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F:\Project\Excel\Cafe\up github\analysis\"/>
    </mc:Choice>
  </mc:AlternateContent>
  <xr:revisionPtr revIDLastSave="0" documentId="13_ncr:1_{358E8EE2-3987-494C-A00F-20279AEC1B46}" xr6:coauthVersionLast="47" xr6:coauthVersionMax="47" xr10:uidLastSave="{00000000-0000-0000-0000-000000000000}"/>
  <bookViews>
    <workbookView xWindow="0" yWindow="0" windowWidth="20490" windowHeight="10920" activeTab="7" xr2:uid="{5A8C55EE-4E69-4F08-A2FC-176A4EE43AC2}"/>
  </bookViews>
  <sheets>
    <sheet name="Cleaned Dataset" sheetId="6" r:id="rId1"/>
    <sheet name="1" sheetId="2" r:id="rId2"/>
    <sheet name="2" sheetId="7" r:id="rId3"/>
    <sheet name="3" sheetId="20" r:id="rId4"/>
    <sheet name="4" sheetId="10" r:id="rId5"/>
    <sheet name="5" sheetId="11" r:id="rId6"/>
    <sheet name="6" sheetId="22" r:id="rId7"/>
    <sheet name="7" sheetId="16" r:id="rId8"/>
    <sheet name="Hari Libur" sheetId="17" r:id="rId9"/>
    <sheet name="Cleaned + Hari" sheetId="8" r:id="rId10"/>
  </sheets>
  <definedNames>
    <definedName name="_xlcn.WorksheetConnection_CafeDatasetanalysis.xlsxCleaned__without_null_date41" hidden="1">Cleaned__without_null_date4[]</definedName>
    <definedName name="ExternalData_4" localSheetId="9" hidden="1">'Cleaned + Hari'!$A$1:$H$9515</definedName>
    <definedName name="ExternalData_4" localSheetId="0" hidden="1">'Cleaned Dataset'!$A$1:$H$9515</definedName>
    <definedName name="Slicer_Month">#N/A</definedName>
  </definedNames>
  <calcPr calcId="191029" iterate="1"/>
  <pivotCaches>
    <pivotCache cacheId="0" r:id="rId11"/>
    <pivotCache cacheId="1" r:id="rId12"/>
    <pivotCache cacheId="2" r:id="rId13"/>
    <pivotCache cacheId="3" r:id="rId14"/>
    <pivotCache cacheId="4"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__without_null_date4" name="Cleaned__without_null_date4" connection="WorksheetConnection_Cafe Dataset (analysis).xlsx!Cleaned__without_null_date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20" l="1"/>
  <c r="D16" i="20"/>
  <c r="D14" i="20"/>
  <c r="D4" i="22"/>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K3013" i="8"/>
  <c r="K3014" i="8"/>
  <c r="K3015" i="8"/>
  <c r="K3016" i="8"/>
  <c r="K3017" i="8"/>
  <c r="K3018" i="8"/>
  <c r="K3019" i="8"/>
  <c r="K3020" i="8"/>
  <c r="K3021" i="8"/>
  <c r="K3022" i="8"/>
  <c r="K3023" i="8"/>
  <c r="K3024" i="8"/>
  <c r="K3025" i="8"/>
  <c r="K3026" i="8"/>
  <c r="K3027" i="8"/>
  <c r="K3028" i="8"/>
  <c r="K3029" i="8"/>
  <c r="K3030" i="8"/>
  <c r="K3031" i="8"/>
  <c r="K3032" i="8"/>
  <c r="K3033" i="8"/>
  <c r="K3034" i="8"/>
  <c r="K3035" i="8"/>
  <c r="K3036" i="8"/>
  <c r="K3037" i="8"/>
  <c r="K3038" i="8"/>
  <c r="K3039" i="8"/>
  <c r="K3040" i="8"/>
  <c r="K3041" i="8"/>
  <c r="K3042" i="8"/>
  <c r="K3043" i="8"/>
  <c r="K3044" i="8"/>
  <c r="K3045" i="8"/>
  <c r="K3046" i="8"/>
  <c r="K3047" i="8"/>
  <c r="K3048" i="8"/>
  <c r="K3049" i="8"/>
  <c r="K3050" i="8"/>
  <c r="K3051" i="8"/>
  <c r="K3052" i="8"/>
  <c r="K3053" i="8"/>
  <c r="K3054" i="8"/>
  <c r="K3055" i="8"/>
  <c r="K3056" i="8"/>
  <c r="K3057" i="8"/>
  <c r="K3058" i="8"/>
  <c r="K3059" i="8"/>
  <c r="K3060" i="8"/>
  <c r="K3061" i="8"/>
  <c r="K3062" i="8"/>
  <c r="K3063" i="8"/>
  <c r="K3064" i="8"/>
  <c r="K3065" i="8"/>
  <c r="K3066" i="8"/>
  <c r="K3067" i="8"/>
  <c r="K3068" i="8"/>
  <c r="K3069" i="8"/>
  <c r="K3070" i="8"/>
  <c r="K3071" i="8"/>
  <c r="K3072" i="8"/>
  <c r="K3073" i="8"/>
  <c r="K3074" i="8"/>
  <c r="K3075" i="8"/>
  <c r="K3076" i="8"/>
  <c r="K3077" i="8"/>
  <c r="K3078" i="8"/>
  <c r="K3079" i="8"/>
  <c r="K3080" i="8"/>
  <c r="K3081" i="8"/>
  <c r="K3082" i="8"/>
  <c r="K3083" i="8"/>
  <c r="K3084" i="8"/>
  <c r="K3085" i="8"/>
  <c r="K3086" i="8"/>
  <c r="K3087" i="8"/>
  <c r="K3088" i="8"/>
  <c r="K3089" i="8"/>
  <c r="K3090" i="8"/>
  <c r="K3091" i="8"/>
  <c r="K3092" i="8"/>
  <c r="K3093" i="8"/>
  <c r="K3094" i="8"/>
  <c r="K3095" i="8"/>
  <c r="K3096" i="8"/>
  <c r="K3097" i="8"/>
  <c r="K3098" i="8"/>
  <c r="K3099" i="8"/>
  <c r="K3100" i="8"/>
  <c r="K3101" i="8"/>
  <c r="K3102" i="8"/>
  <c r="K3103" i="8"/>
  <c r="K3104" i="8"/>
  <c r="K3105" i="8"/>
  <c r="K3106" i="8"/>
  <c r="K3107" i="8"/>
  <c r="K3108" i="8"/>
  <c r="K3109" i="8"/>
  <c r="K3110" i="8"/>
  <c r="K3111" i="8"/>
  <c r="K3112" i="8"/>
  <c r="K3113" i="8"/>
  <c r="K3114" i="8"/>
  <c r="K3115" i="8"/>
  <c r="K3116" i="8"/>
  <c r="K3117" i="8"/>
  <c r="K3118" i="8"/>
  <c r="K3119" i="8"/>
  <c r="K3120" i="8"/>
  <c r="K3121" i="8"/>
  <c r="K3122" i="8"/>
  <c r="K3123" i="8"/>
  <c r="K3124" i="8"/>
  <c r="K3125" i="8"/>
  <c r="K3126" i="8"/>
  <c r="K3127" i="8"/>
  <c r="K3128" i="8"/>
  <c r="K3129" i="8"/>
  <c r="K3130" i="8"/>
  <c r="K3131" i="8"/>
  <c r="K3132" i="8"/>
  <c r="K3133" i="8"/>
  <c r="K3134" i="8"/>
  <c r="K3135" i="8"/>
  <c r="K3136" i="8"/>
  <c r="K3137" i="8"/>
  <c r="K3138" i="8"/>
  <c r="K3139" i="8"/>
  <c r="K3140" i="8"/>
  <c r="K3141" i="8"/>
  <c r="K3142" i="8"/>
  <c r="K3143" i="8"/>
  <c r="K3144" i="8"/>
  <c r="K3145" i="8"/>
  <c r="K3146" i="8"/>
  <c r="K3147" i="8"/>
  <c r="K3148" i="8"/>
  <c r="K3149" i="8"/>
  <c r="K3150" i="8"/>
  <c r="K3151" i="8"/>
  <c r="K3152" i="8"/>
  <c r="K3153" i="8"/>
  <c r="K3154" i="8"/>
  <c r="K3155" i="8"/>
  <c r="K3156" i="8"/>
  <c r="K3157" i="8"/>
  <c r="K3158" i="8"/>
  <c r="K3159" i="8"/>
  <c r="K3160" i="8"/>
  <c r="K3161" i="8"/>
  <c r="K3162" i="8"/>
  <c r="K3163" i="8"/>
  <c r="K3164" i="8"/>
  <c r="K3165" i="8"/>
  <c r="K3166" i="8"/>
  <c r="K3167" i="8"/>
  <c r="K3168" i="8"/>
  <c r="K3169" i="8"/>
  <c r="K3170" i="8"/>
  <c r="K3171" i="8"/>
  <c r="K3172" i="8"/>
  <c r="K3173" i="8"/>
  <c r="K3174" i="8"/>
  <c r="K3175" i="8"/>
  <c r="K3176" i="8"/>
  <c r="K3177" i="8"/>
  <c r="K3178" i="8"/>
  <c r="K3179" i="8"/>
  <c r="K3180" i="8"/>
  <c r="K3181" i="8"/>
  <c r="K3182" i="8"/>
  <c r="K3183" i="8"/>
  <c r="K3184" i="8"/>
  <c r="K3185" i="8"/>
  <c r="K3186" i="8"/>
  <c r="K3187" i="8"/>
  <c r="K3188" i="8"/>
  <c r="K3189" i="8"/>
  <c r="K3190" i="8"/>
  <c r="K3191" i="8"/>
  <c r="K3192" i="8"/>
  <c r="K3193" i="8"/>
  <c r="K3194" i="8"/>
  <c r="K3195" i="8"/>
  <c r="K3196" i="8"/>
  <c r="K3197" i="8"/>
  <c r="K3198" i="8"/>
  <c r="K3199" i="8"/>
  <c r="K3200" i="8"/>
  <c r="K3201" i="8"/>
  <c r="K3202" i="8"/>
  <c r="K3203" i="8"/>
  <c r="K3204" i="8"/>
  <c r="K3205" i="8"/>
  <c r="K3206" i="8"/>
  <c r="K3207" i="8"/>
  <c r="K3208" i="8"/>
  <c r="K3209" i="8"/>
  <c r="K3210" i="8"/>
  <c r="K3211" i="8"/>
  <c r="K3212" i="8"/>
  <c r="K3213" i="8"/>
  <c r="K3214" i="8"/>
  <c r="K3215" i="8"/>
  <c r="K3216" i="8"/>
  <c r="K3217" i="8"/>
  <c r="K3218" i="8"/>
  <c r="K3219" i="8"/>
  <c r="K3220" i="8"/>
  <c r="K3221" i="8"/>
  <c r="K3222" i="8"/>
  <c r="K3223" i="8"/>
  <c r="K3224" i="8"/>
  <c r="K3225" i="8"/>
  <c r="K3226" i="8"/>
  <c r="K3227" i="8"/>
  <c r="K3228" i="8"/>
  <c r="K3229" i="8"/>
  <c r="K3230" i="8"/>
  <c r="K3231" i="8"/>
  <c r="K3232" i="8"/>
  <c r="K3233" i="8"/>
  <c r="K3234" i="8"/>
  <c r="K3235" i="8"/>
  <c r="K3236" i="8"/>
  <c r="K3237" i="8"/>
  <c r="K3238" i="8"/>
  <c r="K3239" i="8"/>
  <c r="K3240" i="8"/>
  <c r="K3241" i="8"/>
  <c r="K3242" i="8"/>
  <c r="K3243" i="8"/>
  <c r="K3244" i="8"/>
  <c r="K3245" i="8"/>
  <c r="K3246" i="8"/>
  <c r="K3247" i="8"/>
  <c r="K3248" i="8"/>
  <c r="K3249" i="8"/>
  <c r="K3250" i="8"/>
  <c r="K3251" i="8"/>
  <c r="K3252" i="8"/>
  <c r="K3253" i="8"/>
  <c r="K3254" i="8"/>
  <c r="K3255" i="8"/>
  <c r="K3256" i="8"/>
  <c r="K3257" i="8"/>
  <c r="K3258" i="8"/>
  <c r="K3259" i="8"/>
  <c r="K3260" i="8"/>
  <c r="K3261" i="8"/>
  <c r="K3262" i="8"/>
  <c r="K3263" i="8"/>
  <c r="K3264" i="8"/>
  <c r="K3265" i="8"/>
  <c r="K3266" i="8"/>
  <c r="K3267" i="8"/>
  <c r="K3268" i="8"/>
  <c r="K3269" i="8"/>
  <c r="K3270" i="8"/>
  <c r="K3271" i="8"/>
  <c r="K3272" i="8"/>
  <c r="K3273" i="8"/>
  <c r="K3274" i="8"/>
  <c r="K3275" i="8"/>
  <c r="K3276" i="8"/>
  <c r="K3277" i="8"/>
  <c r="K3278" i="8"/>
  <c r="K3279" i="8"/>
  <c r="K3280" i="8"/>
  <c r="K3281" i="8"/>
  <c r="K3282" i="8"/>
  <c r="K3283" i="8"/>
  <c r="K3284" i="8"/>
  <c r="K3285" i="8"/>
  <c r="K3286" i="8"/>
  <c r="K3287" i="8"/>
  <c r="K3288" i="8"/>
  <c r="K3289" i="8"/>
  <c r="K3290" i="8"/>
  <c r="K3291" i="8"/>
  <c r="K3292" i="8"/>
  <c r="K3293" i="8"/>
  <c r="K3294" i="8"/>
  <c r="K3295" i="8"/>
  <c r="K3296" i="8"/>
  <c r="K3297" i="8"/>
  <c r="K3298" i="8"/>
  <c r="K3299" i="8"/>
  <c r="K3300" i="8"/>
  <c r="K3301" i="8"/>
  <c r="K3302" i="8"/>
  <c r="K3303" i="8"/>
  <c r="K3304" i="8"/>
  <c r="K3305" i="8"/>
  <c r="K3306" i="8"/>
  <c r="K3307" i="8"/>
  <c r="K3308" i="8"/>
  <c r="K3309" i="8"/>
  <c r="K3310" i="8"/>
  <c r="K3311" i="8"/>
  <c r="K3312" i="8"/>
  <c r="K3313" i="8"/>
  <c r="K3314" i="8"/>
  <c r="K3315" i="8"/>
  <c r="K3316" i="8"/>
  <c r="K3317" i="8"/>
  <c r="K3318" i="8"/>
  <c r="K3319" i="8"/>
  <c r="K3320" i="8"/>
  <c r="K3321" i="8"/>
  <c r="K3322" i="8"/>
  <c r="K3323" i="8"/>
  <c r="K3324" i="8"/>
  <c r="K3325" i="8"/>
  <c r="K3326" i="8"/>
  <c r="K3327" i="8"/>
  <c r="K3328" i="8"/>
  <c r="K3329" i="8"/>
  <c r="K3330" i="8"/>
  <c r="K3331" i="8"/>
  <c r="K3332" i="8"/>
  <c r="K3333" i="8"/>
  <c r="K3334" i="8"/>
  <c r="K3335" i="8"/>
  <c r="K3336" i="8"/>
  <c r="K3337" i="8"/>
  <c r="K3338" i="8"/>
  <c r="K3339" i="8"/>
  <c r="K3340" i="8"/>
  <c r="K3341" i="8"/>
  <c r="K3342" i="8"/>
  <c r="K3343" i="8"/>
  <c r="K3344" i="8"/>
  <c r="K3345" i="8"/>
  <c r="K3346" i="8"/>
  <c r="K3347" i="8"/>
  <c r="K3348" i="8"/>
  <c r="K3349" i="8"/>
  <c r="K3350" i="8"/>
  <c r="K3351" i="8"/>
  <c r="K3352" i="8"/>
  <c r="K3353" i="8"/>
  <c r="K3354" i="8"/>
  <c r="K3355" i="8"/>
  <c r="K3356" i="8"/>
  <c r="K3357" i="8"/>
  <c r="K3358" i="8"/>
  <c r="K3359" i="8"/>
  <c r="K3360" i="8"/>
  <c r="K3361" i="8"/>
  <c r="K3362" i="8"/>
  <c r="K3363" i="8"/>
  <c r="K3364" i="8"/>
  <c r="K3365" i="8"/>
  <c r="K3366" i="8"/>
  <c r="K3367" i="8"/>
  <c r="K3368" i="8"/>
  <c r="K3369" i="8"/>
  <c r="K3370" i="8"/>
  <c r="K3371" i="8"/>
  <c r="K3372" i="8"/>
  <c r="K3373" i="8"/>
  <c r="K3374" i="8"/>
  <c r="K3375" i="8"/>
  <c r="K3376" i="8"/>
  <c r="K3377" i="8"/>
  <c r="K3378" i="8"/>
  <c r="K3379" i="8"/>
  <c r="K3380" i="8"/>
  <c r="K3381" i="8"/>
  <c r="K3382" i="8"/>
  <c r="K3383" i="8"/>
  <c r="K3384" i="8"/>
  <c r="K3385" i="8"/>
  <c r="K3386" i="8"/>
  <c r="K3387" i="8"/>
  <c r="K3388" i="8"/>
  <c r="K3389" i="8"/>
  <c r="K3390" i="8"/>
  <c r="K3391" i="8"/>
  <c r="K3392" i="8"/>
  <c r="K3393" i="8"/>
  <c r="K3394" i="8"/>
  <c r="K3395" i="8"/>
  <c r="K3396" i="8"/>
  <c r="K3397" i="8"/>
  <c r="K3398" i="8"/>
  <c r="K3399" i="8"/>
  <c r="K3400" i="8"/>
  <c r="K3401" i="8"/>
  <c r="K3402" i="8"/>
  <c r="K3403" i="8"/>
  <c r="K3404" i="8"/>
  <c r="K3405" i="8"/>
  <c r="K3406" i="8"/>
  <c r="K3407" i="8"/>
  <c r="K3408" i="8"/>
  <c r="K3409" i="8"/>
  <c r="K3410" i="8"/>
  <c r="K3411" i="8"/>
  <c r="K3412" i="8"/>
  <c r="K3413" i="8"/>
  <c r="K3414" i="8"/>
  <c r="K3415" i="8"/>
  <c r="K3416" i="8"/>
  <c r="K3417" i="8"/>
  <c r="K3418" i="8"/>
  <c r="K3419" i="8"/>
  <c r="K3420" i="8"/>
  <c r="K3421" i="8"/>
  <c r="K3422" i="8"/>
  <c r="K3423" i="8"/>
  <c r="K3424" i="8"/>
  <c r="K3425" i="8"/>
  <c r="K3426" i="8"/>
  <c r="K3427" i="8"/>
  <c r="K3428" i="8"/>
  <c r="K3429" i="8"/>
  <c r="K3430" i="8"/>
  <c r="K3431" i="8"/>
  <c r="K3432" i="8"/>
  <c r="K3433" i="8"/>
  <c r="K3434" i="8"/>
  <c r="K3435" i="8"/>
  <c r="K3436" i="8"/>
  <c r="K3437" i="8"/>
  <c r="K3438" i="8"/>
  <c r="K3439" i="8"/>
  <c r="K3440" i="8"/>
  <c r="K3441" i="8"/>
  <c r="K3442" i="8"/>
  <c r="K3443" i="8"/>
  <c r="K3444" i="8"/>
  <c r="K3445" i="8"/>
  <c r="K3446" i="8"/>
  <c r="K3447" i="8"/>
  <c r="K3448" i="8"/>
  <c r="K3449" i="8"/>
  <c r="K3450" i="8"/>
  <c r="K3451" i="8"/>
  <c r="K3452" i="8"/>
  <c r="K3453" i="8"/>
  <c r="K3454" i="8"/>
  <c r="K3455" i="8"/>
  <c r="K3456" i="8"/>
  <c r="K3457" i="8"/>
  <c r="K3458" i="8"/>
  <c r="K3459" i="8"/>
  <c r="K3460" i="8"/>
  <c r="K3461" i="8"/>
  <c r="K3462" i="8"/>
  <c r="K3463" i="8"/>
  <c r="K3464" i="8"/>
  <c r="K3465" i="8"/>
  <c r="K3466" i="8"/>
  <c r="K3467" i="8"/>
  <c r="K3468" i="8"/>
  <c r="K3469" i="8"/>
  <c r="K3470" i="8"/>
  <c r="K3471" i="8"/>
  <c r="K3472" i="8"/>
  <c r="K3473" i="8"/>
  <c r="K3474" i="8"/>
  <c r="K3475" i="8"/>
  <c r="K3476" i="8"/>
  <c r="K3477" i="8"/>
  <c r="K3478" i="8"/>
  <c r="K3479" i="8"/>
  <c r="K3480" i="8"/>
  <c r="K3481" i="8"/>
  <c r="K3482" i="8"/>
  <c r="K3483" i="8"/>
  <c r="K3484" i="8"/>
  <c r="K3485" i="8"/>
  <c r="K3486" i="8"/>
  <c r="K3487" i="8"/>
  <c r="K3488" i="8"/>
  <c r="K3489" i="8"/>
  <c r="K3490" i="8"/>
  <c r="K3491" i="8"/>
  <c r="K3492" i="8"/>
  <c r="K3493" i="8"/>
  <c r="K3494" i="8"/>
  <c r="K3495" i="8"/>
  <c r="K3496" i="8"/>
  <c r="K3497" i="8"/>
  <c r="K3498" i="8"/>
  <c r="K3499" i="8"/>
  <c r="K3500" i="8"/>
  <c r="K3501" i="8"/>
  <c r="K3502" i="8"/>
  <c r="K3503" i="8"/>
  <c r="K3504" i="8"/>
  <c r="K3505" i="8"/>
  <c r="K3506" i="8"/>
  <c r="K3507" i="8"/>
  <c r="K3508" i="8"/>
  <c r="K3509" i="8"/>
  <c r="K3510" i="8"/>
  <c r="K3511" i="8"/>
  <c r="K3512" i="8"/>
  <c r="K3513" i="8"/>
  <c r="K3514" i="8"/>
  <c r="K3515" i="8"/>
  <c r="K3516" i="8"/>
  <c r="K3517" i="8"/>
  <c r="K3518" i="8"/>
  <c r="K3519" i="8"/>
  <c r="K3520" i="8"/>
  <c r="K3521" i="8"/>
  <c r="K3522" i="8"/>
  <c r="K3523" i="8"/>
  <c r="K3524" i="8"/>
  <c r="K3525" i="8"/>
  <c r="K3526" i="8"/>
  <c r="K3527" i="8"/>
  <c r="K3528" i="8"/>
  <c r="K3529" i="8"/>
  <c r="K3530" i="8"/>
  <c r="K3531" i="8"/>
  <c r="K3532" i="8"/>
  <c r="K3533" i="8"/>
  <c r="K3534" i="8"/>
  <c r="K3535" i="8"/>
  <c r="K3536" i="8"/>
  <c r="K3537" i="8"/>
  <c r="K3538" i="8"/>
  <c r="K3539" i="8"/>
  <c r="K3540" i="8"/>
  <c r="K3541" i="8"/>
  <c r="K3542" i="8"/>
  <c r="K3543" i="8"/>
  <c r="K3544" i="8"/>
  <c r="K3545" i="8"/>
  <c r="K3546" i="8"/>
  <c r="K3547" i="8"/>
  <c r="K3548" i="8"/>
  <c r="K3549" i="8"/>
  <c r="K3550" i="8"/>
  <c r="K3551" i="8"/>
  <c r="K3552" i="8"/>
  <c r="K3553" i="8"/>
  <c r="K3554" i="8"/>
  <c r="K3555" i="8"/>
  <c r="K3556" i="8"/>
  <c r="K3557" i="8"/>
  <c r="K3558" i="8"/>
  <c r="K3559" i="8"/>
  <c r="K3560" i="8"/>
  <c r="K3561" i="8"/>
  <c r="K3562" i="8"/>
  <c r="K3563" i="8"/>
  <c r="K3564" i="8"/>
  <c r="K3565" i="8"/>
  <c r="K3566" i="8"/>
  <c r="K3567" i="8"/>
  <c r="K3568" i="8"/>
  <c r="K3569" i="8"/>
  <c r="K3570" i="8"/>
  <c r="K3571" i="8"/>
  <c r="K3572" i="8"/>
  <c r="K3573" i="8"/>
  <c r="K3574" i="8"/>
  <c r="K3575" i="8"/>
  <c r="K3576" i="8"/>
  <c r="K3577" i="8"/>
  <c r="K3578" i="8"/>
  <c r="K3579" i="8"/>
  <c r="K3580" i="8"/>
  <c r="K3581" i="8"/>
  <c r="K3582" i="8"/>
  <c r="K3583" i="8"/>
  <c r="K3584" i="8"/>
  <c r="K3585" i="8"/>
  <c r="K3586" i="8"/>
  <c r="K3587" i="8"/>
  <c r="K3588" i="8"/>
  <c r="K3589" i="8"/>
  <c r="K3590" i="8"/>
  <c r="K3591" i="8"/>
  <c r="K3592" i="8"/>
  <c r="K3593" i="8"/>
  <c r="K3594" i="8"/>
  <c r="K3595" i="8"/>
  <c r="K3596" i="8"/>
  <c r="K3597" i="8"/>
  <c r="K3598" i="8"/>
  <c r="K3599" i="8"/>
  <c r="K3600" i="8"/>
  <c r="K3601" i="8"/>
  <c r="K3602" i="8"/>
  <c r="K3603" i="8"/>
  <c r="K3604" i="8"/>
  <c r="K3605" i="8"/>
  <c r="K3606" i="8"/>
  <c r="K3607" i="8"/>
  <c r="K3608" i="8"/>
  <c r="K3609" i="8"/>
  <c r="K3610" i="8"/>
  <c r="K3611" i="8"/>
  <c r="K3612" i="8"/>
  <c r="K3613" i="8"/>
  <c r="K3614" i="8"/>
  <c r="K3615" i="8"/>
  <c r="K3616" i="8"/>
  <c r="K3617" i="8"/>
  <c r="K3618" i="8"/>
  <c r="K3619" i="8"/>
  <c r="K3620" i="8"/>
  <c r="K3621" i="8"/>
  <c r="K3622" i="8"/>
  <c r="K3623" i="8"/>
  <c r="K3624" i="8"/>
  <c r="K3625" i="8"/>
  <c r="K3626" i="8"/>
  <c r="K3627" i="8"/>
  <c r="K3628" i="8"/>
  <c r="K3629" i="8"/>
  <c r="K3630" i="8"/>
  <c r="K3631" i="8"/>
  <c r="K3632" i="8"/>
  <c r="K3633" i="8"/>
  <c r="K3634" i="8"/>
  <c r="K3635" i="8"/>
  <c r="K3636" i="8"/>
  <c r="K3637" i="8"/>
  <c r="K3638" i="8"/>
  <c r="K3639" i="8"/>
  <c r="K3640" i="8"/>
  <c r="K3641" i="8"/>
  <c r="K3642" i="8"/>
  <c r="K3643" i="8"/>
  <c r="K3644" i="8"/>
  <c r="K3645" i="8"/>
  <c r="K3646" i="8"/>
  <c r="K3647" i="8"/>
  <c r="K3648" i="8"/>
  <c r="K3649" i="8"/>
  <c r="K3650" i="8"/>
  <c r="K3651" i="8"/>
  <c r="K3652" i="8"/>
  <c r="K3653" i="8"/>
  <c r="K3654" i="8"/>
  <c r="K3655" i="8"/>
  <c r="K3656" i="8"/>
  <c r="K3657" i="8"/>
  <c r="K3658" i="8"/>
  <c r="K3659" i="8"/>
  <c r="K3660" i="8"/>
  <c r="K3661" i="8"/>
  <c r="K3662" i="8"/>
  <c r="K3663" i="8"/>
  <c r="K3664" i="8"/>
  <c r="K3665" i="8"/>
  <c r="K3666" i="8"/>
  <c r="K3667" i="8"/>
  <c r="K3668" i="8"/>
  <c r="K3669" i="8"/>
  <c r="K3670" i="8"/>
  <c r="K3671" i="8"/>
  <c r="K3672" i="8"/>
  <c r="K3673" i="8"/>
  <c r="K3674" i="8"/>
  <c r="K3675" i="8"/>
  <c r="K3676" i="8"/>
  <c r="K3677" i="8"/>
  <c r="K3678" i="8"/>
  <c r="K3679" i="8"/>
  <c r="K3680" i="8"/>
  <c r="K3681" i="8"/>
  <c r="K3682" i="8"/>
  <c r="K3683" i="8"/>
  <c r="K3684" i="8"/>
  <c r="K3685" i="8"/>
  <c r="K3686" i="8"/>
  <c r="K3687" i="8"/>
  <c r="K3688" i="8"/>
  <c r="K3689" i="8"/>
  <c r="K3690" i="8"/>
  <c r="K3691" i="8"/>
  <c r="K3692" i="8"/>
  <c r="K3693" i="8"/>
  <c r="K3694" i="8"/>
  <c r="K3695" i="8"/>
  <c r="K3696" i="8"/>
  <c r="K3697" i="8"/>
  <c r="K3698" i="8"/>
  <c r="K3699" i="8"/>
  <c r="K3700" i="8"/>
  <c r="K3701" i="8"/>
  <c r="K3702" i="8"/>
  <c r="K3703" i="8"/>
  <c r="K3704" i="8"/>
  <c r="K3705" i="8"/>
  <c r="K3706" i="8"/>
  <c r="K3707" i="8"/>
  <c r="K3708" i="8"/>
  <c r="K3709" i="8"/>
  <c r="K3710" i="8"/>
  <c r="K3711" i="8"/>
  <c r="K3712" i="8"/>
  <c r="K3713" i="8"/>
  <c r="K3714" i="8"/>
  <c r="K3715" i="8"/>
  <c r="K3716" i="8"/>
  <c r="K3717" i="8"/>
  <c r="K3718" i="8"/>
  <c r="K3719" i="8"/>
  <c r="K3720" i="8"/>
  <c r="K3721" i="8"/>
  <c r="K3722" i="8"/>
  <c r="K3723" i="8"/>
  <c r="K3724" i="8"/>
  <c r="K3725" i="8"/>
  <c r="K3726" i="8"/>
  <c r="K3727" i="8"/>
  <c r="K3728" i="8"/>
  <c r="K3729" i="8"/>
  <c r="K3730" i="8"/>
  <c r="K3731" i="8"/>
  <c r="K3732" i="8"/>
  <c r="K3733" i="8"/>
  <c r="K3734" i="8"/>
  <c r="K3735" i="8"/>
  <c r="K3736" i="8"/>
  <c r="K3737" i="8"/>
  <c r="K3738" i="8"/>
  <c r="K3739" i="8"/>
  <c r="K3740" i="8"/>
  <c r="K3741" i="8"/>
  <c r="K3742" i="8"/>
  <c r="K3743" i="8"/>
  <c r="K3744" i="8"/>
  <c r="K3745" i="8"/>
  <c r="K3746" i="8"/>
  <c r="K3747" i="8"/>
  <c r="K3748" i="8"/>
  <c r="K3749" i="8"/>
  <c r="K3750" i="8"/>
  <c r="K3751" i="8"/>
  <c r="K3752" i="8"/>
  <c r="K3753" i="8"/>
  <c r="K3754" i="8"/>
  <c r="K3755" i="8"/>
  <c r="K3756" i="8"/>
  <c r="K3757" i="8"/>
  <c r="K3758" i="8"/>
  <c r="K3759" i="8"/>
  <c r="K3760" i="8"/>
  <c r="K3761" i="8"/>
  <c r="K3762" i="8"/>
  <c r="K3763" i="8"/>
  <c r="K3764" i="8"/>
  <c r="K3765" i="8"/>
  <c r="K3766" i="8"/>
  <c r="K3767" i="8"/>
  <c r="K3768" i="8"/>
  <c r="K3769" i="8"/>
  <c r="K3770" i="8"/>
  <c r="K3771" i="8"/>
  <c r="K3772" i="8"/>
  <c r="K3773" i="8"/>
  <c r="K3774" i="8"/>
  <c r="K3775" i="8"/>
  <c r="K3776" i="8"/>
  <c r="K3777" i="8"/>
  <c r="K3778" i="8"/>
  <c r="K3779" i="8"/>
  <c r="K3780" i="8"/>
  <c r="K3781" i="8"/>
  <c r="K3782" i="8"/>
  <c r="K3783" i="8"/>
  <c r="K3784" i="8"/>
  <c r="K3785" i="8"/>
  <c r="K3786" i="8"/>
  <c r="K3787" i="8"/>
  <c r="K3788" i="8"/>
  <c r="K3789" i="8"/>
  <c r="K3790" i="8"/>
  <c r="K3791" i="8"/>
  <c r="K3792" i="8"/>
  <c r="K3793" i="8"/>
  <c r="K3794" i="8"/>
  <c r="K3795" i="8"/>
  <c r="K3796" i="8"/>
  <c r="K3797" i="8"/>
  <c r="K3798" i="8"/>
  <c r="K3799" i="8"/>
  <c r="K3800" i="8"/>
  <c r="K3801" i="8"/>
  <c r="K3802" i="8"/>
  <c r="K3803" i="8"/>
  <c r="K3804" i="8"/>
  <c r="K3805" i="8"/>
  <c r="K3806" i="8"/>
  <c r="K3807" i="8"/>
  <c r="K3808" i="8"/>
  <c r="K3809" i="8"/>
  <c r="K3810" i="8"/>
  <c r="K3811" i="8"/>
  <c r="K3812" i="8"/>
  <c r="K3813" i="8"/>
  <c r="K3814" i="8"/>
  <c r="K3815" i="8"/>
  <c r="K3816" i="8"/>
  <c r="K3817" i="8"/>
  <c r="K3818" i="8"/>
  <c r="K3819" i="8"/>
  <c r="K3820" i="8"/>
  <c r="K3821" i="8"/>
  <c r="K3822" i="8"/>
  <c r="K3823" i="8"/>
  <c r="K3824" i="8"/>
  <c r="K3825" i="8"/>
  <c r="K3826" i="8"/>
  <c r="K3827" i="8"/>
  <c r="K3828" i="8"/>
  <c r="K3829" i="8"/>
  <c r="K3830" i="8"/>
  <c r="K3831" i="8"/>
  <c r="K3832" i="8"/>
  <c r="K3833" i="8"/>
  <c r="K3834" i="8"/>
  <c r="K3835" i="8"/>
  <c r="K3836" i="8"/>
  <c r="K3837" i="8"/>
  <c r="K3838" i="8"/>
  <c r="K3839" i="8"/>
  <c r="K3840" i="8"/>
  <c r="K3841" i="8"/>
  <c r="K3842" i="8"/>
  <c r="K3843" i="8"/>
  <c r="K3844" i="8"/>
  <c r="K3845" i="8"/>
  <c r="K3846" i="8"/>
  <c r="K3847" i="8"/>
  <c r="K3848" i="8"/>
  <c r="K3849" i="8"/>
  <c r="K3850" i="8"/>
  <c r="K3851" i="8"/>
  <c r="K3852" i="8"/>
  <c r="K3853" i="8"/>
  <c r="K3854" i="8"/>
  <c r="K3855" i="8"/>
  <c r="K3856" i="8"/>
  <c r="K3857" i="8"/>
  <c r="K3858" i="8"/>
  <c r="K3859" i="8"/>
  <c r="K3860" i="8"/>
  <c r="K3861" i="8"/>
  <c r="K3862" i="8"/>
  <c r="K3863" i="8"/>
  <c r="K3864" i="8"/>
  <c r="K3865" i="8"/>
  <c r="K3866" i="8"/>
  <c r="K3867" i="8"/>
  <c r="K3868" i="8"/>
  <c r="K3869" i="8"/>
  <c r="K3870" i="8"/>
  <c r="K3871" i="8"/>
  <c r="K3872" i="8"/>
  <c r="K3873" i="8"/>
  <c r="K3874" i="8"/>
  <c r="K3875" i="8"/>
  <c r="K3876" i="8"/>
  <c r="K3877" i="8"/>
  <c r="K3878" i="8"/>
  <c r="K3879" i="8"/>
  <c r="K3880" i="8"/>
  <c r="K3881" i="8"/>
  <c r="K3882" i="8"/>
  <c r="K3883" i="8"/>
  <c r="K3884" i="8"/>
  <c r="K3885" i="8"/>
  <c r="K3886" i="8"/>
  <c r="K3887" i="8"/>
  <c r="K3888" i="8"/>
  <c r="K3889" i="8"/>
  <c r="K3890" i="8"/>
  <c r="K3891" i="8"/>
  <c r="K3892" i="8"/>
  <c r="K3893" i="8"/>
  <c r="K3894" i="8"/>
  <c r="K3895" i="8"/>
  <c r="K3896" i="8"/>
  <c r="K3897" i="8"/>
  <c r="K3898" i="8"/>
  <c r="K3899" i="8"/>
  <c r="K3900" i="8"/>
  <c r="K3901" i="8"/>
  <c r="K3902" i="8"/>
  <c r="K3903" i="8"/>
  <c r="K3904" i="8"/>
  <c r="K3905" i="8"/>
  <c r="K3906" i="8"/>
  <c r="K3907" i="8"/>
  <c r="K3908" i="8"/>
  <c r="K3909" i="8"/>
  <c r="K3910" i="8"/>
  <c r="K3911" i="8"/>
  <c r="K3912" i="8"/>
  <c r="K3913" i="8"/>
  <c r="K3914" i="8"/>
  <c r="K3915" i="8"/>
  <c r="K3916" i="8"/>
  <c r="K3917" i="8"/>
  <c r="K3918" i="8"/>
  <c r="K3919" i="8"/>
  <c r="K3920" i="8"/>
  <c r="K3921" i="8"/>
  <c r="K3922" i="8"/>
  <c r="K3923" i="8"/>
  <c r="K3924" i="8"/>
  <c r="K3925" i="8"/>
  <c r="K3926" i="8"/>
  <c r="K3927" i="8"/>
  <c r="K3928" i="8"/>
  <c r="K3929" i="8"/>
  <c r="K3930" i="8"/>
  <c r="K3931" i="8"/>
  <c r="K3932" i="8"/>
  <c r="K3933" i="8"/>
  <c r="K3934" i="8"/>
  <c r="K3935" i="8"/>
  <c r="K3936" i="8"/>
  <c r="K3937" i="8"/>
  <c r="K3938" i="8"/>
  <c r="K3939" i="8"/>
  <c r="K3940" i="8"/>
  <c r="K3941" i="8"/>
  <c r="K3942" i="8"/>
  <c r="K3943" i="8"/>
  <c r="K3944" i="8"/>
  <c r="K3945" i="8"/>
  <c r="K3946" i="8"/>
  <c r="K3947" i="8"/>
  <c r="K3948" i="8"/>
  <c r="K3949" i="8"/>
  <c r="K3950" i="8"/>
  <c r="K3951" i="8"/>
  <c r="K3952" i="8"/>
  <c r="K3953" i="8"/>
  <c r="K3954" i="8"/>
  <c r="K3955" i="8"/>
  <c r="K3956" i="8"/>
  <c r="K3957" i="8"/>
  <c r="K3958" i="8"/>
  <c r="K3959" i="8"/>
  <c r="K3960" i="8"/>
  <c r="K3961" i="8"/>
  <c r="K3962" i="8"/>
  <c r="K3963" i="8"/>
  <c r="K3964" i="8"/>
  <c r="K3965" i="8"/>
  <c r="K3966" i="8"/>
  <c r="K3967" i="8"/>
  <c r="K3968" i="8"/>
  <c r="K3969" i="8"/>
  <c r="K3970" i="8"/>
  <c r="K3971" i="8"/>
  <c r="K3972" i="8"/>
  <c r="K3973" i="8"/>
  <c r="K3974" i="8"/>
  <c r="K3975" i="8"/>
  <c r="K3976" i="8"/>
  <c r="K3977" i="8"/>
  <c r="K3978" i="8"/>
  <c r="K3979" i="8"/>
  <c r="K3980" i="8"/>
  <c r="K3981" i="8"/>
  <c r="K3982" i="8"/>
  <c r="K3983" i="8"/>
  <c r="K3984" i="8"/>
  <c r="K3985" i="8"/>
  <c r="K3986" i="8"/>
  <c r="K3987" i="8"/>
  <c r="K3988" i="8"/>
  <c r="K3989" i="8"/>
  <c r="K3990" i="8"/>
  <c r="K3991" i="8"/>
  <c r="K3992" i="8"/>
  <c r="K3993" i="8"/>
  <c r="K3994" i="8"/>
  <c r="K3995" i="8"/>
  <c r="K3996" i="8"/>
  <c r="K3997" i="8"/>
  <c r="K3998" i="8"/>
  <c r="K3999" i="8"/>
  <c r="K4000" i="8"/>
  <c r="K4001" i="8"/>
  <c r="K4002" i="8"/>
  <c r="K4003" i="8"/>
  <c r="K4004" i="8"/>
  <c r="K4005" i="8"/>
  <c r="K4006" i="8"/>
  <c r="K4007" i="8"/>
  <c r="K4008" i="8"/>
  <c r="K4009" i="8"/>
  <c r="K4010" i="8"/>
  <c r="K4011" i="8"/>
  <c r="K4012" i="8"/>
  <c r="K4013" i="8"/>
  <c r="K4014" i="8"/>
  <c r="K4015" i="8"/>
  <c r="K4016" i="8"/>
  <c r="K4017" i="8"/>
  <c r="K4018" i="8"/>
  <c r="K4019" i="8"/>
  <c r="K4020" i="8"/>
  <c r="K4021" i="8"/>
  <c r="K4022" i="8"/>
  <c r="K4023" i="8"/>
  <c r="K4024" i="8"/>
  <c r="K4025" i="8"/>
  <c r="K4026" i="8"/>
  <c r="K4027" i="8"/>
  <c r="K4028" i="8"/>
  <c r="K4029" i="8"/>
  <c r="K4030" i="8"/>
  <c r="K4031" i="8"/>
  <c r="K4032" i="8"/>
  <c r="K4033" i="8"/>
  <c r="K4034" i="8"/>
  <c r="K4035" i="8"/>
  <c r="K4036" i="8"/>
  <c r="K4037" i="8"/>
  <c r="K4038" i="8"/>
  <c r="K4039" i="8"/>
  <c r="K4040" i="8"/>
  <c r="K4041" i="8"/>
  <c r="K4042" i="8"/>
  <c r="K4043" i="8"/>
  <c r="K4044" i="8"/>
  <c r="K4045" i="8"/>
  <c r="K4046" i="8"/>
  <c r="K4047" i="8"/>
  <c r="K4048" i="8"/>
  <c r="K4049" i="8"/>
  <c r="K4050" i="8"/>
  <c r="K4051" i="8"/>
  <c r="K4052" i="8"/>
  <c r="K4053" i="8"/>
  <c r="K4054" i="8"/>
  <c r="K4055" i="8"/>
  <c r="K4056" i="8"/>
  <c r="K4057" i="8"/>
  <c r="K4058" i="8"/>
  <c r="K4059" i="8"/>
  <c r="K4060" i="8"/>
  <c r="K4061" i="8"/>
  <c r="K4062" i="8"/>
  <c r="K4063" i="8"/>
  <c r="K4064" i="8"/>
  <c r="K4065" i="8"/>
  <c r="K4066" i="8"/>
  <c r="K4067" i="8"/>
  <c r="K4068" i="8"/>
  <c r="K4069" i="8"/>
  <c r="K4070" i="8"/>
  <c r="K4071" i="8"/>
  <c r="K4072" i="8"/>
  <c r="K4073" i="8"/>
  <c r="K4074" i="8"/>
  <c r="K4075" i="8"/>
  <c r="K4076" i="8"/>
  <c r="K4077" i="8"/>
  <c r="K4078" i="8"/>
  <c r="K4079" i="8"/>
  <c r="K4080" i="8"/>
  <c r="K4081" i="8"/>
  <c r="K4082" i="8"/>
  <c r="K4083" i="8"/>
  <c r="K4084" i="8"/>
  <c r="K4085" i="8"/>
  <c r="K4086" i="8"/>
  <c r="K4087" i="8"/>
  <c r="K4088" i="8"/>
  <c r="K4089" i="8"/>
  <c r="K4090" i="8"/>
  <c r="K4091" i="8"/>
  <c r="K4092" i="8"/>
  <c r="K4093" i="8"/>
  <c r="K4094" i="8"/>
  <c r="K4095" i="8"/>
  <c r="K4096" i="8"/>
  <c r="K4097" i="8"/>
  <c r="K4098" i="8"/>
  <c r="K4099" i="8"/>
  <c r="K4100" i="8"/>
  <c r="K4101" i="8"/>
  <c r="K4102" i="8"/>
  <c r="K4103" i="8"/>
  <c r="K4104" i="8"/>
  <c r="K4105" i="8"/>
  <c r="K4106" i="8"/>
  <c r="K4107" i="8"/>
  <c r="K4108" i="8"/>
  <c r="K4109" i="8"/>
  <c r="K4110" i="8"/>
  <c r="K4111" i="8"/>
  <c r="K4112" i="8"/>
  <c r="K4113" i="8"/>
  <c r="K4114" i="8"/>
  <c r="K4115" i="8"/>
  <c r="K4116" i="8"/>
  <c r="K4117" i="8"/>
  <c r="K4118" i="8"/>
  <c r="K4119" i="8"/>
  <c r="K4120" i="8"/>
  <c r="K4121" i="8"/>
  <c r="K4122" i="8"/>
  <c r="K4123" i="8"/>
  <c r="K4124" i="8"/>
  <c r="K4125" i="8"/>
  <c r="K4126" i="8"/>
  <c r="K4127" i="8"/>
  <c r="K4128" i="8"/>
  <c r="K4129" i="8"/>
  <c r="K4130" i="8"/>
  <c r="K4131" i="8"/>
  <c r="K4132" i="8"/>
  <c r="K4133" i="8"/>
  <c r="K4134" i="8"/>
  <c r="K4135" i="8"/>
  <c r="K4136" i="8"/>
  <c r="K4137" i="8"/>
  <c r="K4138" i="8"/>
  <c r="K4139" i="8"/>
  <c r="K4140" i="8"/>
  <c r="K4141" i="8"/>
  <c r="K4142" i="8"/>
  <c r="K4143" i="8"/>
  <c r="K4144" i="8"/>
  <c r="K4145" i="8"/>
  <c r="K4146" i="8"/>
  <c r="K4147" i="8"/>
  <c r="K4148" i="8"/>
  <c r="K4149" i="8"/>
  <c r="K4150" i="8"/>
  <c r="K4151" i="8"/>
  <c r="K4152" i="8"/>
  <c r="K4153" i="8"/>
  <c r="K4154" i="8"/>
  <c r="K4155" i="8"/>
  <c r="K4156" i="8"/>
  <c r="K4157" i="8"/>
  <c r="K4158" i="8"/>
  <c r="K4159" i="8"/>
  <c r="K4160" i="8"/>
  <c r="K4161" i="8"/>
  <c r="K4162" i="8"/>
  <c r="K4163" i="8"/>
  <c r="K4164" i="8"/>
  <c r="K4165" i="8"/>
  <c r="K4166" i="8"/>
  <c r="K4167" i="8"/>
  <c r="K4168" i="8"/>
  <c r="K4169" i="8"/>
  <c r="K4170" i="8"/>
  <c r="K4171" i="8"/>
  <c r="K4172" i="8"/>
  <c r="K4173" i="8"/>
  <c r="K4174" i="8"/>
  <c r="K4175" i="8"/>
  <c r="K4176" i="8"/>
  <c r="K4177" i="8"/>
  <c r="K4178" i="8"/>
  <c r="K4179" i="8"/>
  <c r="K4180" i="8"/>
  <c r="K4181" i="8"/>
  <c r="K4182" i="8"/>
  <c r="K4183" i="8"/>
  <c r="K4184" i="8"/>
  <c r="K4185" i="8"/>
  <c r="K4186" i="8"/>
  <c r="K4187" i="8"/>
  <c r="K4188" i="8"/>
  <c r="K4189" i="8"/>
  <c r="K4190" i="8"/>
  <c r="K4191" i="8"/>
  <c r="K4192" i="8"/>
  <c r="K4193" i="8"/>
  <c r="K4194" i="8"/>
  <c r="K4195" i="8"/>
  <c r="K4196" i="8"/>
  <c r="K4197" i="8"/>
  <c r="K4198" i="8"/>
  <c r="K4199" i="8"/>
  <c r="K4200" i="8"/>
  <c r="K4201" i="8"/>
  <c r="K4202" i="8"/>
  <c r="K4203" i="8"/>
  <c r="K4204" i="8"/>
  <c r="K4205" i="8"/>
  <c r="K4206" i="8"/>
  <c r="K4207" i="8"/>
  <c r="K4208" i="8"/>
  <c r="K4209" i="8"/>
  <c r="K4210" i="8"/>
  <c r="K4211" i="8"/>
  <c r="K4212" i="8"/>
  <c r="K4213" i="8"/>
  <c r="K4214" i="8"/>
  <c r="K4215" i="8"/>
  <c r="K4216" i="8"/>
  <c r="K4217" i="8"/>
  <c r="K4218" i="8"/>
  <c r="K4219" i="8"/>
  <c r="K4220" i="8"/>
  <c r="K4221" i="8"/>
  <c r="K4222" i="8"/>
  <c r="K4223" i="8"/>
  <c r="K4224" i="8"/>
  <c r="K4225" i="8"/>
  <c r="K4226" i="8"/>
  <c r="K4227" i="8"/>
  <c r="K4228" i="8"/>
  <c r="K4229" i="8"/>
  <c r="K4230" i="8"/>
  <c r="K4231" i="8"/>
  <c r="K4232" i="8"/>
  <c r="K4233" i="8"/>
  <c r="K4234" i="8"/>
  <c r="K4235" i="8"/>
  <c r="K4236" i="8"/>
  <c r="K4237" i="8"/>
  <c r="K4238" i="8"/>
  <c r="K4239" i="8"/>
  <c r="K4240" i="8"/>
  <c r="K4241" i="8"/>
  <c r="K4242" i="8"/>
  <c r="K4243" i="8"/>
  <c r="K4244" i="8"/>
  <c r="K4245" i="8"/>
  <c r="K4246" i="8"/>
  <c r="K4247" i="8"/>
  <c r="K4248" i="8"/>
  <c r="K4249" i="8"/>
  <c r="K4250" i="8"/>
  <c r="K4251" i="8"/>
  <c r="K4252" i="8"/>
  <c r="K4253" i="8"/>
  <c r="K4254" i="8"/>
  <c r="K4255" i="8"/>
  <c r="K4256" i="8"/>
  <c r="K4257" i="8"/>
  <c r="K4258" i="8"/>
  <c r="K4259" i="8"/>
  <c r="K4260" i="8"/>
  <c r="K4261" i="8"/>
  <c r="K4262" i="8"/>
  <c r="K4263" i="8"/>
  <c r="K4264" i="8"/>
  <c r="K4265" i="8"/>
  <c r="K4266" i="8"/>
  <c r="K4267" i="8"/>
  <c r="K4268" i="8"/>
  <c r="K4269" i="8"/>
  <c r="K4270" i="8"/>
  <c r="K4271" i="8"/>
  <c r="K4272" i="8"/>
  <c r="K4273" i="8"/>
  <c r="K4274" i="8"/>
  <c r="K4275" i="8"/>
  <c r="K4276" i="8"/>
  <c r="K4277" i="8"/>
  <c r="K4278" i="8"/>
  <c r="K4279" i="8"/>
  <c r="K4280" i="8"/>
  <c r="K4281" i="8"/>
  <c r="K4282" i="8"/>
  <c r="K4283" i="8"/>
  <c r="K4284" i="8"/>
  <c r="K4285" i="8"/>
  <c r="K4286" i="8"/>
  <c r="K4287" i="8"/>
  <c r="K4288" i="8"/>
  <c r="K4289" i="8"/>
  <c r="K4290" i="8"/>
  <c r="K4291" i="8"/>
  <c r="K4292" i="8"/>
  <c r="K4293" i="8"/>
  <c r="K4294" i="8"/>
  <c r="K4295" i="8"/>
  <c r="K4296" i="8"/>
  <c r="K4297" i="8"/>
  <c r="K4298" i="8"/>
  <c r="K4299" i="8"/>
  <c r="K4300" i="8"/>
  <c r="K4301" i="8"/>
  <c r="K4302" i="8"/>
  <c r="K4303" i="8"/>
  <c r="K4304" i="8"/>
  <c r="K4305" i="8"/>
  <c r="K4306" i="8"/>
  <c r="K4307" i="8"/>
  <c r="K4308" i="8"/>
  <c r="K4309" i="8"/>
  <c r="K4310" i="8"/>
  <c r="K4311" i="8"/>
  <c r="K4312" i="8"/>
  <c r="K4313" i="8"/>
  <c r="K4314" i="8"/>
  <c r="K4315" i="8"/>
  <c r="K4316" i="8"/>
  <c r="K4317" i="8"/>
  <c r="K4318" i="8"/>
  <c r="K4319" i="8"/>
  <c r="K4320" i="8"/>
  <c r="K4321" i="8"/>
  <c r="K4322" i="8"/>
  <c r="K4323" i="8"/>
  <c r="K4324" i="8"/>
  <c r="K4325" i="8"/>
  <c r="K4326" i="8"/>
  <c r="K4327" i="8"/>
  <c r="K4328" i="8"/>
  <c r="K4329" i="8"/>
  <c r="K4330" i="8"/>
  <c r="K4331" i="8"/>
  <c r="K4332" i="8"/>
  <c r="K4333" i="8"/>
  <c r="K4334" i="8"/>
  <c r="K4335" i="8"/>
  <c r="K4336" i="8"/>
  <c r="K4337" i="8"/>
  <c r="K4338" i="8"/>
  <c r="K4339" i="8"/>
  <c r="K4340" i="8"/>
  <c r="K4341" i="8"/>
  <c r="K4342" i="8"/>
  <c r="K4343" i="8"/>
  <c r="K4344" i="8"/>
  <c r="K4345" i="8"/>
  <c r="K4346" i="8"/>
  <c r="K4347" i="8"/>
  <c r="K4348" i="8"/>
  <c r="K4349" i="8"/>
  <c r="K4350" i="8"/>
  <c r="K4351" i="8"/>
  <c r="K4352" i="8"/>
  <c r="K4353" i="8"/>
  <c r="K4354" i="8"/>
  <c r="K4355" i="8"/>
  <c r="K4356" i="8"/>
  <c r="K4357" i="8"/>
  <c r="K4358" i="8"/>
  <c r="K4359" i="8"/>
  <c r="K4360" i="8"/>
  <c r="K4361" i="8"/>
  <c r="K4362" i="8"/>
  <c r="K4363" i="8"/>
  <c r="K4364" i="8"/>
  <c r="K4365" i="8"/>
  <c r="K4366" i="8"/>
  <c r="K4367" i="8"/>
  <c r="K4368" i="8"/>
  <c r="K4369" i="8"/>
  <c r="K4370" i="8"/>
  <c r="K4371" i="8"/>
  <c r="K4372" i="8"/>
  <c r="K4373" i="8"/>
  <c r="K4374" i="8"/>
  <c r="K4375" i="8"/>
  <c r="K4376" i="8"/>
  <c r="K4377" i="8"/>
  <c r="K4378" i="8"/>
  <c r="K4379" i="8"/>
  <c r="K4380" i="8"/>
  <c r="K4381" i="8"/>
  <c r="K4382" i="8"/>
  <c r="K4383" i="8"/>
  <c r="K4384" i="8"/>
  <c r="K4385" i="8"/>
  <c r="K4386" i="8"/>
  <c r="K4387" i="8"/>
  <c r="K4388" i="8"/>
  <c r="K4389" i="8"/>
  <c r="K4390" i="8"/>
  <c r="K4391" i="8"/>
  <c r="K4392" i="8"/>
  <c r="K4393" i="8"/>
  <c r="K4394" i="8"/>
  <c r="K4395" i="8"/>
  <c r="K4396" i="8"/>
  <c r="K4397" i="8"/>
  <c r="K4398" i="8"/>
  <c r="K4399" i="8"/>
  <c r="K4400" i="8"/>
  <c r="K4401" i="8"/>
  <c r="K4402" i="8"/>
  <c r="K4403" i="8"/>
  <c r="K4404" i="8"/>
  <c r="K4405" i="8"/>
  <c r="K4406" i="8"/>
  <c r="K4407" i="8"/>
  <c r="K4408" i="8"/>
  <c r="K4409" i="8"/>
  <c r="K4410" i="8"/>
  <c r="K4411" i="8"/>
  <c r="K4412" i="8"/>
  <c r="K4413" i="8"/>
  <c r="K4414" i="8"/>
  <c r="K4415" i="8"/>
  <c r="K4416" i="8"/>
  <c r="K4417" i="8"/>
  <c r="K4418" i="8"/>
  <c r="K4419" i="8"/>
  <c r="K4420" i="8"/>
  <c r="K4421" i="8"/>
  <c r="K4422" i="8"/>
  <c r="K4423" i="8"/>
  <c r="K4424" i="8"/>
  <c r="K4425" i="8"/>
  <c r="K4426" i="8"/>
  <c r="K4427" i="8"/>
  <c r="K4428" i="8"/>
  <c r="K4429" i="8"/>
  <c r="K4430" i="8"/>
  <c r="K4431" i="8"/>
  <c r="K4432" i="8"/>
  <c r="K4433" i="8"/>
  <c r="K4434" i="8"/>
  <c r="K4435" i="8"/>
  <c r="K4436" i="8"/>
  <c r="K4437" i="8"/>
  <c r="K4438" i="8"/>
  <c r="K4439" i="8"/>
  <c r="K4440" i="8"/>
  <c r="K4441" i="8"/>
  <c r="K4442" i="8"/>
  <c r="K4443" i="8"/>
  <c r="K4444" i="8"/>
  <c r="K4445" i="8"/>
  <c r="K4446" i="8"/>
  <c r="K4447" i="8"/>
  <c r="K4448" i="8"/>
  <c r="K4449" i="8"/>
  <c r="K4450" i="8"/>
  <c r="K4451" i="8"/>
  <c r="K4452" i="8"/>
  <c r="K4453" i="8"/>
  <c r="K4454" i="8"/>
  <c r="K4455" i="8"/>
  <c r="K4456" i="8"/>
  <c r="K4457" i="8"/>
  <c r="K4458" i="8"/>
  <c r="K4459" i="8"/>
  <c r="K4460" i="8"/>
  <c r="K4461" i="8"/>
  <c r="K4462" i="8"/>
  <c r="K4463" i="8"/>
  <c r="K4464" i="8"/>
  <c r="K4465" i="8"/>
  <c r="K4466" i="8"/>
  <c r="K4467" i="8"/>
  <c r="K4468" i="8"/>
  <c r="K4469" i="8"/>
  <c r="K4470" i="8"/>
  <c r="K4471" i="8"/>
  <c r="K4472" i="8"/>
  <c r="K4473" i="8"/>
  <c r="K4474" i="8"/>
  <c r="K4475" i="8"/>
  <c r="K4476" i="8"/>
  <c r="K4477" i="8"/>
  <c r="K4478" i="8"/>
  <c r="K4479" i="8"/>
  <c r="K4480" i="8"/>
  <c r="K4481" i="8"/>
  <c r="K4482" i="8"/>
  <c r="K4483" i="8"/>
  <c r="K4484" i="8"/>
  <c r="K4485" i="8"/>
  <c r="K4486" i="8"/>
  <c r="K4487" i="8"/>
  <c r="K4488" i="8"/>
  <c r="K4489" i="8"/>
  <c r="K4490" i="8"/>
  <c r="K4491" i="8"/>
  <c r="K4492" i="8"/>
  <c r="K4493" i="8"/>
  <c r="K4494" i="8"/>
  <c r="K4495" i="8"/>
  <c r="K4496" i="8"/>
  <c r="K4497" i="8"/>
  <c r="K4498" i="8"/>
  <c r="K4499" i="8"/>
  <c r="K4500" i="8"/>
  <c r="K4501" i="8"/>
  <c r="K4502" i="8"/>
  <c r="K4503" i="8"/>
  <c r="K4504" i="8"/>
  <c r="K4505" i="8"/>
  <c r="K4506" i="8"/>
  <c r="K4507" i="8"/>
  <c r="K4508" i="8"/>
  <c r="K4509" i="8"/>
  <c r="K4510" i="8"/>
  <c r="K4511" i="8"/>
  <c r="K4512" i="8"/>
  <c r="K4513" i="8"/>
  <c r="K4514" i="8"/>
  <c r="K4515" i="8"/>
  <c r="K4516" i="8"/>
  <c r="K4517" i="8"/>
  <c r="K4518" i="8"/>
  <c r="K4519" i="8"/>
  <c r="K4520" i="8"/>
  <c r="K4521" i="8"/>
  <c r="K4522" i="8"/>
  <c r="K4523" i="8"/>
  <c r="K4524" i="8"/>
  <c r="K4525" i="8"/>
  <c r="K4526" i="8"/>
  <c r="K4527" i="8"/>
  <c r="K4528" i="8"/>
  <c r="K4529" i="8"/>
  <c r="K4530" i="8"/>
  <c r="K4531" i="8"/>
  <c r="K4532" i="8"/>
  <c r="K4533" i="8"/>
  <c r="K4534" i="8"/>
  <c r="K4535" i="8"/>
  <c r="K4536" i="8"/>
  <c r="K4537" i="8"/>
  <c r="K4538" i="8"/>
  <c r="K4539" i="8"/>
  <c r="K4540" i="8"/>
  <c r="K4541" i="8"/>
  <c r="K4542" i="8"/>
  <c r="K4543" i="8"/>
  <c r="K4544" i="8"/>
  <c r="K4545" i="8"/>
  <c r="K4546" i="8"/>
  <c r="K4547" i="8"/>
  <c r="K4548" i="8"/>
  <c r="K4549" i="8"/>
  <c r="K4550" i="8"/>
  <c r="K4551" i="8"/>
  <c r="K4552" i="8"/>
  <c r="K4553" i="8"/>
  <c r="K4554" i="8"/>
  <c r="K4555" i="8"/>
  <c r="K4556" i="8"/>
  <c r="K4557" i="8"/>
  <c r="K4558" i="8"/>
  <c r="K4559" i="8"/>
  <c r="K4560" i="8"/>
  <c r="K4561" i="8"/>
  <c r="K4562" i="8"/>
  <c r="K4563" i="8"/>
  <c r="K4564" i="8"/>
  <c r="K4565" i="8"/>
  <c r="K4566" i="8"/>
  <c r="K4567" i="8"/>
  <c r="K4568" i="8"/>
  <c r="K4569" i="8"/>
  <c r="K4570" i="8"/>
  <c r="K4571" i="8"/>
  <c r="K4572" i="8"/>
  <c r="K4573" i="8"/>
  <c r="K4574" i="8"/>
  <c r="K4575" i="8"/>
  <c r="K4576" i="8"/>
  <c r="K4577" i="8"/>
  <c r="K4578" i="8"/>
  <c r="K4579" i="8"/>
  <c r="K4580" i="8"/>
  <c r="K4581" i="8"/>
  <c r="K4582" i="8"/>
  <c r="K4583" i="8"/>
  <c r="K4584" i="8"/>
  <c r="K4585" i="8"/>
  <c r="K4586" i="8"/>
  <c r="K4587" i="8"/>
  <c r="K4588" i="8"/>
  <c r="K4589" i="8"/>
  <c r="K4590" i="8"/>
  <c r="K4591" i="8"/>
  <c r="K4592" i="8"/>
  <c r="K4593" i="8"/>
  <c r="K4594" i="8"/>
  <c r="K4595" i="8"/>
  <c r="K4596" i="8"/>
  <c r="K4597" i="8"/>
  <c r="K4598" i="8"/>
  <c r="K4599" i="8"/>
  <c r="K4600" i="8"/>
  <c r="K4601" i="8"/>
  <c r="K4602" i="8"/>
  <c r="K4603" i="8"/>
  <c r="K4604" i="8"/>
  <c r="K4605" i="8"/>
  <c r="K4606" i="8"/>
  <c r="K4607" i="8"/>
  <c r="K4608" i="8"/>
  <c r="K4609" i="8"/>
  <c r="K4610" i="8"/>
  <c r="K4611" i="8"/>
  <c r="K4612" i="8"/>
  <c r="K4613" i="8"/>
  <c r="K4614" i="8"/>
  <c r="K4615" i="8"/>
  <c r="K4616" i="8"/>
  <c r="K4617" i="8"/>
  <c r="K4618" i="8"/>
  <c r="K4619" i="8"/>
  <c r="K4620" i="8"/>
  <c r="K4621" i="8"/>
  <c r="K4622" i="8"/>
  <c r="K4623" i="8"/>
  <c r="K4624" i="8"/>
  <c r="K4625" i="8"/>
  <c r="K4626" i="8"/>
  <c r="K4627" i="8"/>
  <c r="K4628" i="8"/>
  <c r="K4629" i="8"/>
  <c r="K4630" i="8"/>
  <c r="K4631" i="8"/>
  <c r="K4632" i="8"/>
  <c r="K4633" i="8"/>
  <c r="K4634" i="8"/>
  <c r="K4635" i="8"/>
  <c r="K4636" i="8"/>
  <c r="K4637" i="8"/>
  <c r="K4638" i="8"/>
  <c r="K4639" i="8"/>
  <c r="K4640" i="8"/>
  <c r="K4641" i="8"/>
  <c r="K4642" i="8"/>
  <c r="K4643" i="8"/>
  <c r="K4644" i="8"/>
  <c r="K4645" i="8"/>
  <c r="K4646" i="8"/>
  <c r="K4647" i="8"/>
  <c r="K4648" i="8"/>
  <c r="K4649" i="8"/>
  <c r="K4650" i="8"/>
  <c r="K4651" i="8"/>
  <c r="K4652" i="8"/>
  <c r="K4653" i="8"/>
  <c r="K4654" i="8"/>
  <c r="K4655" i="8"/>
  <c r="K4656" i="8"/>
  <c r="K4657" i="8"/>
  <c r="K4658" i="8"/>
  <c r="K4659" i="8"/>
  <c r="K4660" i="8"/>
  <c r="K4661" i="8"/>
  <c r="K4662" i="8"/>
  <c r="K4663" i="8"/>
  <c r="K4664" i="8"/>
  <c r="K4665" i="8"/>
  <c r="K4666" i="8"/>
  <c r="K4667" i="8"/>
  <c r="K4668" i="8"/>
  <c r="K4669" i="8"/>
  <c r="K4670" i="8"/>
  <c r="K4671" i="8"/>
  <c r="K4672" i="8"/>
  <c r="K4673" i="8"/>
  <c r="K4674" i="8"/>
  <c r="K4675" i="8"/>
  <c r="K4676" i="8"/>
  <c r="K4677" i="8"/>
  <c r="K4678" i="8"/>
  <c r="K4679" i="8"/>
  <c r="K4680" i="8"/>
  <c r="K4681" i="8"/>
  <c r="K4682" i="8"/>
  <c r="K4683" i="8"/>
  <c r="K4684" i="8"/>
  <c r="K4685" i="8"/>
  <c r="K4686" i="8"/>
  <c r="K4687" i="8"/>
  <c r="K4688" i="8"/>
  <c r="K4689" i="8"/>
  <c r="K4690" i="8"/>
  <c r="K4691" i="8"/>
  <c r="K4692" i="8"/>
  <c r="K4693" i="8"/>
  <c r="K4694" i="8"/>
  <c r="K4695" i="8"/>
  <c r="K4696" i="8"/>
  <c r="K4697" i="8"/>
  <c r="K4698" i="8"/>
  <c r="K4699" i="8"/>
  <c r="K4700" i="8"/>
  <c r="K4701" i="8"/>
  <c r="K4702" i="8"/>
  <c r="K4703" i="8"/>
  <c r="K4704" i="8"/>
  <c r="K4705" i="8"/>
  <c r="K4706" i="8"/>
  <c r="K4707" i="8"/>
  <c r="K4708" i="8"/>
  <c r="K4709" i="8"/>
  <c r="K4710" i="8"/>
  <c r="K4711" i="8"/>
  <c r="K4712" i="8"/>
  <c r="K4713" i="8"/>
  <c r="K4714" i="8"/>
  <c r="K4715" i="8"/>
  <c r="K4716" i="8"/>
  <c r="K4717" i="8"/>
  <c r="K4718" i="8"/>
  <c r="K4719" i="8"/>
  <c r="K4720" i="8"/>
  <c r="K4721" i="8"/>
  <c r="K4722" i="8"/>
  <c r="K4723" i="8"/>
  <c r="K4724" i="8"/>
  <c r="K4725" i="8"/>
  <c r="K4726" i="8"/>
  <c r="K4727" i="8"/>
  <c r="K4728" i="8"/>
  <c r="K4729" i="8"/>
  <c r="K4730" i="8"/>
  <c r="K4731" i="8"/>
  <c r="K4732" i="8"/>
  <c r="K4733" i="8"/>
  <c r="K4734" i="8"/>
  <c r="K4735" i="8"/>
  <c r="K4736" i="8"/>
  <c r="K4737" i="8"/>
  <c r="K4738" i="8"/>
  <c r="K4739" i="8"/>
  <c r="K4740" i="8"/>
  <c r="K4741" i="8"/>
  <c r="K4742" i="8"/>
  <c r="K4743" i="8"/>
  <c r="K4744" i="8"/>
  <c r="K4745" i="8"/>
  <c r="K4746" i="8"/>
  <c r="K4747" i="8"/>
  <c r="K4748" i="8"/>
  <c r="K4749" i="8"/>
  <c r="K4750" i="8"/>
  <c r="K4751" i="8"/>
  <c r="K4752" i="8"/>
  <c r="K4753" i="8"/>
  <c r="K4754" i="8"/>
  <c r="K4755" i="8"/>
  <c r="K4756" i="8"/>
  <c r="K4757" i="8"/>
  <c r="K4758" i="8"/>
  <c r="K4759" i="8"/>
  <c r="K4760" i="8"/>
  <c r="K4761" i="8"/>
  <c r="K4762" i="8"/>
  <c r="K4763" i="8"/>
  <c r="K4764" i="8"/>
  <c r="K4765" i="8"/>
  <c r="K4766" i="8"/>
  <c r="K4767" i="8"/>
  <c r="K4768" i="8"/>
  <c r="K4769" i="8"/>
  <c r="K4770" i="8"/>
  <c r="K4771" i="8"/>
  <c r="K4772" i="8"/>
  <c r="K4773" i="8"/>
  <c r="K4774" i="8"/>
  <c r="K4775" i="8"/>
  <c r="K4776" i="8"/>
  <c r="K4777" i="8"/>
  <c r="K4778" i="8"/>
  <c r="K4779" i="8"/>
  <c r="K4780" i="8"/>
  <c r="K4781" i="8"/>
  <c r="K4782" i="8"/>
  <c r="K4783" i="8"/>
  <c r="K4784" i="8"/>
  <c r="K4785" i="8"/>
  <c r="K4786" i="8"/>
  <c r="K4787" i="8"/>
  <c r="K4788" i="8"/>
  <c r="K4789" i="8"/>
  <c r="K4790" i="8"/>
  <c r="K4791" i="8"/>
  <c r="K4792" i="8"/>
  <c r="K4793" i="8"/>
  <c r="K4794" i="8"/>
  <c r="K4795" i="8"/>
  <c r="K4796" i="8"/>
  <c r="K4797" i="8"/>
  <c r="K4798" i="8"/>
  <c r="K4799" i="8"/>
  <c r="K4800" i="8"/>
  <c r="K4801" i="8"/>
  <c r="K4802" i="8"/>
  <c r="K4803" i="8"/>
  <c r="K4804" i="8"/>
  <c r="K4805" i="8"/>
  <c r="K4806" i="8"/>
  <c r="K4807" i="8"/>
  <c r="K4808" i="8"/>
  <c r="K4809" i="8"/>
  <c r="K4810" i="8"/>
  <c r="K4811" i="8"/>
  <c r="K4812" i="8"/>
  <c r="K4813" i="8"/>
  <c r="K4814" i="8"/>
  <c r="K4815" i="8"/>
  <c r="K4816" i="8"/>
  <c r="K4817" i="8"/>
  <c r="K4818" i="8"/>
  <c r="K4819" i="8"/>
  <c r="K4820" i="8"/>
  <c r="K4821" i="8"/>
  <c r="K4822" i="8"/>
  <c r="K4823" i="8"/>
  <c r="K4824" i="8"/>
  <c r="K4825" i="8"/>
  <c r="K4826" i="8"/>
  <c r="K4827" i="8"/>
  <c r="K4828" i="8"/>
  <c r="K4829" i="8"/>
  <c r="K4830" i="8"/>
  <c r="K4831" i="8"/>
  <c r="K4832" i="8"/>
  <c r="K4833" i="8"/>
  <c r="K4834" i="8"/>
  <c r="K4835" i="8"/>
  <c r="K4836" i="8"/>
  <c r="K4837" i="8"/>
  <c r="K4838" i="8"/>
  <c r="K4839" i="8"/>
  <c r="K4840" i="8"/>
  <c r="K4841" i="8"/>
  <c r="K4842" i="8"/>
  <c r="K4843" i="8"/>
  <c r="K4844" i="8"/>
  <c r="K4845" i="8"/>
  <c r="K4846" i="8"/>
  <c r="K4847" i="8"/>
  <c r="K4848" i="8"/>
  <c r="K4849" i="8"/>
  <c r="K4850" i="8"/>
  <c r="K4851" i="8"/>
  <c r="K4852" i="8"/>
  <c r="K4853" i="8"/>
  <c r="K4854" i="8"/>
  <c r="K4855" i="8"/>
  <c r="K4856" i="8"/>
  <c r="K4857" i="8"/>
  <c r="K4858" i="8"/>
  <c r="K4859" i="8"/>
  <c r="K4860" i="8"/>
  <c r="K4861" i="8"/>
  <c r="K4862" i="8"/>
  <c r="K4863" i="8"/>
  <c r="K4864" i="8"/>
  <c r="K4865" i="8"/>
  <c r="K4866" i="8"/>
  <c r="K4867" i="8"/>
  <c r="K4868" i="8"/>
  <c r="K4869" i="8"/>
  <c r="K4870" i="8"/>
  <c r="K4871" i="8"/>
  <c r="K4872" i="8"/>
  <c r="K4873" i="8"/>
  <c r="K4874" i="8"/>
  <c r="K4875" i="8"/>
  <c r="K4876" i="8"/>
  <c r="K4877" i="8"/>
  <c r="K4878" i="8"/>
  <c r="K4879" i="8"/>
  <c r="K4880" i="8"/>
  <c r="K4881" i="8"/>
  <c r="K4882" i="8"/>
  <c r="K4883" i="8"/>
  <c r="K4884" i="8"/>
  <c r="K4885" i="8"/>
  <c r="K4886" i="8"/>
  <c r="K4887" i="8"/>
  <c r="K4888" i="8"/>
  <c r="K4889" i="8"/>
  <c r="K4890" i="8"/>
  <c r="K4891" i="8"/>
  <c r="K4892" i="8"/>
  <c r="K4893" i="8"/>
  <c r="K4894" i="8"/>
  <c r="K4895" i="8"/>
  <c r="K4896" i="8"/>
  <c r="K4897" i="8"/>
  <c r="K4898" i="8"/>
  <c r="K4899" i="8"/>
  <c r="K4900" i="8"/>
  <c r="K4901" i="8"/>
  <c r="K4902" i="8"/>
  <c r="K4903" i="8"/>
  <c r="K4904" i="8"/>
  <c r="K4905" i="8"/>
  <c r="K4906" i="8"/>
  <c r="K4907" i="8"/>
  <c r="K4908" i="8"/>
  <c r="K4909" i="8"/>
  <c r="K4910" i="8"/>
  <c r="K4911" i="8"/>
  <c r="K4912" i="8"/>
  <c r="K4913" i="8"/>
  <c r="K4914" i="8"/>
  <c r="K4915" i="8"/>
  <c r="K4916" i="8"/>
  <c r="K4917" i="8"/>
  <c r="K4918" i="8"/>
  <c r="K4919" i="8"/>
  <c r="K4920" i="8"/>
  <c r="K4921" i="8"/>
  <c r="K4922" i="8"/>
  <c r="K4923" i="8"/>
  <c r="K4924" i="8"/>
  <c r="K4925" i="8"/>
  <c r="K4926" i="8"/>
  <c r="K4927" i="8"/>
  <c r="K4928" i="8"/>
  <c r="K4929" i="8"/>
  <c r="K4930" i="8"/>
  <c r="K4931" i="8"/>
  <c r="K4932" i="8"/>
  <c r="K4933" i="8"/>
  <c r="K4934" i="8"/>
  <c r="K4935" i="8"/>
  <c r="K4936" i="8"/>
  <c r="K4937" i="8"/>
  <c r="K4938" i="8"/>
  <c r="K4939" i="8"/>
  <c r="K4940" i="8"/>
  <c r="K4941" i="8"/>
  <c r="K4942" i="8"/>
  <c r="K4943" i="8"/>
  <c r="K4944" i="8"/>
  <c r="K4945" i="8"/>
  <c r="K4946" i="8"/>
  <c r="K4947" i="8"/>
  <c r="K4948" i="8"/>
  <c r="K4949" i="8"/>
  <c r="K4950" i="8"/>
  <c r="K4951" i="8"/>
  <c r="K4952" i="8"/>
  <c r="K4953" i="8"/>
  <c r="K4954" i="8"/>
  <c r="K4955" i="8"/>
  <c r="K4956" i="8"/>
  <c r="K4957" i="8"/>
  <c r="K4958" i="8"/>
  <c r="K4959" i="8"/>
  <c r="K4960" i="8"/>
  <c r="K4961" i="8"/>
  <c r="K4962" i="8"/>
  <c r="K4963" i="8"/>
  <c r="K4964" i="8"/>
  <c r="K4965" i="8"/>
  <c r="K4966" i="8"/>
  <c r="K4967" i="8"/>
  <c r="K4968" i="8"/>
  <c r="K4969" i="8"/>
  <c r="K4970" i="8"/>
  <c r="K4971" i="8"/>
  <c r="K4972" i="8"/>
  <c r="K4973" i="8"/>
  <c r="K4974" i="8"/>
  <c r="K4975" i="8"/>
  <c r="K4976" i="8"/>
  <c r="K4977" i="8"/>
  <c r="K4978" i="8"/>
  <c r="K4979" i="8"/>
  <c r="K4980" i="8"/>
  <c r="K4981" i="8"/>
  <c r="K4982" i="8"/>
  <c r="K4983" i="8"/>
  <c r="K4984" i="8"/>
  <c r="K4985" i="8"/>
  <c r="K4986" i="8"/>
  <c r="K4987" i="8"/>
  <c r="K4988" i="8"/>
  <c r="K4989" i="8"/>
  <c r="K4990" i="8"/>
  <c r="K4991" i="8"/>
  <c r="K4992" i="8"/>
  <c r="K4993" i="8"/>
  <c r="K4994" i="8"/>
  <c r="K4995" i="8"/>
  <c r="K4996" i="8"/>
  <c r="K4997" i="8"/>
  <c r="K4998" i="8"/>
  <c r="K4999" i="8"/>
  <c r="K5000" i="8"/>
  <c r="K5001" i="8"/>
  <c r="K5002" i="8"/>
  <c r="K5003" i="8"/>
  <c r="K5004" i="8"/>
  <c r="K5005" i="8"/>
  <c r="K5006" i="8"/>
  <c r="K5007" i="8"/>
  <c r="K5008" i="8"/>
  <c r="K5009" i="8"/>
  <c r="K5010" i="8"/>
  <c r="K5011" i="8"/>
  <c r="K5012" i="8"/>
  <c r="K5013" i="8"/>
  <c r="K5014" i="8"/>
  <c r="K5015" i="8"/>
  <c r="K5016" i="8"/>
  <c r="K5017" i="8"/>
  <c r="K5018" i="8"/>
  <c r="K5019" i="8"/>
  <c r="K5020" i="8"/>
  <c r="K5021" i="8"/>
  <c r="K5022" i="8"/>
  <c r="K5023" i="8"/>
  <c r="K5024" i="8"/>
  <c r="K5025" i="8"/>
  <c r="K5026" i="8"/>
  <c r="K5027" i="8"/>
  <c r="K5028" i="8"/>
  <c r="K5029" i="8"/>
  <c r="K5030" i="8"/>
  <c r="K5031" i="8"/>
  <c r="K5032" i="8"/>
  <c r="K5033" i="8"/>
  <c r="K5034" i="8"/>
  <c r="K5035" i="8"/>
  <c r="K5036" i="8"/>
  <c r="K5037" i="8"/>
  <c r="K5038" i="8"/>
  <c r="K5039" i="8"/>
  <c r="K5040" i="8"/>
  <c r="K5041" i="8"/>
  <c r="K5042" i="8"/>
  <c r="K5043" i="8"/>
  <c r="K5044" i="8"/>
  <c r="K5045" i="8"/>
  <c r="K5046" i="8"/>
  <c r="K5047" i="8"/>
  <c r="K5048" i="8"/>
  <c r="K5049" i="8"/>
  <c r="K5050" i="8"/>
  <c r="K5051" i="8"/>
  <c r="K5052" i="8"/>
  <c r="K5053" i="8"/>
  <c r="K5054" i="8"/>
  <c r="K5055" i="8"/>
  <c r="K5056" i="8"/>
  <c r="K5057" i="8"/>
  <c r="K5058" i="8"/>
  <c r="K5059" i="8"/>
  <c r="K5060" i="8"/>
  <c r="K5061" i="8"/>
  <c r="K5062" i="8"/>
  <c r="K5063" i="8"/>
  <c r="K5064" i="8"/>
  <c r="K5065" i="8"/>
  <c r="K5066" i="8"/>
  <c r="K5067" i="8"/>
  <c r="K5068" i="8"/>
  <c r="K5069" i="8"/>
  <c r="K5070" i="8"/>
  <c r="K5071" i="8"/>
  <c r="K5072" i="8"/>
  <c r="K5073" i="8"/>
  <c r="K5074" i="8"/>
  <c r="K5075" i="8"/>
  <c r="K5076" i="8"/>
  <c r="K5077" i="8"/>
  <c r="K5078" i="8"/>
  <c r="K5079" i="8"/>
  <c r="K5080" i="8"/>
  <c r="K5081" i="8"/>
  <c r="K5082" i="8"/>
  <c r="K5083" i="8"/>
  <c r="K5084" i="8"/>
  <c r="K5085" i="8"/>
  <c r="K5086" i="8"/>
  <c r="K5087" i="8"/>
  <c r="K5088" i="8"/>
  <c r="K5089" i="8"/>
  <c r="K5090" i="8"/>
  <c r="K5091" i="8"/>
  <c r="K5092" i="8"/>
  <c r="K5093" i="8"/>
  <c r="K5094" i="8"/>
  <c r="K5095" i="8"/>
  <c r="K5096" i="8"/>
  <c r="K5097" i="8"/>
  <c r="K5098" i="8"/>
  <c r="K5099" i="8"/>
  <c r="K5100" i="8"/>
  <c r="K5101" i="8"/>
  <c r="K5102" i="8"/>
  <c r="K5103" i="8"/>
  <c r="K5104" i="8"/>
  <c r="K5105" i="8"/>
  <c r="K5106" i="8"/>
  <c r="K5107" i="8"/>
  <c r="K5108" i="8"/>
  <c r="K5109" i="8"/>
  <c r="K5110" i="8"/>
  <c r="K5111" i="8"/>
  <c r="K5112" i="8"/>
  <c r="K5113" i="8"/>
  <c r="K5114" i="8"/>
  <c r="K5115" i="8"/>
  <c r="K5116" i="8"/>
  <c r="K5117" i="8"/>
  <c r="K5118" i="8"/>
  <c r="K5119" i="8"/>
  <c r="K5120" i="8"/>
  <c r="K5121" i="8"/>
  <c r="K5122" i="8"/>
  <c r="K5123" i="8"/>
  <c r="K5124" i="8"/>
  <c r="K5125" i="8"/>
  <c r="K5126" i="8"/>
  <c r="K5127" i="8"/>
  <c r="K5128" i="8"/>
  <c r="K5129" i="8"/>
  <c r="K5130" i="8"/>
  <c r="K5131" i="8"/>
  <c r="K5132" i="8"/>
  <c r="K5133" i="8"/>
  <c r="K5134" i="8"/>
  <c r="K5135" i="8"/>
  <c r="K5136" i="8"/>
  <c r="K5137" i="8"/>
  <c r="K5138" i="8"/>
  <c r="K5139" i="8"/>
  <c r="K5140" i="8"/>
  <c r="K5141" i="8"/>
  <c r="K5142" i="8"/>
  <c r="K5143" i="8"/>
  <c r="K5144" i="8"/>
  <c r="K5145" i="8"/>
  <c r="K5146" i="8"/>
  <c r="K5147" i="8"/>
  <c r="K5148" i="8"/>
  <c r="K5149" i="8"/>
  <c r="K5150" i="8"/>
  <c r="K5151" i="8"/>
  <c r="K5152" i="8"/>
  <c r="K5153" i="8"/>
  <c r="K5154" i="8"/>
  <c r="K5155" i="8"/>
  <c r="K5156" i="8"/>
  <c r="K5157" i="8"/>
  <c r="K5158" i="8"/>
  <c r="K5159" i="8"/>
  <c r="K5160" i="8"/>
  <c r="K5161" i="8"/>
  <c r="K5162" i="8"/>
  <c r="K5163" i="8"/>
  <c r="K5164" i="8"/>
  <c r="K5165" i="8"/>
  <c r="K5166" i="8"/>
  <c r="K5167" i="8"/>
  <c r="K5168" i="8"/>
  <c r="K5169" i="8"/>
  <c r="K5170" i="8"/>
  <c r="K5171" i="8"/>
  <c r="K5172" i="8"/>
  <c r="K5173" i="8"/>
  <c r="K5174" i="8"/>
  <c r="K5175" i="8"/>
  <c r="K5176" i="8"/>
  <c r="K5177" i="8"/>
  <c r="K5178" i="8"/>
  <c r="K5179" i="8"/>
  <c r="K5180" i="8"/>
  <c r="K5181" i="8"/>
  <c r="K5182" i="8"/>
  <c r="K5183" i="8"/>
  <c r="K5184" i="8"/>
  <c r="K5185" i="8"/>
  <c r="K5186" i="8"/>
  <c r="K5187" i="8"/>
  <c r="K5188" i="8"/>
  <c r="K5189" i="8"/>
  <c r="K5190" i="8"/>
  <c r="K5191" i="8"/>
  <c r="K5192" i="8"/>
  <c r="K5193" i="8"/>
  <c r="K5194" i="8"/>
  <c r="K5195" i="8"/>
  <c r="K5196" i="8"/>
  <c r="K5197" i="8"/>
  <c r="K5198" i="8"/>
  <c r="K5199" i="8"/>
  <c r="K5200" i="8"/>
  <c r="K5201" i="8"/>
  <c r="K5202" i="8"/>
  <c r="K5203" i="8"/>
  <c r="K5204" i="8"/>
  <c r="K5205" i="8"/>
  <c r="K5206" i="8"/>
  <c r="K5207" i="8"/>
  <c r="K5208" i="8"/>
  <c r="K5209" i="8"/>
  <c r="K5210" i="8"/>
  <c r="K5211" i="8"/>
  <c r="K5212" i="8"/>
  <c r="K5213" i="8"/>
  <c r="K5214" i="8"/>
  <c r="K5215" i="8"/>
  <c r="K5216" i="8"/>
  <c r="K5217" i="8"/>
  <c r="K5218" i="8"/>
  <c r="K5219" i="8"/>
  <c r="K5220" i="8"/>
  <c r="K5221" i="8"/>
  <c r="K5222" i="8"/>
  <c r="K5223" i="8"/>
  <c r="K5224" i="8"/>
  <c r="K5225" i="8"/>
  <c r="K5226" i="8"/>
  <c r="K5227" i="8"/>
  <c r="K5228" i="8"/>
  <c r="K5229" i="8"/>
  <c r="K5230" i="8"/>
  <c r="K5231" i="8"/>
  <c r="K5232" i="8"/>
  <c r="K5233" i="8"/>
  <c r="K5234" i="8"/>
  <c r="K5235" i="8"/>
  <c r="K5236" i="8"/>
  <c r="K5237" i="8"/>
  <c r="K5238" i="8"/>
  <c r="K5239" i="8"/>
  <c r="K5240" i="8"/>
  <c r="K5241" i="8"/>
  <c r="K5242" i="8"/>
  <c r="K5243" i="8"/>
  <c r="K5244" i="8"/>
  <c r="K5245" i="8"/>
  <c r="K5246" i="8"/>
  <c r="K5247" i="8"/>
  <c r="K5248" i="8"/>
  <c r="K5249" i="8"/>
  <c r="K5250" i="8"/>
  <c r="K5251" i="8"/>
  <c r="K5252" i="8"/>
  <c r="K5253" i="8"/>
  <c r="K5254" i="8"/>
  <c r="K5255" i="8"/>
  <c r="K5256" i="8"/>
  <c r="K5257" i="8"/>
  <c r="K5258" i="8"/>
  <c r="K5259" i="8"/>
  <c r="K5260" i="8"/>
  <c r="K5261" i="8"/>
  <c r="K5262" i="8"/>
  <c r="K5263" i="8"/>
  <c r="K5264" i="8"/>
  <c r="K5265" i="8"/>
  <c r="K5266" i="8"/>
  <c r="K5267" i="8"/>
  <c r="K5268" i="8"/>
  <c r="K5269" i="8"/>
  <c r="K5270" i="8"/>
  <c r="K5271" i="8"/>
  <c r="K5272" i="8"/>
  <c r="K5273" i="8"/>
  <c r="K5274" i="8"/>
  <c r="K5275" i="8"/>
  <c r="K5276" i="8"/>
  <c r="K5277" i="8"/>
  <c r="K5278" i="8"/>
  <c r="K5279" i="8"/>
  <c r="K5280" i="8"/>
  <c r="K5281" i="8"/>
  <c r="K5282" i="8"/>
  <c r="K5283" i="8"/>
  <c r="K5284" i="8"/>
  <c r="K5285" i="8"/>
  <c r="K5286" i="8"/>
  <c r="K5287" i="8"/>
  <c r="K5288" i="8"/>
  <c r="K5289" i="8"/>
  <c r="K5290" i="8"/>
  <c r="K5291" i="8"/>
  <c r="K5292" i="8"/>
  <c r="K5293" i="8"/>
  <c r="K5294" i="8"/>
  <c r="K5295" i="8"/>
  <c r="K5296" i="8"/>
  <c r="K5297" i="8"/>
  <c r="K5298" i="8"/>
  <c r="K5299" i="8"/>
  <c r="K5300" i="8"/>
  <c r="K5301" i="8"/>
  <c r="K5302" i="8"/>
  <c r="K5303" i="8"/>
  <c r="K5304" i="8"/>
  <c r="K5305" i="8"/>
  <c r="K5306" i="8"/>
  <c r="K5307" i="8"/>
  <c r="K5308" i="8"/>
  <c r="K5309" i="8"/>
  <c r="K5310" i="8"/>
  <c r="K5311" i="8"/>
  <c r="K5312" i="8"/>
  <c r="K5313" i="8"/>
  <c r="K5314" i="8"/>
  <c r="K5315" i="8"/>
  <c r="K5316" i="8"/>
  <c r="K5317" i="8"/>
  <c r="K5318" i="8"/>
  <c r="K5319" i="8"/>
  <c r="K5320" i="8"/>
  <c r="K5321" i="8"/>
  <c r="K5322" i="8"/>
  <c r="K5323" i="8"/>
  <c r="K5324" i="8"/>
  <c r="K5325" i="8"/>
  <c r="K5326" i="8"/>
  <c r="K5327" i="8"/>
  <c r="K5328" i="8"/>
  <c r="K5329" i="8"/>
  <c r="K5330" i="8"/>
  <c r="K5331" i="8"/>
  <c r="K5332" i="8"/>
  <c r="K5333" i="8"/>
  <c r="K5334" i="8"/>
  <c r="K5335" i="8"/>
  <c r="K5336" i="8"/>
  <c r="K5337" i="8"/>
  <c r="K5338" i="8"/>
  <c r="K5339" i="8"/>
  <c r="K5340" i="8"/>
  <c r="K5341" i="8"/>
  <c r="K5342" i="8"/>
  <c r="K5343" i="8"/>
  <c r="K5344" i="8"/>
  <c r="K5345" i="8"/>
  <c r="K5346" i="8"/>
  <c r="K5347" i="8"/>
  <c r="K5348" i="8"/>
  <c r="K5349" i="8"/>
  <c r="K5350" i="8"/>
  <c r="K5351" i="8"/>
  <c r="K5352" i="8"/>
  <c r="K5353" i="8"/>
  <c r="K5354" i="8"/>
  <c r="K5355" i="8"/>
  <c r="K5356" i="8"/>
  <c r="K5357" i="8"/>
  <c r="K5358" i="8"/>
  <c r="K5359" i="8"/>
  <c r="K5360" i="8"/>
  <c r="K5361" i="8"/>
  <c r="K5362" i="8"/>
  <c r="K5363" i="8"/>
  <c r="K5364" i="8"/>
  <c r="K5365" i="8"/>
  <c r="K5366" i="8"/>
  <c r="K5367" i="8"/>
  <c r="K5368" i="8"/>
  <c r="K5369" i="8"/>
  <c r="K5370" i="8"/>
  <c r="K5371" i="8"/>
  <c r="K5372" i="8"/>
  <c r="K5373" i="8"/>
  <c r="K5374" i="8"/>
  <c r="K5375" i="8"/>
  <c r="K5376" i="8"/>
  <c r="K5377" i="8"/>
  <c r="K5378" i="8"/>
  <c r="K5379" i="8"/>
  <c r="K5380" i="8"/>
  <c r="K5381" i="8"/>
  <c r="K5382" i="8"/>
  <c r="K5383" i="8"/>
  <c r="K5384" i="8"/>
  <c r="K5385" i="8"/>
  <c r="K5386" i="8"/>
  <c r="K5387" i="8"/>
  <c r="K5388" i="8"/>
  <c r="K5389" i="8"/>
  <c r="K5390" i="8"/>
  <c r="K5391" i="8"/>
  <c r="K5392" i="8"/>
  <c r="K5393" i="8"/>
  <c r="K5394" i="8"/>
  <c r="K5395" i="8"/>
  <c r="K5396" i="8"/>
  <c r="K5397" i="8"/>
  <c r="K5398" i="8"/>
  <c r="K5399" i="8"/>
  <c r="K5400" i="8"/>
  <c r="K5401" i="8"/>
  <c r="K5402" i="8"/>
  <c r="K5403" i="8"/>
  <c r="K5404" i="8"/>
  <c r="K5405" i="8"/>
  <c r="K5406" i="8"/>
  <c r="K5407" i="8"/>
  <c r="K5408" i="8"/>
  <c r="K5409" i="8"/>
  <c r="K5410" i="8"/>
  <c r="K5411" i="8"/>
  <c r="K5412" i="8"/>
  <c r="K5413" i="8"/>
  <c r="K5414" i="8"/>
  <c r="K5415" i="8"/>
  <c r="K5416" i="8"/>
  <c r="K5417" i="8"/>
  <c r="K5418" i="8"/>
  <c r="K5419" i="8"/>
  <c r="K5420" i="8"/>
  <c r="K5421" i="8"/>
  <c r="K5422" i="8"/>
  <c r="K5423" i="8"/>
  <c r="K5424" i="8"/>
  <c r="K5425" i="8"/>
  <c r="K5426" i="8"/>
  <c r="K5427" i="8"/>
  <c r="K5428" i="8"/>
  <c r="K5429" i="8"/>
  <c r="K5430" i="8"/>
  <c r="K5431" i="8"/>
  <c r="K5432" i="8"/>
  <c r="K5433" i="8"/>
  <c r="K5434" i="8"/>
  <c r="K5435" i="8"/>
  <c r="K5436" i="8"/>
  <c r="K5437" i="8"/>
  <c r="K5438" i="8"/>
  <c r="K5439" i="8"/>
  <c r="K5440" i="8"/>
  <c r="K5441" i="8"/>
  <c r="K5442" i="8"/>
  <c r="K5443" i="8"/>
  <c r="K5444" i="8"/>
  <c r="K5445" i="8"/>
  <c r="K5446" i="8"/>
  <c r="K5447" i="8"/>
  <c r="K5448" i="8"/>
  <c r="K5449" i="8"/>
  <c r="K5450" i="8"/>
  <c r="K5451" i="8"/>
  <c r="K5452" i="8"/>
  <c r="K5453" i="8"/>
  <c r="K5454" i="8"/>
  <c r="K5455" i="8"/>
  <c r="K5456" i="8"/>
  <c r="K5457" i="8"/>
  <c r="K5458" i="8"/>
  <c r="K5459" i="8"/>
  <c r="K5460" i="8"/>
  <c r="K5461" i="8"/>
  <c r="K5462" i="8"/>
  <c r="K5463" i="8"/>
  <c r="K5464" i="8"/>
  <c r="K5465" i="8"/>
  <c r="K5466" i="8"/>
  <c r="K5467" i="8"/>
  <c r="K5468" i="8"/>
  <c r="K5469" i="8"/>
  <c r="K5470" i="8"/>
  <c r="K5471" i="8"/>
  <c r="K5472" i="8"/>
  <c r="K5473" i="8"/>
  <c r="K5474" i="8"/>
  <c r="K5475" i="8"/>
  <c r="K5476" i="8"/>
  <c r="K5477" i="8"/>
  <c r="K5478" i="8"/>
  <c r="K5479" i="8"/>
  <c r="K5480" i="8"/>
  <c r="K5481" i="8"/>
  <c r="K5482" i="8"/>
  <c r="K5483" i="8"/>
  <c r="K5484" i="8"/>
  <c r="K5485" i="8"/>
  <c r="K5486" i="8"/>
  <c r="K5487" i="8"/>
  <c r="K5488" i="8"/>
  <c r="K5489" i="8"/>
  <c r="K5490" i="8"/>
  <c r="K5491" i="8"/>
  <c r="K5492" i="8"/>
  <c r="K5493" i="8"/>
  <c r="K5494" i="8"/>
  <c r="K5495" i="8"/>
  <c r="K5496" i="8"/>
  <c r="K5497" i="8"/>
  <c r="K5498" i="8"/>
  <c r="K5499" i="8"/>
  <c r="K5500" i="8"/>
  <c r="K5501" i="8"/>
  <c r="K5502" i="8"/>
  <c r="K5503" i="8"/>
  <c r="K5504" i="8"/>
  <c r="K5505" i="8"/>
  <c r="K5506" i="8"/>
  <c r="K5507" i="8"/>
  <c r="K5508" i="8"/>
  <c r="K5509" i="8"/>
  <c r="K5510" i="8"/>
  <c r="K5511" i="8"/>
  <c r="K5512" i="8"/>
  <c r="K5513" i="8"/>
  <c r="K5514" i="8"/>
  <c r="K5515" i="8"/>
  <c r="K5516" i="8"/>
  <c r="K5517" i="8"/>
  <c r="K5518" i="8"/>
  <c r="K5519" i="8"/>
  <c r="K5520" i="8"/>
  <c r="K5521" i="8"/>
  <c r="K5522" i="8"/>
  <c r="K5523" i="8"/>
  <c r="K5524" i="8"/>
  <c r="K5525" i="8"/>
  <c r="K5526" i="8"/>
  <c r="K5527" i="8"/>
  <c r="K5528" i="8"/>
  <c r="K5529" i="8"/>
  <c r="K5530" i="8"/>
  <c r="K5531" i="8"/>
  <c r="K5532" i="8"/>
  <c r="K5533" i="8"/>
  <c r="K5534" i="8"/>
  <c r="K5535" i="8"/>
  <c r="K5536" i="8"/>
  <c r="K5537" i="8"/>
  <c r="K5538" i="8"/>
  <c r="K5539" i="8"/>
  <c r="K5540" i="8"/>
  <c r="K5541" i="8"/>
  <c r="K5542" i="8"/>
  <c r="K5543" i="8"/>
  <c r="K5544" i="8"/>
  <c r="K5545" i="8"/>
  <c r="K5546" i="8"/>
  <c r="K5547" i="8"/>
  <c r="K5548" i="8"/>
  <c r="K5549" i="8"/>
  <c r="K5550" i="8"/>
  <c r="K5551" i="8"/>
  <c r="K5552" i="8"/>
  <c r="K5553" i="8"/>
  <c r="K5554" i="8"/>
  <c r="K5555" i="8"/>
  <c r="K5556" i="8"/>
  <c r="K5557" i="8"/>
  <c r="K5558" i="8"/>
  <c r="K5559" i="8"/>
  <c r="K5560" i="8"/>
  <c r="K5561" i="8"/>
  <c r="K5562" i="8"/>
  <c r="K5563" i="8"/>
  <c r="K5564" i="8"/>
  <c r="K5565" i="8"/>
  <c r="K5566" i="8"/>
  <c r="K5567" i="8"/>
  <c r="K5568" i="8"/>
  <c r="K5569" i="8"/>
  <c r="K5570" i="8"/>
  <c r="K5571" i="8"/>
  <c r="K5572" i="8"/>
  <c r="K5573" i="8"/>
  <c r="K5574" i="8"/>
  <c r="K5575" i="8"/>
  <c r="K5576" i="8"/>
  <c r="K5577" i="8"/>
  <c r="K5578" i="8"/>
  <c r="K5579" i="8"/>
  <c r="K5580" i="8"/>
  <c r="K5581" i="8"/>
  <c r="K5582" i="8"/>
  <c r="K5583" i="8"/>
  <c r="K5584" i="8"/>
  <c r="K5585" i="8"/>
  <c r="K5586" i="8"/>
  <c r="K5587" i="8"/>
  <c r="K5588" i="8"/>
  <c r="K5589" i="8"/>
  <c r="K5590" i="8"/>
  <c r="K5591" i="8"/>
  <c r="K5592" i="8"/>
  <c r="K5593" i="8"/>
  <c r="K5594" i="8"/>
  <c r="K5595" i="8"/>
  <c r="K5596" i="8"/>
  <c r="K5597" i="8"/>
  <c r="K5598" i="8"/>
  <c r="K5599" i="8"/>
  <c r="K5600" i="8"/>
  <c r="K5601" i="8"/>
  <c r="K5602" i="8"/>
  <c r="K5603" i="8"/>
  <c r="K5604" i="8"/>
  <c r="K5605" i="8"/>
  <c r="K5606" i="8"/>
  <c r="K5607" i="8"/>
  <c r="K5608" i="8"/>
  <c r="K5609" i="8"/>
  <c r="K5610" i="8"/>
  <c r="K5611" i="8"/>
  <c r="K5612" i="8"/>
  <c r="K5613" i="8"/>
  <c r="K5614" i="8"/>
  <c r="K5615" i="8"/>
  <c r="K5616" i="8"/>
  <c r="K5617" i="8"/>
  <c r="K5618" i="8"/>
  <c r="K5619" i="8"/>
  <c r="K5620" i="8"/>
  <c r="K5621" i="8"/>
  <c r="K5622" i="8"/>
  <c r="K5623" i="8"/>
  <c r="K5624" i="8"/>
  <c r="K5625" i="8"/>
  <c r="K5626" i="8"/>
  <c r="K5627" i="8"/>
  <c r="K5628" i="8"/>
  <c r="K5629" i="8"/>
  <c r="K5630" i="8"/>
  <c r="K5631" i="8"/>
  <c r="K5632" i="8"/>
  <c r="K5633" i="8"/>
  <c r="K5634" i="8"/>
  <c r="K5635" i="8"/>
  <c r="K5636" i="8"/>
  <c r="K5637" i="8"/>
  <c r="K5638" i="8"/>
  <c r="K5639" i="8"/>
  <c r="K5640" i="8"/>
  <c r="K5641" i="8"/>
  <c r="K5642" i="8"/>
  <c r="K5643" i="8"/>
  <c r="K5644" i="8"/>
  <c r="K5645" i="8"/>
  <c r="K5646" i="8"/>
  <c r="K5647" i="8"/>
  <c r="K5648" i="8"/>
  <c r="K5649" i="8"/>
  <c r="K5650" i="8"/>
  <c r="K5651" i="8"/>
  <c r="K5652" i="8"/>
  <c r="K5653" i="8"/>
  <c r="K5654" i="8"/>
  <c r="K5655" i="8"/>
  <c r="K5656" i="8"/>
  <c r="K5657" i="8"/>
  <c r="K5658" i="8"/>
  <c r="K5659" i="8"/>
  <c r="K5660" i="8"/>
  <c r="K5661" i="8"/>
  <c r="K5662" i="8"/>
  <c r="K5663" i="8"/>
  <c r="K5664" i="8"/>
  <c r="K5665" i="8"/>
  <c r="K5666" i="8"/>
  <c r="K5667" i="8"/>
  <c r="K5668" i="8"/>
  <c r="K5669" i="8"/>
  <c r="K5670" i="8"/>
  <c r="K5671" i="8"/>
  <c r="K5672" i="8"/>
  <c r="K5673" i="8"/>
  <c r="K5674" i="8"/>
  <c r="K5675" i="8"/>
  <c r="K5676" i="8"/>
  <c r="K5677" i="8"/>
  <c r="K5678" i="8"/>
  <c r="K5679" i="8"/>
  <c r="K5680" i="8"/>
  <c r="K5681" i="8"/>
  <c r="K5682" i="8"/>
  <c r="K5683" i="8"/>
  <c r="K5684" i="8"/>
  <c r="K5685" i="8"/>
  <c r="K5686" i="8"/>
  <c r="K5687" i="8"/>
  <c r="K5688" i="8"/>
  <c r="K5689" i="8"/>
  <c r="K5690" i="8"/>
  <c r="K5691" i="8"/>
  <c r="K5692" i="8"/>
  <c r="K5693" i="8"/>
  <c r="K5694" i="8"/>
  <c r="K5695" i="8"/>
  <c r="K5696" i="8"/>
  <c r="K5697" i="8"/>
  <c r="K5698" i="8"/>
  <c r="K5699" i="8"/>
  <c r="K5700" i="8"/>
  <c r="K5701" i="8"/>
  <c r="K5702" i="8"/>
  <c r="K5703" i="8"/>
  <c r="K5704" i="8"/>
  <c r="K5705" i="8"/>
  <c r="K5706" i="8"/>
  <c r="K5707" i="8"/>
  <c r="K5708" i="8"/>
  <c r="K5709" i="8"/>
  <c r="K5710" i="8"/>
  <c r="K5711" i="8"/>
  <c r="K5712" i="8"/>
  <c r="K5713" i="8"/>
  <c r="K5714" i="8"/>
  <c r="K5715" i="8"/>
  <c r="K5716" i="8"/>
  <c r="K5717" i="8"/>
  <c r="K5718" i="8"/>
  <c r="K5719" i="8"/>
  <c r="K5720" i="8"/>
  <c r="K5721" i="8"/>
  <c r="K5722" i="8"/>
  <c r="K5723" i="8"/>
  <c r="K5724" i="8"/>
  <c r="K5725" i="8"/>
  <c r="K5726" i="8"/>
  <c r="K5727" i="8"/>
  <c r="K5728" i="8"/>
  <c r="K5729" i="8"/>
  <c r="K5730" i="8"/>
  <c r="K5731" i="8"/>
  <c r="K5732" i="8"/>
  <c r="K5733" i="8"/>
  <c r="K5734" i="8"/>
  <c r="K5735" i="8"/>
  <c r="K5736" i="8"/>
  <c r="K5737" i="8"/>
  <c r="K5738" i="8"/>
  <c r="K5739" i="8"/>
  <c r="K5740" i="8"/>
  <c r="K5741" i="8"/>
  <c r="K5742" i="8"/>
  <c r="K5743" i="8"/>
  <c r="K5744" i="8"/>
  <c r="K5745" i="8"/>
  <c r="K5746" i="8"/>
  <c r="K5747" i="8"/>
  <c r="K5748" i="8"/>
  <c r="K5749" i="8"/>
  <c r="K5750" i="8"/>
  <c r="K5751" i="8"/>
  <c r="K5752" i="8"/>
  <c r="K5753" i="8"/>
  <c r="K5754" i="8"/>
  <c r="K5755" i="8"/>
  <c r="K5756" i="8"/>
  <c r="K5757" i="8"/>
  <c r="K5758" i="8"/>
  <c r="K5759" i="8"/>
  <c r="K5760" i="8"/>
  <c r="K5761" i="8"/>
  <c r="K5762" i="8"/>
  <c r="K5763" i="8"/>
  <c r="K5764" i="8"/>
  <c r="K5765" i="8"/>
  <c r="K5766" i="8"/>
  <c r="K5767" i="8"/>
  <c r="K5768" i="8"/>
  <c r="K5769" i="8"/>
  <c r="K5770" i="8"/>
  <c r="K5771" i="8"/>
  <c r="K5772" i="8"/>
  <c r="K5773" i="8"/>
  <c r="K5774" i="8"/>
  <c r="K5775" i="8"/>
  <c r="K5776" i="8"/>
  <c r="K5777" i="8"/>
  <c r="K5778" i="8"/>
  <c r="K5779" i="8"/>
  <c r="K5780" i="8"/>
  <c r="K5781" i="8"/>
  <c r="K5782" i="8"/>
  <c r="K5783" i="8"/>
  <c r="K5784" i="8"/>
  <c r="K5785" i="8"/>
  <c r="K5786" i="8"/>
  <c r="K5787" i="8"/>
  <c r="K5788" i="8"/>
  <c r="K5789" i="8"/>
  <c r="K5790" i="8"/>
  <c r="K5791" i="8"/>
  <c r="K5792" i="8"/>
  <c r="K5793" i="8"/>
  <c r="K5794" i="8"/>
  <c r="K5795" i="8"/>
  <c r="K5796" i="8"/>
  <c r="K5797" i="8"/>
  <c r="K5798" i="8"/>
  <c r="K5799" i="8"/>
  <c r="K5800" i="8"/>
  <c r="K5801" i="8"/>
  <c r="K5802" i="8"/>
  <c r="K5803" i="8"/>
  <c r="K5804" i="8"/>
  <c r="K5805" i="8"/>
  <c r="K5806" i="8"/>
  <c r="K5807" i="8"/>
  <c r="K5808" i="8"/>
  <c r="K5809" i="8"/>
  <c r="K5810" i="8"/>
  <c r="K5811" i="8"/>
  <c r="K5812" i="8"/>
  <c r="K5813" i="8"/>
  <c r="K5814" i="8"/>
  <c r="K5815" i="8"/>
  <c r="K5816" i="8"/>
  <c r="K5817" i="8"/>
  <c r="K5818" i="8"/>
  <c r="K5819" i="8"/>
  <c r="K5820" i="8"/>
  <c r="K5821" i="8"/>
  <c r="K5822" i="8"/>
  <c r="K5823" i="8"/>
  <c r="K5824" i="8"/>
  <c r="K5825" i="8"/>
  <c r="K5826" i="8"/>
  <c r="K5827" i="8"/>
  <c r="K5828" i="8"/>
  <c r="K5829" i="8"/>
  <c r="K5830" i="8"/>
  <c r="K5831" i="8"/>
  <c r="K5832" i="8"/>
  <c r="K5833" i="8"/>
  <c r="K5834" i="8"/>
  <c r="K5835" i="8"/>
  <c r="K5836" i="8"/>
  <c r="K5837" i="8"/>
  <c r="K5838" i="8"/>
  <c r="K5839" i="8"/>
  <c r="K5840" i="8"/>
  <c r="K5841" i="8"/>
  <c r="K5842" i="8"/>
  <c r="K5843" i="8"/>
  <c r="K5844" i="8"/>
  <c r="K5845" i="8"/>
  <c r="K5846" i="8"/>
  <c r="K5847" i="8"/>
  <c r="K5848" i="8"/>
  <c r="K5849" i="8"/>
  <c r="K5850" i="8"/>
  <c r="K5851" i="8"/>
  <c r="K5852" i="8"/>
  <c r="K5853" i="8"/>
  <c r="K5854" i="8"/>
  <c r="K5855" i="8"/>
  <c r="K5856" i="8"/>
  <c r="K5857" i="8"/>
  <c r="K5858" i="8"/>
  <c r="K5859" i="8"/>
  <c r="K5860" i="8"/>
  <c r="K5861" i="8"/>
  <c r="K5862" i="8"/>
  <c r="K5863" i="8"/>
  <c r="K5864" i="8"/>
  <c r="K5865" i="8"/>
  <c r="K5866" i="8"/>
  <c r="K5867" i="8"/>
  <c r="K5868" i="8"/>
  <c r="K5869" i="8"/>
  <c r="K5870" i="8"/>
  <c r="K5871" i="8"/>
  <c r="K5872" i="8"/>
  <c r="K5873" i="8"/>
  <c r="K5874" i="8"/>
  <c r="K5875" i="8"/>
  <c r="K5876" i="8"/>
  <c r="K5877" i="8"/>
  <c r="K5878" i="8"/>
  <c r="K5879" i="8"/>
  <c r="K5880" i="8"/>
  <c r="K5881" i="8"/>
  <c r="K5882" i="8"/>
  <c r="K5883" i="8"/>
  <c r="K5884" i="8"/>
  <c r="K5885" i="8"/>
  <c r="K5886" i="8"/>
  <c r="K5887" i="8"/>
  <c r="K5888" i="8"/>
  <c r="K5889" i="8"/>
  <c r="K5890" i="8"/>
  <c r="K5891" i="8"/>
  <c r="K5892" i="8"/>
  <c r="K5893" i="8"/>
  <c r="K5894" i="8"/>
  <c r="K5895" i="8"/>
  <c r="K5896" i="8"/>
  <c r="K5897" i="8"/>
  <c r="K5898" i="8"/>
  <c r="K5899" i="8"/>
  <c r="K5900" i="8"/>
  <c r="K5901" i="8"/>
  <c r="K5902" i="8"/>
  <c r="K5903" i="8"/>
  <c r="K5904" i="8"/>
  <c r="K5905" i="8"/>
  <c r="K5906" i="8"/>
  <c r="K5907" i="8"/>
  <c r="K5908" i="8"/>
  <c r="K5909" i="8"/>
  <c r="K5910" i="8"/>
  <c r="K5911" i="8"/>
  <c r="K5912" i="8"/>
  <c r="K5913" i="8"/>
  <c r="K5914" i="8"/>
  <c r="K5915" i="8"/>
  <c r="K5916" i="8"/>
  <c r="K5917" i="8"/>
  <c r="K5918" i="8"/>
  <c r="K5919" i="8"/>
  <c r="K5920" i="8"/>
  <c r="K5921" i="8"/>
  <c r="K5922" i="8"/>
  <c r="K5923" i="8"/>
  <c r="K5924" i="8"/>
  <c r="K5925" i="8"/>
  <c r="K5926" i="8"/>
  <c r="K5927" i="8"/>
  <c r="K5928" i="8"/>
  <c r="K5929" i="8"/>
  <c r="K5930" i="8"/>
  <c r="K5931" i="8"/>
  <c r="K5932" i="8"/>
  <c r="K5933" i="8"/>
  <c r="K5934" i="8"/>
  <c r="K5935" i="8"/>
  <c r="K5936" i="8"/>
  <c r="K5937" i="8"/>
  <c r="K5938" i="8"/>
  <c r="K5939" i="8"/>
  <c r="K5940" i="8"/>
  <c r="K5941" i="8"/>
  <c r="K5942" i="8"/>
  <c r="K5943" i="8"/>
  <c r="K5944" i="8"/>
  <c r="K5945" i="8"/>
  <c r="K5946" i="8"/>
  <c r="K5947" i="8"/>
  <c r="K5948" i="8"/>
  <c r="K5949" i="8"/>
  <c r="K5950" i="8"/>
  <c r="K5951" i="8"/>
  <c r="K5952" i="8"/>
  <c r="K5953" i="8"/>
  <c r="K5954" i="8"/>
  <c r="K5955" i="8"/>
  <c r="K5956" i="8"/>
  <c r="K5957" i="8"/>
  <c r="K5958" i="8"/>
  <c r="K5959" i="8"/>
  <c r="K5960" i="8"/>
  <c r="K5961" i="8"/>
  <c r="K5962" i="8"/>
  <c r="K5963" i="8"/>
  <c r="K5964" i="8"/>
  <c r="K5965" i="8"/>
  <c r="K5966" i="8"/>
  <c r="K5967" i="8"/>
  <c r="K5968" i="8"/>
  <c r="K5969" i="8"/>
  <c r="K5970" i="8"/>
  <c r="K5971" i="8"/>
  <c r="K5972" i="8"/>
  <c r="K5973" i="8"/>
  <c r="K5974" i="8"/>
  <c r="K5975" i="8"/>
  <c r="K5976" i="8"/>
  <c r="K5977" i="8"/>
  <c r="K5978" i="8"/>
  <c r="K5979" i="8"/>
  <c r="K5980" i="8"/>
  <c r="K5981" i="8"/>
  <c r="K5982" i="8"/>
  <c r="K5983" i="8"/>
  <c r="K5984" i="8"/>
  <c r="K5985" i="8"/>
  <c r="K5986" i="8"/>
  <c r="K5987" i="8"/>
  <c r="K5988" i="8"/>
  <c r="K5989" i="8"/>
  <c r="K5990" i="8"/>
  <c r="K5991" i="8"/>
  <c r="K5992" i="8"/>
  <c r="K5993" i="8"/>
  <c r="K5994" i="8"/>
  <c r="K5995" i="8"/>
  <c r="K5996" i="8"/>
  <c r="K5997" i="8"/>
  <c r="K5998" i="8"/>
  <c r="K5999" i="8"/>
  <c r="K6000" i="8"/>
  <c r="K6001" i="8"/>
  <c r="K6002" i="8"/>
  <c r="K6003" i="8"/>
  <c r="K6004" i="8"/>
  <c r="K6005" i="8"/>
  <c r="K6006" i="8"/>
  <c r="K6007" i="8"/>
  <c r="K6008" i="8"/>
  <c r="K6009" i="8"/>
  <c r="K6010" i="8"/>
  <c r="K6011" i="8"/>
  <c r="K6012" i="8"/>
  <c r="K6013" i="8"/>
  <c r="K6014" i="8"/>
  <c r="K6015" i="8"/>
  <c r="K6016" i="8"/>
  <c r="K6017" i="8"/>
  <c r="K6018" i="8"/>
  <c r="K6019" i="8"/>
  <c r="K6020" i="8"/>
  <c r="K6021" i="8"/>
  <c r="K6022" i="8"/>
  <c r="K6023" i="8"/>
  <c r="K6024" i="8"/>
  <c r="K6025" i="8"/>
  <c r="K6026" i="8"/>
  <c r="K6027" i="8"/>
  <c r="K6028" i="8"/>
  <c r="K6029" i="8"/>
  <c r="K6030" i="8"/>
  <c r="K6031" i="8"/>
  <c r="K6032" i="8"/>
  <c r="K6033" i="8"/>
  <c r="K6034" i="8"/>
  <c r="K6035" i="8"/>
  <c r="K6036" i="8"/>
  <c r="K6037" i="8"/>
  <c r="K6038" i="8"/>
  <c r="K6039" i="8"/>
  <c r="K6040" i="8"/>
  <c r="K6041" i="8"/>
  <c r="K6042" i="8"/>
  <c r="K6043" i="8"/>
  <c r="K6044" i="8"/>
  <c r="K6045" i="8"/>
  <c r="K6046" i="8"/>
  <c r="K6047" i="8"/>
  <c r="K6048" i="8"/>
  <c r="K6049" i="8"/>
  <c r="K6050" i="8"/>
  <c r="K6051" i="8"/>
  <c r="K6052" i="8"/>
  <c r="K6053" i="8"/>
  <c r="K6054" i="8"/>
  <c r="K6055" i="8"/>
  <c r="K6056" i="8"/>
  <c r="K6057" i="8"/>
  <c r="K6058" i="8"/>
  <c r="K6059" i="8"/>
  <c r="K6060" i="8"/>
  <c r="K6061" i="8"/>
  <c r="K6062" i="8"/>
  <c r="K6063" i="8"/>
  <c r="K6064" i="8"/>
  <c r="K6065" i="8"/>
  <c r="K6066" i="8"/>
  <c r="K6067" i="8"/>
  <c r="K6068" i="8"/>
  <c r="K6069" i="8"/>
  <c r="K6070" i="8"/>
  <c r="K6071" i="8"/>
  <c r="K6072" i="8"/>
  <c r="K6073" i="8"/>
  <c r="K6074" i="8"/>
  <c r="K6075" i="8"/>
  <c r="K6076" i="8"/>
  <c r="K6077" i="8"/>
  <c r="K6078" i="8"/>
  <c r="K6079" i="8"/>
  <c r="K6080" i="8"/>
  <c r="K6081" i="8"/>
  <c r="K6082" i="8"/>
  <c r="K6083" i="8"/>
  <c r="K6084" i="8"/>
  <c r="K6085" i="8"/>
  <c r="K6086" i="8"/>
  <c r="K6087" i="8"/>
  <c r="K6088" i="8"/>
  <c r="K6089" i="8"/>
  <c r="K6090" i="8"/>
  <c r="K6091" i="8"/>
  <c r="K6092" i="8"/>
  <c r="K6093" i="8"/>
  <c r="K6094" i="8"/>
  <c r="K6095" i="8"/>
  <c r="K6096" i="8"/>
  <c r="K6097" i="8"/>
  <c r="K6098" i="8"/>
  <c r="K6099" i="8"/>
  <c r="K6100" i="8"/>
  <c r="K6101" i="8"/>
  <c r="K6102" i="8"/>
  <c r="K6103" i="8"/>
  <c r="K6104" i="8"/>
  <c r="K6105" i="8"/>
  <c r="K6106" i="8"/>
  <c r="K6107" i="8"/>
  <c r="K6108" i="8"/>
  <c r="K6109" i="8"/>
  <c r="K6110" i="8"/>
  <c r="K6111" i="8"/>
  <c r="K6112" i="8"/>
  <c r="K6113" i="8"/>
  <c r="K6114" i="8"/>
  <c r="K6115" i="8"/>
  <c r="K6116" i="8"/>
  <c r="K6117" i="8"/>
  <c r="K6118" i="8"/>
  <c r="K6119" i="8"/>
  <c r="K6120" i="8"/>
  <c r="K6121" i="8"/>
  <c r="K6122" i="8"/>
  <c r="K6123" i="8"/>
  <c r="K6124" i="8"/>
  <c r="K6125" i="8"/>
  <c r="K6126" i="8"/>
  <c r="K6127" i="8"/>
  <c r="K6128" i="8"/>
  <c r="K6129" i="8"/>
  <c r="K6130" i="8"/>
  <c r="K6131" i="8"/>
  <c r="K6132" i="8"/>
  <c r="K6133" i="8"/>
  <c r="K6134" i="8"/>
  <c r="K6135" i="8"/>
  <c r="K6136" i="8"/>
  <c r="K6137" i="8"/>
  <c r="K6138" i="8"/>
  <c r="K6139" i="8"/>
  <c r="K6140" i="8"/>
  <c r="K6141" i="8"/>
  <c r="K6142" i="8"/>
  <c r="K6143" i="8"/>
  <c r="K6144" i="8"/>
  <c r="K6145" i="8"/>
  <c r="K6146" i="8"/>
  <c r="K6147" i="8"/>
  <c r="K6148" i="8"/>
  <c r="K6149" i="8"/>
  <c r="K6150" i="8"/>
  <c r="K6151" i="8"/>
  <c r="K6152" i="8"/>
  <c r="K6153" i="8"/>
  <c r="K6154" i="8"/>
  <c r="K6155" i="8"/>
  <c r="K6156" i="8"/>
  <c r="K6157" i="8"/>
  <c r="K6158" i="8"/>
  <c r="K6159" i="8"/>
  <c r="K6160" i="8"/>
  <c r="K6161" i="8"/>
  <c r="K6162" i="8"/>
  <c r="K6163" i="8"/>
  <c r="K6164" i="8"/>
  <c r="K6165" i="8"/>
  <c r="K6166" i="8"/>
  <c r="K6167" i="8"/>
  <c r="K6168" i="8"/>
  <c r="K6169" i="8"/>
  <c r="K6170" i="8"/>
  <c r="K6171" i="8"/>
  <c r="K6172" i="8"/>
  <c r="K6173" i="8"/>
  <c r="K6174" i="8"/>
  <c r="K6175" i="8"/>
  <c r="K6176" i="8"/>
  <c r="K6177" i="8"/>
  <c r="K6178" i="8"/>
  <c r="K6179" i="8"/>
  <c r="K6180" i="8"/>
  <c r="K6181" i="8"/>
  <c r="K6182" i="8"/>
  <c r="K6183" i="8"/>
  <c r="K6184" i="8"/>
  <c r="K6185" i="8"/>
  <c r="K6186" i="8"/>
  <c r="K6187" i="8"/>
  <c r="K6188" i="8"/>
  <c r="K6189" i="8"/>
  <c r="K6190" i="8"/>
  <c r="K6191" i="8"/>
  <c r="K6192" i="8"/>
  <c r="K6193" i="8"/>
  <c r="K6194" i="8"/>
  <c r="K6195" i="8"/>
  <c r="K6196" i="8"/>
  <c r="K6197" i="8"/>
  <c r="K6198" i="8"/>
  <c r="K6199" i="8"/>
  <c r="K6200" i="8"/>
  <c r="K6201" i="8"/>
  <c r="K6202" i="8"/>
  <c r="K6203" i="8"/>
  <c r="K6204" i="8"/>
  <c r="K6205" i="8"/>
  <c r="K6206" i="8"/>
  <c r="K6207" i="8"/>
  <c r="K6208" i="8"/>
  <c r="K6209" i="8"/>
  <c r="K6210" i="8"/>
  <c r="K6211" i="8"/>
  <c r="K6212" i="8"/>
  <c r="K6213" i="8"/>
  <c r="K6214" i="8"/>
  <c r="K6215" i="8"/>
  <c r="K6216" i="8"/>
  <c r="K6217" i="8"/>
  <c r="K6218" i="8"/>
  <c r="K6219" i="8"/>
  <c r="K6220" i="8"/>
  <c r="K6221" i="8"/>
  <c r="K6222" i="8"/>
  <c r="K6223" i="8"/>
  <c r="K6224" i="8"/>
  <c r="K6225" i="8"/>
  <c r="K6226" i="8"/>
  <c r="K6227" i="8"/>
  <c r="K6228" i="8"/>
  <c r="K6229" i="8"/>
  <c r="K6230" i="8"/>
  <c r="K6231" i="8"/>
  <c r="K6232" i="8"/>
  <c r="K6233" i="8"/>
  <c r="K6234" i="8"/>
  <c r="K6235" i="8"/>
  <c r="K6236" i="8"/>
  <c r="K6237" i="8"/>
  <c r="K6238" i="8"/>
  <c r="K6239" i="8"/>
  <c r="K6240" i="8"/>
  <c r="K6241" i="8"/>
  <c r="K6242" i="8"/>
  <c r="K6243" i="8"/>
  <c r="K6244" i="8"/>
  <c r="K6245" i="8"/>
  <c r="K6246" i="8"/>
  <c r="K6247" i="8"/>
  <c r="K6248" i="8"/>
  <c r="K6249" i="8"/>
  <c r="K6250" i="8"/>
  <c r="K6251" i="8"/>
  <c r="K6252" i="8"/>
  <c r="K6253" i="8"/>
  <c r="K6254" i="8"/>
  <c r="K6255" i="8"/>
  <c r="K6256" i="8"/>
  <c r="K6257" i="8"/>
  <c r="K6258" i="8"/>
  <c r="K6259" i="8"/>
  <c r="K6260" i="8"/>
  <c r="K6261" i="8"/>
  <c r="K6262" i="8"/>
  <c r="K6263" i="8"/>
  <c r="K6264" i="8"/>
  <c r="K6265" i="8"/>
  <c r="K6266" i="8"/>
  <c r="K6267" i="8"/>
  <c r="K6268" i="8"/>
  <c r="K6269" i="8"/>
  <c r="K6270" i="8"/>
  <c r="K6271" i="8"/>
  <c r="K6272" i="8"/>
  <c r="K6273" i="8"/>
  <c r="K6274" i="8"/>
  <c r="K6275" i="8"/>
  <c r="K6276" i="8"/>
  <c r="K6277" i="8"/>
  <c r="K6278" i="8"/>
  <c r="K6279" i="8"/>
  <c r="K6280" i="8"/>
  <c r="K6281" i="8"/>
  <c r="K6282" i="8"/>
  <c r="K6283" i="8"/>
  <c r="K6284" i="8"/>
  <c r="K6285" i="8"/>
  <c r="K6286" i="8"/>
  <c r="K6287" i="8"/>
  <c r="K6288" i="8"/>
  <c r="K6289" i="8"/>
  <c r="K6290" i="8"/>
  <c r="K6291" i="8"/>
  <c r="K6292" i="8"/>
  <c r="K6293" i="8"/>
  <c r="K6294" i="8"/>
  <c r="K6295" i="8"/>
  <c r="K6296" i="8"/>
  <c r="K6297" i="8"/>
  <c r="K6298" i="8"/>
  <c r="K6299" i="8"/>
  <c r="K6300" i="8"/>
  <c r="K6301" i="8"/>
  <c r="K6302" i="8"/>
  <c r="K6303" i="8"/>
  <c r="K6304" i="8"/>
  <c r="K6305" i="8"/>
  <c r="K6306" i="8"/>
  <c r="K6307" i="8"/>
  <c r="K6308" i="8"/>
  <c r="K6309" i="8"/>
  <c r="K6310" i="8"/>
  <c r="K6311" i="8"/>
  <c r="K6312" i="8"/>
  <c r="K6313" i="8"/>
  <c r="K6314" i="8"/>
  <c r="K6315" i="8"/>
  <c r="K6316" i="8"/>
  <c r="K6317" i="8"/>
  <c r="K6318" i="8"/>
  <c r="K6319" i="8"/>
  <c r="K6320" i="8"/>
  <c r="K6321" i="8"/>
  <c r="K6322" i="8"/>
  <c r="K6323" i="8"/>
  <c r="K6324" i="8"/>
  <c r="K6325" i="8"/>
  <c r="K6326" i="8"/>
  <c r="K6327" i="8"/>
  <c r="K6328" i="8"/>
  <c r="K6329" i="8"/>
  <c r="K6330" i="8"/>
  <c r="K6331" i="8"/>
  <c r="K6332" i="8"/>
  <c r="K6333" i="8"/>
  <c r="K6334" i="8"/>
  <c r="K6335" i="8"/>
  <c r="K6336" i="8"/>
  <c r="K6337" i="8"/>
  <c r="K6338" i="8"/>
  <c r="K6339" i="8"/>
  <c r="K6340" i="8"/>
  <c r="K6341" i="8"/>
  <c r="K6342" i="8"/>
  <c r="K6343" i="8"/>
  <c r="K6344" i="8"/>
  <c r="K6345" i="8"/>
  <c r="K6346" i="8"/>
  <c r="K6347" i="8"/>
  <c r="K6348" i="8"/>
  <c r="K6349" i="8"/>
  <c r="K6350" i="8"/>
  <c r="K6351" i="8"/>
  <c r="K6352" i="8"/>
  <c r="K6353" i="8"/>
  <c r="K6354" i="8"/>
  <c r="K6355" i="8"/>
  <c r="K6356" i="8"/>
  <c r="K6357" i="8"/>
  <c r="K6358" i="8"/>
  <c r="K6359" i="8"/>
  <c r="K6360" i="8"/>
  <c r="K6361" i="8"/>
  <c r="K6362" i="8"/>
  <c r="K6363" i="8"/>
  <c r="K6364" i="8"/>
  <c r="K6365" i="8"/>
  <c r="K6366" i="8"/>
  <c r="K6367" i="8"/>
  <c r="K6368" i="8"/>
  <c r="K6369" i="8"/>
  <c r="K6370" i="8"/>
  <c r="K6371" i="8"/>
  <c r="K6372" i="8"/>
  <c r="K6373" i="8"/>
  <c r="K6374" i="8"/>
  <c r="K6375" i="8"/>
  <c r="K6376" i="8"/>
  <c r="K6377" i="8"/>
  <c r="K6378" i="8"/>
  <c r="K6379" i="8"/>
  <c r="K6380" i="8"/>
  <c r="K6381" i="8"/>
  <c r="K6382" i="8"/>
  <c r="K6383" i="8"/>
  <c r="K6384" i="8"/>
  <c r="K6385" i="8"/>
  <c r="K6386" i="8"/>
  <c r="K6387" i="8"/>
  <c r="K6388" i="8"/>
  <c r="K6389" i="8"/>
  <c r="K6390" i="8"/>
  <c r="K6391" i="8"/>
  <c r="K6392" i="8"/>
  <c r="K6393" i="8"/>
  <c r="K6394" i="8"/>
  <c r="K6395" i="8"/>
  <c r="K6396" i="8"/>
  <c r="K6397" i="8"/>
  <c r="K6398" i="8"/>
  <c r="K6399" i="8"/>
  <c r="K6400" i="8"/>
  <c r="K6401" i="8"/>
  <c r="K6402" i="8"/>
  <c r="K6403" i="8"/>
  <c r="K6404" i="8"/>
  <c r="K6405" i="8"/>
  <c r="K6406" i="8"/>
  <c r="K6407" i="8"/>
  <c r="K6408" i="8"/>
  <c r="K6409" i="8"/>
  <c r="K6410" i="8"/>
  <c r="K6411" i="8"/>
  <c r="K6412" i="8"/>
  <c r="K6413" i="8"/>
  <c r="K6414" i="8"/>
  <c r="K6415" i="8"/>
  <c r="K6416" i="8"/>
  <c r="K6417" i="8"/>
  <c r="K6418" i="8"/>
  <c r="K6419" i="8"/>
  <c r="K6420" i="8"/>
  <c r="K6421" i="8"/>
  <c r="K6422" i="8"/>
  <c r="K6423" i="8"/>
  <c r="K6424" i="8"/>
  <c r="K6425" i="8"/>
  <c r="K6426" i="8"/>
  <c r="K6427" i="8"/>
  <c r="K6428" i="8"/>
  <c r="K6429" i="8"/>
  <c r="K6430" i="8"/>
  <c r="K6431" i="8"/>
  <c r="K6432" i="8"/>
  <c r="K6433" i="8"/>
  <c r="K6434" i="8"/>
  <c r="K6435" i="8"/>
  <c r="K6436" i="8"/>
  <c r="K6437" i="8"/>
  <c r="K6438" i="8"/>
  <c r="K6439" i="8"/>
  <c r="K6440" i="8"/>
  <c r="K6441" i="8"/>
  <c r="K6442" i="8"/>
  <c r="K6443" i="8"/>
  <c r="K6444" i="8"/>
  <c r="K6445" i="8"/>
  <c r="K6446" i="8"/>
  <c r="K6447" i="8"/>
  <c r="K6448" i="8"/>
  <c r="K6449" i="8"/>
  <c r="K6450" i="8"/>
  <c r="K6451" i="8"/>
  <c r="K6452" i="8"/>
  <c r="K6453" i="8"/>
  <c r="K6454" i="8"/>
  <c r="K6455" i="8"/>
  <c r="K6456" i="8"/>
  <c r="K6457" i="8"/>
  <c r="K6458" i="8"/>
  <c r="K6459" i="8"/>
  <c r="K6460" i="8"/>
  <c r="K6461" i="8"/>
  <c r="K6462" i="8"/>
  <c r="K6463" i="8"/>
  <c r="K6464" i="8"/>
  <c r="K6465" i="8"/>
  <c r="K6466" i="8"/>
  <c r="K6467" i="8"/>
  <c r="K6468" i="8"/>
  <c r="K6469" i="8"/>
  <c r="K6470" i="8"/>
  <c r="K6471" i="8"/>
  <c r="K6472" i="8"/>
  <c r="K6473" i="8"/>
  <c r="K6474" i="8"/>
  <c r="K6475" i="8"/>
  <c r="K6476" i="8"/>
  <c r="K6477" i="8"/>
  <c r="K6478" i="8"/>
  <c r="K6479" i="8"/>
  <c r="K6480" i="8"/>
  <c r="K6481" i="8"/>
  <c r="K6482" i="8"/>
  <c r="K6483" i="8"/>
  <c r="K6484" i="8"/>
  <c r="K6485" i="8"/>
  <c r="K6486" i="8"/>
  <c r="K6487" i="8"/>
  <c r="K6488" i="8"/>
  <c r="K6489" i="8"/>
  <c r="K6490" i="8"/>
  <c r="K6491" i="8"/>
  <c r="K6492" i="8"/>
  <c r="K6493" i="8"/>
  <c r="K6494" i="8"/>
  <c r="K6495" i="8"/>
  <c r="K6496" i="8"/>
  <c r="K6497" i="8"/>
  <c r="K6498" i="8"/>
  <c r="K6499" i="8"/>
  <c r="K6500" i="8"/>
  <c r="K6501" i="8"/>
  <c r="K6502" i="8"/>
  <c r="K6503" i="8"/>
  <c r="K6504" i="8"/>
  <c r="K6505" i="8"/>
  <c r="K6506" i="8"/>
  <c r="K6507" i="8"/>
  <c r="K6508" i="8"/>
  <c r="K6509" i="8"/>
  <c r="K6510" i="8"/>
  <c r="K6511" i="8"/>
  <c r="K6512" i="8"/>
  <c r="K6513" i="8"/>
  <c r="K6514" i="8"/>
  <c r="K6515" i="8"/>
  <c r="K6516" i="8"/>
  <c r="K6517" i="8"/>
  <c r="K6518" i="8"/>
  <c r="K6519" i="8"/>
  <c r="K6520" i="8"/>
  <c r="K6521" i="8"/>
  <c r="K6522" i="8"/>
  <c r="K6523" i="8"/>
  <c r="K6524" i="8"/>
  <c r="K6525" i="8"/>
  <c r="K6526" i="8"/>
  <c r="K6527" i="8"/>
  <c r="K6528" i="8"/>
  <c r="K6529" i="8"/>
  <c r="K6530" i="8"/>
  <c r="K6531" i="8"/>
  <c r="K6532" i="8"/>
  <c r="K6533" i="8"/>
  <c r="K6534" i="8"/>
  <c r="K6535" i="8"/>
  <c r="K6536" i="8"/>
  <c r="K6537" i="8"/>
  <c r="K6538" i="8"/>
  <c r="K6539" i="8"/>
  <c r="K6540" i="8"/>
  <c r="K6541" i="8"/>
  <c r="K6542" i="8"/>
  <c r="K6543" i="8"/>
  <c r="K6544" i="8"/>
  <c r="K6545" i="8"/>
  <c r="K6546" i="8"/>
  <c r="K6547" i="8"/>
  <c r="K6548" i="8"/>
  <c r="K6549" i="8"/>
  <c r="K6550" i="8"/>
  <c r="K6551" i="8"/>
  <c r="K6552" i="8"/>
  <c r="K6553" i="8"/>
  <c r="K6554" i="8"/>
  <c r="K6555" i="8"/>
  <c r="K6556" i="8"/>
  <c r="K6557" i="8"/>
  <c r="K6558" i="8"/>
  <c r="K6559" i="8"/>
  <c r="K6560" i="8"/>
  <c r="K6561" i="8"/>
  <c r="K6562" i="8"/>
  <c r="K6563" i="8"/>
  <c r="K6564" i="8"/>
  <c r="K6565" i="8"/>
  <c r="K6566" i="8"/>
  <c r="K6567" i="8"/>
  <c r="K6568" i="8"/>
  <c r="K6569" i="8"/>
  <c r="K6570" i="8"/>
  <c r="K6571" i="8"/>
  <c r="K6572" i="8"/>
  <c r="K6573" i="8"/>
  <c r="K6574" i="8"/>
  <c r="K6575" i="8"/>
  <c r="K6576" i="8"/>
  <c r="K6577" i="8"/>
  <c r="K6578" i="8"/>
  <c r="K6579" i="8"/>
  <c r="K6580" i="8"/>
  <c r="K6581" i="8"/>
  <c r="K6582" i="8"/>
  <c r="K6583" i="8"/>
  <c r="K6584" i="8"/>
  <c r="K6585" i="8"/>
  <c r="K6586" i="8"/>
  <c r="K6587" i="8"/>
  <c r="K6588" i="8"/>
  <c r="K6589" i="8"/>
  <c r="K6590" i="8"/>
  <c r="K6591" i="8"/>
  <c r="K6592" i="8"/>
  <c r="K6593" i="8"/>
  <c r="K6594" i="8"/>
  <c r="K6595" i="8"/>
  <c r="K6596" i="8"/>
  <c r="K6597" i="8"/>
  <c r="K6598" i="8"/>
  <c r="K6599" i="8"/>
  <c r="K6600" i="8"/>
  <c r="K6601" i="8"/>
  <c r="K6602" i="8"/>
  <c r="K6603" i="8"/>
  <c r="K6604" i="8"/>
  <c r="K6605" i="8"/>
  <c r="K6606" i="8"/>
  <c r="K6607" i="8"/>
  <c r="K6608" i="8"/>
  <c r="K6609" i="8"/>
  <c r="K6610" i="8"/>
  <c r="K6611" i="8"/>
  <c r="K6612" i="8"/>
  <c r="K6613" i="8"/>
  <c r="K6614" i="8"/>
  <c r="K6615" i="8"/>
  <c r="K6616" i="8"/>
  <c r="K6617" i="8"/>
  <c r="K6618" i="8"/>
  <c r="K6619" i="8"/>
  <c r="K6620" i="8"/>
  <c r="K6621" i="8"/>
  <c r="K6622" i="8"/>
  <c r="K6623" i="8"/>
  <c r="K6624" i="8"/>
  <c r="K6625" i="8"/>
  <c r="K6626" i="8"/>
  <c r="K6627" i="8"/>
  <c r="K6628" i="8"/>
  <c r="K6629" i="8"/>
  <c r="K6630" i="8"/>
  <c r="K6631" i="8"/>
  <c r="K6632" i="8"/>
  <c r="K6633" i="8"/>
  <c r="K6634" i="8"/>
  <c r="K6635" i="8"/>
  <c r="K6636" i="8"/>
  <c r="K6637" i="8"/>
  <c r="K6638" i="8"/>
  <c r="K6639" i="8"/>
  <c r="K6640" i="8"/>
  <c r="K6641" i="8"/>
  <c r="K6642" i="8"/>
  <c r="K6643" i="8"/>
  <c r="K6644" i="8"/>
  <c r="K6645" i="8"/>
  <c r="K6646" i="8"/>
  <c r="K6647" i="8"/>
  <c r="K6648" i="8"/>
  <c r="K6649" i="8"/>
  <c r="K6650" i="8"/>
  <c r="K6651" i="8"/>
  <c r="K6652" i="8"/>
  <c r="K6653" i="8"/>
  <c r="K6654" i="8"/>
  <c r="K6655" i="8"/>
  <c r="K6656" i="8"/>
  <c r="K6657" i="8"/>
  <c r="K6658" i="8"/>
  <c r="K6659" i="8"/>
  <c r="K6660" i="8"/>
  <c r="K6661" i="8"/>
  <c r="K6662" i="8"/>
  <c r="K6663" i="8"/>
  <c r="K6664" i="8"/>
  <c r="K6665" i="8"/>
  <c r="K6666" i="8"/>
  <c r="K6667" i="8"/>
  <c r="K6668" i="8"/>
  <c r="K6669" i="8"/>
  <c r="K6670" i="8"/>
  <c r="K6671" i="8"/>
  <c r="K6672" i="8"/>
  <c r="K6673" i="8"/>
  <c r="K6674" i="8"/>
  <c r="K6675" i="8"/>
  <c r="K6676" i="8"/>
  <c r="K6677" i="8"/>
  <c r="K6678" i="8"/>
  <c r="K6679" i="8"/>
  <c r="K6680" i="8"/>
  <c r="K6681" i="8"/>
  <c r="K6682" i="8"/>
  <c r="K6683" i="8"/>
  <c r="K6684" i="8"/>
  <c r="K6685" i="8"/>
  <c r="K6686" i="8"/>
  <c r="K6687" i="8"/>
  <c r="K6688" i="8"/>
  <c r="K6689" i="8"/>
  <c r="K6690" i="8"/>
  <c r="K6691" i="8"/>
  <c r="K6692" i="8"/>
  <c r="K6693" i="8"/>
  <c r="K6694" i="8"/>
  <c r="K6695" i="8"/>
  <c r="K6696" i="8"/>
  <c r="K6697" i="8"/>
  <c r="K6698" i="8"/>
  <c r="K6699" i="8"/>
  <c r="K6700" i="8"/>
  <c r="K6701" i="8"/>
  <c r="K6702" i="8"/>
  <c r="K6703" i="8"/>
  <c r="K6704" i="8"/>
  <c r="K6705" i="8"/>
  <c r="K6706" i="8"/>
  <c r="K6707" i="8"/>
  <c r="K6708" i="8"/>
  <c r="K6709" i="8"/>
  <c r="K6710" i="8"/>
  <c r="K6711" i="8"/>
  <c r="K6712" i="8"/>
  <c r="K6713" i="8"/>
  <c r="K6714" i="8"/>
  <c r="K6715" i="8"/>
  <c r="K6716" i="8"/>
  <c r="K6717" i="8"/>
  <c r="K6718" i="8"/>
  <c r="K6719" i="8"/>
  <c r="K6720" i="8"/>
  <c r="K6721" i="8"/>
  <c r="K6722" i="8"/>
  <c r="K6723" i="8"/>
  <c r="K6724" i="8"/>
  <c r="K6725" i="8"/>
  <c r="K6726" i="8"/>
  <c r="K6727" i="8"/>
  <c r="K6728" i="8"/>
  <c r="K6729" i="8"/>
  <c r="K6730" i="8"/>
  <c r="K6731" i="8"/>
  <c r="K6732" i="8"/>
  <c r="K6733" i="8"/>
  <c r="K6734" i="8"/>
  <c r="K6735" i="8"/>
  <c r="K6736" i="8"/>
  <c r="K6737" i="8"/>
  <c r="K6738" i="8"/>
  <c r="K6739" i="8"/>
  <c r="K6740" i="8"/>
  <c r="K6741" i="8"/>
  <c r="K6742" i="8"/>
  <c r="K6743" i="8"/>
  <c r="K6744" i="8"/>
  <c r="K6745" i="8"/>
  <c r="K6746" i="8"/>
  <c r="K6747" i="8"/>
  <c r="K6748" i="8"/>
  <c r="K6749" i="8"/>
  <c r="K6750" i="8"/>
  <c r="K6751" i="8"/>
  <c r="K6752" i="8"/>
  <c r="K6753" i="8"/>
  <c r="K6754" i="8"/>
  <c r="K6755" i="8"/>
  <c r="K6756" i="8"/>
  <c r="K6757" i="8"/>
  <c r="K6758" i="8"/>
  <c r="K6759" i="8"/>
  <c r="K6760" i="8"/>
  <c r="K6761" i="8"/>
  <c r="K6762" i="8"/>
  <c r="K6763" i="8"/>
  <c r="K6764" i="8"/>
  <c r="K6765" i="8"/>
  <c r="K6766" i="8"/>
  <c r="K6767" i="8"/>
  <c r="K6768" i="8"/>
  <c r="K6769" i="8"/>
  <c r="K6770" i="8"/>
  <c r="K6771" i="8"/>
  <c r="K6772" i="8"/>
  <c r="K6773" i="8"/>
  <c r="K6774" i="8"/>
  <c r="K6775" i="8"/>
  <c r="K6776" i="8"/>
  <c r="K6777" i="8"/>
  <c r="K6778" i="8"/>
  <c r="K6779" i="8"/>
  <c r="K6780" i="8"/>
  <c r="K6781" i="8"/>
  <c r="K6782" i="8"/>
  <c r="K6783" i="8"/>
  <c r="K6784" i="8"/>
  <c r="K6785" i="8"/>
  <c r="K6786" i="8"/>
  <c r="K6787" i="8"/>
  <c r="K6788" i="8"/>
  <c r="K6789" i="8"/>
  <c r="K6790" i="8"/>
  <c r="K6791" i="8"/>
  <c r="K6792" i="8"/>
  <c r="K6793" i="8"/>
  <c r="K6794" i="8"/>
  <c r="K6795" i="8"/>
  <c r="K6796" i="8"/>
  <c r="K6797" i="8"/>
  <c r="K6798" i="8"/>
  <c r="K6799" i="8"/>
  <c r="K6800" i="8"/>
  <c r="K6801" i="8"/>
  <c r="K6802" i="8"/>
  <c r="K6803" i="8"/>
  <c r="K6804" i="8"/>
  <c r="K6805" i="8"/>
  <c r="K6806" i="8"/>
  <c r="K6807" i="8"/>
  <c r="K6808" i="8"/>
  <c r="K6809" i="8"/>
  <c r="K6810" i="8"/>
  <c r="K6811" i="8"/>
  <c r="K6812" i="8"/>
  <c r="K6813" i="8"/>
  <c r="K6814" i="8"/>
  <c r="K6815" i="8"/>
  <c r="K6816" i="8"/>
  <c r="K6817" i="8"/>
  <c r="K6818" i="8"/>
  <c r="K6819" i="8"/>
  <c r="K6820" i="8"/>
  <c r="K6821" i="8"/>
  <c r="K6822" i="8"/>
  <c r="K6823" i="8"/>
  <c r="K6824" i="8"/>
  <c r="K6825" i="8"/>
  <c r="K6826" i="8"/>
  <c r="K6827" i="8"/>
  <c r="K6828" i="8"/>
  <c r="K6829" i="8"/>
  <c r="K6830" i="8"/>
  <c r="K6831" i="8"/>
  <c r="K6832" i="8"/>
  <c r="K6833" i="8"/>
  <c r="K6834" i="8"/>
  <c r="K6835" i="8"/>
  <c r="K6836" i="8"/>
  <c r="K6837" i="8"/>
  <c r="K6838" i="8"/>
  <c r="K6839" i="8"/>
  <c r="K6840" i="8"/>
  <c r="K6841" i="8"/>
  <c r="K6842" i="8"/>
  <c r="K6843" i="8"/>
  <c r="K6844" i="8"/>
  <c r="K6845" i="8"/>
  <c r="K6846" i="8"/>
  <c r="K6847" i="8"/>
  <c r="K6848" i="8"/>
  <c r="K6849" i="8"/>
  <c r="K6850" i="8"/>
  <c r="K6851" i="8"/>
  <c r="K6852" i="8"/>
  <c r="K6853" i="8"/>
  <c r="K6854" i="8"/>
  <c r="K6855" i="8"/>
  <c r="K6856" i="8"/>
  <c r="K6857" i="8"/>
  <c r="K6858" i="8"/>
  <c r="K6859" i="8"/>
  <c r="K6860" i="8"/>
  <c r="K6861" i="8"/>
  <c r="K6862" i="8"/>
  <c r="K6863" i="8"/>
  <c r="K6864" i="8"/>
  <c r="K6865" i="8"/>
  <c r="K6866" i="8"/>
  <c r="K6867" i="8"/>
  <c r="K6868" i="8"/>
  <c r="K6869" i="8"/>
  <c r="K6870" i="8"/>
  <c r="K6871" i="8"/>
  <c r="K6872" i="8"/>
  <c r="K6873" i="8"/>
  <c r="K6874" i="8"/>
  <c r="K6875" i="8"/>
  <c r="K6876" i="8"/>
  <c r="K6877" i="8"/>
  <c r="K6878" i="8"/>
  <c r="K6879" i="8"/>
  <c r="K6880" i="8"/>
  <c r="K6881" i="8"/>
  <c r="K6882" i="8"/>
  <c r="K6883" i="8"/>
  <c r="K6884" i="8"/>
  <c r="K6885" i="8"/>
  <c r="K6886" i="8"/>
  <c r="K6887" i="8"/>
  <c r="K6888" i="8"/>
  <c r="K6889" i="8"/>
  <c r="K6890" i="8"/>
  <c r="K6891" i="8"/>
  <c r="K6892" i="8"/>
  <c r="K6893" i="8"/>
  <c r="K6894" i="8"/>
  <c r="K6895" i="8"/>
  <c r="K6896" i="8"/>
  <c r="K6897" i="8"/>
  <c r="K6898" i="8"/>
  <c r="K6899" i="8"/>
  <c r="K6900" i="8"/>
  <c r="K6901" i="8"/>
  <c r="K6902" i="8"/>
  <c r="K6903" i="8"/>
  <c r="K6904" i="8"/>
  <c r="K6905" i="8"/>
  <c r="K6906" i="8"/>
  <c r="K6907" i="8"/>
  <c r="K6908" i="8"/>
  <c r="K6909" i="8"/>
  <c r="K6910" i="8"/>
  <c r="K6911" i="8"/>
  <c r="K6912" i="8"/>
  <c r="K6913" i="8"/>
  <c r="K6914" i="8"/>
  <c r="K6915" i="8"/>
  <c r="K6916" i="8"/>
  <c r="K6917" i="8"/>
  <c r="K6918" i="8"/>
  <c r="K6919" i="8"/>
  <c r="K6920" i="8"/>
  <c r="K6921" i="8"/>
  <c r="K6922" i="8"/>
  <c r="K6923" i="8"/>
  <c r="K6924" i="8"/>
  <c r="K6925" i="8"/>
  <c r="K6926" i="8"/>
  <c r="K6927" i="8"/>
  <c r="K6928" i="8"/>
  <c r="K6929" i="8"/>
  <c r="K6930" i="8"/>
  <c r="K6931" i="8"/>
  <c r="K6932" i="8"/>
  <c r="K6933" i="8"/>
  <c r="K6934" i="8"/>
  <c r="K6935" i="8"/>
  <c r="K6936" i="8"/>
  <c r="K6937" i="8"/>
  <c r="K6938" i="8"/>
  <c r="K6939" i="8"/>
  <c r="K6940" i="8"/>
  <c r="K6941" i="8"/>
  <c r="K6942" i="8"/>
  <c r="K6943" i="8"/>
  <c r="K6944" i="8"/>
  <c r="K6945" i="8"/>
  <c r="K6946" i="8"/>
  <c r="K6947" i="8"/>
  <c r="K6948" i="8"/>
  <c r="K6949" i="8"/>
  <c r="K6950" i="8"/>
  <c r="K6951" i="8"/>
  <c r="K6952" i="8"/>
  <c r="K6953" i="8"/>
  <c r="K6954" i="8"/>
  <c r="K6955" i="8"/>
  <c r="K6956" i="8"/>
  <c r="K6957" i="8"/>
  <c r="K6958" i="8"/>
  <c r="K6959" i="8"/>
  <c r="K6960" i="8"/>
  <c r="K6961" i="8"/>
  <c r="K6962" i="8"/>
  <c r="K6963" i="8"/>
  <c r="K6964" i="8"/>
  <c r="K6965" i="8"/>
  <c r="K6966" i="8"/>
  <c r="K6967" i="8"/>
  <c r="K6968" i="8"/>
  <c r="K6969" i="8"/>
  <c r="K6970" i="8"/>
  <c r="K6971" i="8"/>
  <c r="K6972" i="8"/>
  <c r="K6973" i="8"/>
  <c r="K6974" i="8"/>
  <c r="K6975" i="8"/>
  <c r="K6976" i="8"/>
  <c r="K6977" i="8"/>
  <c r="K6978" i="8"/>
  <c r="K6979" i="8"/>
  <c r="K6980" i="8"/>
  <c r="K6981" i="8"/>
  <c r="K6982" i="8"/>
  <c r="K6983" i="8"/>
  <c r="K6984" i="8"/>
  <c r="K6985" i="8"/>
  <c r="K6986" i="8"/>
  <c r="K6987" i="8"/>
  <c r="K6988" i="8"/>
  <c r="K6989" i="8"/>
  <c r="K6990" i="8"/>
  <c r="K6991" i="8"/>
  <c r="K6992" i="8"/>
  <c r="K6993" i="8"/>
  <c r="K6994" i="8"/>
  <c r="K6995" i="8"/>
  <c r="K6996" i="8"/>
  <c r="K6997" i="8"/>
  <c r="K6998" i="8"/>
  <c r="K6999" i="8"/>
  <c r="K7000" i="8"/>
  <c r="K7001" i="8"/>
  <c r="K7002" i="8"/>
  <c r="K7003" i="8"/>
  <c r="K7004" i="8"/>
  <c r="K7005" i="8"/>
  <c r="K7006" i="8"/>
  <c r="K7007" i="8"/>
  <c r="K7008" i="8"/>
  <c r="K7009" i="8"/>
  <c r="K7010" i="8"/>
  <c r="K7011" i="8"/>
  <c r="K7012" i="8"/>
  <c r="K7013" i="8"/>
  <c r="K7014" i="8"/>
  <c r="K7015" i="8"/>
  <c r="K7016" i="8"/>
  <c r="K7017" i="8"/>
  <c r="K7018" i="8"/>
  <c r="K7019" i="8"/>
  <c r="K7020" i="8"/>
  <c r="K7021" i="8"/>
  <c r="K7022" i="8"/>
  <c r="K7023" i="8"/>
  <c r="K7024" i="8"/>
  <c r="K7025" i="8"/>
  <c r="K7026" i="8"/>
  <c r="K7027" i="8"/>
  <c r="K7028" i="8"/>
  <c r="K7029" i="8"/>
  <c r="K7030" i="8"/>
  <c r="K7031" i="8"/>
  <c r="K7032" i="8"/>
  <c r="K7033" i="8"/>
  <c r="K7034" i="8"/>
  <c r="K7035" i="8"/>
  <c r="K7036" i="8"/>
  <c r="K7037" i="8"/>
  <c r="K7038" i="8"/>
  <c r="K7039" i="8"/>
  <c r="K7040" i="8"/>
  <c r="K7041" i="8"/>
  <c r="K7042" i="8"/>
  <c r="K7043" i="8"/>
  <c r="K7044" i="8"/>
  <c r="K7045" i="8"/>
  <c r="K7046" i="8"/>
  <c r="K7047" i="8"/>
  <c r="K7048" i="8"/>
  <c r="K7049" i="8"/>
  <c r="K7050" i="8"/>
  <c r="K7051" i="8"/>
  <c r="K7052" i="8"/>
  <c r="K7053" i="8"/>
  <c r="K7054" i="8"/>
  <c r="K7055" i="8"/>
  <c r="K7056" i="8"/>
  <c r="K7057" i="8"/>
  <c r="K7058" i="8"/>
  <c r="K7059" i="8"/>
  <c r="K7060" i="8"/>
  <c r="K7061" i="8"/>
  <c r="K7062" i="8"/>
  <c r="K7063" i="8"/>
  <c r="K7064" i="8"/>
  <c r="K7065" i="8"/>
  <c r="K7066" i="8"/>
  <c r="K7067" i="8"/>
  <c r="K7068" i="8"/>
  <c r="K7069" i="8"/>
  <c r="K7070" i="8"/>
  <c r="K7071" i="8"/>
  <c r="K7072" i="8"/>
  <c r="K7073" i="8"/>
  <c r="K7074" i="8"/>
  <c r="K7075" i="8"/>
  <c r="K7076" i="8"/>
  <c r="K7077" i="8"/>
  <c r="K7078" i="8"/>
  <c r="K7079" i="8"/>
  <c r="K7080" i="8"/>
  <c r="K7081" i="8"/>
  <c r="K7082" i="8"/>
  <c r="K7083" i="8"/>
  <c r="K7084" i="8"/>
  <c r="K7085" i="8"/>
  <c r="K7086" i="8"/>
  <c r="K7087" i="8"/>
  <c r="K7088" i="8"/>
  <c r="K7089" i="8"/>
  <c r="K7090" i="8"/>
  <c r="K7091" i="8"/>
  <c r="K7092" i="8"/>
  <c r="K7093" i="8"/>
  <c r="K7094" i="8"/>
  <c r="K7095" i="8"/>
  <c r="K7096" i="8"/>
  <c r="K7097" i="8"/>
  <c r="K7098" i="8"/>
  <c r="K7099" i="8"/>
  <c r="K7100" i="8"/>
  <c r="K7101" i="8"/>
  <c r="K7102" i="8"/>
  <c r="K7103" i="8"/>
  <c r="K7104" i="8"/>
  <c r="K7105" i="8"/>
  <c r="K7106" i="8"/>
  <c r="K7107" i="8"/>
  <c r="K7108" i="8"/>
  <c r="K7109" i="8"/>
  <c r="K7110" i="8"/>
  <c r="K7111" i="8"/>
  <c r="K7112" i="8"/>
  <c r="K7113" i="8"/>
  <c r="K7114" i="8"/>
  <c r="K7115" i="8"/>
  <c r="K7116" i="8"/>
  <c r="K7117" i="8"/>
  <c r="K7118" i="8"/>
  <c r="K7119" i="8"/>
  <c r="K7120" i="8"/>
  <c r="K7121" i="8"/>
  <c r="K7122" i="8"/>
  <c r="K7123" i="8"/>
  <c r="K7124" i="8"/>
  <c r="K7125" i="8"/>
  <c r="K7126" i="8"/>
  <c r="K7127" i="8"/>
  <c r="K7128" i="8"/>
  <c r="K7129" i="8"/>
  <c r="K7130" i="8"/>
  <c r="K7131" i="8"/>
  <c r="K7132" i="8"/>
  <c r="K7133" i="8"/>
  <c r="K7134" i="8"/>
  <c r="K7135" i="8"/>
  <c r="K7136" i="8"/>
  <c r="K7137" i="8"/>
  <c r="K7138" i="8"/>
  <c r="K7139" i="8"/>
  <c r="K7140" i="8"/>
  <c r="K7141" i="8"/>
  <c r="K7142" i="8"/>
  <c r="K7143" i="8"/>
  <c r="K7144" i="8"/>
  <c r="K7145" i="8"/>
  <c r="K7146" i="8"/>
  <c r="K7147" i="8"/>
  <c r="K7148" i="8"/>
  <c r="K7149" i="8"/>
  <c r="K7150" i="8"/>
  <c r="K7151" i="8"/>
  <c r="K7152" i="8"/>
  <c r="K7153" i="8"/>
  <c r="K7154" i="8"/>
  <c r="K7155" i="8"/>
  <c r="K7156" i="8"/>
  <c r="K7157" i="8"/>
  <c r="K7158" i="8"/>
  <c r="K7159" i="8"/>
  <c r="K7160" i="8"/>
  <c r="K7161" i="8"/>
  <c r="K7162" i="8"/>
  <c r="K7163" i="8"/>
  <c r="K7164" i="8"/>
  <c r="K7165" i="8"/>
  <c r="K7166" i="8"/>
  <c r="K7167" i="8"/>
  <c r="K7168" i="8"/>
  <c r="K7169" i="8"/>
  <c r="K7170" i="8"/>
  <c r="K7171" i="8"/>
  <c r="K7172" i="8"/>
  <c r="K7173" i="8"/>
  <c r="K7174" i="8"/>
  <c r="K7175" i="8"/>
  <c r="K7176" i="8"/>
  <c r="K7177" i="8"/>
  <c r="K7178" i="8"/>
  <c r="K7179" i="8"/>
  <c r="K7180" i="8"/>
  <c r="K7181" i="8"/>
  <c r="K7182" i="8"/>
  <c r="K7183" i="8"/>
  <c r="K7184" i="8"/>
  <c r="K7185" i="8"/>
  <c r="K7186" i="8"/>
  <c r="K7187" i="8"/>
  <c r="K7188" i="8"/>
  <c r="K7189" i="8"/>
  <c r="K7190" i="8"/>
  <c r="K7191" i="8"/>
  <c r="K7192" i="8"/>
  <c r="K7193" i="8"/>
  <c r="K7194" i="8"/>
  <c r="K7195" i="8"/>
  <c r="K7196" i="8"/>
  <c r="K7197" i="8"/>
  <c r="K7198" i="8"/>
  <c r="K7199" i="8"/>
  <c r="K7200" i="8"/>
  <c r="K7201" i="8"/>
  <c r="K7202" i="8"/>
  <c r="K7203" i="8"/>
  <c r="K7204" i="8"/>
  <c r="K7205" i="8"/>
  <c r="K7206" i="8"/>
  <c r="K7207" i="8"/>
  <c r="K7208" i="8"/>
  <c r="K7209" i="8"/>
  <c r="K7210" i="8"/>
  <c r="K7211" i="8"/>
  <c r="K7212" i="8"/>
  <c r="K7213" i="8"/>
  <c r="K7214" i="8"/>
  <c r="K7215" i="8"/>
  <c r="K7216" i="8"/>
  <c r="K7217" i="8"/>
  <c r="K7218" i="8"/>
  <c r="K7219" i="8"/>
  <c r="K7220" i="8"/>
  <c r="K7221" i="8"/>
  <c r="K7222" i="8"/>
  <c r="K7223" i="8"/>
  <c r="K7224" i="8"/>
  <c r="K7225" i="8"/>
  <c r="K7226" i="8"/>
  <c r="K7227" i="8"/>
  <c r="K7228" i="8"/>
  <c r="K7229" i="8"/>
  <c r="K7230" i="8"/>
  <c r="K7231" i="8"/>
  <c r="K7232" i="8"/>
  <c r="K7233" i="8"/>
  <c r="K7234" i="8"/>
  <c r="K7235" i="8"/>
  <c r="K7236" i="8"/>
  <c r="K7237" i="8"/>
  <c r="K7238" i="8"/>
  <c r="K7239" i="8"/>
  <c r="K7240" i="8"/>
  <c r="K7241" i="8"/>
  <c r="K7242" i="8"/>
  <c r="K7243" i="8"/>
  <c r="K7244" i="8"/>
  <c r="K7245" i="8"/>
  <c r="K7246" i="8"/>
  <c r="K7247" i="8"/>
  <c r="K7248" i="8"/>
  <c r="K7249" i="8"/>
  <c r="K7250" i="8"/>
  <c r="K7251" i="8"/>
  <c r="K7252" i="8"/>
  <c r="K7253" i="8"/>
  <c r="K7254" i="8"/>
  <c r="K7255" i="8"/>
  <c r="K7256" i="8"/>
  <c r="K7257" i="8"/>
  <c r="K7258" i="8"/>
  <c r="K7259" i="8"/>
  <c r="K7260" i="8"/>
  <c r="K7261" i="8"/>
  <c r="K7262" i="8"/>
  <c r="K7263" i="8"/>
  <c r="K7264" i="8"/>
  <c r="K7265" i="8"/>
  <c r="K7266" i="8"/>
  <c r="K7267" i="8"/>
  <c r="K7268" i="8"/>
  <c r="K7269" i="8"/>
  <c r="K7270" i="8"/>
  <c r="K7271" i="8"/>
  <c r="K7272" i="8"/>
  <c r="K7273" i="8"/>
  <c r="K7274" i="8"/>
  <c r="K7275" i="8"/>
  <c r="K7276" i="8"/>
  <c r="K7277" i="8"/>
  <c r="K7278" i="8"/>
  <c r="K7279" i="8"/>
  <c r="K7280" i="8"/>
  <c r="K7281" i="8"/>
  <c r="K7282" i="8"/>
  <c r="K7283" i="8"/>
  <c r="K7284" i="8"/>
  <c r="K7285" i="8"/>
  <c r="K7286" i="8"/>
  <c r="K7287" i="8"/>
  <c r="K7288" i="8"/>
  <c r="K7289" i="8"/>
  <c r="K7290" i="8"/>
  <c r="K7291" i="8"/>
  <c r="K7292" i="8"/>
  <c r="K7293" i="8"/>
  <c r="K7294" i="8"/>
  <c r="K7295" i="8"/>
  <c r="K7296" i="8"/>
  <c r="K7297" i="8"/>
  <c r="K7298" i="8"/>
  <c r="K7299" i="8"/>
  <c r="K7300" i="8"/>
  <c r="K7301" i="8"/>
  <c r="K7302" i="8"/>
  <c r="K7303" i="8"/>
  <c r="K7304" i="8"/>
  <c r="K7305" i="8"/>
  <c r="K7306" i="8"/>
  <c r="K7307" i="8"/>
  <c r="K7308" i="8"/>
  <c r="K7309" i="8"/>
  <c r="K7310" i="8"/>
  <c r="K7311" i="8"/>
  <c r="K7312" i="8"/>
  <c r="K7313" i="8"/>
  <c r="K7314" i="8"/>
  <c r="K7315" i="8"/>
  <c r="K7316" i="8"/>
  <c r="K7317" i="8"/>
  <c r="K7318" i="8"/>
  <c r="K7319" i="8"/>
  <c r="K7320" i="8"/>
  <c r="K7321" i="8"/>
  <c r="K7322" i="8"/>
  <c r="K7323" i="8"/>
  <c r="K7324" i="8"/>
  <c r="K7325" i="8"/>
  <c r="K7326" i="8"/>
  <c r="K7327" i="8"/>
  <c r="K7328" i="8"/>
  <c r="K7329" i="8"/>
  <c r="K7330" i="8"/>
  <c r="K7331" i="8"/>
  <c r="K7332" i="8"/>
  <c r="K7333" i="8"/>
  <c r="K7334" i="8"/>
  <c r="K7335" i="8"/>
  <c r="K7336" i="8"/>
  <c r="K7337" i="8"/>
  <c r="K7338" i="8"/>
  <c r="K7339" i="8"/>
  <c r="K7340" i="8"/>
  <c r="K7341" i="8"/>
  <c r="K7342" i="8"/>
  <c r="K7343" i="8"/>
  <c r="K7344" i="8"/>
  <c r="K7345" i="8"/>
  <c r="K7346" i="8"/>
  <c r="K7347" i="8"/>
  <c r="K7348" i="8"/>
  <c r="K7349" i="8"/>
  <c r="K7350" i="8"/>
  <c r="K7351" i="8"/>
  <c r="K7352" i="8"/>
  <c r="K7353" i="8"/>
  <c r="K7354" i="8"/>
  <c r="K7355" i="8"/>
  <c r="K7356" i="8"/>
  <c r="K7357" i="8"/>
  <c r="K7358" i="8"/>
  <c r="K7359" i="8"/>
  <c r="K7360" i="8"/>
  <c r="K7361" i="8"/>
  <c r="K7362" i="8"/>
  <c r="K7363" i="8"/>
  <c r="K7364" i="8"/>
  <c r="K7365" i="8"/>
  <c r="K7366" i="8"/>
  <c r="K7367" i="8"/>
  <c r="K7368" i="8"/>
  <c r="K7369" i="8"/>
  <c r="K7370" i="8"/>
  <c r="K7371" i="8"/>
  <c r="K7372" i="8"/>
  <c r="K7373" i="8"/>
  <c r="K7374" i="8"/>
  <c r="K7375" i="8"/>
  <c r="K7376" i="8"/>
  <c r="K7377" i="8"/>
  <c r="K7378" i="8"/>
  <c r="K7379" i="8"/>
  <c r="K7380" i="8"/>
  <c r="K7381" i="8"/>
  <c r="K7382" i="8"/>
  <c r="K7383" i="8"/>
  <c r="K7384" i="8"/>
  <c r="K7385" i="8"/>
  <c r="K7386" i="8"/>
  <c r="K7387" i="8"/>
  <c r="K7388" i="8"/>
  <c r="K7389" i="8"/>
  <c r="K7390" i="8"/>
  <c r="K7391" i="8"/>
  <c r="K7392" i="8"/>
  <c r="K7393" i="8"/>
  <c r="K7394" i="8"/>
  <c r="K7395" i="8"/>
  <c r="K7396" i="8"/>
  <c r="K7397" i="8"/>
  <c r="K7398" i="8"/>
  <c r="K7399" i="8"/>
  <c r="K7400" i="8"/>
  <c r="K7401" i="8"/>
  <c r="K7402" i="8"/>
  <c r="K7403" i="8"/>
  <c r="K7404" i="8"/>
  <c r="K7405" i="8"/>
  <c r="K7406" i="8"/>
  <c r="K7407" i="8"/>
  <c r="K7408" i="8"/>
  <c r="K7409" i="8"/>
  <c r="K7410" i="8"/>
  <c r="K7411" i="8"/>
  <c r="K7412" i="8"/>
  <c r="K7413" i="8"/>
  <c r="K7414" i="8"/>
  <c r="K7415" i="8"/>
  <c r="K7416" i="8"/>
  <c r="K7417" i="8"/>
  <c r="K7418" i="8"/>
  <c r="K7419" i="8"/>
  <c r="K7420" i="8"/>
  <c r="K7421" i="8"/>
  <c r="K7422" i="8"/>
  <c r="K7423" i="8"/>
  <c r="K7424" i="8"/>
  <c r="K7425" i="8"/>
  <c r="K7426" i="8"/>
  <c r="K7427" i="8"/>
  <c r="K7428" i="8"/>
  <c r="K7429" i="8"/>
  <c r="K7430" i="8"/>
  <c r="K7431" i="8"/>
  <c r="K7432" i="8"/>
  <c r="K7433" i="8"/>
  <c r="K7434" i="8"/>
  <c r="K7435" i="8"/>
  <c r="K7436" i="8"/>
  <c r="K7437" i="8"/>
  <c r="K7438" i="8"/>
  <c r="K7439" i="8"/>
  <c r="K7440" i="8"/>
  <c r="K7441" i="8"/>
  <c r="K7442" i="8"/>
  <c r="K7443" i="8"/>
  <c r="K7444" i="8"/>
  <c r="K7445" i="8"/>
  <c r="K7446" i="8"/>
  <c r="K7447" i="8"/>
  <c r="K7448" i="8"/>
  <c r="K7449" i="8"/>
  <c r="K7450" i="8"/>
  <c r="K7451" i="8"/>
  <c r="K7452" i="8"/>
  <c r="K7453" i="8"/>
  <c r="K7454" i="8"/>
  <c r="K7455" i="8"/>
  <c r="K7456" i="8"/>
  <c r="K7457" i="8"/>
  <c r="K7458" i="8"/>
  <c r="K7459" i="8"/>
  <c r="K7460" i="8"/>
  <c r="K7461" i="8"/>
  <c r="K7462" i="8"/>
  <c r="K7463" i="8"/>
  <c r="K7464" i="8"/>
  <c r="K7465" i="8"/>
  <c r="K7466" i="8"/>
  <c r="K7467" i="8"/>
  <c r="K7468" i="8"/>
  <c r="K7469" i="8"/>
  <c r="K7470" i="8"/>
  <c r="K7471" i="8"/>
  <c r="K7472" i="8"/>
  <c r="K7473" i="8"/>
  <c r="K7474" i="8"/>
  <c r="K7475" i="8"/>
  <c r="K7476" i="8"/>
  <c r="K7477" i="8"/>
  <c r="K7478" i="8"/>
  <c r="K7479" i="8"/>
  <c r="K7480" i="8"/>
  <c r="K7481" i="8"/>
  <c r="K7482" i="8"/>
  <c r="K7483" i="8"/>
  <c r="K7484" i="8"/>
  <c r="K7485" i="8"/>
  <c r="K7486" i="8"/>
  <c r="K7487" i="8"/>
  <c r="K7488" i="8"/>
  <c r="K7489" i="8"/>
  <c r="K7490" i="8"/>
  <c r="K7491" i="8"/>
  <c r="K7492" i="8"/>
  <c r="K7493" i="8"/>
  <c r="K7494" i="8"/>
  <c r="K7495" i="8"/>
  <c r="K7496" i="8"/>
  <c r="K7497" i="8"/>
  <c r="K7498" i="8"/>
  <c r="K7499" i="8"/>
  <c r="K7500" i="8"/>
  <c r="K7501" i="8"/>
  <c r="K7502" i="8"/>
  <c r="K7503" i="8"/>
  <c r="K7504" i="8"/>
  <c r="K7505" i="8"/>
  <c r="K7506" i="8"/>
  <c r="K7507" i="8"/>
  <c r="K7508" i="8"/>
  <c r="K7509" i="8"/>
  <c r="K7510" i="8"/>
  <c r="K7511" i="8"/>
  <c r="K7512" i="8"/>
  <c r="K7513" i="8"/>
  <c r="K7514" i="8"/>
  <c r="K7515" i="8"/>
  <c r="K7516" i="8"/>
  <c r="K7517" i="8"/>
  <c r="K7518" i="8"/>
  <c r="K7519" i="8"/>
  <c r="K7520" i="8"/>
  <c r="K7521" i="8"/>
  <c r="K7522" i="8"/>
  <c r="K7523" i="8"/>
  <c r="K7524" i="8"/>
  <c r="K7525" i="8"/>
  <c r="K7526" i="8"/>
  <c r="K7527" i="8"/>
  <c r="K7528" i="8"/>
  <c r="K7529" i="8"/>
  <c r="K7530" i="8"/>
  <c r="K7531" i="8"/>
  <c r="K7532" i="8"/>
  <c r="K7533" i="8"/>
  <c r="K7534" i="8"/>
  <c r="K7535" i="8"/>
  <c r="K7536" i="8"/>
  <c r="K7537" i="8"/>
  <c r="K7538" i="8"/>
  <c r="K7539" i="8"/>
  <c r="K7540" i="8"/>
  <c r="K7541" i="8"/>
  <c r="K7542" i="8"/>
  <c r="K7543" i="8"/>
  <c r="K7544" i="8"/>
  <c r="K7545" i="8"/>
  <c r="K7546" i="8"/>
  <c r="K7547" i="8"/>
  <c r="K7548" i="8"/>
  <c r="K7549" i="8"/>
  <c r="K7550" i="8"/>
  <c r="K7551" i="8"/>
  <c r="K7552" i="8"/>
  <c r="K7553" i="8"/>
  <c r="K7554" i="8"/>
  <c r="K7555" i="8"/>
  <c r="K7556" i="8"/>
  <c r="K7557" i="8"/>
  <c r="K7558" i="8"/>
  <c r="K7559" i="8"/>
  <c r="K7560" i="8"/>
  <c r="K7561" i="8"/>
  <c r="K7562" i="8"/>
  <c r="K7563" i="8"/>
  <c r="K7564" i="8"/>
  <c r="K7565" i="8"/>
  <c r="K7566" i="8"/>
  <c r="K7567" i="8"/>
  <c r="K7568" i="8"/>
  <c r="K7569" i="8"/>
  <c r="K7570" i="8"/>
  <c r="K7571" i="8"/>
  <c r="K7572" i="8"/>
  <c r="K7573" i="8"/>
  <c r="K7574" i="8"/>
  <c r="K7575" i="8"/>
  <c r="K7576" i="8"/>
  <c r="K7577" i="8"/>
  <c r="K7578" i="8"/>
  <c r="K7579" i="8"/>
  <c r="K7580" i="8"/>
  <c r="K7581" i="8"/>
  <c r="K7582" i="8"/>
  <c r="K7583" i="8"/>
  <c r="K7584" i="8"/>
  <c r="K7585" i="8"/>
  <c r="K7586" i="8"/>
  <c r="K7587" i="8"/>
  <c r="K7588" i="8"/>
  <c r="K7589" i="8"/>
  <c r="K7590" i="8"/>
  <c r="K7591" i="8"/>
  <c r="K7592" i="8"/>
  <c r="K7593" i="8"/>
  <c r="K7594" i="8"/>
  <c r="K7595" i="8"/>
  <c r="K7596" i="8"/>
  <c r="K7597" i="8"/>
  <c r="K7598" i="8"/>
  <c r="K7599" i="8"/>
  <c r="K7600" i="8"/>
  <c r="K7601" i="8"/>
  <c r="K7602" i="8"/>
  <c r="K7603" i="8"/>
  <c r="K7604" i="8"/>
  <c r="K7605" i="8"/>
  <c r="K7606" i="8"/>
  <c r="K7607" i="8"/>
  <c r="K7608" i="8"/>
  <c r="K7609" i="8"/>
  <c r="K7610" i="8"/>
  <c r="K7611" i="8"/>
  <c r="K7612" i="8"/>
  <c r="K7613" i="8"/>
  <c r="K7614" i="8"/>
  <c r="K7615" i="8"/>
  <c r="K7616" i="8"/>
  <c r="K7617" i="8"/>
  <c r="K7618" i="8"/>
  <c r="K7619" i="8"/>
  <c r="K7620" i="8"/>
  <c r="K7621" i="8"/>
  <c r="K7622" i="8"/>
  <c r="K7623" i="8"/>
  <c r="K7624" i="8"/>
  <c r="K7625" i="8"/>
  <c r="K7626" i="8"/>
  <c r="K7627" i="8"/>
  <c r="K7628" i="8"/>
  <c r="K7629" i="8"/>
  <c r="K7630" i="8"/>
  <c r="K7631" i="8"/>
  <c r="K7632" i="8"/>
  <c r="K7633" i="8"/>
  <c r="K7634" i="8"/>
  <c r="K7635" i="8"/>
  <c r="K7636" i="8"/>
  <c r="K7637" i="8"/>
  <c r="K7638" i="8"/>
  <c r="K7639" i="8"/>
  <c r="K7640" i="8"/>
  <c r="K7641" i="8"/>
  <c r="K7642" i="8"/>
  <c r="K7643" i="8"/>
  <c r="K7644" i="8"/>
  <c r="K7645" i="8"/>
  <c r="K7646" i="8"/>
  <c r="K7647" i="8"/>
  <c r="K7648" i="8"/>
  <c r="K7649" i="8"/>
  <c r="K7650" i="8"/>
  <c r="K7651" i="8"/>
  <c r="K7652" i="8"/>
  <c r="K7653" i="8"/>
  <c r="K7654" i="8"/>
  <c r="K7655" i="8"/>
  <c r="K7656" i="8"/>
  <c r="K7657" i="8"/>
  <c r="K7658" i="8"/>
  <c r="K7659" i="8"/>
  <c r="K7660" i="8"/>
  <c r="K7661" i="8"/>
  <c r="K7662" i="8"/>
  <c r="K7663" i="8"/>
  <c r="K7664" i="8"/>
  <c r="K7665" i="8"/>
  <c r="K7666" i="8"/>
  <c r="K7667" i="8"/>
  <c r="K7668" i="8"/>
  <c r="K7669" i="8"/>
  <c r="K7670" i="8"/>
  <c r="K7671" i="8"/>
  <c r="K7672" i="8"/>
  <c r="K7673" i="8"/>
  <c r="K7674" i="8"/>
  <c r="K7675" i="8"/>
  <c r="K7676" i="8"/>
  <c r="K7677" i="8"/>
  <c r="K7678" i="8"/>
  <c r="K7679" i="8"/>
  <c r="K7680" i="8"/>
  <c r="K7681" i="8"/>
  <c r="K7682" i="8"/>
  <c r="K7683" i="8"/>
  <c r="K7684" i="8"/>
  <c r="K7685" i="8"/>
  <c r="K7686" i="8"/>
  <c r="K7687" i="8"/>
  <c r="K7688" i="8"/>
  <c r="K7689" i="8"/>
  <c r="K7690" i="8"/>
  <c r="K7691" i="8"/>
  <c r="K7692" i="8"/>
  <c r="K7693" i="8"/>
  <c r="K7694" i="8"/>
  <c r="K7695" i="8"/>
  <c r="K7696" i="8"/>
  <c r="K7697" i="8"/>
  <c r="K7698" i="8"/>
  <c r="K7699" i="8"/>
  <c r="K7700" i="8"/>
  <c r="K7701" i="8"/>
  <c r="K7702" i="8"/>
  <c r="K7703" i="8"/>
  <c r="K7704" i="8"/>
  <c r="K7705" i="8"/>
  <c r="K7706" i="8"/>
  <c r="K7707" i="8"/>
  <c r="K7708" i="8"/>
  <c r="K7709" i="8"/>
  <c r="K7710" i="8"/>
  <c r="K7711" i="8"/>
  <c r="K7712" i="8"/>
  <c r="K7713" i="8"/>
  <c r="K7714" i="8"/>
  <c r="K7715" i="8"/>
  <c r="K7716" i="8"/>
  <c r="K7717" i="8"/>
  <c r="K7718" i="8"/>
  <c r="K7719" i="8"/>
  <c r="K7720" i="8"/>
  <c r="K7721" i="8"/>
  <c r="K7722" i="8"/>
  <c r="K7723" i="8"/>
  <c r="K7724" i="8"/>
  <c r="K7725" i="8"/>
  <c r="K7726" i="8"/>
  <c r="K7727" i="8"/>
  <c r="K7728" i="8"/>
  <c r="K7729" i="8"/>
  <c r="K7730" i="8"/>
  <c r="K7731" i="8"/>
  <c r="K7732" i="8"/>
  <c r="K7733" i="8"/>
  <c r="K7734" i="8"/>
  <c r="K7735" i="8"/>
  <c r="K7736" i="8"/>
  <c r="K7737" i="8"/>
  <c r="K7738" i="8"/>
  <c r="K7739" i="8"/>
  <c r="K7740" i="8"/>
  <c r="K7741" i="8"/>
  <c r="K7742" i="8"/>
  <c r="K7743" i="8"/>
  <c r="K7744" i="8"/>
  <c r="K7745" i="8"/>
  <c r="K7746" i="8"/>
  <c r="K7747" i="8"/>
  <c r="K7748" i="8"/>
  <c r="K7749" i="8"/>
  <c r="K7750" i="8"/>
  <c r="K7751" i="8"/>
  <c r="K7752" i="8"/>
  <c r="K7753" i="8"/>
  <c r="K7754" i="8"/>
  <c r="K7755" i="8"/>
  <c r="K7756" i="8"/>
  <c r="K7757" i="8"/>
  <c r="K7758" i="8"/>
  <c r="K7759" i="8"/>
  <c r="K7760" i="8"/>
  <c r="K7761" i="8"/>
  <c r="K7762" i="8"/>
  <c r="K7763" i="8"/>
  <c r="K7764" i="8"/>
  <c r="K7765" i="8"/>
  <c r="K7766" i="8"/>
  <c r="K7767" i="8"/>
  <c r="K7768" i="8"/>
  <c r="K7769" i="8"/>
  <c r="K7770" i="8"/>
  <c r="K7771" i="8"/>
  <c r="K7772" i="8"/>
  <c r="K7773" i="8"/>
  <c r="K7774" i="8"/>
  <c r="K7775" i="8"/>
  <c r="K7776" i="8"/>
  <c r="K7777" i="8"/>
  <c r="K7778" i="8"/>
  <c r="K7779" i="8"/>
  <c r="K7780" i="8"/>
  <c r="K7781" i="8"/>
  <c r="K7782" i="8"/>
  <c r="K7783" i="8"/>
  <c r="K7784" i="8"/>
  <c r="K7785" i="8"/>
  <c r="K7786" i="8"/>
  <c r="K7787" i="8"/>
  <c r="K7788" i="8"/>
  <c r="K7789" i="8"/>
  <c r="K7790" i="8"/>
  <c r="K7791" i="8"/>
  <c r="K7792" i="8"/>
  <c r="K7793" i="8"/>
  <c r="K7794" i="8"/>
  <c r="K7795" i="8"/>
  <c r="K7796" i="8"/>
  <c r="K7797" i="8"/>
  <c r="K7798" i="8"/>
  <c r="K7799" i="8"/>
  <c r="K7800" i="8"/>
  <c r="K7801" i="8"/>
  <c r="K7802" i="8"/>
  <c r="K7803" i="8"/>
  <c r="K7804" i="8"/>
  <c r="K7805" i="8"/>
  <c r="K7806" i="8"/>
  <c r="K7807" i="8"/>
  <c r="K7808" i="8"/>
  <c r="K7809" i="8"/>
  <c r="K7810" i="8"/>
  <c r="K7811" i="8"/>
  <c r="K7812" i="8"/>
  <c r="K7813" i="8"/>
  <c r="K7814" i="8"/>
  <c r="K7815" i="8"/>
  <c r="K7816" i="8"/>
  <c r="K7817" i="8"/>
  <c r="K7818" i="8"/>
  <c r="K7819" i="8"/>
  <c r="K7820" i="8"/>
  <c r="K7821" i="8"/>
  <c r="K7822" i="8"/>
  <c r="K7823" i="8"/>
  <c r="K7824" i="8"/>
  <c r="K7825" i="8"/>
  <c r="K7826" i="8"/>
  <c r="K7827" i="8"/>
  <c r="K7828" i="8"/>
  <c r="K7829" i="8"/>
  <c r="K7830" i="8"/>
  <c r="K7831" i="8"/>
  <c r="K7832" i="8"/>
  <c r="K7833" i="8"/>
  <c r="K7834" i="8"/>
  <c r="K7835" i="8"/>
  <c r="K7836" i="8"/>
  <c r="K7837" i="8"/>
  <c r="K7838" i="8"/>
  <c r="K7839" i="8"/>
  <c r="K7840" i="8"/>
  <c r="K7841" i="8"/>
  <c r="K7842" i="8"/>
  <c r="K7843" i="8"/>
  <c r="K7844" i="8"/>
  <c r="K7845" i="8"/>
  <c r="K7846" i="8"/>
  <c r="K7847" i="8"/>
  <c r="K7848" i="8"/>
  <c r="K7849" i="8"/>
  <c r="K7850" i="8"/>
  <c r="K7851" i="8"/>
  <c r="K7852" i="8"/>
  <c r="K7853" i="8"/>
  <c r="K7854" i="8"/>
  <c r="K7855" i="8"/>
  <c r="K7856" i="8"/>
  <c r="K7857" i="8"/>
  <c r="K7858" i="8"/>
  <c r="K7859" i="8"/>
  <c r="K7860" i="8"/>
  <c r="K7861" i="8"/>
  <c r="K7862" i="8"/>
  <c r="K7863" i="8"/>
  <c r="K7864" i="8"/>
  <c r="K7865" i="8"/>
  <c r="K7866" i="8"/>
  <c r="K7867" i="8"/>
  <c r="K7868" i="8"/>
  <c r="K7869" i="8"/>
  <c r="K7870" i="8"/>
  <c r="K7871" i="8"/>
  <c r="K7872" i="8"/>
  <c r="K7873" i="8"/>
  <c r="K7874" i="8"/>
  <c r="K7875" i="8"/>
  <c r="K7876" i="8"/>
  <c r="K7877" i="8"/>
  <c r="K7878" i="8"/>
  <c r="K7879" i="8"/>
  <c r="K7880" i="8"/>
  <c r="K7881" i="8"/>
  <c r="K7882" i="8"/>
  <c r="K7883" i="8"/>
  <c r="K7884" i="8"/>
  <c r="K7885" i="8"/>
  <c r="K7886" i="8"/>
  <c r="K7887" i="8"/>
  <c r="K7888" i="8"/>
  <c r="K7889" i="8"/>
  <c r="K7890" i="8"/>
  <c r="K7891" i="8"/>
  <c r="K7892" i="8"/>
  <c r="K7893" i="8"/>
  <c r="K7894" i="8"/>
  <c r="K7895" i="8"/>
  <c r="K7896" i="8"/>
  <c r="K7897" i="8"/>
  <c r="K7898" i="8"/>
  <c r="K7899" i="8"/>
  <c r="K7900" i="8"/>
  <c r="K7901" i="8"/>
  <c r="K7902" i="8"/>
  <c r="K7903" i="8"/>
  <c r="K7904" i="8"/>
  <c r="K7905" i="8"/>
  <c r="K7906" i="8"/>
  <c r="K7907" i="8"/>
  <c r="K7908" i="8"/>
  <c r="K7909" i="8"/>
  <c r="K7910" i="8"/>
  <c r="K7911" i="8"/>
  <c r="K7912" i="8"/>
  <c r="K7913" i="8"/>
  <c r="K7914" i="8"/>
  <c r="K7915" i="8"/>
  <c r="K7916" i="8"/>
  <c r="K7917" i="8"/>
  <c r="K7918" i="8"/>
  <c r="K7919" i="8"/>
  <c r="K7920" i="8"/>
  <c r="K7921" i="8"/>
  <c r="K7922" i="8"/>
  <c r="K7923" i="8"/>
  <c r="K7924" i="8"/>
  <c r="K7925" i="8"/>
  <c r="K7926" i="8"/>
  <c r="K7927" i="8"/>
  <c r="K7928" i="8"/>
  <c r="K7929" i="8"/>
  <c r="K7930" i="8"/>
  <c r="K7931" i="8"/>
  <c r="K7932" i="8"/>
  <c r="K7933" i="8"/>
  <c r="K7934" i="8"/>
  <c r="K7935" i="8"/>
  <c r="K7936" i="8"/>
  <c r="K7937" i="8"/>
  <c r="K7938" i="8"/>
  <c r="K7939" i="8"/>
  <c r="K7940" i="8"/>
  <c r="K7941" i="8"/>
  <c r="K7942" i="8"/>
  <c r="K7943" i="8"/>
  <c r="K7944" i="8"/>
  <c r="K7945" i="8"/>
  <c r="K7946" i="8"/>
  <c r="K7947" i="8"/>
  <c r="K7948" i="8"/>
  <c r="K7949" i="8"/>
  <c r="K7950" i="8"/>
  <c r="K7951" i="8"/>
  <c r="K7952" i="8"/>
  <c r="K7953" i="8"/>
  <c r="K7954" i="8"/>
  <c r="K7955" i="8"/>
  <c r="K7956" i="8"/>
  <c r="K7957" i="8"/>
  <c r="K7958" i="8"/>
  <c r="K7959" i="8"/>
  <c r="K7960" i="8"/>
  <c r="K7961" i="8"/>
  <c r="K7962" i="8"/>
  <c r="K7963" i="8"/>
  <c r="K7964" i="8"/>
  <c r="K7965" i="8"/>
  <c r="K7966" i="8"/>
  <c r="K7967" i="8"/>
  <c r="K7968" i="8"/>
  <c r="K7969" i="8"/>
  <c r="K7970" i="8"/>
  <c r="K7971" i="8"/>
  <c r="K7972" i="8"/>
  <c r="K7973" i="8"/>
  <c r="K7974" i="8"/>
  <c r="K7975" i="8"/>
  <c r="K7976" i="8"/>
  <c r="K7977" i="8"/>
  <c r="K7978" i="8"/>
  <c r="K7979" i="8"/>
  <c r="K7980" i="8"/>
  <c r="K7981" i="8"/>
  <c r="K7982" i="8"/>
  <c r="K7983" i="8"/>
  <c r="K7984" i="8"/>
  <c r="K7985" i="8"/>
  <c r="K7986" i="8"/>
  <c r="K7987" i="8"/>
  <c r="K7988" i="8"/>
  <c r="K7989" i="8"/>
  <c r="K7990" i="8"/>
  <c r="K7991" i="8"/>
  <c r="K7992" i="8"/>
  <c r="K7993" i="8"/>
  <c r="K7994" i="8"/>
  <c r="K7995" i="8"/>
  <c r="K7996" i="8"/>
  <c r="K7997" i="8"/>
  <c r="K7998" i="8"/>
  <c r="K7999" i="8"/>
  <c r="K8000" i="8"/>
  <c r="K8001" i="8"/>
  <c r="K8002" i="8"/>
  <c r="K8003" i="8"/>
  <c r="K8004" i="8"/>
  <c r="K8005" i="8"/>
  <c r="K8006" i="8"/>
  <c r="K8007" i="8"/>
  <c r="K8008" i="8"/>
  <c r="K8009" i="8"/>
  <c r="K8010" i="8"/>
  <c r="K8011" i="8"/>
  <c r="K8012" i="8"/>
  <c r="K8013" i="8"/>
  <c r="K8014" i="8"/>
  <c r="K8015" i="8"/>
  <c r="K8016" i="8"/>
  <c r="K8017" i="8"/>
  <c r="K8018" i="8"/>
  <c r="K8019" i="8"/>
  <c r="K8020" i="8"/>
  <c r="K8021" i="8"/>
  <c r="K8022" i="8"/>
  <c r="K8023" i="8"/>
  <c r="K8024" i="8"/>
  <c r="K8025" i="8"/>
  <c r="K8026" i="8"/>
  <c r="K8027" i="8"/>
  <c r="K8028" i="8"/>
  <c r="K8029" i="8"/>
  <c r="K8030" i="8"/>
  <c r="K8031" i="8"/>
  <c r="K8032" i="8"/>
  <c r="K8033" i="8"/>
  <c r="K8034" i="8"/>
  <c r="K8035" i="8"/>
  <c r="K8036" i="8"/>
  <c r="K8037" i="8"/>
  <c r="K8038" i="8"/>
  <c r="K8039" i="8"/>
  <c r="K8040" i="8"/>
  <c r="K8041" i="8"/>
  <c r="K8042" i="8"/>
  <c r="K8043" i="8"/>
  <c r="K8044" i="8"/>
  <c r="K8045" i="8"/>
  <c r="K8046" i="8"/>
  <c r="K8047" i="8"/>
  <c r="K8048" i="8"/>
  <c r="K8049" i="8"/>
  <c r="K8050" i="8"/>
  <c r="K8051" i="8"/>
  <c r="K8052" i="8"/>
  <c r="K8053" i="8"/>
  <c r="K8054" i="8"/>
  <c r="K8055" i="8"/>
  <c r="K8056" i="8"/>
  <c r="K8057" i="8"/>
  <c r="K8058" i="8"/>
  <c r="K8059" i="8"/>
  <c r="K8060" i="8"/>
  <c r="K8061" i="8"/>
  <c r="K8062" i="8"/>
  <c r="K8063" i="8"/>
  <c r="K8064" i="8"/>
  <c r="K8065" i="8"/>
  <c r="K8066" i="8"/>
  <c r="K8067" i="8"/>
  <c r="K8068" i="8"/>
  <c r="K8069" i="8"/>
  <c r="K8070" i="8"/>
  <c r="K8071" i="8"/>
  <c r="K8072" i="8"/>
  <c r="K8073" i="8"/>
  <c r="K8074" i="8"/>
  <c r="K8075" i="8"/>
  <c r="K8076" i="8"/>
  <c r="K8077" i="8"/>
  <c r="K8078" i="8"/>
  <c r="K8079" i="8"/>
  <c r="K8080" i="8"/>
  <c r="K8081" i="8"/>
  <c r="K8082" i="8"/>
  <c r="K8083" i="8"/>
  <c r="K8084" i="8"/>
  <c r="K8085" i="8"/>
  <c r="K8086" i="8"/>
  <c r="K8087" i="8"/>
  <c r="K8088" i="8"/>
  <c r="K8089" i="8"/>
  <c r="K8090" i="8"/>
  <c r="K8091" i="8"/>
  <c r="K8092" i="8"/>
  <c r="K8093" i="8"/>
  <c r="K8094" i="8"/>
  <c r="K8095" i="8"/>
  <c r="K8096" i="8"/>
  <c r="K8097" i="8"/>
  <c r="K8098" i="8"/>
  <c r="K8099" i="8"/>
  <c r="K8100" i="8"/>
  <c r="K8101" i="8"/>
  <c r="K8102" i="8"/>
  <c r="K8103" i="8"/>
  <c r="K8104" i="8"/>
  <c r="K8105" i="8"/>
  <c r="K8106" i="8"/>
  <c r="K8107" i="8"/>
  <c r="K8108" i="8"/>
  <c r="K8109" i="8"/>
  <c r="K8110" i="8"/>
  <c r="K8111" i="8"/>
  <c r="K8112" i="8"/>
  <c r="K8113" i="8"/>
  <c r="K8114" i="8"/>
  <c r="K8115" i="8"/>
  <c r="K8116" i="8"/>
  <c r="K8117" i="8"/>
  <c r="K8118" i="8"/>
  <c r="K8119" i="8"/>
  <c r="K8120" i="8"/>
  <c r="K8121" i="8"/>
  <c r="K8122" i="8"/>
  <c r="K8123" i="8"/>
  <c r="K8124" i="8"/>
  <c r="K8125" i="8"/>
  <c r="K8126" i="8"/>
  <c r="K8127" i="8"/>
  <c r="K8128" i="8"/>
  <c r="K8129" i="8"/>
  <c r="K8130" i="8"/>
  <c r="K8131" i="8"/>
  <c r="K8132" i="8"/>
  <c r="K8133" i="8"/>
  <c r="K8134" i="8"/>
  <c r="K8135" i="8"/>
  <c r="K8136" i="8"/>
  <c r="K8137" i="8"/>
  <c r="K8138" i="8"/>
  <c r="K8139" i="8"/>
  <c r="K8140" i="8"/>
  <c r="K8141" i="8"/>
  <c r="K8142" i="8"/>
  <c r="K8143" i="8"/>
  <c r="K8144" i="8"/>
  <c r="K8145" i="8"/>
  <c r="K8146" i="8"/>
  <c r="K8147" i="8"/>
  <c r="K8148" i="8"/>
  <c r="K8149" i="8"/>
  <c r="K8150" i="8"/>
  <c r="K8151" i="8"/>
  <c r="K8152" i="8"/>
  <c r="K8153" i="8"/>
  <c r="K8154" i="8"/>
  <c r="K8155" i="8"/>
  <c r="K8156" i="8"/>
  <c r="K8157" i="8"/>
  <c r="K8158" i="8"/>
  <c r="K8159" i="8"/>
  <c r="K8160" i="8"/>
  <c r="K8161" i="8"/>
  <c r="K8162" i="8"/>
  <c r="K8163" i="8"/>
  <c r="K8164" i="8"/>
  <c r="K8165" i="8"/>
  <c r="K8166" i="8"/>
  <c r="K8167" i="8"/>
  <c r="K8168" i="8"/>
  <c r="K8169" i="8"/>
  <c r="K8170" i="8"/>
  <c r="K8171" i="8"/>
  <c r="K8172" i="8"/>
  <c r="K8173" i="8"/>
  <c r="K8174" i="8"/>
  <c r="K8175" i="8"/>
  <c r="K8176" i="8"/>
  <c r="K8177" i="8"/>
  <c r="K8178" i="8"/>
  <c r="K8179" i="8"/>
  <c r="K8180" i="8"/>
  <c r="K8181" i="8"/>
  <c r="K8182" i="8"/>
  <c r="K8183" i="8"/>
  <c r="K8184" i="8"/>
  <c r="K8185" i="8"/>
  <c r="K8186" i="8"/>
  <c r="K8187" i="8"/>
  <c r="K8188" i="8"/>
  <c r="K8189" i="8"/>
  <c r="K8190" i="8"/>
  <c r="K8191" i="8"/>
  <c r="K8192" i="8"/>
  <c r="K8193" i="8"/>
  <c r="K8194" i="8"/>
  <c r="K8195" i="8"/>
  <c r="K8196" i="8"/>
  <c r="K8197" i="8"/>
  <c r="K8198" i="8"/>
  <c r="K8199" i="8"/>
  <c r="K8200" i="8"/>
  <c r="K8201" i="8"/>
  <c r="K8202" i="8"/>
  <c r="K8203" i="8"/>
  <c r="K8204" i="8"/>
  <c r="K8205" i="8"/>
  <c r="K8206" i="8"/>
  <c r="K8207" i="8"/>
  <c r="K8208" i="8"/>
  <c r="K8209" i="8"/>
  <c r="K8210" i="8"/>
  <c r="K8211" i="8"/>
  <c r="K8212" i="8"/>
  <c r="K8213" i="8"/>
  <c r="K8214" i="8"/>
  <c r="K8215" i="8"/>
  <c r="K8216" i="8"/>
  <c r="K8217" i="8"/>
  <c r="K8218" i="8"/>
  <c r="K8219" i="8"/>
  <c r="K8220" i="8"/>
  <c r="K8221" i="8"/>
  <c r="K8222" i="8"/>
  <c r="K8223" i="8"/>
  <c r="K8224" i="8"/>
  <c r="K8225" i="8"/>
  <c r="K8226" i="8"/>
  <c r="K8227" i="8"/>
  <c r="K8228" i="8"/>
  <c r="K8229" i="8"/>
  <c r="K8230" i="8"/>
  <c r="K8231" i="8"/>
  <c r="K8232" i="8"/>
  <c r="K8233" i="8"/>
  <c r="K8234" i="8"/>
  <c r="K8235" i="8"/>
  <c r="K8236" i="8"/>
  <c r="K8237" i="8"/>
  <c r="K8238" i="8"/>
  <c r="K8239" i="8"/>
  <c r="K8240" i="8"/>
  <c r="K8241" i="8"/>
  <c r="K8242" i="8"/>
  <c r="K8243" i="8"/>
  <c r="K8244" i="8"/>
  <c r="K8245" i="8"/>
  <c r="K8246" i="8"/>
  <c r="K8247" i="8"/>
  <c r="K8248" i="8"/>
  <c r="K8249" i="8"/>
  <c r="K8250" i="8"/>
  <c r="K8251" i="8"/>
  <c r="K8252" i="8"/>
  <c r="K8253" i="8"/>
  <c r="K8254" i="8"/>
  <c r="K8255" i="8"/>
  <c r="K8256" i="8"/>
  <c r="K8257" i="8"/>
  <c r="K8258" i="8"/>
  <c r="K8259" i="8"/>
  <c r="K8260" i="8"/>
  <c r="K8261" i="8"/>
  <c r="K8262" i="8"/>
  <c r="K8263" i="8"/>
  <c r="K8264" i="8"/>
  <c r="K8265" i="8"/>
  <c r="K8266" i="8"/>
  <c r="K8267" i="8"/>
  <c r="K8268" i="8"/>
  <c r="K8269" i="8"/>
  <c r="K8270" i="8"/>
  <c r="K8271" i="8"/>
  <c r="K8272" i="8"/>
  <c r="K8273" i="8"/>
  <c r="K8274" i="8"/>
  <c r="K8275" i="8"/>
  <c r="K8276" i="8"/>
  <c r="K8277" i="8"/>
  <c r="K8278" i="8"/>
  <c r="K8279" i="8"/>
  <c r="K8280" i="8"/>
  <c r="K8281" i="8"/>
  <c r="K8282" i="8"/>
  <c r="K8283" i="8"/>
  <c r="K8284" i="8"/>
  <c r="K8285" i="8"/>
  <c r="K8286" i="8"/>
  <c r="K8287" i="8"/>
  <c r="K8288" i="8"/>
  <c r="K8289" i="8"/>
  <c r="K8290" i="8"/>
  <c r="K8291" i="8"/>
  <c r="K8292" i="8"/>
  <c r="K8293" i="8"/>
  <c r="K8294" i="8"/>
  <c r="K8295" i="8"/>
  <c r="K8296" i="8"/>
  <c r="K8297" i="8"/>
  <c r="K8298" i="8"/>
  <c r="K8299" i="8"/>
  <c r="K8300" i="8"/>
  <c r="K8301" i="8"/>
  <c r="K8302" i="8"/>
  <c r="K8303" i="8"/>
  <c r="K8304" i="8"/>
  <c r="K8305" i="8"/>
  <c r="K8306" i="8"/>
  <c r="K8307" i="8"/>
  <c r="K8308" i="8"/>
  <c r="K8309" i="8"/>
  <c r="K8310" i="8"/>
  <c r="K8311" i="8"/>
  <c r="K8312" i="8"/>
  <c r="K8313" i="8"/>
  <c r="K8314" i="8"/>
  <c r="K8315" i="8"/>
  <c r="K8316" i="8"/>
  <c r="K8317" i="8"/>
  <c r="K8318" i="8"/>
  <c r="K8319" i="8"/>
  <c r="K8320" i="8"/>
  <c r="K8321" i="8"/>
  <c r="K8322" i="8"/>
  <c r="K8323" i="8"/>
  <c r="K8324" i="8"/>
  <c r="K8325" i="8"/>
  <c r="K8326" i="8"/>
  <c r="K8327" i="8"/>
  <c r="K8328" i="8"/>
  <c r="K8329" i="8"/>
  <c r="K8330" i="8"/>
  <c r="K8331" i="8"/>
  <c r="K8332" i="8"/>
  <c r="K8333" i="8"/>
  <c r="K8334" i="8"/>
  <c r="K8335" i="8"/>
  <c r="K8336" i="8"/>
  <c r="K8337" i="8"/>
  <c r="K8338" i="8"/>
  <c r="K8339" i="8"/>
  <c r="K8340" i="8"/>
  <c r="K8341" i="8"/>
  <c r="K8342" i="8"/>
  <c r="K8343" i="8"/>
  <c r="K8344" i="8"/>
  <c r="K8345" i="8"/>
  <c r="K8346" i="8"/>
  <c r="K8347" i="8"/>
  <c r="K8348" i="8"/>
  <c r="K8349" i="8"/>
  <c r="K8350" i="8"/>
  <c r="K8351" i="8"/>
  <c r="K8352" i="8"/>
  <c r="K8353" i="8"/>
  <c r="K8354" i="8"/>
  <c r="K8355" i="8"/>
  <c r="K8356" i="8"/>
  <c r="K8357" i="8"/>
  <c r="K8358" i="8"/>
  <c r="K8359" i="8"/>
  <c r="K8360" i="8"/>
  <c r="K8361" i="8"/>
  <c r="K8362" i="8"/>
  <c r="K8363" i="8"/>
  <c r="K8364" i="8"/>
  <c r="K8365" i="8"/>
  <c r="K8366" i="8"/>
  <c r="K8367" i="8"/>
  <c r="K8368" i="8"/>
  <c r="K8369" i="8"/>
  <c r="K8370" i="8"/>
  <c r="K8371" i="8"/>
  <c r="K8372" i="8"/>
  <c r="K8373" i="8"/>
  <c r="K8374" i="8"/>
  <c r="K8375" i="8"/>
  <c r="K8376" i="8"/>
  <c r="K8377" i="8"/>
  <c r="K8378" i="8"/>
  <c r="K8379" i="8"/>
  <c r="K8380" i="8"/>
  <c r="K8381" i="8"/>
  <c r="K8382" i="8"/>
  <c r="K8383" i="8"/>
  <c r="K8384" i="8"/>
  <c r="K8385" i="8"/>
  <c r="K8386" i="8"/>
  <c r="K8387" i="8"/>
  <c r="K8388" i="8"/>
  <c r="K8389" i="8"/>
  <c r="K8390" i="8"/>
  <c r="K8391" i="8"/>
  <c r="K8392" i="8"/>
  <c r="K8393" i="8"/>
  <c r="K8394" i="8"/>
  <c r="K8395" i="8"/>
  <c r="K8396" i="8"/>
  <c r="K8397" i="8"/>
  <c r="K8398" i="8"/>
  <c r="K8399" i="8"/>
  <c r="K8400" i="8"/>
  <c r="K8401" i="8"/>
  <c r="K8402" i="8"/>
  <c r="K8403" i="8"/>
  <c r="K8404" i="8"/>
  <c r="K8405" i="8"/>
  <c r="K8406" i="8"/>
  <c r="K8407" i="8"/>
  <c r="K8408" i="8"/>
  <c r="K8409" i="8"/>
  <c r="K8410" i="8"/>
  <c r="K8411" i="8"/>
  <c r="K8412" i="8"/>
  <c r="K8413" i="8"/>
  <c r="K8414" i="8"/>
  <c r="K8415" i="8"/>
  <c r="K8416" i="8"/>
  <c r="K8417" i="8"/>
  <c r="K8418" i="8"/>
  <c r="K8419" i="8"/>
  <c r="K8420" i="8"/>
  <c r="K8421" i="8"/>
  <c r="K8422" i="8"/>
  <c r="K8423" i="8"/>
  <c r="K8424" i="8"/>
  <c r="K8425" i="8"/>
  <c r="K8426" i="8"/>
  <c r="K8427" i="8"/>
  <c r="K8428" i="8"/>
  <c r="K8429" i="8"/>
  <c r="K8430" i="8"/>
  <c r="K8431" i="8"/>
  <c r="K8432" i="8"/>
  <c r="K8433" i="8"/>
  <c r="K8434" i="8"/>
  <c r="K8435" i="8"/>
  <c r="K8436" i="8"/>
  <c r="K8437" i="8"/>
  <c r="K8438" i="8"/>
  <c r="K8439" i="8"/>
  <c r="K8440" i="8"/>
  <c r="K8441" i="8"/>
  <c r="K8442" i="8"/>
  <c r="K8443" i="8"/>
  <c r="K8444" i="8"/>
  <c r="K8445" i="8"/>
  <c r="K8446" i="8"/>
  <c r="K8447" i="8"/>
  <c r="K8448" i="8"/>
  <c r="K8449" i="8"/>
  <c r="K8450" i="8"/>
  <c r="K8451" i="8"/>
  <c r="K8452" i="8"/>
  <c r="K8453" i="8"/>
  <c r="K8454" i="8"/>
  <c r="K8455" i="8"/>
  <c r="K8456" i="8"/>
  <c r="K8457" i="8"/>
  <c r="K8458" i="8"/>
  <c r="K8459" i="8"/>
  <c r="K8460" i="8"/>
  <c r="K8461" i="8"/>
  <c r="K8462" i="8"/>
  <c r="K8463" i="8"/>
  <c r="K8464" i="8"/>
  <c r="K8465" i="8"/>
  <c r="K8466" i="8"/>
  <c r="K8467" i="8"/>
  <c r="K8468" i="8"/>
  <c r="K8469" i="8"/>
  <c r="K8470" i="8"/>
  <c r="K8471" i="8"/>
  <c r="K8472" i="8"/>
  <c r="K8473" i="8"/>
  <c r="K8474" i="8"/>
  <c r="K8475" i="8"/>
  <c r="K8476" i="8"/>
  <c r="K8477" i="8"/>
  <c r="K8478" i="8"/>
  <c r="K8479" i="8"/>
  <c r="K8480" i="8"/>
  <c r="K8481" i="8"/>
  <c r="K8482" i="8"/>
  <c r="K8483" i="8"/>
  <c r="K8484" i="8"/>
  <c r="K8485" i="8"/>
  <c r="K8486" i="8"/>
  <c r="K8487" i="8"/>
  <c r="K8488" i="8"/>
  <c r="K8489" i="8"/>
  <c r="K8490" i="8"/>
  <c r="K8491" i="8"/>
  <c r="K8492" i="8"/>
  <c r="K8493" i="8"/>
  <c r="K8494" i="8"/>
  <c r="K8495" i="8"/>
  <c r="K8496" i="8"/>
  <c r="K8497" i="8"/>
  <c r="K8498" i="8"/>
  <c r="K8499" i="8"/>
  <c r="K8500" i="8"/>
  <c r="K8501" i="8"/>
  <c r="K8502" i="8"/>
  <c r="K8503" i="8"/>
  <c r="K8504" i="8"/>
  <c r="K8505" i="8"/>
  <c r="K8506" i="8"/>
  <c r="K8507" i="8"/>
  <c r="K8508" i="8"/>
  <c r="K8509" i="8"/>
  <c r="K8510" i="8"/>
  <c r="K8511" i="8"/>
  <c r="K8512" i="8"/>
  <c r="K8513" i="8"/>
  <c r="K8514" i="8"/>
  <c r="K8515" i="8"/>
  <c r="K8516" i="8"/>
  <c r="K8517" i="8"/>
  <c r="K8518" i="8"/>
  <c r="K8519" i="8"/>
  <c r="K8520" i="8"/>
  <c r="K8521" i="8"/>
  <c r="K8522" i="8"/>
  <c r="K8523" i="8"/>
  <c r="K8524" i="8"/>
  <c r="K8525" i="8"/>
  <c r="K8526" i="8"/>
  <c r="K8527" i="8"/>
  <c r="K8528" i="8"/>
  <c r="K8529" i="8"/>
  <c r="K8530" i="8"/>
  <c r="K8531" i="8"/>
  <c r="K8532" i="8"/>
  <c r="K8533" i="8"/>
  <c r="K8534" i="8"/>
  <c r="K8535" i="8"/>
  <c r="K8536" i="8"/>
  <c r="K8537" i="8"/>
  <c r="K8538" i="8"/>
  <c r="K8539" i="8"/>
  <c r="K8540" i="8"/>
  <c r="K8541" i="8"/>
  <c r="K8542" i="8"/>
  <c r="K8543" i="8"/>
  <c r="K8544" i="8"/>
  <c r="K8545" i="8"/>
  <c r="K8546" i="8"/>
  <c r="K8547" i="8"/>
  <c r="K8548" i="8"/>
  <c r="K8549" i="8"/>
  <c r="K8550" i="8"/>
  <c r="K8551" i="8"/>
  <c r="K8552" i="8"/>
  <c r="K8553" i="8"/>
  <c r="K8554" i="8"/>
  <c r="K8555" i="8"/>
  <c r="K8556" i="8"/>
  <c r="K8557" i="8"/>
  <c r="K8558" i="8"/>
  <c r="K8559" i="8"/>
  <c r="K8560" i="8"/>
  <c r="K8561" i="8"/>
  <c r="K8562" i="8"/>
  <c r="K8563" i="8"/>
  <c r="K8564" i="8"/>
  <c r="K8565" i="8"/>
  <c r="K8566" i="8"/>
  <c r="K8567" i="8"/>
  <c r="K8568" i="8"/>
  <c r="K8569" i="8"/>
  <c r="K8570" i="8"/>
  <c r="K8571" i="8"/>
  <c r="K8572" i="8"/>
  <c r="K8573" i="8"/>
  <c r="K8574" i="8"/>
  <c r="K8575" i="8"/>
  <c r="K8576" i="8"/>
  <c r="K8577" i="8"/>
  <c r="K8578" i="8"/>
  <c r="K8579" i="8"/>
  <c r="K8580" i="8"/>
  <c r="K8581" i="8"/>
  <c r="K8582" i="8"/>
  <c r="K8583" i="8"/>
  <c r="K8584" i="8"/>
  <c r="K8585" i="8"/>
  <c r="K8586" i="8"/>
  <c r="K8587" i="8"/>
  <c r="K8588" i="8"/>
  <c r="K8589" i="8"/>
  <c r="K8590" i="8"/>
  <c r="K8591" i="8"/>
  <c r="K8592" i="8"/>
  <c r="K8593" i="8"/>
  <c r="K8594" i="8"/>
  <c r="K8595" i="8"/>
  <c r="K8596" i="8"/>
  <c r="K8597" i="8"/>
  <c r="K8598" i="8"/>
  <c r="K8599" i="8"/>
  <c r="K8600" i="8"/>
  <c r="K8601" i="8"/>
  <c r="K8602" i="8"/>
  <c r="K8603" i="8"/>
  <c r="K8604" i="8"/>
  <c r="K8605" i="8"/>
  <c r="K8606" i="8"/>
  <c r="K8607" i="8"/>
  <c r="K8608" i="8"/>
  <c r="K8609" i="8"/>
  <c r="K8610" i="8"/>
  <c r="K8611" i="8"/>
  <c r="K8612" i="8"/>
  <c r="K8613" i="8"/>
  <c r="K8614" i="8"/>
  <c r="K8615" i="8"/>
  <c r="K8616" i="8"/>
  <c r="K8617" i="8"/>
  <c r="K8618" i="8"/>
  <c r="K8619" i="8"/>
  <c r="K8620" i="8"/>
  <c r="K8621" i="8"/>
  <c r="K8622" i="8"/>
  <c r="K8623" i="8"/>
  <c r="K8624" i="8"/>
  <c r="K8625" i="8"/>
  <c r="K8626" i="8"/>
  <c r="K8627" i="8"/>
  <c r="K8628" i="8"/>
  <c r="K8629" i="8"/>
  <c r="K8630" i="8"/>
  <c r="K8631" i="8"/>
  <c r="K8632" i="8"/>
  <c r="K8633" i="8"/>
  <c r="K8634" i="8"/>
  <c r="K8635" i="8"/>
  <c r="K8636" i="8"/>
  <c r="K8637" i="8"/>
  <c r="K8638" i="8"/>
  <c r="K8639" i="8"/>
  <c r="K8640" i="8"/>
  <c r="K8641" i="8"/>
  <c r="K8642" i="8"/>
  <c r="K8643" i="8"/>
  <c r="K8644" i="8"/>
  <c r="K8645" i="8"/>
  <c r="K8646" i="8"/>
  <c r="K8647" i="8"/>
  <c r="K8648" i="8"/>
  <c r="K8649" i="8"/>
  <c r="K8650" i="8"/>
  <c r="K8651" i="8"/>
  <c r="K8652" i="8"/>
  <c r="K8653" i="8"/>
  <c r="K8654" i="8"/>
  <c r="K8655" i="8"/>
  <c r="K8656" i="8"/>
  <c r="K8657" i="8"/>
  <c r="K8658" i="8"/>
  <c r="K8659" i="8"/>
  <c r="K8660" i="8"/>
  <c r="K8661" i="8"/>
  <c r="K8662" i="8"/>
  <c r="K8663" i="8"/>
  <c r="K8664" i="8"/>
  <c r="K8665" i="8"/>
  <c r="K8666" i="8"/>
  <c r="K8667" i="8"/>
  <c r="K8668" i="8"/>
  <c r="K8669" i="8"/>
  <c r="K8670" i="8"/>
  <c r="K8671" i="8"/>
  <c r="K8672" i="8"/>
  <c r="K8673" i="8"/>
  <c r="K8674" i="8"/>
  <c r="K8675" i="8"/>
  <c r="K8676" i="8"/>
  <c r="K8677" i="8"/>
  <c r="K8678" i="8"/>
  <c r="K8679" i="8"/>
  <c r="K8680" i="8"/>
  <c r="K8681" i="8"/>
  <c r="K8682" i="8"/>
  <c r="K8683" i="8"/>
  <c r="K8684" i="8"/>
  <c r="K8685" i="8"/>
  <c r="K8686" i="8"/>
  <c r="K8687" i="8"/>
  <c r="K8688" i="8"/>
  <c r="K8689" i="8"/>
  <c r="K8690" i="8"/>
  <c r="K8691" i="8"/>
  <c r="K8692" i="8"/>
  <c r="K8693" i="8"/>
  <c r="K8694" i="8"/>
  <c r="K8695" i="8"/>
  <c r="K8696" i="8"/>
  <c r="K8697" i="8"/>
  <c r="K8698" i="8"/>
  <c r="K8699" i="8"/>
  <c r="K8700" i="8"/>
  <c r="K8701" i="8"/>
  <c r="K8702" i="8"/>
  <c r="K8703" i="8"/>
  <c r="K8704" i="8"/>
  <c r="K8705" i="8"/>
  <c r="K8706" i="8"/>
  <c r="K8707" i="8"/>
  <c r="K8708" i="8"/>
  <c r="K8709" i="8"/>
  <c r="K8710" i="8"/>
  <c r="K8711" i="8"/>
  <c r="K8712" i="8"/>
  <c r="K8713" i="8"/>
  <c r="K8714" i="8"/>
  <c r="K8715" i="8"/>
  <c r="K8716" i="8"/>
  <c r="K8717" i="8"/>
  <c r="K8718" i="8"/>
  <c r="K8719" i="8"/>
  <c r="K8720" i="8"/>
  <c r="K8721" i="8"/>
  <c r="K8722" i="8"/>
  <c r="K8723" i="8"/>
  <c r="K8724" i="8"/>
  <c r="K8725" i="8"/>
  <c r="K8726" i="8"/>
  <c r="K8727" i="8"/>
  <c r="K8728" i="8"/>
  <c r="K8729" i="8"/>
  <c r="K8730" i="8"/>
  <c r="K8731" i="8"/>
  <c r="K8732" i="8"/>
  <c r="K8733" i="8"/>
  <c r="K8734" i="8"/>
  <c r="K8735" i="8"/>
  <c r="K8736" i="8"/>
  <c r="K8737" i="8"/>
  <c r="K8738" i="8"/>
  <c r="K8739" i="8"/>
  <c r="K8740" i="8"/>
  <c r="K8741" i="8"/>
  <c r="K8742" i="8"/>
  <c r="K8743" i="8"/>
  <c r="K8744" i="8"/>
  <c r="K8745" i="8"/>
  <c r="K8746" i="8"/>
  <c r="K8747" i="8"/>
  <c r="K8748" i="8"/>
  <c r="K8749" i="8"/>
  <c r="K8750" i="8"/>
  <c r="K8751" i="8"/>
  <c r="K8752" i="8"/>
  <c r="K8753" i="8"/>
  <c r="K8754" i="8"/>
  <c r="K8755" i="8"/>
  <c r="K8756" i="8"/>
  <c r="K8757" i="8"/>
  <c r="K8758" i="8"/>
  <c r="K8759" i="8"/>
  <c r="K8760" i="8"/>
  <c r="K8761" i="8"/>
  <c r="K8762" i="8"/>
  <c r="K8763" i="8"/>
  <c r="K8764" i="8"/>
  <c r="K8765" i="8"/>
  <c r="K8766" i="8"/>
  <c r="K8767" i="8"/>
  <c r="K8768" i="8"/>
  <c r="K8769" i="8"/>
  <c r="K8770" i="8"/>
  <c r="K8771" i="8"/>
  <c r="K8772" i="8"/>
  <c r="K8773" i="8"/>
  <c r="K8774" i="8"/>
  <c r="K8775" i="8"/>
  <c r="K8776" i="8"/>
  <c r="K8777" i="8"/>
  <c r="K8778" i="8"/>
  <c r="K8779" i="8"/>
  <c r="K8780" i="8"/>
  <c r="K8781" i="8"/>
  <c r="K8782" i="8"/>
  <c r="K8783" i="8"/>
  <c r="K8784" i="8"/>
  <c r="K8785" i="8"/>
  <c r="K8786" i="8"/>
  <c r="K8787" i="8"/>
  <c r="K8788" i="8"/>
  <c r="K8789" i="8"/>
  <c r="K8790" i="8"/>
  <c r="K8791" i="8"/>
  <c r="K8792" i="8"/>
  <c r="K8793" i="8"/>
  <c r="K8794" i="8"/>
  <c r="K8795" i="8"/>
  <c r="K8796" i="8"/>
  <c r="K8797" i="8"/>
  <c r="K8798" i="8"/>
  <c r="K8799" i="8"/>
  <c r="K8800" i="8"/>
  <c r="K8801" i="8"/>
  <c r="K8802" i="8"/>
  <c r="K8803" i="8"/>
  <c r="K8804" i="8"/>
  <c r="K8805" i="8"/>
  <c r="K8806" i="8"/>
  <c r="K8807" i="8"/>
  <c r="K8808" i="8"/>
  <c r="K8809" i="8"/>
  <c r="K8810" i="8"/>
  <c r="K8811" i="8"/>
  <c r="K8812" i="8"/>
  <c r="K8813" i="8"/>
  <c r="K8814" i="8"/>
  <c r="K8815" i="8"/>
  <c r="K8816" i="8"/>
  <c r="K8817" i="8"/>
  <c r="K8818" i="8"/>
  <c r="K8819" i="8"/>
  <c r="K8820" i="8"/>
  <c r="K8821" i="8"/>
  <c r="K8822" i="8"/>
  <c r="K8823" i="8"/>
  <c r="K8824" i="8"/>
  <c r="K8825" i="8"/>
  <c r="K8826" i="8"/>
  <c r="K8827" i="8"/>
  <c r="K8828" i="8"/>
  <c r="K8829" i="8"/>
  <c r="K8830" i="8"/>
  <c r="K8831" i="8"/>
  <c r="K8832" i="8"/>
  <c r="K8833" i="8"/>
  <c r="K8834" i="8"/>
  <c r="K8835" i="8"/>
  <c r="K8836" i="8"/>
  <c r="K8837" i="8"/>
  <c r="K8838" i="8"/>
  <c r="K8839" i="8"/>
  <c r="K8840" i="8"/>
  <c r="K8841" i="8"/>
  <c r="K8842" i="8"/>
  <c r="K8843" i="8"/>
  <c r="K8844" i="8"/>
  <c r="K8845" i="8"/>
  <c r="K8846" i="8"/>
  <c r="K8847" i="8"/>
  <c r="K8848" i="8"/>
  <c r="K8849" i="8"/>
  <c r="K8850" i="8"/>
  <c r="K8851" i="8"/>
  <c r="K8852" i="8"/>
  <c r="K8853" i="8"/>
  <c r="K8854" i="8"/>
  <c r="K8855" i="8"/>
  <c r="K8856" i="8"/>
  <c r="K8857" i="8"/>
  <c r="K8858" i="8"/>
  <c r="K8859" i="8"/>
  <c r="K8860" i="8"/>
  <c r="K8861" i="8"/>
  <c r="K8862" i="8"/>
  <c r="K8863" i="8"/>
  <c r="K8864" i="8"/>
  <c r="K8865" i="8"/>
  <c r="K8866" i="8"/>
  <c r="K8867" i="8"/>
  <c r="K8868" i="8"/>
  <c r="K8869" i="8"/>
  <c r="K8870" i="8"/>
  <c r="K8871" i="8"/>
  <c r="K8872" i="8"/>
  <c r="K8873" i="8"/>
  <c r="K8874" i="8"/>
  <c r="K8875" i="8"/>
  <c r="K8876" i="8"/>
  <c r="K8877" i="8"/>
  <c r="K8878" i="8"/>
  <c r="K8879" i="8"/>
  <c r="K8880" i="8"/>
  <c r="K8881" i="8"/>
  <c r="K8882" i="8"/>
  <c r="K8883" i="8"/>
  <c r="K8884" i="8"/>
  <c r="K8885" i="8"/>
  <c r="K8886" i="8"/>
  <c r="K8887" i="8"/>
  <c r="K8888" i="8"/>
  <c r="K8889" i="8"/>
  <c r="K8890" i="8"/>
  <c r="K8891" i="8"/>
  <c r="K8892" i="8"/>
  <c r="K8893" i="8"/>
  <c r="K8894" i="8"/>
  <c r="K8895" i="8"/>
  <c r="K8896" i="8"/>
  <c r="K8897" i="8"/>
  <c r="K8898" i="8"/>
  <c r="K8899" i="8"/>
  <c r="K8900" i="8"/>
  <c r="K8901" i="8"/>
  <c r="K8902" i="8"/>
  <c r="K8903" i="8"/>
  <c r="K8904" i="8"/>
  <c r="K8905" i="8"/>
  <c r="K8906" i="8"/>
  <c r="K8907" i="8"/>
  <c r="K8908" i="8"/>
  <c r="K8909" i="8"/>
  <c r="K8910" i="8"/>
  <c r="K8911" i="8"/>
  <c r="K8912" i="8"/>
  <c r="K8913" i="8"/>
  <c r="K8914" i="8"/>
  <c r="K8915" i="8"/>
  <c r="K8916" i="8"/>
  <c r="K8917" i="8"/>
  <c r="K8918" i="8"/>
  <c r="K8919" i="8"/>
  <c r="K8920" i="8"/>
  <c r="K8921" i="8"/>
  <c r="K8922" i="8"/>
  <c r="K8923" i="8"/>
  <c r="K8924" i="8"/>
  <c r="K8925" i="8"/>
  <c r="K8926" i="8"/>
  <c r="K8927" i="8"/>
  <c r="K8928" i="8"/>
  <c r="K8929" i="8"/>
  <c r="K8930" i="8"/>
  <c r="K8931" i="8"/>
  <c r="K8932" i="8"/>
  <c r="K8933" i="8"/>
  <c r="K8934" i="8"/>
  <c r="K8935" i="8"/>
  <c r="K8936" i="8"/>
  <c r="K8937" i="8"/>
  <c r="K8938" i="8"/>
  <c r="K8939" i="8"/>
  <c r="K8940" i="8"/>
  <c r="K8941" i="8"/>
  <c r="K8942" i="8"/>
  <c r="K8943" i="8"/>
  <c r="K8944" i="8"/>
  <c r="K8945" i="8"/>
  <c r="K8946" i="8"/>
  <c r="K8947" i="8"/>
  <c r="K8948" i="8"/>
  <c r="K8949" i="8"/>
  <c r="K8950" i="8"/>
  <c r="K8951" i="8"/>
  <c r="K8952" i="8"/>
  <c r="K8953" i="8"/>
  <c r="K8954" i="8"/>
  <c r="K8955" i="8"/>
  <c r="K8956" i="8"/>
  <c r="K8957" i="8"/>
  <c r="K8958" i="8"/>
  <c r="K8959" i="8"/>
  <c r="K8960" i="8"/>
  <c r="K8961" i="8"/>
  <c r="K8962" i="8"/>
  <c r="K8963" i="8"/>
  <c r="K8964" i="8"/>
  <c r="K8965" i="8"/>
  <c r="K8966" i="8"/>
  <c r="K8967" i="8"/>
  <c r="K8968" i="8"/>
  <c r="K8969" i="8"/>
  <c r="K8970" i="8"/>
  <c r="K8971" i="8"/>
  <c r="K8972" i="8"/>
  <c r="K8973" i="8"/>
  <c r="K8974" i="8"/>
  <c r="K8975" i="8"/>
  <c r="K8976" i="8"/>
  <c r="K8977" i="8"/>
  <c r="K8978" i="8"/>
  <c r="K8979" i="8"/>
  <c r="K8980" i="8"/>
  <c r="K8981" i="8"/>
  <c r="K8982" i="8"/>
  <c r="K8983" i="8"/>
  <c r="K8984" i="8"/>
  <c r="K8985" i="8"/>
  <c r="K8986" i="8"/>
  <c r="K8987" i="8"/>
  <c r="K8988" i="8"/>
  <c r="K8989" i="8"/>
  <c r="K8990" i="8"/>
  <c r="K8991" i="8"/>
  <c r="K8992" i="8"/>
  <c r="K8993" i="8"/>
  <c r="K8994" i="8"/>
  <c r="K8995" i="8"/>
  <c r="K8996" i="8"/>
  <c r="K8997" i="8"/>
  <c r="K8998" i="8"/>
  <c r="K8999" i="8"/>
  <c r="K9000" i="8"/>
  <c r="K9001" i="8"/>
  <c r="K9002" i="8"/>
  <c r="K9003" i="8"/>
  <c r="K9004" i="8"/>
  <c r="K9005" i="8"/>
  <c r="K9006" i="8"/>
  <c r="K9007" i="8"/>
  <c r="K9008" i="8"/>
  <c r="K9009" i="8"/>
  <c r="K9010" i="8"/>
  <c r="K9011" i="8"/>
  <c r="K9012" i="8"/>
  <c r="K9013" i="8"/>
  <c r="K9014" i="8"/>
  <c r="K9015" i="8"/>
  <c r="K9016" i="8"/>
  <c r="K9017" i="8"/>
  <c r="K9018" i="8"/>
  <c r="K9019" i="8"/>
  <c r="K9020" i="8"/>
  <c r="K9021" i="8"/>
  <c r="K9022" i="8"/>
  <c r="K9023" i="8"/>
  <c r="K9024" i="8"/>
  <c r="K9025" i="8"/>
  <c r="K9026" i="8"/>
  <c r="K9027" i="8"/>
  <c r="K9028" i="8"/>
  <c r="K9029" i="8"/>
  <c r="K9030" i="8"/>
  <c r="K9031" i="8"/>
  <c r="K9032" i="8"/>
  <c r="K9033" i="8"/>
  <c r="K9034" i="8"/>
  <c r="K9035" i="8"/>
  <c r="K9036" i="8"/>
  <c r="K9037" i="8"/>
  <c r="K9038" i="8"/>
  <c r="K9039" i="8"/>
  <c r="K9040" i="8"/>
  <c r="K9041" i="8"/>
  <c r="K9042" i="8"/>
  <c r="K9043" i="8"/>
  <c r="K9044" i="8"/>
  <c r="K9045" i="8"/>
  <c r="K9046" i="8"/>
  <c r="K9047" i="8"/>
  <c r="K9048" i="8"/>
  <c r="K9049" i="8"/>
  <c r="K9050" i="8"/>
  <c r="K9051" i="8"/>
  <c r="K9052" i="8"/>
  <c r="K9053" i="8"/>
  <c r="K9054" i="8"/>
  <c r="K9055" i="8"/>
  <c r="K9056" i="8"/>
  <c r="K9057" i="8"/>
  <c r="K9058" i="8"/>
  <c r="K9059" i="8"/>
  <c r="K9060" i="8"/>
  <c r="K9061" i="8"/>
  <c r="K9062" i="8"/>
  <c r="K9063" i="8"/>
  <c r="K9064" i="8"/>
  <c r="K9065" i="8"/>
  <c r="K9066" i="8"/>
  <c r="K9067" i="8"/>
  <c r="K9068" i="8"/>
  <c r="K9069" i="8"/>
  <c r="K9070" i="8"/>
  <c r="K9071" i="8"/>
  <c r="K9072" i="8"/>
  <c r="K9073" i="8"/>
  <c r="K9074" i="8"/>
  <c r="K9075" i="8"/>
  <c r="K9076" i="8"/>
  <c r="K9077" i="8"/>
  <c r="K9078" i="8"/>
  <c r="K9079" i="8"/>
  <c r="K9080" i="8"/>
  <c r="K9081" i="8"/>
  <c r="K9082" i="8"/>
  <c r="K9083" i="8"/>
  <c r="K9084" i="8"/>
  <c r="K9085" i="8"/>
  <c r="K9086" i="8"/>
  <c r="K9087" i="8"/>
  <c r="K9088" i="8"/>
  <c r="K9089" i="8"/>
  <c r="K9090" i="8"/>
  <c r="K9091" i="8"/>
  <c r="K9092" i="8"/>
  <c r="K9093" i="8"/>
  <c r="K9094" i="8"/>
  <c r="K9095" i="8"/>
  <c r="K9096" i="8"/>
  <c r="K9097" i="8"/>
  <c r="K9098" i="8"/>
  <c r="K9099" i="8"/>
  <c r="K9100" i="8"/>
  <c r="K9101" i="8"/>
  <c r="K9102" i="8"/>
  <c r="K9103" i="8"/>
  <c r="K9104" i="8"/>
  <c r="K9105" i="8"/>
  <c r="K9106" i="8"/>
  <c r="K9107" i="8"/>
  <c r="K9108" i="8"/>
  <c r="K9109" i="8"/>
  <c r="K9110" i="8"/>
  <c r="K9111" i="8"/>
  <c r="K9112" i="8"/>
  <c r="K9113" i="8"/>
  <c r="K9114" i="8"/>
  <c r="K9115" i="8"/>
  <c r="K9116" i="8"/>
  <c r="K9117" i="8"/>
  <c r="K9118" i="8"/>
  <c r="K9119" i="8"/>
  <c r="K9120" i="8"/>
  <c r="K9121" i="8"/>
  <c r="K9122" i="8"/>
  <c r="K9123" i="8"/>
  <c r="K9124" i="8"/>
  <c r="K9125" i="8"/>
  <c r="K9126" i="8"/>
  <c r="K9127" i="8"/>
  <c r="K9128" i="8"/>
  <c r="K9129" i="8"/>
  <c r="K9130" i="8"/>
  <c r="K9131" i="8"/>
  <c r="K9132" i="8"/>
  <c r="K9133" i="8"/>
  <c r="K9134" i="8"/>
  <c r="K9135" i="8"/>
  <c r="K9136" i="8"/>
  <c r="K9137" i="8"/>
  <c r="K9138" i="8"/>
  <c r="K9139" i="8"/>
  <c r="K9140" i="8"/>
  <c r="K9141" i="8"/>
  <c r="K9142" i="8"/>
  <c r="K9143" i="8"/>
  <c r="K9144" i="8"/>
  <c r="K9145" i="8"/>
  <c r="K9146" i="8"/>
  <c r="K9147" i="8"/>
  <c r="K9148" i="8"/>
  <c r="K9149" i="8"/>
  <c r="K9150" i="8"/>
  <c r="K9151" i="8"/>
  <c r="K9152" i="8"/>
  <c r="K9153" i="8"/>
  <c r="K9154" i="8"/>
  <c r="K9155" i="8"/>
  <c r="K9156" i="8"/>
  <c r="K9157" i="8"/>
  <c r="K9158" i="8"/>
  <c r="K9159" i="8"/>
  <c r="K9160" i="8"/>
  <c r="K9161" i="8"/>
  <c r="K9162" i="8"/>
  <c r="K9163" i="8"/>
  <c r="K9164" i="8"/>
  <c r="K9165" i="8"/>
  <c r="K9166" i="8"/>
  <c r="K9167" i="8"/>
  <c r="K9168" i="8"/>
  <c r="K9169" i="8"/>
  <c r="K9170" i="8"/>
  <c r="K9171" i="8"/>
  <c r="K9172" i="8"/>
  <c r="K9173" i="8"/>
  <c r="K9174" i="8"/>
  <c r="K9175" i="8"/>
  <c r="K9176" i="8"/>
  <c r="K9177" i="8"/>
  <c r="K9178" i="8"/>
  <c r="K9179" i="8"/>
  <c r="K9180" i="8"/>
  <c r="K9181" i="8"/>
  <c r="K9182" i="8"/>
  <c r="K9183" i="8"/>
  <c r="K9184" i="8"/>
  <c r="K9185" i="8"/>
  <c r="K9186" i="8"/>
  <c r="K9187" i="8"/>
  <c r="K9188" i="8"/>
  <c r="K9189" i="8"/>
  <c r="K9190" i="8"/>
  <c r="K9191" i="8"/>
  <c r="K9192" i="8"/>
  <c r="K9193" i="8"/>
  <c r="K9194" i="8"/>
  <c r="K9195" i="8"/>
  <c r="K9196" i="8"/>
  <c r="K9197" i="8"/>
  <c r="K9198" i="8"/>
  <c r="K9199" i="8"/>
  <c r="K9200" i="8"/>
  <c r="K9201" i="8"/>
  <c r="K9202" i="8"/>
  <c r="K9203" i="8"/>
  <c r="K9204" i="8"/>
  <c r="K9205" i="8"/>
  <c r="K9206" i="8"/>
  <c r="K9207" i="8"/>
  <c r="K9208" i="8"/>
  <c r="K9209" i="8"/>
  <c r="K9210" i="8"/>
  <c r="K9211" i="8"/>
  <c r="K9212" i="8"/>
  <c r="K9213" i="8"/>
  <c r="K9214" i="8"/>
  <c r="K9215" i="8"/>
  <c r="K9216" i="8"/>
  <c r="K9217" i="8"/>
  <c r="K9218" i="8"/>
  <c r="K9219" i="8"/>
  <c r="K9220" i="8"/>
  <c r="K9221" i="8"/>
  <c r="K9222" i="8"/>
  <c r="K9223" i="8"/>
  <c r="K9224" i="8"/>
  <c r="K9225" i="8"/>
  <c r="K9226" i="8"/>
  <c r="K9227" i="8"/>
  <c r="K9228" i="8"/>
  <c r="K9229" i="8"/>
  <c r="K9230" i="8"/>
  <c r="K9231" i="8"/>
  <c r="K9232" i="8"/>
  <c r="K9233" i="8"/>
  <c r="K9234" i="8"/>
  <c r="K9235" i="8"/>
  <c r="K9236" i="8"/>
  <c r="K9237" i="8"/>
  <c r="K9238" i="8"/>
  <c r="K9239" i="8"/>
  <c r="K9240" i="8"/>
  <c r="K9241" i="8"/>
  <c r="K9242" i="8"/>
  <c r="K9243" i="8"/>
  <c r="K9244" i="8"/>
  <c r="K9245" i="8"/>
  <c r="K9246" i="8"/>
  <c r="K9247" i="8"/>
  <c r="K9248" i="8"/>
  <c r="K9249" i="8"/>
  <c r="K9250" i="8"/>
  <c r="K9251" i="8"/>
  <c r="K9252" i="8"/>
  <c r="K9253" i="8"/>
  <c r="K9254" i="8"/>
  <c r="K9255" i="8"/>
  <c r="K9256" i="8"/>
  <c r="K9257" i="8"/>
  <c r="K9258" i="8"/>
  <c r="K9259" i="8"/>
  <c r="K9260" i="8"/>
  <c r="K9261" i="8"/>
  <c r="K9262" i="8"/>
  <c r="K9263" i="8"/>
  <c r="K9264" i="8"/>
  <c r="K9265" i="8"/>
  <c r="K9266" i="8"/>
  <c r="K9267" i="8"/>
  <c r="K9268" i="8"/>
  <c r="K9269" i="8"/>
  <c r="K9270" i="8"/>
  <c r="K9271" i="8"/>
  <c r="K9272" i="8"/>
  <c r="K9273" i="8"/>
  <c r="K9274" i="8"/>
  <c r="K9275" i="8"/>
  <c r="K9276" i="8"/>
  <c r="K9277" i="8"/>
  <c r="K9278" i="8"/>
  <c r="K9279" i="8"/>
  <c r="K9280" i="8"/>
  <c r="K9281" i="8"/>
  <c r="K9282" i="8"/>
  <c r="K9283" i="8"/>
  <c r="K9284" i="8"/>
  <c r="K9285" i="8"/>
  <c r="K9286" i="8"/>
  <c r="K9287" i="8"/>
  <c r="K9288" i="8"/>
  <c r="K9289" i="8"/>
  <c r="K9290" i="8"/>
  <c r="K9291" i="8"/>
  <c r="K9292" i="8"/>
  <c r="K9293" i="8"/>
  <c r="K9294" i="8"/>
  <c r="K9295" i="8"/>
  <c r="K9296" i="8"/>
  <c r="K9297" i="8"/>
  <c r="K9298" i="8"/>
  <c r="K9299" i="8"/>
  <c r="K9300" i="8"/>
  <c r="K9301" i="8"/>
  <c r="K9302" i="8"/>
  <c r="K9303" i="8"/>
  <c r="K9304" i="8"/>
  <c r="K9305" i="8"/>
  <c r="K9306" i="8"/>
  <c r="K9307" i="8"/>
  <c r="K9308" i="8"/>
  <c r="K9309" i="8"/>
  <c r="K9310" i="8"/>
  <c r="K9311" i="8"/>
  <c r="K9312" i="8"/>
  <c r="K9313" i="8"/>
  <c r="K9314" i="8"/>
  <c r="K9315" i="8"/>
  <c r="K9316" i="8"/>
  <c r="K9317" i="8"/>
  <c r="K9318" i="8"/>
  <c r="K9319" i="8"/>
  <c r="K9320" i="8"/>
  <c r="K9321" i="8"/>
  <c r="K9322" i="8"/>
  <c r="K9323" i="8"/>
  <c r="K9324" i="8"/>
  <c r="K9325" i="8"/>
  <c r="K9326" i="8"/>
  <c r="K9327" i="8"/>
  <c r="K9328" i="8"/>
  <c r="K9329" i="8"/>
  <c r="K9330" i="8"/>
  <c r="K9331" i="8"/>
  <c r="K9332" i="8"/>
  <c r="K9333" i="8"/>
  <c r="K9334" i="8"/>
  <c r="K9335" i="8"/>
  <c r="K9336" i="8"/>
  <c r="K9337" i="8"/>
  <c r="K9338" i="8"/>
  <c r="K9339" i="8"/>
  <c r="K9340" i="8"/>
  <c r="K9341" i="8"/>
  <c r="K9342" i="8"/>
  <c r="K9343" i="8"/>
  <c r="K9344" i="8"/>
  <c r="K9345" i="8"/>
  <c r="K9346" i="8"/>
  <c r="K9347" i="8"/>
  <c r="K9348" i="8"/>
  <c r="K9349" i="8"/>
  <c r="K9350" i="8"/>
  <c r="K9351" i="8"/>
  <c r="K9352" i="8"/>
  <c r="K9353" i="8"/>
  <c r="K9354" i="8"/>
  <c r="K9355" i="8"/>
  <c r="K9356" i="8"/>
  <c r="K9357" i="8"/>
  <c r="K9358" i="8"/>
  <c r="K9359" i="8"/>
  <c r="K9360" i="8"/>
  <c r="K9361" i="8"/>
  <c r="K9362" i="8"/>
  <c r="K9363" i="8"/>
  <c r="K9364" i="8"/>
  <c r="K9365" i="8"/>
  <c r="K9366" i="8"/>
  <c r="K9367" i="8"/>
  <c r="K9368" i="8"/>
  <c r="K9369" i="8"/>
  <c r="K9370" i="8"/>
  <c r="K9371" i="8"/>
  <c r="K9372" i="8"/>
  <c r="K9373" i="8"/>
  <c r="K9374" i="8"/>
  <c r="K9375" i="8"/>
  <c r="K9376" i="8"/>
  <c r="K9377" i="8"/>
  <c r="K9378" i="8"/>
  <c r="K9379" i="8"/>
  <c r="K9380" i="8"/>
  <c r="K9381" i="8"/>
  <c r="K9382" i="8"/>
  <c r="K9383" i="8"/>
  <c r="K9384" i="8"/>
  <c r="K9385" i="8"/>
  <c r="K9386" i="8"/>
  <c r="K9387" i="8"/>
  <c r="K9388" i="8"/>
  <c r="K9389" i="8"/>
  <c r="K9390" i="8"/>
  <c r="K9391" i="8"/>
  <c r="K9392" i="8"/>
  <c r="K9393" i="8"/>
  <c r="K9394" i="8"/>
  <c r="K9395" i="8"/>
  <c r="K9396" i="8"/>
  <c r="K9397" i="8"/>
  <c r="K9398" i="8"/>
  <c r="K9399" i="8"/>
  <c r="K9400" i="8"/>
  <c r="K9401" i="8"/>
  <c r="K9402" i="8"/>
  <c r="K9403" i="8"/>
  <c r="K9404" i="8"/>
  <c r="K9405" i="8"/>
  <c r="K9406" i="8"/>
  <c r="K9407" i="8"/>
  <c r="K9408" i="8"/>
  <c r="K9409" i="8"/>
  <c r="K9410" i="8"/>
  <c r="K9411" i="8"/>
  <c r="K9412" i="8"/>
  <c r="K9413" i="8"/>
  <c r="K9414" i="8"/>
  <c r="K9415" i="8"/>
  <c r="K9416" i="8"/>
  <c r="K9417" i="8"/>
  <c r="K9418" i="8"/>
  <c r="K9419" i="8"/>
  <c r="K9420" i="8"/>
  <c r="K9421" i="8"/>
  <c r="K9422" i="8"/>
  <c r="K9423" i="8"/>
  <c r="K9424" i="8"/>
  <c r="K9425" i="8"/>
  <c r="K9426" i="8"/>
  <c r="K9427" i="8"/>
  <c r="K9428" i="8"/>
  <c r="K9429" i="8"/>
  <c r="K9430" i="8"/>
  <c r="K9431" i="8"/>
  <c r="K9432" i="8"/>
  <c r="K9433" i="8"/>
  <c r="K9434" i="8"/>
  <c r="K9435" i="8"/>
  <c r="K9436" i="8"/>
  <c r="K9437" i="8"/>
  <c r="K9438" i="8"/>
  <c r="K9439" i="8"/>
  <c r="K9440" i="8"/>
  <c r="K9441" i="8"/>
  <c r="K9442" i="8"/>
  <c r="K9443" i="8"/>
  <c r="K9444" i="8"/>
  <c r="K9445" i="8"/>
  <c r="K9446" i="8"/>
  <c r="K9447" i="8"/>
  <c r="K9448" i="8"/>
  <c r="K9449" i="8"/>
  <c r="K9450" i="8"/>
  <c r="K9451" i="8"/>
  <c r="K9452" i="8"/>
  <c r="K9453" i="8"/>
  <c r="K9454" i="8"/>
  <c r="K9455" i="8"/>
  <c r="K9456" i="8"/>
  <c r="K9457" i="8"/>
  <c r="K9458" i="8"/>
  <c r="K9459" i="8"/>
  <c r="K9460" i="8"/>
  <c r="K9461" i="8"/>
  <c r="K9462" i="8"/>
  <c r="K9463" i="8"/>
  <c r="K9464" i="8"/>
  <c r="K9465" i="8"/>
  <c r="K9466" i="8"/>
  <c r="K9467" i="8"/>
  <c r="K9468" i="8"/>
  <c r="K9469" i="8"/>
  <c r="K9470" i="8"/>
  <c r="K9471" i="8"/>
  <c r="K9472" i="8"/>
  <c r="K9473" i="8"/>
  <c r="K9474" i="8"/>
  <c r="K9475" i="8"/>
  <c r="K9476" i="8"/>
  <c r="K9477" i="8"/>
  <c r="K9478" i="8"/>
  <c r="K9479" i="8"/>
  <c r="K9480" i="8"/>
  <c r="K9481" i="8"/>
  <c r="K9482" i="8"/>
  <c r="K9483" i="8"/>
  <c r="K9484" i="8"/>
  <c r="K9485" i="8"/>
  <c r="K9486" i="8"/>
  <c r="K9487" i="8"/>
  <c r="K9488" i="8"/>
  <c r="K9489" i="8"/>
  <c r="K9490" i="8"/>
  <c r="K9491" i="8"/>
  <c r="K9492" i="8"/>
  <c r="K9493" i="8"/>
  <c r="K9494" i="8"/>
  <c r="K9495" i="8"/>
  <c r="K9496" i="8"/>
  <c r="K9497" i="8"/>
  <c r="K9498" i="8"/>
  <c r="K9499" i="8"/>
  <c r="K9500" i="8"/>
  <c r="K9501" i="8"/>
  <c r="K9502" i="8"/>
  <c r="K9503" i="8"/>
  <c r="K9504" i="8"/>
  <c r="K9505" i="8"/>
  <c r="K9506" i="8"/>
  <c r="K9507" i="8"/>
  <c r="K9508" i="8"/>
  <c r="K9509" i="8"/>
  <c r="K9510" i="8"/>
  <c r="K9511" i="8"/>
  <c r="K9512" i="8"/>
  <c r="K9513" i="8"/>
  <c r="K9514" i="8"/>
  <c r="K9515" i="8"/>
  <c r="B3" i="17" l="1"/>
  <c r="B4" i="17"/>
  <c r="B5" i="17"/>
  <c r="B6" i="17"/>
  <c r="B7" i="17"/>
  <c r="B8" i="17"/>
  <c r="B9" i="17"/>
  <c r="B10" i="17"/>
  <c r="B11" i="17"/>
  <c r="B12" i="17"/>
  <c r="B13" i="17"/>
  <c r="B2" i="17"/>
  <c r="J9515" i="8"/>
  <c r="I9515" i="8"/>
  <c r="J9514" i="8"/>
  <c r="I9514" i="8"/>
  <c r="J9513" i="8"/>
  <c r="I9513" i="8"/>
  <c r="J9512" i="8"/>
  <c r="I9512" i="8"/>
  <c r="J9511" i="8"/>
  <c r="I9511" i="8"/>
  <c r="J9510" i="8"/>
  <c r="I9510" i="8"/>
  <c r="J9509" i="8"/>
  <c r="I9509" i="8"/>
  <c r="J9508" i="8"/>
  <c r="I9508" i="8"/>
  <c r="J9507" i="8"/>
  <c r="I9507" i="8"/>
  <c r="J9506" i="8"/>
  <c r="I9506" i="8"/>
  <c r="J9505" i="8"/>
  <c r="I9505" i="8"/>
  <c r="J9504" i="8"/>
  <c r="I9504" i="8"/>
  <c r="J9503" i="8"/>
  <c r="I9503" i="8"/>
  <c r="J9502" i="8"/>
  <c r="I9502" i="8"/>
  <c r="J9501" i="8"/>
  <c r="I9501" i="8"/>
  <c r="J9500" i="8"/>
  <c r="I9500" i="8"/>
  <c r="J9499" i="8"/>
  <c r="I9499" i="8"/>
  <c r="J9498" i="8"/>
  <c r="I9498" i="8"/>
  <c r="J9497" i="8"/>
  <c r="I9497" i="8"/>
  <c r="J9496" i="8"/>
  <c r="I9496" i="8"/>
  <c r="J9495" i="8"/>
  <c r="I9495" i="8"/>
  <c r="J9494" i="8"/>
  <c r="I9494" i="8"/>
  <c r="J9493" i="8"/>
  <c r="I9493" i="8"/>
  <c r="J9492" i="8"/>
  <c r="I9492" i="8"/>
  <c r="J9491" i="8"/>
  <c r="I9491" i="8"/>
  <c r="J9490" i="8"/>
  <c r="I9490" i="8"/>
  <c r="J9489" i="8"/>
  <c r="I9489" i="8"/>
  <c r="J9488" i="8"/>
  <c r="I9488" i="8"/>
  <c r="J9487" i="8"/>
  <c r="I9487" i="8"/>
  <c r="J9486" i="8"/>
  <c r="I9486" i="8"/>
  <c r="J9485" i="8"/>
  <c r="I9485" i="8"/>
  <c r="J9484" i="8"/>
  <c r="I9484" i="8"/>
  <c r="J9483" i="8"/>
  <c r="I9483" i="8"/>
  <c r="J9482" i="8"/>
  <c r="I9482" i="8"/>
  <c r="J9481" i="8"/>
  <c r="I9481" i="8"/>
  <c r="J9480" i="8"/>
  <c r="I9480" i="8"/>
  <c r="J9479" i="8"/>
  <c r="I9479" i="8"/>
  <c r="J9478" i="8"/>
  <c r="I9478" i="8"/>
  <c r="J9477" i="8"/>
  <c r="I9477" i="8"/>
  <c r="J9476" i="8"/>
  <c r="I9476" i="8"/>
  <c r="J9475" i="8"/>
  <c r="I9475" i="8"/>
  <c r="J9474" i="8"/>
  <c r="I9474" i="8"/>
  <c r="J9473" i="8"/>
  <c r="I9473" i="8"/>
  <c r="J9472" i="8"/>
  <c r="I9472" i="8"/>
  <c r="J9471" i="8"/>
  <c r="I9471" i="8"/>
  <c r="J9470" i="8"/>
  <c r="I9470" i="8"/>
  <c r="J9469" i="8"/>
  <c r="I9469" i="8"/>
  <c r="J9468" i="8"/>
  <c r="I9468" i="8"/>
  <c r="J9467" i="8"/>
  <c r="I9467" i="8"/>
  <c r="J9466" i="8"/>
  <c r="I9466" i="8"/>
  <c r="J9465" i="8"/>
  <c r="I9465" i="8"/>
  <c r="J9464" i="8"/>
  <c r="I9464" i="8"/>
  <c r="J9463" i="8"/>
  <c r="I9463" i="8"/>
  <c r="J9462" i="8"/>
  <c r="I9462" i="8"/>
  <c r="J9461" i="8"/>
  <c r="I9461" i="8"/>
  <c r="J9460" i="8"/>
  <c r="I9460" i="8"/>
  <c r="J9459" i="8"/>
  <c r="I9459" i="8"/>
  <c r="J9458" i="8"/>
  <c r="I9458" i="8"/>
  <c r="J9457" i="8"/>
  <c r="I9457" i="8"/>
  <c r="J9456" i="8"/>
  <c r="I9456" i="8"/>
  <c r="J9455" i="8"/>
  <c r="I9455" i="8"/>
  <c r="J9454" i="8"/>
  <c r="I9454" i="8"/>
  <c r="J9453" i="8"/>
  <c r="I9453" i="8"/>
  <c r="J9452" i="8"/>
  <c r="I9452" i="8"/>
  <c r="J9451" i="8"/>
  <c r="I9451" i="8"/>
  <c r="J9450" i="8"/>
  <c r="I9450" i="8"/>
  <c r="J9449" i="8"/>
  <c r="I9449" i="8"/>
  <c r="J9448" i="8"/>
  <c r="I9448" i="8"/>
  <c r="J9447" i="8"/>
  <c r="I9447" i="8"/>
  <c r="J9446" i="8"/>
  <c r="I9446" i="8"/>
  <c r="J9445" i="8"/>
  <c r="I9445" i="8"/>
  <c r="J9444" i="8"/>
  <c r="I9444" i="8"/>
  <c r="J9443" i="8"/>
  <c r="I9443" i="8"/>
  <c r="J9442" i="8"/>
  <c r="I9442" i="8"/>
  <c r="J9441" i="8"/>
  <c r="I9441" i="8"/>
  <c r="J9440" i="8"/>
  <c r="I9440" i="8"/>
  <c r="J9439" i="8"/>
  <c r="I9439" i="8"/>
  <c r="J9438" i="8"/>
  <c r="I9438" i="8"/>
  <c r="J9437" i="8"/>
  <c r="I9437" i="8"/>
  <c r="J9436" i="8"/>
  <c r="I9436" i="8"/>
  <c r="J9435" i="8"/>
  <c r="I9435" i="8"/>
  <c r="J9434" i="8"/>
  <c r="I9434" i="8"/>
  <c r="J9433" i="8"/>
  <c r="I9433" i="8"/>
  <c r="J9432" i="8"/>
  <c r="I9432" i="8"/>
  <c r="J9431" i="8"/>
  <c r="I9431" i="8"/>
  <c r="J9430" i="8"/>
  <c r="I9430" i="8"/>
  <c r="J9429" i="8"/>
  <c r="I9429" i="8"/>
  <c r="J9428" i="8"/>
  <c r="I9428" i="8"/>
  <c r="J9427" i="8"/>
  <c r="I9427" i="8"/>
  <c r="J9426" i="8"/>
  <c r="I9426" i="8"/>
  <c r="J9425" i="8"/>
  <c r="I9425" i="8"/>
  <c r="J9424" i="8"/>
  <c r="I9424" i="8"/>
  <c r="J9423" i="8"/>
  <c r="I9423" i="8"/>
  <c r="J9422" i="8"/>
  <c r="I9422" i="8"/>
  <c r="J9421" i="8"/>
  <c r="I9421" i="8"/>
  <c r="J9420" i="8"/>
  <c r="I9420" i="8"/>
  <c r="J9419" i="8"/>
  <c r="I9419" i="8"/>
  <c r="J9418" i="8"/>
  <c r="I9418" i="8"/>
  <c r="J9417" i="8"/>
  <c r="I9417" i="8"/>
  <c r="J9416" i="8"/>
  <c r="I9416" i="8"/>
  <c r="J9415" i="8"/>
  <c r="I9415" i="8"/>
  <c r="J9414" i="8"/>
  <c r="I9414" i="8"/>
  <c r="J9413" i="8"/>
  <c r="I9413" i="8"/>
  <c r="J9412" i="8"/>
  <c r="I9412" i="8"/>
  <c r="J9411" i="8"/>
  <c r="I9411" i="8"/>
  <c r="J9410" i="8"/>
  <c r="I9410" i="8"/>
  <c r="J9409" i="8"/>
  <c r="I9409" i="8"/>
  <c r="J9408" i="8"/>
  <c r="I9408" i="8"/>
  <c r="J9407" i="8"/>
  <c r="I9407" i="8"/>
  <c r="J9406" i="8"/>
  <c r="I9406" i="8"/>
  <c r="J9405" i="8"/>
  <c r="I9405" i="8"/>
  <c r="J9404" i="8"/>
  <c r="I9404" i="8"/>
  <c r="J9403" i="8"/>
  <c r="I9403" i="8"/>
  <c r="J9402" i="8"/>
  <c r="I9402" i="8"/>
  <c r="J9401" i="8"/>
  <c r="I9401" i="8"/>
  <c r="J9400" i="8"/>
  <c r="I9400" i="8"/>
  <c r="J9399" i="8"/>
  <c r="I9399" i="8"/>
  <c r="J9398" i="8"/>
  <c r="I9398" i="8"/>
  <c r="J9397" i="8"/>
  <c r="I9397" i="8"/>
  <c r="J9396" i="8"/>
  <c r="I9396" i="8"/>
  <c r="J9395" i="8"/>
  <c r="I9395" i="8"/>
  <c r="J9394" i="8"/>
  <c r="I9394" i="8"/>
  <c r="J9393" i="8"/>
  <c r="I9393" i="8"/>
  <c r="J9392" i="8"/>
  <c r="I9392" i="8"/>
  <c r="J9391" i="8"/>
  <c r="I9391" i="8"/>
  <c r="J9390" i="8"/>
  <c r="I9390" i="8"/>
  <c r="J9389" i="8"/>
  <c r="I9389" i="8"/>
  <c r="J9388" i="8"/>
  <c r="I9388" i="8"/>
  <c r="J9387" i="8"/>
  <c r="I9387" i="8"/>
  <c r="J9386" i="8"/>
  <c r="I9386" i="8"/>
  <c r="J9385" i="8"/>
  <c r="I9385" i="8"/>
  <c r="J9384" i="8"/>
  <c r="I9384" i="8"/>
  <c r="J9383" i="8"/>
  <c r="I9383" i="8"/>
  <c r="J9382" i="8"/>
  <c r="I9382" i="8"/>
  <c r="J9381" i="8"/>
  <c r="I9381" i="8"/>
  <c r="J9380" i="8"/>
  <c r="I9380" i="8"/>
  <c r="J9379" i="8"/>
  <c r="I9379" i="8"/>
  <c r="J9378" i="8"/>
  <c r="I9378" i="8"/>
  <c r="J9377" i="8"/>
  <c r="I9377" i="8"/>
  <c r="J9376" i="8"/>
  <c r="I9376" i="8"/>
  <c r="J9375" i="8"/>
  <c r="I9375" i="8"/>
  <c r="J9374" i="8"/>
  <c r="I9374" i="8"/>
  <c r="J9373" i="8"/>
  <c r="I9373" i="8"/>
  <c r="J9372" i="8"/>
  <c r="I9372" i="8"/>
  <c r="J9371" i="8"/>
  <c r="I9371" i="8"/>
  <c r="J9370" i="8"/>
  <c r="I9370" i="8"/>
  <c r="J9369" i="8"/>
  <c r="I9369" i="8"/>
  <c r="J9368" i="8"/>
  <c r="I9368" i="8"/>
  <c r="J9367" i="8"/>
  <c r="I9367" i="8"/>
  <c r="J9366" i="8"/>
  <c r="I9366" i="8"/>
  <c r="J9365" i="8"/>
  <c r="I9365" i="8"/>
  <c r="J9364" i="8"/>
  <c r="I9364" i="8"/>
  <c r="J9363" i="8"/>
  <c r="I9363" i="8"/>
  <c r="J9362" i="8"/>
  <c r="I9362" i="8"/>
  <c r="J9361" i="8"/>
  <c r="I9361" i="8"/>
  <c r="J9360" i="8"/>
  <c r="I9360" i="8"/>
  <c r="J9359" i="8"/>
  <c r="I9359" i="8"/>
  <c r="J9358" i="8"/>
  <c r="I9358" i="8"/>
  <c r="J9357" i="8"/>
  <c r="I9357" i="8"/>
  <c r="J9356" i="8"/>
  <c r="I9356" i="8"/>
  <c r="J9355" i="8"/>
  <c r="I9355" i="8"/>
  <c r="J9354" i="8"/>
  <c r="I9354" i="8"/>
  <c r="J9353" i="8"/>
  <c r="I9353" i="8"/>
  <c r="J9352" i="8"/>
  <c r="I9352" i="8"/>
  <c r="J9351" i="8"/>
  <c r="I9351" i="8"/>
  <c r="J9350" i="8"/>
  <c r="I9350" i="8"/>
  <c r="J9349" i="8"/>
  <c r="I9349" i="8"/>
  <c r="J9348" i="8"/>
  <c r="I9348" i="8"/>
  <c r="J9347" i="8"/>
  <c r="I9347" i="8"/>
  <c r="J9346" i="8"/>
  <c r="I9346" i="8"/>
  <c r="J9345" i="8"/>
  <c r="I9345" i="8"/>
  <c r="J9344" i="8"/>
  <c r="I9344" i="8"/>
  <c r="J9343" i="8"/>
  <c r="I9343" i="8"/>
  <c r="J9342" i="8"/>
  <c r="I9342" i="8"/>
  <c r="J9341" i="8"/>
  <c r="I9341" i="8"/>
  <c r="J9340" i="8"/>
  <c r="I9340" i="8"/>
  <c r="J9339" i="8"/>
  <c r="I9339" i="8"/>
  <c r="J9338" i="8"/>
  <c r="I9338" i="8"/>
  <c r="J9337" i="8"/>
  <c r="I9337" i="8"/>
  <c r="J9336" i="8"/>
  <c r="I9336" i="8"/>
  <c r="J9335" i="8"/>
  <c r="I9335" i="8"/>
  <c r="J9334" i="8"/>
  <c r="I9334" i="8"/>
  <c r="J9333" i="8"/>
  <c r="I9333" i="8"/>
  <c r="J9332" i="8"/>
  <c r="I9332" i="8"/>
  <c r="J9331" i="8"/>
  <c r="I9331" i="8"/>
  <c r="J9330" i="8"/>
  <c r="I9330" i="8"/>
  <c r="J9329" i="8"/>
  <c r="I9329" i="8"/>
  <c r="J9328" i="8"/>
  <c r="I9328" i="8"/>
  <c r="J9327" i="8"/>
  <c r="I9327" i="8"/>
  <c r="J9326" i="8"/>
  <c r="I9326" i="8"/>
  <c r="J9325" i="8"/>
  <c r="I9325" i="8"/>
  <c r="J9324" i="8"/>
  <c r="I9324" i="8"/>
  <c r="J9323" i="8"/>
  <c r="I9323" i="8"/>
  <c r="J9322" i="8"/>
  <c r="I9322" i="8"/>
  <c r="J9321" i="8"/>
  <c r="I9321" i="8"/>
  <c r="J9320" i="8"/>
  <c r="I9320" i="8"/>
  <c r="J9319" i="8"/>
  <c r="I9319" i="8"/>
  <c r="J9318" i="8"/>
  <c r="I9318" i="8"/>
  <c r="J9317" i="8"/>
  <c r="I9317" i="8"/>
  <c r="J9316" i="8"/>
  <c r="I9316" i="8"/>
  <c r="J9315" i="8"/>
  <c r="I9315" i="8"/>
  <c r="J9314" i="8"/>
  <c r="I9314" i="8"/>
  <c r="J9313" i="8"/>
  <c r="I9313" i="8"/>
  <c r="J9312" i="8"/>
  <c r="I9312" i="8"/>
  <c r="J9311" i="8"/>
  <c r="I9311" i="8"/>
  <c r="J9310" i="8"/>
  <c r="I9310" i="8"/>
  <c r="J9309" i="8"/>
  <c r="I9309" i="8"/>
  <c r="J9308" i="8"/>
  <c r="I9308" i="8"/>
  <c r="J9307" i="8"/>
  <c r="I9307" i="8"/>
  <c r="J9306" i="8"/>
  <c r="I9306" i="8"/>
  <c r="J9305" i="8"/>
  <c r="I9305" i="8"/>
  <c r="J9304" i="8"/>
  <c r="I9304" i="8"/>
  <c r="J9303" i="8"/>
  <c r="I9303" i="8"/>
  <c r="J9302" i="8"/>
  <c r="I9302" i="8"/>
  <c r="J9301" i="8"/>
  <c r="I9301" i="8"/>
  <c r="J9300" i="8"/>
  <c r="I9300" i="8"/>
  <c r="J9299" i="8"/>
  <c r="I9299" i="8"/>
  <c r="J9298" i="8"/>
  <c r="I9298" i="8"/>
  <c r="J9297" i="8"/>
  <c r="I9297" i="8"/>
  <c r="J9296" i="8"/>
  <c r="I9296" i="8"/>
  <c r="J9295" i="8"/>
  <c r="I9295" i="8"/>
  <c r="J9294" i="8"/>
  <c r="I9294" i="8"/>
  <c r="J9293" i="8"/>
  <c r="I9293" i="8"/>
  <c r="J9292" i="8"/>
  <c r="I9292" i="8"/>
  <c r="J9291" i="8"/>
  <c r="I9291" i="8"/>
  <c r="J9290" i="8"/>
  <c r="I9290" i="8"/>
  <c r="J9289" i="8"/>
  <c r="I9289" i="8"/>
  <c r="J9288" i="8"/>
  <c r="I9288" i="8"/>
  <c r="J9287" i="8"/>
  <c r="I9287" i="8"/>
  <c r="J9286" i="8"/>
  <c r="I9286" i="8"/>
  <c r="J9285" i="8"/>
  <c r="I9285" i="8"/>
  <c r="J9284" i="8"/>
  <c r="I9284" i="8"/>
  <c r="J9283" i="8"/>
  <c r="I9283" i="8"/>
  <c r="J9282" i="8"/>
  <c r="I9282" i="8"/>
  <c r="J9281" i="8"/>
  <c r="I9281" i="8"/>
  <c r="J9280" i="8"/>
  <c r="I9280" i="8"/>
  <c r="J9279" i="8"/>
  <c r="I9279" i="8"/>
  <c r="J9278" i="8"/>
  <c r="I9278" i="8"/>
  <c r="J9277" i="8"/>
  <c r="I9277" i="8"/>
  <c r="J9276" i="8"/>
  <c r="I9276" i="8"/>
  <c r="J9275" i="8"/>
  <c r="I9275" i="8"/>
  <c r="J9274" i="8"/>
  <c r="I9274" i="8"/>
  <c r="J9273" i="8"/>
  <c r="I9273" i="8"/>
  <c r="J9272" i="8"/>
  <c r="I9272" i="8"/>
  <c r="J9271" i="8"/>
  <c r="I9271" i="8"/>
  <c r="J9270" i="8"/>
  <c r="I9270" i="8"/>
  <c r="J9269" i="8"/>
  <c r="I9269" i="8"/>
  <c r="J9268" i="8"/>
  <c r="I9268" i="8"/>
  <c r="J9267" i="8"/>
  <c r="I9267" i="8"/>
  <c r="J9266" i="8"/>
  <c r="I9266" i="8"/>
  <c r="J9265" i="8"/>
  <c r="I9265" i="8"/>
  <c r="J9264" i="8"/>
  <c r="I9264" i="8"/>
  <c r="J9263" i="8"/>
  <c r="I9263" i="8"/>
  <c r="J9262" i="8"/>
  <c r="I9262" i="8"/>
  <c r="J9261" i="8"/>
  <c r="I9261" i="8"/>
  <c r="J9260" i="8"/>
  <c r="I9260" i="8"/>
  <c r="J9259" i="8"/>
  <c r="I9259" i="8"/>
  <c r="J9258" i="8"/>
  <c r="I9258" i="8"/>
  <c r="J9257" i="8"/>
  <c r="I9257" i="8"/>
  <c r="J9256" i="8"/>
  <c r="I9256" i="8"/>
  <c r="J9255" i="8"/>
  <c r="I9255" i="8"/>
  <c r="J9254" i="8"/>
  <c r="I9254" i="8"/>
  <c r="J9253" i="8"/>
  <c r="I9253" i="8"/>
  <c r="J9252" i="8"/>
  <c r="I9252" i="8"/>
  <c r="J9251" i="8"/>
  <c r="I9251" i="8"/>
  <c r="J9250" i="8"/>
  <c r="I9250" i="8"/>
  <c r="J9249" i="8"/>
  <c r="I9249" i="8"/>
  <c r="J9248" i="8"/>
  <c r="I9248" i="8"/>
  <c r="J9247" i="8"/>
  <c r="I9247" i="8"/>
  <c r="J9246" i="8"/>
  <c r="I9246" i="8"/>
  <c r="J9245" i="8"/>
  <c r="I9245" i="8"/>
  <c r="J9244" i="8"/>
  <c r="I9244" i="8"/>
  <c r="J9243" i="8"/>
  <c r="I9243" i="8"/>
  <c r="J9242" i="8"/>
  <c r="I9242" i="8"/>
  <c r="J9241" i="8"/>
  <c r="I9241" i="8"/>
  <c r="J9240" i="8"/>
  <c r="I9240" i="8"/>
  <c r="J9239" i="8"/>
  <c r="I9239" i="8"/>
  <c r="J9238" i="8"/>
  <c r="I9238" i="8"/>
  <c r="J9237" i="8"/>
  <c r="I9237" i="8"/>
  <c r="J9236" i="8"/>
  <c r="I9236" i="8"/>
  <c r="J9235" i="8"/>
  <c r="I9235" i="8"/>
  <c r="J9234" i="8"/>
  <c r="I9234" i="8"/>
  <c r="J9233" i="8"/>
  <c r="I9233" i="8"/>
  <c r="J9232" i="8"/>
  <c r="I9232" i="8"/>
  <c r="J9231" i="8"/>
  <c r="I9231" i="8"/>
  <c r="J9230" i="8"/>
  <c r="I9230" i="8"/>
  <c r="J9229" i="8"/>
  <c r="I9229" i="8"/>
  <c r="J9228" i="8"/>
  <c r="I9228" i="8"/>
  <c r="J9227" i="8"/>
  <c r="I9227" i="8"/>
  <c r="J9226" i="8"/>
  <c r="I9226" i="8"/>
  <c r="J9225" i="8"/>
  <c r="I9225" i="8"/>
  <c r="J9224" i="8"/>
  <c r="I9224" i="8"/>
  <c r="J9223" i="8"/>
  <c r="I9223" i="8"/>
  <c r="J9222" i="8"/>
  <c r="I9222" i="8"/>
  <c r="J9221" i="8"/>
  <c r="I9221" i="8"/>
  <c r="J9220" i="8"/>
  <c r="I9220" i="8"/>
  <c r="J9219" i="8"/>
  <c r="I9219" i="8"/>
  <c r="J9218" i="8"/>
  <c r="I9218" i="8"/>
  <c r="J9217" i="8"/>
  <c r="I9217" i="8"/>
  <c r="J9216" i="8"/>
  <c r="I9216" i="8"/>
  <c r="J9215" i="8"/>
  <c r="I9215" i="8"/>
  <c r="J9214" i="8"/>
  <c r="I9214" i="8"/>
  <c r="J9213" i="8"/>
  <c r="I9213" i="8"/>
  <c r="J9212" i="8"/>
  <c r="I9212" i="8"/>
  <c r="J9211" i="8"/>
  <c r="I9211" i="8"/>
  <c r="J9210" i="8"/>
  <c r="I9210" i="8"/>
  <c r="J9209" i="8"/>
  <c r="I9209" i="8"/>
  <c r="J9208" i="8"/>
  <c r="I9208" i="8"/>
  <c r="J9207" i="8"/>
  <c r="I9207" i="8"/>
  <c r="J9206" i="8"/>
  <c r="I9206" i="8"/>
  <c r="J9205" i="8"/>
  <c r="I9205" i="8"/>
  <c r="J9204" i="8"/>
  <c r="I9204" i="8"/>
  <c r="J9203" i="8"/>
  <c r="I9203" i="8"/>
  <c r="J9202" i="8"/>
  <c r="I9202" i="8"/>
  <c r="J9201" i="8"/>
  <c r="I9201" i="8"/>
  <c r="J9200" i="8"/>
  <c r="I9200" i="8"/>
  <c r="J9199" i="8"/>
  <c r="I9199" i="8"/>
  <c r="J9198" i="8"/>
  <c r="I9198" i="8"/>
  <c r="J9197" i="8"/>
  <c r="I9197" i="8"/>
  <c r="J9196" i="8"/>
  <c r="I9196" i="8"/>
  <c r="J9195" i="8"/>
  <c r="I9195" i="8"/>
  <c r="J9194" i="8"/>
  <c r="I9194" i="8"/>
  <c r="J9193" i="8"/>
  <c r="I9193" i="8"/>
  <c r="J9192" i="8"/>
  <c r="I9192" i="8"/>
  <c r="J9191" i="8"/>
  <c r="I9191" i="8"/>
  <c r="J9190" i="8"/>
  <c r="I9190" i="8"/>
  <c r="J9189" i="8"/>
  <c r="I9189" i="8"/>
  <c r="J9188" i="8"/>
  <c r="I9188" i="8"/>
  <c r="J9187" i="8"/>
  <c r="I9187" i="8"/>
  <c r="J9186" i="8"/>
  <c r="I9186" i="8"/>
  <c r="J9185" i="8"/>
  <c r="I9185" i="8"/>
  <c r="J9184" i="8"/>
  <c r="I9184" i="8"/>
  <c r="J9183" i="8"/>
  <c r="I9183" i="8"/>
  <c r="J9182" i="8"/>
  <c r="I9182" i="8"/>
  <c r="J9181" i="8"/>
  <c r="I9181" i="8"/>
  <c r="J9180" i="8"/>
  <c r="I9180" i="8"/>
  <c r="J9179" i="8"/>
  <c r="I9179" i="8"/>
  <c r="J9178" i="8"/>
  <c r="I9178" i="8"/>
  <c r="J9177" i="8"/>
  <c r="I9177" i="8"/>
  <c r="J9176" i="8"/>
  <c r="I9176" i="8"/>
  <c r="J9175" i="8"/>
  <c r="I9175" i="8"/>
  <c r="J9174" i="8"/>
  <c r="I9174" i="8"/>
  <c r="J9173" i="8"/>
  <c r="I9173" i="8"/>
  <c r="J9172" i="8"/>
  <c r="I9172" i="8"/>
  <c r="J9171" i="8"/>
  <c r="I9171" i="8"/>
  <c r="J9170" i="8"/>
  <c r="I9170" i="8"/>
  <c r="J9169" i="8"/>
  <c r="I9169" i="8"/>
  <c r="J9168" i="8"/>
  <c r="I9168" i="8"/>
  <c r="J9167" i="8"/>
  <c r="I9167" i="8"/>
  <c r="J9166" i="8"/>
  <c r="I9166" i="8"/>
  <c r="J9165" i="8"/>
  <c r="I9165" i="8"/>
  <c r="J9164" i="8"/>
  <c r="I9164" i="8"/>
  <c r="J9163" i="8"/>
  <c r="I9163" i="8"/>
  <c r="J9162" i="8"/>
  <c r="I9162" i="8"/>
  <c r="J9161" i="8"/>
  <c r="I9161" i="8"/>
  <c r="J9160" i="8"/>
  <c r="I9160" i="8"/>
  <c r="J9159" i="8"/>
  <c r="I9159" i="8"/>
  <c r="J9158" i="8"/>
  <c r="I9158" i="8"/>
  <c r="J9157" i="8"/>
  <c r="I9157" i="8"/>
  <c r="J9156" i="8"/>
  <c r="I9156" i="8"/>
  <c r="J9155" i="8"/>
  <c r="I9155" i="8"/>
  <c r="J9154" i="8"/>
  <c r="I9154" i="8"/>
  <c r="J9153" i="8"/>
  <c r="I9153" i="8"/>
  <c r="J9152" i="8"/>
  <c r="I9152" i="8"/>
  <c r="J9151" i="8"/>
  <c r="I9151" i="8"/>
  <c r="J9150" i="8"/>
  <c r="I9150" i="8"/>
  <c r="J9149" i="8"/>
  <c r="I9149" i="8"/>
  <c r="J9148" i="8"/>
  <c r="I9148" i="8"/>
  <c r="J9147" i="8"/>
  <c r="I9147" i="8"/>
  <c r="J9146" i="8"/>
  <c r="I9146" i="8"/>
  <c r="J9145" i="8"/>
  <c r="I9145" i="8"/>
  <c r="J9144" i="8"/>
  <c r="I9144" i="8"/>
  <c r="J9143" i="8"/>
  <c r="I9143" i="8"/>
  <c r="J9142" i="8"/>
  <c r="I9142" i="8"/>
  <c r="J9141" i="8"/>
  <c r="I9141" i="8"/>
  <c r="J9140" i="8"/>
  <c r="I9140" i="8"/>
  <c r="J9139" i="8"/>
  <c r="I9139" i="8"/>
  <c r="J9138" i="8"/>
  <c r="I9138" i="8"/>
  <c r="J9137" i="8"/>
  <c r="I9137" i="8"/>
  <c r="J9136" i="8"/>
  <c r="I9136" i="8"/>
  <c r="J9135" i="8"/>
  <c r="I9135" i="8"/>
  <c r="J9134" i="8"/>
  <c r="I9134" i="8"/>
  <c r="J9133" i="8"/>
  <c r="I9133" i="8"/>
  <c r="J9132" i="8"/>
  <c r="I9132" i="8"/>
  <c r="J9131" i="8"/>
  <c r="I9131" i="8"/>
  <c r="J9130" i="8"/>
  <c r="I9130" i="8"/>
  <c r="J9129" i="8"/>
  <c r="I9129" i="8"/>
  <c r="J9128" i="8"/>
  <c r="I9128" i="8"/>
  <c r="J9127" i="8"/>
  <c r="I9127" i="8"/>
  <c r="J9126" i="8"/>
  <c r="I9126" i="8"/>
  <c r="J9125" i="8"/>
  <c r="I9125" i="8"/>
  <c r="J9124" i="8"/>
  <c r="I9124" i="8"/>
  <c r="J9123" i="8"/>
  <c r="I9123" i="8"/>
  <c r="J9122" i="8"/>
  <c r="I9122" i="8"/>
  <c r="J9121" i="8"/>
  <c r="I9121" i="8"/>
  <c r="J9120" i="8"/>
  <c r="I9120" i="8"/>
  <c r="J9119" i="8"/>
  <c r="I9119" i="8"/>
  <c r="J9118" i="8"/>
  <c r="I9118" i="8"/>
  <c r="J9117" i="8"/>
  <c r="I9117" i="8"/>
  <c r="J9116" i="8"/>
  <c r="I9116" i="8"/>
  <c r="J9115" i="8"/>
  <c r="I9115" i="8"/>
  <c r="J9114" i="8"/>
  <c r="I9114" i="8"/>
  <c r="J9113" i="8"/>
  <c r="I9113" i="8"/>
  <c r="J9112" i="8"/>
  <c r="I9112" i="8"/>
  <c r="J9111" i="8"/>
  <c r="I9111" i="8"/>
  <c r="J9110" i="8"/>
  <c r="I9110" i="8"/>
  <c r="J9109" i="8"/>
  <c r="I9109" i="8"/>
  <c r="J9108" i="8"/>
  <c r="I9108" i="8"/>
  <c r="J9107" i="8"/>
  <c r="I9107" i="8"/>
  <c r="J9106" i="8"/>
  <c r="I9106" i="8"/>
  <c r="J9105" i="8"/>
  <c r="I9105" i="8"/>
  <c r="J9104" i="8"/>
  <c r="I9104" i="8"/>
  <c r="J9103" i="8"/>
  <c r="I9103" i="8"/>
  <c r="J9102" i="8"/>
  <c r="I9102" i="8"/>
  <c r="J9101" i="8"/>
  <c r="I9101" i="8"/>
  <c r="J9100" i="8"/>
  <c r="I9100" i="8"/>
  <c r="J9099" i="8"/>
  <c r="I9099" i="8"/>
  <c r="J9098" i="8"/>
  <c r="I9098" i="8"/>
  <c r="J9097" i="8"/>
  <c r="I9097" i="8"/>
  <c r="J9096" i="8"/>
  <c r="I9096" i="8"/>
  <c r="J9095" i="8"/>
  <c r="I9095" i="8"/>
  <c r="J9094" i="8"/>
  <c r="I9094" i="8"/>
  <c r="J9093" i="8"/>
  <c r="I9093" i="8"/>
  <c r="J9092" i="8"/>
  <c r="I9092" i="8"/>
  <c r="J9091" i="8"/>
  <c r="I9091" i="8"/>
  <c r="J9090" i="8"/>
  <c r="I9090" i="8"/>
  <c r="J9089" i="8"/>
  <c r="I9089" i="8"/>
  <c r="J9088" i="8"/>
  <c r="I9088" i="8"/>
  <c r="J9087" i="8"/>
  <c r="I9087" i="8"/>
  <c r="J9086" i="8"/>
  <c r="I9086" i="8"/>
  <c r="J9085" i="8"/>
  <c r="I9085" i="8"/>
  <c r="J9084" i="8"/>
  <c r="I9084" i="8"/>
  <c r="J9083" i="8"/>
  <c r="I9083" i="8"/>
  <c r="J9082" i="8"/>
  <c r="I9082" i="8"/>
  <c r="J9081" i="8"/>
  <c r="I9081" i="8"/>
  <c r="J9080" i="8"/>
  <c r="I9080" i="8"/>
  <c r="J9079" i="8"/>
  <c r="I9079" i="8"/>
  <c r="J9078" i="8"/>
  <c r="I9078" i="8"/>
  <c r="J9077" i="8"/>
  <c r="I9077" i="8"/>
  <c r="J9076" i="8"/>
  <c r="I9076" i="8"/>
  <c r="J9075" i="8"/>
  <c r="I9075" i="8"/>
  <c r="J9074" i="8"/>
  <c r="I9074" i="8"/>
  <c r="J9073" i="8"/>
  <c r="I9073" i="8"/>
  <c r="J9072" i="8"/>
  <c r="I9072" i="8"/>
  <c r="J9071" i="8"/>
  <c r="I9071" i="8"/>
  <c r="J9070" i="8"/>
  <c r="I9070" i="8"/>
  <c r="J9069" i="8"/>
  <c r="I9069" i="8"/>
  <c r="J9068" i="8"/>
  <c r="I9068" i="8"/>
  <c r="J9067" i="8"/>
  <c r="I9067" i="8"/>
  <c r="J9066" i="8"/>
  <c r="I9066" i="8"/>
  <c r="J9065" i="8"/>
  <c r="I9065" i="8"/>
  <c r="J9064" i="8"/>
  <c r="I9064" i="8"/>
  <c r="J9063" i="8"/>
  <c r="I9063" i="8"/>
  <c r="J9062" i="8"/>
  <c r="I9062" i="8"/>
  <c r="J9061" i="8"/>
  <c r="I9061" i="8"/>
  <c r="J9060" i="8"/>
  <c r="I9060" i="8"/>
  <c r="J9059" i="8"/>
  <c r="I9059" i="8"/>
  <c r="J9058" i="8"/>
  <c r="I9058" i="8"/>
  <c r="J9057" i="8"/>
  <c r="I9057" i="8"/>
  <c r="J9056" i="8"/>
  <c r="I9056" i="8"/>
  <c r="J9055" i="8"/>
  <c r="I9055" i="8"/>
  <c r="J9054" i="8"/>
  <c r="I9054" i="8"/>
  <c r="J9053" i="8"/>
  <c r="I9053" i="8"/>
  <c r="J9052" i="8"/>
  <c r="I9052" i="8"/>
  <c r="J9051" i="8"/>
  <c r="I9051" i="8"/>
  <c r="J9050" i="8"/>
  <c r="I9050" i="8"/>
  <c r="J9049" i="8"/>
  <c r="I9049" i="8"/>
  <c r="J9048" i="8"/>
  <c r="I9048" i="8"/>
  <c r="J9047" i="8"/>
  <c r="I9047" i="8"/>
  <c r="J9046" i="8"/>
  <c r="I9046" i="8"/>
  <c r="J9045" i="8"/>
  <c r="I9045" i="8"/>
  <c r="J9044" i="8"/>
  <c r="I9044" i="8"/>
  <c r="J9043" i="8"/>
  <c r="I9043" i="8"/>
  <c r="J9042" i="8"/>
  <c r="I9042" i="8"/>
  <c r="J9041" i="8"/>
  <c r="I9041" i="8"/>
  <c r="J9040" i="8"/>
  <c r="I9040" i="8"/>
  <c r="J9039" i="8"/>
  <c r="I9039" i="8"/>
  <c r="J9038" i="8"/>
  <c r="I9038" i="8"/>
  <c r="J9037" i="8"/>
  <c r="I9037" i="8"/>
  <c r="J9036" i="8"/>
  <c r="I9036" i="8"/>
  <c r="J9035" i="8"/>
  <c r="I9035" i="8"/>
  <c r="J9034" i="8"/>
  <c r="I9034" i="8"/>
  <c r="J9033" i="8"/>
  <c r="I9033" i="8"/>
  <c r="J9032" i="8"/>
  <c r="I9032" i="8"/>
  <c r="J9031" i="8"/>
  <c r="I9031" i="8"/>
  <c r="J9030" i="8"/>
  <c r="I9030" i="8"/>
  <c r="J9029" i="8"/>
  <c r="I9029" i="8"/>
  <c r="J9028" i="8"/>
  <c r="I9028" i="8"/>
  <c r="J9027" i="8"/>
  <c r="I9027" i="8"/>
  <c r="J9026" i="8"/>
  <c r="I9026" i="8"/>
  <c r="J9025" i="8"/>
  <c r="I9025" i="8"/>
  <c r="J9024" i="8"/>
  <c r="I9024" i="8"/>
  <c r="J9023" i="8"/>
  <c r="I9023" i="8"/>
  <c r="J9022" i="8"/>
  <c r="I9022" i="8"/>
  <c r="J9021" i="8"/>
  <c r="I9021" i="8"/>
  <c r="J9020" i="8"/>
  <c r="I9020" i="8"/>
  <c r="J9019" i="8"/>
  <c r="I9019" i="8"/>
  <c r="J9018" i="8"/>
  <c r="I9018" i="8"/>
  <c r="J9017" i="8"/>
  <c r="I9017" i="8"/>
  <c r="J9016" i="8"/>
  <c r="I9016" i="8"/>
  <c r="J9015" i="8"/>
  <c r="I9015" i="8"/>
  <c r="J9014" i="8"/>
  <c r="I9014" i="8"/>
  <c r="J9013" i="8"/>
  <c r="I9013" i="8"/>
  <c r="J9012" i="8"/>
  <c r="I9012" i="8"/>
  <c r="J9011" i="8"/>
  <c r="I9011" i="8"/>
  <c r="J9010" i="8"/>
  <c r="I9010" i="8"/>
  <c r="J9009" i="8"/>
  <c r="I9009" i="8"/>
  <c r="J9008" i="8"/>
  <c r="I9008" i="8"/>
  <c r="J9007" i="8"/>
  <c r="I9007" i="8"/>
  <c r="J9006" i="8"/>
  <c r="I9006" i="8"/>
  <c r="J9005" i="8"/>
  <c r="I9005" i="8"/>
  <c r="J9004" i="8"/>
  <c r="I9004" i="8"/>
  <c r="J9003" i="8"/>
  <c r="I9003" i="8"/>
  <c r="J9002" i="8"/>
  <c r="I9002" i="8"/>
  <c r="J9001" i="8"/>
  <c r="I9001" i="8"/>
  <c r="J9000" i="8"/>
  <c r="I9000" i="8"/>
  <c r="J8999" i="8"/>
  <c r="I8999" i="8"/>
  <c r="J8998" i="8"/>
  <c r="I8998" i="8"/>
  <c r="J8997" i="8"/>
  <c r="I8997" i="8"/>
  <c r="J8996" i="8"/>
  <c r="I8996" i="8"/>
  <c r="J8995" i="8"/>
  <c r="I8995" i="8"/>
  <c r="J8994" i="8"/>
  <c r="I8994" i="8"/>
  <c r="J8993" i="8"/>
  <c r="I8993" i="8"/>
  <c r="J8992" i="8"/>
  <c r="I8992" i="8"/>
  <c r="J8991" i="8"/>
  <c r="I8991" i="8"/>
  <c r="J8990" i="8"/>
  <c r="I8990" i="8"/>
  <c r="J8989" i="8"/>
  <c r="I8989" i="8"/>
  <c r="J8988" i="8"/>
  <c r="I8988" i="8"/>
  <c r="J8987" i="8"/>
  <c r="I8987" i="8"/>
  <c r="J8986" i="8"/>
  <c r="I8986" i="8"/>
  <c r="J8985" i="8"/>
  <c r="I8985" i="8"/>
  <c r="J8984" i="8"/>
  <c r="I8984" i="8"/>
  <c r="J8983" i="8"/>
  <c r="I8983" i="8"/>
  <c r="J8982" i="8"/>
  <c r="I8982" i="8"/>
  <c r="J8981" i="8"/>
  <c r="I8981" i="8"/>
  <c r="J8980" i="8"/>
  <c r="I8980" i="8"/>
  <c r="J8979" i="8"/>
  <c r="I8979" i="8"/>
  <c r="J8978" i="8"/>
  <c r="I8978" i="8"/>
  <c r="J8977" i="8"/>
  <c r="I8977" i="8"/>
  <c r="J8976" i="8"/>
  <c r="I8976" i="8"/>
  <c r="J8975" i="8"/>
  <c r="I8975" i="8"/>
  <c r="J8974" i="8"/>
  <c r="I8974" i="8"/>
  <c r="J8973" i="8"/>
  <c r="I8973" i="8"/>
  <c r="J8972" i="8"/>
  <c r="I8972" i="8"/>
  <c r="J8971" i="8"/>
  <c r="I8971" i="8"/>
  <c r="J8970" i="8"/>
  <c r="I8970" i="8"/>
  <c r="J8969" i="8"/>
  <c r="I8969" i="8"/>
  <c r="J8968" i="8"/>
  <c r="I8968" i="8"/>
  <c r="J8967" i="8"/>
  <c r="I8967" i="8"/>
  <c r="J8966" i="8"/>
  <c r="I8966" i="8"/>
  <c r="J8965" i="8"/>
  <c r="I8965" i="8"/>
  <c r="J8964" i="8"/>
  <c r="I8964" i="8"/>
  <c r="J8963" i="8"/>
  <c r="I8963" i="8"/>
  <c r="J8962" i="8"/>
  <c r="I8962" i="8"/>
  <c r="J8961" i="8"/>
  <c r="I8961" i="8"/>
  <c r="J8960" i="8"/>
  <c r="I8960" i="8"/>
  <c r="J8959" i="8"/>
  <c r="I8959" i="8"/>
  <c r="J8958" i="8"/>
  <c r="I8958" i="8"/>
  <c r="J8957" i="8"/>
  <c r="I8957" i="8"/>
  <c r="J8956" i="8"/>
  <c r="I8956" i="8"/>
  <c r="J8955" i="8"/>
  <c r="I8955" i="8"/>
  <c r="J8954" i="8"/>
  <c r="I8954" i="8"/>
  <c r="J8953" i="8"/>
  <c r="I8953" i="8"/>
  <c r="J8952" i="8"/>
  <c r="I8952" i="8"/>
  <c r="J8951" i="8"/>
  <c r="I8951" i="8"/>
  <c r="J8950" i="8"/>
  <c r="I8950" i="8"/>
  <c r="J8949" i="8"/>
  <c r="I8949" i="8"/>
  <c r="J8948" i="8"/>
  <c r="I8948" i="8"/>
  <c r="J8947" i="8"/>
  <c r="I8947" i="8"/>
  <c r="J8946" i="8"/>
  <c r="I8946" i="8"/>
  <c r="J8945" i="8"/>
  <c r="I8945" i="8"/>
  <c r="J8944" i="8"/>
  <c r="I8944" i="8"/>
  <c r="J8943" i="8"/>
  <c r="I8943" i="8"/>
  <c r="J8942" i="8"/>
  <c r="I8942" i="8"/>
  <c r="J8941" i="8"/>
  <c r="I8941" i="8"/>
  <c r="J8940" i="8"/>
  <c r="I8940" i="8"/>
  <c r="J8939" i="8"/>
  <c r="I8939" i="8"/>
  <c r="J8938" i="8"/>
  <c r="I8938" i="8"/>
  <c r="J8937" i="8"/>
  <c r="I8937" i="8"/>
  <c r="J8936" i="8"/>
  <c r="I8936" i="8"/>
  <c r="J8935" i="8"/>
  <c r="I8935" i="8"/>
  <c r="J8934" i="8"/>
  <c r="I8934" i="8"/>
  <c r="J8933" i="8"/>
  <c r="I8933" i="8"/>
  <c r="J8932" i="8"/>
  <c r="I8932" i="8"/>
  <c r="J8931" i="8"/>
  <c r="I8931" i="8"/>
  <c r="J8930" i="8"/>
  <c r="I8930" i="8"/>
  <c r="J8929" i="8"/>
  <c r="I8929" i="8"/>
  <c r="J8928" i="8"/>
  <c r="I8928" i="8"/>
  <c r="J8927" i="8"/>
  <c r="I8927" i="8"/>
  <c r="J8926" i="8"/>
  <c r="I8926" i="8"/>
  <c r="J8925" i="8"/>
  <c r="I8925" i="8"/>
  <c r="J8924" i="8"/>
  <c r="I8924" i="8"/>
  <c r="J8923" i="8"/>
  <c r="I8923" i="8"/>
  <c r="J8922" i="8"/>
  <c r="I8922" i="8"/>
  <c r="J8921" i="8"/>
  <c r="I8921" i="8"/>
  <c r="J8920" i="8"/>
  <c r="I8920" i="8"/>
  <c r="J8919" i="8"/>
  <c r="I8919" i="8"/>
  <c r="J8918" i="8"/>
  <c r="I8918" i="8"/>
  <c r="J8917" i="8"/>
  <c r="I8917" i="8"/>
  <c r="J8916" i="8"/>
  <c r="I8916" i="8"/>
  <c r="J8915" i="8"/>
  <c r="I8915" i="8"/>
  <c r="J8914" i="8"/>
  <c r="I8914" i="8"/>
  <c r="J8913" i="8"/>
  <c r="I8913" i="8"/>
  <c r="J8912" i="8"/>
  <c r="I8912" i="8"/>
  <c r="J8911" i="8"/>
  <c r="I8911" i="8"/>
  <c r="J8910" i="8"/>
  <c r="I8910" i="8"/>
  <c r="J8909" i="8"/>
  <c r="I8909" i="8"/>
  <c r="J8908" i="8"/>
  <c r="I8908" i="8"/>
  <c r="J8907" i="8"/>
  <c r="I8907" i="8"/>
  <c r="J8906" i="8"/>
  <c r="I8906" i="8"/>
  <c r="J8905" i="8"/>
  <c r="I8905" i="8"/>
  <c r="J8904" i="8"/>
  <c r="I8904" i="8"/>
  <c r="J8903" i="8"/>
  <c r="I8903" i="8"/>
  <c r="J8902" i="8"/>
  <c r="I8902" i="8"/>
  <c r="J8901" i="8"/>
  <c r="I8901" i="8"/>
  <c r="J8900" i="8"/>
  <c r="I8900" i="8"/>
  <c r="J8899" i="8"/>
  <c r="I8899" i="8"/>
  <c r="J8898" i="8"/>
  <c r="I8898" i="8"/>
  <c r="J8897" i="8"/>
  <c r="I8897" i="8"/>
  <c r="J8896" i="8"/>
  <c r="I8896" i="8"/>
  <c r="J8895" i="8"/>
  <c r="I8895" i="8"/>
  <c r="J8894" i="8"/>
  <c r="I8894" i="8"/>
  <c r="J8893" i="8"/>
  <c r="I8893" i="8"/>
  <c r="J8892" i="8"/>
  <c r="I8892" i="8"/>
  <c r="J8891" i="8"/>
  <c r="I8891" i="8"/>
  <c r="J8890" i="8"/>
  <c r="I8890" i="8"/>
  <c r="J8889" i="8"/>
  <c r="I8889" i="8"/>
  <c r="J8888" i="8"/>
  <c r="I8888" i="8"/>
  <c r="J8887" i="8"/>
  <c r="I8887" i="8"/>
  <c r="J8886" i="8"/>
  <c r="I8886" i="8"/>
  <c r="J8885" i="8"/>
  <c r="I8885" i="8"/>
  <c r="J8884" i="8"/>
  <c r="I8884" i="8"/>
  <c r="J8883" i="8"/>
  <c r="I8883" i="8"/>
  <c r="J8882" i="8"/>
  <c r="I8882" i="8"/>
  <c r="J8881" i="8"/>
  <c r="I8881" i="8"/>
  <c r="J8880" i="8"/>
  <c r="I8880" i="8"/>
  <c r="J8879" i="8"/>
  <c r="I8879" i="8"/>
  <c r="J8878" i="8"/>
  <c r="I8878" i="8"/>
  <c r="J8877" i="8"/>
  <c r="I8877" i="8"/>
  <c r="J8876" i="8"/>
  <c r="I8876" i="8"/>
  <c r="J8875" i="8"/>
  <c r="I8875" i="8"/>
  <c r="J8874" i="8"/>
  <c r="I8874" i="8"/>
  <c r="J8873" i="8"/>
  <c r="I8873" i="8"/>
  <c r="J8872" i="8"/>
  <c r="I8872" i="8"/>
  <c r="J8871" i="8"/>
  <c r="I8871" i="8"/>
  <c r="J8870" i="8"/>
  <c r="I8870" i="8"/>
  <c r="J8869" i="8"/>
  <c r="I8869" i="8"/>
  <c r="J8868" i="8"/>
  <c r="I8868" i="8"/>
  <c r="J8867" i="8"/>
  <c r="I8867" i="8"/>
  <c r="J8866" i="8"/>
  <c r="I8866" i="8"/>
  <c r="J8865" i="8"/>
  <c r="I8865" i="8"/>
  <c r="J8864" i="8"/>
  <c r="I8864" i="8"/>
  <c r="J8863" i="8"/>
  <c r="I8863" i="8"/>
  <c r="J8862" i="8"/>
  <c r="I8862" i="8"/>
  <c r="J8861" i="8"/>
  <c r="I8861" i="8"/>
  <c r="J8860" i="8"/>
  <c r="I8860" i="8"/>
  <c r="J8859" i="8"/>
  <c r="I8859" i="8"/>
  <c r="J8858" i="8"/>
  <c r="I8858" i="8"/>
  <c r="J8857" i="8"/>
  <c r="I8857" i="8"/>
  <c r="J8856" i="8"/>
  <c r="I8856" i="8"/>
  <c r="J8855" i="8"/>
  <c r="I8855" i="8"/>
  <c r="J8854" i="8"/>
  <c r="I8854" i="8"/>
  <c r="J8853" i="8"/>
  <c r="I8853" i="8"/>
  <c r="J8852" i="8"/>
  <c r="I8852" i="8"/>
  <c r="J8851" i="8"/>
  <c r="I8851" i="8"/>
  <c r="J8850" i="8"/>
  <c r="I8850" i="8"/>
  <c r="J8849" i="8"/>
  <c r="I8849" i="8"/>
  <c r="J8848" i="8"/>
  <c r="I8848" i="8"/>
  <c r="J8847" i="8"/>
  <c r="I8847" i="8"/>
  <c r="J8846" i="8"/>
  <c r="I8846" i="8"/>
  <c r="J8845" i="8"/>
  <c r="I8845" i="8"/>
  <c r="J8844" i="8"/>
  <c r="I8844" i="8"/>
  <c r="J8843" i="8"/>
  <c r="I8843" i="8"/>
  <c r="J8842" i="8"/>
  <c r="I8842" i="8"/>
  <c r="J8841" i="8"/>
  <c r="I8841" i="8"/>
  <c r="J8840" i="8"/>
  <c r="I8840" i="8"/>
  <c r="J8839" i="8"/>
  <c r="I8839" i="8"/>
  <c r="J8838" i="8"/>
  <c r="I8838" i="8"/>
  <c r="J8837" i="8"/>
  <c r="I8837" i="8"/>
  <c r="J8836" i="8"/>
  <c r="I8836" i="8"/>
  <c r="J8835" i="8"/>
  <c r="I8835" i="8"/>
  <c r="J8834" i="8"/>
  <c r="I8834" i="8"/>
  <c r="J8833" i="8"/>
  <c r="I8833" i="8"/>
  <c r="J8832" i="8"/>
  <c r="I8832" i="8"/>
  <c r="J8831" i="8"/>
  <c r="I8831" i="8"/>
  <c r="J8830" i="8"/>
  <c r="I8830" i="8"/>
  <c r="J8829" i="8"/>
  <c r="I8829" i="8"/>
  <c r="J8828" i="8"/>
  <c r="I8828" i="8"/>
  <c r="J8827" i="8"/>
  <c r="I8827" i="8"/>
  <c r="J8826" i="8"/>
  <c r="I8826" i="8"/>
  <c r="J8825" i="8"/>
  <c r="I8825" i="8"/>
  <c r="J8824" i="8"/>
  <c r="I8824" i="8"/>
  <c r="J8823" i="8"/>
  <c r="I8823" i="8"/>
  <c r="J8822" i="8"/>
  <c r="I8822" i="8"/>
  <c r="J8821" i="8"/>
  <c r="I8821" i="8"/>
  <c r="J8820" i="8"/>
  <c r="I8820" i="8"/>
  <c r="J8819" i="8"/>
  <c r="I8819" i="8"/>
  <c r="J8818" i="8"/>
  <c r="I8818" i="8"/>
  <c r="J8817" i="8"/>
  <c r="I8817" i="8"/>
  <c r="J8816" i="8"/>
  <c r="I8816" i="8"/>
  <c r="J8815" i="8"/>
  <c r="I8815" i="8"/>
  <c r="J8814" i="8"/>
  <c r="I8814" i="8"/>
  <c r="J8813" i="8"/>
  <c r="I8813" i="8"/>
  <c r="J8812" i="8"/>
  <c r="I8812" i="8"/>
  <c r="J8811" i="8"/>
  <c r="I8811" i="8"/>
  <c r="J8810" i="8"/>
  <c r="I8810" i="8"/>
  <c r="J8809" i="8"/>
  <c r="I8809" i="8"/>
  <c r="J8808" i="8"/>
  <c r="I8808" i="8"/>
  <c r="J8807" i="8"/>
  <c r="I8807" i="8"/>
  <c r="J8806" i="8"/>
  <c r="I8806" i="8"/>
  <c r="J8805" i="8"/>
  <c r="I8805" i="8"/>
  <c r="J8804" i="8"/>
  <c r="I8804" i="8"/>
  <c r="J8803" i="8"/>
  <c r="I8803" i="8"/>
  <c r="J8802" i="8"/>
  <c r="I8802" i="8"/>
  <c r="J8801" i="8"/>
  <c r="I8801" i="8"/>
  <c r="J8800" i="8"/>
  <c r="I8800" i="8"/>
  <c r="J8799" i="8"/>
  <c r="I8799" i="8"/>
  <c r="J8798" i="8"/>
  <c r="I8798" i="8"/>
  <c r="J8797" i="8"/>
  <c r="I8797" i="8"/>
  <c r="J8796" i="8"/>
  <c r="I8796" i="8"/>
  <c r="J8795" i="8"/>
  <c r="I8795" i="8"/>
  <c r="J8794" i="8"/>
  <c r="I8794" i="8"/>
  <c r="J8793" i="8"/>
  <c r="I8793" i="8"/>
  <c r="J8792" i="8"/>
  <c r="I8792" i="8"/>
  <c r="J8791" i="8"/>
  <c r="I8791" i="8"/>
  <c r="J8790" i="8"/>
  <c r="I8790" i="8"/>
  <c r="J8789" i="8"/>
  <c r="I8789" i="8"/>
  <c r="J8788" i="8"/>
  <c r="I8788" i="8"/>
  <c r="J8787" i="8"/>
  <c r="I8787" i="8"/>
  <c r="J8786" i="8"/>
  <c r="I8786" i="8"/>
  <c r="J8785" i="8"/>
  <c r="I8785" i="8"/>
  <c r="J8784" i="8"/>
  <c r="I8784" i="8"/>
  <c r="J8783" i="8"/>
  <c r="I8783" i="8"/>
  <c r="J8782" i="8"/>
  <c r="I8782" i="8"/>
  <c r="J8781" i="8"/>
  <c r="I8781" i="8"/>
  <c r="J8780" i="8"/>
  <c r="I8780" i="8"/>
  <c r="J8779" i="8"/>
  <c r="I8779" i="8"/>
  <c r="J8778" i="8"/>
  <c r="I8778" i="8"/>
  <c r="J8777" i="8"/>
  <c r="I8777" i="8"/>
  <c r="J8776" i="8"/>
  <c r="I8776" i="8"/>
  <c r="J8775" i="8"/>
  <c r="I8775" i="8"/>
  <c r="J8774" i="8"/>
  <c r="I8774" i="8"/>
  <c r="J8773" i="8"/>
  <c r="I8773" i="8"/>
  <c r="J8772" i="8"/>
  <c r="I8772" i="8"/>
  <c r="J8771" i="8"/>
  <c r="I8771" i="8"/>
  <c r="J8770" i="8"/>
  <c r="I8770" i="8"/>
  <c r="J8769" i="8"/>
  <c r="I8769" i="8"/>
  <c r="J8768" i="8"/>
  <c r="I8768" i="8"/>
  <c r="J8767" i="8"/>
  <c r="I8767" i="8"/>
  <c r="J8766" i="8"/>
  <c r="I8766" i="8"/>
  <c r="J8765" i="8"/>
  <c r="I8765" i="8"/>
  <c r="J8764" i="8"/>
  <c r="I8764" i="8"/>
  <c r="J8763" i="8"/>
  <c r="I8763" i="8"/>
  <c r="J8762" i="8"/>
  <c r="I8762" i="8"/>
  <c r="J8761" i="8"/>
  <c r="I8761" i="8"/>
  <c r="J8760" i="8"/>
  <c r="I8760" i="8"/>
  <c r="J8759" i="8"/>
  <c r="I8759" i="8"/>
  <c r="J8758" i="8"/>
  <c r="I8758" i="8"/>
  <c r="J8757" i="8"/>
  <c r="I8757" i="8"/>
  <c r="J8756" i="8"/>
  <c r="I8756" i="8"/>
  <c r="J8755" i="8"/>
  <c r="I8755" i="8"/>
  <c r="J8754" i="8"/>
  <c r="I8754" i="8"/>
  <c r="J8753" i="8"/>
  <c r="I8753" i="8"/>
  <c r="J8752" i="8"/>
  <c r="I8752" i="8"/>
  <c r="J8751" i="8"/>
  <c r="I8751" i="8"/>
  <c r="J8750" i="8"/>
  <c r="I8750" i="8"/>
  <c r="J8749" i="8"/>
  <c r="I8749" i="8"/>
  <c r="J8748" i="8"/>
  <c r="I8748" i="8"/>
  <c r="J8747" i="8"/>
  <c r="I8747" i="8"/>
  <c r="J8746" i="8"/>
  <c r="I8746" i="8"/>
  <c r="J8745" i="8"/>
  <c r="I8745" i="8"/>
  <c r="J8744" i="8"/>
  <c r="I8744" i="8"/>
  <c r="J8743" i="8"/>
  <c r="I8743" i="8"/>
  <c r="J8742" i="8"/>
  <c r="I8742" i="8"/>
  <c r="J8741" i="8"/>
  <c r="I8741" i="8"/>
  <c r="J8740" i="8"/>
  <c r="I8740" i="8"/>
  <c r="J8739" i="8"/>
  <c r="I8739" i="8"/>
  <c r="J8738" i="8"/>
  <c r="I8738" i="8"/>
  <c r="J8737" i="8"/>
  <c r="I8737" i="8"/>
  <c r="J8736" i="8"/>
  <c r="I8736" i="8"/>
  <c r="J8735" i="8"/>
  <c r="I8735" i="8"/>
  <c r="J8734" i="8"/>
  <c r="I8734" i="8"/>
  <c r="J8733" i="8"/>
  <c r="I8733" i="8"/>
  <c r="J8732" i="8"/>
  <c r="I8732" i="8"/>
  <c r="J8731" i="8"/>
  <c r="I8731" i="8"/>
  <c r="J8730" i="8"/>
  <c r="I8730" i="8"/>
  <c r="J8729" i="8"/>
  <c r="I8729" i="8"/>
  <c r="J8728" i="8"/>
  <c r="I8728" i="8"/>
  <c r="J8727" i="8"/>
  <c r="I8727" i="8"/>
  <c r="J8726" i="8"/>
  <c r="I8726" i="8"/>
  <c r="J8725" i="8"/>
  <c r="I8725" i="8"/>
  <c r="J8724" i="8"/>
  <c r="I8724" i="8"/>
  <c r="J8723" i="8"/>
  <c r="I8723" i="8"/>
  <c r="J8722" i="8"/>
  <c r="I8722" i="8"/>
  <c r="J8721" i="8"/>
  <c r="I8721" i="8"/>
  <c r="J8720" i="8"/>
  <c r="I8720" i="8"/>
  <c r="J8719" i="8"/>
  <c r="I8719" i="8"/>
  <c r="J8718" i="8"/>
  <c r="I8718" i="8"/>
  <c r="J8717" i="8"/>
  <c r="I8717" i="8"/>
  <c r="J8716" i="8"/>
  <c r="I8716" i="8"/>
  <c r="J8715" i="8"/>
  <c r="I8715" i="8"/>
  <c r="J8714" i="8"/>
  <c r="I8714" i="8"/>
  <c r="J8713" i="8"/>
  <c r="I8713" i="8"/>
  <c r="J8712" i="8"/>
  <c r="I8712" i="8"/>
  <c r="J8711" i="8"/>
  <c r="I8711" i="8"/>
  <c r="J8710" i="8"/>
  <c r="I8710" i="8"/>
  <c r="J8709" i="8"/>
  <c r="I8709" i="8"/>
  <c r="J8708" i="8"/>
  <c r="I8708" i="8"/>
  <c r="J8707" i="8"/>
  <c r="I8707" i="8"/>
  <c r="J8706" i="8"/>
  <c r="I8706" i="8"/>
  <c r="J8705" i="8"/>
  <c r="I8705" i="8"/>
  <c r="J8704" i="8"/>
  <c r="I8704" i="8"/>
  <c r="J8703" i="8"/>
  <c r="I8703" i="8"/>
  <c r="J8702" i="8"/>
  <c r="I8702" i="8"/>
  <c r="J8701" i="8"/>
  <c r="I8701" i="8"/>
  <c r="J8700" i="8"/>
  <c r="I8700" i="8"/>
  <c r="J8699" i="8"/>
  <c r="I8699" i="8"/>
  <c r="J8698" i="8"/>
  <c r="I8698" i="8"/>
  <c r="J8697" i="8"/>
  <c r="I8697" i="8"/>
  <c r="J8696" i="8"/>
  <c r="I8696" i="8"/>
  <c r="J8695" i="8"/>
  <c r="I8695" i="8"/>
  <c r="J8694" i="8"/>
  <c r="I8694" i="8"/>
  <c r="J8693" i="8"/>
  <c r="I8693" i="8"/>
  <c r="J8692" i="8"/>
  <c r="I8692" i="8"/>
  <c r="J8691" i="8"/>
  <c r="I8691" i="8"/>
  <c r="J8690" i="8"/>
  <c r="I8690" i="8"/>
  <c r="J8689" i="8"/>
  <c r="I8689" i="8"/>
  <c r="J8688" i="8"/>
  <c r="I8688" i="8"/>
  <c r="J8687" i="8"/>
  <c r="I8687" i="8"/>
  <c r="J8686" i="8"/>
  <c r="I8686" i="8"/>
  <c r="J8685" i="8"/>
  <c r="I8685" i="8"/>
  <c r="J8684" i="8"/>
  <c r="I8684" i="8"/>
  <c r="J8683" i="8"/>
  <c r="I8683" i="8"/>
  <c r="J8682" i="8"/>
  <c r="I8682" i="8"/>
  <c r="J8681" i="8"/>
  <c r="I8681" i="8"/>
  <c r="J8680" i="8"/>
  <c r="I8680" i="8"/>
  <c r="J8679" i="8"/>
  <c r="I8679" i="8"/>
  <c r="J8678" i="8"/>
  <c r="I8678" i="8"/>
  <c r="J8677" i="8"/>
  <c r="I8677" i="8"/>
  <c r="J8676" i="8"/>
  <c r="I8676" i="8"/>
  <c r="J8675" i="8"/>
  <c r="I8675" i="8"/>
  <c r="J8674" i="8"/>
  <c r="I8674" i="8"/>
  <c r="J8673" i="8"/>
  <c r="I8673" i="8"/>
  <c r="J8672" i="8"/>
  <c r="I8672" i="8"/>
  <c r="J8671" i="8"/>
  <c r="I8671" i="8"/>
  <c r="J8670" i="8"/>
  <c r="I8670" i="8"/>
  <c r="J8669" i="8"/>
  <c r="I8669" i="8"/>
  <c r="J8668" i="8"/>
  <c r="I8668" i="8"/>
  <c r="J8667" i="8"/>
  <c r="I8667" i="8"/>
  <c r="J8666" i="8"/>
  <c r="I8666" i="8"/>
  <c r="J8665" i="8"/>
  <c r="I8665" i="8"/>
  <c r="J8664" i="8"/>
  <c r="I8664" i="8"/>
  <c r="J8663" i="8"/>
  <c r="I8663" i="8"/>
  <c r="J8662" i="8"/>
  <c r="I8662" i="8"/>
  <c r="J8661" i="8"/>
  <c r="I8661" i="8"/>
  <c r="J8660" i="8"/>
  <c r="I8660" i="8"/>
  <c r="J8659" i="8"/>
  <c r="I8659" i="8"/>
  <c r="J8658" i="8"/>
  <c r="I8658" i="8"/>
  <c r="J8657" i="8"/>
  <c r="I8657" i="8"/>
  <c r="J8656" i="8"/>
  <c r="I8656" i="8"/>
  <c r="J8655" i="8"/>
  <c r="I8655" i="8"/>
  <c r="J8654" i="8"/>
  <c r="I8654" i="8"/>
  <c r="J8653" i="8"/>
  <c r="I8653" i="8"/>
  <c r="J8652" i="8"/>
  <c r="I8652" i="8"/>
  <c r="J8651" i="8"/>
  <c r="I8651" i="8"/>
  <c r="J8650" i="8"/>
  <c r="I8650" i="8"/>
  <c r="J8649" i="8"/>
  <c r="I8649" i="8"/>
  <c r="J8648" i="8"/>
  <c r="I8648" i="8"/>
  <c r="J8647" i="8"/>
  <c r="I8647" i="8"/>
  <c r="J8646" i="8"/>
  <c r="I8646" i="8"/>
  <c r="J8645" i="8"/>
  <c r="I8645" i="8"/>
  <c r="J8644" i="8"/>
  <c r="I8644" i="8"/>
  <c r="J8643" i="8"/>
  <c r="I8643" i="8"/>
  <c r="J8642" i="8"/>
  <c r="I8642" i="8"/>
  <c r="J8641" i="8"/>
  <c r="I8641" i="8"/>
  <c r="J8640" i="8"/>
  <c r="I8640" i="8"/>
  <c r="J8639" i="8"/>
  <c r="I8639" i="8"/>
  <c r="J8638" i="8"/>
  <c r="I8638" i="8"/>
  <c r="J8637" i="8"/>
  <c r="I8637" i="8"/>
  <c r="J8636" i="8"/>
  <c r="I8636" i="8"/>
  <c r="J8635" i="8"/>
  <c r="I8635" i="8"/>
  <c r="J8634" i="8"/>
  <c r="I8634" i="8"/>
  <c r="J8633" i="8"/>
  <c r="I8633" i="8"/>
  <c r="J8632" i="8"/>
  <c r="I8632" i="8"/>
  <c r="J8631" i="8"/>
  <c r="I8631" i="8"/>
  <c r="J8630" i="8"/>
  <c r="I8630" i="8"/>
  <c r="J8629" i="8"/>
  <c r="I8629" i="8"/>
  <c r="J8628" i="8"/>
  <c r="I8628" i="8"/>
  <c r="J8627" i="8"/>
  <c r="I8627" i="8"/>
  <c r="J8626" i="8"/>
  <c r="I8626" i="8"/>
  <c r="J8625" i="8"/>
  <c r="I8625" i="8"/>
  <c r="J8624" i="8"/>
  <c r="I8624" i="8"/>
  <c r="J8623" i="8"/>
  <c r="I8623" i="8"/>
  <c r="J8622" i="8"/>
  <c r="I8622" i="8"/>
  <c r="J8621" i="8"/>
  <c r="I8621" i="8"/>
  <c r="J8620" i="8"/>
  <c r="I8620" i="8"/>
  <c r="J8619" i="8"/>
  <c r="I8619" i="8"/>
  <c r="J8618" i="8"/>
  <c r="I8618" i="8"/>
  <c r="J8617" i="8"/>
  <c r="I8617" i="8"/>
  <c r="J8616" i="8"/>
  <c r="I8616" i="8"/>
  <c r="J8615" i="8"/>
  <c r="I8615" i="8"/>
  <c r="J8614" i="8"/>
  <c r="I8614" i="8"/>
  <c r="J8613" i="8"/>
  <c r="I8613" i="8"/>
  <c r="J8612" i="8"/>
  <c r="I8612" i="8"/>
  <c r="J8611" i="8"/>
  <c r="I8611" i="8"/>
  <c r="J8610" i="8"/>
  <c r="I8610" i="8"/>
  <c r="J8609" i="8"/>
  <c r="I8609" i="8"/>
  <c r="J8608" i="8"/>
  <c r="I8608" i="8"/>
  <c r="J8607" i="8"/>
  <c r="I8607" i="8"/>
  <c r="J8606" i="8"/>
  <c r="I8606" i="8"/>
  <c r="J8605" i="8"/>
  <c r="I8605" i="8"/>
  <c r="J8604" i="8"/>
  <c r="I8604" i="8"/>
  <c r="J8603" i="8"/>
  <c r="I8603" i="8"/>
  <c r="J8602" i="8"/>
  <c r="I8602" i="8"/>
  <c r="J8601" i="8"/>
  <c r="I8601" i="8"/>
  <c r="J8600" i="8"/>
  <c r="I8600" i="8"/>
  <c r="J8599" i="8"/>
  <c r="I8599" i="8"/>
  <c r="J8598" i="8"/>
  <c r="I8598" i="8"/>
  <c r="J8597" i="8"/>
  <c r="I8597" i="8"/>
  <c r="J8596" i="8"/>
  <c r="I8596" i="8"/>
  <c r="J8595" i="8"/>
  <c r="I8595" i="8"/>
  <c r="J8594" i="8"/>
  <c r="I8594" i="8"/>
  <c r="J8593" i="8"/>
  <c r="I8593" i="8"/>
  <c r="J8592" i="8"/>
  <c r="I8592" i="8"/>
  <c r="J8591" i="8"/>
  <c r="I8591" i="8"/>
  <c r="J8590" i="8"/>
  <c r="I8590" i="8"/>
  <c r="J8589" i="8"/>
  <c r="I8589" i="8"/>
  <c r="J8588" i="8"/>
  <c r="I8588" i="8"/>
  <c r="J8587" i="8"/>
  <c r="I8587" i="8"/>
  <c r="J8586" i="8"/>
  <c r="I8586" i="8"/>
  <c r="J8585" i="8"/>
  <c r="I8585" i="8"/>
  <c r="J8584" i="8"/>
  <c r="I8584" i="8"/>
  <c r="J8583" i="8"/>
  <c r="I8583" i="8"/>
  <c r="J8582" i="8"/>
  <c r="I8582" i="8"/>
  <c r="J8581" i="8"/>
  <c r="I8581" i="8"/>
  <c r="J8580" i="8"/>
  <c r="I8580" i="8"/>
  <c r="J8579" i="8"/>
  <c r="I8579" i="8"/>
  <c r="J8578" i="8"/>
  <c r="I8578" i="8"/>
  <c r="J8577" i="8"/>
  <c r="I8577" i="8"/>
  <c r="J8576" i="8"/>
  <c r="I8576" i="8"/>
  <c r="J8575" i="8"/>
  <c r="I8575" i="8"/>
  <c r="J8574" i="8"/>
  <c r="I8574" i="8"/>
  <c r="J8573" i="8"/>
  <c r="I8573" i="8"/>
  <c r="J8572" i="8"/>
  <c r="I8572" i="8"/>
  <c r="J8571" i="8"/>
  <c r="I8571" i="8"/>
  <c r="J8570" i="8"/>
  <c r="I8570" i="8"/>
  <c r="J8569" i="8"/>
  <c r="I8569" i="8"/>
  <c r="J8568" i="8"/>
  <c r="I8568" i="8"/>
  <c r="J8567" i="8"/>
  <c r="I8567" i="8"/>
  <c r="J8566" i="8"/>
  <c r="I8566" i="8"/>
  <c r="J8565" i="8"/>
  <c r="I8565" i="8"/>
  <c r="J8564" i="8"/>
  <c r="I8564" i="8"/>
  <c r="J8563" i="8"/>
  <c r="I8563" i="8"/>
  <c r="J8562" i="8"/>
  <c r="I8562" i="8"/>
  <c r="J8561" i="8"/>
  <c r="I8561" i="8"/>
  <c r="J8560" i="8"/>
  <c r="I8560" i="8"/>
  <c r="J8559" i="8"/>
  <c r="I8559" i="8"/>
  <c r="J8558" i="8"/>
  <c r="I8558" i="8"/>
  <c r="J8557" i="8"/>
  <c r="I8557" i="8"/>
  <c r="J8556" i="8"/>
  <c r="I8556" i="8"/>
  <c r="J8555" i="8"/>
  <c r="I8555" i="8"/>
  <c r="J8554" i="8"/>
  <c r="I8554" i="8"/>
  <c r="J8553" i="8"/>
  <c r="I8553" i="8"/>
  <c r="J8552" i="8"/>
  <c r="I8552" i="8"/>
  <c r="J8551" i="8"/>
  <c r="I8551" i="8"/>
  <c r="J8550" i="8"/>
  <c r="I8550" i="8"/>
  <c r="J8549" i="8"/>
  <c r="I8549" i="8"/>
  <c r="J8548" i="8"/>
  <c r="I8548" i="8"/>
  <c r="J8547" i="8"/>
  <c r="I8547" i="8"/>
  <c r="J8546" i="8"/>
  <c r="I8546" i="8"/>
  <c r="J8545" i="8"/>
  <c r="I8545" i="8"/>
  <c r="J8544" i="8"/>
  <c r="I8544" i="8"/>
  <c r="J8543" i="8"/>
  <c r="I8543" i="8"/>
  <c r="J8542" i="8"/>
  <c r="I8542" i="8"/>
  <c r="J8541" i="8"/>
  <c r="I8541" i="8"/>
  <c r="J8540" i="8"/>
  <c r="I8540" i="8"/>
  <c r="J8539" i="8"/>
  <c r="I8539" i="8"/>
  <c r="J8538" i="8"/>
  <c r="I8538" i="8"/>
  <c r="J8537" i="8"/>
  <c r="I8537" i="8"/>
  <c r="J8536" i="8"/>
  <c r="I8536" i="8"/>
  <c r="J8535" i="8"/>
  <c r="I8535" i="8"/>
  <c r="J8534" i="8"/>
  <c r="I8534" i="8"/>
  <c r="J8533" i="8"/>
  <c r="I8533" i="8"/>
  <c r="J8532" i="8"/>
  <c r="I8532" i="8"/>
  <c r="J8531" i="8"/>
  <c r="I8531" i="8"/>
  <c r="J8530" i="8"/>
  <c r="I8530" i="8"/>
  <c r="J8529" i="8"/>
  <c r="I8529" i="8"/>
  <c r="J8528" i="8"/>
  <c r="I8528" i="8"/>
  <c r="J8527" i="8"/>
  <c r="I8527" i="8"/>
  <c r="J8526" i="8"/>
  <c r="I8526" i="8"/>
  <c r="J8525" i="8"/>
  <c r="I8525" i="8"/>
  <c r="J8524" i="8"/>
  <c r="I8524" i="8"/>
  <c r="J8523" i="8"/>
  <c r="I8523" i="8"/>
  <c r="J8522" i="8"/>
  <c r="I8522" i="8"/>
  <c r="J8521" i="8"/>
  <c r="I8521" i="8"/>
  <c r="J8520" i="8"/>
  <c r="I8520" i="8"/>
  <c r="J8519" i="8"/>
  <c r="I8519" i="8"/>
  <c r="J8518" i="8"/>
  <c r="I8518" i="8"/>
  <c r="J8517" i="8"/>
  <c r="I8517" i="8"/>
  <c r="J8516" i="8"/>
  <c r="I8516" i="8"/>
  <c r="J8515" i="8"/>
  <c r="I8515" i="8"/>
  <c r="J8514" i="8"/>
  <c r="I8514" i="8"/>
  <c r="J8513" i="8"/>
  <c r="I8513" i="8"/>
  <c r="J8512" i="8"/>
  <c r="I8512" i="8"/>
  <c r="J8511" i="8"/>
  <c r="I8511" i="8"/>
  <c r="J8510" i="8"/>
  <c r="I8510" i="8"/>
  <c r="J8509" i="8"/>
  <c r="I8509" i="8"/>
  <c r="J8508" i="8"/>
  <c r="I8508" i="8"/>
  <c r="J8507" i="8"/>
  <c r="I8507" i="8"/>
  <c r="J8506" i="8"/>
  <c r="I8506" i="8"/>
  <c r="J8505" i="8"/>
  <c r="I8505" i="8"/>
  <c r="J8504" i="8"/>
  <c r="I8504" i="8"/>
  <c r="J8503" i="8"/>
  <c r="I8503" i="8"/>
  <c r="J8502" i="8"/>
  <c r="I8502" i="8"/>
  <c r="J8501" i="8"/>
  <c r="I8501" i="8"/>
  <c r="J8500" i="8"/>
  <c r="I8500" i="8"/>
  <c r="J8499" i="8"/>
  <c r="I8499" i="8"/>
  <c r="J8498" i="8"/>
  <c r="I8498" i="8"/>
  <c r="J8497" i="8"/>
  <c r="I8497" i="8"/>
  <c r="J8496" i="8"/>
  <c r="I8496" i="8"/>
  <c r="J8495" i="8"/>
  <c r="I8495" i="8"/>
  <c r="J8494" i="8"/>
  <c r="I8494" i="8"/>
  <c r="J8493" i="8"/>
  <c r="I8493" i="8"/>
  <c r="J8492" i="8"/>
  <c r="I8492" i="8"/>
  <c r="J8491" i="8"/>
  <c r="I8491" i="8"/>
  <c r="J8490" i="8"/>
  <c r="I8490" i="8"/>
  <c r="J8489" i="8"/>
  <c r="I8489" i="8"/>
  <c r="J8488" i="8"/>
  <c r="I8488" i="8"/>
  <c r="J8487" i="8"/>
  <c r="I8487" i="8"/>
  <c r="J8486" i="8"/>
  <c r="I8486" i="8"/>
  <c r="J8485" i="8"/>
  <c r="I8485" i="8"/>
  <c r="J8484" i="8"/>
  <c r="I8484" i="8"/>
  <c r="J8483" i="8"/>
  <c r="I8483" i="8"/>
  <c r="J8482" i="8"/>
  <c r="I8482" i="8"/>
  <c r="J8481" i="8"/>
  <c r="I8481" i="8"/>
  <c r="J8480" i="8"/>
  <c r="I8480" i="8"/>
  <c r="J8479" i="8"/>
  <c r="I8479" i="8"/>
  <c r="J8478" i="8"/>
  <c r="I8478" i="8"/>
  <c r="J8477" i="8"/>
  <c r="I8477" i="8"/>
  <c r="J8476" i="8"/>
  <c r="I8476" i="8"/>
  <c r="J8475" i="8"/>
  <c r="I8475" i="8"/>
  <c r="J8474" i="8"/>
  <c r="I8474" i="8"/>
  <c r="J8473" i="8"/>
  <c r="I8473" i="8"/>
  <c r="J8472" i="8"/>
  <c r="I8472" i="8"/>
  <c r="J8471" i="8"/>
  <c r="I8471" i="8"/>
  <c r="J8470" i="8"/>
  <c r="I8470" i="8"/>
  <c r="J8469" i="8"/>
  <c r="I8469" i="8"/>
  <c r="J8468" i="8"/>
  <c r="I8468" i="8"/>
  <c r="J8467" i="8"/>
  <c r="I8467" i="8"/>
  <c r="J8466" i="8"/>
  <c r="I8466" i="8"/>
  <c r="J8465" i="8"/>
  <c r="I8465" i="8"/>
  <c r="J8464" i="8"/>
  <c r="I8464" i="8"/>
  <c r="J8463" i="8"/>
  <c r="I8463" i="8"/>
  <c r="J8462" i="8"/>
  <c r="I8462" i="8"/>
  <c r="J8461" i="8"/>
  <c r="I8461" i="8"/>
  <c r="J8460" i="8"/>
  <c r="I8460" i="8"/>
  <c r="J8459" i="8"/>
  <c r="I8459" i="8"/>
  <c r="J8458" i="8"/>
  <c r="I8458" i="8"/>
  <c r="J8457" i="8"/>
  <c r="I8457" i="8"/>
  <c r="J8456" i="8"/>
  <c r="I8456" i="8"/>
  <c r="J8455" i="8"/>
  <c r="I8455" i="8"/>
  <c r="J8454" i="8"/>
  <c r="I8454" i="8"/>
  <c r="J8453" i="8"/>
  <c r="I8453" i="8"/>
  <c r="J8452" i="8"/>
  <c r="I8452" i="8"/>
  <c r="J8451" i="8"/>
  <c r="I8451" i="8"/>
  <c r="J8450" i="8"/>
  <c r="I8450" i="8"/>
  <c r="J8449" i="8"/>
  <c r="I8449" i="8"/>
  <c r="J8448" i="8"/>
  <c r="I8448" i="8"/>
  <c r="J8447" i="8"/>
  <c r="I8447" i="8"/>
  <c r="J8446" i="8"/>
  <c r="I8446" i="8"/>
  <c r="J8445" i="8"/>
  <c r="I8445" i="8"/>
  <c r="J8444" i="8"/>
  <c r="I8444" i="8"/>
  <c r="J8443" i="8"/>
  <c r="I8443" i="8"/>
  <c r="J8442" i="8"/>
  <c r="I8442" i="8"/>
  <c r="J8441" i="8"/>
  <c r="I8441" i="8"/>
  <c r="J8440" i="8"/>
  <c r="I8440" i="8"/>
  <c r="J8439" i="8"/>
  <c r="I8439" i="8"/>
  <c r="J8438" i="8"/>
  <c r="I8438" i="8"/>
  <c r="J8437" i="8"/>
  <c r="I8437" i="8"/>
  <c r="J8436" i="8"/>
  <c r="I8436" i="8"/>
  <c r="J8435" i="8"/>
  <c r="I8435" i="8"/>
  <c r="J8434" i="8"/>
  <c r="I8434" i="8"/>
  <c r="J8433" i="8"/>
  <c r="I8433" i="8"/>
  <c r="J8432" i="8"/>
  <c r="I8432" i="8"/>
  <c r="J8431" i="8"/>
  <c r="I8431" i="8"/>
  <c r="J8430" i="8"/>
  <c r="I8430" i="8"/>
  <c r="J8429" i="8"/>
  <c r="I8429" i="8"/>
  <c r="J8428" i="8"/>
  <c r="I8428" i="8"/>
  <c r="J8427" i="8"/>
  <c r="I8427" i="8"/>
  <c r="J8426" i="8"/>
  <c r="I8426" i="8"/>
  <c r="J8425" i="8"/>
  <c r="I8425" i="8"/>
  <c r="J8424" i="8"/>
  <c r="I8424" i="8"/>
  <c r="J8423" i="8"/>
  <c r="I8423" i="8"/>
  <c r="J8422" i="8"/>
  <c r="I8422" i="8"/>
  <c r="J8421" i="8"/>
  <c r="I8421" i="8"/>
  <c r="J8420" i="8"/>
  <c r="I8420" i="8"/>
  <c r="J8419" i="8"/>
  <c r="I8419" i="8"/>
  <c r="J8418" i="8"/>
  <c r="I8418" i="8"/>
  <c r="J8417" i="8"/>
  <c r="I8417" i="8"/>
  <c r="J8416" i="8"/>
  <c r="I8416" i="8"/>
  <c r="J8415" i="8"/>
  <c r="I8415" i="8"/>
  <c r="J8414" i="8"/>
  <c r="I8414" i="8"/>
  <c r="J8413" i="8"/>
  <c r="I8413" i="8"/>
  <c r="J8412" i="8"/>
  <c r="I8412" i="8"/>
  <c r="J8411" i="8"/>
  <c r="I8411" i="8"/>
  <c r="J8410" i="8"/>
  <c r="I8410" i="8"/>
  <c r="J8409" i="8"/>
  <c r="I8409" i="8"/>
  <c r="J8408" i="8"/>
  <c r="I8408" i="8"/>
  <c r="J8407" i="8"/>
  <c r="I8407" i="8"/>
  <c r="J8406" i="8"/>
  <c r="I8406" i="8"/>
  <c r="J8405" i="8"/>
  <c r="I8405" i="8"/>
  <c r="J8404" i="8"/>
  <c r="I8404" i="8"/>
  <c r="J8403" i="8"/>
  <c r="I8403" i="8"/>
  <c r="J8402" i="8"/>
  <c r="I8402" i="8"/>
  <c r="J8401" i="8"/>
  <c r="I8401" i="8"/>
  <c r="J8400" i="8"/>
  <c r="I8400" i="8"/>
  <c r="J8399" i="8"/>
  <c r="I8399" i="8"/>
  <c r="J8398" i="8"/>
  <c r="I8398" i="8"/>
  <c r="J8397" i="8"/>
  <c r="I8397" i="8"/>
  <c r="J8396" i="8"/>
  <c r="I8396" i="8"/>
  <c r="J8395" i="8"/>
  <c r="I8395" i="8"/>
  <c r="J8394" i="8"/>
  <c r="I8394" i="8"/>
  <c r="J8393" i="8"/>
  <c r="I8393" i="8"/>
  <c r="J8392" i="8"/>
  <c r="I8392" i="8"/>
  <c r="J8391" i="8"/>
  <c r="I8391" i="8"/>
  <c r="J8390" i="8"/>
  <c r="I8390" i="8"/>
  <c r="J8389" i="8"/>
  <c r="I8389" i="8"/>
  <c r="J8388" i="8"/>
  <c r="I8388" i="8"/>
  <c r="J8387" i="8"/>
  <c r="I8387" i="8"/>
  <c r="J8386" i="8"/>
  <c r="I8386" i="8"/>
  <c r="J8385" i="8"/>
  <c r="I8385" i="8"/>
  <c r="J8384" i="8"/>
  <c r="I8384" i="8"/>
  <c r="J8383" i="8"/>
  <c r="I8383" i="8"/>
  <c r="J8382" i="8"/>
  <c r="I8382" i="8"/>
  <c r="J8381" i="8"/>
  <c r="I8381" i="8"/>
  <c r="J8380" i="8"/>
  <c r="I8380" i="8"/>
  <c r="J8379" i="8"/>
  <c r="I8379" i="8"/>
  <c r="J8378" i="8"/>
  <c r="I8378" i="8"/>
  <c r="J8377" i="8"/>
  <c r="I8377" i="8"/>
  <c r="J8376" i="8"/>
  <c r="I8376" i="8"/>
  <c r="J8375" i="8"/>
  <c r="I8375" i="8"/>
  <c r="J8374" i="8"/>
  <c r="I8374" i="8"/>
  <c r="J8373" i="8"/>
  <c r="I8373" i="8"/>
  <c r="J8372" i="8"/>
  <c r="I8372" i="8"/>
  <c r="J8371" i="8"/>
  <c r="I8371" i="8"/>
  <c r="J8370" i="8"/>
  <c r="I8370" i="8"/>
  <c r="J8369" i="8"/>
  <c r="I8369" i="8"/>
  <c r="J8368" i="8"/>
  <c r="I8368" i="8"/>
  <c r="J8367" i="8"/>
  <c r="I8367" i="8"/>
  <c r="J8366" i="8"/>
  <c r="I8366" i="8"/>
  <c r="J8365" i="8"/>
  <c r="I8365" i="8"/>
  <c r="J8364" i="8"/>
  <c r="I8364" i="8"/>
  <c r="J8363" i="8"/>
  <c r="I8363" i="8"/>
  <c r="J8362" i="8"/>
  <c r="I8362" i="8"/>
  <c r="J8361" i="8"/>
  <c r="I8361" i="8"/>
  <c r="J8360" i="8"/>
  <c r="I8360" i="8"/>
  <c r="J8359" i="8"/>
  <c r="I8359" i="8"/>
  <c r="J8358" i="8"/>
  <c r="I8358" i="8"/>
  <c r="J8357" i="8"/>
  <c r="I8357" i="8"/>
  <c r="J8356" i="8"/>
  <c r="I8356" i="8"/>
  <c r="J8355" i="8"/>
  <c r="I8355" i="8"/>
  <c r="J8354" i="8"/>
  <c r="I8354" i="8"/>
  <c r="J8353" i="8"/>
  <c r="I8353" i="8"/>
  <c r="J8352" i="8"/>
  <c r="I8352" i="8"/>
  <c r="J8351" i="8"/>
  <c r="I8351" i="8"/>
  <c r="J8350" i="8"/>
  <c r="I8350" i="8"/>
  <c r="J8349" i="8"/>
  <c r="I8349" i="8"/>
  <c r="J8348" i="8"/>
  <c r="I8348" i="8"/>
  <c r="J8347" i="8"/>
  <c r="I8347" i="8"/>
  <c r="J8346" i="8"/>
  <c r="I8346" i="8"/>
  <c r="J8345" i="8"/>
  <c r="I8345" i="8"/>
  <c r="J8344" i="8"/>
  <c r="I8344" i="8"/>
  <c r="J8343" i="8"/>
  <c r="I8343" i="8"/>
  <c r="J8342" i="8"/>
  <c r="I8342" i="8"/>
  <c r="J8341" i="8"/>
  <c r="I8341" i="8"/>
  <c r="J8340" i="8"/>
  <c r="I8340" i="8"/>
  <c r="J8339" i="8"/>
  <c r="I8339" i="8"/>
  <c r="J8338" i="8"/>
  <c r="I8338" i="8"/>
  <c r="J8337" i="8"/>
  <c r="I8337" i="8"/>
  <c r="J8336" i="8"/>
  <c r="I8336" i="8"/>
  <c r="J8335" i="8"/>
  <c r="I8335" i="8"/>
  <c r="J8334" i="8"/>
  <c r="I8334" i="8"/>
  <c r="J8333" i="8"/>
  <c r="I8333" i="8"/>
  <c r="J8332" i="8"/>
  <c r="I8332" i="8"/>
  <c r="J8331" i="8"/>
  <c r="I8331" i="8"/>
  <c r="J8330" i="8"/>
  <c r="I8330" i="8"/>
  <c r="J8329" i="8"/>
  <c r="I8329" i="8"/>
  <c r="J8328" i="8"/>
  <c r="I8328" i="8"/>
  <c r="J8327" i="8"/>
  <c r="I8327" i="8"/>
  <c r="J8326" i="8"/>
  <c r="I8326" i="8"/>
  <c r="J8325" i="8"/>
  <c r="I8325" i="8"/>
  <c r="J8324" i="8"/>
  <c r="I8324" i="8"/>
  <c r="J8323" i="8"/>
  <c r="I8323" i="8"/>
  <c r="J8322" i="8"/>
  <c r="I8322" i="8"/>
  <c r="J8321" i="8"/>
  <c r="I8321" i="8"/>
  <c r="J8320" i="8"/>
  <c r="I8320" i="8"/>
  <c r="J8319" i="8"/>
  <c r="I8319" i="8"/>
  <c r="J8318" i="8"/>
  <c r="I8318" i="8"/>
  <c r="J8317" i="8"/>
  <c r="I8317" i="8"/>
  <c r="J8316" i="8"/>
  <c r="I8316" i="8"/>
  <c r="J8315" i="8"/>
  <c r="I8315" i="8"/>
  <c r="J8314" i="8"/>
  <c r="I8314" i="8"/>
  <c r="J8313" i="8"/>
  <c r="I8313" i="8"/>
  <c r="J8312" i="8"/>
  <c r="I8312" i="8"/>
  <c r="J8311" i="8"/>
  <c r="I8311" i="8"/>
  <c r="J8310" i="8"/>
  <c r="I8310" i="8"/>
  <c r="J8309" i="8"/>
  <c r="I8309" i="8"/>
  <c r="J8308" i="8"/>
  <c r="I8308" i="8"/>
  <c r="J8307" i="8"/>
  <c r="I8307" i="8"/>
  <c r="J8306" i="8"/>
  <c r="I8306" i="8"/>
  <c r="J8305" i="8"/>
  <c r="I8305" i="8"/>
  <c r="J8304" i="8"/>
  <c r="I8304" i="8"/>
  <c r="J8303" i="8"/>
  <c r="I8303" i="8"/>
  <c r="J8302" i="8"/>
  <c r="I8302" i="8"/>
  <c r="J8301" i="8"/>
  <c r="I8301" i="8"/>
  <c r="J8300" i="8"/>
  <c r="I8300" i="8"/>
  <c r="J8299" i="8"/>
  <c r="I8299" i="8"/>
  <c r="J8298" i="8"/>
  <c r="I8298" i="8"/>
  <c r="J8297" i="8"/>
  <c r="I8297" i="8"/>
  <c r="J8296" i="8"/>
  <c r="I8296" i="8"/>
  <c r="J8295" i="8"/>
  <c r="I8295" i="8"/>
  <c r="J8294" i="8"/>
  <c r="I8294" i="8"/>
  <c r="J8293" i="8"/>
  <c r="I8293" i="8"/>
  <c r="J8292" i="8"/>
  <c r="I8292" i="8"/>
  <c r="J8291" i="8"/>
  <c r="I8291" i="8"/>
  <c r="J8290" i="8"/>
  <c r="I8290" i="8"/>
  <c r="J8289" i="8"/>
  <c r="I8289" i="8"/>
  <c r="J8288" i="8"/>
  <c r="I8288" i="8"/>
  <c r="J8287" i="8"/>
  <c r="I8287" i="8"/>
  <c r="J8286" i="8"/>
  <c r="I8286" i="8"/>
  <c r="J8285" i="8"/>
  <c r="I8285" i="8"/>
  <c r="J8284" i="8"/>
  <c r="I8284" i="8"/>
  <c r="J8283" i="8"/>
  <c r="I8283" i="8"/>
  <c r="J8282" i="8"/>
  <c r="I8282" i="8"/>
  <c r="J8281" i="8"/>
  <c r="I8281" i="8"/>
  <c r="J8280" i="8"/>
  <c r="I8280" i="8"/>
  <c r="J8279" i="8"/>
  <c r="I8279" i="8"/>
  <c r="J8278" i="8"/>
  <c r="I8278" i="8"/>
  <c r="J8277" i="8"/>
  <c r="I8277" i="8"/>
  <c r="J8276" i="8"/>
  <c r="I8276" i="8"/>
  <c r="J8275" i="8"/>
  <c r="I8275" i="8"/>
  <c r="J8274" i="8"/>
  <c r="I8274" i="8"/>
  <c r="J8273" i="8"/>
  <c r="I8273" i="8"/>
  <c r="J8272" i="8"/>
  <c r="I8272" i="8"/>
  <c r="J8271" i="8"/>
  <c r="I8271" i="8"/>
  <c r="J8270" i="8"/>
  <c r="I8270" i="8"/>
  <c r="J8269" i="8"/>
  <c r="I8269" i="8"/>
  <c r="J8268" i="8"/>
  <c r="I8268" i="8"/>
  <c r="J8267" i="8"/>
  <c r="I8267" i="8"/>
  <c r="J8266" i="8"/>
  <c r="I8266" i="8"/>
  <c r="J8265" i="8"/>
  <c r="I8265" i="8"/>
  <c r="J8264" i="8"/>
  <c r="I8264" i="8"/>
  <c r="J8263" i="8"/>
  <c r="I8263" i="8"/>
  <c r="J8262" i="8"/>
  <c r="I8262" i="8"/>
  <c r="J8261" i="8"/>
  <c r="I8261" i="8"/>
  <c r="J8260" i="8"/>
  <c r="I8260" i="8"/>
  <c r="J8259" i="8"/>
  <c r="I8259" i="8"/>
  <c r="J8258" i="8"/>
  <c r="I8258" i="8"/>
  <c r="J8257" i="8"/>
  <c r="I8257" i="8"/>
  <c r="J8256" i="8"/>
  <c r="I8256" i="8"/>
  <c r="J8255" i="8"/>
  <c r="I8255" i="8"/>
  <c r="J8254" i="8"/>
  <c r="I8254" i="8"/>
  <c r="J8253" i="8"/>
  <c r="I8253" i="8"/>
  <c r="J8252" i="8"/>
  <c r="I8252" i="8"/>
  <c r="J8251" i="8"/>
  <c r="I8251" i="8"/>
  <c r="J8250" i="8"/>
  <c r="I8250" i="8"/>
  <c r="J8249" i="8"/>
  <c r="I8249" i="8"/>
  <c r="J8248" i="8"/>
  <c r="I8248" i="8"/>
  <c r="J8247" i="8"/>
  <c r="I8247" i="8"/>
  <c r="J8246" i="8"/>
  <c r="I8246" i="8"/>
  <c r="J8245" i="8"/>
  <c r="I8245" i="8"/>
  <c r="J8244" i="8"/>
  <c r="I8244" i="8"/>
  <c r="J8243" i="8"/>
  <c r="I8243" i="8"/>
  <c r="J8242" i="8"/>
  <c r="I8242" i="8"/>
  <c r="J8241" i="8"/>
  <c r="I8241" i="8"/>
  <c r="J8240" i="8"/>
  <c r="I8240" i="8"/>
  <c r="J8239" i="8"/>
  <c r="I8239" i="8"/>
  <c r="J8238" i="8"/>
  <c r="I8238" i="8"/>
  <c r="J8237" i="8"/>
  <c r="I8237" i="8"/>
  <c r="J8236" i="8"/>
  <c r="I8236" i="8"/>
  <c r="J8235" i="8"/>
  <c r="I8235" i="8"/>
  <c r="J8234" i="8"/>
  <c r="I8234" i="8"/>
  <c r="J8233" i="8"/>
  <c r="I8233" i="8"/>
  <c r="J8232" i="8"/>
  <c r="I8232" i="8"/>
  <c r="J8231" i="8"/>
  <c r="I8231" i="8"/>
  <c r="J8230" i="8"/>
  <c r="I8230" i="8"/>
  <c r="J8229" i="8"/>
  <c r="I8229" i="8"/>
  <c r="J8228" i="8"/>
  <c r="I8228" i="8"/>
  <c r="J8227" i="8"/>
  <c r="I8227" i="8"/>
  <c r="J8226" i="8"/>
  <c r="I8226" i="8"/>
  <c r="J8225" i="8"/>
  <c r="I8225" i="8"/>
  <c r="J8224" i="8"/>
  <c r="I8224" i="8"/>
  <c r="J8223" i="8"/>
  <c r="I8223" i="8"/>
  <c r="J8222" i="8"/>
  <c r="I8222" i="8"/>
  <c r="J8221" i="8"/>
  <c r="I8221" i="8"/>
  <c r="J8220" i="8"/>
  <c r="I8220" i="8"/>
  <c r="J8219" i="8"/>
  <c r="I8219" i="8"/>
  <c r="J8218" i="8"/>
  <c r="I8218" i="8"/>
  <c r="J8217" i="8"/>
  <c r="I8217" i="8"/>
  <c r="J8216" i="8"/>
  <c r="I8216" i="8"/>
  <c r="J8215" i="8"/>
  <c r="I8215" i="8"/>
  <c r="J8214" i="8"/>
  <c r="I8214" i="8"/>
  <c r="J8213" i="8"/>
  <c r="I8213" i="8"/>
  <c r="J8212" i="8"/>
  <c r="I8212" i="8"/>
  <c r="J8211" i="8"/>
  <c r="I8211" i="8"/>
  <c r="J8210" i="8"/>
  <c r="I8210" i="8"/>
  <c r="J8209" i="8"/>
  <c r="I8209" i="8"/>
  <c r="J8208" i="8"/>
  <c r="I8208" i="8"/>
  <c r="J8207" i="8"/>
  <c r="I8207" i="8"/>
  <c r="J8206" i="8"/>
  <c r="I8206" i="8"/>
  <c r="J8205" i="8"/>
  <c r="I8205" i="8"/>
  <c r="J8204" i="8"/>
  <c r="I8204" i="8"/>
  <c r="J8203" i="8"/>
  <c r="I8203" i="8"/>
  <c r="J8202" i="8"/>
  <c r="I8202" i="8"/>
  <c r="J8201" i="8"/>
  <c r="I8201" i="8"/>
  <c r="J8200" i="8"/>
  <c r="I8200" i="8"/>
  <c r="J8199" i="8"/>
  <c r="I8199" i="8"/>
  <c r="J8198" i="8"/>
  <c r="I8198" i="8"/>
  <c r="J8197" i="8"/>
  <c r="I8197" i="8"/>
  <c r="J8196" i="8"/>
  <c r="I8196" i="8"/>
  <c r="J8195" i="8"/>
  <c r="I8195" i="8"/>
  <c r="J8194" i="8"/>
  <c r="I8194" i="8"/>
  <c r="J8193" i="8"/>
  <c r="I8193" i="8"/>
  <c r="J8192" i="8"/>
  <c r="I8192" i="8"/>
  <c r="J8191" i="8"/>
  <c r="I8191" i="8"/>
  <c r="J8190" i="8"/>
  <c r="I8190" i="8"/>
  <c r="J8189" i="8"/>
  <c r="I8189" i="8"/>
  <c r="J8188" i="8"/>
  <c r="I8188" i="8"/>
  <c r="J8187" i="8"/>
  <c r="I8187" i="8"/>
  <c r="J8186" i="8"/>
  <c r="I8186" i="8"/>
  <c r="J8185" i="8"/>
  <c r="I8185" i="8"/>
  <c r="J8184" i="8"/>
  <c r="I8184" i="8"/>
  <c r="J8183" i="8"/>
  <c r="I8183" i="8"/>
  <c r="J8182" i="8"/>
  <c r="I8182" i="8"/>
  <c r="J8181" i="8"/>
  <c r="I8181" i="8"/>
  <c r="J8180" i="8"/>
  <c r="I8180" i="8"/>
  <c r="J8179" i="8"/>
  <c r="I8179" i="8"/>
  <c r="J8178" i="8"/>
  <c r="I8178" i="8"/>
  <c r="J8177" i="8"/>
  <c r="I8177" i="8"/>
  <c r="J8176" i="8"/>
  <c r="I8176" i="8"/>
  <c r="J8175" i="8"/>
  <c r="I8175" i="8"/>
  <c r="J8174" i="8"/>
  <c r="I8174" i="8"/>
  <c r="J8173" i="8"/>
  <c r="I8173" i="8"/>
  <c r="J8172" i="8"/>
  <c r="I8172" i="8"/>
  <c r="J8171" i="8"/>
  <c r="I8171" i="8"/>
  <c r="J8170" i="8"/>
  <c r="I8170" i="8"/>
  <c r="J8169" i="8"/>
  <c r="I8169" i="8"/>
  <c r="J8168" i="8"/>
  <c r="I8168" i="8"/>
  <c r="J8167" i="8"/>
  <c r="I8167" i="8"/>
  <c r="J8166" i="8"/>
  <c r="I8166" i="8"/>
  <c r="J8165" i="8"/>
  <c r="I8165" i="8"/>
  <c r="J8164" i="8"/>
  <c r="I8164" i="8"/>
  <c r="J8163" i="8"/>
  <c r="I8163" i="8"/>
  <c r="J8162" i="8"/>
  <c r="I8162" i="8"/>
  <c r="J8161" i="8"/>
  <c r="I8161" i="8"/>
  <c r="J8160" i="8"/>
  <c r="I8160" i="8"/>
  <c r="J8159" i="8"/>
  <c r="I8159" i="8"/>
  <c r="J8158" i="8"/>
  <c r="I8158" i="8"/>
  <c r="J8157" i="8"/>
  <c r="I8157" i="8"/>
  <c r="J8156" i="8"/>
  <c r="I8156" i="8"/>
  <c r="J8155" i="8"/>
  <c r="I8155" i="8"/>
  <c r="J8154" i="8"/>
  <c r="I8154" i="8"/>
  <c r="J8153" i="8"/>
  <c r="I8153" i="8"/>
  <c r="J8152" i="8"/>
  <c r="I8152" i="8"/>
  <c r="J8151" i="8"/>
  <c r="I8151" i="8"/>
  <c r="J8150" i="8"/>
  <c r="I8150" i="8"/>
  <c r="J8149" i="8"/>
  <c r="I8149" i="8"/>
  <c r="J8148" i="8"/>
  <c r="I8148" i="8"/>
  <c r="J8147" i="8"/>
  <c r="I8147" i="8"/>
  <c r="J8146" i="8"/>
  <c r="I8146" i="8"/>
  <c r="J8145" i="8"/>
  <c r="I8145" i="8"/>
  <c r="J8144" i="8"/>
  <c r="I8144" i="8"/>
  <c r="J8143" i="8"/>
  <c r="I8143" i="8"/>
  <c r="J8142" i="8"/>
  <c r="I8142" i="8"/>
  <c r="J8141" i="8"/>
  <c r="I8141" i="8"/>
  <c r="J8140" i="8"/>
  <c r="I8140" i="8"/>
  <c r="J8139" i="8"/>
  <c r="I8139" i="8"/>
  <c r="J8138" i="8"/>
  <c r="I8138" i="8"/>
  <c r="J8137" i="8"/>
  <c r="I8137" i="8"/>
  <c r="J8136" i="8"/>
  <c r="I8136" i="8"/>
  <c r="J8135" i="8"/>
  <c r="I8135" i="8"/>
  <c r="J8134" i="8"/>
  <c r="I8134" i="8"/>
  <c r="J8133" i="8"/>
  <c r="I8133" i="8"/>
  <c r="J8132" i="8"/>
  <c r="I8132" i="8"/>
  <c r="J8131" i="8"/>
  <c r="I8131" i="8"/>
  <c r="J8130" i="8"/>
  <c r="I8130" i="8"/>
  <c r="J8129" i="8"/>
  <c r="I8129" i="8"/>
  <c r="J8128" i="8"/>
  <c r="I8128" i="8"/>
  <c r="J8127" i="8"/>
  <c r="I8127" i="8"/>
  <c r="J8126" i="8"/>
  <c r="I8126" i="8"/>
  <c r="J8125" i="8"/>
  <c r="I8125" i="8"/>
  <c r="J8124" i="8"/>
  <c r="I8124" i="8"/>
  <c r="J8123" i="8"/>
  <c r="I8123" i="8"/>
  <c r="J8122" i="8"/>
  <c r="I8122" i="8"/>
  <c r="J8121" i="8"/>
  <c r="I8121" i="8"/>
  <c r="J8120" i="8"/>
  <c r="I8120" i="8"/>
  <c r="J8119" i="8"/>
  <c r="I8119" i="8"/>
  <c r="J8118" i="8"/>
  <c r="I8118" i="8"/>
  <c r="J8117" i="8"/>
  <c r="I8117" i="8"/>
  <c r="J8116" i="8"/>
  <c r="I8116" i="8"/>
  <c r="J8115" i="8"/>
  <c r="I8115" i="8"/>
  <c r="J8114" i="8"/>
  <c r="I8114" i="8"/>
  <c r="J8113" i="8"/>
  <c r="I8113" i="8"/>
  <c r="J8112" i="8"/>
  <c r="I8112" i="8"/>
  <c r="J8111" i="8"/>
  <c r="I8111" i="8"/>
  <c r="J8110" i="8"/>
  <c r="I8110" i="8"/>
  <c r="J8109" i="8"/>
  <c r="I8109" i="8"/>
  <c r="J8108" i="8"/>
  <c r="I8108" i="8"/>
  <c r="J8107" i="8"/>
  <c r="I8107" i="8"/>
  <c r="J8106" i="8"/>
  <c r="I8106" i="8"/>
  <c r="J8105" i="8"/>
  <c r="I8105" i="8"/>
  <c r="J8104" i="8"/>
  <c r="I8104" i="8"/>
  <c r="J8103" i="8"/>
  <c r="I8103" i="8"/>
  <c r="J8102" i="8"/>
  <c r="I8102" i="8"/>
  <c r="J8101" i="8"/>
  <c r="I8101" i="8"/>
  <c r="J8100" i="8"/>
  <c r="I8100" i="8"/>
  <c r="J8099" i="8"/>
  <c r="I8099" i="8"/>
  <c r="J8098" i="8"/>
  <c r="I8098" i="8"/>
  <c r="J8097" i="8"/>
  <c r="I8097" i="8"/>
  <c r="J8096" i="8"/>
  <c r="I8096" i="8"/>
  <c r="J8095" i="8"/>
  <c r="I8095" i="8"/>
  <c r="J8094" i="8"/>
  <c r="I8094" i="8"/>
  <c r="J8093" i="8"/>
  <c r="I8093" i="8"/>
  <c r="J8092" i="8"/>
  <c r="I8092" i="8"/>
  <c r="J8091" i="8"/>
  <c r="I8091" i="8"/>
  <c r="J8090" i="8"/>
  <c r="I8090" i="8"/>
  <c r="J8089" i="8"/>
  <c r="I8089" i="8"/>
  <c r="J8088" i="8"/>
  <c r="I8088" i="8"/>
  <c r="J8087" i="8"/>
  <c r="I8087" i="8"/>
  <c r="J8086" i="8"/>
  <c r="I8086" i="8"/>
  <c r="J8085" i="8"/>
  <c r="I8085" i="8"/>
  <c r="J8084" i="8"/>
  <c r="I8084" i="8"/>
  <c r="J8083" i="8"/>
  <c r="I8083" i="8"/>
  <c r="J8082" i="8"/>
  <c r="I8082" i="8"/>
  <c r="J8081" i="8"/>
  <c r="I8081" i="8"/>
  <c r="J8080" i="8"/>
  <c r="I8080" i="8"/>
  <c r="J8079" i="8"/>
  <c r="I8079" i="8"/>
  <c r="J8078" i="8"/>
  <c r="I8078" i="8"/>
  <c r="J8077" i="8"/>
  <c r="I8077" i="8"/>
  <c r="J8076" i="8"/>
  <c r="I8076" i="8"/>
  <c r="J8075" i="8"/>
  <c r="I8075" i="8"/>
  <c r="J8074" i="8"/>
  <c r="I8074" i="8"/>
  <c r="J8073" i="8"/>
  <c r="I8073" i="8"/>
  <c r="J8072" i="8"/>
  <c r="I8072" i="8"/>
  <c r="J8071" i="8"/>
  <c r="I8071" i="8"/>
  <c r="J8070" i="8"/>
  <c r="I8070" i="8"/>
  <c r="J8069" i="8"/>
  <c r="I8069" i="8"/>
  <c r="J8068" i="8"/>
  <c r="I8068" i="8"/>
  <c r="J8067" i="8"/>
  <c r="I8067" i="8"/>
  <c r="J8066" i="8"/>
  <c r="I8066" i="8"/>
  <c r="J8065" i="8"/>
  <c r="I8065" i="8"/>
  <c r="J8064" i="8"/>
  <c r="I8064" i="8"/>
  <c r="J8063" i="8"/>
  <c r="I8063" i="8"/>
  <c r="J8062" i="8"/>
  <c r="I8062" i="8"/>
  <c r="J8061" i="8"/>
  <c r="I8061" i="8"/>
  <c r="J8060" i="8"/>
  <c r="I8060" i="8"/>
  <c r="J8059" i="8"/>
  <c r="I8059" i="8"/>
  <c r="J8058" i="8"/>
  <c r="I8058" i="8"/>
  <c r="J8057" i="8"/>
  <c r="I8057" i="8"/>
  <c r="J8056" i="8"/>
  <c r="I8056" i="8"/>
  <c r="J8055" i="8"/>
  <c r="I8055" i="8"/>
  <c r="J8054" i="8"/>
  <c r="I8054" i="8"/>
  <c r="J8053" i="8"/>
  <c r="I8053" i="8"/>
  <c r="J8052" i="8"/>
  <c r="I8052" i="8"/>
  <c r="J8051" i="8"/>
  <c r="I8051" i="8"/>
  <c r="J8050" i="8"/>
  <c r="I8050" i="8"/>
  <c r="J8049" i="8"/>
  <c r="I8049" i="8"/>
  <c r="J8048" i="8"/>
  <c r="I8048" i="8"/>
  <c r="J8047" i="8"/>
  <c r="I8047" i="8"/>
  <c r="J8046" i="8"/>
  <c r="I8046" i="8"/>
  <c r="J8045" i="8"/>
  <c r="I8045" i="8"/>
  <c r="J8044" i="8"/>
  <c r="I8044" i="8"/>
  <c r="J8043" i="8"/>
  <c r="I8043" i="8"/>
  <c r="J8042" i="8"/>
  <c r="I8042" i="8"/>
  <c r="J8041" i="8"/>
  <c r="I8041" i="8"/>
  <c r="J8040" i="8"/>
  <c r="I8040" i="8"/>
  <c r="J8039" i="8"/>
  <c r="I8039" i="8"/>
  <c r="J8038" i="8"/>
  <c r="I8038" i="8"/>
  <c r="J8037" i="8"/>
  <c r="I8037" i="8"/>
  <c r="J8036" i="8"/>
  <c r="I8036" i="8"/>
  <c r="J8035" i="8"/>
  <c r="I8035" i="8"/>
  <c r="J8034" i="8"/>
  <c r="I8034" i="8"/>
  <c r="J8033" i="8"/>
  <c r="I8033" i="8"/>
  <c r="J8032" i="8"/>
  <c r="I8032" i="8"/>
  <c r="J8031" i="8"/>
  <c r="I8031" i="8"/>
  <c r="J8030" i="8"/>
  <c r="I8030" i="8"/>
  <c r="J8029" i="8"/>
  <c r="I8029" i="8"/>
  <c r="J8028" i="8"/>
  <c r="I8028" i="8"/>
  <c r="J8027" i="8"/>
  <c r="I8027" i="8"/>
  <c r="J8026" i="8"/>
  <c r="I8026" i="8"/>
  <c r="J8025" i="8"/>
  <c r="I8025" i="8"/>
  <c r="J8024" i="8"/>
  <c r="I8024" i="8"/>
  <c r="J8023" i="8"/>
  <c r="I8023" i="8"/>
  <c r="J8022" i="8"/>
  <c r="I8022" i="8"/>
  <c r="J8021" i="8"/>
  <c r="I8021" i="8"/>
  <c r="J8020" i="8"/>
  <c r="I8020" i="8"/>
  <c r="J8019" i="8"/>
  <c r="I8019" i="8"/>
  <c r="J8018" i="8"/>
  <c r="I8018" i="8"/>
  <c r="J8017" i="8"/>
  <c r="I8017" i="8"/>
  <c r="J8016" i="8"/>
  <c r="I8016" i="8"/>
  <c r="J8015" i="8"/>
  <c r="I8015" i="8"/>
  <c r="J8014" i="8"/>
  <c r="I8014" i="8"/>
  <c r="J8013" i="8"/>
  <c r="I8013" i="8"/>
  <c r="J8012" i="8"/>
  <c r="I8012" i="8"/>
  <c r="J8011" i="8"/>
  <c r="I8011" i="8"/>
  <c r="J8010" i="8"/>
  <c r="I8010" i="8"/>
  <c r="J8009" i="8"/>
  <c r="I8009" i="8"/>
  <c r="J8008" i="8"/>
  <c r="I8008" i="8"/>
  <c r="J8007" i="8"/>
  <c r="I8007" i="8"/>
  <c r="J8006" i="8"/>
  <c r="I8006" i="8"/>
  <c r="J8005" i="8"/>
  <c r="I8005" i="8"/>
  <c r="J8004" i="8"/>
  <c r="I8004" i="8"/>
  <c r="J8003" i="8"/>
  <c r="I8003" i="8"/>
  <c r="J8002" i="8"/>
  <c r="I8002" i="8"/>
  <c r="J8001" i="8"/>
  <c r="I8001" i="8"/>
  <c r="J8000" i="8"/>
  <c r="I8000" i="8"/>
  <c r="J7999" i="8"/>
  <c r="I7999" i="8"/>
  <c r="J7998" i="8"/>
  <c r="I7998" i="8"/>
  <c r="J7997" i="8"/>
  <c r="I7997" i="8"/>
  <c r="J7996" i="8"/>
  <c r="I7996" i="8"/>
  <c r="J7995" i="8"/>
  <c r="I7995" i="8"/>
  <c r="J7994" i="8"/>
  <c r="I7994" i="8"/>
  <c r="J7993" i="8"/>
  <c r="I7993" i="8"/>
  <c r="J7992" i="8"/>
  <c r="I7992" i="8"/>
  <c r="J7991" i="8"/>
  <c r="I7991" i="8"/>
  <c r="J7990" i="8"/>
  <c r="I7990" i="8"/>
  <c r="J7989" i="8"/>
  <c r="I7989" i="8"/>
  <c r="J7988" i="8"/>
  <c r="I7988" i="8"/>
  <c r="J7987" i="8"/>
  <c r="I7987" i="8"/>
  <c r="J7986" i="8"/>
  <c r="I7986" i="8"/>
  <c r="J7985" i="8"/>
  <c r="I7985" i="8"/>
  <c r="J7984" i="8"/>
  <c r="I7984" i="8"/>
  <c r="J7983" i="8"/>
  <c r="I7983" i="8"/>
  <c r="J7982" i="8"/>
  <c r="I7982" i="8"/>
  <c r="J7981" i="8"/>
  <c r="I7981" i="8"/>
  <c r="J7980" i="8"/>
  <c r="I7980" i="8"/>
  <c r="J7979" i="8"/>
  <c r="I7979" i="8"/>
  <c r="J7978" i="8"/>
  <c r="I7978" i="8"/>
  <c r="J7977" i="8"/>
  <c r="I7977" i="8"/>
  <c r="J7976" i="8"/>
  <c r="I7976" i="8"/>
  <c r="J7975" i="8"/>
  <c r="I7975" i="8"/>
  <c r="J7974" i="8"/>
  <c r="I7974" i="8"/>
  <c r="J7973" i="8"/>
  <c r="I7973" i="8"/>
  <c r="J7972" i="8"/>
  <c r="I7972" i="8"/>
  <c r="J7971" i="8"/>
  <c r="I7971" i="8"/>
  <c r="J7970" i="8"/>
  <c r="I7970" i="8"/>
  <c r="J7969" i="8"/>
  <c r="I7969" i="8"/>
  <c r="J7968" i="8"/>
  <c r="I7968" i="8"/>
  <c r="J7967" i="8"/>
  <c r="I7967" i="8"/>
  <c r="J7966" i="8"/>
  <c r="I7966" i="8"/>
  <c r="J7965" i="8"/>
  <c r="I7965" i="8"/>
  <c r="J7964" i="8"/>
  <c r="I7964" i="8"/>
  <c r="J7963" i="8"/>
  <c r="I7963" i="8"/>
  <c r="J7962" i="8"/>
  <c r="I7962" i="8"/>
  <c r="J7961" i="8"/>
  <c r="I7961" i="8"/>
  <c r="J7960" i="8"/>
  <c r="I7960" i="8"/>
  <c r="J7959" i="8"/>
  <c r="I7959" i="8"/>
  <c r="J7958" i="8"/>
  <c r="I7958" i="8"/>
  <c r="J7957" i="8"/>
  <c r="I7957" i="8"/>
  <c r="J7956" i="8"/>
  <c r="I7956" i="8"/>
  <c r="J7955" i="8"/>
  <c r="I7955" i="8"/>
  <c r="J7954" i="8"/>
  <c r="I7954" i="8"/>
  <c r="J7953" i="8"/>
  <c r="I7953" i="8"/>
  <c r="J7952" i="8"/>
  <c r="I7952" i="8"/>
  <c r="J7951" i="8"/>
  <c r="I7951" i="8"/>
  <c r="J7950" i="8"/>
  <c r="I7950" i="8"/>
  <c r="J7949" i="8"/>
  <c r="I7949" i="8"/>
  <c r="J7948" i="8"/>
  <c r="I7948" i="8"/>
  <c r="J7947" i="8"/>
  <c r="I7947" i="8"/>
  <c r="J7946" i="8"/>
  <c r="I7946" i="8"/>
  <c r="J7945" i="8"/>
  <c r="I7945" i="8"/>
  <c r="J7944" i="8"/>
  <c r="I7944" i="8"/>
  <c r="J7943" i="8"/>
  <c r="I7943" i="8"/>
  <c r="J7942" i="8"/>
  <c r="I7942" i="8"/>
  <c r="J7941" i="8"/>
  <c r="I7941" i="8"/>
  <c r="J7940" i="8"/>
  <c r="I7940" i="8"/>
  <c r="J7939" i="8"/>
  <c r="I7939" i="8"/>
  <c r="J7938" i="8"/>
  <c r="I7938" i="8"/>
  <c r="J7937" i="8"/>
  <c r="I7937" i="8"/>
  <c r="J7936" i="8"/>
  <c r="I7936" i="8"/>
  <c r="J7935" i="8"/>
  <c r="I7935" i="8"/>
  <c r="J7934" i="8"/>
  <c r="I7934" i="8"/>
  <c r="J7933" i="8"/>
  <c r="I7933" i="8"/>
  <c r="J7932" i="8"/>
  <c r="I7932" i="8"/>
  <c r="J7931" i="8"/>
  <c r="I7931" i="8"/>
  <c r="J7930" i="8"/>
  <c r="I7930" i="8"/>
  <c r="J7929" i="8"/>
  <c r="I7929" i="8"/>
  <c r="J7928" i="8"/>
  <c r="I7928" i="8"/>
  <c r="J7927" i="8"/>
  <c r="I7927" i="8"/>
  <c r="J7926" i="8"/>
  <c r="I7926" i="8"/>
  <c r="J7925" i="8"/>
  <c r="I7925" i="8"/>
  <c r="J7924" i="8"/>
  <c r="I7924" i="8"/>
  <c r="J7923" i="8"/>
  <c r="I7923" i="8"/>
  <c r="J7922" i="8"/>
  <c r="I7922" i="8"/>
  <c r="J7921" i="8"/>
  <c r="I7921" i="8"/>
  <c r="J7920" i="8"/>
  <c r="I7920" i="8"/>
  <c r="J7919" i="8"/>
  <c r="I7919" i="8"/>
  <c r="J7918" i="8"/>
  <c r="I7918" i="8"/>
  <c r="J7917" i="8"/>
  <c r="I7917" i="8"/>
  <c r="J7916" i="8"/>
  <c r="I7916" i="8"/>
  <c r="J7915" i="8"/>
  <c r="I7915" i="8"/>
  <c r="J7914" i="8"/>
  <c r="I7914" i="8"/>
  <c r="J7913" i="8"/>
  <c r="I7913" i="8"/>
  <c r="J7912" i="8"/>
  <c r="I7912" i="8"/>
  <c r="J7911" i="8"/>
  <c r="I7911" i="8"/>
  <c r="J7910" i="8"/>
  <c r="I7910" i="8"/>
  <c r="J7909" i="8"/>
  <c r="I7909" i="8"/>
  <c r="J7908" i="8"/>
  <c r="I7908" i="8"/>
  <c r="J7907" i="8"/>
  <c r="I7907" i="8"/>
  <c r="J7906" i="8"/>
  <c r="I7906" i="8"/>
  <c r="J7905" i="8"/>
  <c r="I7905" i="8"/>
  <c r="J7904" i="8"/>
  <c r="I7904" i="8"/>
  <c r="J7903" i="8"/>
  <c r="I7903" i="8"/>
  <c r="J7902" i="8"/>
  <c r="I7902" i="8"/>
  <c r="J7901" i="8"/>
  <c r="I7901" i="8"/>
  <c r="J7900" i="8"/>
  <c r="I7900" i="8"/>
  <c r="J7899" i="8"/>
  <c r="I7899" i="8"/>
  <c r="J7898" i="8"/>
  <c r="I7898" i="8"/>
  <c r="J7897" i="8"/>
  <c r="I7897" i="8"/>
  <c r="J7896" i="8"/>
  <c r="I7896" i="8"/>
  <c r="J7895" i="8"/>
  <c r="I7895" i="8"/>
  <c r="J7894" i="8"/>
  <c r="I7894" i="8"/>
  <c r="J7893" i="8"/>
  <c r="I7893" i="8"/>
  <c r="J7892" i="8"/>
  <c r="I7892" i="8"/>
  <c r="J7891" i="8"/>
  <c r="I7891" i="8"/>
  <c r="J7890" i="8"/>
  <c r="I7890" i="8"/>
  <c r="J7889" i="8"/>
  <c r="I7889" i="8"/>
  <c r="J7888" i="8"/>
  <c r="I7888" i="8"/>
  <c r="J7887" i="8"/>
  <c r="I7887" i="8"/>
  <c r="J7886" i="8"/>
  <c r="I7886" i="8"/>
  <c r="J7885" i="8"/>
  <c r="I7885" i="8"/>
  <c r="J7884" i="8"/>
  <c r="I7884" i="8"/>
  <c r="J7883" i="8"/>
  <c r="I7883" i="8"/>
  <c r="J7882" i="8"/>
  <c r="I7882" i="8"/>
  <c r="J7881" i="8"/>
  <c r="I7881" i="8"/>
  <c r="J7880" i="8"/>
  <c r="I7880" i="8"/>
  <c r="J7879" i="8"/>
  <c r="I7879" i="8"/>
  <c r="J7878" i="8"/>
  <c r="I7878" i="8"/>
  <c r="J7877" i="8"/>
  <c r="I7877" i="8"/>
  <c r="J7876" i="8"/>
  <c r="I7876" i="8"/>
  <c r="J7875" i="8"/>
  <c r="I7875" i="8"/>
  <c r="J7874" i="8"/>
  <c r="I7874" i="8"/>
  <c r="J7873" i="8"/>
  <c r="I7873" i="8"/>
  <c r="J7872" i="8"/>
  <c r="I7872" i="8"/>
  <c r="J7871" i="8"/>
  <c r="I7871" i="8"/>
  <c r="J7870" i="8"/>
  <c r="I7870" i="8"/>
  <c r="J7869" i="8"/>
  <c r="I7869" i="8"/>
  <c r="J7868" i="8"/>
  <c r="I7868" i="8"/>
  <c r="J7867" i="8"/>
  <c r="I7867" i="8"/>
  <c r="J7866" i="8"/>
  <c r="I7866" i="8"/>
  <c r="J7865" i="8"/>
  <c r="I7865" i="8"/>
  <c r="J7864" i="8"/>
  <c r="I7864" i="8"/>
  <c r="J7863" i="8"/>
  <c r="I7863" i="8"/>
  <c r="J7862" i="8"/>
  <c r="I7862" i="8"/>
  <c r="J7861" i="8"/>
  <c r="I7861" i="8"/>
  <c r="J7860" i="8"/>
  <c r="I7860" i="8"/>
  <c r="J7859" i="8"/>
  <c r="I7859" i="8"/>
  <c r="J7858" i="8"/>
  <c r="I7858" i="8"/>
  <c r="J7857" i="8"/>
  <c r="I7857" i="8"/>
  <c r="J7856" i="8"/>
  <c r="I7856" i="8"/>
  <c r="J7855" i="8"/>
  <c r="I7855" i="8"/>
  <c r="J7854" i="8"/>
  <c r="I7854" i="8"/>
  <c r="J7853" i="8"/>
  <c r="I7853" i="8"/>
  <c r="J7852" i="8"/>
  <c r="I7852" i="8"/>
  <c r="J7851" i="8"/>
  <c r="I7851" i="8"/>
  <c r="J7850" i="8"/>
  <c r="I7850" i="8"/>
  <c r="J7849" i="8"/>
  <c r="I7849" i="8"/>
  <c r="J7848" i="8"/>
  <c r="I7848" i="8"/>
  <c r="J7847" i="8"/>
  <c r="I7847" i="8"/>
  <c r="J7846" i="8"/>
  <c r="I7846" i="8"/>
  <c r="J7845" i="8"/>
  <c r="I7845" i="8"/>
  <c r="J7844" i="8"/>
  <c r="I7844" i="8"/>
  <c r="J7843" i="8"/>
  <c r="I7843" i="8"/>
  <c r="J7842" i="8"/>
  <c r="I7842" i="8"/>
  <c r="J7841" i="8"/>
  <c r="I7841" i="8"/>
  <c r="J7840" i="8"/>
  <c r="I7840" i="8"/>
  <c r="J7839" i="8"/>
  <c r="I7839" i="8"/>
  <c r="J7838" i="8"/>
  <c r="I7838" i="8"/>
  <c r="J7837" i="8"/>
  <c r="I7837" i="8"/>
  <c r="J7836" i="8"/>
  <c r="I7836" i="8"/>
  <c r="J7835" i="8"/>
  <c r="I7835" i="8"/>
  <c r="J7834" i="8"/>
  <c r="I7834" i="8"/>
  <c r="J7833" i="8"/>
  <c r="I7833" i="8"/>
  <c r="J7832" i="8"/>
  <c r="I7832" i="8"/>
  <c r="J7831" i="8"/>
  <c r="I7831" i="8"/>
  <c r="J7830" i="8"/>
  <c r="I7830" i="8"/>
  <c r="J7829" i="8"/>
  <c r="I7829" i="8"/>
  <c r="J7828" i="8"/>
  <c r="I7828" i="8"/>
  <c r="J7827" i="8"/>
  <c r="I7827" i="8"/>
  <c r="J7826" i="8"/>
  <c r="I7826" i="8"/>
  <c r="J7825" i="8"/>
  <c r="I7825" i="8"/>
  <c r="J7824" i="8"/>
  <c r="I7824" i="8"/>
  <c r="J7823" i="8"/>
  <c r="I7823" i="8"/>
  <c r="J7822" i="8"/>
  <c r="I7822" i="8"/>
  <c r="J7821" i="8"/>
  <c r="I7821" i="8"/>
  <c r="J7820" i="8"/>
  <c r="I7820" i="8"/>
  <c r="J7819" i="8"/>
  <c r="I7819" i="8"/>
  <c r="J7818" i="8"/>
  <c r="I7818" i="8"/>
  <c r="J7817" i="8"/>
  <c r="I7817" i="8"/>
  <c r="J7816" i="8"/>
  <c r="I7816" i="8"/>
  <c r="J7815" i="8"/>
  <c r="I7815" i="8"/>
  <c r="J7814" i="8"/>
  <c r="I7814" i="8"/>
  <c r="J7813" i="8"/>
  <c r="I7813" i="8"/>
  <c r="J7812" i="8"/>
  <c r="I7812" i="8"/>
  <c r="J7811" i="8"/>
  <c r="I7811" i="8"/>
  <c r="J7810" i="8"/>
  <c r="I7810" i="8"/>
  <c r="J7809" i="8"/>
  <c r="I7809" i="8"/>
  <c r="J7808" i="8"/>
  <c r="I7808" i="8"/>
  <c r="J7807" i="8"/>
  <c r="I7807" i="8"/>
  <c r="J7806" i="8"/>
  <c r="I7806" i="8"/>
  <c r="J7805" i="8"/>
  <c r="I7805" i="8"/>
  <c r="J7804" i="8"/>
  <c r="I7804" i="8"/>
  <c r="J7803" i="8"/>
  <c r="I7803" i="8"/>
  <c r="J7802" i="8"/>
  <c r="I7802" i="8"/>
  <c r="J7801" i="8"/>
  <c r="I7801" i="8"/>
  <c r="J7800" i="8"/>
  <c r="I7800" i="8"/>
  <c r="J7799" i="8"/>
  <c r="I7799" i="8"/>
  <c r="J7798" i="8"/>
  <c r="I7798" i="8"/>
  <c r="J7797" i="8"/>
  <c r="I7797" i="8"/>
  <c r="J7796" i="8"/>
  <c r="I7796" i="8"/>
  <c r="J7795" i="8"/>
  <c r="I7795" i="8"/>
  <c r="J7794" i="8"/>
  <c r="I7794" i="8"/>
  <c r="J7793" i="8"/>
  <c r="I7793" i="8"/>
  <c r="J7792" i="8"/>
  <c r="I7792" i="8"/>
  <c r="J7791" i="8"/>
  <c r="I7791" i="8"/>
  <c r="J7790" i="8"/>
  <c r="I7790" i="8"/>
  <c r="J7789" i="8"/>
  <c r="I7789" i="8"/>
  <c r="J7788" i="8"/>
  <c r="I7788" i="8"/>
  <c r="J7787" i="8"/>
  <c r="I7787" i="8"/>
  <c r="J7786" i="8"/>
  <c r="I7786" i="8"/>
  <c r="J7785" i="8"/>
  <c r="I7785" i="8"/>
  <c r="J7784" i="8"/>
  <c r="I7784" i="8"/>
  <c r="J7783" i="8"/>
  <c r="I7783" i="8"/>
  <c r="J7782" i="8"/>
  <c r="I7782" i="8"/>
  <c r="J7781" i="8"/>
  <c r="I7781" i="8"/>
  <c r="J7780" i="8"/>
  <c r="I7780" i="8"/>
  <c r="J7779" i="8"/>
  <c r="I7779" i="8"/>
  <c r="J7778" i="8"/>
  <c r="I7778" i="8"/>
  <c r="J7777" i="8"/>
  <c r="I7777" i="8"/>
  <c r="J7776" i="8"/>
  <c r="I7776" i="8"/>
  <c r="J7775" i="8"/>
  <c r="I7775" i="8"/>
  <c r="J7774" i="8"/>
  <c r="I7774" i="8"/>
  <c r="J7773" i="8"/>
  <c r="I7773" i="8"/>
  <c r="J7772" i="8"/>
  <c r="I7772" i="8"/>
  <c r="J7771" i="8"/>
  <c r="I7771" i="8"/>
  <c r="J7770" i="8"/>
  <c r="I7770" i="8"/>
  <c r="J7769" i="8"/>
  <c r="I7769" i="8"/>
  <c r="J7768" i="8"/>
  <c r="I7768" i="8"/>
  <c r="J7767" i="8"/>
  <c r="I7767" i="8"/>
  <c r="J7766" i="8"/>
  <c r="I7766" i="8"/>
  <c r="J7765" i="8"/>
  <c r="I7765" i="8"/>
  <c r="J7764" i="8"/>
  <c r="I7764" i="8"/>
  <c r="J7763" i="8"/>
  <c r="I7763" i="8"/>
  <c r="J7762" i="8"/>
  <c r="I7762" i="8"/>
  <c r="J7761" i="8"/>
  <c r="I7761" i="8"/>
  <c r="J7760" i="8"/>
  <c r="I7760" i="8"/>
  <c r="J7759" i="8"/>
  <c r="I7759" i="8"/>
  <c r="J7758" i="8"/>
  <c r="I7758" i="8"/>
  <c r="J7757" i="8"/>
  <c r="I7757" i="8"/>
  <c r="J7756" i="8"/>
  <c r="I7756" i="8"/>
  <c r="J7755" i="8"/>
  <c r="I7755" i="8"/>
  <c r="J7754" i="8"/>
  <c r="I7754" i="8"/>
  <c r="J7753" i="8"/>
  <c r="I7753" i="8"/>
  <c r="J7752" i="8"/>
  <c r="I7752" i="8"/>
  <c r="J7751" i="8"/>
  <c r="I7751" i="8"/>
  <c r="J7750" i="8"/>
  <c r="I7750" i="8"/>
  <c r="J7749" i="8"/>
  <c r="I7749" i="8"/>
  <c r="J7748" i="8"/>
  <c r="I7748" i="8"/>
  <c r="J7747" i="8"/>
  <c r="I7747" i="8"/>
  <c r="J7746" i="8"/>
  <c r="I7746" i="8"/>
  <c r="J7745" i="8"/>
  <c r="I7745" i="8"/>
  <c r="J7744" i="8"/>
  <c r="I7744" i="8"/>
  <c r="J7743" i="8"/>
  <c r="I7743" i="8"/>
  <c r="J7742" i="8"/>
  <c r="I7742" i="8"/>
  <c r="J7741" i="8"/>
  <c r="I7741" i="8"/>
  <c r="J7740" i="8"/>
  <c r="I7740" i="8"/>
  <c r="J7739" i="8"/>
  <c r="I7739" i="8"/>
  <c r="J7738" i="8"/>
  <c r="I7738" i="8"/>
  <c r="J7737" i="8"/>
  <c r="I7737" i="8"/>
  <c r="J7736" i="8"/>
  <c r="I7736" i="8"/>
  <c r="J7735" i="8"/>
  <c r="I7735" i="8"/>
  <c r="J7734" i="8"/>
  <c r="I7734" i="8"/>
  <c r="J7733" i="8"/>
  <c r="I7733" i="8"/>
  <c r="J7732" i="8"/>
  <c r="I7732" i="8"/>
  <c r="J7731" i="8"/>
  <c r="I7731" i="8"/>
  <c r="J7730" i="8"/>
  <c r="I7730" i="8"/>
  <c r="J7729" i="8"/>
  <c r="I7729" i="8"/>
  <c r="J7728" i="8"/>
  <c r="I7728" i="8"/>
  <c r="J7727" i="8"/>
  <c r="I7727" i="8"/>
  <c r="J7726" i="8"/>
  <c r="I7726" i="8"/>
  <c r="J7725" i="8"/>
  <c r="I7725" i="8"/>
  <c r="J7724" i="8"/>
  <c r="I7724" i="8"/>
  <c r="J7723" i="8"/>
  <c r="I7723" i="8"/>
  <c r="J7722" i="8"/>
  <c r="I7722" i="8"/>
  <c r="J7721" i="8"/>
  <c r="I7721" i="8"/>
  <c r="J7720" i="8"/>
  <c r="I7720" i="8"/>
  <c r="J7719" i="8"/>
  <c r="I7719" i="8"/>
  <c r="J7718" i="8"/>
  <c r="I7718" i="8"/>
  <c r="J7717" i="8"/>
  <c r="I7717" i="8"/>
  <c r="J7716" i="8"/>
  <c r="I7716" i="8"/>
  <c r="J7715" i="8"/>
  <c r="I7715" i="8"/>
  <c r="J7714" i="8"/>
  <c r="I7714" i="8"/>
  <c r="J7713" i="8"/>
  <c r="I7713" i="8"/>
  <c r="J7712" i="8"/>
  <c r="I7712" i="8"/>
  <c r="J7711" i="8"/>
  <c r="I7711" i="8"/>
  <c r="J7710" i="8"/>
  <c r="I7710" i="8"/>
  <c r="J7709" i="8"/>
  <c r="I7709" i="8"/>
  <c r="J7708" i="8"/>
  <c r="I7708" i="8"/>
  <c r="J7707" i="8"/>
  <c r="I7707" i="8"/>
  <c r="J7706" i="8"/>
  <c r="I7706" i="8"/>
  <c r="J7705" i="8"/>
  <c r="I7705" i="8"/>
  <c r="J7704" i="8"/>
  <c r="I7704" i="8"/>
  <c r="J7703" i="8"/>
  <c r="I7703" i="8"/>
  <c r="J7702" i="8"/>
  <c r="I7702" i="8"/>
  <c r="J7701" i="8"/>
  <c r="I7701" i="8"/>
  <c r="J7700" i="8"/>
  <c r="I7700" i="8"/>
  <c r="J7699" i="8"/>
  <c r="I7699" i="8"/>
  <c r="J7698" i="8"/>
  <c r="I7698" i="8"/>
  <c r="J7697" i="8"/>
  <c r="I7697" i="8"/>
  <c r="J7696" i="8"/>
  <c r="I7696" i="8"/>
  <c r="J7695" i="8"/>
  <c r="I7695" i="8"/>
  <c r="J7694" i="8"/>
  <c r="I7694" i="8"/>
  <c r="J7693" i="8"/>
  <c r="I7693" i="8"/>
  <c r="J7692" i="8"/>
  <c r="I7692" i="8"/>
  <c r="J7691" i="8"/>
  <c r="I7691" i="8"/>
  <c r="J7690" i="8"/>
  <c r="I7690" i="8"/>
  <c r="J7689" i="8"/>
  <c r="I7689" i="8"/>
  <c r="J7688" i="8"/>
  <c r="I7688" i="8"/>
  <c r="J7687" i="8"/>
  <c r="I7687" i="8"/>
  <c r="J7686" i="8"/>
  <c r="I7686" i="8"/>
  <c r="J7685" i="8"/>
  <c r="I7685" i="8"/>
  <c r="J7684" i="8"/>
  <c r="I7684" i="8"/>
  <c r="J7683" i="8"/>
  <c r="I7683" i="8"/>
  <c r="J7682" i="8"/>
  <c r="I7682" i="8"/>
  <c r="J7681" i="8"/>
  <c r="I7681" i="8"/>
  <c r="J7680" i="8"/>
  <c r="I7680" i="8"/>
  <c r="J7679" i="8"/>
  <c r="I7679" i="8"/>
  <c r="J7678" i="8"/>
  <c r="I7678" i="8"/>
  <c r="J7677" i="8"/>
  <c r="I7677" i="8"/>
  <c r="J7676" i="8"/>
  <c r="I7676" i="8"/>
  <c r="J7675" i="8"/>
  <c r="I7675" i="8"/>
  <c r="J7674" i="8"/>
  <c r="I7674" i="8"/>
  <c r="J7673" i="8"/>
  <c r="I7673" i="8"/>
  <c r="J7672" i="8"/>
  <c r="I7672" i="8"/>
  <c r="J7671" i="8"/>
  <c r="I7671" i="8"/>
  <c r="J7670" i="8"/>
  <c r="I7670" i="8"/>
  <c r="J7669" i="8"/>
  <c r="I7669" i="8"/>
  <c r="J7668" i="8"/>
  <c r="I7668" i="8"/>
  <c r="J7667" i="8"/>
  <c r="I7667" i="8"/>
  <c r="J7666" i="8"/>
  <c r="I7666" i="8"/>
  <c r="J7665" i="8"/>
  <c r="I7665" i="8"/>
  <c r="J7664" i="8"/>
  <c r="I7664" i="8"/>
  <c r="J7663" i="8"/>
  <c r="I7663" i="8"/>
  <c r="J7662" i="8"/>
  <c r="I7662" i="8"/>
  <c r="J7661" i="8"/>
  <c r="I7661" i="8"/>
  <c r="J7660" i="8"/>
  <c r="I7660" i="8"/>
  <c r="J7659" i="8"/>
  <c r="I7659" i="8"/>
  <c r="J7658" i="8"/>
  <c r="I7658" i="8"/>
  <c r="J7657" i="8"/>
  <c r="I7657" i="8"/>
  <c r="J7656" i="8"/>
  <c r="I7656" i="8"/>
  <c r="J7655" i="8"/>
  <c r="I7655" i="8"/>
  <c r="J7654" i="8"/>
  <c r="I7654" i="8"/>
  <c r="J7653" i="8"/>
  <c r="I7653" i="8"/>
  <c r="J7652" i="8"/>
  <c r="I7652" i="8"/>
  <c r="J7651" i="8"/>
  <c r="I7651" i="8"/>
  <c r="J7650" i="8"/>
  <c r="I7650" i="8"/>
  <c r="J7649" i="8"/>
  <c r="I7649" i="8"/>
  <c r="J7648" i="8"/>
  <c r="I7648" i="8"/>
  <c r="J7647" i="8"/>
  <c r="I7647" i="8"/>
  <c r="J7646" i="8"/>
  <c r="I7646" i="8"/>
  <c r="J7645" i="8"/>
  <c r="I7645" i="8"/>
  <c r="J7644" i="8"/>
  <c r="I7644" i="8"/>
  <c r="J7643" i="8"/>
  <c r="I7643" i="8"/>
  <c r="J7642" i="8"/>
  <c r="I7642" i="8"/>
  <c r="J7641" i="8"/>
  <c r="I7641" i="8"/>
  <c r="J7640" i="8"/>
  <c r="I7640" i="8"/>
  <c r="J7639" i="8"/>
  <c r="I7639" i="8"/>
  <c r="J7638" i="8"/>
  <c r="I7638" i="8"/>
  <c r="J7637" i="8"/>
  <c r="I7637" i="8"/>
  <c r="J7636" i="8"/>
  <c r="I7636" i="8"/>
  <c r="J7635" i="8"/>
  <c r="I7635" i="8"/>
  <c r="J7634" i="8"/>
  <c r="I7634" i="8"/>
  <c r="J7633" i="8"/>
  <c r="I7633" i="8"/>
  <c r="J7632" i="8"/>
  <c r="I7632" i="8"/>
  <c r="J7631" i="8"/>
  <c r="I7631" i="8"/>
  <c r="J7630" i="8"/>
  <c r="I7630" i="8"/>
  <c r="J7629" i="8"/>
  <c r="I7629" i="8"/>
  <c r="J7628" i="8"/>
  <c r="I7628" i="8"/>
  <c r="J7627" i="8"/>
  <c r="I7627" i="8"/>
  <c r="J7626" i="8"/>
  <c r="I7626" i="8"/>
  <c r="J7625" i="8"/>
  <c r="I7625" i="8"/>
  <c r="J7624" i="8"/>
  <c r="I7624" i="8"/>
  <c r="J7623" i="8"/>
  <c r="I7623" i="8"/>
  <c r="J7622" i="8"/>
  <c r="I7622" i="8"/>
  <c r="J7621" i="8"/>
  <c r="I7621" i="8"/>
  <c r="J7620" i="8"/>
  <c r="I7620" i="8"/>
  <c r="J7619" i="8"/>
  <c r="I7619" i="8"/>
  <c r="J7618" i="8"/>
  <c r="I7618" i="8"/>
  <c r="J7617" i="8"/>
  <c r="I7617" i="8"/>
  <c r="J7616" i="8"/>
  <c r="I7616" i="8"/>
  <c r="J7615" i="8"/>
  <c r="I7615" i="8"/>
  <c r="J7614" i="8"/>
  <c r="I7614" i="8"/>
  <c r="J7613" i="8"/>
  <c r="I7613" i="8"/>
  <c r="J7612" i="8"/>
  <c r="I7612" i="8"/>
  <c r="J7611" i="8"/>
  <c r="I7611" i="8"/>
  <c r="J7610" i="8"/>
  <c r="I7610" i="8"/>
  <c r="J7609" i="8"/>
  <c r="I7609" i="8"/>
  <c r="J7608" i="8"/>
  <c r="I7608" i="8"/>
  <c r="J7607" i="8"/>
  <c r="I7607" i="8"/>
  <c r="J7606" i="8"/>
  <c r="I7606" i="8"/>
  <c r="J7605" i="8"/>
  <c r="I7605" i="8"/>
  <c r="J7604" i="8"/>
  <c r="I7604" i="8"/>
  <c r="J7603" i="8"/>
  <c r="I7603" i="8"/>
  <c r="J7602" i="8"/>
  <c r="I7602" i="8"/>
  <c r="J7601" i="8"/>
  <c r="I7601" i="8"/>
  <c r="J7600" i="8"/>
  <c r="I7600" i="8"/>
  <c r="J7599" i="8"/>
  <c r="I7599" i="8"/>
  <c r="J7598" i="8"/>
  <c r="I7598" i="8"/>
  <c r="J7597" i="8"/>
  <c r="I7597" i="8"/>
  <c r="J7596" i="8"/>
  <c r="I7596" i="8"/>
  <c r="J7595" i="8"/>
  <c r="I7595" i="8"/>
  <c r="J7594" i="8"/>
  <c r="I7594" i="8"/>
  <c r="J7593" i="8"/>
  <c r="I7593" i="8"/>
  <c r="J7592" i="8"/>
  <c r="I7592" i="8"/>
  <c r="J7591" i="8"/>
  <c r="I7591" i="8"/>
  <c r="J7590" i="8"/>
  <c r="I7590" i="8"/>
  <c r="J7589" i="8"/>
  <c r="I7589" i="8"/>
  <c r="J7588" i="8"/>
  <c r="I7588" i="8"/>
  <c r="J7587" i="8"/>
  <c r="I7587" i="8"/>
  <c r="J7586" i="8"/>
  <c r="I7586" i="8"/>
  <c r="J7585" i="8"/>
  <c r="I7585" i="8"/>
  <c r="J7584" i="8"/>
  <c r="I7584" i="8"/>
  <c r="J7583" i="8"/>
  <c r="I7583" i="8"/>
  <c r="J7582" i="8"/>
  <c r="I7582" i="8"/>
  <c r="J7581" i="8"/>
  <c r="I7581" i="8"/>
  <c r="J7580" i="8"/>
  <c r="I7580" i="8"/>
  <c r="J7579" i="8"/>
  <c r="I7579" i="8"/>
  <c r="J7578" i="8"/>
  <c r="I7578" i="8"/>
  <c r="J7577" i="8"/>
  <c r="I7577" i="8"/>
  <c r="J7576" i="8"/>
  <c r="I7576" i="8"/>
  <c r="J7575" i="8"/>
  <c r="I7575" i="8"/>
  <c r="J7574" i="8"/>
  <c r="I7574" i="8"/>
  <c r="J7573" i="8"/>
  <c r="I7573" i="8"/>
  <c r="J7572" i="8"/>
  <c r="I7572" i="8"/>
  <c r="J7571" i="8"/>
  <c r="I7571" i="8"/>
  <c r="J7570" i="8"/>
  <c r="I7570" i="8"/>
  <c r="J7569" i="8"/>
  <c r="I7569" i="8"/>
  <c r="J7568" i="8"/>
  <c r="I7568" i="8"/>
  <c r="J7567" i="8"/>
  <c r="I7567" i="8"/>
  <c r="J7566" i="8"/>
  <c r="I7566" i="8"/>
  <c r="J7565" i="8"/>
  <c r="I7565" i="8"/>
  <c r="J7564" i="8"/>
  <c r="I7564" i="8"/>
  <c r="J7563" i="8"/>
  <c r="I7563" i="8"/>
  <c r="J7562" i="8"/>
  <c r="I7562" i="8"/>
  <c r="J7561" i="8"/>
  <c r="I7561" i="8"/>
  <c r="J7560" i="8"/>
  <c r="I7560" i="8"/>
  <c r="J7559" i="8"/>
  <c r="I7559" i="8"/>
  <c r="J7558" i="8"/>
  <c r="I7558" i="8"/>
  <c r="J7557" i="8"/>
  <c r="I7557" i="8"/>
  <c r="J7556" i="8"/>
  <c r="I7556" i="8"/>
  <c r="J7555" i="8"/>
  <c r="I7555" i="8"/>
  <c r="J7554" i="8"/>
  <c r="I7554" i="8"/>
  <c r="J7553" i="8"/>
  <c r="I7553" i="8"/>
  <c r="J7552" i="8"/>
  <c r="I7552" i="8"/>
  <c r="J7551" i="8"/>
  <c r="I7551" i="8"/>
  <c r="J7550" i="8"/>
  <c r="I7550" i="8"/>
  <c r="J7549" i="8"/>
  <c r="I7549" i="8"/>
  <c r="J7548" i="8"/>
  <c r="I7548" i="8"/>
  <c r="J7547" i="8"/>
  <c r="I7547" i="8"/>
  <c r="J7546" i="8"/>
  <c r="I7546" i="8"/>
  <c r="J7545" i="8"/>
  <c r="I7545" i="8"/>
  <c r="J7544" i="8"/>
  <c r="I7544" i="8"/>
  <c r="J7543" i="8"/>
  <c r="I7543" i="8"/>
  <c r="J7542" i="8"/>
  <c r="I7542" i="8"/>
  <c r="J7541" i="8"/>
  <c r="I7541" i="8"/>
  <c r="J7540" i="8"/>
  <c r="I7540" i="8"/>
  <c r="J7539" i="8"/>
  <c r="I7539" i="8"/>
  <c r="J7538" i="8"/>
  <c r="I7538" i="8"/>
  <c r="J7537" i="8"/>
  <c r="I7537" i="8"/>
  <c r="J7536" i="8"/>
  <c r="I7536" i="8"/>
  <c r="J7535" i="8"/>
  <c r="I7535" i="8"/>
  <c r="J7534" i="8"/>
  <c r="I7534" i="8"/>
  <c r="J7533" i="8"/>
  <c r="I7533" i="8"/>
  <c r="J7532" i="8"/>
  <c r="I7532" i="8"/>
  <c r="J7531" i="8"/>
  <c r="I7531" i="8"/>
  <c r="J7530" i="8"/>
  <c r="I7530" i="8"/>
  <c r="J7529" i="8"/>
  <c r="I7529" i="8"/>
  <c r="J7528" i="8"/>
  <c r="I7528" i="8"/>
  <c r="J7527" i="8"/>
  <c r="I7527" i="8"/>
  <c r="J7526" i="8"/>
  <c r="I7526" i="8"/>
  <c r="J7525" i="8"/>
  <c r="I7525" i="8"/>
  <c r="J7524" i="8"/>
  <c r="I7524" i="8"/>
  <c r="J7523" i="8"/>
  <c r="I7523" i="8"/>
  <c r="J7522" i="8"/>
  <c r="I7522" i="8"/>
  <c r="J7521" i="8"/>
  <c r="I7521" i="8"/>
  <c r="J7520" i="8"/>
  <c r="I7520" i="8"/>
  <c r="J7519" i="8"/>
  <c r="I7519" i="8"/>
  <c r="J7518" i="8"/>
  <c r="I7518" i="8"/>
  <c r="J7517" i="8"/>
  <c r="I7517" i="8"/>
  <c r="J7516" i="8"/>
  <c r="I7516" i="8"/>
  <c r="J7515" i="8"/>
  <c r="I7515" i="8"/>
  <c r="J7514" i="8"/>
  <c r="I7514" i="8"/>
  <c r="J7513" i="8"/>
  <c r="I7513" i="8"/>
  <c r="J7512" i="8"/>
  <c r="I7512" i="8"/>
  <c r="J7511" i="8"/>
  <c r="I7511" i="8"/>
  <c r="J7510" i="8"/>
  <c r="I7510" i="8"/>
  <c r="J7509" i="8"/>
  <c r="I7509" i="8"/>
  <c r="J7508" i="8"/>
  <c r="I7508" i="8"/>
  <c r="J7507" i="8"/>
  <c r="I7507" i="8"/>
  <c r="J7506" i="8"/>
  <c r="I7506" i="8"/>
  <c r="J7505" i="8"/>
  <c r="I7505" i="8"/>
  <c r="J7504" i="8"/>
  <c r="I7504" i="8"/>
  <c r="J7503" i="8"/>
  <c r="I7503" i="8"/>
  <c r="J7502" i="8"/>
  <c r="I7502" i="8"/>
  <c r="J7501" i="8"/>
  <c r="I7501" i="8"/>
  <c r="J7500" i="8"/>
  <c r="I7500" i="8"/>
  <c r="J7499" i="8"/>
  <c r="I7499" i="8"/>
  <c r="J7498" i="8"/>
  <c r="I7498" i="8"/>
  <c r="J7497" i="8"/>
  <c r="I7497" i="8"/>
  <c r="J7496" i="8"/>
  <c r="I7496" i="8"/>
  <c r="J7495" i="8"/>
  <c r="I7495" i="8"/>
  <c r="J7494" i="8"/>
  <c r="I7494" i="8"/>
  <c r="J7493" i="8"/>
  <c r="I7493" i="8"/>
  <c r="J7492" i="8"/>
  <c r="I7492" i="8"/>
  <c r="J7491" i="8"/>
  <c r="I7491" i="8"/>
  <c r="J7490" i="8"/>
  <c r="I7490" i="8"/>
  <c r="J7489" i="8"/>
  <c r="I7489" i="8"/>
  <c r="J7488" i="8"/>
  <c r="I7488" i="8"/>
  <c r="J7487" i="8"/>
  <c r="I7487" i="8"/>
  <c r="J7486" i="8"/>
  <c r="I7486" i="8"/>
  <c r="J7485" i="8"/>
  <c r="I7485" i="8"/>
  <c r="J7484" i="8"/>
  <c r="I7484" i="8"/>
  <c r="J7483" i="8"/>
  <c r="I7483" i="8"/>
  <c r="J7482" i="8"/>
  <c r="I7482" i="8"/>
  <c r="J7481" i="8"/>
  <c r="I7481" i="8"/>
  <c r="J7480" i="8"/>
  <c r="I7480" i="8"/>
  <c r="J7479" i="8"/>
  <c r="I7479" i="8"/>
  <c r="J7478" i="8"/>
  <c r="I7478" i="8"/>
  <c r="J7477" i="8"/>
  <c r="I7477" i="8"/>
  <c r="J7476" i="8"/>
  <c r="I7476" i="8"/>
  <c r="J7475" i="8"/>
  <c r="I7475" i="8"/>
  <c r="J7474" i="8"/>
  <c r="I7474" i="8"/>
  <c r="J7473" i="8"/>
  <c r="I7473" i="8"/>
  <c r="J7472" i="8"/>
  <c r="I7472" i="8"/>
  <c r="J7471" i="8"/>
  <c r="I7471" i="8"/>
  <c r="J7470" i="8"/>
  <c r="I7470" i="8"/>
  <c r="J7469" i="8"/>
  <c r="I7469" i="8"/>
  <c r="J7468" i="8"/>
  <c r="I7468" i="8"/>
  <c r="J7467" i="8"/>
  <c r="I7467" i="8"/>
  <c r="J7466" i="8"/>
  <c r="I7466" i="8"/>
  <c r="J7465" i="8"/>
  <c r="I7465" i="8"/>
  <c r="J7464" i="8"/>
  <c r="I7464" i="8"/>
  <c r="J7463" i="8"/>
  <c r="I7463" i="8"/>
  <c r="J7462" i="8"/>
  <c r="I7462" i="8"/>
  <c r="J7461" i="8"/>
  <c r="I7461" i="8"/>
  <c r="J7460" i="8"/>
  <c r="I7460" i="8"/>
  <c r="J7459" i="8"/>
  <c r="I7459" i="8"/>
  <c r="J7458" i="8"/>
  <c r="I7458" i="8"/>
  <c r="J7457" i="8"/>
  <c r="I7457" i="8"/>
  <c r="J7456" i="8"/>
  <c r="I7456" i="8"/>
  <c r="J7455" i="8"/>
  <c r="I7455" i="8"/>
  <c r="J7454" i="8"/>
  <c r="I7454" i="8"/>
  <c r="J7453" i="8"/>
  <c r="I7453" i="8"/>
  <c r="J7452" i="8"/>
  <c r="I7452" i="8"/>
  <c r="J7451" i="8"/>
  <c r="I7451" i="8"/>
  <c r="J7450" i="8"/>
  <c r="I7450" i="8"/>
  <c r="J7449" i="8"/>
  <c r="I7449" i="8"/>
  <c r="J7448" i="8"/>
  <c r="I7448" i="8"/>
  <c r="J7447" i="8"/>
  <c r="I7447" i="8"/>
  <c r="J7446" i="8"/>
  <c r="I7446" i="8"/>
  <c r="J7445" i="8"/>
  <c r="I7445" i="8"/>
  <c r="J7444" i="8"/>
  <c r="I7444" i="8"/>
  <c r="J7443" i="8"/>
  <c r="I7443" i="8"/>
  <c r="J7442" i="8"/>
  <c r="I7442" i="8"/>
  <c r="J7441" i="8"/>
  <c r="I7441" i="8"/>
  <c r="J7440" i="8"/>
  <c r="I7440" i="8"/>
  <c r="J7439" i="8"/>
  <c r="I7439" i="8"/>
  <c r="J7438" i="8"/>
  <c r="I7438" i="8"/>
  <c r="J7437" i="8"/>
  <c r="I7437" i="8"/>
  <c r="J7436" i="8"/>
  <c r="I7436" i="8"/>
  <c r="J7435" i="8"/>
  <c r="I7435" i="8"/>
  <c r="J7434" i="8"/>
  <c r="I7434" i="8"/>
  <c r="J7433" i="8"/>
  <c r="I7433" i="8"/>
  <c r="J7432" i="8"/>
  <c r="I7432" i="8"/>
  <c r="J7431" i="8"/>
  <c r="I7431" i="8"/>
  <c r="J7430" i="8"/>
  <c r="I7430" i="8"/>
  <c r="J7429" i="8"/>
  <c r="I7429" i="8"/>
  <c r="J7428" i="8"/>
  <c r="I7428" i="8"/>
  <c r="J7427" i="8"/>
  <c r="I7427" i="8"/>
  <c r="J7426" i="8"/>
  <c r="I7426" i="8"/>
  <c r="J7425" i="8"/>
  <c r="I7425" i="8"/>
  <c r="J7424" i="8"/>
  <c r="I7424" i="8"/>
  <c r="J7423" i="8"/>
  <c r="I7423" i="8"/>
  <c r="J7422" i="8"/>
  <c r="I7422" i="8"/>
  <c r="J7421" i="8"/>
  <c r="I7421" i="8"/>
  <c r="J7420" i="8"/>
  <c r="I7420" i="8"/>
  <c r="J7419" i="8"/>
  <c r="I7419" i="8"/>
  <c r="J7418" i="8"/>
  <c r="I7418" i="8"/>
  <c r="J7417" i="8"/>
  <c r="I7417" i="8"/>
  <c r="J7416" i="8"/>
  <c r="I7416" i="8"/>
  <c r="J7415" i="8"/>
  <c r="I7415" i="8"/>
  <c r="J7414" i="8"/>
  <c r="I7414" i="8"/>
  <c r="J7413" i="8"/>
  <c r="I7413" i="8"/>
  <c r="J7412" i="8"/>
  <c r="I7412" i="8"/>
  <c r="J7411" i="8"/>
  <c r="I7411" i="8"/>
  <c r="J7410" i="8"/>
  <c r="I7410" i="8"/>
  <c r="J7409" i="8"/>
  <c r="I7409" i="8"/>
  <c r="J7408" i="8"/>
  <c r="I7408" i="8"/>
  <c r="J7407" i="8"/>
  <c r="I7407" i="8"/>
  <c r="J7406" i="8"/>
  <c r="I7406" i="8"/>
  <c r="J7405" i="8"/>
  <c r="I7405" i="8"/>
  <c r="J7404" i="8"/>
  <c r="I7404" i="8"/>
  <c r="J7403" i="8"/>
  <c r="I7403" i="8"/>
  <c r="J7402" i="8"/>
  <c r="I7402" i="8"/>
  <c r="J7401" i="8"/>
  <c r="I7401" i="8"/>
  <c r="J7400" i="8"/>
  <c r="I7400" i="8"/>
  <c r="J7399" i="8"/>
  <c r="I7399" i="8"/>
  <c r="J7398" i="8"/>
  <c r="I7398" i="8"/>
  <c r="J7397" i="8"/>
  <c r="I7397" i="8"/>
  <c r="J7396" i="8"/>
  <c r="I7396" i="8"/>
  <c r="J7395" i="8"/>
  <c r="I7395" i="8"/>
  <c r="J7394" i="8"/>
  <c r="I7394" i="8"/>
  <c r="J7393" i="8"/>
  <c r="I7393" i="8"/>
  <c r="J7392" i="8"/>
  <c r="I7392" i="8"/>
  <c r="J7391" i="8"/>
  <c r="I7391" i="8"/>
  <c r="J7390" i="8"/>
  <c r="I7390" i="8"/>
  <c r="J7389" i="8"/>
  <c r="I7389" i="8"/>
  <c r="J7388" i="8"/>
  <c r="I7388" i="8"/>
  <c r="J7387" i="8"/>
  <c r="I7387" i="8"/>
  <c r="J7386" i="8"/>
  <c r="I7386" i="8"/>
  <c r="J7385" i="8"/>
  <c r="I7385" i="8"/>
  <c r="J7384" i="8"/>
  <c r="I7384" i="8"/>
  <c r="J7383" i="8"/>
  <c r="I7383" i="8"/>
  <c r="J7382" i="8"/>
  <c r="I7382" i="8"/>
  <c r="J7381" i="8"/>
  <c r="I7381" i="8"/>
  <c r="J7380" i="8"/>
  <c r="I7380" i="8"/>
  <c r="J7379" i="8"/>
  <c r="I7379" i="8"/>
  <c r="J7378" i="8"/>
  <c r="I7378" i="8"/>
  <c r="J7377" i="8"/>
  <c r="I7377" i="8"/>
  <c r="J7376" i="8"/>
  <c r="I7376" i="8"/>
  <c r="J7375" i="8"/>
  <c r="I7375" i="8"/>
  <c r="J7374" i="8"/>
  <c r="I7374" i="8"/>
  <c r="J7373" i="8"/>
  <c r="I7373" i="8"/>
  <c r="J7372" i="8"/>
  <c r="I7372" i="8"/>
  <c r="J7371" i="8"/>
  <c r="I7371" i="8"/>
  <c r="J7370" i="8"/>
  <c r="I7370" i="8"/>
  <c r="J7369" i="8"/>
  <c r="I7369" i="8"/>
  <c r="J7368" i="8"/>
  <c r="I7368" i="8"/>
  <c r="J7367" i="8"/>
  <c r="I7367" i="8"/>
  <c r="J7366" i="8"/>
  <c r="I7366" i="8"/>
  <c r="J7365" i="8"/>
  <c r="I7365" i="8"/>
  <c r="J7364" i="8"/>
  <c r="I7364" i="8"/>
  <c r="J7363" i="8"/>
  <c r="I7363" i="8"/>
  <c r="J7362" i="8"/>
  <c r="I7362" i="8"/>
  <c r="J7361" i="8"/>
  <c r="I7361" i="8"/>
  <c r="J7360" i="8"/>
  <c r="I7360" i="8"/>
  <c r="J7359" i="8"/>
  <c r="I7359" i="8"/>
  <c r="J7358" i="8"/>
  <c r="I7358" i="8"/>
  <c r="J7357" i="8"/>
  <c r="I7357" i="8"/>
  <c r="J7356" i="8"/>
  <c r="I7356" i="8"/>
  <c r="J7355" i="8"/>
  <c r="I7355" i="8"/>
  <c r="J7354" i="8"/>
  <c r="I7354" i="8"/>
  <c r="J7353" i="8"/>
  <c r="I7353" i="8"/>
  <c r="J7352" i="8"/>
  <c r="I7352" i="8"/>
  <c r="J7351" i="8"/>
  <c r="I7351" i="8"/>
  <c r="J7350" i="8"/>
  <c r="I7350" i="8"/>
  <c r="J7349" i="8"/>
  <c r="I7349" i="8"/>
  <c r="J7348" i="8"/>
  <c r="I7348" i="8"/>
  <c r="J7347" i="8"/>
  <c r="I7347" i="8"/>
  <c r="J7346" i="8"/>
  <c r="I7346" i="8"/>
  <c r="J7345" i="8"/>
  <c r="I7345" i="8"/>
  <c r="J7344" i="8"/>
  <c r="I7344" i="8"/>
  <c r="J7343" i="8"/>
  <c r="I7343" i="8"/>
  <c r="J7342" i="8"/>
  <c r="I7342" i="8"/>
  <c r="J7341" i="8"/>
  <c r="I7341" i="8"/>
  <c r="J7340" i="8"/>
  <c r="I7340" i="8"/>
  <c r="J7339" i="8"/>
  <c r="I7339" i="8"/>
  <c r="J7338" i="8"/>
  <c r="I7338" i="8"/>
  <c r="J7337" i="8"/>
  <c r="I7337" i="8"/>
  <c r="J7336" i="8"/>
  <c r="I7336" i="8"/>
  <c r="J7335" i="8"/>
  <c r="I7335" i="8"/>
  <c r="J7334" i="8"/>
  <c r="I7334" i="8"/>
  <c r="J7333" i="8"/>
  <c r="I7333" i="8"/>
  <c r="J7332" i="8"/>
  <c r="I7332" i="8"/>
  <c r="J7331" i="8"/>
  <c r="I7331" i="8"/>
  <c r="J7330" i="8"/>
  <c r="I7330" i="8"/>
  <c r="J7329" i="8"/>
  <c r="I7329" i="8"/>
  <c r="J7328" i="8"/>
  <c r="I7328" i="8"/>
  <c r="J7327" i="8"/>
  <c r="I7327" i="8"/>
  <c r="J7326" i="8"/>
  <c r="I7326" i="8"/>
  <c r="J7325" i="8"/>
  <c r="I7325" i="8"/>
  <c r="J7324" i="8"/>
  <c r="I7324" i="8"/>
  <c r="J7323" i="8"/>
  <c r="I7323" i="8"/>
  <c r="J7322" i="8"/>
  <c r="I7322" i="8"/>
  <c r="J7321" i="8"/>
  <c r="I7321" i="8"/>
  <c r="J7320" i="8"/>
  <c r="I7320" i="8"/>
  <c r="J7319" i="8"/>
  <c r="I7319" i="8"/>
  <c r="J7318" i="8"/>
  <c r="I7318" i="8"/>
  <c r="J7317" i="8"/>
  <c r="I7317" i="8"/>
  <c r="J7316" i="8"/>
  <c r="I7316" i="8"/>
  <c r="J7315" i="8"/>
  <c r="I7315" i="8"/>
  <c r="J7314" i="8"/>
  <c r="I7314" i="8"/>
  <c r="J7313" i="8"/>
  <c r="I7313" i="8"/>
  <c r="J7312" i="8"/>
  <c r="I7312" i="8"/>
  <c r="J7311" i="8"/>
  <c r="I7311" i="8"/>
  <c r="J7310" i="8"/>
  <c r="I7310" i="8"/>
  <c r="J7309" i="8"/>
  <c r="I7309" i="8"/>
  <c r="J7308" i="8"/>
  <c r="I7308" i="8"/>
  <c r="J7307" i="8"/>
  <c r="I7307" i="8"/>
  <c r="J7306" i="8"/>
  <c r="I7306" i="8"/>
  <c r="J7305" i="8"/>
  <c r="I7305" i="8"/>
  <c r="J7304" i="8"/>
  <c r="I7304" i="8"/>
  <c r="J7303" i="8"/>
  <c r="I7303" i="8"/>
  <c r="J7302" i="8"/>
  <c r="I7302" i="8"/>
  <c r="J7301" i="8"/>
  <c r="I7301" i="8"/>
  <c r="J7300" i="8"/>
  <c r="I7300" i="8"/>
  <c r="J7299" i="8"/>
  <c r="I7299" i="8"/>
  <c r="J7298" i="8"/>
  <c r="I7298" i="8"/>
  <c r="J7297" i="8"/>
  <c r="I7297" i="8"/>
  <c r="J7296" i="8"/>
  <c r="I7296" i="8"/>
  <c r="J7295" i="8"/>
  <c r="I7295" i="8"/>
  <c r="J7294" i="8"/>
  <c r="I7294" i="8"/>
  <c r="J7293" i="8"/>
  <c r="I7293" i="8"/>
  <c r="J7292" i="8"/>
  <c r="I7292" i="8"/>
  <c r="J7291" i="8"/>
  <c r="I7291" i="8"/>
  <c r="J7290" i="8"/>
  <c r="I7290" i="8"/>
  <c r="J7289" i="8"/>
  <c r="I7289" i="8"/>
  <c r="J7288" i="8"/>
  <c r="I7288" i="8"/>
  <c r="J7287" i="8"/>
  <c r="I7287" i="8"/>
  <c r="J7286" i="8"/>
  <c r="I7286" i="8"/>
  <c r="J7285" i="8"/>
  <c r="I7285" i="8"/>
  <c r="J7284" i="8"/>
  <c r="I7284" i="8"/>
  <c r="J7283" i="8"/>
  <c r="I7283" i="8"/>
  <c r="J7282" i="8"/>
  <c r="I7282" i="8"/>
  <c r="J7281" i="8"/>
  <c r="I7281" i="8"/>
  <c r="J7280" i="8"/>
  <c r="I7280" i="8"/>
  <c r="J7279" i="8"/>
  <c r="I7279" i="8"/>
  <c r="J7278" i="8"/>
  <c r="I7278" i="8"/>
  <c r="J7277" i="8"/>
  <c r="I7277" i="8"/>
  <c r="J7276" i="8"/>
  <c r="I7276" i="8"/>
  <c r="J7275" i="8"/>
  <c r="I7275" i="8"/>
  <c r="J7274" i="8"/>
  <c r="I7274" i="8"/>
  <c r="J7273" i="8"/>
  <c r="I7273" i="8"/>
  <c r="J7272" i="8"/>
  <c r="I7272" i="8"/>
  <c r="J7271" i="8"/>
  <c r="I7271" i="8"/>
  <c r="J7270" i="8"/>
  <c r="I7270" i="8"/>
  <c r="J7269" i="8"/>
  <c r="I7269" i="8"/>
  <c r="J7268" i="8"/>
  <c r="I7268" i="8"/>
  <c r="J7267" i="8"/>
  <c r="I7267" i="8"/>
  <c r="J7266" i="8"/>
  <c r="I7266" i="8"/>
  <c r="J7265" i="8"/>
  <c r="I7265" i="8"/>
  <c r="J7264" i="8"/>
  <c r="I7264" i="8"/>
  <c r="J7263" i="8"/>
  <c r="I7263" i="8"/>
  <c r="J7262" i="8"/>
  <c r="I7262" i="8"/>
  <c r="J7261" i="8"/>
  <c r="I7261" i="8"/>
  <c r="J7260" i="8"/>
  <c r="I7260" i="8"/>
  <c r="J7259" i="8"/>
  <c r="I7259" i="8"/>
  <c r="J7258" i="8"/>
  <c r="I7258" i="8"/>
  <c r="J7257" i="8"/>
  <c r="I7257" i="8"/>
  <c r="J7256" i="8"/>
  <c r="I7256" i="8"/>
  <c r="J7255" i="8"/>
  <c r="I7255" i="8"/>
  <c r="J7254" i="8"/>
  <c r="I7254" i="8"/>
  <c r="J7253" i="8"/>
  <c r="I7253" i="8"/>
  <c r="J7252" i="8"/>
  <c r="I7252" i="8"/>
  <c r="J7251" i="8"/>
  <c r="I7251" i="8"/>
  <c r="J7250" i="8"/>
  <c r="I7250" i="8"/>
  <c r="J7249" i="8"/>
  <c r="I7249" i="8"/>
  <c r="J7248" i="8"/>
  <c r="I7248" i="8"/>
  <c r="J7247" i="8"/>
  <c r="I7247" i="8"/>
  <c r="J7246" i="8"/>
  <c r="I7246" i="8"/>
  <c r="J7245" i="8"/>
  <c r="I7245" i="8"/>
  <c r="J7244" i="8"/>
  <c r="I7244" i="8"/>
  <c r="J7243" i="8"/>
  <c r="I7243" i="8"/>
  <c r="J7242" i="8"/>
  <c r="I7242" i="8"/>
  <c r="J7241" i="8"/>
  <c r="I7241" i="8"/>
  <c r="J7240" i="8"/>
  <c r="I7240" i="8"/>
  <c r="J7239" i="8"/>
  <c r="I7239" i="8"/>
  <c r="J7238" i="8"/>
  <c r="I7238" i="8"/>
  <c r="J7237" i="8"/>
  <c r="I7237" i="8"/>
  <c r="J7236" i="8"/>
  <c r="I7236" i="8"/>
  <c r="J7235" i="8"/>
  <c r="I7235" i="8"/>
  <c r="J7234" i="8"/>
  <c r="I7234" i="8"/>
  <c r="J7233" i="8"/>
  <c r="I7233" i="8"/>
  <c r="J7232" i="8"/>
  <c r="I7232" i="8"/>
  <c r="J7231" i="8"/>
  <c r="I7231" i="8"/>
  <c r="J7230" i="8"/>
  <c r="I7230" i="8"/>
  <c r="J7229" i="8"/>
  <c r="I7229" i="8"/>
  <c r="J7228" i="8"/>
  <c r="I7228" i="8"/>
  <c r="J7227" i="8"/>
  <c r="I7227" i="8"/>
  <c r="J7226" i="8"/>
  <c r="I7226" i="8"/>
  <c r="J7225" i="8"/>
  <c r="I7225" i="8"/>
  <c r="J7224" i="8"/>
  <c r="I7224" i="8"/>
  <c r="J7223" i="8"/>
  <c r="I7223" i="8"/>
  <c r="J7222" i="8"/>
  <c r="I7222" i="8"/>
  <c r="J7221" i="8"/>
  <c r="I7221" i="8"/>
  <c r="J7220" i="8"/>
  <c r="I7220" i="8"/>
  <c r="J7219" i="8"/>
  <c r="I7219" i="8"/>
  <c r="J7218" i="8"/>
  <c r="I7218" i="8"/>
  <c r="J7217" i="8"/>
  <c r="I7217" i="8"/>
  <c r="J7216" i="8"/>
  <c r="I7216" i="8"/>
  <c r="J7215" i="8"/>
  <c r="I7215" i="8"/>
  <c r="J7214" i="8"/>
  <c r="I7214" i="8"/>
  <c r="J7213" i="8"/>
  <c r="I7213" i="8"/>
  <c r="J7212" i="8"/>
  <c r="I7212" i="8"/>
  <c r="J7211" i="8"/>
  <c r="I7211" i="8"/>
  <c r="J7210" i="8"/>
  <c r="I7210" i="8"/>
  <c r="J7209" i="8"/>
  <c r="I7209" i="8"/>
  <c r="J7208" i="8"/>
  <c r="I7208" i="8"/>
  <c r="J7207" i="8"/>
  <c r="I7207" i="8"/>
  <c r="J7206" i="8"/>
  <c r="I7206" i="8"/>
  <c r="J7205" i="8"/>
  <c r="I7205" i="8"/>
  <c r="J7204" i="8"/>
  <c r="I7204" i="8"/>
  <c r="J7203" i="8"/>
  <c r="I7203" i="8"/>
  <c r="J7202" i="8"/>
  <c r="I7202" i="8"/>
  <c r="J7201" i="8"/>
  <c r="I7201" i="8"/>
  <c r="J7200" i="8"/>
  <c r="I7200" i="8"/>
  <c r="J7199" i="8"/>
  <c r="I7199" i="8"/>
  <c r="J7198" i="8"/>
  <c r="I7198" i="8"/>
  <c r="J7197" i="8"/>
  <c r="I7197" i="8"/>
  <c r="J7196" i="8"/>
  <c r="I7196" i="8"/>
  <c r="J7195" i="8"/>
  <c r="I7195" i="8"/>
  <c r="J7194" i="8"/>
  <c r="I7194" i="8"/>
  <c r="J7193" i="8"/>
  <c r="I7193" i="8"/>
  <c r="J7192" i="8"/>
  <c r="I7192" i="8"/>
  <c r="J7191" i="8"/>
  <c r="I7191" i="8"/>
  <c r="J7190" i="8"/>
  <c r="I7190" i="8"/>
  <c r="J7189" i="8"/>
  <c r="I7189" i="8"/>
  <c r="J7188" i="8"/>
  <c r="I7188" i="8"/>
  <c r="J7187" i="8"/>
  <c r="I7187" i="8"/>
  <c r="J7186" i="8"/>
  <c r="I7186" i="8"/>
  <c r="J7185" i="8"/>
  <c r="I7185" i="8"/>
  <c r="J7184" i="8"/>
  <c r="I7184" i="8"/>
  <c r="J7183" i="8"/>
  <c r="I7183" i="8"/>
  <c r="J7182" i="8"/>
  <c r="I7182" i="8"/>
  <c r="J7181" i="8"/>
  <c r="I7181" i="8"/>
  <c r="J7180" i="8"/>
  <c r="I7180" i="8"/>
  <c r="J7179" i="8"/>
  <c r="I7179" i="8"/>
  <c r="J7178" i="8"/>
  <c r="I7178" i="8"/>
  <c r="J7177" i="8"/>
  <c r="I7177" i="8"/>
  <c r="J7176" i="8"/>
  <c r="I7176" i="8"/>
  <c r="J7175" i="8"/>
  <c r="I7175" i="8"/>
  <c r="J7174" i="8"/>
  <c r="I7174" i="8"/>
  <c r="J7173" i="8"/>
  <c r="I7173" i="8"/>
  <c r="J7172" i="8"/>
  <c r="I7172" i="8"/>
  <c r="J7171" i="8"/>
  <c r="I7171" i="8"/>
  <c r="J7170" i="8"/>
  <c r="I7170" i="8"/>
  <c r="J7169" i="8"/>
  <c r="I7169" i="8"/>
  <c r="J7168" i="8"/>
  <c r="I7168" i="8"/>
  <c r="J7167" i="8"/>
  <c r="I7167" i="8"/>
  <c r="J7166" i="8"/>
  <c r="I7166" i="8"/>
  <c r="J7165" i="8"/>
  <c r="I7165" i="8"/>
  <c r="J7164" i="8"/>
  <c r="I7164" i="8"/>
  <c r="J7163" i="8"/>
  <c r="I7163" i="8"/>
  <c r="J7162" i="8"/>
  <c r="I7162" i="8"/>
  <c r="J7161" i="8"/>
  <c r="I7161" i="8"/>
  <c r="J7160" i="8"/>
  <c r="I7160" i="8"/>
  <c r="J7159" i="8"/>
  <c r="I7159" i="8"/>
  <c r="J7158" i="8"/>
  <c r="I7158" i="8"/>
  <c r="J7157" i="8"/>
  <c r="I7157" i="8"/>
  <c r="J7156" i="8"/>
  <c r="I7156" i="8"/>
  <c r="J7155" i="8"/>
  <c r="I7155" i="8"/>
  <c r="J7154" i="8"/>
  <c r="I7154" i="8"/>
  <c r="J7153" i="8"/>
  <c r="I7153" i="8"/>
  <c r="J7152" i="8"/>
  <c r="I7152" i="8"/>
  <c r="J7151" i="8"/>
  <c r="I7151" i="8"/>
  <c r="J7150" i="8"/>
  <c r="I7150" i="8"/>
  <c r="J7149" i="8"/>
  <c r="I7149" i="8"/>
  <c r="J7148" i="8"/>
  <c r="I7148" i="8"/>
  <c r="J7147" i="8"/>
  <c r="I7147" i="8"/>
  <c r="J7146" i="8"/>
  <c r="I7146" i="8"/>
  <c r="J7145" i="8"/>
  <c r="I7145" i="8"/>
  <c r="J7144" i="8"/>
  <c r="I7144" i="8"/>
  <c r="J7143" i="8"/>
  <c r="I7143" i="8"/>
  <c r="J7142" i="8"/>
  <c r="I7142" i="8"/>
  <c r="J7141" i="8"/>
  <c r="I7141" i="8"/>
  <c r="J7140" i="8"/>
  <c r="I7140" i="8"/>
  <c r="J7139" i="8"/>
  <c r="I7139" i="8"/>
  <c r="J7138" i="8"/>
  <c r="I7138" i="8"/>
  <c r="J7137" i="8"/>
  <c r="I7137" i="8"/>
  <c r="J7136" i="8"/>
  <c r="I7136" i="8"/>
  <c r="J7135" i="8"/>
  <c r="I7135" i="8"/>
  <c r="J7134" i="8"/>
  <c r="I7134" i="8"/>
  <c r="J7133" i="8"/>
  <c r="I7133" i="8"/>
  <c r="J7132" i="8"/>
  <c r="I7132" i="8"/>
  <c r="J7131" i="8"/>
  <c r="I7131" i="8"/>
  <c r="J7130" i="8"/>
  <c r="I7130" i="8"/>
  <c r="J7129" i="8"/>
  <c r="I7129" i="8"/>
  <c r="J7128" i="8"/>
  <c r="I7128" i="8"/>
  <c r="J7127" i="8"/>
  <c r="I7127" i="8"/>
  <c r="J7126" i="8"/>
  <c r="I7126" i="8"/>
  <c r="J7125" i="8"/>
  <c r="I7125" i="8"/>
  <c r="J7124" i="8"/>
  <c r="I7124" i="8"/>
  <c r="J7123" i="8"/>
  <c r="I7123" i="8"/>
  <c r="J7122" i="8"/>
  <c r="I7122" i="8"/>
  <c r="J7121" i="8"/>
  <c r="I7121" i="8"/>
  <c r="J7120" i="8"/>
  <c r="I7120" i="8"/>
  <c r="J7119" i="8"/>
  <c r="I7119" i="8"/>
  <c r="J7118" i="8"/>
  <c r="I7118" i="8"/>
  <c r="J7117" i="8"/>
  <c r="I7117" i="8"/>
  <c r="J7116" i="8"/>
  <c r="I7116" i="8"/>
  <c r="J7115" i="8"/>
  <c r="I7115" i="8"/>
  <c r="J7114" i="8"/>
  <c r="I7114" i="8"/>
  <c r="J7113" i="8"/>
  <c r="I7113" i="8"/>
  <c r="J7112" i="8"/>
  <c r="I7112" i="8"/>
  <c r="J7111" i="8"/>
  <c r="I7111" i="8"/>
  <c r="J7110" i="8"/>
  <c r="I7110" i="8"/>
  <c r="J7109" i="8"/>
  <c r="I7109" i="8"/>
  <c r="J7108" i="8"/>
  <c r="I7108" i="8"/>
  <c r="J7107" i="8"/>
  <c r="I7107" i="8"/>
  <c r="J7106" i="8"/>
  <c r="I7106" i="8"/>
  <c r="J7105" i="8"/>
  <c r="I7105" i="8"/>
  <c r="J7104" i="8"/>
  <c r="I7104" i="8"/>
  <c r="J7103" i="8"/>
  <c r="I7103" i="8"/>
  <c r="J7102" i="8"/>
  <c r="I7102" i="8"/>
  <c r="J7101" i="8"/>
  <c r="I7101" i="8"/>
  <c r="J7100" i="8"/>
  <c r="I7100" i="8"/>
  <c r="J7099" i="8"/>
  <c r="I7099" i="8"/>
  <c r="J7098" i="8"/>
  <c r="I7098" i="8"/>
  <c r="J7097" i="8"/>
  <c r="I7097" i="8"/>
  <c r="J7096" i="8"/>
  <c r="I7096" i="8"/>
  <c r="J7095" i="8"/>
  <c r="I7095" i="8"/>
  <c r="J7094" i="8"/>
  <c r="I7094" i="8"/>
  <c r="J7093" i="8"/>
  <c r="I7093" i="8"/>
  <c r="J7092" i="8"/>
  <c r="I7092" i="8"/>
  <c r="J7091" i="8"/>
  <c r="I7091" i="8"/>
  <c r="J7090" i="8"/>
  <c r="I7090" i="8"/>
  <c r="J7089" i="8"/>
  <c r="I7089" i="8"/>
  <c r="J7088" i="8"/>
  <c r="I7088" i="8"/>
  <c r="J7087" i="8"/>
  <c r="I7087" i="8"/>
  <c r="J7086" i="8"/>
  <c r="I7086" i="8"/>
  <c r="J7085" i="8"/>
  <c r="I7085" i="8"/>
  <c r="J7084" i="8"/>
  <c r="I7084" i="8"/>
  <c r="J7083" i="8"/>
  <c r="I7083" i="8"/>
  <c r="J7082" i="8"/>
  <c r="I7082" i="8"/>
  <c r="J7081" i="8"/>
  <c r="I7081" i="8"/>
  <c r="J7080" i="8"/>
  <c r="I7080" i="8"/>
  <c r="J7079" i="8"/>
  <c r="I7079" i="8"/>
  <c r="J7078" i="8"/>
  <c r="I7078" i="8"/>
  <c r="J7077" i="8"/>
  <c r="I7077" i="8"/>
  <c r="J7076" i="8"/>
  <c r="I7076" i="8"/>
  <c r="J7075" i="8"/>
  <c r="I7075" i="8"/>
  <c r="J7074" i="8"/>
  <c r="I7074" i="8"/>
  <c r="J7073" i="8"/>
  <c r="I7073" i="8"/>
  <c r="J7072" i="8"/>
  <c r="I7072" i="8"/>
  <c r="J7071" i="8"/>
  <c r="I7071" i="8"/>
  <c r="J7070" i="8"/>
  <c r="I7070" i="8"/>
  <c r="J7069" i="8"/>
  <c r="I7069" i="8"/>
  <c r="J7068" i="8"/>
  <c r="I7068" i="8"/>
  <c r="J7067" i="8"/>
  <c r="I7067" i="8"/>
  <c r="J7066" i="8"/>
  <c r="I7066" i="8"/>
  <c r="J7065" i="8"/>
  <c r="I7065" i="8"/>
  <c r="J7064" i="8"/>
  <c r="I7064" i="8"/>
  <c r="J7063" i="8"/>
  <c r="I7063" i="8"/>
  <c r="J7062" i="8"/>
  <c r="I7062" i="8"/>
  <c r="J7061" i="8"/>
  <c r="I7061" i="8"/>
  <c r="J7060" i="8"/>
  <c r="I7060" i="8"/>
  <c r="J7059" i="8"/>
  <c r="I7059" i="8"/>
  <c r="J7058" i="8"/>
  <c r="I7058" i="8"/>
  <c r="J7057" i="8"/>
  <c r="I7057" i="8"/>
  <c r="J7056" i="8"/>
  <c r="I7056" i="8"/>
  <c r="J7055" i="8"/>
  <c r="I7055" i="8"/>
  <c r="J7054" i="8"/>
  <c r="I7054" i="8"/>
  <c r="J7053" i="8"/>
  <c r="I7053" i="8"/>
  <c r="J7052" i="8"/>
  <c r="I7052" i="8"/>
  <c r="J7051" i="8"/>
  <c r="I7051" i="8"/>
  <c r="J7050" i="8"/>
  <c r="I7050" i="8"/>
  <c r="J7049" i="8"/>
  <c r="I7049" i="8"/>
  <c r="J7048" i="8"/>
  <c r="I7048" i="8"/>
  <c r="J7047" i="8"/>
  <c r="I7047" i="8"/>
  <c r="J7046" i="8"/>
  <c r="I7046" i="8"/>
  <c r="J7045" i="8"/>
  <c r="I7045" i="8"/>
  <c r="J7044" i="8"/>
  <c r="I7044" i="8"/>
  <c r="J7043" i="8"/>
  <c r="I7043" i="8"/>
  <c r="J7042" i="8"/>
  <c r="I7042" i="8"/>
  <c r="J7041" i="8"/>
  <c r="I7041" i="8"/>
  <c r="J7040" i="8"/>
  <c r="I7040" i="8"/>
  <c r="J7039" i="8"/>
  <c r="I7039" i="8"/>
  <c r="J7038" i="8"/>
  <c r="I7038" i="8"/>
  <c r="J7037" i="8"/>
  <c r="I7037" i="8"/>
  <c r="J7036" i="8"/>
  <c r="I7036" i="8"/>
  <c r="J7035" i="8"/>
  <c r="I7035" i="8"/>
  <c r="J7034" i="8"/>
  <c r="I7034" i="8"/>
  <c r="J7033" i="8"/>
  <c r="I7033" i="8"/>
  <c r="J7032" i="8"/>
  <c r="I7032" i="8"/>
  <c r="J7031" i="8"/>
  <c r="I7031" i="8"/>
  <c r="J7030" i="8"/>
  <c r="I7030" i="8"/>
  <c r="J7029" i="8"/>
  <c r="I7029" i="8"/>
  <c r="J7028" i="8"/>
  <c r="I7028" i="8"/>
  <c r="J7027" i="8"/>
  <c r="I7027" i="8"/>
  <c r="J7026" i="8"/>
  <c r="I7026" i="8"/>
  <c r="J7025" i="8"/>
  <c r="I7025" i="8"/>
  <c r="J7024" i="8"/>
  <c r="I7024" i="8"/>
  <c r="J7023" i="8"/>
  <c r="I7023" i="8"/>
  <c r="J7022" i="8"/>
  <c r="I7022" i="8"/>
  <c r="J7021" i="8"/>
  <c r="I7021" i="8"/>
  <c r="J7020" i="8"/>
  <c r="I7020" i="8"/>
  <c r="J7019" i="8"/>
  <c r="I7019" i="8"/>
  <c r="J7018" i="8"/>
  <c r="I7018" i="8"/>
  <c r="J7017" i="8"/>
  <c r="I7017" i="8"/>
  <c r="J7016" i="8"/>
  <c r="I7016" i="8"/>
  <c r="J7015" i="8"/>
  <c r="I7015" i="8"/>
  <c r="J7014" i="8"/>
  <c r="I7014" i="8"/>
  <c r="J7013" i="8"/>
  <c r="I7013" i="8"/>
  <c r="J7012" i="8"/>
  <c r="I7012" i="8"/>
  <c r="J7011" i="8"/>
  <c r="I7011" i="8"/>
  <c r="J7010" i="8"/>
  <c r="I7010" i="8"/>
  <c r="J7009" i="8"/>
  <c r="I7009" i="8"/>
  <c r="J7008" i="8"/>
  <c r="I7008" i="8"/>
  <c r="J7007" i="8"/>
  <c r="I7007" i="8"/>
  <c r="J7006" i="8"/>
  <c r="I7006" i="8"/>
  <c r="J7005" i="8"/>
  <c r="I7005" i="8"/>
  <c r="J7004" i="8"/>
  <c r="I7004" i="8"/>
  <c r="J7003" i="8"/>
  <c r="I7003" i="8"/>
  <c r="J7002" i="8"/>
  <c r="I7002" i="8"/>
  <c r="J7001" i="8"/>
  <c r="I7001" i="8"/>
  <c r="J7000" i="8"/>
  <c r="I7000" i="8"/>
  <c r="J6999" i="8"/>
  <c r="I6999" i="8"/>
  <c r="J6998" i="8"/>
  <c r="I6998" i="8"/>
  <c r="J6997" i="8"/>
  <c r="I6997" i="8"/>
  <c r="J6996" i="8"/>
  <c r="I6996" i="8"/>
  <c r="J6995" i="8"/>
  <c r="I6995" i="8"/>
  <c r="J6994" i="8"/>
  <c r="I6994" i="8"/>
  <c r="J6993" i="8"/>
  <c r="I6993" i="8"/>
  <c r="J6992" i="8"/>
  <c r="I6992" i="8"/>
  <c r="J6991" i="8"/>
  <c r="I6991" i="8"/>
  <c r="J6990" i="8"/>
  <c r="I6990" i="8"/>
  <c r="J6989" i="8"/>
  <c r="I6989" i="8"/>
  <c r="J6988" i="8"/>
  <c r="I6988" i="8"/>
  <c r="J6987" i="8"/>
  <c r="I6987" i="8"/>
  <c r="J6986" i="8"/>
  <c r="I6986" i="8"/>
  <c r="J6985" i="8"/>
  <c r="I6985" i="8"/>
  <c r="J6984" i="8"/>
  <c r="I6984" i="8"/>
  <c r="J6983" i="8"/>
  <c r="I6983" i="8"/>
  <c r="J6982" i="8"/>
  <c r="I6982" i="8"/>
  <c r="J6981" i="8"/>
  <c r="I6981" i="8"/>
  <c r="J6980" i="8"/>
  <c r="I6980" i="8"/>
  <c r="J6979" i="8"/>
  <c r="I6979" i="8"/>
  <c r="J6978" i="8"/>
  <c r="I6978" i="8"/>
  <c r="J6977" i="8"/>
  <c r="I6977" i="8"/>
  <c r="J6976" i="8"/>
  <c r="I6976" i="8"/>
  <c r="J6975" i="8"/>
  <c r="I6975" i="8"/>
  <c r="J6974" i="8"/>
  <c r="I6974" i="8"/>
  <c r="J6973" i="8"/>
  <c r="I6973" i="8"/>
  <c r="J6972" i="8"/>
  <c r="I6972" i="8"/>
  <c r="J6971" i="8"/>
  <c r="I6971" i="8"/>
  <c r="J6970" i="8"/>
  <c r="I6970" i="8"/>
  <c r="J6969" i="8"/>
  <c r="I6969" i="8"/>
  <c r="J6968" i="8"/>
  <c r="I6968" i="8"/>
  <c r="J6967" i="8"/>
  <c r="I6967" i="8"/>
  <c r="J6966" i="8"/>
  <c r="I6966" i="8"/>
  <c r="J6965" i="8"/>
  <c r="I6965" i="8"/>
  <c r="J6964" i="8"/>
  <c r="I6964" i="8"/>
  <c r="J6963" i="8"/>
  <c r="I6963" i="8"/>
  <c r="J6962" i="8"/>
  <c r="I6962" i="8"/>
  <c r="J6961" i="8"/>
  <c r="I6961" i="8"/>
  <c r="J6960" i="8"/>
  <c r="I6960" i="8"/>
  <c r="J6959" i="8"/>
  <c r="I6959" i="8"/>
  <c r="J6958" i="8"/>
  <c r="I6958" i="8"/>
  <c r="J6957" i="8"/>
  <c r="I6957" i="8"/>
  <c r="J6956" i="8"/>
  <c r="I6956" i="8"/>
  <c r="J6955" i="8"/>
  <c r="I6955" i="8"/>
  <c r="J6954" i="8"/>
  <c r="I6954" i="8"/>
  <c r="J6953" i="8"/>
  <c r="I6953" i="8"/>
  <c r="J6952" i="8"/>
  <c r="I6952" i="8"/>
  <c r="J6951" i="8"/>
  <c r="I6951" i="8"/>
  <c r="J6950" i="8"/>
  <c r="I6950" i="8"/>
  <c r="J6949" i="8"/>
  <c r="I6949" i="8"/>
  <c r="J6948" i="8"/>
  <c r="I6948" i="8"/>
  <c r="J6947" i="8"/>
  <c r="I6947" i="8"/>
  <c r="J6946" i="8"/>
  <c r="I6946" i="8"/>
  <c r="J6945" i="8"/>
  <c r="I6945" i="8"/>
  <c r="J6944" i="8"/>
  <c r="I6944" i="8"/>
  <c r="J6943" i="8"/>
  <c r="I6943" i="8"/>
  <c r="J6942" i="8"/>
  <c r="I6942" i="8"/>
  <c r="J6941" i="8"/>
  <c r="I6941" i="8"/>
  <c r="J6940" i="8"/>
  <c r="I6940" i="8"/>
  <c r="J6939" i="8"/>
  <c r="I6939" i="8"/>
  <c r="J6938" i="8"/>
  <c r="I6938" i="8"/>
  <c r="J6937" i="8"/>
  <c r="I6937" i="8"/>
  <c r="J6936" i="8"/>
  <c r="I6936" i="8"/>
  <c r="J6935" i="8"/>
  <c r="I6935" i="8"/>
  <c r="J6934" i="8"/>
  <c r="I6934" i="8"/>
  <c r="J6933" i="8"/>
  <c r="I6933" i="8"/>
  <c r="J6932" i="8"/>
  <c r="I6932" i="8"/>
  <c r="J6931" i="8"/>
  <c r="I6931" i="8"/>
  <c r="J6930" i="8"/>
  <c r="I6930" i="8"/>
  <c r="J6929" i="8"/>
  <c r="I6929" i="8"/>
  <c r="J6928" i="8"/>
  <c r="I6928" i="8"/>
  <c r="J6927" i="8"/>
  <c r="I6927" i="8"/>
  <c r="J6926" i="8"/>
  <c r="I6926" i="8"/>
  <c r="J6925" i="8"/>
  <c r="I6925" i="8"/>
  <c r="J6924" i="8"/>
  <c r="I6924" i="8"/>
  <c r="J6923" i="8"/>
  <c r="I6923" i="8"/>
  <c r="J6922" i="8"/>
  <c r="I6922" i="8"/>
  <c r="J6921" i="8"/>
  <c r="I6921" i="8"/>
  <c r="J6920" i="8"/>
  <c r="I6920" i="8"/>
  <c r="J6919" i="8"/>
  <c r="I6919" i="8"/>
  <c r="J6918" i="8"/>
  <c r="I6918" i="8"/>
  <c r="J6917" i="8"/>
  <c r="I6917" i="8"/>
  <c r="J6916" i="8"/>
  <c r="I6916" i="8"/>
  <c r="J6915" i="8"/>
  <c r="I6915" i="8"/>
  <c r="J6914" i="8"/>
  <c r="I6914" i="8"/>
  <c r="J6913" i="8"/>
  <c r="I6913" i="8"/>
  <c r="J6912" i="8"/>
  <c r="I6912" i="8"/>
  <c r="J6911" i="8"/>
  <c r="I6911" i="8"/>
  <c r="J6910" i="8"/>
  <c r="I6910" i="8"/>
  <c r="J6909" i="8"/>
  <c r="I6909" i="8"/>
  <c r="J6908" i="8"/>
  <c r="I6908" i="8"/>
  <c r="J6907" i="8"/>
  <c r="I6907" i="8"/>
  <c r="J6906" i="8"/>
  <c r="I6906" i="8"/>
  <c r="J6905" i="8"/>
  <c r="I6905" i="8"/>
  <c r="J6904" i="8"/>
  <c r="I6904" i="8"/>
  <c r="J6903" i="8"/>
  <c r="I6903" i="8"/>
  <c r="J6902" i="8"/>
  <c r="I6902" i="8"/>
  <c r="J6901" i="8"/>
  <c r="I6901" i="8"/>
  <c r="J6900" i="8"/>
  <c r="I6900" i="8"/>
  <c r="J6899" i="8"/>
  <c r="I6899" i="8"/>
  <c r="J6898" i="8"/>
  <c r="I6898" i="8"/>
  <c r="J6897" i="8"/>
  <c r="I6897" i="8"/>
  <c r="J6896" i="8"/>
  <c r="I6896" i="8"/>
  <c r="J6895" i="8"/>
  <c r="I6895" i="8"/>
  <c r="J6894" i="8"/>
  <c r="I6894" i="8"/>
  <c r="J6893" i="8"/>
  <c r="I6893" i="8"/>
  <c r="J6892" i="8"/>
  <c r="I6892" i="8"/>
  <c r="J6891" i="8"/>
  <c r="I6891" i="8"/>
  <c r="J6890" i="8"/>
  <c r="I6890" i="8"/>
  <c r="J6889" i="8"/>
  <c r="I6889" i="8"/>
  <c r="J6888" i="8"/>
  <c r="I6888" i="8"/>
  <c r="J6887" i="8"/>
  <c r="I6887" i="8"/>
  <c r="J6886" i="8"/>
  <c r="I6886" i="8"/>
  <c r="J6885" i="8"/>
  <c r="I6885" i="8"/>
  <c r="J6884" i="8"/>
  <c r="I6884" i="8"/>
  <c r="J6883" i="8"/>
  <c r="I6883" i="8"/>
  <c r="J6882" i="8"/>
  <c r="I6882" i="8"/>
  <c r="J6881" i="8"/>
  <c r="I6881" i="8"/>
  <c r="J6880" i="8"/>
  <c r="I6880" i="8"/>
  <c r="J6879" i="8"/>
  <c r="I6879" i="8"/>
  <c r="J6878" i="8"/>
  <c r="I6878" i="8"/>
  <c r="J6877" i="8"/>
  <c r="I6877" i="8"/>
  <c r="J6876" i="8"/>
  <c r="I6876" i="8"/>
  <c r="J6875" i="8"/>
  <c r="I6875" i="8"/>
  <c r="J6874" i="8"/>
  <c r="I6874" i="8"/>
  <c r="J6873" i="8"/>
  <c r="I6873" i="8"/>
  <c r="J6872" i="8"/>
  <c r="I6872" i="8"/>
  <c r="J6871" i="8"/>
  <c r="I6871" i="8"/>
  <c r="J6870" i="8"/>
  <c r="I6870" i="8"/>
  <c r="J6869" i="8"/>
  <c r="I6869" i="8"/>
  <c r="J6868" i="8"/>
  <c r="I6868" i="8"/>
  <c r="J6867" i="8"/>
  <c r="I6867" i="8"/>
  <c r="J6866" i="8"/>
  <c r="I6866" i="8"/>
  <c r="J6865" i="8"/>
  <c r="I6865" i="8"/>
  <c r="J6864" i="8"/>
  <c r="I6864" i="8"/>
  <c r="J6863" i="8"/>
  <c r="I6863" i="8"/>
  <c r="J6862" i="8"/>
  <c r="I6862" i="8"/>
  <c r="J6861" i="8"/>
  <c r="I6861" i="8"/>
  <c r="J6860" i="8"/>
  <c r="I6860" i="8"/>
  <c r="J6859" i="8"/>
  <c r="I6859" i="8"/>
  <c r="J6858" i="8"/>
  <c r="I6858" i="8"/>
  <c r="J6857" i="8"/>
  <c r="I6857" i="8"/>
  <c r="J6856" i="8"/>
  <c r="I6856" i="8"/>
  <c r="J6855" i="8"/>
  <c r="I6855" i="8"/>
  <c r="J6854" i="8"/>
  <c r="I6854" i="8"/>
  <c r="J6853" i="8"/>
  <c r="I6853" i="8"/>
  <c r="J6852" i="8"/>
  <c r="I6852" i="8"/>
  <c r="J6851" i="8"/>
  <c r="I6851" i="8"/>
  <c r="J6850" i="8"/>
  <c r="I6850" i="8"/>
  <c r="J6849" i="8"/>
  <c r="I6849" i="8"/>
  <c r="J6848" i="8"/>
  <c r="I6848" i="8"/>
  <c r="J6847" i="8"/>
  <c r="I6847" i="8"/>
  <c r="J6846" i="8"/>
  <c r="I6846" i="8"/>
  <c r="J6845" i="8"/>
  <c r="I6845" i="8"/>
  <c r="J6844" i="8"/>
  <c r="I6844" i="8"/>
  <c r="J6843" i="8"/>
  <c r="I6843" i="8"/>
  <c r="J6842" i="8"/>
  <c r="I6842" i="8"/>
  <c r="J6841" i="8"/>
  <c r="I6841" i="8"/>
  <c r="J6840" i="8"/>
  <c r="I6840" i="8"/>
  <c r="J6839" i="8"/>
  <c r="I6839" i="8"/>
  <c r="J6838" i="8"/>
  <c r="I6838" i="8"/>
  <c r="J6837" i="8"/>
  <c r="I6837" i="8"/>
  <c r="J6836" i="8"/>
  <c r="I6836" i="8"/>
  <c r="J6835" i="8"/>
  <c r="I6835" i="8"/>
  <c r="J6834" i="8"/>
  <c r="I6834" i="8"/>
  <c r="J6833" i="8"/>
  <c r="I6833" i="8"/>
  <c r="J6832" i="8"/>
  <c r="I6832" i="8"/>
  <c r="J6831" i="8"/>
  <c r="I6831" i="8"/>
  <c r="J6830" i="8"/>
  <c r="I6830" i="8"/>
  <c r="J6829" i="8"/>
  <c r="I6829" i="8"/>
  <c r="J6828" i="8"/>
  <c r="I6828" i="8"/>
  <c r="J6827" i="8"/>
  <c r="I6827" i="8"/>
  <c r="J6826" i="8"/>
  <c r="I6826" i="8"/>
  <c r="J6825" i="8"/>
  <c r="I6825" i="8"/>
  <c r="J6824" i="8"/>
  <c r="I6824" i="8"/>
  <c r="J6823" i="8"/>
  <c r="I6823" i="8"/>
  <c r="J6822" i="8"/>
  <c r="I6822" i="8"/>
  <c r="J6821" i="8"/>
  <c r="I6821" i="8"/>
  <c r="J6820" i="8"/>
  <c r="I6820" i="8"/>
  <c r="J6819" i="8"/>
  <c r="I6819" i="8"/>
  <c r="J6818" i="8"/>
  <c r="I6818" i="8"/>
  <c r="J6817" i="8"/>
  <c r="I6817" i="8"/>
  <c r="J6816" i="8"/>
  <c r="I6816" i="8"/>
  <c r="J6815" i="8"/>
  <c r="I6815" i="8"/>
  <c r="J6814" i="8"/>
  <c r="I6814" i="8"/>
  <c r="J6813" i="8"/>
  <c r="I6813" i="8"/>
  <c r="J6812" i="8"/>
  <c r="I6812" i="8"/>
  <c r="J6811" i="8"/>
  <c r="I6811" i="8"/>
  <c r="J6810" i="8"/>
  <c r="I6810" i="8"/>
  <c r="J6809" i="8"/>
  <c r="I6809" i="8"/>
  <c r="J6808" i="8"/>
  <c r="I6808" i="8"/>
  <c r="J6807" i="8"/>
  <c r="I6807" i="8"/>
  <c r="J6806" i="8"/>
  <c r="I6806" i="8"/>
  <c r="J6805" i="8"/>
  <c r="I6805" i="8"/>
  <c r="J6804" i="8"/>
  <c r="I6804" i="8"/>
  <c r="J6803" i="8"/>
  <c r="I6803" i="8"/>
  <c r="J6802" i="8"/>
  <c r="I6802" i="8"/>
  <c r="J6801" i="8"/>
  <c r="I6801" i="8"/>
  <c r="J6800" i="8"/>
  <c r="I6800" i="8"/>
  <c r="J6799" i="8"/>
  <c r="I6799" i="8"/>
  <c r="J6798" i="8"/>
  <c r="I6798" i="8"/>
  <c r="J6797" i="8"/>
  <c r="I6797" i="8"/>
  <c r="J6796" i="8"/>
  <c r="I6796" i="8"/>
  <c r="J6795" i="8"/>
  <c r="I6795" i="8"/>
  <c r="J6794" i="8"/>
  <c r="I6794" i="8"/>
  <c r="J6793" i="8"/>
  <c r="I6793" i="8"/>
  <c r="J6792" i="8"/>
  <c r="I6792" i="8"/>
  <c r="J6791" i="8"/>
  <c r="I6791" i="8"/>
  <c r="J6790" i="8"/>
  <c r="I6790" i="8"/>
  <c r="J6789" i="8"/>
  <c r="I6789" i="8"/>
  <c r="J6788" i="8"/>
  <c r="I6788" i="8"/>
  <c r="J6787" i="8"/>
  <c r="I6787" i="8"/>
  <c r="J6786" i="8"/>
  <c r="I6786" i="8"/>
  <c r="J6785" i="8"/>
  <c r="I6785" i="8"/>
  <c r="J6784" i="8"/>
  <c r="I6784" i="8"/>
  <c r="J6783" i="8"/>
  <c r="I6783" i="8"/>
  <c r="J6782" i="8"/>
  <c r="I6782" i="8"/>
  <c r="J6781" i="8"/>
  <c r="I6781" i="8"/>
  <c r="J6780" i="8"/>
  <c r="I6780" i="8"/>
  <c r="J6779" i="8"/>
  <c r="I6779" i="8"/>
  <c r="J6778" i="8"/>
  <c r="I6778" i="8"/>
  <c r="J6777" i="8"/>
  <c r="I6777" i="8"/>
  <c r="J6776" i="8"/>
  <c r="I6776" i="8"/>
  <c r="J6775" i="8"/>
  <c r="I6775" i="8"/>
  <c r="J6774" i="8"/>
  <c r="I6774" i="8"/>
  <c r="J6773" i="8"/>
  <c r="I6773" i="8"/>
  <c r="J6772" i="8"/>
  <c r="I6772" i="8"/>
  <c r="J6771" i="8"/>
  <c r="I6771" i="8"/>
  <c r="J6770" i="8"/>
  <c r="I6770" i="8"/>
  <c r="J6769" i="8"/>
  <c r="I6769" i="8"/>
  <c r="J6768" i="8"/>
  <c r="I6768" i="8"/>
  <c r="J6767" i="8"/>
  <c r="I6767" i="8"/>
  <c r="J6766" i="8"/>
  <c r="I6766" i="8"/>
  <c r="J6765" i="8"/>
  <c r="I6765" i="8"/>
  <c r="J6764" i="8"/>
  <c r="I6764" i="8"/>
  <c r="J6763" i="8"/>
  <c r="I6763" i="8"/>
  <c r="J6762" i="8"/>
  <c r="I6762" i="8"/>
  <c r="J6761" i="8"/>
  <c r="I6761" i="8"/>
  <c r="J6760" i="8"/>
  <c r="I6760" i="8"/>
  <c r="J6759" i="8"/>
  <c r="I6759" i="8"/>
  <c r="J6758" i="8"/>
  <c r="I6758" i="8"/>
  <c r="J6757" i="8"/>
  <c r="I6757" i="8"/>
  <c r="J6756" i="8"/>
  <c r="I6756" i="8"/>
  <c r="J6755" i="8"/>
  <c r="I6755" i="8"/>
  <c r="J6754" i="8"/>
  <c r="I6754" i="8"/>
  <c r="J6753" i="8"/>
  <c r="I6753" i="8"/>
  <c r="J6752" i="8"/>
  <c r="I6752" i="8"/>
  <c r="J6751" i="8"/>
  <c r="I6751" i="8"/>
  <c r="J6750" i="8"/>
  <c r="I6750" i="8"/>
  <c r="J6749" i="8"/>
  <c r="I6749" i="8"/>
  <c r="J6748" i="8"/>
  <c r="I6748" i="8"/>
  <c r="J6747" i="8"/>
  <c r="I6747" i="8"/>
  <c r="J6746" i="8"/>
  <c r="I6746" i="8"/>
  <c r="J6745" i="8"/>
  <c r="I6745" i="8"/>
  <c r="J6744" i="8"/>
  <c r="I6744" i="8"/>
  <c r="J6743" i="8"/>
  <c r="I6743" i="8"/>
  <c r="J6742" i="8"/>
  <c r="I6742" i="8"/>
  <c r="J6741" i="8"/>
  <c r="I6741" i="8"/>
  <c r="J6740" i="8"/>
  <c r="I6740" i="8"/>
  <c r="J6739" i="8"/>
  <c r="I6739" i="8"/>
  <c r="J6738" i="8"/>
  <c r="I6738" i="8"/>
  <c r="J6737" i="8"/>
  <c r="I6737" i="8"/>
  <c r="J6736" i="8"/>
  <c r="I6736" i="8"/>
  <c r="J6735" i="8"/>
  <c r="I6735" i="8"/>
  <c r="J6734" i="8"/>
  <c r="I6734" i="8"/>
  <c r="J6733" i="8"/>
  <c r="I6733" i="8"/>
  <c r="J6732" i="8"/>
  <c r="I6732" i="8"/>
  <c r="J6731" i="8"/>
  <c r="I6731" i="8"/>
  <c r="J6730" i="8"/>
  <c r="I6730" i="8"/>
  <c r="J6729" i="8"/>
  <c r="I6729" i="8"/>
  <c r="J6728" i="8"/>
  <c r="I6728" i="8"/>
  <c r="J6727" i="8"/>
  <c r="I6727" i="8"/>
  <c r="J6726" i="8"/>
  <c r="I6726" i="8"/>
  <c r="J6725" i="8"/>
  <c r="I6725" i="8"/>
  <c r="J6724" i="8"/>
  <c r="I6724" i="8"/>
  <c r="J6723" i="8"/>
  <c r="I6723" i="8"/>
  <c r="J6722" i="8"/>
  <c r="I6722" i="8"/>
  <c r="J6721" i="8"/>
  <c r="I6721" i="8"/>
  <c r="J6720" i="8"/>
  <c r="I6720" i="8"/>
  <c r="J6719" i="8"/>
  <c r="I6719" i="8"/>
  <c r="J6718" i="8"/>
  <c r="I6718" i="8"/>
  <c r="J6717" i="8"/>
  <c r="I6717" i="8"/>
  <c r="J6716" i="8"/>
  <c r="I6716" i="8"/>
  <c r="J6715" i="8"/>
  <c r="I6715" i="8"/>
  <c r="J6714" i="8"/>
  <c r="I6714" i="8"/>
  <c r="J6713" i="8"/>
  <c r="I6713" i="8"/>
  <c r="J6712" i="8"/>
  <c r="I6712" i="8"/>
  <c r="J6711" i="8"/>
  <c r="I6711" i="8"/>
  <c r="J6710" i="8"/>
  <c r="I6710" i="8"/>
  <c r="J6709" i="8"/>
  <c r="I6709" i="8"/>
  <c r="J6708" i="8"/>
  <c r="I6708" i="8"/>
  <c r="J6707" i="8"/>
  <c r="I6707" i="8"/>
  <c r="J6706" i="8"/>
  <c r="I6706" i="8"/>
  <c r="J6705" i="8"/>
  <c r="I6705" i="8"/>
  <c r="J6704" i="8"/>
  <c r="I6704" i="8"/>
  <c r="J6703" i="8"/>
  <c r="I6703" i="8"/>
  <c r="J6702" i="8"/>
  <c r="I6702" i="8"/>
  <c r="J6701" i="8"/>
  <c r="I6701" i="8"/>
  <c r="J6700" i="8"/>
  <c r="I6700" i="8"/>
  <c r="J6699" i="8"/>
  <c r="I6699" i="8"/>
  <c r="J6698" i="8"/>
  <c r="I6698" i="8"/>
  <c r="J6697" i="8"/>
  <c r="I6697" i="8"/>
  <c r="J6696" i="8"/>
  <c r="I6696" i="8"/>
  <c r="J6695" i="8"/>
  <c r="I6695" i="8"/>
  <c r="J6694" i="8"/>
  <c r="I6694" i="8"/>
  <c r="J6693" i="8"/>
  <c r="I6693" i="8"/>
  <c r="J6692" i="8"/>
  <c r="I6692" i="8"/>
  <c r="J6691" i="8"/>
  <c r="I6691" i="8"/>
  <c r="J6690" i="8"/>
  <c r="I6690" i="8"/>
  <c r="J6689" i="8"/>
  <c r="I6689" i="8"/>
  <c r="J6688" i="8"/>
  <c r="I6688" i="8"/>
  <c r="J6687" i="8"/>
  <c r="I6687" i="8"/>
  <c r="J6686" i="8"/>
  <c r="I6686" i="8"/>
  <c r="J6685" i="8"/>
  <c r="I6685" i="8"/>
  <c r="J6684" i="8"/>
  <c r="I6684" i="8"/>
  <c r="J6683" i="8"/>
  <c r="I6683" i="8"/>
  <c r="J6682" i="8"/>
  <c r="I6682" i="8"/>
  <c r="J6681" i="8"/>
  <c r="I6681" i="8"/>
  <c r="J6680" i="8"/>
  <c r="I6680" i="8"/>
  <c r="J6679" i="8"/>
  <c r="I6679" i="8"/>
  <c r="J6678" i="8"/>
  <c r="I6678" i="8"/>
  <c r="J6677" i="8"/>
  <c r="I6677" i="8"/>
  <c r="J6676" i="8"/>
  <c r="I6676" i="8"/>
  <c r="J6675" i="8"/>
  <c r="I6675" i="8"/>
  <c r="J6674" i="8"/>
  <c r="I6674" i="8"/>
  <c r="J6673" i="8"/>
  <c r="I6673" i="8"/>
  <c r="J6672" i="8"/>
  <c r="I6672" i="8"/>
  <c r="J6671" i="8"/>
  <c r="I6671" i="8"/>
  <c r="J6670" i="8"/>
  <c r="I6670" i="8"/>
  <c r="J6669" i="8"/>
  <c r="I6669" i="8"/>
  <c r="J6668" i="8"/>
  <c r="I6668" i="8"/>
  <c r="J6667" i="8"/>
  <c r="I6667" i="8"/>
  <c r="J6666" i="8"/>
  <c r="I6666" i="8"/>
  <c r="J6665" i="8"/>
  <c r="I6665" i="8"/>
  <c r="J6664" i="8"/>
  <c r="I6664" i="8"/>
  <c r="J6663" i="8"/>
  <c r="I6663" i="8"/>
  <c r="J6662" i="8"/>
  <c r="I6662" i="8"/>
  <c r="J6661" i="8"/>
  <c r="I6661" i="8"/>
  <c r="J6660" i="8"/>
  <c r="I6660" i="8"/>
  <c r="J6659" i="8"/>
  <c r="I6659" i="8"/>
  <c r="J6658" i="8"/>
  <c r="I6658" i="8"/>
  <c r="J6657" i="8"/>
  <c r="I6657" i="8"/>
  <c r="J6656" i="8"/>
  <c r="I6656" i="8"/>
  <c r="J6655" i="8"/>
  <c r="I6655" i="8"/>
  <c r="J6654" i="8"/>
  <c r="I6654" i="8"/>
  <c r="J6653" i="8"/>
  <c r="I6653" i="8"/>
  <c r="J6652" i="8"/>
  <c r="I6652" i="8"/>
  <c r="J6651" i="8"/>
  <c r="I6651" i="8"/>
  <c r="J6650" i="8"/>
  <c r="I6650" i="8"/>
  <c r="J6649" i="8"/>
  <c r="I6649" i="8"/>
  <c r="J6648" i="8"/>
  <c r="I6648" i="8"/>
  <c r="J6647" i="8"/>
  <c r="I6647" i="8"/>
  <c r="J6646" i="8"/>
  <c r="I6646" i="8"/>
  <c r="J6645" i="8"/>
  <c r="I6645" i="8"/>
  <c r="J6644" i="8"/>
  <c r="I6644" i="8"/>
  <c r="J6643" i="8"/>
  <c r="I6643" i="8"/>
  <c r="J6642" i="8"/>
  <c r="I6642" i="8"/>
  <c r="J6641" i="8"/>
  <c r="I6641" i="8"/>
  <c r="J6640" i="8"/>
  <c r="I6640" i="8"/>
  <c r="J6639" i="8"/>
  <c r="I6639" i="8"/>
  <c r="J6638" i="8"/>
  <c r="I6638" i="8"/>
  <c r="J6637" i="8"/>
  <c r="I6637" i="8"/>
  <c r="J6636" i="8"/>
  <c r="I6636" i="8"/>
  <c r="J6635" i="8"/>
  <c r="I6635" i="8"/>
  <c r="J6634" i="8"/>
  <c r="I6634" i="8"/>
  <c r="J6633" i="8"/>
  <c r="I6633" i="8"/>
  <c r="J6632" i="8"/>
  <c r="I6632" i="8"/>
  <c r="J6631" i="8"/>
  <c r="I6631" i="8"/>
  <c r="J6630" i="8"/>
  <c r="I6630" i="8"/>
  <c r="J6629" i="8"/>
  <c r="I6629" i="8"/>
  <c r="J6628" i="8"/>
  <c r="I6628" i="8"/>
  <c r="J6627" i="8"/>
  <c r="I6627" i="8"/>
  <c r="J6626" i="8"/>
  <c r="I6626" i="8"/>
  <c r="J6625" i="8"/>
  <c r="I6625" i="8"/>
  <c r="J6624" i="8"/>
  <c r="I6624" i="8"/>
  <c r="J6623" i="8"/>
  <c r="I6623" i="8"/>
  <c r="J6622" i="8"/>
  <c r="I6622" i="8"/>
  <c r="J6621" i="8"/>
  <c r="I6621" i="8"/>
  <c r="J6620" i="8"/>
  <c r="I6620" i="8"/>
  <c r="J6619" i="8"/>
  <c r="I6619" i="8"/>
  <c r="J6618" i="8"/>
  <c r="I6618" i="8"/>
  <c r="J6617" i="8"/>
  <c r="I6617" i="8"/>
  <c r="J6616" i="8"/>
  <c r="I6616" i="8"/>
  <c r="J6615" i="8"/>
  <c r="I6615" i="8"/>
  <c r="J6614" i="8"/>
  <c r="I6614" i="8"/>
  <c r="J6613" i="8"/>
  <c r="I6613" i="8"/>
  <c r="J6612" i="8"/>
  <c r="I6612" i="8"/>
  <c r="J6611" i="8"/>
  <c r="I6611" i="8"/>
  <c r="J6610" i="8"/>
  <c r="I6610" i="8"/>
  <c r="J6609" i="8"/>
  <c r="I6609" i="8"/>
  <c r="J6608" i="8"/>
  <c r="I6608" i="8"/>
  <c r="J6607" i="8"/>
  <c r="I6607" i="8"/>
  <c r="J6606" i="8"/>
  <c r="I6606" i="8"/>
  <c r="J6605" i="8"/>
  <c r="I6605" i="8"/>
  <c r="J6604" i="8"/>
  <c r="I6604" i="8"/>
  <c r="J6603" i="8"/>
  <c r="I6603" i="8"/>
  <c r="J6602" i="8"/>
  <c r="I6602" i="8"/>
  <c r="J6601" i="8"/>
  <c r="I6601" i="8"/>
  <c r="J6600" i="8"/>
  <c r="I6600" i="8"/>
  <c r="J6599" i="8"/>
  <c r="I6599" i="8"/>
  <c r="J6598" i="8"/>
  <c r="I6598" i="8"/>
  <c r="J6597" i="8"/>
  <c r="I6597" i="8"/>
  <c r="J6596" i="8"/>
  <c r="I6596" i="8"/>
  <c r="J6595" i="8"/>
  <c r="I6595" i="8"/>
  <c r="J6594" i="8"/>
  <c r="I6594" i="8"/>
  <c r="J6593" i="8"/>
  <c r="I6593" i="8"/>
  <c r="J6592" i="8"/>
  <c r="I6592" i="8"/>
  <c r="J6591" i="8"/>
  <c r="I6591" i="8"/>
  <c r="J6590" i="8"/>
  <c r="I6590" i="8"/>
  <c r="J6589" i="8"/>
  <c r="I6589" i="8"/>
  <c r="J6588" i="8"/>
  <c r="I6588" i="8"/>
  <c r="J6587" i="8"/>
  <c r="I6587" i="8"/>
  <c r="J6586" i="8"/>
  <c r="I6586" i="8"/>
  <c r="J6585" i="8"/>
  <c r="I6585" i="8"/>
  <c r="J6584" i="8"/>
  <c r="I6584" i="8"/>
  <c r="J6583" i="8"/>
  <c r="I6583" i="8"/>
  <c r="J6582" i="8"/>
  <c r="I6582" i="8"/>
  <c r="J6581" i="8"/>
  <c r="I6581" i="8"/>
  <c r="J6580" i="8"/>
  <c r="I6580" i="8"/>
  <c r="J6579" i="8"/>
  <c r="I6579" i="8"/>
  <c r="J6578" i="8"/>
  <c r="I6578" i="8"/>
  <c r="J6577" i="8"/>
  <c r="I6577" i="8"/>
  <c r="J6576" i="8"/>
  <c r="I6576" i="8"/>
  <c r="J6575" i="8"/>
  <c r="I6575" i="8"/>
  <c r="J6574" i="8"/>
  <c r="I6574" i="8"/>
  <c r="J6573" i="8"/>
  <c r="I6573" i="8"/>
  <c r="J6572" i="8"/>
  <c r="I6572" i="8"/>
  <c r="J6571" i="8"/>
  <c r="I6571" i="8"/>
  <c r="J6570" i="8"/>
  <c r="I6570" i="8"/>
  <c r="J6569" i="8"/>
  <c r="I6569" i="8"/>
  <c r="J6568" i="8"/>
  <c r="I6568" i="8"/>
  <c r="J6567" i="8"/>
  <c r="I6567" i="8"/>
  <c r="J6566" i="8"/>
  <c r="I6566" i="8"/>
  <c r="J6565" i="8"/>
  <c r="I6565" i="8"/>
  <c r="J6564" i="8"/>
  <c r="I6564" i="8"/>
  <c r="J6563" i="8"/>
  <c r="I6563" i="8"/>
  <c r="J6562" i="8"/>
  <c r="I6562" i="8"/>
  <c r="J6561" i="8"/>
  <c r="I6561" i="8"/>
  <c r="J6560" i="8"/>
  <c r="I6560" i="8"/>
  <c r="J6559" i="8"/>
  <c r="I6559" i="8"/>
  <c r="J6558" i="8"/>
  <c r="I6558" i="8"/>
  <c r="J6557" i="8"/>
  <c r="I6557" i="8"/>
  <c r="J6556" i="8"/>
  <c r="I6556" i="8"/>
  <c r="J6555" i="8"/>
  <c r="I6555" i="8"/>
  <c r="J6554" i="8"/>
  <c r="I6554" i="8"/>
  <c r="J6553" i="8"/>
  <c r="I6553" i="8"/>
  <c r="J6552" i="8"/>
  <c r="I6552" i="8"/>
  <c r="J6551" i="8"/>
  <c r="I6551" i="8"/>
  <c r="J6550" i="8"/>
  <c r="I6550" i="8"/>
  <c r="J6549" i="8"/>
  <c r="I6549" i="8"/>
  <c r="J6548" i="8"/>
  <c r="I6548" i="8"/>
  <c r="J6547" i="8"/>
  <c r="I6547" i="8"/>
  <c r="J6546" i="8"/>
  <c r="I6546" i="8"/>
  <c r="J6545" i="8"/>
  <c r="I6545" i="8"/>
  <c r="J6544" i="8"/>
  <c r="I6544" i="8"/>
  <c r="J6543" i="8"/>
  <c r="I6543" i="8"/>
  <c r="J6542" i="8"/>
  <c r="I6542" i="8"/>
  <c r="J6541" i="8"/>
  <c r="I6541" i="8"/>
  <c r="J6540" i="8"/>
  <c r="I6540" i="8"/>
  <c r="J6539" i="8"/>
  <c r="I6539" i="8"/>
  <c r="J6538" i="8"/>
  <c r="I6538" i="8"/>
  <c r="J6537" i="8"/>
  <c r="I6537" i="8"/>
  <c r="J6536" i="8"/>
  <c r="I6536" i="8"/>
  <c r="J6535" i="8"/>
  <c r="I6535" i="8"/>
  <c r="J6534" i="8"/>
  <c r="I6534" i="8"/>
  <c r="J6533" i="8"/>
  <c r="I6533" i="8"/>
  <c r="J6532" i="8"/>
  <c r="I6532" i="8"/>
  <c r="J6531" i="8"/>
  <c r="I6531" i="8"/>
  <c r="J6530" i="8"/>
  <c r="I6530" i="8"/>
  <c r="J6529" i="8"/>
  <c r="I6529" i="8"/>
  <c r="J6528" i="8"/>
  <c r="I6528" i="8"/>
  <c r="J6527" i="8"/>
  <c r="I6527" i="8"/>
  <c r="J6526" i="8"/>
  <c r="I6526" i="8"/>
  <c r="J6525" i="8"/>
  <c r="I6525" i="8"/>
  <c r="J6524" i="8"/>
  <c r="I6524" i="8"/>
  <c r="J6523" i="8"/>
  <c r="I6523" i="8"/>
  <c r="J6522" i="8"/>
  <c r="I6522" i="8"/>
  <c r="J6521" i="8"/>
  <c r="I6521" i="8"/>
  <c r="J6520" i="8"/>
  <c r="I6520" i="8"/>
  <c r="J6519" i="8"/>
  <c r="I6519" i="8"/>
  <c r="J6518" i="8"/>
  <c r="I6518" i="8"/>
  <c r="J6517" i="8"/>
  <c r="I6517" i="8"/>
  <c r="J6516" i="8"/>
  <c r="I6516" i="8"/>
  <c r="J6515" i="8"/>
  <c r="I6515" i="8"/>
  <c r="J6514" i="8"/>
  <c r="I6514" i="8"/>
  <c r="J6513" i="8"/>
  <c r="I6513" i="8"/>
  <c r="J6512" i="8"/>
  <c r="I6512" i="8"/>
  <c r="J6511" i="8"/>
  <c r="I6511" i="8"/>
  <c r="J6510" i="8"/>
  <c r="I6510" i="8"/>
  <c r="J6509" i="8"/>
  <c r="I6509" i="8"/>
  <c r="J6508" i="8"/>
  <c r="I6508" i="8"/>
  <c r="J6507" i="8"/>
  <c r="I6507" i="8"/>
  <c r="J6506" i="8"/>
  <c r="I6506" i="8"/>
  <c r="J6505" i="8"/>
  <c r="I6505" i="8"/>
  <c r="J6504" i="8"/>
  <c r="I6504" i="8"/>
  <c r="J6503" i="8"/>
  <c r="I6503" i="8"/>
  <c r="J6502" i="8"/>
  <c r="I6502" i="8"/>
  <c r="J6501" i="8"/>
  <c r="I6501" i="8"/>
  <c r="J6500" i="8"/>
  <c r="I6500" i="8"/>
  <c r="J6499" i="8"/>
  <c r="I6499" i="8"/>
  <c r="J6498" i="8"/>
  <c r="I6498" i="8"/>
  <c r="J6497" i="8"/>
  <c r="I6497" i="8"/>
  <c r="J6496" i="8"/>
  <c r="I6496" i="8"/>
  <c r="J6495" i="8"/>
  <c r="I6495" i="8"/>
  <c r="J6494" i="8"/>
  <c r="I6494" i="8"/>
  <c r="J6493" i="8"/>
  <c r="I6493" i="8"/>
  <c r="J6492" i="8"/>
  <c r="I6492" i="8"/>
  <c r="J6491" i="8"/>
  <c r="I6491" i="8"/>
  <c r="J6490" i="8"/>
  <c r="I6490" i="8"/>
  <c r="J6489" i="8"/>
  <c r="I6489" i="8"/>
  <c r="J6488" i="8"/>
  <c r="I6488" i="8"/>
  <c r="J6487" i="8"/>
  <c r="I6487" i="8"/>
  <c r="J6486" i="8"/>
  <c r="I6486" i="8"/>
  <c r="J6485" i="8"/>
  <c r="I6485" i="8"/>
  <c r="J6484" i="8"/>
  <c r="I6484" i="8"/>
  <c r="J6483" i="8"/>
  <c r="I6483" i="8"/>
  <c r="J6482" i="8"/>
  <c r="I6482" i="8"/>
  <c r="J6481" i="8"/>
  <c r="I6481" i="8"/>
  <c r="J6480" i="8"/>
  <c r="I6480" i="8"/>
  <c r="J6479" i="8"/>
  <c r="I6479" i="8"/>
  <c r="J6478" i="8"/>
  <c r="I6478" i="8"/>
  <c r="J6477" i="8"/>
  <c r="I6477" i="8"/>
  <c r="J6476" i="8"/>
  <c r="I6476" i="8"/>
  <c r="J6475" i="8"/>
  <c r="I6475" i="8"/>
  <c r="J6474" i="8"/>
  <c r="I6474" i="8"/>
  <c r="J6473" i="8"/>
  <c r="I6473" i="8"/>
  <c r="J6472" i="8"/>
  <c r="I6472" i="8"/>
  <c r="J6471" i="8"/>
  <c r="I6471" i="8"/>
  <c r="J6470" i="8"/>
  <c r="I6470" i="8"/>
  <c r="J6469" i="8"/>
  <c r="I6469" i="8"/>
  <c r="J6468" i="8"/>
  <c r="I6468" i="8"/>
  <c r="J6467" i="8"/>
  <c r="I6467" i="8"/>
  <c r="J6466" i="8"/>
  <c r="I6466" i="8"/>
  <c r="J6465" i="8"/>
  <c r="I6465" i="8"/>
  <c r="J6464" i="8"/>
  <c r="I6464" i="8"/>
  <c r="J6463" i="8"/>
  <c r="I6463" i="8"/>
  <c r="J6462" i="8"/>
  <c r="I6462" i="8"/>
  <c r="J6461" i="8"/>
  <c r="I6461" i="8"/>
  <c r="J6460" i="8"/>
  <c r="I6460" i="8"/>
  <c r="J6459" i="8"/>
  <c r="I6459" i="8"/>
  <c r="J6458" i="8"/>
  <c r="I6458" i="8"/>
  <c r="J6457" i="8"/>
  <c r="I6457" i="8"/>
  <c r="J6456" i="8"/>
  <c r="I6456" i="8"/>
  <c r="J6455" i="8"/>
  <c r="I6455" i="8"/>
  <c r="J6454" i="8"/>
  <c r="I6454" i="8"/>
  <c r="J6453" i="8"/>
  <c r="I6453" i="8"/>
  <c r="J6452" i="8"/>
  <c r="I6452" i="8"/>
  <c r="J6451" i="8"/>
  <c r="I6451" i="8"/>
  <c r="J6450" i="8"/>
  <c r="I6450" i="8"/>
  <c r="J6449" i="8"/>
  <c r="I6449" i="8"/>
  <c r="J6448" i="8"/>
  <c r="I6448" i="8"/>
  <c r="J6447" i="8"/>
  <c r="I6447" i="8"/>
  <c r="J6446" i="8"/>
  <c r="I6446" i="8"/>
  <c r="J6445" i="8"/>
  <c r="I6445" i="8"/>
  <c r="J6444" i="8"/>
  <c r="I6444" i="8"/>
  <c r="J6443" i="8"/>
  <c r="I6443" i="8"/>
  <c r="J6442" i="8"/>
  <c r="I6442" i="8"/>
  <c r="J6441" i="8"/>
  <c r="I6441" i="8"/>
  <c r="J6440" i="8"/>
  <c r="I6440" i="8"/>
  <c r="J6439" i="8"/>
  <c r="I6439" i="8"/>
  <c r="J6438" i="8"/>
  <c r="I6438" i="8"/>
  <c r="J6437" i="8"/>
  <c r="I6437" i="8"/>
  <c r="J6436" i="8"/>
  <c r="I6436" i="8"/>
  <c r="J6435" i="8"/>
  <c r="I6435" i="8"/>
  <c r="J6434" i="8"/>
  <c r="I6434" i="8"/>
  <c r="J6433" i="8"/>
  <c r="I6433" i="8"/>
  <c r="J6432" i="8"/>
  <c r="I6432" i="8"/>
  <c r="J6431" i="8"/>
  <c r="I6431" i="8"/>
  <c r="J6430" i="8"/>
  <c r="I6430" i="8"/>
  <c r="J6429" i="8"/>
  <c r="I6429" i="8"/>
  <c r="J6428" i="8"/>
  <c r="I6428" i="8"/>
  <c r="J6427" i="8"/>
  <c r="I6427" i="8"/>
  <c r="J6426" i="8"/>
  <c r="I6426" i="8"/>
  <c r="J6425" i="8"/>
  <c r="I6425" i="8"/>
  <c r="J6424" i="8"/>
  <c r="I6424" i="8"/>
  <c r="J6423" i="8"/>
  <c r="I6423" i="8"/>
  <c r="J6422" i="8"/>
  <c r="I6422" i="8"/>
  <c r="J6421" i="8"/>
  <c r="I6421" i="8"/>
  <c r="J6420" i="8"/>
  <c r="I6420" i="8"/>
  <c r="J6419" i="8"/>
  <c r="I6419" i="8"/>
  <c r="J6418" i="8"/>
  <c r="I6418" i="8"/>
  <c r="J6417" i="8"/>
  <c r="I6417" i="8"/>
  <c r="J6416" i="8"/>
  <c r="I6416" i="8"/>
  <c r="J6415" i="8"/>
  <c r="I6415" i="8"/>
  <c r="J6414" i="8"/>
  <c r="I6414" i="8"/>
  <c r="J6413" i="8"/>
  <c r="I6413" i="8"/>
  <c r="J6412" i="8"/>
  <c r="I6412" i="8"/>
  <c r="J6411" i="8"/>
  <c r="I6411" i="8"/>
  <c r="J6410" i="8"/>
  <c r="I6410" i="8"/>
  <c r="J6409" i="8"/>
  <c r="I6409" i="8"/>
  <c r="J6408" i="8"/>
  <c r="I6408" i="8"/>
  <c r="J6407" i="8"/>
  <c r="I6407" i="8"/>
  <c r="J6406" i="8"/>
  <c r="I6406" i="8"/>
  <c r="J6405" i="8"/>
  <c r="I6405" i="8"/>
  <c r="J6404" i="8"/>
  <c r="I6404" i="8"/>
  <c r="J6403" i="8"/>
  <c r="I6403" i="8"/>
  <c r="J6402" i="8"/>
  <c r="I6402" i="8"/>
  <c r="J6401" i="8"/>
  <c r="I6401" i="8"/>
  <c r="J6400" i="8"/>
  <c r="I6400" i="8"/>
  <c r="J6399" i="8"/>
  <c r="I6399" i="8"/>
  <c r="J6398" i="8"/>
  <c r="I6398" i="8"/>
  <c r="J6397" i="8"/>
  <c r="I6397" i="8"/>
  <c r="J6396" i="8"/>
  <c r="I6396" i="8"/>
  <c r="J6395" i="8"/>
  <c r="I6395" i="8"/>
  <c r="J6394" i="8"/>
  <c r="I6394" i="8"/>
  <c r="J6393" i="8"/>
  <c r="I6393" i="8"/>
  <c r="J6392" i="8"/>
  <c r="I6392" i="8"/>
  <c r="J6391" i="8"/>
  <c r="I6391" i="8"/>
  <c r="J6390" i="8"/>
  <c r="I6390" i="8"/>
  <c r="J6389" i="8"/>
  <c r="I6389" i="8"/>
  <c r="J6388" i="8"/>
  <c r="I6388" i="8"/>
  <c r="J6387" i="8"/>
  <c r="I6387" i="8"/>
  <c r="J6386" i="8"/>
  <c r="I6386" i="8"/>
  <c r="J6385" i="8"/>
  <c r="I6385" i="8"/>
  <c r="J6384" i="8"/>
  <c r="I6384" i="8"/>
  <c r="J6383" i="8"/>
  <c r="I6383" i="8"/>
  <c r="J6382" i="8"/>
  <c r="I6382" i="8"/>
  <c r="J6381" i="8"/>
  <c r="I6381" i="8"/>
  <c r="J6380" i="8"/>
  <c r="I6380" i="8"/>
  <c r="J6379" i="8"/>
  <c r="I6379" i="8"/>
  <c r="J6378" i="8"/>
  <c r="I6378" i="8"/>
  <c r="J6377" i="8"/>
  <c r="I6377" i="8"/>
  <c r="J6376" i="8"/>
  <c r="I6376" i="8"/>
  <c r="J6375" i="8"/>
  <c r="I6375" i="8"/>
  <c r="J6374" i="8"/>
  <c r="I6374" i="8"/>
  <c r="J6373" i="8"/>
  <c r="I6373" i="8"/>
  <c r="J6372" i="8"/>
  <c r="I6372" i="8"/>
  <c r="J6371" i="8"/>
  <c r="I6371" i="8"/>
  <c r="J6370" i="8"/>
  <c r="I6370" i="8"/>
  <c r="J6369" i="8"/>
  <c r="I6369" i="8"/>
  <c r="J6368" i="8"/>
  <c r="I6368" i="8"/>
  <c r="J6367" i="8"/>
  <c r="I6367" i="8"/>
  <c r="J6366" i="8"/>
  <c r="I6366" i="8"/>
  <c r="J6365" i="8"/>
  <c r="I6365" i="8"/>
  <c r="J6364" i="8"/>
  <c r="I6364" i="8"/>
  <c r="J6363" i="8"/>
  <c r="I6363" i="8"/>
  <c r="J6362" i="8"/>
  <c r="I6362" i="8"/>
  <c r="J6361" i="8"/>
  <c r="I6361" i="8"/>
  <c r="J6360" i="8"/>
  <c r="I6360" i="8"/>
  <c r="J6359" i="8"/>
  <c r="I6359" i="8"/>
  <c r="J6358" i="8"/>
  <c r="I6358" i="8"/>
  <c r="J6357" i="8"/>
  <c r="I6357" i="8"/>
  <c r="J6356" i="8"/>
  <c r="I6356" i="8"/>
  <c r="J6355" i="8"/>
  <c r="I6355" i="8"/>
  <c r="J6354" i="8"/>
  <c r="I6354" i="8"/>
  <c r="J6353" i="8"/>
  <c r="I6353" i="8"/>
  <c r="J6352" i="8"/>
  <c r="I6352" i="8"/>
  <c r="J6351" i="8"/>
  <c r="I6351" i="8"/>
  <c r="J6350" i="8"/>
  <c r="I6350" i="8"/>
  <c r="J6349" i="8"/>
  <c r="I6349" i="8"/>
  <c r="J6348" i="8"/>
  <c r="I6348" i="8"/>
  <c r="J6347" i="8"/>
  <c r="I6347" i="8"/>
  <c r="J6346" i="8"/>
  <c r="I6346" i="8"/>
  <c r="J6345" i="8"/>
  <c r="I6345" i="8"/>
  <c r="J6344" i="8"/>
  <c r="I6344" i="8"/>
  <c r="J6343" i="8"/>
  <c r="I6343" i="8"/>
  <c r="J6342" i="8"/>
  <c r="I6342" i="8"/>
  <c r="J6341" i="8"/>
  <c r="I6341" i="8"/>
  <c r="J6340" i="8"/>
  <c r="I6340" i="8"/>
  <c r="J6339" i="8"/>
  <c r="I6339" i="8"/>
  <c r="J6338" i="8"/>
  <c r="I6338" i="8"/>
  <c r="J6337" i="8"/>
  <c r="I6337" i="8"/>
  <c r="J6336" i="8"/>
  <c r="I6336" i="8"/>
  <c r="J6335" i="8"/>
  <c r="I6335" i="8"/>
  <c r="J6334" i="8"/>
  <c r="I6334" i="8"/>
  <c r="J6333" i="8"/>
  <c r="I6333" i="8"/>
  <c r="J6332" i="8"/>
  <c r="I6332" i="8"/>
  <c r="J6331" i="8"/>
  <c r="I6331" i="8"/>
  <c r="J6330" i="8"/>
  <c r="I6330" i="8"/>
  <c r="J6329" i="8"/>
  <c r="I6329" i="8"/>
  <c r="J6328" i="8"/>
  <c r="I6328" i="8"/>
  <c r="J6327" i="8"/>
  <c r="I6327" i="8"/>
  <c r="J6326" i="8"/>
  <c r="I6326" i="8"/>
  <c r="J6325" i="8"/>
  <c r="I6325" i="8"/>
  <c r="J6324" i="8"/>
  <c r="I6324" i="8"/>
  <c r="J6323" i="8"/>
  <c r="I6323" i="8"/>
  <c r="J6322" i="8"/>
  <c r="I6322" i="8"/>
  <c r="J6321" i="8"/>
  <c r="I6321" i="8"/>
  <c r="J6320" i="8"/>
  <c r="I6320" i="8"/>
  <c r="J6319" i="8"/>
  <c r="I6319" i="8"/>
  <c r="J6318" i="8"/>
  <c r="I6318" i="8"/>
  <c r="J6317" i="8"/>
  <c r="I6317" i="8"/>
  <c r="J6316" i="8"/>
  <c r="I6316" i="8"/>
  <c r="J6315" i="8"/>
  <c r="I6315" i="8"/>
  <c r="J6314" i="8"/>
  <c r="I6314" i="8"/>
  <c r="J6313" i="8"/>
  <c r="I6313" i="8"/>
  <c r="J6312" i="8"/>
  <c r="I6312" i="8"/>
  <c r="J6311" i="8"/>
  <c r="I6311" i="8"/>
  <c r="J6310" i="8"/>
  <c r="I6310" i="8"/>
  <c r="J6309" i="8"/>
  <c r="I6309" i="8"/>
  <c r="J6308" i="8"/>
  <c r="I6308" i="8"/>
  <c r="J6307" i="8"/>
  <c r="I6307" i="8"/>
  <c r="J6306" i="8"/>
  <c r="I6306" i="8"/>
  <c r="J6305" i="8"/>
  <c r="I6305" i="8"/>
  <c r="J6304" i="8"/>
  <c r="I6304" i="8"/>
  <c r="J6303" i="8"/>
  <c r="I6303" i="8"/>
  <c r="J6302" i="8"/>
  <c r="I6302" i="8"/>
  <c r="J6301" i="8"/>
  <c r="I6301" i="8"/>
  <c r="J6300" i="8"/>
  <c r="I6300" i="8"/>
  <c r="J6299" i="8"/>
  <c r="I6299" i="8"/>
  <c r="J6298" i="8"/>
  <c r="I6298" i="8"/>
  <c r="J6297" i="8"/>
  <c r="I6297" i="8"/>
  <c r="J6296" i="8"/>
  <c r="I6296" i="8"/>
  <c r="J6295" i="8"/>
  <c r="I6295" i="8"/>
  <c r="J6294" i="8"/>
  <c r="I6294" i="8"/>
  <c r="J6293" i="8"/>
  <c r="I6293" i="8"/>
  <c r="J6292" i="8"/>
  <c r="I6292" i="8"/>
  <c r="J6291" i="8"/>
  <c r="I6291" i="8"/>
  <c r="J6290" i="8"/>
  <c r="I6290" i="8"/>
  <c r="J6289" i="8"/>
  <c r="I6289" i="8"/>
  <c r="J6288" i="8"/>
  <c r="I6288" i="8"/>
  <c r="J6287" i="8"/>
  <c r="I6287" i="8"/>
  <c r="J6286" i="8"/>
  <c r="I6286" i="8"/>
  <c r="J6285" i="8"/>
  <c r="I6285" i="8"/>
  <c r="J6284" i="8"/>
  <c r="I6284" i="8"/>
  <c r="J6283" i="8"/>
  <c r="I6283" i="8"/>
  <c r="J6282" i="8"/>
  <c r="I6282" i="8"/>
  <c r="J6281" i="8"/>
  <c r="I6281" i="8"/>
  <c r="J6280" i="8"/>
  <c r="I6280" i="8"/>
  <c r="J6279" i="8"/>
  <c r="I6279" i="8"/>
  <c r="J6278" i="8"/>
  <c r="I6278" i="8"/>
  <c r="J6277" i="8"/>
  <c r="I6277" i="8"/>
  <c r="J6276" i="8"/>
  <c r="I6276" i="8"/>
  <c r="J6275" i="8"/>
  <c r="I6275" i="8"/>
  <c r="J6274" i="8"/>
  <c r="I6274" i="8"/>
  <c r="J6273" i="8"/>
  <c r="I6273" i="8"/>
  <c r="J6272" i="8"/>
  <c r="I6272" i="8"/>
  <c r="J6271" i="8"/>
  <c r="I6271" i="8"/>
  <c r="J6270" i="8"/>
  <c r="I6270" i="8"/>
  <c r="J6269" i="8"/>
  <c r="I6269" i="8"/>
  <c r="J6268" i="8"/>
  <c r="I6268" i="8"/>
  <c r="J6267" i="8"/>
  <c r="I6267" i="8"/>
  <c r="J6266" i="8"/>
  <c r="I6266" i="8"/>
  <c r="J6265" i="8"/>
  <c r="I6265" i="8"/>
  <c r="J6264" i="8"/>
  <c r="I6264" i="8"/>
  <c r="J6263" i="8"/>
  <c r="I6263" i="8"/>
  <c r="J6262" i="8"/>
  <c r="I6262" i="8"/>
  <c r="J6261" i="8"/>
  <c r="I6261" i="8"/>
  <c r="J6260" i="8"/>
  <c r="I6260" i="8"/>
  <c r="J6259" i="8"/>
  <c r="I6259" i="8"/>
  <c r="J6258" i="8"/>
  <c r="I6258" i="8"/>
  <c r="J6257" i="8"/>
  <c r="I6257" i="8"/>
  <c r="J6256" i="8"/>
  <c r="I6256" i="8"/>
  <c r="J6255" i="8"/>
  <c r="I6255" i="8"/>
  <c r="J6254" i="8"/>
  <c r="I6254" i="8"/>
  <c r="J6253" i="8"/>
  <c r="I6253" i="8"/>
  <c r="J6252" i="8"/>
  <c r="I6252" i="8"/>
  <c r="J6251" i="8"/>
  <c r="I6251" i="8"/>
  <c r="J6250" i="8"/>
  <c r="I6250" i="8"/>
  <c r="J6249" i="8"/>
  <c r="I6249" i="8"/>
  <c r="J6248" i="8"/>
  <c r="I6248" i="8"/>
  <c r="J6247" i="8"/>
  <c r="I6247" i="8"/>
  <c r="J6246" i="8"/>
  <c r="I6246" i="8"/>
  <c r="J6245" i="8"/>
  <c r="I6245" i="8"/>
  <c r="J6244" i="8"/>
  <c r="I6244" i="8"/>
  <c r="J6243" i="8"/>
  <c r="I6243" i="8"/>
  <c r="J6242" i="8"/>
  <c r="I6242" i="8"/>
  <c r="J6241" i="8"/>
  <c r="I6241" i="8"/>
  <c r="J6240" i="8"/>
  <c r="I6240" i="8"/>
  <c r="J6239" i="8"/>
  <c r="I6239" i="8"/>
  <c r="J6238" i="8"/>
  <c r="I6238" i="8"/>
  <c r="J6237" i="8"/>
  <c r="I6237" i="8"/>
  <c r="J6236" i="8"/>
  <c r="I6236" i="8"/>
  <c r="J6235" i="8"/>
  <c r="I6235" i="8"/>
  <c r="J6234" i="8"/>
  <c r="I6234" i="8"/>
  <c r="J6233" i="8"/>
  <c r="I6233" i="8"/>
  <c r="J6232" i="8"/>
  <c r="I6232" i="8"/>
  <c r="J6231" i="8"/>
  <c r="I6231" i="8"/>
  <c r="J6230" i="8"/>
  <c r="I6230" i="8"/>
  <c r="J6229" i="8"/>
  <c r="I6229" i="8"/>
  <c r="J6228" i="8"/>
  <c r="I6228" i="8"/>
  <c r="J6227" i="8"/>
  <c r="I6227" i="8"/>
  <c r="J6226" i="8"/>
  <c r="I6226" i="8"/>
  <c r="J6225" i="8"/>
  <c r="I6225" i="8"/>
  <c r="J6224" i="8"/>
  <c r="I6224" i="8"/>
  <c r="J6223" i="8"/>
  <c r="I6223" i="8"/>
  <c r="J6222" i="8"/>
  <c r="I6222" i="8"/>
  <c r="J6221" i="8"/>
  <c r="I6221" i="8"/>
  <c r="J6220" i="8"/>
  <c r="I6220" i="8"/>
  <c r="J6219" i="8"/>
  <c r="I6219" i="8"/>
  <c r="J6218" i="8"/>
  <c r="I6218" i="8"/>
  <c r="J6217" i="8"/>
  <c r="I6217" i="8"/>
  <c r="J6216" i="8"/>
  <c r="I6216" i="8"/>
  <c r="J6215" i="8"/>
  <c r="I6215" i="8"/>
  <c r="J6214" i="8"/>
  <c r="I6214" i="8"/>
  <c r="J6213" i="8"/>
  <c r="I6213" i="8"/>
  <c r="J6212" i="8"/>
  <c r="I6212" i="8"/>
  <c r="J6211" i="8"/>
  <c r="I6211" i="8"/>
  <c r="J6210" i="8"/>
  <c r="I6210" i="8"/>
  <c r="J6209" i="8"/>
  <c r="I6209" i="8"/>
  <c r="J6208" i="8"/>
  <c r="I6208" i="8"/>
  <c r="J6207" i="8"/>
  <c r="I6207" i="8"/>
  <c r="J6206" i="8"/>
  <c r="I6206" i="8"/>
  <c r="J6205" i="8"/>
  <c r="I6205" i="8"/>
  <c r="J6204" i="8"/>
  <c r="I6204" i="8"/>
  <c r="J6203" i="8"/>
  <c r="I6203" i="8"/>
  <c r="J6202" i="8"/>
  <c r="I6202" i="8"/>
  <c r="J6201" i="8"/>
  <c r="I6201" i="8"/>
  <c r="J6200" i="8"/>
  <c r="I6200" i="8"/>
  <c r="J6199" i="8"/>
  <c r="I6199" i="8"/>
  <c r="J6198" i="8"/>
  <c r="I6198" i="8"/>
  <c r="J6197" i="8"/>
  <c r="I6197" i="8"/>
  <c r="J6196" i="8"/>
  <c r="I6196" i="8"/>
  <c r="J6195" i="8"/>
  <c r="I6195" i="8"/>
  <c r="J6194" i="8"/>
  <c r="I6194" i="8"/>
  <c r="J6193" i="8"/>
  <c r="I6193" i="8"/>
  <c r="J6192" i="8"/>
  <c r="I6192" i="8"/>
  <c r="J6191" i="8"/>
  <c r="I6191" i="8"/>
  <c r="J6190" i="8"/>
  <c r="I6190" i="8"/>
  <c r="J6189" i="8"/>
  <c r="I6189" i="8"/>
  <c r="J6188" i="8"/>
  <c r="I6188" i="8"/>
  <c r="J6187" i="8"/>
  <c r="I6187" i="8"/>
  <c r="J6186" i="8"/>
  <c r="I6186" i="8"/>
  <c r="J6185" i="8"/>
  <c r="I6185" i="8"/>
  <c r="J6184" i="8"/>
  <c r="I6184" i="8"/>
  <c r="J6183" i="8"/>
  <c r="I6183" i="8"/>
  <c r="J6182" i="8"/>
  <c r="I6182" i="8"/>
  <c r="J6181" i="8"/>
  <c r="I6181" i="8"/>
  <c r="J6180" i="8"/>
  <c r="I6180" i="8"/>
  <c r="J6179" i="8"/>
  <c r="I6179" i="8"/>
  <c r="J6178" i="8"/>
  <c r="I6178" i="8"/>
  <c r="J6177" i="8"/>
  <c r="I6177" i="8"/>
  <c r="J6176" i="8"/>
  <c r="I6176" i="8"/>
  <c r="J6175" i="8"/>
  <c r="I6175" i="8"/>
  <c r="J6174" i="8"/>
  <c r="I6174" i="8"/>
  <c r="J6173" i="8"/>
  <c r="I6173" i="8"/>
  <c r="J6172" i="8"/>
  <c r="I6172" i="8"/>
  <c r="J6171" i="8"/>
  <c r="I6171" i="8"/>
  <c r="J6170" i="8"/>
  <c r="I6170" i="8"/>
  <c r="J6169" i="8"/>
  <c r="I6169" i="8"/>
  <c r="J6168" i="8"/>
  <c r="I6168" i="8"/>
  <c r="J6167" i="8"/>
  <c r="I6167" i="8"/>
  <c r="J6166" i="8"/>
  <c r="I6166" i="8"/>
  <c r="J6165" i="8"/>
  <c r="I6165" i="8"/>
  <c r="J6164" i="8"/>
  <c r="I6164" i="8"/>
  <c r="J6163" i="8"/>
  <c r="I6163" i="8"/>
  <c r="J6162" i="8"/>
  <c r="I6162" i="8"/>
  <c r="J6161" i="8"/>
  <c r="I6161" i="8"/>
  <c r="J6160" i="8"/>
  <c r="I6160" i="8"/>
  <c r="J6159" i="8"/>
  <c r="I6159" i="8"/>
  <c r="J6158" i="8"/>
  <c r="I6158" i="8"/>
  <c r="J6157" i="8"/>
  <c r="I6157" i="8"/>
  <c r="J6156" i="8"/>
  <c r="I6156" i="8"/>
  <c r="J6155" i="8"/>
  <c r="I6155" i="8"/>
  <c r="J6154" i="8"/>
  <c r="I6154" i="8"/>
  <c r="J6153" i="8"/>
  <c r="I6153" i="8"/>
  <c r="J6152" i="8"/>
  <c r="I6152" i="8"/>
  <c r="J6151" i="8"/>
  <c r="I6151" i="8"/>
  <c r="J6150" i="8"/>
  <c r="I6150" i="8"/>
  <c r="J6149" i="8"/>
  <c r="I6149" i="8"/>
  <c r="J6148" i="8"/>
  <c r="I6148" i="8"/>
  <c r="J6147" i="8"/>
  <c r="I6147" i="8"/>
  <c r="J6146" i="8"/>
  <c r="I6146" i="8"/>
  <c r="J6145" i="8"/>
  <c r="I6145" i="8"/>
  <c r="J6144" i="8"/>
  <c r="I6144" i="8"/>
  <c r="J6143" i="8"/>
  <c r="I6143" i="8"/>
  <c r="J6142" i="8"/>
  <c r="I6142" i="8"/>
  <c r="J6141" i="8"/>
  <c r="I6141" i="8"/>
  <c r="J6140" i="8"/>
  <c r="I6140" i="8"/>
  <c r="J6139" i="8"/>
  <c r="I6139" i="8"/>
  <c r="J6138" i="8"/>
  <c r="I6138" i="8"/>
  <c r="J6137" i="8"/>
  <c r="I6137" i="8"/>
  <c r="J6136" i="8"/>
  <c r="I6136" i="8"/>
  <c r="J6135" i="8"/>
  <c r="I6135" i="8"/>
  <c r="J6134" i="8"/>
  <c r="I6134" i="8"/>
  <c r="J6133" i="8"/>
  <c r="I6133" i="8"/>
  <c r="J6132" i="8"/>
  <c r="I6132" i="8"/>
  <c r="J6131" i="8"/>
  <c r="I6131" i="8"/>
  <c r="J6130" i="8"/>
  <c r="I6130" i="8"/>
  <c r="J6129" i="8"/>
  <c r="I6129" i="8"/>
  <c r="J6128" i="8"/>
  <c r="I6128" i="8"/>
  <c r="J6127" i="8"/>
  <c r="I6127" i="8"/>
  <c r="J6126" i="8"/>
  <c r="I6126" i="8"/>
  <c r="J6125" i="8"/>
  <c r="I6125" i="8"/>
  <c r="J6124" i="8"/>
  <c r="I6124" i="8"/>
  <c r="J6123" i="8"/>
  <c r="I6123" i="8"/>
  <c r="J6122" i="8"/>
  <c r="I6122" i="8"/>
  <c r="J6121" i="8"/>
  <c r="I6121" i="8"/>
  <c r="J6120" i="8"/>
  <c r="I6120" i="8"/>
  <c r="J6119" i="8"/>
  <c r="I6119" i="8"/>
  <c r="J6118" i="8"/>
  <c r="I6118" i="8"/>
  <c r="J6117" i="8"/>
  <c r="I6117" i="8"/>
  <c r="J6116" i="8"/>
  <c r="I6116" i="8"/>
  <c r="J6115" i="8"/>
  <c r="I6115" i="8"/>
  <c r="J6114" i="8"/>
  <c r="I6114" i="8"/>
  <c r="J6113" i="8"/>
  <c r="I6113" i="8"/>
  <c r="J6112" i="8"/>
  <c r="I6112" i="8"/>
  <c r="J6111" i="8"/>
  <c r="I6111" i="8"/>
  <c r="J6110" i="8"/>
  <c r="I6110" i="8"/>
  <c r="J6109" i="8"/>
  <c r="I6109" i="8"/>
  <c r="J6108" i="8"/>
  <c r="I6108" i="8"/>
  <c r="J6107" i="8"/>
  <c r="I6107" i="8"/>
  <c r="J6106" i="8"/>
  <c r="I6106" i="8"/>
  <c r="J6105" i="8"/>
  <c r="I6105" i="8"/>
  <c r="J6104" i="8"/>
  <c r="I6104" i="8"/>
  <c r="J6103" i="8"/>
  <c r="I6103" i="8"/>
  <c r="J6102" i="8"/>
  <c r="I6102" i="8"/>
  <c r="J6101" i="8"/>
  <c r="I6101" i="8"/>
  <c r="J6100" i="8"/>
  <c r="I6100" i="8"/>
  <c r="J6099" i="8"/>
  <c r="I6099" i="8"/>
  <c r="J6098" i="8"/>
  <c r="I6098" i="8"/>
  <c r="J6097" i="8"/>
  <c r="I6097" i="8"/>
  <c r="J6096" i="8"/>
  <c r="I6096" i="8"/>
  <c r="J6095" i="8"/>
  <c r="I6095" i="8"/>
  <c r="J6094" i="8"/>
  <c r="I6094" i="8"/>
  <c r="J6093" i="8"/>
  <c r="I6093" i="8"/>
  <c r="J6092" i="8"/>
  <c r="I6092" i="8"/>
  <c r="J6091" i="8"/>
  <c r="I6091" i="8"/>
  <c r="J6090" i="8"/>
  <c r="I6090" i="8"/>
  <c r="J6089" i="8"/>
  <c r="I6089" i="8"/>
  <c r="J6088" i="8"/>
  <c r="I6088" i="8"/>
  <c r="J6087" i="8"/>
  <c r="I6087" i="8"/>
  <c r="J6086" i="8"/>
  <c r="I6086" i="8"/>
  <c r="J6085" i="8"/>
  <c r="I6085" i="8"/>
  <c r="J6084" i="8"/>
  <c r="I6084" i="8"/>
  <c r="J6083" i="8"/>
  <c r="I6083" i="8"/>
  <c r="J6082" i="8"/>
  <c r="I6082" i="8"/>
  <c r="J6081" i="8"/>
  <c r="I6081" i="8"/>
  <c r="J6080" i="8"/>
  <c r="I6080" i="8"/>
  <c r="J6079" i="8"/>
  <c r="I6079" i="8"/>
  <c r="J6078" i="8"/>
  <c r="I6078" i="8"/>
  <c r="J6077" i="8"/>
  <c r="I6077" i="8"/>
  <c r="J6076" i="8"/>
  <c r="I6076" i="8"/>
  <c r="J6075" i="8"/>
  <c r="I6075" i="8"/>
  <c r="J6074" i="8"/>
  <c r="I6074" i="8"/>
  <c r="J6073" i="8"/>
  <c r="I6073" i="8"/>
  <c r="J6072" i="8"/>
  <c r="I6072" i="8"/>
  <c r="J6071" i="8"/>
  <c r="I6071" i="8"/>
  <c r="J6070" i="8"/>
  <c r="I6070" i="8"/>
  <c r="J6069" i="8"/>
  <c r="I6069" i="8"/>
  <c r="J6068" i="8"/>
  <c r="I6068" i="8"/>
  <c r="J6067" i="8"/>
  <c r="I6067" i="8"/>
  <c r="J6066" i="8"/>
  <c r="I6066" i="8"/>
  <c r="J6065" i="8"/>
  <c r="I6065" i="8"/>
  <c r="J6064" i="8"/>
  <c r="I6064" i="8"/>
  <c r="J6063" i="8"/>
  <c r="I6063" i="8"/>
  <c r="J6062" i="8"/>
  <c r="I6062" i="8"/>
  <c r="J6061" i="8"/>
  <c r="I6061" i="8"/>
  <c r="J6060" i="8"/>
  <c r="I6060" i="8"/>
  <c r="J6059" i="8"/>
  <c r="I6059" i="8"/>
  <c r="J6058" i="8"/>
  <c r="I6058" i="8"/>
  <c r="J6057" i="8"/>
  <c r="I6057" i="8"/>
  <c r="J6056" i="8"/>
  <c r="I6056" i="8"/>
  <c r="J6055" i="8"/>
  <c r="I6055" i="8"/>
  <c r="J6054" i="8"/>
  <c r="I6054" i="8"/>
  <c r="J6053" i="8"/>
  <c r="I6053" i="8"/>
  <c r="J6052" i="8"/>
  <c r="I6052" i="8"/>
  <c r="J6051" i="8"/>
  <c r="I6051" i="8"/>
  <c r="J6050" i="8"/>
  <c r="I6050" i="8"/>
  <c r="J6049" i="8"/>
  <c r="I6049" i="8"/>
  <c r="J6048" i="8"/>
  <c r="I6048" i="8"/>
  <c r="J6047" i="8"/>
  <c r="I6047" i="8"/>
  <c r="J6046" i="8"/>
  <c r="I6046" i="8"/>
  <c r="J6045" i="8"/>
  <c r="I6045" i="8"/>
  <c r="J6044" i="8"/>
  <c r="I6044" i="8"/>
  <c r="J6043" i="8"/>
  <c r="I6043" i="8"/>
  <c r="J6042" i="8"/>
  <c r="I6042" i="8"/>
  <c r="J6041" i="8"/>
  <c r="I6041" i="8"/>
  <c r="J6040" i="8"/>
  <c r="I6040" i="8"/>
  <c r="J6039" i="8"/>
  <c r="I6039" i="8"/>
  <c r="J6038" i="8"/>
  <c r="I6038" i="8"/>
  <c r="J6037" i="8"/>
  <c r="I6037" i="8"/>
  <c r="J6036" i="8"/>
  <c r="I6036" i="8"/>
  <c r="J6035" i="8"/>
  <c r="I6035" i="8"/>
  <c r="J6034" i="8"/>
  <c r="I6034" i="8"/>
  <c r="J6033" i="8"/>
  <c r="I6033" i="8"/>
  <c r="J6032" i="8"/>
  <c r="I6032" i="8"/>
  <c r="J6031" i="8"/>
  <c r="I6031" i="8"/>
  <c r="J6030" i="8"/>
  <c r="I6030" i="8"/>
  <c r="J6029" i="8"/>
  <c r="I6029" i="8"/>
  <c r="J6028" i="8"/>
  <c r="I6028" i="8"/>
  <c r="J6027" i="8"/>
  <c r="I6027" i="8"/>
  <c r="J6026" i="8"/>
  <c r="I6026" i="8"/>
  <c r="J6025" i="8"/>
  <c r="I6025" i="8"/>
  <c r="J6024" i="8"/>
  <c r="I6024" i="8"/>
  <c r="J6023" i="8"/>
  <c r="I6023" i="8"/>
  <c r="J6022" i="8"/>
  <c r="I6022" i="8"/>
  <c r="J6021" i="8"/>
  <c r="I6021" i="8"/>
  <c r="J6020" i="8"/>
  <c r="I6020" i="8"/>
  <c r="J6019" i="8"/>
  <c r="I6019" i="8"/>
  <c r="J6018" i="8"/>
  <c r="I6018" i="8"/>
  <c r="J6017" i="8"/>
  <c r="I6017" i="8"/>
  <c r="J6016" i="8"/>
  <c r="I6016" i="8"/>
  <c r="J6015" i="8"/>
  <c r="I6015" i="8"/>
  <c r="J6014" i="8"/>
  <c r="I6014" i="8"/>
  <c r="J6013" i="8"/>
  <c r="I6013" i="8"/>
  <c r="J6012" i="8"/>
  <c r="I6012" i="8"/>
  <c r="J6011" i="8"/>
  <c r="I6011" i="8"/>
  <c r="J6010" i="8"/>
  <c r="I6010" i="8"/>
  <c r="J6009" i="8"/>
  <c r="I6009" i="8"/>
  <c r="J6008" i="8"/>
  <c r="I6008" i="8"/>
  <c r="J6007" i="8"/>
  <c r="I6007" i="8"/>
  <c r="J6006" i="8"/>
  <c r="I6006" i="8"/>
  <c r="J6005" i="8"/>
  <c r="I6005" i="8"/>
  <c r="J6004" i="8"/>
  <c r="I6004" i="8"/>
  <c r="J6003" i="8"/>
  <c r="I6003" i="8"/>
  <c r="J6002" i="8"/>
  <c r="I6002" i="8"/>
  <c r="J6001" i="8"/>
  <c r="I6001" i="8"/>
  <c r="J6000" i="8"/>
  <c r="I6000" i="8"/>
  <c r="J5999" i="8"/>
  <c r="I5999" i="8"/>
  <c r="J5998" i="8"/>
  <c r="I5998" i="8"/>
  <c r="J5997" i="8"/>
  <c r="I5997" i="8"/>
  <c r="J5996" i="8"/>
  <c r="I5996" i="8"/>
  <c r="J5995" i="8"/>
  <c r="I5995" i="8"/>
  <c r="J5994" i="8"/>
  <c r="I5994" i="8"/>
  <c r="J5993" i="8"/>
  <c r="I5993" i="8"/>
  <c r="J5992" i="8"/>
  <c r="I5992" i="8"/>
  <c r="J5991" i="8"/>
  <c r="I5991" i="8"/>
  <c r="J5990" i="8"/>
  <c r="I5990" i="8"/>
  <c r="J5989" i="8"/>
  <c r="I5989" i="8"/>
  <c r="J5988" i="8"/>
  <c r="I5988" i="8"/>
  <c r="J5987" i="8"/>
  <c r="I5987" i="8"/>
  <c r="J5986" i="8"/>
  <c r="I5986" i="8"/>
  <c r="J5985" i="8"/>
  <c r="I5985" i="8"/>
  <c r="J5984" i="8"/>
  <c r="I5984" i="8"/>
  <c r="J5983" i="8"/>
  <c r="I5983" i="8"/>
  <c r="J5982" i="8"/>
  <c r="I5982" i="8"/>
  <c r="J5981" i="8"/>
  <c r="I5981" i="8"/>
  <c r="J5980" i="8"/>
  <c r="I5980" i="8"/>
  <c r="J5979" i="8"/>
  <c r="I5979" i="8"/>
  <c r="J5978" i="8"/>
  <c r="I5978" i="8"/>
  <c r="J5977" i="8"/>
  <c r="I5977" i="8"/>
  <c r="J5976" i="8"/>
  <c r="I5976" i="8"/>
  <c r="J5975" i="8"/>
  <c r="I5975" i="8"/>
  <c r="J5974" i="8"/>
  <c r="I5974" i="8"/>
  <c r="J5973" i="8"/>
  <c r="I5973" i="8"/>
  <c r="J5972" i="8"/>
  <c r="I5972" i="8"/>
  <c r="J5971" i="8"/>
  <c r="I5971" i="8"/>
  <c r="J5970" i="8"/>
  <c r="I5970" i="8"/>
  <c r="J5969" i="8"/>
  <c r="I5969" i="8"/>
  <c r="J5968" i="8"/>
  <c r="I5968" i="8"/>
  <c r="J5967" i="8"/>
  <c r="I5967" i="8"/>
  <c r="J5966" i="8"/>
  <c r="I5966" i="8"/>
  <c r="J5965" i="8"/>
  <c r="I5965" i="8"/>
  <c r="J5964" i="8"/>
  <c r="I5964" i="8"/>
  <c r="J5963" i="8"/>
  <c r="I5963" i="8"/>
  <c r="J5962" i="8"/>
  <c r="I5962" i="8"/>
  <c r="J5961" i="8"/>
  <c r="I5961" i="8"/>
  <c r="J5960" i="8"/>
  <c r="I5960" i="8"/>
  <c r="J5959" i="8"/>
  <c r="I5959" i="8"/>
  <c r="J5958" i="8"/>
  <c r="I5958" i="8"/>
  <c r="J5957" i="8"/>
  <c r="I5957" i="8"/>
  <c r="J5956" i="8"/>
  <c r="I5956" i="8"/>
  <c r="J5955" i="8"/>
  <c r="I5955" i="8"/>
  <c r="J5954" i="8"/>
  <c r="I5954" i="8"/>
  <c r="J5953" i="8"/>
  <c r="I5953" i="8"/>
  <c r="J5952" i="8"/>
  <c r="I5952" i="8"/>
  <c r="J5951" i="8"/>
  <c r="I5951" i="8"/>
  <c r="J5950" i="8"/>
  <c r="I5950" i="8"/>
  <c r="J5949" i="8"/>
  <c r="I5949" i="8"/>
  <c r="J5948" i="8"/>
  <c r="I5948" i="8"/>
  <c r="J5947" i="8"/>
  <c r="I5947" i="8"/>
  <c r="J5946" i="8"/>
  <c r="I5946" i="8"/>
  <c r="J5945" i="8"/>
  <c r="I5945" i="8"/>
  <c r="J5944" i="8"/>
  <c r="I5944" i="8"/>
  <c r="J5943" i="8"/>
  <c r="I5943" i="8"/>
  <c r="J5942" i="8"/>
  <c r="I5942" i="8"/>
  <c r="J5941" i="8"/>
  <c r="I5941" i="8"/>
  <c r="J5940" i="8"/>
  <c r="I5940" i="8"/>
  <c r="J5939" i="8"/>
  <c r="I5939" i="8"/>
  <c r="J5938" i="8"/>
  <c r="I5938" i="8"/>
  <c r="J5937" i="8"/>
  <c r="I5937" i="8"/>
  <c r="J5936" i="8"/>
  <c r="I5936" i="8"/>
  <c r="J5935" i="8"/>
  <c r="I5935" i="8"/>
  <c r="J5934" i="8"/>
  <c r="I5934" i="8"/>
  <c r="J5933" i="8"/>
  <c r="I5933" i="8"/>
  <c r="J5932" i="8"/>
  <c r="I5932" i="8"/>
  <c r="J5931" i="8"/>
  <c r="I5931" i="8"/>
  <c r="J5930" i="8"/>
  <c r="I5930" i="8"/>
  <c r="J5929" i="8"/>
  <c r="I5929" i="8"/>
  <c r="J5928" i="8"/>
  <c r="I5928" i="8"/>
  <c r="J5927" i="8"/>
  <c r="I5927" i="8"/>
  <c r="J5926" i="8"/>
  <c r="I5926" i="8"/>
  <c r="J5925" i="8"/>
  <c r="I5925" i="8"/>
  <c r="J5924" i="8"/>
  <c r="I5924" i="8"/>
  <c r="J5923" i="8"/>
  <c r="I5923" i="8"/>
  <c r="J5922" i="8"/>
  <c r="I5922" i="8"/>
  <c r="J5921" i="8"/>
  <c r="I5921" i="8"/>
  <c r="J5920" i="8"/>
  <c r="I5920" i="8"/>
  <c r="J5919" i="8"/>
  <c r="I5919" i="8"/>
  <c r="J5918" i="8"/>
  <c r="I5918" i="8"/>
  <c r="J5917" i="8"/>
  <c r="I5917" i="8"/>
  <c r="J5916" i="8"/>
  <c r="I5916" i="8"/>
  <c r="J5915" i="8"/>
  <c r="I5915" i="8"/>
  <c r="J5914" i="8"/>
  <c r="I5914" i="8"/>
  <c r="J5913" i="8"/>
  <c r="I5913" i="8"/>
  <c r="J5912" i="8"/>
  <c r="I5912" i="8"/>
  <c r="J5911" i="8"/>
  <c r="I5911" i="8"/>
  <c r="J5910" i="8"/>
  <c r="I5910" i="8"/>
  <c r="J5909" i="8"/>
  <c r="I5909" i="8"/>
  <c r="J5908" i="8"/>
  <c r="I5908" i="8"/>
  <c r="J5907" i="8"/>
  <c r="I5907" i="8"/>
  <c r="J5906" i="8"/>
  <c r="I5906" i="8"/>
  <c r="J5905" i="8"/>
  <c r="I5905" i="8"/>
  <c r="J5904" i="8"/>
  <c r="I5904" i="8"/>
  <c r="J5903" i="8"/>
  <c r="I5903" i="8"/>
  <c r="J5902" i="8"/>
  <c r="I5902" i="8"/>
  <c r="J5901" i="8"/>
  <c r="I5901" i="8"/>
  <c r="J5900" i="8"/>
  <c r="I5900" i="8"/>
  <c r="J5899" i="8"/>
  <c r="I5899" i="8"/>
  <c r="J5898" i="8"/>
  <c r="I5898" i="8"/>
  <c r="J5897" i="8"/>
  <c r="I5897" i="8"/>
  <c r="J5896" i="8"/>
  <c r="I5896" i="8"/>
  <c r="J5895" i="8"/>
  <c r="I5895" i="8"/>
  <c r="J5894" i="8"/>
  <c r="I5894" i="8"/>
  <c r="J5893" i="8"/>
  <c r="I5893" i="8"/>
  <c r="J5892" i="8"/>
  <c r="I5892" i="8"/>
  <c r="J5891" i="8"/>
  <c r="I5891" i="8"/>
  <c r="J5890" i="8"/>
  <c r="I5890" i="8"/>
  <c r="J5889" i="8"/>
  <c r="I5889" i="8"/>
  <c r="J5888" i="8"/>
  <c r="I5888" i="8"/>
  <c r="J5887" i="8"/>
  <c r="I5887" i="8"/>
  <c r="J5886" i="8"/>
  <c r="I5886" i="8"/>
  <c r="J5885" i="8"/>
  <c r="I5885" i="8"/>
  <c r="J5884" i="8"/>
  <c r="I5884" i="8"/>
  <c r="J5883" i="8"/>
  <c r="I5883" i="8"/>
  <c r="J5882" i="8"/>
  <c r="I5882" i="8"/>
  <c r="J5881" i="8"/>
  <c r="I5881" i="8"/>
  <c r="J5880" i="8"/>
  <c r="I5880" i="8"/>
  <c r="J5879" i="8"/>
  <c r="I5879" i="8"/>
  <c r="J5878" i="8"/>
  <c r="I5878" i="8"/>
  <c r="J5877" i="8"/>
  <c r="I5877" i="8"/>
  <c r="J5876" i="8"/>
  <c r="I5876" i="8"/>
  <c r="J5875" i="8"/>
  <c r="I5875" i="8"/>
  <c r="J5874" i="8"/>
  <c r="I5874" i="8"/>
  <c r="J5873" i="8"/>
  <c r="I5873" i="8"/>
  <c r="J5872" i="8"/>
  <c r="I5872" i="8"/>
  <c r="J5871" i="8"/>
  <c r="I5871" i="8"/>
  <c r="J5870" i="8"/>
  <c r="I5870" i="8"/>
  <c r="J5869" i="8"/>
  <c r="I5869" i="8"/>
  <c r="J5868" i="8"/>
  <c r="I5868" i="8"/>
  <c r="J5867" i="8"/>
  <c r="I5867" i="8"/>
  <c r="J5866" i="8"/>
  <c r="I5866" i="8"/>
  <c r="J5865" i="8"/>
  <c r="I5865" i="8"/>
  <c r="J5864" i="8"/>
  <c r="I5864" i="8"/>
  <c r="J5863" i="8"/>
  <c r="I5863" i="8"/>
  <c r="J5862" i="8"/>
  <c r="I5862" i="8"/>
  <c r="J5861" i="8"/>
  <c r="I5861" i="8"/>
  <c r="J5860" i="8"/>
  <c r="I5860" i="8"/>
  <c r="J5859" i="8"/>
  <c r="I5859" i="8"/>
  <c r="J5858" i="8"/>
  <c r="I5858" i="8"/>
  <c r="J5857" i="8"/>
  <c r="I5857" i="8"/>
  <c r="J5856" i="8"/>
  <c r="I5856" i="8"/>
  <c r="J5855" i="8"/>
  <c r="I5855" i="8"/>
  <c r="J5854" i="8"/>
  <c r="I5854" i="8"/>
  <c r="J5853" i="8"/>
  <c r="I5853" i="8"/>
  <c r="J5852" i="8"/>
  <c r="I5852" i="8"/>
  <c r="J5851" i="8"/>
  <c r="I5851" i="8"/>
  <c r="J5850" i="8"/>
  <c r="I5850" i="8"/>
  <c r="J5849" i="8"/>
  <c r="I5849" i="8"/>
  <c r="J5848" i="8"/>
  <c r="I5848" i="8"/>
  <c r="J5847" i="8"/>
  <c r="I5847" i="8"/>
  <c r="J5846" i="8"/>
  <c r="I5846" i="8"/>
  <c r="J5845" i="8"/>
  <c r="I5845" i="8"/>
  <c r="J5844" i="8"/>
  <c r="I5844" i="8"/>
  <c r="J5843" i="8"/>
  <c r="I5843" i="8"/>
  <c r="J5842" i="8"/>
  <c r="I5842" i="8"/>
  <c r="J5841" i="8"/>
  <c r="I5841" i="8"/>
  <c r="J5840" i="8"/>
  <c r="I5840" i="8"/>
  <c r="J5839" i="8"/>
  <c r="I5839" i="8"/>
  <c r="J5838" i="8"/>
  <c r="I5838" i="8"/>
  <c r="J5837" i="8"/>
  <c r="I5837" i="8"/>
  <c r="J5836" i="8"/>
  <c r="I5836" i="8"/>
  <c r="J5835" i="8"/>
  <c r="I5835" i="8"/>
  <c r="J5834" i="8"/>
  <c r="I5834" i="8"/>
  <c r="J5833" i="8"/>
  <c r="I5833" i="8"/>
  <c r="J5832" i="8"/>
  <c r="I5832" i="8"/>
  <c r="J5831" i="8"/>
  <c r="I5831" i="8"/>
  <c r="J5830" i="8"/>
  <c r="I5830" i="8"/>
  <c r="J5829" i="8"/>
  <c r="I5829" i="8"/>
  <c r="J5828" i="8"/>
  <c r="I5828" i="8"/>
  <c r="J5827" i="8"/>
  <c r="I5827" i="8"/>
  <c r="J5826" i="8"/>
  <c r="I5826" i="8"/>
  <c r="J5825" i="8"/>
  <c r="I5825" i="8"/>
  <c r="J5824" i="8"/>
  <c r="I5824" i="8"/>
  <c r="J5823" i="8"/>
  <c r="I5823" i="8"/>
  <c r="J5822" i="8"/>
  <c r="I5822" i="8"/>
  <c r="J5821" i="8"/>
  <c r="I5821" i="8"/>
  <c r="J5820" i="8"/>
  <c r="I5820" i="8"/>
  <c r="J5819" i="8"/>
  <c r="I5819" i="8"/>
  <c r="J5818" i="8"/>
  <c r="I5818" i="8"/>
  <c r="J5817" i="8"/>
  <c r="I5817" i="8"/>
  <c r="J5816" i="8"/>
  <c r="I5816" i="8"/>
  <c r="J5815" i="8"/>
  <c r="I5815" i="8"/>
  <c r="J5814" i="8"/>
  <c r="I5814" i="8"/>
  <c r="J5813" i="8"/>
  <c r="I5813" i="8"/>
  <c r="J5812" i="8"/>
  <c r="I5812" i="8"/>
  <c r="J5811" i="8"/>
  <c r="I5811" i="8"/>
  <c r="J5810" i="8"/>
  <c r="I5810" i="8"/>
  <c r="J5809" i="8"/>
  <c r="I5809" i="8"/>
  <c r="J5808" i="8"/>
  <c r="I5808" i="8"/>
  <c r="J5807" i="8"/>
  <c r="I5807" i="8"/>
  <c r="J5806" i="8"/>
  <c r="I5806" i="8"/>
  <c r="J5805" i="8"/>
  <c r="I5805" i="8"/>
  <c r="J5804" i="8"/>
  <c r="I5804" i="8"/>
  <c r="J5803" i="8"/>
  <c r="I5803" i="8"/>
  <c r="J5802" i="8"/>
  <c r="I5802" i="8"/>
  <c r="J5801" i="8"/>
  <c r="I5801" i="8"/>
  <c r="J5800" i="8"/>
  <c r="I5800" i="8"/>
  <c r="J5799" i="8"/>
  <c r="I5799" i="8"/>
  <c r="J5798" i="8"/>
  <c r="I5798" i="8"/>
  <c r="J5797" i="8"/>
  <c r="I5797" i="8"/>
  <c r="J5796" i="8"/>
  <c r="I5796" i="8"/>
  <c r="J5795" i="8"/>
  <c r="I5795" i="8"/>
  <c r="J5794" i="8"/>
  <c r="I5794" i="8"/>
  <c r="J5793" i="8"/>
  <c r="I5793" i="8"/>
  <c r="J5792" i="8"/>
  <c r="I5792" i="8"/>
  <c r="J5791" i="8"/>
  <c r="I5791" i="8"/>
  <c r="J5790" i="8"/>
  <c r="I5790" i="8"/>
  <c r="J5789" i="8"/>
  <c r="I5789" i="8"/>
  <c r="J5788" i="8"/>
  <c r="I5788" i="8"/>
  <c r="J5787" i="8"/>
  <c r="I5787" i="8"/>
  <c r="J5786" i="8"/>
  <c r="I5786" i="8"/>
  <c r="J5785" i="8"/>
  <c r="I5785" i="8"/>
  <c r="J5784" i="8"/>
  <c r="I5784" i="8"/>
  <c r="J5783" i="8"/>
  <c r="I5783" i="8"/>
  <c r="J5782" i="8"/>
  <c r="I5782" i="8"/>
  <c r="J5781" i="8"/>
  <c r="I5781" i="8"/>
  <c r="J5780" i="8"/>
  <c r="I5780" i="8"/>
  <c r="J5779" i="8"/>
  <c r="I5779" i="8"/>
  <c r="J5778" i="8"/>
  <c r="I5778" i="8"/>
  <c r="J5777" i="8"/>
  <c r="I5777" i="8"/>
  <c r="J5776" i="8"/>
  <c r="I5776" i="8"/>
  <c r="J5775" i="8"/>
  <c r="I5775" i="8"/>
  <c r="J5774" i="8"/>
  <c r="I5774" i="8"/>
  <c r="J5773" i="8"/>
  <c r="I5773" i="8"/>
  <c r="J5772" i="8"/>
  <c r="I5772" i="8"/>
  <c r="J5771" i="8"/>
  <c r="I5771" i="8"/>
  <c r="J5770" i="8"/>
  <c r="I5770" i="8"/>
  <c r="J5769" i="8"/>
  <c r="I5769" i="8"/>
  <c r="J5768" i="8"/>
  <c r="I5768" i="8"/>
  <c r="J5767" i="8"/>
  <c r="I5767" i="8"/>
  <c r="J5766" i="8"/>
  <c r="I5766" i="8"/>
  <c r="J5765" i="8"/>
  <c r="I5765" i="8"/>
  <c r="J5764" i="8"/>
  <c r="I5764" i="8"/>
  <c r="J5763" i="8"/>
  <c r="I5763" i="8"/>
  <c r="J5762" i="8"/>
  <c r="I5762" i="8"/>
  <c r="J5761" i="8"/>
  <c r="I5761" i="8"/>
  <c r="J5760" i="8"/>
  <c r="I5760" i="8"/>
  <c r="J5759" i="8"/>
  <c r="I5759" i="8"/>
  <c r="J5758" i="8"/>
  <c r="I5758" i="8"/>
  <c r="J5757" i="8"/>
  <c r="I5757" i="8"/>
  <c r="J5756" i="8"/>
  <c r="I5756" i="8"/>
  <c r="J5755" i="8"/>
  <c r="I5755" i="8"/>
  <c r="J5754" i="8"/>
  <c r="I5754" i="8"/>
  <c r="J5753" i="8"/>
  <c r="I5753" i="8"/>
  <c r="J5752" i="8"/>
  <c r="I5752" i="8"/>
  <c r="J5751" i="8"/>
  <c r="I5751" i="8"/>
  <c r="J5750" i="8"/>
  <c r="I5750" i="8"/>
  <c r="J5749" i="8"/>
  <c r="I5749" i="8"/>
  <c r="J5748" i="8"/>
  <c r="I5748" i="8"/>
  <c r="J5747" i="8"/>
  <c r="I5747" i="8"/>
  <c r="J5746" i="8"/>
  <c r="I5746" i="8"/>
  <c r="J5745" i="8"/>
  <c r="I5745" i="8"/>
  <c r="J5744" i="8"/>
  <c r="I5744" i="8"/>
  <c r="J5743" i="8"/>
  <c r="I5743" i="8"/>
  <c r="J5742" i="8"/>
  <c r="I5742" i="8"/>
  <c r="J5741" i="8"/>
  <c r="I5741" i="8"/>
  <c r="J5740" i="8"/>
  <c r="I5740" i="8"/>
  <c r="J5739" i="8"/>
  <c r="I5739" i="8"/>
  <c r="J5738" i="8"/>
  <c r="I5738" i="8"/>
  <c r="J5737" i="8"/>
  <c r="I5737" i="8"/>
  <c r="J5736" i="8"/>
  <c r="I5736" i="8"/>
  <c r="J5735" i="8"/>
  <c r="I5735" i="8"/>
  <c r="J5734" i="8"/>
  <c r="I5734" i="8"/>
  <c r="J5733" i="8"/>
  <c r="I5733" i="8"/>
  <c r="J5732" i="8"/>
  <c r="I5732" i="8"/>
  <c r="J5731" i="8"/>
  <c r="I5731" i="8"/>
  <c r="J5730" i="8"/>
  <c r="I5730" i="8"/>
  <c r="J5729" i="8"/>
  <c r="I5729" i="8"/>
  <c r="J5728" i="8"/>
  <c r="I5728" i="8"/>
  <c r="J5727" i="8"/>
  <c r="I5727" i="8"/>
  <c r="J5726" i="8"/>
  <c r="I5726" i="8"/>
  <c r="J5725" i="8"/>
  <c r="I5725" i="8"/>
  <c r="J5724" i="8"/>
  <c r="I5724" i="8"/>
  <c r="J5723" i="8"/>
  <c r="I5723" i="8"/>
  <c r="J5722" i="8"/>
  <c r="I5722" i="8"/>
  <c r="J5721" i="8"/>
  <c r="I5721" i="8"/>
  <c r="J5720" i="8"/>
  <c r="I5720" i="8"/>
  <c r="J5719" i="8"/>
  <c r="I5719" i="8"/>
  <c r="J5718" i="8"/>
  <c r="I5718" i="8"/>
  <c r="J5717" i="8"/>
  <c r="I5717" i="8"/>
  <c r="J5716" i="8"/>
  <c r="I5716" i="8"/>
  <c r="J5715" i="8"/>
  <c r="I5715" i="8"/>
  <c r="J5714" i="8"/>
  <c r="I5714" i="8"/>
  <c r="J5713" i="8"/>
  <c r="I5713" i="8"/>
  <c r="J5712" i="8"/>
  <c r="I5712" i="8"/>
  <c r="J5711" i="8"/>
  <c r="I5711" i="8"/>
  <c r="J5710" i="8"/>
  <c r="I5710" i="8"/>
  <c r="J5709" i="8"/>
  <c r="I5709" i="8"/>
  <c r="J5708" i="8"/>
  <c r="I5708" i="8"/>
  <c r="J5707" i="8"/>
  <c r="I5707" i="8"/>
  <c r="J5706" i="8"/>
  <c r="I5706" i="8"/>
  <c r="J5705" i="8"/>
  <c r="I5705" i="8"/>
  <c r="J5704" i="8"/>
  <c r="I5704" i="8"/>
  <c r="J5703" i="8"/>
  <c r="I5703" i="8"/>
  <c r="J5702" i="8"/>
  <c r="I5702" i="8"/>
  <c r="J5701" i="8"/>
  <c r="I5701" i="8"/>
  <c r="J5700" i="8"/>
  <c r="I5700" i="8"/>
  <c r="J5699" i="8"/>
  <c r="I5699" i="8"/>
  <c r="J5698" i="8"/>
  <c r="I5698" i="8"/>
  <c r="J5697" i="8"/>
  <c r="I5697" i="8"/>
  <c r="J5696" i="8"/>
  <c r="I5696" i="8"/>
  <c r="J5695" i="8"/>
  <c r="I5695" i="8"/>
  <c r="J5694" i="8"/>
  <c r="I5694" i="8"/>
  <c r="J5693" i="8"/>
  <c r="I5693" i="8"/>
  <c r="J5692" i="8"/>
  <c r="I5692" i="8"/>
  <c r="J5691" i="8"/>
  <c r="I5691" i="8"/>
  <c r="J5690" i="8"/>
  <c r="I5690" i="8"/>
  <c r="J5689" i="8"/>
  <c r="I5689" i="8"/>
  <c r="J5688" i="8"/>
  <c r="I5688" i="8"/>
  <c r="J5687" i="8"/>
  <c r="I5687" i="8"/>
  <c r="J5686" i="8"/>
  <c r="I5686" i="8"/>
  <c r="J5685" i="8"/>
  <c r="I5685" i="8"/>
  <c r="J5684" i="8"/>
  <c r="I5684" i="8"/>
  <c r="J5683" i="8"/>
  <c r="I5683" i="8"/>
  <c r="J5682" i="8"/>
  <c r="I5682" i="8"/>
  <c r="J5681" i="8"/>
  <c r="I5681" i="8"/>
  <c r="J5680" i="8"/>
  <c r="I5680" i="8"/>
  <c r="J5679" i="8"/>
  <c r="I5679" i="8"/>
  <c r="J5678" i="8"/>
  <c r="I5678" i="8"/>
  <c r="J5677" i="8"/>
  <c r="I5677" i="8"/>
  <c r="J5676" i="8"/>
  <c r="I5676" i="8"/>
  <c r="J5675" i="8"/>
  <c r="I5675" i="8"/>
  <c r="J5674" i="8"/>
  <c r="I5674" i="8"/>
  <c r="J5673" i="8"/>
  <c r="I5673" i="8"/>
  <c r="J5672" i="8"/>
  <c r="I5672" i="8"/>
  <c r="J5671" i="8"/>
  <c r="I5671" i="8"/>
  <c r="J5670" i="8"/>
  <c r="I5670" i="8"/>
  <c r="J5669" i="8"/>
  <c r="I5669" i="8"/>
  <c r="J5668" i="8"/>
  <c r="I5668" i="8"/>
  <c r="J5667" i="8"/>
  <c r="I5667" i="8"/>
  <c r="J5666" i="8"/>
  <c r="I5666" i="8"/>
  <c r="J5665" i="8"/>
  <c r="I5665" i="8"/>
  <c r="J5664" i="8"/>
  <c r="I5664" i="8"/>
  <c r="J5663" i="8"/>
  <c r="I5663" i="8"/>
  <c r="J5662" i="8"/>
  <c r="I5662" i="8"/>
  <c r="J5661" i="8"/>
  <c r="I5661" i="8"/>
  <c r="J5660" i="8"/>
  <c r="I5660" i="8"/>
  <c r="J5659" i="8"/>
  <c r="I5659" i="8"/>
  <c r="J5658" i="8"/>
  <c r="I5658" i="8"/>
  <c r="J5657" i="8"/>
  <c r="I5657" i="8"/>
  <c r="J5656" i="8"/>
  <c r="I5656" i="8"/>
  <c r="J5655" i="8"/>
  <c r="I5655" i="8"/>
  <c r="J5654" i="8"/>
  <c r="I5654" i="8"/>
  <c r="J5653" i="8"/>
  <c r="I5653" i="8"/>
  <c r="J5652" i="8"/>
  <c r="I5652" i="8"/>
  <c r="J5651" i="8"/>
  <c r="I5651" i="8"/>
  <c r="J5650" i="8"/>
  <c r="I5650" i="8"/>
  <c r="J5649" i="8"/>
  <c r="I5649" i="8"/>
  <c r="J5648" i="8"/>
  <c r="I5648" i="8"/>
  <c r="J5647" i="8"/>
  <c r="I5647" i="8"/>
  <c r="J5646" i="8"/>
  <c r="I5646" i="8"/>
  <c r="J5645" i="8"/>
  <c r="I5645" i="8"/>
  <c r="J5644" i="8"/>
  <c r="I5644" i="8"/>
  <c r="J5643" i="8"/>
  <c r="I5643" i="8"/>
  <c r="J5642" i="8"/>
  <c r="I5642" i="8"/>
  <c r="J5641" i="8"/>
  <c r="I5641" i="8"/>
  <c r="J5640" i="8"/>
  <c r="I5640" i="8"/>
  <c r="J5639" i="8"/>
  <c r="I5639" i="8"/>
  <c r="J5638" i="8"/>
  <c r="I5638" i="8"/>
  <c r="J5637" i="8"/>
  <c r="I5637" i="8"/>
  <c r="J5636" i="8"/>
  <c r="I5636" i="8"/>
  <c r="J5635" i="8"/>
  <c r="I5635" i="8"/>
  <c r="J5634" i="8"/>
  <c r="I5634" i="8"/>
  <c r="J5633" i="8"/>
  <c r="I5633" i="8"/>
  <c r="J5632" i="8"/>
  <c r="I5632" i="8"/>
  <c r="J5631" i="8"/>
  <c r="I5631" i="8"/>
  <c r="J5630" i="8"/>
  <c r="I5630" i="8"/>
  <c r="J5629" i="8"/>
  <c r="I5629" i="8"/>
  <c r="J5628" i="8"/>
  <c r="I5628" i="8"/>
  <c r="J5627" i="8"/>
  <c r="I5627" i="8"/>
  <c r="J5626" i="8"/>
  <c r="I5626" i="8"/>
  <c r="J5625" i="8"/>
  <c r="I5625" i="8"/>
  <c r="J5624" i="8"/>
  <c r="I5624" i="8"/>
  <c r="J5623" i="8"/>
  <c r="I5623" i="8"/>
  <c r="J5622" i="8"/>
  <c r="I5622" i="8"/>
  <c r="J5621" i="8"/>
  <c r="I5621" i="8"/>
  <c r="J5620" i="8"/>
  <c r="I5620" i="8"/>
  <c r="J5619" i="8"/>
  <c r="I5619" i="8"/>
  <c r="J5618" i="8"/>
  <c r="I5618" i="8"/>
  <c r="J5617" i="8"/>
  <c r="I5617" i="8"/>
  <c r="J5616" i="8"/>
  <c r="I5616" i="8"/>
  <c r="J5615" i="8"/>
  <c r="I5615" i="8"/>
  <c r="J5614" i="8"/>
  <c r="I5614" i="8"/>
  <c r="J5613" i="8"/>
  <c r="I5613" i="8"/>
  <c r="J5612" i="8"/>
  <c r="I5612" i="8"/>
  <c r="J5611" i="8"/>
  <c r="I5611" i="8"/>
  <c r="J5610" i="8"/>
  <c r="I5610" i="8"/>
  <c r="J5609" i="8"/>
  <c r="I5609" i="8"/>
  <c r="J5608" i="8"/>
  <c r="I5608" i="8"/>
  <c r="J5607" i="8"/>
  <c r="I5607" i="8"/>
  <c r="J5606" i="8"/>
  <c r="I5606" i="8"/>
  <c r="J5605" i="8"/>
  <c r="I5605" i="8"/>
  <c r="J5604" i="8"/>
  <c r="I5604" i="8"/>
  <c r="J5603" i="8"/>
  <c r="I5603" i="8"/>
  <c r="J5602" i="8"/>
  <c r="I5602" i="8"/>
  <c r="J5601" i="8"/>
  <c r="I5601" i="8"/>
  <c r="J5600" i="8"/>
  <c r="I5600" i="8"/>
  <c r="J5599" i="8"/>
  <c r="I5599" i="8"/>
  <c r="J5598" i="8"/>
  <c r="I5598" i="8"/>
  <c r="J5597" i="8"/>
  <c r="I5597" i="8"/>
  <c r="J5596" i="8"/>
  <c r="I5596" i="8"/>
  <c r="J5595" i="8"/>
  <c r="I5595" i="8"/>
  <c r="J5594" i="8"/>
  <c r="I5594" i="8"/>
  <c r="J5593" i="8"/>
  <c r="I5593" i="8"/>
  <c r="J5592" i="8"/>
  <c r="I5592" i="8"/>
  <c r="J5591" i="8"/>
  <c r="I5591" i="8"/>
  <c r="J5590" i="8"/>
  <c r="I5590" i="8"/>
  <c r="J5589" i="8"/>
  <c r="I5589" i="8"/>
  <c r="J5588" i="8"/>
  <c r="I5588" i="8"/>
  <c r="J5587" i="8"/>
  <c r="I5587" i="8"/>
  <c r="J5586" i="8"/>
  <c r="I5586" i="8"/>
  <c r="J5585" i="8"/>
  <c r="I5585" i="8"/>
  <c r="J5584" i="8"/>
  <c r="I5584" i="8"/>
  <c r="J5583" i="8"/>
  <c r="I5583" i="8"/>
  <c r="J5582" i="8"/>
  <c r="I5582" i="8"/>
  <c r="J5581" i="8"/>
  <c r="I5581" i="8"/>
  <c r="J5580" i="8"/>
  <c r="I5580" i="8"/>
  <c r="J5579" i="8"/>
  <c r="I5579" i="8"/>
  <c r="J5578" i="8"/>
  <c r="I5578" i="8"/>
  <c r="J5577" i="8"/>
  <c r="I5577" i="8"/>
  <c r="J5576" i="8"/>
  <c r="I5576" i="8"/>
  <c r="J5575" i="8"/>
  <c r="I5575" i="8"/>
  <c r="J5574" i="8"/>
  <c r="I5574" i="8"/>
  <c r="J5573" i="8"/>
  <c r="I5573" i="8"/>
  <c r="J5572" i="8"/>
  <c r="I5572" i="8"/>
  <c r="J5571" i="8"/>
  <c r="I5571" i="8"/>
  <c r="J5570" i="8"/>
  <c r="I5570" i="8"/>
  <c r="J5569" i="8"/>
  <c r="I5569" i="8"/>
  <c r="J5568" i="8"/>
  <c r="I5568" i="8"/>
  <c r="J5567" i="8"/>
  <c r="I5567" i="8"/>
  <c r="J5566" i="8"/>
  <c r="I5566" i="8"/>
  <c r="J5565" i="8"/>
  <c r="I5565" i="8"/>
  <c r="J5564" i="8"/>
  <c r="I5564" i="8"/>
  <c r="J5563" i="8"/>
  <c r="I5563" i="8"/>
  <c r="J5562" i="8"/>
  <c r="I5562" i="8"/>
  <c r="J5561" i="8"/>
  <c r="I5561" i="8"/>
  <c r="J5560" i="8"/>
  <c r="I5560" i="8"/>
  <c r="J5559" i="8"/>
  <c r="I5559" i="8"/>
  <c r="J5558" i="8"/>
  <c r="I5558" i="8"/>
  <c r="J5557" i="8"/>
  <c r="I5557" i="8"/>
  <c r="J5556" i="8"/>
  <c r="I5556" i="8"/>
  <c r="J5555" i="8"/>
  <c r="I5555" i="8"/>
  <c r="J5554" i="8"/>
  <c r="I5554" i="8"/>
  <c r="J5553" i="8"/>
  <c r="I5553" i="8"/>
  <c r="J5552" i="8"/>
  <c r="I5552" i="8"/>
  <c r="J5551" i="8"/>
  <c r="I5551" i="8"/>
  <c r="J5550" i="8"/>
  <c r="I5550" i="8"/>
  <c r="J5549" i="8"/>
  <c r="I5549" i="8"/>
  <c r="J5548" i="8"/>
  <c r="I5548" i="8"/>
  <c r="J5547" i="8"/>
  <c r="I5547" i="8"/>
  <c r="J5546" i="8"/>
  <c r="I5546" i="8"/>
  <c r="J5545" i="8"/>
  <c r="I5545" i="8"/>
  <c r="J5544" i="8"/>
  <c r="I5544" i="8"/>
  <c r="J5543" i="8"/>
  <c r="I5543" i="8"/>
  <c r="J5542" i="8"/>
  <c r="I5542" i="8"/>
  <c r="J5541" i="8"/>
  <c r="I5541" i="8"/>
  <c r="J5540" i="8"/>
  <c r="I5540" i="8"/>
  <c r="J5539" i="8"/>
  <c r="I5539" i="8"/>
  <c r="J5538" i="8"/>
  <c r="I5538" i="8"/>
  <c r="J5537" i="8"/>
  <c r="I5537" i="8"/>
  <c r="J5536" i="8"/>
  <c r="I5536" i="8"/>
  <c r="J5535" i="8"/>
  <c r="I5535" i="8"/>
  <c r="J5534" i="8"/>
  <c r="I5534" i="8"/>
  <c r="J5533" i="8"/>
  <c r="I5533" i="8"/>
  <c r="J5532" i="8"/>
  <c r="I5532" i="8"/>
  <c r="J5531" i="8"/>
  <c r="I5531" i="8"/>
  <c r="J5530" i="8"/>
  <c r="I5530" i="8"/>
  <c r="J5529" i="8"/>
  <c r="I5529" i="8"/>
  <c r="J5528" i="8"/>
  <c r="I5528" i="8"/>
  <c r="J5527" i="8"/>
  <c r="I5527" i="8"/>
  <c r="J5526" i="8"/>
  <c r="I5526" i="8"/>
  <c r="J5525" i="8"/>
  <c r="I5525" i="8"/>
  <c r="J5524" i="8"/>
  <c r="I5524" i="8"/>
  <c r="J5523" i="8"/>
  <c r="I5523" i="8"/>
  <c r="J5522" i="8"/>
  <c r="I5522" i="8"/>
  <c r="J5521" i="8"/>
  <c r="I5521" i="8"/>
  <c r="J5520" i="8"/>
  <c r="I5520" i="8"/>
  <c r="J5519" i="8"/>
  <c r="I5519" i="8"/>
  <c r="J5518" i="8"/>
  <c r="I5518" i="8"/>
  <c r="J5517" i="8"/>
  <c r="I5517" i="8"/>
  <c r="J5516" i="8"/>
  <c r="I5516" i="8"/>
  <c r="J5515" i="8"/>
  <c r="I5515" i="8"/>
  <c r="J5514" i="8"/>
  <c r="I5514" i="8"/>
  <c r="J5513" i="8"/>
  <c r="I5513" i="8"/>
  <c r="J5512" i="8"/>
  <c r="I5512" i="8"/>
  <c r="J5511" i="8"/>
  <c r="I5511" i="8"/>
  <c r="J5510" i="8"/>
  <c r="I5510" i="8"/>
  <c r="J5509" i="8"/>
  <c r="I5509" i="8"/>
  <c r="J5508" i="8"/>
  <c r="I5508" i="8"/>
  <c r="J5507" i="8"/>
  <c r="I5507" i="8"/>
  <c r="J5506" i="8"/>
  <c r="I5506" i="8"/>
  <c r="J5505" i="8"/>
  <c r="I5505" i="8"/>
  <c r="J5504" i="8"/>
  <c r="I5504" i="8"/>
  <c r="J5503" i="8"/>
  <c r="I5503" i="8"/>
  <c r="J5502" i="8"/>
  <c r="I5502" i="8"/>
  <c r="J5501" i="8"/>
  <c r="I5501" i="8"/>
  <c r="J5500" i="8"/>
  <c r="I5500" i="8"/>
  <c r="J5499" i="8"/>
  <c r="I5499" i="8"/>
  <c r="J5498" i="8"/>
  <c r="I5498" i="8"/>
  <c r="J5497" i="8"/>
  <c r="I5497" i="8"/>
  <c r="J5496" i="8"/>
  <c r="I5496" i="8"/>
  <c r="J5495" i="8"/>
  <c r="I5495" i="8"/>
  <c r="J5494" i="8"/>
  <c r="I5494" i="8"/>
  <c r="J5493" i="8"/>
  <c r="I5493" i="8"/>
  <c r="J5492" i="8"/>
  <c r="I5492" i="8"/>
  <c r="J5491" i="8"/>
  <c r="I5491" i="8"/>
  <c r="J5490" i="8"/>
  <c r="I5490" i="8"/>
  <c r="J5489" i="8"/>
  <c r="I5489" i="8"/>
  <c r="J5488" i="8"/>
  <c r="I5488" i="8"/>
  <c r="J5487" i="8"/>
  <c r="I5487" i="8"/>
  <c r="J5486" i="8"/>
  <c r="I5486" i="8"/>
  <c r="J5485" i="8"/>
  <c r="I5485" i="8"/>
  <c r="J5484" i="8"/>
  <c r="I5484" i="8"/>
  <c r="J5483" i="8"/>
  <c r="I5483" i="8"/>
  <c r="J5482" i="8"/>
  <c r="I5482" i="8"/>
  <c r="J5481" i="8"/>
  <c r="I5481" i="8"/>
  <c r="J5480" i="8"/>
  <c r="I5480" i="8"/>
  <c r="J5479" i="8"/>
  <c r="I5479" i="8"/>
  <c r="J5478" i="8"/>
  <c r="I5478" i="8"/>
  <c r="J5477" i="8"/>
  <c r="I5477" i="8"/>
  <c r="J5476" i="8"/>
  <c r="I5476" i="8"/>
  <c r="J5475" i="8"/>
  <c r="I5475" i="8"/>
  <c r="J5474" i="8"/>
  <c r="I5474" i="8"/>
  <c r="J5473" i="8"/>
  <c r="I5473" i="8"/>
  <c r="J5472" i="8"/>
  <c r="I5472" i="8"/>
  <c r="J5471" i="8"/>
  <c r="I5471" i="8"/>
  <c r="J5470" i="8"/>
  <c r="I5470" i="8"/>
  <c r="J5469" i="8"/>
  <c r="I5469" i="8"/>
  <c r="J5468" i="8"/>
  <c r="I5468" i="8"/>
  <c r="J5467" i="8"/>
  <c r="I5467" i="8"/>
  <c r="J5466" i="8"/>
  <c r="I5466" i="8"/>
  <c r="J5465" i="8"/>
  <c r="I5465" i="8"/>
  <c r="J5464" i="8"/>
  <c r="I5464" i="8"/>
  <c r="J5463" i="8"/>
  <c r="I5463" i="8"/>
  <c r="J5462" i="8"/>
  <c r="I5462" i="8"/>
  <c r="J5461" i="8"/>
  <c r="I5461" i="8"/>
  <c r="J5460" i="8"/>
  <c r="I5460" i="8"/>
  <c r="J5459" i="8"/>
  <c r="I5459" i="8"/>
  <c r="J5458" i="8"/>
  <c r="I5458" i="8"/>
  <c r="J5457" i="8"/>
  <c r="I5457" i="8"/>
  <c r="J5456" i="8"/>
  <c r="I5456" i="8"/>
  <c r="J5455" i="8"/>
  <c r="I5455" i="8"/>
  <c r="J5454" i="8"/>
  <c r="I5454" i="8"/>
  <c r="J5453" i="8"/>
  <c r="I5453" i="8"/>
  <c r="J5452" i="8"/>
  <c r="I5452" i="8"/>
  <c r="J5451" i="8"/>
  <c r="I5451" i="8"/>
  <c r="J5450" i="8"/>
  <c r="I5450" i="8"/>
  <c r="J5449" i="8"/>
  <c r="I5449" i="8"/>
  <c r="J5448" i="8"/>
  <c r="I5448" i="8"/>
  <c r="J5447" i="8"/>
  <c r="I5447" i="8"/>
  <c r="J5446" i="8"/>
  <c r="I5446" i="8"/>
  <c r="J5445" i="8"/>
  <c r="I5445" i="8"/>
  <c r="J5444" i="8"/>
  <c r="I5444" i="8"/>
  <c r="J5443" i="8"/>
  <c r="I5443" i="8"/>
  <c r="J5442" i="8"/>
  <c r="I5442" i="8"/>
  <c r="J5441" i="8"/>
  <c r="I5441" i="8"/>
  <c r="J5440" i="8"/>
  <c r="I5440" i="8"/>
  <c r="J5439" i="8"/>
  <c r="I5439" i="8"/>
  <c r="J5438" i="8"/>
  <c r="I5438" i="8"/>
  <c r="J5437" i="8"/>
  <c r="I5437" i="8"/>
  <c r="J5436" i="8"/>
  <c r="I5436" i="8"/>
  <c r="J5435" i="8"/>
  <c r="I5435" i="8"/>
  <c r="J5434" i="8"/>
  <c r="I5434" i="8"/>
  <c r="J5433" i="8"/>
  <c r="I5433" i="8"/>
  <c r="J5432" i="8"/>
  <c r="I5432" i="8"/>
  <c r="J5431" i="8"/>
  <c r="I5431" i="8"/>
  <c r="J5430" i="8"/>
  <c r="I5430" i="8"/>
  <c r="J5429" i="8"/>
  <c r="I5429" i="8"/>
  <c r="J5428" i="8"/>
  <c r="I5428" i="8"/>
  <c r="J5427" i="8"/>
  <c r="I5427" i="8"/>
  <c r="J5426" i="8"/>
  <c r="I5426" i="8"/>
  <c r="J5425" i="8"/>
  <c r="I5425" i="8"/>
  <c r="J5424" i="8"/>
  <c r="I5424" i="8"/>
  <c r="J5423" i="8"/>
  <c r="I5423" i="8"/>
  <c r="J5422" i="8"/>
  <c r="I5422" i="8"/>
  <c r="J5421" i="8"/>
  <c r="I5421" i="8"/>
  <c r="J5420" i="8"/>
  <c r="I5420" i="8"/>
  <c r="J5419" i="8"/>
  <c r="I5419" i="8"/>
  <c r="J5418" i="8"/>
  <c r="I5418" i="8"/>
  <c r="J5417" i="8"/>
  <c r="I5417" i="8"/>
  <c r="J5416" i="8"/>
  <c r="I5416" i="8"/>
  <c r="J5415" i="8"/>
  <c r="I5415" i="8"/>
  <c r="J5414" i="8"/>
  <c r="I5414" i="8"/>
  <c r="J5413" i="8"/>
  <c r="I5413" i="8"/>
  <c r="J5412" i="8"/>
  <c r="I5412" i="8"/>
  <c r="J5411" i="8"/>
  <c r="I5411" i="8"/>
  <c r="J5410" i="8"/>
  <c r="I5410" i="8"/>
  <c r="J5409" i="8"/>
  <c r="I5409" i="8"/>
  <c r="J5408" i="8"/>
  <c r="I5408" i="8"/>
  <c r="J5407" i="8"/>
  <c r="I5407" i="8"/>
  <c r="J5406" i="8"/>
  <c r="I5406" i="8"/>
  <c r="J5405" i="8"/>
  <c r="I5405" i="8"/>
  <c r="J5404" i="8"/>
  <c r="I5404" i="8"/>
  <c r="J5403" i="8"/>
  <c r="I5403" i="8"/>
  <c r="J5402" i="8"/>
  <c r="I5402" i="8"/>
  <c r="J5401" i="8"/>
  <c r="I5401" i="8"/>
  <c r="J5400" i="8"/>
  <c r="I5400" i="8"/>
  <c r="J5399" i="8"/>
  <c r="I5399" i="8"/>
  <c r="J5398" i="8"/>
  <c r="I5398" i="8"/>
  <c r="J5397" i="8"/>
  <c r="I5397" i="8"/>
  <c r="J5396" i="8"/>
  <c r="I5396" i="8"/>
  <c r="J5395" i="8"/>
  <c r="I5395" i="8"/>
  <c r="J5394" i="8"/>
  <c r="I5394" i="8"/>
  <c r="J5393" i="8"/>
  <c r="I5393" i="8"/>
  <c r="J5392" i="8"/>
  <c r="I5392" i="8"/>
  <c r="J5391" i="8"/>
  <c r="I5391" i="8"/>
  <c r="J5390" i="8"/>
  <c r="I5390" i="8"/>
  <c r="J5389" i="8"/>
  <c r="I5389" i="8"/>
  <c r="J5388" i="8"/>
  <c r="I5388" i="8"/>
  <c r="J5387" i="8"/>
  <c r="I5387" i="8"/>
  <c r="J5386" i="8"/>
  <c r="I5386" i="8"/>
  <c r="J5385" i="8"/>
  <c r="I5385" i="8"/>
  <c r="J5384" i="8"/>
  <c r="I5384" i="8"/>
  <c r="J5383" i="8"/>
  <c r="I5383" i="8"/>
  <c r="J5382" i="8"/>
  <c r="I5382" i="8"/>
  <c r="J5381" i="8"/>
  <c r="I5381" i="8"/>
  <c r="J5380" i="8"/>
  <c r="I5380" i="8"/>
  <c r="J5379" i="8"/>
  <c r="I5379" i="8"/>
  <c r="J5378" i="8"/>
  <c r="I5378" i="8"/>
  <c r="J5377" i="8"/>
  <c r="I5377" i="8"/>
  <c r="J5376" i="8"/>
  <c r="I5376" i="8"/>
  <c r="J5375" i="8"/>
  <c r="I5375" i="8"/>
  <c r="J5374" i="8"/>
  <c r="I5374" i="8"/>
  <c r="J5373" i="8"/>
  <c r="I5373" i="8"/>
  <c r="J5372" i="8"/>
  <c r="I5372" i="8"/>
  <c r="J5371" i="8"/>
  <c r="I5371" i="8"/>
  <c r="J5370" i="8"/>
  <c r="I5370" i="8"/>
  <c r="J5369" i="8"/>
  <c r="I5369" i="8"/>
  <c r="J5368" i="8"/>
  <c r="I5368" i="8"/>
  <c r="J5367" i="8"/>
  <c r="I5367" i="8"/>
  <c r="J5366" i="8"/>
  <c r="I5366" i="8"/>
  <c r="J5365" i="8"/>
  <c r="I5365" i="8"/>
  <c r="J5364" i="8"/>
  <c r="I5364" i="8"/>
  <c r="J5363" i="8"/>
  <c r="I5363" i="8"/>
  <c r="J5362" i="8"/>
  <c r="I5362" i="8"/>
  <c r="J5361" i="8"/>
  <c r="I5361" i="8"/>
  <c r="J5360" i="8"/>
  <c r="I5360" i="8"/>
  <c r="J5359" i="8"/>
  <c r="I5359" i="8"/>
  <c r="J5358" i="8"/>
  <c r="I5358" i="8"/>
  <c r="J5357" i="8"/>
  <c r="I5357" i="8"/>
  <c r="J5356" i="8"/>
  <c r="I5356" i="8"/>
  <c r="J5355" i="8"/>
  <c r="I5355" i="8"/>
  <c r="J5354" i="8"/>
  <c r="I5354" i="8"/>
  <c r="J5353" i="8"/>
  <c r="I5353" i="8"/>
  <c r="J5352" i="8"/>
  <c r="I5352" i="8"/>
  <c r="J5351" i="8"/>
  <c r="I5351" i="8"/>
  <c r="J5350" i="8"/>
  <c r="I5350" i="8"/>
  <c r="J5349" i="8"/>
  <c r="I5349" i="8"/>
  <c r="J5348" i="8"/>
  <c r="I5348" i="8"/>
  <c r="J5347" i="8"/>
  <c r="I5347" i="8"/>
  <c r="J5346" i="8"/>
  <c r="I5346" i="8"/>
  <c r="J5345" i="8"/>
  <c r="I5345" i="8"/>
  <c r="J5344" i="8"/>
  <c r="I5344" i="8"/>
  <c r="J5343" i="8"/>
  <c r="I5343" i="8"/>
  <c r="J5342" i="8"/>
  <c r="I5342" i="8"/>
  <c r="J5341" i="8"/>
  <c r="I5341" i="8"/>
  <c r="J5340" i="8"/>
  <c r="I5340" i="8"/>
  <c r="J5339" i="8"/>
  <c r="I5339" i="8"/>
  <c r="J5338" i="8"/>
  <c r="I5338" i="8"/>
  <c r="J5337" i="8"/>
  <c r="I5337" i="8"/>
  <c r="J5336" i="8"/>
  <c r="I5336" i="8"/>
  <c r="J5335" i="8"/>
  <c r="I5335" i="8"/>
  <c r="J5334" i="8"/>
  <c r="I5334" i="8"/>
  <c r="J5333" i="8"/>
  <c r="I5333" i="8"/>
  <c r="J5332" i="8"/>
  <c r="I5332" i="8"/>
  <c r="J5331" i="8"/>
  <c r="I5331" i="8"/>
  <c r="J5330" i="8"/>
  <c r="I5330" i="8"/>
  <c r="J5329" i="8"/>
  <c r="I5329" i="8"/>
  <c r="J5328" i="8"/>
  <c r="I5328" i="8"/>
  <c r="J5327" i="8"/>
  <c r="I5327" i="8"/>
  <c r="J5326" i="8"/>
  <c r="I5326" i="8"/>
  <c r="J5325" i="8"/>
  <c r="I5325" i="8"/>
  <c r="J5324" i="8"/>
  <c r="I5324" i="8"/>
  <c r="J5323" i="8"/>
  <c r="I5323" i="8"/>
  <c r="J5322" i="8"/>
  <c r="I5322" i="8"/>
  <c r="J5321" i="8"/>
  <c r="I5321" i="8"/>
  <c r="J5320" i="8"/>
  <c r="I5320" i="8"/>
  <c r="J5319" i="8"/>
  <c r="I5319" i="8"/>
  <c r="J5318" i="8"/>
  <c r="I5318" i="8"/>
  <c r="J5317" i="8"/>
  <c r="I5317" i="8"/>
  <c r="J5316" i="8"/>
  <c r="I5316" i="8"/>
  <c r="J5315" i="8"/>
  <c r="I5315" i="8"/>
  <c r="J5314" i="8"/>
  <c r="I5314" i="8"/>
  <c r="J5313" i="8"/>
  <c r="I5313" i="8"/>
  <c r="J5312" i="8"/>
  <c r="I5312" i="8"/>
  <c r="J5311" i="8"/>
  <c r="I5311" i="8"/>
  <c r="J5310" i="8"/>
  <c r="I5310" i="8"/>
  <c r="J5309" i="8"/>
  <c r="I5309" i="8"/>
  <c r="J5308" i="8"/>
  <c r="I5308" i="8"/>
  <c r="J5307" i="8"/>
  <c r="I5307" i="8"/>
  <c r="J5306" i="8"/>
  <c r="I5306" i="8"/>
  <c r="J5305" i="8"/>
  <c r="I5305" i="8"/>
  <c r="J5304" i="8"/>
  <c r="I5304" i="8"/>
  <c r="J5303" i="8"/>
  <c r="I5303" i="8"/>
  <c r="J5302" i="8"/>
  <c r="I5302" i="8"/>
  <c r="J5301" i="8"/>
  <c r="I5301" i="8"/>
  <c r="J5300" i="8"/>
  <c r="I5300" i="8"/>
  <c r="J5299" i="8"/>
  <c r="I5299" i="8"/>
  <c r="J5298" i="8"/>
  <c r="I5298" i="8"/>
  <c r="J5297" i="8"/>
  <c r="I5297" i="8"/>
  <c r="J5296" i="8"/>
  <c r="I5296" i="8"/>
  <c r="J5295" i="8"/>
  <c r="I5295" i="8"/>
  <c r="J5294" i="8"/>
  <c r="I5294" i="8"/>
  <c r="J5293" i="8"/>
  <c r="I5293" i="8"/>
  <c r="J5292" i="8"/>
  <c r="I5292" i="8"/>
  <c r="J5291" i="8"/>
  <c r="I5291" i="8"/>
  <c r="J5290" i="8"/>
  <c r="I5290" i="8"/>
  <c r="J5289" i="8"/>
  <c r="I5289" i="8"/>
  <c r="J5288" i="8"/>
  <c r="I5288" i="8"/>
  <c r="J5287" i="8"/>
  <c r="I5287" i="8"/>
  <c r="J5286" i="8"/>
  <c r="I5286" i="8"/>
  <c r="J5285" i="8"/>
  <c r="I5285" i="8"/>
  <c r="J5284" i="8"/>
  <c r="I5284" i="8"/>
  <c r="J5283" i="8"/>
  <c r="I5283" i="8"/>
  <c r="J5282" i="8"/>
  <c r="I5282" i="8"/>
  <c r="J5281" i="8"/>
  <c r="I5281" i="8"/>
  <c r="J5280" i="8"/>
  <c r="I5280" i="8"/>
  <c r="J5279" i="8"/>
  <c r="I5279" i="8"/>
  <c r="J5278" i="8"/>
  <c r="I5278" i="8"/>
  <c r="J5277" i="8"/>
  <c r="I5277" i="8"/>
  <c r="J5276" i="8"/>
  <c r="I5276" i="8"/>
  <c r="J5275" i="8"/>
  <c r="I5275" i="8"/>
  <c r="J5274" i="8"/>
  <c r="I5274" i="8"/>
  <c r="J5273" i="8"/>
  <c r="I5273" i="8"/>
  <c r="J5272" i="8"/>
  <c r="I5272" i="8"/>
  <c r="J5271" i="8"/>
  <c r="I5271" i="8"/>
  <c r="J5270" i="8"/>
  <c r="I5270" i="8"/>
  <c r="J5269" i="8"/>
  <c r="I5269" i="8"/>
  <c r="J5268" i="8"/>
  <c r="I5268" i="8"/>
  <c r="J5267" i="8"/>
  <c r="I5267" i="8"/>
  <c r="J5266" i="8"/>
  <c r="I5266" i="8"/>
  <c r="J5265" i="8"/>
  <c r="I5265" i="8"/>
  <c r="J5264" i="8"/>
  <c r="I5264" i="8"/>
  <c r="J5263" i="8"/>
  <c r="I5263" i="8"/>
  <c r="J5262" i="8"/>
  <c r="I5262" i="8"/>
  <c r="J5261" i="8"/>
  <c r="I5261" i="8"/>
  <c r="J5260" i="8"/>
  <c r="I5260" i="8"/>
  <c r="J5259" i="8"/>
  <c r="I5259" i="8"/>
  <c r="J5258" i="8"/>
  <c r="I5258" i="8"/>
  <c r="J5257" i="8"/>
  <c r="I5257" i="8"/>
  <c r="J5256" i="8"/>
  <c r="I5256" i="8"/>
  <c r="J5255" i="8"/>
  <c r="I5255" i="8"/>
  <c r="J5254" i="8"/>
  <c r="I5254" i="8"/>
  <c r="J5253" i="8"/>
  <c r="I5253" i="8"/>
  <c r="J5252" i="8"/>
  <c r="I5252" i="8"/>
  <c r="J5251" i="8"/>
  <c r="I5251" i="8"/>
  <c r="J5250" i="8"/>
  <c r="I5250" i="8"/>
  <c r="J5249" i="8"/>
  <c r="I5249" i="8"/>
  <c r="J5248" i="8"/>
  <c r="I5248" i="8"/>
  <c r="J5247" i="8"/>
  <c r="I5247" i="8"/>
  <c r="J5246" i="8"/>
  <c r="I5246" i="8"/>
  <c r="J5245" i="8"/>
  <c r="I5245" i="8"/>
  <c r="J5244" i="8"/>
  <c r="I5244" i="8"/>
  <c r="J5243" i="8"/>
  <c r="I5243" i="8"/>
  <c r="J5242" i="8"/>
  <c r="I5242" i="8"/>
  <c r="J5241" i="8"/>
  <c r="I5241" i="8"/>
  <c r="J5240" i="8"/>
  <c r="I5240" i="8"/>
  <c r="J5239" i="8"/>
  <c r="I5239" i="8"/>
  <c r="J5238" i="8"/>
  <c r="I5238" i="8"/>
  <c r="J5237" i="8"/>
  <c r="I5237" i="8"/>
  <c r="J5236" i="8"/>
  <c r="I5236" i="8"/>
  <c r="J5235" i="8"/>
  <c r="I5235" i="8"/>
  <c r="J5234" i="8"/>
  <c r="I5234" i="8"/>
  <c r="J5233" i="8"/>
  <c r="I5233" i="8"/>
  <c r="J5232" i="8"/>
  <c r="I5232" i="8"/>
  <c r="J5231" i="8"/>
  <c r="I5231" i="8"/>
  <c r="J5230" i="8"/>
  <c r="I5230" i="8"/>
  <c r="J5229" i="8"/>
  <c r="I5229" i="8"/>
  <c r="J5228" i="8"/>
  <c r="I5228" i="8"/>
  <c r="J5227" i="8"/>
  <c r="I5227" i="8"/>
  <c r="J5226" i="8"/>
  <c r="I5226" i="8"/>
  <c r="J5225" i="8"/>
  <c r="I5225" i="8"/>
  <c r="J5224" i="8"/>
  <c r="I5224" i="8"/>
  <c r="J5223" i="8"/>
  <c r="I5223" i="8"/>
  <c r="J5222" i="8"/>
  <c r="I5222" i="8"/>
  <c r="J5221" i="8"/>
  <c r="I5221" i="8"/>
  <c r="J5220" i="8"/>
  <c r="I5220" i="8"/>
  <c r="J5219" i="8"/>
  <c r="I5219" i="8"/>
  <c r="J5218" i="8"/>
  <c r="I5218" i="8"/>
  <c r="J5217" i="8"/>
  <c r="I5217" i="8"/>
  <c r="J5216" i="8"/>
  <c r="I5216" i="8"/>
  <c r="J5215" i="8"/>
  <c r="I5215" i="8"/>
  <c r="J5214" i="8"/>
  <c r="I5214" i="8"/>
  <c r="J5213" i="8"/>
  <c r="I5213" i="8"/>
  <c r="J5212" i="8"/>
  <c r="I5212" i="8"/>
  <c r="J5211" i="8"/>
  <c r="I5211" i="8"/>
  <c r="J5210" i="8"/>
  <c r="I5210" i="8"/>
  <c r="J5209" i="8"/>
  <c r="I5209" i="8"/>
  <c r="J5208" i="8"/>
  <c r="I5208" i="8"/>
  <c r="J5207" i="8"/>
  <c r="I5207" i="8"/>
  <c r="J5206" i="8"/>
  <c r="I5206" i="8"/>
  <c r="J5205" i="8"/>
  <c r="I5205" i="8"/>
  <c r="J5204" i="8"/>
  <c r="I5204" i="8"/>
  <c r="J5203" i="8"/>
  <c r="I5203" i="8"/>
  <c r="J5202" i="8"/>
  <c r="I5202" i="8"/>
  <c r="J5201" i="8"/>
  <c r="I5201" i="8"/>
  <c r="J5200" i="8"/>
  <c r="I5200" i="8"/>
  <c r="J5199" i="8"/>
  <c r="I5199" i="8"/>
  <c r="J5198" i="8"/>
  <c r="I5198" i="8"/>
  <c r="J5197" i="8"/>
  <c r="I5197" i="8"/>
  <c r="J5196" i="8"/>
  <c r="I5196" i="8"/>
  <c r="J5195" i="8"/>
  <c r="I5195" i="8"/>
  <c r="J5194" i="8"/>
  <c r="I5194" i="8"/>
  <c r="J5193" i="8"/>
  <c r="I5193" i="8"/>
  <c r="J5192" i="8"/>
  <c r="I5192" i="8"/>
  <c r="J5191" i="8"/>
  <c r="I5191" i="8"/>
  <c r="J5190" i="8"/>
  <c r="I5190" i="8"/>
  <c r="J5189" i="8"/>
  <c r="I5189" i="8"/>
  <c r="J5188" i="8"/>
  <c r="I5188" i="8"/>
  <c r="J5187" i="8"/>
  <c r="I5187" i="8"/>
  <c r="J5186" i="8"/>
  <c r="I5186" i="8"/>
  <c r="J5185" i="8"/>
  <c r="I5185" i="8"/>
  <c r="J5184" i="8"/>
  <c r="I5184" i="8"/>
  <c r="J5183" i="8"/>
  <c r="I5183" i="8"/>
  <c r="J5182" i="8"/>
  <c r="I5182" i="8"/>
  <c r="J5181" i="8"/>
  <c r="I5181" i="8"/>
  <c r="J5180" i="8"/>
  <c r="I5180" i="8"/>
  <c r="J5179" i="8"/>
  <c r="I5179" i="8"/>
  <c r="J5178" i="8"/>
  <c r="I5178" i="8"/>
  <c r="J5177" i="8"/>
  <c r="I5177" i="8"/>
  <c r="J5176" i="8"/>
  <c r="I5176" i="8"/>
  <c r="J5175" i="8"/>
  <c r="I5175" i="8"/>
  <c r="J5174" i="8"/>
  <c r="I5174" i="8"/>
  <c r="J5173" i="8"/>
  <c r="I5173" i="8"/>
  <c r="J5172" i="8"/>
  <c r="I5172" i="8"/>
  <c r="J5171" i="8"/>
  <c r="I5171" i="8"/>
  <c r="J5170" i="8"/>
  <c r="I5170" i="8"/>
  <c r="J5169" i="8"/>
  <c r="I5169" i="8"/>
  <c r="J5168" i="8"/>
  <c r="I5168" i="8"/>
  <c r="J5167" i="8"/>
  <c r="I5167" i="8"/>
  <c r="J5166" i="8"/>
  <c r="I5166" i="8"/>
  <c r="J5165" i="8"/>
  <c r="I5165" i="8"/>
  <c r="J5164" i="8"/>
  <c r="I5164" i="8"/>
  <c r="J5163" i="8"/>
  <c r="I5163" i="8"/>
  <c r="J5162" i="8"/>
  <c r="I5162" i="8"/>
  <c r="J5161" i="8"/>
  <c r="I5161" i="8"/>
  <c r="J5160" i="8"/>
  <c r="I5160" i="8"/>
  <c r="J5159" i="8"/>
  <c r="I5159" i="8"/>
  <c r="J5158" i="8"/>
  <c r="I5158" i="8"/>
  <c r="J5157" i="8"/>
  <c r="I5157" i="8"/>
  <c r="J5156" i="8"/>
  <c r="I5156" i="8"/>
  <c r="J5155" i="8"/>
  <c r="I5155" i="8"/>
  <c r="J5154" i="8"/>
  <c r="I5154" i="8"/>
  <c r="J5153" i="8"/>
  <c r="I5153" i="8"/>
  <c r="J5152" i="8"/>
  <c r="I5152" i="8"/>
  <c r="J5151" i="8"/>
  <c r="I5151" i="8"/>
  <c r="J5150" i="8"/>
  <c r="I5150" i="8"/>
  <c r="J5149" i="8"/>
  <c r="I5149" i="8"/>
  <c r="J5148" i="8"/>
  <c r="I5148" i="8"/>
  <c r="J5147" i="8"/>
  <c r="I5147" i="8"/>
  <c r="J5146" i="8"/>
  <c r="I5146" i="8"/>
  <c r="J5145" i="8"/>
  <c r="I5145" i="8"/>
  <c r="J5144" i="8"/>
  <c r="I5144" i="8"/>
  <c r="J5143" i="8"/>
  <c r="I5143" i="8"/>
  <c r="J5142" i="8"/>
  <c r="I5142" i="8"/>
  <c r="J5141" i="8"/>
  <c r="I5141" i="8"/>
  <c r="J5140" i="8"/>
  <c r="I5140" i="8"/>
  <c r="J5139" i="8"/>
  <c r="I5139" i="8"/>
  <c r="J5138" i="8"/>
  <c r="I5138" i="8"/>
  <c r="J5137" i="8"/>
  <c r="I5137" i="8"/>
  <c r="J5136" i="8"/>
  <c r="I5136" i="8"/>
  <c r="J5135" i="8"/>
  <c r="I5135" i="8"/>
  <c r="J5134" i="8"/>
  <c r="I5134" i="8"/>
  <c r="J5133" i="8"/>
  <c r="I5133" i="8"/>
  <c r="J5132" i="8"/>
  <c r="I5132" i="8"/>
  <c r="J5131" i="8"/>
  <c r="I5131" i="8"/>
  <c r="J5130" i="8"/>
  <c r="I5130" i="8"/>
  <c r="J5129" i="8"/>
  <c r="I5129" i="8"/>
  <c r="J5128" i="8"/>
  <c r="I5128" i="8"/>
  <c r="J5127" i="8"/>
  <c r="I5127" i="8"/>
  <c r="J5126" i="8"/>
  <c r="I5126" i="8"/>
  <c r="J5125" i="8"/>
  <c r="I5125" i="8"/>
  <c r="J5124" i="8"/>
  <c r="I5124" i="8"/>
  <c r="J5123" i="8"/>
  <c r="I5123" i="8"/>
  <c r="J5122" i="8"/>
  <c r="I5122" i="8"/>
  <c r="J5121" i="8"/>
  <c r="I5121" i="8"/>
  <c r="J5120" i="8"/>
  <c r="I5120" i="8"/>
  <c r="J5119" i="8"/>
  <c r="I5119" i="8"/>
  <c r="J5118" i="8"/>
  <c r="I5118" i="8"/>
  <c r="J5117" i="8"/>
  <c r="I5117" i="8"/>
  <c r="J5116" i="8"/>
  <c r="I5116" i="8"/>
  <c r="J5115" i="8"/>
  <c r="I5115" i="8"/>
  <c r="J5114" i="8"/>
  <c r="I5114" i="8"/>
  <c r="J5113" i="8"/>
  <c r="I5113" i="8"/>
  <c r="J5112" i="8"/>
  <c r="I5112" i="8"/>
  <c r="J5111" i="8"/>
  <c r="I5111" i="8"/>
  <c r="J5110" i="8"/>
  <c r="I5110" i="8"/>
  <c r="J5109" i="8"/>
  <c r="I5109" i="8"/>
  <c r="J5108" i="8"/>
  <c r="I5108" i="8"/>
  <c r="J5107" i="8"/>
  <c r="I5107" i="8"/>
  <c r="J5106" i="8"/>
  <c r="I5106" i="8"/>
  <c r="J5105" i="8"/>
  <c r="I5105" i="8"/>
  <c r="J5104" i="8"/>
  <c r="I5104" i="8"/>
  <c r="J5103" i="8"/>
  <c r="I5103" i="8"/>
  <c r="J5102" i="8"/>
  <c r="I5102" i="8"/>
  <c r="J5101" i="8"/>
  <c r="I5101" i="8"/>
  <c r="J5100" i="8"/>
  <c r="I5100" i="8"/>
  <c r="J5099" i="8"/>
  <c r="I5099" i="8"/>
  <c r="J5098" i="8"/>
  <c r="I5098" i="8"/>
  <c r="J5097" i="8"/>
  <c r="I5097" i="8"/>
  <c r="J5096" i="8"/>
  <c r="I5096" i="8"/>
  <c r="J5095" i="8"/>
  <c r="I5095" i="8"/>
  <c r="J5094" i="8"/>
  <c r="I5094" i="8"/>
  <c r="J5093" i="8"/>
  <c r="I5093" i="8"/>
  <c r="J5092" i="8"/>
  <c r="I5092" i="8"/>
  <c r="J5091" i="8"/>
  <c r="I5091" i="8"/>
  <c r="J5090" i="8"/>
  <c r="I5090" i="8"/>
  <c r="J5089" i="8"/>
  <c r="I5089" i="8"/>
  <c r="J5088" i="8"/>
  <c r="I5088" i="8"/>
  <c r="J5087" i="8"/>
  <c r="I5087" i="8"/>
  <c r="J5086" i="8"/>
  <c r="I5086" i="8"/>
  <c r="J5085" i="8"/>
  <c r="I5085" i="8"/>
  <c r="J5084" i="8"/>
  <c r="I5084" i="8"/>
  <c r="J5083" i="8"/>
  <c r="I5083" i="8"/>
  <c r="J5082" i="8"/>
  <c r="I5082" i="8"/>
  <c r="J5081" i="8"/>
  <c r="I5081" i="8"/>
  <c r="J5080" i="8"/>
  <c r="I5080" i="8"/>
  <c r="J5079" i="8"/>
  <c r="I5079" i="8"/>
  <c r="J5078" i="8"/>
  <c r="I5078" i="8"/>
  <c r="J5077" i="8"/>
  <c r="I5077" i="8"/>
  <c r="J5076" i="8"/>
  <c r="I5076" i="8"/>
  <c r="J5075" i="8"/>
  <c r="I5075" i="8"/>
  <c r="J5074" i="8"/>
  <c r="I5074" i="8"/>
  <c r="J5073" i="8"/>
  <c r="I5073" i="8"/>
  <c r="J5072" i="8"/>
  <c r="I5072" i="8"/>
  <c r="J5071" i="8"/>
  <c r="I5071" i="8"/>
  <c r="J5070" i="8"/>
  <c r="I5070" i="8"/>
  <c r="J5069" i="8"/>
  <c r="I5069" i="8"/>
  <c r="J5068" i="8"/>
  <c r="I5068" i="8"/>
  <c r="J5067" i="8"/>
  <c r="I5067" i="8"/>
  <c r="J5066" i="8"/>
  <c r="I5066" i="8"/>
  <c r="J5065" i="8"/>
  <c r="I5065" i="8"/>
  <c r="J5064" i="8"/>
  <c r="I5064" i="8"/>
  <c r="J5063" i="8"/>
  <c r="I5063" i="8"/>
  <c r="J5062" i="8"/>
  <c r="I5062" i="8"/>
  <c r="J5061" i="8"/>
  <c r="I5061" i="8"/>
  <c r="J5060" i="8"/>
  <c r="I5060" i="8"/>
  <c r="J5059" i="8"/>
  <c r="I5059" i="8"/>
  <c r="J5058" i="8"/>
  <c r="I5058" i="8"/>
  <c r="J5057" i="8"/>
  <c r="I5057" i="8"/>
  <c r="J5056" i="8"/>
  <c r="I5056" i="8"/>
  <c r="J5055" i="8"/>
  <c r="I5055" i="8"/>
  <c r="J5054" i="8"/>
  <c r="I5054" i="8"/>
  <c r="J5053" i="8"/>
  <c r="I5053" i="8"/>
  <c r="J5052" i="8"/>
  <c r="I5052" i="8"/>
  <c r="J5051" i="8"/>
  <c r="I5051" i="8"/>
  <c r="J5050" i="8"/>
  <c r="I5050" i="8"/>
  <c r="J5049" i="8"/>
  <c r="I5049" i="8"/>
  <c r="J5048" i="8"/>
  <c r="I5048" i="8"/>
  <c r="J5047" i="8"/>
  <c r="I5047" i="8"/>
  <c r="J5046" i="8"/>
  <c r="I5046" i="8"/>
  <c r="J5045" i="8"/>
  <c r="I5045" i="8"/>
  <c r="J5044" i="8"/>
  <c r="I5044" i="8"/>
  <c r="J5043" i="8"/>
  <c r="I5043" i="8"/>
  <c r="J5042" i="8"/>
  <c r="I5042" i="8"/>
  <c r="J5041" i="8"/>
  <c r="I5041" i="8"/>
  <c r="J5040" i="8"/>
  <c r="I5040" i="8"/>
  <c r="J5039" i="8"/>
  <c r="I5039" i="8"/>
  <c r="J5038" i="8"/>
  <c r="I5038" i="8"/>
  <c r="J5037" i="8"/>
  <c r="I5037" i="8"/>
  <c r="J5036" i="8"/>
  <c r="I5036" i="8"/>
  <c r="J5035" i="8"/>
  <c r="I5035" i="8"/>
  <c r="J5034" i="8"/>
  <c r="I5034" i="8"/>
  <c r="J5033" i="8"/>
  <c r="I5033" i="8"/>
  <c r="J5032" i="8"/>
  <c r="I5032" i="8"/>
  <c r="J5031" i="8"/>
  <c r="I5031" i="8"/>
  <c r="J5030" i="8"/>
  <c r="I5030" i="8"/>
  <c r="J5029" i="8"/>
  <c r="I5029" i="8"/>
  <c r="J5028" i="8"/>
  <c r="I5028" i="8"/>
  <c r="J5027" i="8"/>
  <c r="I5027" i="8"/>
  <c r="J5026" i="8"/>
  <c r="I5026" i="8"/>
  <c r="J5025" i="8"/>
  <c r="I5025" i="8"/>
  <c r="J5024" i="8"/>
  <c r="I5024" i="8"/>
  <c r="J5023" i="8"/>
  <c r="I5023" i="8"/>
  <c r="J5022" i="8"/>
  <c r="I5022" i="8"/>
  <c r="J5021" i="8"/>
  <c r="I5021" i="8"/>
  <c r="J5020" i="8"/>
  <c r="I5020" i="8"/>
  <c r="J5019" i="8"/>
  <c r="I5019" i="8"/>
  <c r="J5018" i="8"/>
  <c r="I5018" i="8"/>
  <c r="J5017" i="8"/>
  <c r="I5017" i="8"/>
  <c r="J5016" i="8"/>
  <c r="I5016" i="8"/>
  <c r="J5015" i="8"/>
  <c r="I5015" i="8"/>
  <c r="J5014" i="8"/>
  <c r="I5014" i="8"/>
  <c r="J5013" i="8"/>
  <c r="I5013" i="8"/>
  <c r="J5012" i="8"/>
  <c r="I5012" i="8"/>
  <c r="J5011" i="8"/>
  <c r="I5011" i="8"/>
  <c r="J5010" i="8"/>
  <c r="I5010" i="8"/>
  <c r="J5009" i="8"/>
  <c r="I5009" i="8"/>
  <c r="J5008" i="8"/>
  <c r="I5008" i="8"/>
  <c r="J5007" i="8"/>
  <c r="I5007" i="8"/>
  <c r="J5006" i="8"/>
  <c r="I5006" i="8"/>
  <c r="J5005" i="8"/>
  <c r="I5005" i="8"/>
  <c r="J5004" i="8"/>
  <c r="I5004" i="8"/>
  <c r="J5003" i="8"/>
  <c r="I5003" i="8"/>
  <c r="J5002" i="8"/>
  <c r="I5002" i="8"/>
  <c r="J5001" i="8"/>
  <c r="I5001" i="8"/>
  <c r="J5000" i="8"/>
  <c r="I5000" i="8"/>
  <c r="J4999" i="8"/>
  <c r="I4999" i="8"/>
  <c r="J4998" i="8"/>
  <c r="I4998" i="8"/>
  <c r="J4997" i="8"/>
  <c r="I4997" i="8"/>
  <c r="J4996" i="8"/>
  <c r="I4996" i="8"/>
  <c r="J4995" i="8"/>
  <c r="I4995" i="8"/>
  <c r="J4994" i="8"/>
  <c r="I4994" i="8"/>
  <c r="J4993" i="8"/>
  <c r="I4993" i="8"/>
  <c r="J4992" i="8"/>
  <c r="I4992" i="8"/>
  <c r="J4991" i="8"/>
  <c r="I4991" i="8"/>
  <c r="J4990" i="8"/>
  <c r="I4990" i="8"/>
  <c r="J4989" i="8"/>
  <c r="I4989" i="8"/>
  <c r="J4988" i="8"/>
  <c r="I4988" i="8"/>
  <c r="J4987" i="8"/>
  <c r="I4987" i="8"/>
  <c r="J4986" i="8"/>
  <c r="I4986" i="8"/>
  <c r="J4985" i="8"/>
  <c r="I4985" i="8"/>
  <c r="J4984" i="8"/>
  <c r="I4984" i="8"/>
  <c r="J4983" i="8"/>
  <c r="I4983" i="8"/>
  <c r="J4982" i="8"/>
  <c r="I4982" i="8"/>
  <c r="J4981" i="8"/>
  <c r="I4981" i="8"/>
  <c r="J4980" i="8"/>
  <c r="I4980" i="8"/>
  <c r="J4979" i="8"/>
  <c r="I4979" i="8"/>
  <c r="J4978" i="8"/>
  <c r="I4978" i="8"/>
  <c r="J4977" i="8"/>
  <c r="I4977" i="8"/>
  <c r="J4976" i="8"/>
  <c r="I4976" i="8"/>
  <c r="J4975" i="8"/>
  <c r="I4975" i="8"/>
  <c r="J4974" i="8"/>
  <c r="I4974" i="8"/>
  <c r="J4973" i="8"/>
  <c r="I4973" i="8"/>
  <c r="J4972" i="8"/>
  <c r="I4972" i="8"/>
  <c r="J4971" i="8"/>
  <c r="I4971" i="8"/>
  <c r="J4970" i="8"/>
  <c r="I4970" i="8"/>
  <c r="J4969" i="8"/>
  <c r="I4969" i="8"/>
  <c r="J4968" i="8"/>
  <c r="I4968" i="8"/>
  <c r="J4967" i="8"/>
  <c r="I4967" i="8"/>
  <c r="J4966" i="8"/>
  <c r="I4966" i="8"/>
  <c r="J4965" i="8"/>
  <c r="I4965" i="8"/>
  <c r="J4964" i="8"/>
  <c r="I4964" i="8"/>
  <c r="J4963" i="8"/>
  <c r="I4963" i="8"/>
  <c r="J4962" i="8"/>
  <c r="I4962" i="8"/>
  <c r="J4961" i="8"/>
  <c r="I4961" i="8"/>
  <c r="J4960" i="8"/>
  <c r="I4960" i="8"/>
  <c r="J4959" i="8"/>
  <c r="I4959" i="8"/>
  <c r="J4958" i="8"/>
  <c r="I4958" i="8"/>
  <c r="J4957" i="8"/>
  <c r="I4957" i="8"/>
  <c r="J4956" i="8"/>
  <c r="I4956" i="8"/>
  <c r="J4955" i="8"/>
  <c r="I4955" i="8"/>
  <c r="J4954" i="8"/>
  <c r="I4954" i="8"/>
  <c r="J4953" i="8"/>
  <c r="I4953" i="8"/>
  <c r="J4952" i="8"/>
  <c r="I4952" i="8"/>
  <c r="J4951" i="8"/>
  <c r="I4951" i="8"/>
  <c r="J4950" i="8"/>
  <c r="I4950" i="8"/>
  <c r="J4949" i="8"/>
  <c r="I4949" i="8"/>
  <c r="J4948" i="8"/>
  <c r="I4948" i="8"/>
  <c r="J4947" i="8"/>
  <c r="I4947" i="8"/>
  <c r="J4946" i="8"/>
  <c r="I4946" i="8"/>
  <c r="J4945" i="8"/>
  <c r="I4945" i="8"/>
  <c r="J4944" i="8"/>
  <c r="I4944" i="8"/>
  <c r="J4943" i="8"/>
  <c r="I4943" i="8"/>
  <c r="J4942" i="8"/>
  <c r="I4942" i="8"/>
  <c r="J4941" i="8"/>
  <c r="I4941" i="8"/>
  <c r="J4940" i="8"/>
  <c r="I4940" i="8"/>
  <c r="J4939" i="8"/>
  <c r="I4939" i="8"/>
  <c r="J4938" i="8"/>
  <c r="I4938" i="8"/>
  <c r="J4937" i="8"/>
  <c r="I4937" i="8"/>
  <c r="J4936" i="8"/>
  <c r="I4936" i="8"/>
  <c r="J4935" i="8"/>
  <c r="I4935" i="8"/>
  <c r="J4934" i="8"/>
  <c r="I4934" i="8"/>
  <c r="J4933" i="8"/>
  <c r="I4933" i="8"/>
  <c r="J4932" i="8"/>
  <c r="I4932" i="8"/>
  <c r="J4931" i="8"/>
  <c r="I4931" i="8"/>
  <c r="J4930" i="8"/>
  <c r="I4930" i="8"/>
  <c r="J4929" i="8"/>
  <c r="I4929" i="8"/>
  <c r="J4928" i="8"/>
  <c r="I4928" i="8"/>
  <c r="J4927" i="8"/>
  <c r="I4927" i="8"/>
  <c r="J4926" i="8"/>
  <c r="I4926" i="8"/>
  <c r="J4925" i="8"/>
  <c r="I4925" i="8"/>
  <c r="J4924" i="8"/>
  <c r="I4924" i="8"/>
  <c r="J4923" i="8"/>
  <c r="I4923" i="8"/>
  <c r="J4922" i="8"/>
  <c r="I4922" i="8"/>
  <c r="J4921" i="8"/>
  <c r="I4921" i="8"/>
  <c r="J4920" i="8"/>
  <c r="I4920" i="8"/>
  <c r="J4919" i="8"/>
  <c r="I4919" i="8"/>
  <c r="J4918" i="8"/>
  <c r="I4918" i="8"/>
  <c r="J4917" i="8"/>
  <c r="I4917" i="8"/>
  <c r="J4916" i="8"/>
  <c r="I4916" i="8"/>
  <c r="J4915" i="8"/>
  <c r="I4915" i="8"/>
  <c r="J4914" i="8"/>
  <c r="I4914" i="8"/>
  <c r="J4913" i="8"/>
  <c r="I4913" i="8"/>
  <c r="J4912" i="8"/>
  <c r="I4912" i="8"/>
  <c r="J4911" i="8"/>
  <c r="I4911" i="8"/>
  <c r="J4910" i="8"/>
  <c r="I4910" i="8"/>
  <c r="J4909" i="8"/>
  <c r="I4909" i="8"/>
  <c r="J4908" i="8"/>
  <c r="I4908" i="8"/>
  <c r="J4907" i="8"/>
  <c r="I4907" i="8"/>
  <c r="J4906" i="8"/>
  <c r="I4906" i="8"/>
  <c r="J4905" i="8"/>
  <c r="I4905" i="8"/>
  <c r="J4904" i="8"/>
  <c r="I4904" i="8"/>
  <c r="J4903" i="8"/>
  <c r="I4903" i="8"/>
  <c r="J4902" i="8"/>
  <c r="I4902" i="8"/>
  <c r="J4901" i="8"/>
  <c r="I4901" i="8"/>
  <c r="J4900" i="8"/>
  <c r="I4900" i="8"/>
  <c r="J4899" i="8"/>
  <c r="I4899" i="8"/>
  <c r="J4898" i="8"/>
  <c r="I4898" i="8"/>
  <c r="J4897" i="8"/>
  <c r="I4897" i="8"/>
  <c r="J4896" i="8"/>
  <c r="I4896" i="8"/>
  <c r="J4895" i="8"/>
  <c r="I4895" i="8"/>
  <c r="J4894" i="8"/>
  <c r="I4894" i="8"/>
  <c r="J4893" i="8"/>
  <c r="I4893" i="8"/>
  <c r="J4892" i="8"/>
  <c r="I4892" i="8"/>
  <c r="J4891" i="8"/>
  <c r="I4891" i="8"/>
  <c r="J4890" i="8"/>
  <c r="I4890" i="8"/>
  <c r="J4889" i="8"/>
  <c r="I4889" i="8"/>
  <c r="J4888" i="8"/>
  <c r="I4888" i="8"/>
  <c r="J4887" i="8"/>
  <c r="I4887" i="8"/>
  <c r="J4886" i="8"/>
  <c r="I4886" i="8"/>
  <c r="J4885" i="8"/>
  <c r="I4885" i="8"/>
  <c r="J4884" i="8"/>
  <c r="I4884" i="8"/>
  <c r="J4883" i="8"/>
  <c r="I4883" i="8"/>
  <c r="J4882" i="8"/>
  <c r="I4882" i="8"/>
  <c r="J4881" i="8"/>
  <c r="I4881" i="8"/>
  <c r="J4880" i="8"/>
  <c r="I4880" i="8"/>
  <c r="J4879" i="8"/>
  <c r="I4879" i="8"/>
  <c r="J4878" i="8"/>
  <c r="I4878" i="8"/>
  <c r="J4877" i="8"/>
  <c r="I4877" i="8"/>
  <c r="J4876" i="8"/>
  <c r="I4876" i="8"/>
  <c r="J4875" i="8"/>
  <c r="I4875" i="8"/>
  <c r="J4874" i="8"/>
  <c r="I4874" i="8"/>
  <c r="J4873" i="8"/>
  <c r="I4873" i="8"/>
  <c r="J4872" i="8"/>
  <c r="I4872" i="8"/>
  <c r="J4871" i="8"/>
  <c r="I4871" i="8"/>
  <c r="J4870" i="8"/>
  <c r="I4870" i="8"/>
  <c r="J4869" i="8"/>
  <c r="I4869" i="8"/>
  <c r="J4868" i="8"/>
  <c r="I4868" i="8"/>
  <c r="J4867" i="8"/>
  <c r="I4867" i="8"/>
  <c r="J4866" i="8"/>
  <c r="I4866" i="8"/>
  <c r="J4865" i="8"/>
  <c r="I4865" i="8"/>
  <c r="J4864" i="8"/>
  <c r="I4864" i="8"/>
  <c r="J4863" i="8"/>
  <c r="I4863" i="8"/>
  <c r="J4862" i="8"/>
  <c r="I4862" i="8"/>
  <c r="J4861" i="8"/>
  <c r="I4861" i="8"/>
  <c r="J4860" i="8"/>
  <c r="I4860" i="8"/>
  <c r="J4859" i="8"/>
  <c r="I4859" i="8"/>
  <c r="J4858" i="8"/>
  <c r="I4858" i="8"/>
  <c r="J4857" i="8"/>
  <c r="I4857" i="8"/>
  <c r="J4856" i="8"/>
  <c r="I4856" i="8"/>
  <c r="J4855" i="8"/>
  <c r="I4855" i="8"/>
  <c r="J4854" i="8"/>
  <c r="I4854" i="8"/>
  <c r="J4853" i="8"/>
  <c r="I4853" i="8"/>
  <c r="J4852" i="8"/>
  <c r="I4852" i="8"/>
  <c r="J4851" i="8"/>
  <c r="I4851" i="8"/>
  <c r="J4850" i="8"/>
  <c r="I4850" i="8"/>
  <c r="J4849" i="8"/>
  <c r="I4849" i="8"/>
  <c r="J4848" i="8"/>
  <c r="I4848" i="8"/>
  <c r="J4847" i="8"/>
  <c r="I4847" i="8"/>
  <c r="J4846" i="8"/>
  <c r="I4846" i="8"/>
  <c r="J4845" i="8"/>
  <c r="I4845" i="8"/>
  <c r="J4844" i="8"/>
  <c r="I4844" i="8"/>
  <c r="J4843" i="8"/>
  <c r="I4843" i="8"/>
  <c r="J4842" i="8"/>
  <c r="I4842" i="8"/>
  <c r="J4841" i="8"/>
  <c r="I4841" i="8"/>
  <c r="J4840" i="8"/>
  <c r="I4840" i="8"/>
  <c r="J4839" i="8"/>
  <c r="I4839" i="8"/>
  <c r="J4838" i="8"/>
  <c r="I4838" i="8"/>
  <c r="J4837" i="8"/>
  <c r="I4837" i="8"/>
  <c r="J4836" i="8"/>
  <c r="I4836" i="8"/>
  <c r="J4835" i="8"/>
  <c r="I4835" i="8"/>
  <c r="J4834" i="8"/>
  <c r="I4834" i="8"/>
  <c r="J4833" i="8"/>
  <c r="I4833" i="8"/>
  <c r="J4832" i="8"/>
  <c r="I4832" i="8"/>
  <c r="J4831" i="8"/>
  <c r="I4831" i="8"/>
  <c r="J4830" i="8"/>
  <c r="I4830" i="8"/>
  <c r="J4829" i="8"/>
  <c r="I4829" i="8"/>
  <c r="J4828" i="8"/>
  <c r="I4828" i="8"/>
  <c r="J4827" i="8"/>
  <c r="I4827" i="8"/>
  <c r="J4826" i="8"/>
  <c r="I4826" i="8"/>
  <c r="J4825" i="8"/>
  <c r="I4825" i="8"/>
  <c r="J4824" i="8"/>
  <c r="I4824" i="8"/>
  <c r="J4823" i="8"/>
  <c r="I4823" i="8"/>
  <c r="J4822" i="8"/>
  <c r="I4822" i="8"/>
  <c r="J4821" i="8"/>
  <c r="I4821" i="8"/>
  <c r="J4820" i="8"/>
  <c r="I4820" i="8"/>
  <c r="J4819" i="8"/>
  <c r="I4819" i="8"/>
  <c r="J4818" i="8"/>
  <c r="I4818" i="8"/>
  <c r="J4817" i="8"/>
  <c r="I4817" i="8"/>
  <c r="J4816" i="8"/>
  <c r="I4816" i="8"/>
  <c r="J4815" i="8"/>
  <c r="I4815" i="8"/>
  <c r="J4814" i="8"/>
  <c r="I4814" i="8"/>
  <c r="J4813" i="8"/>
  <c r="I4813" i="8"/>
  <c r="J4812" i="8"/>
  <c r="I4812" i="8"/>
  <c r="J4811" i="8"/>
  <c r="I4811" i="8"/>
  <c r="J4810" i="8"/>
  <c r="I4810" i="8"/>
  <c r="J4809" i="8"/>
  <c r="I4809" i="8"/>
  <c r="J4808" i="8"/>
  <c r="I4808" i="8"/>
  <c r="J4807" i="8"/>
  <c r="I4807" i="8"/>
  <c r="J4806" i="8"/>
  <c r="I4806" i="8"/>
  <c r="J4805" i="8"/>
  <c r="I4805" i="8"/>
  <c r="J4804" i="8"/>
  <c r="I4804" i="8"/>
  <c r="J4803" i="8"/>
  <c r="I4803" i="8"/>
  <c r="J4802" i="8"/>
  <c r="I4802" i="8"/>
  <c r="J4801" i="8"/>
  <c r="I4801" i="8"/>
  <c r="J4800" i="8"/>
  <c r="I4800" i="8"/>
  <c r="J4799" i="8"/>
  <c r="I4799" i="8"/>
  <c r="J4798" i="8"/>
  <c r="I4798" i="8"/>
  <c r="J4797" i="8"/>
  <c r="I4797" i="8"/>
  <c r="J4796" i="8"/>
  <c r="I4796" i="8"/>
  <c r="J4795" i="8"/>
  <c r="I4795" i="8"/>
  <c r="J4794" i="8"/>
  <c r="I4794" i="8"/>
  <c r="J4793" i="8"/>
  <c r="I4793" i="8"/>
  <c r="J4792" i="8"/>
  <c r="I4792" i="8"/>
  <c r="J4791" i="8"/>
  <c r="I4791" i="8"/>
  <c r="J4790" i="8"/>
  <c r="I4790" i="8"/>
  <c r="J4789" i="8"/>
  <c r="I4789" i="8"/>
  <c r="J4788" i="8"/>
  <c r="I4788" i="8"/>
  <c r="J4787" i="8"/>
  <c r="I4787" i="8"/>
  <c r="J4786" i="8"/>
  <c r="I4786" i="8"/>
  <c r="J4785" i="8"/>
  <c r="I4785" i="8"/>
  <c r="J4784" i="8"/>
  <c r="I4784" i="8"/>
  <c r="J4783" i="8"/>
  <c r="I4783" i="8"/>
  <c r="J4782" i="8"/>
  <c r="I4782" i="8"/>
  <c r="J4781" i="8"/>
  <c r="I4781" i="8"/>
  <c r="J4780" i="8"/>
  <c r="I4780" i="8"/>
  <c r="J4779" i="8"/>
  <c r="I4779" i="8"/>
  <c r="J4778" i="8"/>
  <c r="I4778" i="8"/>
  <c r="J4777" i="8"/>
  <c r="I4777" i="8"/>
  <c r="J4776" i="8"/>
  <c r="I4776" i="8"/>
  <c r="J4775" i="8"/>
  <c r="I4775" i="8"/>
  <c r="J4774" i="8"/>
  <c r="I4774" i="8"/>
  <c r="J4773" i="8"/>
  <c r="I4773" i="8"/>
  <c r="J4772" i="8"/>
  <c r="I4772" i="8"/>
  <c r="J4771" i="8"/>
  <c r="I4771" i="8"/>
  <c r="J4770" i="8"/>
  <c r="I4770" i="8"/>
  <c r="J4769" i="8"/>
  <c r="I4769" i="8"/>
  <c r="J4768" i="8"/>
  <c r="I4768" i="8"/>
  <c r="J4767" i="8"/>
  <c r="I4767" i="8"/>
  <c r="J4766" i="8"/>
  <c r="I4766" i="8"/>
  <c r="J4765" i="8"/>
  <c r="I4765" i="8"/>
  <c r="J4764" i="8"/>
  <c r="I4764" i="8"/>
  <c r="J4763" i="8"/>
  <c r="I4763" i="8"/>
  <c r="J4762" i="8"/>
  <c r="I4762" i="8"/>
  <c r="J4761" i="8"/>
  <c r="I4761" i="8"/>
  <c r="J4760" i="8"/>
  <c r="I4760" i="8"/>
  <c r="J4759" i="8"/>
  <c r="I4759" i="8"/>
  <c r="J4758" i="8"/>
  <c r="I4758" i="8"/>
  <c r="J4757" i="8"/>
  <c r="I4757" i="8"/>
  <c r="J4756" i="8"/>
  <c r="I4756" i="8"/>
  <c r="J4755" i="8"/>
  <c r="I4755" i="8"/>
  <c r="J4754" i="8"/>
  <c r="I4754" i="8"/>
  <c r="J4753" i="8"/>
  <c r="I4753" i="8"/>
  <c r="J4752" i="8"/>
  <c r="I4752" i="8"/>
  <c r="J4751" i="8"/>
  <c r="I4751" i="8"/>
  <c r="J4750" i="8"/>
  <c r="I4750" i="8"/>
  <c r="J4749" i="8"/>
  <c r="I4749" i="8"/>
  <c r="J4748" i="8"/>
  <c r="I4748" i="8"/>
  <c r="J4747" i="8"/>
  <c r="I4747" i="8"/>
  <c r="J4746" i="8"/>
  <c r="I4746" i="8"/>
  <c r="J4745" i="8"/>
  <c r="I4745" i="8"/>
  <c r="J4744" i="8"/>
  <c r="I4744" i="8"/>
  <c r="J4743" i="8"/>
  <c r="I4743" i="8"/>
  <c r="J4742" i="8"/>
  <c r="I4742" i="8"/>
  <c r="J4741" i="8"/>
  <c r="I4741" i="8"/>
  <c r="J4740" i="8"/>
  <c r="I4740" i="8"/>
  <c r="J4739" i="8"/>
  <c r="I4739" i="8"/>
  <c r="J4738" i="8"/>
  <c r="I4738" i="8"/>
  <c r="J4737" i="8"/>
  <c r="I4737" i="8"/>
  <c r="J4736" i="8"/>
  <c r="I4736" i="8"/>
  <c r="J4735" i="8"/>
  <c r="I4735" i="8"/>
  <c r="J4734" i="8"/>
  <c r="I4734" i="8"/>
  <c r="J4733" i="8"/>
  <c r="I4733" i="8"/>
  <c r="J4732" i="8"/>
  <c r="I4732" i="8"/>
  <c r="J4731" i="8"/>
  <c r="I4731" i="8"/>
  <c r="J4730" i="8"/>
  <c r="I4730" i="8"/>
  <c r="J4729" i="8"/>
  <c r="I4729" i="8"/>
  <c r="J4728" i="8"/>
  <c r="I4728" i="8"/>
  <c r="J4727" i="8"/>
  <c r="I4727" i="8"/>
  <c r="J4726" i="8"/>
  <c r="I4726" i="8"/>
  <c r="J4725" i="8"/>
  <c r="I4725" i="8"/>
  <c r="J4724" i="8"/>
  <c r="I4724" i="8"/>
  <c r="J4723" i="8"/>
  <c r="I4723" i="8"/>
  <c r="J4722" i="8"/>
  <c r="I4722" i="8"/>
  <c r="J4721" i="8"/>
  <c r="I4721" i="8"/>
  <c r="J4720" i="8"/>
  <c r="I4720" i="8"/>
  <c r="J4719" i="8"/>
  <c r="I4719" i="8"/>
  <c r="J4718" i="8"/>
  <c r="I4718" i="8"/>
  <c r="J4717" i="8"/>
  <c r="I4717" i="8"/>
  <c r="J4716" i="8"/>
  <c r="I4716" i="8"/>
  <c r="J4715" i="8"/>
  <c r="I4715" i="8"/>
  <c r="J4714" i="8"/>
  <c r="I4714" i="8"/>
  <c r="J4713" i="8"/>
  <c r="I4713" i="8"/>
  <c r="J4712" i="8"/>
  <c r="I4712" i="8"/>
  <c r="J4711" i="8"/>
  <c r="I4711" i="8"/>
  <c r="J4710" i="8"/>
  <c r="I4710" i="8"/>
  <c r="J4709" i="8"/>
  <c r="I4709" i="8"/>
  <c r="J4708" i="8"/>
  <c r="I4708" i="8"/>
  <c r="J4707" i="8"/>
  <c r="I4707" i="8"/>
  <c r="J4706" i="8"/>
  <c r="I4706" i="8"/>
  <c r="J4705" i="8"/>
  <c r="I4705" i="8"/>
  <c r="J4704" i="8"/>
  <c r="I4704" i="8"/>
  <c r="J4703" i="8"/>
  <c r="I4703" i="8"/>
  <c r="J4702" i="8"/>
  <c r="I4702" i="8"/>
  <c r="J4701" i="8"/>
  <c r="I4701" i="8"/>
  <c r="J4700" i="8"/>
  <c r="I4700" i="8"/>
  <c r="J4699" i="8"/>
  <c r="I4699" i="8"/>
  <c r="J4698" i="8"/>
  <c r="I4698" i="8"/>
  <c r="J4697" i="8"/>
  <c r="I4697" i="8"/>
  <c r="J4696" i="8"/>
  <c r="I4696" i="8"/>
  <c r="J4695" i="8"/>
  <c r="I4695" i="8"/>
  <c r="J4694" i="8"/>
  <c r="I4694" i="8"/>
  <c r="J4693" i="8"/>
  <c r="I4693" i="8"/>
  <c r="J4692" i="8"/>
  <c r="I4692" i="8"/>
  <c r="J4691" i="8"/>
  <c r="I4691" i="8"/>
  <c r="J4690" i="8"/>
  <c r="I4690" i="8"/>
  <c r="J4689" i="8"/>
  <c r="I4689" i="8"/>
  <c r="J4688" i="8"/>
  <c r="I4688" i="8"/>
  <c r="J4687" i="8"/>
  <c r="I4687" i="8"/>
  <c r="J4686" i="8"/>
  <c r="I4686" i="8"/>
  <c r="J4685" i="8"/>
  <c r="I4685" i="8"/>
  <c r="J4684" i="8"/>
  <c r="I4684" i="8"/>
  <c r="J4683" i="8"/>
  <c r="I4683" i="8"/>
  <c r="J4682" i="8"/>
  <c r="I4682" i="8"/>
  <c r="J4681" i="8"/>
  <c r="I4681" i="8"/>
  <c r="J4680" i="8"/>
  <c r="I4680" i="8"/>
  <c r="J4679" i="8"/>
  <c r="I4679" i="8"/>
  <c r="J4678" i="8"/>
  <c r="I4678" i="8"/>
  <c r="J4677" i="8"/>
  <c r="I4677" i="8"/>
  <c r="J4676" i="8"/>
  <c r="I4676" i="8"/>
  <c r="J4675" i="8"/>
  <c r="I4675" i="8"/>
  <c r="J4674" i="8"/>
  <c r="I4674" i="8"/>
  <c r="J4673" i="8"/>
  <c r="I4673" i="8"/>
  <c r="J4672" i="8"/>
  <c r="I4672" i="8"/>
  <c r="J4671" i="8"/>
  <c r="I4671" i="8"/>
  <c r="J4670" i="8"/>
  <c r="I4670" i="8"/>
  <c r="J4669" i="8"/>
  <c r="I4669" i="8"/>
  <c r="J4668" i="8"/>
  <c r="I4668" i="8"/>
  <c r="J4667" i="8"/>
  <c r="I4667" i="8"/>
  <c r="J4666" i="8"/>
  <c r="I4666" i="8"/>
  <c r="J4665" i="8"/>
  <c r="I4665" i="8"/>
  <c r="J4664" i="8"/>
  <c r="I4664" i="8"/>
  <c r="J4663" i="8"/>
  <c r="I4663" i="8"/>
  <c r="J4662" i="8"/>
  <c r="I4662" i="8"/>
  <c r="J4661" i="8"/>
  <c r="I4661" i="8"/>
  <c r="J4660" i="8"/>
  <c r="I4660" i="8"/>
  <c r="J4659" i="8"/>
  <c r="I4659" i="8"/>
  <c r="J4658" i="8"/>
  <c r="I4658" i="8"/>
  <c r="J4657" i="8"/>
  <c r="I4657" i="8"/>
  <c r="J4656" i="8"/>
  <c r="I4656" i="8"/>
  <c r="J4655" i="8"/>
  <c r="I4655" i="8"/>
  <c r="J4654" i="8"/>
  <c r="I4654" i="8"/>
  <c r="J4653" i="8"/>
  <c r="I4653" i="8"/>
  <c r="J4652" i="8"/>
  <c r="I4652" i="8"/>
  <c r="J4651" i="8"/>
  <c r="I4651" i="8"/>
  <c r="J4650" i="8"/>
  <c r="I4650" i="8"/>
  <c r="J4649" i="8"/>
  <c r="I4649" i="8"/>
  <c r="J4648" i="8"/>
  <c r="I4648" i="8"/>
  <c r="J4647" i="8"/>
  <c r="I4647" i="8"/>
  <c r="J4646" i="8"/>
  <c r="I4646" i="8"/>
  <c r="J4645" i="8"/>
  <c r="I4645" i="8"/>
  <c r="J4644" i="8"/>
  <c r="I4644" i="8"/>
  <c r="J4643" i="8"/>
  <c r="I4643" i="8"/>
  <c r="J4642" i="8"/>
  <c r="I4642" i="8"/>
  <c r="J4641" i="8"/>
  <c r="I4641" i="8"/>
  <c r="J4640" i="8"/>
  <c r="I4640" i="8"/>
  <c r="J4639" i="8"/>
  <c r="I4639" i="8"/>
  <c r="J4638" i="8"/>
  <c r="I4638" i="8"/>
  <c r="J4637" i="8"/>
  <c r="I4637" i="8"/>
  <c r="J4636" i="8"/>
  <c r="I4636" i="8"/>
  <c r="J4635" i="8"/>
  <c r="I4635" i="8"/>
  <c r="J4634" i="8"/>
  <c r="I4634" i="8"/>
  <c r="J4633" i="8"/>
  <c r="I4633" i="8"/>
  <c r="J4632" i="8"/>
  <c r="I4632" i="8"/>
  <c r="J4631" i="8"/>
  <c r="I4631" i="8"/>
  <c r="J4630" i="8"/>
  <c r="I4630" i="8"/>
  <c r="J4629" i="8"/>
  <c r="I4629" i="8"/>
  <c r="J4628" i="8"/>
  <c r="I4628" i="8"/>
  <c r="J4627" i="8"/>
  <c r="I4627" i="8"/>
  <c r="J4626" i="8"/>
  <c r="I4626" i="8"/>
  <c r="J4625" i="8"/>
  <c r="I4625" i="8"/>
  <c r="J4624" i="8"/>
  <c r="I4624" i="8"/>
  <c r="J4623" i="8"/>
  <c r="I4623" i="8"/>
  <c r="J4622" i="8"/>
  <c r="I4622" i="8"/>
  <c r="J4621" i="8"/>
  <c r="I4621" i="8"/>
  <c r="J4620" i="8"/>
  <c r="I4620" i="8"/>
  <c r="J4619" i="8"/>
  <c r="I4619" i="8"/>
  <c r="J4618" i="8"/>
  <c r="I4618" i="8"/>
  <c r="J4617" i="8"/>
  <c r="I4617" i="8"/>
  <c r="J4616" i="8"/>
  <c r="I4616" i="8"/>
  <c r="J4615" i="8"/>
  <c r="I4615" i="8"/>
  <c r="J4614" i="8"/>
  <c r="I4614" i="8"/>
  <c r="J4613" i="8"/>
  <c r="I4613" i="8"/>
  <c r="J4612" i="8"/>
  <c r="I4612" i="8"/>
  <c r="J4611" i="8"/>
  <c r="I4611" i="8"/>
  <c r="J4610" i="8"/>
  <c r="I4610" i="8"/>
  <c r="J4609" i="8"/>
  <c r="I4609" i="8"/>
  <c r="J4608" i="8"/>
  <c r="I4608" i="8"/>
  <c r="J4607" i="8"/>
  <c r="I4607" i="8"/>
  <c r="J4606" i="8"/>
  <c r="I4606" i="8"/>
  <c r="J4605" i="8"/>
  <c r="I4605" i="8"/>
  <c r="J4604" i="8"/>
  <c r="I4604" i="8"/>
  <c r="J4603" i="8"/>
  <c r="I4603" i="8"/>
  <c r="J4602" i="8"/>
  <c r="I4602" i="8"/>
  <c r="J4601" i="8"/>
  <c r="I4601" i="8"/>
  <c r="J4600" i="8"/>
  <c r="I4600" i="8"/>
  <c r="J4599" i="8"/>
  <c r="I4599" i="8"/>
  <c r="J4598" i="8"/>
  <c r="I4598" i="8"/>
  <c r="J4597" i="8"/>
  <c r="I4597" i="8"/>
  <c r="J4596" i="8"/>
  <c r="I4596" i="8"/>
  <c r="J4595" i="8"/>
  <c r="I4595" i="8"/>
  <c r="J4594" i="8"/>
  <c r="I4594" i="8"/>
  <c r="J4593" i="8"/>
  <c r="I4593" i="8"/>
  <c r="J4592" i="8"/>
  <c r="I4592" i="8"/>
  <c r="J4591" i="8"/>
  <c r="I4591" i="8"/>
  <c r="J4590" i="8"/>
  <c r="I4590" i="8"/>
  <c r="J4589" i="8"/>
  <c r="I4589" i="8"/>
  <c r="J4588" i="8"/>
  <c r="I4588" i="8"/>
  <c r="J4587" i="8"/>
  <c r="I4587" i="8"/>
  <c r="J4586" i="8"/>
  <c r="I4586" i="8"/>
  <c r="J4585" i="8"/>
  <c r="I4585" i="8"/>
  <c r="J4584" i="8"/>
  <c r="I4584" i="8"/>
  <c r="J4583" i="8"/>
  <c r="I4583" i="8"/>
  <c r="J4582" i="8"/>
  <c r="I4582" i="8"/>
  <c r="J4581" i="8"/>
  <c r="I4581" i="8"/>
  <c r="J4580" i="8"/>
  <c r="I4580" i="8"/>
  <c r="J4579" i="8"/>
  <c r="I4579" i="8"/>
  <c r="J4578" i="8"/>
  <c r="I4578" i="8"/>
  <c r="J4577" i="8"/>
  <c r="I4577" i="8"/>
  <c r="J4576" i="8"/>
  <c r="I4576" i="8"/>
  <c r="J4575" i="8"/>
  <c r="I4575" i="8"/>
  <c r="J4574" i="8"/>
  <c r="I4574" i="8"/>
  <c r="J4573" i="8"/>
  <c r="I4573" i="8"/>
  <c r="J4572" i="8"/>
  <c r="I4572" i="8"/>
  <c r="J4571" i="8"/>
  <c r="I4571" i="8"/>
  <c r="J4570" i="8"/>
  <c r="I4570" i="8"/>
  <c r="J4569" i="8"/>
  <c r="I4569" i="8"/>
  <c r="J4568" i="8"/>
  <c r="I4568" i="8"/>
  <c r="J4567" i="8"/>
  <c r="I4567" i="8"/>
  <c r="J4566" i="8"/>
  <c r="I4566" i="8"/>
  <c r="J4565" i="8"/>
  <c r="I4565" i="8"/>
  <c r="J4564" i="8"/>
  <c r="I4564" i="8"/>
  <c r="J4563" i="8"/>
  <c r="I4563" i="8"/>
  <c r="J4562" i="8"/>
  <c r="I4562" i="8"/>
  <c r="J4561" i="8"/>
  <c r="I4561" i="8"/>
  <c r="J4560" i="8"/>
  <c r="I4560" i="8"/>
  <c r="J4559" i="8"/>
  <c r="I4559" i="8"/>
  <c r="J4558" i="8"/>
  <c r="I4558" i="8"/>
  <c r="J4557" i="8"/>
  <c r="I4557" i="8"/>
  <c r="J4556" i="8"/>
  <c r="I4556" i="8"/>
  <c r="J4555" i="8"/>
  <c r="I4555" i="8"/>
  <c r="J4554" i="8"/>
  <c r="I4554" i="8"/>
  <c r="J4553" i="8"/>
  <c r="I4553" i="8"/>
  <c r="J4552" i="8"/>
  <c r="I4552" i="8"/>
  <c r="J4551" i="8"/>
  <c r="I4551" i="8"/>
  <c r="J4550" i="8"/>
  <c r="I4550" i="8"/>
  <c r="J4549" i="8"/>
  <c r="I4549" i="8"/>
  <c r="J4548" i="8"/>
  <c r="I4548" i="8"/>
  <c r="J4547" i="8"/>
  <c r="I4547" i="8"/>
  <c r="J4546" i="8"/>
  <c r="I4546" i="8"/>
  <c r="J4545" i="8"/>
  <c r="I4545" i="8"/>
  <c r="J4544" i="8"/>
  <c r="I4544" i="8"/>
  <c r="J4543" i="8"/>
  <c r="I4543" i="8"/>
  <c r="J4542" i="8"/>
  <c r="I4542" i="8"/>
  <c r="J4541" i="8"/>
  <c r="I4541" i="8"/>
  <c r="J4540" i="8"/>
  <c r="I4540" i="8"/>
  <c r="J4539" i="8"/>
  <c r="I4539" i="8"/>
  <c r="J4538" i="8"/>
  <c r="I4538" i="8"/>
  <c r="J4537" i="8"/>
  <c r="I4537" i="8"/>
  <c r="J4536" i="8"/>
  <c r="I4536" i="8"/>
  <c r="J4535" i="8"/>
  <c r="I4535" i="8"/>
  <c r="J4534" i="8"/>
  <c r="I4534" i="8"/>
  <c r="J4533" i="8"/>
  <c r="I4533" i="8"/>
  <c r="J4532" i="8"/>
  <c r="I4532" i="8"/>
  <c r="J4531" i="8"/>
  <c r="I4531" i="8"/>
  <c r="J4530" i="8"/>
  <c r="I4530" i="8"/>
  <c r="J4529" i="8"/>
  <c r="I4529" i="8"/>
  <c r="J4528" i="8"/>
  <c r="I4528" i="8"/>
  <c r="J4527" i="8"/>
  <c r="I4527" i="8"/>
  <c r="J4526" i="8"/>
  <c r="I4526" i="8"/>
  <c r="J4525" i="8"/>
  <c r="I4525" i="8"/>
  <c r="J4524" i="8"/>
  <c r="I4524" i="8"/>
  <c r="J4523" i="8"/>
  <c r="I4523" i="8"/>
  <c r="J4522" i="8"/>
  <c r="I4522" i="8"/>
  <c r="J4521" i="8"/>
  <c r="I4521" i="8"/>
  <c r="J4520" i="8"/>
  <c r="I4520" i="8"/>
  <c r="J4519" i="8"/>
  <c r="I4519" i="8"/>
  <c r="J4518" i="8"/>
  <c r="I4518" i="8"/>
  <c r="J4517" i="8"/>
  <c r="I4517" i="8"/>
  <c r="J4516" i="8"/>
  <c r="I4516" i="8"/>
  <c r="J4515" i="8"/>
  <c r="I4515" i="8"/>
  <c r="J4514" i="8"/>
  <c r="I4514" i="8"/>
  <c r="J4513" i="8"/>
  <c r="I4513" i="8"/>
  <c r="J4512" i="8"/>
  <c r="I4512" i="8"/>
  <c r="J4511" i="8"/>
  <c r="I4511" i="8"/>
  <c r="J4510" i="8"/>
  <c r="I4510" i="8"/>
  <c r="J4509" i="8"/>
  <c r="I4509" i="8"/>
  <c r="J4508" i="8"/>
  <c r="I4508" i="8"/>
  <c r="J4507" i="8"/>
  <c r="I4507" i="8"/>
  <c r="J4506" i="8"/>
  <c r="I4506" i="8"/>
  <c r="J4505" i="8"/>
  <c r="I4505" i="8"/>
  <c r="J4504" i="8"/>
  <c r="I4504" i="8"/>
  <c r="J4503" i="8"/>
  <c r="I4503" i="8"/>
  <c r="J4502" i="8"/>
  <c r="I4502" i="8"/>
  <c r="J4501" i="8"/>
  <c r="I4501" i="8"/>
  <c r="J4500" i="8"/>
  <c r="I4500" i="8"/>
  <c r="J4499" i="8"/>
  <c r="I4499" i="8"/>
  <c r="J4498" i="8"/>
  <c r="I4498" i="8"/>
  <c r="J4497" i="8"/>
  <c r="I4497" i="8"/>
  <c r="J4496" i="8"/>
  <c r="I4496" i="8"/>
  <c r="J4495" i="8"/>
  <c r="I4495" i="8"/>
  <c r="J4494" i="8"/>
  <c r="I4494" i="8"/>
  <c r="J4493" i="8"/>
  <c r="I4493" i="8"/>
  <c r="J4492" i="8"/>
  <c r="I4492" i="8"/>
  <c r="J4491" i="8"/>
  <c r="I4491" i="8"/>
  <c r="J4490" i="8"/>
  <c r="I4490" i="8"/>
  <c r="J4489" i="8"/>
  <c r="I4489" i="8"/>
  <c r="J4488" i="8"/>
  <c r="I4488" i="8"/>
  <c r="J4487" i="8"/>
  <c r="I4487" i="8"/>
  <c r="J4486" i="8"/>
  <c r="I4486" i="8"/>
  <c r="J4485" i="8"/>
  <c r="I4485" i="8"/>
  <c r="J4484" i="8"/>
  <c r="I4484" i="8"/>
  <c r="J4483" i="8"/>
  <c r="I4483" i="8"/>
  <c r="J4482" i="8"/>
  <c r="I4482" i="8"/>
  <c r="J4481" i="8"/>
  <c r="I4481" i="8"/>
  <c r="J4480" i="8"/>
  <c r="I4480" i="8"/>
  <c r="J4479" i="8"/>
  <c r="I4479" i="8"/>
  <c r="J4478" i="8"/>
  <c r="I4478" i="8"/>
  <c r="J4477" i="8"/>
  <c r="I4477" i="8"/>
  <c r="J4476" i="8"/>
  <c r="I4476" i="8"/>
  <c r="J4475" i="8"/>
  <c r="I4475" i="8"/>
  <c r="J4474" i="8"/>
  <c r="I4474" i="8"/>
  <c r="J4473" i="8"/>
  <c r="I4473" i="8"/>
  <c r="J4472" i="8"/>
  <c r="I4472" i="8"/>
  <c r="J4471" i="8"/>
  <c r="I4471" i="8"/>
  <c r="J4470" i="8"/>
  <c r="I4470" i="8"/>
  <c r="J4469" i="8"/>
  <c r="I4469" i="8"/>
  <c r="J4468" i="8"/>
  <c r="I4468" i="8"/>
  <c r="J4467" i="8"/>
  <c r="I4467" i="8"/>
  <c r="J4466" i="8"/>
  <c r="I4466" i="8"/>
  <c r="J4465" i="8"/>
  <c r="I4465" i="8"/>
  <c r="J4464" i="8"/>
  <c r="I4464" i="8"/>
  <c r="J4463" i="8"/>
  <c r="I4463" i="8"/>
  <c r="J4462" i="8"/>
  <c r="I4462" i="8"/>
  <c r="J4461" i="8"/>
  <c r="I4461" i="8"/>
  <c r="J4460" i="8"/>
  <c r="I4460" i="8"/>
  <c r="J4459" i="8"/>
  <c r="I4459" i="8"/>
  <c r="J4458" i="8"/>
  <c r="I4458" i="8"/>
  <c r="J4457" i="8"/>
  <c r="I4457" i="8"/>
  <c r="J4456" i="8"/>
  <c r="I4456" i="8"/>
  <c r="J4455" i="8"/>
  <c r="I4455" i="8"/>
  <c r="J4454" i="8"/>
  <c r="I4454" i="8"/>
  <c r="J4453" i="8"/>
  <c r="I4453" i="8"/>
  <c r="J4452" i="8"/>
  <c r="I4452" i="8"/>
  <c r="J4451" i="8"/>
  <c r="I4451" i="8"/>
  <c r="J4450" i="8"/>
  <c r="I4450" i="8"/>
  <c r="J4449" i="8"/>
  <c r="I4449" i="8"/>
  <c r="J4448" i="8"/>
  <c r="I4448" i="8"/>
  <c r="J4447" i="8"/>
  <c r="I4447" i="8"/>
  <c r="J4446" i="8"/>
  <c r="I4446" i="8"/>
  <c r="J4445" i="8"/>
  <c r="I4445" i="8"/>
  <c r="J4444" i="8"/>
  <c r="I4444" i="8"/>
  <c r="J4443" i="8"/>
  <c r="I4443" i="8"/>
  <c r="J4442" i="8"/>
  <c r="I4442" i="8"/>
  <c r="J4441" i="8"/>
  <c r="I4441" i="8"/>
  <c r="J4440" i="8"/>
  <c r="I4440" i="8"/>
  <c r="J4439" i="8"/>
  <c r="I4439" i="8"/>
  <c r="J4438" i="8"/>
  <c r="I4438" i="8"/>
  <c r="J4437" i="8"/>
  <c r="I4437" i="8"/>
  <c r="J4436" i="8"/>
  <c r="I4436" i="8"/>
  <c r="J4435" i="8"/>
  <c r="I4435" i="8"/>
  <c r="J4434" i="8"/>
  <c r="I4434" i="8"/>
  <c r="J4433" i="8"/>
  <c r="I4433" i="8"/>
  <c r="J4432" i="8"/>
  <c r="I4432" i="8"/>
  <c r="J4431" i="8"/>
  <c r="I4431" i="8"/>
  <c r="J4430" i="8"/>
  <c r="I4430" i="8"/>
  <c r="J4429" i="8"/>
  <c r="I4429" i="8"/>
  <c r="J4428" i="8"/>
  <c r="I4428" i="8"/>
  <c r="J4427" i="8"/>
  <c r="I4427" i="8"/>
  <c r="J4426" i="8"/>
  <c r="I4426" i="8"/>
  <c r="J4425" i="8"/>
  <c r="I4425" i="8"/>
  <c r="J4424" i="8"/>
  <c r="I4424" i="8"/>
  <c r="J4423" i="8"/>
  <c r="I4423" i="8"/>
  <c r="J4422" i="8"/>
  <c r="I4422" i="8"/>
  <c r="J4421" i="8"/>
  <c r="I4421" i="8"/>
  <c r="J4420" i="8"/>
  <c r="I4420" i="8"/>
  <c r="J4419" i="8"/>
  <c r="I4419" i="8"/>
  <c r="J4418" i="8"/>
  <c r="I4418" i="8"/>
  <c r="J4417" i="8"/>
  <c r="I4417" i="8"/>
  <c r="J4416" i="8"/>
  <c r="I4416" i="8"/>
  <c r="J4415" i="8"/>
  <c r="I4415" i="8"/>
  <c r="J4414" i="8"/>
  <c r="I4414" i="8"/>
  <c r="J4413" i="8"/>
  <c r="I4413" i="8"/>
  <c r="J4412" i="8"/>
  <c r="I4412" i="8"/>
  <c r="J4411" i="8"/>
  <c r="I4411" i="8"/>
  <c r="J4410" i="8"/>
  <c r="I4410" i="8"/>
  <c r="J4409" i="8"/>
  <c r="I4409" i="8"/>
  <c r="J4408" i="8"/>
  <c r="I4408" i="8"/>
  <c r="J4407" i="8"/>
  <c r="I4407" i="8"/>
  <c r="J4406" i="8"/>
  <c r="I4406" i="8"/>
  <c r="J4405" i="8"/>
  <c r="I4405" i="8"/>
  <c r="J4404" i="8"/>
  <c r="I4404" i="8"/>
  <c r="J4403" i="8"/>
  <c r="I4403" i="8"/>
  <c r="J4402" i="8"/>
  <c r="I4402" i="8"/>
  <c r="J4401" i="8"/>
  <c r="I4401" i="8"/>
  <c r="J4400" i="8"/>
  <c r="I4400" i="8"/>
  <c r="J4399" i="8"/>
  <c r="I4399" i="8"/>
  <c r="J4398" i="8"/>
  <c r="I4398" i="8"/>
  <c r="J4397" i="8"/>
  <c r="I4397" i="8"/>
  <c r="J4396" i="8"/>
  <c r="I4396" i="8"/>
  <c r="J4395" i="8"/>
  <c r="I4395" i="8"/>
  <c r="J4394" i="8"/>
  <c r="I4394" i="8"/>
  <c r="J4393" i="8"/>
  <c r="I4393" i="8"/>
  <c r="J4392" i="8"/>
  <c r="I4392" i="8"/>
  <c r="J4391" i="8"/>
  <c r="I4391" i="8"/>
  <c r="J4390" i="8"/>
  <c r="I4390" i="8"/>
  <c r="J4389" i="8"/>
  <c r="I4389" i="8"/>
  <c r="J4388" i="8"/>
  <c r="I4388" i="8"/>
  <c r="J4387" i="8"/>
  <c r="I4387" i="8"/>
  <c r="J4386" i="8"/>
  <c r="I4386" i="8"/>
  <c r="J4385" i="8"/>
  <c r="I4385" i="8"/>
  <c r="J4384" i="8"/>
  <c r="I4384" i="8"/>
  <c r="J4383" i="8"/>
  <c r="I4383" i="8"/>
  <c r="J4382" i="8"/>
  <c r="I4382" i="8"/>
  <c r="J4381" i="8"/>
  <c r="I4381" i="8"/>
  <c r="J4380" i="8"/>
  <c r="I4380" i="8"/>
  <c r="J4379" i="8"/>
  <c r="I4379" i="8"/>
  <c r="J4378" i="8"/>
  <c r="I4378" i="8"/>
  <c r="J4377" i="8"/>
  <c r="I4377" i="8"/>
  <c r="J4376" i="8"/>
  <c r="I4376" i="8"/>
  <c r="J4375" i="8"/>
  <c r="I4375" i="8"/>
  <c r="J4374" i="8"/>
  <c r="I4374" i="8"/>
  <c r="J4373" i="8"/>
  <c r="I4373" i="8"/>
  <c r="J4372" i="8"/>
  <c r="I4372" i="8"/>
  <c r="J4371" i="8"/>
  <c r="I4371" i="8"/>
  <c r="J4370" i="8"/>
  <c r="I4370" i="8"/>
  <c r="J4369" i="8"/>
  <c r="I4369" i="8"/>
  <c r="J4368" i="8"/>
  <c r="I4368" i="8"/>
  <c r="J4367" i="8"/>
  <c r="I4367" i="8"/>
  <c r="J4366" i="8"/>
  <c r="I4366" i="8"/>
  <c r="J4365" i="8"/>
  <c r="I4365" i="8"/>
  <c r="J4364" i="8"/>
  <c r="I4364" i="8"/>
  <c r="J4363" i="8"/>
  <c r="I4363" i="8"/>
  <c r="J4362" i="8"/>
  <c r="I4362" i="8"/>
  <c r="J4361" i="8"/>
  <c r="I4361" i="8"/>
  <c r="J4360" i="8"/>
  <c r="I4360" i="8"/>
  <c r="J4359" i="8"/>
  <c r="I4359" i="8"/>
  <c r="J4358" i="8"/>
  <c r="I4358" i="8"/>
  <c r="J4357" i="8"/>
  <c r="I4357" i="8"/>
  <c r="J4356" i="8"/>
  <c r="I4356" i="8"/>
  <c r="J4355" i="8"/>
  <c r="I4355" i="8"/>
  <c r="J4354" i="8"/>
  <c r="I4354" i="8"/>
  <c r="J4353" i="8"/>
  <c r="I4353" i="8"/>
  <c r="J4352" i="8"/>
  <c r="I4352" i="8"/>
  <c r="J4351" i="8"/>
  <c r="I4351" i="8"/>
  <c r="J4350" i="8"/>
  <c r="I4350" i="8"/>
  <c r="J4349" i="8"/>
  <c r="I4349" i="8"/>
  <c r="J4348" i="8"/>
  <c r="I4348" i="8"/>
  <c r="J4347" i="8"/>
  <c r="I4347" i="8"/>
  <c r="J4346" i="8"/>
  <c r="I4346" i="8"/>
  <c r="J4345" i="8"/>
  <c r="I4345" i="8"/>
  <c r="J4344" i="8"/>
  <c r="I4344" i="8"/>
  <c r="J4343" i="8"/>
  <c r="I4343" i="8"/>
  <c r="J4342" i="8"/>
  <c r="I4342" i="8"/>
  <c r="J4341" i="8"/>
  <c r="I4341" i="8"/>
  <c r="J4340" i="8"/>
  <c r="I4340" i="8"/>
  <c r="J4339" i="8"/>
  <c r="I4339" i="8"/>
  <c r="J4338" i="8"/>
  <c r="I4338" i="8"/>
  <c r="J4337" i="8"/>
  <c r="I4337" i="8"/>
  <c r="J4336" i="8"/>
  <c r="I4336" i="8"/>
  <c r="J4335" i="8"/>
  <c r="I4335" i="8"/>
  <c r="J4334" i="8"/>
  <c r="I4334" i="8"/>
  <c r="J4333" i="8"/>
  <c r="I4333" i="8"/>
  <c r="J4332" i="8"/>
  <c r="I4332" i="8"/>
  <c r="J4331" i="8"/>
  <c r="I4331" i="8"/>
  <c r="J4330" i="8"/>
  <c r="I4330" i="8"/>
  <c r="J4329" i="8"/>
  <c r="I4329" i="8"/>
  <c r="J4328" i="8"/>
  <c r="I4328" i="8"/>
  <c r="J4327" i="8"/>
  <c r="I4327" i="8"/>
  <c r="J4326" i="8"/>
  <c r="I4326" i="8"/>
  <c r="J4325" i="8"/>
  <c r="I4325" i="8"/>
  <c r="J4324" i="8"/>
  <c r="I4324" i="8"/>
  <c r="J4323" i="8"/>
  <c r="I4323" i="8"/>
  <c r="J4322" i="8"/>
  <c r="I4322" i="8"/>
  <c r="J4321" i="8"/>
  <c r="I4321" i="8"/>
  <c r="J4320" i="8"/>
  <c r="I4320" i="8"/>
  <c r="J4319" i="8"/>
  <c r="I4319" i="8"/>
  <c r="J4318" i="8"/>
  <c r="I4318" i="8"/>
  <c r="J4317" i="8"/>
  <c r="I4317" i="8"/>
  <c r="J4316" i="8"/>
  <c r="I4316" i="8"/>
  <c r="J4315" i="8"/>
  <c r="I4315" i="8"/>
  <c r="J4314" i="8"/>
  <c r="I4314" i="8"/>
  <c r="J4313" i="8"/>
  <c r="I4313" i="8"/>
  <c r="J4312" i="8"/>
  <c r="I4312" i="8"/>
  <c r="J4311" i="8"/>
  <c r="I4311" i="8"/>
  <c r="J4310" i="8"/>
  <c r="I4310" i="8"/>
  <c r="J4309" i="8"/>
  <c r="I4309" i="8"/>
  <c r="J4308" i="8"/>
  <c r="I4308" i="8"/>
  <c r="J4307" i="8"/>
  <c r="I4307" i="8"/>
  <c r="J4306" i="8"/>
  <c r="I4306" i="8"/>
  <c r="J4305" i="8"/>
  <c r="I4305" i="8"/>
  <c r="J4304" i="8"/>
  <c r="I4304" i="8"/>
  <c r="J4303" i="8"/>
  <c r="I4303" i="8"/>
  <c r="J4302" i="8"/>
  <c r="I4302" i="8"/>
  <c r="J4301" i="8"/>
  <c r="I4301" i="8"/>
  <c r="J4300" i="8"/>
  <c r="I4300" i="8"/>
  <c r="J4299" i="8"/>
  <c r="I4299" i="8"/>
  <c r="J4298" i="8"/>
  <c r="I4298" i="8"/>
  <c r="J4297" i="8"/>
  <c r="I4297" i="8"/>
  <c r="J4296" i="8"/>
  <c r="I4296" i="8"/>
  <c r="J4295" i="8"/>
  <c r="I4295" i="8"/>
  <c r="J4294" i="8"/>
  <c r="I4294" i="8"/>
  <c r="J4293" i="8"/>
  <c r="I4293" i="8"/>
  <c r="J4292" i="8"/>
  <c r="I4292" i="8"/>
  <c r="J4291" i="8"/>
  <c r="I4291" i="8"/>
  <c r="J4290" i="8"/>
  <c r="I4290" i="8"/>
  <c r="J4289" i="8"/>
  <c r="I4289" i="8"/>
  <c r="J4288" i="8"/>
  <c r="I4288" i="8"/>
  <c r="J4287" i="8"/>
  <c r="I4287" i="8"/>
  <c r="J4286" i="8"/>
  <c r="I4286" i="8"/>
  <c r="J4285" i="8"/>
  <c r="I4285" i="8"/>
  <c r="J4284" i="8"/>
  <c r="I4284" i="8"/>
  <c r="J4283" i="8"/>
  <c r="I4283" i="8"/>
  <c r="J4282" i="8"/>
  <c r="I4282" i="8"/>
  <c r="J4281" i="8"/>
  <c r="I4281" i="8"/>
  <c r="J4280" i="8"/>
  <c r="I4280" i="8"/>
  <c r="J4279" i="8"/>
  <c r="I4279" i="8"/>
  <c r="J4278" i="8"/>
  <c r="I4278" i="8"/>
  <c r="J4277" i="8"/>
  <c r="I4277" i="8"/>
  <c r="J4276" i="8"/>
  <c r="I4276" i="8"/>
  <c r="J4275" i="8"/>
  <c r="I4275" i="8"/>
  <c r="J4274" i="8"/>
  <c r="I4274" i="8"/>
  <c r="J4273" i="8"/>
  <c r="I4273" i="8"/>
  <c r="J4272" i="8"/>
  <c r="I4272" i="8"/>
  <c r="J4271" i="8"/>
  <c r="I4271" i="8"/>
  <c r="J4270" i="8"/>
  <c r="I4270" i="8"/>
  <c r="J4269" i="8"/>
  <c r="I4269" i="8"/>
  <c r="J4268" i="8"/>
  <c r="I4268" i="8"/>
  <c r="J4267" i="8"/>
  <c r="I4267" i="8"/>
  <c r="J4266" i="8"/>
  <c r="I4266" i="8"/>
  <c r="J4265" i="8"/>
  <c r="I4265" i="8"/>
  <c r="J4264" i="8"/>
  <c r="I4264" i="8"/>
  <c r="J4263" i="8"/>
  <c r="I4263" i="8"/>
  <c r="J4262" i="8"/>
  <c r="I4262" i="8"/>
  <c r="J4261" i="8"/>
  <c r="I4261" i="8"/>
  <c r="J4260" i="8"/>
  <c r="I4260" i="8"/>
  <c r="J4259" i="8"/>
  <c r="I4259" i="8"/>
  <c r="J4258" i="8"/>
  <c r="I4258" i="8"/>
  <c r="J4257" i="8"/>
  <c r="I4257" i="8"/>
  <c r="J4256" i="8"/>
  <c r="I4256" i="8"/>
  <c r="J4255" i="8"/>
  <c r="I4255" i="8"/>
  <c r="J4254" i="8"/>
  <c r="I4254" i="8"/>
  <c r="J4253" i="8"/>
  <c r="I4253" i="8"/>
  <c r="J4252" i="8"/>
  <c r="I4252" i="8"/>
  <c r="J4251" i="8"/>
  <c r="I4251" i="8"/>
  <c r="J4250" i="8"/>
  <c r="I4250" i="8"/>
  <c r="J4249" i="8"/>
  <c r="I4249" i="8"/>
  <c r="J4248" i="8"/>
  <c r="I4248" i="8"/>
  <c r="J4247" i="8"/>
  <c r="I4247" i="8"/>
  <c r="J4246" i="8"/>
  <c r="I4246" i="8"/>
  <c r="J4245" i="8"/>
  <c r="I4245" i="8"/>
  <c r="J4244" i="8"/>
  <c r="I4244" i="8"/>
  <c r="J4243" i="8"/>
  <c r="I4243" i="8"/>
  <c r="J4242" i="8"/>
  <c r="I4242" i="8"/>
  <c r="J4241" i="8"/>
  <c r="I4241" i="8"/>
  <c r="J4240" i="8"/>
  <c r="I4240" i="8"/>
  <c r="J4239" i="8"/>
  <c r="I4239" i="8"/>
  <c r="J4238" i="8"/>
  <c r="I4238" i="8"/>
  <c r="J4237" i="8"/>
  <c r="I4237" i="8"/>
  <c r="J4236" i="8"/>
  <c r="I4236" i="8"/>
  <c r="J4235" i="8"/>
  <c r="I4235" i="8"/>
  <c r="J4234" i="8"/>
  <c r="I4234" i="8"/>
  <c r="J4233" i="8"/>
  <c r="I4233" i="8"/>
  <c r="J4232" i="8"/>
  <c r="I4232" i="8"/>
  <c r="J4231" i="8"/>
  <c r="I4231" i="8"/>
  <c r="J4230" i="8"/>
  <c r="I4230" i="8"/>
  <c r="J4229" i="8"/>
  <c r="I4229" i="8"/>
  <c r="J4228" i="8"/>
  <c r="I4228" i="8"/>
  <c r="J4227" i="8"/>
  <c r="I4227" i="8"/>
  <c r="J4226" i="8"/>
  <c r="I4226" i="8"/>
  <c r="J4225" i="8"/>
  <c r="I4225" i="8"/>
  <c r="J4224" i="8"/>
  <c r="I4224" i="8"/>
  <c r="J4223" i="8"/>
  <c r="I4223" i="8"/>
  <c r="J4222" i="8"/>
  <c r="I4222" i="8"/>
  <c r="J4221" i="8"/>
  <c r="I4221" i="8"/>
  <c r="J4220" i="8"/>
  <c r="I4220" i="8"/>
  <c r="J4219" i="8"/>
  <c r="I4219" i="8"/>
  <c r="J4218" i="8"/>
  <c r="I4218" i="8"/>
  <c r="J4217" i="8"/>
  <c r="I4217" i="8"/>
  <c r="J4216" i="8"/>
  <c r="I4216" i="8"/>
  <c r="J4215" i="8"/>
  <c r="I4215" i="8"/>
  <c r="J4214" i="8"/>
  <c r="I4214" i="8"/>
  <c r="J4213" i="8"/>
  <c r="I4213" i="8"/>
  <c r="J4212" i="8"/>
  <c r="I4212" i="8"/>
  <c r="J4211" i="8"/>
  <c r="I4211" i="8"/>
  <c r="J4210" i="8"/>
  <c r="I4210" i="8"/>
  <c r="J4209" i="8"/>
  <c r="I4209" i="8"/>
  <c r="J4208" i="8"/>
  <c r="I4208" i="8"/>
  <c r="J4207" i="8"/>
  <c r="I4207" i="8"/>
  <c r="J4206" i="8"/>
  <c r="I4206" i="8"/>
  <c r="J4205" i="8"/>
  <c r="I4205" i="8"/>
  <c r="J4204" i="8"/>
  <c r="I4204" i="8"/>
  <c r="J4203" i="8"/>
  <c r="I4203" i="8"/>
  <c r="J4202" i="8"/>
  <c r="I4202" i="8"/>
  <c r="J4201" i="8"/>
  <c r="I4201" i="8"/>
  <c r="J4200" i="8"/>
  <c r="I4200" i="8"/>
  <c r="J4199" i="8"/>
  <c r="I4199" i="8"/>
  <c r="J4198" i="8"/>
  <c r="I4198" i="8"/>
  <c r="J4197" i="8"/>
  <c r="I4197" i="8"/>
  <c r="J4196" i="8"/>
  <c r="I4196" i="8"/>
  <c r="J4195" i="8"/>
  <c r="I4195" i="8"/>
  <c r="J4194" i="8"/>
  <c r="I4194" i="8"/>
  <c r="J4193" i="8"/>
  <c r="I4193" i="8"/>
  <c r="J4192" i="8"/>
  <c r="I4192" i="8"/>
  <c r="J4191" i="8"/>
  <c r="I4191" i="8"/>
  <c r="J4190" i="8"/>
  <c r="I4190" i="8"/>
  <c r="J4189" i="8"/>
  <c r="I4189" i="8"/>
  <c r="J4188" i="8"/>
  <c r="I4188" i="8"/>
  <c r="J4187" i="8"/>
  <c r="I4187" i="8"/>
  <c r="J4186" i="8"/>
  <c r="I4186" i="8"/>
  <c r="J4185" i="8"/>
  <c r="I4185" i="8"/>
  <c r="J4184" i="8"/>
  <c r="I4184" i="8"/>
  <c r="J4183" i="8"/>
  <c r="I4183" i="8"/>
  <c r="J4182" i="8"/>
  <c r="I4182" i="8"/>
  <c r="J4181" i="8"/>
  <c r="I4181" i="8"/>
  <c r="J4180" i="8"/>
  <c r="I4180" i="8"/>
  <c r="J4179" i="8"/>
  <c r="I4179" i="8"/>
  <c r="J4178" i="8"/>
  <c r="I4178" i="8"/>
  <c r="J4177" i="8"/>
  <c r="I4177" i="8"/>
  <c r="J4176" i="8"/>
  <c r="I4176" i="8"/>
  <c r="J4175" i="8"/>
  <c r="I4175" i="8"/>
  <c r="J4174" i="8"/>
  <c r="I4174" i="8"/>
  <c r="J4173" i="8"/>
  <c r="I4173" i="8"/>
  <c r="J4172" i="8"/>
  <c r="I4172" i="8"/>
  <c r="J4171" i="8"/>
  <c r="I4171" i="8"/>
  <c r="J4170" i="8"/>
  <c r="I4170" i="8"/>
  <c r="J4169" i="8"/>
  <c r="I4169" i="8"/>
  <c r="J4168" i="8"/>
  <c r="I4168" i="8"/>
  <c r="J4167" i="8"/>
  <c r="I4167" i="8"/>
  <c r="J4166" i="8"/>
  <c r="I4166" i="8"/>
  <c r="J4165" i="8"/>
  <c r="I4165" i="8"/>
  <c r="J4164" i="8"/>
  <c r="I4164" i="8"/>
  <c r="J4163" i="8"/>
  <c r="I4163" i="8"/>
  <c r="J4162" i="8"/>
  <c r="I4162" i="8"/>
  <c r="J4161" i="8"/>
  <c r="I4161" i="8"/>
  <c r="J4160" i="8"/>
  <c r="I4160" i="8"/>
  <c r="J4159" i="8"/>
  <c r="I4159" i="8"/>
  <c r="J4158" i="8"/>
  <c r="I4158" i="8"/>
  <c r="J4157" i="8"/>
  <c r="I4157" i="8"/>
  <c r="J4156" i="8"/>
  <c r="I4156" i="8"/>
  <c r="J4155" i="8"/>
  <c r="I4155" i="8"/>
  <c r="J4154" i="8"/>
  <c r="I4154" i="8"/>
  <c r="J4153" i="8"/>
  <c r="I4153" i="8"/>
  <c r="J4152" i="8"/>
  <c r="I4152" i="8"/>
  <c r="J4151" i="8"/>
  <c r="I4151" i="8"/>
  <c r="J4150" i="8"/>
  <c r="I4150" i="8"/>
  <c r="J4149" i="8"/>
  <c r="I4149" i="8"/>
  <c r="J4148" i="8"/>
  <c r="I4148" i="8"/>
  <c r="J4147" i="8"/>
  <c r="I4147" i="8"/>
  <c r="J4146" i="8"/>
  <c r="I4146" i="8"/>
  <c r="J4145" i="8"/>
  <c r="I4145" i="8"/>
  <c r="J4144" i="8"/>
  <c r="I4144" i="8"/>
  <c r="J4143" i="8"/>
  <c r="I4143" i="8"/>
  <c r="J4142" i="8"/>
  <c r="I4142" i="8"/>
  <c r="J4141" i="8"/>
  <c r="I4141" i="8"/>
  <c r="J4140" i="8"/>
  <c r="I4140" i="8"/>
  <c r="J4139" i="8"/>
  <c r="I4139" i="8"/>
  <c r="J4138" i="8"/>
  <c r="I4138" i="8"/>
  <c r="J4137" i="8"/>
  <c r="I4137" i="8"/>
  <c r="J4136" i="8"/>
  <c r="I4136" i="8"/>
  <c r="J4135" i="8"/>
  <c r="I4135" i="8"/>
  <c r="J4134" i="8"/>
  <c r="I4134" i="8"/>
  <c r="J4133" i="8"/>
  <c r="I4133" i="8"/>
  <c r="J4132" i="8"/>
  <c r="I4132" i="8"/>
  <c r="J4131" i="8"/>
  <c r="I4131" i="8"/>
  <c r="J4130" i="8"/>
  <c r="I4130" i="8"/>
  <c r="J4129" i="8"/>
  <c r="I4129" i="8"/>
  <c r="J4128" i="8"/>
  <c r="I4128" i="8"/>
  <c r="J4127" i="8"/>
  <c r="I4127" i="8"/>
  <c r="J4126" i="8"/>
  <c r="I4126" i="8"/>
  <c r="J4125" i="8"/>
  <c r="I4125" i="8"/>
  <c r="J4124" i="8"/>
  <c r="I4124" i="8"/>
  <c r="J4123" i="8"/>
  <c r="I4123" i="8"/>
  <c r="J4122" i="8"/>
  <c r="I4122" i="8"/>
  <c r="J4121" i="8"/>
  <c r="I4121" i="8"/>
  <c r="J4120" i="8"/>
  <c r="I4120" i="8"/>
  <c r="J4119" i="8"/>
  <c r="I4119" i="8"/>
  <c r="J4118" i="8"/>
  <c r="I4118" i="8"/>
  <c r="J4117" i="8"/>
  <c r="I4117" i="8"/>
  <c r="J4116" i="8"/>
  <c r="I4116" i="8"/>
  <c r="J4115" i="8"/>
  <c r="I4115" i="8"/>
  <c r="J4114" i="8"/>
  <c r="I4114" i="8"/>
  <c r="J4113" i="8"/>
  <c r="I4113" i="8"/>
  <c r="J4112" i="8"/>
  <c r="I4112" i="8"/>
  <c r="J4111" i="8"/>
  <c r="I4111" i="8"/>
  <c r="J4110" i="8"/>
  <c r="I4110" i="8"/>
  <c r="J4109" i="8"/>
  <c r="I4109" i="8"/>
  <c r="J4108" i="8"/>
  <c r="I4108" i="8"/>
  <c r="J4107" i="8"/>
  <c r="I4107" i="8"/>
  <c r="J4106" i="8"/>
  <c r="I4106" i="8"/>
  <c r="J4105" i="8"/>
  <c r="I4105" i="8"/>
  <c r="J4104" i="8"/>
  <c r="I4104" i="8"/>
  <c r="J4103" i="8"/>
  <c r="I4103" i="8"/>
  <c r="J4102" i="8"/>
  <c r="I4102" i="8"/>
  <c r="J4101" i="8"/>
  <c r="I4101" i="8"/>
  <c r="J4100" i="8"/>
  <c r="I4100" i="8"/>
  <c r="J4099" i="8"/>
  <c r="I4099" i="8"/>
  <c r="J4098" i="8"/>
  <c r="I4098" i="8"/>
  <c r="J4097" i="8"/>
  <c r="I4097" i="8"/>
  <c r="J4096" i="8"/>
  <c r="I4096" i="8"/>
  <c r="J4095" i="8"/>
  <c r="I4095" i="8"/>
  <c r="J4094" i="8"/>
  <c r="I4094" i="8"/>
  <c r="J4093" i="8"/>
  <c r="I4093" i="8"/>
  <c r="J4092" i="8"/>
  <c r="I4092" i="8"/>
  <c r="J4091" i="8"/>
  <c r="I4091" i="8"/>
  <c r="J4090" i="8"/>
  <c r="I4090" i="8"/>
  <c r="J4089" i="8"/>
  <c r="I4089" i="8"/>
  <c r="J4088" i="8"/>
  <c r="I4088" i="8"/>
  <c r="J4087" i="8"/>
  <c r="I4087" i="8"/>
  <c r="J4086" i="8"/>
  <c r="I4086" i="8"/>
  <c r="J4085" i="8"/>
  <c r="I4085" i="8"/>
  <c r="J4084" i="8"/>
  <c r="I4084" i="8"/>
  <c r="J4083" i="8"/>
  <c r="I4083" i="8"/>
  <c r="J4082" i="8"/>
  <c r="I4082" i="8"/>
  <c r="J4081" i="8"/>
  <c r="I4081" i="8"/>
  <c r="J4080" i="8"/>
  <c r="I4080" i="8"/>
  <c r="J4079" i="8"/>
  <c r="I4079" i="8"/>
  <c r="J4078" i="8"/>
  <c r="I4078" i="8"/>
  <c r="J4077" i="8"/>
  <c r="I4077" i="8"/>
  <c r="J4076" i="8"/>
  <c r="I4076" i="8"/>
  <c r="J4075" i="8"/>
  <c r="I4075" i="8"/>
  <c r="J4074" i="8"/>
  <c r="I4074" i="8"/>
  <c r="J4073" i="8"/>
  <c r="I4073" i="8"/>
  <c r="J4072" i="8"/>
  <c r="I4072" i="8"/>
  <c r="J4071" i="8"/>
  <c r="I4071" i="8"/>
  <c r="J4070" i="8"/>
  <c r="I4070" i="8"/>
  <c r="J4069" i="8"/>
  <c r="I4069" i="8"/>
  <c r="J4068" i="8"/>
  <c r="I4068" i="8"/>
  <c r="J4067" i="8"/>
  <c r="I4067" i="8"/>
  <c r="J4066" i="8"/>
  <c r="I4066" i="8"/>
  <c r="J4065" i="8"/>
  <c r="I4065" i="8"/>
  <c r="J4064" i="8"/>
  <c r="I4064" i="8"/>
  <c r="J4063" i="8"/>
  <c r="I4063" i="8"/>
  <c r="J4062" i="8"/>
  <c r="I4062" i="8"/>
  <c r="J4061" i="8"/>
  <c r="I4061" i="8"/>
  <c r="J4060" i="8"/>
  <c r="I4060" i="8"/>
  <c r="J4059" i="8"/>
  <c r="I4059" i="8"/>
  <c r="J4058" i="8"/>
  <c r="I4058" i="8"/>
  <c r="J4057" i="8"/>
  <c r="I4057" i="8"/>
  <c r="J4056" i="8"/>
  <c r="I4056" i="8"/>
  <c r="J4055" i="8"/>
  <c r="I4055" i="8"/>
  <c r="J4054" i="8"/>
  <c r="I4054" i="8"/>
  <c r="J4053" i="8"/>
  <c r="I4053" i="8"/>
  <c r="J4052" i="8"/>
  <c r="I4052" i="8"/>
  <c r="J4051" i="8"/>
  <c r="I4051" i="8"/>
  <c r="J4050" i="8"/>
  <c r="I4050" i="8"/>
  <c r="J4049" i="8"/>
  <c r="I4049" i="8"/>
  <c r="J4048" i="8"/>
  <c r="I4048" i="8"/>
  <c r="J4047" i="8"/>
  <c r="I4047" i="8"/>
  <c r="J4046" i="8"/>
  <c r="I4046" i="8"/>
  <c r="J4045" i="8"/>
  <c r="I4045" i="8"/>
  <c r="J4044" i="8"/>
  <c r="I4044" i="8"/>
  <c r="J4043" i="8"/>
  <c r="I4043" i="8"/>
  <c r="J4042" i="8"/>
  <c r="I4042" i="8"/>
  <c r="J4041" i="8"/>
  <c r="I4041" i="8"/>
  <c r="J4040" i="8"/>
  <c r="I4040" i="8"/>
  <c r="J4039" i="8"/>
  <c r="I4039" i="8"/>
  <c r="J4038" i="8"/>
  <c r="I4038" i="8"/>
  <c r="J4037" i="8"/>
  <c r="I4037" i="8"/>
  <c r="J4036" i="8"/>
  <c r="I4036" i="8"/>
  <c r="J4035" i="8"/>
  <c r="I4035" i="8"/>
  <c r="J4034" i="8"/>
  <c r="I4034" i="8"/>
  <c r="J4033" i="8"/>
  <c r="I4033" i="8"/>
  <c r="J4032" i="8"/>
  <c r="I4032" i="8"/>
  <c r="J4031" i="8"/>
  <c r="I4031" i="8"/>
  <c r="J4030" i="8"/>
  <c r="I4030" i="8"/>
  <c r="J4029" i="8"/>
  <c r="I4029" i="8"/>
  <c r="J4028" i="8"/>
  <c r="I4028" i="8"/>
  <c r="J4027" i="8"/>
  <c r="I4027" i="8"/>
  <c r="J4026" i="8"/>
  <c r="I4026" i="8"/>
  <c r="J4025" i="8"/>
  <c r="I4025" i="8"/>
  <c r="J4024" i="8"/>
  <c r="I4024" i="8"/>
  <c r="J4023" i="8"/>
  <c r="I4023" i="8"/>
  <c r="J4022" i="8"/>
  <c r="I4022" i="8"/>
  <c r="J4021" i="8"/>
  <c r="I4021" i="8"/>
  <c r="J4020" i="8"/>
  <c r="I4020" i="8"/>
  <c r="J4019" i="8"/>
  <c r="I4019" i="8"/>
  <c r="J4018" i="8"/>
  <c r="I4018" i="8"/>
  <c r="J4017" i="8"/>
  <c r="I4017" i="8"/>
  <c r="J4016" i="8"/>
  <c r="I4016" i="8"/>
  <c r="J4015" i="8"/>
  <c r="I4015" i="8"/>
  <c r="J4014" i="8"/>
  <c r="I4014" i="8"/>
  <c r="J4013" i="8"/>
  <c r="I4013" i="8"/>
  <c r="J4012" i="8"/>
  <c r="I4012" i="8"/>
  <c r="J4011" i="8"/>
  <c r="I4011" i="8"/>
  <c r="J4010" i="8"/>
  <c r="I4010" i="8"/>
  <c r="J4009" i="8"/>
  <c r="I4009" i="8"/>
  <c r="J4008" i="8"/>
  <c r="I4008" i="8"/>
  <c r="J4007" i="8"/>
  <c r="I4007" i="8"/>
  <c r="J4006" i="8"/>
  <c r="I4006" i="8"/>
  <c r="J4005" i="8"/>
  <c r="I4005" i="8"/>
  <c r="J4004" i="8"/>
  <c r="I4004" i="8"/>
  <c r="J4003" i="8"/>
  <c r="I4003" i="8"/>
  <c r="J4002" i="8"/>
  <c r="I4002" i="8"/>
  <c r="J4001" i="8"/>
  <c r="I4001" i="8"/>
  <c r="J4000" i="8"/>
  <c r="I4000" i="8"/>
  <c r="J3999" i="8"/>
  <c r="I3999" i="8"/>
  <c r="J3998" i="8"/>
  <c r="I3998" i="8"/>
  <c r="J3997" i="8"/>
  <c r="I3997" i="8"/>
  <c r="J3996" i="8"/>
  <c r="I3996" i="8"/>
  <c r="J3995" i="8"/>
  <c r="I3995" i="8"/>
  <c r="J3994" i="8"/>
  <c r="I3994" i="8"/>
  <c r="J3993" i="8"/>
  <c r="I3993" i="8"/>
  <c r="J3992" i="8"/>
  <c r="I3992" i="8"/>
  <c r="J3991" i="8"/>
  <c r="I3991" i="8"/>
  <c r="J3990" i="8"/>
  <c r="I3990" i="8"/>
  <c r="J3989" i="8"/>
  <c r="I3989" i="8"/>
  <c r="J3988" i="8"/>
  <c r="I3988" i="8"/>
  <c r="J3987" i="8"/>
  <c r="I3987" i="8"/>
  <c r="J3986" i="8"/>
  <c r="I3986" i="8"/>
  <c r="J3985" i="8"/>
  <c r="I3985" i="8"/>
  <c r="J3984" i="8"/>
  <c r="I3984" i="8"/>
  <c r="J3983" i="8"/>
  <c r="I3983" i="8"/>
  <c r="J3982" i="8"/>
  <c r="I3982" i="8"/>
  <c r="J3981" i="8"/>
  <c r="I3981" i="8"/>
  <c r="J3980" i="8"/>
  <c r="I3980" i="8"/>
  <c r="J3979" i="8"/>
  <c r="I3979" i="8"/>
  <c r="J3978" i="8"/>
  <c r="I3978" i="8"/>
  <c r="J3977" i="8"/>
  <c r="I3977" i="8"/>
  <c r="J3976" i="8"/>
  <c r="I3976" i="8"/>
  <c r="J3975" i="8"/>
  <c r="I3975" i="8"/>
  <c r="J3974" i="8"/>
  <c r="I3974" i="8"/>
  <c r="J3973" i="8"/>
  <c r="I3973" i="8"/>
  <c r="J3972" i="8"/>
  <c r="I3972" i="8"/>
  <c r="J3971" i="8"/>
  <c r="I3971" i="8"/>
  <c r="J3970" i="8"/>
  <c r="I3970" i="8"/>
  <c r="J3969" i="8"/>
  <c r="I3969" i="8"/>
  <c r="J3968" i="8"/>
  <c r="I3968" i="8"/>
  <c r="J3967" i="8"/>
  <c r="I3967" i="8"/>
  <c r="J3966" i="8"/>
  <c r="I3966" i="8"/>
  <c r="J3965" i="8"/>
  <c r="I3965" i="8"/>
  <c r="J3964" i="8"/>
  <c r="I3964" i="8"/>
  <c r="J3963" i="8"/>
  <c r="I3963" i="8"/>
  <c r="J3962" i="8"/>
  <c r="I3962" i="8"/>
  <c r="J3961" i="8"/>
  <c r="I3961" i="8"/>
  <c r="J3960" i="8"/>
  <c r="I3960" i="8"/>
  <c r="J3959" i="8"/>
  <c r="I3959" i="8"/>
  <c r="J3958" i="8"/>
  <c r="I3958" i="8"/>
  <c r="J3957" i="8"/>
  <c r="I3957" i="8"/>
  <c r="J3956" i="8"/>
  <c r="I3956" i="8"/>
  <c r="J3955" i="8"/>
  <c r="I3955" i="8"/>
  <c r="J3954" i="8"/>
  <c r="I3954" i="8"/>
  <c r="J3953" i="8"/>
  <c r="I3953" i="8"/>
  <c r="J3952" i="8"/>
  <c r="I3952" i="8"/>
  <c r="J3951" i="8"/>
  <c r="I3951" i="8"/>
  <c r="J3950" i="8"/>
  <c r="I3950" i="8"/>
  <c r="J3949" i="8"/>
  <c r="I3949" i="8"/>
  <c r="J3948" i="8"/>
  <c r="I3948" i="8"/>
  <c r="J3947" i="8"/>
  <c r="I3947" i="8"/>
  <c r="J3946" i="8"/>
  <c r="I3946" i="8"/>
  <c r="J3945" i="8"/>
  <c r="I3945" i="8"/>
  <c r="J3944" i="8"/>
  <c r="I3944" i="8"/>
  <c r="J3943" i="8"/>
  <c r="I3943" i="8"/>
  <c r="J3942" i="8"/>
  <c r="I3942" i="8"/>
  <c r="J3941" i="8"/>
  <c r="I3941" i="8"/>
  <c r="J3940" i="8"/>
  <c r="I3940" i="8"/>
  <c r="J3939" i="8"/>
  <c r="I3939" i="8"/>
  <c r="J3938" i="8"/>
  <c r="I3938" i="8"/>
  <c r="J3937" i="8"/>
  <c r="I3937" i="8"/>
  <c r="J3936" i="8"/>
  <c r="I3936" i="8"/>
  <c r="J3935" i="8"/>
  <c r="I3935" i="8"/>
  <c r="J3934" i="8"/>
  <c r="I3934" i="8"/>
  <c r="J3933" i="8"/>
  <c r="I3933" i="8"/>
  <c r="J3932" i="8"/>
  <c r="I3932" i="8"/>
  <c r="J3931" i="8"/>
  <c r="I3931" i="8"/>
  <c r="J3930" i="8"/>
  <c r="I3930" i="8"/>
  <c r="J3929" i="8"/>
  <c r="I3929" i="8"/>
  <c r="J3928" i="8"/>
  <c r="I3928" i="8"/>
  <c r="J3927" i="8"/>
  <c r="I3927" i="8"/>
  <c r="J3926" i="8"/>
  <c r="I3926" i="8"/>
  <c r="J3925" i="8"/>
  <c r="I3925" i="8"/>
  <c r="J3924" i="8"/>
  <c r="I3924" i="8"/>
  <c r="J3923" i="8"/>
  <c r="I3923" i="8"/>
  <c r="J3922" i="8"/>
  <c r="I3922" i="8"/>
  <c r="J3921" i="8"/>
  <c r="I3921" i="8"/>
  <c r="J3920" i="8"/>
  <c r="I3920" i="8"/>
  <c r="J3919" i="8"/>
  <c r="I3919" i="8"/>
  <c r="J3918" i="8"/>
  <c r="I3918" i="8"/>
  <c r="J3917" i="8"/>
  <c r="I3917" i="8"/>
  <c r="J3916" i="8"/>
  <c r="I3916" i="8"/>
  <c r="J3915" i="8"/>
  <c r="I3915" i="8"/>
  <c r="J3914" i="8"/>
  <c r="I3914" i="8"/>
  <c r="J3913" i="8"/>
  <c r="I3913" i="8"/>
  <c r="J3912" i="8"/>
  <c r="I3912" i="8"/>
  <c r="J3911" i="8"/>
  <c r="I3911" i="8"/>
  <c r="J3910" i="8"/>
  <c r="I3910" i="8"/>
  <c r="J3909" i="8"/>
  <c r="I3909" i="8"/>
  <c r="J3908" i="8"/>
  <c r="I3908" i="8"/>
  <c r="J3907" i="8"/>
  <c r="I3907" i="8"/>
  <c r="J3906" i="8"/>
  <c r="I3906" i="8"/>
  <c r="J3905" i="8"/>
  <c r="I3905" i="8"/>
  <c r="J3904" i="8"/>
  <c r="I3904" i="8"/>
  <c r="J3903" i="8"/>
  <c r="I3903" i="8"/>
  <c r="J3902" i="8"/>
  <c r="I3902" i="8"/>
  <c r="J3901" i="8"/>
  <c r="I3901" i="8"/>
  <c r="J3900" i="8"/>
  <c r="I3900" i="8"/>
  <c r="J3899" i="8"/>
  <c r="I3899" i="8"/>
  <c r="J3898" i="8"/>
  <c r="I3898" i="8"/>
  <c r="J3897" i="8"/>
  <c r="I3897" i="8"/>
  <c r="J3896" i="8"/>
  <c r="I3896" i="8"/>
  <c r="J3895" i="8"/>
  <c r="I3895" i="8"/>
  <c r="J3894" i="8"/>
  <c r="I3894" i="8"/>
  <c r="J3893" i="8"/>
  <c r="I3893" i="8"/>
  <c r="J3892" i="8"/>
  <c r="I3892" i="8"/>
  <c r="J3891" i="8"/>
  <c r="I3891" i="8"/>
  <c r="J3890" i="8"/>
  <c r="I3890" i="8"/>
  <c r="J3889" i="8"/>
  <c r="I3889" i="8"/>
  <c r="J3888" i="8"/>
  <c r="I3888" i="8"/>
  <c r="J3887" i="8"/>
  <c r="I3887" i="8"/>
  <c r="J3886" i="8"/>
  <c r="I3886" i="8"/>
  <c r="J3885" i="8"/>
  <c r="I3885" i="8"/>
  <c r="J3884" i="8"/>
  <c r="I3884" i="8"/>
  <c r="J3883" i="8"/>
  <c r="I3883" i="8"/>
  <c r="J3882" i="8"/>
  <c r="I3882" i="8"/>
  <c r="J3881" i="8"/>
  <c r="I3881" i="8"/>
  <c r="J3880" i="8"/>
  <c r="I3880" i="8"/>
  <c r="J3879" i="8"/>
  <c r="I3879" i="8"/>
  <c r="J3878" i="8"/>
  <c r="I3878" i="8"/>
  <c r="J3877" i="8"/>
  <c r="I3877" i="8"/>
  <c r="J3876" i="8"/>
  <c r="I3876" i="8"/>
  <c r="J3875" i="8"/>
  <c r="I3875" i="8"/>
  <c r="J3874" i="8"/>
  <c r="I3874" i="8"/>
  <c r="J3873" i="8"/>
  <c r="I3873" i="8"/>
  <c r="J3872" i="8"/>
  <c r="I3872" i="8"/>
  <c r="J3871" i="8"/>
  <c r="I3871" i="8"/>
  <c r="J3870" i="8"/>
  <c r="I3870" i="8"/>
  <c r="J3869" i="8"/>
  <c r="I3869" i="8"/>
  <c r="J3868" i="8"/>
  <c r="I3868" i="8"/>
  <c r="J3867" i="8"/>
  <c r="I3867" i="8"/>
  <c r="J3866" i="8"/>
  <c r="I3866" i="8"/>
  <c r="J3865" i="8"/>
  <c r="I3865" i="8"/>
  <c r="J3864" i="8"/>
  <c r="I3864" i="8"/>
  <c r="J3863" i="8"/>
  <c r="I3863" i="8"/>
  <c r="J3862" i="8"/>
  <c r="I3862" i="8"/>
  <c r="J3861" i="8"/>
  <c r="I3861" i="8"/>
  <c r="J3860" i="8"/>
  <c r="I3860" i="8"/>
  <c r="J3859" i="8"/>
  <c r="I3859" i="8"/>
  <c r="J3858" i="8"/>
  <c r="I3858" i="8"/>
  <c r="J3857" i="8"/>
  <c r="I3857" i="8"/>
  <c r="J3856" i="8"/>
  <c r="I3856" i="8"/>
  <c r="J3855" i="8"/>
  <c r="I3855" i="8"/>
  <c r="J3854" i="8"/>
  <c r="I3854" i="8"/>
  <c r="J3853" i="8"/>
  <c r="I3853" i="8"/>
  <c r="J3852" i="8"/>
  <c r="I3852" i="8"/>
  <c r="J3851" i="8"/>
  <c r="I3851" i="8"/>
  <c r="J3850" i="8"/>
  <c r="I3850" i="8"/>
  <c r="J3849" i="8"/>
  <c r="I3849" i="8"/>
  <c r="J3848" i="8"/>
  <c r="I3848" i="8"/>
  <c r="J3847" i="8"/>
  <c r="I3847" i="8"/>
  <c r="J3846" i="8"/>
  <c r="I3846" i="8"/>
  <c r="J3845" i="8"/>
  <c r="I3845" i="8"/>
  <c r="J3844" i="8"/>
  <c r="I3844" i="8"/>
  <c r="J3843" i="8"/>
  <c r="I3843" i="8"/>
  <c r="J3842" i="8"/>
  <c r="I3842" i="8"/>
  <c r="J3841" i="8"/>
  <c r="I3841" i="8"/>
  <c r="J3840" i="8"/>
  <c r="I3840" i="8"/>
  <c r="J3839" i="8"/>
  <c r="I3839" i="8"/>
  <c r="J3838" i="8"/>
  <c r="I3838" i="8"/>
  <c r="J3837" i="8"/>
  <c r="I3837" i="8"/>
  <c r="J3836" i="8"/>
  <c r="I3836" i="8"/>
  <c r="J3835" i="8"/>
  <c r="I3835" i="8"/>
  <c r="J3834" i="8"/>
  <c r="I3834" i="8"/>
  <c r="J3833" i="8"/>
  <c r="I3833" i="8"/>
  <c r="J3832" i="8"/>
  <c r="I3832" i="8"/>
  <c r="J3831" i="8"/>
  <c r="I3831" i="8"/>
  <c r="J3830" i="8"/>
  <c r="I3830" i="8"/>
  <c r="J3829" i="8"/>
  <c r="I3829" i="8"/>
  <c r="J3828" i="8"/>
  <c r="I3828" i="8"/>
  <c r="J3827" i="8"/>
  <c r="I3827" i="8"/>
  <c r="J3826" i="8"/>
  <c r="I3826" i="8"/>
  <c r="J3825" i="8"/>
  <c r="I3825" i="8"/>
  <c r="J3824" i="8"/>
  <c r="I3824" i="8"/>
  <c r="J3823" i="8"/>
  <c r="I3823" i="8"/>
  <c r="J3822" i="8"/>
  <c r="I3822" i="8"/>
  <c r="J3821" i="8"/>
  <c r="I3821" i="8"/>
  <c r="J3820" i="8"/>
  <c r="I3820" i="8"/>
  <c r="J3819" i="8"/>
  <c r="I3819" i="8"/>
  <c r="J3818" i="8"/>
  <c r="I3818" i="8"/>
  <c r="J3817" i="8"/>
  <c r="I3817" i="8"/>
  <c r="J3816" i="8"/>
  <c r="I3816" i="8"/>
  <c r="J3815" i="8"/>
  <c r="I3815" i="8"/>
  <c r="J3814" i="8"/>
  <c r="I3814" i="8"/>
  <c r="J3813" i="8"/>
  <c r="I3813" i="8"/>
  <c r="J3812" i="8"/>
  <c r="I3812" i="8"/>
  <c r="J3811" i="8"/>
  <c r="I3811" i="8"/>
  <c r="J3810" i="8"/>
  <c r="I3810" i="8"/>
  <c r="J3809" i="8"/>
  <c r="I3809" i="8"/>
  <c r="J3808" i="8"/>
  <c r="I3808" i="8"/>
  <c r="J3807" i="8"/>
  <c r="I3807" i="8"/>
  <c r="J3806" i="8"/>
  <c r="I3806" i="8"/>
  <c r="J3805" i="8"/>
  <c r="I3805" i="8"/>
  <c r="J3804" i="8"/>
  <c r="I3804" i="8"/>
  <c r="J3803" i="8"/>
  <c r="I3803" i="8"/>
  <c r="J3802" i="8"/>
  <c r="I3802" i="8"/>
  <c r="J3801" i="8"/>
  <c r="I3801" i="8"/>
  <c r="J3800" i="8"/>
  <c r="I3800" i="8"/>
  <c r="J3799" i="8"/>
  <c r="I3799" i="8"/>
  <c r="J3798" i="8"/>
  <c r="I3798" i="8"/>
  <c r="J3797" i="8"/>
  <c r="I3797" i="8"/>
  <c r="J3796" i="8"/>
  <c r="I3796" i="8"/>
  <c r="J3795" i="8"/>
  <c r="I3795" i="8"/>
  <c r="J3794" i="8"/>
  <c r="I3794" i="8"/>
  <c r="J3793" i="8"/>
  <c r="I3793" i="8"/>
  <c r="J3792" i="8"/>
  <c r="I3792" i="8"/>
  <c r="J3791" i="8"/>
  <c r="I3791" i="8"/>
  <c r="J3790" i="8"/>
  <c r="I3790" i="8"/>
  <c r="J3789" i="8"/>
  <c r="I3789" i="8"/>
  <c r="J3788" i="8"/>
  <c r="I3788" i="8"/>
  <c r="J3787" i="8"/>
  <c r="I3787" i="8"/>
  <c r="J3786" i="8"/>
  <c r="I3786" i="8"/>
  <c r="J3785" i="8"/>
  <c r="I3785" i="8"/>
  <c r="J3784" i="8"/>
  <c r="I3784" i="8"/>
  <c r="J3783" i="8"/>
  <c r="I3783" i="8"/>
  <c r="J3782" i="8"/>
  <c r="I3782" i="8"/>
  <c r="J3781" i="8"/>
  <c r="I3781" i="8"/>
  <c r="J3780" i="8"/>
  <c r="I3780" i="8"/>
  <c r="J3779" i="8"/>
  <c r="I3779" i="8"/>
  <c r="J3778" i="8"/>
  <c r="I3778" i="8"/>
  <c r="J3777" i="8"/>
  <c r="I3777" i="8"/>
  <c r="J3776" i="8"/>
  <c r="I3776" i="8"/>
  <c r="J3775" i="8"/>
  <c r="I3775" i="8"/>
  <c r="J3774" i="8"/>
  <c r="I3774" i="8"/>
  <c r="J3773" i="8"/>
  <c r="I3773" i="8"/>
  <c r="J3772" i="8"/>
  <c r="I3772" i="8"/>
  <c r="J3771" i="8"/>
  <c r="I3771" i="8"/>
  <c r="J3770" i="8"/>
  <c r="I3770" i="8"/>
  <c r="J3769" i="8"/>
  <c r="I3769" i="8"/>
  <c r="J3768" i="8"/>
  <c r="I3768" i="8"/>
  <c r="J3767" i="8"/>
  <c r="I3767" i="8"/>
  <c r="J3766" i="8"/>
  <c r="I3766" i="8"/>
  <c r="J3765" i="8"/>
  <c r="I3765" i="8"/>
  <c r="J3764" i="8"/>
  <c r="I3764" i="8"/>
  <c r="J3763" i="8"/>
  <c r="I3763" i="8"/>
  <c r="J3762" i="8"/>
  <c r="I3762" i="8"/>
  <c r="J3761" i="8"/>
  <c r="I3761" i="8"/>
  <c r="J3760" i="8"/>
  <c r="I3760" i="8"/>
  <c r="J3759" i="8"/>
  <c r="I3759" i="8"/>
  <c r="J3758" i="8"/>
  <c r="I3758" i="8"/>
  <c r="J3757" i="8"/>
  <c r="I3757" i="8"/>
  <c r="J3756" i="8"/>
  <c r="I3756" i="8"/>
  <c r="J3755" i="8"/>
  <c r="I3755" i="8"/>
  <c r="J3754" i="8"/>
  <c r="I3754" i="8"/>
  <c r="J3753" i="8"/>
  <c r="I3753" i="8"/>
  <c r="J3752" i="8"/>
  <c r="I3752" i="8"/>
  <c r="J3751" i="8"/>
  <c r="I3751" i="8"/>
  <c r="J3750" i="8"/>
  <c r="I3750" i="8"/>
  <c r="J3749" i="8"/>
  <c r="I3749" i="8"/>
  <c r="J3748" i="8"/>
  <c r="I3748" i="8"/>
  <c r="J3747" i="8"/>
  <c r="I3747" i="8"/>
  <c r="J3746" i="8"/>
  <c r="I3746" i="8"/>
  <c r="J3745" i="8"/>
  <c r="I3745" i="8"/>
  <c r="J3744" i="8"/>
  <c r="I3744" i="8"/>
  <c r="J3743" i="8"/>
  <c r="I3743" i="8"/>
  <c r="J3742" i="8"/>
  <c r="I3742" i="8"/>
  <c r="J3741" i="8"/>
  <c r="I3741" i="8"/>
  <c r="J3740" i="8"/>
  <c r="I3740" i="8"/>
  <c r="J3739" i="8"/>
  <c r="I3739" i="8"/>
  <c r="J3738" i="8"/>
  <c r="I3738" i="8"/>
  <c r="J3737" i="8"/>
  <c r="I3737" i="8"/>
  <c r="J3736" i="8"/>
  <c r="I3736" i="8"/>
  <c r="J3735" i="8"/>
  <c r="I3735" i="8"/>
  <c r="J3734" i="8"/>
  <c r="I3734" i="8"/>
  <c r="J3733" i="8"/>
  <c r="I3733" i="8"/>
  <c r="J3732" i="8"/>
  <c r="I3732" i="8"/>
  <c r="J3731" i="8"/>
  <c r="I3731" i="8"/>
  <c r="J3730" i="8"/>
  <c r="I3730" i="8"/>
  <c r="J3729" i="8"/>
  <c r="I3729" i="8"/>
  <c r="J3728" i="8"/>
  <c r="I3728" i="8"/>
  <c r="J3727" i="8"/>
  <c r="I3727" i="8"/>
  <c r="J3726" i="8"/>
  <c r="I3726" i="8"/>
  <c r="J3725" i="8"/>
  <c r="I3725" i="8"/>
  <c r="J3724" i="8"/>
  <c r="I3724" i="8"/>
  <c r="J3723" i="8"/>
  <c r="I3723" i="8"/>
  <c r="J3722" i="8"/>
  <c r="I3722" i="8"/>
  <c r="J3721" i="8"/>
  <c r="I3721" i="8"/>
  <c r="J3720" i="8"/>
  <c r="I3720" i="8"/>
  <c r="J3719" i="8"/>
  <c r="I3719" i="8"/>
  <c r="J3718" i="8"/>
  <c r="I3718" i="8"/>
  <c r="J3717" i="8"/>
  <c r="I3717" i="8"/>
  <c r="J3716" i="8"/>
  <c r="I3716" i="8"/>
  <c r="J3715" i="8"/>
  <c r="I3715" i="8"/>
  <c r="J3714" i="8"/>
  <c r="I3714" i="8"/>
  <c r="J3713" i="8"/>
  <c r="I3713" i="8"/>
  <c r="J3712" i="8"/>
  <c r="I3712" i="8"/>
  <c r="J3711" i="8"/>
  <c r="I3711" i="8"/>
  <c r="J3710" i="8"/>
  <c r="I3710" i="8"/>
  <c r="J3709" i="8"/>
  <c r="I3709" i="8"/>
  <c r="J3708" i="8"/>
  <c r="I3708" i="8"/>
  <c r="J3707" i="8"/>
  <c r="I3707" i="8"/>
  <c r="J3706" i="8"/>
  <c r="I3706" i="8"/>
  <c r="J3705" i="8"/>
  <c r="I3705" i="8"/>
  <c r="J3704" i="8"/>
  <c r="I3704" i="8"/>
  <c r="J3703" i="8"/>
  <c r="I3703" i="8"/>
  <c r="J3702" i="8"/>
  <c r="I3702" i="8"/>
  <c r="J3701" i="8"/>
  <c r="I3701" i="8"/>
  <c r="J3700" i="8"/>
  <c r="I3700" i="8"/>
  <c r="J3699" i="8"/>
  <c r="I3699" i="8"/>
  <c r="J3698" i="8"/>
  <c r="I3698" i="8"/>
  <c r="J3697" i="8"/>
  <c r="I3697" i="8"/>
  <c r="J3696" i="8"/>
  <c r="I3696" i="8"/>
  <c r="J3695" i="8"/>
  <c r="I3695" i="8"/>
  <c r="J3694" i="8"/>
  <c r="I3694" i="8"/>
  <c r="J3693" i="8"/>
  <c r="I3693" i="8"/>
  <c r="J3692" i="8"/>
  <c r="I3692" i="8"/>
  <c r="J3691" i="8"/>
  <c r="I3691" i="8"/>
  <c r="J3690" i="8"/>
  <c r="I3690" i="8"/>
  <c r="J3689" i="8"/>
  <c r="I3689" i="8"/>
  <c r="J3688" i="8"/>
  <c r="I3688" i="8"/>
  <c r="J3687" i="8"/>
  <c r="I3687" i="8"/>
  <c r="J3686" i="8"/>
  <c r="I3686" i="8"/>
  <c r="J3685" i="8"/>
  <c r="I3685" i="8"/>
  <c r="J3684" i="8"/>
  <c r="I3684" i="8"/>
  <c r="J3683" i="8"/>
  <c r="I3683" i="8"/>
  <c r="J3682" i="8"/>
  <c r="I3682" i="8"/>
  <c r="J3681" i="8"/>
  <c r="I3681" i="8"/>
  <c r="J3680" i="8"/>
  <c r="I3680" i="8"/>
  <c r="J3679" i="8"/>
  <c r="I3679" i="8"/>
  <c r="J3678" i="8"/>
  <c r="I3678" i="8"/>
  <c r="J3677" i="8"/>
  <c r="I3677" i="8"/>
  <c r="J3676" i="8"/>
  <c r="I3676" i="8"/>
  <c r="J3675" i="8"/>
  <c r="I3675" i="8"/>
  <c r="J3674" i="8"/>
  <c r="I3674" i="8"/>
  <c r="J3673" i="8"/>
  <c r="I3673" i="8"/>
  <c r="J3672" i="8"/>
  <c r="I3672" i="8"/>
  <c r="J3671" i="8"/>
  <c r="I3671" i="8"/>
  <c r="J3670" i="8"/>
  <c r="I3670" i="8"/>
  <c r="J3669" i="8"/>
  <c r="I3669" i="8"/>
  <c r="J3668" i="8"/>
  <c r="I3668" i="8"/>
  <c r="J3667" i="8"/>
  <c r="I3667" i="8"/>
  <c r="J3666" i="8"/>
  <c r="I3666" i="8"/>
  <c r="J3665" i="8"/>
  <c r="I3665" i="8"/>
  <c r="J3664" i="8"/>
  <c r="I3664" i="8"/>
  <c r="J3663" i="8"/>
  <c r="I3663" i="8"/>
  <c r="J3662" i="8"/>
  <c r="I3662" i="8"/>
  <c r="J3661" i="8"/>
  <c r="I3661" i="8"/>
  <c r="J3660" i="8"/>
  <c r="I3660" i="8"/>
  <c r="J3659" i="8"/>
  <c r="I3659" i="8"/>
  <c r="J3658" i="8"/>
  <c r="I3658" i="8"/>
  <c r="J3657" i="8"/>
  <c r="I3657" i="8"/>
  <c r="J3656" i="8"/>
  <c r="I3656" i="8"/>
  <c r="J3655" i="8"/>
  <c r="I3655" i="8"/>
  <c r="J3654" i="8"/>
  <c r="I3654" i="8"/>
  <c r="J3653" i="8"/>
  <c r="I3653" i="8"/>
  <c r="J3652" i="8"/>
  <c r="I3652" i="8"/>
  <c r="J3651" i="8"/>
  <c r="I3651" i="8"/>
  <c r="J3650" i="8"/>
  <c r="I3650" i="8"/>
  <c r="J3649" i="8"/>
  <c r="I3649" i="8"/>
  <c r="J3648" i="8"/>
  <c r="I3648" i="8"/>
  <c r="J3647" i="8"/>
  <c r="I3647" i="8"/>
  <c r="J3646" i="8"/>
  <c r="I3646" i="8"/>
  <c r="J3645" i="8"/>
  <c r="I3645" i="8"/>
  <c r="J3644" i="8"/>
  <c r="I3644" i="8"/>
  <c r="J3643" i="8"/>
  <c r="I3643" i="8"/>
  <c r="J3642" i="8"/>
  <c r="I3642" i="8"/>
  <c r="J3641" i="8"/>
  <c r="I3641" i="8"/>
  <c r="J3640" i="8"/>
  <c r="I3640" i="8"/>
  <c r="J3639" i="8"/>
  <c r="I3639" i="8"/>
  <c r="J3638" i="8"/>
  <c r="I3638" i="8"/>
  <c r="J3637" i="8"/>
  <c r="I3637" i="8"/>
  <c r="J3636" i="8"/>
  <c r="I3636" i="8"/>
  <c r="J3635" i="8"/>
  <c r="I3635" i="8"/>
  <c r="J3634" i="8"/>
  <c r="I3634" i="8"/>
  <c r="J3633" i="8"/>
  <c r="I3633" i="8"/>
  <c r="J3632" i="8"/>
  <c r="I3632" i="8"/>
  <c r="J3631" i="8"/>
  <c r="I3631" i="8"/>
  <c r="J3630" i="8"/>
  <c r="I3630" i="8"/>
  <c r="J3629" i="8"/>
  <c r="I3629" i="8"/>
  <c r="J3628" i="8"/>
  <c r="I3628" i="8"/>
  <c r="J3627" i="8"/>
  <c r="I3627" i="8"/>
  <c r="J3626" i="8"/>
  <c r="I3626" i="8"/>
  <c r="J3625" i="8"/>
  <c r="I3625" i="8"/>
  <c r="J3624" i="8"/>
  <c r="I3624" i="8"/>
  <c r="J3623" i="8"/>
  <c r="I3623" i="8"/>
  <c r="J3622" i="8"/>
  <c r="I3622" i="8"/>
  <c r="J3621" i="8"/>
  <c r="I3621" i="8"/>
  <c r="J3620" i="8"/>
  <c r="I3620" i="8"/>
  <c r="J3619" i="8"/>
  <c r="I3619" i="8"/>
  <c r="J3618" i="8"/>
  <c r="I3618" i="8"/>
  <c r="J3617" i="8"/>
  <c r="I3617" i="8"/>
  <c r="J3616" i="8"/>
  <c r="I3616" i="8"/>
  <c r="J3615" i="8"/>
  <c r="I3615" i="8"/>
  <c r="J3614" i="8"/>
  <c r="I3614" i="8"/>
  <c r="J3613" i="8"/>
  <c r="I3613" i="8"/>
  <c r="J3612" i="8"/>
  <c r="I3612" i="8"/>
  <c r="J3611" i="8"/>
  <c r="I3611" i="8"/>
  <c r="J3610" i="8"/>
  <c r="I3610" i="8"/>
  <c r="J3609" i="8"/>
  <c r="I3609" i="8"/>
  <c r="J3608" i="8"/>
  <c r="I3608" i="8"/>
  <c r="J3607" i="8"/>
  <c r="I3607" i="8"/>
  <c r="J3606" i="8"/>
  <c r="I3606" i="8"/>
  <c r="J3605" i="8"/>
  <c r="I3605" i="8"/>
  <c r="J3604" i="8"/>
  <c r="I3604" i="8"/>
  <c r="J3603" i="8"/>
  <c r="I3603" i="8"/>
  <c r="J3602" i="8"/>
  <c r="I3602" i="8"/>
  <c r="J3601" i="8"/>
  <c r="I3601" i="8"/>
  <c r="J3600" i="8"/>
  <c r="I3600" i="8"/>
  <c r="J3599" i="8"/>
  <c r="I3599" i="8"/>
  <c r="J3598" i="8"/>
  <c r="I3598" i="8"/>
  <c r="J3597" i="8"/>
  <c r="I3597" i="8"/>
  <c r="J3596" i="8"/>
  <c r="I3596" i="8"/>
  <c r="J3595" i="8"/>
  <c r="I3595" i="8"/>
  <c r="J3594" i="8"/>
  <c r="I3594" i="8"/>
  <c r="J3593" i="8"/>
  <c r="I3593" i="8"/>
  <c r="J3592" i="8"/>
  <c r="I3592" i="8"/>
  <c r="J3591" i="8"/>
  <c r="I3591" i="8"/>
  <c r="J3590" i="8"/>
  <c r="I3590" i="8"/>
  <c r="J3589" i="8"/>
  <c r="I3589" i="8"/>
  <c r="J3588" i="8"/>
  <c r="I3588" i="8"/>
  <c r="J3587" i="8"/>
  <c r="I3587" i="8"/>
  <c r="J3586" i="8"/>
  <c r="I3586" i="8"/>
  <c r="J3585" i="8"/>
  <c r="I3585" i="8"/>
  <c r="J3584" i="8"/>
  <c r="I3584" i="8"/>
  <c r="J3583" i="8"/>
  <c r="I3583" i="8"/>
  <c r="J3582" i="8"/>
  <c r="I3582" i="8"/>
  <c r="J3581" i="8"/>
  <c r="I3581" i="8"/>
  <c r="J3580" i="8"/>
  <c r="I3580" i="8"/>
  <c r="J3579" i="8"/>
  <c r="I3579" i="8"/>
  <c r="J3578" i="8"/>
  <c r="I3578" i="8"/>
  <c r="J3577" i="8"/>
  <c r="I3577" i="8"/>
  <c r="J3576" i="8"/>
  <c r="I3576" i="8"/>
  <c r="J3575" i="8"/>
  <c r="I3575" i="8"/>
  <c r="J3574" i="8"/>
  <c r="I3574" i="8"/>
  <c r="J3573" i="8"/>
  <c r="I3573" i="8"/>
  <c r="J3572" i="8"/>
  <c r="I3572" i="8"/>
  <c r="J3571" i="8"/>
  <c r="I3571" i="8"/>
  <c r="J3570" i="8"/>
  <c r="I3570" i="8"/>
  <c r="J3569" i="8"/>
  <c r="I3569" i="8"/>
  <c r="J3568" i="8"/>
  <c r="I3568" i="8"/>
  <c r="J3567" i="8"/>
  <c r="I3567" i="8"/>
  <c r="J3566" i="8"/>
  <c r="I3566" i="8"/>
  <c r="J3565" i="8"/>
  <c r="I3565" i="8"/>
  <c r="J3564" i="8"/>
  <c r="I3564" i="8"/>
  <c r="J3563" i="8"/>
  <c r="I3563" i="8"/>
  <c r="J3562" i="8"/>
  <c r="I3562" i="8"/>
  <c r="J3561" i="8"/>
  <c r="I3561" i="8"/>
  <c r="J3560" i="8"/>
  <c r="I3560" i="8"/>
  <c r="J3559" i="8"/>
  <c r="I3559" i="8"/>
  <c r="J3558" i="8"/>
  <c r="I3558" i="8"/>
  <c r="J3557" i="8"/>
  <c r="I3557" i="8"/>
  <c r="J3556" i="8"/>
  <c r="I3556" i="8"/>
  <c r="J3555" i="8"/>
  <c r="I3555" i="8"/>
  <c r="J3554" i="8"/>
  <c r="I3554" i="8"/>
  <c r="J3553" i="8"/>
  <c r="I3553" i="8"/>
  <c r="J3552" i="8"/>
  <c r="I3552" i="8"/>
  <c r="J3551" i="8"/>
  <c r="I3551" i="8"/>
  <c r="J3550" i="8"/>
  <c r="I3550" i="8"/>
  <c r="J3549" i="8"/>
  <c r="I3549" i="8"/>
  <c r="J3548" i="8"/>
  <c r="I3548" i="8"/>
  <c r="J3547" i="8"/>
  <c r="I3547" i="8"/>
  <c r="J3546" i="8"/>
  <c r="I3546" i="8"/>
  <c r="J3545" i="8"/>
  <c r="I3545" i="8"/>
  <c r="J3544" i="8"/>
  <c r="I3544" i="8"/>
  <c r="J3543" i="8"/>
  <c r="I3543" i="8"/>
  <c r="J3542" i="8"/>
  <c r="I3542" i="8"/>
  <c r="J3541" i="8"/>
  <c r="I3541" i="8"/>
  <c r="J3540" i="8"/>
  <c r="I3540" i="8"/>
  <c r="J3539" i="8"/>
  <c r="I3539" i="8"/>
  <c r="J3538" i="8"/>
  <c r="I3538" i="8"/>
  <c r="J3537" i="8"/>
  <c r="I3537" i="8"/>
  <c r="J3536" i="8"/>
  <c r="I3536" i="8"/>
  <c r="J3535" i="8"/>
  <c r="I3535" i="8"/>
  <c r="J3534" i="8"/>
  <c r="I3534" i="8"/>
  <c r="J3533" i="8"/>
  <c r="I3533" i="8"/>
  <c r="J3532" i="8"/>
  <c r="I3532" i="8"/>
  <c r="J3531" i="8"/>
  <c r="I3531" i="8"/>
  <c r="J3530" i="8"/>
  <c r="I3530" i="8"/>
  <c r="J3529" i="8"/>
  <c r="I3529" i="8"/>
  <c r="J3528" i="8"/>
  <c r="I3528" i="8"/>
  <c r="J3527" i="8"/>
  <c r="I3527" i="8"/>
  <c r="J3526" i="8"/>
  <c r="I3526" i="8"/>
  <c r="J3525" i="8"/>
  <c r="I3525" i="8"/>
  <c r="J3524" i="8"/>
  <c r="I3524" i="8"/>
  <c r="J3523" i="8"/>
  <c r="I3523" i="8"/>
  <c r="J3522" i="8"/>
  <c r="I3522" i="8"/>
  <c r="J3521" i="8"/>
  <c r="I3521" i="8"/>
  <c r="J3520" i="8"/>
  <c r="I3520" i="8"/>
  <c r="J3519" i="8"/>
  <c r="I3519" i="8"/>
  <c r="J3518" i="8"/>
  <c r="I3518" i="8"/>
  <c r="J3517" i="8"/>
  <c r="I3517" i="8"/>
  <c r="J3516" i="8"/>
  <c r="I3516" i="8"/>
  <c r="J3515" i="8"/>
  <c r="I3515" i="8"/>
  <c r="J3514" i="8"/>
  <c r="I3514" i="8"/>
  <c r="J3513" i="8"/>
  <c r="I3513" i="8"/>
  <c r="J3512" i="8"/>
  <c r="I3512" i="8"/>
  <c r="J3511" i="8"/>
  <c r="I3511" i="8"/>
  <c r="J3510" i="8"/>
  <c r="I3510" i="8"/>
  <c r="J3509" i="8"/>
  <c r="I3509" i="8"/>
  <c r="J3508" i="8"/>
  <c r="I3508" i="8"/>
  <c r="J3507" i="8"/>
  <c r="I3507" i="8"/>
  <c r="J3506" i="8"/>
  <c r="I3506" i="8"/>
  <c r="J3505" i="8"/>
  <c r="I3505" i="8"/>
  <c r="J3504" i="8"/>
  <c r="I3504" i="8"/>
  <c r="J3503" i="8"/>
  <c r="I3503" i="8"/>
  <c r="J3502" i="8"/>
  <c r="I3502" i="8"/>
  <c r="J3501" i="8"/>
  <c r="I3501" i="8"/>
  <c r="J3500" i="8"/>
  <c r="I3500" i="8"/>
  <c r="J3499" i="8"/>
  <c r="I3499" i="8"/>
  <c r="J3498" i="8"/>
  <c r="I3498" i="8"/>
  <c r="J3497" i="8"/>
  <c r="I3497" i="8"/>
  <c r="J3496" i="8"/>
  <c r="I3496" i="8"/>
  <c r="J3495" i="8"/>
  <c r="I3495" i="8"/>
  <c r="J3494" i="8"/>
  <c r="I3494" i="8"/>
  <c r="J3493" i="8"/>
  <c r="I3493" i="8"/>
  <c r="J3492" i="8"/>
  <c r="I3492" i="8"/>
  <c r="J3491" i="8"/>
  <c r="I3491" i="8"/>
  <c r="J3490" i="8"/>
  <c r="I3490" i="8"/>
  <c r="J3489" i="8"/>
  <c r="I3489" i="8"/>
  <c r="J3488" i="8"/>
  <c r="I3488" i="8"/>
  <c r="J3487" i="8"/>
  <c r="I3487" i="8"/>
  <c r="J3486" i="8"/>
  <c r="I3486" i="8"/>
  <c r="J3485" i="8"/>
  <c r="I3485" i="8"/>
  <c r="J3484" i="8"/>
  <c r="I3484" i="8"/>
  <c r="J3483" i="8"/>
  <c r="I3483" i="8"/>
  <c r="J3482" i="8"/>
  <c r="I3482" i="8"/>
  <c r="J3481" i="8"/>
  <c r="I3481" i="8"/>
  <c r="J3480" i="8"/>
  <c r="I3480" i="8"/>
  <c r="J3479" i="8"/>
  <c r="I3479" i="8"/>
  <c r="J3478" i="8"/>
  <c r="I3478" i="8"/>
  <c r="J3477" i="8"/>
  <c r="I3477" i="8"/>
  <c r="J3476" i="8"/>
  <c r="I3476" i="8"/>
  <c r="J3475" i="8"/>
  <c r="I3475" i="8"/>
  <c r="J3474" i="8"/>
  <c r="I3474" i="8"/>
  <c r="J3473" i="8"/>
  <c r="I3473" i="8"/>
  <c r="J3472" i="8"/>
  <c r="I3472" i="8"/>
  <c r="J3471" i="8"/>
  <c r="I3471" i="8"/>
  <c r="J3470" i="8"/>
  <c r="I3470" i="8"/>
  <c r="J3469" i="8"/>
  <c r="I3469" i="8"/>
  <c r="J3468" i="8"/>
  <c r="I3468" i="8"/>
  <c r="J3467" i="8"/>
  <c r="I3467" i="8"/>
  <c r="J3466" i="8"/>
  <c r="I3466" i="8"/>
  <c r="J3465" i="8"/>
  <c r="I3465" i="8"/>
  <c r="J3464" i="8"/>
  <c r="I3464" i="8"/>
  <c r="J3463" i="8"/>
  <c r="I3463" i="8"/>
  <c r="J3462" i="8"/>
  <c r="I3462" i="8"/>
  <c r="J3461" i="8"/>
  <c r="I3461" i="8"/>
  <c r="J3460" i="8"/>
  <c r="I3460" i="8"/>
  <c r="J3459" i="8"/>
  <c r="I3459" i="8"/>
  <c r="J3458" i="8"/>
  <c r="I3458" i="8"/>
  <c r="J3457" i="8"/>
  <c r="I3457" i="8"/>
  <c r="J3456" i="8"/>
  <c r="I3456" i="8"/>
  <c r="J3455" i="8"/>
  <c r="I3455" i="8"/>
  <c r="J3454" i="8"/>
  <c r="I3454" i="8"/>
  <c r="J3453" i="8"/>
  <c r="I3453" i="8"/>
  <c r="J3452" i="8"/>
  <c r="I3452" i="8"/>
  <c r="J3451" i="8"/>
  <c r="I3451" i="8"/>
  <c r="J3450" i="8"/>
  <c r="I3450" i="8"/>
  <c r="J3449" i="8"/>
  <c r="I3449" i="8"/>
  <c r="J3448" i="8"/>
  <c r="I3448" i="8"/>
  <c r="J3447" i="8"/>
  <c r="I3447" i="8"/>
  <c r="J3446" i="8"/>
  <c r="I3446" i="8"/>
  <c r="J3445" i="8"/>
  <c r="I3445" i="8"/>
  <c r="J3444" i="8"/>
  <c r="I3444" i="8"/>
  <c r="J3443" i="8"/>
  <c r="I3443" i="8"/>
  <c r="J3442" i="8"/>
  <c r="I3442" i="8"/>
  <c r="J3441" i="8"/>
  <c r="I3441" i="8"/>
  <c r="J3440" i="8"/>
  <c r="I3440" i="8"/>
  <c r="J3439" i="8"/>
  <c r="I3439" i="8"/>
  <c r="J3438" i="8"/>
  <c r="I3438" i="8"/>
  <c r="J3437" i="8"/>
  <c r="I3437" i="8"/>
  <c r="J3436" i="8"/>
  <c r="I3436" i="8"/>
  <c r="J3435" i="8"/>
  <c r="I3435" i="8"/>
  <c r="J3434" i="8"/>
  <c r="I3434" i="8"/>
  <c r="J3433" i="8"/>
  <c r="I3433" i="8"/>
  <c r="J3432" i="8"/>
  <c r="I3432" i="8"/>
  <c r="J3431" i="8"/>
  <c r="I3431" i="8"/>
  <c r="J3430" i="8"/>
  <c r="I3430" i="8"/>
  <c r="J3429" i="8"/>
  <c r="I3429" i="8"/>
  <c r="J3428" i="8"/>
  <c r="I3428" i="8"/>
  <c r="J3427" i="8"/>
  <c r="I3427" i="8"/>
  <c r="J3426" i="8"/>
  <c r="I3426" i="8"/>
  <c r="J3425" i="8"/>
  <c r="I3425" i="8"/>
  <c r="J3424" i="8"/>
  <c r="I3424" i="8"/>
  <c r="J3423" i="8"/>
  <c r="I3423" i="8"/>
  <c r="J3422" i="8"/>
  <c r="I3422" i="8"/>
  <c r="J3421" i="8"/>
  <c r="I3421" i="8"/>
  <c r="J3420" i="8"/>
  <c r="I3420" i="8"/>
  <c r="J3419" i="8"/>
  <c r="I3419" i="8"/>
  <c r="J3418" i="8"/>
  <c r="I3418" i="8"/>
  <c r="J3417" i="8"/>
  <c r="I3417" i="8"/>
  <c r="J3416" i="8"/>
  <c r="I3416" i="8"/>
  <c r="J3415" i="8"/>
  <c r="I3415" i="8"/>
  <c r="J3414" i="8"/>
  <c r="I3414" i="8"/>
  <c r="J3413" i="8"/>
  <c r="I3413" i="8"/>
  <c r="J3412" i="8"/>
  <c r="I3412" i="8"/>
  <c r="J3411" i="8"/>
  <c r="I3411" i="8"/>
  <c r="J3410" i="8"/>
  <c r="I3410" i="8"/>
  <c r="J3409" i="8"/>
  <c r="I3409" i="8"/>
  <c r="J3408" i="8"/>
  <c r="I3408" i="8"/>
  <c r="J3407" i="8"/>
  <c r="I3407" i="8"/>
  <c r="J3406" i="8"/>
  <c r="I3406" i="8"/>
  <c r="J3405" i="8"/>
  <c r="I3405" i="8"/>
  <c r="J3404" i="8"/>
  <c r="I3404" i="8"/>
  <c r="J3403" i="8"/>
  <c r="I3403" i="8"/>
  <c r="J3402" i="8"/>
  <c r="I3402" i="8"/>
  <c r="J3401" i="8"/>
  <c r="I3401" i="8"/>
  <c r="J3400" i="8"/>
  <c r="I3400" i="8"/>
  <c r="J3399" i="8"/>
  <c r="I3399" i="8"/>
  <c r="J3398" i="8"/>
  <c r="I3398" i="8"/>
  <c r="J3397" i="8"/>
  <c r="I3397" i="8"/>
  <c r="J3396" i="8"/>
  <c r="I3396" i="8"/>
  <c r="J3395" i="8"/>
  <c r="I3395" i="8"/>
  <c r="J3394" i="8"/>
  <c r="I3394" i="8"/>
  <c r="J3393" i="8"/>
  <c r="I3393" i="8"/>
  <c r="J3392" i="8"/>
  <c r="I3392" i="8"/>
  <c r="J3391" i="8"/>
  <c r="I3391" i="8"/>
  <c r="J3390" i="8"/>
  <c r="I3390" i="8"/>
  <c r="J3389" i="8"/>
  <c r="I3389" i="8"/>
  <c r="J3388" i="8"/>
  <c r="I3388" i="8"/>
  <c r="J3387" i="8"/>
  <c r="I3387" i="8"/>
  <c r="J3386" i="8"/>
  <c r="I3386" i="8"/>
  <c r="J3385" i="8"/>
  <c r="I3385" i="8"/>
  <c r="J3384" i="8"/>
  <c r="I3384" i="8"/>
  <c r="J3383" i="8"/>
  <c r="I3383" i="8"/>
  <c r="J3382" i="8"/>
  <c r="I3382" i="8"/>
  <c r="J3381" i="8"/>
  <c r="I3381" i="8"/>
  <c r="J3380" i="8"/>
  <c r="I3380" i="8"/>
  <c r="J3379" i="8"/>
  <c r="I3379" i="8"/>
  <c r="J3378" i="8"/>
  <c r="I3378" i="8"/>
  <c r="J3377" i="8"/>
  <c r="I3377" i="8"/>
  <c r="J3376" i="8"/>
  <c r="I3376" i="8"/>
  <c r="J3375" i="8"/>
  <c r="I3375" i="8"/>
  <c r="J3374" i="8"/>
  <c r="I3374" i="8"/>
  <c r="J3373" i="8"/>
  <c r="I3373" i="8"/>
  <c r="J3372" i="8"/>
  <c r="I3372" i="8"/>
  <c r="J3371" i="8"/>
  <c r="I3371" i="8"/>
  <c r="J3370" i="8"/>
  <c r="I3370" i="8"/>
  <c r="J3369" i="8"/>
  <c r="I3369" i="8"/>
  <c r="J3368" i="8"/>
  <c r="I3368" i="8"/>
  <c r="J3367" i="8"/>
  <c r="I3367" i="8"/>
  <c r="J3366" i="8"/>
  <c r="I3366" i="8"/>
  <c r="J3365" i="8"/>
  <c r="I3365" i="8"/>
  <c r="J3364" i="8"/>
  <c r="I3364" i="8"/>
  <c r="J3363" i="8"/>
  <c r="I3363" i="8"/>
  <c r="J3362" i="8"/>
  <c r="I3362" i="8"/>
  <c r="J3361" i="8"/>
  <c r="I3361" i="8"/>
  <c r="J3360" i="8"/>
  <c r="I3360" i="8"/>
  <c r="J3359" i="8"/>
  <c r="I3359" i="8"/>
  <c r="J3358" i="8"/>
  <c r="I3358" i="8"/>
  <c r="J3357" i="8"/>
  <c r="I3357" i="8"/>
  <c r="J3356" i="8"/>
  <c r="I3356" i="8"/>
  <c r="J3355" i="8"/>
  <c r="I3355" i="8"/>
  <c r="J3354" i="8"/>
  <c r="I3354" i="8"/>
  <c r="J3353" i="8"/>
  <c r="I3353" i="8"/>
  <c r="J3352" i="8"/>
  <c r="I3352" i="8"/>
  <c r="J3351" i="8"/>
  <c r="I3351" i="8"/>
  <c r="J3350" i="8"/>
  <c r="I3350" i="8"/>
  <c r="J3349" i="8"/>
  <c r="I3349" i="8"/>
  <c r="J3348" i="8"/>
  <c r="I3348" i="8"/>
  <c r="J3347" i="8"/>
  <c r="I3347" i="8"/>
  <c r="J3346" i="8"/>
  <c r="I3346" i="8"/>
  <c r="J3345" i="8"/>
  <c r="I3345" i="8"/>
  <c r="J3344" i="8"/>
  <c r="I3344" i="8"/>
  <c r="J3343" i="8"/>
  <c r="I3343" i="8"/>
  <c r="J3342" i="8"/>
  <c r="I3342" i="8"/>
  <c r="J3341" i="8"/>
  <c r="I3341" i="8"/>
  <c r="J3340" i="8"/>
  <c r="I3340" i="8"/>
  <c r="J3339" i="8"/>
  <c r="I3339" i="8"/>
  <c r="J3338" i="8"/>
  <c r="I3338" i="8"/>
  <c r="J3337" i="8"/>
  <c r="I3337" i="8"/>
  <c r="J3336" i="8"/>
  <c r="I3336" i="8"/>
  <c r="J3335" i="8"/>
  <c r="I3335" i="8"/>
  <c r="J3334" i="8"/>
  <c r="I3334" i="8"/>
  <c r="J3333" i="8"/>
  <c r="I3333" i="8"/>
  <c r="J3332" i="8"/>
  <c r="I3332" i="8"/>
  <c r="J3331" i="8"/>
  <c r="I3331" i="8"/>
  <c r="J3330" i="8"/>
  <c r="I3330" i="8"/>
  <c r="J3329" i="8"/>
  <c r="I3329" i="8"/>
  <c r="J3328" i="8"/>
  <c r="I3328" i="8"/>
  <c r="J3327" i="8"/>
  <c r="I3327" i="8"/>
  <c r="J3326" i="8"/>
  <c r="I3326" i="8"/>
  <c r="J3325" i="8"/>
  <c r="I3325" i="8"/>
  <c r="J3324" i="8"/>
  <c r="I3324" i="8"/>
  <c r="J3323" i="8"/>
  <c r="I3323" i="8"/>
  <c r="J3322" i="8"/>
  <c r="I3322" i="8"/>
  <c r="J3321" i="8"/>
  <c r="I3321" i="8"/>
  <c r="J3320" i="8"/>
  <c r="I3320" i="8"/>
  <c r="J3319" i="8"/>
  <c r="I3319" i="8"/>
  <c r="J3318" i="8"/>
  <c r="I3318" i="8"/>
  <c r="J3317" i="8"/>
  <c r="I3317" i="8"/>
  <c r="J3316" i="8"/>
  <c r="I3316" i="8"/>
  <c r="J3315" i="8"/>
  <c r="I3315" i="8"/>
  <c r="J3314" i="8"/>
  <c r="I3314" i="8"/>
  <c r="J3313" i="8"/>
  <c r="I3313" i="8"/>
  <c r="J3312" i="8"/>
  <c r="I3312" i="8"/>
  <c r="J3311" i="8"/>
  <c r="I3311" i="8"/>
  <c r="J3310" i="8"/>
  <c r="I3310" i="8"/>
  <c r="J3309" i="8"/>
  <c r="I3309" i="8"/>
  <c r="J3308" i="8"/>
  <c r="I3308" i="8"/>
  <c r="J3307" i="8"/>
  <c r="I3307" i="8"/>
  <c r="J3306" i="8"/>
  <c r="I3306" i="8"/>
  <c r="J3305" i="8"/>
  <c r="I3305" i="8"/>
  <c r="J3304" i="8"/>
  <c r="I3304" i="8"/>
  <c r="J3303" i="8"/>
  <c r="I3303" i="8"/>
  <c r="J3302" i="8"/>
  <c r="I3302" i="8"/>
  <c r="J3301" i="8"/>
  <c r="I3301" i="8"/>
  <c r="J3300" i="8"/>
  <c r="I3300" i="8"/>
  <c r="J3299" i="8"/>
  <c r="I3299" i="8"/>
  <c r="J3298" i="8"/>
  <c r="I3298" i="8"/>
  <c r="J3297" i="8"/>
  <c r="I3297" i="8"/>
  <c r="J3296" i="8"/>
  <c r="I3296" i="8"/>
  <c r="J3295" i="8"/>
  <c r="I3295" i="8"/>
  <c r="J3294" i="8"/>
  <c r="I3294" i="8"/>
  <c r="J3293" i="8"/>
  <c r="I3293" i="8"/>
  <c r="J3292" i="8"/>
  <c r="I3292" i="8"/>
  <c r="J3291" i="8"/>
  <c r="I3291" i="8"/>
  <c r="J3290" i="8"/>
  <c r="I3290" i="8"/>
  <c r="J3289" i="8"/>
  <c r="I3289" i="8"/>
  <c r="J3288" i="8"/>
  <c r="I3288" i="8"/>
  <c r="J3287" i="8"/>
  <c r="I3287" i="8"/>
  <c r="J3286" i="8"/>
  <c r="I3286" i="8"/>
  <c r="J3285" i="8"/>
  <c r="I3285" i="8"/>
  <c r="J3284" i="8"/>
  <c r="I3284" i="8"/>
  <c r="J3283" i="8"/>
  <c r="I3283" i="8"/>
  <c r="J3282" i="8"/>
  <c r="I3282" i="8"/>
  <c r="J3281" i="8"/>
  <c r="I3281" i="8"/>
  <c r="J3280" i="8"/>
  <c r="I3280" i="8"/>
  <c r="J3279" i="8"/>
  <c r="I3279" i="8"/>
  <c r="J3278" i="8"/>
  <c r="I3278" i="8"/>
  <c r="J3277" i="8"/>
  <c r="I3277" i="8"/>
  <c r="J3276" i="8"/>
  <c r="I3276" i="8"/>
  <c r="J3275" i="8"/>
  <c r="I3275" i="8"/>
  <c r="J3274" i="8"/>
  <c r="I3274" i="8"/>
  <c r="J3273" i="8"/>
  <c r="I3273" i="8"/>
  <c r="J3272" i="8"/>
  <c r="I3272" i="8"/>
  <c r="J3271" i="8"/>
  <c r="I3271" i="8"/>
  <c r="J3270" i="8"/>
  <c r="I3270" i="8"/>
  <c r="J3269" i="8"/>
  <c r="I3269" i="8"/>
  <c r="J3268" i="8"/>
  <c r="I3268" i="8"/>
  <c r="J3267" i="8"/>
  <c r="I3267" i="8"/>
  <c r="J3266" i="8"/>
  <c r="I3266" i="8"/>
  <c r="J3265" i="8"/>
  <c r="I3265" i="8"/>
  <c r="J3264" i="8"/>
  <c r="I3264" i="8"/>
  <c r="J3263" i="8"/>
  <c r="I3263" i="8"/>
  <c r="J3262" i="8"/>
  <c r="I3262" i="8"/>
  <c r="J3261" i="8"/>
  <c r="I3261" i="8"/>
  <c r="J3260" i="8"/>
  <c r="I3260" i="8"/>
  <c r="J3259" i="8"/>
  <c r="I3259" i="8"/>
  <c r="J3258" i="8"/>
  <c r="I3258" i="8"/>
  <c r="J3257" i="8"/>
  <c r="I3257" i="8"/>
  <c r="J3256" i="8"/>
  <c r="I3256" i="8"/>
  <c r="J3255" i="8"/>
  <c r="I3255" i="8"/>
  <c r="J3254" i="8"/>
  <c r="I3254" i="8"/>
  <c r="J3253" i="8"/>
  <c r="I3253" i="8"/>
  <c r="J3252" i="8"/>
  <c r="I3252" i="8"/>
  <c r="J3251" i="8"/>
  <c r="I3251" i="8"/>
  <c r="J3250" i="8"/>
  <c r="I3250" i="8"/>
  <c r="J3249" i="8"/>
  <c r="I3249" i="8"/>
  <c r="J3248" i="8"/>
  <c r="I3248" i="8"/>
  <c r="J3247" i="8"/>
  <c r="I3247" i="8"/>
  <c r="J3246" i="8"/>
  <c r="I3246" i="8"/>
  <c r="J3245" i="8"/>
  <c r="I3245" i="8"/>
  <c r="J3244" i="8"/>
  <c r="I3244" i="8"/>
  <c r="J3243" i="8"/>
  <c r="I3243" i="8"/>
  <c r="J3242" i="8"/>
  <c r="I3242" i="8"/>
  <c r="J3241" i="8"/>
  <c r="I3241" i="8"/>
  <c r="J3240" i="8"/>
  <c r="I3240" i="8"/>
  <c r="J3239" i="8"/>
  <c r="I3239" i="8"/>
  <c r="J3238" i="8"/>
  <c r="I3238" i="8"/>
  <c r="J3237" i="8"/>
  <c r="I3237" i="8"/>
  <c r="J3236" i="8"/>
  <c r="I3236" i="8"/>
  <c r="J3235" i="8"/>
  <c r="I3235" i="8"/>
  <c r="J3234" i="8"/>
  <c r="I3234" i="8"/>
  <c r="J3233" i="8"/>
  <c r="I3233" i="8"/>
  <c r="J3232" i="8"/>
  <c r="I3232" i="8"/>
  <c r="J3231" i="8"/>
  <c r="I3231" i="8"/>
  <c r="J3230" i="8"/>
  <c r="I3230" i="8"/>
  <c r="J3229" i="8"/>
  <c r="I3229" i="8"/>
  <c r="J3228" i="8"/>
  <c r="I3228" i="8"/>
  <c r="J3227" i="8"/>
  <c r="I3227" i="8"/>
  <c r="J3226" i="8"/>
  <c r="I3226" i="8"/>
  <c r="J3225" i="8"/>
  <c r="I3225" i="8"/>
  <c r="J3224" i="8"/>
  <c r="I3224" i="8"/>
  <c r="J3223" i="8"/>
  <c r="I3223" i="8"/>
  <c r="J3222" i="8"/>
  <c r="I3222" i="8"/>
  <c r="J3221" i="8"/>
  <c r="I3221" i="8"/>
  <c r="J3220" i="8"/>
  <c r="I3220" i="8"/>
  <c r="J3219" i="8"/>
  <c r="I3219" i="8"/>
  <c r="J3218" i="8"/>
  <c r="I3218" i="8"/>
  <c r="J3217" i="8"/>
  <c r="I3217" i="8"/>
  <c r="J3216" i="8"/>
  <c r="I3216" i="8"/>
  <c r="J3215" i="8"/>
  <c r="I3215" i="8"/>
  <c r="J3214" i="8"/>
  <c r="I3214" i="8"/>
  <c r="J3213" i="8"/>
  <c r="I3213" i="8"/>
  <c r="J3212" i="8"/>
  <c r="I3212" i="8"/>
  <c r="J3211" i="8"/>
  <c r="I3211" i="8"/>
  <c r="J3210" i="8"/>
  <c r="I3210" i="8"/>
  <c r="J3209" i="8"/>
  <c r="I3209" i="8"/>
  <c r="J3208" i="8"/>
  <c r="I3208" i="8"/>
  <c r="J3207" i="8"/>
  <c r="I3207" i="8"/>
  <c r="J3206" i="8"/>
  <c r="I3206" i="8"/>
  <c r="J3205" i="8"/>
  <c r="I3205" i="8"/>
  <c r="J3204" i="8"/>
  <c r="I3204" i="8"/>
  <c r="J3203" i="8"/>
  <c r="I3203" i="8"/>
  <c r="J3202" i="8"/>
  <c r="I3202" i="8"/>
  <c r="J3201" i="8"/>
  <c r="I3201" i="8"/>
  <c r="J3200" i="8"/>
  <c r="I3200" i="8"/>
  <c r="J3199" i="8"/>
  <c r="I3199" i="8"/>
  <c r="J3198" i="8"/>
  <c r="I3198" i="8"/>
  <c r="J3197" i="8"/>
  <c r="I3197" i="8"/>
  <c r="J3196" i="8"/>
  <c r="I3196" i="8"/>
  <c r="J3195" i="8"/>
  <c r="I3195" i="8"/>
  <c r="J3194" i="8"/>
  <c r="I3194" i="8"/>
  <c r="J3193" i="8"/>
  <c r="I3193" i="8"/>
  <c r="J3192" i="8"/>
  <c r="I3192" i="8"/>
  <c r="J3191" i="8"/>
  <c r="I3191" i="8"/>
  <c r="J3190" i="8"/>
  <c r="I3190" i="8"/>
  <c r="J3189" i="8"/>
  <c r="I3189" i="8"/>
  <c r="J3188" i="8"/>
  <c r="I3188" i="8"/>
  <c r="J3187" i="8"/>
  <c r="I3187" i="8"/>
  <c r="J3186" i="8"/>
  <c r="I3186" i="8"/>
  <c r="J3185" i="8"/>
  <c r="I3185" i="8"/>
  <c r="J3184" i="8"/>
  <c r="I3184" i="8"/>
  <c r="J3183" i="8"/>
  <c r="I3183" i="8"/>
  <c r="J3182" i="8"/>
  <c r="I3182" i="8"/>
  <c r="J3181" i="8"/>
  <c r="I3181" i="8"/>
  <c r="J3180" i="8"/>
  <c r="I3180" i="8"/>
  <c r="J3179" i="8"/>
  <c r="I3179" i="8"/>
  <c r="J3178" i="8"/>
  <c r="I3178" i="8"/>
  <c r="J3177" i="8"/>
  <c r="I3177" i="8"/>
  <c r="J3176" i="8"/>
  <c r="I3176" i="8"/>
  <c r="J3175" i="8"/>
  <c r="I3175" i="8"/>
  <c r="J3174" i="8"/>
  <c r="I3174" i="8"/>
  <c r="J3173" i="8"/>
  <c r="I3173" i="8"/>
  <c r="J3172" i="8"/>
  <c r="I3172" i="8"/>
  <c r="J3171" i="8"/>
  <c r="I3171" i="8"/>
  <c r="J3170" i="8"/>
  <c r="I3170" i="8"/>
  <c r="J3169" i="8"/>
  <c r="I3169" i="8"/>
  <c r="J3168" i="8"/>
  <c r="I3168" i="8"/>
  <c r="J3167" i="8"/>
  <c r="I3167" i="8"/>
  <c r="J3166" i="8"/>
  <c r="I3166" i="8"/>
  <c r="J3165" i="8"/>
  <c r="I3165" i="8"/>
  <c r="J3164" i="8"/>
  <c r="I3164" i="8"/>
  <c r="J3163" i="8"/>
  <c r="I3163" i="8"/>
  <c r="J3162" i="8"/>
  <c r="I3162" i="8"/>
  <c r="J3161" i="8"/>
  <c r="I3161" i="8"/>
  <c r="J3160" i="8"/>
  <c r="I3160" i="8"/>
  <c r="J3159" i="8"/>
  <c r="I3159" i="8"/>
  <c r="J3158" i="8"/>
  <c r="I3158" i="8"/>
  <c r="J3157" i="8"/>
  <c r="I3157" i="8"/>
  <c r="J3156" i="8"/>
  <c r="I3156" i="8"/>
  <c r="J3155" i="8"/>
  <c r="I3155" i="8"/>
  <c r="J3154" i="8"/>
  <c r="I3154" i="8"/>
  <c r="J3153" i="8"/>
  <c r="I3153" i="8"/>
  <c r="J3152" i="8"/>
  <c r="I3152" i="8"/>
  <c r="J3151" i="8"/>
  <c r="I3151" i="8"/>
  <c r="J3150" i="8"/>
  <c r="I3150" i="8"/>
  <c r="J3149" i="8"/>
  <c r="I3149" i="8"/>
  <c r="J3148" i="8"/>
  <c r="I3148" i="8"/>
  <c r="J3147" i="8"/>
  <c r="I3147" i="8"/>
  <c r="J3146" i="8"/>
  <c r="I3146" i="8"/>
  <c r="J3145" i="8"/>
  <c r="I3145" i="8"/>
  <c r="J3144" i="8"/>
  <c r="I3144" i="8"/>
  <c r="J3143" i="8"/>
  <c r="I3143" i="8"/>
  <c r="J3142" i="8"/>
  <c r="I3142" i="8"/>
  <c r="J3141" i="8"/>
  <c r="I3141" i="8"/>
  <c r="J3140" i="8"/>
  <c r="I3140" i="8"/>
  <c r="J3139" i="8"/>
  <c r="I3139" i="8"/>
  <c r="J3138" i="8"/>
  <c r="I3138" i="8"/>
  <c r="J3137" i="8"/>
  <c r="I3137" i="8"/>
  <c r="J3136" i="8"/>
  <c r="I3136" i="8"/>
  <c r="J3135" i="8"/>
  <c r="I3135" i="8"/>
  <c r="J3134" i="8"/>
  <c r="I3134" i="8"/>
  <c r="J3133" i="8"/>
  <c r="I3133" i="8"/>
  <c r="J3132" i="8"/>
  <c r="I3132" i="8"/>
  <c r="J3131" i="8"/>
  <c r="I3131" i="8"/>
  <c r="J3130" i="8"/>
  <c r="I3130" i="8"/>
  <c r="J3129" i="8"/>
  <c r="I3129" i="8"/>
  <c r="J3128" i="8"/>
  <c r="I3128" i="8"/>
  <c r="J3127" i="8"/>
  <c r="I3127" i="8"/>
  <c r="J3126" i="8"/>
  <c r="I3126" i="8"/>
  <c r="J3125" i="8"/>
  <c r="I3125" i="8"/>
  <c r="J3124" i="8"/>
  <c r="I3124" i="8"/>
  <c r="J3123" i="8"/>
  <c r="I3123" i="8"/>
  <c r="J3122" i="8"/>
  <c r="I3122" i="8"/>
  <c r="J3121" i="8"/>
  <c r="I3121" i="8"/>
  <c r="J3120" i="8"/>
  <c r="I3120" i="8"/>
  <c r="J3119" i="8"/>
  <c r="I3119" i="8"/>
  <c r="J3118" i="8"/>
  <c r="I3118" i="8"/>
  <c r="J3117" i="8"/>
  <c r="I3117" i="8"/>
  <c r="J3116" i="8"/>
  <c r="I3116" i="8"/>
  <c r="J3115" i="8"/>
  <c r="I3115" i="8"/>
  <c r="J3114" i="8"/>
  <c r="I3114" i="8"/>
  <c r="J3113" i="8"/>
  <c r="I3113" i="8"/>
  <c r="J3112" i="8"/>
  <c r="I3112" i="8"/>
  <c r="J3111" i="8"/>
  <c r="I3111" i="8"/>
  <c r="J3110" i="8"/>
  <c r="I3110" i="8"/>
  <c r="J3109" i="8"/>
  <c r="I3109" i="8"/>
  <c r="J3108" i="8"/>
  <c r="I3108" i="8"/>
  <c r="J3107" i="8"/>
  <c r="I3107" i="8"/>
  <c r="J3106" i="8"/>
  <c r="I3106" i="8"/>
  <c r="J3105" i="8"/>
  <c r="I3105" i="8"/>
  <c r="J3104" i="8"/>
  <c r="I3104" i="8"/>
  <c r="J3103" i="8"/>
  <c r="I3103" i="8"/>
  <c r="J3102" i="8"/>
  <c r="I3102" i="8"/>
  <c r="J3101" i="8"/>
  <c r="I3101" i="8"/>
  <c r="J3100" i="8"/>
  <c r="I3100" i="8"/>
  <c r="J3099" i="8"/>
  <c r="I3099" i="8"/>
  <c r="J3098" i="8"/>
  <c r="I3098" i="8"/>
  <c r="J3097" i="8"/>
  <c r="I3097" i="8"/>
  <c r="J3096" i="8"/>
  <c r="I3096" i="8"/>
  <c r="J3095" i="8"/>
  <c r="I3095" i="8"/>
  <c r="J3094" i="8"/>
  <c r="I3094" i="8"/>
  <c r="J3093" i="8"/>
  <c r="I3093" i="8"/>
  <c r="J3092" i="8"/>
  <c r="I3092" i="8"/>
  <c r="J3091" i="8"/>
  <c r="I3091" i="8"/>
  <c r="J3090" i="8"/>
  <c r="I3090" i="8"/>
  <c r="J3089" i="8"/>
  <c r="I3089" i="8"/>
  <c r="J3088" i="8"/>
  <c r="I3088" i="8"/>
  <c r="J3087" i="8"/>
  <c r="I3087" i="8"/>
  <c r="J3086" i="8"/>
  <c r="I3086" i="8"/>
  <c r="J3085" i="8"/>
  <c r="I3085" i="8"/>
  <c r="J3084" i="8"/>
  <c r="I3084" i="8"/>
  <c r="J3083" i="8"/>
  <c r="I3083" i="8"/>
  <c r="J3082" i="8"/>
  <c r="I3082" i="8"/>
  <c r="J3081" i="8"/>
  <c r="I3081" i="8"/>
  <c r="J3080" i="8"/>
  <c r="I3080" i="8"/>
  <c r="J3079" i="8"/>
  <c r="I3079" i="8"/>
  <c r="J3078" i="8"/>
  <c r="I3078" i="8"/>
  <c r="J3077" i="8"/>
  <c r="I3077" i="8"/>
  <c r="J3076" i="8"/>
  <c r="I3076" i="8"/>
  <c r="J3075" i="8"/>
  <c r="I3075" i="8"/>
  <c r="J3074" i="8"/>
  <c r="I3074" i="8"/>
  <c r="J3073" i="8"/>
  <c r="I3073" i="8"/>
  <c r="J3072" i="8"/>
  <c r="I3072" i="8"/>
  <c r="J3071" i="8"/>
  <c r="I3071" i="8"/>
  <c r="J3070" i="8"/>
  <c r="I3070" i="8"/>
  <c r="J3069" i="8"/>
  <c r="I3069" i="8"/>
  <c r="J3068" i="8"/>
  <c r="I3068" i="8"/>
  <c r="J3067" i="8"/>
  <c r="I3067" i="8"/>
  <c r="J3066" i="8"/>
  <c r="I3066" i="8"/>
  <c r="J3065" i="8"/>
  <c r="I3065" i="8"/>
  <c r="J3064" i="8"/>
  <c r="I3064" i="8"/>
  <c r="J3063" i="8"/>
  <c r="I3063" i="8"/>
  <c r="J3062" i="8"/>
  <c r="I3062" i="8"/>
  <c r="J3061" i="8"/>
  <c r="I3061" i="8"/>
  <c r="J3060" i="8"/>
  <c r="I3060" i="8"/>
  <c r="J3059" i="8"/>
  <c r="I3059" i="8"/>
  <c r="J3058" i="8"/>
  <c r="I3058" i="8"/>
  <c r="J3057" i="8"/>
  <c r="I3057" i="8"/>
  <c r="J3056" i="8"/>
  <c r="I3056" i="8"/>
  <c r="J3055" i="8"/>
  <c r="I3055" i="8"/>
  <c r="J3054" i="8"/>
  <c r="I3054" i="8"/>
  <c r="J3053" i="8"/>
  <c r="I3053" i="8"/>
  <c r="J3052" i="8"/>
  <c r="I3052" i="8"/>
  <c r="J3051" i="8"/>
  <c r="I3051" i="8"/>
  <c r="J3050" i="8"/>
  <c r="I3050" i="8"/>
  <c r="J3049" i="8"/>
  <c r="I3049" i="8"/>
  <c r="J3048" i="8"/>
  <c r="I3048" i="8"/>
  <c r="J3047" i="8"/>
  <c r="I3047" i="8"/>
  <c r="J3046" i="8"/>
  <c r="I3046" i="8"/>
  <c r="J3045" i="8"/>
  <c r="I3045" i="8"/>
  <c r="J3044" i="8"/>
  <c r="I3044" i="8"/>
  <c r="J3043" i="8"/>
  <c r="I3043" i="8"/>
  <c r="J3042" i="8"/>
  <c r="I3042" i="8"/>
  <c r="J3041" i="8"/>
  <c r="I3041" i="8"/>
  <c r="J3040" i="8"/>
  <c r="I3040" i="8"/>
  <c r="J3039" i="8"/>
  <c r="I3039" i="8"/>
  <c r="J3038" i="8"/>
  <c r="I3038" i="8"/>
  <c r="J3037" i="8"/>
  <c r="I3037" i="8"/>
  <c r="J3036" i="8"/>
  <c r="I3036" i="8"/>
  <c r="J3035" i="8"/>
  <c r="I3035" i="8"/>
  <c r="J3034" i="8"/>
  <c r="I3034" i="8"/>
  <c r="J3033" i="8"/>
  <c r="I3033" i="8"/>
  <c r="J3032" i="8"/>
  <c r="I3032" i="8"/>
  <c r="J3031" i="8"/>
  <c r="I3031" i="8"/>
  <c r="J3030" i="8"/>
  <c r="I3030" i="8"/>
  <c r="J3029" i="8"/>
  <c r="I3029" i="8"/>
  <c r="J3028" i="8"/>
  <c r="I3028" i="8"/>
  <c r="J3027" i="8"/>
  <c r="I3027" i="8"/>
  <c r="J3026" i="8"/>
  <c r="I3026" i="8"/>
  <c r="J3025" i="8"/>
  <c r="I3025" i="8"/>
  <c r="J3024" i="8"/>
  <c r="I3024" i="8"/>
  <c r="J3023" i="8"/>
  <c r="I3023" i="8"/>
  <c r="J3022" i="8"/>
  <c r="I3022" i="8"/>
  <c r="J3021" i="8"/>
  <c r="I3021" i="8"/>
  <c r="J3020" i="8"/>
  <c r="I3020" i="8"/>
  <c r="J3019" i="8"/>
  <c r="I3019" i="8"/>
  <c r="J3018" i="8"/>
  <c r="I3018" i="8"/>
  <c r="J3017" i="8"/>
  <c r="I3017" i="8"/>
  <c r="J3016" i="8"/>
  <c r="I3016" i="8"/>
  <c r="J3015" i="8"/>
  <c r="I3015" i="8"/>
  <c r="J3014" i="8"/>
  <c r="I3014" i="8"/>
  <c r="J3013" i="8"/>
  <c r="I3013" i="8"/>
  <c r="J3012" i="8"/>
  <c r="I3012" i="8"/>
  <c r="J3011" i="8"/>
  <c r="I3011" i="8"/>
  <c r="J3010" i="8"/>
  <c r="I3010" i="8"/>
  <c r="J3009" i="8"/>
  <c r="I3009" i="8"/>
  <c r="J3008" i="8"/>
  <c r="I3008" i="8"/>
  <c r="J3007" i="8"/>
  <c r="I3007" i="8"/>
  <c r="J3006" i="8"/>
  <c r="I3006" i="8"/>
  <c r="J3005" i="8"/>
  <c r="I3005" i="8"/>
  <c r="J3004" i="8"/>
  <c r="I3004" i="8"/>
  <c r="J3003" i="8"/>
  <c r="I3003" i="8"/>
  <c r="J3002" i="8"/>
  <c r="I3002" i="8"/>
  <c r="J3001" i="8"/>
  <c r="I3001" i="8"/>
  <c r="J3000" i="8"/>
  <c r="I3000" i="8"/>
  <c r="J2999" i="8"/>
  <c r="I2999" i="8"/>
  <c r="J2998" i="8"/>
  <c r="I2998" i="8"/>
  <c r="J2997" i="8"/>
  <c r="I2997" i="8"/>
  <c r="J2996" i="8"/>
  <c r="I2996" i="8"/>
  <c r="J2995" i="8"/>
  <c r="I2995" i="8"/>
  <c r="J2994" i="8"/>
  <c r="I2994" i="8"/>
  <c r="J2993" i="8"/>
  <c r="I2993" i="8"/>
  <c r="J2992" i="8"/>
  <c r="I2992" i="8"/>
  <c r="J2991" i="8"/>
  <c r="I2991" i="8"/>
  <c r="J2990" i="8"/>
  <c r="I2990" i="8"/>
  <c r="J2989" i="8"/>
  <c r="I2989" i="8"/>
  <c r="J2988" i="8"/>
  <c r="I2988" i="8"/>
  <c r="J2987" i="8"/>
  <c r="I2987" i="8"/>
  <c r="J2986" i="8"/>
  <c r="I2986" i="8"/>
  <c r="J2985" i="8"/>
  <c r="I2985" i="8"/>
  <c r="J2984" i="8"/>
  <c r="I2984" i="8"/>
  <c r="J2983" i="8"/>
  <c r="I2983" i="8"/>
  <c r="J2982" i="8"/>
  <c r="I2982" i="8"/>
  <c r="J2981" i="8"/>
  <c r="I2981" i="8"/>
  <c r="J2980" i="8"/>
  <c r="I2980" i="8"/>
  <c r="J2979" i="8"/>
  <c r="I2979" i="8"/>
  <c r="J2978" i="8"/>
  <c r="I2978" i="8"/>
  <c r="J2977" i="8"/>
  <c r="I2977" i="8"/>
  <c r="J2976" i="8"/>
  <c r="I2976" i="8"/>
  <c r="J2975" i="8"/>
  <c r="I2975" i="8"/>
  <c r="J2974" i="8"/>
  <c r="I2974" i="8"/>
  <c r="J2973" i="8"/>
  <c r="I2973" i="8"/>
  <c r="J2972" i="8"/>
  <c r="I2972" i="8"/>
  <c r="J2971" i="8"/>
  <c r="I2971" i="8"/>
  <c r="J2970" i="8"/>
  <c r="I2970" i="8"/>
  <c r="J2969" i="8"/>
  <c r="I2969" i="8"/>
  <c r="J2968" i="8"/>
  <c r="I2968" i="8"/>
  <c r="J2967" i="8"/>
  <c r="I2967" i="8"/>
  <c r="J2966" i="8"/>
  <c r="I2966" i="8"/>
  <c r="J2965" i="8"/>
  <c r="I2965" i="8"/>
  <c r="J2964" i="8"/>
  <c r="I2964" i="8"/>
  <c r="J2963" i="8"/>
  <c r="I2963" i="8"/>
  <c r="J2962" i="8"/>
  <c r="I2962" i="8"/>
  <c r="J2961" i="8"/>
  <c r="I2961" i="8"/>
  <c r="J2960" i="8"/>
  <c r="I2960" i="8"/>
  <c r="J2959" i="8"/>
  <c r="I2959" i="8"/>
  <c r="J2958" i="8"/>
  <c r="I2958" i="8"/>
  <c r="J2957" i="8"/>
  <c r="I2957" i="8"/>
  <c r="J2956" i="8"/>
  <c r="I2956" i="8"/>
  <c r="J2955" i="8"/>
  <c r="I2955" i="8"/>
  <c r="J2954" i="8"/>
  <c r="I2954" i="8"/>
  <c r="J2953" i="8"/>
  <c r="I2953" i="8"/>
  <c r="J2952" i="8"/>
  <c r="I2952" i="8"/>
  <c r="J2951" i="8"/>
  <c r="I2951" i="8"/>
  <c r="J2950" i="8"/>
  <c r="I2950" i="8"/>
  <c r="J2949" i="8"/>
  <c r="I2949" i="8"/>
  <c r="J2948" i="8"/>
  <c r="I2948" i="8"/>
  <c r="J2947" i="8"/>
  <c r="I2947" i="8"/>
  <c r="J2946" i="8"/>
  <c r="I2946" i="8"/>
  <c r="J2945" i="8"/>
  <c r="I2945" i="8"/>
  <c r="J2944" i="8"/>
  <c r="I2944" i="8"/>
  <c r="J2943" i="8"/>
  <c r="I2943" i="8"/>
  <c r="J2942" i="8"/>
  <c r="I2942" i="8"/>
  <c r="J2941" i="8"/>
  <c r="I2941" i="8"/>
  <c r="J2940" i="8"/>
  <c r="I2940" i="8"/>
  <c r="J2939" i="8"/>
  <c r="I2939" i="8"/>
  <c r="J2938" i="8"/>
  <c r="I2938" i="8"/>
  <c r="J2937" i="8"/>
  <c r="I2937" i="8"/>
  <c r="J2936" i="8"/>
  <c r="I2936" i="8"/>
  <c r="J2935" i="8"/>
  <c r="I2935" i="8"/>
  <c r="J2934" i="8"/>
  <c r="I2934" i="8"/>
  <c r="J2933" i="8"/>
  <c r="I2933" i="8"/>
  <c r="J2932" i="8"/>
  <c r="I2932" i="8"/>
  <c r="J2931" i="8"/>
  <c r="I2931" i="8"/>
  <c r="J2930" i="8"/>
  <c r="I2930" i="8"/>
  <c r="J2929" i="8"/>
  <c r="I2929" i="8"/>
  <c r="J2928" i="8"/>
  <c r="I2928" i="8"/>
  <c r="J2927" i="8"/>
  <c r="I2927" i="8"/>
  <c r="J2926" i="8"/>
  <c r="I2926" i="8"/>
  <c r="J2925" i="8"/>
  <c r="I2925" i="8"/>
  <c r="J2924" i="8"/>
  <c r="I2924" i="8"/>
  <c r="J2923" i="8"/>
  <c r="I2923" i="8"/>
  <c r="J2922" i="8"/>
  <c r="I2922" i="8"/>
  <c r="J2921" i="8"/>
  <c r="I2921" i="8"/>
  <c r="J2920" i="8"/>
  <c r="I2920" i="8"/>
  <c r="J2919" i="8"/>
  <c r="I2919" i="8"/>
  <c r="J2918" i="8"/>
  <c r="I2918" i="8"/>
  <c r="J2917" i="8"/>
  <c r="I2917" i="8"/>
  <c r="J2916" i="8"/>
  <c r="I2916" i="8"/>
  <c r="J2915" i="8"/>
  <c r="I2915" i="8"/>
  <c r="J2914" i="8"/>
  <c r="I2914" i="8"/>
  <c r="J2913" i="8"/>
  <c r="I2913" i="8"/>
  <c r="J2912" i="8"/>
  <c r="I2912" i="8"/>
  <c r="J2911" i="8"/>
  <c r="I2911" i="8"/>
  <c r="J2910" i="8"/>
  <c r="I2910" i="8"/>
  <c r="J2909" i="8"/>
  <c r="I2909" i="8"/>
  <c r="J2908" i="8"/>
  <c r="I2908" i="8"/>
  <c r="J2907" i="8"/>
  <c r="I2907" i="8"/>
  <c r="J2906" i="8"/>
  <c r="I2906" i="8"/>
  <c r="J2905" i="8"/>
  <c r="I2905" i="8"/>
  <c r="J2904" i="8"/>
  <c r="I2904" i="8"/>
  <c r="J2903" i="8"/>
  <c r="I2903" i="8"/>
  <c r="J2902" i="8"/>
  <c r="I2902" i="8"/>
  <c r="J2901" i="8"/>
  <c r="I2901" i="8"/>
  <c r="J2900" i="8"/>
  <c r="I2900" i="8"/>
  <c r="J2899" i="8"/>
  <c r="I2899" i="8"/>
  <c r="J2898" i="8"/>
  <c r="I2898" i="8"/>
  <c r="J2897" i="8"/>
  <c r="I2897" i="8"/>
  <c r="J2896" i="8"/>
  <c r="I2896" i="8"/>
  <c r="J2895" i="8"/>
  <c r="I2895" i="8"/>
  <c r="J2894" i="8"/>
  <c r="I2894" i="8"/>
  <c r="J2893" i="8"/>
  <c r="I2893" i="8"/>
  <c r="J2892" i="8"/>
  <c r="I2892" i="8"/>
  <c r="J2891" i="8"/>
  <c r="I2891" i="8"/>
  <c r="J2890" i="8"/>
  <c r="I2890" i="8"/>
  <c r="J2889" i="8"/>
  <c r="I2889" i="8"/>
  <c r="J2888" i="8"/>
  <c r="I2888" i="8"/>
  <c r="J2887" i="8"/>
  <c r="I2887" i="8"/>
  <c r="J2886" i="8"/>
  <c r="I2886" i="8"/>
  <c r="J2885" i="8"/>
  <c r="I2885" i="8"/>
  <c r="J2884" i="8"/>
  <c r="I2884" i="8"/>
  <c r="J2883" i="8"/>
  <c r="I2883" i="8"/>
  <c r="J2882" i="8"/>
  <c r="I2882" i="8"/>
  <c r="J2881" i="8"/>
  <c r="I2881" i="8"/>
  <c r="J2880" i="8"/>
  <c r="I2880" i="8"/>
  <c r="J2879" i="8"/>
  <c r="I2879" i="8"/>
  <c r="J2878" i="8"/>
  <c r="I2878" i="8"/>
  <c r="J2877" i="8"/>
  <c r="I2877" i="8"/>
  <c r="J2876" i="8"/>
  <c r="I2876" i="8"/>
  <c r="J2875" i="8"/>
  <c r="I2875" i="8"/>
  <c r="J2874" i="8"/>
  <c r="I2874" i="8"/>
  <c r="J2873" i="8"/>
  <c r="I2873" i="8"/>
  <c r="J2872" i="8"/>
  <c r="I2872" i="8"/>
  <c r="J2871" i="8"/>
  <c r="I2871" i="8"/>
  <c r="J2870" i="8"/>
  <c r="I2870" i="8"/>
  <c r="J2869" i="8"/>
  <c r="I2869" i="8"/>
  <c r="J2868" i="8"/>
  <c r="I2868" i="8"/>
  <c r="J2867" i="8"/>
  <c r="I2867" i="8"/>
  <c r="J2866" i="8"/>
  <c r="I2866" i="8"/>
  <c r="J2865" i="8"/>
  <c r="I2865" i="8"/>
  <c r="J2864" i="8"/>
  <c r="I2864" i="8"/>
  <c r="J2863" i="8"/>
  <c r="I2863" i="8"/>
  <c r="J2862" i="8"/>
  <c r="I2862" i="8"/>
  <c r="J2861" i="8"/>
  <c r="I2861" i="8"/>
  <c r="J2860" i="8"/>
  <c r="I2860" i="8"/>
  <c r="J2859" i="8"/>
  <c r="I2859" i="8"/>
  <c r="J2858" i="8"/>
  <c r="I2858" i="8"/>
  <c r="J2857" i="8"/>
  <c r="I2857" i="8"/>
  <c r="J2856" i="8"/>
  <c r="I2856" i="8"/>
  <c r="J2855" i="8"/>
  <c r="I2855" i="8"/>
  <c r="J2854" i="8"/>
  <c r="I2854" i="8"/>
  <c r="J2853" i="8"/>
  <c r="I2853" i="8"/>
  <c r="J2852" i="8"/>
  <c r="I2852" i="8"/>
  <c r="J2851" i="8"/>
  <c r="I2851" i="8"/>
  <c r="J2850" i="8"/>
  <c r="I2850" i="8"/>
  <c r="J2849" i="8"/>
  <c r="I2849" i="8"/>
  <c r="J2848" i="8"/>
  <c r="I2848" i="8"/>
  <c r="J2847" i="8"/>
  <c r="I2847" i="8"/>
  <c r="J2846" i="8"/>
  <c r="I2846" i="8"/>
  <c r="J2845" i="8"/>
  <c r="I2845" i="8"/>
  <c r="J2844" i="8"/>
  <c r="I2844" i="8"/>
  <c r="J2843" i="8"/>
  <c r="I2843" i="8"/>
  <c r="J2842" i="8"/>
  <c r="I2842" i="8"/>
  <c r="J2841" i="8"/>
  <c r="I2841" i="8"/>
  <c r="J2840" i="8"/>
  <c r="I2840" i="8"/>
  <c r="J2839" i="8"/>
  <c r="I2839" i="8"/>
  <c r="J2838" i="8"/>
  <c r="I2838" i="8"/>
  <c r="J2837" i="8"/>
  <c r="I2837" i="8"/>
  <c r="J2836" i="8"/>
  <c r="I2836" i="8"/>
  <c r="J2835" i="8"/>
  <c r="I2835" i="8"/>
  <c r="J2834" i="8"/>
  <c r="I2834" i="8"/>
  <c r="J2833" i="8"/>
  <c r="I2833" i="8"/>
  <c r="J2832" i="8"/>
  <c r="I2832" i="8"/>
  <c r="J2831" i="8"/>
  <c r="I2831" i="8"/>
  <c r="J2830" i="8"/>
  <c r="I2830" i="8"/>
  <c r="J2829" i="8"/>
  <c r="I2829" i="8"/>
  <c r="J2828" i="8"/>
  <c r="I2828" i="8"/>
  <c r="J2827" i="8"/>
  <c r="I2827" i="8"/>
  <c r="J2826" i="8"/>
  <c r="I2826" i="8"/>
  <c r="J2825" i="8"/>
  <c r="I2825" i="8"/>
  <c r="J2824" i="8"/>
  <c r="I2824" i="8"/>
  <c r="J2823" i="8"/>
  <c r="I2823" i="8"/>
  <c r="J2822" i="8"/>
  <c r="I2822" i="8"/>
  <c r="J2821" i="8"/>
  <c r="I2821" i="8"/>
  <c r="J2820" i="8"/>
  <c r="I2820" i="8"/>
  <c r="J2819" i="8"/>
  <c r="I2819" i="8"/>
  <c r="J2818" i="8"/>
  <c r="I2818" i="8"/>
  <c r="J2817" i="8"/>
  <c r="I2817" i="8"/>
  <c r="J2816" i="8"/>
  <c r="I2816" i="8"/>
  <c r="J2815" i="8"/>
  <c r="I2815" i="8"/>
  <c r="J2814" i="8"/>
  <c r="I2814" i="8"/>
  <c r="J2813" i="8"/>
  <c r="I2813" i="8"/>
  <c r="J2812" i="8"/>
  <c r="I2812" i="8"/>
  <c r="J2811" i="8"/>
  <c r="I2811" i="8"/>
  <c r="J2810" i="8"/>
  <c r="I2810" i="8"/>
  <c r="J2809" i="8"/>
  <c r="I2809" i="8"/>
  <c r="J2808" i="8"/>
  <c r="I2808" i="8"/>
  <c r="J2807" i="8"/>
  <c r="I2807" i="8"/>
  <c r="J2806" i="8"/>
  <c r="I2806" i="8"/>
  <c r="J2805" i="8"/>
  <c r="I2805" i="8"/>
  <c r="J2804" i="8"/>
  <c r="I2804" i="8"/>
  <c r="J2803" i="8"/>
  <c r="I2803" i="8"/>
  <c r="J2802" i="8"/>
  <c r="I2802" i="8"/>
  <c r="J2801" i="8"/>
  <c r="I2801" i="8"/>
  <c r="J2800" i="8"/>
  <c r="I2800" i="8"/>
  <c r="J2799" i="8"/>
  <c r="I2799" i="8"/>
  <c r="J2798" i="8"/>
  <c r="I2798" i="8"/>
  <c r="J2797" i="8"/>
  <c r="I2797" i="8"/>
  <c r="J2796" i="8"/>
  <c r="I2796" i="8"/>
  <c r="J2795" i="8"/>
  <c r="I2795" i="8"/>
  <c r="J2794" i="8"/>
  <c r="I2794" i="8"/>
  <c r="J2793" i="8"/>
  <c r="I2793" i="8"/>
  <c r="J2792" i="8"/>
  <c r="I2792" i="8"/>
  <c r="J2791" i="8"/>
  <c r="I2791" i="8"/>
  <c r="J2790" i="8"/>
  <c r="I2790" i="8"/>
  <c r="J2789" i="8"/>
  <c r="I2789" i="8"/>
  <c r="J2788" i="8"/>
  <c r="I2788" i="8"/>
  <c r="J2787" i="8"/>
  <c r="I2787" i="8"/>
  <c r="J2786" i="8"/>
  <c r="I2786" i="8"/>
  <c r="J2785" i="8"/>
  <c r="I2785" i="8"/>
  <c r="J2784" i="8"/>
  <c r="I2784" i="8"/>
  <c r="J2783" i="8"/>
  <c r="I2783" i="8"/>
  <c r="J2782" i="8"/>
  <c r="I2782" i="8"/>
  <c r="J2781" i="8"/>
  <c r="I2781" i="8"/>
  <c r="J2780" i="8"/>
  <c r="I2780" i="8"/>
  <c r="J2779" i="8"/>
  <c r="I2779" i="8"/>
  <c r="J2778" i="8"/>
  <c r="I2778" i="8"/>
  <c r="J2777" i="8"/>
  <c r="I2777" i="8"/>
  <c r="J2776" i="8"/>
  <c r="I2776" i="8"/>
  <c r="J2775" i="8"/>
  <c r="I2775" i="8"/>
  <c r="J2774" i="8"/>
  <c r="I2774" i="8"/>
  <c r="J2773" i="8"/>
  <c r="I2773" i="8"/>
  <c r="J2772" i="8"/>
  <c r="I2772" i="8"/>
  <c r="J2771" i="8"/>
  <c r="I2771" i="8"/>
  <c r="J2770" i="8"/>
  <c r="I2770" i="8"/>
  <c r="J2769" i="8"/>
  <c r="I2769" i="8"/>
  <c r="J2768" i="8"/>
  <c r="I2768" i="8"/>
  <c r="J2767" i="8"/>
  <c r="I2767" i="8"/>
  <c r="J2766" i="8"/>
  <c r="I2766" i="8"/>
  <c r="J2765" i="8"/>
  <c r="I2765" i="8"/>
  <c r="J2764" i="8"/>
  <c r="I2764" i="8"/>
  <c r="J2763" i="8"/>
  <c r="I2763" i="8"/>
  <c r="J2762" i="8"/>
  <c r="I2762" i="8"/>
  <c r="J2761" i="8"/>
  <c r="I2761" i="8"/>
  <c r="J2760" i="8"/>
  <c r="I2760" i="8"/>
  <c r="J2759" i="8"/>
  <c r="I2759" i="8"/>
  <c r="J2758" i="8"/>
  <c r="I2758" i="8"/>
  <c r="J2757" i="8"/>
  <c r="I2757" i="8"/>
  <c r="J2756" i="8"/>
  <c r="I2756" i="8"/>
  <c r="J2755" i="8"/>
  <c r="I2755" i="8"/>
  <c r="J2754" i="8"/>
  <c r="I2754" i="8"/>
  <c r="J2753" i="8"/>
  <c r="I2753" i="8"/>
  <c r="J2752" i="8"/>
  <c r="I2752" i="8"/>
  <c r="J2751" i="8"/>
  <c r="I2751" i="8"/>
  <c r="J2750" i="8"/>
  <c r="I2750" i="8"/>
  <c r="J2749" i="8"/>
  <c r="I2749" i="8"/>
  <c r="J2748" i="8"/>
  <c r="I2748" i="8"/>
  <c r="J2747" i="8"/>
  <c r="I2747" i="8"/>
  <c r="J2746" i="8"/>
  <c r="I2746" i="8"/>
  <c r="J2745" i="8"/>
  <c r="I2745" i="8"/>
  <c r="J2744" i="8"/>
  <c r="I2744" i="8"/>
  <c r="J2743" i="8"/>
  <c r="I2743" i="8"/>
  <c r="J2742" i="8"/>
  <c r="I2742" i="8"/>
  <c r="J2741" i="8"/>
  <c r="I2741" i="8"/>
  <c r="J2740" i="8"/>
  <c r="I2740" i="8"/>
  <c r="J2739" i="8"/>
  <c r="I2739" i="8"/>
  <c r="J2738" i="8"/>
  <c r="I2738" i="8"/>
  <c r="J2737" i="8"/>
  <c r="I2737" i="8"/>
  <c r="J2736" i="8"/>
  <c r="I2736" i="8"/>
  <c r="J2735" i="8"/>
  <c r="I2735" i="8"/>
  <c r="J2734" i="8"/>
  <c r="I2734" i="8"/>
  <c r="J2733" i="8"/>
  <c r="I2733" i="8"/>
  <c r="J2732" i="8"/>
  <c r="I2732" i="8"/>
  <c r="J2731" i="8"/>
  <c r="I2731" i="8"/>
  <c r="J2730" i="8"/>
  <c r="I2730" i="8"/>
  <c r="J2729" i="8"/>
  <c r="I2729" i="8"/>
  <c r="J2728" i="8"/>
  <c r="I2728" i="8"/>
  <c r="J2727" i="8"/>
  <c r="I2727" i="8"/>
  <c r="J2726" i="8"/>
  <c r="I2726" i="8"/>
  <c r="J2725" i="8"/>
  <c r="I2725" i="8"/>
  <c r="J2724" i="8"/>
  <c r="I2724" i="8"/>
  <c r="J2723" i="8"/>
  <c r="I2723" i="8"/>
  <c r="J2722" i="8"/>
  <c r="I2722" i="8"/>
  <c r="J2721" i="8"/>
  <c r="I2721" i="8"/>
  <c r="J2720" i="8"/>
  <c r="I2720" i="8"/>
  <c r="J2719" i="8"/>
  <c r="I2719" i="8"/>
  <c r="J2718" i="8"/>
  <c r="I2718" i="8"/>
  <c r="J2717" i="8"/>
  <c r="I2717" i="8"/>
  <c r="J2716" i="8"/>
  <c r="I2716" i="8"/>
  <c r="J2715" i="8"/>
  <c r="I2715" i="8"/>
  <c r="J2714" i="8"/>
  <c r="I2714" i="8"/>
  <c r="J2713" i="8"/>
  <c r="I2713" i="8"/>
  <c r="J2712" i="8"/>
  <c r="I2712" i="8"/>
  <c r="J2711" i="8"/>
  <c r="I2711" i="8"/>
  <c r="J2710" i="8"/>
  <c r="I2710" i="8"/>
  <c r="J2709" i="8"/>
  <c r="I2709" i="8"/>
  <c r="J2708" i="8"/>
  <c r="I2708" i="8"/>
  <c r="J2707" i="8"/>
  <c r="I2707" i="8"/>
  <c r="J2706" i="8"/>
  <c r="I2706" i="8"/>
  <c r="J2705" i="8"/>
  <c r="I2705" i="8"/>
  <c r="J2704" i="8"/>
  <c r="I2704" i="8"/>
  <c r="J2703" i="8"/>
  <c r="I2703" i="8"/>
  <c r="J2702" i="8"/>
  <c r="I2702" i="8"/>
  <c r="J2701" i="8"/>
  <c r="I2701" i="8"/>
  <c r="J2700" i="8"/>
  <c r="I2700" i="8"/>
  <c r="J2699" i="8"/>
  <c r="I2699" i="8"/>
  <c r="J2698" i="8"/>
  <c r="I2698" i="8"/>
  <c r="J2697" i="8"/>
  <c r="I2697" i="8"/>
  <c r="J2696" i="8"/>
  <c r="I2696" i="8"/>
  <c r="J2695" i="8"/>
  <c r="I2695" i="8"/>
  <c r="J2694" i="8"/>
  <c r="I2694" i="8"/>
  <c r="J2693" i="8"/>
  <c r="I2693" i="8"/>
  <c r="J2692" i="8"/>
  <c r="I2692" i="8"/>
  <c r="J2691" i="8"/>
  <c r="I2691" i="8"/>
  <c r="J2690" i="8"/>
  <c r="I2690" i="8"/>
  <c r="J2689" i="8"/>
  <c r="I2689" i="8"/>
  <c r="J2688" i="8"/>
  <c r="I2688" i="8"/>
  <c r="J2687" i="8"/>
  <c r="I2687" i="8"/>
  <c r="J2686" i="8"/>
  <c r="I2686" i="8"/>
  <c r="J2685" i="8"/>
  <c r="I2685" i="8"/>
  <c r="J2684" i="8"/>
  <c r="I2684" i="8"/>
  <c r="J2683" i="8"/>
  <c r="I2683" i="8"/>
  <c r="J2682" i="8"/>
  <c r="I2682" i="8"/>
  <c r="J2681" i="8"/>
  <c r="I2681" i="8"/>
  <c r="J2680" i="8"/>
  <c r="I2680" i="8"/>
  <c r="J2679" i="8"/>
  <c r="I2679" i="8"/>
  <c r="J2678" i="8"/>
  <c r="I2678" i="8"/>
  <c r="J2677" i="8"/>
  <c r="I2677" i="8"/>
  <c r="J2676" i="8"/>
  <c r="I2676" i="8"/>
  <c r="J2675" i="8"/>
  <c r="I2675" i="8"/>
  <c r="J2674" i="8"/>
  <c r="I2674" i="8"/>
  <c r="J2673" i="8"/>
  <c r="I2673" i="8"/>
  <c r="J2672" i="8"/>
  <c r="I2672" i="8"/>
  <c r="J2671" i="8"/>
  <c r="I2671" i="8"/>
  <c r="J2670" i="8"/>
  <c r="I2670" i="8"/>
  <c r="J2669" i="8"/>
  <c r="I2669" i="8"/>
  <c r="J2668" i="8"/>
  <c r="I2668" i="8"/>
  <c r="J2667" i="8"/>
  <c r="I2667" i="8"/>
  <c r="J2666" i="8"/>
  <c r="I2666" i="8"/>
  <c r="J2665" i="8"/>
  <c r="I2665" i="8"/>
  <c r="J2664" i="8"/>
  <c r="I2664" i="8"/>
  <c r="J2663" i="8"/>
  <c r="I2663" i="8"/>
  <c r="J2662" i="8"/>
  <c r="I2662" i="8"/>
  <c r="J2661" i="8"/>
  <c r="I2661" i="8"/>
  <c r="J2660" i="8"/>
  <c r="I2660" i="8"/>
  <c r="J2659" i="8"/>
  <c r="I2659" i="8"/>
  <c r="J2658" i="8"/>
  <c r="I2658" i="8"/>
  <c r="J2657" i="8"/>
  <c r="I2657" i="8"/>
  <c r="J2656" i="8"/>
  <c r="I2656" i="8"/>
  <c r="J2655" i="8"/>
  <c r="I2655" i="8"/>
  <c r="J2654" i="8"/>
  <c r="I2654" i="8"/>
  <c r="J2653" i="8"/>
  <c r="I2653" i="8"/>
  <c r="J2652" i="8"/>
  <c r="I2652" i="8"/>
  <c r="J2651" i="8"/>
  <c r="I2651" i="8"/>
  <c r="J2650" i="8"/>
  <c r="I2650" i="8"/>
  <c r="J2649" i="8"/>
  <c r="I2649" i="8"/>
  <c r="J2648" i="8"/>
  <c r="I2648" i="8"/>
  <c r="J2647" i="8"/>
  <c r="I2647" i="8"/>
  <c r="J2646" i="8"/>
  <c r="I2646" i="8"/>
  <c r="J2645" i="8"/>
  <c r="I2645" i="8"/>
  <c r="J2644" i="8"/>
  <c r="I2644" i="8"/>
  <c r="J2643" i="8"/>
  <c r="I2643" i="8"/>
  <c r="J2642" i="8"/>
  <c r="I2642" i="8"/>
  <c r="J2641" i="8"/>
  <c r="I2641" i="8"/>
  <c r="J2640" i="8"/>
  <c r="I2640" i="8"/>
  <c r="J2639" i="8"/>
  <c r="I2639" i="8"/>
  <c r="J2638" i="8"/>
  <c r="I2638" i="8"/>
  <c r="J2637" i="8"/>
  <c r="I2637" i="8"/>
  <c r="J2636" i="8"/>
  <c r="I2636" i="8"/>
  <c r="J2635" i="8"/>
  <c r="I2635" i="8"/>
  <c r="J2634" i="8"/>
  <c r="I2634" i="8"/>
  <c r="J2633" i="8"/>
  <c r="I2633" i="8"/>
  <c r="J2632" i="8"/>
  <c r="I2632" i="8"/>
  <c r="J2631" i="8"/>
  <c r="I2631" i="8"/>
  <c r="J2630" i="8"/>
  <c r="I2630" i="8"/>
  <c r="J2629" i="8"/>
  <c r="I2629" i="8"/>
  <c r="J2628" i="8"/>
  <c r="I2628" i="8"/>
  <c r="J2627" i="8"/>
  <c r="I2627" i="8"/>
  <c r="J2626" i="8"/>
  <c r="I2626" i="8"/>
  <c r="J2625" i="8"/>
  <c r="I2625" i="8"/>
  <c r="J2624" i="8"/>
  <c r="I2624" i="8"/>
  <c r="J2623" i="8"/>
  <c r="I2623" i="8"/>
  <c r="J2622" i="8"/>
  <c r="I2622" i="8"/>
  <c r="J2621" i="8"/>
  <c r="I2621" i="8"/>
  <c r="J2620" i="8"/>
  <c r="I2620" i="8"/>
  <c r="J2619" i="8"/>
  <c r="I2619" i="8"/>
  <c r="J2618" i="8"/>
  <c r="I2618" i="8"/>
  <c r="J2617" i="8"/>
  <c r="I2617" i="8"/>
  <c r="J2616" i="8"/>
  <c r="I2616" i="8"/>
  <c r="J2615" i="8"/>
  <c r="I2615" i="8"/>
  <c r="J2614" i="8"/>
  <c r="I2614" i="8"/>
  <c r="J2613" i="8"/>
  <c r="I2613" i="8"/>
  <c r="J2612" i="8"/>
  <c r="I2612" i="8"/>
  <c r="J2611" i="8"/>
  <c r="I2611" i="8"/>
  <c r="J2610" i="8"/>
  <c r="I2610" i="8"/>
  <c r="J2609" i="8"/>
  <c r="I2609" i="8"/>
  <c r="J2608" i="8"/>
  <c r="I2608" i="8"/>
  <c r="J2607" i="8"/>
  <c r="I2607" i="8"/>
  <c r="J2606" i="8"/>
  <c r="I2606" i="8"/>
  <c r="J2605" i="8"/>
  <c r="I2605" i="8"/>
  <c r="J2604" i="8"/>
  <c r="I2604" i="8"/>
  <c r="J2603" i="8"/>
  <c r="I2603" i="8"/>
  <c r="J2602" i="8"/>
  <c r="I2602" i="8"/>
  <c r="J2601" i="8"/>
  <c r="I2601" i="8"/>
  <c r="J2600" i="8"/>
  <c r="I2600" i="8"/>
  <c r="J2599" i="8"/>
  <c r="I2599" i="8"/>
  <c r="J2598" i="8"/>
  <c r="I2598" i="8"/>
  <c r="J2597" i="8"/>
  <c r="I2597" i="8"/>
  <c r="J2596" i="8"/>
  <c r="I2596" i="8"/>
  <c r="J2595" i="8"/>
  <c r="I2595" i="8"/>
  <c r="J2594" i="8"/>
  <c r="I2594" i="8"/>
  <c r="J2593" i="8"/>
  <c r="I2593" i="8"/>
  <c r="J2592" i="8"/>
  <c r="I2592" i="8"/>
  <c r="J2591" i="8"/>
  <c r="I2591" i="8"/>
  <c r="J2590" i="8"/>
  <c r="I2590" i="8"/>
  <c r="J2589" i="8"/>
  <c r="I2589" i="8"/>
  <c r="J2588" i="8"/>
  <c r="I2588" i="8"/>
  <c r="J2587" i="8"/>
  <c r="I2587" i="8"/>
  <c r="J2586" i="8"/>
  <c r="I2586" i="8"/>
  <c r="J2585" i="8"/>
  <c r="I2585" i="8"/>
  <c r="J2584" i="8"/>
  <c r="I2584" i="8"/>
  <c r="J2583" i="8"/>
  <c r="I2583" i="8"/>
  <c r="J2582" i="8"/>
  <c r="I2582" i="8"/>
  <c r="J2581" i="8"/>
  <c r="I2581" i="8"/>
  <c r="J2580" i="8"/>
  <c r="I2580" i="8"/>
  <c r="J2579" i="8"/>
  <c r="I2579" i="8"/>
  <c r="J2578" i="8"/>
  <c r="I2578" i="8"/>
  <c r="J2577" i="8"/>
  <c r="I2577" i="8"/>
  <c r="J2576" i="8"/>
  <c r="I2576" i="8"/>
  <c r="J2575" i="8"/>
  <c r="I2575" i="8"/>
  <c r="J2574" i="8"/>
  <c r="I2574" i="8"/>
  <c r="J2573" i="8"/>
  <c r="I2573" i="8"/>
  <c r="J2572" i="8"/>
  <c r="I2572" i="8"/>
  <c r="J2571" i="8"/>
  <c r="I2571" i="8"/>
  <c r="J2570" i="8"/>
  <c r="I2570" i="8"/>
  <c r="J2569" i="8"/>
  <c r="I2569" i="8"/>
  <c r="J2568" i="8"/>
  <c r="I2568" i="8"/>
  <c r="J2567" i="8"/>
  <c r="I2567" i="8"/>
  <c r="J2566" i="8"/>
  <c r="I2566" i="8"/>
  <c r="J2565" i="8"/>
  <c r="I2565" i="8"/>
  <c r="J2564" i="8"/>
  <c r="I2564" i="8"/>
  <c r="J2563" i="8"/>
  <c r="I2563" i="8"/>
  <c r="J2562" i="8"/>
  <c r="I2562" i="8"/>
  <c r="J2561" i="8"/>
  <c r="I2561" i="8"/>
  <c r="J2560" i="8"/>
  <c r="I2560" i="8"/>
  <c r="J2559" i="8"/>
  <c r="I2559" i="8"/>
  <c r="J2558" i="8"/>
  <c r="I2558" i="8"/>
  <c r="J2557" i="8"/>
  <c r="I2557" i="8"/>
  <c r="J2556" i="8"/>
  <c r="I2556" i="8"/>
  <c r="J2555" i="8"/>
  <c r="I2555" i="8"/>
  <c r="J2554" i="8"/>
  <c r="I2554" i="8"/>
  <c r="J2553" i="8"/>
  <c r="I2553" i="8"/>
  <c r="J2552" i="8"/>
  <c r="I2552" i="8"/>
  <c r="J2551" i="8"/>
  <c r="I2551" i="8"/>
  <c r="J2550" i="8"/>
  <c r="I2550" i="8"/>
  <c r="J2549" i="8"/>
  <c r="I2549" i="8"/>
  <c r="J2548" i="8"/>
  <c r="I2548" i="8"/>
  <c r="J2547" i="8"/>
  <c r="I2547" i="8"/>
  <c r="J2546" i="8"/>
  <c r="I2546" i="8"/>
  <c r="J2545" i="8"/>
  <c r="I2545" i="8"/>
  <c r="J2544" i="8"/>
  <c r="I2544" i="8"/>
  <c r="J2543" i="8"/>
  <c r="I2543" i="8"/>
  <c r="J2542" i="8"/>
  <c r="I2542" i="8"/>
  <c r="J2541" i="8"/>
  <c r="I2541" i="8"/>
  <c r="J2540" i="8"/>
  <c r="I2540" i="8"/>
  <c r="J2539" i="8"/>
  <c r="I2539" i="8"/>
  <c r="J2538" i="8"/>
  <c r="I2538" i="8"/>
  <c r="J2537" i="8"/>
  <c r="I2537" i="8"/>
  <c r="J2536" i="8"/>
  <c r="I2536" i="8"/>
  <c r="J2535" i="8"/>
  <c r="I2535" i="8"/>
  <c r="J2534" i="8"/>
  <c r="I2534" i="8"/>
  <c r="J2533" i="8"/>
  <c r="I2533" i="8"/>
  <c r="J2532" i="8"/>
  <c r="I2532" i="8"/>
  <c r="J2531" i="8"/>
  <c r="I2531" i="8"/>
  <c r="J2530" i="8"/>
  <c r="I2530" i="8"/>
  <c r="J2529" i="8"/>
  <c r="I2529" i="8"/>
  <c r="J2528" i="8"/>
  <c r="I2528" i="8"/>
  <c r="J2527" i="8"/>
  <c r="I2527" i="8"/>
  <c r="J2526" i="8"/>
  <c r="I2526" i="8"/>
  <c r="J2525" i="8"/>
  <c r="I2525" i="8"/>
  <c r="J2524" i="8"/>
  <c r="I2524" i="8"/>
  <c r="J2523" i="8"/>
  <c r="I2523" i="8"/>
  <c r="J2522" i="8"/>
  <c r="I2522" i="8"/>
  <c r="J2521" i="8"/>
  <c r="I2521" i="8"/>
  <c r="J2520" i="8"/>
  <c r="I2520" i="8"/>
  <c r="J2519" i="8"/>
  <c r="I2519" i="8"/>
  <c r="J2518" i="8"/>
  <c r="I2518" i="8"/>
  <c r="J2517" i="8"/>
  <c r="I2517" i="8"/>
  <c r="J2516" i="8"/>
  <c r="I2516" i="8"/>
  <c r="J2515" i="8"/>
  <c r="I2515" i="8"/>
  <c r="J2514" i="8"/>
  <c r="I2514" i="8"/>
  <c r="J2513" i="8"/>
  <c r="I2513" i="8"/>
  <c r="J2512" i="8"/>
  <c r="I2512" i="8"/>
  <c r="J2511" i="8"/>
  <c r="I2511" i="8"/>
  <c r="J2510" i="8"/>
  <c r="I2510" i="8"/>
  <c r="J2509" i="8"/>
  <c r="I2509" i="8"/>
  <c r="J2508" i="8"/>
  <c r="I2508" i="8"/>
  <c r="J2507" i="8"/>
  <c r="I2507" i="8"/>
  <c r="J2506" i="8"/>
  <c r="I2506" i="8"/>
  <c r="J2505" i="8"/>
  <c r="I2505" i="8"/>
  <c r="J2504" i="8"/>
  <c r="I2504" i="8"/>
  <c r="J2503" i="8"/>
  <c r="I2503" i="8"/>
  <c r="J2502" i="8"/>
  <c r="I2502" i="8"/>
  <c r="J2501" i="8"/>
  <c r="I2501" i="8"/>
  <c r="J2500" i="8"/>
  <c r="I2500" i="8"/>
  <c r="J2499" i="8"/>
  <c r="I2499" i="8"/>
  <c r="J2498" i="8"/>
  <c r="I2498" i="8"/>
  <c r="J2497" i="8"/>
  <c r="I2497" i="8"/>
  <c r="J2496" i="8"/>
  <c r="I2496" i="8"/>
  <c r="J2495" i="8"/>
  <c r="I2495" i="8"/>
  <c r="J2494" i="8"/>
  <c r="I2494" i="8"/>
  <c r="J2493" i="8"/>
  <c r="I2493" i="8"/>
  <c r="J2492" i="8"/>
  <c r="I2492" i="8"/>
  <c r="J2491" i="8"/>
  <c r="I2491" i="8"/>
  <c r="J2490" i="8"/>
  <c r="I2490" i="8"/>
  <c r="J2489" i="8"/>
  <c r="I2489" i="8"/>
  <c r="J2488" i="8"/>
  <c r="I2488" i="8"/>
  <c r="J2487" i="8"/>
  <c r="I2487" i="8"/>
  <c r="J2486" i="8"/>
  <c r="I2486" i="8"/>
  <c r="J2485" i="8"/>
  <c r="I2485" i="8"/>
  <c r="J2484" i="8"/>
  <c r="I2484" i="8"/>
  <c r="J2483" i="8"/>
  <c r="I2483" i="8"/>
  <c r="J2482" i="8"/>
  <c r="I2482" i="8"/>
  <c r="J2481" i="8"/>
  <c r="I2481" i="8"/>
  <c r="J2480" i="8"/>
  <c r="I2480" i="8"/>
  <c r="J2479" i="8"/>
  <c r="I2479" i="8"/>
  <c r="J2478" i="8"/>
  <c r="I2478" i="8"/>
  <c r="J2477" i="8"/>
  <c r="I2477" i="8"/>
  <c r="J2476" i="8"/>
  <c r="I2476" i="8"/>
  <c r="J2475" i="8"/>
  <c r="I2475" i="8"/>
  <c r="J2474" i="8"/>
  <c r="I2474" i="8"/>
  <c r="J2473" i="8"/>
  <c r="I2473" i="8"/>
  <c r="J2472" i="8"/>
  <c r="I2472" i="8"/>
  <c r="J2471" i="8"/>
  <c r="I2471" i="8"/>
  <c r="J2470" i="8"/>
  <c r="I2470" i="8"/>
  <c r="J2469" i="8"/>
  <c r="I2469" i="8"/>
  <c r="J2468" i="8"/>
  <c r="I2468" i="8"/>
  <c r="J2467" i="8"/>
  <c r="I2467" i="8"/>
  <c r="J2466" i="8"/>
  <c r="I2466" i="8"/>
  <c r="J2465" i="8"/>
  <c r="I2465" i="8"/>
  <c r="J2464" i="8"/>
  <c r="I2464" i="8"/>
  <c r="J2463" i="8"/>
  <c r="I2463" i="8"/>
  <c r="J2462" i="8"/>
  <c r="I2462" i="8"/>
  <c r="J2461" i="8"/>
  <c r="I2461" i="8"/>
  <c r="J2460" i="8"/>
  <c r="I2460" i="8"/>
  <c r="J2459" i="8"/>
  <c r="I2459" i="8"/>
  <c r="J2458" i="8"/>
  <c r="I2458" i="8"/>
  <c r="J2457" i="8"/>
  <c r="I2457" i="8"/>
  <c r="J2456" i="8"/>
  <c r="I2456" i="8"/>
  <c r="J2455" i="8"/>
  <c r="I2455" i="8"/>
  <c r="J2454" i="8"/>
  <c r="I2454" i="8"/>
  <c r="J2453" i="8"/>
  <c r="I2453" i="8"/>
  <c r="J2452" i="8"/>
  <c r="I2452" i="8"/>
  <c r="J2451" i="8"/>
  <c r="I2451" i="8"/>
  <c r="J2450" i="8"/>
  <c r="I2450" i="8"/>
  <c r="J2449" i="8"/>
  <c r="I2449" i="8"/>
  <c r="J2448" i="8"/>
  <c r="I2448" i="8"/>
  <c r="J2447" i="8"/>
  <c r="I2447" i="8"/>
  <c r="J2446" i="8"/>
  <c r="I2446" i="8"/>
  <c r="J2445" i="8"/>
  <c r="I2445" i="8"/>
  <c r="J2444" i="8"/>
  <c r="I2444" i="8"/>
  <c r="J2443" i="8"/>
  <c r="I2443" i="8"/>
  <c r="J2442" i="8"/>
  <c r="I2442" i="8"/>
  <c r="J2441" i="8"/>
  <c r="I2441" i="8"/>
  <c r="J2440" i="8"/>
  <c r="I2440" i="8"/>
  <c r="J2439" i="8"/>
  <c r="I2439" i="8"/>
  <c r="J2438" i="8"/>
  <c r="I2438" i="8"/>
  <c r="J2437" i="8"/>
  <c r="I2437" i="8"/>
  <c r="J2436" i="8"/>
  <c r="I2436" i="8"/>
  <c r="J2435" i="8"/>
  <c r="I2435" i="8"/>
  <c r="J2434" i="8"/>
  <c r="I2434" i="8"/>
  <c r="J2433" i="8"/>
  <c r="I2433" i="8"/>
  <c r="J2432" i="8"/>
  <c r="I2432" i="8"/>
  <c r="J2431" i="8"/>
  <c r="I2431" i="8"/>
  <c r="J2430" i="8"/>
  <c r="I2430" i="8"/>
  <c r="J2429" i="8"/>
  <c r="I2429" i="8"/>
  <c r="J2428" i="8"/>
  <c r="I2428" i="8"/>
  <c r="J2427" i="8"/>
  <c r="I2427" i="8"/>
  <c r="J2426" i="8"/>
  <c r="I2426" i="8"/>
  <c r="J2425" i="8"/>
  <c r="I2425" i="8"/>
  <c r="J2424" i="8"/>
  <c r="I2424" i="8"/>
  <c r="J2423" i="8"/>
  <c r="I2423" i="8"/>
  <c r="J2422" i="8"/>
  <c r="I2422" i="8"/>
  <c r="J2421" i="8"/>
  <c r="I2421" i="8"/>
  <c r="J2420" i="8"/>
  <c r="I2420" i="8"/>
  <c r="J2419" i="8"/>
  <c r="I2419" i="8"/>
  <c r="J2418" i="8"/>
  <c r="I2418" i="8"/>
  <c r="J2417" i="8"/>
  <c r="I2417" i="8"/>
  <c r="J2416" i="8"/>
  <c r="I2416" i="8"/>
  <c r="J2415" i="8"/>
  <c r="I2415" i="8"/>
  <c r="J2414" i="8"/>
  <c r="I2414" i="8"/>
  <c r="J2413" i="8"/>
  <c r="I2413" i="8"/>
  <c r="J2412" i="8"/>
  <c r="I2412" i="8"/>
  <c r="J2411" i="8"/>
  <c r="I2411" i="8"/>
  <c r="J2410" i="8"/>
  <c r="I2410" i="8"/>
  <c r="J2409" i="8"/>
  <c r="I2409" i="8"/>
  <c r="J2408" i="8"/>
  <c r="I2408" i="8"/>
  <c r="J2407" i="8"/>
  <c r="I2407" i="8"/>
  <c r="J2406" i="8"/>
  <c r="I2406" i="8"/>
  <c r="J2405" i="8"/>
  <c r="I2405" i="8"/>
  <c r="J2404" i="8"/>
  <c r="I2404" i="8"/>
  <c r="J2403" i="8"/>
  <c r="I2403" i="8"/>
  <c r="J2402" i="8"/>
  <c r="I2402" i="8"/>
  <c r="J2401" i="8"/>
  <c r="I2401" i="8"/>
  <c r="J2400" i="8"/>
  <c r="I2400" i="8"/>
  <c r="J2399" i="8"/>
  <c r="I2399" i="8"/>
  <c r="J2398" i="8"/>
  <c r="I2398" i="8"/>
  <c r="J2397" i="8"/>
  <c r="I2397" i="8"/>
  <c r="J2396" i="8"/>
  <c r="I2396" i="8"/>
  <c r="J2395" i="8"/>
  <c r="I2395" i="8"/>
  <c r="J2394" i="8"/>
  <c r="I2394" i="8"/>
  <c r="J2393" i="8"/>
  <c r="I2393" i="8"/>
  <c r="J2392" i="8"/>
  <c r="I2392" i="8"/>
  <c r="J2391" i="8"/>
  <c r="I2391" i="8"/>
  <c r="J2390" i="8"/>
  <c r="I2390" i="8"/>
  <c r="J2389" i="8"/>
  <c r="I2389" i="8"/>
  <c r="J2388" i="8"/>
  <c r="I2388" i="8"/>
  <c r="J2387" i="8"/>
  <c r="I2387" i="8"/>
  <c r="J2386" i="8"/>
  <c r="I2386" i="8"/>
  <c r="J2385" i="8"/>
  <c r="I2385" i="8"/>
  <c r="J2384" i="8"/>
  <c r="I2384" i="8"/>
  <c r="J2383" i="8"/>
  <c r="I2383" i="8"/>
  <c r="J2382" i="8"/>
  <c r="I2382" i="8"/>
  <c r="J2381" i="8"/>
  <c r="I2381" i="8"/>
  <c r="J2380" i="8"/>
  <c r="I2380" i="8"/>
  <c r="J2379" i="8"/>
  <c r="I2379" i="8"/>
  <c r="J2378" i="8"/>
  <c r="I2378" i="8"/>
  <c r="J2377" i="8"/>
  <c r="I2377" i="8"/>
  <c r="J2376" i="8"/>
  <c r="I2376" i="8"/>
  <c r="J2375" i="8"/>
  <c r="I2375" i="8"/>
  <c r="J2374" i="8"/>
  <c r="I2374" i="8"/>
  <c r="J2373" i="8"/>
  <c r="I2373" i="8"/>
  <c r="J2372" i="8"/>
  <c r="I2372" i="8"/>
  <c r="J2371" i="8"/>
  <c r="I2371" i="8"/>
  <c r="J2370" i="8"/>
  <c r="I2370" i="8"/>
  <c r="J2369" i="8"/>
  <c r="I2369" i="8"/>
  <c r="J2368" i="8"/>
  <c r="I2368" i="8"/>
  <c r="J2367" i="8"/>
  <c r="I2367" i="8"/>
  <c r="J2366" i="8"/>
  <c r="I2366" i="8"/>
  <c r="J2365" i="8"/>
  <c r="I2365" i="8"/>
  <c r="J2364" i="8"/>
  <c r="I2364" i="8"/>
  <c r="J2363" i="8"/>
  <c r="I2363" i="8"/>
  <c r="J2362" i="8"/>
  <c r="I2362" i="8"/>
  <c r="J2361" i="8"/>
  <c r="I2361" i="8"/>
  <c r="J2360" i="8"/>
  <c r="I2360" i="8"/>
  <c r="J2359" i="8"/>
  <c r="I2359" i="8"/>
  <c r="J2358" i="8"/>
  <c r="I2358" i="8"/>
  <c r="J2357" i="8"/>
  <c r="I2357" i="8"/>
  <c r="J2356" i="8"/>
  <c r="I2356" i="8"/>
  <c r="J2355" i="8"/>
  <c r="I2355" i="8"/>
  <c r="J2354" i="8"/>
  <c r="I2354" i="8"/>
  <c r="J2353" i="8"/>
  <c r="I2353" i="8"/>
  <c r="J2352" i="8"/>
  <c r="I2352" i="8"/>
  <c r="J2351" i="8"/>
  <c r="I2351" i="8"/>
  <c r="J2350" i="8"/>
  <c r="I2350" i="8"/>
  <c r="J2349" i="8"/>
  <c r="I2349" i="8"/>
  <c r="J2348" i="8"/>
  <c r="I2348" i="8"/>
  <c r="J2347" i="8"/>
  <c r="I2347" i="8"/>
  <c r="J2346" i="8"/>
  <c r="I2346" i="8"/>
  <c r="J2345" i="8"/>
  <c r="I2345" i="8"/>
  <c r="J2344" i="8"/>
  <c r="I2344" i="8"/>
  <c r="J2343" i="8"/>
  <c r="I2343" i="8"/>
  <c r="J2342" i="8"/>
  <c r="I2342" i="8"/>
  <c r="J2341" i="8"/>
  <c r="I2341" i="8"/>
  <c r="J2340" i="8"/>
  <c r="I2340" i="8"/>
  <c r="J2339" i="8"/>
  <c r="I2339" i="8"/>
  <c r="J2338" i="8"/>
  <c r="I2338" i="8"/>
  <c r="J2337" i="8"/>
  <c r="I2337" i="8"/>
  <c r="J2336" i="8"/>
  <c r="I2336" i="8"/>
  <c r="J2335" i="8"/>
  <c r="I2335" i="8"/>
  <c r="J2334" i="8"/>
  <c r="I2334" i="8"/>
  <c r="J2333" i="8"/>
  <c r="I2333" i="8"/>
  <c r="J2332" i="8"/>
  <c r="I2332" i="8"/>
  <c r="J2331" i="8"/>
  <c r="I2331" i="8"/>
  <c r="J2330" i="8"/>
  <c r="I2330" i="8"/>
  <c r="J2329" i="8"/>
  <c r="I2329" i="8"/>
  <c r="J2328" i="8"/>
  <c r="I2328" i="8"/>
  <c r="J2327" i="8"/>
  <c r="I2327" i="8"/>
  <c r="J2326" i="8"/>
  <c r="I2326" i="8"/>
  <c r="J2325" i="8"/>
  <c r="I2325" i="8"/>
  <c r="J2324" i="8"/>
  <c r="I2324" i="8"/>
  <c r="J2323" i="8"/>
  <c r="I2323" i="8"/>
  <c r="J2322" i="8"/>
  <c r="I2322" i="8"/>
  <c r="J2321" i="8"/>
  <c r="I2321" i="8"/>
  <c r="J2320" i="8"/>
  <c r="I2320" i="8"/>
  <c r="J2319" i="8"/>
  <c r="I2319" i="8"/>
  <c r="J2318" i="8"/>
  <c r="I2318" i="8"/>
  <c r="J2317" i="8"/>
  <c r="I2317" i="8"/>
  <c r="J2316" i="8"/>
  <c r="I2316" i="8"/>
  <c r="J2315" i="8"/>
  <c r="I2315" i="8"/>
  <c r="J2314" i="8"/>
  <c r="I2314" i="8"/>
  <c r="J2313" i="8"/>
  <c r="I2313" i="8"/>
  <c r="J2312" i="8"/>
  <c r="I2312" i="8"/>
  <c r="J2311" i="8"/>
  <c r="I2311" i="8"/>
  <c r="J2310" i="8"/>
  <c r="I2310" i="8"/>
  <c r="J2309" i="8"/>
  <c r="I2309" i="8"/>
  <c r="J2308" i="8"/>
  <c r="I2308" i="8"/>
  <c r="J2307" i="8"/>
  <c r="I2307" i="8"/>
  <c r="J2306" i="8"/>
  <c r="I2306" i="8"/>
  <c r="J2305" i="8"/>
  <c r="I2305" i="8"/>
  <c r="J2304" i="8"/>
  <c r="I2304" i="8"/>
  <c r="J2303" i="8"/>
  <c r="I2303" i="8"/>
  <c r="J2302" i="8"/>
  <c r="I2302" i="8"/>
  <c r="J2301" i="8"/>
  <c r="I2301" i="8"/>
  <c r="J2300" i="8"/>
  <c r="I2300" i="8"/>
  <c r="J2299" i="8"/>
  <c r="I2299" i="8"/>
  <c r="J2298" i="8"/>
  <c r="I2298" i="8"/>
  <c r="J2297" i="8"/>
  <c r="I2297" i="8"/>
  <c r="J2296" i="8"/>
  <c r="I2296" i="8"/>
  <c r="J2295" i="8"/>
  <c r="I2295" i="8"/>
  <c r="J2294" i="8"/>
  <c r="I2294" i="8"/>
  <c r="J2293" i="8"/>
  <c r="I2293" i="8"/>
  <c r="J2292" i="8"/>
  <c r="I2292" i="8"/>
  <c r="J2291" i="8"/>
  <c r="I2291" i="8"/>
  <c r="J2290" i="8"/>
  <c r="I2290" i="8"/>
  <c r="J2289" i="8"/>
  <c r="I2289" i="8"/>
  <c r="J2288" i="8"/>
  <c r="I2288" i="8"/>
  <c r="J2287" i="8"/>
  <c r="I2287" i="8"/>
  <c r="J2286" i="8"/>
  <c r="I2286" i="8"/>
  <c r="J2285" i="8"/>
  <c r="I2285" i="8"/>
  <c r="J2284" i="8"/>
  <c r="I2284" i="8"/>
  <c r="J2283" i="8"/>
  <c r="I2283" i="8"/>
  <c r="J2282" i="8"/>
  <c r="I2282" i="8"/>
  <c r="J2281" i="8"/>
  <c r="I2281" i="8"/>
  <c r="J2280" i="8"/>
  <c r="I2280" i="8"/>
  <c r="J2279" i="8"/>
  <c r="I2279" i="8"/>
  <c r="J2278" i="8"/>
  <c r="I2278" i="8"/>
  <c r="J2277" i="8"/>
  <c r="I2277" i="8"/>
  <c r="J2276" i="8"/>
  <c r="I2276" i="8"/>
  <c r="J2275" i="8"/>
  <c r="I2275" i="8"/>
  <c r="J2274" i="8"/>
  <c r="I2274" i="8"/>
  <c r="J2273" i="8"/>
  <c r="I2273" i="8"/>
  <c r="J2272" i="8"/>
  <c r="I2272" i="8"/>
  <c r="J2271" i="8"/>
  <c r="I2271" i="8"/>
  <c r="J2270" i="8"/>
  <c r="I2270" i="8"/>
  <c r="J2269" i="8"/>
  <c r="I2269" i="8"/>
  <c r="J2268" i="8"/>
  <c r="I2268" i="8"/>
  <c r="J2267" i="8"/>
  <c r="I2267" i="8"/>
  <c r="J2266" i="8"/>
  <c r="I2266" i="8"/>
  <c r="J2265" i="8"/>
  <c r="I2265" i="8"/>
  <c r="J2264" i="8"/>
  <c r="I2264" i="8"/>
  <c r="J2263" i="8"/>
  <c r="I2263" i="8"/>
  <c r="J2262" i="8"/>
  <c r="I2262" i="8"/>
  <c r="J2261" i="8"/>
  <c r="I2261" i="8"/>
  <c r="J2260" i="8"/>
  <c r="I2260" i="8"/>
  <c r="J2259" i="8"/>
  <c r="I2259" i="8"/>
  <c r="J2258" i="8"/>
  <c r="I2258" i="8"/>
  <c r="J2257" i="8"/>
  <c r="I2257" i="8"/>
  <c r="J2256" i="8"/>
  <c r="I2256" i="8"/>
  <c r="J2255" i="8"/>
  <c r="I2255" i="8"/>
  <c r="J2254" i="8"/>
  <c r="I2254" i="8"/>
  <c r="J2253" i="8"/>
  <c r="I2253" i="8"/>
  <c r="J2252" i="8"/>
  <c r="I2252" i="8"/>
  <c r="J2251" i="8"/>
  <c r="I2251" i="8"/>
  <c r="J2250" i="8"/>
  <c r="I2250" i="8"/>
  <c r="J2249" i="8"/>
  <c r="I2249" i="8"/>
  <c r="J2248" i="8"/>
  <c r="I2248" i="8"/>
  <c r="J2247" i="8"/>
  <c r="I2247" i="8"/>
  <c r="J2246" i="8"/>
  <c r="I2246" i="8"/>
  <c r="J2245" i="8"/>
  <c r="I2245" i="8"/>
  <c r="J2244" i="8"/>
  <c r="I2244" i="8"/>
  <c r="J2243" i="8"/>
  <c r="I2243" i="8"/>
  <c r="J2242" i="8"/>
  <c r="I2242" i="8"/>
  <c r="J2241" i="8"/>
  <c r="I2241" i="8"/>
  <c r="J2240" i="8"/>
  <c r="I2240" i="8"/>
  <c r="J2239" i="8"/>
  <c r="I2239" i="8"/>
  <c r="J2238" i="8"/>
  <c r="I2238" i="8"/>
  <c r="J2237" i="8"/>
  <c r="I2237" i="8"/>
  <c r="J2236" i="8"/>
  <c r="I2236" i="8"/>
  <c r="J2235" i="8"/>
  <c r="I2235" i="8"/>
  <c r="J2234" i="8"/>
  <c r="I2234" i="8"/>
  <c r="J2233" i="8"/>
  <c r="I2233" i="8"/>
  <c r="J2232" i="8"/>
  <c r="I2232" i="8"/>
  <c r="J2231" i="8"/>
  <c r="I2231" i="8"/>
  <c r="J2230" i="8"/>
  <c r="I2230" i="8"/>
  <c r="J2229" i="8"/>
  <c r="I2229" i="8"/>
  <c r="J2228" i="8"/>
  <c r="I2228" i="8"/>
  <c r="J2227" i="8"/>
  <c r="I2227" i="8"/>
  <c r="J2226" i="8"/>
  <c r="I2226" i="8"/>
  <c r="J2225" i="8"/>
  <c r="I2225" i="8"/>
  <c r="J2224" i="8"/>
  <c r="I2224" i="8"/>
  <c r="J2223" i="8"/>
  <c r="I2223" i="8"/>
  <c r="J2222" i="8"/>
  <c r="I2222" i="8"/>
  <c r="J2221" i="8"/>
  <c r="I2221" i="8"/>
  <c r="J2220" i="8"/>
  <c r="I2220" i="8"/>
  <c r="J2219" i="8"/>
  <c r="I2219" i="8"/>
  <c r="J2218" i="8"/>
  <c r="I2218" i="8"/>
  <c r="J2217" i="8"/>
  <c r="I2217" i="8"/>
  <c r="J2216" i="8"/>
  <c r="I2216" i="8"/>
  <c r="J2215" i="8"/>
  <c r="I2215" i="8"/>
  <c r="J2214" i="8"/>
  <c r="I2214" i="8"/>
  <c r="J2213" i="8"/>
  <c r="I2213" i="8"/>
  <c r="J2212" i="8"/>
  <c r="I2212" i="8"/>
  <c r="J2211" i="8"/>
  <c r="I2211" i="8"/>
  <c r="J2210" i="8"/>
  <c r="I2210" i="8"/>
  <c r="J2209" i="8"/>
  <c r="I2209" i="8"/>
  <c r="J2208" i="8"/>
  <c r="I2208" i="8"/>
  <c r="J2207" i="8"/>
  <c r="I2207" i="8"/>
  <c r="J2206" i="8"/>
  <c r="I2206" i="8"/>
  <c r="J2205" i="8"/>
  <c r="I2205" i="8"/>
  <c r="J2204" i="8"/>
  <c r="I2204" i="8"/>
  <c r="J2203" i="8"/>
  <c r="I2203" i="8"/>
  <c r="J2202" i="8"/>
  <c r="I2202" i="8"/>
  <c r="J2201" i="8"/>
  <c r="I2201" i="8"/>
  <c r="J2200" i="8"/>
  <c r="I2200" i="8"/>
  <c r="J2199" i="8"/>
  <c r="I2199" i="8"/>
  <c r="J2198" i="8"/>
  <c r="I2198" i="8"/>
  <c r="J2197" i="8"/>
  <c r="I2197" i="8"/>
  <c r="J2196" i="8"/>
  <c r="I2196" i="8"/>
  <c r="J2195" i="8"/>
  <c r="I2195" i="8"/>
  <c r="J2194" i="8"/>
  <c r="I2194" i="8"/>
  <c r="J2193" i="8"/>
  <c r="I2193" i="8"/>
  <c r="J2192" i="8"/>
  <c r="I2192" i="8"/>
  <c r="J2191" i="8"/>
  <c r="I2191" i="8"/>
  <c r="J2190" i="8"/>
  <c r="I2190" i="8"/>
  <c r="J2189" i="8"/>
  <c r="I2189" i="8"/>
  <c r="J2188" i="8"/>
  <c r="I2188" i="8"/>
  <c r="J2187" i="8"/>
  <c r="I2187" i="8"/>
  <c r="J2186" i="8"/>
  <c r="I2186" i="8"/>
  <c r="J2185" i="8"/>
  <c r="I2185" i="8"/>
  <c r="J2184" i="8"/>
  <c r="I2184" i="8"/>
  <c r="J2183" i="8"/>
  <c r="I2183" i="8"/>
  <c r="J2182" i="8"/>
  <c r="I2182" i="8"/>
  <c r="J2181" i="8"/>
  <c r="I2181" i="8"/>
  <c r="J2180" i="8"/>
  <c r="I2180" i="8"/>
  <c r="J2179" i="8"/>
  <c r="I2179" i="8"/>
  <c r="J2178" i="8"/>
  <c r="I2178" i="8"/>
  <c r="J2177" i="8"/>
  <c r="I2177" i="8"/>
  <c r="J2176" i="8"/>
  <c r="I2176" i="8"/>
  <c r="J2175" i="8"/>
  <c r="I2175" i="8"/>
  <c r="J2174" i="8"/>
  <c r="I2174" i="8"/>
  <c r="J2173" i="8"/>
  <c r="I2173" i="8"/>
  <c r="J2172" i="8"/>
  <c r="I2172" i="8"/>
  <c r="J2171" i="8"/>
  <c r="I2171" i="8"/>
  <c r="J2170" i="8"/>
  <c r="I2170" i="8"/>
  <c r="J2169" i="8"/>
  <c r="I2169" i="8"/>
  <c r="J2168" i="8"/>
  <c r="I2168" i="8"/>
  <c r="J2167" i="8"/>
  <c r="I2167" i="8"/>
  <c r="J2166" i="8"/>
  <c r="I2166" i="8"/>
  <c r="J2165" i="8"/>
  <c r="I2165" i="8"/>
  <c r="J2164" i="8"/>
  <c r="I2164" i="8"/>
  <c r="J2163" i="8"/>
  <c r="I2163" i="8"/>
  <c r="J2162" i="8"/>
  <c r="I2162" i="8"/>
  <c r="J2161" i="8"/>
  <c r="I2161" i="8"/>
  <c r="J2160" i="8"/>
  <c r="I2160" i="8"/>
  <c r="J2159" i="8"/>
  <c r="I2159" i="8"/>
  <c r="J2158" i="8"/>
  <c r="I2158" i="8"/>
  <c r="J2157" i="8"/>
  <c r="I2157" i="8"/>
  <c r="J2156" i="8"/>
  <c r="I2156" i="8"/>
  <c r="J2155" i="8"/>
  <c r="I2155" i="8"/>
  <c r="J2154" i="8"/>
  <c r="I2154" i="8"/>
  <c r="J2153" i="8"/>
  <c r="I2153" i="8"/>
  <c r="J2152" i="8"/>
  <c r="I2152" i="8"/>
  <c r="J2151" i="8"/>
  <c r="I2151" i="8"/>
  <c r="J2150" i="8"/>
  <c r="I2150" i="8"/>
  <c r="J2149" i="8"/>
  <c r="I2149" i="8"/>
  <c r="J2148" i="8"/>
  <c r="I2148" i="8"/>
  <c r="J2147" i="8"/>
  <c r="I2147" i="8"/>
  <c r="J2146" i="8"/>
  <c r="I2146" i="8"/>
  <c r="J2145" i="8"/>
  <c r="I2145" i="8"/>
  <c r="J2144" i="8"/>
  <c r="I2144" i="8"/>
  <c r="J2143" i="8"/>
  <c r="I2143" i="8"/>
  <c r="J2142" i="8"/>
  <c r="I2142" i="8"/>
  <c r="J2141" i="8"/>
  <c r="I2141" i="8"/>
  <c r="J2140" i="8"/>
  <c r="I2140" i="8"/>
  <c r="J2139" i="8"/>
  <c r="I2139" i="8"/>
  <c r="J2138" i="8"/>
  <c r="I2138" i="8"/>
  <c r="J2137" i="8"/>
  <c r="I2137" i="8"/>
  <c r="J2136" i="8"/>
  <c r="I2136" i="8"/>
  <c r="J2135" i="8"/>
  <c r="I2135" i="8"/>
  <c r="J2134" i="8"/>
  <c r="I2134" i="8"/>
  <c r="J2133" i="8"/>
  <c r="I2133" i="8"/>
  <c r="J2132" i="8"/>
  <c r="I2132" i="8"/>
  <c r="J2131" i="8"/>
  <c r="I2131" i="8"/>
  <c r="J2130" i="8"/>
  <c r="I2130" i="8"/>
  <c r="J2129" i="8"/>
  <c r="I2129" i="8"/>
  <c r="J2128" i="8"/>
  <c r="I2128" i="8"/>
  <c r="J2127" i="8"/>
  <c r="I2127" i="8"/>
  <c r="J2126" i="8"/>
  <c r="I2126" i="8"/>
  <c r="J2125" i="8"/>
  <c r="I2125" i="8"/>
  <c r="J2124" i="8"/>
  <c r="I2124" i="8"/>
  <c r="J2123" i="8"/>
  <c r="I2123" i="8"/>
  <c r="J2122" i="8"/>
  <c r="I2122" i="8"/>
  <c r="J2121" i="8"/>
  <c r="I2121" i="8"/>
  <c r="J2120" i="8"/>
  <c r="I2120" i="8"/>
  <c r="J2119" i="8"/>
  <c r="I2119" i="8"/>
  <c r="J2118" i="8"/>
  <c r="I2118" i="8"/>
  <c r="J2117" i="8"/>
  <c r="I2117" i="8"/>
  <c r="J2116" i="8"/>
  <c r="I2116" i="8"/>
  <c r="J2115" i="8"/>
  <c r="I2115" i="8"/>
  <c r="J2114" i="8"/>
  <c r="I2114" i="8"/>
  <c r="J2113" i="8"/>
  <c r="I2113" i="8"/>
  <c r="J2112" i="8"/>
  <c r="I2112" i="8"/>
  <c r="J2111" i="8"/>
  <c r="I2111" i="8"/>
  <c r="J2110" i="8"/>
  <c r="I2110" i="8"/>
  <c r="J2109" i="8"/>
  <c r="I2109" i="8"/>
  <c r="J2108" i="8"/>
  <c r="I2108" i="8"/>
  <c r="J2107" i="8"/>
  <c r="I2107" i="8"/>
  <c r="J2106" i="8"/>
  <c r="I2106" i="8"/>
  <c r="J2105" i="8"/>
  <c r="I2105" i="8"/>
  <c r="J2104" i="8"/>
  <c r="I2104" i="8"/>
  <c r="J2103" i="8"/>
  <c r="I2103" i="8"/>
  <c r="J2102" i="8"/>
  <c r="I2102" i="8"/>
  <c r="J2101" i="8"/>
  <c r="I2101" i="8"/>
  <c r="J2100" i="8"/>
  <c r="I2100" i="8"/>
  <c r="J2099" i="8"/>
  <c r="I2099" i="8"/>
  <c r="J2098" i="8"/>
  <c r="I2098" i="8"/>
  <c r="J2097" i="8"/>
  <c r="I2097" i="8"/>
  <c r="J2096" i="8"/>
  <c r="I2096" i="8"/>
  <c r="J2095" i="8"/>
  <c r="I2095" i="8"/>
  <c r="J2094" i="8"/>
  <c r="I2094" i="8"/>
  <c r="J2093" i="8"/>
  <c r="I2093" i="8"/>
  <c r="J2092" i="8"/>
  <c r="I2092" i="8"/>
  <c r="J2091" i="8"/>
  <c r="I2091" i="8"/>
  <c r="J2090" i="8"/>
  <c r="I2090" i="8"/>
  <c r="J2089" i="8"/>
  <c r="I2089" i="8"/>
  <c r="J2088" i="8"/>
  <c r="I2088" i="8"/>
  <c r="J2087" i="8"/>
  <c r="I2087" i="8"/>
  <c r="J2086" i="8"/>
  <c r="I2086" i="8"/>
  <c r="J2085" i="8"/>
  <c r="I2085" i="8"/>
  <c r="J2084" i="8"/>
  <c r="I2084" i="8"/>
  <c r="J2083" i="8"/>
  <c r="I2083" i="8"/>
  <c r="J2082" i="8"/>
  <c r="I2082" i="8"/>
  <c r="J2081" i="8"/>
  <c r="I2081" i="8"/>
  <c r="J2080" i="8"/>
  <c r="I2080" i="8"/>
  <c r="J2079" i="8"/>
  <c r="I2079" i="8"/>
  <c r="J2078" i="8"/>
  <c r="I2078" i="8"/>
  <c r="J2077" i="8"/>
  <c r="I2077" i="8"/>
  <c r="J2076" i="8"/>
  <c r="I2076" i="8"/>
  <c r="J2075" i="8"/>
  <c r="I2075" i="8"/>
  <c r="J2074" i="8"/>
  <c r="I2074" i="8"/>
  <c r="J2073" i="8"/>
  <c r="I2073" i="8"/>
  <c r="J2072" i="8"/>
  <c r="I2072" i="8"/>
  <c r="J2071" i="8"/>
  <c r="I2071" i="8"/>
  <c r="J2070" i="8"/>
  <c r="I2070" i="8"/>
  <c r="J2069" i="8"/>
  <c r="I2069" i="8"/>
  <c r="J2068" i="8"/>
  <c r="I2068" i="8"/>
  <c r="J2067" i="8"/>
  <c r="I2067" i="8"/>
  <c r="J2066" i="8"/>
  <c r="I2066" i="8"/>
  <c r="J2065" i="8"/>
  <c r="I2065" i="8"/>
  <c r="J2064" i="8"/>
  <c r="I2064" i="8"/>
  <c r="J2063" i="8"/>
  <c r="I2063" i="8"/>
  <c r="J2062" i="8"/>
  <c r="I2062" i="8"/>
  <c r="J2061" i="8"/>
  <c r="I2061" i="8"/>
  <c r="J2060" i="8"/>
  <c r="I2060" i="8"/>
  <c r="J2059" i="8"/>
  <c r="I2059" i="8"/>
  <c r="J2058" i="8"/>
  <c r="I2058" i="8"/>
  <c r="J2057" i="8"/>
  <c r="I2057" i="8"/>
  <c r="J2056" i="8"/>
  <c r="I2056" i="8"/>
  <c r="J2055" i="8"/>
  <c r="I2055" i="8"/>
  <c r="J2054" i="8"/>
  <c r="I2054" i="8"/>
  <c r="J2053" i="8"/>
  <c r="I2053" i="8"/>
  <c r="J2052" i="8"/>
  <c r="I2052" i="8"/>
  <c r="J2051" i="8"/>
  <c r="I2051" i="8"/>
  <c r="J2050" i="8"/>
  <c r="I2050" i="8"/>
  <c r="J2049" i="8"/>
  <c r="I2049" i="8"/>
  <c r="J2048" i="8"/>
  <c r="I2048" i="8"/>
  <c r="J2047" i="8"/>
  <c r="I2047" i="8"/>
  <c r="J2046" i="8"/>
  <c r="I2046" i="8"/>
  <c r="J2045" i="8"/>
  <c r="I2045" i="8"/>
  <c r="J2044" i="8"/>
  <c r="I2044" i="8"/>
  <c r="J2043" i="8"/>
  <c r="I2043" i="8"/>
  <c r="J2042" i="8"/>
  <c r="I2042" i="8"/>
  <c r="J2041" i="8"/>
  <c r="I2041" i="8"/>
  <c r="J2040" i="8"/>
  <c r="I2040" i="8"/>
  <c r="J2039" i="8"/>
  <c r="I2039" i="8"/>
  <c r="J2038" i="8"/>
  <c r="I2038" i="8"/>
  <c r="J2037" i="8"/>
  <c r="I2037" i="8"/>
  <c r="J2036" i="8"/>
  <c r="I2036" i="8"/>
  <c r="J2035" i="8"/>
  <c r="I2035" i="8"/>
  <c r="J2034" i="8"/>
  <c r="I2034" i="8"/>
  <c r="J2033" i="8"/>
  <c r="I2033" i="8"/>
  <c r="J2032" i="8"/>
  <c r="I2032" i="8"/>
  <c r="J2031" i="8"/>
  <c r="I2031" i="8"/>
  <c r="J2030" i="8"/>
  <c r="I2030" i="8"/>
  <c r="J2029" i="8"/>
  <c r="I2029" i="8"/>
  <c r="J2028" i="8"/>
  <c r="I2028" i="8"/>
  <c r="J2027" i="8"/>
  <c r="I2027" i="8"/>
  <c r="J2026" i="8"/>
  <c r="I2026" i="8"/>
  <c r="J2025" i="8"/>
  <c r="I2025" i="8"/>
  <c r="J2024" i="8"/>
  <c r="I2024" i="8"/>
  <c r="J2023" i="8"/>
  <c r="I2023" i="8"/>
  <c r="J2022" i="8"/>
  <c r="I2022" i="8"/>
  <c r="J2021" i="8"/>
  <c r="I2021" i="8"/>
  <c r="J2020" i="8"/>
  <c r="I2020" i="8"/>
  <c r="J2019" i="8"/>
  <c r="I2019" i="8"/>
  <c r="J2018" i="8"/>
  <c r="I2018" i="8"/>
  <c r="J2017" i="8"/>
  <c r="I2017" i="8"/>
  <c r="J2016" i="8"/>
  <c r="I2016" i="8"/>
  <c r="J2015" i="8"/>
  <c r="I2015" i="8"/>
  <c r="J2014" i="8"/>
  <c r="I2014" i="8"/>
  <c r="J2013" i="8"/>
  <c r="I2013" i="8"/>
  <c r="J2012" i="8"/>
  <c r="I2012" i="8"/>
  <c r="J2011" i="8"/>
  <c r="I2011" i="8"/>
  <c r="J2010" i="8"/>
  <c r="I2010" i="8"/>
  <c r="J2009" i="8"/>
  <c r="I2009" i="8"/>
  <c r="J2008" i="8"/>
  <c r="I2008" i="8"/>
  <c r="J2007" i="8"/>
  <c r="I2007" i="8"/>
  <c r="J2006" i="8"/>
  <c r="I2006" i="8"/>
  <c r="J2005" i="8"/>
  <c r="I2005" i="8"/>
  <c r="J2004" i="8"/>
  <c r="I2004" i="8"/>
  <c r="J2003" i="8"/>
  <c r="I2003" i="8"/>
  <c r="J2002" i="8"/>
  <c r="I2002" i="8"/>
  <c r="J2001" i="8"/>
  <c r="I2001" i="8"/>
  <c r="J2000" i="8"/>
  <c r="I2000" i="8"/>
  <c r="J1999" i="8"/>
  <c r="I1999" i="8"/>
  <c r="J1998" i="8"/>
  <c r="I1998" i="8"/>
  <c r="J1997" i="8"/>
  <c r="I1997" i="8"/>
  <c r="J1996" i="8"/>
  <c r="I1996" i="8"/>
  <c r="J1995" i="8"/>
  <c r="I1995" i="8"/>
  <c r="J1994" i="8"/>
  <c r="I1994" i="8"/>
  <c r="J1993" i="8"/>
  <c r="I1993" i="8"/>
  <c r="J1992" i="8"/>
  <c r="I1992" i="8"/>
  <c r="J1991" i="8"/>
  <c r="I1991" i="8"/>
  <c r="J1990" i="8"/>
  <c r="I1990" i="8"/>
  <c r="J1989" i="8"/>
  <c r="I1989" i="8"/>
  <c r="J1988" i="8"/>
  <c r="I1988" i="8"/>
  <c r="J1987" i="8"/>
  <c r="I1987" i="8"/>
  <c r="J1986" i="8"/>
  <c r="I1986" i="8"/>
  <c r="J1985" i="8"/>
  <c r="I1985" i="8"/>
  <c r="J1984" i="8"/>
  <c r="I1984" i="8"/>
  <c r="J1983" i="8"/>
  <c r="I1983" i="8"/>
  <c r="J1982" i="8"/>
  <c r="I1982" i="8"/>
  <c r="J1981" i="8"/>
  <c r="I1981" i="8"/>
  <c r="J1980" i="8"/>
  <c r="I1980" i="8"/>
  <c r="J1979" i="8"/>
  <c r="I1979" i="8"/>
  <c r="J1978" i="8"/>
  <c r="I1978" i="8"/>
  <c r="J1977" i="8"/>
  <c r="I1977" i="8"/>
  <c r="J1976" i="8"/>
  <c r="I1976" i="8"/>
  <c r="J1975" i="8"/>
  <c r="I1975" i="8"/>
  <c r="J1974" i="8"/>
  <c r="I1974" i="8"/>
  <c r="J1973" i="8"/>
  <c r="I1973" i="8"/>
  <c r="J1972" i="8"/>
  <c r="I1972" i="8"/>
  <c r="J1971" i="8"/>
  <c r="I1971" i="8"/>
  <c r="J1970" i="8"/>
  <c r="I1970" i="8"/>
  <c r="J1969" i="8"/>
  <c r="I1969" i="8"/>
  <c r="J1968" i="8"/>
  <c r="I1968" i="8"/>
  <c r="J1967" i="8"/>
  <c r="I1967" i="8"/>
  <c r="J1966" i="8"/>
  <c r="I1966" i="8"/>
  <c r="J1965" i="8"/>
  <c r="I1965" i="8"/>
  <c r="J1964" i="8"/>
  <c r="I1964" i="8"/>
  <c r="J1963" i="8"/>
  <c r="I1963" i="8"/>
  <c r="J1962" i="8"/>
  <c r="I1962" i="8"/>
  <c r="J1961" i="8"/>
  <c r="I1961" i="8"/>
  <c r="J1960" i="8"/>
  <c r="I1960" i="8"/>
  <c r="J1959" i="8"/>
  <c r="I1959" i="8"/>
  <c r="J1958" i="8"/>
  <c r="I1958" i="8"/>
  <c r="J1957" i="8"/>
  <c r="I1957" i="8"/>
  <c r="J1956" i="8"/>
  <c r="I1956" i="8"/>
  <c r="J1955" i="8"/>
  <c r="I1955" i="8"/>
  <c r="J1954" i="8"/>
  <c r="I1954" i="8"/>
  <c r="J1953" i="8"/>
  <c r="I1953" i="8"/>
  <c r="J1952" i="8"/>
  <c r="I1952" i="8"/>
  <c r="J1951" i="8"/>
  <c r="I1951" i="8"/>
  <c r="J1950" i="8"/>
  <c r="I1950" i="8"/>
  <c r="J1949" i="8"/>
  <c r="I1949" i="8"/>
  <c r="J1948" i="8"/>
  <c r="I1948" i="8"/>
  <c r="J1947" i="8"/>
  <c r="I1947" i="8"/>
  <c r="J1946" i="8"/>
  <c r="I1946" i="8"/>
  <c r="J1945" i="8"/>
  <c r="I1945" i="8"/>
  <c r="J1944" i="8"/>
  <c r="I1944" i="8"/>
  <c r="J1943" i="8"/>
  <c r="I1943" i="8"/>
  <c r="J1942" i="8"/>
  <c r="I1942" i="8"/>
  <c r="J1941" i="8"/>
  <c r="I1941" i="8"/>
  <c r="J1940" i="8"/>
  <c r="I1940" i="8"/>
  <c r="J1939" i="8"/>
  <c r="I1939" i="8"/>
  <c r="J1938" i="8"/>
  <c r="I1938" i="8"/>
  <c r="J1937" i="8"/>
  <c r="I1937" i="8"/>
  <c r="J1936" i="8"/>
  <c r="I1936" i="8"/>
  <c r="J1935" i="8"/>
  <c r="I1935" i="8"/>
  <c r="J1934" i="8"/>
  <c r="I1934" i="8"/>
  <c r="J1933" i="8"/>
  <c r="I1933" i="8"/>
  <c r="J1932" i="8"/>
  <c r="I1932" i="8"/>
  <c r="J1931" i="8"/>
  <c r="I1931" i="8"/>
  <c r="J1930" i="8"/>
  <c r="I1930" i="8"/>
  <c r="J1929" i="8"/>
  <c r="I1929" i="8"/>
  <c r="J1928" i="8"/>
  <c r="I1928" i="8"/>
  <c r="J1927" i="8"/>
  <c r="I1927" i="8"/>
  <c r="J1926" i="8"/>
  <c r="I1926" i="8"/>
  <c r="J1925" i="8"/>
  <c r="I1925" i="8"/>
  <c r="J1924" i="8"/>
  <c r="I1924" i="8"/>
  <c r="J1923" i="8"/>
  <c r="I1923" i="8"/>
  <c r="J1922" i="8"/>
  <c r="I1922" i="8"/>
  <c r="J1921" i="8"/>
  <c r="I1921" i="8"/>
  <c r="J1920" i="8"/>
  <c r="I1920" i="8"/>
  <c r="J1919" i="8"/>
  <c r="I1919" i="8"/>
  <c r="J1918" i="8"/>
  <c r="I1918" i="8"/>
  <c r="J1917" i="8"/>
  <c r="I1917" i="8"/>
  <c r="J1916" i="8"/>
  <c r="I1916" i="8"/>
  <c r="J1915" i="8"/>
  <c r="I1915" i="8"/>
  <c r="J1914" i="8"/>
  <c r="I1914" i="8"/>
  <c r="J1913" i="8"/>
  <c r="I1913" i="8"/>
  <c r="J1912" i="8"/>
  <c r="I1912" i="8"/>
  <c r="J1911" i="8"/>
  <c r="I1911" i="8"/>
  <c r="J1910" i="8"/>
  <c r="I1910" i="8"/>
  <c r="J1909" i="8"/>
  <c r="I1909" i="8"/>
  <c r="J1908" i="8"/>
  <c r="I1908" i="8"/>
  <c r="J1907" i="8"/>
  <c r="I1907" i="8"/>
  <c r="J1906" i="8"/>
  <c r="I1906" i="8"/>
  <c r="J1905" i="8"/>
  <c r="I1905" i="8"/>
  <c r="J1904" i="8"/>
  <c r="I1904" i="8"/>
  <c r="J1903" i="8"/>
  <c r="I1903" i="8"/>
  <c r="J1902" i="8"/>
  <c r="I1902" i="8"/>
  <c r="J1901" i="8"/>
  <c r="I1901" i="8"/>
  <c r="J1900" i="8"/>
  <c r="I1900" i="8"/>
  <c r="J1899" i="8"/>
  <c r="I1899" i="8"/>
  <c r="J1898" i="8"/>
  <c r="I1898" i="8"/>
  <c r="J1897" i="8"/>
  <c r="I1897" i="8"/>
  <c r="J1896" i="8"/>
  <c r="I1896" i="8"/>
  <c r="J1895" i="8"/>
  <c r="I1895" i="8"/>
  <c r="J1894" i="8"/>
  <c r="I1894" i="8"/>
  <c r="J1893" i="8"/>
  <c r="I1893" i="8"/>
  <c r="J1892" i="8"/>
  <c r="I1892" i="8"/>
  <c r="J1891" i="8"/>
  <c r="I1891" i="8"/>
  <c r="J1890" i="8"/>
  <c r="I1890" i="8"/>
  <c r="J1889" i="8"/>
  <c r="I1889" i="8"/>
  <c r="J1888" i="8"/>
  <c r="I1888" i="8"/>
  <c r="J1887" i="8"/>
  <c r="I1887" i="8"/>
  <c r="J1886" i="8"/>
  <c r="I1886" i="8"/>
  <c r="J1885" i="8"/>
  <c r="I1885" i="8"/>
  <c r="J1884" i="8"/>
  <c r="I1884" i="8"/>
  <c r="J1883" i="8"/>
  <c r="I1883" i="8"/>
  <c r="J1882" i="8"/>
  <c r="I1882" i="8"/>
  <c r="J1881" i="8"/>
  <c r="I1881" i="8"/>
  <c r="J1880" i="8"/>
  <c r="I1880" i="8"/>
  <c r="J1879" i="8"/>
  <c r="I1879" i="8"/>
  <c r="J1878" i="8"/>
  <c r="I1878" i="8"/>
  <c r="J1877" i="8"/>
  <c r="I1877" i="8"/>
  <c r="J1876" i="8"/>
  <c r="I1876" i="8"/>
  <c r="J1875" i="8"/>
  <c r="I1875" i="8"/>
  <c r="J1874" i="8"/>
  <c r="I1874" i="8"/>
  <c r="J1873" i="8"/>
  <c r="I1873" i="8"/>
  <c r="J1872" i="8"/>
  <c r="I1872" i="8"/>
  <c r="J1871" i="8"/>
  <c r="I1871" i="8"/>
  <c r="J1870" i="8"/>
  <c r="I1870" i="8"/>
  <c r="J1869" i="8"/>
  <c r="I1869" i="8"/>
  <c r="J1868" i="8"/>
  <c r="I1868" i="8"/>
  <c r="J1867" i="8"/>
  <c r="I1867" i="8"/>
  <c r="J1866" i="8"/>
  <c r="I1866" i="8"/>
  <c r="J1865" i="8"/>
  <c r="I1865" i="8"/>
  <c r="J1864" i="8"/>
  <c r="I1864" i="8"/>
  <c r="J1863" i="8"/>
  <c r="I1863" i="8"/>
  <c r="J1862" i="8"/>
  <c r="I1862" i="8"/>
  <c r="J1861" i="8"/>
  <c r="I1861" i="8"/>
  <c r="J1860" i="8"/>
  <c r="I1860" i="8"/>
  <c r="J1859" i="8"/>
  <c r="I1859" i="8"/>
  <c r="J1858" i="8"/>
  <c r="I1858" i="8"/>
  <c r="J1857" i="8"/>
  <c r="I1857" i="8"/>
  <c r="J1856" i="8"/>
  <c r="I1856" i="8"/>
  <c r="J1855" i="8"/>
  <c r="I1855" i="8"/>
  <c r="J1854" i="8"/>
  <c r="I1854" i="8"/>
  <c r="J1853" i="8"/>
  <c r="I1853" i="8"/>
  <c r="J1852" i="8"/>
  <c r="I1852" i="8"/>
  <c r="J1851" i="8"/>
  <c r="I1851" i="8"/>
  <c r="J1850" i="8"/>
  <c r="I1850" i="8"/>
  <c r="J1849" i="8"/>
  <c r="I1849" i="8"/>
  <c r="J1848" i="8"/>
  <c r="I1848" i="8"/>
  <c r="J1847" i="8"/>
  <c r="I1847" i="8"/>
  <c r="J1846" i="8"/>
  <c r="I1846" i="8"/>
  <c r="J1845" i="8"/>
  <c r="I1845" i="8"/>
  <c r="J1844" i="8"/>
  <c r="I1844" i="8"/>
  <c r="J1843" i="8"/>
  <c r="I1843" i="8"/>
  <c r="J1842" i="8"/>
  <c r="I1842" i="8"/>
  <c r="J1841" i="8"/>
  <c r="I1841" i="8"/>
  <c r="J1840" i="8"/>
  <c r="I1840" i="8"/>
  <c r="J1839" i="8"/>
  <c r="I1839" i="8"/>
  <c r="J1838" i="8"/>
  <c r="I1838" i="8"/>
  <c r="J1837" i="8"/>
  <c r="I1837" i="8"/>
  <c r="J1836" i="8"/>
  <c r="I1836" i="8"/>
  <c r="J1835" i="8"/>
  <c r="I1835" i="8"/>
  <c r="J1834" i="8"/>
  <c r="I1834" i="8"/>
  <c r="J1833" i="8"/>
  <c r="I1833" i="8"/>
  <c r="J1832" i="8"/>
  <c r="I1832" i="8"/>
  <c r="J1831" i="8"/>
  <c r="I1831" i="8"/>
  <c r="J1830" i="8"/>
  <c r="I1830" i="8"/>
  <c r="J1829" i="8"/>
  <c r="I1829" i="8"/>
  <c r="J1828" i="8"/>
  <c r="I1828" i="8"/>
  <c r="J1827" i="8"/>
  <c r="I1827" i="8"/>
  <c r="J1826" i="8"/>
  <c r="I1826" i="8"/>
  <c r="J1825" i="8"/>
  <c r="I1825" i="8"/>
  <c r="J1824" i="8"/>
  <c r="I1824" i="8"/>
  <c r="J1823" i="8"/>
  <c r="I1823" i="8"/>
  <c r="J1822" i="8"/>
  <c r="I1822" i="8"/>
  <c r="J1821" i="8"/>
  <c r="I1821" i="8"/>
  <c r="J1820" i="8"/>
  <c r="I1820" i="8"/>
  <c r="J1819" i="8"/>
  <c r="I1819" i="8"/>
  <c r="J1818" i="8"/>
  <c r="I1818" i="8"/>
  <c r="J1817" i="8"/>
  <c r="I1817" i="8"/>
  <c r="J1816" i="8"/>
  <c r="I1816" i="8"/>
  <c r="J1815" i="8"/>
  <c r="I1815" i="8"/>
  <c r="J1814" i="8"/>
  <c r="I1814" i="8"/>
  <c r="J1813" i="8"/>
  <c r="I1813" i="8"/>
  <c r="J1812" i="8"/>
  <c r="I1812" i="8"/>
  <c r="J1811" i="8"/>
  <c r="I1811" i="8"/>
  <c r="J1810" i="8"/>
  <c r="I1810" i="8"/>
  <c r="J1809" i="8"/>
  <c r="I1809" i="8"/>
  <c r="J1808" i="8"/>
  <c r="I1808" i="8"/>
  <c r="J1807" i="8"/>
  <c r="I1807" i="8"/>
  <c r="J1806" i="8"/>
  <c r="I1806" i="8"/>
  <c r="J1805" i="8"/>
  <c r="I1805" i="8"/>
  <c r="J1804" i="8"/>
  <c r="I1804" i="8"/>
  <c r="J1803" i="8"/>
  <c r="I1803" i="8"/>
  <c r="J1802" i="8"/>
  <c r="I1802" i="8"/>
  <c r="J1801" i="8"/>
  <c r="I1801" i="8"/>
  <c r="J1800" i="8"/>
  <c r="I1800" i="8"/>
  <c r="J1799" i="8"/>
  <c r="I1799" i="8"/>
  <c r="J1798" i="8"/>
  <c r="I1798" i="8"/>
  <c r="J1797" i="8"/>
  <c r="I1797" i="8"/>
  <c r="J1796" i="8"/>
  <c r="I1796" i="8"/>
  <c r="J1795" i="8"/>
  <c r="I1795" i="8"/>
  <c r="J1794" i="8"/>
  <c r="I1794" i="8"/>
  <c r="J1793" i="8"/>
  <c r="I1793" i="8"/>
  <c r="J1792" i="8"/>
  <c r="I1792" i="8"/>
  <c r="J1791" i="8"/>
  <c r="I1791" i="8"/>
  <c r="J1790" i="8"/>
  <c r="I1790" i="8"/>
  <c r="J1789" i="8"/>
  <c r="I1789" i="8"/>
  <c r="J1788" i="8"/>
  <c r="I1788" i="8"/>
  <c r="J1787" i="8"/>
  <c r="I1787" i="8"/>
  <c r="J1786" i="8"/>
  <c r="I1786" i="8"/>
  <c r="J1785" i="8"/>
  <c r="I1785" i="8"/>
  <c r="J1784" i="8"/>
  <c r="I1784" i="8"/>
  <c r="J1783" i="8"/>
  <c r="I1783" i="8"/>
  <c r="J1782" i="8"/>
  <c r="I1782" i="8"/>
  <c r="J1781" i="8"/>
  <c r="I1781" i="8"/>
  <c r="J1780" i="8"/>
  <c r="I1780" i="8"/>
  <c r="J1779" i="8"/>
  <c r="I1779" i="8"/>
  <c r="J1778" i="8"/>
  <c r="I1778" i="8"/>
  <c r="J1777" i="8"/>
  <c r="I1777" i="8"/>
  <c r="J1776" i="8"/>
  <c r="I1776" i="8"/>
  <c r="J1775" i="8"/>
  <c r="I1775" i="8"/>
  <c r="J1774" i="8"/>
  <c r="I1774" i="8"/>
  <c r="J1773" i="8"/>
  <c r="I1773" i="8"/>
  <c r="J1772" i="8"/>
  <c r="I1772" i="8"/>
  <c r="J1771" i="8"/>
  <c r="I1771" i="8"/>
  <c r="J1770" i="8"/>
  <c r="I1770" i="8"/>
  <c r="J1769" i="8"/>
  <c r="I1769" i="8"/>
  <c r="J1768" i="8"/>
  <c r="I1768" i="8"/>
  <c r="J1767" i="8"/>
  <c r="I1767" i="8"/>
  <c r="J1766" i="8"/>
  <c r="I1766" i="8"/>
  <c r="J1765" i="8"/>
  <c r="I1765" i="8"/>
  <c r="J1764" i="8"/>
  <c r="I1764" i="8"/>
  <c r="J1763" i="8"/>
  <c r="I1763" i="8"/>
  <c r="J1762" i="8"/>
  <c r="I1762" i="8"/>
  <c r="J1761" i="8"/>
  <c r="I1761" i="8"/>
  <c r="J1760" i="8"/>
  <c r="I1760" i="8"/>
  <c r="J1759" i="8"/>
  <c r="I1759" i="8"/>
  <c r="J1758" i="8"/>
  <c r="I1758" i="8"/>
  <c r="J1757" i="8"/>
  <c r="I1757" i="8"/>
  <c r="J1756" i="8"/>
  <c r="I1756" i="8"/>
  <c r="J1755" i="8"/>
  <c r="I1755" i="8"/>
  <c r="J1754" i="8"/>
  <c r="I1754" i="8"/>
  <c r="J1753" i="8"/>
  <c r="I1753" i="8"/>
  <c r="J1752" i="8"/>
  <c r="I1752" i="8"/>
  <c r="J1751" i="8"/>
  <c r="I1751" i="8"/>
  <c r="J1750" i="8"/>
  <c r="I1750" i="8"/>
  <c r="J1749" i="8"/>
  <c r="I1749" i="8"/>
  <c r="J1748" i="8"/>
  <c r="I1748" i="8"/>
  <c r="J1747" i="8"/>
  <c r="I1747" i="8"/>
  <c r="J1746" i="8"/>
  <c r="I1746" i="8"/>
  <c r="J1745" i="8"/>
  <c r="I1745" i="8"/>
  <c r="J1744" i="8"/>
  <c r="I1744" i="8"/>
  <c r="J1743" i="8"/>
  <c r="I1743" i="8"/>
  <c r="J1742" i="8"/>
  <c r="I1742" i="8"/>
  <c r="J1741" i="8"/>
  <c r="I1741" i="8"/>
  <c r="J1740" i="8"/>
  <c r="I1740" i="8"/>
  <c r="J1739" i="8"/>
  <c r="I1739" i="8"/>
  <c r="J1738" i="8"/>
  <c r="I1738" i="8"/>
  <c r="J1737" i="8"/>
  <c r="I1737" i="8"/>
  <c r="J1736" i="8"/>
  <c r="I1736" i="8"/>
  <c r="J1735" i="8"/>
  <c r="I1735" i="8"/>
  <c r="J1734" i="8"/>
  <c r="I1734" i="8"/>
  <c r="J1733" i="8"/>
  <c r="I1733" i="8"/>
  <c r="J1732" i="8"/>
  <c r="I1732" i="8"/>
  <c r="J1731" i="8"/>
  <c r="I1731" i="8"/>
  <c r="J1730" i="8"/>
  <c r="I1730" i="8"/>
  <c r="J1729" i="8"/>
  <c r="I1729" i="8"/>
  <c r="J1728" i="8"/>
  <c r="I1728" i="8"/>
  <c r="J1727" i="8"/>
  <c r="I1727" i="8"/>
  <c r="J1726" i="8"/>
  <c r="I1726" i="8"/>
  <c r="J1725" i="8"/>
  <c r="I1725" i="8"/>
  <c r="J1724" i="8"/>
  <c r="I1724" i="8"/>
  <c r="J1723" i="8"/>
  <c r="I1723" i="8"/>
  <c r="J1722" i="8"/>
  <c r="I1722" i="8"/>
  <c r="J1721" i="8"/>
  <c r="I1721" i="8"/>
  <c r="J1720" i="8"/>
  <c r="I1720" i="8"/>
  <c r="J1719" i="8"/>
  <c r="I1719" i="8"/>
  <c r="J1718" i="8"/>
  <c r="I1718" i="8"/>
  <c r="J1717" i="8"/>
  <c r="I1717" i="8"/>
  <c r="J1716" i="8"/>
  <c r="I1716" i="8"/>
  <c r="J1715" i="8"/>
  <c r="I1715" i="8"/>
  <c r="J1714" i="8"/>
  <c r="I1714" i="8"/>
  <c r="J1713" i="8"/>
  <c r="I1713" i="8"/>
  <c r="J1712" i="8"/>
  <c r="I1712" i="8"/>
  <c r="J1711" i="8"/>
  <c r="I1711" i="8"/>
  <c r="J1710" i="8"/>
  <c r="I1710" i="8"/>
  <c r="J1709" i="8"/>
  <c r="I1709" i="8"/>
  <c r="J1708" i="8"/>
  <c r="I1708" i="8"/>
  <c r="J1707" i="8"/>
  <c r="I1707" i="8"/>
  <c r="J1706" i="8"/>
  <c r="I1706" i="8"/>
  <c r="J1705" i="8"/>
  <c r="I1705" i="8"/>
  <c r="J1704" i="8"/>
  <c r="I1704" i="8"/>
  <c r="J1703" i="8"/>
  <c r="I1703" i="8"/>
  <c r="J1702" i="8"/>
  <c r="I1702" i="8"/>
  <c r="J1701" i="8"/>
  <c r="I1701" i="8"/>
  <c r="J1700" i="8"/>
  <c r="I1700" i="8"/>
  <c r="J1699" i="8"/>
  <c r="I1699" i="8"/>
  <c r="J1698" i="8"/>
  <c r="I1698" i="8"/>
  <c r="J1697" i="8"/>
  <c r="I1697" i="8"/>
  <c r="J1696" i="8"/>
  <c r="I1696" i="8"/>
  <c r="J1695" i="8"/>
  <c r="I1695" i="8"/>
  <c r="J1694" i="8"/>
  <c r="I1694" i="8"/>
  <c r="J1693" i="8"/>
  <c r="I1693" i="8"/>
  <c r="J1692" i="8"/>
  <c r="I1692" i="8"/>
  <c r="J1691" i="8"/>
  <c r="I1691" i="8"/>
  <c r="J1690" i="8"/>
  <c r="I1690" i="8"/>
  <c r="J1689" i="8"/>
  <c r="I1689" i="8"/>
  <c r="J1688" i="8"/>
  <c r="I1688" i="8"/>
  <c r="J1687" i="8"/>
  <c r="I1687" i="8"/>
  <c r="J1686" i="8"/>
  <c r="I1686" i="8"/>
  <c r="J1685" i="8"/>
  <c r="I1685" i="8"/>
  <c r="J1684" i="8"/>
  <c r="I1684" i="8"/>
  <c r="J1683" i="8"/>
  <c r="I1683" i="8"/>
  <c r="J1682" i="8"/>
  <c r="I1682" i="8"/>
  <c r="J1681" i="8"/>
  <c r="I1681" i="8"/>
  <c r="J1680" i="8"/>
  <c r="I1680" i="8"/>
  <c r="J1679" i="8"/>
  <c r="I1679" i="8"/>
  <c r="J1678" i="8"/>
  <c r="I1678" i="8"/>
  <c r="J1677" i="8"/>
  <c r="I1677" i="8"/>
  <c r="J1676" i="8"/>
  <c r="I1676" i="8"/>
  <c r="J1675" i="8"/>
  <c r="I1675" i="8"/>
  <c r="J1674" i="8"/>
  <c r="I1674" i="8"/>
  <c r="J1673" i="8"/>
  <c r="I1673" i="8"/>
  <c r="J1672" i="8"/>
  <c r="I1672" i="8"/>
  <c r="J1671" i="8"/>
  <c r="I1671" i="8"/>
  <c r="J1670" i="8"/>
  <c r="I1670" i="8"/>
  <c r="J1669" i="8"/>
  <c r="I1669" i="8"/>
  <c r="J1668" i="8"/>
  <c r="I1668" i="8"/>
  <c r="J1667" i="8"/>
  <c r="I1667" i="8"/>
  <c r="J1666" i="8"/>
  <c r="I1666" i="8"/>
  <c r="J1665" i="8"/>
  <c r="I1665" i="8"/>
  <c r="J1664" i="8"/>
  <c r="I1664" i="8"/>
  <c r="J1663" i="8"/>
  <c r="I1663" i="8"/>
  <c r="J1662" i="8"/>
  <c r="I1662" i="8"/>
  <c r="J1661" i="8"/>
  <c r="I1661" i="8"/>
  <c r="J1660" i="8"/>
  <c r="I1660" i="8"/>
  <c r="J1659" i="8"/>
  <c r="I1659" i="8"/>
  <c r="J1658" i="8"/>
  <c r="I1658" i="8"/>
  <c r="J1657" i="8"/>
  <c r="I1657" i="8"/>
  <c r="J1656" i="8"/>
  <c r="I1656" i="8"/>
  <c r="J1655" i="8"/>
  <c r="I1655" i="8"/>
  <c r="J1654" i="8"/>
  <c r="I1654" i="8"/>
  <c r="J1653" i="8"/>
  <c r="I1653" i="8"/>
  <c r="J1652" i="8"/>
  <c r="I1652" i="8"/>
  <c r="J1651" i="8"/>
  <c r="I1651" i="8"/>
  <c r="J1650" i="8"/>
  <c r="I1650" i="8"/>
  <c r="J1649" i="8"/>
  <c r="I1649" i="8"/>
  <c r="J1648" i="8"/>
  <c r="I1648" i="8"/>
  <c r="J1647" i="8"/>
  <c r="I1647" i="8"/>
  <c r="J1646" i="8"/>
  <c r="I1646" i="8"/>
  <c r="J1645" i="8"/>
  <c r="I1645" i="8"/>
  <c r="J1644" i="8"/>
  <c r="I1644" i="8"/>
  <c r="J1643" i="8"/>
  <c r="I1643" i="8"/>
  <c r="J1642" i="8"/>
  <c r="I1642" i="8"/>
  <c r="J1641" i="8"/>
  <c r="I1641" i="8"/>
  <c r="J1640" i="8"/>
  <c r="I1640" i="8"/>
  <c r="J1639" i="8"/>
  <c r="I1639" i="8"/>
  <c r="J1638" i="8"/>
  <c r="I1638" i="8"/>
  <c r="J1637" i="8"/>
  <c r="I1637" i="8"/>
  <c r="J1636" i="8"/>
  <c r="I1636" i="8"/>
  <c r="J1635" i="8"/>
  <c r="I1635" i="8"/>
  <c r="J1634" i="8"/>
  <c r="I1634" i="8"/>
  <c r="J1633" i="8"/>
  <c r="I1633" i="8"/>
  <c r="J1632" i="8"/>
  <c r="I1632" i="8"/>
  <c r="J1631" i="8"/>
  <c r="I1631" i="8"/>
  <c r="J1630" i="8"/>
  <c r="I1630" i="8"/>
  <c r="J1629" i="8"/>
  <c r="I1629" i="8"/>
  <c r="J1628" i="8"/>
  <c r="I1628" i="8"/>
  <c r="J1627" i="8"/>
  <c r="I1627" i="8"/>
  <c r="J1626" i="8"/>
  <c r="I1626" i="8"/>
  <c r="J1625" i="8"/>
  <c r="I1625" i="8"/>
  <c r="J1624" i="8"/>
  <c r="I1624" i="8"/>
  <c r="J1623" i="8"/>
  <c r="I1623" i="8"/>
  <c r="J1622" i="8"/>
  <c r="I1622" i="8"/>
  <c r="J1621" i="8"/>
  <c r="I1621" i="8"/>
  <c r="J1620" i="8"/>
  <c r="I1620" i="8"/>
  <c r="J1619" i="8"/>
  <c r="I1619" i="8"/>
  <c r="J1618" i="8"/>
  <c r="I1618" i="8"/>
  <c r="J1617" i="8"/>
  <c r="I1617" i="8"/>
  <c r="J1616" i="8"/>
  <c r="I1616" i="8"/>
  <c r="J1615" i="8"/>
  <c r="I1615" i="8"/>
  <c r="J1614" i="8"/>
  <c r="I1614" i="8"/>
  <c r="J1613" i="8"/>
  <c r="I1613" i="8"/>
  <c r="J1612" i="8"/>
  <c r="I1612" i="8"/>
  <c r="J1611" i="8"/>
  <c r="I1611" i="8"/>
  <c r="J1610" i="8"/>
  <c r="I1610" i="8"/>
  <c r="J1609" i="8"/>
  <c r="I1609" i="8"/>
  <c r="J1608" i="8"/>
  <c r="I1608" i="8"/>
  <c r="J1607" i="8"/>
  <c r="I1607" i="8"/>
  <c r="J1606" i="8"/>
  <c r="I1606" i="8"/>
  <c r="J1605" i="8"/>
  <c r="I1605" i="8"/>
  <c r="J1604" i="8"/>
  <c r="I1604" i="8"/>
  <c r="J1603" i="8"/>
  <c r="I1603" i="8"/>
  <c r="J1602" i="8"/>
  <c r="I1602" i="8"/>
  <c r="J1601" i="8"/>
  <c r="I1601" i="8"/>
  <c r="J1600" i="8"/>
  <c r="I1600" i="8"/>
  <c r="J1599" i="8"/>
  <c r="I1599" i="8"/>
  <c r="J1598" i="8"/>
  <c r="I1598" i="8"/>
  <c r="J1597" i="8"/>
  <c r="I1597" i="8"/>
  <c r="J1596" i="8"/>
  <c r="I1596" i="8"/>
  <c r="J1595" i="8"/>
  <c r="I1595" i="8"/>
  <c r="J1594" i="8"/>
  <c r="I1594" i="8"/>
  <c r="J1593" i="8"/>
  <c r="I1593" i="8"/>
  <c r="J1592" i="8"/>
  <c r="I1592" i="8"/>
  <c r="J1591" i="8"/>
  <c r="I1591" i="8"/>
  <c r="J1590" i="8"/>
  <c r="I1590" i="8"/>
  <c r="J1589" i="8"/>
  <c r="I1589" i="8"/>
  <c r="J1588" i="8"/>
  <c r="I1588" i="8"/>
  <c r="J1587" i="8"/>
  <c r="I1587" i="8"/>
  <c r="J1586" i="8"/>
  <c r="I1586" i="8"/>
  <c r="J1585" i="8"/>
  <c r="I1585" i="8"/>
  <c r="J1584" i="8"/>
  <c r="I1584" i="8"/>
  <c r="J1583" i="8"/>
  <c r="I1583" i="8"/>
  <c r="J1582" i="8"/>
  <c r="I1582" i="8"/>
  <c r="J1581" i="8"/>
  <c r="I1581" i="8"/>
  <c r="J1580" i="8"/>
  <c r="I1580" i="8"/>
  <c r="J1579" i="8"/>
  <c r="I1579" i="8"/>
  <c r="J1578" i="8"/>
  <c r="I1578" i="8"/>
  <c r="J1577" i="8"/>
  <c r="I1577" i="8"/>
  <c r="J1576" i="8"/>
  <c r="I1576" i="8"/>
  <c r="J1575" i="8"/>
  <c r="I1575" i="8"/>
  <c r="J1574" i="8"/>
  <c r="I1574" i="8"/>
  <c r="J1573" i="8"/>
  <c r="I1573" i="8"/>
  <c r="J1572" i="8"/>
  <c r="I1572" i="8"/>
  <c r="J1571" i="8"/>
  <c r="I1571" i="8"/>
  <c r="J1570" i="8"/>
  <c r="I1570" i="8"/>
  <c r="J1569" i="8"/>
  <c r="I1569" i="8"/>
  <c r="J1568" i="8"/>
  <c r="I1568" i="8"/>
  <c r="J1567" i="8"/>
  <c r="I1567" i="8"/>
  <c r="J1566" i="8"/>
  <c r="I1566" i="8"/>
  <c r="J1565" i="8"/>
  <c r="I1565" i="8"/>
  <c r="J1564" i="8"/>
  <c r="I1564" i="8"/>
  <c r="J1563" i="8"/>
  <c r="I1563" i="8"/>
  <c r="J1562" i="8"/>
  <c r="I1562" i="8"/>
  <c r="J1561" i="8"/>
  <c r="I1561" i="8"/>
  <c r="J1560" i="8"/>
  <c r="I1560" i="8"/>
  <c r="J1559" i="8"/>
  <c r="I1559" i="8"/>
  <c r="J1558" i="8"/>
  <c r="I1558" i="8"/>
  <c r="J1557" i="8"/>
  <c r="I1557" i="8"/>
  <c r="J1556" i="8"/>
  <c r="I1556" i="8"/>
  <c r="J1555" i="8"/>
  <c r="I1555" i="8"/>
  <c r="J1554" i="8"/>
  <c r="I1554" i="8"/>
  <c r="J1553" i="8"/>
  <c r="I1553" i="8"/>
  <c r="J1552" i="8"/>
  <c r="I1552" i="8"/>
  <c r="J1551" i="8"/>
  <c r="I1551" i="8"/>
  <c r="J1550" i="8"/>
  <c r="I1550" i="8"/>
  <c r="J1549" i="8"/>
  <c r="I1549" i="8"/>
  <c r="J1548" i="8"/>
  <c r="I1548" i="8"/>
  <c r="J1547" i="8"/>
  <c r="I1547" i="8"/>
  <c r="J1546" i="8"/>
  <c r="I1546" i="8"/>
  <c r="J1545" i="8"/>
  <c r="I1545" i="8"/>
  <c r="J1544" i="8"/>
  <c r="I1544" i="8"/>
  <c r="J1543" i="8"/>
  <c r="I1543" i="8"/>
  <c r="J1542" i="8"/>
  <c r="I1542" i="8"/>
  <c r="J1541" i="8"/>
  <c r="I1541" i="8"/>
  <c r="J1540" i="8"/>
  <c r="I1540" i="8"/>
  <c r="J1539" i="8"/>
  <c r="I1539" i="8"/>
  <c r="J1538" i="8"/>
  <c r="I1538" i="8"/>
  <c r="J1537" i="8"/>
  <c r="I1537" i="8"/>
  <c r="J1536" i="8"/>
  <c r="I1536" i="8"/>
  <c r="J1535" i="8"/>
  <c r="I1535" i="8"/>
  <c r="J1534" i="8"/>
  <c r="I1534" i="8"/>
  <c r="J1533" i="8"/>
  <c r="I1533" i="8"/>
  <c r="J1532" i="8"/>
  <c r="I1532" i="8"/>
  <c r="J1531" i="8"/>
  <c r="I1531" i="8"/>
  <c r="J1530" i="8"/>
  <c r="I1530" i="8"/>
  <c r="J1529" i="8"/>
  <c r="I1529" i="8"/>
  <c r="J1528" i="8"/>
  <c r="I1528" i="8"/>
  <c r="J1527" i="8"/>
  <c r="I1527" i="8"/>
  <c r="J1526" i="8"/>
  <c r="I1526" i="8"/>
  <c r="J1525" i="8"/>
  <c r="I1525" i="8"/>
  <c r="J1524" i="8"/>
  <c r="I1524" i="8"/>
  <c r="J1523" i="8"/>
  <c r="I1523" i="8"/>
  <c r="J1522" i="8"/>
  <c r="I1522" i="8"/>
  <c r="J1521" i="8"/>
  <c r="I1521" i="8"/>
  <c r="J1520" i="8"/>
  <c r="I1520" i="8"/>
  <c r="J1519" i="8"/>
  <c r="I1519" i="8"/>
  <c r="J1518" i="8"/>
  <c r="I1518" i="8"/>
  <c r="J1517" i="8"/>
  <c r="I1517" i="8"/>
  <c r="J1516" i="8"/>
  <c r="I1516" i="8"/>
  <c r="J1515" i="8"/>
  <c r="I1515" i="8"/>
  <c r="J1514" i="8"/>
  <c r="I1514" i="8"/>
  <c r="J1513" i="8"/>
  <c r="I1513" i="8"/>
  <c r="J1512" i="8"/>
  <c r="I1512" i="8"/>
  <c r="J1511" i="8"/>
  <c r="I1511" i="8"/>
  <c r="J1510" i="8"/>
  <c r="I1510" i="8"/>
  <c r="J1509" i="8"/>
  <c r="I1509" i="8"/>
  <c r="J1508" i="8"/>
  <c r="I1508" i="8"/>
  <c r="J1507" i="8"/>
  <c r="I1507" i="8"/>
  <c r="J1506" i="8"/>
  <c r="I1506" i="8"/>
  <c r="J1505" i="8"/>
  <c r="I1505" i="8"/>
  <c r="J1504" i="8"/>
  <c r="I1504" i="8"/>
  <c r="J1503" i="8"/>
  <c r="I1503" i="8"/>
  <c r="J1502" i="8"/>
  <c r="I1502" i="8"/>
  <c r="J1501" i="8"/>
  <c r="I1501" i="8"/>
  <c r="J1500" i="8"/>
  <c r="I1500" i="8"/>
  <c r="J1499" i="8"/>
  <c r="I1499" i="8"/>
  <c r="J1498" i="8"/>
  <c r="I1498" i="8"/>
  <c r="J1497" i="8"/>
  <c r="I1497" i="8"/>
  <c r="J1496" i="8"/>
  <c r="I1496" i="8"/>
  <c r="J1495" i="8"/>
  <c r="I1495" i="8"/>
  <c r="J1494" i="8"/>
  <c r="I1494" i="8"/>
  <c r="J1493" i="8"/>
  <c r="I1493" i="8"/>
  <c r="J1492" i="8"/>
  <c r="I1492" i="8"/>
  <c r="J1491" i="8"/>
  <c r="I1491" i="8"/>
  <c r="J1490" i="8"/>
  <c r="I1490" i="8"/>
  <c r="J1489" i="8"/>
  <c r="I1489" i="8"/>
  <c r="J1488" i="8"/>
  <c r="I1488" i="8"/>
  <c r="J1487" i="8"/>
  <c r="I1487" i="8"/>
  <c r="J1486" i="8"/>
  <c r="I1486" i="8"/>
  <c r="J1485" i="8"/>
  <c r="I1485" i="8"/>
  <c r="J1484" i="8"/>
  <c r="I1484" i="8"/>
  <c r="J1483" i="8"/>
  <c r="I1483" i="8"/>
  <c r="J1482" i="8"/>
  <c r="I1482" i="8"/>
  <c r="J1481" i="8"/>
  <c r="I1481" i="8"/>
  <c r="J1480" i="8"/>
  <c r="I1480" i="8"/>
  <c r="J1479" i="8"/>
  <c r="I1479" i="8"/>
  <c r="J1478" i="8"/>
  <c r="I1478" i="8"/>
  <c r="J1477" i="8"/>
  <c r="I1477" i="8"/>
  <c r="J1476" i="8"/>
  <c r="I1476" i="8"/>
  <c r="J1475" i="8"/>
  <c r="I1475" i="8"/>
  <c r="J1474" i="8"/>
  <c r="I1474" i="8"/>
  <c r="J1473" i="8"/>
  <c r="I1473" i="8"/>
  <c r="J1472" i="8"/>
  <c r="I1472" i="8"/>
  <c r="J1471" i="8"/>
  <c r="I1471" i="8"/>
  <c r="J1470" i="8"/>
  <c r="I1470" i="8"/>
  <c r="J1469" i="8"/>
  <c r="I1469" i="8"/>
  <c r="J1468" i="8"/>
  <c r="I1468" i="8"/>
  <c r="J1467" i="8"/>
  <c r="I1467" i="8"/>
  <c r="J1466" i="8"/>
  <c r="I1466" i="8"/>
  <c r="J1465" i="8"/>
  <c r="I1465" i="8"/>
  <c r="J1464" i="8"/>
  <c r="I1464" i="8"/>
  <c r="J1463" i="8"/>
  <c r="I1463" i="8"/>
  <c r="J1462" i="8"/>
  <c r="I1462" i="8"/>
  <c r="J1461" i="8"/>
  <c r="I1461" i="8"/>
  <c r="J1460" i="8"/>
  <c r="I1460" i="8"/>
  <c r="J1459" i="8"/>
  <c r="I1459" i="8"/>
  <c r="J1458" i="8"/>
  <c r="I1458" i="8"/>
  <c r="J1457" i="8"/>
  <c r="I1457" i="8"/>
  <c r="J1456" i="8"/>
  <c r="I1456" i="8"/>
  <c r="J1455" i="8"/>
  <c r="I1455" i="8"/>
  <c r="J1454" i="8"/>
  <c r="I1454" i="8"/>
  <c r="J1453" i="8"/>
  <c r="I1453" i="8"/>
  <c r="J1452" i="8"/>
  <c r="I1452" i="8"/>
  <c r="J1451" i="8"/>
  <c r="I1451" i="8"/>
  <c r="J1450" i="8"/>
  <c r="I1450" i="8"/>
  <c r="J1449" i="8"/>
  <c r="I1449" i="8"/>
  <c r="J1448" i="8"/>
  <c r="I1448" i="8"/>
  <c r="J1447" i="8"/>
  <c r="I1447" i="8"/>
  <c r="J1446" i="8"/>
  <c r="I1446" i="8"/>
  <c r="J1445" i="8"/>
  <c r="I1445" i="8"/>
  <c r="J1444" i="8"/>
  <c r="I1444" i="8"/>
  <c r="J1443" i="8"/>
  <c r="I1443" i="8"/>
  <c r="J1442" i="8"/>
  <c r="I1442" i="8"/>
  <c r="J1441" i="8"/>
  <c r="I1441" i="8"/>
  <c r="J1440" i="8"/>
  <c r="I1440" i="8"/>
  <c r="J1439" i="8"/>
  <c r="I1439" i="8"/>
  <c r="J1438" i="8"/>
  <c r="I1438" i="8"/>
  <c r="J1437" i="8"/>
  <c r="I1437" i="8"/>
  <c r="J1436" i="8"/>
  <c r="I1436" i="8"/>
  <c r="J1435" i="8"/>
  <c r="I1435" i="8"/>
  <c r="J1434" i="8"/>
  <c r="I1434" i="8"/>
  <c r="J1433" i="8"/>
  <c r="I1433" i="8"/>
  <c r="J1432" i="8"/>
  <c r="I1432" i="8"/>
  <c r="J1431" i="8"/>
  <c r="I1431" i="8"/>
  <c r="J1430" i="8"/>
  <c r="I1430" i="8"/>
  <c r="J1429" i="8"/>
  <c r="I1429" i="8"/>
  <c r="J1428" i="8"/>
  <c r="I1428" i="8"/>
  <c r="J1427" i="8"/>
  <c r="I1427" i="8"/>
  <c r="J1426" i="8"/>
  <c r="I1426" i="8"/>
  <c r="J1425" i="8"/>
  <c r="I1425" i="8"/>
  <c r="J1424" i="8"/>
  <c r="I1424" i="8"/>
  <c r="J1423" i="8"/>
  <c r="I1423" i="8"/>
  <c r="J1422" i="8"/>
  <c r="I1422" i="8"/>
  <c r="J1421" i="8"/>
  <c r="I1421" i="8"/>
  <c r="J1420" i="8"/>
  <c r="I1420" i="8"/>
  <c r="J1419" i="8"/>
  <c r="I1419" i="8"/>
  <c r="J1418" i="8"/>
  <c r="I1418" i="8"/>
  <c r="J1417" i="8"/>
  <c r="I1417" i="8"/>
  <c r="J1416" i="8"/>
  <c r="I1416" i="8"/>
  <c r="J1415" i="8"/>
  <c r="I1415" i="8"/>
  <c r="J1414" i="8"/>
  <c r="I1414" i="8"/>
  <c r="J1413" i="8"/>
  <c r="I1413" i="8"/>
  <c r="J1412" i="8"/>
  <c r="I1412" i="8"/>
  <c r="J1411" i="8"/>
  <c r="I1411" i="8"/>
  <c r="J1410" i="8"/>
  <c r="I1410" i="8"/>
  <c r="J1409" i="8"/>
  <c r="I1409" i="8"/>
  <c r="J1408" i="8"/>
  <c r="I1408" i="8"/>
  <c r="J1407" i="8"/>
  <c r="I1407" i="8"/>
  <c r="J1406" i="8"/>
  <c r="I1406" i="8"/>
  <c r="J1405" i="8"/>
  <c r="I1405" i="8"/>
  <c r="J1404" i="8"/>
  <c r="I1404" i="8"/>
  <c r="J1403" i="8"/>
  <c r="I1403" i="8"/>
  <c r="J1402" i="8"/>
  <c r="I1402" i="8"/>
  <c r="J1401" i="8"/>
  <c r="I1401" i="8"/>
  <c r="J1400" i="8"/>
  <c r="I1400" i="8"/>
  <c r="J1399" i="8"/>
  <c r="I1399" i="8"/>
  <c r="J1398" i="8"/>
  <c r="I1398" i="8"/>
  <c r="J1397" i="8"/>
  <c r="I1397" i="8"/>
  <c r="J1396" i="8"/>
  <c r="I1396" i="8"/>
  <c r="J1395" i="8"/>
  <c r="I1395" i="8"/>
  <c r="J1394" i="8"/>
  <c r="I1394" i="8"/>
  <c r="J1393" i="8"/>
  <c r="I1393" i="8"/>
  <c r="J1392" i="8"/>
  <c r="I1392" i="8"/>
  <c r="J1391" i="8"/>
  <c r="I1391" i="8"/>
  <c r="J1390" i="8"/>
  <c r="I1390" i="8"/>
  <c r="J1389" i="8"/>
  <c r="I1389" i="8"/>
  <c r="J1388" i="8"/>
  <c r="I1388" i="8"/>
  <c r="J1387" i="8"/>
  <c r="I1387" i="8"/>
  <c r="J1386" i="8"/>
  <c r="I1386" i="8"/>
  <c r="J1385" i="8"/>
  <c r="I1385" i="8"/>
  <c r="J1384" i="8"/>
  <c r="I1384" i="8"/>
  <c r="J1383" i="8"/>
  <c r="I1383" i="8"/>
  <c r="J1382" i="8"/>
  <c r="I1382" i="8"/>
  <c r="J1381" i="8"/>
  <c r="I1381" i="8"/>
  <c r="J1380" i="8"/>
  <c r="I1380" i="8"/>
  <c r="J1379" i="8"/>
  <c r="I1379" i="8"/>
  <c r="J1378" i="8"/>
  <c r="I1378" i="8"/>
  <c r="J1377" i="8"/>
  <c r="I1377" i="8"/>
  <c r="J1376" i="8"/>
  <c r="I1376" i="8"/>
  <c r="J1375" i="8"/>
  <c r="I1375" i="8"/>
  <c r="J1374" i="8"/>
  <c r="I1374" i="8"/>
  <c r="J1373" i="8"/>
  <c r="I1373" i="8"/>
  <c r="J1372" i="8"/>
  <c r="I1372" i="8"/>
  <c r="J1371" i="8"/>
  <c r="I1371" i="8"/>
  <c r="J1370" i="8"/>
  <c r="I1370" i="8"/>
  <c r="J1369" i="8"/>
  <c r="I1369" i="8"/>
  <c r="J1368" i="8"/>
  <c r="I1368" i="8"/>
  <c r="J1367" i="8"/>
  <c r="I1367" i="8"/>
  <c r="J1366" i="8"/>
  <c r="I1366" i="8"/>
  <c r="J1365" i="8"/>
  <c r="I1365" i="8"/>
  <c r="J1364" i="8"/>
  <c r="I1364" i="8"/>
  <c r="J1363" i="8"/>
  <c r="I1363" i="8"/>
  <c r="J1362" i="8"/>
  <c r="I1362" i="8"/>
  <c r="J1361" i="8"/>
  <c r="I1361" i="8"/>
  <c r="J1360" i="8"/>
  <c r="I1360" i="8"/>
  <c r="J1359" i="8"/>
  <c r="I1359" i="8"/>
  <c r="J1358" i="8"/>
  <c r="I1358" i="8"/>
  <c r="J1357" i="8"/>
  <c r="I1357" i="8"/>
  <c r="J1356" i="8"/>
  <c r="I1356" i="8"/>
  <c r="J1355" i="8"/>
  <c r="I1355" i="8"/>
  <c r="J1354" i="8"/>
  <c r="I1354" i="8"/>
  <c r="J1353" i="8"/>
  <c r="I1353" i="8"/>
  <c r="J1352" i="8"/>
  <c r="I1352" i="8"/>
  <c r="J1351" i="8"/>
  <c r="I1351" i="8"/>
  <c r="J1350" i="8"/>
  <c r="I1350" i="8"/>
  <c r="J1349" i="8"/>
  <c r="I1349" i="8"/>
  <c r="J1348" i="8"/>
  <c r="I1348" i="8"/>
  <c r="J1347" i="8"/>
  <c r="I1347" i="8"/>
  <c r="J1346" i="8"/>
  <c r="I1346" i="8"/>
  <c r="J1345" i="8"/>
  <c r="I1345" i="8"/>
  <c r="J1344" i="8"/>
  <c r="I1344" i="8"/>
  <c r="J1343" i="8"/>
  <c r="I1343" i="8"/>
  <c r="J1342" i="8"/>
  <c r="I1342" i="8"/>
  <c r="J1341" i="8"/>
  <c r="I1341" i="8"/>
  <c r="J1340" i="8"/>
  <c r="I1340" i="8"/>
  <c r="J1339" i="8"/>
  <c r="I1339" i="8"/>
  <c r="J1338" i="8"/>
  <c r="I1338" i="8"/>
  <c r="J1337" i="8"/>
  <c r="I1337" i="8"/>
  <c r="J1336" i="8"/>
  <c r="I1336" i="8"/>
  <c r="J1335" i="8"/>
  <c r="I1335" i="8"/>
  <c r="J1334" i="8"/>
  <c r="I1334" i="8"/>
  <c r="J1333" i="8"/>
  <c r="I1333" i="8"/>
  <c r="J1332" i="8"/>
  <c r="I1332" i="8"/>
  <c r="J1331" i="8"/>
  <c r="I1331" i="8"/>
  <c r="J1330" i="8"/>
  <c r="I1330" i="8"/>
  <c r="J1329" i="8"/>
  <c r="I1329" i="8"/>
  <c r="J1328" i="8"/>
  <c r="I1328" i="8"/>
  <c r="J1327" i="8"/>
  <c r="I1327" i="8"/>
  <c r="J1326" i="8"/>
  <c r="I1326" i="8"/>
  <c r="J1325" i="8"/>
  <c r="I1325" i="8"/>
  <c r="J1324" i="8"/>
  <c r="I1324" i="8"/>
  <c r="J1323" i="8"/>
  <c r="I1323" i="8"/>
  <c r="J1322" i="8"/>
  <c r="I1322" i="8"/>
  <c r="J1321" i="8"/>
  <c r="I1321" i="8"/>
  <c r="J1320" i="8"/>
  <c r="I1320" i="8"/>
  <c r="J1319" i="8"/>
  <c r="I1319" i="8"/>
  <c r="J1318" i="8"/>
  <c r="I1318" i="8"/>
  <c r="J1317" i="8"/>
  <c r="I1317" i="8"/>
  <c r="J1316" i="8"/>
  <c r="I1316" i="8"/>
  <c r="J1315" i="8"/>
  <c r="I1315" i="8"/>
  <c r="J1314" i="8"/>
  <c r="I1314" i="8"/>
  <c r="J1313" i="8"/>
  <c r="I1313" i="8"/>
  <c r="J1312" i="8"/>
  <c r="I1312" i="8"/>
  <c r="J1311" i="8"/>
  <c r="I1311" i="8"/>
  <c r="J1310" i="8"/>
  <c r="I1310" i="8"/>
  <c r="J1309" i="8"/>
  <c r="I1309" i="8"/>
  <c r="J1308" i="8"/>
  <c r="I1308" i="8"/>
  <c r="J1307" i="8"/>
  <c r="I1307" i="8"/>
  <c r="J1306" i="8"/>
  <c r="I1306" i="8"/>
  <c r="J1305" i="8"/>
  <c r="I1305" i="8"/>
  <c r="J1304" i="8"/>
  <c r="I1304" i="8"/>
  <c r="J1303" i="8"/>
  <c r="I1303" i="8"/>
  <c r="J1302" i="8"/>
  <c r="I1302" i="8"/>
  <c r="J1301" i="8"/>
  <c r="I1301" i="8"/>
  <c r="J1300" i="8"/>
  <c r="I1300" i="8"/>
  <c r="J1299" i="8"/>
  <c r="I1299" i="8"/>
  <c r="J1298" i="8"/>
  <c r="I1298" i="8"/>
  <c r="J1297" i="8"/>
  <c r="I1297" i="8"/>
  <c r="J1296" i="8"/>
  <c r="I1296" i="8"/>
  <c r="J1295" i="8"/>
  <c r="I1295" i="8"/>
  <c r="J1294" i="8"/>
  <c r="I1294" i="8"/>
  <c r="J1293" i="8"/>
  <c r="I1293" i="8"/>
  <c r="J1292" i="8"/>
  <c r="I1292" i="8"/>
  <c r="J1291" i="8"/>
  <c r="I1291" i="8"/>
  <c r="J1290" i="8"/>
  <c r="I1290" i="8"/>
  <c r="J1289" i="8"/>
  <c r="I1289" i="8"/>
  <c r="J1288" i="8"/>
  <c r="I1288" i="8"/>
  <c r="J1287" i="8"/>
  <c r="I1287" i="8"/>
  <c r="J1286" i="8"/>
  <c r="I1286" i="8"/>
  <c r="J1285" i="8"/>
  <c r="I1285" i="8"/>
  <c r="J1284" i="8"/>
  <c r="I1284" i="8"/>
  <c r="J1283" i="8"/>
  <c r="I1283" i="8"/>
  <c r="J1282" i="8"/>
  <c r="I1282" i="8"/>
  <c r="J1281" i="8"/>
  <c r="I1281" i="8"/>
  <c r="J1280" i="8"/>
  <c r="I1280" i="8"/>
  <c r="J1279" i="8"/>
  <c r="I1279" i="8"/>
  <c r="J1278" i="8"/>
  <c r="I1278" i="8"/>
  <c r="J1277" i="8"/>
  <c r="I1277" i="8"/>
  <c r="J1276" i="8"/>
  <c r="I1276" i="8"/>
  <c r="J1275" i="8"/>
  <c r="I1275" i="8"/>
  <c r="J1274" i="8"/>
  <c r="I1274" i="8"/>
  <c r="J1273" i="8"/>
  <c r="I1273" i="8"/>
  <c r="J1272" i="8"/>
  <c r="I1272" i="8"/>
  <c r="J1271" i="8"/>
  <c r="I1271" i="8"/>
  <c r="J1270" i="8"/>
  <c r="I1270" i="8"/>
  <c r="J1269" i="8"/>
  <c r="I1269" i="8"/>
  <c r="J1268" i="8"/>
  <c r="I1268" i="8"/>
  <c r="J1267" i="8"/>
  <c r="I1267" i="8"/>
  <c r="J1266" i="8"/>
  <c r="I1266" i="8"/>
  <c r="J1265" i="8"/>
  <c r="I1265" i="8"/>
  <c r="J1264" i="8"/>
  <c r="I1264" i="8"/>
  <c r="J1263" i="8"/>
  <c r="I1263" i="8"/>
  <c r="J1262" i="8"/>
  <c r="I1262" i="8"/>
  <c r="J1261" i="8"/>
  <c r="I1261" i="8"/>
  <c r="J1260" i="8"/>
  <c r="I1260" i="8"/>
  <c r="J1259" i="8"/>
  <c r="I1259" i="8"/>
  <c r="J1258" i="8"/>
  <c r="I1258" i="8"/>
  <c r="J1257" i="8"/>
  <c r="I1257" i="8"/>
  <c r="J1256" i="8"/>
  <c r="I1256" i="8"/>
  <c r="J1255" i="8"/>
  <c r="I1255" i="8"/>
  <c r="J1254" i="8"/>
  <c r="I1254" i="8"/>
  <c r="J1253" i="8"/>
  <c r="I1253" i="8"/>
  <c r="J1252" i="8"/>
  <c r="I1252" i="8"/>
  <c r="J1251" i="8"/>
  <c r="I1251" i="8"/>
  <c r="J1250" i="8"/>
  <c r="I1250" i="8"/>
  <c r="J1249" i="8"/>
  <c r="I1249" i="8"/>
  <c r="J1248" i="8"/>
  <c r="I1248" i="8"/>
  <c r="J1247" i="8"/>
  <c r="I1247" i="8"/>
  <c r="J1246" i="8"/>
  <c r="I1246" i="8"/>
  <c r="J1245" i="8"/>
  <c r="I1245" i="8"/>
  <c r="J1244" i="8"/>
  <c r="I1244" i="8"/>
  <c r="J1243" i="8"/>
  <c r="I1243" i="8"/>
  <c r="J1242" i="8"/>
  <c r="I1242" i="8"/>
  <c r="J1241" i="8"/>
  <c r="I1241" i="8"/>
  <c r="J1240" i="8"/>
  <c r="I1240" i="8"/>
  <c r="J1239" i="8"/>
  <c r="I1239" i="8"/>
  <c r="J1238" i="8"/>
  <c r="I1238" i="8"/>
  <c r="J1237" i="8"/>
  <c r="I1237" i="8"/>
  <c r="J1236" i="8"/>
  <c r="I1236" i="8"/>
  <c r="J1235" i="8"/>
  <c r="I1235" i="8"/>
  <c r="J1234" i="8"/>
  <c r="I1234" i="8"/>
  <c r="J1233" i="8"/>
  <c r="I1233" i="8"/>
  <c r="J1232" i="8"/>
  <c r="I1232" i="8"/>
  <c r="J1231" i="8"/>
  <c r="I1231" i="8"/>
  <c r="J1230" i="8"/>
  <c r="I1230" i="8"/>
  <c r="J1229" i="8"/>
  <c r="I1229" i="8"/>
  <c r="J1228" i="8"/>
  <c r="I1228" i="8"/>
  <c r="J1227" i="8"/>
  <c r="I1227" i="8"/>
  <c r="J1226" i="8"/>
  <c r="I1226" i="8"/>
  <c r="J1225" i="8"/>
  <c r="I1225" i="8"/>
  <c r="J1224" i="8"/>
  <c r="I1224" i="8"/>
  <c r="J1223" i="8"/>
  <c r="I1223" i="8"/>
  <c r="J1222" i="8"/>
  <c r="I1222" i="8"/>
  <c r="J1221" i="8"/>
  <c r="I1221" i="8"/>
  <c r="J1220" i="8"/>
  <c r="I1220" i="8"/>
  <c r="J1219" i="8"/>
  <c r="I1219" i="8"/>
  <c r="J1218" i="8"/>
  <c r="I1218" i="8"/>
  <c r="J1217" i="8"/>
  <c r="I1217" i="8"/>
  <c r="J1216" i="8"/>
  <c r="I1216" i="8"/>
  <c r="J1215" i="8"/>
  <c r="I1215" i="8"/>
  <c r="J1214" i="8"/>
  <c r="I1214" i="8"/>
  <c r="J1213" i="8"/>
  <c r="I1213" i="8"/>
  <c r="J1212" i="8"/>
  <c r="I1212" i="8"/>
  <c r="J1211" i="8"/>
  <c r="I1211" i="8"/>
  <c r="J1210" i="8"/>
  <c r="I1210" i="8"/>
  <c r="J1209" i="8"/>
  <c r="I1209" i="8"/>
  <c r="J1208" i="8"/>
  <c r="I1208" i="8"/>
  <c r="J1207" i="8"/>
  <c r="I1207" i="8"/>
  <c r="J1206" i="8"/>
  <c r="I1206" i="8"/>
  <c r="J1205" i="8"/>
  <c r="I1205" i="8"/>
  <c r="J1204" i="8"/>
  <c r="I1204" i="8"/>
  <c r="J1203" i="8"/>
  <c r="I1203" i="8"/>
  <c r="J1202" i="8"/>
  <c r="I1202" i="8"/>
  <c r="J1201" i="8"/>
  <c r="I1201" i="8"/>
  <c r="J1200" i="8"/>
  <c r="I1200" i="8"/>
  <c r="J1199" i="8"/>
  <c r="I1199" i="8"/>
  <c r="J1198" i="8"/>
  <c r="I1198" i="8"/>
  <c r="J1197" i="8"/>
  <c r="I1197" i="8"/>
  <c r="J1196" i="8"/>
  <c r="I1196" i="8"/>
  <c r="J1195" i="8"/>
  <c r="I1195" i="8"/>
  <c r="J1194" i="8"/>
  <c r="I1194" i="8"/>
  <c r="J1193" i="8"/>
  <c r="I1193" i="8"/>
  <c r="J1192" i="8"/>
  <c r="I1192" i="8"/>
  <c r="J1191" i="8"/>
  <c r="I1191" i="8"/>
  <c r="J1190" i="8"/>
  <c r="I1190" i="8"/>
  <c r="J1189" i="8"/>
  <c r="I1189" i="8"/>
  <c r="J1188" i="8"/>
  <c r="I1188" i="8"/>
  <c r="J1187" i="8"/>
  <c r="I1187" i="8"/>
  <c r="J1186" i="8"/>
  <c r="I1186" i="8"/>
  <c r="J1185" i="8"/>
  <c r="I1185" i="8"/>
  <c r="J1184" i="8"/>
  <c r="I1184" i="8"/>
  <c r="J1183" i="8"/>
  <c r="I1183" i="8"/>
  <c r="J1182" i="8"/>
  <c r="I1182" i="8"/>
  <c r="J1181" i="8"/>
  <c r="I1181" i="8"/>
  <c r="J1180" i="8"/>
  <c r="I1180" i="8"/>
  <c r="J1179" i="8"/>
  <c r="I1179" i="8"/>
  <c r="J1178" i="8"/>
  <c r="I1178" i="8"/>
  <c r="J1177" i="8"/>
  <c r="I1177" i="8"/>
  <c r="J1176" i="8"/>
  <c r="I1176" i="8"/>
  <c r="J1175" i="8"/>
  <c r="I1175" i="8"/>
  <c r="J1174" i="8"/>
  <c r="I1174" i="8"/>
  <c r="J1173" i="8"/>
  <c r="I1173" i="8"/>
  <c r="J1172" i="8"/>
  <c r="I1172" i="8"/>
  <c r="J1171" i="8"/>
  <c r="I1171" i="8"/>
  <c r="J1170" i="8"/>
  <c r="I1170" i="8"/>
  <c r="J1169" i="8"/>
  <c r="I1169" i="8"/>
  <c r="J1168" i="8"/>
  <c r="I1168" i="8"/>
  <c r="J1167" i="8"/>
  <c r="I1167" i="8"/>
  <c r="J1166" i="8"/>
  <c r="I1166" i="8"/>
  <c r="J1165" i="8"/>
  <c r="I1165" i="8"/>
  <c r="J1164" i="8"/>
  <c r="I1164" i="8"/>
  <c r="J1163" i="8"/>
  <c r="I1163" i="8"/>
  <c r="J1162" i="8"/>
  <c r="I1162" i="8"/>
  <c r="J1161" i="8"/>
  <c r="I1161" i="8"/>
  <c r="J1160" i="8"/>
  <c r="I1160" i="8"/>
  <c r="J1159" i="8"/>
  <c r="I1159" i="8"/>
  <c r="J1158" i="8"/>
  <c r="I1158" i="8"/>
  <c r="J1157" i="8"/>
  <c r="I1157" i="8"/>
  <c r="J1156" i="8"/>
  <c r="I1156" i="8"/>
  <c r="J1155" i="8"/>
  <c r="I1155" i="8"/>
  <c r="J1154" i="8"/>
  <c r="I1154" i="8"/>
  <c r="J1153" i="8"/>
  <c r="I1153" i="8"/>
  <c r="J1152" i="8"/>
  <c r="I1152" i="8"/>
  <c r="J1151" i="8"/>
  <c r="I1151" i="8"/>
  <c r="J1150" i="8"/>
  <c r="I1150" i="8"/>
  <c r="J1149" i="8"/>
  <c r="I1149" i="8"/>
  <c r="J1148" i="8"/>
  <c r="I1148" i="8"/>
  <c r="J1147" i="8"/>
  <c r="I1147" i="8"/>
  <c r="J1146" i="8"/>
  <c r="I1146" i="8"/>
  <c r="J1145" i="8"/>
  <c r="I1145" i="8"/>
  <c r="J1144" i="8"/>
  <c r="I1144" i="8"/>
  <c r="J1143" i="8"/>
  <c r="I1143" i="8"/>
  <c r="J1142" i="8"/>
  <c r="I1142" i="8"/>
  <c r="J1141" i="8"/>
  <c r="I1141" i="8"/>
  <c r="J1140" i="8"/>
  <c r="I1140" i="8"/>
  <c r="J1139" i="8"/>
  <c r="I1139" i="8"/>
  <c r="J1138" i="8"/>
  <c r="I1138" i="8"/>
  <c r="J1137" i="8"/>
  <c r="I1137" i="8"/>
  <c r="J1136" i="8"/>
  <c r="I1136" i="8"/>
  <c r="J1135" i="8"/>
  <c r="I1135" i="8"/>
  <c r="J1134" i="8"/>
  <c r="I1134" i="8"/>
  <c r="J1133" i="8"/>
  <c r="I1133" i="8"/>
  <c r="J1132" i="8"/>
  <c r="I1132" i="8"/>
  <c r="J1131" i="8"/>
  <c r="I1131" i="8"/>
  <c r="J1130" i="8"/>
  <c r="I1130" i="8"/>
  <c r="J1129" i="8"/>
  <c r="I1129" i="8"/>
  <c r="J1128" i="8"/>
  <c r="I1128" i="8"/>
  <c r="J1127" i="8"/>
  <c r="I1127" i="8"/>
  <c r="J1126" i="8"/>
  <c r="I1126" i="8"/>
  <c r="J1125" i="8"/>
  <c r="I1125" i="8"/>
  <c r="J1124" i="8"/>
  <c r="I1124" i="8"/>
  <c r="J1123" i="8"/>
  <c r="I1123" i="8"/>
  <c r="J1122" i="8"/>
  <c r="I1122" i="8"/>
  <c r="J1121" i="8"/>
  <c r="I1121" i="8"/>
  <c r="J1120" i="8"/>
  <c r="I1120" i="8"/>
  <c r="J1119" i="8"/>
  <c r="I1119" i="8"/>
  <c r="J1118" i="8"/>
  <c r="I1118" i="8"/>
  <c r="J1117" i="8"/>
  <c r="I1117" i="8"/>
  <c r="J1116" i="8"/>
  <c r="I1116" i="8"/>
  <c r="J1115" i="8"/>
  <c r="I1115" i="8"/>
  <c r="J1114" i="8"/>
  <c r="I1114" i="8"/>
  <c r="J1113" i="8"/>
  <c r="I1113" i="8"/>
  <c r="J1112" i="8"/>
  <c r="I1112" i="8"/>
  <c r="J1111" i="8"/>
  <c r="I1111" i="8"/>
  <c r="J1110" i="8"/>
  <c r="I1110" i="8"/>
  <c r="J1109" i="8"/>
  <c r="I1109" i="8"/>
  <c r="J1108" i="8"/>
  <c r="I1108" i="8"/>
  <c r="J1107" i="8"/>
  <c r="I1107" i="8"/>
  <c r="J1106" i="8"/>
  <c r="I1106" i="8"/>
  <c r="J1105" i="8"/>
  <c r="I1105" i="8"/>
  <c r="J1104" i="8"/>
  <c r="I1104" i="8"/>
  <c r="J1103" i="8"/>
  <c r="I1103" i="8"/>
  <c r="J1102" i="8"/>
  <c r="I1102" i="8"/>
  <c r="J1101" i="8"/>
  <c r="I1101" i="8"/>
  <c r="J1100" i="8"/>
  <c r="I1100" i="8"/>
  <c r="J1099" i="8"/>
  <c r="I1099" i="8"/>
  <c r="J1098" i="8"/>
  <c r="I1098" i="8"/>
  <c r="J1097" i="8"/>
  <c r="I1097" i="8"/>
  <c r="J1096" i="8"/>
  <c r="I1096" i="8"/>
  <c r="J1095" i="8"/>
  <c r="I1095" i="8"/>
  <c r="J1094" i="8"/>
  <c r="I1094" i="8"/>
  <c r="J1093" i="8"/>
  <c r="I1093" i="8"/>
  <c r="J1092" i="8"/>
  <c r="I1092" i="8"/>
  <c r="J1091" i="8"/>
  <c r="I1091" i="8"/>
  <c r="J1090" i="8"/>
  <c r="I1090" i="8"/>
  <c r="J1089" i="8"/>
  <c r="I1089" i="8"/>
  <c r="J1088" i="8"/>
  <c r="I1088" i="8"/>
  <c r="J1087" i="8"/>
  <c r="I1087" i="8"/>
  <c r="J1086" i="8"/>
  <c r="I1086" i="8"/>
  <c r="J1085" i="8"/>
  <c r="I1085" i="8"/>
  <c r="J1084" i="8"/>
  <c r="I1084" i="8"/>
  <c r="J1083" i="8"/>
  <c r="I1083" i="8"/>
  <c r="J1082" i="8"/>
  <c r="I1082" i="8"/>
  <c r="J1081" i="8"/>
  <c r="I1081" i="8"/>
  <c r="J1080" i="8"/>
  <c r="I1080" i="8"/>
  <c r="J1079" i="8"/>
  <c r="I1079" i="8"/>
  <c r="J1078" i="8"/>
  <c r="I1078" i="8"/>
  <c r="J1077" i="8"/>
  <c r="I1077" i="8"/>
  <c r="J1076" i="8"/>
  <c r="I1076" i="8"/>
  <c r="J1075" i="8"/>
  <c r="I1075" i="8"/>
  <c r="J1074" i="8"/>
  <c r="I1074" i="8"/>
  <c r="J1073" i="8"/>
  <c r="I1073" i="8"/>
  <c r="J1072" i="8"/>
  <c r="I1072" i="8"/>
  <c r="J1071" i="8"/>
  <c r="I1071" i="8"/>
  <c r="J1070" i="8"/>
  <c r="I1070" i="8"/>
  <c r="J1069" i="8"/>
  <c r="I1069" i="8"/>
  <c r="J1068" i="8"/>
  <c r="I1068" i="8"/>
  <c r="J1067" i="8"/>
  <c r="I1067" i="8"/>
  <c r="J1066" i="8"/>
  <c r="I1066" i="8"/>
  <c r="J1065" i="8"/>
  <c r="I1065" i="8"/>
  <c r="J1064" i="8"/>
  <c r="I1064" i="8"/>
  <c r="J1063" i="8"/>
  <c r="I1063" i="8"/>
  <c r="J1062" i="8"/>
  <c r="I1062" i="8"/>
  <c r="J1061" i="8"/>
  <c r="I1061" i="8"/>
  <c r="J1060" i="8"/>
  <c r="I1060" i="8"/>
  <c r="J1059" i="8"/>
  <c r="I1059" i="8"/>
  <c r="J1058" i="8"/>
  <c r="I1058" i="8"/>
  <c r="J1057" i="8"/>
  <c r="I1057" i="8"/>
  <c r="J1056" i="8"/>
  <c r="I1056" i="8"/>
  <c r="J1055" i="8"/>
  <c r="I1055" i="8"/>
  <c r="J1054" i="8"/>
  <c r="I1054" i="8"/>
  <c r="J1053" i="8"/>
  <c r="I1053" i="8"/>
  <c r="J1052" i="8"/>
  <c r="I1052" i="8"/>
  <c r="J1051" i="8"/>
  <c r="I1051" i="8"/>
  <c r="J1050" i="8"/>
  <c r="I1050" i="8"/>
  <c r="J1049" i="8"/>
  <c r="I1049" i="8"/>
  <c r="J1048" i="8"/>
  <c r="I1048" i="8"/>
  <c r="J1047" i="8"/>
  <c r="I1047" i="8"/>
  <c r="J1046" i="8"/>
  <c r="I1046" i="8"/>
  <c r="J1045" i="8"/>
  <c r="I1045" i="8"/>
  <c r="J1044" i="8"/>
  <c r="I1044" i="8"/>
  <c r="J1043" i="8"/>
  <c r="I1043" i="8"/>
  <c r="J1042" i="8"/>
  <c r="I1042" i="8"/>
  <c r="J1041" i="8"/>
  <c r="I1041" i="8"/>
  <c r="J1040" i="8"/>
  <c r="I1040" i="8"/>
  <c r="J1039" i="8"/>
  <c r="I1039" i="8"/>
  <c r="J1038" i="8"/>
  <c r="I1038" i="8"/>
  <c r="J1037" i="8"/>
  <c r="I1037" i="8"/>
  <c r="J1036" i="8"/>
  <c r="I1036" i="8"/>
  <c r="J1035" i="8"/>
  <c r="I1035" i="8"/>
  <c r="J1034" i="8"/>
  <c r="I1034" i="8"/>
  <c r="J1033" i="8"/>
  <c r="I1033" i="8"/>
  <c r="J1032" i="8"/>
  <c r="I1032" i="8"/>
  <c r="J1031" i="8"/>
  <c r="I1031" i="8"/>
  <c r="J1030" i="8"/>
  <c r="I1030" i="8"/>
  <c r="J1029" i="8"/>
  <c r="I1029" i="8"/>
  <c r="J1028" i="8"/>
  <c r="I1028" i="8"/>
  <c r="J1027" i="8"/>
  <c r="I1027" i="8"/>
  <c r="J1026" i="8"/>
  <c r="I1026" i="8"/>
  <c r="J1025" i="8"/>
  <c r="I1025" i="8"/>
  <c r="J1024" i="8"/>
  <c r="I1024" i="8"/>
  <c r="J1023" i="8"/>
  <c r="I1023" i="8"/>
  <c r="J1022" i="8"/>
  <c r="I1022" i="8"/>
  <c r="J1021" i="8"/>
  <c r="I1021" i="8"/>
  <c r="J1020" i="8"/>
  <c r="I1020" i="8"/>
  <c r="J1019" i="8"/>
  <c r="I1019" i="8"/>
  <c r="J1018" i="8"/>
  <c r="I1018" i="8"/>
  <c r="J1017" i="8"/>
  <c r="I1017" i="8"/>
  <c r="J1016" i="8"/>
  <c r="I1016" i="8"/>
  <c r="J1015" i="8"/>
  <c r="I1015" i="8"/>
  <c r="J1014" i="8"/>
  <c r="I1014" i="8"/>
  <c r="J1013" i="8"/>
  <c r="I1013" i="8"/>
  <c r="J1012" i="8"/>
  <c r="I1012" i="8"/>
  <c r="J1011" i="8"/>
  <c r="I1011" i="8"/>
  <c r="J1010" i="8"/>
  <c r="I1010" i="8"/>
  <c r="J1009" i="8"/>
  <c r="I1009" i="8"/>
  <c r="J1008" i="8"/>
  <c r="I1008" i="8"/>
  <c r="J1007" i="8"/>
  <c r="I1007" i="8"/>
  <c r="J1006" i="8"/>
  <c r="I1006" i="8"/>
  <c r="J1005" i="8"/>
  <c r="I1005" i="8"/>
  <c r="J1004" i="8"/>
  <c r="I1004" i="8"/>
  <c r="J1003" i="8"/>
  <c r="I1003" i="8"/>
  <c r="J1002" i="8"/>
  <c r="I1002" i="8"/>
  <c r="J1001" i="8"/>
  <c r="I1001" i="8"/>
  <c r="J1000" i="8"/>
  <c r="I1000" i="8"/>
  <c r="J999" i="8"/>
  <c r="I999" i="8"/>
  <c r="J998" i="8"/>
  <c r="I998" i="8"/>
  <c r="J997" i="8"/>
  <c r="I997" i="8"/>
  <c r="J996" i="8"/>
  <c r="I996" i="8"/>
  <c r="J995" i="8"/>
  <c r="I995" i="8"/>
  <c r="J994" i="8"/>
  <c r="I994" i="8"/>
  <c r="J993" i="8"/>
  <c r="I993" i="8"/>
  <c r="J992" i="8"/>
  <c r="I992" i="8"/>
  <c r="J991" i="8"/>
  <c r="I991" i="8"/>
  <c r="J990" i="8"/>
  <c r="I990" i="8"/>
  <c r="J989" i="8"/>
  <c r="I989" i="8"/>
  <c r="J988" i="8"/>
  <c r="I988" i="8"/>
  <c r="J987" i="8"/>
  <c r="I987" i="8"/>
  <c r="J986" i="8"/>
  <c r="I986" i="8"/>
  <c r="J985" i="8"/>
  <c r="I985" i="8"/>
  <c r="J984" i="8"/>
  <c r="I984" i="8"/>
  <c r="J983" i="8"/>
  <c r="I983" i="8"/>
  <c r="J982" i="8"/>
  <c r="I982" i="8"/>
  <c r="J981" i="8"/>
  <c r="I981" i="8"/>
  <c r="J980" i="8"/>
  <c r="I980" i="8"/>
  <c r="J979" i="8"/>
  <c r="I979" i="8"/>
  <c r="J978" i="8"/>
  <c r="I978" i="8"/>
  <c r="J977" i="8"/>
  <c r="I977" i="8"/>
  <c r="J976" i="8"/>
  <c r="I976" i="8"/>
  <c r="J975" i="8"/>
  <c r="I975" i="8"/>
  <c r="J974" i="8"/>
  <c r="I974" i="8"/>
  <c r="J973" i="8"/>
  <c r="I973" i="8"/>
  <c r="J972" i="8"/>
  <c r="I972" i="8"/>
  <c r="J971" i="8"/>
  <c r="I971" i="8"/>
  <c r="J970" i="8"/>
  <c r="I970" i="8"/>
  <c r="J969" i="8"/>
  <c r="I969" i="8"/>
  <c r="J968" i="8"/>
  <c r="I968" i="8"/>
  <c r="J967" i="8"/>
  <c r="I967" i="8"/>
  <c r="J966" i="8"/>
  <c r="I966" i="8"/>
  <c r="J965" i="8"/>
  <c r="I965" i="8"/>
  <c r="J964" i="8"/>
  <c r="I964" i="8"/>
  <c r="J963" i="8"/>
  <c r="I963" i="8"/>
  <c r="J962" i="8"/>
  <c r="I962" i="8"/>
  <c r="J961" i="8"/>
  <c r="I961" i="8"/>
  <c r="J960" i="8"/>
  <c r="I960" i="8"/>
  <c r="J959" i="8"/>
  <c r="I959" i="8"/>
  <c r="J958" i="8"/>
  <c r="I958" i="8"/>
  <c r="J957" i="8"/>
  <c r="I957" i="8"/>
  <c r="J956" i="8"/>
  <c r="I956" i="8"/>
  <c r="J955" i="8"/>
  <c r="I955" i="8"/>
  <c r="J954" i="8"/>
  <c r="I954" i="8"/>
  <c r="J953" i="8"/>
  <c r="I953" i="8"/>
  <c r="J952" i="8"/>
  <c r="I952" i="8"/>
  <c r="J951" i="8"/>
  <c r="I951" i="8"/>
  <c r="J950" i="8"/>
  <c r="I950" i="8"/>
  <c r="J949" i="8"/>
  <c r="I949" i="8"/>
  <c r="J948" i="8"/>
  <c r="I948" i="8"/>
  <c r="J947" i="8"/>
  <c r="I947" i="8"/>
  <c r="J946" i="8"/>
  <c r="I946" i="8"/>
  <c r="J945" i="8"/>
  <c r="I945" i="8"/>
  <c r="J944" i="8"/>
  <c r="I944" i="8"/>
  <c r="J943" i="8"/>
  <c r="I943" i="8"/>
  <c r="J942" i="8"/>
  <c r="I942" i="8"/>
  <c r="J941" i="8"/>
  <c r="I941" i="8"/>
  <c r="J940" i="8"/>
  <c r="I940" i="8"/>
  <c r="J939" i="8"/>
  <c r="I939" i="8"/>
  <c r="J938" i="8"/>
  <c r="I938" i="8"/>
  <c r="J937" i="8"/>
  <c r="I937" i="8"/>
  <c r="J936" i="8"/>
  <c r="I936" i="8"/>
  <c r="J935" i="8"/>
  <c r="I935" i="8"/>
  <c r="J934" i="8"/>
  <c r="I934" i="8"/>
  <c r="J933" i="8"/>
  <c r="I933" i="8"/>
  <c r="J932" i="8"/>
  <c r="I932" i="8"/>
  <c r="J931" i="8"/>
  <c r="I931" i="8"/>
  <c r="J930" i="8"/>
  <c r="I930" i="8"/>
  <c r="J929" i="8"/>
  <c r="I929" i="8"/>
  <c r="J928" i="8"/>
  <c r="I928" i="8"/>
  <c r="J927" i="8"/>
  <c r="I927" i="8"/>
  <c r="J926" i="8"/>
  <c r="I926" i="8"/>
  <c r="J925" i="8"/>
  <c r="I925" i="8"/>
  <c r="J924" i="8"/>
  <c r="I924" i="8"/>
  <c r="J923" i="8"/>
  <c r="I923" i="8"/>
  <c r="J922" i="8"/>
  <c r="I922" i="8"/>
  <c r="J921" i="8"/>
  <c r="I921" i="8"/>
  <c r="J920" i="8"/>
  <c r="I920" i="8"/>
  <c r="J919" i="8"/>
  <c r="I919" i="8"/>
  <c r="J918" i="8"/>
  <c r="I918" i="8"/>
  <c r="J917" i="8"/>
  <c r="I917" i="8"/>
  <c r="J916" i="8"/>
  <c r="I916" i="8"/>
  <c r="J915" i="8"/>
  <c r="I915" i="8"/>
  <c r="J914" i="8"/>
  <c r="I914" i="8"/>
  <c r="J913" i="8"/>
  <c r="I913" i="8"/>
  <c r="J912" i="8"/>
  <c r="I912" i="8"/>
  <c r="J911" i="8"/>
  <c r="I911" i="8"/>
  <c r="J910" i="8"/>
  <c r="I910" i="8"/>
  <c r="J909" i="8"/>
  <c r="I909" i="8"/>
  <c r="J908" i="8"/>
  <c r="I908" i="8"/>
  <c r="J907" i="8"/>
  <c r="I907" i="8"/>
  <c r="J906" i="8"/>
  <c r="I906" i="8"/>
  <c r="J905" i="8"/>
  <c r="I905" i="8"/>
  <c r="J904" i="8"/>
  <c r="I904" i="8"/>
  <c r="J903" i="8"/>
  <c r="I903" i="8"/>
  <c r="J902" i="8"/>
  <c r="I902" i="8"/>
  <c r="J901" i="8"/>
  <c r="I901" i="8"/>
  <c r="J900" i="8"/>
  <c r="I900" i="8"/>
  <c r="J899" i="8"/>
  <c r="I899" i="8"/>
  <c r="J898" i="8"/>
  <c r="I898" i="8"/>
  <c r="J897" i="8"/>
  <c r="I897" i="8"/>
  <c r="J896" i="8"/>
  <c r="I896" i="8"/>
  <c r="J895" i="8"/>
  <c r="I895" i="8"/>
  <c r="J894" i="8"/>
  <c r="I894" i="8"/>
  <c r="J893" i="8"/>
  <c r="I893" i="8"/>
  <c r="J892" i="8"/>
  <c r="I892" i="8"/>
  <c r="J891" i="8"/>
  <c r="I891" i="8"/>
  <c r="J890" i="8"/>
  <c r="I890" i="8"/>
  <c r="J889" i="8"/>
  <c r="I889" i="8"/>
  <c r="J888" i="8"/>
  <c r="I888" i="8"/>
  <c r="J887" i="8"/>
  <c r="I887" i="8"/>
  <c r="J886" i="8"/>
  <c r="I886" i="8"/>
  <c r="J885" i="8"/>
  <c r="I885" i="8"/>
  <c r="J884" i="8"/>
  <c r="I884" i="8"/>
  <c r="J883" i="8"/>
  <c r="I883" i="8"/>
  <c r="J882" i="8"/>
  <c r="I882" i="8"/>
  <c r="J881" i="8"/>
  <c r="I881" i="8"/>
  <c r="J880" i="8"/>
  <c r="I880" i="8"/>
  <c r="J879" i="8"/>
  <c r="I879" i="8"/>
  <c r="J878" i="8"/>
  <c r="I878" i="8"/>
  <c r="J877" i="8"/>
  <c r="I877" i="8"/>
  <c r="J876" i="8"/>
  <c r="I876" i="8"/>
  <c r="J875" i="8"/>
  <c r="I875" i="8"/>
  <c r="J874" i="8"/>
  <c r="I874" i="8"/>
  <c r="J873" i="8"/>
  <c r="I873" i="8"/>
  <c r="J872" i="8"/>
  <c r="I872" i="8"/>
  <c r="J871" i="8"/>
  <c r="I871" i="8"/>
  <c r="J870" i="8"/>
  <c r="I870" i="8"/>
  <c r="J869" i="8"/>
  <c r="I869" i="8"/>
  <c r="J868" i="8"/>
  <c r="I868" i="8"/>
  <c r="J867" i="8"/>
  <c r="I867" i="8"/>
  <c r="J866" i="8"/>
  <c r="I866" i="8"/>
  <c r="J865" i="8"/>
  <c r="I865" i="8"/>
  <c r="J864" i="8"/>
  <c r="I864" i="8"/>
  <c r="J863" i="8"/>
  <c r="I863" i="8"/>
  <c r="J862" i="8"/>
  <c r="I862" i="8"/>
  <c r="J861" i="8"/>
  <c r="I861" i="8"/>
  <c r="J860" i="8"/>
  <c r="I860" i="8"/>
  <c r="J859" i="8"/>
  <c r="I859" i="8"/>
  <c r="J858" i="8"/>
  <c r="I858" i="8"/>
  <c r="J857" i="8"/>
  <c r="I857" i="8"/>
  <c r="J856" i="8"/>
  <c r="I856" i="8"/>
  <c r="J855" i="8"/>
  <c r="I855" i="8"/>
  <c r="J854" i="8"/>
  <c r="I854" i="8"/>
  <c r="J853" i="8"/>
  <c r="I853" i="8"/>
  <c r="J852" i="8"/>
  <c r="I852" i="8"/>
  <c r="J851" i="8"/>
  <c r="I851" i="8"/>
  <c r="J850" i="8"/>
  <c r="I850" i="8"/>
  <c r="J849" i="8"/>
  <c r="I849" i="8"/>
  <c r="J848" i="8"/>
  <c r="I848" i="8"/>
  <c r="J847" i="8"/>
  <c r="I847" i="8"/>
  <c r="J846" i="8"/>
  <c r="I846" i="8"/>
  <c r="J845" i="8"/>
  <c r="I845" i="8"/>
  <c r="J844" i="8"/>
  <c r="I844" i="8"/>
  <c r="J843" i="8"/>
  <c r="I843" i="8"/>
  <c r="J842" i="8"/>
  <c r="I842" i="8"/>
  <c r="J841" i="8"/>
  <c r="I841" i="8"/>
  <c r="J840" i="8"/>
  <c r="I840" i="8"/>
  <c r="J839" i="8"/>
  <c r="I839" i="8"/>
  <c r="J838" i="8"/>
  <c r="I838" i="8"/>
  <c r="J837" i="8"/>
  <c r="I837" i="8"/>
  <c r="J836" i="8"/>
  <c r="I836" i="8"/>
  <c r="J835" i="8"/>
  <c r="I835" i="8"/>
  <c r="J834" i="8"/>
  <c r="I834" i="8"/>
  <c r="J833" i="8"/>
  <c r="I833" i="8"/>
  <c r="J832" i="8"/>
  <c r="I832" i="8"/>
  <c r="J831" i="8"/>
  <c r="I831" i="8"/>
  <c r="J830" i="8"/>
  <c r="I830" i="8"/>
  <c r="J829" i="8"/>
  <c r="I829" i="8"/>
  <c r="J828" i="8"/>
  <c r="I828" i="8"/>
  <c r="J827" i="8"/>
  <c r="I827" i="8"/>
  <c r="J826" i="8"/>
  <c r="I826" i="8"/>
  <c r="J825" i="8"/>
  <c r="I825" i="8"/>
  <c r="J824" i="8"/>
  <c r="I824" i="8"/>
  <c r="J823" i="8"/>
  <c r="I823" i="8"/>
  <c r="J822" i="8"/>
  <c r="I822" i="8"/>
  <c r="J821" i="8"/>
  <c r="I821" i="8"/>
  <c r="J820" i="8"/>
  <c r="I820" i="8"/>
  <c r="J819" i="8"/>
  <c r="I819" i="8"/>
  <c r="J818" i="8"/>
  <c r="I818" i="8"/>
  <c r="J817" i="8"/>
  <c r="I817" i="8"/>
  <c r="J816" i="8"/>
  <c r="I816" i="8"/>
  <c r="J815" i="8"/>
  <c r="I815" i="8"/>
  <c r="J814" i="8"/>
  <c r="I814" i="8"/>
  <c r="J813" i="8"/>
  <c r="I813" i="8"/>
  <c r="J812" i="8"/>
  <c r="I812" i="8"/>
  <c r="J811" i="8"/>
  <c r="I811" i="8"/>
  <c r="J810" i="8"/>
  <c r="I810" i="8"/>
  <c r="J809" i="8"/>
  <c r="I809" i="8"/>
  <c r="J808" i="8"/>
  <c r="I808" i="8"/>
  <c r="J807" i="8"/>
  <c r="I807" i="8"/>
  <c r="J806" i="8"/>
  <c r="I806" i="8"/>
  <c r="J805" i="8"/>
  <c r="I805" i="8"/>
  <c r="J804" i="8"/>
  <c r="I804" i="8"/>
  <c r="J803" i="8"/>
  <c r="I803" i="8"/>
  <c r="J802" i="8"/>
  <c r="I802" i="8"/>
  <c r="J801" i="8"/>
  <c r="I801" i="8"/>
  <c r="J800" i="8"/>
  <c r="I800" i="8"/>
  <c r="J799" i="8"/>
  <c r="I799" i="8"/>
  <c r="J798" i="8"/>
  <c r="I798" i="8"/>
  <c r="J797" i="8"/>
  <c r="I797" i="8"/>
  <c r="J796" i="8"/>
  <c r="I796" i="8"/>
  <c r="J795" i="8"/>
  <c r="I795" i="8"/>
  <c r="J794" i="8"/>
  <c r="I794" i="8"/>
  <c r="J793" i="8"/>
  <c r="I793" i="8"/>
  <c r="J792" i="8"/>
  <c r="I792" i="8"/>
  <c r="J791" i="8"/>
  <c r="I791" i="8"/>
  <c r="J790" i="8"/>
  <c r="I790" i="8"/>
  <c r="J789" i="8"/>
  <c r="I789" i="8"/>
  <c r="J788" i="8"/>
  <c r="I788" i="8"/>
  <c r="J787" i="8"/>
  <c r="I787" i="8"/>
  <c r="J786" i="8"/>
  <c r="I786" i="8"/>
  <c r="J785" i="8"/>
  <c r="I785" i="8"/>
  <c r="J784" i="8"/>
  <c r="I784" i="8"/>
  <c r="J783" i="8"/>
  <c r="I783" i="8"/>
  <c r="J782" i="8"/>
  <c r="I782" i="8"/>
  <c r="J781" i="8"/>
  <c r="I781" i="8"/>
  <c r="J780" i="8"/>
  <c r="I780" i="8"/>
  <c r="J779" i="8"/>
  <c r="I779" i="8"/>
  <c r="J778" i="8"/>
  <c r="I778" i="8"/>
  <c r="J777" i="8"/>
  <c r="I777" i="8"/>
  <c r="J776" i="8"/>
  <c r="I776" i="8"/>
  <c r="J775" i="8"/>
  <c r="I775" i="8"/>
  <c r="J774" i="8"/>
  <c r="I774" i="8"/>
  <c r="J773" i="8"/>
  <c r="I773" i="8"/>
  <c r="J772" i="8"/>
  <c r="I772" i="8"/>
  <c r="J771" i="8"/>
  <c r="I771" i="8"/>
  <c r="J770" i="8"/>
  <c r="I770" i="8"/>
  <c r="J769" i="8"/>
  <c r="I769" i="8"/>
  <c r="J768" i="8"/>
  <c r="I768" i="8"/>
  <c r="J767" i="8"/>
  <c r="I767" i="8"/>
  <c r="J766" i="8"/>
  <c r="I766" i="8"/>
  <c r="J765" i="8"/>
  <c r="I765" i="8"/>
  <c r="J764" i="8"/>
  <c r="I764" i="8"/>
  <c r="J763" i="8"/>
  <c r="I763" i="8"/>
  <c r="J762" i="8"/>
  <c r="I762" i="8"/>
  <c r="J761" i="8"/>
  <c r="I761" i="8"/>
  <c r="J760" i="8"/>
  <c r="I760" i="8"/>
  <c r="J759" i="8"/>
  <c r="I759" i="8"/>
  <c r="J758" i="8"/>
  <c r="I758" i="8"/>
  <c r="J757" i="8"/>
  <c r="I757" i="8"/>
  <c r="J756" i="8"/>
  <c r="I756" i="8"/>
  <c r="J755" i="8"/>
  <c r="I755" i="8"/>
  <c r="J754" i="8"/>
  <c r="I754" i="8"/>
  <c r="J753" i="8"/>
  <c r="I753" i="8"/>
  <c r="J752" i="8"/>
  <c r="I752" i="8"/>
  <c r="J751" i="8"/>
  <c r="I751" i="8"/>
  <c r="J750" i="8"/>
  <c r="I750" i="8"/>
  <c r="J749" i="8"/>
  <c r="I749" i="8"/>
  <c r="J748" i="8"/>
  <c r="I748" i="8"/>
  <c r="J747" i="8"/>
  <c r="I747" i="8"/>
  <c r="J746" i="8"/>
  <c r="I746" i="8"/>
  <c r="J745" i="8"/>
  <c r="I745" i="8"/>
  <c r="J744" i="8"/>
  <c r="I744" i="8"/>
  <c r="J743" i="8"/>
  <c r="I743" i="8"/>
  <c r="J742" i="8"/>
  <c r="I742" i="8"/>
  <c r="J741" i="8"/>
  <c r="I741" i="8"/>
  <c r="J740" i="8"/>
  <c r="I740" i="8"/>
  <c r="J739" i="8"/>
  <c r="I739" i="8"/>
  <c r="J738" i="8"/>
  <c r="I738" i="8"/>
  <c r="J737" i="8"/>
  <c r="I737" i="8"/>
  <c r="J736" i="8"/>
  <c r="I736" i="8"/>
  <c r="J735" i="8"/>
  <c r="I735" i="8"/>
  <c r="J734" i="8"/>
  <c r="I734" i="8"/>
  <c r="J733" i="8"/>
  <c r="I733" i="8"/>
  <c r="J732" i="8"/>
  <c r="I732" i="8"/>
  <c r="J731" i="8"/>
  <c r="I731" i="8"/>
  <c r="J730" i="8"/>
  <c r="I730" i="8"/>
  <c r="J729" i="8"/>
  <c r="I729" i="8"/>
  <c r="J728" i="8"/>
  <c r="I728" i="8"/>
  <c r="J727" i="8"/>
  <c r="I727" i="8"/>
  <c r="J726" i="8"/>
  <c r="I726" i="8"/>
  <c r="J725" i="8"/>
  <c r="I725" i="8"/>
  <c r="J724" i="8"/>
  <c r="I724" i="8"/>
  <c r="J723" i="8"/>
  <c r="I723" i="8"/>
  <c r="J722" i="8"/>
  <c r="I722" i="8"/>
  <c r="J721" i="8"/>
  <c r="I721" i="8"/>
  <c r="J720" i="8"/>
  <c r="I720" i="8"/>
  <c r="J719" i="8"/>
  <c r="I719" i="8"/>
  <c r="J718" i="8"/>
  <c r="I718" i="8"/>
  <c r="J717" i="8"/>
  <c r="I717" i="8"/>
  <c r="J716" i="8"/>
  <c r="I716" i="8"/>
  <c r="J715" i="8"/>
  <c r="I715" i="8"/>
  <c r="J714" i="8"/>
  <c r="I714" i="8"/>
  <c r="J713" i="8"/>
  <c r="I713" i="8"/>
  <c r="J712" i="8"/>
  <c r="I712" i="8"/>
  <c r="J711" i="8"/>
  <c r="I711" i="8"/>
  <c r="J710" i="8"/>
  <c r="I710" i="8"/>
  <c r="J709" i="8"/>
  <c r="I709" i="8"/>
  <c r="J708" i="8"/>
  <c r="I708" i="8"/>
  <c r="J707" i="8"/>
  <c r="I707" i="8"/>
  <c r="J706" i="8"/>
  <c r="I706" i="8"/>
  <c r="J705" i="8"/>
  <c r="I705" i="8"/>
  <c r="J704" i="8"/>
  <c r="I704" i="8"/>
  <c r="J703" i="8"/>
  <c r="I703" i="8"/>
  <c r="J702" i="8"/>
  <c r="I702" i="8"/>
  <c r="J701" i="8"/>
  <c r="I701" i="8"/>
  <c r="J700" i="8"/>
  <c r="I700" i="8"/>
  <c r="J699" i="8"/>
  <c r="I699" i="8"/>
  <c r="J698" i="8"/>
  <c r="I698" i="8"/>
  <c r="J697" i="8"/>
  <c r="I697" i="8"/>
  <c r="J696" i="8"/>
  <c r="I696" i="8"/>
  <c r="J695" i="8"/>
  <c r="I695" i="8"/>
  <c r="J694" i="8"/>
  <c r="I694" i="8"/>
  <c r="J693" i="8"/>
  <c r="I693" i="8"/>
  <c r="J692" i="8"/>
  <c r="I692" i="8"/>
  <c r="J691" i="8"/>
  <c r="I691" i="8"/>
  <c r="J690" i="8"/>
  <c r="I690" i="8"/>
  <c r="J689" i="8"/>
  <c r="I689" i="8"/>
  <c r="J688" i="8"/>
  <c r="I688" i="8"/>
  <c r="J687" i="8"/>
  <c r="I687" i="8"/>
  <c r="J686" i="8"/>
  <c r="I686" i="8"/>
  <c r="J685" i="8"/>
  <c r="I685" i="8"/>
  <c r="J684" i="8"/>
  <c r="I684" i="8"/>
  <c r="J683" i="8"/>
  <c r="I683" i="8"/>
  <c r="J682" i="8"/>
  <c r="I682" i="8"/>
  <c r="J681" i="8"/>
  <c r="I681" i="8"/>
  <c r="J680" i="8"/>
  <c r="I680" i="8"/>
  <c r="J679" i="8"/>
  <c r="I679" i="8"/>
  <c r="J678" i="8"/>
  <c r="I678" i="8"/>
  <c r="J677" i="8"/>
  <c r="I677" i="8"/>
  <c r="J676" i="8"/>
  <c r="I676" i="8"/>
  <c r="J675" i="8"/>
  <c r="I675" i="8"/>
  <c r="J674" i="8"/>
  <c r="I674" i="8"/>
  <c r="J673" i="8"/>
  <c r="I673" i="8"/>
  <c r="J672" i="8"/>
  <c r="I672" i="8"/>
  <c r="J671" i="8"/>
  <c r="I671" i="8"/>
  <c r="J670" i="8"/>
  <c r="I670" i="8"/>
  <c r="J669" i="8"/>
  <c r="I669" i="8"/>
  <c r="J668" i="8"/>
  <c r="I668" i="8"/>
  <c r="J667" i="8"/>
  <c r="I667" i="8"/>
  <c r="J666" i="8"/>
  <c r="I666" i="8"/>
  <c r="J665" i="8"/>
  <c r="I665" i="8"/>
  <c r="J664" i="8"/>
  <c r="I664" i="8"/>
  <c r="J663" i="8"/>
  <c r="I663" i="8"/>
  <c r="J662" i="8"/>
  <c r="I662" i="8"/>
  <c r="J661" i="8"/>
  <c r="I661" i="8"/>
  <c r="J660" i="8"/>
  <c r="I660" i="8"/>
  <c r="J659" i="8"/>
  <c r="I659" i="8"/>
  <c r="J658" i="8"/>
  <c r="I658" i="8"/>
  <c r="J657" i="8"/>
  <c r="I657" i="8"/>
  <c r="J656" i="8"/>
  <c r="I656" i="8"/>
  <c r="J655" i="8"/>
  <c r="I655" i="8"/>
  <c r="J654" i="8"/>
  <c r="I654" i="8"/>
  <c r="J653" i="8"/>
  <c r="I653" i="8"/>
  <c r="J652" i="8"/>
  <c r="I652" i="8"/>
  <c r="J651" i="8"/>
  <c r="I651" i="8"/>
  <c r="J650" i="8"/>
  <c r="I650" i="8"/>
  <c r="J649" i="8"/>
  <c r="I649" i="8"/>
  <c r="J648" i="8"/>
  <c r="I648" i="8"/>
  <c r="J647" i="8"/>
  <c r="I647" i="8"/>
  <c r="J646" i="8"/>
  <c r="I646" i="8"/>
  <c r="J645" i="8"/>
  <c r="I645" i="8"/>
  <c r="J644" i="8"/>
  <c r="I644" i="8"/>
  <c r="J643" i="8"/>
  <c r="I643" i="8"/>
  <c r="J642" i="8"/>
  <c r="I642" i="8"/>
  <c r="J641" i="8"/>
  <c r="I641" i="8"/>
  <c r="J640" i="8"/>
  <c r="I640" i="8"/>
  <c r="J639" i="8"/>
  <c r="I639" i="8"/>
  <c r="J638" i="8"/>
  <c r="I638" i="8"/>
  <c r="J637" i="8"/>
  <c r="I637" i="8"/>
  <c r="J636" i="8"/>
  <c r="I636" i="8"/>
  <c r="J635" i="8"/>
  <c r="I635" i="8"/>
  <c r="J634" i="8"/>
  <c r="I634" i="8"/>
  <c r="J633" i="8"/>
  <c r="I633" i="8"/>
  <c r="J632" i="8"/>
  <c r="I632" i="8"/>
  <c r="J631" i="8"/>
  <c r="I631" i="8"/>
  <c r="J630" i="8"/>
  <c r="I630" i="8"/>
  <c r="J629" i="8"/>
  <c r="I629" i="8"/>
  <c r="J628" i="8"/>
  <c r="I628" i="8"/>
  <c r="J627" i="8"/>
  <c r="I627" i="8"/>
  <c r="J626" i="8"/>
  <c r="I626" i="8"/>
  <c r="J625" i="8"/>
  <c r="I625" i="8"/>
  <c r="J624" i="8"/>
  <c r="I624" i="8"/>
  <c r="J623" i="8"/>
  <c r="I623" i="8"/>
  <c r="J622" i="8"/>
  <c r="I622" i="8"/>
  <c r="J621" i="8"/>
  <c r="I621" i="8"/>
  <c r="J620" i="8"/>
  <c r="I620" i="8"/>
  <c r="J619" i="8"/>
  <c r="I619" i="8"/>
  <c r="J618" i="8"/>
  <c r="I618" i="8"/>
  <c r="J617" i="8"/>
  <c r="I617" i="8"/>
  <c r="J616" i="8"/>
  <c r="I616" i="8"/>
  <c r="J615" i="8"/>
  <c r="I615" i="8"/>
  <c r="J614" i="8"/>
  <c r="I614" i="8"/>
  <c r="J613" i="8"/>
  <c r="I613" i="8"/>
  <c r="J612" i="8"/>
  <c r="I612" i="8"/>
  <c r="J611" i="8"/>
  <c r="I611" i="8"/>
  <c r="J610" i="8"/>
  <c r="I610" i="8"/>
  <c r="J609" i="8"/>
  <c r="I609" i="8"/>
  <c r="J608" i="8"/>
  <c r="I608" i="8"/>
  <c r="J607" i="8"/>
  <c r="I607" i="8"/>
  <c r="J606" i="8"/>
  <c r="I606" i="8"/>
  <c r="J605" i="8"/>
  <c r="I605" i="8"/>
  <c r="J604" i="8"/>
  <c r="I604" i="8"/>
  <c r="J603" i="8"/>
  <c r="I603" i="8"/>
  <c r="J602" i="8"/>
  <c r="I602" i="8"/>
  <c r="J601" i="8"/>
  <c r="I601" i="8"/>
  <c r="J600" i="8"/>
  <c r="I600" i="8"/>
  <c r="J599" i="8"/>
  <c r="I599" i="8"/>
  <c r="J598" i="8"/>
  <c r="I598" i="8"/>
  <c r="J597" i="8"/>
  <c r="I597" i="8"/>
  <c r="J596" i="8"/>
  <c r="I596" i="8"/>
  <c r="J595" i="8"/>
  <c r="I595" i="8"/>
  <c r="J594" i="8"/>
  <c r="I594" i="8"/>
  <c r="J593" i="8"/>
  <c r="I593" i="8"/>
  <c r="J592" i="8"/>
  <c r="I592" i="8"/>
  <c r="J591" i="8"/>
  <c r="I591" i="8"/>
  <c r="J590" i="8"/>
  <c r="I590" i="8"/>
  <c r="J589" i="8"/>
  <c r="I589" i="8"/>
  <c r="J588" i="8"/>
  <c r="I588" i="8"/>
  <c r="J587" i="8"/>
  <c r="I587" i="8"/>
  <c r="J586" i="8"/>
  <c r="I586" i="8"/>
  <c r="J585" i="8"/>
  <c r="I585" i="8"/>
  <c r="J584" i="8"/>
  <c r="I584" i="8"/>
  <c r="J583" i="8"/>
  <c r="I583" i="8"/>
  <c r="J582" i="8"/>
  <c r="I582" i="8"/>
  <c r="J581" i="8"/>
  <c r="I581" i="8"/>
  <c r="J580" i="8"/>
  <c r="I580" i="8"/>
  <c r="J579" i="8"/>
  <c r="I579" i="8"/>
  <c r="J578" i="8"/>
  <c r="I578" i="8"/>
  <c r="J577" i="8"/>
  <c r="I577" i="8"/>
  <c r="J576" i="8"/>
  <c r="I576" i="8"/>
  <c r="J575" i="8"/>
  <c r="I575" i="8"/>
  <c r="J574" i="8"/>
  <c r="I574" i="8"/>
  <c r="J573" i="8"/>
  <c r="I573" i="8"/>
  <c r="J572" i="8"/>
  <c r="I572" i="8"/>
  <c r="J571" i="8"/>
  <c r="I571" i="8"/>
  <c r="J570" i="8"/>
  <c r="I570" i="8"/>
  <c r="J569" i="8"/>
  <c r="I569" i="8"/>
  <c r="J568" i="8"/>
  <c r="I568" i="8"/>
  <c r="J567" i="8"/>
  <c r="I567" i="8"/>
  <c r="J566" i="8"/>
  <c r="I566" i="8"/>
  <c r="J565" i="8"/>
  <c r="I565" i="8"/>
  <c r="J564" i="8"/>
  <c r="I564" i="8"/>
  <c r="J563" i="8"/>
  <c r="I563" i="8"/>
  <c r="J562" i="8"/>
  <c r="I562" i="8"/>
  <c r="J561" i="8"/>
  <c r="I561" i="8"/>
  <c r="J560" i="8"/>
  <c r="I560" i="8"/>
  <c r="J559" i="8"/>
  <c r="I559" i="8"/>
  <c r="J558" i="8"/>
  <c r="I558" i="8"/>
  <c r="J557" i="8"/>
  <c r="I557" i="8"/>
  <c r="J556" i="8"/>
  <c r="I556" i="8"/>
  <c r="J555" i="8"/>
  <c r="I555" i="8"/>
  <c r="J554" i="8"/>
  <c r="I554" i="8"/>
  <c r="J553" i="8"/>
  <c r="I553" i="8"/>
  <c r="J552" i="8"/>
  <c r="I552" i="8"/>
  <c r="J551" i="8"/>
  <c r="I551" i="8"/>
  <c r="J550" i="8"/>
  <c r="I550" i="8"/>
  <c r="J549" i="8"/>
  <c r="I549" i="8"/>
  <c r="J548" i="8"/>
  <c r="I548" i="8"/>
  <c r="J547" i="8"/>
  <c r="I547" i="8"/>
  <c r="J546" i="8"/>
  <c r="I546" i="8"/>
  <c r="J545" i="8"/>
  <c r="I545" i="8"/>
  <c r="J544" i="8"/>
  <c r="I544" i="8"/>
  <c r="J543" i="8"/>
  <c r="I543" i="8"/>
  <c r="J542" i="8"/>
  <c r="I542" i="8"/>
  <c r="J541" i="8"/>
  <c r="I541" i="8"/>
  <c r="J540" i="8"/>
  <c r="I540" i="8"/>
  <c r="J539" i="8"/>
  <c r="I539" i="8"/>
  <c r="J538" i="8"/>
  <c r="I538" i="8"/>
  <c r="J537" i="8"/>
  <c r="I537" i="8"/>
  <c r="J536" i="8"/>
  <c r="I536" i="8"/>
  <c r="J535" i="8"/>
  <c r="I535" i="8"/>
  <c r="J534" i="8"/>
  <c r="I534" i="8"/>
  <c r="J533" i="8"/>
  <c r="I533" i="8"/>
  <c r="J532" i="8"/>
  <c r="I532" i="8"/>
  <c r="J531" i="8"/>
  <c r="I531" i="8"/>
  <c r="J530" i="8"/>
  <c r="I530" i="8"/>
  <c r="J529" i="8"/>
  <c r="I529" i="8"/>
  <c r="J528" i="8"/>
  <c r="I528" i="8"/>
  <c r="J527" i="8"/>
  <c r="I527" i="8"/>
  <c r="J526" i="8"/>
  <c r="I526" i="8"/>
  <c r="J525" i="8"/>
  <c r="I525" i="8"/>
  <c r="J524" i="8"/>
  <c r="I524" i="8"/>
  <c r="J523" i="8"/>
  <c r="I523" i="8"/>
  <c r="J522" i="8"/>
  <c r="I522" i="8"/>
  <c r="J521" i="8"/>
  <c r="I521" i="8"/>
  <c r="J520" i="8"/>
  <c r="I520" i="8"/>
  <c r="J519" i="8"/>
  <c r="I519" i="8"/>
  <c r="J518" i="8"/>
  <c r="I518" i="8"/>
  <c r="J517" i="8"/>
  <c r="I517" i="8"/>
  <c r="J516" i="8"/>
  <c r="I516" i="8"/>
  <c r="J515" i="8"/>
  <c r="I515" i="8"/>
  <c r="J514" i="8"/>
  <c r="I514" i="8"/>
  <c r="J513" i="8"/>
  <c r="I513" i="8"/>
  <c r="J512" i="8"/>
  <c r="I512" i="8"/>
  <c r="J511" i="8"/>
  <c r="I511" i="8"/>
  <c r="J510" i="8"/>
  <c r="I510" i="8"/>
  <c r="J509" i="8"/>
  <c r="I509" i="8"/>
  <c r="J508" i="8"/>
  <c r="I508" i="8"/>
  <c r="J507" i="8"/>
  <c r="I507" i="8"/>
  <c r="J506" i="8"/>
  <c r="I506" i="8"/>
  <c r="J505" i="8"/>
  <c r="I505" i="8"/>
  <c r="J504" i="8"/>
  <c r="I504" i="8"/>
  <c r="J503" i="8"/>
  <c r="I503" i="8"/>
  <c r="J502" i="8"/>
  <c r="I502" i="8"/>
  <c r="J501" i="8"/>
  <c r="I501" i="8"/>
  <c r="J500" i="8"/>
  <c r="I500" i="8"/>
  <c r="J499" i="8"/>
  <c r="I499" i="8"/>
  <c r="J498" i="8"/>
  <c r="I498" i="8"/>
  <c r="J497" i="8"/>
  <c r="I497" i="8"/>
  <c r="J496" i="8"/>
  <c r="I496" i="8"/>
  <c r="J495" i="8"/>
  <c r="I495" i="8"/>
  <c r="J494" i="8"/>
  <c r="I494" i="8"/>
  <c r="J493" i="8"/>
  <c r="I493" i="8"/>
  <c r="J492" i="8"/>
  <c r="I492" i="8"/>
  <c r="J491" i="8"/>
  <c r="I491" i="8"/>
  <c r="J490" i="8"/>
  <c r="I490" i="8"/>
  <c r="J489" i="8"/>
  <c r="I489" i="8"/>
  <c r="J488" i="8"/>
  <c r="I488" i="8"/>
  <c r="J487" i="8"/>
  <c r="I487" i="8"/>
  <c r="J486" i="8"/>
  <c r="I486" i="8"/>
  <c r="J485" i="8"/>
  <c r="I485" i="8"/>
  <c r="J484" i="8"/>
  <c r="I484" i="8"/>
  <c r="J483" i="8"/>
  <c r="I483" i="8"/>
  <c r="J482" i="8"/>
  <c r="I482" i="8"/>
  <c r="J481" i="8"/>
  <c r="I481" i="8"/>
  <c r="J480" i="8"/>
  <c r="I480" i="8"/>
  <c r="J479" i="8"/>
  <c r="I479" i="8"/>
  <c r="J478" i="8"/>
  <c r="I478" i="8"/>
  <c r="J477" i="8"/>
  <c r="I477" i="8"/>
  <c r="J476" i="8"/>
  <c r="I476" i="8"/>
  <c r="J475" i="8"/>
  <c r="I475" i="8"/>
  <c r="J474" i="8"/>
  <c r="I474" i="8"/>
  <c r="J473" i="8"/>
  <c r="I473" i="8"/>
  <c r="J472" i="8"/>
  <c r="I472" i="8"/>
  <c r="J471" i="8"/>
  <c r="I471" i="8"/>
  <c r="J470" i="8"/>
  <c r="I470" i="8"/>
  <c r="J469" i="8"/>
  <c r="I469" i="8"/>
  <c r="J468" i="8"/>
  <c r="I468" i="8"/>
  <c r="J467" i="8"/>
  <c r="I467" i="8"/>
  <c r="J466" i="8"/>
  <c r="I466" i="8"/>
  <c r="J465" i="8"/>
  <c r="I465" i="8"/>
  <c r="J464" i="8"/>
  <c r="I464" i="8"/>
  <c r="J463" i="8"/>
  <c r="I463" i="8"/>
  <c r="J462" i="8"/>
  <c r="I462" i="8"/>
  <c r="J461" i="8"/>
  <c r="I461" i="8"/>
  <c r="J460" i="8"/>
  <c r="I460" i="8"/>
  <c r="J459" i="8"/>
  <c r="I459" i="8"/>
  <c r="J458" i="8"/>
  <c r="I458" i="8"/>
  <c r="J457" i="8"/>
  <c r="I457" i="8"/>
  <c r="J456" i="8"/>
  <c r="I456" i="8"/>
  <c r="J455" i="8"/>
  <c r="I455" i="8"/>
  <c r="J454" i="8"/>
  <c r="I454" i="8"/>
  <c r="J453" i="8"/>
  <c r="I453" i="8"/>
  <c r="J452" i="8"/>
  <c r="I452" i="8"/>
  <c r="J451" i="8"/>
  <c r="I451" i="8"/>
  <c r="J450" i="8"/>
  <c r="I450" i="8"/>
  <c r="J449" i="8"/>
  <c r="I449" i="8"/>
  <c r="J448" i="8"/>
  <c r="I448" i="8"/>
  <c r="J447" i="8"/>
  <c r="I447" i="8"/>
  <c r="J446" i="8"/>
  <c r="I446" i="8"/>
  <c r="J445" i="8"/>
  <c r="I445" i="8"/>
  <c r="J444" i="8"/>
  <c r="I444" i="8"/>
  <c r="J443" i="8"/>
  <c r="I443" i="8"/>
  <c r="J442" i="8"/>
  <c r="I442" i="8"/>
  <c r="J441" i="8"/>
  <c r="I441" i="8"/>
  <c r="J440" i="8"/>
  <c r="I440" i="8"/>
  <c r="J439" i="8"/>
  <c r="I439" i="8"/>
  <c r="J438" i="8"/>
  <c r="I438" i="8"/>
  <c r="J437" i="8"/>
  <c r="I437" i="8"/>
  <c r="J436" i="8"/>
  <c r="I436" i="8"/>
  <c r="J435" i="8"/>
  <c r="I435" i="8"/>
  <c r="J434" i="8"/>
  <c r="I434" i="8"/>
  <c r="J433" i="8"/>
  <c r="I433" i="8"/>
  <c r="J432" i="8"/>
  <c r="I432" i="8"/>
  <c r="J431" i="8"/>
  <c r="I431" i="8"/>
  <c r="J430" i="8"/>
  <c r="I430" i="8"/>
  <c r="J429" i="8"/>
  <c r="I429" i="8"/>
  <c r="J428" i="8"/>
  <c r="I428" i="8"/>
  <c r="J427" i="8"/>
  <c r="I427" i="8"/>
  <c r="J426" i="8"/>
  <c r="I426" i="8"/>
  <c r="J425" i="8"/>
  <c r="I425" i="8"/>
  <c r="J424" i="8"/>
  <c r="I424" i="8"/>
  <c r="J423" i="8"/>
  <c r="I423" i="8"/>
  <c r="J422" i="8"/>
  <c r="I422" i="8"/>
  <c r="J421" i="8"/>
  <c r="I421" i="8"/>
  <c r="J420" i="8"/>
  <c r="I420" i="8"/>
  <c r="J419" i="8"/>
  <c r="I419" i="8"/>
  <c r="J418" i="8"/>
  <c r="I418" i="8"/>
  <c r="J417" i="8"/>
  <c r="I417" i="8"/>
  <c r="J416" i="8"/>
  <c r="I416" i="8"/>
  <c r="J415" i="8"/>
  <c r="I415" i="8"/>
  <c r="J414" i="8"/>
  <c r="I414" i="8"/>
  <c r="J413" i="8"/>
  <c r="I413" i="8"/>
  <c r="J412" i="8"/>
  <c r="I412" i="8"/>
  <c r="J411" i="8"/>
  <c r="I411" i="8"/>
  <c r="J410" i="8"/>
  <c r="I410" i="8"/>
  <c r="J409" i="8"/>
  <c r="I409" i="8"/>
  <c r="J408" i="8"/>
  <c r="I408" i="8"/>
  <c r="J407" i="8"/>
  <c r="I407" i="8"/>
  <c r="J406" i="8"/>
  <c r="I406" i="8"/>
  <c r="J405" i="8"/>
  <c r="I405" i="8"/>
  <c r="J404" i="8"/>
  <c r="I404" i="8"/>
  <c r="J403" i="8"/>
  <c r="I403" i="8"/>
  <c r="J402" i="8"/>
  <c r="I402" i="8"/>
  <c r="J401" i="8"/>
  <c r="I401" i="8"/>
  <c r="J400" i="8"/>
  <c r="I400" i="8"/>
  <c r="J399" i="8"/>
  <c r="I399" i="8"/>
  <c r="J398" i="8"/>
  <c r="I398" i="8"/>
  <c r="J397" i="8"/>
  <c r="I397" i="8"/>
  <c r="J396" i="8"/>
  <c r="I396" i="8"/>
  <c r="J395" i="8"/>
  <c r="I395" i="8"/>
  <c r="J394" i="8"/>
  <c r="I394" i="8"/>
  <c r="J393" i="8"/>
  <c r="I393" i="8"/>
  <c r="J392" i="8"/>
  <c r="I392" i="8"/>
  <c r="J391" i="8"/>
  <c r="I391" i="8"/>
  <c r="J390" i="8"/>
  <c r="I390" i="8"/>
  <c r="J389" i="8"/>
  <c r="I389" i="8"/>
  <c r="J388" i="8"/>
  <c r="I388" i="8"/>
  <c r="J387" i="8"/>
  <c r="I387" i="8"/>
  <c r="J386" i="8"/>
  <c r="I386" i="8"/>
  <c r="J385" i="8"/>
  <c r="I385" i="8"/>
  <c r="J384" i="8"/>
  <c r="I384" i="8"/>
  <c r="J383" i="8"/>
  <c r="I383" i="8"/>
  <c r="J382" i="8"/>
  <c r="I382" i="8"/>
  <c r="J381" i="8"/>
  <c r="I381" i="8"/>
  <c r="J380" i="8"/>
  <c r="I380" i="8"/>
  <c r="J379" i="8"/>
  <c r="I379" i="8"/>
  <c r="J378" i="8"/>
  <c r="I378" i="8"/>
  <c r="J377" i="8"/>
  <c r="I377" i="8"/>
  <c r="J376" i="8"/>
  <c r="I376" i="8"/>
  <c r="J375" i="8"/>
  <c r="I375" i="8"/>
  <c r="J374" i="8"/>
  <c r="I374" i="8"/>
  <c r="J373" i="8"/>
  <c r="I373" i="8"/>
  <c r="J372" i="8"/>
  <c r="I372" i="8"/>
  <c r="J371" i="8"/>
  <c r="I371" i="8"/>
  <c r="J370" i="8"/>
  <c r="I370" i="8"/>
  <c r="J369" i="8"/>
  <c r="I369" i="8"/>
  <c r="J368" i="8"/>
  <c r="I368" i="8"/>
  <c r="J367" i="8"/>
  <c r="I367" i="8"/>
  <c r="J366" i="8"/>
  <c r="I366" i="8"/>
  <c r="J365" i="8"/>
  <c r="I365" i="8"/>
  <c r="J364" i="8"/>
  <c r="I364" i="8"/>
  <c r="J363" i="8"/>
  <c r="I363" i="8"/>
  <c r="J362" i="8"/>
  <c r="I362" i="8"/>
  <c r="J361" i="8"/>
  <c r="I361" i="8"/>
  <c r="J360" i="8"/>
  <c r="I360" i="8"/>
  <c r="J359" i="8"/>
  <c r="I359" i="8"/>
  <c r="J358" i="8"/>
  <c r="I358" i="8"/>
  <c r="J357" i="8"/>
  <c r="I357" i="8"/>
  <c r="J356" i="8"/>
  <c r="I356" i="8"/>
  <c r="J355" i="8"/>
  <c r="I355" i="8"/>
  <c r="J354" i="8"/>
  <c r="I354" i="8"/>
  <c r="J353" i="8"/>
  <c r="I353" i="8"/>
  <c r="J352" i="8"/>
  <c r="I352" i="8"/>
  <c r="J351" i="8"/>
  <c r="I351" i="8"/>
  <c r="J350" i="8"/>
  <c r="I350" i="8"/>
  <c r="J349" i="8"/>
  <c r="I349" i="8"/>
  <c r="J348" i="8"/>
  <c r="I348" i="8"/>
  <c r="J347" i="8"/>
  <c r="I347" i="8"/>
  <c r="J346" i="8"/>
  <c r="I346" i="8"/>
  <c r="J345" i="8"/>
  <c r="I345" i="8"/>
  <c r="J344" i="8"/>
  <c r="I344" i="8"/>
  <c r="J343" i="8"/>
  <c r="I343" i="8"/>
  <c r="J342" i="8"/>
  <c r="I342" i="8"/>
  <c r="J341" i="8"/>
  <c r="I341" i="8"/>
  <c r="J340" i="8"/>
  <c r="I340" i="8"/>
  <c r="J339" i="8"/>
  <c r="I339" i="8"/>
  <c r="J338" i="8"/>
  <c r="I338" i="8"/>
  <c r="J337" i="8"/>
  <c r="I337" i="8"/>
  <c r="J336" i="8"/>
  <c r="I336" i="8"/>
  <c r="J335" i="8"/>
  <c r="I335" i="8"/>
  <c r="J334" i="8"/>
  <c r="I334" i="8"/>
  <c r="J333" i="8"/>
  <c r="I333" i="8"/>
  <c r="J332" i="8"/>
  <c r="I332" i="8"/>
  <c r="J331" i="8"/>
  <c r="I331" i="8"/>
  <c r="J330" i="8"/>
  <c r="I330" i="8"/>
  <c r="J329" i="8"/>
  <c r="I329" i="8"/>
  <c r="J328" i="8"/>
  <c r="I328" i="8"/>
  <c r="J327" i="8"/>
  <c r="I327" i="8"/>
  <c r="J326" i="8"/>
  <c r="I326" i="8"/>
  <c r="J325" i="8"/>
  <c r="I325" i="8"/>
  <c r="J324" i="8"/>
  <c r="I324" i="8"/>
  <c r="J323" i="8"/>
  <c r="I323" i="8"/>
  <c r="J322" i="8"/>
  <c r="I322" i="8"/>
  <c r="J321" i="8"/>
  <c r="I321" i="8"/>
  <c r="J320" i="8"/>
  <c r="I320" i="8"/>
  <c r="J319" i="8"/>
  <c r="I319" i="8"/>
  <c r="J318" i="8"/>
  <c r="I318" i="8"/>
  <c r="J317" i="8"/>
  <c r="I317" i="8"/>
  <c r="J316" i="8"/>
  <c r="I316" i="8"/>
  <c r="J315" i="8"/>
  <c r="I315" i="8"/>
  <c r="J314" i="8"/>
  <c r="I314" i="8"/>
  <c r="J313" i="8"/>
  <c r="I313" i="8"/>
  <c r="J312" i="8"/>
  <c r="I312" i="8"/>
  <c r="J311" i="8"/>
  <c r="I311" i="8"/>
  <c r="J310" i="8"/>
  <c r="I310" i="8"/>
  <c r="J309" i="8"/>
  <c r="I309" i="8"/>
  <c r="J308" i="8"/>
  <c r="I308" i="8"/>
  <c r="J307" i="8"/>
  <c r="I307" i="8"/>
  <c r="J306" i="8"/>
  <c r="I306" i="8"/>
  <c r="J305" i="8"/>
  <c r="I305" i="8"/>
  <c r="J304" i="8"/>
  <c r="I304" i="8"/>
  <c r="J303" i="8"/>
  <c r="I303" i="8"/>
  <c r="J302" i="8"/>
  <c r="I302" i="8"/>
  <c r="J301" i="8"/>
  <c r="I301" i="8"/>
  <c r="J300" i="8"/>
  <c r="I300" i="8"/>
  <c r="J299" i="8"/>
  <c r="I299" i="8"/>
  <c r="J298" i="8"/>
  <c r="I298" i="8"/>
  <c r="J297" i="8"/>
  <c r="I297" i="8"/>
  <c r="J296" i="8"/>
  <c r="I296" i="8"/>
  <c r="J295" i="8"/>
  <c r="I295" i="8"/>
  <c r="J294" i="8"/>
  <c r="I294" i="8"/>
  <c r="J293" i="8"/>
  <c r="I293" i="8"/>
  <c r="J292" i="8"/>
  <c r="I292" i="8"/>
  <c r="J291" i="8"/>
  <c r="I291" i="8"/>
  <c r="J290" i="8"/>
  <c r="I290" i="8"/>
  <c r="J289" i="8"/>
  <c r="I289" i="8"/>
  <c r="J288" i="8"/>
  <c r="I288" i="8"/>
  <c r="J287" i="8"/>
  <c r="I287" i="8"/>
  <c r="J286" i="8"/>
  <c r="I286" i="8"/>
  <c r="J285" i="8"/>
  <c r="I285" i="8"/>
  <c r="J284" i="8"/>
  <c r="I284" i="8"/>
  <c r="J283" i="8"/>
  <c r="I283" i="8"/>
  <c r="J282" i="8"/>
  <c r="I282" i="8"/>
  <c r="J281" i="8"/>
  <c r="I281" i="8"/>
  <c r="J280" i="8"/>
  <c r="I280" i="8"/>
  <c r="J279" i="8"/>
  <c r="I279" i="8"/>
  <c r="J278" i="8"/>
  <c r="I278" i="8"/>
  <c r="J277" i="8"/>
  <c r="I277" i="8"/>
  <c r="J276" i="8"/>
  <c r="I276" i="8"/>
  <c r="J275" i="8"/>
  <c r="I275" i="8"/>
  <c r="J274" i="8"/>
  <c r="I274" i="8"/>
  <c r="J273" i="8"/>
  <c r="I273" i="8"/>
  <c r="J272" i="8"/>
  <c r="I272" i="8"/>
  <c r="J271" i="8"/>
  <c r="I271" i="8"/>
  <c r="J270" i="8"/>
  <c r="I270" i="8"/>
  <c r="J269" i="8"/>
  <c r="I269" i="8"/>
  <c r="J268" i="8"/>
  <c r="I268" i="8"/>
  <c r="J267" i="8"/>
  <c r="I267" i="8"/>
  <c r="J266" i="8"/>
  <c r="I266" i="8"/>
  <c r="J265" i="8"/>
  <c r="I265" i="8"/>
  <c r="J264" i="8"/>
  <c r="I264" i="8"/>
  <c r="J263" i="8"/>
  <c r="I263" i="8"/>
  <c r="J262" i="8"/>
  <c r="I262" i="8"/>
  <c r="J261" i="8"/>
  <c r="I261" i="8"/>
  <c r="J260" i="8"/>
  <c r="I260" i="8"/>
  <c r="J259" i="8"/>
  <c r="I259" i="8"/>
  <c r="J258" i="8"/>
  <c r="I258" i="8"/>
  <c r="J257" i="8"/>
  <c r="I257" i="8"/>
  <c r="J256" i="8"/>
  <c r="I256" i="8"/>
  <c r="J255" i="8"/>
  <c r="I255" i="8"/>
  <c r="J254" i="8"/>
  <c r="I254" i="8"/>
  <c r="J253" i="8"/>
  <c r="I253" i="8"/>
  <c r="J252" i="8"/>
  <c r="I252" i="8"/>
  <c r="J251" i="8"/>
  <c r="I251" i="8"/>
  <c r="J250" i="8"/>
  <c r="I250" i="8"/>
  <c r="J249" i="8"/>
  <c r="I249" i="8"/>
  <c r="J248" i="8"/>
  <c r="I248" i="8"/>
  <c r="J247" i="8"/>
  <c r="I247" i="8"/>
  <c r="J246" i="8"/>
  <c r="I246" i="8"/>
  <c r="J245" i="8"/>
  <c r="I245" i="8"/>
  <c r="J244" i="8"/>
  <c r="I244" i="8"/>
  <c r="J243" i="8"/>
  <c r="I243" i="8"/>
  <c r="J242" i="8"/>
  <c r="I242" i="8"/>
  <c r="J241" i="8"/>
  <c r="I241" i="8"/>
  <c r="J240" i="8"/>
  <c r="I240" i="8"/>
  <c r="J239" i="8"/>
  <c r="I239" i="8"/>
  <c r="J238" i="8"/>
  <c r="I238" i="8"/>
  <c r="J237" i="8"/>
  <c r="I237" i="8"/>
  <c r="J236" i="8"/>
  <c r="I236" i="8"/>
  <c r="J235" i="8"/>
  <c r="I235" i="8"/>
  <c r="J234" i="8"/>
  <c r="I234" i="8"/>
  <c r="J233" i="8"/>
  <c r="I233" i="8"/>
  <c r="J232" i="8"/>
  <c r="I232" i="8"/>
  <c r="J231" i="8"/>
  <c r="I231" i="8"/>
  <c r="J230" i="8"/>
  <c r="I230" i="8"/>
  <c r="J229" i="8"/>
  <c r="I229" i="8"/>
  <c r="J228" i="8"/>
  <c r="I228" i="8"/>
  <c r="J227" i="8"/>
  <c r="I227" i="8"/>
  <c r="J226" i="8"/>
  <c r="I226" i="8"/>
  <c r="J225" i="8"/>
  <c r="I225" i="8"/>
  <c r="J224" i="8"/>
  <c r="I224" i="8"/>
  <c r="J223" i="8"/>
  <c r="I223" i="8"/>
  <c r="J222" i="8"/>
  <c r="I222" i="8"/>
  <c r="J221" i="8"/>
  <c r="I221" i="8"/>
  <c r="J220" i="8"/>
  <c r="I220" i="8"/>
  <c r="J219" i="8"/>
  <c r="I219" i="8"/>
  <c r="J218" i="8"/>
  <c r="I218" i="8"/>
  <c r="J217" i="8"/>
  <c r="I217" i="8"/>
  <c r="J216" i="8"/>
  <c r="I216" i="8"/>
  <c r="J215" i="8"/>
  <c r="I215" i="8"/>
  <c r="J214" i="8"/>
  <c r="I214" i="8"/>
  <c r="J213" i="8"/>
  <c r="I213" i="8"/>
  <c r="J212" i="8"/>
  <c r="I212" i="8"/>
  <c r="J211" i="8"/>
  <c r="I211" i="8"/>
  <c r="J210" i="8"/>
  <c r="I210" i="8"/>
  <c r="J209" i="8"/>
  <c r="I209" i="8"/>
  <c r="J208" i="8"/>
  <c r="I208" i="8"/>
  <c r="J207" i="8"/>
  <c r="I207" i="8"/>
  <c r="J206" i="8"/>
  <c r="I206" i="8"/>
  <c r="J205" i="8"/>
  <c r="I205" i="8"/>
  <c r="J204" i="8"/>
  <c r="I204" i="8"/>
  <c r="J203" i="8"/>
  <c r="I203" i="8"/>
  <c r="J202" i="8"/>
  <c r="I202" i="8"/>
  <c r="J201" i="8"/>
  <c r="I201" i="8"/>
  <c r="J200" i="8"/>
  <c r="I200" i="8"/>
  <c r="J199" i="8"/>
  <c r="I199" i="8"/>
  <c r="J198" i="8"/>
  <c r="I198" i="8"/>
  <c r="J197" i="8"/>
  <c r="I197" i="8"/>
  <c r="J196" i="8"/>
  <c r="I196" i="8"/>
  <c r="J195" i="8"/>
  <c r="I195" i="8"/>
  <c r="J194" i="8"/>
  <c r="I194" i="8"/>
  <c r="J193" i="8"/>
  <c r="I193" i="8"/>
  <c r="J192" i="8"/>
  <c r="I192" i="8"/>
  <c r="J191" i="8"/>
  <c r="I191" i="8"/>
  <c r="J190" i="8"/>
  <c r="I190" i="8"/>
  <c r="J189" i="8"/>
  <c r="I189" i="8"/>
  <c r="J188" i="8"/>
  <c r="I188" i="8"/>
  <c r="J187" i="8"/>
  <c r="I187" i="8"/>
  <c r="J186" i="8"/>
  <c r="I186" i="8"/>
  <c r="J185" i="8"/>
  <c r="I185" i="8"/>
  <c r="J184" i="8"/>
  <c r="I184" i="8"/>
  <c r="J183" i="8"/>
  <c r="I183" i="8"/>
  <c r="J182" i="8"/>
  <c r="I182" i="8"/>
  <c r="J181" i="8"/>
  <c r="I181" i="8"/>
  <c r="J180" i="8"/>
  <c r="I180" i="8"/>
  <c r="J179" i="8"/>
  <c r="I179" i="8"/>
  <c r="J178" i="8"/>
  <c r="I178" i="8"/>
  <c r="J177" i="8"/>
  <c r="I177" i="8"/>
  <c r="J176" i="8"/>
  <c r="I176" i="8"/>
  <c r="J175" i="8"/>
  <c r="I175" i="8"/>
  <c r="J174" i="8"/>
  <c r="I174" i="8"/>
  <c r="J173" i="8"/>
  <c r="I173" i="8"/>
  <c r="J172" i="8"/>
  <c r="I172" i="8"/>
  <c r="J171" i="8"/>
  <c r="I171" i="8"/>
  <c r="J170" i="8"/>
  <c r="I170" i="8"/>
  <c r="J169" i="8"/>
  <c r="I169" i="8"/>
  <c r="J168" i="8"/>
  <c r="I168" i="8"/>
  <c r="J167" i="8"/>
  <c r="I167" i="8"/>
  <c r="J166" i="8"/>
  <c r="I166" i="8"/>
  <c r="J165" i="8"/>
  <c r="I165" i="8"/>
  <c r="J164" i="8"/>
  <c r="I164" i="8"/>
  <c r="J163" i="8"/>
  <c r="I163" i="8"/>
  <c r="J162" i="8"/>
  <c r="I162" i="8"/>
  <c r="J161" i="8"/>
  <c r="I161" i="8"/>
  <c r="J160" i="8"/>
  <c r="I160" i="8"/>
  <c r="J159" i="8"/>
  <c r="I159" i="8"/>
  <c r="J158" i="8"/>
  <c r="I158" i="8"/>
  <c r="J157" i="8"/>
  <c r="I157" i="8"/>
  <c r="J156" i="8"/>
  <c r="I156" i="8"/>
  <c r="J155" i="8"/>
  <c r="I155" i="8"/>
  <c r="J154" i="8"/>
  <c r="I154" i="8"/>
  <c r="J153" i="8"/>
  <c r="I153" i="8"/>
  <c r="J152" i="8"/>
  <c r="I152" i="8"/>
  <c r="J151" i="8"/>
  <c r="I151" i="8"/>
  <c r="J150" i="8"/>
  <c r="I150" i="8"/>
  <c r="J149" i="8"/>
  <c r="I149" i="8"/>
  <c r="J148" i="8"/>
  <c r="I148" i="8"/>
  <c r="J147" i="8"/>
  <c r="I147" i="8"/>
  <c r="J146" i="8"/>
  <c r="I146" i="8"/>
  <c r="J145" i="8"/>
  <c r="I145" i="8"/>
  <c r="J144" i="8"/>
  <c r="I144" i="8"/>
  <c r="J143" i="8"/>
  <c r="I143" i="8"/>
  <c r="J142" i="8"/>
  <c r="I142" i="8"/>
  <c r="J141" i="8"/>
  <c r="I141" i="8"/>
  <c r="J140" i="8"/>
  <c r="I140" i="8"/>
  <c r="J139" i="8"/>
  <c r="I139" i="8"/>
  <c r="J138" i="8"/>
  <c r="I138" i="8"/>
  <c r="J137" i="8"/>
  <c r="I137" i="8"/>
  <c r="J136" i="8"/>
  <c r="I136" i="8"/>
  <c r="J135" i="8"/>
  <c r="I135" i="8"/>
  <c r="J134" i="8"/>
  <c r="I134" i="8"/>
  <c r="J133" i="8"/>
  <c r="I133" i="8"/>
  <c r="J132" i="8"/>
  <c r="I132" i="8"/>
  <c r="J131" i="8"/>
  <c r="I131" i="8"/>
  <c r="J130" i="8"/>
  <c r="I130" i="8"/>
  <c r="J129" i="8"/>
  <c r="I129" i="8"/>
  <c r="J128" i="8"/>
  <c r="I128" i="8"/>
  <c r="J127" i="8"/>
  <c r="I127" i="8"/>
  <c r="J126" i="8"/>
  <c r="I126" i="8"/>
  <c r="J125" i="8"/>
  <c r="I125" i="8"/>
  <c r="J124" i="8"/>
  <c r="I124" i="8"/>
  <c r="J123" i="8"/>
  <c r="I123" i="8"/>
  <c r="J122" i="8"/>
  <c r="I122" i="8"/>
  <c r="J121" i="8"/>
  <c r="I121" i="8"/>
  <c r="J120" i="8"/>
  <c r="I120" i="8"/>
  <c r="J119" i="8"/>
  <c r="I119" i="8"/>
  <c r="J118" i="8"/>
  <c r="I118" i="8"/>
  <c r="J117" i="8"/>
  <c r="I117" i="8"/>
  <c r="J116" i="8"/>
  <c r="I116" i="8"/>
  <c r="J115" i="8"/>
  <c r="I115" i="8"/>
  <c r="J114" i="8"/>
  <c r="I114" i="8"/>
  <c r="J113" i="8"/>
  <c r="I113" i="8"/>
  <c r="J112" i="8"/>
  <c r="I112" i="8"/>
  <c r="J111" i="8"/>
  <c r="I111" i="8"/>
  <c r="J110" i="8"/>
  <c r="I110" i="8"/>
  <c r="J109" i="8"/>
  <c r="I109" i="8"/>
  <c r="J108" i="8"/>
  <c r="I108" i="8"/>
  <c r="J107" i="8"/>
  <c r="I107" i="8"/>
  <c r="J106" i="8"/>
  <c r="I106" i="8"/>
  <c r="J105" i="8"/>
  <c r="I105" i="8"/>
  <c r="J104" i="8"/>
  <c r="I104" i="8"/>
  <c r="J103" i="8"/>
  <c r="I103" i="8"/>
  <c r="J102" i="8"/>
  <c r="I102" i="8"/>
  <c r="J101" i="8"/>
  <c r="I101" i="8"/>
  <c r="J100" i="8"/>
  <c r="I100" i="8"/>
  <c r="J99" i="8"/>
  <c r="I99" i="8"/>
  <c r="J98" i="8"/>
  <c r="I98" i="8"/>
  <c r="J97" i="8"/>
  <c r="I97" i="8"/>
  <c r="J96" i="8"/>
  <c r="I96" i="8"/>
  <c r="J95" i="8"/>
  <c r="I95" i="8"/>
  <c r="J94" i="8"/>
  <c r="I94" i="8"/>
  <c r="J93" i="8"/>
  <c r="I93" i="8"/>
  <c r="J92" i="8"/>
  <c r="I92" i="8"/>
  <c r="J91" i="8"/>
  <c r="I91" i="8"/>
  <c r="J90" i="8"/>
  <c r="I90" i="8"/>
  <c r="J89" i="8"/>
  <c r="I89" i="8"/>
  <c r="J88" i="8"/>
  <c r="I88" i="8"/>
  <c r="J87" i="8"/>
  <c r="I87" i="8"/>
  <c r="J86" i="8"/>
  <c r="I86" i="8"/>
  <c r="J85" i="8"/>
  <c r="I85" i="8"/>
  <c r="J84" i="8"/>
  <c r="I84" i="8"/>
  <c r="J83" i="8"/>
  <c r="I83" i="8"/>
  <c r="J82" i="8"/>
  <c r="I82" i="8"/>
  <c r="J81" i="8"/>
  <c r="I81" i="8"/>
  <c r="J80" i="8"/>
  <c r="I80" i="8"/>
  <c r="J79" i="8"/>
  <c r="I79" i="8"/>
  <c r="J78" i="8"/>
  <c r="I78" i="8"/>
  <c r="J77" i="8"/>
  <c r="I77" i="8"/>
  <c r="J76" i="8"/>
  <c r="I76" i="8"/>
  <c r="J75" i="8"/>
  <c r="I75" i="8"/>
  <c r="J74" i="8"/>
  <c r="I74" i="8"/>
  <c r="J73" i="8"/>
  <c r="I73" i="8"/>
  <c r="J72" i="8"/>
  <c r="I72" i="8"/>
  <c r="J71" i="8"/>
  <c r="I71" i="8"/>
  <c r="J70" i="8"/>
  <c r="I70" i="8"/>
  <c r="J69" i="8"/>
  <c r="I69" i="8"/>
  <c r="J68" i="8"/>
  <c r="I68" i="8"/>
  <c r="J67" i="8"/>
  <c r="I67" i="8"/>
  <c r="J66" i="8"/>
  <c r="I66" i="8"/>
  <c r="J65" i="8"/>
  <c r="I65" i="8"/>
  <c r="J64" i="8"/>
  <c r="I64" i="8"/>
  <c r="J63" i="8"/>
  <c r="I63" i="8"/>
  <c r="J62" i="8"/>
  <c r="I62" i="8"/>
  <c r="J61" i="8"/>
  <c r="I61" i="8"/>
  <c r="J60" i="8"/>
  <c r="I60" i="8"/>
  <c r="J59" i="8"/>
  <c r="I59" i="8"/>
  <c r="J58" i="8"/>
  <c r="I58" i="8"/>
  <c r="J57" i="8"/>
  <c r="I57" i="8"/>
  <c r="J56" i="8"/>
  <c r="I56" i="8"/>
  <c r="J55" i="8"/>
  <c r="I55" i="8"/>
  <c r="J54" i="8"/>
  <c r="I54" i="8"/>
  <c r="J53" i="8"/>
  <c r="I53" i="8"/>
  <c r="J52" i="8"/>
  <c r="I52" i="8"/>
  <c r="J51" i="8"/>
  <c r="I51" i="8"/>
  <c r="J50" i="8"/>
  <c r="I50" i="8"/>
  <c r="J49" i="8"/>
  <c r="I49" i="8"/>
  <c r="J48" i="8"/>
  <c r="I48" i="8"/>
  <c r="J47" i="8"/>
  <c r="I47" i="8"/>
  <c r="J46" i="8"/>
  <c r="I46" i="8"/>
  <c r="J45" i="8"/>
  <c r="I45" i="8"/>
  <c r="J44" i="8"/>
  <c r="I44" i="8"/>
  <c r="J43" i="8"/>
  <c r="I43" i="8"/>
  <c r="J42" i="8"/>
  <c r="I42" i="8"/>
  <c r="J41" i="8"/>
  <c r="I41" i="8"/>
  <c r="J40" i="8"/>
  <c r="I40" i="8"/>
  <c r="J39" i="8"/>
  <c r="I39" i="8"/>
  <c r="J38" i="8"/>
  <c r="I38" i="8"/>
  <c r="J37" i="8"/>
  <c r="I37" i="8"/>
  <c r="J36" i="8"/>
  <c r="I36" i="8"/>
  <c r="J35" i="8"/>
  <c r="I35" i="8"/>
  <c r="J34" i="8"/>
  <c r="I34" i="8"/>
  <c r="J33" i="8"/>
  <c r="I33" i="8"/>
  <c r="J32" i="8"/>
  <c r="I32" i="8"/>
  <c r="J31" i="8"/>
  <c r="I31" i="8"/>
  <c r="J30" i="8"/>
  <c r="I30" i="8"/>
  <c r="J29" i="8"/>
  <c r="I29" i="8"/>
  <c r="J28" i="8"/>
  <c r="I28" i="8"/>
  <c r="J27" i="8"/>
  <c r="I27" i="8"/>
  <c r="J26" i="8"/>
  <c r="I26" i="8"/>
  <c r="J25" i="8"/>
  <c r="I25" i="8"/>
  <c r="J24" i="8"/>
  <c r="I24" i="8"/>
  <c r="J23" i="8"/>
  <c r="I23" i="8"/>
  <c r="J22" i="8"/>
  <c r="I22" i="8"/>
  <c r="J21" i="8"/>
  <c r="I21" i="8"/>
  <c r="J20" i="8"/>
  <c r="I20" i="8"/>
  <c r="J19" i="8"/>
  <c r="I19" i="8"/>
  <c r="J18" i="8"/>
  <c r="I18" i="8"/>
  <c r="J17" i="8"/>
  <c r="I17" i="8"/>
  <c r="J16" i="8"/>
  <c r="I16" i="8"/>
  <c r="J15" i="8"/>
  <c r="I15" i="8"/>
  <c r="J14" i="8"/>
  <c r="I14" i="8"/>
  <c r="J13" i="8"/>
  <c r="I13" i="8"/>
  <c r="J12" i="8"/>
  <c r="I12" i="8"/>
  <c r="J11" i="8"/>
  <c r="I11" i="8"/>
  <c r="J10" i="8"/>
  <c r="I10" i="8"/>
  <c r="J9" i="8"/>
  <c r="I9" i="8"/>
  <c r="J8" i="8"/>
  <c r="I8" i="8"/>
  <c r="J7" i="8"/>
  <c r="I7" i="8"/>
  <c r="J6" i="8"/>
  <c r="I6" i="8"/>
  <c r="J5" i="8"/>
  <c r="I5" i="8"/>
  <c r="J4" i="8"/>
  <c r="I4" i="8"/>
  <c r="J3" i="8"/>
  <c r="I3" i="8"/>
  <c r="J2" i="8"/>
  <c r="I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946A24-AAB6-4DA3-AAC1-18A74D1370F3}" keepAlive="1" name="Query - 6" description="Connection to the '6' query in the workbook." type="5" refreshedVersion="8" background="1" saveData="1">
    <dbPr connection="Provider=Microsoft.Mashup.OleDb.1;Data Source=$Workbook$;Location=6;Extended Properties=&quot;&quot;" command="SELECT * FROM [6]"/>
  </connection>
  <connection id="2" xr16:uid="{2B0F8D24-1E08-408D-8FC1-8098D514F475}" keepAlive="1" name="Query - Cleaned (without null date)" description="Connection to the 'Cleaned (without null date)' query in the workbook." type="5" refreshedVersion="8" background="1" saveData="1">
    <dbPr connection="Provider=Microsoft.Mashup.OleDb.1;Data Source=$Workbook$;Location=&quot;Cleaned (without null date)&quot;;Extended Properties=&quot;&quot;" command="SELECT * FROM [Cleaned (without null date)]"/>
  </connection>
  <connection id="3" xr16:uid="{853E7863-00A3-45DE-AECA-C4D1FB72B431}" keepAlive="1" name="Query - Cleaned (without null date) (2)" description="Connection to the 'Cleaned (without null date) (2)' query in the workbook." type="5" refreshedVersion="8" background="1" saveData="1">
    <dbPr connection="Provider=Microsoft.Mashup.OleDb.1;Data Source=$Workbook$;Location=&quot;Cleaned (without null date) (2)&quot;;Extended Properties=&quot;&quot;" command="SELECT * FROM [Cleaned (without null date) (2)]"/>
  </connection>
  <connection id="4" xr16:uid="{4BC2FF8E-4B09-4373-8FCE-027848275943}" keepAlive="1" name="Query - Cleaned (without null date) (3)" description="Connection to the 'Cleaned (without null date) (3)' query in the workbook." type="5" refreshedVersion="8" background="1" saveData="1">
    <dbPr connection="Provider=Microsoft.Mashup.OleDb.1;Data Source=$Workbook$;Location=&quot;Cleaned (without null date) (3)&quot;;Extended Properties=&quot;&quot;" command="SELECT * FROM [Cleaned (without null date) (3)]"/>
  </connection>
  <connection id="5" xr16:uid="{E0CDFD13-A369-46F5-BF4E-4BC0CF6D9F8E}" keepAlive="1" name="Query - Cleaned__without_null_date4" description="Connection to the 'Cleaned__without_null_date4' query in the workbook." type="5" refreshedVersion="8" background="1" saveData="1">
    <dbPr connection="Provider=Microsoft.Mashup.OleDb.1;Data Source=$Workbook$;Location=Cleaned__without_null_date4;Extended Properties=&quot;&quot;" command="SELECT * FROM [Cleaned__without_null_date4]"/>
  </connection>
  <connection id="6" xr16:uid="{490AA313-383C-4FFE-A5F5-20C53347E4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B1E696C-8A66-4B5E-B480-F0C405413865}" name="WorksheetConnection_Cafe Dataset (analysis).xlsx!Cleaned__without_null_date4" type="102" refreshedVersion="8" minRefreshableVersion="5">
    <extLst>
      <ext xmlns:x15="http://schemas.microsoft.com/office/spreadsheetml/2010/11/main" uri="{DE250136-89BD-433C-8126-D09CA5730AF9}">
        <x15:connection id="Cleaned__without_null_date4" autoDelete="1">
          <x15:rangePr sourceName="_xlcn.WorksheetConnection_CafeDatasetanalysis.xlsxCleaned__without_null_date41"/>
        </x15:connection>
      </ext>
    </extLst>
  </connection>
</connections>
</file>

<file path=xl/sharedStrings.xml><?xml version="1.0" encoding="utf-8"?>
<sst xmlns="http://schemas.openxmlformats.org/spreadsheetml/2006/main" count="76306" uniqueCount="9602">
  <si>
    <t>Transaction ID</t>
  </si>
  <si>
    <t>Cleaned Item</t>
  </si>
  <si>
    <t>Cleaned Quantity</t>
  </si>
  <si>
    <t>Cleaned Price</t>
  </si>
  <si>
    <t>Cleaned Total Spent</t>
  </si>
  <si>
    <t>Cleaned Payment</t>
  </si>
  <si>
    <t>Cleaned Location</t>
  </si>
  <si>
    <t>TXN_1961373</t>
  </si>
  <si>
    <t>Coffee</t>
  </si>
  <si>
    <t>Credit Card</t>
  </si>
  <si>
    <t>Takeaway</t>
  </si>
  <si>
    <t>TXN_4977031</t>
  </si>
  <si>
    <t>Cake</t>
  </si>
  <si>
    <t>Cash</t>
  </si>
  <si>
    <t>In-store</t>
  </si>
  <si>
    <t>TXN_4271903</t>
  </si>
  <si>
    <t>Cookie</t>
  </si>
  <si>
    <t>TXN_7034554</t>
  </si>
  <si>
    <t>Salad</t>
  </si>
  <si>
    <t>UNKNOWN</t>
  </si>
  <si>
    <t>TXN_3160411</t>
  </si>
  <si>
    <t>Digital Wallet</t>
  </si>
  <si>
    <t>TXN_2602893</t>
  </si>
  <si>
    <t>Smoothie</t>
  </si>
  <si>
    <t>AMBIGOUS LOCATION</t>
  </si>
  <si>
    <t>TXN_4433211</t>
  </si>
  <si>
    <t>ERROR</t>
  </si>
  <si>
    <t>TXN_6699534</t>
  </si>
  <si>
    <t>Sandwich</t>
  </si>
  <si>
    <t>TXN_4717867</t>
  </si>
  <si>
    <t>AMBIGOUS ITEM</t>
  </si>
  <si>
    <t>AMBIGOUS PAYMENT</t>
  </si>
  <si>
    <t>TXN_2064365</t>
  </si>
  <si>
    <t>TXN_2548360</t>
  </si>
  <si>
    <t>TXN_7619095</t>
  </si>
  <si>
    <t>TXN_9437049</t>
  </si>
  <si>
    <t>TXN_8915701</t>
  </si>
  <si>
    <t>Tea</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</si>
  <si>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</si>
  <si>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</si>
  <si>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</si>
  <si>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</si>
  <si>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</si>
  <si>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</si>
  <si>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</si>
  <si>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</si>
  <si>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</si>
  <si>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</si>
  <si>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</si>
  <si>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</si>
  <si>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</si>
  <si>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</si>
  <si>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</si>
  <si>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</si>
  <si>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</si>
  <si>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</si>
  <si>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</si>
  <si>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</si>
  <si>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TXN_6855453</t>
  </si>
  <si>
    <t>TXN_1080432</t>
  </si>
  <si>
    <t>TXN_2655815</t>
  </si>
  <si>
    <t>TXN_6688524</t>
  </si>
  <si>
    <t>TXN_2083138</t>
  </si>
  <si>
    <t>TXN_2427584</t>
  </si>
  <si>
    <t>TXN_6650263</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</si>
  <si>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</si>
  <si>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</si>
  <si>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</si>
  <si>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</si>
  <si>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</si>
  <si>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</si>
  <si>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</si>
  <si>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</si>
  <si>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</si>
  <si>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</si>
  <si>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</si>
  <si>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</si>
  <si>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</si>
  <si>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</si>
  <si>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</si>
  <si>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</si>
  <si>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</si>
  <si>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</si>
  <si>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</si>
  <si>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</si>
  <si>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</si>
  <si>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</si>
  <si>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</si>
  <si>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</si>
  <si>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</si>
  <si>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</si>
  <si>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</si>
  <si>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</si>
  <si>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</si>
  <si>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</si>
  <si>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</si>
  <si>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</si>
  <si>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</si>
  <si>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</si>
  <si>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</si>
  <si>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</si>
  <si>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</si>
  <si>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</si>
  <si>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</si>
  <si>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</si>
  <si>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</si>
  <si>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</si>
  <si>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</si>
  <si>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</si>
  <si>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</si>
  <si>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</si>
  <si>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</si>
  <si>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</si>
  <si>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</si>
  <si>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</si>
  <si>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</si>
  <si>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</si>
  <si>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</si>
  <si>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</si>
  <si>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</si>
  <si>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</si>
  <si>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</si>
  <si>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</si>
  <si>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</si>
  <si>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</si>
  <si>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</si>
  <si>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</si>
  <si>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</si>
  <si>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</si>
  <si>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</si>
  <si>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</si>
  <si>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</si>
  <si>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</si>
  <si>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</si>
  <si>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</si>
  <si>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</si>
  <si>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</si>
  <si>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</si>
  <si>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</si>
  <si>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</si>
  <si>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</si>
  <si>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</si>
  <si>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</si>
  <si>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</si>
  <si>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</si>
  <si>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</si>
  <si>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</si>
  <si>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</si>
  <si>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</si>
  <si>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</si>
  <si>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</si>
  <si>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</si>
  <si>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</si>
  <si>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</si>
  <si>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</si>
  <si>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</si>
  <si>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</si>
  <si>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</si>
  <si>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</si>
  <si>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</si>
  <si>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</si>
  <si>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</si>
  <si>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</si>
  <si>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</si>
  <si>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</si>
  <si>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</si>
  <si>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</si>
  <si>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</si>
  <si>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</si>
  <si>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</si>
  <si>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</si>
  <si>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</si>
  <si>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</si>
  <si>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</si>
  <si>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</si>
  <si>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</si>
  <si>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</si>
  <si>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</si>
  <si>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</si>
  <si>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</si>
  <si>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</si>
  <si>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</si>
  <si>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</si>
  <si>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</si>
  <si>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</si>
  <si>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</si>
  <si>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</si>
  <si>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</si>
  <si>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</si>
  <si>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</si>
  <si>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</si>
  <si>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</si>
  <si>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</si>
  <si>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</si>
  <si>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</si>
  <si>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</si>
  <si>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</si>
  <si>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</si>
  <si>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</si>
  <si>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</si>
  <si>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</si>
  <si>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</si>
  <si>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</si>
  <si>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</si>
  <si>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</si>
  <si>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</si>
  <si>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</si>
  <si>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</si>
  <si>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</si>
  <si>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</si>
  <si>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</si>
  <si>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</si>
  <si>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</si>
  <si>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</si>
  <si>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</si>
  <si>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</si>
  <si>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</si>
  <si>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</si>
  <si>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</si>
  <si>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</si>
  <si>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</si>
  <si>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</si>
  <si>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</si>
  <si>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</si>
  <si>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</si>
  <si>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</si>
  <si>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</si>
  <si>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</si>
  <si>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</si>
  <si>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</si>
  <si>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</si>
  <si>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</si>
  <si>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</si>
  <si>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</si>
  <si>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</si>
  <si>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</si>
  <si>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</si>
  <si>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</si>
  <si>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</si>
  <si>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</si>
  <si>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</si>
  <si>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</si>
  <si>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</si>
  <si>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</si>
  <si>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</si>
  <si>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</si>
  <si>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</si>
  <si>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</si>
  <si>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</si>
  <si>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TXN_4700144</t>
  </si>
  <si>
    <t>TXN_5526852</t>
  </si>
  <si>
    <t>TXN_6846228</t>
  </si>
  <si>
    <t>TXN_8570890</t>
  </si>
  <si>
    <t>TXN_3205009</t>
  </si>
  <si>
    <t>TXN_3786188</t>
  </si>
  <si>
    <t>TXN_4530804</t>
  </si>
  <si>
    <t>TXN_9642066</t>
  </si>
  <si>
    <t>TXN_7328294</t>
  </si>
  <si>
    <t>TXN_9238066</t>
  </si>
  <si>
    <t>TXN_5415901</t>
  </si>
  <si>
    <t>TXN_6714420</t>
  </si>
  <si>
    <t>TXN_6616971</t>
  </si>
  <si>
    <t>TXN_7803615</t>
  </si>
  <si>
    <t>TXN_3544789</t>
  </si>
  <si>
    <t>TXN_1583597</t>
  </si>
  <si>
    <t>TXN_8472308</t>
  </si>
  <si>
    <t>TXN_1967565</t>
  </si>
  <si>
    <t>TXN_2029497</t>
  </si>
  <si>
    <t>TXN_8929774</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</si>
  <si>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</si>
  <si>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</si>
  <si>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</si>
  <si>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</si>
  <si>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</si>
  <si>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</si>
  <si>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</si>
  <si>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</si>
  <si>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</si>
  <si>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</si>
  <si>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</si>
  <si>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</si>
  <si>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</si>
  <si>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</si>
  <si>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</si>
  <si>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</si>
  <si>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</si>
  <si>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</si>
  <si>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</si>
  <si>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</si>
  <si>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</si>
  <si>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</si>
  <si>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</si>
  <si>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</si>
  <si>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</si>
  <si>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</si>
  <si>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</si>
  <si>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</si>
  <si>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</si>
  <si>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</si>
  <si>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</si>
  <si>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</si>
  <si>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</si>
  <si>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</si>
  <si>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</si>
  <si>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</si>
  <si>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</si>
  <si>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</si>
  <si>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</si>
  <si>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</si>
  <si>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</si>
  <si>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</si>
  <si>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</si>
  <si>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</si>
  <si>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</si>
  <si>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</si>
  <si>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</si>
  <si>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</si>
  <si>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</si>
  <si>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</si>
  <si>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</si>
  <si>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</si>
  <si>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</si>
  <si>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</si>
  <si>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</si>
  <si>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</si>
  <si>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</si>
  <si>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</si>
  <si>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</si>
  <si>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</si>
  <si>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</si>
  <si>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</si>
  <si>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</si>
  <si>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</si>
  <si>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</si>
  <si>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</si>
  <si>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</si>
  <si>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</si>
  <si>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</si>
  <si>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</si>
  <si>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</si>
  <si>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</si>
  <si>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</si>
  <si>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</si>
  <si>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</si>
  <si>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</si>
  <si>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</si>
  <si>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</si>
  <si>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</si>
  <si>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</si>
  <si>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</si>
  <si>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</si>
  <si>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</si>
  <si>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</si>
  <si>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</si>
  <si>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</si>
  <si>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</si>
  <si>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</si>
  <si>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</si>
  <si>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</si>
  <si>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</si>
  <si>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</si>
  <si>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</si>
  <si>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</si>
  <si>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</si>
  <si>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</si>
  <si>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</si>
  <si>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</si>
  <si>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</si>
  <si>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</si>
  <si>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</si>
  <si>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</si>
  <si>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</si>
  <si>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</si>
  <si>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</si>
  <si>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</si>
  <si>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</si>
  <si>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</si>
  <si>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</si>
  <si>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</si>
  <si>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</si>
  <si>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</si>
  <si>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</si>
  <si>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</si>
  <si>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</si>
  <si>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</si>
  <si>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</si>
  <si>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</si>
  <si>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</si>
  <si>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TXN_2633602</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</si>
  <si>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</si>
  <si>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</si>
  <si>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</si>
  <si>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</si>
  <si>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</si>
  <si>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</si>
  <si>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</si>
  <si>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</si>
  <si>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</si>
  <si>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</si>
  <si>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</si>
  <si>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</si>
  <si>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</si>
  <si>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</si>
  <si>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</si>
  <si>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</si>
  <si>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</si>
  <si>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</si>
  <si>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</si>
  <si>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</si>
  <si>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</si>
  <si>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</si>
  <si>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</si>
  <si>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</si>
  <si>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</si>
  <si>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</si>
  <si>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</si>
  <si>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</si>
  <si>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</si>
  <si>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</si>
  <si>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</si>
  <si>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</si>
  <si>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</si>
  <si>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</si>
  <si>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</si>
  <si>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</si>
  <si>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</si>
  <si>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</si>
  <si>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</si>
  <si>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</si>
  <si>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</si>
  <si>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</si>
  <si>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</si>
  <si>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</si>
  <si>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</si>
  <si>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</si>
  <si>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</si>
  <si>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</si>
  <si>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</si>
  <si>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</si>
  <si>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</si>
  <si>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</si>
  <si>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</si>
  <si>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</si>
  <si>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</si>
  <si>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</si>
  <si>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</si>
  <si>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</si>
  <si>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</si>
  <si>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</si>
  <si>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</si>
  <si>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</si>
  <si>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</si>
  <si>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</si>
  <si>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</si>
  <si>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</si>
  <si>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</si>
  <si>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</si>
  <si>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</si>
  <si>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</si>
  <si>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</si>
  <si>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</si>
  <si>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</si>
  <si>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</si>
  <si>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</si>
  <si>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</si>
  <si>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</si>
  <si>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</si>
  <si>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</si>
  <si>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</si>
  <si>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</si>
  <si>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</si>
  <si>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</si>
  <si>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</si>
  <si>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</si>
  <si>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</si>
  <si>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</si>
  <si>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</si>
  <si>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</si>
  <si>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</si>
  <si>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</si>
  <si>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</si>
  <si>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</si>
  <si>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</si>
  <si>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</si>
  <si>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</si>
  <si>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</si>
  <si>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</si>
  <si>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</si>
  <si>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</si>
  <si>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</si>
  <si>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</si>
  <si>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</si>
  <si>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</si>
  <si>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</si>
  <si>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</si>
  <si>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</si>
  <si>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</si>
  <si>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</si>
  <si>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</si>
  <si>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</si>
  <si>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</si>
  <si>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</si>
  <si>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</si>
  <si>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</si>
  <si>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</si>
  <si>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</si>
  <si>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</si>
  <si>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</si>
  <si>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</si>
  <si>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</si>
  <si>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</si>
  <si>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</si>
  <si>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</si>
  <si>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</si>
  <si>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</si>
  <si>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</si>
  <si>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</si>
  <si>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</si>
  <si>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</si>
  <si>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</si>
  <si>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</si>
  <si>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</si>
  <si>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</si>
  <si>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</si>
  <si>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</si>
  <si>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</si>
  <si>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</si>
  <si>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</si>
  <si>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</si>
  <si>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</si>
  <si>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</si>
  <si>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</si>
  <si>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</si>
  <si>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</si>
  <si>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</si>
  <si>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</si>
  <si>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</si>
  <si>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</si>
  <si>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</si>
  <si>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</si>
  <si>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</si>
  <si>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</si>
  <si>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</si>
  <si>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</si>
  <si>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</si>
  <si>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</si>
  <si>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</si>
  <si>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</si>
  <si>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</si>
  <si>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</si>
  <si>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</si>
  <si>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</si>
  <si>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</si>
  <si>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</si>
  <si>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</si>
  <si>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</si>
  <si>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</si>
  <si>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</si>
  <si>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</si>
  <si>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</si>
  <si>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</si>
  <si>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</si>
  <si>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</si>
  <si>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</si>
  <si>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</si>
  <si>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</si>
  <si>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</si>
  <si>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</si>
  <si>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</si>
  <si>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</si>
  <si>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</si>
  <si>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</si>
  <si>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</si>
  <si>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</si>
  <si>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</si>
  <si>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</si>
  <si>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</si>
  <si>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</si>
  <si>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</si>
  <si>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</si>
  <si>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</si>
  <si>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</si>
  <si>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</si>
  <si>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</si>
  <si>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</si>
  <si>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</si>
  <si>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</si>
  <si>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TXN_7353972</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</si>
  <si>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</si>
  <si>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</si>
  <si>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</si>
  <si>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</si>
  <si>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</si>
  <si>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</si>
  <si>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</si>
  <si>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</si>
  <si>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</si>
  <si>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</si>
  <si>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</si>
  <si>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</si>
  <si>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</si>
  <si>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</si>
  <si>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</si>
  <si>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</si>
  <si>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</si>
  <si>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</si>
  <si>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</si>
  <si>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</si>
  <si>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</si>
  <si>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</si>
  <si>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</si>
  <si>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</si>
  <si>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</si>
  <si>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</si>
  <si>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</si>
  <si>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</si>
  <si>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</si>
  <si>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</si>
  <si>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</si>
  <si>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</si>
  <si>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</si>
  <si>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</si>
  <si>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</si>
  <si>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</si>
  <si>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</si>
  <si>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</si>
  <si>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</si>
  <si>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</si>
  <si>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</si>
  <si>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</si>
  <si>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</si>
  <si>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</si>
  <si>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</si>
  <si>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</si>
  <si>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</si>
  <si>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</si>
  <si>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</si>
  <si>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</si>
  <si>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</si>
  <si>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</si>
  <si>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</si>
  <si>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</si>
  <si>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</si>
  <si>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</si>
  <si>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</si>
  <si>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</si>
  <si>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</si>
  <si>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</si>
  <si>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</si>
  <si>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</si>
  <si>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</si>
  <si>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</si>
  <si>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</si>
  <si>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</si>
  <si>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</si>
  <si>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</si>
  <si>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</si>
  <si>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</si>
  <si>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</si>
  <si>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</si>
  <si>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</si>
  <si>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</si>
  <si>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</si>
  <si>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</si>
  <si>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</si>
  <si>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</si>
  <si>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</si>
  <si>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</si>
  <si>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</si>
  <si>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</si>
  <si>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</si>
  <si>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</si>
  <si>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</si>
  <si>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</si>
  <si>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</si>
  <si>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</si>
  <si>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</si>
  <si>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</si>
  <si>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</si>
  <si>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</si>
  <si>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</si>
  <si>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</si>
  <si>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</si>
  <si>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</si>
  <si>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</si>
  <si>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</si>
  <si>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</si>
  <si>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</si>
  <si>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</si>
  <si>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</si>
  <si>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</si>
  <si>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</si>
  <si>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</si>
  <si>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</si>
  <si>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</si>
  <si>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</si>
  <si>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</si>
  <si>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</si>
  <si>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</si>
  <si>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</si>
  <si>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</si>
  <si>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</si>
  <si>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</si>
  <si>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</si>
  <si>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</si>
  <si>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</si>
  <si>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</si>
  <si>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</si>
  <si>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</si>
  <si>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</si>
  <si>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</si>
  <si>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</si>
  <si>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</si>
  <si>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</si>
  <si>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</si>
  <si>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</si>
  <si>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TXN_8114990</t>
  </si>
  <si>
    <t>TXN_4961655</t>
  </si>
  <si>
    <t>TXN_5595352</t>
  </si>
  <si>
    <t>TXN_2070818</t>
  </si>
  <si>
    <t>TXN_1090854</t>
  </si>
  <si>
    <t>TXN_1869814</t>
  </si>
  <si>
    <t>TXN_8296518</t>
  </si>
  <si>
    <t>TXN_6910915</t>
  </si>
  <si>
    <t>TXN_3183527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</si>
  <si>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</si>
  <si>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</si>
  <si>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</si>
  <si>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</si>
  <si>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</si>
  <si>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</si>
  <si>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</si>
  <si>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</si>
  <si>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</si>
  <si>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</si>
  <si>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</si>
  <si>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</si>
  <si>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</si>
  <si>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</si>
  <si>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</si>
  <si>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</si>
  <si>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</si>
  <si>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</si>
  <si>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</si>
  <si>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</si>
  <si>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</si>
  <si>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</si>
  <si>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</si>
  <si>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</si>
  <si>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</si>
  <si>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</si>
  <si>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</si>
  <si>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</si>
  <si>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</si>
  <si>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</si>
  <si>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</si>
  <si>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</si>
  <si>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</si>
  <si>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</si>
  <si>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</si>
  <si>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</si>
  <si>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</si>
  <si>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</si>
  <si>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</si>
  <si>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</si>
  <si>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</si>
  <si>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</si>
  <si>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</si>
  <si>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</si>
  <si>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</si>
  <si>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</si>
  <si>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</si>
  <si>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</si>
  <si>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</si>
  <si>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</si>
  <si>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</si>
  <si>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</si>
  <si>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</si>
  <si>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</si>
  <si>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</si>
  <si>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</si>
  <si>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</si>
  <si>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</si>
  <si>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</si>
  <si>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</si>
  <si>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</si>
  <si>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</si>
  <si>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</si>
  <si>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</si>
  <si>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</si>
  <si>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</si>
  <si>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</si>
  <si>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</si>
  <si>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</si>
  <si>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</si>
  <si>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</si>
  <si>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</si>
  <si>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</si>
  <si>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</si>
  <si>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</si>
  <si>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</si>
  <si>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</si>
  <si>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</si>
  <si>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</si>
  <si>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</si>
  <si>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</si>
  <si>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</si>
  <si>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</si>
  <si>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</si>
  <si>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</si>
  <si>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</si>
  <si>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</si>
  <si>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</si>
  <si>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</si>
  <si>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</si>
  <si>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</si>
  <si>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</si>
  <si>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</si>
  <si>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</si>
  <si>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</si>
  <si>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</si>
  <si>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</si>
  <si>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</si>
  <si>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</si>
  <si>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</si>
  <si>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</si>
  <si>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</si>
  <si>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</si>
  <si>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</si>
  <si>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</si>
  <si>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</si>
  <si>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</si>
  <si>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</si>
  <si>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</si>
  <si>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</si>
  <si>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</si>
  <si>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</si>
  <si>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</si>
  <si>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</si>
  <si>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</si>
  <si>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</si>
  <si>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</si>
  <si>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</si>
  <si>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</si>
  <si>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</si>
  <si>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</si>
  <si>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</si>
  <si>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</si>
  <si>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</si>
  <si>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</si>
  <si>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</si>
  <si>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</si>
  <si>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</si>
  <si>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</si>
  <si>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</si>
  <si>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</si>
  <si>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</si>
  <si>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</si>
  <si>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</si>
  <si>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</si>
  <si>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</si>
  <si>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</si>
  <si>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</si>
  <si>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</si>
  <si>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</si>
  <si>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</si>
  <si>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</si>
  <si>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</si>
  <si>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</si>
  <si>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</si>
  <si>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</si>
  <si>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</si>
  <si>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</si>
  <si>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</si>
  <si>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</si>
  <si>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</si>
  <si>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</si>
  <si>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</si>
  <si>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</si>
  <si>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</si>
  <si>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</si>
  <si>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</si>
  <si>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</si>
  <si>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</si>
  <si>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</si>
  <si>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</si>
  <si>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</si>
  <si>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</si>
  <si>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</si>
  <si>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</si>
  <si>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</si>
  <si>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</si>
  <si>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</si>
  <si>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</si>
  <si>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</si>
  <si>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</si>
  <si>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</si>
  <si>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</si>
  <si>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</si>
  <si>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</si>
  <si>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</si>
  <si>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</si>
  <si>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</si>
  <si>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</si>
  <si>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</si>
  <si>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</si>
  <si>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</si>
  <si>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</si>
  <si>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</si>
  <si>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</si>
  <si>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</si>
  <si>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</si>
  <si>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</si>
  <si>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</si>
  <si>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</si>
  <si>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</si>
  <si>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</si>
  <si>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</si>
  <si>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</si>
  <si>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</si>
  <si>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</si>
  <si>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</si>
  <si>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</si>
  <si>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</si>
  <si>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</si>
  <si>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</si>
  <si>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</si>
  <si>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</si>
  <si>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</si>
  <si>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</si>
  <si>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</si>
  <si>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</si>
  <si>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</si>
  <si>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</si>
  <si>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</si>
  <si>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</si>
  <si>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</si>
  <si>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</si>
  <si>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TXN_6269119</t>
  </si>
  <si>
    <t>TXN_6024625</t>
  </si>
  <si>
    <t>TXN_7470910</t>
  </si>
  <si>
    <t>TXN_9911345</t>
  </si>
  <si>
    <t>TXN_1116119</t>
  </si>
  <si>
    <t>TXN_3471223</t>
  </si>
  <si>
    <t>TXN_4491072</t>
  </si>
  <si>
    <t>TXN_2053993</t>
  </si>
  <si>
    <t>TXN_9086709</t>
  </si>
  <si>
    <t>TXN_1646009</t>
  </si>
  <si>
    <t>TXN_8692653</t>
  </si>
  <si>
    <t>TXN_5021925</t>
  </si>
  <si>
    <t>TXN_1104849</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</si>
  <si>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</si>
  <si>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</si>
  <si>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</si>
  <si>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</si>
  <si>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</si>
  <si>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</si>
  <si>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</si>
  <si>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</si>
  <si>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</si>
  <si>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</si>
  <si>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</si>
  <si>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</si>
  <si>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</si>
  <si>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</si>
  <si>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</si>
  <si>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</si>
  <si>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</si>
  <si>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</si>
  <si>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</si>
  <si>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</si>
  <si>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</si>
  <si>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</si>
  <si>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</si>
  <si>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</si>
  <si>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</si>
  <si>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</si>
  <si>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</si>
  <si>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</si>
  <si>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</si>
  <si>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</si>
  <si>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</si>
  <si>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</si>
  <si>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</si>
  <si>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</si>
  <si>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</si>
  <si>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</si>
  <si>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</si>
  <si>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</si>
  <si>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</si>
  <si>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</si>
  <si>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</si>
  <si>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</si>
  <si>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</si>
  <si>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</si>
  <si>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</si>
  <si>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</si>
  <si>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</si>
  <si>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</si>
  <si>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</si>
  <si>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</si>
  <si>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</si>
  <si>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</si>
  <si>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</si>
  <si>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</si>
  <si>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</si>
  <si>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</si>
  <si>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</si>
  <si>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</si>
  <si>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</si>
  <si>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</si>
  <si>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</si>
  <si>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</si>
  <si>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</si>
  <si>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</si>
  <si>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</si>
  <si>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</si>
  <si>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</si>
  <si>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</si>
  <si>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</si>
  <si>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</si>
  <si>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</si>
  <si>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</si>
  <si>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</si>
  <si>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</si>
  <si>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</si>
  <si>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</si>
  <si>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</si>
  <si>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</si>
  <si>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</si>
  <si>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</si>
  <si>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</si>
  <si>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</si>
  <si>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</si>
  <si>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</si>
  <si>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</si>
  <si>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</si>
  <si>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</si>
  <si>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</si>
  <si>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</si>
  <si>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</si>
  <si>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</si>
  <si>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</si>
  <si>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</si>
  <si>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</si>
  <si>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</si>
  <si>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</si>
  <si>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</si>
  <si>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</si>
  <si>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</si>
  <si>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</si>
  <si>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</si>
  <si>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</si>
  <si>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</si>
  <si>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</si>
  <si>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</si>
  <si>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</si>
  <si>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</si>
  <si>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</si>
  <si>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</si>
  <si>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</si>
  <si>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</si>
  <si>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</si>
  <si>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</si>
  <si>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</si>
  <si>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</si>
  <si>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</si>
  <si>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</si>
  <si>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</si>
  <si>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</si>
  <si>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</si>
  <si>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</si>
  <si>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</si>
  <si>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</si>
  <si>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</si>
  <si>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</si>
  <si>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</si>
  <si>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</si>
  <si>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</si>
  <si>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</si>
  <si>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</si>
  <si>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</si>
  <si>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</si>
  <si>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</si>
  <si>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</si>
  <si>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TXN_2955040</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</si>
  <si>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</si>
  <si>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</si>
  <si>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</si>
  <si>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</si>
  <si>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</si>
  <si>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</si>
  <si>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</si>
  <si>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</si>
  <si>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</si>
  <si>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</si>
  <si>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</si>
  <si>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</si>
  <si>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</si>
  <si>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</si>
  <si>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</si>
  <si>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</si>
  <si>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</si>
  <si>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</si>
  <si>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</si>
  <si>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</si>
  <si>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</si>
  <si>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</si>
  <si>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</si>
  <si>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</si>
  <si>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</si>
  <si>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</si>
  <si>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</si>
  <si>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</si>
  <si>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</si>
  <si>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</si>
  <si>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</si>
  <si>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</si>
  <si>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</si>
  <si>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</si>
  <si>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</si>
  <si>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</si>
  <si>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</si>
  <si>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</si>
  <si>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</si>
  <si>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</si>
  <si>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</si>
  <si>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</si>
  <si>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</si>
  <si>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</si>
  <si>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</si>
  <si>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</si>
  <si>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</si>
  <si>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</si>
  <si>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</si>
  <si>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</si>
  <si>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</si>
  <si>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</si>
  <si>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</si>
  <si>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</si>
  <si>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</si>
  <si>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</si>
  <si>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</si>
  <si>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</si>
  <si>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</si>
  <si>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</si>
  <si>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</si>
  <si>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</si>
  <si>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</si>
  <si>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</si>
  <si>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</si>
  <si>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</si>
  <si>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</si>
  <si>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</si>
  <si>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</si>
  <si>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</si>
  <si>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</si>
  <si>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</si>
  <si>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</si>
  <si>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</si>
  <si>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</si>
  <si>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</si>
  <si>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</si>
  <si>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</si>
  <si>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</si>
  <si>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</si>
  <si>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</si>
  <si>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</si>
  <si>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</si>
  <si>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</si>
  <si>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</si>
  <si>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</si>
  <si>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</si>
  <si>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</si>
  <si>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</si>
  <si>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</si>
  <si>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</si>
  <si>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</si>
  <si>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</si>
  <si>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</si>
  <si>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</si>
  <si>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</si>
  <si>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</si>
  <si>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</si>
  <si>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</si>
  <si>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</si>
  <si>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</si>
  <si>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</si>
  <si>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</si>
  <si>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</si>
  <si>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</si>
  <si>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</si>
  <si>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</si>
  <si>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</si>
  <si>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</si>
  <si>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</si>
  <si>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</si>
  <si>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</si>
  <si>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</si>
  <si>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</si>
  <si>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</si>
  <si>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</si>
  <si>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</si>
  <si>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</si>
  <si>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</si>
  <si>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</si>
  <si>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</si>
  <si>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</si>
  <si>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</si>
  <si>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</si>
  <si>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</si>
  <si>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</si>
  <si>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</si>
  <si>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</si>
  <si>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</si>
  <si>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</si>
  <si>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</si>
  <si>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</si>
  <si>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</si>
  <si>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</si>
  <si>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</si>
  <si>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</si>
  <si>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</si>
  <si>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</si>
  <si>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</si>
  <si>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</si>
  <si>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</si>
  <si>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</si>
  <si>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</si>
  <si>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</si>
  <si>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</si>
  <si>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</si>
  <si>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</si>
  <si>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</si>
  <si>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</si>
  <si>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</si>
  <si>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</si>
  <si>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</si>
  <si>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</si>
  <si>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</si>
  <si>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</si>
  <si>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</si>
  <si>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</si>
  <si>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</si>
  <si>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</si>
  <si>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</si>
  <si>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</si>
  <si>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</si>
  <si>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</si>
  <si>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</si>
  <si>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</si>
  <si>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</si>
  <si>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</si>
  <si>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</si>
  <si>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</si>
  <si>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</si>
  <si>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</si>
  <si>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</si>
  <si>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</si>
  <si>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</si>
  <si>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</si>
  <si>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</si>
  <si>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</si>
  <si>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</si>
  <si>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</si>
  <si>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</si>
  <si>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</si>
  <si>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</si>
  <si>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</si>
  <si>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</si>
  <si>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</si>
  <si>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</si>
  <si>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</si>
  <si>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</si>
  <si>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</si>
  <si>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</si>
  <si>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</si>
  <si>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</si>
  <si>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</si>
  <si>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</si>
  <si>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</si>
  <si>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</si>
  <si>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</si>
  <si>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</si>
  <si>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</si>
  <si>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</si>
  <si>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</si>
  <si>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</si>
  <si>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</si>
  <si>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</si>
  <si>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</si>
  <si>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</si>
  <si>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</si>
  <si>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</si>
  <si>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</si>
  <si>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</si>
  <si>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</si>
  <si>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</si>
  <si>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</si>
  <si>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</si>
  <si>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</si>
  <si>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</si>
  <si>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</si>
  <si>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</si>
  <si>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</si>
  <si>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</si>
  <si>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</si>
  <si>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</si>
  <si>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</si>
  <si>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</si>
  <si>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</si>
  <si>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</si>
  <si>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</si>
  <si>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</si>
  <si>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</si>
  <si>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</si>
  <si>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</si>
  <si>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</si>
  <si>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</si>
  <si>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</si>
  <si>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</si>
  <si>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</si>
  <si>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</si>
  <si>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</si>
  <si>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</si>
  <si>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</si>
  <si>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</si>
  <si>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</si>
  <si>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</si>
  <si>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</si>
  <si>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</si>
  <si>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</si>
  <si>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TXN_4147073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</si>
  <si>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</si>
  <si>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</si>
  <si>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</si>
  <si>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</si>
  <si>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</si>
  <si>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</si>
  <si>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</si>
  <si>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</si>
  <si>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</si>
  <si>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</si>
  <si>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</si>
  <si>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</si>
  <si>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</si>
  <si>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</si>
  <si>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</si>
  <si>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</si>
  <si>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</si>
  <si>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</si>
  <si>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</si>
  <si>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</si>
  <si>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</si>
  <si>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</si>
  <si>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</si>
  <si>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</si>
  <si>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</si>
  <si>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</si>
  <si>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</si>
  <si>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</si>
  <si>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</si>
  <si>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</si>
  <si>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</si>
  <si>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</si>
  <si>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</si>
  <si>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</si>
  <si>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</si>
  <si>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</si>
  <si>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</si>
  <si>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</si>
  <si>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</si>
  <si>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</si>
  <si>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</si>
  <si>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</si>
  <si>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</si>
  <si>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</si>
  <si>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</si>
  <si>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</si>
  <si>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</si>
  <si>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</si>
  <si>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</si>
  <si>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</si>
  <si>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</si>
  <si>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</si>
  <si>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</si>
  <si>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</si>
  <si>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</si>
  <si>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</si>
  <si>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</si>
  <si>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</si>
  <si>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</si>
  <si>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</si>
  <si>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</si>
  <si>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</si>
  <si>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</si>
  <si>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</si>
  <si>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</si>
  <si>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</si>
  <si>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</si>
  <si>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</si>
  <si>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</si>
  <si>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</si>
  <si>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</si>
  <si>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</si>
  <si>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</si>
  <si>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</si>
  <si>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</si>
  <si>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</si>
  <si>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</si>
  <si>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</si>
  <si>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</si>
  <si>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</si>
  <si>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</si>
  <si>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</si>
  <si>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</si>
  <si>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</si>
  <si>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</si>
  <si>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</si>
  <si>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</si>
  <si>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</si>
  <si>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</si>
  <si>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</si>
  <si>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</si>
  <si>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</si>
  <si>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</si>
  <si>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TXN_5402385</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</si>
  <si>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</si>
  <si>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</si>
  <si>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</si>
  <si>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</si>
  <si>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</si>
  <si>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</si>
  <si>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</si>
  <si>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</si>
  <si>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</si>
  <si>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</si>
  <si>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</si>
  <si>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</si>
  <si>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</si>
  <si>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</si>
  <si>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</si>
  <si>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</si>
  <si>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</si>
  <si>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</si>
  <si>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</si>
  <si>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</si>
  <si>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</si>
  <si>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</si>
  <si>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</si>
  <si>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</si>
  <si>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</si>
  <si>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</si>
  <si>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</si>
  <si>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</si>
  <si>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</si>
  <si>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</si>
  <si>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</si>
  <si>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</si>
  <si>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</si>
  <si>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</si>
  <si>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</si>
  <si>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</si>
  <si>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</si>
  <si>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</si>
  <si>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</si>
  <si>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</si>
  <si>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</si>
  <si>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</si>
  <si>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</si>
  <si>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</si>
  <si>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</si>
  <si>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</si>
  <si>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</si>
  <si>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</si>
  <si>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</si>
  <si>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</si>
  <si>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</si>
  <si>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</si>
  <si>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</si>
  <si>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</si>
  <si>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</si>
  <si>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</si>
  <si>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</si>
  <si>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</si>
  <si>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</si>
  <si>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</si>
  <si>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</si>
  <si>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</si>
  <si>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</si>
  <si>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</si>
  <si>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</si>
  <si>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</si>
  <si>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</si>
  <si>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</si>
  <si>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</si>
  <si>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</si>
  <si>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</si>
  <si>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</si>
  <si>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</si>
  <si>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</si>
  <si>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</si>
  <si>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</si>
  <si>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</si>
  <si>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</si>
  <si>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</si>
  <si>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</si>
  <si>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</si>
  <si>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</si>
  <si>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</si>
  <si>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</si>
  <si>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</si>
  <si>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</si>
  <si>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</si>
  <si>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</si>
  <si>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</si>
  <si>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</si>
  <si>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</si>
  <si>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</si>
  <si>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</si>
  <si>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</si>
  <si>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</si>
  <si>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</si>
  <si>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</si>
  <si>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</si>
  <si>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</si>
  <si>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</si>
  <si>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</si>
  <si>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</si>
  <si>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</si>
  <si>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</si>
  <si>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</si>
  <si>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</si>
  <si>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</si>
  <si>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</si>
  <si>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</si>
  <si>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</si>
  <si>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</si>
  <si>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</si>
  <si>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</si>
  <si>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</si>
  <si>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</si>
  <si>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</si>
  <si>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</si>
  <si>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</si>
  <si>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</si>
  <si>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</si>
  <si>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</si>
  <si>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</si>
  <si>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</si>
  <si>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</si>
  <si>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</si>
  <si>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</si>
  <si>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</si>
  <si>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</si>
  <si>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</si>
  <si>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</si>
  <si>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</si>
  <si>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</si>
  <si>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</si>
  <si>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</si>
  <si>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</si>
  <si>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</si>
  <si>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</si>
  <si>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</si>
  <si>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</si>
  <si>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</si>
  <si>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</si>
  <si>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</si>
  <si>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</si>
  <si>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</si>
  <si>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</si>
  <si>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</si>
  <si>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</si>
  <si>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</si>
  <si>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</si>
  <si>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</si>
  <si>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</si>
  <si>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</si>
  <si>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</si>
  <si>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</si>
  <si>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</si>
  <si>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</si>
  <si>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</si>
  <si>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</si>
  <si>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</si>
  <si>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</si>
  <si>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</si>
  <si>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</si>
  <si>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</si>
  <si>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</si>
  <si>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</si>
  <si>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</si>
  <si>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</si>
  <si>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</si>
  <si>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</si>
  <si>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</si>
  <si>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</si>
  <si>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</si>
  <si>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</si>
  <si>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</si>
  <si>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</si>
  <si>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</si>
  <si>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</si>
  <si>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</si>
  <si>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</si>
  <si>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</si>
  <si>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</si>
  <si>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</si>
  <si>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</si>
  <si>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</si>
  <si>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</si>
  <si>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</si>
  <si>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</si>
  <si>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</si>
  <si>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</si>
  <si>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</si>
  <si>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</si>
  <si>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</si>
  <si>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</si>
  <si>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</si>
  <si>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</si>
  <si>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</si>
  <si>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</si>
  <si>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</si>
  <si>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</si>
  <si>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</si>
  <si>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</si>
  <si>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</si>
  <si>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</si>
  <si>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</si>
  <si>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</si>
  <si>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</si>
  <si>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</si>
  <si>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</si>
  <si>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</si>
  <si>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</si>
  <si>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</si>
  <si>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</si>
  <si>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</si>
  <si>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</si>
  <si>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</si>
  <si>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</si>
  <si>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</si>
  <si>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</si>
  <si>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</si>
  <si>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</si>
  <si>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</si>
  <si>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</si>
  <si>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</si>
  <si>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</si>
  <si>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</si>
  <si>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</si>
  <si>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</si>
  <si>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</si>
  <si>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</si>
  <si>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</si>
  <si>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</si>
  <si>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</si>
  <si>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</si>
  <si>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</si>
  <si>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</si>
  <si>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</si>
  <si>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</si>
  <si>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</si>
  <si>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</si>
  <si>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</si>
  <si>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</si>
  <si>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</si>
  <si>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</si>
  <si>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</si>
  <si>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</si>
  <si>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</si>
  <si>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</si>
  <si>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</si>
  <si>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</si>
  <si>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</si>
  <si>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</si>
  <si>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</si>
  <si>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</si>
  <si>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</si>
  <si>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</si>
  <si>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TXN_6607568</t>
  </si>
  <si>
    <t>TXN_8245906</t>
  </si>
  <si>
    <t>TXN_9837568</t>
  </si>
  <si>
    <t>TXN_9603263</t>
  </si>
  <si>
    <t>TXN_9425610</t>
  </si>
  <si>
    <t>TXN_8092496</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</si>
  <si>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</si>
  <si>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</si>
  <si>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</si>
  <si>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</si>
  <si>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</si>
  <si>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</si>
  <si>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</si>
  <si>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</si>
  <si>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</si>
  <si>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</si>
  <si>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</si>
  <si>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</si>
  <si>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</si>
  <si>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</si>
  <si>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</si>
  <si>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</si>
  <si>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</si>
  <si>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</si>
  <si>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</si>
  <si>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</si>
  <si>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</si>
  <si>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</si>
  <si>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</si>
  <si>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</si>
  <si>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</si>
  <si>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</si>
  <si>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</si>
  <si>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</si>
  <si>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</si>
  <si>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</si>
  <si>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</si>
  <si>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</si>
  <si>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</si>
  <si>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</si>
  <si>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</si>
  <si>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</si>
  <si>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</si>
  <si>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</si>
  <si>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</si>
  <si>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</si>
  <si>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</si>
  <si>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</si>
  <si>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</si>
  <si>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</si>
  <si>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</si>
  <si>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</si>
  <si>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</si>
  <si>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</si>
  <si>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</si>
  <si>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</si>
  <si>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</si>
  <si>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</si>
  <si>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</si>
  <si>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</si>
  <si>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</si>
  <si>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</si>
  <si>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</si>
  <si>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</si>
  <si>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</si>
  <si>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</si>
  <si>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</si>
  <si>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</si>
  <si>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</si>
  <si>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</si>
  <si>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</si>
  <si>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</si>
  <si>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</si>
  <si>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</si>
  <si>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</si>
  <si>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</si>
  <si>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</si>
  <si>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</si>
  <si>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</si>
  <si>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</si>
  <si>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</si>
  <si>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</si>
  <si>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</si>
  <si>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</si>
  <si>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</si>
  <si>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</si>
  <si>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</si>
  <si>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</si>
  <si>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</si>
  <si>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</si>
  <si>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</si>
  <si>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</si>
  <si>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</si>
  <si>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</si>
  <si>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</si>
  <si>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</si>
  <si>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</si>
  <si>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</si>
  <si>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</si>
  <si>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</si>
  <si>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</si>
  <si>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</si>
  <si>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</si>
  <si>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</si>
  <si>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</si>
  <si>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</si>
  <si>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</si>
  <si>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</si>
  <si>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</si>
  <si>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</si>
  <si>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</si>
  <si>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</si>
  <si>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</si>
  <si>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</si>
  <si>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</si>
  <si>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</si>
  <si>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</si>
  <si>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</si>
  <si>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</si>
  <si>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</si>
  <si>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</si>
  <si>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</si>
  <si>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</si>
  <si>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</si>
  <si>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</si>
  <si>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</si>
  <si>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</si>
  <si>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</si>
  <si>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</si>
  <si>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</si>
  <si>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</si>
  <si>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</si>
  <si>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</si>
  <si>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</si>
  <si>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</si>
  <si>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</si>
  <si>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</si>
  <si>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</si>
  <si>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</si>
  <si>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</si>
  <si>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</si>
  <si>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</si>
  <si>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</si>
  <si>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</si>
  <si>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</si>
  <si>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</si>
  <si>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</si>
  <si>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</si>
  <si>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</si>
  <si>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</si>
  <si>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</si>
  <si>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</si>
  <si>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</si>
  <si>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</si>
  <si>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</si>
  <si>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</si>
  <si>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</si>
  <si>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</si>
  <si>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</si>
  <si>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</si>
  <si>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</si>
  <si>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</si>
  <si>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</si>
  <si>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</si>
  <si>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</si>
  <si>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</si>
  <si>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</si>
  <si>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</si>
  <si>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</si>
  <si>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</si>
  <si>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</si>
  <si>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</si>
  <si>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</si>
  <si>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</si>
  <si>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</si>
  <si>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</si>
  <si>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</si>
  <si>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</si>
  <si>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</si>
  <si>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</si>
  <si>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</si>
  <si>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</si>
  <si>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</si>
  <si>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</si>
  <si>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</si>
  <si>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</si>
  <si>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</si>
  <si>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</si>
  <si>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</si>
  <si>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</si>
  <si>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</si>
  <si>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</si>
  <si>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</si>
  <si>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</si>
  <si>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</si>
  <si>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</si>
  <si>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</si>
  <si>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</si>
  <si>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</si>
  <si>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</si>
  <si>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</si>
  <si>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</si>
  <si>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</si>
  <si>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</si>
  <si>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</si>
  <si>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</si>
  <si>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</si>
  <si>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</si>
  <si>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</si>
  <si>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</si>
  <si>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</si>
  <si>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</si>
  <si>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</si>
  <si>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</si>
  <si>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</si>
  <si>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</si>
  <si>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</si>
  <si>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</si>
  <si>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</si>
  <si>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</si>
  <si>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</si>
  <si>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</si>
  <si>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</si>
  <si>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</si>
  <si>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</si>
  <si>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</si>
  <si>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</si>
  <si>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</si>
  <si>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</si>
  <si>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</si>
  <si>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</si>
  <si>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</si>
  <si>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</si>
  <si>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</si>
  <si>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</si>
  <si>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</si>
  <si>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</si>
  <si>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</si>
  <si>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</si>
  <si>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</si>
  <si>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</si>
  <si>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</si>
  <si>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</si>
  <si>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</si>
  <si>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</si>
  <si>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</si>
  <si>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</si>
  <si>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</si>
  <si>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</si>
  <si>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</si>
  <si>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</si>
  <si>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</si>
  <si>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</si>
  <si>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</si>
  <si>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</si>
  <si>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</si>
  <si>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</si>
  <si>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</si>
  <si>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</si>
  <si>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</si>
  <si>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</si>
  <si>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</si>
  <si>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</si>
  <si>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</si>
  <si>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</si>
  <si>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</si>
  <si>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</si>
  <si>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</si>
  <si>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</si>
  <si>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</si>
  <si>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</si>
  <si>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</si>
  <si>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</si>
  <si>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</si>
  <si>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</si>
  <si>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</si>
  <si>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</si>
  <si>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</si>
  <si>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</si>
  <si>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</si>
  <si>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</si>
  <si>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</si>
  <si>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</si>
  <si>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</si>
  <si>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</si>
  <si>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</si>
  <si>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</si>
  <si>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</si>
  <si>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</si>
  <si>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</si>
  <si>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</si>
  <si>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</si>
  <si>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</si>
  <si>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</si>
  <si>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</si>
  <si>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</si>
  <si>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</si>
  <si>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</si>
  <si>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</si>
  <si>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</si>
  <si>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</si>
  <si>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</si>
  <si>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</si>
  <si>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</si>
  <si>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</si>
  <si>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</si>
  <si>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</si>
  <si>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</si>
  <si>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</si>
  <si>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</si>
  <si>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</si>
  <si>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</si>
  <si>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</si>
  <si>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</si>
  <si>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</si>
  <si>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</si>
  <si>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</si>
  <si>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</si>
  <si>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</si>
  <si>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</si>
  <si>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</si>
  <si>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</si>
  <si>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</si>
  <si>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</si>
  <si>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</si>
  <si>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</si>
  <si>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</si>
  <si>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</si>
  <si>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</si>
  <si>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</si>
  <si>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</si>
  <si>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</si>
  <si>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</si>
  <si>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</si>
  <si>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</si>
  <si>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</si>
  <si>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</si>
  <si>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</si>
  <si>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</si>
  <si>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</si>
  <si>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</si>
  <si>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</si>
  <si>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</si>
  <si>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</si>
  <si>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</si>
  <si>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</si>
  <si>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</si>
  <si>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</si>
  <si>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</si>
  <si>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</si>
  <si>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</si>
  <si>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</si>
  <si>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</si>
  <si>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</si>
  <si>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</si>
  <si>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</si>
  <si>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</si>
  <si>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</si>
  <si>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</si>
  <si>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</si>
  <si>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</si>
  <si>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</si>
  <si>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</si>
  <si>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</si>
  <si>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</si>
  <si>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</si>
  <si>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</si>
  <si>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</si>
  <si>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</si>
  <si>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</si>
  <si>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</si>
  <si>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</si>
  <si>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</si>
  <si>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</si>
  <si>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</si>
  <si>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</si>
  <si>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</si>
  <si>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</si>
  <si>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</si>
  <si>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</si>
  <si>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</si>
  <si>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</si>
  <si>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</si>
  <si>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</si>
  <si>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</si>
  <si>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</si>
  <si>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</si>
  <si>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</si>
  <si>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</si>
  <si>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</si>
  <si>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</si>
  <si>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</si>
  <si>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</si>
  <si>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</si>
  <si>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</si>
  <si>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</si>
  <si>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</si>
  <si>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</si>
  <si>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</si>
  <si>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</si>
  <si>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</si>
  <si>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</si>
  <si>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</si>
  <si>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</si>
  <si>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</si>
  <si>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</si>
  <si>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</si>
  <si>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</si>
  <si>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</si>
  <si>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</si>
  <si>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</si>
  <si>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</si>
  <si>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</si>
  <si>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</si>
  <si>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</si>
  <si>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</si>
  <si>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</si>
  <si>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</si>
  <si>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</si>
  <si>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</si>
  <si>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</si>
  <si>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</si>
  <si>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</si>
  <si>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</si>
  <si>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</si>
  <si>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</si>
  <si>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</si>
  <si>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</si>
  <si>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</si>
  <si>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</si>
  <si>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</si>
  <si>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</si>
  <si>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</si>
  <si>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</si>
  <si>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</si>
  <si>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</si>
  <si>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</si>
  <si>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</si>
  <si>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</si>
  <si>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</si>
  <si>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</si>
  <si>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</si>
  <si>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</si>
  <si>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</si>
  <si>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</si>
  <si>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</si>
  <si>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</si>
  <si>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</si>
  <si>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</si>
  <si>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</si>
  <si>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</si>
  <si>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</si>
  <si>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</si>
  <si>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</si>
  <si>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</si>
  <si>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</si>
  <si>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</si>
  <si>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</si>
  <si>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</si>
  <si>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</si>
  <si>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</si>
  <si>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</si>
  <si>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</si>
  <si>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</si>
  <si>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</si>
  <si>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</si>
  <si>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</si>
  <si>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</si>
  <si>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</si>
  <si>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</si>
  <si>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</si>
  <si>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</si>
  <si>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</si>
  <si>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</si>
  <si>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</si>
  <si>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</si>
  <si>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</si>
  <si>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</si>
  <si>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</si>
  <si>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</si>
  <si>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</si>
  <si>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</si>
  <si>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</si>
  <si>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</si>
  <si>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</si>
  <si>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</si>
  <si>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</si>
  <si>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</si>
  <si>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</si>
  <si>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</si>
  <si>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</si>
  <si>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</si>
  <si>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</si>
  <si>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</si>
  <si>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</si>
  <si>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</si>
  <si>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</si>
  <si>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</si>
  <si>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</si>
  <si>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</si>
  <si>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</si>
  <si>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</si>
  <si>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</si>
  <si>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</si>
  <si>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</si>
  <si>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</si>
  <si>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</si>
  <si>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</si>
  <si>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</si>
  <si>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</si>
  <si>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</si>
  <si>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</si>
  <si>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</si>
  <si>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</si>
  <si>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</si>
  <si>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</si>
  <si>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</si>
  <si>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</si>
  <si>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</si>
  <si>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</si>
  <si>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</si>
  <si>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</si>
  <si>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</si>
  <si>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</si>
  <si>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</si>
  <si>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</si>
  <si>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</si>
  <si>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</si>
  <si>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</si>
  <si>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</si>
  <si>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</si>
  <si>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</si>
  <si>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</si>
  <si>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</si>
  <si>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</si>
  <si>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</si>
  <si>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</si>
  <si>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</si>
  <si>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</si>
  <si>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</si>
  <si>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</si>
  <si>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</si>
  <si>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</si>
  <si>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</si>
  <si>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</si>
  <si>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</si>
  <si>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</si>
  <si>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</si>
  <si>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</si>
  <si>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</si>
  <si>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</si>
  <si>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</si>
  <si>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</si>
  <si>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</si>
  <si>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</si>
  <si>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</si>
  <si>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</si>
  <si>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</si>
  <si>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</si>
  <si>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</si>
  <si>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</si>
  <si>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</si>
  <si>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</si>
  <si>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</si>
  <si>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</si>
  <si>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</si>
  <si>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</si>
  <si>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</si>
  <si>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</si>
  <si>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</si>
  <si>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</si>
  <si>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</si>
  <si>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</si>
  <si>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</si>
  <si>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</si>
  <si>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</si>
  <si>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</si>
  <si>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</si>
  <si>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</si>
  <si>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</si>
  <si>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</si>
  <si>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</si>
  <si>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</si>
  <si>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</si>
  <si>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</si>
  <si>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</si>
  <si>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</si>
  <si>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</si>
  <si>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</si>
  <si>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</si>
  <si>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</si>
  <si>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</si>
  <si>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</si>
  <si>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</si>
  <si>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</si>
  <si>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</si>
  <si>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</si>
  <si>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</si>
  <si>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</si>
  <si>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</si>
  <si>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</si>
  <si>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</si>
  <si>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</si>
  <si>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</si>
  <si>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</si>
  <si>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</si>
  <si>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</si>
  <si>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</si>
  <si>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</si>
  <si>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</si>
  <si>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</si>
  <si>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</si>
  <si>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</si>
  <si>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</si>
  <si>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</si>
  <si>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</si>
  <si>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</si>
  <si>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</si>
  <si>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</si>
  <si>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</si>
  <si>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</si>
  <si>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</si>
  <si>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</si>
  <si>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</si>
  <si>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</si>
  <si>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</si>
  <si>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</si>
  <si>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</si>
  <si>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</si>
  <si>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</si>
  <si>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</si>
  <si>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</si>
  <si>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</si>
  <si>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</si>
  <si>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</si>
  <si>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</si>
  <si>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</si>
  <si>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</si>
  <si>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</si>
  <si>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</si>
  <si>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</si>
  <si>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</si>
  <si>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</si>
  <si>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</si>
  <si>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</si>
  <si>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</si>
  <si>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</si>
  <si>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</si>
  <si>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</si>
  <si>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</si>
  <si>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</si>
  <si>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</si>
  <si>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</si>
  <si>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</si>
  <si>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</si>
  <si>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</si>
  <si>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</si>
  <si>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</si>
  <si>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</si>
  <si>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</si>
  <si>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</si>
  <si>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</si>
  <si>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</si>
  <si>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</si>
  <si>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</si>
  <si>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</si>
  <si>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</si>
  <si>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</si>
  <si>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</si>
  <si>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</si>
  <si>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</si>
  <si>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</si>
  <si>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</si>
  <si>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</si>
  <si>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</si>
  <si>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</si>
  <si>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</si>
  <si>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</si>
  <si>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</si>
  <si>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</si>
  <si>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</si>
  <si>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</si>
  <si>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</si>
  <si>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</si>
  <si>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</si>
  <si>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</si>
  <si>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</si>
  <si>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</si>
  <si>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</si>
  <si>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</si>
  <si>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</si>
  <si>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</si>
  <si>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</si>
  <si>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</si>
  <si>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</si>
  <si>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</si>
  <si>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</si>
  <si>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</si>
  <si>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</si>
  <si>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</si>
  <si>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</si>
  <si>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</si>
  <si>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</si>
  <si>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</si>
  <si>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</si>
  <si>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</si>
  <si>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</si>
  <si>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</si>
  <si>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</si>
  <si>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</si>
  <si>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</si>
  <si>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</si>
  <si>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</si>
  <si>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</si>
  <si>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</si>
  <si>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</si>
  <si>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</si>
  <si>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</si>
  <si>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</si>
  <si>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</si>
  <si>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</si>
  <si>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</si>
  <si>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</si>
  <si>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</si>
  <si>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</si>
  <si>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</si>
  <si>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</si>
  <si>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</si>
  <si>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</si>
  <si>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</si>
  <si>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</si>
  <si>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</si>
  <si>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</si>
  <si>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</si>
  <si>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</si>
  <si>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</si>
  <si>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</si>
  <si>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</si>
  <si>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</si>
  <si>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</si>
  <si>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</si>
  <si>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</si>
  <si>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</si>
  <si>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</si>
  <si>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</si>
  <si>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</si>
  <si>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</si>
  <si>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</si>
  <si>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</si>
  <si>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</si>
  <si>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</si>
  <si>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</si>
  <si>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</si>
  <si>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</si>
  <si>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</si>
  <si>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</si>
  <si>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</si>
  <si>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</si>
  <si>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</si>
  <si>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</si>
  <si>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</si>
  <si>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</si>
  <si>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</si>
  <si>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</si>
  <si>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</si>
  <si>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</si>
  <si>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</si>
  <si>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</si>
  <si>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</si>
  <si>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</si>
  <si>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</si>
  <si>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</si>
  <si>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</si>
  <si>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</si>
  <si>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</si>
  <si>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</si>
  <si>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</si>
  <si>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</si>
  <si>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</si>
  <si>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</si>
  <si>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</si>
  <si>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</si>
  <si>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</si>
  <si>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</si>
  <si>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</si>
  <si>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</si>
  <si>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</si>
  <si>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</si>
  <si>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</si>
  <si>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</si>
  <si>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</si>
  <si>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</si>
  <si>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</si>
  <si>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</si>
  <si>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</si>
  <si>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</si>
  <si>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</si>
  <si>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</si>
  <si>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</si>
  <si>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</si>
  <si>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</si>
  <si>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</si>
  <si>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</si>
  <si>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</si>
  <si>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</si>
  <si>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</si>
  <si>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</si>
  <si>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</si>
  <si>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</si>
  <si>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</si>
  <si>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</si>
  <si>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</si>
  <si>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</si>
  <si>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</si>
  <si>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</si>
  <si>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</si>
  <si>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</si>
  <si>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</si>
  <si>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</si>
  <si>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</si>
  <si>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</si>
  <si>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</si>
  <si>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</si>
  <si>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</si>
  <si>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</si>
  <si>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</si>
  <si>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</si>
  <si>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</si>
  <si>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</si>
  <si>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</si>
  <si>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</si>
  <si>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</si>
  <si>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</si>
  <si>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</si>
  <si>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</si>
  <si>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</si>
  <si>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</si>
  <si>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</si>
  <si>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</si>
  <si>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</si>
  <si>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</si>
  <si>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</si>
  <si>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</si>
  <si>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</si>
  <si>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</si>
  <si>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</si>
  <si>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</si>
  <si>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</si>
  <si>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</si>
  <si>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</si>
  <si>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</si>
  <si>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</si>
  <si>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</si>
  <si>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</si>
  <si>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</si>
  <si>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</si>
  <si>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</si>
  <si>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</si>
  <si>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</si>
  <si>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</si>
  <si>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</si>
  <si>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</si>
  <si>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</si>
  <si>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</si>
  <si>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</si>
  <si>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</si>
  <si>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</si>
  <si>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</si>
  <si>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</si>
  <si>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</si>
  <si>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</si>
  <si>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</si>
  <si>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</si>
  <si>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</si>
  <si>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</si>
  <si>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</si>
  <si>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</si>
  <si>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</si>
  <si>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</si>
  <si>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</si>
  <si>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</si>
  <si>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</si>
  <si>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</si>
  <si>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</si>
  <si>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</si>
  <si>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</si>
  <si>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</si>
  <si>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</si>
  <si>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</si>
  <si>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</si>
  <si>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</si>
  <si>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</si>
  <si>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</si>
  <si>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</si>
  <si>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</si>
  <si>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</si>
  <si>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</si>
  <si>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</si>
  <si>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</si>
  <si>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</si>
  <si>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</si>
  <si>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</si>
  <si>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</si>
  <si>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</si>
  <si>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</si>
  <si>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</si>
  <si>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</si>
  <si>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</si>
  <si>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</si>
  <si>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</si>
  <si>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</si>
  <si>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</si>
  <si>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</si>
  <si>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</si>
  <si>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</si>
  <si>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</si>
  <si>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</si>
  <si>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</si>
  <si>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</si>
  <si>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</si>
  <si>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</si>
  <si>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</si>
  <si>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</si>
  <si>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</si>
  <si>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</si>
  <si>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</si>
  <si>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</si>
  <si>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</si>
  <si>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</si>
  <si>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</si>
  <si>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</si>
  <si>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</si>
  <si>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</si>
  <si>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</si>
  <si>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</si>
  <si>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</si>
  <si>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</si>
  <si>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</si>
  <si>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</si>
  <si>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</si>
  <si>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</si>
  <si>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</si>
  <si>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</si>
  <si>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</si>
  <si>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</si>
  <si>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</si>
  <si>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</si>
  <si>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</si>
  <si>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</si>
  <si>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</si>
  <si>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</si>
  <si>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</si>
  <si>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</si>
  <si>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</si>
  <si>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</si>
  <si>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</si>
  <si>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</si>
  <si>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</si>
  <si>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</si>
  <si>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</si>
  <si>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</si>
  <si>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</si>
  <si>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</si>
  <si>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</si>
  <si>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</si>
  <si>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</si>
  <si>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</si>
  <si>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</si>
  <si>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</si>
  <si>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</si>
  <si>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</si>
  <si>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</si>
  <si>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</si>
  <si>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</si>
  <si>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</si>
  <si>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</si>
  <si>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</si>
  <si>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</si>
  <si>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</si>
  <si>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</si>
  <si>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</si>
  <si>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</si>
  <si>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</si>
  <si>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</si>
  <si>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</si>
  <si>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</si>
  <si>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</si>
  <si>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</si>
  <si>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</si>
  <si>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</si>
  <si>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</si>
  <si>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</si>
  <si>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</si>
  <si>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</si>
  <si>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</si>
  <si>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</si>
  <si>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</si>
  <si>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</si>
  <si>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</si>
  <si>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</si>
  <si>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</si>
  <si>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</si>
  <si>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</si>
  <si>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</si>
  <si>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</si>
  <si>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</si>
  <si>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</si>
  <si>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</si>
  <si>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</si>
  <si>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</si>
  <si>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</si>
  <si>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</si>
  <si>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</si>
  <si>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</si>
  <si>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</si>
  <si>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</si>
  <si>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</si>
  <si>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</si>
  <si>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</si>
  <si>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</si>
  <si>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</si>
  <si>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</si>
  <si>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</si>
  <si>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</si>
  <si>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</si>
  <si>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</si>
  <si>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</si>
  <si>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</si>
  <si>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</si>
  <si>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</si>
  <si>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</si>
  <si>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</si>
  <si>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</si>
  <si>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</si>
  <si>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</si>
  <si>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</si>
  <si>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</si>
  <si>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</si>
  <si>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</si>
  <si>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</si>
  <si>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</si>
  <si>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</si>
  <si>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</si>
  <si>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</si>
  <si>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</si>
  <si>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</si>
  <si>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</si>
  <si>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</si>
  <si>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</si>
  <si>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</si>
  <si>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</si>
  <si>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</si>
  <si>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</si>
  <si>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</si>
  <si>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</si>
  <si>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</si>
  <si>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</si>
  <si>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</si>
  <si>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</si>
  <si>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</si>
  <si>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</si>
  <si>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</si>
  <si>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</si>
  <si>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</si>
  <si>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</si>
  <si>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</si>
  <si>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</si>
  <si>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</si>
  <si>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</si>
  <si>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</si>
  <si>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</si>
  <si>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</si>
  <si>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</si>
  <si>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</si>
  <si>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</si>
  <si>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</si>
  <si>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</si>
  <si>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</si>
  <si>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</si>
  <si>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</si>
  <si>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</si>
  <si>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</si>
  <si>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</si>
  <si>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</si>
  <si>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</si>
  <si>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</si>
  <si>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</si>
  <si>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</si>
  <si>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</si>
  <si>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</si>
  <si>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</si>
  <si>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</si>
  <si>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</si>
  <si>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</si>
  <si>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</si>
  <si>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</si>
  <si>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</si>
  <si>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</si>
  <si>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</si>
  <si>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</si>
  <si>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</si>
  <si>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</si>
  <si>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</si>
  <si>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</si>
  <si>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</si>
  <si>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</si>
  <si>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</si>
  <si>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</si>
  <si>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TXN_7279066</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</si>
  <si>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</si>
  <si>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</si>
  <si>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</si>
  <si>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</si>
  <si>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</si>
  <si>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</si>
  <si>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</si>
  <si>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</si>
  <si>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</si>
  <si>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</si>
  <si>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</si>
  <si>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</si>
  <si>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</si>
  <si>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</si>
  <si>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</si>
  <si>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</si>
  <si>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</si>
  <si>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</si>
  <si>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</si>
  <si>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</si>
  <si>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</si>
  <si>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</si>
  <si>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</si>
  <si>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</si>
  <si>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</si>
  <si>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</si>
  <si>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TXN_2693584</t>
  </si>
  <si>
    <t>TXN_4778105</t>
  </si>
  <si>
    <t>TXN_7804488</t>
  </si>
  <si>
    <t>TXN_4674667</t>
  </si>
  <si>
    <t>TXN_4278785</t>
  </si>
  <si>
    <t>TXN_4462052</t>
  </si>
  <si>
    <t>TXN_3379368</t>
  </si>
  <si>
    <t>TXN_7651864</t>
  </si>
  <si>
    <t>TXN_7089173</t>
  </si>
  <si>
    <t>TXN_1906642</t>
  </si>
  <si>
    <t>TXN_5410349</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</si>
  <si>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</si>
  <si>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</si>
  <si>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</si>
  <si>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</si>
  <si>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</si>
  <si>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</si>
  <si>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</si>
  <si>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</si>
  <si>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</si>
  <si>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</si>
  <si>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</si>
  <si>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</si>
  <si>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</si>
  <si>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</si>
  <si>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</si>
  <si>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</si>
  <si>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</si>
  <si>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</si>
  <si>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</si>
  <si>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</si>
  <si>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</si>
  <si>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</si>
  <si>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</si>
  <si>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</si>
  <si>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</si>
  <si>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</si>
  <si>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</si>
  <si>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</si>
  <si>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</si>
  <si>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</si>
  <si>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</si>
  <si>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</si>
  <si>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</si>
  <si>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</si>
  <si>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</si>
  <si>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</si>
  <si>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</si>
  <si>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</si>
  <si>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</si>
  <si>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</si>
  <si>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</si>
  <si>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</si>
  <si>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</si>
  <si>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</si>
  <si>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</si>
  <si>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</si>
  <si>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</si>
  <si>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</si>
  <si>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</si>
  <si>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</si>
  <si>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</si>
  <si>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</si>
  <si>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</si>
  <si>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</si>
  <si>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</si>
  <si>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</si>
  <si>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</si>
  <si>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</si>
  <si>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</si>
  <si>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</si>
  <si>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</si>
  <si>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</si>
  <si>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</si>
  <si>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</si>
  <si>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</si>
  <si>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</si>
  <si>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</si>
  <si>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</si>
  <si>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</si>
  <si>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</si>
  <si>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</si>
  <si>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</si>
  <si>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</si>
  <si>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</si>
  <si>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</si>
  <si>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</si>
  <si>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</si>
  <si>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</si>
  <si>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</si>
  <si>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</si>
  <si>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</si>
  <si>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</si>
  <si>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</si>
  <si>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</si>
  <si>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</si>
  <si>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</si>
  <si>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</si>
  <si>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</si>
  <si>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</si>
  <si>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</si>
  <si>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</si>
  <si>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</si>
  <si>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</si>
  <si>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</si>
  <si>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</si>
  <si>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</si>
  <si>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</si>
  <si>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</si>
  <si>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</si>
  <si>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</si>
  <si>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</si>
  <si>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</si>
  <si>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</si>
  <si>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</si>
  <si>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</si>
  <si>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</si>
  <si>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</si>
  <si>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</si>
  <si>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</si>
  <si>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</si>
  <si>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</si>
  <si>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</si>
  <si>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</si>
  <si>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</si>
  <si>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</si>
  <si>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</si>
  <si>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</si>
  <si>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</si>
  <si>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</si>
  <si>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</si>
  <si>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</si>
  <si>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</si>
  <si>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</si>
  <si>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</si>
  <si>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</si>
  <si>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</si>
  <si>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</si>
  <si>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</si>
  <si>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</si>
  <si>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</si>
  <si>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</si>
  <si>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</si>
  <si>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</si>
  <si>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</si>
  <si>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</si>
  <si>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</si>
  <si>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</si>
  <si>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</si>
  <si>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</si>
  <si>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</si>
  <si>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</si>
  <si>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</si>
  <si>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</si>
  <si>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</si>
  <si>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</si>
  <si>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</si>
  <si>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</si>
  <si>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</si>
  <si>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</si>
  <si>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</si>
  <si>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</si>
  <si>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</si>
  <si>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</si>
  <si>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</si>
  <si>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</si>
  <si>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</si>
  <si>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</si>
  <si>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</si>
  <si>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</si>
  <si>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</si>
  <si>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</si>
  <si>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TXN_7031347</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</si>
  <si>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</si>
  <si>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</si>
  <si>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</si>
  <si>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</si>
  <si>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</si>
  <si>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</si>
  <si>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</si>
  <si>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</si>
  <si>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</si>
  <si>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</si>
  <si>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</si>
  <si>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</si>
  <si>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</si>
  <si>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</si>
  <si>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</si>
  <si>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</si>
  <si>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</si>
  <si>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</si>
  <si>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</si>
  <si>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</si>
  <si>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</si>
  <si>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</si>
  <si>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</si>
  <si>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</si>
  <si>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</si>
  <si>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</si>
  <si>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</si>
  <si>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</si>
  <si>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</si>
  <si>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</si>
  <si>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</si>
  <si>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</si>
  <si>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</si>
  <si>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</si>
  <si>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</si>
  <si>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</si>
  <si>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</si>
  <si>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</si>
  <si>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</si>
  <si>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</si>
  <si>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</si>
  <si>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</si>
  <si>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</si>
  <si>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</si>
  <si>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</si>
  <si>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</si>
  <si>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</si>
  <si>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</si>
  <si>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</si>
  <si>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</si>
  <si>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</si>
  <si>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</si>
  <si>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</si>
  <si>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</si>
  <si>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</si>
  <si>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</si>
  <si>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</si>
  <si>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</si>
  <si>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</si>
  <si>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</si>
  <si>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</si>
  <si>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</si>
  <si>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</si>
  <si>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</si>
  <si>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</si>
  <si>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</si>
  <si>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</si>
  <si>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</si>
  <si>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</si>
  <si>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</si>
  <si>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</si>
  <si>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</si>
  <si>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</si>
  <si>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</si>
  <si>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</si>
  <si>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</si>
  <si>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</si>
  <si>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</si>
  <si>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</si>
  <si>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</si>
  <si>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</si>
  <si>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</si>
  <si>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</si>
  <si>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</si>
  <si>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</si>
  <si>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</si>
  <si>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</si>
  <si>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</si>
  <si>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</si>
  <si>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</si>
  <si>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</si>
  <si>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</si>
  <si>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</si>
  <si>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</si>
  <si>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</si>
  <si>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</si>
  <si>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</si>
  <si>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</si>
  <si>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</si>
  <si>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</si>
  <si>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</si>
  <si>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</si>
  <si>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</si>
  <si>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</si>
  <si>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</si>
  <si>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</si>
  <si>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</si>
  <si>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</si>
  <si>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</si>
  <si>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</si>
  <si>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</si>
  <si>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</si>
  <si>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</si>
  <si>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</si>
  <si>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</si>
  <si>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</si>
  <si>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</si>
  <si>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</si>
  <si>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</si>
  <si>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</si>
  <si>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</si>
  <si>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</si>
  <si>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</si>
  <si>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</si>
  <si>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</si>
  <si>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</si>
  <si>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</si>
  <si>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</si>
  <si>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</si>
  <si>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</si>
  <si>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</si>
  <si>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</si>
  <si>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</si>
  <si>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</si>
  <si>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</si>
  <si>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</si>
  <si>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</si>
  <si>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</si>
  <si>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</si>
  <si>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</si>
  <si>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</si>
  <si>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</si>
  <si>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</si>
  <si>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</si>
  <si>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</si>
  <si>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</si>
  <si>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</si>
  <si>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</si>
  <si>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</si>
  <si>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</si>
  <si>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</si>
  <si>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</si>
  <si>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</si>
  <si>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</si>
  <si>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</si>
  <si>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</si>
  <si>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</si>
  <si>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</si>
  <si>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</si>
  <si>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</si>
  <si>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</si>
  <si>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</si>
  <si>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</si>
  <si>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</si>
  <si>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</si>
  <si>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</si>
  <si>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</si>
  <si>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</si>
  <si>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</si>
  <si>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</si>
  <si>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</si>
  <si>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</si>
  <si>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</si>
  <si>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</si>
  <si>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</si>
  <si>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</si>
  <si>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</si>
  <si>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</si>
  <si>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</si>
  <si>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</si>
  <si>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</si>
  <si>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</si>
  <si>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</si>
  <si>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</si>
  <si>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</si>
  <si>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</si>
  <si>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</si>
  <si>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</si>
  <si>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</si>
  <si>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</si>
  <si>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</si>
  <si>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</si>
  <si>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</si>
  <si>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</si>
  <si>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</si>
  <si>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</si>
  <si>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</si>
  <si>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</si>
  <si>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</si>
  <si>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</si>
  <si>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</si>
  <si>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</si>
  <si>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</si>
  <si>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</si>
  <si>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</si>
  <si>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</si>
  <si>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</si>
  <si>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</si>
  <si>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</si>
  <si>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</si>
  <si>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</si>
  <si>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</si>
  <si>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</si>
  <si>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</si>
  <si>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</si>
  <si>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</si>
  <si>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</si>
  <si>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</si>
  <si>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</si>
  <si>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</si>
  <si>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</si>
  <si>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</si>
  <si>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</si>
  <si>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</si>
  <si>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</si>
  <si>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</si>
  <si>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</si>
  <si>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</si>
  <si>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</si>
  <si>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</si>
  <si>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</si>
  <si>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</si>
  <si>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</si>
  <si>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</si>
  <si>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</si>
  <si>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</si>
  <si>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</si>
  <si>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</si>
  <si>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</si>
  <si>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</si>
  <si>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</si>
  <si>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</si>
  <si>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</si>
  <si>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</si>
  <si>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</si>
  <si>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</si>
  <si>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</si>
  <si>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</si>
  <si>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</si>
  <si>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</si>
  <si>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</si>
  <si>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</si>
  <si>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</si>
  <si>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</si>
  <si>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</si>
  <si>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</si>
  <si>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</si>
  <si>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</si>
  <si>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</si>
  <si>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</si>
  <si>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</si>
  <si>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</si>
  <si>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</si>
  <si>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</si>
  <si>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</si>
  <si>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</si>
  <si>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</si>
  <si>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</si>
  <si>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</si>
  <si>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</si>
  <si>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</si>
  <si>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</si>
  <si>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</si>
  <si>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</si>
  <si>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</si>
  <si>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</si>
  <si>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</si>
  <si>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</si>
  <si>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</si>
  <si>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</si>
  <si>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</si>
  <si>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</si>
  <si>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</si>
  <si>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</si>
  <si>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</si>
  <si>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</si>
  <si>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</si>
  <si>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</si>
  <si>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</si>
  <si>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</si>
  <si>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</si>
  <si>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</si>
  <si>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</si>
  <si>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</si>
  <si>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</si>
  <si>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</si>
  <si>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</si>
  <si>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</si>
  <si>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</si>
  <si>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</si>
  <si>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</si>
  <si>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</si>
  <si>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</si>
  <si>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</si>
  <si>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</si>
  <si>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</si>
  <si>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</si>
  <si>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</si>
  <si>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</si>
  <si>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</si>
  <si>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</si>
  <si>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</si>
  <si>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</si>
  <si>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</si>
  <si>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</si>
  <si>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</si>
  <si>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</si>
  <si>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</si>
  <si>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</si>
  <si>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</si>
  <si>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</si>
  <si>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</si>
  <si>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</si>
  <si>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</si>
  <si>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</si>
  <si>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</si>
  <si>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</si>
  <si>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</si>
  <si>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</si>
  <si>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</si>
  <si>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</si>
  <si>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TXN_9257475</t>
  </si>
  <si>
    <t>TXN_6616311</t>
  </si>
  <si>
    <t>TXN_6991430</t>
  </si>
  <si>
    <t>TXN_6778974</t>
  </si>
  <si>
    <t>TXN_1818438</t>
  </si>
  <si>
    <t>TXN_5486886</t>
  </si>
  <si>
    <t>TXN_5470598</t>
  </si>
  <si>
    <t>TXN_3186333</t>
  </si>
  <si>
    <t>TXN_8748633</t>
  </si>
  <si>
    <t>TXN_3228558</t>
  </si>
  <si>
    <t>TXN_6388107</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</si>
  <si>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</si>
  <si>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</si>
  <si>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</si>
  <si>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</si>
  <si>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</si>
  <si>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</si>
  <si>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</si>
  <si>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</si>
  <si>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</si>
  <si>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</si>
  <si>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</si>
  <si>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</si>
  <si>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</si>
  <si>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</si>
  <si>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</si>
  <si>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</si>
  <si>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</si>
  <si>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</si>
  <si>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</si>
  <si>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</si>
  <si>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</si>
  <si>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</si>
  <si>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</si>
  <si>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</si>
  <si>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</si>
  <si>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</si>
  <si>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</si>
  <si>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</si>
  <si>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</si>
  <si>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</si>
  <si>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</si>
  <si>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</si>
  <si>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</si>
  <si>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</si>
  <si>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</si>
  <si>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</si>
  <si>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</si>
  <si>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</si>
  <si>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</si>
  <si>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</si>
  <si>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</si>
  <si>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</si>
  <si>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</si>
  <si>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</si>
  <si>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</si>
  <si>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</si>
  <si>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</si>
  <si>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</si>
  <si>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</si>
  <si>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</si>
  <si>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</si>
  <si>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</si>
  <si>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</si>
  <si>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</si>
  <si>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</si>
  <si>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</si>
  <si>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</si>
  <si>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</si>
  <si>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</si>
  <si>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</si>
  <si>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</si>
  <si>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</si>
  <si>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</si>
  <si>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</si>
  <si>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</si>
  <si>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</si>
  <si>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</si>
  <si>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</si>
  <si>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</si>
  <si>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</si>
  <si>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</si>
  <si>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</si>
  <si>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</si>
  <si>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</si>
  <si>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</si>
  <si>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</si>
  <si>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</si>
  <si>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</si>
  <si>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</si>
  <si>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</si>
  <si>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</si>
  <si>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</si>
  <si>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</si>
  <si>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</si>
  <si>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</si>
  <si>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</si>
  <si>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</si>
  <si>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</si>
  <si>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</si>
  <si>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</si>
  <si>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</si>
  <si>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</si>
  <si>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</si>
  <si>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</si>
  <si>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</si>
  <si>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</si>
  <si>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</si>
  <si>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</si>
  <si>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</si>
  <si>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</si>
  <si>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</si>
  <si>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</si>
  <si>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</si>
  <si>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</si>
  <si>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</si>
  <si>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</si>
  <si>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</si>
  <si>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</si>
  <si>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</si>
  <si>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</si>
  <si>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</si>
  <si>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</si>
  <si>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</si>
  <si>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</si>
  <si>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</si>
  <si>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</si>
  <si>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</si>
  <si>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</si>
  <si>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</si>
  <si>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</si>
  <si>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</si>
  <si>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</si>
  <si>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</si>
  <si>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</si>
  <si>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</si>
  <si>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</si>
  <si>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</si>
  <si>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</si>
  <si>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</si>
  <si>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</si>
  <si>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</si>
  <si>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</si>
  <si>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</si>
  <si>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</si>
  <si>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</si>
  <si>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</si>
  <si>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</si>
  <si>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</si>
  <si>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</si>
  <si>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</si>
  <si>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</si>
  <si>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</si>
  <si>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</si>
  <si>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</si>
  <si>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</si>
  <si>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</si>
  <si>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</si>
  <si>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</si>
  <si>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</si>
  <si>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</si>
  <si>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</si>
  <si>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</si>
  <si>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</si>
  <si>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</si>
  <si>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</si>
  <si>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</si>
  <si>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</si>
  <si>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</si>
  <si>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</si>
  <si>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</si>
  <si>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</si>
  <si>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</si>
  <si>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</si>
  <si>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</si>
  <si>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</si>
  <si>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</si>
  <si>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</si>
  <si>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</si>
  <si>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</si>
  <si>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</si>
  <si>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</si>
  <si>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</si>
  <si>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</si>
  <si>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</si>
  <si>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TXN_8192063</t>
  </si>
  <si>
    <t>TXN_2687593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</si>
  <si>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</si>
  <si>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</si>
  <si>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</si>
  <si>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</si>
  <si>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</si>
  <si>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</si>
  <si>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</si>
  <si>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</si>
  <si>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</si>
  <si>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</si>
  <si>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</si>
  <si>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</si>
  <si>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</si>
  <si>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</si>
  <si>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</si>
  <si>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</si>
  <si>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</si>
  <si>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</si>
  <si>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</si>
  <si>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</si>
  <si>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</si>
  <si>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</si>
  <si>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</si>
  <si>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</si>
  <si>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</si>
  <si>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</si>
  <si>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</si>
  <si>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</si>
  <si>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</si>
  <si>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</si>
  <si>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</si>
  <si>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</si>
  <si>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</si>
  <si>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</si>
  <si>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</si>
  <si>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</si>
  <si>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</si>
  <si>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</si>
  <si>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</si>
  <si>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</si>
  <si>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</si>
  <si>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</si>
  <si>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</si>
  <si>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</si>
  <si>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</si>
  <si>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</si>
  <si>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</si>
  <si>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</si>
  <si>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</si>
  <si>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</si>
  <si>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</si>
  <si>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</si>
  <si>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</si>
  <si>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</si>
  <si>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</si>
  <si>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</si>
  <si>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</si>
  <si>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</si>
  <si>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</si>
  <si>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</si>
  <si>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</si>
  <si>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</si>
  <si>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</si>
  <si>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</si>
  <si>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</si>
  <si>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</si>
  <si>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</si>
  <si>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</si>
  <si>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</si>
  <si>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</si>
  <si>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</si>
  <si>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</si>
  <si>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</si>
  <si>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</si>
  <si>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</si>
  <si>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</si>
  <si>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</si>
  <si>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</si>
  <si>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</si>
  <si>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</si>
  <si>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</si>
  <si>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</si>
  <si>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</si>
  <si>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</si>
  <si>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</si>
  <si>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</si>
  <si>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</si>
  <si>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</si>
  <si>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</si>
  <si>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</si>
  <si>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</si>
  <si>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</si>
  <si>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</si>
  <si>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</si>
  <si>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</si>
  <si>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</si>
  <si>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</si>
  <si>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</si>
  <si>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</si>
  <si>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</si>
  <si>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</si>
  <si>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</si>
  <si>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</si>
  <si>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</si>
  <si>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</si>
  <si>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</si>
  <si>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</si>
  <si>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</si>
  <si>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</si>
  <si>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</si>
  <si>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</si>
  <si>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</si>
  <si>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</si>
  <si>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</si>
  <si>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</si>
  <si>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</si>
  <si>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</si>
  <si>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</si>
  <si>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</si>
  <si>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</si>
  <si>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</si>
  <si>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</si>
  <si>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</si>
  <si>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</si>
  <si>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</si>
  <si>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</si>
  <si>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</si>
  <si>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</si>
  <si>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</si>
  <si>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</si>
  <si>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</si>
  <si>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</si>
  <si>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</si>
  <si>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</si>
  <si>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</si>
  <si>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</si>
  <si>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</si>
  <si>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</si>
  <si>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</si>
  <si>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</si>
  <si>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</si>
  <si>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</si>
  <si>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</si>
  <si>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</si>
  <si>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</si>
  <si>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</si>
  <si>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</si>
  <si>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</si>
  <si>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</si>
  <si>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</si>
  <si>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</si>
  <si>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</si>
  <si>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</si>
  <si>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</si>
  <si>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</si>
  <si>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</si>
  <si>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</si>
  <si>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</si>
  <si>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</si>
  <si>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</si>
  <si>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</si>
  <si>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</si>
  <si>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</si>
  <si>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</si>
  <si>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</si>
  <si>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</si>
  <si>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</si>
  <si>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</si>
  <si>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</si>
  <si>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</si>
  <si>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</si>
  <si>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</si>
  <si>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</si>
  <si>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</si>
  <si>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</si>
  <si>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</si>
  <si>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</si>
  <si>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</si>
  <si>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</si>
  <si>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</si>
  <si>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</si>
  <si>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</si>
  <si>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</si>
  <si>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</si>
  <si>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</si>
  <si>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</si>
  <si>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</si>
  <si>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</si>
  <si>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</si>
  <si>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</si>
  <si>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</si>
  <si>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</si>
  <si>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</si>
  <si>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</si>
  <si>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</si>
  <si>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</si>
  <si>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</si>
  <si>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</si>
  <si>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</si>
  <si>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</si>
  <si>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</si>
  <si>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</si>
  <si>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</si>
  <si>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</si>
  <si>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</si>
  <si>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</si>
  <si>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</si>
  <si>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</si>
  <si>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</si>
  <si>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</si>
  <si>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</si>
  <si>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</si>
  <si>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</si>
  <si>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</si>
  <si>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</si>
  <si>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</si>
  <si>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</si>
  <si>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</si>
  <si>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</si>
  <si>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</si>
  <si>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</si>
  <si>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</si>
  <si>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</si>
  <si>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</si>
  <si>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</si>
  <si>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</si>
  <si>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</si>
  <si>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</si>
  <si>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</si>
  <si>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</si>
  <si>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</si>
  <si>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</si>
  <si>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</si>
  <si>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</si>
  <si>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</si>
  <si>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</si>
  <si>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</si>
  <si>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</si>
  <si>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</si>
  <si>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</si>
  <si>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</si>
  <si>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</si>
  <si>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</si>
  <si>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</si>
  <si>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</si>
  <si>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</si>
  <si>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</si>
  <si>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TXN_6633385</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</si>
  <si>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</si>
  <si>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</si>
  <si>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</si>
  <si>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</si>
  <si>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</si>
  <si>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</si>
  <si>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</si>
  <si>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</si>
  <si>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</si>
  <si>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</si>
  <si>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</si>
  <si>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</si>
  <si>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</si>
  <si>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</si>
  <si>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</si>
  <si>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</si>
  <si>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</si>
  <si>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</si>
  <si>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</si>
  <si>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</si>
  <si>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</si>
  <si>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</si>
  <si>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</si>
  <si>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</si>
  <si>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</si>
  <si>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</si>
  <si>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</si>
  <si>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</si>
  <si>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</si>
  <si>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</si>
  <si>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</si>
  <si>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</si>
  <si>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</si>
  <si>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</si>
  <si>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</si>
  <si>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</si>
  <si>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</si>
  <si>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</si>
  <si>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</si>
  <si>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</si>
  <si>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</si>
  <si>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</si>
  <si>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</si>
  <si>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</si>
  <si>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</si>
  <si>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</si>
  <si>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</si>
  <si>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</si>
  <si>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</si>
  <si>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</si>
  <si>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</si>
  <si>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</si>
  <si>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</si>
  <si>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</si>
  <si>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</si>
  <si>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</si>
  <si>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</si>
  <si>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</si>
  <si>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</si>
  <si>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</si>
  <si>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</si>
  <si>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</si>
  <si>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</si>
  <si>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</si>
  <si>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</si>
  <si>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</si>
  <si>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</si>
  <si>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</si>
  <si>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</si>
  <si>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</si>
  <si>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</si>
  <si>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</si>
  <si>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</si>
  <si>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</si>
  <si>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</si>
  <si>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</si>
  <si>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</si>
  <si>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</si>
  <si>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</si>
  <si>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</si>
  <si>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</si>
  <si>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</si>
  <si>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</si>
  <si>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</si>
  <si>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</si>
  <si>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</si>
  <si>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</si>
  <si>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</si>
  <si>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</si>
  <si>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</si>
  <si>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</si>
  <si>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</si>
  <si>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</si>
  <si>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</si>
  <si>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</si>
  <si>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</si>
  <si>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</si>
  <si>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</si>
  <si>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</si>
  <si>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</si>
  <si>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</si>
  <si>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</si>
  <si>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</si>
  <si>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</si>
  <si>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</si>
  <si>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</si>
  <si>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</si>
  <si>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</si>
  <si>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</si>
  <si>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</si>
  <si>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</si>
  <si>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</si>
  <si>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</si>
  <si>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</si>
  <si>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</si>
  <si>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</si>
  <si>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</si>
  <si>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</si>
  <si>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</si>
  <si>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</si>
  <si>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</si>
  <si>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</si>
  <si>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</si>
  <si>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</si>
  <si>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</si>
  <si>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</si>
  <si>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</si>
  <si>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</si>
  <si>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</si>
  <si>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</si>
  <si>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</si>
  <si>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</si>
  <si>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</si>
  <si>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</si>
  <si>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</si>
  <si>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</si>
  <si>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</si>
  <si>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</si>
  <si>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</si>
  <si>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</si>
  <si>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</si>
  <si>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</si>
  <si>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</si>
  <si>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</si>
  <si>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</si>
  <si>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</si>
  <si>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</si>
  <si>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</si>
  <si>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</si>
  <si>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</si>
  <si>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</si>
  <si>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</si>
  <si>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</si>
  <si>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</si>
  <si>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</si>
  <si>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</si>
  <si>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</si>
  <si>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</si>
  <si>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</si>
  <si>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</si>
  <si>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</si>
  <si>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</si>
  <si>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</si>
  <si>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</si>
  <si>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</si>
  <si>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</si>
  <si>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</si>
  <si>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</si>
  <si>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</si>
  <si>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</si>
  <si>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</si>
  <si>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</si>
  <si>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</si>
  <si>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</si>
  <si>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</si>
  <si>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</si>
  <si>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</si>
  <si>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</si>
  <si>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</si>
  <si>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</si>
  <si>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</si>
  <si>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</si>
  <si>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</si>
  <si>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</si>
  <si>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</si>
  <si>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</si>
  <si>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</si>
  <si>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</si>
  <si>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</si>
  <si>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</si>
  <si>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</si>
  <si>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</si>
  <si>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</si>
  <si>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</si>
  <si>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</si>
  <si>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</si>
  <si>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</si>
  <si>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</si>
  <si>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</si>
  <si>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</si>
  <si>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</si>
  <si>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</si>
  <si>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</si>
  <si>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</si>
  <si>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</si>
  <si>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</si>
  <si>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</si>
  <si>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</si>
  <si>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</si>
  <si>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</si>
  <si>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</si>
  <si>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</si>
  <si>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</si>
  <si>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</si>
  <si>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</si>
  <si>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</si>
  <si>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</si>
  <si>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</si>
  <si>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</si>
  <si>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</si>
  <si>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</si>
  <si>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</si>
  <si>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</si>
  <si>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</si>
  <si>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</si>
  <si>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</si>
  <si>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</si>
  <si>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</si>
  <si>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</si>
  <si>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</si>
  <si>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</si>
  <si>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</si>
  <si>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</si>
  <si>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</si>
  <si>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</si>
  <si>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</si>
  <si>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</si>
  <si>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</si>
  <si>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</si>
  <si>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</si>
  <si>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</si>
  <si>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</si>
  <si>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</si>
  <si>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</si>
  <si>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</si>
  <si>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</si>
  <si>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</si>
  <si>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</si>
  <si>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</si>
  <si>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</si>
  <si>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</si>
  <si>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</si>
  <si>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</si>
  <si>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</si>
  <si>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</si>
  <si>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</si>
  <si>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</si>
  <si>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</si>
  <si>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</si>
  <si>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</si>
  <si>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</si>
  <si>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</si>
  <si>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</si>
  <si>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</si>
  <si>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</si>
  <si>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</si>
  <si>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</si>
  <si>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</si>
  <si>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</si>
  <si>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</si>
  <si>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</si>
  <si>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</si>
  <si>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</si>
  <si>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</si>
  <si>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</si>
  <si>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</si>
  <si>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</si>
  <si>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</si>
  <si>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</si>
  <si>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</si>
  <si>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</si>
  <si>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</si>
  <si>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</si>
  <si>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</si>
  <si>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</si>
  <si>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</si>
  <si>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</si>
  <si>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</si>
  <si>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</si>
  <si>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</si>
  <si>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</si>
  <si>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</si>
  <si>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</si>
  <si>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</si>
  <si>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</si>
  <si>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</si>
  <si>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</si>
  <si>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</si>
  <si>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</si>
  <si>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</si>
  <si>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</si>
  <si>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</si>
  <si>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</si>
  <si>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</si>
  <si>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</si>
  <si>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</si>
  <si>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</si>
  <si>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</si>
  <si>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</si>
  <si>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</si>
  <si>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</si>
  <si>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</si>
  <si>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</si>
  <si>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</si>
  <si>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</si>
  <si>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</si>
  <si>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</si>
  <si>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</si>
  <si>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</si>
  <si>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</si>
  <si>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</si>
  <si>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</si>
  <si>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</si>
  <si>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TXN_1574190</t>
  </si>
  <si>
    <t>TXN_4829492</t>
  </si>
  <si>
    <t>TXN_9550629</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</si>
  <si>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</si>
  <si>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</si>
  <si>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</si>
  <si>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</si>
  <si>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</si>
  <si>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</si>
  <si>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</si>
  <si>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</si>
  <si>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</si>
  <si>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</si>
  <si>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</si>
  <si>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</si>
  <si>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</si>
  <si>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</si>
  <si>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</si>
  <si>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</si>
  <si>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</si>
  <si>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</si>
  <si>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</si>
  <si>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</si>
  <si>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</si>
  <si>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</si>
  <si>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</si>
  <si>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</si>
  <si>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</si>
  <si>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</si>
  <si>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</si>
  <si>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</si>
  <si>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</si>
  <si>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</si>
  <si>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</si>
  <si>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</si>
  <si>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</si>
  <si>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</si>
  <si>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</si>
  <si>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</si>
  <si>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</si>
  <si>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</si>
  <si>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</si>
  <si>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TXN_7825638</t>
  </si>
  <si>
    <t>TXN_8710758</t>
  </si>
  <si>
    <t>TXN_4873180</t>
  </si>
  <si>
    <t>TXN_9643918</t>
  </si>
  <si>
    <t>TXN_9997620</t>
  </si>
  <si>
    <t>TXN_2830671</t>
  </si>
  <si>
    <t>TXN_7876619</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</si>
  <si>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</si>
  <si>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</si>
  <si>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</si>
  <si>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</si>
  <si>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</si>
  <si>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</si>
  <si>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</si>
  <si>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</si>
  <si>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</si>
  <si>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</si>
  <si>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</si>
  <si>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</si>
  <si>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</si>
  <si>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</si>
  <si>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</si>
  <si>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</si>
  <si>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</si>
  <si>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</si>
  <si>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</si>
  <si>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</si>
  <si>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</si>
  <si>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</si>
  <si>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</si>
  <si>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</si>
  <si>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</si>
  <si>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</si>
  <si>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</si>
  <si>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</si>
  <si>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</si>
  <si>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</si>
  <si>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</si>
  <si>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</si>
  <si>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</si>
  <si>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</si>
  <si>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</si>
  <si>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</si>
  <si>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</si>
  <si>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</si>
  <si>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</si>
  <si>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</si>
  <si>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</si>
  <si>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</si>
  <si>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</si>
  <si>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</si>
  <si>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</si>
  <si>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</si>
  <si>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</si>
  <si>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</si>
  <si>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</si>
  <si>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</si>
  <si>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</si>
  <si>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</si>
  <si>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</si>
  <si>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</si>
  <si>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</si>
  <si>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</si>
  <si>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</si>
  <si>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</si>
  <si>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</si>
  <si>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</si>
  <si>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</si>
  <si>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</si>
  <si>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</si>
  <si>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</si>
  <si>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</si>
  <si>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</si>
  <si>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</si>
  <si>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</si>
  <si>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</si>
  <si>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</si>
  <si>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</si>
  <si>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</si>
  <si>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</si>
  <si>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</si>
  <si>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</si>
  <si>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</si>
  <si>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</si>
  <si>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</si>
  <si>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</si>
  <si>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</si>
  <si>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</si>
  <si>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</si>
  <si>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</si>
  <si>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</si>
  <si>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</si>
  <si>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</si>
  <si>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</si>
  <si>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</si>
  <si>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</si>
  <si>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</si>
  <si>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</si>
  <si>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</si>
  <si>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</si>
  <si>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</si>
  <si>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</si>
  <si>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</si>
  <si>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</si>
  <si>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</si>
  <si>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</si>
  <si>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</si>
  <si>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</si>
  <si>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</si>
  <si>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</si>
  <si>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</si>
  <si>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</si>
  <si>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</si>
  <si>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</si>
  <si>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</si>
  <si>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</si>
  <si>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</si>
  <si>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</si>
  <si>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</si>
  <si>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</si>
  <si>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</si>
  <si>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</si>
  <si>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</si>
  <si>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</si>
  <si>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</si>
  <si>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</si>
  <si>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</si>
  <si>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</si>
  <si>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</si>
  <si>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</si>
  <si>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</si>
  <si>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</si>
  <si>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</si>
  <si>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</si>
  <si>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</si>
  <si>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</si>
  <si>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</si>
  <si>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</si>
  <si>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</si>
  <si>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</si>
  <si>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</si>
  <si>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</si>
  <si>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</si>
  <si>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</si>
  <si>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</si>
  <si>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</si>
  <si>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</si>
  <si>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</si>
  <si>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</si>
  <si>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</si>
  <si>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</si>
  <si>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</si>
  <si>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</si>
  <si>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</si>
  <si>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</si>
  <si>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</si>
  <si>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</si>
  <si>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</si>
  <si>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</si>
  <si>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</si>
  <si>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</si>
  <si>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</si>
  <si>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</si>
  <si>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</si>
  <si>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</si>
  <si>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</si>
  <si>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</si>
  <si>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</si>
  <si>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</si>
  <si>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</si>
  <si>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</si>
  <si>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</si>
  <si>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</si>
  <si>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</si>
  <si>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</si>
  <si>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</si>
  <si>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</si>
  <si>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</si>
  <si>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</si>
  <si>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</si>
  <si>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</si>
  <si>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</si>
  <si>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</si>
  <si>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</si>
  <si>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</si>
  <si>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</si>
  <si>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</si>
  <si>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</si>
  <si>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</si>
  <si>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</si>
  <si>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</si>
  <si>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</si>
  <si>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</si>
  <si>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</si>
  <si>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</si>
  <si>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</si>
  <si>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</si>
  <si>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</si>
  <si>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</si>
  <si>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</si>
  <si>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</si>
  <si>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</si>
  <si>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</si>
  <si>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</si>
  <si>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</si>
  <si>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</si>
  <si>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</si>
  <si>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</si>
  <si>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</si>
  <si>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</si>
  <si>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</si>
  <si>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</si>
  <si>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</si>
  <si>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</si>
  <si>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</si>
  <si>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</si>
  <si>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</si>
  <si>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</si>
  <si>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</si>
  <si>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</si>
  <si>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</si>
  <si>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</si>
  <si>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</si>
  <si>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</si>
  <si>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</si>
  <si>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</si>
  <si>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</si>
  <si>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</si>
  <si>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</si>
  <si>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</si>
  <si>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</si>
  <si>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</si>
  <si>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</si>
  <si>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</si>
  <si>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</si>
  <si>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</si>
  <si>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</si>
  <si>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</si>
  <si>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</si>
  <si>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</si>
  <si>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</si>
  <si>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</si>
  <si>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</si>
  <si>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</si>
  <si>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</si>
  <si>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</si>
  <si>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</si>
  <si>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</si>
  <si>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</si>
  <si>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</si>
  <si>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</si>
  <si>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</si>
  <si>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</si>
  <si>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</si>
  <si>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</si>
  <si>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</si>
  <si>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</si>
  <si>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</si>
  <si>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</si>
  <si>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</si>
  <si>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</si>
  <si>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</si>
  <si>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</si>
  <si>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</si>
  <si>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</si>
  <si>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</si>
  <si>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</si>
  <si>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</si>
  <si>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</si>
  <si>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</si>
  <si>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</si>
  <si>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</si>
  <si>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</si>
  <si>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</si>
  <si>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</si>
  <si>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</si>
  <si>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</si>
  <si>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</si>
  <si>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</si>
  <si>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</si>
  <si>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</si>
  <si>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</si>
  <si>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</si>
  <si>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</si>
  <si>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</si>
  <si>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</si>
  <si>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</si>
  <si>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</si>
  <si>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</si>
  <si>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</si>
  <si>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</si>
  <si>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</si>
  <si>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</si>
  <si>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</si>
  <si>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</si>
  <si>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</si>
  <si>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</si>
  <si>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</si>
  <si>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</si>
  <si>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</si>
  <si>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</si>
  <si>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</si>
  <si>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</si>
  <si>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</si>
  <si>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</si>
  <si>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</si>
  <si>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</si>
  <si>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</si>
  <si>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</si>
  <si>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</si>
  <si>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</si>
  <si>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</si>
  <si>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</si>
  <si>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</si>
  <si>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</si>
  <si>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</si>
  <si>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</si>
  <si>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</si>
  <si>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</si>
  <si>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</si>
  <si>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</si>
  <si>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</si>
  <si>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</si>
  <si>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</si>
  <si>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</si>
  <si>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</si>
  <si>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</si>
  <si>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</si>
  <si>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</si>
  <si>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</si>
  <si>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</si>
  <si>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</si>
  <si>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</si>
  <si>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</si>
  <si>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</si>
  <si>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</si>
  <si>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</si>
  <si>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</si>
  <si>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</si>
  <si>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</si>
  <si>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</si>
  <si>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</si>
  <si>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</si>
  <si>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</si>
  <si>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</si>
  <si>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</si>
  <si>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</si>
  <si>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</si>
  <si>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</si>
  <si>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</si>
  <si>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</si>
  <si>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</si>
  <si>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</si>
  <si>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</si>
  <si>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</si>
  <si>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</si>
  <si>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</si>
  <si>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</si>
  <si>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</si>
  <si>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</si>
  <si>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</si>
  <si>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</si>
  <si>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</si>
  <si>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</si>
  <si>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</si>
  <si>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</si>
  <si>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</si>
  <si>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</si>
  <si>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</si>
  <si>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</si>
  <si>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</si>
  <si>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</si>
  <si>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</si>
  <si>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</si>
  <si>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</si>
  <si>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</si>
  <si>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</si>
  <si>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</si>
  <si>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</si>
  <si>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</si>
  <si>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</si>
  <si>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</si>
  <si>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</si>
  <si>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</si>
  <si>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</si>
  <si>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</si>
  <si>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</si>
  <si>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</si>
  <si>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</si>
  <si>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</si>
  <si>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</si>
  <si>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</si>
  <si>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</si>
  <si>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</si>
  <si>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</si>
  <si>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</si>
  <si>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</si>
  <si>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</si>
  <si>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</si>
  <si>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</si>
  <si>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</si>
  <si>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</si>
  <si>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</si>
  <si>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</si>
  <si>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</si>
  <si>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</si>
  <si>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</si>
  <si>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</si>
  <si>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</si>
  <si>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</si>
  <si>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</si>
  <si>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</si>
  <si>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</si>
  <si>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TXN_7997252</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</si>
  <si>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</si>
  <si>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</si>
  <si>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</si>
  <si>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</si>
  <si>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</si>
  <si>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</si>
  <si>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</si>
  <si>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</si>
  <si>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</si>
  <si>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</si>
  <si>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</si>
  <si>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</si>
  <si>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</si>
  <si>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</si>
  <si>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</si>
  <si>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</si>
  <si>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</si>
  <si>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</si>
  <si>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</si>
  <si>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</si>
  <si>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</si>
  <si>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</si>
  <si>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</si>
  <si>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</si>
  <si>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</si>
  <si>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</si>
  <si>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</si>
  <si>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</si>
  <si>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</si>
  <si>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</si>
  <si>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</si>
  <si>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</si>
  <si>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</si>
  <si>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</si>
  <si>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</si>
  <si>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</si>
  <si>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</si>
  <si>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</si>
  <si>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</si>
  <si>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</si>
  <si>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</si>
  <si>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</si>
  <si>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</si>
  <si>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</si>
  <si>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</si>
  <si>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</si>
  <si>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</si>
  <si>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</si>
  <si>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</si>
  <si>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</si>
  <si>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</si>
  <si>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</si>
  <si>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</si>
  <si>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</si>
  <si>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</si>
  <si>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</si>
  <si>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</si>
  <si>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</si>
  <si>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</si>
  <si>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</si>
  <si>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</si>
  <si>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</si>
  <si>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</si>
  <si>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</si>
  <si>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</si>
  <si>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</si>
  <si>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</si>
  <si>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</si>
  <si>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</si>
  <si>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</si>
  <si>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</si>
  <si>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</si>
  <si>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</si>
  <si>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</si>
  <si>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</si>
  <si>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</si>
  <si>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</si>
  <si>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</si>
  <si>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</si>
  <si>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</si>
  <si>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</si>
  <si>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</si>
  <si>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</si>
  <si>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</si>
  <si>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</si>
  <si>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</si>
  <si>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</si>
  <si>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</si>
  <si>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</si>
  <si>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</si>
  <si>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</si>
  <si>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</si>
  <si>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</si>
  <si>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</si>
  <si>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</si>
  <si>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</si>
  <si>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</si>
  <si>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</si>
  <si>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</si>
  <si>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</si>
  <si>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</si>
  <si>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</si>
  <si>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</si>
  <si>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</si>
  <si>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</si>
  <si>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</si>
  <si>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</si>
  <si>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</si>
  <si>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</si>
  <si>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</si>
  <si>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</si>
  <si>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</si>
  <si>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</si>
  <si>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</si>
  <si>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</si>
  <si>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</si>
  <si>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</si>
  <si>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</si>
  <si>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</si>
  <si>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</si>
  <si>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</si>
  <si>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</si>
  <si>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</si>
  <si>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</si>
  <si>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</si>
  <si>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</si>
  <si>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</si>
  <si>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</si>
  <si>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</si>
  <si>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</si>
  <si>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</si>
  <si>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</si>
  <si>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</si>
  <si>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</si>
  <si>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</si>
  <si>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</si>
  <si>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</si>
  <si>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</si>
  <si>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</si>
  <si>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</si>
  <si>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</si>
  <si>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</si>
  <si>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</si>
  <si>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</si>
  <si>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</si>
  <si>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</si>
  <si>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</si>
  <si>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</si>
  <si>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</si>
  <si>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</si>
  <si>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</si>
  <si>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</si>
  <si>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</si>
  <si>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</si>
  <si>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</si>
  <si>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</si>
  <si>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</si>
  <si>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</si>
  <si>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</si>
  <si>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</si>
  <si>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</si>
  <si>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</si>
  <si>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</si>
  <si>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</si>
  <si>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</si>
  <si>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</si>
  <si>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</si>
  <si>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</si>
  <si>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</si>
  <si>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</si>
  <si>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</si>
  <si>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</si>
  <si>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</si>
  <si>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</si>
  <si>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</si>
  <si>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</si>
  <si>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</si>
  <si>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</si>
  <si>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</si>
  <si>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</si>
  <si>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</si>
  <si>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</si>
  <si>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</si>
  <si>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</si>
  <si>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</si>
  <si>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</si>
  <si>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</si>
  <si>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</si>
  <si>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</si>
  <si>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</si>
  <si>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</si>
  <si>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</si>
  <si>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</si>
  <si>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</si>
  <si>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</si>
  <si>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</si>
  <si>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</si>
  <si>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</si>
  <si>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</si>
  <si>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</si>
  <si>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</si>
  <si>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</si>
  <si>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</si>
  <si>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</si>
  <si>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</si>
  <si>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</si>
  <si>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</si>
  <si>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</si>
  <si>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</si>
  <si>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</si>
  <si>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</si>
  <si>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</si>
  <si>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</si>
  <si>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</si>
  <si>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</si>
  <si>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</si>
  <si>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</si>
  <si>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</si>
  <si>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</si>
  <si>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</si>
  <si>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</si>
  <si>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</si>
  <si>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</si>
  <si>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</si>
  <si>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</si>
  <si>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</si>
  <si>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</si>
  <si>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</si>
  <si>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</si>
  <si>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</si>
  <si>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</si>
  <si>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</si>
  <si>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</si>
  <si>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</si>
  <si>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</si>
  <si>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</si>
  <si>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</si>
  <si>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</si>
  <si>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</si>
  <si>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</si>
  <si>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</si>
  <si>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</si>
  <si>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</si>
  <si>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</si>
  <si>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</si>
  <si>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</si>
  <si>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</si>
  <si>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</si>
  <si>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</si>
  <si>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</si>
  <si>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</si>
  <si>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</si>
  <si>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</si>
  <si>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</si>
  <si>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</si>
  <si>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</si>
  <si>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</si>
  <si>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</si>
  <si>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</si>
  <si>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</si>
  <si>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</si>
  <si>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</si>
  <si>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</si>
  <si>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</si>
  <si>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</si>
  <si>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</si>
  <si>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</si>
  <si>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</si>
  <si>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</si>
  <si>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</si>
  <si>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</si>
  <si>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</si>
  <si>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</si>
  <si>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</si>
  <si>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</si>
  <si>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</si>
  <si>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</si>
  <si>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</si>
  <si>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</si>
  <si>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</si>
  <si>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</si>
  <si>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</si>
  <si>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</si>
  <si>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</si>
  <si>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</si>
  <si>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</si>
  <si>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</si>
  <si>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</si>
  <si>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</si>
  <si>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</si>
  <si>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</si>
  <si>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</si>
  <si>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</si>
  <si>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</si>
  <si>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</si>
  <si>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</si>
  <si>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</si>
  <si>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</si>
  <si>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</si>
  <si>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</si>
  <si>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</si>
  <si>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</si>
  <si>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</si>
  <si>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</si>
  <si>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</si>
  <si>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</si>
  <si>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</si>
  <si>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</si>
  <si>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</si>
  <si>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</si>
  <si>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</si>
  <si>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</si>
  <si>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</si>
  <si>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</si>
  <si>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</si>
  <si>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</si>
  <si>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</si>
  <si>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</si>
  <si>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</si>
  <si>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</si>
  <si>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</si>
  <si>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</si>
  <si>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</si>
  <si>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</si>
  <si>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</si>
  <si>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</si>
  <si>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</si>
  <si>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</si>
  <si>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</si>
  <si>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</si>
  <si>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</si>
  <si>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</si>
  <si>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</si>
  <si>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</si>
  <si>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</si>
  <si>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</si>
  <si>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</si>
  <si>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</si>
  <si>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</si>
  <si>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</si>
  <si>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</si>
  <si>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</si>
  <si>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</si>
  <si>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</si>
  <si>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</si>
  <si>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</si>
  <si>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</si>
  <si>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</si>
  <si>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</si>
  <si>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</si>
  <si>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</si>
  <si>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</si>
  <si>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</si>
  <si>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</si>
  <si>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</si>
  <si>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</si>
  <si>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</si>
  <si>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</si>
  <si>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</si>
  <si>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</si>
  <si>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</si>
  <si>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</si>
  <si>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</si>
  <si>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</si>
  <si>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</si>
  <si>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</si>
  <si>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</si>
  <si>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</si>
  <si>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</si>
  <si>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</si>
  <si>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</si>
  <si>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</si>
  <si>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</si>
  <si>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</si>
  <si>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</si>
  <si>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</si>
  <si>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</si>
  <si>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</si>
  <si>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</si>
  <si>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</si>
  <si>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</si>
  <si>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</si>
  <si>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</si>
  <si>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</si>
  <si>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</si>
  <si>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</si>
  <si>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</si>
  <si>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</si>
  <si>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</si>
  <si>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</si>
  <si>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</si>
  <si>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</si>
  <si>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</si>
  <si>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</si>
  <si>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</si>
  <si>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</si>
  <si>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</si>
  <si>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</si>
  <si>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</si>
  <si>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</si>
  <si>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</si>
  <si>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</si>
  <si>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</si>
  <si>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</si>
  <si>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</si>
  <si>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</si>
  <si>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</si>
  <si>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</si>
  <si>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</si>
  <si>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</si>
  <si>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</si>
  <si>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</si>
  <si>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</si>
  <si>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</si>
  <si>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</si>
  <si>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</si>
  <si>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</si>
  <si>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</si>
  <si>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</si>
  <si>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</si>
  <si>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</si>
  <si>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</si>
  <si>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</si>
  <si>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</si>
  <si>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</si>
  <si>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</si>
  <si>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</si>
  <si>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</si>
  <si>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</si>
  <si>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</si>
  <si>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</si>
  <si>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</si>
  <si>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</si>
  <si>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</si>
  <si>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</si>
  <si>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</si>
  <si>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</si>
  <si>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</si>
  <si>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</si>
  <si>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</si>
  <si>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</si>
  <si>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</si>
  <si>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</si>
  <si>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</si>
  <si>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</si>
  <si>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</si>
  <si>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</si>
  <si>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</si>
  <si>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</si>
  <si>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</si>
  <si>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</si>
  <si>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</si>
  <si>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</si>
  <si>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</si>
  <si>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</si>
  <si>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</si>
  <si>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</si>
  <si>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</si>
  <si>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</si>
  <si>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</si>
  <si>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</si>
  <si>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</si>
  <si>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</si>
  <si>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</si>
  <si>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</si>
  <si>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</si>
  <si>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</si>
  <si>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</si>
  <si>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</si>
  <si>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</si>
  <si>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</si>
  <si>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</si>
  <si>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</si>
  <si>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</si>
  <si>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</si>
  <si>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</si>
  <si>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</si>
  <si>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</si>
  <si>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</si>
  <si>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</si>
  <si>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</si>
  <si>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</si>
  <si>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</si>
  <si>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</si>
  <si>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</si>
  <si>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</si>
  <si>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</si>
  <si>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</si>
  <si>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</si>
  <si>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</si>
  <si>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</si>
  <si>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</si>
  <si>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</si>
  <si>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</si>
  <si>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</si>
  <si>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</si>
  <si>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</si>
  <si>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</si>
  <si>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</si>
  <si>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</si>
  <si>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</si>
  <si>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</si>
  <si>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</si>
  <si>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</si>
  <si>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</si>
  <si>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</si>
  <si>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</si>
  <si>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</si>
  <si>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</si>
  <si>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</si>
  <si>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</si>
  <si>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</si>
  <si>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</si>
  <si>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</si>
  <si>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</si>
  <si>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</si>
  <si>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</si>
  <si>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</si>
  <si>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</si>
  <si>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</si>
  <si>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</si>
  <si>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</si>
  <si>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</si>
  <si>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</si>
  <si>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</si>
  <si>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</si>
  <si>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</si>
  <si>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</si>
  <si>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</si>
  <si>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</si>
  <si>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</si>
  <si>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</si>
  <si>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</si>
  <si>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</si>
  <si>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</si>
  <si>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</si>
  <si>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</si>
  <si>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</si>
  <si>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</si>
  <si>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</si>
  <si>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</si>
  <si>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</si>
  <si>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</si>
  <si>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</si>
  <si>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</si>
  <si>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</si>
  <si>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</si>
  <si>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</si>
  <si>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</si>
  <si>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</si>
  <si>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</si>
  <si>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</si>
  <si>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</si>
  <si>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</si>
  <si>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</si>
  <si>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</si>
  <si>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</si>
  <si>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</si>
  <si>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</si>
  <si>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</si>
  <si>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</si>
  <si>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</si>
  <si>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</si>
  <si>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</si>
  <si>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</si>
  <si>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</si>
  <si>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</si>
  <si>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</si>
  <si>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</si>
  <si>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</si>
  <si>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</si>
  <si>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</si>
  <si>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</si>
  <si>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</si>
  <si>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</si>
  <si>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</si>
  <si>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</si>
  <si>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</si>
  <si>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</si>
  <si>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</si>
  <si>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</si>
  <si>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</si>
  <si>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</si>
  <si>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</si>
  <si>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</si>
  <si>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</si>
  <si>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</si>
  <si>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</si>
  <si>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</si>
  <si>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</si>
  <si>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</si>
  <si>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</si>
  <si>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</si>
  <si>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</si>
  <si>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</si>
  <si>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</si>
  <si>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</si>
  <si>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</si>
  <si>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</si>
  <si>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</si>
  <si>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</si>
  <si>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</si>
  <si>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</si>
  <si>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</si>
  <si>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</si>
  <si>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</si>
  <si>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</si>
  <si>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</si>
  <si>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</si>
  <si>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</si>
  <si>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</si>
  <si>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</si>
  <si>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</si>
  <si>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</si>
  <si>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</si>
  <si>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</si>
  <si>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</si>
  <si>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</si>
  <si>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</si>
  <si>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</si>
  <si>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</si>
  <si>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</si>
  <si>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</si>
  <si>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</si>
  <si>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</si>
  <si>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</si>
  <si>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</si>
  <si>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</si>
  <si>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</si>
  <si>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</si>
  <si>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</si>
  <si>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</si>
  <si>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</si>
  <si>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</si>
  <si>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</si>
  <si>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</si>
  <si>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</si>
  <si>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</si>
  <si>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</si>
  <si>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</si>
  <si>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</si>
  <si>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</si>
  <si>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</si>
  <si>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</si>
  <si>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</si>
  <si>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</si>
  <si>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</si>
  <si>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</si>
  <si>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</si>
  <si>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</si>
  <si>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</si>
  <si>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</si>
  <si>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</si>
  <si>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</si>
  <si>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</si>
  <si>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</si>
  <si>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</si>
  <si>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</si>
  <si>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</si>
  <si>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</si>
  <si>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</si>
  <si>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</si>
  <si>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</si>
  <si>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</si>
  <si>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</si>
  <si>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</si>
  <si>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</si>
  <si>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</si>
  <si>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</si>
  <si>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</si>
  <si>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</si>
  <si>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</si>
  <si>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</si>
  <si>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</si>
  <si>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</si>
  <si>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</si>
  <si>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</si>
  <si>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</si>
  <si>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</si>
  <si>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</si>
  <si>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</si>
  <si>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</si>
  <si>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</si>
  <si>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</si>
  <si>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</si>
  <si>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</si>
  <si>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</si>
  <si>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</si>
  <si>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</si>
  <si>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</si>
  <si>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</si>
  <si>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</si>
  <si>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</si>
  <si>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</si>
  <si>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</si>
  <si>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</si>
  <si>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</si>
  <si>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</si>
  <si>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</si>
  <si>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</si>
  <si>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</si>
  <si>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</si>
  <si>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</si>
  <si>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</si>
  <si>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</si>
  <si>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</si>
  <si>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</si>
  <si>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</si>
  <si>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</si>
  <si>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</si>
  <si>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</si>
  <si>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</si>
  <si>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</si>
  <si>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</si>
  <si>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</si>
  <si>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</si>
  <si>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</si>
  <si>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</si>
  <si>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</si>
  <si>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</si>
  <si>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</si>
  <si>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</si>
  <si>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</si>
  <si>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</si>
  <si>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</si>
  <si>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</si>
  <si>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</si>
  <si>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</si>
  <si>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</si>
  <si>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</si>
  <si>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</si>
  <si>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</si>
  <si>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</si>
  <si>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</si>
  <si>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</si>
  <si>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</si>
  <si>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</si>
  <si>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</si>
  <si>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</si>
  <si>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</si>
  <si>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</si>
  <si>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</si>
  <si>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</si>
  <si>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</si>
  <si>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</si>
  <si>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</si>
  <si>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</si>
  <si>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</si>
  <si>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</si>
  <si>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</si>
  <si>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</si>
  <si>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</si>
  <si>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</si>
  <si>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</si>
  <si>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</si>
  <si>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</si>
  <si>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</si>
  <si>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</si>
  <si>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</si>
  <si>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</si>
  <si>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</si>
  <si>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</si>
  <si>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</si>
  <si>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</si>
  <si>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</si>
  <si>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</si>
  <si>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</si>
  <si>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</si>
  <si>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</si>
  <si>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</si>
  <si>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</si>
  <si>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</si>
  <si>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</si>
  <si>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</si>
  <si>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</si>
  <si>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</si>
  <si>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</si>
  <si>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</si>
  <si>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</si>
  <si>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</si>
  <si>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</si>
  <si>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</si>
  <si>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</si>
  <si>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</si>
  <si>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</si>
  <si>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</si>
  <si>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</si>
  <si>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</si>
  <si>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</si>
  <si>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</si>
  <si>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</si>
  <si>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</si>
  <si>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</si>
  <si>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</si>
  <si>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</si>
  <si>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</si>
  <si>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</si>
  <si>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</si>
  <si>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</si>
  <si>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</si>
  <si>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</si>
  <si>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</si>
  <si>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</si>
  <si>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</si>
  <si>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</si>
  <si>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</si>
  <si>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</si>
  <si>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</si>
  <si>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</si>
  <si>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</si>
  <si>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</si>
  <si>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</si>
  <si>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</si>
  <si>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</si>
  <si>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</si>
  <si>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</si>
  <si>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</si>
  <si>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</si>
  <si>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</si>
  <si>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</si>
  <si>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</si>
  <si>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</si>
  <si>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</si>
  <si>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</si>
  <si>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</si>
  <si>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</si>
  <si>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</si>
  <si>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</si>
  <si>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</si>
  <si>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</si>
  <si>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</si>
  <si>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</si>
  <si>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</si>
  <si>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</si>
  <si>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</si>
  <si>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</si>
  <si>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</si>
  <si>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</si>
  <si>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</si>
  <si>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</si>
  <si>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</si>
  <si>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</si>
  <si>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</si>
  <si>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</si>
  <si>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</si>
  <si>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</si>
  <si>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</si>
  <si>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</si>
  <si>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</si>
  <si>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</si>
  <si>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</si>
  <si>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</si>
  <si>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TXN_3766378</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</si>
  <si>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</si>
  <si>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</si>
  <si>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</si>
  <si>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</si>
  <si>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</si>
  <si>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</si>
  <si>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</si>
  <si>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</si>
  <si>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</si>
  <si>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</si>
  <si>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</si>
  <si>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</si>
  <si>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</si>
  <si>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</si>
  <si>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</si>
  <si>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</si>
  <si>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</si>
  <si>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</si>
  <si>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</si>
  <si>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</si>
  <si>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</si>
  <si>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</si>
  <si>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</si>
  <si>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</si>
  <si>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</si>
  <si>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</si>
  <si>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</si>
  <si>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</si>
  <si>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</si>
  <si>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</si>
  <si>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</si>
  <si>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</si>
  <si>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</si>
  <si>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</si>
  <si>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</si>
  <si>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</si>
  <si>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</si>
  <si>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</si>
  <si>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</si>
  <si>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</si>
  <si>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</si>
  <si>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</si>
  <si>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</si>
  <si>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</si>
  <si>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</si>
  <si>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</si>
  <si>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</si>
  <si>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</si>
  <si>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</si>
  <si>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</si>
  <si>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</si>
  <si>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</si>
  <si>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</si>
  <si>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</si>
  <si>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</si>
  <si>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</si>
  <si>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</si>
  <si>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</si>
  <si>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</si>
  <si>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</si>
  <si>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</si>
  <si>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</si>
  <si>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</si>
  <si>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</si>
  <si>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</si>
  <si>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</si>
  <si>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</si>
  <si>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</si>
  <si>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</si>
  <si>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</si>
  <si>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</si>
  <si>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</si>
  <si>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</si>
  <si>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</si>
  <si>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</si>
  <si>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</si>
  <si>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</si>
  <si>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</si>
  <si>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</si>
  <si>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</si>
  <si>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</si>
  <si>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</si>
  <si>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</si>
  <si>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</si>
  <si>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</si>
  <si>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</si>
  <si>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</si>
  <si>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</si>
  <si>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</si>
  <si>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</si>
  <si>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</si>
  <si>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</si>
  <si>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</si>
  <si>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</si>
  <si>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</si>
  <si>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</si>
  <si>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</si>
  <si>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</si>
  <si>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</si>
  <si>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</si>
  <si>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</si>
  <si>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</si>
  <si>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</si>
  <si>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</si>
  <si>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</si>
  <si>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</si>
  <si>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</si>
  <si>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</si>
  <si>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</si>
  <si>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</si>
  <si>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</si>
  <si>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</si>
  <si>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</si>
  <si>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</si>
  <si>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</si>
  <si>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</si>
  <si>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</si>
  <si>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</si>
  <si>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</si>
  <si>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</si>
  <si>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</si>
  <si>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</si>
  <si>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</si>
  <si>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</si>
  <si>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</si>
  <si>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</si>
  <si>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</si>
  <si>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</si>
  <si>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</si>
  <si>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</si>
  <si>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</si>
  <si>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</si>
  <si>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</si>
  <si>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</si>
  <si>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</si>
  <si>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</si>
  <si>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</si>
  <si>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</si>
  <si>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</si>
  <si>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</si>
  <si>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</si>
  <si>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</si>
  <si>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</si>
  <si>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</si>
  <si>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</si>
  <si>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</si>
  <si>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</si>
  <si>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</si>
  <si>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</si>
  <si>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</si>
  <si>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</si>
  <si>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</si>
  <si>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</si>
  <si>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</si>
  <si>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</si>
  <si>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</si>
  <si>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</si>
  <si>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</si>
  <si>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</si>
  <si>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</si>
  <si>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</si>
  <si>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</si>
  <si>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</si>
  <si>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</si>
  <si>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</si>
  <si>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</si>
  <si>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</si>
  <si>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</si>
  <si>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</si>
  <si>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</si>
  <si>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</si>
  <si>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</si>
  <si>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</si>
  <si>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</si>
  <si>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</si>
  <si>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</si>
  <si>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</si>
  <si>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</si>
  <si>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</si>
  <si>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</si>
  <si>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</si>
  <si>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</si>
  <si>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</si>
  <si>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</si>
  <si>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</si>
  <si>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</si>
  <si>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</si>
  <si>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</si>
  <si>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</si>
  <si>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</si>
  <si>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</si>
  <si>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</si>
  <si>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</si>
  <si>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</si>
  <si>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</si>
  <si>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</si>
  <si>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</si>
  <si>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</si>
  <si>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</si>
  <si>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</si>
  <si>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</si>
  <si>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</si>
  <si>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</si>
  <si>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</si>
  <si>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</si>
  <si>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</si>
  <si>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</si>
  <si>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</si>
  <si>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</si>
  <si>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</si>
  <si>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</si>
  <si>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</si>
  <si>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</si>
  <si>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</si>
  <si>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</si>
  <si>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</si>
  <si>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</si>
  <si>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</si>
  <si>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</si>
  <si>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</si>
  <si>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</si>
  <si>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</si>
  <si>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</si>
  <si>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</si>
  <si>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</si>
  <si>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</si>
  <si>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</si>
  <si>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TXN_1277813</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</si>
  <si>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</si>
  <si>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</si>
  <si>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</si>
  <si>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</si>
  <si>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</si>
  <si>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</si>
  <si>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</si>
  <si>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</si>
  <si>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</si>
  <si>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</si>
  <si>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</si>
  <si>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</si>
  <si>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</si>
  <si>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</si>
  <si>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</si>
  <si>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</si>
  <si>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</si>
  <si>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</si>
  <si>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</si>
  <si>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</si>
  <si>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</si>
  <si>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</si>
  <si>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</si>
  <si>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</si>
  <si>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</si>
  <si>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</si>
  <si>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</si>
  <si>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</si>
  <si>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</si>
  <si>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</si>
  <si>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</si>
  <si>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</si>
  <si>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</si>
  <si>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</si>
  <si>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</si>
  <si>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</si>
  <si>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</si>
  <si>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</si>
  <si>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</si>
  <si>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</si>
  <si>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</si>
  <si>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</si>
  <si>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</si>
  <si>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</si>
  <si>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</si>
  <si>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</si>
  <si>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</si>
  <si>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</si>
  <si>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</si>
  <si>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</si>
  <si>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</si>
  <si>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</si>
  <si>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</si>
  <si>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</si>
  <si>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</si>
  <si>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</si>
  <si>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</si>
  <si>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</si>
  <si>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</si>
  <si>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</si>
  <si>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</si>
  <si>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</si>
  <si>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</si>
  <si>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</si>
  <si>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</si>
  <si>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</si>
  <si>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</si>
  <si>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</si>
  <si>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</si>
  <si>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</si>
  <si>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</si>
  <si>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</si>
  <si>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</si>
  <si>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</si>
  <si>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</si>
  <si>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</si>
  <si>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</si>
  <si>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</si>
  <si>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</si>
  <si>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</si>
  <si>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</si>
  <si>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</si>
  <si>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</si>
  <si>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</si>
  <si>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</si>
  <si>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</si>
  <si>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</si>
  <si>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</si>
  <si>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</si>
  <si>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</si>
  <si>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</si>
  <si>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</si>
  <si>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</si>
  <si>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</si>
  <si>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</si>
  <si>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</si>
  <si>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</si>
  <si>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</si>
  <si>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</si>
  <si>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</si>
  <si>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</si>
  <si>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</si>
  <si>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</si>
  <si>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</si>
  <si>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</si>
  <si>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</si>
  <si>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</si>
  <si>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</si>
  <si>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</si>
  <si>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</si>
  <si>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</si>
  <si>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</si>
  <si>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</si>
  <si>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</si>
  <si>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</si>
  <si>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</si>
  <si>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</si>
  <si>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</si>
  <si>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</si>
  <si>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</si>
  <si>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</si>
  <si>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</si>
  <si>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</si>
  <si>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</si>
  <si>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</si>
  <si>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</si>
  <si>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</si>
  <si>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</si>
  <si>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</si>
  <si>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</si>
  <si>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</si>
  <si>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</si>
  <si>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</si>
  <si>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</si>
  <si>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</si>
  <si>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</si>
  <si>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</si>
  <si>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</si>
  <si>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</si>
  <si>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</si>
  <si>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</si>
  <si>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</si>
  <si>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</si>
  <si>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</si>
  <si>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</si>
  <si>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</si>
  <si>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</si>
  <si>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</si>
  <si>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</si>
  <si>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</si>
  <si>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</si>
  <si>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</si>
  <si>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</si>
  <si>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</si>
  <si>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</si>
  <si>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</si>
  <si>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</si>
  <si>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</si>
  <si>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</si>
  <si>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</si>
  <si>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</si>
  <si>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</si>
  <si>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</si>
  <si>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</si>
  <si>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</si>
  <si>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</si>
  <si>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</si>
  <si>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</si>
  <si>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</si>
  <si>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</si>
  <si>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</si>
  <si>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</si>
  <si>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</si>
  <si>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</si>
  <si>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</si>
  <si>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</si>
  <si>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</si>
  <si>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</si>
  <si>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</si>
  <si>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</si>
  <si>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</si>
  <si>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</si>
  <si>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</si>
  <si>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</si>
  <si>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</si>
  <si>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</si>
  <si>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</si>
  <si>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</si>
  <si>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</si>
  <si>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</si>
  <si>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</si>
  <si>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</si>
  <si>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</si>
  <si>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</si>
  <si>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</si>
  <si>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</si>
  <si>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</si>
  <si>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</si>
  <si>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</si>
  <si>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</si>
  <si>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</si>
  <si>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</si>
  <si>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</si>
  <si>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</si>
  <si>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</si>
  <si>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</si>
  <si>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</si>
  <si>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</si>
  <si>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</si>
  <si>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</si>
  <si>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</si>
  <si>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</si>
  <si>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</si>
  <si>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</si>
  <si>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</si>
  <si>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</si>
  <si>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</si>
  <si>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</si>
  <si>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</si>
  <si>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</si>
  <si>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</si>
  <si>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</si>
  <si>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</si>
  <si>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</si>
  <si>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</si>
  <si>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</si>
  <si>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</si>
  <si>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</si>
  <si>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</si>
  <si>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</si>
  <si>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</si>
  <si>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</si>
  <si>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</si>
  <si>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</si>
  <si>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</si>
  <si>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</si>
  <si>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</si>
  <si>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</si>
  <si>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</si>
  <si>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</si>
  <si>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</si>
  <si>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</si>
  <si>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</si>
  <si>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</si>
  <si>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</si>
  <si>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</si>
  <si>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</si>
  <si>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</si>
  <si>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</si>
  <si>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</si>
  <si>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</si>
  <si>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</si>
  <si>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</si>
  <si>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</si>
  <si>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</si>
  <si>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</si>
  <si>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</si>
  <si>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</si>
  <si>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</si>
  <si>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</si>
  <si>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</si>
  <si>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</si>
  <si>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</si>
  <si>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</si>
  <si>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</si>
  <si>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</si>
  <si>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</si>
  <si>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</si>
  <si>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</si>
  <si>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</si>
  <si>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</si>
  <si>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</si>
  <si>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</si>
  <si>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</si>
  <si>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</si>
  <si>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</si>
  <si>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</si>
  <si>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</si>
  <si>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</si>
  <si>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</si>
  <si>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</si>
  <si>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</si>
  <si>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</si>
  <si>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</si>
  <si>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</si>
  <si>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</si>
  <si>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</si>
  <si>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</si>
  <si>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</si>
  <si>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</si>
  <si>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</si>
  <si>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</si>
  <si>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</si>
  <si>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</si>
  <si>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</si>
  <si>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</si>
  <si>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</si>
  <si>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</si>
  <si>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</si>
  <si>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</si>
  <si>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</si>
  <si>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</si>
  <si>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</si>
  <si>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</si>
  <si>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</si>
  <si>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</si>
  <si>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</si>
  <si>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</si>
  <si>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</si>
  <si>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</si>
  <si>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</si>
  <si>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</si>
  <si>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</si>
  <si>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</si>
  <si>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</si>
  <si>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</si>
  <si>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</si>
  <si>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</si>
  <si>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</si>
  <si>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</si>
  <si>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</si>
  <si>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</si>
  <si>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</si>
  <si>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</si>
  <si>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</si>
  <si>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</si>
  <si>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</si>
  <si>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</si>
  <si>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</si>
  <si>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</si>
  <si>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</si>
  <si>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</si>
  <si>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</si>
  <si>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</si>
  <si>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</si>
  <si>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</si>
  <si>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</si>
  <si>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</si>
  <si>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</si>
  <si>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</si>
  <si>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</si>
  <si>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</si>
  <si>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</si>
  <si>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</si>
  <si>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</si>
  <si>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</si>
  <si>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</si>
  <si>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</si>
  <si>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</si>
  <si>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</si>
  <si>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</si>
  <si>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</si>
  <si>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</si>
  <si>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</si>
  <si>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</si>
  <si>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</si>
  <si>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</si>
  <si>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</si>
  <si>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</si>
  <si>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</si>
  <si>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</si>
  <si>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</si>
  <si>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</si>
  <si>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</si>
  <si>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</si>
  <si>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</si>
  <si>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</si>
  <si>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</si>
  <si>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</si>
  <si>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</si>
  <si>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</si>
  <si>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</si>
  <si>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</si>
  <si>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</si>
  <si>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</si>
  <si>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</si>
  <si>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</si>
  <si>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</si>
  <si>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</si>
  <si>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</si>
  <si>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</si>
  <si>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</si>
  <si>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</si>
  <si>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</si>
  <si>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</si>
  <si>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</si>
  <si>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</si>
  <si>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</si>
  <si>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</si>
  <si>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</si>
  <si>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</si>
  <si>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</si>
  <si>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</si>
  <si>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</si>
  <si>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</si>
  <si>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</si>
  <si>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</si>
  <si>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</si>
  <si>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</si>
  <si>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</si>
  <si>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</si>
  <si>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</si>
  <si>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</si>
  <si>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</si>
  <si>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</si>
  <si>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</si>
  <si>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</si>
  <si>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</si>
  <si>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</si>
  <si>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</si>
  <si>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</si>
  <si>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</si>
  <si>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</si>
  <si>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</si>
  <si>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</si>
  <si>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</si>
  <si>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</si>
  <si>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</si>
  <si>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</si>
  <si>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</si>
  <si>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</si>
  <si>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</si>
  <si>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</si>
  <si>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</si>
  <si>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</si>
  <si>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</si>
  <si>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</si>
  <si>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</si>
  <si>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</si>
  <si>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</si>
  <si>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</si>
  <si>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</si>
  <si>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</si>
  <si>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</si>
  <si>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</si>
  <si>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</si>
  <si>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</si>
  <si>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</si>
  <si>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</si>
  <si>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</si>
  <si>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</si>
  <si>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</si>
  <si>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</si>
  <si>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</si>
  <si>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</si>
  <si>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</si>
  <si>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</si>
  <si>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</si>
  <si>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</si>
  <si>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</si>
  <si>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</si>
  <si>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</si>
  <si>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</si>
  <si>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</si>
  <si>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</si>
  <si>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</si>
  <si>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</si>
  <si>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</si>
  <si>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</si>
  <si>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</si>
  <si>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</si>
  <si>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</si>
  <si>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</si>
  <si>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</si>
  <si>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</si>
  <si>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</si>
  <si>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</si>
  <si>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</si>
  <si>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</si>
  <si>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</si>
  <si>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</si>
  <si>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</si>
  <si>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</si>
  <si>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</si>
  <si>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</si>
  <si>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</si>
  <si>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</si>
  <si>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</si>
  <si>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</si>
  <si>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</si>
  <si>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</si>
  <si>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</si>
  <si>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</si>
  <si>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</si>
  <si>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</si>
  <si>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</si>
  <si>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</si>
  <si>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</si>
  <si>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</si>
  <si>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</si>
  <si>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</si>
  <si>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</si>
  <si>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</si>
  <si>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</si>
  <si>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</si>
  <si>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</si>
  <si>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</si>
  <si>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</si>
  <si>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</si>
  <si>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</si>
  <si>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</si>
  <si>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</si>
  <si>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</si>
  <si>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</si>
  <si>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</si>
  <si>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</si>
  <si>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</si>
  <si>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</si>
  <si>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</si>
  <si>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</si>
  <si>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</si>
  <si>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</si>
  <si>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</si>
  <si>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</si>
  <si>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</si>
  <si>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</si>
  <si>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</si>
  <si>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</si>
  <si>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</si>
  <si>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</si>
  <si>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</si>
  <si>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TXN_4271502</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</si>
  <si>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</si>
  <si>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</si>
  <si>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</si>
  <si>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</si>
  <si>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</si>
  <si>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</si>
  <si>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</si>
  <si>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</si>
  <si>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</si>
  <si>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</si>
  <si>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</si>
  <si>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</si>
  <si>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</si>
  <si>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</si>
  <si>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</si>
  <si>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</si>
  <si>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</si>
  <si>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</si>
  <si>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</si>
  <si>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</si>
  <si>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</si>
  <si>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</si>
  <si>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</si>
  <si>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</si>
  <si>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</si>
  <si>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</si>
  <si>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</si>
  <si>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</si>
  <si>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</si>
  <si>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</si>
  <si>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</si>
  <si>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</si>
  <si>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</si>
  <si>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</si>
  <si>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</si>
  <si>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</si>
  <si>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</si>
  <si>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</si>
  <si>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</si>
  <si>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</si>
  <si>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</si>
  <si>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</si>
  <si>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</si>
  <si>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</si>
  <si>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</si>
  <si>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</si>
  <si>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</si>
  <si>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</si>
  <si>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</si>
  <si>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</si>
  <si>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</si>
  <si>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</si>
  <si>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</si>
  <si>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</si>
  <si>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</si>
  <si>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</si>
  <si>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</si>
  <si>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</si>
  <si>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</si>
  <si>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</si>
  <si>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</si>
  <si>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</si>
  <si>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</si>
  <si>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</si>
  <si>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</si>
  <si>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</si>
  <si>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</si>
  <si>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</si>
  <si>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</si>
  <si>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</si>
  <si>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</si>
  <si>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</si>
  <si>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</si>
  <si>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</si>
  <si>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</si>
  <si>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</si>
  <si>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</si>
  <si>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</si>
  <si>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</si>
  <si>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</si>
  <si>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</si>
  <si>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</si>
  <si>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</si>
  <si>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</si>
  <si>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</si>
  <si>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</si>
  <si>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</si>
  <si>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</si>
  <si>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</si>
  <si>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</si>
  <si>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</si>
  <si>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</si>
  <si>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</si>
  <si>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</si>
  <si>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</si>
  <si>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</si>
  <si>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</si>
  <si>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</si>
  <si>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</si>
  <si>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</si>
  <si>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</si>
  <si>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</si>
  <si>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</si>
  <si>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</si>
  <si>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</si>
  <si>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</si>
  <si>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</si>
  <si>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</si>
  <si>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</si>
  <si>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</si>
  <si>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</si>
  <si>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</si>
  <si>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</si>
  <si>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</si>
  <si>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</si>
  <si>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</si>
  <si>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</si>
  <si>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</si>
  <si>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</si>
  <si>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</si>
  <si>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</si>
  <si>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</si>
  <si>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</si>
  <si>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</si>
  <si>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</si>
  <si>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</si>
  <si>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</si>
  <si>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</si>
  <si>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</si>
  <si>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</si>
  <si>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</si>
  <si>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</si>
  <si>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</si>
  <si>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</si>
  <si>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</si>
  <si>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</si>
  <si>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</si>
  <si>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</si>
  <si>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</si>
  <si>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</si>
  <si>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</si>
  <si>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</si>
  <si>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</si>
  <si>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</si>
  <si>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</si>
  <si>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</si>
  <si>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</si>
  <si>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</si>
  <si>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</si>
  <si>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</si>
  <si>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</si>
  <si>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</si>
  <si>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</si>
  <si>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</si>
  <si>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</si>
  <si>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</si>
  <si>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</si>
  <si>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</si>
  <si>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</si>
  <si>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</si>
  <si>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</si>
  <si>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</si>
  <si>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</si>
  <si>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</si>
  <si>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</si>
  <si>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</si>
  <si>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</si>
  <si>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</si>
  <si>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</si>
  <si>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</si>
  <si>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</si>
  <si>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</si>
  <si>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</si>
  <si>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</si>
  <si>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</si>
  <si>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</si>
  <si>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</si>
  <si>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</si>
  <si>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</si>
  <si>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</si>
  <si>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</si>
  <si>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</si>
  <si>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</si>
  <si>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</si>
  <si>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</si>
  <si>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</si>
  <si>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</si>
  <si>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</si>
  <si>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</si>
  <si>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</si>
  <si>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</si>
  <si>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</si>
  <si>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</si>
  <si>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</si>
  <si>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</si>
  <si>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</si>
  <si>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</si>
  <si>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</si>
  <si>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</si>
  <si>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</si>
  <si>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</si>
  <si>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</si>
  <si>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</si>
  <si>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</si>
  <si>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</si>
  <si>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</si>
  <si>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</si>
  <si>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</si>
  <si>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</si>
  <si>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</si>
  <si>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</si>
  <si>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</si>
  <si>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</si>
  <si>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</si>
  <si>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</si>
  <si>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</si>
  <si>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</si>
  <si>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</si>
  <si>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</si>
  <si>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</si>
  <si>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</si>
  <si>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</si>
  <si>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</si>
  <si>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</si>
  <si>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</si>
  <si>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</si>
  <si>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</si>
  <si>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</si>
  <si>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</si>
  <si>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</si>
  <si>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</si>
  <si>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</si>
  <si>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</si>
  <si>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</si>
  <si>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</si>
  <si>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</si>
  <si>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</si>
  <si>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</si>
  <si>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</si>
  <si>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</si>
  <si>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</si>
  <si>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</si>
  <si>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</si>
  <si>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</si>
  <si>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</si>
  <si>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</si>
  <si>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</si>
  <si>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</si>
  <si>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</si>
  <si>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</si>
  <si>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</si>
  <si>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</si>
  <si>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</si>
  <si>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</si>
  <si>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</si>
  <si>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</si>
  <si>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</si>
  <si>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</si>
  <si>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</si>
  <si>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</si>
  <si>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</si>
  <si>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</si>
  <si>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</si>
  <si>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</si>
  <si>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</si>
  <si>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</si>
  <si>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</si>
  <si>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</si>
  <si>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</si>
  <si>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</si>
  <si>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</si>
  <si>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</si>
  <si>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</si>
  <si>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</si>
  <si>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</si>
  <si>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</si>
  <si>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</si>
  <si>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</si>
  <si>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</si>
  <si>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</si>
  <si>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</si>
  <si>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</si>
  <si>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</si>
  <si>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</si>
  <si>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</si>
  <si>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</si>
  <si>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</si>
  <si>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</si>
  <si>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</si>
  <si>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</si>
  <si>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</si>
  <si>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</si>
  <si>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</si>
  <si>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</si>
  <si>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</si>
  <si>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</si>
  <si>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</si>
  <si>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</si>
  <si>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</si>
  <si>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</si>
  <si>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</si>
  <si>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</si>
  <si>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</si>
  <si>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</si>
  <si>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</si>
  <si>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</si>
  <si>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</si>
  <si>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</si>
  <si>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</si>
  <si>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</si>
  <si>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</si>
  <si>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</si>
  <si>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</si>
  <si>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</si>
  <si>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</si>
  <si>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</si>
  <si>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</si>
  <si>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</si>
  <si>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</si>
  <si>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</si>
  <si>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</si>
  <si>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</si>
  <si>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</si>
  <si>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</si>
  <si>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</si>
  <si>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</si>
  <si>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</si>
  <si>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</si>
  <si>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</si>
  <si>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</si>
  <si>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</si>
  <si>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</si>
  <si>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</si>
  <si>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</si>
  <si>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</si>
  <si>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</si>
  <si>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</si>
  <si>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</si>
  <si>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</si>
  <si>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</si>
  <si>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</si>
  <si>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</si>
  <si>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</si>
  <si>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</si>
  <si>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</si>
  <si>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</si>
  <si>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</si>
  <si>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</si>
  <si>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</si>
  <si>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</si>
  <si>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</si>
  <si>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</si>
  <si>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</si>
  <si>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</si>
  <si>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</si>
  <si>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</si>
  <si>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</si>
  <si>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</si>
  <si>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</si>
  <si>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</si>
  <si>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</si>
  <si>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</si>
  <si>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</si>
  <si>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</si>
  <si>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</si>
  <si>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</si>
  <si>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</si>
  <si>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</si>
  <si>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</si>
  <si>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</si>
  <si>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</si>
  <si>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</si>
  <si>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</si>
  <si>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</si>
  <si>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</si>
  <si>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</si>
  <si>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</si>
  <si>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</si>
  <si>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</si>
  <si>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</si>
  <si>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</si>
  <si>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</si>
  <si>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</si>
  <si>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</si>
  <si>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</si>
  <si>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</si>
  <si>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</si>
  <si>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TXN_7213830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</si>
  <si>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</si>
  <si>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</si>
  <si>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</si>
  <si>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</si>
  <si>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</si>
  <si>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</si>
  <si>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</si>
  <si>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</si>
  <si>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</si>
  <si>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</si>
  <si>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</si>
  <si>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</si>
  <si>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</si>
  <si>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</si>
  <si>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</si>
  <si>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</si>
  <si>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</si>
  <si>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</si>
  <si>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</si>
  <si>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</si>
  <si>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</si>
  <si>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</si>
  <si>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</si>
  <si>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</si>
  <si>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</si>
  <si>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</si>
  <si>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</si>
  <si>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</si>
  <si>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</si>
  <si>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</si>
  <si>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</si>
  <si>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</si>
  <si>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</si>
  <si>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</si>
  <si>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</si>
  <si>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</si>
  <si>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</si>
  <si>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</si>
  <si>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</si>
  <si>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</si>
  <si>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</si>
  <si>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</si>
  <si>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</si>
  <si>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</si>
  <si>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</si>
  <si>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</si>
  <si>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</si>
  <si>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</si>
  <si>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</si>
  <si>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</si>
  <si>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</si>
  <si>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</si>
  <si>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</si>
  <si>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</si>
  <si>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</si>
  <si>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</si>
  <si>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</si>
  <si>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</si>
  <si>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</si>
  <si>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</si>
  <si>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</si>
  <si>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</si>
  <si>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</si>
  <si>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</si>
  <si>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</si>
  <si>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</si>
  <si>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</si>
  <si>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</si>
  <si>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</si>
  <si>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</si>
  <si>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</si>
  <si>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</si>
  <si>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</si>
  <si>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</si>
  <si>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</si>
  <si>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</si>
  <si>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</si>
  <si>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</si>
  <si>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</si>
  <si>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</si>
  <si>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</si>
  <si>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</si>
  <si>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</si>
  <si>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</si>
  <si>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</si>
  <si>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</si>
  <si>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</si>
  <si>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</si>
  <si>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</si>
  <si>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</si>
  <si>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</si>
  <si>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</si>
  <si>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</si>
  <si>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</si>
  <si>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</si>
  <si>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</si>
  <si>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</si>
  <si>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</si>
  <si>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</si>
  <si>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</si>
  <si>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</si>
  <si>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</si>
  <si>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</si>
  <si>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</si>
  <si>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</si>
  <si>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</si>
  <si>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</si>
  <si>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</si>
  <si>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</si>
  <si>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</si>
  <si>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</si>
  <si>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</si>
  <si>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</si>
  <si>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</si>
  <si>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</si>
  <si>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</si>
  <si>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</si>
  <si>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</si>
  <si>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</si>
  <si>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</si>
  <si>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</si>
  <si>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</si>
  <si>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</si>
  <si>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</si>
  <si>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</si>
  <si>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</si>
  <si>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</si>
  <si>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</si>
  <si>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</si>
  <si>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</si>
  <si>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</si>
  <si>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</si>
  <si>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</si>
  <si>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</si>
  <si>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</si>
  <si>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</si>
  <si>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</si>
  <si>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</si>
  <si>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</si>
  <si>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</si>
  <si>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</si>
  <si>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</si>
  <si>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</si>
  <si>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</si>
  <si>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</si>
  <si>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</si>
  <si>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</si>
  <si>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</si>
  <si>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</si>
  <si>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</si>
  <si>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</si>
  <si>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</si>
  <si>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</si>
  <si>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</si>
  <si>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</si>
  <si>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</si>
  <si>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</si>
  <si>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</si>
  <si>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</si>
  <si>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</si>
  <si>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</si>
  <si>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</si>
  <si>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</si>
  <si>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</si>
  <si>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</si>
  <si>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</si>
  <si>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</si>
  <si>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</si>
  <si>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</si>
  <si>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</si>
  <si>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</si>
  <si>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</si>
  <si>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</si>
  <si>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</si>
  <si>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</si>
  <si>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</si>
  <si>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</si>
  <si>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</si>
  <si>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</si>
  <si>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</si>
  <si>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</si>
  <si>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</si>
  <si>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</si>
  <si>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</si>
  <si>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</si>
  <si>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</si>
  <si>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</si>
  <si>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</si>
  <si>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</si>
  <si>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</si>
  <si>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</si>
  <si>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</si>
  <si>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</si>
  <si>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</si>
  <si>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</si>
  <si>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</si>
  <si>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</si>
  <si>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</si>
  <si>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</si>
  <si>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</si>
  <si>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</si>
  <si>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</si>
  <si>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</si>
  <si>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</si>
  <si>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</si>
  <si>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</si>
  <si>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</si>
  <si>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</si>
  <si>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</si>
  <si>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</si>
  <si>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</si>
  <si>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</si>
  <si>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</si>
  <si>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</si>
  <si>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</si>
  <si>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</si>
  <si>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</si>
  <si>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</si>
  <si>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</si>
  <si>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</si>
  <si>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</si>
  <si>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</si>
  <si>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</si>
  <si>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</si>
  <si>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</si>
  <si>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</si>
  <si>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</si>
  <si>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</si>
  <si>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</si>
  <si>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</si>
  <si>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</si>
  <si>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</si>
  <si>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</si>
  <si>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</si>
  <si>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</si>
  <si>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</si>
  <si>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</si>
  <si>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</si>
  <si>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</si>
  <si>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</si>
  <si>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</si>
  <si>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</si>
  <si>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</si>
  <si>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</si>
  <si>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</si>
  <si>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</si>
  <si>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</si>
  <si>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</si>
  <si>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</si>
  <si>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</si>
  <si>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</si>
  <si>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</si>
  <si>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</si>
  <si>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</si>
  <si>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</si>
  <si>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</si>
  <si>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</si>
  <si>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</si>
  <si>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</si>
  <si>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</si>
  <si>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</si>
  <si>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</si>
  <si>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</si>
  <si>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</si>
  <si>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</si>
  <si>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</si>
  <si>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</si>
  <si>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</si>
  <si>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</si>
  <si>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</si>
  <si>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</si>
  <si>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</si>
  <si>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</si>
  <si>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</si>
  <si>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</si>
  <si>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</si>
  <si>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</si>
  <si>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</si>
  <si>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</si>
  <si>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</si>
  <si>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</si>
  <si>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</si>
  <si>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</si>
  <si>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</si>
  <si>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</si>
  <si>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</si>
  <si>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</si>
  <si>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</si>
  <si>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</si>
  <si>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</si>
  <si>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</si>
  <si>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</si>
  <si>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</si>
  <si>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</si>
  <si>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</si>
  <si>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</si>
  <si>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</si>
  <si>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</si>
  <si>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</si>
  <si>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</si>
  <si>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</si>
  <si>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</si>
  <si>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</si>
  <si>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</si>
  <si>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</si>
  <si>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</si>
  <si>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</si>
  <si>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</si>
  <si>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</si>
  <si>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</si>
  <si>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</si>
  <si>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</si>
  <si>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</si>
  <si>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</si>
  <si>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</si>
  <si>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</si>
  <si>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</si>
  <si>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</si>
  <si>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</si>
  <si>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</si>
  <si>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</si>
  <si>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</si>
  <si>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</si>
  <si>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</si>
  <si>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</si>
  <si>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</si>
  <si>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</si>
  <si>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</si>
  <si>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</si>
  <si>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</si>
  <si>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</si>
  <si>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</si>
  <si>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</si>
  <si>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</si>
  <si>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</si>
  <si>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</si>
  <si>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</si>
  <si>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</si>
  <si>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</si>
  <si>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</si>
  <si>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</si>
  <si>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</si>
  <si>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</si>
  <si>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</si>
  <si>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</si>
  <si>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</si>
  <si>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</si>
  <si>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</si>
  <si>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</si>
  <si>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</si>
  <si>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</si>
  <si>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</si>
  <si>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</si>
  <si>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</si>
  <si>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</si>
  <si>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</si>
  <si>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</si>
  <si>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</si>
  <si>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</si>
  <si>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</si>
  <si>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</si>
  <si>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</si>
  <si>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</si>
  <si>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</si>
  <si>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</si>
  <si>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</si>
  <si>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</si>
  <si>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</si>
  <si>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</si>
  <si>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</si>
  <si>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</si>
  <si>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</si>
  <si>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</si>
  <si>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</si>
  <si>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</si>
  <si>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</si>
  <si>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</si>
  <si>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</si>
  <si>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</si>
  <si>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</si>
  <si>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</si>
  <si>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</si>
  <si>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</si>
  <si>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</si>
  <si>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</si>
  <si>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</si>
  <si>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</si>
  <si>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</si>
  <si>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</si>
  <si>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</si>
  <si>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</si>
  <si>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</si>
  <si>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</si>
  <si>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</si>
  <si>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</si>
  <si>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</si>
  <si>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</si>
  <si>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</si>
  <si>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</si>
  <si>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</si>
  <si>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</si>
  <si>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</si>
  <si>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</si>
  <si>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</si>
  <si>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</si>
  <si>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</si>
  <si>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</si>
  <si>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</si>
  <si>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</si>
  <si>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</si>
  <si>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</si>
  <si>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</si>
  <si>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</si>
  <si>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</si>
  <si>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</si>
  <si>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</si>
  <si>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</si>
  <si>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</si>
  <si>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</si>
  <si>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</si>
  <si>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</si>
  <si>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</si>
  <si>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</si>
  <si>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</si>
  <si>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</si>
  <si>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</si>
  <si>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</si>
  <si>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</si>
  <si>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</si>
  <si>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</si>
  <si>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</si>
  <si>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</si>
  <si>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</si>
  <si>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</si>
  <si>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</si>
  <si>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</si>
  <si>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</si>
  <si>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</si>
  <si>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</si>
  <si>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</si>
  <si>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</si>
  <si>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</si>
  <si>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</si>
  <si>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</si>
  <si>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</si>
  <si>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</si>
  <si>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</si>
  <si>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</si>
  <si>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</si>
  <si>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</si>
  <si>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</si>
  <si>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</si>
  <si>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</si>
  <si>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</si>
  <si>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TXN_1220061</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</si>
  <si>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</si>
  <si>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</si>
  <si>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</si>
  <si>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</si>
  <si>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</si>
  <si>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</si>
  <si>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</si>
  <si>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</si>
  <si>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</si>
  <si>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</si>
  <si>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</si>
  <si>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</si>
  <si>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</si>
  <si>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</si>
  <si>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</si>
  <si>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</si>
  <si>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</si>
  <si>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</si>
  <si>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</si>
  <si>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</si>
  <si>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</si>
  <si>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</si>
  <si>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</si>
  <si>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</si>
  <si>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</si>
  <si>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</si>
  <si>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</si>
  <si>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</si>
  <si>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</si>
  <si>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</si>
  <si>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</si>
  <si>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</si>
  <si>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</si>
  <si>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</si>
  <si>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</si>
  <si>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</si>
  <si>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</si>
  <si>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</si>
  <si>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</si>
  <si>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</si>
  <si>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</si>
  <si>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</si>
  <si>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</si>
  <si>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</si>
  <si>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</si>
  <si>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</si>
  <si>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</si>
  <si>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</si>
  <si>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</si>
  <si>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</si>
  <si>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</si>
  <si>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</si>
  <si>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</si>
  <si>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</si>
  <si>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</si>
  <si>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</si>
  <si>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</si>
  <si>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</si>
  <si>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</si>
  <si>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</si>
  <si>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</si>
  <si>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</si>
  <si>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</si>
  <si>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</si>
  <si>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</si>
  <si>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</si>
  <si>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</si>
  <si>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</si>
  <si>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</si>
  <si>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</si>
  <si>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</si>
  <si>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</si>
  <si>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</si>
  <si>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</si>
  <si>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</si>
  <si>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</si>
  <si>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</si>
  <si>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</si>
  <si>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</si>
  <si>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</si>
  <si>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</si>
  <si>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</si>
  <si>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</si>
  <si>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</si>
  <si>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</si>
  <si>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</si>
  <si>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</si>
  <si>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</si>
  <si>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</si>
  <si>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</si>
  <si>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</si>
  <si>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</si>
  <si>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</si>
  <si>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</si>
  <si>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</si>
  <si>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</si>
  <si>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</si>
  <si>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</si>
  <si>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</si>
  <si>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</si>
  <si>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</si>
  <si>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</si>
  <si>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</si>
  <si>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</si>
  <si>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</si>
  <si>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</si>
  <si>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</si>
  <si>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</si>
  <si>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</si>
  <si>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</si>
  <si>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</si>
  <si>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</si>
  <si>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</si>
  <si>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</si>
  <si>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</si>
  <si>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</si>
  <si>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</si>
  <si>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</si>
  <si>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</si>
  <si>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</si>
  <si>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</si>
  <si>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</si>
  <si>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</si>
  <si>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</si>
  <si>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</si>
  <si>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</si>
  <si>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</si>
  <si>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</si>
  <si>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</si>
  <si>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</si>
  <si>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</si>
  <si>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</si>
  <si>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</si>
  <si>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</si>
  <si>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</si>
  <si>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</si>
  <si>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</si>
  <si>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</si>
  <si>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</si>
  <si>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</si>
  <si>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</si>
  <si>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</si>
  <si>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</si>
  <si>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</si>
  <si>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</si>
  <si>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</si>
  <si>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</si>
  <si>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</si>
  <si>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</si>
  <si>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</si>
  <si>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</si>
  <si>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</si>
  <si>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</si>
  <si>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</si>
  <si>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</si>
  <si>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</si>
  <si>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</si>
  <si>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</si>
  <si>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</si>
  <si>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</si>
  <si>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</si>
  <si>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</si>
  <si>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</si>
  <si>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</si>
  <si>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</si>
  <si>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</si>
  <si>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</si>
  <si>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</si>
  <si>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</si>
  <si>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</si>
  <si>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</si>
  <si>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</si>
  <si>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</si>
  <si>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</si>
  <si>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</si>
  <si>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</si>
  <si>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</si>
  <si>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</si>
  <si>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</si>
  <si>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</si>
  <si>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</si>
  <si>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</si>
  <si>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</si>
  <si>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</si>
  <si>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</si>
  <si>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</si>
  <si>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</si>
  <si>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</si>
  <si>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</si>
  <si>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</si>
  <si>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</si>
  <si>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</si>
  <si>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</si>
  <si>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</si>
  <si>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</si>
  <si>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</si>
  <si>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</si>
  <si>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</si>
  <si>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</si>
  <si>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</si>
  <si>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</si>
  <si>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</si>
  <si>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</si>
  <si>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</si>
  <si>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</si>
  <si>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</si>
  <si>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</si>
  <si>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</si>
  <si>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</si>
  <si>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</si>
  <si>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</si>
  <si>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</si>
  <si>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</si>
  <si>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</si>
  <si>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</si>
  <si>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</si>
  <si>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</si>
  <si>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</si>
  <si>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</si>
  <si>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</si>
  <si>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</si>
  <si>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</si>
  <si>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</si>
  <si>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</si>
  <si>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</si>
  <si>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</si>
  <si>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</si>
  <si>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</si>
  <si>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</si>
  <si>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</si>
  <si>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</si>
  <si>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</si>
  <si>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</si>
  <si>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</si>
  <si>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</si>
  <si>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</si>
  <si>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</si>
  <si>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</si>
  <si>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</si>
  <si>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</si>
  <si>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</si>
  <si>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</si>
  <si>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</si>
  <si>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</si>
  <si>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</si>
  <si>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</si>
  <si>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</si>
  <si>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</si>
  <si>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</si>
  <si>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</si>
  <si>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</si>
  <si>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</si>
  <si>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</si>
  <si>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</si>
  <si>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</si>
  <si>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</si>
  <si>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</si>
  <si>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</si>
  <si>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</si>
  <si>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</si>
  <si>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</si>
  <si>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</si>
  <si>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</si>
  <si>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</si>
  <si>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</si>
  <si>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</si>
  <si>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</si>
  <si>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</si>
  <si>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</si>
  <si>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</si>
  <si>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</si>
  <si>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</si>
  <si>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</si>
  <si>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</si>
  <si>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</si>
  <si>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</si>
  <si>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</si>
  <si>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</si>
  <si>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</si>
  <si>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</si>
  <si>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</si>
  <si>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</si>
  <si>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</si>
  <si>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</si>
  <si>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</si>
  <si>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</si>
  <si>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</si>
  <si>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</si>
  <si>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</si>
  <si>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TXN_2530326</t>
  </si>
  <si>
    <t>TXN_9781679</t>
  </si>
  <si>
    <t>TXN_8208915</t>
  </si>
  <si>
    <t>TXN_5499117</t>
  </si>
  <si>
    <t>TXN_8566499</t>
  </si>
  <si>
    <t>TXN_8510450</t>
  </si>
  <si>
    <t>TXN_9370771</t>
  </si>
  <si>
    <t>TXN_5914284</t>
  </si>
  <si>
    <t>TXN_9590819</t>
  </si>
  <si>
    <t>TXN_9878649</t>
  </si>
  <si>
    <t>TXN_5909816</t>
  </si>
  <si>
    <t>TXN_9461980</t>
  </si>
  <si>
    <t>TXN_8090470</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</si>
  <si>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</si>
  <si>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</si>
  <si>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</si>
  <si>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</si>
  <si>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</si>
  <si>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</si>
  <si>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</si>
  <si>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</si>
  <si>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</si>
  <si>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</si>
  <si>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</si>
  <si>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</si>
  <si>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</si>
  <si>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</si>
  <si>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</si>
  <si>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</si>
  <si>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</si>
  <si>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</si>
  <si>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</si>
  <si>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</si>
  <si>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</si>
  <si>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</si>
  <si>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</si>
  <si>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</si>
  <si>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</si>
  <si>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</si>
  <si>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</si>
  <si>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</si>
  <si>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</si>
  <si>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</si>
  <si>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</si>
  <si>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</si>
  <si>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</si>
  <si>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</si>
  <si>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</si>
  <si>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</si>
  <si>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</si>
  <si>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</si>
  <si>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</si>
  <si>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</si>
  <si>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</si>
  <si>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</si>
  <si>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</si>
  <si>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</si>
  <si>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</si>
  <si>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</si>
  <si>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</si>
  <si>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</si>
  <si>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</si>
  <si>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</si>
  <si>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</si>
  <si>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</si>
  <si>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</si>
  <si>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</si>
  <si>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</si>
  <si>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</si>
  <si>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</si>
  <si>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</si>
  <si>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</si>
  <si>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</si>
  <si>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</si>
  <si>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</si>
  <si>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</si>
  <si>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</si>
  <si>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</si>
  <si>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</si>
  <si>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</si>
  <si>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</si>
  <si>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</si>
  <si>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</si>
  <si>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</si>
  <si>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</si>
  <si>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</si>
  <si>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</si>
  <si>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</si>
  <si>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</si>
  <si>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</si>
  <si>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</si>
  <si>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</si>
  <si>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</si>
  <si>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</si>
  <si>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</si>
  <si>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</si>
  <si>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</si>
  <si>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</si>
  <si>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</si>
  <si>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</si>
  <si>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</si>
  <si>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</si>
  <si>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</si>
  <si>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</si>
  <si>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</si>
  <si>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</si>
  <si>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</si>
  <si>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</si>
  <si>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</si>
  <si>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</si>
  <si>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</si>
  <si>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</si>
  <si>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</si>
  <si>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</si>
  <si>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</si>
  <si>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</si>
  <si>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</si>
  <si>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</si>
  <si>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</si>
  <si>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</si>
  <si>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</si>
  <si>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</si>
  <si>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</si>
  <si>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</si>
  <si>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</si>
  <si>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</si>
  <si>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</si>
  <si>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</si>
  <si>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</si>
  <si>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</si>
  <si>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</si>
  <si>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</si>
  <si>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</si>
  <si>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</si>
  <si>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</si>
  <si>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</si>
  <si>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</si>
  <si>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</si>
  <si>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</si>
  <si>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</si>
  <si>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</si>
  <si>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</si>
  <si>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</si>
  <si>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</si>
  <si>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</si>
  <si>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</si>
  <si>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</si>
  <si>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</si>
  <si>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</si>
  <si>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</si>
  <si>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</si>
  <si>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</si>
  <si>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</si>
  <si>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</si>
  <si>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</si>
  <si>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</si>
  <si>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</si>
  <si>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</si>
  <si>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</si>
  <si>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</si>
  <si>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</si>
  <si>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</si>
  <si>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</si>
  <si>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</si>
  <si>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</si>
  <si>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</si>
  <si>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</si>
  <si>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</si>
  <si>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</si>
  <si>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</si>
  <si>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</si>
  <si>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</si>
  <si>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</si>
  <si>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</si>
  <si>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</si>
  <si>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</si>
  <si>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</si>
  <si>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</si>
  <si>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</si>
  <si>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</si>
  <si>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</si>
  <si>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</si>
  <si>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</si>
  <si>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</si>
  <si>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</si>
  <si>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</si>
  <si>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</si>
  <si>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</si>
  <si>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</si>
  <si>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</si>
  <si>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TXN_3171150</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</si>
  <si>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</si>
  <si>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</si>
  <si>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</si>
  <si>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</si>
  <si>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</si>
  <si>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</si>
  <si>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</si>
  <si>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</si>
  <si>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</si>
  <si>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</si>
  <si>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</si>
  <si>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</si>
  <si>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</si>
  <si>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</si>
  <si>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</si>
  <si>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</si>
  <si>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</si>
  <si>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</si>
  <si>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</si>
  <si>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</si>
  <si>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</si>
  <si>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</si>
  <si>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</si>
  <si>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</si>
  <si>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</si>
  <si>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</si>
  <si>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</si>
  <si>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</si>
  <si>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</si>
  <si>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</si>
  <si>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</si>
  <si>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</si>
  <si>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</si>
  <si>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</si>
  <si>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</si>
  <si>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</si>
  <si>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</si>
  <si>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</si>
  <si>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</si>
  <si>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</si>
  <si>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</si>
  <si>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</si>
  <si>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</si>
  <si>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</si>
  <si>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</si>
  <si>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</si>
  <si>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</si>
  <si>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</si>
  <si>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</si>
  <si>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</si>
  <si>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</si>
  <si>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</si>
  <si>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</si>
  <si>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</si>
  <si>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</si>
  <si>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</si>
  <si>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</si>
  <si>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</si>
  <si>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</si>
  <si>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</si>
  <si>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</si>
  <si>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</si>
  <si>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</si>
  <si>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</si>
  <si>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</si>
  <si>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</si>
  <si>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</si>
  <si>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</si>
  <si>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</si>
  <si>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</si>
  <si>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</si>
  <si>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</si>
  <si>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</si>
  <si>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</si>
  <si>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</si>
  <si>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</si>
  <si>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</si>
  <si>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</si>
  <si>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</si>
  <si>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</si>
  <si>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</si>
  <si>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</si>
  <si>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</si>
  <si>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</si>
  <si>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</si>
  <si>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</si>
  <si>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</si>
  <si>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</si>
  <si>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</si>
  <si>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</si>
  <si>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</si>
  <si>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</si>
  <si>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</si>
  <si>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</si>
  <si>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</si>
  <si>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</si>
  <si>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</si>
  <si>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</si>
  <si>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</si>
  <si>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</si>
  <si>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</si>
  <si>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</si>
  <si>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</si>
  <si>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</si>
  <si>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</si>
  <si>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</si>
  <si>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</si>
  <si>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</si>
  <si>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</si>
  <si>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</si>
  <si>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</si>
  <si>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</si>
  <si>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</si>
  <si>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</si>
  <si>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</si>
  <si>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</si>
  <si>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</si>
  <si>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</si>
  <si>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</si>
  <si>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</si>
  <si>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</si>
  <si>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</si>
  <si>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</si>
  <si>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</si>
  <si>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</si>
  <si>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</si>
  <si>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</si>
  <si>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</si>
  <si>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</si>
  <si>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</si>
  <si>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</si>
  <si>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</si>
  <si>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</si>
  <si>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</si>
  <si>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</si>
  <si>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</si>
  <si>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</si>
  <si>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</si>
  <si>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</si>
  <si>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</si>
  <si>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</si>
  <si>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</si>
  <si>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</si>
  <si>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</si>
  <si>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</si>
  <si>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</si>
  <si>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</si>
  <si>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</si>
  <si>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</si>
  <si>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</si>
  <si>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</si>
  <si>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</si>
  <si>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</si>
  <si>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</si>
  <si>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</si>
  <si>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</si>
  <si>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</si>
  <si>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</si>
  <si>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</si>
  <si>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</si>
  <si>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</si>
  <si>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</si>
  <si>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</si>
  <si>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</si>
  <si>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</si>
  <si>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</si>
  <si>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</si>
  <si>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</si>
  <si>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</si>
  <si>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</si>
  <si>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</si>
  <si>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</si>
  <si>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</si>
  <si>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</si>
  <si>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</si>
  <si>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</si>
  <si>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</si>
  <si>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</si>
  <si>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</si>
  <si>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</si>
  <si>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</si>
  <si>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</si>
  <si>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</si>
  <si>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</si>
  <si>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</si>
  <si>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</si>
  <si>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</si>
  <si>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</si>
  <si>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</si>
  <si>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</si>
  <si>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</si>
  <si>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</si>
  <si>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</si>
  <si>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</si>
  <si>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</si>
  <si>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</si>
  <si>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</si>
  <si>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</si>
  <si>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</si>
  <si>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</si>
  <si>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</si>
  <si>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</si>
  <si>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</si>
  <si>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</si>
  <si>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</si>
  <si>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</si>
  <si>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</si>
  <si>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</si>
  <si>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</si>
  <si>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</si>
  <si>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</si>
  <si>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</si>
  <si>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</si>
  <si>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</si>
  <si>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</si>
  <si>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</si>
  <si>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</si>
  <si>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</si>
  <si>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</si>
  <si>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</si>
  <si>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</si>
  <si>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</si>
  <si>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</si>
  <si>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</si>
  <si>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</si>
  <si>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</si>
  <si>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</si>
  <si>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</si>
  <si>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</si>
  <si>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</si>
  <si>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</si>
  <si>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</si>
  <si>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</si>
  <si>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</si>
  <si>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</si>
  <si>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</si>
  <si>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</si>
  <si>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</si>
  <si>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</si>
  <si>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</si>
  <si>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</si>
  <si>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</si>
  <si>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</si>
  <si>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</si>
  <si>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</si>
  <si>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</si>
  <si>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</si>
  <si>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</si>
  <si>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</si>
  <si>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</si>
  <si>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</si>
  <si>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</si>
  <si>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</si>
  <si>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</si>
  <si>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</si>
  <si>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</si>
  <si>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</si>
  <si>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</si>
  <si>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</si>
  <si>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</si>
  <si>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</si>
  <si>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</si>
  <si>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</si>
  <si>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</si>
  <si>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</si>
  <si>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</si>
  <si>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</si>
  <si>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</si>
  <si>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</si>
  <si>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</si>
  <si>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</si>
  <si>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</si>
  <si>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</si>
  <si>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</si>
  <si>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</si>
  <si>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</si>
  <si>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</si>
  <si>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</si>
  <si>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</si>
  <si>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</si>
  <si>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</si>
  <si>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</si>
  <si>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</si>
  <si>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</si>
  <si>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</si>
  <si>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</si>
  <si>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</si>
  <si>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</si>
  <si>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</si>
  <si>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</si>
  <si>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</si>
  <si>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</si>
  <si>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</si>
  <si>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</si>
  <si>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</si>
  <si>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</si>
  <si>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</si>
  <si>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</si>
  <si>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</si>
  <si>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</si>
  <si>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</si>
  <si>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</si>
  <si>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</si>
  <si>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</si>
  <si>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</si>
  <si>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</si>
  <si>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</si>
  <si>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</si>
  <si>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</si>
  <si>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</si>
  <si>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</si>
  <si>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</si>
  <si>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</si>
  <si>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</si>
  <si>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</si>
  <si>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</si>
  <si>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</si>
  <si>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</si>
  <si>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</si>
  <si>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</si>
  <si>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</si>
  <si>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</si>
  <si>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</si>
  <si>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</si>
  <si>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</si>
  <si>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</si>
  <si>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</si>
  <si>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</si>
  <si>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</si>
  <si>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</si>
  <si>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</si>
  <si>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</si>
  <si>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</si>
  <si>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</si>
  <si>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</si>
  <si>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</si>
  <si>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</si>
  <si>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</si>
  <si>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</si>
  <si>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</si>
  <si>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</si>
  <si>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</si>
  <si>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</si>
  <si>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</si>
  <si>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</si>
  <si>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</si>
  <si>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</si>
  <si>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TXN_3936339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</si>
  <si>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</si>
  <si>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</si>
  <si>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</si>
  <si>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</si>
  <si>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</si>
  <si>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</si>
  <si>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</si>
  <si>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</si>
  <si>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</si>
  <si>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</si>
  <si>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</si>
  <si>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</si>
  <si>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</si>
  <si>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</si>
  <si>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</si>
  <si>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</si>
  <si>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</si>
  <si>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</si>
  <si>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</si>
  <si>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</si>
  <si>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</si>
  <si>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</si>
  <si>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</si>
  <si>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</si>
  <si>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</si>
  <si>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</si>
  <si>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</si>
  <si>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</si>
  <si>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</si>
  <si>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</si>
  <si>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</si>
  <si>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</si>
  <si>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</si>
  <si>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</si>
  <si>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</si>
  <si>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</si>
  <si>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</si>
  <si>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</si>
  <si>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</si>
  <si>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</si>
  <si>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</si>
  <si>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</si>
  <si>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</si>
  <si>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</si>
  <si>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</si>
  <si>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</si>
  <si>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</si>
  <si>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</si>
  <si>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</si>
  <si>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</si>
  <si>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</si>
  <si>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</si>
  <si>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</si>
  <si>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</si>
  <si>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</si>
  <si>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</si>
  <si>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</si>
  <si>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</si>
  <si>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</si>
  <si>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</si>
  <si>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</si>
  <si>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</si>
  <si>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</si>
  <si>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</si>
  <si>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</si>
  <si>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</si>
  <si>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</si>
  <si>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</si>
  <si>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</si>
  <si>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</si>
  <si>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</si>
  <si>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</si>
  <si>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</si>
  <si>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</si>
  <si>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</si>
  <si>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</si>
  <si>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</si>
  <si>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</si>
  <si>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</si>
  <si>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</si>
  <si>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</si>
  <si>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</si>
  <si>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</si>
  <si>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</si>
  <si>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</si>
  <si>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</si>
  <si>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</si>
  <si>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</si>
  <si>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</si>
  <si>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</si>
  <si>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</si>
  <si>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</si>
  <si>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</si>
  <si>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</si>
  <si>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</si>
  <si>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</si>
  <si>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</si>
  <si>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</si>
  <si>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</si>
  <si>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</si>
  <si>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</si>
  <si>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</si>
  <si>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</si>
  <si>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</si>
  <si>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</si>
  <si>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</si>
  <si>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</si>
  <si>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</si>
  <si>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</si>
  <si>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</si>
  <si>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</si>
  <si>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</si>
  <si>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</si>
  <si>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</si>
  <si>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</si>
  <si>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</si>
  <si>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</si>
  <si>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</si>
  <si>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</si>
  <si>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</si>
  <si>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</si>
  <si>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</si>
  <si>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</si>
  <si>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</si>
  <si>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</si>
  <si>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</si>
  <si>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</si>
  <si>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</si>
  <si>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</si>
  <si>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</si>
  <si>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</si>
  <si>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</si>
  <si>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</si>
  <si>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</si>
  <si>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</si>
  <si>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</si>
  <si>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</si>
  <si>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</si>
  <si>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</si>
  <si>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</si>
  <si>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</si>
  <si>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</si>
  <si>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</si>
  <si>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</si>
  <si>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</si>
  <si>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</si>
  <si>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</si>
  <si>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</si>
  <si>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</si>
  <si>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</si>
  <si>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</si>
  <si>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</si>
  <si>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</si>
  <si>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</si>
  <si>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</si>
  <si>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</si>
  <si>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</si>
  <si>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</si>
  <si>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</si>
  <si>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</si>
  <si>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</si>
  <si>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</si>
  <si>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</si>
  <si>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</si>
  <si>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</si>
  <si>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</si>
  <si>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</si>
  <si>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</si>
  <si>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</si>
  <si>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</si>
  <si>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</si>
  <si>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</si>
  <si>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</si>
  <si>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</si>
  <si>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</si>
  <si>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</si>
  <si>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</si>
  <si>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</si>
  <si>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</si>
  <si>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</si>
  <si>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</si>
  <si>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</si>
  <si>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</si>
  <si>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</si>
  <si>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</si>
  <si>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</si>
  <si>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</si>
  <si>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TXN_7668576</t>
  </si>
  <si>
    <t>TXN_2210019</t>
  </si>
  <si>
    <t>TXN_4727260</t>
  </si>
  <si>
    <t>TXN_2617632</t>
  </si>
  <si>
    <t>TXN_5585601</t>
  </si>
  <si>
    <t>TXN_8019306</t>
  </si>
  <si>
    <t>TXN_6469563</t>
  </si>
  <si>
    <t>TXN_4059695</t>
  </si>
  <si>
    <t>TXN_2393287</t>
  </si>
  <si>
    <t>TXN_3799280</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</si>
  <si>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</si>
  <si>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</si>
  <si>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</si>
  <si>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</si>
  <si>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</si>
  <si>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</si>
  <si>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</si>
  <si>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</si>
  <si>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</si>
  <si>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</si>
  <si>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</si>
  <si>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</si>
  <si>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</si>
  <si>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</si>
  <si>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</si>
  <si>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</si>
  <si>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</si>
  <si>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</si>
  <si>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</si>
  <si>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</si>
  <si>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</si>
  <si>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</si>
  <si>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</si>
  <si>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</si>
  <si>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</si>
  <si>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</si>
  <si>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</si>
  <si>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</si>
  <si>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</si>
  <si>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</si>
  <si>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</si>
  <si>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</si>
  <si>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</si>
  <si>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</si>
  <si>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</si>
  <si>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</si>
  <si>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</si>
  <si>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</si>
  <si>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</si>
  <si>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</si>
  <si>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</si>
  <si>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</si>
  <si>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</si>
  <si>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</si>
  <si>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</si>
  <si>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</si>
  <si>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</si>
  <si>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</si>
  <si>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</si>
  <si>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</si>
  <si>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</si>
  <si>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</si>
  <si>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</si>
  <si>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</si>
  <si>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</si>
  <si>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</si>
  <si>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</si>
  <si>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</si>
  <si>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</si>
  <si>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</si>
  <si>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</si>
  <si>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</si>
  <si>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TXN_5110688</t>
  </si>
  <si>
    <t>TXN_7497122</t>
  </si>
  <si>
    <t>TXN_4870483</t>
  </si>
  <si>
    <t>TXN_3003979</t>
  </si>
  <si>
    <t>TXN_3838923</t>
  </si>
  <si>
    <t>TXN_1998143</t>
  </si>
  <si>
    <t>TXN_2458782</t>
  </si>
  <si>
    <t>TXN_1256513</t>
  </si>
  <si>
    <t>TXN_9432758</t>
  </si>
  <si>
    <t>TXN_1254663</t>
  </si>
  <si>
    <t>TXN_7174856</t>
  </si>
  <si>
    <t>TXN_5548756</t>
  </si>
  <si>
    <t>TXN_2736267</t>
  </si>
  <si>
    <t>TXN_7595907</t>
  </si>
  <si>
    <t>TXN_1990997</t>
  </si>
  <si>
    <t>TXN_3820150</t>
  </si>
  <si>
    <t>TXN_7325508</t>
  </si>
  <si>
    <t>TXN_5398134</t>
  </si>
  <si>
    <t>TXN_2150872</t>
  </si>
  <si>
    <t>TXN_1936447</t>
  </si>
  <si>
    <t>TXN_8469087</t>
  </si>
  <si>
    <t>TXN_8621589</t>
  </si>
  <si>
    <t>TXN_9901097</t>
  </si>
  <si>
    <t>TXN_8783484</t>
  </si>
  <si>
    <t>TXN_9599703</t>
  </si>
  <si>
    <t>TXN_1353248</t>
  </si>
  <si>
    <t>TXN_2470745</t>
  </si>
  <si>
    <t>TXN_1266598</t>
  </si>
  <si>
    <t>TXN_5445994</t>
  </si>
  <si>
    <t>TXN_5689687</t>
  </si>
  <si>
    <t>TXN_2208733</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</si>
  <si>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</si>
  <si>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</si>
  <si>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</si>
  <si>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</si>
  <si>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</si>
  <si>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</si>
  <si>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</si>
  <si>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</si>
  <si>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</si>
  <si>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</si>
  <si>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</si>
  <si>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</si>
  <si>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</si>
  <si>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</si>
  <si>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</si>
  <si>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</si>
  <si>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</si>
  <si>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</si>
  <si>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</si>
  <si>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</si>
  <si>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</si>
  <si>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</si>
  <si>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</si>
  <si>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</si>
  <si>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</si>
  <si>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</si>
  <si>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</si>
  <si>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</si>
  <si>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</si>
  <si>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</si>
  <si>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</si>
  <si>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</si>
  <si>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</si>
  <si>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</si>
  <si>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</si>
  <si>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</si>
  <si>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</si>
  <si>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</si>
  <si>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</si>
  <si>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</si>
  <si>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</si>
  <si>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</si>
  <si>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</si>
  <si>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</si>
  <si>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</si>
  <si>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</si>
  <si>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</si>
  <si>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</si>
  <si>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</si>
  <si>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</si>
  <si>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</si>
  <si>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</si>
  <si>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</si>
  <si>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</si>
  <si>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</si>
  <si>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</si>
  <si>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</si>
  <si>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</si>
  <si>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</si>
  <si>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</si>
  <si>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</si>
  <si>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</si>
  <si>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</si>
  <si>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</si>
  <si>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</si>
  <si>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</si>
  <si>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</si>
  <si>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</si>
  <si>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</si>
  <si>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</si>
  <si>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</si>
  <si>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</si>
  <si>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</si>
  <si>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</si>
  <si>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</si>
  <si>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</si>
  <si>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</si>
  <si>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</si>
  <si>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</si>
  <si>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</si>
  <si>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</si>
  <si>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</si>
  <si>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</si>
  <si>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</si>
  <si>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</si>
  <si>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</si>
  <si>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</si>
  <si>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</si>
  <si>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</si>
  <si>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</si>
  <si>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</si>
  <si>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</si>
  <si>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</si>
  <si>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</si>
  <si>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</si>
  <si>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</si>
  <si>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</si>
  <si>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</si>
  <si>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</si>
  <si>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</si>
  <si>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</si>
  <si>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</si>
  <si>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</si>
  <si>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</si>
  <si>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</si>
  <si>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</si>
  <si>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</si>
  <si>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</si>
  <si>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</si>
  <si>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</si>
  <si>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</si>
  <si>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</si>
  <si>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</si>
  <si>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</si>
  <si>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</si>
  <si>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</si>
  <si>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</si>
  <si>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</si>
  <si>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</si>
  <si>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</si>
  <si>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</si>
  <si>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</si>
  <si>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</si>
  <si>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</si>
  <si>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</si>
  <si>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</si>
  <si>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</si>
  <si>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</si>
  <si>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</si>
  <si>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</si>
  <si>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</si>
  <si>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</si>
  <si>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</si>
  <si>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</si>
  <si>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</si>
  <si>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</si>
  <si>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</si>
  <si>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</si>
  <si>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</si>
  <si>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</si>
  <si>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</si>
  <si>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</si>
  <si>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</si>
  <si>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</si>
  <si>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</si>
  <si>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</si>
  <si>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</si>
  <si>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</si>
  <si>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</si>
  <si>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</si>
  <si>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</si>
  <si>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</si>
  <si>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</si>
  <si>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</si>
  <si>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</si>
  <si>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</si>
  <si>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</si>
  <si>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</si>
  <si>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</si>
  <si>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</si>
  <si>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</si>
  <si>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</si>
  <si>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</si>
  <si>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</si>
  <si>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</si>
  <si>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</si>
  <si>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</si>
  <si>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</si>
  <si>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</si>
  <si>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</si>
  <si>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</si>
  <si>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</si>
  <si>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</si>
  <si>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</si>
  <si>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</si>
  <si>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</si>
  <si>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</si>
  <si>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</si>
  <si>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</si>
  <si>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</si>
  <si>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</si>
  <si>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</si>
  <si>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</si>
  <si>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</si>
  <si>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</si>
  <si>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</si>
  <si>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</si>
  <si>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</si>
  <si>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</si>
  <si>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</si>
  <si>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</si>
  <si>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</si>
  <si>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</si>
  <si>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</si>
  <si>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</si>
  <si>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</si>
  <si>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</si>
  <si>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</si>
  <si>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</si>
  <si>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</si>
  <si>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</si>
  <si>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</si>
  <si>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</si>
  <si>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</si>
  <si>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</si>
  <si>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</si>
  <si>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</si>
  <si>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</si>
  <si>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</si>
  <si>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</si>
  <si>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</si>
  <si>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</si>
  <si>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</si>
  <si>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</si>
  <si>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</si>
  <si>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</si>
  <si>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</si>
  <si>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</si>
  <si>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</si>
  <si>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</si>
  <si>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</si>
  <si>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</si>
  <si>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</si>
  <si>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</si>
  <si>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</si>
  <si>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</si>
  <si>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</si>
  <si>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</si>
  <si>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</si>
  <si>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</si>
  <si>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</si>
  <si>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</si>
  <si>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</si>
  <si>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</si>
  <si>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</si>
  <si>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</si>
  <si>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</si>
  <si>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</si>
  <si>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</si>
  <si>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</si>
  <si>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</si>
  <si>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</si>
  <si>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</si>
  <si>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</si>
  <si>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</si>
  <si>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</si>
  <si>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</si>
  <si>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</si>
  <si>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</si>
  <si>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</si>
  <si>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</si>
  <si>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</si>
  <si>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</si>
  <si>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</si>
  <si>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</si>
  <si>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</si>
  <si>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</si>
  <si>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</si>
  <si>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</si>
  <si>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</si>
  <si>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</si>
  <si>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</si>
  <si>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</si>
  <si>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</si>
  <si>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</si>
  <si>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</si>
  <si>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</si>
  <si>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</si>
  <si>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</si>
  <si>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</si>
  <si>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</si>
  <si>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</si>
  <si>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</si>
  <si>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</si>
  <si>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</si>
  <si>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</si>
  <si>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</si>
  <si>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</si>
  <si>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</si>
  <si>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</si>
  <si>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</si>
  <si>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</si>
  <si>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</si>
  <si>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</si>
  <si>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</si>
  <si>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</si>
  <si>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</si>
  <si>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</si>
  <si>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</si>
  <si>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</si>
  <si>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</si>
  <si>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</si>
  <si>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</si>
  <si>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</si>
  <si>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</si>
  <si>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</si>
  <si>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</si>
  <si>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</si>
  <si>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</si>
  <si>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</si>
  <si>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</si>
  <si>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</si>
  <si>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</si>
  <si>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</si>
  <si>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</si>
  <si>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</si>
  <si>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</si>
  <si>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</si>
  <si>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</si>
  <si>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</si>
  <si>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</si>
  <si>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</si>
  <si>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</si>
  <si>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</si>
  <si>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</si>
  <si>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</si>
  <si>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</si>
  <si>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</si>
  <si>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</si>
  <si>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</si>
  <si>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</si>
  <si>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</si>
  <si>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</si>
  <si>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</si>
  <si>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</si>
  <si>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</si>
  <si>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</si>
  <si>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</si>
  <si>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</si>
  <si>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</si>
  <si>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</si>
  <si>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</si>
  <si>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</si>
  <si>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</si>
  <si>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</si>
  <si>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</si>
  <si>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</si>
  <si>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</si>
  <si>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</si>
  <si>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</si>
  <si>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</si>
  <si>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</si>
  <si>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</si>
  <si>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</si>
  <si>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</si>
  <si>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</si>
  <si>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</si>
  <si>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</si>
  <si>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</si>
  <si>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</si>
  <si>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</si>
  <si>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</si>
  <si>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</si>
  <si>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</si>
  <si>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</si>
  <si>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</si>
  <si>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</si>
  <si>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</si>
  <si>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</si>
  <si>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</si>
  <si>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</si>
  <si>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</si>
  <si>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</si>
  <si>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</si>
  <si>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</si>
  <si>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</si>
  <si>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</si>
  <si>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</si>
  <si>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</si>
  <si>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</si>
  <si>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</si>
  <si>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</si>
  <si>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</si>
  <si>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</si>
  <si>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</si>
  <si>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</si>
  <si>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</si>
  <si>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</si>
  <si>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</si>
  <si>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</si>
  <si>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</si>
  <si>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</si>
  <si>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</si>
  <si>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</si>
  <si>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</si>
  <si>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</si>
  <si>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</si>
  <si>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</si>
  <si>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</si>
  <si>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</si>
  <si>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</si>
  <si>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</si>
  <si>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</si>
  <si>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</si>
  <si>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</si>
  <si>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</si>
  <si>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</si>
  <si>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</si>
  <si>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</si>
  <si>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</si>
  <si>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</si>
  <si>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</si>
  <si>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</si>
  <si>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</si>
  <si>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</si>
  <si>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</si>
  <si>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</si>
  <si>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</si>
  <si>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</si>
  <si>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</si>
  <si>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</si>
  <si>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</si>
  <si>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</si>
  <si>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</si>
  <si>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</si>
  <si>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</si>
  <si>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</si>
  <si>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</si>
  <si>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</si>
  <si>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</si>
  <si>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</si>
  <si>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</si>
  <si>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</si>
  <si>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</si>
  <si>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</si>
  <si>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</si>
  <si>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</si>
  <si>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</si>
  <si>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</si>
  <si>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</si>
  <si>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</si>
  <si>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</si>
  <si>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</si>
  <si>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</si>
  <si>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</si>
  <si>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</si>
  <si>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</si>
  <si>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</si>
  <si>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</si>
  <si>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</si>
  <si>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</si>
  <si>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</si>
  <si>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</si>
  <si>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</si>
  <si>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</si>
  <si>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</si>
  <si>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</si>
  <si>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</si>
  <si>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</si>
  <si>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</si>
  <si>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</si>
  <si>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</si>
  <si>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</si>
  <si>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</si>
  <si>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</si>
  <si>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</si>
  <si>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</si>
  <si>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</si>
  <si>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</si>
  <si>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</si>
  <si>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</si>
  <si>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</si>
  <si>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</si>
  <si>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</si>
  <si>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</si>
  <si>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</si>
  <si>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</si>
  <si>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</si>
  <si>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</si>
  <si>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</si>
  <si>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</si>
  <si>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</si>
  <si>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</si>
  <si>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</si>
  <si>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</si>
  <si>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</si>
  <si>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</si>
  <si>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</si>
  <si>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</si>
  <si>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</si>
  <si>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</si>
  <si>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</si>
  <si>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</si>
  <si>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</si>
  <si>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</si>
  <si>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</si>
  <si>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</si>
  <si>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</si>
  <si>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</si>
  <si>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</si>
  <si>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</si>
  <si>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</si>
  <si>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</si>
  <si>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</si>
  <si>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</si>
  <si>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</si>
  <si>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</si>
  <si>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</si>
  <si>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</si>
  <si>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</si>
  <si>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</si>
  <si>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</si>
  <si>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</si>
  <si>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</si>
  <si>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</si>
  <si>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</si>
  <si>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</si>
  <si>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</si>
  <si>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</si>
  <si>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</si>
  <si>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</si>
  <si>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</si>
  <si>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</si>
  <si>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</si>
  <si>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</si>
  <si>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</si>
  <si>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</si>
  <si>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</si>
  <si>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</si>
  <si>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</si>
  <si>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</si>
  <si>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</si>
  <si>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</si>
  <si>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</si>
  <si>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</si>
  <si>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</si>
  <si>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</si>
  <si>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</si>
  <si>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</si>
  <si>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</si>
  <si>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</si>
  <si>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</si>
  <si>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</si>
  <si>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</si>
  <si>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</si>
  <si>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</si>
  <si>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</si>
  <si>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</si>
  <si>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</si>
  <si>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</si>
  <si>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</si>
  <si>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</si>
  <si>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</si>
  <si>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</si>
  <si>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</si>
  <si>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</si>
  <si>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</si>
  <si>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</si>
  <si>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</si>
  <si>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</si>
  <si>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</si>
  <si>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</si>
  <si>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</si>
  <si>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</si>
  <si>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</si>
  <si>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</si>
  <si>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</si>
  <si>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</si>
  <si>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</si>
  <si>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</si>
  <si>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</si>
  <si>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</si>
  <si>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</si>
  <si>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</si>
  <si>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</si>
  <si>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</si>
  <si>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</si>
  <si>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</si>
  <si>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</si>
  <si>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</si>
  <si>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</si>
  <si>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</si>
  <si>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</si>
  <si>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</si>
  <si>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</si>
  <si>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</si>
  <si>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</si>
  <si>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</si>
  <si>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</si>
  <si>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</si>
  <si>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</si>
  <si>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</si>
  <si>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</si>
  <si>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</si>
  <si>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</si>
  <si>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</si>
  <si>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</si>
  <si>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</si>
  <si>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</si>
  <si>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</si>
  <si>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</si>
  <si>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</si>
  <si>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</si>
  <si>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</si>
  <si>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</si>
  <si>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</si>
  <si>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</si>
  <si>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</si>
  <si>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</si>
  <si>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</si>
  <si>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</si>
  <si>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</si>
  <si>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</si>
  <si>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</si>
  <si>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</si>
  <si>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</si>
  <si>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</si>
  <si>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</si>
  <si>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</si>
  <si>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</si>
  <si>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</si>
  <si>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</si>
  <si>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</si>
  <si>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</si>
  <si>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</si>
  <si>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</si>
  <si>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</si>
  <si>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</si>
  <si>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</si>
  <si>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</si>
  <si>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</si>
  <si>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</si>
  <si>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</si>
  <si>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</si>
  <si>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</si>
  <si>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</si>
  <si>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</si>
  <si>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</si>
  <si>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</si>
  <si>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</si>
  <si>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</si>
  <si>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</si>
  <si>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</si>
  <si>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</si>
  <si>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</si>
  <si>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</si>
  <si>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</si>
  <si>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</si>
  <si>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</si>
  <si>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</si>
  <si>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</si>
  <si>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</si>
  <si>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</si>
  <si>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</si>
  <si>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</si>
  <si>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</si>
  <si>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</si>
  <si>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</si>
  <si>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</si>
  <si>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</si>
  <si>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</si>
  <si>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</si>
  <si>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</si>
  <si>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</si>
  <si>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</si>
  <si>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</si>
  <si>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</si>
  <si>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</si>
  <si>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</si>
  <si>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</si>
  <si>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</si>
  <si>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</si>
  <si>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</si>
  <si>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</si>
  <si>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</si>
  <si>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</si>
  <si>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</si>
  <si>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</si>
  <si>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</si>
  <si>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</si>
  <si>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</si>
  <si>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</si>
  <si>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</si>
  <si>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</si>
  <si>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</si>
  <si>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</si>
  <si>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</si>
  <si>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</si>
  <si>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</si>
  <si>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</si>
  <si>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</si>
  <si>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</si>
  <si>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</si>
  <si>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</si>
  <si>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</si>
  <si>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</si>
  <si>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</si>
  <si>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</si>
  <si>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</si>
  <si>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</si>
  <si>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</si>
  <si>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</si>
  <si>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</si>
  <si>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</si>
  <si>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</si>
  <si>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</si>
  <si>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</si>
  <si>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</si>
  <si>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</si>
  <si>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</si>
  <si>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</si>
  <si>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</si>
  <si>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</si>
  <si>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</si>
  <si>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</si>
  <si>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</si>
  <si>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</si>
  <si>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</si>
  <si>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</si>
  <si>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</si>
  <si>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</si>
  <si>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</si>
  <si>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</si>
  <si>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</si>
  <si>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</si>
  <si>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</si>
  <si>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</si>
  <si>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</si>
  <si>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</si>
  <si>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</si>
  <si>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</si>
  <si>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</si>
  <si>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</si>
  <si>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</si>
  <si>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</si>
  <si>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</si>
  <si>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</si>
  <si>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</si>
  <si>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</si>
  <si>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</si>
  <si>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</si>
  <si>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</si>
  <si>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</si>
  <si>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</si>
  <si>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</si>
  <si>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</si>
  <si>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</si>
  <si>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</si>
  <si>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</si>
  <si>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</si>
  <si>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</si>
  <si>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</si>
  <si>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</si>
  <si>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</si>
  <si>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</si>
  <si>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</si>
  <si>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</si>
  <si>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</si>
  <si>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</si>
  <si>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</si>
  <si>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</si>
  <si>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</si>
  <si>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</si>
  <si>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</si>
  <si>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</si>
  <si>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</si>
  <si>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</si>
  <si>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</si>
  <si>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</si>
  <si>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</si>
  <si>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</si>
  <si>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</si>
  <si>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</si>
  <si>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</si>
  <si>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</si>
  <si>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</si>
  <si>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</si>
  <si>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</si>
  <si>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</si>
  <si>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</si>
  <si>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</si>
  <si>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</si>
  <si>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</si>
  <si>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</si>
  <si>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</si>
  <si>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</si>
  <si>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</si>
  <si>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</si>
  <si>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</si>
  <si>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</si>
  <si>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</si>
  <si>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</si>
  <si>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</si>
  <si>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</si>
  <si>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</si>
  <si>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</si>
  <si>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</si>
  <si>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</si>
  <si>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</si>
  <si>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</si>
  <si>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</si>
  <si>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</si>
  <si>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</si>
  <si>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</si>
  <si>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</si>
  <si>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</si>
  <si>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</si>
  <si>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</si>
  <si>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</si>
  <si>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</si>
  <si>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</si>
  <si>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</si>
  <si>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</si>
  <si>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</si>
  <si>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</si>
  <si>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</si>
  <si>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</si>
  <si>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</si>
  <si>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</si>
  <si>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</si>
  <si>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</si>
  <si>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</si>
  <si>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</si>
  <si>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</si>
  <si>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</si>
  <si>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</si>
  <si>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</si>
  <si>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</si>
  <si>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</si>
  <si>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</si>
  <si>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</si>
  <si>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</si>
  <si>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</si>
  <si>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</si>
  <si>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</si>
  <si>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</si>
  <si>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</si>
  <si>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</si>
  <si>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</si>
  <si>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</si>
  <si>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</si>
  <si>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</si>
  <si>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</si>
  <si>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</si>
  <si>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</si>
  <si>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</si>
  <si>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</si>
  <si>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</si>
  <si>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</si>
  <si>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</si>
  <si>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</si>
  <si>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</si>
  <si>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</si>
  <si>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</si>
  <si>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</si>
  <si>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</si>
  <si>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</si>
  <si>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</si>
  <si>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</si>
  <si>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</si>
  <si>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</si>
  <si>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</si>
  <si>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</si>
  <si>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</si>
  <si>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</si>
  <si>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</si>
  <si>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</si>
  <si>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</si>
  <si>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</si>
  <si>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</si>
  <si>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</si>
  <si>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</si>
  <si>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</si>
  <si>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</si>
  <si>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</si>
  <si>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</si>
  <si>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</si>
  <si>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</si>
  <si>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</si>
  <si>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</si>
  <si>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</si>
  <si>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</si>
  <si>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</si>
  <si>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</si>
  <si>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</si>
  <si>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</si>
  <si>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</si>
  <si>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</si>
  <si>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</si>
  <si>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</si>
  <si>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</si>
  <si>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</si>
  <si>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</si>
  <si>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</si>
  <si>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</si>
  <si>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</si>
  <si>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</si>
  <si>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</si>
  <si>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</si>
  <si>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</si>
  <si>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</si>
  <si>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</si>
  <si>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</si>
  <si>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</si>
  <si>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</si>
  <si>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</si>
  <si>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</si>
  <si>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</si>
  <si>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</si>
  <si>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</si>
  <si>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</si>
  <si>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</si>
  <si>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</si>
  <si>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</si>
  <si>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</si>
  <si>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</si>
  <si>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</si>
  <si>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</si>
  <si>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</si>
  <si>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</si>
  <si>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</si>
  <si>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</si>
  <si>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</si>
  <si>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</si>
  <si>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</si>
  <si>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</si>
  <si>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</si>
  <si>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</si>
  <si>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</si>
  <si>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</si>
  <si>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</si>
  <si>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</si>
  <si>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</si>
  <si>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</si>
  <si>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</si>
  <si>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</si>
  <si>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</si>
  <si>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</si>
  <si>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</si>
  <si>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</si>
  <si>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</si>
  <si>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</si>
  <si>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</si>
  <si>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</si>
  <si>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</si>
  <si>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</si>
  <si>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</si>
  <si>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</si>
  <si>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</si>
  <si>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</si>
  <si>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</si>
  <si>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</si>
  <si>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</si>
  <si>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</si>
  <si>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</si>
  <si>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</si>
  <si>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</si>
  <si>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</si>
  <si>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</si>
  <si>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</si>
  <si>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</si>
  <si>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</si>
  <si>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</si>
  <si>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</si>
  <si>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</si>
  <si>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</si>
  <si>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</si>
  <si>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</si>
  <si>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</si>
  <si>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</si>
  <si>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</si>
  <si>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</si>
  <si>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</si>
  <si>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</si>
  <si>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</si>
  <si>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</si>
  <si>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</si>
  <si>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</si>
  <si>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</si>
  <si>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</si>
  <si>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</si>
  <si>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</si>
  <si>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</si>
  <si>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</si>
  <si>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</si>
  <si>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</si>
  <si>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</si>
  <si>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</si>
  <si>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</si>
  <si>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</si>
  <si>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</si>
  <si>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</si>
  <si>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</si>
  <si>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</si>
  <si>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</si>
  <si>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</si>
  <si>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</si>
  <si>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</si>
  <si>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</si>
  <si>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</si>
  <si>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</si>
  <si>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</si>
  <si>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</si>
  <si>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</si>
  <si>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</si>
  <si>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</si>
  <si>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</si>
  <si>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</si>
  <si>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</si>
  <si>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</si>
  <si>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</si>
  <si>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</si>
  <si>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</si>
  <si>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</si>
  <si>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</si>
  <si>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</si>
  <si>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</si>
  <si>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</si>
  <si>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</si>
  <si>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</si>
  <si>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</si>
  <si>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</si>
  <si>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</si>
  <si>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</si>
  <si>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</si>
  <si>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</si>
  <si>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</si>
  <si>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</si>
  <si>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</si>
  <si>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</si>
  <si>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</si>
  <si>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</si>
  <si>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</si>
  <si>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</si>
  <si>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</si>
  <si>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</si>
  <si>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</si>
  <si>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</si>
  <si>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</si>
  <si>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</si>
  <si>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</si>
  <si>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</si>
  <si>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</si>
  <si>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</si>
  <si>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</si>
  <si>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</si>
  <si>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</si>
  <si>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</si>
  <si>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</si>
  <si>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</si>
  <si>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</si>
  <si>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</si>
  <si>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</si>
  <si>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</si>
  <si>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</si>
  <si>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</si>
  <si>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</si>
  <si>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</si>
  <si>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</si>
  <si>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</si>
  <si>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</si>
  <si>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</si>
  <si>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</si>
  <si>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</si>
  <si>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TXN_8807429</t>
  </si>
  <si>
    <t>TXN_3340550</t>
  </si>
  <si>
    <t>TXN_4380808</t>
  </si>
  <si>
    <t>TXN_6403012</t>
  </si>
  <si>
    <t>TXN_4176272</t>
  </si>
  <si>
    <t>TXN_9293877</t>
  </si>
  <si>
    <t>TXN_8609510</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</si>
  <si>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</si>
  <si>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</si>
  <si>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</si>
  <si>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</si>
  <si>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</si>
  <si>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</si>
  <si>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</si>
  <si>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</si>
  <si>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</si>
  <si>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</si>
  <si>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</si>
  <si>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</si>
  <si>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</si>
  <si>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</si>
  <si>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</si>
  <si>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</si>
  <si>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</si>
  <si>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</si>
  <si>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</si>
  <si>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</si>
  <si>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</si>
  <si>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</si>
  <si>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</si>
  <si>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</si>
  <si>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</si>
  <si>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</si>
  <si>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</si>
  <si>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</si>
  <si>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</si>
  <si>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</si>
  <si>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</si>
  <si>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</si>
  <si>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</si>
  <si>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</si>
  <si>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</si>
  <si>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</si>
  <si>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</si>
  <si>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</si>
  <si>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</si>
  <si>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</si>
  <si>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</si>
  <si>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</si>
  <si>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</si>
  <si>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</si>
  <si>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</si>
  <si>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</si>
  <si>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</si>
  <si>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</si>
  <si>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</si>
  <si>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</si>
  <si>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</si>
  <si>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</si>
  <si>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</si>
  <si>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</si>
  <si>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</si>
  <si>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</si>
  <si>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</si>
  <si>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</si>
  <si>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</si>
  <si>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</si>
  <si>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</si>
  <si>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</si>
  <si>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</si>
  <si>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</si>
  <si>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</si>
  <si>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</si>
  <si>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</si>
  <si>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</si>
  <si>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</si>
  <si>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</si>
  <si>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</si>
  <si>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</si>
  <si>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</si>
  <si>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</si>
  <si>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</si>
  <si>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</si>
  <si>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</si>
  <si>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</si>
  <si>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</si>
  <si>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</si>
  <si>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</si>
  <si>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</si>
  <si>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</si>
  <si>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</si>
  <si>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</si>
  <si>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</si>
  <si>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</si>
  <si>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</si>
  <si>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</si>
  <si>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</si>
  <si>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</si>
  <si>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</si>
  <si>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</si>
  <si>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</si>
  <si>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</si>
  <si>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</si>
  <si>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</si>
  <si>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</si>
  <si>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</si>
  <si>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</si>
  <si>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</si>
  <si>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</si>
  <si>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</si>
  <si>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</si>
  <si>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</si>
  <si>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</si>
  <si>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</si>
  <si>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</si>
  <si>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</si>
  <si>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</si>
  <si>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</si>
  <si>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</si>
  <si>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</si>
  <si>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</si>
  <si>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</si>
  <si>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</si>
  <si>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</si>
  <si>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</si>
  <si>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</si>
  <si>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</si>
  <si>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</si>
  <si>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</si>
  <si>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</si>
  <si>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</si>
  <si>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</si>
  <si>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</si>
  <si>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</si>
  <si>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</si>
  <si>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</si>
  <si>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</si>
  <si>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</si>
  <si>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</si>
  <si>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</si>
  <si>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</si>
  <si>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</si>
  <si>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</si>
  <si>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</si>
  <si>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</si>
  <si>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</si>
  <si>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</si>
  <si>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</si>
  <si>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</si>
  <si>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</si>
  <si>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</si>
  <si>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</si>
  <si>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</si>
  <si>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</si>
  <si>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</si>
  <si>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</si>
  <si>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</si>
  <si>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</si>
  <si>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</si>
  <si>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</si>
  <si>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</si>
  <si>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</si>
  <si>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</si>
  <si>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TXN_2322162</t>
  </si>
  <si>
    <t>TXN_6190857</t>
  </si>
  <si>
    <t>TXN_7652830</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</si>
  <si>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</si>
  <si>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</si>
  <si>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</si>
  <si>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</si>
  <si>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</si>
  <si>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</si>
  <si>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</si>
  <si>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</si>
  <si>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</si>
  <si>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</si>
  <si>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</si>
  <si>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</si>
  <si>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</si>
  <si>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</si>
  <si>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</si>
  <si>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</si>
  <si>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</si>
  <si>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</si>
  <si>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</si>
  <si>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</si>
  <si>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</si>
  <si>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</si>
  <si>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</si>
  <si>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</si>
  <si>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</si>
  <si>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</si>
  <si>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</si>
  <si>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</si>
  <si>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</si>
  <si>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</si>
  <si>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</si>
  <si>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</si>
  <si>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</si>
  <si>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</si>
  <si>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</si>
  <si>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</si>
  <si>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</si>
  <si>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</si>
  <si>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</si>
  <si>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</si>
  <si>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</si>
  <si>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</si>
  <si>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</si>
  <si>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</si>
  <si>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</si>
  <si>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</si>
  <si>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</si>
  <si>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</si>
  <si>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</si>
  <si>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</si>
  <si>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</si>
  <si>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</si>
  <si>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TXN_8751702</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</si>
  <si>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</si>
  <si>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</si>
  <si>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</si>
  <si>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</si>
  <si>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</si>
  <si>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</si>
  <si>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</si>
  <si>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</si>
  <si>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</si>
  <si>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</si>
  <si>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</si>
  <si>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</si>
  <si>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</si>
  <si>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</si>
  <si>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</si>
  <si>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</si>
  <si>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</si>
  <si>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</si>
  <si>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</si>
  <si>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</si>
  <si>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</si>
  <si>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</si>
  <si>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</si>
  <si>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</si>
  <si>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</si>
  <si>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</si>
  <si>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</si>
  <si>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</si>
  <si>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</si>
  <si>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</si>
  <si>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</si>
  <si>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</si>
  <si>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</si>
  <si>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</si>
  <si>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</si>
  <si>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</si>
  <si>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</si>
  <si>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</si>
  <si>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</si>
  <si>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</si>
  <si>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</si>
  <si>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</si>
  <si>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</si>
  <si>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</si>
  <si>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</si>
  <si>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</si>
  <si>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</si>
  <si>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</si>
  <si>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</si>
  <si>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</si>
  <si>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</si>
  <si>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</si>
  <si>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</si>
  <si>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</si>
  <si>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</si>
  <si>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</si>
  <si>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</si>
  <si>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</si>
  <si>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</si>
  <si>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</si>
  <si>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</si>
  <si>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</si>
  <si>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</si>
  <si>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</si>
  <si>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</si>
  <si>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</si>
  <si>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</si>
  <si>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</si>
  <si>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</si>
  <si>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</si>
  <si>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</si>
  <si>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</si>
  <si>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</si>
  <si>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</si>
  <si>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</si>
  <si>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</si>
  <si>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</si>
  <si>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</si>
  <si>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</si>
  <si>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</si>
  <si>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</si>
  <si>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</si>
  <si>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</si>
  <si>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</si>
  <si>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</si>
  <si>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</si>
  <si>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</si>
  <si>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</si>
  <si>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</si>
  <si>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</si>
  <si>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</si>
  <si>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</si>
  <si>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</si>
  <si>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</si>
  <si>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</si>
  <si>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</si>
  <si>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</si>
  <si>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</si>
  <si>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</si>
  <si>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</si>
  <si>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</si>
  <si>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</si>
  <si>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</si>
  <si>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</si>
  <si>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</si>
  <si>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</si>
  <si>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</si>
  <si>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</si>
  <si>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</si>
  <si>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</si>
  <si>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</si>
  <si>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</si>
  <si>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</si>
  <si>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</si>
  <si>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</si>
  <si>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</si>
  <si>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</si>
  <si>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</si>
  <si>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</si>
  <si>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</si>
  <si>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</si>
  <si>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</si>
  <si>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</si>
  <si>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</si>
  <si>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</si>
  <si>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</si>
  <si>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</si>
  <si>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</si>
  <si>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</si>
  <si>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</si>
  <si>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</si>
  <si>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</si>
  <si>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</si>
  <si>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</si>
  <si>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</si>
  <si>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</si>
  <si>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</si>
  <si>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</si>
  <si>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</si>
  <si>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</si>
  <si>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</si>
  <si>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</si>
  <si>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</si>
  <si>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</si>
  <si>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</si>
  <si>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</si>
  <si>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</si>
  <si>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</si>
  <si>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</si>
  <si>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</si>
  <si>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</si>
  <si>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</si>
  <si>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</si>
  <si>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</si>
  <si>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</si>
  <si>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</si>
  <si>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</si>
  <si>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</si>
  <si>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</si>
  <si>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</si>
  <si>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</si>
  <si>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</si>
  <si>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</si>
  <si>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</si>
  <si>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</si>
  <si>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</si>
  <si>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</si>
  <si>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Grand Total</t>
  </si>
  <si>
    <t>Month</t>
  </si>
  <si>
    <t>January</t>
  </si>
  <si>
    <t>February</t>
  </si>
  <si>
    <t>March</t>
  </si>
  <si>
    <t>April</t>
  </si>
  <si>
    <t>May</t>
  </si>
  <si>
    <t>June</t>
  </si>
  <si>
    <t>July</t>
  </si>
  <si>
    <t>August</t>
  </si>
  <si>
    <t>September</t>
  </si>
  <si>
    <t>October</t>
  </si>
  <si>
    <t>November</t>
  </si>
  <si>
    <t>December</t>
  </si>
  <si>
    <t>Day</t>
  </si>
  <si>
    <t>Sunday</t>
  </si>
  <si>
    <t>Monday</t>
  </si>
  <si>
    <t>Tuesday</t>
  </si>
  <si>
    <t>Wednesday</t>
  </si>
  <si>
    <t>Thursday</t>
  </si>
  <si>
    <t>Friday</t>
  </si>
  <si>
    <t>Saturday</t>
  </si>
  <si>
    <t>Total Pendapatan Tahun 2023</t>
  </si>
  <si>
    <t>Bulan</t>
  </si>
  <si>
    <t>Total Pendapatan</t>
  </si>
  <si>
    <t>Total</t>
  </si>
  <si>
    <t>Berapa total pendapatan yang dihasilkan selama tahun 2023, dan bagaimana distribusinya per bulan?</t>
  </si>
  <si>
    <t>Hari</t>
  </si>
  <si>
    <t>Tanggal</t>
  </si>
  <si>
    <t>Day Type</t>
  </si>
  <si>
    <t>Holiday</t>
  </si>
  <si>
    <t>Weekday</t>
  </si>
  <si>
    <t>Weekend</t>
  </si>
  <si>
    <t>Total Transaksi</t>
  </si>
  <si>
    <t>Jenis Hari</t>
  </si>
  <si>
    <t>Pembayaran</t>
  </si>
  <si>
    <t>Metode pembayaran apa yang paling banyak digunakan? Apakah metode tertentu memiliki rata-rata transaksi lebih tinggi?</t>
  </si>
  <si>
    <t>Rata-rata Pembelian</t>
  </si>
  <si>
    <t>Produk mana yang memberikan kontribusi pendapatan tertinggi dan yang paling banyak terjual?</t>
  </si>
  <si>
    <t>Item</t>
  </si>
  <si>
    <t>Total Pembelian</t>
  </si>
  <si>
    <t>Pembelian (AVG)</t>
  </si>
  <si>
    <t>Kuantitas Item</t>
  </si>
  <si>
    <t>Bagaimana hubungan harga terhadap banyaknya produk yang terjual?</t>
  </si>
  <si>
    <t>Lokasi</t>
  </si>
  <si>
    <t>Kuantitas</t>
  </si>
  <si>
    <t>Total Kuantitas</t>
  </si>
  <si>
    <t>Hari apa yang memiliki total transaksi  tertinggi? Pelanggan cenderung membeli di hari kerja atau libur (weekend atau tanggal merah)?</t>
  </si>
  <si>
    <r>
      <t xml:space="preserve">Berdasarkan data penjualan Café, total pendapatan tahun 2023 mencapai </t>
    </r>
    <r>
      <rPr>
        <b/>
        <sz val="11"/>
        <color theme="1"/>
        <rFont val="Aptos Narrow"/>
        <family val="2"/>
        <scheme val="minor"/>
      </rPr>
      <t>$84,868.50</t>
    </r>
    <r>
      <rPr>
        <sz val="11"/>
        <color theme="1"/>
        <rFont val="Aptos Narrow"/>
        <family val="2"/>
        <scheme val="minor"/>
      </rPr>
      <t xml:space="preserve">. Dari grafik tren pendapatan bulanan, terlihat bahwa pola pergerakannya tidak selalu naik, melainkan berfluktuasi. Misalnya, pada Januari pendapatan relatif tinggi, yaitu </t>
    </r>
    <r>
      <rPr>
        <b/>
        <sz val="11"/>
        <color theme="1"/>
        <rFont val="Aptos Narrow"/>
        <family val="2"/>
        <scheme val="minor"/>
      </rPr>
      <t>$7.254</t>
    </r>
    <r>
      <rPr>
        <sz val="11"/>
        <color theme="1"/>
        <rFont val="Aptos Narrow"/>
        <family val="2"/>
        <scheme val="minor"/>
      </rPr>
      <t xml:space="preserve">, tetapi pada Februari turun menjadi </t>
    </r>
    <r>
      <rPr>
        <b/>
        <sz val="11"/>
        <color theme="1"/>
        <rFont val="Aptos Narrow"/>
        <family val="2"/>
        <scheme val="minor"/>
      </rPr>
      <t>$6.644</t>
    </r>
    <r>
      <rPr>
        <sz val="11"/>
        <color theme="1"/>
        <rFont val="Aptos Narrow"/>
        <family val="2"/>
        <scheme val="minor"/>
      </rPr>
      <t xml:space="preserve">, kemudian naik kembali ke </t>
    </r>
    <r>
      <rPr>
        <b/>
        <sz val="11"/>
        <color theme="1"/>
        <rFont val="Aptos Narrow"/>
        <family val="2"/>
        <scheme val="minor"/>
      </rPr>
      <t>$7.216</t>
    </r>
    <r>
      <rPr>
        <sz val="11"/>
        <color theme="1"/>
        <rFont val="Aptos Narrow"/>
        <family val="2"/>
        <scheme val="minor"/>
      </rPr>
      <t xml:space="preserve"> di Maret. Secara keseluruhan, grafik menunjukkan pola zigzag: kecenderungan naik–turun, kecuali pada periode Maret–Mei yang mengalami penurunan berturut-turut, lalu kembali meningkat pada Juni.</t>
    </r>
  </si>
  <si>
    <t>Pendapatan Per Bulan</t>
  </si>
  <si>
    <t>Manakah yang lebih dominan: transaksi in-store atau takeaway? Apakah salah satu metode memiliki rata-rata belanja lebih tinggi?</t>
  </si>
  <si>
    <t>Total Hari</t>
  </si>
  <si>
    <t>Rata - Rata Transaksi</t>
  </si>
  <si>
    <t>Jumat mencatat total transaksi tertinggi, diikuti oleh Senin dan Minggu. Namun, perbedaan antara empat hari teratas tidak signifikan (selisihnya maksimal tujuh transaksi) seperti terlihat pada grafik dan tabel. Perbedaan yang lebih nyata baru muncul pada posisi kelima hingga ketujuh (Sabtu, Rabu, dan Selasa). Jika dilihat berdasarkan tipe hari (weekday, weekend, atau hari libur nasional), hari kerja (weekday) memimpin jumlah transaksi dibandingkan dua kategori lainnya. Dengan demikian, pelanggan cenderung berbelanja pada hari kerja biasa.</t>
  </si>
  <si>
    <t>Cleaned Transaction Date</t>
  </si>
  <si>
    <t>Harga</t>
  </si>
  <si>
    <t>Diantara semua produk (tidak termasuk data ambigu), Salad menjadi produk dengan kontribusi pemasukkan tertinggi, disusul Sandwich dan Smoothie. Berbeda dengan pemasukkan tertinggi, untuk produk terlaris, yang pertama ditempati Coffee, disusul Salad dan Tea. Dari 450 transaksi ambigu: ada 234 transaksi (harga 3) berpotensi menambah kuantitas Cake atau Juice dan 216 transaksi (harga 4) mungkin termasuk Sandwich atau Smoothie.
Jika diklasifikasikan, peringkat 4–8 bisa berubah, tetapi Coffee, Salad, dan Tea tetap dominan sebagai top 3 terlaris.</t>
  </si>
  <si>
    <t>Bulan apa yang memiliki pendapatan tertinggi/terendah? Produk apa yang paling banyak terjual di setiap bulan?</t>
  </si>
  <si>
    <t>Berdasarkan data, Juni, Oktober, dan Januari menjadi bulan dengan pendapatan tertinggi, sementara Februari, September, dan Juli mencatat pendapatan terendah. Beberapa produk konsisten menjadi andalan penjualan, seperti Coffee (nomor 1  di 6 bulan [Februari, Maret, Mei, Agustus, Oktober, dan Desember]) dan Salad (nomor 1 di 4 bulan [April, Juni, Juli, dan November]). Sandwich dan Cookie hanya muncul sekali (Januari &amp; September).</t>
  </si>
  <si>
    <r>
      <t xml:space="preserve">Sebagai catatan, karena analisis ini menilai korelasi antara kuantitas terjual dan harga, saya mengecualikan tiga item ambigu (AMBIGUOUS ITEM, UNKNOWN, dan ERROR). Berdasarkan perhitungan di samping, diperoleh nilai korelasi </t>
    </r>
    <r>
      <rPr>
        <b/>
        <sz val="11"/>
        <color theme="1"/>
        <rFont val="Aptos Narrow"/>
        <family val="2"/>
        <scheme val="minor"/>
      </rPr>
      <t>r = –0,17037</t>
    </r>
    <r>
      <rPr>
        <sz val="11"/>
        <color theme="1"/>
        <rFont val="Aptos Narrow"/>
        <family val="2"/>
        <scheme val="minor"/>
      </rPr>
      <t>, yang menunjukkan bahwa ada kecenderungan kecil (namun tidak kuat) bahwa penjualan menurun saat harga naik. Hal ini juga tercermin dari fakta bahwa Salad, meski berharga tertinggi, tetap menjadi salah satu produk terlaris.</t>
    </r>
  </si>
  <si>
    <t>Karena memutuskan mengasumsikan Amerika Serikat sebagai "sumber" dataset, maka saya mencari daftar hari libur nasional disana tahun 2023.</t>
  </si>
  <si>
    <r>
      <t xml:space="preserve">Sebagai catatan, karena ini hanya dummy project untuk pembersihan data dan analisis, saya sengaja tidak mengisi nilai null pada kolom lokasi transaksi agar tidak menimbulkan bias. Akibat banyaknya data yang tidak terdefinisi, baik kategori </t>
    </r>
    <r>
      <rPr>
        <b/>
        <sz val="11"/>
        <color theme="1"/>
        <rFont val="Aptos Narrow"/>
        <family val="2"/>
        <scheme val="minor"/>
      </rPr>
      <t>in-store</t>
    </r>
    <r>
      <rPr>
        <sz val="11"/>
        <color theme="1"/>
        <rFont val="Aptos Narrow"/>
        <family val="2"/>
        <scheme val="minor"/>
      </rPr>
      <t xml:space="preserve"> maupun </t>
    </r>
    <r>
      <rPr>
        <b/>
        <sz val="11"/>
        <color theme="1"/>
        <rFont val="Aptos Narrow"/>
        <family val="2"/>
        <scheme val="minor"/>
      </rPr>
      <t>takeaway</t>
    </r>
    <r>
      <rPr>
        <sz val="11"/>
        <color theme="1"/>
        <rFont val="Aptos Narrow"/>
        <family val="2"/>
        <scheme val="minor"/>
      </rPr>
      <t xml:space="preserve"> menjadi agak ambigu dan perlu inspeksi lebih lanjut. Namun, dari data yang tersedia saat ini, </t>
    </r>
    <r>
      <rPr>
        <b/>
        <sz val="11"/>
        <color theme="1"/>
        <rFont val="Aptos Narrow"/>
        <family val="2"/>
        <scheme val="minor"/>
      </rPr>
      <t>takeaway</t>
    </r>
    <r>
      <rPr>
        <sz val="11"/>
        <color theme="1"/>
        <rFont val="Aptos Narrow"/>
        <family val="2"/>
        <scheme val="minor"/>
      </rPr>
      <t xml:space="preserve"> tampak lebih sering dipilih pelanggan, sedangkan </t>
    </r>
    <r>
      <rPr>
        <b/>
        <sz val="11"/>
        <color theme="1"/>
        <rFont val="Aptos Narrow"/>
        <family val="2"/>
        <scheme val="minor"/>
      </rPr>
      <t xml:space="preserve">in-store </t>
    </r>
    <r>
      <rPr>
        <sz val="11"/>
        <color theme="1"/>
        <rFont val="Aptos Narrow"/>
        <family val="2"/>
        <scheme val="minor"/>
      </rPr>
      <t>mencatat rata-rata nilai transaksi tertinggi.</t>
    </r>
  </si>
  <si>
    <r>
      <t xml:space="preserve">Sebagai catatan, saya tidak mengisi nilai kosong pada kolom metode pembayaran (diganti menjadi </t>
    </r>
    <r>
      <rPr>
        <b/>
        <sz val="11"/>
        <color theme="1"/>
        <rFont val="Aptos Narrow"/>
        <family val="2"/>
        <scheme val="minor"/>
      </rPr>
      <t>AMBIGOUS PAYMENT</t>
    </r>
    <r>
      <rPr>
        <sz val="11"/>
        <color theme="1"/>
        <rFont val="Aptos Narrow"/>
        <family val="2"/>
        <scheme val="minor"/>
      </rPr>
      <t xml:space="preserve">) untuk menghindari bias. Berdasarkan data, transaksi terbanyak tercatat pada kategori </t>
    </r>
    <r>
      <rPr>
        <b/>
        <sz val="11"/>
        <color theme="1"/>
        <rFont val="Aptos Narrow"/>
        <family val="2"/>
        <scheme val="minor"/>
      </rPr>
      <t>AMBIGOUS PAYMENT</t>
    </r>
    <r>
      <rPr>
        <sz val="11"/>
        <color theme="1"/>
        <rFont val="Aptos Narrow"/>
        <family val="2"/>
        <scheme val="minor"/>
      </rPr>
      <t xml:space="preserve"> (nilai kosong), sehingga sulit mengidentifikasi metode pembayaran yang paling sering digunakan (total transaksi 2430). Namun, jika dilihat dari rata-rata nilai transaksi per metode, </t>
    </r>
    <r>
      <rPr>
        <b/>
        <sz val="11"/>
        <color theme="1"/>
        <rFont val="Aptos Narrow"/>
        <family val="2"/>
        <scheme val="minor"/>
      </rPr>
      <t>Cash</t>
    </r>
    <r>
      <rPr>
        <sz val="11"/>
        <color theme="1"/>
        <rFont val="Aptos Narrow"/>
        <family val="2"/>
        <scheme val="minor"/>
      </rPr>
      <t xml:space="preserve"> menempati posisi pertama, diikuti oleh </t>
    </r>
    <r>
      <rPr>
        <b/>
        <sz val="11"/>
        <color theme="1"/>
        <rFont val="Aptos Narrow"/>
        <family val="2"/>
        <scheme val="minor"/>
      </rPr>
      <t>Credit Card</t>
    </r>
    <r>
      <rPr>
        <sz val="11"/>
        <color theme="1"/>
        <rFont val="Aptos Narrow"/>
        <family val="2"/>
        <scheme val="minor"/>
      </rPr>
      <t xml:space="preserve"> dan </t>
    </r>
    <r>
      <rPr>
        <b/>
        <sz val="11"/>
        <color theme="1"/>
        <rFont val="Aptos Narrow"/>
        <family val="2"/>
        <scheme val="minor"/>
      </rPr>
      <t>Digital Wallet</t>
    </r>
    <r>
      <rPr>
        <sz val="11"/>
        <color theme="1"/>
        <rFont val="Aptos Narrow"/>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</si>
</sst>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0.0"/>
  </numFmts>
  <fonts count="8" x14ac:knownFonts="1">
    <font>
      <sz val="11"/>
      <color theme="1"/>
      <name val="Aptos Narrow"/>
      <family val="2"/>
      <scheme val="minor"/>
    </font>
    <font>
      <b/>
      <sz val="11"/>
      <color theme="1"/>
      <name val="Aptos Narrow"/>
      <family val="2"/>
      <scheme val="minor"/>
    </font>
    <font>
      <sz val="12"/>
      <color theme="1"/>
      <name val="Aptos Narrow"/>
      <family val="2"/>
      <scheme val="minor"/>
    </font>
    <font>
      <b/>
      <sz val="12"/>
      <color theme="1"/>
      <name val="Aptos Narrow"/>
      <family val="2"/>
      <scheme val="minor"/>
    </font>
    <font>
      <b/>
      <sz val="14"/>
      <color theme="1"/>
      <name val="Aptos Narrow"/>
      <family val="2"/>
      <scheme val="minor"/>
    </font>
    <font>
      <sz val="12"/>
      <color rgb="FF333333"/>
      <name val="Arial"/>
      <family val="2"/>
    </font>
    <font>
      <b/>
      <sz val="12"/>
      <color rgb="FF333333"/>
      <name val="Aptos Narrow"/>
      <family val="2"/>
      <scheme val="minor"/>
    </font>
    <font>
      <sz val="12"/>
      <color rgb="FF333333"/>
      <name val="Aptos Narrow"/>
      <family val="2"/>
      <scheme val="minor"/>
    </font>
  </fonts>
  <fills count="5">
    <fill>
      <patternFill patternType="none"/>
    </fill>
    <fill>
      <patternFill patternType="gray125"/>
    </fill>
    <fill>
      <patternFill patternType="solid">
        <fgColor theme="6" tint="0.79998168889431442"/>
        <bgColor indexed="64"/>
      </patternFill>
    </fill>
    <fill>
      <patternFill patternType="solid">
        <fgColor rgb="FFFAFAFA"/>
        <bgColor indexed="64"/>
      </patternFill>
    </fill>
    <fill>
      <patternFill patternType="solid">
        <fgColor theme="7" tint="0.59999389629810485"/>
        <bgColor indexed="64"/>
      </patternFill>
    </fill>
  </fills>
  <borders count="5">
    <border>
      <left/>
      <right/>
      <top/>
      <bottom/>
      <diagonal/>
    </border>
    <border>
      <left style="medium">
        <color rgb="FFA4A6A9"/>
      </left>
      <right style="medium">
        <color rgb="FFA4A6A9"/>
      </right>
      <top style="medium">
        <color rgb="FFA4A6A9"/>
      </top>
      <bottom style="medium">
        <color rgb="FFA4A6A9"/>
      </bottom>
      <diagonal/>
    </border>
    <border>
      <left/>
      <right style="medium">
        <color rgb="FFA4A6A9"/>
      </right>
      <top style="medium">
        <color rgb="FFA4A6A9"/>
      </top>
      <bottom style="medium">
        <color rgb="FFA4A6A9"/>
      </bottom>
      <diagonal/>
    </border>
    <border>
      <left/>
      <right style="medium">
        <color rgb="FFA4A6A9"/>
      </right>
      <top/>
      <bottom style="medium">
        <color rgb="FFA4A6A9"/>
      </bottom>
      <diagonal/>
    </border>
    <border>
      <left style="medium">
        <color rgb="FFA4A6A9"/>
      </left>
      <right style="medium">
        <color rgb="FFA4A6A9"/>
      </right>
      <top/>
      <bottom style="medium">
        <color rgb="FFA4A6A9"/>
      </bottom>
      <diagonal/>
    </border>
  </borders>
  <cellStyleXfs count="1">
    <xf numFmtId="0" fontId="0" fillId="0" borderId="0"/>
  </cellStyleXfs>
  <cellXfs count="30">
    <xf numFmtId="0" fontId="0" fillId="0" borderId="0" xfId="0"/>
    <xf numFmtId="0" fontId="0" fillId="0" borderId="0" xfId="0" pivotButton="1"/>
    <xf numFmtId="0" fontId="0" fillId="0" borderId="0" xfId="0" applyAlignment="1">
      <alignment horizontal="left"/>
    </xf>
    <xf numFmtId="1" fontId="0" fillId="0" borderId="0" xfId="0" applyNumberFormat="1"/>
    <xf numFmtId="14" fontId="0" fillId="0" borderId="0" xfId="0" applyNumberFormat="1"/>
    <xf numFmtId="164" fontId="0" fillId="0" borderId="0" xfId="0" applyNumberFormat="1"/>
    <xf numFmtId="164" fontId="0" fillId="0" borderId="0" xfId="0" pivotButton="1" applyNumberFormat="1"/>
    <xf numFmtId="0" fontId="0" fillId="0" borderId="0" xfId="0" applyAlignment="1">
      <alignment horizontal="left" indent="1"/>
    </xf>
    <xf numFmtId="0" fontId="6" fillId="3" borderId="4" xfId="0" applyFont="1" applyFill="1" applyBorder="1" applyAlignment="1">
      <alignment vertical="top" wrapText="1" indent="1"/>
    </xf>
    <xf numFmtId="0" fontId="7" fillId="3" borderId="1" xfId="0" applyFont="1" applyFill="1" applyBorder="1" applyAlignment="1">
      <alignment vertical="top" wrapText="1" indent="1"/>
    </xf>
    <xf numFmtId="14" fontId="6" fillId="3" borderId="2" xfId="0" applyNumberFormat="1" applyFont="1" applyFill="1" applyBorder="1" applyAlignment="1">
      <alignment horizontal="right" wrapText="1"/>
    </xf>
    <xf numFmtId="0" fontId="5" fillId="0" borderId="0" xfId="0" applyFont="1" applyAlignment="1">
      <alignment horizontal="right" wrapText="1"/>
    </xf>
    <xf numFmtId="0" fontId="0" fillId="0" borderId="0" xfId="0" applyAlignment="1">
      <alignment horizontal="right"/>
    </xf>
    <xf numFmtId="0" fontId="6" fillId="3" borderId="3" xfId="0" applyFont="1" applyFill="1" applyBorder="1" applyAlignment="1">
      <alignment horizontal="left" vertical="top" wrapText="1"/>
    </xf>
    <xf numFmtId="165" fontId="0" fillId="0" borderId="0" xfId="0" applyNumberFormat="1"/>
    <xf numFmtId="0" fontId="0" fillId="2" borderId="0" xfId="0" applyFill="1"/>
    <xf numFmtId="0" fontId="2" fillId="2" borderId="0" xfId="0" applyFont="1" applyFill="1"/>
    <xf numFmtId="0" fontId="0" fillId="0" borderId="0" xfId="0" applyAlignment="1">
      <alignment vertical="top" wrapText="1"/>
    </xf>
    <xf numFmtId="0" fontId="1" fillId="4" borderId="0" xfId="0" applyFont="1" applyFill="1"/>
    <xf numFmtId="0" fontId="1" fillId="0" borderId="0" xfId="0" applyFont="1" applyAlignment="1">
      <alignment horizontal="center"/>
    </xf>
    <xf numFmtId="0" fontId="0" fillId="0" borderId="0" xfId="0" applyAlignment="1">
      <alignment wrapText="1"/>
    </xf>
    <xf numFmtId="0" fontId="3" fillId="2" borderId="0" xfId="0" applyFont="1" applyFill="1" applyAlignment="1">
      <alignment horizontal="center"/>
    </xf>
    <xf numFmtId="0" fontId="0" fillId="0" borderId="0" xfId="0" applyAlignment="1">
      <alignment horizontal="left" vertical="top" wrapText="1"/>
    </xf>
    <xf numFmtId="0" fontId="0" fillId="0" borderId="0" xfId="0" applyAlignment="1">
      <alignment horizontal="center" wrapText="1"/>
    </xf>
    <xf numFmtId="0" fontId="4" fillId="2" borderId="0" xfId="0" applyFont="1" applyFill="1" applyAlignment="1">
      <alignment horizontal="center"/>
    </xf>
    <xf numFmtId="0" fontId="1" fillId="2" borderId="0" xfId="0" applyFont="1" applyFill="1" applyAlignment="1">
      <alignment horizontal="center"/>
    </xf>
    <xf numFmtId="0" fontId="1" fillId="0" borderId="0" xfId="0" applyFont="1" applyAlignment="1">
      <alignment horizontal="center"/>
    </xf>
    <xf numFmtId="0" fontId="0" fillId="0" borderId="0" xfId="0" applyAlignment="1">
      <alignment horizontal="left" wrapText="1"/>
    </xf>
    <xf numFmtId="0" fontId="0" fillId="0" borderId="0" xfId="0" applyAlignment="1">
      <alignment horizontal="center" vertical="top" wrapText="1"/>
    </xf>
    <xf numFmtId="0" fontId="2" fillId="2" borderId="0" xfId="0" applyFont="1" applyFill="1" applyAlignment="1">
      <alignment horizontal="center"/>
    </xf>
  </cellXfs>
  <cellStyles count="1">
    <cellStyle name="Normal" xfId="0" builtinId="0"/>
  </cellStyles>
  <dxfs count="32">
    <dxf>
      <font>
        <b val="0"/>
        <i val="0"/>
        <strike val="0"/>
        <condense val="0"/>
        <extend val="0"/>
        <outline val="0"/>
        <shadow val="0"/>
        <u val="none"/>
        <vertAlign val="baseline"/>
        <sz val="12"/>
        <color rgb="FF333333"/>
        <name val="Aptos Narrow"/>
        <family val="2"/>
        <scheme val="minor"/>
      </font>
      <fill>
        <patternFill patternType="solid">
          <fgColor indexed="64"/>
          <bgColor rgb="FFFAFAFA"/>
        </patternFill>
      </fill>
      <alignment horizontal="general" vertical="top" textRotation="0" wrapText="1" indent="1" justifyLastLine="0" shrinkToFit="0" readingOrder="0"/>
      <border diagonalUp="0" diagonalDown="0" outline="0">
        <left style="medium">
          <color rgb="FFA4A6A9"/>
        </left>
        <right style="medium">
          <color rgb="FFA4A6A9"/>
        </right>
        <top style="medium">
          <color rgb="FFA4A6A9"/>
        </top>
        <bottom style="medium">
          <color rgb="FFA4A6A9"/>
        </bottom>
      </border>
    </dxf>
    <dxf>
      <font>
        <b/>
        <i val="0"/>
        <strike val="0"/>
        <condense val="0"/>
        <extend val="0"/>
        <outline val="0"/>
        <shadow val="0"/>
        <u val="none"/>
        <vertAlign val="baseline"/>
        <sz val="12"/>
        <color rgb="FF333333"/>
        <name val="Aptos Narrow"/>
        <family val="2"/>
        <scheme val="minor"/>
      </font>
      <numFmt numFmtId="19" formatCode="dd/mm/yyyy"/>
      <fill>
        <patternFill patternType="solid">
          <fgColor indexed="64"/>
          <bgColor rgb="FFFAFAFA"/>
        </patternFill>
      </fill>
      <alignment horizontal="right" vertical="bottom" textRotation="0" wrapText="1" indent="0" justifyLastLine="0" shrinkToFit="0" readingOrder="0"/>
      <border diagonalUp="0" diagonalDown="0" outline="0">
        <left/>
        <right style="medium">
          <color rgb="FFA4A6A9"/>
        </right>
        <top style="medium">
          <color rgb="FFA4A6A9"/>
        </top>
        <bottom style="medium">
          <color rgb="FFA4A6A9"/>
        </bottom>
      </border>
    </dxf>
    <dxf>
      <border outline="0">
        <top style="medium">
          <color rgb="FFA4A6A9"/>
        </top>
      </border>
    </dxf>
    <dxf>
      <border outline="0">
        <bottom style="medium">
          <color rgb="FFA4A6A9"/>
        </bottom>
      </border>
    </dxf>
    <dxf>
      <border outline="0">
        <left style="medium">
          <color rgb="FFA4A6A9"/>
        </left>
        <right style="medium">
          <color rgb="FFA4A6A9"/>
        </right>
        <top style="medium">
          <color rgb="FFA4A6A9"/>
        </top>
        <bottom style="medium">
          <color rgb="FFA4A6A9"/>
        </bottom>
      </border>
    </dxf>
    <dxf>
      <font>
        <strike val="0"/>
        <outline val="0"/>
        <shadow val="0"/>
        <u val="none"/>
        <vertAlign val="baseline"/>
        <sz val="12"/>
        <color rgb="FF333333"/>
        <name val="Aptos Narrow"/>
        <family val="2"/>
        <scheme val="minor"/>
      </font>
    </dxf>
    <dxf>
      <font>
        <b/>
        <i val="0"/>
        <strike val="0"/>
        <condense val="0"/>
        <extend val="0"/>
        <outline val="0"/>
        <shadow val="0"/>
        <u val="none"/>
        <vertAlign val="baseline"/>
        <sz val="12"/>
        <color rgb="FF333333"/>
        <name val="Aptos Narrow"/>
        <family val="2"/>
        <scheme val="minor"/>
      </font>
      <fill>
        <patternFill patternType="solid">
          <fgColor indexed="64"/>
          <bgColor rgb="FFFAFAFA"/>
        </patternFill>
      </fill>
      <alignment horizontal="general" vertical="top" textRotation="0" wrapText="1" indent="1" justifyLastLine="0" shrinkToFit="0" readingOrder="0"/>
      <border diagonalUp="0" diagonalDown="0" outline="0">
        <left style="medium">
          <color rgb="FFA4A6A9"/>
        </left>
        <right style="medium">
          <color rgb="FFA4A6A9"/>
        </right>
        <top/>
        <bottom/>
      </border>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64" formatCode="0.0"/>
    </dxf>
    <dxf>
      <numFmt numFmtId="164" formatCode="0.0"/>
    </dxf>
    <dxf>
      <numFmt numFmtId="1" formatCode="0"/>
    </dxf>
    <dxf>
      <numFmt numFmtId="0" formatCode="General"/>
    </dxf>
    <dxf>
      <numFmt numFmtId="0" formatCode="General"/>
    </dxf>
    <dxf>
      <numFmt numFmtId="0" formatCode="General"/>
    </dxf>
    <dxf>
      <numFmt numFmtId="165" formatCode="[$$-409]#,##0.0"/>
    </dxf>
    <dxf>
      <numFmt numFmtId="165" formatCode="[$$-409]#,##0.0"/>
    </dxf>
    <dxf>
      <numFmt numFmtId="165" formatCode="[$$-409]#,##0.0"/>
    </dxf>
    <dxf>
      <numFmt numFmtId="165" formatCode="[$$-409]#,##0.0"/>
    </dxf>
    <dxf>
      <numFmt numFmtId="164" formatCode="0.0"/>
    </dxf>
    <dxf>
      <numFmt numFmtId="19" formatCode="dd/mm/yyyy"/>
    </dxf>
    <dxf>
      <numFmt numFmtId="0" formatCode="General"/>
    </dxf>
    <dxf>
      <numFmt numFmtId="0" formatCode="General"/>
    </dxf>
    <dxf>
      <numFmt numFmtId="164" formatCode="0.0"/>
    </dxf>
    <dxf>
      <numFmt numFmtId="164" formatCode="0.0"/>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[analysis.xlsx]1!PivotTable7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 Pendapatan Tahun</a:t>
            </a:r>
            <a:r>
              <a:rPr lang="en-US" baseline="0"/>
              <a:t>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'1'!$C$3</c:f>
              <c:strCache>
                <c:ptCount val="1"/>
                <c:pt idx="0">
                  <c:v>Total</c:v>
                </c:pt>
              </c:strCache>
            </c:strRef>
          </c:tx>
          <c:spPr>
            <a:ln w="28575" cap="rnd">
              <a:solidFill>
                <a:schemeClr val="accent1"/>
              </a:solidFill>
              <a:round/>
            </a:ln>
            <a:effectLst/>
          </c:spPr>
          <c:marker>
            <c:symbol val="none"/>
          </c:marker>
          <c:cat>
            <c:strRef>
              <c:f>'1'!$B$4:$B$16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'1'!$C$4:$C$16</c:f>
              <c:numCache>
                <c:formatCode>[$$-409]#,##0.0</c:formatCode>
                <c:ptCount val="12"/>
                <c:pt idx="0">
                  <c:v>7254</c:v>
                </c:pt>
                <c:pt idx="1">
                  <c:v>6644</c:v>
                </c:pt>
                <c:pt idx="2">
                  <c:v>7216</c:v>
                </c:pt>
                <c:pt idx="3">
                  <c:v>7179</c:v>
                </c:pt>
                <c:pt idx="4">
                  <c:v>6932.5</c:v>
                </c:pt>
                <c:pt idx="5">
                  <c:v>7353</c:v>
                </c:pt>
                <c:pt idx="6">
                  <c:v>6877.5</c:v>
                </c:pt>
                <c:pt idx="7">
                  <c:v>7092.5</c:v>
                </c:pt>
                <c:pt idx="8">
                  <c:v>6871</c:v>
                </c:pt>
                <c:pt idx="9">
                  <c:v>7314</c:v>
                </c:pt>
                <c:pt idx="10">
                  <c:v>6967</c:v>
                </c:pt>
                <c:pt idx="11">
                  <c:v>7168</c:v>
                </c:pt>
              </c:numCache>
            </c:numRef>
          </c:val>
          <c:smooth val="0"/>
          <c:extLst>
            <c:ext xmlns:c16="http://schemas.microsoft.com/office/drawing/2014/chart" uri="{C3380CC4-5D6E-409C-BE32-E72D297353CC}">
              <c16:uniqueId val="{00000000-4FC6-42E3-AE84-F2C225CF13A0}"/>
            </c:ext>
          </c:extLst>
        </c:ser>
        <c:dLbls>
          <c:showLegendKey val="0"/>
          <c:showVal val="0"/>
          <c:showCatName val="0"/>
          <c:showSerName val="0"/>
          <c:showPercent val="0"/>
          <c:showBubbleSize val="0"/>
        </c:dLbls>
        <c:smooth val="0"/>
        <c:axId val="182837903"/>
        <c:axId val="182847983"/>
      </c:lineChart>
      <c:catAx>
        <c:axId val="18283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47983"/>
        <c:crosses val="autoZero"/>
        <c:auto val="1"/>
        <c:lblAlgn val="ctr"/>
        <c:lblOffset val="100"/>
        <c:noMultiLvlLbl val="0"/>
      </c:catAx>
      <c:valAx>
        <c:axId val="182847983"/>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3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Pendapatan per Bulan Tahun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'2'!$B$5</c:f>
              <c:strCache>
                <c:ptCount val="1"/>
                <c:pt idx="0">
                  <c:v>Total</c:v>
                </c:pt>
              </c:strCache>
            </c:strRef>
          </c:tx>
          <c:spPr>
            <a:solidFill>
              <a:schemeClr val="accent1"/>
            </a:solidFill>
            <a:ln>
              <a:noFill/>
            </a:ln>
            <a:effectLst/>
          </c:spPr>
          <c:invertIfNegative val="0"/>
          <c:cat>
            <c:strRef>
              <c:f>'2'!$A$6:$A$18</c:f>
              <c:strCache>
                <c:ptCount val="12"/>
                <c:pt idx="0">
                  <c:v>June</c:v>
                </c:pt>
                <c:pt idx="1">
                  <c:v>October</c:v>
                </c:pt>
                <c:pt idx="2">
                  <c:v>January</c:v>
                </c:pt>
                <c:pt idx="3">
                  <c:v>March</c:v>
                </c:pt>
                <c:pt idx="4">
                  <c:v>April</c:v>
                </c:pt>
                <c:pt idx="5">
                  <c:v>December</c:v>
                </c:pt>
                <c:pt idx="6">
                  <c:v>August</c:v>
                </c:pt>
                <c:pt idx="7">
                  <c:v>November</c:v>
                </c:pt>
                <c:pt idx="8">
                  <c:v>May</c:v>
                </c:pt>
                <c:pt idx="9">
                  <c:v>July</c:v>
                </c:pt>
                <c:pt idx="10">
                  <c:v>September</c:v>
                </c:pt>
                <c:pt idx="11">
                  <c:v>February</c:v>
                </c:pt>
              </c:strCache>
            </c:strRef>
          </c:cat>
          <c:val>
            <c:numRef>
              <c:f>'2'!$B$6:$B$18</c:f>
              <c:numCache>
                <c:formatCode>[$$-409]#,##0.0</c:formatCode>
                <c:ptCount val="12"/>
                <c:pt idx="0">
                  <c:v>7353</c:v>
                </c:pt>
                <c:pt idx="1">
                  <c:v>7314</c:v>
                </c:pt>
                <c:pt idx="2">
                  <c:v>7254</c:v>
                </c:pt>
                <c:pt idx="3">
                  <c:v>7216</c:v>
                </c:pt>
                <c:pt idx="4">
                  <c:v>7179</c:v>
                </c:pt>
                <c:pt idx="5">
                  <c:v>7168</c:v>
                </c:pt>
                <c:pt idx="6">
                  <c:v>7092.5</c:v>
                </c:pt>
                <c:pt idx="7">
                  <c:v>6967</c:v>
                </c:pt>
                <c:pt idx="8">
                  <c:v>6932.5</c:v>
                </c:pt>
                <c:pt idx="9">
                  <c:v>6877.5</c:v>
                </c:pt>
                <c:pt idx="10">
                  <c:v>6871</c:v>
                </c:pt>
                <c:pt idx="11">
                  <c:v>6644</c:v>
                </c:pt>
              </c:numCache>
            </c:numRef>
          </c:val>
          <c:extLst>
            <c:ext xmlns:c16="http://schemas.microsoft.com/office/drawing/2014/chart" uri="{C3380CC4-5D6E-409C-BE32-E72D297353CC}">
              <c16:uniqueId val="{00000003-4451-4543-9A30-5EF35AF8432D}"/>
            </c:ext>
          </c:extLst>
        </c:ser>
        <c:dLbls>
          <c:showLegendKey val="0"/>
          <c:showVal val="0"/>
          <c:showCatName val="0"/>
          <c:showSerName val="0"/>
          <c:showPercent val="0"/>
          <c:showBubbleSize val="0"/>
        </c:dLbls>
        <c:gapWidth val="219"/>
        <c:overlap val="-27"/>
        <c:axId val="182859023"/>
        <c:axId val="182874383"/>
      </c:barChart>
      <c:catAx>
        <c:axId val="18285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74383"/>
        <c:crosses val="autoZero"/>
        <c:auto val="1"/>
        <c:lblAlgn val="ctr"/>
        <c:lblOffset val="100"/>
        <c:noMultiLvlLbl val="0"/>
      </c:catAx>
      <c:valAx>
        <c:axId val="182874383"/>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5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3 item Terlaris per Bulan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'2'!$E$35</c:f>
              <c:strCache>
                <c:ptCount val="1"/>
                <c:pt idx="0">
                  <c:v>Total</c:v>
                </c:pt>
              </c:strCache>
            </c:strRef>
          </c:tx>
          <c:spPr>
            <a:solidFill>
              <a:schemeClr val="accent1"/>
            </a:solidFill>
            <a:ln>
              <a:noFill/>
            </a:ln>
            <a:effectLst/>
          </c:spPr>
          <c:invertIfNegative val="0"/>
          <c:cat>
            <c:multiLvlStrRef>
              <c:f>'2'!$D$36:$D$40</c:f>
              <c:multiLvlStrCache>
                <c:ptCount val="3"/>
                <c:lvl>
                  <c:pt idx="0">
                    <c:v>Coffee</c:v>
                  </c:pt>
                  <c:pt idx="1">
                    <c:v>Juice</c:v>
                  </c:pt>
                  <c:pt idx="2">
                    <c:v>Smoothie</c:v>
                  </c:pt>
                </c:lvl>
                <c:lvl>
                  <c:pt idx="0">
                    <c:v>December</c:v>
                  </c:pt>
                </c:lvl>
              </c:multiLvlStrCache>
            </c:multiLvlStrRef>
          </c:cat>
          <c:val>
            <c:numRef>
              <c:f>'2'!$E$36:$E$40</c:f>
              <c:numCache>
                <c:formatCode>General</c:formatCode>
                <c:ptCount val="3"/>
                <c:pt idx="0">
                  <c:v>332</c:v>
                </c:pt>
                <c:pt idx="1">
                  <c:v>312</c:v>
                </c:pt>
                <c:pt idx="2">
                  <c:v>293</c:v>
                </c:pt>
              </c:numCache>
            </c:numRef>
          </c:val>
          <c:extLst>
            <c:ext xmlns:c16="http://schemas.microsoft.com/office/drawing/2014/chart" uri="{C3380CC4-5D6E-409C-BE32-E72D297353CC}">
              <c16:uniqueId val="{00000000-B07B-4308-AFF3-E2D28E7B7F3D}"/>
            </c:ext>
          </c:extLst>
        </c:ser>
        <c:dLbls>
          <c:showLegendKey val="0"/>
          <c:showVal val="0"/>
          <c:showCatName val="0"/>
          <c:showSerName val="0"/>
          <c:showPercent val="0"/>
          <c:showBubbleSize val="0"/>
        </c:dLbls>
        <c:gapWidth val="219"/>
        <c:overlap val="-27"/>
        <c:axId val="1685078192"/>
        <c:axId val="1685059952"/>
      </c:barChart>
      <c:catAx>
        <c:axId val="16850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59952"/>
        <c:crosses val="autoZero"/>
        <c:auto val="1"/>
        <c:lblAlgn val="ctr"/>
        <c:lblOffset val="100"/>
        <c:noMultiLvlLbl val="0"/>
      </c:catAx>
      <c:valAx>
        <c:axId val="168505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Terlaris Perbulan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'2'!$B$20</c:f>
              <c:strCache>
                <c:ptCount val="1"/>
                <c:pt idx="0">
                  <c:v>Total</c:v>
                </c:pt>
              </c:strCache>
            </c:strRef>
          </c:tx>
          <c:spPr>
            <a:solidFill>
              <a:schemeClr val="accent1"/>
            </a:solidFill>
            <a:ln>
              <a:noFill/>
            </a:ln>
            <a:effectLst/>
          </c:spPr>
          <c:invertIfNegative val="0"/>
          <c:cat>
            <c:multiLvlStrRef>
              <c:f>'2'!$A$21:$A$45</c:f>
              <c:multiLvlStrCache>
                <c:ptCount val="12"/>
                <c:lvl>
                  <c:pt idx="0">
                    <c:v>Sandwich</c:v>
                  </c:pt>
                  <c:pt idx="1">
                    <c:v>Coffee</c:v>
                  </c:pt>
                  <c:pt idx="2">
                    <c:v>Coffee</c:v>
                  </c:pt>
                  <c:pt idx="3">
                    <c:v>Salad</c:v>
                  </c:pt>
                  <c:pt idx="4">
                    <c:v>Coffee</c:v>
                  </c:pt>
                  <c:pt idx="5">
                    <c:v>Salad</c:v>
                  </c:pt>
                  <c:pt idx="6">
                    <c:v>Salad</c:v>
                  </c:pt>
                  <c:pt idx="7">
                    <c:v>Coffee</c:v>
                  </c:pt>
                  <c:pt idx="8">
                    <c:v>Cookie</c:v>
                  </c:pt>
                  <c:pt idx="9">
                    <c:v>Coffee</c:v>
                  </c:pt>
                  <c:pt idx="10">
                    <c:v>Salad</c:v>
                  </c:pt>
                  <c:pt idx="11">
                    <c:v>Coffee</c:v>
                  </c:pt>
                </c:lvl>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multiLvlStrCache>
            </c:multiLvlStrRef>
          </c:cat>
          <c:val>
            <c:numRef>
              <c:f>'2'!$B$21:$B$45</c:f>
              <c:numCache>
                <c:formatCode>0</c:formatCode>
                <c:ptCount val="12"/>
                <c:pt idx="0">
                  <c:v>346</c:v>
                </c:pt>
                <c:pt idx="1">
                  <c:v>306</c:v>
                </c:pt>
                <c:pt idx="2">
                  <c:v>363</c:v>
                </c:pt>
                <c:pt idx="3">
                  <c:v>322</c:v>
                </c:pt>
                <c:pt idx="4">
                  <c:v>293</c:v>
                </c:pt>
                <c:pt idx="5">
                  <c:v>329</c:v>
                </c:pt>
                <c:pt idx="6">
                  <c:v>343</c:v>
                </c:pt>
                <c:pt idx="7">
                  <c:v>319</c:v>
                </c:pt>
                <c:pt idx="8">
                  <c:v>312</c:v>
                </c:pt>
                <c:pt idx="9">
                  <c:v>375</c:v>
                </c:pt>
                <c:pt idx="10">
                  <c:v>312</c:v>
                </c:pt>
                <c:pt idx="11">
                  <c:v>332</c:v>
                </c:pt>
              </c:numCache>
            </c:numRef>
          </c:val>
          <c:extLst>
            <c:ext xmlns:c16="http://schemas.microsoft.com/office/drawing/2014/chart" uri="{C3380CC4-5D6E-409C-BE32-E72D297353CC}">
              <c16:uniqueId val="{00000000-72CA-4358-8829-7764560487BA}"/>
            </c:ext>
          </c:extLst>
        </c:ser>
        <c:dLbls>
          <c:showLegendKey val="0"/>
          <c:showVal val="0"/>
          <c:showCatName val="0"/>
          <c:showSerName val="0"/>
          <c:showPercent val="0"/>
          <c:showBubbleSize val="0"/>
        </c:dLbls>
        <c:gapWidth val="219"/>
        <c:overlap val="-27"/>
        <c:axId val="1448647167"/>
        <c:axId val="1448626527"/>
      </c:barChart>
      <c:catAx>
        <c:axId val="144864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26527"/>
        <c:crosses val="autoZero"/>
        <c:auto val="1"/>
        <c:lblAlgn val="ctr"/>
        <c:lblOffset val="100"/>
        <c:noMultiLvlLbl val="0"/>
      </c:catAx>
      <c:valAx>
        <c:axId val="1448626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4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Hari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'3'!$B$3</c:f>
              <c:strCache>
                <c:ptCount val="1"/>
                <c:pt idx="0">
                  <c:v>Total</c:v>
                </c:pt>
              </c:strCache>
            </c:strRef>
          </c:tx>
          <c:spPr>
            <a:solidFill>
              <a:schemeClr val="accent1"/>
            </a:solidFill>
            <a:ln>
              <a:noFill/>
            </a:ln>
            <a:effectLst/>
          </c:spPr>
          <c:invertIfNegative val="0"/>
          <c:cat>
            <c:strRef>
              <c:f>'3'!$A$4:$A$11</c:f>
              <c:strCache>
                <c:ptCount val="7"/>
                <c:pt idx="0">
                  <c:v>Friday</c:v>
                </c:pt>
                <c:pt idx="1">
                  <c:v>Monday</c:v>
                </c:pt>
                <c:pt idx="2">
                  <c:v>Sunday</c:v>
                </c:pt>
                <c:pt idx="3">
                  <c:v>Thursday</c:v>
                </c:pt>
                <c:pt idx="4">
                  <c:v>Saturday</c:v>
                </c:pt>
                <c:pt idx="5">
                  <c:v>Wednesday</c:v>
                </c:pt>
                <c:pt idx="6">
                  <c:v>Tuesday</c:v>
                </c:pt>
              </c:strCache>
            </c:strRef>
          </c:cat>
          <c:val>
            <c:numRef>
              <c:f>'3'!$B$4:$B$11</c:f>
              <c:numCache>
                <c:formatCode>General</c:formatCode>
                <c:ptCount val="7"/>
                <c:pt idx="0">
                  <c:v>1383</c:v>
                </c:pt>
                <c:pt idx="1">
                  <c:v>1379</c:v>
                </c:pt>
                <c:pt idx="2">
                  <c:v>1378</c:v>
                </c:pt>
                <c:pt idx="3">
                  <c:v>1376</c:v>
                </c:pt>
                <c:pt idx="4">
                  <c:v>1352</c:v>
                </c:pt>
                <c:pt idx="5">
                  <c:v>1338</c:v>
                </c:pt>
                <c:pt idx="6">
                  <c:v>1308</c:v>
                </c:pt>
              </c:numCache>
            </c:numRef>
          </c:val>
          <c:extLst>
            <c:ext xmlns:c16="http://schemas.microsoft.com/office/drawing/2014/chart" uri="{C3380CC4-5D6E-409C-BE32-E72D297353CC}">
              <c16:uniqueId val="{00000000-E48F-4B80-BDE2-A1445CA00BF1}"/>
            </c:ext>
          </c:extLst>
        </c:ser>
        <c:dLbls>
          <c:showLegendKey val="0"/>
          <c:showVal val="0"/>
          <c:showCatName val="0"/>
          <c:showSerName val="0"/>
          <c:showPercent val="0"/>
          <c:showBubbleSize val="0"/>
        </c:dLbls>
        <c:gapWidth val="219"/>
        <c:overlap val="-27"/>
        <c:axId val="953729120"/>
        <c:axId val="953731040"/>
      </c:barChart>
      <c:catAx>
        <c:axId val="9537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31040"/>
        <c:crosses val="autoZero"/>
        <c:auto val="1"/>
        <c:lblAlgn val="ctr"/>
        <c:lblOffset val="100"/>
        <c:noMultiLvlLbl val="0"/>
      </c:catAx>
      <c:valAx>
        <c:axId val="95373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2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[analysis.xlsx]4!PivotTable10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Metode Pembayaran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'4'!$A$4:$A$10</c:f>
              <c:strCache>
                <c:ptCount val="6"/>
                <c:pt idx="0">
                  <c:v>AMBIGOUS PAYMENT</c:v>
                </c:pt>
                <c:pt idx="1">
                  <c:v>Digital Wallet</c:v>
                </c:pt>
                <c:pt idx="2">
                  <c:v>Credit Card</c:v>
                </c:pt>
                <c:pt idx="3">
                  <c:v>Cash</c:v>
                </c:pt>
                <c:pt idx="4">
                  <c:v>ERROR</c:v>
                </c:pt>
                <c:pt idx="5">
                  <c:v>UNKNOWN</c:v>
                </c:pt>
              </c:strCache>
            </c:strRef>
          </c:cat>
          <c:val>
            <c:numRef>
              <c:f>'4'!$B$4:$B$10</c:f>
              <c:numCache>
                <c:formatCode>General</c:formatCode>
                <c:ptCount val="6"/>
                <c:pt idx="0">
                  <c:v>2430</c:v>
                </c:pt>
                <c:pt idx="1">
                  <c:v>2190</c:v>
                </c:pt>
                <c:pt idx="2">
                  <c:v>2165</c:v>
                </c:pt>
                <c:pt idx="3">
                  <c:v>2154</c:v>
                </c:pt>
                <c:pt idx="4">
                  <c:v>295</c:v>
                </c:pt>
                <c:pt idx="5">
                  <c:v>280</c:v>
                </c:pt>
              </c:numCache>
            </c:numRef>
          </c:val>
          <c:extLst>
            <c:ext xmlns:c16="http://schemas.microsoft.com/office/drawing/2014/chart" uri="{C3380CC4-5D6E-409C-BE32-E72D297353CC}">
              <c16:uniqueId val="{00000003-536E-4637-A018-257947B801E3}"/>
            </c:ext>
          </c:extLst>
        </c:ser>
        <c:dLbls>
          <c:showLegendKey val="0"/>
          <c:showVal val="0"/>
          <c:showCatName val="0"/>
          <c:showSerName val="0"/>
          <c:showPercent val="0"/>
          <c:showBubbleSize val="0"/>
        </c:dLbls>
        <c:gapWidth val="219"/>
        <c:overlap val="-27"/>
        <c:axId val="1577719935"/>
        <c:axId val="1577733375"/>
      </c:barChart>
      <c:catAx>
        <c:axId val="15777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3375"/>
        <c:crosses val="autoZero"/>
        <c:auto val="1"/>
        <c:lblAlgn val="ctr"/>
        <c:lblOffset val="100"/>
        <c:noMultiLvlLbl val="0"/>
      </c:catAx>
      <c:valAx>
        <c:axId val="157773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1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Metode Pembayaran Berdasarkan Rata - Rata Pembelian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'4'!$B$12</c:f>
              <c:strCache>
                <c:ptCount val="1"/>
                <c:pt idx="0">
                  <c:v>Total</c:v>
                </c:pt>
              </c:strCache>
            </c:strRef>
          </c:tx>
          <c:spPr>
            <a:solidFill>
              <a:schemeClr val="accent1"/>
            </a:solidFill>
            <a:ln>
              <a:noFill/>
            </a:ln>
            <a:effectLst/>
          </c:spPr>
          <c:invertIfNegative val="0"/>
          <c:cat>
            <c:strRef>
              <c:f>'4'!$A$13:$A$19</c:f>
              <c:strCache>
                <c:ptCount val="6"/>
                <c:pt idx="0">
                  <c:v>Cash</c:v>
                </c:pt>
                <c:pt idx="1">
                  <c:v>Credit Card</c:v>
                </c:pt>
                <c:pt idx="2">
                  <c:v>Digital Wallet</c:v>
                </c:pt>
                <c:pt idx="3">
                  <c:v>AMBIGOUS PAYMENT</c:v>
                </c:pt>
                <c:pt idx="4">
                  <c:v>ERROR</c:v>
                </c:pt>
                <c:pt idx="5">
                  <c:v>UNKNOWN</c:v>
                </c:pt>
              </c:strCache>
            </c:strRef>
          </c:cat>
          <c:val>
            <c:numRef>
              <c:f>'4'!$B$13:$B$19</c:f>
              <c:numCache>
                <c:formatCode>0.0</c:formatCode>
                <c:ptCount val="6"/>
                <c:pt idx="0">
                  <c:v>9.0673166202414119</c:v>
                </c:pt>
                <c:pt idx="1">
                  <c:v>8.9956120092378757</c:v>
                </c:pt>
                <c:pt idx="2">
                  <c:v>8.9196347031963477</c:v>
                </c:pt>
                <c:pt idx="3">
                  <c:v>8.7965020576131696</c:v>
                </c:pt>
                <c:pt idx="4">
                  <c:v>8.6559322033898312</c:v>
                </c:pt>
                <c:pt idx="5">
                  <c:v>8.5678571428571431</c:v>
                </c:pt>
              </c:numCache>
            </c:numRef>
          </c:val>
          <c:extLst>
            <c:ext xmlns:c16="http://schemas.microsoft.com/office/drawing/2014/chart" uri="{C3380CC4-5D6E-409C-BE32-E72D297353CC}">
              <c16:uniqueId val="{00000000-A51F-4F2C-A891-F129790EFC2D}"/>
            </c:ext>
          </c:extLst>
        </c:ser>
        <c:dLbls>
          <c:showLegendKey val="0"/>
          <c:showVal val="0"/>
          <c:showCatName val="0"/>
          <c:showSerName val="0"/>
          <c:showPercent val="0"/>
          <c:showBubbleSize val="0"/>
        </c:dLbls>
        <c:gapWidth val="219"/>
        <c:overlap val="-27"/>
        <c:axId val="953700800"/>
        <c:axId val="953706560"/>
      </c:barChart>
      <c:catAx>
        <c:axId val="95370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06560"/>
        <c:crosses val="autoZero"/>
        <c:auto val="1"/>
        <c:lblAlgn val="ctr"/>
        <c:lblOffset val="100"/>
        <c:noMultiLvlLbl val="0"/>
      </c:catAx>
      <c:valAx>
        <c:axId val="9537065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0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[analysis.xlsx]5!PivotTable11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Berdasarkan Total Pembelian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'5'!$A$4:$A$15</c:f>
              <c:strCache>
                <c:ptCount val="11"/>
                <c:pt idx="0">
                  <c:v>Salad</c:v>
                </c:pt>
                <c:pt idx="1">
                  <c:v>Sandwich</c:v>
                </c:pt>
                <c:pt idx="2">
                  <c:v>Smoothie</c:v>
                </c:pt>
                <c:pt idx="3">
                  <c:v>Juice</c:v>
                </c:pt>
                <c:pt idx="4">
                  <c:v>Cake</c:v>
                </c:pt>
                <c:pt idx="5">
                  <c:v>Coffee</c:v>
                </c:pt>
                <c:pt idx="6">
                  <c:v>Tea</c:v>
                </c:pt>
                <c:pt idx="7">
                  <c:v>Cookie</c:v>
                </c:pt>
                <c:pt idx="8">
                  <c:v>AMBIGOUS ITEM</c:v>
                </c:pt>
                <c:pt idx="9">
                  <c:v>UNKNOWN</c:v>
                </c:pt>
                <c:pt idx="10">
                  <c:v>ERROR</c:v>
                </c:pt>
              </c:strCache>
            </c:strRef>
          </c:cat>
          <c:val>
            <c:numRef>
              <c:f>'5'!$B$4:$B$15</c:f>
              <c:numCache>
                <c:formatCode>0.0</c:formatCode>
                <c:ptCount val="11"/>
                <c:pt idx="0">
                  <c:v>18220</c:v>
                </c:pt>
                <c:pt idx="1">
                  <c:v>13068</c:v>
                </c:pt>
                <c:pt idx="2">
                  <c:v>12776</c:v>
                </c:pt>
                <c:pt idx="3">
                  <c:v>10023</c:v>
                </c:pt>
                <c:pt idx="4">
                  <c:v>9834</c:v>
                </c:pt>
                <c:pt idx="5">
                  <c:v>7532</c:v>
                </c:pt>
                <c:pt idx="6">
                  <c:v>5161.5</c:v>
                </c:pt>
                <c:pt idx="7">
                  <c:v>3427</c:v>
                </c:pt>
                <c:pt idx="8">
                  <c:v>1763</c:v>
                </c:pt>
                <c:pt idx="9">
                  <c:v>1556</c:v>
                </c:pt>
                <c:pt idx="10">
                  <c:v>1508</c:v>
                </c:pt>
              </c:numCache>
            </c:numRef>
          </c:val>
          <c:extLst>
            <c:ext xmlns:c16="http://schemas.microsoft.com/office/drawing/2014/chart" uri="{C3380CC4-5D6E-409C-BE32-E72D297353CC}">
              <c16:uniqueId val="{00000000-55D8-4A0B-88A3-49CF9464D519}"/>
            </c:ext>
          </c:extLst>
        </c:ser>
        <c:dLbls>
          <c:showLegendKey val="0"/>
          <c:showVal val="0"/>
          <c:showCatName val="0"/>
          <c:showSerName val="0"/>
          <c:showPercent val="0"/>
          <c:showBubbleSize val="0"/>
        </c:dLbls>
        <c:gapWidth val="219"/>
        <c:overlap val="-27"/>
        <c:axId val="1577725215"/>
        <c:axId val="1577742495"/>
      </c:barChart>
      <c:catAx>
        <c:axId val="157772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2495"/>
        <c:crosses val="autoZero"/>
        <c:auto val="1"/>
        <c:lblAlgn val="ctr"/>
        <c:lblOffset val="100"/>
        <c:noMultiLvlLbl val="0"/>
      </c:catAx>
      <c:valAx>
        <c:axId val="15777424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2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[analysis.xlsx]5!PivotTable12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Berdasarkan Kuantitas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'5'!$B$17</c:f>
              <c:strCache>
                <c:ptCount val="1"/>
                <c:pt idx="0">
                  <c:v>Total</c:v>
                </c:pt>
              </c:strCache>
            </c:strRef>
          </c:tx>
          <c:spPr>
            <a:solidFill>
              <a:schemeClr val="accent1"/>
            </a:solidFill>
            <a:ln>
              <a:noFill/>
            </a:ln>
            <a:effectLst/>
          </c:spPr>
          <c:invertIfNegative val="0"/>
          <c:cat>
            <c:strRef>
              <c:f>'5'!$A$18:$A$29</c:f>
              <c:strCache>
                <c:ptCount val="11"/>
                <c:pt idx="0">
                  <c:v>Coffee</c:v>
                </c:pt>
                <c:pt idx="1">
                  <c:v>Salad</c:v>
                </c:pt>
                <c:pt idx="2">
                  <c:v>Tea</c:v>
                </c:pt>
                <c:pt idx="3">
                  <c:v>Cookie</c:v>
                </c:pt>
                <c:pt idx="4">
                  <c:v>Juice</c:v>
                </c:pt>
                <c:pt idx="5">
                  <c:v>Cake</c:v>
                </c:pt>
                <c:pt idx="6">
                  <c:v>Sandwich</c:v>
                </c:pt>
                <c:pt idx="7">
                  <c:v>Smoothie</c:v>
                </c:pt>
                <c:pt idx="8">
                  <c:v>AMBIGOUS ITEM</c:v>
                </c:pt>
                <c:pt idx="9">
                  <c:v>UNKNOWN</c:v>
                </c:pt>
                <c:pt idx="10">
                  <c:v>ERROR</c:v>
                </c:pt>
              </c:strCache>
            </c:strRef>
          </c:cat>
          <c:val>
            <c:numRef>
              <c:f>'5'!$B$18:$B$29</c:f>
              <c:numCache>
                <c:formatCode>0</c:formatCode>
                <c:ptCount val="11"/>
                <c:pt idx="0">
                  <c:v>3766</c:v>
                </c:pt>
                <c:pt idx="1">
                  <c:v>3644</c:v>
                </c:pt>
                <c:pt idx="2">
                  <c:v>3441</c:v>
                </c:pt>
                <c:pt idx="3">
                  <c:v>3427</c:v>
                </c:pt>
                <c:pt idx="4">
                  <c:v>3341</c:v>
                </c:pt>
                <c:pt idx="5">
                  <c:v>3278</c:v>
                </c:pt>
                <c:pt idx="6">
                  <c:v>3267</c:v>
                </c:pt>
                <c:pt idx="7">
                  <c:v>3194</c:v>
                </c:pt>
                <c:pt idx="8">
                  <c:v>501</c:v>
                </c:pt>
                <c:pt idx="9">
                  <c:v>446</c:v>
                </c:pt>
                <c:pt idx="10">
                  <c:v>439</c:v>
                </c:pt>
              </c:numCache>
            </c:numRef>
          </c:val>
          <c:extLst>
            <c:ext xmlns:c16="http://schemas.microsoft.com/office/drawing/2014/chart" uri="{C3380CC4-5D6E-409C-BE32-E72D297353CC}">
              <c16:uniqueId val="{00000000-E5CA-4F05-8C9F-285688F09B96}"/>
            </c:ext>
          </c:extLst>
        </c:ser>
        <c:dLbls>
          <c:showLegendKey val="0"/>
          <c:showVal val="0"/>
          <c:showCatName val="0"/>
          <c:showSerName val="0"/>
          <c:showPercent val="0"/>
          <c:showBubbleSize val="0"/>
        </c:dLbls>
        <c:gapWidth val="219"/>
        <c:overlap val="-27"/>
        <c:axId val="1577732895"/>
        <c:axId val="1577724255"/>
      </c:barChart>
      <c:catAx>
        <c:axId val="157773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24255"/>
        <c:crosses val="autoZero"/>
        <c:auto val="1"/>
        <c:lblAlgn val="ctr"/>
        <c:lblOffset val="100"/>
        <c:noMultiLvlLbl val="0"/>
      </c:catAx>
      <c:valAx>
        <c:axId val="15777242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[analysis.xlsx]7!PivotTable15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Lokasi Berdasarkan Rata -</a:t>
            </a:r>
            <a:r>
              <a:rPr lang="en-US" baseline="0"/>
              <a:t> R</a:t>
            </a:r>
            <a:r>
              <a:rPr lang="en-US"/>
              <a:t>ata Belanja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'7'!$B$3</c:f>
              <c:strCache>
                <c:ptCount val="1"/>
                <c:pt idx="0">
                  <c:v>Total</c:v>
                </c:pt>
              </c:strCache>
            </c:strRef>
          </c:tx>
          <c:spPr>
            <a:solidFill>
              <a:schemeClr val="accent1"/>
            </a:solidFill>
            <a:ln>
              <a:noFill/>
            </a:ln>
            <a:effectLst/>
          </c:spPr>
          <c:invertIfNegative val="0"/>
          <c:cat>
            <c:strRef>
              <c:f>'7'!$A$4:$A$9</c:f>
              <c:strCache>
                <c:ptCount val="5"/>
                <c:pt idx="0">
                  <c:v>In-store</c:v>
                </c:pt>
                <c:pt idx="1">
                  <c:v>AMBIGOUS LOCATION</c:v>
                </c:pt>
                <c:pt idx="2">
                  <c:v>ERROR</c:v>
                </c:pt>
                <c:pt idx="3">
                  <c:v>Takeaway</c:v>
                </c:pt>
                <c:pt idx="4">
                  <c:v>UNKNOWN</c:v>
                </c:pt>
              </c:strCache>
            </c:strRef>
          </c:cat>
          <c:val>
            <c:numRef>
              <c:f>'7'!$B$4:$B$9</c:f>
              <c:numCache>
                <c:formatCode>0.0</c:formatCode>
                <c:ptCount val="5"/>
                <c:pt idx="0">
                  <c:v>9.0358266340440405</c:v>
                </c:pt>
                <c:pt idx="1">
                  <c:v>8.9755627009646304</c:v>
                </c:pt>
                <c:pt idx="2">
                  <c:v>8.8882352941176475</c:v>
                </c:pt>
                <c:pt idx="3">
                  <c:v>8.8055844606312874</c:v>
                </c:pt>
                <c:pt idx="4">
                  <c:v>8.4203124999999996</c:v>
                </c:pt>
              </c:numCache>
            </c:numRef>
          </c:val>
          <c:extLst>
            <c:ext xmlns:c16="http://schemas.microsoft.com/office/drawing/2014/chart" uri="{C3380CC4-5D6E-409C-BE32-E72D297353CC}">
              <c16:uniqueId val="{00000000-AAFD-4329-B514-7D865E9EB393}"/>
            </c:ext>
          </c:extLst>
        </c:ser>
        <c:dLbls>
          <c:showLegendKey val="0"/>
          <c:showVal val="0"/>
          <c:showCatName val="0"/>
          <c:showSerName val="0"/>
          <c:showPercent val="0"/>
          <c:showBubbleSize val="0"/>
        </c:dLbls>
        <c:gapWidth val="219"/>
        <c:overlap val="-27"/>
        <c:axId val="1577739135"/>
        <c:axId val="1577749215"/>
      </c:barChart>
      <c:catAx>
        <c:axId val="157773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9215"/>
        <c:crosses val="autoZero"/>
        <c:auto val="1"/>
        <c:lblAlgn val="ctr"/>
        <c:lblOffset val="100"/>
        <c:noMultiLvlLbl val="0"/>
      </c:catAx>
      <c:valAx>
        <c:axId val="15777492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[analysis.xlsx]7!PivotTable16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Lokasi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'7'!$B$11</c:f>
              <c:strCache>
                <c:ptCount val="1"/>
                <c:pt idx="0">
                  <c:v>Total</c:v>
                </c:pt>
              </c:strCache>
            </c:strRef>
          </c:tx>
          <c:spPr>
            <a:solidFill>
              <a:schemeClr val="accent1"/>
            </a:solidFill>
            <a:ln>
              <a:noFill/>
            </a:ln>
            <a:effectLst/>
          </c:spPr>
          <c:invertIfNegative val="0"/>
          <c:cat>
            <c:strRef>
              <c:f>'7'!$A$12:$A$17</c:f>
              <c:strCache>
                <c:ptCount val="5"/>
                <c:pt idx="0">
                  <c:v>AMBIGOUS LOCATION</c:v>
                </c:pt>
                <c:pt idx="1">
                  <c:v>Takeaway</c:v>
                </c:pt>
                <c:pt idx="2">
                  <c:v>In-store</c:v>
                </c:pt>
                <c:pt idx="3">
                  <c:v>ERROR</c:v>
                </c:pt>
                <c:pt idx="4">
                  <c:v>UNKNOWN</c:v>
                </c:pt>
              </c:strCache>
            </c:strRef>
          </c:cat>
          <c:val>
            <c:numRef>
              <c:f>'7'!$B$12:$B$17</c:f>
              <c:numCache>
                <c:formatCode>General</c:formatCode>
                <c:ptCount val="5"/>
                <c:pt idx="0">
                  <c:v>3110</c:v>
                </c:pt>
                <c:pt idx="1">
                  <c:v>2883</c:v>
                </c:pt>
                <c:pt idx="2">
                  <c:v>2861</c:v>
                </c:pt>
                <c:pt idx="3">
                  <c:v>340</c:v>
                </c:pt>
                <c:pt idx="4">
                  <c:v>320</c:v>
                </c:pt>
              </c:numCache>
            </c:numRef>
          </c:val>
          <c:extLst>
            <c:ext xmlns:c16="http://schemas.microsoft.com/office/drawing/2014/chart" uri="{C3380CC4-5D6E-409C-BE32-E72D297353CC}">
              <c16:uniqueId val="{00000000-E652-4651-B218-06C2BD8A4F21}"/>
            </c:ext>
          </c:extLst>
        </c:ser>
        <c:dLbls>
          <c:showLegendKey val="0"/>
          <c:showVal val="0"/>
          <c:showCatName val="0"/>
          <c:showSerName val="0"/>
          <c:showPercent val="0"/>
          <c:showBubbleSize val="0"/>
        </c:dLbls>
        <c:gapWidth val="219"/>
        <c:overlap val="-27"/>
        <c:axId val="1577745375"/>
        <c:axId val="1577746335"/>
      </c:barChart>
      <c:catAx>
        <c:axId val="157774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6335"/>
        <c:crosses val="autoZero"/>
        <c:auto val="1"/>
        <c:lblAlgn val="ctr"/>
        <c:lblOffset val="100"/>
        <c:noMultiLvlLbl val="0"/>
      </c:catAx>
      <c:valAx>
        <c:axId val="157774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304800</xdr:colOff>
      <xdr:row>2</xdr:row>
      <xdr:rowOff>0</xdr:rowOff>
    </xdr:from>
    <xdr:to>
      <xdr:col>11</xdr:col>
      <xdr:colOff>571500</xdr:colOff>
      <xdr:row>17</xdr:row>
      <xdr:rowOff>552450</xdr:rowOff>
    </xdr:to>
    <xdr:graphicFrame macro="">
      <xdr:nvGraphicFramePr>
        <xdr:cNvPr id="2" name="Chart 1">
          <a:extLst>
            <a:ext uri="{FF2B5EF4-FFF2-40B4-BE49-F238E27FC236}">
              <a16:creationId xmlns:a16="http://schemas.microsoft.com/office/drawing/2014/main" id="{35894AD7-63B5-4800-9C61-702519706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13607</xdr:colOff>
      <xdr:row>3</xdr:row>
      <xdr:rowOff>188096</xdr:rowOff>
    </xdr:from>
    <xdr:to>
      <xdr:col>9</xdr:col>
      <xdr:colOff>105975</xdr:colOff>
      <xdr:row>21</xdr:row>
      <xdr:rowOff>165687</xdr:rowOff>
    </xdr:to>
    <xdr:graphicFrame macro="">
      <xdr:nvGraphicFramePr>
        <xdr:cNvPr id="3" name="Chart 2">
          <a:extLst>
            <a:ext uri="{FF2B5EF4-FFF2-40B4-BE49-F238E27FC236}">
              <a16:creationId xmlns:a16="http://schemas.microsoft.com/office/drawing/2014/main" id="{BE88A690-0C6D-8750-DD50-5BB4E5A41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260935</xdr:colOff>
      <xdr:row>33</xdr:row>
      <xdr:rowOff>180414</xdr:rowOff>
    </xdr:from>
    <xdr:to>
      <xdr:col>13</xdr:col>
      <xdr:colOff>613922</xdr:colOff>
      <xdr:row>49</xdr:row>
      <xdr:rowOff>11205</xdr:rowOff>
    </xdr:to>
    <xdr:graphicFrame macro="">
      <xdr:nvGraphicFramePr>
        <xdr:cNvPr id="4" name="Chart 3">
          <a:extLst>
            <a:ext uri="{FF2B5EF4-FFF2-40B4-BE49-F238E27FC236}">
              <a16:creationId xmlns:a16="http://schemas.microsoft.com/office/drawing/2014/main" id="{E65A6BB9-7653-880C-2755-5B8C4C93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407573</xdr:colOff>
      <xdr:row>41</xdr:row>
      <xdr:rowOff>29615</xdr:rowOff>
    </xdr:from>
    <xdr:to>
      <xdr:col>6</xdr:col>
      <xdr:colOff>50426</xdr:colOff>
      <xdr:row>47</xdr:row>
      <xdr:rowOff>141674</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14A1D0AE-7904-FC22-B413-4A15E95C467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503073" y="7894544"/>
              <a:ext cx="2786103"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46426</xdr:colOff>
      <xdr:row>3</xdr:row>
      <xdr:rowOff>101973</xdr:rowOff>
    </xdr:from>
    <xdr:to>
      <xdr:col>19</xdr:col>
      <xdr:colOff>478652</xdr:colOff>
      <xdr:row>17</xdr:row>
      <xdr:rowOff>178173</xdr:rowOff>
    </xdr:to>
    <xdr:graphicFrame macro="">
      <xdr:nvGraphicFramePr>
        <xdr:cNvPr id="7" name="Chart 6">
          <a:extLst>
            <a:ext uri="{FF2B5EF4-FFF2-40B4-BE49-F238E27FC236}">
              <a16:creationId xmlns:a16="http://schemas.microsoft.com/office/drawing/2014/main" id="{A73818F8-CF2B-CB6E-01E2-37A1C3C67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200025</xdr:colOff>
      <xdr:row>1</xdr:row>
      <xdr:rowOff>180975</xdr:rowOff>
    </xdr:from>
    <xdr:to>
      <xdr:col>13</xdr:col>
      <xdr:colOff>504825</xdr:colOff>
      <xdr:row>16</xdr:row>
      <xdr:rowOff>66675</xdr:rowOff>
    </xdr:to>
    <xdr:graphicFrame macro="">
      <xdr:nvGraphicFramePr>
        <xdr:cNvPr id="2" name="Chart 1">
          <a:extLst>
            <a:ext uri="{FF2B5EF4-FFF2-40B4-BE49-F238E27FC236}">
              <a16:creationId xmlns:a16="http://schemas.microsoft.com/office/drawing/2014/main" id="{44BCCE40-CB67-ACC3-7AE2-5E2D6F930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9525</xdr:rowOff>
    </xdr:from>
    <xdr:to>
      <xdr:col>10</xdr:col>
      <xdr:colOff>142875</xdr:colOff>
      <xdr:row>16</xdr:row>
      <xdr:rowOff>85725</xdr:rowOff>
    </xdr:to>
    <xdr:graphicFrame macro="">
      <xdr:nvGraphicFramePr>
        <xdr:cNvPr id="2" name="Chart 1">
          <a:extLst>
            <a:ext uri="{FF2B5EF4-FFF2-40B4-BE49-F238E27FC236}">
              <a16:creationId xmlns:a16="http://schemas.microsoft.com/office/drawing/2014/main" id="{D7F6FDFF-37EB-6C86-DF3E-0B668E2B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595312</xdr:colOff>
      <xdr:row>1</xdr:row>
      <xdr:rowOff>171450</xdr:rowOff>
    </xdr:from>
    <xdr:to>
      <xdr:col>18</xdr:col>
      <xdr:colOff>290512</xdr:colOff>
      <xdr:row>16</xdr:row>
      <xdr:rowOff>57150</xdr:rowOff>
    </xdr:to>
    <xdr:graphicFrame macro="">
      <xdr:nvGraphicFramePr>
        <xdr:cNvPr id="3" name="Chart 2">
          <a:extLst>
            <a:ext uri="{FF2B5EF4-FFF2-40B4-BE49-F238E27FC236}">
              <a16:creationId xmlns:a16="http://schemas.microsoft.com/office/drawing/2014/main" id="{1447E4EC-43B9-248A-47E6-9303878C2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180975</xdr:rowOff>
    </xdr:from>
    <xdr:to>
      <xdr:col>10</xdr:col>
      <xdr:colOff>295275</xdr:colOff>
      <xdr:row>16</xdr:row>
      <xdr:rowOff>66675</xdr:rowOff>
    </xdr:to>
    <xdr:graphicFrame macro="">
      <xdr:nvGraphicFramePr>
        <xdr:cNvPr id="2" name="Chart 1">
          <a:extLst>
            <a:ext uri="{FF2B5EF4-FFF2-40B4-BE49-F238E27FC236}">
              <a16:creationId xmlns:a16="http://schemas.microsoft.com/office/drawing/2014/main" id="{E3681A55-41F6-D00E-9458-552E5B92B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590550</xdr:colOff>
      <xdr:row>2</xdr:row>
      <xdr:rowOff>0</xdr:rowOff>
    </xdr:from>
    <xdr:to>
      <xdr:col>17</xdr:col>
      <xdr:colOff>66675</xdr:colOff>
      <xdr:row>16</xdr:row>
      <xdr:rowOff>76200</xdr:rowOff>
    </xdr:to>
    <xdr:graphicFrame macro="">
      <xdr:nvGraphicFramePr>
        <xdr:cNvPr id="3" name="Chart 2">
          <a:extLst>
            <a:ext uri="{FF2B5EF4-FFF2-40B4-BE49-F238E27FC236}">
              <a16:creationId xmlns:a16="http://schemas.microsoft.com/office/drawing/2014/main" id="{61E73AAB-EC8B-4AC1-E381-CF826A541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190500</xdr:colOff>
      <xdr:row>1</xdr:row>
      <xdr:rowOff>171450</xdr:rowOff>
    </xdr:from>
    <xdr:to>
      <xdr:col>9</xdr:col>
      <xdr:colOff>66675</xdr:colOff>
      <xdr:row>16</xdr:row>
      <xdr:rowOff>57150</xdr:rowOff>
    </xdr:to>
    <xdr:graphicFrame macro="">
      <xdr:nvGraphicFramePr>
        <xdr:cNvPr id="2" name="Chart 1">
          <a:extLst>
            <a:ext uri="{FF2B5EF4-FFF2-40B4-BE49-F238E27FC236}">
              <a16:creationId xmlns:a16="http://schemas.microsoft.com/office/drawing/2014/main" id="{56D2060B-597A-6EA9-C134-AC9F6ED75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1</xdr:row>
      <xdr:rowOff>185737</xdr:rowOff>
    </xdr:from>
    <xdr:to>
      <xdr:col>16</xdr:col>
      <xdr:colOff>66675</xdr:colOff>
      <xdr:row>16</xdr:row>
      <xdr:rowOff>71437</xdr:rowOff>
    </xdr:to>
    <xdr:graphicFrame macro="">
      <xdr:nvGraphicFramePr>
        <xdr:cNvPr id="4" name="Chart 3">
          <a:extLst>
            <a:ext uri="{FF2B5EF4-FFF2-40B4-BE49-F238E27FC236}">
              <a16:creationId xmlns:a16="http://schemas.microsoft.com/office/drawing/2014/main" id="{ED45C9DF-D8A2-4E42-3899-76D7A41DB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31299421296" createdVersion="8" refreshedVersion="8" minRefreshableVersion="3" recordCount="9514" xr:uid="{89456C65-EABC-4CDE-A67E-43AD0BCACB71}">
  <cacheSource type="worksheet">
    <worksheetSource name="Cleaned__without_null_date"/>
  </cacheSource>
  <cacheFields count="8">
    <cacheField name="Transaction ID" numFmtId="0">
      <sharedItems/>
    </cacheField>
    <cacheField name="Cleaned Item" numFmtId="0">
      <sharedItems/>
    </cacheField>
    <cacheField name="Cleaned Quantity" numFmtId="0">
      <sharedItems containsSemiMixedTypes="0" containsString="0" containsNumber="1" containsInteger="1" minValue="1" maxValue="5"/>
    </cacheField>
    <cacheField name="Cleaned Price" numFmtId="0">
      <sharedItems containsSemiMixedTypes="0" containsString="0" containsNumber="1" minValue="1" maxValue="5"/>
    </cacheField>
    <cacheField name="Cleaned Total Spent" numFmtId="0">
      <sharedItems containsSemiMixedTypes="0" containsString="0" containsNumber="1" minValue="1" maxValue="25"/>
    </cacheField>
    <cacheField name="Cleaned Payment" numFmtId="0">
      <sharedItems/>
    </cacheField>
    <cacheField name="Cleaned Location" numFmtId="0">
      <sharedItems/>
    </cacheField>
    <cacheField name="Transaction Date" numFmtId="0">
      <sharedItems containsSemiMixedTypes="0" containsString="0" containsNumber="1" containsInteger="1" minValue="44927" maxValue="45291" count="365">
        <n v="45177"/>
        <n v="45062"/>
        <n v="45126"/>
        <n v="45043"/>
        <n v="45088"/>
        <n v="45016"/>
        <n v="45205"/>
        <n v="45227"/>
        <n v="45135"/>
        <n v="45291"/>
        <n v="45237"/>
        <n v="45049"/>
        <n v="45078"/>
        <n v="45006"/>
        <n v="45245"/>
        <n v="45087"/>
        <n v="44981"/>
        <n v="45010"/>
        <n v="44941"/>
        <n v="45020"/>
        <n v="45015"/>
        <n v="45261"/>
        <n v="45187"/>
        <n v="45080"/>
        <n v="45273"/>
        <n v="45036"/>
        <n v="45026"/>
        <n v="44996"/>
        <n v="45079"/>
        <n v="45236"/>
        <n v="45153"/>
        <n v="45208"/>
        <n v="45074"/>
        <n v="45124"/>
        <n v="45045"/>
        <n v="45085"/>
        <n v="45106"/>
        <n v="45033"/>
        <n v="45282"/>
        <n v="44936"/>
        <n v="45201"/>
        <n v="44980"/>
        <n v="45007"/>
        <n v="45233"/>
        <n v="44987"/>
        <n v="45103"/>
        <n v="45048"/>
        <n v="45174"/>
        <n v="44934"/>
        <n v="45000"/>
        <n v="45255"/>
        <n v="45265"/>
        <n v="45004"/>
        <n v="45104"/>
        <n v="45035"/>
        <n v="45206"/>
        <n v="45199"/>
        <n v="45073"/>
        <n v="45248"/>
        <n v="45219"/>
        <n v="45202"/>
        <n v="45226"/>
        <n v="45022"/>
        <n v="44957"/>
        <n v="45268"/>
        <n v="45096"/>
        <n v="45274"/>
        <n v="45123"/>
        <n v="44979"/>
        <n v="45092"/>
        <n v="45269"/>
        <n v="45034"/>
        <n v="45228"/>
        <n v="45046"/>
        <n v="45018"/>
        <n v="45070"/>
        <n v="44997"/>
        <n v="45154"/>
        <n v="45179"/>
        <n v="44992"/>
        <n v="45145"/>
        <n v="45158"/>
        <n v="45031"/>
        <n v="45132"/>
        <n v="45229"/>
        <n v="45275"/>
        <n v="44982"/>
        <n v="45019"/>
        <n v="45207"/>
        <n v="45288"/>
        <n v="45168"/>
        <n v="44960"/>
        <n v="45181"/>
        <n v="45050"/>
        <n v="44978"/>
        <n v="45001"/>
        <n v="44963"/>
        <n v="45014"/>
        <n v="45095"/>
        <n v="45192"/>
        <n v="44940"/>
        <n v="45183"/>
        <n v="45185"/>
        <n v="45024"/>
        <n v="45279"/>
        <n v="45121"/>
        <n v="45272"/>
        <n v="44931"/>
        <n v="44949"/>
        <n v="44977"/>
        <n v="45266"/>
        <n v="45077"/>
        <n v="45149"/>
        <n v="45172"/>
        <n v="45118"/>
        <n v="45083"/>
        <n v="44944"/>
        <n v="45008"/>
        <n v="44930"/>
        <n v="45100"/>
        <n v="45141"/>
        <n v="45119"/>
        <n v="45232"/>
        <n v="45138"/>
        <n v="45188"/>
        <n v="44966"/>
        <n v="45173"/>
        <n v="45067"/>
        <n v="45109"/>
        <n v="45117"/>
        <n v="45251"/>
        <n v="45262"/>
        <n v="44998"/>
        <n v="45150"/>
        <n v="44973"/>
        <n v="45027"/>
        <n v="45011"/>
        <n v="45231"/>
        <n v="45129"/>
        <n v="45133"/>
        <n v="44985"/>
        <n v="44953"/>
        <n v="44945"/>
        <n v="45023"/>
        <n v="45005"/>
        <n v="45287"/>
        <n v="45225"/>
        <n v="44975"/>
        <n v="45061"/>
        <n v="45270"/>
        <n v="45037"/>
        <n v="44961"/>
        <n v="45242"/>
        <n v="45143"/>
        <n v="45056"/>
        <n v="45122"/>
        <n v="44937"/>
        <n v="45200"/>
        <n v="45042"/>
        <n v="45163"/>
        <n v="44986"/>
        <n v="45243"/>
        <n v="45116"/>
        <n v="45059"/>
        <n v="45064"/>
        <n v="44943"/>
        <n v="45191"/>
        <n v="45160"/>
        <n v="45134"/>
        <n v="45290"/>
        <n v="45281"/>
        <n v="45197"/>
        <n v="45246"/>
        <n v="45030"/>
        <n v="44929"/>
        <n v="44938"/>
        <n v="45169"/>
        <n v="45114"/>
        <n v="45184"/>
        <n v="45220"/>
        <n v="45171"/>
        <n v="45157"/>
        <n v="44932"/>
        <n v="45212"/>
        <n v="45075"/>
        <n v="45068"/>
        <n v="45253"/>
        <n v="45214"/>
        <n v="45244"/>
        <n v="45256"/>
        <n v="45277"/>
        <n v="45055"/>
        <n v="45221"/>
        <n v="45107"/>
        <n v="45041"/>
        <n v="44976"/>
        <n v="45271"/>
        <n v="45211"/>
        <n v="45111"/>
        <n v="44954"/>
        <n v="45203"/>
        <n v="44983"/>
        <n v="45210"/>
        <n v="44971"/>
        <n v="45044"/>
        <n v="45175"/>
        <n v="45039"/>
        <n v="44948"/>
        <n v="44995"/>
        <n v="44935"/>
        <n v="45263"/>
        <n v="45144"/>
        <n v="45289"/>
        <n v="44972"/>
        <n v="45071"/>
        <n v="45230"/>
        <n v="44984"/>
        <n v="44988"/>
        <n v="45196"/>
        <n v="45156"/>
        <n v="45276"/>
        <n v="45084"/>
        <n v="45058"/>
        <n v="45113"/>
        <n v="45097"/>
        <n v="45147"/>
        <n v="45060"/>
        <n v="45125"/>
        <n v="45209"/>
        <n v="44959"/>
        <n v="45152"/>
        <n v="45195"/>
        <n v="44939"/>
        <n v="45215"/>
        <n v="45247"/>
        <n v="45280"/>
        <n v="45264"/>
        <n v="44965"/>
        <n v="45180"/>
        <n v="44958"/>
        <n v="44969"/>
        <n v="44999"/>
        <n v="45198"/>
        <n v="45038"/>
        <n v="45090"/>
        <n v="45284"/>
        <n v="45013"/>
        <n v="44991"/>
        <n v="44968"/>
        <n v="44956"/>
        <n v="45025"/>
        <n v="45032"/>
        <n v="45283"/>
        <n v="44990"/>
        <n v="45009"/>
        <n v="45130"/>
        <n v="45136"/>
        <n v="45082"/>
        <n v="45218"/>
        <n v="44933"/>
        <n v="45259"/>
        <n v="45112"/>
        <n v="45127"/>
        <n v="45053"/>
        <n v="45148"/>
        <n v="45223"/>
        <n v="45151"/>
        <n v="45166"/>
        <n v="45098"/>
        <n v="45240"/>
        <n v="45217"/>
        <n v="45065"/>
        <n v="45239"/>
        <n v="45101"/>
        <n v="45057"/>
        <n v="45267"/>
        <n v="45170"/>
        <n v="45194"/>
        <n v="45099"/>
        <n v="45076"/>
        <n v="45040"/>
        <n v="45189"/>
        <n v="44964"/>
        <n v="45051"/>
        <n v="44967"/>
        <n v="45254"/>
        <n v="45224"/>
        <n v="45204"/>
        <n v="45128"/>
        <n v="45115"/>
        <n v="45213"/>
        <n v="45105"/>
        <n v="45178"/>
        <n v="45159"/>
        <n v="45108"/>
        <n v="45091"/>
        <n v="44994"/>
        <n v="45238"/>
        <n v="45286"/>
        <n v="45182"/>
        <n v="45069"/>
        <n v="45162"/>
        <n v="45017"/>
        <n v="45086"/>
        <n v="45161"/>
        <n v="45146"/>
        <n v="45165"/>
        <n v="45072"/>
        <n v="45093"/>
        <n v="45285"/>
        <n v="44951"/>
        <n v="45222"/>
        <n v="45052"/>
        <n v="44955"/>
        <n v="45167"/>
        <n v="44927"/>
        <n v="45131"/>
        <n v="45028"/>
        <n v="45278"/>
        <n v="45190"/>
        <n v="45047"/>
        <n v="44962"/>
        <n v="44950"/>
        <n v="44928"/>
        <n v="45089"/>
        <n v="44942"/>
        <n v="45216"/>
        <n v="44989"/>
        <n v="45094"/>
        <n v="45003"/>
        <n v="45164"/>
        <n v="45063"/>
        <n v="45252"/>
        <n v="45155"/>
        <n v="45249"/>
        <n v="45257"/>
        <n v="45081"/>
        <n v="45186"/>
        <n v="45234"/>
        <n v="45258"/>
        <n v="45102"/>
        <n v="45002"/>
        <n v="45029"/>
        <n v="44952"/>
        <n v="45142"/>
        <n v="45054"/>
        <n v="45250"/>
        <n v="45120"/>
        <n v="45193"/>
        <n v="44947"/>
        <n v="44993"/>
        <n v="45176"/>
        <n v="45260"/>
        <n v="45140"/>
        <n v="45021"/>
        <n v="45139"/>
        <n v="44946"/>
        <n v="45241"/>
        <n v="44970"/>
        <n v="45137"/>
        <n v="44974"/>
        <n v="45066"/>
        <n v="45235"/>
        <n v="45012"/>
        <n v="451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50945486111" createdVersion="8" refreshedVersion="8" minRefreshableVersion="3" recordCount="9514" xr:uid="{0FAE34D9-DED2-464A-A597-CBCCDC76C68D}">
  <cacheSource type="worksheet">
    <worksheetSource name="Cleaned__without_null_date3"/>
  </cacheSource>
  <cacheFields count="9">
    <cacheField name="Transaction ID" numFmtId="0">
      <sharedItems/>
    </cacheField>
    <cacheField name="Cleaned Item" numFmtId="0">
      <sharedItems count="11">
        <s v="Coffee"/>
        <s v="Cake"/>
        <s v="Cookie"/>
        <s v="Salad"/>
        <s v="Smoothie"/>
        <s v="UNKNOWN"/>
        <s v="Sandwich"/>
        <s v="AMBIGOUS ITEM"/>
        <s v="Tea"/>
        <s v="Juice"/>
        <s v="ERROR"/>
      </sharedItems>
    </cacheField>
    <cacheField name="Cleaned Quantity" numFmtId="1">
      <sharedItems containsSemiMixedTypes="0" containsString="0" containsNumber="1" containsInteger="1" minValue="1" maxValue="5"/>
    </cacheField>
    <cacheField name="Cleaned Price" numFmtId="164">
      <sharedItems containsSemiMixedTypes="0" containsString="0" containsNumber="1" minValue="1" maxValue="5"/>
    </cacheField>
    <cacheField name="Cleaned Total Spent" numFmtId="164">
      <sharedItems containsSemiMixedTypes="0" containsString="0" containsNumber="1" minValue="1" maxValue="25" count="17">
        <n v="4"/>
        <n v="12"/>
        <n v="10"/>
        <n v="20"/>
        <n v="9"/>
        <n v="16"/>
        <n v="15"/>
        <n v="25"/>
        <n v="8"/>
        <n v="5"/>
        <n v="3"/>
        <n v="6"/>
        <n v="2"/>
        <n v="1"/>
        <n v="7.5"/>
        <n v="4.5"/>
        <n v="1.5"/>
      </sharedItems>
    </cacheField>
    <cacheField name="Cleaned Payment" numFmtId="0">
      <sharedItems/>
    </cacheField>
    <cacheField name="Cleaned Location" numFmtId="0">
      <sharedItems/>
    </cacheField>
    <cacheField name="Transaction Date" numFmtId="14">
      <sharedItems containsSemiMixedTypes="0" containsNonDate="0" containsDate="1" containsString="0" minDate="2023-01-01T00:00:00" maxDate="2024-01-01T00:00:00"/>
    </cacheField>
    <cacheField name="Month" numFmtId="0">
      <sharedItems count="12">
        <s v="September"/>
        <s v="May"/>
        <s v="July"/>
        <s v="April"/>
        <s v="June"/>
        <s v="March"/>
        <s v="October"/>
        <s v="December"/>
        <s v="November"/>
        <s v="February"/>
        <s v="January"/>
        <s v="August"/>
      </sharedItems>
    </cacheField>
  </cacheFields>
  <extLst>
    <ext xmlns:x14="http://schemas.microsoft.com/office/spreadsheetml/2009/9/main" uri="{725AE2AE-9491-48be-B2B4-4EB974FC3084}">
      <x14:pivotCacheDefinition pivotCacheId="7784674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71852546296" createdVersion="8" refreshedVersion="8" minRefreshableVersion="3" recordCount="9514" xr:uid="{E2F54E4F-75E1-45E7-81F6-0C66E9CC9664}">
  <cacheSource type="worksheet">
    <worksheetSource name="Cleaned__without_null_date4"/>
  </cacheSource>
  <cacheFields count="10">
    <cacheField name="Transaction ID" numFmtId="0">
      <sharedItems/>
    </cacheField>
    <cacheField name="Cleaned Item" numFmtId="0">
      <sharedItems count="11">
        <s v="Coffee"/>
        <s v="Cake"/>
        <s v="Cookie"/>
        <s v="Salad"/>
        <s v="Smoothie"/>
        <s v="UNKNOWN"/>
        <s v="Sandwich"/>
        <s v="AMBIGOUS ITEM"/>
        <s v="Tea"/>
        <s v="Juice"/>
        <s v="ERROR"/>
      </sharedItems>
    </cacheField>
    <cacheField name="Cleaned Quantity" numFmtId="1">
      <sharedItems containsSemiMixedTypes="0" containsString="0" containsNumber="1" containsInteger="1" minValue="1" maxValue="5"/>
    </cacheField>
    <cacheField name="Cleaned Price" numFmtId="164">
      <sharedItems containsSemiMixedTypes="0" containsString="0" containsNumber="1" minValue="1" maxValue="5" count="6">
        <n v="2"/>
        <n v="3"/>
        <n v="1"/>
        <n v="5"/>
        <n v="4"/>
        <n v="1.5"/>
      </sharedItems>
    </cacheField>
    <cacheField name="Cleaned Total Spent" numFmtId="164">
      <sharedItems containsSemiMixedTypes="0" containsString="0" containsNumber="1" minValue="1" maxValue="25"/>
    </cacheField>
    <cacheField name="Cleaned Payment" numFmtId="0">
      <sharedItems count="6">
        <s v="Credit Card"/>
        <s v="Cash"/>
        <s v="UNKNOWN"/>
        <s v="Digital Wallet"/>
        <s v="ERROR"/>
        <s v="AMBIGOUS PAYMENT"/>
      </sharedItems>
    </cacheField>
    <cacheField name="Cleaned Location" numFmtId="0">
      <sharedItems count="5">
        <s v="Takeaway"/>
        <s v="In-store"/>
        <s v="UNKNOWN"/>
        <s v="AMBIGOUS LOCATION"/>
        <s v="ERROR"/>
      </sharedItems>
    </cacheField>
    <cacheField name="Transaction Date" numFmtId="14">
      <sharedItems containsSemiMixedTypes="0" containsNonDate="0" containsDate="1" containsString="0" minDate="2023-01-01T00:00:00" maxDate="2024-01-01T00:00:00"/>
    </cacheField>
    <cacheField name="Month" numFmtId="0">
      <sharedItems count="12">
        <s v="September"/>
        <s v="May"/>
        <s v="July"/>
        <s v="April"/>
        <s v="June"/>
        <s v="March"/>
        <s v="October"/>
        <s v="December"/>
        <s v="November"/>
        <s v="February"/>
        <s v="January"/>
        <s v="August"/>
      </sharedItems>
    </cacheField>
    <cacheField name="Day" numFmtId="0">
      <sharedItems count="7">
        <s v="Friday"/>
        <s v="Tuesday"/>
        <s v="Wednesday"/>
        <s v="Thursday"/>
        <s v="Sunday"/>
        <s v="Saturday"/>
        <s v="Monda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 refreshedDate="45798.969683217591" backgroundQuery="1" createdVersion="8" refreshedVersion="8" minRefreshableVersion="3" recordCount="0" supportSubquery="1" supportAdvancedDrill="1" xr:uid="{4546778C-B386-4DFD-849D-493A02747429}">
  <cacheSource type="external" connectionId="6"/>
  <cacheFields count="4">
    <cacheField name="[Cleaned__without_null_date4].[Day].[Day]" caption="Day" numFmtId="0" hierarchy="9" level="1">
      <sharedItems count="7">
        <s v="Friday"/>
        <s v="Monday"/>
        <s v="Saturday"/>
        <s v="Sunday"/>
        <s v="Thursday"/>
        <s v="Tuesday"/>
        <s v="Wednesday"/>
      </sharedItems>
    </cacheField>
    <cacheField name="[Cleaned__without_null_date4].[Day Type].[Day Type]" caption="Day Type" numFmtId="0" hierarchy="10" level="1">
      <sharedItems count="3">
        <s v="Holiday"/>
        <s v="Weekday"/>
        <s v="Weekend"/>
      </sharedItems>
    </cacheField>
    <cacheField name="[Measures].[Distinct Count of Transaction Date]" caption="Distinct Count of Transaction Date" numFmtId="0" hierarchy="15" level="32767"/>
    <cacheField name="[Measures].[Count of Transaction ID]" caption="Count of Transaction ID" numFmtId="0" hierarchy="14" level="32767"/>
  </cacheFields>
  <cacheHierarchies count="17">
    <cacheHierarchy uniqueName="[Cleaned__without_null_date4].[Transaction ID]" caption="Transaction ID" attribute="1" defaultMemberUniqueName="[Cleaned__without_null_date4].[Transaction ID].[All]" allUniqueName="[Cleaned__without_null_date4].[Transaction ID].[All]" dimensionUniqueName="[Cleaned__without_null_date4]" displayFolder="" count="0" memberValueDatatype="130" unbalanced="0"/>
    <cacheHierarchy uniqueName="[Cleaned__without_null_date4].[Cleaned Item]" caption="Cleaned Item" attribute="1" defaultMemberUniqueName="[Cleaned__without_null_date4].[Cleaned Item].[All]" allUniqueName="[Cleaned__without_null_date4].[Cleaned Item].[All]" dimensionUniqueName="[Cleaned__without_null_date4]" displayFolder="" count="0" memberValueDatatype="130" unbalanced="0"/>
    <cacheHierarchy uniqueName="[Cleaned__without_null_date4].[Cleaned Quantity]" caption="Cleaned Quantity" attribute="1" defaultMemberUniqueName="[Cleaned__without_null_date4].[Cleaned Quantity].[All]" allUniqueName="[Cleaned__without_null_date4].[Cleaned Quantity].[All]" dimensionUniqueName="[Cleaned__without_null_date4]" displayFolder="" count="0" memberValueDatatype="20" unbalanced="0"/>
    <cacheHierarchy uniqueName="[Cleaned__without_null_date4].[Cleaned Price]" caption="Cleaned Price" attribute="1" defaultMemberUniqueName="[Cleaned__without_null_date4].[Cleaned Price].[All]" allUniqueName="[Cleaned__without_null_date4].[Cleaned Price].[All]" dimensionUniqueName="[Cleaned__without_null_date4]" displayFolder="" count="0" memberValueDatatype="5" unbalanced="0"/>
    <cacheHierarchy uniqueName="[Cleaned__without_null_date4].[Cleaned Total Spent]" caption="Cleaned Total Spent" attribute="1" defaultMemberUniqueName="[Cleaned__without_null_date4].[Cleaned Total Spent].[All]" allUniqueName="[Cleaned__without_null_date4].[Cleaned Total Spent].[All]" dimensionUniqueName="[Cleaned__without_null_date4]" displayFolder="" count="0" memberValueDatatype="5" unbalanced="0"/>
    <cacheHierarchy uniqueName="[Cleaned__without_null_date4].[Cleaned Payment]" caption="Cleaned Payment" attribute="1" defaultMemberUniqueName="[Cleaned__without_null_date4].[Cleaned Payment].[All]" allUniqueName="[Cleaned__without_null_date4].[Cleaned Payment].[All]" dimensionUniqueName="[Cleaned__without_null_date4]" displayFolder="" count="0" memberValueDatatype="130" unbalanced="0"/>
    <cacheHierarchy uniqueName="[Cleaned__without_null_date4].[Cleaned Location]" caption="Cleaned Location" attribute="1" defaultMemberUniqueName="[Cleaned__without_null_date4].[Cleaned Location].[All]" allUniqueName="[Cleaned__without_null_date4].[Cleaned Location].[All]" dimensionUniqueName="[Cleaned__without_null_date4]" displayFolder="" count="0" memberValueDatatype="130" unbalanced="0"/>
    <cacheHierarchy uniqueName="[Cleaned__without_null_date4].[Transaction Date]" caption="Transaction Date" attribute="1" time="1" defaultMemberUniqueName="[Cleaned__without_null_date4].[Transaction Date].[All]" allUniqueName="[Cleaned__without_null_date4].[Transaction Date].[All]" dimensionUniqueName="[Cleaned__without_null_date4]" displayFolder="" count="0" memberValueDatatype="7" unbalanced="0"/>
    <cacheHierarchy uniqueName="[Cleaned__without_null_date4].[Month]" caption="Month" attribute="1" defaultMemberUniqueName="[Cleaned__without_null_date4].[Month].[All]" allUniqueName="[Cleaned__without_null_date4].[Month].[All]" dimensionUniqueName="[Cleaned__without_null_date4]" displayFolder="" count="0" memberValueDatatype="130" unbalanced="0"/>
    <cacheHierarchy uniqueName="[Cleaned__without_null_date4].[Day]" caption="Day" attribute="1" defaultMemberUniqueName="[Cleaned__without_null_date4].[Day].[All]" allUniqueName="[Cleaned__without_null_date4].[Day].[All]" dimensionUniqueName="[Cleaned__without_null_date4]" displayFolder="" count="2" memberValueDatatype="130" unbalanced="0">
      <fieldsUsage count="2">
        <fieldUsage x="-1"/>
        <fieldUsage x="0"/>
      </fieldsUsage>
    </cacheHierarchy>
    <cacheHierarchy uniqueName="[Cleaned__without_null_date4].[Day Type]" caption="Day Type" attribute="1" defaultMemberUniqueName="[Cleaned__without_null_date4].[Day Type].[All]" allUniqueName="[Cleaned__without_null_date4].[Day Type].[All]" dimensionUniqueName="[Cleaned__without_null_date4]" displayFolder="" count="2" memberValueDatatype="130" unbalanced="0">
      <fieldsUsage count="2">
        <fieldUsage x="-1"/>
        <fieldUsage x="1"/>
      </fieldsUsage>
    </cacheHierarchy>
    <cacheHierarchy uniqueName="[Measures].[__XL_Count Cleaned__without_null_date4]" caption="__XL_Count Cleaned__without_null_date4" measure="1" displayFolder="" measureGroup="Cleaned__without_null_date4" count="0" hidden="1"/>
    <cacheHierarchy uniqueName="[Measures].[__No measures defined]" caption="__No measures defined" measure="1" displayFolder="" count="0" hidden="1"/>
    <cacheHierarchy uniqueName="[Measures].[Count of Transaction Date]" caption="Count of Transaction Date" measure="1" displayFolder="" measureGroup="Cleaned__without_null_date4" count="0" hidden="1">
      <extLst>
        <ext xmlns:x15="http://schemas.microsoft.com/office/spreadsheetml/2010/11/main" uri="{B97F6D7D-B522-45F9-BDA1-12C45D357490}">
          <x15:cacheHierarchy aggregatedColumn="7"/>
        </ext>
      </extLst>
    </cacheHierarchy>
    <cacheHierarchy uniqueName="[Measures].[Count of Transaction ID]" caption="Count of Transaction ID" measure="1" displayFolder="" measureGroup="Cleaned__without_null_date4" count="0" oneField="1" hidden="1">
      <fieldsUsage count="1">
        <fieldUsage x="3"/>
      </fieldsUsage>
      <extLst>
        <ext xmlns:x15="http://schemas.microsoft.com/office/spreadsheetml/2010/11/main" uri="{B97F6D7D-B522-45F9-BDA1-12C45D357490}">
          <x15:cacheHierarchy aggregatedColumn="0"/>
        </ext>
      </extLst>
    </cacheHierarchy>
    <cacheHierarchy uniqueName="[Measures].[Distinct Count of Transaction Date]" caption="Distinct Count of Transaction Date" measure="1" displayFolder="" measureGroup="Cleaned__without_null_date4"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Cleaned Total Spent]" caption="Average of Cleaned Total Spent" measure="1" displayFolder="" measureGroup="Cleaned__without_null_date4" count="0" hidden="1">
      <extLst>
        <ext xmlns:x15="http://schemas.microsoft.com/office/spreadsheetml/2010/11/main" uri="{B97F6D7D-B522-45F9-BDA1-12C45D357490}">
          <x15:cacheHierarchy aggregatedColumn="4"/>
        </ext>
      </extLst>
    </cacheHierarchy>
  </cacheHierarchies>
  <kpis count="0"/>
  <dimensions count="2">
    <dimension name="Cleaned__without_null_date4" uniqueName="[Cleaned__without_null_date4]" caption="Cleaned__without_null_date4"/>
    <dimension measure="1" name="Measures" uniqueName="[Measures]" caption="Measures"/>
  </dimensions>
  <measureGroups count="1">
    <measureGroup name="Cleaned__without_null_date4" caption="Cleaned__without_null_date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 refreshedDate="45798.969685995369" backgroundQuery="1" createdVersion="8" refreshedVersion="8" minRefreshableVersion="3" recordCount="0" supportSubquery="1" supportAdvancedDrill="1" xr:uid="{C1BBF24D-A40B-4746-B931-BD35359076F5}">
  <cacheSource type="external" connectionId="6"/>
  <cacheFields count="2">
    <cacheField name="[Measures].[Count of Transaction Date]" caption="Count of Transaction Date" numFmtId="0" hierarchy="13" level="32767"/>
    <cacheField name="[Cleaned__without_null_date4].[Day].[Day]" caption="Day" numFmtId="0" hierarchy="9" level="1">
      <sharedItems count="7">
        <s v="Friday"/>
        <s v="Monday"/>
        <s v="Saturday"/>
        <s v="Sunday"/>
        <s v="Thursday"/>
        <s v="Tuesday"/>
        <s v="Wednesday"/>
      </sharedItems>
    </cacheField>
  </cacheFields>
  <cacheHierarchies count="17">
    <cacheHierarchy uniqueName="[Cleaned__without_null_date4].[Transaction ID]" caption="Transaction ID" attribute="1" defaultMemberUniqueName="[Cleaned__without_null_date4].[Transaction ID].[All]" allUniqueName="[Cleaned__without_null_date4].[Transaction ID].[All]" dimensionUniqueName="[Cleaned__without_null_date4]" displayFolder="" count="0" memberValueDatatype="130" unbalanced="0"/>
    <cacheHierarchy uniqueName="[Cleaned__without_null_date4].[Cleaned Item]" caption="Cleaned Item" attribute="1" defaultMemberUniqueName="[Cleaned__without_null_date4].[Cleaned Item].[All]" allUniqueName="[Cleaned__without_null_date4].[Cleaned Item].[All]" dimensionUniqueName="[Cleaned__without_null_date4]" displayFolder="" count="0" memberValueDatatype="130" unbalanced="0"/>
    <cacheHierarchy uniqueName="[Cleaned__without_null_date4].[Cleaned Quantity]" caption="Cleaned Quantity" attribute="1" defaultMemberUniqueName="[Cleaned__without_null_date4].[Cleaned Quantity].[All]" allUniqueName="[Cleaned__without_null_date4].[Cleaned Quantity].[All]" dimensionUniqueName="[Cleaned__without_null_date4]" displayFolder="" count="0" memberValueDatatype="20" unbalanced="0"/>
    <cacheHierarchy uniqueName="[Cleaned__without_null_date4].[Cleaned Price]" caption="Cleaned Price" attribute="1" defaultMemberUniqueName="[Cleaned__without_null_date4].[Cleaned Price].[All]" allUniqueName="[Cleaned__without_null_date4].[Cleaned Price].[All]" dimensionUniqueName="[Cleaned__without_null_date4]" displayFolder="" count="0" memberValueDatatype="5" unbalanced="0"/>
    <cacheHierarchy uniqueName="[Cleaned__without_null_date4].[Cleaned Total Spent]" caption="Cleaned Total Spent" attribute="1" defaultMemberUniqueName="[Cleaned__without_null_date4].[Cleaned Total Spent].[All]" allUniqueName="[Cleaned__without_null_date4].[Cleaned Total Spent].[All]" dimensionUniqueName="[Cleaned__without_null_date4]" displayFolder="" count="0" memberValueDatatype="5" unbalanced="0"/>
    <cacheHierarchy uniqueName="[Cleaned__without_null_date4].[Cleaned Payment]" caption="Cleaned Payment" attribute="1" defaultMemberUniqueName="[Cleaned__without_null_date4].[Cleaned Payment].[All]" allUniqueName="[Cleaned__without_null_date4].[Cleaned Payment].[All]" dimensionUniqueName="[Cleaned__without_null_date4]" displayFolder="" count="0" memberValueDatatype="130" unbalanced="0"/>
    <cacheHierarchy uniqueName="[Cleaned__without_null_date4].[Cleaned Location]" caption="Cleaned Location" attribute="1" defaultMemberUniqueName="[Cleaned__without_null_date4].[Cleaned Location].[All]" allUniqueName="[Cleaned__without_null_date4].[Cleaned Location].[All]" dimensionUniqueName="[Cleaned__without_null_date4]" displayFolder="" count="0" memberValueDatatype="130" unbalanced="0"/>
    <cacheHierarchy uniqueName="[Cleaned__without_null_date4].[Transaction Date]" caption="Transaction Date" attribute="1" time="1" defaultMemberUniqueName="[Cleaned__without_null_date4].[Transaction Date].[All]" allUniqueName="[Cleaned__without_null_date4].[Transaction Date].[All]" dimensionUniqueName="[Cleaned__without_null_date4]" displayFolder="" count="0" memberValueDatatype="7" unbalanced="0"/>
    <cacheHierarchy uniqueName="[Cleaned__without_null_date4].[Month]" caption="Month" attribute="1" defaultMemberUniqueName="[Cleaned__without_null_date4].[Month].[All]" allUniqueName="[Cleaned__without_null_date4].[Month].[All]" dimensionUniqueName="[Cleaned__without_null_date4]" displayFolder="" count="0" memberValueDatatype="130" unbalanced="0"/>
    <cacheHierarchy uniqueName="[Cleaned__without_null_date4].[Day]" caption="Day" attribute="1" defaultMemberUniqueName="[Cleaned__without_null_date4].[Day].[All]" allUniqueName="[Cleaned__without_null_date4].[Day].[All]" dimensionUniqueName="[Cleaned__without_null_date4]" displayFolder="" count="2" memberValueDatatype="130" unbalanced="0">
      <fieldsUsage count="2">
        <fieldUsage x="-1"/>
        <fieldUsage x="1"/>
      </fieldsUsage>
    </cacheHierarchy>
    <cacheHierarchy uniqueName="[Cleaned__without_null_date4].[Day Type]" caption="Day Type" attribute="1" defaultMemberUniqueName="[Cleaned__without_null_date4].[Day Type].[All]" allUniqueName="[Cleaned__without_null_date4].[Day Type].[All]" dimensionUniqueName="[Cleaned__without_null_date4]" displayFolder="" count="0" memberValueDatatype="130" unbalanced="0"/>
    <cacheHierarchy uniqueName="[Measures].[__XL_Count Cleaned__without_null_date4]" caption="__XL_Count Cleaned__without_null_date4" measure="1" displayFolder="" measureGroup="Cleaned__without_null_date4" count="0" hidden="1"/>
    <cacheHierarchy uniqueName="[Measures].[__No measures defined]" caption="__No measures defined" measure="1" displayFolder="" count="0" hidden="1"/>
    <cacheHierarchy uniqueName="[Measures].[Count of Transaction Date]" caption="Count of Transaction Date" measure="1" displayFolder="" measureGroup="Cleaned__without_null_date4"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Transaction ID]" caption="Count of Transaction ID" measure="1" displayFolder="" measureGroup="Cleaned__without_null_date4" count="0" hidden="1">
      <extLst>
        <ext xmlns:x15="http://schemas.microsoft.com/office/spreadsheetml/2010/11/main" uri="{B97F6D7D-B522-45F9-BDA1-12C45D357490}">
          <x15:cacheHierarchy aggregatedColumn="0"/>
        </ext>
      </extLst>
    </cacheHierarchy>
    <cacheHierarchy uniqueName="[Measures].[Distinct Count of Transaction Date]" caption="Distinct Count of Transaction Date" measure="1" displayFolder="" measureGroup="Cleaned__without_null_date4" count="0" hidden="1">
      <extLst>
        <ext xmlns:x15="http://schemas.microsoft.com/office/spreadsheetml/2010/11/main" uri="{B97F6D7D-B522-45F9-BDA1-12C45D357490}">
          <x15:cacheHierarchy aggregatedColumn="7"/>
        </ext>
      </extLst>
    </cacheHierarchy>
    <cacheHierarchy uniqueName="[Measures].[Average of Cleaned Total Spent]" caption="Average of Cleaned Total Spent" measure="1" displayFolder="" measureGroup="Cleaned__without_null_date4" count="0" hidden="1">
      <extLst>
        <ext xmlns:x15="http://schemas.microsoft.com/office/spreadsheetml/2010/11/main" uri="{B97F6D7D-B522-45F9-BDA1-12C45D357490}">
          <x15:cacheHierarchy aggregatedColumn="4"/>
        </ext>
      </extLst>
    </cacheHierarchy>
  </cacheHierarchies>
  <kpis count="0"/>
  <dimensions count="2">
    <dimension name="Cleaned__without_null_date4" uniqueName="[Cleaned__without_null_date4]" caption="Cleaned__without_null_date4"/>
    <dimension measure="1" name="Measures" uniqueName="[Measures]" caption="Measures"/>
  </dimensions>
  <measureGroups count="1">
    <measureGroup name="Cleaned__without_null_date4" caption="Cleaned__without_null_date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s v="Coffee"/>
    <n v="2"/>
    <n v="2"/>
    <n v="4"/>
    <s v="Credit Card"/>
    <s v="Takeaway"/>
    <x v="0"/>
  </r>
  <r>
    <s v="TXN_4977031"/>
    <s v="Cake"/>
    <n v="4"/>
    <n v="3"/>
    <n v="12"/>
    <s v="Cash"/>
    <s v="In-store"/>
    <x v="1"/>
  </r>
  <r>
    <s v="TXN_4271903"/>
    <s v="Cookie"/>
    <n v="4"/>
    <n v="1"/>
    <n v="4"/>
    <s v="Credit Card"/>
    <s v="In-store"/>
    <x v="2"/>
  </r>
  <r>
    <s v="TXN_7034554"/>
    <s v="Salad"/>
    <n v="2"/>
    <n v="5"/>
    <n v="10"/>
    <s v="UNKNOWN"/>
    <s v="UNKNOWN"/>
    <x v="3"/>
  </r>
  <r>
    <s v="TXN_3160411"/>
    <s v="Coffee"/>
    <n v="2"/>
    <n v="2"/>
    <n v="4"/>
    <s v="Digital Wallet"/>
    <s v="In-store"/>
    <x v="4"/>
  </r>
  <r>
    <s v="TXN_2602893"/>
    <s v="Smoothie"/>
    <n v="5"/>
    <n v="4"/>
    <n v="20"/>
    <s v="Credit Card"/>
    <s v="AMBIGOUS LOCATION"/>
    <x v="5"/>
  </r>
  <r>
    <s v="TXN_4433211"/>
    <s v="UNKNOWN"/>
    <n v="3"/>
    <n v="3"/>
    <n v="9"/>
    <s v="ERROR"/>
    <s v="Takeaway"/>
    <x v="6"/>
  </r>
  <r>
    <s v="TXN_6699534"/>
    <s v="Sandwich"/>
    <n v="4"/>
    <n v="4"/>
    <n v="16"/>
    <s v="Cash"/>
    <s v="UNKNOWN"/>
    <x v="7"/>
  </r>
  <r>
    <s v="TXN_4717867"/>
    <s v="AMBIGOUS ITEM"/>
    <n v="5"/>
    <n v="3"/>
    <n v="15"/>
    <s v="AMBIGOUS PAYMENT"/>
    <s v="Takeaway"/>
    <x v="8"/>
  </r>
  <r>
    <s v="TXN_2064365"/>
    <s v="Sandwich"/>
    <n v="5"/>
    <n v="4"/>
    <n v="20"/>
    <s v="AMBIGOUS PAYMENT"/>
    <s v="In-store"/>
    <x v="9"/>
  </r>
  <r>
    <s v="TXN_2548360"/>
    <s v="Salad"/>
    <n v="5"/>
    <n v="5"/>
    <n v="25"/>
    <s v="Cash"/>
    <s v="Takeaway"/>
    <x v="10"/>
  </r>
  <r>
    <s v="TXN_7619095"/>
    <s v="Sandwich"/>
    <n v="2"/>
    <n v="4"/>
    <n v="8"/>
    <s v="Cash"/>
    <s v="In-store"/>
    <x v="11"/>
  </r>
  <r>
    <s v="TXN_9437049"/>
    <s v="Cookie"/>
    <n v="5"/>
    <n v="1"/>
    <n v="5"/>
    <s v="AMBIGOUS PAYMENT"/>
    <s v="Takeaway"/>
    <x v="12"/>
  </r>
  <r>
    <s v="TXN_8915701"/>
    <s v="Tea"/>
    <n v="2"/>
    <n v="1.5"/>
    <n v="3"/>
    <s v="AMBIGOUS PAYMENT"/>
    <s v="In-store"/>
    <x v="13"/>
  </r>
  <r>
    <s v="TXN_2847255"/>
    <s v="Salad"/>
    <n v="3"/>
    <n v="5"/>
    <n v="15"/>
    <s v="Credit Card"/>
    <s v="In-store"/>
    <x v="14"/>
  </r>
  <r>
    <s v="TXN_3765707"/>
    <s v="Sandwich"/>
    <n v="1"/>
    <n v="4"/>
    <n v="4"/>
    <s v="AMBIGOUS PAYMENT"/>
    <s v="AMBIGOUS LOCATION"/>
    <x v="15"/>
  </r>
  <r>
    <s v="TXN_6769710"/>
    <s v="Juice"/>
    <n v="2"/>
    <n v="3"/>
    <n v="6"/>
    <s v="Cash"/>
    <s v="In-store"/>
    <x v="16"/>
  </r>
  <r>
    <s v="TXN_8876618"/>
    <s v="Cake"/>
    <n v="5"/>
    <n v="3"/>
    <n v="15"/>
    <s v="Cash"/>
    <s v="ERROR"/>
    <x v="17"/>
  </r>
  <r>
    <s v="TXN_3709394"/>
    <s v="Juice"/>
    <n v="4"/>
    <n v="3"/>
    <n v="12"/>
    <s v="Cash"/>
    <s v="Takeaway"/>
    <x v="18"/>
  </r>
  <r>
    <s v="TXN_3522028"/>
    <s v="Smoothie"/>
    <n v="5"/>
    <n v="4"/>
    <n v="20"/>
    <s v="Cash"/>
    <s v="In-store"/>
    <x v="19"/>
  </r>
  <r>
    <s v="TXN_3567645"/>
    <s v="Smoothie"/>
    <n v="4"/>
    <n v="4"/>
    <n v="16"/>
    <s v="Credit Card"/>
    <s v="Takeaway"/>
    <x v="20"/>
  </r>
  <r>
    <s v="TXN_5132361"/>
    <s v="Sandwich"/>
    <n v="3"/>
    <n v="4"/>
    <n v="12"/>
    <s v="Digital Wallet"/>
    <s v="Takeaway"/>
    <x v="21"/>
  </r>
  <r>
    <s v="TXN_2616390"/>
    <s v="Sandwich"/>
    <n v="2"/>
    <n v="4"/>
    <n v="8"/>
    <s v="AMBIGOUS PAYMENT"/>
    <s v="AMBIGOUS LOCATION"/>
    <x v="22"/>
  </r>
  <r>
    <s v="TXN_9400181"/>
    <s v="Sandwich"/>
    <n v="5"/>
    <n v="4"/>
    <n v="20"/>
    <s v="Cash"/>
    <s v="In-store"/>
    <x v="23"/>
  </r>
  <r>
    <s v="TXN_7958992"/>
    <s v="Smoothie"/>
    <n v="3"/>
    <n v="4"/>
    <n v="12"/>
    <s v="UNKNOWN"/>
    <s v="UNKNOWN"/>
    <x v="24"/>
  </r>
  <r>
    <s v="TXN_5183041"/>
    <s v="Cookie"/>
    <n v="5"/>
    <n v="1"/>
    <n v="5"/>
    <s v="Credit Card"/>
    <s v="In-store"/>
    <x v="25"/>
  </r>
  <r>
    <s v="TXN_5695074"/>
    <s v="Juice"/>
    <n v="4"/>
    <n v="3"/>
    <n v="12"/>
    <s v="Credit Card"/>
    <s v="Takeaway"/>
    <x v="26"/>
  </r>
  <r>
    <s v="TXN_8467949"/>
    <s v="Smoothie"/>
    <n v="5"/>
    <n v="4"/>
    <n v="20"/>
    <s v="Credit Card"/>
    <s v="AMBIGOUS LOCATION"/>
    <x v="27"/>
  </r>
  <r>
    <s v="TXN_1736287"/>
    <s v="Coffee"/>
    <n v="5"/>
    <n v="2"/>
    <n v="10"/>
    <s v="Digital Wallet"/>
    <s v="AMBIGOUS LOCATION"/>
    <x v="28"/>
  </r>
  <r>
    <s v="TXN_8927252"/>
    <s v="Cookie"/>
    <n v="2"/>
    <n v="1"/>
    <n v="2"/>
    <s v="Credit Card"/>
    <s v="ERROR"/>
    <x v="29"/>
  </r>
  <r>
    <s v="TXN_9677376"/>
    <s v="Smoothie"/>
    <n v="4"/>
    <n v="4"/>
    <n v="16"/>
    <s v="AMBIGOUS PAYMENT"/>
    <s v="In-store"/>
    <x v="30"/>
  </r>
  <r>
    <s v="TXN_8853997"/>
    <s v="Smoothie"/>
    <n v="2"/>
    <n v="4"/>
    <n v="8"/>
    <s v="Digital Wallet"/>
    <s v="Takeaway"/>
    <x v="31"/>
  </r>
  <r>
    <s v="TXN_9130559"/>
    <s v="Sandwich"/>
    <n v="1"/>
    <n v="4"/>
    <n v="4"/>
    <s v="Credit Card"/>
    <s v="UNKNOWN"/>
    <x v="32"/>
  </r>
  <r>
    <s v="TXN_6855453"/>
    <s v="UNKNOWN"/>
    <n v="4"/>
    <n v="3"/>
    <n v="12"/>
    <s v="AMBIGOUS PAYMENT"/>
    <s v="In-store"/>
    <x v="33"/>
  </r>
  <r>
    <s v="TXN_1080432"/>
    <s v="Salad"/>
    <n v="2"/>
    <n v="5"/>
    <n v="10"/>
    <s v="Credit Card"/>
    <s v="In-store"/>
    <x v="34"/>
  </r>
  <r>
    <s v="TXN_2655815"/>
    <s v="Smoothie"/>
    <n v="4"/>
    <n v="4"/>
    <n v="16"/>
    <s v="AMBIGOUS PAYMENT"/>
    <s v="Takeaway"/>
    <x v="35"/>
  </r>
  <r>
    <s v="TXN_6688524"/>
    <s v="Coffee"/>
    <n v="4"/>
    <n v="2"/>
    <n v="8"/>
    <s v="ERROR"/>
    <s v="AMBIGOUS LOCATION"/>
    <x v="36"/>
  </r>
  <r>
    <s v="TXN_2083138"/>
    <s v="Smoothie"/>
    <n v="3"/>
    <n v="4"/>
    <n v="12"/>
    <s v="AMBIGOUS PAYMENT"/>
    <s v="In-store"/>
    <x v="37"/>
  </r>
  <r>
    <s v="TXN_2427584"/>
    <s v="Sandwich"/>
    <n v="4"/>
    <n v="4"/>
    <n v="16"/>
    <s v="AMBIGOUS PAYMENT"/>
    <s v="Takeaway"/>
    <x v="38"/>
  </r>
  <r>
    <s v="TXN_6650263"/>
    <s v="Tea"/>
    <n v="2"/>
    <n v="1.5"/>
    <n v="3"/>
    <s v="AMBIGOUS PAYMENT"/>
    <s v="Takeaway"/>
    <x v="39"/>
  </r>
  <r>
    <s v="TXN_9620080"/>
    <s v="Juice"/>
    <n v="4"/>
    <n v="3"/>
    <n v="12"/>
    <s v="AMBIGOUS PAYMENT"/>
    <s v="Takeaway"/>
    <x v="40"/>
  </r>
  <r>
    <s v="TXN_1491578"/>
    <s v="Cookie"/>
    <n v="2"/>
    <n v="1"/>
    <n v="2"/>
    <s v="AMBIGOUS PAYMENT"/>
    <s v="AMBIGOUS LOCATION"/>
    <x v="41"/>
  </r>
  <r>
    <s v="TXN_5455792"/>
    <s v="Salad"/>
    <n v="3"/>
    <n v="5"/>
    <n v="15"/>
    <s v="Cash"/>
    <s v="AMBIGOUS LOCATION"/>
    <x v="42"/>
  </r>
  <r>
    <s v="TXN_8078640"/>
    <s v="Juice"/>
    <n v="4"/>
    <n v="3"/>
    <n v="12"/>
    <s v="Digital Wallet"/>
    <s v="In-store"/>
    <x v="43"/>
  </r>
  <r>
    <s v="TXN_9499313"/>
    <s v="Juice"/>
    <n v="5"/>
    <n v="3"/>
    <n v="15"/>
    <s v="AMBIGOUS PAYMENT"/>
    <s v="AMBIGOUS LOCATION"/>
    <x v="44"/>
  </r>
  <r>
    <s v="TXN_8201146"/>
    <s v="Juice"/>
    <n v="5"/>
    <n v="3"/>
    <n v="15"/>
    <s v="Cash"/>
    <s v="AMBIGOUS LOCATION"/>
    <x v="45"/>
  </r>
  <r>
    <s v="TXN_8230936"/>
    <s v="Cake"/>
    <n v="3"/>
    <n v="3"/>
    <n v="9"/>
    <s v="AMBIGOUS PAYMENT"/>
    <s v="ERROR"/>
    <x v="46"/>
  </r>
  <r>
    <s v="TXN_7742742"/>
    <s v="Cake"/>
    <n v="5"/>
    <n v="3"/>
    <n v="15"/>
    <s v="AMBIGOUS PAYMENT"/>
    <s v="Takeaway"/>
    <x v="47"/>
  </r>
  <r>
    <s v="TXN_6342161"/>
    <s v="Salad"/>
    <n v="5"/>
    <n v="5"/>
    <n v="25"/>
    <s v="ERROR"/>
    <s v="Takeaway"/>
    <x v="48"/>
  </r>
  <r>
    <s v="TXN_8914892"/>
    <s v="Salad"/>
    <n v="5"/>
    <n v="5"/>
    <n v="25"/>
    <s v="Digital Wallet"/>
    <s v="AMBIGOUS LOCATION"/>
    <x v="49"/>
  </r>
  <r>
    <s v="TXN_3363746"/>
    <s v="Smoothie"/>
    <n v="3"/>
    <n v="4"/>
    <n v="12"/>
    <s v="Credit Card"/>
    <s v="AMBIGOUS LOCATION"/>
    <x v="50"/>
  </r>
  <r>
    <s v="TXN_8614868"/>
    <s v="Smoothie"/>
    <n v="5"/>
    <n v="4"/>
    <n v="20"/>
    <s v="Digital Wallet"/>
    <s v="Takeaway"/>
    <x v="51"/>
  </r>
  <r>
    <s v="TXN_5522862"/>
    <s v="Cookie"/>
    <n v="2"/>
    <n v="1"/>
    <n v="2"/>
    <s v="Credit Card"/>
    <s v="Takeaway"/>
    <x v="52"/>
  </r>
  <r>
    <s v="TXN_3578141"/>
    <s v="Cake"/>
    <n v="5"/>
    <n v="3"/>
    <n v="15"/>
    <s v="AMBIGOUS PAYMENT"/>
    <s v="Takeaway"/>
    <x v="53"/>
  </r>
  <r>
    <s v="TXN_2080895"/>
    <s v="Cake"/>
    <n v="1"/>
    <n v="3"/>
    <n v="3"/>
    <s v="Digital Wallet"/>
    <s v="In-store"/>
    <x v="54"/>
  </r>
  <r>
    <s v="TXN_6421134"/>
    <s v="Sandwich"/>
    <n v="4"/>
    <n v="4"/>
    <n v="16"/>
    <s v="Cash"/>
    <s v="Takeaway"/>
    <x v="43"/>
  </r>
  <r>
    <s v="TXN_8813311"/>
    <s v="Juice"/>
    <n v="5"/>
    <n v="3"/>
    <n v="15"/>
    <s v="AMBIGOUS PAYMENT"/>
    <s v="In-store"/>
    <x v="55"/>
  </r>
  <r>
    <s v="TXN_9023317"/>
    <s v="Salad"/>
    <n v="1"/>
    <n v="5"/>
    <n v="5"/>
    <s v="AMBIGOUS PAYMENT"/>
    <s v="AMBIGOUS LOCATION"/>
    <x v="56"/>
  </r>
  <r>
    <s v="TXN_8051289"/>
    <s v="AMBIGOUS ITEM"/>
    <n v="1"/>
    <n v="3"/>
    <n v="3"/>
    <s v="AMBIGOUS PAYMENT"/>
    <s v="In-store"/>
    <x v="31"/>
  </r>
  <r>
    <s v="TXN_2537617"/>
    <s v="Sandwich"/>
    <n v="1"/>
    <n v="4"/>
    <n v="4"/>
    <s v="Cash"/>
    <s v="AMBIGOUS LOCATION"/>
    <x v="57"/>
  </r>
  <r>
    <s v="TXN_9099694"/>
    <s v="Salad"/>
    <n v="3"/>
    <n v="5"/>
    <n v="15"/>
    <s v="AMBIGOUS PAYMENT"/>
    <s v="Takeaway"/>
    <x v="58"/>
  </r>
  <r>
    <s v="TXN_9230615"/>
    <s v="Smoothie"/>
    <n v="4"/>
    <n v="4"/>
    <n v="16"/>
    <s v="Digital Wallet"/>
    <s v="AMBIGOUS LOCATION"/>
    <x v="12"/>
  </r>
  <r>
    <s v="TXN_4987129"/>
    <s v="Sandwich"/>
    <n v="3"/>
    <n v="4"/>
    <n v="12"/>
    <s v="AMBIGOUS PAYMENT"/>
    <s v="In-store"/>
    <x v="59"/>
  </r>
  <r>
    <s v="TXN_8501819"/>
    <s v="Juice"/>
    <n v="2"/>
    <n v="3"/>
    <n v="6"/>
    <s v="Cash"/>
    <s v="AMBIGOUS LOCATION"/>
    <x v="20"/>
  </r>
  <r>
    <s v="TXN_3068204"/>
    <s v="Cookie"/>
    <n v="1"/>
    <n v="1"/>
    <n v="1"/>
    <s v="Credit Card"/>
    <s v="Takeaway"/>
    <x v="60"/>
  </r>
  <r>
    <s v="TXN_8427104"/>
    <s v="Salad"/>
    <n v="2"/>
    <n v="5"/>
    <n v="10"/>
    <s v="AMBIGOUS PAYMENT"/>
    <s v="In-store"/>
    <x v="61"/>
  </r>
  <r>
    <s v="TXN_8471743"/>
    <s v="ERROR"/>
    <n v="5"/>
    <n v="3"/>
    <n v="15"/>
    <s v="Digital Wallet"/>
    <s v="In-store"/>
    <x v="62"/>
  </r>
  <r>
    <s v="TXN_2621580"/>
    <s v="Tea"/>
    <n v="2"/>
    <n v="1.5"/>
    <n v="3"/>
    <s v="Cash"/>
    <s v="In-store"/>
    <x v="42"/>
  </r>
  <r>
    <s v="TXN_4726376"/>
    <s v="Cake"/>
    <n v="2"/>
    <n v="3"/>
    <n v="6"/>
    <s v="Credit Card"/>
    <s v="In-store"/>
    <x v="63"/>
  </r>
  <r>
    <s v="TXN_6044979"/>
    <s v="Cookie"/>
    <n v="1"/>
    <n v="1"/>
    <n v="1"/>
    <s v="Cash"/>
    <s v="In-store"/>
    <x v="64"/>
  </r>
  <r>
    <s v="TXN_4238417"/>
    <s v="Salad"/>
    <n v="2"/>
    <n v="5"/>
    <n v="10"/>
    <s v="AMBIGOUS PAYMENT"/>
    <s v="ERROR"/>
    <x v="65"/>
  </r>
  <r>
    <s v="TXN_1900620"/>
    <s v="Smoothie"/>
    <n v="2"/>
    <n v="4"/>
    <n v="8"/>
    <s v="Credit Card"/>
    <s v="ERROR"/>
    <x v="66"/>
  </r>
  <r>
    <s v="TXN_6420335"/>
    <s v="Coffee"/>
    <n v="1"/>
    <n v="2"/>
    <n v="2"/>
    <s v="Cash"/>
    <s v="Takeaway"/>
    <x v="67"/>
  </r>
  <r>
    <s v="TXN_3858209"/>
    <s v="Sandwich"/>
    <n v="4"/>
    <n v="4"/>
    <n v="16"/>
    <s v="Cash"/>
    <s v="AMBIGOUS LOCATION"/>
    <x v="68"/>
  </r>
  <r>
    <s v="TXN_8735480"/>
    <s v="Tea"/>
    <n v="5"/>
    <n v="1.5"/>
    <n v="7.5"/>
    <s v="Cash"/>
    <s v="AMBIGOUS LOCATION"/>
    <x v="28"/>
  </r>
  <r>
    <s v="TXN_3829165"/>
    <s v="Juice"/>
    <n v="4"/>
    <n v="3"/>
    <n v="12"/>
    <s v="Cash"/>
    <s v="In-store"/>
    <x v="69"/>
  </r>
  <r>
    <s v="TXN_3748616"/>
    <s v="Coffee"/>
    <n v="2"/>
    <n v="2"/>
    <n v="4"/>
    <s v="Credit Card"/>
    <s v="In-store"/>
    <x v="70"/>
  </r>
  <r>
    <s v="TXN_1993289"/>
    <s v="Sandwich"/>
    <n v="2"/>
    <n v="4"/>
    <n v="8"/>
    <s v="AMBIGOUS PAYMENT"/>
    <s v="In-store"/>
    <x v="71"/>
  </r>
  <r>
    <s v="TXN_2123367"/>
    <s v="Cookie"/>
    <n v="2"/>
    <n v="1"/>
    <n v="2"/>
    <s v="AMBIGOUS PAYMENT"/>
    <s v="AMBIGOUS LOCATION"/>
    <x v="10"/>
  </r>
  <r>
    <s v="TXN_5266394"/>
    <s v="Cake"/>
    <n v="3"/>
    <n v="3"/>
    <n v="9"/>
    <s v="Cash"/>
    <s v="In-store"/>
    <x v="7"/>
  </r>
  <r>
    <s v="TXN_5107946"/>
    <s v="Cake"/>
    <n v="4"/>
    <n v="3"/>
    <n v="12"/>
    <s v="Credit Card"/>
    <s v="AMBIGOUS LOCATION"/>
    <x v="38"/>
  </r>
  <r>
    <s v="TXN_8035512"/>
    <s v="Tea"/>
    <n v="3"/>
    <n v="1.5"/>
    <n v="4.5"/>
    <s v="Cash"/>
    <s v="UNKNOWN"/>
    <x v="72"/>
  </r>
  <r>
    <s v="TXN_8718498"/>
    <s v="Cake"/>
    <n v="5"/>
    <n v="3"/>
    <n v="15"/>
    <s v="Credit Card"/>
    <s v="ERROR"/>
    <x v="73"/>
  </r>
  <r>
    <s v="TXN_3955361"/>
    <s v="Cookie"/>
    <n v="5"/>
    <n v="1"/>
    <n v="5"/>
    <s v="AMBIGOUS PAYMENT"/>
    <s v="Takeaway"/>
    <x v="74"/>
  </r>
  <r>
    <s v="TXN_9487821"/>
    <s v="Salad"/>
    <n v="1"/>
    <n v="5"/>
    <n v="5"/>
    <s v="Digital Wallet"/>
    <s v="Takeaway"/>
    <x v="75"/>
  </r>
  <r>
    <s v="TXN_4132730"/>
    <s v="Cookie"/>
    <n v="5"/>
    <n v="1"/>
    <n v="5"/>
    <s v="AMBIGOUS PAYMENT"/>
    <s v="In-store"/>
    <x v="76"/>
  </r>
  <r>
    <s v="TXN_8976658"/>
    <s v="Tea"/>
    <n v="2"/>
    <n v="1.5"/>
    <n v="3"/>
    <s v="Credit Card"/>
    <s v="In-store"/>
    <x v="77"/>
  </r>
  <r>
    <s v="TXN_5455936"/>
    <s v="UNKNOWN"/>
    <n v="5"/>
    <n v="3"/>
    <n v="15"/>
    <s v="AMBIGOUS PAYMENT"/>
    <s v="In-store"/>
    <x v="7"/>
  </r>
  <r>
    <s v="TXN_2725602"/>
    <s v="Juice"/>
    <n v="5"/>
    <n v="3"/>
    <n v="15"/>
    <s v="Credit Card"/>
    <s v="AMBIGOUS LOCATION"/>
    <x v="78"/>
  </r>
  <r>
    <s v="TXN_3011323"/>
    <s v="Coffee"/>
    <n v="3"/>
    <n v="2"/>
    <n v="6"/>
    <s v="Credit Card"/>
    <s v="AMBIGOUS LOCATION"/>
    <x v="79"/>
  </r>
  <r>
    <s v="TXN_6289610"/>
    <s v="Juice"/>
    <n v="3"/>
    <n v="3"/>
    <n v="9"/>
    <s v="Cash"/>
    <s v="Takeaway"/>
    <x v="80"/>
  </r>
  <r>
    <s v="TXN_8268061"/>
    <s v="Salad"/>
    <n v="3"/>
    <n v="5"/>
    <n v="15"/>
    <s v="ERROR"/>
    <s v="Takeaway"/>
    <x v="81"/>
  </r>
  <r>
    <s v="TXN_5220895"/>
    <s v="Salad"/>
    <n v="5"/>
    <n v="5"/>
    <n v="25"/>
    <s v="Cash"/>
    <s v="In-store"/>
    <x v="15"/>
  </r>
  <r>
    <s v="TXN_3085509"/>
    <s v="Coffee"/>
    <n v="4"/>
    <n v="2"/>
    <n v="8"/>
    <s v="Digital Wallet"/>
    <s v="In-store"/>
    <x v="82"/>
  </r>
  <r>
    <s v="TXN_9999113"/>
    <s v="Juice"/>
    <n v="4"/>
    <n v="3"/>
    <n v="12"/>
    <s v="Cash"/>
    <s v="Takeaway"/>
    <x v="57"/>
  </r>
  <r>
    <s v="TXN_8779771"/>
    <s v="Coffee"/>
    <n v="4"/>
    <n v="2"/>
    <n v="8"/>
    <s v="Cash"/>
    <s v="In-store"/>
    <x v="83"/>
  </r>
  <r>
    <s v="TXN_9517146"/>
    <s v="Salad"/>
    <n v="5"/>
    <n v="5"/>
    <n v="25"/>
    <s v="Cash"/>
    <s v="Takeaway"/>
    <x v="84"/>
  </r>
  <r>
    <s v="TXN_1621920"/>
    <s v="Salad"/>
    <n v="3"/>
    <n v="5"/>
    <n v="15"/>
    <s v="AMBIGOUS PAYMENT"/>
    <s v="Takeaway"/>
    <x v="7"/>
  </r>
  <r>
    <s v="TXN_3808639"/>
    <s v="Juice"/>
    <n v="2"/>
    <n v="3"/>
    <n v="6"/>
    <s v="Digital Wallet"/>
    <s v="Takeaway"/>
    <x v="85"/>
  </r>
  <r>
    <s v="TXN_6955416"/>
    <s v="Salad"/>
    <n v="4"/>
    <n v="5"/>
    <n v="20"/>
    <s v="ERROR"/>
    <s v="In-store"/>
    <x v="86"/>
  </r>
  <r>
    <s v="TXN_3775339"/>
    <s v="Cookie"/>
    <n v="3"/>
    <n v="1"/>
    <n v="3"/>
    <s v="Credit Card"/>
    <s v="UNKNOWN"/>
    <x v="87"/>
  </r>
  <r>
    <s v="TXN_9547091"/>
    <s v="Cookie"/>
    <n v="3"/>
    <n v="1"/>
    <n v="3"/>
    <s v="Credit Card"/>
    <s v="AMBIGOUS LOCATION"/>
    <x v="88"/>
  </r>
  <r>
    <s v="TXN_4358673"/>
    <s v="Cookie"/>
    <n v="5"/>
    <n v="1"/>
    <n v="5"/>
    <s v="Digital Wallet"/>
    <s v="Takeaway"/>
    <x v="89"/>
  </r>
  <r>
    <s v="TXN_4174591"/>
    <s v="Tea"/>
    <n v="4"/>
    <n v="1.5"/>
    <n v="6"/>
    <s v="Digital Wallet"/>
    <s v="AMBIGOUS LOCATION"/>
    <x v="90"/>
  </r>
  <r>
    <s v="TXN_3398520"/>
    <s v="Sandwich"/>
    <n v="1"/>
    <n v="4"/>
    <n v="4"/>
    <s v="AMBIGOUS PAYMENT"/>
    <s v="In-store"/>
    <x v="91"/>
  </r>
  <r>
    <s v="TXN_6171384"/>
    <s v="Smoothie"/>
    <n v="2"/>
    <n v="4"/>
    <n v="8"/>
    <s v="Credit Card"/>
    <s v="AMBIGOUS LOCATION"/>
    <x v="92"/>
  </r>
  <r>
    <s v="TXN_2530938"/>
    <s v="Smoothie"/>
    <n v="5"/>
    <n v="4"/>
    <n v="20"/>
    <s v="AMBIGOUS PAYMENT"/>
    <s v="Takeaway"/>
    <x v="3"/>
  </r>
  <r>
    <s v="TXN_3314971"/>
    <s v="Juice"/>
    <n v="3"/>
    <n v="3"/>
    <n v="9"/>
    <s v="Digital Wallet"/>
    <s v="AMBIGOUS LOCATION"/>
    <x v="93"/>
  </r>
  <r>
    <s v="TXN_3092382"/>
    <s v="Coffee"/>
    <n v="5"/>
    <n v="2"/>
    <n v="10"/>
    <s v="Digital Wallet"/>
    <s v="AMBIGOUS LOCATION"/>
    <x v="94"/>
  </r>
  <r>
    <s v="TXN_1535311"/>
    <s v="Juice"/>
    <n v="3"/>
    <n v="3"/>
    <n v="9"/>
    <s v="Cash"/>
    <s v="AMBIGOUS LOCATION"/>
    <x v="95"/>
  </r>
  <r>
    <s v="TXN_2148617"/>
    <s v="Juice"/>
    <n v="3"/>
    <n v="3"/>
    <n v="9"/>
    <s v="Digital Wallet"/>
    <s v="UNKNOWN"/>
    <x v="39"/>
  </r>
  <r>
    <s v="TXN_4633784"/>
    <s v="ERROR"/>
    <n v="5"/>
    <n v="3"/>
    <n v="15"/>
    <s v="AMBIGOUS PAYMENT"/>
    <s v="In-store"/>
    <x v="96"/>
  </r>
  <r>
    <s v="TXN_4368416"/>
    <s v="Salad"/>
    <n v="2"/>
    <n v="5"/>
    <n v="10"/>
    <s v="Credit Card"/>
    <s v="Takeaway"/>
    <x v="16"/>
  </r>
  <r>
    <s v="TXN_9790731"/>
    <s v="Cake"/>
    <n v="2"/>
    <n v="3"/>
    <n v="6"/>
    <s v="UNKNOWN"/>
    <s v="AMBIGOUS LOCATION"/>
    <x v="28"/>
  </r>
  <r>
    <s v="TXN_9339456"/>
    <s v="Coffee"/>
    <n v="3"/>
    <n v="2"/>
    <n v="6"/>
    <s v="AMBIGOUS PAYMENT"/>
    <s v="Takeaway"/>
    <x v="97"/>
  </r>
  <r>
    <s v="TXN_5179020"/>
    <s v="Cake"/>
    <n v="2"/>
    <n v="3"/>
    <n v="6"/>
    <s v="AMBIGOUS PAYMENT"/>
    <s v="Takeaway"/>
    <x v="98"/>
  </r>
  <r>
    <s v="TXN_6258471"/>
    <s v="Coffee"/>
    <n v="5"/>
    <n v="2"/>
    <n v="10"/>
    <s v="Digital Wallet"/>
    <s v="In-store"/>
    <x v="99"/>
  </r>
  <r>
    <s v="TXN_7945375"/>
    <s v="Juice"/>
    <n v="3"/>
    <n v="3"/>
    <n v="9"/>
    <s v="AMBIGOUS PAYMENT"/>
    <s v="AMBIGOUS LOCATION"/>
    <x v="100"/>
  </r>
  <r>
    <s v="TXN_4685453"/>
    <s v="Tea"/>
    <n v="4"/>
    <n v="1.5"/>
    <n v="6"/>
    <s v="Cash"/>
    <s v="In-store"/>
    <x v="101"/>
  </r>
  <r>
    <s v="TXN_9646452"/>
    <s v="Juice"/>
    <n v="5"/>
    <n v="3"/>
    <n v="15"/>
    <s v="Credit Card"/>
    <s v="AMBIGOUS LOCATION"/>
    <x v="102"/>
  </r>
  <r>
    <s v="TXN_9096052"/>
    <s v="Smoothie"/>
    <n v="4"/>
    <n v="4"/>
    <n v="16"/>
    <s v="Credit Card"/>
    <s v="Takeaway"/>
    <x v="89"/>
  </r>
  <r>
    <s v="TXN_5916991"/>
    <s v="Juice"/>
    <n v="2"/>
    <n v="3"/>
    <n v="6"/>
    <s v="Digital Wallet"/>
    <s v="Takeaway"/>
    <x v="96"/>
  </r>
  <r>
    <s v="TXN_3407169"/>
    <s v="Sandwich"/>
    <n v="2"/>
    <n v="4"/>
    <n v="8"/>
    <s v="Cash"/>
    <s v="In-store"/>
    <x v="27"/>
  </r>
  <r>
    <s v="TXN_2277042"/>
    <s v="Tea"/>
    <n v="1"/>
    <n v="1.5"/>
    <n v="1.5"/>
    <s v="Cash"/>
    <s v="AMBIGOUS LOCATION"/>
    <x v="103"/>
  </r>
  <r>
    <s v="TXN_9273729"/>
    <s v="Tea"/>
    <n v="1"/>
    <n v="1.5"/>
    <n v="1.5"/>
    <s v="AMBIGOUS PAYMENT"/>
    <s v="AMBIGOUS LOCATION"/>
    <x v="104"/>
  </r>
  <r>
    <s v="TXN_2181545"/>
    <s v="Juice"/>
    <n v="4"/>
    <n v="3"/>
    <n v="12"/>
    <s v="Credit Card"/>
    <s v="Takeaway"/>
    <x v="105"/>
  </r>
  <r>
    <s v="TXN_1150033"/>
    <s v="Juice"/>
    <n v="5"/>
    <n v="3"/>
    <n v="15"/>
    <s v="Cash"/>
    <s v="In-store"/>
    <x v="71"/>
  </r>
  <r>
    <s v="TXN_1443912"/>
    <s v="Juice"/>
    <n v="2"/>
    <n v="3"/>
    <n v="6"/>
    <s v="AMBIGOUS PAYMENT"/>
    <s v="AMBIGOUS LOCATION"/>
    <x v="35"/>
  </r>
  <r>
    <s v="TXN_8700451"/>
    <s v="Tea"/>
    <n v="5"/>
    <n v="1.5"/>
    <n v="7.5"/>
    <s v="Credit Card"/>
    <s v="Takeaway"/>
    <x v="106"/>
  </r>
  <r>
    <s v="TXN_6380550"/>
    <s v="Coffee"/>
    <n v="5"/>
    <n v="2"/>
    <n v="10"/>
    <s v="Cash"/>
    <s v="In-store"/>
    <x v="107"/>
  </r>
  <r>
    <s v="TXN_4885518"/>
    <s v="Salad"/>
    <n v="3"/>
    <n v="5"/>
    <n v="15"/>
    <s v="Credit Card"/>
    <s v="In-store"/>
    <x v="15"/>
  </r>
  <r>
    <s v="TXN_3972167"/>
    <s v="Sandwich"/>
    <n v="5"/>
    <n v="4"/>
    <n v="20"/>
    <s v="AMBIGOUS PAYMENT"/>
    <s v="In-store"/>
    <x v="108"/>
  </r>
  <r>
    <s v="TXN_4878378"/>
    <s v="Tea"/>
    <n v="1"/>
    <n v="1.5"/>
    <n v="1.5"/>
    <s v="Credit Card"/>
    <s v="AMBIGOUS LOCATION"/>
    <x v="109"/>
  </r>
  <r>
    <s v="TXN_2484241"/>
    <s v="Cake"/>
    <n v="3"/>
    <n v="3"/>
    <n v="9"/>
    <s v="Digital Wallet"/>
    <s v="AMBIGOUS LOCATION"/>
    <x v="2"/>
  </r>
  <r>
    <s v="TXN_2368126"/>
    <s v="Cake"/>
    <n v="5"/>
    <n v="3"/>
    <n v="15"/>
    <s v="AMBIGOUS PAYMENT"/>
    <s v="In-store"/>
    <x v="110"/>
  </r>
  <r>
    <s v="TXN_8495063"/>
    <s v="Juice"/>
    <n v="1"/>
    <n v="3"/>
    <n v="3"/>
    <s v="Cash"/>
    <s v="AMBIGOUS LOCATION"/>
    <x v="111"/>
  </r>
  <r>
    <s v="TXN_4811133"/>
    <s v="Salad"/>
    <n v="2"/>
    <n v="5"/>
    <n v="10"/>
    <s v="Cash"/>
    <s v="AMBIGOUS LOCATION"/>
    <x v="112"/>
  </r>
  <r>
    <s v="TXN_8729570"/>
    <s v="Tea"/>
    <n v="5"/>
    <n v="1.5"/>
    <n v="7.5"/>
    <s v="UNKNOWN"/>
    <s v="In-store"/>
    <x v="113"/>
  </r>
  <r>
    <s v="TXN_7623634"/>
    <s v="Cake"/>
    <n v="2"/>
    <n v="3"/>
    <n v="6"/>
    <s v="Credit Card"/>
    <s v="In-store"/>
    <x v="114"/>
  </r>
  <r>
    <s v="TXN_9336980"/>
    <s v="Salad"/>
    <n v="4"/>
    <n v="5"/>
    <n v="20"/>
    <s v="Cash"/>
    <s v="In-store"/>
    <x v="115"/>
  </r>
  <r>
    <s v="TXN_3424331"/>
    <s v="Cake"/>
    <n v="4"/>
    <n v="3"/>
    <n v="12"/>
    <s v="AMBIGOUS PAYMENT"/>
    <s v="AMBIGOUS LOCATION"/>
    <x v="116"/>
  </r>
  <r>
    <s v="TXN_5072031"/>
    <s v="Cake"/>
    <n v="2"/>
    <n v="3"/>
    <n v="6"/>
    <s v="Cash"/>
    <s v="Takeaway"/>
    <x v="117"/>
  </r>
  <r>
    <s v="TXN_8687151"/>
    <s v="Salad"/>
    <n v="5"/>
    <n v="5"/>
    <n v="25"/>
    <s v="Cash"/>
    <s v="AMBIGOUS LOCATION"/>
    <x v="15"/>
  </r>
  <r>
    <s v="TXN_4031509"/>
    <s v="AMBIGOUS ITEM"/>
    <n v="4"/>
    <n v="4"/>
    <n v="16"/>
    <s v="Credit Card"/>
    <s v="Takeaway"/>
    <x v="118"/>
  </r>
  <r>
    <s v="TXN_5265095"/>
    <s v="Coffee"/>
    <n v="1"/>
    <n v="2"/>
    <n v="2"/>
    <s v="ERROR"/>
    <s v="AMBIGOUS LOCATION"/>
    <x v="119"/>
  </r>
  <r>
    <s v="TXN_6541415"/>
    <s v="UNKNOWN"/>
    <n v="4"/>
    <n v="3"/>
    <n v="12"/>
    <s v="Cash"/>
    <s v="In-store"/>
    <x v="50"/>
  </r>
  <r>
    <s v="TXN_4108138"/>
    <s v="Coffee"/>
    <n v="5"/>
    <n v="2"/>
    <n v="10"/>
    <s v="Cash"/>
    <s v="AMBIGOUS LOCATION"/>
    <x v="120"/>
  </r>
  <r>
    <s v="TXN_1909796"/>
    <s v="Smoothie"/>
    <n v="2"/>
    <n v="4"/>
    <n v="8"/>
    <s v="AMBIGOUS PAYMENT"/>
    <s v="Takeaway"/>
    <x v="121"/>
  </r>
  <r>
    <s v="TXN_1928241"/>
    <s v="Coffee"/>
    <n v="3"/>
    <n v="2"/>
    <n v="6"/>
    <s v="Cash"/>
    <s v="In-store"/>
    <x v="73"/>
  </r>
  <r>
    <s v="TXN_4283157"/>
    <s v="Salad"/>
    <n v="5"/>
    <n v="5"/>
    <n v="25"/>
    <s v="Digital Wallet"/>
    <s v="In-store"/>
    <x v="50"/>
  </r>
  <r>
    <s v="TXN_8013032"/>
    <s v="Coffee"/>
    <n v="2"/>
    <n v="2"/>
    <n v="4"/>
    <s v="Credit Card"/>
    <s v="AMBIGOUS LOCATION"/>
    <x v="79"/>
  </r>
  <r>
    <s v="TXN_8301424"/>
    <s v="Juice"/>
    <n v="2"/>
    <n v="3"/>
    <n v="6"/>
    <s v="AMBIGOUS PAYMENT"/>
    <s v="ERROR"/>
    <x v="53"/>
  </r>
  <r>
    <s v="TXN_7965998"/>
    <s v="Juice"/>
    <n v="1"/>
    <n v="3"/>
    <n v="3"/>
    <s v="Credit Card"/>
    <s v="In-store"/>
    <x v="122"/>
  </r>
  <r>
    <s v="TXN_9238666"/>
    <s v="Cookie"/>
    <n v="1"/>
    <n v="1"/>
    <n v="1"/>
    <s v="ERROR"/>
    <s v="Takeaway"/>
    <x v="123"/>
  </r>
  <r>
    <s v="TXN_1631695"/>
    <s v="Tea"/>
    <n v="2"/>
    <n v="1.5"/>
    <n v="3"/>
    <s v="AMBIGOUS PAYMENT"/>
    <s v="In-store"/>
    <x v="124"/>
  </r>
  <r>
    <s v="TXN_1435086"/>
    <s v="Cake"/>
    <n v="5"/>
    <n v="3"/>
    <n v="15"/>
    <s v="AMBIGOUS PAYMENT"/>
    <s v="ERROR"/>
    <x v="125"/>
  </r>
  <r>
    <s v="TXN_3226832"/>
    <s v="UNKNOWN"/>
    <n v="5"/>
    <n v="4"/>
    <n v="20"/>
    <s v="Cash"/>
    <s v="UNKNOWN"/>
    <x v="126"/>
  </r>
  <r>
    <s v="TXN_1648671"/>
    <s v="Sandwich"/>
    <n v="3"/>
    <n v="4"/>
    <n v="12"/>
    <s v="Cash"/>
    <s v="Takeaway"/>
    <x v="127"/>
  </r>
  <r>
    <s v="TXN_4062737"/>
    <s v="Cake"/>
    <n v="3"/>
    <n v="3"/>
    <n v="9"/>
    <s v="Cash"/>
    <s v="In-store"/>
    <x v="128"/>
  </r>
  <r>
    <s v="TXN_3494565"/>
    <s v="AMBIGOUS ITEM"/>
    <n v="2"/>
    <n v="4"/>
    <n v="8"/>
    <s v="ERROR"/>
    <s v="AMBIGOUS LOCATION"/>
    <x v="129"/>
  </r>
  <r>
    <s v="TXN_9249507"/>
    <s v="Cookie"/>
    <n v="4"/>
    <n v="1"/>
    <n v="4"/>
    <s v="Credit Card"/>
    <s v="In-store"/>
    <x v="130"/>
  </r>
  <r>
    <s v="TXN_4689500"/>
    <s v="Sandwich"/>
    <n v="4"/>
    <n v="4"/>
    <n v="16"/>
    <s v="AMBIGOUS PAYMENT"/>
    <s v="AMBIGOUS LOCATION"/>
    <x v="131"/>
  </r>
  <r>
    <s v="TXN_8989148"/>
    <s v="Tea"/>
    <n v="2"/>
    <n v="1.5"/>
    <n v="3"/>
    <s v="AMBIGOUS PAYMENT"/>
    <s v="AMBIGOUS LOCATION"/>
    <x v="50"/>
  </r>
  <r>
    <s v="TXN_8316826"/>
    <s v="Coffee"/>
    <n v="3"/>
    <n v="2"/>
    <n v="6"/>
    <s v="AMBIGOUS PAYMENT"/>
    <s v="In-store"/>
    <x v="37"/>
  </r>
  <r>
    <s v="TXN_9836934"/>
    <s v="Cookie"/>
    <n v="3"/>
    <n v="1"/>
    <n v="3"/>
    <s v="Digital Wallet"/>
    <s v="In-store"/>
    <x v="132"/>
  </r>
  <r>
    <s v="TXN_8005489"/>
    <s v="Cake"/>
    <n v="3"/>
    <n v="3"/>
    <n v="9"/>
    <s v="AMBIGOUS PAYMENT"/>
    <s v="In-store"/>
    <x v="133"/>
  </r>
  <r>
    <s v="TXN_3925836"/>
    <s v="Cookie"/>
    <n v="3"/>
    <n v="1"/>
    <n v="3"/>
    <s v="Digital Wallet"/>
    <s v="In-store"/>
    <x v="134"/>
  </r>
  <r>
    <s v="TXN_1896955"/>
    <s v="Salad"/>
    <n v="5"/>
    <n v="5"/>
    <n v="25"/>
    <s v="AMBIGOUS PAYMENT"/>
    <s v="In-store"/>
    <x v="99"/>
  </r>
  <r>
    <s v="TXN_5075974"/>
    <s v="Smoothie"/>
    <n v="4"/>
    <n v="4"/>
    <n v="16"/>
    <s v="Digital Wallet"/>
    <s v="AMBIGOUS LOCATION"/>
    <x v="135"/>
  </r>
  <r>
    <s v="TXN_3978874"/>
    <s v="Smoothie"/>
    <n v="5"/>
    <n v="4"/>
    <n v="20"/>
    <s v="Credit Card"/>
    <s v="In-store"/>
    <x v="132"/>
  </r>
  <r>
    <s v="TXN_8955912"/>
    <s v="Sandwich"/>
    <n v="1"/>
    <n v="4"/>
    <n v="4"/>
    <s v="AMBIGOUS PAYMENT"/>
    <s v="AMBIGOUS LOCATION"/>
    <x v="10"/>
  </r>
  <r>
    <s v="TXN_1136554"/>
    <s v="Smoothie"/>
    <n v="3"/>
    <n v="4"/>
    <n v="12"/>
    <s v="UNKNOWN"/>
    <s v="Takeaway"/>
    <x v="136"/>
  </r>
  <r>
    <s v="TXN_8007337"/>
    <s v="Cake"/>
    <n v="2"/>
    <n v="3"/>
    <n v="6"/>
    <s v="Digital Wallet"/>
    <s v="Takeaway"/>
    <x v="137"/>
  </r>
  <r>
    <s v="TXN_8129834"/>
    <s v="Salad"/>
    <n v="1"/>
    <n v="5"/>
    <n v="5"/>
    <s v="Cash"/>
    <s v="AMBIGOUS LOCATION"/>
    <x v="138"/>
  </r>
  <r>
    <s v="TXN_3831848"/>
    <s v="UNKNOWN"/>
    <n v="1"/>
    <n v="4"/>
    <n v="4"/>
    <s v="Digital Wallet"/>
    <s v="Takeaway"/>
    <x v="43"/>
  </r>
  <r>
    <s v="TXN_5365809"/>
    <s v="Cake"/>
    <n v="3"/>
    <n v="3"/>
    <n v="9"/>
    <s v="Cash"/>
    <s v="In-store"/>
    <x v="101"/>
  </r>
  <r>
    <s v="TXN_8166407"/>
    <s v="Smoothie"/>
    <n v="2"/>
    <n v="4"/>
    <n v="8"/>
    <s v="AMBIGOUS PAYMENT"/>
    <s v="AMBIGOUS LOCATION"/>
    <x v="139"/>
  </r>
  <r>
    <s v="TXN_6629480"/>
    <s v="Smoothie"/>
    <n v="5"/>
    <n v="4"/>
    <n v="20"/>
    <s v="Credit Card"/>
    <s v="In-store"/>
    <x v="140"/>
  </r>
  <r>
    <s v="TXN_3833797"/>
    <s v="Coffee"/>
    <n v="4"/>
    <n v="2"/>
    <n v="8"/>
    <s v="UNKNOWN"/>
    <s v="In-store"/>
    <x v="141"/>
  </r>
  <r>
    <s v="TXN_2643815"/>
    <s v="Cookie"/>
    <n v="3"/>
    <n v="1"/>
    <n v="3"/>
    <s v="ERROR"/>
    <s v="AMBIGOUS LOCATION"/>
    <x v="110"/>
  </r>
  <r>
    <s v="TXN_2996519"/>
    <s v="Cake"/>
    <n v="5"/>
    <n v="3"/>
    <n v="15"/>
    <s v="Cash"/>
    <s v="AMBIGOUS LOCATION"/>
    <x v="142"/>
  </r>
  <r>
    <s v="TXN_8810894"/>
    <s v="Smoothie"/>
    <n v="1"/>
    <n v="4"/>
    <n v="4"/>
    <s v="AMBIGOUS PAYMENT"/>
    <s v="AMBIGOUS LOCATION"/>
    <x v="109"/>
  </r>
  <r>
    <s v="TXN_7412722"/>
    <s v="Juice"/>
    <n v="4"/>
    <n v="3"/>
    <n v="12"/>
    <s v="Cash"/>
    <s v="In-store"/>
    <x v="143"/>
  </r>
  <r>
    <s v="TXN_3937509"/>
    <s v="Smoothie"/>
    <n v="2"/>
    <n v="4"/>
    <n v="8"/>
    <s v="AMBIGOUS PAYMENT"/>
    <s v="In-store"/>
    <x v="144"/>
  </r>
  <r>
    <s v="TXN_6000201"/>
    <s v="Cookie"/>
    <n v="3"/>
    <n v="1"/>
    <n v="3"/>
    <s v="Cash"/>
    <s v="Takeaway"/>
    <x v="134"/>
  </r>
  <r>
    <s v="TXN_1714274"/>
    <s v="Cookie"/>
    <n v="4"/>
    <n v="1"/>
    <n v="4"/>
    <s v="AMBIGOUS PAYMENT"/>
    <s v="In-store"/>
    <x v="145"/>
  </r>
  <r>
    <s v="TXN_3800182"/>
    <s v="Tea"/>
    <n v="2"/>
    <n v="1.5"/>
    <n v="3"/>
    <s v="Cash"/>
    <s v="In-store"/>
    <x v="146"/>
  </r>
  <r>
    <s v="TXN_5115080"/>
    <s v="AMBIGOUS ITEM"/>
    <n v="5"/>
    <n v="3"/>
    <n v="15"/>
    <s v="Credit Card"/>
    <s v="AMBIGOUS LOCATION"/>
    <x v="147"/>
  </r>
  <r>
    <s v="TXN_9788956"/>
    <s v="Juice"/>
    <n v="4"/>
    <n v="3"/>
    <n v="12"/>
    <s v="ERROR"/>
    <s v="AMBIGOUS LOCATION"/>
    <x v="135"/>
  </r>
  <r>
    <s v="TXN_6311602"/>
    <s v="Juice"/>
    <n v="3"/>
    <n v="3"/>
    <n v="9"/>
    <s v="Credit Card"/>
    <s v="AMBIGOUS LOCATION"/>
    <x v="148"/>
  </r>
  <r>
    <s v="TXN_2950680"/>
    <s v="Coffee"/>
    <n v="2"/>
    <n v="2"/>
    <n v="4"/>
    <s v="Credit Card"/>
    <s v="Takeaway"/>
    <x v="149"/>
  </r>
  <r>
    <s v="TXN_6749847"/>
    <s v="Cake"/>
    <n v="2"/>
    <n v="3"/>
    <n v="6"/>
    <s v="Credit Card"/>
    <s v="AMBIGOUS LOCATION"/>
    <x v="30"/>
  </r>
  <r>
    <s v="TXN_2143187"/>
    <s v="Smoothie"/>
    <n v="1"/>
    <n v="4"/>
    <n v="4"/>
    <s v="AMBIGOUS PAYMENT"/>
    <s v="In-store"/>
    <x v="150"/>
  </r>
  <r>
    <s v="TXN_8964522"/>
    <s v="AMBIGOUS ITEM"/>
    <n v="3"/>
    <n v="3"/>
    <n v="9"/>
    <s v="Credit Card"/>
    <s v="Takeaway"/>
    <x v="7"/>
  </r>
  <r>
    <s v="TXN_4088917"/>
    <s v="Coffee"/>
    <n v="3"/>
    <n v="2"/>
    <n v="6"/>
    <s v="Cash"/>
    <s v="Takeaway"/>
    <x v="151"/>
  </r>
  <r>
    <s v="TXN_3779366"/>
    <s v="Cookie"/>
    <n v="1"/>
    <n v="1"/>
    <n v="1"/>
    <s v="Digital Wallet"/>
    <s v="In-store"/>
    <x v="82"/>
  </r>
  <r>
    <s v="TXN_7724048"/>
    <s v="Smoothie"/>
    <n v="1"/>
    <n v="4"/>
    <n v="4"/>
    <s v="ERROR"/>
    <s v="In-store"/>
    <x v="152"/>
  </r>
  <r>
    <s v="TXN_2698591"/>
    <s v="Tea"/>
    <n v="5"/>
    <n v="1.5"/>
    <n v="7.5"/>
    <s v="AMBIGOUS PAYMENT"/>
    <s v="AMBIGOUS LOCATION"/>
    <x v="153"/>
  </r>
  <r>
    <s v="TXN_3171373"/>
    <s v="Smoothie"/>
    <n v="3"/>
    <n v="4"/>
    <n v="12"/>
    <s v="Credit Card"/>
    <s v="In-store"/>
    <x v="154"/>
  </r>
  <r>
    <s v="TXN_6498163"/>
    <s v="Smoothie"/>
    <n v="5"/>
    <n v="4"/>
    <n v="20"/>
    <s v="AMBIGOUS PAYMENT"/>
    <s v="In-store"/>
    <x v="155"/>
  </r>
  <r>
    <s v="TXN_6717827"/>
    <s v="Salad"/>
    <n v="3"/>
    <n v="5"/>
    <n v="15"/>
    <s v="Digital Wallet"/>
    <s v="AMBIGOUS LOCATION"/>
    <x v="14"/>
  </r>
  <r>
    <s v="TXN_9089898"/>
    <s v="Salad"/>
    <n v="3"/>
    <n v="5"/>
    <n v="15"/>
    <s v="Credit Card"/>
    <s v="AMBIGOUS LOCATION"/>
    <x v="156"/>
  </r>
  <r>
    <s v="TXN_8587583"/>
    <s v="Cake"/>
    <n v="1"/>
    <n v="3"/>
    <n v="3"/>
    <s v="AMBIGOUS PAYMENT"/>
    <s v="AMBIGOUS LOCATION"/>
    <x v="157"/>
  </r>
  <r>
    <s v="TXN_8693704"/>
    <s v="Salad"/>
    <n v="5"/>
    <n v="5"/>
    <n v="25"/>
    <s v="Cash"/>
    <s v="In-store"/>
    <x v="93"/>
  </r>
  <r>
    <s v="TXN_3857960"/>
    <s v="Salad"/>
    <n v="4"/>
    <n v="5"/>
    <n v="20"/>
    <s v="Cash"/>
    <s v="In-store"/>
    <x v="158"/>
  </r>
  <r>
    <s v="TXN_3499124"/>
    <s v="ERROR"/>
    <n v="4"/>
    <n v="4"/>
    <n v="16"/>
    <s v="Credit Card"/>
    <s v="AMBIGOUS LOCATION"/>
    <x v="159"/>
  </r>
  <r>
    <s v="TXN_9250710"/>
    <s v="Salad"/>
    <n v="1"/>
    <n v="5"/>
    <n v="5"/>
    <s v="Cash"/>
    <s v="In-store"/>
    <x v="32"/>
  </r>
  <r>
    <s v="TXN_7058377"/>
    <s v="Juice"/>
    <n v="1"/>
    <n v="3"/>
    <n v="3"/>
    <s v="AMBIGOUS PAYMENT"/>
    <s v="Takeaway"/>
    <x v="73"/>
  </r>
  <r>
    <s v="TXN_6766492"/>
    <s v="Salad"/>
    <n v="1"/>
    <n v="5"/>
    <n v="5"/>
    <s v="AMBIGOUS PAYMENT"/>
    <s v="ERROR"/>
    <x v="100"/>
  </r>
  <r>
    <s v="TXN_9879996"/>
    <s v="Coffee"/>
    <n v="4"/>
    <n v="2"/>
    <n v="8"/>
    <s v="Digital Wallet"/>
    <s v="In-store"/>
    <x v="160"/>
  </r>
  <r>
    <s v="TXN_4291940"/>
    <s v="Cake"/>
    <n v="3"/>
    <n v="3"/>
    <n v="9"/>
    <s v="Credit Card"/>
    <s v="In-store"/>
    <x v="161"/>
  </r>
  <r>
    <s v="TXN_7433461"/>
    <s v="Cookie"/>
    <n v="2"/>
    <n v="1"/>
    <n v="2"/>
    <s v="Digital Wallet"/>
    <s v="AMBIGOUS LOCATION"/>
    <x v="162"/>
  </r>
  <r>
    <s v="TXN_4068262"/>
    <s v="Salad"/>
    <n v="2"/>
    <n v="5"/>
    <n v="10"/>
    <s v="Credit Card"/>
    <s v="AMBIGOUS LOCATION"/>
    <x v="163"/>
  </r>
  <r>
    <s v="TXN_5047447"/>
    <s v="Salad"/>
    <n v="1"/>
    <n v="5"/>
    <n v="5"/>
    <s v="Digital Wallet"/>
    <s v="Takeaway"/>
    <x v="145"/>
  </r>
  <r>
    <s v="TXN_6623508"/>
    <s v="Cookie"/>
    <n v="5"/>
    <n v="1"/>
    <n v="5"/>
    <s v="Digital Wallet"/>
    <s v="Takeaway"/>
    <x v="164"/>
  </r>
  <r>
    <s v="TXN_2651216"/>
    <s v="UNKNOWN"/>
    <n v="3"/>
    <n v="4"/>
    <n v="12"/>
    <s v="AMBIGOUS PAYMENT"/>
    <s v="AMBIGOUS LOCATION"/>
    <x v="19"/>
  </r>
  <r>
    <s v="TXN_9350833"/>
    <s v="Cake"/>
    <n v="1"/>
    <n v="3"/>
    <n v="3"/>
    <s v="Cash"/>
    <s v="Takeaway"/>
    <x v="165"/>
  </r>
  <r>
    <s v="TXN_8377564"/>
    <s v="Cake"/>
    <n v="5"/>
    <n v="3"/>
    <n v="15"/>
    <s v="AMBIGOUS PAYMENT"/>
    <s v="In-store"/>
    <x v="105"/>
  </r>
  <r>
    <s v="TXN_7031118"/>
    <s v="Salad"/>
    <n v="1"/>
    <n v="5"/>
    <n v="5"/>
    <s v="Credit Card"/>
    <s v="ERROR"/>
    <x v="97"/>
  </r>
  <r>
    <s v="TXN_2230167"/>
    <s v="Cake"/>
    <n v="4"/>
    <n v="3"/>
    <n v="12"/>
    <s v="Digital Wallet"/>
    <s v="Takeaway"/>
    <x v="166"/>
  </r>
  <r>
    <s v="TXN_6446616"/>
    <s v="Tea"/>
    <n v="3"/>
    <n v="1.5"/>
    <n v="4.5"/>
    <s v="ERROR"/>
    <s v="AMBIGOUS LOCATION"/>
    <x v="56"/>
  </r>
  <r>
    <s v="TXN_1721827"/>
    <s v="Cake"/>
    <n v="4"/>
    <n v="3"/>
    <n v="12"/>
    <s v="Digital Wallet"/>
    <s v="ERROR"/>
    <x v="167"/>
  </r>
  <r>
    <s v="TXN_6334895"/>
    <s v="Smoothie"/>
    <n v="1"/>
    <n v="4"/>
    <n v="4"/>
    <s v="Credit Card"/>
    <s v="ERROR"/>
    <x v="168"/>
  </r>
  <r>
    <s v="TXN_7077119"/>
    <s v="ERROR"/>
    <n v="1"/>
    <n v="4"/>
    <n v="4"/>
    <s v="Digital Wallet"/>
    <s v="In-store"/>
    <x v="169"/>
  </r>
  <r>
    <s v="TXN_4700144"/>
    <s v="Coffee"/>
    <n v="4"/>
    <n v="2"/>
    <n v="8"/>
    <s v="AMBIGOUS PAYMENT"/>
    <s v="In-store"/>
    <x v="170"/>
  </r>
  <r>
    <s v="TXN_5526852"/>
    <s v="Sandwich"/>
    <n v="5"/>
    <n v="4"/>
    <n v="20"/>
    <s v="Digital Wallet"/>
    <s v="In-store"/>
    <x v="171"/>
  </r>
  <r>
    <s v="TXN_6846228"/>
    <s v="Salad"/>
    <n v="3"/>
    <n v="5"/>
    <n v="15"/>
    <s v="AMBIGOUS PAYMENT"/>
    <s v="In-store"/>
    <x v="172"/>
  </r>
  <r>
    <s v="TXN_8570890"/>
    <s v="Juice"/>
    <n v="4"/>
    <n v="3"/>
    <n v="12"/>
    <s v="AMBIGOUS PAYMENT"/>
    <s v="AMBIGOUS LOCATION"/>
    <x v="173"/>
  </r>
  <r>
    <s v="TXN_3205009"/>
    <s v="Tea"/>
    <n v="2"/>
    <n v="1.5"/>
    <n v="3"/>
    <s v="Cash"/>
    <s v="In-store"/>
    <x v="174"/>
  </r>
  <r>
    <s v="TXN_3786188"/>
    <s v="Tea"/>
    <n v="3"/>
    <n v="1.5"/>
    <n v="4.5"/>
    <s v="Credit Card"/>
    <s v="In-store"/>
    <x v="59"/>
  </r>
  <r>
    <s v="TXN_4530804"/>
    <s v="Coffee"/>
    <n v="4"/>
    <n v="2"/>
    <n v="8"/>
    <s v="AMBIGOUS PAYMENT"/>
    <s v="AMBIGOUS LOCATION"/>
    <x v="175"/>
  </r>
  <r>
    <s v="TXN_9642066"/>
    <s v="Sandwich"/>
    <n v="3"/>
    <n v="4"/>
    <n v="12"/>
    <s v="Credit Card"/>
    <s v="In-store"/>
    <x v="176"/>
  </r>
  <r>
    <s v="TXN_7328294"/>
    <s v="Juice"/>
    <n v="2"/>
    <n v="3"/>
    <n v="6"/>
    <s v="Cash"/>
    <s v="AMBIGOUS LOCATION"/>
    <x v="177"/>
  </r>
  <r>
    <s v="TXN_9238066"/>
    <s v="Tea"/>
    <n v="5"/>
    <n v="1.5"/>
    <n v="7.5"/>
    <s v="Digital Wallet"/>
    <s v="In-store"/>
    <x v="178"/>
  </r>
  <r>
    <s v="TXN_5415901"/>
    <s v="Cake"/>
    <n v="2"/>
    <n v="3"/>
    <n v="6"/>
    <s v="Digital Wallet"/>
    <s v="AMBIGOUS LOCATION"/>
    <x v="179"/>
  </r>
  <r>
    <s v="TXN_6714420"/>
    <s v="ERROR"/>
    <n v="2"/>
    <n v="3"/>
    <n v="6"/>
    <s v="Credit Card"/>
    <s v="Takeaway"/>
    <x v="20"/>
  </r>
  <r>
    <s v="TXN_6616971"/>
    <s v="Juice"/>
    <n v="2"/>
    <n v="3"/>
    <n v="6"/>
    <s v="Digital Wallet"/>
    <s v="Takeaway"/>
    <x v="180"/>
  </r>
  <r>
    <s v="TXN_7803615"/>
    <s v="Salad"/>
    <n v="3"/>
    <n v="5"/>
    <n v="15"/>
    <s v="Cash"/>
    <s v="In-store"/>
    <x v="24"/>
  </r>
  <r>
    <s v="TXN_3544789"/>
    <s v="Tea"/>
    <n v="4"/>
    <n v="1.5"/>
    <n v="6"/>
    <s v="UNKNOWN"/>
    <s v="In-store"/>
    <x v="105"/>
  </r>
  <r>
    <s v="TXN_1583597"/>
    <s v="Salad"/>
    <n v="1"/>
    <n v="5"/>
    <n v="5"/>
    <s v="Cash"/>
    <s v="In-store"/>
    <x v="154"/>
  </r>
  <r>
    <s v="TXN_8472308"/>
    <s v="Cookie"/>
    <n v="2"/>
    <n v="1"/>
    <n v="2"/>
    <s v="Digital Wallet"/>
    <s v="Takeaway"/>
    <x v="181"/>
  </r>
  <r>
    <s v="TXN_1967565"/>
    <s v="Smoothie"/>
    <n v="5"/>
    <n v="4"/>
    <n v="20"/>
    <s v="Credit Card"/>
    <s v="Takeaway"/>
    <x v="5"/>
  </r>
  <r>
    <s v="TXN_2029497"/>
    <s v="Sandwich"/>
    <n v="2"/>
    <n v="4"/>
    <n v="8"/>
    <s v="Cash"/>
    <s v="Takeaway"/>
    <x v="182"/>
  </r>
  <r>
    <s v="TXN_8929774"/>
    <s v="ERROR"/>
    <n v="3"/>
    <n v="3"/>
    <n v="9"/>
    <s v="Cash"/>
    <s v="AMBIGOUS LOCATION"/>
    <x v="40"/>
  </r>
  <r>
    <s v="TXN_7852990"/>
    <s v="Sandwich"/>
    <n v="5"/>
    <n v="4"/>
    <n v="20"/>
    <s v="Digital Wallet"/>
    <s v="Takeaway"/>
    <x v="129"/>
  </r>
  <r>
    <s v="TXN_2534066"/>
    <s v="Salad"/>
    <n v="2"/>
    <n v="5"/>
    <n v="10"/>
    <s v="Cash"/>
    <s v="AMBIGOUS LOCATION"/>
    <x v="183"/>
  </r>
  <r>
    <s v="TXN_2059647"/>
    <s v="Tea"/>
    <n v="1"/>
    <n v="1.5"/>
    <n v="1.5"/>
    <s v="Digital Wallet"/>
    <s v="In-store"/>
    <x v="184"/>
  </r>
  <r>
    <s v="TXN_2485183"/>
    <s v="Smoothie"/>
    <n v="5"/>
    <n v="4"/>
    <n v="20"/>
    <s v="Cash"/>
    <s v="In-store"/>
    <x v="177"/>
  </r>
  <r>
    <s v="TXN_7374846"/>
    <s v="Sandwich"/>
    <n v="1"/>
    <n v="4"/>
    <n v="4"/>
    <s v="Credit Card"/>
    <s v="UNKNOWN"/>
    <x v="184"/>
  </r>
  <r>
    <s v="TXN_9401522"/>
    <s v="Sandwich"/>
    <n v="4"/>
    <n v="4"/>
    <n v="16"/>
    <s v="Digital Wallet"/>
    <s v="In-store"/>
    <x v="172"/>
  </r>
  <r>
    <s v="TXN_8250651"/>
    <s v="Sandwich"/>
    <n v="4"/>
    <n v="4"/>
    <n v="16"/>
    <s v="Digital Wallet"/>
    <s v="In-store"/>
    <x v="132"/>
  </r>
  <r>
    <s v="TXN_7191245"/>
    <s v="Cake"/>
    <n v="4"/>
    <n v="3"/>
    <n v="12"/>
    <s v="AMBIGOUS PAYMENT"/>
    <s v="Takeaway"/>
    <x v="185"/>
  </r>
  <r>
    <s v="TXN_8982764"/>
    <s v="Cake"/>
    <n v="5"/>
    <n v="3"/>
    <n v="15"/>
    <s v="Digital Wallet"/>
    <s v="Takeaway"/>
    <x v="186"/>
  </r>
  <r>
    <s v="TXN_8669422"/>
    <s v="AMBIGOUS ITEM"/>
    <n v="4"/>
    <n v="3"/>
    <n v="12"/>
    <s v="Cash"/>
    <s v="Takeaway"/>
    <x v="187"/>
  </r>
  <r>
    <s v="TXN_1153869"/>
    <s v="Smoothie"/>
    <n v="5"/>
    <n v="4"/>
    <n v="20"/>
    <s v="Credit Card"/>
    <s v="Takeaway"/>
    <x v="43"/>
  </r>
  <r>
    <s v="TXN_5043774"/>
    <s v="Sandwich"/>
    <n v="3"/>
    <n v="4"/>
    <n v="12"/>
    <s v="Cash"/>
    <s v="AMBIGOUS LOCATION"/>
    <x v="35"/>
  </r>
  <r>
    <s v="TXN_1746320"/>
    <s v="Salad"/>
    <n v="1"/>
    <n v="5"/>
    <n v="5"/>
    <s v="Cash"/>
    <s v="AMBIGOUS LOCATION"/>
    <x v="188"/>
  </r>
  <r>
    <s v="TXN_1077129"/>
    <s v="Cookie"/>
    <n v="1"/>
    <n v="1"/>
    <n v="1"/>
    <s v="AMBIGOUS PAYMENT"/>
    <s v="In-store"/>
    <x v="92"/>
  </r>
  <r>
    <s v="TXN_4865338"/>
    <s v="Sandwich"/>
    <n v="4"/>
    <n v="4"/>
    <n v="16"/>
    <s v="AMBIGOUS PAYMENT"/>
    <s v="In-store"/>
    <x v="189"/>
  </r>
  <r>
    <s v="TXN_5616583"/>
    <s v="Smoothie"/>
    <n v="1"/>
    <n v="4"/>
    <n v="4"/>
    <s v="AMBIGOUS PAYMENT"/>
    <s v="AMBIGOUS LOCATION"/>
    <x v="183"/>
  </r>
  <r>
    <s v="TXN_2078474"/>
    <s v="Cookie"/>
    <n v="2"/>
    <n v="1"/>
    <n v="2"/>
    <s v="AMBIGOUS PAYMENT"/>
    <s v="Takeaway"/>
    <x v="43"/>
  </r>
  <r>
    <s v="TXN_2130245"/>
    <s v="Smoothie"/>
    <n v="5"/>
    <n v="4"/>
    <n v="20"/>
    <s v="Credit Card"/>
    <s v="AMBIGOUS LOCATION"/>
    <x v="161"/>
  </r>
  <r>
    <s v="TXN_9076216"/>
    <s v="Cake"/>
    <n v="1"/>
    <n v="3"/>
    <n v="3"/>
    <s v="Cash"/>
    <s v="AMBIGOUS LOCATION"/>
    <x v="190"/>
  </r>
  <r>
    <s v="TXN_6371987"/>
    <s v="Tea"/>
    <n v="5"/>
    <n v="1.5"/>
    <n v="7.5"/>
    <s v="UNKNOWN"/>
    <s v="Takeaway"/>
    <x v="132"/>
  </r>
  <r>
    <s v="TXN_9913877"/>
    <s v="Coffee"/>
    <n v="2"/>
    <n v="2"/>
    <n v="4"/>
    <s v="Credit Card"/>
    <s v="AMBIGOUS LOCATION"/>
    <x v="191"/>
  </r>
  <r>
    <s v="TXN_2084377"/>
    <s v="Smoothie"/>
    <n v="1"/>
    <n v="4"/>
    <n v="4"/>
    <s v="Credit Card"/>
    <s v="ERROR"/>
    <x v="192"/>
  </r>
  <r>
    <s v="TXN_1842675"/>
    <s v="Cookie"/>
    <n v="4"/>
    <n v="1"/>
    <n v="4"/>
    <s v="Credit Card"/>
    <s v="Takeaway"/>
    <x v="119"/>
  </r>
  <r>
    <s v="TXN_8605813"/>
    <s v="Cookie"/>
    <n v="1"/>
    <n v="1"/>
    <n v="1"/>
    <s v="AMBIGOUS PAYMENT"/>
    <s v="AMBIGOUS LOCATION"/>
    <x v="193"/>
  </r>
  <r>
    <s v="TXN_9755352"/>
    <s v="Sandwich"/>
    <n v="5"/>
    <n v="4"/>
    <n v="20"/>
    <s v="AMBIGOUS PAYMENT"/>
    <s v="In-store"/>
    <x v="163"/>
  </r>
  <r>
    <s v="TXN_2305908"/>
    <s v="Coffee"/>
    <n v="4"/>
    <n v="2"/>
    <n v="8"/>
    <s v="Cash"/>
    <s v="AMBIGOUS LOCATION"/>
    <x v="194"/>
  </r>
  <r>
    <s v="TXN_6953697"/>
    <s v="UNKNOWN"/>
    <n v="3"/>
    <n v="4"/>
    <n v="12"/>
    <s v="AMBIGOUS PAYMENT"/>
    <s v="Takeaway"/>
    <x v="57"/>
  </r>
  <r>
    <s v="TXN_3495950"/>
    <s v="Tea"/>
    <n v="4"/>
    <n v="1.5"/>
    <n v="6"/>
    <s v="Credit Card"/>
    <s v="In-store"/>
    <x v="195"/>
  </r>
  <r>
    <s v="TXN_7557340"/>
    <s v="Tea"/>
    <n v="5"/>
    <n v="1.5"/>
    <n v="7.5"/>
    <s v="Credit Card"/>
    <s v="In-store"/>
    <x v="196"/>
  </r>
  <r>
    <s v="TXN_1157817"/>
    <s v="Smoothie"/>
    <n v="1"/>
    <n v="4"/>
    <n v="4"/>
    <s v="Digital Wallet"/>
    <s v="In-store"/>
    <x v="194"/>
  </r>
  <r>
    <s v="TXN_2020318"/>
    <s v="Tea"/>
    <n v="3"/>
    <n v="1.5"/>
    <n v="4.5"/>
    <s v="Digital Wallet"/>
    <s v="In-store"/>
    <x v="197"/>
  </r>
  <r>
    <s v="TXN_8692094"/>
    <s v="Coffee"/>
    <n v="5"/>
    <n v="2"/>
    <n v="10"/>
    <s v="AMBIGOUS PAYMENT"/>
    <s v="Takeaway"/>
    <x v="90"/>
  </r>
  <r>
    <s v="TXN_5307411"/>
    <s v="Cake"/>
    <n v="3"/>
    <n v="3"/>
    <n v="9"/>
    <s v="Digital Wallet"/>
    <s v="Takeaway"/>
    <x v="179"/>
  </r>
  <r>
    <s v="TXN_9703120"/>
    <s v="Coffee"/>
    <n v="3"/>
    <n v="2"/>
    <n v="6"/>
    <s v="Credit Card"/>
    <s v="AMBIGOUS LOCATION"/>
    <x v="122"/>
  </r>
  <r>
    <s v="TXN_1289133"/>
    <s v="Juice"/>
    <n v="1"/>
    <n v="3"/>
    <n v="3"/>
    <s v="Cash"/>
    <s v="UNKNOWN"/>
    <x v="124"/>
  </r>
  <r>
    <s v="TXN_2031459"/>
    <s v="Cake"/>
    <n v="3"/>
    <n v="3"/>
    <n v="9"/>
    <s v="Cash"/>
    <s v="Takeaway"/>
    <x v="198"/>
  </r>
  <r>
    <s v="TXN_1333682"/>
    <s v="Smoothie"/>
    <n v="1"/>
    <n v="4"/>
    <n v="4"/>
    <s v="Digital Wallet"/>
    <s v="AMBIGOUS LOCATION"/>
    <x v="199"/>
  </r>
  <r>
    <s v="TXN_2256622"/>
    <s v="Cookie"/>
    <n v="2"/>
    <n v="1"/>
    <n v="2"/>
    <s v="Cash"/>
    <s v="In-store"/>
    <x v="200"/>
  </r>
  <r>
    <s v="TXN_4912930"/>
    <s v="Smoothie"/>
    <n v="3"/>
    <n v="4"/>
    <n v="12"/>
    <s v="Credit Card"/>
    <s v="In-store"/>
    <x v="201"/>
  </r>
  <r>
    <s v="TXN_4942692"/>
    <s v="Coffee"/>
    <n v="2"/>
    <n v="2"/>
    <n v="4"/>
    <s v="AMBIGOUS PAYMENT"/>
    <s v="Takeaway"/>
    <x v="18"/>
  </r>
  <r>
    <s v="TXN_3723007"/>
    <s v="Tea"/>
    <n v="3"/>
    <n v="1.5"/>
    <n v="4.5"/>
    <s v="Digital Wallet"/>
    <s v="In-store"/>
    <x v="164"/>
  </r>
  <r>
    <s v="TXN_7922392"/>
    <s v="Sandwich"/>
    <n v="3"/>
    <n v="4"/>
    <n v="12"/>
    <s v="AMBIGOUS PAYMENT"/>
    <s v="AMBIGOUS LOCATION"/>
    <x v="11"/>
  </r>
  <r>
    <s v="TXN_7498727"/>
    <s v="Salad"/>
    <n v="3"/>
    <n v="5"/>
    <n v="15"/>
    <s v="Cash"/>
    <s v="AMBIGOUS LOCATION"/>
    <x v="29"/>
  </r>
  <r>
    <s v="TXN_1222338"/>
    <s v="Cookie"/>
    <n v="1"/>
    <n v="1"/>
    <n v="1"/>
    <s v="AMBIGOUS PAYMENT"/>
    <s v="In-store"/>
    <x v="202"/>
  </r>
  <r>
    <s v="TXN_6878866"/>
    <s v="Smoothie"/>
    <n v="3"/>
    <n v="4"/>
    <n v="12"/>
    <s v="Credit Card"/>
    <s v="AMBIGOUS LOCATION"/>
    <x v="86"/>
  </r>
  <r>
    <s v="TXN_9223242"/>
    <s v="Smoothie"/>
    <n v="2"/>
    <n v="4"/>
    <n v="8"/>
    <s v="AMBIGOUS PAYMENT"/>
    <s v="AMBIGOUS LOCATION"/>
    <x v="78"/>
  </r>
  <r>
    <s v="TXN_6244211"/>
    <s v="Smoothie"/>
    <n v="2"/>
    <n v="4"/>
    <n v="8"/>
    <s v="AMBIGOUS PAYMENT"/>
    <s v="AMBIGOUS LOCATION"/>
    <x v="112"/>
  </r>
  <r>
    <s v="TXN_5446858"/>
    <s v="Cookie"/>
    <n v="1"/>
    <n v="1"/>
    <n v="1"/>
    <s v="Cash"/>
    <s v="In-store"/>
    <x v="10"/>
  </r>
  <r>
    <s v="TXN_4612864"/>
    <s v="Tea"/>
    <n v="3"/>
    <n v="1.5"/>
    <n v="4.5"/>
    <s v="AMBIGOUS PAYMENT"/>
    <s v="AMBIGOUS LOCATION"/>
    <x v="203"/>
  </r>
  <r>
    <s v="TXN_5411381"/>
    <s v="Cookie"/>
    <n v="1"/>
    <n v="1"/>
    <n v="1"/>
    <s v="AMBIGOUS PAYMENT"/>
    <s v="AMBIGOUS LOCATION"/>
    <x v="204"/>
  </r>
  <r>
    <s v="TXN_3047598"/>
    <s v="Cookie"/>
    <n v="1"/>
    <n v="1"/>
    <n v="1"/>
    <s v="AMBIGOUS PAYMENT"/>
    <s v="AMBIGOUS LOCATION"/>
    <x v="205"/>
  </r>
  <r>
    <s v="TXN_5754317"/>
    <s v="Coffee"/>
    <n v="2"/>
    <n v="2"/>
    <n v="4"/>
    <s v="Credit Card"/>
    <s v="Takeaway"/>
    <x v="39"/>
  </r>
  <r>
    <s v="TXN_7496926"/>
    <s v="Sandwich"/>
    <n v="3"/>
    <n v="4"/>
    <n v="12"/>
    <s v="ERROR"/>
    <s v="In-store"/>
    <x v="206"/>
  </r>
  <r>
    <s v="TXN_7559388"/>
    <s v="Salad"/>
    <n v="4"/>
    <n v="5"/>
    <n v="20"/>
    <s v="Digital Wallet"/>
    <s v="Takeaway"/>
    <x v="201"/>
  </r>
  <r>
    <s v="TXN_8540499"/>
    <s v="Cookie"/>
    <n v="3"/>
    <n v="1"/>
    <n v="3"/>
    <s v="Cash"/>
    <s v="In-store"/>
    <x v="207"/>
  </r>
  <r>
    <s v="TXN_4225756"/>
    <s v="Cookie"/>
    <n v="3"/>
    <n v="1"/>
    <n v="3"/>
    <s v="AMBIGOUS PAYMENT"/>
    <s v="In-store"/>
    <x v="208"/>
  </r>
  <r>
    <s v="TXN_6795640"/>
    <s v="Cookie"/>
    <n v="4"/>
    <n v="1"/>
    <n v="4"/>
    <s v="Digital Wallet"/>
    <s v="Takeaway"/>
    <x v="199"/>
  </r>
  <r>
    <s v="TXN_6702428"/>
    <s v="Coffee"/>
    <n v="5"/>
    <n v="2"/>
    <n v="10"/>
    <s v="Cash"/>
    <s v="Takeaway"/>
    <x v="112"/>
  </r>
  <r>
    <s v="TXN_8955259"/>
    <s v="ERROR"/>
    <n v="2"/>
    <n v="4"/>
    <n v="8"/>
    <s v="Credit Card"/>
    <s v="AMBIGOUS LOCATION"/>
    <x v="58"/>
  </r>
  <r>
    <s v="TXN_4639319"/>
    <s v="Coffee"/>
    <n v="5"/>
    <n v="2"/>
    <n v="10"/>
    <s v="Cash"/>
    <s v="AMBIGOUS LOCATION"/>
    <x v="209"/>
  </r>
  <r>
    <s v="TXN_5997803"/>
    <s v="Coffee"/>
    <n v="5"/>
    <n v="2"/>
    <n v="10"/>
    <s v="AMBIGOUS PAYMENT"/>
    <s v="In-store"/>
    <x v="210"/>
  </r>
  <r>
    <s v="TXN_1340956"/>
    <s v="Coffee"/>
    <n v="4"/>
    <n v="2"/>
    <n v="8"/>
    <s v="AMBIGOUS PAYMENT"/>
    <s v="AMBIGOUS LOCATION"/>
    <x v="146"/>
  </r>
  <r>
    <s v="TXN_1259671"/>
    <s v="Sandwich"/>
    <n v="3"/>
    <n v="4"/>
    <n v="12"/>
    <s v="Digital Wallet"/>
    <s v="In-store"/>
    <x v="88"/>
  </r>
  <r>
    <s v="TXN_8319993"/>
    <s v="Juice"/>
    <n v="1"/>
    <n v="3"/>
    <n v="3"/>
    <s v="Digital Wallet"/>
    <s v="AMBIGOUS LOCATION"/>
    <x v="211"/>
  </r>
  <r>
    <s v="TXN_5523450"/>
    <s v="Salad"/>
    <n v="5"/>
    <n v="5"/>
    <n v="25"/>
    <s v="Credit Card"/>
    <s v="Takeaway"/>
    <x v="128"/>
  </r>
  <r>
    <s v="TXN_7838964"/>
    <s v="Sandwich"/>
    <n v="3"/>
    <n v="4"/>
    <n v="12"/>
    <s v="Credit Card"/>
    <s v="In-store"/>
    <x v="69"/>
  </r>
  <r>
    <s v="TXN_2773987"/>
    <s v="Smoothie"/>
    <n v="5"/>
    <n v="4"/>
    <n v="20"/>
    <s v="ERROR"/>
    <s v="AMBIGOUS LOCATION"/>
    <x v="156"/>
  </r>
  <r>
    <s v="TXN_1158829"/>
    <s v="Tea"/>
    <n v="1"/>
    <n v="1.5"/>
    <n v="1.5"/>
    <s v="Credit Card"/>
    <s v="AMBIGOUS LOCATION"/>
    <x v="40"/>
  </r>
  <r>
    <s v="TXN_2523298"/>
    <s v="Tea"/>
    <n v="4"/>
    <n v="1.5"/>
    <n v="6"/>
    <s v="ERROR"/>
    <s v="In-store"/>
    <x v="17"/>
  </r>
  <r>
    <s v="TXN_8685737"/>
    <s v="Smoothie"/>
    <n v="2"/>
    <n v="4"/>
    <n v="8"/>
    <s v="AMBIGOUS PAYMENT"/>
    <s v="In-store"/>
    <x v="122"/>
  </r>
  <r>
    <s v="TXN_5634135"/>
    <s v="Cookie"/>
    <n v="2"/>
    <n v="1"/>
    <n v="2"/>
    <s v="AMBIGOUS PAYMENT"/>
    <s v="ERROR"/>
    <x v="141"/>
  </r>
  <r>
    <s v="TXN_1524626"/>
    <s v="Smoothie"/>
    <n v="2"/>
    <n v="4"/>
    <n v="8"/>
    <s v="Digital Wallet"/>
    <s v="AMBIGOUS LOCATION"/>
    <x v="212"/>
  </r>
  <r>
    <s v="TXN_7275407"/>
    <s v="Smoothie"/>
    <n v="2"/>
    <n v="4"/>
    <n v="8"/>
    <s v="Digital Wallet"/>
    <s v="In-store"/>
    <x v="59"/>
  </r>
  <r>
    <s v="TXN_2889622"/>
    <s v="Juice"/>
    <n v="4"/>
    <n v="3"/>
    <n v="12"/>
    <s v="Credit Card"/>
    <s v="AMBIGOUS LOCATION"/>
    <x v="137"/>
  </r>
  <r>
    <s v="TXN_6849113"/>
    <s v="Cookie"/>
    <n v="1"/>
    <n v="1"/>
    <n v="1"/>
    <s v="Credit Card"/>
    <s v="AMBIGOUS LOCATION"/>
    <x v="105"/>
  </r>
  <r>
    <s v="TXN_2265316"/>
    <s v="Cookie"/>
    <n v="3"/>
    <n v="1"/>
    <n v="3"/>
    <s v="Credit Card"/>
    <s v="In-store"/>
    <x v="212"/>
  </r>
  <r>
    <s v="TXN_9472241"/>
    <s v="Salad"/>
    <n v="3"/>
    <n v="5"/>
    <n v="15"/>
    <s v="Cash"/>
    <s v="Takeaway"/>
    <x v="193"/>
  </r>
  <r>
    <s v="TXN_7345414"/>
    <s v="Salad"/>
    <n v="1"/>
    <n v="5"/>
    <n v="5"/>
    <s v="AMBIGOUS PAYMENT"/>
    <s v="UNKNOWN"/>
    <x v="213"/>
  </r>
  <r>
    <s v="TXN_4473352"/>
    <s v="Cake"/>
    <n v="1"/>
    <n v="3"/>
    <n v="3"/>
    <s v="UNKNOWN"/>
    <s v="In-store"/>
    <x v="172"/>
  </r>
  <r>
    <s v="TXN_2814363"/>
    <s v="Tea"/>
    <n v="2"/>
    <n v="1.5"/>
    <n v="3"/>
    <s v="AMBIGOUS PAYMENT"/>
    <s v="AMBIGOUS LOCATION"/>
    <x v="128"/>
  </r>
  <r>
    <s v="TXN_1846004"/>
    <s v="Juice"/>
    <n v="3"/>
    <n v="3"/>
    <n v="9"/>
    <s v="Cash"/>
    <s v="In-store"/>
    <x v="127"/>
  </r>
  <r>
    <s v="TXN_7140471"/>
    <s v="Cake"/>
    <n v="1"/>
    <n v="3"/>
    <n v="3"/>
    <s v="Credit Card"/>
    <s v="AMBIGOUS LOCATION"/>
    <x v="214"/>
  </r>
  <r>
    <s v="TXN_3119542"/>
    <s v="Smoothie"/>
    <n v="1"/>
    <n v="4"/>
    <n v="4"/>
    <s v="Credit Card"/>
    <s v="AMBIGOUS LOCATION"/>
    <x v="215"/>
  </r>
  <r>
    <s v="TXN_7773968"/>
    <s v="Sandwich"/>
    <n v="5"/>
    <n v="4"/>
    <n v="20"/>
    <s v="Digital Wallet"/>
    <s v="Takeaway"/>
    <x v="16"/>
  </r>
  <r>
    <s v="TXN_9081088"/>
    <s v="Tea"/>
    <n v="2"/>
    <n v="1.5"/>
    <n v="3"/>
    <s v="Cash"/>
    <s v="Takeaway"/>
    <x v="216"/>
  </r>
  <r>
    <s v="TXN_8559167"/>
    <s v="Sandwich"/>
    <n v="5"/>
    <n v="4"/>
    <n v="20"/>
    <s v="UNKNOWN"/>
    <s v="Takeaway"/>
    <x v="70"/>
  </r>
  <r>
    <s v="TXN_1130191"/>
    <s v="Smoothie"/>
    <n v="2"/>
    <n v="4"/>
    <n v="8"/>
    <s v="Cash"/>
    <s v="In-store"/>
    <x v="62"/>
  </r>
  <r>
    <s v="TXN_5215451"/>
    <s v="Sandwich"/>
    <n v="5"/>
    <n v="4"/>
    <n v="20"/>
    <s v="Digital Wallet"/>
    <s v="AMBIGOUS LOCATION"/>
    <x v="122"/>
  </r>
  <r>
    <s v="TXN_1040764"/>
    <s v="Coffee"/>
    <n v="3"/>
    <n v="2"/>
    <n v="6"/>
    <s v="Cash"/>
    <s v="Takeaway"/>
    <x v="168"/>
  </r>
  <r>
    <s v="TXN_5457133"/>
    <s v="Juice"/>
    <n v="5"/>
    <n v="3"/>
    <n v="15"/>
    <s v="ERROR"/>
    <s v="In-store"/>
    <x v="217"/>
  </r>
  <r>
    <s v="TXN_8365478"/>
    <s v="AMBIGOUS ITEM"/>
    <n v="3"/>
    <n v="4"/>
    <n v="12"/>
    <s v="Cash"/>
    <s v="Takeaway"/>
    <x v="96"/>
  </r>
  <r>
    <s v="TXN_2100697"/>
    <s v="Coffee"/>
    <n v="3"/>
    <n v="2"/>
    <n v="6"/>
    <s v="Digital Wallet"/>
    <s v="Takeaway"/>
    <x v="124"/>
  </r>
  <r>
    <s v="TXN_7676968"/>
    <s v="Smoothie"/>
    <n v="4"/>
    <n v="4"/>
    <n v="16"/>
    <s v="UNKNOWN"/>
    <s v="In-store"/>
    <x v="94"/>
  </r>
  <r>
    <s v="TXN_5726998"/>
    <s v="Cake"/>
    <n v="3"/>
    <n v="3"/>
    <n v="9"/>
    <s v="Credit Card"/>
    <s v="AMBIGOUS LOCATION"/>
    <x v="133"/>
  </r>
  <r>
    <s v="TXN_4134594"/>
    <s v="Sandwich"/>
    <n v="3"/>
    <n v="4"/>
    <n v="12"/>
    <s v="Digital Wallet"/>
    <s v="In-store"/>
    <x v="218"/>
  </r>
  <r>
    <s v="TXN_5079340"/>
    <s v="Cookie"/>
    <n v="4"/>
    <n v="1"/>
    <n v="4"/>
    <s v="Cash"/>
    <s v="In-store"/>
    <x v="219"/>
  </r>
  <r>
    <s v="TXN_8276635"/>
    <s v="AMBIGOUS ITEM"/>
    <n v="4"/>
    <n v="4"/>
    <n v="16"/>
    <s v="Digital Wallet"/>
    <s v="Takeaway"/>
    <x v="220"/>
  </r>
  <r>
    <s v="TXN_1380601"/>
    <s v="Tea"/>
    <n v="4"/>
    <n v="1.5"/>
    <n v="6"/>
    <s v="Digital Wallet"/>
    <s v="In-store"/>
    <x v="27"/>
  </r>
  <r>
    <s v="TXN_3959152"/>
    <s v="Juice"/>
    <n v="1"/>
    <n v="3"/>
    <n v="3"/>
    <s v="AMBIGOUS PAYMENT"/>
    <s v="In-store"/>
    <x v="127"/>
  </r>
  <r>
    <s v="TXN_7776739"/>
    <s v="Tea"/>
    <n v="2"/>
    <n v="1.5"/>
    <n v="3"/>
    <s v="AMBIGOUS PAYMENT"/>
    <s v="Takeaway"/>
    <x v="41"/>
  </r>
  <r>
    <s v="TXN_7569615"/>
    <s v="ERROR"/>
    <n v="2"/>
    <n v="3"/>
    <n v="6"/>
    <s v="Cash"/>
    <s v="Takeaway"/>
    <x v="221"/>
  </r>
  <r>
    <s v="TXN_8703771"/>
    <s v="Cake"/>
    <n v="5"/>
    <n v="3"/>
    <n v="15"/>
    <s v="AMBIGOUS PAYMENT"/>
    <s v="In-store"/>
    <x v="222"/>
  </r>
  <r>
    <s v="TXN_2052395"/>
    <s v="Smoothie"/>
    <n v="3"/>
    <n v="4"/>
    <n v="12"/>
    <s v="Credit Card"/>
    <s v="In-store"/>
    <x v="223"/>
  </r>
  <r>
    <s v="TXN_9421441"/>
    <s v="AMBIGOUS ITEM"/>
    <n v="2"/>
    <n v="4"/>
    <n v="8"/>
    <s v="Cash"/>
    <s v="AMBIGOUS LOCATION"/>
    <x v="224"/>
  </r>
  <r>
    <s v="TXN_9065402"/>
    <s v="Salad"/>
    <n v="1"/>
    <n v="5"/>
    <n v="5"/>
    <s v="Cash"/>
    <s v="Takeaway"/>
    <x v="38"/>
  </r>
  <r>
    <s v="TXN_3638955"/>
    <s v="Cookie"/>
    <n v="2"/>
    <n v="1"/>
    <n v="2"/>
    <s v="Cash"/>
    <s v="Takeaway"/>
    <x v="180"/>
  </r>
  <r>
    <s v="TXN_2635532"/>
    <s v="ERROR"/>
    <n v="4"/>
    <n v="4"/>
    <n v="16"/>
    <s v="Cash"/>
    <s v="Takeaway"/>
    <x v="100"/>
  </r>
  <r>
    <s v="TXN_8256593"/>
    <s v="Salad"/>
    <n v="2"/>
    <n v="5"/>
    <n v="10"/>
    <s v="Digital Wallet"/>
    <s v="Takeaway"/>
    <x v="225"/>
  </r>
  <r>
    <s v="TXN_9271457"/>
    <s v="Cake"/>
    <n v="3"/>
    <n v="3"/>
    <n v="9"/>
    <s v="Digital Wallet"/>
    <s v="In-store"/>
    <x v="216"/>
  </r>
  <r>
    <s v="TXN_5392603"/>
    <s v="Coffee"/>
    <n v="1"/>
    <n v="2"/>
    <n v="2"/>
    <s v="Cash"/>
    <s v="In-store"/>
    <x v="226"/>
  </r>
  <r>
    <s v="TXN_6319728"/>
    <s v="Coffee"/>
    <n v="2"/>
    <n v="2"/>
    <n v="4"/>
    <s v="Credit Card"/>
    <s v="In-store"/>
    <x v="227"/>
  </r>
  <r>
    <s v="TXN_9263299"/>
    <s v="Cookie"/>
    <n v="2"/>
    <n v="1"/>
    <n v="2"/>
    <s v="Credit Card"/>
    <s v="Takeaway"/>
    <x v="88"/>
  </r>
  <r>
    <s v="TXN_2301505"/>
    <s v="Cake"/>
    <n v="5"/>
    <n v="3"/>
    <n v="15"/>
    <s v="Digital Wallet"/>
    <s v="AMBIGOUS LOCATION"/>
    <x v="13"/>
  </r>
  <r>
    <s v="TXN_5895177"/>
    <s v="Cake"/>
    <n v="5"/>
    <n v="3"/>
    <n v="15"/>
    <s v="AMBIGOUS PAYMENT"/>
    <s v="AMBIGOUS LOCATION"/>
    <x v="77"/>
  </r>
  <r>
    <s v="TXN_8147357"/>
    <s v="Tea"/>
    <n v="5"/>
    <n v="1.5"/>
    <n v="7.5"/>
    <s v="AMBIGOUS PAYMENT"/>
    <s v="Takeaway"/>
    <x v="25"/>
  </r>
  <r>
    <s v="TXN_1436343"/>
    <s v="Cookie"/>
    <n v="1"/>
    <n v="1"/>
    <n v="1"/>
    <s v="Credit Card"/>
    <s v="In-store"/>
    <x v="189"/>
  </r>
  <r>
    <s v="TXN_2214698"/>
    <s v="Salad"/>
    <n v="4"/>
    <n v="5"/>
    <n v="20"/>
    <s v="Credit Card"/>
    <s v="AMBIGOUS LOCATION"/>
    <x v="228"/>
  </r>
  <r>
    <s v="TXN_7480234"/>
    <s v="Salad"/>
    <n v="1"/>
    <n v="5"/>
    <n v="5"/>
    <s v="Cash"/>
    <s v="Takeaway"/>
    <x v="154"/>
  </r>
  <r>
    <s v="TXN_3283097"/>
    <s v="Coffee"/>
    <n v="5"/>
    <n v="2"/>
    <n v="10"/>
    <s v="Cash"/>
    <s v="Takeaway"/>
    <x v="140"/>
  </r>
  <r>
    <s v="TXN_2633602"/>
    <s v="UNKNOWN"/>
    <n v="2"/>
    <n v="3"/>
    <n v="6"/>
    <s v="Digital Wallet"/>
    <s v="In-store"/>
    <x v="229"/>
  </r>
  <r>
    <s v="TXN_3093219"/>
    <s v="Juice"/>
    <n v="5"/>
    <n v="3"/>
    <n v="15"/>
    <s v="Cash"/>
    <s v="AMBIGOUS LOCATION"/>
    <x v="199"/>
  </r>
  <r>
    <s v="TXN_3515730"/>
    <s v="Cookie"/>
    <n v="1"/>
    <n v="1"/>
    <n v="1"/>
    <s v="Credit Card"/>
    <s v="AMBIGOUS LOCATION"/>
    <x v="230"/>
  </r>
  <r>
    <s v="TXN_4010658"/>
    <s v="Tea"/>
    <n v="5"/>
    <n v="1.5"/>
    <n v="7.5"/>
    <s v="AMBIGOUS PAYMENT"/>
    <s v="AMBIGOUS LOCATION"/>
    <x v="231"/>
  </r>
  <r>
    <s v="TXN_1454467"/>
    <s v="Juice"/>
    <n v="3"/>
    <n v="3"/>
    <n v="9"/>
    <s v="Cash"/>
    <s v="In-store"/>
    <x v="49"/>
  </r>
  <r>
    <s v="TXN_2598728"/>
    <s v="Cake"/>
    <n v="2"/>
    <n v="3"/>
    <n v="6"/>
    <s v="Credit Card"/>
    <s v="AMBIGOUS LOCATION"/>
    <x v="232"/>
  </r>
  <r>
    <s v="TXN_3390285"/>
    <s v="Tea"/>
    <n v="2"/>
    <n v="1.5"/>
    <n v="3"/>
    <s v="AMBIGOUS PAYMENT"/>
    <s v="Takeaway"/>
    <x v="96"/>
  </r>
  <r>
    <s v="TXN_8224079"/>
    <s v="Cookie"/>
    <n v="5"/>
    <n v="1"/>
    <n v="5"/>
    <s v="Cash"/>
    <s v="In-store"/>
    <x v="233"/>
  </r>
  <r>
    <s v="TXN_1916339"/>
    <s v="Cake"/>
    <n v="1"/>
    <n v="3"/>
    <n v="3"/>
    <s v="Cash"/>
    <s v="In-store"/>
    <x v="155"/>
  </r>
  <r>
    <s v="TXN_8611035"/>
    <s v="Sandwich"/>
    <n v="5"/>
    <n v="4"/>
    <n v="20"/>
    <s v="Digital Wallet"/>
    <s v="In-store"/>
    <x v="32"/>
  </r>
  <r>
    <s v="TXN_3595735"/>
    <s v="Tea"/>
    <n v="4"/>
    <n v="1.5"/>
    <n v="6"/>
    <s v="Digital Wallet"/>
    <s v="Takeaway"/>
    <x v="136"/>
  </r>
  <r>
    <s v="TXN_4884822"/>
    <s v="Cookie"/>
    <n v="1"/>
    <n v="1"/>
    <n v="1"/>
    <s v="Credit Card"/>
    <s v="AMBIGOUS LOCATION"/>
    <x v="206"/>
  </r>
  <r>
    <s v="TXN_3668051"/>
    <s v="Cake"/>
    <n v="1"/>
    <n v="3"/>
    <n v="3"/>
    <s v="UNKNOWN"/>
    <s v="UNKNOWN"/>
    <x v="234"/>
  </r>
  <r>
    <s v="TXN_6169633"/>
    <s v="Salad"/>
    <n v="4"/>
    <n v="5"/>
    <n v="20"/>
    <s v="Credit Card"/>
    <s v="Takeaway"/>
    <x v="235"/>
  </r>
  <r>
    <s v="TXN_3884811"/>
    <s v="Coffee"/>
    <n v="4"/>
    <n v="2"/>
    <n v="8"/>
    <s v="Credit Card"/>
    <s v="AMBIGOUS LOCATION"/>
    <x v="15"/>
  </r>
  <r>
    <s v="TXN_7050740"/>
    <s v="ERROR"/>
    <n v="1"/>
    <n v="3"/>
    <n v="3"/>
    <s v="Cash"/>
    <s v="Takeaway"/>
    <x v="121"/>
  </r>
  <r>
    <s v="TXN_1234097"/>
    <s v="Cookie"/>
    <n v="4"/>
    <n v="1"/>
    <n v="4"/>
    <s v="Cash"/>
    <s v="AMBIGOUS LOCATION"/>
    <x v="236"/>
  </r>
  <r>
    <s v="TXN_4518102"/>
    <s v="Tea"/>
    <n v="5"/>
    <n v="1.5"/>
    <n v="7.5"/>
    <s v="Credit Card"/>
    <s v="In-store"/>
    <x v="237"/>
  </r>
  <r>
    <s v="TXN_5939055"/>
    <s v="Coffee"/>
    <n v="3"/>
    <n v="2"/>
    <n v="6"/>
    <s v="ERROR"/>
    <s v="Takeaway"/>
    <x v="179"/>
  </r>
  <r>
    <s v="TXN_7809183"/>
    <s v="Cookie"/>
    <n v="4"/>
    <n v="1"/>
    <n v="4"/>
    <s v="Digital Wallet"/>
    <s v="Takeaway"/>
    <x v="0"/>
  </r>
  <r>
    <s v="TXN_6071202"/>
    <s v="Cookie"/>
    <n v="1"/>
    <n v="1"/>
    <n v="1"/>
    <s v="Cash"/>
    <s v="In-store"/>
    <x v="221"/>
  </r>
  <r>
    <s v="TXN_8158496"/>
    <s v="Tea"/>
    <n v="4"/>
    <n v="1.5"/>
    <n v="6"/>
    <s v="Cash"/>
    <s v="AMBIGOUS LOCATION"/>
    <x v="65"/>
  </r>
  <r>
    <s v="TXN_2726848"/>
    <s v="Cake"/>
    <n v="5"/>
    <n v="3"/>
    <n v="15"/>
    <s v="Credit Card"/>
    <s v="AMBIGOUS LOCATION"/>
    <x v="238"/>
  </r>
  <r>
    <s v="TXN_3666858"/>
    <s v="Cake"/>
    <n v="4"/>
    <n v="3"/>
    <n v="12"/>
    <s v="Credit Card"/>
    <s v="In-store"/>
    <x v="145"/>
  </r>
  <r>
    <s v="TXN_5499915"/>
    <s v="Cookie"/>
    <n v="2"/>
    <n v="1"/>
    <n v="2"/>
    <s v="Digital Wallet"/>
    <s v="Takeaway"/>
    <x v="239"/>
  </r>
  <r>
    <s v="TXN_4660753"/>
    <s v="Juice"/>
    <n v="1"/>
    <n v="3"/>
    <n v="3"/>
    <s v="Credit Card"/>
    <s v="Takeaway"/>
    <x v="200"/>
  </r>
  <r>
    <s v="TXN_8089522"/>
    <s v="Sandwich"/>
    <n v="4"/>
    <n v="4"/>
    <n v="16"/>
    <s v="Cash"/>
    <s v="Takeaway"/>
    <x v="240"/>
  </r>
  <r>
    <s v="TXN_1564754"/>
    <s v="Salad"/>
    <n v="3"/>
    <n v="5"/>
    <n v="15"/>
    <s v="Digital Wallet"/>
    <s v="In-store"/>
    <x v="241"/>
  </r>
  <r>
    <s v="TXN_1824506"/>
    <s v="Cake"/>
    <n v="1"/>
    <n v="3"/>
    <n v="3"/>
    <s v="Cash"/>
    <s v="In-store"/>
    <x v="44"/>
  </r>
  <r>
    <s v="TXN_3677592"/>
    <s v="Sandwich"/>
    <n v="2"/>
    <n v="4"/>
    <n v="8"/>
    <s v="Cash"/>
    <s v="AMBIGOUS LOCATION"/>
    <x v="184"/>
  </r>
  <r>
    <s v="TXN_1002457"/>
    <s v="Cookie"/>
    <n v="5"/>
    <n v="1"/>
    <n v="5"/>
    <s v="Digital Wallet"/>
    <s v="Takeaway"/>
    <x v="242"/>
  </r>
  <r>
    <s v="TXN_8056263"/>
    <s v="Smoothie"/>
    <n v="5"/>
    <n v="4"/>
    <n v="20"/>
    <s v="AMBIGOUS PAYMENT"/>
    <s v="In-store"/>
    <x v="25"/>
  </r>
  <r>
    <s v="TXN_4732351"/>
    <s v="Sandwich"/>
    <n v="1"/>
    <n v="4"/>
    <n v="4"/>
    <s v="Digital Wallet"/>
    <s v="In-store"/>
    <x v="243"/>
  </r>
  <r>
    <s v="TXN_8049191"/>
    <s v="Cake"/>
    <n v="3"/>
    <n v="3"/>
    <n v="9"/>
    <s v="Credit Card"/>
    <s v="ERROR"/>
    <x v="123"/>
  </r>
  <r>
    <s v="TXN_4980036"/>
    <s v="Cake"/>
    <n v="2"/>
    <n v="3"/>
    <n v="6"/>
    <s v="Cash"/>
    <s v="Takeaway"/>
    <x v="107"/>
  </r>
  <r>
    <s v="TXN_3022839"/>
    <s v="Coffee"/>
    <n v="5"/>
    <n v="2"/>
    <n v="10"/>
    <s v="Digital Wallet"/>
    <s v="Takeaway"/>
    <x v="159"/>
  </r>
  <r>
    <s v="TXN_7701070"/>
    <s v="Coffee"/>
    <n v="5"/>
    <n v="2"/>
    <n v="10"/>
    <s v="Credit Card"/>
    <s v="Takeaway"/>
    <x v="8"/>
  </r>
  <r>
    <s v="TXN_8048037"/>
    <s v="Sandwich"/>
    <n v="2"/>
    <n v="4"/>
    <n v="8"/>
    <s v="Digital Wallet"/>
    <s v="Takeaway"/>
    <x v="5"/>
  </r>
  <r>
    <s v="TXN_4444463"/>
    <s v="Cake"/>
    <n v="4"/>
    <n v="3"/>
    <n v="12"/>
    <s v="ERROR"/>
    <s v="AMBIGOUS LOCATION"/>
    <x v="1"/>
  </r>
  <r>
    <s v="TXN_1887522"/>
    <s v="Sandwich"/>
    <n v="4"/>
    <n v="4"/>
    <n v="16"/>
    <s v="Cash"/>
    <s v="In-store"/>
    <x v="109"/>
  </r>
  <r>
    <s v="TXN_6908953"/>
    <s v="Tea"/>
    <n v="1"/>
    <n v="1.5"/>
    <n v="1.5"/>
    <s v="AMBIGOUS PAYMENT"/>
    <s v="In-store"/>
    <x v="64"/>
  </r>
  <r>
    <s v="TXN_4759769"/>
    <s v="Sandwich"/>
    <n v="1"/>
    <n v="4"/>
    <n v="4"/>
    <s v="AMBIGOUS PAYMENT"/>
    <s v="In-store"/>
    <x v="120"/>
  </r>
  <r>
    <s v="TXN_2254479"/>
    <s v="Tea"/>
    <n v="2"/>
    <n v="1.5"/>
    <n v="3"/>
    <s v="AMBIGOUS PAYMENT"/>
    <s v="Takeaway"/>
    <x v="120"/>
  </r>
  <r>
    <s v="TXN_7555408"/>
    <s v="Salad"/>
    <n v="2"/>
    <n v="5"/>
    <n v="10"/>
    <s v="UNKNOWN"/>
    <s v="In-store"/>
    <x v="115"/>
  </r>
  <r>
    <s v="TXN_6857943"/>
    <s v="Cake"/>
    <n v="5"/>
    <n v="3"/>
    <n v="15"/>
    <s v="AMBIGOUS PAYMENT"/>
    <s v="Takeaway"/>
    <x v="48"/>
  </r>
  <r>
    <s v="TXN_9552845"/>
    <s v="Sandwich"/>
    <n v="3"/>
    <n v="4"/>
    <n v="12"/>
    <s v="Cash"/>
    <s v="ERROR"/>
    <x v="147"/>
  </r>
  <r>
    <s v="TXN_6769465"/>
    <s v="Juice"/>
    <n v="5"/>
    <n v="3"/>
    <n v="15"/>
    <s v="Digital Wallet"/>
    <s v="In-store"/>
    <x v="244"/>
  </r>
  <r>
    <s v="TXN_7438831"/>
    <s v="Coffee"/>
    <n v="5"/>
    <n v="2"/>
    <n v="10"/>
    <s v="ERROR"/>
    <s v="AMBIGOUS LOCATION"/>
    <x v="245"/>
  </r>
  <r>
    <s v="TXN_3871837"/>
    <s v="Tea"/>
    <n v="3"/>
    <n v="1.5"/>
    <n v="4.5"/>
    <s v="Digital Wallet"/>
    <s v="Takeaway"/>
    <x v="85"/>
  </r>
  <r>
    <s v="TXN_3656762"/>
    <s v="Sandwich"/>
    <n v="2"/>
    <n v="4"/>
    <n v="8"/>
    <s v="AMBIGOUS PAYMENT"/>
    <s v="Takeaway"/>
    <x v="123"/>
  </r>
  <r>
    <s v="TXN_4980282"/>
    <s v="Cake"/>
    <n v="1"/>
    <n v="3"/>
    <n v="3"/>
    <s v="Digital Wallet"/>
    <s v="In-store"/>
    <x v="192"/>
  </r>
  <r>
    <s v="TXN_3580786"/>
    <s v="Tea"/>
    <n v="1"/>
    <n v="1.5"/>
    <n v="1.5"/>
    <s v="UNKNOWN"/>
    <s v="In-store"/>
    <x v="246"/>
  </r>
  <r>
    <s v="TXN_4355728"/>
    <s v="AMBIGOUS ITEM"/>
    <n v="4"/>
    <n v="3"/>
    <n v="12"/>
    <s v="Credit Card"/>
    <s v="AMBIGOUS LOCATION"/>
    <x v="247"/>
  </r>
  <r>
    <s v="TXN_2508476"/>
    <s v="Smoothie"/>
    <n v="5"/>
    <n v="4"/>
    <n v="20"/>
    <s v="Cash"/>
    <s v="ERROR"/>
    <x v="173"/>
  </r>
  <r>
    <s v="TXN_1325631"/>
    <s v="Cake"/>
    <n v="4"/>
    <n v="3"/>
    <n v="12"/>
    <s v="Credit Card"/>
    <s v="In-store"/>
    <x v="248"/>
  </r>
  <r>
    <s v="TXN_8209125"/>
    <s v="Cookie"/>
    <n v="3"/>
    <n v="1"/>
    <n v="3"/>
    <s v="Credit Card"/>
    <s v="Takeaway"/>
    <x v="249"/>
  </r>
  <r>
    <s v="TXN_1751164"/>
    <s v="Salad"/>
    <n v="2"/>
    <n v="5"/>
    <n v="10"/>
    <s v="Cash"/>
    <s v="AMBIGOUS LOCATION"/>
    <x v="238"/>
  </r>
  <r>
    <s v="TXN_3730415"/>
    <s v="Cake"/>
    <n v="4"/>
    <n v="3"/>
    <n v="12"/>
    <s v="Credit Card"/>
    <s v="Takeaway"/>
    <x v="250"/>
  </r>
  <r>
    <s v="TXN_4134253"/>
    <s v="Tea"/>
    <n v="4"/>
    <n v="1.5"/>
    <n v="6"/>
    <s v="Cash"/>
    <s v="In-store"/>
    <x v="55"/>
  </r>
  <r>
    <s v="TXN_3256497"/>
    <s v="Coffee"/>
    <n v="2"/>
    <n v="2"/>
    <n v="4"/>
    <s v="Cash"/>
    <s v="UNKNOWN"/>
    <x v="81"/>
  </r>
  <r>
    <s v="TXN_8763180"/>
    <s v="Smoothie"/>
    <n v="1"/>
    <n v="4"/>
    <n v="4"/>
    <s v="AMBIGOUS PAYMENT"/>
    <s v="Takeaway"/>
    <x v="251"/>
  </r>
  <r>
    <s v="TXN_3219175"/>
    <s v="Sandwich"/>
    <n v="5"/>
    <n v="4"/>
    <n v="20"/>
    <s v="AMBIGOUS PAYMENT"/>
    <s v="ERROR"/>
    <x v="41"/>
  </r>
  <r>
    <s v="TXN_6234872"/>
    <s v="Smoothie"/>
    <n v="1"/>
    <n v="4"/>
    <n v="4"/>
    <s v="AMBIGOUS PAYMENT"/>
    <s v="ERROR"/>
    <x v="252"/>
  </r>
  <r>
    <s v="TXN_7919440"/>
    <s v="Tea"/>
    <n v="4"/>
    <n v="1.5"/>
    <n v="6"/>
    <s v="Cash"/>
    <s v="UNKNOWN"/>
    <x v="181"/>
  </r>
  <r>
    <s v="TXN_7558641"/>
    <s v="Coffee"/>
    <n v="1"/>
    <n v="2"/>
    <n v="2"/>
    <s v="Digital Wallet"/>
    <s v="In-store"/>
    <x v="38"/>
  </r>
  <r>
    <s v="TXN_9940220"/>
    <s v="Juice"/>
    <n v="2"/>
    <n v="3"/>
    <n v="6"/>
    <s v="AMBIGOUS PAYMENT"/>
    <s v="Takeaway"/>
    <x v="253"/>
  </r>
  <r>
    <s v="TXN_2130483"/>
    <s v="Tea"/>
    <n v="4"/>
    <n v="1.5"/>
    <n v="6"/>
    <s v="Cash"/>
    <s v="AMBIGOUS LOCATION"/>
    <x v="50"/>
  </r>
  <r>
    <s v="TXN_1972584"/>
    <s v="Sandwich"/>
    <n v="5"/>
    <n v="4"/>
    <n v="20"/>
    <s v="Digital Wallet"/>
    <s v="AMBIGOUS LOCATION"/>
    <x v="129"/>
  </r>
  <r>
    <s v="TXN_3150792"/>
    <s v="Coffee"/>
    <n v="5"/>
    <n v="2"/>
    <n v="10"/>
    <s v="Cash"/>
    <s v="AMBIGOUS LOCATION"/>
    <x v="128"/>
  </r>
  <r>
    <s v="TXN_2980008"/>
    <s v="Cake"/>
    <n v="3"/>
    <n v="3"/>
    <n v="9"/>
    <s v="Digital Wallet"/>
    <s v="AMBIGOUS LOCATION"/>
    <x v="234"/>
  </r>
  <r>
    <s v="TXN_5511805"/>
    <s v="Juice"/>
    <n v="1"/>
    <n v="3"/>
    <n v="3"/>
    <s v="AMBIGOUS PAYMENT"/>
    <s v="Takeaway"/>
    <x v="23"/>
  </r>
  <r>
    <s v="TXN_7292548"/>
    <s v="Cookie"/>
    <n v="4"/>
    <n v="1"/>
    <n v="4"/>
    <s v="Digital Wallet"/>
    <s v="AMBIGOUS LOCATION"/>
    <x v="254"/>
  </r>
  <r>
    <s v="TXN_2169664"/>
    <s v="Smoothie"/>
    <n v="1"/>
    <n v="4"/>
    <n v="4"/>
    <s v="Cash"/>
    <s v="AMBIGOUS LOCATION"/>
    <x v="255"/>
  </r>
  <r>
    <s v="TXN_3234877"/>
    <s v="Coffee"/>
    <n v="4"/>
    <n v="2"/>
    <n v="8"/>
    <s v="Cash"/>
    <s v="Takeaway"/>
    <x v="256"/>
  </r>
  <r>
    <s v="TXN_6368719"/>
    <s v="Cake"/>
    <n v="4"/>
    <n v="3"/>
    <n v="12"/>
    <s v="Credit Card"/>
    <s v="Takeaway"/>
    <x v="174"/>
  </r>
  <r>
    <s v="TXN_8852585"/>
    <s v="Sandwich"/>
    <n v="4"/>
    <n v="4"/>
    <n v="16"/>
    <s v="Credit Card"/>
    <s v="Takeaway"/>
    <x v="107"/>
  </r>
  <r>
    <s v="TXN_9201010"/>
    <s v="Salad"/>
    <n v="1"/>
    <n v="5"/>
    <n v="5"/>
    <s v="Credit Card"/>
    <s v="Takeaway"/>
    <x v="49"/>
  </r>
  <r>
    <s v="TXN_2873990"/>
    <s v="Sandwich"/>
    <n v="2"/>
    <n v="4"/>
    <n v="8"/>
    <s v="AMBIGOUS PAYMENT"/>
    <s v="AMBIGOUS LOCATION"/>
    <x v="76"/>
  </r>
  <r>
    <s v="TXN_3088796"/>
    <s v="Sandwich"/>
    <n v="4"/>
    <n v="4"/>
    <n v="16"/>
    <s v="Credit Card"/>
    <s v="AMBIGOUS LOCATION"/>
    <x v="77"/>
  </r>
  <r>
    <s v="TXN_3414935"/>
    <s v="Coffee"/>
    <n v="4"/>
    <n v="2"/>
    <n v="8"/>
    <s v="AMBIGOUS PAYMENT"/>
    <s v="In-store"/>
    <x v="120"/>
  </r>
  <r>
    <s v="TXN_3607652"/>
    <s v="Salad"/>
    <n v="4"/>
    <n v="5"/>
    <n v="20"/>
    <s v="Digital Wallet"/>
    <s v="In-store"/>
    <x v="257"/>
  </r>
  <r>
    <s v="TXN_8502094"/>
    <s v="Juice"/>
    <n v="5"/>
    <n v="3"/>
    <n v="15"/>
    <s v="Credit Card"/>
    <s v="In-store"/>
    <x v="13"/>
  </r>
  <r>
    <s v="TXN_9068244"/>
    <s v="Sandwich"/>
    <n v="5"/>
    <n v="4"/>
    <n v="20"/>
    <s v="Digital Wallet"/>
    <s v="Takeaway"/>
    <x v="258"/>
  </r>
  <r>
    <s v="TXN_2696664"/>
    <s v="Cookie"/>
    <n v="5"/>
    <n v="1"/>
    <n v="5"/>
    <s v="AMBIGOUS PAYMENT"/>
    <s v="In-store"/>
    <x v="259"/>
  </r>
  <r>
    <s v="TXN_7661609"/>
    <s v="ERROR"/>
    <n v="1"/>
    <n v="3"/>
    <n v="3"/>
    <s v="AMBIGOUS PAYMENT"/>
    <s v="In-store"/>
    <x v="260"/>
  </r>
  <r>
    <s v="TXN_7633490"/>
    <s v="Cookie"/>
    <n v="1"/>
    <n v="1"/>
    <n v="1"/>
    <s v="Cash"/>
    <s v="Takeaway"/>
    <x v="61"/>
  </r>
  <r>
    <s v="TXN_9292230"/>
    <s v="Tea"/>
    <n v="4"/>
    <n v="1.5"/>
    <n v="6"/>
    <s v="Credit Card"/>
    <s v="In-store"/>
    <x v="105"/>
  </r>
  <r>
    <s v="TXN_1664665"/>
    <s v="ERROR"/>
    <n v="3"/>
    <n v="3"/>
    <n v="9"/>
    <s v="Credit Card"/>
    <s v="In-store"/>
    <x v="127"/>
  </r>
  <r>
    <s v="TXN_5081978"/>
    <s v="Cake"/>
    <n v="1"/>
    <n v="3"/>
    <n v="3"/>
    <s v="AMBIGOUS PAYMENT"/>
    <s v="In-store"/>
    <x v="258"/>
  </r>
  <r>
    <s v="TXN_7314409"/>
    <s v="Smoothie"/>
    <n v="5"/>
    <n v="4"/>
    <n v="20"/>
    <s v="Credit Card"/>
    <s v="AMBIGOUS LOCATION"/>
    <x v="211"/>
  </r>
  <r>
    <s v="TXN_4573576"/>
    <s v="AMBIGOUS ITEM"/>
    <n v="2"/>
    <n v="3"/>
    <n v="6"/>
    <s v="Cash"/>
    <s v="In-store"/>
    <x v="261"/>
  </r>
  <r>
    <s v="TXN_5645919"/>
    <s v="Coffee"/>
    <n v="3"/>
    <n v="2"/>
    <n v="6"/>
    <s v="Credit Card"/>
    <s v="AMBIGOUS LOCATION"/>
    <x v="165"/>
  </r>
  <r>
    <s v="TXN_8006668"/>
    <s v="Tea"/>
    <n v="4"/>
    <n v="1.5"/>
    <n v="6"/>
    <s v="Credit Card"/>
    <s v="In-store"/>
    <x v="38"/>
  </r>
  <r>
    <s v="TXN_8818168"/>
    <s v="Juice"/>
    <n v="4"/>
    <n v="3"/>
    <n v="12"/>
    <s v="Digital Wallet"/>
    <s v="AMBIGOUS LOCATION"/>
    <x v="262"/>
  </r>
  <r>
    <s v="TXN_4369043"/>
    <s v="Juice"/>
    <n v="2"/>
    <n v="3"/>
    <n v="6"/>
    <s v="Cash"/>
    <s v="AMBIGOUS LOCATION"/>
    <x v="17"/>
  </r>
  <r>
    <s v="TXN_3560062"/>
    <s v="Cookie"/>
    <n v="1"/>
    <n v="1"/>
    <n v="1"/>
    <s v="Cash"/>
    <s v="In-store"/>
    <x v="144"/>
  </r>
  <r>
    <s v="TXN_4769307"/>
    <s v="Tea"/>
    <n v="5"/>
    <n v="1.5"/>
    <n v="7.5"/>
    <s v="Digital Wallet"/>
    <s v="AMBIGOUS LOCATION"/>
    <x v="245"/>
  </r>
  <r>
    <s v="TXN_7270652"/>
    <s v="Sandwich"/>
    <n v="1"/>
    <n v="4"/>
    <n v="4"/>
    <s v="AMBIGOUS PAYMENT"/>
    <s v="Takeaway"/>
    <x v="226"/>
  </r>
  <r>
    <s v="TXN_4991815"/>
    <s v="Cake"/>
    <n v="5"/>
    <n v="3"/>
    <n v="15"/>
    <s v="Cash"/>
    <s v="AMBIGOUS LOCATION"/>
    <x v="29"/>
  </r>
  <r>
    <s v="TXN_6360132"/>
    <s v="Sandwich"/>
    <n v="4"/>
    <n v="4"/>
    <n v="16"/>
    <s v="Cash"/>
    <s v="Takeaway"/>
    <x v="102"/>
  </r>
  <r>
    <s v="TXN_8199829"/>
    <s v="Cake"/>
    <n v="2"/>
    <n v="3"/>
    <n v="6"/>
    <s v="Credit Card"/>
    <s v="AMBIGOUS LOCATION"/>
    <x v="256"/>
  </r>
  <r>
    <s v="TXN_9166449"/>
    <s v="Cookie"/>
    <n v="4"/>
    <n v="1"/>
    <n v="4"/>
    <s v="AMBIGOUS PAYMENT"/>
    <s v="Takeaway"/>
    <x v="123"/>
  </r>
  <r>
    <s v="TXN_7864939"/>
    <s v="Sandwich"/>
    <n v="3"/>
    <n v="4"/>
    <n v="12"/>
    <s v="Digital Wallet"/>
    <s v="In-store"/>
    <x v="181"/>
  </r>
  <r>
    <s v="TXN_2640701"/>
    <s v="Salad"/>
    <n v="3"/>
    <n v="5"/>
    <n v="15"/>
    <s v="AMBIGOUS PAYMENT"/>
    <s v="Takeaway"/>
    <x v="263"/>
  </r>
  <r>
    <s v="TXN_3740963"/>
    <s v="Salad"/>
    <n v="2"/>
    <n v="5"/>
    <n v="10"/>
    <s v="Digital Wallet"/>
    <s v="Takeaway"/>
    <x v="207"/>
  </r>
  <r>
    <s v="TXN_8101633"/>
    <s v="Sandwich"/>
    <n v="2"/>
    <n v="4"/>
    <n v="8"/>
    <s v="AMBIGOUS PAYMENT"/>
    <s v="In-store"/>
    <x v="264"/>
  </r>
  <r>
    <s v="TXN_6063966"/>
    <s v="Juice"/>
    <n v="2"/>
    <n v="3"/>
    <n v="6"/>
    <s v="Digital Wallet"/>
    <s v="Takeaway"/>
    <x v="265"/>
  </r>
  <r>
    <s v="TXN_3779640"/>
    <s v="Tea"/>
    <n v="1"/>
    <n v="1.5"/>
    <n v="1.5"/>
    <s v="Digital Wallet"/>
    <s v="In-store"/>
    <x v="1"/>
  </r>
  <r>
    <s v="TXN_8278833"/>
    <s v="Cake"/>
    <n v="3"/>
    <n v="3"/>
    <n v="9"/>
    <s v="AMBIGOUS PAYMENT"/>
    <s v="AMBIGOUS LOCATION"/>
    <x v="201"/>
  </r>
  <r>
    <s v="TXN_8778598"/>
    <s v="Sandwich"/>
    <n v="3"/>
    <n v="4"/>
    <n v="12"/>
    <s v="Cash"/>
    <s v="AMBIGOUS LOCATION"/>
    <x v="180"/>
  </r>
  <r>
    <s v="TXN_7550103"/>
    <s v="Cake"/>
    <n v="5"/>
    <n v="3"/>
    <n v="15"/>
    <s v="AMBIGOUS PAYMENT"/>
    <s v="Takeaway"/>
    <x v="142"/>
  </r>
  <r>
    <s v="TXN_3664656"/>
    <s v="Cookie"/>
    <n v="5"/>
    <n v="1"/>
    <n v="5"/>
    <s v="AMBIGOUS PAYMENT"/>
    <s v="Takeaway"/>
    <x v="266"/>
  </r>
  <r>
    <s v="TXN_7296560"/>
    <s v="Juice"/>
    <n v="2"/>
    <n v="3"/>
    <n v="6"/>
    <s v="AMBIGOUS PAYMENT"/>
    <s v="AMBIGOUS LOCATION"/>
    <x v="59"/>
  </r>
  <r>
    <s v="TXN_8136881"/>
    <s v="Salad"/>
    <n v="3"/>
    <n v="5"/>
    <n v="15"/>
    <s v="Cash"/>
    <s v="In-store"/>
    <x v="267"/>
  </r>
  <r>
    <s v="TXN_3981449"/>
    <s v="Smoothie"/>
    <n v="2"/>
    <n v="4"/>
    <n v="8"/>
    <s v="Cash"/>
    <s v="In-store"/>
    <x v="268"/>
  </r>
  <r>
    <s v="TXN_5427506"/>
    <s v="Cake"/>
    <n v="3"/>
    <n v="3"/>
    <n v="9"/>
    <s v="Cash"/>
    <s v="Takeaway"/>
    <x v="178"/>
  </r>
  <r>
    <s v="TXN_2641386"/>
    <s v="Sandwich"/>
    <n v="3"/>
    <n v="4"/>
    <n v="12"/>
    <s v="UNKNOWN"/>
    <s v="Takeaway"/>
    <x v="17"/>
  </r>
  <r>
    <s v="TXN_4033802"/>
    <s v="Tea"/>
    <n v="3"/>
    <n v="1.5"/>
    <n v="4.5"/>
    <s v="Cash"/>
    <s v="Takeaway"/>
    <x v="44"/>
  </r>
  <r>
    <s v="TXN_7752124"/>
    <s v="ERROR"/>
    <n v="3"/>
    <n v="4"/>
    <n v="12"/>
    <s v="Credit Card"/>
    <s v="UNKNOWN"/>
    <x v="70"/>
  </r>
  <r>
    <s v="TXN_8259257"/>
    <s v="Tea"/>
    <n v="2"/>
    <n v="1.5"/>
    <n v="3"/>
    <s v="AMBIGOUS PAYMENT"/>
    <s v="In-store"/>
    <x v="24"/>
  </r>
  <r>
    <s v="TXN_4183823"/>
    <s v="Sandwich"/>
    <n v="4"/>
    <n v="4"/>
    <n v="16"/>
    <s v="Credit Card"/>
    <s v="ERROR"/>
    <x v="246"/>
  </r>
  <r>
    <s v="TXN_2239041"/>
    <s v="Tea"/>
    <n v="4"/>
    <n v="1.5"/>
    <n v="6"/>
    <s v="AMBIGOUS PAYMENT"/>
    <s v="In-store"/>
    <x v="265"/>
  </r>
  <r>
    <s v="TXN_4696439"/>
    <s v="Cookie"/>
    <n v="1"/>
    <n v="1"/>
    <n v="1"/>
    <s v="Cash"/>
    <s v="In-store"/>
    <x v="57"/>
  </r>
  <r>
    <s v="TXN_8826983"/>
    <s v="Smoothie"/>
    <n v="5"/>
    <n v="4"/>
    <n v="20"/>
    <s v="Cash"/>
    <s v="In-store"/>
    <x v="100"/>
  </r>
  <r>
    <s v="TXN_8267034"/>
    <s v="Juice"/>
    <n v="2"/>
    <n v="3"/>
    <n v="6"/>
    <s v="AMBIGOUS PAYMENT"/>
    <s v="Takeaway"/>
    <x v="224"/>
  </r>
  <r>
    <s v="TXN_1959334"/>
    <s v="Coffee"/>
    <n v="3"/>
    <n v="2"/>
    <n v="6"/>
    <s v="AMBIGOUS PAYMENT"/>
    <s v="AMBIGOUS LOCATION"/>
    <x v="36"/>
  </r>
  <r>
    <s v="TXN_6842808"/>
    <s v="Tea"/>
    <n v="2"/>
    <n v="1.5"/>
    <n v="3"/>
    <s v="AMBIGOUS PAYMENT"/>
    <s v="UNKNOWN"/>
    <x v="192"/>
  </r>
  <r>
    <s v="TXN_2947822"/>
    <s v="Cake"/>
    <n v="4"/>
    <n v="3"/>
    <n v="12"/>
    <s v="Digital Wallet"/>
    <s v="In-store"/>
    <x v="61"/>
  </r>
  <r>
    <s v="TXN_5531712"/>
    <s v="Tea"/>
    <n v="2"/>
    <n v="1.5"/>
    <n v="3"/>
    <s v="Cash"/>
    <s v="UNKNOWN"/>
    <x v="209"/>
  </r>
  <r>
    <s v="TXN_2148838"/>
    <s v="Sandwich"/>
    <n v="2"/>
    <n v="4"/>
    <n v="8"/>
    <s v="Credit Card"/>
    <s v="AMBIGOUS LOCATION"/>
    <x v="153"/>
  </r>
  <r>
    <s v="TXN_1330506"/>
    <s v="Cookie"/>
    <n v="3"/>
    <n v="1"/>
    <n v="3"/>
    <s v="Digital Wallet"/>
    <s v="UNKNOWN"/>
    <x v="269"/>
  </r>
  <r>
    <s v="TXN_8957369"/>
    <s v="Salad"/>
    <n v="4"/>
    <n v="5"/>
    <n v="20"/>
    <s v="Digital Wallet"/>
    <s v="AMBIGOUS LOCATION"/>
    <x v="270"/>
  </r>
  <r>
    <s v="TXN_9340653"/>
    <s v="Smoothie"/>
    <n v="1"/>
    <n v="4"/>
    <n v="4"/>
    <s v="Digital Wallet"/>
    <s v="AMBIGOUS LOCATION"/>
    <x v="258"/>
  </r>
  <r>
    <s v="TXN_2493446"/>
    <s v="Sandwich"/>
    <n v="1"/>
    <n v="4"/>
    <n v="4"/>
    <s v="Cash"/>
    <s v="Takeaway"/>
    <x v="271"/>
  </r>
  <r>
    <s v="TXN_4538354"/>
    <s v="Juice"/>
    <n v="3"/>
    <n v="3"/>
    <n v="9"/>
    <s v="Cash"/>
    <s v="Takeaway"/>
    <x v="150"/>
  </r>
  <r>
    <s v="TXN_7098730"/>
    <s v="Cake"/>
    <n v="2"/>
    <n v="3"/>
    <n v="6"/>
    <s v="Digital Wallet"/>
    <s v="AMBIGOUS LOCATION"/>
    <x v="269"/>
  </r>
  <r>
    <s v="TXN_7533411"/>
    <s v="Cookie"/>
    <n v="1"/>
    <n v="1"/>
    <n v="1"/>
    <s v="Digital Wallet"/>
    <s v="In-store"/>
    <x v="272"/>
  </r>
  <r>
    <s v="TXN_2690314"/>
    <s v="Tea"/>
    <n v="5"/>
    <n v="1.5"/>
    <n v="7.5"/>
    <s v="Cash"/>
    <s v="In-store"/>
    <x v="264"/>
  </r>
  <r>
    <s v="TXN_8171171"/>
    <s v="Coffee"/>
    <n v="1"/>
    <n v="2"/>
    <n v="2"/>
    <s v="AMBIGOUS PAYMENT"/>
    <s v="Takeaway"/>
    <x v="163"/>
  </r>
  <r>
    <s v="TXN_2968827"/>
    <s v="Salad"/>
    <n v="5"/>
    <n v="5"/>
    <n v="25"/>
    <s v="Digital Wallet"/>
    <s v="Takeaway"/>
    <x v="101"/>
  </r>
  <r>
    <s v="TXN_4546375"/>
    <s v="Salad"/>
    <n v="1"/>
    <n v="5"/>
    <n v="5"/>
    <s v="Credit Card"/>
    <s v="AMBIGOUS LOCATION"/>
    <x v="109"/>
  </r>
  <r>
    <s v="TXN_1387401"/>
    <s v="Cookie"/>
    <n v="4"/>
    <n v="1"/>
    <n v="4"/>
    <s v="Cash"/>
    <s v="In-store"/>
    <x v="258"/>
  </r>
  <r>
    <s v="TXN_6727029"/>
    <s v="Tea"/>
    <n v="2"/>
    <n v="1.5"/>
    <n v="3"/>
    <s v="AMBIGOUS PAYMENT"/>
    <s v="Takeaway"/>
    <x v="177"/>
  </r>
  <r>
    <s v="TXN_3917193"/>
    <s v="Juice"/>
    <n v="5"/>
    <n v="3"/>
    <n v="15"/>
    <s v="Credit Card"/>
    <s v="Takeaway"/>
    <x v="234"/>
  </r>
  <r>
    <s v="TXN_8518516"/>
    <s v="Sandwich"/>
    <n v="4"/>
    <n v="4"/>
    <n v="16"/>
    <s v="AMBIGOUS PAYMENT"/>
    <s v="AMBIGOUS LOCATION"/>
    <x v="77"/>
  </r>
  <r>
    <s v="TXN_2062854"/>
    <s v="Sandwich"/>
    <n v="4"/>
    <n v="4"/>
    <n v="16"/>
    <s v="Digital Wallet"/>
    <s v="Takeaway"/>
    <x v="21"/>
  </r>
  <r>
    <s v="TXN_4075863"/>
    <s v="Smoothie"/>
    <n v="3"/>
    <n v="4"/>
    <n v="12"/>
    <s v="Cash"/>
    <s v="Takeaway"/>
    <x v="127"/>
  </r>
  <r>
    <s v="TXN_5624860"/>
    <s v="Tea"/>
    <n v="3"/>
    <n v="1.5"/>
    <n v="4.5"/>
    <s v="Credit Card"/>
    <s v="Takeaway"/>
    <x v="167"/>
  </r>
  <r>
    <s v="TXN_4621665"/>
    <s v="Smoothie"/>
    <n v="5"/>
    <n v="4"/>
    <n v="20"/>
    <s v="AMBIGOUS PAYMENT"/>
    <s v="AMBIGOUS LOCATION"/>
    <x v="165"/>
  </r>
  <r>
    <s v="TXN_6669417"/>
    <s v="Salad"/>
    <n v="5"/>
    <n v="5"/>
    <n v="25"/>
    <s v="AMBIGOUS PAYMENT"/>
    <s v="Takeaway"/>
    <x v="174"/>
  </r>
  <r>
    <s v="TXN_7837381"/>
    <s v="Sandwich"/>
    <n v="5"/>
    <n v="4"/>
    <n v="20"/>
    <s v="AMBIGOUS PAYMENT"/>
    <s v="Takeaway"/>
    <x v="33"/>
  </r>
  <r>
    <s v="TXN_1725926"/>
    <s v="Juice"/>
    <n v="5"/>
    <n v="3"/>
    <n v="15"/>
    <s v="Credit Card"/>
    <s v="AMBIGOUS LOCATION"/>
    <x v="252"/>
  </r>
  <r>
    <s v="TXN_3403173"/>
    <s v="Salad"/>
    <n v="1"/>
    <n v="5"/>
    <n v="5"/>
    <s v="AMBIGOUS PAYMENT"/>
    <s v="ERROR"/>
    <x v="273"/>
  </r>
  <r>
    <s v="TXN_4186681"/>
    <s v="Tea"/>
    <n v="4"/>
    <n v="1.5"/>
    <n v="6"/>
    <s v="Digital Wallet"/>
    <s v="AMBIGOUS LOCATION"/>
    <x v="75"/>
  </r>
  <r>
    <s v="TXN_4059912"/>
    <s v="ERROR"/>
    <n v="3"/>
    <n v="4"/>
    <n v="12"/>
    <s v="AMBIGOUS PAYMENT"/>
    <s v="AMBIGOUS LOCATION"/>
    <x v="150"/>
  </r>
  <r>
    <s v="TXN_3381656"/>
    <s v="Cake"/>
    <n v="5"/>
    <n v="3"/>
    <n v="15"/>
    <s v="Cash"/>
    <s v="Takeaway"/>
    <x v="146"/>
  </r>
  <r>
    <s v="TXN_9956154"/>
    <s v="Cake"/>
    <n v="4"/>
    <n v="3"/>
    <n v="12"/>
    <s v="AMBIGOUS PAYMENT"/>
    <s v="In-store"/>
    <x v="274"/>
  </r>
  <r>
    <s v="TXN_7110444"/>
    <s v="Salad"/>
    <n v="4"/>
    <n v="5"/>
    <n v="20"/>
    <s v="Cash"/>
    <s v="AMBIGOUS LOCATION"/>
    <x v="275"/>
  </r>
  <r>
    <s v="TXN_6250692"/>
    <s v="Sandwich"/>
    <n v="1"/>
    <n v="4"/>
    <n v="4"/>
    <s v="UNKNOWN"/>
    <s v="AMBIGOUS LOCATION"/>
    <x v="276"/>
  </r>
  <r>
    <s v="TXN_1183995"/>
    <s v="Salad"/>
    <n v="5"/>
    <n v="5"/>
    <n v="25"/>
    <s v="Digital Wallet"/>
    <s v="Takeaway"/>
    <x v="246"/>
  </r>
  <r>
    <s v="TXN_9452225"/>
    <s v="Tea"/>
    <n v="1"/>
    <n v="1.5"/>
    <n v="1.5"/>
    <s v="ERROR"/>
    <s v="In-store"/>
    <x v="201"/>
  </r>
  <r>
    <s v="TXN_9113574"/>
    <s v="Coffee"/>
    <n v="4"/>
    <n v="2"/>
    <n v="8"/>
    <s v="AMBIGOUS PAYMENT"/>
    <s v="In-store"/>
    <x v="118"/>
  </r>
  <r>
    <s v="TXN_5813015"/>
    <s v="Cookie"/>
    <n v="5"/>
    <n v="1"/>
    <n v="5"/>
    <s v="Digital Wallet"/>
    <s v="UNKNOWN"/>
    <x v="55"/>
  </r>
  <r>
    <s v="TXN_3213035"/>
    <s v="Smoothie"/>
    <n v="4"/>
    <n v="4"/>
    <n v="16"/>
    <s v="AMBIGOUS PAYMENT"/>
    <s v="In-store"/>
    <x v="127"/>
  </r>
  <r>
    <s v="TXN_3789752"/>
    <s v="Juice"/>
    <n v="3"/>
    <n v="3"/>
    <n v="9"/>
    <s v="Digital Wallet"/>
    <s v="Takeaway"/>
    <x v="220"/>
  </r>
  <r>
    <s v="TXN_7578769"/>
    <s v="Sandwich"/>
    <n v="5"/>
    <n v="4"/>
    <n v="20"/>
    <s v="Digital Wallet"/>
    <s v="Takeaway"/>
    <x v="249"/>
  </r>
  <r>
    <s v="TXN_3515664"/>
    <s v="Coffee"/>
    <n v="2"/>
    <n v="2"/>
    <n v="4"/>
    <s v="Cash"/>
    <s v="Takeaway"/>
    <x v="277"/>
  </r>
  <r>
    <s v="TXN_6209258"/>
    <s v="Juice"/>
    <n v="1"/>
    <n v="3"/>
    <n v="3"/>
    <s v="Credit Card"/>
    <s v="AMBIGOUS LOCATION"/>
    <x v="247"/>
  </r>
  <r>
    <s v="TXN_8594004"/>
    <s v="Cookie"/>
    <n v="4"/>
    <n v="1"/>
    <n v="4"/>
    <s v="Credit Card"/>
    <s v="AMBIGOUS LOCATION"/>
    <x v="86"/>
  </r>
  <r>
    <s v="TXN_6422433"/>
    <s v="Sandwich"/>
    <n v="5"/>
    <n v="4"/>
    <n v="20"/>
    <s v="Digital Wallet"/>
    <s v="Takeaway"/>
    <x v="191"/>
  </r>
  <r>
    <s v="TXN_2865033"/>
    <s v="Coffee"/>
    <n v="2"/>
    <n v="2"/>
    <n v="4"/>
    <s v="Cash"/>
    <s v="AMBIGOUS LOCATION"/>
    <x v="120"/>
  </r>
  <r>
    <s v="TXN_5547519"/>
    <s v="Salad"/>
    <n v="4"/>
    <n v="5"/>
    <n v="20"/>
    <s v="AMBIGOUS PAYMENT"/>
    <s v="In-store"/>
    <x v="163"/>
  </r>
  <r>
    <s v="TXN_2392263"/>
    <s v="Salad"/>
    <n v="5"/>
    <n v="5"/>
    <n v="25"/>
    <s v="AMBIGOUS PAYMENT"/>
    <s v="Takeaway"/>
    <x v="237"/>
  </r>
  <r>
    <s v="TXN_4669664"/>
    <s v="Cookie"/>
    <n v="1"/>
    <n v="1"/>
    <n v="1"/>
    <s v="Digital Wallet"/>
    <s v="In-store"/>
    <x v="170"/>
  </r>
  <r>
    <s v="TXN_9470612"/>
    <s v="Cake"/>
    <n v="3"/>
    <n v="3"/>
    <n v="9"/>
    <s v="AMBIGOUS PAYMENT"/>
    <s v="Takeaway"/>
    <x v="73"/>
  </r>
  <r>
    <s v="TXN_7507962"/>
    <s v="Smoothie"/>
    <n v="4"/>
    <n v="4"/>
    <n v="16"/>
    <s v="UNKNOWN"/>
    <s v="AMBIGOUS LOCATION"/>
    <x v="278"/>
  </r>
  <r>
    <s v="TXN_1109715"/>
    <s v="Cake"/>
    <n v="1"/>
    <n v="3"/>
    <n v="3"/>
    <s v="UNKNOWN"/>
    <s v="In-store"/>
    <x v="155"/>
  </r>
  <r>
    <s v="TXN_8320245"/>
    <s v="Tea"/>
    <n v="3"/>
    <n v="1.5"/>
    <n v="4.5"/>
    <s v="AMBIGOUS PAYMENT"/>
    <s v="Takeaway"/>
    <x v="250"/>
  </r>
  <r>
    <s v="TXN_5904646"/>
    <s v="Smoothie"/>
    <n v="1"/>
    <n v="4"/>
    <n v="4"/>
    <s v="ERROR"/>
    <s v="ERROR"/>
    <x v="136"/>
  </r>
  <r>
    <s v="TXN_4498526"/>
    <s v="Smoothie"/>
    <n v="3"/>
    <n v="4"/>
    <n v="12"/>
    <s v="Credit Card"/>
    <s v="AMBIGOUS LOCATION"/>
    <x v="224"/>
  </r>
  <r>
    <s v="TXN_5209585"/>
    <s v="Tea"/>
    <n v="2"/>
    <n v="1.5"/>
    <n v="3"/>
    <s v="AMBIGOUS PAYMENT"/>
    <s v="Takeaway"/>
    <x v="133"/>
  </r>
  <r>
    <s v="TXN_2213556"/>
    <s v="Coffee"/>
    <n v="1"/>
    <n v="2"/>
    <n v="2"/>
    <s v="Cash"/>
    <s v="In-store"/>
    <x v="279"/>
  </r>
  <r>
    <s v="TXN_3826038"/>
    <s v="Salad"/>
    <n v="1"/>
    <n v="5"/>
    <n v="5"/>
    <s v="Cash"/>
    <s v="Takeaway"/>
    <x v="59"/>
  </r>
  <r>
    <s v="TXN_7596587"/>
    <s v="Tea"/>
    <n v="3"/>
    <n v="1.5"/>
    <n v="4.5"/>
    <s v="Credit Card"/>
    <s v="AMBIGOUS LOCATION"/>
    <x v="237"/>
  </r>
  <r>
    <s v="TXN_7380277"/>
    <s v="Sandwich"/>
    <n v="4"/>
    <n v="4"/>
    <n v="16"/>
    <s v="Digital Wallet"/>
    <s v="Takeaway"/>
    <x v="280"/>
  </r>
  <r>
    <s v="TXN_1353479"/>
    <s v="Smoothie"/>
    <n v="4"/>
    <n v="4"/>
    <n v="16"/>
    <s v="Cash"/>
    <s v="AMBIGOUS LOCATION"/>
    <x v="281"/>
  </r>
  <r>
    <s v="TXN_6054137"/>
    <s v="Juice"/>
    <n v="3"/>
    <n v="3"/>
    <n v="9"/>
    <s v="AMBIGOUS PAYMENT"/>
    <s v="In-store"/>
    <x v="191"/>
  </r>
  <r>
    <s v="TXN_7609853"/>
    <s v="Sandwich"/>
    <n v="1"/>
    <n v="4"/>
    <n v="4"/>
    <s v="Digital Wallet"/>
    <s v="In-store"/>
    <x v="243"/>
  </r>
  <r>
    <s v="TXN_9266394"/>
    <s v="Cookie"/>
    <n v="2"/>
    <n v="1"/>
    <n v="2"/>
    <s v="Credit Card"/>
    <s v="In-store"/>
    <x v="121"/>
  </r>
  <r>
    <s v="TXN_5448157"/>
    <s v="Cookie"/>
    <n v="3"/>
    <n v="1"/>
    <n v="3"/>
    <s v="Credit Card"/>
    <s v="ERROR"/>
    <x v="156"/>
  </r>
  <r>
    <s v="TXN_6152588"/>
    <s v="Coffee"/>
    <n v="3"/>
    <n v="2"/>
    <n v="6"/>
    <s v="Cash"/>
    <s v="Takeaway"/>
    <x v="130"/>
  </r>
  <r>
    <s v="TXN_6569656"/>
    <s v="Cookie"/>
    <n v="5"/>
    <n v="1"/>
    <n v="5"/>
    <s v="Cash"/>
    <s v="AMBIGOUS LOCATION"/>
    <x v="140"/>
  </r>
  <r>
    <s v="TXN_2156206"/>
    <s v="Smoothie"/>
    <n v="2"/>
    <n v="4"/>
    <n v="8"/>
    <s v="AMBIGOUS PAYMENT"/>
    <s v="AMBIGOUS LOCATION"/>
    <x v="151"/>
  </r>
  <r>
    <s v="TXN_3142258"/>
    <s v="Salad"/>
    <n v="4"/>
    <n v="5"/>
    <n v="20"/>
    <s v="AMBIGOUS PAYMENT"/>
    <s v="Takeaway"/>
    <x v="43"/>
  </r>
  <r>
    <s v="TXN_5739806"/>
    <s v="Smoothie"/>
    <n v="3"/>
    <n v="4"/>
    <n v="12"/>
    <s v="Credit Card"/>
    <s v="In-store"/>
    <x v="22"/>
  </r>
  <r>
    <s v="TXN_9228978"/>
    <s v="Coffee"/>
    <n v="5"/>
    <n v="2"/>
    <n v="10"/>
    <s v="Digital Wallet"/>
    <s v="In-store"/>
    <x v="125"/>
  </r>
  <r>
    <s v="TXN_5897205"/>
    <s v="Cookie"/>
    <n v="1"/>
    <n v="1"/>
    <n v="1"/>
    <s v="AMBIGOUS PAYMENT"/>
    <s v="In-store"/>
    <x v="15"/>
  </r>
  <r>
    <s v="TXN_1556652"/>
    <s v="Cake"/>
    <n v="5"/>
    <n v="3"/>
    <n v="15"/>
    <s v="Digital Wallet"/>
    <s v="ERROR"/>
    <x v="62"/>
  </r>
  <r>
    <s v="TXN_8608765"/>
    <s v="Salad"/>
    <n v="4"/>
    <n v="5"/>
    <n v="20"/>
    <s v="Credit Card"/>
    <s v="AMBIGOUS LOCATION"/>
    <x v="180"/>
  </r>
  <r>
    <s v="TXN_7353972"/>
    <s v="UNKNOWN"/>
    <n v="4"/>
    <n v="3"/>
    <n v="12"/>
    <s v="Cash"/>
    <s v="In-store"/>
    <x v="229"/>
  </r>
  <r>
    <s v="TXN_1124753"/>
    <s v="Salad"/>
    <n v="4"/>
    <n v="5"/>
    <n v="20"/>
    <s v="Digital Wallet"/>
    <s v="In-store"/>
    <x v="258"/>
  </r>
  <r>
    <s v="TXN_9410981"/>
    <s v="Cookie"/>
    <n v="2"/>
    <n v="1"/>
    <n v="2"/>
    <s v="AMBIGOUS PAYMENT"/>
    <s v="Takeaway"/>
    <x v="282"/>
  </r>
  <r>
    <s v="TXN_7611120"/>
    <s v="Juice"/>
    <n v="2"/>
    <n v="3"/>
    <n v="6"/>
    <s v="Cash"/>
    <s v="Takeaway"/>
    <x v="20"/>
  </r>
  <r>
    <s v="TXN_2106959"/>
    <s v="Sandwich"/>
    <n v="5"/>
    <n v="4"/>
    <n v="20"/>
    <s v="Digital Wallet"/>
    <s v="UNKNOWN"/>
    <x v="47"/>
  </r>
  <r>
    <s v="TXN_2237115"/>
    <s v="Coffee"/>
    <n v="1"/>
    <n v="2"/>
    <n v="2"/>
    <s v="AMBIGOUS PAYMENT"/>
    <s v="Takeaway"/>
    <x v="232"/>
  </r>
  <r>
    <s v="TXN_6836137"/>
    <s v="Cake"/>
    <n v="4"/>
    <n v="3"/>
    <n v="12"/>
    <s v="AMBIGOUS PAYMENT"/>
    <s v="In-store"/>
    <x v="90"/>
  </r>
  <r>
    <s v="TXN_6316959"/>
    <s v="Tea"/>
    <n v="2"/>
    <n v="1.5"/>
    <n v="3"/>
    <s v="Cash"/>
    <s v="In-store"/>
    <x v="269"/>
  </r>
  <r>
    <s v="TXN_2265984"/>
    <s v="Cookie"/>
    <n v="5"/>
    <n v="1"/>
    <n v="5"/>
    <s v="Credit Card"/>
    <s v="Takeaway"/>
    <x v="270"/>
  </r>
  <r>
    <s v="TXN_6352917"/>
    <s v="Salad"/>
    <n v="5"/>
    <n v="5"/>
    <n v="25"/>
    <s v="Cash"/>
    <s v="UNKNOWN"/>
    <x v="283"/>
  </r>
  <r>
    <s v="TXN_9564123"/>
    <s v="Cake"/>
    <n v="4"/>
    <n v="3"/>
    <n v="12"/>
    <s v="Credit Card"/>
    <s v="AMBIGOUS LOCATION"/>
    <x v="117"/>
  </r>
  <r>
    <s v="TXN_1123138"/>
    <s v="Salad"/>
    <n v="1"/>
    <n v="5"/>
    <n v="5"/>
    <s v="Cash"/>
    <s v="In-store"/>
    <x v="284"/>
  </r>
  <r>
    <s v="TXN_9212503"/>
    <s v="Salad"/>
    <n v="2"/>
    <n v="5"/>
    <n v="10"/>
    <s v="Digital Wallet"/>
    <s v="Takeaway"/>
    <x v="88"/>
  </r>
  <r>
    <s v="TXN_1921262"/>
    <s v="Sandwich"/>
    <n v="2"/>
    <n v="4"/>
    <n v="8"/>
    <s v="ERROR"/>
    <s v="ERROR"/>
    <x v="285"/>
  </r>
  <r>
    <s v="TXN_1259824"/>
    <s v="Cookie"/>
    <n v="5"/>
    <n v="1"/>
    <n v="5"/>
    <s v="Digital Wallet"/>
    <s v="Takeaway"/>
    <x v="34"/>
  </r>
  <r>
    <s v="TXN_2806243"/>
    <s v="Salad"/>
    <n v="4"/>
    <n v="5"/>
    <n v="20"/>
    <s v="Digital Wallet"/>
    <s v="Takeaway"/>
    <x v="100"/>
  </r>
  <r>
    <s v="TXN_9759896"/>
    <s v="Tea"/>
    <n v="4"/>
    <n v="1.5"/>
    <n v="6"/>
    <s v="AMBIGOUS PAYMENT"/>
    <s v="UNKNOWN"/>
    <x v="131"/>
  </r>
  <r>
    <s v="TXN_7560807"/>
    <s v="Salad"/>
    <n v="2"/>
    <n v="5"/>
    <n v="10"/>
    <s v="Credit Card"/>
    <s v="AMBIGOUS LOCATION"/>
    <x v="251"/>
  </r>
  <r>
    <s v="TXN_3286932"/>
    <s v="Cookie"/>
    <n v="1"/>
    <n v="1"/>
    <n v="1"/>
    <s v="Digital Wallet"/>
    <s v="Takeaway"/>
    <x v="114"/>
  </r>
  <r>
    <s v="TXN_3481470"/>
    <s v="Salad"/>
    <n v="4"/>
    <n v="5"/>
    <n v="20"/>
    <s v="Credit Card"/>
    <s v="In-store"/>
    <x v="245"/>
  </r>
  <r>
    <s v="TXN_9907327"/>
    <s v="Salad"/>
    <n v="2"/>
    <n v="5"/>
    <n v="10"/>
    <s v="Credit Card"/>
    <s v="ERROR"/>
    <x v="55"/>
  </r>
  <r>
    <s v="TXN_3469469"/>
    <s v="Cookie"/>
    <n v="1"/>
    <n v="1"/>
    <n v="1"/>
    <s v="Digital Wallet"/>
    <s v="In-store"/>
    <x v="286"/>
  </r>
  <r>
    <s v="TXN_2681833"/>
    <s v="Cookie"/>
    <n v="3"/>
    <n v="1"/>
    <n v="3"/>
    <s v="Digital Wallet"/>
    <s v="In-store"/>
    <x v="287"/>
  </r>
  <r>
    <s v="TXN_3179966"/>
    <s v="Tea"/>
    <n v="2"/>
    <n v="1.5"/>
    <n v="3"/>
    <s v="Digital Wallet"/>
    <s v="AMBIGOUS LOCATION"/>
    <x v="57"/>
  </r>
  <r>
    <s v="TXN_9289174"/>
    <s v="Cake"/>
    <n v="4"/>
    <n v="3"/>
    <n v="12"/>
    <s v="Digital Wallet"/>
    <s v="In-store"/>
    <x v="169"/>
  </r>
  <r>
    <s v="TXN_3629351"/>
    <s v="Cake"/>
    <n v="1"/>
    <n v="3"/>
    <n v="3"/>
    <s v="Digital Wallet"/>
    <s v="AMBIGOUS LOCATION"/>
    <x v="288"/>
  </r>
  <r>
    <s v="TXN_3142836"/>
    <s v="Cake"/>
    <n v="2"/>
    <n v="3"/>
    <n v="6"/>
    <s v="Cash"/>
    <s v="AMBIGOUS LOCATION"/>
    <x v="137"/>
  </r>
  <r>
    <s v="TXN_4998786"/>
    <s v="Cake"/>
    <n v="5"/>
    <n v="3"/>
    <n v="15"/>
    <s v="Credit Card"/>
    <s v="Takeaway"/>
    <x v="286"/>
  </r>
  <r>
    <s v="TXN_7228816"/>
    <s v="Salad"/>
    <n v="1"/>
    <n v="5"/>
    <n v="5"/>
    <s v="AMBIGOUS PAYMENT"/>
    <s v="In-store"/>
    <x v="150"/>
  </r>
  <r>
    <s v="TXN_6904590"/>
    <s v="Coffee"/>
    <n v="4"/>
    <n v="2"/>
    <n v="8"/>
    <s v="Credit Card"/>
    <s v="AMBIGOUS LOCATION"/>
    <x v="195"/>
  </r>
  <r>
    <s v="TXN_2126408"/>
    <s v="Cookie"/>
    <n v="3"/>
    <n v="1"/>
    <n v="3"/>
    <s v="Cash"/>
    <s v="Takeaway"/>
    <x v="258"/>
  </r>
  <r>
    <s v="TXN_8664315"/>
    <s v="Salad"/>
    <n v="2"/>
    <n v="5"/>
    <n v="10"/>
    <s v="Cash"/>
    <s v="AMBIGOUS LOCATION"/>
    <x v="230"/>
  </r>
  <r>
    <s v="TXN_8958593"/>
    <s v="Juice"/>
    <n v="5"/>
    <n v="3"/>
    <n v="15"/>
    <s v="Digital Wallet"/>
    <s v="In-store"/>
    <x v="289"/>
  </r>
  <r>
    <s v="TXN_2383598"/>
    <s v="Sandwich"/>
    <n v="2"/>
    <n v="4"/>
    <n v="8"/>
    <s v="Digital Wallet"/>
    <s v="In-store"/>
    <x v="124"/>
  </r>
  <r>
    <s v="TXN_2211685"/>
    <s v="Smoothie"/>
    <n v="1"/>
    <n v="4"/>
    <n v="4"/>
    <s v="Credit Card"/>
    <s v="In-store"/>
    <x v="115"/>
  </r>
  <r>
    <s v="TXN_1503602"/>
    <s v="Tea"/>
    <n v="5"/>
    <n v="1.5"/>
    <n v="7.5"/>
    <s v="Digital Wallet"/>
    <s v="AMBIGOUS LOCATION"/>
    <x v="220"/>
  </r>
  <r>
    <s v="TXN_8716752"/>
    <s v="Juice"/>
    <n v="1"/>
    <n v="3"/>
    <n v="3"/>
    <s v="AMBIGOUS PAYMENT"/>
    <s v="In-store"/>
    <x v="51"/>
  </r>
  <r>
    <s v="TXN_4266787"/>
    <s v="Juice"/>
    <n v="4"/>
    <n v="3"/>
    <n v="12"/>
    <s v="Credit Card"/>
    <s v="Takeaway"/>
    <x v="175"/>
  </r>
  <r>
    <s v="TXN_5933480"/>
    <s v="Sandwich"/>
    <n v="3"/>
    <n v="4"/>
    <n v="12"/>
    <s v="Digital Wallet"/>
    <s v="In-store"/>
    <x v="126"/>
  </r>
  <r>
    <s v="TXN_8255965"/>
    <s v="Juice"/>
    <n v="2"/>
    <n v="3"/>
    <n v="6"/>
    <s v="AMBIGOUS PAYMENT"/>
    <s v="In-store"/>
    <x v="172"/>
  </r>
  <r>
    <s v="TXN_4364091"/>
    <s v="Smoothie"/>
    <n v="1"/>
    <n v="4"/>
    <n v="4"/>
    <s v="ERROR"/>
    <s v="Takeaway"/>
    <x v="173"/>
  </r>
  <r>
    <s v="TXN_9203920"/>
    <s v="AMBIGOUS ITEM"/>
    <n v="4"/>
    <n v="3"/>
    <n v="12"/>
    <s v="AMBIGOUS PAYMENT"/>
    <s v="Takeaway"/>
    <x v="137"/>
  </r>
  <r>
    <s v="TXN_8964812"/>
    <s v="Salad"/>
    <n v="4"/>
    <n v="5"/>
    <n v="20"/>
    <s v="Digital Wallet"/>
    <s v="AMBIGOUS LOCATION"/>
    <x v="290"/>
  </r>
  <r>
    <s v="TXN_6721531"/>
    <s v="Tea"/>
    <n v="4"/>
    <n v="1.5"/>
    <n v="6"/>
    <s v="AMBIGOUS PAYMENT"/>
    <s v="In-store"/>
    <x v="247"/>
  </r>
  <r>
    <s v="TXN_5447508"/>
    <s v="Sandwich"/>
    <n v="3"/>
    <n v="4"/>
    <n v="12"/>
    <s v="Digital Wallet"/>
    <s v="Takeaway"/>
    <x v="291"/>
  </r>
  <r>
    <s v="TXN_5686113"/>
    <s v="Sandwich"/>
    <n v="5"/>
    <n v="4"/>
    <n v="20"/>
    <s v="Digital Wallet"/>
    <s v="In-store"/>
    <x v="292"/>
  </r>
  <r>
    <s v="TXN_9239779"/>
    <s v="Salad"/>
    <n v="1"/>
    <n v="5"/>
    <n v="5"/>
    <s v="Cash"/>
    <s v="UNKNOWN"/>
    <x v="209"/>
  </r>
  <r>
    <s v="TXN_9265319"/>
    <s v="Salad"/>
    <n v="3"/>
    <n v="5"/>
    <n v="15"/>
    <s v="Cash"/>
    <s v="AMBIGOUS LOCATION"/>
    <x v="14"/>
  </r>
  <r>
    <s v="TXN_9265313"/>
    <s v="Cake"/>
    <n v="3"/>
    <n v="3"/>
    <n v="9"/>
    <s v="AMBIGOUS PAYMENT"/>
    <s v="In-store"/>
    <x v="157"/>
  </r>
  <r>
    <s v="TXN_3397609"/>
    <s v="Smoothie"/>
    <n v="2"/>
    <n v="4"/>
    <n v="8"/>
    <s v="Digital Wallet"/>
    <s v="In-store"/>
    <x v="138"/>
  </r>
  <r>
    <s v="TXN_9347203"/>
    <s v="Sandwich"/>
    <n v="5"/>
    <n v="4"/>
    <n v="20"/>
    <s v="Cash"/>
    <s v="In-store"/>
    <x v="82"/>
  </r>
  <r>
    <s v="TXN_2132186"/>
    <s v="Salad"/>
    <n v="1"/>
    <n v="5"/>
    <n v="5"/>
    <s v="Credit Card"/>
    <s v="AMBIGOUS LOCATION"/>
    <x v="239"/>
  </r>
  <r>
    <s v="TXN_3383926"/>
    <s v="Cake"/>
    <n v="3"/>
    <n v="3"/>
    <n v="9"/>
    <s v="Cash"/>
    <s v="Takeaway"/>
    <x v="289"/>
  </r>
  <r>
    <s v="TXN_6905718"/>
    <s v="Salad"/>
    <n v="5"/>
    <n v="5"/>
    <n v="25"/>
    <s v="Credit Card"/>
    <s v="In-store"/>
    <x v="109"/>
  </r>
  <r>
    <s v="TXN_3130548"/>
    <s v="Cookie"/>
    <n v="4"/>
    <n v="1"/>
    <n v="4"/>
    <s v="AMBIGOUS PAYMENT"/>
    <s v="Takeaway"/>
    <x v="293"/>
  </r>
  <r>
    <s v="TXN_9356512"/>
    <s v="Salad"/>
    <n v="3"/>
    <n v="5"/>
    <n v="15"/>
    <s v="Credit Card"/>
    <s v="AMBIGOUS LOCATION"/>
    <x v="115"/>
  </r>
  <r>
    <s v="TXN_7993951"/>
    <s v="Tea"/>
    <n v="2"/>
    <n v="1.5"/>
    <n v="3"/>
    <s v="Digital Wallet"/>
    <s v="Takeaway"/>
    <x v="66"/>
  </r>
  <r>
    <s v="TXN_6362093"/>
    <s v="Coffee"/>
    <n v="3"/>
    <n v="2"/>
    <n v="6"/>
    <s v="AMBIGOUS PAYMENT"/>
    <s v="AMBIGOUS LOCATION"/>
    <x v="52"/>
  </r>
  <r>
    <s v="TXN_4876440"/>
    <s v="Cookie"/>
    <n v="3"/>
    <n v="1"/>
    <n v="3"/>
    <s v="AMBIGOUS PAYMENT"/>
    <s v="Takeaway"/>
    <x v="294"/>
  </r>
  <r>
    <s v="TXN_9323513"/>
    <s v="Cake"/>
    <n v="3"/>
    <n v="3"/>
    <n v="9"/>
    <s v="AMBIGOUS PAYMENT"/>
    <s v="Takeaway"/>
    <x v="93"/>
  </r>
  <r>
    <s v="TXN_9097641"/>
    <s v="Cake"/>
    <n v="4"/>
    <n v="3"/>
    <n v="12"/>
    <s v="Cash"/>
    <s v="Takeaway"/>
    <x v="220"/>
  </r>
  <r>
    <s v="TXN_1775884"/>
    <s v="Juice"/>
    <n v="4"/>
    <n v="3"/>
    <n v="12"/>
    <s v="Cash"/>
    <s v="AMBIGOUS LOCATION"/>
    <x v="88"/>
  </r>
  <r>
    <s v="TXN_8536115"/>
    <s v="Cake"/>
    <n v="1"/>
    <n v="3"/>
    <n v="3"/>
    <s v="Credit Card"/>
    <s v="Takeaway"/>
    <x v="114"/>
  </r>
  <r>
    <s v="TXN_8032010"/>
    <s v="Tea"/>
    <n v="1"/>
    <n v="1.5"/>
    <n v="1.5"/>
    <s v="Cash"/>
    <s v="AMBIGOUS LOCATION"/>
    <x v="295"/>
  </r>
  <r>
    <s v="TXN_2915281"/>
    <s v="Cookie"/>
    <n v="1"/>
    <n v="1"/>
    <n v="1"/>
    <s v="Digital Wallet"/>
    <s v="In-store"/>
    <x v="294"/>
  </r>
  <r>
    <s v="TXN_3468006"/>
    <s v="Smoothie"/>
    <n v="3"/>
    <n v="4"/>
    <n v="12"/>
    <s v="Credit Card"/>
    <s v="Takeaway"/>
    <x v="8"/>
  </r>
  <r>
    <s v="TXN_7604541"/>
    <s v="Juice"/>
    <n v="4"/>
    <n v="3"/>
    <n v="12"/>
    <s v="Credit Card"/>
    <s v="In-store"/>
    <x v="251"/>
  </r>
  <r>
    <s v="TXN_7806146"/>
    <s v="Cake"/>
    <n v="3"/>
    <n v="3"/>
    <n v="9"/>
    <s v="Digital Wallet"/>
    <s v="In-store"/>
    <x v="249"/>
  </r>
  <r>
    <s v="TXN_9238689"/>
    <s v="Cake"/>
    <n v="1"/>
    <n v="3"/>
    <n v="3"/>
    <s v="Digital Wallet"/>
    <s v="In-store"/>
    <x v="296"/>
  </r>
  <r>
    <s v="TXN_2601689"/>
    <s v="Salad"/>
    <n v="4"/>
    <n v="5"/>
    <n v="20"/>
    <s v="Digital Wallet"/>
    <s v="Takeaway"/>
    <x v="100"/>
  </r>
  <r>
    <s v="TXN_6428182"/>
    <s v="Cake"/>
    <n v="5"/>
    <n v="3"/>
    <n v="15"/>
    <s v="Cash"/>
    <s v="In-store"/>
    <x v="269"/>
  </r>
  <r>
    <s v="TXN_6830557"/>
    <s v="Coffee"/>
    <n v="3"/>
    <n v="2"/>
    <n v="6"/>
    <s v="Digital Wallet"/>
    <s v="Takeaway"/>
    <x v="297"/>
  </r>
  <r>
    <s v="TXN_6371264"/>
    <s v="Smoothie"/>
    <n v="5"/>
    <n v="4"/>
    <n v="20"/>
    <s v="Cash"/>
    <s v="Takeaway"/>
    <x v="216"/>
  </r>
  <r>
    <s v="TXN_4663299"/>
    <s v="UNKNOWN"/>
    <n v="4"/>
    <n v="4"/>
    <n v="16"/>
    <s v="Digital Wallet"/>
    <s v="In-store"/>
    <x v="298"/>
  </r>
  <r>
    <s v="TXN_9236713"/>
    <s v="Cookie"/>
    <n v="5"/>
    <n v="1"/>
    <n v="5"/>
    <s v="Cash"/>
    <s v="In-store"/>
    <x v="299"/>
  </r>
  <r>
    <s v="TXN_1079239"/>
    <s v="Smoothie"/>
    <n v="1"/>
    <n v="4"/>
    <n v="4"/>
    <s v="AMBIGOUS PAYMENT"/>
    <s v="Takeaway"/>
    <x v="237"/>
  </r>
  <r>
    <s v="TXN_4690833"/>
    <s v="Cake"/>
    <n v="1"/>
    <n v="3"/>
    <n v="3"/>
    <s v="Cash"/>
    <s v="Takeaway"/>
    <x v="300"/>
  </r>
  <r>
    <s v="TXN_7946489"/>
    <s v="Juice"/>
    <n v="1"/>
    <n v="3"/>
    <n v="3"/>
    <s v="Cash"/>
    <s v="Takeaway"/>
    <x v="238"/>
  </r>
  <r>
    <s v="TXN_8661288"/>
    <s v="Salad"/>
    <n v="2"/>
    <n v="5"/>
    <n v="10"/>
    <s v="Digital Wallet"/>
    <s v="Takeaway"/>
    <x v="141"/>
  </r>
  <r>
    <s v="TXN_7187207"/>
    <s v="Coffee"/>
    <n v="5"/>
    <n v="2"/>
    <n v="10"/>
    <s v="Cash"/>
    <s v="AMBIGOUS LOCATION"/>
    <x v="147"/>
  </r>
  <r>
    <s v="TXN_4679409"/>
    <s v="Coffee"/>
    <n v="1"/>
    <n v="2"/>
    <n v="2"/>
    <s v="AMBIGOUS PAYMENT"/>
    <s v="In-store"/>
    <x v="17"/>
  </r>
  <r>
    <s v="TXN_2866147"/>
    <s v="Juice"/>
    <n v="2"/>
    <n v="3"/>
    <n v="6"/>
    <s v="UNKNOWN"/>
    <s v="Takeaway"/>
    <x v="267"/>
  </r>
  <r>
    <s v="TXN_5637677"/>
    <s v="UNKNOWN"/>
    <n v="2"/>
    <n v="3"/>
    <n v="6"/>
    <s v="Digital Wallet"/>
    <s v="Takeaway"/>
    <x v="301"/>
  </r>
  <r>
    <s v="TXN_7444541"/>
    <s v="Salad"/>
    <n v="2"/>
    <n v="5"/>
    <n v="10"/>
    <s v="Cash"/>
    <s v="AMBIGOUS LOCATION"/>
    <x v="260"/>
  </r>
  <r>
    <s v="TXN_6046604"/>
    <s v="Cookie"/>
    <n v="5"/>
    <n v="1"/>
    <n v="5"/>
    <s v="Credit Card"/>
    <s v="AMBIGOUS LOCATION"/>
    <x v="36"/>
  </r>
  <r>
    <s v="TXN_6111710"/>
    <s v="Salad"/>
    <n v="3"/>
    <n v="5"/>
    <n v="15"/>
    <s v="Credit Card"/>
    <s v="In-store"/>
    <x v="98"/>
  </r>
  <r>
    <s v="TXN_5476465"/>
    <s v="Cake"/>
    <n v="4"/>
    <n v="3"/>
    <n v="12"/>
    <s v="Cash"/>
    <s v="In-store"/>
    <x v="119"/>
  </r>
  <r>
    <s v="TXN_1773873"/>
    <s v="Salad"/>
    <n v="5"/>
    <n v="5"/>
    <n v="25"/>
    <s v="Credit Card"/>
    <s v="Takeaway"/>
    <x v="15"/>
  </r>
  <r>
    <s v="TXN_7688650"/>
    <s v="Tea"/>
    <n v="2"/>
    <n v="1.5"/>
    <n v="3"/>
    <s v="AMBIGOUS PAYMENT"/>
    <s v="AMBIGOUS LOCATION"/>
    <x v="146"/>
  </r>
  <r>
    <s v="TXN_4570711"/>
    <s v="Sandwich"/>
    <n v="4"/>
    <n v="4"/>
    <n v="16"/>
    <s v="Credit Card"/>
    <s v="In-store"/>
    <x v="196"/>
  </r>
  <r>
    <s v="TXN_5242469"/>
    <s v="Coffee"/>
    <n v="4"/>
    <n v="2"/>
    <n v="8"/>
    <s v="Credit Card"/>
    <s v="Takeaway"/>
    <x v="302"/>
  </r>
  <r>
    <s v="TXN_2977414"/>
    <s v="Cake"/>
    <n v="4"/>
    <n v="3"/>
    <n v="12"/>
    <s v="UNKNOWN"/>
    <s v="AMBIGOUS LOCATION"/>
    <x v="303"/>
  </r>
  <r>
    <s v="TXN_8938144"/>
    <s v="Coffee"/>
    <n v="2"/>
    <n v="2"/>
    <n v="4"/>
    <s v="Credit Card"/>
    <s v="AMBIGOUS LOCATION"/>
    <x v="141"/>
  </r>
  <r>
    <s v="TXN_6434414"/>
    <s v="Coffee"/>
    <n v="1"/>
    <n v="2"/>
    <n v="2"/>
    <s v="Digital Wallet"/>
    <s v="Takeaway"/>
    <x v="208"/>
  </r>
  <r>
    <s v="TXN_1655100"/>
    <s v="Cake"/>
    <n v="4"/>
    <n v="3"/>
    <n v="12"/>
    <s v="Credit Card"/>
    <s v="Takeaway"/>
    <x v="235"/>
  </r>
  <r>
    <s v="TXN_1526864"/>
    <s v="Smoothie"/>
    <n v="3"/>
    <n v="4"/>
    <n v="12"/>
    <s v="Digital Wallet"/>
    <s v="In-store"/>
    <x v="141"/>
  </r>
  <r>
    <s v="TXN_1279428"/>
    <s v="Salad"/>
    <n v="1"/>
    <n v="5"/>
    <n v="5"/>
    <s v="Digital Wallet"/>
    <s v="AMBIGOUS LOCATION"/>
    <x v="44"/>
  </r>
  <r>
    <s v="TXN_9866728"/>
    <s v="Juice"/>
    <n v="1"/>
    <n v="3"/>
    <n v="3"/>
    <s v="Cash"/>
    <s v="In-store"/>
    <x v="146"/>
  </r>
  <r>
    <s v="TXN_1706201"/>
    <s v="Coffee"/>
    <n v="3"/>
    <n v="2"/>
    <n v="6"/>
    <s v="Credit Card"/>
    <s v="In-store"/>
    <x v="304"/>
  </r>
  <r>
    <s v="TXN_2498488"/>
    <s v="Smoothie"/>
    <n v="2"/>
    <n v="4"/>
    <n v="8"/>
    <s v="Digital Wallet"/>
    <s v="Takeaway"/>
    <x v="110"/>
  </r>
  <r>
    <s v="TXN_5387067"/>
    <s v="Salad"/>
    <n v="3"/>
    <n v="5"/>
    <n v="15"/>
    <s v="Credit Card"/>
    <s v="UNKNOWN"/>
    <x v="4"/>
  </r>
  <r>
    <s v="TXN_4431179"/>
    <s v="Sandwich"/>
    <n v="3"/>
    <n v="4"/>
    <n v="12"/>
    <s v="Digital Wallet"/>
    <s v="Takeaway"/>
    <x v="266"/>
  </r>
  <r>
    <s v="TXN_5051924"/>
    <s v="Tea"/>
    <n v="5"/>
    <n v="1.5"/>
    <n v="7.5"/>
    <s v="AMBIGOUS PAYMENT"/>
    <s v="AMBIGOUS LOCATION"/>
    <x v="300"/>
  </r>
  <r>
    <s v="TXN_9033890"/>
    <s v="Salad"/>
    <n v="1"/>
    <n v="5"/>
    <n v="5"/>
    <s v="AMBIGOUS PAYMENT"/>
    <s v="Takeaway"/>
    <x v="153"/>
  </r>
  <r>
    <s v="TXN_1777959"/>
    <s v="Tea"/>
    <n v="5"/>
    <n v="1.5"/>
    <n v="7.5"/>
    <s v="AMBIGOUS PAYMENT"/>
    <s v="Takeaway"/>
    <x v="270"/>
  </r>
  <r>
    <s v="TXN_3574059"/>
    <s v="Cake"/>
    <n v="1"/>
    <n v="3"/>
    <n v="3"/>
    <s v="AMBIGOUS PAYMENT"/>
    <s v="AMBIGOUS LOCATION"/>
    <x v="116"/>
  </r>
  <r>
    <s v="TXN_8386792"/>
    <s v="Coffee"/>
    <n v="3"/>
    <n v="2"/>
    <n v="6"/>
    <s v="AMBIGOUS PAYMENT"/>
    <s v="In-store"/>
    <x v="287"/>
  </r>
  <r>
    <s v="TXN_2108894"/>
    <s v="Sandwich"/>
    <n v="4"/>
    <n v="4"/>
    <n v="16"/>
    <s v="Credit Card"/>
    <s v="In-store"/>
    <x v="84"/>
  </r>
  <r>
    <s v="TXN_6347472"/>
    <s v="Tea"/>
    <n v="1"/>
    <n v="1.5"/>
    <n v="1.5"/>
    <s v="Digital Wallet"/>
    <s v="In-store"/>
    <x v="42"/>
  </r>
  <r>
    <s v="TXN_8699110"/>
    <s v="Salad"/>
    <n v="3"/>
    <n v="5"/>
    <n v="15"/>
    <s v="AMBIGOUS PAYMENT"/>
    <s v="Takeaway"/>
    <x v="202"/>
  </r>
  <r>
    <s v="TXN_7188412"/>
    <s v="Sandwich"/>
    <n v="1"/>
    <n v="4"/>
    <n v="4"/>
    <s v="AMBIGOUS PAYMENT"/>
    <s v="Takeaway"/>
    <x v="305"/>
  </r>
  <r>
    <s v="TXN_6178152"/>
    <s v="Tea"/>
    <n v="5"/>
    <n v="1.5"/>
    <n v="7.5"/>
    <s v="AMBIGOUS PAYMENT"/>
    <s v="ERROR"/>
    <x v="298"/>
  </r>
  <r>
    <s v="TXN_8345723"/>
    <s v="Sandwich"/>
    <n v="1"/>
    <n v="4"/>
    <n v="4"/>
    <s v="Digital Wallet"/>
    <s v="Takeaway"/>
    <x v="306"/>
  </r>
  <r>
    <s v="TXN_9989415"/>
    <s v="Smoothie"/>
    <n v="5"/>
    <n v="4"/>
    <n v="20"/>
    <s v="Credit Card"/>
    <s v="Takeaway"/>
    <x v="307"/>
  </r>
  <r>
    <s v="TXN_4476634"/>
    <s v="Tea"/>
    <n v="2"/>
    <n v="1.5"/>
    <n v="3"/>
    <s v="Credit Card"/>
    <s v="AMBIGOUS LOCATION"/>
    <x v="308"/>
  </r>
  <r>
    <s v="TXN_2178964"/>
    <s v="Tea"/>
    <n v="4"/>
    <n v="1.5"/>
    <n v="6"/>
    <s v="Cash"/>
    <s v="Takeaway"/>
    <x v="309"/>
  </r>
  <r>
    <s v="TXN_5213542"/>
    <s v="Coffee"/>
    <n v="3"/>
    <n v="2"/>
    <n v="6"/>
    <s v="Credit Card"/>
    <s v="In-store"/>
    <x v="293"/>
  </r>
  <r>
    <s v="TXN_7889745"/>
    <s v="Sandwich"/>
    <n v="4"/>
    <n v="4"/>
    <n v="16"/>
    <s v="AMBIGOUS PAYMENT"/>
    <s v="AMBIGOUS LOCATION"/>
    <x v="310"/>
  </r>
  <r>
    <s v="TXN_7020671"/>
    <s v="Coffee"/>
    <n v="1"/>
    <n v="2"/>
    <n v="2"/>
    <s v="AMBIGOUS PAYMENT"/>
    <s v="ERROR"/>
    <x v="276"/>
  </r>
  <r>
    <s v="TXN_8297135"/>
    <s v="UNKNOWN"/>
    <n v="2"/>
    <n v="4"/>
    <n v="8"/>
    <s v="ERROR"/>
    <s v="AMBIGOUS LOCATION"/>
    <x v="102"/>
  </r>
  <r>
    <s v="TXN_6581437"/>
    <s v="Coffee"/>
    <n v="5"/>
    <n v="2"/>
    <n v="10"/>
    <s v="Digital Wallet"/>
    <s v="Takeaway"/>
    <x v="311"/>
  </r>
  <r>
    <s v="TXN_1347965"/>
    <s v="Cookie"/>
    <n v="5"/>
    <n v="1"/>
    <n v="5"/>
    <s v="UNKNOWN"/>
    <s v="In-store"/>
    <x v="195"/>
  </r>
  <r>
    <s v="TXN_6128621"/>
    <s v="Salad"/>
    <n v="3"/>
    <n v="5"/>
    <n v="15"/>
    <s v="Digital Wallet"/>
    <s v="In-store"/>
    <x v="269"/>
  </r>
  <r>
    <s v="TXN_5758199"/>
    <s v="Coffee"/>
    <n v="4"/>
    <n v="2"/>
    <n v="8"/>
    <s v="Credit Card"/>
    <s v="AMBIGOUS LOCATION"/>
    <x v="4"/>
  </r>
  <r>
    <s v="TXN_3145041"/>
    <s v="Tea"/>
    <n v="5"/>
    <n v="1.5"/>
    <n v="7.5"/>
    <s v="AMBIGOUS PAYMENT"/>
    <s v="UNKNOWN"/>
    <x v="99"/>
  </r>
  <r>
    <s v="TXN_9960577"/>
    <s v="Sandwich"/>
    <n v="1"/>
    <n v="4"/>
    <n v="4"/>
    <s v="Cash"/>
    <s v="AMBIGOUS LOCATION"/>
    <x v="273"/>
  </r>
  <r>
    <s v="TXN_1349738"/>
    <s v="Sandwich"/>
    <n v="3"/>
    <n v="4"/>
    <n v="12"/>
    <s v="Cash"/>
    <s v="ERROR"/>
    <x v="136"/>
  </r>
  <r>
    <s v="TXN_4512118"/>
    <s v="Coffee"/>
    <n v="2"/>
    <n v="2"/>
    <n v="4"/>
    <s v="Digital Wallet"/>
    <s v="Takeaway"/>
    <x v="25"/>
  </r>
  <r>
    <s v="TXN_5763254"/>
    <s v="Coffee"/>
    <n v="3"/>
    <n v="2"/>
    <n v="6"/>
    <s v="Digital Wallet"/>
    <s v="Takeaway"/>
    <x v="178"/>
  </r>
  <r>
    <s v="TXN_8114990"/>
    <s v="Juice"/>
    <n v="1"/>
    <n v="3"/>
    <n v="3"/>
    <s v="AMBIGOUS PAYMENT"/>
    <s v="UNKNOWN"/>
    <x v="216"/>
  </r>
  <r>
    <s v="TXN_4961655"/>
    <s v="Juice"/>
    <n v="5"/>
    <n v="3"/>
    <n v="15"/>
    <s v="Cash"/>
    <s v="Takeaway"/>
    <x v="312"/>
  </r>
  <r>
    <s v="TXN_5595352"/>
    <s v="Juice"/>
    <n v="1"/>
    <n v="3"/>
    <n v="3"/>
    <s v="Cash"/>
    <s v="In-store"/>
    <x v="109"/>
  </r>
  <r>
    <s v="TXN_2070818"/>
    <s v="Smoothie"/>
    <n v="5"/>
    <n v="4"/>
    <n v="20"/>
    <s v="UNKNOWN"/>
    <s v="Takeaway"/>
    <x v="257"/>
  </r>
  <r>
    <s v="TXN_1090854"/>
    <s v="Cookie"/>
    <n v="3"/>
    <n v="1"/>
    <n v="3"/>
    <s v="Credit Card"/>
    <s v="In-store"/>
    <x v="259"/>
  </r>
  <r>
    <s v="TXN_1869814"/>
    <s v="Tea"/>
    <n v="1"/>
    <n v="1.5"/>
    <n v="1.5"/>
    <s v="Digital Wallet"/>
    <s v="Takeaway"/>
    <x v="75"/>
  </r>
  <r>
    <s v="TXN_8296518"/>
    <s v="UNKNOWN"/>
    <n v="2"/>
    <n v="4"/>
    <n v="8"/>
    <s v="Credit Card"/>
    <s v="In-store"/>
    <x v="237"/>
  </r>
  <r>
    <s v="TXN_6910915"/>
    <s v="Tea"/>
    <n v="4"/>
    <n v="1.5"/>
    <n v="6"/>
    <s v="Digital Wallet"/>
    <s v="Takeaway"/>
    <x v="312"/>
  </r>
  <r>
    <s v="TXN_3183527"/>
    <s v="Coffee"/>
    <n v="3"/>
    <n v="2"/>
    <n v="6"/>
    <s v="Digital Wallet"/>
    <s v="AMBIGOUS LOCATION"/>
    <x v="146"/>
  </r>
  <r>
    <s v="TXN_5787508"/>
    <s v="ERROR"/>
    <n v="3"/>
    <n v="3"/>
    <n v="9"/>
    <s v="Credit Card"/>
    <s v="Takeaway"/>
    <x v="255"/>
  </r>
  <r>
    <s v="TXN_2611960"/>
    <s v="Sandwich"/>
    <n v="3"/>
    <n v="4"/>
    <n v="12"/>
    <s v="Credit Card"/>
    <s v="AMBIGOUS LOCATION"/>
    <x v="238"/>
  </r>
  <r>
    <s v="TXN_7923140"/>
    <s v="Coffee"/>
    <n v="2"/>
    <n v="2"/>
    <n v="4"/>
    <s v="Digital Wallet"/>
    <s v="AMBIGOUS LOCATION"/>
    <x v="74"/>
  </r>
  <r>
    <s v="TXN_5229169"/>
    <s v="Juice"/>
    <n v="2"/>
    <n v="3"/>
    <n v="6"/>
    <s v="Credit Card"/>
    <s v="Takeaway"/>
    <x v="0"/>
  </r>
  <r>
    <s v="TXN_1018880"/>
    <s v="Smoothie"/>
    <n v="5"/>
    <n v="4"/>
    <n v="20"/>
    <s v="Digital Wallet"/>
    <s v="AMBIGOUS LOCATION"/>
    <x v="155"/>
  </r>
  <r>
    <s v="TXN_4074732"/>
    <s v="Salad"/>
    <n v="3"/>
    <n v="5"/>
    <n v="15"/>
    <s v="Credit Card"/>
    <s v="UNKNOWN"/>
    <x v="250"/>
  </r>
  <r>
    <s v="TXN_9409728"/>
    <s v="Tea"/>
    <n v="2"/>
    <n v="1.5"/>
    <n v="3"/>
    <s v="AMBIGOUS PAYMENT"/>
    <s v="In-store"/>
    <x v="247"/>
  </r>
  <r>
    <s v="TXN_5840223"/>
    <s v="Tea"/>
    <n v="4"/>
    <n v="1.5"/>
    <n v="6"/>
    <s v="Cash"/>
    <s v="AMBIGOUS LOCATION"/>
    <x v="235"/>
  </r>
  <r>
    <s v="TXN_5576265"/>
    <s v="Smoothie"/>
    <n v="4"/>
    <n v="4"/>
    <n v="16"/>
    <s v="Credit Card"/>
    <s v="Takeaway"/>
    <x v="103"/>
  </r>
  <r>
    <s v="TXN_7399897"/>
    <s v="AMBIGOUS ITEM"/>
    <n v="4"/>
    <n v="3"/>
    <n v="12"/>
    <s v="AMBIGOUS PAYMENT"/>
    <s v="Takeaway"/>
    <x v="188"/>
  </r>
  <r>
    <s v="TXN_5098938"/>
    <s v="Tea"/>
    <n v="5"/>
    <n v="1.5"/>
    <n v="7.5"/>
    <s v="AMBIGOUS PAYMENT"/>
    <s v="AMBIGOUS LOCATION"/>
    <x v="312"/>
  </r>
  <r>
    <s v="TXN_6119823"/>
    <s v="Tea"/>
    <n v="2"/>
    <n v="1.5"/>
    <n v="3"/>
    <s v="AMBIGOUS PAYMENT"/>
    <s v="Takeaway"/>
    <x v="244"/>
  </r>
  <r>
    <s v="TXN_7308222"/>
    <s v="Salad"/>
    <n v="2"/>
    <n v="5"/>
    <n v="10"/>
    <s v="AMBIGOUS PAYMENT"/>
    <s v="Takeaway"/>
    <x v="296"/>
  </r>
  <r>
    <s v="TXN_5408625"/>
    <s v="Cookie"/>
    <n v="5"/>
    <n v="1"/>
    <n v="5"/>
    <s v="Cash"/>
    <s v="ERROR"/>
    <x v="230"/>
  </r>
  <r>
    <s v="TXN_5969754"/>
    <s v="Tea"/>
    <n v="4"/>
    <n v="1.5"/>
    <n v="6"/>
    <s v="AMBIGOUS PAYMENT"/>
    <s v="Takeaway"/>
    <x v="313"/>
  </r>
  <r>
    <s v="TXN_5740553"/>
    <s v="Salad"/>
    <n v="5"/>
    <n v="5"/>
    <n v="25"/>
    <s v="AMBIGOUS PAYMENT"/>
    <s v="In-store"/>
    <x v="314"/>
  </r>
  <r>
    <s v="TXN_2392934"/>
    <s v="Coffee"/>
    <n v="2"/>
    <n v="2"/>
    <n v="4"/>
    <s v="AMBIGOUS PAYMENT"/>
    <s v="In-store"/>
    <x v="50"/>
  </r>
  <r>
    <s v="TXN_5728991"/>
    <s v="Salad"/>
    <n v="2"/>
    <n v="5"/>
    <n v="10"/>
    <s v="AMBIGOUS PAYMENT"/>
    <s v="AMBIGOUS LOCATION"/>
    <x v="315"/>
  </r>
  <r>
    <s v="TXN_7608816"/>
    <s v="AMBIGOUS ITEM"/>
    <n v="3"/>
    <n v="3"/>
    <n v="9"/>
    <s v="Digital Wallet"/>
    <s v="In-store"/>
    <x v="10"/>
  </r>
  <r>
    <s v="TXN_1046394"/>
    <s v="Smoothie"/>
    <n v="1"/>
    <n v="4"/>
    <n v="4"/>
    <s v="Cash"/>
    <s v="In-store"/>
    <x v="34"/>
  </r>
  <r>
    <s v="TXN_3228823"/>
    <s v="Tea"/>
    <n v="5"/>
    <n v="1.5"/>
    <n v="7.5"/>
    <s v="AMBIGOUS PAYMENT"/>
    <s v="AMBIGOUS LOCATION"/>
    <x v="182"/>
  </r>
  <r>
    <s v="TXN_2269396"/>
    <s v="Coffee"/>
    <n v="3"/>
    <n v="2"/>
    <n v="6"/>
    <s v="Digital Wallet"/>
    <s v="In-store"/>
    <x v="146"/>
  </r>
  <r>
    <s v="TXN_9263967"/>
    <s v="Cookie"/>
    <n v="3"/>
    <n v="1"/>
    <n v="3"/>
    <s v="Credit Card"/>
    <s v="In-store"/>
    <x v="101"/>
  </r>
  <r>
    <s v="TXN_6540946"/>
    <s v="Juice"/>
    <n v="4"/>
    <n v="3"/>
    <n v="12"/>
    <s v="Digital Wallet"/>
    <s v="AMBIGOUS LOCATION"/>
    <x v="88"/>
  </r>
  <r>
    <s v="TXN_2914088"/>
    <s v="Salad"/>
    <n v="5"/>
    <n v="5"/>
    <n v="25"/>
    <s v="Cash"/>
    <s v="In-store"/>
    <x v="42"/>
  </r>
  <r>
    <s v="TXN_6571898"/>
    <s v="Juice"/>
    <n v="3"/>
    <n v="3"/>
    <n v="9"/>
    <s v="Digital Wallet"/>
    <s v="Takeaway"/>
    <x v="229"/>
  </r>
  <r>
    <s v="TXN_7109358"/>
    <s v="Salad"/>
    <n v="5"/>
    <n v="5"/>
    <n v="25"/>
    <s v="Digital Wallet"/>
    <s v="AMBIGOUS LOCATION"/>
    <x v="46"/>
  </r>
  <r>
    <s v="TXN_4498370"/>
    <s v="Smoothie"/>
    <n v="4"/>
    <n v="4"/>
    <n v="16"/>
    <s v="ERROR"/>
    <s v="AMBIGOUS LOCATION"/>
    <x v="316"/>
  </r>
  <r>
    <s v="TXN_4015710"/>
    <s v="Juice"/>
    <n v="4"/>
    <n v="3"/>
    <n v="12"/>
    <s v="Cash"/>
    <s v="UNKNOWN"/>
    <x v="164"/>
  </r>
  <r>
    <s v="TXN_4600048"/>
    <s v="Cookie"/>
    <n v="2"/>
    <n v="1"/>
    <n v="2"/>
    <s v="Cash"/>
    <s v="AMBIGOUS LOCATION"/>
    <x v="84"/>
  </r>
  <r>
    <s v="TXN_2108486"/>
    <s v="Juice"/>
    <n v="4"/>
    <n v="3"/>
    <n v="12"/>
    <s v="Digital Wallet"/>
    <s v="Takeaway"/>
    <x v="89"/>
  </r>
  <r>
    <s v="TXN_7019782"/>
    <s v="Smoothie"/>
    <n v="5"/>
    <n v="4"/>
    <n v="20"/>
    <s v="AMBIGOUS PAYMENT"/>
    <s v="AMBIGOUS LOCATION"/>
    <x v="233"/>
  </r>
  <r>
    <s v="TXN_5228270"/>
    <s v="Juice"/>
    <n v="3"/>
    <n v="3"/>
    <n v="9"/>
    <s v="AMBIGOUS PAYMENT"/>
    <s v="Takeaway"/>
    <x v="317"/>
  </r>
  <r>
    <s v="TXN_4387303"/>
    <s v="Cookie"/>
    <n v="1"/>
    <n v="1"/>
    <n v="1"/>
    <s v="AMBIGOUS PAYMENT"/>
    <s v="AMBIGOUS LOCATION"/>
    <x v="53"/>
  </r>
  <r>
    <s v="TXN_7786214"/>
    <s v="Smoothie"/>
    <n v="1"/>
    <n v="4"/>
    <n v="4"/>
    <s v="Credit Card"/>
    <s v="AMBIGOUS LOCATION"/>
    <x v="50"/>
  </r>
  <r>
    <s v="TXN_9587884"/>
    <s v="Tea"/>
    <n v="2"/>
    <n v="1.5"/>
    <n v="3"/>
    <s v="AMBIGOUS PAYMENT"/>
    <s v="AMBIGOUS LOCATION"/>
    <x v="107"/>
  </r>
  <r>
    <s v="TXN_4625910"/>
    <s v="Juice"/>
    <n v="1"/>
    <n v="3"/>
    <n v="3"/>
    <s v="AMBIGOUS PAYMENT"/>
    <s v="AMBIGOUS LOCATION"/>
    <x v="165"/>
  </r>
  <r>
    <s v="TXN_8250731"/>
    <s v="Cookie"/>
    <n v="2"/>
    <n v="1"/>
    <n v="2"/>
    <s v="Cash"/>
    <s v="AMBIGOUS LOCATION"/>
    <x v="301"/>
  </r>
  <r>
    <s v="TXN_3605929"/>
    <s v="Smoothie"/>
    <n v="2"/>
    <n v="4"/>
    <n v="8"/>
    <s v="Credit Card"/>
    <s v="AMBIGOUS LOCATION"/>
    <x v="158"/>
  </r>
  <r>
    <s v="TXN_4953450"/>
    <s v="Cookie"/>
    <n v="4"/>
    <n v="1"/>
    <n v="4"/>
    <s v="ERROR"/>
    <s v="In-store"/>
    <x v="208"/>
  </r>
  <r>
    <s v="TXN_5315441"/>
    <s v="Smoothie"/>
    <n v="5"/>
    <n v="4"/>
    <n v="20"/>
    <s v="Digital Wallet"/>
    <s v="In-store"/>
    <x v="215"/>
  </r>
  <r>
    <s v="TXN_9196322"/>
    <s v="Cookie"/>
    <n v="4"/>
    <n v="1"/>
    <n v="4"/>
    <s v="Digital Wallet"/>
    <s v="In-store"/>
    <x v="133"/>
  </r>
  <r>
    <s v="TXN_4009547"/>
    <s v="Juice"/>
    <n v="4"/>
    <n v="3"/>
    <n v="12"/>
    <s v="Credit Card"/>
    <s v="AMBIGOUS LOCATION"/>
    <x v="163"/>
  </r>
  <r>
    <s v="TXN_3394710"/>
    <s v="Sandwich"/>
    <n v="1"/>
    <n v="4"/>
    <n v="4"/>
    <s v="Digital Wallet"/>
    <s v="In-store"/>
    <x v="192"/>
  </r>
  <r>
    <s v="TXN_8354174"/>
    <s v="Coffee"/>
    <n v="3"/>
    <n v="2"/>
    <n v="6"/>
    <s v="Credit Card"/>
    <s v="ERROR"/>
    <x v="212"/>
  </r>
  <r>
    <s v="TXN_5931292"/>
    <s v="ERROR"/>
    <n v="2"/>
    <n v="4"/>
    <n v="8"/>
    <s v="Credit Card"/>
    <s v="In-store"/>
    <x v="318"/>
  </r>
  <r>
    <s v="TXN_2109416"/>
    <s v="Sandwich"/>
    <n v="1"/>
    <n v="4"/>
    <n v="4"/>
    <s v="AMBIGOUS PAYMENT"/>
    <s v="In-store"/>
    <x v="319"/>
  </r>
  <r>
    <s v="TXN_8776606"/>
    <s v="Salad"/>
    <n v="4"/>
    <n v="5"/>
    <n v="20"/>
    <s v="Digital Wallet"/>
    <s v="Takeaway"/>
    <x v="316"/>
  </r>
  <r>
    <s v="TXN_1063366"/>
    <s v="Juice"/>
    <n v="3"/>
    <n v="3"/>
    <n v="9"/>
    <s v="AMBIGOUS PAYMENT"/>
    <s v="UNKNOWN"/>
    <x v="144"/>
  </r>
  <r>
    <s v="TXN_2393500"/>
    <s v="Juice"/>
    <n v="1"/>
    <n v="3"/>
    <n v="3"/>
    <s v="Credit Card"/>
    <s v="In-store"/>
    <x v="85"/>
  </r>
  <r>
    <s v="TXN_9738758"/>
    <s v="Coffee"/>
    <n v="1"/>
    <n v="2"/>
    <n v="2"/>
    <s v="Cash"/>
    <s v="In-store"/>
    <x v="9"/>
  </r>
  <r>
    <s v="TXN_7838465"/>
    <s v="Sandwich"/>
    <n v="3"/>
    <n v="4"/>
    <n v="12"/>
    <s v="Credit Card"/>
    <s v="Takeaway"/>
    <x v="69"/>
  </r>
  <r>
    <s v="TXN_2447261"/>
    <s v="Cookie"/>
    <n v="3"/>
    <n v="1"/>
    <n v="3"/>
    <s v="Credit Card"/>
    <s v="Takeaway"/>
    <x v="187"/>
  </r>
  <r>
    <s v="TXN_6609947"/>
    <s v="ERROR"/>
    <n v="3"/>
    <n v="3"/>
    <n v="9"/>
    <s v="Digital Wallet"/>
    <s v="In-store"/>
    <x v="184"/>
  </r>
  <r>
    <s v="TXN_9036453"/>
    <s v="AMBIGOUS ITEM"/>
    <n v="1"/>
    <n v="4"/>
    <n v="4"/>
    <s v="Digital Wallet"/>
    <s v="Takeaway"/>
    <x v="237"/>
  </r>
  <r>
    <s v="TXN_2611990"/>
    <s v="Cookie"/>
    <n v="3"/>
    <n v="1"/>
    <n v="3"/>
    <s v="Digital Wallet"/>
    <s v="Takeaway"/>
    <x v="286"/>
  </r>
  <r>
    <s v="TXN_1460963"/>
    <s v="Coffee"/>
    <n v="3"/>
    <n v="2"/>
    <n v="6"/>
    <s v="Cash"/>
    <s v="In-store"/>
    <x v="284"/>
  </r>
  <r>
    <s v="TXN_1713128"/>
    <s v="Smoothie"/>
    <n v="3"/>
    <n v="4"/>
    <n v="12"/>
    <s v="Credit Card"/>
    <s v="AMBIGOUS LOCATION"/>
    <x v="320"/>
  </r>
  <r>
    <s v="TXN_4501168"/>
    <s v="Tea"/>
    <n v="1"/>
    <n v="1.5"/>
    <n v="1.5"/>
    <s v="AMBIGOUS PAYMENT"/>
    <s v="In-store"/>
    <x v="291"/>
  </r>
  <r>
    <s v="TXN_2840323"/>
    <s v="Tea"/>
    <n v="4"/>
    <n v="1.5"/>
    <n v="6"/>
    <s v="Credit Card"/>
    <s v="ERROR"/>
    <x v="263"/>
  </r>
  <r>
    <s v="TXN_6691767"/>
    <s v="Salad"/>
    <n v="2"/>
    <n v="5"/>
    <n v="10"/>
    <s v="Cash"/>
    <s v="Takeaway"/>
    <x v="321"/>
  </r>
  <r>
    <s v="TXN_7280191"/>
    <s v="Coffee"/>
    <n v="3"/>
    <n v="2"/>
    <n v="6"/>
    <s v="ERROR"/>
    <s v="Takeaway"/>
    <x v="304"/>
  </r>
  <r>
    <s v="TXN_6932070"/>
    <s v="Tea"/>
    <n v="4"/>
    <n v="1.5"/>
    <n v="6"/>
    <s v="Credit Card"/>
    <s v="In-store"/>
    <x v="15"/>
  </r>
  <r>
    <s v="TXN_3502743"/>
    <s v="AMBIGOUS ITEM"/>
    <n v="5"/>
    <n v="4"/>
    <n v="20"/>
    <s v="AMBIGOUS PAYMENT"/>
    <s v="AMBIGOUS LOCATION"/>
    <x v="140"/>
  </r>
  <r>
    <s v="TXN_2815335"/>
    <s v="Juice"/>
    <n v="5"/>
    <n v="3"/>
    <n v="15"/>
    <s v="Cash"/>
    <s v="AMBIGOUS LOCATION"/>
    <x v="20"/>
  </r>
  <r>
    <s v="TXN_4916272"/>
    <s v="Tea"/>
    <n v="3"/>
    <n v="1.5"/>
    <n v="4.5"/>
    <s v="ERROR"/>
    <s v="AMBIGOUS LOCATION"/>
    <x v="217"/>
  </r>
  <r>
    <s v="TXN_7940202"/>
    <s v="AMBIGOUS ITEM"/>
    <n v="1"/>
    <n v="4"/>
    <n v="4"/>
    <s v="Digital Wallet"/>
    <s v="AMBIGOUS LOCATION"/>
    <x v="255"/>
  </r>
  <r>
    <s v="TXN_5489408"/>
    <s v="Cookie"/>
    <n v="1"/>
    <n v="1"/>
    <n v="1"/>
    <s v="UNKNOWN"/>
    <s v="In-store"/>
    <x v="46"/>
  </r>
  <r>
    <s v="TXN_4640977"/>
    <s v="Cookie"/>
    <n v="3"/>
    <n v="1"/>
    <n v="3"/>
    <s v="Credit Card"/>
    <s v="In-store"/>
    <x v="248"/>
  </r>
  <r>
    <s v="TXN_8563346"/>
    <s v="Coffee"/>
    <n v="3"/>
    <n v="2"/>
    <n v="6"/>
    <s v="Credit Card"/>
    <s v="AMBIGOUS LOCATION"/>
    <x v="265"/>
  </r>
  <r>
    <s v="TXN_7896721"/>
    <s v="Cake"/>
    <n v="3"/>
    <n v="3"/>
    <n v="9"/>
    <s v="Credit Card"/>
    <s v="Takeaway"/>
    <x v="243"/>
  </r>
  <r>
    <s v="TXN_8973563"/>
    <s v="Coffee"/>
    <n v="1"/>
    <n v="2"/>
    <n v="2"/>
    <s v="AMBIGOUS PAYMENT"/>
    <s v="AMBIGOUS LOCATION"/>
    <x v="88"/>
  </r>
  <r>
    <s v="TXN_4827371"/>
    <s v="Salad"/>
    <n v="2"/>
    <n v="5"/>
    <n v="10"/>
    <s v="AMBIGOUS PAYMENT"/>
    <s v="Takeaway"/>
    <x v="224"/>
  </r>
  <r>
    <s v="TXN_1559313"/>
    <s v="Smoothie"/>
    <n v="2"/>
    <n v="4"/>
    <n v="8"/>
    <s v="Credit Card"/>
    <s v="AMBIGOUS LOCATION"/>
    <x v="131"/>
  </r>
  <r>
    <s v="TXN_7384923"/>
    <s v="Sandwich"/>
    <n v="2"/>
    <n v="4"/>
    <n v="8"/>
    <s v="AMBIGOUS PAYMENT"/>
    <s v="Takeaway"/>
    <x v="322"/>
  </r>
  <r>
    <s v="TXN_7906197"/>
    <s v="Sandwich"/>
    <n v="5"/>
    <n v="4"/>
    <n v="20"/>
    <s v="Credit Card"/>
    <s v="In-store"/>
    <x v="323"/>
  </r>
  <r>
    <s v="TXN_9018535"/>
    <s v="Cookie"/>
    <n v="2"/>
    <n v="1"/>
    <n v="2"/>
    <s v="Digital Wallet"/>
    <s v="Takeaway"/>
    <x v="283"/>
  </r>
  <r>
    <s v="TXN_9103318"/>
    <s v="Sandwich"/>
    <n v="2"/>
    <n v="4"/>
    <n v="8"/>
    <s v="AMBIGOUS PAYMENT"/>
    <s v="ERROR"/>
    <x v="161"/>
  </r>
  <r>
    <s v="TXN_8066743"/>
    <s v="Tea"/>
    <n v="3"/>
    <n v="1.5"/>
    <n v="4.5"/>
    <s v="Cash"/>
    <s v="Takeaway"/>
    <x v="161"/>
  </r>
  <r>
    <s v="TXN_8647575"/>
    <s v="Tea"/>
    <n v="2"/>
    <n v="1.5"/>
    <n v="3"/>
    <s v="Cash"/>
    <s v="AMBIGOUS LOCATION"/>
    <x v="237"/>
  </r>
  <r>
    <s v="TXN_6376175"/>
    <s v="Juice"/>
    <n v="4"/>
    <n v="3"/>
    <n v="12"/>
    <s v="Digital Wallet"/>
    <s v="Takeaway"/>
    <x v="16"/>
  </r>
  <r>
    <s v="TXN_9840274"/>
    <s v="Sandwich"/>
    <n v="5"/>
    <n v="4"/>
    <n v="20"/>
    <s v="AMBIGOUS PAYMENT"/>
    <s v="Takeaway"/>
    <x v="86"/>
  </r>
  <r>
    <s v="TXN_4912458"/>
    <s v="Cake"/>
    <n v="4"/>
    <n v="3"/>
    <n v="12"/>
    <s v="ERROR"/>
    <s v="Takeaway"/>
    <x v="324"/>
  </r>
  <r>
    <s v="TXN_7982985"/>
    <s v="Cookie"/>
    <n v="1"/>
    <n v="1"/>
    <n v="1"/>
    <s v="Credit Card"/>
    <s v="AMBIGOUS LOCATION"/>
    <x v="141"/>
  </r>
  <r>
    <s v="TXN_2855581"/>
    <s v="Coffee"/>
    <n v="4"/>
    <n v="2"/>
    <n v="8"/>
    <s v="Credit Card"/>
    <s v="UNKNOWN"/>
    <x v="311"/>
  </r>
  <r>
    <s v="TXN_7585348"/>
    <s v="Cake"/>
    <n v="3"/>
    <n v="3"/>
    <n v="9"/>
    <s v="Credit Card"/>
    <s v="Takeaway"/>
    <x v="95"/>
  </r>
  <r>
    <s v="TXN_8249251"/>
    <s v="Cake"/>
    <n v="3"/>
    <n v="3"/>
    <n v="9"/>
    <s v="ERROR"/>
    <s v="In-store"/>
    <x v="315"/>
  </r>
  <r>
    <s v="TXN_4005014"/>
    <s v="Sandwich"/>
    <n v="1"/>
    <n v="4"/>
    <n v="4"/>
    <s v="Digital Wallet"/>
    <s v="Takeaway"/>
    <x v="129"/>
  </r>
  <r>
    <s v="TXN_3106215"/>
    <s v="Smoothie"/>
    <n v="3"/>
    <n v="4"/>
    <n v="12"/>
    <s v="ERROR"/>
    <s v="Takeaway"/>
    <x v="82"/>
  </r>
  <r>
    <s v="TXN_4478185"/>
    <s v="Cake"/>
    <n v="2"/>
    <n v="3"/>
    <n v="6"/>
    <s v="Cash"/>
    <s v="In-store"/>
    <x v="159"/>
  </r>
  <r>
    <s v="TXN_7815651"/>
    <s v="Salad"/>
    <n v="1"/>
    <n v="5"/>
    <n v="5"/>
    <s v="Cash"/>
    <s v="In-store"/>
    <x v="325"/>
  </r>
  <r>
    <s v="TXN_3461209"/>
    <s v="Juice"/>
    <n v="4"/>
    <n v="3"/>
    <n v="12"/>
    <s v="Credit Card"/>
    <s v="In-store"/>
    <x v="158"/>
  </r>
  <r>
    <s v="TXN_9498325"/>
    <s v="Salad"/>
    <n v="1"/>
    <n v="5"/>
    <n v="5"/>
    <s v="AMBIGOUS PAYMENT"/>
    <s v="AMBIGOUS LOCATION"/>
    <x v="19"/>
  </r>
  <r>
    <s v="TXN_1026827"/>
    <s v="Cookie"/>
    <n v="4"/>
    <n v="1"/>
    <n v="4"/>
    <s v="Digital Wallet"/>
    <s v="In-store"/>
    <x v="323"/>
  </r>
  <r>
    <s v="TXN_4479052"/>
    <s v="Salad"/>
    <n v="4"/>
    <n v="5"/>
    <n v="20"/>
    <s v="Digital Wallet"/>
    <s v="In-store"/>
    <x v="51"/>
  </r>
  <r>
    <s v="TXN_7269513"/>
    <s v="Salad"/>
    <n v="3"/>
    <n v="5"/>
    <n v="15"/>
    <s v="Cash"/>
    <s v="AMBIGOUS LOCATION"/>
    <x v="222"/>
  </r>
  <r>
    <s v="TXN_5134545"/>
    <s v="Tea"/>
    <n v="5"/>
    <n v="1.5"/>
    <n v="7.5"/>
    <s v="Digital Wallet"/>
    <s v="AMBIGOUS LOCATION"/>
    <x v="326"/>
  </r>
  <r>
    <s v="TXN_7997144"/>
    <s v="Juice"/>
    <n v="4"/>
    <n v="3"/>
    <n v="12"/>
    <s v="Credit Card"/>
    <s v="AMBIGOUS LOCATION"/>
    <x v="86"/>
  </r>
  <r>
    <s v="TXN_7315198"/>
    <s v="Salad"/>
    <n v="2"/>
    <n v="5"/>
    <n v="10"/>
    <s v="AMBIGOUS PAYMENT"/>
    <s v="UNKNOWN"/>
    <x v="99"/>
  </r>
  <r>
    <s v="TXN_4339682"/>
    <s v="Salad"/>
    <n v="5"/>
    <n v="5"/>
    <n v="25"/>
    <s v="AMBIGOUS PAYMENT"/>
    <s v="In-store"/>
    <x v="327"/>
  </r>
  <r>
    <s v="TXN_3363831"/>
    <s v="Juice"/>
    <n v="3"/>
    <n v="3"/>
    <n v="9"/>
    <s v="Digital Wallet"/>
    <s v="AMBIGOUS LOCATION"/>
    <x v="154"/>
  </r>
  <r>
    <s v="TXN_5369555"/>
    <s v="Juice"/>
    <n v="4"/>
    <n v="3"/>
    <n v="12"/>
    <s v="Cash"/>
    <s v="Takeaway"/>
    <x v="16"/>
  </r>
  <r>
    <s v="TXN_6208034"/>
    <s v="Cake"/>
    <n v="1"/>
    <n v="3"/>
    <n v="3"/>
    <s v="Digital Wallet"/>
    <s v="AMBIGOUS LOCATION"/>
    <x v="314"/>
  </r>
  <r>
    <s v="TXN_8187656"/>
    <s v="Tea"/>
    <n v="4"/>
    <n v="1.5"/>
    <n v="6"/>
    <s v="Credit Card"/>
    <s v="Takeaway"/>
    <x v="320"/>
  </r>
  <r>
    <s v="TXN_6463415"/>
    <s v="Coffee"/>
    <n v="3"/>
    <n v="2"/>
    <n v="6"/>
    <s v="Digital Wallet"/>
    <s v="In-store"/>
    <x v="317"/>
  </r>
  <r>
    <s v="TXN_1461895"/>
    <s v="Juice"/>
    <n v="5"/>
    <n v="3"/>
    <n v="15"/>
    <s v="ERROR"/>
    <s v="AMBIGOUS LOCATION"/>
    <x v="328"/>
  </r>
  <r>
    <s v="TXN_3197752"/>
    <s v="Smoothie"/>
    <n v="2"/>
    <n v="4"/>
    <n v="8"/>
    <s v="AMBIGOUS PAYMENT"/>
    <s v="AMBIGOUS LOCATION"/>
    <x v="208"/>
  </r>
  <r>
    <s v="TXN_3112175"/>
    <s v="Coffee"/>
    <n v="4"/>
    <n v="2"/>
    <n v="8"/>
    <s v="Cash"/>
    <s v="AMBIGOUS LOCATION"/>
    <x v="95"/>
  </r>
  <r>
    <s v="TXN_6439579"/>
    <s v="Tea"/>
    <n v="5"/>
    <n v="1.5"/>
    <n v="7.5"/>
    <s v="Credit Card"/>
    <s v="AMBIGOUS LOCATION"/>
    <x v="117"/>
  </r>
  <r>
    <s v="TXN_4944121"/>
    <s v="Coffee"/>
    <n v="2"/>
    <n v="2"/>
    <n v="4"/>
    <s v="UNKNOWN"/>
    <s v="UNKNOWN"/>
    <x v="184"/>
  </r>
  <r>
    <s v="TXN_5590805"/>
    <s v="Cake"/>
    <n v="1"/>
    <n v="3"/>
    <n v="3"/>
    <s v="AMBIGOUS PAYMENT"/>
    <s v="Takeaway"/>
    <x v="310"/>
  </r>
  <r>
    <s v="TXN_4634772"/>
    <s v="Juice"/>
    <n v="3"/>
    <n v="3"/>
    <n v="9"/>
    <s v="Credit Card"/>
    <s v="In-store"/>
    <x v="175"/>
  </r>
  <r>
    <s v="TXN_3519066"/>
    <s v="Cake"/>
    <n v="1"/>
    <n v="3"/>
    <n v="3"/>
    <s v="AMBIGOUS PAYMENT"/>
    <s v="Takeaway"/>
    <x v="297"/>
  </r>
  <r>
    <s v="TXN_8034156"/>
    <s v="Sandwich"/>
    <n v="1"/>
    <n v="4"/>
    <n v="4"/>
    <s v="Cash"/>
    <s v="In-store"/>
    <x v="138"/>
  </r>
  <r>
    <s v="TXN_2163229"/>
    <s v="Cookie"/>
    <n v="4"/>
    <n v="1"/>
    <n v="4"/>
    <s v="Cash"/>
    <s v="Takeaway"/>
    <x v="170"/>
  </r>
  <r>
    <s v="TXN_4109764"/>
    <s v="Juice"/>
    <n v="3"/>
    <n v="3"/>
    <n v="9"/>
    <s v="Credit Card"/>
    <s v="UNKNOWN"/>
    <x v="121"/>
  </r>
  <r>
    <s v="TXN_1343750"/>
    <s v="Cookie"/>
    <n v="2"/>
    <n v="1"/>
    <n v="2"/>
    <s v="Digital Wallet"/>
    <s v="Takeaway"/>
    <x v="213"/>
  </r>
  <r>
    <s v="TXN_6387964"/>
    <s v="Tea"/>
    <n v="5"/>
    <n v="1.5"/>
    <n v="7.5"/>
    <s v="Digital Wallet"/>
    <s v="AMBIGOUS LOCATION"/>
    <x v="80"/>
  </r>
  <r>
    <s v="TXN_2743397"/>
    <s v="Cake"/>
    <n v="2"/>
    <n v="3"/>
    <n v="6"/>
    <s v="Digital Wallet"/>
    <s v="AMBIGOUS LOCATION"/>
    <x v="60"/>
  </r>
  <r>
    <s v="TXN_8022689"/>
    <s v="Tea"/>
    <n v="1"/>
    <n v="1.5"/>
    <n v="1.5"/>
    <s v="Cash"/>
    <s v="Takeaway"/>
    <x v="69"/>
  </r>
  <r>
    <s v="TXN_9392028"/>
    <s v="Salad"/>
    <n v="5"/>
    <n v="5"/>
    <n v="25"/>
    <s v="Credit Card"/>
    <s v="In-store"/>
    <x v="232"/>
  </r>
  <r>
    <s v="TXN_3547825"/>
    <s v="Cookie"/>
    <n v="3"/>
    <n v="1"/>
    <n v="3"/>
    <s v="AMBIGOUS PAYMENT"/>
    <s v="Takeaway"/>
    <x v="126"/>
  </r>
  <r>
    <s v="TXN_9101792"/>
    <s v="Coffee"/>
    <n v="5"/>
    <n v="2"/>
    <n v="10"/>
    <s v="Cash"/>
    <s v="AMBIGOUS LOCATION"/>
    <x v="244"/>
  </r>
  <r>
    <s v="TXN_3463928"/>
    <s v="Tea"/>
    <n v="4"/>
    <n v="1.5"/>
    <n v="6"/>
    <s v="Credit Card"/>
    <s v="In-store"/>
    <x v="221"/>
  </r>
  <r>
    <s v="TXN_8503406"/>
    <s v="Smoothie"/>
    <n v="2"/>
    <n v="4"/>
    <n v="8"/>
    <s v="Digital Wallet"/>
    <s v="UNKNOWN"/>
    <x v="213"/>
  </r>
  <r>
    <s v="TXN_1992966"/>
    <s v="Smoothie"/>
    <n v="5"/>
    <n v="4"/>
    <n v="20"/>
    <s v="AMBIGOUS PAYMENT"/>
    <s v="In-store"/>
    <x v="225"/>
  </r>
  <r>
    <s v="TXN_2179458"/>
    <s v="AMBIGOUS ITEM"/>
    <n v="1"/>
    <n v="3"/>
    <n v="3"/>
    <s v="Cash"/>
    <s v="In-store"/>
    <x v="311"/>
  </r>
  <r>
    <s v="TXN_5648512"/>
    <s v="UNKNOWN"/>
    <n v="4"/>
    <n v="3"/>
    <n v="12"/>
    <s v="AMBIGOUS PAYMENT"/>
    <s v="Takeaway"/>
    <x v="249"/>
  </r>
  <r>
    <s v="TXN_8689416"/>
    <s v="Juice"/>
    <n v="5"/>
    <n v="3"/>
    <n v="15"/>
    <s v="ERROR"/>
    <s v="AMBIGOUS LOCATION"/>
    <x v="52"/>
  </r>
  <r>
    <s v="TXN_1964555"/>
    <s v="Smoothie"/>
    <n v="2"/>
    <n v="4"/>
    <n v="8"/>
    <s v="Digital Wallet"/>
    <s v="AMBIGOUS LOCATION"/>
    <x v="135"/>
  </r>
  <r>
    <s v="TXN_1794862"/>
    <s v="Cake"/>
    <n v="2"/>
    <n v="3"/>
    <n v="6"/>
    <s v="Cash"/>
    <s v="AMBIGOUS LOCATION"/>
    <x v="67"/>
  </r>
  <r>
    <s v="TXN_5780615"/>
    <s v="Smoothie"/>
    <n v="3"/>
    <n v="4"/>
    <n v="12"/>
    <s v="Cash"/>
    <s v="AMBIGOUS LOCATION"/>
    <x v="245"/>
  </r>
  <r>
    <s v="TXN_2416816"/>
    <s v="Smoothie"/>
    <n v="5"/>
    <n v="4"/>
    <n v="20"/>
    <s v="Digital Wallet"/>
    <s v="In-store"/>
    <x v="258"/>
  </r>
  <r>
    <s v="TXN_8005682"/>
    <s v="Coffee"/>
    <n v="2"/>
    <n v="2"/>
    <n v="4"/>
    <s v="Credit Card"/>
    <s v="AMBIGOUS LOCATION"/>
    <x v="95"/>
  </r>
  <r>
    <s v="TXN_1778707"/>
    <s v="Salad"/>
    <n v="5"/>
    <n v="5"/>
    <n v="25"/>
    <s v="Credit Card"/>
    <s v="Takeaway"/>
    <x v="136"/>
  </r>
  <r>
    <s v="TXN_9959813"/>
    <s v="Sandwich"/>
    <n v="4"/>
    <n v="4"/>
    <n v="16"/>
    <s v="Digital Wallet"/>
    <s v="AMBIGOUS LOCATION"/>
    <x v="47"/>
  </r>
  <r>
    <s v="TXN_3110343"/>
    <s v="Tea"/>
    <n v="5"/>
    <n v="1.5"/>
    <n v="7.5"/>
    <s v="Digital Wallet"/>
    <s v="Takeaway"/>
    <x v="273"/>
  </r>
  <r>
    <s v="TXN_7913451"/>
    <s v="Sandwich"/>
    <n v="5"/>
    <n v="4"/>
    <n v="20"/>
    <s v="Credit Card"/>
    <s v="AMBIGOUS LOCATION"/>
    <x v="51"/>
  </r>
  <r>
    <s v="TXN_1901729"/>
    <s v="Cake"/>
    <n v="2"/>
    <n v="3"/>
    <n v="6"/>
    <s v="AMBIGOUS PAYMENT"/>
    <s v="Takeaway"/>
    <x v="329"/>
  </r>
  <r>
    <s v="TXN_5934059"/>
    <s v="Juice"/>
    <n v="4"/>
    <n v="3"/>
    <n v="12"/>
    <s v="AMBIGOUS PAYMENT"/>
    <s v="UNKNOWN"/>
    <x v="231"/>
  </r>
  <r>
    <s v="TXN_2098878"/>
    <s v="Juice"/>
    <n v="2"/>
    <n v="3"/>
    <n v="6"/>
    <s v="AMBIGOUS PAYMENT"/>
    <s v="Takeaway"/>
    <x v="181"/>
  </r>
  <r>
    <s v="TXN_9536472"/>
    <s v="Juice"/>
    <n v="5"/>
    <n v="3"/>
    <n v="15"/>
    <s v="AMBIGOUS PAYMENT"/>
    <s v="AMBIGOUS LOCATION"/>
    <x v="152"/>
  </r>
  <r>
    <s v="TXN_6696913"/>
    <s v="Cake"/>
    <n v="4"/>
    <n v="3"/>
    <n v="12"/>
    <s v="AMBIGOUS PAYMENT"/>
    <s v="AMBIGOUS LOCATION"/>
    <x v="192"/>
  </r>
  <r>
    <s v="TXN_9561832"/>
    <s v="AMBIGOUS ITEM"/>
    <n v="3"/>
    <n v="4"/>
    <n v="12"/>
    <s v="Digital Wallet"/>
    <s v="ERROR"/>
    <x v="72"/>
  </r>
  <r>
    <s v="TXN_8888153"/>
    <s v="Coffee"/>
    <n v="5"/>
    <n v="2"/>
    <n v="10"/>
    <s v="AMBIGOUS PAYMENT"/>
    <s v="ERROR"/>
    <x v="220"/>
  </r>
  <r>
    <s v="TXN_3790025"/>
    <s v="ERROR"/>
    <n v="1"/>
    <n v="4"/>
    <n v="4"/>
    <s v="Cash"/>
    <s v="AMBIGOUS LOCATION"/>
    <x v="55"/>
  </r>
  <r>
    <s v="TXN_2820693"/>
    <s v="Salad"/>
    <n v="3"/>
    <n v="5"/>
    <n v="15"/>
    <s v="Cash"/>
    <s v="Takeaway"/>
    <x v="283"/>
  </r>
  <r>
    <s v="TXN_5661147"/>
    <s v="Cake"/>
    <n v="1"/>
    <n v="3"/>
    <n v="3"/>
    <s v="AMBIGOUS PAYMENT"/>
    <s v="Takeaway"/>
    <x v="29"/>
  </r>
  <r>
    <s v="TXN_3746260"/>
    <s v="Smoothie"/>
    <n v="5"/>
    <n v="4"/>
    <n v="20"/>
    <s v="Digital Wallet"/>
    <s v="Takeaway"/>
    <x v="330"/>
  </r>
  <r>
    <s v="TXN_7805035"/>
    <s v="Smoothie"/>
    <n v="3"/>
    <n v="4"/>
    <n v="12"/>
    <s v="AMBIGOUS PAYMENT"/>
    <s v="In-store"/>
    <x v="164"/>
  </r>
  <r>
    <s v="TXN_2058243"/>
    <s v="Smoothie"/>
    <n v="5"/>
    <n v="4"/>
    <n v="20"/>
    <s v="AMBIGOUS PAYMENT"/>
    <s v="Takeaway"/>
    <x v="52"/>
  </r>
  <r>
    <s v="TXN_5710748"/>
    <s v="Salad"/>
    <n v="1"/>
    <n v="5"/>
    <n v="5"/>
    <s v="AMBIGOUS PAYMENT"/>
    <s v="AMBIGOUS LOCATION"/>
    <x v="215"/>
  </r>
  <r>
    <s v="TXN_3725837"/>
    <s v="Coffee"/>
    <n v="5"/>
    <n v="2"/>
    <n v="10"/>
    <s v="Cash"/>
    <s v="In-store"/>
    <x v="192"/>
  </r>
  <r>
    <s v="TXN_5132327"/>
    <s v="Smoothie"/>
    <n v="5"/>
    <n v="4"/>
    <n v="20"/>
    <s v="Cash"/>
    <s v="AMBIGOUS LOCATION"/>
    <x v="310"/>
  </r>
  <r>
    <s v="TXN_1575608"/>
    <s v="Sandwich"/>
    <n v="5"/>
    <n v="4"/>
    <n v="20"/>
    <s v="ERROR"/>
    <s v="Takeaway"/>
    <x v="107"/>
  </r>
  <r>
    <s v="TXN_4594922"/>
    <s v="Salad"/>
    <n v="2"/>
    <n v="5"/>
    <n v="10"/>
    <s v="Credit Card"/>
    <s v="Takeaway"/>
    <x v="65"/>
  </r>
  <r>
    <s v="TXN_5163686"/>
    <s v="Salad"/>
    <n v="5"/>
    <n v="5"/>
    <n v="25"/>
    <s v="Credit Card"/>
    <s v="In-store"/>
    <x v="184"/>
  </r>
  <r>
    <s v="TXN_5445318"/>
    <s v="Cookie"/>
    <n v="1"/>
    <n v="1"/>
    <n v="1"/>
    <s v="Digital Wallet"/>
    <s v="AMBIGOUS LOCATION"/>
    <x v="134"/>
  </r>
  <r>
    <s v="TXN_2391446"/>
    <s v="Sandwich"/>
    <n v="3"/>
    <n v="4"/>
    <n v="12"/>
    <s v="AMBIGOUS PAYMENT"/>
    <s v="In-store"/>
    <x v="110"/>
  </r>
  <r>
    <s v="TXN_2826603"/>
    <s v="Salad"/>
    <n v="2"/>
    <n v="5"/>
    <n v="10"/>
    <s v="Digital Wallet"/>
    <s v="Takeaway"/>
    <x v="278"/>
  </r>
  <r>
    <s v="TXN_3489940"/>
    <s v="Cookie"/>
    <n v="3"/>
    <n v="1"/>
    <n v="3"/>
    <s v="Credit Card"/>
    <s v="AMBIGOUS LOCATION"/>
    <x v="85"/>
  </r>
  <r>
    <s v="TXN_2526667"/>
    <s v="ERROR"/>
    <n v="3"/>
    <n v="3"/>
    <n v="9"/>
    <s v="Digital Wallet"/>
    <s v="In-store"/>
    <x v="15"/>
  </r>
  <r>
    <s v="TXN_3760598"/>
    <s v="Cake"/>
    <n v="3"/>
    <n v="3"/>
    <n v="9"/>
    <s v="Digital Wallet"/>
    <s v="In-store"/>
    <x v="265"/>
  </r>
  <r>
    <s v="TXN_7679707"/>
    <s v="Tea"/>
    <n v="1"/>
    <n v="1.5"/>
    <n v="1.5"/>
    <s v="Credit Card"/>
    <s v="In-store"/>
    <x v="138"/>
  </r>
  <r>
    <s v="TXN_3831364"/>
    <s v="Tea"/>
    <n v="1"/>
    <n v="1.5"/>
    <n v="1.5"/>
    <s v="Digital Wallet"/>
    <s v="UNKNOWN"/>
    <x v="217"/>
  </r>
  <r>
    <s v="TXN_5038513"/>
    <s v="Cookie"/>
    <n v="2"/>
    <n v="1"/>
    <n v="2"/>
    <s v="Digital Wallet"/>
    <s v="Takeaway"/>
    <x v="265"/>
  </r>
  <r>
    <s v="TXN_5007619"/>
    <s v="Cake"/>
    <n v="5"/>
    <n v="3"/>
    <n v="15"/>
    <s v="Credit Card"/>
    <s v="In-store"/>
    <x v="261"/>
  </r>
  <r>
    <s v="TXN_5124870"/>
    <s v="Tea"/>
    <n v="1"/>
    <n v="1.5"/>
    <n v="1.5"/>
    <s v="Digital Wallet"/>
    <s v="AMBIGOUS LOCATION"/>
    <x v="112"/>
  </r>
  <r>
    <s v="TXN_8229546"/>
    <s v="Smoothie"/>
    <n v="2"/>
    <n v="4"/>
    <n v="8"/>
    <s v="Cash"/>
    <s v="AMBIGOUS LOCATION"/>
    <x v="233"/>
  </r>
  <r>
    <s v="TXN_3173923"/>
    <s v="Cookie"/>
    <n v="2"/>
    <n v="1"/>
    <n v="2"/>
    <s v="Digital Wallet"/>
    <s v="AMBIGOUS LOCATION"/>
    <x v="36"/>
  </r>
  <r>
    <s v="TXN_8460786"/>
    <s v="Coffee"/>
    <n v="1"/>
    <n v="2"/>
    <n v="2"/>
    <s v="Cash"/>
    <s v="ERROR"/>
    <x v="331"/>
  </r>
  <r>
    <s v="TXN_7078232"/>
    <s v="ERROR"/>
    <n v="5"/>
    <n v="3"/>
    <n v="15"/>
    <s v="Digital Wallet"/>
    <s v="Takeaway"/>
    <x v="130"/>
  </r>
  <r>
    <s v="TXN_9625287"/>
    <s v="Juice"/>
    <n v="2"/>
    <n v="3"/>
    <n v="6"/>
    <s v="Cash"/>
    <s v="In-store"/>
    <x v="289"/>
  </r>
  <r>
    <s v="TXN_4779440"/>
    <s v="Cookie"/>
    <n v="1"/>
    <n v="1"/>
    <n v="1"/>
    <s v="AMBIGOUS PAYMENT"/>
    <s v="AMBIGOUS LOCATION"/>
    <x v="121"/>
  </r>
  <r>
    <s v="TXN_7337979"/>
    <s v="Coffee"/>
    <n v="1"/>
    <n v="2"/>
    <n v="2"/>
    <s v="Digital Wallet"/>
    <s v="In-store"/>
    <x v="57"/>
  </r>
  <r>
    <s v="TXN_1713098"/>
    <s v="Smoothie"/>
    <n v="4"/>
    <n v="4"/>
    <n v="16"/>
    <s v="ERROR"/>
    <s v="AMBIGOUS LOCATION"/>
    <x v="332"/>
  </r>
  <r>
    <s v="TXN_5325729"/>
    <s v="Coffee"/>
    <n v="5"/>
    <n v="2"/>
    <n v="10"/>
    <s v="Digital Wallet"/>
    <s v="AMBIGOUS LOCATION"/>
    <x v="93"/>
  </r>
  <r>
    <s v="TXN_5630457"/>
    <s v="Smoothie"/>
    <n v="1"/>
    <n v="4"/>
    <n v="4"/>
    <s v="Credit Card"/>
    <s v="Takeaway"/>
    <x v="160"/>
  </r>
  <r>
    <s v="TXN_4167859"/>
    <s v="Coffee"/>
    <n v="5"/>
    <n v="2"/>
    <n v="10"/>
    <s v="AMBIGOUS PAYMENT"/>
    <s v="Takeaway"/>
    <x v="333"/>
  </r>
  <r>
    <s v="TXN_4487966"/>
    <s v="Juice"/>
    <n v="3"/>
    <n v="3"/>
    <n v="9"/>
    <s v="Cash"/>
    <s v="In-store"/>
    <x v="264"/>
  </r>
  <r>
    <s v="TXN_1122140"/>
    <s v="Sandwich"/>
    <n v="4"/>
    <n v="4"/>
    <n v="16"/>
    <s v="Cash"/>
    <s v="AMBIGOUS LOCATION"/>
    <x v="65"/>
  </r>
  <r>
    <s v="TXN_7484682"/>
    <s v="Juice"/>
    <n v="1"/>
    <n v="3"/>
    <n v="3"/>
    <s v="Cash"/>
    <s v="AMBIGOUS LOCATION"/>
    <x v="89"/>
  </r>
  <r>
    <s v="TXN_5182042"/>
    <s v="Sandwich"/>
    <n v="4"/>
    <n v="4"/>
    <n v="16"/>
    <s v="AMBIGOUS PAYMENT"/>
    <s v="Takeaway"/>
    <x v="86"/>
  </r>
  <r>
    <s v="TXN_4040989"/>
    <s v="Sandwich"/>
    <n v="1"/>
    <n v="4"/>
    <n v="4"/>
    <s v="AMBIGOUS PAYMENT"/>
    <s v="AMBIGOUS LOCATION"/>
    <x v="44"/>
  </r>
  <r>
    <s v="TXN_2190793"/>
    <s v="Cookie"/>
    <n v="4"/>
    <n v="1"/>
    <n v="4"/>
    <s v="Credit Card"/>
    <s v="Takeaway"/>
    <x v="256"/>
  </r>
  <r>
    <s v="TXN_3663712"/>
    <s v="Tea"/>
    <n v="4"/>
    <n v="1.5"/>
    <n v="6"/>
    <s v="Digital Wallet"/>
    <s v="Takeaway"/>
    <x v="166"/>
  </r>
  <r>
    <s v="TXN_9140598"/>
    <s v="Juice"/>
    <n v="1"/>
    <n v="3"/>
    <n v="3"/>
    <s v="Digital Wallet"/>
    <s v="Takeaway"/>
    <x v="129"/>
  </r>
  <r>
    <s v="TXN_5657259"/>
    <s v="Tea"/>
    <n v="2"/>
    <n v="1.5"/>
    <n v="3"/>
    <s v="AMBIGOUS PAYMENT"/>
    <s v="In-store"/>
    <x v="217"/>
  </r>
  <r>
    <s v="TXN_5601300"/>
    <s v="Coffee"/>
    <n v="2"/>
    <n v="2"/>
    <n v="4"/>
    <s v="Digital Wallet"/>
    <s v="AMBIGOUS LOCATION"/>
    <x v="16"/>
  </r>
  <r>
    <s v="TXN_9904662"/>
    <s v="Smoothie"/>
    <n v="1"/>
    <n v="4"/>
    <n v="4"/>
    <s v="AMBIGOUS PAYMENT"/>
    <s v="In-store"/>
    <x v="334"/>
  </r>
  <r>
    <s v="TXN_3696194"/>
    <s v="Salad"/>
    <n v="2"/>
    <n v="5"/>
    <n v="10"/>
    <s v="Credit Card"/>
    <s v="In-store"/>
    <x v="335"/>
  </r>
  <r>
    <s v="TXN_2964638"/>
    <s v="Salad"/>
    <n v="2"/>
    <n v="5"/>
    <n v="10"/>
    <s v="Digital Wallet"/>
    <s v="In-store"/>
    <x v="171"/>
  </r>
  <r>
    <s v="TXN_8336656"/>
    <s v="Salad"/>
    <n v="5"/>
    <n v="5"/>
    <n v="25"/>
    <s v="Cash"/>
    <s v="Takeaway"/>
    <x v="131"/>
  </r>
  <r>
    <s v="TXN_2024121"/>
    <s v="Juice"/>
    <n v="5"/>
    <n v="3"/>
    <n v="15"/>
    <s v="Digital Wallet"/>
    <s v="In-store"/>
    <x v="29"/>
  </r>
  <r>
    <s v="TXN_6287890"/>
    <s v="Tea"/>
    <n v="5"/>
    <n v="1.5"/>
    <n v="7.5"/>
    <s v="Credit Card"/>
    <s v="Takeaway"/>
    <x v="282"/>
  </r>
  <r>
    <s v="TXN_4712887"/>
    <s v="Tea"/>
    <n v="5"/>
    <n v="1.5"/>
    <n v="7.5"/>
    <s v="Credit Card"/>
    <s v="ERROR"/>
    <x v="118"/>
  </r>
  <r>
    <s v="TXN_4336892"/>
    <s v="Cookie"/>
    <n v="2"/>
    <n v="1"/>
    <n v="2"/>
    <s v="AMBIGOUS PAYMENT"/>
    <s v="In-store"/>
    <x v="336"/>
  </r>
  <r>
    <s v="TXN_5447694"/>
    <s v="Smoothie"/>
    <n v="1"/>
    <n v="4"/>
    <n v="4"/>
    <s v="Digital Wallet"/>
    <s v="In-store"/>
    <x v="58"/>
  </r>
  <r>
    <s v="TXN_2492058"/>
    <s v="Smoothie"/>
    <n v="5"/>
    <n v="4"/>
    <n v="20"/>
    <s v="Cash"/>
    <s v="AMBIGOUS LOCATION"/>
    <x v="166"/>
  </r>
  <r>
    <s v="TXN_3439712"/>
    <s v="Juice"/>
    <n v="4"/>
    <n v="3"/>
    <n v="12"/>
    <s v="AMBIGOUS PAYMENT"/>
    <s v="In-store"/>
    <x v="19"/>
  </r>
  <r>
    <s v="TXN_5350401"/>
    <s v="Sandwich"/>
    <n v="2"/>
    <n v="4"/>
    <n v="8"/>
    <s v="Digital Wallet"/>
    <s v="In-store"/>
    <x v="7"/>
  </r>
  <r>
    <s v="TXN_8999006"/>
    <s v="Smoothie"/>
    <n v="1"/>
    <n v="4"/>
    <n v="4"/>
    <s v="Cash"/>
    <s v="AMBIGOUS LOCATION"/>
    <x v="282"/>
  </r>
  <r>
    <s v="TXN_8514689"/>
    <s v="Juice"/>
    <n v="5"/>
    <n v="3"/>
    <n v="15"/>
    <s v="AMBIGOUS PAYMENT"/>
    <s v="AMBIGOUS LOCATION"/>
    <x v="82"/>
  </r>
  <r>
    <s v="TXN_1866028"/>
    <s v="Tea"/>
    <n v="5"/>
    <n v="1.5"/>
    <n v="7.5"/>
    <s v="Credit Card"/>
    <s v="Takeaway"/>
    <x v="324"/>
  </r>
  <r>
    <s v="TXN_8379141"/>
    <s v="Salad"/>
    <n v="1"/>
    <n v="5"/>
    <n v="5"/>
    <s v="ERROR"/>
    <s v="In-store"/>
    <x v="157"/>
  </r>
  <r>
    <s v="TXN_9152264"/>
    <s v="Cake"/>
    <n v="1"/>
    <n v="3"/>
    <n v="3"/>
    <s v="Digital Wallet"/>
    <s v="Takeaway"/>
    <x v="49"/>
  </r>
  <r>
    <s v="TXN_2287941"/>
    <s v="Cookie"/>
    <n v="1"/>
    <n v="1"/>
    <n v="1"/>
    <s v="AMBIGOUS PAYMENT"/>
    <s v="ERROR"/>
    <x v="166"/>
  </r>
  <r>
    <s v="TXN_3794585"/>
    <s v="Sandwich"/>
    <n v="1"/>
    <n v="4"/>
    <n v="4"/>
    <s v="Credit Card"/>
    <s v="In-store"/>
    <x v="284"/>
  </r>
  <r>
    <s v="TXN_3856427"/>
    <s v="Juice"/>
    <n v="4"/>
    <n v="3"/>
    <n v="12"/>
    <s v="ERROR"/>
    <s v="In-store"/>
    <x v="17"/>
  </r>
  <r>
    <s v="TXN_9890874"/>
    <s v="Sandwich"/>
    <n v="5"/>
    <n v="4"/>
    <n v="20"/>
    <s v="Cash"/>
    <s v="In-store"/>
    <x v="180"/>
  </r>
  <r>
    <s v="TXN_3945716"/>
    <s v="Tea"/>
    <n v="2"/>
    <n v="1.5"/>
    <n v="3"/>
    <s v="AMBIGOUS PAYMENT"/>
    <s v="AMBIGOUS LOCATION"/>
    <x v="337"/>
  </r>
  <r>
    <s v="TXN_6254003"/>
    <s v="Salad"/>
    <n v="2"/>
    <n v="5"/>
    <n v="10"/>
    <s v="AMBIGOUS PAYMENT"/>
    <s v="AMBIGOUS LOCATION"/>
    <x v="122"/>
  </r>
  <r>
    <s v="TXN_3101575"/>
    <s v="Coffee"/>
    <n v="2"/>
    <n v="2"/>
    <n v="4"/>
    <s v="AMBIGOUS PAYMENT"/>
    <s v="Takeaway"/>
    <x v="210"/>
  </r>
  <r>
    <s v="TXN_6269119"/>
    <s v="AMBIGOUS ITEM"/>
    <n v="2"/>
    <n v="3"/>
    <n v="6"/>
    <s v="Digital Wallet"/>
    <s v="Takeaway"/>
    <x v="2"/>
  </r>
  <r>
    <s v="TXN_6024625"/>
    <s v="Coffee"/>
    <n v="5"/>
    <n v="2"/>
    <n v="10"/>
    <s v="Digital Wallet"/>
    <s v="Takeaway"/>
    <x v="299"/>
  </r>
  <r>
    <s v="TXN_7470910"/>
    <s v="Salad"/>
    <n v="2"/>
    <n v="5"/>
    <n v="10"/>
    <s v="Cash"/>
    <s v="In-store"/>
    <x v="332"/>
  </r>
  <r>
    <s v="TXN_9911345"/>
    <s v="Cookie"/>
    <n v="1"/>
    <n v="1"/>
    <n v="1"/>
    <s v="Digital Wallet"/>
    <s v="UNKNOWN"/>
    <x v="173"/>
  </r>
  <r>
    <s v="TXN_1116119"/>
    <s v="Smoothie"/>
    <n v="4"/>
    <n v="4"/>
    <n v="16"/>
    <s v="Digital Wallet"/>
    <s v="In-store"/>
    <x v="80"/>
  </r>
  <r>
    <s v="TXN_3471223"/>
    <s v="Coffee"/>
    <n v="1"/>
    <n v="2"/>
    <n v="2"/>
    <s v="Digital Wallet"/>
    <s v="In-store"/>
    <x v="88"/>
  </r>
  <r>
    <s v="TXN_4491072"/>
    <s v="Smoothie"/>
    <n v="4"/>
    <n v="4"/>
    <n v="16"/>
    <s v="Credit Card"/>
    <s v="AMBIGOUS LOCATION"/>
    <x v="210"/>
  </r>
  <r>
    <s v="TXN_2053993"/>
    <s v="Tea"/>
    <n v="2"/>
    <n v="1.5"/>
    <n v="3"/>
    <s v="AMBIGOUS PAYMENT"/>
    <s v="Takeaway"/>
    <x v="319"/>
  </r>
  <r>
    <s v="TXN_9086709"/>
    <s v="Cake"/>
    <n v="1"/>
    <n v="3"/>
    <n v="3"/>
    <s v="AMBIGOUS PAYMENT"/>
    <s v="In-store"/>
    <x v="93"/>
  </r>
  <r>
    <s v="TXN_1646009"/>
    <s v="Salad"/>
    <n v="4"/>
    <n v="5"/>
    <n v="20"/>
    <s v="Credit Card"/>
    <s v="AMBIGOUS LOCATION"/>
    <x v="202"/>
  </r>
  <r>
    <s v="TXN_8692653"/>
    <s v="Juice"/>
    <n v="2"/>
    <n v="3"/>
    <n v="6"/>
    <s v="Cash"/>
    <s v="Takeaway"/>
    <x v="137"/>
  </r>
  <r>
    <s v="TXN_5021925"/>
    <s v="Tea"/>
    <n v="4"/>
    <n v="1.5"/>
    <n v="6"/>
    <s v="Cash"/>
    <s v="In-store"/>
    <x v="263"/>
  </r>
  <r>
    <s v="TXN_1104849"/>
    <s v="UNKNOWN"/>
    <n v="4"/>
    <n v="4"/>
    <n v="16"/>
    <s v="Digital Wallet"/>
    <s v="Takeaway"/>
    <x v="261"/>
  </r>
  <r>
    <s v="TXN_7764154"/>
    <s v="Salad"/>
    <n v="2"/>
    <n v="5"/>
    <n v="10"/>
    <s v="Credit Card"/>
    <s v="Takeaway"/>
    <x v="70"/>
  </r>
  <r>
    <s v="TXN_5410185"/>
    <s v="AMBIGOUS ITEM"/>
    <n v="3"/>
    <n v="3"/>
    <n v="9"/>
    <s v="AMBIGOUS PAYMENT"/>
    <s v="In-store"/>
    <x v="68"/>
  </r>
  <r>
    <s v="TXN_5651348"/>
    <s v="Salad"/>
    <n v="3"/>
    <n v="5"/>
    <n v="15"/>
    <s v="Cash"/>
    <s v="Takeaway"/>
    <x v="338"/>
  </r>
  <r>
    <s v="TXN_2178735"/>
    <s v="Juice"/>
    <n v="3"/>
    <n v="3"/>
    <n v="9"/>
    <s v="Credit Card"/>
    <s v="Takeaway"/>
    <x v="316"/>
  </r>
  <r>
    <s v="TXN_4125165"/>
    <s v="Coffee"/>
    <n v="5"/>
    <n v="2"/>
    <n v="10"/>
    <s v="Cash"/>
    <s v="AMBIGOUS LOCATION"/>
    <x v="251"/>
  </r>
  <r>
    <s v="TXN_5014959"/>
    <s v="Cookie"/>
    <n v="2"/>
    <n v="1"/>
    <n v="2"/>
    <s v="Credit Card"/>
    <s v="In-store"/>
    <x v="339"/>
  </r>
  <r>
    <s v="TXN_8811565"/>
    <s v="Juice"/>
    <n v="5"/>
    <n v="3"/>
    <n v="15"/>
    <s v="Credit Card"/>
    <s v="AMBIGOUS LOCATION"/>
    <x v="157"/>
  </r>
  <r>
    <s v="TXN_9868382"/>
    <s v="Coffee"/>
    <n v="2"/>
    <n v="2"/>
    <n v="4"/>
    <s v="Digital Wallet"/>
    <s v="AMBIGOUS LOCATION"/>
    <x v="28"/>
  </r>
  <r>
    <s v="TXN_2924611"/>
    <s v="Juice"/>
    <n v="3"/>
    <n v="3"/>
    <n v="9"/>
    <s v="Cash"/>
    <s v="AMBIGOUS LOCATION"/>
    <x v="54"/>
  </r>
  <r>
    <s v="TXN_7063124"/>
    <s v="Cake"/>
    <n v="1"/>
    <n v="3"/>
    <n v="3"/>
    <s v="AMBIGOUS PAYMENT"/>
    <s v="Takeaway"/>
    <x v="26"/>
  </r>
  <r>
    <s v="TXN_2291079"/>
    <s v="Coffee"/>
    <n v="1"/>
    <n v="2"/>
    <n v="2"/>
    <s v="Cash"/>
    <s v="AMBIGOUS LOCATION"/>
    <x v="55"/>
  </r>
  <r>
    <s v="TXN_5348445"/>
    <s v="Salad"/>
    <n v="5"/>
    <n v="5"/>
    <n v="25"/>
    <s v="Digital Wallet"/>
    <s v="In-store"/>
    <x v="14"/>
  </r>
  <r>
    <s v="TXN_8920751"/>
    <s v="Tea"/>
    <n v="2"/>
    <n v="1.5"/>
    <n v="3"/>
    <s v="AMBIGOUS PAYMENT"/>
    <s v="AMBIGOUS LOCATION"/>
    <x v="25"/>
  </r>
  <r>
    <s v="TXN_7215985"/>
    <s v="Tea"/>
    <n v="4"/>
    <n v="1.5"/>
    <n v="6"/>
    <s v="Credit Card"/>
    <s v="In-store"/>
    <x v="80"/>
  </r>
  <r>
    <s v="TXN_7448296"/>
    <s v="Cookie"/>
    <n v="1"/>
    <n v="1"/>
    <n v="1"/>
    <s v="Credit Card"/>
    <s v="In-store"/>
    <x v="14"/>
  </r>
  <r>
    <s v="TXN_2625324"/>
    <s v="Coffee"/>
    <n v="1"/>
    <n v="2"/>
    <n v="2"/>
    <s v="AMBIGOUS PAYMENT"/>
    <s v="UNKNOWN"/>
    <x v="180"/>
  </r>
  <r>
    <s v="TXN_3542902"/>
    <s v="Smoothie"/>
    <n v="1"/>
    <n v="4"/>
    <n v="4"/>
    <s v="ERROR"/>
    <s v="In-store"/>
    <x v="15"/>
  </r>
  <r>
    <s v="TXN_1494608"/>
    <s v="Tea"/>
    <n v="3"/>
    <n v="1.5"/>
    <n v="4.5"/>
    <s v="Credit Card"/>
    <s v="In-store"/>
    <x v="263"/>
  </r>
  <r>
    <s v="TXN_7615147"/>
    <s v="Sandwich"/>
    <n v="4"/>
    <n v="4"/>
    <n v="16"/>
    <s v="Cash"/>
    <s v="In-store"/>
    <x v="271"/>
  </r>
  <r>
    <s v="TXN_7225428"/>
    <s v="Tea"/>
    <n v="2"/>
    <n v="1.5"/>
    <n v="3"/>
    <s v="Credit Card"/>
    <s v="Takeaway"/>
    <x v="79"/>
  </r>
  <r>
    <s v="TXN_3426892"/>
    <s v="Salad"/>
    <n v="4"/>
    <n v="5"/>
    <n v="20"/>
    <s v="Credit Card"/>
    <s v="AMBIGOUS LOCATION"/>
    <x v="300"/>
  </r>
  <r>
    <s v="TXN_5892508"/>
    <s v="Smoothie"/>
    <n v="1"/>
    <n v="4"/>
    <n v="4"/>
    <s v="Credit Card"/>
    <s v="Takeaway"/>
    <x v="13"/>
  </r>
  <r>
    <s v="TXN_5546684"/>
    <s v="Coffee"/>
    <n v="1"/>
    <n v="2"/>
    <n v="2"/>
    <s v="Credit Card"/>
    <s v="In-store"/>
    <x v="40"/>
  </r>
  <r>
    <s v="TXN_6846047"/>
    <s v="Salad"/>
    <n v="1"/>
    <n v="5"/>
    <n v="5"/>
    <s v="Digital Wallet"/>
    <s v="ERROR"/>
    <x v="74"/>
  </r>
  <r>
    <s v="TXN_5373527"/>
    <s v="Sandwich"/>
    <n v="2"/>
    <n v="4"/>
    <n v="8"/>
    <s v="AMBIGOUS PAYMENT"/>
    <s v="ERROR"/>
    <x v="45"/>
  </r>
  <r>
    <s v="TXN_6402128"/>
    <s v="Sandwich"/>
    <n v="4"/>
    <n v="4"/>
    <n v="16"/>
    <s v="Digital Wallet"/>
    <s v="In-store"/>
    <x v="272"/>
  </r>
  <r>
    <s v="TXN_5009706"/>
    <s v="Sandwich"/>
    <n v="2"/>
    <n v="4"/>
    <n v="8"/>
    <s v="Digital Wallet"/>
    <s v="In-store"/>
    <x v="281"/>
  </r>
  <r>
    <s v="TXN_7223120"/>
    <s v="Juice"/>
    <n v="1"/>
    <n v="3"/>
    <n v="3"/>
    <s v="AMBIGOUS PAYMENT"/>
    <s v="AMBIGOUS LOCATION"/>
    <x v="132"/>
  </r>
  <r>
    <s v="TXN_1991104"/>
    <s v="Juice"/>
    <n v="2"/>
    <n v="3"/>
    <n v="6"/>
    <s v="Digital Wallet"/>
    <s v="Takeaway"/>
    <x v="260"/>
  </r>
  <r>
    <s v="TXN_3380698"/>
    <s v="Coffee"/>
    <n v="3"/>
    <n v="2"/>
    <n v="6"/>
    <s v="Credit Card"/>
    <s v="Takeaway"/>
    <x v="85"/>
  </r>
  <r>
    <s v="TXN_9084554"/>
    <s v="AMBIGOUS ITEM"/>
    <n v="4"/>
    <n v="4"/>
    <n v="16"/>
    <s v="Credit Card"/>
    <s v="In-store"/>
    <x v="35"/>
  </r>
  <r>
    <s v="TXN_2996948"/>
    <s v="Smoothie"/>
    <n v="3"/>
    <n v="4"/>
    <n v="12"/>
    <s v="AMBIGOUS PAYMENT"/>
    <s v="UNKNOWN"/>
    <x v="340"/>
  </r>
  <r>
    <s v="TXN_1148945"/>
    <s v="Coffee"/>
    <n v="1"/>
    <n v="2"/>
    <n v="2"/>
    <s v="AMBIGOUS PAYMENT"/>
    <s v="UNKNOWN"/>
    <x v="47"/>
  </r>
  <r>
    <s v="TXN_2078577"/>
    <s v="Tea"/>
    <n v="4"/>
    <n v="1.5"/>
    <n v="6"/>
    <s v="Credit Card"/>
    <s v="AMBIGOUS LOCATION"/>
    <x v="63"/>
  </r>
  <r>
    <s v="TXN_4007285"/>
    <s v="Sandwich"/>
    <n v="5"/>
    <n v="4"/>
    <n v="20"/>
    <s v="Digital Wallet"/>
    <s v="AMBIGOUS LOCATION"/>
    <x v="325"/>
  </r>
  <r>
    <s v="TXN_2336708"/>
    <s v="ERROR"/>
    <n v="2"/>
    <n v="3"/>
    <n v="6"/>
    <s v="Cash"/>
    <s v="In-store"/>
    <x v="308"/>
  </r>
  <r>
    <s v="TXN_1512118"/>
    <s v="Salad"/>
    <n v="4"/>
    <n v="5"/>
    <n v="20"/>
    <s v="Cash"/>
    <s v="In-store"/>
    <x v="160"/>
  </r>
  <r>
    <s v="TXN_6077816"/>
    <s v="Cake"/>
    <n v="3"/>
    <n v="3"/>
    <n v="9"/>
    <s v="Credit Card"/>
    <s v="UNKNOWN"/>
    <x v="231"/>
  </r>
  <r>
    <s v="TXN_5136936"/>
    <s v="Cake"/>
    <n v="3"/>
    <n v="3"/>
    <n v="9"/>
    <s v="Cash"/>
    <s v="AMBIGOUS LOCATION"/>
    <x v="301"/>
  </r>
  <r>
    <s v="TXN_8623443"/>
    <s v="Salad"/>
    <n v="3"/>
    <n v="5"/>
    <n v="15"/>
    <s v="Credit Card"/>
    <s v="In-store"/>
    <x v="126"/>
  </r>
  <r>
    <s v="TXN_5654490"/>
    <s v="Tea"/>
    <n v="4"/>
    <n v="1.5"/>
    <n v="6"/>
    <s v="Credit Card"/>
    <s v="AMBIGOUS LOCATION"/>
    <x v="185"/>
  </r>
  <r>
    <s v="TXN_4033888"/>
    <s v="Sandwich"/>
    <n v="2"/>
    <n v="4"/>
    <n v="8"/>
    <s v="Cash"/>
    <s v="In-store"/>
    <x v="151"/>
  </r>
  <r>
    <s v="TXN_4591512"/>
    <s v="Tea"/>
    <n v="2"/>
    <n v="1.5"/>
    <n v="3"/>
    <s v="AMBIGOUS PAYMENT"/>
    <s v="AMBIGOUS LOCATION"/>
    <x v="112"/>
  </r>
  <r>
    <s v="TXN_6886495"/>
    <s v="Cookie"/>
    <n v="4"/>
    <n v="1"/>
    <n v="4"/>
    <s v="Cash"/>
    <s v="AMBIGOUS LOCATION"/>
    <x v="80"/>
  </r>
  <r>
    <s v="TXN_2153529"/>
    <s v="Cookie"/>
    <n v="1"/>
    <n v="1"/>
    <n v="1"/>
    <s v="Credit Card"/>
    <s v="UNKNOWN"/>
    <x v="238"/>
  </r>
  <r>
    <s v="TXN_7880148"/>
    <s v="Cake"/>
    <n v="3"/>
    <n v="3"/>
    <n v="9"/>
    <s v="Credit Card"/>
    <s v="Takeaway"/>
    <x v="106"/>
  </r>
  <r>
    <s v="TXN_3688181"/>
    <s v="Cake"/>
    <n v="1"/>
    <n v="3"/>
    <n v="3"/>
    <s v="AMBIGOUS PAYMENT"/>
    <s v="Takeaway"/>
    <x v="304"/>
  </r>
  <r>
    <s v="TXN_2482129"/>
    <s v="Juice"/>
    <n v="1"/>
    <n v="3"/>
    <n v="3"/>
    <s v="Cash"/>
    <s v="ERROR"/>
    <x v="106"/>
  </r>
  <r>
    <s v="TXN_4187420"/>
    <s v="Cake"/>
    <n v="3"/>
    <n v="3"/>
    <n v="9"/>
    <s v="Digital Wallet"/>
    <s v="In-store"/>
    <x v="63"/>
  </r>
  <r>
    <s v="TXN_4146452"/>
    <s v="Smoothie"/>
    <n v="1"/>
    <n v="4"/>
    <n v="4"/>
    <s v="AMBIGOUS PAYMENT"/>
    <s v="Takeaway"/>
    <x v="111"/>
  </r>
  <r>
    <s v="TXN_9553579"/>
    <s v="Cake"/>
    <n v="2"/>
    <n v="3"/>
    <n v="6"/>
    <s v="Credit Card"/>
    <s v="In-store"/>
    <x v="60"/>
  </r>
  <r>
    <s v="TXN_3854285"/>
    <s v="Salad"/>
    <n v="3"/>
    <n v="5"/>
    <n v="15"/>
    <s v="Cash"/>
    <s v="Takeaway"/>
    <x v="227"/>
  </r>
  <r>
    <s v="TXN_5614488"/>
    <s v="Sandwich"/>
    <n v="1"/>
    <n v="4"/>
    <n v="4"/>
    <s v="Credit Card"/>
    <s v="Takeaway"/>
    <x v="138"/>
  </r>
  <r>
    <s v="TXN_6187083"/>
    <s v="Cake"/>
    <n v="5"/>
    <n v="3"/>
    <n v="15"/>
    <s v="UNKNOWN"/>
    <s v="In-store"/>
    <x v="28"/>
  </r>
  <r>
    <s v="TXN_1521486"/>
    <s v="Salad"/>
    <n v="4"/>
    <n v="5"/>
    <n v="20"/>
    <s v="AMBIGOUS PAYMENT"/>
    <s v="ERROR"/>
    <x v="199"/>
  </r>
  <r>
    <s v="TXN_6868182"/>
    <s v="UNKNOWN"/>
    <n v="5"/>
    <n v="4"/>
    <n v="20"/>
    <s v="Credit Card"/>
    <s v="UNKNOWN"/>
    <x v="323"/>
  </r>
  <r>
    <s v="TXN_6035534"/>
    <s v="Salad"/>
    <n v="4"/>
    <n v="5"/>
    <n v="20"/>
    <s v="Credit Card"/>
    <s v="In-store"/>
    <x v="318"/>
  </r>
  <r>
    <s v="TXN_7670743"/>
    <s v="Salad"/>
    <n v="4"/>
    <n v="5"/>
    <n v="20"/>
    <s v="AMBIGOUS PAYMENT"/>
    <s v="In-store"/>
    <x v="204"/>
  </r>
  <r>
    <s v="TXN_7201724"/>
    <s v="Salad"/>
    <n v="1"/>
    <n v="5"/>
    <n v="5"/>
    <s v="Cash"/>
    <s v="Takeaway"/>
    <x v="144"/>
  </r>
  <r>
    <s v="TXN_2881199"/>
    <s v="Smoothie"/>
    <n v="1"/>
    <n v="4"/>
    <n v="4"/>
    <s v="Digital Wallet"/>
    <s v="AMBIGOUS LOCATION"/>
    <x v="253"/>
  </r>
  <r>
    <s v="TXN_3616362"/>
    <s v="Smoothie"/>
    <n v="5"/>
    <n v="4"/>
    <n v="20"/>
    <s v="Digital Wallet"/>
    <s v="In-store"/>
    <x v="131"/>
  </r>
  <r>
    <s v="TXN_6113876"/>
    <s v="Cake"/>
    <n v="3"/>
    <n v="3"/>
    <n v="9"/>
    <s v="Cash"/>
    <s v="In-store"/>
    <x v="160"/>
  </r>
  <r>
    <s v="TXN_6007079"/>
    <s v="Cookie"/>
    <n v="2"/>
    <n v="1"/>
    <n v="2"/>
    <s v="Credit Card"/>
    <s v="In-store"/>
    <x v="31"/>
  </r>
  <r>
    <s v="TXN_3163383"/>
    <s v="Tea"/>
    <n v="2"/>
    <n v="1.5"/>
    <n v="3"/>
    <s v="ERROR"/>
    <s v="In-store"/>
    <x v="265"/>
  </r>
  <r>
    <s v="TXN_1413304"/>
    <s v="Salad"/>
    <n v="5"/>
    <n v="5"/>
    <n v="25"/>
    <s v="AMBIGOUS PAYMENT"/>
    <s v="Takeaway"/>
    <x v="341"/>
  </r>
  <r>
    <s v="TXN_4907812"/>
    <s v="Sandwich"/>
    <n v="2"/>
    <n v="4"/>
    <n v="8"/>
    <s v="Digital Wallet"/>
    <s v="In-store"/>
    <x v="112"/>
  </r>
  <r>
    <s v="TXN_7894514"/>
    <s v="Cake"/>
    <n v="1"/>
    <n v="3"/>
    <n v="3"/>
    <s v="AMBIGOUS PAYMENT"/>
    <s v="AMBIGOUS LOCATION"/>
    <x v="277"/>
  </r>
  <r>
    <s v="TXN_6450138"/>
    <s v="Cake"/>
    <n v="1"/>
    <n v="3"/>
    <n v="3"/>
    <s v="Credit Card"/>
    <s v="Takeaway"/>
    <x v="342"/>
  </r>
  <r>
    <s v="TXN_9874588"/>
    <s v="Sandwich"/>
    <n v="2"/>
    <n v="4"/>
    <n v="8"/>
    <s v="UNKNOWN"/>
    <s v="Takeaway"/>
    <x v="336"/>
  </r>
  <r>
    <s v="TXN_6732989"/>
    <s v="Salad"/>
    <n v="2"/>
    <n v="5"/>
    <n v="10"/>
    <s v="Credit Card"/>
    <s v="AMBIGOUS LOCATION"/>
    <x v="34"/>
  </r>
  <r>
    <s v="TXN_5442610"/>
    <s v="Juice"/>
    <n v="2"/>
    <n v="3"/>
    <n v="6"/>
    <s v="ERROR"/>
    <s v="Takeaway"/>
    <x v="149"/>
  </r>
  <r>
    <s v="TXN_2155368"/>
    <s v="Cookie"/>
    <n v="2"/>
    <n v="1"/>
    <n v="2"/>
    <s v="Digital Wallet"/>
    <s v="Takeaway"/>
    <x v="96"/>
  </r>
  <r>
    <s v="TXN_5236892"/>
    <s v="ERROR"/>
    <n v="1"/>
    <n v="3"/>
    <n v="3"/>
    <s v="Digital Wallet"/>
    <s v="Takeaway"/>
    <x v="296"/>
  </r>
  <r>
    <s v="TXN_9328595"/>
    <s v="Tea"/>
    <n v="2"/>
    <n v="1.5"/>
    <n v="3"/>
    <s v="Cash"/>
    <s v="AMBIGOUS LOCATION"/>
    <x v="265"/>
  </r>
  <r>
    <s v="TXN_1324930"/>
    <s v="Sandwich"/>
    <n v="5"/>
    <n v="4"/>
    <n v="20"/>
    <s v="Credit Card"/>
    <s v="Takeaway"/>
    <x v="156"/>
  </r>
  <r>
    <s v="TXN_6148397"/>
    <s v="Tea"/>
    <n v="4"/>
    <n v="1.5"/>
    <n v="6"/>
    <s v="AMBIGOUS PAYMENT"/>
    <s v="In-store"/>
    <x v="144"/>
  </r>
  <r>
    <s v="TXN_8298711"/>
    <s v="Coffee"/>
    <n v="3"/>
    <n v="2"/>
    <n v="6"/>
    <s v="AMBIGOUS PAYMENT"/>
    <s v="Takeaway"/>
    <x v="343"/>
  </r>
  <r>
    <s v="TXN_7085875"/>
    <s v="Juice"/>
    <n v="3"/>
    <n v="3"/>
    <n v="9"/>
    <s v="Digital Wallet"/>
    <s v="In-store"/>
    <x v="304"/>
  </r>
  <r>
    <s v="TXN_3857768"/>
    <s v="Coffee"/>
    <n v="2"/>
    <n v="2"/>
    <n v="4"/>
    <s v="Credit Card"/>
    <s v="AMBIGOUS LOCATION"/>
    <x v="118"/>
  </r>
  <r>
    <s v="TXN_5474440"/>
    <s v="Cake"/>
    <n v="2"/>
    <n v="3"/>
    <n v="6"/>
    <s v="Credit Card"/>
    <s v="AMBIGOUS LOCATION"/>
    <x v="297"/>
  </r>
  <r>
    <s v="TXN_6057379"/>
    <s v="Salad"/>
    <n v="5"/>
    <n v="5"/>
    <n v="25"/>
    <s v="Credit Card"/>
    <s v="Takeaway"/>
    <x v="329"/>
  </r>
  <r>
    <s v="TXN_4637070"/>
    <s v="Tea"/>
    <n v="3"/>
    <n v="1.5"/>
    <n v="4.5"/>
    <s v="Credit Card"/>
    <s v="AMBIGOUS LOCATION"/>
    <x v="244"/>
  </r>
  <r>
    <s v="TXN_9313535"/>
    <s v="Cookie"/>
    <n v="1"/>
    <n v="1"/>
    <n v="1"/>
    <s v="Digital Wallet"/>
    <s v="Takeaway"/>
    <x v="336"/>
  </r>
  <r>
    <s v="TXN_8161873"/>
    <s v="Tea"/>
    <n v="1"/>
    <n v="1.5"/>
    <n v="1.5"/>
    <s v="Digital Wallet"/>
    <s v="AMBIGOUS LOCATION"/>
    <x v="237"/>
  </r>
  <r>
    <s v="TXN_5441196"/>
    <s v="Tea"/>
    <n v="1"/>
    <n v="1.5"/>
    <n v="1.5"/>
    <s v="Cash"/>
    <s v="AMBIGOUS LOCATION"/>
    <x v="75"/>
  </r>
  <r>
    <s v="TXN_9626053"/>
    <s v="Salad"/>
    <n v="1"/>
    <n v="5"/>
    <n v="5"/>
    <s v="Cash"/>
    <s v="Takeaway"/>
    <x v="112"/>
  </r>
  <r>
    <s v="TXN_7026504"/>
    <s v="ERROR"/>
    <n v="5"/>
    <n v="4"/>
    <n v="20"/>
    <s v="AMBIGOUS PAYMENT"/>
    <s v="AMBIGOUS LOCATION"/>
    <x v="97"/>
  </r>
  <r>
    <s v="TXN_4114843"/>
    <s v="Sandwich"/>
    <n v="2"/>
    <n v="4"/>
    <n v="8"/>
    <s v="Cash"/>
    <s v="AMBIGOUS LOCATION"/>
    <x v="331"/>
  </r>
  <r>
    <s v="TXN_6622954"/>
    <s v="Smoothie"/>
    <n v="2"/>
    <n v="4"/>
    <n v="8"/>
    <s v="AMBIGOUS PAYMENT"/>
    <s v="In-store"/>
    <x v="232"/>
  </r>
  <r>
    <s v="TXN_5509088"/>
    <s v="Sandwich"/>
    <n v="3"/>
    <n v="4"/>
    <n v="12"/>
    <s v="Digital Wallet"/>
    <s v="AMBIGOUS LOCATION"/>
    <x v="267"/>
  </r>
  <r>
    <s v="TXN_5583534"/>
    <s v="Cookie"/>
    <n v="2"/>
    <n v="1"/>
    <n v="2"/>
    <s v="Cash"/>
    <s v="Takeaway"/>
    <x v="215"/>
  </r>
  <r>
    <s v="TXN_1438257"/>
    <s v="Salad"/>
    <n v="4"/>
    <n v="5"/>
    <n v="20"/>
    <s v="Credit Card"/>
    <s v="Takeaway"/>
    <x v="244"/>
  </r>
  <r>
    <s v="TXN_6428593"/>
    <s v="Tea"/>
    <n v="5"/>
    <n v="1.5"/>
    <n v="7.5"/>
    <s v="AMBIGOUS PAYMENT"/>
    <s v="AMBIGOUS LOCATION"/>
    <x v="205"/>
  </r>
  <r>
    <s v="TXN_4257830"/>
    <s v="Cookie"/>
    <n v="5"/>
    <n v="1"/>
    <n v="5"/>
    <s v="UNKNOWN"/>
    <s v="In-store"/>
    <x v="344"/>
  </r>
  <r>
    <s v="TXN_8780340"/>
    <s v="Cake"/>
    <n v="5"/>
    <n v="3"/>
    <n v="15"/>
    <s v="Credit Card"/>
    <s v="AMBIGOUS LOCATION"/>
    <x v="314"/>
  </r>
  <r>
    <s v="TXN_5801294"/>
    <s v="Salad"/>
    <n v="1"/>
    <n v="5"/>
    <n v="5"/>
    <s v="ERROR"/>
    <s v="AMBIGOUS LOCATION"/>
    <x v="59"/>
  </r>
  <r>
    <s v="TXN_4315988"/>
    <s v="Salad"/>
    <n v="2"/>
    <n v="5"/>
    <n v="10"/>
    <s v="Cash"/>
    <s v="Takeaway"/>
    <x v="317"/>
  </r>
  <r>
    <s v="TXN_3963927"/>
    <s v="Sandwich"/>
    <n v="4"/>
    <n v="4"/>
    <n v="16"/>
    <s v="Credit Card"/>
    <s v="In-store"/>
    <x v="174"/>
  </r>
  <r>
    <s v="TXN_2906443"/>
    <s v="Cake"/>
    <n v="4"/>
    <n v="3"/>
    <n v="12"/>
    <s v="AMBIGOUS PAYMENT"/>
    <s v="AMBIGOUS LOCATION"/>
    <x v="230"/>
  </r>
  <r>
    <s v="TXN_2660295"/>
    <s v="Cookie"/>
    <n v="3"/>
    <n v="1"/>
    <n v="3"/>
    <s v="AMBIGOUS PAYMENT"/>
    <s v="UNKNOWN"/>
    <x v="110"/>
  </r>
  <r>
    <s v="TXN_7023528"/>
    <s v="Tea"/>
    <n v="5"/>
    <n v="1.5"/>
    <n v="7.5"/>
    <s v="Cash"/>
    <s v="In-store"/>
    <x v="7"/>
  </r>
  <r>
    <s v="TXN_5419862"/>
    <s v="Juice"/>
    <n v="5"/>
    <n v="3"/>
    <n v="15"/>
    <s v="Digital Wallet"/>
    <s v="AMBIGOUS LOCATION"/>
    <x v="184"/>
  </r>
  <r>
    <s v="TXN_9124680"/>
    <s v="Cookie"/>
    <n v="2"/>
    <n v="1"/>
    <n v="2"/>
    <s v="Cash"/>
    <s v="Takeaway"/>
    <x v="60"/>
  </r>
  <r>
    <s v="TXN_7853635"/>
    <s v="Salad"/>
    <n v="3"/>
    <n v="5"/>
    <n v="15"/>
    <s v="Digital Wallet"/>
    <s v="Takeaway"/>
    <x v="134"/>
  </r>
  <r>
    <s v="TXN_2009893"/>
    <s v="Smoothie"/>
    <n v="3"/>
    <n v="4"/>
    <n v="12"/>
    <s v="ERROR"/>
    <s v="AMBIGOUS LOCATION"/>
    <x v="110"/>
  </r>
  <r>
    <s v="TXN_3516263"/>
    <s v="Cake"/>
    <n v="2"/>
    <n v="3"/>
    <n v="6"/>
    <s v="Digital Wallet"/>
    <s v="In-store"/>
    <x v="99"/>
  </r>
  <r>
    <s v="TXN_1591640"/>
    <s v="Cake"/>
    <n v="2"/>
    <n v="3"/>
    <n v="6"/>
    <s v="Cash"/>
    <s v="In-store"/>
    <x v="307"/>
  </r>
  <r>
    <s v="TXN_9358958"/>
    <s v="Smoothie"/>
    <n v="1"/>
    <n v="4"/>
    <n v="4"/>
    <s v="AMBIGOUS PAYMENT"/>
    <s v="Takeaway"/>
    <x v="345"/>
  </r>
  <r>
    <s v="TXN_3008336"/>
    <s v="AMBIGOUS ITEM"/>
    <n v="5"/>
    <n v="4"/>
    <n v="20"/>
    <s v="Credit Card"/>
    <s v="AMBIGOUS LOCATION"/>
    <x v="168"/>
  </r>
  <r>
    <s v="TXN_7401710"/>
    <s v="Sandwich"/>
    <n v="5"/>
    <n v="4"/>
    <n v="20"/>
    <s v="Cash"/>
    <s v="UNKNOWN"/>
    <x v="265"/>
  </r>
  <r>
    <s v="TXN_2176727"/>
    <s v="Tea"/>
    <n v="1"/>
    <n v="1.5"/>
    <n v="1.5"/>
    <s v="AMBIGOUS PAYMENT"/>
    <s v="Takeaway"/>
    <x v="139"/>
  </r>
  <r>
    <s v="TXN_5595717"/>
    <s v="Juice"/>
    <n v="2"/>
    <n v="3"/>
    <n v="6"/>
    <s v="AMBIGOUS PAYMENT"/>
    <s v="AMBIGOUS LOCATION"/>
    <x v="308"/>
  </r>
  <r>
    <s v="TXN_1697018"/>
    <s v="Juice"/>
    <n v="4"/>
    <n v="3"/>
    <n v="12"/>
    <s v="Digital Wallet"/>
    <s v="In-store"/>
    <x v="128"/>
  </r>
  <r>
    <s v="TXN_1910957"/>
    <s v="Tea"/>
    <n v="5"/>
    <n v="1.5"/>
    <n v="7.5"/>
    <s v="AMBIGOUS PAYMENT"/>
    <s v="Takeaway"/>
    <x v="83"/>
  </r>
  <r>
    <s v="TXN_2667225"/>
    <s v="Salad"/>
    <n v="2"/>
    <n v="5"/>
    <n v="10"/>
    <s v="Cash"/>
    <s v="In-store"/>
    <x v="130"/>
  </r>
  <r>
    <s v="TXN_3152531"/>
    <s v="Coffee"/>
    <n v="3"/>
    <n v="2"/>
    <n v="6"/>
    <s v="Credit Card"/>
    <s v="UNKNOWN"/>
    <x v="285"/>
  </r>
  <r>
    <s v="TXN_8605958"/>
    <s v="Sandwich"/>
    <n v="5"/>
    <n v="4"/>
    <n v="20"/>
    <s v="Cash"/>
    <s v="AMBIGOUS LOCATION"/>
    <x v="303"/>
  </r>
  <r>
    <s v="TXN_5033045"/>
    <s v="Salad"/>
    <n v="3"/>
    <n v="5"/>
    <n v="15"/>
    <s v="Digital Wallet"/>
    <s v="AMBIGOUS LOCATION"/>
    <x v="150"/>
  </r>
  <r>
    <s v="TXN_7527249"/>
    <s v="Tea"/>
    <n v="3"/>
    <n v="1.5"/>
    <n v="4.5"/>
    <s v="UNKNOWN"/>
    <s v="Takeaway"/>
    <x v="97"/>
  </r>
  <r>
    <s v="TXN_9159212"/>
    <s v="Smoothie"/>
    <n v="3"/>
    <n v="4"/>
    <n v="12"/>
    <s v="Digital Wallet"/>
    <s v="Takeaway"/>
    <x v="175"/>
  </r>
  <r>
    <s v="TXN_6881523"/>
    <s v="Juice"/>
    <n v="5"/>
    <n v="3"/>
    <n v="15"/>
    <s v="AMBIGOUS PAYMENT"/>
    <s v="Takeaway"/>
    <x v="16"/>
  </r>
  <r>
    <s v="TXN_9725369"/>
    <s v="Coffee"/>
    <n v="3"/>
    <n v="2"/>
    <n v="6"/>
    <s v="AMBIGOUS PAYMENT"/>
    <s v="Takeaway"/>
    <x v="284"/>
  </r>
  <r>
    <s v="TXN_3282436"/>
    <s v="Salad"/>
    <n v="5"/>
    <n v="5"/>
    <n v="25"/>
    <s v="Credit Card"/>
    <s v="In-store"/>
    <x v="66"/>
  </r>
  <r>
    <s v="TXN_4206256"/>
    <s v="Smoothie"/>
    <n v="3"/>
    <n v="4"/>
    <n v="12"/>
    <s v="AMBIGOUS PAYMENT"/>
    <s v="ERROR"/>
    <x v="228"/>
  </r>
  <r>
    <s v="TXN_8465274"/>
    <s v="Cake"/>
    <n v="3"/>
    <n v="3"/>
    <n v="9"/>
    <s v="Digital Wallet"/>
    <s v="Takeaway"/>
    <x v="239"/>
  </r>
  <r>
    <s v="TXN_1286779"/>
    <s v="Smoothie"/>
    <n v="4"/>
    <n v="4"/>
    <n v="16"/>
    <s v="Credit Card"/>
    <s v="AMBIGOUS LOCATION"/>
    <x v="342"/>
  </r>
  <r>
    <s v="TXN_7216922"/>
    <s v="Juice"/>
    <n v="5"/>
    <n v="3"/>
    <n v="15"/>
    <s v="UNKNOWN"/>
    <s v="AMBIGOUS LOCATION"/>
    <x v="45"/>
  </r>
  <r>
    <s v="TXN_8330446"/>
    <s v="Smoothie"/>
    <n v="3"/>
    <n v="4"/>
    <n v="12"/>
    <s v="Credit Card"/>
    <s v="In-store"/>
    <x v="211"/>
  </r>
  <r>
    <s v="TXN_1282260"/>
    <s v="Sandwich"/>
    <n v="5"/>
    <n v="4"/>
    <n v="20"/>
    <s v="Digital Wallet"/>
    <s v="UNKNOWN"/>
    <x v="288"/>
  </r>
  <r>
    <s v="TXN_9769410"/>
    <s v="Salad"/>
    <n v="1"/>
    <n v="5"/>
    <n v="5"/>
    <s v="Cash"/>
    <s v="In-store"/>
    <x v="138"/>
  </r>
  <r>
    <s v="TXN_3865224"/>
    <s v="Coffee"/>
    <n v="3"/>
    <n v="2"/>
    <n v="6"/>
    <s v="AMBIGOUS PAYMENT"/>
    <s v="AMBIGOUS LOCATION"/>
    <x v="83"/>
  </r>
  <r>
    <s v="TXN_8135614"/>
    <s v="Juice"/>
    <n v="2"/>
    <n v="3"/>
    <n v="6"/>
    <s v="Digital Wallet"/>
    <s v="AMBIGOUS LOCATION"/>
    <x v="199"/>
  </r>
  <r>
    <s v="TXN_9603131"/>
    <s v="Smoothie"/>
    <n v="5"/>
    <n v="4"/>
    <n v="20"/>
    <s v="ERROR"/>
    <s v="UNKNOWN"/>
    <x v="181"/>
  </r>
  <r>
    <s v="TXN_1437083"/>
    <s v="Smoothie"/>
    <n v="2"/>
    <n v="4"/>
    <n v="8"/>
    <s v="Credit Card"/>
    <s v="In-store"/>
    <x v="49"/>
  </r>
  <r>
    <s v="TXN_2955040"/>
    <s v="ERROR"/>
    <n v="5"/>
    <n v="3"/>
    <n v="15"/>
    <s v="AMBIGOUS PAYMENT"/>
    <s v="AMBIGOUS LOCATION"/>
    <x v="13"/>
  </r>
  <r>
    <s v="TXN_2413626"/>
    <s v="Cake"/>
    <n v="1"/>
    <n v="3"/>
    <n v="3"/>
    <s v="Credit Card"/>
    <s v="Takeaway"/>
    <x v="29"/>
  </r>
  <r>
    <s v="TXN_3392848"/>
    <s v="Cake"/>
    <n v="2"/>
    <n v="3"/>
    <n v="6"/>
    <s v="Cash"/>
    <s v="In-store"/>
    <x v="87"/>
  </r>
  <r>
    <s v="TXN_7027905"/>
    <s v="Sandwich"/>
    <n v="1"/>
    <n v="4"/>
    <n v="4"/>
    <s v="Credit Card"/>
    <s v="In-store"/>
    <x v="33"/>
  </r>
  <r>
    <s v="TXN_8808034"/>
    <s v="Smoothie"/>
    <n v="2"/>
    <n v="4"/>
    <n v="8"/>
    <s v="Cash"/>
    <s v="In-store"/>
    <x v="225"/>
  </r>
  <r>
    <s v="TXN_1663113"/>
    <s v="Smoothie"/>
    <n v="4"/>
    <n v="4"/>
    <n v="16"/>
    <s v="Credit Card"/>
    <s v="Takeaway"/>
    <x v="245"/>
  </r>
  <r>
    <s v="TXN_1544070"/>
    <s v="Coffee"/>
    <n v="5"/>
    <n v="2"/>
    <n v="10"/>
    <s v="UNKNOWN"/>
    <s v="Takeaway"/>
    <x v="47"/>
  </r>
  <r>
    <s v="TXN_6189334"/>
    <s v="Sandwich"/>
    <n v="1"/>
    <n v="4"/>
    <n v="4"/>
    <s v="Cash"/>
    <s v="In-store"/>
    <x v="175"/>
  </r>
  <r>
    <s v="TXN_3803732"/>
    <s v="Salad"/>
    <n v="4"/>
    <n v="5"/>
    <n v="20"/>
    <s v="Digital Wallet"/>
    <s v="AMBIGOUS LOCATION"/>
    <x v="48"/>
  </r>
  <r>
    <s v="TXN_3410971"/>
    <s v="Smoothie"/>
    <n v="1"/>
    <n v="4"/>
    <n v="4"/>
    <s v="AMBIGOUS PAYMENT"/>
    <s v="Takeaway"/>
    <x v="323"/>
  </r>
  <r>
    <s v="TXN_6467618"/>
    <s v="Tea"/>
    <n v="3"/>
    <n v="1.5"/>
    <n v="4.5"/>
    <s v="AMBIGOUS PAYMENT"/>
    <s v="Takeaway"/>
    <x v="197"/>
  </r>
  <r>
    <s v="TXN_6908287"/>
    <s v="Cookie"/>
    <n v="1"/>
    <n v="1"/>
    <n v="1"/>
    <s v="Cash"/>
    <s v="In-store"/>
    <x v="344"/>
  </r>
  <r>
    <s v="TXN_2726700"/>
    <s v="Tea"/>
    <n v="2"/>
    <n v="1.5"/>
    <n v="3"/>
    <s v="Digital Wallet"/>
    <s v="AMBIGOUS LOCATION"/>
    <x v="26"/>
  </r>
  <r>
    <s v="TXN_1803889"/>
    <s v="Salad"/>
    <n v="4"/>
    <n v="5"/>
    <n v="20"/>
    <s v="AMBIGOUS PAYMENT"/>
    <s v="AMBIGOUS LOCATION"/>
    <x v="119"/>
  </r>
  <r>
    <s v="TXN_6829707"/>
    <s v="Sandwich"/>
    <n v="1"/>
    <n v="4"/>
    <n v="4"/>
    <s v="Cash"/>
    <s v="Takeaway"/>
    <x v="333"/>
  </r>
  <r>
    <s v="TXN_7303706"/>
    <s v="Coffee"/>
    <n v="2"/>
    <n v="2"/>
    <n v="4"/>
    <s v="Cash"/>
    <s v="In-store"/>
    <x v="66"/>
  </r>
  <r>
    <s v="TXN_1730647"/>
    <s v="Juice"/>
    <n v="5"/>
    <n v="3"/>
    <n v="15"/>
    <s v="Digital Wallet"/>
    <s v="In-store"/>
    <x v="116"/>
  </r>
  <r>
    <s v="TXN_9691018"/>
    <s v="Sandwich"/>
    <n v="2"/>
    <n v="4"/>
    <n v="8"/>
    <s v="Digital Wallet"/>
    <s v="UNKNOWN"/>
    <x v="288"/>
  </r>
  <r>
    <s v="TXN_5480564"/>
    <s v="Salad"/>
    <n v="3"/>
    <n v="5"/>
    <n v="15"/>
    <s v="Digital Wallet"/>
    <s v="AMBIGOUS LOCATION"/>
    <x v="32"/>
  </r>
  <r>
    <s v="TXN_4090904"/>
    <s v="Tea"/>
    <n v="5"/>
    <n v="1.5"/>
    <n v="7.5"/>
    <s v="Digital Wallet"/>
    <s v="In-store"/>
    <x v="344"/>
  </r>
  <r>
    <s v="TXN_9138791"/>
    <s v="Cake"/>
    <n v="1"/>
    <n v="3"/>
    <n v="3"/>
    <s v="Digital Wallet"/>
    <s v="In-store"/>
    <x v="42"/>
  </r>
  <r>
    <s v="TXN_2367947"/>
    <s v="Smoothie"/>
    <n v="5"/>
    <n v="4"/>
    <n v="20"/>
    <s v="AMBIGOUS PAYMENT"/>
    <s v="Takeaway"/>
    <x v="163"/>
  </r>
  <r>
    <s v="TXN_4936135"/>
    <s v="Coffee"/>
    <n v="4"/>
    <n v="2"/>
    <n v="8"/>
    <s v="Cash"/>
    <s v="In-store"/>
    <x v="64"/>
  </r>
  <r>
    <s v="TXN_5311015"/>
    <s v="Smoothie"/>
    <n v="3"/>
    <n v="4"/>
    <n v="12"/>
    <s v="ERROR"/>
    <s v="AMBIGOUS LOCATION"/>
    <x v="274"/>
  </r>
  <r>
    <s v="TXN_2473090"/>
    <s v="Tea"/>
    <n v="2"/>
    <n v="1.5"/>
    <n v="3"/>
    <s v="Credit Card"/>
    <s v="In-store"/>
    <x v="217"/>
  </r>
  <r>
    <s v="TXN_8808631"/>
    <s v="Sandwich"/>
    <n v="5"/>
    <n v="4"/>
    <n v="20"/>
    <s v="ERROR"/>
    <s v="Takeaway"/>
    <x v="136"/>
  </r>
  <r>
    <s v="TXN_8703212"/>
    <s v="Coffee"/>
    <n v="2"/>
    <n v="2"/>
    <n v="4"/>
    <s v="Credit Card"/>
    <s v="Takeaway"/>
    <x v="37"/>
  </r>
  <r>
    <s v="TXN_7732920"/>
    <s v="Sandwich"/>
    <n v="5"/>
    <n v="4"/>
    <n v="20"/>
    <s v="Cash"/>
    <s v="AMBIGOUS LOCATION"/>
    <x v="248"/>
  </r>
  <r>
    <s v="TXN_4496665"/>
    <s v="Sandwich"/>
    <n v="2"/>
    <n v="4"/>
    <n v="8"/>
    <s v="Digital Wallet"/>
    <s v="Takeaway"/>
    <x v="149"/>
  </r>
  <r>
    <s v="TXN_5041555"/>
    <s v="Tea"/>
    <n v="4"/>
    <n v="1.5"/>
    <n v="6"/>
    <s v="Digital Wallet"/>
    <s v="AMBIGOUS LOCATION"/>
    <x v="330"/>
  </r>
  <r>
    <s v="TXN_6816094"/>
    <s v="Tea"/>
    <n v="4"/>
    <n v="1.5"/>
    <n v="6"/>
    <s v="AMBIGOUS PAYMENT"/>
    <s v="In-store"/>
    <x v="169"/>
  </r>
  <r>
    <s v="TXN_8209794"/>
    <s v="Coffee"/>
    <n v="5"/>
    <n v="2"/>
    <n v="10"/>
    <s v="Credit Card"/>
    <s v="Takeaway"/>
    <x v="286"/>
  </r>
  <r>
    <s v="TXN_4135454"/>
    <s v="Sandwich"/>
    <n v="4"/>
    <n v="4"/>
    <n v="16"/>
    <s v="AMBIGOUS PAYMENT"/>
    <s v="In-store"/>
    <x v="255"/>
  </r>
  <r>
    <s v="TXN_2761542"/>
    <s v="Cookie"/>
    <n v="4"/>
    <n v="1"/>
    <n v="4"/>
    <s v="AMBIGOUS PAYMENT"/>
    <s v="AMBIGOUS LOCATION"/>
    <x v="187"/>
  </r>
  <r>
    <s v="TXN_7948095"/>
    <s v="Salad"/>
    <n v="5"/>
    <n v="5"/>
    <n v="25"/>
    <s v="AMBIGOUS PAYMENT"/>
    <s v="Takeaway"/>
    <x v="227"/>
  </r>
  <r>
    <s v="TXN_3330687"/>
    <s v="Cake"/>
    <n v="5"/>
    <n v="3"/>
    <n v="15"/>
    <s v="Cash"/>
    <s v="In-store"/>
    <x v="298"/>
  </r>
  <r>
    <s v="TXN_9822317"/>
    <s v="Tea"/>
    <n v="3"/>
    <n v="1.5"/>
    <n v="4.5"/>
    <s v="Cash"/>
    <s v="In-store"/>
    <x v="277"/>
  </r>
  <r>
    <s v="TXN_6243479"/>
    <s v="Sandwich"/>
    <n v="5"/>
    <n v="4"/>
    <n v="20"/>
    <s v="AMBIGOUS PAYMENT"/>
    <s v="AMBIGOUS LOCATION"/>
    <x v="22"/>
  </r>
  <r>
    <s v="TXN_9296807"/>
    <s v="Coffee"/>
    <n v="3"/>
    <n v="2"/>
    <n v="6"/>
    <s v="Credit Card"/>
    <s v="AMBIGOUS LOCATION"/>
    <x v="235"/>
  </r>
  <r>
    <s v="TXN_5354746"/>
    <s v="Coffee"/>
    <n v="4"/>
    <n v="2"/>
    <n v="8"/>
    <s v="Digital Wallet"/>
    <s v="Takeaway"/>
    <x v="247"/>
  </r>
  <r>
    <s v="TXN_1235969"/>
    <s v="Cookie"/>
    <n v="1"/>
    <n v="1"/>
    <n v="1"/>
    <s v="Digital Wallet"/>
    <s v="AMBIGOUS LOCATION"/>
    <x v="289"/>
  </r>
  <r>
    <s v="TXN_4240796"/>
    <s v="Juice"/>
    <n v="4"/>
    <n v="3"/>
    <n v="12"/>
    <s v="AMBIGOUS PAYMENT"/>
    <s v="AMBIGOUS LOCATION"/>
    <x v="246"/>
  </r>
  <r>
    <s v="TXN_3736798"/>
    <s v="Coffee"/>
    <n v="4"/>
    <n v="2"/>
    <n v="8"/>
    <s v="Digital Wallet"/>
    <s v="In-store"/>
    <x v="294"/>
  </r>
  <r>
    <s v="TXN_8118419"/>
    <s v="Cake"/>
    <n v="3"/>
    <n v="3"/>
    <n v="9"/>
    <s v="AMBIGOUS PAYMENT"/>
    <s v="UNKNOWN"/>
    <x v="210"/>
  </r>
  <r>
    <s v="TXN_3089814"/>
    <s v="Cake"/>
    <n v="5"/>
    <n v="3"/>
    <n v="15"/>
    <s v="Digital Wallet"/>
    <s v="AMBIGOUS LOCATION"/>
    <x v="17"/>
  </r>
  <r>
    <s v="TXN_6719521"/>
    <s v="Salad"/>
    <n v="5"/>
    <n v="5"/>
    <n v="25"/>
    <s v="Cash"/>
    <s v="In-store"/>
    <x v="120"/>
  </r>
  <r>
    <s v="TXN_6530795"/>
    <s v="Cookie"/>
    <n v="1"/>
    <n v="1"/>
    <n v="1"/>
    <s v="Credit Card"/>
    <s v="AMBIGOUS LOCATION"/>
    <x v="73"/>
  </r>
  <r>
    <s v="TXN_4176373"/>
    <s v="Cookie"/>
    <n v="3"/>
    <n v="1"/>
    <n v="3"/>
    <s v="Cash"/>
    <s v="AMBIGOUS LOCATION"/>
    <x v="246"/>
  </r>
  <r>
    <s v="TXN_7230500"/>
    <s v="Juice"/>
    <n v="3"/>
    <n v="3"/>
    <n v="9"/>
    <s v="Credit Card"/>
    <s v="AMBIGOUS LOCATION"/>
    <x v="106"/>
  </r>
  <r>
    <s v="TXN_7094898"/>
    <s v="Salad"/>
    <n v="4"/>
    <n v="5"/>
    <n v="20"/>
    <s v="AMBIGOUS PAYMENT"/>
    <s v="Takeaway"/>
    <x v="224"/>
  </r>
  <r>
    <s v="TXN_2400518"/>
    <s v="Juice"/>
    <n v="3"/>
    <n v="3"/>
    <n v="9"/>
    <s v="Credit Card"/>
    <s v="AMBIGOUS LOCATION"/>
    <x v="151"/>
  </r>
  <r>
    <s v="TXN_5349288"/>
    <s v="Coffee"/>
    <n v="4"/>
    <n v="2"/>
    <n v="8"/>
    <s v="Digital Wallet"/>
    <s v="AMBIGOUS LOCATION"/>
    <x v="346"/>
  </r>
  <r>
    <s v="TXN_6806290"/>
    <s v="Salad"/>
    <n v="3"/>
    <n v="5"/>
    <n v="15"/>
    <s v="UNKNOWN"/>
    <s v="AMBIGOUS LOCATION"/>
    <x v="46"/>
  </r>
  <r>
    <s v="TXN_6191123"/>
    <s v="Cookie"/>
    <n v="2"/>
    <n v="1"/>
    <n v="2"/>
    <s v="Digital Wallet"/>
    <s v="Takeaway"/>
    <x v="160"/>
  </r>
  <r>
    <s v="TXN_5386752"/>
    <s v="Salad"/>
    <n v="4"/>
    <n v="5"/>
    <n v="20"/>
    <s v="Digital Wallet"/>
    <s v="In-store"/>
    <x v="275"/>
  </r>
  <r>
    <s v="TXN_1022523"/>
    <s v="Salad"/>
    <n v="4"/>
    <n v="5"/>
    <n v="20"/>
    <s v="Cash"/>
    <s v="In-store"/>
    <x v="50"/>
  </r>
  <r>
    <s v="TXN_3125997"/>
    <s v="Juice"/>
    <n v="4"/>
    <n v="3"/>
    <n v="12"/>
    <s v="AMBIGOUS PAYMENT"/>
    <s v="AMBIGOUS LOCATION"/>
    <x v="258"/>
  </r>
  <r>
    <s v="TXN_9906002"/>
    <s v="Smoothie"/>
    <n v="3"/>
    <n v="4"/>
    <n v="12"/>
    <s v="Digital Wallet"/>
    <s v="In-store"/>
    <x v="347"/>
  </r>
  <r>
    <s v="TXN_6202015"/>
    <s v="Cookie"/>
    <n v="2"/>
    <n v="1"/>
    <n v="2"/>
    <s v="Credit Card"/>
    <s v="Takeaway"/>
    <x v="167"/>
  </r>
  <r>
    <s v="TXN_6928137"/>
    <s v="Cake"/>
    <n v="3"/>
    <n v="3"/>
    <n v="9"/>
    <s v="Digital Wallet"/>
    <s v="In-store"/>
    <x v="202"/>
  </r>
  <r>
    <s v="TXN_3003809"/>
    <s v="Coffee"/>
    <n v="4"/>
    <n v="2"/>
    <n v="8"/>
    <s v="Cash"/>
    <s v="AMBIGOUS LOCATION"/>
    <x v="150"/>
  </r>
  <r>
    <s v="TXN_5913013"/>
    <s v="Cookie"/>
    <n v="2"/>
    <n v="1"/>
    <n v="2"/>
    <s v="Credit Card"/>
    <s v="Takeaway"/>
    <x v="260"/>
  </r>
  <r>
    <s v="TXN_7433269"/>
    <s v="Tea"/>
    <n v="1"/>
    <n v="1.5"/>
    <n v="1.5"/>
    <s v="Cash"/>
    <s v="In-store"/>
    <x v="164"/>
  </r>
  <r>
    <s v="TXN_3103972"/>
    <s v="Cake"/>
    <n v="1"/>
    <n v="3"/>
    <n v="3"/>
    <s v="ERROR"/>
    <s v="AMBIGOUS LOCATION"/>
    <x v="160"/>
  </r>
  <r>
    <s v="TXN_9081115"/>
    <s v="Juice"/>
    <n v="3"/>
    <n v="3"/>
    <n v="9"/>
    <s v="AMBIGOUS PAYMENT"/>
    <s v="AMBIGOUS LOCATION"/>
    <x v="236"/>
  </r>
  <r>
    <s v="TXN_1054915"/>
    <s v="Cookie"/>
    <n v="5"/>
    <n v="1"/>
    <n v="5"/>
    <s v="AMBIGOUS PAYMENT"/>
    <s v="In-store"/>
    <x v="207"/>
  </r>
  <r>
    <s v="TXN_2633600"/>
    <s v="Salad"/>
    <n v="5"/>
    <n v="5"/>
    <n v="25"/>
    <s v="Cash"/>
    <s v="Takeaway"/>
    <x v="339"/>
  </r>
  <r>
    <s v="TXN_4631695"/>
    <s v="Cookie"/>
    <n v="5"/>
    <n v="1"/>
    <n v="5"/>
    <s v="UNKNOWN"/>
    <s v="In-store"/>
    <x v="58"/>
  </r>
  <r>
    <s v="TXN_3121271"/>
    <s v="Smoothie"/>
    <n v="2"/>
    <n v="4"/>
    <n v="8"/>
    <s v="Credit Card"/>
    <s v="AMBIGOUS LOCATION"/>
    <x v="266"/>
  </r>
  <r>
    <s v="TXN_4613883"/>
    <s v="Tea"/>
    <n v="1"/>
    <n v="1.5"/>
    <n v="1.5"/>
    <s v="Cash"/>
    <s v="AMBIGOUS LOCATION"/>
    <x v="127"/>
  </r>
  <r>
    <s v="TXN_2766651"/>
    <s v="Cake"/>
    <n v="3"/>
    <n v="3"/>
    <n v="9"/>
    <s v="AMBIGOUS PAYMENT"/>
    <s v="AMBIGOUS LOCATION"/>
    <x v="274"/>
  </r>
  <r>
    <s v="TXN_2166064"/>
    <s v="Coffee"/>
    <n v="4"/>
    <n v="2"/>
    <n v="8"/>
    <s v="AMBIGOUS PAYMENT"/>
    <s v="In-store"/>
    <x v="237"/>
  </r>
  <r>
    <s v="TXN_4617771"/>
    <s v="Smoothie"/>
    <n v="4"/>
    <n v="4"/>
    <n v="16"/>
    <s v="Digital Wallet"/>
    <s v="Takeaway"/>
    <x v="78"/>
  </r>
  <r>
    <s v="TXN_9444461"/>
    <s v="Sandwich"/>
    <n v="2"/>
    <n v="4"/>
    <n v="8"/>
    <s v="AMBIGOUS PAYMENT"/>
    <s v="ERROR"/>
    <x v="32"/>
  </r>
  <r>
    <s v="TXN_4723978"/>
    <s v="Cookie"/>
    <n v="2"/>
    <n v="1"/>
    <n v="2"/>
    <s v="AMBIGOUS PAYMENT"/>
    <s v="AMBIGOUS LOCATION"/>
    <x v="25"/>
  </r>
  <r>
    <s v="TXN_1741325"/>
    <s v="Tea"/>
    <n v="2"/>
    <n v="1.5"/>
    <n v="3"/>
    <s v="Credit Card"/>
    <s v="In-store"/>
    <x v="5"/>
  </r>
  <r>
    <s v="TXN_9370294"/>
    <s v="Cake"/>
    <n v="2"/>
    <n v="3"/>
    <n v="6"/>
    <s v="Credit Card"/>
    <s v="AMBIGOUS LOCATION"/>
    <x v="206"/>
  </r>
  <r>
    <s v="TXN_9983356"/>
    <s v="Sandwich"/>
    <n v="2"/>
    <n v="4"/>
    <n v="8"/>
    <s v="Digital Wallet"/>
    <s v="Takeaway"/>
    <x v="281"/>
  </r>
  <r>
    <s v="TXN_8964527"/>
    <s v="Sandwich"/>
    <n v="4"/>
    <n v="4"/>
    <n v="16"/>
    <s v="Digital Wallet"/>
    <s v="Takeaway"/>
    <x v="68"/>
  </r>
  <r>
    <s v="TXN_3331437"/>
    <s v="Coffee"/>
    <n v="1"/>
    <n v="2"/>
    <n v="2"/>
    <s v="Cash"/>
    <s v="Takeaway"/>
    <x v="201"/>
  </r>
  <r>
    <s v="TXN_6313325"/>
    <s v="Cookie"/>
    <n v="5"/>
    <n v="1"/>
    <n v="5"/>
    <s v="ERROR"/>
    <s v="AMBIGOUS LOCATION"/>
    <x v="177"/>
  </r>
  <r>
    <s v="TXN_9497634"/>
    <s v="Juice"/>
    <n v="3"/>
    <n v="3"/>
    <n v="9"/>
    <s v="Cash"/>
    <s v="AMBIGOUS LOCATION"/>
    <x v="262"/>
  </r>
  <r>
    <s v="TXN_9408993"/>
    <s v="Sandwich"/>
    <n v="1"/>
    <n v="4"/>
    <n v="4"/>
    <s v="Digital Wallet"/>
    <s v="In-store"/>
    <x v="181"/>
  </r>
  <r>
    <s v="TXN_7810285"/>
    <s v="Cake"/>
    <n v="4"/>
    <n v="3"/>
    <n v="12"/>
    <s v="Cash"/>
    <s v="Takeaway"/>
    <x v="286"/>
  </r>
  <r>
    <s v="TXN_5322809"/>
    <s v="Cake"/>
    <n v="2"/>
    <n v="3"/>
    <n v="6"/>
    <s v="AMBIGOUS PAYMENT"/>
    <s v="ERROR"/>
    <x v="73"/>
  </r>
  <r>
    <s v="TXN_1961595"/>
    <s v="Smoothie"/>
    <n v="5"/>
    <n v="4"/>
    <n v="20"/>
    <s v="Digital Wallet"/>
    <s v="In-store"/>
    <x v="128"/>
  </r>
  <r>
    <s v="TXN_1200795"/>
    <s v="Sandwich"/>
    <n v="1"/>
    <n v="4"/>
    <n v="4"/>
    <s v="AMBIGOUS PAYMENT"/>
    <s v="In-store"/>
    <x v="219"/>
  </r>
  <r>
    <s v="TXN_8958073"/>
    <s v="Smoothie"/>
    <n v="1"/>
    <n v="4"/>
    <n v="4"/>
    <s v="AMBIGOUS PAYMENT"/>
    <s v="AMBIGOUS LOCATION"/>
    <x v="5"/>
  </r>
  <r>
    <s v="TXN_4114503"/>
    <s v="Salad"/>
    <n v="5"/>
    <n v="5"/>
    <n v="25"/>
    <s v="AMBIGOUS PAYMENT"/>
    <s v="Takeaway"/>
    <x v="10"/>
  </r>
  <r>
    <s v="TXN_4179561"/>
    <s v="Cookie"/>
    <n v="2"/>
    <n v="1"/>
    <n v="2"/>
    <s v="Digital Wallet"/>
    <s v="In-store"/>
    <x v="152"/>
  </r>
  <r>
    <s v="TXN_5669113"/>
    <s v="Sandwich"/>
    <n v="2"/>
    <n v="4"/>
    <n v="8"/>
    <s v="AMBIGOUS PAYMENT"/>
    <s v="Takeaway"/>
    <x v="52"/>
  </r>
  <r>
    <s v="TXN_7574828"/>
    <s v="Coffee"/>
    <n v="2"/>
    <n v="2"/>
    <n v="4"/>
    <s v="AMBIGOUS PAYMENT"/>
    <s v="In-store"/>
    <x v="348"/>
  </r>
  <r>
    <s v="TXN_9056301"/>
    <s v="Cookie"/>
    <n v="2"/>
    <n v="1"/>
    <n v="2"/>
    <s v="Credit Card"/>
    <s v="Takeaway"/>
    <x v="44"/>
  </r>
  <r>
    <s v="TXN_8530924"/>
    <s v="Sandwich"/>
    <n v="2"/>
    <n v="4"/>
    <n v="8"/>
    <s v="Credit Card"/>
    <s v="ERROR"/>
    <x v="153"/>
  </r>
  <r>
    <s v="TXN_1505947"/>
    <s v="Cookie"/>
    <n v="3"/>
    <n v="1"/>
    <n v="3"/>
    <s v="Cash"/>
    <s v="AMBIGOUS LOCATION"/>
    <x v="130"/>
  </r>
  <r>
    <s v="TXN_2114258"/>
    <s v="Cookie"/>
    <n v="1"/>
    <n v="1"/>
    <n v="1"/>
    <s v="Digital Wallet"/>
    <s v="In-store"/>
    <x v="236"/>
  </r>
  <r>
    <s v="TXN_5965422"/>
    <s v="Coffee"/>
    <n v="2"/>
    <n v="2"/>
    <n v="4"/>
    <s v="Credit Card"/>
    <s v="AMBIGOUS LOCATION"/>
    <x v="224"/>
  </r>
  <r>
    <s v="TXN_6910030"/>
    <s v="Coffee"/>
    <n v="4"/>
    <n v="2"/>
    <n v="8"/>
    <s v="Digital Wallet"/>
    <s v="Takeaway"/>
    <x v="162"/>
  </r>
  <r>
    <s v="TXN_3713626"/>
    <s v="Sandwich"/>
    <n v="2"/>
    <n v="4"/>
    <n v="8"/>
    <s v="Cash"/>
    <s v="AMBIGOUS LOCATION"/>
    <x v="245"/>
  </r>
  <r>
    <s v="TXN_5753095"/>
    <s v="Sandwich"/>
    <n v="4"/>
    <n v="4"/>
    <n v="16"/>
    <s v="AMBIGOUS PAYMENT"/>
    <s v="AMBIGOUS LOCATION"/>
    <x v="340"/>
  </r>
  <r>
    <s v="TXN_5538503"/>
    <s v="Smoothie"/>
    <n v="2"/>
    <n v="4"/>
    <n v="8"/>
    <s v="AMBIGOUS PAYMENT"/>
    <s v="In-store"/>
    <x v="47"/>
  </r>
  <r>
    <s v="TXN_7609781"/>
    <s v="Smoothie"/>
    <n v="3"/>
    <n v="4"/>
    <n v="12"/>
    <s v="Cash"/>
    <s v="In-store"/>
    <x v="132"/>
  </r>
  <r>
    <s v="TXN_8398059"/>
    <s v="Cake"/>
    <n v="1"/>
    <n v="3"/>
    <n v="3"/>
    <s v="Cash"/>
    <s v="Takeaway"/>
    <x v="187"/>
  </r>
  <r>
    <s v="TXN_3755379"/>
    <s v="Cookie"/>
    <n v="2"/>
    <n v="1"/>
    <n v="2"/>
    <s v="Digital Wallet"/>
    <s v="In-store"/>
    <x v="334"/>
  </r>
  <r>
    <s v="TXN_6565955"/>
    <s v="Coffee"/>
    <n v="3"/>
    <n v="2"/>
    <n v="6"/>
    <s v="Digital Wallet"/>
    <s v="In-store"/>
    <x v="212"/>
  </r>
  <r>
    <s v="TXN_1792573"/>
    <s v="Smoothie"/>
    <n v="5"/>
    <n v="4"/>
    <n v="20"/>
    <s v="Cash"/>
    <s v="Takeaway"/>
    <x v="275"/>
  </r>
  <r>
    <s v="TXN_4812472"/>
    <s v="Cake"/>
    <n v="2"/>
    <n v="3"/>
    <n v="6"/>
    <s v="Cash"/>
    <s v="AMBIGOUS LOCATION"/>
    <x v="102"/>
  </r>
  <r>
    <s v="TXN_2923987"/>
    <s v="Coffee"/>
    <n v="4"/>
    <n v="2"/>
    <n v="8"/>
    <s v="Cash"/>
    <s v="Takeaway"/>
    <x v="246"/>
  </r>
  <r>
    <s v="TXN_5050993"/>
    <s v="Cookie"/>
    <n v="4"/>
    <n v="1"/>
    <n v="4"/>
    <s v="AMBIGOUS PAYMENT"/>
    <s v="ERROR"/>
    <x v="96"/>
  </r>
  <r>
    <s v="TXN_9991225"/>
    <s v="Cake"/>
    <n v="5"/>
    <n v="3"/>
    <n v="15"/>
    <s v="Credit Card"/>
    <s v="Takeaway"/>
    <x v="91"/>
  </r>
  <r>
    <s v="TXN_8734476"/>
    <s v="Tea"/>
    <n v="1"/>
    <n v="1.5"/>
    <n v="1.5"/>
    <s v="Cash"/>
    <s v="Takeaway"/>
    <x v="92"/>
  </r>
  <r>
    <s v="TXN_6471962"/>
    <s v="Sandwich"/>
    <n v="4"/>
    <n v="4"/>
    <n v="16"/>
    <s v="Cash"/>
    <s v="Takeaway"/>
    <x v="319"/>
  </r>
  <r>
    <s v="TXN_1981602"/>
    <s v="Sandwich"/>
    <n v="4"/>
    <n v="4"/>
    <n v="16"/>
    <s v="Cash"/>
    <s v="AMBIGOUS LOCATION"/>
    <x v="126"/>
  </r>
  <r>
    <s v="TXN_4792702"/>
    <s v="Sandwich"/>
    <n v="1"/>
    <n v="4"/>
    <n v="4"/>
    <s v="Cash"/>
    <s v="Takeaway"/>
    <x v="291"/>
  </r>
  <r>
    <s v="TXN_3572190"/>
    <s v="Coffee"/>
    <n v="5"/>
    <n v="2"/>
    <n v="10"/>
    <s v="Credit Card"/>
    <s v="Takeaway"/>
    <x v="253"/>
  </r>
  <r>
    <s v="TXN_6791398"/>
    <s v="Coffee"/>
    <n v="1"/>
    <n v="2"/>
    <n v="2"/>
    <s v="Credit Card"/>
    <s v="Takeaway"/>
    <x v="190"/>
  </r>
  <r>
    <s v="TXN_8361255"/>
    <s v="Cake"/>
    <n v="3"/>
    <n v="3"/>
    <n v="9"/>
    <s v="Cash"/>
    <s v="Takeaway"/>
    <x v="256"/>
  </r>
  <r>
    <s v="TXN_1096690"/>
    <s v="Smoothie"/>
    <n v="5"/>
    <n v="4"/>
    <n v="20"/>
    <s v="Credit Card"/>
    <s v="AMBIGOUS LOCATION"/>
    <x v="31"/>
  </r>
  <r>
    <s v="TXN_1371554"/>
    <s v="Sandwich"/>
    <n v="2"/>
    <n v="4"/>
    <n v="8"/>
    <s v="AMBIGOUS PAYMENT"/>
    <s v="AMBIGOUS LOCATION"/>
    <x v="271"/>
  </r>
  <r>
    <s v="TXN_5080213"/>
    <s v="Coffee"/>
    <n v="1"/>
    <n v="2"/>
    <n v="2"/>
    <s v="Digital Wallet"/>
    <s v="AMBIGOUS LOCATION"/>
    <x v="227"/>
  </r>
  <r>
    <s v="TXN_5858988"/>
    <s v="Juice"/>
    <n v="1"/>
    <n v="3"/>
    <n v="3"/>
    <s v="Credit Card"/>
    <s v="Takeaway"/>
    <x v="273"/>
  </r>
  <r>
    <s v="TXN_1476066"/>
    <s v="Smoothie"/>
    <n v="2"/>
    <n v="4"/>
    <n v="8"/>
    <s v="ERROR"/>
    <s v="Takeaway"/>
    <x v="258"/>
  </r>
  <r>
    <s v="TXN_6078834"/>
    <s v="Smoothie"/>
    <n v="1"/>
    <n v="4"/>
    <n v="4"/>
    <s v="Digital Wallet"/>
    <s v="Takeaway"/>
    <x v="204"/>
  </r>
  <r>
    <s v="TXN_7812601"/>
    <s v="Tea"/>
    <n v="2"/>
    <n v="1.5"/>
    <n v="3"/>
    <s v="Credit Card"/>
    <s v="AMBIGOUS LOCATION"/>
    <x v="14"/>
  </r>
  <r>
    <s v="TXN_8186625"/>
    <s v="Cookie"/>
    <n v="1"/>
    <n v="1"/>
    <n v="1"/>
    <s v="Digital Wallet"/>
    <s v="Takeaway"/>
    <x v="288"/>
  </r>
  <r>
    <s v="TXN_3713976"/>
    <s v="Juice"/>
    <n v="2"/>
    <n v="3"/>
    <n v="6"/>
    <s v="AMBIGOUS PAYMENT"/>
    <s v="Takeaway"/>
    <x v="29"/>
  </r>
  <r>
    <s v="TXN_2946829"/>
    <s v="Cookie"/>
    <n v="2"/>
    <n v="1"/>
    <n v="2"/>
    <s v="Digital Wallet"/>
    <s v="Takeaway"/>
    <x v="237"/>
  </r>
  <r>
    <s v="TXN_8750849"/>
    <s v="Cake"/>
    <n v="2"/>
    <n v="3"/>
    <n v="6"/>
    <s v="Credit Card"/>
    <s v="Takeaway"/>
    <x v="217"/>
  </r>
  <r>
    <s v="TXN_2889344"/>
    <s v="Sandwich"/>
    <n v="3"/>
    <n v="4"/>
    <n v="12"/>
    <s v="AMBIGOUS PAYMENT"/>
    <s v="In-store"/>
    <x v="127"/>
  </r>
  <r>
    <s v="TXN_4067814"/>
    <s v="Tea"/>
    <n v="5"/>
    <n v="1.5"/>
    <n v="7.5"/>
    <s v="Cash"/>
    <s v="AMBIGOUS LOCATION"/>
    <x v="235"/>
  </r>
  <r>
    <s v="TXN_2018654"/>
    <s v="Salad"/>
    <n v="1"/>
    <n v="5"/>
    <n v="5"/>
    <s v="AMBIGOUS PAYMENT"/>
    <s v="AMBIGOUS LOCATION"/>
    <x v="311"/>
  </r>
  <r>
    <s v="TXN_1973716"/>
    <s v="Salad"/>
    <n v="4"/>
    <n v="5"/>
    <n v="20"/>
    <s v="Credit Card"/>
    <s v="In-store"/>
    <x v="349"/>
  </r>
  <r>
    <s v="TXN_1105589"/>
    <s v="Coffee"/>
    <n v="5"/>
    <n v="2"/>
    <n v="10"/>
    <s v="Cash"/>
    <s v="Takeaway"/>
    <x v="198"/>
  </r>
  <r>
    <s v="TXN_3727374"/>
    <s v="Cake"/>
    <n v="2"/>
    <n v="3"/>
    <n v="6"/>
    <s v="AMBIGOUS PAYMENT"/>
    <s v="In-store"/>
    <x v="26"/>
  </r>
  <r>
    <s v="TXN_9155299"/>
    <s v="Juice"/>
    <n v="3"/>
    <n v="3"/>
    <n v="9"/>
    <s v="AMBIGOUS PAYMENT"/>
    <s v="Takeaway"/>
    <x v="125"/>
  </r>
  <r>
    <s v="TXN_1346936"/>
    <s v="Cookie"/>
    <n v="5"/>
    <n v="1"/>
    <n v="5"/>
    <s v="ERROR"/>
    <s v="AMBIGOUS LOCATION"/>
    <x v="228"/>
  </r>
  <r>
    <s v="TXN_2089778"/>
    <s v="Cake"/>
    <n v="1"/>
    <n v="3"/>
    <n v="3"/>
    <s v="AMBIGOUS PAYMENT"/>
    <s v="In-store"/>
    <x v="324"/>
  </r>
  <r>
    <s v="TXN_4896948"/>
    <s v="Cake"/>
    <n v="4"/>
    <n v="3"/>
    <n v="12"/>
    <s v="UNKNOWN"/>
    <s v="AMBIGOUS LOCATION"/>
    <x v="202"/>
  </r>
  <r>
    <s v="TXN_5375349"/>
    <s v="Coffee"/>
    <n v="1"/>
    <n v="2"/>
    <n v="2"/>
    <s v="AMBIGOUS PAYMENT"/>
    <s v="Takeaway"/>
    <x v="161"/>
  </r>
  <r>
    <s v="TXN_6206171"/>
    <s v="Cake"/>
    <n v="1"/>
    <n v="3"/>
    <n v="3"/>
    <s v="Digital Wallet"/>
    <s v="AMBIGOUS LOCATION"/>
    <x v="52"/>
  </r>
  <r>
    <s v="TXN_9256387"/>
    <s v="Tea"/>
    <n v="5"/>
    <n v="1.5"/>
    <n v="7.5"/>
    <s v="AMBIGOUS PAYMENT"/>
    <s v="AMBIGOUS LOCATION"/>
    <x v="111"/>
  </r>
  <r>
    <s v="TXN_6915192"/>
    <s v="Coffee"/>
    <n v="4"/>
    <n v="2"/>
    <n v="8"/>
    <s v="UNKNOWN"/>
    <s v="In-store"/>
    <x v="70"/>
  </r>
  <r>
    <s v="TXN_8908224"/>
    <s v="Coffee"/>
    <n v="4"/>
    <n v="2"/>
    <n v="8"/>
    <s v="AMBIGOUS PAYMENT"/>
    <s v="AMBIGOUS LOCATION"/>
    <x v="293"/>
  </r>
  <r>
    <s v="TXN_4988665"/>
    <s v="Cake"/>
    <n v="1"/>
    <n v="3"/>
    <n v="3"/>
    <s v="Digital Wallet"/>
    <s v="Takeaway"/>
    <x v="220"/>
  </r>
  <r>
    <s v="TXN_7740907"/>
    <s v="Smoothie"/>
    <n v="5"/>
    <n v="4"/>
    <n v="20"/>
    <s v="AMBIGOUS PAYMENT"/>
    <s v="In-store"/>
    <x v="248"/>
  </r>
  <r>
    <s v="TXN_9596100"/>
    <s v="AMBIGOUS ITEM"/>
    <n v="4"/>
    <n v="3"/>
    <n v="12"/>
    <s v="Cash"/>
    <s v="Takeaway"/>
    <x v="93"/>
  </r>
  <r>
    <s v="TXN_5019407"/>
    <s v="Juice"/>
    <n v="4"/>
    <n v="3"/>
    <n v="12"/>
    <s v="Credit Card"/>
    <s v="AMBIGOUS LOCATION"/>
    <x v="37"/>
  </r>
  <r>
    <s v="TXN_2482363"/>
    <s v="Tea"/>
    <n v="3"/>
    <n v="1.5"/>
    <n v="4.5"/>
    <s v="Cash"/>
    <s v="UNKNOWN"/>
    <x v="211"/>
  </r>
  <r>
    <s v="TXN_5412834"/>
    <s v="Smoothie"/>
    <n v="4"/>
    <n v="4"/>
    <n v="16"/>
    <s v="Cash"/>
    <s v="Takeaway"/>
    <x v="347"/>
  </r>
  <r>
    <s v="TXN_1389258"/>
    <s v="Salad"/>
    <n v="1"/>
    <n v="5"/>
    <n v="5"/>
    <s v="Cash"/>
    <s v="Takeaway"/>
    <x v="9"/>
  </r>
  <r>
    <s v="TXN_3223187"/>
    <s v="Coffee"/>
    <n v="2"/>
    <n v="2"/>
    <n v="4"/>
    <s v="Credit Card"/>
    <s v="AMBIGOUS LOCATION"/>
    <x v="293"/>
  </r>
  <r>
    <s v="TXN_9288207"/>
    <s v="Cake"/>
    <n v="4"/>
    <n v="3"/>
    <n v="12"/>
    <s v="AMBIGOUS PAYMENT"/>
    <s v="Takeaway"/>
    <x v="1"/>
  </r>
  <r>
    <s v="TXN_8300706"/>
    <s v="Salad"/>
    <n v="2"/>
    <n v="5"/>
    <n v="10"/>
    <s v="Digital Wallet"/>
    <s v="UNKNOWN"/>
    <x v="252"/>
  </r>
  <r>
    <s v="TXN_8076559"/>
    <s v="Cake"/>
    <n v="5"/>
    <n v="3"/>
    <n v="15"/>
    <s v="Cash"/>
    <s v="Takeaway"/>
    <x v="122"/>
  </r>
  <r>
    <s v="TXN_2749266"/>
    <s v="Sandwich"/>
    <n v="3"/>
    <n v="4"/>
    <n v="12"/>
    <s v="AMBIGOUS PAYMENT"/>
    <s v="Takeaway"/>
    <x v="96"/>
  </r>
  <r>
    <s v="TXN_4310310"/>
    <s v="Cake"/>
    <n v="3"/>
    <n v="3"/>
    <n v="9"/>
    <s v="Cash"/>
    <s v="Takeaway"/>
    <x v="350"/>
  </r>
  <r>
    <s v="TXN_5301689"/>
    <s v="Cake"/>
    <n v="5"/>
    <n v="3"/>
    <n v="15"/>
    <s v="AMBIGOUS PAYMENT"/>
    <s v="In-store"/>
    <x v="135"/>
  </r>
  <r>
    <s v="TXN_9971927"/>
    <s v="Smoothie"/>
    <n v="3"/>
    <n v="4"/>
    <n v="12"/>
    <s v="AMBIGOUS PAYMENT"/>
    <s v="Takeaway"/>
    <x v="80"/>
  </r>
  <r>
    <s v="TXN_9143440"/>
    <s v="Coffee"/>
    <n v="4"/>
    <n v="2"/>
    <n v="8"/>
    <s v="Digital Wallet"/>
    <s v="AMBIGOUS LOCATION"/>
    <x v="5"/>
  </r>
  <r>
    <s v="TXN_6359777"/>
    <s v="AMBIGOUS ITEM"/>
    <n v="5"/>
    <n v="4"/>
    <n v="20"/>
    <s v="AMBIGOUS PAYMENT"/>
    <s v="AMBIGOUS LOCATION"/>
    <x v="232"/>
  </r>
  <r>
    <s v="TXN_2916209"/>
    <s v="Cake"/>
    <n v="2"/>
    <n v="3"/>
    <n v="6"/>
    <s v="ERROR"/>
    <s v="In-store"/>
    <x v="82"/>
  </r>
  <r>
    <s v="TXN_6411716"/>
    <s v="Cake"/>
    <n v="4"/>
    <n v="3"/>
    <n v="12"/>
    <s v="Credit Card"/>
    <s v="In-store"/>
    <x v="86"/>
  </r>
  <r>
    <s v="TXN_7759607"/>
    <s v="Sandwich"/>
    <n v="1"/>
    <n v="4"/>
    <n v="4"/>
    <s v="Digital Wallet"/>
    <s v="AMBIGOUS LOCATION"/>
    <x v="112"/>
  </r>
  <r>
    <s v="TXN_8441057"/>
    <s v="Cake"/>
    <n v="4"/>
    <n v="3"/>
    <n v="12"/>
    <s v="Credit Card"/>
    <s v="AMBIGOUS LOCATION"/>
    <x v="338"/>
  </r>
  <r>
    <s v="TXN_8283691"/>
    <s v="Juice"/>
    <n v="3"/>
    <n v="3"/>
    <n v="9"/>
    <s v="AMBIGOUS PAYMENT"/>
    <s v="AMBIGOUS LOCATION"/>
    <x v="310"/>
  </r>
  <r>
    <s v="TXN_1154979"/>
    <s v="Coffee"/>
    <n v="3"/>
    <n v="2"/>
    <n v="6"/>
    <s v="Credit Card"/>
    <s v="In-store"/>
    <x v="196"/>
  </r>
  <r>
    <s v="TXN_4258949"/>
    <s v="Cake"/>
    <n v="2"/>
    <n v="3"/>
    <n v="6"/>
    <s v="AMBIGOUS PAYMENT"/>
    <s v="AMBIGOUS LOCATION"/>
    <x v="79"/>
  </r>
  <r>
    <s v="TXN_6129205"/>
    <s v="Sandwich"/>
    <n v="5"/>
    <n v="4"/>
    <n v="20"/>
    <s v="Cash"/>
    <s v="In-store"/>
    <x v="262"/>
  </r>
  <r>
    <s v="TXN_3444519"/>
    <s v="Cookie"/>
    <n v="4"/>
    <n v="1"/>
    <n v="4"/>
    <s v="AMBIGOUS PAYMENT"/>
    <s v="Takeaway"/>
    <x v="208"/>
  </r>
  <r>
    <s v="TXN_6813508"/>
    <s v="Salad"/>
    <n v="1"/>
    <n v="5"/>
    <n v="5"/>
    <s v="Cash"/>
    <s v="AMBIGOUS LOCATION"/>
    <x v="146"/>
  </r>
  <r>
    <s v="TXN_5540986"/>
    <s v="Cake"/>
    <n v="3"/>
    <n v="3"/>
    <n v="9"/>
    <s v="AMBIGOUS PAYMENT"/>
    <s v="UNKNOWN"/>
    <x v="222"/>
  </r>
  <r>
    <s v="TXN_4832513"/>
    <s v="Cookie"/>
    <n v="5"/>
    <n v="1"/>
    <n v="5"/>
    <s v="Credit Card"/>
    <s v="In-store"/>
    <x v="257"/>
  </r>
  <r>
    <s v="TXN_6202035"/>
    <s v="Tea"/>
    <n v="2"/>
    <n v="1.5"/>
    <n v="3"/>
    <s v="AMBIGOUS PAYMENT"/>
    <s v="In-store"/>
    <x v="205"/>
  </r>
  <r>
    <s v="TXN_4108120"/>
    <s v="Coffee"/>
    <n v="2"/>
    <n v="2"/>
    <n v="4"/>
    <s v="AMBIGOUS PAYMENT"/>
    <s v="In-store"/>
    <x v="295"/>
  </r>
  <r>
    <s v="TXN_8466519"/>
    <s v="Cookie"/>
    <n v="1"/>
    <n v="1"/>
    <n v="1"/>
    <s v="AMBIGOUS PAYMENT"/>
    <s v="Takeaway"/>
    <x v="176"/>
  </r>
  <r>
    <s v="TXN_5379385"/>
    <s v="Coffee"/>
    <n v="5"/>
    <n v="2"/>
    <n v="10"/>
    <s v="Credit Card"/>
    <s v="AMBIGOUS LOCATION"/>
    <x v="94"/>
  </r>
  <r>
    <s v="TXN_6782228"/>
    <s v="Coffee"/>
    <n v="4"/>
    <n v="2"/>
    <n v="8"/>
    <s v="Credit Card"/>
    <s v="AMBIGOUS LOCATION"/>
    <x v="219"/>
  </r>
  <r>
    <s v="TXN_7268366"/>
    <s v="Juice"/>
    <n v="5"/>
    <n v="3"/>
    <n v="15"/>
    <s v="AMBIGOUS PAYMENT"/>
    <s v="In-store"/>
    <x v="66"/>
  </r>
  <r>
    <s v="TXN_1180969"/>
    <s v="Cookie"/>
    <n v="1"/>
    <n v="1"/>
    <n v="1"/>
    <s v="Digital Wallet"/>
    <s v="In-store"/>
    <x v="182"/>
  </r>
  <r>
    <s v="TXN_3815345"/>
    <s v="Cookie"/>
    <n v="5"/>
    <n v="1"/>
    <n v="5"/>
    <s v="Cash"/>
    <s v="In-store"/>
    <x v="102"/>
  </r>
  <r>
    <s v="TXN_7453213"/>
    <s v="Coffee"/>
    <n v="3"/>
    <n v="2"/>
    <n v="6"/>
    <s v="AMBIGOUS PAYMENT"/>
    <s v="In-store"/>
    <x v="61"/>
  </r>
  <r>
    <s v="TXN_9469533"/>
    <s v="Cookie"/>
    <n v="4"/>
    <n v="1"/>
    <n v="4"/>
    <s v="Cash"/>
    <s v="AMBIGOUS LOCATION"/>
    <x v="185"/>
  </r>
  <r>
    <s v="TXN_6492919"/>
    <s v="Juice"/>
    <n v="3"/>
    <n v="3"/>
    <n v="9"/>
    <s v="Digital Wallet"/>
    <s v="AMBIGOUS LOCATION"/>
    <x v="348"/>
  </r>
  <r>
    <s v="TXN_4356223"/>
    <s v="Salad"/>
    <n v="3"/>
    <n v="5"/>
    <n v="15"/>
    <s v="Digital Wallet"/>
    <s v="Takeaway"/>
    <x v="186"/>
  </r>
  <r>
    <s v="TXN_7515082"/>
    <s v="Coffee"/>
    <n v="2"/>
    <n v="2"/>
    <n v="4"/>
    <s v="AMBIGOUS PAYMENT"/>
    <s v="In-store"/>
    <x v="179"/>
  </r>
  <r>
    <s v="TXN_7216161"/>
    <s v="Tea"/>
    <n v="4"/>
    <n v="1.5"/>
    <n v="6"/>
    <s v="Credit Card"/>
    <s v="UNKNOWN"/>
    <x v="223"/>
  </r>
  <r>
    <s v="TXN_2426782"/>
    <s v="Coffee"/>
    <n v="2"/>
    <n v="2"/>
    <n v="4"/>
    <s v="Credit Card"/>
    <s v="In-store"/>
    <x v="338"/>
  </r>
  <r>
    <s v="TXN_3484520"/>
    <s v="Juice"/>
    <n v="3"/>
    <n v="3"/>
    <n v="9"/>
    <s v="Credit Card"/>
    <s v="AMBIGOUS LOCATION"/>
    <x v="30"/>
  </r>
  <r>
    <s v="TXN_2806515"/>
    <s v="Smoothie"/>
    <n v="4"/>
    <n v="4"/>
    <n v="16"/>
    <s v="AMBIGOUS PAYMENT"/>
    <s v="In-store"/>
    <x v="9"/>
  </r>
  <r>
    <s v="TXN_7198128"/>
    <s v="Cake"/>
    <n v="2"/>
    <n v="3"/>
    <n v="6"/>
    <s v="AMBIGOUS PAYMENT"/>
    <s v="In-store"/>
    <x v="351"/>
  </r>
  <r>
    <s v="TXN_6717061"/>
    <s v="Salad"/>
    <n v="3"/>
    <n v="5"/>
    <n v="15"/>
    <s v="Credit Card"/>
    <s v="AMBIGOUS LOCATION"/>
    <x v="80"/>
  </r>
  <r>
    <s v="TXN_3562350"/>
    <s v="Coffee"/>
    <n v="2"/>
    <n v="2"/>
    <n v="4"/>
    <s v="ERROR"/>
    <s v="AMBIGOUS LOCATION"/>
    <x v="151"/>
  </r>
  <r>
    <s v="TXN_1987977"/>
    <s v="UNKNOWN"/>
    <n v="2"/>
    <n v="4"/>
    <n v="8"/>
    <s v="AMBIGOUS PAYMENT"/>
    <s v="AMBIGOUS LOCATION"/>
    <x v="172"/>
  </r>
  <r>
    <s v="TXN_4250492"/>
    <s v="Salad"/>
    <n v="5"/>
    <n v="5"/>
    <n v="25"/>
    <s v="AMBIGOUS PAYMENT"/>
    <s v="Takeaway"/>
    <x v="242"/>
  </r>
  <r>
    <s v="TXN_2471972"/>
    <s v="Cookie"/>
    <n v="1"/>
    <n v="1"/>
    <n v="1"/>
    <s v="Cash"/>
    <s v="Takeaway"/>
    <x v="103"/>
  </r>
  <r>
    <s v="TXN_3060152"/>
    <s v="Juice"/>
    <n v="5"/>
    <n v="3"/>
    <n v="15"/>
    <s v="Digital Wallet"/>
    <s v="AMBIGOUS LOCATION"/>
    <x v="282"/>
  </r>
  <r>
    <s v="TXN_4651514"/>
    <s v="Tea"/>
    <n v="2"/>
    <n v="1.5"/>
    <n v="3"/>
    <s v="Digital Wallet"/>
    <s v="In-store"/>
    <x v="246"/>
  </r>
  <r>
    <s v="TXN_6555617"/>
    <s v="Salad"/>
    <n v="2"/>
    <n v="5"/>
    <n v="10"/>
    <s v="Digital Wallet"/>
    <s v="Takeaway"/>
    <x v="145"/>
  </r>
  <r>
    <s v="TXN_7033977"/>
    <s v="Sandwich"/>
    <n v="4"/>
    <n v="4"/>
    <n v="16"/>
    <s v="AMBIGOUS PAYMENT"/>
    <s v="Takeaway"/>
    <x v="93"/>
  </r>
  <r>
    <s v="TXN_6899834"/>
    <s v="Cake"/>
    <n v="3"/>
    <n v="3"/>
    <n v="9"/>
    <s v="Credit Card"/>
    <s v="Takeaway"/>
    <x v="141"/>
  </r>
  <r>
    <s v="TXN_5031214"/>
    <s v="Cookie"/>
    <n v="5"/>
    <n v="1"/>
    <n v="5"/>
    <s v="AMBIGOUS PAYMENT"/>
    <s v="Takeaway"/>
    <x v="256"/>
  </r>
  <r>
    <s v="TXN_3427950"/>
    <s v="Smoothie"/>
    <n v="5"/>
    <n v="4"/>
    <n v="20"/>
    <s v="AMBIGOUS PAYMENT"/>
    <s v="In-store"/>
    <x v="41"/>
  </r>
  <r>
    <s v="TXN_8817239"/>
    <s v="ERROR"/>
    <n v="5"/>
    <n v="4"/>
    <n v="20"/>
    <s v="Cash"/>
    <s v="In-store"/>
    <x v="313"/>
  </r>
  <r>
    <s v="TXN_8543211"/>
    <s v="Juice"/>
    <n v="3"/>
    <n v="3"/>
    <n v="9"/>
    <s v="AMBIGOUS PAYMENT"/>
    <s v="Takeaway"/>
    <x v="352"/>
  </r>
  <r>
    <s v="TXN_7538570"/>
    <s v="Smoothie"/>
    <n v="4"/>
    <n v="4"/>
    <n v="16"/>
    <s v="Credit Card"/>
    <s v="Takeaway"/>
    <x v="71"/>
  </r>
  <r>
    <s v="TXN_8789116"/>
    <s v="Salad"/>
    <n v="5"/>
    <n v="5"/>
    <n v="25"/>
    <s v="Digital Wallet"/>
    <s v="Takeaway"/>
    <x v="232"/>
  </r>
  <r>
    <s v="TXN_8930109"/>
    <s v="Cookie"/>
    <n v="5"/>
    <n v="1"/>
    <n v="5"/>
    <s v="Digital Wallet"/>
    <s v="Takeaway"/>
    <x v="331"/>
  </r>
  <r>
    <s v="TXN_9799798"/>
    <s v="Coffee"/>
    <n v="5"/>
    <n v="2"/>
    <n v="10"/>
    <s v="Credit Card"/>
    <s v="Takeaway"/>
    <x v="300"/>
  </r>
  <r>
    <s v="TXN_8551432"/>
    <s v="Tea"/>
    <n v="4"/>
    <n v="1.5"/>
    <n v="6"/>
    <s v="AMBIGOUS PAYMENT"/>
    <s v="Takeaway"/>
    <x v="175"/>
  </r>
  <r>
    <s v="TXN_8831813"/>
    <s v="Smoothie"/>
    <n v="5"/>
    <n v="4"/>
    <n v="20"/>
    <s v="AMBIGOUS PAYMENT"/>
    <s v="AMBIGOUS LOCATION"/>
    <x v="186"/>
  </r>
  <r>
    <s v="TXN_5067373"/>
    <s v="Cookie"/>
    <n v="3"/>
    <n v="1"/>
    <n v="3"/>
    <s v="Cash"/>
    <s v="ERROR"/>
    <x v="270"/>
  </r>
  <r>
    <s v="TXN_5755839"/>
    <s v="Sandwich"/>
    <n v="3"/>
    <n v="4"/>
    <n v="12"/>
    <s v="Credit Card"/>
    <s v="UNKNOWN"/>
    <x v="104"/>
  </r>
  <r>
    <s v="TXN_1681153"/>
    <s v="Juice"/>
    <n v="3"/>
    <n v="3"/>
    <n v="9"/>
    <s v="Cash"/>
    <s v="Takeaway"/>
    <x v="125"/>
  </r>
  <r>
    <s v="TXN_4255503"/>
    <s v="Coffee"/>
    <n v="3"/>
    <n v="2"/>
    <n v="6"/>
    <s v="Digital Wallet"/>
    <s v="Takeaway"/>
    <x v="334"/>
  </r>
  <r>
    <s v="TXN_6086709"/>
    <s v="ERROR"/>
    <n v="5"/>
    <n v="3"/>
    <n v="15"/>
    <s v="AMBIGOUS PAYMENT"/>
    <s v="ERROR"/>
    <x v="177"/>
  </r>
  <r>
    <s v="TXN_2385697"/>
    <s v="Coffee"/>
    <n v="1"/>
    <n v="2"/>
    <n v="2"/>
    <s v="Cash"/>
    <s v="Takeaway"/>
    <x v="78"/>
  </r>
  <r>
    <s v="TXN_9151321"/>
    <s v="Sandwich"/>
    <n v="4"/>
    <n v="4"/>
    <n v="16"/>
    <s v="Cash"/>
    <s v="In-store"/>
    <x v="107"/>
  </r>
  <r>
    <s v="TXN_7369807"/>
    <s v="Coffee"/>
    <n v="4"/>
    <n v="2"/>
    <n v="8"/>
    <s v="AMBIGOUS PAYMENT"/>
    <s v="In-store"/>
    <x v="68"/>
  </r>
  <r>
    <s v="TXN_1602799"/>
    <s v="Cake"/>
    <n v="4"/>
    <n v="3"/>
    <n v="12"/>
    <s v="Digital Wallet"/>
    <s v="Takeaway"/>
    <x v="117"/>
  </r>
  <r>
    <s v="TXN_3336502"/>
    <s v="Sandwich"/>
    <n v="3"/>
    <n v="4"/>
    <n v="12"/>
    <s v="Credit Card"/>
    <s v="AMBIGOUS LOCATION"/>
    <x v="93"/>
  </r>
  <r>
    <s v="TXN_9579181"/>
    <s v="Sandwich"/>
    <n v="1"/>
    <n v="4"/>
    <n v="4"/>
    <s v="Digital Wallet"/>
    <s v="In-store"/>
    <x v="75"/>
  </r>
  <r>
    <s v="TXN_7391267"/>
    <s v="Cake"/>
    <n v="3"/>
    <n v="3"/>
    <n v="9"/>
    <s v="Digital Wallet"/>
    <s v="In-store"/>
    <x v="275"/>
  </r>
  <r>
    <s v="TXN_1388606"/>
    <s v="Cake"/>
    <n v="3"/>
    <n v="3"/>
    <n v="9"/>
    <s v="Digital Wallet"/>
    <s v="Takeaway"/>
    <x v="176"/>
  </r>
  <r>
    <s v="TXN_2336857"/>
    <s v="Cake"/>
    <n v="3"/>
    <n v="3"/>
    <n v="9"/>
    <s v="Cash"/>
    <s v="In-store"/>
    <x v="353"/>
  </r>
  <r>
    <s v="TXN_9526867"/>
    <s v="Cookie"/>
    <n v="2"/>
    <n v="1"/>
    <n v="2"/>
    <s v="Digital Wallet"/>
    <s v="Takeaway"/>
    <x v="179"/>
  </r>
  <r>
    <s v="TXN_4427348"/>
    <s v="Cake"/>
    <n v="5"/>
    <n v="3"/>
    <n v="15"/>
    <s v="Cash"/>
    <s v="UNKNOWN"/>
    <x v="38"/>
  </r>
  <r>
    <s v="TXN_5901180"/>
    <s v="Cookie"/>
    <n v="3"/>
    <n v="1"/>
    <n v="3"/>
    <s v="Digital Wallet"/>
    <s v="AMBIGOUS LOCATION"/>
    <x v="235"/>
  </r>
  <r>
    <s v="TXN_4932018"/>
    <s v="AMBIGOUS ITEM"/>
    <n v="4"/>
    <n v="4"/>
    <n v="16"/>
    <s v="Digital Wallet"/>
    <s v="Takeaway"/>
    <x v="304"/>
  </r>
  <r>
    <s v="TXN_3224921"/>
    <s v="Sandwich"/>
    <n v="5"/>
    <n v="4"/>
    <n v="20"/>
    <s v="AMBIGOUS PAYMENT"/>
    <s v="In-store"/>
    <x v="62"/>
  </r>
  <r>
    <s v="TXN_5792655"/>
    <s v="Juice"/>
    <n v="1"/>
    <n v="3"/>
    <n v="3"/>
    <s v="Digital Wallet"/>
    <s v="Takeaway"/>
    <x v="170"/>
  </r>
  <r>
    <s v="TXN_5566652"/>
    <s v="Juice"/>
    <n v="5"/>
    <n v="3"/>
    <n v="15"/>
    <s v="Credit Card"/>
    <s v="AMBIGOUS LOCATION"/>
    <x v="102"/>
  </r>
  <r>
    <s v="TXN_7782538"/>
    <s v="Juice"/>
    <n v="2"/>
    <n v="3"/>
    <n v="6"/>
    <s v="Digital Wallet"/>
    <s v="Takeaway"/>
    <x v="30"/>
  </r>
  <r>
    <s v="TXN_7478389"/>
    <s v="Cookie"/>
    <n v="5"/>
    <n v="1"/>
    <n v="5"/>
    <s v="Digital Wallet"/>
    <s v="AMBIGOUS LOCATION"/>
    <x v="183"/>
  </r>
  <r>
    <s v="TXN_6108428"/>
    <s v="Cake"/>
    <n v="3"/>
    <n v="3"/>
    <n v="9"/>
    <s v="Digital Wallet"/>
    <s v="AMBIGOUS LOCATION"/>
    <x v="345"/>
  </r>
  <r>
    <s v="TXN_3615483"/>
    <s v="Sandwich"/>
    <n v="2"/>
    <n v="4"/>
    <n v="8"/>
    <s v="Digital Wallet"/>
    <s v="AMBIGOUS LOCATION"/>
    <x v="0"/>
  </r>
  <r>
    <s v="TXN_6404763"/>
    <s v="Sandwich"/>
    <n v="5"/>
    <n v="4"/>
    <n v="20"/>
    <s v="Digital Wallet"/>
    <s v="Takeaway"/>
    <x v="161"/>
  </r>
  <r>
    <s v="TXN_2269497"/>
    <s v="Coffee"/>
    <n v="5"/>
    <n v="2"/>
    <n v="10"/>
    <s v="ERROR"/>
    <s v="AMBIGOUS LOCATION"/>
    <x v="230"/>
  </r>
  <r>
    <s v="TXN_8205107"/>
    <s v="UNKNOWN"/>
    <n v="4"/>
    <n v="4"/>
    <n v="16"/>
    <s v="AMBIGOUS PAYMENT"/>
    <s v="Takeaway"/>
    <x v="54"/>
  </r>
  <r>
    <s v="TXN_5290522"/>
    <s v="Coffee"/>
    <n v="2"/>
    <n v="2"/>
    <n v="4"/>
    <s v="Credit Card"/>
    <s v="Takeaway"/>
    <x v="134"/>
  </r>
  <r>
    <s v="TXN_8396271"/>
    <s v="Cookie"/>
    <n v="2"/>
    <n v="1"/>
    <n v="2"/>
    <s v="AMBIGOUS PAYMENT"/>
    <s v="AMBIGOUS LOCATION"/>
    <x v="92"/>
  </r>
  <r>
    <s v="TXN_5153686"/>
    <s v="Coffee"/>
    <n v="5"/>
    <n v="2"/>
    <n v="10"/>
    <s v="AMBIGOUS PAYMENT"/>
    <s v="Takeaway"/>
    <x v="354"/>
  </r>
  <r>
    <s v="TXN_4915908"/>
    <s v="Sandwich"/>
    <n v="5"/>
    <n v="4"/>
    <n v="20"/>
    <s v="Credit Card"/>
    <s v="In-store"/>
    <x v="115"/>
  </r>
  <r>
    <s v="TXN_7146613"/>
    <s v="Smoothie"/>
    <n v="1"/>
    <n v="4"/>
    <n v="4"/>
    <s v="Cash"/>
    <s v="ERROR"/>
    <x v="355"/>
  </r>
  <r>
    <s v="TXN_8219519"/>
    <s v="Tea"/>
    <n v="5"/>
    <n v="1.5"/>
    <n v="7.5"/>
    <s v="AMBIGOUS PAYMENT"/>
    <s v="AMBIGOUS LOCATION"/>
    <x v="260"/>
  </r>
  <r>
    <s v="TXN_7867311"/>
    <s v="Smoothie"/>
    <n v="2"/>
    <n v="4"/>
    <n v="8"/>
    <s v="AMBIGOUS PAYMENT"/>
    <s v="AMBIGOUS LOCATION"/>
    <x v="33"/>
  </r>
  <r>
    <s v="TXN_4798534"/>
    <s v="Salad"/>
    <n v="5"/>
    <n v="5"/>
    <n v="25"/>
    <s v="Digital Wallet"/>
    <s v="Takeaway"/>
    <x v="255"/>
  </r>
  <r>
    <s v="TXN_9844703"/>
    <s v="Tea"/>
    <n v="2"/>
    <n v="1.5"/>
    <n v="3"/>
    <s v="AMBIGOUS PAYMENT"/>
    <s v="AMBIGOUS LOCATION"/>
    <x v="164"/>
  </r>
  <r>
    <s v="TXN_4147073"/>
    <s v="AMBIGOUS ITEM"/>
    <n v="4"/>
    <n v="3"/>
    <n v="12"/>
    <s v="Cash"/>
    <s v="Takeaway"/>
    <x v="308"/>
  </r>
  <r>
    <s v="TXN_4203585"/>
    <s v="Cake"/>
    <n v="2"/>
    <n v="3"/>
    <n v="6"/>
    <s v="AMBIGOUS PAYMENT"/>
    <s v="AMBIGOUS LOCATION"/>
    <x v="113"/>
  </r>
  <r>
    <s v="TXN_7222483"/>
    <s v="Sandwich"/>
    <n v="5"/>
    <n v="4"/>
    <n v="20"/>
    <s v="AMBIGOUS PAYMENT"/>
    <s v="Takeaway"/>
    <x v="46"/>
  </r>
  <r>
    <s v="TXN_9996968"/>
    <s v="Sandwich"/>
    <n v="1"/>
    <n v="4"/>
    <n v="4"/>
    <s v="Cash"/>
    <s v="In-store"/>
    <x v="290"/>
  </r>
  <r>
    <s v="TXN_4472156"/>
    <s v="Cookie"/>
    <n v="1"/>
    <n v="1"/>
    <n v="1"/>
    <s v="AMBIGOUS PAYMENT"/>
    <s v="In-store"/>
    <x v="43"/>
  </r>
  <r>
    <s v="TXN_7043825"/>
    <s v="Juice"/>
    <n v="2"/>
    <n v="3"/>
    <n v="6"/>
    <s v="Cash"/>
    <s v="Takeaway"/>
    <x v="282"/>
  </r>
  <r>
    <s v="TXN_2195630"/>
    <s v="Sandwich"/>
    <n v="5"/>
    <n v="4"/>
    <n v="20"/>
    <s v="Credit Card"/>
    <s v="Takeaway"/>
    <x v="296"/>
  </r>
  <r>
    <s v="TXN_2539318"/>
    <s v="Sandwich"/>
    <n v="4"/>
    <n v="4"/>
    <n v="16"/>
    <s v="Digital Wallet"/>
    <s v="UNKNOWN"/>
    <x v="18"/>
  </r>
  <r>
    <s v="TXN_5788769"/>
    <s v="Juice"/>
    <n v="1"/>
    <n v="3"/>
    <n v="3"/>
    <s v="Cash"/>
    <s v="In-store"/>
    <x v="2"/>
  </r>
  <r>
    <s v="TXN_3628056"/>
    <s v="Cake"/>
    <n v="4"/>
    <n v="3"/>
    <n v="12"/>
    <s v="Cash"/>
    <s v="In-store"/>
    <x v="162"/>
  </r>
  <r>
    <s v="TXN_5735731"/>
    <s v="Smoothie"/>
    <n v="2"/>
    <n v="4"/>
    <n v="8"/>
    <s v="Credit Card"/>
    <s v="AMBIGOUS LOCATION"/>
    <x v="207"/>
  </r>
  <r>
    <s v="TXN_2424930"/>
    <s v="Tea"/>
    <n v="5"/>
    <n v="1.5"/>
    <n v="7.5"/>
    <s v="Digital Wallet"/>
    <s v="AMBIGOUS LOCATION"/>
    <x v="356"/>
  </r>
  <r>
    <s v="TXN_5856820"/>
    <s v="Tea"/>
    <n v="2"/>
    <n v="1.5"/>
    <n v="3"/>
    <s v="Credit Card"/>
    <s v="Takeaway"/>
    <x v="227"/>
  </r>
  <r>
    <s v="TXN_3753993"/>
    <s v="Sandwich"/>
    <n v="5"/>
    <n v="4"/>
    <n v="20"/>
    <s v="Credit Card"/>
    <s v="AMBIGOUS LOCATION"/>
    <x v="302"/>
  </r>
  <r>
    <s v="TXN_3001647"/>
    <s v="Salad"/>
    <n v="1"/>
    <n v="5"/>
    <n v="5"/>
    <s v="AMBIGOUS PAYMENT"/>
    <s v="AMBIGOUS LOCATION"/>
    <x v="294"/>
  </r>
  <r>
    <s v="TXN_9354616"/>
    <s v="Tea"/>
    <n v="4"/>
    <n v="1.5"/>
    <n v="6"/>
    <s v="Digital Wallet"/>
    <s v="Takeaway"/>
    <x v="141"/>
  </r>
  <r>
    <s v="TXN_3749365"/>
    <s v="Cookie"/>
    <n v="3"/>
    <n v="1"/>
    <n v="3"/>
    <s v="Cash"/>
    <s v="AMBIGOUS LOCATION"/>
    <x v="142"/>
  </r>
  <r>
    <s v="TXN_6900785"/>
    <s v="Juice"/>
    <n v="1"/>
    <n v="3"/>
    <n v="3"/>
    <s v="AMBIGOUS PAYMENT"/>
    <s v="Takeaway"/>
    <x v="277"/>
  </r>
  <r>
    <s v="TXN_5775113"/>
    <s v="Salad"/>
    <n v="1"/>
    <n v="5"/>
    <n v="5"/>
    <s v="Digital Wallet"/>
    <s v="AMBIGOUS LOCATION"/>
    <x v="311"/>
  </r>
  <r>
    <s v="TXN_5268203"/>
    <s v="Cake"/>
    <n v="1"/>
    <n v="3"/>
    <n v="3"/>
    <s v="Credit Card"/>
    <s v="Takeaway"/>
    <x v="327"/>
  </r>
  <r>
    <s v="TXN_3483570"/>
    <s v="Sandwich"/>
    <n v="2"/>
    <n v="4"/>
    <n v="8"/>
    <s v="ERROR"/>
    <s v="Takeaway"/>
    <x v="13"/>
  </r>
  <r>
    <s v="TXN_7406393"/>
    <s v="Tea"/>
    <n v="5"/>
    <n v="1.5"/>
    <n v="7.5"/>
    <s v="Credit Card"/>
    <s v="Takeaway"/>
    <x v="98"/>
  </r>
  <r>
    <s v="TXN_5226635"/>
    <s v="Cookie"/>
    <n v="4"/>
    <n v="1"/>
    <n v="4"/>
    <s v="Credit Card"/>
    <s v="Takeaway"/>
    <x v="239"/>
  </r>
  <r>
    <s v="TXN_5469063"/>
    <s v="Coffee"/>
    <n v="2"/>
    <n v="2"/>
    <n v="4"/>
    <s v="AMBIGOUS PAYMENT"/>
    <s v="Takeaway"/>
    <x v="16"/>
  </r>
  <r>
    <s v="TXN_9278992"/>
    <s v="Smoothie"/>
    <n v="4"/>
    <n v="4"/>
    <n v="16"/>
    <s v="Cash"/>
    <s v="Takeaway"/>
    <x v="85"/>
  </r>
  <r>
    <s v="TXN_4369292"/>
    <s v="Cake"/>
    <n v="1"/>
    <n v="3"/>
    <n v="3"/>
    <s v="Credit Card"/>
    <s v="Takeaway"/>
    <x v="31"/>
  </r>
  <r>
    <s v="TXN_6011884"/>
    <s v="Tea"/>
    <n v="5"/>
    <n v="1.5"/>
    <n v="7.5"/>
    <s v="UNKNOWN"/>
    <s v="AMBIGOUS LOCATION"/>
    <x v="309"/>
  </r>
  <r>
    <s v="TXN_3912727"/>
    <s v="Tea"/>
    <n v="5"/>
    <n v="1.5"/>
    <n v="7.5"/>
    <s v="Digital Wallet"/>
    <s v="Takeaway"/>
    <x v="342"/>
  </r>
  <r>
    <s v="TXN_1951569"/>
    <s v="Salad"/>
    <n v="2"/>
    <n v="5"/>
    <n v="10"/>
    <s v="Digital Wallet"/>
    <s v="AMBIGOUS LOCATION"/>
    <x v="216"/>
  </r>
  <r>
    <s v="TXN_6983139"/>
    <s v="Salad"/>
    <n v="2"/>
    <n v="5"/>
    <n v="10"/>
    <s v="Credit Card"/>
    <s v="Takeaway"/>
    <x v="318"/>
  </r>
  <r>
    <s v="TXN_6787560"/>
    <s v="Cake"/>
    <n v="3"/>
    <n v="3"/>
    <n v="9"/>
    <s v="AMBIGOUS PAYMENT"/>
    <s v="AMBIGOUS LOCATION"/>
    <x v="347"/>
  </r>
  <r>
    <s v="TXN_5977414"/>
    <s v="Cake"/>
    <n v="2"/>
    <n v="3"/>
    <n v="6"/>
    <s v="Credit Card"/>
    <s v="In-store"/>
    <x v="211"/>
  </r>
  <r>
    <s v="TXN_8517379"/>
    <s v="ERROR"/>
    <n v="4"/>
    <n v="3"/>
    <n v="12"/>
    <s v="Digital Wallet"/>
    <s v="Takeaway"/>
    <x v="99"/>
  </r>
  <r>
    <s v="TXN_5485384"/>
    <s v="Sandwich"/>
    <n v="5"/>
    <n v="4"/>
    <n v="20"/>
    <s v="AMBIGOUS PAYMENT"/>
    <s v="AMBIGOUS LOCATION"/>
    <x v="327"/>
  </r>
  <r>
    <s v="TXN_9285663"/>
    <s v="Cookie"/>
    <n v="4"/>
    <n v="1"/>
    <n v="4"/>
    <s v="AMBIGOUS PAYMENT"/>
    <s v="ERROR"/>
    <x v="58"/>
  </r>
  <r>
    <s v="TXN_9074075"/>
    <s v="Juice"/>
    <n v="5"/>
    <n v="3"/>
    <n v="15"/>
    <s v="Credit Card"/>
    <s v="ERROR"/>
    <x v="230"/>
  </r>
  <r>
    <s v="TXN_8050034"/>
    <s v="Cookie"/>
    <n v="4"/>
    <n v="1"/>
    <n v="4"/>
    <s v="AMBIGOUS PAYMENT"/>
    <s v="In-store"/>
    <x v="256"/>
  </r>
  <r>
    <s v="TXN_8842223"/>
    <s v="Sandwich"/>
    <n v="5"/>
    <n v="4"/>
    <n v="20"/>
    <s v="Digital Wallet"/>
    <s v="In-store"/>
    <x v="315"/>
  </r>
  <r>
    <s v="TXN_5121322"/>
    <s v="Sandwich"/>
    <n v="3"/>
    <n v="4"/>
    <n v="12"/>
    <s v="UNKNOWN"/>
    <s v="In-store"/>
    <x v="190"/>
  </r>
  <r>
    <s v="TXN_3091582"/>
    <s v="Sandwich"/>
    <n v="5"/>
    <n v="4"/>
    <n v="20"/>
    <s v="AMBIGOUS PAYMENT"/>
    <s v="AMBIGOUS LOCATION"/>
    <x v="339"/>
  </r>
  <r>
    <s v="TXN_8550184"/>
    <s v="Juice"/>
    <n v="3"/>
    <n v="3"/>
    <n v="9"/>
    <s v="Digital Wallet"/>
    <s v="Takeaway"/>
    <x v="354"/>
  </r>
  <r>
    <s v="TXN_7604352"/>
    <s v="Coffee"/>
    <n v="3"/>
    <n v="2"/>
    <n v="6"/>
    <s v="AMBIGOUS PAYMENT"/>
    <s v="Takeaway"/>
    <x v="104"/>
  </r>
  <r>
    <s v="TXN_6899248"/>
    <s v="ERROR"/>
    <n v="5"/>
    <n v="3"/>
    <n v="15"/>
    <s v="AMBIGOUS PAYMENT"/>
    <s v="AMBIGOUS LOCATION"/>
    <x v="24"/>
  </r>
  <r>
    <s v="TXN_2773491"/>
    <s v="Salad"/>
    <n v="5"/>
    <n v="5"/>
    <n v="25"/>
    <s v="Cash"/>
    <s v="AMBIGOUS LOCATION"/>
    <x v="188"/>
  </r>
  <r>
    <s v="TXN_3071617"/>
    <s v="Cookie"/>
    <n v="4"/>
    <n v="1"/>
    <n v="4"/>
    <s v="Credit Card"/>
    <s v="AMBIGOUS LOCATION"/>
    <x v="85"/>
  </r>
  <r>
    <s v="TXN_3712466"/>
    <s v="Cake"/>
    <n v="5"/>
    <n v="3"/>
    <n v="15"/>
    <s v="Digital Wallet"/>
    <s v="ERROR"/>
    <x v="26"/>
  </r>
  <r>
    <s v="TXN_3670298"/>
    <s v="Cookie"/>
    <n v="4"/>
    <n v="1"/>
    <n v="4"/>
    <s v="Credit Card"/>
    <s v="Takeaway"/>
    <x v="151"/>
  </r>
  <r>
    <s v="TXN_4901854"/>
    <s v="Cookie"/>
    <n v="5"/>
    <n v="1"/>
    <n v="5"/>
    <s v="ERROR"/>
    <s v="AMBIGOUS LOCATION"/>
    <x v="206"/>
  </r>
  <r>
    <s v="TXN_6962242"/>
    <s v="Juice"/>
    <n v="1"/>
    <n v="3"/>
    <n v="3"/>
    <s v="Digital Wallet"/>
    <s v="Takeaway"/>
    <x v="193"/>
  </r>
  <r>
    <s v="TXN_5780931"/>
    <s v="Tea"/>
    <n v="4"/>
    <n v="1.5"/>
    <n v="6"/>
    <s v="Digital Wallet"/>
    <s v="ERROR"/>
    <x v="6"/>
  </r>
  <r>
    <s v="TXN_4563679"/>
    <s v="Coffee"/>
    <n v="4"/>
    <n v="2"/>
    <n v="8"/>
    <s v="AMBIGOUS PAYMENT"/>
    <s v="In-store"/>
    <x v="238"/>
  </r>
  <r>
    <s v="TXN_6290642"/>
    <s v="Coffee"/>
    <n v="4"/>
    <n v="2"/>
    <n v="8"/>
    <s v="UNKNOWN"/>
    <s v="Takeaway"/>
    <x v="252"/>
  </r>
  <r>
    <s v="TXN_6177865"/>
    <s v="Juice"/>
    <n v="5"/>
    <n v="3"/>
    <n v="15"/>
    <s v="Digital Wallet"/>
    <s v="ERROR"/>
    <x v="249"/>
  </r>
  <r>
    <s v="TXN_8115752"/>
    <s v="Smoothie"/>
    <n v="2"/>
    <n v="4"/>
    <n v="8"/>
    <s v="Digital Wallet"/>
    <s v="ERROR"/>
    <x v="53"/>
  </r>
  <r>
    <s v="TXN_9253398"/>
    <s v="Sandwich"/>
    <n v="2"/>
    <n v="4"/>
    <n v="8"/>
    <s v="AMBIGOUS PAYMENT"/>
    <s v="Takeaway"/>
    <x v="66"/>
  </r>
  <r>
    <s v="TXN_3116227"/>
    <s v="Cake"/>
    <n v="1"/>
    <n v="3"/>
    <n v="3"/>
    <s v="Digital Wallet"/>
    <s v="AMBIGOUS LOCATION"/>
    <x v="279"/>
  </r>
  <r>
    <s v="TXN_2494138"/>
    <s v="Cookie"/>
    <n v="3"/>
    <n v="1"/>
    <n v="3"/>
    <s v="Cash"/>
    <s v="AMBIGOUS LOCATION"/>
    <x v="39"/>
  </r>
  <r>
    <s v="TXN_4889269"/>
    <s v="Cake"/>
    <n v="2"/>
    <n v="3"/>
    <n v="6"/>
    <s v="Cash"/>
    <s v="UNKNOWN"/>
    <x v="195"/>
  </r>
  <r>
    <s v="TXN_6105240"/>
    <s v="Juice"/>
    <n v="5"/>
    <n v="3"/>
    <n v="15"/>
    <s v="AMBIGOUS PAYMENT"/>
    <s v="In-store"/>
    <x v="335"/>
  </r>
  <r>
    <s v="TXN_8808162"/>
    <s v="Smoothie"/>
    <n v="4"/>
    <n v="4"/>
    <n v="16"/>
    <s v="Digital Wallet"/>
    <s v="ERROR"/>
    <x v="263"/>
  </r>
  <r>
    <s v="TXN_4548466"/>
    <s v="Tea"/>
    <n v="4"/>
    <n v="1.5"/>
    <n v="6"/>
    <s v="Credit Card"/>
    <s v="Takeaway"/>
    <x v="352"/>
  </r>
  <r>
    <s v="TXN_3195257"/>
    <s v="Salad"/>
    <n v="1"/>
    <n v="5"/>
    <n v="5"/>
    <s v="Cash"/>
    <s v="AMBIGOUS LOCATION"/>
    <x v="31"/>
  </r>
  <r>
    <s v="TXN_9835676"/>
    <s v="Cookie"/>
    <n v="2"/>
    <n v="1"/>
    <n v="2"/>
    <s v="Digital Wallet"/>
    <s v="AMBIGOUS LOCATION"/>
    <x v="20"/>
  </r>
  <r>
    <s v="TXN_9728454"/>
    <s v="Juice"/>
    <n v="4"/>
    <n v="3"/>
    <n v="12"/>
    <s v="Digital Wallet"/>
    <s v="Takeaway"/>
    <x v="174"/>
  </r>
  <r>
    <s v="TXN_5907854"/>
    <s v="Juice"/>
    <n v="3"/>
    <n v="3"/>
    <n v="9"/>
    <s v="AMBIGOUS PAYMENT"/>
    <s v="In-store"/>
    <x v="357"/>
  </r>
  <r>
    <s v="TXN_8685846"/>
    <s v="Tea"/>
    <n v="5"/>
    <n v="1.5"/>
    <n v="7.5"/>
    <s v="Credit Card"/>
    <s v="AMBIGOUS LOCATION"/>
    <x v="145"/>
  </r>
  <r>
    <s v="TXN_1726774"/>
    <s v="Salad"/>
    <n v="3"/>
    <n v="5"/>
    <n v="15"/>
    <s v="AMBIGOUS PAYMENT"/>
    <s v="AMBIGOUS LOCATION"/>
    <x v="172"/>
  </r>
  <r>
    <s v="TXN_2594430"/>
    <s v="Coffee"/>
    <n v="1"/>
    <n v="2"/>
    <n v="2"/>
    <s v="ERROR"/>
    <s v="AMBIGOUS LOCATION"/>
    <x v="164"/>
  </r>
  <r>
    <s v="TXN_5750278"/>
    <s v="Salad"/>
    <n v="3"/>
    <n v="5"/>
    <n v="15"/>
    <s v="Cash"/>
    <s v="Takeaway"/>
    <x v="35"/>
  </r>
  <r>
    <s v="TXN_6714931"/>
    <s v="Juice"/>
    <n v="3"/>
    <n v="3"/>
    <n v="9"/>
    <s v="AMBIGOUS PAYMENT"/>
    <s v="AMBIGOUS LOCATION"/>
    <x v="128"/>
  </r>
  <r>
    <s v="TXN_5537740"/>
    <s v="Cake"/>
    <n v="3"/>
    <n v="3"/>
    <n v="9"/>
    <s v="Credit Card"/>
    <s v="Takeaway"/>
    <x v="73"/>
  </r>
  <r>
    <s v="TXN_9433769"/>
    <s v="Cake"/>
    <n v="4"/>
    <n v="3"/>
    <n v="12"/>
    <s v="Digital Wallet"/>
    <s v="AMBIGOUS LOCATION"/>
    <x v="266"/>
  </r>
  <r>
    <s v="TXN_5944206"/>
    <s v="Cookie"/>
    <n v="5"/>
    <n v="1"/>
    <n v="5"/>
    <s v="Digital Wallet"/>
    <s v="Takeaway"/>
    <x v="222"/>
  </r>
  <r>
    <s v="TXN_9212178"/>
    <s v="Juice"/>
    <n v="1"/>
    <n v="3"/>
    <n v="3"/>
    <s v="Credit Card"/>
    <s v="Takeaway"/>
    <x v="58"/>
  </r>
  <r>
    <s v="TXN_2915856"/>
    <s v="Tea"/>
    <n v="1"/>
    <n v="1.5"/>
    <n v="1.5"/>
    <s v="AMBIGOUS PAYMENT"/>
    <s v="In-store"/>
    <x v="65"/>
  </r>
  <r>
    <s v="TXN_4376214"/>
    <s v="Salad"/>
    <n v="5"/>
    <n v="5"/>
    <n v="25"/>
    <s v="AMBIGOUS PAYMENT"/>
    <s v="ERROR"/>
    <x v="158"/>
  </r>
  <r>
    <s v="TXN_9201212"/>
    <s v="Smoothie"/>
    <n v="4"/>
    <n v="4"/>
    <n v="16"/>
    <s v="Digital Wallet"/>
    <s v="Takeaway"/>
    <x v="35"/>
  </r>
  <r>
    <s v="TXN_7055260"/>
    <s v="Sandwich"/>
    <n v="4"/>
    <n v="4"/>
    <n v="16"/>
    <s v="Digital Wallet"/>
    <s v="In-store"/>
    <x v="224"/>
  </r>
  <r>
    <s v="TXN_4773465"/>
    <s v="Coffee"/>
    <n v="5"/>
    <n v="2"/>
    <n v="10"/>
    <s v="Digital Wallet"/>
    <s v="Takeaway"/>
    <x v="339"/>
  </r>
  <r>
    <s v="TXN_9087344"/>
    <s v="Tea"/>
    <n v="5"/>
    <n v="1.5"/>
    <n v="7.5"/>
    <s v="Cash"/>
    <s v="UNKNOWN"/>
    <x v="256"/>
  </r>
  <r>
    <s v="TXN_1757340"/>
    <s v="Cake"/>
    <n v="2"/>
    <n v="3"/>
    <n v="6"/>
    <s v="Credit Card"/>
    <s v="In-store"/>
    <x v="212"/>
  </r>
  <r>
    <s v="TXN_9975321"/>
    <s v="Salad"/>
    <n v="2"/>
    <n v="5"/>
    <n v="10"/>
    <s v="Digital Wallet"/>
    <s v="ERROR"/>
    <x v="17"/>
  </r>
  <r>
    <s v="TXN_1681216"/>
    <s v="Cake"/>
    <n v="3"/>
    <n v="3"/>
    <n v="9"/>
    <s v="UNKNOWN"/>
    <s v="AMBIGOUS LOCATION"/>
    <x v="117"/>
  </r>
  <r>
    <s v="TXN_3835043"/>
    <s v="Juice"/>
    <n v="2"/>
    <n v="3"/>
    <n v="6"/>
    <s v="Cash"/>
    <s v="AMBIGOUS LOCATION"/>
    <x v="212"/>
  </r>
  <r>
    <s v="TXN_8366002"/>
    <s v="Sandwich"/>
    <n v="2"/>
    <n v="4"/>
    <n v="8"/>
    <s v="Credit Card"/>
    <s v="AMBIGOUS LOCATION"/>
    <x v="298"/>
  </r>
  <r>
    <s v="TXN_9390740"/>
    <s v="Cake"/>
    <n v="2"/>
    <n v="3"/>
    <n v="6"/>
    <s v="Cash"/>
    <s v="In-store"/>
    <x v="110"/>
  </r>
  <r>
    <s v="TXN_4928254"/>
    <s v="Cake"/>
    <n v="1"/>
    <n v="3"/>
    <n v="3"/>
    <s v="Credit Card"/>
    <s v="UNKNOWN"/>
    <x v="38"/>
  </r>
  <r>
    <s v="TXN_5191642"/>
    <s v="Salad"/>
    <n v="5"/>
    <n v="5"/>
    <n v="25"/>
    <s v="Cash"/>
    <s v="ERROR"/>
    <x v="82"/>
  </r>
  <r>
    <s v="TXN_9117434"/>
    <s v="Cake"/>
    <n v="1"/>
    <n v="3"/>
    <n v="3"/>
    <s v="UNKNOWN"/>
    <s v="In-store"/>
    <x v="227"/>
  </r>
  <r>
    <s v="TXN_2820788"/>
    <s v="Cookie"/>
    <n v="5"/>
    <n v="1"/>
    <n v="5"/>
    <s v="ERROR"/>
    <s v="AMBIGOUS LOCATION"/>
    <x v="277"/>
  </r>
  <r>
    <s v="TXN_3593060"/>
    <s v="Smoothie"/>
    <n v="4"/>
    <n v="4"/>
    <n v="16"/>
    <s v="Cash"/>
    <s v="AMBIGOUS LOCATION"/>
    <x v="253"/>
  </r>
  <r>
    <s v="TXN_7531745"/>
    <s v="Cake"/>
    <n v="2"/>
    <n v="3"/>
    <n v="6"/>
    <s v="Cash"/>
    <s v="AMBIGOUS LOCATION"/>
    <x v="119"/>
  </r>
  <r>
    <s v="TXN_1082421"/>
    <s v="Salad"/>
    <n v="1"/>
    <n v="5"/>
    <n v="5"/>
    <s v="Digital Wallet"/>
    <s v="In-store"/>
    <x v="104"/>
  </r>
  <r>
    <s v="TXN_2148444"/>
    <s v="Juice"/>
    <n v="2"/>
    <n v="3"/>
    <n v="6"/>
    <s v="Cash"/>
    <s v="AMBIGOUS LOCATION"/>
    <x v="335"/>
  </r>
  <r>
    <s v="TXN_5402385"/>
    <s v="ERROR"/>
    <n v="2"/>
    <n v="3"/>
    <n v="6"/>
    <s v="Cash"/>
    <s v="In-store"/>
    <x v="98"/>
  </r>
  <r>
    <s v="TXN_9277146"/>
    <s v="Cake"/>
    <n v="5"/>
    <n v="3"/>
    <n v="15"/>
    <s v="Credit Card"/>
    <s v="AMBIGOUS LOCATION"/>
    <x v="114"/>
  </r>
  <r>
    <s v="TXN_9333347"/>
    <s v="Smoothie"/>
    <n v="5"/>
    <n v="4"/>
    <n v="20"/>
    <s v="Cash"/>
    <s v="UNKNOWN"/>
    <x v="78"/>
  </r>
  <r>
    <s v="TXN_9127105"/>
    <s v="Juice"/>
    <n v="3"/>
    <n v="3"/>
    <n v="9"/>
    <s v="Cash"/>
    <s v="AMBIGOUS LOCATION"/>
    <x v="327"/>
  </r>
  <r>
    <s v="TXN_1417724"/>
    <s v="Sandwich"/>
    <n v="2"/>
    <n v="4"/>
    <n v="8"/>
    <s v="Digital Wallet"/>
    <s v="AMBIGOUS LOCATION"/>
    <x v="221"/>
  </r>
  <r>
    <s v="TXN_6451377"/>
    <s v="Salad"/>
    <n v="5"/>
    <n v="5"/>
    <n v="25"/>
    <s v="Credit Card"/>
    <s v="Takeaway"/>
    <x v="52"/>
  </r>
  <r>
    <s v="TXN_2142961"/>
    <s v="Coffee"/>
    <n v="5"/>
    <n v="2"/>
    <n v="10"/>
    <s v="Credit Card"/>
    <s v="Takeaway"/>
    <x v="319"/>
  </r>
  <r>
    <s v="TXN_5927884"/>
    <s v="Coffee"/>
    <n v="4"/>
    <n v="2"/>
    <n v="8"/>
    <s v="AMBIGOUS PAYMENT"/>
    <s v="ERROR"/>
    <x v="170"/>
  </r>
  <r>
    <s v="TXN_8588335"/>
    <s v="Salad"/>
    <n v="4"/>
    <n v="5"/>
    <n v="20"/>
    <s v="Credit Card"/>
    <s v="AMBIGOUS LOCATION"/>
    <x v="126"/>
  </r>
  <r>
    <s v="TXN_6738350"/>
    <s v="Juice"/>
    <n v="2"/>
    <n v="3"/>
    <n v="6"/>
    <s v="Digital Wallet"/>
    <s v="AMBIGOUS LOCATION"/>
    <x v="122"/>
  </r>
  <r>
    <s v="TXN_5575561"/>
    <s v="Tea"/>
    <n v="4"/>
    <n v="1.5"/>
    <n v="6"/>
    <s v="Digital Wallet"/>
    <s v="Takeaway"/>
    <x v="358"/>
  </r>
  <r>
    <s v="TXN_1007347"/>
    <s v="Salad"/>
    <n v="4"/>
    <n v="5"/>
    <n v="20"/>
    <s v="Digital Wallet"/>
    <s v="In-store"/>
    <x v="267"/>
  </r>
  <r>
    <s v="TXN_8933459"/>
    <s v="Juice"/>
    <n v="1"/>
    <n v="3"/>
    <n v="3"/>
    <s v="AMBIGOUS PAYMENT"/>
    <s v="AMBIGOUS LOCATION"/>
    <x v="9"/>
  </r>
  <r>
    <s v="TXN_3678091"/>
    <s v="Juice"/>
    <n v="3"/>
    <n v="3"/>
    <n v="9"/>
    <s v="Cash"/>
    <s v="AMBIGOUS LOCATION"/>
    <x v="351"/>
  </r>
  <r>
    <s v="TXN_7692628"/>
    <s v="Tea"/>
    <n v="2"/>
    <n v="1.5"/>
    <n v="3"/>
    <s v="Cash"/>
    <s v="AMBIGOUS LOCATION"/>
    <x v="320"/>
  </r>
  <r>
    <s v="TXN_6731518"/>
    <s v="Cookie"/>
    <n v="1"/>
    <n v="1"/>
    <n v="1"/>
    <s v="Digital Wallet"/>
    <s v="Takeaway"/>
    <x v="236"/>
  </r>
  <r>
    <s v="TXN_3455702"/>
    <s v="Salad"/>
    <n v="1"/>
    <n v="5"/>
    <n v="5"/>
    <s v="Cash"/>
    <s v="Takeaway"/>
    <x v="117"/>
  </r>
  <r>
    <s v="TXN_7794561"/>
    <s v="Juice"/>
    <n v="4"/>
    <n v="3"/>
    <n v="12"/>
    <s v="Credit Card"/>
    <s v="In-store"/>
    <x v="164"/>
  </r>
  <r>
    <s v="TXN_8908193"/>
    <s v="Smoothie"/>
    <n v="5"/>
    <n v="4"/>
    <n v="20"/>
    <s v="Cash"/>
    <s v="UNKNOWN"/>
    <x v="74"/>
  </r>
  <r>
    <s v="TXN_7688625"/>
    <s v="Coffee"/>
    <n v="1"/>
    <n v="2"/>
    <n v="2"/>
    <s v="Credit Card"/>
    <s v="In-store"/>
    <x v="85"/>
  </r>
  <r>
    <s v="TXN_7012065"/>
    <s v="Coffee"/>
    <n v="3"/>
    <n v="2"/>
    <n v="6"/>
    <s v="ERROR"/>
    <s v="AMBIGOUS LOCATION"/>
    <x v="153"/>
  </r>
  <r>
    <s v="TXN_4323570"/>
    <s v="Cookie"/>
    <n v="1"/>
    <n v="1"/>
    <n v="1"/>
    <s v="Cash"/>
    <s v="UNKNOWN"/>
    <x v="327"/>
  </r>
  <r>
    <s v="TXN_8831924"/>
    <s v="Coffee"/>
    <n v="3"/>
    <n v="2"/>
    <n v="6"/>
    <s v="Digital Wallet"/>
    <s v="In-store"/>
    <x v="121"/>
  </r>
  <r>
    <s v="TXN_2865104"/>
    <s v="Cake"/>
    <n v="5"/>
    <n v="3"/>
    <n v="15"/>
    <s v="AMBIGOUS PAYMENT"/>
    <s v="In-store"/>
    <x v="76"/>
  </r>
  <r>
    <s v="TXN_1360998"/>
    <s v="Cookie"/>
    <n v="2"/>
    <n v="1"/>
    <n v="2"/>
    <s v="Cash"/>
    <s v="Takeaway"/>
    <x v="359"/>
  </r>
  <r>
    <s v="TXN_4125921"/>
    <s v="Juice"/>
    <n v="5"/>
    <n v="3"/>
    <n v="15"/>
    <s v="Credit Card"/>
    <s v="AMBIGOUS LOCATION"/>
    <x v="343"/>
  </r>
  <r>
    <s v="TXN_4657842"/>
    <s v="Cookie"/>
    <n v="5"/>
    <n v="1"/>
    <n v="5"/>
    <s v="Cash"/>
    <s v="Takeaway"/>
    <x v="242"/>
  </r>
  <r>
    <s v="TXN_8149585"/>
    <s v="Juice"/>
    <n v="1"/>
    <n v="3"/>
    <n v="3"/>
    <s v="Credit Card"/>
    <s v="ERROR"/>
    <x v="94"/>
  </r>
  <r>
    <s v="TXN_9047278"/>
    <s v="Tea"/>
    <n v="4"/>
    <n v="1.5"/>
    <n v="6"/>
    <s v="Credit Card"/>
    <s v="Takeaway"/>
    <x v="224"/>
  </r>
  <r>
    <s v="TXN_8666003"/>
    <s v="Smoothie"/>
    <n v="4"/>
    <n v="4"/>
    <n v="16"/>
    <s v="AMBIGOUS PAYMENT"/>
    <s v="Takeaway"/>
    <x v="303"/>
  </r>
  <r>
    <s v="TXN_7606512"/>
    <s v="Cookie"/>
    <n v="5"/>
    <n v="1"/>
    <n v="5"/>
    <s v="Cash"/>
    <s v="AMBIGOUS LOCATION"/>
    <x v="210"/>
  </r>
  <r>
    <s v="TXN_1819615"/>
    <s v="Coffee"/>
    <n v="4"/>
    <n v="2"/>
    <n v="8"/>
    <s v="AMBIGOUS PAYMENT"/>
    <s v="AMBIGOUS LOCATION"/>
    <x v="23"/>
  </r>
  <r>
    <s v="TXN_1931404"/>
    <s v="Cake"/>
    <n v="5"/>
    <n v="3"/>
    <n v="15"/>
    <s v="ERROR"/>
    <s v="In-store"/>
    <x v="157"/>
  </r>
  <r>
    <s v="TXN_4516901"/>
    <s v="Tea"/>
    <n v="2"/>
    <n v="1.5"/>
    <n v="3"/>
    <s v="Credit Card"/>
    <s v="In-store"/>
    <x v="47"/>
  </r>
  <r>
    <s v="TXN_6817795"/>
    <s v="Tea"/>
    <n v="1"/>
    <n v="1.5"/>
    <n v="1.5"/>
    <s v="Cash"/>
    <s v="Takeaway"/>
    <x v="92"/>
  </r>
  <r>
    <s v="TXN_4643515"/>
    <s v="AMBIGOUS ITEM"/>
    <n v="1"/>
    <n v="4"/>
    <n v="4"/>
    <s v="Digital Wallet"/>
    <s v="In-store"/>
    <x v="60"/>
  </r>
  <r>
    <s v="TXN_9762385"/>
    <s v="Tea"/>
    <n v="3"/>
    <n v="1.5"/>
    <n v="4.5"/>
    <s v="AMBIGOUS PAYMENT"/>
    <s v="AMBIGOUS LOCATION"/>
    <x v="271"/>
  </r>
  <r>
    <s v="TXN_6809170"/>
    <s v="Smoothie"/>
    <n v="4"/>
    <n v="4"/>
    <n v="16"/>
    <s v="Cash"/>
    <s v="Takeaway"/>
    <x v="264"/>
  </r>
  <r>
    <s v="TXN_7365744"/>
    <s v="Cookie"/>
    <n v="4"/>
    <n v="1"/>
    <n v="4"/>
    <s v="Cash"/>
    <s v="In-store"/>
    <x v="81"/>
  </r>
  <r>
    <s v="TXN_9847116"/>
    <s v="Salad"/>
    <n v="3"/>
    <n v="5"/>
    <n v="15"/>
    <s v="Cash"/>
    <s v="Takeaway"/>
    <x v="8"/>
  </r>
  <r>
    <s v="TXN_8356338"/>
    <s v="Salad"/>
    <n v="5"/>
    <n v="5"/>
    <n v="25"/>
    <s v="Credit Card"/>
    <s v="In-store"/>
    <x v="211"/>
  </r>
  <r>
    <s v="TXN_4413506"/>
    <s v="Juice"/>
    <n v="4"/>
    <n v="3"/>
    <n v="12"/>
    <s v="Digital Wallet"/>
    <s v="In-store"/>
    <x v="72"/>
  </r>
  <r>
    <s v="TXN_1057209"/>
    <s v="Cookie"/>
    <n v="5"/>
    <n v="1"/>
    <n v="5"/>
    <s v="Credit Card"/>
    <s v="In-store"/>
    <x v="337"/>
  </r>
  <r>
    <s v="TXN_9534685"/>
    <s v="Salad"/>
    <n v="1"/>
    <n v="5"/>
    <n v="5"/>
    <s v="UNKNOWN"/>
    <s v="Takeaway"/>
    <x v="3"/>
  </r>
  <r>
    <s v="TXN_4893692"/>
    <s v="Salad"/>
    <n v="2"/>
    <n v="5"/>
    <n v="10"/>
    <s v="AMBIGOUS PAYMENT"/>
    <s v="AMBIGOUS LOCATION"/>
    <x v="323"/>
  </r>
  <r>
    <s v="TXN_5680629"/>
    <s v="Cake"/>
    <n v="2"/>
    <n v="3"/>
    <n v="6"/>
    <s v="AMBIGOUS PAYMENT"/>
    <s v="Takeaway"/>
    <x v="73"/>
  </r>
  <r>
    <s v="TXN_2494194"/>
    <s v="Salad"/>
    <n v="5"/>
    <n v="5"/>
    <n v="25"/>
    <s v="Digital Wallet"/>
    <s v="AMBIGOUS LOCATION"/>
    <x v="248"/>
  </r>
  <r>
    <s v="TXN_4737392"/>
    <s v="Sandwich"/>
    <n v="2"/>
    <n v="4"/>
    <n v="8"/>
    <s v="Cash"/>
    <s v="In-store"/>
    <x v="360"/>
  </r>
  <r>
    <s v="TXN_9538738"/>
    <s v="Coffee"/>
    <n v="4"/>
    <n v="2"/>
    <n v="8"/>
    <s v="Cash"/>
    <s v="In-store"/>
    <x v="277"/>
  </r>
  <r>
    <s v="TXN_1854102"/>
    <s v="Coffee"/>
    <n v="2"/>
    <n v="2"/>
    <n v="4"/>
    <s v="Digital Wallet"/>
    <s v="Takeaway"/>
    <x v="227"/>
  </r>
  <r>
    <s v="TXN_3109692"/>
    <s v="Juice"/>
    <n v="4"/>
    <n v="3"/>
    <n v="12"/>
    <s v="Credit Card"/>
    <s v="In-store"/>
    <x v="268"/>
  </r>
  <r>
    <s v="TXN_5395229"/>
    <s v="Coffee"/>
    <n v="5"/>
    <n v="2"/>
    <n v="10"/>
    <s v="Cash"/>
    <s v="AMBIGOUS LOCATION"/>
    <x v="260"/>
  </r>
  <r>
    <s v="TXN_8918902"/>
    <s v="Coffee"/>
    <n v="5"/>
    <n v="2"/>
    <n v="10"/>
    <s v="AMBIGOUS PAYMENT"/>
    <s v="AMBIGOUS LOCATION"/>
    <x v="185"/>
  </r>
  <r>
    <s v="TXN_8837375"/>
    <s v="Sandwich"/>
    <n v="2"/>
    <n v="4"/>
    <n v="8"/>
    <s v="Digital Wallet"/>
    <s v="Takeaway"/>
    <x v="130"/>
  </r>
  <r>
    <s v="TXN_3952218"/>
    <s v="Salad"/>
    <n v="5"/>
    <n v="5"/>
    <n v="25"/>
    <s v="AMBIGOUS PAYMENT"/>
    <s v="AMBIGOUS LOCATION"/>
    <x v="143"/>
  </r>
  <r>
    <s v="TXN_3225552"/>
    <s v="Salad"/>
    <n v="1"/>
    <n v="5"/>
    <n v="5"/>
    <s v="AMBIGOUS PAYMENT"/>
    <s v="In-store"/>
    <x v="1"/>
  </r>
  <r>
    <s v="TXN_7950226"/>
    <s v="Tea"/>
    <n v="1"/>
    <n v="1.5"/>
    <n v="1.5"/>
    <s v="Digital Wallet"/>
    <s v="In-store"/>
    <x v="183"/>
  </r>
  <r>
    <s v="TXN_9086541"/>
    <s v="Salad"/>
    <n v="3"/>
    <n v="5"/>
    <n v="15"/>
    <s v="Cash"/>
    <s v="In-store"/>
    <x v="213"/>
  </r>
  <r>
    <s v="TXN_1817596"/>
    <s v="Tea"/>
    <n v="2"/>
    <n v="1.5"/>
    <n v="3"/>
    <s v="UNKNOWN"/>
    <s v="In-store"/>
    <x v="338"/>
  </r>
  <r>
    <s v="TXN_7644786"/>
    <s v="Cookie"/>
    <n v="3"/>
    <n v="1"/>
    <n v="3"/>
    <s v="Credit Card"/>
    <s v="Takeaway"/>
    <x v="356"/>
  </r>
  <r>
    <s v="TXN_8017969"/>
    <s v="Juice"/>
    <n v="1"/>
    <n v="3"/>
    <n v="3"/>
    <s v="Cash"/>
    <s v="Takeaway"/>
    <x v="136"/>
  </r>
  <r>
    <s v="TXN_6667388"/>
    <s v="Cake"/>
    <n v="3"/>
    <n v="3"/>
    <n v="9"/>
    <s v="Cash"/>
    <s v="In-store"/>
    <x v="230"/>
  </r>
  <r>
    <s v="TXN_3488611"/>
    <s v="Tea"/>
    <n v="1"/>
    <n v="1.5"/>
    <n v="1.5"/>
    <s v="Cash"/>
    <s v="AMBIGOUS LOCATION"/>
    <x v="358"/>
  </r>
  <r>
    <s v="TXN_3109334"/>
    <s v="Smoothie"/>
    <n v="3"/>
    <n v="4"/>
    <n v="12"/>
    <s v="AMBIGOUS PAYMENT"/>
    <s v="In-store"/>
    <x v="62"/>
  </r>
  <r>
    <s v="TXN_9425645"/>
    <s v="Cake"/>
    <n v="3"/>
    <n v="3"/>
    <n v="9"/>
    <s v="Credit Card"/>
    <s v="Takeaway"/>
    <x v="52"/>
  </r>
  <r>
    <s v="TXN_2461238"/>
    <s v="Coffee"/>
    <n v="1"/>
    <n v="2"/>
    <n v="2"/>
    <s v="AMBIGOUS PAYMENT"/>
    <s v="Takeaway"/>
    <x v="313"/>
  </r>
  <r>
    <s v="TXN_4692976"/>
    <s v="Juice"/>
    <n v="1"/>
    <n v="3"/>
    <n v="3"/>
    <s v="Digital Wallet"/>
    <s v="UNKNOWN"/>
    <x v="29"/>
  </r>
  <r>
    <s v="TXN_6747376"/>
    <s v="Smoothie"/>
    <n v="3"/>
    <n v="4"/>
    <n v="12"/>
    <s v="Digital Wallet"/>
    <s v="In-store"/>
    <x v="346"/>
  </r>
  <r>
    <s v="TXN_3689335"/>
    <s v="Juice"/>
    <n v="1"/>
    <n v="3"/>
    <n v="3"/>
    <s v="AMBIGOUS PAYMENT"/>
    <s v="Takeaway"/>
    <x v="196"/>
  </r>
  <r>
    <s v="TXN_9662568"/>
    <s v="Tea"/>
    <n v="5"/>
    <n v="1.5"/>
    <n v="7.5"/>
    <s v="Cash"/>
    <s v="ERROR"/>
    <x v="84"/>
  </r>
  <r>
    <s v="TXN_5470087"/>
    <s v="Salad"/>
    <n v="2"/>
    <n v="5"/>
    <n v="10"/>
    <s v="AMBIGOUS PAYMENT"/>
    <s v="Takeaway"/>
    <x v="202"/>
  </r>
  <r>
    <s v="TXN_3717372"/>
    <s v="Juice"/>
    <n v="2"/>
    <n v="3"/>
    <n v="6"/>
    <s v="Credit Card"/>
    <s v="ERROR"/>
    <x v="213"/>
  </r>
  <r>
    <s v="TXN_6727985"/>
    <s v="Salad"/>
    <n v="5"/>
    <n v="5"/>
    <n v="25"/>
    <s v="Credit Card"/>
    <s v="In-store"/>
    <x v="308"/>
  </r>
  <r>
    <s v="TXN_1755661"/>
    <s v="Salad"/>
    <n v="5"/>
    <n v="5"/>
    <n v="25"/>
    <s v="AMBIGOUS PAYMENT"/>
    <s v="In-store"/>
    <x v="105"/>
  </r>
  <r>
    <s v="TXN_9899571"/>
    <s v="Salad"/>
    <n v="2"/>
    <n v="5"/>
    <n v="10"/>
    <s v="Credit Card"/>
    <s v="Takeaway"/>
    <x v="147"/>
  </r>
  <r>
    <s v="TXN_5692316"/>
    <s v="Smoothie"/>
    <n v="1"/>
    <n v="4"/>
    <n v="4"/>
    <s v="Digital Wallet"/>
    <s v="UNKNOWN"/>
    <x v="278"/>
  </r>
  <r>
    <s v="TXN_2062269"/>
    <s v="Juice"/>
    <n v="4"/>
    <n v="3"/>
    <n v="12"/>
    <s v="Digital Wallet"/>
    <s v="Takeaway"/>
    <x v="0"/>
  </r>
  <r>
    <s v="TXN_2160316"/>
    <s v="Sandwich"/>
    <n v="1"/>
    <n v="4"/>
    <n v="4"/>
    <s v="AMBIGOUS PAYMENT"/>
    <s v="In-store"/>
    <x v="265"/>
  </r>
  <r>
    <s v="TXN_4220743"/>
    <s v="Sandwich"/>
    <n v="4"/>
    <n v="4"/>
    <n v="16"/>
    <s v="AMBIGOUS PAYMENT"/>
    <s v="In-store"/>
    <x v="192"/>
  </r>
  <r>
    <s v="TXN_2726843"/>
    <s v="Sandwich"/>
    <n v="1"/>
    <n v="4"/>
    <n v="4"/>
    <s v="AMBIGOUS PAYMENT"/>
    <s v="In-store"/>
    <x v="111"/>
  </r>
  <r>
    <s v="TXN_9969283"/>
    <s v="Sandwich"/>
    <n v="3"/>
    <n v="4"/>
    <n v="12"/>
    <s v="Digital Wallet"/>
    <s v="AMBIGOUS LOCATION"/>
    <x v="146"/>
  </r>
  <r>
    <s v="TXN_8540115"/>
    <s v="Tea"/>
    <n v="2"/>
    <n v="1.5"/>
    <n v="3"/>
    <s v="UNKNOWN"/>
    <s v="AMBIGOUS LOCATION"/>
    <x v="45"/>
  </r>
  <r>
    <s v="TXN_8313892"/>
    <s v="Salad"/>
    <n v="3"/>
    <n v="5"/>
    <n v="15"/>
    <s v="Credit Card"/>
    <s v="Takeaway"/>
    <x v="260"/>
  </r>
  <r>
    <s v="TXN_3131761"/>
    <s v="Smoothie"/>
    <n v="1"/>
    <n v="4"/>
    <n v="4"/>
    <s v="AMBIGOUS PAYMENT"/>
    <s v="Takeaway"/>
    <x v="270"/>
  </r>
  <r>
    <s v="TXN_1243964"/>
    <s v="Tea"/>
    <n v="3"/>
    <n v="1.5"/>
    <n v="4.5"/>
    <s v="AMBIGOUS PAYMENT"/>
    <s v="Takeaway"/>
    <x v="21"/>
  </r>
  <r>
    <s v="TXN_1856112"/>
    <s v="Salad"/>
    <n v="3"/>
    <n v="5"/>
    <n v="15"/>
    <s v="Credit Card"/>
    <s v="AMBIGOUS LOCATION"/>
    <x v="35"/>
  </r>
  <r>
    <s v="TXN_4532651"/>
    <s v="Coffee"/>
    <n v="2"/>
    <n v="2"/>
    <n v="4"/>
    <s v="AMBIGOUS PAYMENT"/>
    <s v="In-store"/>
    <x v="299"/>
  </r>
  <r>
    <s v="TXN_4083736"/>
    <s v="Coffee"/>
    <n v="1"/>
    <n v="2"/>
    <n v="2"/>
    <s v="ERROR"/>
    <s v="In-store"/>
    <x v="293"/>
  </r>
  <r>
    <s v="TXN_4493176"/>
    <s v="Tea"/>
    <n v="3"/>
    <n v="1.5"/>
    <n v="4.5"/>
    <s v="AMBIGOUS PAYMENT"/>
    <s v="AMBIGOUS LOCATION"/>
    <x v="290"/>
  </r>
  <r>
    <s v="TXN_6712994"/>
    <s v="Coffee"/>
    <n v="3"/>
    <n v="2"/>
    <n v="6"/>
    <s v="Cash"/>
    <s v="Takeaway"/>
    <x v="40"/>
  </r>
  <r>
    <s v="TXN_1840566"/>
    <s v="Coffee"/>
    <n v="4"/>
    <n v="2"/>
    <n v="8"/>
    <s v="AMBIGOUS PAYMENT"/>
    <s v="ERROR"/>
    <x v="107"/>
  </r>
  <r>
    <s v="TXN_6257776"/>
    <s v="Juice"/>
    <n v="5"/>
    <n v="3"/>
    <n v="15"/>
    <s v="Cash"/>
    <s v="In-store"/>
    <x v="7"/>
  </r>
  <r>
    <s v="TXN_9039165"/>
    <s v="Sandwich"/>
    <n v="4"/>
    <n v="4"/>
    <n v="16"/>
    <s v="AMBIGOUS PAYMENT"/>
    <s v="Takeaway"/>
    <x v="208"/>
  </r>
  <r>
    <s v="TXN_3869150"/>
    <s v="Cookie"/>
    <n v="3"/>
    <n v="1"/>
    <n v="3"/>
    <s v="Cash"/>
    <s v="AMBIGOUS LOCATION"/>
    <x v="136"/>
  </r>
  <r>
    <s v="TXN_3604156"/>
    <s v="Coffee"/>
    <n v="5"/>
    <n v="2"/>
    <n v="10"/>
    <s v="Credit Card"/>
    <s v="Takeaway"/>
    <x v="297"/>
  </r>
  <r>
    <s v="TXN_2018236"/>
    <s v="Coffee"/>
    <n v="5"/>
    <n v="2"/>
    <n v="10"/>
    <s v="Cash"/>
    <s v="AMBIGOUS LOCATION"/>
    <x v="54"/>
  </r>
  <r>
    <s v="TXN_4430176"/>
    <s v="Sandwich"/>
    <n v="4"/>
    <n v="4"/>
    <n v="16"/>
    <s v="Credit Card"/>
    <s v="Takeaway"/>
    <x v="306"/>
  </r>
  <r>
    <s v="TXN_6073195"/>
    <s v="Sandwich"/>
    <n v="3"/>
    <n v="4"/>
    <n v="12"/>
    <s v="Credit Card"/>
    <s v="Takeaway"/>
    <x v="299"/>
  </r>
  <r>
    <s v="TXN_5245399"/>
    <s v="Coffee"/>
    <n v="5"/>
    <n v="2"/>
    <n v="10"/>
    <s v="AMBIGOUS PAYMENT"/>
    <s v="AMBIGOUS LOCATION"/>
    <x v="309"/>
  </r>
  <r>
    <s v="TXN_4178872"/>
    <s v="Tea"/>
    <n v="1"/>
    <n v="1.5"/>
    <n v="1.5"/>
    <s v="Credit Card"/>
    <s v="AMBIGOUS LOCATION"/>
    <x v="310"/>
  </r>
  <r>
    <s v="TXN_8836650"/>
    <s v="Smoothie"/>
    <n v="5"/>
    <n v="4"/>
    <n v="20"/>
    <s v="AMBIGOUS PAYMENT"/>
    <s v="ERROR"/>
    <x v="185"/>
  </r>
  <r>
    <s v="TXN_5882584"/>
    <s v="Cake"/>
    <n v="5"/>
    <n v="3"/>
    <n v="15"/>
    <s v="AMBIGOUS PAYMENT"/>
    <s v="In-store"/>
    <x v="102"/>
  </r>
  <r>
    <s v="TXN_4291132"/>
    <s v="Cake"/>
    <n v="2"/>
    <n v="3"/>
    <n v="6"/>
    <s v="Credit Card"/>
    <s v="Takeaway"/>
    <x v="80"/>
  </r>
  <r>
    <s v="TXN_1622123"/>
    <s v="Cookie"/>
    <n v="2"/>
    <n v="1"/>
    <n v="2"/>
    <s v="Cash"/>
    <s v="Takeaway"/>
    <x v="107"/>
  </r>
  <r>
    <s v="TXN_2878078"/>
    <s v="Cake"/>
    <n v="2"/>
    <n v="3"/>
    <n v="6"/>
    <s v="Digital Wallet"/>
    <s v="Takeaway"/>
    <x v="85"/>
  </r>
  <r>
    <s v="TXN_7134579"/>
    <s v="Cookie"/>
    <n v="5"/>
    <n v="1"/>
    <n v="5"/>
    <s v="Digital Wallet"/>
    <s v="Takeaway"/>
    <x v="115"/>
  </r>
  <r>
    <s v="TXN_6921057"/>
    <s v="Sandwich"/>
    <n v="4"/>
    <n v="4"/>
    <n v="16"/>
    <s v="Digital Wallet"/>
    <s v="Takeaway"/>
    <x v="129"/>
  </r>
  <r>
    <s v="TXN_2335088"/>
    <s v="Salad"/>
    <n v="4"/>
    <n v="5"/>
    <n v="20"/>
    <s v="Cash"/>
    <s v="In-store"/>
    <x v="61"/>
  </r>
  <r>
    <s v="TXN_9778859"/>
    <s v="Cookie"/>
    <n v="3"/>
    <n v="1"/>
    <n v="3"/>
    <s v="Cash"/>
    <s v="Takeaway"/>
    <x v="257"/>
  </r>
  <r>
    <s v="TXN_3850274"/>
    <s v="Juice"/>
    <n v="5"/>
    <n v="3"/>
    <n v="15"/>
    <s v="AMBIGOUS PAYMENT"/>
    <s v="AMBIGOUS LOCATION"/>
    <x v="0"/>
  </r>
  <r>
    <s v="TXN_4428448"/>
    <s v="Cookie"/>
    <n v="4"/>
    <n v="1"/>
    <n v="4"/>
    <s v="AMBIGOUS PAYMENT"/>
    <s v="AMBIGOUS LOCATION"/>
    <x v="151"/>
  </r>
  <r>
    <s v="TXN_1062822"/>
    <s v="Juice"/>
    <n v="2"/>
    <n v="3"/>
    <n v="6"/>
    <s v="Credit Card"/>
    <s v="AMBIGOUS LOCATION"/>
    <x v="291"/>
  </r>
  <r>
    <s v="TXN_6386662"/>
    <s v="Salad"/>
    <n v="5"/>
    <n v="5"/>
    <n v="25"/>
    <s v="Credit Card"/>
    <s v="Takeaway"/>
    <x v="236"/>
  </r>
  <r>
    <s v="TXN_5491825"/>
    <s v="Cake"/>
    <n v="4"/>
    <n v="3"/>
    <n v="12"/>
    <s v="Cash"/>
    <s v="In-store"/>
    <x v="303"/>
  </r>
  <r>
    <s v="TXN_5330930"/>
    <s v="Cake"/>
    <n v="1"/>
    <n v="3"/>
    <n v="3"/>
    <s v="AMBIGOUS PAYMENT"/>
    <s v="In-store"/>
    <x v="121"/>
  </r>
  <r>
    <s v="TXN_5580933"/>
    <s v="Smoothie"/>
    <n v="3"/>
    <n v="4"/>
    <n v="12"/>
    <s v="Cash"/>
    <s v="Takeaway"/>
    <x v="258"/>
  </r>
  <r>
    <s v="TXN_3326110"/>
    <s v="Coffee"/>
    <n v="2"/>
    <n v="2"/>
    <n v="4"/>
    <s v="Credit Card"/>
    <s v="Takeaway"/>
    <x v="266"/>
  </r>
  <r>
    <s v="TXN_5455079"/>
    <s v="Salad"/>
    <n v="2"/>
    <n v="5"/>
    <n v="10"/>
    <s v="Cash"/>
    <s v="In-store"/>
    <x v="352"/>
  </r>
  <r>
    <s v="TXN_5526475"/>
    <s v="Tea"/>
    <n v="4"/>
    <n v="1.5"/>
    <n v="6"/>
    <s v="Cash"/>
    <s v="In-store"/>
    <x v="312"/>
  </r>
  <r>
    <s v="TXN_3800253"/>
    <s v="Cake"/>
    <n v="2"/>
    <n v="3"/>
    <n v="6"/>
    <s v="Cash"/>
    <s v="Takeaway"/>
    <x v="18"/>
  </r>
  <r>
    <s v="TXN_9169782"/>
    <s v="Juice"/>
    <n v="5"/>
    <n v="3"/>
    <n v="15"/>
    <s v="Credit Card"/>
    <s v="AMBIGOUS LOCATION"/>
    <x v="22"/>
  </r>
  <r>
    <s v="TXN_4639621"/>
    <s v="Coffee"/>
    <n v="2"/>
    <n v="2"/>
    <n v="4"/>
    <s v="AMBIGOUS PAYMENT"/>
    <s v="In-store"/>
    <x v="197"/>
  </r>
  <r>
    <s v="TXN_4432823"/>
    <s v="AMBIGOUS ITEM"/>
    <n v="5"/>
    <n v="4"/>
    <n v="20"/>
    <s v="AMBIGOUS PAYMENT"/>
    <s v="In-store"/>
    <x v="284"/>
  </r>
  <r>
    <s v="TXN_8138157"/>
    <s v="AMBIGOUS ITEM"/>
    <n v="2"/>
    <n v="4"/>
    <n v="8"/>
    <s v="Cash"/>
    <s v="Takeaway"/>
    <x v="263"/>
  </r>
  <r>
    <s v="TXN_4134478"/>
    <s v="Juice"/>
    <n v="2"/>
    <n v="3"/>
    <n v="6"/>
    <s v="Credit Card"/>
    <s v="Takeaway"/>
    <x v="340"/>
  </r>
  <r>
    <s v="TXN_4997327"/>
    <s v="Coffee"/>
    <n v="2"/>
    <n v="2"/>
    <n v="4"/>
    <s v="AMBIGOUS PAYMENT"/>
    <s v="In-store"/>
    <x v="52"/>
  </r>
  <r>
    <s v="TXN_4049949"/>
    <s v="Cookie"/>
    <n v="1"/>
    <n v="1"/>
    <n v="1"/>
    <s v="AMBIGOUS PAYMENT"/>
    <s v="Takeaway"/>
    <x v="29"/>
  </r>
  <r>
    <s v="TXN_7296498"/>
    <s v="Salad"/>
    <n v="5"/>
    <n v="5"/>
    <n v="25"/>
    <s v="Credit Card"/>
    <s v="Takeaway"/>
    <x v="271"/>
  </r>
  <r>
    <s v="TXN_4706042"/>
    <s v="Salad"/>
    <n v="5"/>
    <n v="5"/>
    <n v="25"/>
    <s v="AMBIGOUS PAYMENT"/>
    <s v="In-store"/>
    <x v="21"/>
  </r>
  <r>
    <s v="TXN_2488987"/>
    <s v="Tea"/>
    <n v="5"/>
    <n v="1.5"/>
    <n v="7.5"/>
    <s v="Cash"/>
    <s v="In-store"/>
    <x v="324"/>
  </r>
  <r>
    <s v="TXN_6708156"/>
    <s v="Tea"/>
    <n v="5"/>
    <n v="1.5"/>
    <n v="7.5"/>
    <s v="Credit Card"/>
    <s v="AMBIGOUS LOCATION"/>
    <x v="189"/>
  </r>
  <r>
    <s v="TXN_7616002"/>
    <s v="Tea"/>
    <n v="2"/>
    <n v="1.5"/>
    <n v="3"/>
    <s v="AMBIGOUS PAYMENT"/>
    <s v="In-store"/>
    <x v="297"/>
  </r>
  <r>
    <s v="TXN_1865735"/>
    <s v="Smoothie"/>
    <n v="2"/>
    <n v="4"/>
    <n v="8"/>
    <s v="Digital Wallet"/>
    <s v="In-store"/>
    <x v="166"/>
  </r>
  <r>
    <s v="TXN_5396450"/>
    <s v="Juice"/>
    <n v="3"/>
    <n v="3"/>
    <n v="9"/>
    <s v="Digital Wallet"/>
    <s v="AMBIGOUS LOCATION"/>
    <x v="70"/>
  </r>
  <r>
    <s v="TXN_5881757"/>
    <s v="Sandwich"/>
    <n v="3"/>
    <n v="4"/>
    <n v="12"/>
    <s v="Credit Card"/>
    <s v="AMBIGOUS LOCATION"/>
    <x v="30"/>
  </r>
  <r>
    <s v="TXN_3404479"/>
    <s v="ERROR"/>
    <n v="4"/>
    <n v="4"/>
    <n v="16"/>
    <s v="Credit Card"/>
    <s v="AMBIGOUS LOCATION"/>
    <x v="304"/>
  </r>
  <r>
    <s v="TXN_5342589"/>
    <s v="Tea"/>
    <n v="2"/>
    <n v="1.5"/>
    <n v="3"/>
    <s v="Digital Wallet"/>
    <s v="ERROR"/>
    <x v="62"/>
  </r>
  <r>
    <s v="TXN_1987212"/>
    <s v="Smoothie"/>
    <n v="5"/>
    <n v="4"/>
    <n v="20"/>
    <s v="Credit Card"/>
    <s v="Takeaway"/>
    <x v="143"/>
  </r>
  <r>
    <s v="TXN_5303275"/>
    <s v="Cookie"/>
    <n v="4"/>
    <n v="1"/>
    <n v="4"/>
    <s v="Cash"/>
    <s v="Takeaway"/>
    <x v="22"/>
  </r>
  <r>
    <s v="TXN_9193760"/>
    <s v="Salad"/>
    <n v="5"/>
    <n v="5"/>
    <n v="25"/>
    <s v="ERROR"/>
    <s v="AMBIGOUS LOCATION"/>
    <x v="356"/>
  </r>
  <r>
    <s v="TXN_8541074"/>
    <s v="Salad"/>
    <n v="4"/>
    <n v="5"/>
    <n v="20"/>
    <s v="AMBIGOUS PAYMENT"/>
    <s v="In-store"/>
    <x v="297"/>
  </r>
  <r>
    <s v="TXN_1075183"/>
    <s v="Tea"/>
    <n v="2"/>
    <n v="1.5"/>
    <n v="3"/>
    <s v="Credit Card"/>
    <s v="AMBIGOUS LOCATION"/>
    <x v="209"/>
  </r>
  <r>
    <s v="TXN_9316158"/>
    <s v="Sandwich"/>
    <n v="5"/>
    <n v="4"/>
    <n v="20"/>
    <s v="Cash"/>
    <s v="In-store"/>
    <x v="215"/>
  </r>
  <r>
    <s v="TXN_8207244"/>
    <s v="Tea"/>
    <n v="5"/>
    <n v="1.5"/>
    <n v="7.5"/>
    <s v="Cash"/>
    <s v="Takeaway"/>
    <x v="93"/>
  </r>
  <r>
    <s v="TXN_2346001"/>
    <s v="Salad"/>
    <n v="2"/>
    <n v="5"/>
    <n v="10"/>
    <s v="Digital Wallet"/>
    <s v="Takeaway"/>
    <x v="293"/>
  </r>
  <r>
    <s v="TXN_2814866"/>
    <s v="Smoothie"/>
    <n v="1"/>
    <n v="4"/>
    <n v="4"/>
    <s v="Digital Wallet"/>
    <s v="In-store"/>
    <x v="256"/>
  </r>
  <r>
    <s v="TXN_8454044"/>
    <s v="Coffee"/>
    <n v="5"/>
    <n v="2"/>
    <n v="10"/>
    <s v="Credit Card"/>
    <s v="AMBIGOUS LOCATION"/>
    <x v="57"/>
  </r>
  <r>
    <s v="TXN_8321092"/>
    <s v="AMBIGOUS ITEM"/>
    <n v="2"/>
    <n v="3"/>
    <n v="6"/>
    <s v="Credit Card"/>
    <s v="AMBIGOUS LOCATION"/>
    <x v="171"/>
  </r>
  <r>
    <s v="TXN_2560137"/>
    <s v="Cake"/>
    <n v="1"/>
    <n v="3"/>
    <n v="3"/>
    <s v="Cash"/>
    <s v="Takeaway"/>
    <x v="183"/>
  </r>
  <r>
    <s v="TXN_7350571"/>
    <s v="Smoothie"/>
    <n v="1"/>
    <n v="4"/>
    <n v="4"/>
    <s v="Credit Card"/>
    <s v="In-store"/>
    <x v="195"/>
  </r>
  <r>
    <s v="TXN_3915802"/>
    <s v="Coffee"/>
    <n v="3"/>
    <n v="2"/>
    <n v="6"/>
    <s v="Cash"/>
    <s v="Takeaway"/>
    <x v="220"/>
  </r>
  <r>
    <s v="TXN_5019143"/>
    <s v="Coffee"/>
    <n v="5"/>
    <n v="2"/>
    <n v="10"/>
    <s v="Cash"/>
    <s v="AMBIGOUS LOCATION"/>
    <x v="94"/>
  </r>
  <r>
    <s v="TXN_1785371"/>
    <s v="Coffee"/>
    <n v="1"/>
    <n v="2"/>
    <n v="2"/>
    <s v="UNKNOWN"/>
    <s v="Takeaway"/>
    <x v="325"/>
  </r>
  <r>
    <s v="TXN_6441650"/>
    <s v="Cake"/>
    <n v="5"/>
    <n v="3"/>
    <n v="15"/>
    <s v="UNKNOWN"/>
    <s v="Takeaway"/>
    <x v="205"/>
  </r>
  <r>
    <s v="TXN_2493262"/>
    <s v="Cookie"/>
    <n v="2"/>
    <n v="1"/>
    <n v="2"/>
    <s v="Credit Card"/>
    <s v="Takeaway"/>
    <x v="174"/>
  </r>
  <r>
    <s v="TXN_6038791"/>
    <s v="Juice"/>
    <n v="2"/>
    <n v="3"/>
    <n v="6"/>
    <s v="Digital Wallet"/>
    <s v="In-store"/>
    <x v="247"/>
  </r>
  <r>
    <s v="TXN_1335337"/>
    <s v="Tea"/>
    <n v="3"/>
    <n v="1.5"/>
    <n v="4.5"/>
    <s v="Credit Card"/>
    <s v="In-store"/>
    <x v="205"/>
  </r>
  <r>
    <s v="TXN_2275914"/>
    <s v="Sandwich"/>
    <n v="2"/>
    <n v="4"/>
    <n v="8"/>
    <s v="UNKNOWN"/>
    <s v="Takeaway"/>
    <x v="265"/>
  </r>
  <r>
    <s v="TXN_6258276"/>
    <s v="Sandwich"/>
    <n v="5"/>
    <n v="4"/>
    <n v="20"/>
    <s v="Credit Card"/>
    <s v="UNKNOWN"/>
    <x v="313"/>
  </r>
  <r>
    <s v="TXN_2340312"/>
    <s v="Cake"/>
    <n v="4"/>
    <n v="3"/>
    <n v="12"/>
    <s v="UNKNOWN"/>
    <s v="Takeaway"/>
    <x v="359"/>
  </r>
  <r>
    <s v="TXN_6066433"/>
    <s v="Tea"/>
    <n v="2"/>
    <n v="1.5"/>
    <n v="3"/>
    <s v="Cash"/>
    <s v="AMBIGOUS LOCATION"/>
    <x v="328"/>
  </r>
  <r>
    <s v="TXN_1872922"/>
    <s v="Sandwich"/>
    <n v="5"/>
    <n v="4"/>
    <n v="20"/>
    <s v="AMBIGOUS PAYMENT"/>
    <s v="In-store"/>
    <x v="67"/>
  </r>
  <r>
    <s v="TXN_7730388"/>
    <s v="Cookie"/>
    <n v="5"/>
    <n v="1"/>
    <n v="5"/>
    <s v="Digital Wallet"/>
    <s v="In-store"/>
    <x v="292"/>
  </r>
  <r>
    <s v="TXN_3330377"/>
    <s v="Coffee"/>
    <n v="5"/>
    <n v="2"/>
    <n v="10"/>
    <s v="AMBIGOUS PAYMENT"/>
    <s v="AMBIGOUS LOCATION"/>
    <x v="345"/>
  </r>
  <r>
    <s v="TXN_3147198"/>
    <s v="Smoothie"/>
    <n v="2"/>
    <n v="4"/>
    <n v="8"/>
    <s v="Digital Wallet"/>
    <s v="AMBIGOUS LOCATION"/>
    <x v="151"/>
  </r>
  <r>
    <s v="TXN_6363897"/>
    <s v="Salad"/>
    <n v="5"/>
    <n v="5"/>
    <n v="25"/>
    <s v="Credit Card"/>
    <s v="Takeaway"/>
    <x v="189"/>
  </r>
  <r>
    <s v="TXN_1893222"/>
    <s v="Smoothie"/>
    <n v="5"/>
    <n v="4"/>
    <n v="20"/>
    <s v="Credit Card"/>
    <s v="In-store"/>
    <x v="235"/>
  </r>
  <r>
    <s v="TXN_9262803"/>
    <s v="Juice"/>
    <n v="5"/>
    <n v="3"/>
    <n v="15"/>
    <s v="Digital Wallet"/>
    <s v="AMBIGOUS LOCATION"/>
    <x v="200"/>
  </r>
  <r>
    <s v="TXN_6577035"/>
    <s v="Smoothie"/>
    <n v="2"/>
    <n v="4"/>
    <n v="8"/>
    <s v="AMBIGOUS PAYMENT"/>
    <s v="In-store"/>
    <x v="361"/>
  </r>
  <r>
    <s v="TXN_9970966"/>
    <s v="Coffee"/>
    <n v="5"/>
    <n v="2"/>
    <n v="10"/>
    <s v="AMBIGOUS PAYMENT"/>
    <s v="In-store"/>
    <x v="292"/>
  </r>
  <r>
    <s v="TXN_5624179"/>
    <s v="Cookie"/>
    <n v="1"/>
    <n v="1"/>
    <n v="1"/>
    <s v="Cash"/>
    <s v="Takeaway"/>
    <x v="146"/>
  </r>
  <r>
    <s v="TXN_3450160"/>
    <s v="Cake"/>
    <n v="4"/>
    <n v="3"/>
    <n v="12"/>
    <s v="Credit Card"/>
    <s v="In-store"/>
    <x v="311"/>
  </r>
  <r>
    <s v="TXN_4075432"/>
    <s v="Sandwich"/>
    <n v="5"/>
    <n v="4"/>
    <n v="20"/>
    <s v="Cash"/>
    <s v="In-store"/>
    <x v="92"/>
  </r>
  <r>
    <s v="TXN_2023802"/>
    <s v="Cake"/>
    <n v="2"/>
    <n v="3"/>
    <n v="6"/>
    <s v="Cash"/>
    <s v="In-store"/>
    <x v="140"/>
  </r>
  <r>
    <s v="TXN_5130399"/>
    <s v="Cookie"/>
    <n v="3"/>
    <n v="1"/>
    <n v="3"/>
    <s v="AMBIGOUS PAYMENT"/>
    <s v="AMBIGOUS LOCATION"/>
    <x v="179"/>
  </r>
  <r>
    <s v="TXN_6745832"/>
    <s v="Coffee"/>
    <n v="2"/>
    <n v="2"/>
    <n v="4"/>
    <s v="Credit Card"/>
    <s v="UNKNOWN"/>
    <x v="40"/>
  </r>
  <r>
    <s v="TXN_7560989"/>
    <s v="Sandwich"/>
    <n v="3"/>
    <n v="4"/>
    <n v="12"/>
    <s v="Digital Wallet"/>
    <s v="AMBIGOUS LOCATION"/>
    <x v="308"/>
  </r>
  <r>
    <s v="TXN_9367492"/>
    <s v="Tea"/>
    <n v="2"/>
    <n v="1.5"/>
    <n v="3"/>
    <s v="Cash"/>
    <s v="In-store"/>
    <x v="65"/>
  </r>
  <r>
    <s v="TXN_3115258"/>
    <s v="Salad"/>
    <n v="1"/>
    <n v="5"/>
    <n v="5"/>
    <s v="AMBIGOUS PAYMENT"/>
    <s v="Takeaway"/>
    <x v="110"/>
  </r>
  <r>
    <s v="TXN_8182245"/>
    <s v="Sandwich"/>
    <n v="5"/>
    <n v="4"/>
    <n v="20"/>
    <s v="Digital Wallet"/>
    <s v="Takeaway"/>
    <x v="265"/>
  </r>
  <r>
    <s v="TXN_3970335"/>
    <s v="Juice"/>
    <n v="5"/>
    <n v="3"/>
    <n v="15"/>
    <s v="Digital Wallet"/>
    <s v="Takeaway"/>
    <x v="276"/>
  </r>
  <r>
    <s v="TXN_6376630"/>
    <s v="AMBIGOUS ITEM"/>
    <n v="2"/>
    <n v="3"/>
    <n v="6"/>
    <s v="Cash"/>
    <s v="In-store"/>
    <x v="322"/>
  </r>
  <r>
    <s v="TXN_7100596"/>
    <s v="Smoothie"/>
    <n v="5"/>
    <n v="4"/>
    <n v="20"/>
    <s v="Credit Card"/>
    <s v="In-store"/>
    <x v="101"/>
  </r>
  <r>
    <s v="TXN_1481116"/>
    <s v="Tea"/>
    <n v="2"/>
    <n v="1.5"/>
    <n v="3"/>
    <s v="Digital Wallet"/>
    <s v="In-store"/>
    <x v="201"/>
  </r>
  <r>
    <s v="TXN_9454212"/>
    <s v="Juice"/>
    <n v="5"/>
    <n v="3"/>
    <n v="15"/>
    <s v="Cash"/>
    <s v="In-store"/>
    <x v="334"/>
  </r>
  <r>
    <s v="TXN_3648327"/>
    <s v="Cake"/>
    <n v="1"/>
    <n v="3"/>
    <n v="3"/>
    <s v="Digital Wallet"/>
    <s v="Takeaway"/>
    <x v="333"/>
  </r>
  <r>
    <s v="TXN_6188394"/>
    <s v="Juice"/>
    <n v="5"/>
    <n v="3"/>
    <n v="15"/>
    <s v="Credit Card"/>
    <s v="In-store"/>
    <x v="287"/>
  </r>
  <r>
    <s v="TXN_2553803"/>
    <s v="Juice"/>
    <n v="1"/>
    <n v="3"/>
    <n v="3"/>
    <s v="Cash"/>
    <s v="In-store"/>
    <x v="212"/>
  </r>
  <r>
    <s v="TXN_5700545"/>
    <s v="Salad"/>
    <n v="2"/>
    <n v="5"/>
    <n v="10"/>
    <s v="Credit Card"/>
    <s v="AMBIGOUS LOCATION"/>
    <x v="214"/>
  </r>
  <r>
    <s v="TXN_8018479"/>
    <s v="Tea"/>
    <n v="1"/>
    <n v="1.5"/>
    <n v="1.5"/>
    <s v="Digital Wallet"/>
    <s v="Takeaway"/>
    <x v="178"/>
  </r>
  <r>
    <s v="TXN_9465300"/>
    <s v="Tea"/>
    <n v="2"/>
    <n v="1.5"/>
    <n v="3"/>
    <s v="Credit Card"/>
    <s v="UNKNOWN"/>
    <x v="276"/>
  </r>
  <r>
    <s v="TXN_3046108"/>
    <s v="Tea"/>
    <n v="5"/>
    <n v="1.5"/>
    <n v="7.5"/>
    <s v="Digital Wallet"/>
    <s v="Takeaway"/>
    <x v="18"/>
  </r>
  <r>
    <s v="TXN_5998419"/>
    <s v="Juice"/>
    <n v="4"/>
    <n v="3"/>
    <n v="12"/>
    <s v="AMBIGOUS PAYMENT"/>
    <s v="Takeaway"/>
    <x v="231"/>
  </r>
  <r>
    <s v="TXN_4454198"/>
    <s v="Tea"/>
    <n v="1"/>
    <n v="1.5"/>
    <n v="1.5"/>
    <s v="Digital Wallet"/>
    <s v="In-store"/>
    <x v="167"/>
  </r>
  <r>
    <s v="TXN_5855756"/>
    <s v="Sandwich"/>
    <n v="1"/>
    <n v="4"/>
    <n v="4"/>
    <s v="Credit Card"/>
    <s v="In-store"/>
    <x v="314"/>
  </r>
  <r>
    <s v="TXN_5182399"/>
    <s v="Coffee"/>
    <n v="3"/>
    <n v="2"/>
    <n v="6"/>
    <s v="Digital Wallet"/>
    <s v="Takeaway"/>
    <x v="0"/>
  </r>
  <r>
    <s v="TXN_6758675"/>
    <s v="Juice"/>
    <n v="1"/>
    <n v="3"/>
    <n v="3"/>
    <s v="Credit Card"/>
    <s v="In-store"/>
    <x v="362"/>
  </r>
  <r>
    <s v="TXN_1962275"/>
    <s v="Coffee"/>
    <n v="5"/>
    <n v="2"/>
    <n v="10"/>
    <s v="Credit Card"/>
    <s v="Takeaway"/>
    <x v="307"/>
  </r>
  <r>
    <s v="TXN_9530003"/>
    <s v="Salad"/>
    <n v="1"/>
    <n v="5"/>
    <n v="5"/>
    <s v="Digital Wallet"/>
    <s v="AMBIGOUS LOCATION"/>
    <x v="301"/>
  </r>
  <r>
    <s v="TXN_2347596"/>
    <s v="Juice"/>
    <n v="4"/>
    <n v="3"/>
    <n v="12"/>
    <s v="Credit Card"/>
    <s v="AMBIGOUS LOCATION"/>
    <x v="145"/>
  </r>
  <r>
    <s v="TXN_6215303"/>
    <s v="Salad"/>
    <n v="4"/>
    <n v="5"/>
    <n v="20"/>
    <s v="AMBIGOUS PAYMENT"/>
    <s v="Takeaway"/>
    <x v="81"/>
  </r>
  <r>
    <s v="TXN_5524352"/>
    <s v="Sandwich"/>
    <n v="1"/>
    <n v="4"/>
    <n v="4"/>
    <s v="AMBIGOUS PAYMENT"/>
    <s v="AMBIGOUS LOCATION"/>
    <x v="107"/>
  </r>
  <r>
    <s v="TXN_6668414"/>
    <s v="Cake"/>
    <n v="1"/>
    <n v="3"/>
    <n v="3"/>
    <s v="ERROR"/>
    <s v="In-store"/>
    <x v="212"/>
  </r>
  <r>
    <s v="TXN_1525046"/>
    <s v="Smoothie"/>
    <n v="2"/>
    <n v="4"/>
    <n v="8"/>
    <s v="Cash"/>
    <s v="AMBIGOUS LOCATION"/>
    <x v="131"/>
  </r>
  <r>
    <s v="TXN_9867948"/>
    <s v="Smoothie"/>
    <n v="2"/>
    <n v="4"/>
    <n v="8"/>
    <s v="Digital Wallet"/>
    <s v="AMBIGOUS LOCATION"/>
    <x v="55"/>
  </r>
  <r>
    <s v="TXN_8512466"/>
    <s v="UNKNOWN"/>
    <n v="5"/>
    <n v="3"/>
    <n v="15"/>
    <s v="AMBIGOUS PAYMENT"/>
    <s v="AMBIGOUS LOCATION"/>
    <x v="284"/>
  </r>
  <r>
    <s v="TXN_9663990"/>
    <s v="Juice"/>
    <n v="1"/>
    <n v="3"/>
    <n v="3"/>
    <s v="AMBIGOUS PAYMENT"/>
    <s v="AMBIGOUS LOCATION"/>
    <x v="182"/>
  </r>
  <r>
    <s v="TXN_7681072"/>
    <s v="Cookie"/>
    <n v="1"/>
    <n v="1"/>
    <n v="1"/>
    <s v="Credit Card"/>
    <s v="Takeaway"/>
    <x v="177"/>
  </r>
  <r>
    <s v="TXN_3099191"/>
    <s v="Salad"/>
    <n v="2"/>
    <n v="5"/>
    <n v="10"/>
    <s v="ERROR"/>
    <s v="AMBIGOUS LOCATION"/>
    <x v="271"/>
  </r>
  <r>
    <s v="TXN_8789986"/>
    <s v="Cake"/>
    <n v="2"/>
    <n v="3"/>
    <n v="6"/>
    <s v="Cash"/>
    <s v="Takeaway"/>
    <x v="319"/>
  </r>
  <r>
    <s v="TXN_8382825"/>
    <s v="Coffee"/>
    <n v="5"/>
    <n v="2"/>
    <n v="10"/>
    <s v="Cash"/>
    <s v="In-store"/>
    <x v="356"/>
  </r>
  <r>
    <s v="TXN_4486700"/>
    <s v="Cake"/>
    <n v="2"/>
    <n v="3"/>
    <n v="6"/>
    <s v="Digital Wallet"/>
    <s v="Takeaway"/>
    <x v="237"/>
  </r>
  <r>
    <s v="TXN_2668108"/>
    <s v="Cookie"/>
    <n v="5"/>
    <n v="1"/>
    <n v="5"/>
    <s v="Cash"/>
    <s v="AMBIGOUS LOCATION"/>
    <x v="99"/>
  </r>
  <r>
    <s v="TXN_5085328"/>
    <s v="Coffee"/>
    <n v="4"/>
    <n v="2"/>
    <n v="8"/>
    <s v="Digital Wallet"/>
    <s v="Takeaway"/>
    <x v="91"/>
  </r>
  <r>
    <s v="TXN_6023823"/>
    <s v="Cookie"/>
    <n v="2"/>
    <n v="1"/>
    <n v="2"/>
    <s v="Digital Wallet"/>
    <s v="AMBIGOUS LOCATION"/>
    <x v="25"/>
  </r>
  <r>
    <s v="TXN_6541659"/>
    <s v="Sandwich"/>
    <n v="3"/>
    <n v="4"/>
    <n v="12"/>
    <s v="AMBIGOUS PAYMENT"/>
    <s v="Takeaway"/>
    <x v="313"/>
  </r>
  <r>
    <s v="TXN_3203928"/>
    <s v="Coffee"/>
    <n v="3"/>
    <n v="2"/>
    <n v="6"/>
    <s v="AMBIGOUS PAYMENT"/>
    <s v="In-store"/>
    <x v="236"/>
  </r>
  <r>
    <s v="TXN_3443235"/>
    <s v="Sandwich"/>
    <n v="5"/>
    <n v="4"/>
    <n v="20"/>
    <s v="AMBIGOUS PAYMENT"/>
    <s v="UNKNOWN"/>
    <x v="202"/>
  </r>
  <r>
    <s v="TXN_6191769"/>
    <s v="Salad"/>
    <n v="1"/>
    <n v="5"/>
    <n v="5"/>
    <s v="Credit Card"/>
    <s v="Takeaway"/>
    <x v="331"/>
  </r>
  <r>
    <s v="TXN_6110386"/>
    <s v="Smoothie"/>
    <n v="1"/>
    <n v="4"/>
    <n v="4"/>
    <s v="Cash"/>
    <s v="In-store"/>
    <x v="341"/>
  </r>
  <r>
    <s v="TXN_7355635"/>
    <s v="Juice"/>
    <n v="3"/>
    <n v="3"/>
    <n v="9"/>
    <s v="AMBIGOUS PAYMENT"/>
    <s v="In-store"/>
    <x v="170"/>
  </r>
  <r>
    <s v="TXN_2944518"/>
    <s v="UNKNOWN"/>
    <n v="3"/>
    <n v="3"/>
    <n v="9"/>
    <s v="AMBIGOUS PAYMENT"/>
    <s v="Takeaway"/>
    <x v="101"/>
  </r>
  <r>
    <s v="TXN_9169536"/>
    <s v="Cake"/>
    <n v="5"/>
    <n v="3"/>
    <n v="15"/>
    <s v="Cash"/>
    <s v="In-store"/>
    <x v="15"/>
  </r>
  <r>
    <s v="TXN_8257774"/>
    <s v="Cookie"/>
    <n v="5"/>
    <n v="1"/>
    <n v="5"/>
    <s v="Cash"/>
    <s v="Takeaway"/>
    <x v="327"/>
  </r>
  <r>
    <s v="TXN_3873718"/>
    <s v="Salad"/>
    <n v="1"/>
    <n v="5"/>
    <n v="5"/>
    <s v="Cash"/>
    <s v="In-store"/>
    <x v="79"/>
  </r>
  <r>
    <s v="TXN_8767676"/>
    <s v="Smoothie"/>
    <n v="1"/>
    <n v="4"/>
    <n v="4"/>
    <s v="AMBIGOUS PAYMENT"/>
    <s v="AMBIGOUS LOCATION"/>
    <x v="352"/>
  </r>
  <r>
    <s v="TXN_1225638"/>
    <s v="Cake"/>
    <n v="4"/>
    <n v="3"/>
    <n v="12"/>
    <s v="Cash"/>
    <s v="Takeaway"/>
    <x v="32"/>
  </r>
  <r>
    <s v="TXN_5050111"/>
    <s v="Salad"/>
    <n v="3"/>
    <n v="5"/>
    <n v="15"/>
    <s v="Cash"/>
    <s v="In-store"/>
    <x v="244"/>
  </r>
  <r>
    <s v="TXN_5508620"/>
    <s v="Sandwich"/>
    <n v="2"/>
    <n v="4"/>
    <n v="8"/>
    <s v="Cash"/>
    <s v="In-store"/>
    <x v="330"/>
  </r>
  <r>
    <s v="TXN_7864080"/>
    <s v="Tea"/>
    <n v="5"/>
    <n v="1.5"/>
    <n v="7.5"/>
    <s v="Credit Card"/>
    <s v="Takeaway"/>
    <x v="152"/>
  </r>
  <r>
    <s v="TXN_6066883"/>
    <s v="Cake"/>
    <n v="2"/>
    <n v="3"/>
    <n v="6"/>
    <s v="Credit Card"/>
    <s v="AMBIGOUS LOCATION"/>
    <x v="170"/>
  </r>
  <r>
    <s v="TXN_6034785"/>
    <s v="Coffee"/>
    <n v="3"/>
    <n v="2"/>
    <n v="6"/>
    <s v="Digital Wallet"/>
    <s v="AMBIGOUS LOCATION"/>
    <x v="328"/>
  </r>
  <r>
    <s v="TXN_7818024"/>
    <s v="Cake"/>
    <n v="3"/>
    <n v="3"/>
    <n v="9"/>
    <s v="AMBIGOUS PAYMENT"/>
    <s v="AMBIGOUS LOCATION"/>
    <x v="77"/>
  </r>
  <r>
    <s v="TXN_2463115"/>
    <s v="Sandwich"/>
    <n v="5"/>
    <n v="4"/>
    <n v="20"/>
    <s v="Credit Card"/>
    <s v="Takeaway"/>
    <x v="92"/>
  </r>
  <r>
    <s v="TXN_9948425"/>
    <s v="Cake"/>
    <n v="3"/>
    <n v="3"/>
    <n v="9"/>
    <s v="UNKNOWN"/>
    <s v="Takeaway"/>
    <x v="130"/>
  </r>
  <r>
    <s v="TXN_2540440"/>
    <s v="Tea"/>
    <n v="2"/>
    <n v="1.5"/>
    <n v="3"/>
    <s v="Digital Wallet"/>
    <s v="AMBIGOUS LOCATION"/>
    <x v="169"/>
  </r>
  <r>
    <s v="TXN_2006923"/>
    <s v="Salad"/>
    <n v="5"/>
    <n v="5"/>
    <n v="25"/>
    <s v="Digital Wallet"/>
    <s v="AMBIGOUS LOCATION"/>
    <x v="111"/>
  </r>
  <r>
    <s v="TXN_6762172"/>
    <s v="Coffee"/>
    <n v="5"/>
    <n v="2"/>
    <n v="10"/>
    <s v="Cash"/>
    <s v="Takeaway"/>
    <x v="142"/>
  </r>
  <r>
    <s v="TXN_6638051"/>
    <s v="Smoothie"/>
    <n v="2"/>
    <n v="4"/>
    <n v="8"/>
    <s v="Cash"/>
    <s v="AMBIGOUS LOCATION"/>
    <x v="362"/>
  </r>
  <r>
    <s v="TXN_9834329"/>
    <s v="Smoothie"/>
    <n v="1"/>
    <n v="4"/>
    <n v="4"/>
    <s v="Cash"/>
    <s v="AMBIGOUS LOCATION"/>
    <x v="337"/>
  </r>
  <r>
    <s v="TXN_9172616"/>
    <s v="Coffee"/>
    <n v="4"/>
    <n v="2"/>
    <n v="8"/>
    <s v="AMBIGOUS PAYMENT"/>
    <s v="Takeaway"/>
    <x v="130"/>
  </r>
  <r>
    <s v="TXN_8867300"/>
    <s v="Smoothie"/>
    <n v="4"/>
    <n v="4"/>
    <n v="16"/>
    <s v="AMBIGOUS PAYMENT"/>
    <s v="In-store"/>
    <x v="312"/>
  </r>
  <r>
    <s v="TXN_6987950"/>
    <s v="Cake"/>
    <n v="4"/>
    <n v="3"/>
    <n v="12"/>
    <s v="Credit Card"/>
    <s v="AMBIGOUS LOCATION"/>
    <x v="93"/>
  </r>
  <r>
    <s v="TXN_9967728"/>
    <s v="Coffee"/>
    <n v="4"/>
    <n v="2"/>
    <n v="8"/>
    <s v="AMBIGOUS PAYMENT"/>
    <s v="AMBIGOUS LOCATION"/>
    <x v="249"/>
  </r>
  <r>
    <s v="TXN_5591967"/>
    <s v="Sandwich"/>
    <n v="1"/>
    <n v="4"/>
    <n v="4"/>
    <s v="Credit Card"/>
    <s v="Takeaway"/>
    <x v="103"/>
  </r>
  <r>
    <s v="TXN_5861158"/>
    <s v="Sandwich"/>
    <n v="3"/>
    <n v="4"/>
    <n v="12"/>
    <s v="Credit Card"/>
    <s v="Takeaway"/>
    <x v="130"/>
  </r>
  <r>
    <s v="TXN_7501002"/>
    <s v="Coffee"/>
    <n v="1"/>
    <n v="2"/>
    <n v="2"/>
    <s v="Digital Wallet"/>
    <s v="UNKNOWN"/>
    <x v="304"/>
  </r>
  <r>
    <s v="TXN_2848654"/>
    <s v="Smoothie"/>
    <n v="5"/>
    <n v="4"/>
    <n v="20"/>
    <s v="Digital Wallet"/>
    <s v="In-store"/>
    <x v="49"/>
  </r>
  <r>
    <s v="TXN_2406254"/>
    <s v="UNKNOWN"/>
    <n v="5"/>
    <n v="3"/>
    <n v="15"/>
    <s v="AMBIGOUS PAYMENT"/>
    <s v="Takeaway"/>
    <x v="152"/>
  </r>
  <r>
    <s v="TXN_3034652"/>
    <s v="Juice"/>
    <n v="5"/>
    <n v="3"/>
    <n v="15"/>
    <s v="Credit Card"/>
    <s v="In-store"/>
    <x v="338"/>
  </r>
  <r>
    <s v="TXN_2710779"/>
    <s v="Sandwich"/>
    <n v="5"/>
    <n v="4"/>
    <n v="20"/>
    <s v="Digital Wallet"/>
    <s v="In-store"/>
    <x v="56"/>
  </r>
  <r>
    <s v="TXN_2333576"/>
    <s v="Tea"/>
    <n v="2"/>
    <n v="1.5"/>
    <n v="3"/>
    <s v="Digital Wallet"/>
    <s v="Takeaway"/>
    <x v="332"/>
  </r>
  <r>
    <s v="TXN_6330369"/>
    <s v="Juice"/>
    <n v="1"/>
    <n v="3"/>
    <n v="3"/>
    <s v="UNKNOWN"/>
    <s v="AMBIGOUS LOCATION"/>
    <x v="310"/>
  </r>
  <r>
    <s v="TXN_7852032"/>
    <s v="Sandwich"/>
    <n v="1"/>
    <n v="4"/>
    <n v="4"/>
    <s v="Cash"/>
    <s v="AMBIGOUS LOCATION"/>
    <x v="52"/>
  </r>
  <r>
    <s v="TXN_7189368"/>
    <s v="Sandwich"/>
    <n v="2"/>
    <n v="4"/>
    <n v="8"/>
    <s v="Credit Card"/>
    <s v="AMBIGOUS LOCATION"/>
    <x v="207"/>
  </r>
  <r>
    <s v="TXN_6306655"/>
    <s v="Cookie"/>
    <n v="4"/>
    <n v="1"/>
    <n v="4"/>
    <s v="Digital Wallet"/>
    <s v="Takeaway"/>
    <x v="207"/>
  </r>
  <r>
    <s v="TXN_6607568"/>
    <s v="Coffee"/>
    <n v="2"/>
    <n v="2"/>
    <n v="4"/>
    <s v="Cash"/>
    <s v="In-store"/>
    <x v="254"/>
  </r>
  <r>
    <s v="TXN_8245906"/>
    <s v="Cake"/>
    <n v="1"/>
    <n v="3"/>
    <n v="3"/>
    <s v="Digital Wallet"/>
    <s v="AMBIGOUS LOCATION"/>
    <x v="237"/>
  </r>
  <r>
    <s v="TXN_9837568"/>
    <s v="Salad"/>
    <n v="5"/>
    <n v="5"/>
    <n v="25"/>
    <s v="Cash"/>
    <s v="In-store"/>
    <x v="37"/>
  </r>
  <r>
    <s v="TXN_9603263"/>
    <s v="Cookie"/>
    <n v="5"/>
    <n v="1"/>
    <n v="5"/>
    <s v="Cash"/>
    <s v="ERROR"/>
    <x v="46"/>
  </r>
  <r>
    <s v="TXN_9425610"/>
    <s v="Sandwich"/>
    <n v="3"/>
    <n v="4"/>
    <n v="12"/>
    <s v="Cash"/>
    <s v="In-store"/>
    <x v="48"/>
  </r>
  <r>
    <s v="TXN_8092496"/>
    <s v="Juice"/>
    <n v="4"/>
    <n v="3"/>
    <n v="12"/>
    <s v="AMBIGOUS PAYMENT"/>
    <s v="In-store"/>
    <x v="27"/>
  </r>
  <r>
    <s v="TXN_9749333"/>
    <s v="Cookie"/>
    <n v="5"/>
    <n v="1"/>
    <n v="5"/>
    <s v="Cash"/>
    <s v="In-store"/>
    <x v="216"/>
  </r>
  <r>
    <s v="TXN_2771364"/>
    <s v="Coffee"/>
    <n v="1"/>
    <n v="2"/>
    <n v="2"/>
    <s v="Digital Wallet"/>
    <s v="AMBIGOUS LOCATION"/>
    <x v="108"/>
  </r>
  <r>
    <s v="TXN_5180326"/>
    <s v="Juice"/>
    <n v="4"/>
    <n v="3"/>
    <n v="12"/>
    <s v="AMBIGOUS PAYMENT"/>
    <s v="AMBIGOUS LOCATION"/>
    <x v="158"/>
  </r>
  <r>
    <s v="TXN_7376092"/>
    <s v="Cookie"/>
    <n v="4"/>
    <n v="1"/>
    <n v="4"/>
    <s v="Cash"/>
    <s v="In-store"/>
    <x v="10"/>
  </r>
  <r>
    <s v="TXN_9279347"/>
    <s v="Sandwich"/>
    <n v="5"/>
    <n v="4"/>
    <n v="20"/>
    <s v="Credit Card"/>
    <s v="AMBIGOUS LOCATION"/>
    <x v="216"/>
  </r>
  <r>
    <s v="TXN_8278982"/>
    <s v="Smoothie"/>
    <n v="5"/>
    <n v="4"/>
    <n v="20"/>
    <s v="Credit Card"/>
    <s v="Takeaway"/>
    <x v="205"/>
  </r>
  <r>
    <s v="TXN_7686476"/>
    <s v="Coffee"/>
    <n v="3"/>
    <n v="2"/>
    <n v="6"/>
    <s v="Digital Wallet"/>
    <s v="Takeaway"/>
    <x v="174"/>
  </r>
  <r>
    <s v="TXN_4283563"/>
    <s v="Tea"/>
    <n v="2"/>
    <n v="1.5"/>
    <n v="3"/>
    <s v="Cash"/>
    <s v="UNKNOWN"/>
    <x v="93"/>
  </r>
  <r>
    <s v="TXN_1926278"/>
    <s v="Cookie"/>
    <n v="1"/>
    <n v="1"/>
    <n v="1"/>
    <s v="Credit Card"/>
    <s v="AMBIGOUS LOCATION"/>
    <x v="256"/>
  </r>
  <r>
    <s v="TXN_3981000"/>
    <s v="Tea"/>
    <n v="1"/>
    <n v="1.5"/>
    <n v="1.5"/>
    <s v="Digital Wallet"/>
    <s v="In-store"/>
    <x v="75"/>
  </r>
  <r>
    <s v="TXN_6167259"/>
    <s v="Juice"/>
    <n v="2"/>
    <n v="3"/>
    <n v="6"/>
    <s v="Digital Wallet"/>
    <s v="AMBIGOUS LOCATION"/>
    <x v="173"/>
  </r>
  <r>
    <s v="TXN_7068653"/>
    <s v="Cookie"/>
    <n v="2"/>
    <n v="1"/>
    <n v="2"/>
    <s v="Cash"/>
    <s v="In-store"/>
    <x v="257"/>
  </r>
  <r>
    <s v="TXN_1572930"/>
    <s v="Coffee"/>
    <n v="3"/>
    <n v="2"/>
    <n v="6"/>
    <s v="AMBIGOUS PAYMENT"/>
    <s v="In-store"/>
    <x v="33"/>
  </r>
  <r>
    <s v="TXN_2788797"/>
    <s v="Tea"/>
    <n v="2"/>
    <n v="1.5"/>
    <n v="3"/>
    <s v="AMBIGOUS PAYMENT"/>
    <s v="AMBIGOUS LOCATION"/>
    <x v="117"/>
  </r>
  <r>
    <s v="TXN_4255767"/>
    <s v="Juice"/>
    <n v="1"/>
    <n v="3"/>
    <n v="3"/>
    <s v="AMBIGOUS PAYMENT"/>
    <s v="AMBIGOUS LOCATION"/>
    <x v="214"/>
  </r>
  <r>
    <s v="TXN_7367474"/>
    <s v="Juice"/>
    <n v="5"/>
    <n v="3"/>
    <n v="15"/>
    <s v="Digital Wallet"/>
    <s v="Takeaway"/>
    <x v="315"/>
  </r>
  <r>
    <s v="TXN_7551097"/>
    <s v="Cake"/>
    <n v="2"/>
    <n v="3"/>
    <n v="6"/>
    <s v="Digital Wallet"/>
    <s v="ERROR"/>
    <x v="324"/>
  </r>
  <r>
    <s v="TXN_1546695"/>
    <s v="Coffee"/>
    <n v="5"/>
    <n v="2"/>
    <n v="10"/>
    <s v="AMBIGOUS PAYMENT"/>
    <s v="Takeaway"/>
    <x v="247"/>
  </r>
  <r>
    <s v="TXN_4567455"/>
    <s v="Coffee"/>
    <n v="3"/>
    <n v="2"/>
    <n v="6"/>
    <s v="AMBIGOUS PAYMENT"/>
    <s v="In-store"/>
    <x v="239"/>
  </r>
  <r>
    <s v="TXN_7958487"/>
    <s v="Cookie"/>
    <n v="5"/>
    <n v="1"/>
    <n v="5"/>
    <s v="AMBIGOUS PAYMENT"/>
    <s v="AMBIGOUS LOCATION"/>
    <x v="356"/>
  </r>
  <r>
    <s v="TXN_2864420"/>
    <s v="Sandwich"/>
    <n v="1"/>
    <n v="4"/>
    <n v="4"/>
    <s v="AMBIGOUS PAYMENT"/>
    <s v="AMBIGOUS LOCATION"/>
    <x v="121"/>
  </r>
  <r>
    <s v="TXN_1498343"/>
    <s v="Salad"/>
    <n v="2"/>
    <n v="5"/>
    <n v="10"/>
    <s v="Credit Card"/>
    <s v="Takeaway"/>
    <x v="5"/>
  </r>
  <r>
    <s v="TXN_3107619"/>
    <s v="Cookie"/>
    <n v="2"/>
    <n v="1"/>
    <n v="2"/>
    <s v="Digital Wallet"/>
    <s v="Takeaway"/>
    <x v="111"/>
  </r>
  <r>
    <s v="TXN_1923349"/>
    <s v="Tea"/>
    <n v="4"/>
    <n v="1.5"/>
    <n v="6"/>
    <s v="AMBIGOUS PAYMENT"/>
    <s v="AMBIGOUS LOCATION"/>
    <x v="223"/>
  </r>
  <r>
    <s v="TXN_7380217"/>
    <s v="Tea"/>
    <n v="1"/>
    <n v="1.5"/>
    <n v="1.5"/>
    <s v="Digital Wallet"/>
    <s v="AMBIGOUS LOCATION"/>
    <x v="78"/>
  </r>
  <r>
    <s v="TXN_3195132"/>
    <s v="Salad"/>
    <n v="4"/>
    <n v="5"/>
    <n v="20"/>
    <s v="Credit Card"/>
    <s v="AMBIGOUS LOCATION"/>
    <x v="330"/>
  </r>
  <r>
    <s v="TXN_9001088"/>
    <s v="Coffee"/>
    <n v="2"/>
    <n v="2"/>
    <n v="4"/>
    <s v="Credit Card"/>
    <s v="AMBIGOUS LOCATION"/>
    <x v="181"/>
  </r>
  <r>
    <s v="TXN_2101437"/>
    <s v="AMBIGOUS ITEM"/>
    <n v="2"/>
    <n v="4"/>
    <n v="8"/>
    <s v="Cash"/>
    <s v="In-store"/>
    <x v="306"/>
  </r>
  <r>
    <s v="TXN_7411993"/>
    <s v="Cake"/>
    <n v="2"/>
    <n v="3"/>
    <n v="6"/>
    <s v="Digital Wallet"/>
    <s v="In-store"/>
    <x v="248"/>
  </r>
  <r>
    <s v="TXN_2879092"/>
    <s v="Tea"/>
    <n v="3"/>
    <n v="1.5"/>
    <n v="4.5"/>
    <s v="Cash"/>
    <s v="AMBIGOUS LOCATION"/>
    <x v="185"/>
  </r>
  <r>
    <s v="TXN_8791641"/>
    <s v="Tea"/>
    <n v="5"/>
    <n v="1.5"/>
    <n v="7.5"/>
    <s v="AMBIGOUS PAYMENT"/>
    <s v="In-store"/>
    <x v="310"/>
  </r>
  <r>
    <s v="TXN_4679593"/>
    <s v="Juice"/>
    <n v="1"/>
    <n v="3"/>
    <n v="3"/>
    <s v="Cash"/>
    <s v="In-store"/>
    <x v="39"/>
  </r>
  <r>
    <s v="TXN_1907250"/>
    <s v="Cookie"/>
    <n v="1"/>
    <n v="1"/>
    <n v="1"/>
    <s v="Credit Card"/>
    <s v="AMBIGOUS LOCATION"/>
    <x v="14"/>
  </r>
  <r>
    <s v="TXN_8504764"/>
    <s v="AMBIGOUS ITEM"/>
    <n v="2"/>
    <n v="4"/>
    <n v="8"/>
    <s v="Digital Wallet"/>
    <s v="Takeaway"/>
    <x v="195"/>
  </r>
  <r>
    <s v="TXN_1630051"/>
    <s v="Smoothie"/>
    <n v="5"/>
    <n v="4"/>
    <n v="20"/>
    <s v="Digital Wallet"/>
    <s v="Takeaway"/>
    <x v="341"/>
  </r>
  <r>
    <s v="TXN_2566258"/>
    <s v="Cookie"/>
    <n v="4"/>
    <n v="1"/>
    <n v="4"/>
    <s v="Cash"/>
    <s v="Takeaway"/>
    <x v="35"/>
  </r>
  <r>
    <s v="TXN_5785600"/>
    <s v="Salad"/>
    <n v="5"/>
    <n v="5"/>
    <n v="25"/>
    <s v="Cash"/>
    <s v="In-store"/>
    <x v="149"/>
  </r>
  <r>
    <s v="TXN_4864206"/>
    <s v="Cookie"/>
    <n v="5"/>
    <n v="1"/>
    <n v="5"/>
    <s v="Cash"/>
    <s v="In-store"/>
    <x v="329"/>
  </r>
  <r>
    <s v="TXN_4360040"/>
    <s v="Salad"/>
    <n v="1"/>
    <n v="5"/>
    <n v="5"/>
    <s v="Credit Card"/>
    <s v="AMBIGOUS LOCATION"/>
    <x v="14"/>
  </r>
  <r>
    <s v="TXN_9490163"/>
    <s v="Salad"/>
    <n v="4"/>
    <n v="5"/>
    <n v="20"/>
    <s v="Credit Card"/>
    <s v="AMBIGOUS LOCATION"/>
    <x v="41"/>
  </r>
  <r>
    <s v="TXN_2640727"/>
    <s v="ERROR"/>
    <n v="3"/>
    <n v="3"/>
    <n v="9"/>
    <s v="Digital Wallet"/>
    <s v="Takeaway"/>
    <x v="253"/>
  </r>
  <r>
    <s v="TXN_9927061"/>
    <s v="Cookie"/>
    <n v="2"/>
    <n v="1"/>
    <n v="2"/>
    <s v="AMBIGOUS PAYMENT"/>
    <s v="AMBIGOUS LOCATION"/>
    <x v="326"/>
  </r>
  <r>
    <s v="TXN_5113993"/>
    <s v="Coffee"/>
    <n v="1"/>
    <n v="2"/>
    <n v="2"/>
    <s v="Credit Card"/>
    <s v="Takeaway"/>
    <x v="284"/>
  </r>
  <r>
    <s v="TXN_2192787"/>
    <s v="Sandwich"/>
    <n v="5"/>
    <n v="4"/>
    <n v="20"/>
    <s v="Cash"/>
    <s v="In-store"/>
    <x v="315"/>
  </r>
  <r>
    <s v="TXN_2127588"/>
    <s v="Cake"/>
    <n v="4"/>
    <n v="3"/>
    <n v="12"/>
    <s v="Cash"/>
    <s v="In-store"/>
    <x v="33"/>
  </r>
  <r>
    <s v="TXN_5284338"/>
    <s v="Coffee"/>
    <n v="4"/>
    <n v="2"/>
    <n v="8"/>
    <s v="Cash"/>
    <s v="Takeaway"/>
    <x v="20"/>
  </r>
  <r>
    <s v="TXN_8108748"/>
    <s v="Sandwich"/>
    <n v="1"/>
    <n v="4"/>
    <n v="4"/>
    <s v="Cash"/>
    <s v="UNKNOWN"/>
    <x v="65"/>
  </r>
  <r>
    <s v="TXN_5538713"/>
    <s v="Cookie"/>
    <n v="2"/>
    <n v="1"/>
    <n v="2"/>
    <s v="Digital Wallet"/>
    <s v="Takeaway"/>
    <x v="281"/>
  </r>
  <r>
    <s v="TXN_5949811"/>
    <s v="Tea"/>
    <n v="2"/>
    <n v="1.5"/>
    <n v="3"/>
    <s v="Digital Wallet"/>
    <s v="In-store"/>
    <x v="94"/>
  </r>
  <r>
    <s v="TXN_2565449"/>
    <s v="Smoothie"/>
    <n v="3"/>
    <n v="4"/>
    <n v="12"/>
    <s v="Credit Card"/>
    <s v="In-store"/>
    <x v="200"/>
  </r>
  <r>
    <s v="TXN_7264039"/>
    <s v="Cake"/>
    <n v="5"/>
    <n v="3"/>
    <n v="15"/>
    <s v="Cash"/>
    <s v="AMBIGOUS LOCATION"/>
    <x v="124"/>
  </r>
  <r>
    <s v="TXN_9224501"/>
    <s v="Salad"/>
    <n v="5"/>
    <n v="5"/>
    <n v="25"/>
    <s v="Credit Card"/>
    <s v="In-store"/>
    <x v="64"/>
  </r>
  <r>
    <s v="TXN_5767393"/>
    <s v="Smoothie"/>
    <n v="3"/>
    <n v="4"/>
    <n v="12"/>
    <s v="Digital Wallet"/>
    <s v="In-store"/>
    <x v="238"/>
  </r>
  <r>
    <s v="TXN_2628024"/>
    <s v="Smoothie"/>
    <n v="1"/>
    <n v="4"/>
    <n v="4"/>
    <s v="AMBIGOUS PAYMENT"/>
    <s v="In-store"/>
    <x v="46"/>
  </r>
  <r>
    <s v="TXN_4638629"/>
    <s v="Smoothie"/>
    <n v="4"/>
    <n v="4"/>
    <n v="16"/>
    <s v="Credit Card"/>
    <s v="AMBIGOUS LOCATION"/>
    <x v="284"/>
  </r>
  <r>
    <s v="TXN_9287133"/>
    <s v="Cake"/>
    <n v="5"/>
    <n v="3"/>
    <n v="15"/>
    <s v="Digital Wallet"/>
    <s v="In-store"/>
    <x v="25"/>
  </r>
  <r>
    <s v="TXN_6223786"/>
    <s v="Cake"/>
    <n v="5"/>
    <n v="3"/>
    <n v="15"/>
    <s v="Cash"/>
    <s v="AMBIGOUS LOCATION"/>
    <x v="261"/>
  </r>
  <r>
    <s v="TXN_5460750"/>
    <s v="Juice"/>
    <n v="3"/>
    <n v="3"/>
    <n v="9"/>
    <s v="Credit Card"/>
    <s v="AMBIGOUS LOCATION"/>
    <x v="123"/>
  </r>
  <r>
    <s v="TXN_6792445"/>
    <s v="Cake"/>
    <n v="3"/>
    <n v="3"/>
    <n v="9"/>
    <s v="Cash"/>
    <s v="ERROR"/>
    <x v="210"/>
  </r>
  <r>
    <s v="TXN_2543138"/>
    <s v="Sandwich"/>
    <n v="1"/>
    <n v="4"/>
    <n v="4"/>
    <s v="Credit Card"/>
    <s v="AMBIGOUS LOCATION"/>
    <x v="361"/>
  </r>
  <r>
    <s v="TXN_7134064"/>
    <s v="Smoothie"/>
    <n v="5"/>
    <n v="4"/>
    <n v="20"/>
    <s v="Credit Card"/>
    <s v="Takeaway"/>
    <x v="19"/>
  </r>
  <r>
    <s v="TXN_9201988"/>
    <s v="Coffee"/>
    <n v="3"/>
    <n v="2"/>
    <n v="6"/>
    <s v="AMBIGOUS PAYMENT"/>
    <s v="AMBIGOUS LOCATION"/>
    <x v="226"/>
  </r>
  <r>
    <s v="TXN_5486063"/>
    <s v="Smoothie"/>
    <n v="3"/>
    <n v="4"/>
    <n v="12"/>
    <s v="Cash"/>
    <s v="In-store"/>
    <x v="127"/>
  </r>
  <r>
    <s v="TXN_2285849"/>
    <s v="Tea"/>
    <n v="2"/>
    <n v="1.5"/>
    <n v="3"/>
    <s v="Credit Card"/>
    <s v="Takeaway"/>
    <x v="78"/>
  </r>
  <r>
    <s v="TXN_9577271"/>
    <s v="Sandwich"/>
    <n v="5"/>
    <n v="4"/>
    <n v="20"/>
    <s v="Cash"/>
    <s v="In-store"/>
    <x v="56"/>
  </r>
  <r>
    <s v="TXN_6568536"/>
    <s v="Cake"/>
    <n v="1"/>
    <n v="3"/>
    <n v="3"/>
    <s v="Cash"/>
    <s v="AMBIGOUS LOCATION"/>
    <x v="212"/>
  </r>
  <r>
    <s v="TXN_6802372"/>
    <s v="Juice"/>
    <n v="3"/>
    <n v="3"/>
    <n v="9"/>
    <s v="AMBIGOUS PAYMENT"/>
    <s v="In-store"/>
    <x v="262"/>
  </r>
  <r>
    <s v="TXN_2624121"/>
    <s v="Tea"/>
    <n v="5"/>
    <n v="1.5"/>
    <n v="7.5"/>
    <s v="Digital Wallet"/>
    <s v="In-store"/>
    <x v="199"/>
  </r>
  <r>
    <s v="TXN_8994477"/>
    <s v="Coffee"/>
    <n v="3"/>
    <n v="2"/>
    <n v="6"/>
    <s v="AMBIGOUS PAYMENT"/>
    <s v="In-store"/>
    <x v="54"/>
  </r>
  <r>
    <s v="TXN_7868879"/>
    <s v="Sandwich"/>
    <n v="4"/>
    <n v="4"/>
    <n v="16"/>
    <s v="Cash"/>
    <s v="Takeaway"/>
    <x v="46"/>
  </r>
  <r>
    <s v="TXN_8321225"/>
    <s v="Tea"/>
    <n v="4"/>
    <n v="1.5"/>
    <n v="6"/>
    <s v="Credit Card"/>
    <s v="Takeaway"/>
    <x v="81"/>
  </r>
  <r>
    <s v="TXN_1439390"/>
    <s v="Juice"/>
    <n v="4"/>
    <n v="3"/>
    <n v="12"/>
    <s v="AMBIGOUS PAYMENT"/>
    <s v="In-store"/>
    <x v="203"/>
  </r>
  <r>
    <s v="TXN_9373436"/>
    <s v="Salad"/>
    <n v="4"/>
    <n v="5"/>
    <n v="20"/>
    <s v="Digital Wallet"/>
    <s v="AMBIGOUS LOCATION"/>
    <x v="62"/>
  </r>
  <r>
    <s v="TXN_6243519"/>
    <s v="Coffee"/>
    <n v="3"/>
    <n v="2"/>
    <n v="6"/>
    <s v="Cash"/>
    <s v="Takeaway"/>
    <x v="217"/>
  </r>
  <r>
    <s v="TXN_8668901"/>
    <s v="Juice"/>
    <n v="2"/>
    <n v="3"/>
    <n v="6"/>
    <s v="Credit Card"/>
    <s v="Takeaway"/>
    <x v="193"/>
  </r>
  <r>
    <s v="TXN_4903004"/>
    <s v="Tea"/>
    <n v="4"/>
    <n v="1.5"/>
    <n v="6"/>
    <s v="Digital Wallet"/>
    <s v="In-store"/>
    <x v="210"/>
  </r>
  <r>
    <s v="TXN_2195218"/>
    <s v="Cake"/>
    <n v="4"/>
    <n v="3"/>
    <n v="12"/>
    <s v="Digital Wallet"/>
    <s v="In-store"/>
    <x v="78"/>
  </r>
  <r>
    <s v="TXN_9678108"/>
    <s v="Salad"/>
    <n v="3"/>
    <n v="5"/>
    <n v="15"/>
    <s v="ERROR"/>
    <s v="Takeaway"/>
    <x v="228"/>
  </r>
  <r>
    <s v="TXN_3206876"/>
    <s v="Salad"/>
    <n v="4"/>
    <n v="5"/>
    <n v="20"/>
    <s v="AMBIGOUS PAYMENT"/>
    <s v="In-store"/>
    <x v="10"/>
  </r>
  <r>
    <s v="TXN_3064922"/>
    <s v="Salad"/>
    <n v="2"/>
    <n v="5"/>
    <n v="10"/>
    <s v="Cash"/>
    <s v="AMBIGOUS LOCATION"/>
    <x v="152"/>
  </r>
  <r>
    <s v="TXN_7362525"/>
    <s v="Cake"/>
    <n v="5"/>
    <n v="3"/>
    <n v="15"/>
    <s v="Cash"/>
    <s v="Takeaway"/>
    <x v="303"/>
  </r>
  <r>
    <s v="TXN_2161341"/>
    <s v="Salad"/>
    <n v="5"/>
    <n v="5"/>
    <n v="25"/>
    <s v="Digital Wallet"/>
    <s v="ERROR"/>
    <x v="76"/>
  </r>
  <r>
    <s v="TXN_8753888"/>
    <s v="Cookie"/>
    <n v="4"/>
    <n v="1"/>
    <n v="4"/>
    <s v="Credit Card"/>
    <s v="Takeaway"/>
    <x v="309"/>
  </r>
  <r>
    <s v="TXN_3265596"/>
    <s v="Tea"/>
    <n v="1"/>
    <n v="1.5"/>
    <n v="1.5"/>
    <s v="Cash"/>
    <s v="AMBIGOUS LOCATION"/>
    <x v="89"/>
  </r>
  <r>
    <s v="TXN_2815691"/>
    <s v="Juice"/>
    <n v="5"/>
    <n v="3"/>
    <n v="15"/>
    <s v="Digital Wallet"/>
    <s v="ERROR"/>
    <x v="96"/>
  </r>
  <r>
    <s v="TXN_8956534"/>
    <s v="Coffee"/>
    <n v="5"/>
    <n v="2"/>
    <n v="10"/>
    <s v="Cash"/>
    <s v="Takeaway"/>
    <x v="257"/>
  </r>
  <r>
    <s v="TXN_7957208"/>
    <s v="Tea"/>
    <n v="1"/>
    <n v="1.5"/>
    <n v="1.5"/>
    <s v="Digital Wallet"/>
    <s v="Takeaway"/>
    <x v="173"/>
  </r>
  <r>
    <s v="TXN_6851213"/>
    <s v="Juice"/>
    <n v="1"/>
    <n v="3"/>
    <n v="3"/>
    <s v="Digital Wallet"/>
    <s v="AMBIGOUS LOCATION"/>
    <x v="271"/>
  </r>
  <r>
    <s v="TXN_7127903"/>
    <s v="Coffee"/>
    <n v="5"/>
    <n v="2"/>
    <n v="10"/>
    <s v="AMBIGOUS PAYMENT"/>
    <s v="In-store"/>
    <x v="335"/>
  </r>
  <r>
    <s v="TXN_7543722"/>
    <s v="Cookie"/>
    <n v="3"/>
    <n v="1"/>
    <n v="3"/>
    <s v="Digital Wallet"/>
    <s v="AMBIGOUS LOCATION"/>
    <x v="330"/>
  </r>
  <r>
    <s v="TXN_7952680"/>
    <s v="Salad"/>
    <n v="1"/>
    <n v="5"/>
    <n v="5"/>
    <s v="ERROR"/>
    <s v="AMBIGOUS LOCATION"/>
    <x v="303"/>
  </r>
  <r>
    <s v="TXN_8556062"/>
    <s v="Sandwich"/>
    <n v="5"/>
    <n v="4"/>
    <n v="20"/>
    <s v="AMBIGOUS PAYMENT"/>
    <s v="AMBIGOUS LOCATION"/>
    <x v="80"/>
  </r>
  <r>
    <s v="TXN_8429412"/>
    <s v="Smoothie"/>
    <n v="4"/>
    <n v="4"/>
    <n v="16"/>
    <s v="AMBIGOUS PAYMENT"/>
    <s v="AMBIGOUS LOCATION"/>
    <x v="119"/>
  </r>
  <r>
    <s v="TXN_3817784"/>
    <s v="Salad"/>
    <n v="1"/>
    <n v="5"/>
    <n v="5"/>
    <s v="AMBIGOUS PAYMENT"/>
    <s v="AMBIGOUS LOCATION"/>
    <x v="50"/>
  </r>
  <r>
    <s v="TXN_1749105"/>
    <s v="Sandwich"/>
    <n v="5"/>
    <n v="4"/>
    <n v="20"/>
    <s v="Cash"/>
    <s v="In-store"/>
    <x v="326"/>
  </r>
  <r>
    <s v="TXN_9731530"/>
    <s v="Tea"/>
    <n v="4"/>
    <n v="1.5"/>
    <n v="6"/>
    <s v="Credit Card"/>
    <s v="AMBIGOUS LOCATION"/>
    <x v="119"/>
  </r>
  <r>
    <s v="TXN_1248266"/>
    <s v="Salad"/>
    <n v="3"/>
    <n v="5"/>
    <n v="15"/>
    <s v="Credit Card"/>
    <s v="In-store"/>
    <x v="290"/>
  </r>
  <r>
    <s v="TXN_5400273"/>
    <s v="Smoothie"/>
    <n v="4"/>
    <n v="4"/>
    <n v="16"/>
    <s v="Credit Card"/>
    <s v="AMBIGOUS LOCATION"/>
    <x v="75"/>
  </r>
  <r>
    <s v="TXN_2255634"/>
    <s v="Salad"/>
    <n v="4"/>
    <n v="5"/>
    <n v="20"/>
    <s v="AMBIGOUS PAYMENT"/>
    <s v="AMBIGOUS LOCATION"/>
    <x v="250"/>
  </r>
  <r>
    <s v="TXN_3312002"/>
    <s v="Smoothie"/>
    <n v="4"/>
    <n v="4"/>
    <n v="16"/>
    <s v="Digital Wallet"/>
    <s v="AMBIGOUS LOCATION"/>
    <x v="73"/>
  </r>
  <r>
    <s v="TXN_5331122"/>
    <s v="Salad"/>
    <n v="4"/>
    <n v="5"/>
    <n v="20"/>
    <s v="Credit Card"/>
    <s v="In-store"/>
    <x v="231"/>
  </r>
  <r>
    <s v="TXN_1227800"/>
    <s v="Juice"/>
    <n v="3"/>
    <n v="3"/>
    <n v="9"/>
    <s v="Cash"/>
    <s v="Takeaway"/>
    <x v="195"/>
  </r>
  <r>
    <s v="TXN_1867836"/>
    <s v="Juice"/>
    <n v="1"/>
    <n v="3"/>
    <n v="3"/>
    <s v="Credit Card"/>
    <s v="AMBIGOUS LOCATION"/>
    <x v="13"/>
  </r>
  <r>
    <s v="TXN_3051509"/>
    <s v="Cookie"/>
    <n v="5"/>
    <n v="1"/>
    <n v="5"/>
    <s v="AMBIGOUS PAYMENT"/>
    <s v="In-store"/>
    <x v="79"/>
  </r>
  <r>
    <s v="TXN_5108804"/>
    <s v="Juice"/>
    <n v="1"/>
    <n v="3"/>
    <n v="3"/>
    <s v="Digital Wallet"/>
    <s v="In-store"/>
    <x v="231"/>
  </r>
  <r>
    <s v="TXN_2699583"/>
    <s v="Sandwich"/>
    <n v="5"/>
    <n v="4"/>
    <n v="20"/>
    <s v="Digital Wallet"/>
    <s v="In-store"/>
    <x v="139"/>
  </r>
  <r>
    <s v="TXN_1622577"/>
    <s v="Juice"/>
    <n v="1"/>
    <n v="3"/>
    <n v="3"/>
    <s v="Cash"/>
    <s v="AMBIGOUS LOCATION"/>
    <x v="241"/>
  </r>
  <r>
    <s v="TXN_9508880"/>
    <s v="Coffee"/>
    <n v="4"/>
    <n v="2"/>
    <n v="8"/>
    <s v="AMBIGOUS PAYMENT"/>
    <s v="In-store"/>
    <x v="146"/>
  </r>
  <r>
    <s v="TXN_2156218"/>
    <s v="Smoothie"/>
    <n v="2"/>
    <n v="4"/>
    <n v="8"/>
    <s v="Digital Wallet"/>
    <s v="In-store"/>
    <x v="316"/>
  </r>
  <r>
    <s v="TXN_8271025"/>
    <s v="Juice"/>
    <n v="5"/>
    <n v="3"/>
    <n v="15"/>
    <s v="Credit Card"/>
    <s v="AMBIGOUS LOCATION"/>
    <x v="296"/>
  </r>
  <r>
    <s v="TXN_4894699"/>
    <s v="Cookie"/>
    <n v="2"/>
    <n v="1"/>
    <n v="2"/>
    <s v="Digital Wallet"/>
    <s v="In-store"/>
    <x v="109"/>
  </r>
  <r>
    <s v="TXN_5427338"/>
    <s v="Cake"/>
    <n v="2"/>
    <n v="3"/>
    <n v="6"/>
    <s v="Digital Wallet"/>
    <s v="In-store"/>
    <x v="3"/>
  </r>
  <r>
    <s v="TXN_8631468"/>
    <s v="Cake"/>
    <n v="1"/>
    <n v="3"/>
    <n v="3"/>
    <s v="Credit Card"/>
    <s v="In-store"/>
    <x v="228"/>
  </r>
  <r>
    <s v="TXN_6315590"/>
    <s v="Tea"/>
    <n v="5"/>
    <n v="1.5"/>
    <n v="7.5"/>
    <s v="AMBIGOUS PAYMENT"/>
    <s v="In-store"/>
    <x v="200"/>
  </r>
  <r>
    <s v="TXN_7825457"/>
    <s v="Cake"/>
    <n v="5"/>
    <n v="3"/>
    <n v="15"/>
    <s v="Cash"/>
    <s v="ERROR"/>
    <x v="178"/>
  </r>
  <r>
    <s v="TXN_2378096"/>
    <s v="Tea"/>
    <n v="3"/>
    <n v="1.5"/>
    <n v="4.5"/>
    <s v="Cash"/>
    <s v="Takeaway"/>
    <x v="166"/>
  </r>
  <r>
    <s v="TXN_2627056"/>
    <s v="Sandwich"/>
    <n v="4"/>
    <n v="4"/>
    <n v="16"/>
    <s v="Digital Wallet"/>
    <s v="AMBIGOUS LOCATION"/>
    <x v="243"/>
  </r>
  <r>
    <s v="TXN_5062280"/>
    <s v="Smoothie"/>
    <n v="4"/>
    <n v="4"/>
    <n v="16"/>
    <s v="Credit Card"/>
    <s v="AMBIGOUS LOCATION"/>
    <x v="261"/>
  </r>
  <r>
    <s v="TXN_3620110"/>
    <s v="Coffee"/>
    <n v="1"/>
    <n v="2"/>
    <n v="2"/>
    <s v="Digital Wallet"/>
    <s v="Takeaway"/>
    <x v="12"/>
  </r>
  <r>
    <s v="TXN_7290923"/>
    <s v="Salad"/>
    <n v="3"/>
    <n v="5"/>
    <n v="15"/>
    <s v="UNKNOWN"/>
    <s v="AMBIGOUS LOCATION"/>
    <x v="125"/>
  </r>
  <r>
    <s v="TXN_1005331"/>
    <s v="Coffee"/>
    <n v="1"/>
    <n v="2"/>
    <n v="2"/>
    <s v="Digital Wallet"/>
    <s v="Takeaway"/>
    <x v="338"/>
  </r>
  <r>
    <s v="TXN_1579182"/>
    <s v="Juice"/>
    <n v="5"/>
    <n v="3"/>
    <n v="15"/>
    <s v="Cash"/>
    <s v="In-store"/>
    <x v="109"/>
  </r>
  <r>
    <s v="TXN_7311097"/>
    <s v="Coffee"/>
    <n v="5"/>
    <n v="2"/>
    <n v="10"/>
    <s v="AMBIGOUS PAYMENT"/>
    <s v="In-store"/>
    <x v="153"/>
  </r>
  <r>
    <s v="TXN_4836614"/>
    <s v="Tea"/>
    <n v="4"/>
    <n v="1.5"/>
    <n v="6"/>
    <s v="Digital Wallet"/>
    <s v="AMBIGOUS LOCATION"/>
    <x v="87"/>
  </r>
  <r>
    <s v="TXN_7477271"/>
    <s v="Tea"/>
    <n v="5"/>
    <n v="1.5"/>
    <n v="7.5"/>
    <s v="AMBIGOUS PAYMENT"/>
    <s v="Takeaway"/>
    <x v="121"/>
  </r>
  <r>
    <s v="TXN_6503052"/>
    <s v="Juice"/>
    <n v="4"/>
    <n v="3"/>
    <n v="12"/>
    <s v="AMBIGOUS PAYMENT"/>
    <s v="AMBIGOUS LOCATION"/>
    <x v="150"/>
  </r>
  <r>
    <s v="TXN_6471268"/>
    <s v="Smoothie"/>
    <n v="5"/>
    <n v="4"/>
    <n v="20"/>
    <s v="Digital Wallet"/>
    <s v="AMBIGOUS LOCATION"/>
    <x v="284"/>
  </r>
  <r>
    <s v="TXN_6843517"/>
    <s v="Sandwich"/>
    <n v="5"/>
    <n v="4"/>
    <n v="20"/>
    <s v="Credit Card"/>
    <s v="In-store"/>
    <x v="323"/>
  </r>
  <r>
    <s v="TXN_9370304"/>
    <s v="Smoothie"/>
    <n v="4"/>
    <n v="4"/>
    <n v="16"/>
    <s v="AMBIGOUS PAYMENT"/>
    <s v="Takeaway"/>
    <x v="276"/>
  </r>
  <r>
    <s v="TXN_9298053"/>
    <s v="Juice"/>
    <n v="5"/>
    <n v="3"/>
    <n v="15"/>
    <s v="Cash"/>
    <s v="In-store"/>
    <x v="36"/>
  </r>
  <r>
    <s v="TXN_1446862"/>
    <s v="Cake"/>
    <n v="3"/>
    <n v="3"/>
    <n v="9"/>
    <s v="AMBIGOUS PAYMENT"/>
    <s v="Takeaway"/>
    <x v="231"/>
  </r>
  <r>
    <s v="TXN_4987246"/>
    <s v="Cookie"/>
    <n v="3"/>
    <n v="1"/>
    <n v="3"/>
    <s v="Digital Wallet"/>
    <s v="Takeaway"/>
    <x v="285"/>
  </r>
  <r>
    <s v="TXN_6271219"/>
    <s v="Sandwich"/>
    <n v="3"/>
    <n v="4"/>
    <n v="12"/>
    <s v="Cash"/>
    <s v="AMBIGOUS LOCATION"/>
    <x v="221"/>
  </r>
  <r>
    <s v="TXN_2614545"/>
    <s v="Tea"/>
    <n v="1"/>
    <n v="1.5"/>
    <n v="1.5"/>
    <s v="UNKNOWN"/>
    <s v="In-store"/>
    <x v="264"/>
  </r>
  <r>
    <s v="TXN_4917580"/>
    <s v="Coffee"/>
    <n v="3"/>
    <n v="2"/>
    <n v="6"/>
    <s v="AMBIGOUS PAYMENT"/>
    <s v="In-store"/>
    <x v="350"/>
  </r>
  <r>
    <s v="TXN_6236864"/>
    <s v="Tea"/>
    <n v="2"/>
    <n v="1.5"/>
    <n v="3"/>
    <s v="Digital Wallet"/>
    <s v="In-store"/>
    <x v="333"/>
  </r>
  <r>
    <s v="TXN_7825648"/>
    <s v="Coffee"/>
    <n v="1"/>
    <n v="2"/>
    <n v="2"/>
    <s v="AMBIGOUS PAYMENT"/>
    <s v="Takeaway"/>
    <x v="164"/>
  </r>
  <r>
    <s v="TXN_1853196"/>
    <s v="Sandwich"/>
    <n v="1"/>
    <n v="4"/>
    <n v="4"/>
    <s v="Credit Card"/>
    <s v="AMBIGOUS LOCATION"/>
    <x v="267"/>
  </r>
  <r>
    <s v="TXN_7201361"/>
    <s v="Smoothie"/>
    <n v="3"/>
    <n v="4"/>
    <n v="12"/>
    <s v="Cash"/>
    <s v="In-store"/>
    <x v="307"/>
  </r>
  <r>
    <s v="TXN_6902481"/>
    <s v="Juice"/>
    <n v="3"/>
    <n v="3"/>
    <n v="9"/>
    <s v="Cash"/>
    <s v="AMBIGOUS LOCATION"/>
    <x v="113"/>
  </r>
  <r>
    <s v="TXN_4041845"/>
    <s v="Juice"/>
    <n v="5"/>
    <n v="3"/>
    <n v="15"/>
    <s v="AMBIGOUS PAYMENT"/>
    <s v="AMBIGOUS LOCATION"/>
    <x v="21"/>
  </r>
  <r>
    <s v="TXN_8861272"/>
    <s v="Coffee"/>
    <n v="1"/>
    <n v="2"/>
    <n v="2"/>
    <s v="Digital Wallet"/>
    <s v="AMBIGOUS LOCATION"/>
    <x v="363"/>
  </r>
  <r>
    <s v="TXN_7527954"/>
    <s v="Cake"/>
    <n v="4"/>
    <n v="3"/>
    <n v="12"/>
    <s v="AMBIGOUS PAYMENT"/>
    <s v="UNKNOWN"/>
    <x v="70"/>
  </r>
  <r>
    <s v="TXN_2229365"/>
    <s v="Sandwich"/>
    <n v="2"/>
    <n v="4"/>
    <n v="8"/>
    <s v="Cash"/>
    <s v="In-store"/>
    <x v="351"/>
  </r>
  <r>
    <s v="TXN_5563675"/>
    <s v="Tea"/>
    <n v="3"/>
    <n v="1.5"/>
    <n v="4.5"/>
    <s v="Digital Wallet"/>
    <s v="In-store"/>
    <x v="315"/>
  </r>
  <r>
    <s v="TXN_7416770"/>
    <s v="AMBIGOUS ITEM"/>
    <n v="3"/>
    <n v="3"/>
    <n v="9"/>
    <s v="AMBIGOUS PAYMENT"/>
    <s v="Takeaway"/>
    <x v="103"/>
  </r>
  <r>
    <s v="TXN_8632098"/>
    <s v="Salad"/>
    <n v="2"/>
    <n v="5"/>
    <n v="10"/>
    <s v="AMBIGOUS PAYMENT"/>
    <s v="AMBIGOUS LOCATION"/>
    <x v="182"/>
  </r>
  <r>
    <s v="TXN_3520908"/>
    <s v="Sandwich"/>
    <n v="3"/>
    <n v="4"/>
    <n v="12"/>
    <s v="Digital Wallet"/>
    <s v="ERROR"/>
    <x v="355"/>
  </r>
  <r>
    <s v="TXN_7907499"/>
    <s v="Juice"/>
    <n v="3"/>
    <n v="3"/>
    <n v="9"/>
    <s v="Digital Wallet"/>
    <s v="Takeaway"/>
    <x v="71"/>
  </r>
  <r>
    <s v="TXN_8360073"/>
    <s v="Cake"/>
    <n v="4"/>
    <n v="3"/>
    <n v="12"/>
    <s v="Digital Wallet"/>
    <s v="In-store"/>
    <x v="69"/>
  </r>
  <r>
    <s v="TXN_4840295"/>
    <s v="AMBIGOUS ITEM"/>
    <n v="4"/>
    <n v="4"/>
    <n v="16"/>
    <s v="Digital Wallet"/>
    <s v="Takeaway"/>
    <x v="229"/>
  </r>
  <r>
    <s v="TXN_4140167"/>
    <s v="Coffee"/>
    <n v="2"/>
    <n v="2"/>
    <n v="4"/>
    <s v="Cash"/>
    <s v="UNKNOWN"/>
    <x v="36"/>
  </r>
  <r>
    <s v="TXN_2690515"/>
    <s v="Sandwich"/>
    <n v="2"/>
    <n v="4"/>
    <n v="8"/>
    <s v="Cash"/>
    <s v="Takeaway"/>
    <x v="205"/>
  </r>
  <r>
    <s v="TXN_2080682"/>
    <s v="Coffee"/>
    <n v="3"/>
    <n v="2"/>
    <n v="6"/>
    <s v="Credit Card"/>
    <s v="In-store"/>
    <x v="46"/>
  </r>
  <r>
    <s v="TXN_8399341"/>
    <s v="Tea"/>
    <n v="5"/>
    <n v="1.5"/>
    <n v="7.5"/>
    <s v="Cash"/>
    <s v="AMBIGOUS LOCATION"/>
    <x v="42"/>
  </r>
  <r>
    <s v="TXN_5661891"/>
    <s v="Salad"/>
    <n v="1"/>
    <n v="5"/>
    <n v="5"/>
    <s v="Digital Wallet"/>
    <s v="Takeaway"/>
    <x v="7"/>
  </r>
  <r>
    <s v="TXN_3164212"/>
    <s v="Smoothie"/>
    <n v="4"/>
    <n v="4"/>
    <n v="16"/>
    <s v="AMBIGOUS PAYMENT"/>
    <s v="In-store"/>
    <x v="188"/>
  </r>
  <r>
    <s v="TXN_1834831"/>
    <s v="Salad"/>
    <n v="5"/>
    <n v="5"/>
    <n v="25"/>
    <s v="Digital Wallet"/>
    <s v="In-store"/>
    <x v="134"/>
  </r>
  <r>
    <s v="TXN_3360401"/>
    <s v="Tea"/>
    <n v="2"/>
    <n v="1.5"/>
    <n v="3"/>
    <s v="AMBIGOUS PAYMENT"/>
    <s v="Takeaway"/>
    <x v="321"/>
  </r>
  <r>
    <s v="TXN_6036520"/>
    <s v="Coffee"/>
    <n v="5"/>
    <n v="2"/>
    <n v="10"/>
    <s v="Cash"/>
    <s v="AMBIGOUS LOCATION"/>
    <x v="178"/>
  </r>
  <r>
    <s v="TXN_1582958"/>
    <s v="Coffee"/>
    <n v="2"/>
    <n v="2"/>
    <n v="4"/>
    <s v="Cash"/>
    <s v="AMBIGOUS LOCATION"/>
    <x v="64"/>
  </r>
  <r>
    <s v="TXN_9834415"/>
    <s v="Cookie"/>
    <n v="2"/>
    <n v="1"/>
    <n v="2"/>
    <s v="Credit Card"/>
    <s v="In-store"/>
    <x v="89"/>
  </r>
  <r>
    <s v="TXN_7325430"/>
    <s v="Coffee"/>
    <n v="2"/>
    <n v="2"/>
    <n v="4"/>
    <s v="Cash"/>
    <s v="AMBIGOUS LOCATION"/>
    <x v="37"/>
  </r>
  <r>
    <s v="TXN_6440365"/>
    <s v="Smoothie"/>
    <n v="2"/>
    <n v="4"/>
    <n v="8"/>
    <s v="Cash"/>
    <s v="AMBIGOUS LOCATION"/>
    <x v="226"/>
  </r>
  <r>
    <s v="TXN_4002629"/>
    <s v="Cake"/>
    <n v="5"/>
    <n v="3"/>
    <n v="15"/>
    <s v="Credit Card"/>
    <s v="In-store"/>
    <x v="69"/>
  </r>
  <r>
    <s v="TXN_4244830"/>
    <s v="Coffee"/>
    <n v="5"/>
    <n v="2"/>
    <n v="10"/>
    <s v="AMBIGOUS PAYMENT"/>
    <s v="In-store"/>
    <x v="280"/>
  </r>
  <r>
    <s v="TXN_2217038"/>
    <s v="Tea"/>
    <n v="5"/>
    <n v="1.5"/>
    <n v="7.5"/>
    <s v="ERROR"/>
    <s v="AMBIGOUS LOCATION"/>
    <x v="324"/>
  </r>
  <r>
    <s v="TXN_6259827"/>
    <s v="Cake"/>
    <n v="2"/>
    <n v="3"/>
    <n v="6"/>
    <s v="Credit Card"/>
    <s v="Takeaway"/>
    <x v="295"/>
  </r>
  <r>
    <s v="TXN_6551087"/>
    <s v="Smoothie"/>
    <n v="1"/>
    <n v="4"/>
    <n v="4"/>
    <s v="Credit Card"/>
    <s v="ERROR"/>
    <x v="46"/>
  </r>
  <r>
    <s v="TXN_1643039"/>
    <s v="Cookie"/>
    <n v="3"/>
    <n v="1"/>
    <n v="3"/>
    <s v="AMBIGOUS PAYMENT"/>
    <s v="AMBIGOUS LOCATION"/>
    <x v="360"/>
  </r>
  <r>
    <s v="TXN_3683787"/>
    <s v="Tea"/>
    <n v="5"/>
    <n v="1.5"/>
    <n v="7.5"/>
    <s v="Credit Card"/>
    <s v="AMBIGOUS LOCATION"/>
    <x v="102"/>
  </r>
  <r>
    <s v="TXN_5765576"/>
    <s v="Sandwich"/>
    <n v="5"/>
    <n v="4"/>
    <n v="20"/>
    <s v="AMBIGOUS PAYMENT"/>
    <s v="In-store"/>
    <x v="332"/>
  </r>
  <r>
    <s v="TXN_4155134"/>
    <s v="Cookie"/>
    <n v="1"/>
    <n v="1"/>
    <n v="1"/>
    <s v="AMBIGOUS PAYMENT"/>
    <s v="Takeaway"/>
    <x v="263"/>
  </r>
  <r>
    <s v="TXN_1795044"/>
    <s v="Coffee"/>
    <n v="2"/>
    <n v="2"/>
    <n v="4"/>
    <s v="Digital Wallet"/>
    <s v="UNKNOWN"/>
    <x v="30"/>
  </r>
  <r>
    <s v="TXN_3328393"/>
    <s v="ERROR"/>
    <n v="3"/>
    <n v="3"/>
    <n v="9"/>
    <s v="AMBIGOUS PAYMENT"/>
    <s v="AMBIGOUS LOCATION"/>
    <x v="251"/>
  </r>
  <r>
    <s v="TXN_2399870"/>
    <s v="Salad"/>
    <n v="4"/>
    <n v="5"/>
    <n v="20"/>
    <s v="AMBIGOUS PAYMENT"/>
    <s v="AMBIGOUS LOCATION"/>
    <x v="103"/>
  </r>
  <r>
    <s v="TXN_8898121"/>
    <s v="Tea"/>
    <n v="4"/>
    <n v="1.5"/>
    <n v="6"/>
    <s v="Digital Wallet"/>
    <s v="AMBIGOUS LOCATION"/>
    <x v="136"/>
  </r>
  <r>
    <s v="TXN_4735392"/>
    <s v="Smoothie"/>
    <n v="3"/>
    <n v="4"/>
    <n v="12"/>
    <s v="Credit Card"/>
    <s v="Takeaway"/>
    <x v="19"/>
  </r>
  <r>
    <s v="TXN_3244935"/>
    <s v="Salad"/>
    <n v="5"/>
    <n v="5"/>
    <n v="25"/>
    <s v="AMBIGOUS PAYMENT"/>
    <s v="Takeaway"/>
    <x v="285"/>
  </r>
  <r>
    <s v="TXN_8410712"/>
    <s v="Juice"/>
    <n v="5"/>
    <n v="3"/>
    <n v="15"/>
    <s v="Digital Wallet"/>
    <s v="Takeaway"/>
    <x v="311"/>
  </r>
  <r>
    <s v="TXN_8997048"/>
    <s v="Juice"/>
    <n v="1"/>
    <n v="3"/>
    <n v="3"/>
    <s v="AMBIGOUS PAYMENT"/>
    <s v="In-store"/>
    <x v="51"/>
  </r>
  <r>
    <s v="TXN_6009395"/>
    <s v="Sandwich"/>
    <n v="4"/>
    <n v="4"/>
    <n v="16"/>
    <s v="Cash"/>
    <s v="In-store"/>
    <x v="262"/>
  </r>
  <r>
    <s v="TXN_3733753"/>
    <s v="Sandwich"/>
    <n v="1"/>
    <n v="4"/>
    <n v="4"/>
    <s v="Digital Wallet"/>
    <s v="Takeaway"/>
    <x v="208"/>
  </r>
  <r>
    <s v="TXN_4084548"/>
    <s v="Salad"/>
    <n v="2"/>
    <n v="5"/>
    <n v="10"/>
    <s v="Cash"/>
    <s v="In-store"/>
    <x v="288"/>
  </r>
  <r>
    <s v="TXN_7125945"/>
    <s v="Cake"/>
    <n v="3"/>
    <n v="3"/>
    <n v="9"/>
    <s v="Credit Card"/>
    <s v="In-store"/>
    <x v="249"/>
  </r>
  <r>
    <s v="TXN_8103439"/>
    <s v="Smoothie"/>
    <n v="1"/>
    <n v="4"/>
    <n v="4"/>
    <s v="AMBIGOUS PAYMENT"/>
    <s v="Takeaway"/>
    <x v="352"/>
  </r>
  <r>
    <s v="TXN_9474082"/>
    <s v="Salad"/>
    <n v="3"/>
    <n v="5"/>
    <n v="15"/>
    <s v="Digital Wallet"/>
    <s v="In-store"/>
    <x v="42"/>
  </r>
  <r>
    <s v="TXN_2623927"/>
    <s v="Sandwich"/>
    <n v="2"/>
    <n v="4"/>
    <n v="8"/>
    <s v="UNKNOWN"/>
    <s v="AMBIGOUS LOCATION"/>
    <x v="141"/>
  </r>
  <r>
    <s v="TXN_8707598"/>
    <s v="Juice"/>
    <n v="4"/>
    <n v="3"/>
    <n v="12"/>
    <s v="Credit Card"/>
    <s v="AMBIGOUS LOCATION"/>
    <x v="192"/>
  </r>
  <r>
    <s v="TXN_2810554"/>
    <s v="UNKNOWN"/>
    <n v="1"/>
    <n v="3"/>
    <n v="3"/>
    <s v="Credit Card"/>
    <s v="Takeaway"/>
    <x v="147"/>
  </r>
  <r>
    <s v="TXN_5435751"/>
    <s v="Sandwich"/>
    <n v="1"/>
    <n v="4"/>
    <n v="4"/>
    <s v="Credit Card"/>
    <s v="Takeaway"/>
    <x v="75"/>
  </r>
  <r>
    <s v="TXN_9991468"/>
    <s v="Juice"/>
    <n v="4"/>
    <n v="3"/>
    <n v="12"/>
    <s v="Credit Card"/>
    <s v="AMBIGOUS LOCATION"/>
    <x v="352"/>
  </r>
  <r>
    <s v="TXN_1339457"/>
    <s v="ERROR"/>
    <n v="3"/>
    <n v="4"/>
    <n v="12"/>
    <s v="Digital Wallet"/>
    <s v="In-store"/>
    <x v="300"/>
  </r>
  <r>
    <s v="TXN_5186460"/>
    <s v="Juice"/>
    <n v="3"/>
    <n v="3"/>
    <n v="9"/>
    <s v="Credit Card"/>
    <s v="UNKNOWN"/>
    <x v="10"/>
  </r>
  <r>
    <s v="TXN_8936782"/>
    <s v="Juice"/>
    <n v="5"/>
    <n v="3"/>
    <n v="15"/>
    <s v="AMBIGOUS PAYMENT"/>
    <s v="In-store"/>
    <x v="302"/>
  </r>
  <r>
    <s v="TXN_6885561"/>
    <s v="Smoothie"/>
    <n v="3"/>
    <n v="4"/>
    <n v="12"/>
    <s v="Digital Wallet"/>
    <s v="Takeaway"/>
    <x v="273"/>
  </r>
  <r>
    <s v="TXN_4089089"/>
    <s v="Smoothie"/>
    <n v="5"/>
    <n v="4"/>
    <n v="20"/>
    <s v="AMBIGOUS PAYMENT"/>
    <s v="AMBIGOUS LOCATION"/>
    <x v="146"/>
  </r>
  <r>
    <s v="TXN_6304285"/>
    <s v="Cake"/>
    <n v="5"/>
    <n v="3"/>
    <n v="15"/>
    <s v="Digital Wallet"/>
    <s v="Takeaway"/>
    <x v="172"/>
  </r>
  <r>
    <s v="TXN_7792996"/>
    <s v="Salad"/>
    <n v="4"/>
    <n v="5"/>
    <n v="20"/>
    <s v="Cash"/>
    <s v="AMBIGOUS LOCATION"/>
    <x v="235"/>
  </r>
  <r>
    <s v="TXN_3653328"/>
    <s v="Cookie"/>
    <n v="4"/>
    <n v="1"/>
    <n v="4"/>
    <s v="Digital Wallet"/>
    <s v="In-store"/>
    <x v="53"/>
  </r>
  <r>
    <s v="TXN_3003876"/>
    <s v="Cookie"/>
    <n v="3"/>
    <n v="1"/>
    <n v="3"/>
    <s v="Cash"/>
    <s v="ERROR"/>
    <x v="306"/>
  </r>
  <r>
    <s v="TXN_4015634"/>
    <s v="Tea"/>
    <n v="2"/>
    <n v="1.5"/>
    <n v="3"/>
    <s v="AMBIGOUS PAYMENT"/>
    <s v="AMBIGOUS LOCATION"/>
    <x v="291"/>
  </r>
  <r>
    <s v="TXN_8166394"/>
    <s v="Juice"/>
    <n v="4"/>
    <n v="3"/>
    <n v="12"/>
    <s v="Credit Card"/>
    <s v="AMBIGOUS LOCATION"/>
    <x v="38"/>
  </r>
  <r>
    <s v="TXN_1270603"/>
    <s v="Juice"/>
    <n v="4"/>
    <n v="3"/>
    <n v="12"/>
    <s v="Credit Card"/>
    <s v="Takeaway"/>
    <x v="210"/>
  </r>
  <r>
    <s v="TXN_8837886"/>
    <s v="Smoothie"/>
    <n v="3"/>
    <n v="4"/>
    <n v="12"/>
    <s v="AMBIGOUS PAYMENT"/>
    <s v="AMBIGOUS LOCATION"/>
    <x v="25"/>
  </r>
  <r>
    <s v="TXN_1437275"/>
    <s v="Coffee"/>
    <n v="3"/>
    <n v="2"/>
    <n v="6"/>
    <s v="Credit Card"/>
    <s v="AMBIGOUS LOCATION"/>
    <x v="138"/>
  </r>
  <r>
    <s v="TXN_5791605"/>
    <s v="Smoothie"/>
    <n v="3"/>
    <n v="4"/>
    <n v="12"/>
    <s v="AMBIGOUS PAYMENT"/>
    <s v="Takeaway"/>
    <x v="331"/>
  </r>
  <r>
    <s v="TXN_5836079"/>
    <s v="Coffee"/>
    <n v="1"/>
    <n v="2"/>
    <n v="2"/>
    <s v="Digital Wallet"/>
    <s v="AMBIGOUS LOCATION"/>
    <x v="105"/>
  </r>
  <r>
    <s v="TXN_2897115"/>
    <s v="Coffee"/>
    <n v="3"/>
    <n v="2"/>
    <n v="6"/>
    <s v="Digital Wallet"/>
    <s v="In-store"/>
    <x v="119"/>
  </r>
  <r>
    <s v="TXN_8916613"/>
    <s v="Salad"/>
    <n v="4"/>
    <n v="5"/>
    <n v="20"/>
    <s v="ERROR"/>
    <s v="Takeaway"/>
    <x v="65"/>
  </r>
  <r>
    <s v="TXN_9251292"/>
    <s v="Tea"/>
    <n v="2"/>
    <n v="1.5"/>
    <n v="3"/>
    <s v="Cash"/>
    <s v="UNKNOWN"/>
    <x v="356"/>
  </r>
  <r>
    <s v="TXN_9639025"/>
    <s v="Coffee"/>
    <n v="5"/>
    <n v="2"/>
    <n v="10"/>
    <s v="AMBIGOUS PAYMENT"/>
    <s v="AMBIGOUS LOCATION"/>
    <x v="110"/>
  </r>
  <r>
    <s v="TXN_7770253"/>
    <s v="Coffee"/>
    <n v="5"/>
    <n v="2"/>
    <n v="10"/>
    <s v="Digital Wallet"/>
    <s v="Takeaway"/>
    <x v="182"/>
  </r>
  <r>
    <s v="TXN_9196116"/>
    <s v="Cake"/>
    <n v="2"/>
    <n v="3"/>
    <n v="6"/>
    <s v="AMBIGOUS PAYMENT"/>
    <s v="In-store"/>
    <x v="223"/>
  </r>
  <r>
    <s v="TXN_5405799"/>
    <s v="Coffee"/>
    <n v="3"/>
    <n v="2"/>
    <n v="6"/>
    <s v="Cash"/>
    <s v="ERROR"/>
    <x v="266"/>
  </r>
  <r>
    <s v="TXN_1701500"/>
    <s v="Smoothie"/>
    <n v="1"/>
    <n v="4"/>
    <n v="4"/>
    <s v="ERROR"/>
    <s v="Takeaway"/>
    <x v="107"/>
  </r>
  <r>
    <s v="TXN_6669163"/>
    <s v="Cookie"/>
    <n v="1"/>
    <n v="1"/>
    <n v="1"/>
    <s v="Credit Card"/>
    <s v="Takeaway"/>
    <x v="139"/>
  </r>
  <r>
    <s v="TXN_9695128"/>
    <s v="Cake"/>
    <n v="1"/>
    <n v="3"/>
    <n v="3"/>
    <s v="Cash"/>
    <s v="In-store"/>
    <x v="170"/>
  </r>
  <r>
    <s v="TXN_8700156"/>
    <s v="Tea"/>
    <n v="4"/>
    <n v="1.5"/>
    <n v="6"/>
    <s v="Credit Card"/>
    <s v="In-store"/>
    <x v="309"/>
  </r>
  <r>
    <s v="TXN_7192920"/>
    <s v="Smoothie"/>
    <n v="4"/>
    <n v="4"/>
    <n v="16"/>
    <s v="Digital Wallet"/>
    <s v="ERROR"/>
    <x v="140"/>
  </r>
  <r>
    <s v="TXN_1866816"/>
    <s v="Juice"/>
    <n v="3"/>
    <n v="3"/>
    <n v="9"/>
    <s v="AMBIGOUS PAYMENT"/>
    <s v="In-store"/>
    <x v="293"/>
  </r>
  <r>
    <s v="TXN_2423762"/>
    <s v="Coffee"/>
    <n v="1"/>
    <n v="2"/>
    <n v="2"/>
    <s v="AMBIGOUS PAYMENT"/>
    <s v="AMBIGOUS LOCATION"/>
    <x v="133"/>
  </r>
  <r>
    <s v="TXN_4007506"/>
    <s v="Salad"/>
    <n v="1"/>
    <n v="5"/>
    <n v="5"/>
    <s v="AMBIGOUS PAYMENT"/>
    <s v="AMBIGOUS LOCATION"/>
    <x v="142"/>
  </r>
  <r>
    <s v="TXN_4371760"/>
    <s v="Smoothie"/>
    <n v="2"/>
    <n v="4"/>
    <n v="8"/>
    <s v="Cash"/>
    <s v="In-store"/>
    <x v="175"/>
  </r>
  <r>
    <s v="TXN_4468830"/>
    <s v="Smoothie"/>
    <n v="4"/>
    <n v="4"/>
    <n v="16"/>
    <s v="Digital Wallet"/>
    <s v="In-store"/>
    <x v="269"/>
  </r>
  <r>
    <s v="TXN_1908100"/>
    <s v="Juice"/>
    <n v="2"/>
    <n v="3"/>
    <n v="6"/>
    <s v="AMBIGOUS PAYMENT"/>
    <s v="In-store"/>
    <x v="37"/>
  </r>
  <r>
    <s v="TXN_3892344"/>
    <s v="Cookie"/>
    <n v="2"/>
    <n v="1"/>
    <n v="2"/>
    <s v="AMBIGOUS PAYMENT"/>
    <s v="AMBIGOUS LOCATION"/>
    <x v="8"/>
  </r>
  <r>
    <s v="TXN_3023841"/>
    <s v="Tea"/>
    <n v="3"/>
    <n v="1.5"/>
    <n v="4.5"/>
    <s v="Digital Wallet"/>
    <s v="Takeaway"/>
    <x v="34"/>
  </r>
  <r>
    <s v="TXN_8793244"/>
    <s v="Cake"/>
    <n v="4"/>
    <n v="3"/>
    <n v="12"/>
    <s v="Credit Card"/>
    <s v="Takeaway"/>
    <x v="345"/>
  </r>
  <r>
    <s v="TXN_5764993"/>
    <s v="Salad"/>
    <n v="3"/>
    <n v="5"/>
    <n v="15"/>
    <s v="ERROR"/>
    <s v="Takeaway"/>
    <x v="158"/>
  </r>
  <r>
    <s v="TXN_2628941"/>
    <s v="Smoothie"/>
    <n v="1"/>
    <n v="4"/>
    <n v="4"/>
    <s v="AMBIGOUS PAYMENT"/>
    <s v="In-store"/>
    <x v="145"/>
  </r>
  <r>
    <s v="TXN_5206049"/>
    <s v="Cookie"/>
    <n v="3"/>
    <n v="1"/>
    <n v="3"/>
    <s v="Digital Wallet"/>
    <s v="AMBIGOUS LOCATION"/>
    <x v="273"/>
  </r>
  <r>
    <s v="TXN_5448602"/>
    <s v="Juice"/>
    <n v="3"/>
    <n v="3"/>
    <n v="9"/>
    <s v="Credit Card"/>
    <s v="In-store"/>
    <x v="165"/>
  </r>
  <r>
    <s v="TXN_1346517"/>
    <s v="Coffee"/>
    <n v="1"/>
    <n v="2"/>
    <n v="2"/>
    <s v="Digital Wallet"/>
    <s v="Takeaway"/>
    <x v="144"/>
  </r>
  <r>
    <s v="TXN_9277534"/>
    <s v="Smoothie"/>
    <n v="2"/>
    <n v="4"/>
    <n v="8"/>
    <s v="Credit Card"/>
    <s v="In-store"/>
    <x v="194"/>
  </r>
  <r>
    <s v="TXN_4946991"/>
    <s v="Cake"/>
    <n v="1"/>
    <n v="3"/>
    <n v="3"/>
    <s v="UNKNOWN"/>
    <s v="UNKNOWN"/>
    <x v="37"/>
  </r>
  <r>
    <s v="TXN_9663098"/>
    <s v="Juice"/>
    <n v="2"/>
    <n v="3"/>
    <n v="6"/>
    <s v="Cash"/>
    <s v="AMBIGOUS LOCATION"/>
    <x v="15"/>
  </r>
  <r>
    <s v="TXN_2492586"/>
    <s v="Salad"/>
    <n v="3"/>
    <n v="5"/>
    <n v="15"/>
    <s v="Cash"/>
    <s v="AMBIGOUS LOCATION"/>
    <x v="331"/>
  </r>
  <r>
    <s v="TXN_2450799"/>
    <s v="Tea"/>
    <n v="5"/>
    <n v="1.5"/>
    <n v="7.5"/>
    <s v="ERROR"/>
    <s v="UNKNOWN"/>
    <x v="189"/>
  </r>
  <r>
    <s v="TXN_6145837"/>
    <s v="Cake"/>
    <n v="5"/>
    <n v="3"/>
    <n v="15"/>
    <s v="Digital Wallet"/>
    <s v="Takeaway"/>
    <x v="306"/>
  </r>
  <r>
    <s v="TXN_3665727"/>
    <s v="Cookie"/>
    <n v="1"/>
    <n v="1"/>
    <n v="1"/>
    <s v="AMBIGOUS PAYMENT"/>
    <s v="In-store"/>
    <x v="183"/>
  </r>
  <r>
    <s v="TXN_5067056"/>
    <s v="Sandwich"/>
    <n v="1"/>
    <n v="4"/>
    <n v="4"/>
    <s v="Cash"/>
    <s v="In-store"/>
    <x v="266"/>
  </r>
  <r>
    <s v="TXN_8453110"/>
    <s v="Smoothie"/>
    <n v="3"/>
    <n v="4"/>
    <n v="12"/>
    <s v="Digital Wallet"/>
    <s v="UNKNOWN"/>
    <x v="273"/>
  </r>
  <r>
    <s v="TXN_4954887"/>
    <s v="Cookie"/>
    <n v="3"/>
    <n v="1"/>
    <n v="3"/>
    <s v="AMBIGOUS PAYMENT"/>
    <s v="In-store"/>
    <x v="4"/>
  </r>
  <r>
    <s v="TXN_4449173"/>
    <s v="Coffee"/>
    <n v="1"/>
    <n v="2"/>
    <n v="2"/>
    <s v="Digital Wallet"/>
    <s v="Takeaway"/>
    <x v="354"/>
  </r>
  <r>
    <s v="TXN_6641409"/>
    <s v="UNKNOWN"/>
    <n v="5"/>
    <n v="4"/>
    <n v="20"/>
    <s v="Digital Wallet"/>
    <s v="ERROR"/>
    <x v="130"/>
  </r>
  <r>
    <s v="TXN_6132959"/>
    <s v="Salad"/>
    <n v="5"/>
    <n v="5"/>
    <n v="25"/>
    <s v="Digital Wallet"/>
    <s v="AMBIGOUS LOCATION"/>
    <x v="294"/>
  </r>
  <r>
    <s v="TXN_8626161"/>
    <s v="Smoothie"/>
    <n v="3"/>
    <n v="4"/>
    <n v="12"/>
    <s v="Digital Wallet"/>
    <s v="In-store"/>
    <x v="186"/>
  </r>
  <r>
    <s v="TXN_7099050"/>
    <s v="Salad"/>
    <n v="3"/>
    <n v="5"/>
    <n v="15"/>
    <s v="Credit Card"/>
    <s v="Takeaway"/>
    <x v="116"/>
  </r>
  <r>
    <s v="TXN_8938663"/>
    <s v="Coffee"/>
    <n v="1"/>
    <n v="2"/>
    <n v="2"/>
    <s v="Digital Wallet"/>
    <s v="AMBIGOUS LOCATION"/>
    <x v="292"/>
  </r>
  <r>
    <s v="TXN_5039624"/>
    <s v="Cookie"/>
    <n v="4"/>
    <n v="1"/>
    <n v="4"/>
    <s v="AMBIGOUS PAYMENT"/>
    <s v="Takeaway"/>
    <x v="3"/>
  </r>
  <r>
    <s v="TXN_9565465"/>
    <s v="Tea"/>
    <n v="3"/>
    <n v="1.5"/>
    <n v="4.5"/>
    <s v="Credit Card"/>
    <s v="In-store"/>
    <x v="298"/>
  </r>
  <r>
    <s v="TXN_6301600"/>
    <s v="Juice"/>
    <n v="4"/>
    <n v="3"/>
    <n v="12"/>
    <s v="Digital Wallet"/>
    <s v="In-store"/>
    <x v="140"/>
  </r>
  <r>
    <s v="TXN_4784128"/>
    <s v="Sandwich"/>
    <n v="3"/>
    <n v="4"/>
    <n v="12"/>
    <s v="Cash"/>
    <s v="Takeaway"/>
    <x v="306"/>
  </r>
  <r>
    <s v="TXN_5807634"/>
    <s v="Sandwich"/>
    <n v="5"/>
    <n v="4"/>
    <n v="20"/>
    <s v="Digital Wallet"/>
    <s v="AMBIGOUS LOCATION"/>
    <x v="300"/>
  </r>
  <r>
    <s v="TXN_5560205"/>
    <s v="Coffee"/>
    <n v="3"/>
    <n v="2"/>
    <n v="6"/>
    <s v="Cash"/>
    <s v="In-store"/>
    <x v="38"/>
  </r>
  <r>
    <s v="TXN_2193092"/>
    <s v="Juice"/>
    <n v="4"/>
    <n v="3"/>
    <n v="12"/>
    <s v="AMBIGOUS PAYMENT"/>
    <s v="Takeaway"/>
    <x v="84"/>
  </r>
  <r>
    <s v="TXN_1833277"/>
    <s v="Tea"/>
    <n v="2"/>
    <n v="1.5"/>
    <n v="3"/>
    <s v="AMBIGOUS PAYMENT"/>
    <s v="Takeaway"/>
    <x v="258"/>
  </r>
  <r>
    <s v="TXN_6119798"/>
    <s v="Salad"/>
    <n v="1"/>
    <n v="5"/>
    <n v="5"/>
    <s v="Credit Card"/>
    <s v="In-store"/>
    <x v="124"/>
  </r>
  <r>
    <s v="TXN_9793353"/>
    <s v="Coffee"/>
    <n v="3"/>
    <n v="2"/>
    <n v="6"/>
    <s v="Credit Card"/>
    <s v="Takeaway"/>
    <x v="293"/>
  </r>
  <r>
    <s v="TXN_5017895"/>
    <s v="Salad"/>
    <n v="4"/>
    <n v="5"/>
    <n v="20"/>
    <s v="Cash"/>
    <s v="AMBIGOUS LOCATION"/>
    <x v="277"/>
  </r>
  <r>
    <s v="TXN_4547995"/>
    <s v="Cake"/>
    <n v="3"/>
    <n v="3"/>
    <n v="9"/>
    <s v="Digital Wallet"/>
    <s v="AMBIGOUS LOCATION"/>
    <x v="352"/>
  </r>
  <r>
    <s v="TXN_7032256"/>
    <s v="Sandwich"/>
    <n v="5"/>
    <n v="4"/>
    <n v="20"/>
    <s v="Credit Card"/>
    <s v="AMBIGOUS LOCATION"/>
    <x v="132"/>
  </r>
  <r>
    <s v="TXN_2578309"/>
    <s v="Smoothie"/>
    <n v="3"/>
    <n v="4"/>
    <n v="12"/>
    <s v="AMBIGOUS PAYMENT"/>
    <s v="ERROR"/>
    <x v="283"/>
  </r>
  <r>
    <s v="TXN_2064360"/>
    <s v="Coffee"/>
    <n v="4"/>
    <n v="2"/>
    <n v="8"/>
    <s v="Digital Wallet"/>
    <s v="In-store"/>
    <x v="90"/>
  </r>
  <r>
    <s v="TXN_5508573"/>
    <s v="Cake"/>
    <n v="1"/>
    <n v="3"/>
    <n v="3"/>
    <s v="AMBIGOUS PAYMENT"/>
    <s v="Takeaway"/>
    <x v="190"/>
  </r>
  <r>
    <s v="TXN_7125392"/>
    <s v="Cookie"/>
    <n v="4"/>
    <n v="1"/>
    <n v="4"/>
    <s v="Digital Wallet"/>
    <s v="Takeaway"/>
    <x v="261"/>
  </r>
  <r>
    <s v="TXN_2564219"/>
    <s v="Salad"/>
    <n v="1"/>
    <n v="5"/>
    <n v="5"/>
    <s v="Digital Wallet"/>
    <s v="Takeaway"/>
    <x v="227"/>
  </r>
  <r>
    <s v="TXN_1203954"/>
    <s v="Sandwich"/>
    <n v="1"/>
    <n v="4"/>
    <n v="4"/>
    <s v="Digital Wallet"/>
    <s v="AMBIGOUS LOCATION"/>
    <x v="133"/>
  </r>
  <r>
    <s v="TXN_4671054"/>
    <s v="Salad"/>
    <n v="4"/>
    <n v="5"/>
    <n v="20"/>
    <s v="Cash"/>
    <s v="AMBIGOUS LOCATION"/>
    <x v="224"/>
  </r>
  <r>
    <s v="TXN_4488222"/>
    <s v="Tea"/>
    <n v="3"/>
    <n v="1.5"/>
    <n v="4.5"/>
    <s v="Digital Wallet"/>
    <s v="Takeaway"/>
    <x v="132"/>
  </r>
  <r>
    <s v="TXN_3103967"/>
    <s v="Juice"/>
    <n v="2"/>
    <n v="3"/>
    <n v="6"/>
    <s v="Credit Card"/>
    <s v="ERROR"/>
    <x v="152"/>
  </r>
  <r>
    <s v="TXN_9853577"/>
    <s v="Sandwich"/>
    <n v="2"/>
    <n v="4"/>
    <n v="8"/>
    <s v="Credit Card"/>
    <s v="In-store"/>
    <x v="73"/>
  </r>
  <r>
    <s v="TXN_4349597"/>
    <s v="Juice"/>
    <n v="4"/>
    <n v="3"/>
    <n v="12"/>
    <s v="Credit Card"/>
    <s v="ERROR"/>
    <x v="293"/>
  </r>
  <r>
    <s v="TXN_3353214"/>
    <s v="Smoothie"/>
    <n v="5"/>
    <n v="4"/>
    <n v="20"/>
    <s v="Credit Card"/>
    <s v="AMBIGOUS LOCATION"/>
    <x v="133"/>
  </r>
  <r>
    <s v="TXN_7122708"/>
    <s v="Sandwich"/>
    <n v="5"/>
    <n v="4"/>
    <n v="20"/>
    <s v="AMBIGOUS PAYMENT"/>
    <s v="Takeaway"/>
    <x v="119"/>
  </r>
  <r>
    <s v="TXN_8788437"/>
    <s v="Coffee"/>
    <n v="1"/>
    <n v="2"/>
    <n v="2"/>
    <s v="AMBIGOUS PAYMENT"/>
    <s v="UNKNOWN"/>
    <x v="334"/>
  </r>
  <r>
    <s v="TXN_1672443"/>
    <s v="Coffee"/>
    <n v="1"/>
    <n v="2"/>
    <n v="2"/>
    <s v="Credit Card"/>
    <s v="Takeaway"/>
    <x v="60"/>
  </r>
  <r>
    <s v="TXN_6277500"/>
    <s v="Coffee"/>
    <n v="4"/>
    <n v="2"/>
    <n v="8"/>
    <s v="Credit Card"/>
    <s v="Takeaway"/>
    <x v="209"/>
  </r>
  <r>
    <s v="TXN_6671827"/>
    <s v="Salad"/>
    <n v="1"/>
    <n v="5"/>
    <n v="5"/>
    <s v="Credit Card"/>
    <s v="Takeaway"/>
    <x v="225"/>
  </r>
  <r>
    <s v="TXN_4647042"/>
    <s v="Sandwich"/>
    <n v="5"/>
    <n v="4"/>
    <n v="20"/>
    <s v="AMBIGOUS PAYMENT"/>
    <s v="Takeaway"/>
    <x v="194"/>
  </r>
  <r>
    <s v="TXN_1183212"/>
    <s v="Juice"/>
    <n v="4"/>
    <n v="3"/>
    <n v="12"/>
    <s v="AMBIGOUS PAYMENT"/>
    <s v="In-store"/>
    <x v="193"/>
  </r>
  <r>
    <s v="TXN_8426712"/>
    <s v="Cookie"/>
    <n v="3"/>
    <n v="1"/>
    <n v="3"/>
    <s v="AMBIGOUS PAYMENT"/>
    <s v="In-store"/>
    <x v="185"/>
  </r>
  <r>
    <s v="TXN_5894676"/>
    <s v="Smoothie"/>
    <n v="5"/>
    <n v="4"/>
    <n v="20"/>
    <s v="Credit Card"/>
    <s v="Takeaway"/>
    <x v="328"/>
  </r>
  <r>
    <s v="TXN_1411744"/>
    <s v="Smoothie"/>
    <n v="4"/>
    <n v="4"/>
    <n v="16"/>
    <s v="Credit Card"/>
    <s v="Takeaway"/>
    <x v="337"/>
  </r>
  <r>
    <s v="TXN_6610554"/>
    <s v="Coffee"/>
    <n v="5"/>
    <n v="2"/>
    <n v="10"/>
    <s v="Digital Wallet"/>
    <s v="AMBIGOUS LOCATION"/>
    <x v="7"/>
  </r>
  <r>
    <s v="TXN_6169248"/>
    <s v="Juice"/>
    <n v="5"/>
    <n v="3"/>
    <n v="15"/>
    <s v="Credit Card"/>
    <s v="AMBIGOUS LOCATION"/>
    <x v="133"/>
  </r>
  <r>
    <s v="TXN_1581997"/>
    <s v="Salad"/>
    <n v="4"/>
    <n v="5"/>
    <n v="20"/>
    <s v="Digital Wallet"/>
    <s v="AMBIGOUS LOCATION"/>
    <x v="330"/>
  </r>
  <r>
    <s v="TXN_4868913"/>
    <s v="Cake"/>
    <n v="4"/>
    <n v="3"/>
    <n v="12"/>
    <s v="Cash"/>
    <s v="AMBIGOUS LOCATION"/>
    <x v="193"/>
  </r>
  <r>
    <s v="TXN_8277553"/>
    <s v="Tea"/>
    <n v="3"/>
    <n v="1.5"/>
    <n v="4.5"/>
    <s v="Cash"/>
    <s v="AMBIGOUS LOCATION"/>
    <x v="231"/>
  </r>
  <r>
    <s v="TXN_4030197"/>
    <s v="Salad"/>
    <n v="3"/>
    <n v="5"/>
    <n v="15"/>
    <s v="Credit Card"/>
    <s v="Takeaway"/>
    <x v="253"/>
  </r>
  <r>
    <s v="TXN_7276927"/>
    <s v="Coffee"/>
    <n v="5"/>
    <n v="2"/>
    <n v="10"/>
    <s v="Cash"/>
    <s v="Takeaway"/>
    <x v="223"/>
  </r>
  <r>
    <s v="TXN_3912836"/>
    <s v="Salad"/>
    <n v="1"/>
    <n v="5"/>
    <n v="5"/>
    <s v="Credit Card"/>
    <s v="In-store"/>
    <x v="186"/>
  </r>
  <r>
    <s v="TXN_3833729"/>
    <s v="Smoothie"/>
    <n v="4"/>
    <n v="4"/>
    <n v="16"/>
    <s v="Digital Wallet"/>
    <s v="In-store"/>
    <x v="161"/>
  </r>
  <r>
    <s v="TXN_7054393"/>
    <s v="Coffee"/>
    <n v="2"/>
    <n v="2"/>
    <n v="4"/>
    <s v="Digital Wallet"/>
    <s v="In-store"/>
    <x v="279"/>
  </r>
  <r>
    <s v="TXN_1395083"/>
    <s v="Juice"/>
    <n v="1"/>
    <n v="3"/>
    <n v="3"/>
    <s v="Cash"/>
    <s v="In-store"/>
    <x v="289"/>
  </r>
  <r>
    <s v="TXN_8784653"/>
    <s v="Smoothie"/>
    <n v="1"/>
    <n v="4"/>
    <n v="4"/>
    <s v="Cash"/>
    <s v="In-store"/>
    <x v="92"/>
  </r>
  <r>
    <s v="TXN_3943666"/>
    <s v="Juice"/>
    <n v="4"/>
    <n v="3"/>
    <n v="12"/>
    <s v="AMBIGOUS PAYMENT"/>
    <s v="Takeaway"/>
    <x v="49"/>
  </r>
  <r>
    <s v="TXN_8308672"/>
    <s v="Salad"/>
    <n v="2"/>
    <n v="5"/>
    <n v="10"/>
    <s v="Digital Wallet"/>
    <s v="Takeaway"/>
    <x v="315"/>
  </r>
  <r>
    <s v="TXN_3190959"/>
    <s v="Tea"/>
    <n v="2"/>
    <n v="1.5"/>
    <n v="3"/>
    <s v="Credit Card"/>
    <s v="Takeaway"/>
    <x v="220"/>
  </r>
  <r>
    <s v="TXN_6199016"/>
    <s v="Juice"/>
    <n v="1"/>
    <n v="3"/>
    <n v="3"/>
    <s v="Digital Wallet"/>
    <s v="AMBIGOUS LOCATION"/>
    <x v="203"/>
  </r>
  <r>
    <s v="TXN_9301279"/>
    <s v="Smoothie"/>
    <n v="1"/>
    <n v="4"/>
    <n v="4"/>
    <s v="Credit Card"/>
    <s v="UNKNOWN"/>
    <x v="57"/>
  </r>
  <r>
    <s v="TXN_8900751"/>
    <s v="Sandwich"/>
    <n v="1"/>
    <n v="4"/>
    <n v="4"/>
    <s v="UNKNOWN"/>
    <s v="Takeaway"/>
    <x v="249"/>
  </r>
  <r>
    <s v="TXN_6542877"/>
    <s v="Juice"/>
    <n v="1"/>
    <n v="3"/>
    <n v="3"/>
    <s v="AMBIGOUS PAYMENT"/>
    <s v="In-store"/>
    <x v="110"/>
  </r>
  <r>
    <s v="TXN_5516804"/>
    <s v="Sandwich"/>
    <n v="5"/>
    <n v="4"/>
    <n v="20"/>
    <s v="Credit Card"/>
    <s v="Takeaway"/>
    <x v="231"/>
  </r>
  <r>
    <s v="TXN_6345733"/>
    <s v="Coffee"/>
    <n v="1"/>
    <n v="2"/>
    <n v="2"/>
    <s v="AMBIGOUS PAYMENT"/>
    <s v="In-store"/>
    <x v="189"/>
  </r>
  <r>
    <s v="TXN_5834491"/>
    <s v="Tea"/>
    <n v="3"/>
    <n v="1.5"/>
    <n v="4.5"/>
    <s v="AMBIGOUS PAYMENT"/>
    <s v="AMBIGOUS LOCATION"/>
    <x v="266"/>
  </r>
  <r>
    <s v="TXN_1667192"/>
    <s v="Cake"/>
    <n v="4"/>
    <n v="3"/>
    <n v="12"/>
    <s v="UNKNOWN"/>
    <s v="Takeaway"/>
    <x v="33"/>
  </r>
  <r>
    <s v="TXN_1454730"/>
    <s v="Coffee"/>
    <n v="5"/>
    <n v="2"/>
    <n v="10"/>
    <s v="AMBIGOUS PAYMENT"/>
    <s v="Takeaway"/>
    <x v="288"/>
  </r>
  <r>
    <s v="TXN_3243832"/>
    <s v="Cake"/>
    <n v="2"/>
    <n v="3"/>
    <n v="6"/>
    <s v="AMBIGOUS PAYMENT"/>
    <s v="AMBIGOUS LOCATION"/>
    <x v="264"/>
  </r>
  <r>
    <s v="TXN_7501717"/>
    <s v="Sandwich"/>
    <n v="1"/>
    <n v="4"/>
    <n v="4"/>
    <s v="Credit Card"/>
    <s v="AMBIGOUS LOCATION"/>
    <x v="120"/>
  </r>
  <r>
    <s v="TXN_1351151"/>
    <s v="Smoothie"/>
    <n v="1"/>
    <n v="4"/>
    <n v="4"/>
    <s v="Credit Card"/>
    <s v="AMBIGOUS LOCATION"/>
    <x v="60"/>
  </r>
  <r>
    <s v="TXN_6117497"/>
    <s v="Coffee"/>
    <n v="2"/>
    <n v="2"/>
    <n v="4"/>
    <s v="Digital Wallet"/>
    <s v="In-store"/>
    <x v="358"/>
  </r>
  <r>
    <s v="TXN_3818464"/>
    <s v="Cake"/>
    <n v="2"/>
    <n v="3"/>
    <n v="6"/>
    <s v="Cash"/>
    <s v="In-store"/>
    <x v="44"/>
  </r>
  <r>
    <s v="TXN_2093816"/>
    <s v="Sandwich"/>
    <n v="3"/>
    <n v="4"/>
    <n v="12"/>
    <s v="Cash"/>
    <s v="Takeaway"/>
    <x v="62"/>
  </r>
  <r>
    <s v="TXN_7694020"/>
    <s v="Cookie"/>
    <n v="2"/>
    <n v="1"/>
    <n v="2"/>
    <s v="Digital Wallet"/>
    <s v="Takeaway"/>
    <x v="211"/>
  </r>
  <r>
    <s v="TXN_4215488"/>
    <s v="Salad"/>
    <n v="5"/>
    <n v="5"/>
    <n v="25"/>
    <s v="AMBIGOUS PAYMENT"/>
    <s v="In-store"/>
    <x v="55"/>
  </r>
  <r>
    <s v="TXN_5167425"/>
    <s v="Juice"/>
    <n v="5"/>
    <n v="3"/>
    <n v="15"/>
    <s v="Digital Wallet"/>
    <s v="AMBIGOUS LOCATION"/>
    <x v="344"/>
  </r>
  <r>
    <s v="TXN_7075261"/>
    <s v="Juice"/>
    <n v="1"/>
    <n v="3"/>
    <n v="3"/>
    <s v="AMBIGOUS PAYMENT"/>
    <s v="AMBIGOUS LOCATION"/>
    <x v="256"/>
  </r>
  <r>
    <s v="TXN_2694724"/>
    <s v="Sandwich"/>
    <n v="2"/>
    <n v="4"/>
    <n v="8"/>
    <s v="Digital Wallet"/>
    <s v="AMBIGOUS LOCATION"/>
    <x v="45"/>
  </r>
  <r>
    <s v="TXN_8285304"/>
    <s v="Cookie"/>
    <n v="1"/>
    <n v="1"/>
    <n v="1"/>
    <s v="Cash"/>
    <s v="AMBIGOUS LOCATION"/>
    <x v="162"/>
  </r>
  <r>
    <s v="TXN_7415686"/>
    <s v="Sandwich"/>
    <n v="3"/>
    <n v="4"/>
    <n v="12"/>
    <s v="Credit Card"/>
    <s v="In-store"/>
    <x v="342"/>
  </r>
  <r>
    <s v="TXN_8877644"/>
    <s v="Cookie"/>
    <n v="2"/>
    <n v="1"/>
    <n v="2"/>
    <s v="AMBIGOUS PAYMENT"/>
    <s v="Takeaway"/>
    <x v="276"/>
  </r>
  <r>
    <s v="TXN_7231548"/>
    <s v="Smoothie"/>
    <n v="3"/>
    <n v="4"/>
    <n v="12"/>
    <s v="Credit Card"/>
    <s v="In-store"/>
    <x v="29"/>
  </r>
  <r>
    <s v="TXN_2879361"/>
    <s v="Juice"/>
    <n v="3"/>
    <n v="3"/>
    <n v="9"/>
    <s v="AMBIGOUS PAYMENT"/>
    <s v="Takeaway"/>
    <x v="332"/>
  </r>
  <r>
    <s v="TXN_5956755"/>
    <s v="Sandwich"/>
    <n v="5"/>
    <n v="4"/>
    <n v="20"/>
    <s v="Digital Wallet"/>
    <s v="Takeaway"/>
    <x v="253"/>
  </r>
  <r>
    <s v="TXN_6124342"/>
    <s v="Cake"/>
    <n v="3"/>
    <n v="3"/>
    <n v="9"/>
    <s v="AMBIGOUS PAYMENT"/>
    <s v="Takeaway"/>
    <x v="101"/>
  </r>
  <r>
    <s v="TXN_3824443"/>
    <s v="Smoothie"/>
    <n v="3"/>
    <n v="4"/>
    <n v="12"/>
    <s v="UNKNOWN"/>
    <s v="In-store"/>
    <x v="88"/>
  </r>
  <r>
    <s v="TXN_6778177"/>
    <s v="Cookie"/>
    <n v="4"/>
    <n v="1"/>
    <n v="4"/>
    <s v="AMBIGOUS PAYMENT"/>
    <s v="Takeaway"/>
    <x v="197"/>
  </r>
  <r>
    <s v="TXN_2634410"/>
    <s v="Smoothie"/>
    <n v="3"/>
    <n v="4"/>
    <n v="12"/>
    <s v="AMBIGOUS PAYMENT"/>
    <s v="ERROR"/>
    <x v="155"/>
  </r>
  <r>
    <s v="TXN_6975750"/>
    <s v="Juice"/>
    <n v="5"/>
    <n v="3"/>
    <n v="15"/>
    <s v="AMBIGOUS PAYMENT"/>
    <s v="ERROR"/>
    <x v="48"/>
  </r>
  <r>
    <s v="TXN_7741256"/>
    <s v="AMBIGOUS ITEM"/>
    <n v="5"/>
    <n v="3"/>
    <n v="15"/>
    <s v="Digital Wallet"/>
    <s v="Takeaway"/>
    <x v="280"/>
  </r>
  <r>
    <s v="TXN_3484190"/>
    <s v="Coffee"/>
    <n v="5"/>
    <n v="2"/>
    <n v="10"/>
    <s v="Digital Wallet"/>
    <s v="AMBIGOUS LOCATION"/>
    <x v="145"/>
  </r>
  <r>
    <s v="TXN_2621008"/>
    <s v="Cookie"/>
    <n v="2"/>
    <n v="1"/>
    <n v="2"/>
    <s v="Digital Wallet"/>
    <s v="Takeaway"/>
    <x v="179"/>
  </r>
  <r>
    <s v="TXN_5429861"/>
    <s v="Cake"/>
    <n v="1"/>
    <n v="3"/>
    <n v="3"/>
    <s v="Digital Wallet"/>
    <s v="AMBIGOUS LOCATION"/>
    <x v="144"/>
  </r>
  <r>
    <s v="TXN_2828596"/>
    <s v="Coffee"/>
    <n v="2"/>
    <n v="2"/>
    <n v="4"/>
    <s v="AMBIGOUS PAYMENT"/>
    <s v="AMBIGOUS LOCATION"/>
    <x v="50"/>
  </r>
  <r>
    <s v="TXN_6348290"/>
    <s v="Coffee"/>
    <n v="4"/>
    <n v="2"/>
    <n v="8"/>
    <s v="AMBIGOUS PAYMENT"/>
    <s v="In-store"/>
    <x v="322"/>
  </r>
  <r>
    <s v="TXN_9813943"/>
    <s v="Salad"/>
    <n v="2"/>
    <n v="5"/>
    <n v="10"/>
    <s v="Cash"/>
    <s v="AMBIGOUS LOCATION"/>
    <x v="62"/>
  </r>
  <r>
    <s v="TXN_2364171"/>
    <s v="Juice"/>
    <n v="4"/>
    <n v="3"/>
    <n v="12"/>
    <s v="Cash"/>
    <s v="AMBIGOUS LOCATION"/>
    <x v="164"/>
  </r>
  <r>
    <s v="TXN_8002886"/>
    <s v="Coffee"/>
    <n v="5"/>
    <n v="2"/>
    <n v="10"/>
    <s v="Digital Wallet"/>
    <s v="Takeaway"/>
    <x v="32"/>
  </r>
  <r>
    <s v="TXN_9956671"/>
    <s v="Cake"/>
    <n v="3"/>
    <n v="3"/>
    <n v="9"/>
    <s v="Credit Card"/>
    <s v="AMBIGOUS LOCATION"/>
    <x v="283"/>
  </r>
  <r>
    <s v="TXN_7694491"/>
    <s v="Salad"/>
    <n v="3"/>
    <n v="5"/>
    <n v="15"/>
    <s v="Cash"/>
    <s v="In-store"/>
    <x v="276"/>
  </r>
  <r>
    <s v="TXN_7517996"/>
    <s v="Cake"/>
    <n v="2"/>
    <n v="3"/>
    <n v="6"/>
    <s v="Cash"/>
    <s v="ERROR"/>
    <x v="192"/>
  </r>
  <r>
    <s v="TXN_1655827"/>
    <s v="Cake"/>
    <n v="1"/>
    <n v="3"/>
    <n v="3"/>
    <s v="AMBIGOUS PAYMENT"/>
    <s v="In-store"/>
    <x v="205"/>
  </r>
  <r>
    <s v="TXN_6047026"/>
    <s v="Smoothie"/>
    <n v="2"/>
    <n v="4"/>
    <n v="8"/>
    <s v="ERROR"/>
    <s v="UNKNOWN"/>
    <x v="254"/>
  </r>
  <r>
    <s v="TXN_2764962"/>
    <s v="Tea"/>
    <n v="2"/>
    <n v="1.5"/>
    <n v="3"/>
    <s v="Credit Card"/>
    <s v="Takeaway"/>
    <x v="266"/>
  </r>
  <r>
    <s v="TXN_5396727"/>
    <s v="Juice"/>
    <n v="2"/>
    <n v="3"/>
    <n v="6"/>
    <s v="Credit Card"/>
    <s v="Takeaway"/>
    <x v="183"/>
  </r>
  <r>
    <s v="TXN_5198827"/>
    <s v="Tea"/>
    <n v="5"/>
    <n v="1.5"/>
    <n v="7.5"/>
    <s v="AMBIGOUS PAYMENT"/>
    <s v="AMBIGOUS LOCATION"/>
    <x v="213"/>
  </r>
  <r>
    <s v="TXN_8023817"/>
    <s v="Juice"/>
    <n v="4"/>
    <n v="3"/>
    <n v="12"/>
    <s v="AMBIGOUS PAYMENT"/>
    <s v="Takeaway"/>
    <x v="345"/>
  </r>
  <r>
    <s v="TXN_3413185"/>
    <s v="Cake"/>
    <n v="4"/>
    <n v="3"/>
    <n v="12"/>
    <s v="Credit Card"/>
    <s v="In-store"/>
    <x v="217"/>
  </r>
  <r>
    <s v="TXN_9783452"/>
    <s v="Juice"/>
    <n v="3"/>
    <n v="3"/>
    <n v="9"/>
    <s v="Cash"/>
    <s v="UNKNOWN"/>
    <x v="135"/>
  </r>
  <r>
    <s v="TXN_4171507"/>
    <s v="Tea"/>
    <n v="1"/>
    <n v="1.5"/>
    <n v="1.5"/>
    <s v="AMBIGOUS PAYMENT"/>
    <s v="In-store"/>
    <x v="146"/>
  </r>
  <r>
    <s v="TXN_1491299"/>
    <s v="Juice"/>
    <n v="2"/>
    <n v="3"/>
    <n v="6"/>
    <s v="Credit Card"/>
    <s v="In-store"/>
    <x v="216"/>
  </r>
  <r>
    <s v="TXN_4187327"/>
    <s v="Tea"/>
    <n v="2"/>
    <n v="1.5"/>
    <n v="3"/>
    <s v="AMBIGOUS PAYMENT"/>
    <s v="Takeaway"/>
    <x v="302"/>
  </r>
  <r>
    <s v="TXN_3277379"/>
    <s v="Salad"/>
    <n v="2"/>
    <n v="5"/>
    <n v="10"/>
    <s v="Credit Card"/>
    <s v="Takeaway"/>
    <x v="182"/>
  </r>
  <r>
    <s v="TXN_2568101"/>
    <s v="Salad"/>
    <n v="5"/>
    <n v="5"/>
    <n v="25"/>
    <s v="Cash"/>
    <s v="Takeaway"/>
    <x v="120"/>
  </r>
  <r>
    <s v="TXN_3247340"/>
    <s v="Tea"/>
    <n v="3"/>
    <n v="1.5"/>
    <n v="4.5"/>
    <s v="Cash"/>
    <s v="Takeaway"/>
    <x v="309"/>
  </r>
  <r>
    <s v="TXN_7797321"/>
    <s v="Sandwich"/>
    <n v="5"/>
    <n v="4"/>
    <n v="20"/>
    <s v="AMBIGOUS PAYMENT"/>
    <s v="AMBIGOUS LOCATION"/>
    <x v="189"/>
  </r>
  <r>
    <s v="TXN_3044825"/>
    <s v="Tea"/>
    <n v="1"/>
    <n v="1.5"/>
    <n v="1.5"/>
    <s v="Credit Card"/>
    <s v="In-store"/>
    <x v="230"/>
  </r>
  <r>
    <s v="TXN_9019429"/>
    <s v="Smoothie"/>
    <n v="2"/>
    <n v="4"/>
    <n v="8"/>
    <s v="Digital Wallet"/>
    <s v="AMBIGOUS LOCATION"/>
    <x v="274"/>
  </r>
  <r>
    <s v="TXN_9744862"/>
    <s v="Juice"/>
    <n v="4"/>
    <n v="3"/>
    <n v="12"/>
    <s v="Cash"/>
    <s v="In-store"/>
    <x v="124"/>
  </r>
  <r>
    <s v="TXN_6365371"/>
    <s v="UNKNOWN"/>
    <n v="2"/>
    <n v="4"/>
    <n v="8"/>
    <s v="Credit Card"/>
    <s v="AMBIGOUS LOCATION"/>
    <x v="308"/>
  </r>
  <r>
    <s v="TXN_4543880"/>
    <s v="Salad"/>
    <n v="3"/>
    <n v="5"/>
    <n v="15"/>
    <s v="Cash"/>
    <s v="AMBIGOUS LOCATION"/>
    <x v="227"/>
  </r>
  <r>
    <s v="TXN_4064245"/>
    <s v="Juice"/>
    <n v="3"/>
    <n v="3"/>
    <n v="9"/>
    <s v="Credit Card"/>
    <s v="Takeaway"/>
    <x v="109"/>
  </r>
  <r>
    <s v="TXN_8777692"/>
    <s v="Coffee"/>
    <n v="4"/>
    <n v="2"/>
    <n v="8"/>
    <s v="Credit Card"/>
    <s v="In-store"/>
    <x v="110"/>
  </r>
  <r>
    <s v="TXN_9126502"/>
    <s v="Smoothie"/>
    <n v="5"/>
    <n v="4"/>
    <n v="20"/>
    <s v="Credit Card"/>
    <s v="AMBIGOUS LOCATION"/>
    <x v="166"/>
  </r>
  <r>
    <s v="TXN_6626427"/>
    <s v="Cookie"/>
    <n v="4"/>
    <n v="1"/>
    <n v="4"/>
    <s v="Digital Wallet"/>
    <s v="In-store"/>
    <x v="358"/>
  </r>
  <r>
    <s v="TXN_4507755"/>
    <s v="Cake"/>
    <n v="2"/>
    <n v="3"/>
    <n v="6"/>
    <s v="Digital Wallet"/>
    <s v="AMBIGOUS LOCATION"/>
    <x v="154"/>
  </r>
  <r>
    <s v="TXN_3928766"/>
    <s v="Juice"/>
    <n v="5"/>
    <n v="3"/>
    <n v="15"/>
    <s v="AMBIGOUS PAYMENT"/>
    <s v="Takeaway"/>
    <x v="100"/>
  </r>
  <r>
    <s v="TXN_9104535"/>
    <s v="Cake"/>
    <n v="4"/>
    <n v="3"/>
    <n v="12"/>
    <s v="AMBIGOUS PAYMENT"/>
    <s v="AMBIGOUS LOCATION"/>
    <x v="342"/>
  </r>
  <r>
    <s v="TXN_4824773"/>
    <s v="Salad"/>
    <n v="5"/>
    <n v="5"/>
    <n v="25"/>
    <s v="Cash"/>
    <s v="Takeaway"/>
    <x v="115"/>
  </r>
  <r>
    <s v="TXN_9981953"/>
    <s v="AMBIGOUS ITEM"/>
    <n v="3"/>
    <n v="4"/>
    <n v="12"/>
    <s v="AMBIGOUS PAYMENT"/>
    <s v="AMBIGOUS LOCATION"/>
    <x v="91"/>
  </r>
  <r>
    <s v="TXN_6627338"/>
    <s v="Juice"/>
    <n v="5"/>
    <n v="3"/>
    <n v="15"/>
    <s v="AMBIGOUS PAYMENT"/>
    <s v="Takeaway"/>
    <x v="210"/>
  </r>
  <r>
    <s v="TXN_3555821"/>
    <s v="Sandwich"/>
    <n v="3"/>
    <n v="4"/>
    <n v="12"/>
    <s v="AMBIGOUS PAYMENT"/>
    <s v="In-store"/>
    <x v="121"/>
  </r>
  <r>
    <s v="TXN_1372991"/>
    <s v="Coffee"/>
    <n v="4"/>
    <n v="2"/>
    <n v="8"/>
    <s v="AMBIGOUS PAYMENT"/>
    <s v="In-store"/>
    <x v="234"/>
  </r>
  <r>
    <s v="TXN_6364938"/>
    <s v="Coffee"/>
    <n v="3"/>
    <n v="2"/>
    <n v="6"/>
    <s v="Digital Wallet"/>
    <s v="In-store"/>
    <x v="67"/>
  </r>
  <r>
    <s v="TXN_3040823"/>
    <s v="Smoothie"/>
    <n v="1"/>
    <n v="4"/>
    <n v="4"/>
    <s v="AMBIGOUS PAYMENT"/>
    <s v="In-store"/>
    <x v="6"/>
  </r>
  <r>
    <s v="TXN_6755757"/>
    <s v="UNKNOWN"/>
    <n v="4"/>
    <n v="4"/>
    <n v="16"/>
    <s v="Credit Card"/>
    <s v="In-store"/>
    <x v="354"/>
  </r>
  <r>
    <s v="TXN_4563646"/>
    <s v="Juice"/>
    <n v="5"/>
    <n v="3"/>
    <n v="15"/>
    <s v="Cash"/>
    <s v="Takeaway"/>
    <x v="228"/>
  </r>
  <r>
    <s v="TXN_2130415"/>
    <s v="Coffee"/>
    <n v="1"/>
    <n v="2"/>
    <n v="2"/>
    <s v="Digital Wallet"/>
    <s v="Takeaway"/>
    <x v="64"/>
  </r>
  <r>
    <s v="TXN_9617421"/>
    <s v="Tea"/>
    <n v="1"/>
    <n v="1.5"/>
    <n v="1.5"/>
    <s v="AMBIGOUS PAYMENT"/>
    <s v="In-store"/>
    <x v="293"/>
  </r>
  <r>
    <s v="TXN_1738607"/>
    <s v="Juice"/>
    <n v="2"/>
    <n v="3"/>
    <n v="6"/>
    <s v="Credit Card"/>
    <s v="In-store"/>
    <x v="165"/>
  </r>
  <r>
    <s v="TXN_3832513"/>
    <s v="Salad"/>
    <n v="1"/>
    <n v="5"/>
    <n v="5"/>
    <s v="AMBIGOUS PAYMENT"/>
    <s v="Takeaway"/>
    <x v="358"/>
  </r>
  <r>
    <s v="TXN_4128086"/>
    <s v="Tea"/>
    <n v="4"/>
    <n v="1.5"/>
    <n v="6"/>
    <s v="AMBIGOUS PAYMENT"/>
    <s v="AMBIGOUS LOCATION"/>
    <x v="184"/>
  </r>
  <r>
    <s v="TXN_3927733"/>
    <s v="Salad"/>
    <n v="5"/>
    <n v="5"/>
    <n v="25"/>
    <s v="Credit Card"/>
    <s v="Takeaway"/>
    <x v="356"/>
  </r>
  <r>
    <s v="TXN_2518917"/>
    <s v="Cookie"/>
    <n v="1"/>
    <n v="1"/>
    <n v="1"/>
    <s v="UNKNOWN"/>
    <s v="In-store"/>
    <x v="127"/>
  </r>
  <r>
    <s v="TXN_9489176"/>
    <s v="Juice"/>
    <n v="5"/>
    <n v="3"/>
    <n v="15"/>
    <s v="Digital Wallet"/>
    <s v="In-store"/>
    <x v="39"/>
  </r>
  <r>
    <s v="TXN_2004781"/>
    <s v="Sandwich"/>
    <n v="5"/>
    <n v="4"/>
    <n v="20"/>
    <s v="AMBIGOUS PAYMENT"/>
    <s v="Takeaway"/>
    <x v="25"/>
  </r>
  <r>
    <s v="TXN_3061266"/>
    <s v="Cookie"/>
    <n v="4"/>
    <n v="1"/>
    <n v="4"/>
    <s v="Credit Card"/>
    <s v="In-store"/>
    <x v="110"/>
  </r>
  <r>
    <s v="TXN_2036482"/>
    <s v="Cake"/>
    <n v="1"/>
    <n v="3"/>
    <n v="3"/>
    <s v="Cash"/>
    <s v="AMBIGOUS LOCATION"/>
    <x v="336"/>
  </r>
  <r>
    <s v="TXN_7217284"/>
    <s v="Salad"/>
    <n v="3"/>
    <n v="5"/>
    <n v="15"/>
    <s v="Cash"/>
    <s v="In-store"/>
    <x v="212"/>
  </r>
  <r>
    <s v="TXN_5055872"/>
    <s v="Sandwich"/>
    <n v="3"/>
    <n v="4"/>
    <n v="12"/>
    <s v="Credit Card"/>
    <s v="AMBIGOUS LOCATION"/>
    <x v="321"/>
  </r>
  <r>
    <s v="TXN_1386024"/>
    <s v="Cake"/>
    <n v="4"/>
    <n v="3"/>
    <n v="12"/>
    <s v="Credit Card"/>
    <s v="AMBIGOUS LOCATION"/>
    <x v="127"/>
  </r>
  <r>
    <s v="TXN_8397155"/>
    <s v="Salad"/>
    <n v="4"/>
    <n v="5"/>
    <n v="20"/>
    <s v="Credit Card"/>
    <s v="Takeaway"/>
    <x v="77"/>
  </r>
  <r>
    <s v="TXN_9491244"/>
    <s v="ERROR"/>
    <n v="5"/>
    <n v="3"/>
    <n v="15"/>
    <s v="AMBIGOUS PAYMENT"/>
    <s v="AMBIGOUS LOCATION"/>
    <x v="54"/>
  </r>
  <r>
    <s v="TXN_4301188"/>
    <s v="Smoothie"/>
    <n v="4"/>
    <n v="4"/>
    <n v="16"/>
    <s v="Credit Card"/>
    <s v="In-store"/>
    <x v="252"/>
  </r>
  <r>
    <s v="TXN_4522012"/>
    <s v="Coffee"/>
    <n v="2"/>
    <n v="2"/>
    <n v="4"/>
    <s v="AMBIGOUS PAYMENT"/>
    <s v="In-store"/>
    <x v="342"/>
  </r>
  <r>
    <s v="TXN_4650044"/>
    <s v="Cookie"/>
    <n v="4"/>
    <n v="1"/>
    <n v="4"/>
    <s v="Cash"/>
    <s v="AMBIGOUS LOCATION"/>
    <x v="268"/>
  </r>
  <r>
    <s v="TXN_5721215"/>
    <s v="Tea"/>
    <n v="2"/>
    <n v="1.5"/>
    <n v="3"/>
    <s v="AMBIGOUS PAYMENT"/>
    <s v="Takeaway"/>
    <x v="331"/>
  </r>
  <r>
    <s v="TXN_7865220"/>
    <s v="Smoothie"/>
    <n v="1"/>
    <n v="4"/>
    <n v="4"/>
    <s v="Credit Card"/>
    <s v="Takeaway"/>
    <x v="291"/>
  </r>
  <r>
    <s v="TXN_1869147"/>
    <s v="Smoothie"/>
    <n v="4"/>
    <n v="4"/>
    <n v="16"/>
    <s v="Digital Wallet"/>
    <s v="AMBIGOUS LOCATION"/>
    <x v="130"/>
  </r>
  <r>
    <s v="TXN_3377885"/>
    <s v="Sandwich"/>
    <n v="3"/>
    <n v="4"/>
    <n v="12"/>
    <s v="Cash"/>
    <s v="AMBIGOUS LOCATION"/>
    <x v="345"/>
  </r>
  <r>
    <s v="TXN_9270865"/>
    <s v="Smoothie"/>
    <n v="2"/>
    <n v="4"/>
    <n v="8"/>
    <s v="Credit Card"/>
    <s v="Takeaway"/>
    <x v="29"/>
  </r>
  <r>
    <s v="TXN_7373126"/>
    <s v="Smoothie"/>
    <n v="2"/>
    <n v="4"/>
    <n v="8"/>
    <s v="Credit Card"/>
    <s v="AMBIGOUS LOCATION"/>
    <x v="58"/>
  </r>
  <r>
    <s v="TXN_8097899"/>
    <s v="Coffee"/>
    <n v="4"/>
    <n v="2"/>
    <n v="8"/>
    <s v="Digital Wallet"/>
    <s v="UNKNOWN"/>
    <x v="47"/>
  </r>
  <r>
    <s v="TXN_6131415"/>
    <s v="Tea"/>
    <n v="5"/>
    <n v="1.5"/>
    <n v="7.5"/>
    <s v="Digital Wallet"/>
    <s v="UNKNOWN"/>
    <x v="285"/>
  </r>
  <r>
    <s v="TXN_1248436"/>
    <s v="Cake"/>
    <n v="4"/>
    <n v="3"/>
    <n v="12"/>
    <s v="Credit Card"/>
    <s v="Takeaway"/>
    <x v="230"/>
  </r>
  <r>
    <s v="TXN_1718733"/>
    <s v="Coffee"/>
    <n v="3"/>
    <n v="2"/>
    <n v="6"/>
    <s v="Cash"/>
    <s v="AMBIGOUS LOCATION"/>
    <x v="111"/>
  </r>
  <r>
    <s v="TXN_9063887"/>
    <s v="Cake"/>
    <n v="5"/>
    <n v="3"/>
    <n v="15"/>
    <s v="ERROR"/>
    <s v="Takeaway"/>
    <x v="155"/>
  </r>
  <r>
    <s v="TXN_5932169"/>
    <s v="Salad"/>
    <n v="5"/>
    <n v="5"/>
    <n v="25"/>
    <s v="Credit Card"/>
    <s v="ERROR"/>
    <x v="29"/>
  </r>
  <r>
    <s v="TXN_6064282"/>
    <s v="Smoothie"/>
    <n v="4"/>
    <n v="4"/>
    <n v="16"/>
    <s v="Credit Card"/>
    <s v="AMBIGOUS LOCATION"/>
    <x v="270"/>
  </r>
  <r>
    <s v="TXN_9309509"/>
    <s v="Tea"/>
    <n v="5"/>
    <n v="1.5"/>
    <n v="7.5"/>
    <s v="AMBIGOUS PAYMENT"/>
    <s v="AMBIGOUS LOCATION"/>
    <x v="14"/>
  </r>
  <r>
    <s v="TXN_5413274"/>
    <s v="Smoothie"/>
    <n v="5"/>
    <n v="4"/>
    <n v="20"/>
    <s v="Credit Card"/>
    <s v="In-store"/>
    <x v="284"/>
  </r>
  <r>
    <s v="TXN_5902629"/>
    <s v="Cookie"/>
    <n v="3"/>
    <n v="1"/>
    <n v="3"/>
    <s v="Cash"/>
    <s v="Takeaway"/>
    <x v="343"/>
  </r>
  <r>
    <s v="TXN_2461859"/>
    <s v="Sandwich"/>
    <n v="2"/>
    <n v="4"/>
    <n v="8"/>
    <s v="Digital Wallet"/>
    <s v="ERROR"/>
    <x v="99"/>
  </r>
  <r>
    <s v="TXN_6629689"/>
    <s v="Sandwich"/>
    <n v="2"/>
    <n v="4"/>
    <n v="8"/>
    <s v="Credit Card"/>
    <s v="In-store"/>
    <x v="184"/>
  </r>
  <r>
    <s v="TXN_2806206"/>
    <s v="Sandwich"/>
    <n v="3"/>
    <n v="4"/>
    <n v="12"/>
    <s v="Cash"/>
    <s v="AMBIGOUS LOCATION"/>
    <x v="310"/>
  </r>
  <r>
    <s v="TXN_8900579"/>
    <s v="Sandwich"/>
    <n v="3"/>
    <n v="4"/>
    <n v="12"/>
    <s v="Credit Card"/>
    <s v="AMBIGOUS LOCATION"/>
    <x v="137"/>
  </r>
  <r>
    <s v="TXN_5406758"/>
    <s v="Salad"/>
    <n v="5"/>
    <n v="5"/>
    <n v="25"/>
    <s v="AMBIGOUS PAYMENT"/>
    <s v="Takeaway"/>
    <x v="223"/>
  </r>
  <r>
    <s v="TXN_2982163"/>
    <s v="Coffee"/>
    <n v="4"/>
    <n v="2"/>
    <n v="8"/>
    <s v="AMBIGOUS PAYMENT"/>
    <s v="AMBIGOUS LOCATION"/>
    <x v="42"/>
  </r>
  <r>
    <s v="TXN_3225132"/>
    <s v="Sandwich"/>
    <n v="3"/>
    <n v="4"/>
    <n v="12"/>
    <s v="Credit Card"/>
    <s v="AMBIGOUS LOCATION"/>
    <x v="45"/>
  </r>
  <r>
    <s v="TXN_6522252"/>
    <s v="Tea"/>
    <n v="2"/>
    <n v="1.5"/>
    <n v="3"/>
    <s v="Digital Wallet"/>
    <s v="AMBIGOUS LOCATION"/>
    <x v="100"/>
  </r>
  <r>
    <s v="TXN_5855981"/>
    <s v="Juice"/>
    <n v="2"/>
    <n v="3"/>
    <n v="6"/>
    <s v="Cash"/>
    <s v="AMBIGOUS LOCATION"/>
    <x v="272"/>
  </r>
  <r>
    <s v="TXN_4802389"/>
    <s v="Cake"/>
    <n v="2"/>
    <n v="3"/>
    <n v="6"/>
    <s v="AMBIGOUS PAYMENT"/>
    <s v="AMBIGOUS LOCATION"/>
    <x v="66"/>
  </r>
  <r>
    <s v="TXN_7516790"/>
    <s v="Cake"/>
    <n v="2"/>
    <n v="3"/>
    <n v="6"/>
    <s v="ERROR"/>
    <s v="AMBIGOUS LOCATION"/>
    <x v="48"/>
  </r>
  <r>
    <s v="TXN_2345373"/>
    <s v="Tea"/>
    <n v="3"/>
    <n v="1.5"/>
    <n v="4.5"/>
    <s v="Credit Card"/>
    <s v="Takeaway"/>
    <x v="109"/>
  </r>
  <r>
    <s v="TXN_9372046"/>
    <s v="Coffee"/>
    <n v="3"/>
    <n v="2"/>
    <n v="6"/>
    <s v="Credit Card"/>
    <s v="In-store"/>
    <x v="26"/>
  </r>
  <r>
    <s v="TXN_9402270"/>
    <s v="Coffee"/>
    <n v="3"/>
    <n v="2"/>
    <n v="6"/>
    <s v="AMBIGOUS PAYMENT"/>
    <s v="In-store"/>
    <x v="125"/>
  </r>
  <r>
    <s v="TXN_9306229"/>
    <s v="Smoothie"/>
    <n v="2"/>
    <n v="4"/>
    <n v="8"/>
    <s v="AMBIGOUS PAYMENT"/>
    <s v="AMBIGOUS LOCATION"/>
    <x v="0"/>
  </r>
  <r>
    <s v="TXN_5379179"/>
    <s v="Cookie"/>
    <n v="2"/>
    <n v="1"/>
    <n v="2"/>
    <s v="Digital Wallet"/>
    <s v="AMBIGOUS LOCATION"/>
    <x v="289"/>
  </r>
  <r>
    <s v="TXN_1996318"/>
    <s v="Cake"/>
    <n v="5"/>
    <n v="3"/>
    <n v="15"/>
    <s v="Digital Wallet"/>
    <s v="AMBIGOUS LOCATION"/>
    <x v="126"/>
  </r>
  <r>
    <s v="TXN_2135613"/>
    <s v="Smoothie"/>
    <n v="3"/>
    <n v="4"/>
    <n v="12"/>
    <s v="Digital Wallet"/>
    <s v="AMBIGOUS LOCATION"/>
    <x v="62"/>
  </r>
  <r>
    <s v="TXN_1461246"/>
    <s v="Smoothie"/>
    <n v="1"/>
    <n v="4"/>
    <n v="4"/>
    <s v="AMBIGOUS PAYMENT"/>
    <s v="AMBIGOUS LOCATION"/>
    <x v="12"/>
  </r>
  <r>
    <s v="TXN_2452624"/>
    <s v="Juice"/>
    <n v="1"/>
    <n v="3"/>
    <n v="3"/>
    <s v="Cash"/>
    <s v="AMBIGOUS LOCATION"/>
    <x v="269"/>
  </r>
  <r>
    <s v="TXN_1108663"/>
    <s v="Juice"/>
    <n v="3"/>
    <n v="3"/>
    <n v="9"/>
    <s v="Cash"/>
    <s v="Takeaway"/>
    <x v="77"/>
  </r>
  <r>
    <s v="TXN_5319247"/>
    <s v="Sandwich"/>
    <n v="5"/>
    <n v="4"/>
    <n v="20"/>
    <s v="AMBIGOUS PAYMENT"/>
    <s v="In-store"/>
    <x v="44"/>
  </r>
  <r>
    <s v="TXN_3599473"/>
    <s v="Coffee"/>
    <n v="2"/>
    <n v="2"/>
    <n v="4"/>
    <s v="Cash"/>
    <s v="AMBIGOUS LOCATION"/>
    <x v="314"/>
  </r>
  <r>
    <s v="TXN_4959129"/>
    <s v="AMBIGOUS ITEM"/>
    <n v="2"/>
    <n v="3"/>
    <n v="6"/>
    <s v="Credit Card"/>
    <s v="In-store"/>
    <x v="273"/>
  </r>
  <r>
    <s v="TXN_5591145"/>
    <s v="Sandwich"/>
    <n v="3"/>
    <n v="4"/>
    <n v="12"/>
    <s v="AMBIGOUS PAYMENT"/>
    <s v="Takeaway"/>
    <x v="167"/>
  </r>
  <r>
    <s v="TXN_9587015"/>
    <s v="Salad"/>
    <n v="3"/>
    <n v="5"/>
    <n v="15"/>
    <s v="Digital Wallet"/>
    <s v="In-store"/>
    <x v="340"/>
  </r>
  <r>
    <s v="TXN_7997641"/>
    <s v="Smoothie"/>
    <n v="2"/>
    <n v="4"/>
    <n v="8"/>
    <s v="ERROR"/>
    <s v="In-store"/>
    <x v="235"/>
  </r>
  <r>
    <s v="TXN_6845472"/>
    <s v="Smoothie"/>
    <n v="5"/>
    <n v="4"/>
    <n v="20"/>
    <s v="Digital Wallet"/>
    <s v="AMBIGOUS LOCATION"/>
    <x v="196"/>
  </r>
  <r>
    <s v="TXN_2861396"/>
    <s v="Salad"/>
    <n v="5"/>
    <n v="5"/>
    <n v="25"/>
    <s v="Credit Card"/>
    <s v="UNKNOWN"/>
    <x v="118"/>
  </r>
  <r>
    <s v="TXN_6915899"/>
    <s v="Salad"/>
    <n v="3"/>
    <n v="5"/>
    <n v="15"/>
    <s v="Credit Card"/>
    <s v="In-store"/>
    <x v="184"/>
  </r>
  <r>
    <s v="TXN_6211466"/>
    <s v="Tea"/>
    <n v="2"/>
    <n v="1.5"/>
    <n v="3"/>
    <s v="Cash"/>
    <s v="In-store"/>
    <x v="92"/>
  </r>
  <r>
    <s v="TXN_3200203"/>
    <s v="ERROR"/>
    <n v="2"/>
    <n v="4"/>
    <n v="8"/>
    <s v="AMBIGOUS PAYMENT"/>
    <s v="UNKNOWN"/>
    <x v="236"/>
  </r>
  <r>
    <s v="TXN_5198524"/>
    <s v="Cake"/>
    <n v="1"/>
    <n v="3"/>
    <n v="3"/>
    <s v="Credit Card"/>
    <s v="In-store"/>
    <x v="295"/>
  </r>
  <r>
    <s v="TXN_8498613"/>
    <s v="Sandwich"/>
    <n v="2"/>
    <n v="4"/>
    <n v="8"/>
    <s v="AMBIGOUS PAYMENT"/>
    <s v="AMBIGOUS LOCATION"/>
    <x v="297"/>
  </r>
  <r>
    <s v="TXN_3432879"/>
    <s v="Cake"/>
    <n v="5"/>
    <n v="3"/>
    <n v="15"/>
    <s v="Credit Card"/>
    <s v="AMBIGOUS LOCATION"/>
    <x v="321"/>
  </r>
  <r>
    <s v="TXN_6786340"/>
    <s v="Coffee"/>
    <n v="5"/>
    <n v="2"/>
    <n v="10"/>
    <s v="Digital Wallet"/>
    <s v="Takeaway"/>
    <x v="71"/>
  </r>
  <r>
    <s v="TXN_8689246"/>
    <s v="Sandwich"/>
    <n v="5"/>
    <n v="4"/>
    <n v="20"/>
    <s v="Credit Card"/>
    <s v="In-store"/>
    <x v="1"/>
  </r>
  <r>
    <s v="TXN_4536553"/>
    <s v="Tea"/>
    <n v="2"/>
    <n v="1.5"/>
    <n v="3"/>
    <s v="Cash"/>
    <s v="AMBIGOUS LOCATION"/>
    <x v="333"/>
  </r>
  <r>
    <s v="TXN_9036067"/>
    <s v="Cookie"/>
    <n v="5"/>
    <n v="1"/>
    <n v="5"/>
    <s v="Credit Card"/>
    <s v="AMBIGOUS LOCATION"/>
    <x v="6"/>
  </r>
  <r>
    <s v="TXN_4201578"/>
    <s v="Salad"/>
    <n v="5"/>
    <n v="5"/>
    <n v="25"/>
    <s v="AMBIGOUS PAYMENT"/>
    <s v="In-store"/>
    <x v="108"/>
  </r>
  <r>
    <s v="TXN_1249069"/>
    <s v="Coffee"/>
    <n v="2"/>
    <n v="2"/>
    <n v="4"/>
    <s v="AMBIGOUS PAYMENT"/>
    <s v="ERROR"/>
    <x v="207"/>
  </r>
  <r>
    <s v="TXN_4068183"/>
    <s v="Smoothie"/>
    <n v="4"/>
    <n v="4"/>
    <n v="16"/>
    <s v="Digital Wallet"/>
    <s v="AMBIGOUS LOCATION"/>
    <x v="355"/>
  </r>
  <r>
    <s v="TXN_7206160"/>
    <s v="Sandwich"/>
    <n v="2"/>
    <n v="4"/>
    <n v="8"/>
    <s v="AMBIGOUS PAYMENT"/>
    <s v="AMBIGOUS LOCATION"/>
    <x v="351"/>
  </r>
  <r>
    <s v="TXN_7903841"/>
    <s v="UNKNOWN"/>
    <n v="2"/>
    <n v="3"/>
    <n v="6"/>
    <s v="Digital Wallet"/>
    <s v="AMBIGOUS LOCATION"/>
    <x v="273"/>
  </r>
  <r>
    <s v="TXN_8936663"/>
    <s v="Cookie"/>
    <n v="4"/>
    <n v="1"/>
    <n v="4"/>
    <s v="Credit Card"/>
    <s v="AMBIGOUS LOCATION"/>
    <x v="152"/>
  </r>
  <r>
    <s v="TXN_7771434"/>
    <s v="Coffee"/>
    <n v="4"/>
    <n v="2"/>
    <n v="8"/>
    <s v="Credit Card"/>
    <s v="AMBIGOUS LOCATION"/>
    <x v="136"/>
  </r>
  <r>
    <s v="TXN_6087494"/>
    <s v="Juice"/>
    <n v="5"/>
    <n v="3"/>
    <n v="15"/>
    <s v="Credit Card"/>
    <s v="AMBIGOUS LOCATION"/>
    <x v="261"/>
  </r>
  <r>
    <s v="TXN_2252121"/>
    <s v="Smoothie"/>
    <n v="3"/>
    <n v="4"/>
    <n v="12"/>
    <s v="ERROR"/>
    <s v="ERROR"/>
    <x v="239"/>
  </r>
  <r>
    <s v="TXN_5358805"/>
    <s v="Coffee"/>
    <n v="5"/>
    <n v="2"/>
    <n v="10"/>
    <s v="Digital Wallet"/>
    <s v="ERROR"/>
    <x v="315"/>
  </r>
  <r>
    <s v="TXN_2490759"/>
    <s v="Smoothie"/>
    <n v="3"/>
    <n v="4"/>
    <n v="12"/>
    <s v="Cash"/>
    <s v="AMBIGOUS LOCATION"/>
    <x v="334"/>
  </r>
  <r>
    <s v="TXN_2605566"/>
    <s v="Cake"/>
    <n v="2"/>
    <n v="3"/>
    <n v="6"/>
    <s v="AMBIGOUS PAYMENT"/>
    <s v="AMBIGOUS LOCATION"/>
    <x v="21"/>
  </r>
  <r>
    <s v="TXN_6691781"/>
    <s v="Coffee"/>
    <n v="4"/>
    <n v="2"/>
    <n v="8"/>
    <s v="Credit Card"/>
    <s v="UNKNOWN"/>
    <x v="351"/>
  </r>
  <r>
    <s v="TXN_1730850"/>
    <s v="Juice"/>
    <n v="2"/>
    <n v="3"/>
    <n v="6"/>
    <s v="Cash"/>
    <s v="Takeaway"/>
    <x v="85"/>
  </r>
  <r>
    <s v="TXN_7051359"/>
    <s v="Coffee"/>
    <n v="5"/>
    <n v="2"/>
    <n v="10"/>
    <s v="UNKNOWN"/>
    <s v="AMBIGOUS LOCATION"/>
    <x v="84"/>
  </r>
  <r>
    <s v="TXN_2202863"/>
    <s v="Salad"/>
    <n v="5"/>
    <n v="5"/>
    <n v="25"/>
    <s v="AMBIGOUS PAYMENT"/>
    <s v="AMBIGOUS LOCATION"/>
    <x v="8"/>
  </r>
  <r>
    <s v="TXN_7145672"/>
    <s v="Sandwich"/>
    <n v="1"/>
    <n v="4"/>
    <n v="4"/>
    <s v="Credit Card"/>
    <s v="AMBIGOUS LOCATION"/>
    <x v="202"/>
  </r>
  <r>
    <s v="TXN_5974123"/>
    <s v="Sandwich"/>
    <n v="2"/>
    <n v="4"/>
    <n v="8"/>
    <s v="Digital Wallet"/>
    <s v="UNKNOWN"/>
    <x v="340"/>
  </r>
  <r>
    <s v="TXN_9833245"/>
    <s v="Cookie"/>
    <n v="1"/>
    <n v="1"/>
    <n v="1"/>
    <s v="Digital Wallet"/>
    <s v="Takeaway"/>
    <x v="73"/>
  </r>
  <r>
    <s v="TXN_1515059"/>
    <s v="ERROR"/>
    <n v="4"/>
    <n v="3"/>
    <n v="12"/>
    <s v="AMBIGOUS PAYMENT"/>
    <s v="In-store"/>
    <x v="286"/>
  </r>
  <r>
    <s v="TXN_9690114"/>
    <s v="Coffee"/>
    <n v="2"/>
    <n v="2"/>
    <n v="4"/>
    <s v="Credit Card"/>
    <s v="Takeaway"/>
    <x v="21"/>
  </r>
  <r>
    <s v="TXN_7944534"/>
    <s v="Tea"/>
    <n v="2"/>
    <n v="1.5"/>
    <n v="3"/>
    <s v="Digital Wallet"/>
    <s v="In-store"/>
    <x v="183"/>
  </r>
  <r>
    <s v="TXN_6337312"/>
    <s v="Salad"/>
    <n v="1"/>
    <n v="5"/>
    <n v="5"/>
    <s v="AMBIGOUS PAYMENT"/>
    <s v="In-store"/>
    <x v="156"/>
  </r>
  <r>
    <s v="TXN_5239202"/>
    <s v="Cake"/>
    <n v="1"/>
    <n v="3"/>
    <n v="3"/>
    <s v="AMBIGOUS PAYMENT"/>
    <s v="AMBIGOUS LOCATION"/>
    <x v="101"/>
  </r>
  <r>
    <s v="TXN_1512184"/>
    <s v="Coffee"/>
    <n v="3"/>
    <n v="2"/>
    <n v="6"/>
    <s v="AMBIGOUS PAYMENT"/>
    <s v="Takeaway"/>
    <x v="199"/>
  </r>
  <r>
    <s v="TXN_6811368"/>
    <s v="Coffee"/>
    <n v="4"/>
    <n v="2"/>
    <n v="8"/>
    <s v="AMBIGOUS PAYMENT"/>
    <s v="Takeaway"/>
    <x v="147"/>
  </r>
  <r>
    <s v="TXN_3854036"/>
    <s v="Juice"/>
    <n v="3"/>
    <n v="3"/>
    <n v="9"/>
    <s v="Cash"/>
    <s v="AMBIGOUS LOCATION"/>
    <x v="10"/>
  </r>
  <r>
    <s v="TXN_3873656"/>
    <s v="Coffee"/>
    <n v="3"/>
    <n v="2"/>
    <n v="6"/>
    <s v="AMBIGOUS PAYMENT"/>
    <s v="Takeaway"/>
    <x v="56"/>
  </r>
  <r>
    <s v="TXN_8792638"/>
    <s v="Tea"/>
    <n v="3"/>
    <n v="1.5"/>
    <n v="4.5"/>
    <s v="Credit Card"/>
    <s v="Takeaway"/>
    <x v="128"/>
  </r>
  <r>
    <s v="TXN_7397665"/>
    <s v="Salad"/>
    <n v="5"/>
    <n v="5"/>
    <n v="25"/>
    <s v="Credit Card"/>
    <s v="Takeaway"/>
    <x v="357"/>
  </r>
  <r>
    <s v="TXN_3493951"/>
    <s v="Smoothie"/>
    <n v="5"/>
    <n v="4"/>
    <n v="20"/>
    <s v="Cash"/>
    <s v="Takeaway"/>
    <x v="81"/>
  </r>
  <r>
    <s v="TXN_1510315"/>
    <s v="Coffee"/>
    <n v="3"/>
    <n v="2"/>
    <n v="6"/>
    <s v="Cash"/>
    <s v="AMBIGOUS LOCATION"/>
    <x v="140"/>
  </r>
  <r>
    <s v="TXN_7763592"/>
    <s v="Smoothie"/>
    <n v="1"/>
    <n v="4"/>
    <n v="4"/>
    <s v="AMBIGOUS PAYMENT"/>
    <s v="In-store"/>
    <x v="360"/>
  </r>
  <r>
    <s v="TXN_9710307"/>
    <s v="Tea"/>
    <n v="2"/>
    <n v="1.5"/>
    <n v="3"/>
    <s v="UNKNOWN"/>
    <s v="Takeaway"/>
    <x v="322"/>
  </r>
  <r>
    <s v="TXN_1860406"/>
    <s v="Coffee"/>
    <n v="2"/>
    <n v="2"/>
    <n v="4"/>
    <s v="AMBIGOUS PAYMENT"/>
    <s v="Takeaway"/>
    <x v="328"/>
  </r>
  <r>
    <s v="TXN_1663257"/>
    <s v="Juice"/>
    <n v="3"/>
    <n v="3"/>
    <n v="9"/>
    <s v="Credit Card"/>
    <s v="ERROR"/>
    <x v="206"/>
  </r>
  <r>
    <s v="TXN_2743696"/>
    <s v="Cookie"/>
    <n v="1"/>
    <n v="1"/>
    <n v="1"/>
    <s v="AMBIGOUS PAYMENT"/>
    <s v="AMBIGOUS LOCATION"/>
    <x v="204"/>
  </r>
  <r>
    <s v="TXN_7640700"/>
    <s v="Juice"/>
    <n v="2"/>
    <n v="3"/>
    <n v="6"/>
    <s v="ERROR"/>
    <s v="AMBIGOUS LOCATION"/>
    <x v="18"/>
  </r>
  <r>
    <s v="TXN_3227186"/>
    <s v="Salad"/>
    <n v="2"/>
    <n v="5"/>
    <n v="10"/>
    <s v="Digital Wallet"/>
    <s v="AMBIGOUS LOCATION"/>
    <x v="283"/>
  </r>
  <r>
    <s v="TXN_7917193"/>
    <s v="Cookie"/>
    <n v="3"/>
    <n v="1"/>
    <n v="3"/>
    <s v="Cash"/>
    <s v="ERROR"/>
    <x v="164"/>
  </r>
  <r>
    <s v="TXN_2490435"/>
    <s v="Cookie"/>
    <n v="1"/>
    <n v="1"/>
    <n v="1"/>
    <s v="AMBIGOUS PAYMENT"/>
    <s v="AMBIGOUS LOCATION"/>
    <x v="132"/>
  </r>
  <r>
    <s v="TXN_4698656"/>
    <s v="Smoothie"/>
    <n v="4"/>
    <n v="4"/>
    <n v="16"/>
    <s v="AMBIGOUS PAYMENT"/>
    <s v="AMBIGOUS LOCATION"/>
    <x v="275"/>
  </r>
  <r>
    <s v="TXN_3507334"/>
    <s v="Juice"/>
    <n v="4"/>
    <n v="3"/>
    <n v="12"/>
    <s v="UNKNOWN"/>
    <s v="AMBIGOUS LOCATION"/>
    <x v="283"/>
  </r>
  <r>
    <s v="TXN_5255023"/>
    <s v="ERROR"/>
    <n v="2"/>
    <n v="4"/>
    <n v="8"/>
    <s v="Credit Card"/>
    <s v="In-store"/>
    <x v="14"/>
  </r>
  <r>
    <s v="TXN_8669012"/>
    <s v="Tea"/>
    <n v="3"/>
    <n v="1.5"/>
    <n v="4.5"/>
    <s v="Digital Wallet"/>
    <s v="AMBIGOUS LOCATION"/>
    <x v="139"/>
  </r>
  <r>
    <s v="TXN_1299959"/>
    <s v="Smoothie"/>
    <n v="5"/>
    <n v="4"/>
    <n v="20"/>
    <s v="Cash"/>
    <s v="AMBIGOUS LOCATION"/>
    <x v="119"/>
  </r>
  <r>
    <s v="TXN_3680047"/>
    <s v="Salad"/>
    <n v="5"/>
    <n v="5"/>
    <n v="25"/>
    <s v="AMBIGOUS PAYMENT"/>
    <s v="AMBIGOUS LOCATION"/>
    <x v="67"/>
  </r>
  <r>
    <s v="TXN_8379880"/>
    <s v="Juice"/>
    <n v="3"/>
    <n v="3"/>
    <n v="9"/>
    <s v="AMBIGOUS PAYMENT"/>
    <s v="Takeaway"/>
    <x v="75"/>
  </r>
  <r>
    <s v="TXN_4801832"/>
    <s v="Salad"/>
    <n v="2"/>
    <n v="5"/>
    <n v="10"/>
    <s v="AMBIGOUS PAYMENT"/>
    <s v="Takeaway"/>
    <x v="153"/>
  </r>
  <r>
    <s v="TXN_3425783"/>
    <s v="Juice"/>
    <n v="2"/>
    <n v="3"/>
    <n v="6"/>
    <s v="AMBIGOUS PAYMENT"/>
    <s v="AMBIGOUS LOCATION"/>
    <x v="69"/>
  </r>
  <r>
    <s v="TXN_4099487"/>
    <s v="ERROR"/>
    <n v="5"/>
    <n v="4"/>
    <n v="20"/>
    <s v="Digital Wallet"/>
    <s v="AMBIGOUS LOCATION"/>
    <x v="310"/>
  </r>
  <r>
    <s v="TXN_8878830"/>
    <s v="Coffee"/>
    <n v="4"/>
    <n v="2"/>
    <n v="8"/>
    <s v="Credit Card"/>
    <s v="Takeaway"/>
    <x v="202"/>
  </r>
  <r>
    <s v="TXN_8295101"/>
    <s v="Tea"/>
    <n v="4"/>
    <n v="1.5"/>
    <n v="6"/>
    <s v="AMBIGOUS PAYMENT"/>
    <s v="AMBIGOUS LOCATION"/>
    <x v="311"/>
  </r>
  <r>
    <s v="TXN_3303114"/>
    <s v="Salad"/>
    <n v="4"/>
    <n v="5"/>
    <n v="20"/>
    <s v="Credit Card"/>
    <s v="In-store"/>
    <x v="98"/>
  </r>
  <r>
    <s v="TXN_2106437"/>
    <s v="Tea"/>
    <n v="1"/>
    <n v="1.5"/>
    <n v="1.5"/>
    <s v="Cash"/>
    <s v="Takeaway"/>
    <x v="355"/>
  </r>
  <r>
    <s v="TXN_2291713"/>
    <s v="Salad"/>
    <n v="4"/>
    <n v="5"/>
    <n v="20"/>
    <s v="Cash"/>
    <s v="In-store"/>
    <x v="211"/>
  </r>
  <r>
    <s v="TXN_7552449"/>
    <s v="Cake"/>
    <n v="3"/>
    <n v="3"/>
    <n v="9"/>
    <s v="Cash"/>
    <s v="ERROR"/>
    <x v="307"/>
  </r>
  <r>
    <s v="TXN_9021000"/>
    <s v="Coffee"/>
    <n v="3"/>
    <n v="2"/>
    <n v="6"/>
    <s v="AMBIGOUS PAYMENT"/>
    <s v="AMBIGOUS LOCATION"/>
    <x v="356"/>
  </r>
  <r>
    <s v="TXN_4205369"/>
    <s v="Salad"/>
    <n v="5"/>
    <n v="5"/>
    <n v="25"/>
    <s v="AMBIGOUS PAYMENT"/>
    <s v="Takeaway"/>
    <x v="67"/>
  </r>
  <r>
    <s v="TXN_4551806"/>
    <s v="Tea"/>
    <n v="1"/>
    <n v="1.5"/>
    <n v="1.5"/>
    <s v="ERROR"/>
    <s v="AMBIGOUS LOCATION"/>
    <x v="209"/>
  </r>
  <r>
    <s v="TXN_5313211"/>
    <s v="Smoothie"/>
    <n v="5"/>
    <n v="4"/>
    <n v="20"/>
    <s v="Credit Card"/>
    <s v="ERROR"/>
    <x v="93"/>
  </r>
  <r>
    <s v="TXN_2282283"/>
    <s v="Cookie"/>
    <n v="2"/>
    <n v="1"/>
    <n v="2"/>
    <s v="Digital Wallet"/>
    <s v="AMBIGOUS LOCATION"/>
    <x v="41"/>
  </r>
  <r>
    <s v="TXN_3193321"/>
    <s v="Smoothie"/>
    <n v="3"/>
    <n v="4"/>
    <n v="12"/>
    <s v="ERROR"/>
    <s v="Takeaway"/>
    <x v="30"/>
  </r>
  <r>
    <s v="TXN_7211769"/>
    <s v="Juice"/>
    <n v="1"/>
    <n v="3"/>
    <n v="3"/>
    <s v="Credit Card"/>
    <s v="UNKNOWN"/>
    <x v="238"/>
  </r>
  <r>
    <s v="TXN_6643951"/>
    <s v="UNKNOWN"/>
    <n v="1"/>
    <n v="4"/>
    <n v="4"/>
    <s v="Credit Card"/>
    <s v="In-store"/>
    <x v="259"/>
  </r>
  <r>
    <s v="TXN_1653570"/>
    <s v="Coffee"/>
    <n v="5"/>
    <n v="2"/>
    <n v="10"/>
    <s v="UNKNOWN"/>
    <s v="Takeaway"/>
    <x v="228"/>
  </r>
  <r>
    <s v="TXN_3722720"/>
    <s v="Salad"/>
    <n v="2"/>
    <n v="5"/>
    <n v="10"/>
    <s v="AMBIGOUS PAYMENT"/>
    <s v="In-store"/>
    <x v="53"/>
  </r>
  <r>
    <s v="TXN_7624646"/>
    <s v="Smoothie"/>
    <n v="2"/>
    <n v="4"/>
    <n v="8"/>
    <s v="AMBIGOUS PAYMENT"/>
    <s v="AMBIGOUS LOCATION"/>
    <x v="254"/>
  </r>
  <r>
    <s v="TXN_6725579"/>
    <s v="Tea"/>
    <n v="2"/>
    <n v="1.5"/>
    <n v="3"/>
    <s v="Credit Card"/>
    <s v="Takeaway"/>
    <x v="94"/>
  </r>
  <r>
    <s v="TXN_4015101"/>
    <s v="Sandwich"/>
    <n v="1"/>
    <n v="4"/>
    <n v="4"/>
    <s v="Credit Card"/>
    <s v="AMBIGOUS LOCATION"/>
    <x v="116"/>
  </r>
  <r>
    <s v="TXN_6037712"/>
    <s v="Salad"/>
    <n v="3"/>
    <n v="5"/>
    <n v="15"/>
    <s v="Credit Card"/>
    <s v="In-store"/>
    <x v="264"/>
  </r>
  <r>
    <s v="TXN_6845225"/>
    <s v="Tea"/>
    <n v="4"/>
    <n v="1.5"/>
    <n v="6"/>
    <s v="Credit Card"/>
    <s v="Takeaway"/>
    <x v="94"/>
  </r>
  <r>
    <s v="TXN_5214219"/>
    <s v="Salad"/>
    <n v="4"/>
    <n v="5"/>
    <n v="20"/>
    <s v="Credit Card"/>
    <s v="AMBIGOUS LOCATION"/>
    <x v="42"/>
  </r>
  <r>
    <s v="TXN_3388054"/>
    <s v="Coffee"/>
    <n v="5"/>
    <n v="2"/>
    <n v="10"/>
    <s v="Cash"/>
    <s v="AMBIGOUS LOCATION"/>
    <x v="161"/>
  </r>
  <r>
    <s v="TXN_5817991"/>
    <s v="Smoothie"/>
    <n v="4"/>
    <n v="4"/>
    <n v="16"/>
    <s v="Cash"/>
    <s v="AMBIGOUS LOCATION"/>
    <x v="75"/>
  </r>
  <r>
    <s v="TXN_2916247"/>
    <s v="Salad"/>
    <n v="3"/>
    <n v="5"/>
    <n v="15"/>
    <s v="AMBIGOUS PAYMENT"/>
    <s v="In-store"/>
    <x v="113"/>
  </r>
  <r>
    <s v="TXN_9798525"/>
    <s v="Coffee"/>
    <n v="2"/>
    <n v="2"/>
    <n v="4"/>
    <s v="Digital Wallet"/>
    <s v="Takeaway"/>
    <x v="362"/>
  </r>
  <r>
    <s v="TXN_4974012"/>
    <s v="Sandwich"/>
    <n v="5"/>
    <n v="4"/>
    <n v="20"/>
    <s v="Cash"/>
    <s v="Takeaway"/>
    <x v="331"/>
  </r>
  <r>
    <s v="TXN_7644000"/>
    <s v="Cake"/>
    <n v="2"/>
    <n v="3"/>
    <n v="6"/>
    <s v="AMBIGOUS PAYMENT"/>
    <s v="Takeaway"/>
    <x v="282"/>
  </r>
  <r>
    <s v="TXN_1482123"/>
    <s v="Coffee"/>
    <n v="1"/>
    <n v="2"/>
    <n v="2"/>
    <s v="Cash"/>
    <s v="In-store"/>
    <x v="328"/>
  </r>
  <r>
    <s v="TXN_5622313"/>
    <s v="Salad"/>
    <n v="2"/>
    <n v="5"/>
    <n v="10"/>
    <s v="Credit Card"/>
    <s v="In-store"/>
    <x v="259"/>
  </r>
  <r>
    <s v="TXN_5737831"/>
    <s v="Juice"/>
    <n v="4"/>
    <n v="3"/>
    <n v="12"/>
    <s v="ERROR"/>
    <s v="Takeaway"/>
    <x v="148"/>
  </r>
  <r>
    <s v="TXN_3446033"/>
    <s v="Cookie"/>
    <n v="3"/>
    <n v="1"/>
    <n v="3"/>
    <s v="Credit Card"/>
    <s v="AMBIGOUS LOCATION"/>
    <x v="213"/>
  </r>
  <r>
    <s v="TXN_6249754"/>
    <s v="Smoothie"/>
    <n v="1"/>
    <n v="4"/>
    <n v="4"/>
    <s v="Credit Card"/>
    <s v="Takeaway"/>
    <x v="179"/>
  </r>
  <r>
    <s v="TXN_9729280"/>
    <s v="Tea"/>
    <n v="3"/>
    <n v="1.5"/>
    <n v="4.5"/>
    <s v="Credit Card"/>
    <s v="In-store"/>
    <x v="29"/>
  </r>
  <r>
    <s v="TXN_9551638"/>
    <s v="Salad"/>
    <n v="3"/>
    <n v="5"/>
    <n v="15"/>
    <s v="Cash"/>
    <s v="AMBIGOUS LOCATION"/>
    <x v="340"/>
  </r>
  <r>
    <s v="TXN_5158607"/>
    <s v="Smoothie"/>
    <n v="4"/>
    <n v="4"/>
    <n v="16"/>
    <s v="Credit Card"/>
    <s v="AMBIGOUS LOCATION"/>
    <x v="254"/>
  </r>
  <r>
    <s v="TXN_1045022"/>
    <s v="Sandwich"/>
    <n v="4"/>
    <n v="4"/>
    <n v="16"/>
    <s v="Credit Card"/>
    <s v="Takeaway"/>
    <x v="183"/>
  </r>
  <r>
    <s v="TXN_5818032"/>
    <s v="Cookie"/>
    <n v="1"/>
    <n v="1"/>
    <n v="1"/>
    <s v="ERROR"/>
    <s v="AMBIGOUS LOCATION"/>
    <x v="54"/>
  </r>
  <r>
    <s v="TXN_5404249"/>
    <s v="ERROR"/>
    <n v="1"/>
    <n v="4"/>
    <n v="4"/>
    <s v="AMBIGOUS PAYMENT"/>
    <s v="ERROR"/>
    <x v="200"/>
  </r>
  <r>
    <s v="TXN_5484423"/>
    <s v="Coffee"/>
    <n v="2"/>
    <n v="2"/>
    <n v="4"/>
    <s v="AMBIGOUS PAYMENT"/>
    <s v="AMBIGOUS LOCATION"/>
    <x v="330"/>
  </r>
  <r>
    <s v="TXN_4598397"/>
    <s v="Coffee"/>
    <n v="4"/>
    <n v="2"/>
    <n v="8"/>
    <s v="Cash"/>
    <s v="Takeaway"/>
    <x v="299"/>
  </r>
  <r>
    <s v="TXN_3849488"/>
    <s v="Salad"/>
    <n v="1"/>
    <n v="5"/>
    <n v="5"/>
    <s v="AMBIGOUS PAYMENT"/>
    <s v="In-store"/>
    <x v="160"/>
  </r>
  <r>
    <s v="TXN_9186913"/>
    <s v="Cookie"/>
    <n v="2"/>
    <n v="1"/>
    <n v="2"/>
    <s v="Credit Card"/>
    <s v="Takeaway"/>
    <x v="233"/>
  </r>
  <r>
    <s v="TXN_9507002"/>
    <s v="Smoothie"/>
    <n v="1"/>
    <n v="4"/>
    <n v="4"/>
    <s v="Cash"/>
    <s v="Takeaway"/>
    <x v="345"/>
  </r>
  <r>
    <s v="TXN_4423218"/>
    <s v="Cookie"/>
    <n v="3"/>
    <n v="1"/>
    <n v="3"/>
    <s v="Cash"/>
    <s v="In-store"/>
    <x v="184"/>
  </r>
  <r>
    <s v="TXN_4851339"/>
    <s v="Sandwich"/>
    <n v="1"/>
    <n v="4"/>
    <n v="4"/>
    <s v="Digital Wallet"/>
    <s v="Takeaway"/>
    <x v="239"/>
  </r>
  <r>
    <s v="TXN_3274105"/>
    <s v="Cookie"/>
    <n v="5"/>
    <n v="1"/>
    <n v="5"/>
    <s v="Credit Card"/>
    <s v="Takeaway"/>
    <x v="8"/>
  </r>
  <r>
    <s v="TXN_2810280"/>
    <s v="Smoothie"/>
    <n v="1"/>
    <n v="4"/>
    <n v="4"/>
    <s v="Digital Wallet"/>
    <s v="Takeaway"/>
    <x v="340"/>
  </r>
  <r>
    <s v="TXN_9901424"/>
    <s v="Cookie"/>
    <n v="3"/>
    <n v="1"/>
    <n v="3"/>
    <s v="Digital Wallet"/>
    <s v="AMBIGOUS LOCATION"/>
    <x v="279"/>
  </r>
  <r>
    <s v="TXN_3880417"/>
    <s v="Cookie"/>
    <n v="1"/>
    <n v="1"/>
    <n v="1"/>
    <s v="AMBIGOUS PAYMENT"/>
    <s v="In-store"/>
    <x v="53"/>
  </r>
  <r>
    <s v="TXN_3756680"/>
    <s v="Tea"/>
    <n v="2"/>
    <n v="1.5"/>
    <n v="3"/>
    <s v="Credit Card"/>
    <s v="ERROR"/>
    <x v="90"/>
  </r>
  <r>
    <s v="TXN_2334523"/>
    <s v="Coffee"/>
    <n v="5"/>
    <n v="2"/>
    <n v="10"/>
    <s v="Digital Wallet"/>
    <s v="Takeaway"/>
    <x v="333"/>
  </r>
  <r>
    <s v="TXN_8611913"/>
    <s v="Tea"/>
    <n v="5"/>
    <n v="1.5"/>
    <n v="7.5"/>
    <s v="Digital Wallet"/>
    <s v="In-store"/>
    <x v="67"/>
  </r>
  <r>
    <s v="TXN_9904091"/>
    <s v="Salad"/>
    <n v="4"/>
    <n v="5"/>
    <n v="20"/>
    <s v="AMBIGOUS PAYMENT"/>
    <s v="AMBIGOUS LOCATION"/>
    <x v="361"/>
  </r>
  <r>
    <s v="TXN_5908857"/>
    <s v="Smoothie"/>
    <n v="5"/>
    <n v="4"/>
    <n v="20"/>
    <s v="AMBIGOUS PAYMENT"/>
    <s v="In-store"/>
    <x v="336"/>
  </r>
  <r>
    <s v="TXN_4411172"/>
    <s v="Smoothie"/>
    <n v="4"/>
    <n v="4"/>
    <n v="16"/>
    <s v="Cash"/>
    <s v="AMBIGOUS LOCATION"/>
    <x v="162"/>
  </r>
  <r>
    <s v="TXN_6841805"/>
    <s v="Cake"/>
    <n v="2"/>
    <n v="3"/>
    <n v="6"/>
    <s v="AMBIGOUS PAYMENT"/>
    <s v="AMBIGOUS LOCATION"/>
    <x v="203"/>
  </r>
  <r>
    <s v="TXN_7800236"/>
    <s v="Salad"/>
    <n v="3"/>
    <n v="5"/>
    <n v="15"/>
    <s v="Digital Wallet"/>
    <s v="UNKNOWN"/>
    <x v="2"/>
  </r>
  <r>
    <s v="TXN_2413026"/>
    <s v="Coffee"/>
    <n v="1"/>
    <n v="2"/>
    <n v="2"/>
    <s v="AMBIGOUS PAYMENT"/>
    <s v="Takeaway"/>
    <x v="158"/>
  </r>
  <r>
    <s v="TXN_9947479"/>
    <s v="Smoothie"/>
    <n v="5"/>
    <n v="4"/>
    <n v="20"/>
    <s v="Cash"/>
    <s v="Takeaway"/>
    <x v="218"/>
  </r>
  <r>
    <s v="TXN_6403859"/>
    <s v="Sandwich"/>
    <n v="5"/>
    <n v="4"/>
    <n v="20"/>
    <s v="Credit Card"/>
    <s v="In-store"/>
    <x v="247"/>
  </r>
  <r>
    <s v="TXN_6828371"/>
    <s v="Smoothie"/>
    <n v="4"/>
    <n v="4"/>
    <n v="16"/>
    <s v="AMBIGOUS PAYMENT"/>
    <s v="AMBIGOUS LOCATION"/>
    <x v="59"/>
  </r>
  <r>
    <s v="TXN_8335965"/>
    <s v="Tea"/>
    <n v="5"/>
    <n v="1.5"/>
    <n v="7.5"/>
    <s v="Credit Card"/>
    <s v="AMBIGOUS LOCATION"/>
    <x v="13"/>
  </r>
  <r>
    <s v="TXN_9703722"/>
    <s v="Sandwich"/>
    <n v="5"/>
    <n v="4"/>
    <n v="20"/>
    <s v="Digital Wallet"/>
    <s v="Takeaway"/>
    <x v="156"/>
  </r>
  <r>
    <s v="TXN_6259001"/>
    <s v="Tea"/>
    <n v="4"/>
    <n v="1.5"/>
    <n v="6"/>
    <s v="Digital Wallet"/>
    <s v="In-store"/>
    <x v="249"/>
  </r>
  <r>
    <s v="TXN_6119081"/>
    <s v="Coffee"/>
    <n v="2"/>
    <n v="2"/>
    <n v="4"/>
    <s v="Cash"/>
    <s v="In-store"/>
    <x v="218"/>
  </r>
  <r>
    <s v="TXN_4811887"/>
    <s v="Cake"/>
    <n v="2"/>
    <n v="3"/>
    <n v="6"/>
    <s v="Cash"/>
    <s v="In-store"/>
    <x v="248"/>
  </r>
  <r>
    <s v="TXN_9587814"/>
    <s v="Juice"/>
    <n v="3"/>
    <n v="3"/>
    <n v="9"/>
    <s v="Cash"/>
    <s v="In-store"/>
    <x v="310"/>
  </r>
  <r>
    <s v="TXN_7682605"/>
    <s v="Tea"/>
    <n v="5"/>
    <n v="1.5"/>
    <n v="7.5"/>
    <s v="Digital Wallet"/>
    <s v="UNKNOWN"/>
    <x v="258"/>
  </r>
  <r>
    <s v="TXN_7946450"/>
    <s v="Smoothie"/>
    <n v="1"/>
    <n v="4"/>
    <n v="4"/>
    <s v="Credit Card"/>
    <s v="In-store"/>
    <x v="155"/>
  </r>
  <r>
    <s v="TXN_2611393"/>
    <s v="Smoothie"/>
    <n v="3"/>
    <n v="4"/>
    <n v="12"/>
    <s v="AMBIGOUS PAYMENT"/>
    <s v="UNKNOWN"/>
    <x v="194"/>
  </r>
  <r>
    <s v="TXN_2122597"/>
    <s v="Cake"/>
    <n v="3"/>
    <n v="3"/>
    <n v="9"/>
    <s v="Credit Card"/>
    <s v="AMBIGOUS LOCATION"/>
    <x v="274"/>
  </r>
  <r>
    <s v="TXN_7510217"/>
    <s v="Tea"/>
    <n v="5"/>
    <n v="1.5"/>
    <n v="7.5"/>
    <s v="Credit Card"/>
    <s v="In-store"/>
    <x v="265"/>
  </r>
  <r>
    <s v="TXN_3267783"/>
    <s v="Cake"/>
    <n v="3"/>
    <n v="3"/>
    <n v="9"/>
    <s v="AMBIGOUS PAYMENT"/>
    <s v="In-store"/>
    <x v="84"/>
  </r>
  <r>
    <s v="TXN_7852397"/>
    <s v="Tea"/>
    <n v="3"/>
    <n v="1.5"/>
    <n v="4.5"/>
    <s v="Cash"/>
    <s v="In-store"/>
    <x v="264"/>
  </r>
  <r>
    <s v="TXN_8459594"/>
    <s v="Sandwich"/>
    <n v="1"/>
    <n v="4"/>
    <n v="4"/>
    <s v="Credit Card"/>
    <s v="ERROR"/>
    <x v="10"/>
  </r>
  <r>
    <s v="TXN_9190969"/>
    <s v="Coffee"/>
    <n v="1"/>
    <n v="2"/>
    <n v="2"/>
    <s v="AMBIGOUS PAYMENT"/>
    <s v="In-store"/>
    <x v="6"/>
  </r>
  <r>
    <s v="TXN_2982995"/>
    <s v="Salad"/>
    <n v="1"/>
    <n v="5"/>
    <n v="5"/>
    <s v="Credit Card"/>
    <s v="Takeaway"/>
    <x v="62"/>
  </r>
  <r>
    <s v="TXN_9181144"/>
    <s v="AMBIGOUS ITEM"/>
    <n v="3"/>
    <n v="3"/>
    <n v="9"/>
    <s v="AMBIGOUS PAYMENT"/>
    <s v="Takeaway"/>
    <x v="286"/>
  </r>
  <r>
    <s v="TXN_6490609"/>
    <s v="Salad"/>
    <n v="4"/>
    <n v="5"/>
    <n v="20"/>
    <s v="AMBIGOUS PAYMENT"/>
    <s v="In-store"/>
    <x v="217"/>
  </r>
  <r>
    <s v="TXN_9938260"/>
    <s v="Smoothie"/>
    <n v="4"/>
    <n v="4"/>
    <n v="16"/>
    <s v="AMBIGOUS PAYMENT"/>
    <s v="In-store"/>
    <x v="217"/>
  </r>
  <r>
    <s v="TXN_5486398"/>
    <s v="Cookie"/>
    <n v="4"/>
    <n v="1"/>
    <n v="4"/>
    <s v="Cash"/>
    <s v="AMBIGOUS LOCATION"/>
    <x v="163"/>
  </r>
  <r>
    <s v="TXN_5875661"/>
    <s v="Sandwich"/>
    <n v="3"/>
    <n v="4"/>
    <n v="12"/>
    <s v="Credit Card"/>
    <s v="AMBIGOUS LOCATION"/>
    <x v="133"/>
  </r>
  <r>
    <s v="TXN_2555823"/>
    <s v="Cake"/>
    <n v="4"/>
    <n v="3"/>
    <n v="12"/>
    <s v="Digital Wallet"/>
    <s v="AMBIGOUS LOCATION"/>
    <x v="268"/>
  </r>
  <r>
    <s v="TXN_4223265"/>
    <s v="Cake"/>
    <n v="5"/>
    <n v="3"/>
    <n v="15"/>
    <s v="Digital Wallet"/>
    <s v="In-store"/>
    <x v="115"/>
  </r>
  <r>
    <s v="TXN_3390072"/>
    <s v="Tea"/>
    <n v="1"/>
    <n v="1.5"/>
    <n v="1.5"/>
    <s v="Credit Card"/>
    <s v="AMBIGOUS LOCATION"/>
    <x v="11"/>
  </r>
  <r>
    <s v="TXN_6491662"/>
    <s v="Coffee"/>
    <n v="2"/>
    <n v="2"/>
    <n v="4"/>
    <s v="Digital Wallet"/>
    <s v="Takeaway"/>
    <x v="6"/>
  </r>
  <r>
    <s v="TXN_1248167"/>
    <s v="UNKNOWN"/>
    <n v="1"/>
    <n v="4"/>
    <n v="4"/>
    <s v="Cash"/>
    <s v="AMBIGOUS LOCATION"/>
    <x v="253"/>
  </r>
  <r>
    <s v="TXN_9500986"/>
    <s v="Cookie"/>
    <n v="2"/>
    <n v="1"/>
    <n v="2"/>
    <s v="Digital Wallet"/>
    <s v="Takeaway"/>
    <x v="154"/>
  </r>
  <r>
    <s v="TXN_2147453"/>
    <s v="Cookie"/>
    <n v="4"/>
    <n v="1"/>
    <n v="4"/>
    <s v="Credit Card"/>
    <s v="ERROR"/>
    <x v="3"/>
  </r>
  <r>
    <s v="TXN_9137801"/>
    <s v="AMBIGOUS ITEM"/>
    <n v="5"/>
    <n v="4"/>
    <n v="20"/>
    <s v="Credit Card"/>
    <s v="In-store"/>
    <x v="15"/>
  </r>
  <r>
    <s v="TXN_4892303"/>
    <s v="Sandwich"/>
    <n v="4"/>
    <n v="4"/>
    <n v="16"/>
    <s v="AMBIGOUS PAYMENT"/>
    <s v="ERROR"/>
    <x v="67"/>
  </r>
  <r>
    <s v="TXN_5985451"/>
    <s v="Sandwich"/>
    <n v="2"/>
    <n v="4"/>
    <n v="8"/>
    <s v="AMBIGOUS PAYMENT"/>
    <s v="AMBIGOUS LOCATION"/>
    <x v="316"/>
  </r>
  <r>
    <s v="TXN_6092344"/>
    <s v="Cookie"/>
    <n v="5"/>
    <n v="1"/>
    <n v="5"/>
    <s v="Credit Card"/>
    <s v="Takeaway"/>
    <x v="236"/>
  </r>
  <r>
    <s v="TXN_1218016"/>
    <s v="Tea"/>
    <n v="3"/>
    <n v="1.5"/>
    <n v="4.5"/>
    <s v="Digital Wallet"/>
    <s v="AMBIGOUS LOCATION"/>
    <x v="189"/>
  </r>
  <r>
    <s v="TXN_8110646"/>
    <s v="AMBIGOUS ITEM"/>
    <n v="2"/>
    <n v="3"/>
    <n v="6"/>
    <s v="Credit Card"/>
    <s v="Takeaway"/>
    <x v="221"/>
  </r>
  <r>
    <s v="TXN_1221777"/>
    <s v="Coffee"/>
    <n v="3"/>
    <n v="2"/>
    <n v="6"/>
    <s v="ERROR"/>
    <s v="In-store"/>
    <x v="313"/>
  </r>
  <r>
    <s v="TXN_3691087"/>
    <s v="Cookie"/>
    <n v="4"/>
    <n v="1"/>
    <n v="4"/>
    <s v="AMBIGOUS PAYMENT"/>
    <s v="AMBIGOUS LOCATION"/>
    <x v="114"/>
  </r>
  <r>
    <s v="TXN_5571026"/>
    <s v="Salad"/>
    <n v="1"/>
    <n v="5"/>
    <n v="5"/>
    <s v="Cash"/>
    <s v="Takeaway"/>
    <x v="0"/>
  </r>
  <r>
    <s v="TXN_6336973"/>
    <s v="Coffee"/>
    <n v="4"/>
    <n v="2"/>
    <n v="8"/>
    <s v="Digital Wallet"/>
    <s v="Takeaway"/>
    <x v="13"/>
  </r>
  <r>
    <s v="TXN_5609260"/>
    <s v="Cookie"/>
    <n v="5"/>
    <n v="1"/>
    <n v="5"/>
    <s v="Digital Wallet"/>
    <s v="In-store"/>
    <x v="46"/>
  </r>
  <r>
    <s v="TXN_4242676"/>
    <s v="Coffee"/>
    <n v="5"/>
    <n v="2"/>
    <n v="10"/>
    <s v="Credit Card"/>
    <s v="Takeaway"/>
    <x v="189"/>
  </r>
  <r>
    <s v="TXN_6835777"/>
    <s v="Juice"/>
    <n v="5"/>
    <n v="3"/>
    <n v="15"/>
    <s v="Digital Wallet"/>
    <s v="AMBIGOUS LOCATION"/>
    <x v="274"/>
  </r>
  <r>
    <s v="TXN_6097706"/>
    <s v="Sandwich"/>
    <n v="4"/>
    <n v="4"/>
    <n v="16"/>
    <s v="Cash"/>
    <s v="Takeaway"/>
    <x v="213"/>
  </r>
  <r>
    <s v="TXN_5496581"/>
    <s v="Juice"/>
    <n v="1"/>
    <n v="3"/>
    <n v="3"/>
    <s v="Credit Card"/>
    <s v="AMBIGOUS LOCATION"/>
    <x v="112"/>
  </r>
  <r>
    <s v="TXN_2897468"/>
    <s v="Salad"/>
    <n v="2"/>
    <n v="5"/>
    <n v="10"/>
    <s v="Cash"/>
    <s v="AMBIGOUS LOCATION"/>
    <x v="228"/>
  </r>
  <r>
    <s v="TXN_3260087"/>
    <s v="Salad"/>
    <n v="5"/>
    <n v="5"/>
    <n v="25"/>
    <s v="AMBIGOUS PAYMENT"/>
    <s v="AMBIGOUS LOCATION"/>
    <x v="25"/>
  </r>
  <r>
    <s v="TXN_2047672"/>
    <s v="Sandwich"/>
    <n v="1"/>
    <n v="4"/>
    <n v="4"/>
    <s v="Credit Card"/>
    <s v="In-store"/>
    <x v="310"/>
  </r>
  <r>
    <s v="TXN_6893490"/>
    <s v="Coffee"/>
    <n v="3"/>
    <n v="2"/>
    <n v="6"/>
    <s v="Credit Card"/>
    <s v="Takeaway"/>
    <x v="341"/>
  </r>
  <r>
    <s v="TXN_3743336"/>
    <s v="Salad"/>
    <n v="2"/>
    <n v="5"/>
    <n v="10"/>
    <s v="Digital Wallet"/>
    <s v="AMBIGOUS LOCATION"/>
    <x v="94"/>
  </r>
  <r>
    <s v="TXN_6851654"/>
    <s v="Salad"/>
    <n v="1"/>
    <n v="5"/>
    <n v="5"/>
    <s v="Digital Wallet"/>
    <s v="Takeaway"/>
    <x v="310"/>
  </r>
  <r>
    <s v="TXN_8510511"/>
    <s v="Coffee"/>
    <n v="4"/>
    <n v="2"/>
    <n v="8"/>
    <s v="AMBIGOUS PAYMENT"/>
    <s v="AMBIGOUS LOCATION"/>
    <x v="6"/>
  </r>
  <r>
    <s v="TXN_2092306"/>
    <s v="Juice"/>
    <n v="4"/>
    <n v="3"/>
    <n v="12"/>
    <s v="ERROR"/>
    <s v="In-store"/>
    <x v="302"/>
  </r>
  <r>
    <s v="TXN_7345190"/>
    <s v="Smoothie"/>
    <n v="4"/>
    <n v="4"/>
    <n v="16"/>
    <s v="Digital Wallet"/>
    <s v="ERROR"/>
    <x v="109"/>
  </r>
  <r>
    <s v="TXN_6647319"/>
    <s v="Juice"/>
    <n v="5"/>
    <n v="3"/>
    <n v="15"/>
    <s v="Credit Card"/>
    <s v="AMBIGOUS LOCATION"/>
    <x v="311"/>
  </r>
  <r>
    <s v="TXN_5889912"/>
    <s v="Salad"/>
    <n v="1"/>
    <n v="5"/>
    <n v="5"/>
    <s v="Cash"/>
    <s v="In-store"/>
    <x v="231"/>
  </r>
  <r>
    <s v="TXN_4483304"/>
    <s v="Smoothie"/>
    <n v="4"/>
    <n v="4"/>
    <n v="16"/>
    <s v="Credit Card"/>
    <s v="Takeaway"/>
    <x v="297"/>
  </r>
  <r>
    <s v="TXN_3720223"/>
    <s v="Cake"/>
    <n v="4"/>
    <n v="3"/>
    <n v="12"/>
    <s v="Cash"/>
    <s v="Takeaway"/>
    <x v="192"/>
  </r>
  <r>
    <s v="TXN_4506778"/>
    <s v="Cake"/>
    <n v="3"/>
    <n v="3"/>
    <n v="9"/>
    <s v="Digital Wallet"/>
    <s v="AMBIGOUS LOCATION"/>
    <x v="150"/>
  </r>
  <r>
    <s v="TXN_8226226"/>
    <s v="Sandwich"/>
    <n v="1"/>
    <n v="4"/>
    <n v="4"/>
    <s v="AMBIGOUS PAYMENT"/>
    <s v="In-store"/>
    <x v="359"/>
  </r>
  <r>
    <s v="TXN_9723120"/>
    <s v="Tea"/>
    <n v="5"/>
    <n v="1.5"/>
    <n v="7.5"/>
    <s v="Credit Card"/>
    <s v="UNKNOWN"/>
    <x v="343"/>
  </r>
  <r>
    <s v="TXN_2726676"/>
    <s v="Coffee"/>
    <n v="3"/>
    <n v="2"/>
    <n v="6"/>
    <s v="Digital Wallet"/>
    <s v="In-store"/>
    <x v="264"/>
  </r>
  <r>
    <s v="TXN_4011694"/>
    <s v="Coffee"/>
    <n v="1"/>
    <n v="2"/>
    <n v="2"/>
    <s v="Credit Card"/>
    <s v="In-store"/>
    <x v="180"/>
  </r>
  <r>
    <s v="TXN_3327212"/>
    <s v="Tea"/>
    <n v="2"/>
    <n v="1.5"/>
    <n v="3"/>
    <s v="Credit Card"/>
    <s v="AMBIGOUS LOCATION"/>
    <x v="235"/>
  </r>
  <r>
    <s v="TXN_3558795"/>
    <s v="Smoothie"/>
    <n v="1"/>
    <n v="4"/>
    <n v="4"/>
    <s v="Cash"/>
    <s v="In-store"/>
    <x v="279"/>
  </r>
  <r>
    <s v="TXN_9989242"/>
    <s v="Sandwich"/>
    <n v="4"/>
    <n v="4"/>
    <n v="16"/>
    <s v="AMBIGOUS PAYMENT"/>
    <s v="AMBIGOUS LOCATION"/>
    <x v="92"/>
  </r>
  <r>
    <s v="TXN_2035772"/>
    <s v="Cookie"/>
    <n v="2"/>
    <n v="1"/>
    <n v="2"/>
    <s v="Cash"/>
    <s v="AMBIGOUS LOCATION"/>
    <x v="165"/>
  </r>
  <r>
    <s v="TXN_2711627"/>
    <s v="Smoothie"/>
    <n v="5"/>
    <n v="4"/>
    <n v="20"/>
    <s v="Cash"/>
    <s v="ERROR"/>
    <x v="272"/>
  </r>
  <r>
    <s v="TXN_2804828"/>
    <s v="Cake"/>
    <n v="3"/>
    <n v="3"/>
    <n v="9"/>
    <s v="Cash"/>
    <s v="AMBIGOUS LOCATION"/>
    <x v="86"/>
  </r>
  <r>
    <s v="TXN_3869958"/>
    <s v="Cake"/>
    <n v="1"/>
    <n v="3"/>
    <n v="3"/>
    <s v="Digital Wallet"/>
    <s v="ERROR"/>
    <x v="156"/>
  </r>
  <r>
    <s v="TXN_9684465"/>
    <s v="Cake"/>
    <n v="5"/>
    <n v="3"/>
    <n v="15"/>
    <s v="AMBIGOUS PAYMENT"/>
    <s v="Takeaway"/>
    <x v="213"/>
  </r>
  <r>
    <s v="TXN_6476304"/>
    <s v="Sandwich"/>
    <n v="2"/>
    <n v="4"/>
    <n v="8"/>
    <s v="Credit Card"/>
    <s v="AMBIGOUS LOCATION"/>
    <x v="341"/>
  </r>
  <r>
    <s v="TXN_3893927"/>
    <s v="Salad"/>
    <n v="4"/>
    <n v="5"/>
    <n v="20"/>
    <s v="AMBIGOUS PAYMENT"/>
    <s v="In-store"/>
    <x v="101"/>
  </r>
  <r>
    <s v="TXN_5947976"/>
    <s v="Coffee"/>
    <n v="3"/>
    <n v="2"/>
    <n v="6"/>
    <s v="AMBIGOUS PAYMENT"/>
    <s v="In-store"/>
    <x v="127"/>
  </r>
  <r>
    <s v="TXN_4139983"/>
    <s v="Tea"/>
    <n v="5"/>
    <n v="1.5"/>
    <n v="7.5"/>
    <s v="Cash"/>
    <s v="Takeaway"/>
    <x v="233"/>
  </r>
  <r>
    <s v="TXN_4571222"/>
    <s v="Cookie"/>
    <n v="2"/>
    <n v="1"/>
    <n v="2"/>
    <s v="Credit Card"/>
    <s v="UNKNOWN"/>
    <x v="13"/>
  </r>
  <r>
    <s v="TXN_6484542"/>
    <s v="Salad"/>
    <n v="5"/>
    <n v="5"/>
    <n v="25"/>
    <s v="Credit Card"/>
    <s v="AMBIGOUS LOCATION"/>
    <x v="164"/>
  </r>
  <r>
    <s v="TXN_5183630"/>
    <s v="Coffee"/>
    <n v="4"/>
    <n v="2"/>
    <n v="8"/>
    <s v="AMBIGOUS PAYMENT"/>
    <s v="In-store"/>
    <x v="213"/>
  </r>
  <r>
    <s v="TXN_5562799"/>
    <s v="Cookie"/>
    <n v="5"/>
    <n v="1"/>
    <n v="5"/>
    <s v="AMBIGOUS PAYMENT"/>
    <s v="AMBIGOUS LOCATION"/>
    <x v="286"/>
  </r>
  <r>
    <s v="TXN_9601220"/>
    <s v="Cookie"/>
    <n v="3"/>
    <n v="1"/>
    <n v="3"/>
    <s v="Digital Wallet"/>
    <s v="Takeaway"/>
    <x v="25"/>
  </r>
  <r>
    <s v="TXN_6404625"/>
    <s v="Cake"/>
    <n v="5"/>
    <n v="3"/>
    <n v="15"/>
    <s v="Credit Card"/>
    <s v="ERROR"/>
    <x v="280"/>
  </r>
  <r>
    <s v="TXN_5327102"/>
    <s v="Cookie"/>
    <n v="2"/>
    <n v="1"/>
    <n v="2"/>
    <s v="AMBIGOUS PAYMENT"/>
    <s v="AMBIGOUS LOCATION"/>
    <x v="67"/>
  </r>
  <r>
    <s v="TXN_5741619"/>
    <s v="Smoothie"/>
    <n v="5"/>
    <n v="4"/>
    <n v="20"/>
    <s v="Cash"/>
    <s v="AMBIGOUS LOCATION"/>
    <x v="323"/>
  </r>
  <r>
    <s v="TXN_4452589"/>
    <s v="Tea"/>
    <n v="1"/>
    <n v="1.5"/>
    <n v="1.5"/>
    <s v="UNKNOWN"/>
    <s v="Takeaway"/>
    <x v="167"/>
  </r>
  <r>
    <s v="TXN_6540284"/>
    <s v="Juice"/>
    <n v="1"/>
    <n v="3"/>
    <n v="3"/>
    <s v="AMBIGOUS PAYMENT"/>
    <s v="AMBIGOUS LOCATION"/>
    <x v="280"/>
  </r>
  <r>
    <s v="TXN_9657957"/>
    <s v="Smoothie"/>
    <n v="2"/>
    <n v="4"/>
    <n v="8"/>
    <s v="AMBIGOUS PAYMENT"/>
    <s v="AMBIGOUS LOCATION"/>
    <x v="335"/>
  </r>
  <r>
    <s v="TXN_3670939"/>
    <s v="Tea"/>
    <n v="3"/>
    <n v="1.5"/>
    <n v="4.5"/>
    <s v="Cash"/>
    <s v="AMBIGOUS LOCATION"/>
    <x v="347"/>
  </r>
  <r>
    <s v="TXN_2935871"/>
    <s v="Cookie"/>
    <n v="4"/>
    <n v="1"/>
    <n v="4"/>
    <s v="Cash"/>
    <s v="Takeaway"/>
    <x v="177"/>
  </r>
  <r>
    <s v="TXN_1610204"/>
    <s v="Cake"/>
    <n v="1"/>
    <n v="3"/>
    <n v="3"/>
    <s v="AMBIGOUS PAYMENT"/>
    <s v="Takeaway"/>
    <x v="195"/>
  </r>
  <r>
    <s v="TXN_8372268"/>
    <s v="Salad"/>
    <n v="2"/>
    <n v="5"/>
    <n v="10"/>
    <s v="AMBIGOUS PAYMENT"/>
    <s v="Takeaway"/>
    <x v="69"/>
  </r>
  <r>
    <s v="TXN_1239021"/>
    <s v="Sandwich"/>
    <n v="5"/>
    <n v="4"/>
    <n v="20"/>
    <s v="Credit Card"/>
    <s v="UNKNOWN"/>
    <x v="178"/>
  </r>
  <r>
    <s v="TXN_1863866"/>
    <s v="Smoothie"/>
    <n v="1"/>
    <n v="4"/>
    <n v="4"/>
    <s v="Cash"/>
    <s v="AMBIGOUS LOCATION"/>
    <x v="60"/>
  </r>
  <r>
    <s v="TXN_4630854"/>
    <s v="Tea"/>
    <n v="1"/>
    <n v="1.5"/>
    <n v="1.5"/>
    <s v="Digital Wallet"/>
    <s v="AMBIGOUS LOCATION"/>
    <x v="284"/>
  </r>
  <r>
    <s v="TXN_6183842"/>
    <s v="Tea"/>
    <n v="3"/>
    <n v="1.5"/>
    <n v="4.5"/>
    <s v="UNKNOWN"/>
    <s v="UNKNOWN"/>
    <x v="178"/>
  </r>
  <r>
    <s v="TXN_5355693"/>
    <s v="Smoothie"/>
    <n v="1"/>
    <n v="4"/>
    <n v="4"/>
    <s v="AMBIGOUS PAYMENT"/>
    <s v="AMBIGOUS LOCATION"/>
    <x v="210"/>
  </r>
  <r>
    <s v="TXN_8284910"/>
    <s v="Smoothie"/>
    <n v="1"/>
    <n v="4"/>
    <n v="4"/>
    <s v="Cash"/>
    <s v="In-store"/>
    <x v="2"/>
  </r>
  <r>
    <s v="TXN_4408913"/>
    <s v="Salad"/>
    <n v="2"/>
    <n v="5"/>
    <n v="10"/>
    <s v="Cash"/>
    <s v="AMBIGOUS LOCATION"/>
    <x v="301"/>
  </r>
  <r>
    <s v="TXN_2123573"/>
    <s v="Coffee"/>
    <n v="5"/>
    <n v="2"/>
    <n v="10"/>
    <s v="Digital Wallet"/>
    <s v="Takeaway"/>
    <x v="209"/>
  </r>
  <r>
    <s v="TXN_8036176"/>
    <s v="Cookie"/>
    <n v="4"/>
    <n v="1"/>
    <n v="4"/>
    <s v="Credit Card"/>
    <s v="Takeaway"/>
    <x v="224"/>
  </r>
  <r>
    <s v="TXN_9107676"/>
    <s v="Sandwich"/>
    <n v="2"/>
    <n v="4"/>
    <n v="8"/>
    <s v="Cash"/>
    <s v="UNKNOWN"/>
    <x v="240"/>
  </r>
  <r>
    <s v="TXN_2490185"/>
    <s v="Salad"/>
    <n v="4"/>
    <n v="5"/>
    <n v="20"/>
    <s v="Credit Card"/>
    <s v="In-store"/>
    <x v="318"/>
  </r>
  <r>
    <s v="TXN_6295420"/>
    <s v="Juice"/>
    <n v="1"/>
    <n v="3"/>
    <n v="3"/>
    <s v="Digital Wallet"/>
    <s v="Takeaway"/>
    <x v="218"/>
  </r>
  <r>
    <s v="TXN_1542042"/>
    <s v="Cake"/>
    <n v="4"/>
    <n v="3"/>
    <n v="12"/>
    <s v="Credit Card"/>
    <s v="Takeaway"/>
    <x v="139"/>
  </r>
  <r>
    <s v="TXN_7716125"/>
    <s v="Cookie"/>
    <n v="2"/>
    <n v="1"/>
    <n v="2"/>
    <s v="Digital Wallet"/>
    <s v="AMBIGOUS LOCATION"/>
    <x v="331"/>
  </r>
  <r>
    <s v="TXN_6579109"/>
    <s v="Juice"/>
    <n v="1"/>
    <n v="3"/>
    <n v="3"/>
    <s v="Credit Card"/>
    <s v="Takeaway"/>
    <x v="68"/>
  </r>
  <r>
    <s v="TXN_5577030"/>
    <s v="Cookie"/>
    <n v="4"/>
    <n v="1"/>
    <n v="4"/>
    <s v="Digital Wallet"/>
    <s v="Takeaway"/>
    <x v="213"/>
  </r>
  <r>
    <s v="TXN_3910230"/>
    <s v="Sandwich"/>
    <n v="5"/>
    <n v="4"/>
    <n v="20"/>
    <s v="Cash"/>
    <s v="Takeaway"/>
    <x v="107"/>
  </r>
  <r>
    <s v="TXN_8031804"/>
    <s v="Coffee"/>
    <n v="4"/>
    <n v="2"/>
    <n v="8"/>
    <s v="Credit Card"/>
    <s v="AMBIGOUS LOCATION"/>
    <x v="294"/>
  </r>
  <r>
    <s v="TXN_6928775"/>
    <s v="Cookie"/>
    <n v="2"/>
    <n v="1"/>
    <n v="2"/>
    <s v="Cash"/>
    <s v="In-store"/>
    <x v="17"/>
  </r>
  <r>
    <s v="TXN_6755107"/>
    <s v="Smoothie"/>
    <n v="2"/>
    <n v="4"/>
    <n v="8"/>
    <s v="Digital Wallet"/>
    <s v="AMBIGOUS LOCATION"/>
    <x v="188"/>
  </r>
  <r>
    <s v="TXN_5153899"/>
    <s v="Tea"/>
    <n v="3"/>
    <n v="1.5"/>
    <n v="4.5"/>
    <s v="AMBIGOUS PAYMENT"/>
    <s v="Takeaway"/>
    <x v="160"/>
  </r>
  <r>
    <s v="TXN_5632156"/>
    <s v="Sandwich"/>
    <n v="4"/>
    <n v="4"/>
    <n v="16"/>
    <s v="Digital Wallet"/>
    <s v="AMBIGOUS LOCATION"/>
    <x v="353"/>
  </r>
  <r>
    <s v="TXN_9861782"/>
    <s v="Sandwich"/>
    <n v="4"/>
    <n v="4"/>
    <n v="16"/>
    <s v="Credit Card"/>
    <s v="In-store"/>
    <x v="155"/>
  </r>
  <r>
    <s v="TXN_8861275"/>
    <s v="Smoothie"/>
    <n v="2"/>
    <n v="4"/>
    <n v="8"/>
    <s v="AMBIGOUS PAYMENT"/>
    <s v="In-store"/>
    <x v="215"/>
  </r>
  <r>
    <s v="TXN_8961155"/>
    <s v="Cake"/>
    <n v="5"/>
    <n v="3"/>
    <n v="15"/>
    <s v="Cash"/>
    <s v="Takeaway"/>
    <x v="205"/>
  </r>
  <r>
    <s v="TXN_6112765"/>
    <s v="Coffee"/>
    <n v="2"/>
    <n v="2"/>
    <n v="4"/>
    <s v="Credit Card"/>
    <s v="Takeaway"/>
    <x v="288"/>
  </r>
  <r>
    <s v="TXN_7090563"/>
    <s v="Smoothie"/>
    <n v="3"/>
    <n v="4"/>
    <n v="12"/>
    <s v="AMBIGOUS PAYMENT"/>
    <s v="In-store"/>
    <x v="333"/>
  </r>
  <r>
    <s v="TXN_9737090"/>
    <s v="Sandwich"/>
    <n v="3"/>
    <n v="4"/>
    <n v="12"/>
    <s v="AMBIGOUS PAYMENT"/>
    <s v="In-store"/>
    <x v="12"/>
  </r>
  <r>
    <s v="TXN_2847831"/>
    <s v="Coffee"/>
    <n v="1"/>
    <n v="2"/>
    <n v="2"/>
    <s v="Cash"/>
    <s v="In-store"/>
    <x v="195"/>
  </r>
  <r>
    <s v="TXN_3385167"/>
    <s v="Tea"/>
    <n v="3"/>
    <n v="1.5"/>
    <n v="4.5"/>
    <s v="Cash"/>
    <s v="In-store"/>
    <x v="158"/>
  </r>
  <r>
    <s v="TXN_1938071"/>
    <s v="Sandwich"/>
    <n v="4"/>
    <n v="4"/>
    <n v="16"/>
    <s v="Credit Card"/>
    <s v="In-store"/>
    <x v="309"/>
  </r>
  <r>
    <s v="TXN_8774692"/>
    <s v="Tea"/>
    <n v="5"/>
    <n v="1.5"/>
    <n v="7.5"/>
    <s v="Digital Wallet"/>
    <s v="AMBIGOUS LOCATION"/>
    <x v="121"/>
  </r>
  <r>
    <s v="TXN_4887268"/>
    <s v="Salad"/>
    <n v="1"/>
    <n v="5"/>
    <n v="5"/>
    <s v="Credit Card"/>
    <s v="In-store"/>
    <x v="233"/>
  </r>
  <r>
    <s v="TXN_9506372"/>
    <s v="Cake"/>
    <n v="4"/>
    <n v="3"/>
    <n v="12"/>
    <s v="AMBIGOUS PAYMENT"/>
    <s v="AMBIGOUS LOCATION"/>
    <x v="29"/>
  </r>
  <r>
    <s v="TXN_6651961"/>
    <s v="Salad"/>
    <n v="4"/>
    <n v="5"/>
    <n v="20"/>
    <s v="Credit Card"/>
    <s v="In-store"/>
    <x v="237"/>
  </r>
  <r>
    <s v="TXN_2537138"/>
    <s v="Cake"/>
    <n v="3"/>
    <n v="3"/>
    <n v="9"/>
    <s v="AMBIGOUS PAYMENT"/>
    <s v="UNKNOWN"/>
    <x v="265"/>
  </r>
  <r>
    <s v="TXN_2015313"/>
    <s v="Salad"/>
    <n v="5"/>
    <n v="5"/>
    <n v="25"/>
    <s v="Cash"/>
    <s v="AMBIGOUS LOCATION"/>
    <x v="270"/>
  </r>
  <r>
    <s v="TXN_5604797"/>
    <s v="Coffee"/>
    <n v="1"/>
    <n v="2"/>
    <n v="2"/>
    <s v="Cash"/>
    <s v="In-store"/>
    <x v="183"/>
  </r>
  <r>
    <s v="TXN_6303383"/>
    <s v="Cake"/>
    <n v="4"/>
    <n v="3"/>
    <n v="12"/>
    <s v="Digital Wallet"/>
    <s v="In-store"/>
    <x v="166"/>
  </r>
  <r>
    <s v="TXN_5203710"/>
    <s v="Salad"/>
    <n v="4"/>
    <n v="5"/>
    <n v="20"/>
    <s v="Digital Wallet"/>
    <s v="AMBIGOUS LOCATION"/>
    <x v="243"/>
  </r>
  <r>
    <s v="TXN_5403707"/>
    <s v="Smoothie"/>
    <n v="3"/>
    <n v="4"/>
    <n v="12"/>
    <s v="Cash"/>
    <s v="In-store"/>
    <x v="144"/>
  </r>
  <r>
    <s v="TXN_4084052"/>
    <s v="Juice"/>
    <n v="2"/>
    <n v="3"/>
    <n v="6"/>
    <s v="Digital Wallet"/>
    <s v="In-store"/>
    <x v="193"/>
  </r>
  <r>
    <s v="TXN_3843541"/>
    <s v="Salad"/>
    <n v="3"/>
    <n v="5"/>
    <n v="15"/>
    <s v="Credit Card"/>
    <s v="In-store"/>
    <x v="247"/>
  </r>
  <r>
    <s v="TXN_4000025"/>
    <s v="Tea"/>
    <n v="5"/>
    <n v="1.5"/>
    <n v="7.5"/>
    <s v="UNKNOWN"/>
    <s v="Takeaway"/>
    <x v="324"/>
  </r>
  <r>
    <s v="TXN_7113656"/>
    <s v="Juice"/>
    <n v="2"/>
    <n v="3"/>
    <n v="6"/>
    <s v="Credit Card"/>
    <s v="Takeaway"/>
    <x v="207"/>
  </r>
  <r>
    <s v="TXN_6039235"/>
    <s v="Juice"/>
    <n v="2"/>
    <n v="3"/>
    <n v="6"/>
    <s v="Digital Wallet"/>
    <s v="AMBIGOUS LOCATION"/>
    <x v="340"/>
  </r>
  <r>
    <s v="TXN_6621756"/>
    <s v="Cookie"/>
    <n v="1"/>
    <n v="1"/>
    <n v="1"/>
    <s v="AMBIGOUS PAYMENT"/>
    <s v="AMBIGOUS LOCATION"/>
    <x v="188"/>
  </r>
  <r>
    <s v="TXN_3923847"/>
    <s v="Cake"/>
    <n v="2"/>
    <n v="3"/>
    <n v="6"/>
    <s v="Credit Card"/>
    <s v="AMBIGOUS LOCATION"/>
    <x v="92"/>
  </r>
  <r>
    <s v="TXN_3226989"/>
    <s v="Salad"/>
    <n v="1"/>
    <n v="5"/>
    <n v="5"/>
    <s v="Credit Card"/>
    <s v="Takeaway"/>
    <x v="37"/>
  </r>
  <r>
    <s v="TXN_1523567"/>
    <s v="Salad"/>
    <n v="3"/>
    <n v="5"/>
    <n v="15"/>
    <s v="Digital Wallet"/>
    <s v="Takeaway"/>
    <x v="332"/>
  </r>
  <r>
    <s v="TXN_8751289"/>
    <s v="Tea"/>
    <n v="2"/>
    <n v="1.5"/>
    <n v="3"/>
    <s v="Cash"/>
    <s v="In-store"/>
    <x v="78"/>
  </r>
  <r>
    <s v="TXN_9996195"/>
    <s v="Juice"/>
    <n v="5"/>
    <n v="3"/>
    <n v="15"/>
    <s v="Digital Wallet"/>
    <s v="In-store"/>
    <x v="95"/>
  </r>
  <r>
    <s v="TXN_2151688"/>
    <s v="Cake"/>
    <n v="5"/>
    <n v="3"/>
    <n v="15"/>
    <s v="AMBIGOUS PAYMENT"/>
    <s v="AMBIGOUS LOCATION"/>
    <x v="242"/>
  </r>
  <r>
    <s v="TXN_4243591"/>
    <s v="Cake"/>
    <n v="4"/>
    <n v="3"/>
    <n v="12"/>
    <s v="Credit Card"/>
    <s v="In-store"/>
    <x v="202"/>
  </r>
  <r>
    <s v="TXN_4138399"/>
    <s v="Cookie"/>
    <n v="5"/>
    <n v="1"/>
    <n v="5"/>
    <s v="Credit Card"/>
    <s v="Takeaway"/>
    <x v="364"/>
  </r>
  <r>
    <s v="TXN_1724233"/>
    <s v="Cookie"/>
    <n v="5"/>
    <n v="1"/>
    <n v="5"/>
    <s v="Digital Wallet"/>
    <s v="Takeaway"/>
    <x v="239"/>
  </r>
  <r>
    <s v="TXN_1564506"/>
    <s v="Smoothie"/>
    <n v="5"/>
    <n v="4"/>
    <n v="20"/>
    <s v="Digital Wallet"/>
    <s v="In-store"/>
    <x v="239"/>
  </r>
  <r>
    <s v="TXN_3520982"/>
    <s v="Salad"/>
    <n v="5"/>
    <n v="5"/>
    <n v="25"/>
    <s v="AMBIGOUS PAYMENT"/>
    <s v="AMBIGOUS LOCATION"/>
    <x v="146"/>
  </r>
  <r>
    <s v="TXN_8936591"/>
    <s v="Cookie"/>
    <n v="5"/>
    <n v="1"/>
    <n v="5"/>
    <s v="AMBIGOUS PAYMENT"/>
    <s v="In-store"/>
    <x v="42"/>
  </r>
  <r>
    <s v="TXN_7622389"/>
    <s v="Tea"/>
    <n v="4"/>
    <n v="1.5"/>
    <n v="6"/>
    <s v="Digital Wallet"/>
    <s v="In-store"/>
    <x v="201"/>
  </r>
  <r>
    <s v="TXN_2896048"/>
    <s v="Tea"/>
    <n v="4"/>
    <n v="1.5"/>
    <n v="6"/>
    <s v="Cash"/>
    <s v="AMBIGOUS LOCATION"/>
    <x v="331"/>
  </r>
  <r>
    <s v="TXN_2204457"/>
    <s v="Coffee"/>
    <n v="4"/>
    <n v="2"/>
    <n v="8"/>
    <s v="Cash"/>
    <s v="Takeaway"/>
    <x v="182"/>
  </r>
  <r>
    <s v="TXN_1319834"/>
    <s v="Cookie"/>
    <n v="1"/>
    <n v="1"/>
    <n v="1"/>
    <s v="AMBIGOUS PAYMENT"/>
    <s v="AMBIGOUS LOCATION"/>
    <x v="5"/>
  </r>
  <r>
    <s v="TXN_7503593"/>
    <s v="Cookie"/>
    <n v="5"/>
    <n v="1"/>
    <n v="5"/>
    <s v="Digital Wallet"/>
    <s v="Takeaway"/>
    <x v="54"/>
  </r>
  <r>
    <s v="TXN_4076463"/>
    <s v="Cookie"/>
    <n v="3"/>
    <n v="1"/>
    <n v="3"/>
    <s v="Digital Wallet"/>
    <s v="AMBIGOUS LOCATION"/>
    <x v="340"/>
  </r>
  <r>
    <s v="TXN_1901704"/>
    <s v="Salad"/>
    <n v="5"/>
    <n v="5"/>
    <n v="25"/>
    <s v="Cash"/>
    <s v="AMBIGOUS LOCATION"/>
    <x v="234"/>
  </r>
  <r>
    <s v="TXN_5589433"/>
    <s v="Cake"/>
    <n v="2"/>
    <n v="3"/>
    <n v="6"/>
    <s v="Cash"/>
    <s v="In-store"/>
    <x v="132"/>
  </r>
  <r>
    <s v="TXN_4386732"/>
    <s v="Smoothie"/>
    <n v="4"/>
    <n v="4"/>
    <n v="16"/>
    <s v="Cash"/>
    <s v="AMBIGOUS LOCATION"/>
    <x v="355"/>
  </r>
  <r>
    <s v="TXN_3174336"/>
    <s v="Cookie"/>
    <n v="1"/>
    <n v="1"/>
    <n v="1"/>
    <s v="AMBIGOUS PAYMENT"/>
    <s v="AMBIGOUS LOCATION"/>
    <x v="33"/>
  </r>
  <r>
    <s v="TXN_4983903"/>
    <s v="ERROR"/>
    <n v="5"/>
    <n v="4"/>
    <n v="20"/>
    <s v="AMBIGOUS PAYMENT"/>
    <s v="AMBIGOUS LOCATION"/>
    <x v="22"/>
  </r>
  <r>
    <s v="TXN_8043642"/>
    <s v="Salad"/>
    <n v="4"/>
    <n v="5"/>
    <n v="20"/>
    <s v="Cash"/>
    <s v="In-store"/>
    <x v="324"/>
  </r>
  <r>
    <s v="TXN_1223805"/>
    <s v="Juice"/>
    <n v="3"/>
    <n v="3"/>
    <n v="9"/>
    <s v="UNKNOWN"/>
    <s v="In-store"/>
    <x v="198"/>
  </r>
  <r>
    <s v="TXN_3879110"/>
    <s v="Cookie"/>
    <n v="4"/>
    <n v="1"/>
    <n v="4"/>
    <s v="Credit Card"/>
    <s v="Takeaway"/>
    <x v="329"/>
  </r>
  <r>
    <s v="TXN_9551491"/>
    <s v="Salad"/>
    <n v="1"/>
    <n v="5"/>
    <n v="5"/>
    <s v="AMBIGOUS PAYMENT"/>
    <s v="AMBIGOUS LOCATION"/>
    <x v="347"/>
  </r>
  <r>
    <s v="TXN_3033987"/>
    <s v="Cake"/>
    <n v="4"/>
    <n v="3"/>
    <n v="12"/>
    <s v="Cash"/>
    <s v="ERROR"/>
    <x v="132"/>
  </r>
  <r>
    <s v="TXN_2732570"/>
    <s v="Cookie"/>
    <n v="3"/>
    <n v="1"/>
    <n v="3"/>
    <s v="Digital Wallet"/>
    <s v="AMBIGOUS LOCATION"/>
    <x v="119"/>
  </r>
  <r>
    <s v="TXN_9104781"/>
    <s v="Sandwich"/>
    <n v="2"/>
    <n v="4"/>
    <n v="8"/>
    <s v="UNKNOWN"/>
    <s v="ERROR"/>
    <x v="364"/>
  </r>
  <r>
    <s v="TXN_7876775"/>
    <s v="Coffee"/>
    <n v="5"/>
    <n v="2"/>
    <n v="10"/>
    <s v="AMBIGOUS PAYMENT"/>
    <s v="Takeaway"/>
    <x v="125"/>
  </r>
  <r>
    <s v="TXN_7566250"/>
    <s v="Salad"/>
    <n v="3"/>
    <n v="5"/>
    <n v="15"/>
    <s v="AMBIGOUS PAYMENT"/>
    <s v="Takeaway"/>
    <x v="336"/>
  </r>
  <r>
    <s v="TXN_3365018"/>
    <s v="Juice"/>
    <n v="5"/>
    <n v="3"/>
    <n v="15"/>
    <s v="Cash"/>
    <s v="Takeaway"/>
    <x v="96"/>
  </r>
  <r>
    <s v="TXN_1487762"/>
    <s v="Tea"/>
    <n v="3"/>
    <n v="1.5"/>
    <n v="4.5"/>
    <s v="AMBIGOUS PAYMENT"/>
    <s v="AMBIGOUS LOCATION"/>
    <x v="282"/>
  </r>
  <r>
    <s v="TXN_4592205"/>
    <s v="Cookie"/>
    <n v="3"/>
    <n v="1"/>
    <n v="3"/>
    <s v="Credit Card"/>
    <s v="In-store"/>
    <x v="169"/>
  </r>
  <r>
    <s v="TXN_6660755"/>
    <s v="Cookie"/>
    <n v="2"/>
    <n v="1"/>
    <n v="2"/>
    <s v="Credit Card"/>
    <s v="In-store"/>
    <x v="1"/>
  </r>
  <r>
    <s v="TXN_3750900"/>
    <s v="Tea"/>
    <n v="2"/>
    <n v="1.5"/>
    <n v="3"/>
    <s v="Credit Card"/>
    <s v="In-store"/>
    <x v="87"/>
  </r>
  <r>
    <s v="TXN_3290872"/>
    <s v="Cake"/>
    <n v="2"/>
    <n v="3"/>
    <n v="6"/>
    <s v="Credit Card"/>
    <s v="In-store"/>
    <x v="244"/>
  </r>
  <r>
    <s v="TXN_6378158"/>
    <s v="Salad"/>
    <n v="5"/>
    <n v="5"/>
    <n v="25"/>
    <s v="Credit Card"/>
    <s v="In-store"/>
    <x v="328"/>
  </r>
  <r>
    <s v="TXN_8800818"/>
    <s v="Cake"/>
    <n v="2"/>
    <n v="3"/>
    <n v="6"/>
    <s v="Digital Wallet"/>
    <s v="AMBIGOUS LOCATION"/>
    <x v="171"/>
  </r>
  <r>
    <s v="TXN_5707386"/>
    <s v="Tea"/>
    <n v="5"/>
    <n v="1.5"/>
    <n v="7.5"/>
    <s v="AMBIGOUS PAYMENT"/>
    <s v="Takeaway"/>
    <x v="291"/>
  </r>
  <r>
    <s v="TXN_1145592"/>
    <s v="Juice"/>
    <n v="1"/>
    <n v="3"/>
    <n v="3"/>
    <s v="Credit Card"/>
    <s v="Takeaway"/>
    <x v="238"/>
  </r>
  <r>
    <s v="TXN_2670487"/>
    <s v="Coffee"/>
    <n v="3"/>
    <n v="2"/>
    <n v="6"/>
    <s v="Digital Wallet"/>
    <s v="AMBIGOUS LOCATION"/>
    <x v="59"/>
  </r>
  <r>
    <s v="TXN_9485101"/>
    <s v="Cookie"/>
    <n v="2"/>
    <n v="1"/>
    <n v="2"/>
    <s v="Cash"/>
    <s v="Takeaway"/>
    <x v="137"/>
  </r>
  <r>
    <s v="TXN_9667219"/>
    <s v="Juice"/>
    <n v="4"/>
    <n v="3"/>
    <n v="12"/>
    <s v="Cash"/>
    <s v="In-store"/>
    <x v="31"/>
  </r>
  <r>
    <s v="TXN_3119835"/>
    <s v="Tea"/>
    <n v="2"/>
    <n v="1.5"/>
    <n v="3"/>
    <s v="Digital Wallet"/>
    <s v="In-store"/>
    <x v="160"/>
  </r>
  <r>
    <s v="TXN_7014091"/>
    <s v="Coffee"/>
    <n v="5"/>
    <n v="2"/>
    <n v="10"/>
    <s v="Cash"/>
    <s v="In-store"/>
    <x v="189"/>
  </r>
  <r>
    <s v="TXN_7107807"/>
    <s v="Cookie"/>
    <n v="1"/>
    <n v="1"/>
    <n v="1"/>
    <s v="Digital Wallet"/>
    <s v="AMBIGOUS LOCATION"/>
    <x v="137"/>
  </r>
  <r>
    <s v="TXN_5698925"/>
    <s v="Juice"/>
    <n v="2"/>
    <n v="3"/>
    <n v="6"/>
    <s v="AMBIGOUS PAYMENT"/>
    <s v="In-store"/>
    <x v="103"/>
  </r>
  <r>
    <s v="TXN_6662213"/>
    <s v="Sandwich"/>
    <n v="4"/>
    <n v="4"/>
    <n v="16"/>
    <s v="Digital Wallet"/>
    <s v="AMBIGOUS LOCATION"/>
    <x v="116"/>
  </r>
  <r>
    <s v="TXN_1336900"/>
    <s v="Coffee"/>
    <n v="5"/>
    <n v="2"/>
    <n v="10"/>
    <s v="Credit Card"/>
    <s v="ERROR"/>
    <x v="325"/>
  </r>
  <r>
    <s v="TXN_2250785"/>
    <s v="Cake"/>
    <n v="1"/>
    <n v="3"/>
    <n v="3"/>
    <s v="Cash"/>
    <s v="AMBIGOUS LOCATION"/>
    <x v="52"/>
  </r>
  <r>
    <s v="TXN_8122340"/>
    <s v="Coffee"/>
    <n v="4"/>
    <n v="2"/>
    <n v="8"/>
    <s v="Credit Card"/>
    <s v="AMBIGOUS LOCATION"/>
    <x v="303"/>
  </r>
  <r>
    <s v="TXN_9911498"/>
    <s v="Coffee"/>
    <n v="4"/>
    <n v="2"/>
    <n v="8"/>
    <s v="Cash"/>
    <s v="In-store"/>
    <x v="363"/>
  </r>
  <r>
    <s v="TXN_3741325"/>
    <s v="Sandwich"/>
    <n v="5"/>
    <n v="4"/>
    <n v="20"/>
    <s v="Digital Wallet"/>
    <s v="AMBIGOUS LOCATION"/>
    <x v="198"/>
  </r>
  <r>
    <s v="TXN_8658970"/>
    <s v="Salad"/>
    <n v="3"/>
    <n v="5"/>
    <n v="15"/>
    <s v="Credit Card"/>
    <s v="AMBIGOUS LOCATION"/>
    <x v="113"/>
  </r>
  <r>
    <s v="TXN_2887971"/>
    <s v="Smoothie"/>
    <n v="2"/>
    <n v="4"/>
    <n v="8"/>
    <s v="Digital Wallet"/>
    <s v="UNKNOWN"/>
    <x v="45"/>
  </r>
  <r>
    <s v="TXN_9865855"/>
    <s v="Coffee"/>
    <n v="3"/>
    <n v="2"/>
    <n v="6"/>
    <s v="Digital Wallet"/>
    <s v="Takeaway"/>
    <x v="71"/>
  </r>
  <r>
    <s v="TXN_2217295"/>
    <s v="Juice"/>
    <n v="4"/>
    <n v="3"/>
    <n v="12"/>
    <s v="Credit Card"/>
    <s v="In-store"/>
    <x v="332"/>
  </r>
  <r>
    <s v="TXN_8913492"/>
    <s v="Sandwich"/>
    <n v="4"/>
    <n v="4"/>
    <n v="16"/>
    <s v="Credit Card"/>
    <s v="In-store"/>
    <x v="309"/>
  </r>
  <r>
    <s v="TXN_5625086"/>
    <s v="Sandwich"/>
    <n v="1"/>
    <n v="4"/>
    <n v="4"/>
    <s v="Credit Card"/>
    <s v="In-store"/>
    <x v="328"/>
  </r>
  <r>
    <s v="TXN_2690222"/>
    <s v="ERROR"/>
    <n v="4"/>
    <n v="3"/>
    <n v="12"/>
    <s v="AMBIGOUS PAYMENT"/>
    <s v="AMBIGOUS LOCATION"/>
    <x v="315"/>
  </r>
  <r>
    <s v="TXN_5767429"/>
    <s v="Cake"/>
    <n v="2"/>
    <n v="3"/>
    <n v="6"/>
    <s v="UNKNOWN"/>
    <s v="UNKNOWN"/>
    <x v="52"/>
  </r>
  <r>
    <s v="TXN_5910541"/>
    <s v="Cake"/>
    <n v="5"/>
    <n v="3"/>
    <n v="15"/>
    <s v="Cash"/>
    <s v="In-store"/>
    <x v="0"/>
  </r>
  <r>
    <s v="TXN_4435352"/>
    <s v="Salad"/>
    <n v="2"/>
    <n v="5"/>
    <n v="10"/>
    <s v="Credit Card"/>
    <s v="AMBIGOUS LOCATION"/>
    <x v="11"/>
  </r>
  <r>
    <s v="TXN_1009421"/>
    <s v="Cookie"/>
    <n v="4"/>
    <n v="1"/>
    <n v="4"/>
    <s v="Cash"/>
    <s v="Takeaway"/>
    <x v="94"/>
  </r>
  <r>
    <s v="TXN_5369243"/>
    <s v="Smoothie"/>
    <n v="4"/>
    <n v="4"/>
    <n v="16"/>
    <s v="Cash"/>
    <s v="Takeaway"/>
    <x v="172"/>
  </r>
  <r>
    <s v="TXN_2939667"/>
    <s v="AMBIGOUS ITEM"/>
    <n v="1"/>
    <n v="3"/>
    <n v="3"/>
    <s v="AMBIGOUS PAYMENT"/>
    <s v="In-store"/>
    <x v="170"/>
  </r>
  <r>
    <s v="TXN_5734395"/>
    <s v="Sandwich"/>
    <n v="5"/>
    <n v="4"/>
    <n v="20"/>
    <s v="Cash"/>
    <s v="Takeaway"/>
    <x v="331"/>
  </r>
  <r>
    <s v="TXN_2966262"/>
    <s v="Tea"/>
    <n v="3"/>
    <n v="1.5"/>
    <n v="4.5"/>
    <s v="Cash"/>
    <s v="AMBIGOUS LOCATION"/>
    <x v="334"/>
  </r>
  <r>
    <s v="TXN_7293241"/>
    <s v="Coffee"/>
    <n v="1"/>
    <n v="2"/>
    <n v="2"/>
    <s v="Digital Wallet"/>
    <s v="AMBIGOUS LOCATION"/>
    <x v="306"/>
  </r>
  <r>
    <s v="TXN_1827212"/>
    <s v="Sandwich"/>
    <n v="5"/>
    <n v="4"/>
    <n v="20"/>
    <s v="ERROR"/>
    <s v="AMBIGOUS LOCATION"/>
    <x v="38"/>
  </r>
  <r>
    <s v="TXN_4809548"/>
    <s v="Smoothie"/>
    <n v="3"/>
    <n v="4"/>
    <n v="12"/>
    <s v="AMBIGOUS PAYMENT"/>
    <s v="Takeaway"/>
    <x v="338"/>
  </r>
  <r>
    <s v="TXN_2224935"/>
    <s v="Coffee"/>
    <n v="1"/>
    <n v="2"/>
    <n v="2"/>
    <s v="Digital Wallet"/>
    <s v="AMBIGOUS LOCATION"/>
    <x v="82"/>
  </r>
  <r>
    <s v="TXN_7580441"/>
    <s v="Coffee"/>
    <n v="1"/>
    <n v="2"/>
    <n v="2"/>
    <s v="Cash"/>
    <s v="AMBIGOUS LOCATION"/>
    <x v="225"/>
  </r>
  <r>
    <s v="TXN_4897993"/>
    <s v="Sandwich"/>
    <n v="4"/>
    <n v="4"/>
    <n v="16"/>
    <s v="AMBIGOUS PAYMENT"/>
    <s v="In-store"/>
    <x v="275"/>
  </r>
  <r>
    <s v="TXN_9522045"/>
    <s v="Coffee"/>
    <n v="3"/>
    <n v="2"/>
    <n v="6"/>
    <s v="AMBIGOUS PAYMENT"/>
    <s v="AMBIGOUS LOCATION"/>
    <x v="279"/>
  </r>
  <r>
    <s v="TXN_6128966"/>
    <s v="Sandwich"/>
    <n v="3"/>
    <n v="4"/>
    <n v="12"/>
    <s v="AMBIGOUS PAYMENT"/>
    <s v="AMBIGOUS LOCATION"/>
    <x v="318"/>
  </r>
  <r>
    <s v="TXN_5475746"/>
    <s v="Cake"/>
    <n v="3"/>
    <n v="3"/>
    <n v="9"/>
    <s v="Credit Card"/>
    <s v="In-store"/>
    <x v="81"/>
  </r>
  <r>
    <s v="TXN_6071339"/>
    <s v="Coffee"/>
    <n v="5"/>
    <n v="2"/>
    <n v="10"/>
    <s v="Cash"/>
    <s v="Takeaway"/>
    <x v="326"/>
  </r>
  <r>
    <s v="TXN_9540864"/>
    <s v="Cookie"/>
    <n v="2"/>
    <n v="1"/>
    <n v="2"/>
    <s v="Digital Wallet"/>
    <s v="Takeaway"/>
    <x v="80"/>
  </r>
  <r>
    <s v="TXN_6389404"/>
    <s v="Juice"/>
    <n v="5"/>
    <n v="3"/>
    <n v="15"/>
    <s v="Digital Wallet"/>
    <s v="In-store"/>
    <x v="346"/>
  </r>
  <r>
    <s v="TXN_8724474"/>
    <s v="Salad"/>
    <n v="5"/>
    <n v="5"/>
    <n v="25"/>
    <s v="Cash"/>
    <s v="AMBIGOUS LOCATION"/>
    <x v="344"/>
  </r>
  <r>
    <s v="TXN_8199524"/>
    <s v="Cake"/>
    <n v="5"/>
    <n v="3"/>
    <n v="15"/>
    <s v="Cash"/>
    <s v="ERROR"/>
    <x v="21"/>
  </r>
  <r>
    <s v="TXN_1212652"/>
    <s v="Juice"/>
    <n v="3"/>
    <n v="3"/>
    <n v="9"/>
    <s v="Credit Card"/>
    <s v="UNKNOWN"/>
    <x v="249"/>
  </r>
  <r>
    <s v="TXN_1799247"/>
    <s v="Coffee"/>
    <n v="3"/>
    <n v="2"/>
    <n v="6"/>
    <s v="AMBIGOUS PAYMENT"/>
    <s v="AMBIGOUS LOCATION"/>
    <x v="310"/>
  </r>
  <r>
    <s v="TXN_5745054"/>
    <s v="Smoothie"/>
    <n v="1"/>
    <n v="4"/>
    <n v="4"/>
    <s v="Credit Card"/>
    <s v="AMBIGOUS LOCATION"/>
    <x v="343"/>
  </r>
  <r>
    <s v="TXN_4328090"/>
    <s v="AMBIGOUS ITEM"/>
    <n v="1"/>
    <n v="4"/>
    <n v="4"/>
    <s v="Digital Wallet"/>
    <s v="In-store"/>
    <x v="71"/>
  </r>
  <r>
    <s v="TXN_3499226"/>
    <s v="Juice"/>
    <n v="1"/>
    <n v="3"/>
    <n v="3"/>
    <s v="Credit Card"/>
    <s v="Takeaway"/>
    <x v="0"/>
  </r>
  <r>
    <s v="TXN_1259340"/>
    <s v="Tea"/>
    <n v="3"/>
    <n v="1.5"/>
    <n v="4.5"/>
    <s v="Digital Wallet"/>
    <s v="AMBIGOUS LOCATION"/>
    <x v="16"/>
  </r>
  <r>
    <s v="TXN_3893480"/>
    <s v="Cookie"/>
    <n v="3"/>
    <n v="1"/>
    <n v="3"/>
    <s v="AMBIGOUS PAYMENT"/>
    <s v="AMBIGOUS LOCATION"/>
    <x v="245"/>
  </r>
  <r>
    <s v="TXN_2614271"/>
    <s v="UNKNOWN"/>
    <n v="2"/>
    <n v="4"/>
    <n v="8"/>
    <s v="Digital Wallet"/>
    <s v="ERROR"/>
    <x v="120"/>
  </r>
  <r>
    <s v="TXN_8295765"/>
    <s v="Cake"/>
    <n v="4"/>
    <n v="3"/>
    <n v="12"/>
    <s v="AMBIGOUS PAYMENT"/>
    <s v="Takeaway"/>
    <x v="354"/>
  </r>
  <r>
    <s v="TXN_1324760"/>
    <s v="Tea"/>
    <n v="4"/>
    <n v="1.5"/>
    <n v="6"/>
    <s v="Cash"/>
    <s v="In-store"/>
    <x v="116"/>
  </r>
  <r>
    <s v="TXN_8292441"/>
    <s v="Salad"/>
    <n v="1"/>
    <n v="5"/>
    <n v="5"/>
    <s v="Cash"/>
    <s v="Takeaway"/>
    <x v="178"/>
  </r>
  <r>
    <s v="TXN_6663486"/>
    <s v="Coffee"/>
    <n v="3"/>
    <n v="2"/>
    <n v="6"/>
    <s v="AMBIGOUS PAYMENT"/>
    <s v="AMBIGOUS LOCATION"/>
    <x v="122"/>
  </r>
  <r>
    <s v="TXN_9423451"/>
    <s v="Coffee"/>
    <n v="1"/>
    <n v="2"/>
    <n v="2"/>
    <s v="AMBIGOUS PAYMENT"/>
    <s v="AMBIGOUS LOCATION"/>
    <x v="192"/>
  </r>
  <r>
    <s v="TXN_3792125"/>
    <s v="Salad"/>
    <n v="5"/>
    <n v="5"/>
    <n v="25"/>
    <s v="Credit Card"/>
    <s v="In-store"/>
    <x v="159"/>
  </r>
  <r>
    <s v="TXN_7021504"/>
    <s v="Cookie"/>
    <n v="2"/>
    <n v="1"/>
    <n v="2"/>
    <s v="UNKNOWN"/>
    <s v="In-store"/>
    <x v="111"/>
  </r>
  <r>
    <s v="TXN_8608811"/>
    <s v="Cake"/>
    <n v="5"/>
    <n v="3"/>
    <n v="15"/>
    <s v="Credit Card"/>
    <s v="Takeaway"/>
    <x v="107"/>
  </r>
  <r>
    <s v="TXN_4844386"/>
    <s v="AMBIGOUS ITEM"/>
    <n v="5"/>
    <n v="3"/>
    <n v="15"/>
    <s v="Credit Card"/>
    <s v="In-store"/>
    <x v="7"/>
  </r>
  <r>
    <s v="TXN_4368729"/>
    <s v="Coffee"/>
    <n v="3"/>
    <n v="2"/>
    <n v="6"/>
    <s v="Digital Wallet"/>
    <s v="In-store"/>
    <x v="4"/>
  </r>
  <r>
    <s v="TXN_5072156"/>
    <s v="Tea"/>
    <n v="3"/>
    <n v="1.5"/>
    <n v="4.5"/>
    <s v="Digital Wallet"/>
    <s v="Takeaway"/>
    <x v="316"/>
  </r>
  <r>
    <s v="TXN_5763520"/>
    <s v="Salad"/>
    <n v="1"/>
    <n v="5"/>
    <n v="5"/>
    <s v="ERROR"/>
    <s v="AMBIGOUS LOCATION"/>
    <x v="165"/>
  </r>
  <r>
    <s v="TXN_4877933"/>
    <s v="Juice"/>
    <n v="5"/>
    <n v="3"/>
    <n v="15"/>
    <s v="Digital Wallet"/>
    <s v="In-store"/>
    <x v="175"/>
  </r>
  <r>
    <s v="TXN_8854384"/>
    <s v="Juice"/>
    <n v="5"/>
    <n v="3"/>
    <n v="15"/>
    <s v="Cash"/>
    <s v="Takeaway"/>
    <x v="133"/>
  </r>
  <r>
    <s v="TXN_3308378"/>
    <s v="Cookie"/>
    <n v="4"/>
    <n v="1"/>
    <n v="4"/>
    <s v="Digital Wallet"/>
    <s v="AMBIGOUS LOCATION"/>
    <x v="204"/>
  </r>
  <r>
    <s v="TXN_4355766"/>
    <s v="Cookie"/>
    <n v="5"/>
    <n v="1"/>
    <n v="5"/>
    <s v="Digital Wallet"/>
    <s v="AMBIGOUS LOCATION"/>
    <x v="10"/>
  </r>
  <r>
    <s v="TXN_5644235"/>
    <s v="Salad"/>
    <n v="4"/>
    <n v="5"/>
    <n v="20"/>
    <s v="Cash"/>
    <s v="In-store"/>
    <x v="17"/>
  </r>
  <r>
    <s v="TXN_5331285"/>
    <s v="Sandwich"/>
    <n v="3"/>
    <n v="4"/>
    <n v="12"/>
    <s v="Digital Wallet"/>
    <s v="AMBIGOUS LOCATION"/>
    <x v="76"/>
  </r>
  <r>
    <s v="TXN_7620397"/>
    <s v="Cookie"/>
    <n v="4"/>
    <n v="1"/>
    <n v="4"/>
    <s v="ERROR"/>
    <s v="AMBIGOUS LOCATION"/>
    <x v="245"/>
  </r>
  <r>
    <s v="TXN_1214868"/>
    <s v="Juice"/>
    <n v="4"/>
    <n v="3"/>
    <n v="12"/>
    <s v="Cash"/>
    <s v="In-store"/>
    <x v="359"/>
  </r>
  <r>
    <s v="TXN_5117595"/>
    <s v="Smoothie"/>
    <n v="4"/>
    <n v="4"/>
    <n v="16"/>
    <s v="Cash"/>
    <s v="In-store"/>
    <x v="321"/>
  </r>
  <r>
    <s v="TXN_9708144"/>
    <s v="Smoothie"/>
    <n v="3"/>
    <n v="4"/>
    <n v="12"/>
    <s v="Cash"/>
    <s v="ERROR"/>
    <x v="71"/>
  </r>
  <r>
    <s v="TXN_8266689"/>
    <s v="AMBIGOUS ITEM"/>
    <n v="5"/>
    <n v="3"/>
    <n v="15"/>
    <s v="Cash"/>
    <s v="In-store"/>
    <x v="210"/>
  </r>
  <r>
    <s v="TXN_3589166"/>
    <s v="Tea"/>
    <n v="1"/>
    <n v="1.5"/>
    <n v="1.5"/>
    <s v="AMBIGOUS PAYMENT"/>
    <s v="AMBIGOUS LOCATION"/>
    <x v="229"/>
  </r>
  <r>
    <s v="TXN_3943672"/>
    <s v="Sandwich"/>
    <n v="4"/>
    <n v="4"/>
    <n v="16"/>
    <s v="Credit Card"/>
    <s v="AMBIGOUS LOCATION"/>
    <x v="179"/>
  </r>
  <r>
    <s v="TXN_8988279"/>
    <s v="Smoothie"/>
    <n v="2"/>
    <n v="4"/>
    <n v="8"/>
    <s v="AMBIGOUS PAYMENT"/>
    <s v="In-store"/>
    <x v="305"/>
  </r>
  <r>
    <s v="TXN_4269933"/>
    <s v="Smoothie"/>
    <n v="2"/>
    <n v="4"/>
    <n v="8"/>
    <s v="AMBIGOUS PAYMENT"/>
    <s v="Takeaway"/>
    <x v="246"/>
  </r>
  <r>
    <s v="TXN_2234460"/>
    <s v="Tea"/>
    <n v="2"/>
    <n v="1.5"/>
    <n v="3"/>
    <s v="AMBIGOUS PAYMENT"/>
    <s v="Takeaway"/>
    <x v="30"/>
  </r>
  <r>
    <s v="TXN_4356564"/>
    <s v="Coffee"/>
    <n v="2"/>
    <n v="2"/>
    <n v="4"/>
    <s v="Credit Card"/>
    <s v="Takeaway"/>
    <x v="287"/>
  </r>
  <r>
    <s v="TXN_2223047"/>
    <s v="Coffee"/>
    <n v="2"/>
    <n v="2"/>
    <n v="4"/>
    <s v="AMBIGOUS PAYMENT"/>
    <s v="Takeaway"/>
    <x v="295"/>
  </r>
  <r>
    <s v="TXN_9469735"/>
    <s v="Cake"/>
    <n v="1"/>
    <n v="3"/>
    <n v="3"/>
    <s v="ERROR"/>
    <s v="In-store"/>
    <x v="9"/>
  </r>
  <r>
    <s v="TXN_6762250"/>
    <s v="Cookie"/>
    <n v="2"/>
    <n v="1"/>
    <n v="2"/>
    <s v="Digital Wallet"/>
    <s v="Takeaway"/>
    <x v="328"/>
  </r>
  <r>
    <s v="TXN_8553273"/>
    <s v="Juice"/>
    <n v="5"/>
    <n v="3"/>
    <n v="15"/>
    <s v="Cash"/>
    <s v="In-store"/>
    <x v="18"/>
  </r>
  <r>
    <s v="TXN_8713971"/>
    <s v="Tea"/>
    <n v="1"/>
    <n v="1.5"/>
    <n v="1.5"/>
    <s v="Cash"/>
    <s v="AMBIGOUS LOCATION"/>
    <x v="330"/>
  </r>
  <r>
    <s v="TXN_4076575"/>
    <s v="Smoothie"/>
    <n v="3"/>
    <n v="4"/>
    <n v="12"/>
    <s v="AMBIGOUS PAYMENT"/>
    <s v="Takeaway"/>
    <x v="116"/>
  </r>
  <r>
    <s v="TXN_2432379"/>
    <s v="Coffee"/>
    <n v="1"/>
    <n v="2"/>
    <n v="2"/>
    <s v="Credit Card"/>
    <s v="In-store"/>
    <x v="265"/>
  </r>
  <r>
    <s v="TXN_3187634"/>
    <s v="Coffee"/>
    <n v="5"/>
    <n v="2"/>
    <n v="10"/>
    <s v="Digital Wallet"/>
    <s v="Takeaway"/>
    <x v="276"/>
  </r>
  <r>
    <s v="TXN_1961943"/>
    <s v="Smoothie"/>
    <n v="3"/>
    <n v="4"/>
    <n v="12"/>
    <s v="Digital Wallet"/>
    <s v="In-store"/>
    <x v="362"/>
  </r>
  <r>
    <s v="TXN_5908104"/>
    <s v="Sandwich"/>
    <n v="2"/>
    <n v="4"/>
    <n v="8"/>
    <s v="Credit Card"/>
    <s v="AMBIGOUS LOCATION"/>
    <x v="222"/>
  </r>
  <r>
    <s v="TXN_1355212"/>
    <s v="Coffee"/>
    <n v="2"/>
    <n v="2"/>
    <n v="4"/>
    <s v="AMBIGOUS PAYMENT"/>
    <s v="AMBIGOUS LOCATION"/>
    <x v="214"/>
  </r>
  <r>
    <s v="TXN_2155393"/>
    <s v="Juice"/>
    <n v="2"/>
    <n v="3"/>
    <n v="6"/>
    <s v="Digital Wallet"/>
    <s v="In-store"/>
    <x v="121"/>
  </r>
  <r>
    <s v="TXN_3485938"/>
    <s v="Salad"/>
    <n v="4"/>
    <n v="5"/>
    <n v="20"/>
    <s v="Cash"/>
    <s v="Takeaway"/>
    <x v="32"/>
  </r>
  <r>
    <s v="TXN_9449037"/>
    <s v="Coffee"/>
    <n v="4"/>
    <n v="2"/>
    <n v="8"/>
    <s v="AMBIGOUS PAYMENT"/>
    <s v="Takeaway"/>
    <x v="73"/>
  </r>
  <r>
    <s v="TXN_3114654"/>
    <s v="Juice"/>
    <n v="3"/>
    <n v="3"/>
    <n v="9"/>
    <s v="AMBIGOUS PAYMENT"/>
    <s v="In-store"/>
    <x v="21"/>
  </r>
  <r>
    <s v="TXN_5837801"/>
    <s v="Salad"/>
    <n v="1"/>
    <n v="5"/>
    <n v="5"/>
    <s v="Credit Card"/>
    <s v="In-store"/>
    <x v="310"/>
  </r>
  <r>
    <s v="TXN_1336470"/>
    <s v="Tea"/>
    <n v="1"/>
    <n v="1.5"/>
    <n v="1.5"/>
    <s v="Cash"/>
    <s v="AMBIGOUS LOCATION"/>
    <x v="38"/>
  </r>
  <r>
    <s v="TXN_2544724"/>
    <s v="Cake"/>
    <n v="5"/>
    <n v="3"/>
    <n v="15"/>
    <s v="Digital Wallet"/>
    <s v="Takeaway"/>
    <x v="89"/>
  </r>
  <r>
    <s v="TXN_1035504"/>
    <s v="Smoothie"/>
    <n v="2"/>
    <n v="4"/>
    <n v="8"/>
    <s v="Digital Wallet"/>
    <s v="Takeaway"/>
    <x v="20"/>
  </r>
  <r>
    <s v="TXN_2576799"/>
    <s v="Juice"/>
    <n v="1"/>
    <n v="3"/>
    <n v="3"/>
    <s v="Cash"/>
    <s v="AMBIGOUS LOCATION"/>
    <x v="76"/>
  </r>
  <r>
    <s v="TXN_4659155"/>
    <s v="Juice"/>
    <n v="1"/>
    <n v="3"/>
    <n v="3"/>
    <s v="UNKNOWN"/>
    <s v="AMBIGOUS LOCATION"/>
    <x v="342"/>
  </r>
  <r>
    <s v="TXN_9781961"/>
    <s v="Coffee"/>
    <n v="1"/>
    <n v="2"/>
    <n v="2"/>
    <s v="Credit Card"/>
    <s v="In-store"/>
    <x v="21"/>
  </r>
  <r>
    <s v="TXN_5313347"/>
    <s v="Cookie"/>
    <n v="2"/>
    <n v="1"/>
    <n v="2"/>
    <s v="Digital Wallet"/>
    <s v="Takeaway"/>
    <x v="149"/>
  </r>
  <r>
    <s v="TXN_7926510"/>
    <s v="Salad"/>
    <n v="4"/>
    <n v="5"/>
    <n v="20"/>
    <s v="Cash"/>
    <s v="AMBIGOUS LOCATION"/>
    <x v="60"/>
  </r>
  <r>
    <s v="TXN_3477975"/>
    <s v="Sandwich"/>
    <n v="4"/>
    <n v="4"/>
    <n v="16"/>
    <s v="AMBIGOUS PAYMENT"/>
    <s v="AMBIGOUS LOCATION"/>
    <x v="201"/>
  </r>
  <r>
    <s v="TXN_6736084"/>
    <s v="Juice"/>
    <n v="1"/>
    <n v="3"/>
    <n v="3"/>
    <s v="AMBIGOUS PAYMENT"/>
    <s v="Takeaway"/>
    <x v="54"/>
  </r>
  <r>
    <s v="TXN_5573731"/>
    <s v="Sandwich"/>
    <n v="4"/>
    <n v="4"/>
    <n v="16"/>
    <s v="Cash"/>
    <s v="AMBIGOUS LOCATION"/>
    <x v="18"/>
  </r>
  <r>
    <s v="TXN_2760327"/>
    <s v="Salad"/>
    <n v="1"/>
    <n v="5"/>
    <n v="5"/>
    <s v="ERROR"/>
    <s v="Takeaway"/>
    <x v="134"/>
  </r>
  <r>
    <s v="TXN_5540067"/>
    <s v="Tea"/>
    <n v="4"/>
    <n v="1.5"/>
    <n v="6"/>
    <s v="AMBIGOUS PAYMENT"/>
    <s v="ERROR"/>
    <x v="301"/>
  </r>
  <r>
    <s v="TXN_7585599"/>
    <s v="Cake"/>
    <n v="1"/>
    <n v="3"/>
    <n v="3"/>
    <s v="Credit Card"/>
    <s v="AMBIGOUS LOCATION"/>
    <x v="175"/>
  </r>
  <r>
    <s v="TXN_6333241"/>
    <s v="Coffee"/>
    <n v="2"/>
    <n v="2"/>
    <n v="4"/>
    <s v="Digital Wallet"/>
    <s v="AMBIGOUS LOCATION"/>
    <x v="178"/>
  </r>
  <r>
    <s v="TXN_1635631"/>
    <s v="Cookie"/>
    <n v="4"/>
    <n v="1"/>
    <n v="4"/>
    <s v="Credit Card"/>
    <s v="AMBIGOUS LOCATION"/>
    <x v="198"/>
  </r>
  <r>
    <s v="TXN_8907996"/>
    <s v="Sandwich"/>
    <n v="4"/>
    <n v="4"/>
    <n v="16"/>
    <s v="Cash"/>
    <s v="In-store"/>
    <x v="195"/>
  </r>
  <r>
    <s v="TXN_3206049"/>
    <s v="Coffee"/>
    <n v="4"/>
    <n v="2"/>
    <n v="8"/>
    <s v="AMBIGOUS PAYMENT"/>
    <s v="AMBIGOUS LOCATION"/>
    <x v="363"/>
  </r>
  <r>
    <s v="TXN_4620647"/>
    <s v="Coffee"/>
    <n v="1"/>
    <n v="2"/>
    <n v="2"/>
    <s v="Digital Wallet"/>
    <s v="UNKNOWN"/>
    <x v="155"/>
  </r>
  <r>
    <s v="TXN_5348915"/>
    <s v="Juice"/>
    <n v="1"/>
    <n v="3"/>
    <n v="3"/>
    <s v="Digital Wallet"/>
    <s v="Takeaway"/>
    <x v="162"/>
  </r>
  <r>
    <s v="TXN_4036214"/>
    <s v="Cake"/>
    <n v="2"/>
    <n v="3"/>
    <n v="6"/>
    <s v="Credit Card"/>
    <s v="UNKNOWN"/>
    <x v="326"/>
  </r>
  <r>
    <s v="TXN_6323914"/>
    <s v="Juice"/>
    <n v="1"/>
    <n v="3"/>
    <n v="3"/>
    <s v="Credit Card"/>
    <s v="In-store"/>
    <x v="52"/>
  </r>
  <r>
    <s v="TXN_7804128"/>
    <s v="Sandwich"/>
    <n v="5"/>
    <n v="4"/>
    <n v="20"/>
    <s v="Digital Wallet"/>
    <s v="In-store"/>
    <x v="240"/>
  </r>
  <r>
    <s v="TXN_6228313"/>
    <s v="ERROR"/>
    <n v="4"/>
    <n v="3"/>
    <n v="12"/>
    <s v="AMBIGOUS PAYMENT"/>
    <s v="AMBIGOUS LOCATION"/>
    <x v="322"/>
  </r>
  <r>
    <s v="TXN_2930752"/>
    <s v="Cake"/>
    <n v="2"/>
    <n v="3"/>
    <n v="6"/>
    <s v="Credit Card"/>
    <s v="AMBIGOUS LOCATION"/>
    <x v="327"/>
  </r>
  <r>
    <s v="TXN_3477101"/>
    <s v="Cookie"/>
    <n v="4"/>
    <n v="1"/>
    <n v="4"/>
    <s v="AMBIGOUS PAYMENT"/>
    <s v="Takeaway"/>
    <x v="46"/>
  </r>
  <r>
    <s v="TXN_2210265"/>
    <s v="Juice"/>
    <n v="2"/>
    <n v="3"/>
    <n v="6"/>
    <s v="Credit Card"/>
    <s v="Takeaway"/>
    <x v="295"/>
  </r>
  <r>
    <s v="TXN_5534515"/>
    <s v="Smoothie"/>
    <n v="1"/>
    <n v="4"/>
    <n v="4"/>
    <s v="Credit Card"/>
    <s v="Takeaway"/>
    <x v="125"/>
  </r>
  <r>
    <s v="TXN_9561380"/>
    <s v="Sandwich"/>
    <n v="1"/>
    <n v="4"/>
    <n v="4"/>
    <s v="Digital Wallet"/>
    <s v="Takeaway"/>
    <x v="112"/>
  </r>
  <r>
    <s v="TXN_3038078"/>
    <s v="Cookie"/>
    <n v="1"/>
    <n v="1"/>
    <n v="1"/>
    <s v="Credit Card"/>
    <s v="Takeaway"/>
    <x v="62"/>
  </r>
  <r>
    <s v="TXN_5652473"/>
    <s v="Smoothie"/>
    <n v="4"/>
    <n v="4"/>
    <n v="16"/>
    <s v="AMBIGOUS PAYMENT"/>
    <s v="AMBIGOUS LOCATION"/>
    <x v="52"/>
  </r>
  <r>
    <s v="TXN_5222822"/>
    <s v="Salad"/>
    <n v="1"/>
    <n v="5"/>
    <n v="5"/>
    <s v="AMBIGOUS PAYMENT"/>
    <s v="In-store"/>
    <x v="346"/>
  </r>
  <r>
    <s v="TXN_6238191"/>
    <s v="Smoothie"/>
    <n v="4"/>
    <n v="4"/>
    <n v="16"/>
    <s v="ERROR"/>
    <s v="In-store"/>
    <x v="61"/>
  </r>
  <r>
    <s v="TXN_1244593"/>
    <s v="Salad"/>
    <n v="5"/>
    <n v="5"/>
    <n v="25"/>
    <s v="AMBIGOUS PAYMENT"/>
    <s v="In-store"/>
    <x v="135"/>
  </r>
  <r>
    <s v="TXN_9749175"/>
    <s v="Cake"/>
    <n v="1"/>
    <n v="3"/>
    <n v="3"/>
    <s v="Credit Card"/>
    <s v="In-store"/>
    <x v="351"/>
  </r>
  <r>
    <s v="TXN_4502314"/>
    <s v="Cookie"/>
    <n v="3"/>
    <n v="1"/>
    <n v="3"/>
    <s v="Credit Card"/>
    <s v="AMBIGOUS LOCATION"/>
    <x v="28"/>
  </r>
  <r>
    <s v="TXN_3703964"/>
    <s v="Sandwich"/>
    <n v="2"/>
    <n v="4"/>
    <n v="8"/>
    <s v="Credit Card"/>
    <s v="Takeaway"/>
    <x v="99"/>
  </r>
  <r>
    <s v="TXN_1554195"/>
    <s v="Smoothie"/>
    <n v="2"/>
    <n v="4"/>
    <n v="8"/>
    <s v="Digital Wallet"/>
    <s v="AMBIGOUS LOCATION"/>
    <x v="192"/>
  </r>
  <r>
    <s v="TXN_1025152"/>
    <s v="Cookie"/>
    <n v="4"/>
    <n v="1"/>
    <n v="4"/>
    <s v="AMBIGOUS PAYMENT"/>
    <s v="AMBIGOUS LOCATION"/>
    <x v="181"/>
  </r>
  <r>
    <s v="TXN_3429942"/>
    <s v="Smoothie"/>
    <n v="3"/>
    <n v="4"/>
    <n v="12"/>
    <s v="Digital Wallet"/>
    <s v="In-store"/>
    <x v="280"/>
  </r>
  <r>
    <s v="TXN_2134660"/>
    <s v="UNKNOWN"/>
    <n v="5"/>
    <n v="3"/>
    <n v="15"/>
    <s v="Credit Card"/>
    <s v="In-store"/>
    <x v="297"/>
  </r>
  <r>
    <s v="TXN_8944175"/>
    <s v="Salad"/>
    <n v="3"/>
    <n v="5"/>
    <n v="15"/>
    <s v="Digital Wallet"/>
    <s v="AMBIGOUS LOCATION"/>
    <x v="352"/>
  </r>
  <r>
    <s v="TXN_4680399"/>
    <s v="Juice"/>
    <n v="5"/>
    <n v="3"/>
    <n v="15"/>
    <s v="Digital Wallet"/>
    <s v="AMBIGOUS LOCATION"/>
    <x v="143"/>
  </r>
  <r>
    <s v="TXN_5328065"/>
    <s v="Cake"/>
    <n v="5"/>
    <n v="3"/>
    <n v="15"/>
    <s v="Cash"/>
    <s v="AMBIGOUS LOCATION"/>
    <x v="22"/>
  </r>
  <r>
    <s v="TXN_9202496"/>
    <s v="Cake"/>
    <n v="5"/>
    <n v="3"/>
    <n v="15"/>
    <s v="Credit Card"/>
    <s v="In-store"/>
    <x v="2"/>
  </r>
  <r>
    <s v="TXN_2914953"/>
    <s v="Cake"/>
    <n v="2"/>
    <n v="3"/>
    <n v="6"/>
    <s v="Cash"/>
    <s v="In-store"/>
    <x v="83"/>
  </r>
  <r>
    <s v="TXN_6068148"/>
    <s v="Cake"/>
    <n v="3"/>
    <n v="3"/>
    <n v="9"/>
    <s v="ERROR"/>
    <s v="In-store"/>
    <x v="112"/>
  </r>
  <r>
    <s v="TXN_1216051"/>
    <s v="Cake"/>
    <n v="4"/>
    <n v="3"/>
    <n v="12"/>
    <s v="Digital Wallet"/>
    <s v="Takeaway"/>
    <x v="7"/>
  </r>
  <r>
    <s v="TXN_3943327"/>
    <s v="Juice"/>
    <n v="1"/>
    <n v="3"/>
    <n v="3"/>
    <s v="AMBIGOUS PAYMENT"/>
    <s v="AMBIGOUS LOCATION"/>
    <x v="361"/>
  </r>
  <r>
    <s v="TXN_5268025"/>
    <s v="Cookie"/>
    <n v="5"/>
    <n v="1"/>
    <n v="5"/>
    <s v="Digital Wallet"/>
    <s v="In-store"/>
    <x v="271"/>
  </r>
  <r>
    <s v="TXN_9952441"/>
    <s v="Smoothie"/>
    <n v="1"/>
    <n v="4"/>
    <n v="4"/>
    <s v="Cash"/>
    <s v="In-store"/>
    <x v="47"/>
  </r>
  <r>
    <s v="TXN_7354271"/>
    <s v="Cookie"/>
    <n v="4"/>
    <n v="1"/>
    <n v="4"/>
    <s v="UNKNOWN"/>
    <s v="In-store"/>
    <x v="317"/>
  </r>
  <r>
    <s v="TXN_3358494"/>
    <s v="Coffee"/>
    <n v="5"/>
    <n v="2"/>
    <n v="10"/>
    <s v="Digital Wallet"/>
    <s v="Takeaway"/>
    <x v="278"/>
  </r>
  <r>
    <s v="TXN_2966507"/>
    <s v="Cookie"/>
    <n v="3"/>
    <n v="1"/>
    <n v="3"/>
    <s v="ERROR"/>
    <s v="In-store"/>
    <x v="194"/>
  </r>
  <r>
    <s v="TXN_9752586"/>
    <s v="Tea"/>
    <n v="2"/>
    <n v="1.5"/>
    <n v="3"/>
    <s v="Digital Wallet"/>
    <s v="AMBIGOUS LOCATION"/>
    <x v="295"/>
  </r>
  <r>
    <s v="TXN_1324968"/>
    <s v="Cookie"/>
    <n v="3"/>
    <n v="1"/>
    <n v="3"/>
    <s v="Credit Card"/>
    <s v="In-store"/>
    <x v="107"/>
  </r>
  <r>
    <s v="TXN_8424417"/>
    <s v="Smoothie"/>
    <n v="2"/>
    <n v="4"/>
    <n v="8"/>
    <s v="AMBIGOUS PAYMENT"/>
    <s v="Takeaway"/>
    <x v="179"/>
  </r>
  <r>
    <s v="TXN_3985920"/>
    <s v="Salad"/>
    <n v="5"/>
    <n v="5"/>
    <n v="25"/>
    <s v="Digital Wallet"/>
    <s v="In-store"/>
    <x v="97"/>
  </r>
  <r>
    <s v="TXN_7335526"/>
    <s v="Sandwich"/>
    <n v="4"/>
    <n v="4"/>
    <n v="16"/>
    <s v="Cash"/>
    <s v="In-store"/>
    <x v="23"/>
  </r>
  <r>
    <s v="TXN_5989987"/>
    <s v="Smoothie"/>
    <n v="4"/>
    <n v="4"/>
    <n v="16"/>
    <s v="Cash"/>
    <s v="AMBIGOUS LOCATION"/>
    <x v="353"/>
  </r>
  <r>
    <s v="TXN_8132632"/>
    <s v="Tea"/>
    <n v="3"/>
    <n v="1.5"/>
    <n v="4.5"/>
    <s v="AMBIGOUS PAYMENT"/>
    <s v="UNKNOWN"/>
    <x v="139"/>
  </r>
  <r>
    <s v="TXN_2408294"/>
    <s v="Sandwich"/>
    <n v="4"/>
    <n v="4"/>
    <n v="16"/>
    <s v="Digital Wallet"/>
    <s v="In-store"/>
    <x v="298"/>
  </r>
  <r>
    <s v="TXN_7380756"/>
    <s v="Salad"/>
    <n v="1"/>
    <n v="5"/>
    <n v="5"/>
    <s v="Digital Wallet"/>
    <s v="Takeaway"/>
    <x v="233"/>
  </r>
  <r>
    <s v="TXN_1145888"/>
    <s v="Coffee"/>
    <n v="4"/>
    <n v="2"/>
    <n v="8"/>
    <s v="AMBIGOUS PAYMENT"/>
    <s v="AMBIGOUS LOCATION"/>
    <x v="343"/>
  </r>
  <r>
    <s v="TXN_3845754"/>
    <s v="Tea"/>
    <n v="4"/>
    <n v="1.5"/>
    <n v="6"/>
    <s v="AMBIGOUS PAYMENT"/>
    <s v="Takeaway"/>
    <x v="50"/>
  </r>
  <r>
    <s v="TXN_1315214"/>
    <s v="Tea"/>
    <n v="2"/>
    <n v="1.5"/>
    <n v="3"/>
    <s v="Digital Wallet"/>
    <s v="In-store"/>
    <x v="43"/>
  </r>
  <r>
    <s v="TXN_7602467"/>
    <s v="Cookie"/>
    <n v="1"/>
    <n v="1"/>
    <n v="1"/>
    <s v="Credit Card"/>
    <s v="Takeaway"/>
    <x v="326"/>
  </r>
  <r>
    <s v="TXN_1672708"/>
    <s v="Salad"/>
    <n v="4"/>
    <n v="5"/>
    <n v="20"/>
    <s v="AMBIGOUS PAYMENT"/>
    <s v="AMBIGOUS LOCATION"/>
    <x v="19"/>
  </r>
  <r>
    <s v="TXN_4979250"/>
    <s v="Tea"/>
    <n v="3"/>
    <n v="1.5"/>
    <n v="4.5"/>
    <s v="Cash"/>
    <s v="In-store"/>
    <x v="137"/>
  </r>
  <r>
    <s v="TXN_2809397"/>
    <s v="Salad"/>
    <n v="2"/>
    <n v="5"/>
    <n v="10"/>
    <s v="Digital Wallet"/>
    <s v="Takeaway"/>
    <x v="299"/>
  </r>
  <r>
    <s v="TXN_8752130"/>
    <s v="Juice"/>
    <n v="2"/>
    <n v="3"/>
    <n v="6"/>
    <s v="Credit Card"/>
    <s v="Takeaway"/>
    <x v="311"/>
  </r>
  <r>
    <s v="TXN_7326075"/>
    <s v="Cookie"/>
    <n v="1"/>
    <n v="1"/>
    <n v="1"/>
    <s v="Cash"/>
    <s v="AMBIGOUS LOCATION"/>
    <x v="324"/>
  </r>
  <r>
    <s v="TXN_9134257"/>
    <s v="Coffee"/>
    <n v="3"/>
    <n v="2"/>
    <n v="6"/>
    <s v="Digital Wallet"/>
    <s v="Takeaway"/>
    <x v="271"/>
  </r>
  <r>
    <s v="TXN_9944832"/>
    <s v="Coffee"/>
    <n v="3"/>
    <n v="2"/>
    <n v="6"/>
    <s v="AMBIGOUS PAYMENT"/>
    <s v="AMBIGOUS LOCATION"/>
    <x v="309"/>
  </r>
  <r>
    <s v="TXN_9639317"/>
    <s v="Cake"/>
    <n v="3"/>
    <n v="3"/>
    <n v="9"/>
    <s v="Cash"/>
    <s v="AMBIGOUS LOCATION"/>
    <x v="89"/>
  </r>
  <r>
    <s v="TXN_7707761"/>
    <s v="Tea"/>
    <n v="3"/>
    <n v="1.5"/>
    <n v="4.5"/>
    <s v="Credit Card"/>
    <s v="AMBIGOUS LOCATION"/>
    <x v="350"/>
  </r>
  <r>
    <s v="TXN_3177517"/>
    <s v="Tea"/>
    <n v="1"/>
    <n v="1.5"/>
    <n v="1.5"/>
    <s v="Credit Card"/>
    <s v="In-store"/>
    <x v="68"/>
  </r>
  <r>
    <s v="TXN_5353855"/>
    <s v="AMBIGOUS ITEM"/>
    <n v="3"/>
    <n v="4"/>
    <n v="12"/>
    <s v="Credit Card"/>
    <s v="Takeaway"/>
    <x v="245"/>
  </r>
  <r>
    <s v="TXN_3106811"/>
    <s v="Juice"/>
    <n v="3"/>
    <n v="3"/>
    <n v="9"/>
    <s v="Cash"/>
    <s v="Takeaway"/>
    <x v="218"/>
  </r>
  <r>
    <s v="TXN_3475342"/>
    <s v="Juice"/>
    <n v="3"/>
    <n v="3"/>
    <n v="9"/>
    <s v="AMBIGOUS PAYMENT"/>
    <s v="In-store"/>
    <x v="280"/>
  </r>
  <r>
    <s v="TXN_8017663"/>
    <s v="Coffee"/>
    <n v="2"/>
    <n v="2"/>
    <n v="4"/>
    <s v="AMBIGOUS PAYMENT"/>
    <s v="AMBIGOUS LOCATION"/>
    <x v="164"/>
  </r>
  <r>
    <s v="TXN_6309965"/>
    <s v="Cake"/>
    <n v="5"/>
    <n v="3"/>
    <n v="15"/>
    <s v="Digital Wallet"/>
    <s v="Takeaway"/>
    <x v="295"/>
  </r>
  <r>
    <s v="TXN_7146871"/>
    <s v="Coffee"/>
    <n v="2"/>
    <n v="2"/>
    <n v="4"/>
    <s v="AMBIGOUS PAYMENT"/>
    <s v="AMBIGOUS LOCATION"/>
    <x v="281"/>
  </r>
  <r>
    <s v="TXN_2661443"/>
    <s v="Juice"/>
    <n v="2"/>
    <n v="3"/>
    <n v="6"/>
    <s v="Credit Card"/>
    <s v="AMBIGOUS LOCATION"/>
    <x v="193"/>
  </r>
  <r>
    <s v="TXN_6954434"/>
    <s v="Juice"/>
    <n v="3"/>
    <n v="3"/>
    <n v="9"/>
    <s v="Cash"/>
    <s v="Takeaway"/>
    <x v="41"/>
  </r>
  <r>
    <s v="TXN_3578712"/>
    <s v="Tea"/>
    <n v="5"/>
    <n v="1.5"/>
    <n v="7.5"/>
    <s v="Credit Card"/>
    <s v="AMBIGOUS LOCATION"/>
    <x v="30"/>
  </r>
  <r>
    <s v="TXN_6131350"/>
    <s v="Sandwich"/>
    <n v="2"/>
    <n v="4"/>
    <n v="8"/>
    <s v="Credit Card"/>
    <s v="AMBIGOUS LOCATION"/>
    <x v="171"/>
  </r>
  <r>
    <s v="TXN_9207050"/>
    <s v="Cookie"/>
    <n v="5"/>
    <n v="1"/>
    <n v="5"/>
    <s v="Digital Wallet"/>
    <s v="In-store"/>
    <x v="288"/>
  </r>
  <r>
    <s v="TXN_5351656"/>
    <s v="Tea"/>
    <n v="1"/>
    <n v="1.5"/>
    <n v="1.5"/>
    <s v="AMBIGOUS PAYMENT"/>
    <s v="Takeaway"/>
    <x v="44"/>
  </r>
  <r>
    <s v="TXN_8905718"/>
    <s v="Tea"/>
    <n v="5"/>
    <n v="1.5"/>
    <n v="7.5"/>
    <s v="AMBIGOUS PAYMENT"/>
    <s v="In-store"/>
    <x v="351"/>
  </r>
  <r>
    <s v="TXN_1938148"/>
    <s v="Cake"/>
    <n v="2"/>
    <n v="3"/>
    <n v="6"/>
    <s v="Credit Card"/>
    <s v="Takeaway"/>
    <x v="221"/>
  </r>
  <r>
    <s v="TXN_2024598"/>
    <s v="Sandwich"/>
    <n v="1"/>
    <n v="4"/>
    <n v="4"/>
    <s v="Digital Wallet"/>
    <s v="In-store"/>
    <x v="315"/>
  </r>
  <r>
    <s v="TXN_7145872"/>
    <s v="Salad"/>
    <n v="5"/>
    <n v="5"/>
    <n v="25"/>
    <s v="Digital Wallet"/>
    <s v="Takeaway"/>
    <x v="82"/>
  </r>
  <r>
    <s v="TXN_8140560"/>
    <s v="Cake"/>
    <n v="5"/>
    <n v="3"/>
    <n v="15"/>
    <s v="ERROR"/>
    <s v="Takeaway"/>
    <x v="36"/>
  </r>
  <r>
    <s v="TXN_6591756"/>
    <s v="Cookie"/>
    <n v="5"/>
    <n v="1"/>
    <n v="5"/>
    <s v="AMBIGOUS PAYMENT"/>
    <s v="AMBIGOUS LOCATION"/>
    <x v="296"/>
  </r>
  <r>
    <s v="TXN_9004306"/>
    <s v="Coffee"/>
    <n v="4"/>
    <n v="2"/>
    <n v="8"/>
    <s v="Credit Card"/>
    <s v="In-store"/>
    <x v="307"/>
  </r>
  <r>
    <s v="TXN_7899686"/>
    <s v="UNKNOWN"/>
    <n v="1"/>
    <n v="4"/>
    <n v="4"/>
    <s v="Digital Wallet"/>
    <s v="Takeaway"/>
    <x v="292"/>
  </r>
  <r>
    <s v="TXN_7092761"/>
    <s v="Salad"/>
    <n v="4"/>
    <n v="5"/>
    <n v="20"/>
    <s v="UNKNOWN"/>
    <s v="AMBIGOUS LOCATION"/>
    <x v="274"/>
  </r>
  <r>
    <s v="TXN_6360436"/>
    <s v="Cake"/>
    <n v="2"/>
    <n v="3"/>
    <n v="6"/>
    <s v="Digital Wallet"/>
    <s v="Takeaway"/>
    <x v="299"/>
  </r>
  <r>
    <s v="TXN_3295247"/>
    <s v="Coffee"/>
    <n v="5"/>
    <n v="2"/>
    <n v="10"/>
    <s v="Digital Wallet"/>
    <s v="AMBIGOUS LOCATION"/>
    <x v="159"/>
  </r>
  <r>
    <s v="TXN_5822344"/>
    <s v="Sandwich"/>
    <n v="5"/>
    <n v="4"/>
    <n v="20"/>
    <s v="Cash"/>
    <s v="In-store"/>
    <x v="218"/>
  </r>
  <r>
    <s v="TXN_4266069"/>
    <s v="Coffee"/>
    <n v="1"/>
    <n v="2"/>
    <n v="2"/>
    <s v="AMBIGOUS PAYMENT"/>
    <s v="AMBIGOUS LOCATION"/>
    <x v="309"/>
  </r>
  <r>
    <s v="TXN_9470768"/>
    <s v="Smoothie"/>
    <n v="5"/>
    <n v="4"/>
    <n v="20"/>
    <s v="Credit Card"/>
    <s v="AMBIGOUS LOCATION"/>
    <x v="218"/>
  </r>
  <r>
    <s v="TXN_1540181"/>
    <s v="Tea"/>
    <n v="3"/>
    <n v="1.5"/>
    <n v="4.5"/>
    <s v="AMBIGOUS PAYMENT"/>
    <s v="Takeaway"/>
    <x v="333"/>
  </r>
  <r>
    <s v="TXN_6688020"/>
    <s v="Salad"/>
    <n v="5"/>
    <n v="5"/>
    <n v="25"/>
    <s v="UNKNOWN"/>
    <s v="AMBIGOUS LOCATION"/>
    <x v="47"/>
  </r>
  <r>
    <s v="TXN_4181147"/>
    <s v="Coffee"/>
    <n v="4"/>
    <n v="2"/>
    <n v="8"/>
    <s v="AMBIGOUS PAYMENT"/>
    <s v="Takeaway"/>
    <x v="147"/>
  </r>
  <r>
    <s v="TXN_7211792"/>
    <s v="Tea"/>
    <n v="3"/>
    <n v="1.5"/>
    <n v="4.5"/>
    <s v="ERROR"/>
    <s v="Takeaway"/>
    <x v="335"/>
  </r>
  <r>
    <s v="TXN_6568978"/>
    <s v="Cake"/>
    <n v="3"/>
    <n v="3"/>
    <n v="9"/>
    <s v="Digital Wallet"/>
    <s v="AMBIGOUS LOCATION"/>
    <x v="76"/>
  </r>
  <r>
    <s v="TXN_6670607"/>
    <s v="Juice"/>
    <n v="5"/>
    <n v="3"/>
    <n v="15"/>
    <s v="AMBIGOUS PAYMENT"/>
    <s v="Takeaway"/>
    <x v="182"/>
  </r>
  <r>
    <s v="TXN_9773606"/>
    <s v="Tea"/>
    <n v="2"/>
    <n v="1.5"/>
    <n v="3"/>
    <s v="Cash"/>
    <s v="Takeaway"/>
    <x v="236"/>
  </r>
  <r>
    <s v="TXN_9762035"/>
    <s v="Smoothie"/>
    <n v="1"/>
    <n v="4"/>
    <n v="4"/>
    <s v="Cash"/>
    <s v="Takeaway"/>
    <x v="293"/>
  </r>
  <r>
    <s v="TXN_4493661"/>
    <s v="Sandwich"/>
    <n v="1"/>
    <n v="4"/>
    <n v="4"/>
    <s v="Cash"/>
    <s v="AMBIGOUS LOCATION"/>
    <x v="289"/>
  </r>
  <r>
    <s v="TXN_4617139"/>
    <s v="Juice"/>
    <n v="4"/>
    <n v="3"/>
    <n v="12"/>
    <s v="AMBIGOUS PAYMENT"/>
    <s v="AMBIGOUS LOCATION"/>
    <x v="317"/>
  </r>
  <r>
    <s v="TXN_5339625"/>
    <s v="Smoothie"/>
    <n v="5"/>
    <n v="4"/>
    <n v="20"/>
    <s v="Digital Wallet"/>
    <s v="ERROR"/>
    <x v="36"/>
  </r>
  <r>
    <s v="TXN_9657636"/>
    <s v="Cake"/>
    <n v="1"/>
    <n v="3"/>
    <n v="3"/>
    <s v="Cash"/>
    <s v="Takeaway"/>
    <x v="289"/>
  </r>
  <r>
    <s v="TXN_1375992"/>
    <s v="Coffee"/>
    <n v="5"/>
    <n v="2"/>
    <n v="10"/>
    <s v="Credit Card"/>
    <s v="In-store"/>
    <x v="117"/>
  </r>
  <r>
    <s v="TXN_2077318"/>
    <s v="Juice"/>
    <n v="2"/>
    <n v="3"/>
    <n v="6"/>
    <s v="Digital Wallet"/>
    <s v="In-store"/>
    <x v="301"/>
  </r>
  <r>
    <s v="TXN_8232653"/>
    <s v="Salad"/>
    <n v="5"/>
    <n v="5"/>
    <n v="25"/>
    <s v="Cash"/>
    <s v="AMBIGOUS LOCATION"/>
    <x v="150"/>
  </r>
  <r>
    <s v="TXN_4624436"/>
    <s v="Sandwich"/>
    <n v="1"/>
    <n v="4"/>
    <n v="4"/>
    <s v="AMBIGOUS PAYMENT"/>
    <s v="AMBIGOUS LOCATION"/>
    <x v="185"/>
  </r>
  <r>
    <s v="TXN_6158865"/>
    <s v="Cookie"/>
    <n v="1"/>
    <n v="1"/>
    <n v="1"/>
    <s v="Digital Wallet"/>
    <s v="AMBIGOUS LOCATION"/>
    <x v="335"/>
  </r>
  <r>
    <s v="TXN_6148337"/>
    <s v="Cookie"/>
    <n v="2"/>
    <n v="1"/>
    <n v="2"/>
    <s v="AMBIGOUS PAYMENT"/>
    <s v="In-store"/>
    <x v="218"/>
  </r>
  <r>
    <s v="TXN_9096951"/>
    <s v="Smoothie"/>
    <n v="3"/>
    <n v="4"/>
    <n v="12"/>
    <s v="Cash"/>
    <s v="Takeaway"/>
    <x v="291"/>
  </r>
  <r>
    <s v="TXN_7080148"/>
    <s v="Cake"/>
    <n v="3"/>
    <n v="3"/>
    <n v="9"/>
    <s v="AMBIGOUS PAYMENT"/>
    <s v="AMBIGOUS LOCATION"/>
    <x v="169"/>
  </r>
  <r>
    <s v="TXN_4275169"/>
    <s v="Salad"/>
    <n v="1"/>
    <n v="5"/>
    <n v="5"/>
    <s v="AMBIGOUS PAYMENT"/>
    <s v="Takeaway"/>
    <x v="53"/>
  </r>
  <r>
    <s v="TXN_9005396"/>
    <s v="Juice"/>
    <n v="4"/>
    <n v="3"/>
    <n v="12"/>
    <s v="Cash"/>
    <s v="AMBIGOUS LOCATION"/>
    <x v="264"/>
  </r>
  <r>
    <s v="TXN_2466036"/>
    <s v="Coffee"/>
    <n v="5"/>
    <n v="2"/>
    <n v="10"/>
    <s v="AMBIGOUS PAYMENT"/>
    <s v="Takeaway"/>
    <x v="176"/>
  </r>
  <r>
    <s v="TXN_1533790"/>
    <s v="Cake"/>
    <n v="4"/>
    <n v="3"/>
    <n v="12"/>
    <s v="Digital Wallet"/>
    <s v="Takeaway"/>
    <x v="288"/>
  </r>
  <r>
    <s v="TXN_7090165"/>
    <s v="Sandwich"/>
    <n v="5"/>
    <n v="4"/>
    <n v="20"/>
    <s v="Digital Wallet"/>
    <s v="In-store"/>
    <x v="90"/>
  </r>
  <r>
    <s v="TXN_9533792"/>
    <s v="Cookie"/>
    <n v="3"/>
    <n v="1"/>
    <n v="3"/>
    <s v="Digital Wallet"/>
    <s v="In-store"/>
    <x v="276"/>
  </r>
  <r>
    <s v="TXN_4995910"/>
    <s v="Cake"/>
    <n v="5"/>
    <n v="3"/>
    <n v="15"/>
    <s v="ERROR"/>
    <s v="AMBIGOUS LOCATION"/>
    <x v="208"/>
  </r>
  <r>
    <s v="TXN_9174916"/>
    <s v="Coffee"/>
    <n v="3"/>
    <n v="2"/>
    <n v="6"/>
    <s v="Credit Card"/>
    <s v="AMBIGOUS LOCATION"/>
    <x v="268"/>
  </r>
  <r>
    <s v="TXN_8121601"/>
    <s v="Juice"/>
    <n v="4"/>
    <n v="3"/>
    <n v="12"/>
    <s v="ERROR"/>
    <s v="In-store"/>
    <x v="128"/>
  </r>
  <r>
    <s v="TXN_5882077"/>
    <s v="Sandwich"/>
    <n v="3"/>
    <n v="4"/>
    <n v="12"/>
    <s v="AMBIGOUS PAYMENT"/>
    <s v="Takeaway"/>
    <x v="208"/>
  </r>
  <r>
    <s v="TXN_3163681"/>
    <s v="Sandwich"/>
    <n v="2"/>
    <n v="4"/>
    <n v="8"/>
    <s v="AMBIGOUS PAYMENT"/>
    <s v="AMBIGOUS LOCATION"/>
    <x v="274"/>
  </r>
  <r>
    <s v="TXN_2849719"/>
    <s v="Coffee"/>
    <n v="5"/>
    <n v="2"/>
    <n v="10"/>
    <s v="Digital Wallet"/>
    <s v="Takeaway"/>
    <x v="119"/>
  </r>
  <r>
    <s v="TXN_9623460"/>
    <s v="Sandwich"/>
    <n v="3"/>
    <n v="4"/>
    <n v="12"/>
    <s v="Digital Wallet"/>
    <s v="In-store"/>
    <x v="165"/>
  </r>
  <r>
    <s v="TXN_3359704"/>
    <s v="Salad"/>
    <n v="3"/>
    <n v="5"/>
    <n v="15"/>
    <s v="Digital Wallet"/>
    <s v="In-store"/>
    <x v="255"/>
  </r>
  <r>
    <s v="TXN_7093219"/>
    <s v="Smoothie"/>
    <n v="4"/>
    <n v="4"/>
    <n v="16"/>
    <s v="Credit Card"/>
    <s v="AMBIGOUS LOCATION"/>
    <x v="115"/>
  </r>
  <r>
    <s v="TXN_2444408"/>
    <s v="Sandwich"/>
    <n v="2"/>
    <n v="4"/>
    <n v="8"/>
    <s v="Digital Wallet"/>
    <s v="In-store"/>
    <x v="274"/>
  </r>
  <r>
    <s v="TXN_2475111"/>
    <s v="Cookie"/>
    <n v="3"/>
    <n v="1"/>
    <n v="3"/>
    <s v="AMBIGOUS PAYMENT"/>
    <s v="Takeaway"/>
    <x v="5"/>
  </r>
  <r>
    <s v="TXN_3296152"/>
    <s v="Salad"/>
    <n v="3"/>
    <n v="5"/>
    <n v="15"/>
    <s v="Credit Card"/>
    <s v="In-store"/>
    <x v="59"/>
  </r>
  <r>
    <s v="TXN_5157855"/>
    <s v="Salad"/>
    <n v="1"/>
    <n v="5"/>
    <n v="5"/>
    <s v="Digital Wallet"/>
    <s v="AMBIGOUS LOCATION"/>
    <x v="219"/>
  </r>
  <r>
    <s v="TXN_2887411"/>
    <s v="Smoothie"/>
    <n v="2"/>
    <n v="4"/>
    <n v="8"/>
    <s v="Cash"/>
    <s v="In-store"/>
    <x v="325"/>
  </r>
  <r>
    <s v="TXN_7543369"/>
    <s v="Tea"/>
    <n v="5"/>
    <n v="1.5"/>
    <n v="7.5"/>
    <s v="Digital Wallet"/>
    <s v="Takeaway"/>
    <x v="58"/>
  </r>
  <r>
    <s v="TXN_9561441"/>
    <s v="Tea"/>
    <n v="5"/>
    <n v="1.5"/>
    <n v="7.5"/>
    <s v="Cash"/>
    <s v="In-store"/>
    <x v="357"/>
  </r>
  <r>
    <s v="TXN_5595584"/>
    <s v="Smoothie"/>
    <n v="2"/>
    <n v="4"/>
    <n v="8"/>
    <s v="ERROR"/>
    <s v="In-store"/>
    <x v="258"/>
  </r>
  <r>
    <s v="TXN_1158197"/>
    <s v="Coffee"/>
    <n v="2"/>
    <n v="2"/>
    <n v="4"/>
    <s v="AMBIGOUS PAYMENT"/>
    <s v="Takeaway"/>
    <x v="127"/>
  </r>
  <r>
    <s v="TXN_3633955"/>
    <s v="Sandwich"/>
    <n v="4"/>
    <n v="4"/>
    <n v="16"/>
    <s v="Cash"/>
    <s v="In-store"/>
    <x v="281"/>
  </r>
  <r>
    <s v="TXN_2761949"/>
    <s v="Salad"/>
    <n v="3"/>
    <n v="5"/>
    <n v="15"/>
    <s v="Credit Card"/>
    <s v="In-store"/>
    <x v="157"/>
  </r>
  <r>
    <s v="TXN_4967355"/>
    <s v="Sandwich"/>
    <n v="2"/>
    <n v="4"/>
    <n v="8"/>
    <s v="AMBIGOUS PAYMENT"/>
    <s v="In-store"/>
    <x v="194"/>
  </r>
  <r>
    <s v="TXN_8062897"/>
    <s v="Smoothie"/>
    <n v="2"/>
    <n v="4"/>
    <n v="8"/>
    <s v="Digital Wallet"/>
    <s v="Takeaway"/>
    <x v="40"/>
  </r>
  <r>
    <s v="TXN_4831426"/>
    <s v="Juice"/>
    <n v="4"/>
    <n v="3"/>
    <n v="12"/>
    <s v="Credit Card"/>
    <s v="AMBIGOUS LOCATION"/>
    <x v="216"/>
  </r>
  <r>
    <s v="TXN_3995843"/>
    <s v="UNKNOWN"/>
    <n v="3"/>
    <n v="4"/>
    <n v="12"/>
    <s v="AMBIGOUS PAYMENT"/>
    <s v="In-store"/>
    <x v="9"/>
  </r>
  <r>
    <s v="TXN_4284492"/>
    <s v="Juice"/>
    <n v="3"/>
    <n v="3"/>
    <n v="9"/>
    <s v="AMBIGOUS PAYMENT"/>
    <s v="Takeaway"/>
    <x v="279"/>
  </r>
  <r>
    <s v="TXN_9942634"/>
    <s v="Tea"/>
    <n v="5"/>
    <n v="1.5"/>
    <n v="7.5"/>
    <s v="AMBIGOUS PAYMENT"/>
    <s v="Takeaway"/>
    <x v="165"/>
  </r>
  <r>
    <s v="TXN_7104682"/>
    <s v="Cookie"/>
    <n v="5"/>
    <n v="1"/>
    <n v="5"/>
    <s v="AMBIGOUS PAYMENT"/>
    <s v="Takeaway"/>
    <x v="176"/>
  </r>
  <r>
    <s v="TXN_6866209"/>
    <s v="Smoothie"/>
    <n v="5"/>
    <n v="4"/>
    <n v="20"/>
    <s v="Digital Wallet"/>
    <s v="In-store"/>
    <x v="361"/>
  </r>
  <r>
    <s v="TXN_7573801"/>
    <s v="Cake"/>
    <n v="2"/>
    <n v="3"/>
    <n v="6"/>
    <s v="ERROR"/>
    <s v="In-store"/>
    <x v="66"/>
  </r>
  <r>
    <s v="TXN_9681880"/>
    <s v="Coffee"/>
    <n v="3"/>
    <n v="2"/>
    <n v="6"/>
    <s v="Cash"/>
    <s v="In-store"/>
    <x v="13"/>
  </r>
  <r>
    <s v="TXN_2559288"/>
    <s v="Salad"/>
    <n v="4"/>
    <n v="5"/>
    <n v="20"/>
    <s v="Credit Card"/>
    <s v="AMBIGOUS LOCATION"/>
    <x v="145"/>
  </r>
  <r>
    <s v="TXN_2936975"/>
    <s v="Tea"/>
    <n v="1"/>
    <n v="1.5"/>
    <n v="1.5"/>
    <s v="Digital Wallet"/>
    <s v="Takeaway"/>
    <x v="287"/>
  </r>
  <r>
    <s v="TXN_5027125"/>
    <s v="Salad"/>
    <n v="3"/>
    <n v="5"/>
    <n v="15"/>
    <s v="Cash"/>
    <s v="In-store"/>
    <x v="223"/>
  </r>
  <r>
    <s v="TXN_7433758"/>
    <s v="Cookie"/>
    <n v="1"/>
    <n v="1"/>
    <n v="1"/>
    <s v="Cash"/>
    <s v="AMBIGOUS LOCATION"/>
    <x v="303"/>
  </r>
  <r>
    <s v="TXN_2092288"/>
    <s v="Coffee"/>
    <n v="1"/>
    <n v="2"/>
    <n v="2"/>
    <s v="Credit Card"/>
    <s v="Takeaway"/>
    <x v="20"/>
  </r>
  <r>
    <s v="TXN_5701303"/>
    <s v="Coffee"/>
    <n v="1"/>
    <n v="2"/>
    <n v="2"/>
    <s v="Digital Wallet"/>
    <s v="Takeaway"/>
    <x v="0"/>
  </r>
  <r>
    <s v="TXN_7323833"/>
    <s v="ERROR"/>
    <n v="3"/>
    <n v="4"/>
    <n v="12"/>
    <s v="Credit Card"/>
    <s v="AMBIGOUS LOCATION"/>
    <x v="250"/>
  </r>
  <r>
    <s v="TXN_5161371"/>
    <s v="Cake"/>
    <n v="2"/>
    <n v="3"/>
    <n v="6"/>
    <s v="Credit Card"/>
    <s v="In-store"/>
    <x v="165"/>
  </r>
  <r>
    <s v="TXN_1132566"/>
    <s v="Cake"/>
    <n v="3"/>
    <n v="3"/>
    <n v="9"/>
    <s v="Cash"/>
    <s v="AMBIGOUS LOCATION"/>
    <x v="216"/>
  </r>
  <r>
    <s v="TXN_3713527"/>
    <s v="Cookie"/>
    <n v="4"/>
    <n v="1"/>
    <n v="4"/>
    <s v="ERROR"/>
    <s v="Takeaway"/>
    <x v="350"/>
  </r>
  <r>
    <s v="TXN_1719440"/>
    <s v="Cookie"/>
    <n v="5"/>
    <n v="1"/>
    <n v="5"/>
    <s v="Digital Wallet"/>
    <s v="Takeaway"/>
    <x v="347"/>
  </r>
  <r>
    <s v="TXN_6273703"/>
    <s v="Tea"/>
    <n v="2"/>
    <n v="1.5"/>
    <n v="3"/>
    <s v="Credit Card"/>
    <s v="AMBIGOUS LOCATION"/>
    <x v="245"/>
  </r>
  <r>
    <s v="TXN_2050017"/>
    <s v="Sandwich"/>
    <n v="4"/>
    <n v="4"/>
    <n v="16"/>
    <s v="AMBIGOUS PAYMENT"/>
    <s v="Takeaway"/>
    <x v="254"/>
  </r>
  <r>
    <s v="TXN_6797827"/>
    <s v="Sandwich"/>
    <n v="1"/>
    <n v="4"/>
    <n v="4"/>
    <s v="Credit Card"/>
    <s v="AMBIGOUS LOCATION"/>
    <x v="308"/>
  </r>
  <r>
    <s v="TXN_6885626"/>
    <s v="Cake"/>
    <n v="5"/>
    <n v="3"/>
    <n v="15"/>
    <s v="UNKNOWN"/>
    <s v="In-store"/>
    <x v="211"/>
  </r>
  <r>
    <s v="TXN_3729074"/>
    <s v="Salad"/>
    <n v="3"/>
    <n v="5"/>
    <n v="15"/>
    <s v="Credit Card"/>
    <s v="In-store"/>
    <x v="82"/>
  </r>
  <r>
    <s v="TXN_7418962"/>
    <s v="Smoothie"/>
    <n v="4"/>
    <n v="4"/>
    <n v="16"/>
    <s v="Cash"/>
    <s v="AMBIGOUS LOCATION"/>
    <x v="79"/>
  </r>
  <r>
    <s v="TXN_7217537"/>
    <s v="Salad"/>
    <n v="3"/>
    <n v="5"/>
    <n v="15"/>
    <s v="Cash"/>
    <s v="In-store"/>
    <x v="104"/>
  </r>
  <r>
    <s v="TXN_7904970"/>
    <s v="Tea"/>
    <n v="2"/>
    <n v="1.5"/>
    <n v="3"/>
    <s v="Credit Card"/>
    <s v="Takeaway"/>
    <x v="300"/>
  </r>
  <r>
    <s v="TXN_8845592"/>
    <s v="Sandwich"/>
    <n v="5"/>
    <n v="4"/>
    <n v="20"/>
    <s v="Credit Card"/>
    <s v="In-store"/>
    <x v="152"/>
  </r>
  <r>
    <s v="TXN_2402637"/>
    <s v="AMBIGOUS ITEM"/>
    <n v="2"/>
    <n v="4"/>
    <n v="8"/>
    <s v="AMBIGOUS PAYMENT"/>
    <s v="Takeaway"/>
    <x v="98"/>
  </r>
  <r>
    <s v="TXN_2081985"/>
    <s v="Coffee"/>
    <n v="2"/>
    <n v="2"/>
    <n v="4"/>
    <s v="Digital Wallet"/>
    <s v="UNKNOWN"/>
    <x v="254"/>
  </r>
  <r>
    <s v="TXN_5664467"/>
    <s v="Tea"/>
    <n v="4"/>
    <n v="1.5"/>
    <n v="6"/>
    <s v="Digital Wallet"/>
    <s v="Takeaway"/>
    <x v="29"/>
  </r>
  <r>
    <s v="TXN_2275523"/>
    <s v="Tea"/>
    <n v="4"/>
    <n v="1.5"/>
    <n v="6"/>
    <s v="Digital Wallet"/>
    <s v="UNKNOWN"/>
    <x v="180"/>
  </r>
  <r>
    <s v="TXN_7230977"/>
    <s v="ERROR"/>
    <n v="5"/>
    <n v="3"/>
    <n v="15"/>
    <s v="AMBIGOUS PAYMENT"/>
    <s v="Takeaway"/>
    <x v="301"/>
  </r>
  <r>
    <s v="TXN_6451747"/>
    <s v="Salad"/>
    <n v="4"/>
    <n v="5"/>
    <n v="20"/>
    <s v="Cash"/>
    <s v="AMBIGOUS LOCATION"/>
    <x v="300"/>
  </r>
  <r>
    <s v="TXN_2680626"/>
    <s v="Cake"/>
    <n v="3"/>
    <n v="3"/>
    <n v="9"/>
    <s v="Cash"/>
    <s v="In-store"/>
    <x v="48"/>
  </r>
  <r>
    <s v="TXN_8668840"/>
    <s v="Cake"/>
    <n v="5"/>
    <n v="3"/>
    <n v="15"/>
    <s v="Digital Wallet"/>
    <s v="AMBIGOUS LOCATION"/>
    <x v="60"/>
  </r>
  <r>
    <s v="TXN_5390428"/>
    <s v="Juice"/>
    <n v="2"/>
    <n v="3"/>
    <n v="6"/>
    <s v="AMBIGOUS PAYMENT"/>
    <s v="In-store"/>
    <x v="50"/>
  </r>
  <r>
    <s v="TXN_5009367"/>
    <s v="Juice"/>
    <n v="3"/>
    <n v="3"/>
    <n v="9"/>
    <s v="Credit Card"/>
    <s v="In-store"/>
    <x v="54"/>
  </r>
  <r>
    <s v="TXN_3067854"/>
    <s v="Cake"/>
    <n v="1"/>
    <n v="3"/>
    <n v="3"/>
    <s v="Credit Card"/>
    <s v="AMBIGOUS LOCATION"/>
    <x v="289"/>
  </r>
  <r>
    <s v="TXN_6401072"/>
    <s v="Smoothie"/>
    <n v="4"/>
    <n v="4"/>
    <n v="16"/>
    <s v="Cash"/>
    <s v="Takeaway"/>
    <x v="8"/>
  </r>
  <r>
    <s v="TXN_6799966"/>
    <s v="Tea"/>
    <n v="4"/>
    <n v="1.5"/>
    <n v="6"/>
    <s v="Digital Wallet"/>
    <s v="AMBIGOUS LOCATION"/>
    <x v="217"/>
  </r>
  <r>
    <s v="TXN_5080934"/>
    <s v="Juice"/>
    <n v="3"/>
    <n v="3"/>
    <n v="9"/>
    <s v="Cash"/>
    <s v="Takeaway"/>
    <x v="149"/>
  </r>
  <r>
    <s v="TXN_8684125"/>
    <s v="Salad"/>
    <n v="2"/>
    <n v="5"/>
    <n v="10"/>
    <s v="Credit Card"/>
    <s v="In-store"/>
    <x v="350"/>
  </r>
  <r>
    <s v="TXN_1647077"/>
    <s v="Smoothie"/>
    <n v="2"/>
    <n v="4"/>
    <n v="8"/>
    <s v="UNKNOWN"/>
    <s v="AMBIGOUS LOCATION"/>
    <x v="181"/>
  </r>
  <r>
    <s v="TXN_8167808"/>
    <s v="Cake"/>
    <n v="3"/>
    <n v="3"/>
    <n v="9"/>
    <s v="Cash"/>
    <s v="In-store"/>
    <x v="91"/>
  </r>
  <r>
    <s v="TXN_4541998"/>
    <s v="Sandwich"/>
    <n v="1"/>
    <n v="4"/>
    <n v="4"/>
    <s v="AMBIGOUS PAYMENT"/>
    <s v="Takeaway"/>
    <x v="232"/>
  </r>
  <r>
    <s v="TXN_3369789"/>
    <s v="Sandwich"/>
    <n v="5"/>
    <n v="4"/>
    <n v="20"/>
    <s v="AMBIGOUS PAYMENT"/>
    <s v="AMBIGOUS LOCATION"/>
    <x v="82"/>
  </r>
  <r>
    <s v="TXN_7973461"/>
    <s v="Tea"/>
    <n v="3"/>
    <n v="1.5"/>
    <n v="4.5"/>
    <s v="UNKNOWN"/>
    <s v="In-store"/>
    <x v="135"/>
  </r>
  <r>
    <s v="TXN_7753587"/>
    <s v="Cake"/>
    <n v="1"/>
    <n v="3"/>
    <n v="3"/>
    <s v="Credit Card"/>
    <s v="Takeaway"/>
    <x v="246"/>
  </r>
  <r>
    <s v="TXN_4490958"/>
    <s v="Coffee"/>
    <n v="2"/>
    <n v="2"/>
    <n v="4"/>
    <s v="AMBIGOUS PAYMENT"/>
    <s v="AMBIGOUS LOCATION"/>
    <x v="20"/>
  </r>
  <r>
    <s v="TXN_8715515"/>
    <s v="ERROR"/>
    <n v="5"/>
    <n v="3"/>
    <n v="15"/>
    <s v="Credit Card"/>
    <s v="Takeaway"/>
    <x v="255"/>
  </r>
  <r>
    <s v="TXN_8242126"/>
    <s v="Salad"/>
    <n v="4"/>
    <n v="5"/>
    <n v="20"/>
    <s v="Digital Wallet"/>
    <s v="In-store"/>
    <x v="346"/>
  </r>
  <r>
    <s v="TXN_2972659"/>
    <s v="Tea"/>
    <n v="3"/>
    <n v="1.5"/>
    <n v="4.5"/>
    <s v="AMBIGOUS PAYMENT"/>
    <s v="AMBIGOUS LOCATION"/>
    <x v="220"/>
  </r>
  <r>
    <s v="TXN_5685028"/>
    <s v="Cake"/>
    <n v="5"/>
    <n v="3"/>
    <n v="15"/>
    <s v="Digital Wallet"/>
    <s v="Takeaway"/>
    <x v="133"/>
  </r>
  <r>
    <s v="TXN_9835620"/>
    <s v="Juice"/>
    <n v="2"/>
    <n v="3"/>
    <n v="6"/>
    <s v="AMBIGOUS PAYMENT"/>
    <s v="AMBIGOUS LOCATION"/>
    <x v="303"/>
  </r>
  <r>
    <s v="TXN_9245124"/>
    <s v="Tea"/>
    <n v="4"/>
    <n v="1.5"/>
    <n v="6"/>
    <s v="Digital Wallet"/>
    <s v="In-store"/>
    <x v="54"/>
  </r>
  <r>
    <s v="TXN_8619762"/>
    <s v="Smoothie"/>
    <n v="4"/>
    <n v="4"/>
    <n v="16"/>
    <s v="Cash"/>
    <s v="Takeaway"/>
    <x v="153"/>
  </r>
  <r>
    <s v="TXN_5983031"/>
    <s v="Juice"/>
    <n v="3"/>
    <n v="3"/>
    <n v="9"/>
    <s v="Digital Wallet"/>
    <s v="In-store"/>
    <x v="296"/>
  </r>
  <r>
    <s v="TXN_8730549"/>
    <s v="Smoothie"/>
    <n v="4"/>
    <n v="4"/>
    <n v="16"/>
    <s v="AMBIGOUS PAYMENT"/>
    <s v="Takeaway"/>
    <x v="151"/>
  </r>
  <r>
    <s v="TXN_6889867"/>
    <s v="Sandwich"/>
    <n v="5"/>
    <n v="4"/>
    <n v="20"/>
    <s v="Cash"/>
    <s v="AMBIGOUS LOCATION"/>
    <x v="79"/>
  </r>
  <r>
    <s v="TXN_9035484"/>
    <s v="Coffee"/>
    <n v="2"/>
    <n v="2"/>
    <n v="4"/>
    <s v="Cash"/>
    <s v="AMBIGOUS LOCATION"/>
    <x v="36"/>
  </r>
  <r>
    <s v="TXN_9972525"/>
    <s v="Coffee"/>
    <n v="4"/>
    <n v="2"/>
    <n v="8"/>
    <s v="AMBIGOUS PAYMENT"/>
    <s v="AMBIGOUS LOCATION"/>
    <x v="123"/>
  </r>
  <r>
    <s v="TXN_3315026"/>
    <s v="Juice"/>
    <n v="5"/>
    <n v="3"/>
    <n v="15"/>
    <s v="Cash"/>
    <s v="AMBIGOUS LOCATION"/>
    <x v="29"/>
  </r>
  <r>
    <s v="TXN_3613385"/>
    <s v="Cookie"/>
    <n v="3"/>
    <n v="1"/>
    <n v="3"/>
    <s v="AMBIGOUS PAYMENT"/>
    <s v="Takeaway"/>
    <x v="307"/>
  </r>
  <r>
    <s v="TXN_9629541"/>
    <s v="Sandwich"/>
    <n v="5"/>
    <n v="4"/>
    <n v="20"/>
    <s v="Digital Wallet"/>
    <s v="AMBIGOUS LOCATION"/>
    <x v="318"/>
  </r>
  <r>
    <s v="TXN_7503640"/>
    <s v="Salad"/>
    <n v="3"/>
    <n v="5"/>
    <n v="15"/>
    <s v="Digital Wallet"/>
    <s v="AMBIGOUS LOCATION"/>
    <x v="338"/>
  </r>
  <r>
    <s v="TXN_1135761"/>
    <s v="ERROR"/>
    <n v="3"/>
    <n v="3"/>
    <n v="9"/>
    <s v="Digital Wallet"/>
    <s v="AMBIGOUS LOCATION"/>
    <x v="249"/>
  </r>
  <r>
    <s v="TXN_8558404"/>
    <s v="Salad"/>
    <n v="4"/>
    <n v="5"/>
    <n v="20"/>
    <s v="Digital Wallet"/>
    <s v="In-store"/>
    <x v="155"/>
  </r>
  <r>
    <s v="TXN_8430735"/>
    <s v="Juice"/>
    <n v="2"/>
    <n v="3"/>
    <n v="6"/>
    <s v="AMBIGOUS PAYMENT"/>
    <s v="AMBIGOUS LOCATION"/>
    <x v="286"/>
  </r>
  <r>
    <s v="TXN_8279865"/>
    <s v="Juice"/>
    <n v="1"/>
    <n v="3"/>
    <n v="3"/>
    <s v="Cash"/>
    <s v="AMBIGOUS LOCATION"/>
    <x v="227"/>
  </r>
  <r>
    <s v="TXN_5906520"/>
    <s v="Salad"/>
    <n v="2"/>
    <n v="5"/>
    <n v="10"/>
    <s v="ERROR"/>
    <s v="AMBIGOUS LOCATION"/>
    <x v="63"/>
  </r>
  <r>
    <s v="TXN_8250427"/>
    <s v="Coffee"/>
    <n v="4"/>
    <n v="2"/>
    <n v="8"/>
    <s v="Credit Card"/>
    <s v="AMBIGOUS LOCATION"/>
    <x v="178"/>
  </r>
  <r>
    <s v="TXN_9928337"/>
    <s v="Juice"/>
    <n v="1"/>
    <n v="3"/>
    <n v="3"/>
    <s v="ERROR"/>
    <s v="Takeaway"/>
    <x v="362"/>
  </r>
  <r>
    <s v="TXN_7008306"/>
    <s v="Salad"/>
    <n v="2"/>
    <n v="5"/>
    <n v="10"/>
    <s v="UNKNOWN"/>
    <s v="AMBIGOUS LOCATION"/>
    <x v="135"/>
  </r>
  <r>
    <s v="TXN_5603538"/>
    <s v="Juice"/>
    <n v="3"/>
    <n v="3"/>
    <n v="9"/>
    <s v="Cash"/>
    <s v="AMBIGOUS LOCATION"/>
    <x v="213"/>
  </r>
  <r>
    <s v="TXN_7368648"/>
    <s v="Tea"/>
    <n v="1"/>
    <n v="1.5"/>
    <n v="1.5"/>
    <s v="Digital Wallet"/>
    <s v="In-store"/>
    <x v="296"/>
  </r>
  <r>
    <s v="TXN_6220542"/>
    <s v="Juice"/>
    <n v="3"/>
    <n v="3"/>
    <n v="9"/>
    <s v="AMBIGOUS PAYMENT"/>
    <s v="Takeaway"/>
    <x v="254"/>
  </r>
  <r>
    <s v="TXN_3299535"/>
    <s v="Coffee"/>
    <n v="3"/>
    <n v="2"/>
    <n v="6"/>
    <s v="AMBIGOUS PAYMENT"/>
    <s v="Takeaway"/>
    <x v="172"/>
  </r>
  <r>
    <s v="TXN_1217959"/>
    <s v="Juice"/>
    <n v="2"/>
    <n v="3"/>
    <n v="6"/>
    <s v="Digital Wallet"/>
    <s v="Takeaway"/>
    <x v="8"/>
  </r>
  <r>
    <s v="TXN_4390633"/>
    <s v="Tea"/>
    <n v="2"/>
    <n v="1.5"/>
    <n v="3"/>
    <s v="UNKNOWN"/>
    <s v="AMBIGOUS LOCATION"/>
    <x v="326"/>
  </r>
  <r>
    <s v="TXN_5052998"/>
    <s v="Juice"/>
    <n v="3"/>
    <n v="3"/>
    <n v="9"/>
    <s v="Credit Card"/>
    <s v="AMBIGOUS LOCATION"/>
    <x v="55"/>
  </r>
  <r>
    <s v="TXN_5171332"/>
    <s v="Tea"/>
    <n v="5"/>
    <n v="1.5"/>
    <n v="7.5"/>
    <s v="Cash"/>
    <s v="Takeaway"/>
    <x v="321"/>
  </r>
  <r>
    <s v="TXN_4798484"/>
    <s v="Juice"/>
    <n v="3"/>
    <n v="3"/>
    <n v="9"/>
    <s v="AMBIGOUS PAYMENT"/>
    <s v="In-store"/>
    <x v="225"/>
  </r>
  <r>
    <s v="TXN_7905741"/>
    <s v="Cookie"/>
    <n v="5"/>
    <n v="1"/>
    <n v="5"/>
    <s v="Credit Card"/>
    <s v="AMBIGOUS LOCATION"/>
    <x v="237"/>
  </r>
  <r>
    <s v="TXN_6369875"/>
    <s v="Tea"/>
    <n v="5"/>
    <n v="1.5"/>
    <n v="7.5"/>
    <s v="Cash"/>
    <s v="AMBIGOUS LOCATION"/>
    <x v="200"/>
  </r>
  <r>
    <s v="TXN_7840162"/>
    <s v="Cookie"/>
    <n v="5"/>
    <n v="1"/>
    <n v="5"/>
    <s v="Cash"/>
    <s v="Takeaway"/>
    <x v="216"/>
  </r>
  <r>
    <s v="TXN_9069297"/>
    <s v="Cookie"/>
    <n v="4"/>
    <n v="1"/>
    <n v="4"/>
    <s v="Credit Card"/>
    <s v="In-store"/>
    <x v="141"/>
  </r>
  <r>
    <s v="TXN_5017038"/>
    <s v="Sandwich"/>
    <n v="3"/>
    <n v="4"/>
    <n v="12"/>
    <s v="AMBIGOUS PAYMENT"/>
    <s v="AMBIGOUS LOCATION"/>
    <x v="214"/>
  </r>
  <r>
    <s v="TXN_6748453"/>
    <s v="Sandwich"/>
    <n v="5"/>
    <n v="4"/>
    <n v="20"/>
    <s v="AMBIGOUS PAYMENT"/>
    <s v="In-store"/>
    <x v="345"/>
  </r>
  <r>
    <s v="TXN_1678985"/>
    <s v="Juice"/>
    <n v="2"/>
    <n v="3"/>
    <n v="6"/>
    <s v="Cash"/>
    <s v="In-store"/>
    <x v="67"/>
  </r>
  <r>
    <s v="TXN_6697669"/>
    <s v="Cake"/>
    <n v="5"/>
    <n v="3"/>
    <n v="15"/>
    <s v="Cash"/>
    <s v="AMBIGOUS LOCATION"/>
    <x v="174"/>
  </r>
  <r>
    <s v="TXN_3131555"/>
    <s v="Sandwich"/>
    <n v="2"/>
    <n v="4"/>
    <n v="8"/>
    <s v="Cash"/>
    <s v="Takeaway"/>
    <x v="236"/>
  </r>
  <r>
    <s v="TXN_1617029"/>
    <s v="Salad"/>
    <n v="4"/>
    <n v="5"/>
    <n v="20"/>
    <s v="Cash"/>
    <s v="Takeaway"/>
    <x v="148"/>
  </r>
  <r>
    <s v="TXN_7785297"/>
    <s v="Cookie"/>
    <n v="3"/>
    <n v="1"/>
    <n v="3"/>
    <s v="Cash"/>
    <s v="AMBIGOUS LOCATION"/>
    <x v="110"/>
  </r>
  <r>
    <s v="TXN_9432588"/>
    <s v="Coffee"/>
    <n v="5"/>
    <n v="2"/>
    <n v="10"/>
    <s v="AMBIGOUS PAYMENT"/>
    <s v="AMBIGOUS LOCATION"/>
    <x v="139"/>
  </r>
  <r>
    <s v="TXN_3313000"/>
    <s v="Coffee"/>
    <n v="5"/>
    <n v="2"/>
    <n v="10"/>
    <s v="Credit Card"/>
    <s v="In-store"/>
    <x v="48"/>
  </r>
  <r>
    <s v="TXN_3120023"/>
    <s v="Cookie"/>
    <n v="3"/>
    <n v="1"/>
    <n v="3"/>
    <s v="Cash"/>
    <s v="In-store"/>
    <x v="56"/>
  </r>
  <r>
    <s v="TXN_7483257"/>
    <s v="Sandwich"/>
    <n v="2"/>
    <n v="4"/>
    <n v="8"/>
    <s v="Digital Wallet"/>
    <s v="Takeaway"/>
    <x v="257"/>
  </r>
  <r>
    <s v="TXN_3430842"/>
    <s v="Cookie"/>
    <n v="2"/>
    <n v="1"/>
    <n v="2"/>
    <s v="Cash"/>
    <s v="Takeaway"/>
    <x v="353"/>
  </r>
  <r>
    <s v="TXN_9622300"/>
    <s v="Salad"/>
    <n v="1"/>
    <n v="5"/>
    <n v="5"/>
    <s v="Cash"/>
    <s v="Takeaway"/>
    <x v="119"/>
  </r>
  <r>
    <s v="TXN_8822610"/>
    <s v="Cake"/>
    <n v="4"/>
    <n v="3"/>
    <n v="12"/>
    <s v="AMBIGOUS PAYMENT"/>
    <s v="Takeaway"/>
    <x v="153"/>
  </r>
  <r>
    <s v="TXN_8005089"/>
    <s v="Salad"/>
    <n v="4"/>
    <n v="5"/>
    <n v="20"/>
    <s v="ERROR"/>
    <s v="AMBIGOUS LOCATION"/>
    <x v="15"/>
  </r>
  <r>
    <s v="TXN_7009420"/>
    <s v="Sandwich"/>
    <n v="5"/>
    <n v="4"/>
    <n v="20"/>
    <s v="UNKNOWN"/>
    <s v="Takeaway"/>
    <x v="177"/>
  </r>
  <r>
    <s v="TXN_5118667"/>
    <s v="Coffee"/>
    <n v="4"/>
    <n v="2"/>
    <n v="8"/>
    <s v="Cash"/>
    <s v="In-store"/>
    <x v="106"/>
  </r>
  <r>
    <s v="TXN_6533180"/>
    <s v="Coffee"/>
    <n v="5"/>
    <n v="2"/>
    <n v="10"/>
    <s v="AMBIGOUS PAYMENT"/>
    <s v="Takeaway"/>
    <x v="11"/>
  </r>
  <r>
    <s v="TXN_6989438"/>
    <s v="Sandwich"/>
    <n v="4"/>
    <n v="4"/>
    <n v="16"/>
    <s v="Cash"/>
    <s v="Takeaway"/>
    <x v="190"/>
  </r>
  <r>
    <s v="TXN_7003185"/>
    <s v="Tea"/>
    <n v="2"/>
    <n v="1.5"/>
    <n v="3"/>
    <s v="AMBIGOUS PAYMENT"/>
    <s v="AMBIGOUS LOCATION"/>
    <x v="23"/>
  </r>
  <r>
    <s v="TXN_1139495"/>
    <s v="Salad"/>
    <n v="3"/>
    <n v="5"/>
    <n v="15"/>
    <s v="Digital Wallet"/>
    <s v="AMBIGOUS LOCATION"/>
    <x v="195"/>
  </r>
  <r>
    <s v="TXN_1256536"/>
    <s v="Salad"/>
    <n v="1"/>
    <n v="5"/>
    <n v="5"/>
    <s v="ERROR"/>
    <s v="Takeaway"/>
    <x v="220"/>
  </r>
  <r>
    <s v="TXN_6437055"/>
    <s v="Cake"/>
    <n v="1"/>
    <n v="3"/>
    <n v="3"/>
    <s v="UNKNOWN"/>
    <s v="AMBIGOUS LOCATION"/>
    <x v="192"/>
  </r>
  <r>
    <s v="TXN_6212975"/>
    <s v="AMBIGOUS ITEM"/>
    <n v="1"/>
    <n v="4"/>
    <n v="4"/>
    <s v="Credit Card"/>
    <s v="Takeaway"/>
    <x v="35"/>
  </r>
  <r>
    <s v="TXN_4223466"/>
    <s v="Juice"/>
    <n v="4"/>
    <n v="3"/>
    <n v="12"/>
    <s v="Digital Wallet"/>
    <s v="Takeaway"/>
    <x v="111"/>
  </r>
  <r>
    <s v="TXN_6684202"/>
    <s v="Sandwich"/>
    <n v="1"/>
    <n v="4"/>
    <n v="4"/>
    <s v="AMBIGOUS PAYMENT"/>
    <s v="AMBIGOUS LOCATION"/>
    <x v="123"/>
  </r>
  <r>
    <s v="TXN_7279066"/>
    <s v="UNKNOWN"/>
    <n v="5"/>
    <n v="3"/>
    <n v="15"/>
    <s v="Digital Wallet"/>
    <s v="Takeaway"/>
    <x v="292"/>
  </r>
  <r>
    <s v="TXN_5032114"/>
    <s v="Sandwich"/>
    <n v="2"/>
    <n v="4"/>
    <n v="8"/>
    <s v="AMBIGOUS PAYMENT"/>
    <s v="AMBIGOUS LOCATION"/>
    <x v="111"/>
  </r>
  <r>
    <s v="TXN_3411281"/>
    <s v="Cake"/>
    <n v="2"/>
    <n v="3"/>
    <n v="6"/>
    <s v="UNKNOWN"/>
    <s v="AMBIGOUS LOCATION"/>
    <x v="242"/>
  </r>
  <r>
    <s v="TXN_6608817"/>
    <s v="Sandwich"/>
    <n v="5"/>
    <n v="4"/>
    <n v="20"/>
    <s v="Credit Card"/>
    <s v="Takeaway"/>
    <x v="33"/>
  </r>
  <r>
    <s v="TXN_4258943"/>
    <s v="Sandwich"/>
    <n v="2"/>
    <n v="4"/>
    <n v="8"/>
    <s v="Credit Card"/>
    <s v="In-store"/>
    <x v="323"/>
  </r>
  <r>
    <s v="TXN_9774691"/>
    <s v="Cake"/>
    <n v="3"/>
    <n v="3"/>
    <n v="9"/>
    <s v="Credit Card"/>
    <s v="Takeaway"/>
    <x v="135"/>
  </r>
  <r>
    <s v="TXN_8556230"/>
    <s v="Cookie"/>
    <n v="5"/>
    <n v="1"/>
    <n v="5"/>
    <s v="Cash"/>
    <s v="In-store"/>
    <x v="127"/>
  </r>
  <r>
    <s v="TXN_1522430"/>
    <s v="Smoothie"/>
    <n v="3"/>
    <n v="4"/>
    <n v="12"/>
    <s v="Credit Card"/>
    <s v="AMBIGOUS LOCATION"/>
    <x v="110"/>
  </r>
  <r>
    <s v="TXN_2797077"/>
    <s v="Salad"/>
    <n v="2"/>
    <n v="5"/>
    <n v="10"/>
    <s v="AMBIGOUS PAYMENT"/>
    <s v="Takeaway"/>
    <x v="198"/>
  </r>
  <r>
    <s v="TXN_7666909"/>
    <s v="Juice"/>
    <n v="4"/>
    <n v="3"/>
    <n v="12"/>
    <s v="Credit Card"/>
    <s v="Takeaway"/>
    <x v="314"/>
  </r>
  <r>
    <s v="TXN_9365558"/>
    <s v="Salad"/>
    <n v="4"/>
    <n v="5"/>
    <n v="20"/>
    <s v="Credit Card"/>
    <s v="Takeaway"/>
    <x v="240"/>
  </r>
  <r>
    <s v="TXN_6837601"/>
    <s v="Salad"/>
    <n v="1"/>
    <n v="5"/>
    <n v="5"/>
    <s v="Digital Wallet"/>
    <s v="Takeaway"/>
    <x v="321"/>
  </r>
  <r>
    <s v="TXN_1713983"/>
    <s v="Salad"/>
    <n v="2"/>
    <n v="5"/>
    <n v="10"/>
    <s v="Cash"/>
    <s v="In-store"/>
    <x v="274"/>
  </r>
  <r>
    <s v="TXN_4674417"/>
    <s v="Cookie"/>
    <n v="5"/>
    <n v="1"/>
    <n v="5"/>
    <s v="Digital Wallet"/>
    <s v="Takeaway"/>
    <x v="364"/>
  </r>
  <r>
    <s v="TXN_4641838"/>
    <s v="Cookie"/>
    <n v="5"/>
    <n v="1"/>
    <n v="5"/>
    <s v="Credit Card"/>
    <s v="AMBIGOUS LOCATION"/>
    <x v="73"/>
  </r>
  <r>
    <s v="TXN_9315119"/>
    <s v="Salad"/>
    <n v="2"/>
    <n v="5"/>
    <n v="10"/>
    <s v="AMBIGOUS PAYMENT"/>
    <s v="Takeaway"/>
    <x v="308"/>
  </r>
  <r>
    <s v="TXN_2552405"/>
    <s v="Juice"/>
    <n v="5"/>
    <n v="3"/>
    <n v="15"/>
    <s v="Credit Card"/>
    <s v="AMBIGOUS LOCATION"/>
    <x v="278"/>
  </r>
  <r>
    <s v="TXN_3465980"/>
    <s v="Cookie"/>
    <n v="4"/>
    <n v="1"/>
    <n v="4"/>
    <s v="Cash"/>
    <s v="Takeaway"/>
    <x v="289"/>
  </r>
  <r>
    <s v="TXN_4220189"/>
    <s v="Tea"/>
    <n v="1"/>
    <n v="1.5"/>
    <n v="1.5"/>
    <s v="AMBIGOUS PAYMENT"/>
    <s v="Takeaway"/>
    <x v="77"/>
  </r>
  <r>
    <s v="TXN_7343905"/>
    <s v="Cake"/>
    <n v="1"/>
    <n v="3"/>
    <n v="3"/>
    <s v="Digital Wallet"/>
    <s v="In-store"/>
    <x v="165"/>
  </r>
  <r>
    <s v="TXN_9813938"/>
    <s v="Sandwich"/>
    <n v="5"/>
    <n v="4"/>
    <n v="20"/>
    <s v="Cash"/>
    <s v="AMBIGOUS LOCATION"/>
    <x v="193"/>
  </r>
  <r>
    <s v="TXN_6129460"/>
    <s v="Juice"/>
    <n v="5"/>
    <n v="3"/>
    <n v="15"/>
    <s v="Cash"/>
    <s v="UNKNOWN"/>
    <x v="334"/>
  </r>
  <r>
    <s v="TXN_9470590"/>
    <s v="Salad"/>
    <n v="1"/>
    <n v="5"/>
    <n v="5"/>
    <s v="Credit Card"/>
    <s v="Takeaway"/>
    <x v="135"/>
  </r>
  <r>
    <s v="TXN_7212607"/>
    <s v="Coffee"/>
    <n v="3"/>
    <n v="2"/>
    <n v="6"/>
    <s v="Digital Wallet"/>
    <s v="In-store"/>
    <x v="211"/>
  </r>
  <r>
    <s v="TXN_8384628"/>
    <s v="Salad"/>
    <n v="3"/>
    <n v="5"/>
    <n v="15"/>
    <s v="Credit Card"/>
    <s v="Takeaway"/>
    <x v="167"/>
  </r>
  <r>
    <s v="TXN_4200340"/>
    <s v="Cake"/>
    <n v="5"/>
    <n v="3"/>
    <n v="15"/>
    <s v="Cash"/>
    <s v="Takeaway"/>
    <x v="223"/>
  </r>
  <r>
    <s v="TXN_9349052"/>
    <s v="AMBIGOUS ITEM"/>
    <n v="4"/>
    <n v="3"/>
    <n v="12"/>
    <s v="Cash"/>
    <s v="AMBIGOUS LOCATION"/>
    <x v="215"/>
  </r>
  <r>
    <s v="TXN_2693584"/>
    <s v="Cookie"/>
    <n v="3"/>
    <n v="1"/>
    <n v="3"/>
    <s v="AMBIGOUS PAYMENT"/>
    <s v="AMBIGOUS LOCATION"/>
    <x v="7"/>
  </r>
  <r>
    <s v="TXN_4778105"/>
    <s v="Juice"/>
    <n v="4"/>
    <n v="3"/>
    <n v="12"/>
    <s v="Digital Wallet"/>
    <s v="In-store"/>
    <x v="88"/>
  </r>
  <r>
    <s v="TXN_7804488"/>
    <s v="Cookie"/>
    <n v="2"/>
    <n v="1"/>
    <n v="2"/>
    <s v="Digital Wallet"/>
    <s v="AMBIGOUS LOCATION"/>
    <x v="339"/>
  </r>
  <r>
    <s v="TXN_4674667"/>
    <s v="Coffee"/>
    <n v="2"/>
    <n v="2"/>
    <n v="4"/>
    <s v="AMBIGOUS PAYMENT"/>
    <s v="Takeaway"/>
    <x v="75"/>
  </r>
  <r>
    <s v="TXN_4278785"/>
    <s v="Salad"/>
    <n v="3"/>
    <n v="5"/>
    <n v="15"/>
    <s v="Cash"/>
    <s v="In-store"/>
    <x v="34"/>
  </r>
  <r>
    <s v="TXN_4462052"/>
    <s v="Cookie"/>
    <n v="1"/>
    <n v="1"/>
    <n v="1"/>
    <s v="Cash"/>
    <s v="In-store"/>
    <x v="197"/>
  </r>
  <r>
    <s v="TXN_3379368"/>
    <s v="Cake"/>
    <n v="5"/>
    <n v="3"/>
    <n v="15"/>
    <s v="Credit Card"/>
    <s v="AMBIGOUS LOCATION"/>
    <x v="307"/>
  </r>
  <r>
    <s v="TXN_7651864"/>
    <s v="Smoothie"/>
    <n v="4"/>
    <n v="4"/>
    <n v="16"/>
    <s v="Digital Wallet"/>
    <s v="UNKNOWN"/>
    <x v="34"/>
  </r>
  <r>
    <s v="TXN_7089173"/>
    <s v="Juice"/>
    <n v="1"/>
    <n v="3"/>
    <n v="3"/>
    <s v="Digital Wallet"/>
    <s v="AMBIGOUS LOCATION"/>
    <x v="100"/>
  </r>
  <r>
    <s v="TXN_1906642"/>
    <s v="Cookie"/>
    <n v="4"/>
    <n v="1"/>
    <n v="4"/>
    <s v="AMBIGOUS PAYMENT"/>
    <s v="Takeaway"/>
    <x v="115"/>
  </r>
  <r>
    <s v="TXN_5410349"/>
    <s v="ERROR"/>
    <n v="5"/>
    <n v="3"/>
    <n v="15"/>
    <s v="Credit Card"/>
    <s v="Takeaway"/>
    <x v="253"/>
  </r>
  <r>
    <s v="TXN_5234368"/>
    <s v="Coffee"/>
    <n v="3"/>
    <n v="2"/>
    <n v="6"/>
    <s v="Digital Wallet"/>
    <s v="AMBIGOUS LOCATION"/>
    <x v="15"/>
  </r>
  <r>
    <s v="TXN_5544904"/>
    <s v="Salad"/>
    <n v="5"/>
    <n v="5"/>
    <n v="25"/>
    <s v="AMBIGOUS PAYMENT"/>
    <s v="AMBIGOUS LOCATION"/>
    <x v="54"/>
  </r>
  <r>
    <s v="TXN_3376958"/>
    <s v="Salad"/>
    <n v="4"/>
    <n v="5"/>
    <n v="20"/>
    <s v="AMBIGOUS PAYMENT"/>
    <s v="In-store"/>
    <x v="215"/>
  </r>
  <r>
    <s v="TXN_5446085"/>
    <s v="Coffee"/>
    <n v="3"/>
    <n v="2"/>
    <n v="6"/>
    <s v="Digital Wallet"/>
    <s v="AMBIGOUS LOCATION"/>
    <x v="102"/>
  </r>
  <r>
    <s v="TXN_9676940"/>
    <s v="Juice"/>
    <n v="2"/>
    <n v="3"/>
    <n v="6"/>
    <s v="Credit Card"/>
    <s v="Takeaway"/>
    <x v="77"/>
  </r>
  <r>
    <s v="TXN_2371941"/>
    <s v="Juice"/>
    <n v="2"/>
    <n v="3"/>
    <n v="6"/>
    <s v="Cash"/>
    <s v="AMBIGOUS LOCATION"/>
    <x v="343"/>
  </r>
  <r>
    <s v="TXN_5708913"/>
    <s v="Cake"/>
    <n v="2"/>
    <n v="3"/>
    <n v="6"/>
    <s v="Cash"/>
    <s v="In-store"/>
    <x v="34"/>
  </r>
  <r>
    <s v="TXN_6310726"/>
    <s v="Cookie"/>
    <n v="3"/>
    <n v="1"/>
    <n v="3"/>
    <s v="Credit Card"/>
    <s v="AMBIGOUS LOCATION"/>
    <x v="20"/>
  </r>
  <r>
    <s v="TXN_4096816"/>
    <s v="Coffee"/>
    <n v="3"/>
    <n v="2"/>
    <n v="6"/>
    <s v="Digital Wallet"/>
    <s v="Takeaway"/>
    <x v="122"/>
  </r>
  <r>
    <s v="TXN_7451083"/>
    <s v="Coffee"/>
    <n v="1"/>
    <n v="2"/>
    <n v="2"/>
    <s v="Digital Wallet"/>
    <s v="AMBIGOUS LOCATION"/>
    <x v="273"/>
  </r>
  <r>
    <s v="TXN_5132082"/>
    <s v="Salad"/>
    <n v="5"/>
    <n v="5"/>
    <n v="25"/>
    <s v="ERROR"/>
    <s v="AMBIGOUS LOCATION"/>
    <x v="88"/>
  </r>
  <r>
    <s v="TXN_7323040"/>
    <s v="Cookie"/>
    <n v="3"/>
    <n v="1"/>
    <n v="3"/>
    <s v="AMBIGOUS PAYMENT"/>
    <s v="Takeaway"/>
    <x v="272"/>
  </r>
  <r>
    <s v="TXN_9176418"/>
    <s v="Smoothie"/>
    <n v="1"/>
    <n v="4"/>
    <n v="4"/>
    <s v="Digital Wallet"/>
    <s v="Takeaway"/>
    <x v="44"/>
  </r>
  <r>
    <s v="TXN_9702662"/>
    <s v="UNKNOWN"/>
    <n v="4"/>
    <n v="4"/>
    <n v="16"/>
    <s v="AMBIGOUS PAYMENT"/>
    <s v="Takeaway"/>
    <x v="129"/>
  </r>
  <r>
    <s v="TXN_7612618"/>
    <s v="Smoothie"/>
    <n v="4"/>
    <n v="4"/>
    <n v="16"/>
    <s v="Credit Card"/>
    <s v="ERROR"/>
    <x v="317"/>
  </r>
  <r>
    <s v="TXN_7321789"/>
    <s v="Juice"/>
    <n v="3"/>
    <n v="3"/>
    <n v="9"/>
    <s v="Digital Wallet"/>
    <s v="Takeaway"/>
    <x v="154"/>
  </r>
  <r>
    <s v="TXN_3679126"/>
    <s v="Cookie"/>
    <n v="1"/>
    <n v="1"/>
    <n v="1"/>
    <s v="Cash"/>
    <s v="AMBIGOUS LOCATION"/>
    <x v="155"/>
  </r>
  <r>
    <s v="TXN_2008137"/>
    <s v="Coffee"/>
    <n v="4"/>
    <n v="2"/>
    <n v="8"/>
    <s v="AMBIGOUS PAYMENT"/>
    <s v="ERROR"/>
    <x v="55"/>
  </r>
  <r>
    <s v="TXN_2622670"/>
    <s v="Cake"/>
    <n v="5"/>
    <n v="3"/>
    <n v="15"/>
    <s v="Digital Wallet"/>
    <s v="UNKNOWN"/>
    <x v="199"/>
  </r>
  <r>
    <s v="TXN_4791105"/>
    <s v="ERROR"/>
    <n v="3"/>
    <n v="4"/>
    <n v="12"/>
    <s v="AMBIGOUS PAYMENT"/>
    <s v="Takeaway"/>
    <x v="164"/>
  </r>
  <r>
    <s v="TXN_6882819"/>
    <s v="UNKNOWN"/>
    <n v="1"/>
    <n v="3"/>
    <n v="3"/>
    <s v="Cash"/>
    <s v="ERROR"/>
    <x v="293"/>
  </r>
  <r>
    <s v="TXN_2152670"/>
    <s v="Tea"/>
    <n v="3"/>
    <n v="1.5"/>
    <n v="4.5"/>
    <s v="Credit Card"/>
    <s v="In-store"/>
    <x v="245"/>
  </r>
  <r>
    <s v="TXN_3482117"/>
    <s v="Sandwich"/>
    <n v="2"/>
    <n v="4"/>
    <n v="8"/>
    <s v="AMBIGOUS PAYMENT"/>
    <s v="AMBIGOUS LOCATION"/>
    <x v="227"/>
  </r>
  <r>
    <s v="TXN_1843989"/>
    <s v="Cookie"/>
    <n v="5"/>
    <n v="1"/>
    <n v="5"/>
    <s v="AMBIGOUS PAYMENT"/>
    <s v="Takeaway"/>
    <x v="2"/>
  </r>
  <r>
    <s v="TXN_4943715"/>
    <s v="Coffee"/>
    <n v="5"/>
    <n v="2"/>
    <n v="10"/>
    <s v="Digital Wallet"/>
    <s v="AMBIGOUS LOCATION"/>
    <x v="6"/>
  </r>
  <r>
    <s v="TXN_8571836"/>
    <s v="Juice"/>
    <n v="3"/>
    <n v="3"/>
    <n v="9"/>
    <s v="Cash"/>
    <s v="ERROR"/>
    <x v="145"/>
  </r>
  <r>
    <s v="TXN_2544176"/>
    <s v="Tea"/>
    <n v="3"/>
    <n v="1.5"/>
    <n v="4.5"/>
    <s v="AMBIGOUS PAYMENT"/>
    <s v="Takeaway"/>
    <x v="104"/>
  </r>
  <r>
    <s v="TXN_1589264"/>
    <s v="Salad"/>
    <n v="2"/>
    <n v="5"/>
    <n v="10"/>
    <s v="Cash"/>
    <s v="AMBIGOUS LOCATION"/>
    <x v="139"/>
  </r>
  <r>
    <s v="TXN_1379209"/>
    <s v="Tea"/>
    <n v="5"/>
    <n v="1.5"/>
    <n v="7.5"/>
    <s v="AMBIGOUS PAYMENT"/>
    <s v="In-store"/>
    <x v="96"/>
  </r>
  <r>
    <s v="TXN_2515920"/>
    <s v="ERROR"/>
    <n v="3"/>
    <n v="3"/>
    <n v="9"/>
    <s v="Cash"/>
    <s v="In-store"/>
    <x v="40"/>
  </r>
  <r>
    <s v="TXN_6496099"/>
    <s v="Coffee"/>
    <n v="5"/>
    <n v="2"/>
    <n v="10"/>
    <s v="Digital Wallet"/>
    <s v="AMBIGOUS LOCATION"/>
    <x v="288"/>
  </r>
  <r>
    <s v="TXN_8696065"/>
    <s v="Smoothie"/>
    <n v="3"/>
    <n v="4"/>
    <n v="12"/>
    <s v="Credit Card"/>
    <s v="In-store"/>
    <x v="338"/>
  </r>
  <r>
    <s v="TXN_4746320"/>
    <s v="Cookie"/>
    <n v="2"/>
    <n v="1"/>
    <n v="2"/>
    <s v="ERROR"/>
    <s v="Takeaway"/>
    <x v="74"/>
  </r>
  <r>
    <s v="TXN_1250407"/>
    <s v="Cookie"/>
    <n v="1"/>
    <n v="1"/>
    <n v="1"/>
    <s v="Credit Card"/>
    <s v="Takeaway"/>
    <x v="130"/>
  </r>
  <r>
    <s v="TXN_1617476"/>
    <s v="Cake"/>
    <n v="2"/>
    <n v="3"/>
    <n v="6"/>
    <s v="Digital Wallet"/>
    <s v="In-store"/>
    <x v="284"/>
  </r>
  <r>
    <s v="TXN_4196578"/>
    <s v="Tea"/>
    <n v="2"/>
    <n v="1.5"/>
    <n v="3"/>
    <s v="Credit Card"/>
    <s v="AMBIGOUS LOCATION"/>
    <x v="45"/>
  </r>
  <r>
    <s v="TXN_9725461"/>
    <s v="Smoothie"/>
    <n v="3"/>
    <n v="4"/>
    <n v="12"/>
    <s v="Credit Card"/>
    <s v="In-store"/>
    <x v="50"/>
  </r>
  <r>
    <s v="TXN_2975443"/>
    <s v="Salad"/>
    <n v="5"/>
    <n v="5"/>
    <n v="25"/>
    <s v="AMBIGOUS PAYMENT"/>
    <s v="Takeaway"/>
    <x v="9"/>
  </r>
  <r>
    <s v="TXN_1000555"/>
    <s v="Tea"/>
    <n v="1"/>
    <n v="1.5"/>
    <n v="1.5"/>
    <s v="Credit Card"/>
    <s v="In-store"/>
    <x v="258"/>
  </r>
  <r>
    <s v="TXN_1622411"/>
    <s v="Salad"/>
    <n v="2"/>
    <n v="5"/>
    <n v="10"/>
    <s v="UNKNOWN"/>
    <s v="Takeaway"/>
    <x v="255"/>
  </r>
  <r>
    <s v="TXN_9429128"/>
    <s v="Coffee"/>
    <n v="4"/>
    <n v="2"/>
    <n v="8"/>
    <s v="Credit Card"/>
    <s v="In-store"/>
    <x v="104"/>
  </r>
  <r>
    <s v="TXN_1056277"/>
    <s v="Cookie"/>
    <n v="5"/>
    <n v="1"/>
    <n v="5"/>
    <s v="AMBIGOUS PAYMENT"/>
    <s v="AMBIGOUS LOCATION"/>
    <x v="96"/>
  </r>
  <r>
    <s v="TXN_4801617"/>
    <s v="Juice"/>
    <n v="5"/>
    <n v="3"/>
    <n v="15"/>
    <s v="AMBIGOUS PAYMENT"/>
    <s v="AMBIGOUS LOCATION"/>
    <x v="74"/>
  </r>
  <r>
    <s v="TXN_1365285"/>
    <s v="Juice"/>
    <n v="5"/>
    <n v="3"/>
    <n v="15"/>
    <s v="Credit Card"/>
    <s v="AMBIGOUS LOCATION"/>
    <x v="4"/>
  </r>
  <r>
    <s v="TXN_3189677"/>
    <s v="Smoothie"/>
    <n v="1"/>
    <n v="4"/>
    <n v="4"/>
    <s v="AMBIGOUS PAYMENT"/>
    <s v="AMBIGOUS LOCATION"/>
    <x v="156"/>
  </r>
  <r>
    <s v="TXN_3375399"/>
    <s v="Cookie"/>
    <n v="1"/>
    <n v="1"/>
    <n v="1"/>
    <s v="Digital Wallet"/>
    <s v="Takeaway"/>
    <x v="127"/>
  </r>
  <r>
    <s v="TXN_9315755"/>
    <s v="Cake"/>
    <n v="5"/>
    <n v="3"/>
    <n v="15"/>
    <s v="Cash"/>
    <s v="Takeaway"/>
    <x v="231"/>
  </r>
  <r>
    <s v="TXN_6853678"/>
    <s v="Cookie"/>
    <n v="4"/>
    <n v="1"/>
    <n v="4"/>
    <s v="Digital Wallet"/>
    <s v="AMBIGOUS LOCATION"/>
    <x v="255"/>
  </r>
  <r>
    <s v="TXN_6530886"/>
    <s v="Coffee"/>
    <n v="1"/>
    <n v="2"/>
    <n v="2"/>
    <s v="Credit Card"/>
    <s v="AMBIGOUS LOCATION"/>
    <x v="179"/>
  </r>
  <r>
    <s v="TXN_3530720"/>
    <s v="Smoothie"/>
    <n v="5"/>
    <n v="4"/>
    <n v="20"/>
    <s v="Digital Wallet"/>
    <s v="In-store"/>
    <x v="270"/>
  </r>
  <r>
    <s v="TXN_1410102"/>
    <s v="Salad"/>
    <n v="1"/>
    <n v="5"/>
    <n v="5"/>
    <s v="Cash"/>
    <s v="In-store"/>
    <x v="119"/>
  </r>
  <r>
    <s v="TXN_6977098"/>
    <s v="Juice"/>
    <n v="5"/>
    <n v="3"/>
    <n v="15"/>
    <s v="Credit Card"/>
    <s v="In-store"/>
    <x v="303"/>
  </r>
  <r>
    <s v="TXN_7735237"/>
    <s v="Cake"/>
    <n v="2"/>
    <n v="3"/>
    <n v="6"/>
    <s v="Digital Wallet"/>
    <s v="In-store"/>
    <x v="232"/>
  </r>
  <r>
    <s v="TXN_7510766"/>
    <s v="Coffee"/>
    <n v="3"/>
    <n v="2"/>
    <n v="6"/>
    <s v="AMBIGOUS PAYMENT"/>
    <s v="In-store"/>
    <x v="316"/>
  </r>
  <r>
    <s v="TXN_3352256"/>
    <s v="Sandwich"/>
    <n v="2"/>
    <n v="4"/>
    <n v="8"/>
    <s v="AMBIGOUS PAYMENT"/>
    <s v="Takeaway"/>
    <x v="0"/>
  </r>
  <r>
    <s v="TXN_8494538"/>
    <s v="Cake"/>
    <n v="4"/>
    <n v="3"/>
    <n v="12"/>
    <s v="AMBIGOUS PAYMENT"/>
    <s v="AMBIGOUS LOCATION"/>
    <x v="297"/>
  </r>
  <r>
    <s v="TXN_8676769"/>
    <s v="Salad"/>
    <n v="3"/>
    <n v="5"/>
    <n v="15"/>
    <s v="Digital Wallet"/>
    <s v="In-store"/>
    <x v="308"/>
  </r>
  <r>
    <s v="TXN_5282529"/>
    <s v="Tea"/>
    <n v="5"/>
    <n v="1.5"/>
    <n v="7.5"/>
    <s v="Credit Card"/>
    <s v="Takeaway"/>
    <x v="342"/>
  </r>
  <r>
    <s v="TXN_9495930"/>
    <s v="Coffee"/>
    <n v="2"/>
    <n v="2"/>
    <n v="4"/>
    <s v="Digital Wallet"/>
    <s v="Takeaway"/>
    <x v="311"/>
  </r>
  <r>
    <s v="TXN_3514492"/>
    <s v="Juice"/>
    <n v="3"/>
    <n v="3"/>
    <n v="9"/>
    <s v="Digital Wallet"/>
    <s v="In-store"/>
    <x v="41"/>
  </r>
  <r>
    <s v="TXN_1349215"/>
    <s v="UNKNOWN"/>
    <n v="1"/>
    <n v="4"/>
    <n v="4"/>
    <s v="Digital Wallet"/>
    <s v="AMBIGOUS LOCATION"/>
    <x v="96"/>
  </r>
  <r>
    <s v="TXN_7223646"/>
    <s v="Cookie"/>
    <n v="5"/>
    <n v="1"/>
    <n v="5"/>
    <s v="Credit Card"/>
    <s v="AMBIGOUS LOCATION"/>
    <x v="124"/>
  </r>
  <r>
    <s v="TXN_4033982"/>
    <s v="Tea"/>
    <n v="2"/>
    <n v="1.5"/>
    <n v="3"/>
    <s v="Credit Card"/>
    <s v="Takeaway"/>
    <x v="118"/>
  </r>
  <r>
    <s v="TXN_1842697"/>
    <s v="UNKNOWN"/>
    <n v="5"/>
    <n v="3"/>
    <n v="15"/>
    <s v="AMBIGOUS PAYMENT"/>
    <s v="AMBIGOUS LOCATION"/>
    <x v="286"/>
  </r>
  <r>
    <s v="TXN_4227337"/>
    <s v="Tea"/>
    <n v="4"/>
    <n v="1.5"/>
    <n v="6"/>
    <s v="Digital Wallet"/>
    <s v="Takeaway"/>
    <x v="85"/>
  </r>
  <r>
    <s v="TXN_5790213"/>
    <s v="Juice"/>
    <n v="3"/>
    <n v="3"/>
    <n v="9"/>
    <s v="Cash"/>
    <s v="AMBIGOUS LOCATION"/>
    <x v="90"/>
  </r>
  <r>
    <s v="TXN_3546261"/>
    <s v="Tea"/>
    <n v="3"/>
    <n v="1.5"/>
    <n v="4.5"/>
    <s v="AMBIGOUS PAYMENT"/>
    <s v="Takeaway"/>
    <x v="144"/>
  </r>
  <r>
    <s v="TXN_7119228"/>
    <s v="UNKNOWN"/>
    <n v="4"/>
    <n v="3"/>
    <n v="12"/>
    <s v="Digital Wallet"/>
    <s v="AMBIGOUS LOCATION"/>
    <x v="31"/>
  </r>
  <r>
    <s v="TXN_3334257"/>
    <s v="Sandwich"/>
    <n v="2"/>
    <n v="4"/>
    <n v="8"/>
    <s v="Cash"/>
    <s v="UNKNOWN"/>
    <x v="15"/>
  </r>
  <r>
    <s v="TXN_5665767"/>
    <s v="Tea"/>
    <n v="4"/>
    <n v="1.5"/>
    <n v="6"/>
    <s v="AMBIGOUS PAYMENT"/>
    <s v="AMBIGOUS LOCATION"/>
    <x v="167"/>
  </r>
  <r>
    <s v="TXN_4527464"/>
    <s v="Tea"/>
    <n v="4"/>
    <n v="1.5"/>
    <n v="6"/>
    <s v="AMBIGOUS PAYMENT"/>
    <s v="In-store"/>
    <x v="225"/>
  </r>
  <r>
    <s v="TXN_1011236"/>
    <s v="Cake"/>
    <n v="1"/>
    <n v="3"/>
    <n v="3"/>
    <s v="Cash"/>
    <s v="In-store"/>
    <x v="237"/>
  </r>
  <r>
    <s v="TXN_8293691"/>
    <s v="Coffee"/>
    <n v="4"/>
    <n v="2"/>
    <n v="8"/>
    <s v="AMBIGOUS PAYMENT"/>
    <s v="AMBIGOUS LOCATION"/>
    <x v="193"/>
  </r>
  <r>
    <s v="TXN_7463011"/>
    <s v="Sandwich"/>
    <n v="2"/>
    <n v="4"/>
    <n v="8"/>
    <s v="AMBIGOUS PAYMENT"/>
    <s v="In-store"/>
    <x v="207"/>
  </r>
  <r>
    <s v="TXN_6872268"/>
    <s v="Juice"/>
    <n v="2"/>
    <n v="3"/>
    <n v="6"/>
    <s v="Digital Wallet"/>
    <s v="In-store"/>
    <x v="259"/>
  </r>
  <r>
    <s v="TXN_3999554"/>
    <s v="Coffee"/>
    <n v="1"/>
    <n v="2"/>
    <n v="2"/>
    <s v="Credit Card"/>
    <s v="Takeaway"/>
    <x v="299"/>
  </r>
  <r>
    <s v="TXN_9942247"/>
    <s v="Coffee"/>
    <n v="2"/>
    <n v="2"/>
    <n v="4"/>
    <s v="Cash"/>
    <s v="Takeaway"/>
    <x v="187"/>
  </r>
  <r>
    <s v="TXN_6113452"/>
    <s v="Sandwich"/>
    <n v="2"/>
    <n v="4"/>
    <n v="8"/>
    <s v="Cash"/>
    <s v="Takeaway"/>
    <x v="319"/>
  </r>
  <r>
    <s v="TXN_1752617"/>
    <s v="Tea"/>
    <n v="5"/>
    <n v="1.5"/>
    <n v="7.5"/>
    <s v="AMBIGOUS PAYMENT"/>
    <s v="Takeaway"/>
    <x v="47"/>
  </r>
  <r>
    <s v="TXN_1949789"/>
    <s v="Salad"/>
    <n v="2"/>
    <n v="5"/>
    <n v="10"/>
    <s v="AMBIGOUS PAYMENT"/>
    <s v="Takeaway"/>
    <x v="10"/>
  </r>
  <r>
    <s v="TXN_7386089"/>
    <s v="Sandwich"/>
    <n v="2"/>
    <n v="4"/>
    <n v="8"/>
    <s v="AMBIGOUS PAYMENT"/>
    <s v="In-store"/>
    <x v="155"/>
  </r>
  <r>
    <s v="TXN_6751134"/>
    <s v="Sandwich"/>
    <n v="3"/>
    <n v="4"/>
    <n v="12"/>
    <s v="AMBIGOUS PAYMENT"/>
    <s v="UNKNOWN"/>
    <x v="175"/>
  </r>
  <r>
    <s v="TXN_2731270"/>
    <s v="Cake"/>
    <n v="1"/>
    <n v="3"/>
    <n v="3"/>
    <s v="AMBIGOUS PAYMENT"/>
    <s v="Takeaway"/>
    <x v="111"/>
  </r>
  <r>
    <s v="TXN_8830813"/>
    <s v="Coffee"/>
    <n v="1"/>
    <n v="2"/>
    <n v="2"/>
    <s v="Cash"/>
    <s v="In-store"/>
    <x v="98"/>
  </r>
  <r>
    <s v="TXN_2548248"/>
    <s v="Cake"/>
    <n v="4"/>
    <n v="3"/>
    <n v="12"/>
    <s v="ERROR"/>
    <s v="Takeaway"/>
    <x v="291"/>
  </r>
  <r>
    <s v="TXN_3026930"/>
    <s v="Cake"/>
    <n v="2"/>
    <n v="3"/>
    <n v="6"/>
    <s v="Cash"/>
    <s v="In-store"/>
    <x v="117"/>
  </r>
  <r>
    <s v="TXN_2824366"/>
    <s v="Sandwich"/>
    <n v="4"/>
    <n v="4"/>
    <n v="16"/>
    <s v="ERROR"/>
    <s v="In-store"/>
    <x v="128"/>
  </r>
  <r>
    <s v="TXN_2801651"/>
    <s v="Juice"/>
    <n v="4"/>
    <n v="3"/>
    <n v="12"/>
    <s v="Digital Wallet"/>
    <s v="Takeaway"/>
    <x v="129"/>
  </r>
  <r>
    <s v="TXN_5005592"/>
    <s v="Coffee"/>
    <n v="1"/>
    <n v="2"/>
    <n v="2"/>
    <s v="Credit Card"/>
    <s v="In-store"/>
    <x v="257"/>
  </r>
  <r>
    <s v="TXN_8284313"/>
    <s v="Salad"/>
    <n v="5"/>
    <n v="5"/>
    <n v="25"/>
    <s v="AMBIGOUS PAYMENT"/>
    <s v="AMBIGOUS LOCATION"/>
    <x v="346"/>
  </r>
  <r>
    <s v="TXN_8058026"/>
    <s v="Tea"/>
    <n v="1"/>
    <n v="1.5"/>
    <n v="1.5"/>
    <s v="ERROR"/>
    <s v="Takeaway"/>
    <x v="271"/>
  </r>
  <r>
    <s v="TXN_2182790"/>
    <s v="Tea"/>
    <n v="5"/>
    <n v="1.5"/>
    <n v="7.5"/>
    <s v="Credit Card"/>
    <s v="Takeaway"/>
    <x v="283"/>
  </r>
  <r>
    <s v="TXN_7251929"/>
    <s v="Salad"/>
    <n v="2"/>
    <n v="5"/>
    <n v="10"/>
    <s v="Digital Wallet"/>
    <s v="In-store"/>
    <x v="63"/>
  </r>
  <r>
    <s v="TXN_2145530"/>
    <s v="Sandwich"/>
    <n v="3"/>
    <n v="4"/>
    <n v="12"/>
    <s v="Digital Wallet"/>
    <s v="ERROR"/>
    <x v="88"/>
  </r>
  <r>
    <s v="TXN_4159861"/>
    <s v="Juice"/>
    <n v="1"/>
    <n v="3"/>
    <n v="3"/>
    <s v="Digital Wallet"/>
    <s v="AMBIGOUS LOCATION"/>
    <x v="144"/>
  </r>
  <r>
    <s v="TXN_4600614"/>
    <s v="Sandwich"/>
    <n v="3"/>
    <n v="4"/>
    <n v="12"/>
    <s v="Digital Wallet"/>
    <s v="Takeaway"/>
    <x v="141"/>
  </r>
  <r>
    <s v="TXN_1853298"/>
    <s v="Cookie"/>
    <n v="5"/>
    <n v="1"/>
    <n v="5"/>
    <s v="Credit Card"/>
    <s v="AMBIGOUS LOCATION"/>
    <x v="323"/>
  </r>
  <r>
    <s v="TXN_6600858"/>
    <s v="Sandwich"/>
    <n v="3"/>
    <n v="4"/>
    <n v="12"/>
    <s v="Cash"/>
    <s v="ERROR"/>
    <x v="363"/>
  </r>
  <r>
    <s v="TXN_7494793"/>
    <s v="Smoothie"/>
    <n v="5"/>
    <n v="4"/>
    <n v="20"/>
    <s v="AMBIGOUS PAYMENT"/>
    <s v="Takeaway"/>
    <x v="212"/>
  </r>
  <r>
    <s v="TXN_3968170"/>
    <s v="Salad"/>
    <n v="1"/>
    <n v="5"/>
    <n v="5"/>
    <s v="AMBIGOUS PAYMENT"/>
    <s v="In-store"/>
    <x v="153"/>
  </r>
  <r>
    <s v="TXN_4628310"/>
    <s v="Juice"/>
    <n v="4"/>
    <n v="3"/>
    <n v="12"/>
    <s v="Credit Card"/>
    <s v="Takeaway"/>
    <x v="25"/>
  </r>
  <r>
    <s v="TXN_6110009"/>
    <s v="Juice"/>
    <n v="5"/>
    <n v="3"/>
    <n v="15"/>
    <s v="AMBIGOUS PAYMENT"/>
    <s v="Takeaway"/>
    <x v="298"/>
  </r>
  <r>
    <s v="TXN_8996187"/>
    <s v="Salad"/>
    <n v="2"/>
    <n v="5"/>
    <n v="10"/>
    <s v="Credit Card"/>
    <s v="In-store"/>
    <x v="171"/>
  </r>
  <r>
    <s v="TXN_3544792"/>
    <s v="Sandwich"/>
    <n v="1"/>
    <n v="4"/>
    <n v="4"/>
    <s v="Digital Wallet"/>
    <s v="AMBIGOUS LOCATION"/>
    <x v="53"/>
  </r>
  <r>
    <s v="TXN_2353057"/>
    <s v="Cake"/>
    <n v="3"/>
    <n v="3"/>
    <n v="9"/>
    <s v="UNKNOWN"/>
    <s v="Takeaway"/>
    <x v="344"/>
  </r>
  <r>
    <s v="TXN_6013295"/>
    <s v="Juice"/>
    <n v="2"/>
    <n v="3"/>
    <n v="6"/>
    <s v="Cash"/>
    <s v="Takeaway"/>
    <x v="10"/>
  </r>
  <r>
    <s v="TXN_3200195"/>
    <s v="Juice"/>
    <n v="3"/>
    <n v="3"/>
    <n v="9"/>
    <s v="Digital Wallet"/>
    <s v="In-store"/>
    <x v="93"/>
  </r>
  <r>
    <s v="TXN_4860027"/>
    <s v="Cookie"/>
    <n v="5"/>
    <n v="1"/>
    <n v="5"/>
    <s v="Digital Wallet"/>
    <s v="Takeaway"/>
    <x v="8"/>
  </r>
  <r>
    <s v="TXN_3509437"/>
    <s v="AMBIGOUS ITEM"/>
    <n v="4"/>
    <n v="4"/>
    <n v="16"/>
    <s v="AMBIGOUS PAYMENT"/>
    <s v="In-store"/>
    <x v="110"/>
  </r>
  <r>
    <s v="TXN_5442505"/>
    <s v="Cake"/>
    <n v="4"/>
    <n v="3"/>
    <n v="12"/>
    <s v="Digital Wallet"/>
    <s v="Takeaway"/>
    <x v="351"/>
  </r>
  <r>
    <s v="TXN_4708410"/>
    <s v="Cake"/>
    <n v="4"/>
    <n v="3"/>
    <n v="12"/>
    <s v="Digital Wallet"/>
    <s v="In-store"/>
    <x v="88"/>
  </r>
  <r>
    <s v="TXN_4847617"/>
    <s v="Sandwich"/>
    <n v="4"/>
    <n v="4"/>
    <n v="16"/>
    <s v="Credit Card"/>
    <s v="AMBIGOUS LOCATION"/>
    <x v="344"/>
  </r>
  <r>
    <s v="TXN_1898329"/>
    <s v="Cake"/>
    <n v="5"/>
    <n v="3"/>
    <n v="15"/>
    <s v="Cash"/>
    <s v="In-store"/>
    <x v="317"/>
  </r>
  <r>
    <s v="TXN_2508266"/>
    <s v="Cookie"/>
    <n v="1"/>
    <n v="1"/>
    <n v="1"/>
    <s v="ERROR"/>
    <s v="AMBIGOUS LOCATION"/>
    <x v="199"/>
  </r>
  <r>
    <s v="TXN_1945918"/>
    <s v="Juice"/>
    <n v="2"/>
    <n v="3"/>
    <n v="6"/>
    <s v="AMBIGOUS PAYMENT"/>
    <s v="UNKNOWN"/>
    <x v="92"/>
  </r>
  <r>
    <s v="TXN_8147057"/>
    <s v="Juice"/>
    <n v="1"/>
    <n v="3"/>
    <n v="3"/>
    <s v="Digital Wallet"/>
    <s v="In-store"/>
    <x v="293"/>
  </r>
  <r>
    <s v="TXN_9546556"/>
    <s v="AMBIGOUS ITEM"/>
    <n v="5"/>
    <n v="3"/>
    <n v="15"/>
    <s v="Cash"/>
    <s v="In-store"/>
    <x v="219"/>
  </r>
  <r>
    <s v="TXN_4935258"/>
    <s v="Cake"/>
    <n v="2"/>
    <n v="3"/>
    <n v="6"/>
    <s v="Credit Card"/>
    <s v="AMBIGOUS LOCATION"/>
    <x v="101"/>
  </r>
  <r>
    <s v="TXN_5588239"/>
    <s v="Cookie"/>
    <n v="1"/>
    <n v="1"/>
    <n v="1"/>
    <s v="Digital Wallet"/>
    <s v="Takeaway"/>
    <x v="5"/>
  </r>
  <r>
    <s v="TXN_6575599"/>
    <s v="Coffee"/>
    <n v="5"/>
    <n v="2"/>
    <n v="10"/>
    <s v="Digital Wallet"/>
    <s v="Takeaway"/>
    <x v="31"/>
  </r>
  <r>
    <s v="TXN_9382156"/>
    <s v="Tea"/>
    <n v="5"/>
    <n v="1.5"/>
    <n v="7.5"/>
    <s v="ERROR"/>
    <s v="Takeaway"/>
    <x v="28"/>
  </r>
  <r>
    <s v="TXN_1229376"/>
    <s v="Cake"/>
    <n v="3"/>
    <n v="3"/>
    <n v="9"/>
    <s v="Digital Wallet"/>
    <s v="In-store"/>
    <x v="230"/>
  </r>
  <r>
    <s v="TXN_1732216"/>
    <s v="Coffee"/>
    <n v="3"/>
    <n v="2"/>
    <n v="6"/>
    <s v="Digital Wallet"/>
    <s v="Takeaway"/>
    <x v="90"/>
  </r>
  <r>
    <s v="TXN_1756717"/>
    <s v="Smoothie"/>
    <n v="3"/>
    <n v="4"/>
    <n v="12"/>
    <s v="Credit Card"/>
    <s v="UNKNOWN"/>
    <x v="207"/>
  </r>
  <r>
    <s v="TXN_8188857"/>
    <s v="Cake"/>
    <n v="1"/>
    <n v="3"/>
    <n v="3"/>
    <s v="AMBIGOUS PAYMENT"/>
    <s v="AMBIGOUS LOCATION"/>
    <x v="170"/>
  </r>
  <r>
    <s v="TXN_9783697"/>
    <s v="Sandwich"/>
    <n v="1"/>
    <n v="4"/>
    <n v="4"/>
    <s v="Digital Wallet"/>
    <s v="Takeaway"/>
    <x v="105"/>
  </r>
  <r>
    <s v="TXN_6991253"/>
    <s v="Juice"/>
    <n v="3"/>
    <n v="3"/>
    <n v="9"/>
    <s v="AMBIGOUS PAYMENT"/>
    <s v="In-store"/>
    <x v="24"/>
  </r>
  <r>
    <s v="TXN_7177487"/>
    <s v="Tea"/>
    <n v="4"/>
    <n v="1.5"/>
    <n v="6"/>
    <s v="Credit Card"/>
    <s v="AMBIGOUS LOCATION"/>
    <x v="351"/>
  </r>
  <r>
    <s v="TXN_8444245"/>
    <s v="ERROR"/>
    <n v="1"/>
    <n v="3"/>
    <n v="3"/>
    <s v="Cash"/>
    <s v="AMBIGOUS LOCATION"/>
    <x v="249"/>
  </r>
  <r>
    <s v="TXN_3224756"/>
    <s v="Cake"/>
    <n v="2"/>
    <n v="3"/>
    <n v="6"/>
    <s v="Credit Card"/>
    <s v="Takeaway"/>
    <x v="346"/>
  </r>
  <r>
    <s v="TXN_3421456"/>
    <s v="Cake"/>
    <n v="1"/>
    <n v="3"/>
    <n v="3"/>
    <s v="UNKNOWN"/>
    <s v="AMBIGOUS LOCATION"/>
    <x v="47"/>
  </r>
  <r>
    <s v="TXN_9421618"/>
    <s v="Cake"/>
    <n v="3"/>
    <n v="3"/>
    <n v="9"/>
    <s v="Cash"/>
    <s v="ERROR"/>
    <x v="94"/>
  </r>
  <r>
    <s v="TXN_9054741"/>
    <s v="Juice"/>
    <n v="1"/>
    <n v="3"/>
    <n v="3"/>
    <s v="Credit Card"/>
    <s v="Takeaway"/>
    <x v="273"/>
  </r>
  <r>
    <s v="TXN_9063299"/>
    <s v="Cake"/>
    <n v="4"/>
    <n v="3"/>
    <n v="12"/>
    <s v="Digital Wallet"/>
    <s v="In-store"/>
    <x v="69"/>
  </r>
  <r>
    <s v="TXN_4318159"/>
    <s v="Coffee"/>
    <n v="4"/>
    <n v="2"/>
    <n v="8"/>
    <s v="Digital Wallet"/>
    <s v="AMBIGOUS LOCATION"/>
    <x v="20"/>
  </r>
  <r>
    <s v="TXN_8127390"/>
    <s v="Tea"/>
    <n v="3"/>
    <n v="1.5"/>
    <n v="4.5"/>
    <s v="AMBIGOUS PAYMENT"/>
    <s v="In-store"/>
    <x v="142"/>
  </r>
  <r>
    <s v="TXN_9682798"/>
    <s v="Cake"/>
    <n v="3"/>
    <n v="3"/>
    <n v="9"/>
    <s v="Cash"/>
    <s v="In-store"/>
    <x v="178"/>
  </r>
  <r>
    <s v="TXN_9716971"/>
    <s v="Salad"/>
    <n v="4"/>
    <n v="5"/>
    <n v="20"/>
    <s v="Digital Wallet"/>
    <s v="UNKNOWN"/>
    <x v="268"/>
  </r>
  <r>
    <s v="TXN_7827797"/>
    <s v="Salad"/>
    <n v="3"/>
    <n v="5"/>
    <n v="15"/>
    <s v="AMBIGOUS PAYMENT"/>
    <s v="Takeaway"/>
    <x v="193"/>
  </r>
  <r>
    <s v="TXN_4343391"/>
    <s v="Cookie"/>
    <n v="5"/>
    <n v="1"/>
    <n v="5"/>
    <s v="Cash"/>
    <s v="Takeaway"/>
    <x v="12"/>
  </r>
  <r>
    <s v="TXN_6877186"/>
    <s v="Cookie"/>
    <n v="2"/>
    <n v="1"/>
    <n v="2"/>
    <s v="Credit Card"/>
    <s v="In-store"/>
    <x v="51"/>
  </r>
  <r>
    <s v="TXN_6559173"/>
    <s v="Smoothie"/>
    <n v="5"/>
    <n v="4"/>
    <n v="20"/>
    <s v="UNKNOWN"/>
    <s v="AMBIGOUS LOCATION"/>
    <x v="225"/>
  </r>
  <r>
    <s v="TXN_9818498"/>
    <s v="Smoothie"/>
    <n v="3"/>
    <n v="4"/>
    <n v="12"/>
    <s v="Credit Card"/>
    <s v="Takeaway"/>
    <x v="276"/>
  </r>
  <r>
    <s v="TXN_2520102"/>
    <s v="Coffee"/>
    <n v="1"/>
    <n v="2"/>
    <n v="2"/>
    <s v="Digital Wallet"/>
    <s v="AMBIGOUS LOCATION"/>
    <x v="350"/>
  </r>
  <r>
    <s v="TXN_9155044"/>
    <s v="Sandwich"/>
    <n v="3"/>
    <n v="4"/>
    <n v="12"/>
    <s v="Credit Card"/>
    <s v="In-store"/>
    <x v="140"/>
  </r>
  <r>
    <s v="TXN_5625110"/>
    <s v="Salad"/>
    <n v="3"/>
    <n v="5"/>
    <n v="15"/>
    <s v="Digital Wallet"/>
    <s v="Takeaway"/>
    <x v="10"/>
  </r>
  <r>
    <s v="TXN_8706498"/>
    <s v="Smoothie"/>
    <n v="5"/>
    <n v="4"/>
    <n v="20"/>
    <s v="AMBIGOUS PAYMENT"/>
    <s v="AMBIGOUS LOCATION"/>
    <x v="345"/>
  </r>
  <r>
    <s v="TXN_1188596"/>
    <s v="Juice"/>
    <n v="1"/>
    <n v="3"/>
    <n v="3"/>
    <s v="Cash"/>
    <s v="AMBIGOUS LOCATION"/>
    <x v="265"/>
  </r>
  <r>
    <s v="TXN_8085790"/>
    <s v="Cookie"/>
    <n v="4"/>
    <n v="1"/>
    <n v="4"/>
    <s v="Cash"/>
    <s v="Takeaway"/>
    <x v="61"/>
  </r>
  <r>
    <s v="TXN_3113823"/>
    <s v="Salad"/>
    <n v="5"/>
    <n v="5"/>
    <n v="25"/>
    <s v="Digital Wallet"/>
    <s v="In-store"/>
    <x v="160"/>
  </r>
  <r>
    <s v="TXN_3423451"/>
    <s v="Salad"/>
    <n v="4"/>
    <n v="5"/>
    <n v="20"/>
    <s v="Cash"/>
    <s v="ERROR"/>
    <x v="202"/>
  </r>
  <r>
    <s v="TXN_8010863"/>
    <s v="Coffee"/>
    <n v="2"/>
    <n v="2"/>
    <n v="4"/>
    <s v="AMBIGOUS PAYMENT"/>
    <s v="AMBIGOUS LOCATION"/>
    <x v="193"/>
  </r>
  <r>
    <s v="TXN_6154626"/>
    <s v="Smoothie"/>
    <n v="5"/>
    <n v="4"/>
    <n v="20"/>
    <s v="AMBIGOUS PAYMENT"/>
    <s v="Takeaway"/>
    <x v="312"/>
  </r>
  <r>
    <s v="TXN_5841004"/>
    <s v="Cookie"/>
    <n v="2"/>
    <n v="1"/>
    <n v="2"/>
    <s v="Credit Card"/>
    <s v="In-store"/>
    <x v="204"/>
  </r>
  <r>
    <s v="TXN_2886223"/>
    <s v="Sandwich"/>
    <n v="5"/>
    <n v="4"/>
    <n v="20"/>
    <s v="Credit Card"/>
    <s v="AMBIGOUS LOCATION"/>
    <x v="316"/>
  </r>
  <r>
    <s v="TXN_6047742"/>
    <s v="Smoothie"/>
    <n v="5"/>
    <n v="4"/>
    <n v="20"/>
    <s v="Digital Wallet"/>
    <s v="In-store"/>
    <x v="196"/>
  </r>
  <r>
    <s v="TXN_5086795"/>
    <s v="Salad"/>
    <n v="1"/>
    <n v="5"/>
    <n v="5"/>
    <s v="Cash"/>
    <s v="In-store"/>
    <x v="34"/>
  </r>
  <r>
    <s v="TXN_1943186"/>
    <s v="Salad"/>
    <n v="2"/>
    <n v="5"/>
    <n v="10"/>
    <s v="Cash"/>
    <s v="In-store"/>
    <x v="220"/>
  </r>
  <r>
    <s v="TXN_9600016"/>
    <s v="Cookie"/>
    <n v="4"/>
    <n v="1"/>
    <n v="4"/>
    <s v="AMBIGOUS PAYMENT"/>
    <s v="Takeaway"/>
    <x v="312"/>
  </r>
  <r>
    <s v="TXN_4305997"/>
    <s v="Tea"/>
    <n v="3"/>
    <n v="1.5"/>
    <n v="4.5"/>
    <s v="AMBIGOUS PAYMENT"/>
    <s v="In-store"/>
    <x v="332"/>
  </r>
  <r>
    <s v="TXN_4364374"/>
    <s v="Sandwich"/>
    <n v="2"/>
    <n v="4"/>
    <n v="8"/>
    <s v="Cash"/>
    <s v="ERROR"/>
    <x v="25"/>
  </r>
  <r>
    <s v="TXN_7031347"/>
    <s v="UNKNOWN"/>
    <n v="4"/>
    <n v="3"/>
    <n v="12"/>
    <s v="Credit Card"/>
    <s v="Takeaway"/>
    <x v="303"/>
  </r>
  <r>
    <s v="TXN_9703331"/>
    <s v="Cake"/>
    <n v="2"/>
    <n v="3"/>
    <n v="6"/>
    <s v="Cash"/>
    <s v="AMBIGOUS LOCATION"/>
    <x v="292"/>
  </r>
  <r>
    <s v="TXN_3851247"/>
    <s v="Cake"/>
    <n v="1"/>
    <n v="3"/>
    <n v="3"/>
    <s v="Credit Card"/>
    <s v="In-store"/>
    <x v="186"/>
  </r>
  <r>
    <s v="TXN_6666679"/>
    <s v="Juice"/>
    <n v="2"/>
    <n v="3"/>
    <n v="6"/>
    <s v="Digital Wallet"/>
    <s v="AMBIGOUS LOCATION"/>
    <x v="159"/>
  </r>
  <r>
    <s v="TXN_5683213"/>
    <s v="Smoothie"/>
    <n v="2"/>
    <n v="4"/>
    <n v="8"/>
    <s v="Credit Card"/>
    <s v="In-store"/>
    <x v="84"/>
  </r>
  <r>
    <s v="TXN_2052609"/>
    <s v="Cake"/>
    <n v="4"/>
    <n v="3"/>
    <n v="12"/>
    <s v="Credit Card"/>
    <s v="Takeaway"/>
    <x v="119"/>
  </r>
  <r>
    <s v="TXN_6557825"/>
    <s v="Tea"/>
    <n v="3"/>
    <n v="1.5"/>
    <n v="4.5"/>
    <s v="ERROR"/>
    <s v="AMBIGOUS LOCATION"/>
    <x v="263"/>
  </r>
  <r>
    <s v="TXN_6228999"/>
    <s v="Cookie"/>
    <n v="5"/>
    <n v="1"/>
    <n v="5"/>
    <s v="AMBIGOUS PAYMENT"/>
    <s v="AMBIGOUS LOCATION"/>
    <x v="282"/>
  </r>
  <r>
    <s v="TXN_4226287"/>
    <s v="Cookie"/>
    <n v="1"/>
    <n v="1"/>
    <n v="1"/>
    <s v="AMBIGOUS PAYMENT"/>
    <s v="AMBIGOUS LOCATION"/>
    <x v="34"/>
  </r>
  <r>
    <s v="TXN_2570829"/>
    <s v="Juice"/>
    <n v="1"/>
    <n v="3"/>
    <n v="3"/>
    <s v="Cash"/>
    <s v="Takeaway"/>
    <x v="5"/>
  </r>
  <r>
    <s v="TXN_7433531"/>
    <s v="Sandwich"/>
    <n v="2"/>
    <n v="4"/>
    <n v="8"/>
    <s v="AMBIGOUS PAYMENT"/>
    <s v="Takeaway"/>
    <x v="77"/>
  </r>
  <r>
    <s v="TXN_5190685"/>
    <s v="Cookie"/>
    <n v="4"/>
    <n v="1"/>
    <n v="4"/>
    <s v="Cash"/>
    <s v="Takeaway"/>
    <x v="152"/>
  </r>
  <r>
    <s v="TXN_4526296"/>
    <s v="Smoothie"/>
    <n v="5"/>
    <n v="4"/>
    <n v="20"/>
    <s v="UNKNOWN"/>
    <s v="Takeaway"/>
    <x v="186"/>
  </r>
  <r>
    <s v="TXN_5137315"/>
    <s v="Salad"/>
    <n v="5"/>
    <n v="5"/>
    <n v="25"/>
    <s v="Credit Card"/>
    <s v="In-store"/>
    <x v="107"/>
  </r>
  <r>
    <s v="TXN_6513435"/>
    <s v="Juice"/>
    <n v="3"/>
    <n v="3"/>
    <n v="9"/>
    <s v="AMBIGOUS PAYMENT"/>
    <s v="Takeaway"/>
    <x v="77"/>
  </r>
  <r>
    <s v="TXN_8337899"/>
    <s v="Cookie"/>
    <n v="1"/>
    <n v="1"/>
    <n v="1"/>
    <s v="Digital Wallet"/>
    <s v="AMBIGOUS LOCATION"/>
    <x v="269"/>
  </r>
  <r>
    <s v="TXN_2245787"/>
    <s v="Salad"/>
    <n v="4"/>
    <n v="5"/>
    <n v="20"/>
    <s v="AMBIGOUS PAYMENT"/>
    <s v="Takeaway"/>
    <x v="72"/>
  </r>
  <r>
    <s v="TXN_9203396"/>
    <s v="Coffee"/>
    <n v="5"/>
    <n v="2"/>
    <n v="10"/>
    <s v="Digital Wallet"/>
    <s v="In-store"/>
    <x v="48"/>
  </r>
  <r>
    <s v="TXN_9352671"/>
    <s v="Sandwich"/>
    <n v="2"/>
    <n v="4"/>
    <n v="8"/>
    <s v="Cash"/>
    <s v="Takeaway"/>
    <x v="284"/>
  </r>
  <r>
    <s v="TXN_6391414"/>
    <s v="Smoothie"/>
    <n v="4"/>
    <n v="4"/>
    <n v="16"/>
    <s v="Cash"/>
    <s v="In-store"/>
    <x v="345"/>
  </r>
  <r>
    <s v="TXN_2613440"/>
    <s v="Juice"/>
    <n v="3"/>
    <n v="3"/>
    <n v="9"/>
    <s v="Credit Card"/>
    <s v="In-store"/>
    <x v="82"/>
  </r>
  <r>
    <s v="TXN_5632564"/>
    <s v="Cookie"/>
    <n v="1"/>
    <n v="1"/>
    <n v="1"/>
    <s v="Credit Card"/>
    <s v="AMBIGOUS LOCATION"/>
    <x v="338"/>
  </r>
  <r>
    <s v="TXN_4175122"/>
    <s v="Coffee"/>
    <n v="4"/>
    <n v="2"/>
    <n v="8"/>
    <s v="Digital Wallet"/>
    <s v="In-store"/>
    <x v="242"/>
  </r>
  <r>
    <s v="TXN_4704439"/>
    <s v="Coffee"/>
    <n v="3"/>
    <n v="2"/>
    <n v="6"/>
    <s v="Cash"/>
    <s v="UNKNOWN"/>
    <x v="295"/>
  </r>
  <r>
    <s v="TXN_2666340"/>
    <s v="Cake"/>
    <n v="2"/>
    <n v="3"/>
    <n v="6"/>
    <s v="Cash"/>
    <s v="Takeaway"/>
    <x v="242"/>
  </r>
  <r>
    <s v="TXN_8004162"/>
    <s v="Salad"/>
    <n v="5"/>
    <n v="5"/>
    <n v="25"/>
    <s v="ERROR"/>
    <s v="UNKNOWN"/>
    <x v="338"/>
  </r>
  <r>
    <s v="TXN_6539480"/>
    <s v="Cake"/>
    <n v="5"/>
    <n v="3"/>
    <n v="15"/>
    <s v="Cash"/>
    <s v="Takeaway"/>
    <x v="159"/>
  </r>
  <r>
    <s v="TXN_1993002"/>
    <s v="ERROR"/>
    <n v="4"/>
    <n v="3"/>
    <n v="12"/>
    <s v="AMBIGOUS PAYMENT"/>
    <s v="Takeaway"/>
    <x v="20"/>
  </r>
  <r>
    <s v="TXN_5024094"/>
    <s v="Tea"/>
    <n v="1"/>
    <n v="1.5"/>
    <n v="1.5"/>
    <s v="Credit Card"/>
    <s v="AMBIGOUS LOCATION"/>
    <x v="109"/>
  </r>
  <r>
    <s v="TXN_7399898"/>
    <s v="Juice"/>
    <n v="3"/>
    <n v="3"/>
    <n v="9"/>
    <s v="AMBIGOUS PAYMENT"/>
    <s v="AMBIGOUS LOCATION"/>
    <x v="195"/>
  </r>
  <r>
    <s v="TXN_7675213"/>
    <s v="ERROR"/>
    <n v="2"/>
    <n v="4"/>
    <n v="8"/>
    <s v="Digital Wallet"/>
    <s v="In-store"/>
    <x v="350"/>
  </r>
  <r>
    <s v="TXN_5180728"/>
    <s v="Tea"/>
    <n v="2"/>
    <n v="1.5"/>
    <n v="3"/>
    <s v="AMBIGOUS PAYMENT"/>
    <s v="In-store"/>
    <x v="276"/>
  </r>
  <r>
    <s v="TXN_1442791"/>
    <s v="Tea"/>
    <n v="1"/>
    <n v="1.5"/>
    <n v="1.5"/>
    <s v="UNKNOWN"/>
    <s v="AMBIGOUS LOCATION"/>
    <x v="117"/>
  </r>
  <r>
    <s v="TXN_7169607"/>
    <s v="Cake"/>
    <n v="2"/>
    <n v="3"/>
    <n v="6"/>
    <s v="Credit Card"/>
    <s v="AMBIGOUS LOCATION"/>
    <x v="26"/>
  </r>
  <r>
    <s v="TXN_8157817"/>
    <s v="Tea"/>
    <n v="2"/>
    <n v="1.5"/>
    <n v="3"/>
    <s v="Credit Card"/>
    <s v="Takeaway"/>
    <x v="90"/>
  </r>
  <r>
    <s v="TXN_9105544"/>
    <s v="Tea"/>
    <n v="3"/>
    <n v="1.5"/>
    <n v="4.5"/>
    <s v="AMBIGOUS PAYMENT"/>
    <s v="In-store"/>
    <x v="289"/>
  </r>
  <r>
    <s v="TXN_7620529"/>
    <s v="Sandwich"/>
    <n v="2"/>
    <n v="4"/>
    <n v="8"/>
    <s v="Cash"/>
    <s v="In-store"/>
    <x v="305"/>
  </r>
  <r>
    <s v="TXN_1491670"/>
    <s v="Juice"/>
    <n v="5"/>
    <n v="3"/>
    <n v="15"/>
    <s v="Credit Card"/>
    <s v="Takeaway"/>
    <x v="291"/>
  </r>
  <r>
    <s v="TXN_8041777"/>
    <s v="Cake"/>
    <n v="1"/>
    <n v="3"/>
    <n v="3"/>
    <s v="Cash"/>
    <s v="AMBIGOUS LOCATION"/>
    <x v="186"/>
  </r>
  <r>
    <s v="TXN_2366464"/>
    <s v="Juice"/>
    <n v="1"/>
    <n v="3"/>
    <n v="3"/>
    <s v="Cash"/>
    <s v="Takeaway"/>
    <x v="257"/>
  </r>
  <r>
    <s v="TXN_7994275"/>
    <s v="Smoothie"/>
    <n v="3"/>
    <n v="4"/>
    <n v="12"/>
    <s v="Credit Card"/>
    <s v="In-store"/>
    <x v="22"/>
  </r>
  <r>
    <s v="TXN_6034920"/>
    <s v="Cookie"/>
    <n v="1"/>
    <n v="1"/>
    <n v="1"/>
    <s v="Credit Card"/>
    <s v="In-store"/>
    <x v="292"/>
  </r>
  <r>
    <s v="TXN_4673812"/>
    <s v="Cookie"/>
    <n v="2"/>
    <n v="1"/>
    <n v="2"/>
    <s v="Digital Wallet"/>
    <s v="Takeaway"/>
    <x v="320"/>
  </r>
  <r>
    <s v="TXN_3577949"/>
    <s v="Cake"/>
    <n v="3"/>
    <n v="3"/>
    <n v="9"/>
    <s v="ERROR"/>
    <s v="Takeaway"/>
    <x v="194"/>
  </r>
  <r>
    <s v="TXN_4503560"/>
    <s v="Cake"/>
    <n v="5"/>
    <n v="3"/>
    <n v="15"/>
    <s v="Digital Wallet"/>
    <s v="AMBIGOUS LOCATION"/>
    <x v="94"/>
  </r>
  <r>
    <s v="TXN_6543620"/>
    <s v="Cookie"/>
    <n v="2"/>
    <n v="1"/>
    <n v="2"/>
    <s v="Cash"/>
    <s v="Takeaway"/>
    <x v="103"/>
  </r>
  <r>
    <s v="TXN_5071222"/>
    <s v="Cookie"/>
    <n v="5"/>
    <n v="1"/>
    <n v="5"/>
    <s v="Digital Wallet"/>
    <s v="ERROR"/>
    <x v="286"/>
  </r>
  <r>
    <s v="TXN_1605048"/>
    <s v="Cake"/>
    <n v="4"/>
    <n v="3"/>
    <n v="12"/>
    <s v="Cash"/>
    <s v="Takeaway"/>
    <x v="95"/>
  </r>
  <r>
    <s v="TXN_9907306"/>
    <s v="Cookie"/>
    <n v="3"/>
    <n v="1"/>
    <n v="3"/>
    <s v="Digital Wallet"/>
    <s v="Takeaway"/>
    <x v="205"/>
  </r>
  <r>
    <s v="TXN_2401829"/>
    <s v="Smoothie"/>
    <n v="5"/>
    <n v="4"/>
    <n v="20"/>
    <s v="Digital Wallet"/>
    <s v="Takeaway"/>
    <x v="282"/>
  </r>
  <r>
    <s v="TXN_8359674"/>
    <s v="Salad"/>
    <n v="3"/>
    <n v="5"/>
    <n v="15"/>
    <s v="AMBIGOUS PAYMENT"/>
    <s v="Takeaway"/>
    <x v="233"/>
  </r>
  <r>
    <s v="TXN_1937611"/>
    <s v="Tea"/>
    <n v="2"/>
    <n v="1.5"/>
    <n v="3"/>
    <s v="Credit Card"/>
    <s v="Takeaway"/>
    <x v="122"/>
  </r>
  <r>
    <s v="TXN_5438111"/>
    <s v="Smoothie"/>
    <n v="3"/>
    <n v="4"/>
    <n v="12"/>
    <s v="Cash"/>
    <s v="In-store"/>
    <x v="182"/>
  </r>
  <r>
    <s v="TXN_1442771"/>
    <s v="AMBIGOUS ITEM"/>
    <n v="1"/>
    <n v="3"/>
    <n v="3"/>
    <s v="AMBIGOUS PAYMENT"/>
    <s v="AMBIGOUS LOCATION"/>
    <x v="194"/>
  </r>
  <r>
    <s v="TXN_5793057"/>
    <s v="Sandwich"/>
    <n v="3"/>
    <n v="4"/>
    <n v="12"/>
    <s v="Credit Card"/>
    <s v="In-store"/>
    <x v="86"/>
  </r>
  <r>
    <s v="TXN_1778597"/>
    <s v="Cookie"/>
    <n v="3"/>
    <n v="1"/>
    <n v="3"/>
    <s v="Cash"/>
    <s v="AMBIGOUS LOCATION"/>
    <x v="171"/>
  </r>
  <r>
    <s v="TXN_4076631"/>
    <s v="ERROR"/>
    <n v="4"/>
    <n v="3"/>
    <n v="12"/>
    <s v="Cash"/>
    <s v="In-store"/>
    <x v="288"/>
  </r>
  <r>
    <s v="TXN_1660757"/>
    <s v="Cake"/>
    <n v="4"/>
    <n v="3"/>
    <n v="12"/>
    <s v="Digital Wallet"/>
    <s v="Takeaway"/>
    <x v="297"/>
  </r>
  <r>
    <s v="TXN_7540909"/>
    <s v="Tea"/>
    <n v="2"/>
    <n v="1.5"/>
    <n v="3"/>
    <s v="Digital Wallet"/>
    <s v="AMBIGOUS LOCATION"/>
    <x v="109"/>
  </r>
  <r>
    <s v="TXN_1469462"/>
    <s v="Cake"/>
    <n v="1"/>
    <n v="3"/>
    <n v="3"/>
    <s v="Credit Card"/>
    <s v="Takeaway"/>
    <x v="47"/>
  </r>
  <r>
    <s v="TXN_4745094"/>
    <s v="Tea"/>
    <n v="5"/>
    <n v="1.5"/>
    <n v="7.5"/>
    <s v="Credit Card"/>
    <s v="AMBIGOUS LOCATION"/>
    <x v="51"/>
  </r>
  <r>
    <s v="TXN_3711712"/>
    <s v="Salad"/>
    <n v="5"/>
    <n v="5"/>
    <n v="25"/>
    <s v="Digital Wallet"/>
    <s v="In-store"/>
    <x v="81"/>
  </r>
  <r>
    <s v="TXN_7909509"/>
    <s v="Smoothie"/>
    <n v="3"/>
    <n v="4"/>
    <n v="12"/>
    <s v="AMBIGOUS PAYMENT"/>
    <s v="Takeaway"/>
    <x v="228"/>
  </r>
  <r>
    <s v="TXN_8577850"/>
    <s v="Tea"/>
    <n v="3"/>
    <n v="1.5"/>
    <n v="4.5"/>
    <s v="AMBIGOUS PAYMENT"/>
    <s v="AMBIGOUS LOCATION"/>
    <x v="129"/>
  </r>
  <r>
    <s v="TXN_1268480"/>
    <s v="Salad"/>
    <n v="5"/>
    <n v="5"/>
    <n v="25"/>
    <s v="Cash"/>
    <s v="In-store"/>
    <x v="71"/>
  </r>
  <r>
    <s v="TXN_6579974"/>
    <s v="Sandwich"/>
    <n v="5"/>
    <n v="4"/>
    <n v="20"/>
    <s v="Digital Wallet"/>
    <s v="AMBIGOUS LOCATION"/>
    <x v="154"/>
  </r>
  <r>
    <s v="TXN_6957331"/>
    <s v="Juice"/>
    <n v="3"/>
    <n v="3"/>
    <n v="9"/>
    <s v="Digital Wallet"/>
    <s v="AMBIGOUS LOCATION"/>
    <x v="108"/>
  </r>
  <r>
    <s v="TXN_7796731"/>
    <s v="Juice"/>
    <n v="2"/>
    <n v="3"/>
    <n v="6"/>
    <s v="AMBIGOUS PAYMENT"/>
    <s v="In-store"/>
    <x v="303"/>
  </r>
  <r>
    <s v="TXN_7218914"/>
    <s v="Salad"/>
    <n v="1"/>
    <n v="5"/>
    <n v="5"/>
    <s v="Digital Wallet"/>
    <s v="In-store"/>
    <x v="156"/>
  </r>
  <r>
    <s v="TXN_4869107"/>
    <s v="Smoothie"/>
    <n v="3"/>
    <n v="4"/>
    <n v="12"/>
    <s v="Digital Wallet"/>
    <s v="In-store"/>
    <x v="249"/>
  </r>
  <r>
    <s v="TXN_2027203"/>
    <s v="Coffee"/>
    <n v="3"/>
    <n v="2"/>
    <n v="6"/>
    <s v="Credit Card"/>
    <s v="AMBIGOUS LOCATION"/>
    <x v="155"/>
  </r>
  <r>
    <s v="TXN_6149748"/>
    <s v="Salad"/>
    <n v="3"/>
    <n v="5"/>
    <n v="15"/>
    <s v="Credit Card"/>
    <s v="AMBIGOUS LOCATION"/>
    <x v="223"/>
  </r>
  <r>
    <s v="TXN_1633563"/>
    <s v="ERROR"/>
    <n v="4"/>
    <n v="4"/>
    <n v="16"/>
    <s v="Digital Wallet"/>
    <s v="In-store"/>
    <x v="321"/>
  </r>
  <r>
    <s v="TXN_3088330"/>
    <s v="Tea"/>
    <n v="5"/>
    <n v="1.5"/>
    <n v="7.5"/>
    <s v="Digital Wallet"/>
    <s v="In-store"/>
    <x v="64"/>
  </r>
  <r>
    <s v="TXN_5001766"/>
    <s v="Smoothie"/>
    <n v="1"/>
    <n v="4"/>
    <n v="4"/>
    <s v="Digital Wallet"/>
    <s v="AMBIGOUS LOCATION"/>
    <x v="75"/>
  </r>
  <r>
    <s v="TXN_5634960"/>
    <s v="Tea"/>
    <n v="2"/>
    <n v="1.5"/>
    <n v="3"/>
    <s v="AMBIGOUS PAYMENT"/>
    <s v="Takeaway"/>
    <x v="205"/>
  </r>
  <r>
    <s v="TXN_6280724"/>
    <s v="Coffee"/>
    <n v="3"/>
    <n v="2"/>
    <n v="6"/>
    <s v="Credit Card"/>
    <s v="AMBIGOUS LOCATION"/>
    <x v="46"/>
  </r>
  <r>
    <s v="TXN_7650834"/>
    <s v="Salad"/>
    <n v="2"/>
    <n v="5"/>
    <n v="10"/>
    <s v="Cash"/>
    <s v="Takeaway"/>
    <x v="72"/>
  </r>
  <r>
    <s v="TXN_4107857"/>
    <s v="Tea"/>
    <n v="1"/>
    <n v="1.5"/>
    <n v="1.5"/>
    <s v="Credit Card"/>
    <s v="Takeaway"/>
    <x v="313"/>
  </r>
  <r>
    <s v="TXN_4635037"/>
    <s v="Juice"/>
    <n v="1"/>
    <n v="3"/>
    <n v="3"/>
    <s v="Digital Wallet"/>
    <s v="In-store"/>
    <x v="331"/>
  </r>
  <r>
    <s v="TXN_2160119"/>
    <s v="UNKNOWN"/>
    <n v="5"/>
    <n v="4"/>
    <n v="20"/>
    <s v="Cash"/>
    <s v="AMBIGOUS LOCATION"/>
    <x v="145"/>
  </r>
  <r>
    <s v="TXN_9103776"/>
    <s v="Tea"/>
    <n v="4"/>
    <n v="1.5"/>
    <n v="6"/>
    <s v="Credit Card"/>
    <s v="In-store"/>
    <x v="11"/>
  </r>
  <r>
    <s v="TXN_7538221"/>
    <s v="Cake"/>
    <n v="5"/>
    <n v="3"/>
    <n v="15"/>
    <s v="Credit Card"/>
    <s v="Takeaway"/>
    <x v="5"/>
  </r>
  <r>
    <s v="TXN_8807333"/>
    <s v="Sandwich"/>
    <n v="5"/>
    <n v="4"/>
    <n v="20"/>
    <s v="Digital Wallet"/>
    <s v="In-store"/>
    <x v="329"/>
  </r>
  <r>
    <s v="TXN_8006056"/>
    <s v="Juice"/>
    <n v="4"/>
    <n v="3"/>
    <n v="12"/>
    <s v="Credit Card"/>
    <s v="Takeaway"/>
    <x v="104"/>
  </r>
  <r>
    <s v="TXN_2216532"/>
    <s v="Tea"/>
    <n v="3"/>
    <n v="1.5"/>
    <n v="4.5"/>
    <s v="Cash"/>
    <s v="ERROR"/>
    <x v="145"/>
  </r>
  <r>
    <s v="TXN_6553720"/>
    <s v="Coffee"/>
    <n v="4"/>
    <n v="2"/>
    <n v="8"/>
    <s v="AMBIGOUS PAYMENT"/>
    <s v="In-store"/>
    <x v="229"/>
  </r>
  <r>
    <s v="TXN_5828907"/>
    <s v="Cookie"/>
    <n v="5"/>
    <n v="1"/>
    <n v="5"/>
    <s v="Digital Wallet"/>
    <s v="AMBIGOUS LOCATION"/>
    <x v="163"/>
  </r>
  <r>
    <s v="TXN_2336248"/>
    <s v="Cake"/>
    <n v="5"/>
    <n v="3"/>
    <n v="15"/>
    <s v="AMBIGOUS PAYMENT"/>
    <s v="Takeaway"/>
    <x v="258"/>
  </r>
  <r>
    <s v="TXN_3321611"/>
    <s v="ERROR"/>
    <n v="3"/>
    <n v="4"/>
    <n v="12"/>
    <s v="AMBIGOUS PAYMENT"/>
    <s v="Takeaway"/>
    <x v="292"/>
  </r>
  <r>
    <s v="TXN_6022618"/>
    <s v="Smoothie"/>
    <n v="1"/>
    <n v="4"/>
    <n v="4"/>
    <s v="Digital Wallet"/>
    <s v="In-store"/>
    <x v="318"/>
  </r>
  <r>
    <s v="TXN_1665810"/>
    <s v="Sandwich"/>
    <n v="5"/>
    <n v="4"/>
    <n v="20"/>
    <s v="Digital Wallet"/>
    <s v="In-store"/>
    <x v="201"/>
  </r>
  <r>
    <s v="TXN_1399696"/>
    <s v="Cake"/>
    <n v="5"/>
    <n v="3"/>
    <n v="15"/>
    <s v="Cash"/>
    <s v="In-store"/>
    <x v="103"/>
  </r>
  <r>
    <s v="TXN_9154381"/>
    <s v="Cookie"/>
    <n v="2"/>
    <n v="1"/>
    <n v="2"/>
    <s v="Credit Card"/>
    <s v="In-store"/>
    <x v="150"/>
  </r>
  <r>
    <s v="TXN_5333966"/>
    <s v="Juice"/>
    <n v="4"/>
    <n v="3"/>
    <n v="12"/>
    <s v="UNKNOWN"/>
    <s v="In-store"/>
    <x v="4"/>
  </r>
  <r>
    <s v="TXN_8361813"/>
    <s v="Cookie"/>
    <n v="3"/>
    <n v="1"/>
    <n v="3"/>
    <s v="Cash"/>
    <s v="In-store"/>
    <x v="355"/>
  </r>
  <r>
    <s v="TXN_9841222"/>
    <s v="Sandwich"/>
    <n v="5"/>
    <n v="4"/>
    <n v="20"/>
    <s v="Credit Card"/>
    <s v="ERROR"/>
    <x v="206"/>
  </r>
  <r>
    <s v="TXN_4754346"/>
    <s v="Juice"/>
    <n v="4"/>
    <n v="3"/>
    <n v="12"/>
    <s v="Credit Card"/>
    <s v="In-store"/>
    <x v="176"/>
  </r>
  <r>
    <s v="TXN_5910268"/>
    <s v="Salad"/>
    <n v="4"/>
    <n v="5"/>
    <n v="20"/>
    <s v="AMBIGOUS PAYMENT"/>
    <s v="Takeaway"/>
    <x v="198"/>
  </r>
  <r>
    <s v="TXN_5227574"/>
    <s v="Juice"/>
    <n v="4"/>
    <n v="3"/>
    <n v="12"/>
    <s v="Digital Wallet"/>
    <s v="ERROR"/>
    <x v="26"/>
  </r>
  <r>
    <s v="TXN_5485774"/>
    <s v="Coffee"/>
    <n v="2"/>
    <n v="2"/>
    <n v="4"/>
    <s v="Credit Card"/>
    <s v="AMBIGOUS LOCATION"/>
    <x v="262"/>
  </r>
  <r>
    <s v="TXN_6504165"/>
    <s v="Juice"/>
    <n v="3"/>
    <n v="3"/>
    <n v="9"/>
    <s v="Cash"/>
    <s v="Takeaway"/>
    <x v="358"/>
  </r>
  <r>
    <s v="TXN_2391659"/>
    <s v="Tea"/>
    <n v="5"/>
    <n v="1.5"/>
    <n v="7.5"/>
    <s v="AMBIGOUS PAYMENT"/>
    <s v="UNKNOWN"/>
    <x v="134"/>
  </r>
  <r>
    <s v="TXN_8964493"/>
    <s v="Smoothie"/>
    <n v="1"/>
    <n v="4"/>
    <n v="4"/>
    <s v="Cash"/>
    <s v="AMBIGOUS LOCATION"/>
    <x v="284"/>
  </r>
  <r>
    <s v="TXN_1931832"/>
    <s v="AMBIGOUS ITEM"/>
    <n v="4"/>
    <n v="4"/>
    <n v="16"/>
    <s v="Credit Card"/>
    <s v="AMBIGOUS LOCATION"/>
    <x v="263"/>
  </r>
  <r>
    <s v="TXN_4939667"/>
    <s v="Salad"/>
    <n v="1"/>
    <n v="5"/>
    <n v="5"/>
    <s v="Cash"/>
    <s v="Takeaway"/>
    <x v="108"/>
  </r>
  <r>
    <s v="TXN_7126803"/>
    <s v="Sandwich"/>
    <n v="5"/>
    <n v="4"/>
    <n v="20"/>
    <s v="Digital Wallet"/>
    <s v="Takeaway"/>
    <x v="75"/>
  </r>
  <r>
    <s v="TXN_9649878"/>
    <s v="Cake"/>
    <n v="5"/>
    <n v="3"/>
    <n v="15"/>
    <s v="Cash"/>
    <s v="AMBIGOUS LOCATION"/>
    <x v="245"/>
  </r>
  <r>
    <s v="TXN_5086063"/>
    <s v="Juice"/>
    <n v="3"/>
    <n v="3"/>
    <n v="9"/>
    <s v="Digital Wallet"/>
    <s v="Takeaway"/>
    <x v="171"/>
  </r>
  <r>
    <s v="TXN_5026564"/>
    <s v="Smoothie"/>
    <n v="3"/>
    <n v="4"/>
    <n v="12"/>
    <s v="Cash"/>
    <s v="AMBIGOUS LOCATION"/>
    <x v="92"/>
  </r>
  <r>
    <s v="TXN_9680054"/>
    <s v="Cake"/>
    <n v="3"/>
    <n v="3"/>
    <n v="9"/>
    <s v="AMBIGOUS PAYMENT"/>
    <s v="In-store"/>
    <x v="241"/>
  </r>
  <r>
    <s v="TXN_7299015"/>
    <s v="Coffee"/>
    <n v="5"/>
    <n v="2"/>
    <n v="10"/>
    <s v="AMBIGOUS PAYMENT"/>
    <s v="Takeaway"/>
    <x v="131"/>
  </r>
  <r>
    <s v="TXN_6040824"/>
    <s v="Sandwich"/>
    <n v="1"/>
    <n v="4"/>
    <n v="4"/>
    <s v="Cash"/>
    <s v="AMBIGOUS LOCATION"/>
    <x v="259"/>
  </r>
  <r>
    <s v="TXN_4520062"/>
    <s v="Tea"/>
    <n v="2"/>
    <n v="1.5"/>
    <n v="3"/>
    <s v="AMBIGOUS PAYMENT"/>
    <s v="In-store"/>
    <x v="39"/>
  </r>
  <r>
    <s v="TXN_5889049"/>
    <s v="Cookie"/>
    <n v="2"/>
    <n v="1"/>
    <n v="2"/>
    <s v="AMBIGOUS PAYMENT"/>
    <s v="In-store"/>
    <x v="105"/>
  </r>
  <r>
    <s v="TXN_1177438"/>
    <s v="Salad"/>
    <n v="4"/>
    <n v="5"/>
    <n v="20"/>
    <s v="AMBIGOUS PAYMENT"/>
    <s v="Takeaway"/>
    <x v="293"/>
  </r>
  <r>
    <s v="TXN_6345691"/>
    <s v="AMBIGOUS ITEM"/>
    <n v="5"/>
    <n v="4"/>
    <n v="20"/>
    <s v="Credit Card"/>
    <s v="AMBIGOUS LOCATION"/>
    <x v="113"/>
  </r>
  <r>
    <s v="TXN_6523635"/>
    <s v="Salad"/>
    <n v="2"/>
    <n v="5"/>
    <n v="10"/>
    <s v="AMBIGOUS PAYMENT"/>
    <s v="Takeaway"/>
    <x v="243"/>
  </r>
  <r>
    <s v="TXN_6854151"/>
    <s v="Sandwich"/>
    <n v="3"/>
    <n v="4"/>
    <n v="12"/>
    <s v="Credit Card"/>
    <s v="In-store"/>
    <x v="282"/>
  </r>
  <r>
    <s v="TXN_6862075"/>
    <s v="AMBIGOUS ITEM"/>
    <n v="3"/>
    <n v="3"/>
    <n v="9"/>
    <s v="Credit Card"/>
    <s v="In-store"/>
    <x v="266"/>
  </r>
  <r>
    <s v="TXN_9202272"/>
    <s v="Sandwich"/>
    <n v="3"/>
    <n v="4"/>
    <n v="12"/>
    <s v="AMBIGOUS PAYMENT"/>
    <s v="AMBIGOUS LOCATION"/>
    <x v="260"/>
  </r>
  <r>
    <s v="TXN_8620934"/>
    <s v="Cookie"/>
    <n v="5"/>
    <n v="1"/>
    <n v="5"/>
    <s v="AMBIGOUS PAYMENT"/>
    <s v="In-store"/>
    <x v="78"/>
  </r>
  <r>
    <s v="TXN_8133627"/>
    <s v="Cake"/>
    <n v="5"/>
    <n v="3"/>
    <n v="15"/>
    <s v="Cash"/>
    <s v="In-store"/>
    <x v="30"/>
  </r>
  <r>
    <s v="TXN_5777224"/>
    <s v="Tea"/>
    <n v="3"/>
    <n v="1.5"/>
    <n v="4.5"/>
    <s v="UNKNOWN"/>
    <s v="AMBIGOUS LOCATION"/>
    <x v="102"/>
  </r>
  <r>
    <s v="TXN_1895899"/>
    <s v="Smoothie"/>
    <n v="4"/>
    <n v="4"/>
    <n v="16"/>
    <s v="Credit Card"/>
    <s v="In-store"/>
    <x v="33"/>
  </r>
  <r>
    <s v="TXN_3658211"/>
    <s v="Cake"/>
    <n v="4"/>
    <n v="3"/>
    <n v="12"/>
    <s v="Cash"/>
    <s v="Takeaway"/>
    <x v="74"/>
  </r>
  <r>
    <s v="TXN_5117140"/>
    <s v="Cookie"/>
    <n v="5"/>
    <n v="1"/>
    <n v="5"/>
    <s v="Digital Wallet"/>
    <s v="Takeaway"/>
    <x v="333"/>
  </r>
  <r>
    <s v="TXN_2513950"/>
    <s v="Smoothie"/>
    <n v="4"/>
    <n v="4"/>
    <n v="16"/>
    <s v="AMBIGOUS PAYMENT"/>
    <s v="In-store"/>
    <x v="87"/>
  </r>
  <r>
    <s v="TXN_7890585"/>
    <s v="Cake"/>
    <n v="5"/>
    <n v="3"/>
    <n v="15"/>
    <s v="Cash"/>
    <s v="AMBIGOUS LOCATION"/>
    <x v="112"/>
  </r>
  <r>
    <s v="TXN_5106045"/>
    <s v="Coffee"/>
    <n v="3"/>
    <n v="2"/>
    <n v="6"/>
    <s v="Credit Card"/>
    <s v="AMBIGOUS LOCATION"/>
    <x v="234"/>
  </r>
  <r>
    <s v="TXN_5177565"/>
    <s v="Sandwich"/>
    <n v="5"/>
    <n v="4"/>
    <n v="20"/>
    <s v="AMBIGOUS PAYMENT"/>
    <s v="AMBIGOUS LOCATION"/>
    <x v="265"/>
  </r>
  <r>
    <s v="TXN_2792107"/>
    <s v="Cake"/>
    <n v="1"/>
    <n v="3"/>
    <n v="3"/>
    <s v="AMBIGOUS PAYMENT"/>
    <s v="ERROR"/>
    <x v="129"/>
  </r>
  <r>
    <s v="TXN_4036747"/>
    <s v="Smoothie"/>
    <n v="1"/>
    <n v="4"/>
    <n v="4"/>
    <s v="Cash"/>
    <s v="Takeaway"/>
    <x v="57"/>
  </r>
  <r>
    <s v="TXN_2955691"/>
    <s v="Cake"/>
    <n v="1"/>
    <n v="3"/>
    <n v="3"/>
    <s v="AMBIGOUS PAYMENT"/>
    <s v="Takeaway"/>
    <x v="19"/>
  </r>
  <r>
    <s v="TXN_9641364"/>
    <s v="Cookie"/>
    <n v="3"/>
    <n v="1"/>
    <n v="3"/>
    <s v="ERROR"/>
    <s v="In-store"/>
    <x v="327"/>
  </r>
  <r>
    <s v="TXN_3488590"/>
    <s v="Cookie"/>
    <n v="2"/>
    <n v="1"/>
    <n v="2"/>
    <s v="Credit Card"/>
    <s v="Takeaway"/>
    <x v="89"/>
  </r>
  <r>
    <s v="TXN_9720549"/>
    <s v="Cookie"/>
    <n v="1"/>
    <n v="1"/>
    <n v="1"/>
    <s v="Credit Card"/>
    <s v="In-store"/>
    <x v="359"/>
  </r>
  <r>
    <s v="TXN_2477550"/>
    <s v="ERROR"/>
    <n v="2"/>
    <n v="4"/>
    <n v="8"/>
    <s v="Cash"/>
    <s v="Takeaway"/>
    <x v="229"/>
  </r>
  <r>
    <s v="TXN_2172960"/>
    <s v="Smoothie"/>
    <n v="1"/>
    <n v="4"/>
    <n v="4"/>
    <s v="Digital Wallet"/>
    <s v="AMBIGOUS LOCATION"/>
    <x v="198"/>
  </r>
  <r>
    <s v="TXN_5901182"/>
    <s v="Sandwich"/>
    <n v="5"/>
    <n v="4"/>
    <n v="20"/>
    <s v="Digital Wallet"/>
    <s v="In-store"/>
    <x v="155"/>
  </r>
  <r>
    <s v="TXN_1923984"/>
    <s v="Cake"/>
    <n v="2"/>
    <n v="3"/>
    <n v="6"/>
    <s v="Credit Card"/>
    <s v="Takeaway"/>
    <x v="176"/>
  </r>
  <r>
    <s v="TXN_4163149"/>
    <s v="Salad"/>
    <n v="1"/>
    <n v="5"/>
    <n v="5"/>
    <s v="Cash"/>
    <s v="AMBIGOUS LOCATION"/>
    <x v="359"/>
  </r>
  <r>
    <s v="TXN_5996894"/>
    <s v="Juice"/>
    <n v="1"/>
    <n v="3"/>
    <n v="3"/>
    <s v="Credit Card"/>
    <s v="AMBIGOUS LOCATION"/>
    <x v="324"/>
  </r>
  <r>
    <s v="TXN_2979899"/>
    <s v="Cake"/>
    <n v="5"/>
    <n v="3"/>
    <n v="15"/>
    <s v="Digital Wallet"/>
    <s v="AMBIGOUS LOCATION"/>
    <x v="307"/>
  </r>
  <r>
    <s v="TXN_7762739"/>
    <s v="Sandwich"/>
    <n v="4"/>
    <n v="4"/>
    <n v="16"/>
    <s v="AMBIGOUS PAYMENT"/>
    <s v="In-store"/>
    <x v="362"/>
  </r>
  <r>
    <s v="TXN_6392156"/>
    <s v="Cookie"/>
    <n v="5"/>
    <n v="1"/>
    <n v="5"/>
    <s v="Credit Card"/>
    <s v="Takeaway"/>
    <x v="152"/>
  </r>
  <r>
    <s v="TXN_7278248"/>
    <s v="Salad"/>
    <n v="5"/>
    <n v="5"/>
    <n v="25"/>
    <s v="Cash"/>
    <s v="Takeaway"/>
    <x v="311"/>
  </r>
  <r>
    <s v="TXN_1315847"/>
    <s v="Cake"/>
    <n v="1"/>
    <n v="3"/>
    <n v="3"/>
    <s v="Digital Wallet"/>
    <s v="In-store"/>
    <x v="65"/>
  </r>
  <r>
    <s v="TXN_9367729"/>
    <s v="Coffee"/>
    <n v="2"/>
    <n v="2"/>
    <n v="4"/>
    <s v="AMBIGOUS PAYMENT"/>
    <s v="Takeaway"/>
    <x v="228"/>
  </r>
  <r>
    <s v="TXN_1464150"/>
    <s v="Coffee"/>
    <n v="5"/>
    <n v="2"/>
    <n v="10"/>
    <s v="Cash"/>
    <s v="Takeaway"/>
    <x v="203"/>
  </r>
  <r>
    <s v="TXN_1746001"/>
    <s v="Cookie"/>
    <n v="3"/>
    <n v="1"/>
    <n v="3"/>
    <s v="Digital Wallet"/>
    <s v="Takeaway"/>
    <x v="49"/>
  </r>
  <r>
    <s v="TXN_4203560"/>
    <s v="Juice"/>
    <n v="1"/>
    <n v="3"/>
    <n v="3"/>
    <s v="AMBIGOUS PAYMENT"/>
    <s v="UNKNOWN"/>
    <x v="81"/>
  </r>
  <r>
    <s v="TXN_1493452"/>
    <s v="Sandwich"/>
    <n v="3"/>
    <n v="4"/>
    <n v="12"/>
    <s v="AMBIGOUS PAYMENT"/>
    <s v="AMBIGOUS LOCATION"/>
    <x v="297"/>
  </r>
  <r>
    <s v="TXN_4171998"/>
    <s v="Sandwich"/>
    <n v="2"/>
    <n v="4"/>
    <n v="8"/>
    <s v="UNKNOWN"/>
    <s v="Takeaway"/>
    <x v="270"/>
  </r>
  <r>
    <s v="TXN_4528664"/>
    <s v="Salad"/>
    <n v="3"/>
    <n v="5"/>
    <n v="15"/>
    <s v="Cash"/>
    <s v="In-store"/>
    <x v="9"/>
  </r>
  <r>
    <s v="TXN_1775278"/>
    <s v="Juice"/>
    <n v="4"/>
    <n v="3"/>
    <n v="12"/>
    <s v="Credit Card"/>
    <s v="Takeaway"/>
    <x v="68"/>
  </r>
  <r>
    <s v="TXN_1459078"/>
    <s v="Cookie"/>
    <n v="5"/>
    <n v="1"/>
    <n v="5"/>
    <s v="AMBIGOUS PAYMENT"/>
    <s v="In-store"/>
    <x v="269"/>
  </r>
  <r>
    <s v="TXN_1411473"/>
    <s v="Coffee"/>
    <n v="3"/>
    <n v="2"/>
    <n v="6"/>
    <s v="Credit Card"/>
    <s v="In-store"/>
    <x v="118"/>
  </r>
  <r>
    <s v="TXN_5132747"/>
    <s v="Coffee"/>
    <n v="2"/>
    <n v="2"/>
    <n v="4"/>
    <s v="AMBIGOUS PAYMENT"/>
    <s v="AMBIGOUS LOCATION"/>
    <x v="7"/>
  </r>
  <r>
    <s v="TXN_7684072"/>
    <s v="Tea"/>
    <n v="2"/>
    <n v="1.5"/>
    <n v="3"/>
    <s v="Credit Card"/>
    <s v="AMBIGOUS LOCATION"/>
    <x v="222"/>
  </r>
  <r>
    <s v="TXN_3660999"/>
    <s v="Cake"/>
    <n v="3"/>
    <n v="3"/>
    <n v="9"/>
    <s v="Digital Wallet"/>
    <s v="AMBIGOUS LOCATION"/>
    <x v="229"/>
  </r>
  <r>
    <s v="TXN_7828462"/>
    <s v="Tea"/>
    <n v="3"/>
    <n v="1.5"/>
    <n v="4.5"/>
    <s v="Cash"/>
    <s v="Takeaway"/>
    <x v="156"/>
  </r>
  <r>
    <s v="TXN_3976744"/>
    <s v="Juice"/>
    <n v="1"/>
    <n v="3"/>
    <n v="3"/>
    <s v="Cash"/>
    <s v="AMBIGOUS LOCATION"/>
    <x v="309"/>
  </r>
  <r>
    <s v="TXN_3397978"/>
    <s v="Smoothie"/>
    <n v="5"/>
    <n v="4"/>
    <n v="20"/>
    <s v="Digital Wallet"/>
    <s v="In-store"/>
    <x v="355"/>
  </r>
  <r>
    <s v="TXN_8568597"/>
    <s v="Juice"/>
    <n v="1"/>
    <n v="3"/>
    <n v="3"/>
    <s v="Digital Wallet"/>
    <s v="Takeaway"/>
    <x v="87"/>
  </r>
  <r>
    <s v="TXN_4152709"/>
    <s v="Sandwich"/>
    <n v="4"/>
    <n v="4"/>
    <n v="16"/>
    <s v="AMBIGOUS PAYMENT"/>
    <s v="AMBIGOUS LOCATION"/>
    <x v="210"/>
  </r>
  <r>
    <s v="TXN_5222110"/>
    <s v="Coffee"/>
    <n v="2"/>
    <n v="2"/>
    <n v="4"/>
    <s v="AMBIGOUS PAYMENT"/>
    <s v="AMBIGOUS LOCATION"/>
    <x v="249"/>
  </r>
  <r>
    <s v="TXN_1987716"/>
    <s v="Coffee"/>
    <n v="1"/>
    <n v="2"/>
    <n v="2"/>
    <s v="Credit Card"/>
    <s v="AMBIGOUS LOCATION"/>
    <x v="161"/>
  </r>
  <r>
    <s v="TXN_3643348"/>
    <s v="Sandwich"/>
    <n v="4"/>
    <n v="4"/>
    <n v="16"/>
    <s v="Digital Wallet"/>
    <s v="In-store"/>
    <x v="205"/>
  </r>
  <r>
    <s v="TXN_6537449"/>
    <s v="Salad"/>
    <n v="2"/>
    <n v="5"/>
    <n v="10"/>
    <s v="AMBIGOUS PAYMENT"/>
    <s v="In-store"/>
    <x v="18"/>
  </r>
  <r>
    <s v="TXN_1244509"/>
    <s v="Smoothie"/>
    <n v="3"/>
    <n v="4"/>
    <n v="12"/>
    <s v="Credit Card"/>
    <s v="In-store"/>
    <x v="94"/>
  </r>
  <r>
    <s v="TXN_3490516"/>
    <s v="Coffee"/>
    <n v="5"/>
    <n v="2"/>
    <n v="10"/>
    <s v="AMBIGOUS PAYMENT"/>
    <s v="AMBIGOUS LOCATION"/>
    <x v="204"/>
  </r>
  <r>
    <s v="TXN_2726254"/>
    <s v="Smoothie"/>
    <n v="3"/>
    <n v="4"/>
    <n v="12"/>
    <s v="AMBIGOUS PAYMENT"/>
    <s v="Takeaway"/>
    <x v="35"/>
  </r>
  <r>
    <s v="TXN_9917989"/>
    <s v="Smoothie"/>
    <n v="4"/>
    <n v="4"/>
    <n v="16"/>
    <s v="Digital Wallet"/>
    <s v="Takeaway"/>
    <x v="59"/>
  </r>
  <r>
    <s v="TXN_4168628"/>
    <s v="Tea"/>
    <n v="4"/>
    <n v="1.5"/>
    <n v="6"/>
    <s v="Digital Wallet"/>
    <s v="In-store"/>
    <x v="3"/>
  </r>
  <r>
    <s v="TXN_2490026"/>
    <s v="Cake"/>
    <n v="5"/>
    <n v="3"/>
    <n v="15"/>
    <s v="AMBIGOUS PAYMENT"/>
    <s v="AMBIGOUS LOCATION"/>
    <x v="179"/>
  </r>
  <r>
    <s v="TXN_7327440"/>
    <s v="Cookie"/>
    <n v="3"/>
    <n v="1"/>
    <n v="3"/>
    <s v="Cash"/>
    <s v="In-store"/>
    <x v="46"/>
  </r>
  <r>
    <s v="TXN_3597656"/>
    <s v="Coffee"/>
    <n v="4"/>
    <n v="2"/>
    <n v="8"/>
    <s v="Digital Wallet"/>
    <s v="AMBIGOUS LOCATION"/>
    <x v="87"/>
  </r>
  <r>
    <s v="TXN_1765281"/>
    <s v="Smoothie"/>
    <n v="3"/>
    <n v="4"/>
    <n v="12"/>
    <s v="Credit Card"/>
    <s v="In-store"/>
    <x v="199"/>
  </r>
  <r>
    <s v="TXN_4667663"/>
    <s v="Cake"/>
    <n v="5"/>
    <n v="3"/>
    <n v="15"/>
    <s v="Credit Card"/>
    <s v="AMBIGOUS LOCATION"/>
    <x v="79"/>
  </r>
  <r>
    <s v="TXN_8571235"/>
    <s v="Cake"/>
    <n v="1"/>
    <n v="3"/>
    <n v="3"/>
    <s v="Cash"/>
    <s v="Takeaway"/>
    <x v="160"/>
  </r>
  <r>
    <s v="TXN_2580487"/>
    <s v="Cake"/>
    <n v="1"/>
    <n v="3"/>
    <n v="3"/>
    <s v="AMBIGOUS PAYMENT"/>
    <s v="Takeaway"/>
    <x v="232"/>
  </r>
  <r>
    <s v="TXN_2611683"/>
    <s v="Cake"/>
    <n v="3"/>
    <n v="3"/>
    <n v="9"/>
    <s v="Digital Wallet"/>
    <s v="In-store"/>
    <x v="135"/>
  </r>
  <r>
    <s v="TXN_4271744"/>
    <s v="Juice"/>
    <n v="3"/>
    <n v="3"/>
    <n v="9"/>
    <s v="Digital Wallet"/>
    <s v="Takeaway"/>
    <x v="65"/>
  </r>
  <r>
    <s v="TXN_2917072"/>
    <s v="Tea"/>
    <n v="3"/>
    <n v="1.5"/>
    <n v="4.5"/>
    <s v="UNKNOWN"/>
    <s v="Takeaway"/>
    <x v="310"/>
  </r>
  <r>
    <s v="TXN_5777903"/>
    <s v="Coffee"/>
    <n v="2"/>
    <n v="2"/>
    <n v="4"/>
    <s v="AMBIGOUS PAYMENT"/>
    <s v="Takeaway"/>
    <x v="148"/>
  </r>
  <r>
    <s v="TXN_5153086"/>
    <s v="Tea"/>
    <n v="3"/>
    <n v="1.5"/>
    <n v="4.5"/>
    <s v="Cash"/>
    <s v="In-store"/>
    <x v="53"/>
  </r>
  <r>
    <s v="TXN_6004967"/>
    <s v="Salad"/>
    <n v="4"/>
    <n v="5"/>
    <n v="20"/>
    <s v="Credit Card"/>
    <s v="AMBIGOUS LOCATION"/>
    <x v="232"/>
  </r>
  <r>
    <s v="TXN_3435509"/>
    <s v="Sandwich"/>
    <n v="1"/>
    <n v="4"/>
    <n v="4"/>
    <s v="Cash"/>
    <s v="Takeaway"/>
    <x v="181"/>
  </r>
  <r>
    <s v="TXN_2488232"/>
    <s v="Tea"/>
    <n v="2"/>
    <n v="1.5"/>
    <n v="3"/>
    <s v="AMBIGOUS PAYMENT"/>
    <s v="AMBIGOUS LOCATION"/>
    <x v="287"/>
  </r>
  <r>
    <s v="TXN_8771574"/>
    <s v="Coffee"/>
    <n v="3"/>
    <n v="2"/>
    <n v="6"/>
    <s v="Digital Wallet"/>
    <s v="Takeaway"/>
    <x v="11"/>
  </r>
  <r>
    <s v="TXN_1181626"/>
    <s v="Cookie"/>
    <n v="4"/>
    <n v="1"/>
    <n v="4"/>
    <s v="AMBIGOUS PAYMENT"/>
    <s v="Takeaway"/>
    <x v="96"/>
  </r>
  <r>
    <s v="TXN_4081759"/>
    <s v="Coffee"/>
    <n v="2"/>
    <n v="2"/>
    <n v="4"/>
    <s v="AMBIGOUS PAYMENT"/>
    <s v="AMBIGOUS LOCATION"/>
    <x v="56"/>
  </r>
  <r>
    <s v="TXN_6177161"/>
    <s v="Tea"/>
    <n v="5"/>
    <n v="1.5"/>
    <n v="7.5"/>
    <s v="Credit Card"/>
    <s v="In-store"/>
    <x v="302"/>
  </r>
  <r>
    <s v="TXN_2500345"/>
    <s v="Salad"/>
    <n v="5"/>
    <n v="5"/>
    <n v="25"/>
    <s v="AMBIGOUS PAYMENT"/>
    <s v="In-store"/>
    <x v="251"/>
  </r>
  <r>
    <s v="TXN_1228652"/>
    <s v="Salad"/>
    <n v="1"/>
    <n v="5"/>
    <n v="5"/>
    <s v="Cash"/>
    <s v="In-store"/>
    <x v="316"/>
  </r>
  <r>
    <s v="TXN_4476151"/>
    <s v="Juice"/>
    <n v="4"/>
    <n v="3"/>
    <n v="12"/>
    <s v="Credit Card"/>
    <s v="In-store"/>
    <x v="213"/>
  </r>
  <r>
    <s v="TXN_6557174"/>
    <s v="Salad"/>
    <n v="4"/>
    <n v="5"/>
    <n v="20"/>
    <s v="Credit Card"/>
    <s v="In-store"/>
    <x v="81"/>
  </r>
  <r>
    <s v="TXN_5089516"/>
    <s v="Smoothie"/>
    <n v="2"/>
    <n v="4"/>
    <n v="8"/>
    <s v="Credit Card"/>
    <s v="In-store"/>
    <x v="338"/>
  </r>
  <r>
    <s v="TXN_5915706"/>
    <s v="Tea"/>
    <n v="1"/>
    <n v="1.5"/>
    <n v="1.5"/>
    <s v="Cash"/>
    <s v="In-store"/>
    <x v="219"/>
  </r>
  <r>
    <s v="TXN_9341159"/>
    <s v="Cake"/>
    <n v="5"/>
    <n v="3"/>
    <n v="15"/>
    <s v="AMBIGOUS PAYMENT"/>
    <s v="AMBIGOUS LOCATION"/>
    <x v="242"/>
  </r>
  <r>
    <s v="TXN_1870303"/>
    <s v="Coffee"/>
    <n v="4"/>
    <n v="2"/>
    <n v="8"/>
    <s v="Digital Wallet"/>
    <s v="In-store"/>
    <x v="283"/>
  </r>
  <r>
    <s v="TXN_5680238"/>
    <s v="Juice"/>
    <n v="5"/>
    <n v="3"/>
    <n v="15"/>
    <s v="AMBIGOUS PAYMENT"/>
    <s v="AMBIGOUS LOCATION"/>
    <x v="190"/>
  </r>
  <r>
    <s v="TXN_7766134"/>
    <s v="Tea"/>
    <n v="1"/>
    <n v="1.5"/>
    <n v="1.5"/>
    <s v="Credit Card"/>
    <s v="Takeaway"/>
    <x v="107"/>
  </r>
  <r>
    <s v="TXN_2617257"/>
    <s v="Cookie"/>
    <n v="1"/>
    <n v="1"/>
    <n v="1"/>
    <s v="Cash"/>
    <s v="Takeaway"/>
    <x v="81"/>
  </r>
  <r>
    <s v="TXN_8993132"/>
    <s v="Cake"/>
    <n v="3"/>
    <n v="3"/>
    <n v="9"/>
    <s v="AMBIGOUS PAYMENT"/>
    <s v="In-store"/>
    <x v="349"/>
  </r>
  <r>
    <s v="TXN_4268167"/>
    <s v="Smoothie"/>
    <n v="4"/>
    <n v="4"/>
    <n v="16"/>
    <s v="AMBIGOUS PAYMENT"/>
    <s v="AMBIGOUS LOCATION"/>
    <x v="223"/>
  </r>
  <r>
    <s v="TXN_9358399"/>
    <s v="Tea"/>
    <n v="5"/>
    <n v="1.5"/>
    <n v="7.5"/>
    <s v="Credit Card"/>
    <s v="AMBIGOUS LOCATION"/>
    <x v="308"/>
  </r>
  <r>
    <s v="TXN_2793054"/>
    <s v="Smoothie"/>
    <n v="4"/>
    <n v="4"/>
    <n v="16"/>
    <s v="AMBIGOUS PAYMENT"/>
    <s v="Takeaway"/>
    <x v="34"/>
  </r>
  <r>
    <s v="TXN_6179169"/>
    <s v="Sandwich"/>
    <n v="2"/>
    <n v="4"/>
    <n v="8"/>
    <s v="Cash"/>
    <s v="In-store"/>
    <x v="179"/>
  </r>
  <r>
    <s v="TXN_7932895"/>
    <s v="Smoothie"/>
    <n v="2"/>
    <n v="4"/>
    <n v="8"/>
    <s v="AMBIGOUS PAYMENT"/>
    <s v="In-store"/>
    <x v="19"/>
  </r>
  <r>
    <s v="TXN_3364751"/>
    <s v="Coffee"/>
    <n v="2"/>
    <n v="2"/>
    <n v="4"/>
    <s v="Digital Wallet"/>
    <s v="Takeaway"/>
    <x v="317"/>
  </r>
  <r>
    <s v="TXN_1097334"/>
    <s v="Coffee"/>
    <n v="2"/>
    <n v="2"/>
    <n v="4"/>
    <s v="Credit Card"/>
    <s v="Takeaway"/>
    <x v="13"/>
  </r>
  <r>
    <s v="TXN_9914084"/>
    <s v="Coffee"/>
    <n v="1"/>
    <n v="2"/>
    <n v="2"/>
    <s v="ERROR"/>
    <s v="Takeaway"/>
    <x v="308"/>
  </r>
  <r>
    <s v="TXN_5982786"/>
    <s v="Juice"/>
    <n v="4"/>
    <n v="3"/>
    <n v="12"/>
    <s v="Credit Card"/>
    <s v="In-store"/>
    <x v="298"/>
  </r>
  <r>
    <s v="TXN_3160090"/>
    <s v="Salad"/>
    <n v="1"/>
    <n v="5"/>
    <n v="5"/>
    <s v="AMBIGOUS PAYMENT"/>
    <s v="Takeaway"/>
    <x v="255"/>
  </r>
  <r>
    <s v="TXN_2300313"/>
    <s v="Coffee"/>
    <n v="4"/>
    <n v="2"/>
    <n v="8"/>
    <s v="AMBIGOUS PAYMENT"/>
    <s v="In-store"/>
    <x v="28"/>
  </r>
  <r>
    <s v="TXN_9461396"/>
    <s v="Smoothie"/>
    <n v="5"/>
    <n v="4"/>
    <n v="20"/>
    <s v="AMBIGOUS PAYMENT"/>
    <s v="AMBIGOUS LOCATION"/>
    <x v="300"/>
  </r>
  <r>
    <s v="TXN_6887407"/>
    <s v="Cake"/>
    <n v="3"/>
    <n v="3"/>
    <n v="9"/>
    <s v="Cash"/>
    <s v="In-store"/>
    <x v="178"/>
  </r>
  <r>
    <s v="TXN_6425991"/>
    <s v="Salad"/>
    <n v="1"/>
    <n v="5"/>
    <n v="5"/>
    <s v="Credit Card"/>
    <s v="Takeaway"/>
    <x v="211"/>
  </r>
  <r>
    <s v="TXN_6040882"/>
    <s v="Cookie"/>
    <n v="1"/>
    <n v="1"/>
    <n v="1"/>
    <s v="Cash"/>
    <s v="In-store"/>
    <x v="115"/>
  </r>
  <r>
    <s v="TXN_4151440"/>
    <s v="Cake"/>
    <n v="5"/>
    <n v="3"/>
    <n v="15"/>
    <s v="AMBIGOUS PAYMENT"/>
    <s v="In-store"/>
    <x v="172"/>
  </r>
  <r>
    <s v="TXN_7921799"/>
    <s v="Cookie"/>
    <n v="1"/>
    <n v="1"/>
    <n v="1"/>
    <s v="Credit Card"/>
    <s v="Takeaway"/>
    <x v="101"/>
  </r>
  <r>
    <s v="TXN_1715317"/>
    <s v="UNKNOWN"/>
    <n v="5"/>
    <n v="3"/>
    <n v="15"/>
    <s v="Digital Wallet"/>
    <s v="In-store"/>
    <x v="284"/>
  </r>
  <r>
    <s v="TXN_2482242"/>
    <s v="Cookie"/>
    <n v="4"/>
    <n v="1"/>
    <n v="4"/>
    <s v="AMBIGOUS PAYMENT"/>
    <s v="AMBIGOUS LOCATION"/>
    <x v="282"/>
  </r>
  <r>
    <s v="TXN_5861636"/>
    <s v="Coffee"/>
    <n v="4"/>
    <n v="2"/>
    <n v="8"/>
    <s v="Credit Card"/>
    <s v="AMBIGOUS LOCATION"/>
    <x v="148"/>
  </r>
  <r>
    <s v="TXN_7272630"/>
    <s v="Tea"/>
    <n v="4"/>
    <n v="1.5"/>
    <n v="6"/>
    <s v="Cash"/>
    <s v="Takeaway"/>
    <x v="254"/>
  </r>
  <r>
    <s v="TXN_7157169"/>
    <s v="Sandwich"/>
    <n v="3"/>
    <n v="4"/>
    <n v="12"/>
    <s v="AMBIGOUS PAYMENT"/>
    <s v="AMBIGOUS LOCATION"/>
    <x v="313"/>
  </r>
  <r>
    <s v="TXN_9325384"/>
    <s v="Juice"/>
    <n v="5"/>
    <n v="3"/>
    <n v="15"/>
    <s v="AMBIGOUS PAYMENT"/>
    <s v="In-store"/>
    <x v="280"/>
  </r>
  <r>
    <s v="TXN_2832778"/>
    <s v="Juice"/>
    <n v="2"/>
    <n v="3"/>
    <n v="6"/>
    <s v="Credit Card"/>
    <s v="AMBIGOUS LOCATION"/>
    <x v="218"/>
  </r>
  <r>
    <s v="TXN_9894745"/>
    <s v="Tea"/>
    <n v="2"/>
    <n v="1.5"/>
    <n v="3"/>
    <s v="Cash"/>
    <s v="Takeaway"/>
    <x v="267"/>
  </r>
  <r>
    <s v="TXN_1244299"/>
    <s v="Sandwich"/>
    <n v="2"/>
    <n v="4"/>
    <n v="8"/>
    <s v="Cash"/>
    <s v="Takeaway"/>
    <x v="227"/>
  </r>
  <r>
    <s v="TXN_1694090"/>
    <s v="Coffee"/>
    <n v="4"/>
    <n v="2"/>
    <n v="8"/>
    <s v="Digital Wallet"/>
    <s v="AMBIGOUS LOCATION"/>
    <x v="352"/>
  </r>
  <r>
    <s v="TXN_5965095"/>
    <s v="Salad"/>
    <n v="4"/>
    <n v="5"/>
    <n v="20"/>
    <s v="Digital Wallet"/>
    <s v="In-store"/>
    <x v="308"/>
  </r>
  <r>
    <s v="TXN_7911650"/>
    <s v="Juice"/>
    <n v="2"/>
    <n v="3"/>
    <n v="6"/>
    <s v="Cash"/>
    <s v="Takeaway"/>
    <x v="132"/>
  </r>
  <r>
    <s v="TXN_9610933"/>
    <s v="Tea"/>
    <n v="3"/>
    <n v="1.5"/>
    <n v="4.5"/>
    <s v="Cash"/>
    <s v="AMBIGOUS LOCATION"/>
    <x v="361"/>
  </r>
  <r>
    <s v="TXN_7440879"/>
    <s v="ERROR"/>
    <n v="1"/>
    <n v="3"/>
    <n v="3"/>
    <s v="AMBIGOUS PAYMENT"/>
    <s v="In-store"/>
    <x v="169"/>
  </r>
  <r>
    <s v="TXN_4228312"/>
    <s v="Coffee"/>
    <n v="4"/>
    <n v="2"/>
    <n v="8"/>
    <s v="Digital Wallet"/>
    <s v="AMBIGOUS LOCATION"/>
    <x v="207"/>
  </r>
  <r>
    <s v="TXN_6431703"/>
    <s v="Sandwich"/>
    <n v="1"/>
    <n v="4"/>
    <n v="4"/>
    <s v="Credit Card"/>
    <s v="Takeaway"/>
    <x v="159"/>
  </r>
  <r>
    <s v="TXN_1063524"/>
    <s v="Smoothie"/>
    <n v="5"/>
    <n v="4"/>
    <n v="20"/>
    <s v="Credit Card"/>
    <s v="AMBIGOUS LOCATION"/>
    <x v="272"/>
  </r>
  <r>
    <s v="TXN_9031518"/>
    <s v="Sandwich"/>
    <n v="5"/>
    <n v="4"/>
    <n v="20"/>
    <s v="Credit Card"/>
    <s v="In-store"/>
    <x v="232"/>
  </r>
  <r>
    <s v="TXN_5781767"/>
    <s v="Sandwich"/>
    <n v="5"/>
    <n v="4"/>
    <n v="20"/>
    <s v="Credit Card"/>
    <s v="In-store"/>
    <x v="3"/>
  </r>
  <r>
    <s v="TXN_4465589"/>
    <s v="Tea"/>
    <n v="2"/>
    <n v="1.5"/>
    <n v="3"/>
    <s v="Credit Card"/>
    <s v="AMBIGOUS LOCATION"/>
    <x v="136"/>
  </r>
  <r>
    <s v="TXN_2035838"/>
    <s v="UNKNOWN"/>
    <n v="5"/>
    <n v="3"/>
    <n v="15"/>
    <s v="Digital Wallet"/>
    <s v="Takeaway"/>
    <x v="239"/>
  </r>
  <r>
    <s v="TXN_9817602"/>
    <s v="AMBIGOUS ITEM"/>
    <n v="2"/>
    <n v="4"/>
    <n v="8"/>
    <s v="Credit Card"/>
    <s v="Takeaway"/>
    <x v="298"/>
  </r>
  <r>
    <s v="TXN_9643180"/>
    <s v="Coffee"/>
    <n v="2"/>
    <n v="2"/>
    <n v="4"/>
    <s v="Cash"/>
    <s v="AMBIGOUS LOCATION"/>
    <x v="15"/>
  </r>
  <r>
    <s v="TXN_9070074"/>
    <s v="Coffee"/>
    <n v="5"/>
    <n v="2"/>
    <n v="10"/>
    <s v="Digital Wallet"/>
    <s v="AMBIGOUS LOCATION"/>
    <x v="91"/>
  </r>
  <r>
    <s v="TXN_5274961"/>
    <s v="AMBIGOUS ITEM"/>
    <n v="1"/>
    <n v="3"/>
    <n v="3"/>
    <s v="Credit Card"/>
    <s v="In-store"/>
    <x v="338"/>
  </r>
  <r>
    <s v="TXN_8715388"/>
    <s v="Salad"/>
    <n v="1"/>
    <n v="5"/>
    <n v="5"/>
    <s v="AMBIGOUS PAYMENT"/>
    <s v="In-store"/>
    <x v="338"/>
  </r>
  <r>
    <s v="TXN_1980303"/>
    <s v="Tea"/>
    <n v="3"/>
    <n v="1.5"/>
    <n v="4.5"/>
    <s v="Digital Wallet"/>
    <s v="AMBIGOUS LOCATION"/>
    <x v="243"/>
  </r>
  <r>
    <s v="TXN_9291130"/>
    <s v="Cookie"/>
    <n v="5"/>
    <n v="1"/>
    <n v="5"/>
    <s v="Cash"/>
    <s v="In-store"/>
    <x v="274"/>
  </r>
  <r>
    <s v="TXN_2652800"/>
    <s v="Cake"/>
    <n v="4"/>
    <n v="3"/>
    <n v="12"/>
    <s v="Cash"/>
    <s v="AMBIGOUS LOCATION"/>
    <x v="352"/>
  </r>
  <r>
    <s v="TXN_7068406"/>
    <s v="Juice"/>
    <n v="2"/>
    <n v="3"/>
    <n v="6"/>
    <s v="Digital Wallet"/>
    <s v="Takeaway"/>
    <x v="343"/>
  </r>
  <r>
    <s v="TXN_5380220"/>
    <s v="Coffee"/>
    <n v="4"/>
    <n v="2"/>
    <n v="8"/>
    <s v="Credit Card"/>
    <s v="In-store"/>
    <x v="270"/>
  </r>
  <r>
    <s v="TXN_7842557"/>
    <s v="Tea"/>
    <n v="4"/>
    <n v="1.5"/>
    <n v="6"/>
    <s v="AMBIGOUS PAYMENT"/>
    <s v="In-store"/>
    <x v="125"/>
  </r>
  <r>
    <s v="TXN_7208533"/>
    <s v="Tea"/>
    <n v="1"/>
    <n v="1.5"/>
    <n v="1.5"/>
    <s v="Cash"/>
    <s v="In-store"/>
    <x v="148"/>
  </r>
  <r>
    <s v="TXN_6916853"/>
    <s v="Smoothie"/>
    <n v="5"/>
    <n v="4"/>
    <n v="20"/>
    <s v="Cash"/>
    <s v="AMBIGOUS LOCATION"/>
    <x v="38"/>
  </r>
  <r>
    <s v="TXN_9086710"/>
    <s v="Salad"/>
    <n v="2"/>
    <n v="5"/>
    <n v="10"/>
    <s v="AMBIGOUS PAYMENT"/>
    <s v="In-store"/>
    <x v="61"/>
  </r>
  <r>
    <s v="TXN_1830278"/>
    <s v="Cookie"/>
    <n v="3"/>
    <n v="1"/>
    <n v="3"/>
    <s v="Credit Card"/>
    <s v="AMBIGOUS LOCATION"/>
    <x v="148"/>
  </r>
  <r>
    <s v="TXN_8388122"/>
    <s v="Tea"/>
    <n v="4"/>
    <n v="1.5"/>
    <n v="6"/>
    <s v="AMBIGOUS PAYMENT"/>
    <s v="In-store"/>
    <x v="137"/>
  </r>
  <r>
    <s v="TXN_8612901"/>
    <s v="Juice"/>
    <n v="3"/>
    <n v="3"/>
    <n v="9"/>
    <s v="Digital Wallet"/>
    <s v="UNKNOWN"/>
    <x v="329"/>
  </r>
  <r>
    <s v="TXN_7752958"/>
    <s v="Juice"/>
    <n v="2"/>
    <n v="3"/>
    <n v="6"/>
    <s v="AMBIGOUS PAYMENT"/>
    <s v="AMBIGOUS LOCATION"/>
    <x v="166"/>
  </r>
  <r>
    <s v="TXN_5311814"/>
    <s v="Tea"/>
    <n v="4"/>
    <n v="1.5"/>
    <n v="6"/>
    <s v="Digital Wallet"/>
    <s v="AMBIGOUS LOCATION"/>
    <x v="223"/>
  </r>
  <r>
    <s v="TXN_2933739"/>
    <s v="Cookie"/>
    <n v="1"/>
    <n v="1"/>
    <n v="1"/>
    <s v="Digital Wallet"/>
    <s v="AMBIGOUS LOCATION"/>
    <x v="178"/>
  </r>
  <r>
    <s v="TXN_1239876"/>
    <s v="AMBIGOUS ITEM"/>
    <n v="2"/>
    <n v="4"/>
    <n v="8"/>
    <s v="Digital Wallet"/>
    <s v="In-store"/>
    <x v="19"/>
  </r>
  <r>
    <s v="TXN_6295047"/>
    <s v="Tea"/>
    <n v="4"/>
    <n v="1.5"/>
    <n v="6"/>
    <s v="Digital Wallet"/>
    <s v="AMBIGOUS LOCATION"/>
    <x v="205"/>
  </r>
  <r>
    <s v="TXN_3858791"/>
    <s v="Cookie"/>
    <n v="5"/>
    <n v="1"/>
    <n v="5"/>
    <s v="Credit Card"/>
    <s v="AMBIGOUS LOCATION"/>
    <x v="340"/>
  </r>
  <r>
    <s v="TXN_1737731"/>
    <s v="Smoothie"/>
    <n v="5"/>
    <n v="4"/>
    <n v="20"/>
    <s v="Digital Wallet"/>
    <s v="AMBIGOUS LOCATION"/>
    <x v="36"/>
  </r>
  <r>
    <s v="TXN_6131195"/>
    <s v="Salad"/>
    <n v="1"/>
    <n v="5"/>
    <n v="5"/>
    <s v="AMBIGOUS PAYMENT"/>
    <s v="AMBIGOUS LOCATION"/>
    <x v="265"/>
  </r>
  <r>
    <s v="TXN_2727347"/>
    <s v="Cake"/>
    <n v="5"/>
    <n v="3"/>
    <n v="15"/>
    <s v="Cash"/>
    <s v="Takeaway"/>
    <x v="356"/>
  </r>
  <r>
    <s v="TXN_7242713"/>
    <s v="Sandwich"/>
    <n v="1"/>
    <n v="4"/>
    <n v="4"/>
    <s v="AMBIGOUS PAYMENT"/>
    <s v="In-store"/>
    <x v="150"/>
  </r>
  <r>
    <s v="TXN_7797231"/>
    <s v="Coffee"/>
    <n v="5"/>
    <n v="2"/>
    <n v="10"/>
    <s v="Digital Wallet"/>
    <s v="AMBIGOUS LOCATION"/>
    <x v="283"/>
  </r>
  <r>
    <s v="TXN_3651337"/>
    <s v="Smoothie"/>
    <n v="4"/>
    <n v="4"/>
    <n v="16"/>
    <s v="Cash"/>
    <s v="In-store"/>
    <x v="286"/>
  </r>
  <r>
    <s v="TXN_4740892"/>
    <s v="Cake"/>
    <n v="1"/>
    <n v="3"/>
    <n v="3"/>
    <s v="Digital Wallet"/>
    <s v="Takeaway"/>
    <x v="334"/>
  </r>
  <r>
    <s v="TXN_7218719"/>
    <s v="Cake"/>
    <n v="1"/>
    <n v="3"/>
    <n v="3"/>
    <s v="Cash"/>
    <s v="AMBIGOUS LOCATION"/>
    <x v="55"/>
  </r>
  <r>
    <s v="TXN_3455415"/>
    <s v="Cookie"/>
    <n v="2"/>
    <n v="1"/>
    <n v="2"/>
    <s v="Credit Card"/>
    <s v="AMBIGOUS LOCATION"/>
    <x v="5"/>
  </r>
  <r>
    <s v="TXN_3390882"/>
    <s v="Sandwich"/>
    <n v="3"/>
    <n v="4"/>
    <n v="12"/>
    <s v="Credit Card"/>
    <s v="In-store"/>
    <x v="364"/>
  </r>
  <r>
    <s v="TXN_3848261"/>
    <s v="Tea"/>
    <n v="2"/>
    <n v="1.5"/>
    <n v="3"/>
    <s v="AMBIGOUS PAYMENT"/>
    <s v="Takeaway"/>
    <x v="120"/>
  </r>
  <r>
    <s v="TXN_2797925"/>
    <s v="Cake"/>
    <n v="2"/>
    <n v="3"/>
    <n v="6"/>
    <s v="Cash"/>
    <s v="AMBIGOUS LOCATION"/>
    <x v="258"/>
  </r>
  <r>
    <s v="TXN_2599005"/>
    <s v="Cake"/>
    <n v="2"/>
    <n v="3"/>
    <n v="6"/>
    <s v="Cash"/>
    <s v="AMBIGOUS LOCATION"/>
    <x v="15"/>
  </r>
  <r>
    <s v="TXN_1872692"/>
    <s v="Salad"/>
    <n v="5"/>
    <n v="5"/>
    <n v="25"/>
    <s v="Cash"/>
    <s v="In-store"/>
    <x v="225"/>
  </r>
  <r>
    <s v="TXN_1372492"/>
    <s v="Salad"/>
    <n v="4"/>
    <n v="5"/>
    <n v="20"/>
    <s v="Cash"/>
    <s v="Takeaway"/>
    <x v="246"/>
  </r>
  <r>
    <s v="TXN_6549132"/>
    <s v="Salad"/>
    <n v="5"/>
    <n v="5"/>
    <n v="25"/>
    <s v="AMBIGOUS PAYMENT"/>
    <s v="AMBIGOUS LOCATION"/>
    <x v="51"/>
  </r>
  <r>
    <s v="TXN_1003246"/>
    <s v="Juice"/>
    <n v="2"/>
    <n v="3"/>
    <n v="6"/>
    <s v="AMBIGOUS PAYMENT"/>
    <s v="AMBIGOUS LOCATION"/>
    <x v="213"/>
  </r>
  <r>
    <s v="TXN_5732615"/>
    <s v="Coffee"/>
    <n v="2"/>
    <n v="2"/>
    <n v="4"/>
    <s v="Cash"/>
    <s v="Takeaway"/>
    <x v="51"/>
  </r>
  <r>
    <s v="TXN_3197621"/>
    <s v="Sandwich"/>
    <n v="5"/>
    <n v="4"/>
    <n v="20"/>
    <s v="AMBIGOUS PAYMENT"/>
    <s v="In-store"/>
    <x v="284"/>
  </r>
  <r>
    <s v="TXN_6221348"/>
    <s v="Sandwich"/>
    <n v="1"/>
    <n v="4"/>
    <n v="4"/>
    <s v="AMBIGOUS PAYMENT"/>
    <s v="AMBIGOUS LOCATION"/>
    <x v="246"/>
  </r>
  <r>
    <s v="TXN_4986514"/>
    <s v="Tea"/>
    <n v="3"/>
    <n v="1.5"/>
    <n v="4.5"/>
    <s v="Credit Card"/>
    <s v="In-store"/>
    <x v="115"/>
  </r>
  <r>
    <s v="TXN_1050083"/>
    <s v="Cake"/>
    <n v="5"/>
    <n v="3"/>
    <n v="15"/>
    <s v="Credit Card"/>
    <s v="Takeaway"/>
    <x v="291"/>
  </r>
  <r>
    <s v="TXN_5880567"/>
    <s v="Smoothie"/>
    <n v="5"/>
    <n v="4"/>
    <n v="20"/>
    <s v="ERROR"/>
    <s v="In-store"/>
    <x v="358"/>
  </r>
  <r>
    <s v="TXN_1068317"/>
    <s v="Juice"/>
    <n v="3"/>
    <n v="3"/>
    <n v="9"/>
    <s v="Digital Wallet"/>
    <s v="Takeaway"/>
    <x v="95"/>
  </r>
  <r>
    <s v="TXN_7389329"/>
    <s v="Coffee"/>
    <n v="4"/>
    <n v="2"/>
    <n v="8"/>
    <s v="AMBIGOUS PAYMENT"/>
    <s v="AMBIGOUS LOCATION"/>
    <x v="116"/>
  </r>
  <r>
    <s v="TXN_3951460"/>
    <s v="AMBIGOUS ITEM"/>
    <n v="4"/>
    <n v="4"/>
    <n v="16"/>
    <s v="AMBIGOUS PAYMENT"/>
    <s v="Takeaway"/>
    <x v="150"/>
  </r>
  <r>
    <s v="TXN_6584150"/>
    <s v="Juice"/>
    <n v="5"/>
    <n v="3"/>
    <n v="15"/>
    <s v="Credit Card"/>
    <s v="AMBIGOUS LOCATION"/>
    <x v="61"/>
  </r>
  <r>
    <s v="TXN_7754428"/>
    <s v="Cookie"/>
    <n v="2"/>
    <n v="1"/>
    <n v="2"/>
    <s v="AMBIGOUS PAYMENT"/>
    <s v="In-store"/>
    <x v="168"/>
  </r>
  <r>
    <s v="TXN_3918515"/>
    <s v="Salad"/>
    <n v="4"/>
    <n v="5"/>
    <n v="20"/>
    <s v="Credit Card"/>
    <s v="Takeaway"/>
    <x v="97"/>
  </r>
  <r>
    <s v="TXN_6484387"/>
    <s v="Cookie"/>
    <n v="5"/>
    <n v="1"/>
    <n v="5"/>
    <s v="Cash"/>
    <s v="AMBIGOUS LOCATION"/>
    <x v="186"/>
  </r>
  <r>
    <s v="TXN_4156369"/>
    <s v="Cake"/>
    <n v="5"/>
    <n v="3"/>
    <n v="15"/>
    <s v="AMBIGOUS PAYMENT"/>
    <s v="In-store"/>
    <x v="80"/>
  </r>
  <r>
    <s v="TXN_4483226"/>
    <s v="Juice"/>
    <n v="1"/>
    <n v="3"/>
    <n v="3"/>
    <s v="Credit Card"/>
    <s v="AMBIGOUS LOCATION"/>
    <x v="305"/>
  </r>
  <r>
    <s v="TXN_6457997"/>
    <s v="UNKNOWN"/>
    <n v="1"/>
    <n v="4"/>
    <n v="4"/>
    <s v="Credit Card"/>
    <s v="AMBIGOUS LOCATION"/>
    <x v="106"/>
  </r>
  <r>
    <s v="TXN_2553269"/>
    <s v="Cookie"/>
    <n v="5"/>
    <n v="1"/>
    <n v="5"/>
    <s v="Digital Wallet"/>
    <s v="AMBIGOUS LOCATION"/>
    <x v="250"/>
  </r>
  <r>
    <s v="TXN_5297692"/>
    <s v="Juice"/>
    <n v="5"/>
    <n v="3"/>
    <n v="15"/>
    <s v="Credit Card"/>
    <s v="AMBIGOUS LOCATION"/>
    <x v="13"/>
  </r>
  <r>
    <s v="TXN_8241724"/>
    <s v="Smoothie"/>
    <n v="1"/>
    <n v="4"/>
    <n v="4"/>
    <s v="Credit Card"/>
    <s v="Takeaway"/>
    <x v="226"/>
  </r>
  <r>
    <s v="TXN_4916936"/>
    <s v="Smoothie"/>
    <n v="1"/>
    <n v="4"/>
    <n v="4"/>
    <s v="AMBIGOUS PAYMENT"/>
    <s v="Takeaway"/>
    <x v="336"/>
  </r>
  <r>
    <s v="TXN_1425215"/>
    <s v="Juice"/>
    <n v="1"/>
    <n v="3"/>
    <n v="3"/>
    <s v="Cash"/>
    <s v="Takeaway"/>
    <x v="132"/>
  </r>
  <r>
    <s v="TXN_4222908"/>
    <s v="Cookie"/>
    <n v="1"/>
    <n v="1"/>
    <n v="1"/>
    <s v="AMBIGOUS PAYMENT"/>
    <s v="In-store"/>
    <x v="66"/>
  </r>
  <r>
    <s v="TXN_3938018"/>
    <s v="Coffee"/>
    <n v="4"/>
    <n v="2"/>
    <n v="8"/>
    <s v="AMBIGOUS PAYMENT"/>
    <s v="Takeaway"/>
    <x v="228"/>
  </r>
  <r>
    <s v="TXN_2363378"/>
    <s v="Coffee"/>
    <n v="5"/>
    <n v="2"/>
    <n v="10"/>
    <s v="Cash"/>
    <s v="Takeaway"/>
    <x v="206"/>
  </r>
  <r>
    <s v="TXN_8267616"/>
    <s v="Tea"/>
    <n v="4"/>
    <n v="1.5"/>
    <n v="6"/>
    <s v="Cash"/>
    <s v="AMBIGOUS LOCATION"/>
    <x v="160"/>
  </r>
  <r>
    <s v="TXN_4786680"/>
    <s v="ERROR"/>
    <n v="3"/>
    <n v="4"/>
    <n v="12"/>
    <s v="UNKNOWN"/>
    <s v="In-store"/>
    <x v="321"/>
  </r>
  <r>
    <s v="TXN_6437181"/>
    <s v="ERROR"/>
    <n v="4"/>
    <n v="3"/>
    <n v="12"/>
    <s v="Credit Card"/>
    <s v="AMBIGOUS LOCATION"/>
    <x v="26"/>
  </r>
  <r>
    <s v="TXN_2335312"/>
    <s v="UNKNOWN"/>
    <n v="2"/>
    <n v="3"/>
    <n v="6"/>
    <s v="Digital Wallet"/>
    <s v="AMBIGOUS LOCATION"/>
    <x v="119"/>
  </r>
  <r>
    <s v="TXN_8999576"/>
    <s v="Cake"/>
    <n v="5"/>
    <n v="3"/>
    <n v="15"/>
    <s v="Digital Wallet"/>
    <s v="Takeaway"/>
    <x v="250"/>
  </r>
  <r>
    <s v="TXN_4844022"/>
    <s v="Cookie"/>
    <n v="1"/>
    <n v="1"/>
    <n v="1"/>
    <s v="AMBIGOUS PAYMENT"/>
    <s v="Takeaway"/>
    <x v="201"/>
  </r>
  <r>
    <s v="TXN_5513984"/>
    <s v="Tea"/>
    <n v="1"/>
    <n v="1.5"/>
    <n v="1.5"/>
    <s v="Credit Card"/>
    <s v="In-store"/>
    <x v="299"/>
  </r>
  <r>
    <s v="TXN_1662024"/>
    <s v="Cookie"/>
    <n v="4"/>
    <n v="1"/>
    <n v="4"/>
    <s v="AMBIGOUS PAYMENT"/>
    <s v="In-store"/>
    <x v="325"/>
  </r>
  <r>
    <s v="TXN_5600914"/>
    <s v="Smoothie"/>
    <n v="4"/>
    <n v="4"/>
    <n v="16"/>
    <s v="Credit Card"/>
    <s v="AMBIGOUS LOCATION"/>
    <x v="134"/>
  </r>
  <r>
    <s v="TXN_9923860"/>
    <s v="Cookie"/>
    <n v="2"/>
    <n v="1"/>
    <n v="2"/>
    <s v="AMBIGOUS PAYMENT"/>
    <s v="AMBIGOUS LOCATION"/>
    <x v="172"/>
  </r>
  <r>
    <s v="TXN_5346493"/>
    <s v="Cookie"/>
    <n v="5"/>
    <n v="1"/>
    <n v="5"/>
    <s v="Digital Wallet"/>
    <s v="In-store"/>
    <x v="103"/>
  </r>
  <r>
    <s v="TXN_3528599"/>
    <s v="Cookie"/>
    <n v="1"/>
    <n v="1"/>
    <n v="1"/>
    <s v="AMBIGOUS PAYMENT"/>
    <s v="AMBIGOUS LOCATION"/>
    <x v="70"/>
  </r>
  <r>
    <s v="TXN_5738521"/>
    <s v="Coffee"/>
    <n v="5"/>
    <n v="2"/>
    <n v="10"/>
    <s v="Digital Wallet"/>
    <s v="AMBIGOUS LOCATION"/>
    <x v="241"/>
  </r>
  <r>
    <s v="TXN_6219634"/>
    <s v="Salad"/>
    <n v="1"/>
    <n v="5"/>
    <n v="5"/>
    <s v="Cash"/>
    <s v="Takeaway"/>
    <x v="238"/>
  </r>
  <r>
    <s v="TXN_3539062"/>
    <s v="Salad"/>
    <n v="2"/>
    <n v="5"/>
    <n v="10"/>
    <s v="Digital Wallet"/>
    <s v="In-store"/>
    <x v="200"/>
  </r>
  <r>
    <s v="TXN_8782513"/>
    <s v="Sandwich"/>
    <n v="5"/>
    <n v="4"/>
    <n v="20"/>
    <s v="AMBIGOUS PAYMENT"/>
    <s v="Takeaway"/>
    <x v="187"/>
  </r>
  <r>
    <s v="TXN_2851804"/>
    <s v="Coffee"/>
    <n v="3"/>
    <n v="2"/>
    <n v="6"/>
    <s v="AMBIGOUS PAYMENT"/>
    <s v="AMBIGOUS LOCATION"/>
    <x v="352"/>
  </r>
  <r>
    <s v="TXN_9175519"/>
    <s v="Cake"/>
    <n v="4"/>
    <n v="3"/>
    <n v="12"/>
    <s v="AMBIGOUS PAYMENT"/>
    <s v="ERROR"/>
    <x v="287"/>
  </r>
  <r>
    <s v="TXN_6224451"/>
    <s v="Sandwich"/>
    <n v="1"/>
    <n v="4"/>
    <n v="4"/>
    <s v="Credit Card"/>
    <s v="UNKNOWN"/>
    <x v="52"/>
  </r>
  <r>
    <s v="TXN_3174488"/>
    <s v="Cookie"/>
    <n v="4"/>
    <n v="1"/>
    <n v="4"/>
    <s v="Cash"/>
    <s v="Takeaway"/>
    <x v="291"/>
  </r>
  <r>
    <s v="TXN_7630912"/>
    <s v="Juice"/>
    <n v="2"/>
    <n v="3"/>
    <n v="6"/>
    <s v="Credit Card"/>
    <s v="AMBIGOUS LOCATION"/>
    <x v="118"/>
  </r>
  <r>
    <s v="TXN_5650608"/>
    <s v="Juice"/>
    <n v="1"/>
    <n v="3"/>
    <n v="3"/>
    <s v="Digital Wallet"/>
    <s v="AMBIGOUS LOCATION"/>
    <x v="340"/>
  </r>
  <r>
    <s v="TXN_2134911"/>
    <s v="Tea"/>
    <n v="5"/>
    <n v="1.5"/>
    <n v="7.5"/>
    <s v="Digital Wallet"/>
    <s v="In-store"/>
    <x v="55"/>
  </r>
  <r>
    <s v="TXN_4013761"/>
    <s v="Coffee"/>
    <n v="3"/>
    <n v="2"/>
    <n v="6"/>
    <s v="UNKNOWN"/>
    <s v="AMBIGOUS LOCATION"/>
    <x v="351"/>
  </r>
  <r>
    <s v="TXN_9257475"/>
    <s v="UNKNOWN"/>
    <n v="4"/>
    <n v="3"/>
    <n v="12"/>
    <s v="Digital Wallet"/>
    <s v="AMBIGOUS LOCATION"/>
    <x v="223"/>
  </r>
  <r>
    <s v="TXN_6616311"/>
    <s v="Coffee"/>
    <n v="4"/>
    <n v="2"/>
    <n v="8"/>
    <s v="ERROR"/>
    <s v="AMBIGOUS LOCATION"/>
    <x v="276"/>
  </r>
  <r>
    <s v="TXN_6991430"/>
    <s v="Cookie"/>
    <n v="5"/>
    <n v="1"/>
    <n v="5"/>
    <s v="Cash"/>
    <s v="In-store"/>
    <x v="111"/>
  </r>
  <r>
    <s v="TXN_6778974"/>
    <s v="Smoothie"/>
    <n v="2"/>
    <n v="4"/>
    <n v="8"/>
    <s v="AMBIGOUS PAYMENT"/>
    <s v="AMBIGOUS LOCATION"/>
    <x v="351"/>
  </r>
  <r>
    <s v="TXN_1818438"/>
    <s v="Coffee"/>
    <n v="5"/>
    <n v="2"/>
    <n v="10"/>
    <s v="Cash"/>
    <s v="AMBIGOUS LOCATION"/>
    <x v="98"/>
  </r>
  <r>
    <s v="TXN_5486886"/>
    <s v="Smoothie"/>
    <n v="1"/>
    <n v="4"/>
    <n v="4"/>
    <s v="AMBIGOUS PAYMENT"/>
    <s v="AMBIGOUS LOCATION"/>
    <x v="252"/>
  </r>
  <r>
    <s v="TXN_5470598"/>
    <s v="Cake"/>
    <n v="3"/>
    <n v="3"/>
    <n v="9"/>
    <s v="Digital Wallet"/>
    <s v="In-store"/>
    <x v="241"/>
  </r>
  <r>
    <s v="TXN_3186333"/>
    <s v="Cookie"/>
    <n v="5"/>
    <n v="1"/>
    <n v="5"/>
    <s v="Cash"/>
    <s v="In-store"/>
    <x v="181"/>
  </r>
  <r>
    <s v="TXN_8748633"/>
    <s v="Sandwich"/>
    <n v="5"/>
    <n v="4"/>
    <n v="20"/>
    <s v="Cash"/>
    <s v="Takeaway"/>
    <x v="3"/>
  </r>
  <r>
    <s v="TXN_3228558"/>
    <s v="Sandwich"/>
    <n v="2"/>
    <n v="4"/>
    <n v="8"/>
    <s v="Credit Card"/>
    <s v="AMBIGOUS LOCATION"/>
    <x v="24"/>
  </r>
  <r>
    <s v="TXN_6388107"/>
    <s v="AMBIGOUS ITEM"/>
    <n v="3"/>
    <n v="3"/>
    <n v="9"/>
    <s v="Digital Wallet"/>
    <s v="In-store"/>
    <x v="236"/>
  </r>
  <r>
    <s v="TXN_6506895"/>
    <s v="Cake"/>
    <n v="5"/>
    <n v="3"/>
    <n v="15"/>
    <s v="Credit Card"/>
    <s v="In-store"/>
    <x v="264"/>
  </r>
  <r>
    <s v="TXN_2917211"/>
    <s v="Smoothie"/>
    <n v="5"/>
    <n v="4"/>
    <n v="20"/>
    <s v="Digital Wallet"/>
    <s v="Takeaway"/>
    <x v="334"/>
  </r>
  <r>
    <s v="TXN_5882566"/>
    <s v="Cake"/>
    <n v="1"/>
    <n v="3"/>
    <n v="3"/>
    <s v="AMBIGOUS PAYMENT"/>
    <s v="Takeaway"/>
    <x v="162"/>
  </r>
  <r>
    <s v="TXN_2413548"/>
    <s v="Tea"/>
    <n v="2"/>
    <n v="1.5"/>
    <n v="3"/>
    <s v="Credit Card"/>
    <s v="AMBIGOUS LOCATION"/>
    <x v="133"/>
  </r>
  <r>
    <s v="TXN_7116936"/>
    <s v="Coffee"/>
    <n v="5"/>
    <n v="2"/>
    <n v="10"/>
    <s v="Credit Card"/>
    <s v="Takeaway"/>
    <x v="271"/>
  </r>
  <r>
    <s v="TXN_7991322"/>
    <s v="Coffee"/>
    <n v="5"/>
    <n v="2"/>
    <n v="10"/>
    <s v="Digital Wallet"/>
    <s v="AMBIGOUS LOCATION"/>
    <x v="188"/>
  </r>
  <r>
    <s v="TXN_1914728"/>
    <s v="Cookie"/>
    <n v="5"/>
    <n v="1"/>
    <n v="5"/>
    <s v="Cash"/>
    <s v="In-store"/>
    <x v="308"/>
  </r>
  <r>
    <s v="TXN_4209748"/>
    <s v="Cookie"/>
    <n v="2"/>
    <n v="1"/>
    <n v="2"/>
    <s v="Digital Wallet"/>
    <s v="Takeaway"/>
    <x v="265"/>
  </r>
  <r>
    <s v="TXN_8941438"/>
    <s v="Juice"/>
    <n v="4"/>
    <n v="3"/>
    <n v="12"/>
    <s v="Digital Wallet"/>
    <s v="AMBIGOUS LOCATION"/>
    <x v="255"/>
  </r>
  <r>
    <s v="TXN_7932127"/>
    <s v="Coffee"/>
    <n v="3"/>
    <n v="2"/>
    <n v="6"/>
    <s v="AMBIGOUS PAYMENT"/>
    <s v="AMBIGOUS LOCATION"/>
    <x v="256"/>
  </r>
  <r>
    <s v="TXN_7097699"/>
    <s v="Tea"/>
    <n v="4"/>
    <n v="1.5"/>
    <n v="6"/>
    <s v="AMBIGOUS PAYMENT"/>
    <s v="Takeaway"/>
    <x v="220"/>
  </r>
  <r>
    <s v="TXN_7054849"/>
    <s v="Cake"/>
    <n v="4"/>
    <n v="3"/>
    <n v="12"/>
    <s v="Cash"/>
    <s v="Takeaway"/>
    <x v="308"/>
  </r>
  <r>
    <s v="TXN_7185724"/>
    <s v="Cake"/>
    <n v="4"/>
    <n v="3"/>
    <n v="12"/>
    <s v="ERROR"/>
    <s v="Takeaway"/>
    <x v="312"/>
  </r>
  <r>
    <s v="TXN_5664982"/>
    <s v="Tea"/>
    <n v="5"/>
    <n v="1.5"/>
    <n v="7.5"/>
    <s v="Digital Wallet"/>
    <s v="In-store"/>
    <x v="245"/>
  </r>
  <r>
    <s v="TXN_9378562"/>
    <s v="Juice"/>
    <n v="3"/>
    <n v="3"/>
    <n v="9"/>
    <s v="AMBIGOUS PAYMENT"/>
    <s v="AMBIGOUS LOCATION"/>
    <x v="205"/>
  </r>
  <r>
    <s v="TXN_2892693"/>
    <s v="Cookie"/>
    <n v="4"/>
    <n v="1"/>
    <n v="4"/>
    <s v="Credit Card"/>
    <s v="In-store"/>
    <x v="44"/>
  </r>
  <r>
    <s v="TXN_6552269"/>
    <s v="UNKNOWN"/>
    <n v="4"/>
    <n v="3"/>
    <n v="12"/>
    <s v="Cash"/>
    <s v="Takeaway"/>
    <x v="34"/>
  </r>
  <r>
    <s v="TXN_4639918"/>
    <s v="Sandwich"/>
    <n v="1"/>
    <n v="4"/>
    <n v="4"/>
    <s v="Digital Wallet"/>
    <s v="ERROR"/>
    <x v="362"/>
  </r>
  <r>
    <s v="TXN_6037144"/>
    <s v="Tea"/>
    <n v="3"/>
    <n v="1.5"/>
    <n v="4.5"/>
    <s v="Cash"/>
    <s v="Takeaway"/>
    <x v="180"/>
  </r>
  <r>
    <s v="TXN_3494014"/>
    <s v="Cake"/>
    <n v="1"/>
    <n v="3"/>
    <n v="3"/>
    <s v="Credit Card"/>
    <s v="In-store"/>
    <x v="303"/>
  </r>
  <r>
    <s v="TXN_3656884"/>
    <s v="Coffee"/>
    <n v="5"/>
    <n v="2"/>
    <n v="10"/>
    <s v="Credit Card"/>
    <s v="AMBIGOUS LOCATION"/>
    <x v="88"/>
  </r>
  <r>
    <s v="TXN_2277013"/>
    <s v="Smoothie"/>
    <n v="3"/>
    <n v="4"/>
    <n v="12"/>
    <s v="AMBIGOUS PAYMENT"/>
    <s v="AMBIGOUS LOCATION"/>
    <x v="139"/>
  </r>
  <r>
    <s v="TXN_5423636"/>
    <s v="Sandwich"/>
    <n v="4"/>
    <n v="4"/>
    <n v="16"/>
    <s v="Cash"/>
    <s v="UNKNOWN"/>
    <x v="270"/>
  </r>
  <r>
    <s v="TXN_8040251"/>
    <s v="Coffee"/>
    <n v="1"/>
    <n v="2"/>
    <n v="2"/>
    <s v="Digital Wallet"/>
    <s v="AMBIGOUS LOCATION"/>
    <x v="251"/>
  </r>
  <r>
    <s v="TXN_1635137"/>
    <s v="Cake"/>
    <n v="2"/>
    <n v="3"/>
    <n v="6"/>
    <s v="Cash"/>
    <s v="AMBIGOUS LOCATION"/>
    <x v="89"/>
  </r>
  <r>
    <s v="TXN_8411549"/>
    <s v="Tea"/>
    <n v="4"/>
    <n v="1.5"/>
    <n v="6"/>
    <s v="Credit Card"/>
    <s v="In-store"/>
    <x v="213"/>
  </r>
  <r>
    <s v="TXN_3747376"/>
    <s v="Cookie"/>
    <n v="2"/>
    <n v="1"/>
    <n v="2"/>
    <s v="Digital Wallet"/>
    <s v="Takeaway"/>
    <x v="43"/>
  </r>
  <r>
    <s v="TXN_1503903"/>
    <s v="Tea"/>
    <n v="1"/>
    <n v="1.5"/>
    <n v="1.5"/>
    <s v="Cash"/>
    <s v="Takeaway"/>
    <x v="144"/>
  </r>
  <r>
    <s v="TXN_8606152"/>
    <s v="Smoothie"/>
    <n v="5"/>
    <n v="4"/>
    <n v="20"/>
    <s v="Credit Card"/>
    <s v="AMBIGOUS LOCATION"/>
    <x v="153"/>
  </r>
  <r>
    <s v="TXN_1260517"/>
    <s v="Smoothie"/>
    <n v="5"/>
    <n v="4"/>
    <n v="20"/>
    <s v="Digital Wallet"/>
    <s v="Takeaway"/>
    <x v="37"/>
  </r>
  <r>
    <s v="TXN_6898368"/>
    <s v="Smoothie"/>
    <n v="3"/>
    <n v="4"/>
    <n v="12"/>
    <s v="Digital Wallet"/>
    <s v="AMBIGOUS LOCATION"/>
    <x v="320"/>
  </r>
  <r>
    <s v="TXN_2224251"/>
    <s v="Juice"/>
    <n v="4"/>
    <n v="3"/>
    <n v="12"/>
    <s v="Digital Wallet"/>
    <s v="Takeaway"/>
    <x v="173"/>
  </r>
  <r>
    <s v="TXN_4567429"/>
    <s v="Tea"/>
    <n v="3"/>
    <n v="1.5"/>
    <n v="4.5"/>
    <s v="Cash"/>
    <s v="AMBIGOUS LOCATION"/>
    <x v="202"/>
  </r>
  <r>
    <s v="TXN_8622404"/>
    <s v="Cookie"/>
    <n v="3"/>
    <n v="1"/>
    <n v="3"/>
    <s v="AMBIGOUS PAYMENT"/>
    <s v="AMBIGOUS LOCATION"/>
    <x v="319"/>
  </r>
  <r>
    <s v="TXN_1152249"/>
    <s v="Smoothie"/>
    <n v="3"/>
    <n v="4"/>
    <n v="12"/>
    <s v="AMBIGOUS PAYMENT"/>
    <s v="In-store"/>
    <x v="191"/>
  </r>
  <r>
    <s v="TXN_2989533"/>
    <s v="Salad"/>
    <n v="5"/>
    <n v="5"/>
    <n v="25"/>
    <s v="AMBIGOUS PAYMENT"/>
    <s v="Takeaway"/>
    <x v="249"/>
  </r>
  <r>
    <s v="TXN_3734446"/>
    <s v="Coffee"/>
    <n v="5"/>
    <n v="2"/>
    <n v="10"/>
    <s v="Digital Wallet"/>
    <s v="AMBIGOUS LOCATION"/>
    <x v="251"/>
  </r>
  <r>
    <s v="TXN_9517380"/>
    <s v="Tea"/>
    <n v="4"/>
    <n v="1.5"/>
    <n v="6"/>
    <s v="Cash"/>
    <s v="AMBIGOUS LOCATION"/>
    <x v="72"/>
  </r>
  <r>
    <s v="TXN_3599216"/>
    <s v="Tea"/>
    <n v="1"/>
    <n v="1.5"/>
    <n v="1.5"/>
    <s v="Cash"/>
    <s v="In-store"/>
    <x v="319"/>
  </r>
  <r>
    <s v="TXN_1363508"/>
    <s v="Salad"/>
    <n v="4"/>
    <n v="5"/>
    <n v="20"/>
    <s v="Cash"/>
    <s v="AMBIGOUS LOCATION"/>
    <x v="305"/>
  </r>
  <r>
    <s v="TXN_7969017"/>
    <s v="Tea"/>
    <n v="3"/>
    <n v="1.5"/>
    <n v="4.5"/>
    <s v="Digital Wallet"/>
    <s v="AMBIGOUS LOCATION"/>
    <x v="360"/>
  </r>
  <r>
    <s v="TXN_6987705"/>
    <s v="Cookie"/>
    <n v="5"/>
    <n v="1"/>
    <n v="5"/>
    <s v="Cash"/>
    <s v="AMBIGOUS LOCATION"/>
    <x v="336"/>
  </r>
  <r>
    <s v="TXN_8490157"/>
    <s v="Salad"/>
    <n v="2"/>
    <n v="5"/>
    <n v="10"/>
    <s v="Credit Card"/>
    <s v="In-store"/>
    <x v="205"/>
  </r>
  <r>
    <s v="TXN_7878395"/>
    <s v="Salad"/>
    <n v="3"/>
    <n v="5"/>
    <n v="15"/>
    <s v="Credit Card"/>
    <s v="In-store"/>
    <x v="307"/>
  </r>
  <r>
    <s v="TXN_1672632"/>
    <s v="Salad"/>
    <n v="3"/>
    <n v="5"/>
    <n v="15"/>
    <s v="Digital Wallet"/>
    <s v="AMBIGOUS LOCATION"/>
    <x v="198"/>
  </r>
  <r>
    <s v="TXN_9216314"/>
    <s v="Cake"/>
    <n v="1"/>
    <n v="3"/>
    <n v="3"/>
    <s v="Credit Card"/>
    <s v="UNKNOWN"/>
    <x v="79"/>
  </r>
  <r>
    <s v="TXN_1647144"/>
    <s v="Salad"/>
    <n v="2"/>
    <n v="5"/>
    <n v="10"/>
    <s v="AMBIGOUS PAYMENT"/>
    <s v="Takeaway"/>
    <x v="314"/>
  </r>
  <r>
    <s v="TXN_4090464"/>
    <s v="Sandwich"/>
    <n v="5"/>
    <n v="4"/>
    <n v="20"/>
    <s v="Cash"/>
    <s v="Takeaway"/>
    <x v="325"/>
  </r>
  <r>
    <s v="TXN_2172301"/>
    <s v="Cookie"/>
    <n v="4"/>
    <n v="1"/>
    <n v="4"/>
    <s v="Digital Wallet"/>
    <s v="Takeaway"/>
    <x v="62"/>
  </r>
  <r>
    <s v="TXN_3730077"/>
    <s v="Cookie"/>
    <n v="2"/>
    <n v="1"/>
    <n v="2"/>
    <s v="Credit Card"/>
    <s v="AMBIGOUS LOCATION"/>
    <x v="289"/>
  </r>
  <r>
    <s v="TXN_8253046"/>
    <s v="Cake"/>
    <n v="1"/>
    <n v="3"/>
    <n v="3"/>
    <s v="ERROR"/>
    <s v="In-store"/>
    <x v="235"/>
  </r>
  <r>
    <s v="TXN_2901304"/>
    <s v="Cookie"/>
    <n v="3"/>
    <n v="1"/>
    <n v="3"/>
    <s v="AMBIGOUS PAYMENT"/>
    <s v="ERROR"/>
    <x v="294"/>
  </r>
  <r>
    <s v="TXN_6198799"/>
    <s v="Salad"/>
    <n v="1"/>
    <n v="5"/>
    <n v="5"/>
    <s v="AMBIGOUS PAYMENT"/>
    <s v="AMBIGOUS LOCATION"/>
    <x v="57"/>
  </r>
  <r>
    <s v="TXN_9910573"/>
    <s v="Salad"/>
    <n v="2"/>
    <n v="5"/>
    <n v="10"/>
    <s v="AMBIGOUS PAYMENT"/>
    <s v="Takeaway"/>
    <x v="199"/>
  </r>
  <r>
    <s v="TXN_3680192"/>
    <s v="Salad"/>
    <n v="4"/>
    <n v="5"/>
    <n v="20"/>
    <s v="Digital Wallet"/>
    <s v="Takeaway"/>
    <x v="361"/>
  </r>
  <r>
    <s v="TXN_9268974"/>
    <s v="Sandwich"/>
    <n v="2"/>
    <n v="4"/>
    <n v="8"/>
    <s v="Digital Wallet"/>
    <s v="Takeaway"/>
    <x v="72"/>
  </r>
  <r>
    <s v="TXN_7435796"/>
    <s v="Coffee"/>
    <n v="2"/>
    <n v="2"/>
    <n v="4"/>
    <s v="Cash"/>
    <s v="In-store"/>
    <x v="43"/>
  </r>
  <r>
    <s v="TXN_1882390"/>
    <s v="Cookie"/>
    <n v="1"/>
    <n v="1"/>
    <n v="1"/>
    <s v="AMBIGOUS PAYMENT"/>
    <s v="Takeaway"/>
    <x v="185"/>
  </r>
  <r>
    <s v="TXN_2465074"/>
    <s v="Smoothie"/>
    <n v="1"/>
    <n v="4"/>
    <n v="4"/>
    <s v="Digital Wallet"/>
    <s v="AMBIGOUS LOCATION"/>
    <x v="242"/>
  </r>
  <r>
    <s v="TXN_8038871"/>
    <s v="Juice"/>
    <n v="5"/>
    <n v="3"/>
    <n v="15"/>
    <s v="Digital Wallet"/>
    <s v="AMBIGOUS LOCATION"/>
    <x v="303"/>
  </r>
  <r>
    <s v="TXN_1269172"/>
    <s v="Sandwich"/>
    <n v="1"/>
    <n v="4"/>
    <n v="4"/>
    <s v="Cash"/>
    <s v="AMBIGOUS LOCATION"/>
    <x v="167"/>
  </r>
  <r>
    <s v="TXN_4564556"/>
    <s v="Coffee"/>
    <n v="3"/>
    <n v="2"/>
    <n v="6"/>
    <s v="Credit Card"/>
    <s v="AMBIGOUS LOCATION"/>
    <x v="130"/>
  </r>
  <r>
    <s v="TXN_8139533"/>
    <s v="Smoothie"/>
    <n v="1"/>
    <n v="4"/>
    <n v="4"/>
    <s v="Cash"/>
    <s v="In-store"/>
    <x v="319"/>
  </r>
  <r>
    <s v="TXN_1998401"/>
    <s v="AMBIGOUS ITEM"/>
    <n v="1"/>
    <n v="4"/>
    <n v="4"/>
    <s v="Cash"/>
    <s v="AMBIGOUS LOCATION"/>
    <x v="337"/>
  </r>
  <r>
    <s v="TXN_9327493"/>
    <s v="Coffee"/>
    <n v="1"/>
    <n v="2"/>
    <n v="2"/>
    <s v="AMBIGOUS PAYMENT"/>
    <s v="UNKNOWN"/>
    <x v="363"/>
  </r>
  <r>
    <s v="TXN_7349319"/>
    <s v="Cookie"/>
    <n v="3"/>
    <n v="1"/>
    <n v="3"/>
    <s v="Digital Wallet"/>
    <s v="AMBIGOUS LOCATION"/>
    <x v="208"/>
  </r>
  <r>
    <s v="TXN_7294526"/>
    <s v="Smoothie"/>
    <n v="5"/>
    <n v="4"/>
    <n v="20"/>
    <s v="Digital Wallet"/>
    <s v="Takeaway"/>
    <x v="131"/>
  </r>
  <r>
    <s v="TXN_5618976"/>
    <s v="Coffee"/>
    <n v="2"/>
    <n v="2"/>
    <n v="4"/>
    <s v="Cash"/>
    <s v="Takeaway"/>
    <x v="51"/>
  </r>
  <r>
    <s v="TXN_3964398"/>
    <s v="Cake"/>
    <n v="4"/>
    <n v="3"/>
    <n v="12"/>
    <s v="Credit Card"/>
    <s v="Takeaway"/>
    <x v="59"/>
  </r>
  <r>
    <s v="TXN_4372163"/>
    <s v="Sandwich"/>
    <n v="1"/>
    <n v="4"/>
    <n v="4"/>
    <s v="AMBIGOUS PAYMENT"/>
    <s v="AMBIGOUS LOCATION"/>
    <x v="208"/>
  </r>
  <r>
    <s v="TXN_7242133"/>
    <s v="Coffee"/>
    <n v="3"/>
    <n v="2"/>
    <n v="6"/>
    <s v="AMBIGOUS PAYMENT"/>
    <s v="UNKNOWN"/>
    <x v="361"/>
  </r>
  <r>
    <s v="TXN_7083168"/>
    <s v="Cookie"/>
    <n v="4"/>
    <n v="1"/>
    <n v="4"/>
    <s v="AMBIGOUS PAYMENT"/>
    <s v="Takeaway"/>
    <x v="12"/>
  </r>
  <r>
    <s v="TXN_5107006"/>
    <s v="Cookie"/>
    <n v="4"/>
    <n v="1"/>
    <n v="4"/>
    <s v="AMBIGOUS PAYMENT"/>
    <s v="AMBIGOUS LOCATION"/>
    <x v="71"/>
  </r>
  <r>
    <s v="TXN_1210183"/>
    <s v="Tea"/>
    <n v="3"/>
    <n v="1.5"/>
    <n v="4.5"/>
    <s v="ERROR"/>
    <s v="In-store"/>
    <x v="108"/>
  </r>
  <r>
    <s v="TXN_3419352"/>
    <s v="Salad"/>
    <n v="3"/>
    <n v="5"/>
    <n v="15"/>
    <s v="Digital Wallet"/>
    <s v="In-store"/>
    <x v="192"/>
  </r>
  <r>
    <s v="TXN_1900036"/>
    <s v="Cookie"/>
    <n v="1"/>
    <n v="1"/>
    <n v="1"/>
    <s v="UNKNOWN"/>
    <s v="AMBIGOUS LOCATION"/>
    <x v="235"/>
  </r>
  <r>
    <s v="TXN_7497565"/>
    <s v="Cookie"/>
    <n v="4"/>
    <n v="1"/>
    <n v="4"/>
    <s v="AMBIGOUS PAYMENT"/>
    <s v="Takeaway"/>
    <x v="55"/>
  </r>
  <r>
    <s v="TXN_6851735"/>
    <s v="Cookie"/>
    <n v="1"/>
    <n v="1"/>
    <n v="1"/>
    <s v="Digital Wallet"/>
    <s v="AMBIGOUS LOCATION"/>
    <x v="165"/>
  </r>
  <r>
    <s v="TXN_6716918"/>
    <s v="Coffee"/>
    <n v="2"/>
    <n v="2"/>
    <n v="4"/>
    <s v="AMBIGOUS PAYMENT"/>
    <s v="AMBIGOUS LOCATION"/>
    <x v="26"/>
  </r>
  <r>
    <s v="TXN_6654975"/>
    <s v="Salad"/>
    <n v="3"/>
    <n v="5"/>
    <n v="15"/>
    <s v="AMBIGOUS PAYMENT"/>
    <s v="In-store"/>
    <x v="112"/>
  </r>
  <r>
    <s v="TXN_9184804"/>
    <s v="Cookie"/>
    <n v="2"/>
    <n v="1"/>
    <n v="2"/>
    <s v="Digital Wallet"/>
    <s v="AMBIGOUS LOCATION"/>
    <x v="297"/>
  </r>
  <r>
    <s v="TXN_9100063"/>
    <s v="Sandwich"/>
    <n v="2"/>
    <n v="4"/>
    <n v="8"/>
    <s v="AMBIGOUS PAYMENT"/>
    <s v="In-store"/>
    <x v="102"/>
  </r>
  <r>
    <s v="TXN_6202631"/>
    <s v="Tea"/>
    <n v="2"/>
    <n v="1.5"/>
    <n v="3"/>
    <s v="Digital Wallet"/>
    <s v="Takeaway"/>
    <x v="256"/>
  </r>
  <r>
    <s v="TXN_1868447"/>
    <s v="Tea"/>
    <n v="3"/>
    <n v="1.5"/>
    <n v="4.5"/>
    <s v="Cash"/>
    <s v="ERROR"/>
    <x v="56"/>
  </r>
  <r>
    <s v="TXN_4726531"/>
    <s v="Salad"/>
    <n v="5"/>
    <n v="5"/>
    <n v="25"/>
    <s v="Cash"/>
    <s v="Takeaway"/>
    <x v="292"/>
  </r>
  <r>
    <s v="TXN_8640655"/>
    <s v="Coffee"/>
    <n v="3"/>
    <n v="2"/>
    <n v="6"/>
    <s v="AMBIGOUS PAYMENT"/>
    <s v="UNKNOWN"/>
    <x v="145"/>
  </r>
  <r>
    <s v="TXN_8377812"/>
    <s v="Tea"/>
    <n v="2"/>
    <n v="1.5"/>
    <n v="3"/>
    <s v="Digital Wallet"/>
    <s v="In-store"/>
    <x v="363"/>
  </r>
  <r>
    <s v="TXN_2603561"/>
    <s v="Coffee"/>
    <n v="3"/>
    <n v="2"/>
    <n v="6"/>
    <s v="Digital Wallet"/>
    <s v="AMBIGOUS LOCATION"/>
    <x v="194"/>
  </r>
  <r>
    <s v="TXN_9822173"/>
    <s v="Cake"/>
    <n v="5"/>
    <n v="3"/>
    <n v="15"/>
    <s v="Digital Wallet"/>
    <s v="AMBIGOUS LOCATION"/>
    <x v="185"/>
  </r>
  <r>
    <s v="TXN_2163150"/>
    <s v="Salad"/>
    <n v="1"/>
    <n v="5"/>
    <n v="5"/>
    <s v="Cash"/>
    <s v="In-store"/>
    <x v="159"/>
  </r>
  <r>
    <s v="TXN_2371464"/>
    <s v="Smoothie"/>
    <n v="4"/>
    <n v="4"/>
    <n v="16"/>
    <s v="Cash"/>
    <s v="In-store"/>
    <x v="281"/>
  </r>
  <r>
    <s v="TXN_3389521"/>
    <s v="Salad"/>
    <n v="5"/>
    <n v="5"/>
    <n v="25"/>
    <s v="Digital Wallet"/>
    <s v="AMBIGOUS LOCATION"/>
    <x v="284"/>
  </r>
  <r>
    <s v="TXN_8916290"/>
    <s v="Salad"/>
    <n v="5"/>
    <n v="5"/>
    <n v="25"/>
    <s v="Digital Wallet"/>
    <s v="AMBIGOUS LOCATION"/>
    <x v="289"/>
  </r>
  <r>
    <s v="TXN_6130281"/>
    <s v="ERROR"/>
    <n v="2"/>
    <n v="4"/>
    <n v="8"/>
    <s v="Cash"/>
    <s v="AMBIGOUS LOCATION"/>
    <x v="116"/>
  </r>
  <r>
    <s v="TXN_2505416"/>
    <s v="Cookie"/>
    <n v="2"/>
    <n v="1"/>
    <n v="2"/>
    <s v="ERROR"/>
    <s v="UNKNOWN"/>
    <x v="164"/>
  </r>
  <r>
    <s v="TXN_8275626"/>
    <s v="Coffee"/>
    <n v="2"/>
    <n v="2"/>
    <n v="4"/>
    <s v="AMBIGOUS PAYMENT"/>
    <s v="Takeaway"/>
    <x v="78"/>
  </r>
  <r>
    <s v="TXN_9803409"/>
    <s v="Cookie"/>
    <n v="4"/>
    <n v="1"/>
    <n v="4"/>
    <s v="AMBIGOUS PAYMENT"/>
    <s v="In-store"/>
    <x v="322"/>
  </r>
  <r>
    <s v="TXN_3094597"/>
    <s v="Sandwich"/>
    <n v="4"/>
    <n v="4"/>
    <n v="16"/>
    <s v="AMBIGOUS PAYMENT"/>
    <s v="AMBIGOUS LOCATION"/>
    <x v="27"/>
  </r>
  <r>
    <s v="TXN_5276842"/>
    <s v="Coffee"/>
    <n v="2"/>
    <n v="2"/>
    <n v="4"/>
    <s v="Digital Wallet"/>
    <s v="Takeaway"/>
    <x v="45"/>
  </r>
  <r>
    <s v="TXN_1367003"/>
    <s v="Salad"/>
    <n v="5"/>
    <n v="5"/>
    <n v="25"/>
    <s v="Cash"/>
    <s v="In-store"/>
    <x v="269"/>
  </r>
  <r>
    <s v="TXN_1752992"/>
    <s v="Coffee"/>
    <n v="3"/>
    <n v="2"/>
    <n v="6"/>
    <s v="AMBIGOUS PAYMENT"/>
    <s v="AMBIGOUS LOCATION"/>
    <x v="106"/>
  </r>
  <r>
    <s v="TXN_5716276"/>
    <s v="Tea"/>
    <n v="4"/>
    <n v="1.5"/>
    <n v="6"/>
    <s v="Digital Wallet"/>
    <s v="AMBIGOUS LOCATION"/>
    <x v="92"/>
  </r>
  <r>
    <s v="TXN_5696844"/>
    <s v="Cookie"/>
    <n v="2"/>
    <n v="1"/>
    <n v="2"/>
    <s v="AMBIGOUS PAYMENT"/>
    <s v="In-store"/>
    <x v="313"/>
  </r>
  <r>
    <s v="TXN_5672156"/>
    <s v="Cookie"/>
    <n v="2"/>
    <n v="1"/>
    <n v="2"/>
    <s v="Credit Card"/>
    <s v="In-store"/>
    <x v="261"/>
  </r>
  <r>
    <s v="TXN_6480646"/>
    <s v="Tea"/>
    <n v="2"/>
    <n v="1.5"/>
    <n v="3"/>
    <s v="AMBIGOUS PAYMENT"/>
    <s v="Takeaway"/>
    <x v="7"/>
  </r>
  <r>
    <s v="TXN_1603051"/>
    <s v="Cookie"/>
    <n v="4"/>
    <n v="1"/>
    <n v="4"/>
    <s v="Credit Card"/>
    <s v="Takeaway"/>
    <x v="13"/>
  </r>
  <r>
    <s v="TXN_6293225"/>
    <s v="Cake"/>
    <n v="4"/>
    <n v="3"/>
    <n v="12"/>
    <s v="Cash"/>
    <s v="UNKNOWN"/>
    <x v="128"/>
  </r>
  <r>
    <s v="TXN_6567880"/>
    <s v="Sandwich"/>
    <n v="5"/>
    <n v="4"/>
    <n v="20"/>
    <s v="Credit Card"/>
    <s v="AMBIGOUS LOCATION"/>
    <x v="30"/>
  </r>
  <r>
    <s v="TXN_6355620"/>
    <s v="Cookie"/>
    <n v="1"/>
    <n v="1"/>
    <n v="1"/>
    <s v="Cash"/>
    <s v="AMBIGOUS LOCATION"/>
    <x v="98"/>
  </r>
  <r>
    <s v="TXN_3466686"/>
    <s v="Smoothie"/>
    <n v="3"/>
    <n v="4"/>
    <n v="12"/>
    <s v="Digital Wallet"/>
    <s v="Takeaway"/>
    <x v="113"/>
  </r>
  <r>
    <s v="TXN_6064301"/>
    <s v="Cookie"/>
    <n v="1"/>
    <n v="1"/>
    <n v="1"/>
    <s v="Credit Card"/>
    <s v="Takeaway"/>
    <x v="121"/>
  </r>
  <r>
    <s v="TXN_5005674"/>
    <s v="Salad"/>
    <n v="4"/>
    <n v="5"/>
    <n v="20"/>
    <s v="Credit Card"/>
    <s v="In-store"/>
    <x v="60"/>
  </r>
  <r>
    <s v="TXN_1714471"/>
    <s v="Juice"/>
    <n v="4"/>
    <n v="3"/>
    <n v="12"/>
    <s v="Cash"/>
    <s v="Takeaway"/>
    <x v="333"/>
  </r>
  <r>
    <s v="TXN_5420062"/>
    <s v="Salad"/>
    <n v="4"/>
    <n v="5"/>
    <n v="20"/>
    <s v="Cash"/>
    <s v="In-store"/>
    <x v="115"/>
  </r>
  <r>
    <s v="TXN_6377813"/>
    <s v="Salad"/>
    <n v="2"/>
    <n v="5"/>
    <n v="10"/>
    <s v="Credit Card"/>
    <s v="AMBIGOUS LOCATION"/>
    <x v="80"/>
  </r>
  <r>
    <s v="TXN_2857444"/>
    <s v="Smoothie"/>
    <n v="1"/>
    <n v="4"/>
    <n v="4"/>
    <s v="Cash"/>
    <s v="Takeaway"/>
    <x v="154"/>
  </r>
  <r>
    <s v="TXN_1064565"/>
    <s v="Juice"/>
    <n v="4"/>
    <n v="3"/>
    <n v="12"/>
    <s v="Digital Wallet"/>
    <s v="In-store"/>
    <x v="241"/>
  </r>
  <r>
    <s v="TXN_1784150"/>
    <s v="Cookie"/>
    <n v="3"/>
    <n v="1"/>
    <n v="3"/>
    <s v="AMBIGOUS PAYMENT"/>
    <s v="AMBIGOUS LOCATION"/>
    <x v="208"/>
  </r>
  <r>
    <s v="TXN_9104545"/>
    <s v="Juice"/>
    <n v="2"/>
    <n v="3"/>
    <n v="6"/>
    <s v="Digital Wallet"/>
    <s v="Takeaway"/>
    <x v="52"/>
  </r>
  <r>
    <s v="TXN_2108125"/>
    <s v="Coffee"/>
    <n v="1"/>
    <n v="2"/>
    <n v="2"/>
    <s v="Credit Card"/>
    <s v="In-store"/>
    <x v="6"/>
  </r>
  <r>
    <s v="TXN_7795324"/>
    <s v="Salad"/>
    <n v="2"/>
    <n v="5"/>
    <n v="10"/>
    <s v="AMBIGOUS PAYMENT"/>
    <s v="AMBIGOUS LOCATION"/>
    <x v="291"/>
  </r>
  <r>
    <s v="TXN_1203191"/>
    <s v="Coffee"/>
    <n v="5"/>
    <n v="2"/>
    <n v="10"/>
    <s v="ERROR"/>
    <s v="In-store"/>
    <x v="197"/>
  </r>
  <r>
    <s v="TXN_8743849"/>
    <s v="Juice"/>
    <n v="2"/>
    <n v="3"/>
    <n v="6"/>
    <s v="Digital Wallet"/>
    <s v="Takeaway"/>
    <x v="93"/>
  </r>
  <r>
    <s v="TXN_8588231"/>
    <s v="Cake"/>
    <n v="4"/>
    <n v="3"/>
    <n v="12"/>
    <s v="AMBIGOUS PAYMENT"/>
    <s v="Takeaway"/>
    <x v="180"/>
  </r>
  <r>
    <s v="TXN_6324818"/>
    <s v="Salad"/>
    <n v="5"/>
    <n v="5"/>
    <n v="25"/>
    <s v="AMBIGOUS PAYMENT"/>
    <s v="AMBIGOUS LOCATION"/>
    <x v="45"/>
  </r>
  <r>
    <s v="TXN_4536827"/>
    <s v="Cookie"/>
    <n v="3"/>
    <n v="1"/>
    <n v="3"/>
    <s v="Digital Wallet"/>
    <s v="Takeaway"/>
    <x v="290"/>
  </r>
  <r>
    <s v="TXN_6226704"/>
    <s v="Coffee"/>
    <n v="4"/>
    <n v="2"/>
    <n v="8"/>
    <s v="Digital Wallet"/>
    <s v="In-store"/>
    <x v="351"/>
  </r>
  <r>
    <s v="TXN_2693108"/>
    <s v="Cookie"/>
    <n v="3"/>
    <n v="1"/>
    <n v="3"/>
    <s v="Cash"/>
    <s v="In-store"/>
    <x v="58"/>
  </r>
  <r>
    <s v="TXN_6234070"/>
    <s v="Smoothie"/>
    <n v="2"/>
    <n v="4"/>
    <n v="8"/>
    <s v="Credit Card"/>
    <s v="Takeaway"/>
    <x v="63"/>
  </r>
  <r>
    <s v="TXN_9816901"/>
    <s v="Coffee"/>
    <n v="2"/>
    <n v="2"/>
    <n v="4"/>
    <s v="Cash"/>
    <s v="ERROR"/>
    <x v="275"/>
  </r>
  <r>
    <s v="TXN_9489495"/>
    <s v="Coffee"/>
    <n v="1"/>
    <n v="2"/>
    <n v="2"/>
    <s v="Credit Card"/>
    <s v="AMBIGOUS LOCATION"/>
    <x v="361"/>
  </r>
  <r>
    <s v="TXN_7637178"/>
    <s v="Coffee"/>
    <n v="3"/>
    <n v="2"/>
    <n v="6"/>
    <s v="Digital Wallet"/>
    <s v="Takeaway"/>
    <x v="307"/>
  </r>
  <r>
    <s v="TXN_1281536"/>
    <s v="Smoothie"/>
    <n v="5"/>
    <n v="4"/>
    <n v="20"/>
    <s v="Digital Wallet"/>
    <s v="In-store"/>
    <x v="52"/>
  </r>
  <r>
    <s v="TXN_8736069"/>
    <s v="Tea"/>
    <n v="5"/>
    <n v="1.5"/>
    <n v="7.5"/>
    <s v="Cash"/>
    <s v="Takeaway"/>
    <x v="223"/>
  </r>
  <r>
    <s v="TXN_7975336"/>
    <s v="Tea"/>
    <n v="5"/>
    <n v="1.5"/>
    <n v="7.5"/>
    <s v="Credit Card"/>
    <s v="Takeaway"/>
    <x v="210"/>
  </r>
  <r>
    <s v="TXN_9278090"/>
    <s v="Cake"/>
    <n v="5"/>
    <n v="3"/>
    <n v="15"/>
    <s v="Credit Card"/>
    <s v="AMBIGOUS LOCATION"/>
    <x v="89"/>
  </r>
  <r>
    <s v="TXN_1193809"/>
    <s v="Tea"/>
    <n v="3"/>
    <n v="1.5"/>
    <n v="4.5"/>
    <s v="Digital Wallet"/>
    <s v="AMBIGOUS LOCATION"/>
    <x v="349"/>
  </r>
  <r>
    <s v="TXN_9281710"/>
    <s v="Juice"/>
    <n v="3"/>
    <n v="3"/>
    <n v="9"/>
    <s v="Credit Card"/>
    <s v="In-store"/>
    <x v="153"/>
  </r>
  <r>
    <s v="TXN_3291149"/>
    <s v="Coffee"/>
    <n v="5"/>
    <n v="2"/>
    <n v="10"/>
    <s v="AMBIGOUS PAYMENT"/>
    <s v="AMBIGOUS LOCATION"/>
    <x v="70"/>
  </r>
  <r>
    <s v="TXN_3596270"/>
    <s v="Coffee"/>
    <n v="4"/>
    <n v="2"/>
    <n v="8"/>
    <s v="Credit Card"/>
    <s v="Takeaway"/>
    <x v="283"/>
  </r>
  <r>
    <s v="TXN_8172182"/>
    <s v="Cake"/>
    <n v="2"/>
    <n v="3"/>
    <n v="6"/>
    <s v="AMBIGOUS PAYMENT"/>
    <s v="AMBIGOUS LOCATION"/>
    <x v="278"/>
  </r>
  <r>
    <s v="TXN_3902135"/>
    <s v="Tea"/>
    <n v="4"/>
    <n v="1.5"/>
    <n v="6"/>
    <s v="Credit Card"/>
    <s v="ERROR"/>
    <x v="224"/>
  </r>
  <r>
    <s v="TXN_9007414"/>
    <s v="Cake"/>
    <n v="3"/>
    <n v="3"/>
    <n v="9"/>
    <s v="Cash"/>
    <s v="AMBIGOUS LOCATION"/>
    <x v="64"/>
  </r>
  <r>
    <s v="TXN_9131337"/>
    <s v="Sandwich"/>
    <n v="4"/>
    <n v="4"/>
    <n v="16"/>
    <s v="Credit Card"/>
    <s v="Takeaway"/>
    <x v="75"/>
  </r>
  <r>
    <s v="TXN_2278015"/>
    <s v="Tea"/>
    <n v="2"/>
    <n v="1.5"/>
    <n v="3"/>
    <s v="Digital Wallet"/>
    <s v="In-store"/>
    <x v="26"/>
  </r>
  <r>
    <s v="TXN_1077060"/>
    <s v="Coffee"/>
    <n v="3"/>
    <n v="2"/>
    <n v="6"/>
    <s v="AMBIGOUS PAYMENT"/>
    <s v="Takeaway"/>
    <x v="167"/>
  </r>
  <r>
    <s v="TXN_9362728"/>
    <s v="Sandwich"/>
    <n v="1"/>
    <n v="4"/>
    <n v="4"/>
    <s v="AMBIGOUS PAYMENT"/>
    <s v="In-store"/>
    <x v="298"/>
  </r>
  <r>
    <s v="TXN_6471185"/>
    <s v="Juice"/>
    <n v="5"/>
    <n v="3"/>
    <n v="15"/>
    <s v="AMBIGOUS PAYMENT"/>
    <s v="In-store"/>
    <x v="341"/>
  </r>
  <r>
    <s v="TXN_5677927"/>
    <s v="Salad"/>
    <n v="5"/>
    <n v="5"/>
    <n v="25"/>
    <s v="Digital Wallet"/>
    <s v="AMBIGOUS LOCATION"/>
    <x v="235"/>
  </r>
  <r>
    <s v="TXN_6177081"/>
    <s v="Cookie"/>
    <n v="1"/>
    <n v="1"/>
    <n v="1"/>
    <s v="Cash"/>
    <s v="ERROR"/>
    <x v="139"/>
  </r>
  <r>
    <s v="TXN_9281586"/>
    <s v="Sandwich"/>
    <n v="5"/>
    <n v="4"/>
    <n v="20"/>
    <s v="AMBIGOUS PAYMENT"/>
    <s v="ERROR"/>
    <x v="361"/>
  </r>
  <r>
    <s v="TXN_8721484"/>
    <s v="Coffee"/>
    <n v="4"/>
    <n v="2"/>
    <n v="8"/>
    <s v="AMBIGOUS PAYMENT"/>
    <s v="UNKNOWN"/>
    <x v="87"/>
  </r>
  <r>
    <s v="TXN_9350427"/>
    <s v="Juice"/>
    <n v="5"/>
    <n v="3"/>
    <n v="15"/>
    <s v="AMBIGOUS PAYMENT"/>
    <s v="AMBIGOUS LOCATION"/>
    <x v="322"/>
  </r>
  <r>
    <s v="TXN_7860054"/>
    <s v="Tea"/>
    <n v="5"/>
    <n v="1.5"/>
    <n v="7.5"/>
    <s v="Credit Card"/>
    <s v="In-store"/>
    <x v="282"/>
  </r>
  <r>
    <s v="TXN_9233730"/>
    <s v="Tea"/>
    <n v="5"/>
    <n v="1.5"/>
    <n v="7.5"/>
    <s v="Credit Card"/>
    <s v="AMBIGOUS LOCATION"/>
    <x v="32"/>
  </r>
  <r>
    <s v="TXN_8304399"/>
    <s v="Tea"/>
    <n v="2"/>
    <n v="1.5"/>
    <n v="3"/>
    <s v="Cash"/>
    <s v="In-store"/>
    <x v="35"/>
  </r>
  <r>
    <s v="TXN_1538515"/>
    <s v="Juice"/>
    <n v="4"/>
    <n v="3"/>
    <n v="12"/>
    <s v="Cash"/>
    <s v="AMBIGOUS LOCATION"/>
    <x v="4"/>
  </r>
  <r>
    <s v="TXN_9774251"/>
    <s v="AMBIGOUS ITEM"/>
    <n v="2"/>
    <n v="3"/>
    <n v="6"/>
    <s v="Digital Wallet"/>
    <s v="Takeaway"/>
    <x v="308"/>
  </r>
  <r>
    <s v="TXN_4565233"/>
    <s v="Salad"/>
    <n v="3"/>
    <n v="5"/>
    <n v="15"/>
    <s v="Credit Card"/>
    <s v="In-store"/>
    <x v="172"/>
  </r>
  <r>
    <s v="TXN_6898341"/>
    <s v="Tea"/>
    <n v="2"/>
    <n v="1.5"/>
    <n v="3"/>
    <s v="Credit Card"/>
    <s v="In-store"/>
    <x v="293"/>
  </r>
  <r>
    <s v="TXN_1016246"/>
    <s v="Coffee"/>
    <n v="1"/>
    <n v="2"/>
    <n v="2"/>
    <s v="ERROR"/>
    <s v="AMBIGOUS LOCATION"/>
    <x v="142"/>
  </r>
  <r>
    <s v="TXN_9160109"/>
    <s v="Cake"/>
    <n v="1"/>
    <n v="3"/>
    <n v="3"/>
    <s v="Credit Card"/>
    <s v="AMBIGOUS LOCATION"/>
    <x v="120"/>
  </r>
  <r>
    <s v="TXN_1082012"/>
    <s v="Smoothie"/>
    <n v="5"/>
    <n v="4"/>
    <n v="20"/>
    <s v="Credit Card"/>
    <s v="AMBIGOUS LOCATION"/>
    <x v="118"/>
  </r>
  <r>
    <s v="TXN_8325464"/>
    <s v="UNKNOWN"/>
    <n v="5"/>
    <n v="4"/>
    <n v="20"/>
    <s v="Credit Card"/>
    <s v="Takeaway"/>
    <x v="353"/>
  </r>
  <r>
    <s v="TXN_7322436"/>
    <s v="Sandwich"/>
    <n v="3"/>
    <n v="4"/>
    <n v="12"/>
    <s v="Digital Wallet"/>
    <s v="In-store"/>
    <x v="36"/>
  </r>
  <r>
    <s v="TXN_1733916"/>
    <s v="Sandwich"/>
    <n v="4"/>
    <n v="4"/>
    <n v="16"/>
    <s v="Digital Wallet"/>
    <s v="In-store"/>
    <x v="175"/>
  </r>
  <r>
    <s v="TXN_6068564"/>
    <s v="Cake"/>
    <n v="4"/>
    <n v="3"/>
    <n v="12"/>
    <s v="Credit Card"/>
    <s v="Takeaway"/>
    <x v="171"/>
  </r>
  <r>
    <s v="TXN_7023753"/>
    <s v="Coffee"/>
    <n v="5"/>
    <n v="2"/>
    <n v="10"/>
    <s v="Credit Card"/>
    <s v="Takeaway"/>
    <x v="1"/>
  </r>
  <r>
    <s v="TXN_4507630"/>
    <s v="Smoothie"/>
    <n v="2"/>
    <n v="4"/>
    <n v="8"/>
    <s v="UNKNOWN"/>
    <s v="Takeaway"/>
    <x v="274"/>
  </r>
  <r>
    <s v="TXN_5037728"/>
    <s v="Smoothie"/>
    <n v="3"/>
    <n v="4"/>
    <n v="12"/>
    <s v="Credit Card"/>
    <s v="ERROR"/>
    <x v="219"/>
  </r>
  <r>
    <s v="TXN_4577234"/>
    <s v="UNKNOWN"/>
    <n v="4"/>
    <n v="3"/>
    <n v="12"/>
    <s v="UNKNOWN"/>
    <s v="In-store"/>
    <x v="303"/>
  </r>
  <r>
    <s v="TXN_6309570"/>
    <s v="Smoothie"/>
    <n v="1"/>
    <n v="4"/>
    <n v="4"/>
    <s v="Digital Wallet"/>
    <s v="In-store"/>
    <x v="231"/>
  </r>
  <r>
    <s v="TXN_7587652"/>
    <s v="UNKNOWN"/>
    <n v="1"/>
    <n v="3"/>
    <n v="3"/>
    <s v="Cash"/>
    <s v="AMBIGOUS LOCATION"/>
    <x v="304"/>
  </r>
  <r>
    <s v="TXN_1118799"/>
    <s v="ERROR"/>
    <n v="4"/>
    <n v="4"/>
    <n v="16"/>
    <s v="Credit Card"/>
    <s v="Takeaway"/>
    <x v="124"/>
  </r>
  <r>
    <s v="TXN_8192063"/>
    <s v="Juice"/>
    <n v="4"/>
    <n v="3"/>
    <n v="12"/>
    <s v="Cash"/>
    <s v="AMBIGOUS LOCATION"/>
    <x v="96"/>
  </r>
  <r>
    <s v="TXN_2687593"/>
    <s v="UNKNOWN"/>
    <n v="5"/>
    <n v="3"/>
    <n v="15"/>
    <s v="AMBIGOUS PAYMENT"/>
    <s v="Takeaway"/>
    <x v="53"/>
  </r>
  <r>
    <s v="TXN_1603563"/>
    <s v="Cake"/>
    <n v="4"/>
    <n v="3"/>
    <n v="12"/>
    <s v="AMBIGOUS PAYMENT"/>
    <s v="Takeaway"/>
    <x v="342"/>
  </r>
  <r>
    <s v="TXN_6346483"/>
    <s v="Coffee"/>
    <n v="1"/>
    <n v="2"/>
    <n v="2"/>
    <s v="Credit Card"/>
    <s v="AMBIGOUS LOCATION"/>
    <x v="35"/>
  </r>
  <r>
    <s v="TXN_3499910"/>
    <s v="Cookie"/>
    <n v="4"/>
    <n v="1"/>
    <n v="4"/>
    <s v="Credit Card"/>
    <s v="Takeaway"/>
    <x v="242"/>
  </r>
  <r>
    <s v="TXN_8616276"/>
    <s v="Tea"/>
    <n v="2"/>
    <n v="1.5"/>
    <n v="3"/>
    <s v="Digital Wallet"/>
    <s v="Takeaway"/>
    <x v="138"/>
  </r>
  <r>
    <s v="TXN_5941840"/>
    <s v="Cookie"/>
    <n v="4"/>
    <n v="1"/>
    <n v="4"/>
    <s v="AMBIGOUS PAYMENT"/>
    <s v="AMBIGOUS LOCATION"/>
    <x v="302"/>
  </r>
  <r>
    <s v="TXN_6249023"/>
    <s v="Juice"/>
    <n v="1"/>
    <n v="3"/>
    <n v="3"/>
    <s v="Credit Card"/>
    <s v="AMBIGOUS LOCATION"/>
    <x v="43"/>
  </r>
  <r>
    <s v="TXN_8620426"/>
    <s v="Cookie"/>
    <n v="3"/>
    <n v="1"/>
    <n v="3"/>
    <s v="Credit Card"/>
    <s v="Takeaway"/>
    <x v="339"/>
  </r>
  <r>
    <s v="TXN_2037742"/>
    <s v="Cake"/>
    <n v="4"/>
    <n v="3"/>
    <n v="12"/>
    <s v="Digital Wallet"/>
    <s v="In-store"/>
    <x v="188"/>
  </r>
  <r>
    <s v="TXN_7013527"/>
    <s v="Salad"/>
    <n v="2"/>
    <n v="5"/>
    <n v="10"/>
    <s v="Credit Card"/>
    <s v="In-store"/>
    <x v="164"/>
  </r>
  <r>
    <s v="TXN_2798420"/>
    <s v="Tea"/>
    <n v="5"/>
    <n v="1.5"/>
    <n v="7.5"/>
    <s v="Digital Wallet"/>
    <s v="Takeaway"/>
    <x v="341"/>
  </r>
  <r>
    <s v="TXN_8106064"/>
    <s v="Cookie"/>
    <n v="1"/>
    <n v="1"/>
    <n v="1"/>
    <s v="AMBIGOUS PAYMENT"/>
    <s v="AMBIGOUS LOCATION"/>
    <x v="328"/>
  </r>
  <r>
    <s v="TXN_5483442"/>
    <s v="Tea"/>
    <n v="5"/>
    <n v="1.5"/>
    <n v="7.5"/>
    <s v="Cash"/>
    <s v="AMBIGOUS LOCATION"/>
    <x v="87"/>
  </r>
  <r>
    <s v="TXN_3926570"/>
    <s v="Coffee"/>
    <n v="3"/>
    <n v="2"/>
    <n v="6"/>
    <s v="AMBIGOUS PAYMENT"/>
    <s v="UNKNOWN"/>
    <x v="126"/>
  </r>
  <r>
    <s v="TXN_9489442"/>
    <s v="Coffee"/>
    <n v="3"/>
    <n v="2"/>
    <n v="6"/>
    <s v="Credit Card"/>
    <s v="Takeaway"/>
    <x v="96"/>
  </r>
  <r>
    <s v="TXN_5506907"/>
    <s v="Cookie"/>
    <n v="2"/>
    <n v="1"/>
    <n v="2"/>
    <s v="Cash"/>
    <s v="Takeaway"/>
    <x v="64"/>
  </r>
  <r>
    <s v="TXN_8155325"/>
    <s v="Coffee"/>
    <n v="5"/>
    <n v="2"/>
    <n v="10"/>
    <s v="Digital Wallet"/>
    <s v="In-store"/>
    <x v="335"/>
  </r>
  <r>
    <s v="TXN_5353468"/>
    <s v="Tea"/>
    <n v="2"/>
    <n v="1.5"/>
    <n v="3"/>
    <s v="Credit Card"/>
    <s v="In-store"/>
    <x v="352"/>
  </r>
  <r>
    <s v="TXN_2111293"/>
    <s v="Smoothie"/>
    <n v="3"/>
    <n v="4"/>
    <n v="12"/>
    <s v="AMBIGOUS PAYMENT"/>
    <s v="Takeaway"/>
    <x v="184"/>
  </r>
  <r>
    <s v="TXN_2101632"/>
    <s v="Sandwich"/>
    <n v="4"/>
    <n v="4"/>
    <n v="16"/>
    <s v="AMBIGOUS PAYMENT"/>
    <s v="Takeaway"/>
    <x v="324"/>
  </r>
  <r>
    <s v="TXN_3355537"/>
    <s v="Tea"/>
    <n v="3"/>
    <n v="1.5"/>
    <n v="4.5"/>
    <s v="Digital Wallet"/>
    <s v="ERROR"/>
    <x v="209"/>
  </r>
  <r>
    <s v="TXN_4594866"/>
    <s v="Cookie"/>
    <n v="1"/>
    <n v="1"/>
    <n v="1"/>
    <s v="Digital Wallet"/>
    <s v="ERROR"/>
    <x v="254"/>
  </r>
  <r>
    <s v="TXN_7485712"/>
    <s v="Sandwich"/>
    <n v="4"/>
    <n v="4"/>
    <n v="16"/>
    <s v="Cash"/>
    <s v="In-store"/>
    <x v="82"/>
  </r>
  <r>
    <s v="TXN_4848431"/>
    <s v="Salad"/>
    <n v="5"/>
    <n v="5"/>
    <n v="25"/>
    <s v="Credit Card"/>
    <s v="AMBIGOUS LOCATION"/>
    <x v="209"/>
  </r>
  <r>
    <s v="TXN_7352058"/>
    <s v="Coffee"/>
    <n v="2"/>
    <n v="2"/>
    <n v="4"/>
    <s v="UNKNOWN"/>
    <s v="Takeaway"/>
    <x v="301"/>
  </r>
  <r>
    <s v="TXN_3442244"/>
    <s v="Cake"/>
    <n v="4"/>
    <n v="3"/>
    <n v="12"/>
    <s v="AMBIGOUS PAYMENT"/>
    <s v="Takeaway"/>
    <x v="163"/>
  </r>
  <r>
    <s v="TXN_9810868"/>
    <s v="Cookie"/>
    <n v="1"/>
    <n v="1"/>
    <n v="1"/>
    <s v="Credit Card"/>
    <s v="Takeaway"/>
    <x v="287"/>
  </r>
  <r>
    <s v="TXN_1430778"/>
    <s v="Tea"/>
    <n v="1"/>
    <n v="1.5"/>
    <n v="1.5"/>
    <s v="Credit Card"/>
    <s v="Takeaway"/>
    <x v="307"/>
  </r>
  <r>
    <s v="TXN_4837909"/>
    <s v="Cake"/>
    <n v="5"/>
    <n v="3"/>
    <n v="15"/>
    <s v="AMBIGOUS PAYMENT"/>
    <s v="Takeaway"/>
    <x v="334"/>
  </r>
  <r>
    <s v="TXN_4722816"/>
    <s v="Salad"/>
    <n v="4"/>
    <n v="5"/>
    <n v="20"/>
    <s v="Cash"/>
    <s v="In-store"/>
    <x v="258"/>
  </r>
  <r>
    <s v="TXN_1833012"/>
    <s v="Salad"/>
    <n v="3"/>
    <n v="5"/>
    <n v="15"/>
    <s v="Digital Wallet"/>
    <s v="AMBIGOUS LOCATION"/>
    <x v="77"/>
  </r>
  <r>
    <s v="TXN_6933222"/>
    <s v="Tea"/>
    <n v="1"/>
    <n v="1.5"/>
    <n v="1.5"/>
    <s v="Cash"/>
    <s v="AMBIGOUS LOCATION"/>
    <x v="207"/>
  </r>
  <r>
    <s v="TXN_7737862"/>
    <s v="Cookie"/>
    <n v="2"/>
    <n v="1"/>
    <n v="2"/>
    <s v="Credit Card"/>
    <s v="AMBIGOUS LOCATION"/>
    <x v="314"/>
  </r>
  <r>
    <s v="TXN_7814690"/>
    <s v="Smoothie"/>
    <n v="1"/>
    <n v="4"/>
    <n v="4"/>
    <s v="Credit Card"/>
    <s v="Takeaway"/>
    <x v="154"/>
  </r>
  <r>
    <s v="TXN_8880299"/>
    <s v="Tea"/>
    <n v="1"/>
    <n v="1.5"/>
    <n v="1.5"/>
    <s v="UNKNOWN"/>
    <s v="AMBIGOUS LOCATION"/>
    <x v="172"/>
  </r>
  <r>
    <s v="TXN_6083650"/>
    <s v="Coffee"/>
    <n v="2"/>
    <n v="2"/>
    <n v="4"/>
    <s v="Digital Wallet"/>
    <s v="Takeaway"/>
    <x v="294"/>
  </r>
  <r>
    <s v="TXN_8342990"/>
    <s v="Tea"/>
    <n v="1"/>
    <n v="1.5"/>
    <n v="1.5"/>
    <s v="Digital Wallet"/>
    <s v="Takeaway"/>
    <x v="206"/>
  </r>
  <r>
    <s v="TXN_4407959"/>
    <s v="Tea"/>
    <n v="1"/>
    <n v="1.5"/>
    <n v="1.5"/>
    <s v="Digital Wallet"/>
    <s v="Takeaway"/>
    <x v="199"/>
  </r>
  <r>
    <s v="TXN_4382970"/>
    <s v="Tea"/>
    <n v="1"/>
    <n v="1.5"/>
    <n v="1.5"/>
    <s v="AMBIGOUS PAYMENT"/>
    <s v="In-store"/>
    <x v="336"/>
  </r>
  <r>
    <s v="TXN_3422759"/>
    <s v="Salad"/>
    <n v="5"/>
    <n v="5"/>
    <n v="25"/>
    <s v="Credit Card"/>
    <s v="Takeaway"/>
    <x v="195"/>
  </r>
  <r>
    <s v="TXN_1074435"/>
    <s v="Coffee"/>
    <n v="1"/>
    <n v="2"/>
    <n v="2"/>
    <s v="AMBIGOUS PAYMENT"/>
    <s v="In-store"/>
    <x v="50"/>
  </r>
  <r>
    <s v="TXN_8164332"/>
    <s v="Tea"/>
    <n v="4"/>
    <n v="1.5"/>
    <n v="6"/>
    <s v="Cash"/>
    <s v="Takeaway"/>
    <x v="243"/>
  </r>
  <r>
    <s v="TXN_1912525"/>
    <s v="ERROR"/>
    <n v="4"/>
    <n v="4"/>
    <n v="16"/>
    <s v="Cash"/>
    <s v="Takeaway"/>
    <x v="50"/>
  </r>
  <r>
    <s v="TXN_9715885"/>
    <s v="Smoothie"/>
    <n v="4"/>
    <n v="4"/>
    <n v="16"/>
    <s v="UNKNOWN"/>
    <s v="In-store"/>
    <x v="308"/>
  </r>
  <r>
    <s v="TXN_1583983"/>
    <s v="Tea"/>
    <n v="3"/>
    <n v="1.5"/>
    <n v="4.5"/>
    <s v="Credit Card"/>
    <s v="AMBIGOUS LOCATION"/>
    <x v="44"/>
  </r>
  <r>
    <s v="TXN_3634860"/>
    <s v="Juice"/>
    <n v="5"/>
    <n v="3"/>
    <n v="15"/>
    <s v="Credit Card"/>
    <s v="AMBIGOUS LOCATION"/>
    <x v="32"/>
  </r>
  <r>
    <s v="TXN_5732357"/>
    <s v="Tea"/>
    <n v="5"/>
    <n v="1.5"/>
    <n v="7.5"/>
    <s v="Credit Card"/>
    <s v="AMBIGOUS LOCATION"/>
    <x v="312"/>
  </r>
  <r>
    <s v="TXN_2379052"/>
    <s v="Salad"/>
    <n v="1"/>
    <n v="5"/>
    <n v="5"/>
    <s v="AMBIGOUS PAYMENT"/>
    <s v="AMBIGOUS LOCATION"/>
    <x v="134"/>
  </r>
  <r>
    <s v="TXN_7502273"/>
    <s v="Coffee"/>
    <n v="5"/>
    <n v="2"/>
    <n v="10"/>
    <s v="UNKNOWN"/>
    <s v="In-store"/>
    <x v="188"/>
  </r>
  <r>
    <s v="TXN_2567222"/>
    <s v="Coffee"/>
    <n v="3"/>
    <n v="2"/>
    <n v="6"/>
    <s v="UNKNOWN"/>
    <s v="Takeaway"/>
    <x v="292"/>
  </r>
  <r>
    <s v="TXN_3166181"/>
    <s v="Cookie"/>
    <n v="3"/>
    <n v="1"/>
    <n v="3"/>
    <s v="Credit Card"/>
    <s v="In-store"/>
    <x v="127"/>
  </r>
  <r>
    <s v="TXN_5644074"/>
    <s v="Sandwich"/>
    <n v="2"/>
    <n v="4"/>
    <n v="8"/>
    <s v="Digital Wallet"/>
    <s v="In-store"/>
    <x v="297"/>
  </r>
  <r>
    <s v="TXN_5173881"/>
    <s v="Cookie"/>
    <n v="3"/>
    <n v="1"/>
    <n v="3"/>
    <s v="Cash"/>
    <s v="Takeaway"/>
    <x v="313"/>
  </r>
  <r>
    <s v="TXN_2396923"/>
    <s v="Cookie"/>
    <n v="1"/>
    <n v="1"/>
    <n v="1"/>
    <s v="Digital Wallet"/>
    <s v="AMBIGOUS LOCATION"/>
    <x v="122"/>
  </r>
  <r>
    <s v="TXN_7249235"/>
    <s v="ERROR"/>
    <n v="3"/>
    <n v="4"/>
    <n v="12"/>
    <s v="Cash"/>
    <s v="ERROR"/>
    <x v="57"/>
  </r>
  <r>
    <s v="TXN_9612877"/>
    <s v="Smoothie"/>
    <n v="1"/>
    <n v="4"/>
    <n v="4"/>
    <s v="Cash"/>
    <s v="In-store"/>
    <x v="79"/>
  </r>
  <r>
    <s v="TXN_4841285"/>
    <s v="Tea"/>
    <n v="2"/>
    <n v="1.5"/>
    <n v="3"/>
    <s v="Credit Card"/>
    <s v="UNKNOWN"/>
    <x v="93"/>
  </r>
  <r>
    <s v="TXN_1263426"/>
    <s v="Sandwich"/>
    <n v="2"/>
    <n v="4"/>
    <n v="8"/>
    <s v="AMBIGOUS PAYMENT"/>
    <s v="UNKNOWN"/>
    <x v="59"/>
  </r>
  <r>
    <s v="TXN_5293518"/>
    <s v="Sandwich"/>
    <n v="3"/>
    <n v="4"/>
    <n v="12"/>
    <s v="AMBIGOUS PAYMENT"/>
    <s v="In-store"/>
    <x v="67"/>
  </r>
  <r>
    <s v="TXN_4296204"/>
    <s v="Salad"/>
    <n v="5"/>
    <n v="5"/>
    <n v="25"/>
    <s v="Digital Wallet"/>
    <s v="In-store"/>
    <x v="339"/>
  </r>
  <r>
    <s v="TXN_7180164"/>
    <s v="Sandwich"/>
    <n v="5"/>
    <n v="4"/>
    <n v="20"/>
    <s v="Cash"/>
    <s v="Takeaway"/>
    <x v="107"/>
  </r>
  <r>
    <s v="TXN_6478978"/>
    <s v="Juice"/>
    <n v="3"/>
    <n v="3"/>
    <n v="9"/>
    <s v="Credit Card"/>
    <s v="Takeaway"/>
    <x v="61"/>
  </r>
  <r>
    <s v="TXN_2030107"/>
    <s v="Juice"/>
    <n v="4"/>
    <n v="3"/>
    <n v="12"/>
    <s v="AMBIGOUS PAYMENT"/>
    <s v="Takeaway"/>
    <x v="174"/>
  </r>
  <r>
    <s v="TXN_4897182"/>
    <s v="Cake"/>
    <n v="3"/>
    <n v="3"/>
    <n v="9"/>
    <s v="Cash"/>
    <s v="Takeaway"/>
    <x v="189"/>
  </r>
  <r>
    <s v="TXN_4612269"/>
    <s v="Salad"/>
    <n v="5"/>
    <n v="5"/>
    <n v="25"/>
    <s v="AMBIGOUS PAYMENT"/>
    <s v="ERROR"/>
    <x v="209"/>
  </r>
  <r>
    <s v="TXN_7630750"/>
    <s v="Juice"/>
    <n v="2"/>
    <n v="3"/>
    <n v="6"/>
    <s v="Digital Wallet"/>
    <s v="In-store"/>
    <x v="95"/>
  </r>
  <r>
    <s v="TXN_6380978"/>
    <s v="Tea"/>
    <n v="1"/>
    <n v="1.5"/>
    <n v="1.5"/>
    <s v="Cash"/>
    <s v="AMBIGOUS LOCATION"/>
    <x v="9"/>
  </r>
  <r>
    <s v="TXN_3744974"/>
    <s v="UNKNOWN"/>
    <n v="1"/>
    <n v="3"/>
    <n v="3"/>
    <s v="AMBIGOUS PAYMENT"/>
    <s v="In-store"/>
    <x v="209"/>
  </r>
  <r>
    <s v="TXN_7551023"/>
    <s v="Salad"/>
    <n v="5"/>
    <n v="5"/>
    <n v="25"/>
    <s v="Cash"/>
    <s v="AMBIGOUS LOCATION"/>
    <x v="6"/>
  </r>
  <r>
    <s v="TXN_6416741"/>
    <s v="Coffee"/>
    <n v="4"/>
    <n v="2"/>
    <n v="8"/>
    <s v="Cash"/>
    <s v="AMBIGOUS LOCATION"/>
    <x v="210"/>
  </r>
  <r>
    <s v="TXN_1269252"/>
    <s v="Cake"/>
    <n v="1"/>
    <n v="3"/>
    <n v="3"/>
    <s v="Digital Wallet"/>
    <s v="Takeaway"/>
    <x v="227"/>
  </r>
  <r>
    <s v="TXN_2377708"/>
    <s v="Cookie"/>
    <n v="1"/>
    <n v="1"/>
    <n v="1"/>
    <s v="AMBIGOUS PAYMENT"/>
    <s v="Takeaway"/>
    <x v="174"/>
  </r>
  <r>
    <s v="TXN_3193212"/>
    <s v="Cake"/>
    <n v="1"/>
    <n v="3"/>
    <n v="3"/>
    <s v="Cash"/>
    <s v="In-store"/>
    <x v="186"/>
  </r>
  <r>
    <s v="TXN_1427963"/>
    <s v="Coffee"/>
    <n v="1"/>
    <n v="2"/>
    <n v="2"/>
    <s v="Cash"/>
    <s v="AMBIGOUS LOCATION"/>
    <x v="290"/>
  </r>
  <r>
    <s v="TXN_3391446"/>
    <s v="Tea"/>
    <n v="1"/>
    <n v="1.5"/>
    <n v="1.5"/>
    <s v="AMBIGOUS PAYMENT"/>
    <s v="Takeaway"/>
    <x v="100"/>
  </r>
  <r>
    <s v="TXN_4849180"/>
    <s v="UNKNOWN"/>
    <n v="5"/>
    <n v="3"/>
    <n v="15"/>
    <s v="Credit Card"/>
    <s v="In-store"/>
    <x v="290"/>
  </r>
  <r>
    <s v="TXN_2370338"/>
    <s v="Cake"/>
    <n v="4"/>
    <n v="3"/>
    <n v="12"/>
    <s v="Credit Card"/>
    <s v="Takeaway"/>
    <x v="84"/>
  </r>
  <r>
    <s v="TXN_8628848"/>
    <s v="Juice"/>
    <n v="1"/>
    <n v="3"/>
    <n v="3"/>
    <s v="Credit Card"/>
    <s v="In-store"/>
    <x v="313"/>
  </r>
  <r>
    <s v="TXN_4294955"/>
    <s v="Salad"/>
    <n v="5"/>
    <n v="5"/>
    <n v="25"/>
    <s v="UNKNOWN"/>
    <s v="UNKNOWN"/>
    <x v="258"/>
  </r>
  <r>
    <s v="TXN_6894703"/>
    <s v="Cookie"/>
    <n v="1"/>
    <n v="1"/>
    <n v="1"/>
    <s v="Digital Wallet"/>
    <s v="AMBIGOUS LOCATION"/>
    <x v="115"/>
  </r>
  <r>
    <s v="TXN_9926931"/>
    <s v="Cookie"/>
    <n v="5"/>
    <n v="1"/>
    <n v="5"/>
    <s v="AMBIGOUS PAYMENT"/>
    <s v="Takeaway"/>
    <x v="343"/>
  </r>
  <r>
    <s v="TXN_9681369"/>
    <s v="Salad"/>
    <n v="5"/>
    <n v="5"/>
    <n v="25"/>
    <s v="AMBIGOUS PAYMENT"/>
    <s v="AMBIGOUS LOCATION"/>
    <x v="311"/>
  </r>
  <r>
    <s v="TXN_9246948"/>
    <s v="Cake"/>
    <n v="5"/>
    <n v="3"/>
    <n v="15"/>
    <s v="Credit Card"/>
    <s v="AMBIGOUS LOCATION"/>
    <x v="357"/>
  </r>
  <r>
    <s v="TXN_8519330"/>
    <s v="Cookie"/>
    <n v="4"/>
    <n v="1"/>
    <n v="4"/>
    <s v="AMBIGOUS PAYMENT"/>
    <s v="AMBIGOUS LOCATION"/>
    <x v="329"/>
  </r>
  <r>
    <s v="TXN_1720329"/>
    <s v="Cookie"/>
    <n v="2"/>
    <n v="1"/>
    <n v="2"/>
    <s v="Cash"/>
    <s v="AMBIGOUS LOCATION"/>
    <x v="62"/>
  </r>
  <r>
    <s v="TXN_9859715"/>
    <s v="Smoothie"/>
    <n v="5"/>
    <n v="4"/>
    <n v="20"/>
    <s v="AMBIGOUS PAYMENT"/>
    <s v="AMBIGOUS LOCATION"/>
    <x v="114"/>
  </r>
  <r>
    <s v="TXN_2805332"/>
    <s v="Cake"/>
    <n v="4"/>
    <n v="3"/>
    <n v="12"/>
    <s v="Cash"/>
    <s v="AMBIGOUS LOCATION"/>
    <x v="264"/>
  </r>
  <r>
    <s v="TXN_4807265"/>
    <s v="Sandwich"/>
    <n v="3"/>
    <n v="4"/>
    <n v="12"/>
    <s v="Digital Wallet"/>
    <s v="ERROR"/>
    <x v="334"/>
  </r>
  <r>
    <s v="TXN_5275315"/>
    <s v="Smoothie"/>
    <n v="2"/>
    <n v="4"/>
    <n v="8"/>
    <s v="Digital Wallet"/>
    <s v="In-store"/>
    <x v="142"/>
  </r>
  <r>
    <s v="TXN_7423281"/>
    <s v="Juice"/>
    <n v="1"/>
    <n v="3"/>
    <n v="3"/>
    <s v="Digital Wallet"/>
    <s v="AMBIGOUS LOCATION"/>
    <x v="12"/>
  </r>
  <r>
    <s v="TXN_9764251"/>
    <s v="Cookie"/>
    <n v="4"/>
    <n v="1"/>
    <n v="4"/>
    <s v="ERROR"/>
    <s v="Takeaway"/>
    <x v="98"/>
  </r>
  <r>
    <s v="TXN_9272043"/>
    <s v="Cake"/>
    <n v="4"/>
    <n v="3"/>
    <n v="12"/>
    <s v="AMBIGOUS PAYMENT"/>
    <s v="AMBIGOUS LOCATION"/>
    <x v="25"/>
  </r>
  <r>
    <s v="TXN_5591048"/>
    <s v="Coffee"/>
    <n v="3"/>
    <n v="2"/>
    <n v="6"/>
    <s v="AMBIGOUS PAYMENT"/>
    <s v="In-store"/>
    <x v="18"/>
  </r>
  <r>
    <s v="TXN_4455667"/>
    <s v="Sandwich"/>
    <n v="2"/>
    <n v="4"/>
    <n v="8"/>
    <s v="Credit Card"/>
    <s v="AMBIGOUS LOCATION"/>
    <x v="266"/>
  </r>
  <r>
    <s v="TXN_9945729"/>
    <s v="Salad"/>
    <n v="2"/>
    <n v="5"/>
    <n v="10"/>
    <s v="Digital Wallet"/>
    <s v="AMBIGOUS LOCATION"/>
    <x v="91"/>
  </r>
  <r>
    <s v="TXN_8124663"/>
    <s v="Sandwich"/>
    <n v="2"/>
    <n v="4"/>
    <n v="8"/>
    <s v="Credit Card"/>
    <s v="Takeaway"/>
    <x v="187"/>
  </r>
  <r>
    <s v="TXN_1769466"/>
    <s v="Coffee"/>
    <n v="5"/>
    <n v="2"/>
    <n v="10"/>
    <s v="Digital Wallet"/>
    <s v="Takeaway"/>
    <x v="355"/>
  </r>
  <r>
    <s v="TXN_3209184"/>
    <s v="Salad"/>
    <n v="4"/>
    <n v="5"/>
    <n v="20"/>
    <s v="Cash"/>
    <s v="Takeaway"/>
    <x v="52"/>
  </r>
  <r>
    <s v="TXN_6717074"/>
    <s v="Tea"/>
    <n v="3"/>
    <n v="1.5"/>
    <n v="4.5"/>
    <s v="Digital Wallet"/>
    <s v="Takeaway"/>
    <x v="324"/>
  </r>
  <r>
    <s v="TXN_2833327"/>
    <s v="Coffee"/>
    <n v="3"/>
    <n v="2"/>
    <n v="6"/>
    <s v="Cash"/>
    <s v="AMBIGOUS LOCATION"/>
    <x v="261"/>
  </r>
  <r>
    <s v="TXN_3856021"/>
    <s v="Salad"/>
    <n v="1"/>
    <n v="5"/>
    <n v="5"/>
    <s v="Credit Card"/>
    <s v="AMBIGOUS LOCATION"/>
    <x v="16"/>
  </r>
  <r>
    <s v="TXN_2902289"/>
    <s v="Tea"/>
    <n v="5"/>
    <n v="1.5"/>
    <n v="7.5"/>
    <s v="Credit Card"/>
    <s v="In-store"/>
    <x v="220"/>
  </r>
  <r>
    <s v="TXN_9456575"/>
    <s v="Tea"/>
    <n v="5"/>
    <n v="1.5"/>
    <n v="7.5"/>
    <s v="Cash"/>
    <s v="AMBIGOUS LOCATION"/>
    <x v="15"/>
  </r>
  <r>
    <s v="TXN_9231214"/>
    <s v="Tea"/>
    <n v="4"/>
    <n v="1.5"/>
    <n v="6"/>
    <s v="Digital Wallet"/>
    <s v="Takeaway"/>
    <x v="75"/>
  </r>
  <r>
    <s v="TXN_2005789"/>
    <s v="Juice"/>
    <n v="3"/>
    <n v="3"/>
    <n v="9"/>
    <s v="Credit Card"/>
    <s v="Takeaway"/>
    <x v="132"/>
  </r>
  <r>
    <s v="TXN_4814965"/>
    <s v="Salad"/>
    <n v="2"/>
    <n v="5"/>
    <n v="10"/>
    <s v="Digital Wallet"/>
    <s v="AMBIGOUS LOCATION"/>
    <x v="255"/>
  </r>
  <r>
    <s v="TXN_5656252"/>
    <s v="Sandwich"/>
    <n v="4"/>
    <n v="4"/>
    <n v="16"/>
    <s v="AMBIGOUS PAYMENT"/>
    <s v="Takeaway"/>
    <x v="344"/>
  </r>
  <r>
    <s v="TXN_6739950"/>
    <s v="Salad"/>
    <n v="4"/>
    <n v="5"/>
    <n v="20"/>
    <s v="Credit Card"/>
    <s v="In-store"/>
    <x v="327"/>
  </r>
  <r>
    <s v="TXN_1165762"/>
    <s v="Coffee"/>
    <n v="3"/>
    <n v="2"/>
    <n v="6"/>
    <s v="Credit Card"/>
    <s v="AMBIGOUS LOCATION"/>
    <x v="192"/>
  </r>
  <r>
    <s v="TXN_1122700"/>
    <s v="Salad"/>
    <n v="5"/>
    <n v="5"/>
    <n v="25"/>
    <s v="Digital Wallet"/>
    <s v="In-store"/>
    <x v="272"/>
  </r>
  <r>
    <s v="TXN_6441337"/>
    <s v="Coffee"/>
    <n v="5"/>
    <n v="2"/>
    <n v="10"/>
    <s v="ERROR"/>
    <s v="Takeaway"/>
    <x v="68"/>
  </r>
  <r>
    <s v="TXN_9134335"/>
    <s v="Cake"/>
    <n v="3"/>
    <n v="3"/>
    <n v="9"/>
    <s v="Digital Wallet"/>
    <s v="Takeaway"/>
    <x v="249"/>
  </r>
  <r>
    <s v="TXN_7278970"/>
    <s v="Salad"/>
    <n v="2"/>
    <n v="5"/>
    <n v="10"/>
    <s v="AMBIGOUS PAYMENT"/>
    <s v="In-store"/>
    <x v="30"/>
  </r>
  <r>
    <s v="TXN_1075969"/>
    <s v="Cookie"/>
    <n v="2"/>
    <n v="1"/>
    <n v="2"/>
    <s v="Digital Wallet"/>
    <s v="ERROR"/>
    <x v="266"/>
  </r>
  <r>
    <s v="TXN_1972843"/>
    <s v="Coffee"/>
    <n v="2"/>
    <n v="2"/>
    <n v="4"/>
    <s v="ERROR"/>
    <s v="ERROR"/>
    <x v="109"/>
  </r>
  <r>
    <s v="TXN_9546951"/>
    <s v="Sandwich"/>
    <n v="4"/>
    <n v="4"/>
    <n v="16"/>
    <s v="AMBIGOUS PAYMENT"/>
    <s v="AMBIGOUS LOCATION"/>
    <x v="66"/>
  </r>
  <r>
    <s v="TXN_2336946"/>
    <s v="Sandwich"/>
    <n v="4"/>
    <n v="4"/>
    <n v="16"/>
    <s v="AMBIGOUS PAYMENT"/>
    <s v="AMBIGOUS LOCATION"/>
    <x v="184"/>
  </r>
  <r>
    <s v="TXN_4219548"/>
    <s v="Coffee"/>
    <n v="5"/>
    <n v="2"/>
    <n v="10"/>
    <s v="AMBIGOUS PAYMENT"/>
    <s v="Takeaway"/>
    <x v="316"/>
  </r>
  <r>
    <s v="TXN_5799196"/>
    <s v="Sandwich"/>
    <n v="3"/>
    <n v="4"/>
    <n v="12"/>
    <s v="Digital Wallet"/>
    <s v="AMBIGOUS LOCATION"/>
    <x v="210"/>
  </r>
  <r>
    <s v="TXN_3337203"/>
    <s v="Smoothie"/>
    <n v="3"/>
    <n v="4"/>
    <n v="12"/>
    <s v="AMBIGOUS PAYMENT"/>
    <s v="Takeaway"/>
    <x v="172"/>
  </r>
  <r>
    <s v="TXN_4561006"/>
    <s v="Juice"/>
    <n v="3"/>
    <n v="3"/>
    <n v="9"/>
    <s v="Credit Card"/>
    <s v="AMBIGOUS LOCATION"/>
    <x v="186"/>
  </r>
  <r>
    <s v="TXN_6652858"/>
    <s v="Salad"/>
    <n v="5"/>
    <n v="5"/>
    <n v="25"/>
    <s v="Credit Card"/>
    <s v="In-store"/>
    <x v="299"/>
  </r>
  <r>
    <s v="TXN_5932892"/>
    <s v="Juice"/>
    <n v="4"/>
    <n v="3"/>
    <n v="12"/>
    <s v="Digital Wallet"/>
    <s v="In-store"/>
    <x v="334"/>
  </r>
  <r>
    <s v="TXN_7466586"/>
    <s v="Salad"/>
    <n v="4"/>
    <n v="5"/>
    <n v="20"/>
    <s v="Digital Wallet"/>
    <s v="Takeaway"/>
    <x v="74"/>
  </r>
  <r>
    <s v="TXN_4207981"/>
    <s v="Smoothie"/>
    <n v="1"/>
    <n v="4"/>
    <n v="4"/>
    <s v="Digital Wallet"/>
    <s v="In-store"/>
    <x v="341"/>
  </r>
  <r>
    <s v="TXN_2771482"/>
    <s v="Salad"/>
    <n v="4"/>
    <n v="5"/>
    <n v="20"/>
    <s v="Credit Card"/>
    <s v="AMBIGOUS LOCATION"/>
    <x v="91"/>
  </r>
  <r>
    <s v="TXN_9450903"/>
    <s v="Smoothie"/>
    <n v="3"/>
    <n v="4"/>
    <n v="12"/>
    <s v="Digital Wallet"/>
    <s v="AMBIGOUS LOCATION"/>
    <x v="143"/>
  </r>
  <r>
    <s v="TXN_1165779"/>
    <s v="Cookie"/>
    <n v="4"/>
    <n v="1"/>
    <n v="4"/>
    <s v="Digital Wallet"/>
    <s v="Takeaway"/>
    <x v="193"/>
  </r>
  <r>
    <s v="TXN_1984966"/>
    <s v="Tea"/>
    <n v="2"/>
    <n v="1.5"/>
    <n v="3"/>
    <s v="Credit Card"/>
    <s v="Takeaway"/>
    <x v="5"/>
  </r>
  <r>
    <s v="TXN_4607933"/>
    <s v="Smoothie"/>
    <n v="2"/>
    <n v="4"/>
    <n v="8"/>
    <s v="Credit Card"/>
    <s v="In-store"/>
    <x v="166"/>
  </r>
  <r>
    <s v="TXN_3486178"/>
    <s v="Cake"/>
    <n v="5"/>
    <n v="3"/>
    <n v="15"/>
    <s v="Cash"/>
    <s v="AMBIGOUS LOCATION"/>
    <x v="303"/>
  </r>
  <r>
    <s v="TXN_2324227"/>
    <s v="Cookie"/>
    <n v="1"/>
    <n v="1"/>
    <n v="1"/>
    <s v="Digital Wallet"/>
    <s v="In-store"/>
    <x v="221"/>
  </r>
  <r>
    <s v="TXN_2452819"/>
    <s v="Cookie"/>
    <n v="3"/>
    <n v="1"/>
    <n v="3"/>
    <s v="Credit Card"/>
    <s v="In-store"/>
    <x v="123"/>
  </r>
  <r>
    <s v="TXN_4789193"/>
    <s v="Juice"/>
    <n v="3"/>
    <n v="3"/>
    <n v="9"/>
    <s v="AMBIGOUS PAYMENT"/>
    <s v="AMBIGOUS LOCATION"/>
    <x v="94"/>
  </r>
  <r>
    <s v="TXN_5743519"/>
    <s v="Smoothie"/>
    <n v="2"/>
    <n v="4"/>
    <n v="8"/>
    <s v="Cash"/>
    <s v="AMBIGOUS LOCATION"/>
    <x v="300"/>
  </r>
  <r>
    <s v="TXN_1783857"/>
    <s v="Coffee"/>
    <n v="2"/>
    <n v="2"/>
    <n v="4"/>
    <s v="Digital Wallet"/>
    <s v="In-store"/>
    <x v="260"/>
  </r>
  <r>
    <s v="TXN_6269540"/>
    <s v="ERROR"/>
    <n v="3"/>
    <n v="4"/>
    <n v="12"/>
    <s v="AMBIGOUS PAYMENT"/>
    <s v="AMBIGOUS LOCATION"/>
    <x v="110"/>
  </r>
  <r>
    <s v="TXN_8106538"/>
    <s v="Coffee"/>
    <n v="3"/>
    <n v="2"/>
    <n v="6"/>
    <s v="Digital Wallet"/>
    <s v="AMBIGOUS LOCATION"/>
    <x v="162"/>
  </r>
  <r>
    <s v="TXN_6732494"/>
    <s v="Coffee"/>
    <n v="2"/>
    <n v="2"/>
    <n v="4"/>
    <s v="Credit Card"/>
    <s v="Takeaway"/>
    <x v="329"/>
  </r>
  <r>
    <s v="TXN_3828620"/>
    <s v="Salad"/>
    <n v="1"/>
    <n v="5"/>
    <n v="5"/>
    <s v="AMBIGOUS PAYMENT"/>
    <s v="In-store"/>
    <x v="187"/>
  </r>
  <r>
    <s v="TXN_5458161"/>
    <s v="Sandwich"/>
    <n v="1"/>
    <n v="4"/>
    <n v="4"/>
    <s v="Digital Wallet"/>
    <s v="Takeaway"/>
    <x v="2"/>
  </r>
  <r>
    <s v="TXN_1518379"/>
    <s v="Juice"/>
    <n v="4"/>
    <n v="3"/>
    <n v="12"/>
    <s v="AMBIGOUS PAYMENT"/>
    <s v="In-store"/>
    <x v="133"/>
  </r>
  <r>
    <s v="TXN_9097840"/>
    <s v="Tea"/>
    <n v="3"/>
    <n v="1.5"/>
    <n v="4.5"/>
    <s v="Credit Card"/>
    <s v="AMBIGOUS LOCATION"/>
    <x v="96"/>
  </r>
  <r>
    <s v="TXN_5747094"/>
    <s v="Juice"/>
    <n v="2"/>
    <n v="3"/>
    <n v="6"/>
    <s v="Digital Wallet"/>
    <s v="Takeaway"/>
    <x v="274"/>
  </r>
  <r>
    <s v="TXN_9782087"/>
    <s v="Sandwich"/>
    <n v="4"/>
    <n v="4"/>
    <n v="16"/>
    <s v="Credit Card"/>
    <s v="In-store"/>
    <x v="168"/>
  </r>
  <r>
    <s v="TXN_5824950"/>
    <s v="Coffee"/>
    <n v="1"/>
    <n v="2"/>
    <n v="2"/>
    <s v="Credit Card"/>
    <s v="In-store"/>
    <x v="110"/>
  </r>
  <r>
    <s v="TXN_6682782"/>
    <s v="Cookie"/>
    <n v="5"/>
    <n v="1"/>
    <n v="5"/>
    <s v="Cash"/>
    <s v="In-store"/>
    <x v="85"/>
  </r>
  <r>
    <s v="TXN_2468359"/>
    <s v="Salad"/>
    <n v="2"/>
    <n v="5"/>
    <n v="10"/>
    <s v="AMBIGOUS PAYMENT"/>
    <s v="AMBIGOUS LOCATION"/>
    <x v="262"/>
  </r>
  <r>
    <s v="TXN_1902038"/>
    <s v="Coffee"/>
    <n v="4"/>
    <n v="2"/>
    <n v="8"/>
    <s v="Credit Card"/>
    <s v="Takeaway"/>
    <x v="143"/>
  </r>
  <r>
    <s v="TXN_7210366"/>
    <s v="Cake"/>
    <n v="2"/>
    <n v="3"/>
    <n v="6"/>
    <s v="Digital Wallet"/>
    <s v="UNKNOWN"/>
    <x v="17"/>
  </r>
  <r>
    <s v="TXN_6327785"/>
    <s v="Tea"/>
    <n v="3"/>
    <n v="1.5"/>
    <n v="4.5"/>
    <s v="Credit Card"/>
    <s v="AMBIGOUS LOCATION"/>
    <x v="346"/>
  </r>
  <r>
    <s v="TXN_3206293"/>
    <s v="Cookie"/>
    <n v="5"/>
    <n v="1"/>
    <n v="5"/>
    <s v="Digital Wallet"/>
    <s v="Takeaway"/>
    <x v="93"/>
  </r>
  <r>
    <s v="TXN_5827969"/>
    <s v="Salad"/>
    <n v="5"/>
    <n v="5"/>
    <n v="25"/>
    <s v="Digital Wallet"/>
    <s v="AMBIGOUS LOCATION"/>
    <x v="364"/>
  </r>
  <r>
    <s v="TXN_6999471"/>
    <s v="AMBIGOUS ITEM"/>
    <n v="1"/>
    <n v="3"/>
    <n v="3"/>
    <s v="AMBIGOUS PAYMENT"/>
    <s v="AMBIGOUS LOCATION"/>
    <x v="80"/>
  </r>
  <r>
    <s v="TXN_2859077"/>
    <s v="Smoothie"/>
    <n v="3"/>
    <n v="4"/>
    <n v="12"/>
    <s v="Digital Wallet"/>
    <s v="Takeaway"/>
    <x v="63"/>
  </r>
  <r>
    <s v="TXN_3643361"/>
    <s v="Tea"/>
    <n v="1"/>
    <n v="1.5"/>
    <n v="1.5"/>
    <s v="Cash"/>
    <s v="AMBIGOUS LOCATION"/>
    <x v="175"/>
  </r>
  <r>
    <s v="TXN_8066306"/>
    <s v="Cake"/>
    <n v="5"/>
    <n v="3"/>
    <n v="15"/>
    <s v="Digital Wallet"/>
    <s v="Takeaway"/>
    <x v="259"/>
  </r>
  <r>
    <s v="TXN_2260351"/>
    <s v="Coffee"/>
    <n v="3"/>
    <n v="2"/>
    <n v="6"/>
    <s v="Cash"/>
    <s v="AMBIGOUS LOCATION"/>
    <x v="146"/>
  </r>
  <r>
    <s v="TXN_5224275"/>
    <s v="Cookie"/>
    <n v="4"/>
    <n v="1"/>
    <n v="4"/>
    <s v="Credit Card"/>
    <s v="In-store"/>
    <x v="190"/>
  </r>
  <r>
    <s v="TXN_3842567"/>
    <s v="Salad"/>
    <n v="1"/>
    <n v="5"/>
    <n v="5"/>
    <s v="Credit Card"/>
    <s v="In-store"/>
    <x v="132"/>
  </r>
  <r>
    <s v="TXN_8515063"/>
    <s v="Cookie"/>
    <n v="3"/>
    <n v="1"/>
    <n v="3"/>
    <s v="AMBIGOUS PAYMENT"/>
    <s v="Takeaway"/>
    <x v="110"/>
  </r>
  <r>
    <s v="TXN_2188137"/>
    <s v="Tea"/>
    <n v="1"/>
    <n v="1.5"/>
    <n v="1.5"/>
    <s v="Credit Card"/>
    <s v="UNKNOWN"/>
    <x v="18"/>
  </r>
  <r>
    <s v="TXN_3104589"/>
    <s v="Cookie"/>
    <n v="2"/>
    <n v="1"/>
    <n v="2"/>
    <s v="Cash"/>
    <s v="Takeaway"/>
    <x v="160"/>
  </r>
  <r>
    <s v="TXN_9638367"/>
    <s v="Coffee"/>
    <n v="1"/>
    <n v="2"/>
    <n v="2"/>
    <s v="UNKNOWN"/>
    <s v="AMBIGOUS LOCATION"/>
    <x v="138"/>
  </r>
  <r>
    <s v="TXN_8742742"/>
    <s v="Cake"/>
    <n v="4"/>
    <n v="3"/>
    <n v="12"/>
    <s v="AMBIGOUS PAYMENT"/>
    <s v="UNKNOWN"/>
    <x v="79"/>
  </r>
  <r>
    <s v="TXN_5687012"/>
    <s v="Salad"/>
    <n v="2"/>
    <n v="5"/>
    <n v="10"/>
    <s v="Cash"/>
    <s v="AMBIGOUS LOCATION"/>
    <x v="76"/>
  </r>
  <r>
    <s v="TXN_5784372"/>
    <s v="Salad"/>
    <n v="2"/>
    <n v="5"/>
    <n v="10"/>
    <s v="Cash"/>
    <s v="AMBIGOUS LOCATION"/>
    <x v="300"/>
  </r>
  <r>
    <s v="TXN_2737300"/>
    <s v="Cake"/>
    <n v="1"/>
    <n v="3"/>
    <n v="3"/>
    <s v="AMBIGOUS PAYMENT"/>
    <s v="In-store"/>
    <x v="309"/>
  </r>
  <r>
    <s v="TXN_5905025"/>
    <s v="Cookie"/>
    <n v="4"/>
    <n v="1"/>
    <n v="4"/>
    <s v="AMBIGOUS PAYMENT"/>
    <s v="Takeaway"/>
    <x v="350"/>
  </r>
  <r>
    <s v="TXN_6602557"/>
    <s v="Cake"/>
    <n v="4"/>
    <n v="3"/>
    <n v="12"/>
    <s v="Cash"/>
    <s v="Takeaway"/>
    <x v="96"/>
  </r>
  <r>
    <s v="TXN_8065180"/>
    <s v="Smoothie"/>
    <n v="5"/>
    <n v="4"/>
    <n v="20"/>
    <s v="Digital Wallet"/>
    <s v="Takeaway"/>
    <x v="221"/>
  </r>
  <r>
    <s v="TXN_4448424"/>
    <s v="Salad"/>
    <n v="4"/>
    <n v="5"/>
    <n v="20"/>
    <s v="Digital Wallet"/>
    <s v="AMBIGOUS LOCATION"/>
    <x v="63"/>
  </r>
  <r>
    <s v="TXN_3396099"/>
    <s v="Coffee"/>
    <n v="1"/>
    <n v="2"/>
    <n v="2"/>
    <s v="Digital Wallet"/>
    <s v="In-store"/>
    <x v="62"/>
  </r>
  <r>
    <s v="TXN_2693431"/>
    <s v="Salad"/>
    <n v="2"/>
    <n v="5"/>
    <n v="10"/>
    <s v="Digital Wallet"/>
    <s v="AMBIGOUS LOCATION"/>
    <x v="361"/>
  </r>
  <r>
    <s v="TXN_7767493"/>
    <s v="Sandwich"/>
    <n v="5"/>
    <n v="4"/>
    <n v="20"/>
    <s v="Credit Card"/>
    <s v="In-store"/>
    <x v="109"/>
  </r>
  <r>
    <s v="TXN_2954575"/>
    <s v="Tea"/>
    <n v="2"/>
    <n v="1.5"/>
    <n v="3"/>
    <s v="Digital Wallet"/>
    <s v="Takeaway"/>
    <x v="188"/>
  </r>
  <r>
    <s v="TXN_8983868"/>
    <s v="Coffee"/>
    <n v="5"/>
    <n v="2"/>
    <n v="10"/>
    <s v="Credit Card"/>
    <s v="AMBIGOUS LOCATION"/>
    <x v="208"/>
  </r>
  <r>
    <s v="TXN_3540841"/>
    <s v="Tea"/>
    <n v="3"/>
    <n v="1.5"/>
    <n v="4.5"/>
    <s v="Credit Card"/>
    <s v="In-store"/>
    <x v="42"/>
  </r>
  <r>
    <s v="TXN_8933027"/>
    <s v="Juice"/>
    <n v="5"/>
    <n v="3"/>
    <n v="15"/>
    <s v="Credit Card"/>
    <s v="AMBIGOUS LOCATION"/>
    <x v="105"/>
  </r>
  <r>
    <s v="TXN_5763287"/>
    <s v="Cake"/>
    <n v="2"/>
    <n v="3"/>
    <n v="6"/>
    <s v="Credit Card"/>
    <s v="AMBIGOUS LOCATION"/>
    <x v="53"/>
  </r>
  <r>
    <s v="TXN_7272945"/>
    <s v="Smoothie"/>
    <n v="4"/>
    <n v="4"/>
    <n v="16"/>
    <s v="AMBIGOUS PAYMENT"/>
    <s v="Takeaway"/>
    <x v="342"/>
  </r>
  <r>
    <s v="TXN_8511110"/>
    <s v="Tea"/>
    <n v="3"/>
    <n v="1.5"/>
    <n v="4.5"/>
    <s v="AMBIGOUS PAYMENT"/>
    <s v="AMBIGOUS LOCATION"/>
    <x v="326"/>
  </r>
  <r>
    <s v="TXN_9307650"/>
    <s v="Coffee"/>
    <n v="3"/>
    <n v="2"/>
    <n v="6"/>
    <s v="UNKNOWN"/>
    <s v="Takeaway"/>
    <x v="68"/>
  </r>
  <r>
    <s v="TXN_1812185"/>
    <s v="Juice"/>
    <n v="2"/>
    <n v="3"/>
    <n v="6"/>
    <s v="Digital Wallet"/>
    <s v="AMBIGOUS LOCATION"/>
    <x v="319"/>
  </r>
  <r>
    <s v="TXN_2134650"/>
    <s v="Juice"/>
    <n v="4"/>
    <n v="3"/>
    <n v="12"/>
    <s v="Digital Wallet"/>
    <s v="Takeaway"/>
    <x v="248"/>
  </r>
  <r>
    <s v="TXN_7899761"/>
    <s v="Juice"/>
    <n v="2"/>
    <n v="3"/>
    <n v="6"/>
    <s v="UNKNOWN"/>
    <s v="In-store"/>
    <x v="88"/>
  </r>
  <r>
    <s v="TXN_6785552"/>
    <s v="Juice"/>
    <n v="5"/>
    <n v="3"/>
    <n v="15"/>
    <s v="Cash"/>
    <s v="AMBIGOUS LOCATION"/>
    <x v="142"/>
  </r>
  <r>
    <s v="TXN_8794205"/>
    <s v="Cake"/>
    <n v="4"/>
    <n v="3"/>
    <n v="12"/>
    <s v="Credit Card"/>
    <s v="Takeaway"/>
    <x v="192"/>
  </r>
  <r>
    <s v="TXN_2464879"/>
    <s v="Cake"/>
    <n v="2"/>
    <n v="3"/>
    <n v="6"/>
    <s v="Credit Card"/>
    <s v="AMBIGOUS LOCATION"/>
    <x v="202"/>
  </r>
  <r>
    <s v="TXN_8294790"/>
    <s v="Cookie"/>
    <n v="1"/>
    <n v="1"/>
    <n v="1"/>
    <s v="Digital Wallet"/>
    <s v="Takeaway"/>
    <x v="276"/>
  </r>
  <r>
    <s v="TXN_4207219"/>
    <s v="Cake"/>
    <n v="1"/>
    <n v="3"/>
    <n v="3"/>
    <s v="Cash"/>
    <s v="In-store"/>
    <x v="102"/>
  </r>
  <r>
    <s v="TXN_1921415"/>
    <s v="Cake"/>
    <n v="1"/>
    <n v="3"/>
    <n v="3"/>
    <s v="Cash"/>
    <s v="Takeaway"/>
    <x v="43"/>
  </r>
  <r>
    <s v="TXN_7122109"/>
    <s v="Coffee"/>
    <n v="5"/>
    <n v="2"/>
    <n v="10"/>
    <s v="AMBIGOUS PAYMENT"/>
    <s v="Takeaway"/>
    <x v="271"/>
  </r>
  <r>
    <s v="TXN_3601338"/>
    <s v="Cake"/>
    <n v="3"/>
    <n v="3"/>
    <n v="9"/>
    <s v="Credit Card"/>
    <s v="ERROR"/>
    <x v="247"/>
  </r>
  <r>
    <s v="TXN_7403839"/>
    <s v="Coffee"/>
    <n v="1"/>
    <n v="2"/>
    <n v="2"/>
    <s v="AMBIGOUS PAYMENT"/>
    <s v="AMBIGOUS LOCATION"/>
    <x v="252"/>
  </r>
  <r>
    <s v="TXN_3709876"/>
    <s v="Coffee"/>
    <n v="1"/>
    <n v="2"/>
    <n v="2"/>
    <s v="Credit Card"/>
    <s v="Takeaway"/>
    <x v="338"/>
  </r>
  <r>
    <s v="TXN_6063689"/>
    <s v="Cookie"/>
    <n v="3"/>
    <n v="1"/>
    <n v="3"/>
    <s v="Cash"/>
    <s v="In-store"/>
    <x v="239"/>
  </r>
  <r>
    <s v="TXN_8126762"/>
    <s v="Coffee"/>
    <n v="5"/>
    <n v="2"/>
    <n v="10"/>
    <s v="Digital Wallet"/>
    <s v="Takeaway"/>
    <x v="35"/>
  </r>
  <r>
    <s v="TXN_5940531"/>
    <s v="Tea"/>
    <n v="1"/>
    <n v="1.5"/>
    <n v="1.5"/>
    <s v="AMBIGOUS PAYMENT"/>
    <s v="In-store"/>
    <x v="156"/>
  </r>
  <r>
    <s v="TXN_9844453"/>
    <s v="Tea"/>
    <n v="2"/>
    <n v="1.5"/>
    <n v="3"/>
    <s v="AMBIGOUS PAYMENT"/>
    <s v="AMBIGOUS LOCATION"/>
    <x v="209"/>
  </r>
  <r>
    <s v="TXN_5774784"/>
    <s v="Cake"/>
    <n v="5"/>
    <n v="3"/>
    <n v="15"/>
    <s v="AMBIGOUS PAYMENT"/>
    <s v="In-store"/>
    <x v="200"/>
  </r>
  <r>
    <s v="TXN_6241682"/>
    <s v="Sandwich"/>
    <n v="3"/>
    <n v="4"/>
    <n v="12"/>
    <s v="AMBIGOUS PAYMENT"/>
    <s v="In-store"/>
    <x v="351"/>
  </r>
  <r>
    <s v="TXN_1235828"/>
    <s v="Tea"/>
    <n v="4"/>
    <n v="1.5"/>
    <n v="6"/>
    <s v="Cash"/>
    <s v="Takeaway"/>
    <x v="195"/>
  </r>
  <r>
    <s v="TXN_9206403"/>
    <s v="Cookie"/>
    <n v="1"/>
    <n v="1"/>
    <n v="1"/>
    <s v="AMBIGOUS PAYMENT"/>
    <s v="In-store"/>
    <x v="85"/>
  </r>
  <r>
    <s v="TXN_8377178"/>
    <s v="Coffee"/>
    <n v="5"/>
    <n v="2"/>
    <n v="10"/>
    <s v="AMBIGOUS PAYMENT"/>
    <s v="AMBIGOUS LOCATION"/>
    <x v="91"/>
  </r>
  <r>
    <s v="TXN_8125141"/>
    <s v="Tea"/>
    <n v="3"/>
    <n v="1.5"/>
    <n v="4.5"/>
    <s v="AMBIGOUS PAYMENT"/>
    <s v="Takeaway"/>
    <x v="71"/>
  </r>
  <r>
    <s v="TXN_9673343"/>
    <s v="AMBIGOUS ITEM"/>
    <n v="2"/>
    <n v="4"/>
    <n v="8"/>
    <s v="Cash"/>
    <s v="In-store"/>
    <x v="278"/>
  </r>
  <r>
    <s v="TXN_8734331"/>
    <s v="Tea"/>
    <n v="3"/>
    <n v="1.5"/>
    <n v="4.5"/>
    <s v="AMBIGOUS PAYMENT"/>
    <s v="AMBIGOUS LOCATION"/>
    <x v="331"/>
  </r>
  <r>
    <s v="TXN_9565246"/>
    <s v="Coffee"/>
    <n v="5"/>
    <n v="2"/>
    <n v="10"/>
    <s v="Cash"/>
    <s v="UNKNOWN"/>
    <x v="89"/>
  </r>
  <r>
    <s v="TXN_9914747"/>
    <s v="Coffee"/>
    <n v="5"/>
    <n v="2"/>
    <n v="10"/>
    <s v="AMBIGOUS PAYMENT"/>
    <s v="AMBIGOUS LOCATION"/>
    <x v="51"/>
  </r>
  <r>
    <s v="TXN_6148776"/>
    <s v="Coffee"/>
    <n v="5"/>
    <n v="2"/>
    <n v="10"/>
    <s v="AMBIGOUS PAYMENT"/>
    <s v="Takeaway"/>
    <x v="44"/>
  </r>
  <r>
    <s v="TXN_4992510"/>
    <s v="Cookie"/>
    <n v="4"/>
    <n v="1"/>
    <n v="4"/>
    <s v="Cash"/>
    <s v="In-store"/>
    <x v="343"/>
  </r>
  <r>
    <s v="TXN_8384806"/>
    <s v="Sandwich"/>
    <n v="3"/>
    <n v="4"/>
    <n v="12"/>
    <s v="AMBIGOUS PAYMENT"/>
    <s v="Takeaway"/>
    <x v="177"/>
  </r>
  <r>
    <s v="TXN_6472826"/>
    <s v="Juice"/>
    <n v="4"/>
    <n v="3"/>
    <n v="12"/>
    <s v="Cash"/>
    <s v="In-store"/>
    <x v="135"/>
  </r>
  <r>
    <s v="TXN_8131052"/>
    <s v="Cookie"/>
    <n v="1"/>
    <n v="1"/>
    <n v="1"/>
    <s v="Credit Card"/>
    <s v="Takeaway"/>
    <x v="102"/>
  </r>
  <r>
    <s v="TXN_8425819"/>
    <s v="Sandwich"/>
    <n v="1"/>
    <n v="4"/>
    <n v="4"/>
    <s v="AMBIGOUS PAYMENT"/>
    <s v="AMBIGOUS LOCATION"/>
    <x v="209"/>
  </r>
  <r>
    <s v="TXN_6636395"/>
    <s v="Juice"/>
    <n v="4"/>
    <n v="3"/>
    <n v="12"/>
    <s v="Cash"/>
    <s v="In-store"/>
    <x v="249"/>
  </r>
  <r>
    <s v="TXN_2137354"/>
    <s v="Coffee"/>
    <n v="2"/>
    <n v="2"/>
    <n v="4"/>
    <s v="AMBIGOUS PAYMENT"/>
    <s v="UNKNOWN"/>
    <x v="331"/>
  </r>
  <r>
    <s v="TXN_3353615"/>
    <s v="Coffee"/>
    <n v="4"/>
    <n v="2"/>
    <n v="8"/>
    <s v="Credit Card"/>
    <s v="Takeaway"/>
    <x v="316"/>
  </r>
  <r>
    <s v="TXN_2703095"/>
    <s v="Salad"/>
    <n v="1"/>
    <n v="5"/>
    <n v="5"/>
    <s v="AMBIGOUS PAYMENT"/>
    <s v="UNKNOWN"/>
    <x v="287"/>
  </r>
  <r>
    <s v="TXN_7282082"/>
    <s v="Sandwich"/>
    <n v="4"/>
    <n v="4"/>
    <n v="16"/>
    <s v="AMBIGOUS PAYMENT"/>
    <s v="In-store"/>
    <x v="229"/>
  </r>
  <r>
    <s v="TXN_6705109"/>
    <s v="Cake"/>
    <n v="3"/>
    <n v="3"/>
    <n v="9"/>
    <s v="Cash"/>
    <s v="In-store"/>
    <x v="153"/>
  </r>
  <r>
    <s v="TXN_1857902"/>
    <s v="Sandwich"/>
    <n v="5"/>
    <n v="4"/>
    <n v="20"/>
    <s v="ERROR"/>
    <s v="Takeaway"/>
    <x v="158"/>
  </r>
  <r>
    <s v="TXN_5788053"/>
    <s v="Sandwich"/>
    <n v="5"/>
    <n v="4"/>
    <n v="20"/>
    <s v="Digital Wallet"/>
    <s v="AMBIGOUS LOCATION"/>
    <x v="118"/>
  </r>
  <r>
    <s v="TXN_8650185"/>
    <s v="Smoothie"/>
    <n v="5"/>
    <n v="4"/>
    <n v="20"/>
    <s v="Cash"/>
    <s v="AMBIGOUS LOCATION"/>
    <x v="244"/>
  </r>
  <r>
    <s v="TXN_1171281"/>
    <s v="Coffee"/>
    <n v="2"/>
    <n v="2"/>
    <n v="4"/>
    <s v="Digital Wallet"/>
    <s v="AMBIGOUS LOCATION"/>
    <x v="96"/>
  </r>
  <r>
    <s v="TXN_9875865"/>
    <s v="Cookie"/>
    <n v="3"/>
    <n v="1"/>
    <n v="3"/>
    <s v="Digital Wallet"/>
    <s v="ERROR"/>
    <x v="311"/>
  </r>
  <r>
    <s v="TXN_6244602"/>
    <s v="Cake"/>
    <n v="5"/>
    <n v="3"/>
    <n v="15"/>
    <s v="Digital Wallet"/>
    <s v="AMBIGOUS LOCATION"/>
    <x v="312"/>
  </r>
  <r>
    <s v="TXN_5093855"/>
    <s v="Tea"/>
    <n v="4"/>
    <n v="1.5"/>
    <n v="6"/>
    <s v="Cash"/>
    <s v="Takeaway"/>
    <x v="186"/>
  </r>
  <r>
    <s v="TXN_5588102"/>
    <s v="Cookie"/>
    <n v="4"/>
    <n v="1"/>
    <n v="4"/>
    <s v="Credit Card"/>
    <s v="In-store"/>
    <x v="100"/>
  </r>
  <r>
    <s v="TXN_7762815"/>
    <s v="Smoothie"/>
    <n v="5"/>
    <n v="4"/>
    <n v="20"/>
    <s v="Credit Card"/>
    <s v="AMBIGOUS LOCATION"/>
    <x v="139"/>
  </r>
  <r>
    <s v="TXN_8421481"/>
    <s v="Coffee"/>
    <n v="4"/>
    <n v="2"/>
    <n v="8"/>
    <s v="Digital Wallet"/>
    <s v="Takeaway"/>
    <x v="168"/>
  </r>
  <r>
    <s v="TXN_3717307"/>
    <s v="Cookie"/>
    <n v="1"/>
    <n v="1"/>
    <n v="1"/>
    <s v="Credit Card"/>
    <s v="In-store"/>
    <x v="128"/>
  </r>
  <r>
    <s v="TXN_6201227"/>
    <s v="Salad"/>
    <n v="2"/>
    <n v="5"/>
    <n v="10"/>
    <s v="Cash"/>
    <s v="Takeaway"/>
    <x v="18"/>
  </r>
  <r>
    <s v="TXN_9052231"/>
    <s v="Sandwich"/>
    <n v="1"/>
    <n v="4"/>
    <n v="4"/>
    <s v="Credit Card"/>
    <s v="In-store"/>
    <x v="81"/>
  </r>
  <r>
    <s v="TXN_8228865"/>
    <s v="Juice"/>
    <n v="3"/>
    <n v="3"/>
    <n v="9"/>
    <s v="Digital Wallet"/>
    <s v="In-store"/>
    <x v="124"/>
  </r>
  <r>
    <s v="TXN_5875188"/>
    <s v="Salad"/>
    <n v="3"/>
    <n v="5"/>
    <n v="15"/>
    <s v="Digital Wallet"/>
    <s v="In-store"/>
    <x v="162"/>
  </r>
  <r>
    <s v="TXN_7997704"/>
    <s v="Sandwich"/>
    <n v="2"/>
    <n v="4"/>
    <n v="8"/>
    <s v="Digital Wallet"/>
    <s v="AMBIGOUS LOCATION"/>
    <x v="204"/>
  </r>
  <r>
    <s v="TXN_4409875"/>
    <s v="Cake"/>
    <n v="3"/>
    <n v="3"/>
    <n v="9"/>
    <s v="Digital Wallet"/>
    <s v="AMBIGOUS LOCATION"/>
    <x v="0"/>
  </r>
  <r>
    <s v="TXN_4015427"/>
    <s v="Cookie"/>
    <n v="5"/>
    <n v="1"/>
    <n v="5"/>
    <s v="Credit Card"/>
    <s v="AMBIGOUS LOCATION"/>
    <x v="153"/>
  </r>
  <r>
    <s v="TXN_3358787"/>
    <s v="Cake"/>
    <n v="1"/>
    <n v="3"/>
    <n v="3"/>
    <s v="Digital Wallet"/>
    <s v="AMBIGOUS LOCATION"/>
    <x v="15"/>
  </r>
  <r>
    <s v="TXN_8557847"/>
    <s v="AMBIGOUS ITEM"/>
    <n v="4"/>
    <n v="4"/>
    <n v="16"/>
    <s v="AMBIGOUS PAYMENT"/>
    <s v="Takeaway"/>
    <x v="180"/>
  </r>
  <r>
    <s v="TXN_1307239"/>
    <s v="Coffee"/>
    <n v="1"/>
    <n v="2"/>
    <n v="2"/>
    <s v="Digital Wallet"/>
    <s v="Takeaway"/>
    <x v="146"/>
  </r>
  <r>
    <s v="TXN_5138519"/>
    <s v="Cake"/>
    <n v="5"/>
    <n v="3"/>
    <n v="15"/>
    <s v="Cash"/>
    <s v="In-store"/>
    <x v="185"/>
  </r>
  <r>
    <s v="TXN_8763436"/>
    <s v="Juice"/>
    <n v="4"/>
    <n v="3"/>
    <n v="12"/>
    <s v="Cash"/>
    <s v="AMBIGOUS LOCATION"/>
    <x v="135"/>
  </r>
  <r>
    <s v="TXN_3067609"/>
    <s v="Salad"/>
    <n v="4"/>
    <n v="5"/>
    <n v="20"/>
    <s v="Cash"/>
    <s v="AMBIGOUS LOCATION"/>
    <x v="309"/>
  </r>
  <r>
    <s v="TXN_4052950"/>
    <s v="Salad"/>
    <n v="2"/>
    <n v="5"/>
    <n v="10"/>
    <s v="Credit Card"/>
    <s v="UNKNOWN"/>
    <x v="132"/>
  </r>
  <r>
    <s v="TXN_2207332"/>
    <s v="Coffee"/>
    <n v="1"/>
    <n v="2"/>
    <n v="2"/>
    <s v="Credit Card"/>
    <s v="AMBIGOUS LOCATION"/>
    <x v="175"/>
  </r>
  <r>
    <s v="TXN_6633385"/>
    <s v="ERROR"/>
    <n v="2"/>
    <n v="3"/>
    <n v="6"/>
    <s v="Credit Card"/>
    <s v="Takeaway"/>
    <x v="240"/>
  </r>
  <r>
    <s v="TXN_6710660"/>
    <s v="Salad"/>
    <n v="2"/>
    <n v="5"/>
    <n v="10"/>
    <s v="Cash"/>
    <s v="In-store"/>
    <x v="237"/>
  </r>
  <r>
    <s v="TXN_9523369"/>
    <s v="Coffee"/>
    <n v="3"/>
    <n v="2"/>
    <n v="6"/>
    <s v="Digital Wallet"/>
    <s v="Takeaway"/>
    <x v="159"/>
  </r>
  <r>
    <s v="TXN_3548756"/>
    <s v="Juice"/>
    <n v="3"/>
    <n v="3"/>
    <n v="9"/>
    <s v="Digital Wallet"/>
    <s v="AMBIGOUS LOCATION"/>
    <x v="16"/>
  </r>
  <r>
    <s v="TXN_9332035"/>
    <s v="Cookie"/>
    <n v="2"/>
    <n v="1"/>
    <n v="2"/>
    <s v="Digital Wallet"/>
    <s v="AMBIGOUS LOCATION"/>
    <x v="122"/>
  </r>
  <r>
    <s v="TXN_7539774"/>
    <s v="Salad"/>
    <n v="1"/>
    <n v="5"/>
    <n v="5"/>
    <s v="AMBIGOUS PAYMENT"/>
    <s v="In-store"/>
    <x v="240"/>
  </r>
  <r>
    <s v="TXN_7846513"/>
    <s v="Sandwich"/>
    <n v="3"/>
    <n v="4"/>
    <n v="12"/>
    <s v="Credit Card"/>
    <s v="AMBIGOUS LOCATION"/>
    <x v="258"/>
  </r>
  <r>
    <s v="TXN_6188931"/>
    <s v="Cake"/>
    <n v="5"/>
    <n v="3"/>
    <n v="15"/>
    <s v="Digital Wallet"/>
    <s v="In-store"/>
    <x v="199"/>
  </r>
  <r>
    <s v="TXN_6707466"/>
    <s v="Salad"/>
    <n v="2"/>
    <n v="5"/>
    <n v="10"/>
    <s v="Credit Card"/>
    <s v="AMBIGOUS LOCATION"/>
    <x v="74"/>
  </r>
  <r>
    <s v="TXN_4076392"/>
    <s v="Coffee"/>
    <n v="3"/>
    <n v="2"/>
    <n v="6"/>
    <s v="AMBIGOUS PAYMENT"/>
    <s v="In-store"/>
    <x v="245"/>
  </r>
  <r>
    <s v="TXN_2365394"/>
    <s v="Cake"/>
    <n v="2"/>
    <n v="3"/>
    <n v="6"/>
    <s v="Digital Wallet"/>
    <s v="In-store"/>
    <x v="62"/>
  </r>
  <r>
    <s v="TXN_7089466"/>
    <s v="Cookie"/>
    <n v="4"/>
    <n v="1"/>
    <n v="4"/>
    <s v="AMBIGOUS PAYMENT"/>
    <s v="AMBIGOUS LOCATION"/>
    <x v="298"/>
  </r>
  <r>
    <s v="TXN_2898188"/>
    <s v="Salad"/>
    <n v="4"/>
    <n v="5"/>
    <n v="20"/>
    <s v="Digital Wallet"/>
    <s v="Takeaway"/>
    <x v="158"/>
  </r>
  <r>
    <s v="TXN_1632205"/>
    <s v="Cookie"/>
    <n v="4"/>
    <n v="1"/>
    <n v="4"/>
    <s v="ERROR"/>
    <s v="In-store"/>
    <x v="151"/>
  </r>
  <r>
    <s v="TXN_3741197"/>
    <s v="Cake"/>
    <n v="4"/>
    <n v="3"/>
    <n v="12"/>
    <s v="Credit Card"/>
    <s v="AMBIGOUS LOCATION"/>
    <x v="183"/>
  </r>
  <r>
    <s v="TXN_5300938"/>
    <s v="Tea"/>
    <n v="5"/>
    <n v="1.5"/>
    <n v="7.5"/>
    <s v="Cash"/>
    <s v="Takeaway"/>
    <x v="84"/>
  </r>
  <r>
    <s v="TXN_3547013"/>
    <s v="Tea"/>
    <n v="3"/>
    <n v="1.5"/>
    <n v="4.5"/>
    <s v="AMBIGOUS PAYMENT"/>
    <s v="UNKNOWN"/>
    <x v="158"/>
  </r>
  <r>
    <s v="TXN_7705748"/>
    <s v="Juice"/>
    <n v="3"/>
    <n v="3"/>
    <n v="9"/>
    <s v="Digital Wallet"/>
    <s v="AMBIGOUS LOCATION"/>
    <x v="105"/>
  </r>
  <r>
    <s v="TXN_8073173"/>
    <s v="Tea"/>
    <n v="5"/>
    <n v="1.5"/>
    <n v="7.5"/>
    <s v="Cash"/>
    <s v="AMBIGOUS LOCATION"/>
    <x v="261"/>
  </r>
  <r>
    <s v="TXN_1489746"/>
    <s v="Cookie"/>
    <n v="3"/>
    <n v="1"/>
    <n v="3"/>
    <s v="Digital Wallet"/>
    <s v="In-store"/>
    <x v="318"/>
  </r>
  <r>
    <s v="TXN_2864951"/>
    <s v="Tea"/>
    <n v="5"/>
    <n v="1.5"/>
    <n v="7.5"/>
    <s v="Credit Card"/>
    <s v="Takeaway"/>
    <x v="31"/>
  </r>
  <r>
    <s v="TXN_6817889"/>
    <s v="Tea"/>
    <n v="1"/>
    <n v="1.5"/>
    <n v="1.5"/>
    <s v="AMBIGOUS PAYMENT"/>
    <s v="AMBIGOUS LOCATION"/>
    <x v="200"/>
  </r>
  <r>
    <s v="TXN_7809825"/>
    <s v="UNKNOWN"/>
    <n v="2"/>
    <n v="4"/>
    <n v="8"/>
    <s v="Credit Card"/>
    <s v="AMBIGOUS LOCATION"/>
    <x v="330"/>
  </r>
  <r>
    <s v="TXN_7402573"/>
    <s v="Sandwich"/>
    <n v="4"/>
    <n v="4"/>
    <n v="16"/>
    <s v="AMBIGOUS PAYMENT"/>
    <s v="Takeaway"/>
    <x v="358"/>
  </r>
  <r>
    <s v="TXN_4762520"/>
    <s v="Smoothie"/>
    <n v="1"/>
    <n v="4"/>
    <n v="4"/>
    <s v="Cash"/>
    <s v="Takeaway"/>
    <x v="33"/>
  </r>
  <r>
    <s v="TXN_6869880"/>
    <s v="Juice"/>
    <n v="4"/>
    <n v="3"/>
    <n v="12"/>
    <s v="Digital Wallet"/>
    <s v="Takeaway"/>
    <x v="153"/>
  </r>
  <r>
    <s v="TXN_3054405"/>
    <s v="Juice"/>
    <n v="3"/>
    <n v="3"/>
    <n v="9"/>
    <s v="Cash"/>
    <s v="In-store"/>
    <x v="334"/>
  </r>
  <r>
    <s v="TXN_2085992"/>
    <s v="Cake"/>
    <n v="1"/>
    <n v="3"/>
    <n v="3"/>
    <s v="AMBIGOUS PAYMENT"/>
    <s v="Takeaway"/>
    <x v="148"/>
  </r>
  <r>
    <s v="TXN_1443201"/>
    <s v="Cookie"/>
    <n v="5"/>
    <n v="1"/>
    <n v="5"/>
    <s v="Credit Card"/>
    <s v="In-store"/>
    <x v="60"/>
  </r>
  <r>
    <s v="TXN_9157460"/>
    <s v="Cake"/>
    <n v="4"/>
    <n v="3"/>
    <n v="12"/>
    <s v="Digital Wallet"/>
    <s v="Takeaway"/>
    <x v="108"/>
  </r>
  <r>
    <s v="TXN_2299364"/>
    <s v="Salad"/>
    <n v="1"/>
    <n v="5"/>
    <n v="5"/>
    <s v="Cash"/>
    <s v="In-store"/>
    <x v="146"/>
  </r>
  <r>
    <s v="TXN_9948645"/>
    <s v="Salad"/>
    <n v="1"/>
    <n v="5"/>
    <n v="5"/>
    <s v="Credit Card"/>
    <s v="AMBIGOUS LOCATION"/>
    <x v="314"/>
  </r>
  <r>
    <s v="TXN_8244640"/>
    <s v="Cookie"/>
    <n v="1"/>
    <n v="1"/>
    <n v="1"/>
    <s v="ERROR"/>
    <s v="Takeaway"/>
    <x v="348"/>
  </r>
  <r>
    <s v="TXN_9507568"/>
    <s v="Smoothie"/>
    <n v="4"/>
    <n v="4"/>
    <n v="16"/>
    <s v="Credit Card"/>
    <s v="AMBIGOUS LOCATION"/>
    <x v="197"/>
  </r>
  <r>
    <s v="TXN_7952916"/>
    <s v="Coffee"/>
    <n v="4"/>
    <n v="2"/>
    <n v="8"/>
    <s v="AMBIGOUS PAYMENT"/>
    <s v="AMBIGOUS LOCATION"/>
    <x v="149"/>
  </r>
  <r>
    <s v="TXN_1058927"/>
    <s v="Sandwich"/>
    <n v="4"/>
    <n v="4"/>
    <n v="16"/>
    <s v="Cash"/>
    <s v="AMBIGOUS LOCATION"/>
    <x v="289"/>
  </r>
  <r>
    <s v="TXN_2165365"/>
    <s v="Coffee"/>
    <n v="5"/>
    <n v="2"/>
    <n v="10"/>
    <s v="Digital Wallet"/>
    <s v="Takeaway"/>
    <x v="35"/>
  </r>
  <r>
    <s v="TXN_4497327"/>
    <s v="Cookie"/>
    <n v="2"/>
    <n v="1"/>
    <n v="2"/>
    <s v="Credit Card"/>
    <s v="UNKNOWN"/>
    <x v="297"/>
  </r>
  <r>
    <s v="TXN_3677890"/>
    <s v="Sandwich"/>
    <n v="3"/>
    <n v="4"/>
    <n v="12"/>
    <s v="Credit Card"/>
    <s v="In-store"/>
    <x v="140"/>
  </r>
  <r>
    <s v="TXN_6029333"/>
    <s v="Cake"/>
    <n v="1"/>
    <n v="3"/>
    <n v="3"/>
    <s v="AMBIGOUS PAYMENT"/>
    <s v="AMBIGOUS LOCATION"/>
    <x v="15"/>
  </r>
  <r>
    <s v="TXN_9300970"/>
    <s v="Cake"/>
    <n v="2"/>
    <n v="3"/>
    <n v="6"/>
    <s v="Credit Card"/>
    <s v="Takeaway"/>
    <x v="247"/>
  </r>
  <r>
    <s v="TXN_3931747"/>
    <s v="Cookie"/>
    <n v="4"/>
    <n v="1"/>
    <n v="4"/>
    <s v="AMBIGOUS PAYMENT"/>
    <s v="Takeaway"/>
    <x v="100"/>
  </r>
  <r>
    <s v="TXN_5747642"/>
    <s v="Salad"/>
    <n v="2"/>
    <n v="5"/>
    <n v="10"/>
    <s v="Cash"/>
    <s v="Takeaway"/>
    <x v="139"/>
  </r>
  <r>
    <s v="TXN_1505875"/>
    <s v="Smoothie"/>
    <n v="4"/>
    <n v="4"/>
    <n v="16"/>
    <s v="Cash"/>
    <s v="Takeaway"/>
    <x v="331"/>
  </r>
  <r>
    <s v="TXN_5417192"/>
    <s v="Cookie"/>
    <n v="4"/>
    <n v="1"/>
    <n v="4"/>
    <s v="Cash"/>
    <s v="In-store"/>
    <x v="119"/>
  </r>
  <r>
    <s v="TXN_1522140"/>
    <s v="Cookie"/>
    <n v="4"/>
    <n v="1"/>
    <n v="4"/>
    <s v="Cash"/>
    <s v="AMBIGOUS LOCATION"/>
    <x v="32"/>
  </r>
  <r>
    <s v="TXN_5357157"/>
    <s v="Juice"/>
    <n v="4"/>
    <n v="3"/>
    <n v="12"/>
    <s v="Credit Card"/>
    <s v="In-store"/>
    <x v="127"/>
  </r>
  <r>
    <s v="TXN_2000400"/>
    <s v="Tea"/>
    <n v="5"/>
    <n v="1.5"/>
    <n v="7.5"/>
    <s v="Digital Wallet"/>
    <s v="Takeaway"/>
    <x v="242"/>
  </r>
  <r>
    <s v="TXN_5612022"/>
    <s v="Cookie"/>
    <n v="5"/>
    <n v="1"/>
    <n v="5"/>
    <s v="Digital Wallet"/>
    <s v="ERROR"/>
    <x v="218"/>
  </r>
  <r>
    <s v="TXN_3105489"/>
    <s v="Cake"/>
    <n v="3"/>
    <n v="3"/>
    <n v="9"/>
    <s v="Digital Wallet"/>
    <s v="In-store"/>
    <x v="241"/>
  </r>
  <r>
    <s v="TXN_4509329"/>
    <s v="Tea"/>
    <n v="1"/>
    <n v="1.5"/>
    <n v="1.5"/>
    <s v="AMBIGOUS PAYMENT"/>
    <s v="Takeaway"/>
    <x v="192"/>
  </r>
  <r>
    <s v="TXN_1724815"/>
    <s v="UNKNOWN"/>
    <n v="3"/>
    <n v="4"/>
    <n v="12"/>
    <s v="AMBIGOUS PAYMENT"/>
    <s v="In-store"/>
    <x v="77"/>
  </r>
  <r>
    <s v="TXN_2096922"/>
    <s v="Coffee"/>
    <n v="3"/>
    <n v="2"/>
    <n v="6"/>
    <s v="Digital Wallet"/>
    <s v="Takeaway"/>
    <x v="196"/>
  </r>
  <r>
    <s v="TXN_2563679"/>
    <s v="Salad"/>
    <n v="3"/>
    <n v="5"/>
    <n v="15"/>
    <s v="Digital Wallet"/>
    <s v="AMBIGOUS LOCATION"/>
    <x v="250"/>
  </r>
  <r>
    <s v="TXN_2930503"/>
    <s v="Juice"/>
    <n v="3"/>
    <n v="3"/>
    <n v="9"/>
    <s v="AMBIGOUS PAYMENT"/>
    <s v="In-store"/>
    <x v="98"/>
  </r>
  <r>
    <s v="TXN_9265178"/>
    <s v="Sandwich"/>
    <n v="4"/>
    <n v="4"/>
    <n v="16"/>
    <s v="Cash"/>
    <s v="Takeaway"/>
    <x v="329"/>
  </r>
  <r>
    <s v="TXN_7126770"/>
    <s v="Cake"/>
    <n v="4"/>
    <n v="3"/>
    <n v="12"/>
    <s v="Credit Card"/>
    <s v="Takeaway"/>
    <x v="272"/>
  </r>
  <r>
    <s v="TXN_6348409"/>
    <s v="Salad"/>
    <n v="3"/>
    <n v="5"/>
    <n v="15"/>
    <s v="Credit Card"/>
    <s v="Takeaway"/>
    <x v="139"/>
  </r>
  <r>
    <s v="TXN_3776109"/>
    <s v="Salad"/>
    <n v="1"/>
    <n v="5"/>
    <n v="5"/>
    <s v="AMBIGOUS PAYMENT"/>
    <s v="AMBIGOUS LOCATION"/>
    <x v="361"/>
  </r>
  <r>
    <s v="TXN_2538739"/>
    <s v="Salad"/>
    <n v="2"/>
    <n v="5"/>
    <n v="10"/>
    <s v="AMBIGOUS PAYMENT"/>
    <s v="In-store"/>
    <x v="256"/>
  </r>
  <r>
    <s v="TXN_4159135"/>
    <s v="Coffee"/>
    <n v="3"/>
    <n v="2"/>
    <n v="6"/>
    <s v="AMBIGOUS PAYMENT"/>
    <s v="Takeaway"/>
    <x v="125"/>
  </r>
  <r>
    <s v="TXN_1454866"/>
    <s v="Sandwich"/>
    <n v="1"/>
    <n v="4"/>
    <n v="4"/>
    <s v="Digital Wallet"/>
    <s v="Takeaway"/>
    <x v="24"/>
  </r>
  <r>
    <s v="TXN_4654061"/>
    <s v="Sandwich"/>
    <n v="2"/>
    <n v="4"/>
    <n v="8"/>
    <s v="Credit Card"/>
    <s v="AMBIGOUS LOCATION"/>
    <x v="93"/>
  </r>
  <r>
    <s v="TXN_8160791"/>
    <s v="Cake"/>
    <n v="5"/>
    <n v="3"/>
    <n v="15"/>
    <s v="Digital Wallet"/>
    <s v="In-store"/>
    <x v="265"/>
  </r>
  <r>
    <s v="TXN_1647069"/>
    <s v="Sandwich"/>
    <n v="1"/>
    <n v="4"/>
    <n v="4"/>
    <s v="Credit Card"/>
    <s v="Takeaway"/>
    <x v="62"/>
  </r>
  <r>
    <s v="TXN_8499005"/>
    <s v="Coffee"/>
    <n v="5"/>
    <n v="2"/>
    <n v="10"/>
    <s v="AMBIGOUS PAYMENT"/>
    <s v="AMBIGOUS LOCATION"/>
    <x v="146"/>
  </r>
  <r>
    <s v="TXN_1512185"/>
    <s v="Coffee"/>
    <n v="4"/>
    <n v="2"/>
    <n v="8"/>
    <s v="Cash"/>
    <s v="Takeaway"/>
    <x v="308"/>
  </r>
  <r>
    <s v="TXN_8632653"/>
    <s v="Juice"/>
    <n v="2"/>
    <n v="3"/>
    <n v="6"/>
    <s v="ERROR"/>
    <s v="In-store"/>
    <x v="245"/>
  </r>
  <r>
    <s v="TXN_8744240"/>
    <s v="AMBIGOUS ITEM"/>
    <n v="4"/>
    <n v="4"/>
    <n v="16"/>
    <s v="Cash"/>
    <s v="AMBIGOUS LOCATION"/>
    <x v="65"/>
  </r>
  <r>
    <s v="TXN_4190750"/>
    <s v="Juice"/>
    <n v="5"/>
    <n v="3"/>
    <n v="15"/>
    <s v="AMBIGOUS PAYMENT"/>
    <s v="Takeaway"/>
    <x v="74"/>
  </r>
  <r>
    <s v="TXN_9470260"/>
    <s v="Coffee"/>
    <n v="5"/>
    <n v="2"/>
    <n v="10"/>
    <s v="AMBIGOUS PAYMENT"/>
    <s v="In-store"/>
    <x v="55"/>
  </r>
  <r>
    <s v="TXN_6257213"/>
    <s v="Juice"/>
    <n v="5"/>
    <n v="3"/>
    <n v="15"/>
    <s v="Cash"/>
    <s v="AMBIGOUS LOCATION"/>
    <x v="106"/>
  </r>
  <r>
    <s v="TXN_1004563"/>
    <s v="Tea"/>
    <n v="5"/>
    <n v="1.5"/>
    <n v="7.5"/>
    <s v="Credit Card"/>
    <s v="In-store"/>
    <x v="7"/>
  </r>
  <r>
    <s v="TXN_5352739"/>
    <s v="Sandwich"/>
    <n v="4"/>
    <n v="4"/>
    <n v="16"/>
    <s v="AMBIGOUS PAYMENT"/>
    <s v="AMBIGOUS LOCATION"/>
    <x v="123"/>
  </r>
  <r>
    <s v="TXN_7387056"/>
    <s v="Juice"/>
    <n v="4"/>
    <n v="3"/>
    <n v="12"/>
    <s v="Credit Card"/>
    <s v="AMBIGOUS LOCATION"/>
    <x v="265"/>
  </r>
  <r>
    <s v="TXN_1927431"/>
    <s v="Cookie"/>
    <n v="1"/>
    <n v="1"/>
    <n v="1"/>
    <s v="Credit Card"/>
    <s v="In-store"/>
    <x v="282"/>
  </r>
  <r>
    <s v="TXN_3432433"/>
    <s v="Cookie"/>
    <n v="5"/>
    <n v="1"/>
    <n v="5"/>
    <s v="Cash"/>
    <s v="In-store"/>
    <x v="195"/>
  </r>
  <r>
    <s v="TXN_1130142"/>
    <s v="Cookie"/>
    <n v="1"/>
    <n v="1"/>
    <n v="1"/>
    <s v="Credit Card"/>
    <s v="In-store"/>
    <x v="132"/>
  </r>
  <r>
    <s v="TXN_6682443"/>
    <s v="Cake"/>
    <n v="4"/>
    <n v="3"/>
    <n v="12"/>
    <s v="Digital Wallet"/>
    <s v="AMBIGOUS LOCATION"/>
    <x v="113"/>
  </r>
  <r>
    <s v="TXN_3279039"/>
    <s v="Cake"/>
    <n v="4"/>
    <n v="3"/>
    <n v="12"/>
    <s v="Credit Card"/>
    <s v="In-store"/>
    <x v="45"/>
  </r>
  <r>
    <s v="TXN_6119612"/>
    <s v="AMBIGOUS ITEM"/>
    <n v="3"/>
    <n v="3"/>
    <n v="9"/>
    <s v="Cash"/>
    <s v="AMBIGOUS LOCATION"/>
    <x v="309"/>
  </r>
  <r>
    <s v="TXN_1295824"/>
    <s v="Tea"/>
    <n v="1"/>
    <n v="1.5"/>
    <n v="1.5"/>
    <s v="Credit Card"/>
    <s v="AMBIGOUS LOCATION"/>
    <x v="355"/>
  </r>
  <r>
    <s v="TXN_8305936"/>
    <s v="Juice"/>
    <n v="3"/>
    <n v="3"/>
    <n v="9"/>
    <s v="Digital Wallet"/>
    <s v="In-store"/>
    <x v="353"/>
  </r>
  <r>
    <s v="TXN_9550664"/>
    <s v="Salad"/>
    <n v="2"/>
    <n v="5"/>
    <n v="10"/>
    <s v="AMBIGOUS PAYMENT"/>
    <s v="AMBIGOUS LOCATION"/>
    <x v="36"/>
  </r>
  <r>
    <s v="TXN_3808895"/>
    <s v="Salad"/>
    <n v="2"/>
    <n v="5"/>
    <n v="10"/>
    <s v="Cash"/>
    <s v="In-store"/>
    <x v="347"/>
  </r>
  <r>
    <s v="TXN_9843811"/>
    <s v="Juice"/>
    <n v="2"/>
    <n v="3"/>
    <n v="6"/>
    <s v="Credit Card"/>
    <s v="AMBIGOUS LOCATION"/>
    <x v="160"/>
  </r>
  <r>
    <s v="TXN_6405258"/>
    <s v="Tea"/>
    <n v="2"/>
    <n v="1.5"/>
    <n v="3"/>
    <s v="Credit Card"/>
    <s v="Takeaway"/>
    <x v="264"/>
  </r>
  <r>
    <s v="TXN_1224087"/>
    <s v="Coffee"/>
    <n v="5"/>
    <n v="2"/>
    <n v="10"/>
    <s v="Digital Wallet"/>
    <s v="Takeaway"/>
    <x v="144"/>
  </r>
  <r>
    <s v="TXN_7727118"/>
    <s v="Smoothie"/>
    <n v="5"/>
    <n v="4"/>
    <n v="20"/>
    <s v="Digital Wallet"/>
    <s v="Takeaway"/>
    <x v="338"/>
  </r>
  <r>
    <s v="TXN_8456072"/>
    <s v="Smoothie"/>
    <n v="1"/>
    <n v="4"/>
    <n v="4"/>
    <s v="AMBIGOUS PAYMENT"/>
    <s v="In-store"/>
    <x v="114"/>
  </r>
  <r>
    <s v="TXN_8173006"/>
    <s v="Salad"/>
    <n v="3"/>
    <n v="5"/>
    <n v="15"/>
    <s v="AMBIGOUS PAYMENT"/>
    <s v="Takeaway"/>
    <x v="170"/>
  </r>
  <r>
    <s v="TXN_2769769"/>
    <s v="Salad"/>
    <n v="5"/>
    <n v="5"/>
    <n v="25"/>
    <s v="Credit Card"/>
    <s v="In-store"/>
    <x v="302"/>
  </r>
  <r>
    <s v="TXN_8413949"/>
    <s v="Juice"/>
    <n v="1"/>
    <n v="3"/>
    <n v="3"/>
    <s v="Credit Card"/>
    <s v="In-store"/>
    <x v="290"/>
  </r>
  <r>
    <s v="TXN_7538763"/>
    <s v="Smoothie"/>
    <n v="1"/>
    <n v="4"/>
    <n v="4"/>
    <s v="AMBIGOUS PAYMENT"/>
    <s v="Takeaway"/>
    <x v="58"/>
  </r>
  <r>
    <s v="TXN_6541110"/>
    <s v="Cookie"/>
    <n v="3"/>
    <n v="1"/>
    <n v="3"/>
    <s v="Cash"/>
    <s v="In-store"/>
    <x v="169"/>
  </r>
  <r>
    <s v="TXN_6264390"/>
    <s v="AMBIGOUS ITEM"/>
    <n v="2"/>
    <n v="4"/>
    <n v="8"/>
    <s v="Cash"/>
    <s v="AMBIGOUS LOCATION"/>
    <x v="36"/>
  </r>
  <r>
    <s v="TXN_6814891"/>
    <s v="Coffee"/>
    <n v="1"/>
    <n v="2"/>
    <n v="2"/>
    <s v="Digital Wallet"/>
    <s v="Takeaway"/>
    <x v="45"/>
  </r>
  <r>
    <s v="TXN_9884180"/>
    <s v="Salad"/>
    <n v="1"/>
    <n v="5"/>
    <n v="5"/>
    <s v="Cash"/>
    <s v="Takeaway"/>
    <x v="271"/>
  </r>
  <r>
    <s v="TXN_6424202"/>
    <s v="Cookie"/>
    <n v="2"/>
    <n v="1"/>
    <n v="2"/>
    <s v="Credit Card"/>
    <s v="In-store"/>
    <x v="346"/>
  </r>
  <r>
    <s v="TXN_6775024"/>
    <s v="Coffee"/>
    <n v="2"/>
    <n v="2"/>
    <n v="4"/>
    <s v="Cash"/>
    <s v="In-store"/>
    <x v="249"/>
  </r>
  <r>
    <s v="TXN_8540553"/>
    <s v="Cake"/>
    <n v="1"/>
    <n v="3"/>
    <n v="3"/>
    <s v="AMBIGOUS PAYMENT"/>
    <s v="In-store"/>
    <x v="347"/>
  </r>
  <r>
    <s v="TXN_6501361"/>
    <s v="Salad"/>
    <n v="5"/>
    <n v="5"/>
    <n v="25"/>
    <s v="Cash"/>
    <s v="In-store"/>
    <x v="165"/>
  </r>
  <r>
    <s v="TXN_5671997"/>
    <s v="Juice"/>
    <n v="3"/>
    <n v="3"/>
    <n v="9"/>
    <s v="AMBIGOUS PAYMENT"/>
    <s v="Takeaway"/>
    <x v="113"/>
  </r>
  <r>
    <s v="TXN_4283360"/>
    <s v="Coffee"/>
    <n v="2"/>
    <n v="2"/>
    <n v="4"/>
    <s v="Credit Card"/>
    <s v="In-store"/>
    <x v="104"/>
  </r>
  <r>
    <s v="TXN_3956393"/>
    <s v="Cookie"/>
    <n v="4"/>
    <n v="1"/>
    <n v="4"/>
    <s v="Credit Card"/>
    <s v="In-store"/>
    <x v="100"/>
  </r>
  <r>
    <s v="TXN_1971103"/>
    <s v="Juice"/>
    <n v="4"/>
    <n v="3"/>
    <n v="12"/>
    <s v="AMBIGOUS PAYMENT"/>
    <s v="AMBIGOUS LOCATION"/>
    <x v="167"/>
  </r>
  <r>
    <s v="TXN_9576057"/>
    <s v="Tea"/>
    <n v="5"/>
    <n v="1.5"/>
    <n v="7.5"/>
    <s v="Digital Wallet"/>
    <s v="Takeaway"/>
    <x v="217"/>
  </r>
  <r>
    <s v="TXN_1435035"/>
    <s v="Smoothie"/>
    <n v="1"/>
    <n v="4"/>
    <n v="4"/>
    <s v="AMBIGOUS PAYMENT"/>
    <s v="In-store"/>
    <x v="9"/>
  </r>
  <r>
    <s v="TXN_8111101"/>
    <s v="Sandwich"/>
    <n v="5"/>
    <n v="4"/>
    <n v="20"/>
    <s v="Cash"/>
    <s v="AMBIGOUS LOCATION"/>
    <x v="175"/>
  </r>
  <r>
    <s v="TXN_8323012"/>
    <s v="Tea"/>
    <n v="3"/>
    <n v="1.5"/>
    <n v="4.5"/>
    <s v="Credit Card"/>
    <s v="AMBIGOUS LOCATION"/>
    <x v="190"/>
  </r>
  <r>
    <s v="TXN_9415451"/>
    <s v="Cake"/>
    <n v="3"/>
    <n v="3"/>
    <n v="9"/>
    <s v="AMBIGOUS PAYMENT"/>
    <s v="Takeaway"/>
    <x v="118"/>
  </r>
  <r>
    <s v="TXN_7072883"/>
    <s v="Smoothie"/>
    <n v="1"/>
    <n v="4"/>
    <n v="4"/>
    <s v="Credit Card"/>
    <s v="AMBIGOUS LOCATION"/>
    <x v="287"/>
  </r>
  <r>
    <s v="TXN_7455637"/>
    <s v="Juice"/>
    <n v="3"/>
    <n v="3"/>
    <n v="9"/>
    <s v="AMBIGOUS PAYMENT"/>
    <s v="Takeaway"/>
    <x v="206"/>
  </r>
  <r>
    <s v="TXN_3779292"/>
    <s v="Salad"/>
    <n v="2"/>
    <n v="5"/>
    <n v="10"/>
    <s v="Credit Card"/>
    <s v="In-store"/>
    <x v="169"/>
  </r>
  <r>
    <s v="TXN_2629420"/>
    <s v="Smoothie"/>
    <n v="2"/>
    <n v="4"/>
    <n v="8"/>
    <s v="AMBIGOUS PAYMENT"/>
    <s v="Takeaway"/>
    <x v="325"/>
  </r>
  <r>
    <s v="TXN_5848025"/>
    <s v="Tea"/>
    <n v="5"/>
    <n v="1.5"/>
    <n v="7.5"/>
    <s v="Credit Card"/>
    <s v="In-store"/>
    <x v="142"/>
  </r>
  <r>
    <s v="TXN_1452253"/>
    <s v="Sandwich"/>
    <n v="2"/>
    <n v="4"/>
    <n v="8"/>
    <s v="AMBIGOUS PAYMENT"/>
    <s v="AMBIGOUS LOCATION"/>
    <x v="222"/>
  </r>
  <r>
    <s v="TXN_4661976"/>
    <s v="Smoothie"/>
    <n v="3"/>
    <n v="4"/>
    <n v="12"/>
    <s v="Digital Wallet"/>
    <s v="AMBIGOUS LOCATION"/>
    <x v="183"/>
  </r>
  <r>
    <s v="TXN_4818703"/>
    <s v="Cookie"/>
    <n v="2"/>
    <n v="1"/>
    <n v="2"/>
    <s v="Digital Wallet"/>
    <s v="Takeaway"/>
    <x v="25"/>
  </r>
  <r>
    <s v="TXN_9849760"/>
    <s v="Cake"/>
    <n v="2"/>
    <n v="3"/>
    <n v="6"/>
    <s v="AMBIGOUS PAYMENT"/>
    <s v="Takeaway"/>
    <x v="276"/>
  </r>
  <r>
    <s v="TXN_6387334"/>
    <s v="Smoothie"/>
    <n v="5"/>
    <n v="4"/>
    <n v="20"/>
    <s v="Digital Wallet"/>
    <s v="In-store"/>
    <x v="195"/>
  </r>
  <r>
    <s v="TXN_6431384"/>
    <s v="Juice"/>
    <n v="4"/>
    <n v="3"/>
    <n v="12"/>
    <s v="Digital Wallet"/>
    <s v="In-store"/>
    <x v="211"/>
  </r>
  <r>
    <s v="TXN_2445017"/>
    <s v="Tea"/>
    <n v="5"/>
    <n v="1.5"/>
    <n v="7.5"/>
    <s v="AMBIGOUS PAYMENT"/>
    <s v="Takeaway"/>
    <x v="255"/>
  </r>
  <r>
    <s v="TXN_9202190"/>
    <s v="Sandwich"/>
    <n v="5"/>
    <n v="4"/>
    <n v="20"/>
    <s v="AMBIGOUS PAYMENT"/>
    <s v="In-store"/>
    <x v="159"/>
  </r>
  <r>
    <s v="TXN_1486576"/>
    <s v="Sandwich"/>
    <n v="4"/>
    <n v="4"/>
    <n v="16"/>
    <s v="AMBIGOUS PAYMENT"/>
    <s v="Takeaway"/>
    <x v="78"/>
  </r>
  <r>
    <s v="TXN_5530717"/>
    <s v="Juice"/>
    <n v="1"/>
    <n v="3"/>
    <n v="3"/>
    <s v="Credit Card"/>
    <s v="In-store"/>
    <x v="208"/>
  </r>
  <r>
    <s v="TXN_7490314"/>
    <s v="Cookie"/>
    <n v="2"/>
    <n v="1"/>
    <n v="2"/>
    <s v="AMBIGOUS PAYMENT"/>
    <s v="In-store"/>
    <x v="226"/>
  </r>
  <r>
    <s v="TXN_1811734"/>
    <s v="Coffee"/>
    <n v="4"/>
    <n v="2"/>
    <n v="8"/>
    <s v="AMBIGOUS PAYMENT"/>
    <s v="AMBIGOUS LOCATION"/>
    <x v="67"/>
  </r>
  <r>
    <s v="TXN_3100053"/>
    <s v="Cake"/>
    <n v="3"/>
    <n v="3"/>
    <n v="9"/>
    <s v="Cash"/>
    <s v="In-store"/>
    <x v="104"/>
  </r>
  <r>
    <s v="TXN_5812394"/>
    <s v="Salad"/>
    <n v="5"/>
    <n v="5"/>
    <n v="25"/>
    <s v="Cash"/>
    <s v="AMBIGOUS LOCATION"/>
    <x v="326"/>
  </r>
  <r>
    <s v="TXN_6315475"/>
    <s v="Coffee"/>
    <n v="2"/>
    <n v="2"/>
    <n v="4"/>
    <s v="AMBIGOUS PAYMENT"/>
    <s v="AMBIGOUS LOCATION"/>
    <x v="99"/>
  </r>
  <r>
    <s v="TXN_5477578"/>
    <s v="Smoothie"/>
    <n v="1"/>
    <n v="4"/>
    <n v="4"/>
    <s v="Digital Wallet"/>
    <s v="Takeaway"/>
    <x v="76"/>
  </r>
  <r>
    <s v="TXN_5373441"/>
    <s v="Salad"/>
    <n v="1"/>
    <n v="5"/>
    <n v="5"/>
    <s v="AMBIGOUS PAYMENT"/>
    <s v="In-store"/>
    <x v="28"/>
  </r>
  <r>
    <s v="TXN_1094145"/>
    <s v="Cookie"/>
    <n v="3"/>
    <n v="1"/>
    <n v="3"/>
    <s v="Credit Card"/>
    <s v="AMBIGOUS LOCATION"/>
    <x v="49"/>
  </r>
  <r>
    <s v="TXN_8680875"/>
    <s v="Tea"/>
    <n v="2"/>
    <n v="1.5"/>
    <n v="3"/>
    <s v="Cash"/>
    <s v="Takeaway"/>
    <x v="288"/>
  </r>
  <r>
    <s v="TXN_6504180"/>
    <s v="Smoothie"/>
    <n v="1"/>
    <n v="4"/>
    <n v="4"/>
    <s v="Digital Wallet"/>
    <s v="In-store"/>
    <x v="176"/>
  </r>
  <r>
    <s v="TXN_6378045"/>
    <s v="Sandwich"/>
    <n v="5"/>
    <n v="4"/>
    <n v="20"/>
    <s v="Digital Wallet"/>
    <s v="In-store"/>
    <x v="263"/>
  </r>
  <r>
    <s v="TXN_4502704"/>
    <s v="Tea"/>
    <n v="4"/>
    <n v="1.5"/>
    <n v="6"/>
    <s v="UNKNOWN"/>
    <s v="In-store"/>
    <x v="19"/>
  </r>
  <r>
    <s v="TXN_6992967"/>
    <s v="Smoothie"/>
    <n v="5"/>
    <n v="4"/>
    <n v="20"/>
    <s v="Cash"/>
    <s v="AMBIGOUS LOCATION"/>
    <x v="314"/>
  </r>
  <r>
    <s v="TXN_6266147"/>
    <s v="Juice"/>
    <n v="3"/>
    <n v="3"/>
    <n v="9"/>
    <s v="Credit Card"/>
    <s v="In-store"/>
    <x v="63"/>
  </r>
  <r>
    <s v="TXN_7499330"/>
    <s v="Cookie"/>
    <n v="1"/>
    <n v="1"/>
    <n v="1"/>
    <s v="Credit Card"/>
    <s v="In-store"/>
    <x v="7"/>
  </r>
  <r>
    <s v="TXN_8815623"/>
    <s v="Coffee"/>
    <n v="2"/>
    <n v="2"/>
    <n v="4"/>
    <s v="Digital Wallet"/>
    <s v="In-store"/>
    <x v="91"/>
  </r>
  <r>
    <s v="TXN_7632478"/>
    <s v="Juice"/>
    <n v="2"/>
    <n v="3"/>
    <n v="6"/>
    <s v="Digital Wallet"/>
    <s v="AMBIGOUS LOCATION"/>
    <x v="135"/>
  </r>
  <r>
    <s v="TXN_5431854"/>
    <s v="Cookie"/>
    <n v="3"/>
    <n v="1"/>
    <n v="3"/>
    <s v="AMBIGOUS PAYMENT"/>
    <s v="In-store"/>
    <x v="116"/>
  </r>
  <r>
    <s v="TXN_3518789"/>
    <s v="Coffee"/>
    <n v="2"/>
    <n v="2"/>
    <n v="4"/>
    <s v="Digital Wallet"/>
    <s v="Takeaway"/>
    <x v="21"/>
  </r>
  <r>
    <s v="TXN_6162668"/>
    <s v="Salad"/>
    <n v="4"/>
    <n v="5"/>
    <n v="20"/>
    <s v="Digital Wallet"/>
    <s v="AMBIGOUS LOCATION"/>
    <x v="20"/>
  </r>
  <r>
    <s v="TXN_4767006"/>
    <s v="Cake"/>
    <n v="1"/>
    <n v="3"/>
    <n v="3"/>
    <s v="Cash"/>
    <s v="Takeaway"/>
    <x v="304"/>
  </r>
  <r>
    <s v="TXN_2880409"/>
    <s v="Tea"/>
    <n v="4"/>
    <n v="1.5"/>
    <n v="6"/>
    <s v="Cash"/>
    <s v="AMBIGOUS LOCATION"/>
    <x v="238"/>
  </r>
  <r>
    <s v="TXN_4277671"/>
    <s v="Tea"/>
    <n v="5"/>
    <n v="1.5"/>
    <n v="7.5"/>
    <s v="AMBIGOUS PAYMENT"/>
    <s v="Takeaway"/>
    <x v="293"/>
  </r>
  <r>
    <s v="TXN_8810601"/>
    <s v="Juice"/>
    <n v="2"/>
    <n v="3"/>
    <n v="6"/>
    <s v="Digital Wallet"/>
    <s v="AMBIGOUS LOCATION"/>
    <x v="219"/>
  </r>
  <r>
    <s v="TXN_6572164"/>
    <s v="Cookie"/>
    <n v="4"/>
    <n v="1"/>
    <n v="4"/>
    <s v="Credit Card"/>
    <s v="Takeaway"/>
    <x v="18"/>
  </r>
  <r>
    <s v="TXN_6281959"/>
    <s v="Tea"/>
    <n v="4"/>
    <n v="1.5"/>
    <n v="6"/>
    <s v="UNKNOWN"/>
    <s v="In-store"/>
    <x v="95"/>
  </r>
  <r>
    <s v="TXN_6714068"/>
    <s v="Coffee"/>
    <n v="1"/>
    <n v="2"/>
    <n v="2"/>
    <s v="AMBIGOUS PAYMENT"/>
    <s v="AMBIGOUS LOCATION"/>
    <x v="360"/>
  </r>
  <r>
    <s v="TXN_2470532"/>
    <s v="Coffee"/>
    <n v="1"/>
    <n v="2"/>
    <n v="2"/>
    <s v="Digital Wallet"/>
    <s v="In-store"/>
    <x v="349"/>
  </r>
  <r>
    <s v="TXN_6920323"/>
    <s v="Sandwich"/>
    <n v="1"/>
    <n v="4"/>
    <n v="4"/>
    <s v="Credit Card"/>
    <s v="AMBIGOUS LOCATION"/>
    <x v="15"/>
  </r>
  <r>
    <s v="TXN_6519486"/>
    <s v="Cake"/>
    <n v="5"/>
    <n v="3"/>
    <n v="15"/>
    <s v="AMBIGOUS PAYMENT"/>
    <s v="AMBIGOUS LOCATION"/>
    <x v="321"/>
  </r>
  <r>
    <s v="TXN_7524971"/>
    <s v="Tea"/>
    <n v="4"/>
    <n v="1.5"/>
    <n v="6"/>
    <s v="Digital Wallet"/>
    <s v="Takeaway"/>
    <x v="47"/>
  </r>
  <r>
    <s v="TXN_4650447"/>
    <s v="Tea"/>
    <n v="1"/>
    <n v="1.5"/>
    <n v="1.5"/>
    <s v="Cash"/>
    <s v="UNKNOWN"/>
    <x v="219"/>
  </r>
  <r>
    <s v="TXN_3928174"/>
    <s v="Coffee"/>
    <n v="3"/>
    <n v="2"/>
    <n v="6"/>
    <s v="AMBIGOUS PAYMENT"/>
    <s v="AMBIGOUS LOCATION"/>
    <x v="238"/>
  </r>
  <r>
    <s v="TXN_1700027"/>
    <s v="Smoothie"/>
    <n v="4"/>
    <n v="4"/>
    <n v="16"/>
    <s v="Digital Wallet"/>
    <s v="In-store"/>
    <x v="336"/>
  </r>
  <r>
    <s v="TXN_2026084"/>
    <s v="Coffee"/>
    <n v="2"/>
    <n v="2"/>
    <n v="4"/>
    <s v="Cash"/>
    <s v="In-store"/>
    <x v="59"/>
  </r>
  <r>
    <s v="TXN_5942938"/>
    <s v="AMBIGOUS ITEM"/>
    <n v="3"/>
    <n v="3"/>
    <n v="9"/>
    <s v="Credit Card"/>
    <s v="AMBIGOUS LOCATION"/>
    <x v="75"/>
  </r>
  <r>
    <s v="TXN_8813764"/>
    <s v="Cookie"/>
    <n v="1"/>
    <n v="1"/>
    <n v="1"/>
    <s v="Credit Card"/>
    <s v="In-store"/>
    <x v="345"/>
  </r>
  <r>
    <s v="TXN_5202349"/>
    <s v="Cookie"/>
    <n v="4"/>
    <n v="1"/>
    <n v="4"/>
    <s v="AMBIGOUS PAYMENT"/>
    <s v="In-store"/>
    <x v="335"/>
  </r>
  <r>
    <s v="TXN_2409052"/>
    <s v="Sandwich"/>
    <n v="1"/>
    <n v="4"/>
    <n v="4"/>
    <s v="Credit Card"/>
    <s v="In-store"/>
    <x v="289"/>
  </r>
  <r>
    <s v="TXN_8528546"/>
    <s v="Cake"/>
    <n v="3"/>
    <n v="3"/>
    <n v="9"/>
    <s v="Cash"/>
    <s v="AMBIGOUS LOCATION"/>
    <x v="70"/>
  </r>
  <r>
    <s v="TXN_4849860"/>
    <s v="Tea"/>
    <n v="4"/>
    <n v="1.5"/>
    <n v="6"/>
    <s v="Credit Card"/>
    <s v="In-store"/>
    <x v="21"/>
  </r>
  <r>
    <s v="TXN_1840897"/>
    <s v="Salad"/>
    <n v="1"/>
    <n v="5"/>
    <n v="5"/>
    <s v="ERROR"/>
    <s v="AMBIGOUS LOCATION"/>
    <x v="23"/>
  </r>
  <r>
    <s v="TXN_7689696"/>
    <s v="ERROR"/>
    <n v="5"/>
    <n v="4"/>
    <n v="20"/>
    <s v="Digital Wallet"/>
    <s v="Takeaway"/>
    <x v="364"/>
  </r>
  <r>
    <s v="TXN_6905794"/>
    <s v="Salad"/>
    <n v="1"/>
    <n v="5"/>
    <n v="5"/>
    <s v="Cash"/>
    <s v="Takeaway"/>
    <x v="111"/>
  </r>
  <r>
    <s v="TXN_4469769"/>
    <s v="Salad"/>
    <n v="5"/>
    <n v="5"/>
    <n v="25"/>
    <s v="AMBIGOUS PAYMENT"/>
    <s v="UNKNOWN"/>
    <x v="30"/>
  </r>
  <r>
    <s v="TXN_9452261"/>
    <s v="Cake"/>
    <n v="5"/>
    <n v="3"/>
    <n v="15"/>
    <s v="AMBIGOUS PAYMENT"/>
    <s v="AMBIGOUS LOCATION"/>
    <x v="260"/>
  </r>
  <r>
    <s v="TXN_7347515"/>
    <s v="Smoothie"/>
    <n v="3"/>
    <n v="4"/>
    <n v="12"/>
    <s v="ERROR"/>
    <s v="Takeaway"/>
    <x v="194"/>
  </r>
  <r>
    <s v="TXN_1940330"/>
    <s v="Tea"/>
    <n v="4"/>
    <n v="1.5"/>
    <n v="6"/>
    <s v="AMBIGOUS PAYMENT"/>
    <s v="In-store"/>
    <x v="175"/>
  </r>
  <r>
    <s v="TXN_1576355"/>
    <s v="Coffee"/>
    <n v="4"/>
    <n v="2"/>
    <n v="8"/>
    <s v="AMBIGOUS PAYMENT"/>
    <s v="AMBIGOUS LOCATION"/>
    <x v="59"/>
  </r>
  <r>
    <s v="TXN_8615635"/>
    <s v="Cookie"/>
    <n v="4"/>
    <n v="1"/>
    <n v="4"/>
    <s v="AMBIGOUS PAYMENT"/>
    <s v="In-store"/>
    <x v="175"/>
  </r>
  <r>
    <s v="TXN_9511794"/>
    <s v="Cookie"/>
    <n v="1"/>
    <n v="1"/>
    <n v="1"/>
    <s v="Cash"/>
    <s v="Takeaway"/>
    <x v="15"/>
  </r>
  <r>
    <s v="TXN_9024781"/>
    <s v="Smoothie"/>
    <n v="4"/>
    <n v="4"/>
    <n v="16"/>
    <s v="Cash"/>
    <s v="In-store"/>
    <x v="92"/>
  </r>
  <r>
    <s v="TXN_7771526"/>
    <s v="Juice"/>
    <n v="1"/>
    <n v="3"/>
    <n v="3"/>
    <s v="Cash"/>
    <s v="In-store"/>
    <x v="204"/>
  </r>
  <r>
    <s v="TXN_7070302"/>
    <s v="Salad"/>
    <n v="3"/>
    <n v="5"/>
    <n v="15"/>
    <s v="AMBIGOUS PAYMENT"/>
    <s v="In-store"/>
    <x v="73"/>
  </r>
  <r>
    <s v="TXN_6511228"/>
    <s v="Salad"/>
    <n v="4"/>
    <n v="5"/>
    <n v="20"/>
    <s v="Credit Card"/>
    <s v="UNKNOWN"/>
    <x v="137"/>
  </r>
  <r>
    <s v="TXN_5320512"/>
    <s v="Tea"/>
    <n v="5"/>
    <n v="1.5"/>
    <n v="7.5"/>
    <s v="AMBIGOUS PAYMENT"/>
    <s v="In-store"/>
    <x v="194"/>
  </r>
  <r>
    <s v="TXN_2972777"/>
    <s v="Juice"/>
    <n v="4"/>
    <n v="3"/>
    <n v="12"/>
    <s v="Credit Card"/>
    <s v="AMBIGOUS LOCATION"/>
    <x v="103"/>
  </r>
  <r>
    <s v="TXN_8591813"/>
    <s v="Coffee"/>
    <n v="3"/>
    <n v="2"/>
    <n v="6"/>
    <s v="Cash"/>
    <s v="Takeaway"/>
    <x v="215"/>
  </r>
  <r>
    <s v="TXN_4095768"/>
    <s v="Salad"/>
    <n v="5"/>
    <n v="5"/>
    <n v="25"/>
    <s v="Digital Wallet"/>
    <s v="In-store"/>
    <x v="98"/>
  </r>
  <r>
    <s v="TXN_9107508"/>
    <s v="Coffee"/>
    <n v="1"/>
    <n v="2"/>
    <n v="2"/>
    <s v="AMBIGOUS PAYMENT"/>
    <s v="AMBIGOUS LOCATION"/>
    <x v="115"/>
  </r>
  <r>
    <s v="TXN_2791987"/>
    <s v="Smoothie"/>
    <n v="1"/>
    <n v="4"/>
    <n v="4"/>
    <s v="Credit Card"/>
    <s v="UNKNOWN"/>
    <x v="119"/>
  </r>
  <r>
    <s v="TXN_6045577"/>
    <s v="Coffee"/>
    <n v="3"/>
    <n v="2"/>
    <n v="6"/>
    <s v="Credit Card"/>
    <s v="AMBIGOUS LOCATION"/>
    <x v="223"/>
  </r>
  <r>
    <s v="TXN_5534944"/>
    <s v="Tea"/>
    <n v="5"/>
    <n v="1.5"/>
    <n v="7.5"/>
    <s v="Credit Card"/>
    <s v="Takeaway"/>
    <x v="343"/>
  </r>
  <r>
    <s v="TXN_7887682"/>
    <s v="Coffee"/>
    <n v="2"/>
    <n v="2"/>
    <n v="4"/>
    <s v="Credit Card"/>
    <s v="Takeaway"/>
    <x v="328"/>
  </r>
  <r>
    <s v="TXN_5037517"/>
    <s v="UNKNOWN"/>
    <n v="5"/>
    <n v="4"/>
    <n v="20"/>
    <s v="ERROR"/>
    <s v="In-store"/>
    <x v="12"/>
  </r>
  <r>
    <s v="TXN_6805091"/>
    <s v="ERROR"/>
    <n v="2"/>
    <n v="4"/>
    <n v="8"/>
    <s v="Cash"/>
    <s v="ERROR"/>
    <x v="89"/>
  </r>
  <r>
    <s v="TXN_5839300"/>
    <s v="Cake"/>
    <n v="1"/>
    <n v="3"/>
    <n v="3"/>
    <s v="Credit Card"/>
    <s v="UNKNOWN"/>
    <x v="294"/>
  </r>
  <r>
    <s v="TXN_7801115"/>
    <s v="Tea"/>
    <n v="1"/>
    <n v="1.5"/>
    <n v="1.5"/>
    <s v="Cash"/>
    <s v="AMBIGOUS LOCATION"/>
    <x v="318"/>
  </r>
  <r>
    <s v="TXN_4753853"/>
    <s v="AMBIGOUS ITEM"/>
    <n v="5"/>
    <n v="3"/>
    <n v="15"/>
    <s v="Credit Card"/>
    <s v="Takeaway"/>
    <x v="263"/>
  </r>
  <r>
    <s v="TXN_7145259"/>
    <s v="Juice"/>
    <n v="2"/>
    <n v="3"/>
    <n v="6"/>
    <s v="Digital Wallet"/>
    <s v="In-store"/>
    <x v="357"/>
  </r>
  <r>
    <s v="TXN_2817018"/>
    <s v="Sandwich"/>
    <n v="3"/>
    <n v="4"/>
    <n v="12"/>
    <s v="Credit Card"/>
    <s v="Takeaway"/>
    <x v="194"/>
  </r>
  <r>
    <s v="TXN_6762490"/>
    <s v="Juice"/>
    <n v="5"/>
    <n v="3"/>
    <n v="15"/>
    <s v="Cash"/>
    <s v="ERROR"/>
    <x v="11"/>
  </r>
  <r>
    <s v="TXN_6012446"/>
    <s v="Smoothie"/>
    <n v="4"/>
    <n v="4"/>
    <n v="16"/>
    <s v="Cash"/>
    <s v="Takeaway"/>
    <x v="262"/>
  </r>
  <r>
    <s v="TXN_8936086"/>
    <s v="Sandwich"/>
    <n v="4"/>
    <n v="4"/>
    <n v="16"/>
    <s v="AMBIGOUS PAYMENT"/>
    <s v="In-store"/>
    <x v="335"/>
  </r>
  <r>
    <s v="TXN_4135134"/>
    <s v="Cookie"/>
    <n v="5"/>
    <n v="1"/>
    <n v="5"/>
    <s v="Credit Card"/>
    <s v="Takeaway"/>
    <x v="112"/>
  </r>
  <r>
    <s v="TXN_7808032"/>
    <s v="Cookie"/>
    <n v="4"/>
    <n v="1"/>
    <n v="4"/>
    <s v="AMBIGOUS PAYMENT"/>
    <s v="Takeaway"/>
    <x v="104"/>
  </r>
  <r>
    <s v="TXN_2212234"/>
    <s v="Juice"/>
    <n v="2"/>
    <n v="3"/>
    <n v="6"/>
    <s v="Cash"/>
    <s v="In-store"/>
    <x v="38"/>
  </r>
  <r>
    <s v="TXN_8611918"/>
    <s v="Salad"/>
    <n v="3"/>
    <n v="5"/>
    <n v="15"/>
    <s v="Cash"/>
    <s v="Takeaway"/>
    <x v="53"/>
  </r>
  <r>
    <s v="TXN_5115009"/>
    <s v="Cake"/>
    <n v="4"/>
    <n v="3"/>
    <n v="12"/>
    <s v="AMBIGOUS PAYMENT"/>
    <s v="Takeaway"/>
    <x v="94"/>
  </r>
  <r>
    <s v="TXN_9827492"/>
    <s v="Tea"/>
    <n v="3"/>
    <n v="1.5"/>
    <n v="4.5"/>
    <s v="AMBIGOUS PAYMENT"/>
    <s v="AMBIGOUS LOCATION"/>
    <x v="347"/>
  </r>
  <r>
    <s v="TXN_6344003"/>
    <s v="Cake"/>
    <n v="1"/>
    <n v="3"/>
    <n v="3"/>
    <s v="AMBIGOUS PAYMENT"/>
    <s v="AMBIGOUS LOCATION"/>
    <x v="38"/>
  </r>
  <r>
    <s v="TXN_1993155"/>
    <s v="Juice"/>
    <n v="1"/>
    <n v="3"/>
    <n v="3"/>
    <s v="AMBIGOUS PAYMENT"/>
    <s v="AMBIGOUS LOCATION"/>
    <x v="300"/>
  </r>
  <r>
    <s v="TXN_4566012"/>
    <s v="Cookie"/>
    <n v="5"/>
    <n v="1"/>
    <n v="5"/>
    <s v="Credit Card"/>
    <s v="Takeaway"/>
    <x v="154"/>
  </r>
  <r>
    <s v="TXN_1030539"/>
    <s v="Cake"/>
    <n v="3"/>
    <n v="3"/>
    <n v="9"/>
    <s v="AMBIGOUS PAYMENT"/>
    <s v="Takeaway"/>
    <x v="29"/>
  </r>
  <r>
    <s v="TXN_3830605"/>
    <s v="Coffee"/>
    <n v="1"/>
    <n v="2"/>
    <n v="2"/>
    <s v="AMBIGOUS PAYMENT"/>
    <s v="Takeaway"/>
    <x v="275"/>
  </r>
  <r>
    <s v="TXN_5052515"/>
    <s v="Tea"/>
    <n v="1"/>
    <n v="1.5"/>
    <n v="1.5"/>
    <s v="Cash"/>
    <s v="In-store"/>
    <x v="124"/>
  </r>
  <r>
    <s v="TXN_5125382"/>
    <s v="Coffee"/>
    <n v="1"/>
    <n v="2"/>
    <n v="2"/>
    <s v="Digital Wallet"/>
    <s v="In-store"/>
    <x v="298"/>
  </r>
  <r>
    <s v="TXN_5015183"/>
    <s v="Cake"/>
    <n v="2"/>
    <n v="3"/>
    <n v="6"/>
    <s v="ERROR"/>
    <s v="In-store"/>
    <x v="314"/>
  </r>
  <r>
    <s v="TXN_1661068"/>
    <s v="Salad"/>
    <n v="3"/>
    <n v="5"/>
    <n v="15"/>
    <s v="Cash"/>
    <s v="Takeaway"/>
    <x v="250"/>
  </r>
  <r>
    <s v="TXN_9549381"/>
    <s v="Juice"/>
    <n v="1"/>
    <n v="3"/>
    <n v="3"/>
    <s v="Digital Wallet"/>
    <s v="In-store"/>
    <x v="186"/>
  </r>
  <r>
    <s v="TXN_7812084"/>
    <s v="Sandwich"/>
    <n v="4"/>
    <n v="4"/>
    <n v="16"/>
    <s v="Cash"/>
    <s v="In-store"/>
    <x v="165"/>
  </r>
  <r>
    <s v="TXN_1694364"/>
    <s v="Sandwich"/>
    <n v="3"/>
    <n v="4"/>
    <n v="12"/>
    <s v="AMBIGOUS PAYMENT"/>
    <s v="Takeaway"/>
    <x v="15"/>
  </r>
  <r>
    <s v="TXN_4191925"/>
    <s v="Coffee"/>
    <n v="2"/>
    <n v="2"/>
    <n v="4"/>
    <s v="AMBIGOUS PAYMENT"/>
    <s v="UNKNOWN"/>
    <x v="179"/>
  </r>
  <r>
    <s v="TXN_2258091"/>
    <s v="Juice"/>
    <n v="2"/>
    <n v="3"/>
    <n v="6"/>
    <s v="AMBIGOUS PAYMENT"/>
    <s v="In-store"/>
    <x v="202"/>
  </r>
  <r>
    <s v="TXN_6482262"/>
    <s v="Juice"/>
    <n v="3"/>
    <n v="3"/>
    <n v="9"/>
    <s v="Credit Card"/>
    <s v="AMBIGOUS LOCATION"/>
    <x v="163"/>
  </r>
  <r>
    <s v="TXN_1951166"/>
    <s v="Tea"/>
    <n v="2"/>
    <n v="1.5"/>
    <n v="3"/>
    <s v="Credit Card"/>
    <s v="ERROR"/>
    <x v="267"/>
  </r>
  <r>
    <s v="TXN_4552615"/>
    <s v="Cake"/>
    <n v="2"/>
    <n v="3"/>
    <n v="6"/>
    <s v="Cash"/>
    <s v="Takeaway"/>
    <x v="250"/>
  </r>
  <r>
    <s v="TXN_6745856"/>
    <s v="Cake"/>
    <n v="4"/>
    <n v="3"/>
    <n v="12"/>
    <s v="Cash"/>
    <s v="In-store"/>
    <x v="308"/>
  </r>
  <r>
    <s v="TXN_4898949"/>
    <s v="Salad"/>
    <n v="1"/>
    <n v="5"/>
    <n v="5"/>
    <s v="AMBIGOUS PAYMENT"/>
    <s v="In-store"/>
    <x v="22"/>
  </r>
  <r>
    <s v="TXN_7027560"/>
    <s v="Tea"/>
    <n v="5"/>
    <n v="1.5"/>
    <n v="7.5"/>
    <s v="AMBIGOUS PAYMENT"/>
    <s v="In-store"/>
    <x v="287"/>
  </r>
  <r>
    <s v="TXN_2338426"/>
    <s v="Coffee"/>
    <n v="2"/>
    <n v="2"/>
    <n v="4"/>
    <s v="AMBIGOUS PAYMENT"/>
    <s v="AMBIGOUS LOCATION"/>
    <x v="263"/>
  </r>
  <r>
    <s v="TXN_3369191"/>
    <s v="Cookie"/>
    <n v="5"/>
    <n v="1"/>
    <n v="5"/>
    <s v="Cash"/>
    <s v="Takeaway"/>
    <x v="282"/>
  </r>
  <r>
    <s v="TXN_5551020"/>
    <s v="Sandwich"/>
    <n v="2"/>
    <n v="4"/>
    <n v="8"/>
    <s v="Credit Card"/>
    <s v="AMBIGOUS LOCATION"/>
    <x v="63"/>
  </r>
  <r>
    <s v="TXN_9269683"/>
    <s v="Sandwich"/>
    <n v="5"/>
    <n v="4"/>
    <n v="20"/>
    <s v="Digital Wallet"/>
    <s v="AMBIGOUS LOCATION"/>
    <x v="231"/>
  </r>
  <r>
    <s v="TXN_9287350"/>
    <s v="Smoothie"/>
    <n v="2"/>
    <n v="4"/>
    <n v="8"/>
    <s v="AMBIGOUS PAYMENT"/>
    <s v="In-store"/>
    <x v="199"/>
  </r>
  <r>
    <s v="TXN_6541809"/>
    <s v="Tea"/>
    <n v="3"/>
    <n v="1.5"/>
    <n v="4.5"/>
    <s v="AMBIGOUS PAYMENT"/>
    <s v="AMBIGOUS LOCATION"/>
    <x v="320"/>
  </r>
  <r>
    <s v="TXN_4398750"/>
    <s v="Sandwich"/>
    <n v="2"/>
    <n v="4"/>
    <n v="8"/>
    <s v="Cash"/>
    <s v="In-store"/>
    <x v="32"/>
  </r>
  <r>
    <s v="TXN_7493097"/>
    <s v="Cake"/>
    <n v="5"/>
    <n v="3"/>
    <n v="15"/>
    <s v="Credit Card"/>
    <s v="UNKNOWN"/>
    <x v="338"/>
  </r>
  <r>
    <s v="TXN_9850541"/>
    <s v="Cookie"/>
    <n v="4"/>
    <n v="1"/>
    <n v="4"/>
    <s v="Cash"/>
    <s v="Takeaway"/>
    <x v="180"/>
  </r>
  <r>
    <s v="TXN_4262142"/>
    <s v="Cake"/>
    <n v="2"/>
    <n v="3"/>
    <n v="6"/>
    <s v="Cash"/>
    <s v="Takeaway"/>
    <x v="323"/>
  </r>
  <r>
    <s v="TXN_7153313"/>
    <s v="Tea"/>
    <n v="1"/>
    <n v="1.5"/>
    <n v="1.5"/>
    <s v="Cash"/>
    <s v="AMBIGOUS LOCATION"/>
    <x v="212"/>
  </r>
  <r>
    <s v="TXN_8581124"/>
    <s v="Salad"/>
    <n v="2"/>
    <n v="5"/>
    <n v="10"/>
    <s v="Credit Card"/>
    <s v="AMBIGOUS LOCATION"/>
    <x v="345"/>
  </r>
  <r>
    <s v="TXN_3589218"/>
    <s v="Salad"/>
    <n v="2"/>
    <n v="5"/>
    <n v="10"/>
    <s v="Credit Card"/>
    <s v="In-store"/>
    <x v="268"/>
  </r>
  <r>
    <s v="TXN_7303515"/>
    <s v="Salad"/>
    <n v="4"/>
    <n v="5"/>
    <n v="20"/>
    <s v="Cash"/>
    <s v="In-store"/>
    <x v="184"/>
  </r>
  <r>
    <s v="TXN_2586183"/>
    <s v="Cookie"/>
    <n v="2"/>
    <n v="1"/>
    <n v="2"/>
    <s v="Cash"/>
    <s v="AMBIGOUS LOCATION"/>
    <x v="126"/>
  </r>
  <r>
    <s v="TXN_2436779"/>
    <s v="Cake"/>
    <n v="1"/>
    <n v="3"/>
    <n v="3"/>
    <s v="Credit Card"/>
    <s v="Takeaway"/>
    <x v="75"/>
  </r>
  <r>
    <s v="TXN_4001763"/>
    <s v="Juice"/>
    <n v="3"/>
    <n v="3"/>
    <n v="9"/>
    <s v="AMBIGOUS PAYMENT"/>
    <s v="Takeaway"/>
    <x v="274"/>
  </r>
  <r>
    <s v="TXN_9317529"/>
    <s v="Juice"/>
    <n v="4"/>
    <n v="3"/>
    <n v="12"/>
    <s v="Credit Card"/>
    <s v="AMBIGOUS LOCATION"/>
    <x v="129"/>
  </r>
  <r>
    <s v="TXN_6974587"/>
    <s v="Salad"/>
    <n v="3"/>
    <n v="5"/>
    <n v="15"/>
    <s v="Cash"/>
    <s v="ERROR"/>
    <x v="308"/>
  </r>
  <r>
    <s v="TXN_4379467"/>
    <s v="Tea"/>
    <n v="1"/>
    <n v="1.5"/>
    <n v="1.5"/>
    <s v="AMBIGOUS PAYMENT"/>
    <s v="AMBIGOUS LOCATION"/>
    <x v="308"/>
  </r>
  <r>
    <s v="TXN_2719734"/>
    <s v="Cake"/>
    <n v="5"/>
    <n v="3"/>
    <n v="15"/>
    <s v="Digital Wallet"/>
    <s v="In-store"/>
    <x v="185"/>
  </r>
  <r>
    <s v="TXN_2887332"/>
    <s v="Sandwich"/>
    <n v="5"/>
    <n v="4"/>
    <n v="20"/>
    <s v="AMBIGOUS PAYMENT"/>
    <s v="AMBIGOUS LOCATION"/>
    <x v="172"/>
  </r>
  <r>
    <s v="TXN_8566668"/>
    <s v="Sandwich"/>
    <n v="5"/>
    <n v="4"/>
    <n v="20"/>
    <s v="Digital Wallet"/>
    <s v="In-store"/>
    <x v="240"/>
  </r>
  <r>
    <s v="TXN_8284384"/>
    <s v="Juice"/>
    <n v="2"/>
    <n v="3"/>
    <n v="6"/>
    <s v="Digital Wallet"/>
    <s v="Takeaway"/>
    <x v="257"/>
  </r>
  <r>
    <s v="TXN_2139240"/>
    <s v="Sandwich"/>
    <n v="4"/>
    <n v="4"/>
    <n v="16"/>
    <s v="Digital Wallet"/>
    <s v="AMBIGOUS LOCATION"/>
    <x v="62"/>
  </r>
  <r>
    <s v="TXN_5454841"/>
    <s v="Cookie"/>
    <n v="5"/>
    <n v="1"/>
    <n v="5"/>
    <s v="AMBIGOUS PAYMENT"/>
    <s v="Takeaway"/>
    <x v="336"/>
  </r>
  <r>
    <s v="TXN_8104431"/>
    <s v="Tea"/>
    <n v="5"/>
    <n v="1.5"/>
    <n v="7.5"/>
    <s v="AMBIGOUS PAYMENT"/>
    <s v="In-store"/>
    <x v="79"/>
  </r>
  <r>
    <s v="TXN_5141000"/>
    <s v="Smoothie"/>
    <n v="4"/>
    <n v="4"/>
    <n v="16"/>
    <s v="AMBIGOUS PAYMENT"/>
    <s v="Takeaway"/>
    <x v="308"/>
  </r>
  <r>
    <s v="TXN_2508499"/>
    <s v="Tea"/>
    <n v="3"/>
    <n v="1.5"/>
    <n v="4.5"/>
    <s v="Credit Card"/>
    <s v="In-store"/>
    <x v="68"/>
  </r>
  <r>
    <s v="TXN_4571510"/>
    <s v="Smoothie"/>
    <n v="3"/>
    <n v="4"/>
    <n v="12"/>
    <s v="Cash"/>
    <s v="Takeaway"/>
    <x v="334"/>
  </r>
  <r>
    <s v="TXN_4742476"/>
    <s v="Coffee"/>
    <n v="2"/>
    <n v="2"/>
    <n v="4"/>
    <s v="Cash"/>
    <s v="In-store"/>
    <x v="61"/>
  </r>
  <r>
    <s v="TXN_8510436"/>
    <s v="Cake"/>
    <n v="1"/>
    <n v="3"/>
    <n v="3"/>
    <s v="Digital Wallet"/>
    <s v="In-store"/>
    <x v="2"/>
  </r>
  <r>
    <s v="TXN_7509630"/>
    <s v="Cookie"/>
    <n v="3"/>
    <n v="1"/>
    <n v="3"/>
    <s v="Cash"/>
    <s v="In-store"/>
    <x v="25"/>
  </r>
  <r>
    <s v="TXN_5276301"/>
    <s v="Cake"/>
    <n v="3"/>
    <n v="3"/>
    <n v="9"/>
    <s v="Cash"/>
    <s v="UNKNOWN"/>
    <x v="132"/>
  </r>
  <r>
    <s v="TXN_4977130"/>
    <s v="Sandwich"/>
    <n v="1"/>
    <n v="4"/>
    <n v="4"/>
    <s v="Digital Wallet"/>
    <s v="In-store"/>
    <x v="289"/>
  </r>
  <r>
    <s v="TXN_4293196"/>
    <s v="Cookie"/>
    <n v="3"/>
    <n v="1"/>
    <n v="3"/>
    <s v="AMBIGOUS PAYMENT"/>
    <s v="In-store"/>
    <x v="328"/>
  </r>
  <r>
    <s v="TXN_9284099"/>
    <s v="Cake"/>
    <n v="2"/>
    <n v="3"/>
    <n v="6"/>
    <s v="Digital Wallet"/>
    <s v="In-store"/>
    <x v="262"/>
  </r>
  <r>
    <s v="TXN_1900411"/>
    <s v="Salad"/>
    <n v="3"/>
    <n v="5"/>
    <n v="15"/>
    <s v="AMBIGOUS PAYMENT"/>
    <s v="AMBIGOUS LOCATION"/>
    <x v="348"/>
  </r>
  <r>
    <s v="TXN_7454416"/>
    <s v="Tea"/>
    <n v="1"/>
    <n v="1.5"/>
    <n v="1.5"/>
    <s v="Credit Card"/>
    <s v="Takeaway"/>
    <x v="275"/>
  </r>
  <r>
    <s v="TXN_4178899"/>
    <s v="Coffee"/>
    <n v="2"/>
    <n v="2"/>
    <n v="4"/>
    <s v="AMBIGOUS PAYMENT"/>
    <s v="Takeaway"/>
    <x v="354"/>
  </r>
  <r>
    <s v="TXN_9027002"/>
    <s v="Smoothie"/>
    <n v="4"/>
    <n v="4"/>
    <n v="16"/>
    <s v="Credit Card"/>
    <s v="Takeaway"/>
    <x v="9"/>
  </r>
  <r>
    <s v="TXN_6587399"/>
    <s v="Smoothie"/>
    <n v="1"/>
    <n v="4"/>
    <n v="4"/>
    <s v="AMBIGOUS PAYMENT"/>
    <s v="Takeaway"/>
    <x v="305"/>
  </r>
  <r>
    <s v="TXN_7179013"/>
    <s v="Juice"/>
    <n v="5"/>
    <n v="3"/>
    <n v="15"/>
    <s v="Credit Card"/>
    <s v="In-store"/>
    <x v="312"/>
  </r>
  <r>
    <s v="TXN_7694559"/>
    <s v="Cookie"/>
    <n v="3"/>
    <n v="1"/>
    <n v="3"/>
    <s v="Cash"/>
    <s v="Takeaway"/>
    <x v="283"/>
  </r>
  <r>
    <s v="TXN_4391496"/>
    <s v="Sandwich"/>
    <n v="1"/>
    <n v="4"/>
    <n v="4"/>
    <s v="Cash"/>
    <s v="AMBIGOUS LOCATION"/>
    <x v="109"/>
  </r>
  <r>
    <s v="TXN_5668193"/>
    <s v="Coffee"/>
    <n v="5"/>
    <n v="2"/>
    <n v="10"/>
    <s v="Cash"/>
    <s v="Takeaway"/>
    <x v="230"/>
  </r>
  <r>
    <s v="TXN_1448501"/>
    <s v="Cake"/>
    <n v="4"/>
    <n v="3"/>
    <n v="12"/>
    <s v="Credit Card"/>
    <s v="Takeaway"/>
    <x v="78"/>
  </r>
  <r>
    <s v="TXN_7139869"/>
    <s v="Tea"/>
    <n v="1"/>
    <n v="1.5"/>
    <n v="1.5"/>
    <s v="Cash"/>
    <s v="In-store"/>
    <x v="278"/>
  </r>
  <r>
    <s v="TXN_6419668"/>
    <s v="Sandwich"/>
    <n v="3"/>
    <n v="4"/>
    <n v="12"/>
    <s v="Credit Card"/>
    <s v="In-store"/>
    <x v="34"/>
  </r>
  <r>
    <s v="TXN_8810001"/>
    <s v="Smoothie"/>
    <n v="5"/>
    <n v="4"/>
    <n v="20"/>
    <s v="Digital Wallet"/>
    <s v="Takeaway"/>
    <x v="252"/>
  </r>
  <r>
    <s v="TXN_5647773"/>
    <s v="Salad"/>
    <n v="2"/>
    <n v="5"/>
    <n v="10"/>
    <s v="AMBIGOUS PAYMENT"/>
    <s v="In-store"/>
    <x v="262"/>
  </r>
  <r>
    <s v="TXN_4439120"/>
    <s v="Cookie"/>
    <n v="2"/>
    <n v="1"/>
    <n v="2"/>
    <s v="Credit Card"/>
    <s v="In-store"/>
    <x v="5"/>
  </r>
  <r>
    <s v="TXN_4613510"/>
    <s v="Cake"/>
    <n v="5"/>
    <n v="3"/>
    <n v="15"/>
    <s v="Credit Card"/>
    <s v="Takeaway"/>
    <x v="134"/>
  </r>
  <r>
    <s v="TXN_7937275"/>
    <s v="Cake"/>
    <n v="4"/>
    <n v="3"/>
    <n v="12"/>
    <s v="Credit Card"/>
    <s v="ERROR"/>
    <x v="22"/>
  </r>
  <r>
    <s v="TXN_7565052"/>
    <s v="Smoothie"/>
    <n v="5"/>
    <n v="4"/>
    <n v="20"/>
    <s v="AMBIGOUS PAYMENT"/>
    <s v="In-store"/>
    <x v="98"/>
  </r>
  <r>
    <s v="TXN_2044375"/>
    <s v="Salad"/>
    <n v="1"/>
    <n v="5"/>
    <n v="5"/>
    <s v="Cash"/>
    <s v="Takeaway"/>
    <x v="107"/>
  </r>
  <r>
    <s v="TXN_1772692"/>
    <s v="Smoothie"/>
    <n v="3"/>
    <n v="4"/>
    <n v="12"/>
    <s v="Cash"/>
    <s v="AMBIGOUS LOCATION"/>
    <x v="47"/>
  </r>
  <r>
    <s v="TXN_6399545"/>
    <s v="Sandwich"/>
    <n v="4"/>
    <n v="4"/>
    <n v="16"/>
    <s v="Credit Card"/>
    <s v="Takeaway"/>
    <x v="42"/>
  </r>
  <r>
    <s v="TXN_2980279"/>
    <s v="AMBIGOUS ITEM"/>
    <n v="1"/>
    <n v="3"/>
    <n v="3"/>
    <s v="Digital Wallet"/>
    <s v="Takeaway"/>
    <x v="206"/>
  </r>
  <r>
    <s v="TXN_4049031"/>
    <s v="Coffee"/>
    <n v="5"/>
    <n v="2"/>
    <n v="10"/>
    <s v="Digital Wallet"/>
    <s v="AMBIGOUS LOCATION"/>
    <x v="167"/>
  </r>
  <r>
    <s v="TXN_1328968"/>
    <s v="Tea"/>
    <n v="1"/>
    <n v="1.5"/>
    <n v="1.5"/>
    <s v="AMBIGOUS PAYMENT"/>
    <s v="In-store"/>
    <x v="291"/>
  </r>
  <r>
    <s v="TXN_8549381"/>
    <s v="ERROR"/>
    <n v="5"/>
    <n v="4"/>
    <n v="20"/>
    <s v="Digital Wallet"/>
    <s v="AMBIGOUS LOCATION"/>
    <x v="96"/>
  </r>
  <r>
    <s v="TXN_2080228"/>
    <s v="Juice"/>
    <n v="1"/>
    <n v="3"/>
    <n v="3"/>
    <s v="AMBIGOUS PAYMENT"/>
    <s v="In-store"/>
    <x v="268"/>
  </r>
  <r>
    <s v="TXN_7416880"/>
    <s v="Cake"/>
    <n v="1"/>
    <n v="3"/>
    <n v="3"/>
    <s v="Credit Card"/>
    <s v="In-store"/>
    <x v="262"/>
  </r>
  <r>
    <s v="TXN_1360379"/>
    <s v="Tea"/>
    <n v="1"/>
    <n v="1.5"/>
    <n v="1.5"/>
    <s v="Credit Card"/>
    <s v="UNKNOWN"/>
    <x v="304"/>
  </r>
  <r>
    <s v="TXN_9617454"/>
    <s v="Smoothie"/>
    <n v="1"/>
    <n v="4"/>
    <n v="4"/>
    <s v="Digital Wallet"/>
    <s v="Takeaway"/>
    <x v="167"/>
  </r>
  <r>
    <s v="TXN_6421446"/>
    <s v="Cake"/>
    <n v="2"/>
    <n v="3"/>
    <n v="6"/>
    <s v="Cash"/>
    <s v="Takeaway"/>
    <x v="337"/>
  </r>
  <r>
    <s v="TXN_6272674"/>
    <s v="Coffee"/>
    <n v="3"/>
    <n v="2"/>
    <n v="6"/>
    <s v="Cash"/>
    <s v="AMBIGOUS LOCATION"/>
    <x v="92"/>
  </r>
  <r>
    <s v="TXN_6805882"/>
    <s v="Cookie"/>
    <n v="4"/>
    <n v="1"/>
    <n v="4"/>
    <s v="Cash"/>
    <s v="In-store"/>
    <x v="126"/>
  </r>
  <r>
    <s v="TXN_1475459"/>
    <s v="Tea"/>
    <n v="4"/>
    <n v="1.5"/>
    <n v="6"/>
    <s v="AMBIGOUS PAYMENT"/>
    <s v="Takeaway"/>
    <x v="272"/>
  </r>
  <r>
    <s v="TXN_2825812"/>
    <s v="Cake"/>
    <n v="3"/>
    <n v="3"/>
    <n v="9"/>
    <s v="Cash"/>
    <s v="Takeaway"/>
    <x v="45"/>
  </r>
  <r>
    <s v="TXN_5398922"/>
    <s v="Salad"/>
    <n v="1"/>
    <n v="5"/>
    <n v="5"/>
    <s v="Cash"/>
    <s v="In-store"/>
    <x v="39"/>
  </r>
  <r>
    <s v="TXN_3458602"/>
    <s v="Cake"/>
    <n v="2"/>
    <n v="3"/>
    <n v="6"/>
    <s v="Cash"/>
    <s v="In-store"/>
    <x v="58"/>
  </r>
  <r>
    <s v="TXN_6571440"/>
    <s v="Smoothie"/>
    <n v="2"/>
    <n v="4"/>
    <n v="8"/>
    <s v="AMBIGOUS PAYMENT"/>
    <s v="Takeaway"/>
    <x v="116"/>
  </r>
  <r>
    <s v="TXN_1368769"/>
    <s v="Cookie"/>
    <n v="3"/>
    <n v="1"/>
    <n v="3"/>
    <s v="Credit Card"/>
    <s v="Takeaway"/>
    <x v="28"/>
  </r>
  <r>
    <s v="TXN_4343848"/>
    <s v="Cookie"/>
    <n v="5"/>
    <n v="1"/>
    <n v="5"/>
    <s v="Credit Card"/>
    <s v="Takeaway"/>
    <x v="67"/>
  </r>
  <r>
    <s v="TXN_7656355"/>
    <s v="Sandwich"/>
    <n v="3"/>
    <n v="4"/>
    <n v="12"/>
    <s v="Credit Card"/>
    <s v="Takeaway"/>
    <x v="238"/>
  </r>
  <r>
    <s v="TXN_4434005"/>
    <s v="Cookie"/>
    <n v="1"/>
    <n v="1"/>
    <n v="1"/>
    <s v="Digital Wallet"/>
    <s v="In-store"/>
    <x v="144"/>
  </r>
  <r>
    <s v="TXN_7975760"/>
    <s v="AMBIGOUS ITEM"/>
    <n v="3"/>
    <n v="3"/>
    <n v="9"/>
    <s v="Digital Wallet"/>
    <s v="In-store"/>
    <x v="131"/>
  </r>
  <r>
    <s v="TXN_9177867"/>
    <s v="Tea"/>
    <n v="3"/>
    <n v="1.5"/>
    <n v="4.5"/>
    <s v="Digital Wallet"/>
    <s v="AMBIGOUS LOCATION"/>
    <x v="101"/>
  </r>
  <r>
    <s v="TXN_8158986"/>
    <s v="Cookie"/>
    <n v="5"/>
    <n v="1"/>
    <n v="5"/>
    <s v="AMBIGOUS PAYMENT"/>
    <s v="In-store"/>
    <x v="149"/>
  </r>
  <r>
    <s v="TXN_9882625"/>
    <s v="Sandwich"/>
    <n v="1"/>
    <n v="4"/>
    <n v="4"/>
    <s v="Cash"/>
    <s v="In-store"/>
    <x v="136"/>
  </r>
  <r>
    <s v="TXN_8937461"/>
    <s v="Cookie"/>
    <n v="5"/>
    <n v="1"/>
    <n v="5"/>
    <s v="Digital Wallet"/>
    <s v="AMBIGOUS LOCATION"/>
    <x v="38"/>
  </r>
  <r>
    <s v="TXN_2485272"/>
    <s v="Tea"/>
    <n v="4"/>
    <n v="1.5"/>
    <n v="6"/>
    <s v="Digital Wallet"/>
    <s v="Takeaway"/>
    <x v="193"/>
  </r>
  <r>
    <s v="TXN_4085337"/>
    <s v="Smoothie"/>
    <n v="3"/>
    <n v="4"/>
    <n v="12"/>
    <s v="AMBIGOUS PAYMENT"/>
    <s v="In-store"/>
    <x v="286"/>
  </r>
  <r>
    <s v="TXN_6838802"/>
    <s v="Coffee"/>
    <n v="1"/>
    <n v="2"/>
    <n v="2"/>
    <s v="AMBIGOUS PAYMENT"/>
    <s v="Takeaway"/>
    <x v="314"/>
  </r>
  <r>
    <s v="TXN_2114182"/>
    <s v="Cookie"/>
    <n v="3"/>
    <n v="1"/>
    <n v="3"/>
    <s v="Digital Wallet"/>
    <s v="UNKNOWN"/>
    <x v="8"/>
  </r>
  <r>
    <s v="TXN_8417552"/>
    <s v="Coffee"/>
    <n v="1"/>
    <n v="2"/>
    <n v="2"/>
    <s v="ERROR"/>
    <s v="Takeaway"/>
    <x v="70"/>
  </r>
  <r>
    <s v="TXN_4126189"/>
    <s v="Tea"/>
    <n v="1"/>
    <n v="1.5"/>
    <n v="1.5"/>
    <s v="Credit Card"/>
    <s v="AMBIGOUS LOCATION"/>
    <x v="56"/>
  </r>
  <r>
    <s v="TXN_1892454"/>
    <s v="Juice"/>
    <n v="1"/>
    <n v="3"/>
    <n v="3"/>
    <s v="UNKNOWN"/>
    <s v="AMBIGOUS LOCATION"/>
    <x v="2"/>
  </r>
  <r>
    <s v="TXN_9592941"/>
    <s v="Tea"/>
    <n v="5"/>
    <n v="1.5"/>
    <n v="7.5"/>
    <s v="Digital Wallet"/>
    <s v="In-store"/>
    <x v="103"/>
  </r>
  <r>
    <s v="TXN_1063342"/>
    <s v="Sandwich"/>
    <n v="5"/>
    <n v="4"/>
    <n v="20"/>
    <s v="AMBIGOUS PAYMENT"/>
    <s v="In-store"/>
    <x v="232"/>
  </r>
  <r>
    <s v="TXN_4407203"/>
    <s v="Cookie"/>
    <n v="4"/>
    <n v="1"/>
    <n v="4"/>
    <s v="Cash"/>
    <s v="Takeaway"/>
    <x v="293"/>
  </r>
  <r>
    <s v="TXN_7153885"/>
    <s v="Salad"/>
    <n v="1"/>
    <n v="5"/>
    <n v="5"/>
    <s v="Credit Card"/>
    <s v="AMBIGOUS LOCATION"/>
    <x v="185"/>
  </r>
  <r>
    <s v="TXN_1917388"/>
    <s v="ERROR"/>
    <n v="2"/>
    <n v="3"/>
    <n v="6"/>
    <s v="Digital Wallet"/>
    <s v="AMBIGOUS LOCATION"/>
    <x v="82"/>
  </r>
  <r>
    <s v="TXN_5279972"/>
    <s v="Smoothie"/>
    <n v="4"/>
    <n v="4"/>
    <n v="16"/>
    <s v="Credit Card"/>
    <s v="Takeaway"/>
    <x v="259"/>
  </r>
  <r>
    <s v="TXN_6953244"/>
    <s v="Smoothie"/>
    <n v="5"/>
    <n v="4"/>
    <n v="20"/>
    <s v="Cash"/>
    <s v="AMBIGOUS LOCATION"/>
    <x v="299"/>
  </r>
  <r>
    <s v="TXN_5347792"/>
    <s v="Salad"/>
    <n v="3"/>
    <n v="5"/>
    <n v="15"/>
    <s v="Digital Wallet"/>
    <s v="AMBIGOUS LOCATION"/>
    <x v="284"/>
  </r>
  <r>
    <s v="TXN_1574190"/>
    <s v="Smoothie"/>
    <n v="3"/>
    <n v="4"/>
    <n v="12"/>
    <s v="UNKNOWN"/>
    <s v="AMBIGOUS LOCATION"/>
    <x v="190"/>
  </r>
  <r>
    <s v="TXN_4829492"/>
    <s v="AMBIGOUS ITEM"/>
    <n v="2"/>
    <n v="3"/>
    <n v="6"/>
    <s v="Credit Card"/>
    <s v="Takeaway"/>
    <x v="209"/>
  </r>
  <r>
    <s v="TXN_9550629"/>
    <s v="Smoothie"/>
    <n v="1"/>
    <n v="4"/>
    <n v="4"/>
    <s v="AMBIGOUS PAYMENT"/>
    <s v="In-store"/>
    <x v="96"/>
  </r>
  <r>
    <s v="TXN_3986639"/>
    <s v="Salad"/>
    <n v="1"/>
    <n v="5"/>
    <n v="5"/>
    <s v="Credit Card"/>
    <s v="In-store"/>
    <x v="31"/>
  </r>
  <r>
    <s v="TXN_3227673"/>
    <s v="Cookie"/>
    <n v="1"/>
    <n v="1"/>
    <n v="1"/>
    <s v="Cash"/>
    <s v="AMBIGOUS LOCATION"/>
    <x v="183"/>
  </r>
  <r>
    <s v="TXN_2915287"/>
    <s v="Salad"/>
    <n v="1"/>
    <n v="5"/>
    <n v="5"/>
    <s v="Digital Wallet"/>
    <s v="Takeaway"/>
    <x v="325"/>
  </r>
  <r>
    <s v="TXN_2513558"/>
    <s v="Juice"/>
    <n v="4"/>
    <n v="3"/>
    <n v="12"/>
    <s v="AMBIGOUS PAYMENT"/>
    <s v="AMBIGOUS LOCATION"/>
    <x v="202"/>
  </r>
  <r>
    <s v="TXN_7460497"/>
    <s v="Cake"/>
    <n v="5"/>
    <n v="3"/>
    <n v="15"/>
    <s v="Cash"/>
    <s v="AMBIGOUS LOCATION"/>
    <x v="161"/>
  </r>
  <r>
    <s v="TXN_1607471"/>
    <s v="Sandwich"/>
    <n v="2"/>
    <n v="4"/>
    <n v="8"/>
    <s v="Credit Card"/>
    <s v="Takeaway"/>
    <x v="174"/>
  </r>
  <r>
    <s v="TXN_1244739"/>
    <s v="Salad"/>
    <n v="2"/>
    <n v="5"/>
    <n v="10"/>
    <s v="Credit Card"/>
    <s v="Takeaway"/>
    <x v="299"/>
  </r>
  <r>
    <s v="TXN_7878672"/>
    <s v="Coffee"/>
    <n v="1"/>
    <n v="2"/>
    <n v="2"/>
    <s v="Cash"/>
    <s v="In-store"/>
    <x v="286"/>
  </r>
  <r>
    <s v="TXN_6807913"/>
    <s v="Juice"/>
    <n v="3"/>
    <n v="3"/>
    <n v="9"/>
    <s v="Credit Card"/>
    <s v="Takeaway"/>
    <x v="207"/>
  </r>
  <r>
    <s v="TXN_6438869"/>
    <s v="Juice"/>
    <n v="5"/>
    <n v="3"/>
    <n v="15"/>
    <s v="Credit Card"/>
    <s v="Takeaway"/>
    <x v="84"/>
  </r>
  <r>
    <s v="TXN_1047204"/>
    <s v="Cookie"/>
    <n v="3"/>
    <n v="1"/>
    <n v="3"/>
    <s v="Digital Wallet"/>
    <s v="UNKNOWN"/>
    <x v="342"/>
  </r>
  <r>
    <s v="TXN_6017458"/>
    <s v="Salad"/>
    <n v="5"/>
    <n v="5"/>
    <n v="25"/>
    <s v="Credit Card"/>
    <s v="AMBIGOUS LOCATION"/>
    <x v="206"/>
  </r>
  <r>
    <s v="TXN_4311086"/>
    <s v="Cake"/>
    <n v="4"/>
    <n v="3"/>
    <n v="12"/>
    <s v="ERROR"/>
    <s v="In-store"/>
    <x v="228"/>
  </r>
  <r>
    <s v="TXN_1075446"/>
    <s v="Cookie"/>
    <n v="4"/>
    <n v="1"/>
    <n v="4"/>
    <s v="Credit Card"/>
    <s v="AMBIGOUS LOCATION"/>
    <x v="33"/>
  </r>
  <r>
    <s v="TXN_8958723"/>
    <s v="Sandwich"/>
    <n v="4"/>
    <n v="4"/>
    <n v="16"/>
    <s v="Digital Wallet"/>
    <s v="AMBIGOUS LOCATION"/>
    <x v="152"/>
  </r>
  <r>
    <s v="TXN_2206740"/>
    <s v="Coffee"/>
    <n v="3"/>
    <n v="2"/>
    <n v="6"/>
    <s v="AMBIGOUS PAYMENT"/>
    <s v="Takeaway"/>
    <x v="221"/>
  </r>
  <r>
    <s v="TXN_2337113"/>
    <s v="Coffee"/>
    <n v="1"/>
    <n v="2"/>
    <n v="2"/>
    <s v="Digital Wallet"/>
    <s v="Takeaway"/>
    <x v="334"/>
  </r>
  <r>
    <s v="TXN_2417721"/>
    <s v="Coffee"/>
    <n v="4"/>
    <n v="2"/>
    <n v="8"/>
    <s v="Credit Card"/>
    <s v="Takeaway"/>
    <x v="59"/>
  </r>
  <r>
    <s v="TXN_5808539"/>
    <s v="Sandwich"/>
    <n v="1"/>
    <n v="4"/>
    <n v="4"/>
    <s v="AMBIGOUS PAYMENT"/>
    <s v="Takeaway"/>
    <x v="193"/>
  </r>
  <r>
    <s v="TXN_6574910"/>
    <s v="Cookie"/>
    <n v="1"/>
    <n v="1"/>
    <n v="1"/>
    <s v="Digital Wallet"/>
    <s v="AMBIGOUS LOCATION"/>
    <x v="299"/>
  </r>
  <r>
    <s v="TXN_5342900"/>
    <s v="Cake"/>
    <n v="5"/>
    <n v="3"/>
    <n v="15"/>
    <s v="Cash"/>
    <s v="AMBIGOUS LOCATION"/>
    <x v="121"/>
  </r>
  <r>
    <s v="TXN_8949453"/>
    <s v="AMBIGOUS ITEM"/>
    <n v="5"/>
    <n v="4"/>
    <n v="20"/>
    <s v="AMBIGOUS PAYMENT"/>
    <s v="Takeaway"/>
    <x v="161"/>
  </r>
  <r>
    <s v="TXN_2853459"/>
    <s v="Tea"/>
    <n v="4"/>
    <n v="1.5"/>
    <n v="6"/>
    <s v="Cash"/>
    <s v="AMBIGOUS LOCATION"/>
    <x v="230"/>
  </r>
  <r>
    <s v="TXN_3379182"/>
    <s v="Juice"/>
    <n v="4"/>
    <n v="3"/>
    <n v="12"/>
    <s v="Cash"/>
    <s v="AMBIGOUS LOCATION"/>
    <x v="23"/>
  </r>
  <r>
    <s v="TXN_9629448"/>
    <s v="Tea"/>
    <n v="2"/>
    <n v="1.5"/>
    <n v="3"/>
    <s v="AMBIGOUS PAYMENT"/>
    <s v="In-store"/>
    <x v="68"/>
  </r>
  <r>
    <s v="TXN_8233101"/>
    <s v="Salad"/>
    <n v="2"/>
    <n v="5"/>
    <n v="10"/>
    <s v="Cash"/>
    <s v="In-store"/>
    <x v="240"/>
  </r>
  <r>
    <s v="TXN_1247244"/>
    <s v="Sandwich"/>
    <n v="1"/>
    <n v="4"/>
    <n v="4"/>
    <s v="Digital Wallet"/>
    <s v="In-store"/>
    <x v="145"/>
  </r>
  <r>
    <s v="TXN_4292280"/>
    <s v="Cake"/>
    <n v="4"/>
    <n v="3"/>
    <n v="12"/>
    <s v="Cash"/>
    <s v="Takeaway"/>
    <x v="315"/>
  </r>
  <r>
    <s v="TXN_3670476"/>
    <s v="Tea"/>
    <n v="3"/>
    <n v="1.5"/>
    <n v="4.5"/>
    <s v="Cash"/>
    <s v="Takeaway"/>
    <x v="17"/>
  </r>
  <r>
    <s v="TXN_4506936"/>
    <s v="Cookie"/>
    <n v="1"/>
    <n v="1"/>
    <n v="1"/>
    <s v="Credit Card"/>
    <s v="Takeaway"/>
    <x v="144"/>
  </r>
  <r>
    <s v="TXN_2827994"/>
    <s v="Cake"/>
    <n v="5"/>
    <n v="3"/>
    <n v="15"/>
    <s v="Digital Wallet"/>
    <s v="In-store"/>
    <x v="236"/>
  </r>
  <r>
    <s v="TXN_5342051"/>
    <s v="Sandwich"/>
    <n v="3"/>
    <n v="4"/>
    <n v="12"/>
    <s v="Cash"/>
    <s v="AMBIGOUS LOCATION"/>
    <x v="150"/>
  </r>
  <r>
    <s v="TXN_7924635"/>
    <s v="Smoothie"/>
    <n v="5"/>
    <n v="4"/>
    <n v="20"/>
    <s v="Digital Wallet"/>
    <s v="Takeaway"/>
    <x v="94"/>
  </r>
  <r>
    <s v="TXN_5958999"/>
    <s v="Tea"/>
    <n v="2"/>
    <n v="1.5"/>
    <n v="3"/>
    <s v="AMBIGOUS PAYMENT"/>
    <s v="AMBIGOUS LOCATION"/>
    <x v="342"/>
  </r>
  <r>
    <s v="TXN_9098841"/>
    <s v="Cake"/>
    <n v="1"/>
    <n v="3"/>
    <n v="3"/>
    <s v="Credit Card"/>
    <s v="AMBIGOUS LOCATION"/>
    <x v="80"/>
  </r>
  <r>
    <s v="TXN_9723314"/>
    <s v="Coffee"/>
    <n v="4"/>
    <n v="2"/>
    <n v="8"/>
    <s v="Cash"/>
    <s v="In-store"/>
    <x v="228"/>
  </r>
  <r>
    <s v="TXN_2311186"/>
    <s v="Smoothie"/>
    <n v="3"/>
    <n v="4"/>
    <n v="12"/>
    <s v="Digital Wallet"/>
    <s v="ERROR"/>
    <x v="67"/>
  </r>
  <r>
    <s v="TXN_4659573"/>
    <s v="Cake"/>
    <n v="5"/>
    <n v="3"/>
    <n v="15"/>
    <s v="AMBIGOUS PAYMENT"/>
    <s v="AMBIGOUS LOCATION"/>
    <x v="148"/>
  </r>
  <r>
    <s v="TXN_3920436"/>
    <s v="Juice"/>
    <n v="2"/>
    <n v="3"/>
    <n v="6"/>
    <s v="Digital Wallet"/>
    <s v="In-store"/>
    <x v="334"/>
  </r>
  <r>
    <s v="TXN_7825638"/>
    <s v="UNKNOWN"/>
    <n v="4"/>
    <n v="3"/>
    <n v="12"/>
    <s v="ERROR"/>
    <s v="AMBIGOUS LOCATION"/>
    <x v="70"/>
  </r>
  <r>
    <s v="TXN_8710758"/>
    <s v="Sandwich"/>
    <n v="3"/>
    <n v="4"/>
    <n v="12"/>
    <s v="Credit Card"/>
    <s v="In-store"/>
    <x v="175"/>
  </r>
  <r>
    <s v="TXN_4873180"/>
    <s v="Tea"/>
    <n v="5"/>
    <n v="1.5"/>
    <n v="7.5"/>
    <s v="Digital Wallet"/>
    <s v="In-store"/>
    <x v="165"/>
  </r>
  <r>
    <s v="TXN_9643918"/>
    <s v="Cookie"/>
    <n v="3"/>
    <n v="1"/>
    <n v="3"/>
    <s v="Credit Card"/>
    <s v="In-store"/>
    <x v="288"/>
  </r>
  <r>
    <s v="TXN_9997620"/>
    <s v="Cookie"/>
    <n v="2"/>
    <n v="1"/>
    <n v="2"/>
    <s v="Cash"/>
    <s v="AMBIGOUS LOCATION"/>
    <x v="196"/>
  </r>
  <r>
    <s v="TXN_2830671"/>
    <s v="Sandwich"/>
    <n v="1"/>
    <n v="4"/>
    <n v="4"/>
    <s v="Cash"/>
    <s v="Takeaway"/>
    <x v="297"/>
  </r>
  <r>
    <s v="TXN_7876619"/>
    <s v="UNKNOWN"/>
    <n v="2"/>
    <n v="3"/>
    <n v="6"/>
    <s v="Cash"/>
    <s v="In-store"/>
    <x v="218"/>
  </r>
  <r>
    <s v="TXN_5898238"/>
    <s v="Coffee"/>
    <n v="5"/>
    <n v="2"/>
    <n v="10"/>
    <s v="Credit Card"/>
    <s v="UNKNOWN"/>
    <x v="36"/>
  </r>
  <r>
    <s v="TXN_5337074"/>
    <s v="Cookie"/>
    <n v="3"/>
    <n v="1"/>
    <n v="3"/>
    <s v="Credit Card"/>
    <s v="In-store"/>
    <x v="175"/>
  </r>
  <r>
    <s v="TXN_9774186"/>
    <s v="Tea"/>
    <n v="3"/>
    <n v="1.5"/>
    <n v="4.5"/>
    <s v="AMBIGOUS PAYMENT"/>
    <s v="AMBIGOUS LOCATION"/>
    <x v="364"/>
  </r>
  <r>
    <s v="TXN_7268802"/>
    <s v="Salad"/>
    <n v="2"/>
    <n v="5"/>
    <n v="10"/>
    <s v="Digital Wallet"/>
    <s v="Takeaway"/>
    <x v="26"/>
  </r>
  <r>
    <s v="TXN_3894735"/>
    <s v="Juice"/>
    <n v="5"/>
    <n v="3"/>
    <n v="15"/>
    <s v="ERROR"/>
    <s v="AMBIGOUS LOCATION"/>
    <x v="208"/>
  </r>
  <r>
    <s v="TXN_1842981"/>
    <s v="Tea"/>
    <n v="5"/>
    <n v="1.5"/>
    <n v="7.5"/>
    <s v="Credit Card"/>
    <s v="AMBIGOUS LOCATION"/>
    <x v="317"/>
  </r>
  <r>
    <s v="TXN_1720238"/>
    <s v="Salad"/>
    <n v="5"/>
    <n v="5"/>
    <n v="25"/>
    <s v="ERROR"/>
    <s v="Takeaway"/>
    <x v="345"/>
  </r>
  <r>
    <s v="TXN_8520687"/>
    <s v="Salad"/>
    <n v="5"/>
    <n v="5"/>
    <n v="25"/>
    <s v="AMBIGOUS PAYMENT"/>
    <s v="Takeaway"/>
    <x v="150"/>
  </r>
  <r>
    <s v="TXN_5793417"/>
    <s v="Sandwich"/>
    <n v="2"/>
    <n v="4"/>
    <n v="8"/>
    <s v="Digital Wallet"/>
    <s v="In-store"/>
    <x v="212"/>
  </r>
  <r>
    <s v="TXN_2927909"/>
    <s v="Cake"/>
    <n v="4"/>
    <n v="3"/>
    <n v="12"/>
    <s v="Credit Card"/>
    <s v="AMBIGOUS LOCATION"/>
    <x v="200"/>
  </r>
  <r>
    <s v="TXN_3412484"/>
    <s v="Cake"/>
    <n v="4"/>
    <n v="3"/>
    <n v="12"/>
    <s v="AMBIGOUS PAYMENT"/>
    <s v="Takeaway"/>
    <x v="205"/>
  </r>
  <r>
    <s v="TXN_4048203"/>
    <s v="Smoothie"/>
    <n v="2"/>
    <n v="4"/>
    <n v="8"/>
    <s v="AMBIGOUS PAYMENT"/>
    <s v="Takeaway"/>
    <x v="24"/>
  </r>
  <r>
    <s v="TXN_6841304"/>
    <s v="Cake"/>
    <n v="1"/>
    <n v="3"/>
    <n v="3"/>
    <s v="AMBIGOUS PAYMENT"/>
    <s v="AMBIGOUS LOCATION"/>
    <x v="132"/>
  </r>
  <r>
    <s v="TXN_2156454"/>
    <s v="Cookie"/>
    <n v="5"/>
    <n v="1"/>
    <n v="5"/>
    <s v="AMBIGOUS PAYMENT"/>
    <s v="In-store"/>
    <x v="333"/>
  </r>
  <r>
    <s v="TXN_2001807"/>
    <s v="UNKNOWN"/>
    <n v="5"/>
    <n v="4"/>
    <n v="20"/>
    <s v="UNKNOWN"/>
    <s v="In-store"/>
    <x v="264"/>
  </r>
  <r>
    <s v="TXN_4781960"/>
    <s v="Juice"/>
    <n v="1"/>
    <n v="3"/>
    <n v="3"/>
    <s v="Digital Wallet"/>
    <s v="AMBIGOUS LOCATION"/>
    <x v="246"/>
  </r>
  <r>
    <s v="TXN_4381404"/>
    <s v="Salad"/>
    <n v="5"/>
    <n v="5"/>
    <n v="25"/>
    <s v="AMBIGOUS PAYMENT"/>
    <s v="AMBIGOUS LOCATION"/>
    <x v="30"/>
  </r>
  <r>
    <s v="TXN_8406851"/>
    <s v="UNKNOWN"/>
    <n v="2"/>
    <n v="3"/>
    <n v="6"/>
    <s v="AMBIGOUS PAYMENT"/>
    <s v="In-store"/>
    <x v="292"/>
  </r>
  <r>
    <s v="TXN_3982257"/>
    <s v="Coffee"/>
    <n v="2"/>
    <n v="2"/>
    <n v="4"/>
    <s v="Digital Wallet"/>
    <s v="AMBIGOUS LOCATION"/>
    <x v="255"/>
  </r>
  <r>
    <s v="TXN_1463795"/>
    <s v="Coffee"/>
    <n v="5"/>
    <n v="2"/>
    <n v="10"/>
    <s v="Credit Card"/>
    <s v="AMBIGOUS LOCATION"/>
    <x v="344"/>
  </r>
  <r>
    <s v="TXN_7454894"/>
    <s v="Tea"/>
    <n v="1"/>
    <n v="1.5"/>
    <n v="1.5"/>
    <s v="Cash"/>
    <s v="Takeaway"/>
    <x v="83"/>
  </r>
  <r>
    <s v="TXN_5930304"/>
    <s v="Sandwich"/>
    <n v="2"/>
    <n v="4"/>
    <n v="8"/>
    <s v="Digital Wallet"/>
    <s v="AMBIGOUS LOCATION"/>
    <x v="122"/>
  </r>
  <r>
    <s v="TXN_4249989"/>
    <s v="Coffee"/>
    <n v="4"/>
    <n v="2"/>
    <n v="8"/>
    <s v="Digital Wallet"/>
    <s v="AMBIGOUS LOCATION"/>
    <x v="207"/>
  </r>
  <r>
    <s v="TXN_2957017"/>
    <s v="Sandwich"/>
    <n v="5"/>
    <n v="4"/>
    <n v="20"/>
    <s v="Cash"/>
    <s v="In-store"/>
    <x v="244"/>
  </r>
  <r>
    <s v="TXN_2733833"/>
    <s v="Cake"/>
    <n v="4"/>
    <n v="3"/>
    <n v="12"/>
    <s v="AMBIGOUS PAYMENT"/>
    <s v="In-store"/>
    <x v="292"/>
  </r>
  <r>
    <s v="TXN_6585794"/>
    <s v="Smoothie"/>
    <n v="5"/>
    <n v="4"/>
    <n v="20"/>
    <s v="Credit Card"/>
    <s v="In-store"/>
    <x v="213"/>
  </r>
  <r>
    <s v="TXN_5721846"/>
    <s v="Cookie"/>
    <n v="3"/>
    <n v="1"/>
    <n v="3"/>
    <s v="Cash"/>
    <s v="Takeaway"/>
    <x v="173"/>
  </r>
  <r>
    <s v="TXN_6487493"/>
    <s v="Salad"/>
    <n v="3"/>
    <n v="5"/>
    <n v="15"/>
    <s v="Cash"/>
    <s v="In-store"/>
    <x v="132"/>
  </r>
  <r>
    <s v="TXN_9395087"/>
    <s v="Tea"/>
    <n v="1"/>
    <n v="1.5"/>
    <n v="1.5"/>
    <s v="Cash"/>
    <s v="In-store"/>
    <x v="324"/>
  </r>
  <r>
    <s v="TXN_4477559"/>
    <s v="Juice"/>
    <n v="5"/>
    <n v="3"/>
    <n v="15"/>
    <s v="Credit Card"/>
    <s v="AMBIGOUS LOCATION"/>
    <x v="40"/>
  </r>
  <r>
    <s v="TXN_5542033"/>
    <s v="Sandwich"/>
    <n v="3"/>
    <n v="4"/>
    <n v="12"/>
    <s v="Digital Wallet"/>
    <s v="UNKNOWN"/>
    <x v="45"/>
  </r>
  <r>
    <s v="TXN_8850984"/>
    <s v="Sandwich"/>
    <n v="3"/>
    <n v="4"/>
    <n v="12"/>
    <s v="Cash"/>
    <s v="Takeaway"/>
    <x v="57"/>
  </r>
  <r>
    <s v="TXN_1710823"/>
    <s v="Salad"/>
    <n v="2"/>
    <n v="5"/>
    <n v="10"/>
    <s v="Credit Card"/>
    <s v="AMBIGOUS LOCATION"/>
    <x v="141"/>
  </r>
  <r>
    <s v="TXN_6575440"/>
    <s v="Tea"/>
    <n v="1"/>
    <n v="1.5"/>
    <n v="1.5"/>
    <s v="Cash"/>
    <s v="AMBIGOUS LOCATION"/>
    <x v="321"/>
  </r>
  <r>
    <s v="TXN_5225537"/>
    <s v="Tea"/>
    <n v="5"/>
    <n v="1.5"/>
    <n v="7.5"/>
    <s v="Digital Wallet"/>
    <s v="AMBIGOUS LOCATION"/>
    <x v="338"/>
  </r>
  <r>
    <s v="TXN_1583315"/>
    <s v="Cookie"/>
    <n v="3"/>
    <n v="1"/>
    <n v="3"/>
    <s v="AMBIGOUS PAYMENT"/>
    <s v="Takeaway"/>
    <x v="326"/>
  </r>
  <r>
    <s v="TXN_8130122"/>
    <s v="Sandwich"/>
    <n v="2"/>
    <n v="4"/>
    <n v="8"/>
    <s v="AMBIGOUS PAYMENT"/>
    <s v="In-store"/>
    <x v="311"/>
  </r>
  <r>
    <s v="TXN_3587444"/>
    <s v="Juice"/>
    <n v="2"/>
    <n v="3"/>
    <n v="6"/>
    <s v="Credit Card"/>
    <s v="AMBIGOUS LOCATION"/>
    <x v="91"/>
  </r>
  <r>
    <s v="TXN_7053280"/>
    <s v="Coffee"/>
    <n v="5"/>
    <n v="2"/>
    <n v="10"/>
    <s v="AMBIGOUS PAYMENT"/>
    <s v="In-store"/>
    <x v="32"/>
  </r>
  <r>
    <s v="TXN_9407000"/>
    <s v="Sandwich"/>
    <n v="4"/>
    <n v="4"/>
    <n v="16"/>
    <s v="AMBIGOUS PAYMENT"/>
    <s v="Takeaway"/>
    <x v="60"/>
  </r>
  <r>
    <s v="TXN_3017917"/>
    <s v="Cookie"/>
    <n v="3"/>
    <n v="1"/>
    <n v="3"/>
    <s v="Credit Card"/>
    <s v="Takeaway"/>
    <x v="176"/>
  </r>
  <r>
    <s v="TXN_8090925"/>
    <s v="Cookie"/>
    <n v="3"/>
    <n v="1"/>
    <n v="3"/>
    <s v="Digital Wallet"/>
    <s v="In-store"/>
    <x v="114"/>
  </r>
  <r>
    <s v="TXN_7738013"/>
    <s v="Salad"/>
    <n v="5"/>
    <n v="5"/>
    <n v="25"/>
    <s v="Credit Card"/>
    <s v="Takeaway"/>
    <x v="339"/>
  </r>
  <r>
    <s v="TXN_8542781"/>
    <s v="Cake"/>
    <n v="2"/>
    <n v="3"/>
    <n v="6"/>
    <s v="AMBIGOUS PAYMENT"/>
    <s v="UNKNOWN"/>
    <x v="164"/>
  </r>
  <r>
    <s v="TXN_6617283"/>
    <s v="Tea"/>
    <n v="4"/>
    <n v="1.5"/>
    <n v="6"/>
    <s v="Digital Wallet"/>
    <s v="AMBIGOUS LOCATION"/>
    <x v="303"/>
  </r>
  <r>
    <s v="TXN_1461221"/>
    <s v="Salad"/>
    <n v="2"/>
    <n v="5"/>
    <n v="10"/>
    <s v="Cash"/>
    <s v="In-store"/>
    <x v="73"/>
  </r>
  <r>
    <s v="TXN_2056358"/>
    <s v="Coffee"/>
    <n v="3"/>
    <n v="2"/>
    <n v="6"/>
    <s v="Cash"/>
    <s v="In-store"/>
    <x v="337"/>
  </r>
  <r>
    <s v="TXN_1858674"/>
    <s v="Smoothie"/>
    <n v="2"/>
    <n v="4"/>
    <n v="8"/>
    <s v="AMBIGOUS PAYMENT"/>
    <s v="In-store"/>
    <x v="250"/>
  </r>
  <r>
    <s v="TXN_2251009"/>
    <s v="Cookie"/>
    <n v="5"/>
    <n v="1"/>
    <n v="5"/>
    <s v="AMBIGOUS PAYMENT"/>
    <s v="AMBIGOUS LOCATION"/>
    <x v="74"/>
  </r>
  <r>
    <s v="TXN_5616473"/>
    <s v="Sandwich"/>
    <n v="4"/>
    <n v="4"/>
    <n v="16"/>
    <s v="Cash"/>
    <s v="ERROR"/>
    <x v="8"/>
  </r>
  <r>
    <s v="TXN_7022398"/>
    <s v="Sandwich"/>
    <n v="4"/>
    <n v="4"/>
    <n v="16"/>
    <s v="AMBIGOUS PAYMENT"/>
    <s v="AMBIGOUS LOCATION"/>
    <x v="252"/>
  </r>
  <r>
    <s v="TXN_7379939"/>
    <s v="Cookie"/>
    <n v="1"/>
    <n v="1"/>
    <n v="1"/>
    <s v="Cash"/>
    <s v="UNKNOWN"/>
    <x v="150"/>
  </r>
  <r>
    <s v="TXN_1004184"/>
    <s v="Smoothie"/>
    <n v="1"/>
    <n v="4"/>
    <n v="4"/>
    <s v="Credit Card"/>
    <s v="In-store"/>
    <x v="164"/>
  </r>
  <r>
    <s v="TXN_4141868"/>
    <s v="Tea"/>
    <n v="3"/>
    <n v="1.5"/>
    <n v="4.5"/>
    <s v="Credit Card"/>
    <s v="AMBIGOUS LOCATION"/>
    <x v="237"/>
  </r>
  <r>
    <s v="TXN_9871971"/>
    <s v="Smoothie"/>
    <n v="3"/>
    <n v="4"/>
    <n v="12"/>
    <s v="AMBIGOUS PAYMENT"/>
    <s v="Takeaway"/>
    <x v="6"/>
  </r>
  <r>
    <s v="TXN_4168771"/>
    <s v="Coffee"/>
    <n v="5"/>
    <n v="2"/>
    <n v="10"/>
    <s v="Digital Wallet"/>
    <s v="AMBIGOUS LOCATION"/>
    <x v="353"/>
  </r>
  <r>
    <s v="TXN_6328925"/>
    <s v="Salad"/>
    <n v="4"/>
    <n v="5"/>
    <n v="20"/>
    <s v="Credit Card"/>
    <s v="AMBIGOUS LOCATION"/>
    <x v="47"/>
  </r>
  <r>
    <s v="TXN_1226662"/>
    <s v="Salad"/>
    <n v="1"/>
    <n v="5"/>
    <n v="5"/>
    <s v="AMBIGOUS PAYMENT"/>
    <s v="In-store"/>
    <x v="328"/>
  </r>
  <r>
    <s v="TXN_7562171"/>
    <s v="Tea"/>
    <n v="1"/>
    <n v="1.5"/>
    <n v="1.5"/>
    <s v="AMBIGOUS PAYMENT"/>
    <s v="In-store"/>
    <x v="180"/>
  </r>
  <r>
    <s v="TXN_6843677"/>
    <s v="Coffee"/>
    <n v="4"/>
    <n v="2"/>
    <n v="8"/>
    <s v="AMBIGOUS PAYMENT"/>
    <s v="Takeaway"/>
    <x v="292"/>
  </r>
  <r>
    <s v="TXN_2980632"/>
    <s v="Cookie"/>
    <n v="3"/>
    <n v="1"/>
    <n v="3"/>
    <s v="Credit Card"/>
    <s v="Takeaway"/>
    <x v="100"/>
  </r>
  <r>
    <s v="TXN_2609762"/>
    <s v="Coffee"/>
    <n v="5"/>
    <n v="2"/>
    <n v="10"/>
    <s v="AMBIGOUS PAYMENT"/>
    <s v="Takeaway"/>
    <x v="139"/>
  </r>
  <r>
    <s v="TXN_7253734"/>
    <s v="Sandwich"/>
    <n v="5"/>
    <n v="4"/>
    <n v="20"/>
    <s v="Digital Wallet"/>
    <s v="AMBIGOUS LOCATION"/>
    <x v="171"/>
  </r>
  <r>
    <s v="TXN_6679600"/>
    <s v="Coffee"/>
    <n v="1"/>
    <n v="2"/>
    <n v="2"/>
    <s v="Digital Wallet"/>
    <s v="AMBIGOUS LOCATION"/>
    <x v="49"/>
  </r>
  <r>
    <s v="TXN_8279992"/>
    <s v="Juice"/>
    <n v="5"/>
    <n v="3"/>
    <n v="15"/>
    <s v="ERROR"/>
    <s v="AMBIGOUS LOCATION"/>
    <x v="364"/>
  </r>
  <r>
    <s v="TXN_5722123"/>
    <s v="Cake"/>
    <n v="4"/>
    <n v="3"/>
    <n v="12"/>
    <s v="Digital Wallet"/>
    <s v="Takeaway"/>
    <x v="186"/>
  </r>
  <r>
    <s v="TXN_3446174"/>
    <s v="Cake"/>
    <n v="5"/>
    <n v="3"/>
    <n v="15"/>
    <s v="Cash"/>
    <s v="AMBIGOUS LOCATION"/>
    <x v="215"/>
  </r>
  <r>
    <s v="TXN_3518261"/>
    <s v="Sandwich"/>
    <n v="2"/>
    <n v="4"/>
    <n v="8"/>
    <s v="Digital Wallet"/>
    <s v="AMBIGOUS LOCATION"/>
    <x v="153"/>
  </r>
  <r>
    <s v="TXN_5927925"/>
    <s v="Juice"/>
    <n v="4"/>
    <n v="3"/>
    <n v="12"/>
    <s v="Digital Wallet"/>
    <s v="In-store"/>
    <x v="122"/>
  </r>
  <r>
    <s v="TXN_5101593"/>
    <s v="Cake"/>
    <n v="5"/>
    <n v="3"/>
    <n v="15"/>
    <s v="Credit Card"/>
    <s v="Takeaway"/>
    <x v="310"/>
  </r>
  <r>
    <s v="TXN_1578981"/>
    <s v="Cake"/>
    <n v="1"/>
    <n v="3"/>
    <n v="3"/>
    <s v="Cash"/>
    <s v="In-store"/>
    <x v="148"/>
  </r>
  <r>
    <s v="TXN_7876388"/>
    <s v="Cookie"/>
    <n v="4"/>
    <n v="1"/>
    <n v="4"/>
    <s v="Cash"/>
    <s v="In-store"/>
    <x v="287"/>
  </r>
  <r>
    <s v="TXN_5939363"/>
    <s v="Tea"/>
    <n v="5"/>
    <n v="1.5"/>
    <n v="7.5"/>
    <s v="Credit Card"/>
    <s v="In-store"/>
    <x v="203"/>
  </r>
  <r>
    <s v="TXN_1636908"/>
    <s v="Cake"/>
    <n v="4"/>
    <n v="3"/>
    <n v="12"/>
    <s v="Digital Wallet"/>
    <s v="AMBIGOUS LOCATION"/>
    <x v="326"/>
  </r>
  <r>
    <s v="TXN_5221688"/>
    <s v="Coffee"/>
    <n v="2"/>
    <n v="2"/>
    <n v="4"/>
    <s v="Cash"/>
    <s v="AMBIGOUS LOCATION"/>
    <x v="364"/>
  </r>
  <r>
    <s v="TXN_1196923"/>
    <s v="Smoothie"/>
    <n v="2"/>
    <n v="4"/>
    <n v="8"/>
    <s v="ERROR"/>
    <s v="AMBIGOUS LOCATION"/>
    <x v="3"/>
  </r>
  <r>
    <s v="TXN_8944698"/>
    <s v="Coffee"/>
    <n v="3"/>
    <n v="2"/>
    <n v="6"/>
    <s v="Credit Card"/>
    <s v="AMBIGOUS LOCATION"/>
    <x v="178"/>
  </r>
  <r>
    <s v="TXN_2167159"/>
    <s v="Cake"/>
    <n v="2"/>
    <n v="3"/>
    <n v="6"/>
    <s v="Cash"/>
    <s v="UNKNOWN"/>
    <x v="62"/>
  </r>
  <r>
    <s v="TXN_7811387"/>
    <s v="Cookie"/>
    <n v="5"/>
    <n v="1"/>
    <n v="5"/>
    <s v="Credit Card"/>
    <s v="Takeaway"/>
    <x v="352"/>
  </r>
  <r>
    <s v="TXN_1884923"/>
    <s v="Coffee"/>
    <n v="4"/>
    <n v="2"/>
    <n v="8"/>
    <s v="Digital Wallet"/>
    <s v="Takeaway"/>
    <x v="274"/>
  </r>
  <r>
    <s v="TXN_8215595"/>
    <s v="Tea"/>
    <n v="2"/>
    <n v="1.5"/>
    <n v="3"/>
    <s v="Cash"/>
    <s v="AMBIGOUS LOCATION"/>
    <x v="186"/>
  </r>
  <r>
    <s v="TXN_9857674"/>
    <s v="Tea"/>
    <n v="5"/>
    <n v="1.5"/>
    <n v="7.5"/>
    <s v="AMBIGOUS PAYMENT"/>
    <s v="Takeaway"/>
    <x v="324"/>
  </r>
  <r>
    <s v="TXN_6035512"/>
    <s v="Cake"/>
    <n v="5"/>
    <n v="3"/>
    <n v="15"/>
    <s v="Cash"/>
    <s v="Takeaway"/>
    <x v="195"/>
  </r>
  <r>
    <s v="TXN_1398769"/>
    <s v="Smoothie"/>
    <n v="1"/>
    <n v="4"/>
    <n v="4"/>
    <s v="Cash"/>
    <s v="In-store"/>
    <x v="28"/>
  </r>
  <r>
    <s v="TXN_6874354"/>
    <s v="Sandwich"/>
    <n v="4"/>
    <n v="4"/>
    <n v="16"/>
    <s v="Credit Card"/>
    <s v="AMBIGOUS LOCATION"/>
    <x v="117"/>
  </r>
  <r>
    <s v="TXN_9690711"/>
    <s v="Cookie"/>
    <n v="2"/>
    <n v="1"/>
    <n v="2"/>
    <s v="Credit Card"/>
    <s v="In-store"/>
    <x v="299"/>
  </r>
  <r>
    <s v="TXN_5620636"/>
    <s v="Tea"/>
    <n v="4"/>
    <n v="1.5"/>
    <n v="6"/>
    <s v="AMBIGOUS PAYMENT"/>
    <s v="In-store"/>
    <x v="324"/>
  </r>
  <r>
    <s v="TXN_7234224"/>
    <s v="Cake"/>
    <n v="3"/>
    <n v="3"/>
    <n v="9"/>
    <s v="AMBIGOUS PAYMENT"/>
    <s v="AMBIGOUS LOCATION"/>
    <x v="215"/>
  </r>
  <r>
    <s v="TXN_3844347"/>
    <s v="Sandwich"/>
    <n v="4"/>
    <n v="4"/>
    <n v="16"/>
    <s v="Cash"/>
    <s v="AMBIGOUS LOCATION"/>
    <x v="200"/>
  </r>
  <r>
    <s v="TXN_4507533"/>
    <s v="Cake"/>
    <n v="1"/>
    <n v="3"/>
    <n v="3"/>
    <s v="Digital Wallet"/>
    <s v="AMBIGOUS LOCATION"/>
    <x v="176"/>
  </r>
  <r>
    <s v="TXN_7636238"/>
    <s v="Sandwich"/>
    <n v="4"/>
    <n v="4"/>
    <n v="16"/>
    <s v="Credit Card"/>
    <s v="AMBIGOUS LOCATION"/>
    <x v="363"/>
  </r>
  <r>
    <s v="TXN_8913153"/>
    <s v="Smoothie"/>
    <n v="2"/>
    <n v="4"/>
    <n v="8"/>
    <s v="Credit Card"/>
    <s v="AMBIGOUS LOCATION"/>
    <x v="180"/>
  </r>
  <r>
    <s v="TXN_7595206"/>
    <s v="Sandwich"/>
    <n v="5"/>
    <n v="4"/>
    <n v="20"/>
    <s v="Credit Card"/>
    <s v="In-store"/>
    <x v="131"/>
  </r>
  <r>
    <s v="TXN_8424592"/>
    <s v="Smoothie"/>
    <n v="4"/>
    <n v="4"/>
    <n v="16"/>
    <s v="Credit Card"/>
    <s v="Takeaway"/>
    <x v="272"/>
  </r>
  <r>
    <s v="TXN_1769882"/>
    <s v="ERROR"/>
    <n v="3"/>
    <n v="3"/>
    <n v="9"/>
    <s v="AMBIGOUS PAYMENT"/>
    <s v="Takeaway"/>
    <x v="341"/>
  </r>
  <r>
    <s v="TXN_2000406"/>
    <s v="Cake"/>
    <n v="2"/>
    <n v="3"/>
    <n v="6"/>
    <s v="Credit Card"/>
    <s v="UNKNOWN"/>
    <x v="115"/>
  </r>
  <r>
    <s v="TXN_3105786"/>
    <s v="Smoothie"/>
    <n v="3"/>
    <n v="4"/>
    <n v="12"/>
    <s v="AMBIGOUS PAYMENT"/>
    <s v="In-store"/>
    <x v="200"/>
  </r>
  <r>
    <s v="TXN_7820220"/>
    <s v="Cake"/>
    <n v="3"/>
    <n v="3"/>
    <n v="9"/>
    <s v="Credit Card"/>
    <s v="In-store"/>
    <x v="95"/>
  </r>
  <r>
    <s v="TXN_5880883"/>
    <s v="Sandwich"/>
    <n v="5"/>
    <n v="4"/>
    <n v="20"/>
    <s v="Digital Wallet"/>
    <s v="In-store"/>
    <x v="229"/>
  </r>
  <r>
    <s v="TXN_4447856"/>
    <s v="Smoothie"/>
    <n v="2"/>
    <n v="4"/>
    <n v="8"/>
    <s v="Cash"/>
    <s v="Takeaway"/>
    <x v="238"/>
  </r>
  <r>
    <s v="TXN_6613909"/>
    <s v="Cake"/>
    <n v="4"/>
    <n v="3"/>
    <n v="12"/>
    <s v="Credit Card"/>
    <s v="In-store"/>
    <x v="193"/>
  </r>
  <r>
    <s v="TXN_5331924"/>
    <s v="Sandwich"/>
    <n v="2"/>
    <n v="4"/>
    <n v="8"/>
    <s v="Cash"/>
    <s v="Takeaway"/>
    <x v="193"/>
  </r>
  <r>
    <s v="TXN_9090433"/>
    <s v="Cookie"/>
    <n v="2"/>
    <n v="1"/>
    <n v="2"/>
    <s v="Cash"/>
    <s v="ERROR"/>
    <x v="121"/>
  </r>
  <r>
    <s v="TXN_9393467"/>
    <s v="ERROR"/>
    <n v="5"/>
    <n v="3"/>
    <n v="15"/>
    <s v="Cash"/>
    <s v="UNKNOWN"/>
    <x v="277"/>
  </r>
  <r>
    <s v="TXN_9811033"/>
    <s v="Cookie"/>
    <n v="3"/>
    <n v="1"/>
    <n v="3"/>
    <s v="Cash"/>
    <s v="Takeaway"/>
    <x v="352"/>
  </r>
  <r>
    <s v="TXN_5452419"/>
    <s v="Coffee"/>
    <n v="4"/>
    <n v="2"/>
    <n v="8"/>
    <s v="Cash"/>
    <s v="In-store"/>
    <x v="310"/>
  </r>
  <r>
    <s v="TXN_5384343"/>
    <s v="Juice"/>
    <n v="1"/>
    <n v="3"/>
    <n v="3"/>
    <s v="Credit Card"/>
    <s v="AMBIGOUS LOCATION"/>
    <x v="97"/>
  </r>
  <r>
    <s v="TXN_6580743"/>
    <s v="Coffee"/>
    <n v="1"/>
    <n v="2"/>
    <n v="2"/>
    <s v="Digital Wallet"/>
    <s v="Takeaway"/>
    <x v="318"/>
  </r>
  <r>
    <s v="TXN_8361821"/>
    <s v="Tea"/>
    <n v="5"/>
    <n v="1.5"/>
    <n v="7.5"/>
    <s v="Cash"/>
    <s v="In-store"/>
    <x v="193"/>
  </r>
  <r>
    <s v="TXN_2103626"/>
    <s v="Juice"/>
    <n v="3"/>
    <n v="3"/>
    <n v="9"/>
    <s v="Cash"/>
    <s v="In-store"/>
    <x v="206"/>
  </r>
  <r>
    <s v="TXN_1891141"/>
    <s v="Juice"/>
    <n v="4"/>
    <n v="3"/>
    <n v="12"/>
    <s v="Digital Wallet"/>
    <s v="In-store"/>
    <x v="286"/>
  </r>
  <r>
    <s v="TXN_1252575"/>
    <s v="Tea"/>
    <n v="1"/>
    <n v="1.5"/>
    <n v="1.5"/>
    <s v="Digital Wallet"/>
    <s v="Takeaway"/>
    <x v="233"/>
  </r>
  <r>
    <s v="TXN_5354721"/>
    <s v="AMBIGOUS ITEM"/>
    <n v="5"/>
    <n v="3"/>
    <n v="15"/>
    <s v="UNKNOWN"/>
    <s v="Takeaway"/>
    <x v="351"/>
  </r>
  <r>
    <s v="TXN_6723498"/>
    <s v="Salad"/>
    <n v="3"/>
    <n v="5"/>
    <n v="15"/>
    <s v="AMBIGOUS PAYMENT"/>
    <s v="Takeaway"/>
    <x v="199"/>
  </r>
  <r>
    <s v="TXN_1852224"/>
    <s v="Tea"/>
    <n v="4"/>
    <n v="1.5"/>
    <n v="6"/>
    <s v="Cash"/>
    <s v="Takeaway"/>
    <x v="182"/>
  </r>
  <r>
    <s v="TXN_5247378"/>
    <s v="Sandwich"/>
    <n v="2"/>
    <n v="4"/>
    <n v="8"/>
    <s v="Digital Wallet"/>
    <s v="Takeaway"/>
    <x v="308"/>
  </r>
  <r>
    <s v="TXN_8786479"/>
    <s v="Coffee"/>
    <n v="4"/>
    <n v="2"/>
    <n v="8"/>
    <s v="AMBIGOUS PAYMENT"/>
    <s v="AMBIGOUS LOCATION"/>
    <x v="184"/>
  </r>
  <r>
    <s v="TXN_5108439"/>
    <s v="Salad"/>
    <n v="2"/>
    <n v="5"/>
    <n v="10"/>
    <s v="AMBIGOUS PAYMENT"/>
    <s v="In-store"/>
    <x v="312"/>
  </r>
  <r>
    <s v="TXN_4993989"/>
    <s v="Smoothie"/>
    <n v="2"/>
    <n v="4"/>
    <n v="8"/>
    <s v="AMBIGOUS PAYMENT"/>
    <s v="AMBIGOUS LOCATION"/>
    <x v="14"/>
  </r>
  <r>
    <s v="TXN_8004510"/>
    <s v="Cake"/>
    <n v="3"/>
    <n v="3"/>
    <n v="9"/>
    <s v="Cash"/>
    <s v="Takeaway"/>
    <x v="212"/>
  </r>
  <r>
    <s v="TXN_8541473"/>
    <s v="Coffee"/>
    <n v="3"/>
    <n v="2"/>
    <n v="6"/>
    <s v="ERROR"/>
    <s v="ERROR"/>
    <x v="353"/>
  </r>
  <r>
    <s v="TXN_8917822"/>
    <s v="Cake"/>
    <n v="2"/>
    <n v="3"/>
    <n v="6"/>
    <s v="Digital Wallet"/>
    <s v="AMBIGOUS LOCATION"/>
    <x v="106"/>
  </r>
  <r>
    <s v="TXN_8108731"/>
    <s v="Juice"/>
    <n v="5"/>
    <n v="3"/>
    <n v="15"/>
    <s v="AMBIGOUS PAYMENT"/>
    <s v="AMBIGOUS LOCATION"/>
    <x v="266"/>
  </r>
  <r>
    <s v="TXN_4570750"/>
    <s v="Coffee"/>
    <n v="1"/>
    <n v="2"/>
    <n v="2"/>
    <s v="Cash"/>
    <s v="Takeaway"/>
    <x v="164"/>
  </r>
  <r>
    <s v="TXN_1190151"/>
    <s v="Juice"/>
    <n v="5"/>
    <n v="3"/>
    <n v="15"/>
    <s v="Digital Wallet"/>
    <s v="AMBIGOUS LOCATION"/>
    <x v="230"/>
  </r>
  <r>
    <s v="TXN_8304002"/>
    <s v="Juice"/>
    <n v="1"/>
    <n v="3"/>
    <n v="3"/>
    <s v="Credit Card"/>
    <s v="Takeaway"/>
    <x v="46"/>
  </r>
  <r>
    <s v="TXN_4341764"/>
    <s v="Coffee"/>
    <n v="2"/>
    <n v="2"/>
    <n v="4"/>
    <s v="Cash"/>
    <s v="AMBIGOUS LOCATION"/>
    <x v="131"/>
  </r>
  <r>
    <s v="TXN_1751183"/>
    <s v="AMBIGOUS ITEM"/>
    <n v="5"/>
    <n v="4"/>
    <n v="20"/>
    <s v="Credit Card"/>
    <s v="AMBIGOUS LOCATION"/>
    <x v="309"/>
  </r>
  <r>
    <s v="TXN_1046384"/>
    <s v="Smoothie"/>
    <n v="1"/>
    <n v="4"/>
    <n v="4"/>
    <s v="Cash"/>
    <s v="UNKNOWN"/>
    <x v="303"/>
  </r>
  <r>
    <s v="TXN_1736630"/>
    <s v="Tea"/>
    <n v="5"/>
    <n v="1.5"/>
    <n v="7.5"/>
    <s v="Credit Card"/>
    <s v="AMBIGOUS LOCATION"/>
    <x v="67"/>
  </r>
  <r>
    <s v="TXN_8287437"/>
    <s v="Tea"/>
    <n v="2"/>
    <n v="1.5"/>
    <n v="3"/>
    <s v="AMBIGOUS PAYMENT"/>
    <s v="AMBIGOUS LOCATION"/>
    <x v="95"/>
  </r>
  <r>
    <s v="TXN_4153132"/>
    <s v="Salad"/>
    <n v="3"/>
    <n v="5"/>
    <n v="15"/>
    <s v="Digital Wallet"/>
    <s v="AMBIGOUS LOCATION"/>
    <x v="13"/>
  </r>
  <r>
    <s v="TXN_3243410"/>
    <s v="Tea"/>
    <n v="2"/>
    <n v="1.5"/>
    <n v="3"/>
    <s v="AMBIGOUS PAYMENT"/>
    <s v="AMBIGOUS LOCATION"/>
    <x v="84"/>
  </r>
  <r>
    <s v="TXN_3061634"/>
    <s v="Coffee"/>
    <n v="1"/>
    <n v="2"/>
    <n v="2"/>
    <s v="Digital Wallet"/>
    <s v="AMBIGOUS LOCATION"/>
    <x v="341"/>
  </r>
  <r>
    <s v="TXN_7433308"/>
    <s v="Salad"/>
    <n v="4"/>
    <n v="5"/>
    <n v="20"/>
    <s v="Cash"/>
    <s v="Takeaway"/>
    <x v="203"/>
  </r>
  <r>
    <s v="TXN_6991736"/>
    <s v="Juice"/>
    <n v="2"/>
    <n v="3"/>
    <n v="6"/>
    <s v="Digital Wallet"/>
    <s v="In-store"/>
    <x v="10"/>
  </r>
  <r>
    <s v="TXN_7334272"/>
    <s v="Sandwich"/>
    <n v="2"/>
    <n v="4"/>
    <n v="8"/>
    <s v="Credit Card"/>
    <s v="Takeaway"/>
    <x v="177"/>
  </r>
  <r>
    <s v="TXN_8120577"/>
    <s v="AMBIGOUS ITEM"/>
    <n v="3"/>
    <n v="3"/>
    <n v="9"/>
    <s v="Cash"/>
    <s v="In-store"/>
    <x v="0"/>
  </r>
  <r>
    <s v="TXN_9072093"/>
    <s v="Cookie"/>
    <n v="1"/>
    <n v="1"/>
    <n v="1"/>
    <s v="AMBIGOUS PAYMENT"/>
    <s v="AMBIGOUS LOCATION"/>
    <x v="247"/>
  </r>
  <r>
    <s v="TXN_4705417"/>
    <s v="Salad"/>
    <n v="5"/>
    <n v="5"/>
    <n v="25"/>
    <s v="Credit Card"/>
    <s v="Takeaway"/>
    <x v="66"/>
  </r>
  <r>
    <s v="TXN_8145970"/>
    <s v="Juice"/>
    <n v="5"/>
    <n v="3"/>
    <n v="15"/>
    <s v="Digital Wallet"/>
    <s v="Takeaway"/>
    <x v="146"/>
  </r>
  <r>
    <s v="TXN_1910553"/>
    <s v="Smoothie"/>
    <n v="5"/>
    <n v="4"/>
    <n v="20"/>
    <s v="Cash"/>
    <s v="AMBIGOUS LOCATION"/>
    <x v="157"/>
  </r>
  <r>
    <s v="TXN_9115899"/>
    <s v="Cake"/>
    <n v="2"/>
    <n v="3"/>
    <n v="6"/>
    <s v="Credit Card"/>
    <s v="In-store"/>
    <x v="41"/>
  </r>
  <r>
    <s v="TXN_6020552"/>
    <s v="Sandwich"/>
    <n v="2"/>
    <n v="4"/>
    <n v="8"/>
    <s v="Cash"/>
    <s v="Takeaway"/>
    <x v="100"/>
  </r>
  <r>
    <s v="TXN_7970906"/>
    <s v="Coffee"/>
    <n v="4"/>
    <n v="2"/>
    <n v="8"/>
    <s v="ERROR"/>
    <s v="In-store"/>
    <x v="79"/>
  </r>
  <r>
    <s v="TXN_5317458"/>
    <s v="Salad"/>
    <n v="2"/>
    <n v="5"/>
    <n v="10"/>
    <s v="Credit Card"/>
    <s v="AMBIGOUS LOCATION"/>
    <x v="207"/>
  </r>
  <r>
    <s v="TXN_6913384"/>
    <s v="Tea"/>
    <n v="3"/>
    <n v="1.5"/>
    <n v="4.5"/>
    <s v="Credit Card"/>
    <s v="Takeaway"/>
    <x v="22"/>
  </r>
  <r>
    <s v="TXN_1910487"/>
    <s v="Sandwich"/>
    <n v="3"/>
    <n v="4"/>
    <n v="12"/>
    <s v="Digital Wallet"/>
    <s v="In-store"/>
    <x v="230"/>
  </r>
  <r>
    <s v="TXN_6142549"/>
    <s v="Juice"/>
    <n v="3"/>
    <n v="3"/>
    <n v="9"/>
    <s v="Digital Wallet"/>
    <s v="ERROR"/>
    <x v="76"/>
  </r>
  <r>
    <s v="TXN_7266318"/>
    <s v="Sandwich"/>
    <n v="1"/>
    <n v="4"/>
    <n v="4"/>
    <s v="AMBIGOUS PAYMENT"/>
    <s v="In-store"/>
    <x v="325"/>
  </r>
  <r>
    <s v="TXN_4390911"/>
    <s v="Salad"/>
    <n v="2"/>
    <n v="5"/>
    <n v="10"/>
    <s v="Digital Wallet"/>
    <s v="AMBIGOUS LOCATION"/>
    <x v="104"/>
  </r>
  <r>
    <s v="TXN_1445532"/>
    <s v="Coffee"/>
    <n v="3"/>
    <n v="2"/>
    <n v="6"/>
    <s v="Cash"/>
    <s v="Takeaway"/>
    <x v="217"/>
  </r>
  <r>
    <s v="TXN_8841996"/>
    <s v="Sandwich"/>
    <n v="2"/>
    <n v="4"/>
    <n v="8"/>
    <s v="AMBIGOUS PAYMENT"/>
    <s v="AMBIGOUS LOCATION"/>
    <x v="70"/>
  </r>
  <r>
    <s v="TXN_9814511"/>
    <s v="ERROR"/>
    <n v="1"/>
    <n v="3"/>
    <n v="3"/>
    <s v="Credit Card"/>
    <s v="AMBIGOUS LOCATION"/>
    <x v="107"/>
  </r>
  <r>
    <s v="TXN_2563505"/>
    <s v="Sandwich"/>
    <n v="1"/>
    <n v="4"/>
    <n v="4"/>
    <s v="Cash"/>
    <s v="Takeaway"/>
    <x v="61"/>
  </r>
  <r>
    <s v="TXN_5183674"/>
    <s v="Coffee"/>
    <n v="2"/>
    <n v="2"/>
    <n v="4"/>
    <s v="Digital Wallet"/>
    <s v="AMBIGOUS LOCATION"/>
    <x v="342"/>
  </r>
  <r>
    <s v="TXN_6748199"/>
    <s v="Salad"/>
    <n v="2"/>
    <n v="5"/>
    <n v="10"/>
    <s v="Cash"/>
    <s v="AMBIGOUS LOCATION"/>
    <x v="255"/>
  </r>
  <r>
    <s v="TXN_3463281"/>
    <s v="Cake"/>
    <n v="5"/>
    <n v="3"/>
    <n v="15"/>
    <s v="AMBIGOUS PAYMENT"/>
    <s v="Takeaway"/>
    <x v="6"/>
  </r>
  <r>
    <s v="TXN_5795475"/>
    <s v="Tea"/>
    <n v="3"/>
    <n v="1.5"/>
    <n v="4.5"/>
    <s v="Digital Wallet"/>
    <s v="In-store"/>
    <x v="319"/>
  </r>
  <r>
    <s v="TXN_2322399"/>
    <s v="Salad"/>
    <n v="4"/>
    <n v="5"/>
    <n v="20"/>
    <s v="AMBIGOUS PAYMENT"/>
    <s v="Takeaway"/>
    <x v="82"/>
  </r>
  <r>
    <s v="TXN_5865534"/>
    <s v="Smoothie"/>
    <n v="4"/>
    <n v="4"/>
    <n v="16"/>
    <s v="Digital Wallet"/>
    <s v="ERROR"/>
    <x v="233"/>
  </r>
  <r>
    <s v="TXN_5159669"/>
    <s v="Tea"/>
    <n v="4"/>
    <n v="1.5"/>
    <n v="6"/>
    <s v="Credit Card"/>
    <s v="AMBIGOUS LOCATION"/>
    <x v="56"/>
  </r>
  <r>
    <s v="TXN_4268051"/>
    <s v="Cookie"/>
    <n v="1"/>
    <n v="1"/>
    <n v="1"/>
    <s v="Digital Wallet"/>
    <s v="In-store"/>
    <x v="283"/>
  </r>
  <r>
    <s v="TXN_8120958"/>
    <s v="Cookie"/>
    <n v="5"/>
    <n v="1"/>
    <n v="5"/>
    <s v="Credit Card"/>
    <s v="AMBIGOUS LOCATION"/>
    <x v="268"/>
  </r>
  <r>
    <s v="TXN_5530097"/>
    <s v="Juice"/>
    <n v="2"/>
    <n v="3"/>
    <n v="6"/>
    <s v="Credit Card"/>
    <s v="Takeaway"/>
    <x v="104"/>
  </r>
  <r>
    <s v="TXN_7805241"/>
    <s v="Salad"/>
    <n v="4"/>
    <n v="5"/>
    <n v="20"/>
    <s v="ERROR"/>
    <s v="AMBIGOUS LOCATION"/>
    <x v="251"/>
  </r>
  <r>
    <s v="TXN_2427834"/>
    <s v="Tea"/>
    <n v="4"/>
    <n v="1.5"/>
    <n v="6"/>
    <s v="ERROR"/>
    <s v="In-store"/>
    <x v="69"/>
  </r>
  <r>
    <s v="TXN_6949949"/>
    <s v="Salad"/>
    <n v="3"/>
    <n v="5"/>
    <n v="15"/>
    <s v="AMBIGOUS PAYMENT"/>
    <s v="AMBIGOUS LOCATION"/>
    <x v="226"/>
  </r>
  <r>
    <s v="TXN_9094261"/>
    <s v="Juice"/>
    <n v="2"/>
    <n v="3"/>
    <n v="6"/>
    <s v="Digital Wallet"/>
    <s v="Takeaway"/>
    <x v="148"/>
  </r>
  <r>
    <s v="TXN_5661323"/>
    <s v="Cookie"/>
    <n v="2"/>
    <n v="1"/>
    <n v="2"/>
    <s v="Credit Card"/>
    <s v="Takeaway"/>
    <x v="312"/>
  </r>
  <r>
    <s v="TXN_2356583"/>
    <s v="Smoothie"/>
    <n v="4"/>
    <n v="4"/>
    <n v="16"/>
    <s v="Digital Wallet"/>
    <s v="In-store"/>
    <x v="352"/>
  </r>
  <r>
    <s v="TXN_4248711"/>
    <s v="Smoothie"/>
    <n v="1"/>
    <n v="4"/>
    <n v="4"/>
    <s v="Cash"/>
    <s v="AMBIGOUS LOCATION"/>
    <x v="355"/>
  </r>
  <r>
    <s v="TXN_6270766"/>
    <s v="Cookie"/>
    <n v="1"/>
    <n v="1"/>
    <n v="1"/>
    <s v="AMBIGOUS PAYMENT"/>
    <s v="In-store"/>
    <x v="269"/>
  </r>
  <r>
    <s v="TXN_9697154"/>
    <s v="Tea"/>
    <n v="3"/>
    <n v="1.5"/>
    <n v="4.5"/>
    <s v="Credit Card"/>
    <s v="In-store"/>
    <x v="88"/>
  </r>
  <r>
    <s v="TXN_6381860"/>
    <s v="Coffee"/>
    <n v="1"/>
    <n v="2"/>
    <n v="2"/>
    <s v="Digital Wallet"/>
    <s v="In-store"/>
    <x v="293"/>
  </r>
  <r>
    <s v="TXN_6028331"/>
    <s v="Cake"/>
    <n v="4"/>
    <n v="3"/>
    <n v="12"/>
    <s v="Cash"/>
    <s v="AMBIGOUS LOCATION"/>
    <x v="192"/>
  </r>
  <r>
    <s v="TXN_8830924"/>
    <s v="Tea"/>
    <n v="2"/>
    <n v="1.5"/>
    <n v="3"/>
    <s v="Credit Card"/>
    <s v="AMBIGOUS LOCATION"/>
    <x v="286"/>
  </r>
  <r>
    <s v="TXN_3866156"/>
    <s v="Coffee"/>
    <n v="4"/>
    <n v="2"/>
    <n v="8"/>
    <s v="AMBIGOUS PAYMENT"/>
    <s v="Takeaway"/>
    <x v="140"/>
  </r>
  <r>
    <s v="TXN_6872833"/>
    <s v="Coffee"/>
    <n v="1"/>
    <n v="2"/>
    <n v="2"/>
    <s v="AMBIGOUS PAYMENT"/>
    <s v="AMBIGOUS LOCATION"/>
    <x v="122"/>
  </r>
  <r>
    <s v="TXN_6405210"/>
    <s v="Coffee"/>
    <n v="4"/>
    <n v="2"/>
    <n v="8"/>
    <s v="Cash"/>
    <s v="UNKNOWN"/>
    <x v="112"/>
  </r>
  <r>
    <s v="TXN_4740952"/>
    <s v="Tea"/>
    <n v="4"/>
    <n v="1.5"/>
    <n v="6"/>
    <s v="AMBIGOUS PAYMENT"/>
    <s v="Takeaway"/>
    <x v="94"/>
  </r>
  <r>
    <s v="TXN_6321174"/>
    <s v="Tea"/>
    <n v="4"/>
    <n v="1.5"/>
    <n v="6"/>
    <s v="Digital Wallet"/>
    <s v="AMBIGOUS LOCATION"/>
    <x v="70"/>
  </r>
  <r>
    <s v="TXN_6052901"/>
    <s v="Smoothie"/>
    <n v="5"/>
    <n v="4"/>
    <n v="20"/>
    <s v="Credit Card"/>
    <s v="Takeaway"/>
    <x v="77"/>
  </r>
  <r>
    <s v="TXN_1253619"/>
    <s v="Juice"/>
    <n v="5"/>
    <n v="3"/>
    <n v="15"/>
    <s v="AMBIGOUS PAYMENT"/>
    <s v="AMBIGOUS LOCATION"/>
    <x v="214"/>
  </r>
  <r>
    <s v="TXN_5537517"/>
    <s v="Smoothie"/>
    <n v="3"/>
    <n v="4"/>
    <n v="12"/>
    <s v="Digital Wallet"/>
    <s v="Takeaway"/>
    <x v="61"/>
  </r>
  <r>
    <s v="TXN_5496019"/>
    <s v="Cookie"/>
    <n v="5"/>
    <n v="1"/>
    <n v="5"/>
    <s v="Cash"/>
    <s v="In-store"/>
    <x v="189"/>
  </r>
  <r>
    <s v="TXN_4579666"/>
    <s v="Smoothie"/>
    <n v="2"/>
    <n v="4"/>
    <n v="8"/>
    <s v="AMBIGOUS PAYMENT"/>
    <s v="AMBIGOUS LOCATION"/>
    <x v="311"/>
  </r>
  <r>
    <s v="TXN_6359281"/>
    <s v="Coffee"/>
    <n v="2"/>
    <n v="2"/>
    <n v="4"/>
    <s v="Credit Card"/>
    <s v="UNKNOWN"/>
    <x v="102"/>
  </r>
  <r>
    <s v="TXN_3620122"/>
    <s v="Sandwich"/>
    <n v="1"/>
    <n v="4"/>
    <n v="4"/>
    <s v="Cash"/>
    <s v="In-store"/>
    <x v="312"/>
  </r>
  <r>
    <s v="TXN_8367716"/>
    <s v="Tea"/>
    <n v="2"/>
    <n v="1.5"/>
    <n v="3"/>
    <s v="Credit Card"/>
    <s v="Takeaway"/>
    <x v="91"/>
  </r>
  <r>
    <s v="TXN_6779763"/>
    <s v="Cookie"/>
    <n v="1"/>
    <n v="1"/>
    <n v="1"/>
    <s v="Credit Card"/>
    <s v="UNKNOWN"/>
    <x v="194"/>
  </r>
  <r>
    <s v="TXN_8385321"/>
    <s v="Smoothie"/>
    <n v="2"/>
    <n v="4"/>
    <n v="8"/>
    <s v="Credit Card"/>
    <s v="Takeaway"/>
    <x v="237"/>
  </r>
  <r>
    <s v="TXN_5345258"/>
    <s v="Salad"/>
    <n v="2"/>
    <n v="5"/>
    <n v="10"/>
    <s v="Credit Card"/>
    <s v="Takeaway"/>
    <x v="132"/>
  </r>
  <r>
    <s v="TXN_8932759"/>
    <s v="Smoothie"/>
    <n v="3"/>
    <n v="4"/>
    <n v="12"/>
    <s v="Credit Card"/>
    <s v="Takeaway"/>
    <x v="276"/>
  </r>
  <r>
    <s v="TXN_6958638"/>
    <s v="Tea"/>
    <n v="1"/>
    <n v="1.5"/>
    <n v="1.5"/>
    <s v="Digital Wallet"/>
    <s v="Takeaway"/>
    <x v="335"/>
  </r>
  <r>
    <s v="TXN_3898665"/>
    <s v="Sandwich"/>
    <n v="2"/>
    <n v="4"/>
    <n v="8"/>
    <s v="Cash"/>
    <s v="Takeaway"/>
    <x v="79"/>
  </r>
  <r>
    <s v="TXN_4996304"/>
    <s v="Coffee"/>
    <n v="2"/>
    <n v="2"/>
    <n v="4"/>
    <s v="Credit Card"/>
    <s v="AMBIGOUS LOCATION"/>
    <x v="333"/>
  </r>
  <r>
    <s v="TXN_9566593"/>
    <s v="Cake"/>
    <n v="2"/>
    <n v="3"/>
    <n v="6"/>
    <s v="Digital Wallet"/>
    <s v="AMBIGOUS LOCATION"/>
    <x v="56"/>
  </r>
  <r>
    <s v="TXN_4808700"/>
    <s v="Cookie"/>
    <n v="4"/>
    <n v="1"/>
    <n v="4"/>
    <s v="Cash"/>
    <s v="Takeaway"/>
    <x v="232"/>
  </r>
  <r>
    <s v="TXN_5776252"/>
    <s v="Tea"/>
    <n v="4"/>
    <n v="1.5"/>
    <n v="6"/>
    <s v="Cash"/>
    <s v="Takeaway"/>
    <x v="112"/>
  </r>
  <r>
    <s v="TXN_5673476"/>
    <s v="Smoothie"/>
    <n v="4"/>
    <n v="4"/>
    <n v="16"/>
    <s v="Cash"/>
    <s v="Takeaway"/>
    <x v="125"/>
  </r>
  <r>
    <s v="TXN_6363733"/>
    <s v="Tea"/>
    <n v="1"/>
    <n v="1.5"/>
    <n v="1.5"/>
    <s v="ERROR"/>
    <s v="Takeaway"/>
    <x v="286"/>
  </r>
  <r>
    <s v="TXN_5297995"/>
    <s v="Tea"/>
    <n v="5"/>
    <n v="1.5"/>
    <n v="7.5"/>
    <s v="AMBIGOUS PAYMENT"/>
    <s v="In-store"/>
    <x v="198"/>
  </r>
  <r>
    <s v="TXN_8049635"/>
    <s v="Salad"/>
    <n v="3"/>
    <n v="5"/>
    <n v="15"/>
    <s v="Cash"/>
    <s v="AMBIGOUS LOCATION"/>
    <x v="172"/>
  </r>
  <r>
    <s v="TXN_2881529"/>
    <s v="AMBIGOUS ITEM"/>
    <n v="1"/>
    <n v="3"/>
    <n v="3"/>
    <s v="AMBIGOUS PAYMENT"/>
    <s v="In-store"/>
    <x v="198"/>
  </r>
  <r>
    <s v="TXN_3459927"/>
    <s v="Cookie"/>
    <n v="5"/>
    <n v="1"/>
    <n v="5"/>
    <s v="Digital Wallet"/>
    <s v="In-store"/>
    <x v="262"/>
  </r>
  <r>
    <s v="TXN_6478968"/>
    <s v="Salad"/>
    <n v="2"/>
    <n v="5"/>
    <n v="10"/>
    <s v="AMBIGOUS PAYMENT"/>
    <s v="AMBIGOUS LOCATION"/>
    <x v="92"/>
  </r>
  <r>
    <s v="TXN_4135861"/>
    <s v="Salad"/>
    <n v="2"/>
    <n v="5"/>
    <n v="10"/>
    <s v="Credit Card"/>
    <s v="AMBIGOUS LOCATION"/>
    <x v="95"/>
  </r>
  <r>
    <s v="TXN_2031545"/>
    <s v="Juice"/>
    <n v="2"/>
    <n v="3"/>
    <n v="6"/>
    <s v="Digital Wallet"/>
    <s v="In-store"/>
    <x v="46"/>
  </r>
  <r>
    <s v="TXN_4676976"/>
    <s v="Smoothie"/>
    <n v="3"/>
    <n v="4"/>
    <n v="12"/>
    <s v="Digital Wallet"/>
    <s v="In-store"/>
    <x v="307"/>
  </r>
  <r>
    <s v="TXN_7421018"/>
    <s v="Sandwich"/>
    <n v="4"/>
    <n v="4"/>
    <n v="16"/>
    <s v="Digital Wallet"/>
    <s v="AMBIGOUS LOCATION"/>
    <x v="330"/>
  </r>
  <r>
    <s v="TXN_8239121"/>
    <s v="Smoothie"/>
    <n v="1"/>
    <n v="4"/>
    <n v="4"/>
    <s v="AMBIGOUS PAYMENT"/>
    <s v="In-store"/>
    <x v="274"/>
  </r>
  <r>
    <s v="TXN_1435192"/>
    <s v="Cake"/>
    <n v="2"/>
    <n v="3"/>
    <n v="6"/>
    <s v="AMBIGOUS PAYMENT"/>
    <s v="AMBIGOUS LOCATION"/>
    <x v="98"/>
  </r>
  <r>
    <s v="TXN_5364052"/>
    <s v="Sandwich"/>
    <n v="2"/>
    <n v="4"/>
    <n v="8"/>
    <s v="Credit Card"/>
    <s v="AMBIGOUS LOCATION"/>
    <x v="321"/>
  </r>
  <r>
    <s v="TXN_8345649"/>
    <s v="Cookie"/>
    <n v="5"/>
    <n v="1"/>
    <n v="5"/>
    <s v="Cash"/>
    <s v="AMBIGOUS LOCATION"/>
    <x v="304"/>
  </r>
  <r>
    <s v="TXN_8560548"/>
    <s v="Sandwich"/>
    <n v="1"/>
    <n v="4"/>
    <n v="4"/>
    <s v="Credit Card"/>
    <s v="Takeaway"/>
    <x v="180"/>
  </r>
  <r>
    <s v="TXN_2345332"/>
    <s v="Tea"/>
    <n v="3"/>
    <n v="1.5"/>
    <n v="4.5"/>
    <s v="AMBIGOUS PAYMENT"/>
    <s v="In-store"/>
    <x v="261"/>
  </r>
  <r>
    <s v="TXN_9389434"/>
    <s v="Cake"/>
    <n v="5"/>
    <n v="3"/>
    <n v="15"/>
    <s v="AMBIGOUS PAYMENT"/>
    <s v="In-store"/>
    <x v="308"/>
  </r>
  <r>
    <s v="TXN_1240476"/>
    <s v="Juice"/>
    <n v="2"/>
    <n v="3"/>
    <n v="6"/>
    <s v="Digital Wallet"/>
    <s v="Takeaway"/>
    <x v="25"/>
  </r>
  <r>
    <s v="TXN_8345092"/>
    <s v="Smoothie"/>
    <n v="1"/>
    <n v="4"/>
    <n v="4"/>
    <s v="Credit Card"/>
    <s v="ERROR"/>
    <x v="316"/>
  </r>
  <r>
    <s v="TXN_5849947"/>
    <s v="Sandwich"/>
    <n v="5"/>
    <n v="4"/>
    <n v="20"/>
    <s v="Cash"/>
    <s v="ERROR"/>
    <x v="229"/>
  </r>
  <r>
    <s v="TXN_8227648"/>
    <s v="Tea"/>
    <n v="3"/>
    <n v="1.5"/>
    <n v="4.5"/>
    <s v="AMBIGOUS PAYMENT"/>
    <s v="Takeaway"/>
    <x v="111"/>
  </r>
  <r>
    <s v="TXN_7800602"/>
    <s v="Tea"/>
    <n v="1"/>
    <n v="1.5"/>
    <n v="1.5"/>
    <s v="Cash"/>
    <s v="AMBIGOUS LOCATION"/>
    <x v="73"/>
  </r>
  <r>
    <s v="TXN_5926836"/>
    <s v="Cake"/>
    <n v="5"/>
    <n v="3"/>
    <n v="15"/>
    <s v="AMBIGOUS PAYMENT"/>
    <s v="In-store"/>
    <x v="80"/>
  </r>
  <r>
    <s v="TXN_4397994"/>
    <s v="Cookie"/>
    <n v="5"/>
    <n v="1"/>
    <n v="5"/>
    <s v="AMBIGOUS PAYMENT"/>
    <s v="Takeaway"/>
    <x v="231"/>
  </r>
  <r>
    <s v="TXN_1585827"/>
    <s v="Cake"/>
    <n v="3"/>
    <n v="3"/>
    <n v="9"/>
    <s v="Credit Card"/>
    <s v="In-store"/>
    <x v="56"/>
  </r>
  <r>
    <s v="TXN_3384640"/>
    <s v="Salad"/>
    <n v="4"/>
    <n v="5"/>
    <n v="20"/>
    <s v="AMBIGOUS PAYMENT"/>
    <s v="Takeaway"/>
    <x v="326"/>
  </r>
  <r>
    <s v="TXN_1990029"/>
    <s v="Tea"/>
    <n v="4"/>
    <n v="1.5"/>
    <n v="6"/>
    <s v="Credit Card"/>
    <s v="In-store"/>
    <x v="58"/>
  </r>
  <r>
    <s v="TXN_5796131"/>
    <s v="Smoothie"/>
    <n v="3"/>
    <n v="4"/>
    <n v="12"/>
    <s v="Digital Wallet"/>
    <s v="Takeaway"/>
    <x v="56"/>
  </r>
  <r>
    <s v="TXN_5166412"/>
    <s v="Cookie"/>
    <n v="4"/>
    <n v="1"/>
    <n v="4"/>
    <s v="UNKNOWN"/>
    <s v="Takeaway"/>
    <x v="328"/>
  </r>
  <r>
    <s v="TXN_7804740"/>
    <s v="Smoothie"/>
    <n v="2"/>
    <n v="4"/>
    <n v="8"/>
    <s v="Digital Wallet"/>
    <s v="AMBIGOUS LOCATION"/>
    <x v="258"/>
  </r>
  <r>
    <s v="TXN_9082461"/>
    <s v="Cake"/>
    <n v="5"/>
    <n v="3"/>
    <n v="15"/>
    <s v="Digital Wallet"/>
    <s v="In-store"/>
    <x v="279"/>
  </r>
  <r>
    <s v="TXN_6665881"/>
    <s v="Juice"/>
    <n v="2"/>
    <n v="3"/>
    <n v="6"/>
    <s v="Credit Card"/>
    <s v="AMBIGOUS LOCATION"/>
    <x v="198"/>
  </r>
  <r>
    <s v="TXN_4046039"/>
    <s v="Juice"/>
    <n v="5"/>
    <n v="3"/>
    <n v="15"/>
    <s v="AMBIGOUS PAYMENT"/>
    <s v="In-store"/>
    <x v="25"/>
  </r>
  <r>
    <s v="TXN_8447640"/>
    <s v="Sandwich"/>
    <n v="5"/>
    <n v="4"/>
    <n v="20"/>
    <s v="Cash"/>
    <s v="In-store"/>
    <x v="324"/>
  </r>
  <r>
    <s v="TXN_3042768"/>
    <s v="Cookie"/>
    <n v="3"/>
    <n v="1"/>
    <n v="3"/>
    <s v="Digital Wallet"/>
    <s v="Takeaway"/>
    <x v="351"/>
  </r>
  <r>
    <s v="TXN_4664329"/>
    <s v="Tea"/>
    <n v="2"/>
    <n v="1.5"/>
    <n v="3"/>
    <s v="Credit Card"/>
    <s v="Takeaway"/>
    <x v="182"/>
  </r>
  <r>
    <s v="TXN_7442492"/>
    <s v="Salad"/>
    <n v="5"/>
    <n v="5"/>
    <n v="25"/>
    <s v="Credit Card"/>
    <s v="Takeaway"/>
    <x v="255"/>
  </r>
  <r>
    <s v="TXN_8664335"/>
    <s v="Sandwich"/>
    <n v="5"/>
    <n v="4"/>
    <n v="20"/>
    <s v="Digital Wallet"/>
    <s v="Takeaway"/>
    <x v="324"/>
  </r>
  <r>
    <s v="TXN_1434857"/>
    <s v="Cake"/>
    <n v="5"/>
    <n v="3"/>
    <n v="15"/>
    <s v="ERROR"/>
    <s v="In-store"/>
    <x v="232"/>
  </r>
  <r>
    <s v="TXN_1700374"/>
    <s v="Sandwich"/>
    <n v="5"/>
    <n v="4"/>
    <n v="20"/>
    <s v="AMBIGOUS PAYMENT"/>
    <s v="In-store"/>
    <x v="112"/>
  </r>
  <r>
    <s v="TXN_8383484"/>
    <s v="ERROR"/>
    <n v="2"/>
    <n v="3"/>
    <n v="6"/>
    <s v="AMBIGOUS PAYMENT"/>
    <s v="AMBIGOUS LOCATION"/>
    <x v="235"/>
  </r>
  <r>
    <s v="TXN_1261028"/>
    <s v="Juice"/>
    <n v="3"/>
    <n v="3"/>
    <n v="9"/>
    <s v="ERROR"/>
    <s v="In-store"/>
    <x v="61"/>
  </r>
  <r>
    <s v="TXN_1478016"/>
    <s v="Cookie"/>
    <n v="4"/>
    <n v="1"/>
    <n v="4"/>
    <s v="AMBIGOUS PAYMENT"/>
    <s v="In-store"/>
    <x v="344"/>
  </r>
  <r>
    <s v="TXN_5321145"/>
    <s v="Sandwich"/>
    <n v="5"/>
    <n v="4"/>
    <n v="20"/>
    <s v="Digital Wallet"/>
    <s v="Takeaway"/>
    <x v="314"/>
  </r>
  <r>
    <s v="TXN_3884995"/>
    <s v="Juice"/>
    <n v="5"/>
    <n v="3"/>
    <n v="15"/>
    <s v="Cash"/>
    <s v="In-store"/>
    <x v="309"/>
  </r>
  <r>
    <s v="TXN_4178488"/>
    <s v="Sandwich"/>
    <n v="3"/>
    <n v="4"/>
    <n v="12"/>
    <s v="Cash"/>
    <s v="In-store"/>
    <x v="345"/>
  </r>
  <r>
    <s v="TXN_4826214"/>
    <s v="Coffee"/>
    <n v="3"/>
    <n v="2"/>
    <n v="6"/>
    <s v="Digital Wallet"/>
    <s v="Takeaway"/>
    <x v="186"/>
  </r>
  <r>
    <s v="TXN_2579157"/>
    <s v="Sandwich"/>
    <n v="1"/>
    <n v="4"/>
    <n v="4"/>
    <s v="UNKNOWN"/>
    <s v="AMBIGOUS LOCATION"/>
    <x v="218"/>
  </r>
  <r>
    <s v="TXN_3597806"/>
    <s v="Cookie"/>
    <n v="3"/>
    <n v="1"/>
    <n v="3"/>
    <s v="Credit Card"/>
    <s v="UNKNOWN"/>
    <x v="196"/>
  </r>
  <r>
    <s v="TXN_7897119"/>
    <s v="Juice"/>
    <n v="4"/>
    <n v="3"/>
    <n v="12"/>
    <s v="ERROR"/>
    <s v="In-store"/>
    <x v="57"/>
  </r>
  <r>
    <s v="TXN_2245037"/>
    <s v="Coffee"/>
    <n v="2"/>
    <n v="2"/>
    <n v="4"/>
    <s v="AMBIGOUS PAYMENT"/>
    <s v="AMBIGOUS LOCATION"/>
    <x v="270"/>
  </r>
  <r>
    <s v="TXN_4833378"/>
    <s v="Cake"/>
    <n v="5"/>
    <n v="3"/>
    <n v="15"/>
    <s v="Digital Wallet"/>
    <s v="AMBIGOUS LOCATION"/>
    <x v="187"/>
  </r>
  <r>
    <s v="TXN_7055306"/>
    <s v="Salad"/>
    <n v="1"/>
    <n v="5"/>
    <n v="5"/>
    <s v="AMBIGOUS PAYMENT"/>
    <s v="Takeaway"/>
    <x v="296"/>
  </r>
  <r>
    <s v="TXN_9135433"/>
    <s v="Cookie"/>
    <n v="4"/>
    <n v="1"/>
    <n v="4"/>
    <s v="AMBIGOUS PAYMENT"/>
    <s v="In-store"/>
    <x v="318"/>
  </r>
  <r>
    <s v="TXN_1715684"/>
    <s v="Smoothie"/>
    <n v="1"/>
    <n v="4"/>
    <n v="4"/>
    <s v="UNKNOWN"/>
    <s v="In-store"/>
    <x v="347"/>
  </r>
  <r>
    <s v="TXN_9073440"/>
    <s v="Sandwich"/>
    <n v="2"/>
    <n v="4"/>
    <n v="8"/>
    <s v="Credit Card"/>
    <s v="Takeaway"/>
    <x v="267"/>
  </r>
  <r>
    <s v="TXN_4089355"/>
    <s v="Salad"/>
    <n v="2"/>
    <n v="5"/>
    <n v="10"/>
    <s v="Credit Card"/>
    <s v="Takeaway"/>
    <x v="147"/>
  </r>
  <r>
    <s v="TXN_3834078"/>
    <s v="Juice"/>
    <n v="1"/>
    <n v="3"/>
    <n v="3"/>
    <s v="AMBIGOUS PAYMENT"/>
    <s v="In-store"/>
    <x v="313"/>
  </r>
  <r>
    <s v="TXN_5048650"/>
    <s v="Smoothie"/>
    <n v="2"/>
    <n v="4"/>
    <n v="8"/>
    <s v="Cash"/>
    <s v="Takeaway"/>
    <x v="58"/>
  </r>
  <r>
    <s v="TXN_1882700"/>
    <s v="Tea"/>
    <n v="3"/>
    <n v="1.5"/>
    <n v="4.5"/>
    <s v="Digital Wallet"/>
    <s v="In-store"/>
    <x v="71"/>
  </r>
  <r>
    <s v="TXN_2112911"/>
    <s v="Salad"/>
    <n v="3"/>
    <n v="5"/>
    <n v="15"/>
    <s v="Digital Wallet"/>
    <s v="Takeaway"/>
    <x v="22"/>
  </r>
  <r>
    <s v="TXN_7568316"/>
    <s v="Cake"/>
    <n v="2"/>
    <n v="3"/>
    <n v="6"/>
    <s v="Credit Card"/>
    <s v="AMBIGOUS LOCATION"/>
    <x v="339"/>
  </r>
  <r>
    <s v="TXN_3642982"/>
    <s v="Coffee"/>
    <n v="5"/>
    <n v="2"/>
    <n v="10"/>
    <s v="Cash"/>
    <s v="UNKNOWN"/>
    <x v="200"/>
  </r>
  <r>
    <s v="TXN_4475094"/>
    <s v="Sandwich"/>
    <n v="3"/>
    <n v="4"/>
    <n v="12"/>
    <s v="ERROR"/>
    <s v="ERROR"/>
    <x v="133"/>
  </r>
  <r>
    <s v="TXN_6768812"/>
    <s v="Coffee"/>
    <n v="4"/>
    <n v="2"/>
    <n v="8"/>
    <s v="ERROR"/>
    <s v="AMBIGOUS LOCATION"/>
    <x v="20"/>
  </r>
  <r>
    <s v="TXN_1419669"/>
    <s v="Cake"/>
    <n v="5"/>
    <n v="3"/>
    <n v="15"/>
    <s v="Cash"/>
    <s v="Takeaway"/>
    <x v="79"/>
  </r>
  <r>
    <s v="TXN_9810604"/>
    <s v="Cake"/>
    <n v="2"/>
    <n v="3"/>
    <n v="6"/>
    <s v="ERROR"/>
    <s v="Takeaway"/>
    <x v="74"/>
  </r>
  <r>
    <s v="TXN_4791243"/>
    <s v="Cookie"/>
    <n v="5"/>
    <n v="1"/>
    <n v="5"/>
    <s v="AMBIGOUS PAYMENT"/>
    <s v="Takeaway"/>
    <x v="222"/>
  </r>
  <r>
    <s v="TXN_5665311"/>
    <s v="Cookie"/>
    <n v="2"/>
    <n v="1"/>
    <n v="2"/>
    <s v="Credit Card"/>
    <s v="In-store"/>
    <x v="331"/>
  </r>
  <r>
    <s v="TXN_7920897"/>
    <s v="Salad"/>
    <n v="2"/>
    <n v="5"/>
    <n v="10"/>
    <s v="AMBIGOUS PAYMENT"/>
    <s v="In-store"/>
    <x v="256"/>
  </r>
  <r>
    <s v="TXN_7515272"/>
    <s v="UNKNOWN"/>
    <n v="1"/>
    <n v="3"/>
    <n v="3"/>
    <s v="AMBIGOUS PAYMENT"/>
    <s v="AMBIGOUS LOCATION"/>
    <x v="133"/>
  </r>
  <r>
    <s v="TXN_5453836"/>
    <s v="Smoothie"/>
    <n v="2"/>
    <n v="4"/>
    <n v="8"/>
    <s v="Credit Card"/>
    <s v="In-store"/>
    <x v="184"/>
  </r>
  <r>
    <s v="TXN_5578796"/>
    <s v="Tea"/>
    <n v="4"/>
    <n v="1.5"/>
    <n v="6"/>
    <s v="AMBIGOUS PAYMENT"/>
    <s v="In-store"/>
    <x v="3"/>
  </r>
  <r>
    <s v="TXN_8620592"/>
    <s v="Smoothie"/>
    <n v="2"/>
    <n v="4"/>
    <n v="8"/>
    <s v="AMBIGOUS PAYMENT"/>
    <s v="In-store"/>
    <x v="105"/>
  </r>
  <r>
    <s v="TXN_7402846"/>
    <s v="Juice"/>
    <n v="2"/>
    <n v="3"/>
    <n v="6"/>
    <s v="Credit Card"/>
    <s v="Takeaway"/>
    <x v="202"/>
  </r>
  <r>
    <s v="TXN_9487214"/>
    <s v="Coffee"/>
    <n v="5"/>
    <n v="2"/>
    <n v="10"/>
    <s v="UNKNOWN"/>
    <s v="AMBIGOUS LOCATION"/>
    <x v="17"/>
  </r>
  <r>
    <s v="TXN_2274702"/>
    <s v="Cookie"/>
    <n v="5"/>
    <n v="1"/>
    <n v="5"/>
    <s v="Credit Card"/>
    <s v="In-store"/>
    <x v="196"/>
  </r>
  <r>
    <s v="TXN_2701016"/>
    <s v="Cake"/>
    <n v="5"/>
    <n v="3"/>
    <n v="15"/>
    <s v="Digital Wallet"/>
    <s v="AMBIGOUS LOCATION"/>
    <x v="247"/>
  </r>
  <r>
    <s v="TXN_8809853"/>
    <s v="Coffee"/>
    <n v="1"/>
    <n v="2"/>
    <n v="2"/>
    <s v="Digital Wallet"/>
    <s v="Takeaway"/>
    <x v="72"/>
  </r>
  <r>
    <s v="TXN_7683607"/>
    <s v="Cake"/>
    <n v="1"/>
    <n v="3"/>
    <n v="3"/>
    <s v="Cash"/>
    <s v="AMBIGOUS LOCATION"/>
    <x v="341"/>
  </r>
  <r>
    <s v="TXN_2402928"/>
    <s v="Coffee"/>
    <n v="4"/>
    <n v="2"/>
    <n v="8"/>
    <s v="Cash"/>
    <s v="AMBIGOUS LOCATION"/>
    <x v="59"/>
  </r>
  <r>
    <s v="TXN_6516391"/>
    <s v="Cake"/>
    <n v="2"/>
    <n v="3"/>
    <n v="6"/>
    <s v="Digital Wallet"/>
    <s v="AMBIGOUS LOCATION"/>
    <x v="308"/>
  </r>
  <r>
    <s v="TXN_9685326"/>
    <s v="Smoothie"/>
    <n v="3"/>
    <n v="4"/>
    <n v="12"/>
    <s v="Digital Wallet"/>
    <s v="Takeaway"/>
    <x v="143"/>
  </r>
  <r>
    <s v="TXN_6181456"/>
    <s v="Cookie"/>
    <n v="1"/>
    <n v="1"/>
    <n v="1"/>
    <s v="AMBIGOUS PAYMENT"/>
    <s v="Takeaway"/>
    <x v="345"/>
  </r>
  <r>
    <s v="TXN_9858627"/>
    <s v="Juice"/>
    <n v="4"/>
    <n v="3"/>
    <n v="12"/>
    <s v="UNKNOWN"/>
    <s v="AMBIGOUS LOCATION"/>
    <x v="207"/>
  </r>
  <r>
    <s v="TXN_9923613"/>
    <s v="Sandwich"/>
    <n v="4"/>
    <n v="4"/>
    <n v="16"/>
    <s v="AMBIGOUS PAYMENT"/>
    <s v="In-store"/>
    <x v="297"/>
  </r>
  <r>
    <s v="TXN_7656770"/>
    <s v="Coffee"/>
    <n v="1"/>
    <n v="2"/>
    <n v="2"/>
    <s v="Credit Card"/>
    <s v="AMBIGOUS LOCATION"/>
    <x v="245"/>
  </r>
  <r>
    <s v="TXN_4092551"/>
    <s v="Juice"/>
    <n v="5"/>
    <n v="3"/>
    <n v="15"/>
    <s v="Credit Card"/>
    <s v="Takeaway"/>
    <x v="202"/>
  </r>
  <r>
    <s v="TXN_9894204"/>
    <s v="Coffee"/>
    <n v="2"/>
    <n v="2"/>
    <n v="4"/>
    <s v="Cash"/>
    <s v="Takeaway"/>
    <x v="305"/>
  </r>
  <r>
    <s v="TXN_7241288"/>
    <s v="Sandwich"/>
    <n v="5"/>
    <n v="4"/>
    <n v="20"/>
    <s v="Cash"/>
    <s v="Takeaway"/>
    <x v="135"/>
  </r>
  <r>
    <s v="TXN_9833195"/>
    <s v="Coffee"/>
    <n v="2"/>
    <n v="2"/>
    <n v="4"/>
    <s v="AMBIGOUS PAYMENT"/>
    <s v="Takeaway"/>
    <x v="217"/>
  </r>
  <r>
    <s v="TXN_9153854"/>
    <s v="Sandwich"/>
    <n v="2"/>
    <n v="4"/>
    <n v="8"/>
    <s v="AMBIGOUS PAYMENT"/>
    <s v="In-store"/>
    <x v="19"/>
  </r>
  <r>
    <s v="TXN_1436851"/>
    <s v="Sandwich"/>
    <n v="5"/>
    <n v="4"/>
    <n v="20"/>
    <s v="Cash"/>
    <s v="Takeaway"/>
    <x v="8"/>
  </r>
  <r>
    <s v="TXN_8598575"/>
    <s v="Sandwich"/>
    <n v="4"/>
    <n v="4"/>
    <n v="16"/>
    <s v="Digital Wallet"/>
    <s v="AMBIGOUS LOCATION"/>
    <x v="188"/>
  </r>
  <r>
    <s v="TXN_1417871"/>
    <s v="Salad"/>
    <n v="3"/>
    <n v="5"/>
    <n v="15"/>
    <s v="Cash"/>
    <s v="Takeaway"/>
    <x v="76"/>
  </r>
  <r>
    <s v="TXN_7844352"/>
    <s v="ERROR"/>
    <n v="2"/>
    <n v="3"/>
    <n v="6"/>
    <s v="Credit Card"/>
    <s v="AMBIGOUS LOCATION"/>
    <x v="139"/>
  </r>
  <r>
    <s v="TXN_2339781"/>
    <s v="Smoothie"/>
    <n v="2"/>
    <n v="4"/>
    <n v="8"/>
    <s v="AMBIGOUS PAYMENT"/>
    <s v="In-store"/>
    <x v="323"/>
  </r>
  <r>
    <s v="TXN_6674257"/>
    <s v="Sandwich"/>
    <n v="3"/>
    <n v="4"/>
    <n v="12"/>
    <s v="Cash"/>
    <s v="Takeaway"/>
    <x v="262"/>
  </r>
  <r>
    <s v="TXN_2649010"/>
    <s v="Tea"/>
    <n v="4"/>
    <n v="1.5"/>
    <n v="6"/>
    <s v="Cash"/>
    <s v="Takeaway"/>
    <x v="355"/>
  </r>
  <r>
    <s v="TXN_4965631"/>
    <s v="Smoothie"/>
    <n v="3"/>
    <n v="4"/>
    <n v="12"/>
    <s v="Credit Card"/>
    <s v="ERROR"/>
    <x v="141"/>
  </r>
  <r>
    <s v="TXN_9254064"/>
    <s v="Coffee"/>
    <n v="2"/>
    <n v="2"/>
    <n v="4"/>
    <s v="Cash"/>
    <s v="Takeaway"/>
    <x v="149"/>
  </r>
  <r>
    <s v="TXN_4554168"/>
    <s v="Tea"/>
    <n v="4"/>
    <n v="1.5"/>
    <n v="6"/>
    <s v="Digital Wallet"/>
    <s v="In-store"/>
    <x v="103"/>
  </r>
  <r>
    <s v="TXN_6536418"/>
    <s v="Salad"/>
    <n v="5"/>
    <n v="5"/>
    <n v="25"/>
    <s v="Credit Card"/>
    <s v="In-store"/>
    <x v="248"/>
  </r>
  <r>
    <s v="TXN_9024186"/>
    <s v="Juice"/>
    <n v="2"/>
    <n v="3"/>
    <n v="6"/>
    <s v="Cash"/>
    <s v="Takeaway"/>
    <x v="190"/>
  </r>
  <r>
    <s v="TXN_4580084"/>
    <s v="Sandwich"/>
    <n v="5"/>
    <n v="4"/>
    <n v="20"/>
    <s v="Credit Card"/>
    <s v="Takeaway"/>
    <x v="190"/>
  </r>
  <r>
    <s v="TXN_3996874"/>
    <s v="Tea"/>
    <n v="4"/>
    <n v="1.5"/>
    <n v="6"/>
    <s v="Digital Wallet"/>
    <s v="AMBIGOUS LOCATION"/>
    <x v="164"/>
  </r>
  <r>
    <s v="TXN_7106595"/>
    <s v="Tea"/>
    <n v="2"/>
    <n v="1.5"/>
    <n v="3"/>
    <s v="Credit Card"/>
    <s v="Takeaway"/>
    <x v="65"/>
  </r>
  <r>
    <s v="TXN_5439860"/>
    <s v="Tea"/>
    <n v="1"/>
    <n v="1.5"/>
    <n v="1.5"/>
    <s v="Digital Wallet"/>
    <s v="In-store"/>
    <x v="71"/>
  </r>
  <r>
    <s v="TXN_3216618"/>
    <s v="Salad"/>
    <n v="4"/>
    <n v="5"/>
    <n v="20"/>
    <s v="Credit Card"/>
    <s v="In-store"/>
    <x v="169"/>
  </r>
  <r>
    <s v="TXN_8360779"/>
    <s v="Cookie"/>
    <n v="4"/>
    <n v="1"/>
    <n v="4"/>
    <s v="Credit Card"/>
    <s v="In-store"/>
    <x v="286"/>
  </r>
  <r>
    <s v="TXN_3700419"/>
    <s v="Cookie"/>
    <n v="4"/>
    <n v="1"/>
    <n v="4"/>
    <s v="ERROR"/>
    <s v="AMBIGOUS LOCATION"/>
    <x v="209"/>
  </r>
  <r>
    <s v="TXN_6369590"/>
    <s v="Salad"/>
    <n v="5"/>
    <n v="5"/>
    <n v="25"/>
    <s v="Digital Wallet"/>
    <s v="Takeaway"/>
    <x v="146"/>
  </r>
  <r>
    <s v="TXN_5039782"/>
    <s v="Tea"/>
    <n v="3"/>
    <n v="1.5"/>
    <n v="4.5"/>
    <s v="Credit Card"/>
    <s v="Takeaway"/>
    <x v="268"/>
  </r>
  <r>
    <s v="TXN_7047860"/>
    <s v="Coffee"/>
    <n v="2"/>
    <n v="2"/>
    <n v="4"/>
    <s v="AMBIGOUS PAYMENT"/>
    <s v="Takeaway"/>
    <x v="98"/>
  </r>
  <r>
    <s v="TXN_2985748"/>
    <s v="Coffee"/>
    <n v="3"/>
    <n v="2"/>
    <n v="6"/>
    <s v="AMBIGOUS PAYMENT"/>
    <s v="Takeaway"/>
    <x v="104"/>
  </r>
  <r>
    <s v="TXN_8616557"/>
    <s v="Sandwich"/>
    <n v="5"/>
    <n v="4"/>
    <n v="20"/>
    <s v="AMBIGOUS PAYMENT"/>
    <s v="In-store"/>
    <x v="267"/>
  </r>
  <r>
    <s v="TXN_3171673"/>
    <s v="Smoothie"/>
    <n v="2"/>
    <n v="4"/>
    <n v="8"/>
    <s v="Digital Wallet"/>
    <s v="Takeaway"/>
    <x v="275"/>
  </r>
  <r>
    <s v="TXN_4827637"/>
    <s v="Smoothie"/>
    <n v="4"/>
    <n v="4"/>
    <n v="16"/>
    <s v="Cash"/>
    <s v="In-store"/>
    <x v="204"/>
  </r>
  <r>
    <s v="TXN_1170198"/>
    <s v="Tea"/>
    <n v="4"/>
    <n v="1.5"/>
    <n v="6"/>
    <s v="Credit Card"/>
    <s v="In-store"/>
    <x v="125"/>
  </r>
  <r>
    <s v="TXN_8166527"/>
    <s v="Salad"/>
    <n v="2"/>
    <n v="5"/>
    <n v="10"/>
    <s v="Cash"/>
    <s v="In-store"/>
    <x v="75"/>
  </r>
  <r>
    <s v="TXN_3097593"/>
    <s v="Smoothie"/>
    <n v="2"/>
    <n v="4"/>
    <n v="8"/>
    <s v="Credit Card"/>
    <s v="In-store"/>
    <x v="98"/>
  </r>
  <r>
    <s v="TXN_2981117"/>
    <s v="UNKNOWN"/>
    <n v="1"/>
    <n v="3"/>
    <n v="3"/>
    <s v="UNKNOWN"/>
    <s v="In-store"/>
    <x v="40"/>
  </r>
  <r>
    <s v="TXN_3431526"/>
    <s v="Cookie"/>
    <n v="3"/>
    <n v="1"/>
    <n v="3"/>
    <s v="Credit Card"/>
    <s v="Takeaway"/>
    <x v="145"/>
  </r>
  <r>
    <s v="TXN_1817076"/>
    <s v="ERROR"/>
    <n v="3"/>
    <n v="3"/>
    <n v="9"/>
    <s v="Cash"/>
    <s v="In-store"/>
    <x v="111"/>
  </r>
  <r>
    <s v="TXN_1489218"/>
    <s v="Salad"/>
    <n v="2"/>
    <n v="5"/>
    <n v="10"/>
    <s v="Digital Wallet"/>
    <s v="AMBIGOUS LOCATION"/>
    <x v="299"/>
  </r>
  <r>
    <s v="TXN_1936644"/>
    <s v="Juice"/>
    <n v="3"/>
    <n v="3"/>
    <n v="9"/>
    <s v="Digital Wallet"/>
    <s v="ERROR"/>
    <x v="199"/>
  </r>
  <r>
    <s v="TXN_4293694"/>
    <s v="Smoothie"/>
    <n v="5"/>
    <n v="4"/>
    <n v="20"/>
    <s v="Cash"/>
    <s v="AMBIGOUS LOCATION"/>
    <x v="120"/>
  </r>
  <r>
    <s v="TXN_9469529"/>
    <s v="Coffee"/>
    <n v="2"/>
    <n v="2"/>
    <n v="4"/>
    <s v="AMBIGOUS PAYMENT"/>
    <s v="UNKNOWN"/>
    <x v="225"/>
  </r>
  <r>
    <s v="TXN_2946861"/>
    <s v="UNKNOWN"/>
    <n v="3"/>
    <n v="3"/>
    <n v="9"/>
    <s v="UNKNOWN"/>
    <s v="AMBIGOUS LOCATION"/>
    <x v="246"/>
  </r>
  <r>
    <s v="TXN_7919609"/>
    <s v="Sandwich"/>
    <n v="3"/>
    <n v="4"/>
    <n v="12"/>
    <s v="AMBIGOUS PAYMENT"/>
    <s v="In-store"/>
    <x v="63"/>
  </r>
  <r>
    <s v="TXN_7692019"/>
    <s v="Juice"/>
    <n v="3"/>
    <n v="3"/>
    <n v="9"/>
    <s v="AMBIGOUS PAYMENT"/>
    <s v="In-store"/>
    <x v="290"/>
  </r>
  <r>
    <s v="TXN_7677750"/>
    <s v="Tea"/>
    <n v="2"/>
    <n v="1.5"/>
    <n v="3"/>
    <s v="Cash"/>
    <s v="Takeaway"/>
    <x v="245"/>
  </r>
  <r>
    <s v="TXN_9799633"/>
    <s v="Juice"/>
    <n v="4"/>
    <n v="3"/>
    <n v="12"/>
    <s v="Cash"/>
    <s v="In-store"/>
    <x v="10"/>
  </r>
  <r>
    <s v="TXN_4252036"/>
    <s v="Sandwich"/>
    <n v="2"/>
    <n v="4"/>
    <n v="8"/>
    <s v="Cash"/>
    <s v="Takeaway"/>
    <x v="207"/>
  </r>
  <r>
    <s v="TXN_6637989"/>
    <s v="Smoothie"/>
    <n v="1"/>
    <n v="4"/>
    <n v="4"/>
    <s v="Cash"/>
    <s v="AMBIGOUS LOCATION"/>
    <x v="272"/>
  </r>
  <r>
    <s v="TXN_2860514"/>
    <s v="Cookie"/>
    <n v="5"/>
    <n v="1"/>
    <n v="5"/>
    <s v="Credit Card"/>
    <s v="AMBIGOUS LOCATION"/>
    <x v="276"/>
  </r>
  <r>
    <s v="TXN_4143449"/>
    <s v="Smoothie"/>
    <n v="3"/>
    <n v="4"/>
    <n v="12"/>
    <s v="Digital Wallet"/>
    <s v="AMBIGOUS LOCATION"/>
    <x v="304"/>
  </r>
  <r>
    <s v="TXN_1499208"/>
    <s v="AMBIGOUS ITEM"/>
    <n v="1"/>
    <n v="4"/>
    <n v="4"/>
    <s v="Cash"/>
    <s v="Takeaway"/>
    <x v="137"/>
  </r>
  <r>
    <s v="TXN_1960599"/>
    <s v="Cake"/>
    <n v="4"/>
    <n v="3"/>
    <n v="12"/>
    <s v="Cash"/>
    <s v="AMBIGOUS LOCATION"/>
    <x v="182"/>
  </r>
  <r>
    <s v="TXN_1184377"/>
    <s v="Juice"/>
    <n v="1"/>
    <n v="3"/>
    <n v="3"/>
    <s v="Cash"/>
    <s v="AMBIGOUS LOCATION"/>
    <x v="286"/>
  </r>
  <r>
    <s v="TXN_6995795"/>
    <s v="Salad"/>
    <n v="4"/>
    <n v="5"/>
    <n v="20"/>
    <s v="AMBIGOUS PAYMENT"/>
    <s v="In-store"/>
    <x v="339"/>
  </r>
  <r>
    <s v="TXN_7805508"/>
    <s v="Smoothie"/>
    <n v="5"/>
    <n v="4"/>
    <n v="20"/>
    <s v="AMBIGOUS PAYMENT"/>
    <s v="In-store"/>
    <x v="129"/>
  </r>
  <r>
    <s v="TXN_6193929"/>
    <s v="Juice"/>
    <n v="5"/>
    <n v="3"/>
    <n v="15"/>
    <s v="ERROR"/>
    <s v="Takeaway"/>
    <x v="224"/>
  </r>
  <r>
    <s v="TXN_1942950"/>
    <s v="Sandwich"/>
    <n v="4"/>
    <n v="4"/>
    <n v="16"/>
    <s v="AMBIGOUS PAYMENT"/>
    <s v="Takeaway"/>
    <x v="17"/>
  </r>
  <r>
    <s v="TXN_9759221"/>
    <s v="Coffee"/>
    <n v="3"/>
    <n v="2"/>
    <n v="6"/>
    <s v="Cash"/>
    <s v="Takeaway"/>
    <x v="119"/>
  </r>
  <r>
    <s v="TXN_1205522"/>
    <s v="Cake"/>
    <n v="5"/>
    <n v="3"/>
    <n v="15"/>
    <s v="AMBIGOUS PAYMENT"/>
    <s v="In-store"/>
    <x v="298"/>
  </r>
  <r>
    <s v="TXN_7792223"/>
    <s v="Smoothie"/>
    <n v="3"/>
    <n v="4"/>
    <n v="12"/>
    <s v="Credit Card"/>
    <s v="AMBIGOUS LOCATION"/>
    <x v="288"/>
  </r>
  <r>
    <s v="TXN_7205370"/>
    <s v="Smoothie"/>
    <n v="4"/>
    <n v="4"/>
    <n v="16"/>
    <s v="Cash"/>
    <s v="AMBIGOUS LOCATION"/>
    <x v="275"/>
  </r>
  <r>
    <s v="TXN_9992148"/>
    <s v="Tea"/>
    <n v="3"/>
    <n v="1.5"/>
    <n v="4.5"/>
    <s v="Cash"/>
    <s v="Takeaway"/>
    <x v="100"/>
  </r>
  <r>
    <s v="TXN_6305420"/>
    <s v="Cookie"/>
    <n v="3"/>
    <n v="1"/>
    <n v="3"/>
    <s v="AMBIGOUS PAYMENT"/>
    <s v="In-store"/>
    <x v="328"/>
  </r>
  <r>
    <s v="TXN_9982090"/>
    <s v="Tea"/>
    <n v="5"/>
    <n v="1.5"/>
    <n v="7.5"/>
    <s v="Digital Wallet"/>
    <s v="In-store"/>
    <x v="23"/>
  </r>
  <r>
    <s v="TXN_6507690"/>
    <s v="Juice"/>
    <n v="1"/>
    <n v="3"/>
    <n v="3"/>
    <s v="Digital Wallet"/>
    <s v="In-store"/>
    <x v="249"/>
  </r>
  <r>
    <s v="TXN_8487057"/>
    <s v="Smoothie"/>
    <n v="5"/>
    <n v="4"/>
    <n v="20"/>
    <s v="AMBIGOUS PAYMENT"/>
    <s v="Takeaway"/>
    <x v="12"/>
  </r>
  <r>
    <s v="TXN_6646382"/>
    <s v="Tea"/>
    <n v="4"/>
    <n v="1.5"/>
    <n v="6"/>
    <s v="ERROR"/>
    <s v="ERROR"/>
    <x v="102"/>
  </r>
  <r>
    <s v="TXN_5255092"/>
    <s v="Sandwich"/>
    <n v="1"/>
    <n v="4"/>
    <n v="4"/>
    <s v="ERROR"/>
    <s v="Takeaway"/>
    <x v="88"/>
  </r>
  <r>
    <s v="TXN_8402941"/>
    <s v="Cake"/>
    <n v="5"/>
    <n v="3"/>
    <n v="15"/>
    <s v="Credit Card"/>
    <s v="In-store"/>
    <x v="189"/>
  </r>
  <r>
    <s v="TXN_4265056"/>
    <s v="Juice"/>
    <n v="1"/>
    <n v="3"/>
    <n v="3"/>
    <s v="Cash"/>
    <s v="AMBIGOUS LOCATION"/>
    <x v="67"/>
  </r>
  <r>
    <s v="TXN_4605871"/>
    <s v="Cookie"/>
    <n v="1"/>
    <n v="1"/>
    <n v="1"/>
    <s v="ERROR"/>
    <s v="ERROR"/>
    <x v="224"/>
  </r>
  <r>
    <s v="TXN_7976001"/>
    <s v="Juice"/>
    <n v="4"/>
    <n v="3"/>
    <n v="12"/>
    <s v="Credit Card"/>
    <s v="In-store"/>
    <x v="53"/>
  </r>
  <r>
    <s v="TXN_4969003"/>
    <s v="Cookie"/>
    <n v="1"/>
    <n v="1"/>
    <n v="1"/>
    <s v="Digital Wallet"/>
    <s v="In-store"/>
    <x v="54"/>
  </r>
  <r>
    <s v="TXN_3629728"/>
    <s v="Smoothie"/>
    <n v="1"/>
    <n v="4"/>
    <n v="4"/>
    <s v="Digital Wallet"/>
    <s v="Takeaway"/>
    <x v="27"/>
  </r>
  <r>
    <s v="TXN_7027319"/>
    <s v="Smoothie"/>
    <n v="3"/>
    <n v="4"/>
    <n v="12"/>
    <s v="Credit Card"/>
    <s v="Takeaway"/>
    <x v="86"/>
  </r>
  <r>
    <s v="TXN_1907428"/>
    <s v="Juice"/>
    <n v="4"/>
    <n v="3"/>
    <n v="12"/>
    <s v="Credit Card"/>
    <s v="In-store"/>
    <x v="115"/>
  </r>
  <r>
    <s v="TXN_6594753"/>
    <s v="Juice"/>
    <n v="3"/>
    <n v="3"/>
    <n v="9"/>
    <s v="AMBIGOUS PAYMENT"/>
    <s v="UNKNOWN"/>
    <x v="95"/>
  </r>
  <r>
    <s v="TXN_8554646"/>
    <s v="Coffee"/>
    <n v="2"/>
    <n v="2"/>
    <n v="4"/>
    <s v="Cash"/>
    <s v="AMBIGOUS LOCATION"/>
    <x v="39"/>
  </r>
  <r>
    <s v="TXN_5860664"/>
    <s v="Juice"/>
    <n v="5"/>
    <n v="3"/>
    <n v="15"/>
    <s v="Digital Wallet"/>
    <s v="AMBIGOUS LOCATION"/>
    <x v="115"/>
  </r>
  <r>
    <s v="TXN_3586768"/>
    <s v="Coffee"/>
    <n v="2"/>
    <n v="2"/>
    <n v="4"/>
    <s v="AMBIGOUS PAYMENT"/>
    <s v="In-store"/>
    <x v="300"/>
  </r>
  <r>
    <s v="TXN_5765294"/>
    <s v="Cookie"/>
    <n v="4"/>
    <n v="1"/>
    <n v="4"/>
    <s v="Digital Wallet"/>
    <s v="In-store"/>
    <x v="188"/>
  </r>
  <r>
    <s v="TXN_4966149"/>
    <s v="Juice"/>
    <n v="2"/>
    <n v="3"/>
    <n v="6"/>
    <s v="Cash"/>
    <s v="AMBIGOUS LOCATION"/>
    <x v="26"/>
  </r>
  <r>
    <s v="TXN_3652726"/>
    <s v="Sandwich"/>
    <n v="3"/>
    <n v="4"/>
    <n v="12"/>
    <s v="AMBIGOUS PAYMENT"/>
    <s v="In-store"/>
    <x v="120"/>
  </r>
  <r>
    <s v="TXN_2273573"/>
    <s v="Cookie"/>
    <n v="5"/>
    <n v="1"/>
    <n v="5"/>
    <s v="Cash"/>
    <s v="In-store"/>
    <x v="152"/>
  </r>
  <r>
    <s v="TXN_7924516"/>
    <s v="Cookie"/>
    <n v="1"/>
    <n v="1"/>
    <n v="1"/>
    <s v="Credit Card"/>
    <s v="AMBIGOUS LOCATION"/>
    <x v="206"/>
  </r>
  <r>
    <s v="TXN_2083132"/>
    <s v="Salad"/>
    <n v="1"/>
    <n v="5"/>
    <n v="5"/>
    <s v="UNKNOWN"/>
    <s v="AMBIGOUS LOCATION"/>
    <x v="176"/>
  </r>
  <r>
    <s v="TXN_8837131"/>
    <s v="ERROR"/>
    <n v="3"/>
    <n v="4"/>
    <n v="12"/>
    <s v="Digital Wallet"/>
    <s v="In-store"/>
    <x v="252"/>
  </r>
  <r>
    <s v="TXN_2659832"/>
    <s v="Sandwich"/>
    <n v="3"/>
    <n v="4"/>
    <n v="12"/>
    <s v="Credit Card"/>
    <s v="ERROR"/>
    <x v="51"/>
  </r>
  <r>
    <s v="TXN_5049646"/>
    <s v="Juice"/>
    <n v="2"/>
    <n v="3"/>
    <n v="6"/>
    <s v="Credit Card"/>
    <s v="In-store"/>
    <x v="90"/>
  </r>
  <r>
    <s v="TXN_7401217"/>
    <s v="Salad"/>
    <n v="4"/>
    <n v="5"/>
    <n v="20"/>
    <s v="AMBIGOUS PAYMENT"/>
    <s v="AMBIGOUS LOCATION"/>
    <x v="96"/>
  </r>
  <r>
    <s v="TXN_6853142"/>
    <s v="Smoothie"/>
    <n v="3"/>
    <n v="4"/>
    <n v="12"/>
    <s v="Cash"/>
    <s v="ERROR"/>
    <x v="288"/>
  </r>
  <r>
    <s v="TXN_4031726"/>
    <s v="Cake"/>
    <n v="4"/>
    <n v="3"/>
    <n v="12"/>
    <s v="Credit Card"/>
    <s v="Takeaway"/>
    <x v="332"/>
  </r>
  <r>
    <s v="TXN_9512112"/>
    <s v="Coffee"/>
    <n v="4"/>
    <n v="2"/>
    <n v="8"/>
    <s v="Cash"/>
    <s v="Takeaway"/>
    <x v="214"/>
  </r>
  <r>
    <s v="TXN_9428611"/>
    <s v="Salad"/>
    <n v="4"/>
    <n v="5"/>
    <n v="20"/>
    <s v="Digital Wallet"/>
    <s v="AMBIGOUS LOCATION"/>
    <x v="347"/>
  </r>
  <r>
    <s v="TXN_1472433"/>
    <s v="Coffee"/>
    <n v="1"/>
    <n v="2"/>
    <n v="2"/>
    <s v="Digital Wallet"/>
    <s v="Takeaway"/>
    <x v="354"/>
  </r>
  <r>
    <s v="TXN_5483635"/>
    <s v="Juice"/>
    <n v="3"/>
    <n v="3"/>
    <n v="9"/>
    <s v="Credit Card"/>
    <s v="In-store"/>
    <x v="117"/>
  </r>
  <r>
    <s v="TXN_3478169"/>
    <s v="Juice"/>
    <n v="2"/>
    <n v="3"/>
    <n v="6"/>
    <s v="Cash"/>
    <s v="In-store"/>
    <x v="91"/>
  </r>
  <r>
    <s v="TXN_3842766"/>
    <s v="Tea"/>
    <n v="3"/>
    <n v="1.5"/>
    <n v="4.5"/>
    <s v="Credit Card"/>
    <s v="In-store"/>
    <x v="254"/>
  </r>
  <r>
    <s v="TXN_7805115"/>
    <s v="Smoothie"/>
    <n v="2"/>
    <n v="4"/>
    <n v="8"/>
    <s v="ERROR"/>
    <s v="AMBIGOUS LOCATION"/>
    <x v="318"/>
  </r>
  <r>
    <s v="TXN_7565447"/>
    <s v="Salad"/>
    <n v="1"/>
    <n v="5"/>
    <n v="5"/>
    <s v="AMBIGOUS PAYMENT"/>
    <s v="AMBIGOUS LOCATION"/>
    <x v="213"/>
  </r>
  <r>
    <s v="TXN_8225343"/>
    <s v="Smoothie"/>
    <n v="1"/>
    <n v="4"/>
    <n v="4"/>
    <s v="Cash"/>
    <s v="AMBIGOUS LOCATION"/>
    <x v="154"/>
  </r>
  <r>
    <s v="TXN_3822036"/>
    <s v="Smoothie"/>
    <n v="3"/>
    <n v="4"/>
    <n v="12"/>
    <s v="Credit Card"/>
    <s v="Takeaway"/>
    <x v="263"/>
  </r>
  <r>
    <s v="TXN_3019996"/>
    <s v="Sandwich"/>
    <n v="2"/>
    <n v="4"/>
    <n v="8"/>
    <s v="Cash"/>
    <s v="AMBIGOUS LOCATION"/>
    <x v="53"/>
  </r>
  <r>
    <s v="TXN_8397209"/>
    <s v="Tea"/>
    <n v="3"/>
    <n v="1.5"/>
    <n v="4.5"/>
    <s v="Cash"/>
    <s v="In-store"/>
    <x v="197"/>
  </r>
  <r>
    <s v="TXN_5634977"/>
    <s v="Coffee"/>
    <n v="5"/>
    <n v="2"/>
    <n v="10"/>
    <s v="AMBIGOUS PAYMENT"/>
    <s v="In-store"/>
    <x v="247"/>
  </r>
  <r>
    <s v="TXN_8165784"/>
    <s v="Cake"/>
    <n v="5"/>
    <n v="3"/>
    <n v="15"/>
    <s v="Digital Wallet"/>
    <s v="AMBIGOUS LOCATION"/>
    <x v="187"/>
  </r>
  <r>
    <s v="TXN_3619141"/>
    <s v="Cookie"/>
    <n v="4"/>
    <n v="1"/>
    <n v="4"/>
    <s v="Digital Wallet"/>
    <s v="In-store"/>
    <x v="56"/>
  </r>
  <r>
    <s v="TXN_7160017"/>
    <s v="Juice"/>
    <n v="1"/>
    <n v="3"/>
    <n v="3"/>
    <s v="Cash"/>
    <s v="In-store"/>
    <x v="218"/>
  </r>
  <r>
    <s v="TXN_9513509"/>
    <s v="Sandwich"/>
    <n v="1"/>
    <n v="4"/>
    <n v="4"/>
    <s v="Credit Card"/>
    <s v="AMBIGOUS LOCATION"/>
    <x v="3"/>
  </r>
  <r>
    <s v="TXN_5919038"/>
    <s v="Cookie"/>
    <n v="1"/>
    <n v="1"/>
    <n v="1"/>
    <s v="Credit Card"/>
    <s v="In-store"/>
    <x v="85"/>
  </r>
  <r>
    <s v="TXN_8384229"/>
    <s v="Tea"/>
    <n v="4"/>
    <n v="1.5"/>
    <n v="6"/>
    <s v="Digital Wallet"/>
    <s v="AMBIGOUS LOCATION"/>
    <x v="48"/>
  </r>
  <r>
    <s v="TXN_9011816"/>
    <s v="Cake"/>
    <n v="1"/>
    <n v="3"/>
    <n v="3"/>
    <s v="UNKNOWN"/>
    <s v="Takeaway"/>
    <x v="74"/>
  </r>
  <r>
    <s v="TXN_2916992"/>
    <s v="Salad"/>
    <n v="2"/>
    <n v="5"/>
    <n v="10"/>
    <s v="Cash"/>
    <s v="Takeaway"/>
    <x v="81"/>
  </r>
  <r>
    <s v="TXN_4350788"/>
    <s v="Tea"/>
    <n v="3"/>
    <n v="1.5"/>
    <n v="4.5"/>
    <s v="AMBIGOUS PAYMENT"/>
    <s v="In-store"/>
    <x v="291"/>
  </r>
  <r>
    <s v="TXN_3132488"/>
    <s v="Sandwich"/>
    <n v="4"/>
    <n v="4"/>
    <n v="16"/>
    <s v="Credit Card"/>
    <s v="Takeaway"/>
    <x v="92"/>
  </r>
  <r>
    <s v="TXN_9126573"/>
    <s v="Salad"/>
    <n v="4"/>
    <n v="5"/>
    <n v="20"/>
    <s v="Digital Wallet"/>
    <s v="AMBIGOUS LOCATION"/>
    <x v="328"/>
  </r>
  <r>
    <s v="TXN_5347338"/>
    <s v="Cake"/>
    <n v="4"/>
    <n v="3"/>
    <n v="12"/>
    <s v="Digital Wallet"/>
    <s v="Takeaway"/>
    <x v="198"/>
  </r>
  <r>
    <s v="TXN_2930963"/>
    <s v="UNKNOWN"/>
    <n v="2"/>
    <n v="4"/>
    <n v="8"/>
    <s v="Digital Wallet"/>
    <s v="In-store"/>
    <x v="125"/>
  </r>
  <r>
    <s v="TXN_7997252"/>
    <s v="UNKNOWN"/>
    <n v="3"/>
    <n v="3"/>
    <n v="9"/>
    <s v="Credit Card"/>
    <s v="AMBIGOUS LOCATION"/>
    <x v="32"/>
  </r>
  <r>
    <s v="TXN_1907740"/>
    <s v="Sandwich"/>
    <n v="1"/>
    <n v="4"/>
    <n v="4"/>
    <s v="Cash"/>
    <s v="AMBIGOUS LOCATION"/>
    <x v="341"/>
  </r>
  <r>
    <s v="TXN_3654670"/>
    <s v="Juice"/>
    <n v="1"/>
    <n v="3"/>
    <n v="3"/>
    <s v="Credit Card"/>
    <s v="Takeaway"/>
    <x v="295"/>
  </r>
  <r>
    <s v="TXN_1432682"/>
    <s v="Tea"/>
    <n v="1"/>
    <n v="1.5"/>
    <n v="1.5"/>
    <s v="AMBIGOUS PAYMENT"/>
    <s v="UNKNOWN"/>
    <x v="114"/>
  </r>
  <r>
    <s v="TXN_3938271"/>
    <s v="Salad"/>
    <n v="3"/>
    <n v="5"/>
    <n v="15"/>
    <s v="AMBIGOUS PAYMENT"/>
    <s v="In-store"/>
    <x v="175"/>
  </r>
  <r>
    <s v="TXN_7619641"/>
    <s v="Juice"/>
    <n v="3"/>
    <n v="3"/>
    <n v="9"/>
    <s v="AMBIGOUS PAYMENT"/>
    <s v="In-store"/>
    <x v="74"/>
  </r>
  <r>
    <s v="TXN_1870423"/>
    <s v="Salad"/>
    <n v="2"/>
    <n v="5"/>
    <n v="10"/>
    <s v="Credit Card"/>
    <s v="Takeaway"/>
    <x v="317"/>
  </r>
  <r>
    <s v="TXN_1006942"/>
    <s v="Salad"/>
    <n v="1"/>
    <n v="5"/>
    <n v="5"/>
    <s v="Credit Card"/>
    <s v="In-store"/>
    <x v="352"/>
  </r>
  <r>
    <s v="TXN_2282319"/>
    <s v="Juice"/>
    <n v="2"/>
    <n v="3"/>
    <n v="6"/>
    <s v="Cash"/>
    <s v="In-store"/>
    <x v="230"/>
  </r>
  <r>
    <s v="TXN_6812735"/>
    <s v="Tea"/>
    <n v="5"/>
    <n v="1.5"/>
    <n v="7.5"/>
    <s v="AMBIGOUS PAYMENT"/>
    <s v="ERROR"/>
    <x v="150"/>
  </r>
  <r>
    <s v="TXN_6922833"/>
    <s v="Tea"/>
    <n v="1"/>
    <n v="1.5"/>
    <n v="1.5"/>
    <s v="ERROR"/>
    <s v="Takeaway"/>
    <x v="234"/>
  </r>
  <r>
    <s v="TXN_5783469"/>
    <s v="Salad"/>
    <n v="3"/>
    <n v="5"/>
    <n v="15"/>
    <s v="AMBIGOUS PAYMENT"/>
    <s v="ERROR"/>
    <x v="295"/>
  </r>
  <r>
    <s v="TXN_8489120"/>
    <s v="Cookie"/>
    <n v="2"/>
    <n v="1"/>
    <n v="2"/>
    <s v="Credit Card"/>
    <s v="AMBIGOUS LOCATION"/>
    <x v="10"/>
  </r>
  <r>
    <s v="TXN_6200609"/>
    <s v="Salad"/>
    <n v="5"/>
    <n v="5"/>
    <n v="25"/>
    <s v="Digital Wallet"/>
    <s v="Takeaway"/>
    <x v="317"/>
  </r>
  <r>
    <s v="TXN_8194534"/>
    <s v="Coffee"/>
    <n v="2"/>
    <n v="2"/>
    <n v="4"/>
    <s v="Cash"/>
    <s v="AMBIGOUS LOCATION"/>
    <x v="271"/>
  </r>
  <r>
    <s v="TXN_7238674"/>
    <s v="Cookie"/>
    <n v="1"/>
    <n v="1"/>
    <n v="1"/>
    <s v="AMBIGOUS PAYMENT"/>
    <s v="AMBIGOUS LOCATION"/>
    <x v="43"/>
  </r>
  <r>
    <s v="TXN_6968752"/>
    <s v="Tea"/>
    <n v="1"/>
    <n v="1.5"/>
    <n v="1.5"/>
    <s v="AMBIGOUS PAYMENT"/>
    <s v="AMBIGOUS LOCATION"/>
    <x v="143"/>
  </r>
  <r>
    <s v="TXN_1346953"/>
    <s v="Tea"/>
    <n v="3"/>
    <n v="1.5"/>
    <n v="4.5"/>
    <s v="AMBIGOUS PAYMENT"/>
    <s v="In-store"/>
    <x v="348"/>
  </r>
  <r>
    <s v="TXN_8742689"/>
    <s v="Tea"/>
    <n v="5"/>
    <n v="1.5"/>
    <n v="7.5"/>
    <s v="Digital Wallet"/>
    <s v="Takeaway"/>
    <x v="107"/>
  </r>
  <r>
    <s v="TXN_2144031"/>
    <s v="Juice"/>
    <n v="1"/>
    <n v="3"/>
    <n v="3"/>
    <s v="AMBIGOUS PAYMENT"/>
    <s v="AMBIGOUS LOCATION"/>
    <x v="86"/>
  </r>
  <r>
    <s v="TXN_1996466"/>
    <s v="Smoothie"/>
    <n v="1"/>
    <n v="4"/>
    <n v="4"/>
    <s v="Digital Wallet"/>
    <s v="AMBIGOUS LOCATION"/>
    <x v="280"/>
  </r>
  <r>
    <s v="TXN_1124796"/>
    <s v="Tea"/>
    <n v="5"/>
    <n v="1.5"/>
    <n v="7.5"/>
    <s v="Credit Card"/>
    <s v="AMBIGOUS LOCATION"/>
    <x v="7"/>
  </r>
  <r>
    <s v="TXN_7124156"/>
    <s v="Salad"/>
    <n v="1"/>
    <n v="5"/>
    <n v="5"/>
    <s v="Credit Card"/>
    <s v="Takeaway"/>
    <x v="8"/>
  </r>
  <r>
    <s v="TXN_3150614"/>
    <s v="Sandwich"/>
    <n v="1"/>
    <n v="4"/>
    <n v="4"/>
    <s v="Cash"/>
    <s v="Takeaway"/>
    <x v="211"/>
  </r>
  <r>
    <s v="TXN_5263693"/>
    <s v="Juice"/>
    <n v="1"/>
    <n v="3"/>
    <n v="3"/>
    <s v="Digital Wallet"/>
    <s v="Takeaway"/>
    <x v="356"/>
  </r>
  <r>
    <s v="TXN_1785644"/>
    <s v="Tea"/>
    <n v="5"/>
    <n v="1.5"/>
    <n v="7.5"/>
    <s v="AMBIGOUS PAYMENT"/>
    <s v="AMBIGOUS LOCATION"/>
    <x v="266"/>
  </r>
  <r>
    <s v="TXN_1702437"/>
    <s v="Smoothie"/>
    <n v="4"/>
    <n v="4"/>
    <n v="16"/>
    <s v="Credit Card"/>
    <s v="Takeaway"/>
    <x v="53"/>
  </r>
  <r>
    <s v="TXN_6500713"/>
    <s v="Cookie"/>
    <n v="3"/>
    <n v="1"/>
    <n v="3"/>
    <s v="AMBIGOUS PAYMENT"/>
    <s v="In-store"/>
    <x v="73"/>
  </r>
  <r>
    <s v="TXN_8725721"/>
    <s v="Sandwich"/>
    <n v="1"/>
    <n v="4"/>
    <n v="4"/>
    <s v="Cash"/>
    <s v="ERROR"/>
    <x v="336"/>
  </r>
  <r>
    <s v="TXN_8965025"/>
    <s v="Salad"/>
    <n v="1"/>
    <n v="5"/>
    <n v="5"/>
    <s v="Cash"/>
    <s v="In-store"/>
    <x v="173"/>
  </r>
  <r>
    <s v="TXN_8491490"/>
    <s v="Coffee"/>
    <n v="2"/>
    <n v="2"/>
    <n v="4"/>
    <s v="AMBIGOUS PAYMENT"/>
    <s v="In-store"/>
    <x v="325"/>
  </r>
  <r>
    <s v="TXN_4328869"/>
    <s v="Sandwich"/>
    <n v="2"/>
    <n v="4"/>
    <n v="8"/>
    <s v="Cash"/>
    <s v="AMBIGOUS LOCATION"/>
    <x v="46"/>
  </r>
  <r>
    <s v="TXN_3849711"/>
    <s v="Smoothie"/>
    <n v="5"/>
    <n v="4"/>
    <n v="20"/>
    <s v="Cash"/>
    <s v="AMBIGOUS LOCATION"/>
    <x v="230"/>
  </r>
  <r>
    <s v="TXN_1334406"/>
    <s v="Juice"/>
    <n v="1"/>
    <n v="3"/>
    <n v="3"/>
    <s v="Digital Wallet"/>
    <s v="In-store"/>
    <x v="231"/>
  </r>
  <r>
    <s v="TXN_1556708"/>
    <s v="Smoothie"/>
    <n v="1"/>
    <n v="4"/>
    <n v="4"/>
    <s v="Digital Wallet"/>
    <s v="Takeaway"/>
    <x v="4"/>
  </r>
  <r>
    <s v="TXN_8422494"/>
    <s v="Salad"/>
    <n v="4"/>
    <n v="5"/>
    <n v="20"/>
    <s v="Cash"/>
    <s v="In-store"/>
    <x v="35"/>
  </r>
  <r>
    <s v="TXN_3427754"/>
    <s v="Smoothie"/>
    <n v="2"/>
    <n v="4"/>
    <n v="8"/>
    <s v="Digital Wallet"/>
    <s v="Takeaway"/>
    <x v="211"/>
  </r>
  <r>
    <s v="TXN_3512545"/>
    <s v="Cookie"/>
    <n v="4"/>
    <n v="1"/>
    <n v="4"/>
    <s v="Credit Card"/>
    <s v="In-store"/>
    <x v="305"/>
  </r>
  <r>
    <s v="TXN_7703185"/>
    <s v="Cake"/>
    <n v="1"/>
    <n v="3"/>
    <n v="3"/>
    <s v="Digital Wallet"/>
    <s v="Takeaway"/>
    <x v="149"/>
  </r>
  <r>
    <s v="TXN_8455321"/>
    <s v="Smoothie"/>
    <n v="3"/>
    <n v="4"/>
    <n v="12"/>
    <s v="AMBIGOUS PAYMENT"/>
    <s v="In-store"/>
    <x v="310"/>
  </r>
  <r>
    <s v="TXN_9904505"/>
    <s v="Smoothie"/>
    <n v="2"/>
    <n v="4"/>
    <n v="8"/>
    <s v="Digital Wallet"/>
    <s v="ERROR"/>
    <x v="221"/>
  </r>
  <r>
    <s v="TXN_5020643"/>
    <s v="Tea"/>
    <n v="3"/>
    <n v="1.5"/>
    <n v="4.5"/>
    <s v="Digital Wallet"/>
    <s v="In-store"/>
    <x v="258"/>
  </r>
  <r>
    <s v="TXN_8170122"/>
    <s v="Cookie"/>
    <n v="5"/>
    <n v="1"/>
    <n v="5"/>
    <s v="Digital Wallet"/>
    <s v="In-store"/>
    <x v="144"/>
  </r>
  <r>
    <s v="TXN_5067216"/>
    <s v="Salad"/>
    <n v="4"/>
    <n v="5"/>
    <n v="20"/>
    <s v="AMBIGOUS PAYMENT"/>
    <s v="Takeaway"/>
    <x v="316"/>
  </r>
  <r>
    <s v="TXN_3930540"/>
    <s v="Smoothie"/>
    <n v="3"/>
    <n v="4"/>
    <n v="12"/>
    <s v="Cash"/>
    <s v="UNKNOWN"/>
    <x v="254"/>
  </r>
  <r>
    <s v="TXN_4663537"/>
    <s v="Coffee"/>
    <n v="5"/>
    <n v="2"/>
    <n v="10"/>
    <s v="Credit Card"/>
    <s v="AMBIGOUS LOCATION"/>
    <x v="192"/>
  </r>
  <r>
    <s v="TXN_5392630"/>
    <s v="Juice"/>
    <n v="5"/>
    <n v="3"/>
    <n v="15"/>
    <s v="Cash"/>
    <s v="Takeaway"/>
    <x v="186"/>
  </r>
  <r>
    <s v="TXN_9480851"/>
    <s v="Cake"/>
    <n v="3"/>
    <n v="3"/>
    <n v="9"/>
    <s v="AMBIGOUS PAYMENT"/>
    <s v="In-store"/>
    <x v="13"/>
  </r>
  <r>
    <s v="TXN_5927620"/>
    <s v="Smoothie"/>
    <n v="1"/>
    <n v="4"/>
    <n v="4"/>
    <s v="Credit Card"/>
    <s v="AMBIGOUS LOCATION"/>
    <x v="93"/>
  </r>
  <r>
    <s v="TXN_1561430"/>
    <s v="Tea"/>
    <n v="2"/>
    <n v="1.5"/>
    <n v="3"/>
    <s v="AMBIGOUS PAYMENT"/>
    <s v="Takeaway"/>
    <x v="183"/>
  </r>
  <r>
    <s v="TXN_1133945"/>
    <s v="Smoothie"/>
    <n v="2"/>
    <n v="4"/>
    <n v="8"/>
    <s v="Digital Wallet"/>
    <s v="In-store"/>
    <x v="311"/>
  </r>
  <r>
    <s v="TXN_5467240"/>
    <s v="Smoothie"/>
    <n v="5"/>
    <n v="4"/>
    <n v="20"/>
    <s v="Digital Wallet"/>
    <s v="UNKNOWN"/>
    <x v="59"/>
  </r>
  <r>
    <s v="TXN_3210288"/>
    <s v="Salad"/>
    <n v="3"/>
    <n v="5"/>
    <n v="15"/>
    <s v="UNKNOWN"/>
    <s v="Takeaway"/>
    <x v="73"/>
  </r>
  <r>
    <s v="TXN_1586452"/>
    <s v="Salad"/>
    <n v="2"/>
    <n v="5"/>
    <n v="10"/>
    <s v="Cash"/>
    <s v="In-store"/>
    <x v="239"/>
  </r>
  <r>
    <s v="TXN_9814929"/>
    <s v="Cake"/>
    <n v="3"/>
    <n v="3"/>
    <n v="9"/>
    <s v="Digital Wallet"/>
    <s v="In-store"/>
    <x v="157"/>
  </r>
  <r>
    <s v="TXN_8961480"/>
    <s v="Tea"/>
    <n v="4"/>
    <n v="1.5"/>
    <n v="6"/>
    <s v="Cash"/>
    <s v="AMBIGOUS LOCATION"/>
    <x v="147"/>
  </r>
  <r>
    <s v="TXN_1826919"/>
    <s v="Juice"/>
    <n v="4"/>
    <n v="3"/>
    <n v="12"/>
    <s v="Credit Card"/>
    <s v="In-store"/>
    <x v="94"/>
  </r>
  <r>
    <s v="TXN_3135048"/>
    <s v="Salad"/>
    <n v="1"/>
    <n v="5"/>
    <n v="5"/>
    <s v="Credit Card"/>
    <s v="Takeaway"/>
    <x v="91"/>
  </r>
  <r>
    <s v="TXN_3105263"/>
    <s v="ERROR"/>
    <n v="4"/>
    <n v="4"/>
    <n v="16"/>
    <s v="Credit Card"/>
    <s v="Takeaway"/>
    <x v="50"/>
  </r>
  <r>
    <s v="TXN_4504141"/>
    <s v="Sandwich"/>
    <n v="5"/>
    <n v="4"/>
    <n v="20"/>
    <s v="Credit Card"/>
    <s v="AMBIGOUS LOCATION"/>
    <x v="171"/>
  </r>
  <r>
    <s v="TXN_7408461"/>
    <s v="Juice"/>
    <n v="3"/>
    <n v="3"/>
    <n v="9"/>
    <s v="UNKNOWN"/>
    <s v="In-store"/>
    <x v="362"/>
  </r>
  <r>
    <s v="TXN_8108115"/>
    <s v="Coffee"/>
    <n v="3"/>
    <n v="2"/>
    <n v="6"/>
    <s v="AMBIGOUS PAYMENT"/>
    <s v="In-store"/>
    <x v="301"/>
  </r>
  <r>
    <s v="TXN_6655437"/>
    <s v="Juice"/>
    <n v="1"/>
    <n v="3"/>
    <n v="3"/>
    <s v="ERROR"/>
    <s v="AMBIGOUS LOCATION"/>
    <x v="177"/>
  </r>
  <r>
    <s v="TXN_9120328"/>
    <s v="Tea"/>
    <n v="5"/>
    <n v="1.5"/>
    <n v="7.5"/>
    <s v="Credit Card"/>
    <s v="Takeaway"/>
    <x v="192"/>
  </r>
  <r>
    <s v="TXN_3906862"/>
    <s v="Cake"/>
    <n v="5"/>
    <n v="3"/>
    <n v="15"/>
    <s v="Cash"/>
    <s v="AMBIGOUS LOCATION"/>
    <x v="230"/>
  </r>
  <r>
    <s v="TXN_8468071"/>
    <s v="Cookie"/>
    <n v="4"/>
    <n v="1"/>
    <n v="4"/>
    <s v="AMBIGOUS PAYMENT"/>
    <s v="AMBIGOUS LOCATION"/>
    <x v="167"/>
  </r>
  <r>
    <s v="TXN_7543921"/>
    <s v="Coffee"/>
    <n v="3"/>
    <n v="2"/>
    <n v="6"/>
    <s v="Cash"/>
    <s v="In-store"/>
    <x v="110"/>
  </r>
  <r>
    <s v="TXN_8714536"/>
    <s v="ERROR"/>
    <n v="4"/>
    <n v="4"/>
    <n v="16"/>
    <s v="Digital Wallet"/>
    <s v="Takeaway"/>
    <x v="312"/>
  </r>
  <r>
    <s v="TXN_3282601"/>
    <s v="AMBIGOUS ITEM"/>
    <n v="2"/>
    <n v="3"/>
    <n v="6"/>
    <s v="Digital Wallet"/>
    <s v="In-store"/>
    <x v="91"/>
  </r>
  <r>
    <s v="TXN_4569599"/>
    <s v="Tea"/>
    <n v="2"/>
    <n v="1.5"/>
    <n v="3"/>
    <s v="Cash"/>
    <s v="AMBIGOUS LOCATION"/>
    <x v="282"/>
  </r>
  <r>
    <s v="TXN_2970011"/>
    <s v="Coffee"/>
    <n v="4"/>
    <n v="2"/>
    <n v="8"/>
    <s v="Credit Card"/>
    <s v="Takeaway"/>
    <x v="336"/>
  </r>
  <r>
    <s v="TXN_5556328"/>
    <s v="Tea"/>
    <n v="5"/>
    <n v="1.5"/>
    <n v="7.5"/>
    <s v="Digital Wallet"/>
    <s v="In-store"/>
    <x v="149"/>
  </r>
  <r>
    <s v="TXN_8786159"/>
    <s v="Coffee"/>
    <n v="3"/>
    <n v="2"/>
    <n v="6"/>
    <s v="Cash"/>
    <s v="In-store"/>
    <x v="354"/>
  </r>
  <r>
    <s v="TXN_2467699"/>
    <s v="Tea"/>
    <n v="1"/>
    <n v="1.5"/>
    <n v="1.5"/>
    <s v="Cash"/>
    <s v="UNKNOWN"/>
    <x v="328"/>
  </r>
  <r>
    <s v="TXN_3085628"/>
    <s v="Salad"/>
    <n v="1"/>
    <n v="5"/>
    <n v="5"/>
    <s v="Cash"/>
    <s v="AMBIGOUS LOCATION"/>
    <x v="330"/>
  </r>
  <r>
    <s v="TXN_7952153"/>
    <s v="Smoothie"/>
    <n v="2"/>
    <n v="4"/>
    <n v="8"/>
    <s v="Digital Wallet"/>
    <s v="AMBIGOUS LOCATION"/>
    <x v="316"/>
  </r>
  <r>
    <s v="TXN_4439321"/>
    <s v="Coffee"/>
    <n v="3"/>
    <n v="2"/>
    <n v="6"/>
    <s v="Cash"/>
    <s v="In-store"/>
    <x v="194"/>
  </r>
  <r>
    <s v="TXN_1488127"/>
    <s v="Tea"/>
    <n v="5"/>
    <n v="1.5"/>
    <n v="7.5"/>
    <s v="AMBIGOUS PAYMENT"/>
    <s v="Takeaway"/>
    <x v="106"/>
  </r>
  <r>
    <s v="TXN_6687734"/>
    <s v="Cake"/>
    <n v="1"/>
    <n v="3"/>
    <n v="3"/>
    <s v="ERROR"/>
    <s v="In-store"/>
    <x v="241"/>
  </r>
  <r>
    <s v="TXN_7323885"/>
    <s v="Sandwich"/>
    <n v="5"/>
    <n v="4"/>
    <n v="20"/>
    <s v="Cash"/>
    <s v="In-store"/>
    <x v="178"/>
  </r>
  <r>
    <s v="TXN_7894558"/>
    <s v="Coffee"/>
    <n v="2"/>
    <n v="2"/>
    <n v="4"/>
    <s v="AMBIGOUS PAYMENT"/>
    <s v="AMBIGOUS LOCATION"/>
    <x v="118"/>
  </r>
  <r>
    <s v="TXN_4019040"/>
    <s v="Tea"/>
    <n v="1"/>
    <n v="1.5"/>
    <n v="1.5"/>
    <s v="Cash"/>
    <s v="In-store"/>
    <x v="239"/>
  </r>
  <r>
    <s v="TXN_1570573"/>
    <s v="Sandwich"/>
    <n v="3"/>
    <n v="4"/>
    <n v="12"/>
    <s v="Digital Wallet"/>
    <s v="Takeaway"/>
    <x v="250"/>
  </r>
  <r>
    <s v="TXN_5991995"/>
    <s v="Cake"/>
    <n v="1"/>
    <n v="3"/>
    <n v="3"/>
    <s v="Digital Wallet"/>
    <s v="In-store"/>
    <x v="48"/>
  </r>
  <r>
    <s v="TXN_2437586"/>
    <s v="Sandwich"/>
    <n v="4"/>
    <n v="4"/>
    <n v="16"/>
    <s v="Cash"/>
    <s v="AMBIGOUS LOCATION"/>
    <x v="314"/>
  </r>
  <r>
    <s v="TXN_7326827"/>
    <s v="Smoothie"/>
    <n v="1"/>
    <n v="4"/>
    <n v="4"/>
    <s v="AMBIGOUS PAYMENT"/>
    <s v="In-store"/>
    <x v="193"/>
  </r>
  <r>
    <s v="TXN_6004431"/>
    <s v="Sandwich"/>
    <n v="2"/>
    <n v="4"/>
    <n v="8"/>
    <s v="Cash"/>
    <s v="Takeaway"/>
    <x v="143"/>
  </r>
  <r>
    <s v="TXN_7475500"/>
    <s v="Cookie"/>
    <n v="2"/>
    <n v="1"/>
    <n v="2"/>
    <s v="Cash"/>
    <s v="AMBIGOUS LOCATION"/>
    <x v="332"/>
  </r>
  <r>
    <s v="TXN_8122317"/>
    <s v="Coffee"/>
    <n v="3"/>
    <n v="2"/>
    <n v="6"/>
    <s v="Cash"/>
    <s v="Takeaway"/>
    <x v="233"/>
  </r>
  <r>
    <s v="TXN_2028930"/>
    <s v="Cookie"/>
    <n v="2"/>
    <n v="1"/>
    <n v="2"/>
    <s v="Digital Wallet"/>
    <s v="AMBIGOUS LOCATION"/>
    <x v="50"/>
  </r>
  <r>
    <s v="TXN_3394874"/>
    <s v="Coffee"/>
    <n v="4"/>
    <n v="2"/>
    <n v="8"/>
    <s v="Credit Card"/>
    <s v="Takeaway"/>
    <x v="98"/>
  </r>
  <r>
    <s v="TXN_5804346"/>
    <s v="Tea"/>
    <n v="1"/>
    <n v="1.5"/>
    <n v="1.5"/>
    <s v="Credit Card"/>
    <s v="AMBIGOUS LOCATION"/>
    <x v="261"/>
  </r>
  <r>
    <s v="TXN_5926025"/>
    <s v="AMBIGOUS ITEM"/>
    <n v="2"/>
    <n v="4"/>
    <n v="8"/>
    <s v="Digital Wallet"/>
    <s v="AMBIGOUS LOCATION"/>
    <x v="256"/>
  </r>
  <r>
    <s v="TXN_2220389"/>
    <s v="Salad"/>
    <n v="4"/>
    <n v="5"/>
    <n v="20"/>
    <s v="Credit Card"/>
    <s v="UNKNOWN"/>
    <x v="139"/>
  </r>
  <r>
    <s v="TXN_9603773"/>
    <s v="Cookie"/>
    <n v="2"/>
    <n v="1"/>
    <n v="2"/>
    <s v="Credit Card"/>
    <s v="AMBIGOUS LOCATION"/>
    <x v="228"/>
  </r>
  <r>
    <s v="TXN_1285279"/>
    <s v="Coffee"/>
    <n v="2"/>
    <n v="2"/>
    <n v="4"/>
    <s v="Cash"/>
    <s v="Takeaway"/>
    <x v="250"/>
  </r>
  <r>
    <s v="TXN_5244558"/>
    <s v="Smoothie"/>
    <n v="4"/>
    <n v="4"/>
    <n v="16"/>
    <s v="Digital Wallet"/>
    <s v="AMBIGOUS LOCATION"/>
    <x v="115"/>
  </r>
  <r>
    <s v="TXN_1702434"/>
    <s v="Smoothie"/>
    <n v="3"/>
    <n v="4"/>
    <n v="12"/>
    <s v="Digital Wallet"/>
    <s v="AMBIGOUS LOCATION"/>
    <x v="138"/>
  </r>
  <r>
    <s v="TXN_2425755"/>
    <s v="Smoothie"/>
    <n v="1"/>
    <n v="4"/>
    <n v="4"/>
    <s v="AMBIGOUS PAYMENT"/>
    <s v="Takeaway"/>
    <x v="101"/>
  </r>
  <r>
    <s v="TXN_5350200"/>
    <s v="UNKNOWN"/>
    <n v="1"/>
    <n v="4"/>
    <n v="4"/>
    <s v="Cash"/>
    <s v="In-store"/>
    <x v="131"/>
  </r>
  <r>
    <s v="TXN_7151817"/>
    <s v="Sandwich"/>
    <n v="1"/>
    <n v="4"/>
    <n v="4"/>
    <s v="Cash"/>
    <s v="In-store"/>
    <x v="164"/>
  </r>
  <r>
    <s v="TXN_7514589"/>
    <s v="Juice"/>
    <n v="3"/>
    <n v="3"/>
    <n v="9"/>
    <s v="Cash"/>
    <s v="Takeaway"/>
    <x v="83"/>
  </r>
  <r>
    <s v="TXN_5962237"/>
    <s v="Juice"/>
    <n v="1"/>
    <n v="3"/>
    <n v="3"/>
    <s v="AMBIGOUS PAYMENT"/>
    <s v="Takeaway"/>
    <x v="215"/>
  </r>
  <r>
    <s v="TXN_9059245"/>
    <s v="UNKNOWN"/>
    <n v="1"/>
    <n v="4"/>
    <n v="4"/>
    <s v="Cash"/>
    <s v="AMBIGOUS LOCATION"/>
    <x v="114"/>
  </r>
  <r>
    <s v="TXN_2188356"/>
    <s v="Tea"/>
    <n v="1"/>
    <n v="1.5"/>
    <n v="1.5"/>
    <s v="AMBIGOUS PAYMENT"/>
    <s v="In-store"/>
    <x v="105"/>
  </r>
  <r>
    <s v="TXN_8019335"/>
    <s v="Smoothie"/>
    <n v="3"/>
    <n v="4"/>
    <n v="12"/>
    <s v="Digital Wallet"/>
    <s v="Takeaway"/>
    <x v="189"/>
  </r>
  <r>
    <s v="TXN_5921650"/>
    <s v="Salad"/>
    <n v="4"/>
    <n v="5"/>
    <n v="20"/>
    <s v="AMBIGOUS PAYMENT"/>
    <s v="In-store"/>
    <x v="183"/>
  </r>
  <r>
    <s v="TXN_5248011"/>
    <s v="Cake"/>
    <n v="2"/>
    <n v="3"/>
    <n v="6"/>
    <s v="AMBIGOUS PAYMENT"/>
    <s v="In-store"/>
    <x v="349"/>
  </r>
  <r>
    <s v="TXN_7332957"/>
    <s v="Sandwich"/>
    <n v="5"/>
    <n v="4"/>
    <n v="20"/>
    <s v="Digital Wallet"/>
    <s v="AMBIGOUS LOCATION"/>
    <x v="139"/>
  </r>
  <r>
    <s v="TXN_1278539"/>
    <s v="Tea"/>
    <n v="1"/>
    <n v="1.5"/>
    <n v="1.5"/>
    <s v="Credit Card"/>
    <s v="Takeaway"/>
    <x v="19"/>
  </r>
  <r>
    <s v="TXN_1186221"/>
    <s v="Salad"/>
    <n v="4"/>
    <n v="5"/>
    <n v="20"/>
    <s v="Cash"/>
    <s v="Takeaway"/>
    <x v="150"/>
  </r>
  <r>
    <s v="TXN_3086676"/>
    <s v="Cake"/>
    <n v="2"/>
    <n v="3"/>
    <n v="6"/>
    <s v="Cash"/>
    <s v="UNKNOWN"/>
    <x v="288"/>
  </r>
  <r>
    <s v="TXN_9696138"/>
    <s v="Juice"/>
    <n v="3"/>
    <n v="3"/>
    <n v="9"/>
    <s v="AMBIGOUS PAYMENT"/>
    <s v="AMBIGOUS LOCATION"/>
    <x v="21"/>
  </r>
  <r>
    <s v="TXN_1846455"/>
    <s v="Sandwich"/>
    <n v="4"/>
    <n v="4"/>
    <n v="16"/>
    <s v="AMBIGOUS PAYMENT"/>
    <s v="AMBIGOUS LOCATION"/>
    <x v="95"/>
  </r>
  <r>
    <s v="TXN_1548245"/>
    <s v="AMBIGOUS ITEM"/>
    <n v="4"/>
    <n v="4"/>
    <n v="16"/>
    <s v="Credit Card"/>
    <s v="AMBIGOUS LOCATION"/>
    <x v="49"/>
  </r>
  <r>
    <s v="TXN_1839407"/>
    <s v="Cookie"/>
    <n v="3"/>
    <n v="1"/>
    <n v="3"/>
    <s v="Cash"/>
    <s v="AMBIGOUS LOCATION"/>
    <x v="49"/>
  </r>
  <r>
    <s v="TXN_9028798"/>
    <s v="Cake"/>
    <n v="2"/>
    <n v="3"/>
    <n v="6"/>
    <s v="Cash"/>
    <s v="In-store"/>
    <x v="214"/>
  </r>
  <r>
    <s v="TXN_4672332"/>
    <s v="Cake"/>
    <n v="4"/>
    <n v="3"/>
    <n v="12"/>
    <s v="Cash"/>
    <s v="In-store"/>
    <x v="97"/>
  </r>
  <r>
    <s v="TXN_2726078"/>
    <s v="Coffee"/>
    <n v="3"/>
    <n v="2"/>
    <n v="6"/>
    <s v="Digital Wallet"/>
    <s v="AMBIGOUS LOCATION"/>
    <x v="335"/>
  </r>
  <r>
    <s v="TXN_5249091"/>
    <s v="Smoothie"/>
    <n v="5"/>
    <n v="4"/>
    <n v="20"/>
    <s v="Credit Card"/>
    <s v="In-store"/>
    <x v="30"/>
  </r>
  <r>
    <s v="TXN_9507397"/>
    <s v="Cookie"/>
    <n v="3"/>
    <n v="1"/>
    <n v="3"/>
    <s v="Credit Card"/>
    <s v="Takeaway"/>
    <x v="146"/>
  </r>
  <r>
    <s v="TXN_6948649"/>
    <s v="Tea"/>
    <n v="5"/>
    <n v="1.5"/>
    <n v="7.5"/>
    <s v="Cash"/>
    <s v="In-store"/>
    <x v="335"/>
  </r>
  <r>
    <s v="TXN_3300171"/>
    <s v="Cookie"/>
    <n v="5"/>
    <n v="1"/>
    <n v="5"/>
    <s v="Credit Card"/>
    <s v="In-store"/>
    <x v="203"/>
  </r>
  <r>
    <s v="TXN_2773085"/>
    <s v="Coffee"/>
    <n v="1"/>
    <n v="2"/>
    <n v="2"/>
    <s v="AMBIGOUS PAYMENT"/>
    <s v="AMBIGOUS LOCATION"/>
    <x v="233"/>
  </r>
  <r>
    <s v="TXN_4697112"/>
    <s v="Sandwich"/>
    <n v="3"/>
    <n v="4"/>
    <n v="12"/>
    <s v="Credit Card"/>
    <s v="AMBIGOUS LOCATION"/>
    <x v="103"/>
  </r>
  <r>
    <s v="TXN_7897423"/>
    <s v="Salad"/>
    <n v="4"/>
    <n v="5"/>
    <n v="20"/>
    <s v="AMBIGOUS PAYMENT"/>
    <s v="AMBIGOUS LOCATION"/>
    <x v="75"/>
  </r>
  <r>
    <s v="TXN_6373380"/>
    <s v="Coffee"/>
    <n v="4"/>
    <n v="2"/>
    <n v="8"/>
    <s v="Cash"/>
    <s v="In-store"/>
    <x v="288"/>
  </r>
  <r>
    <s v="TXN_8668590"/>
    <s v="Cookie"/>
    <n v="4"/>
    <n v="1"/>
    <n v="4"/>
    <s v="Digital Wallet"/>
    <s v="AMBIGOUS LOCATION"/>
    <x v="71"/>
  </r>
  <r>
    <s v="TXN_9121676"/>
    <s v="Smoothie"/>
    <n v="4"/>
    <n v="4"/>
    <n v="16"/>
    <s v="AMBIGOUS PAYMENT"/>
    <s v="AMBIGOUS LOCATION"/>
    <x v="309"/>
  </r>
  <r>
    <s v="TXN_4956012"/>
    <s v="Sandwich"/>
    <n v="1"/>
    <n v="4"/>
    <n v="4"/>
    <s v="AMBIGOUS PAYMENT"/>
    <s v="In-store"/>
    <x v="262"/>
  </r>
  <r>
    <s v="TXN_4341126"/>
    <s v="Cake"/>
    <n v="2"/>
    <n v="3"/>
    <n v="6"/>
    <s v="Cash"/>
    <s v="AMBIGOUS LOCATION"/>
    <x v="294"/>
  </r>
  <r>
    <s v="TXN_9792412"/>
    <s v="Tea"/>
    <n v="4"/>
    <n v="1.5"/>
    <n v="6"/>
    <s v="Digital Wallet"/>
    <s v="Takeaway"/>
    <x v="69"/>
  </r>
  <r>
    <s v="TXN_2103018"/>
    <s v="Cake"/>
    <n v="5"/>
    <n v="3"/>
    <n v="15"/>
    <s v="Credit Card"/>
    <s v="In-store"/>
    <x v="285"/>
  </r>
  <r>
    <s v="TXN_9843421"/>
    <s v="ERROR"/>
    <n v="3"/>
    <n v="3"/>
    <n v="9"/>
    <s v="UNKNOWN"/>
    <s v="In-store"/>
    <x v="205"/>
  </r>
  <r>
    <s v="TXN_2227781"/>
    <s v="Cake"/>
    <n v="1"/>
    <n v="3"/>
    <n v="3"/>
    <s v="Cash"/>
    <s v="Takeaway"/>
    <x v="349"/>
  </r>
  <r>
    <s v="TXN_6159539"/>
    <s v="Juice"/>
    <n v="1"/>
    <n v="3"/>
    <n v="3"/>
    <s v="Digital Wallet"/>
    <s v="AMBIGOUS LOCATION"/>
    <x v="175"/>
  </r>
  <r>
    <s v="TXN_8014766"/>
    <s v="UNKNOWN"/>
    <n v="1"/>
    <n v="4"/>
    <n v="4"/>
    <s v="AMBIGOUS PAYMENT"/>
    <s v="AMBIGOUS LOCATION"/>
    <x v="287"/>
  </r>
  <r>
    <s v="TXN_5234152"/>
    <s v="Cookie"/>
    <n v="5"/>
    <n v="1"/>
    <n v="5"/>
    <s v="Digital Wallet"/>
    <s v="Takeaway"/>
    <x v="136"/>
  </r>
  <r>
    <s v="TXN_9468033"/>
    <s v="Juice"/>
    <n v="1"/>
    <n v="3"/>
    <n v="3"/>
    <s v="Credit Card"/>
    <s v="AMBIGOUS LOCATION"/>
    <x v="24"/>
  </r>
  <r>
    <s v="TXN_3132304"/>
    <s v="Sandwich"/>
    <n v="1"/>
    <n v="4"/>
    <n v="4"/>
    <s v="Credit Card"/>
    <s v="AMBIGOUS LOCATION"/>
    <x v="349"/>
  </r>
  <r>
    <s v="TXN_6262910"/>
    <s v="Cake"/>
    <n v="4"/>
    <n v="3"/>
    <n v="12"/>
    <s v="Cash"/>
    <s v="Takeaway"/>
    <x v="128"/>
  </r>
  <r>
    <s v="TXN_7543841"/>
    <s v="Cookie"/>
    <n v="3"/>
    <n v="1"/>
    <n v="3"/>
    <s v="Cash"/>
    <s v="In-store"/>
    <x v="10"/>
  </r>
  <r>
    <s v="TXN_7901672"/>
    <s v="Cookie"/>
    <n v="1"/>
    <n v="1"/>
    <n v="1"/>
    <s v="AMBIGOUS PAYMENT"/>
    <s v="AMBIGOUS LOCATION"/>
    <x v="273"/>
  </r>
  <r>
    <s v="TXN_1058957"/>
    <s v="Juice"/>
    <n v="2"/>
    <n v="3"/>
    <n v="6"/>
    <s v="Cash"/>
    <s v="In-store"/>
    <x v="13"/>
  </r>
  <r>
    <s v="TXN_7635738"/>
    <s v="Coffee"/>
    <n v="4"/>
    <n v="2"/>
    <n v="8"/>
    <s v="Cash"/>
    <s v="Takeaway"/>
    <x v="305"/>
  </r>
  <r>
    <s v="TXN_2728444"/>
    <s v="Salad"/>
    <n v="1"/>
    <n v="5"/>
    <n v="5"/>
    <s v="Digital Wallet"/>
    <s v="Takeaway"/>
    <x v="108"/>
  </r>
  <r>
    <s v="TXN_9073184"/>
    <s v="Cake"/>
    <n v="2"/>
    <n v="3"/>
    <n v="6"/>
    <s v="UNKNOWN"/>
    <s v="AMBIGOUS LOCATION"/>
    <x v="173"/>
  </r>
  <r>
    <s v="TXN_2044945"/>
    <s v="Tea"/>
    <n v="2"/>
    <n v="1.5"/>
    <n v="3"/>
    <s v="Cash"/>
    <s v="AMBIGOUS LOCATION"/>
    <x v="270"/>
  </r>
  <r>
    <s v="TXN_5665341"/>
    <s v="Tea"/>
    <n v="5"/>
    <n v="1.5"/>
    <n v="7.5"/>
    <s v="Cash"/>
    <s v="AMBIGOUS LOCATION"/>
    <x v="216"/>
  </r>
  <r>
    <s v="TXN_1509627"/>
    <s v="Juice"/>
    <n v="4"/>
    <n v="3"/>
    <n v="12"/>
    <s v="Digital Wallet"/>
    <s v="AMBIGOUS LOCATION"/>
    <x v="117"/>
  </r>
  <r>
    <s v="TXN_7813066"/>
    <s v="Juice"/>
    <n v="1"/>
    <n v="3"/>
    <n v="3"/>
    <s v="AMBIGOUS PAYMENT"/>
    <s v="AMBIGOUS LOCATION"/>
    <x v="140"/>
  </r>
  <r>
    <s v="TXN_5518591"/>
    <s v="Cookie"/>
    <n v="4"/>
    <n v="1"/>
    <n v="4"/>
    <s v="Digital Wallet"/>
    <s v="AMBIGOUS LOCATION"/>
    <x v="319"/>
  </r>
  <r>
    <s v="TXN_6540415"/>
    <s v="Cake"/>
    <n v="5"/>
    <n v="3"/>
    <n v="15"/>
    <s v="AMBIGOUS PAYMENT"/>
    <s v="UNKNOWN"/>
    <x v="57"/>
  </r>
  <r>
    <s v="TXN_2991726"/>
    <s v="Juice"/>
    <n v="5"/>
    <n v="3"/>
    <n v="15"/>
    <s v="AMBIGOUS PAYMENT"/>
    <s v="In-store"/>
    <x v="276"/>
  </r>
  <r>
    <s v="TXN_7939659"/>
    <s v="Cake"/>
    <n v="3"/>
    <n v="3"/>
    <n v="9"/>
    <s v="Digital Wallet"/>
    <s v="Takeaway"/>
    <x v="139"/>
  </r>
  <r>
    <s v="TXN_7531403"/>
    <s v="Smoothie"/>
    <n v="2"/>
    <n v="4"/>
    <n v="8"/>
    <s v="Cash"/>
    <s v="In-store"/>
    <x v="289"/>
  </r>
  <r>
    <s v="TXN_3767196"/>
    <s v="Salad"/>
    <n v="4"/>
    <n v="5"/>
    <n v="20"/>
    <s v="Cash"/>
    <s v="AMBIGOUS LOCATION"/>
    <x v="90"/>
  </r>
  <r>
    <s v="TXN_3562332"/>
    <s v="Salad"/>
    <n v="5"/>
    <n v="5"/>
    <n v="25"/>
    <s v="AMBIGOUS PAYMENT"/>
    <s v="AMBIGOUS LOCATION"/>
    <x v="224"/>
  </r>
  <r>
    <s v="TXN_7302788"/>
    <s v="Coffee"/>
    <n v="1"/>
    <n v="2"/>
    <n v="2"/>
    <s v="Cash"/>
    <s v="In-store"/>
    <x v="22"/>
  </r>
  <r>
    <s v="TXN_9233948"/>
    <s v="Cookie"/>
    <n v="4"/>
    <n v="1"/>
    <n v="4"/>
    <s v="Cash"/>
    <s v="AMBIGOUS LOCATION"/>
    <x v="136"/>
  </r>
  <r>
    <s v="TXN_1510673"/>
    <s v="Juice"/>
    <n v="3"/>
    <n v="3"/>
    <n v="9"/>
    <s v="AMBIGOUS PAYMENT"/>
    <s v="ERROR"/>
    <x v="201"/>
  </r>
  <r>
    <s v="TXN_9867586"/>
    <s v="Smoothie"/>
    <n v="4"/>
    <n v="4"/>
    <n v="16"/>
    <s v="AMBIGOUS PAYMENT"/>
    <s v="In-store"/>
    <x v="28"/>
  </r>
  <r>
    <s v="TXN_1750875"/>
    <s v="Juice"/>
    <n v="3"/>
    <n v="3"/>
    <n v="9"/>
    <s v="AMBIGOUS PAYMENT"/>
    <s v="AMBIGOUS LOCATION"/>
    <x v="24"/>
  </r>
  <r>
    <s v="TXN_6397944"/>
    <s v="Salad"/>
    <n v="5"/>
    <n v="5"/>
    <n v="25"/>
    <s v="AMBIGOUS PAYMENT"/>
    <s v="UNKNOWN"/>
    <x v="215"/>
  </r>
  <r>
    <s v="TXN_5216430"/>
    <s v="Cookie"/>
    <n v="3"/>
    <n v="1"/>
    <n v="3"/>
    <s v="AMBIGOUS PAYMENT"/>
    <s v="UNKNOWN"/>
    <x v="321"/>
  </r>
  <r>
    <s v="TXN_2723755"/>
    <s v="Juice"/>
    <n v="3"/>
    <n v="3"/>
    <n v="9"/>
    <s v="Cash"/>
    <s v="AMBIGOUS LOCATION"/>
    <x v="193"/>
  </r>
  <r>
    <s v="TXN_2313646"/>
    <s v="Sandwich"/>
    <n v="3"/>
    <n v="4"/>
    <n v="12"/>
    <s v="AMBIGOUS PAYMENT"/>
    <s v="In-store"/>
    <x v="301"/>
  </r>
  <r>
    <s v="TXN_4028494"/>
    <s v="Cake"/>
    <n v="3"/>
    <n v="3"/>
    <n v="9"/>
    <s v="Digital Wallet"/>
    <s v="In-store"/>
    <x v="192"/>
  </r>
  <r>
    <s v="TXN_1412415"/>
    <s v="Juice"/>
    <n v="3"/>
    <n v="3"/>
    <n v="9"/>
    <s v="Cash"/>
    <s v="In-store"/>
    <x v="16"/>
  </r>
  <r>
    <s v="TXN_7398884"/>
    <s v="ERROR"/>
    <n v="3"/>
    <n v="4"/>
    <n v="12"/>
    <s v="AMBIGOUS PAYMENT"/>
    <s v="Takeaway"/>
    <x v="245"/>
  </r>
  <r>
    <s v="TXN_6546131"/>
    <s v="Coffee"/>
    <n v="4"/>
    <n v="2"/>
    <n v="8"/>
    <s v="Credit Card"/>
    <s v="In-store"/>
    <x v="45"/>
  </r>
  <r>
    <s v="TXN_9030656"/>
    <s v="Juice"/>
    <n v="5"/>
    <n v="3"/>
    <n v="15"/>
    <s v="Digital Wallet"/>
    <s v="Takeaway"/>
    <x v="106"/>
  </r>
  <r>
    <s v="TXN_1950777"/>
    <s v="Salad"/>
    <n v="5"/>
    <n v="5"/>
    <n v="25"/>
    <s v="Cash"/>
    <s v="Takeaway"/>
    <x v="330"/>
  </r>
  <r>
    <s v="TXN_4605239"/>
    <s v="Coffee"/>
    <n v="1"/>
    <n v="2"/>
    <n v="2"/>
    <s v="Credit Card"/>
    <s v="AMBIGOUS LOCATION"/>
    <x v="211"/>
  </r>
  <r>
    <s v="TXN_8019396"/>
    <s v="Sandwich"/>
    <n v="3"/>
    <n v="4"/>
    <n v="12"/>
    <s v="AMBIGOUS PAYMENT"/>
    <s v="AMBIGOUS LOCATION"/>
    <x v="59"/>
  </r>
  <r>
    <s v="TXN_7874772"/>
    <s v="Tea"/>
    <n v="1"/>
    <n v="1.5"/>
    <n v="1.5"/>
    <s v="Credit Card"/>
    <s v="Takeaway"/>
    <x v="158"/>
  </r>
  <r>
    <s v="TXN_2625464"/>
    <s v="Smoothie"/>
    <n v="3"/>
    <n v="4"/>
    <n v="12"/>
    <s v="Credit Card"/>
    <s v="In-store"/>
    <x v="6"/>
  </r>
  <r>
    <s v="TXN_9338442"/>
    <s v="Cake"/>
    <n v="1"/>
    <n v="3"/>
    <n v="3"/>
    <s v="Digital Wallet"/>
    <s v="In-store"/>
    <x v="212"/>
  </r>
  <r>
    <s v="TXN_2953908"/>
    <s v="Coffee"/>
    <n v="5"/>
    <n v="2"/>
    <n v="10"/>
    <s v="Credit Card"/>
    <s v="In-store"/>
    <x v="202"/>
  </r>
  <r>
    <s v="TXN_2576936"/>
    <s v="Cake"/>
    <n v="3"/>
    <n v="3"/>
    <n v="9"/>
    <s v="Cash"/>
    <s v="AMBIGOUS LOCATION"/>
    <x v="290"/>
  </r>
  <r>
    <s v="TXN_4586482"/>
    <s v="Juice"/>
    <n v="3"/>
    <n v="3"/>
    <n v="9"/>
    <s v="AMBIGOUS PAYMENT"/>
    <s v="In-store"/>
    <x v="126"/>
  </r>
  <r>
    <s v="TXN_3660806"/>
    <s v="Cookie"/>
    <n v="5"/>
    <n v="1"/>
    <n v="5"/>
    <s v="AMBIGOUS PAYMENT"/>
    <s v="Takeaway"/>
    <x v="203"/>
  </r>
  <r>
    <s v="TXN_6410244"/>
    <s v="Tea"/>
    <n v="4"/>
    <n v="1.5"/>
    <n v="6"/>
    <s v="Credit Card"/>
    <s v="Takeaway"/>
    <x v="182"/>
  </r>
  <r>
    <s v="TXN_5026431"/>
    <s v="AMBIGOUS ITEM"/>
    <n v="5"/>
    <n v="4"/>
    <n v="20"/>
    <s v="Cash"/>
    <s v="AMBIGOUS LOCATION"/>
    <x v="51"/>
  </r>
  <r>
    <s v="TXN_3106348"/>
    <s v="Salad"/>
    <n v="4"/>
    <n v="5"/>
    <n v="20"/>
    <s v="Digital Wallet"/>
    <s v="In-store"/>
    <x v="39"/>
  </r>
  <r>
    <s v="TXN_6216278"/>
    <s v="Coffee"/>
    <n v="4"/>
    <n v="2"/>
    <n v="8"/>
    <s v="Credit Card"/>
    <s v="In-store"/>
    <x v="29"/>
  </r>
  <r>
    <s v="TXN_9947324"/>
    <s v="Sandwich"/>
    <n v="2"/>
    <n v="4"/>
    <n v="8"/>
    <s v="Digital Wallet"/>
    <s v="Takeaway"/>
    <x v="167"/>
  </r>
  <r>
    <s v="TXN_9531434"/>
    <s v="Cookie"/>
    <n v="1"/>
    <n v="1"/>
    <n v="1"/>
    <s v="Credit Card"/>
    <s v="Takeaway"/>
    <x v="31"/>
  </r>
  <r>
    <s v="TXN_4104718"/>
    <s v="Cookie"/>
    <n v="2"/>
    <n v="1"/>
    <n v="2"/>
    <s v="Cash"/>
    <s v="AMBIGOUS LOCATION"/>
    <x v="297"/>
  </r>
  <r>
    <s v="TXN_5789560"/>
    <s v="Juice"/>
    <n v="2"/>
    <n v="3"/>
    <n v="6"/>
    <s v="Cash"/>
    <s v="Takeaway"/>
    <x v="358"/>
  </r>
  <r>
    <s v="TXN_8285752"/>
    <s v="Cookie"/>
    <n v="4"/>
    <n v="1"/>
    <n v="4"/>
    <s v="AMBIGOUS PAYMENT"/>
    <s v="In-store"/>
    <x v="259"/>
  </r>
  <r>
    <s v="TXN_8099340"/>
    <s v="Tea"/>
    <n v="4"/>
    <n v="1.5"/>
    <n v="6"/>
    <s v="AMBIGOUS PAYMENT"/>
    <s v="In-store"/>
    <x v="206"/>
  </r>
  <r>
    <s v="TXN_7733300"/>
    <s v="Smoothie"/>
    <n v="2"/>
    <n v="4"/>
    <n v="8"/>
    <s v="Cash"/>
    <s v="Takeaway"/>
    <x v="149"/>
  </r>
  <r>
    <s v="TXN_4416331"/>
    <s v="Cookie"/>
    <n v="1"/>
    <n v="1"/>
    <n v="1"/>
    <s v="AMBIGOUS PAYMENT"/>
    <s v="Takeaway"/>
    <x v="358"/>
  </r>
  <r>
    <s v="TXN_3551665"/>
    <s v="Juice"/>
    <n v="4"/>
    <n v="3"/>
    <n v="12"/>
    <s v="Credit Card"/>
    <s v="In-store"/>
    <x v="62"/>
  </r>
  <r>
    <s v="TXN_7377496"/>
    <s v="UNKNOWN"/>
    <n v="1"/>
    <n v="3"/>
    <n v="3"/>
    <s v="Credit Card"/>
    <s v="Takeaway"/>
    <x v="140"/>
  </r>
  <r>
    <s v="TXN_4637438"/>
    <s v="Salad"/>
    <n v="2"/>
    <n v="5"/>
    <n v="10"/>
    <s v="AMBIGOUS PAYMENT"/>
    <s v="Takeaway"/>
    <x v="143"/>
  </r>
  <r>
    <s v="TXN_5493965"/>
    <s v="Juice"/>
    <n v="1"/>
    <n v="3"/>
    <n v="3"/>
    <s v="AMBIGOUS PAYMENT"/>
    <s v="AMBIGOUS LOCATION"/>
    <x v="308"/>
  </r>
  <r>
    <s v="TXN_2525207"/>
    <s v="Cookie"/>
    <n v="2"/>
    <n v="1"/>
    <n v="2"/>
    <s v="Digital Wallet"/>
    <s v="AMBIGOUS LOCATION"/>
    <x v="50"/>
  </r>
  <r>
    <s v="TXN_7354480"/>
    <s v="Cake"/>
    <n v="2"/>
    <n v="3"/>
    <n v="6"/>
    <s v="Cash"/>
    <s v="AMBIGOUS LOCATION"/>
    <x v="165"/>
  </r>
  <r>
    <s v="TXN_6819128"/>
    <s v="Salad"/>
    <n v="1"/>
    <n v="5"/>
    <n v="5"/>
    <s v="Cash"/>
    <s v="AMBIGOUS LOCATION"/>
    <x v="258"/>
  </r>
  <r>
    <s v="TXN_5023419"/>
    <s v="Cookie"/>
    <n v="3"/>
    <n v="1"/>
    <n v="3"/>
    <s v="Digital Wallet"/>
    <s v="Takeaway"/>
    <x v="201"/>
  </r>
  <r>
    <s v="TXN_9864890"/>
    <s v="Sandwich"/>
    <n v="3"/>
    <n v="4"/>
    <n v="12"/>
    <s v="AMBIGOUS PAYMENT"/>
    <s v="In-store"/>
    <x v="110"/>
  </r>
  <r>
    <s v="TXN_8798330"/>
    <s v="Coffee"/>
    <n v="1"/>
    <n v="2"/>
    <n v="2"/>
    <s v="AMBIGOUS PAYMENT"/>
    <s v="In-store"/>
    <x v="134"/>
  </r>
  <r>
    <s v="TXN_9951411"/>
    <s v="Coffee"/>
    <n v="1"/>
    <n v="2"/>
    <n v="2"/>
    <s v="Cash"/>
    <s v="In-store"/>
    <x v="225"/>
  </r>
  <r>
    <s v="TXN_6755795"/>
    <s v="Smoothie"/>
    <n v="5"/>
    <n v="4"/>
    <n v="20"/>
    <s v="Cash"/>
    <s v="UNKNOWN"/>
    <x v="68"/>
  </r>
  <r>
    <s v="TXN_7507071"/>
    <s v="Smoothie"/>
    <n v="2"/>
    <n v="4"/>
    <n v="8"/>
    <s v="AMBIGOUS PAYMENT"/>
    <s v="In-store"/>
    <x v="39"/>
  </r>
  <r>
    <s v="TXN_1018470"/>
    <s v="Juice"/>
    <n v="3"/>
    <n v="3"/>
    <n v="9"/>
    <s v="AMBIGOUS PAYMENT"/>
    <s v="ERROR"/>
    <x v="100"/>
  </r>
  <r>
    <s v="TXN_2924262"/>
    <s v="Cookie"/>
    <n v="5"/>
    <n v="1"/>
    <n v="5"/>
    <s v="AMBIGOUS PAYMENT"/>
    <s v="AMBIGOUS LOCATION"/>
    <x v="276"/>
  </r>
  <r>
    <s v="TXN_6472242"/>
    <s v="Sandwich"/>
    <n v="1"/>
    <n v="4"/>
    <n v="4"/>
    <s v="AMBIGOUS PAYMENT"/>
    <s v="AMBIGOUS LOCATION"/>
    <x v="363"/>
  </r>
  <r>
    <s v="TXN_8482647"/>
    <s v="Sandwich"/>
    <n v="5"/>
    <n v="4"/>
    <n v="20"/>
    <s v="Credit Card"/>
    <s v="AMBIGOUS LOCATION"/>
    <x v="48"/>
  </r>
  <r>
    <s v="TXN_6994354"/>
    <s v="Salad"/>
    <n v="5"/>
    <n v="5"/>
    <n v="25"/>
    <s v="AMBIGOUS PAYMENT"/>
    <s v="Takeaway"/>
    <x v="364"/>
  </r>
  <r>
    <s v="TXN_3520910"/>
    <s v="Salad"/>
    <n v="1"/>
    <n v="5"/>
    <n v="5"/>
    <s v="Credit Card"/>
    <s v="Takeaway"/>
    <x v="312"/>
  </r>
  <r>
    <s v="TXN_8589003"/>
    <s v="Tea"/>
    <n v="4"/>
    <n v="1.5"/>
    <n v="6"/>
    <s v="Cash"/>
    <s v="UNKNOWN"/>
    <x v="159"/>
  </r>
  <r>
    <s v="TXN_3219263"/>
    <s v="Smoothie"/>
    <n v="5"/>
    <n v="4"/>
    <n v="20"/>
    <s v="UNKNOWN"/>
    <s v="Takeaway"/>
    <x v="5"/>
  </r>
  <r>
    <s v="TXN_9619442"/>
    <s v="Cake"/>
    <n v="4"/>
    <n v="3"/>
    <n v="12"/>
    <s v="Digital Wallet"/>
    <s v="In-store"/>
    <x v="300"/>
  </r>
  <r>
    <s v="TXN_1050323"/>
    <s v="Juice"/>
    <n v="1"/>
    <n v="3"/>
    <n v="3"/>
    <s v="AMBIGOUS PAYMENT"/>
    <s v="In-store"/>
    <x v="208"/>
  </r>
  <r>
    <s v="TXN_8379815"/>
    <s v="Smoothie"/>
    <n v="5"/>
    <n v="4"/>
    <n v="20"/>
    <s v="Credit Card"/>
    <s v="AMBIGOUS LOCATION"/>
    <x v="123"/>
  </r>
  <r>
    <s v="TXN_6746916"/>
    <s v="Coffee"/>
    <n v="1"/>
    <n v="2"/>
    <n v="2"/>
    <s v="Cash"/>
    <s v="Takeaway"/>
    <x v="14"/>
  </r>
  <r>
    <s v="TXN_1547717"/>
    <s v="Sandwich"/>
    <n v="5"/>
    <n v="4"/>
    <n v="20"/>
    <s v="AMBIGOUS PAYMENT"/>
    <s v="AMBIGOUS LOCATION"/>
    <x v="85"/>
  </r>
  <r>
    <s v="TXN_8407982"/>
    <s v="Salad"/>
    <n v="2"/>
    <n v="5"/>
    <n v="10"/>
    <s v="Digital Wallet"/>
    <s v="Takeaway"/>
    <x v="337"/>
  </r>
  <r>
    <s v="TXN_3484276"/>
    <s v="Cookie"/>
    <n v="5"/>
    <n v="1"/>
    <n v="5"/>
    <s v="Digital Wallet"/>
    <s v="Takeaway"/>
    <x v="295"/>
  </r>
  <r>
    <s v="TXN_3705669"/>
    <s v="Tea"/>
    <n v="2"/>
    <n v="1.5"/>
    <n v="3"/>
    <s v="ERROR"/>
    <s v="AMBIGOUS LOCATION"/>
    <x v="186"/>
  </r>
  <r>
    <s v="TXN_4105487"/>
    <s v="Sandwich"/>
    <n v="4"/>
    <n v="4"/>
    <n v="16"/>
    <s v="Digital Wallet"/>
    <s v="In-store"/>
    <x v="342"/>
  </r>
  <r>
    <s v="TXN_6856558"/>
    <s v="Juice"/>
    <n v="4"/>
    <n v="3"/>
    <n v="12"/>
    <s v="AMBIGOUS PAYMENT"/>
    <s v="Takeaway"/>
    <x v="84"/>
  </r>
  <r>
    <s v="TXN_3669990"/>
    <s v="Tea"/>
    <n v="2"/>
    <n v="1.5"/>
    <n v="3"/>
    <s v="Cash"/>
    <s v="Takeaway"/>
    <x v="141"/>
  </r>
  <r>
    <s v="TXN_5994713"/>
    <s v="Tea"/>
    <n v="3"/>
    <n v="1.5"/>
    <n v="4.5"/>
    <s v="AMBIGOUS PAYMENT"/>
    <s v="Takeaway"/>
    <x v="253"/>
  </r>
  <r>
    <s v="TXN_8091357"/>
    <s v="Coffee"/>
    <n v="1"/>
    <n v="2"/>
    <n v="2"/>
    <s v="Cash"/>
    <s v="UNKNOWN"/>
    <x v="89"/>
  </r>
  <r>
    <s v="TXN_9555958"/>
    <s v="Smoothie"/>
    <n v="4"/>
    <n v="4"/>
    <n v="16"/>
    <s v="Digital Wallet"/>
    <s v="Takeaway"/>
    <x v="56"/>
  </r>
  <r>
    <s v="TXN_4194085"/>
    <s v="Salad"/>
    <n v="1"/>
    <n v="5"/>
    <n v="5"/>
    <s v="Credit Card"/>
    <s v="AMBIGOUS LOCATION"/>
    <x v="214"/>
  </r>
  <r>
    <s v="TXN_7780748"/>
    <s v="Cookie"/>
    <n v="3"/>
    <n v="1"/>
    <n v="3"/>
    <s v="Credit Card"/>
    <s v="In-store"/>
    <x v="142"/>
  </r>
  <r>
    <s v="TXN_7914340"/>
    <s v="Tea"/>
    <n v="1"/>
    <n v="1.5"/>
    <n v="1.5"/>
    <s v="AMBIGOUS PAYMENT"/>
    <s v="ERROR"/>
    <x v="126"/>
  </r>
  <r>
    <s v="TXN_7780786"/>
    <s v="Cake"/>
    <n v="1"/>
    <n v="3"/>
    <n v="3"/>
    <s v="Credit Card"/>
    <s v="AMBIGOUS LOCATION"/>
    <x v="84"/>
  </r>
  <r>
    <s v="TXN_1048284"/>
    <s v="Salad"/>
    <n v="2"/>
    <n v="5"/>
    <n v="10"/>
    <s v="Cash"/>
    <s v="In-store"/>
    <x v="181"/>
  </r>
  <r>
    <s v="TXN_3301517"/>
    <s v="Salad"/>
    <n v="5"/>
    <n v="5"/>
    <n v="25"/>
    <s v="Credit Card"/>
    <s v="In-store"/>
    <x v="342"/>
  </r>
  <r>
    <s v="TXN_3120848"/>
    <s v="Cookie"/>
    <n v="1"/>
    <n v="1"/>
    <n v="1"/>
    <s v="Cash"/>
    <s v="In-store"/>
    <x v="137"/>
  </r>
  <r>
    <s v="TXN_3764807"/>
    <s v="Smoothie"/>
    <n v="2"/>
    <n v="4"/>
    <n v="8"/>
    <s v="AMBIGOUS PAYMENT"/>
    <s v="AMBIGOUS LOCATION"/>
    <x v="267"/>
  </r>
  <r>
    <s v="TXN_3315467"/>
    <s v="Sandwich"/>
    <n v="2"/>
    <n v="4"/>
    <n v="8"/>
    <s v="Digital Wallet"/>
    <s v="Takeaway"/>
    <x v="234"/>
  </r>
  <r>
    <s v="TXN_9363990"/>
    <s v="Cake"/>
    <n v="3"/>
    <n v="3"/>
    <n v="9"/>
    <s v="Credit Card"/>
    <s v="UNKNOWN"/>
    <x v="165"/>
  </r>
  <r>
    <s v="TXN_9666257"/>
    <s v="Juice"/>
    <n v="2"/>
    <n v="3"/>
    <n v="6"/>
    <s v="AMBIGOUS PAYMENT"/>
    <s v="In-store"/>
    <x v="218"/>
  </r>
  <r>
    <s v="TXN_1504466"/>
    <s v="Coffee"/>
    <n v="1"/>
    <n v="2"/>
    <n v="2"/>
    <s v="Cash"/>
    <s v="AMBIGOUS LOCATION"/>
    <x v="10"/>
  </r>
  <r>
    <s v="TXN_3324387"/>
    <s v="UNKNOWN"/>
    <n v="1"/>
    <n v="4"/>
    <n v="4"/>
    <s v="Credit Card"/>
    <s v="AMBIGOUS LOCATION"/>
    <x v="24"/>
  </r>
  <r>
    <s v="TXN_1477525"/>
    <s v="Salad"/>
    <n v="3"/>
    <n v="5"/>
    <n v="15"/>
    <s v="Cash"/>
    <s v="Takeaway"/>
    <x v="29"/>
  </r>
  <r>
    <s v="TXN_9063624"/>
    <s v="Coffee"/>
    <n v="1"/>
    <n v="2"/>
    <n v="2"/>
    <s v="Credit Card"/>
    <s v="UNKNOWN"/>
    <x v="150"/>
  </r>
  <r>
    <s v="TXN_1595139"/>
    <s v="Smoothie"/>
    <n v="5"/>
    <n v="4"/>
    <n v="20"/>
    <s v="Cash"/>
    <s v="AMBIGOUS LOCATION"/>
    <x v="301"/>
  </r>
  <r>
    <s v="TXN_8606912"/>
    <s v="Salad"/>
    <n v="5"/>
    <n v="5"/>
    <n v="25"/>
    <s v="Digital Wallet"/>
    <s v="AMBIGOUS LOCATION"/>
    <x v="208"/>
  </r>
  <r>
    <s v="TXN_8548232"/>
    <s v="Sandwich"/>
    <n v="4"/>
    <n v="4"/>
    <n v="16"/>
    <s v="Digital Wallet"/>
    <s v="In-store"/>
    <x v="268"/>
  </r>
  <r>
    <s v="TXN_6074414"/>
    <s v="Salad"/>
    <n v="2"/>
    <n v="5"/>
    <n v="10"/>
    <s v="Credit Card"/>
    <s v="ERROR"/>
    <x v="161"/>
  </r>
  <r>
    <s v="TXN_2010658"/>
    <s v="Smoothie"/>
    <n v="3"/>
    <n v="4"/>
    <n v="12"/>
    <s v="AMBIGOUS PAYMENT"/>
    <s v="ERROR"/>
    <x v="109"/>
  </r>
  <r>
    <s v="TXN_5070577"/>
    <s v="Cookie"/>
    <n v="4"/>
    <n v="1"/>
    <n v="4"/>
    <s v="Credit Card"/>
    <s v="Takeaway"/>
    <x v="282"/>
  </r>
  <r>
    <s v="TXN_5426236"/>
    <s v="AMBIGOUS ITEM"/>
    <n v="3"/>
    <n v="4"/>
    <n v="12"/>
    <s v="Cash"/>
    <s v="Takeaway"/>
    <x v="176"/>
  </r>
  <r>
    <s v="TXN_8867957"/>
    <s v="Sandwich"/>
    <n v="1"/>
    <n v="4"/>
    <n v="4"/>
    <s v="Digital Wallet"/>
    <s v="AMBIGOUS LOCATION"/>
    <x v="118"/>
  </r>
  <r>
    <s v="TXN_3241422"/>
    <s v="Salad"/>
    <n v="2"/>
    <n v="5"/>
    <n v="10"/>
    <s v="Cash"/>
    <s v="Takeaway"/>
    <x v="33"/>
  </r>
  <r>
    <s v="TXN_6036254"/>
    <s v="Coffee"/>
    <n v="3"/>
    <n v="2"/>
    <n v="6"/>
    <s v="Credit Card"/>
    <s v="AMBIGOUS LOCATION"/>
    <x v="281"/>
  </r>
  <r>
    <s v="TXN_3580048"/>
    <s v="Smoothie"/>
    <n v="5"/>
    <n v="4"/>
    <n v="20"/>
    <s v="AMBIGOUS PAYMENT"/>
    <s v="AMBIGOUS LOCATION"/>
    <x v="331"/>
  </r>
  <r>
    <s v="TXN_2756336"/>
    <s v="Smoothie"/>
    <n v="3"/>
    <n v="4"/>
    <n v="12"/>
    <s v="Credit Card"/>
    <s v="Takeaway"/>
    <x v="177"/>
  </r>
  <r>
    <s v="TXN_9691873"/>
    <s v="Juice"/>
    <n v="2"/>
    <n v="3"/>
    <n v="6"/>
    <s v="Digital Wallet"/>
    <s v="Takeaway"/>
    <x v="213"/>
  </r>
  <r>
    <s v="TXN_2466187"/>
    <s v="Coffee"/>
    <n v="2"/>
    <n v="2"/>
    <n v="4"/>
    <s v="AMBIGOUS PAYMENT"/>
    <s v="Takeaway"/>
    <x v="71"/>
  </r>
  <r>
    <s v="TXN_7964520"/>
    <s v="Coffee"/>
    <n v="1"/>
    <n v="2"/>
    <n v="2"/>
    <s v="AMBIGOUS PAYMENT"/>
    <s v="In-store"/>
    <x v="136"/>
  </r>
  <r>
    <s v="TXN_3185667"/>
    <s v="Tea"/>
    <n v="5"/>
    <n v="1.5"/>
    <n v="7.5"/>
    <s v="Digital Wallet"/>
    <s v="AMBIGOUS LOCATION"/>
    <x v="298"/>
  </r>
  <r>
    <s v="TXN_8167741"/>
    <s v="Sandwich"/>
    <n v="4"/>
    <n v="4"/>
    <n v="16"/>
    <s v="AMBIGOUS PAYMENT"/>
    <s v="Takeaway"/>
    <x v="292"/>
  </r>
  <r>
    <s v="TXN_1015883"/>
    <s v="Cookie"/>
    <n v="4"/>
    <n v="1"/>
    <n v="4"/>
    <s v="Cash"/>
    <s v="In-store"/>
    <x v="233"/>
  </r>
  <r>
    <s v="TXN_8838566"/>
    <s v="Cake"/>
    <n v="5"/>
    <n v="3"/>
    <n v="15"/>
    <s v="Digital Wallet"/>
    <s v="In-store"/>
    <x v="83"/>
  </r>
  <r>
    <s v="TXN_2423343"/>
    <s v="Tea"/>
    <n v="4"/>
    <n v="1.5"/>
    <n v="6"/>
    <s v="ERROR"/>
    <s v="In-store"/>
    <x v="277"/>
  </r>
  <r>
    <s v="TXN_1496038"/>
    <s v="Juice"/>
    <n v="4"/>
    <n v="3"/>
    <n v="12"/>
    <s v="AMBIGOUS PAYMENT"/>
    <s v="In-store"/>
    <x v="38"/>
  </r>
  <r>
    <s v="TXN_9484436"/>
    <s v="Salad"/>
    <n v="1"/>
    <n v="5"/>
    <n v="5"/>
    <s v="Credit Card"/>
    <s v="In-store"/>
    <x v="356"/>
  </r>
  <r>
    <s v="TXN_7670699"/>
    <s v="Juice"/>
    <n v="1"/>
    <n v="3"/>
    <n v="3"/>
    <s v="Cash"/>
    <s v="In-store"/>
    <x v="245"/>
  </r>
  <r>
    <s v="TXN_7765640"/>
    <s v="Coffee"/>
    <n v="1"/>
    <n v="2"/>
    <n v="2"/>
    <s v="Credit Card"/>
    <s v="AMBIGOUS LOCATION"/>
    <x v="177"/>
  </r>
  <r>
    <s v="TXN_5412418"/>
    <s v="AMBIGOUS ITEM"/>
    <n v="3"/>
    <n v="3"/>
    <n v="9"/>
    <s v="Cash"/>
    <s v="AMBIGOUS LOCATION"/>
    <x v="99"/>
  </r>
  <r>
    <s v="TXN_2053631"/>
    <s v="Salad"/>
    <n v="1"/>
    <n v="5"/>
    <n v="5"/>
    <s v="Credit Card"/>
    <s v="AMBIGOUS LOCATION"/>
    <x v="13"/>
  </r>
  <r>
    <s v="TXN_3632064"/>
    <s v="Cookie"/>
    <n v="5"/>
    <n v="1"/>
    <n v="5"/>
    <s v="Cash"/>
    <s v="AMBIGOUS LOCATION"/>
    <x v="240"/>
  </r>
  <r>
    <s v="TXN_4254587"/>
    <s v="Smoothie"/>
    <n v="1"/>
    <n v="4"/>
    <n v="4"/>
    <s v="Digital Wallet"/>
    <s v="AMBIGOUS LOCATION"/>
    <x v="57"/>
  </r>
  <r>
    <s v="TXN_9605972"/>
    <s v="Cake"/>
    <n v="3"/>
    <n v="3"/>
    <n v="9"/>
    <s v="AMBIGOUS PAYMENT"/>
    <s v="ERROR"/>
    <x v="56"/>
  </r>
  <r>
    <s v="TXN_1323030"/>
    <s v="Salad"/>
    <n v="4"/>
    <n v="5"/>
    <n v="20"/>
    <s v="AMBIGOUS PAYMENT"/>
    <s v="In-store"/>
    <x v="20"/>
  </r>
  <r>
    <s v="TXN_7989903"/>
    <s v="Juice"/>
    <n v="2"/>
    <n v="3"/>
    <n v="6"/>
    <s v="Cash"/>
    <s v="AMBIGOUS LOCATION"/>
    <x v="65"/>
  </r>
  <r>
    <s v="TXN_7423885"/>
    <s v="Juice"/>
    <n v="4"/>
    <n v="3"/>
    <n v="12"/>
    <s v="Digital Wallet"/>
    <s v="Takeaway"/>
    <x v="205"/>
  </r>
  <r>
    <s v="TXN_1495371"/>
    <s v="Sandwich"/>
    <n v="2"/>
    <n v="4"/>
    <n v="8"/>
    <s v="Credit Card"/>
    <s v="Takeaway"/>
    <x v="288"/>
  </r>
  <r>
    <s v="TXN_8934025"/>
    <s v="Cookie"/>
    <n v="2"/>
    <n v="1"/>
    <n v="2"/>
    <s v="AMBIGOUS PAYMENT"/>
    <s v="AMBIGOUS LOCATION"/>
    <x v="318"/>
  </r>
  <r>
    <s v="TXN_7515290"/>
    <s v="Smoothie"/>
    <n v="3"/>
    <n v="4"/>
    <n v="12"/>
    <s v="Digital Wallet"/>
    <s v="AMBIGOUS LOCATION"/>
    <x v="252"/>
  </r>
  <r>
    <s v="TXN_3711520"/>
    <s v="Tea"/>
    <n v="1"/>
    <n v="1.5"/>
    <n v="1.5"/>
    <s v="AMBIGOUS PAYMENT"/>
    <s v="In-store"/>
    <x v="36"/>
  </r>
  <r>
    <s v="TXN_3841683"/>
    <s v="Sandwich"/>
    <n v="1"/>
    <n v="4"/>
    <n v="4"/>
    <s v="UNKNOWN"/>
    <s v="In-store"/>
    <x v="224"/>
  </r>
  <r>
    <s v="TXN_9100530"/>
    <s v="Sandwich"/>
    <n v="3"/>
    <n v="4"/>
    <n v="12"/>
    <s v="Digital Wallet"/>
    <s v="AMBIGOUS LOCATION"/>
    <x v="127"/>
  </r>
  <r>
    <s v="TXN_3112013"/>
    <s v="Sandwich"/>
    <n v="5"/>
    <n v="4"/>
    <n v="20"/>
    <s v="Cash"/>
    <s v="In-store"/>
    <x v="182"/>
  </r>
  <r>
    <s v="TXN_7786787"/>
    <s v="Tea"/>
    <n v="1"/>
    <n v="1.5"/>
    <n v="1.5"/>
    <s v="Credit Card"/>
    <s v="Takeaway"/>
    <x v="289"/>
  </r>
  <r>
    <s v="TXN_7160196"/>
    <s v="Sandwich"/>
    <n v="1"/>
    <n v="4"/>
    <n v="4"/>
    <s v="AMBIGOUS PAYMENT"/>
    <s v="In-store"/>
    <x v="110"/>
  </r>
  <r>
    <s v="TXN_4634894"/>
    <s v="Coffee"/>
    <n v="1"/>
    <n v="2"/>
    <n v="2"/>
    <s v="AMBIGOUS PAYMENT"/>
    <s v="AMBIGOUS LOCATION"/>
    <x v="70"/>
  </r>
  <r>
    <s v="TXN_8214944"/>
    <s v="Tea"/>
    <n v="3"/>
    <n v="1.5"/>
    <n v="4.5"/>
    <s v="Credit Card"/>
    <s v="In-store"/>
    <x v="58"/>
  </r>
  <r>
    <s v="TXN_1080377"/>
    <s v="Cake"/>
    <n v="2"/>
    <n v="3"/>
    <n v="6"/>
    <s v="ERROR"/>
    <s v="AMBIGOUS LOCATION"/>
    <x v="103"/>
  </r>
  <r>
    <s v="TXN_8566683"/>
    <s v="Smoothie"/>
    <n v="4"/>
    <n v="4"/>
    <n v="16"/>
    <s v="Cash"/>
    <s v="Takeaway"/>
    <x v="225"/>
  </r>
  <r>
    <s v="TXN_2784588"/>
    <s v="Juice"/>
    <n v="2"/>
    <n v="3"/>
    <n v="6"/>
    <s v="Cash"/>
    <s v="Takeaway"/>
    <x v="136"/>
  </r>
  <r>
    <s v="TXN_6110769"/>
    <s v="Cookie"/>
    <n v="2"/>
    <n v="1"/>
    <n v="2"/>
    <s v="AMBIGOUS PAYMENT"/>
    <s v="AMBIGOUS LOCATION"/>
    <x v="44"/>
  </r>
  <r>
    <s v="TXN_1637334"/>
    <s v="Tea"/>
    <n v="2"/>
    <n v="1.5"/>
    <n v="3"/>
    <s v="Credit Card"/>
    <s v="In-store"/>
    <x v="225"/>
  </r>
  <r>
    <s v="TXN_9514452"/>
    <s v="Coffee"/>
    <n v="5"/>
    <n v="2"/>
    <n v="10"/>
    <s v="Credit Card"/>
    <s v="Takeaway"/>
    <x v="256"/>
  </r>
  <r>
    <s v="TXN_8787350"/>
    <s v="Sandwich"/>
    <n v="5"/>
    <n v="4"/>
    <n v="20"/>
    <s v="AMBIGOUS PAYMENT"/>
    <s v="AMBIGOUS LOCATION"/>
    <x v="127"/>
  </r>
  <r>
    <s v="TXN_7533675"/>
    <s v="Smoothie"/>
    <n v="3"/>
    <n v="4"/>
    <n v="12"/>
    <s v="AMBIGOUS PAYMENT"/>
    <s v="In-store"/>
    <x v="7"/>
  </r>
  <r>
    <s v="TXN_2264601"/>
    <s v="Tea"/>
    <n v="1"/>
    <n v="1.5"/>
    <n v="1.5"/>
    <s v="AMBIGOUS PAYMENT"/>
    <s v="AMBIGOUS LOCATION"/>
    <x v="349"/>
  </r>
  <r>
    <s v="TXN_6024139"/>
    <s v="Juice"/>
    <n v="4"/>
    <n v="3"/>
    <n v="12"/>
    <s v="Digital Wallet"/>
    <s v="UNKNOWN"/>
    <x v="30"/>
  </r>
  <r>
    <s v="TXN_9841397"/>
    <s v="Coffee"/>
    <n v="4"/>
    <n v="2"/>
    <n v="8"/>
    <s v="Cash"/>
    <s v="In-store"/>
    <x v="89"/>
  </r>
  <r>
    <s v="TXN_7302991"/>
    <s v="AMBIGOUS ITEM"/>
    <n v="4"/>
    <n v="4"/>
    <n v="16"/>
    <s v="Digital Wallet"/>
    <s v="Takeaway"/>
    <x v="354"/>
  </r>
  <r>
    <s v="TXN_6093331"/>
    <s v="Smoothie"/>
    <n v="2"/>
    <n v="4"/>
    <n v="8"/>
    <s v="Credit Card"/>
    <s v="AMBIGOUS LOCATION"/>
    <x v="273"/>
  </r>
  <r>
    <s v="TXN_3087096"/>
    <s v="Tea"/>
    <n v="3"/>
    <n v="1.5"/>
    <n v="4.5"/>
    <s v="Cash"/>
    <s v="AMBIGOUS LOCATION"/>
    <x v="181"/>
  </r>
  <r>
    <s v="TXN_8324315"/>
    <s v="Salad"/>
    <n v="1"/>
    <n v="5"/>
    <n v="5"/>
    <s v="AMBIGOUS PAYMENT"/>
    <s v="AMBIGOUS LOCATION"/>
    <x v="80"/>
  </r>
  <r>
    <s v="TXN_8933679"/>
    <s v="Salad"/>
    <n v="3"/>
    <n v="5"/>
    <n v="15"/>
    <s v="Digital Wallet"/>
    <s v="In-store"/>
    <x v="348"/>
  </r>
  <r>
    <s v="TXN_3528653"/>
    <s v="Cake"/>
    <n v="1"/>
    <n v="3"/>
    <n v="3"/>
    <s v="UNKNOWN"/>
    <s v="AMBIGOUS LOCATION"/>
    <x v="201"/>
  </r>
  <r>
    <s v="TXN_4256155"/>
    <s v="Cake"/>
    <n v="5"/>
    <n v="3"/>
    <n v="15"/>
    <s v="AMBIGOUS PAYMENT"/>
    <s v="Takeaway"/>
    <x v="62"/>
  </r>
  <r>
    <s v="TXN_7186675"/>
    <s v="Cookie"/>
    <n v="4"/>
    <n v="1"/>
    <n v="4"/>
    <s v="Cash"/>
    <s v="AMBIGOUS LOCATION"/>
    <x v="272"/>
  </r>
  <r>
    <s v="TXN_5295223"/>
    <s v="Salad"/>
    <n v="5"/>
    <n v="5"/>
    <n v="25"/>
    <s v="Cash"/>
    <s v="In-store"/>
    <x v="117"/>
  </r>
  <r>
    <s v="TXN_8578861"/>
    <s v="Salad"/>
    <n v="5"/>
    <n v="5"/>
    <n v="25"/>
    <s v="Digital Wallet"/>
    <s v="In-store"/>
    <x v="1"/>
  </r>
  <r>
    <s v="TXN_8028042"/>
    <s v="Coffee"/>
    <n v="3"/>
    <n v="2"/>
    <n v="6"/>
    <s v="AMBIGOUS PAYMENT"/>
    <s v="AMBIGOUS LOCATION"/>
    <x v="354"/>
  </r>
  <r>
    <s v="TXN_4021467"/>
    <s v="Coffee"/>
    <n v="2"/>
    <n v="2"/>
    <n v="4"/>
    <s v="AMBIGOUS PAYMENT"/>
    <s v="Takeaway"/>
    <x v="74"/>
  </r>
  <r>
    <s v="TXN_4807037"/>
    <s v="Salad"/>
    <n v="5"/>
    <n v="5"/>
    <n v="25"/>
    <s v="Cash"/>
    <s v="In-store"/>
    <x v="64"/>
  </r>
  <r>
    <s v="TXN_3975938"/>
    <s v="Sandwich"/>
    <n v="3"/>
    <n v="4"/>
    <n v="12"/>
    <s v="Credit Card"/>
    <s v="AMBIGOUS LOCATION"/>
    <x v="126"/>
  </r>
  <r>
    <s v="TXN_3312653"/>
    <s v="Cookie"/>
    <n v="5"/>
    <n v="1"/>
    <n v="5"/>
    <s v="Cash"/>
    <s v="Takeaway"/>
    <x v="70"/>
  </r>
  <r>
    <s v="TXN_1405498"/>
    <s v="Juice"/>
    <n v="2"/>
    <n v="3"/>
    <n v="6"/>
    <s v="UNKNOWN"/>
    <s v="Takeaway"/>
    <x v="9"/>
  </r>
  <r>
    <s v="TXN_6571288"/>
    <s v="Sandwich"/>
    <n v="2"/>
    <n v="4"/>
    <n v="8"/>
    <s v="Credit Card"/>
    <s v="AMBIGOUS LOCATION"/>
    <x v="311"/>
  </r>
  <r>
    <s v="TXN_7560210"/>
    <s v="Juice"/>
    <n v="5"/>
    <n v="3"/>
    <n v="15"/>
    <s v="ERROR"/>
    <s v="Takeaway"/>
    <x v="94"/>
  </r>
  <r>
    <s v="TXN_2905234"/>
    <s v="Cookie"/>
    <n v="1"/>
    <n v="1"/>
    <n v="1"/>
    <s v="Credit Card"/>
    <s v="AMBIGOUS LOCATION"/>
    <x v="348"/>
  </r>
  <r>
    <s v="TXN_3630981"/>
    <s v="Coffee"/>
    <n v="2"/>
    <n v="2"/>
    <n v="4"/>
    <s v="AMBIGOUS PAYMENT"/>
    <s v="In-store"/>
    <x v="215"/>
  </r>
  <r>
    <s v="TXN_3339728"/>
    <s v="Juice"/>
    <n v="5"/>
    <n v="3"/>
    <n v="15"/>
    <s v="AMBIGOUS PAYMENT"/>
    <s v="In-store"/>
    <x v="163"/>
  </r>
  <r>
    <s v="TXN_3826298"/>
    <s v="Cookie"/>
    <n v="3"/>
    <n v="1"/>
    <n v="3"/>
    <s v="AMBIGOUS PAYMENT"/>
    <s v="AMBIGOUS LOCATION"/>
    <x v="339"/>
  </r>
  <r>
    <s v="TXN_7854306"/>
    <s v="Sandwich"/>
    <n v="1"/>
    <n v="4"/>
    <n v="4"/>
    <s v="Cash"/>
    <s v="In-store"/>
    <x v="337"/>
  </r>
  <r>
    <s v="TXN_6034709"/>
    <s v="Coffee"/>
    <n v="2"/>
    <n v="2"/>
    <n v="4"/>
    <s v="Credit Card"/>
    <s v="AMBIGOUS LOCATION"/>
    <x v="308"/>
  </r>
  <r>
    <s v="TXN_3072565"/>
    <s v="Juice"/>
    <n v="3"/>
    <n v="3"/>
    <n v="9"/>
    <s v="Credit Card"/>
    <s v="AMBIGOUS LOCATION"/>
    <x v="162"/>
  </r>
  <r>
    <s v="TXN_9544977"/>
    <s v="Cookie"/>
    <n v="4"/>
    <n v="1"/>
    <n v="4"/>
    <s v="AMBIGOUS PAYMENT"/>
    <s v="In-store"/>
    <x v="198"/>
  </r>
  <r>
    <s v="TXN_8374101"/>
    <s v="Salad"/>
    <n v="5"/>
    <n v="5"/>
    <n v="25"/>
    <s v="Credit Card"/>
    <s v="AMBIGOUS LOCATION"/>
    <x v="77"/>
  </r>
  <r>
    <s v="TXN_5814878"/>
    <s v="Smoothie"/>
    <n v="2"/>
    <n v="4"/>
    <n v="8"/>
    <s v="Digital Wallet"/>
    <s v="AMBIGOUS LOCATION"/>
    <x v="74"/>
  </r>
  <r>
    <s v="TXN_2398895"/>
    <s v="Juice"/>
    <n v="5"/>
    <n v="3"/>
    <n v="15"/>
    <s v="Digital Wallet"/>
    <s v="In-store"/>
    <x v="19"/>
  </r>
  <r>
    <s v="TXN_1205020"/>
    <s v="Tea"/>
    <n v="5"/>
    <n v="1.5"/>
    <n v="7.5"/>
    <s v="Cash"/>
    <s v="AMBIGOUS LOCATION"/>
    <x v="60"/>
  </r>
  <r>
    <s v="TXN_1631377"/>
    <s v="Coffee"/>
    <n v="5"/>
    <n v="2"/>
    <n v="10"/>
    <s v="AMBIGOUS PAYMENT"/>
    <s v="Takeaway"/>
    <x v="221"/>
  </r>
  <r>
    <s v="TXN_8116676"/>
    <s v="Cake"/>
    <n v="2"/>
    <n v="3"/>
    <n v="6"/>
    <s v="Digital Wallet"/>
    <s v="AMBIGOUS LOCATION"/>
    <x v="102"/>
  </r>
  <r>
    <s v="TXN_4116036"/>
    <s v="Salad"/>
    <n v="2"/>
    <n v="5"/>
    <n v="10"/>
    <s v="Credit Card"/>
    <s v="In-store"/>
    <x v="207"/>
  </r>
  <r>
    <s v="TXN_3172090"/>
    <s v="Juice"/>
    <n v="1"/>
    <n v="3"/>
    <n v="3"/>
    <s v="Credit Card"/>
    <s v="AMBIGOUS LOCATION"/>
    <x v="191"/>
  </r>
  <r>
    <s v="TXN_5193568"/>
    <s v="Juice"/>
    <n v="3"/>
    <n v="3"/>
    <n v="9"/>
    <s v="Cash"/>
    <s v="AMBIGOUS LOCATION"/>
    <x v="149"/>
  </r>
  <r>
    <s v="TXN_3725152"/>
    <s v="Coffee"/>
    <n v="5"/>
    <n v="2"/>
    <n v="10"/>
    <s v="AMBIGOUS PAYMENT"/>
    <s v="AMBIGOUS LOCATION"/>
    <x v="289"/>
  </r>
  <r>
    <s v="TXN_8724711"/>
    <s v="Salad"/>
    <n v="3"/>
    <n v="5"/>
    <n v="15"/>
    <s v="Cash"/>
    <s v="In-store"/>
    <x v="282"/>
  </r>
  <r>
    <s v="TXN_9477344"/>
    <s v="Cookie"/>
    <n v="2"/>
    <n v="1"/>
    <n v="2"/>
    <s v="Credit Card"/>
    <s v="In-store"/>
    <x v="56"/>
  </r>
  <r>
    <s v="TXN_5899361"/>
    <s v="Cake"/>
    <n v="1"/>
    <n v="3"/>
    <n v="3"/>
    <s v="Credit Card"/>
    <s v="AMBIGOUS LOCATION"/>
    <x v="305"/>
  </r>
  <r>
    <s v="TXN_8261380"/>
    <s v="Cake"/>
    <n v="3"/>
    <n v="3"/>
    <n v="9"/>
    <s v="Cash"/>
    <s v="In-store"/>
    <x v="157"/>
  </r>
  <r>
    <s v="TXN_1188551"/>
    <s v="Coffee"/>
    <n v="2"/>
    <n v="2"/>
    <n v="4"/>
    <s v="AMBIGOUS PAYMENT"/>
    <s v="AMBIGOUS LOCATION"/>
    <x v="144"/>
  </r>
  <r>
    <s v="TXN_1887250"/>
    <s v="Tea"/>
    <n v="3"/>
    <n v="1.5"/>
    <n v="4.5"/>
    <s v="AMBIGOUS PAYMENT"/>
    <s v="Takeaway"/>
    <x v="148"/>
  </r>
  <r>
    <s v="TXN_4799873"/>
    <s v="Cookie"/>
    <n v="3"/>
    <n v="1"/>
    <n v="3"/>
    <s v="Digital Wallet"/>
    <s v="In-store"/>
    <x v="327"/>
  </r>
  <r>
    <s v="TXN_9691151"/>
    <s v="Coffee"/>
    <n v="4"/>
    <n v="2"/>
    <n v="8"/>
    <s v="AMBIGOUS PAYMENT"/>
    <s v="In-store"/>
    <x v="304"/>
  </r>
  <r>
    <s v="TXN_3014261"/>
    <s v="Salad"/>
    <n v="4"/>
    <n v="5"/>
    <n v="20"/>
    <s v="Cash"/>
    <s v="In-store"/>
    <x v="260"/>
  </r>
  <r>
    <s v="TXN_9987991"/>
    <s v="Smoothie"/>
    <n v="4"/>
    <n v="4"/>
    <n v="16"/>
    <s v="Credit Card"/>
    <s v="Takeaway"/>
    <x v="94"/>
  </r>
  <r>
    <s v="TXN_1093668"/>
    <s v="Coffee"/>
    <n v="2"/>
    <n v="2"/>
    <n v="4"/>
    <s v="Digital Wallet"/>
    <s v="ERROR"/>
    <x v="164"/>
  </r>
  <r>
    <s v="TXN_8279966"/>
    <s v="Coffee"/>
    <n v="3"/>
    <n v="2"/>
    <n v="6"/>
    <s v="Cash"/>
    <s v="In-store"/>
    <x v="301"/>
  </r>
  <r>
    <s v="TXN_3977835"/>
    <s v="Tea"/>
    <n v="5"/>
    <n v="1.5"/>
    <n v="7.5"/>
    <s v="AMBIGOUS PAYMENT"/>
    <s v="In-store"/>
    <x v="312"/>
  </r>
  <r>
    <s v="TXN_1758689"/>
    <s v="Smoothie"/>
    <n v="3"/>
    <n v="4"/>
    <n v="12"/>
    <s v="Cash"/>
    <s v="ERROR"/>
    <x v="360"/>
  </r>
  <r>
    <s v="TXN_4312977"/>
    <s v="Juice"/>
    <n v="1"/>
    <n v="3"/>
    <n v="3"/>
    <s v="Digital Wallet"/>
    <s v="In-store"/>
    <x v="49"/>
  </r>
  <r>
    <s v="TXN_6503526"/>
    <s v="Cookie"/>
    <n v="5"/>
    <n v="1"/>
    <n v="5"/>
    <s v="Credit Card"/>
    <s v="In-store"/>
    <x v="59"/>
  </r>
  <r>
    <s v="TXN_8676485"/>
    <s v="Salad"/>
    <n v="2"/>
    <n v="5"/>
    <n v="10"/>
    <s v="AMBIGOUS PAYMENT"/>
    <s v="In-store"/>
    <x v="204"/>
  </r>
  <r>
    <s v="TXN_7176851"/>
    <s v="Tea"/>
    <n v="4"/>
    <n v="1.5"/>
    <n v="6"/>
    <s v="Credit Card"/>
    <s v="Takeaway"/>
    <x v="346"/>
  </r>
  <r>
    <s v="TXN_8695037"/>
    <s v="Smoothie"/>
    <n v="2"/>
    <n v="4"/>
    <n v="8"/>
    <s v="UNKNOWN"/>
    <s v="AMBIGOUS LOCATION"/>
    <x v="322"/>
  </r>
  <r>
    <s v="TXN_6632882"/>
    <s v="Smoothie"/>
    <n v="1"/>
    <n v="4"/>
    <n v="4"/>
    <s v="Digital Wallet"/>
    <s v="In-store"/>
    <x v="73"/>
  </r>
  <r>
    <s v="TXN_7775016"/>
    <s v="Sandwich"/>
    <n v="5"/>
    <n v="4"/>
    <n v="20"/>
    <s v="Cash"/>
    <s v="In-store"/>
    <x v="218"/>
  </r>
  <r>
    <s v="TXN_2176024"/>
    <s v="Coffee"/>
    <n v="5"/>
    <n v="2"/>
    <n v="10"/>
    <s v="Digital Wallet"/>
    <s v="In-store"/>
    <x v="91"/>
  </r>
  <r>
    <s v="TXN_7051683"/>
    <s v="ERROR"/>
    <n v="3"/>
    <n v="3"/>
    <n v="9"/>
    <s v="Digital Wallet"/>
    <s v="In-store"/>
    <x v="172"/>
  </r>
  <r>
    <s v="TXN_3670041"/>
    <s v="Smoothie"/>
    <n v="3"/>
    <n v="4"/>
    <n v="12"/>
    <s v="Digital Wallet"/>
    <s v="AMBIGOUS LOCATION"/>
    <x v="42"/>
  </r>
  <r>
    <s v="TXN_5124080"/>
    <s v="Cookie"/>
    <n v="1"/>
    <n v="1"/>
    <n v="1"/>
    <s v="Credit Card"/>
    <s v="In-store"/>
    <x v="100"/>
  </r>
  <r>
    <s v="TXN_3317649"/>
    <s v="Sandwich"/>
    <n v="3"/>
    <n v="4"/>
    <n v="12"/>
    <s v="ERROR"/>
    <s v="Takeaway"/>
    <x v="29"/>
  </r>
  <r>
    <s v="TXN_3953316"/>
    <s v="Cookie"/>
    <n v="2"/>
    <n v="1"/>
    <n v="2"/>
    <s v="Digital Wallet"/>
    <s v="AMBIGOUS LOCATION"/>
    <x v="115"/>
  </r>
  <r>
    <s v="TXN_6160209"/>
    <s v="Salad"/>
    <n v="3"/>
    <n v="5"/>
    <n v="15"/>
    <s v="AMBIGOUS PAYMENT"/>
    <s v="In-store"/>
    <x v="8"/>
  </r>
  <r>
    <s v="TXN_7089316"/>
    <s v="Tea"/>
    <n v="2"/>
    <n v="1.5"/>
    <n v="3"/>
    <s v="Cash"/>
    <s v="In-store"/>
    <x v="335"/>
  </r>
  <r>
    <s v="TXN_5421310"/>
    <s v="Coffee"/>
    <n v="4"/>
    <n v="2"/>
    <n v="8"/>
    <s v="Digital Wallet"/>
    <s v="In-store"/>
    <x v="15"/>
  </r>
  <r>
    <s v="TXN_9081409"/>
    <s v="ERROR"/>
    <n v="1"/>
    <n v="3"/>
    <n v="3"/>
    <s v="Credit Card"/>
    <s v="In-store"/>
    <x v="308"/>
  </r>
  <r>
    <s v="TXN_6850528"/>
    <s v="Cookie"/>
    <n v="3"/>
    <n v="1"/>
    <n v="3"/>
    <s v="Cash"/>
    <s v="In-store"/>
    <x v="183"/>
  </r>
  <r>
    <s v="TXN_6900182"/>
    <s v="Smoothie"/>
    <n v="3"/>
    <n v="4"/>
    <n v="12"/>
    <s v="Cash"/>
    <s v="In-store"/>
    <x v="78"/>
  </r>
  <r>
    <s v="TXN_2643748"/>
    <s v="Salad"/>
    <n v="3"/>
    <n v="5"/>
    <n v="15"/>
    <s v="Cash"/>
    <s v="AMBIGOUS LOCATION"/>
    <x v="339"/>
  </r>
  <r>
    <s v="TXN_4858908"/>
    <s v="Cake"/>
    <n v="2"/>
    <n v="3"/>
    <n v="6"/>
    <s v="Cash"/>
    <s v="In-store"/>
    <x v="248"/>
  </r>
  <r>
    <s v="TXN_8972137"/>
    <s v="ERROR"/>
    <n v="4"/>
    <n v="3"/>
    <n v="12"/>
    <s v="Credit Card"/>
    <s v="In-store"/>
    <x v="148"/>
  </r>
  <r>
    <s v="TXN_2828785"/>
    <s v="Smoothie"/>
    <n v="1"/>
    <n v="4"/>
    <n v="4"/>
    <s v="AMBIGOUS PAYMENT"/>
    <s v="In-store"/>
    <x v="322"/>
  </r>
  <r>
    <s v="TXN_3489721"/>
    <s v="Coffee"/>
    <n v="3"/>
    <n v="2"/>
    <n v="6"/>
    <s v="Cash"/>
    <s v="AMBIGOUS LOCATION"/>
    <x v="218"/>
  </r>
  <r>
    <s v="TXN_5223702"/>
    <s v="Smoothie"/>
    <n v="4"/>
    <n v="4"/>
    <n v="16"/>
    <s v="Credit Card"/>
    <s v="AMBIGOUS LOCATION"/>
    <x v="119"/>
  </r>
  <r>
    <s v="TXN_2788676"/>
    <s v="Cookie"/>
    <n v="2"/>
    <n v="1"/>
    <n v="2"/>
    <s v="Digital Wallet"/>
    <s v="AMBIGOUS LOCATION"/>
    <x v="362"/>
  </r>
  <r>
    <s v="TXN_1643447"/>
    <s v="AMBIGOUS ITEM"/>
    <n v="1"/>
    <n v="3"/>
    <n v="3"/>
    <s v="ERROR"/>
    <s v="AMBIGOUS LOCATION"/>
    <x v="113"/>
  </r>
  <r>
    <s v="TXN_5172164"/>
    <s v="Tea"/>
    <n v="3"/>
    <n v="1.5"/>
    <n v="4.5"/>
    <s v="Digital Wallet"/>
    <s v="In-store"/>
    <x v="299"/>
  </r>
  <r>
    <s v="TXN_2818867"/>
    <s v="Salad"/>
    <n v="3"/>
    <n v="5"/>
    <n v="15"/>
    <s v="Cash"/>
    <s v="AMBIGOUS LOCATION"/>
    <x v="156"/>
  </r>
  <r>
    <s v="TXN_1303984"/>
    <s v="Salad"/>
    <n v="4"/>
    <n v="5"/>
    <n v="20"/>
    <s v="Digital Wallet"/>
    <s v="AMBIGOUS LOCATION"/>
    <x v="316"/>
  </r>
  <r>
    <s v="TXN_3373078"/>
    <s v="Smoothie"/>
    <n v="4"/>
    <n v="4"/>
    <n v="16"/>
    <s v="Digital Wallet"/>
    <s v="In-store"/>
    <x v="21"/>
  </r>
  <r>
    <s v="TXN_3982146"/>
    <s v="Coffee"/>
    <n v="3"/>
    <n v="2"/>
    <n v="6"/>
    <s v="AMBIGOUS PAYMENT"/>
    <s v="In-store"/>
    <x v="162"/>
  </r>
  <r>
    <s v="TXN_1185156"/>
    <s v="Smoothie"/>
    <n v="4"/>
    <n v="4"/>
    <n v="16"/>
    <s v="AMBIGOUS PAYMENT"/>
    <s v="Takeaway"/>
    <x v="117"/>
  </r>
  <r>
    <s v="TXN_6720290"/>
    <s v="Smoothie"/>
    <n v="1"/>
    <n v="4"/>
    <n v="4"/>
    <s v="AMBIGOUS PAYMENT"/>
    <s v="In-store"/>
    <x v="310"/>
  </r>
  <r>
    <s v="TXN_9365447"/>
    <s v="Tea"/>
    <n v="2"/>
    <n v="1.5"/>
    <n v="3"/>
    <s v="Cash"/>
    <s v="AMBIGOUS LOCATION"/>
    <x v="149"/>
  </r>
  <r>
    <s v="TXN_7701878"/>
    <s v="Smoothie"/>
    <n v="4"/>
    <n v="4"/>
    <n v="16"/>
    <s v="Credit Card"/>
    <s v="In-store"/>
    <x v="112"/>
  </r>
  <r>
    <s v="TXN_7677817"/>
    <s v="Coffee"/>
    <n v="1"/>
    <n v="2"/>
    <n v="2"/>
    <s v="Credit Card"/>
    <s v="AMBIGOUS LOCATION"/>
    <x v="165"/>
  </r>
  <r>
    <s v="TXN_9983530"/>
    <s v="Smoothie"/>
    <n v="3"/>
    <n v="4"/>
    <n v="12"/>
    <s v="AMBIGOUS PAYMENT"/>
    <s v="AMBIGOUS LOCATION"/>
    <x v="118"/>
  </r>
  <r>
    <s v="TXN_4755934"/>
    <s v="Tea"/>
    <n v="2"/>
    <n v="1.5"/>
    <n v="3"/>
    <s v="Cash"/>
    <s v="AMBIGOUS LOCATION"/>
    <x v="212"/>
  </r>
  <r>
    <s v="TXN_2931198"/>
    <s v="Cake"/>
    <n v="2"/>
    <n v="3"/>
    <n v="6"/>
    <s v="Credit Card"/>
    <s v="In-store"/>
    <x v="150"/>
  </r>
  <r>
    <s v="TXN_7426387"/>
    <s v="Smoothie"/>
    <n v="5"/>
    <n v="4"/>
    <n v="20"/>
    <s v="Cash"/>
    <s v="AMBIGOUS LOCATION"/>
    <x v="84"/>
  </r>
  <r>
    <s v="TXN_3182547"/>
    <s v="Juice"/>
    <n v="3"/>
    <n v="3"/>
    <n v="9"/>
    <s v="Digital Wallet"/>
    <s v="Takeaway"/>
    <x v="8"/>
  </r>
  <r>
    <s v="TXN_6980463"/>
    <s v="Salad"/>
    <n v="1"/>
    <n v="5"/>
    <n v="5"/>
    <s v="Digital Wallet"/>
    <s v="In-store"/>
    <x v="113"/>
  </r>
  <r>
    <s v="TXN_6708165"/>
    <s v="Juice"/>
    <n v="5"/>
    <n v="3"/>
    <n v="15"/>
    <s v="ERROR"/>
    <s v="In-store"/>
    <x v="258"/>
  </r>
  <r>
    <s v="TXN_4310629"/>
    <s v="Cake"/>
    <n v="3"/>
    <n v="3"/>
    <n v="9"/>
    <s v="Credit Card"/>
    <s v="Takeaway"/>
    <x v="40"/>
  </r>
  <r>
    <s v="TXN_4650611"/>
    <s v="Coffee"/>
    <n v="1"/>
    <n v="2"/>
    <n v="2"/>
    <s v="Credit Card"/>
    <s v="AMBIGOUS LOCATION"/>
    <x v="290"/>
  </r>
  <r>
    <s v="TXN_7952232"/>
    <s v="Tea"/>
    <n v="4"/>
    <n v="1.5"/>
    <n v="6"/>
    <s v="Cash"/>
    <s v="AMBIGOUS LOCATION"/>
    <x v="5"/>
  </r>
  <r>
    <s v="TXN_1593691"/>
    <s v="Sandwich"/>
    <n v="2"/>
    <n v="4"/>
    <n v="8"/>
    <s v="AMBIGOUS PAYMENT"/>
    <s v="AMBIGOUS LOCATION"/>
    <x v="27"/>
  </r>
  <r>
    <s v="TXN_3781198"/>
    <s v="Cake"/>
    <n v="3"/>
    <n v="3"/>
    <n v="9"/>
    <s v="Digital Wallet"/>
    <s v="In-store"/>
    <x v="338"/>
  </r>
  <r>
    <s v="TXN_3585464"/>
    <s v="Cookie"/>
    <n v="3"/>
    <n v="1"/>
    <n v="3"/>
    <s v="AMBIGOUS PAYMENT"/>
    <s v="Takeaway"/>
    <x v="92"/>
  </r>
  <r>
    <s v="TXN_8286164"/>
    <s v="Smoothie"/>
    <n v="1"/>
    <n v="4"/>
    <n v="4"/>
    <s v="AMBIGOUS PAYMENT"/>
    <s v="In-store"/>
    <x v="350"/>
  </r>
  <r>
    <s v="TXN_8851113"/>
    <s v="Tea"/>
    <n v="3"/>
    <n v="1.5"/>
    <n v="4.5"/>
    <s v="Digital Wallet"/>
    <s v="AMBIGOUS LOCATION"/>
    <x v="252"/>
  </r>
  <r>
    <s v="TXN_9131136"/>
    <s v="Juice"/>
    <n v="2"/>
    <n v="3"/>
    <n v="6"/>
    <s v="Credit Card"/>
    <s v="UNKNOWN"/>
    <x v="144"/>
  </r>
  <r>
    <s v="TXN_1449065"/>
    <s v="Salad"/>
    <n v="2"/>
    <n v="5"/>
    <n v="10"/>
    <s v="Cash"/>
    <s v="AMBIGOUS LOCATION"/>
    <x v="60"/>
  </r>
  <r>
    <s v="TXN_1230311"/>
    <s v="Juice"/>
    <n v="3"/>
    <n v="3"/>
    <n v="9"/>
    <s v="Digital Wallet"/>
    <s v="UNKNOWN"/>
    <x v="230"/>
  </r>
  <r>
    <s v="TXN_2325484"/>
    <s v="Salad"/>
    <n v="1"/>
    <n v="5"/>
    <n v="5"/>
    <s v="Digital Wallet"/>
    <s v="Takeaway"/>
    <x v="77"/>
  </r>
  <r>
    <s v="TXN_2647425"/>
    <s v="Juice"/>
    <n v="4"/>
    <n v="3"/>
    <n v="12"/>
    <s v="Credit Card"/>
    <s v="ERROR"/>
    <x v="359"/>
  </r>
  <r>
    <s v="TXN_5525916"/>
    <s v="Coffee"/>
    <n v="2"/>
    <n v="2"/>
    <n v="4"/>
    <s v="Cash"/>
    <s v="Takeaway"/>
    <x v="44"/>
  </r>
  <r>
    <s v="TXN_4297979"/>
    <s v="Coffee"/>
    <n v="1"/>
    <n v="2"/>
    <n v="2"/>
    <s v="Digital Wallet"/>
    <s v="In-store"/>
    <x v="230"/>
  </r>
  <r>
    <s v="TXN_1686323"/>
    <s v="Smoothie"/>
    <n v="4"/>
    <n v="4"/>
    <n v="16"/>
    <s v="Digital Wallet"/>
    <s v="In-store"/>
    <x v="352"/>
  </r>
  <r>
    <s v="TXN_5373154"/>
    <s v="Cake"/>
    <n v="3"/>
    <n v="3"/>
    <n v="9"/>
    <s v="Digital Wallet"/>
    <s v="AMBIGOUS LOCATION"/>
    <x v="62"/>
  </r>
  <r>
    <s v="TXN_6225571"/>
    <s v="Smoothie"/>
    <n v="2"/>
    <n v="4"/>
    <n v="8"/>
    <s v="Credit Card"/>
    <s v="Takeaway"/>
    <x v="299"/>
  </r>
  <r>
    <s v="TXN_9772556"/>
    <s v="Coffee"/>
    <n v="5"/>
    <n v="2"/>
    <n v="10"/>
    <s v="AMBIGOUS PAYMENT"/>
    <s v="AMBIGOUS LOCATION"/>
    <x v="59"/>
  </r>
  <r>
    <s v="TXN_3033598"/>
    <s v="Sandwich"/>
    <n v="5"/>
    <n v="4"/>
    <n v="20"/>
    <s v="Cash"/>
    <s v="Takeaway"/>
    <x v="76"/>
  </r>
  <r>
    <s v="TXN_4382956"/>
    <s v="Tea"/>
    <n v="4"/>
    <n v="1.5"/>
    <n v="6"/>
    <s v="Credit Card"/>
    <s v="AMBIGOUS LOCATION"/>
    <x v="172"/>
  </r>
  <r>
    <s v="TXN_8117583"/>
    <s v="Salad"/>
    <n v="1"/>
    <n v="5"/>
    <n v="5"/>
    <s v="Cash"/>
    <s v="In-store"/>
    <x v="86"/>
  </r>
  <r>
    <s v="TXN_1101527"/>
    <s v="Smoothie"/>
    <n v="5"/>
    <n v="4"/>
    <n v="20"/>
    <s v="Digital Wallet"/>
    <s v="AMBIGOUS LOCATION"/>
    <x v="25"/>
  </r>
  <r>
    <s v="TXN_2118759"/>
    <s v="Coffee"/>
    <n v="2"/>
    <n v="2"/>
    <n v="4"/>
    <s v="Digital Wallet"/>
    <s v="AMBIGOUS LOCATION"/>
    <x v="80"/>
  </r>
  <r>
    <s v="TXN_7603948"/>
    <s v="Cake"/>
    <n v="3"/>
    <n v="3"/>
    <n v="9"/>
    <s v="Credit Card"/>
    <s v="AMBIGOUS LOCATION"/>
    <x v="199"/>
  </r>
  <r>
    <s v="TXN_5519424"/>
    <s v="Tea"/>
    <n v="2"/>
    <n v="1.5"/>
    <n v="3"/>
    <s v="Digital Wallet"/>
    <s v="AMBIGOUS LOCATION"/>
    <x v="99"/>
  </r>
  <r>
    <s v="TXN_3483911"/>
    <s v="Salad"/>
    <n v="1"/>
    <n v="5"/>
    <n v="5"/>
    <s v="Digital Wallet"/>
    <s v="Takeaway"/>
    <x v="129"/>
  </r>
  <r>
    <s v="TXN_5447967"/>
    <s v="Smoothie"/>
    <n v="2"/>
    <n v="4"/>
    <n v="8"/>
    <s v="Credit Card"/>
    <s v="AMBIGOUS LOCATION"/>
    <x v="115"/>
  </r>
  <r>
    <s v="TXN_2893987"/>
    <s v="Cake"/>
    <n v="4"/>
    <n v="3"/>
    <n v="12"/>
    <s v="AMBIGOUS PAYMENT"/>
    <s v="Takeaway"/>
    <x v="111"/>
  </r>
  <r>
    <s v="TXN_5120215"/>
    <s v="Coffee"/>
    <n v="2"/>
    <n v="2"/>
    <n v="4"/>
    <s v="Digital Wallet"/>
    <s v="AMBIGOUS LOCATION"/>
    <x v="72"/>
  </r>
  <r>
    <s v="TXN_4417257"/>
    <s v="Salad"/>
    <n v="5"/>
    <n v="5"/>
    <n v="25"/>
    <s v="Digital Wallet"/>
    <s v="Takeaway"/>
    <x v="312"/>
  </r>
  <r>
    <s v="TXN_2871592"/>
    <s v="Cookie"/>
    <n v="4"/>
    <n v="1"/>
    <n v="4"/>
    <s v="Cash"/>
    <s v="In-store"/>
    <x v="80"/>
  </r>
  <r>
    <s v="TXN_8283199"/>
    <s v="Juice"/>
    <n v="3"/>
    <n v="3"/>
    <n v="9"/>
    <s v="Digital Wallet"/>
    <s v="Takeaway"/>
    <x v="108"/>
  </r>
  <r>
    <s v="TXN_1571874"/>
    <s v="Cake"/>
    <n v="1"/>
    <n v="3"/>
    <n v="3"/>
    <s v="Digital Wallet"/>
    <s v="ERROR"/>
    <x v="129"/>
  </r>
  <r>
    <s v="TXN_6534833"/>
    <s v="Salad"/>
    <n v="4"/>
    <n v="5"/>
    <n v="20"/>
    <s v="Digital Wallet"/>
    <s v="In-store"/>
    <x v="66"/>
  </r>
  <r>
    <s v="TXN_6027500"/>
    <s v="Smoothie"/>
    <n v="4"/>
    <n v="4"/>
    <n v="16"/>
    <s v="AMBIGOUS PAYMENT"/>
    <s v="AMBIGOUS LOCATION"/>
    <x v="166"/>
  </r>
  <r>
    <s v="TXN_7029944"/>
    <s v="Cookie"/>
    <n v="2"/>
    <n v="1"/>
    <n v="2"/>
    <s v="Cash"/>
    <s v="Takeaway"/>
    <x v="37"/>
  </r>
  <r>
    <s v="TXN_3075169"/>
    <s v="Sandwich"/>
    <n v="2"/>
    <n v="4"/>
    <n v="8"/>
    <s v="Credit Card"/>
    <s v="In-store"/>
    <x v="340"/>
  </r>
  <r>
    <s v="TXN_9791421"/>
    <s v="Sandwich"/>
    <n v="1"/>
    <n v="4"/>
    <n v="4"/>
    <s v="Cash"/>
    <s v="Takeaway"/>
    <x v="155"/>
  </r>
  <r>
    <s v="TXN_6359031"/>
    <s v="Coffee"/>
    <n v="1"/>
    <n v="2"/>
    <n v="2"/>
    <s v="AMBIGOUS PAYMENT"/>
    <s v="AMBIGOUS LOCATION"/>
    <x v="140"/>
  </r>
  <r>
    <s v="TXN_8236432"/>
    <s v="Salad"/>
    <n v="1"/>
    <n v="5"/>
    <n v="5"/>
    <s v="AMBIGOUS PAYMENT"/>
    <s v="AMBIGOUS LOCATION"/>
    <x v="236"/>
  </r>
  <r>
    <s v="TXN_7359566"/>
    <s v="Coffee"/>
    <n v="1"/>
    <n v="2"/>
    <n v="2"/>
    <s v="Cash"/>
    <s v="In-store"/>
    <x v="62"/>
  </r>
  <r>
    <s v="TXN_4813580"/>
    <s v="Sandwich"/>
    <n v="3"/>
    <n v="4"/>
    <n v="12"/>
    <s v="Digital Wallet"/>
    <s v="Takeaway"/>
    <x v="82"/>
  </r>
  <r>
    <s v="TXN_9940829"/>
    <s v="Smoothie"/>
    <n v="3"/>
    <n v="4"/>
    <n v="12"/>
    <s v="AMBIGOUS PAYMENT"/>
    <s v="In-store"/>
    <x v="19"/>
  </r>
  <r>
    <s v="TXN_4583957"/>
    <s v="Cookie"/>
    <n v="2"/>
    <n v="1"/>
    <n v="2"/>
    <s v="Credit Card"/>
    <s v="Takeaway"/>
    <x v="88"/>
  </r>
  <r>
    <s v="TXN_8187222"/>
    <s v="Coffee"/>
    <n v="4"/>
    <n v="2"/>
    <n v="8"/>
    <s v="Credit Card"/>
    <s v="AMBIGOUS LOCATION"/>
    <x v="350"/>
  </r>
  <r>
    <s v="TXN_1298084"/>
    <s v="Tea"/>
    <n v="2"/>
    <n v="1.5"/>
    <n v="3"/>
    <s v="Credit Card"/>
    <s v="Takeaway"/>
    <x v="323"/>
  </r>
  <r>
    <s v="TXN_4403699"/>
    <s v="Cookie"/>
    <n v="1"/>
    <n v="1"/>
    <n v="1"/>
    <s v="Credit Card"/>
    <s v="AMBIGOUS LOCATION"/>
    <x v="181"/>
  </r>
  <r>
    <s v="TXN_9005782"/>
    <s v="Tea"/>
    <n v="4"/>
    <n v="1.5"/>
    <n v="6"/>
    <s v="AMBIGOUS PAYMENT"/>
    <s v="In-store"/>
    <x v="98"/>
  </r>
  <r>
    <s v="TXN_5083311"/>
    <s v="Sandwich"/>
    <n v="4"/>
    <n v="4"/>
    <n v="16"/>
    <s v="Digital Wallet"/>
    <s v="AMBIGOUS LOCATION"/>
    <x v="73"/>
  </r>
  <r>
    <s v="TXN_8847610"/>
    <s v="Juice"/>
    <n v="3"/>
    <n v="3"/>
    <n v="9"/>
    <s v="Digital Wallet"/>
    <s v="Takeaway"/>
    <x v="110"/>
  </r>
  <r>
    <s v="TXN_9817102"/>
    <s v="Coffee"/>
    <n v="3"/>
    <n v="2"/>
    <n v="6"/>
    <s v="Credit Card"/>
    <s v="In-store"/>
    <x v="68"/>
  </r>
  <r>
    <s v="TXN_5566774"/>
    <s v="Tea"/>
    <n v="3"/>
    <n v="1.5"/>
    <n v="4.5"/>
    <s v="UNKNOWN"/>
    <s v="In-store"/>
    <x v="97"/>
  </r>
  <r>
    <s v="TXN_5555790"/>
    <s v="Tea"/>
    <n v="5"/>
    <n v="1.5"/>
    <n v="7.5"/>
    <s v="Credit Card"/>
    <s v="In-store"/>
    <x v="195"/>
  </r>
  <r>
    <s v="TXN_3575713"/>
    <s v="Tea"/>
    <n v="1"/>
    <n v="1.5"/>
    <n v="1.5"/>
    <s v="Cash"/>
    <s v="Takeaway"/>
    <x v="147"/>
  </r>
  <r>
    <s v="TXN_5811955"/>
    <s v="Salad"/>
    <n v="2"/>
    <n v="5"/>
    <n v="10"/>
    <s v="Credit Card"/>
    <s v="Takeaway"/>
    <x v="36"/>
  </r>
  <r>
    <s v="TXN_5406762"/>
    <s v="Salad"/>
    <n v="4"/>
    <n v="5"/>
    <n v="20"/>
    <s v="Credit Card"/>
    <s v="ERROR"/>
    <x v="92"/>
  </r>
  <r>
    <s v="TXN_3039985"/>
    <s v="Cookie"/>
    <n v="5"/>
    <n v="1"/>
    <n v="5"/>
    <s v="Digital Wallet"/>
    <s v="In-store"/>
    <x v="103"/>
  </r>
  <r>
    <s v="TXN_1424056"/>
    <s v="Smoothie"/>
    <n v="1"/>
    <n v="4"/>
    <n v="4"/>
    <s v="Cash"/>
    <s v="AMBIGOUS LOCATION"/>
    <x v="123"/>
  </r>
  <r>
    <s v="TXN_1193221"/>
    <s v="Tea"/>
    <n v="3"/>
    <n v="1.5"/>
    <n v="4.5"/>
    <s v="Credit Card"/>
    <s v="In-store"/>
    <x v="179"/>
  </r>
  <r>
    <s v="TXN_8610501"/>
    <s v="Sandwich"/>
    <n v="5"/>
    <n v="4"/>
    <n v="20"/>
    <s v="Cash"/>
    <s v="UNKNOWN"/>
    <x v="242"/>
  </r>
  <r>
    <s v="TXN_9587445"/>
    <s v="Coffee"/>
    <n v="4"/>
    <n v="2"/>
    <n v="8"/>
    <s v="AMBIGOUS PAYMENT"/>
    <s v="In-store"/>
    <x v="301"/>
  </r>
  <r>
    <s v="TXN_3694901"/>
    <s v="Cookie"/>
    <n v="2"/>
    <n v="1"/>
    <n v="2"/>
    <s v="UNKNOWN"/>
    <s v="In-store"/>
    <x v="77"/>
  </r>
  <r>
    <s v="TXN_5749454"/>
    <s v="Juice"/>
    <n v="4"/>
    <n v="3"/>
    <n v="12"/>
    <s v="Digital Wallet"/>
    <s v="Takeaway"/>
    <x v="236"/>
  </r>
  <r>
    <s v="TXN_8356048"/>
    <s v="AMBIGOUS ITEM"/>
    <n v="5"/>
    <n v="4"/>
    <n v="20"/>
    <s v="Cash"/>
    <s v="Takeaway"/>
    <x v="257"/>
  </r>
  <r>
    <s v="TXN_3480278"/>
    <s v="Smoothie"/>
    <n v="4"/>
    <n v="4"/>
    <n v="16"/>
    <s v="Digital Wallet"/>
    <s v="In-store"/>
    <x v="298"/>
  </r>
  <r>
    <s v="TXN_9252414"/>
    <s v="Tea"/>
    <n v="1"/>
    <n v="1.5"/>
    <n v="1.5"/>
    <s v="AMBIGOUS PAYMENT"/>
    <s v="In-store"/>
    <x v="161"/>
  </r>
  <r>
    <s v="TXN_3010103"/>
    <s v="ERROR"/>
    <n v="5"/>
    <n v="4"/>
    <n v="20"/>
    <s v="AMBIGOUS PAYMENT"/>
    <s v="AMBIGOUS LOCATION"/>
    <x v="203"/>
  </r>
  <r>
    <s v="TXN_6699408"/>
    <s v="Cookie"/>
    <n v="5"/>
    <n v="1"/>
    <n v="5"/>
    <s v="Cash"/>
    <s v="Takeaway"/>
    <x v="38"/>
  </r>
  <r>
    <s v="TXN_6400351"/>
    <s v="Juice"/>
    <n v="2"/>
    <n v="3"/>
    <n v="6"/>
    <s v="Digital Wallet"/>
    <s v="Takeaway"/>
    <x v="112"/>
  </r>
  <r>
    <s v="TXN_1559512"/>
    <s v="Juice"/>
    <n v="5"/>
    <n v="3"/>
    <n v="15"/>
    <s v="Credit Card"/>
    <s v="AMBIGOUS LOCATION"/>
    <x v="339"/>
  </r>
  <r>
    <s v="TXN_6091543"/>
    <s v="Coffee"/>
    <n v="3"/>
    <n v="2"/>
    <n v="6"/>
    <s v="AMBIGOUS PAYMENT"/>
    <s v="In-store"/>
    <x v="198"/>
  </r>
  <r>
    <s v="TXN_2842641"/>
    <s v="Cake"/>
    <n v="1"/>
    <n v="3"/>
    <n v="3"/>
    <s v="AMBIGOUS PAYMENT"/>
    <s v="In-store"/>
    <x v="4"/>
  </r>
  <r>
    <s v="TXN_8875043"/>
    <s v="Salad"/>
    <n v="4"/>
    <n v="5"/>
    <n v="20"/>
    <s v="Digital Wallet"/>
    <s v="AMBIGOUS LOCATION"/>
    <x v="94"/>
  </r>
  <r>
    <s v="TXN_8212783"/>
    <s v="Salad"/>
    <n v="3"/>
    <n v="5"/>
    <n v="15"/>
    <s v="Credit Card"/>
    <s v="In-store"/>
    <x v="20"/>
  </r>
  <r>
    <s v="TXN_7343062"/>
    <s v="Sandwich"/>
    <n v="5"/>
    <n v="4"/>
    <n v="20"/>
    <s v="Digital Wallet"/>
    <s v="In-store"/>
    <x v="112"/>
  </r>
  <r>
    <s v="TXN_2535099"/>
    <s v="Sandwich"/>
    <n v="5"/>
    <n v="4"/>
    <n v="20"/>
    <s v="Credit Card"/>
    <s v="In-store"/>
    <x v="284"/>
  </r>
  <r>
    <s v="TXN_2951148"/>
    <s v="Sandwich"/>
    <n v="4"/>
    <n v="4"/>
    <n v="16"/>
    <s v="Cash"/>
    <s v="In-store"/>
    <x v="94"/>
  </r>
  <r>
    <s v="TXN_1294101"/>
    <s v="Tea"/>
    <n v="5"/>
    <n v="1.5"/>
    <n v="7.5"/>
    <s v="Digital Wallet"/>
    <s v="Takeaway"/>
    <x v="5"/>
  </r>
  <r>
    <s v="TXN_5579227"/>
    <s v="Smoothie"/>
    <n v="4"/>
    <n v="4"/>
    <n v="16"/>
    <s v="Digital Wallet"/>
    <s v="AMBIGOUS LOCATION"/>
    <x v="278"/>
  </r>
  <r>
    <s v="TXN_8534360"/>
    <s v="Juice"/>
    <n v="5"/>
    <n v="3"/>
    <n v="15"/>
    <s v="ERROR"/>
    <s v="AMBIGOUS LOCATION"/>
    <x v="213"/>
  </r>
  <r>
    <s v="TXN_4336247"/>
    <s v="Coffee"/>
    <n v="5"/>
    <n v="2"/>
    <n v="10"/>
    <s v="Digital Wallet"/>
    <s v="Takeaway"/>
    <x v="217"/>
  </r>
  <r>
    <s v="TXN_7101384"/>
    <s v="Coffee"/>
    <n v="1"/>
    <n v="2"/>
    <n v="2"/>
    <s v="AMBIGOUS PAYMENT"/>
    <s v="UNKNOWN"/>
    <x v="206"/>
  </r>
  <r>
    <s v="TXN_1356599"/>
    <s v="Cookie"/>
    <n v="2"/>
    <n v="1"/>
    <n v="2"/>
    <s v="Cash"/>
    <s v="Takeaway"/>
    <x v="66"/>
  </r>
  <r>
    <s v="TXN_4568452"/>
    <s v="Cookie"/>
    <n v="3"/>
    <n v="1"/>
    <n v="3"/>
    <s v="Digital Wallet"/>
    <s v="In-store"/>
    <x v="100"/>
  </r>
  <r>
    <s v="TXN_5036856"/>
    <s v="Coffee"/>
    <n v="5"/>
    <n v="2"/>
    <n v="10"/>
    <s v="Cash"/>
    <s v="In-store"/>
    <x v="363"/>
  </r>
  <r>
    <s v="TXN_5167925"/>
    <s v="Juice"/>
    <n v="1"/>
    <n v="3"/>
    <n v="3"/>
    <s v="AMBIGOUS PAYMENT"/>
    <s v="AMBIGOUS LOCATION"/>
    <x v="238"/>
  </r>
  <r>
    <s v="TXN_1345440"/>
    <s v="Salad"/>
    <n v="5"/>
    <n v="5"/>
    <n v="25"/>
    <s v="Cash"/>
    <s v="AMBIGOUS LOCATION"/>
    <x v="224"/>
  </r>
  <r>
    <s v="TXN_8043218"/>
    <s v="Salad"/>
    <n v="2"/>
    <n v="5"/>
    <n v="10"/>
    <s v="Cash"/>
    <s v="In-store"/>
    <x v="311"/>
  </r>
  <r>
    <s v="TXN_4026277"/>
    <s v="Tea"/>
    <n v="3"/>
    <n v="1.5"/>
    <n v="4.5"/>
    <s v="Digital Wallet"/>
    <s v="In-store"/>
    <x v="306"/>
  </r>
  <r>
    <s v="TXN_4991731"/>
    <s v="Tea"/>
    <n v="1"/>
    <n v="1.5"/>
    <n v="1.5"/>
    <s v="Digital Wallet"/>
    <s v="Takeaway"/>
    <x v="10"/>
  </r>
  <r>
    <s v="TXN_6196052"/>
    <s v="Smoothie"/>
    <n v="5"/>
    <n v="4"/>
    <n v="20"/>
    <s v="Cash"/>
    <s v="Takeaway"/>
    <x v="143"/>
  </r>
  <r>
    <s v="TXN_9563024"/>
    <s v="Cookie"/>
    <n v="3"/>
    <n v="1"/>
    <n v="3"/>
    <s v="Digital Wallet"/>
    <s v="In-store"/>
    <x v="218"/>
  </r>
  <r>
    <s v="TXN_8326905"/>
    <s v="Coffee"/>
    <n v="5"/>
    <n v="2"/>
    <n v="10"/>
    <s v="AMBIGOUS PAYMENT"/>
    <s v="Takeaway"/>
    <x v="208"/>
  </r>
  <r>
    <s v="TXN_3474333"/>
    <s v="AMBIGOUS ITEM"/>
    <n v="3"/>
    <n v="3"/>
    <n v="9"/>
    <s v="Credit Card"/>
    <s v="Takeaway"/>
    <x v="232"/>
  </r>
  <r>
    <s v="TXN_9918597"/>
    <s v="Smoothie"/>
    <n v="4"/>
    <n v="4"/>
    <n v="16"/>
    <s v="Digital Wallet"/>
    <s v="In-store"/>
    <x v="326"/>
  </r>
  <r>
    <s v="TXN_3460926"/>
    <s v="Juice"/>
    <n v="3"/>
    <n v="3"/>
    <n v="9"/>
    <s v="Digital Wallet"/>
    <s v="Takeaway"/>
    <x v="17"/>
  </r>
  <r>
    <s v="TXN_2671272"/>
    <s v="Smoothie"/>
    <n v="1"/>
    <n v="4"/>
    <n v="4"/>
    <s v="Digital Wallet"/>
    <s v="AMBIGOUS LOCATION"/>
    <x v="358"/>
  </r>
  <r>
    <s v="TXN_8437157"/>
    <s v="Smoothie"/>
    <n v="4"/>
    <n v="4"/>
    <n v="16"/>
    <s v="Credit Card"/>
    <s v="AMBIGOUS LOCATION"/>
    <x v="125"/>
  </r>
  <r>
    <s v="TXN_3401287"/>
    <s v="UNKNOWN"/>
    <n v="3"/>
    <n v="4"/>
    <n v="12"/>
    <s v="Cash"/>
    <s v="AMBIGOUS LOCATION"/>
    <x v="240"/>
  </r>
  <r>
    <s v="TXN_7309365"/>
    <s v="Cake"/>
    <n v="2"/>
    <n v="3"/>
    <n v="6"/>
    <s v="Cash"/>
    <s v="AMBIGOUS LOCATION"/>
    <x v="176"/>
  </r>
  <r>
    <s v="TXN_2175096"/>
    <s v="Tea"/>
    <n v="1"/>
    <n v="1.5"/>
    <n v="1.5"/>
    <s v="AMBIGOUS PAYMENT"/>
    <s v="In-store"/>
    <x v="86"/>
  </r>
  <r>
    <s v="TXN_8872997"/>
    <s v="Sandwich"/>
    <n v="4"/>
    <n v="4"/>
    <n v="16"/>
    <s v="Credit Card"/>
    <s v="In-store"/>
    <x v="63"/>
  </r>
  <r>
    <s v="TXN_8425085"/>
    <s v="Juice"/>
    <n v="1"/>
    <n v="3"/>
    <n v="3"/>
    <s v="Credit Card"/>
    <s v="AMBIGOUS LOCATION"/>
    <x v="252"/>
  </r>
  <r>
    <s v="TXN_3237919"/>
    <s v="Sandwich"/>
    <n v="1"/>
    <n v="4"/>
    <n v="4"/>
    <s v="AMBIGOUS PAYMENT"/>
    <s v="AMBIGOUS LOCATION"/>
    <x v="151"/>
  </r>
  <r>
    <s v="TXN_4713643"/>
    <s v="Coffee"/>
    <n v="5"/>
    <n v="2"/>
    <n v="10"/>
    <s v="AMBIGOUS PAYMENT"/>
    <s v="AMBIGOUS LOCATION"/>
    <x v="264"/>
  </r>
  <r>
    <s v="TXN_4806003"/>
    <s v="Cookie"/>
    <n v="5"/>
    <n v="1"/>
    <n v="5"/>
    <s v="Credit Card"/>
    <s v="AMBIGOUS LOCATION"/>
    <x v="211"/>
  </r>
  <r>
    <s v="TXN_9089797"/>
    <s v="Coffee"/>
    <n v="1"/>
    <n v="2"/>
    <n v="2"/>
    <s v="Credit Card"/>
    <s v="Takeaway"/>
    <x v="124"/>
  </r>
  <r>
    <s v="TXN_5449092"/>
    <s v="Juice"/>
    <n v="4"/>
    <n v="3"/>
    <n v="12"/>
    <s v="AMBIGOUS PAYMENT"/>
    <s v="AMBIGOUS LOCATION"/>
    <x v="4"/>
  </r>
  <r>
    <s v="TXN_6097144"/>
    <s v="Juice"/>
    <n v="5"/>
    <n v="3"/>
    <n v="15"/>
    <s v="AMBIGOUS PAYMENT"/>
    <s v="Takeaway"/>
    <x v="141"/>
  </r>
  <r>
    <s v="TXN_6483589"/>
    <s v="Juice"/>
    <n v="3"/>
    <n v="3"/>
    <n v="9"/>
    <s v="Digital Wallet"/>
    <s v="AMBIGOUS LOCATION"/>
    <x v="183"/>
  </r>
  <r>
    <s v="TXN_8516055"/>
    <s v="UNKNOWN"/>
    <n v="5"/>
    <n v="4"/>
    <n v="20"/>
    <s v="Credit Card"/>
    <s v="Takeaway"/>
    <x v="37"/>
  </r>
  <r>
    <s v="TXN_5430694"/>
    <s v="Salad"/>
    <n v="5"/>
    <n v="5"/>
    <n v="25"/>
    <s v="AMBIGOUS PAYMENT"/>
    <s v="AMBIGOUS LOCATION"/>
    <x v="301"/>
  </r>
  <r>
    <s v="TXN_2078232"/>
    <s v="Tea"/>
    <n v="1"/>
    <n v="1.5"/>
    <n v="1.5"/>
    <s v="UNKNOWN"/>
    <s v="AMBIGOUS LOCATION"/>
    <x v="4"/>
  </r>
  <r>
    <s v="TXN_7551689"/>
    <s v="Cookie"/>
    <n v="5"/>
    <n v="1"/>
    <n v="5"/>
    <s v="Cash"/>
    <s v="AMBIGOUS LOCATION"/>
    <x v="102"/>
  </r>
  <r>
    <s v="TXN_8408103"/>
    <s v="Sandwich"/>
    <n v="5"/>
    <n v="4"/>
    <n v="20"/>
    <s v="UNKNOWN"/>
    <s v="Takeaway"/>
    <x v="12"/>
  </r>
  <r>
    <s v="TXN_5862795"/>
    <s v="Salad"/>
    <n v="2"/>
    <n v="5"/>
    <n v="10"/>
    <s v="Digital Wallet"/>
    <s v="AMBIGOUS LOCATION"/>
    <x v="86"/>
  </r>
  <r>
    <s v="TXN_9348801"/>
    <s v="Cake"/>
    <n v="1"/>
    <n v="3"/>
    <n v="3"/>
    <s v="AMBIGOUS PAYMENT"/>
    <s v="AMBIGOUS LOCATION"/>
    <x v="260"/>
  </r>
  <r>
    <s v="TXN_8688565"/>
    <s v="Smoothie"/>
    <n v="5"/>
    <n v="4"/>
    <n v="20"/>
    <s v="Digital Wallet"/>
    <s v="ERROR"/>
    <x v="300"/>
  </r>
  <r>
    <s v="TXN_3067195"/>
    <s v="Salad"/>
    <n v="3"/>
    <n v="5"/>
    <n v="15"/>
    <s v="Cash"/>
    <s v="AMBIGOUS LOCATION"/>
    <x v="210"/>
  </r>
  <r>
    <s v="TXN_2710603"/>
    <s v="Smoothie"/>
    <n v="5"/>
    <n v="4"/>
    <n v="20"/>
    <s v="AMBIGOUS PAYMENT"/>
    <s v="Takeaway"/>
    <x v="229"/>
  </r>
  <r>
    <s v="TXN_8978004"/>
    <s v="Coffee"/>
    <n v="2"/>
    <n v="2"/>
    <n v="4"/>
    <s v="Digital Wallet"/>
    <s v="In-store"/>
    <x v="302"/>
  </r>
  <r>
    <s v="TXN_9679889"/>
    <s v="Sandwich"/>
    <n v="3"/>
    <n v="4"/>
    <n v="12"/>
    <s v="Credit Card"/>
    <s v="In-store"/>
    <x v="98"/>
  </r>
  <r>
    <s v="TXN_9818163"/>
    <s v="Tea"/>
    <n v="2"/>
    <n v="1.5"/>
    <n v="3"/>
    <s v="Digital Wallet"/>
    <s v="ERROR"/>
    <x v="311"/>
  </r>
  <r>
    <s v="TXN_7010020"/>
    <s v="Cake"/>
    <n v="5"/>
    <n v="3"/>
    <n v="15"/>
    <s v="AMBIGOUS PAYMENT"/>
    <s v="In-store"/>
    <x v="80"/>
  </r>
  <r>
    <s v="TXN_1712662"/>
    <s v="Juice"/>
    <n v="2"/>
    <n v="3"/>
    <n v="6"/>
    <s v="Cash"/>
    <s v="UNKNOWN"/>
    <x v="111"/>
  </r>
  <r>
    <s v="TXN_4077799"/>
    <s v="Cake"/>
    <n v="4"/>
    <n v="3"/>
    <n v="12"/>
    <s v="Digital Wallet"/>
    <s v="Takeaway"/>
    <x v="133"/>
  </r>
  <r>
    <s v="TXN_8225571"/>
    <s v="Tea"/>
    <n v="4"/>
    <n v="1.5"/>
    <n v="6"/>
    <s v="Digital Wallet"/>
    <s v="AMBIGOUS LOCATION"/>
    <x v="165"/>
  </r>
  <r>
    <s v="TXN_3103520"/>
    <s v="Cake"/>
    <n v="3"/>
    <n v="3"/>
    <n v="9"/>
    <s v="AMBIGOUS PAYMENT"/>
    <s v="AMBIGOUS LOCATION"/>
    <x v="126"/>
  </r>
  <r>
    <s v="TXN_2084080"/>
    <s v="Cookie"/>
    <n v="4"/>
    <n v="1"/>
    <n v="4"/>
    <s v="Digital Wallet"/>
    <s v="Takeaway"/>
    <x v="166"/>
  </r>
  <r>
    <s v="TXN_8046057"/>
    <s v="Coffee"/>
    <n v="1"/>
    <n v="2"/>
    <n v="2"/>
    <s v="Credit Card"/>
    <s v="In-store"/>
    <x v="285"/>
  </r>
  <r>
    <s v="TXN_5832968"/>
    <s v="Salad"/>
    <n v="5"/>
    <n v="5"/>
    <n v="25"/>
    <s v="ERROR"/>
    <s v="Takeaway"/>
    <x v="257"/>
  </r>
  <r>
    <s v="TXN_3752448"/>
    <s v="Cake"/>
    <n v="5"/>
    <n v="3"/>
    <n v="15"/>
    <s v="Digital Wallet"/>
    <s v="Takeaway"/>
    <x v="1"/>
  </r>
  <r>
    <s v="TXN_3842881"/>
    <s v="Salad"/>
    <n v="5"/>
    <n v="5"/>
    <n v="25"/>
    <s v="AMBIGOUS PAYMENT"/>
    <s v="UNKNOWN"/>
    <x v="310"/>
  </r>
  <r>
    <s v="TXN_4060160"/>
    <s v="Coffee"/>
    <n v="4"/>
    <n v="2"/>
    <n v="8"/>
    <s v="AMBIGOUS PAYMENT"/>
    <s v="In-store"/>
    <x v="261"/>
  </r>
  <r>
    <s v="TXN_3847405"/>
    <s v="Sandwich"/>
    <n v="1"/>
    <n v="4"/>
    <n v="4"/>
    <s v="Digital Wallet"/>
    <s v="Takeaway"/>
    <x v="69"/>
  </r>
  <r>
    <s v="TXN_5103644"/>
    <s v="Cake"/>
    <n v="4"/>
    <n v="3"/>
    <n v="12"/>
    <s v="Credit Card"/>
    <s v="Takeaway"/>
    <x v="37"/>
  </r>
  <r>
    <s v="TXN_6846020"/>
    <s v="Juice"/>
    <n v="5"/>
    <n v="3"/>
    <n v="15"/>
    <s v="ERROR"/>
    <s v="Takeaway"/>
    <x v="11"/>
  </r>
  <r>
    <s v="TXN_4758849"/>
    <s v="Cake"/>
    <n v="2"/>
    <n v="3"/>
    <n v="6"/>
    <s v="AMBIGOUS PAYMENT"/>
    <s v="AMBIGOUS LOCATION"/>
    <x v="119"/>
  </r>
  <r>
    <s v="TXN_1034651"/>
    <s v="Sandwich"/>
    <n v="3"/>
    <n v="4"/>
    <n v="12"/>
    <s v="AMBIGOUS PAYMENT"/>
    <s v="Takeaway"/>
    <x v="223"/>
  </r>
  <r>
    <s v="TXN_4128921"/>
    <s v="Salad"/>
    <n v="4"/>
    <n v="5"/>
    <n v="20"/>
    <s v="AMBIGOUS PAYMENT"/>
    <s v="Takeaway"/>
    <x v="238"/>
  </r>
  <r>
    <s v="TXN_8925566"/>
    <s v="Tea"/>
    <n v="2"/>
    <n v="1.5"/>
    <n v="3"/>
    <s v="Digital Wallet"/>
    <s v="In-store"/>
    <x v="80"/>
  </r>
  <r>
    <s v="TXN_1679800"/>
    <s v="Smoothie"/>
    <n v="4"/>
    <n v="4"/>
    <n v="16"/>
    <s v="Cash"/>
    <s v="In-store"/>
    <x v="326"/>
  </r>
  <r>
    <s v="TXN_3785678"/>
    <s v="Tea"/>
    <n v="1"/>
    <n v="1.5"/>
    <n v="1.5"/>
    <s v="Credit Card"/>
    <s v="Takeaway"/>
    <x v="132"/>
  </r>
  <r>
    <s v="TXN_1056256"/>
    <s v="Cake"/>
    <n v="4"/>
    <n v="3"/>
    <n v="12"/>
    <s v="UNKNOWN"/>
    <s v="In-store"/>
    <x v="236"/>
  </r>
  <r>
    <s v="TXN_8712303"/>
    <s v="ERROR"/>
    <n v="2"/>
    <n v="3"/>
    <n v="6"/>
    <s v="Credit Card"/>
    <s v="Takeaway"/>
    <x v="230"/>
  </r>
  <r>
    <s v="TXN_2289122"/>
    <s v="Smoothie"/>
    <n v="4"/>
    <n v="4"/>
    <n v="16"/>
    <s v="Cash"/>
    <s v="In-store"/>
    <x v="81"/>
  </r>
  <r>
    <s v="TXN_2988434"/>
    <s v="Juice"/>
    <n v="1"/>
    <n v="3"/>
    <n v="3"/>
    <s v="Digital Wallet"/>
    <s v="In-store"/>
    <x v="70"/>
  </r>
  <r>
    <s v="TXN_1197536"/>
    <s v="Salad"/>
    <n v="3"/>
    <n v="5"/>
    <n v="15"/>
    <s v="AMBIGOUS PAYMENT"/>
    <s v="Takeaway"/>
    <x v="40"/>
  </r>
  <r>
    <s v="TXN_7327362"/>
    <s v="Coffee"/>
    <n v="5"/>
    <n v="2"/>
    <n v="10"/>
    <s v="Credit Card"/>
    <s v="In-store"/>
    <x v="36"/>
  </r>
  <r>
    <s v="TXN_5628251"/>
    <s v="Cake"/>
    <n v="4"/>
    <n v="3"/>
    <n v="12"/>
    <s v="Credit Card"/>
    <s v="AMBIGOUS LOCATION"/>
    <x v="188"/>
  </r>
  <r>
    <s v="TXN_2687748"/>
    <s v="Juice"/>
    <n v="3"/>
    <n v="3"/>
    <n v="9"/>
    <s v="AMBIGOUS PAYMENT"/>
    <s v="Takeaway"/>
    <x v="201"/>
  </r>
  <r>
    <s v="TXN_8309656"/>
    <s v="Sandwich"/>
    <n v="3"/>
    <n v="4"/>
    <n v="12"/>
    <s v="AMBIGOUS PAYMENT"/>
    <s v="Takeaway"/>
    <x v="118"/>
  </r>
  <r>
    <s v="TXN_7597276"/>
    <s v="Smoothie"/>
    <n v="4"/>
    <n v="4"/>
    <n v="16"/>
    <s v="Digital Wallet"/>
    <s v="AMBIGOUS LOCATION"/>
    <x v="320"/>
  </r>
  <r>
    <s v="TXN_4360906"/>
    <s v="Sandwich"/>
    <n v="2"/>
    <n v="4"/>
    <n v="8"/>
    <s v="AMBIGOUS PAYMENT"/>
    <s v="In-store"/>
    <x v="4"/>
  </r>
  <r>
    <s v="TXN_6000890"/>
    <s v="Coffee"/>
    <n v="3"/>
    <n v="2"/>
    <n v="6"/>
    <s v="Digital Wallet"/>
    <s v="In-store"/>
    <x v="182"/>
  </r>
  <r>
    <s v="TXN_8917565"/>
    <s v="Coffee"/>
    <n v="1"/>
    <n v="2"/>
    <n v="2"/>
    <s v="Cash"/>
    <s v="ERROR"/>
    <x v="334"/>
  </r>
  <r>
    <s v="TXN_6264113"/>
    <s v="Coffee"/>
    <n v="4"/>
    <n v="2"/>
    <n v="8"/>
    <s v="AMBIGOUS PAYMENT"/>
    <s v="AMBIGOUS LOCATION"/>
    <x v="131"/>
  </r>
  <r>
    <s v="TXN_3603434"/>
    <s v="Coffee"/>
    <n v="5"/>
    <n v="2"/>
    <n v="10"/>
    <s v="AMBIGOUS PAYMENT"/>
    <s v="In-store"/>
    <x v="107"/>
  </r>
  <r>
    <s v="TXN_7976129"/>
    <s v="Cake"/>
    <n v="3"/>
    <n v="3"/>
    <n v="9"/>
    <s v="AMBIGOUS PAYMENT"/>
    <s v="In-store"/>
    <x v="217"/>
  </r>
  <r>
    <s v="TXN_7420434"/>
    <s v="Coffee"/>
    <n v="4"/>
    <n v="2"/>
    <n v="8"/>
    <s v="Credit Card"/>
    <s v="Takeaway"/>
    <x v="67"/>
  </r>
  <r>
    <s v="TXN_5818852"/>
    <s v="Juice"/>
    <n v="2"/>
    <n v="3"/>
    <n v="6"/>
    <s v="AMBIGOUS PAYMENT"/>
    <s v="AMBIGOUS LOCATION"/>
    <x v="327"/>
  </r>
  <r>
    <s v="TXN_9976598"/>
    <s v="Juice"/>
    <n v="4"/>
    <n v="3"/>
    <n v="12"/>
    <s v="AMBIGOUS PAYMENT"/>
    <s v="Takeaway"/>
    <x v="39"/>
  </r>
  <r>
    <s v="TXN_1556046"/>
    <s v="Sandwich"/>
    <n v="4"/>
    <n v="4"/>
    <n v="16"/>
    <s v="Credit Card"/>
    <s v="Takeaway"/>
    <x v="250"/>
  </r>
  <r>
    <s v="TXN_7129511"/>
    <s v="Coffee"/>
    <n v="5"/>
    <n v="2"/>
    <n v="10"/>
    <s v="Cash"/>
    <s v="Takeaway"/>
    <x v="72"/>
  </r>
  <r>
    <s v="TXN_6324434"/>
    <s v="Coffee"/>
    <n v="4"/>
    <n v="2"/>
    <n v="8"/>
    <s v="Cash"/>
    <s v="Takeaway"/>
    <x v="236"/>
  </r>
  <r>
    <s v="TXN_2380352"/>
    <s v="Tea"/>
    <n v="3"/>
    <n v="1.5"/>
    <n v="4.5"/>
    <s v="Digital Wallet"/>
    <s v="AMBIGOUS LOCATION"/>
    <x v="43"/>
  </r>
  <r>
    <s v="TXN_6455325"/>
    <s v="Juice"/>
    <n v="4"/>
    <n v="3"/>
    <n v="12"/>
    <s v="Credit Card"/>
    <s v="In-store"/>
    <x v="107"/>
  </r>
  <r>
    <s v="TXN_6682253"/>
    <s v="Tea"/>
    <n v="5"/>
    <n v="1.5"/>
    <n v="7.5"/>
    <s v="Cash"/>
    <s v="In-store"/>
    <x v="360"/>
  </r>
  <r>
    <s v="TXN_8220657"/>
    <s v="Tea"/>
    <n v="2"/>
    <n v="1.5"/>
    <n v="3"/>
    <s v="Cash"/>
    <s v="AMBIGOUS LOCATION"/>
    <x v="266"/>
  </r>
  <r>
    <s v="TXN_7819240"/>
    <s v="Smoothie"/>
    <n v="5"/>
    <n v="4"/>
    <n v="20"/>
    <s v="Cash"/>
    <s v="In-store"/>
    <x v="247"/>
  </r>
  <r>
    <s v="TXN_4451380"/>
    <s v="Cookie"/>
    <n v="3"/>
    <n v="1"/>
    <n v="3"/>
    <s v="Digital Wallet"/>
    <s v="In-store"/>
    <x v="129"/>
  </r>
  <r>
    <s v="TXN_2482298"/>
    <s v="Salad"/>
    <n v="2"/>
    <n v="5"/>
    <n v="10"/>
    <s v="AMBIGOUS PAYMENT"/>
    <s v="Takeaway"/>
    <x v="69"/>
  </r>
  <r>
    <s v="TXN_2606750"/>
    <s v="Tea"/>
    <n v="3"/>
    <n v="1.5"/>
    <n v="4.5"/>
    <s v="Cash"/>
    <s v="ERROR"/>
    <x v="224"/>
  </r>
  <r>
    <s v="TXN_4493874"/>
    <s v="Cookie"/>
    <n v="5"/>
    <n v="1"/>
    <n v="5"/>
    <s v="AMBIGOUS PAYMENT"/>
    <s v="In-store"/>
    <x v="334"/>
  </r>
  <r>
    <s v="TXN_2705302"/>
    <s v="Salad"/>
    <n v="2"/>
    <n v="5"/>
    <n v="10"/>
    <s v="Credit Card"/>
    <s v="AMBIGOUS LOCATION"/>
    <x v="116"/>
  </r>
  <r>
    <s v="TXN_3706167"/>
    <s v="Sandwich"/>
    <n v="5"/>
    <n v="4"/>
    <n v="20"/>
    <s v="Digital Wallet"/>
    <s v="Takeaway"/>
    <x v="40"/>
  </r>
  <r>
    <s v="TXN_7414587"/>
    <s v="Tea"/>
    <n v="3"/>
    <n v="1.5"/>
    <n v="4.5"/>
    <s v="Cash"/>
    <s v="Takeaway"/>
    <x v="42"/>
  </r>
  <r>
    <s v="TXN_3360649"/>
    <s v="Cookie"/>
    <n v="2"/>
    <n v="1"/>
    <n v="2"/>
    <s v="AMBIGOUS PAYMENT"/>
    <s v="Takeaway"/>
    <x v="78"/>
  </r>
  <r>
    <s v="TXN_6132245"/>
    <s v="Salad"/>
    <n v="2"/>
    <n v="5"/>
    <n v="10"/>
    <s v="Digital Wallet"/>
    <s v="AMBIGOUS LOCATION"/>
    <x v="12"/>
  </r>
  <r>
    <s v="TXN_2633322"/>
    <s v="Salad"/>
    <n v="4"/>
    <n v="5"/>
    <n v="20"/>
    <s v="Digital Wallet"/>
    <s v="AMBIGOUS LOCATION"/>
    <x v="18"/>
  </r>
  <r>
    <s v="TXN_9910333"/>
    <s v="Cake"/>
    <n v="2"/>
    <n v="3"/>
    <n v="6"/>
    <s v="AMBIGOUS PAYMENT"/>
    <s v="In-store"/>
    <x v="178"/>
  </r>
  <r>
    <s v="TXN_7321479"/>
    <s v="Cake"/>
    <n v="1"/>
    <n v="3"/>
    <n v="3"/>
    <s v="AMBIGOUS PAYMENT"/>
    <s v="ERROR"/>
    <x v="215"/>
  </r>
  <r>
    <s v="TXN_4315166"/>
    <s v="Sandwich"/>
    <n v="2"/>
    <n v="4"/>
    <n v="8"/>
    <s v="Digital Wallet"/>
    <s v="Takeaway"/>
    <x v="15"/>
  </r>
  <r>
    <s v="TXN_7843112"/>
    <s v="Cookie"/>
    <n v="4"/>
    <n v="1"/>
    <n v="4"/>
    <s v="AMBIGOUS PAYMENT"/>
    <s v="UNKNOWN"/>
    <x v="310"/>
  </r>
  <r>
    <s v="TXN_2879791"/>
    <s v="Sandwich"/>
    <n v="1"/>
    <n v="4"/>
    <n v="4"/>
    <s v="AMBIGOUS PAYMENT"/>
    <s v="AMBIGOUS LOCATION"/>
    <x v="129"/>
  </r>
  <r>
    <s v="TXN_2503128"/>
    <s v="Cake"/>
    <n v="1"/>
    <n v="3"/>
    <n v="3"/>
    <s v="Cash"/>
    <s v="In-store"/>
    <x v="175"/>
  </r>
  <r>
    <s v="TXN_3091574"/>
    <s v="Cookie"/>
    <n v="5"/>
    <n v="1"/>
    <n v="5"/>
    <s v="ERROR"/>
    <s v="In-store"/>
    <x v="256"/>
  </r>
  <r>
    <s v="TXN_2371763"/>
    <s v="Sandwich"/>
    <n v="4"/>
    <n v="4"/>
    <n v="16"/>
    <s v="Cash"/>
    <s v="AMBIGOUS LOCATION"/>
    <x v="331"/>
  </r>
  <r>
    <s v="TXN_5726114"/>
    <s v="Smoothie"/>
    <n v="3"/>
    <n v="4"/>
    <n v="12"/>
    <s v="Digital Wallet"/>
    <s v="Takeaway"/>
    <x v="105"/>
  </r>
  <r>
    <s v="TXN_1079844"/>
    <s v="Salad"/>
    <n v="2"/>
    <n v="5"/>
    <n v="10"/>
    <s v="Digital Wallet"/>
    <s v="AMBIGOUS LOCATION"/>
    <x v="61"/>
  </r>
  <r>
    <s v="TXN_1633337"/>
    <s v="Salad"/>
    <n v="5"/>
    <n v="5"/>
    <n v="25"/>
    <s v="Credit Card"/>
    <s v="AMBIGOUS LOCATION"/>
    <x v="36"/>
  </r>
  <r>
    <s v="TXN_5222176"/>
    <s v="Cookie"/>
    <n v="4"/>
    <n v="1"/>
    <n v="4"/>
    <s v="AMBIGOUS PAYMENT"/>
    <s v="In-store"/>
    <x v="156"/>
  </r>
  <r>
    <s v="TXN_7480940"/>
    <s v="Coffee"/>
    <n v="2"/>
    <n v="2"/>
    <n v="4"/>
    <s v="Cash"/>
    <s v="In-store"/>
    <x v="310"/>
  </r>
  <r>
    <s v="TXN_2437508"/>
    <s v="Salad"/>
    <n v="2"/>
    <n v="5"/>
    <n v="10"/>
    <s v="AMBIGOUS PAYMENT"/>
    <s v="Takeaway"/>
    <x v="346"/>
  </r>
  <r>
    <s v="TXN_5036614"/>
    <s v="Smoothie"/>
    <n v="4"/>
    <n v="4"/>
    <n v="16"/>
    <s v="Digital Wallet"/>
    <s v="In-store"/>
    <x v="228"/>
  </r>
  <r>
    <s v="TXN_9731164"/>
    <s v="Salad"/>
    <n v="1"/>
    <n v="5"/>
    <n v="5"/>
    <s v="Cash"/>
    <s v="AMBIGOUS LOCATION"/>
    <x v="275"/>
  </r>
  <r>
    <s v="TXN_1417291"/>
    <s v="Juice"/>
    <n v="4"/>
    <n v="3"/>
    <n v="12"/>
    <s v="Digital Wallet"/>
    <s v="In-store"/>
    <x v="274"/>
  </r>
  <r>
    <s v="TXN_9792093"/>
    <s v="Sandwich"/>
    <n v="1"/>
    <n v="4"/>
    <n v="4"/>
    <s v="AMBIGOUS PAYMENT"/>
    <s v="In-store"/>
    <x v="171"/>
  </r>
  <r>
    <s v="TXN_9989239"/>
    <s v="Tea"/>
    <n v="5"/>
    <n v="1.5"/>
    <n v="7.5"/>
    <s v="AMBIGOUS PAYMENT"/>
    <s v="In-store"/>
    <x v="204"/>
  </r>
  <r>
    <s v="TXN_6055570"/>
    <s v="Tea"/>
    <n v="3"/>
    <n v="1.5"/>
    <n v="4.5"/>
    <s v="Cash"/>
    <s v="AMBIGOUS LOCATION"/>
    <x v="96"/>
  </r>
  <r>
    <s v="TXN_1231531"/>
    <s v="Coffee"/>
    <n v="5"/>
    <n v="2"/>
    <n v="10"/>
    <s v="Digital Wallet"/>
    <s v="In-store"/>
    <x v="316"/>
  </r>
  <r>
    <s v="TXN_8843108"/>
    <s v="Juice"/>
    <n v="5"/>
    <n v="3"/>
    <n v="15"/>
    <s v="AMBIGOUS PAYMENT"/>
    <s v="AMBIGOUS LOCATION"/>
    <x v="227"/>
  </r>
  <r>
    <s v="TXN_4643305"/>
    <s v="Cookie"/>
    <n v="4"/>
    <n v="1"/>
    <n v="4"/>
    <s v="AMBIGOUS PAYMENT"/>
    <s v="Takeaway"/>
    <x v="317"/>
  </r>
  <r>
    <s v="TXN_8754977"/>
    <s v="Sandwich"/>
    <n v="3"/>
    <n v="4"/>
    <n v="12"/>
    <s v="Digital Wallet"/>
    <s v="In-store"/>
    <x v="265"/>
  </r>
  <r>
    <s v="TXN_2052060"/>
    <s v="Sandwich"/>
    <n v="3"/>
    <n v="4"/>
    <n v="12"/>
    <s v="Cash"/>
    <s v="Takeaway"/>
    <x v="10"/>
  </r>
  <r>
    <s v="TXN_1275124"/>
    <s v="Coffee"/>
    <n v="3"/>
    <n v="2"/>
    <n v="6"/>
    <s v="AMBIGOUS PAYMENT"/>
    <s v="UNKNOWN"/>
    <x v="268"/>
  </r>
  <r>
    <s v="TXN_3534536"/>
    <s v="Coffee"/>
    <n v="1"/>
    <n v="2"/>
    <n v="2"/>
    <s v="Credit Card"/>
    <s v="AMBIGOUS LOCATION"/>
    <x v="229"/>
  </r>
  <r>
    <s v="TXN_1779679"/>
    <s v="Coffee"/>
    <n v="5"/>
    <n v="2"/>
    <n v="10"/>
    <s v="AMBIGOUS PAYMENT"/>
    <s v="In-store"/>
    <x v="182"/>
  </r>
  <r>
    <s v="TXN_4583908"/>
    <s v="Sandwich"/>
    <n v="1"/>
    <n v="4"/>
    <n v="4"/>
    <s v="Digital Wallet"/>
    <s v="AMBIGOUS LOCATION"/>
    <x v="336"/>
  </r>
  <r>
    <s v="TXN_6379692"/>
    <s v="Cookie"/>
    <n v="5"/>
    <n v="1"/>
    <n v="5"/>
    <s v="Digital Wallet"/>
    <s v="Takeaway"/>
    <x v="362"/>
  </r>
  <r>
    <s v="TXN_3999862"/>
    <s v="Tea"/>
    <n v="4"/>
    <n v="1.5"/>
    <n v="6"/>
    <s v="AMBIGOUS PAYMENT"/>
    <s v="In-store"/>
    <x v="114"/>
  </r>
  <r>
    <s v="TXN_7694326"/>
    <s v="Coffee"/>
    <n v="5"/>
    <n v="2"/>
    <n v="10"/>
    <s v="AMBIGOUS PAYMENT"/>
    <s v="AMBIGOUS LOCATION"/>
    <x v="195"/>
  </r>
  <r>
    <s v="TXN_1171080"/>
    <s v="Sandwich"/>
    <n v="3"/>
    <n v="4"/>
    <n v="12"/>
    <s v="Credit Card"/>
    <s v="AMBIGOUS LOCATION"/>
    <x v="256"/>
  </r>
  <r>
    <s v="TXN_5658895"/>
    <s v="Juice"/>
    <n v="2"/>
    <n v="3"/>
    <n v="6"/>
    <s v="Cash"/>
    <s v="UNKNOWN"/>
    <x v="319"/>
  </r>
  <r>
    <s v="TXN_7704680"/>
    <s v="Salad"/>
    <n v="2"/>
    <n v="5"/>
    <n v="10"/>
    <s v="Credit Card"/>
    <s v="AMBIGOUS LOCATION"/>
    <x v="211"/>
  </r>
  <r>
    <s v="TXN_6395070"/>
    <s v="Smoothie"/>
    <n v="4"/>
    <n v="4"/>
    <n v="16"/>
    <s v="Credit Card"/>
    <s v="AMBIGOUS LOCATION"/>
    <x v="149"/>
  </r>
  <r>
    <s v="TXN_9576454"/>
    <s v="Juice"/>
    <n v="1"/>
    <n v="3"/>
    <n v="3"/>
    <s v="Credit Card"/>
    <s v="In-store"/>
    <x v="99"/>
  </r>
  <r>
    <s v="TXN_7907259"/>
    <s v="Cake"/>
    <n v="1"/>
    <n v="3"/>
    <n v="3"/>
    <s v="Digital Wallet"/>
    <s v="Takeaway"/>
    <x v="258"/>
  </r>
  <r>
    <s v="TXN_4487345"/>
    <s v="Sandwich"/>
    <n v="3"/>
    <n v="4"/>
    <n v="12"/>
    <s v="AMBIGOUS PAYMENT"/>
    <s v="In-store"/>
    <x v="154"/>
  </r>
  <r>
    <s v="TXN_5929341"/>
    <s v="Juice"/>
    <n v="2"/>
    <n v="3"/>
    <n v="6"/>
    <s v="AMBIGOUS PAYMENT"/>
    <s v="Takeaway"/>
    <x v="222"/>
  </r>
  <r>
    <s v="TXN_6021173"/>
    <s v="Juice"/>
    <n v="5"/>
    <n v="3"/>
    <n v="15"/>
    <s v="Cash"/>
    <s v="Takeaway"/>
    <x v="220"/>
  </r>
  <r>
    <s v="TXN_6272473"/>
    <s v="Coffee"/>
    <n v="4"/>
    <n v="2"/>
    <n v="8"/>
    <s v="Cash"/>
    <s v="Takeaway"/>
    <x v="247"/>
  </r>
  <r>
    <s v="TXN_5243032"/>
    <s v="Cookie"/>
    <n v="1"/>
    <n v="1"/>
    <n v="1"/>
    <s v="Cash"/>
    <s v="Takeaway"/>
    <x v="301"/>
  </r>
  <r>
    <s v="TXN_5863411"/>
    <s v="Cookie"/>
    <n v="3"/>
    <n v="1"/>
    <n v="3"/>
    <s v="Digital Wallet"/>
    <s v="In-store"/>
    <x v="319"/>
  </r>
  <r>
    <s v="TXN_4087571"/>
    <s v="Cookie"/>
    <n v="2"/>
    <n v="1"/>
    <n v="2"/>
    <s v="AMBIGOUS PAYMENT"/>
    <s v="AMBIGOUS LOCATION"/>
    <x v="285"/>
  </r>
  <r>
    <s v="TXN_7680197"/>
    <s v="Cookie"/>
    <n v="5"/>
    <n v="1"/>
    <n v="5"/>
    <s v="Cash"/>
    <s v="Takeaway"/>
    <x v="99"/>
  </r>
  <r>
    <s v="TXN_8773639"/>
    <s v="Coffee"/>
    <n v="3"/>
    <n v="2"/>
    <n v="6"/>
    <s v="Digital Wallet"/>
    <s v="Takeaway"/>
    <x v="109"/>
  </r>
  <r>
    <s v="TXN_5960979"/>
    <s v="Coffee"/>
    <n v="5"/>
    <n v="2"/>
    <n v="10"/>
    <s v="Digital Wallet"/>
    <s v="In-store"/>
    <x v="11"/>
  </r>
  <r>
    <s v="TXN_7894534"/>
    <s v="Tea"/>
    <n v="3"/>
    <n v="1.5"/>
    <n v="4.5"/>
    <s v="Credit Card"/>
    <s v="In-store"/>
    <x v="95"/>
  </r>
  <r>
    <s v="TXN_4890770"/>
    <s v="Coffee"/>
    <n v="4"/>
    <n v="2"/>
    <n v="8"/>
    <s v="AMBIGOUS PAYMENT"/>
    <s v="Takeaway"/>
    <x v="197"/>
  </r>
  <r>
    <s v="TXN_6079741"/>
    <s v="Cookie"/>
    <n v="4"/>
    <n v="1"/>
    <n v="4"/>
    <s v="AMBIGOUS PAYMENT"/>
    <s v="Takeaway"/>
    <x v="323"/>
  </r>
  <r>
    <s v="TXN_4612930"/>
    <s v="Juice"/>
    <n v="2"/>
    <n v="3"/>
    <n v="6"/>
    <s v="AMBIGOUS PAYMENT"/>
    <s v="AMBIGOUS LOCATION"/>
    <x v="266"/>
  </r>
  <r>
    <s v="TXN_1124311"/>
    <s v="Cookie"/>
    <n v="1"/>
    <n v="1"/>
    <n v="1"/>
    <s v="Cash"/>
    <s v="AMBIGOUS LOCATION"/>
    <x v="283"/>
  </r>
  <r>
    <s v="TXN_6380636"/>
    <s v="Coffee"/>
    <n v="5"/>
    <n v="2"/>
    <n v="10"/>
    <s v="AMBIGOUS PAYMENT"/>
    <s v="ERROR"/>
    <x v="39"/>
  </r>
  <r>
    <s v="TXN_5720183"/>
    <s v="Cookie"/>
    <n v="5"/>
    <n v="1"/>
    <n v="5"/>
    <s v="Credit Card"/>
    <s v="Takeaway"/>
    <x v="279"/>
  </r>
  <r>
    <s v="TXN_6382322"/>
    <s v="Tea"/>
    <n v="3"/>
    <n v="1.5"/>
    <n v="4.5"/>
    <s v="Digital Wallet"/>
    <s v="In-store"/>
    <x v="66"/>
  </r>
  <r>
    <s v="TXN_8119542"/>
    <s v="Cookie"/>
    <n v="2"/>
    <n v="1"/>
    <n v="2"/>
    <s v="Digital Wallet"/>
    <s v="AMBIGOUS LOCATION"/>
    <x v="106"/>
  </r>
  <r>
    <s v="TXN_1674042"/>
    <s v="Coffee"/>
    <n v="5"/>
    <n v="2"/>
    <n v="10"/>
    <s v="Digital Wallet"/>
    <s v="AMBIGOUS LOCATION"/>
    <x v="124"/>
  </r>
  <r>
    <s v="TXN_8398809"/>
    <s v="Tea"/>
    <n v="2"/>
    <n v="1.5"/>
    <n v="3"/>
    <s v="UNKNOWN"/>
    <s v="Takeaway"/>
    <x v="50"/>
  </r>
  <r>
    <s v="TXN_7728415"/>
    <s v="Tea"/>
    <n v="5"/>
    <n v="1.5"/>
    <n v="7.5"/>
    <s v="Credit Card"/>
    <s v="In-store"/>
    <x v="89"/>
  </r>
  <r>
    <s v="TXN_5285171"/>
    <s v="Sandwich"/>
    <n v="5"/>
    <n v="4"/>
    <n v="20"/>
    <s v="Cash"/>
    <s v="Takeaway"/>
    <x v="196"/>
  </r>
  <r>
    <s v="TXN_2527007"/>
    <s v="Smoothie"/>
    <n v="1"/>
    <n v="4"/>
    <n v="4"/>
    <s v="Digital Wallet"/>
    <s v="AMBIGOUS LOCATION"/>
    <x v="192"/>
  </r>
  <r>
    <s v="TXN_8331542"/>
    <s v="Salad"/>
    <n v="4"/>
    <n v="5"/>
    <n v="20"/>
    <s v="AMBIGOUS PAYMENT"/>
    <s v="In-store"/>
    <x v="252"/>
  </r>
  <r>
    <s v="TXN_2999220"/>
    <s v="Smoothie"/>
    <n v="4"/>
    <n v="4"/>
    <n v="16"/>
    <s v="Digital Wallet"/>
    <s v="Takeaway"/>
    <x v="41"/>
  </r>
  <r>
    <s v="TXN_5108188"/>
    <s v="Cake"/>
    <n v="2"/>
    <n v="3"/>
    <n v="6"/>
    <s v="AMBIGOUS PAYMENT"/>
    <s v="AMBIGOUS LOCATION"/>
    <x v="159"/>
  </r>
  <r>
    <s v="TXN_6680963"/>
    <s v="Sandwich"/>
    <n v="2"/>
    <n v="4"/>
    <n v="8"/>
    <s v="Credit Card"/>
    <s v="Takeaway"/>
    <x v="355"/>
  </r>
  <r>
    <s v="TXN_2308317"/>
    <s v="Coffee"/>
    <n v="2"/>
    <n v="2"/>
    <n v="4"/>
    <s v="Digital Wallet"/>
    <s v="Takeaway"/>
    <x v="161"/>
  </r>
  <r>
    <s v="TXN_8811902"/>
    <s v="Tea"/>
    <n v="5"/>
    <n v="1.5"/>
    <n v="7.5"/>
    <s v="Credit Card"/>
    <s v="AMBIGOUS LOCATION"/>
    <x v="80"/>
  </r>
  <r>
    <s v="TXN_7349134"/>
    <s v="UNKNOWN"/>
    <n v="1"/>
    <n v="4"/>
    <n v="4"/>
    <s v="Credit Card"/>
    <s v="In-store"/>
    <x v="32"/>
  </r>
  <r>
    <s v="TXN_1467546"/>
    <s v="Cookie"/>
    <n v="3"/>
    <n v="1"/>
    <n v="3"/>
    <s v="AMBIGOUS PAYMENT"/>
    <s v="Takeaway"/>
    <x v="262"/>
  </r>
  <r>
    <s v="TXN_2276722"/>
    <s v="Salad"/>
    <n v="2"/>
    <n v="5"/>
    <n v="10"/>
    <s v="Cash"/>
    <s v="Takeaway"/>
    <x v="170"/>
  </r>
  <r>
    <s v="TXN_2519044"/>
    <s v="Salad"/>
    <n v="5"/>
    <n v="5"/>
    <n v="25"/>
    <s v="Digital Wallet"/>
    <s v="Takeaway"/>
    <x v="361"/>
  </r>
  <r>
    <s v="TXN_2851147"/>
    <s v="Salad"/>
    <n v="2"/>
    <n v="5"/>
    <n v="10"/>
    <s v="Digital Wallet"/>
    <s v="In-store"/>
    <x v="273"/>
  </r>
  <r>
    <s v="TXN_3349404"/>
    <s v="Coffee"/>
    <n v="3"/>
    <n v="2"/>
    <n v="6"/>
    <s v="Digital Wallet"/>
    <s v="UNKNOWN"/>
    <x v="63"/>
  </r>
  <r>
    <s v="TXN_7939011"/>
    <s v="Juice"/>
    <n v="5"/>
    <n v="3"/>
    <n v="15"/>
    <s v="UNKNOWN"/>
    <s v="In-store"/>
    <x v="143"/>
  </r>
  <r>
    <s v="TXN_3877580"/>
    <s v="Salad"/>
    <n v="2"/>
    <n v="5"/>
    <n v="10"/>
    <s v="Digital Wallet"/>
    <s v="ERROR"/>
    <x v="279"/>
  </r>
  <r>
    <s v="TXN_5220523"/>
    <s v="Juice"/>
    <n v="3"/>
    <n v="3"/>
    <n v="9"/>
    <s v="Cash"/>
    <s v="Takeaway"/>
    <x v="249"/>
  </r>
  <r>
    <s v="TXN_5934526"/>
    <s v="Coffee"/>
    <n v="5"/>
    <n v="2"/>
    <n v="10"/>
    <s v="Credit Card"/>
    <s v="In-store"/>
    <x v="57"/>
  </r>
  <r>
    <s v="TXN_8935939"/>
    <s v="Tea"/>
    <n v="3"/>
    <n v="1.5"/>
    <n v="4.5"/>
    <s v="Digital Wallet"/>
    <s v="Takeaway"/>
    <x v="363"/>
  </r>
  <r>
    <s v="TXN_3586935"/>
    <s v="Salad"/>
    <n v="5"/>
    <n v="5"/>
    <n v="25"/>
    <s v="Cash"/>
    <s v="AMBIGOUS LOCATION"/>
    <x v="127"/>
  </r>
  <r>
    <s v="TXN_1781777"/>
    <s v="Salad"/>
    <n v="3"/>
    <n v="5"/>
    <n v="15"/>
    <s v="Credit Card"/>
    <s v="Takeaway"/>
    <x v="146"/>
  </r>
  <r>
    <s v="TXN_1707251"/>
    <s v="Sandwich"/>
    <n v="2"/>
    <n v="4"/>
    <n v="8"/>
    <s v="Digital Wallet"/>
    <s v="Takeaway"/>
    <x v="6"/>
  </r>
  <r>
    <s v="TXN_4493878"/>
    <s v="Coffee"/>
    <n v="5"/>
    <n v="2"/>
    <n v="10"/>
    <s v="Credit Card"/>
    <s v="In-store"/>
    <x v="27"/>
  </r>
  <r>
    <s v="TXN_2446874"/>
    <s v="Juice"/>
    <n v="4"/>
    <n v="3"/>
    <n v="12"/>
    <s v="Credit Card"/>
    <s v="AMBIGOUS LOCATION"/>
    <x v="138"/>
  </r>
  <r>
    <s v="TXN_5747859"/>
    <s v="Cake"/>
    <n v="1"/>
    <n v="3"/>
    <n v="3"/>
    <s v="Credit Card"/>
    <s v="Takeaway"/>
    <x v="132"/>
  </r>
  <r>
    <s v="TXN_8172333"/>
    <s v="Cookie"/>
    <n v="4"/>
    <n v="1"/>
    <n v="4"/>
    <s v="Credit Card"/>
    <s v="AMBIGOUS LOCATION"/>
    <x v="309"/>
  </r>
  <r>
    <s v="TXN_8600523"/>
    <s v="Tea"/>
    <n v="3"/>
    <n v="1.5"/>
    <n v="4.5"/>
    <s v="AMBIGOUS PAYMENT"/>
    <s v="AMBIGOUS LOCATION"/>
    <x v="212"/>
  </r>
  <r>
    <s v="TXN_7471753"/>
    <s v="Smoothie"/>
    <n v="5"/>
    <n v="4"/>
    <n v="20"/>
    <s v="Cash"/>
    <s v="In-store"/>
    <x v="132"/>
  </r>
  <r>
    <s v="TXN_3884527"/>
    <s v="Sandwich"/>
    <n v="1"/>
    <n v="4"/>
    <n v="4"/>
    <s v="Digital Wallet"/>
    <s v="In-store"/>
    <x v="115"/>
  </r>
  <r>
    <s v="TXN_9072517"/>
    <s v="Smoothie"/>
    <n v="2"/>
    <n v="4"/>
    <n v="8"/>
    <s v="Credit Card"/>
    <s v="Takeaway"/>
    <x v="209"/>
  </r>
  <r>
    <s v="TXN_4378200"/>
    <s v="Tea"/>
    <n v="5"/>
    <n v="1.5"/>
    <n v="7.5"/>
    <s v="Credit Card"/>
    <s v="In-store"/>
    <x v="126"/>
  </r>
  <r>
    <s v="TXN_3918998"/>
    <s v="Coffee"/>
    <n v="5"/>
    <n v="2"/>
    <n v="10"/>
    <s v="Digital Wallet"/>
    <s v="Takeaway"/>
    <x v="318"/>
  </r>
  <r>
    <s v="TXN_7674694"/>
    <s v="Tea"/>
    <n v="2"/>
    <n v="1.5"/>
    <n v="3"/>
    <s v="AMBIGOUS PAYMENT"/>
    <s v="AMBIGOUS LOCATION"/>
    <x v="20"/>
  </r>
  <r>
    <s v="TXN_3875049"/>
    <s v="Tea"/>
    <n v="2"/>
    <n v="1.5"/>
    <n v="3"/>
    <s v="Digital Wallet"/>
    <s v="Takeaway"/>
    <x v="178"/>
  </r>
  <r>
    <s v="TXN_5400266"/>
    <s v="Tea"/>
    <n v="3"/>
    <n v="1.5"/>
    <n v="4.5"/>
    <s v="Digital Wallet"/>
    <s v="Takeaway"/>
    <x v="295"/>
  </r>
  <r>
    <s v="TXN_2402978"/>
    <s v="Cookie"/>
    <n v="3"/>
    <n v="1"/>
    <n v="3"/>
    <s v="Credit Card"/>
    <s v="In-store"/>
    <x v="349"/>
  </r>
  <r>
    <s v="TXN_6188306"/>
    <s v="Salad"/>
    <n v="1"/>
    <n v="5"/>
    <n v="5"/>
    <s v="AMBIGOUS PAYMENT"/>
    <s v="Takeaway"/>
    <x v="146"/>
  </r>
  <r>
    <s v="TXN_1148874"/>
    <s v="Cookie"/>
    <n v="1"/>
    <n v="1"/>
    <n v="1"/>
    <s v="Credit Card"/>
    <s v="In-store"/>
    <x v="22"/>
  </r>
  <r>
    <s v="TXN_1888708"/>
    <s v="Sandwich"/>
    <n v="4"/>
    <n v="4"/>
    <n v="16"/>
    <s v="Cash"/>
    <s v="AMBIGOUS LOCATION"/>
    <x v="333"/>
  </r>
  <r>
    <s v="TXN_8842592"/>
    <s v="Cookie"/>
    <n v="5"/>
    <n v="1"/>
    <n v="5"/>
    <s v="ERROR"/>
    <s v="AMBIGOUS LOCATION"/>
    <x v="129"/>
  </r>
  <r>
    <s v="TXN_2761204"/>
    <s v="Cake"/>
    <n v="3"/>
    <n v="3"/>
    <n v="9"/>
    <s v="Cash"/>
    <s v="AMBIGOUS LOCATION"/>
    <x v="105"/>
  </r>
  <r>
    <s v="TXN_9038745"/>
    <s v="Smoothie"/>
    <n v="3"/>
    <n v="4"/>
    <n v="12"/>
    <s v="ERROR"/>
    <s v="Takeaway"/>
    <x v="340"/>
  </r>
  <r>
    <s v="TXN_1374424"/>
    <s v="Sandwich"/>
    <n v="5"/>
    <n v="4"/>
    <n v="20"/>
    <s v="AMBIGOUS PAYMENT"/>
    <s v="AMBIGOUS LOCATION"/>
    <x v="280"/>
  </r>
  <r>
    <s v="TXN_7205840"/>
    <s v="Salad"/>
    <n v="3"/>
    <n v="5"/>
    <n v="15"/>
    <s v="AMBIGOUS PAYMENT"/>
    <s v="AMBIGOUS LOCATION"/>
    <x v="253"/>
  </r>
  <r>
    <s v="TXN_7714378"/>
    <s v="Smoothie"/>
    <n v="2"/>
    <n v="4"/>
    <n v="8"/>
    <s v="Cash"/>
    <s v="AMBIGOUS LOCATION"/>
    <x v="264"/>
  </r>
  <r>
    <s v="TXN_7732813"/>
    <s v="Tea"/>
    <n v="2"/>
    <n v="1.5"/>
    <n v="3"/>
    <s v="Credit Card"/>
    <s v="Takeaway"/>
    <x v="67"/>
  </r>
  <r>
    <s v="TXN_6718205"/>
    <s v="Smoothie"/>
    <n v="2"/>
    <n v="4"/>
    <n v="8"/>
    <s v="Digital Wallet"/>
    <s v="Takeaway"/>
    <x v="193"/>
  </r>
  <r>
    <s v="TXN_6899576"/>
    <s v="Salad"/>
    <n v="2"/>
    <n v="5"/>
    <n v="10"/>
    <s v="Digital Wallet"/>
    <s v="Takeaway"/>
    <x v="146"/>
  </r>
  <r>
    <s v="TXN_2761003"/>
    <s v="Smoothie"/>
    <n v="2"/>
    <n v="4"/>
    <n v="8"/>
    <s v="ERROR"/>
    <s v="In-store"/>
    <x v="297"/>
  </r>
  <r>
    <s v="TXN_6929413"/>
    <s v="Tea"/>
    <n v="1"/>
    <n v="1.5"/>
    <n v="1.5"/>
    <s v="Digital Wallet"/>
    <s v="AMBIGOUS LOCATION"/>
    <x v="183"/>
  </r>
  <r>
    <s v="TXN_2350703"/>
    <s v="UNKNOWN"/>
    <n v="4"/>
    <n v="3"/>
    <n v="12"/>
    <s v="Cash"/>
    <s v="In-store"/>
    <x v="81"/>
  </r>
  <r>
    <s v="TXN_1948437"/>
    <s v="Smoothie"/>
    <n v="2"/>
    <n v="4"/>
    <n v="8"/>
    <s v="AMBIGOUS PAYMENT"/>
    <s v="Takeaway"/>
    <x v="43"/>
  </r>
  <r>
    <s v="TXN_5901887"/>
    <s v="Smoothie"/>
    <n v="4"/>
    <n v="4"/>
    <n v="16"/>
    <s v="ERROR"/>
    <s v="Takeaway"/>
    <x v="176"/>
  </r>
  <r>
    <s v="TXN_1072232"/>
    <s v="Sandwich"/>
    <n v="1"/>
    <n v="4"/>
    <n v="4"/>
    <s v="Digital Wallet"/>
    <s v="In-store"/>
    <x v="259"/>
  </r>
  <r>
    <s v="TXN_7469771"/>
    <s v="Cake"/>
    <n v="5"/>
    <n v="3"/>
    <n v="15"/>
    <s v="ERROR"/>
    <s v="AMBIGOUS LOCATION"/>
    <x v="70"/>
  </r>
  <r>
    <s v="TXN_7139053"/>
    <s v="Salad"/>
    <n v="4"/>
    <n v="5"/>
    <n v="20"/>
    <s v="Digital Wallet"/>
    <s v="Takeaway"/>
    <x v="92"/>
  </r>
  <r>
    <s v="TXN_6028915"/>
    <s v="Sandwich"/>
    <n v="5"/>
    <n v="4"/>
    <n v="20"/>
    <s v="Cash"/>
    <s v="In-store"/>
    <x v="245"/>
  </r>
  <r>
    <s v="TXN_3622194"/>
    <s v="Cake"/>
    <n v="1"/>
    <n v="3"/>
    <n v="3"/>
    <s v="Digital Wallet"/>
    <s v="AMBIGOUS LOCATION"/>
    <x v="45"/>
  </r>
  <r>
    <s v="TXN_6431215"/>
    <s v="Cake"/>
    <n v="1"/>
    <n v="3"/>
    <n v="3"/>
    <s v="AMBIGOUS PAYMENT"/>
    <s v="ERROR"/>
    <x v="306"/>
  </r>
  <r>
    <s v="TXN_4385240"/>
    <s v="Cookie"/>
    <n v="4"/>
    <n v="1"/>
    <n v="4"/>
    <s v="Cash"/>
    <s v="Takeaway"/>
    <x v="284"/>
  </r>
  <r>
    <s v="TXN_3840523"/>
    <s v="AMBIGOUS ITEM"/>
    <n v="2"/>
    <n v="4"/>
    <n v="8"/>
    <s v="Credit Card"/>
    <s v="AMBIGOUS LOCATION"/>
    <x v="145"/>
  </r>
  <r>
    <s v="TXN_5697778"/>
    <s v="Cake"/>
    <n v="3"/>
    <n v="3"/>
    <n v="9"/>
    <s v="Cash"/>
    <s v="AMBIGOUS LOCATION"/>
    <x v="350"/>
  </r>
  <r>
    <s v="TXN_1749299"/>
    <s v="Smoothie"/>
    <n v="2"/>
    <n v="4"/>
    <n v="8"/>
    <s v="UNKNOWN"/>
    <s v="AMBIGOUS LOCATION"/>
    <x v="7"/>
  </r>
  <r>
    <s v="TXN_6806024"/>
    <s v="Juice"/>
    <n v="2"/>
    <n v="3"/>
    <n v="6"/>
    <s v="Credit Card"/>
    <s v="In-store"/>
    <x v="173"/>
  </r>
  <r>
    <s v="TXN_8352365"/>
    <s v="Coffee"/>
    <n v="5"/>
    <n v="2"/>
    <n v="10"/>
    <s v="AMBIGOUS PAYMENT"/>
    <s v="Takeaway"/>
    <x v="264"/>
  </r>
  <r>
    <s v="TXN_7143535"/>
    <s v="Cookie"/>
    <n v="2"/>
    <n v="1"/>
    <n v="2"/>
    <s v="AMBIGOUS PAYMENT"/>
    <s v="AMBIGOUS LOCATION"/>
    <x v="127"/>
  </r>
  <r>
    <s v="TXN_5090839"/>
    <s v="Sandwich"/>
    <n v="5"/>
    <n v="4"/>
    <n v="20"/>
    <s v="Cash"/>
    <s v="AMBIGOUS LOCATION"/>
    <x v="247"/>
  </r>
  <r>
    <s v="TXN_5743619"/>
    <s v="Salad"/>
    <n v="5"/>
    <n v="5"/>
    <n v="25"/>
    <s v="Digital Wallet"/>
    <s v="Takeaway"/>
    <x v="10"/>
  </r>
  <r>
    <s v="TXN_8785432"/>
    <s v="Cookie"/>
    <n v="2"/>
    <n v="1"/>
    <n v="2"/>
    <s v="Cash"/>
    <s v="AMBIGOUS LOCATION"/>
    <x v="230"/>
  </r>
  <r>
    <s v="TXN_1086324"/>
    <s v="Cake"/>
    <n v="3"/>
    <n v="3"/>
    <n v="9"/>
    <s v="AMBIGOUS PAYMENT"/>
    <s v="In-store"/>
    <x v="50"/>
  </r>
  <r>
    <s v="TXN_8211146"/>
    <s v="Sandwich"/>
    <n v="5"/>
    <n v="4"/>
    <n v="20"/>
    <s v="Digital Wallet"/>
    <s v="Takeaway"/>
    <x v="73"/>
  </r>
  <r>
    <s v="TXN_5826333"/>
    <s v="Cookie"/>
    <n v="1"/>
    <n v="1"/>
    <n v="1"/>
    <s v="Cash"/>
    <s v="AMBIGOUS LOCATION"/>
    <x v="226"/>
  </r>
  <r>
    <s v="TXN_1555314"/>
    <s v="Sandwich"/>
    <n v="1"/>
    <n v="4"/>
    <n v="4"/>
    <s v="AMBIGOUS PAYMENT"/>
    <s v="Takeaway"/>
    <x v="86"/>
  </r>
  <r>
    <s v="TXN_4611673"/>
    <s v="Smoothie"/>
    <n v="5"/>
    <n v="4"/>
    <n v="20"/>
    <s v="Digital Wallet"/>
    <s v="AMBIGOUS LOCATION"/>
    <x v="253"/>
  </r>
  <r>
    <s v="TXN_8839045"/>
    <s v="Cake"/>
    <n v="2"/>
    <n v="3"/>
    <n v="6"/>
    <s v="AMBIGOUS PAYMENT"/>
    <s v="In-store"/>
    <x v="244"/>
  </r>
  <r>
    <s v="TXN_5183249"/>
    <s v="Sandwich"/>
    <n v="1"/>
    <n v="4"/>
    <n v="4"/>
    <s v="AMBIGOUS PAYMENT"/>
    <s v="In-store"/>
    <x v="128"/>
  </r>
  <r>
    <s v="TXN_5104848"/>
    <s v="Tea"/>
    <n v="2"/>
    <n v="1.5"/>
    <n v="3"/>
    <s v="AMBIGOUS PAYMENT"/>
    <s v="Takeaway"/>
    <x v="207"/>
  </r>
  <r>
    <s v="TXN_9943917"/>
    <s v="Sandwich"/>
    <n v="3"/>
    <n v="4"/>
    <n v="12"/>
    <s v="Credit Card"/>
    <s v="In-store"/>
    <x v="325"/>
  </r>
  <r>
    <s v="TXN_2490461"/>
    <s v="Salad"/>
    <n v="4"/>
    <n v="5"/>
    <n v="20"/>
    <s v="AMBIGOUS PAYMENT"/>
    <s v="AMBIGOUS LOCATION"/>
    <x v="166"/>
  </r>
  <r>
    <s v="TXN_5852244"/>
    <s v="Cake"/>
    <n v="2"/>
    <n v="3"/>
    <n v="6"/>
    <s v="Credit Card"/>
    <s v="Takeaway"/>
    <x v="187"/>
  </r>
  <r>
    <s v="TXN_9874775"/>
    <s v="Tea"/>
    <n v="1"/>
    <n v="1.5"/>
    <n v="1.5"/>
    <s v="Cash"/>
    <s v="AMBIGOUS LOCATION"/>
    <x v="180"/>
  </r>
  <r>
    <s v="TXN_2586215"/>
    <s v="Juice"/>
    <n v="2"/>
    <n v="3"/>
    <n v="6"/>
    <s v="Digital Wallet"/>
    <s v="AMBIGOUS LOCATION"/>
    <x v="117"/>
  </r>
  <r>
    <s v="TXN_7704229"/>
    <s v="Coffee"/>
    <n v="4"/>
    <n v="2"/>
    <n v="8"/>
    <s v="Cash"/>
    <s v="AMBIGOUS LOCATION"/>
    <x v="155"/>
  </r>
  <r>
    <s v="TXN_5444860"/>
    <s v="Tea"/>
    <n v="2"/>
    <n v="1.5"/>
    <n v="3"/>
    <s v="Digital Wallet"/>
    <s v="AMBIGOUS LOCATION"/>
    <x v="204"/>
  </r>
  <r>
    <s v="TXN_9391494"/>
    <s v="Coffee"/>
    <n v="1"/>
    <n v="2"/>
    <n v="2"/>
    <s v="AMBIGOUS PAYMENT"/>
    <s v="AMBIGOUS LOCATION"/>
    <x v="190"/>
  </r>
  <r>
    <s v="TXN_3557583"/>
    <s v="Smoothie"/>
    <n v="5"/>
    <n v="4"/>
    <n v="20"/>
    <s v="Credit Card"/>
    <s v="ERROR"/>
    <x v="139"/>
  </r>
  <r>
    <s v="TXN_8739878"/>
    <s v="UNKNOWN"/>
    <n v="1"/>
    <n v="3"/>
    <n v="3"/>
    <s v="AMBIGOUS PAYMENT"/>
    <s v="AMBIGOUS LOCATION"/>
    <x v="218"/>
  </r>
  <r>
    <s v="TXN_5386352"/>
    <s v="ERROR"/>
    <n v="1"/>
    <n v="4"/>
    <n v="4"/>
    <s v="Credit Card"/>
    <s v="AMBIGOUS LOCATION"/>
    <x v="116"/>
  </r>
  <r>
    <s v="TXN_8321887"/>
    <s v="Cookie"/>
    <n v="5"/>
    <n v="1"/>
    <n v="5"/>
    <s v="AMBIGOUS PAYMENT"/>
    <s v="AMBIGOUS LOCATION"/>
    <x v="13"/>
  </r>
  <r>
    <s v="TXN_3995266"/>
    <s v="Sandwich"/>
    <n v="1"/>
    <n v="4"/>
    <n v="4"/>
    <s v="Credit Card"/>
    <s v="In-store"/>
    <x v="150"/>
  </r>
  <r>
    <s v="TXN_7326974"/>
    <s v="Cake"/>
    <n v="4"/>
    <n v="3"/>
    <n v="12"/>
    <s v="Credit Card"/>
    <s v="AMBIGOUS LOCATION"/>
    <x v="9"/>
  </r>
  <r>
    <s v="TXN_7277750"/>
    <s v="Cake"/>
    <n v="2"/>
    <n v="3"/>
    <n v="6"/>
    <s v="AMBIGOUS PAYMENT"/>
    <s v="AMBIGOUS LOCATION"/>
    <x v="242"/>
  </r>
  <r>
    <s v="TXN_8075323"/>
    <s v="Sandwich"/>
    <n v="1"/>
    <n v="4"/>
    <n v="4"/>
    <s v="Digital Wallet"/>
    <s v="AMBIGOUS LOCATION"/>
    <x v="71"/>
  </r>
  <r>
    <s v="TXN_4831345"/>
    <s v="Sandwich"/>
    <n v="5"/>
    <n v="4"/>
    <n v="20"/>
    <s v="AMBIGOUS PAYMENT"/>
    <s v="In-store"/>
    <x v="154"/>
  </r>
  <r>
    <s v="TXN_1456374"/>
    <s v="Cookie"/>
    <n v="5"/>
    <n v="1"/>
    <n v="5"/>
    <s v="Cash"/>
    <s v="AMBIGOUS LOCATION"/>
    <x v="213"/>
  </r>
  <r>
    <s v="TXN_3263746"/>
    <s v="Coffee"/>
    <n v="1"/>
    <n v="2"/>
    <n v="2"/>
    <s v="Cash"/>
    <s v="Takeaway"/>
    <x v="188"/>
  </r>
  <r>
    <s v="TXN_9502077"/>
    <s v="Smoothie"/>
    <n v="3"/>
    <n v="4"/>
    <n v="12"/>
    <s v="AMBIGOUS PAYMENT"/>
    <s v="AMBIGOUS LOCATION"/>
    <x v="170"/>
  </r>
  <r>
    <s v="TXN_1671480"/>
    <s v="Cookie"/>
    <n v="5"/>
    <n v="1"/>
    <n v="5"/>
    <s v="AMBIGOUS PAYMENT"/>
    <s v="AMBIGOUS LOCATION"/>
    <x v="182"/>
  </r>
  <r>
    <s v="TXN_7430227"/>
    <s v="Cake"/>
    <n v="3"/>
    <n v="3"/>
    <n v="9"/>
    <s v="Cash"/>
    <s v="In-store"/>
    <x v="316"/>
  </r>
  <r>
    <s v="TXN_1516182"/>
    <s v="Cookie"/>
    <n v="1"/>
    <n v="1"/>
    <n v="1"/>
    <s v="AMBIGOUS PAYMENT"/>
    <s v="AMBIGOUS LOCATION"/>
    <x v="98"/>
  </r>
  <r>
    <s v="TXN_8807199"/>
    <s v="Salad"/>
    <n v="5"/>
    <n v="5"/>
    <n v="25"/>
    <s v="Credit Card"/>
    <s v="AMBIGOUS LOCATION"/>
    <x v="279"/>
  </r>
  <r>
    <s v="TXN_8700466"/>
    <s v="Coffee"/>
    <n v="4"/>
    <n v="2"/>
    <n v="8"/>
    <s v="Digital Wallet"/>
    <s v="In-store"/>
    <x v="34"/>
  </r>
  <r>
    <s v="TXN_2190325"/>
    <s v="Sandwich"/>
    <n v="4"/>
    <n v="4"/>
    <n v="16"/>
    <s v="Credit Card"/>
    <s v="In-store"/>
    <x v="208"/>
  </r>
  <r>
    <s v="TXN_4150495"/>
    <s v="Cookie"/>
    <n v="2"/>
    <n v="1"/>
    <n v="2"/>
    <s v="Cash"/>
    <s v="AMBIGOUS LOCATION"/>
    <x v="317"/>
  </r>
  <r>
    <s v="TXN_3794410"/>
    <s v="Cake"/>
    <n v="4"/>
    <n v="3"/>
    <n v="12"/>
    <s v="Credit Card"/>
    <s v="AMBIGOUS LOCATION"/>
    <x v="110"/>
  </r>
  <r>
    <s v="TXN_5677869"/>
    <s v="Juice"/>
    <n v="5"/>
    <n v="3"/>
    <n v="15"/>
    <s v="Cash"/>
    <s v="In-store"/>
    <x v="334"/>
  </r>
  <r>
    <s v="TXN_3436462"/>
    <s v="Salad"/>
    <n v="2"/>
    <n v="5"/>
    <n v="10"/>
    <s v="Credit Card"/>
    <s v="In-store"/>
    <x v="36"/>
  </r>
  <r>
    <s v="TXN_7493740"/>
    <s v="Cake"/>
    <n v="1"/>
    <n v="3"/>
    <n v="3"/>
    <s v="AMBIGOUS PAYMENT"/>
    <s v="ERROR"/>
    <x v="164"/>
  </r>
  <r>
    <s v="TXN_7388752"/>
    <s v="Salad"/>
    <n v="1"/>
    <n v="5"/>
    <n v="5"/>
    <s v="Credit Card"/>
    <s v="Takeaway"/>
    <x v="267"/>
  </r>
  <r>
    <s v="TXN_8655424"/>
    <s v="Cookie"/>
    <n v="2"/>
    <n v="1"/>
    <n v="2"/>
    <s v="AMBIGOUS PAYMENT"/>
    <s v="In-store"/>
    <x v="189"/>
  </r>
  <r>
    <s v="TXN_9720012"/>
    <s v="Smoothie"/>
    <n v="5"/>
    <n v="4"/>
    <n v="20"/>
    <s v="Cash"/>
    <s v="In-store"/>
    <x v="277"/>
  </r>
  <r>
    <s v="TXN_6609572"/>
    <s v="ERROR"/>
    <n v="4"/>
    <n v="4"/>
    <n v="16"/>
    <s v="Cash"/>
    <s v="In-store"/>
    <x v="69"/>
  </r>
  <r>
    <s v="TXN_9390188"/>
    <s v="Tea"/>
    <n v="1"/>
    <n v="1.5"/>
    <n v="1.5"/>
    <s v="AMBIGOUS PAYMENT"/>
    <s v="Takeaway"/>
    <x v="224"/>
  </r>
  <r>
    <s v="TXN_1952465"/>
    <s v="Cake"/>
    <n v="2"/>
    <n v="3"/>
    <n v="6"/>
    <s v="AMBIGOUS PAYMENT"/>
    <s v="Takeaway"/>
    <x v="4"/>
  </r>
  <r>
    <s v="TXN_7605154"/>
    <s v="Juice"/>
    <n v="5"/>
    <n v="3"/>
    <n v="15"/>
    <s v="Cash"/>
    <s v="In-store"/>
    <x v="292"/>
  </r>
  <r>
    <s v="TXN_2684400"/>
    <s v="Coffee"/>
    <n v="3"/>
    <n v="2"/>
    <n v="6"/>
    <s v="UNKNOWN"/>
    <s v="In-store"/>
    <x v="20"/>
  </r>
  <r>
    <s v="TXN_4702378"/>
    <s v="Cake"/>
    <n v="2"/>
    <n v="3"/>
    <n v="6"/>
    <s v="Cash"/>
    <s v="UNKNOWN"/>
    <x v="267"/>
  </r>
  <r>
    <s v="TXN_6312755"/>
    <s v="Sandwich"/>
    <n v="2"/>
    <n v="4"/>
    <n v="8"/>
    <s v="Credit Card"/>
    <s v="AMBIGOUS LOCATION"/>
    <x v="248"/>
  </r>
  <r>
    <s v="TXN_7584025"/>
    <s v="Tea"/>
    <n v="4"/>
    <n v="1.5"/>
    <n v="6"/>
    <s v="AMBIGOUS PAYMENT"/>
    <s v="In-store"/>
    <x v="22"/>
  </r>
  <r>
    <s v="TXN_7533540"/>
    <s v="Sandwich"/>
    <n v="5"/>
    <n v="4"/>
    <n v="20"/>
    <s v="AMBIGOUS PAYMENT"/>
    <s v="In-store"/>
    <x v="137"/>
  </r>
  <r>
    <s v="TXN_4425164"/>
    <s v="Juice"/>
    <n v="4"/>
    <n v="3"/>
    <n v="12"/>
    <s v="AMBIGOUS PAYMENT"/>
    <s v="AMBIGOUS LOCATION"/>
    <x v="232"/>
  </r>
  <r>
    <s v="TXN_4325648"/>
    <s v="Juice"/>
    <n v="3"/>
    <n v="3"/>
    <n v="9"/>
    <s v="Digital Wallet"/>
    <s v="Takeaway"/>
    <x v="93"/>
  </r>
  <r>
    <s v="TXN_7151374"/>
    <s v="Tea"/>
    <n v="4"/>
    <n v="1.5"/>
    <n v="6"/>
    <s v="Credit Card"/>
    <s v="In-store"/>
    <x v="359"/>
  </r>
  <r>
    <s v="TXN_6413250"/>
    <s v="Salad"/>
    <n v="4"/>
    <n v="5"/>
    <n v="20"/>
    <s v="Cash"/>
    <s v="UNKNOWN"/>
    <x v="131"/>
  </r>
  <r>
    <s v="TXN_6496506"/>
    <s v="Juice"/>
    <n v="1"/>
    <n v="3"/>
    <n v="3"/>
    <s v="Digital Wallet"/>
    <s v="In-store"/>
    <x v="156"/>
  </r>
  <r>
    <s v="TXN_2695546"/>
    <s v="Tea"/>
    <n v="1"/>
    <n v="1.5"/>
    <n v="1.5"/>
    <s v="Credit Card"/>
    <s v="Takeaway"/>
    <x v="330"/>
  </r>
  <r>
    <s v="TXN_4823513"/>
    <s v="Cookie"/>
    <n v="5"/>
    <n v="1"/>
    <n v="5"/>
    <s v="Cash"/>
    <s v="Takeaway"/>
    <x v="128"/>
  </r>
  <r>
    <s v="TXN_3222677"/>
    <s v="Sandwich"/>
    <n v="1"/>
    <n v="4"/>
    <n v="4"/>
    <s v="Digital Wallet"/>
    <s v="Takeaway"/>
    <x v="220"/>
  </r>
  <r>
    <s v="TXN_9942517"/>
    <s v="Coffee"/>
    <n v="4"/>
    <n v="2"/>
    <n v="8"/>
    <s v="Digital Wallet"/>
    <s v="In-store"/>
    <x v="34"/>
  </r>
  <r>
    <s v="TXN_8735418"/>
    <s v="Coffee"/>
    <n v="5"/>
    <n v="2"/>
    <n v="10"/>
    <s v="Digital Wallet"/>
    <s v="Takeaway"/>
    <x v="217"/>
  </r>
  <r>
    <s v="TXN_7799794"/>
    <s v="Cookie"/>
    <n v="4"/>
    <n v="1"/>
    <n v="4"/>
    <s v="Digital Wallet"/>
    <s v="In-store"/>
    <x v="167"/>
  </r>
  <r>
    <s v="TXN_6347670"/>
    <s v="Tea"/>
    <n v="2"/>
    <n v="1.5"/>
    <n v="3"/>
    <s v="Digital Wallet"/>
    <s v="In-store"/>
    <x v="273"/>
  </r>
  <r>
    <s v="TXN_9180345"/>
    <s v="Sandwich"/>
    <n v="4"/>
    <n v="4"/>
    <n v="16"/>
    <s v="Digital Wallet"/>
    <s v="AMBIGOUS LOCATION"/>
    <x v="244"/>
  </r>
  <r>
    <s v="TXN_9632482"/>
    <s v="Cake"/>
    <n v="2"/>
    <n v="3"/>
    <n v="6"/>
    <s v="Credit Card"/>
    <s v="AMBIGOUS LOCATION"/>
    <x v="306"/>
  </r>
  <r>
    <s v="TXN_4642770"/>
    <s v="Tea"/>
    <n v="4"/>
    <n v="1.5"/>
    <n v="6"/>
    <s v="AMBIGOUS PAYMENT"/>
    <s v="AMBIGOUS LOCATION"/>
    <x v="166"/>
  </r>
  <r>
    <s v="TXN_5356324"/>
    <s v="Smoothie"/>
    <n v="1"/>
    <n v="4"/>
    <n v="4"/>
    <s v="ERROR"/>
    <s v="AMBIGOUS LOCATION"/>
    <x v="201"/>
  </r>
  <r>
    <s v="TXN_5148730"/>
    <s v="Cake"/>
    <n v="1"/>
    <n v="3"/>
    <n v="3"/>
    <s v="Cash"/>
    <s v="UNKNOWN"/>
    <x v="106"/>
  </r>
  <r>
    <s v="TXN_8848847"/>
    <s v="Cookie"/>
    <n v="3"/>
    <n v="1"/>
    <n v="3"/>
    <s v="Cash"/>
    <s v="Takeaway"/>
    <x v="30"/>
  </r>
  <r>
    <s v="TXN_3686848"/>
    <s v="Tea"/>
    <n v="3"/>
    <n v="1.5"/>
    <n v="4.5"/>
    <s v="AMBIGOUS PAYMENT"/>
    <s v="AMBIGOUS LOCATION"/>
    <x v="62"/>
  </r>
  <r>
    <s v="TXN_2328896"/>
    <s v="Smoothie"/>
    <n v="4"/>
    <n v="4"/>
    <n v="16"/>
    <s v="Cash"/>
    <s v="AMBIGOUS LOCATION"/>
    <x v="59"/>
  </r>
  <r>
    <s v="TXN_6361856"/>
    <s v="Cookie"/>
    <n v="5"/>
    <n v="1"/>
    <n v="5"/>
    <s v="UNKNOWN"/>
    <s v="AMBIGOUS LOCATION"/>
    <x v="274"/>
  </r>
  <r>
    <s v="TXN_5942011"/>
    <s v="Tea"/>
    <n v="1"/>
    <n v="1.5"/>
    <n v="1.5"/>
    <s v="Cash"/>
    <s v="AMBIGOUS LOCATION"/>
    <x v="88"/>
  </r>
  <r>
    <s v="TXN_7137364"/>
    <s v="Salad"/>
    <n v="5"/>
    <n v="5"/>
    <n v="25"/>
    <s v="Cash"/>
    <s v="UNKNOWN"/>
    <x v="225"/>
  </r>
  <r>
    <s v="TXN_9904042"/>
    <s v="UNKNOWN"/>
    <n v="4"/>
    <n v="4"/>
    <n v="16"/>
    <s v="Credit Card"/>
    <s v="AMBIGOUS LOCATION"/>
    <x v="303"/>
  </r>
  <r>
    <s v="TXN_1510406"/>
    <s v="Salad"/>
    <n v="3"/>
    <n v="5"/>
    <n v="15"/>
    <s v="AMBIGOUS PAYMENT"/>
    <s v="In-store"/>
    <x v="175"/>
  </r>
  <r>
    <s v="TXN_8176812"/>
    <s v="Sandwich"/>
    <n v="5"/>
    <n v="4"/>
    <n v="20"/>
    <s v="Digital Wallet"/>
    <s v="AMBIGOUS LOCATION"/>
    <x v="268"/>
  </r>
  <r>
    <s v="TXN_1360872"/>
    <s v="Coffee"/>
    <n v="2"/>
    <n v="2"/>
    <n v="4"/>
    <s v="Credit Card"/>
    <s v="In-store"/>
    <x v="338"/>
  </r>
  <r>
    <s v="TXN_4413776"/>
    <s v="Coffee"/>
    <n v="5"/>
    <n v="2"/>
    <n v="10"/>
    <s v="Cash"/>
    <s v="Takeaway"/>
    <x v="288"/>
  </r>
  <r>
    <s v="TXN_1811953"/>
    <s v="Cookie"/>
    <n v="2"/>
    <n v="1"/>
    <n v="2"/>
    <s v="UNKNOWN"/>
    <s v="AMBIGOUS LOCATION"/>
    <x v="45"/>
  </r>
  <r>
    <s v="TXN_9382596"/>
    <s v="Smoothie"/>
    <n v="5"/>
    <n v="4"/>
    <n v="20"/>
    <s v="Credit Card"/>
    <s v="Takeaway"/>
    <x v="58"/>
  </r>
  <r>
    <s v="TXN_9480564"/>
    <s v="Cookie"/>
    <n v="4"/>
    <n v="1"/>
    <n v="4"/>
    <s v="Cash"/>
    <s v="In-store"/>
    <x v="324"/>
  </r>
  <r>
    <s v="TXN_1094479"/>
    <s v="Cake"/>
    <n v="3"/>
    <n v="3"/>
    <n v="9"/>
    <s v="UNKNOWN"/>
    <s v="In-store"/>
    <x v="35"/>
  </r>
  <r>
    <s v="TXN_8301190"/>
    <s v="Coffee"/>
    <n v="1"/>
    <n v="2"/>
    <n v="2"/>
    <s v="Cash"/>
    <s v="Takeaway"/>
    <x v="302"/>
  </r>
  <r>
    <s v="TXN_7653946"/>
    <s v="Smoothie"/>
    <n v="4"/>
    <n v="4"/>
    <n v="16"/>
    <s v="Cash"/>
    <s v="AMBIGOUS LOCATION"/>
    <x v="124"/>
  </r>
  <r>
    <s v="TXN_1348274"/>
    <s v="Cake"/>
    <n v="5"/>
    <n v="3"/>
    <n v="15"/>
    <s v="AMBIGOUS PAYMENT"/>
    <s v="AMBIGOUS LOCATION"/>
    <x v="188"/>
  </r>
  <r>
    <s v="TXN_2855149"/>
    <s v="Sandwich"/>
    <n v="2"/>
    <n v="4"/>
    <n v="8"/>
    <s v="Cash"/>
    <s v="In-store"/>
    <x v="67"/>
  </r>
  <r>
    <s v="TXN_9320167"/>
    <s v="Juice"/>
    <n v="5"/>
    <n v="3"/>
    <n v="15"/>
    <s v="Credit Card"/>
    <s v="AMBIGOUS LOCATION"/>
    <x v="152"/>
  </r>
  <r>
    <s v="TXN_1135215"/>
    <s v="Sandwich"/>
    <n v="3"/>
    <n v="4"/>
    <n v="12"/>
    <s v="AMBIGOUS PAYMENT"/>
    <s v="In-store"/>
    <x v="26"/>
  </r>
  <r>
    <s v="TXN_6158518"/>
    <s v="Cookie"/>
    <n v="5"/>
    <n v="1"/>
    <n v="5"/>
    <s v="Cash"/>
    <s v="ERROR"/>
    <x v="171"/>
  </r>
  <r>
    <s v="TXN_5734442"/>
    <s v="Cookie"/>
    <n v="4"/>
    <n v="1"/>
    <n v="4"/>
    <s v="Credit Card"/>
    <s v="Takeaway"/>
    <x v="157"/>
  </r>
  <r>
    <s v="TXN_5748083"/>
    <s v="Salad"/>
    <n v="2"/>
    <n v="5"/>
    <n v="10"/>
    <s v="AMBIGOUS PAYMENT"/>
    <s v="Takeaway"/>
    <x v="103"/>
  </r>
  <r>
    <s v="TXN_1804335"/>
    <s v="Juice"/>
    <n v="3"/>
    <n v="3"/>
    <n v="9"/>
    <s v="Credit Card"/>
    <s v="AMBIGOUS LOCATION"/>
    <x v="287"/>
  </r>
  <r>
    <s v="TXN_3644269"/>
    <s v="Cookie"/>
    <n v="5"/>
    <n v="1"/>
    <n v="5"/>
    <s v="Credit Card"/>
    <s v="Takeaway"/>
    <x v="231"/>
  </r>
  <r>
    <s v="TXN_5611239"/>
    <s v="Cookie"/>
    <n v="4"/>
    <n v="1"/>
    <n v="4"/>
    <s v="Cash"/>
    <s v="Takeaway"/>
    <x v="58"/>
  </r>
  <r>
    <s v="TXN_4020100"/>
    <s v="Cookie"/>
    <n v="1"/>
    <n v="1"/>
    <n v="1"/>
    <s v="Cash"/>
    <s v="In-store"/>
    <x v="225"/>
  </r>
  <r>
    <s v="TXN_1643870"/>
    <s v="Salad"/>
    <n v="4"/>
    <n v="5"/>
    <n v="20"/>
    <s v="Digital Wallet"/>
    <s v="Takeaway"/>
    <x v="55"/>
  </r>
  <r>
    <s v="TXN_4734216"/>
    <s v="Salad"/>
    <n v="3"/>
    <n v="5"/>
    <n v="15"/>
    <s v="Digital Wallet"/>
    <s v="In-store"/>
    <x v="352"/>
  </r>
  <r>
    <s v="TXN_4060538"/>
    <s v="Cake"/>
    <n v="2"/>
    <n v="3"/>
    <n v="6"/>
    <s v="Digital Wallet"/>
    <s v="Takeaway"/>
    <x v="0"/>
  </r>
  <r>
    <s v="TXN_4788388"/>
    <s v="Cake"/>
    <n v="3"/>
    <n v="3"/>
    <n v="9"/>
    <s v="AMBIGOUS PAYMENT"/>
    <s v="AMBIGOUS LOCATION"/>
    <x v="36"/>
  </r>
  <r>
    <s v="TXN_9348280"/>
    <s v="UNKNOWN"/>
    <n v="2"/>
    <n v="4"/>
    <n v="8"/>
    <s v="Credit Card"/>
    <s v="In-store"/>
    <x v="246"/>
  </r>
  <r>
    <s v="TXN_5173628"/>
    <s v="Tea"/>
    <n v="3"/>
    <n v="1.5"/>
    <n v="4.5"/>
    <s v="AMBIGOUS PAYMENT"/>
    <s v="Takeaway"/>
    <x v="279"/>
  </r>
  <r>
    <s v="TXN_9040196"/>
    <s v="Juice"/>
    <n v="3"/>
    <n v="3"/>
    <n v="9"/>
    <s v="Cash"/>
    <s v="UNKNOWN"/>
    <x v="291"/>
  </r>
  <r>
    <s v="TXN_1853983"/>
    <s v="Tea"/>
    <n v="1"/>
    <n v="1.5"/>
    <n v="1.5"/>
    <s v="Cash"/>
    <s v="In-store"/>
    <x v="236"/>
  </r>
  <r>
    <s v="TXN_6154823"/>
    <s v="ERROR"/>
    <n v="5"/>
    <n v="4"/>
    <n v="20"/>
    <s v="Digital Wallet"/>
    <s v="Takeaway"/>
    <x v="172"/>
  </r>
  <r>
    <s v="TXN_1936915"/>
    <s v="Salad"/>
    <n v="3"/>
    <n v="5"/>
    <n v="15"/>
    <s v="Digital Wallet"/>
    <s v="In-store"/>
    <x v="322"/>
  </r>
  <r>
    <s v="TXN_8693747"/>
    <s v="Smoothie"/>
    <n v="4"/>
    <n v="4"/>
    <n v="16"/>
    <s v="Digital Wallet"/>
    <s v="AMBIGOUS LOCATION"/>
    <x v="358"/>
  </r>
  <r>
    <s v="TXN_2911864"/>
    <s v="Cookie"/>
    <n v="3"/>
    <n v="1"/>
    <n v="3"/>
    <s v="Digital Wallet"/>
    <s v="Takeaway"/>
    <x v="13"/>
  </r>
  <r>
    <s v="TXN_2336921"/>
    <s v="Juice"/>
    <n v="3"/>
    <n v="3"/>
    <n v="9"/>
    <s v="Digital Wallet"/>
    <s v="Takeaway"/>
    <x v="320"/>
  </r>
  <r>
    <s v="TXN_3275800"/>
    <s v="Coffee"/>
    <n v="3"/>
    <n v="2"/>
    <n v="6"/>
    <s v="AMBIGOUS PAYMENT"/>
    <s v="Takeaway"/>
    <x v="57"/>
  </r>
  <r>
    <s v="TXN_6472656"/>
    <s v="Tea"/>
    <n v="3"/>
    <n v="1.5"/>
    <n v="4.5"/>
    <s v="Cash"/>
    <s v="Takeaway"/>
    <x v="50"/>
  </r>
  <r>
    <s v="TXN_3494191"/>
    <s v="Smoothie"/>
    <n v="2"/>
    <n v="4"/>
    <n v="8"/>
    <s v="Credit Card"/>
    <s v="In-store"/>
    <x v="48"/>
  </r>
  <r>
    <s v="TXN_4177717"/>
    <s v="Cookie"/>
    <n v="1"/>
    <n v="1"/>
    <n v="1"/>
    <s v="AMBIGOUS PAYMENT"/>
    <s v="AMBIGOUS LOCATION"/>
    <x v="259"/>
  </r>
  <r>
    <s v="TXN_7313328"/>
    <s v="Juice"/>
    <n v="1"/>
    <n v="3"/>
    <n v="3"/>
    <s v="AMBIGOUS PAYMENT"/>
    <s v="Takeaway"/>
    <x v="174"/>
  </r>
  <r>
    <s v="TXN_4019047"/>
    <s v="Coffee"/>
    <n v="2"/>
    <n v="2"/>
    <n v="4"/>
    <s v="AMBIGOUS PAYMENT"/>
    <s v="AMBIGOUS LOCATION"/>
    <x v="101"/>
  </r>
  <r>
    <s v="TXN_6832697"/>
    <s v="Salad"/>
    <n v="3"/>
    <n v="5"/>
    <n v="15"/>
    <s v="Credit Card"/>
    <s v="Takeaway"/>
    <x v="349"/>
  </r>
  <r>
    <s v="TXN_2919225"/>
    <s v="Coffee"/>
    <n v="4"/>
    <n v="2"/>
    <n v="8"/>
    <s v="Credit Card"/>
    <s v="Takeaway"/>
    <x v="203"/>
  </r>
  <r>
    <s v="TXN_4937344"/>
    <s v="Sandwich"/>
    <n v="1"/>
    <n v="4"/>
    <n v="4"/>
    <s v="Credit Card"/>
    <s v="In-store"/>
    <x v="240"/>
  </r>
  <r>
    <s v="TXN_6444366"/>
    <s v="Coffee"/>
    <n v="1"/>
    <n v="2"/>
    <n v="2"/>
    <s v="Digital Wallet"/>
    <s v="AMBIGOUS LOCATION"/>
    <x v="181"/>
  </r>
  <r>
    <s v="TXN_7448158"/>
    <s v="Cake"/>
    <n v="2"/>
    <n v="3"/>
    <n v="6"/>
    <s v="Digital Wallet"/>
    <s v="Takeaway"/>
    <x v="171"/>
  </r>
  <r>
    <s v="TXN_7630601"/>
    <s v="Tea"/>
    <n v="1"/>
    <n v="1.5"/>
    <n v="1.5"/>
    <s v="AMBIGOUS PAYMENT"/>
    <s v="Takeaway"/>
    <x v="167"/>
  </r>
  <r>
    <s v="TXN_7366807"/>
    <s v="Salad"/>
    <n v="3"/>
    <n v="5"/>
    <n v="15"/>
    <s v="AMBIGOUS PAYMENT"/>
    <s v="AMBIGOUS LOCATION"/>
    <x v="192"/>
  </r>
  <r>
    <s v="TXN_5762127"/>
    <s v="Coffee"/>
    <n v="2"/>
    <n v="2"/>
    <n v="4"/>
    <s v="AMBIGOUS PAYMENT"/>
    <s v="Takeaway"/>
    <x v="269"/>
  </r>
  <r>
    <s v="TXN_1856153"/>
    <s v="Coffee"/>
    <n v="5"/>
    <n v="2"/>
    <n v="10"/>
    <s v="Credit Card"/>
    <s v="AMBIGOUS LOCATION"/>
    <x v="131"/>
  </r>
  <r>
    <s v="TXN_4908458"/>
    <s v="Tea"/>
    <n v="4"/>
    <n v="1.5"/>
    <n v="6"/>
    <s v="AMBIGOUS PAYMENT"/>
    <s v="AMBIGOUS LOCATION"/>
    <x v="6"/>
  </r>
  <r>
    <s v="TXN_4214066"/>
    <s v="Juice"/>
    <n v="2"/>
    <n v="3"/>
    <n v="6"/>
    <s v="AMBIGOUS PAYMENT"/>
    <s v="In-store"/>
    <x v="255"/>
  </r>
  <r>
    <s v="TXN_8252793"/>
    <s v="Cookie"/>
    <n v="4"/>
    <n v="1"/>
    <n v="4"/>
    <s v="Digital Wallet"/>
    <s v="AMBIGOUS LOCATION"/>
    <x v="8"/>
  </r>
  <r>
    <s v="TXN_1313643"/>
    <s v="Cake"/>
    <n v="4"/>
    <n v="3"/>
    <n v="12"/>
    <s v="UNKNOWN"/>
    <s v="AMBIGOUS LOCATION"/>
    <x v="248"/>
  </r>
  <r>
    <s v="TXN_2941227"/>
    <s v="Cookie"/>
    <n v="3"/>
    <n v="1"/>
    <n v="3"/>
    <s v="Cash"/>
    <s v="In-store"/>
    <x v="314"/>
  </r>
  <r>
    <s v="TXN_1206585"/>
    <s v="Tea"/>
    <n v="2"/>
    <n v="1.5"/>
    <n v="3"/>
    <s v="Cash"/>
    <s v="AMBIGOUS LOCATION"/>
    <x v="36"/>
  </r>
  <r>
    <s v="TXN_9580673"/>
    <s v="Juice"/>
    <n v="2"/>
    <n v="3"/>
    <n v="6"/>
    <s v="ERROR"/>
    <s v="In-store"/>
    <x v="340"/>
  </r>
  <r>
    <s v="TXN_9874192"/>
    <s v="Smoothie"/>
    <n v="3"/>
    <n v="4"/>
    <n v="12"/>
    <s v="AMBIGOUS PAYMENT"/>
    <s v="AMBIGOUS LOCATION"/>
    <x v="352"/>
  </r>
  <r>
    <s v="TXN_4475487"/>
    <s v="Smoothie"/>
    <n v="3"/>
    <n v="4"/>
    <n v="12"/>
    <s v="Cash"/>
    <s v="In-store"/>
    <x v="12"/>
  </r>
  <r>
    <s v="TXN_8876663"/>
    <s v="Salad"/>
    <n v="2"/>
    <n v="5"/>
    <n v="10"/>
    <s v="Digital Wallet"/>
    <s v="Takeaway"/>
    <x v="117"/>
  </r>
  <r>
    <s v="TXN_3858126"/>
    <s v="Smoothie"/>
    <n v="2"/>
    <n v="4"/>
    <n v="8"/>
    <s v="AMBIGOUS PAYMENT"/>
    <s v="In-store"/>
    <x v="159"/>
  </r>
  <r>
    <s v="TXN_3524464"/>
    <s v="Smoothie"/>
    <n v="4"/>
    <n v="4"/>
    <n v="16"/>
    <s v="Credit Card"/>
    <s v="Takeaway"/>
    <x v="176"/>
  </r>
  <r>
    <s v="TXN_6242107"/>
    <s v="Coffee"/>
    <n v="3"/>
    <n v="2"/>
    <n v="6"/>
    <s v="Cash"/>
    <s v="AMBIGOUS LOCATION"/>
    <x v="188"/>
  </r>
  <r>
    <s v="TXN_2352246"/>
    <s v="Smoothie"/>
    <n v="4"/>
    <n v="4"/>
    <n v="16"/>
    <s v="Credit Card"/>
    <s v="Takeaway"/>
    <x v="224"/>
  </r>
  <r>
    <s v="TXN_9523335"/>
    <s v="Cookie"/>
    <n v="4"/>
    <n v="1"/>
    <n v="4"/>
    <s v="Credit Card"/>
    <s v="ERROR"/>
    <x v="313"/>
  </r>
  <r>
    <s v="TXN_4475412"/>
    <s v="Sandwich"/>
    <n v="3"/>
    <n v="4"/>
    <n v="12"/>
    <s v="UNKNOWN"/>
    <s v="AMBIGOUS LOCATION"/>
    <x v="215"/>
  </r>
  <r>
    <s v="TXN_2656162"/>
    <s v="Coffee"/>
    <n v="1"/>
    <n v="2"/>
    <n v="2"/>
    <s v="Digital Wallet"/>
    <s v="In-store"/>
    <x v="135"/>
  </r>
  <r>
    <s v="TXN_7517241"/>
    <s v="Sandwich"/>
    <n v="2"/>
    <n v="4"/>
    <n v="8"/>
    <s v="AMBIGOUS PAYMENT"/>
    <s v="ERROR"/>
    <x v="116"/>
  </r>
  <r>
    <s v="TXN_2435218"/>
    <s v="Coffee"/>
    <n v="5"/>
    <n v="2"/>
    <n v="10"/>
    <s v="AMBIGOUS PAYMENT"/>
    <s v="In-store"/>
    <x v="46"/>
  </r>
  <r>
    <s v="TXN_9022617"/>
    <s v="Coffee"/>
    <n v="1"/>
    <n v="2"/>
    <n v="2"/>
    <s v="Credit Card"/>
    <s v="In-store"/>
    <x v="108"/>
  </r>
  <r>
    <s v="TXN_1031802"/>
    <s v="Cookie"/>
    <n v="4"/>
    <n v="1"/>
    <n v="4"/>
    <s v="ERROR"/>
    <s v="UNKNOWN"/>
    <x v="53"/>
  </r>
  <r>
    <s v="TXN_2346296"/>
    <s v="Cake"/>
    <n v="4"/>
    <n v="3"/>
    <n v="12"/>
    <s v="Digital Wallet"/>
    <s v="AMBIGOUS LOCATION"/>
    <x v="200"/>
  </r>
  <r>
    <s v="TXN_8219210"/>
    <s v="Smoothie"/>
    <n v="5"/>
    <n v="4"/>
    <n v="20"/>
    <s v="Cash"/>
    <s v="AMBIGOUS LOCATION"/>
    <x v="175"/>
  </r>
  <r>
    <s v="TXN_4541981"/>
    <s v="Smoothie"/>
    <n v="4"/>
    <n v="4"/>
    <n v="16"/>
    <s v="Credit Card"/>
    <s v="In-store"/>
    <x v="100"/>
  </r>
  <r>
    <s v="TXN_8522571"/>
    <s v="Juice"/>
    <n v="2"/>
    <n v="3"/>
    <n v="6"/>
    <s v="Credit Card"/>
    <s v="Takeaway"/>
    <x v="124"/>
  </r>
  <r>
    <s v="TXN_6752476"/>
    <s v="Tea"/>
    <n v="4"/>
    <n v="1.5"/>
    <n v="6"/>
    <s v="AMBIGOUS PAYMENT"/>
    <s v="Takeaway"/>
    <x v="267"/>
  </r>
  <r>
    <s v="TXN_1894142"/>
    <s v="Sandwich"/>
    <n v="4"/>
    <n v="4"/>
    <n v="16"/>
    <s v="Cash"/>
    <s v="In-store"/>
    <x v="299"/>
  </r>
  <r>
    <s v="TXN_3766378"/>
    <s v="UNKNOWN"/>
    <n v="1"/>
    <n v="3"/>
    <n v="3"/>
    <s v="Cash"/>
    <s v="Takeaway"/>
    <x v="219"/>
  </r>
  <r>
    <s v="TXN_8885727"/>
    <s v="Tea"/>
    <n v="2"/>
    <n v="1.5"/>
    <n v="3"/>
    <s v="Cash"/>
    <s v="Takeaway"/>
    <x v="287"/>
  </r>
  <r>
    <s v="TXN_1422305"/>
    <s v="Sandwich"/>
    <n v="4"/>
    <n v="4"/>
    <n v="16"/>
    <s v="AMBIGOUS PAYMENT"/>
    <s v="In-store"/>
    <x v="296"/>
  </r>
  <r>
    <s v="TXN_4625165"/>
    <s v="Salad"/>
    <n v="3"/>
    <n v="5"/>
    <n v="15"/>
    <s v="Credit Card"/>
    <s v="AMBIGOUS LOCATION"/>
    <x v="44"/>
  </r>
  <r>
    <s v="TXN_9323215"/>
    <s v="Cookie"/>
    <n v="3"/>
    <n v="1"/>
    <n v="3"/>
    <s v="AMBIGOUS PAYMENT"/>
    <s v="AMBIGOUS LOCATION"/>
    <x v="141"/>
  </r>
  <r>
    <s v="TXN_6824743"/>
    <s v="Sandwich"/>
    <n v="2"/>
    <n v="4"/>
    <n v="8"/>
    <s v="Digital Wallet"/>
    <s v="Takeaway"/>
    <x v="297"/>
  </r>
  <r>
    <s v="TXN_9384397"/>
    <s v="Sandwich"/>
    <n v="2"/>
    <n v="4"/>
    <n v="8"/>
    <s v="Cash"/>
    <s v="AMBIGOUS LOCATION"/>
    <x v="215"/>
  </r>
  <r>
    <s v="TXN_1034067"/>
    <s v="Smoothie"/>
    <n v="3"/>
    <n v="4"/>
    <n v="12"/>
    <s v="Digital Wallet"/>
    <s v="AMBIGOUS LOCATION"/>
    <x v="259"/>
  </r>
  <r>
    <s v="TXN_3265085"/>
    <s v="Cookie"/>
    <n v="5"/>
    <n v="1"/>
    <n v="5"/>
    <s v="AMBIGOUS PAYMENT"/>
    <s v="In-store"/>
    <x v="47"/>
  </r>
  <r>
    <s v="TXN_3061498"/>
    <s v="Salad"/>
    <n v="5"/>
    <n v="5"/>
    <n v="25"/>
    <s v="AMBIGOUS PAYMENT"/>
    <s v="AMBIGOUS LOCATION"/>
    <x v="188"/>
  </r>
  <r>
    <s v="TXN_6206792"/>
    <s v="Tea"/>
    <n v="4"/>
    <n v="1.5"/>
    <n v="6"/>
    <s v="Credit Card"/>
    <s v="AMBIGOUS LOCATION"/>
    <x v="183"/>
  </r>
  <r>
    <s v="TXN_7374304"/>
    <s v="Tea"/>
    <n v="5"/>
    <n v="1.5"/>
    <n v="7.5"/>
    <s v="Digital Wallet"/>
    <s v="In-store"/>
    <x v="154"/>
  </r>
  <r>
    <s v="TXN_9447946"/>
    <s v="Smoothie"/>
    <n v="2"/>
    <n v="4"/>
    <n v="8"/>
    <s v="Credit Card"/>
    <s v="In-store"/>
    <x v="179"/>
  </r>
  <r>
    <s v="TXN_2102561"/>
    <s v="Cookie"/>
    <n v="2"/>
    <n v="1"/>
    <n v="2"/>
    <s v="AMBIGOUS PAYMENT"/>
    <s v="In-store"/>
    <x v="354"/>
  </r>
  <r>
    <s v="TXN_8223689"/>
    <s v="Salad"/>
    <n v="5"/>
    <n v="5"/>
    <n v="25"/>
    <s v="Digital Wallet"/>
    <s v="In-store"/>
    <x v="0"/>
  </r>
  <r>
    <s v="TXN_3207254"/>
    <s v="Cake"/>
    <n v="1"/>
    <n v="3"/>
    <n v="3"/>
    <s v="AMBIGOUS PAYMENT"/>
    <s v="Takeaway"/>
    <x v="194"/>
  </r>
  <r>
    <s v="TXN_2579242"/>
    <s v="Juice"/>
    <n v="5"/>
    <n v="3"/>
    <n v="15"/>
    <s v="AMBIGOUS PAYMENT"/>
    <s v="In-store"/>
    <x v="238"/>
  </r>
  <r>
    <s v="TXN_2187911"/>
    <s v="Coffee"/>
    <n v="3"/>
    <n v="2"/>
    <n v="6"/>
    <s v="Credit Card"/>
    <s v="Takeaway"/>
    <x v="25"/>
  </r>
  <r>
    <s v="TXN_2594056"/>
    <s v="Salad"/>
    <n v="4"/>
    <n v="5"/>
    <n v="20"/>
    <s v="Cash"/>
    <s v="AMBIGOUS LOCATION"/>
    <x v="27"/>
  </r>
  <r>
    <s v="TXN_6591736"/>
    <s v="Coffee"/>
    <n v="4"/>
    <n v="2"/>
    <n v="8"/>
    <s v="AMBIGOUS PAYMENT"/>
    <s v="Takeaway"/>
    <x v="268"/>
  </r>
  <r>
    <s v="TXN_1267753"/>
    <s v="Tea"/>
    <n v="3"/>
    <n v="1.5"/>
    <n v="4.5"/>
    <s v="Credit Card"/>
    <s v="AMBIGOUS LOCATION"/>
    <x v="291"/>
  </r>
  <r>
    <s v="TXN_4615235"/>
    <s v="Cake"/>
    <n v="4"/>
    <n v="3"/>
    <n v="12"/>
    <s v="Cash"/>
    <s v="AMBIGOUS LOCATION"/>
    <x v="48"/>
  </r>
  <r>
    <s v="TXN_4824519"/>
    <s v="Smoothie"/>
    <n v="5"/>
    <n v="4"/>
    <n v="20"/>
    <s v="AMBIGOUS PAYMENT"/>
    <s v="AMBIGOUS LOCATION"/>
    <x v="145"/>
  </r>
  <r>
    <s v="TXN_4677415"/>
    <s v="Cake"/>
    <n v="2"/>
    <n v="3"/>
    <n v="6"/>
    <s v="Digital Wallet"/>
    <s v="AMBIGOUS LOCATION"/>
    <x v="106"/>
  </r>
  <r>
    <s v="TXN_3548788"/>
    <s v="Salad"/>
    <n v="4"/>
    <n v="5"/>
    <n v="20"/>
    <s v="Digital Wallet"/>
    <s v="AMBIGOUS LOCATION"/>
    <x v="68"/>
  </r>
  <r>
    <s v="TXN_2503245"/>
    <s v="Sandwich"/>
    <n v="3"/>
    <n v="4"/>
    <n v="12"/>
    <s v="UNKNOWN"/>
    <s v="Takeaway"/>
    <x v="82"/>
  </r>
  <r>
    <s v="TXN_8855046"/>
    <s v="Juice"/>
    <n v="3"/>
    <n v="3"/>
    <n v="9"/>
    <s v="AMBIGOUS PAYMENT"/>
    <s v="Takeaway"/>
    <x v="51"/>
  </r>
  <r>
    <s v="TXN_9287659"/>
    <s v="AMBIGOUS ITEM"/>
    <n v="1"/>
    <n v="3"/>
    <n v="3"/>
    <s v="AMBIGOUS PAYMENT"/>
    <s v="In-store"/>
    <x v="163"/>
  </r>
  <r>
    <s v="TXN_2417402"/>
    <s v="Sandwich"/>
    <n v="3"/>
    <n v="4"/>
    <n v="12"/>
    <s v="Digital Wallet"/>
    <s v="AMBIGOUS LOCATION"/>
    <x v="191"/>
  </r>
  <r>
    <s v="TXN_6266017"/>
    <s v="Cookie"/>
    <n v="4"/>
    <n v="1"/>
    <n v="4"/>
    <s v="UNKNOWN"/>
    <s v="In-store"/>
    <x v="171"/>
  </r>
  <r>
    <s v="TXN_4619018"/>
    <s v="Cake"/>
    <n v="5"/>
    <n v="3"/>
    <n v="15"/>
    <s v="Digital Wallet"/>
    <s v="AMBIGOUS LOCATION"/>
    <x v="104"/>
  </r>
  <r>
    <s v="TXN_8352748"/>
    <s v="UNKNOWN"/>
    <n v="5"/>
    <n v="4"/>
    <n v="20"/>
    <s v="Cash"/>
    <s v="In-store"/>
    <x v="320"/>
  </r>
  <r>
    <s v="TXN_2221447"/>
    <s v="Cookie"/>
    <n v="1"/>
    <n v="1"/>
    <n v="1"/>
    <s v="Credit Card"/>
    <s v="In-store"/>
    <x v="110"/>
  </r>
  <r>
    <s v="TXN_3564954"/>
    <s v="Smoothie"/>
    <n v="4"/>
    <n v="4"/>
    <n v="16"/>
    <s v="Cash"/>
    <s v="AMBIGOUS LOCATION"/>
    <x v="296"/>
  </r>
  <r>
    <s v="TXN_8464222"/>
    <s v="Cake"/>
    <n v="4"/>
    <n v="3"/>
    <n v="12"/>
    <s v="Cash"/>
    <s v="In-store"/>
    <x v="333"/>
  </r>
  <r>
    <s v="TXN_6815753"/>
    <s v="Cookie"/>
    <n v="4"/>
    <n v="1"/>
    <n v="4"/>
    <s v="Digital Wallet"/>
    <s v="Takeaway"/>
    <x v="61"/>
  </r>
  <r>
    <s v="TXN_6738716"/>
    <s v="Cake"/>
    <n v="5"/>
    <n v="3"/>
    <n v="15"/>
    <s v="AMBIGOUS PAYMENT"/>
    <s v="Takeaway"/>
    <x v="150"/>
  </r>
  <r>
    <s v="TXN_9477892"/>
    <s v="Cake"/>
    <n v="3"/>
    <n v="3"/>
    <n v="9"/>
    <s v="Credit Card"/>
    <s v="UNKNOWN"/>
    <x v="293"/>
  </r>
  <r>
    <s v="TXN_3136701"/>
    <s v="AMBIGOUS ITEM"/>
    <n v="2"/>
    <n v="4"/>
    <n v="8"/>
    <s v="AMBIGOUS PAYMENT"/>
    <s v="In-store"/>
    <x v="318"/>
  </r>
  <r>
    <s v="TXN_4644671"/>
    <s v="Coffee"/>
    <n v="3"/>
    <n v="2"/>
    <n v="6"/>
    <s v="UNKNOWN"/>
    <s v="AMBIGOUS LOCATION"/>
    <x v="25"/>
  </r>
  <r>
    <s v="TXN_1634534"/>
    <s v="Juice"/>
    <n v="5"/>
    <n v="3"/>
    <n v="15"/>
    <s v="AMBIGOUS PAYMENT"/>
    <s v="AMBIGOUS LOCATION"/>
    <x v="210"/>
  </r>
  <r>
    <s v="TXN_7809121"/>
    <s v="Cake"/>
    <n v="4"/>
    <n v="3"/>
    <n v="12"/>
    <s v="AMBIGOUS PAYMENT"/>
    <s v="AMBIGOUS LOCATION"/>
    <x v="148"/>
  </r>
  <r>
    <s v="TXN_1350239"/>
    <s v="Smoothie"/>
    <n v="5"/>
    <n v="4"/>
    <n v="20"/>
    <s v="Cash"/>
    <s v="AMBIGOUS LOCATION"/>
    <x v="58"/>
  </r>
  <r>
    <s v="TXN_5145906"/>
    <s v="Tea"/>
    <n v="4"/>
    <n v="1.5"/>
    <n v="6"/>
    <s v="AMBIGOUS PAYMENT"/>
    <s v="AMBIGOUS LOCATION"/>
    <x v="249"/>
  </r>
  <r>
    <s v="TXN_9603912"/>
    <s v="Juice"/>
    <n v="5"/>
    <n v="3"/>
    <n v="15"/>
    <s v="UNKNOWN"/>
    <s v="AMBIGOUS LOCATION"/>
    <x v="252"/>
  </r>
  <r>
    <s v="TXN_1205610"/>
    <s v="Cookie"/>
    <n v="2"/>
    <n v="1"/>
    <n v="2"/>
    <s v="AMBIGOUS PAYMENT"/>
    <s v="In-store"/>
    <x v="2"/>
  </r>
  <r>
    <s v="TXN_8969428"/>
    <s v="Salad"/>
    <n v="3"/>
    <n v="5"/>
    <n v="15"/>
    <s v="AMBIGOUS PAYMENT"/>
    <s v="Takeaway"/>
    <x v="350"/>
  </r>
  <r>
    <s v="TXN_5269634"/>
    <s v="Cake"/>
    <n v="5"/>
    <n v="3"/>
    <n v="15"/>
    <s v="Digital Wallet"/>
    <s v="In-store"/>
    <x v="143"/>
  </r>
  <r>
    <s v="TXN_3043982"/>
    <s v="Sandwich"/>
    <n v="5"/>
    <n v="4"/>
    <n v="20"/>
    <s v="Cash"/>
    <s v="In-store"/>
    <x v="39"/>
  </r>
  <r>
    <s v="TXN_6310896"/>
    <s v="Sandwich"/>
    <n v="1"/>
    <n v="4"/>
    <n v="4"/>
    <s v="AMBIGOUS PAYMENT"/>
    <s v="In-store"/>
    <x v="320"/>
  </r>
  <r>
    <s v="TXN_5496282"/>
    <s v="Smoothie"/>
    <n v="2"/>
    <n v="4"/>
    <n v="8"/>
    <s v="AMBIGOUS PAYMENT"/>
    <s v="UNKNOWN"/>
    <x v="217"/>
  </r>
  <r>
    <s v="TXN_3947201"/>
    <s v="Cookie"/>
    <n v="5"/>
    <n v="1"/>
    <n v="5"/>
    <s v="AMBIGOUS PAYMENT"/>
    <s v="Takeaway"/>
    <x v="328"/>
  </r>
  <r>
    <s v="TXN_3666951"/>
    <s v="Juice"/>
    <n v="2"/>
    <n v="3"/>
    <n v="6"/>
    <s v="AMBIGOUS PAYMENT"/>
    <s v="In-store"/>
    <x v="182"/>
  </r>
  <r>
    <s v="TXN_7254494"/>
    <s v="Coffee"/>
    <n v="5"/>
    <n v="2"/>
    <n v="10"/>
    <s v="Credit Card"/>
    <s v="Takeaway"/>
    <x v="95"/>
  </r>
  <r>
    <s v="TXN_3157867"/>
    <s v="Salad"/>
    <n v="2"/>
    <n v="5"/>
    <n v="10"/>
    <s v="AMBIGOUS PAYMENT"/>
    <s v="Takeaway"/>
    <x v="122"/>
  </r>
  <r>
    <s v="TXN_6164035"/>
    <s v="Cookie"/>
    <n v="1"/>
    <n v="1"/>
    <n v="1"/>
    <s v="Credit Card"/>
    <s v="Takeaway"/>
    <x v="20"/>
  </r>
  <r>
    <s v="TXN_6234838"/>
    <s v="Juice"/>
    <n v="5"/>
    <n v="3"/>
    <n v="15"/>
    <s v="AMBIGOUS PAYMENT"/>
    <s v="In-store"/>
    <x v="84"/>
  </r>
  <r>
    <s v="TXN_5671075"/>
    <s v="Tea"/>
    <n v="5"/>
    <n v="1.5"/>
    <n v="7.5"/>
    <s v="Cash"/>
    <s v="In-store"/>
    <x v="309"/>
  </r>
  <r>
    <s v="TXN_5004986"/>
    <s v="Sandwich"/>
    <n v="3"/>
    <n v="4"/>
    <n v="12"/>
    <s v="Digital Wallet"/>
    <s v="AMBIGOUS LOCATION"/>
    <x v="108"/>
  </r>
  <r>
    <s v="TXN_4856575"/>
    <s v="Salad"/>
    <n v="3"/>
    <n v="5"/>
    <n v="15"/>
    <s v="Digital Wallet"/>
    <s v="In-store"/>
    <x v="78"/>
  </r>
  <r>
    <s v="TXN_6064400"/>
    <s v="Sandwich"/>
    <n v="5"/>
    <n v="4"/>
    <n v="20"/>
    <s v="AMBIGOUS PAYMENT"/>
    <s v="AMBIGOUS LOCATION"/>
    <x v="223"/>
  </r>
  <r>
    <s v="TXN_8512136"/>
    <s v="Juice"/>
    <n v="1"/>
    <n v="3"/>
    <n v="3"/>
    <s v="Cash"/>
    <s v="Takeaway"/>
    <x v="330"/>
  </r>
  <r>
    <s v="TXN_1868529"/>
    <s v="Salad"/>
    <n v="1"/>
    <n v="5"/>
    <n v="5"/>
    <s v="Credit Card"/>
    <s v="AMBIGOUS LOCATION"/>
    <x v="310"/>
  </r>
  <r>
    <s v="TXN_3129441"/>
    <s v="Juice"/>
    <n v="3"/>
    <n v="3"/>
    <n v="9"/>
    <s v="Credit Card"/>
    <s v="In-store"/>
    <x v="111"/>
  </r>
  <r>
    <s v="TXN_1652596"/>
    <s v="Smoothie"/>
    <n v="5"/>
    <n v="4"/>
    <n v="20"/>
    <s v="Digital Wallet"/>
    <s v="AMBIGOUS LOCATION"/>
    <x v="200"/>
  </r>
  <r>
    <s v="TXN_3487896"/>
    <s v="Coffee"/>
    <n v="5"/>
    <n v="2"/>
    <n v="10"/>
    <s v="Credit Card"/>
    <s v="AMBIGOUS LOCATION"/>
    <x v="209"/>
  </r>
  <r>
    <s v="TXN_1429858"/>
    <s v="Cookie"/>
    <n v="4"/>
    <n v="1"/>
    <n v="4"/>
    <s v="Credit Card"/>
    <s v="ERROR"/>
    <x v="49"/>
  </r>
  <r>
    <s v="TXN_1721242"/>
    <s v="Smoothie"/>
    <n v="5"/>
    <n v="4"/>
    <n v="20"/>
    <s v="AMBIGOUS PAYMENT"/>
    <s v="In-store"/>
    <x v="186"/>
  </r>
  <r>
    <s v="TXN_3472707"/>
    <s v="Sandwich"/>
    <n v="2"/>
    <n v="4"/>
    <n v="8"/>
    <s v="Cash"/>
    <s v="Takeaway"/>
    <x v="136"/>
  </r>
  <r>
    <s v="TXN_5348750"/>
    <s v="Salad"/>
    <n v="5"/>
    <n v="5"/>
    <n v="25"/>
    <s v="Credit Card"/>
    <s v="AMBIGOUS LOCATION"/>
    <x v="155"/>
  </r>
  <r>
    <s v="TXN_3819085"/>
    <s v="Sandwich"/>
    <n v="1"/>
    <n v="4"/>
    <n v="4"/>
    <s v="AMBIGOUS PAYMENT"/>
    <s v="Takeaway"/>
    <x v="186"/>
  </r>
  <r>
    <s v="TXN_2181920"/>
    <s v="Sandwich"/>
    <n v="3"/>
    <n v="4"/>
    <n v="12"/>
    <s v="Cash"/>
    <s v="AMBIGOUS LOCATION"/>
    <x v="248"/>
  </r>
  <r>
    <s v="TXN_1173155"/>
    <s v="Coffee"/>
    <n v="1"/>
    <n v="2"/>
    <n v="2"/>
    <s v="Cash"/>
    <s v="In-store"/>
    <x v="241"/>
  </r>
  <r>
    <s v="TXN_4913079"/>
    <s v="Sandwich"/>
    <n v="3"/>
    <n v="4"/>
    <n v="12"/>
    <s v="ERROR"/>
    <s v="AMBIGOUS LOCATION"/>
    <x v="181"/>
  </r>
  <r>
    <s v="TXN_1476711"/>
    <s v="Tea"/>
    <n v="2"/>
    <n v="1.5"/>
    <n v="3"/>
    <s v="AMBIGOUS PAYMENT"/>
    <s v="AMBIGOUS LOCATION"/>
    <x v="343"/>
  </r>
  <r>
    <s v="TXN_5341644"/>
    <s v="Cake"/>
    <n v="4"/>
    <n v="3"/>
    <n v="12"/>
    <s v="Cash"/>
    <s v="AMBIGOUS LOCATION"/>
    <x v="322"/>
  </r>
  <r>
    <s v="TXN_4548274"/>
    <s v="Juice"/>
    <n v="5"/>
    <n v="3"/>
    <n v="15"/>
    <s v="Digital Wallet"/>
    <s v="AMBIGOUS LOCATION"/>
    <x v="191"/>
  </r>
  <r>
    <s v="TXN_8008815"/>
    <s v="Salad"/>
    <n v="2"/>
    <n v="5"/>
    <n v="10"/>
    <s v="AMBIGOUS PAYMENT"/>
    <s v="UNKNOWN"/>
    <x v="95"/>
  </r>
  <r>
    <s v="TXN_3639760"/>
    <s v="Cake"/>
    <n v="5"/>
    <n v="3"/>
    <n v="15"/>
    <s v="Credit Card"/>
    <s v="Takeaway"/>
    <x v="313"/>
  </r>
  <r>
    <s v="TXN_8159727"/>
    <s v="Salad"/>
    <n v="5"/>
    <n v="5"/>
    <n v="25"/>
    <s v="Digital Wallet"/>
    <s v="AMBIGOUS LOCATION"/>
    <x v="280"/>
  </r>
  <r>
    <s v="TXN_5061028"/>
    <s v="Cookie"/>
    <n v="1"/>
    <n v="1"/>
    <n v="1"/>
    <s v="Credit Card"/>
    <s v="Takeaway"/>
    <x v="331"/>
  </r>
  <r>
    <s v="TXN_6962671"/>
    <s v="Cake"/>
    <n v="2"/>
    <n v="3"/>
    <n v="6"/>
    <s v="AMBIGOUS PAYMENT"/>
    <s v="AMBIGOUS LOCATION"/>
    <x v="356"/>
  </r>
  <r>
    <s v="TXN_4791072"/>
    <s v="Coffee"/>
    <n v="3"/>
    <n v="2"/>
    <n v="6"/>
    <s v="AMBIGOUS PAYMENT"/>
    <s v="ERROR"/>
    <x v="161"/>
  </r>
  <r>
    <s v="TXN_7263939"/>
    <s v="AMBIGOUS ITEM"/>
    <n v="1"/>
    <n v="4"/>
    <n v="4"/>
    <s v="AMBIGOUS PAYMENT"/>
    <s v="AMBIGOUS LOCATION"/>
    <x v="305"/>
  </r>
  <r>
    <s v="TXN_4775791"/>
    <s v="Smoothie"/>
    <n v="4"/>
    <n v="4"/>
    <n v="16"/>
    <s v="Credit Card"/>
    <s v="AMBIGOUS LOCATION"/>
    <x v="342"/>
  </r>
  <r>
    <s v="TXN_6724554"/>
    <s v="Tea"/>
    <n v="3"/>
    <n v="1.5"/>
    <n v="4.5"/>
    <s v="UNKNOWN"/>
    <s v="AMBIGOUS LOCATION"/>
    <x v="42"/>
  </r>
  <r>
    <s v="TXN_6897608"/>
    <s v="Coffee"/>
    <n v="2"/>
    <n v="2"/>
    <n v="4"/>
    <s v="Credit Card"/>
    <s v="Takeaway"/>
    <x v="291"/>
  </r>
  <r>
    <s v="TXN_4226572"/>
    <s v="Cookie"/>
    <n v="3"/>
    <n v="1"/>
    <n v="3"/>
    <s v="AMBIGOUS PAYMENT"/>
    <s v="Takeaway"/>
    <x v="1"/>
  </r>
  <r>
    <s v="TXN_6833530"/>
    <s v="Juice"/>
    <n v="4"/>
    <n v="3"/>
    <n v="12"/>
    <s v="AMBIGOUS PAYMENT"/>
    <s v="In-store"/>
    <x v="362"/>
  </r>
  <r>
    <s v="TXN_4321368"/>
    <s v="Coffee"/>
    <n v="4"/>
    <n v="2"/>
    <n v="8"/>
    <s v="AMBIGOUS PAYMENT"/>
    <s v="Takeaway"/>
    <x v="70"/>
  </r>
  <r>
    <s v="TXN_3434549"/>
    <s v="Sandwich"/>
    <n v="5"/>
    <n v="4"/>
    <n v="20"/>
    <s v="Credit Card"/>
    <s v="Takeaway"/>
    <x v="214"/>
  </r>
  <r>
    <s v="TXN_7918317"/>
    <s v="Tea"/>
    <n v="1"/>
    <n v="1.5"/>
    <n v="1.5"/>
    <s v="Credit Card"/>
    <s v="AMBIGOUS LOCATION"/>
    <x v="168"/>
  </r>
  <r>
    <s v="TXN_3467985"/>
    <s v="Sandwich"/>
    <n v="3"/>
    <n v="4"/>
    <n v="12"/>
    <s v="Cash"/>
    <s v="Takeaway"/>
    <x v="149"/>
  </r>
  <r>
    <s v="TXN_3526095"/>
    <s v="Sandwich"/>
    <n v="3"/>
    <n v="4"/>
    <n v="12"/>
    <s v="Cash"/>
    <s v="Takeaway"/>
    <x v="90"/>
  </r>
  <r>
    <s v="TXN_8316915"/>
    <s v="Cookie"/>
    <n v="5"/>
    <n v="1"/>
    <n v="5"/>
    <s v="Digital Wallet"/>
    <s v="In-store"/>
    <x v="279"/>
  </r>
  <r>
    <s v="TXN_4876685"/>
    <s v="Tea"/>
    <n v="1"/>
    <n v="1.5"/>
    <n v="1.5"/>
    <s v="Digital Wallet"/>
    <s v="Takeaway"/>
    <x v="105"/>
  </r>
  <r>
    <s v="TXN_7505290"/>
    <s v="Salad"/>
    <n v="4"/>
    <n v="5"/>
    <n v="20"/>
    <s v="Digital Wallet"/>
    <s v="Takeaway"/>
    <x v="179"/>
  </r>
  <r>
    <s v="TXN_5709834"/>
    <s v="Cake"/>
    <n v="4"/>
    <n v="3"/>
    <n v="12"/>
    <s v="Digital Wallet"/>
    <s v="AMBIGOUS LOCATION"/>
    <x v="254"/>
  </r>
  <r>
    <s v="TXN_9626624"/>
    <s v="Smoothie"/>
    <n v="3"/>
    <n v="4"/>
    <n v="12"/>
    <s v="Cash"/>
    <s v="In-store"/>
    <x v="228"/>
  </r>
  <r>
    <s v="TXN_4563526"/>
    <s v="Smoothie"/>
    <n v="4"/>
    <n v="4"/>
    <n v="16"/>
    <s v="Credit Card"/>
    <s v="AMBIGOUS LOCATION"/>
    <x v="193"/>
  </r>
  <r>
    <s v="TXN_5512533"/>
    <s v="Coffee"/>
    <n v="4"/>
    <n v="2"/>
    <n v="8"/>
    <s v="Digital Wallet"/>
    <s v="AMBIGOUS LOCATION"/>
    <x v="244"/>
  </r>
  <r>
    <s v="TXN_9399452"/>
    <s v="Cake"/>
    <n v="4"/>
    <n v="3"/>
    <n v="12"/>
    <s v="Credit Card"/>
    <s v="In-store"/>
    <x v="210"/>
  </r>
  <r>
    <s v="TXN_3451212"/>
    <s v="Cake"/>
    <n v="3"/>
    <n v="3"/>
    <n v="9"/>
    <s v="ERROR"/>
    <s v="AMBIGOUS LOCATION"/>
    <x v="313"/>
  </r>
  <r>
    <s v="TXN_1934166"/>
    <s v="Sandwich"/>
    <n v="5"/>
    <n v="4"/>
    <n v="20"/>
    <s v="Cash"/>
    <s v="In-store"/>
    <x v="247"/>
  </r>
  <r>
    <s v="TXN_5594695"/>
    <s v="Cake"/>
    <n v="3"/>
    <n v="3"/>
    <n v="9"/>
    <s v="Credit Card"/>
    <s v="In-store"/>
    <x v="116"/>
  </r>
  <r>
    <s v="TXN_8379868"/>
    <s v="Cake"/>
    <n v="3"/>
    <n v="3"/>
    <n v="9"/>
    <s v="Cash"/>
    <s v="In-store"/>
    <x v="325"/>
  </r>
  <r>
    <s v="TXN_3708535"/>
    <s v="Coffee"/>
    <n v="5"/>
    <n v="2"/>
    <n v="10"/>
    <s v="AMBIGOUS PAYMENT"/>
    <s v="In-store"/>
    <x v="46"/>
  </r>
  <r>
    <s v="TXN_5299440"/>
    <s v="Juice"/>
    <n v="2"/>
    <n v="3"/>
    <n v="6"/>
    <s v="Credit Card"/>
    <s v="In-store"/>
    <x v="179"/>
  </r>
  <r>
    <s v="TXN_4107706"/>
    <s v="Salad"/>
    <n v="1"/>
    <n v="5"/>
    <n v="5"/>
    <s v="AMBIGOUS PAYMENT"/>
    <s v="In-store"/>
    <x v="186"/>
  </r>
  <r>
    <s v="TXN_6059878"/>
    <s v="Salad"/>
    <n v="3"/>
    <n v="5"/>
    <n v="15"/>
    <s v="Digital Wallet"/>
    <s v="AMBIGOUS LOCATION"/>
    <x v="108"/>
  </r>
  <r>
    <s v="TXN_6476204"/>
    <s v="UNKNOWN"/>
    <n v="5"/>
    <n v="4"/>
    <n v="20"/>
    <s v="AMBIGOUS PAYMENT"/>
    <s v="Takeaway"/>
    <x v="38"/>
  </r>
  <r>
    <s v="TXN_5777542"/>
    <s v="Sandwich"/>
    <n v="2"/>
    <n v="4"/>
    <n v="8"/>
    <s v="ERROR"/>
    <s v="AMBIGOUS LOCATION"/>
    <x v="192"/>
  </r>
  <r>
    <s v="TXN_3919225"/>
    <s v="Cake"/>
    <n v="2"/>
    <n v="3"/>
    <n v="6"/>
    <s v="Cash"/>
    <s v="In-store"/>
    <x v="136"/>
  </r>
  <r>
    <s v="TXN_5598744"/>
    <s v="Sandwich"/>
    <n v="4"/>
    <n v="4"/>
    <n v="16"/>
    <s v="Digital Wallet"/>
    <s v="Takeaway"/>
    <x v="326"/>
  </r>
  <r>
    <s v="TXN_7355326"/>
    <s v="Cookie"/>
    <n v="1"/>
    <n v="1"/>
    <n v="1"/>
    <s v="AMBIGOUS PAYMENT"/>
    <s v="AMBIGOUS LOCATION"/>
    <x v="174"/>
  </r>
  <r>
    <s v="TXN_4071945"/>
    <s v="Cake"/>
    <n v="1"/>
    <n v="3"/>
    <n v="3"/>
    <s v="Cash"/>
    <s v="AMBIGOUS LOCATION"/>
    <x v="33"/>
  </r>
  <r>
    <s v="TXN_6732096"/>
    <s v="Smoothie"/>
    <n v="2"/>
    <n v="4"/>
    <n v="8"/>
    <s v="AMBIGOUS PAYMENT"/>
    <s v="In-store"/>
    <x v="74"/>
  </r>
  <r>
    <s v="TXN_4392519"/>
    <s v="Cookie"/>
    <n v="2"/>
    <n v="1"/>
    <n v="2"/>
    <s v="UNKNOWN"/>
    <s v="Takeaway"/>
    <x v="281"/>
  </r>
  <r>
    <s v="TXN_1716710"/>
    <s v="Coffee"/>
    <n v="2"/>
    <n v="2"/>
    <n v="4"/>
    <s v="UNKNOWN"/>
    <s v="AMBIGOUS LOCATION"/>
    <x v="41"/>
  </r>
  <r>
    <s v="TXN_9655021"/>
    <s v="Coffee"/>
    <n v="3"/>
    <n v="2"/>
    <n v="6"/>
    <s v="UNKNOWN"/>
    <s v="AMBIGOUS LOCATION"/>
    <x v="243"/>
  </r>
  <r>
    <s v="TXN_3868402"/>
    <s v="Coffee"/>
    <n v="3"/>
    <n v="2"/>
    <n v="6"/>
    <s v="Cash"/>
    <s v="In-store"/>
    <x v="349"/>
  </r>
  <r>
    <s v="TXN_4624591"/>
    <s v="Salad"/>
    <n v="2"/>
    <n v="5"/>
    <n v="10"/>
    <s v="Credit Card"/>
    <s v="In-store"/>
    <x v="120"/>
  </r>
  <r>
    <s v="TXN_9640865"/>
    <s v="Cookie"/>
    <n v="2"/>
    <n v="1"/>
    <n v="2"/>
    <s v="Cash"/>
    <s v="Takeaway"/>
    <x v="329"/>
  </r>
  <r>
    <s v="TXN_6456008"/>
    <s v="Salad"/>
    <n v="5"/>
    <n v="5"/>
    <n v="25"/>
    <s v="Credit Card"/>
    <s v="In-store"/>
    <x v="136"/>
  </r>
  <r>
    <s v="TXN_9547654"/>
    <s v="Cookie"/>
    <n v="2"/>
    <n v="1"/>
    <n v="2"/>
    <s v="UNKNOWN"/>
    <s v="In-store"/>
    <x v="334"/>
  </r>
  <r>
    <s v="TXN_4986668"/>
    <s v="Cake"/>
    <n v="3"/>
    <n v="3"/>
    <n v="9"/>
    <s v="Digital Wallet"/>
    <s v="UNKNOWN"/>
    <x v="352"/>
  </r>
  <r>
    <s v="TXN_6235329"/>
    <s v="Salad"/>
    <n v="2"/>
    <n v="5"/>
    <n v="10"/>
    <s v="Digital Wallet"/>
    <s v="In-store"/>
    <x v="202"/>
  </r>
  <r>
    <s v="TXN_8536578"/>
    <s v="Cake"/>
    <n v="5"/>
    <n v="3"/>
    <n v="15"/>
    <s v="Digital Wallet"/>
    <s v="In-store"/>
    <x v="357"/>
  </r>
  <r>
    <s v="TXN_4545512"/>
    <s v="Coffee"/>
    <n v="1"/>
    <n v="2"/>
    <n v="2"/>
    <s v="AMBIGOUS PAYMENT"/>
    <s v="Takeaway"/>
    <x v="318"/>
  </r>
  <r>
    <s v="TXN_2156128"/>
    <s v="Sandwich"/>
    <n v="1"/>
    <n v="4"/>
    <n v="4"/>
    <s v="Digital Wallet"/>
    <s v="In-store"/>
    <x v="288"/>
  </r>
  <r>
    <s v="TXN_9188172"/>
    <s v="Juice"/>
    <n v="3"/>
    <n v="3"/>
    <n v="9"/>
    <s v="Digital Wallet"/>
    <s v="In-store"/>
    <x v="306"/>
  </r>
  <r>
    <s v="TXN_5893283"/>
    <s v="AMBIGOUS ITEM"/>
    <n v="3"/>
    <n v="3"/>
    <n v="9"/>
    <s v="Cash"/>
    <s v="In-store"/>
    <x v="30"/>
  </r>
  <r>
    <s v="TXN_6408024"/>
    <s v="Cookie"/>
    <n v="3"/>
    <n v="1"/>
    <n v="3"/>
    <s v="AMBIGOUS PAYMENT"/>
    <s v="In-store"/>
    <x v="260"/>
  </r>
  <r>
    <s v="TXN_4788748"/>
    <s v="Sandwich"/>
    <n v="4"/>
    <n v="4"/>
    <n v="16"/>
    <s v="Credit Card"/>
    <s v="In-store"/>
    <x v="73"/>
  </r>
  <r>
    <s v="TXN_6460409"/>
    <s v="Salad"/>
    <n v="3"/>
    <n v="5"/>
    <n v="15"/>
    <s v="Cash"/>
    <s v="ERROR"/>
    <x v="174"/>
  </r>
  <r>
    <s v="TXN_1067052"/>
    <s v="Tea"/>
    <n v="4"/>
    <n v="1.5"/>
    <n v="6"/>
    <s v="AMBIGOUS PAYMENT"/>
    <s v="Takeaway"/>
    <x v="147"/>
  </r>
  <r>
    <s v="TXN_8776634"/>
    <s v="Juice"/>
    <n v="5"/>
    <n v="3"/>
    <n v="15"/>
    <s v="AMBIGOUS PAYMENT"/>
    <s v="In-store"/>
    <x v="28"/>
  </r>
  <r>
    <s v="TXN_2534831"/>
    <s v="Tea"/>
    <n v="5"/>
    <n v="1.5"/>
    <n v="7.5"/>
    <s v="Cash"/>
    <s v="Takeaway"/>
    <x v="181"/>
  </r>
  <r>
    <s v="TXN_9941872"/>
    <s v="Salad"/>
    <n v="3"/>
    <n v="5"/>
    <n v="15"/>
    <s v="AMBIGOUS PAYMENT"/>
    <s v="AMBIGOUS LOCATION"/>
    <x v="103"/>
  </r>
  <r>
    <s v="TXN_2055898"/>
    <s v="Tea"/>
    <n v="4"/>
    <n v="1.5"/>
    <n v="6"/>
    <s v="AMBIGOUS PAYMENT"/>
    <s v="AMBIGOUS LOCATION"/>
    <x v="21"/>
  </r>
  <r>
    <s v="TXN_2007418"/>
    <s v="Smoothie"/>
    <n v="4"/>
    <n v="4"/>
    <n v="16"/>
    <s v="Cash"/>
    <s v="AMBIGOUS LOCATION"/>
    <x v="308"/>
  </r>
  <r>
    <s v="TXN_6451043"/>
    <s v="Cookie"/>
    <n v="2"/>
    <n v="1"/>
    <n v="2"/>
    <s v="AMBIGOUS PAYMENT"/>
    <s v="In-store"/>
    <x v="96"/>
  </r>
  <r>
    <s v="TXN_2632916"/>
    <s v="Juice"/>
    <n v="3"/>
    <n v="3"/>
    <n v="9"/>
    <s v="Credit Card"/>
    <s v="AMBIGOUS LOCATION"/>
    <x v="328"/>
  </r>
  <r>
    <s v="TXN_1926794"/>
    <s v="Smoothie"/>
    <n v="1"/>
    <n v="4"/>
    <n v="4"/>
    <s v="AMBIGOUS PAYMENT"/>
    <s v="In-store"/>
    <x v="100"/>
  </r>
  <r>
    <s v="TXN_3201783"/>
    <s v="Juice"/>
    <n v="3"/>
    <n v="3"/>
    <n v="9"/>
    <s v="UNKNOWN"/>
    <s v="AMBIGOUS LOCATION"/>
    <x v="210"/>
  </r>
  <r>
    <s v="TXN_2374950"/>
    <s v="Cake"/>
    <n v="5"/>
    <n v="3"/>
    <n v="15"/>
    <s v="Digital Wallet"/>
    <s v="AMBIGOUS LOCATION"/>
    <x v="204"/>
  </r>
  <r>
    <s v="TXN_5962196"/>
    <s v="Smoothie"/>
    <n v="2"/>
    <n v="4"/>
    <n v="8"/>
    <s v="Cash"/>
    <s v="Takeaway"/>
    <x v="260"/>
  </r>
  <r>
    <s v="TXN_4342098"/>
    <s v="Smoothie"/>
    <n v="4"/>
    <n v="4"/>
    <n v="16"/>
    <s v="Cash"/>
    <s v="In-store"/>
    <x v="75"/>
  </r>
  <r>
    <s v="TXN_7367134"/>
    <s v="Smoothie"/>
    <n v="4"/>
    <n v="4"/>
    <n v="16"/>
    <s v="Digital Wallet"/>
    <s v="AMBIGOUS LOCATION"/>
    <x v="60"/>
  </r>
  <r>
    <s v="TXN_3651743"/>
    <s v="Cake"/>
    <n v="5"/>
    <n v="3"/>
    <n v="15"/>
    <s v="Cash"/>
    <s v="In-store"/>
    <x v="280"/>
  </r>
  <r>
    <s v="TXN_4411007"/>
    <s v="Cookie"/>
    <n v="5"/>
    <n v="1"/>
    <n v="5"/>
    <s v="Digital Wallet"/>
    <s v="Takeaway"/>
    <x v="331"/>
  </r>
  <r>
    <s v="TXN_6026451"/>
    <s v="Juice"/>
    <n v="2"/>
    <n v="3"/>
    <n v="6"/>
    <s v="Cash"/>
    <s v="In-store"/>
    <x v="29"/>
  </r>
  <r>
    <s v="TXN_5093312"/>
    <s v="Cookie"/>
    <n v="4"/>
    <n v="1"/>
    <n v="4"/>
    <s v="Credit Card"/>
    <s v="Takeaway"/>
    <x v="133"/>
  </r>
  <r>
    <s v="TXN_6685570"/>
    <s v="Tea"/>
    <n v="1"/>
    <n v="1.5"/>
    <n v="1.5"/>
    <s v="Credit Card"/>
    <s v="In-store"/>
    <x v="241"/>
  </r>
  <r>
    <s v="TXN_7905853"/>
    <s v="Cookie"/>
    <n v="4"/>
    <n v="1"/>
    <n v="4"/>
    <s v="Digital Wallet"/>
    <s v="AMBIGOUS LOCATION"/>
    <x v="83"/>
  </r>
  <r>
    <s v="TXN_3020475"/>
    <s v="Salad"/>
    <n v="4"/>
    <n v="5"/>
    <n v="20"/>
    <s v="AMBIGOUS PAYMENT"/>
    <s v="Takeaway"/>
    <x v="299"/>
  </r>
  <r>
    <s v="TXN_7665695"/>
    <s v="Tea"/>
    <n v="3"/>
    <n v="1.5"/>
    <n v="4.5"/>
    <s v="ERROR"/>
    <s v="In-store"/>
    <x v="179"/>
  </r>
  <r>
    <s v="TXN_2355099"/>
    <s v="Salad"/>
    <n v="5"/>
    <n v="5"/>
    <n v="25"/>
    <s v="Cash"/>
    <s v="Takeaway"/>
    <x v="329"/>
  </r>
  <r>
    <s v="TXN_6071866"/>
    <s v="Tea"/>
    <n v="4"/>
    <n v="1.5"/>
    <n v="6"/>
    <s v="AMBIGOUS PAYMENT"/>
    <s v="AMBIGOUS LOCATION"/>
    <x v="290"/>
  </r>
  <r>
    <s v="TXN_4548715"/>
    <s v="Sandwich"/>
    <n v="2"/>
    <n v="4"/>
    <n v="8"/>
    <s v="AMBIGOUS PAYMENT"/>
    <s v="AMBIGOUS LOCATION"/>
    <x v="134"/>
  </r>
  <r>
    <s v="TXN_8344035"/>
    <s v="Smoothie"/>
    <n v="2"/>
    <n v="4"/>
    <n v="8"/>
    <s v="Cash"/>
    <s v="AMBIGOUS LOCATION"/>
    <x v="304"/>
  </r>
  <r>
    <s v="TXN_7332192"/>
    <s v="Coffee"/>
    <n v="1"/>
    <n v="2"/>
    <n v="2"/>
    <s v="Credit Card"/>
    <s v="Takeaway"/>
    <x v="234"/>
  </r>
  <r>
    <s v="TXN_4713356"/>
    <s v="Smoothie"/>
    <n v="5"/>
    <n v="4"/>
    <n v="20"/>
    <s v="ERROR"/>
    <s v="In-store"/>
    <x v="345"/>
  </r>
  <r>
    <s v="TXN_6400461"/>
    <s v="Coffee"/>
    <n v="4"/>
    <n v="2"/>
    <n v="8"/>
    <s v="Digital Wallet"/>
    <s v="AMBIGOUS LOCATION"/>
    <x v="116"/>
  </r>
  <r>
    <s v="TXN_9262504"/>
    <s v="Smoothie"/>
    <n v="3"/>
    <n v="4"/>
    <n v="12"/>
    <s v="Credit Card"/>
    <s v="AMBIGOUS LOCATION"/>
    <x v="21"/>
  </r>
  <r>
    <s v="TXN_6225305"/>
    <s v="Cake"/>
    <n v="1"/>
    <n v="3"/>
    <n v="3"/>
    <s v="Cash"/>
    <s v="Takeaway"/>
    <x v="283"/>
  </r>
  <r>
    <s v="TXN_1266278"/>
    <s v="Smoothie"/>
    <n v="1"/>
    <n v="4"/>
    <n v="4"/>
    <s v="AMBIGOUS PAYMENT"/>
    <s v="Takeaway"/>
    <x v="43"/>
  </r>
  <r>
    <s v="TXN_2797871"/>
    <s v="Cookie"/>
    <n v="2"/>
    <n v="1"/>
    <n v="2"/>
    <s v="UNKNOWN"/>
    <s v="Takeaway"/>
    <x v="319"/>
  </r>
  <r>
    <s v="TXN_4947561"/>
    <s v="Salad"/>
    <n v="3"/>
    <n v="5"/>
    <n v="15"/>
    <s v="ERROR"/>
    <s v="Takeaway"/>
    <x v="115"/>
  </r>
  <r>
    <s v="TXN_3881824"/>
    <s v="Juice"/>
    <n v="2"/>
    <n v="3"/>
    <n v="6"/>
    <s v="Credit Card"/>
    <s v="AMBIGOUS LOCATION"/>
    <x v="169"/>
  </r>
  <r>
    <s v="TXN_7606965"/>
    <s v="Juice"/>
    <n v="5"/>
    <n v="3"/>
    <n v="15"/>
    <s v="Digital Wallet"/>
    <s v="In-store"/>
    <x v="64"/>
  </r>
  <r>
    <s v="TXN_5516374"/>
    <s v="Smoothie"/>
    <n v="2"/>
    <n v="4"/>
    <n v="8"/>
    <s v="AMBIGOUS PAYMENT"/>
    <s v="In-store"/>
    <x v="83"/>
  </r>
  <r>
    <s v="TXN_8059034"/>
    <s v="Coffee"/>
    <n v="1"/>
    <n v="2"/>
    <n v="2"/>
    <s v="Digital Wallet"/>
    <s v="AMBIGOUS LOCATION"/>
    <x v="39"/>
  </r>
  <r>
    <s v="TXN_2238287"/>
    <s v="Salad"/>
    <n v="3"/>
    <n v="5"/>
    <n v="15"/>
    <s v="Digital Wallet"/>
    <s v="In-store"/>
    <x v="185"/>
  </r>
  <r>
    <s v="TXN_2086896"/>
    <s v="ERROR"/>
    <n v="4"/>
    <n v="3"/>
    <n v="12"/>
    <s v="Cash"/>
    <s v="Takeaway"/>
    <x v="50"/>
  </r>
  <r>
    <s v="TXN_9667721"/>
    <s v="Tea"/>
    <n v="5"/>
    <n v="1.5"/>
    <n v="7.5"/>
    <s v="Credit Card"/>
    <s v="Takeaway"/>
    <x v="34"/>
  </r>
  <r>
    <s v="TXN_6317991"/>
    <s v="Cookie"/>
    <n v="5"/>
    <n v="1"/>
    <n v="5"/>
    <s v="Digital Wallet"/>
    <s v="In-store"/>
    <x v="217"/>
  </r>
  <r>
    <s v="TXN_7866723"/>
    <s v="Sandwich"/>
    <n v="2"/>
    <n v="4"/>
    <n v="8"/>
    <s v="Credit Card"/>
    <s v="In-store"/>
    <x v="136"/>
  </r>
  <r>
    <s v="TXN_7954064"/>
    <s v="ERROR"/>
    <n v="5"/>
    <n v="3"/>
    <n v="15"/>
    <s v="Credit Card"/>
    <s v="In-store"/>
    <x v="176"/>
  </r>
  <r>
    <s v="TXN_5251180"/>
    <s v="Cookie"/>
    <n v="1"/>
    <n v="1"/>
    <n v="1"/>
    <s v="Digital Wallet"/>
    <s v="AMBIGOUS LOCATION"/>
    <x v="340"/>
  </r>
  <r>
    <s v="TXN_5891724"/>
    <s v="Salad"/>
    <n v="5"/>
    <n v="5"/>
    <n v="25"/>
    <s v="Credit Card"/>
    <s v="AMBIGOUS LOCATION"/>
    <x v="149"/>
  </r>
  <r>
    <s v="TXN_9564495"/>
    <s v="UNKNOWN"/>
    <n v="4"/>
    <n v="3"/>
    <n v="12"/>
    <s v="Digital Wallet"/>
    <s v="AMBIGOUS LOCATION"/>
    <x v="355"/>
  </r>
  <r>
    <s v="TXN_5092646"/>
    <s v="Smoothie"/>
    <n v="2"/>
    <n v="4"/>
    <n v="8"/>
    <s v="AMBIGOUS PAYMENT"/>
    <s v="Takeaway"/>
    <x v="345"/>
  </r>
  <r>
    <s v="TXN_5261036"/>
    <s v="AMBIGOUS ITEM"/>
    <n v="5"/>
    <n v="3"/>
    <n v="15"/>
    <s v="Cash"/>
    <s v="AMBIGOUS LOCATION"/>
    <x v="60"/>
  </r>
  <r>
    <s v="TXN_2638434"/>
    <s v="Juice"/>
    <n v="5"/>
    <n v="3"/>
    <n v="15"/>
    <s v="Credit Card"/>
    <s v="In-store"/>
    <x v="22"/>
  </r>
  <r>
    <s v="TXN_5651620"/>
    <s v="UNKNOWN"/>
    <n v="2"/>
    <n v="4"/>
    <n v="8"/>
    <s v="AMBIGOUS PAYMENT"/>
    <s v="AMBIGOUS LOCATION"/>
    <x v="1"/>
  </r>
  <r>
    <s v="TXN_5452210"/>
    <s v="Tea"/>
    <n v="5"/>
    <n v="1.5"/>
    <n v="7.5"/>
    <s v="Digital Wallet"/>
    <s v="In-store"/>
    <x v="37"/>
  </r>
  <r>
    <s v="TXN_5337566"/>
    <s v="Cookie"/>
    <n v="5"/>
    <n v="1"/>
    <n v="5"/>
    <s v="Cash"/>
    <s v="Takeaway"/>
    <x v="350"/>
  </r>
  <r>
    <s v="TXN_3341779"/>
    <s v="Tea"/>
    <n v="3"/>
    <n v="1.5"/>
    <n v="4.5"/>
    <s v="Cash"/>
    <s v="Takeaway"/>
    <x v="359"/>
  </r>
  <r>
    <s v="TXN_7977951"/>
    <s v="Cake"/>
    <n v="5"/>
    <n v="3"/>
    <n v="15"/>
    <s v="AMBIGOUS PAYMENT"/>
    <s v="AMBIGOUS LOCATION"/>
    <x v="38"/>
  </r>
  <r>
    <s v="TXN_8226985"/>
    <s v="Coffee"/>
    <n v="2"/>
    <n v="2"/>
    <n v="4"/>
    <s v="AMBIGOUS PAYMENT"/>
    <s v="AMBIGOUS LOCATION"/>
    <x v="350"/>
  </r>
  <r>
    <s v="TXN_7604622"/>
    <s v="Juice"/>
    <n v="4"/>
    <n v="3"/>
    <n v="12"/>
    <s v="Credit Card"/>
    <s v="AMBIGOUS LOCATION"/>
    <x v="38"/>
  </r>
  <r>
    <s v="TXN_6875870"/>
    <s v="Salad"/>
    <n v="5"/>
    <n v="5"/>
    <n v="25"/>
    <s v="AMBIGOUS PAYMENT"/>
    <s v="AMBIGOUS LOCATION"/>
    <x v="351"/>
  </r>
  <r>
    <s v="TXN_9086163"/>
    <s v="Cookie"/>
    <n v="2"/>
    <n v="1"/>
    <n v="2"/>
    <s v="Digital Wallet"/>
    <s v="ERROR"/>
    <x v="123"/>
  </r>
  <r>
    <s v="TXN_5061600"/>
    <s v="Juice"/>
    <n v="3"/>
    <n v="3"/>
    <n v="9"/>
    <s v="AMBIGOUS PAYMENT"/>
    <s v="In-store"/>
    <x v="186"/>
  </r>
  <r>
    <s v="TXN_9987017"/>
    <s v="Cookie"/>
    <n v="5"/>
    <n v="1"/>
    <n v="5"/>
    <s v="Cash"/>
    <s v="Takeaway"/>
    <x v="241"/>
  </r>
  <r>
    <s v="TXN_6533576"/>
    <s v="Salad"/>
    <n v="5"/>
    <n v="5"/>
    <n v="25"/>
    <s v="Cash"/>
    <s v="In-store"/>
    <x v="230"/>
  </r>
  <r>
    <s v="TXN_5229351"/>
    <s v="Coffee"/>
    <n v="3"/>
    <n v="2"/>
    <n v="6"/>
    <s v="Digital Wallet"/>
    <s v="Takeaway"/>
    <x v="230"/>
  </r>
  <r>
    <s v="TXN_5318263"/>
    <s v="Smoothie"/>
    <n v="1"/>
    <n v="4"/>
    <n v="4"/>
    <s v="Credit Card"/>
    <s v="Takeaway"/>
    <x v="324"/>
  </r>
  <r>
    <s v="TXN_8866088"/>
    <s v="Tea"/>
    <n v="4"/>
    <n v="1.5"/>
    <n v="6"/>
    <s v="Digital Wallet"/>
    <s v="Takeaway"/>
    <x v="114"/>
  </r>
  <r>
    <s v="TXN_2601923"/>
    <s v="Cake"/>
    <n v="4"/>
    <n v="3"/>
    <n v="12"/>
    <s v="Cash"/>
    <s v="Takeaway"/>
    <x v="316"/>
  </r>
  <r>
    <s v="TXN_7434172"/>
    <s v="Cookie"/>
    <n v="2"/>
    <n v="1"/>
    <n v="2"/>
    <s v="Digital Wallet"/>
    <s v="Takeaway"/>
    <x v="188"/>
  </r>
  <r>
    <s v="TXN_1849406"/>
    <s v="Sandwich"/>
    <n v="5"/>
    <n v="4"/>
    <n v="20"/>
    <s v="Cash"/>
    <s v="In-store"/>
    <x v="352"/>
  </r>
  <r>
    <s v="TXN_8388462"/>
    <s v="Smoothie"/>
    <n v="2"/>
    <n v="4"/>
    <n v="8"/>
    <s v="UNKNOWN"/>
    <s v="Takeaway"/>
    <x v="181"/>
  </r>
  <r>
    <s v="TXN_6289180"/>
    <s v="Juice"/>
    <n v="1"/>
    <n v="3"/>
    <n v="3"/>
    <s v="Cash"/>
    <s v="In-store"/>
    <x v="241"/>
  </r>
  <r>
    <s v="TXN_3974663"/>
    <s v="Juice"/>
    <n v="3"/>
    <n v="3"/>
    <n v="9"/>
    <s v="Cash"/>
    <s v="Takeaway"/>
    <x v="40"/>
  </r>
  <r>
    <s v="TXN_9041537"/>
    <s v="Sandwich"/>
    <n v="4"/>
    <n v="4"/>
    <n v="16"/>
    <s v="AMBIGOUS PAYMENT"/>
    <s v="AMBIGOUS LOCATION"/>
    <x v="267"/>
  </r>
  <r>
    <s v="TXN_2798069"/>
    <s v="Tea"/>
    <n v="5"/>
    <n v="1.5"/>
    <n v="7.5"/>
    <s v="Digital Wallet"/>
    <s v="UNKNOWN"/>
    <x v="180"/>
  </r>
  <r>
    <s v="TXN_7601706"/>
    <s v="Juice"/>
    <n v="2"/>
    <n v="3"/>
    <n v="6"/>
    <s v="Credit Card"/>
    <s v="In-store"/>
    <x v="14"/>
  </r>
  <r>
    <s v="TXN_3145515"/>
    <s v="Smoothie"/>
    <n v="4"/>
    <n v="4"/>
    <n v="16"/>
    <s v="Cash"/>
    <s v="AMBIGOUS LOCATION"/>
    <x v="5"/>
  </r>
  <r>
    <s v="TXN_6711224"/>
    <s v="Juice"/>
    <n v="1"/>
    <n v="3"/>
    <n v="3"/>
    <s v="Digital Wallet"/>
    <s v="AMBIGOUS LOCATION"/>
    <x v="136"/>
  </r>
  <r>
    <s v="TXN_4035164"/>
    <s v="Juice"/>
    <n v="5"/>
    <n v="3"/>
    <n v="15"/>
    <s v="AMBIGOUS PAYMENT"/>
    <s v="In-store"/>
    <x v="189"/>
  </r>
  <r>
    <s v="TXN_1815061"/>
    <s v="Cake"/>
    <n v="3"/>
    <n v="3"/>
    <n v="9"/>
    <s v="Digital Wallet"/>
    <s v="In-store"/>
    <x v="356"/>
  </r>
  <r>
    <s v="TXN_9522690"/>
    <s v="Cookie"/>
    <n v="4"/>
    <n v="1"/>
    <n v="4"/>
    <s v="Credit Card"/>
    <s v="In-store"/>
    <x v="255"/>
  </r>
  <r>
    <s v="TXN_2858635"/>
    <s v="Sandwich"/>
    <n v="1"/>
    <n v="4"/>
    <n v="4"/>
    <s v="Digital Wallet"/>
    <s v="In-store"/>
    <x v="171"/>
  </r>
  <r>
    <s v="TXN_5492825"/>
    <s v="Salad"/>
    <n v="2"/>
    <n v="5"/>
    <n v="10"/>
    <s v="AMBIGOUS PAYMENT"/>
    <s v="In-store"/>
    <x v="86"/>
  </r>
  <r>
    <s v="TXN_2083119"/>
    <s v="Cookie"/>
    <n v="2"/>
    <n v="1"/>
    <n v="2"/>
    <s v="AMBIGOUS PAYMENT"/>
    <s v="In-store"/>
    <x v="4"/>
  </r>
  <r>
    <s v="TXN_7030681"/>
    <s v="Juice"/>
    <n v="1"/>
    <n v="3"/>
    <n v="3"/>
    <s v="Cash"/>
    <s v="AMBIGOUS LOCATION"/>
    <x v="157"/>
  </r>
  <r>
    <s v="TXN_7738316"/>
    <s v="Cookie"/>
    <n v="4"/>
    <n v="1"/>
    <n v="4"/>
    <s v="ERROR"/>
    <s v="AMBIGOUS LOCATION"/>
    <x v="151"/>
  </r>
  <r>
    <s v="TXN_6817358"/>
    <s v="Smoothie"/>
    <n v="2"/>
    <n v="4"/>
    <n v="8"/>
    <s v="Credit Card"/>
    <s v="UNKNOWN"/>
    <x v="38"/>
  </r>
  <r>
    <s v="TXN_4430474"/>
    <s v="Cake"/>
    <n v="2"/>
    <n v="3"/>
    <n v="6"/>
    <s v="Digital Wallet"/>
    <s v="AMBIGOUS LOCATION"/>
    <x v="35"/>
  </r>
  <r>
    <s v="TXN_2329938"/>
    <s v="Sandwich"/>
    <n v="3"/>
    <n v="4"/>
    <n v="12"/>
    <s v="Credit Card"/>
    <s v="AMBIGOUS LOCATION"/>
    <x v="97"/>
  </r>
  <r>
    <s v="TXN_7020104"/>
    <s v="Tea"/>
    <n v="5"/>
    <n v="1.5"/>
    <n v="7.5"/>
    <s v="Digital Wallet"/>
    <s v="AMBIGOUS LOCATION"/>
    <x v="108"/>
  </r>
  <r>
    <s v="TXN_3642052"/>
    <s v="Cake"/>
    <n v="1"/>
    <n v="3"/>
    <n v="3"/>
    <s v="AMBIGOUS PAYMENT"/>
    <s v="Takeaway"/>
    <x v="2"/>
  </r>
  <r>
    <s v="TXN_6655913"/>
    <s v="Cookie"/>
    <n v="1"/>
    <n v="1"/>
    <n v="1"/>
    <s v="Credit Card"/>
    <s v="In-store"/>
    <x v="74"/>
  </r>
  <r>
    <s v="TXN_1617594"/>
    <s v="Sandwich"/>
    <n v="1"/>
    <n v="4"/>
    <n v="4"/>
    <s v="UNKNOWN"/>
    <s v="In-store"/>
    <x v="206"/>
  </r>
  <r>
    <s v="TXN_7136372"/>
    <s v="Juice"/>
    <n v="3"/>
    <n v="3"/>
    <n v="9"/>
    <s v="Credit Card"/>
    <s v="Takeaway"/>
    <x v="166"/>
  </r>
  <r>
    <s v="TXN_7648238"/>
    <s v="Cookie"/>
    <n v="1"/>
    <n v="1"/>
    <n v="1"/>
    <s v="Cash"/>
    <s v="AMBIGOUS LOCATION"/>
    <x v="222"/>
  </r>
  <r>
    <s v="TXN_1277813"/>
    <s v="ERROR"/>
    <n v="5"/>
    <n v="3"/>
    <n v="15"/>
    <s v="Digital Wallet"/>
    <s v="AMBIGOUS LOCATION"/>
    <x v="238"/>
  </r>
  <r>
    <s v="TXN_7251969"/>
    <s v="Cookie"/>
    <n v="2"/>
    <n v="1"/>
    <n v="2"/>
    <s v="AMBIGOUS PAYMENT"/>
    <s v="In-store"/>
    <x v="230"/>
  </r>
  <r>
    <s v="TXN_5790695"/>
    <s v="Tea"/>
    <n v="5"/>
    <n v="1.5"/>
    <n v="7.5"/>
    <s v="Credit Card"/>
    <s v="Takeaway"/>
    <x v="280"/>
  </r>
  <r>
    <s v="TXN_7101802"/>
    <s v="Coffee"/>
    <n v="4"/>
    <n v="2"/>
    <n v="8"/>
    <s v="AMBIGOUS PAYMENT"/>
    <s v="AMBIGOUS LOCATION"/>
    <x v="52"/>
  </r>
  <r>
    <s v="TXN_3277936"/>
    <s v="Tea"/>
    <n v="2"/>
    <n v="1.5"/>
    <n v="3"/>
    <s v="Digital Wallet"/>
    <s v="Takeaway"/>
    <x v="268"/>
  </r>
  <r>
    <s v="TXN_3233221"/>
    <s v="Cake"/>
    <n v="5"/>
    <n v="3"/>
    <n v="15"/>
    <s v="AMBIGOUS PAYMENT"/>
    <s v="Takeaway"/>
    <x v="69"/>
  </r>
  <r>
    <s v="TXN_6200423"/>
    <s v="Cookie"/>
    <n v="1"/>
    <n v="1"/>
    <n v="1"/>
    <s v="AMBIGOUS PAYMENT"/>
    <s v="In-store"/>
    <x v="91"/>
  </r>
  <r>
    <s v="TXN_1522176"/>
    <s v="Smoothie"/>
    <n v="1"/>
    <n v="4"/>
    <n v="4"/>
    <s v="Digital Wallet"/>
    <s v="Takeaway"/>
    <x v="34"/>
  </r>
  <r>
    <s v="TXN_6728574"/>
    <s v="Juice"/>
    <n v="3"/>
    <n v="3"/>
    <n v="9"/>
    <s v="Cash"/>
    <s v="AMBIGOUS LOCATION"/>
    <x v="75"/>
  </r>
  <r>
    <s v="TXN_5968705"/>
    <s v="Sandwich"/>
    <n v="3"/>
    <n v="4"/>
    <n v="12"/>
    <s v="Credit Card"/>
    <s v="Takeaway"/>
    <x v="220"/>
  </r>
  <r>
    <s v="TXN_9657902"/>
    <s v="Juice"/>
    <n v="1"/>
    <n v="3"/>
    <n v="3"/>
    <s v="Digital Wallet"/>
    <s v="AMBIGOUS LOCATION"/>
    <x v="84"/>
  </r>
  <r>
    <s v="TXN_8640383"/>
    <s v="Juice"/>
    <n v="2"/>
    <n v="3"/>
    <n v="6"/>
    <s v="ERROR"/>
    <s v="AMBIGOUS LOCATION"/>
    <x v="88"/>
  </r>
  <r>
    <s v="TXN_3889213"/>
    <s v="Cake"/>
    <n v="1"/>
    <n v="3"/>
    <n v="3"/>
    <s v="Credit Card"/>
    <s v="AMBIGOUS LOCATION"/>
    <x v="183"/>
  </r>
  <r>
    <s v="TXN_2252244"/>
    <s v="Juice"/>
    <n v="2"/>
    <n v="3"/>
    <n v="6"/>
    <s v="Credit Card"/>
    <s v="AMBIGOUS LOCATION"/>
    <x v="208"/>
  </r>
  <r>
    <s v="TXN_2561071"/>
    <s v="Juice"/>
    <n v="5"/>
    <n v="3"/>
    <n v="15"/>
    <s v="AMBIGOUS PAYMENT"/>
    <s v="In-store"/>
    <x v="249"/>
  </r>
  <r>
    <s v="TXN_6543164"/>
    <s v="Tea"/>
    <n v="2"/>
    <n v="1.5"/>
    <n v="3"/>
    <s v="Digital Wallet"/>
    <s v="ERROR"/>
    <x v="129"/>
  </r>
  <r>
    <s v="TXN_3209025"/>
    <s v="Salad"/>
    <n v="2"/>
    <n v="5"/>
    <n v="10"/>
    <s v="Cash"/>
    <s v="AMBIGOUS LOCATION"/>
    <x v="197"/>
  </r>
  <r>
    <s v="TXN_9975079"/>
    <s v="Smoothie"/>
    <n v="2"/>
    <n v="4"/>
    <n v="8"/>
    <s v="Cash"/>
    <s v="AMBIGOUS LOCATION"/>
    <x v="330"/>
  </r>
  <r>
    <s v="TXN_9618962"/>
    <s v="Coffee"/>
    <n v="3"/>
    <n v="2"/>
    <n v="6"/>
    <s v="Credit Card"/>
    <s v="Takeaway"/>
    <x v="297"/>
  </r>
  <r>
    <s v="TXN_5949517"/>
    <s v="AMBIGOUS ITEM"/>
    <n v="5"/>
    <n v="4"/>
    <n v="20"/>
    <s v="Digital Wallet"/>
    <s v="In-store"/>
    <x v="9"/>
  </r>
  <r>
    <s v="TXN_4103665"/>
    <s v="Coffee"/>
    <n v="4"/>
    <n v="2"/>
    <n v="8"/>
    <s v="AMBIGOUS PAYMENT"/>
    <s v="In-store"/>
    <x v="73"/>
  </r>
  <r>
    <s v="TXN_8499618"/>
    <s v="Cake"/>
    <n v="2"/>
    <n v="3"/>
    <n v="6"/>
    <s v="ERROR"/>
    <s v="AMBIGOUS LOCATION"/>
    <x v="300"/>
  </r>
  <r>
    <s v="TXN_6183513"/>
    <s v="UNKNOWN"/>
    <n v="3"/>
    <n v="3"/>
    <n v="9"/>
    <s v="Digital Wallet"/>
    <s v="AMBIGOUS LOCATION"/>
    <x v="38"/>
  </r>
  <r>
    <s v="TXN_3919672"/>
    <s v="Cookie"/>
    <n v="2"/>
    <n v="1"/>
    <n v="2"/>
    <s v="Credit Card"/>
    <s v="AMBIGOUS LOCATION"/>
    <x v="362"/>
  </r>
  <r>
    <s v="TXN_7592199"/>
    <s v="Tea"/>
    <n v="3"/>
    <n v="1.5"/>
    <n v="4.5"/>
    <s v="Digital Wallet"/>
    <s v="ERROR"/>
    <x v="101"/>
  </r>
  <r>
    <s v="TXN_8888249"/>
    <s v="Coffee"/>
    <n v="5"/>
    <n v="2"/>
    <n v="10"/>
    <s v="AMBIGOUS PAYMENT"/>
    <s v="AMBIGOUS LOCATION"/>
    <x v="326"/>
  </r>
  <r>
    <s v="TXN_8494571"/>
    <s v="Cookie"/>
    <n v="5"/>
    <n v="1"/>
    <n v="5"/>
    <s v="AMBIGOUS PAYMENT"/>
    <s v="AMBIGOUS LOCATION"/>
    <x v="96"/>
  </r>
  <r>
    <s v="TXN_7749759"/>
    <s v="Tea"/>
    <n v="1"/>
    <n v="1.5"/>
    <n v="1.5"/>
    <s v="Digital Wallet"/>
    <s v="In-store"/>
    <x v="298"/>
  </r>
  <r>
    <s v="TXN_7556108"/>
    <s v="Cookie"/>
    <n v="5"/>
    <n v="1"/>
    <n v="5"/>
    <s v="AMBIGOUS PAYMENT"/>
    <s v="Takeaway"/>
    <x v="165"/>
  </r>
  <r>
    <s v="TXN_9360886"/>
    <s v="Sandwich"/>
    <n v="1"/>
    <n v="4"/>
    <n v="4"/>
    <s v="UNKNOWN"/>
    <s v="AMBIGOUS LOCATION"/>
    <x v="83"/>
  </r>
  <r>
    <s v="TXN_5303464"/>
    <s v="Juice"/>
    <n v="4"/>
    <n v="3"/>
    <n v="12"/>
    <s v="Cash"/>
    <s v="Takeaway"/>
    <x v="146"/>
  </r>
  <r>
    <s v="TXN_5324330"/>
    <s v="Salad"/>
    <n v="3"/>
    <n v="5"/>
    <n v="15"/>
    <s v="Digital Wallet"/>
    <s v="Takeaway"/>
    <x v="346"/>
  </r>
  <r>
    <s v="TXN_5862289"/>
    <s v="Juice"/>
    <n v="4"/>
    <n v="3"/>
    <n v="12"/>
    <s v="Digital Wallet"/>
    <s v="Takeaway"/>
    <x v="107"/>
  </r>
  <r>
    <s v="TXN_8203190"/>
    <s v="Tea"/>
    <n v="2"/>
    <n v="1.5"/>
    <n v="3"/>
    <s v="AMBIGOUS PAYMENT"/>
    <s v="In-store"/>
    <x v="308"/>
  </r>
  <r>
    <s v="TXN_9699948"/>
    <s v="Coffee"/>
    <n v="5"/>
    <n v="2"/>
    <n v="10"/>
    <s v="Cash"/>
    <s v="In-store"/>
    <x v="71"/>
  </r>
  <r>
    <s v="TXN_8187087"/>
    <s v="Coffee"/>
    <n v="3"/>
    <n v="2"/>
    <n v="6"/>
    <s v="Digital Wallet"/>
    <s v="Takeaway"/>
    <x v="63"/>
  </r>
  <r>
    <s v="TXN_5409141"/>
    <s v="Coffee"/>
    <n v="5"/>
    <n v="2"/>
    <n v="10"/>
    <s v="Cash"/>
    <s v="Takeaway"/>
    <x v="229"/>
  </r>
  <r>
    <s v="TXN_9928409"/>
    <s v="Sandwich"/>
    <n v="4"/>
    <n v="4"/>
    <n v="16"/>
    <s v="Credit Card"/>
    <s v="AMBIGOUS LOCATION"/>
    <x v="328"/>
  </r>
  <r>
    <s v="TXN_9952479"/>
    <s v="Sandwich"/>
    <n v="1"/>
    <n v="4"/>
    <n v="4"/>
    <s v="Digital Wallet"/>
    <s v="Takeaway"/>
    <x v="110"/>
  </r>
  <r>
    <s v="TXN_7207901"/>
    <s v="Smoothie"/>
    <n v="2"/>
    <n v="4"/>
    <n v="8"/>
    <s v="Digital Wallet"/>
    <s v="In-store"/>
    <x v="196"/>
  </r>
  <r>
    <s v="TXN_4321091"/>
    <s v="Smoothie"/>
    <n v="2"/>
    <n v="4"/>
    <n v="8"/>
    <s v="Cash"/>
    <s v="In-store"/>
    <x v="69"/>
  </r>
  <r>
    <s v="TXN_2721997"/>
    <s v="Cake"/>
    <n v="3"/>
    <n v="3"/>
    <n v="9"/>
    <s v="AMBIGOUS PAYMENT"/>
    <s v="Takeaway"/>
    <x v="361"/>
  </r>
  <r>
    <s v="TXN_6738137"/>
    <s v="Coffee"/>
    <n v="4"/>
    <n v="2"/>
    <n v="8"/>
    <s v="AMBIGOUS PAYMENT"/>
    <s v="AMBIGOUS LOCATION"/>
    <x v="262"/>
  </r>
  <r>
    <s v="TXN_5365699"/>
    <s v="Sandwich"/>
    <n v="5"/>
    <n v="4"/>
    <n v="20"/>
    <s v="AMBIGOUS PAYMENT"/>
    <s v="AMBIGOUS LOCATION"/>
    <x v="185"/>
  </r>
  <r>
    <s v="TXN_4807459"/>
    <s v="Sandwich"/>
    <n v="1"/>
    <n v="4"/>
    <n v="4"/>
    <s v="AMBIGOUS PAYMENT"/>
    <s v="AMBIGOUS LOCATION"/>
    <x v="112"/>
  </r>
  <r>
    <s v="TXN_2790608"/>
    <s v="Juice"/>
    <n v="1"/>
    <n v="3"/>
    <n v="3"/>
    <s v="Cash"/>
    <s v="In-store"/>
    <x v="318"/>
  </r>
  <r>
    <s v="TXN_2035137"/>
    <s v="Tea"/>
    <n v="2"/>
    <n v="1.5"/>
    <n v="3"/>
    <s v="Digital Wallet"/>
    <s v="Takeaway"/>
    <x v="76"/>
  </r>
  <r>
    <s v="TXN_7603919"/>
    <s v="Cookie"/>
    <n v="2"/>
    <n v="1"/>
    <n v="2"/>
    <s v="AMBIGOUS PAYMENT"/>
    <s v="AMBIGOUS LOCATION"/>
    <x v="277"/>
  </r>
  <r>
    <s v="TXN_7429032"/>
    <s v="Sandwich"/>
    <n v="2"/>
    <n v="4"/>
    <n v="8"/>
    <s v="AMBIGOUS PAYMENT"/>
    <s v="Takeaway"/>
    <x v="219"/>
  </r>
  <r>
    <s v="TXN_5241723"/>
    <s v="Coffee"/>
    <n v="3"/>
    <n v="2"/>
    <n v="6"/>
    <s v="Cash"/>
    <s v="AMBIGOUS LOCATION"/>
    <x v="227"/>
  </r>
  <r>
    <s v="TXN_5151706"/>
    <s v="Smoothie"/>
    <n v="1"/>
    <n v="4"/>
    <n v="4"/>
    <s v="AMBIGOUS PAYMENT"/>
    <s v="Takeaway"/>
    <x v="160"/>
  </r>
  <r>
    <s v="TXN_6231475"/>
    <s v="Salad"/>
    <n v="2"/>
    <n v="5"/>
    <n v="10"/>
    <s v="Credit Card"/>
    <s v="In-store"/>
    <x v="329"/>
  </r>
  <r>
    <s v="TXN_6144244"/>
    <s v="Juice"/>
    <n v="3"/>
    <n v="3"/>
    <n v="9"/>
    <s v="Cash"/>
    <s v="AMBIGOUS LOCATION"/>
    <x v="48"/>
  </r>
  <r>
    <s v="TXN_3442435"/>
    <s v="AMBIGOUS ITEM"/>
    <n v="2"/>
    <n v="4"/>
    <n v="8"/>
    <s v="Digital Wallet"/>
    <s v="In-store"/>
    <x v="302"/>
  </r>
  <r>
    <s v="TXN_2631423"/>
    <s v="Cookie"/>
    <n v="3"/>
    <n v="1"/>
    <n v="3"/>
    <s v="Cash"/>
    <s v="Takeaway"/>
    <x v="259"/>
  </r>
  <r>
    <s v="TXN_1616810"/>
    <s v="Cookie"/>
    <n v="2"/>
    <n v="1"/>
    <n v="2"/>
    <s v="AMBIGOUS PAYMENT"/>
    <s v="In-store"/>
    <x v="47"/>
  </r>
  <r>
    <s v="TXN_6505914"/>
    <s v="Cake"/>
    <n v="3"/>
    <n v="3"/>
    <n v="9"/>
    <s v="ERROR"/>
    <s v="ERROR"/>
    <x v="141"/>
  </r>
  <r>
    <s v="TXN_1958614"/>
    <s v="Smoothie"/>
    <n v="2"/>
    <n v="4"/>
    <n v="8"/>
    <s v="Digital Wallet"/>
    <s v="AMBIGOUS LOCATION"/>
    <x v="128"/>
  </r>
  <r>
    <s v="TXN_6890737"/>
    <s v="AMBIGOUS ITEM"/>
    <n v="4"/>
    <n v="4"/>
    <n v="16"/>
    <s v="AMBIGOUS PAYMENT"/>
    <s v="AMBIGOUS LOCATION"/>
    <x v="185"/>
  </r>
  <r>
    <s v="TXN_6702416"/>
    <s v="Cake"/>
    <n v="1"/>
    <n v="3"/>
    <n v="3"/>
    <s v="AMBIGOUS PAYMENT"/>
    <s v="AMBIGOUS LOCATION"/>
    <x v="101"/>
  </r>
  <r>
    <s v="TXN_5649204"/>
    <s v="Smoothie"/>
    <n v="1"/>
    <n v="4"/>
    <n v="4"/>
    <s v="Cash"/>
    <s v="In-store"/>
    <x v="253"/>
  </r>
  <r>
    <s v="TXN_4084177"/>
    <s v="Cookie"/>
    <n v="3"/>
    <n v="1"/>
    <n v="3"/>
    <s v="Credit Card"/>
    <s v="In-store"/>
    <x v="266"/>
  </r>
  <r>
    <s v="TXN_2066115"/>
    <s v="Salad"/>
    <n v="4"/>
    <n v="5"/>
    <n v="20"/>
    <s v="Credit Card"/>
    <s v="In-store"/>
    <x v="219"/>
  </r>
  <r>
    <s v="TXN_5029643"/>
    <s v="Tea"/>
    <n v="2"/>
    <n v="1.5"/>
    <n v="3"/>
    <s v="Digital Wallet"/>
    <s v="In-store"/>
    <x v="252"/>
  </r>
  <r>
    <s v="TXN_7986904"/>
    <s v="Cookie"/>
    <n v="3"/>
    <n v="1"/>
    <n v="3"/>
    <s v="Credit Card"/>
    <s v="Takeaway"/>
    <x v="112"/>
  </r>
  <r>
    <s v="TXN_4633457"/>
    <s v="Salad"/>
    <n v="1"/>
    <n v="5"/>
    <n v="5"/>
    <s v="Credit Card"/>
    <s v="Takeaway"/>
    <x v="127"/>
  </r>
  <r>
    <s v="TXN_9368550"/>
    <s v="Cake"/>
    <n v="3"/>
    <n v="3"/>
    <n v="9"/>
    <s v="Digital Wallet"/>
    <s v="Takeaway"/>
    <x v="231"/>
  </r>
  <r>
    <s v="TXN_8049058"/>
    <s v="Cake"/>
    <n v="2"/>
    <n v="3"/>
    <n v="6"/>
    <s v="Cash"/>
    <s v="ERROR"/>
    <x v="103"/>
  </r>
  <r>
    <s v="TXN_5131404"/>
    <s v="Sandwich"/>
    <n v="4"/>
    <n v="4"/>
    <n v="16"/>
    <s v="Credit Card"/>
    <s v="Takeaway"/>
    <x v="98"/>
  </r>
  <r>
    <s v="TXN_3480562"/>
    <s v="Coffee"/>
    <n v="5"/>
    <n v="2"/>
    <n v="10"/>
    <s v="AMBIGOUS PAYMENT"/>
    <s v="AMBIGOUS LOCATION"/>
    <x v="245"/>
  </r>
  <r>
    <s v="TXN_6219454"/>
    <s v="Tea"/>
    <n v="1"/>
    <n v="1.5"/>
    <n v="1.5"/>
    <s v="Cash"/>
    <s v="In-store"/>
    <x v="188"/>
  </r>
  <r>
    <s v="TXN_2551378"/>
    <s v="Tea"/>
    <n v="2"/>
    <n v="1.5"/>
    <n v="3"/>
    <s v="AMBIGOUS PAYMENT"/>
    <s v="Takeaway"/>
    <x v="61"/>
  </r>
  <r>
    <s v="TXN_9024388"/>
    <s v="Salad"/>
    <n v="1"/>
    <n v="5"/>
    <n v="5"/>
    <s v="Cash"/>
    <s v="AMBIGOUS LOCATION"/>
    <x v="216"/>
  </r>
  <r>
    <s v="TXN_3478329"/>
    <s v="Tea"/>
    <n v="3"/>
    <n v="1.5"/>
    <n v="4.5"/>
    <s v="Digital Wallet"/>
    <s v="In-store"/>
    <x v="72"/>
  </r>
  <r>
    <s v="TXN_6308974"/>
    <s v="Cookie"/>
    <n v="4"/>
    <n v="1"/>
    <n v="4"/>
    <s v="ERROR"/>
    <s v="In-store"/>
    <x v="40"/>
  </r>
  <r>
    <s v="TXN_5571904"/>
    <s v="Salad"/>
    <n v="5"/>
    <n v="5"/>
    <n v="25"/>
    <s v="Digital Wallet"/>
    <s v="Takeaway"/>
    <x v="153"/>
  </r>
  <r>
    <s v="TXN_6979356"/>
    <s v="Salad"/>
    <n v="2"/>
    <n v="5"/>
    <n v="10"/>
    <s v="AMBIGOUS PAYMENT"/>
    <s v="In-store"/>
    <x v="319"/>
  </r>
  <r>
    <s v="TXN_9171458"/>
    <s v="Cake"/>
    <n v="2"/>
    <n v="3"/>
    <n v="6"/>
    <s v="AMBIGOUS PAYMENT"/>
    <s v="AMBIGOUS LOCATION"/>
    <x v="97"/>
  </r>
  <r>
    <s v="TXN_5537621"/>
    <s v="Juice"/>
    <n v="4"/>
    <n v="3"/>
    <n v="12"/>
    <s v="Digital Wallet"/>
    <s v="Takeaway"/>
    <x v="140"/>
  </r>
  <r>
    <s v="TXN_9288156"/>
    <s v="Coffee"/>
    <n v="3"/>
    <n v="2"/>
    <n v="6"/>
    <s v="AMBIGOUS PAYMENT"/>
    <s v="AMBIGOUS LOCATION"/>
    <x v="362"/>
  </r>
  <r>
    <s v="TXN_8626720"/>
    <s v="Juice"/>
    <n v="4"/>
    <n v="3"/>
    <n v="12"/>
    <s v="Cash"/>
    <s v="Takeaway"/>
    <x v="28"/>
  </r>
  <r>
    <s v="TXN_9181129"/>
    <s v="Sandwich"/>
    <n v="5"/>
    <n v="4"/>
    <n v="20"/>
    <s v="Digital Wallet"/>
    <s v="In-store"/>
    <x v="277"/>
  </r>
  <r>
    <s v="TXN_5908362"/>
    <s v="Sandwich"/>
    <n v="5"/>
    <n v="4"/>
    <n v="20"/>
    <s v="Digital Wallet"/>
    <s v="AMBIGOUS LOCATION"/>
    <x v="60"/>
  </r>
  <r>
    <s v="TXN_2086841"/>
    <s v="Salad"/>
    <n v="4"/>
    <n v="5"/>
    <n v="20"/>
    <s v="Credit Card"/>
    <s v="In-store"/>
    <x v="95"/>
  </r>
  <r>
    <s v="TXN_9944141"/>
    <s v="Juice"/>
    <n v="5"/>
    <n v="3"/>
    <n v="15"/>
    <s v="Credit Card"/>
    <s v="Takeaway"/>
    <x v="227"/>
  </r>
  <r>
    <s v="TXN_2438638"/>
    <s v="Cake"/>
    <n v="2"/>
    <n v="3"/>
    <n v="6"/>
    <s v="Credit Card"/>
    <s v="Takeaway"/>
    <x v="133"/>
  </r>
  <r>
    <s v="TXN_4644790"/>
    <s v="UNKNOWN"/>
    <n v="1"/>
    <n v="4"/>
    <n v="4"/>
    <s v="Credit Card"/>
    <s v="AMBIGOUS LOCATION"/>
    <x v="124"/>
  </r>
  <r>
    <s v="TXN_9216933"/>
    <s v="Cookie"/>
    <n v="4"/>
    <n v="1"/>
    <n v="4"/>
    <s v="AMBIGOUS PAYMENT"/>
    <s v="AMBIGOUS LOCATION"/>
    <x v="184"/>
  </r>
  <r>
    <s v="TXN_8308356"/>
    <s v="Smoothie"/>
    <n v="1"/>
    <n v="4"/>
    <n v="4"/>
    <s v="Digital Wallet"/>
    <s v="AMBIGOUS LOCATION"/>
    <x v="130"/>
  </r>
  <r>
    <s v="TXN_7933500"/>
    <s v="Tea"/>
    <n v="3"/>
    <n v="1.5"/>
    <n v="4.5"/>
    <s v="AMBIGOUS PAYMENT"/>
    <s v="In-store"/>
    <x v="319"/>
  </r>
  <r>
    <s v="TXN_1602123"/>
    <s v="Coffee"/>
    <n v="1"/>
    <n v="2"/>
    <n v="2"/>
    <s v="Cash"/>
    <s v="AMBIGOUS LOCATION"/>
    <x v="135"/>
  </r>
  <r>
    <s v="TXN_3321395"/>
    <s v="Tea"/>
    <n v="1"/>
    <n v="1.5"/>
    <n v="1.5"/>
    <s v="Digital Wallet"/>
    <s v="Takeaway"/>
    <x v="289"/>
  </r>
  <r>
    <s v="TXN_7563589"/>
    <s v="Smoothie"/>
    <n v="5"/>
    <n v="4"/>
    <n v="20"/>
    <s v="Cash"/>
    <s v="AMBIGOUS LOCATION"/>
    <x v="124"/>
  </r>
  <r>
    <s v="TXN_7864482"/>
    <s v="Sandwich"/>
    <n v="1"/>
    <n v="4"/>
    <n v="4"/>
    <s v="Credit Card"/>
    <s v="Takeaway"/>
    <x v="199"/>
  </r>
  <r>
    <s v="TXN_7942343"/>
    <s v="Cookie"/>
    <n v="4"/>
    <n v="1"/>
    <n v="4"/>
    <s v="Digital Wallet"/>
    <s v="AMBIGOUS LOCATION"/>
    <x v="69"/>
  </r>
  <r>
    <s v="TXN_1585329"/>
    <s v="Smoothie"/>
    <n v="4"/>
    <n v="4"/>
    <n v="16"/>
    <s v="Credit Card"/>
    <s v="AMBIGOUS LOCATION"/>
    <x v="67"/>
  </r>
  <r>
    <s v="TXN_6550460"/>
    <s v="Sandwich"/>
    <n v="5"/>
    <n v="4"/>
    <n v="20"/>
    <s v="AMBIGOUS PAYMENT"/>
    <s v="AMBIGOUS LOCATION"/>
    <x v="49"/>
  </r>
  <r>
    <s v="TXN_3416466"/>
    <s v="Juice"/>
    <n v="2"/>
    <n v="3"/>
    <n v="6"/>
    <s v="Digital Wallet"/>
    <s v="AMBIGOUS LOCATION"/>
    <x v="299"/>
  </r>
  <r>
    <s v="TXN_5125759"/>
    <s v="Coffee"/>
    <n v="3"/>
    <n v="2"/>
    <n v="6"/>
    <s v="Digital Wallet"/>
    <s v="Takeaway"/>
    <x v="69"/>
  </r>
  <r>
    <s v="TXN_7321946"/>
    <s v="Cake"/>
    <n v="3"/>
    <n v="3"/>
    <n v="9"/>
    <s v="Cash"/>
    <s v="Takeaway"/>
    <x v="240"/>
  </r>
  <r>
    <s v="TXN_4336291"/>
    <s v="Salad"/>
    <n v="5"/>
    <n v="5"/>
    <n v="25"/>
    <s v="Cash"/>
    <s v="In-store"/>
    <x v="17"/>
  </r>
  <r>
    <s v="TXN_5240229"/>
    <s v="Salad"/>
    <n v="1"/>
    <n v="5"/>
    <n v="5"/>
    <s v="ERROR"/>
    <s v="In-store"/>
    <x v="15"/>
  </r>
  <r>
    <s v="TXN_7854253"/>
    <s v="Coffee"/>
    <n v="4"/>
    <n v="2"/>
    <n v="8"/>
    <s v="Cash"/>
    <s v="AMBIGOUS LOCATION"/>
    <x v="139"/>
  </r>
  <r>
    <s v="TXN_1971201"/>
    <s v="Smoothie"/>
    <n v="2"/>
    <n v="4"/>
    <n v="8"/>
    <s v="Digital Wallet"/>
    <s v="AMBIGOUS LOCATION"/>
    <x v="10"/>
  </r>
  <r>
    <s v="TXN_2673104"/>
    <s v="Tea"/>
    <n v="1"/>
    <n v="1.5"/>
    <n v="1.5"/>
    <s v="AMBIGOUS PAYMENT"/>
    <s v="AMBIGOUS LOCATION"/>
    <x v="119"/>
  </r>
  <r>
    <s v="TXN_7479695"/>
    <s v="Smoothie"/>
    <n v="5"/>
    <n v="4"/>
    <n v="20"/>
    <s v="Credit Card"/>
    <s v="AMBIGOUS LOCATION"/>
    <x v="106"/>
  </r>
  <r>
    <s v="TXN_1084222"/>
    <s v="Coffee"/>
    <n v="4"/>
    <n v="2"/>
    <n v="8"/>
    <s v="Digital Wallet"/>
    <s v="In-store"/>
    <x v="23"/>
  </r>
  <r>
    <s v="TXN_1723062"/>
    <s v="Salad"/>
    <n v="1"/>
    <n v="5"/>
    <n v="5"/>
    <s v="ERROR"/>
    <s v="In-store"/>
    <x v="319"/>
  </r>
  <r>
    <s v="TXN_4987205"/>
    <s v="Tea"/>
    <n v="2"/>
    <n v="1.5"/>
    <n v="3"/>
    <s v="AMBIGOUS PAYMENT"/>
    <s v="Takeaway"/>
    <x v="273"/>
  </r>
  <r>
    <s v="TXN_8025478"/>
    <s v="Sandwich"/>
    <n v="4"/>
    <n v="4"/>
    <n v="16"/>
    <s v="Cash"/>
    <s v="Takeaway"/>
    <x v="322"/>
  </r>
  <r>
    <s v="TXN_7529735"/>
    <s v="Coffee"/>
    <n v="3"/>
    <n v="2"/>
    <n v="6"/>
    <s v="AMBIGOUS PAYMENT"/>
    <s v="In-store"/>
    <x v="133"/>
  </r>
  <r>
    <s v="TXN_1598214"/>
    <s v="Juice"/>
    <n v="1"/>
    <n v="3"/>
    <n v="3"/>
    <s v="Credit Card"/>
    <s v="Takeaway"/>
    <x v="259"/>
  </r>
  <r>
    <s v="TXN_7872478"/>
    <s v="Juice"/>
    <n v="4"/>
    <n v="3"/>
    <n v="12"/>
    <s v="Credit Card"/>
    <s v="In-store"/>
    <x v="194"/>
  </r>
  <r>
    <s v="TXN_9464398"/>
    <s v="Cake"/>
    <n v="4"/>
    <n v="3"/>
    <n v="12"/>
    <s v="Credit Card"/>
    <s v="AMBIGOUS LOCATION"/>
    <x v="277"/>
  </r>
  <r>
    <s v="TXN_9319656"/>
    <s v="Tea"/>
    <n v="5"/>
    <n v="1.5"/>
    <n v="7.5"/>
    <s v="AMBIGOUS PAYMENT"/>
    <s v="AMBIGOUS LOCATION"/>
    <x v="38"/>
  </r>
  <r>
    <s v="TXN_9212052"/>
    <s v="Salad"/>
    <n v="4"/>
    <n v="5"/>
    <n v="20"/>
    <s v="Cash"/>
    <s v="AMBIGOUS LOCATION"/>
    <x v="187"/>
  </r>
  <r>
    <s v="TXN_2913107"/>
    <s v="Coffee"/>
    <n v="4"/>
    <n v="2"/>
    <n v="8"/>
    <s v="AMBIGOUS PAYMENT"/>
    <s v="In-store"/>
    <x v="361"/>
  </r>
  <r>
    <s v="TXN_2550923"/>
    <s v="Cake"/>
    <n v="2"/>
    <n v="3"/>
    <n v="6"/>
    <s v="Cash"/>
    <s v="Takeaway"/>
    <x v="330"/>
  </r>
  <r>
    <s v="TXN_3352028"/>
    <s v="Cookie"/>
    <n v="4"/>
    <n v="1"/>
    <n v="4"/>
    <s v="Credit Card"/>
    <s v="In-store"/>
    <x v="330"/>
  </r>
  <r>
    <s v="TXN_2682803"/>
    <s v="Cake"/>
    <n v="5"/>
    <n v="3"/>
    <n v="15"/>
    <s v="Credit Card"/>
    <s v="Takeaway"/>
    <x v="250"/>
  </r>
  <r>
    <s v="TXN_1745182"/>
    <s v="Cookie"/>
    <n v="2"/>
    <n v="1"/>
    <n v="2"/>
    <s v="Digital Wallet"/>
    <s v="Takeaway"/>
    <x v="231"/>
  </r>
  <r>
    <s v="TXN_7608637"/>
    <s v="Salad"/>
    <n v="1"/>
    <n v="5"/>
    <n v="5"/>
    <s v="Digital Wallet"/>
    <s v="AMBIGOUS LOCATION"/>
    <x v="103"/>
  </r>
  <r>
    <s v="TXN_4335735"/>
    <s v="Coffee"/>
    <n v="2"/>
    <n v="2"/>
    <n v="4"/>
    <s v="AMBIGOUS PAYMENT"/>
    <s v="AMBIGOUS LOCATION"/>
    <x v="143"/>
  </r>
  <r>
    <s v="TXN_9264301"/>
    <s v="Coffee"/>
    <n v="1"/>
    <n v="2"/>
    <n v="2"/>
    <s v="UNKNOWN"/>
    <s v="In-store"/>
    <x v="265"/>
  </r>
  <r>
    <s v="TXN_6547896"/>
    <s v="Coffee"/>
    <n v="3"/>
    <n v="2"/>
    <n v="6"/>
    <s v="AMBIGOUS PAYMENT"/>
    <s v="AMBIGOUS LOCATION"/>
    <x v="44"/>
  </r>
  <r>
    <s v="TXN_9868114"/>
    <s v="Smoothie"/>
    <n v="2"/>
    <n v="4"/>
    <n v="8"/>
    <s v="Credit Card"/>
    <s v="In-store"/>
    <x v="152"/>
  </r>
  <r>
    <s v="TXN_6127474"/>
    <s v="Cookie"/>
    <n v="5"/>
    <n v="1"/>
    <n v="5"/>
    <s v="Cash"/>
    <s v="In-store"/>
    <x v="337"/>
  </r>
  <r>
    <s v="TXN_5549557"/>
    <s v="Cake"/>
    <n v="2"/>
    <n v="3"/>
    <n v="6"/>
    <s v="Cash"/>
    <s v="In-store"/>
    <x v="216"/>
  </r>
  <r>
    <s v="TXN_4668762"/>
    <s v="Smoothie"/>
    <n v="3"/>
    <n v="4"/>
    <n v="12"/>
    <s v="Digital Wallet"/>
    <s v="AMBIGOUS LOCATION"/>
    <x v="208"/>
  </r>
  <r>
    <s v="TXN_1058466"/>
    <s v="Cookie"/>
    <n v="3"/>
    <n v="1"/>
    <n v="3"/>
    <s v="Digital Wallet"/>
    <s v="Takeaway"/>
    <x v="275"/>
  </r>
  <r>
    <s v="TXN_8892230"/>
    <s v="Coffee"/>
    <n v="5"/>
    <n v="2"/>
    <n v="10"/>
    <s v="AMBIGOUS PAYMENT"/>
    <s v="AMBIGOUS LOCATION"/>
    <x v="44"/>
  </r>
  <r>
    <s v="TXN_3332915"/>
    <s v="Cookie"/>
    <n v="2"/>
    <n v="1"/>
    <n v="2"/>
    <s v="AMBIGOUS PAYMENT"/>
    <s v="Takeaway"/>
    <x v="142"/>
  </r>
  <r>
    <s v="TXN_9596023"/>
    <s v="Coffee"/>
    <n v="5"/>
    <n v="2"/>
    <n v="10"/>
    <s v="Digital Wallet"/>
    <s v="Takeaway"/>
    <x v="352"/>
  </r>
  <r>
    <s v="TXN_6122423"/>
    <s v="Salad"/>
    <n v="4"/>
    <n v="5"/>
    <n v="20"/>
    <s v="AMBIGOUS PAYMENT"/>
    <s v="In-store"/>
    <x v="171"/>
  </r>
  <r>
    <s v="TXN_8934637"/>
    <s v="Smoothie"/>
    <n v="1"/>
    <n v="4"/>
    <n v="4"/>
    <s v="AMBIGOUS PAYMENT"/>
    <s v="In-store"/>
    <x v="259"/>
  </r>
  <r>
    <s v="TXN_4846406"/>
    <s v="Cookie"/>
    <n v="3"/>
    <n v="1"/>
    <n v="3"/>
    <s v="Cash"/>
    <s v="In-store"/>
    <x v="185"/>
  </r>
  <r>
    <s v="TXN_8917300"/>
    <s v="Cookie"/>
    <n v="1"/>
    <n v="1"/>
    <n v="1"/>
    <s v="Cash"/>
    <s v="Takeaway"/>
    <x v="327"/>
  </r>
  <r>
    <s v="TXN_7742182"/>
    <s v="Tea"/>
    <n v="2"/>
    <n v="1.5"/>
    <n v="3"/>
    <s v="AMBIGOUS PAYMENT"/>
    <s v="AMBIGOUS LOCATION"/>
    <x v="272"/>
  </r>
  <r>
    <s v="TXN_8131533"/>
    <s v="Cake"/>
    <n v="1"/>
    <n v="3"/>
    <n v="3"/>
    <s v="Cash"/>
    <s v="In-store"/>
    <x v="227"/>
  </r>
  <r>
    <s v="TXN_1836754"/>
    <s v="Tea"/>
    <n v="1"/>
    <n v="1.5"/>
    <n v="1.5"/>
    <s v="Credit Card"/>
    <s v="In-store"/>
    <x v="78"/>
  </r>
  <r>
    <s v="TXN_2531878"/>
    <s v="Salad"/>
    <n v="3"/>
    <n v="5"/>
    <n v="15"/>
    <s v="AMBIGOUS PAYMENT"/>
    <s v="AMBIGOUS LOCATION"/>
    <x v="182"/>
  </r>
  <r>
    <s v="TXN_8126586"/>
    <s v="Sandwich"/>
    <n v="5"/>
    <n v="4"/>
    <n v="20"/>
    <s v="AMBIGOUS PAYMENT"/>
    <s v="In-store"/>
    <x v="334"/>
  </r>
  <r>
    <s v="TXN_4522292"/>
    <s v="Cookie"/>
    <n v="1"/>
    <n v="1"/>
    <n v="1"/>
    <s v="Digital Wallet"/>
    <s v="In-store"/>
    <x v="121"/>
  </r>
  <r>
    <s v="TXN_4209377"/>
    <s v="Salad"/>
    <n v="2"/>
    <n v="5"/>
    <n v="10"/>
    <s v="AMBIGOUS PAYMENT"/>
    <s v="AMBIGOUS LOCATION"/>
    <x v="282"/>
  </r>
  <r>
    <s v="TXN_9097321"/>
    <s v="Juice"/>
    <n v="2"/>
    <n v="3"/>
    <n v="6"/>
    <s v="Credit Card"/>
    <s v="AMBIGOUS LOCATION"/>
    <x v="40"/>
  </r>
  <r>
    <s v="TXN_8258400"/>
    <s v="Salad"/>
    <n v="5"/>
    <n v="5"/>
    <n v="25"/>
    <s v="UNKNOWN"/>
    <s v="AMBIGOUS LOCATION"/>
    <x v="31"/>
  </r>
  <r>
    <s v="TXN_3267393"/>
    <s v="Sandwich"/>
    <n v="2"/>
    <n v="4"/>
    <n v="8"/>
    <s v="AMBIGOUS PAYMENT"/>
    <s v="In-store"/>
    <x v="16"/>
  </r>
  <r>
    <s v="TXN_2389110"/>
    <s v="Sandwich"/>
    <n v="2"/>
    <n v="4"/>
    <n v="8"/>
    <s v="Cash"/>
    <s v="In-store"/>
    <x v="279"/>
  </r>
  <r>
    <s v="TXN_2704452"/>
    <s v="Salad"/>
    <n v="2"/>
    <n v="5"/>
    <n v="10"/>
    <s v="Credit Card"/>
    <s v="Takeaway"/>
    <x v="47"/>
  </r>
  <r>
    <s v="TXN_4892165"/>
    <s v="Juice"/>
    <n v="3"/>
    <n v="3"/>
    <n v="9"/>
    <s v="Cash"/>
    <s v="In-store"/>
    <x v="168"/>
  </r>
  <r>
    <s v="TXN_6588156"/>
    <s v="Cake"/>
    <n v="4"/>
    <n v="3"/>
    <n v="12"/>
    <s v="AMBIGOUS PAYMENT"/>
    <s v="In-store"/>
    <x v="173"/>
  </r>
  <r>
    <s v="TXN_4721830"/>
    <s v="Sandwich"/>
    <n v="3"/>
    <n v="4"/>
    <n v="12"/>
    <s v="UNKNOWN"/>
    <s v="AMBIGOUS LOCATION"/>
    <x v="14"/>
  </r>
  <r>
    <s v="TXN_6941542"/>
    <s v="Sandwich"/>
    <n v="3"/>
    <n v="4"/>
    <n v="12"/>
    <s v="AMBIGOUS PAYMENT"/>
    <s v="In-store"/>
    <x v="218"/>
  </r>
  <r>
    <s v="TXN_5214986"/>
    <s v="Cookie"/>
    <n v="5"/>
    <n v="1"/>
    <n v="5"/>
    <s v="Credit Card"/>
    <s v="In-store"/>
    <x v="319"/>
  </r>
  <r>
    <s v="TXN_3635874"/>
    <s v="Sandwich"/>
    <n v="2"/>
    <n v="4"/>
    <n v="8"/>
    <s v="Cash"/>
    <s v="UNKNOWN"/>
    <x v="95"/>
  </r>
  <r>
    <s v="TXN_1721910"/>
    <s v="Juice"/>
    <n v="4"/>
    <n v="3"/>
    <n v="12"/>
    <s v="Digital Wallet"/>
    <s v="AMBIGOUS LOCATION"/>
    <x v="13"/>
  </r>
  <r>
    <s v="TXN_1120969"/>
    <s v="Coffee"/>
    <n v="2"/>
    <n v="2"/>
    <n v="4"/>
    <s v="Credit Card"/>
    <s v="AMBIGOUS LOCATION"/>
    <x v="82"/>
  </r>
  <r>
    <s v="TXN_4246000"/>
    <s v="Cookie"/>
    <n v="2"/>
    <n v="1"/>
    <n v="2"/>
    <s v="Credit Card"/>
    <s v="Takeaway"/>
    <x v="162"/>
  </r>
  <r>
    <s v="TXN_9253541"/>
    <s v="Tea"/>
    <n v="1"/>
    <n v="1.5"/>
    <n v="1.5"/>
    <s v="Digital Wallet"/>
    <s v="ERROR"/>
    <x v="336"/>
  </r>
  <r>
    <s v="TXN_9699174"/>
    <s v="Smoothie"/>
    <n v="3"/>
    <n v="4"/>
    <n v="12"/>
    <s v="AMBIGOUS PAYMENT"/>
    <s v="AMBIGOUS LOCATION"/>
    <x v="174"/>
  </r>
  <r>
    <s v="TXN_6036409"/>
    <s v="Tea"/>
    <n v="5"/>
    <n v="1.5"/>
    <n v="7.5"/>
    <s v="Cash"/>
    <s v="Takeaway"/>
    <x v="134"/>
  </r>
  <r>
    <s v="TXN_5927258"/>
    <s v="Tea"/>
    <n v="5"/>
    <n v="1.5"/>
    <n v="7.5"/>
    <s v="AMBIGOUS PAYMENT"/>
    <s v="In-store"/>
    <x v="270"/>
  </r>
  <r>
    <s v="TXN_6027031"/>
    <s v="Juice"/>
    <n v="5"/>
    <n v="3"/>
    <n v="15"/>
    <s v="Credit Card"/>
    <s v="In-store"/>
    <x v="14"/>
  </r>
  <r>
    <s v="TXN_4449992"/>
    <s v="Cookie"/>
    <n v="3"/>
    <n v="1"/>
    <n v="3"/>
    <s v="Digital Wallet"/>
    <s v="UNKNOWN"/>
    <x v="209"/>
  </r>
  <r>
    <s v="TXN_1900906"/>
    <s v="Coffee"/>
    <n v="5"/>
    <n v="2"/>
    <n v="10"/>
    <s v="Cash"/>
    <s v="AMBIGOUS LOCATION"/>
    <x v="63"/>
  </r>
  <r>
    <s v="TXN_7171590"/>
    <s v="Coffee"/>
    <n v="3"/>
    <n v="2"/>
    <n v="6"/>
    <s v="Credit Card"/>
    <s v="In-store"/>
    <x v="280"/>
  </r>
  <r>
    <s v="TXN_5746203"/>
    <s v="Tea"/>
    <n v="5"/>
    <n v="1.5"/>
    <n v="7.5"/>
    <s v="Cash"/>
    <s v="AMBIGOUS LOCATION"/>
    <x v="289"/>
  </r>
  <r>
    <s v="TXN_1696300"/>
    <s v="Cookie"/>
    <n v="1"/>
    <n v="1"/>
    <n v="1"/>
    <s v="Digital Wallet"/>
    <s v="In-store"/>
    <x v="32"/>
  </r>
  <r>
    <s v="TXN_1255476"/>
    <s v="Smoothie"/>
    <n v="1"/>
    <n v="4"/>
    <n v="4"/>
    <s v="AMBIGOUS PAYMENT"/>
    <s v="AMBIGOUS LOCATION"/>
    <x v="267"/>
  </r>
  <r>
    <s v="TXN_9403115"/>
    <s v="Tea"/>
    <n v="1"/>
    <n v="1.5"/>
    <n v="1.5"/>
    <s v="AMBIGOUS PAYMENT"/>
    <s v="UNKNOWN"/>
    <x v="37"/>
  </r>
  <r>
    <s v="TXN_4476539"/>
    <s v="Salad"/>
    <n v="2"/>
    <n v="5"/>
    <n v="10"/>
    <s v="Cash"/>
    <s v="AMBIGOUS LOCATION"/>
    <x v="54"/>
  </r>
  <r>
    <s v="TXN_5263133"/>
    <s v="Juice"/>
    <n v="2"/>
    <n v="3"/>
    <n v="6"/>
    <s v="AMBIGOUS PAYMENT"/>
    <s v="Takeaway"/>
    <x v="185"/>
  </r>
  <r>
    <s v="TXN_8473362"/>
    <s v="Juice"/>
    <n v="3"/>
    <n v="3"/>
    <n v="9"/>
    <s v="Digital Wallet"/>
    <s v="AMBIGOUS LOCATION"/>
    <x v="332"/>
  </r>
  <r>
    <s v="TXN_8402606"/>
    <s v="Cookie"/>
    <n v="3"/>
    <n v="1"/>
    <n v="3"/>
    <s v="AMBIGOUS PAYMENT"/>
    <s v="Takeaway"/>
    <x v="191"/>
  </r>
  <r>
    <s v="TXN_6857799"/>
    <s v="Cookie"/>
    <n v="4"/>
    <n v="1"/>
    <n v="4"/>
    <s v="Cash"/>
    <s v="ERROR"/>
    <x v="48"/>
  </r>
  <r>
    <s v="TXN_9362993"/>
    <s v="Coffee"/>
    <n v="3"/>
    <n v="2"/>
    <n v="6"/>
    <s v="Cash"/>
    <s v="In-store"/>
    <x v="192"/>
  </r>
  <r>
    <s v="TXN_7458568"/>
    <s v="Smoothie"/>
    <n v="5"/>
    <n v="4"/>
    <n v="20"/>
    <s v="Digital Wallet"/>
    <s v="AMBIGOUS LOCATION"/>
    <x v="191"/>
  </r>
  <r>
    <s v="TXN_1959082"/>
    <s v="Juice"/>
    <n v="5"/>
    <n v="3"/>
    <n v="15"/>
    <s v="Credit Card"/>
    <s v="AMBIGOUS LOCATION"/>
    <x v="35"/>
  </r>
  <r>
    <s v="TXN_9630958"/>
    <s v="Smoothie"/>
    <n v="5"/>
    <n v="4"/>
    <n v="20"/>
    <s v="Digital Wallet"/>
    <s v="In-store"/>
    <x v="298"/>
  </r>
  <r>
    <s v="TXN_4290475"/>
    <s v="Smoothie"/>
    <n v="1"/>
    <n v="4"/>
    <n v="4"/>
    <s v="AMBIGOUS PAYMENT"/>
    <s v="Takeaway"/>
    <x v="25"/>
  </r>
  <r>
    <s v="TXN_4561296"/>
    <s v="Salad"/>
    <n v="5"/>
    <n v="5"/>
    <n v="25"/>
    <s v="Cash"/>
    <s v="In-store"/>
    <x v="332"/>
  </r>
  <r>
    <s v="TXN_6422545"/>
    <s v="Juice"/>
    <n v="2"/>
    <n v="3"/>
    <n v="6"/>
    <s v="Credit Card"/>
    <s v="Takeaway"/>
    <x v="43"/>
  </r>
  <r>
    <s v="TXN_6012728"/>
    <s v="Cake"/>
    <n v="4"/>
    <n v="3"/>
    <n v="12"/>
    <s v="Credit Card"/>
    <s v="In-store"/>
    <x v="191"/>
  </r>
  <r>
    <s v="TXN_8886678"/>
    <s v="Tea"/>
    <n v="5"/>
    <n v="1.5"/>
    <n v="7.5"/>
    <s v="Cash"/>
    <s v="AMBIGOUS LOCATION"/>
    <x v="363"/>
  </r>
  <r>
    <s v="TXN_5424622"/>
    <s v="Tea"/>
    <n v="4"/>
    <n v="1.5"/>
    <n v="6"/>
    <s v="AMBIGOUS PAYMENT"/>
    <s v="In-store"/>
    <x v="121"/>
  </r>
  <r>
    <s v="TXN_1204426"/>
    <s v="Sandwich"/>
    <n v="3"/>
    <n v="4"/>
    <n v="12"/>
    <s v="Credit Card"/>
    <s v="AMBIGOUS LOCATION"/>
    <x v="325"/>
  </r>
  <r>
    <s v="TXN_1885495"/>
    <s v="Coffee"/>
    <n v="4"/>
    <n v="2"/>
    <n v="8"/>
    <s v="Cash"/>
    <s v="AMBIGOUS LOCATION"/>
    <x v="327"/>
  </r>
  <r>
    <s v="TXN_3646359"/>
    <s v="Salad"/>
    <n v="2"/>
    <n v="5"/>
    <n v="10"/>
    <s v="Credit Card"/>
    <s v="AMBIGOUS LOCATION"/>
    <x v="255"/>
  </r>
  <r>
    <s v="TXN_3284157"/>
    <s v="Tea"/>
    <n v="4"/>
    <n v="1.5"/>
    <n v="6"/>
    <s v="Digital Wallet"/>
    <s v="AMBIGOUS LOCATION"/>
    <x v="331"/>
  </r>
  <r>
    <s v="TXN_4533186"/>
    <s v="Tea"/>
    <n v="3"/>
    <n v="1.5"/>
    <n v="4.5"/>
    <s v="AMBIGOUS PAYMENT"/>
    <s v="Takeaway"/>
    <x v="54"/>
  </r>
  <r>
    <s v="TXN_3046567"/>
    <s v="Salad"/>
    <n v="2"/>
    <n v="5"/>
    <n v="10"/>
    <s v="Credit Card"/>
    <s v="In-store"/>
    <x v="259"/>
  </r>
  <r>
    <s v="TXN_3594827"/>
    <s v="Juice"/>
    <n v="5"/>
    <n v="3"/>
    <n v="15"/>
    <s v="Digital Wallet"/>
    <s v="In-store"/>
    <x v="296"/>
  </r>
  <r>
    <s v="TXN_2883054"/>
    <s v="Cake"/>
    <n v="4"/>
    <n v="3"/>
    <n v="12"/>
    <s v="Cash"/>
    <s v="In-store"/>
    <x v="234"/>
  </r>
  <r>
    <s v="TXN_1744319"/>
    <s v="Smoothie"/>
    <n v="3"/>
    <n v="4"/>
    <n v="12"/>
    <s v="Cash"/>
    <s v="AMBIGOUS LOCATION"/>
    <x v="254"/>
  </r>
  <r>
    <s v="TXN_6182856"/>
    <s v="Cake"/>
    <n v="4"/>
    <n v="3"/>
    <n v="12"/>
    <s v="Credit Card"/>
    <s v="Takeaway"/>
    <x v="74"/>
  </r>
  <r>
    <s v="TXN_7341998"/>
    <s v="Cake"/>
    <n v="3"/>
    <n v="3"/>
    <n v="9"/>
    <s v="Digital Wallet"/>
    <s v="AMBIGOUS LOCATION"/>
    <x v="147"/>
  </r>
  <r>
    <s v="TXN_5438422"/>
    <s v="Smoothie"/>
    <n v="3"/>
    <n v="4"/>
    <n v="12"/>
    <s v="AMBIGOUS PAYMENT"/>
    <s v="In-store"/>
    <x v="277"/>
  </r>
  <r>
    <s v="TXN_7187128"/>
    <s v="Tea"/>
    <n v="5"/>
    <n v="1.5"/>
    <n v="7.5"/>
    <s v="AMBIGOUS PAYMENT"/>
    <s v="Takeaway"/>
    <x v="301"/>
  </r>
  <r>
    <s v="TXN_6499084"/>
    <s v="Cake"/>
    <n v="4"/>
    <n v="3"/>
    <n v="12"/>
    <s v="Credit Card"/>
    <s v="Takeaway"/>
    <x v="49"/>
  </r>
  <r>
    <s v="TXN_5738243"/>
    <s v="Salad"/>
    <n v="5"/>
    <n v="5"/>
    <n v="25"/>
    <s v="Credit Card"/>
    <s v="Takeaway"/>
    <x v="90"/>
  </r>
  <r>
    <s v="TXN_8946752"/>
    <s v="Tea"/>
    <n v="4"/>
    <n v="1.5"/>
    <n v="6"/>
    <s v="Cash"/>
    <s v="AMBIGOUS LOCATION"/>
    <x v="35"/>
  </r>
  <r>
    <s v="TXN_5453217"/>
    <s v="Coffee"/>
    <n v="1"/>
    <n v="2"/>
    <n v="2"/>
    <s v="Credit Card"/>
    <s v="In-store"/>
    <x v="114"/>
  </r>
  <r>
    <s v="TXN_9340973"/>
    <s v="Cookie"/>
    <n v="4"/>
    <n v="1"/>
    <n v="4"/>
    <s v="Cash"/>
    <s v="AMBIGOUS LOCATION"/>
    <x v="79"/>
  </r>
  <r>
    <s v="TXN_8562684"/>
    <s v="Tea"/>
    <n v="5"/>
    <n v="1.5"/>
    <n v="7.5"/>
    <s v="AMBIGOUS PAYMENT"/>
    <s v="Takeaway"/>
    <x v="340"/>
  </r>
  <r>
    <s v="TXN_2030078"/>
    <s v="Smoothie"/>
    <n v="1"/>
    <n v="4"/>
    <n v="4"/>
    <s v="Digital Wallet"/>
    <s v="Takeaway"/>
    <x v="26"/>
  </r>
  <r>
    <s v="TXN_9490465"/>
    <s v="AMBIGOUS ITEM"/>
    <n v="3"/>
    <n v="4"/>
    <n v="12"/>
    <s v="UNKNOWN"/>
    <s v="ERROR"/>
    <x v="312"/>
  </r>
  <r>
    <s v="TXN_6603668"/>
    <s v="Coffee"/>
    <n v="4"/>
    <n v="2"/>
    <n v="8"/>
    <s v="Credit Card"/>
    <s v="Takeaway"/>
    <x v="79"/>
  </r>
  <r>
    <s v="TXN_7077961"/>
    <s v="Tea"/>
    <n v="4"/>
    <n v="1.5"/>
    <n v="6"/>
    <s v="Digital Wallet"/>
    <s v="Takeaway"/>
    <x v="124"/>
  </r>
  <r>
    <s v="TXN_3343585"/>
    <s v="Cake"/>
    <n v="1"/>
    <n v="3"/>
    <n v="3"/>
    <s v="Cash"/>
    <s v="In-store"/>
    <x v="337"/>
  </r>
  <r>
    <s v="TXN_7896831"/>
    <s v="Coffee"/>
    <n v="5"/>
    <n v="2"/>
    <n v="10"/>
    <s v="Cash"/>
    <s v="Takeaway"/>
    <x v="302"/>
  </r>
  <r>
    <s v="TXN_2510233"/>
    <s v="ERROR"/>
    <n v="2"/>
    <n v="4"/>
    <n v="8"/>
    <s v="Credit Card"/>
    <s v="In-store"/>
    <x v="338"/>
  </r>
  <r>
    <s v="TXN_3541337"/>
    <s v="Cookie"/>
    <n v="4"/>
    <n v="1"/>
    <n v="4"/>
    <s v="Digital Wallet"/>
    <s v="Takeaway"/>
    <x v="276"/>
  </r>
  <r>
    <s v="TXN_2140056"/>
    <s v="Cookie"/>
    <n v="1"/>
    <n v="1"/>
    <n v="1"/>
    <s v="Digital Wallet"/>
    <s v="Takeaway"/>
    <x v="275"/>
  </r>
  <r>
    <s v="TXN_9629256"/>
    <s v="Cake"/>
    <n v="4"/>
    <n v="3"/>
    <n v="12"/>
    <s v="Digital Wallet"/>
    <s v="In-store"/>
    <x v="10"/>
  </r>
  <r>
    <s v="TXN_8419985"/>
    <s v="Cake"/>
    <n v="3"/>
    <n v="3"/>
    <n v="9"/>
    <s v="AMBIGOUS PAYMENT"/>
    <s v="ERROR"/>
    <x v="330"/>
  </r>
  <r>
    <s v="TXN_6349916"/>
    <s v="Salad"/>
    <n v="1"/>
    <n v="5"/>
    <n v="5"/>
    <s v="Cash"/>
    <s v="AMBIGOUS LOCATION"/>
    <x v="162"/>
  </r>
  <r>
    <s v="TXN_6568254"/>
    <s v="Salad"/>
    <n v="2"/>
    <n v="5"/>
    <n v="10"/>
    <s v="Credit Card"/>
    <s v="In-store"/>
    <x v="125"/>
  </r>
  <r>
    <s v="TXN_1730385"/>
    <s v="Cake"/>
    <n v="2"/>
    <n v="3"/>
    <n v="6"/>
    <s v="Credit Card"/>
    <s v="AMBIGOUS LOCATION"/>
    <x v="160"/>
  </r>
  <r>
    <s v="TXN_7800576"/>
    <s v="Sandwich"/>
    <n v="4"/>
    <n v="4"/>
    <n v="16"/>
    <s v="ERROR"/>
    <s v="AMBIGOUS LOCATION"/>
    <x v="347"/>
  </r>
  <r>
    <s v="TXN_6935600"/>
    <s v="Coffee"/>
    <n v="3"/>
    <n v="2"/>
    <n v="6"/>
    <s v="UNKNOWN"/>
    <s v="AMBIGOUS LOCATION"/>
    <x v="323"/>
  </r>
  <r>
    <s v="TXN_1851725"/>
    <s v="Cake"/>
    <n v="5"/>
    <n v="3"/>
    <n v="15"/>
    <s v="Cash"/>
    <s v="Takeaway"/>
    <x v="195"/>
  </r>
  <r>
    <s v="TXN_5691112"/>
    <s v="Juice"/>
    <n v="5"/>
    <n v="3"/>
    <n v="15"/>
    <s v="UNKNOWN"/>
    <s v="ERROR"/>
    <x v="254"/>
  </r>
  <r>
    <s v="TXN_9514836"/>
    <s v="Coffee"/>
    <n v="3"/>
    <n v="2"/>
    <n v="6"/>
    <s v="AMBIGOUS PAYMENT"/>
    <s v="In-store"/>
    <x v="97"/>
  </r>
  <r>
    <s v="TXN_4172649"/>
    <s v="Salad"/>
    <n v="4"/>
    <n v="5"/>
    <n v="20"/>
    <s v="Digital Wallet"/>
    <s v="AMBIGOUS LOCATION"/>
    <x v="271"/>
  </r>
  <r>
    <s v="TXN_6504096"/>
    <s v="Salad"/>
    <n v="5"/>
    <n v="5"/>
    <n v="25"/>
    <s v="Cash"/>
    <s v="AMBIGOUS LOCATION"/>
    <x v="78"/>
  </r>
  <r>
    <s v="TXN_9921708"/>
    <s v="Cake"/>
    <n v="1"/>
    <n v="3"/>
    <n v="3"/>
    <s v="Cash"/>
    <s v="Takeaway"/>
    <x v="262"/>
  </r>
  <r>
    <s v="TXN_6361661"/>
    <s v="Smoothie"/>
    <n v="2"/>
    <n v="4"/>
    <n v="8"/>
    <s v="Cash"/>
    <s v="AMBIGOUS LOCATION"/>
    <x v="362"/>
  </r>
  <r>
    <s v="TXN_4329116"/>
    <s v="Cake"/>
    <n v="3"/>
    <n v="3"/>
    <n v="9"/>
    <s v="Credit Card"/>
    <s v="In-store"/>
    <x v="242"/>
  </r>
  <r>
    <s v="TXN_4142781"/>
    <s v="Sandwich"/>
    <n v="5"/>
    <n v="4"/>
    <n v="20"/>
    <s v="Digital Wallet"/>
    <s v="Takeaway"/>
    <x v="249"/>
  </r>
  <r>
    <s v="TXN_6055428"/>
    <s v="Salad"/>
    <n v="5"/>
    <n v="5"/>
    <n v="25"/>
    <s v="Cash"/>
    <s v="Takeaway"/>
    <x v="86"/>
  </r>
  <r>
    <s v="TXN_4359885"/>
    <s v="Cookie"/>
    <n v="2"/>
    <n v="1"/>
    <n v="2"/>
    <s v="Credit Card"/>
    <s v="In-store"/>
    <x v="325"/>
  </r>
  <r>
    <s v="TXN_4255116"/>
    <s v="Juice"/>
    <n v="4"/>
    <n v="3"/>
    <n v="12"/>
    <s v="Credit Card"/>
    <s v="In-store"/>
    <x v="245"/>
  </r>
  <r>
    <s v="TXN_6511482"/>
    <s v="Tea"/>
    <n v="3"/>
    <n v="1.5"/>
    <n v="4.5"/>
    <s v="Credit Card"/>
    <s v="ERROR"/>
    <x v="341"/>
  </r>
  <r>
    <s v="TXN_9672367"/>
    <s v="Cookie"/>
    <n v="2"/>
    <n v="1"/>
    <n v="2"/>
    <s v="AMBIGOUS PAYMENT"/>
    <s v="In-store"/>
    <x v="170"/>
  </r>
  <r>
    <s v="TXN_1514364"/>
    <s v="Coffee"/>
    <n v="5"/>
    <n v="2"/>
    <n v="10"/>
    <s v="Digital Wallet"/>
    <s v="In-store"/>
    <x v="349"/>
  </r>
  <r>
    <s v="TXN_1643122"/>
    <s v="Juice"/>
    <n v="3"/>
    <n v="3"/>
    <n v="9"/>
    <s v="AMBIGOUS PAYMENT"/>
    <s v="In-store"/>
    <x v="148"/>
  </r>
  <r>
    <s v="TXN_2252586"/>
    <s v="Tea"/>
    <n v="3"/>
    <n v="1.5"/>
    <n v="4.5"/>
    <s v="Cash"/>
    <s v="Takeaway"/>
    <x v="0"/>
  </r>
  <r>
    <s v="TXN_8853027"/>
    <s v="Smoothie"/>
    <n v="5"/>
    <n v="4"/>
    <n v="20"/>
    <s v="Credit Card"/>
    <s v="In-store"/>
    <x v="268"/>
  </r>
  <r>
    <s v="TXN_1489200"/>
    <s v="ERROR"/>
    <n v="1"/>
    <n v="3"/>
    <n v="3"/>
    <s v="UNKNOWN"/>
    <s v="ERROR"/>
    <x v="363"/>
  </r>
  <r>
    <s v="TXN_2351890"/>
    <s v="Tea"/>
    <n v="4"/>
    <n v="1.5"/>
    <n v="6"/>
    <s v="AMBIGOUS PAYMENT"/>
    <s v="In-store"/>
    <x v="216"/>
  </r>
  <r>
    <s v="TXN_1026050"/>
    <s v="Cake"/>
    <n v="1"/>
    <n v="3"/>
    <n v="3"/>
    <s v="ERROR"/>
    <s v="AMBIGOUS LOCATION"/>
    <x v="206"/>
  </r>
  <r>
    <s v="TXN_3882139"/>
    <s v="Smoothie"/>
    <n v="4"/>
    <n v="4"/>
    <n v="16"/>
    <s v="AMBIGOUS PAYMENT"/>
    <s v="UNKNOWN"/>
    <x v="89"/>
  </r>
  <r>
    <s v="TXN_6149247"/>
    <s v="Sandwich"/>
    <n v="3"/>
    <n v="4"/>
    <n v="12"/>
    <s v="AMBIGOUS PAYMENT"/>
    <s v="Takeaway"/>
    <x v="319"/>
  </r>
  <r>
    <s v="TXN_3371429"/>
    <s v="Salad"/>
    <n v="2"/>
    <n v="5"/>
    <n v="10"/>
    <s v="Credit Card"/>
    <s v="AMBIGOUS LOCATION"/>
    <x v="137"/>
  </r>
  <r>
    <s v="TXN_5136479"/>
    <s v="Sandwich"/>
    <n v="1"/>
    <n v="4"/>
    <n v="4"/>
    <s v="AMBIGOUS PAYMENT"/>
    <s v="In-store"/>
    <x v="118"/>
  </r>
  <r>
    <s v="TXN_5722175"/>
    <s v="Tea"/>
    <n v="2"/>
    <n v="1.5"/>
    <n v="3"/>
    <s v="Digital Wallet"/>
    <s v="Takeaway"/>
    <x v="160"/>
  </r>
  <r>
    <s v="TXN_4075198"/>
    <s v="Salad"/>
    <n v="5"/>
    <n v="5"/>
    <n v="25"/>
    <s v="Cash"/>
    <s v="AMBIGOUS LOCATION"/>
    <x v="306"/>
  </r>
  <r>
    <s v="TXN_3865627"/>
    <s v="Coffee"/>
    <n v="4"/>
    <n v="2"/>
    <n v="8"/>
    <s v="AMBIGOUS PAYMENT"/>
    <s v="In-store"/>
    <x v="134"/>
  </r>
  <r>
    <s v="TXN_2136226"/>
    <s v="Juice"/>
    <n v="2"/>
    <n v="3"/>
    <n v="6"/>
    <s v="Digital Wallet"/>
    <s v="In-store"/>
    <x v="106"/>
  </r>
  <r>
    <s v="TXN_2920551"/>
    <s v="Sandwich"/>
    <n v="4"/>
    <n v="4"/>
    <n v="16"/>
    <s v="Credit Card"/>
    <s v="Takeaway"/>
    <x v="335"/>
  </r>
  <r>
    <s v="TXN_9206923"/>
    <s v="Sandwich"/>
    <n v="1"/>
    <n v="4"/>
    <n v="4"/>
    <s v="AMBIGOUS PAYMENT"/>
    <s v="AMBIGOUS LOCATION"/>
    <x v="172"/>
  </r>
  <r>
    <s v="TXN_6335909"/>
    <s v="Salad"/>
    <n v="4"/>
    <n v="5"/>
    <n v="20"/>
    <s v="AMBIGOUS PAYMENT"/>
    <s v="In-store"/>
    <x v="268"/>
  </r>
  <r>
    <s v="TXN_8107970"/>
    <s v="Coffee"/>
    <n v="2"/>
    <n v="2"/>
    <n v="4"/>
    <s v="Credit Card"/>
    <s v="Takeaway"/>
    <x v="23"/>
  </r>
  <r>
    <s v="TXN_8079747"/>
    <s v="Salad"/>
    <n v="2"/>
    <n v="5"/>
    <n v="10"/>
    <s v="Digital Wallet"/>
    <s v="AMBIGOUS LOCATION"/>
    <x v="329"/>
  </r>
  <r>
    <s v="TXN_2135358"/>
    <s v="Cake"/>
    <n v="5"/>
    <n v="3"/>
    <n v="15"/>
    <s v="Credit Card"/>
    <s v="AMBIGOUS LOCATION"/>
    <x v="32"/>
  </r>
  <r>
    <s v="TXN_1313701"/>
    <s v="Cookie"/>
    <n v="2"/>
    <n v="1"/>
    <n v="2"/>
    <s v="AMBIGOUS PAYMENT"/>
    <s v="AMBIGOUS LOCATION"/>
    <x v="60"/>
  </r>
  <r>
    <s v="TXN_4035669"/>
    <s v="Juice"/>
    <n v="3"/>
    <n v="3"/>
    <n v="9"/>
    <s v="Cash"/>
    <s v="ERROR"/>
    <x v="150"/>
  </r>
  <r>
    <s v="TXN_4037502"/>
    <s v="Coffee"/>
    <n v="2"/>
    <n v="2"/>
    <n v="4"/>
    <s v="Cash"/>
    <s v="Takeaway"/>
    <x v="264"/>
  </r>
  <r>
    <s v="TXN_6879752"/>
    <s v="Tea"/>
    <n v="1"/>
    <n v="1.5"/>
    <n v="1.5"/>
    <s v="Digital Wallet"/>
    <s v="In-store"/>
    <x v="55"/>
  </r>
  <r>
    <s v="TXN_8708666"/>
    <s v="Cake"/>
    <n v="4"/>
    <n v="3"/>
    <n v="12"/>
    <s v="AMBIGOUS PAYMENT"/>
    <s v="Takeaway"/>
    <x v="39"/>
  </r>
  <r>
    <s v="TXN_5535579"/>
    <s v="Coffee"/>
    <n v="5"/>
    <n v="2"/>
    <n v="10"/>
    <s v="Cash"/>
    <s v="In-store"/>
    <x v="170"/>
  </r>
  <r>
    <s v="TXN_2449402"/>
    <s v="Smoothie"/>
    <n v="5"/>
    <n v="4"/>
    <n v="20"/>
    <s v="Cash"/>
    <s v="AMBIGOUS LOCATION"/>
    <x v="313"/>
  </r>
  <r>
    <s v="TXN_6097759"/>
    <s v="Smoothie"/>
    <n v="4"/>
    <n v="4"/>
    <n v="16"/>
    <s v="Cash"/>
    <s v="In-store"/>
    <x v="98"/>
  </r>
  <r>
    <s v="TXN_9579740"/>
    <s v="Cake"/>
    <n v="3"/>
    <n v="3"/>
    <n v="9"/>
    <s v="Digital Wallet"/>
    <s v="AMBIGOUS LOCATION"/>
    <x v="253"/>
  </r>
  <r>
    <s v="TXN_3026936"/>
    <s v="Cake"/>
    <n v="5"/>
    <n v="3"/>
    <n v="15"/>
    <s v="AMBIGOUS PAYMENT"/>
    <s v="AMBIGOUS LOCATION"/>
    <x v="271"/>
  </r>
  <r>
    <s v="TXN_2532519"/>
    <s v="Cake"/>
    <n v="2"/>
    <n v="3"/>
    <n v="6"/>
    <s v="Digital Wallet"/>
    <s v="AMBIGOUS LOCATION"/>
    <x v="26"/>
  </r>
  <r>
    <s v="TXN_9959765"/>
    <s v="Juice"/>
    <n v="4"/>
    <n v="3"/>
    <n v="12"/>
    <s v="Cash"/>
    <s v="AMBIGOUS LOCATION"/>
    <x v="195"/>
  </r>
  <r>
    <s v="TXN_9514996"/>
    <s v="Sandwich"/>
    <n v="2"/>
    <n v="4"/>
    <n v="8"/>
    <s v="Credit Card"/>
    <s v="Takeaway"/>
    <x v="83"/>
  </r>
  <r>
    <s v="TXN_6757560"/>
    <s v="Cake"/>
    <n v="4"/>
    <n v="3"/>
    <n v="12"/>
    <s v="Cash"/>
    <s v="AMBIGOUS LOCATION"/>
    <x v="133"/>
  </r>
  <r>
    <s v="TXN_2222893"/>
    <s v="Coffee"/>
    <n v="4"/>
    <n v="2"/>
    <n v="8"/>
    <s v="AMBIGOUS PAYMENT"/>
    <s v="Takeaway"/>
    <x v="235"/>
  </r>
  <r>
    <s v="TXN_4346607"/>
    <s v="Salad"/>
    <n v="2"/>
    <n v="5"/>
    <n v="10"/>
    <s v="Digital Wallet"/>
    <s v="AMBIGOUS LOCATION"/>
    <x v="341"/>
  </r>
  <r>
    <s v="TXN_2586830"/>
    <s v="Juice"/>
    <n v="1"/>
    <n v="3"/>
    <n v="3"/>
    <s v="UNKNOWN"/>
    <s v="In-store"/>
    <x v="240"/>
  </r>
  <r>
    <s v="TXN_2706461"/>
    <s v="Salad"/>
    <n v="3"/>
    <n v="5"/>
    <n v="15"/>
    <s v="Credit Card"/>
    <s v="ERROR"/>
    <x v="24"/>
  </r>
  <r>
    <s v="TXN_1829391"/>
    <s v="Juice"/>
    <n v="4"/>
    <n v="3"/>
    <n v="12"/>
    <s v="Credit Card"/>
    <s v="AMBIGOUS LOCATION"/>
    <x v="6"/>
  </r>
  <r>
    <s v="TXN_5022805"/>
    <s v="Sandwich"/>
    <n v="1"/>
    <n v="4"/>
    <n v="4"/>
    <s v="Credit Card"/>
    <s v="Takeaway"/>
    <x v="190"/>
  </r>
  <r>
    <s v="TXN_6815801"/>
    <s v="Cookie"/>
    <n v="1"/>
    <n v="1"/>
    <n v="1"/>
    <s v="Digital Wallet"/>
    <s v="Takeaway"/>
    <x v="49"/>
  </r>
  <r>
    <s v="TXN_2541441"/>
    <s v="Cake"/>
    <n v="1"/>
    <n v="3"/>
    <n v="3"/>
    <s v="Cash"/>
    <s v="Takeaway"/>
    <x v="319"/>
  </r>
  <r>
    <s v="TXN_5189465"/>
    <s v="Cookie"/>
    <n v="4"/>
    <n v="1"/>
    <n v="4"/>
    <s v="AMBIGOUS PAYMENT"/>
    <s v="Takeaway"/>
    <x v="200"/>
  </r>
  <r>
    <s v="TXN_1217810"/>
    <s v="Cookie"/>
    <n v="1"/>
    <n v="1"/>
    <n v="1"/>
    <s v="Digital Wallet"/>
    <s v="AMBIGOUS LOCATION"/>
    <x v="223"/>
  </r>
  <r>
    <s v="TXN_4894647"/>
    <s v="Salad"/>
    <n v="2"/>
    <n v="5"/>
    <n v="10"/>
    <s v="Cash"/>
    <s v="Takeaway"/>
    <x v="298"/>
  </r>
  <r>
    <s v="TXN_7622855"/>
    <s v="Sandwich"/>
    <n v="2"/>
    <n v="4"/>
    <n v="8"/>
    <s v="Credit Card"/>
    <s v="AMBIGOUS LOCATION"/>
    <x v="129"/>
  </r>
  <r>
    <s v="TXN_3215610"/>
    <s v="UNKNOWN"/>
    <n v="2"/>
    <n v="3"/>
    <n v="6"/>
    <s v="Digital Wallet"/>
    <s v="Takeaway"/>
    <x v="295"/>
  </r>
  <r>
    <s v="TXN_9931637"/>
    <s v="Cake"/>
    <n v="2"/>
    <n v="3"/>
    <n v="6"/>
    <s v="Cash"/>
    <s v="Takeaway"/>
    <x v="337"/>
  </r>
  <r>
    <s v="TXN_6625294"/>
    <s v="Sandwich"/>
    <n v="2"/>
    <n v="4"/>
    <n v="8"/>
    <s v="Digital Wallet"/>
    <s v="AMBIGOUS LOCATION"/>
    <x v="253"/>
  </r>
  <r>
    <s v="TXN_4577368"/>
    <s v="Cake"/>
    <n v="4"/>
    <n v="3"/>
    <n v="12"/>
    <s v="Cash"/>
    <s v="AMBIGOUS LOCATION"/>
    <x v="184"/>
  </r>
  <r>
    <s v="TXN_4158904"/>
    <s v="Juice"/>
    <n v="2"/>
    <n v="3"/>
    <n v="6"/>
    <s v="Digital Wallet"/>
    <s v="In-store"/>
    <x v="63"/>
  </r>
  <r>
    <s v="TXN_3444569"/>
    <s v="UNKNOWN"/>
    <n v="1"/>
    <n v="4"/>
    <n v="4"/>
    <s v="Credit Card"/>
    <s v="Takeaway"/>
    <x v="55"/>
  </r>
  <r>
    <s v="TXN_1208926"/>
    <s v="Cookie"/>
    <n v="4"/>
    <n v="1"/>
    <n v="4"/>
    <s v="Credit Card"/>
    <s v="In-store"/>
    <x v="275"/>
  </r>
  <r>
    <s v="TXN_8090361"/>
    <s v="Coffee"/>
    <n v="1"/>
    <n v="2"/>
    <n v="2"/>
    <s v="AMBIGOUS PAYMENT"/>
    <s v="AMBIGOUS LOCATION"/>
    <x v="76"/>
  </r>
  <r>
    <s v="TXN_8363628"/>
    <s v="Salad"/>
    <n v="1"/>
    <n v="5"/>
    <n v="5"/>
    <s v="Digital Wallet"/>
    <s v="AMBIGOUS LOCATION"/>
    <x v="143"/>
  </r>
  <r>
    <s v="TXN_4761088"/>
    <s v="Cake"/>
    <n v="4"/>
    <n v="3"/>
    <n v="12"/>
    <s v="Digital Wallet"/>
    <s v="AMBIGOUS LOCATION"/>
    <x v="306"/>
  </r>
  <r>
    <s v="TXN_2672126"/>
    <s v="Cookie"/>
    <n v="3"/>
    <n v="1"/>
    <n v="3"/>
    <s v="Cash"/>
    <s v="AMBIGOUS LOCATION"/>
    <x v="177"/>
  </r>
  <r>
    <s v="TXN_3232279"/>
    <s v="UNKNOWN"/>
    <n v="4"/>
    <n v="4"/>
    <n v="16"/>
    <s v="UNKNOWN"/>
    <s v="Takeaway"/>
    <x v="279"/>
  </r>
  <r>
    <s v="TXN_8526941"/>
    <s v="Sandwich"/>
    <n v="5"/>
    <n v="4"/>
    <n v="20"/>
    <s v="AMBIGOUS PAYMENT"/>
    <s v="Takeaway"/>
    <x v="95"/>
  </r>
  <r>
    <s v="TXN_2453194"/>
    <s v="Cake"/>
    <n v="4"/>
    <n v="3"/>
    <n v="12"/>
    <s v="Digital Wallet"/>
    <s v="ERROR"/>
    <x v="58"/>
  </r>
  <r>
    <s v="TXN_9970195"/>
    <s v="Coffee"/>
    <n v="2"/>
    <n v="2"/>
    <n v="4"/>
    <s v="AMBIGOUS PAYMENT"/>
    <s v="UNKNOWN"/>
    <x v="269"/>
  </r>
  <r>
    <s v="TXN_4458848"/>
    <s v="Cookie"/>
    <n v="2"/>
    <n v="1"/>
    <n v="2"/>
    <s v="AMBIGOUS PAYMENT"/>
    <s v="In-store"/>
    <x v="84"/>
  </r>
  <r>
    <s v="TXN_1606273"/>
    <s v="Coffee"/>
    <n v="1"/>
    <n v="2"/>
    <n v="2"/>
    <s v="Digital Wallet"/>
    <s v="Takeaway"/>
    <x v="122"/>
  </r>
  <r>
    <s v="TXN_8053946"/>
    <s v="Tea"/>
    <n v="1"/>
    <n v="1.5"/>
    <n v="1.5"/>
    <s v="AMBIGOUS PAYMENT"/>
    <s v="Takeaway"/>
    <x v="22"/>
  </r>
  <r>
    <s v="TXN_7963189"/>
    <s v="Cookie"/>
    <n v="4"/>
    <n v="1"/>
    <n v="4"/>
    <s v="Digital Wallet"/>
    <s v="Takeaway"/>
    <x v="254"/>
  </r>
  <r>
    <s v="TXN_9151273"/>
    <s v="Tea"/>
    <n v="2"/>
    <n v="1.5"/>
    <n v="3"/>
    <s v="Cash"/>
    <s v="AMBIGOUS LOCATION"/>
    <x v="250"/>
  </r>
  <r>
    <s v="TXN_4702345"/>
    <s v="Salad"/>
    <n v="4"/>
    <n v="5"/>
    <n v="20"/>
    <s v="Digital Wallet"/>
    <s v="AMBIGOUS LOCATION"/>
    <x v="48"/>
  </r>
  <r>
    <s v="TXN_7972349"/>
    <s v="Cake"/>
    <n v="4"/>
    <n v="3"/>
    <n v="12"/>
    <s v="AMBIGOUS PAYMENT"/>
    <s v="In-store"/>
    <x v="54"/>
  </r>
  <r>
    <s v="TXN_4832452"/>
    <s v="Tea"/>
    <n v="5"/>
    <n v="1.5"/>
    <n v="7.5"/>
    <s v="Cash"/>
    <s v="AMBIGOUS LOCATION"/>
    <x v="321"/>
  </r>
  <r>
    <s v="TXN_9314690"/>
    <s v="Salad"/>
    <n v="2"/>
    <n v="5"/>
    <n v="10"/>
    <s v="Credit Card"/>
    <s v="UNKNOWN"/>
    <x v="196"/>
  </r>
  <r>
    <s v="TXN_3852141"/>
    <s v="Cake"/>
    <n v="5"/>
    <n v="3"/>
    <n v="15"/>
    <s v="Credit Card"/>
    <s v="In-store"/>
    <x v="344"/>
  </r>
  <r>
    <s v="TXN_4723529"/>
    <s v="Sandwich"/>
    <n v="2"/>
    <n v="4"/>
    <n v="8"/>
    <s v="ERROR"/>
    <s v="ERROR"/>
    <x v="17"/>
  </r>
  <r>
    <s v="TXN_9537106"/>
    <s v="UNKNOWN"/>
    <n v="3"/>
    <n v="4"/>
    <n v="12"/>
    <s v="AMBIGOUS PAYMENT"/>
    <s v="AMBIGOUS LOCATION"/>
    <x v="202"/>
  </r>
  <r>
    <s v="TXN_6039321"/>
    <s v="Salad"/>
    <n v="2"/>
    <n v="5"/>
    <n v="10"/>
    <s v="Credit Card"/>
    <s v="AMBIGOUS LOCATION"/>
    <x v="213"/>
  </r>
  <r>
    <s v="TXN_5797307"/>
    <s v="Tea"/>
    <n v="5"/>
    <n v="1.5"/>
    <n v="7.5"/>
    <s v="AMBIGOUS PAYMENT"/>
    <s v="In-store"/>
    <x v="95"/>
  </r>
  <r>
    <s v="TXN_2262398"/>
    <s v="Tea"/>
    <n v="1"/>
    <n v="1.5"/>
    <n v="1.5"/>
    <s v="Credit Card"/>
    <s v="Takeaway"/>
    <x v="92"/>
  </r>
  <r>
    <s v="TXN_9813095"/>
    <s v="Juice"/>
    <n v="2"/>
    <n v="3"/>
    <n v="6"/>
    <s v="Cash"/>
    <s v="AMBIGOUS LOCATION"/>
    <x v="324"/>
  </r>
  <r>
    <s v="TXN_8627869"/>
    <s v="Juice"/>
    <n v="1"/>
    <n v="3"/>
    <n v="3"/>
    <s v="AMBIGOUS PAYMENT"/>
    <s v="AMBIGOUS LOCATION"/>
    <x v="215"/>
  </r>
  <r>
    <s v="TXN_1123346"/>
    <s v="Tea"/>
    <n v="3"/>
    <n v="1.5"/>
    <n v="4.5"/>
    <s v="AMBIGOUS PAYMENT"/>
    <s v="AMBIGOUS LOCATION"/>
    <x v="123"/>
  </r>
  <r>
    <s v="TXN_6729852"/>
    <s v="Cookie"/>
    <n v="4"/>
    <n v="1"/>
    <n v="4"/>
    <s v="UNKNOWN"/>
    <s v="AMBIGOUS LOCATION"/>
    <x v="36"/>
  </r>
  <r>
    <s v="TXN_9300618"/>
    <s v="Tea"/>
    <n v="3"/>
    <n v="1.5"/>
    <n v="4.5"/>
    <s v="Credit Card"/>
    <s v="AMBIGOUS LOCATION"/>
    <x v="247"/>
  </r>
  <r>
    <s v="TXN_7832527"/>
    <s v="Cake"/>
    <n v="3"/>
    <n v="3"/>
    <n v="9"/>
    <s v="Cash"/>
    <s v="In-store"/>
    <x v="343"/>
  </r>
  <r>
    <s v="TXN_4703100"/>
    <s v="Sandwich"/>
    <n v="1"/>
    <n v="4"/>
    <n v="4"/>
    <s v="AMBIGOUS PAYMENT"/>
    <s v="AMBIGOUS LOCATION"/>
    <x v="343"/>
  </r>
  <r>
    <s v="TXN_1650385"/>
    <s v="Sandwich"/>
    <n v="1"/>
    <n v="4"/>
    <n v="4"/>
    <s v="ERROR"/>
    <s v="AMBIGOUS LOCATION"/>
    <x v="316"/>
  </r>
  <r>
    <s v="TXN_3632068"/>
    <s v="UNKNOWN"/>
    <n v="2"/>
    <n v="3"/>
    <n v="6"/>
    <s v="Cash"/>
    <s v="AMBIGOUS LOCATION"/>
    <x v="314"/>
  </r>
  <r>
    <s v="TXN_2132434"/>
    <s v="Salad"/>
    <n v="4"/>
    <n v="5"/>
    <n v="20"/>
    <s v="Digital Wallet"/>
    <s v="In-store"/>
    <x v="23"/>
  </r>
  <r>
    <s v="TXN_3847176"/>
    <s v="Sandwich"/>
    <n v="3"/>
    <n v="4"/>
    <n v="12"/>
    <s v="AMBIGOUS PAYMENT"/>
    <s v="Takeaway"/>
    <x v="263"/>
  </r>
  <r>
    <s v="TXN_9691955"/>
    <s v="Juice"/>
    <n v="3"/>
    <n v="3"/>
    <n v="9"/>
    <s v="Credit Card"/>
    <s v="In-store"/>
    <x v="43"/>
  </r>
  <r>
    <s v="TXN_4985415"/>
    <s v="Tea"/>
    <n v="4"/>
    <n v="1.5"/>
    <n v="6"/>
    <s v="Digital Wallet"/>
    <s v="AMBIGOUS LOCATION"/>
    <x v="355"/>
  </r>
  <r>
    <s v="TXN_1172121"/>
    <s v="Coffee"/>
    <n v="5"/>
    <n v="2"/>
    <n v="10"/>
    <s v="Cash"/>
    <s v="Takeaway"/>
    <x v="330"/>
  </r>
  <r>
    <s v="TXN_2521185"/>
    <s v="Smoothie"/>
    <n v="2"/>
    <n v="4"/>
    <n v="8"/>
    <s v="Cash"/>
    <s v="Takeaway"/>
    <x v="144"/>
  </r>
  <r>
    <s v="TXN_6233021"/>
    <s v="Juice"/>
    <n v="5"/>
    <n v="3"/>
    <n v="15"/>
    <s v="Digital Wallet"/>
    <s v="Takeaway"/>
    <x v="38"/>
  </r>
  <r>
    <s v="TXN_7498795"/>
    <s v="Cookie"/>
    <n v="2"/>
    <n v="1"/>
    <n v="2"/>
    <s v="Cash"/>
    <s v="Takeaway"/>
    <x v="27"/>
  </r>
  <r>
    <s v="TXN_6730130"/>
    <s v="Tea"/>
    <n v="2"/>
    <n v="1.5"/>
    <n v="3"/>
    <s v="AMBIGOUS PAYMENT"/>
    <s v="AMBIGOUS LOCATION"/>
    <x v="233"/>
  </r>
  <r>
    <s v="TXN_8810855"/>
    <s v="Sandwich"/>
    <n v="4"/>
    <n v="4"/>
    <n v="16"/>
    <s v="AMBIGOUS PAYMENT"/>
    <s v="UNKNOWN"/>
    <x v="73"/>
  </r>
  <r>
    <s v="TXN_1599516"/>
    <s v="Juice"/>
    <n v="3"/>
    <n v="3"/>
    <n v="9"/>
    <s v="Cash"/>
    <s v="In-store"/>
    <x v="274"/>
  </r>
  <r>
    <s v="TXN_6888839"/>
    <s v="Tea"/>
    <n v="3"/>
    <n v="1.5"/>
    <n v="4.5"/>
    <s v="Digital Wallet"/>
    <s v="Takeaway"/>
    <x v="334"/>
  </r>
  <r>
    <s v="TXN_5970304"/>
    <s v="Salad"/>
    <n v="4"/>
    <n v="5"/>
    <n v="20"/>
    <s v="Credit Card"/>
    <s v="AMBIGOUS LOCATION"/>
    <x v="105"/>
  </r>
  <r>
    <s v="TXN_4559065"/>
    <s v="Juice"/>
    <n v="1"/>
    <n v="3"/>
    <n v="3"/>
    <s v="Cash"/>
    <s v="In-store"/>
    <x v="11"/>
  </r>
  <r>
    <s v="TXN_7637325"/>
    <s v="Cookie"/>
    <n v="4"/>
    <n v="1"/>
    <n v="4"/>
    <s v="AMBIGOUS PAYMENT"/>
    <s v="AMBIGOUS LOCATION"/>
    <x v="11"/>
  </r>
  <r>
    <s v="TXN_9685491"/>
    <s v="Coffee"/>
    <n v="4"/>
    <n v="2"/>
    <n v="8"/>
    <s v="Cash"/>
    <s v="AMBIGOUS LOCATION"/>
    <x v="281"/>
  </r>
  <r>
    <s v="TXN_1767321"/>
    <s v="Sandwich"/>
    <n v="1"/>
    <n v="4"/>
    <n v="4"/>
    <s v="AMBIGOUS PAYMENT"/>
    <s v="In-store"/>
    <x v="254"/>
  </r>
  <r>
    <s v="TXN_9046415"/>
    <s v="Smoothie"/>
    <n v="2"/>
    <n v="4"/>
    <n v="8"/>
    <s v="AMBIGOUS PAYMENT"/>
    <s v="UNKNOWN"/>
    <x v="115"/>
  </r>
  <r>
    <s v="TXN_3785168"/>
    <s v="AMBIGOUS ITEM"/>
    <n v="3"/>
    <n v="3"/>
    <n v="9"/>
    <s v="AMBIGOUS PAYMENT"/>
    <s v="Takeaway"/>
    <x v="320"/>
  </r>
  <r>
    <s v="TXN_2696377"/>
    <s v="Juice"/>
    <n v="4"/>
    <n v="3"/>
    <n v="12"/>
    <s v="Digital Wallet"/>
    <s v="In-store"/>
    <x v="135"/>
  </r>
  <r>
    <s v="TXN_7754382"/>
    <s v="Sandwich"/>
    <n v="4"/>
    <n v="4"/>
    <n v="16"/>
    <s v="Credit Card"/>
    <s v="ERROR"/>
    <x v="291"/>
  </r>
  <r>
    <s v="TXN_4602865"/>
    <s v="Cookie"/>
    <n v="5"/>
    <n v="1"/>
    <n v="5"/>
    <s v="Digital Wallet"/>
    <s v="Takeaway"/>
    <x v="218"/>
  </r>
  <r>
    <s v="TXN_5966765"/>
    <s v="Cake"/>
    <n v="5"/>
    <n v="3"/>
    <n v="15"/>
    <s v="Credit Card"/>
    <s v="Takeaway"/>
    <x v="272"/>
  </r>
  <r>
    <s v="TXN_4328228"/>
    <s v="Sandwich"/>
    <n v="5"/>
    <n v="4"/>
    <n v="20"/>
    <s v="UNKNOWN"/>
    <s v="AMBIGOUS LOCATION"/>
    <x v="48"/>
  </r>
  <r>
    <s v="TXN_2462604"/>
    <s v="Tea"/>
    <n v="5"/>
    <n v="1.5"/>
    <n v="7.5"/>
    <s v="Credit Card"/>
    <s v="AMBIGOUS LOCATION"/>
    <x v="347"/>
  </r>
  <r>
    <s v="TXN_2897354"/>
    <s v="Juice"/>
    <n v="4"/>
    <n v="3"/>
    <n v="12"/>
    <s v="AMBIGOUS PAYMENT"/>
    <s v="In-store"/>
    <x v="278"/>
  </r>
  <r>
    <s v="TXN_5280256"/>
    <s v="Cookie"/>
    <n v="5"/>
    <n v="1"/>
    <n v="5"/>
    <s v="AMBIGOUS PAYMENT"/>
    <s v="In-store"/>
    <x v="121"/>
  </r>
  <r>
    <s v="TXN_3283631"/>
    <s v="Sandwich"/>
    <n v="2"/>
    <n v="4"/>
    <n v="8"/>
    <s v="Credit Card"/>
    <s v="In-store"/>
    <x v="49"/>
  </r>
  <r>
    <s v="TXN_8929329"/>
    <s v="Juice"/>
    <n v="4"/>
    <n v="3"/>
    <n v="12"/>
    <s v="AMBIGOUS PAYMENT"/>
    <s v="AMBIGOUS LOCATION"/>
    <x v="72"/>
  </r>
  <r>
    <s v="TXN_1328953"/>
    <s v="Smoothie"/>
    <n v="3"/>
    <n v="4"/>
    <n v="12"/>
    <s v="AMBIGOUS PAYMENT"/>
    <s v="AMBIGOUS LOCATION"/>
    <x v="89"/>
  </r>
  <r>
    <s v="TXN_4852852"/>
    <s v="Smoothie"/>
    <n v="2"/>
    <n v="4"/>
    <n v="8"/>
    <s v="UNKNOWN"/>
    <s v="AMBIGOUS LOCATION"/>
    <x v="6"/>
  </r>
  <r>
    <s v="TXN_3344089"/>
    <s v="Sandwich"/>
    <n v="4"/>
    <n v="4"/>
    <n v="16"/>
    <s v="Cash"/>
    <s v="In-store"/>
    <x v="264"/>
  </r>
  <r>
    <s v="TXN_2909634"/>
    <s v="Smoothie"/>
    <n v="1"/>
    <n v="4"/>
    <n v="4"/>
    <s v="AMBIGOUS PAYMENT"/>
    <s v="Takeaway"/>
    <x v="40"/>
  </r>
  <r>
    <s v="TXN_7551280"/>
    <s v="Cookie"/>
    <n v="4"/>
    <n v="1"/>
    <n v="4"/>
    <s v="Credit Card"/>
    <s v="Takeaway"/>
    <x v="173"/>
  </r>
  <r>
    <s v="TXN_5390533"/>
    <s v="Smoothie"/>
    <n v="3"/>
    <n v="4"/>
    <n v="12"/>
    <s v="AMBIGOUS PAYMENT"/>
    <s v="In-store"/>
    <x v="58"/>
  </r>
  <r>
    <s v="TXN_8487216"/>
    <s v="Tea"/>
    <n v="1"/>
    <n v="1.5"/>
    <n v="1.5"/>
    <s v="Cash"/>
    <s v="AMBIGOUS LOCATION"/>
    <x v="294"/>
  </r>
  <r>
    <s v="TXN_3863163"/>
    <s v="Cookie"/>
    <n v="3"/>
    <n v="1"/>
    <n v="3"/>
    <s v="Digital Wallet"/>
    <s v="Takeaway"/>
    <x v="197"/>
  </r>
  <r>
    <s v="TXN_4260865"/>
    <s v="Smoothie"/>
    <n v="4"/>
    <n v="4"/>
    <n v="16"/>
    <s v="AMBIGOUS PAYMENT"/>
    <s v="AMBIGOUS LOCATION"/>
    <x v="86"/>
  </r>
  <r>
    <s v="TXN_7922471"/>
    <s v="Cake"/>
    <n v="3"/>
    <n v="3"/>
    <n v="9"/>
    <s v="Cash"/>
    <s v="AMBIGOUS LOCATION"/>
    <x v="71"/>
  </r>
  <r>
    <s v="TXN_3653560"/>
    <s v="Coffee"/>
    <n v="4"/>
    <n v="2"/>
    <n v="8"/>
    <s v="Digital Wallet"/>
    <s v="Takeaway"/>
    <x v="294"/>
  </r>
  <r>
    <s v="TXN_4075817"/>
    <s v="Cookie"/>
    <n v="2"/>
    <n v="1"/>
    <n v="2"/>
    <s v="Cash"/>
    <s v="AMBIGOUS LOCATION"/>
    <x v="329"/>
  </r>
  <r>
    <s v="TXN_3715065"/>
    <s v="Salad"/>
    <n v="3"/>
    <n v="5"/>
    <n v="15"/>
    <s v="Credit Card"/>
    <s v="ERROR"/>
    <x v="341"/>
  </r>
  <r>
    <s v="TXN_9549208"/>
    <s v="Coffee"/>
    <n v="1"/>
    <n v="2"/>
    <n v="2"/>
    <s v="Digital Wallet"/>
    <s v="In-store"/>
    <x v="84"/>
  </r>
  <r>
    <s v="TXN_2919952"/>
    <s v="Juice"/>
    <n v="5"/>
    <n v="3"/>
    <n v="15"/>
    <s v="Digital Wallet"/>
    <s v="In-store"/>
    <x v="360"/>
  </r>
  <r>
    <s v="TXN_2670824"/>
    <s v="Juice"/>
    <n v="2"/>
    <n v="3"/>
    <n v="6"/>
    <s v="Digital Wallet"/>
    <s v="Takeaway"/>
    <x v="217"/>
  </r>
  <r>
    <s v="TXN_7455953"/>
    <s v="Coffee"/>
    <n v="2"/>
    <n v="2"/>
    <n v="4"/>
    <s v="AMBIGOUS PAYMENT"/>
    <s v="ERROR"/>
    <x v="320"/>
  </r>
  <r>
    <s v="TXN_5926432"/>
    <s v="Smoothie"/>
    <n v="4"/>
    <n v="4"/>
    <n v="16"/>
    <s v="Cash"/>
    <s v="In-store"/>
    <x v="36"/>
  </r>
  <r>
    <s v="TXN_8235381"/>
    <s v="Cookie"/>
    <n v="3"/>
    <n v="1"/>
    <n v="3"/>
    <s v="Digital Wallet"/>
    <s v="In-store"/>
    <x v="160"/>
  </r>
  <r>
    <s v="TXN_6206679"/>
    <s v="Tea"/>
    <n v="1"/>
    <n v="1.5"/>
    <n v="1.5"/>
    <s v="AMBIGOUS PAYMENT"/>
    <s v="In-store"/>
    <x v="320"/>
  </r>
  <r>
    <s v="TXN_2954630"/>
    <s v="Salad"/>
    <n v="2"/>
    <n v="5"/>
    <n v="10"/>
    <s v="Credit Card"/>
    <s v="AMBIGOUS LOCATION"/>
    <x v="56"/>
  </r>
  <r>
    <s v="TXN_1402641"/>
    <s v="Tea"/>
    <n v="3"/>
    <n v="1.5"/>
    <n v="4.5"/>
    <s v="Credit Card"/>
    <s v="Takeaway"/>
    <x v="92"/>
  </r>
  <r>
    <s v="TXN_6405489"/>
    <s v="Sandwich"/>
    <n v="3"/>
    <n v="4"/>
    <n v="12"/>
    <s v="Credit Card"/>
    <s v="Takeaway"/>
    <x v="93"/>
  </r>
  <r>
    <s v="TXN_3003311"/>
    <s v="Cake"/>
    <n v="5"/>
    <n v="3"/>
    <n v="15"/>
    <s v="Digital Wallet"/>
    <s v="In-store"/>
    <x v="355"/>
  </r>
  <r>
    <s v="TXN_3273540"/>
    <s v="UNKNOWN"/>
    <n v="1"/>
    <n v="3"/>
    <n v="3"/>
    <s v="Credit Card"/>
    <s v="AMBIGOUS LOCATION"/>
    <x v="293"/>
  </r>
  <r>
    <s v="TXN_4570881"/>
    <s v="Coffee"/>
    <n v="1"/>
    <n v="2"/>
    <n v="2"/>
    <s v="AMBIGOUS PAYMENT"/>
    <s v="AMBIGOUS LOCATION"/>
    <x v="101"/>
  </r>
  <r>
    <s v="TXN_3421404"/>
    <s v="UNKNOWN"/>
    <n v="4"/>
    <n v="4"/>
    <n v="16"/>
    <s v="Credit Card"/>
    <s v="AMBIGOUS LOCATION"/>
    <x v="283"/>
  </r>
  <r>
    <s v="TXN_8468509"/>
    <s v="ERROR"/>
    <n v="3"/>
    <n v="4"/>
    <n v="12"/>
    <s v="Credit Card"/>
    <s v="ERROR"/>
    <x v="244"/>
  </r>
  <r>
    <s v="TXN_9436342"/>
    <s v="Juice"/>
    <n v="4"/>
    <n v="3"/>
    <n v="12"/>
    <s v="Digital Wallet"/>
    <s v="In-store"/>
    <x v="189"/>
  </r>
  <r>
    <s v="TXN_3110245"/>
    <s v="Cake"/>
    <n v="5"/>
    <n v="3"/>
    <n v="15"/>
    <s v="Cash"/>
    <s v="Takeaway"/>
    <x v="150"/>
  </r>
  <r>
    <s v="TXN_1999100"/>
    <s v="Smoothie"/>
    <n v="3"/>
    <n v="4"/>
    <n v="12"/>
    <s v="Digital Wallet"/>
    <s v="AMBIGOUS LOCATION"/>
    <x v="297"/>
  </r>
  <r>
    <s v="TXN_3654203"/>
    <s v="Coffee"/>
    <n v="1"/>
    <n v="2"/>
    <n v="2"/>
    <s v="UNKNOWN"/>
    <s v="AMBIGOUS LOCATION"/>
    <x v="150"/>
  </r>
  <r>
    <s v="TXN_2406283"/>
    <s v="Juice"/>
    <n v="4"/>
    <n v="3"/>
    <n v="12"/>
    <s v="Digital Wallet"/>
    <s v="In-store"/>
    <x v="16"/>
  </r>
  <r>
    <s v="TXN_8964166"/>
    <s v="Juice"/>
    <n v="5"/>
    <n v="3"/>
    <n v="15"/>
    <s v="Cash"/>
    <s v="AMBIGOUS LOCATION"/>
    <x v="269"/>
  </r>
  <r>
    <s v="TXN_1354464"/>
    <s v="Cake"/>
    <n v="5"/>
    <n v="3"/>
    <n v="15"/>
    <s v="Digital Wallet"/>
    <s v="In-store"/>
    <x v="329"/>
  </r>
  <r>
    <s v="TXN_5582443"/>
    <s v="Salad"/>
    <n v="3"/>
    <n v="5"/>
    <n v="15"/>
    <s v="Credit Card"/>
    <s v="In-store"/>
    <x v="342"/>
  </r>
  <r>
    <s v="TXN_6204081"/>
    <s v="Cake"/>
    <n v="1"/>
    <n v="3"/>
    <n v="3"/>
    <s v="Digital Wallet"/>
    <s v="Takeaway"/>
    <x v="121"/>
  </r>
  <r>
    <s v="TXN_8647048"/>
    <s v="Sandwich"/>
    <n v="2"/>
    <n v="4"/>
    <n v="8"/>
    <s v="Credit Card"/>
    <s v="In-store"/>
    <x v="43"/>
  </r>
  <r>
    <s v="TXN_1689024"/>
    <s v="Coffee"/>
    <n v="5"/>
    <n v="2"/>
    <n v="10"/>
    <s v="Credit Card"/>
    <s v="In-store"/>
    <x v="37"/>
  </r>
  <r>
    <s v="TXN_5422928"/>
    <s v="Tea"/>
    <n v="4"/>
    <n v="1.5"/>
    <n v="6"/>
    <s v="Digital Wallet"/>
    <s v="Takeaway"/>
    <x v="281"/>
  </r>
  <r>
    <s v="TXN_9855567"/>
    <s v="Cookie"/>
    <n v="3"/>
    <n v="1"/>
    <n v="3"/>
    <s v="Credit Card"/>
    <s v="AMBIGOUS LOCATION"/>
    <x v="214"/>
  </r>
  <r>
    <s v="TXN_3311860"/>
    <s v="Juice"/>
    <n v="1"/>
    <n v="3"/>
    <n v="3"/>
    <s v="Digital Wallet"/>
    <s v="In-store"/>
    <x v="130"/>
  </r>
  <r>
    <s v="TXN_4147675"/>
    <s v="Tea"/>
    <n v="2"/>
    <n v="1.5"/>
    <n v="3"/>
    <s v="Credit Card"/>
    <s v="In-store"/>
    <x v="118"/>
  </r>
  <r>
    <s v="TXN_7560178"/>
    <s v="Cookie"/>
    <n v="5"/>
    <n v="1"/>
    <n v="5"/>
    <s v="Digital Wallet"/>
    <s v="In-store"/>
    <x v="333"/>
  </r>
  <r>
    <s v="TXN_4677478"/>
    <s v="Cake"/>
    <n v="4"/>
    <n v="3"/>
    <n v="12"/>
    <s v="AMBIGOUS PAYMENT"/>
    <s v="In-store"/>
    <x v="162"/>
  </r>
  <r>
    <s v="TXN_3930990"/>
    <s v="Tea"/>
    <n v="4"/>
    <n v="1.5"/>
    <n v="6"/>
    <s v="Digital Wallet"/>
    <s v="Takeaway"/>
    <x v="216"/>
  </r>
  <r>
    <s v="TXN_8675922"/>
    <s v="Salad"/>
    <n v="4"/>
    <n v="5"/>
    <n v="20"/>
    <s v="ERROR"/>
    <s v="AMBIGOUS LOCATION"/>
    <x v="5"/>
  </r>
  <r>
    <s v="TXN_6621596"/>
    <s v="Salad"/>
    <n v="2"/>
    <n v="5"/>
    <n v="10"/>
    <s v="Credit Card"/>
    <s v="UNKNOWN"/>
    <x v="277"/>
  </r>
  <r>
    <s v="TXN_8076942"/>
    <s v="Cookie"/>
    <n v="2"/>
    <n v="1"/>
    <n v="2"/>
    <s v="Cash"/>
    <s v="Takeaway"/>
    <x v="34"/>
  </r>
  <r>
    <s v="TXN_4367689"/>
    <s v="Cookie"/>
    <n v="2"/>
    <n v="1"/>
    <n v="2"/>
    <s v="Cash"/>
    <s v="AMBIGOUS LOCATION"/>
    <x v="56"/>
  </r>
  <r>
    <s v="TXN_2941800"/>
    <s v="Salad"/>
    <n v="5"/>
    <n v="5"/>
    <n v="25"/>
    <s v="Cash"/>
    <s v="AMBIGOUS LOCATION"/>
    <x v="194"/>
  </r>
  <r>
    <s v="TXN_7072581"/>
    <s v="Cookie"/>
    <n v="2"/>
    <n v="1"/>
    <n v="2"/>
    <s v="Credit Card"/>
    <s v="AMBIGOUS LOCATION"/>
    <x v="133"/>
  </r>
  <r>
    <s v="TXN_7809506"/>
    <s v="Salad"/>
    <n v="2"/>
    <n v="5"/>
    <n v="10"/>
    <s v="AMBIGOUS PAYMENT"/>
    <s v="Takeaway"/>
    <x v="257"/>
  </r>
  <r>
    <s v="TXN_6884558"/>
    <s v="AMBIGOUS ITEM"/>
    <n v="1"/>
    <n v="3"/>
    <n v="3"/>
    <s v="Cash"/>
    <s v="In-store"/>
    <x v="230"/>
  </r>
  <r>
    <s v="TXN_6864420"/>
    <s v="Cookie"/>
    <n v="2"/>
    <n v="1"/>
    <n v="2"/>
    <s v="Credit Card"/>
    <s v="Takeaway"/>
    <x v="98"/>
  </r>
  <r>
    <s v="TXN_3109057"/>
    <s v="Tea"/>
    <n v="4"/>
    <n v="1.5"/>
    <n v="6"/>
    <s v="Cash"/>
    <s v="AMBIGOUS LOCATION"/>
    <x v="189"/>
  </r>
  <r>
    <s v="TXN_2257337"/>
    <s v="Cookie"/>
    <n v="4"/>
    <n v="1"/>
    <n v="4"/>
    <s v="Cash"/>
    <s v="ERROR"/>
    <x v="316"/>
  </r>
  <r>
    <s v="TXN_9417344"/>
    <s v="Tea"/>
    <n v="3"/>
    <n v="1.5"/>
    <n v="4.5"/>
    <s v="AMBIGOUS PAYMENT"/>
    <s v="Takeaway"/>
    <x v="272"/>
  </r>
  <r>
    <s v="TXN_6503884"/>
    <s v="Juice"/>
    <n v="1"/>
    <n v="3"/>
    <n v="3"/>
    <s v="Cash"/>
    <s v="In-store"/>
    <x v="32"/>
  </r>
  <r>
    <s v="TXN_2206639"/>
    <s v="Coffee"/>
    <n v="4"/>
    <n v="2"/>
    <n v="8"/>
    <s v="Cash"/>
    <s v="Takeaway"/>
    <x v="36"/>
  </r>
  <r>
    <s v="TXN_9337894"/>
    <s v="Tea"/>
    <n v="2"/>
    <n v="1.5"/>
    <n v="3"/>
    <s v="AMBIGOUS PAYMENT"/>
    <s v="AMBIGOUS LOCATION"/>
    <x v="169"/>
  </r>
  <r>
    <s v="TXN_7068361"/>
    <s v="Juice"/>
    <n v="5"/>
    <n v="3"/>
    <n v="15"/>
    <s v="Credit Card"/>
    <s v="AMBIGOUS LOCATION"/>
    <x v="309"/>
  </r>
  <r>
    <s v="TXN_1405124"/>
    <s v="AMBIGOUS ITEM"/>
    <n v="3"/>
    <n v="4"/>
    <n v="12"/>
    <s v="Digital Wallet"/>
    <s v="Takeaway"/>
    <x v="120"/>
  </r>
  <r>
    <s v="TXN_2395608"/>
    <s v="Tea"/>
    <n v="3"/>
    <n v="1.5"/>
    <n v="4.5"/>
    <s v="Cash"/>
    <s v="In-store"/>
    <x v="95"/>
  </r>
  <r>
    <s v="TXN_5423024"/>
    <s v="Smoothie"/>
    <n v="1"/>
    <n v="4"/>
    <n v="4"/>
    <s v="Digital Wallet"/>
    <s v="In-store"/>
    <x v="73"/>
  </r>
  <r>
    <s v="TXN_2802630"/>
    <s v="Cookie"/>
    <n v="4"/>
    <n v="1"/>
    <n v="4"/>
    <s v="AMBIGOUS PAYMENT"/>
    <s v="Takeaway"/>
    <x v="98"/>
  </r>
  <r>
    <s v="TXN_3134595"/>
    <s v="Juice"/>
    <n v="3"/>
    <n v="3"/>
    <n v="9"/>
    <s v="Credit Card"/>
    <s v="Takeaway"/>
    <x v="86"/>
  </r>
  <r>
    <s v="TXN_2251128"/>
    <s v="Smoothie"/>
    <n v="3"/>
    <n v="4"/>
    <n v="12"/>
    <s v="Credit Card"/>
    <s v="In-store"/>
    <x v="221"/>
  </r>
  <r>
    <s v="TXN_4213071"/>
    <s v="Salad"/>
    <n v="1"/>
    <n v="5"/>
    <n v="5"/>
    <s v="AMBIGOUS PAYMENT"/>
    <s v="Takeaway"/>
    <x v="26"/>
  </r>
  <r>
    <s v="TXN_6220280"/>
    <s v="Tea"/>
    <n v="1"/>
    <n v="1.5"/>
    <n v="1.5"/>
    <s v="Credit Card"/>
    <s v="AMBIGOUS LOCATION"/>
    <x v="213"/>
  </r>
  <r>
    <s v="TXN_4832163"/>
    <s v="Cake"/>
    <n v="4"/>
    <n v="3"/>
    <n v="12"/>
    <s v="Cash"/>
    <s v="Takeaway"/>
    <x v="234"/>
  </r>
  <r>
    <s v="TXN_6663451"/>
    <s v="Cake"/>
    <n v="1"/>
    <n v="3"/>
    <n v="3"/>
    <s v="Cash"/>
    <s v="AMBIGOUS LOCATION"/>
    <x v="153"/>
  </r>
  <r>
    <s v="TXN_1443928"/>
    <s v="Cake"/>
    <n v="4"/>
    <n v="3"/>
    <n v="12"/>
    <s v="Cash"/>
    <s v="Takeaway"/>
    <x v="210"/>
  </r>
  <r>
    <s v="TXN_1670597"/>
    <s v="Coffee"/>
    <n v="2"/>
    <n v="2"/>
    <n v="4"/>
    <s v="Cash"/>
    <s v="Takeaway"/>
    <x v="127"/>
  </r>
  <r>
    <s v="TXN_3854210"/>
    <s v="Smoothie"/>
    <n v="1"/>
    <n v="4"/>
    <n v="4"/>
    <s v="Cash"/>
    <s v="AMBIGOUS LOCATION"/>
    <x v="169"/>
  </r>
  <r>
    <s v="TXN_2165745"/>
    <s v="Coffee"/>
    <n v="4"/>
    <n v="2"/>
    <n v="8"/>
    <s v="Credit Card"/>
    <s v="In-store"/>
    <x v="63"/>
  </r>
  <r>
    <s v="TXN_3082888"/>
    <s v="Tea"/>
    <n v="1"/>
    <n v="1.5"/>
    <n v="1.5"/>
    <s v="Cash"/>
    <s v="In-store"/>
    <x v="281"/>
  </r>
  <r>
    <s v="TXN_2294397"/>
    <s v="Coffee"/>
    <n v="5"/>
    <n v="2"/>
    <n v="10"/>
    <s v="Digital Wallet"/>
    <s v="In-store"/>
    <x v="86"/>
  </r>
  <r>
    <s v="TXN_4160784"/>
    <s v="Cookie"/>
    <n v="5"/>
    <n v="1"/>
    <n v="5"/>
    <s v="ERROR"/>
    <s v="In-store"/>
    <x v="361"/>
  </r>
  <r>
    <s v="TXN_7248594"/>
    <s v="Coffee"/>
    <n v="3"/>
    <n v="2"/>
    <n v="6"/>
    <s v="Credit Card"/>
    <s v="In-store"/>
    <x v="136"/>
  </r>
  <r>
    <s v="TXN_5031020"/>
    <s v="Coffee"/>
    <n v="5"/>
    <n v="2"/>
    <n v="10"/>
    <s v="AMBIGOUS PAYMENT"/>
    <s v="AMBIGOUS LOCATION"/>
    <x v="50"/>
  </r>
  <r>
    <s v="TXN_3059966"/>
    <s v="Smoothie"/>
    <n v="1"/>
    <n v="4"/>
    <n v="4"/>
    <s v="Digital Wallet"/>
    <s v="In-store"/>
    <x v="245"/>
  </r>
  <r>
    <s v="TXN_9287780"/>
    <s v="Smoothie"/>
    <n v="2"/>
    <n v="4"/>
    <n v="8"/>
    <s v="Cash"/>
    <s v="In-store"/>
    <x v="180"/>
  </r>
  <r>
    <s v="TXN_1022220"/>
    <s v="Juice"/>
    <n v="3"/>
    <n v="3"/>
    <n v="9"/>
    <s v="AMBIGOUS PAYMENT"/>
    <s v="Takeaway"/>
    <x v="120"/>
  </r>
  <r>
    <s v="TXN_7144740"/>
    <s v="Cake"/>
    <n v="4"/>
    <n v="3"/>
    <n v="12"/>
    <s v="AMBIGOUS PAYMENT"/>
    <s v="AMBIGOUS LOCATION"/>
    <x v="316"/>
  </r>
  <r>
    <s v="TXN_7666945"/>
    <s v="Tea"/>
    <n v="5"/>
    <n v="1.5"/>
    <n v="7.5"/>
    <s v="AMBIGOUS PAYMENT"/>
    <s v="AMBIGOUS LOCATION"/>
    <x v="177"/>
  </r>
  <r>
    <s v="TXN_7880000"/>
    <s v="Salad"/>
    <n v="3"/>
    <n v="5"/>
    <n v="15"/>
    <s v="Credit Card"/>
    <s v="In-store"/>
    <x v="199"/>
  </r>
  <r>
    <s v="TXN_4900574"/>
    <s v="Juice"/>
    <n v="3"/>
    <n v="3"/>
    <n v="9"/>
    <s v="AMBIGOUS PAYMENT"/>
    <s v="AMBIGOUS LOCATION"/>
    <x v="312"/>
  </r>
  <r>
    <s v="TXN_7838576"/>
    <s v="Coffee"/>
    <n v="3"/>
    <n v="2"/>
    <n v="6"/>
    <s v="AMBIGOUS PAYMENT"/>
    <s v="In-store"/>
    <x v="357"/>
  </r>
  <r>
    <s v="TXN_1419188"/>
    <s v="Cake"/>
    <n v="5"/>
    <n v="3"/>
    <n v="15"/>
    <s v="Credit Card"/>
    <s v="AMBIGOUS LOCATION"/>
    <x v="189"/>
  </r>
  <r>
    <s v="TXN_1767201"/>
    <s v="Salad"/>
    <n v="5"/>
    <n v="5"/>
    <n v="25"/>
    <s v="Credit Card"/>
    <s v="UNKNOWN"/>
    <x v="121"/>
  </r>
  <r>
    <s v="TXN_2964794"/>
    <s v="Cake"/>
    <n v="2"/>
    <n v="3"/>
    <n v="6"/>
    <s v="AMBIGOUS PAYMENT"/>
    <s v="Takeaway"/>
    <x v="296"/>
  </r>
  <r>
    <s v="TXN_3936162"/>
    <s v="Cookie"/>
    <n v="1"/>
    <n v="1"/>
    <n v="1"/>
    <s v="ERROR"/>
    <s v="AMBIGOUS LOCATION"/>
    <x v="201"/>
  </r>
  <r>
    <s v="TXN_4432082"/>
    <s v="Juice"/>
    <n v="5"/>
    <n v="3"/>
    <n v="15"/>
    <s v="AMBIGOUS PAYMENT"/>
    <s v="AMBIGOUS LOCATION"/>
    <x v="25"/>
  </r>
  <r>
    <s v="TXN_9496791"/>
    <s v="Salad"/>
    <n v="4"/>
    <n v="5"/>
    <n v="20"/>
    <s v="Credit Card"/>
    <s v="In-store"/>
    <x v="2"/>
  </r>
  <r>
    <s v="TXN_4194115"/>
    <s v="Tea"/>
    <n v="5"/>
    <n v="1.5"/>
    <n v="7.5"/>
    <s v="AMBIGOUS PAYMENT"/>
    <s v="AMBIGOUS LOCATION"/>
    <x v="333"/>
  </r>
  <r>
    <s v="TXN_7741707"/>
    <s v="Salad"/>
    <n v="3"/>
    <n v="5"/>
    <n v="15"/>
    <s v="ERROR"/>
    <s v="Takeaway"/>
    <x v="191"/>
  </r>
  <r>
    <s v="TXN_4216055"/>
    <s v="Cookie"/>
    <n v="5"/>
    <n v="1"/>
    <n v="5"/>
    <s v="Digital Wallet"/>
    <s v="AMBIGOUS LOCATION"/>
    <x v="145"/>
  </r>
  <r>
    <s v="TXN_2320493"/>
    <s v="Smoothie"/>
    <n v="1"/>
    <n v="4"/>
    <n v="4"/>
    <s v="Digital Wallet"/>
    <s v="In-store"/>
    <x v="42"/>
  </r>
  <r>
    <s v="TXN_4835929"/>
    <s v="Coffee"/>
    <n v="2"/>
    <n v="2"/>
    <n v="4"/>
    <s v="AMBIGOUS PAYMENT"/>
    <s v="In-store"/>
    <x v="60"/>
  </r>
  <r>
    <s v="TXN_6755791"/>
    <s v="Coffee"/>
    <n v="2"/>
    <n v="2"/>
    <n v="4"/>
    <s v="Cash"/>
    <s v="AMBIGOUS LOCATION"/>
    <x v="302"/>
  </r>
  <r>
    <s v="TXN_9861432"/>
    <s v="Cookie"/>
    <n v="2"/>
    <n v="1"/>
    <n v="2"/>
    <s v="AMBIGOUS PAYMENT"/>
    <s v="Takeaway"/>
    <x v="70"/>
  </r>
  <r>
    <s v="TXN_8271278"/>
    <s v="Tea"/>
    <n v="1"/>
    <n v="1.5"/>
    <n v="1.5"/>
    <s v="AMBIGOUS PAYMENT"/>
    <s v="AMBIGOUS LOCATION"/>
    <x v="294"/>
  </r>
  <r>
    <s v="TXN_2005032"/>
    <s v="Cookie"/>
    <n v="2"/>
    <n v="1"/>
    <n v="2"/>
    <s v="Digital Wallet"/>
    <s v="AMBIGOUS LOCATION"/>
    <x v="352"/>
  </r>
  <r>
    <s v="TXN_4208919"/>
    <s v="AMBIGOUS ITEM"/>
    <n v="3"/>
    <n v="4"/>
    <n v="12"/>
    <s v="AMBIGOUS PAYMENT"/>
    <s v="Takeaway"/>
    <x v="279"/>
  </r>
  <r>
    <s v="TXN_9699083"/>
    <s v="Smoothie"/>
    <n v="1"/>
    <n v="4"/>
    <n v="4"/>
    <s v="Cash"/>
    <s v="In-store"/>
    <x v="240"/>
  </r>
  <r>
    <s v="TXN_5714767"/>
    <s v="Salad"/>
    <n v="4"/>
    <n v="5"/>
    <n v="20"/>
    <s v="Digital Wallet"/>
    <s v="Takeaway"/>
    <x v="44"/>
  </r>
  <r>
    <s v="TXN_5844851"/>
    <s v="Smoothie"/>
    <n v="5"/>
    <n v="4"/>
    <n v="20"/>
    <s v="AMBIGOUS PAYMENT"/>
    <s v="AMBIGOUS LOCATION"/>
    <x v="213"/>
  </r>
  <r>
    <s v="TXN_8141558"/>
    <s v="Cake"/>
    <n v="5"/>
    <n v="3"/>
    <n v="15"/>
    <s v="Credit Card"/>
    <s v="UNKNOWN"/>
    <x v="51"/>
  </r>
  <r>
    <s v="TXN_4314314"/>
    <s v="Cake"/>
    <n v="4"/>
    <n v="3"/>
    <n v="12"/>
    <s v="Cash"/>
    <s v="ERROR"/>
    <x v="323"/>
  </r>
  <r>
    <s v="TXN_4155001"/>
    <s v="Smoothie"/>
    <n v="1"/>
    <n v="4"/>
    <n v="4"/>
    <s v="AMBIGOUS PAYMENT"/>
    <s v="AMBIGOUS LOCATION"/>
    <x v="352"/>
  </r>
  <r>
    <s v="TXN_1072678"/>
    <s v="Juice"/>
    <n v="2"/>
    <n v="3"/>
    <n v="6"/>
    <s v="Cash"/>
    <s v="AMBIGOUS LOCATION"/>
    <x v="279"/>
  </r>
  <r>
    <s v="TXN_7981162"/>
    <s v="Cake"/>
    <n v="3"/>
    <n v="3"/>
    <n v="9"/>
    <s v="Credit Card"/>
    <s v="Takeaway"/>
    <x v="279"/>
  </r>
  <r>
    <s v="TXN_2316206"/>
    <s v="Cookie"/>
    <n v="1"/>
    <n v="1"/>
    <n v="1"/>
    <s v="Credit Card"/>
    <s v="In-store"/>
    <x v="108"/>
  </r>
  <r>
    <s v="TXN_7343342"/>
    <s v="Cookie"/>
    <n v="2"/>
    <n v="1"/>
    <n v="2"/>
    <s v="Cash"/>
    <s v="Takeaway"/>
    <x v="170"/>
  </r>
  <r>
    <s v="TXN_4573096"/>
    <s v="Coffee"/>
    <n v="1"/>
    <n v="2"/>
    <n v="2"/>
    <s v="Digital Wallet"/>
    <s v="In-store"/>
    <x v="266"/>
  </r>
  <r>
    <s v="TXN_3577482"/>
    <s v="AMBIGOUS ITEM"/>
    <n v="4"/>
    <n v="3"/>
    <n v="12"/>
    <s v="Digital Wallet"/>
    <s v="AMBIGOUS LOCATION"/>
    <x v="12"/>
  </r>
  <r>
    <s v="TXN_6370625"/>
    <s v="Sandwich"/>
    <n v="3"/>
    <n v="4"/>
    <n v="12"/>
    <s v="Credit Card"/>
    <s v="In-store"/>
    <x v="330"/>
  </r>
  <r>
    <s v="TXN_7580803"/>
    <s v="Juice"/>
    <n v="4"/>
    <n v="3"/>
    <n v="12"/>
    <s v="Cash"/>
    <s v="In-store"/>
    <x v="62"/>
  </r>
  <r>
    <s v="TXN_8306028"/>
    <s v="Salad"/>
    <n v="1"/>
    <n v="5"/>
    <n v="5"/>
    <s v="AMBIGOUS PAYMENT"/>
    <s v="Takeaway"/>
    <x v="216"/>
  </r>
  <r>
    <s v="TXN_7530692"/>
    <s v="Coffee"/>
    <n v="1"/>
    <n v="2"/>
    <n v="2"/>
    <s v="Credit Card"/>
    <s v="AMBIGOUS LOCATION"/>
    <x v="193"/>
  </r>
  <r>
    <s v="TXN_4383002"/>
    <s v="Coffee"/>
    <n v="1"/>
    <n v="2"/>
    <n v="2"/>
    <s v="AMBIGOUS PAYMENT"/>
    <s v="In-store"/>
    <x v="318"/>
  </r>
  <r>
    <s v="TXN_2939069"/>
    <s v="Smoothie"/>
    <n v="5"/>
    <n v="4"/>
    <n v="20"/>
    <s v="Credit Card"/>
    <s v="Takeaway"/>
    <x v="205"/>
  </r>
  <r>
    <s v="TXN_2301001"/>
    <s v="Smoothie"/>
    <n v="1"/>
    <n v="4"/>
    <n v="4"/>
    <s v="AMBIGOUS PAYMENT"/>
    <s v="Takeaway"/>
    <x v="182"/>
  </r>
  <r>
    <s v="TXN_5009924"/>
    <s v="Cake"/>
    <n v="3"/>
    <n v="3"/>
    <n v="9"/>
    <s v="Digital Wallet"/>
    <s v="AMBIGOUS LOCATION"/>
    <x v="0"/>
  </r>
  <r>
    <s v="TXN_9988801"/>
    <s v="Smoothie"/>
    <n v="5"/>
    <n v="4"/>
    <n v="20"/>
    <s v="Cash"/>
    <s v="AMBIGOUS LOCATION"/>
    <x v="59"/>
  </r>
  <r>
    <s v="TXN_7895514"/>
    <s v="AMBIGOUS ITEM"/>
    <n v="4"/>
    <n v="3"/>
    <n v="12"/>
    <s v="Digital Wallet"/>
    <s v="Takeaway"/>
    <x v="211"/>
  </r>
  <r>
    <s v="TXN_8432045"/>
    <s v="Cake"/>
    <n v="3"/>
    <n v="3"/>
    <n v="9"/>
    <s v="Credit Card"/>
    <s v="AMBIGOUS LOCATION"/>
    <x v="272"/>
  </r>
  <r>
    <s v="TXN_8127433"/>
    <s v="Sandwich"/>
    <n v="3"/>
    <n v="4"/>
    <n v="12"/>
    <s v="AMBIGOUS PAYMENT"/>
    <s v="Takeaway"/>
    <x v="114"/>
  </r>
  <r>
    <s v="TXN_7640914"/>
    <s v="Salad"/>
    <n v="1"/>
    <n v="5"/>
    <n v="5"/>
    <s v="Credit Card"/>
    <s v="AMBIGOUS LOCATION"/>
    <x v="240"/>
  </r>
  <r>
    <s v="TXN_4374963"/>
    <s v="Juice"/>
    <n v="1"/>
    <n v="3"/>
    <n v="3"/>
    <s v="Cash"/>
    <s v="In-store"/>
    <x v="198"/>
  </r>
  <r>
    <s v="TXN_3212317"/>
    <s v="Salad"/>
    <n v="5"/>
    <n v="5"/>
    <n v="25"/>
    <s v="AMBIGOUS PAYMENT"/>
    <s v="Takeaway"/>
    <x v="214"/>
  </r>
  <r>
    <s v="TXN_7744874"/>
    <s v="Coffee"/>
    <n v="1"/>
    <n v="2"/>
    <n v="2"/>
    <s v="Cash"/>
    <s v="AMBIGOUS LOCATION"/>
    <x v="291"/>
  </r>
  <r>
    <s v="TXN_7768350"/>
    <s v="Cookie"/>
    <n v="1"/>
    <n v="1"/>
    <n v="1"/>
    <s v="Cash"/>
    <s v="In-store"/>
    <x v="181"/>
  </r>
  <r>
    <s v="TXN_9128859"/>
    <s v="Coffee"/>
    <n v="2"/>
    <n v="2"/>
    <n v="4"/>
    <s v="AMBIGOUS PAYMENT"/>
    <s v="Takeaway"/>
    <x v="339"/>
  </r>
  <r>
    <s v="TXN_9375649"/>
    <s v="Cookie"/>
    <n v="4"/>
    <n v="1"/>
    <n v="4"/>
    <s v="AMBIGOUS PAYMENT"/>
    <s v="In-store"/>
    <x v="247"/>
  </r>
  <r>
    <s v="TXN_4401563"/>
    <s v="Juice"/>
    <n v="5"/>
    <n v="3"/>
    <n v="15"/>
    <s v="Digital Wallet"/>
    <s v="Takeaway"/>
    <x v="281"/>
  </r>
  <r>
    <s v="TXN_8502946"/>
    <s v="Smoothie"/>
    <n v="3"/>
    <n v="4"/>
    <n v="12"/>
    <s v="UNKNOWN"/>
    <s v="In-store"/>
    <x v="178"/>
  </r>
  <r>
    <s v="TXN_8687294"/>
    <s v="Smoothie"/>
    <n v="3"/>
    <n v="4"/>
    <n v="12"/>
    <s v="Credit Card"/>
    <s v="AMBIGOUS LOCATION"/>
    <x v="355"/>
  </r>
  <r>
    <s v="TXN_2176821"/>
    <s v="Salad"/>
    <n v="3"/>
    <n v="5"/>
    <n v="15"/>
    <s v="Digital Wallet"/>
    <s v="AMBIGOUS LOCATION"/>
    <x v="283"/>
  </r>
  <r>
    <s v="TXN_8443384"/>
    <s v="Sandwich"/>
    <n v="5"/>
    <n v="4"/>
    <n v="20"/>
    <s v="Digital Wallet"/>
    <s v="In-store"/>
    <x v="358"/>
  </r>
  <r>
    <s v="TXN_5053064"/>
    <s v="Salad"/>
    <n v="3"/>
    <n v="5"/>
    <n v="15"/>
    <s v="AMBIGOUS PAYMENT"/>
    <s v="AMBIGOUS LOCATION"/>
    <x v="65"/>
  </r>
  <r>
    <s v="TXN_7824739"/>
    <s v="Cookie"/>
    <n v="3"/>
    <n v="1"/>
    <n v="3"/>
    <s v="Digital Wallet"/>
    <s v="AMBIGOUS LOCATION"/>
    <x v="33"/>
  </r>
  <r>
    <s v="TXN_7226406"/>
    <s v="Cake"/>
    <n v="1"/>
    <n v="3"/>
    <n v="3"/>
    <s v="Credit Card"/>
    <s v="AMBIGOUS LOCATION"/>
    <x v="248"/>
  </r>
  <r>
    <s v="TXN_9793806"/>
    <s v="Tea"/>
    <n v="3"/>
    <n v="1.5"/>
    <n v="4.5"/>
    <s v="Digital Wallet"/>
    <s v="Takeaway"/>
    <x v="194"/>
  </r>
  <r>
    <s v="TXN_8195843"/>
    <s v="Cookie"/>
    <n v="4"/>
    <n v="1"/>
    <n v="4"/>
    <s v="AMBIGOUS PAYMENT"/>
    <s v="AMBIGOUS LOCATION"/>
    <x v="28"/>
  </r>
  <r>
    <s v="TXN_6027923"/>
    <s v="Salad"/>
    <n v="1"/>
    <n v="5"/>
    <n v="5"/>
    <s v="Digital Wallet"/>
    <s v="Takeaway"/>
    <x v="255"/>
  </r>
  <r>
    <s v="TXN_5438652"/>
    <s v="Sandwich"/>
    <n v="4"/>
    <n v="4"/>
    <n v="16"/>
    <s v="Cash"/>
    <s v="AMBIGOUS LOCATION"/>
    <x v="341"/>
  </r>
  <r>
    <s v="TXN_8385625"/>
    <s v="Tea"/>
    <n v="4"/>
    <n v="1.5"/>
    <n v="6"/>
    <s v="Digital Wallet"/>
    <s v="Takeaway"/>
    <x v="252"/>
  </r>
  <r>
    <s v="TXN_7814715"/>
    <s v="Cookie"/>
    <n v="5"/>
    <n v="1"/>
    <n v="5"/>
    <s v="Cash"/>
    <s v="AMBIGOUS LOCATION"/>
    <x v="280"/>
  </r>
  <r>
    <s v="TXN_6532452"/>
    <s v="Smoothie"/>
    <n v="5"/>
    <n v="4"/>
    <n v="20"/>
    <s v="Cash"/>
    <s v="Takeaway"/>
    <x v="16"/>
  </r>
  <r>
    <s v="TXN_9706608"/>
    <s v="Smoothie"/>
    <n v="1"/>
    <n v="4"/>
    <n v="4"/>
    <s v="Cash"/>
    <s v="UNKNOWN"/>
    <x v="185"/>
  </r>
  <r>
    <s v="TXN_5963749"/>
    <s v="Cake"/>
    <n v="1"/>
    <n v="3"/>
    <n v="3"/>
    <s v="Digital Wallet"/>
    <s v="In-store"/>
    <x v="338"/>
  </r>
  <r>
    <s v="TXN_6885218"/>
    <s v="Salad"/>
    <n v="1"/>
    <n v="5"/>
    <n v="5"/>
    <s v="AMBIGOUS PAYMENT"/>
    <s v="In-store"/>
    <x v="311"/>
  </r>
  <r>
    <s v="TXN_3845871"/>
    <s v="Sandwich"/>
    <n v="1"/>
    <n v="4"/>
    <n v="4"/>
    <s v="AMBIGOUS PAYMENT"/>
    <s v="In-store"/>
    <x v="72"/>
  </r>
  <r>
    <s v="TXN_5767392"/>
    <s v="Cake"/>
    <n v="5"/>
    <n v="3"/>
    <n v="15"/>
    <s v="Credit Card"/>
    <s v="AMBIGOUS LOCATION"/>
    <x v="265"/>
  </r>
  <r>
    <s v="TXN_8685281"/>
    <s v="Tea"/>
    <n v="1"/>
    <n v="1.5"/>
    <n v="1.5"/>
    <s v="Digital Wallet"/>
    <s v="In-store"/>
    <x v="359"/>
  </r>
  <r>
    <s v="TXN_3205079"/>
    <s v="Cake"/>
    <n v="5"/>
    <n v="3"/>
    <n v="15"/>
    <s v="Credit Card"/>
    <s v="AMBIGOUS LOCATION"/>
    <x v="10"/>
  </r>
  <r>
    <s v="TXN_1523626"/>
    <s v="Cake"/>
    <n v="4"/>
    <n v="3"/>
    <n v="12"/>
    <s v="UNKNOWN"/>
    <s v="Takeaway"/>
    <x v="288"/>
  </r>
  <r>
    <s v="TXN_8944202"/>
    <s v="Smoothie"/>
    <n v="3"/>
    <n v="4"/>
    <n v="12"/>
    <s v="Credit Card"/>
    <s v="Takeaway"/>
    <x v="35"/>
  </r>
  <r>
    <s v="TXN_2402993"/>
    <s v="Cookie"/>
    <n v="5"/>
    <n v="1"/>
    <n v="5"/>
    <s v="Cash"/>
    <s v="Takeaway"/>
    <x v="4"/>
  </r>
  <r>
    <s v="TXN_1340358"/>
    <s v="Sandwich"/>
    <n v="3"/>
    <n v="4"/>
    <n v="12"/>
    <s v="Cash"/>
    <s v="Takeaway"/>
    <x v="303"/>
  </r>
  <r>
    <s v="TXN_6959328"/>
    <s v="Sandwich"/>
    <n v="3"/>
    <n v="4"/>
    <n v="12"/>
    <s v="Credit Card"/>
    <s v="Takeaway"/>
    <x v="206"/>
  </r>
  <r>
    <s v="TXN_1613996"/>
    <s v="Juice"/>
    <n v="2"/>
    <n v="3"/>
    <n v="6"/>
    <s v="AMBIGOUS PAYMENT"/>
    <s v="In-store"/>
    <x v="197"/>
  </r>
  <r>
    <s v="TXN_9285475"/>
    <s v="Tea"/>
    <n v="5"/>
    <n v="1.5"/>
    <n v="7.5"/>
    <s v="Digital Wallet"/>
    <s v="ERROR"/>
    <x v="188"/>
  </r>
  <r>
    <s v="TXN_8077929"/>
    <s v="Tea"/>
    <n v="3"/>
    <n v="1.5"/>
    <n v="4.5"/>
    <s v="Digital Wallet"/>
    <s v="Takeaway"/>
    <x v="211"/>
  </r>
  <r>
    <s v="TXN_7899009"/>
    <s v="Coffee"/>
    <n v="1"/>
    <n v="2"/>
    <n v="2"/>
    <s v="Cash"/>
    <s v="AMBIGOUS LOCATION"/>
    <x v="350"/>
  </r>
  <r>
    <s v="TXN_9213505"/>
    <s v="Sandwich"/>
    <n v="2"/>
    <n v="4"/>
    <n v="8"/>
    <s v="UNKNOWN"/>
    <s v="AMBIGOUS LOCATION"/>
    <x v="137"/>
  </r>
  <r>
    <s v="TXN_8724602"/>
    <s v="Juice"/>
    <n v="4"/>
    <n v="3"/>
    <n v="12"/>
    <s v="Credit Card"/>
    <s v="Takeaway"/>
    <x v="45"/>
  </r>
  <r>
    <s v="TXN_9067597"/>
    <s v="Salad"/>
    <n v="4"/>
    <n v="5"/>
    <n v="20"/>
    <s v="Cash"/>
    <s v="Takeaway"/>
    <x v="122"/>
  </r>
  <r>
    <s v="TXN_9714116"/>
    <s v="Sandwich"/>
    <n v="4"/>
    <n v="4"/>
    <n v="16"/>
    <s v="AMBIGOUS PAYMENT"/>
    <s v="In-store"/>
    <x v="234"/>
  </r>
  <r>
    <s v="TXN_8987697"/>
    <s v="Cookie"/>
    <n v="5"/>
    <n v="1"/>
    <n v="5"/>
    <s v="Cash"/>
    <s v="AMBIGOUS LOCATION"/>
    <x v="104"/>
  </r>
  <r>
    <s v="TXN_1940778"/>
    <s v="Tea"/>
    <n v="2"/>
    <n v="1.5"/>
    <n v="3"/>
    <s v="Cash"/>
    <s v="In-store"/>
    <x v="239"/>
  </r>
  <r>
    <s v="TXN_4271502"/>
    <s v="ERROR"/>
    <n v="2"/>
    <n v="3"/>
    <n v="6"/>
    <s v="AMBIGOUS PAYMENT"/>
    <s v="AMBIGOUS LOCATION"/>
    <x v="364"/>
  </r>
  <r>
    <s v="TXN_8124795"/>
    <s v="Salad"/>
    <n v="5"/>
    <n v="5"/>
    <n v="25"/>
    <s v="ERROR"/>
    <s v="In-store"/>
    <x v="112"/>
  </r>
  <r>
    <s v="TXN_7860953"/>
    <s v="Sandwich"/>
    <n v="1"/>
    <n v="4"/>
    <n v="4"/>
    <s v="Digital Wallet"/>
    <s v="Takeaway"/>
    <x v="78"/>
  </r>
  <r>
    <s v="TXN_8164119"/>
    <s v="Tea"/>
    <n v="3"/>
    <n v="1.5"/>
    <n v="4.5"/>
    <s v="Credit Card"/>
    <s v="Takeaway"/>
    <x v="259"/>
  </r>
  <r>
    <s v="TXN_7809290"/>
    <s v="Cake"/>
    <n v="1"/>
    <n v="3"/>
    <n v="3"/>
    <s v="Cash"/>
    <s v="Takeaway"/>
    <x v="290"/>
  </r>
  <r>
    <s v="TXN_5332538"/>
    <s v="Coffee"/>
    <n v="3"/>
    <n v="2"/>
    <n v="6"/>
    <s v="AMBIGOUS PAYMENT"/>
    <s v="AMBIGOUS LOCATION"/>
    <x v="18"/>
  </r>
  <r>
    <s v="TXN_7375024"/>
    <s v="Cookie"/>
    <n v="1"/>
    <n v="1"/>
    <n v="1"/>
    <s v="Cash"/>
    <s v="In-store"/>
    <x v="149"/>
  </r>
  <r>
    <s v="TXN_5675095"/>
    <s v="Sandwich"/>
    <n v="4"/>
    <n v="4"/>
    <n v="16"/>
    <s v="Digital Wallet"/>
    <s v="Takeaway"/>
    <x v="164"/>
  </r>
  <r>
    <s v="TXN_4197851"/>
    <s v="Salad"/>
    <n v="3"/>
    <n v="5"/>
    <n v="15"/>
    <s v="Digital Wallet"/>
    <s v="In-store"/>
    <x v="321"/>
  </r>
  <r>
    <s v="TXN_7931086"/>
    <s v="Sandwich"/>
    <n v="3"/>
    <n v="4"/>
    <n v="12"/>
    <s v="Credit Card"/>
    <s v="AMBIGOUS LOCATION"/>
    <x v="340"/>
  </r>
  <r>
    <s v="TXN_2536573"/>
    <s v="AMBIGOUS ITEM"/>
    <n v="2"/>
    <n v="4"/>
    <n v="8"/>
    <s v="Cash"/>
    <s v="In-store"/>
    <x v="273"/>
  </r>
  <r>
    <s v="TXN_3374262"/>
    <s v="Tea"/>
    <n v="2"/>
    <n v="1.5"/>
    <n v="3"/>
    <s v="AMBIGOUS PAYMENT"/>
    <s v="In-store"/>
    <x v="173"/>
  </r>
  <r>
    <s v="TXN_9110336"/>
    <s v="Cookie"/>
    <n v="5"/>
    <n v="1"/>
    <n v="5"/>
    <s v="Digital Wallet"/>
    <s v="ERROR"/>
    <x v="62"/>
  </r>
  <r>
    <s v="TXN_3901665"/>
    <s v="Juice"/>
    <n v="1"/>
    <n v="3"/>
    <n v="3"/>
    <s v="Credit Card"/>
    <s v="Takeaway"/>
    <x v="258"/>
  </r>
  <r>
    <s v="TXN_9211917"/>
    <s v="Smoothie"/>
    <n v="4"/>
    <n v="4"/>
    <n v="16"/>
    <s v="AMBIGOUS PAYMENT"/>
    <s v="In-store"/>
    <x v="190"/>
  </r>
  <r>
    <s v="TXN_7893709"/>
    <s v="ERROR"/>
    <n v="4"/>
    <n v="3"/>
    <n v="12"/>
    <s v="Credit Card"/>
    <s v="AMBIGOUS LOCATION"/>
    <x v="241"/>
  </r>
  <r>
    <s v="TXN_4296023"/>
    <s v="Tea"/>
    <n v="5"/>
    <n v="1.5"/>
    <n v="7.5"/>
    <s v="Digital Wallet"/>
    <s v="In-store"/>
    <x v="88"/>
  </r>
  <r>
    <s v="TXN_3403409"/>
    <s v="Cake"/>
    <n v="2"/>
    <n v="3"/>
    <n v="6"/>
    <s v="AMBIGOUS PAYMENT"/>
    <s v="AMBIGOUS LOCATION"/>
    <x v="68"/>
  </r>
  <r>
    <s v="TXN_1398511"/>
    <s v="Coffee"/>
    <n v="5"/>
    <n v="2"/>
    <n v="10"/>
    <s v="AMBIGOUS PAYMENT"/>
    <s v="Takeaway"/>
    <x v="104"/>
  </r>
  <r>
    <s v="TXN_4350854"/>
    <s v="Cookie"/>
    <n v="2"/>
    <n v="1"/>
    <n v="2"/>
    <s v="Cash"/>
    <s v="In-store"/>
    <x v="63"/>
  </r>
  <r>
    <s v="TXN_1867158"/>
    <s v="Cookie"/>
    <n v="4"/>
    <n v="1"/>
    <n v="4"/>
    <s v="Digital Wallet"/>
    <s v="Takeaway"/>
    <x v="1"/>
  </r>
  <r>
    <s v="TXN_2662711"/>
    <s v="Juice"/>
    <n v="1"/>
    <n v="3"/>
    <n v="3"/>
    <s v="UNKNOWN"/>
    <s v="AMBIGOUS LOCATION"/>
    <x v="122"/>
  </r>
  <r>
    <s v="TXN_4439660"/>
    <s v="Coffee"/>
    <n v="3"/>
    <n v="2"/>
    <n v="6"/>
    <s v="AMBIGOUS PAYMENT"/>
    <s v="AMBIGOUS LOCATION"/>
    <x v="96"/>
  </r>
  <r>
    <s v="TXN_9417252"/>
    <s v="Sandwich"/>
    <n v="2"/>
    <n v="4"/>
    <n v="8"/>
    <s v="Credit Card"/>
    <s v="AMBIGOUS LOCATION"/>
    <x v="333"/>
  </r>
  <r>
    <s v="TXN_7502558"/>
    <s v="UNKNOWN"/>
    <n v="5"/>
    <n v="3"/>
    <n v="15"/>
    <s v="AMBIGOUS PAYMENT"/>
    <s v="In-store"/>
    <x v="41"/>
  </r>
  <r>
    <s v="TXN_8453282"/>
    <s v="Cookie"/>
    <n v="3"/>
    <n v="1"/>
    <n v="3"/>
    <s v="Cash"/>
    <s v="AMBIGOUS LOCATION"/>
    <x v="350"/>
  </r>
  <r>
    <s v="TXN_5921766"/>
    <s v="Smoothie"/>
    <n v="3"/>
    <n v="4"/>
    <n v="12"/>
    <s v="AMBIGOUS PAYMENT"/>
    <s v="In-store"/>
    <x v="29"/>
  </r>
  <r>
    <s v="TXN_7688029"/>
    <s v="Cake"/>
    <n v="5"/>
    <n v="3"/>
    <n v="15"/>
    <s v="Credit Card"/>
    <s v="In-store"/>
    <x v="279"/>
  </r>
  <r>
    <s v="TXN_2000331"/>
    <s v="AMBIGOUS ITEM"/>
    <n v="3"/>
    <n v="4"/>
    <n v="12"/>
    <s v="AMBIGOUS PAYMENT"/>
    <s v="Takeaway"/>
    <x v="20"/>
  </r>
  <r>
    <s v="TXN_3420633"/>
    <s v="Salad"/>
    <n v="4"/>
    <n v="5"/>
    <n v="20"/>
    <s v="Digital Wallet"/>
    <s v="Takeaway"/>
    <x v="135"/>
  </r>
  <r>
    <s v="TXN_3431892"/>
    <s v="Cake"/>
    <n v="2"/>
    <n v="3"/>
    <n v="6"/>
    <s v="AMBIGOUS PAYMENT"/>
    <s v="In-store"/>
    <x v="227"/>
  </r>
  <r>
    <s v="TXN_5220527"/>
    <s v="Cookie"/>
    <n v="4"/>
    <n v="1"/>
    <n v="4"/>
    <s v="Digital Wallet"/>
    <s v="Takeaway"/>
    <x v="211"/>
  </r>
  <r>
    <s v="TXN_1205773"/>
    <s v="Salad"/>
    <n v="5"/>
    <n v="5"/>
    <n v="25"/>
    <s v="Cash"/>
    <s v="AMBIGOUS LOCATION"/>
    <x v="141"/>
  </r>
  <r>
    <s v="TXN_3061405"/>
    <s v="Smoothie"/>
    <n v="5"/>
    <n v="4"/>
    <n v="20"/>
    <s v="AMBIGOUS PAYMENT"/>
    <s v="Takeaway"/>
    <x v="21"/>
  </r>
  <r>
    <s v="TXN_8696857"/>
    <s v="Coffee"/>
    <n v="1"/>
    <n v="2"/>
    <n v="2"/>
    <s v="Digital Wallet"/>
    <s v="Takeaway"/>
    <x v="157"/>
  </r>
  <r>
    <s v="TXN_9668265"/>
    <s v="Cookie"/>
    <n v="3"/>
    <n v="1"/>
    <n v="3"/>
    <s v="Credit Card"/>
    <s v="AMBIGOUS LOCATION"/>
    <x v="224"/>
  </r>
  <r>
    <s v="TXN_7463102"/>
    <s v="Smoothie"/>
    <n v="5"/>
    <n v="4"/>
    <n v="20"/>
    <s v="Cash"/>
    <s v="Takeaway"/>
    <x v="335"/>
  </r>
  <r>
    <s v="TXN_4547294"/>
    <s v="Tea"/>
    <n v="1"/>
    <n v="1.5"/>
    <n v="1.5"/>
    <s v="ERROR"/>
    <s v="AMBIGOUS LOCATION"/>
    <x v="56"/>
  </r>
  <r>
    <s v="TXN_8430882"/>
    <s v="Sandwich"/>
    <n v="2"/>
    <n v="4"/>
    <n v="8"/>
    <s v="Digital Wallet"/>
    <s v="Takeaway"/>
    <x v="328"/>
  </r>
  <r>
    <s v="TXN_9114647"/>
    <s v="Salad"/>
    <n v="5"/>
    <n v="5"/>
    <n v="25"/>
    <s v="Digital Wallet"/>
    <s v="In-store"/>
    <x v="334"/>
  </r>
  <r>
    <s v="TXN_5413433"/>
    <s v="Juice"/>
    <n v="4"/>
    <n v="3"/>
    <n v="12"/>
    <s v="Digital Wallet"/>
    <s v="In-store"/>
    <x v="23"/>
  </r>
  <r>
    <s v="TXN_9388222"/>
    <s v="Cookie"/>
    <n v="1"/>
    <n v="1"/>
    <n v="1"/>
    <s v="Digital Wallet"/>
    <s v="In-store"/>
    <x v="150"/>
  </r>
  <r>
    <s v="TXN_6618750"/>
    <s v="Smoothie"/>
    <n v="5"/>
    <n v="4"/>
    <n v="20"/>
    <s v="Credit Card"/>
    <s v="AMBIGOUS LOCATION"/>
    <x v="79"/>
  </r>
  <r>
    <s v="TXN_6712087"/>
    <s v="Cake"/>
    <n v="2"/>
    <n v="3"/>
    <n v="6"/>
    <s v="AMBIGOUS PAYMENT"/>
    <s v="In-store"/>
    <x v="115"/>
  </r>
  <r>
    <s v="TXN_1862184"/>
    <s v="Coffee"/>
    <n v="4"/>
    <n v="2"/>
    <n v="8"/>
    <s v="AMBIGOUS PAYMENT"/>
    <s v="In-store"/>
    <x v="349"/>
  </r>
  <r>
    <s v="TXN_6149800"/>
    <s v="Sandwich"/>
    <n v="4"/>
    <n v="4"/>
    <n v="16"/>
    <s v="Digital Wallet"/>
    <s v="AMBIGOUS LOCATION"/>
    <x v="283"/>
  </r>
  <r>
    <s v="TXN_6433525"/>
    <s v="Smoothie"/>
    <n v="2"/>
    <n v="4"/>
    <n v="8"/>
    <s v="AMBIGOUS PAYMENT"/>
    <s v="AMBIGOUS LOCATION"/>
    <x v="180"/>
  </r>
  <r>
    <s v="TXN_2642834"/>
    <s v="Salad"/>
    <n v="2"/>
    <n v="5"/>
    <n v="10"/>
    <s v="Cash"/>
    <s v="AMBIGOUS LOCATION"/>
    <x v="161"/>
  </r>
  <r>
    <s v="TXN_6745398"/>
    <s v="Tea"/>
    <n v="4"/>
    <n v="1.5"/>
    <n v="6"/>
    <s v="AMBIGOUS PAYMENT"/>
    <s v="AMBIGOUS LOCATION"/>
    <x v="140"/>
  </r>
  <r>
    <s v="TXN_5660949"/>
    <s v="Cookie"/>
    <n v="3"/>
    <n v="1"/>
    <n v="3"/>
    <s v="Credit Card"/>
    <s v="In-store"/>
    <x v="39"/>
  </r>
  <r>
    <s v="TXN_9540340"/>
    <s v="Sandwich"/>
    <n v="2"/>
    <n v="4"/>
    <n v="8"/>
    <s v="Cash"/>
    <s v="AMBIGOUS LOCATION"/>
    <x v="14"/>
  </r>
  <r>
    <s v="TXN_5200292"/>
    <s v="Salad"/>
    <n v="4"/>
    <n v="5"/>
    <n v="20"/>
    <s v="Cash"/>
    <s v="AMBIGOUS LOCATION"/>
    <x v="175"/>
  </r>
  <r>
    <s v="TXN_4118960"/>
    <s v="Smoothie"/>
    <n v="5"/>
    <n v="4"/>
    <n v="20"/>
    <s v="Credit Card"/>
    <s v="Takeaway"/>
    <x v="348"/>
  </r>
  <r>
    <s v="TXN_2265543"/>
    <s v="Salad"/>
    <n v="3"/>
    <n v="5"/>
    <n v="15"/>
    <s v="AMBIGOUS PAYMENT"/>
    <s v="Takeaway"/>
    <x v="195"/>
  </r>
  <r>
    <s v="TXN_7360979"/>
    <s v="Sandwich"/>
    <n v="1"/>
    <n v="4"/>
    <n v="4"/>
    <s v="AMBIGOUS PAYMENT"/>
    <s v="In-store"/>
    <x v="77"/>
  </r>
  <r>
    <s v="TXN_1849597"/>
    <s v="Sandwich"/>
    <n v="2"/>
    <n v="4"/>
    <n v="8"/>
    <s v="Cash"/>
    <s v="AMBIGOUS LOCATION"/>
    <x v="137"/>
  </r>
  <r>
    <s v="TXN_3214521"/>
    <s v="Tea"/>
    <n v="4"/>
    <n v="1.5"/>
    <n v="6"/>
    <s v="AMBIGOUS PAYMENT"/>
    <s v="AMBIGOUS LOCATION"/>
    <x v="193"/>
  </r>
  <r>
    <s v="TXN_5107249"/>
    <s v="Smoothie"/>
    <n v="4"/>
    <n v="4"/>
    <n v="16"/>
    <s v="Cash"/>
    <s v="UNKNOWN"/>
    <x v="144"/>
  </r>
  <r>
    <s v="TXN_1941099"/>
    <s v="Cookie"/>
    <n v="5"/>
    <n v="1"/>
    <n v="5"/>
    <s v="Cash"/>
    <s v="ERROR"/>
    <x v="173"/>
  </r>
  <r>
    <s v="TXN_3228646"/>
    <s v="Cookie"/>
    <n v="5"/>
    <n v="1"/>
    <n v="5"/>
    <s v="Credit Card"/>
    <s v="AMBIGOUS LOCATION"/>
    <x v="124"/>
  </r>
  <r>
    <s v="TXN_3295578"/>
    <s v="ERROR"/>
    <n v="1"/>
    <n v="3"/>
    <n v="3"/>
    <s v="UNKNOWN"/>
    <s v="In-store"/>
    <x v="93"/>
  </r>
  <r>
    <s v="TXN_3717422"/>
    <s v="Salad"/>
    <n v="2"/>
    <n v="5"/>
    <n v="10"/>
    <s v="Cash"/>
    <s v="AMBIGOUS LOCATION"/>
    <x v="69"/>
  </r>
  <r>
    <s v="TXN_5350735"/>
    <s v="Tea"/>
    <n v="2"/>
    <n v="1.5"/>
    <n v="3"/>
    <s v="Cash"/>
    <s v="UNKNOWN"/>
    <x v="103"/>
  </r>
  <r>
    <s v="TXN_1128577"/>
    <s v="Sandwich"/>
    <n v="1"/>
    <n v="4"/>
    <n v="4"/>
    <s v="Digital Wallet"/>
    <s v="In-store"/>
    <x v="186"/>
  </r>
  <r>
    <s v="TXN_6533267"/>
    <s v="Tea"/>
    <n v="3"/>
    <n v="1.5"/>
    <n v="4.5"/>
    <s v="Cash"/>
    <s v="In-store"/>
    <x v="105"/>
  </r>
  <r>
    <s v="TXN_1413310"/>
    <s v="Smoothie"/>
    <n v="3"/>
    <n v="4"/>
    <n v="12"/>
    <s v="AMBIGOUS PAYMENT"/>
    <s v="Takeaway"/>
    <x v="62"/>
  </r>
  <r>
    <s v="TXN_4166020"/>
    <s v="UNKNOWN"/>
    <n v="4"/>
    <n v="3"/>
    <n v="12"/>
    <s v="Digital Wallet"/>
    <s v="In-store"/>
    <x v="219"/>
  </r>
  <r>
    <s v="TXN_9496018"/>
    <s v="Tea"/>
    <n v="5"/>
    <n v="1.5"/>
    <n v="7.5"/>
    <s v="AMBIGOUS PAYMENT"/>
    <s v="Takeaway"/>
    <x v="107"/>
  </r>
  <r>
    <s v="TXN_5609139"/>
    <s v="Tea"/>
    <n v="2"/>
    <n v="1.5"/>
    <n v="3"/>
    <s v="Digital Wallet"/>
    <s v="AMBIGOUS LOCATION"/>
    <x v="183"/>
  </r>
  <r>
    <s v="TXN_5087453"/>
    <s v="Tea"/>
    <n v="3"/>
    <n v="1.5"/>
    <n v="4.5"/>
    <s v="Cash"/>
    <s v="Takeaway"/>
    <x v="250"/>
  </r>
  <r>
    <s v="TXN_3312088"/>
    <s v="Cake"/>
    <n v="1"/>
    <n v="3"/>
    <n v="3"/>
    <s v="Digital Wallet"/>
    <s v="AMBIGOUS LOCATION"/>
    <x v="333"/>
  </r>
  <r>
    <s v="TXN_2049313"/>
    <s v="Tea"/>
    <n v="4"/>
    <n v="1.5"/>
    <n v="6"/>
    <s v="Credit Card"/>
    <s v="AMBIGOUS LOCATION"/>
    <x v="309"/>
  </r>
  <r>
    <s v="TXN_4001774"/>
    <s v="Tea"/>
    <n v="5"/>
    <n v="1.5"/>
    <n v="7.5"/>
    <s v="AMBIGOUS PAYMENT"/>
    <s v="Takeaway"/>
    <x v="284"/>
  </r>
  <r>
    <s v="TXN_9627891"/>
    <s v="Coffee"/>
    <n v="2"/>
    <n v="2"/>
    <n v="4"/>
    <s v="Credit Card"/>
    <s v="In-store"/>
    <x v="209"/>
  </r>
  <r>
    <s v="TXN_5584275"/>
    <s v="Smoothie"/>
    <n v="1"/>
    <n v="4"/>
    <n v="4"/>
    <s v="Credit Card"/>
    <s v="In-store"/>
    <x v="129"/>
  </r>
  <r>
    <s v="TXN_1873800"/>
    <s v="Smoothie"/>
    <n v="3"/>
    <n v="4"/>
    <n v="12"/>
    <s v="AMBIGOUS PAYMENT"/>
    <s v="In-store"/>
    <x v="239"/>
  </r>
  <r>
    <s v="TXN_3602823"/>
    <s v="Coffee"/>
    <n v="4"/>
    <n v="2"/>
    <n v="8"/>
    <s v="AMBIGOUS PAYMENT"/>
    <s v="AMBIGOUS LOCATION"/>
    <x v="330"/>
  </r>
  <r>
    <s v="TXN_5528426"/>
    <s v="Smoothie"/>
    <n v="4"/>
    <n v="4"/>
    <n v="16"/>
    <s v="Cash"/>
    <s v="Takeaway"/>
    <x v="12"/>
  </r>
  <r>
    <s v="TXN_7626322"/>
    <s v="UNKNOWN"/>
    <n v="4"/>
    <n v="3"/>
    <n v="12"/>
    <s v="Cash"/>
    <s v="Takeaway"/>
    <x v="170"/>
  </r>
  <r>
    <s v="TXN_4432546"/>
    <s v="Coffee"/>
    <n v="2"/>
    <n v="2"/>
    <n v="4"/>
    <s v="Digital Wallet"/>
    <s v="UNKNOWN"/>
    <x v="260"/>
  </r>
  <r>
    <s v="TXN_6372031"/>
    <s v="Juice"/>
    <n v="3"/>
    <n v="3"/>
    <n v="9"/>
    <s v="Digital Wallet"/>
    <s v="In-store"/>
    <x v="112"/>
  </r>
  <r>
    <s v="TXN_6874059"/>
    <s v="Salad"/>
    <n v="4"/>
    <n v="5"/>
    <n v="20"/>
    <s v="AMBIGOUS PAYMENT"/>
    <s v="Takeaway"/>
    <x v="175"/>
  </r>
  <r>
    <s v="TXN_3843111"/>
    <s v="Smoothie"/>
    <n v="2"/>
    <n v="4"/>
    <n v="8"/>
    <s v="AMBIGOUS PAYMENT"/>
    <s v="AMBIGOUS LOCATION"/>
    <x v="178"/>
  </r>
  <r>
    <s v="TXN_8916446"/>
    <s v="Cookie"/>
    <n v="2"/>
    <n v="1"/>
    <n v="2"/>
    <s v="Cash"/>
    <s v="ERROR"/>
    <x v="2"/>
  </r>
  <r>
    <s v="TXN_1823906"/>
    <s v="Salad"/>
    <n v="3"/>
    <n v="5"/>
    <n v="15"/>
    <s v="Digital Wallet"/>
    <s v="In-store"/>
    <x v="45"/>
  </r>
  <r>
    <s v="TXN_2927941"/>
    <s v="ERROR"/>
    <n v="4"/>
    <n v="4"/>
    <n v="16"/>
    <s v="Credit Card"/>
    <s v="Takeaway"/>
    <x v="314"/>
  </r>
  <r>
    <s v="TXN_5972836"/>
    <s v="AMBIGOUS ITEM"/>
    <n v="3"/>
    <n v="4"/>
    <n v="12"/>
    <s v="Cash"/>
    <s v="Takeaway"/>
    <x v="203"/>
  </r>
  <r>
    <s v="TXN_7484638"/>
    <s v="Sandwich"/>
    <n v="3"/>
    <n v="4"/>
    <n v="12"/>
    <s v="Digital Wallet"/>
    <s v="In-store"/>
    <x v="326"/>
  </r>
  <r>
    <s v="TXN_2073647"/>
    <s v="UNKNOWN"/>
    <n v="3"/>
    <n v="4"/>
    <n v="12"/>
    <s v="UNKNOWN"/>
    <s v="In-store"/>
    <x v="276"/>
  </r>
  <r>
    <s v="TXN_1610137"/>
    <s v="Coffee"/>
    <n v="3"/>
    <n v="2"/>
    <n v="6"/>
    <s v="Cash"/>
    <s v="Takeaway"/>
    <x v="74"/>
  </r>
  <r>
    <s v="TXN_9094628"/>
    <s v="Coffee"/>
    <n v="2"/>
    <n v="2"/>
    <n v="4"/>
    <s v="AMBIGOUS PAYMENT"/>
    <s v="In-store"/>
    <x v="358"/>
  </r>
  <r>
    <s v="TXN_2262195"/>
    <s v="Smoothie"/>
    <n v="3"/>
    <n v="4"/>
    <n v="12"/>
    <s v="Cash"/>
    <s v="AMBIGOUS LOCATION"/>
    <x v="183"/>
  </r>
  <r>
    <s v="TXN_8047234"/>
    <s v="Juice"/>
    <n v="3"/>
    <n v="3"/>
    <n v="9"/>
    <s v="Credit Card"/>
    <s v="ERROR"/>
    <x v="314"/>
  </r>
  <r>
    <s v="TXN_7108012"/>
    <s v="Tea"/>
    <n v="1"/>
    <n v="1.5"/>
    <n v="1.5"/>
    <s v="Digital Wallet"/>
    <s v="Takeaway"/>
    <x v="9"/>
  </r>
  <r>
    <s v="TXN_3272946"/>
    <s v="Salad"/>
    <n v="3"/>
    <n v="5"/>
    <n v="15"/>
    <s v="Credit Card"/>
    <s v="In-store"/>
    <x v="205"/>
  </r>
  <r>
    <s v="TXN_6896663"/>
    <s v="Cake"/>
    <n v="3"/>
    <n v="3"/>
    <n v="9"/>
    <s v="AMBIGOUS PAYMENT"/>
    <s v="In-store"/>
    <x v="1"/>
  </r>
  <r>
    <s v="TXN_7308096"/>
    <s v="Tea"/>
    <n v="2"/>
    <n v="1.5"/>
    <n v="3"/>
    <s v="Cash"/>
    <s v="Takeaway"/>
    <x v="266"/>
  </r>
  <r>
    <s v="TXN_3607778"/>
    <s v="Smoothie"/>
    <n v="2"/>
    <n v="4"/>
    <n v="8"/>
    <s v="Cash"/>
    <s v="UNKNOWN"/>
    <x v="346"/>
  </r>
  <r>
    <s v="TXN_7105069"/>
    <s v="Coffee"/>
    <n v="1"/>
    <n v="2"/>
    <n v="2"/>
    <s v="Cash"/>
    <s v="Takeaway"/>
    <x v="110"/>
  </r>
  <r>
    <s v="TXN_7461544"/>
    <s v="Cookie"/>
    <n v="4"/>
    <n v="1"/>
    <n v="4"/>
    <s v="Credit Card"/>
    <s v="AMBIGOUS LOCATION"/>
    <x v="167"/>
  </r>
  <r>
    <s v="TXN_5853281"/>
    <s v="Coffee"/>
    <n v="4"/>
    <n v="2"/>
    <n v="8"/>
    <s v="AMBIGOUS PAYMENT"/>
    <s v="AMBIGOUS LOCATION"/>
    <x v="314"/>
  </r>
  <r>
    <s v="TXN_5488764"/>
    <s v="Coffee"/>
    <n v="4"/>
    <n v="2"/>
    <n v="8"/>
    <s v="Digital Wallet"/>
    <s v="Takeaway"/>
    <x v="193"/>
  </r>
  <r>
    <s v="TXN_4268746"/>
    <s v="Cake"/>
    <n v="5"/>
    <n v="3"/>
    <n v="15"/>
    <s v="Credit Card"/>
    <s v="In-store"/>
    <x v="175"/>
  </r>
  <r>
    <s v="TXN_1767872"/>
    <s v="Salad"/>
    <n v="2"/>
    <n v="5"/>
    <n v="10"/>
    <s v="Credit Card"/>
    <s v="In-store"/>
    <x v="107"/>
  </r>
  <r>
    <s v="TXN_9684822"/>
    <s v="Juice"/>
    <n v="1"/>
    <n v="3"/>
    <n v="3"/>
    <s v="AMBIGOUS PAYMENT"/>
    <s v="ERROR"/>
    <x v="58"/>
  </r>
  <r>
    <s v="TXN_7208983"/>
    <s v="Salad"/>
    <n v="1"/>
    <n v="5"/>
    <n v="5"/>
    <s v="Digital Wallet"/>
    <s v="In-store"/>
    <x v="171"/>
  </r>
  <r>
    <s v="TXN_8704128"/>
    <s v="Juice"/>
    <n v="5"/>
    <n v="3"/>
    <n v="15"/>
    <s v="UNKNOWN"/>
    <s v="AMBIGOUS LOCATION"/>
    <x v="86"/>
  </r>
  <r>
    <s v="TXN_7971660"/>
    <s v="Cookie"/>
    <n v="3"/>
    <n v="1"/>
    <n v="3"/>
    <s v="Cash"/>
    <s v="Takeaway"/>
    <x v="40"/>
  </r>
  <r>
    <s v="TXN_6179190"/>
    <s v="Coffee"/>
    <n v="1"/>
    <n v="2"/>
    <n v="2"/>
    <s v="AMBIGOUS PAYMENT"/>
    <s v="Takeaway"/>
    <x v="255"/>
  </r>
  <r>
    <s v="TXN_9271577"/>
    <s v="Cake"/>
    <n v="2"/>
    <n v="3"/>
    <n v="6"/>
    <s v="Credit Card"/>
    <s v="In-store"/>
    <x v="342"/>
  </r>
  <r>
    <s v="TXN_3016203"/>
    <s v="Salad"/>
    <n v="1"/>
    <n v="5"/>
    <n v="5"/>
    <s v="Cash"/>
    <s v="In-store"/>
    <x v="308"/>
  </r>
  <r>
    <s v="TXN_6440555"/>
    <s v="Smoothie"/>
    <n v="1"/>
    <n v="4"/>
    <n v="4"/>
    <s v="Cash"/>
    <s v="In-store"/>
    <x v="114"/>
  </r>
  <r>
    <s v="TXN_5635779"/>
    <s v="ERROR"/>
    <n v="5"/>
    <n v="3"/>
    <n v="15"/>
    <s v="Cash"/>
    <s v="In-store"/>
    <x v="294"/>
  </r>
  <r>
    <s v="TXN_9839214"/>
    <s v="Juice"/>
    <n v="1"/>
    <n v="3"/>
    <n v="3"/>
    <s v="Digital Wallet"/>
    <s v="AMBIGOUS LOCATION"/>
    <x v="309"/>
  </r>
  <r>
    <s v="TXN_7368194"/>
    <s v="Smoothie"/>
    <n v="2"/>
    <n v="4"/>
    <n v="8"/>
    <s v="Credit Card"/>
    <s v="In-store"/>
    <x v="72"/>
  </r>
  <r>
    <s v="TXN_1328230"/>
    <s v="Sandwich"/>
    <n v="5"/>
    <n v="4"/>
    <n v="20"/>
    <s v="Cash"/>
    <s v="AMBIGOUS LOCATION"/>
    <x v="91"/>
  </r>
  <r>
    <s v="TXN_9789310"/>
    <s v="Sandwich"/>
    <n v="4"/>
    <n v="4"/>
    <n v="16"/>
    <s v="Credit Card"/>
    <s v="In-store"/>
    <x v="191"/>
  </r>
  <r>
    <s v="TXN_6425706"/>
    <s v="Juice"/>
    <n v="1"/>
    <n v="3"/>
    <n v="3"/>
    <s v="AMBIGOUS PAYMENT"/>
    <s v="Takeaway"/>
    <x v="70"/>
  </r>
  <r>
    <s v="TXN_5996973"/>
    <s v="Sandwich"/>
    <n v="5"/>
    <n v="4"/>
    <n v="20"/>
    <s v="AMBIGOUS PAYMENT"/>
    <s v="In-store"/>
    <x v="46"/>
  </r>
  <r>
    <s v="TXN_2561970"/>
    <s v="Sandwich"/>
    <n v="3"/>
    <n v="4"/>
    <n v="12"/>
    <s v="AMBIGOUS PAYMENT"/>
    <s v="In-store"/>
    <x v="95"/>
  </r>
  <r>
    <s v="TXN_7137256"/>
    <s v="Sandwich"/>
    <n v="2"/>
    <n v="4"/>
    <n v="8"/>
    <s v="Cash"/>
    <s v="ERROR"/>
    <x v="278"/>
  </r>
  <r>
    <s v="TXN_5926982"/>
    <s v="Coffee"/>
    <n v="4"/>
    <n v="2"/>
    <n v="8"/>
    <s v="AMBIGOUS PAYMENT"/>
    <s v="Takeaway"/>
    <x v="1"/>
  </r>
  <r>
    <s v="TXN_3398611"/>
    <s v="Sandwich"/>
    <n v="5"/>
    <n v="4"/>
    <n v="20"/>
    <s v="Cash"/>
    <s v="AMBIGOUS LOCATION"/>
    <x v="157"/>
  </r>
  <r>
    <s v="TXN_4539758"/>
    <s v="Sandwich"/>
    <n v="3"/>
    <n v="4"/>
    <n v="12"/>
    <s v="AMBIGOUS PAYMENT"/>
    <s v="In-store"/>
    <x v="12"/>
  </r>
  <r>
    <s v="TXN_6259087"/>
    <s v="Sandwich"/>
    <n v="2"/>
    <n v="4"/>
    <n v="8"/>
    <s v="Digital Wallet"/>
    <s v="In-store"/>
    <x v="145"/>
  </r>
  <r>
    <s v="TXN_2987590"/>
    <s v="Sandwich"/>
    <n v="5"/>
    <n v="4"/>
    <n v="20"/>
    <s v="AMBIGOUS PAYMENT"/>
    <s v="In-store"/>
    <x v="360"/>
  </r>
  <r>
    <s v="TXN_6687029"/>
    <s v="Sandwich"/>
    <n v="2"/>
    <n v="4"/>
    <n v="8"/>
    <s v="Credit Card"/>
    <s v="In-store"/>
    <x v="304"/>
  </r>
  <r>
    <s v="TXN_1199898"/>
    <s v="Smoothie"/>
    <n v="1"/>
    <n v="4"/>
    <n v="4"/>
    <s v="Credit Card"/>
    <s v="AMBIGOUS LOCATION"/>
    <x v="146"/>
  </r>
  <r>
    <s v="TXN_4787990"/>
    <s v="Cookie"/>
    <n v="3"/>
    <n v="1"/>
    <n v="3"/>
    <s v="Digital Wallet"/>
    <s v="AMBIGOUS LOCATION"/>
    <x v="151"/>
  </r>
  <r>
    <s v="TXN_9606045"/>
    <s v="Tea"/>
    <n v="2"/>
    <n v="1.5"/>
    <n v="3"/>
    <s v="Digital Wallet"/>
    <s v="AMBIGOUS LOCATION"/>
    <x v="290"/>
  </r>
  <r>
    <s v="TXN_1569248"/>
    <s v="Tea"/>
    <n v="1"/>
    <n v="1.5"/>
    <n v="1.5"/>
    <s v="Credit Card"/>
    <s v="AMBIGOUS LOCATION"/>
    <x v="188"/>
  </r>
  <r>
    <s v="TXN_1151605"/>
    <s v="Coffee"/>
    <n v="1"/>
    <n v="2"/>
    <n v="2"/>
    <s v="Digital Wallet"/>
    <s v="Takeaway"/>
    <x v="46"/>
  </r>
  <r>
    <s v="TXN_4602430"/>
    <s v="Sandwich"/>
    <n v="3"/>
    <n v="4"/>
    <n v="12"/>
    <s v="Credit Card"/>
    <s v="In-store"/>
    <x v="63"/>
  </r>
  <r>
    <s v="TXN_3232043"/>
    <s v="Tea"/>
    <n v="2"/>
    <n v="1.5"/>
    <n v="3"/>
    <s v="AMBIGOUS PAYMENT"/>
    <s v="In-store"/>
    <x v="261"/>
  </r>
  <r>
    <s v="TXN_3251340"/>
    <s v="Salad"/>
    <n v="4"/>
    <n v="5"/>
    <n v="20"/>
    <s v="AMBIGOUS PAYMENT"/>
    <s v="In-store"/>
    <x v="98"/>
  </r>
  <r>
    <s v="TXN_7412782"/>
    <s v="Cookie"/>
    <n v="2"/>
    <n v="1"/>
    <n v="2"/>
    <s v="Digital Wallet"/>
    <s v="Takeaway"/>
    <x v="246"/>
  </r>
  <r>
    <s v="TXN_5663260"/>
    <s v="Sandwich"/>
    <n v="4"/>
    <n v="4"/>
    <n v="16"/>
    <s v="Digital Wallet"/>
    <s v="AMBIGOUS LOCATION"/>
    <x v="88"/>
  </r>
  <r>
    <s v="TXN_5570967"/>
    <s v="Coffee"/>
    <n v="1"/>
    <n v="2"/>
    <n v="2"/>
    <s v="Credit Card"/>
    <s v="In-store"/>
    <x v="106"/>
  </r>
  <r>
    <s v="TXN_8271541"/>
    <s v="Smoothie"/>
    <n v="2"/>
    <n v="4"/>
    <n v="8"/>
    <s v="ERROR"/>
    <s v="AMBIGOUS LOCATION"/>
    <x v="351"/>
  </r>
  <r>
    <s v="TXN_2238658"/>
    <s v="Tea"/>
    <n v="3"/>
    <n v="1.5"/>
    <n v="4.5"/>
    <s v="AMBIGOUS PAYMENT"/>
    <s v="Takeaway"/>
    <x v="112"/>
  </r>
  <r>
    <s v="TXN_2564718"/>
    <s v="Salad"/>
    <n v="5"/>
    <n v="5"/>
    <n v="25"/>
    <s v="AMBIGOUS PAYMENT"/>
    <s v="Takeaway"/>
    <x v="228"/>
  </r>
  <r>
    <s v="TXN_9050127"/>
    <s v="Sandwich"/>
    <n v="5"/>
    <n v="4"/>
    <n v="20"/>
    <s v="Credit Card"/>
    <s v="Takeaway"/>
    <x v="201"/>
  </r>
  <r>
    <s v="TXN_6533450"/>
    <s v="Smoothie"/>
    <n v="1"/>
    <n v="4"/>
    <n v="4"/>
    <s v="AMBIGOUS PAYMENT"/>
    <s v="In-store"/>
    <x v="332"/>
  </r>
  <r>
    <s v="TXN_8046891"/>
    <s v="Coffee"/>
    <n v="1"/>
    <n v="2"/>
    <n v="2"/>
    <s v="Credit Card"/>
    <s v="Takeaway"/>
    <x v="16"/>
  </r>
  <r>
    <s v="TXN_7770487"/>
    <s v="Smoothie"/>
    <n v="1"/>
    <n v="4"/>
    <n v="4"/>
    <s v="Cash"/>
    <s v="In-store"/>
    <x v="225"/>
  </r>
  <r>
    <s v="TXN_2279313"/>
    <s v="Cookie"/>
    <n v="2"/>
    <n v="1"/>
    <n v="2"/>
    <s v="Digital Wallet"/>
    <s v="In-store"/>
    <x v="304"/>
  </r>
  <r>
    <s v="TXN_9943050"/>
    <s v="Tea"/>
    <n v="1"/>
    <n v="1.5"/>
    <n v="1.5"/>
    <s v="Digital Wallet"/>
    <s v="Takeaway"/>
    <x v="1"/>
  </r>
  <r>
    <s v="TXN_2694605"/>
    <s v="Cookie"/>
    <n v="2"/>
    <n v="1"/>
    <n v="2"/>
    <s v="Credit Card"/>
    <s v="Takeaway"/>
    <x v="272"/>
  </r>
  <r>
    <s v="TXN_2161957"/>
    <s v="Cookie"/>
    <n v="2"/>
    <n v="1"/>
    <n v="2"/>
    <s v="AMBIGOUS PAYMENT"/>
    <s v="Takeaway"/>
    <x v="271"/>
  </r>
  <r>
    <s v="TXN_3647474"/>
    <s v="Coffee"/>
    <n v="4"/>
    <n v="2"/>
    <n v="8"/>
    <s v="AMBIGOUS PAYMENT"/>
    <s v="Takeaway"/>
    <x v="283"/>
  </r>
  <r>
    <s v="TXN_4877601"/>
    <s v="Cookie"/>
    <n v="2"/>
    <n v="1"/>
    <n v="2"/>
    <s v="UNKNOWN"/>
    <s v="ERROR"/>
    <x v="105"/>
  </r>
  <r>
    <s v="TXN_7868470"/>
    <s v="Juice"/>
    <n v="3"/>
    <n v="3"/>
    <n v="9"/>
    <s v="Digital Wallet"/>
    <s v="UNKNOWN"/>
    <x v="173"/>
  </r>
  <r>
    <s v="TXN_1927704"/>
    <s v="Salad"/>
    <n v="2"/>
    <n v="5"/>
    <n v="10"/>
    <s v="Digital Wallet"/>
    <s v="In-store"/>
    <x v="107"/>
  </r>
  <r>
    <s v="TXN_4819416"/>
    <s v="Salad"/>
    <n v="3"/>
    <n v="5"/>
    <n v="15"/>
    <s v="AMBIGOUS PAYMENT"/>
    <s v="AMBIGOUS LOCATION"/>
    <x v="12"/>
  </r>
  <r>
    <s v="TXN_8076152"/>
    <s v="Tea"/>
    <n v="4"/>
    <n v="1.5"/>
    <n v="6"/>
    <s v="Digital Wallet"/>
    <s v="ERROR"/>
    <x v="318"/>
  </r>
  <r>
    <s v="TXN_9409405"/>
    <s v="Coffee"/>
    <n v="3"/>
    <n v="2"/>
    <n v="6"/>
    <s v="Digital Wallet"/>
    <s v="In-store"/>
    <x v="248"/>
  </r>
  <r>
    <s v="TXN_4055876"/>
    <s v="Salad"/>
    <n v="3"/>
    <n v="5"/>
    <n v="15"/>
    <s v="Credit Card"/>
    <s v="In-store"/>
    <x v="187"/>
  </r>
  <r>
    <s v="TXN_1929398"/>
    <s v="Sandwich"/>
    <n v="1"/>
    <n v="4"/>
    <n v="4"/>
    <s v="Digital Wallet"/>
    <s v="In-store"/>
    <x v="41"/>
  </r>
  <r>
    <s v="TXN_2131494"/>
    <s v="Salad"/>
    <n v="2"/>
    <n v="5"/>
    <n v="10"/>
    <s v="Cash"/>
    <s v="AMBIGOUS LOCATION"/>
    <x v="216"/>
  </r>
  <r>
    <s v="TXN_3093284"/>
    <s v="Coffee"/>
    <n v="4"/>
    <n v="2"/>
    <n v="8"/>
    <s v="Digital Wallet"/>
    <s v="In-store"/>
    <x v="315"/>
  </r>
  <r>
    <s v="TXN_3679245"/>
    <s v="Smoothie"/>
    <n v="4"/>
    <n v="4"/>
    <n v="16"/>
    <s v="AMBIGOUS PAYMENT"/>
    <s v="In-store"/>
    <x v="102"/>
  </r>
  <r>
    <s v="TXN_2276426"/>
    <s v="Juice"/>
    <n v="5"/>
    <n v="3"/>
    <n v="15"/>
    <s v="Credit Card"/>
    <s v="In-store"/>
    <x v="179"/>
  </r>
  <r>
    <s v="TXN_9608095"/>
    <s v="Coffee"/>
    <n v="1"/>
    <n v="2"/>
    <n v="2"/>
    <s v="Credit Card"/>
    <s v="In-store"/>
    <x v="275"/>
  </r>
  <r>
    <s v="TXN_9587704"/>
    <s v="Juice"/>
    <n v="5"/>
    <n v="3"/>
    <n v="15"/>
    <s v="Cash"/>
    <s v="Takeaway"/>
    <x v="256"/>
  </r>
  <r>
    <s v="TXN_9863114"/>
    <s v="Juice"/>
    <n v="5"/>
    <n v="3"/>
    <n v="15"/>
    <s v="AMBIGOUS PAYMENT"/>
    <s v="Takeaway"/>
    <x v="239"/>
  </r>
  <r>
    <s v="TXN_2372348"/>
    <s v="Cake"/>
    <n v="2"/>
    <n v="3"/>
    <n v="6"/>
    <s v="Digital Wallet"/>
    <s v="Takeaway"/>
    <x v="107"/>
  </r>
  <r>
    <s v="TXN_6660602"/>
    <s v="Salad"/>
    <n v="4"/>
    <n v="5"/>
    <n v="20"/>
    <s v="AMBIGOUS PAYMENT"/>
    <s v="Takeaway"/>
    <x v="361"/>
  </r>
  <r>
    <s v="TXN_3386311"/>
    <s v="Juice"/>
    <n v="1"/>
    <n v="3"/>
    <n v="3"/>
    <s v="Cash"/>
    <s v="In-store"/>
    <x v="352"/>
  </r>
  <r>
    <s v="TXN_7049149"/>
    <s v="ERROR"/>
    <n v="4"/>
    <n v="4"/>
    <n v="16"/>
    <s v="AMBIGOUS PAYMENT"/>
    <s v="AMBIGOUS LOCATION"/>
    <x v="306"/>
  </r>
  <r>
    <s v="TXN_4112230"/>
    <s v="Smoothie"/>
    <n v="5"/>
    <n v="4"/>
    <n v="20"/>
    <s v="AMBIGOUS PAYMENT"/>
    <s v="Takeaway"/>
    <x v="334"/>
  </r>
  <r>
    <s v="TXN_1675510"/>
    <s v="Sandwich"/>
    <n v="3"/>
    <n v="4"/>
    <n v="12"/>
    <s v="AMBIGOUS PAYMENT"/>
    <s v="AMBIGOUS LOCATION"/>
    <x v="292"/>
  </r>
  <r>
    <s v="TXN_5853158"/>
    <s v="UNKNOWN"/>
    <n v="4"/>
    <n v="4"/>
    <n v="16"/>
    <s v="Cash"/>
    <s v="Takeaway"/>
    <x v="277"/>
  </r>
  <r>
    <s v="TXN_4187673"/>
    <s v="Juice"/>
    <n v="2"/>
    <n v="3"/>
    <n v="6"/>
    <s v="Digital Wallet"/>
    <s v="AMBIGOUS LOCATION"/>
    <x v="74"/>
  </r>
  <r>
    <s v="TXN_3017494"/>
    <s v="Tea"/>
    <n v="1"/>
    <n v="1.5"/>
    <n v="1.5"/>
    <s v="UNKNOWN"/>
    <s v="Takeaway"/>
    <x v="130"/>
  </r>
  <r>
    <s v="TXN_8086161"/>
    <s v="Sandwich"/>
    <n v="2"/>
    <n v="4"/>
    <n v="8"/>
    <s v="Cash"/>
    <s v="In-store"/>
    <x v="208"/>
  </r>
  <r>
    <s v="TXN_5729112"/>
    <s v="Coffee"/>
    <n v="1"/>
    <n v="2"/>
    <n v="2"/>
    <s v="Credit Card"/>
    <s v="AMBIGOUS LOCATION"/>
    <x v="193"/>
  </r>
  <r>
    <s v="TXN_4613595"/>
    <s v="Salad"/>
    <n v="3"/>
    <n v="5"/>
    <n v="15"/>
    <s v="Credit Card"/>
    <s v="Takeaway"/>
    <x v="177"/>
  </r>
  <r>
    <s v="TXN_4152991"/>
    <s v="Sandwich"/>
    <n v="5"/>
    <n v="4"/>
    <n v="20"/>
    <s v="Digital Wallet"/>
    <s v="Takeaway"/>
    <x v="190"/>
  </r>
  <r>
    <s v="TXN_1196324"/>
    <s v="Tea"/>
    <n v="4"/>
    <n v="1.5"/>
    <n v="6"/>
    <s v="Credit Card"/>
    <s v="In-store"/>
    <x v="231"/>
  </r>
  <r>
    <s v="TXN_5944318"/>
    <s v="Cookie"/>
    <n v="1"/>
    <n v="1"/>
    <n v="1"/>
    <s v="Cash"/>
    <s v="UNKNOWN"/>
    <x v="108"/>
  </r>
  <r>
    <s v="TXN_5148823"/>
    <s v="Juice"/>
    <n v="1"/>
    <n v="3"/>
    <n v="3"/>
    <s v="Digital Wallet"/>
    <s v="AMBIGOUS LOCATION"/>
    <x v="363"/>
  </r>
  <r>
    <s v="TXN_2887528"/>
    <s v="AMBIGOUS ITEM"/>
    <n v="2"/>
    <n v="3"/>
    <n v="6"/>
    <s v="AMBIGOUS PAYMENT"/>
    <s v="AMBIGOUS LOCATION"/>
    <x v="206"/>
  </r>
  <r>
    <s v="TXN_7312736"/>
    <s v="Cookie"/>
    <n v="2"/>
    <n v="1"/>
    <n v="2"/>
    <s v="Digital Wallet"/>
    <s v="AMBIGOUS LOCATION"/>
    <x v="131"/>
  </r>
  <r>
    <s v="TXN_5775717"/>
    <s v="Tea"/>
    <n v="3"/>
    <n v="1.5"/>
    <n v="4.5"/>
    <s v="AMBIGOUS PAYMENT"/>
    <s v="Takeaway"/>
    <x v="353"/>
  </r>
  <r>
    <s v="TXN_4442095"/>
    <s v="Salad"/>
    <n v="4"/>
    <n v="5"/>
    <n v="20"/>
    <s v="Digital Wallet"/>
    <s v="AMBIGOUS LOCATION"/>
    <x v="147"/>
  </r>
  <r>
    <s v="TXN_6621007"/>
    <s v="Cake"/>
    <n v="2"/>
    <n v="3"/>
    <n v="6"/>
    <s v="Digital Wallet"/>
    <s v="Takeaway"/>
    <x v="253"/>
  </r>
  <r>
    <s v="TXN_6740691"/>
    <s v="Tea"/>
    <n v="1"/>
    <n v="1.5"/>
    <n v="1.5"/>
    <s v="Cash"/>
    <s v="ERROR"/>
    <x v="223"/>
  </r>
  <r>
    <s v="TXN_4359568"/>
    <s v="Coffee"/>
    <n v="3"/>
    <n v="2"/>
    <n v="6"/>
    <s v="AMBIGOUS PAYMENT"/>
    <s v="AMBIGOUS LOCATION"/>
    <x v="170"/>
  </r>
  <r>
    <s v="TXN_3941164"/>
    <s v="Coffee"/>
    <n v="4"/>
    <n v="2"/>
    <n v="8"/>
    <s v="AMBIGOUS PAYMENT"/>
    <s v="ERROR"/>
    <x v="251"/>
  </r>
  <r>
    <s v="TXN_5244931"/>
    <s v="Coffee"/>
    <n v="1"/>
    <n v="2"/>
    <n v="2"/>
    <s v="ERROR"/>
    <s v="UNKNOWN"/>
    <x v="56"/>
  </r>
  <r>
    <s v="TXN_8181326"/>
    <s v="Tea"/>
    <n v="5"/>
    <n v="1.5"/>
    <n v="7.5"/>
    <s v="Cash"/>
    <s v="AMBIGOUS LOCATION"/>
    <x v="140"/>
  </r>
  <r>
    <s v="TXN_8912589"/>
    <s v="Smoothie"/>
    <n v="3"/>
    <n v="4"/>
    <n v="12"/>
    <s v="Cash"/>
    <s v="ERROR"/>
    <x v="258"/>
  </r>
  <r>
    <s v="TXN_1234390"/>
    <s v="Cake"/>
    <n v="2"/>
    <n v="3"/>
    <n v="6"/>
    <s v="Digital Wallet"/>
    <s v="Takeaway"/>
    <x v="28"/>
  </r>
  <r>
    <s v="TXN_5336437"/>
    <s v="Tea"/>
    <n v="5"/>
    <n v="1.5"/>
    <n v="7.5"/>
    <s v="Credit Card"/>
    <s v="AMBIGOUS LOCATION"/>
    <x v="263"/>
  </r>
  <r>
    <s v="TXN_6271633"/>
    <s v="Juice"/>
    <n v="2"/>
    <n v="3"/>
    <n v="6"/>
    <s v="Digital Wallet"/>
    <s v="In-store"/>
    <x v="79"/>
  </r>
  <r>
    <s v="TXN_4805204"/>
    <s v="Tea"/>
    <n v="5"/>
    <n v="1.5"/>
    <n v="7.5"/>
    <s v="Digital Wallet"/>
    <s v="In-store"/>
    <x v="194"/>
  </r>
  <r>
    <s v="TXN_3094786"/>
    <s v="Sandwich"/>
    <n v="4"/>
    <n v="4"/>
    <n v="16"/>
    <s v="Credit Card"/>
    <s v="Takeaway"/>
    <x v="325"/>
  </r>
  <r>
    <s v="TXN_7082667"/>
    <s v="Salad"/>
    <n v="4"/>
    <n v="5"/>
    <n v="20"/>
    <s v="Cash"/>
    <s v="In-store"/>
    <x v="120"/>
  </r>
  <r>
    <s v="TXN_4807049"/>
    <s v="Cookie"/>
    <n v="1"/>
    <n v="1"/>
    <n v="1"/>
    <s v="Credit Card"/>
    <s v="AMBIGOUS LOCATION"/>
    <x v="221"/>
  </r>
  <r>
    <s v="TXN_1840584"/>
    <s v="Cake"/>
    <n v="5"/>
    <n v="3"/>
    <n v="15"/>
    <s v="Digital Wallet"/>
    <s v="AMBIGOUS LOCATION"/>
    <x v="32"/>
  </r>
  <r>
    <s v="TXN_8030379"/>
    <s v="Salad"/>
    <n v="4"/>
    <n v="5"/>
    <n v="20"/>
    <s v="Cash"/>
    <s v="In-store"/>
    <x v="288"/>
  </r>
  <r>
    <s v="TXN_7746634"/>
    <s v="Cake"/>
    <n v="5"/>
    <n v="3"/>
    <n v="15"/>
    <s v="Digital Wallet"/>
    <s v="In-store"/>
    <x v="198"/>
  </r>
  <r>
    <s v="TXN_2361290"/>
    <s v="Salad"/>
    <n v="4"/>
    <n v="5"/>
    <n v="20"/>
    <s v="Cash"/>
    <s v="AMBIGOUS LOCATION"/>
    <x v="67"/>
  </r>
  <r>
    <s v="TXN_3654299"/>
    <s v="Coffee"/>
    <n v="1"/>
    <n v="2"/>
    <n v="2"/>
    <s v="Cash"/>
    <s v="Takeaway"/>
    <x v="124"/>
  </r>
  <r>
    <s v="TXN_8811945"/>
    <s v="Salad"/>
    <n v="1"/>
    <n v="5"/>
    <n v="5"/>
    <s v="UNKNOWN"/>
    <s v="AMBIGOUS LOCATION"/>
    <x v="147"/>
  </r>
  <r>
    <s v="TXN_8659963"/>
    <s v="Cake"/>
    <n v="4"/>
    <n v="3"/>
    <n v="12"/>
    <s v="Cash"/>
    <s v="Takeaway"/>
    <x v="349"/>
  </r>
  <r>
    <s v="TXN_3676131"/>
    <s v="Coffee"/>
    <n v="3"/>
    <n v="2"/>
    <n v="6"/>
    <s v="UNKNOWN"/>
    <s v="ERROR"/>
    <x v="238"/>
  </r>
  <r>
    <s v="TXN_2935758"/>
    <s v="Smoothie"/>
    <n v="1"/>
    <n v="4"/>
    <n v="4"/>
    <s v="Credit Card"/>
    <s v="In-store"/>
    <x v="113"/>
  </r>
  <r>
    <s v="TXN_1711730"/>
    <s v="Juice"/>
    <n v="5"/>
    <n v="3"/>
    <n v="15"/>
    <s v="UNKNOWN"/>
    <s v="Takeaway"/>
    <x v="12"/>
  </r>
  <r>
    <s v="TXN_8659575"/>
    <s v="Tea"/>
    <n v="2"/>
    <n v="1.5"/>
    <n v="3"/>
    <s v="Digital Wallet"/>
    <s v="AMBIGOUS LOCATION"/>
    <x v="190"/>
  </r>
  <r>
    <s v="TXN_5360210"/>
    <s v="Tea"/>
    <n v="5"/>
    <n v="1.5"/>
    <n v="7.5"/>
    <s v="Cash"/>
    <s v="Takeaway"/>
    <x v="36"/>
  </r>
  <r>
    <s v="TXN_7970325"/>
    <s v="Cake"/>
    <n v="2"/>
    <n v="3"/>
    <n v="6"/>
    <s v="AMBIGOUS PAYMENT"/>
    <s v="Takeaway"/>
    <x v="132"/>
  </r>
  <r>
    <s v="TXN_8521037"/>
    <s v="Sandwich"/>
    <n v="1"/>
    <n v="4"/>
    <n v="4"/>
    <s v="AMBIGOUS PAYMENT"/>
    <s v="In-store"/>
    <x v="130"/>
  </r>
  <r>
    <s v="TXN_5473680"/>
    <s v="Coffee"/>
    <n v="3"/>
    <n v="2"/>
    <n v="6"/>
    <s v="Credit Card"/>
    <s v="Takeaway"/>
    <x v="245"/>
  </r>
  <r>
    <s v="TXN_6830192"/>
    <s v="UNKNOWN"/>
    <n v="3"/>
    <n v="3"/>
    <n v="9"/>
    <s v="Digital Wallet"/>
    <s v="AMBIGOUS LOCATION"/>
    <x v="353"/>
  </r>
  <r>
    <s v="TXN_5999810"/>
    <s v="UNKNOWN"/>
    <n v="4"/>
    <n v="4"/>
    <n v="16"/>
    <s v="Credit Card"/>
    <s v="Takeaway"/>
    <x v="65"/>
  </r>
  <r>
    <s v="TXN_6677631"/>
    <s v="Tea"/>
    <n v="5"/>
    <n v="1.5"/>
    <n v="7.5"/>
    <s v="Digital Wallet"/>
    <s v="In-store"/>
    <x v="66"/>
  </r>
  <r>
    <s v="TXN_9775900"/>
    <s v="Juice"/>
    <n v="4"/>
    <n v="3"/>
    <n v="12"/>
    <s v="Digital Wallet"/>
    <s v="In-store"/>
    <x v="314"/>
  </r>
  <r>
    <s v="TXN_2408143"/>
    <s v="Coffee"/>
    <n v="2"/>
    <n v="2"/>
    <n v="4"/>
    <s v="Digital Wallet"/>
    <s v="AMBIGOUS LOCATION"/>
    <x v="14"/>
  </r>
  <r>
    <s v="TXN_6383779"/>
    <s v="Coffee"/>
    <n v="1"/>
    <n v="2"/>
    <n v="2"/>
    <s v="AMBIGOUS PAYMENT"/>
    <s v="ERROR"/>
    <x v="260"/>
  </r>
  <r>
    <s v="TXN_1342359"/>
    <s v="Cake"/>
    <n v="4"/>
    <n v="3"/>
    <n v="12"/>
    <s v="Cash"/>
    <s v="Takeaway"/>
    <x v="105"/>
  </r>
  <r>
    <s v="TXN_6975499"/>
    <s v="Coffee"/>
    <n v="1"/>
    <n v="2"/>
    <n v="2"/>
    <s v="Digital Wallet"/>
    <s v="In-store"/>
    <x v="364"/>
  </r>
  <r>
    <s v="TXN_9861083"/>
    <s v="Sandwich"/>
    <n v="5"/>
    <n v="4"/>
    <n v="20"/>
    <s v="Credit Card"/>
    <s v="In-store"/>
    <x v="349"/>
  </r>
  <r>
    <s v="TXN_8100384"/>
    <s v="Sandwich"/>
    <n v="1"/>
    <n v="4"/>
    <n v="4"/>
    <s v="Cash"/>
    <s v="AMBIGOUS LOCATION"/>
    <x v="297"/>
  </r>
  <r>
    <s v="TXN_3762778"/>
    <s v="Coffee"/>
    <n v="5"/>
    <n v="2"/>
    <n v="10"/>
    <s v="AMBIGOUS PAYMENT"/>
    <s v="AMBIGOUS LOCATION"/>
    <x v="295"/>
  </r>
  <r>
    <s v="TXN_4548698"/>
    <s v="Salad"/>
    <n v="2"/>
    <n v="5"/>
    <n v="10"/>
    <s v="Cash"/>
    <s v="Takeaway"/>
    <x v="327"/>
  </r>
  <r>
    <s v="TXN_8735820"/>
    <s v="Tea"/>
    <n v="2"/>
    <n v="1.5"/>
    <n v="3"/>
    <s v="Credit Card"/>
    <s v="Takeaway"/>
    <x v="64"/>
  </r>
  <r>
    <s v="TXN_8803798"/>
    <s v="Smoothie"/>
    <n v="4"/>
    <n v="4"/>
    <n v="16"/>
    <s v="AMBIGOUS PAYMENT"/>
    <s v="AMBIGOUS LOCATION"/>
    <x v="105"/>
  </r>
  <r>
    <s v="TXN_1950008"/>
    <s v="Smoothie"/>
    <n v="4"/>
    <n v="4"/>
    <n v="16"/>
    <s v="Digital Wallet"/>
    <s v="In-store"/>
    <x v="316"/>
  </r>
  <r>
    <s v="TXN_3894173"/>
    <s v="Sandwich"/>
    <n v="5"/>
    <n v="4"/>
    <n v="20"/>
    <s v="Digital Wallet"/>
    <s v="Takeaway"/>
    <x v="55"/>
  </r>
  <r>
    <s v="TXN_3630892"/>
    <s v="Cookie"/>
    <n v="4"/>
    <n v="1"/>
    <n v="4"/>
    <s v="AMBIGOUS PAYMENT"/>
    <s v="Takeaway"/>
    <x v="63"/>
  </r>
  <r>
    <s v="TXN_7436097"/>
    <s v="Coffee"/>
    <n v="5"/>
    <n v="2"/>
    <n v="10"/>
    <s v="ERROR"/>
    <s v="AMBIGOUS LOCATION"/>
    <x v="286"/>
  </r>
  <r>
    <s v="TXN_4307602"/>
    <s v="Cookie"/>
    <n v="4"/>
    <n v="1"/>
    <n v="4"/>
    <s v="Cash"/>
    <s v="In-store"/>
    <x v="169"/>
  </r>
  <r>
    <s v="TXN_2394502"/>
    <s v="Cookie"/>
    <n v="4"/>
    <n v="1"/>
    <n v="4"/>
    <s v="Digital Wallet"/>
    <s v="In-store"/>
    <x v="38"/>
  </r>
  <r>
    <s v="TXN_5308047"/>
    <s v="Cookie"/>
    <n v="1"/>
    <n v="1"/>
    <n v="1"/>
    <s v="Credit Card"/>
    <s v="AMBIGOUS LOCATION"/>
    <x v="7"/>
  </r>
  <r>
    <s v="TXN_5929797"/>
    <s v="Sandwich"/>
    <n v="1"/>
    <n v="4"/>
    <n v="4"/>
    <s v="Credit Card"/>
    <s v="In-store"/>
    <x v="222"/>
  </r>
  <r>
    <s v="TXN_1228927"/>
    <s v="Tea"/>
    <n v="2"/>
    <n v="1.5"/>
    <n v="3"/>
    <s v="Credit Card"/>
    <s v="AMBIGOUS LOCATION"/>
    <x v="339"/>
  </r>
  <r>
    <s v="TXN_6486912"/>
    <s v="Tea"/>
    <n v="2"/>
    <n v="1.5"/>
    <n v="3"/>
    <s v="AMBIGOUS PAYMENT"/>
    <s v="AMBIGOUS LOCATION"/>
    <x v="154"/>
  </r>
  <r>
    <s v="TXN_3447069"/>
    <s v="Juice"/>
    <n v="2"/>
    <n v="3"/>
    <n v="6"/>
    <s v="Credit Card"/>
    <s v="AMBIGOUS LOCATION"/>
    <x v="27"/>
  </r>
  <r>
    <s v="TXN_8219298"/>
    <s v="Juice"/>
    <n v="5"/>
    <n v="3"/>
    <n v="15"/>
    <s v="Credit Card"/>
    <s v="AMBIGOUS LOCATION"/>
    <x v="276"/>
  </r>
  <r>
    <s v="TXN_1010950"/>
    <s v="Cookie"/>
    <n v="1"/>
    <n v="1"/>
    <n v="1"/>
    <s v="Digital Wallet"/>
    <s v="Takeaway"/>
    <x v="259"/>
  </r>
  <r>
    <s v="TXN_6376329"/>
    <s v="Cake"/>
    <n v="1"/>
    <n v="3"/>
    <n v="3"/>
    <s v="AMBIGOUS PAYMENT"/>
    <s v="Takeaway"/>
    <x v="20"/>
  </r>
  <r>
    <s v="TXN_1897783"/>
    <s v="Smoothie"/>
    <n v="3"/>
    <n v="4"/>
    <n v="12"/>
    <s v="Cash"/>
    <s v="AMBIGOUS LOCATION"/>
    <x v="229"/>
  </r>
  <r>
    <s v="TXN_4831525"/>
    <s v="Cookie"/>
    <n v="3"/>
    <n v="1"/>
    <n v="3"/>
    <s v="AMBIGOUS PAYMENT"/>
    <s v="AMBIGOUS LOCATION"/>
    <x v="153"/>
  </r>
  <r>
    <s v="TXN_2767034"/>
    <s v="Salad"/>
    <n v="4"/>
    <n v="5"/>
    <n v="20"/>
    <s v="Cash"/>
    <s v="AMBIGOUS LOCATION"/>
    <x v="133"/>
  </r>
  <r>
    <s v="TXN_9365766"/>
    <s v="Cake"/>
    <n v="4"/>
    <n v="3"/>
    <n v="12"/>
    <s v="Digital Wallet"/>
    <s v="In-store"/>
    <x v="358"/>
  </r>
  <r>
    <s v="TXN_5680396"/>
    <s v="Sandwich"/>
    <n v="2"/>
    <n v="4"/>
    <n v="8"/>
    <s v="Digital Wallet"/>
    <s v="AMBIGOUS LOCATION"/>
    <x v="170"/>
  </r>
  <r>
    <s v="TXN_3071092"/>
    <s v="Coffee"/>
    <n v="2"/>
    <n v="2"/>
    <n v="4"/>
    <s v="ERROR"/>
    <s v="AMBIGOUS LOCATION"/>
    <x v="0"/>
  </r>
  <r>
    <s v="TXN_6205234"/>
    <s v="Cake"/>
    <n v="5"/>
    <n v="3"/>
    <n v="15"/>
    <s v="Digital Wallet"/>
    <s v="AMBIGOUS LOCATION"/>
    <x v="250"/>
  </r>
  <r>
    <s v="TXN_4489757"/>
    <s v="Smoothie"/>
    <n v="5"/>
    <n v="4"/>
    <n v="20"/>
    <s v="Credit Card"/>
    <s v="AMBIGOUS LOCATION"/>
    <x v="11"/>
  </r>
  <r>
    <s v="TXN_8362750"/>
    <s v="Salad"/>
    <n v="4"/>
    <n v="5"/>
    <n v="20"/>
    <s v="AMBIGOUS PAYMENT"/>
    <s v="In-store"/>
    <x v="302"/>
  </r>
  <r>
    <s v="TXN_2422584"/>
    <s v="Tea"/>
    <n v="1"/>
    <n v="1.5"/>
    <n v="1.5"/>
    <s v="Cash"/>
    <s v="In-store"/>
    <x v="339"/>
  </r>
  <r>
    <s v="TXN_3966911"/>
    <s v="Tea"/>
    <n v="3"/>
    <n v="1.5"/>
    <n v="4.5"/>
    <s v="Credit Card"/>
    <s v="AMBIGOUS LOCATION"/>
    <x v="67"/>
  </r>
  <r>
    <s v="TXN_6880338"/>
    <s v="Cake"/>
    <n v="3"/>
    <n v="3"/>
    <n v="9"/>
    <s v="Digital Wallet"/>
    <s v="Takeaway"/>
    <x v="29"/>
  </r>
  <r>
    <s v="TXN_9362958"/>
    <s v="Juice"/>
    <n v="1"/>
    <n v="3"/>
    <n v="3"/>
    <s v="Cash"/>
    <s v="In-store"/>
    <x v="2"/>
  </r>
  <r>
    <s v="TXN_6815741"/>
    <s v="Smoothie"/>
    <n v="2"/>
    <n v="4"/>
    <n v="8"/>
    <s v="AMBIGOUS PAYMENT"/>
    <s v="AMBIGOUS LOCATION"/>
    <x v="132"/>
  </r>
  <r>
    <s v="TXN_4032956"/>
    <s v="Coffee"/>
    <n v="5"/>
    <n v="2"/>
    <n v="10"/>
    <s v="Credit Card"/>
    <s v="AMBIGOUS LOCATION"/>
    <x v="49"/>
  </r>
  <r>
    <s v="TXN_7894069"/>
    <s v="Juice"/>
    <n v="2"/>
    <n v="3"/>
    <n v="6"/>
    <s v="Digital Wallet"/>
    <s v="In-store"/>
    <x v="346"/>
  </r>
  <r>
    <s v="TXN_5296578"/>
    <s v="Coffee"/>
    <n v="1"/>
    <n v="2"/>
    <n v="2"/>
    <s v="Credit Card"/>
    <s v="Takeaway"/>
    <x v="82"/>
  </r>
  <r>
    <s v="TXN_2522047"/>
    <s v="Salad"/>
    <n v="1"/>
    <n v="5"/>
    <n v="5"/>
    <s v="UNKNOWN"/>
    <s v="Takeaway"/>
    <x v="51"/>
  </r>
  <r>
    <s v="TXN_8211303"/>
    <s v="Salad"/>
    <n v="5"/>
    <n v="5"/>
    <n v="25"/>
    <s v="AMBIGOUS PAYMENT"/>
    <s v="AMBIGOUS LOCATION"/>
    <x v="330"/>
  </r>
  <r>
    <s v="TXN_8472252"/>
    <s v="Smoothie"/>
    <n v="1"/>
    <n v="4"/>
    <n v="4"/>
    <s v="AMBIGOUS PAYMENT"/>
    <s v="AMBIGOUS LOCATION"/>
    <x v="151"/>
  </r>
  <r>
    <s v="TXN_2435025"/>
    <s v="Juice"/>
    <n v="1"/>
    <n v="3"/>
    <n v="3"/>
    <s v="Cash"/>
    <s v="In-store"/>
    <x v="88"/>
  </r>
  <r>
    <s v="TXN_5179156"/>
    <s v="Coffee"/>
    <n v="5"/>
    <n v="2"/>
    <n v="10"/>
    <s v="ERROR"/>
    <s v="In-store"/>
    <x v="286"/>
  </r>
  <r>
    <s v="TXN_4197090"/>
    <s v="Juice"/>
    <n v="3"/>
    <n v="3"/>
    <n v="9"/>
    <s v="Credit Card"/>
    <s v="Takeaway"/>
    <x v="234"/>
  </r>
  <r>
    <s v="TXN_4209626"/>
    <s v="AMBIGOUS ITEM"/>
    <n v="5"/>
    <n v="4"/>
    <n v="20"/>
    <s v="Credit Card"/>
    <s v="AMBIGOUS LOCATION"/>
    <x v="198"/>
  </r>
  <r>
    <s v="TXN_8639995"/>
    <s v="ERROR"/>
    <n v="3"/>
    <n v="4"/>
    <n v="12"/>
    <s v="Cash"/>
    <s v="ERROR"/>
    <x v="71"/>
  </r>
  <r>
    <s v="TXN_1777171"/>
    <s v="Coffee"/>
    <n v="2"/>
    <n v="2"/>
    <n v="4"/>
    <s v="AMBIGOUS PAYMENT"/>
    <s v="In-store"/>
    <x v="333"/>
  </r>
  <r>
    <s v="TXN_5706734"/>
    <s v="Juice"/>
    <n v="1"/>
    <n v="3"/>
    <n v="3"/>
    <s v="Cash"/>
    <s v="UNKNOWN"/>
    <x v="292"/>
  </r>
  <r>
    <s v="TXN_6228847"/>
    <s v="Smoothie"/>
    <n v="3"/>
    <n v="4"/>
    <n v="12"/>
    <s v="Cash"/>
    <s v="AMBIGOUS LOCATION"/>
    <x v="232"/>
  </r>
  <r>
    <s v="TXN_6479368"/>
    <s v="Smoothie"/>
    <n v="2"/>
    <n v="4"/>
    <n v="8"/>
    <s v="Credit Card"/>
    <s v="Takeaway"/>
    <x v="0"/>
  </r>
  <r>
    <s v="TXN_6991528"/>
    <s v="Cookie"/>
    <n v="3"/>
    <n v="1"/>
    <n v="3"/>
    <s v="Digital Wallet"/>
    <s v="Takeaway"/>
    <x v="333"/>
  </r>
  <r>
    <s v="TXN_2154866"/>
    <s v="Tea"/>
    <n v="2"/>
    <n v="1.5"/>
    <n v="3"/>
    <s v="Credit Card"/>
    <s v="Takeaway"/>
    <x v="112"/>
  </r>
  <r>
    <s v="TXN_1333524"/>
    <s v="Cake"/>
    <n v="2"/>
    <n v="3"/>
    <n v="6"/>
    <s v="Credit Card"/>
    <s v="AMBIGOUS LOCATION"/>
    <x v="283"/>
  </r>
  <r>
    <s v="TXN_4367044"/>
    <s v="Smoothie"/>
    <n v="1"/>
    <n v="4"/>
    <n v="4"/>
    <s v="Cash"/>
    <s v="AMBIGOUS LOCATION"/>
    <x v="46"/>
  </r>
  <r>
    <s v="TXN_8903514"/>
    <s v="Salad"/>
    <n v="4"/>
    <n v="5"/>
    <n v="20"/>
    <s v="AMBIGOUS PAYMENT"/>
    <s v="Takeaway"/>
    <x v="101"/>
  </r>
  <r>
    <s v="TXN_5762828"/>
    <s v="Tea"/>
    <n v="2"/>
    <n v="1.5"/>
    <n v="3"/>
    <s v="Digital Wallet"/>
    <s v="UNKNOWN"/>
    <x v="117"/>
  </r>
  <r>
    <s v="TXN_2099497"/>
    <s v="Juice"/>
    <n v="1"/>
    <n v="3"/>
    <n v="3"/>
    <s v="AMBIGOUS PAYMENT"/>
    <s v="Takeaway"/>
    <x v="216"/>
  </r>
  <r>
    <s v="TXN_5679935"/>
    <s v="Coffee"/>
    <n v="2"/>
    <n v="2"/>
    <n v="4"/>
    <s v="Credit Card"/>
    <s v="AMBIGOUS LOCATION"/>
    <x v="2"/>
  </r>
  <r>
    <s v="TXN_5236861"/>
    <s v="Coffee"/>
    <n v="4"/>
    <n v="2"/>
    <n v="8"/>
    <s v="Cash"/>
    <s v="Takeaway"/>
    <x v="61"/>
  </r>
  <r>
    <s v="TXN_9433035"/>
    <s v="Sandwich"/>
    <n v="1"/>
    <n v="4"/>
    <n v="4"/>
    <s v="Cash"/>
    <s v="In-store"/>
    <x v="136"/>
  </r>
  <r>
    <s v="TXN_4239051"/>
    <s v="Juice"/>
    <n v="2"/>
    <n v="3"/>
    <n v="6"/>
    <s v="Cash"/>
    <s v="AMBIGOUS LOCATION"/>
    <x v="56"/>
  </r>
  <r>
    <s v="TXN_2970600"/>
    <s v="Salad"/>
    <n v="1"/>
    <n v="5"/>
    <n v="5"/>
    <s v="Credit Card"/>
    <s v="In-store"/>
    <x v="219"/>
  </r>
  <r>
    <s v="TXN_6226412"/>
    <s v="Juice"/>
    <n v="3"/>
    <n v="3"/>
    <n v="9"/>
    <s v="AMBIGOUS PAYMENT"/>
    <s v="Takeaway"/>
    <x v="144"/>
  </r>
  <r>
    <s v="TXN_2634805"/>
    <s v="Cookie"/>
    <n v="4"/>
    <n v="1"/>
    <n v="4"/>
    <s v="Digital Wallet"/>
    <s v="Takeaway"/>
    <x v="340"/>
  </r>
  <r>
    <s v="TXN_2571835"/>
    <s v="Salad"/>
    <n v="3"/>
    <n v="5"/>
    <n v="15"/>
    <s v="AMBIGOUS PAYMENT"/>
    <s v="In-store"/>
    <x v="217"/>
  </r>
  <r>
    <s v="TXN_3984842"/>
    <s v="Tea"/>
    <n v="4"/>
    <n v="1.5"/>
    <n v="6"/>
    <s v="Credit Card"/>
    <s v="Takeaway"/>
    <x v="42"/>
  </r>
  <r>
    <s v="TXN_1191068"/>
    <s v="Salad"/>
    <n v="1"/>
    <n v="5"/>
    <n v="5"/>
    <s v="AMBIGOUS PAYMENT"/>
    <s v="AMBIGOUS LOCATION"/>
    <x v="271"/>
  </r>
  <r>
    <s v="TXN_9154713"/>
    <s v="Coffee"/>
    <n v="4"/>
    <n v="2"/>
    <n v="8"/>
    <s v="Credit Card"/>
    <s v="In-store"/>
    <x v="132"/>
  </r>
  <r>
    <s v="TXN_2897727"/>
    <s v="Smoothie"/>
    <n v="5"/>
    <n v="4"/>
    <n v="20"/>
    <s v="Credit Card"/>
    <s v="Takeaway"/>
    <x v="213"/>
  </r>
  <r>
    <s v="TXN_3801179"/>
    <s v="Juice"/>
    <n v="2"/>
    <n v="3"/>
    <n v="6"/>
    <s v="Cash"/>
    <s v="In-store"/>
    <x v="275"/>
  </r>
  <r>
    <s v="TXN_7116267"/>
    <s v="Smoothie"/>
    <n v="4"/>
    <n v="4"/>
    <n v="16"/>
    <s v="UNKNOWN"/>
    <s v="AMBIGOUS LOCATION"/>
    <x v="256"/>
  </r>
  <r>
    <s v="TXN_9878237"/>
    <s v="Cake"/>
    <n v="1"/>
    <n v="3"/>
    <n v="3"/>
    <s v="Credit Card"/>
    <s v="AMBIGOUS LOCATION"/>
    <x v="6"/>
  </r>
  <r>
    <s v="TXN_2153838"/>
    <s v="Tea"/>
    <n v="4"/>
    <n v="1.5"/>
    <n v="6"/>
    <s v="Digital Wallet"/>
    <s v="In-store"/>
    <x v="104"/>
  </r>
  <r>
    <s v="TXN_7835785"/>
    <s v="Salad"/>
    <n v="1"/>
    <n v="5"/>
    <n v="5"/>
    <s v="Cash"/>
    <s v="In-store"/>
    <x v="197"/>
  </r>
  <r>
    <s v="TXN_5335079"/>
    <s v="Cake"/>
    <n v="1"/>
    <n v="3"/>
    <n v="3"/>
    <s v="Cash"/>
    <s v="In-store"/>
    <x v="109"/>
  </r>
  <r>
    <s v="TXN_7521634"/>
    <s v="Cookie"/>
    <n v="3"/>
    <n v="1"/>
    <n v="3"/>
    <s v="AMBIGOUS PAYMENT"/>
    <s v="Takeaway"/>
    <x v="207"/>
  </r>
  <r>
    <s v="TXN_2174821"/>
    <s v="Coffee"/>
    <n v="1"/>
    <n v="2"/>
    <n v="2"/>
    <s v="AMBIGOUS PAYMENT"/>
    <s v="AMBIGOUS LOCATION"/>
    <x v="297"/>
  </r>
  <r>
    <s v="TXN_5951573"/>
    <s v="Salad"/>
    <n v="3"/>
    <n v="5"/>
    <n v="15"/>
    <s v="Cash"/>
    <s v="AMBIGOUS LOCATION"/>
    <x v="38"/>
  </r>
  <r>
    <s v="TXN_4612146"/>
    <s v="Cake"/>
    <n v="3"/>
    <n v="3"/>
    <n v="9"/>
    <s v="Cash"/>
    <s v="ERROR"/>
    <x v="9"/>
  </r>
  <r>
    <s v="TXN_7954368"/>
    <s v="Cake"/>
    <n v="3"/>
    <n v="3"/>
    <n v="9"/>
    <s v="Credit Card"/>
    <s v="AMBIGOUS LOCATION"/>
    <x v="6"/>
  </r>
  <r>
    <s v="TXN_7898391"/>
    <s v="Salad"/>
    <n v="4"/>
    <n v="5"/>
    <n v="20"/>
    <s v="Credit Card"/>
    <s v="UNKNOWN"/>
    <x v="201"/>
  </r>
  <r>
    <s v="TXN_5746800"/>
    <s v="Coffee"/>
    <n v="4"/>
    <n v="2"/>
    <n v="8"/>
    <s v="Credit Card"/>
    <s v="Takeaway"/>
    <x v="198"/>
  </r>
  <r>
    <s v="TXN_4630658"/>
    <s v="Smoothie"/>
    <n v="1"/>
    <n v="4"/>
    <n v="4"/>
    <s v="Cash"/>
    <s v="Takeaway"/>
    <x v="129"/>
  </r>
  <r>
    <s v="TXN_6096492"/>
    <s v="Sandwich"/>
    <n v="5"/>
    <n v="4"/>
    <n v="20"/>
    <s v="UNKNOWN"/>
    <s v="Takeaway"/>
    <x v="252"/>
  </r>
  <r>
    <s v="TXN_8918905"/>
    <s v="Cookie"/>
    <n v="5"/>
    <n v="1"/>
    <n v="5"/>
    <s v="Digital Wallet"/>
    <s v="In-store"/>
    <x v="257"/>
  </r>
  <r>
    <s v="TXN_5906365"/>
    <s v="Cookie"/>
    <n v="1"/>
    <n v="1"/>
    <n v="1"/>
    <s v="AMBIGOUS PAYMENT"/>
    <s v="AMBIGOUS LOCATION"/>
    <x v="132"/>
  </r>
  <r>
    <s v="TXN_3956062"/>
    <s v="Coffee"/>
    <n v="3"/>
    <n v="2"/>
    <n v="6"/>
    <s v="AMBIGOUS PAYMENT"/>
    <s v="Takeaway"/>
    <x v="336"/>
  </r>
  <r>
    <s v="TXN_6610487"/>
    <s v="Coffee"/>
    <n v="5"/>
    <n v="2"/>
    <n v="10"/>
    <s v="Digital Wallet"/>
    <s v="Takeaway"/>
    <x v="22"/>
  </r>
  <r>
    <s v="TXN_7821658"/>
    <s v="Coffee"/>
    <n v="5"/>
    <n v="2"/>
    <n v="10"/>
    <s v="AMBIGOUS PAYMENT"/>
    <s v="In-store"/>
    <x v="113"/>
  </r>
  <r>
    <s v="TXN_6396940"/>
    <s v="Cookie"/>
    <n v="2"/>
    <n v="1"/>
    <n v="2"/>
    <s v="Credit Card"/>
    <s v="Takeaway"/>
    <x v="201"/>
  </r>
  <r>
    <s v="TXN_2556368"/>
    <s v="Smoothie"/>
    <n v="1"/>
    <n v="4"/>
    <n v="4"/>
    <s v="Digital Wallet"/>
    <s v="AMBIGOUS LOCATION"/>
    <x v="146"/>
  </r>
  <r>
    <s v="TXN_7655838"/>
    <s v="Juice"/>
    <n v="3"/>
    <n v="3"/>
    <n v="9"/>
    <s v="Digital Wallet"/>
    <s v="AMBIGOUS LOCATION"/>
    <x v="207"/>
  </r>
  <r>
    <s v="TXN_2807590"/>
    <s v="Smoothie"/>
    <n v="4"/>
    <n v="4"/>
    <n v="16"/>
    <s v="Cash"/>
    <s v="Takeaway"/>
    <x v="47"/>
  </r>
  <r>
    <s v="TXN_7252860"/>
    <s v="Cookie"/>
    <n v="3"/>
    <n v="1"/>
    <n v="3"/>
    <s v="Digital Wallet"/>
    <s v="Takeaway"/>
    <x v="98"/>
  </r>
  <r>
    <s v="TXN_5381129"/>
    <s v="Cookie"/>
    <n v="5"/>
    <n v="1"/>
    <n v="5"/>
    <s v="AMBIGOUS PAYMENT"/>
    <s v="ERROR"/>
    <x v="25"/>
  </r>
  <r>
    <s v="TXN_1474329"/>
    <s v="Smoothie"/>
    <n v="2"/>
    <n v="4"/>
    <n v="8"/>
    <s v="Digital Wallet"/>
    <s v="Takeaway"/>
    <x v="44"/>
  </r>
  <r>
    <s v="TXN_5935394"/>
    <s v="Coffee"/>
    <n v="4"/>
    <n v="2"/>
    <n v="8"/>
    <s v="Digital Wallet"/>
    <s v="AMBIGOUS LOCATION"/>
    <x v="251"/>
  </r>
  <r>
    <s v="TXN_1488458"/>
    <s v="Coffee"/>
    <n v="4"/>
    <n v="2"/>
    <n v="8"/>
    <s v="AMBIGOUS PAYMENT"/>
    <s v="AMBIGOUS LOCATION"/>
    <x v="293"/>
  </r>
  <r>
    <s v="TXN_7964661"/>
    <s v="Cake"/>
    <n v="3"/>
    <n v="3"/>
    <n v="9"/>
    <s v="Cash"/>
    <s v="ERROR"/>
    <x v="302"/>
  </r>
  <r>
    <s v="TXN_2798736"/>
    <s v="Sandwich"/>
    <n v="2"/>
    <n v="4"/>
    <n v="8"/>
    <s v="Digital Wallet"/>
    <s v="In-store"/>
    <x v="18"/>
  </r>
  <r>
    <s v="TXN_5007051"/>
    <s v="Salad"/>
    <n v="2"/>
    <n v="5"/>
    <n v="10"/>
    <s v="Digital Wallet"/>
    <s v="AMBIGOUS LOCATION"/>
    <x v="298"/>
  </r>
  <r>
    <s v="TXN_2325141"/>
    <s v="Tea"/>
    <n v="3"/>
    <n v="1.5"/>
    <n v="4.5"/>
    <s v="Digital Wallet"/>
    <s v="AMBIGOUS LOCATION"/>
    <x v="330"/>
  </r>
  <r>
    <s v="TXN_1489194"/>
    <s v="Coffee"/>
    <n v="3"/>
    <n v="2"/>
    <n v="6"/>
    <s v="Digital Wallet"/>
    <s v="Takeaway"/>
    <x v="227"/>
  </r>
  <r>
    <s v="TXN_9531201"/>
    <s v="Sandwich"/>
    <n v="2"/>
    <n v="4"/>
    <n v="8"/>
    <s v="AMBIGOUS PAYMENT"/>
    <s v="ERROR"/>
    <x v="32"/>
  </r>
  <r>
    <s v="TXN_7627772"/>
    <s v="Sandwich"/>
    <n v="4"/>
    <n v="4"/>
    <n v="16"/>
    <s v="Credit Card"/>
    <s v="Takeaway"/>
    <x v="192"/>
  </r>
  <r>
    <s v="TXN_4349970"/>
    <s v="Cookie"/>
    <n v="5"/>
    <n v="1"/>
    <n v="5"/>
    <s v="UNKNOWN"/>
    <s v="In-store"/>
    <x v="214"/>
  </r>
  <r>
    <s v="TXN_3936883"/>
    <s v="Coffee"/>
    <n v="2"/>
    <n v="2"/>
    <n v="4"/>
    <s v="Digital Wallet"/>
    <s v="In-store"/>
    <x v="0"/>
  </r>
  <r>
    <s v="TXN_1817275"/>
    <s v="Salad"/>
    <n v="2"/>
    <n v="5"/>
    <n v="10"/>
    <s v="Cash"/>
    <s v="In-store"/>
    <x v="180"/>
  </r>
  <r>
    <s v="TXN_8018272"/>
    <s v="Smoothie"/>
    <n v="4"/>
    <n v="4"/>
    <n v="16"/>
    <s v="AMBIGOUS PAYMENT"/>
    <s v="AMBIGOUS LOCATION"/>
    <x v="160"/>
  </r>
  <r>
    <s v="TXN_3617989"/>
    <s v="Sandwich"/>
    <n v="3"/>
    <n v="4"/>
    <n v="12"/>
    <s v="Credit Card"/>
    <s v="Takeaway"/>
    <x v="242"/>
  </r>
  <r>
    <s v="TXN_1566564"/>
    <s v="Cookie"/>
    <n v="3"/>
    <n v="1"/>
    <n v="3"/>
    <s v="Credit Card"/>
    <s v="Takeaway"/>
    <x v="0"/>
  </r>
  <r>
    <s v="TXN_5170047"/>
    <s v="Salad"/>
    <n v="4"/>
    <n v="5"/>
    <n v="20"/>
    <s v="Cash"/>
    <s v="AMBIGOUS LOCATION"/>
    <x v="85"/>
  </r>
  <r>
    <s v="TXN_6513163"/>
    <s v="Cake"/>
    <n v="2"/>
    <n v="3"/>
    <n v="6"/>
    <s v="Digital Wallet"/>
    <s v="Takeaway"/>
    <x v="302"/>
  </r>
  <r>
    <s v="TXN_7014478"/>
    <s v="Smoothie"/>
    <n v="5"/>
    <n v="4"/>
    <n v="20"/>
    <s v="Cash"/>
    <s v="AMBIGOUS LOCATION"/>
    <x v="158"/>
  </r>
  <r>
    <s v="TXN_9929732"/>
    <s v="Sandwich"/>
    <n v="4"/>
    <n v="4"/>
    <n v="16"/>
    <s v="Credit Card"/>
    <s v="AMBIGOUS LOCATION"/>
    <x v="200"/>
  </r>
  <r>
    <s v="TXN_2346362"/>
    <s v="Juice"/>
    <n v="4"/>
    <n v="3"/>
    <n v="12"/>
    <s v="AMBIGOUS PAYMENT"/>
    <s v="In-store"/>
    <x v="169"/>
  </r>
  <r>
    <s v="TXN_9039882"/>
    <s v="Smoothie"/>
    <n v="4"/>
    <n v="4"/>
    <n v="16"/>
    <s v="AMBIGOUS PAYMENT"/>
    <s v="In-store"/>
    <x v="176"/>
  </r>
  <r>
    <s v="TXN_7440057"/>
    <s v="Juice"/>
    <n v="1"/>
    <n v="3"/>
    <n v="3"/>
    <s v="Credit Card"/>
    <s v="AMBIGOUS LOCATION"/>
    <x v="261"/>
  </r>
  <r>
    <s v="TXN_9894831"/>
    <s v="Cake"/>
    <n v="5"/>
    <n v="3"/>
    <n v="15"/>
    <s v="ERROR"/>
    <s v="AMBIGOUS LOCATION"/>
    <x v="261"/>
  </r>
  <r>
    <s v="TXN_2911863"/>
    <s v="Sandwich"/>
    <n v="2"/>
    <n v="4"/>
    <n v="8"/>
    <s v="Credit Card"/>
    <s v="Takeaway"/>
    <x v="162"/>
  </r>
  <r>
    <s v="TXN_1991987"/>
    <s v="Cake"/>
    <n v="3"/>
    <n v="3"/>
    <n v="9"/>
    <s v="Credit Card"/>
    <s v="In-store"/>
    <x v="192"/>
  </r>
  <r>
    <s v="TXN_7232524"/>
    <s v="Cookie"/>
    <n v="3"/>
    <n v="1"/>
    <n v="3"/>
    <s v="Cash"/>
    <s v="In-store"/>
    <x v="252"/>
  </r>
  <r>
    <s v="TXN_7476348"/>
    <s v="Coffee"/>
    <n v="2"/>
    <n v="2"/>
    <n v="4"/>
    <s v="ERROR"/>
    <s v="In-store"/>
    <x v="31"/>
  </r>
  <r>
    <s v="TXN_4165923"/>
    <s v="Sandwich"/>
    <n v="3"/>
    <n v="4"/>
    <n v="12"/>
    <s v="AMBIGOUS PAYMENT"/>
    <s v="Takeaway"/>
    <x v="241"/>
  </r>
  <r>
    <s v="TXN_1467367"/>
    <s v="Sandwich"/>
    <n v="3"/>
    <n v="4"/>
    <n v="12"/>
    <s v="AMBIGOUS PAYMENT"/>
    <s v="AMBIGOUS LOCATION"/>
    <x v="147"/>
  </r>
  <r>
    <s v="TXN_2018943"/>
    <s v="Smoothie"/>
    <n v="5"/>
    <n v="4"/>
    <n v="20"/>
    <s v="AMBIGOUS PAYMENT"/>
    <s v="AMBIGOUS LOCATION"/>
    <x v="57"/>
  </r>
  <r>
    <s v="TXN_4234636"/>
    <s v="Smoothie"/>
    <n v="1"/>
    <n v="4"/>
    <n v="4"/>
    <s v="Credit Card"/>
    <s v="In-store"/>
    <x v="249"/>
  </r>
  <r>
    <s v="TXN_4750383"/>
    <s v="Coffee"/>
    <n v="2"/>
    <n v="2"/>
    <n v="4"/>
    <s v="Cash"/>
    <s v="AMBIGOUS LOCATION"/>
    <x v="193"/>
  </r>
  <r>
    <s v="TXN_5100579"/>
    <s v="Cookie"/>
    <n v="2"/>
    <n v="1"/>
    <n v="2"/>
    <s v="Cash"/>
    <s v="Takeaway"/>
    <x v="88"/>
  </r>
  <r>
    <s v="TXN_1701465"/>
    <s v="Cake"/>
    <n v="1"/>
    <n v="3"/>
    <n v="3"/>
    <s v="Cash"/>
    <s v="AMBIGOUS LOCATION"/>
    <x v="69"/>
  </r>
  <r>
    <s v="TXN_8941409"/>
    <s v="Cake"/>
    <n v="3"/>
    <n v="3"/>
    <n v="9"/>
    <s v="ERROR"/>
    <s v="AMBIGOUS LOCATION"/>
    <x v="152"/>
  </r>
  <r>
    <s v="TXN_9598764"/>
    <s v="Juice"/>
    <n v="2"/>
    <n v="3"/>
    <n v="6"/>
    <s v="Credit Card"/>
    <s v="In-store"/>
    <x v="205"/>
  </r>
  <r>
    <s v="TXN_2834323"/>
    <s v="Tea"/>
    <n v="1"/>
    <n v="1.5"/>
    <n v="1.5"/>
    <s v="Digital Wallet"/>
    <s v="Takeaway"/>
    <x v="163"/>
  </r>
  <r>
    <s v="TXN_2480488"/>
    <s v="Juice"/>
    <n v="2"/>
    <n v="3"/>
    <n v="6"/>
    <s v="Cash"/>
    <s v="Takeaway"/>
    <x v="160"/>
  </r>
  <r>
    <s v="TXN_6158834"/>
    <s v="Coffee"/>
    <n v="2"/>
    <n v="2"/>
    <n v="4"/>
    <s v="Credit Card"/>
    <s v="ERROR"/>
    <x v="99"/>
  </r>
  <r>
    <s v="TXN_2345326"/>
    <s v="Cookie"/>
    <n v="3"/>
    <n v="1"/>
    <n v="3"/>
    <s v="Digital Wallet"/>
    <s v="Takeaway"/>
    <x v="313"/>
  </r>
  <r>
    <s v="TXN_8872103"/>
    <s v="Smoothie"/>
    <n v="3"/>
    <n v="4"/>
    <n v="12"/>
    <s v="Digital Wallet"/>
    <s v="In-store"/>
    <x v="128"/>
  </r>
  <r>
    <s v="TXN_9773646"/>
    <s v="Cake"/>
    <n v="4"/>
    <n v="3"/>
    <n v="12"/>
    <s v="Credit Card"/>
    <s v="Takeaway"/>
    <x v="302"/>
  </r>
  <r>
    <s v="TXN_1442096"/>
    <s v="Cookie"/>
    <n v="3"/>
    <n v="1"/>
    <n v="3"/>
    <s v="Credit Card"/>
    <s v="In-store"/>
    <x v="53"/>
  </r>
  <r>
    <s v="TXN_2337888"/>
    <s v="Coffee"/>
    <n v="1"/>
    <n v="2"/>
    <n v="2"/>
    <s v="Credit Card"/>
    <s v="In-store"/>
    <x v="284"/>
  </r>
  <r>
    <s v="TXN_8297751"/>
    <s v="Salad"/>
    <n v="3"/>
    <n v="5"/>
    <n v="15"/>
    <s v="Cash"/>
    <s v="Takeaway"/>
    <x v="103"/>
  </r>
  <r>
    <s v="TXN_9675838"/>
    <s v="Cake"/>
    <n v="2"/>
    <n v="3"/>
    <n v="6"/>
    <s v="Digital Wallet"/>
    <s v="AMBIGOUS LOCATION"/>
    <x v="96"/>
  </r>
  <r>
    <s v="TXN_9241048"/>
    <s v="Cake"/>
    <n v="4"/>
    <n v="3"/>
    <n v="12"/>
    <s v="Credit Card"/>
    <s v="In-store"/>
    <x v="306"/>
  </r>
  <r>
    <s v="TXN_1978687"/>
    <s v="Juice"/>
    <n v="2"/>
    <n v="3"/>
    <n v="6"/>
    <s v="AMBIGOUS PAYMENT"/>
    <s v="ERROR"/>
    <x v="24"/>
  </r>
  <r>
    <s v="TXN_7548260"/>
    <s v="Juice"/>
    <n v="2"/>
    <n v="3"/>
    <n v="6"/>
    <s v="Cash"/>
    <s v="Takeaway"/>
    <x v="216"/>
  </r>
  <r>
    <s v="TXN_7047040"/>
    <s v="Salad"/>
    <n v="2"/>
    <n v="5"/>
    <n v="10"/>
    <s v="UNKNOWN"/>
    <s v="AMBIGOUS LOCATION"/>
    <x v="134"/>
  </r>
  <r>
    <s v="TXN_1234907"/>
    <s v="Juice"/>
    <n v="1"/>
    <n v="3"/>
    <n v="3"/>
    <s v="Credit Card"/>
    <s v="In-store"/>
    <x v="46"/>
  </r>
  <r>
    <s v="TXN_8821839"/>
    <s v="Sandwich"/>
    <n v="5"/>
    <n v="4"/>
    <n v="20"/>
    <s v="ERROR"/>
    <s v="Takeaway"/>
    <x v="357"/>
  </r>
  <r>
    <s v="TXN_7543765"/>
    <s v="Cake"/>
    <n v="1"/>
    <n v="3"/>
    <n v="3"/>
    <s v="AMBIGOUS PAYMENT"/>
    <s v="AMBIGOUS LOCATION"/>
    <x v="146"/>
  </r>
  <r>
    <s v="TXN_7317475"/>
    <s v="Salad"/>
    <n v="4"/>
    <n v="5"/>
    <n v="20"/>
    <s v="Cash"/>
    <s v="Takeaway"/>
    <x v="268"/>
  </r>
  <r>
    <s v="TXN_9786525"/>
    <s v="Cake"/>
    <n v="5"/>
    <n v="3"/>
    <n v="15"/>
    <s v="AMBIGOUS PAYMENT"/>
    <s v="Takeaway"/>
    <x v="195"/>
  </r>
  <r>
    <s v="TXN_9874256"/>
    <s v="Juice"/>
    <n v="3"/>
    <n v="3"/>
    <n v="9"/>
    <s v="AMBIGOUS PAYMENT"/>
    <s v="AMBIGOUS LOCATION"/>
    <x v="360"/>
  </r>
  <r>
    <s v="TXN_3120637"/>
    <s v="Sandwich"/>
    <n v="3"/>
    <n v="4"/>
    <n v="12"/>
    <s v="AMBIGOUS PAYMENT"/>
    <s v="Takeaway"/>
    <x v="112"/>
  </r>
  <r>
    <s v="TXN_6754546"/>
    <s v="Cake"/>
    <n v="3"/>
    <n v="3"/>
    <n v="9"/>
    <s v="ERROR"/>
    <s v="AMBIGOUS LOCATION"/>
    <x v="195"/>
  </r>
  <r>
    <s v="TXN_1317114"/>
    <s v="Cookie"/>
    <n v="2"/>
    <n v="1"/>
    <n v="2"/>
    <s v="Digital Wallet"/>
    <s v="Takeaway"/>
    <x v="29"/>
  </r>
  <r>
    <s v="TXN_3897788"/>
    <s v="Juice"/>
    <n v="5"/>
    <n v="3"/>
    <n v="15"/>
    <s v="Digital Wallet"/>
    <s v="In-store"/>
    <x v="146"/>
  </r>
  <r>
    <s v="TXN_8046087"/>
    <s v="Cake"/>
    <n v="2"/>
    <n v="3"/>
    <n v="6"/>
    <s v="AMBIGOUS PAYMENT"/>
    <s v="Takeaway"/>
    <x v="82"/>
  </r>
  <r>
    <s v="TXN_6655017"/>
    <s v="Smoothie"/>
    <n v="4"/>
    <n v="4"/>
    <n v="16"/>
    <s v="Cash"/>
    <s v="Takeaway"/>
    <x v="236"/>
  </r>
  <r>
    <s v="TXN_6610162"/>
    <s v="Cake"/>
    <n v="4"/>
    <n v="3"/>
    <n v="12"/>
    <s v="Digital Wallet"/>
    <s v="ERROR"/>
    <x v="329"/>
  </r>
  <r>
    <s v="TXN_7478306"/>
    <s v="Tea"/>
    <n v="2"/>
    <n v="1.5"/>
    <n v="3"/>
    <s v="Digital Wallet"/>
    <s v="In-store"/>
    <x v="295"/>
  </r>
  <r>
    <s v="TXN_3163567"/>
    <s v="Salad"/>
    <n v="2"/>
    <n v="5"/>
    <n v="10"/>
    <s v="Digital Wallet"/>
    <s v="Takeaway"/>
    <x v="12"/>
  </r>
  <r>
    <s v="TXN_6420900"/>
    <s v="Tea"/>
    <n v="3"/>
    <n v="1.5"/>
    <n v="4.5"/>
    <s v="AMBIGOUS PAYMENT"/>
    <s v="AMBIGOUS LOCATION"/>
    <x v="22"/>
  </r>
  <r>
    <s v="TXN_2526267"/>
    <s v="Sandwich"/>
    <n v="5"/>
    <n v="4"/>
    <n v="20"/>
    <s v="Cash"/>
    <s v="In-store"/>
    <x v="62"/>
  </r>
  <r>
    <s v="TXN_3954378"/>
    <s v="Tea"/>
    <n v="4"/>
    <n v="1.5"/>
    <n v="6"/>
    <s v="Cash"/>
    <s v="ERROR"/>
    <x v="293"/>
  </r>
  <r>
    <s v="TXN_5138053"/>
    <s v="Sandwich"/>
    <n v="5"/>
    <n v="4"/>
    <n v="20"/>
    <s v="UNKNOWN"/>
    <s v="Takeaway"/>
    <x v="134"/>
  </r>
  <r>
    <s v="TXN_9890279"/>
    <s v="Smoothie"/>
    <n v="4"/>
    <n v="4"/>
    <n v="16"/>
    <s v="AMBIGOUS PAYMENT"/>
    <s v="In-store"/>
    <x v="205"/>
  </r>
  <r>
    <s v="TXN_9626920"/>
    <s v="Tea"/>
    <n v="2"/>
    <n v="1.5"/>
    <n v="3"/>
    <s v="AMBIGOUS PAYMENT"/>
    <s v="In-store"/>
    <x v="220"/>
  </r>
  <r>
    <s v="TXN_7213830"/>
    <s v="AMBIGOUS ITEM"/>
    <n v="5"/>
    <n v="3"/>
    <n v="15"/>
    <s v="Credit Card"/>
    <s v="AMBIGOUS LOCATION"/>
    <x v="344"/>
  </r>
  <r>
    <s v="TXN_4224350"/>
    <s v="Tea"/>
    <n v="2"/>
    <n v="1.5"/>
    <n v="3"/>
    <s v="AMBIGOUS PAYMENT"/>
    <s v="In-store"/>
    <x v="162"/>
  </r>
  <r>
    <s v="TXN_7763212"/>
    <s v="Sandwich"/>
    <n v="1"/>
    <n v="4"/>
    <n v="4"/>
    <s v="Credit Card"/>
    <s v="AMBIGOUS LOCATION"/>
    <x v="39"/>
  </r>
  <r>
    <s v="TXN_6889357"/>
    <s v="Salad"/>
    <n v="1"/>
    <n v="5"/>
    <n v="5"/>
    <s v="Cash"/>
    <s v="Takeaway"/>
    <x v="350"/>
  </r>
  <r>
    <s v="TXN_8565218"/>
    <s v="Cake"/>
    <n v="1"/>
    <n v="3"/>
    <n v="3"/>
    <s v="Digital Wallet"/>
    <s v="UNKNOWN"/>
    <x v="11"/>
  </r>
  <r>
    <s v="TXN_8235675"/>
    <s v="Tea"/>
    <n v="1"/>
    <n v="1.5"/>
    <n v="1.5"/>
    <s v="Credit Card"/>
    <s v="AMBIGOUS LOCATION"/>
    <x v="305"/>
  </r>
  <r>
    <s v="TXN_6323915"/>
    <s v="Tea"/>
    <n v="3"/>
    <n v="1.5"/>
    <n v="4.5"/>
    <s v="Credit Card"/>
    <s v="In-store"/>
    <x v="125"/>
  </r>
  <r>
    <s v="TXN_3232227"/>
    <s v="Cookie"/>
    <n v="4"/>
    <n v="1"/>
    <n v="4"/>
    <s v="AMBIGOUS PAYMENT"/>
    <s v="Takeaway"/>
    <x v="20"/>
  </r>
  <r>
    <s v="TXN_2931403"/>
    <s v="Juice"/>
    <n v="2"/>
    <n v="3"/>
    <n v="6"/>
    <s v="Credit Card"/>
    <s v="In-store"/>
    <x v="184"/>
  </r>
  <r>
    <s v="TXN_8036247"/>
    <s v="Coffee"/>
    <n v="1"/>
    <n v="2"/>
    <n v="2"/>
    <s v="Credit Card"/>
    <s v="Takeaway"/>
    <x v="242"/>
  </r>
  <r>
    <s v="TXN_4143264"/>
    <s v="Salad"/>
    <n v="1"/>
    <n v="5"/>
    <n v="5"/>
    <s v="Credit Card"/>
    <s v="Takeaway"/>
    <x v="333"/>
  </r>
  <r>
    <s v="TXN_3709117"/>
    <s v="Smoothie"/>
    <n v="5"/>
    <n v="4"/>
    <n v="20"/>
    <s v="Cash"/>
    <s v="AMBIGOUS LOCATION"/>
    <x v="151"/>
  </r>
  <r>
    <s v="TXN_5124519"/>
    <s v="Smoothie"/>
    <n v="3"/>
    <n v="4"/>
    <n v="12"/>
    <s v="Credit Card"/>
    <s v="In-store"/>
    <x v="351"/>
  </r>
  <r>
    <s v="TXN_1529845"/>
    <s v="Juice"/>
    <n v="3"/>
    <n v="3"/>
    <n v="9"/>
    <s v="Credit Card"/>
    <s v="In-store"/>
    <x v="310"/>
  </r>
  <r>
    <s v="TXN_4615245"/>
    <s v="Sandwich"/>
    <n v="4"/>
    <n v="4"/>
    <n v="16"/>
    <s v="AMBIGOUS PAYMENT"/>
    <s v="AMBIGOUS LOCATION"/>
    <x v="158"/>
  </r>
  <r>
    <s v="TXN_1464694"/>
    <s v="Sandwich"/>
    <n v="1"/>
    <n v="4"/>
    <n v="4"/>
    <s v="AMBIGOUS PAYMENT"/>
    <s v="In-store"/>
    <x v="255"/>
  </r>
  <r>
    <s v="TXN_2674372"/>
    <s v="Cookie"/>
    <n v="4"/>
    <n v="1"/>
    <n v="4"/>
    <s v="Credit Card"/>
    <s v="Takeaway"/>
    <x v="188"/>
  </r>
  <r>
    <s v="TXN_7215900"/>
    <s v="Coffee"/>
    <n v="3"/>
    <n v="2"/>
    <n v="6"/>
    <s v="Cash"/>
    <s v="Takeaway"/>
    <x v="330"/>
  </r>
  <r>
    <s v="TXN_6622980"/>
    <s v="Salad"/>
    <n v="4"/>
    <n v="5"/>
    <n v="20"/>
    <s v="Digital Wallet"/>
    <s v="Takeaway"/>
    <x v="231"/>
  </r>
  <r>
    <s v="TXN_5744026"/>
    <s v="Salad"/>
    <n v="4"/>
    <n v="5"/>
    <n v="20"/>
    <s v="AMBIGOUS PAYMENT"/>
    <s v="AMBIGOUS LOCATION"/>
    <x v="87"/>
  </r>
  <r>
    <s v="TXN_1759314"/>
    <s v="Salad"/>
    <n v="5"/>
    <n v="5"/>
    <n v="25"/>
    <s v="AMBIGOUS PAYMENT"/>
    <s v="AMBIGOUS LOCATION"/>
    <x v="304"/>
  </r>
  <r>
    <s v="TXN_2050630"/>
    <s v="Cookie"/>
    <n v="3"/>
    <n v="1"/>
    <n v="3"/>
    <s v="AMBIGOUS PAYMENT"/>
    <s v="Takeaway"/>
    <x v="116"/>
  </r>
  <r>
    <s v="TXN_3447575"/>
    <s v="Sandwich"/>
    <n v="4"/>
    <n v="4"/>
    <n v="16"/>
    <s v="Credit Card"/>
    <s v="Takeaway"/>
    <x v="165"/>
  </r>
  <r>
    <s v="TXN_1131785"/>
    <s v="Sandwich"/>
    <n v="1"/>
    <n v="4"/>
    <n v="4"/>
    <s v="Cash"/>
    <s v="AMBIGOUS LOCATION"/>
    <x v="104"/>
  </r>
  <r>
    <s v="TXN_8572783"/>
    <s v="Salad"/>
    <n v="3"/>
    <n v="5"/>
    <n v="15"/>
    <s v="AMBIGOUS PAYMENT"/>
    <s v="AMBIGOUS LOCATION"/>
    <x v="97"/>
  </r>
  <r>
    <s v="TXN_7928378"/>
    <s v="AMBIGOUS ITEM"/>
    <n v="3"/>
    <n v="4"/>
    <n v="12"/>
    <s v="Cash"/>
    <s v="AMBIGOUS LOCATION"/>
    <x v="198"/>
  </r>
  <r>
    <s v="TXN_4284507"/>
    <s v="Smoothie"/>
    <n v="4"/>
    <n v="4"/>
    <n v="16"/>
    <s v="AMBIGOUS PAYMENT"/>
    <s v="UNKNOWN"/>
    <x v="33"/>
  </r>
  <r>
    <s v="TXN_9819697"/>
    <s v="Smoothie"/>
    <n v="3"/>
    <n v="4"/>
    <n v="12"/>
    <s v="Digital Wallet"/>
    <s v="In-store"/>
    <x v="1"/>
  </r>
  <r>
    <s v="TXN_1731476"/>
    <s v="Sandwich"/>
    <n v="1"/>
    <n v="4"/>
    <n v="4"/>
    <s v="Digital Wallet"/>
    <s v="Takeaway"/>
    <x v="54"/>
  </r>
  <r>
    <s v="TXN_4152262"/>
    <s v="Salad"/>
    <n v="2"/>
    <n v="5"/>
    <n v="10"/>
    <s v="Digital Wallet"/>
    <s v="In-store"/>
    <x v="65"/>
  </r>
  <r>
    <s v="TXN_1721342"/>
    <s v="Smoothie"/>
    <n v="5"/>
    <n v="4"/>
    <n v="20"/>
    <s v="Digital Wallet"/>
    <s v="In-store"/>
    <x v="304"/>
  </r>
  <r>
    <s v="TXN_7278328"/>
    <s v="Smoothie"/>
    <n v="1"/>
    <n v="4"/>
    <n v="4"/>
    <s v="Credit Card"/>
    <s v="ERROR"/>
    <x v="313"/>
  </r>
  <r>
    <s v="TXN_6037924"/>
    <s v="Coffee"/>
    <n v="4"/>
    <n v="2"/>
    <n v="8"/>
    <s v="AMBIGOUS PAYMENT"/>
    <s v="Takeaway"/>
    <x v="188"/>
  </r>
  <r>
    <s v="TXN_7046631"/>
    <s v="Coffee"/>
    <n v="4"/>
    <n v="2"/>
    <n v="8"/>
    <s v="Digital Wallet"/>
    <s v="In-store"/>
    <x v="164"/>
  </r>
  <r>
    <s v="TXN_7979028"/>
    <s v="Sandwich"/>
    <n v="3"/>
    <n v="4"/>
    <n v="12"/>
    <s v="Cash"/>
    <s v="Takeaway"/>
    <x v="121"/>
  </r>
  <r>
    <s v="TXN_2474395"/>
    <s v="Smoothie"/>
    <n v="4"/>
    <n v="4"/>
    <n v="16"/>
    <s v="Digital Wallet"/>
    <s v="Takeaway"/>
    <x v="89"/>
  </r>
  <r>
    <s v="TXN_9168898"/>
    <s v="Juice"/>
    <n v="2"/>
    <n v="3"/>
    <n v="6"/>
    <s v="Cash"/>
    <s v="Takeaway"/>
    <x v="171"/>
  </r>
  <r>
    <s v="TXN_9675940"/>
    <s v="Juice"/>
    <n v="5"/>
    <n v="3"/>
    <n v="15"/>
    <s v="Credit Card"/>
    <s v="In-store"/>
    <x v="28"/>
  </r>
  <r>
    <s v="TXN_3618603"/>
    <s v="Salad"/>
    <n v="4"/>
    <n v="5"/>
    <n v="20"/>
    <s v="Cash"/>
    <s v="AMBIGOUS LOCATION"/>
    <x v="52"/>
  </r>
  <r>
    <s v="TXN_9653377"/>
    <s v="Sandwich"/>
    <n v="2"/>
    <n v="4"/>
    <n v="8"/>
    <s v="ERROR"/>
    <s v="Takeaway"/>
    <x v="123"/>
  </r>
  <r>
    <s v="TXN_1326993"/>
    <s v="Cookie"/>
    <n v="3"/>
    <n v="1"/>
    <n v="3"/>
    <s v="UNKNOWN"/>
    <s v="In-store"/>
    <x v="169"/>
  </r>
  <r>
    <s v="TXN_7427357"/>
    <s v="Cake"/>
    <n v="4"/>
    <n v="3"/>
    <n v="12"/>
    <s v="Digital Wallet"/>
    <s v="In-store"/>
    <x v="215"/>
  </r>
  <r>
    <s v="TXN_5806624"/>
    <s v="Cookie"/>
    <n v="5"/>
    <n v="1"/>
    <n v="5"/>
    <s v="Credit Card"/>
    <s v="In-store"/>
    <x v="162"/>
  </r>
  <r>
    <s v="TXN_8329144"/>
    <s v="ERROR"/>
    <n v="2"/>
    <n v="4"/>
    <n v="8"/>
    <s v="Digital Wallet"/>
    <s v="In-store"/>
    <x v="327"/>
  </r>
  <r>
    <s v="TXN_6670371"/>
    <s v="Tea"/>
    <n v="3"/>
    <n v="1.5"/>
    <n v="4.5"/>
    <s v="Credit Card"/>
    <s v="Takeaway"/>
    <x v="320"/>
  </r>
  <r>
    <s v="TXN_8708588"/>
    <s v="Coffee"/>
    <n v="5"/>
    <n v="2"/>
    <n v="10"/>
    <s v="Digital Wallet"/>
    <s v="AMBIGOUS LOCATION"/>
    <x v="23"/>
  </r>
  <r>
    <s v="TXN_6755874"/>
    <s v="Smoothie"/>
    <n v="3"/>
    <n v="4"/>
    <n v="12"/>
    <s v="ERROR"/>
    <s v="In-store"/>
    <x v="317"/>
  </r>
  <r>
    <s v="TXN_7777864"/>
    <s v="Cookie"/>
    <n v="3"/>
    <n v="1"/>
    <n v="3"/>
    <s v="AMBIGOUS PAYMENT"/>
    <s v="In-store"/>
    <x v="96"/>
  </r>
  <r>
    <s v="TXN_1309055"/>
    <s v="Coffee"/>
    <n v="2"/>
    <n v="2"/>
    <n v="4"/>
    <s v="Credit Card"/>
    <s v="Takeaway"/>
    <x v="272"/>
  </r>
  <r>
    <s v="TXN_2250398"/>
    <s v="AMBIGOUS ITEM"/>
    <n v="3"/>
    <n v="3"/>
    <n v="9"/>
    <s v="Digital Wallet"/>
    <s v="AMBIGOUS LOCATION"/>
    <x v="111"/>
  </r>
  <r>
    <s v="TXN_8698717"/>
    <s v="Coffee"/>
    <n v="4"/>
    <n v="2"/>
    <n v="8"/>
    <s v="Digital Wallet"/>
    <s v="AMBIGOUS LOCATION"/>
    <x v="274"/>
  </r>
  <r>
    <s v="TXN_2302259"/>
    <s v="Juice"/>
    <n v="3"/>
    <n v="3"/>
    <n v="9"/>
    <s v="Credit Card"/>
    <s v="Takeaway"/>
    <x v="281"/>
  </r>
  <r>
    <s v="TXN_7004494"/>
    <s v="Coffee"/>
    <n v="4"/>
    <n v="2"/>
    <n v="8"/>
    <s v="AMBIGOUS PAYMENT"/>
    <s v="Takeaway"/>
    <x v="341"/>
  </r>
  <r>
    <s v="TXN_1302920"/>
    <s v="Coffee"/>
    <n v="2"/>
    <n v="2"/>
    <n v="4"/>
    <s v="AMBIGOUS PAYMENT"/>
    <s v="AMBIGOUS LOCATION"/>
    <x v="77"/>
  </r>
  <r>
    <s v="TXN_8175702"/>
    <s v="Tea"/>
    <n v="1"/>
    <n v="1.5"/>
    <n v="1.5"/>
    <s v="AMBIGOUS PAYMENT"/>
    <s v="Takeaway"/>
    <x v="306"/>
  </r>
  <r>
    <s v="TXN_4921865"/>
    <s v="Tea"/>
    <n v="2"/>
    <n v="1.5"/>
    <n v="3"/>
    <s v="Digital Wallet"/>
    <s v="In-store"/>
    <x v="96"/>
  </r>
  <r>
    <s v="TXN_7755372"/>
    <s v="Juice"/>
    <n v="5"/>
    <n v="3"/>
    <n v="15"/>
    <s v="AMBIGOUS PAYMENT"/>
    <s v="Takeaway"/>
    <x v="39"/>
  </r>
  <r>
    <s v="TXN_7218134"/>
    <s v="Cake"/>
    <n v="5"/>
    <n v="3"/>
    <n v="15"/>
    <s v="Cash"/>
    <s v="AMBIGOUS LOCATION"/>
    <x v="100"/>
  </r>
  <r>
    <s v="TXN_2897794"/>
    <s v="Cookie"/>
    <n v="4"/>
    <n v="1"/>
    <n v="4"/>
    <s v="Credit Card"/>
    <s v="Takeaway"/>
    <x v="313"/>
  </r>
  <r>
    <s v="TXN_5743616"/>
    <s v="Cake"/>
    <n v="4"/>
    <n v="3"/>
    <n v="12"/>
    <s v="AMBIGOUS PAYMENT"/>
    <s v="UNKNOWN"/>
    <x v="66"/>
  </r>
  <r>
    <s v="TXN_4623642"/>
    <s v="Sandwich"/>
    <n v="1"/>
    <n v="4"/>
    <n v="4"/>
    <s v="Cash"/>
    <s v="Takeaway"/>
    <x v="92"/>
  </r>
  <r>
    <s v="TXN_6047710"/>
    <s v="Smoothie"/>
    <n v="3"/>
    <n v="4"/>
    <n v="12"/>
    <s v="AMBIGOUS PAYMENT"/>
    <s v="Takeaway"/>
    <x v="308"/>
  </r>
  <r>
    <s v="TXN_2813872"/>
    <s v="Salad"/>
    <n v="1"/>
    <n v="5"/>
    <n v="5"/>
    <s v="Credit Card"/>
    <s v="Takeaway"/>
    <x v="320"/>
  </r>
  <r>
    <s v="TXN_1891978"/>
    <s v="Salad"/>
    <n v="4"/>
    <n v="5"/>
    <n v="20"/>
    <s v="Digital Wallet"/>
    <s v="In-store"/>
    <x v="299"/>
  </r>
  <r>
    <s v="TXN_6626928"/>
    <s v="Sandwich"/>
    <n v="2"/>
    <n v="4"/>
    <n v="8"/>
    <s v="AMBIGOUS PAYMENT"/>
    <s v="In-store"/>
    <x v="154"/>
  </r>
  <r>
    <s v="TXN_6320502"/>
    <s v="Juice"/>
    <n v="4"/>
    <n v="3"/>
    <n v="12"/>
    <s v="Credit Card"/>
    <s v="AMBIGOUS LOCATION"/>
    <x v="77"/>
  </r>
  <r>
    <s v="TXN_1797690"/>
    <s v="Cake"/>
    <n v="5"/>
    <n v="3"/>
    <n v="15"/>
    <s v="Credit Card"/>
    <s v="Takeaway"/>
    <x v="264"/>
  </r>
  <r>
    <s v="TXN_4587806"/>
    <s v="Cookie"/>
    <n v="4"/>
    <n v="1"/>
    <n v="4"/>
    <s v="ERROR"/>
    <s v="AMBIGOUS LOCATION"/>
    <x v="168"/>
  </r>
  <r>
    <s v="TXN_7735127"/>
    <s v="Smoothie"/>
    <n v="1"/>
    <n v="4"/>
    <n v="4"/>
    <s v="AMBIGOUS PAYMENT"/>
    <s v="Takeaway"/>
    <x v="68"/>
  </r>
  <r>
    <s v="TXN_9831537"/>
    <s v="Cake"/>
    <n v="4"/>
    <n v="3"/>
    <n v="12"/>
    <s v="Credit Card"/>
    <s v="AMBIGOUS LOCATION"/>
    <x v="80"/>
  </r>
  <r>
    <s v="TXN_7866805"/>
    <s v="Sandwich"/>
    <n v="3"/>
    <n v="4"/>
    <n v="12"/>
    <s v="Digital Wallet"/>
    <s v="In-store"/>
    <x v="241"/>
  </r>
  <r>
    <s v="TXN_1760092"/>
    <s v="Coffee"/>
    <n v="1"/>
    <n v="2"/>
    <n v="2"/>
    <s v="Credit Card"/>
    <s v="Takeaway"/>
    <x v="82"/>
  </r>
  <r>
    <s v="TXN_1887555"/>
    <s v="Juice"/>
    <n v="2"/>
    <n v="3"/>
    <n v="6"/>
    <s v="Cash"/>
    <s v="In-store"/>
    <x v="48"/>
  </r>
  <r>
    <s v="TXN_9872258"/>
    <s v="Juice"/>
    <n v="4"/>
    <n v="3"/>
    <n v="12"/>
    <s v="Cash"/>
    <s v="Takeaway"/>
    <x v="316"/>
  </r>
  <r>
    <s v="TXN_2437725"/>
    <s v="Sandwich"/>
    <n v="4"/>
    <n v="4"/>
    <n v="16"/>
    <s v="Credit Card"/>
    <s v="Takeaway"/>
    <x v="141"/>
  </r>
  <r>
    <s v="TXN_3240077"/>
    <s v="AMBIGOUS ITEM"/>
    <n v="4"/>
    <n v="4"/>
    <n v="16"/>
    <s v="Cash"/>
    <s v="AMBIGOUS LOCATION"/>
    <x v="66"/>
  </r>
  <r>
    <s v="TXN_6581580"/>
    <s v="Coffee"/>
    <n v="3"/>
    <n v="2"/>
    <n v="6"/>
    <s v="AMBIGOUS PAYMENT"/>
    <s v="In-store"/>
    <x v="98"/>
  </r>
  <r>
    <s v="TXN_6440109"/>
    <s v="Cake"/>
    <n v="2"/>
    <n v="3"/>
    <n v="6"/>
    <s v="UNKNOWN"/>
    <s v="In-store"/>
    <x v="292"/>
  </r>
  <r>
    <s v="TXN_8790282"/>
    <s v="Coffee"/>
    <n v="3"/>
    <n v="2"/>
    <n v="6"/>
    <s v="UNKNOWN"/>
    <s v="AMBIGOUS LOCATION"/>
    <x v="270"/>
  </r>
  <r>
    <s v="TXN_7581760"/>
    <s v="Coffee"/>
    <n v="3"/>
    <n v="2"/>
    <n v="6"/>
    <s v="AMBIGOUS PAYMENT"/>
    <s v="AMBIGOUS LOCATION"/>
    <x v="266"/>
  </r>
  <r>
    <s v="TXN_2903973"/>
    <s v="Cake"/>
    <n v="2"/>
    <n v="3"/>
    <n v="6"/>
    <s v="Credit Card"/>
    <s v="Takeaway"/>
    <x v="298"/>
  </r>
  <r>
    <s v="TXN_9107842"/>
    <s v="Tea"/>
    <n v="2"/>
    <n v="1.5"/>
    <n v="3"/>
    <s v="AMBIGOUS PAYMENT"/>
    <s v="Takeaway"/>
    <x v="236"/>
  </r>
  <r>
    <s v="TXN_8306630"/>
    <s v="Sandwich"/>
    <n v="2"/>
    <n v="4"/>
    <n v="8"/>
    <s v="Credit Card"/>
    <s v="In-store"/>
    <x v="158"/>
  </r>
  <r>
    <s v="TXN_4612207"/>
    <s v="Juice"/>
    <n v="5"/>
    <n v="3"/>
    <n v="15"/>
    <s v="Digital Wallet"/>
    <s v="AMBIGOUS LOCATION"/>
    <x v="349"/>
  </r>
  <r>
    <s v="TXN_1811216"/>
    <s v="Sandwich"/>
    <n v="1"/>
    <n v="4"/>
    <n v="4"/>
    <s v="Digital Wallet"/>
    <s v="Takeaway"/>
    <x v="116"/>
  </r>
  <r>
    <s v="TXN_3739424"/>
    <s v="AMBIGOUS ITEM"/>
    <n v="1"/>
    <n v="3"/>
    <n v="3"/>
    <s v="Credit Card"/>
    <s v="AMBIGOUS LOCATION"/>
    <x v="23"/>
  </r>
  <r>
    <s v="TXN_9487384"/>
    <s v="Cake"/>
    <n v="1"/>
    <n v="3"/>
    <n v="3"/>
    <s v="Credit Card"/>
    <s v="AMBIGOUS LOCATION"/>
    <x v="335"/>
  </r>
  <r>
    <s v="TXN_2205690"/>
    <s v="Cookie"/>
    <n v="5"/>
    <n v="1"/>
    <n v="5"/>
    <s v="AMBIGOUS PAYMENT"/>
    <s v="In-store"/>
    <x v="44"/>
  </r>
  <r>
    <s v="TXN_9219961"/>
    <s v="Coffee"/>
    <n v="5"/>
    <n v="2"/>
    <n v="10"/>
    <s v="Credit Card"/>
    <s v="ERROR"/>
    <x v="19"/>
  </r>
  <r>
    <s v="TXN_6425954"/>
    <s v="Sandwich"/>
    <n v="2"/>
    <n v="4"/>
    <n v="8"/>
    <s v="AMBIGOUS PAYMENT"/>
    <s v="In-store"/>
    <x v="246"/>
  </r>
  <r>
    <s v="TXN_9131153"/>
    <s v="Smoothie"/>
    <n v="3"/>
    <n v="4"/>
    <n v="12"/>
    <s v="AMBIGOUS PAYMENT"/>
    <s v="Takeaway"/>
    <x v="234"/>
  </r>
  <r>
    <s v="TXN_1332623"/>
    <s v="Cookie"/>
    <n v="2"/>
    <n v="1"/>
    <n v="2"/>
    <s v="AMBIGOUS PAYMENT"/>
    <s v="Takeaway"/>
    <x v="155"/>
  </r>
  <r>
    <s v="TXN_9248370"/>
    <s v="Cookie"/>
    <n v="2"/>
    <n v="1"/>
    <n v="2"/>
    <s v="Credit Card"/>
    <s v="In-store"/>
    <x v="360"/>
  </r>
  <r>
    <s v="TXN_5549522"/>
    <s v="Juice"/>
    <n v="5"/>
    <n v="3"/>
    <n v="15"/>
    <s v="Digital Wallet"/>
    <s v="Takeaway"/>
    <x v="220"/>
  </r>
  <r>
    <s v="TXN_4234750"/>
    <s v="Juice"/>
    <n v="2"/>
    <n v="3"/>
    <n v="6"/>
    <s v="Cash"/>
    <s v="AMBIGOUS LOCATION"/>
    <x v="113"/>
  </r>
  <r>
    <s v="TXN_9694799"/>
    <s v="Tea"/>
    <n v="3"/>
    <n v="1.5"/>
    <n v="4.5"/>
    <s v="Cash"/>
    <s v="Takeaway"/>
    <x v="173"/>
  </r>
  <r>
    <s v="TXN_6733436"/>
    <s v="Juice"/>
    <n v="2"/>
    <n v="3"/>
    <n v="6"/>
    <s v="Credit Card"/>
    <s v="Takeaway"/>
    <x v="229"/>
  </r>
  <r>
    <s v="TXN_4423879"/>
    <s v="Juice"/>
    <n v="5"/>
    <n v="3"/>
    <n v="15"/>
    <s v="ERROR"/>
    <s v="AMBIGOUS LOCATION"/>
    <x v="240"/>
  </r>
  <r>
    <s v="TXN_8496788"/>
    <s v="Juice"/>
    <n v="4"/>
    <n v="3"/>
    <n v="12"/>
    <s v="Cash"/>
    <s v="AMBIGOUS LOCATION"/>
    <x v="295"/>
  </r>
  <r>
    <s v="TXN_3131168"/>
    <s v="Sandwich"/>
    <n v="3"/>
    <n v="4"/>
    <n v="12"/>
    <s v="Cash"/>
    <s v="AMBIGOUS LOCATION"/>
    <x v="254"/>
  </r>
  <r>
    <s v="TXN_1995528"/>
    <s v="Coffee"/>
    <n v="5"/>
    <n v="2"/>
    <n v="10"/>
    <s v="AMBIGOUS PAYMENT"/>
    <s v="In-store"/>
    <x v="273"/>
  </r>
  <r>
    <s v="TXN_2311707"/>
    <s v="Tea"/>
    <n v="5"/>
    <n v="1.5"/>
    <n v="7.5"/>
    <s v="Cash"/>
    <s v="In-store"/>
    <x v="120"/>
  </r>
  <r>
    <s v="TXN_1727281"/>
    <s v="Juice"/>
    <n v="4"/>
    <n v="3"/>
    <n v="12"/>
    <s v="AMBIGOUS PAYMENT"/>
    <s v="Takeaway"/>
    <x v="107"/>
  </r>
  <r>
    <s v="TXN_2437112"/>
    <s v="Cookie"/>
    <n v="3"/>
    <n v="1"/>
    <n v="3"/>
    <s v="AMBIGOUS PAYMENT"/>
    <s v="AMBIGOUS LOCATION"/>
    <x v="62"/>
  </r>
  <r>
    <s v="TXN_8240436"/>
    <s v="Salad"/>
    <n v="5"/>
    <n v="5"/>
    <n v="25"/>
    <s v="AMBIGOUS PAYMENT"/>
    <s v="In-store"/>
    <x v="261"/>
  </r>
  <r>
    <s v="TXN_4177796"/>
    <s v="Juice"/>
    <n v="4"/>
    <n v="3"/>
    <n v="12"/>
    <s v="Cash"/>
    <s v="Takeaway"/>
    <x v="37"/>
  </r>
  <r>
    <s v="TXN_9761314"/>
    <s v="AMBIGOUS ITEM"/>
    <n v="4"/>
    <n v="4"/>
    <n v="16"/>
    <s v="Credit Card"/>
    <s v="AMBIGOUS LOCATION"/>
    <x v="66"/>
  </r>
  <r>
    <s v="TXN_2905118"/>
    <s v="Tea"/>
    <n v="5"/>
    <n v="1.5"/>
    <n v="7.5"/>
    <s v="Digital Wallet"/>
    <s v="Takeaway"/>
    <x v="327"/>
  </r>
  <r>
    <s v="TXN_8058105"/>
    <s v="Tea"/>
    <n v="3"/>
    <n v="1.5"/>
    <n v="4.5"/>
    <s v="Cash"/>
    <s v="AMBIGOUS LOCATION"/>
    <x v="79"/>
  </r>
  <r>
    <s v="TXN_5005793"/>
    <s v="Sandwich"/>
    <n v="4"/>
    <n v="4"/>
    <n v="16"/>
    <s v="Credit Card"/>
    <s v="In-store"/>
    <x v="349"/>
  </r>
  <r>
    <s v="TXN_2840861"/>
    <s v="Tea"/>
    <n v="2"/>
    <n v="1.5"/>
    <n v="3"/>
    <s v="Digital Wallet"/>
    <s v="Takeaway"/>
    <x v="111"/>
  </r>
  <r>
    <s v="TXN_1088497"/>
    <s v="Sandwich"/>
    <n v="1"/>
    <n v="4"/>
    <n v="4"/>
    <s v="Digital Wallet"/>
    <s v="Takeaway"/>
    <x v="261"/>
  </r>
  <r>
    <s v="TXN_4083872"/>
    <s v="Salad"/>
    <n v="2"/>
    <n v="5"/>
    <n v="10"/>
    <s v="Digital Wallet"/>
    <s v="Takeaway"/>
    <x v="153"/>
  </r>
  <r>
    <s v="TXN_5296083"/>
    <s v="Sandwich"/>
    <n v="3"/>
    <n v="4"/>
    <n v="12"/>
    <s v="AMBIGOUS PAYMENT"/>
    <s v="AMBIGOUS LOCATION"/>
    <x v="64"/>
  </r>
  <r>
    <s v="TXN_3052953"/>
    <s v="Coffee"/>
    <n v="5"/>
    <n v="2"/>
    <n v="10"/>
    <s v="Digital Wallet"/>
    <s v="AMBIGOUS LOCATION"/>
    <x v="140"/>
  </r>
  <r>
    <s v="TXN_2017793"/>
    <s v="Tea"/>
    <n v="3"/>
    <n v="1.5"/>
    <n v="4.5"/>
    <s v="Digital Wallet"/>
    <s v="AMBIGOUS LOCATION"/>
    <x v="227"/>
  </r>
  <r>
    <s v="TXN_4064326"/>
    <s v="Cookie"/>
    <n v="2"/>
    <n v="1"/>
    <n v="2"/>
    <s v="Cash"/>
    <s v="Takeaway"/>
    <x v="259"/>
  </r>
  <r>
    <s v="TXN_8749775"/>
    <s v="Cake"/>
    <n v="5"/>
    <n v="3"/>
    <n v="15"/>
    <s v="Cash"/>
    <s v="Takeaway"/>
    <x v="84"/>
  </r>
  <r>
    <s v="TXN_6541284"/>
    <s v="Tea"/>
    <n v="4"/>
    <n v="1.5"/>
    <n v="6"/>
    <s v="Cash"/>
    <s v="Takeaway"/>
    <x v="160"/>
  </r>
  <r>
    <s v="TXN_7937905"/>
    <s v="Salad"/>
    <n v="5"/>
    <n v="5"/>
    <n v="25"/>
    <s v="AMBIGOUS PAYMENT"/>
    <s v="AMBIGOUS LOCATION"/>
    <x v="187"/>
  </r>
  <r>
    <s v="TXN_1311519"/>
    <s v="Smoothie"/>
    <n v="5"/>
    <n v="4"/>
    <n v="20"/>
    <s v="Cash"/>
    <s v="AMBIGOUS LOCATION"/>
    <x v="199"/>
  </r>
  <r>
    <s v="TXN_8209509"/>
    <s v="Cookie"/>
    <n v="4"/>
    <n v="1"/>
    <n v="4"/>
    <s v="AMBIGOUS PAYMENT"/>
    <s v="Takeaway"/>
    <x v="272"/>
  </r>
  <r>
    <s v="TXN_3413156"/>
    <s v="Juice"/>
    <n v="1"/>
    <n v="3"/>
    <n v="3"/>
    <s v="Credit Card"/>
    <s v="In-store"/>
    <x v="233"/>
  </r>
  <r>
    <s v="TXN_7418152"/>
    <s v="Cookie"/>
    <n v="4"/>
    <n v="1"/>
    <n v="4"/>
    <s v="Cash"/>
    <s v="Takeaway"/>
    <x v="319"/>
  </r>
  <r>
    <s v="TXN_7991782"/>
    <s v="Juice"/>
    <n v="2"/>
    <n v="3"/>
    <n v="6"/>
    <s v="AMBIGOUS PAYMENT"/>
    <s v="In-store"/>
    <x v="156"/>
  </r>
  <r>
    <s v="TXN_2822949"/>
    <s v="Smoothie"/>
    <n v="2"/>
    <n v="4"/>
    <n v="8"/>
    <s v="Digital Wallet"/>
    <s v="AMBIGOUS LOCATION"/>
    <x v="334"/>
  </r>
  <r>
    <s v="TXN_5868082"/>
    <s v="Coffee"/>
    <n v="5"/>
    <n v="2"/>
    <n v="10"/>
    <s v="Credit Card"/>
    <s v="In-store"/>
    <x v="192"/>
  </r>
  <r>
    <s v="TXN_1559521"/>
    <s v="Coffee"/>
    <n v="5"/>
    <n v="2"/>
    <n v="10"/>
    <s v="UNKNOWN"/>
    <s v="In-store"/>
    <x v="261"/>
  </r>
  <r>
    <s v="TXN_2250898"/>
    <s v="Smoothie"/>
    <n v="3"/>
    <n v="4"/>
    <n v="12"/>
    <s v="Credit Card"/>
    <s v="AMBIGOUS LOCATION"/>
    <x v="252"/>
  </r>
  <r>
    <s v="TXN_2947622"/>
    <s v="Smoothie"/>
    <n v="5"/>
    <n v="4"/>
    <n v="20"/>
    <s v="UNKNOWN"/>
    <s v="AMBIGOUS LOCATION"/>
    <x v="211"/>
  </r>
  <r>
    <s v="TXN_1413335"/>
    <s v="Salad"/>
    <n v="1"/>
    <n v="5"/>
    <n v="5"/>
    <s v="Digital Wallet"/>
    <s v="Takeaway"/>
    <x v="331"/>
  </r>
  <r>
    <s v="TXN_7086603"/>
    <s v="Cake"/>
    <n v="4"/>
    <n v="3"/>
    <n v="12"/>
    <s v="Credit Card"/>
    <s v="AMBIGOUS LOCATION"/>
    <x v="329"/>
  </r>
  <r>
    <s v="TXN_6919325"/>
    <s v="Cake"/>
    <n v="3"/>
    <n v="3"/>
    <n v="9"/>
    <s v="Cash"/>
    <s v="UNKNOWN"/>
    <x v="321"/>
  </r>
  <r>
    <s v="TXN_7286934"/>
    <s v="Smoothie"/>
    <n v="2"/>
    <n v="4"/>
    <n v="8"/>
    <s v="Credit Card"/>
    <s v="In-store"/>
    <x v="363"/>
  </r>
  <r>
    <s v="TXN_5213014"/>
    <s v="Sandwich"/>
    <n v="3"/>
    <n v="4"/>
    <n v="12"/>
    <s v="Credit Card"/>
    <s v="AMBIGOUS LOCATION"/>
    <x v="191"/>
  </r>
  <r>
    <s v="TXN_3121483"/>
    <s v="Salad"/>
    <n v="2"/>
    <n v="5"/>
    <n v="10"/>
    <s v="AMBIGOUS PAYMENT"/>
    <s v="Takeaway"/>
    <x v="182"/>
  </r>
  <r>
    <s v="TXN_1670848"/>
    <s v="Cake"/>
    <n v="2"/>
    <n v="3"/>
    <n v="6"/>
    <s v="Credit Card"/>
    <s v="ERROR"/>
    <x v="344"/>
  </r>
  <r>
    <s v="TXN_7595042"/>
    <s v="Salad"/>
    <n v="1"/>
    <n v="5"/>
    <n v="5"/>
    <s v="AMBIGOUS PAYMENT"/>
    <s v="Takeaway"/>
    <x v="87"/>
  </r>
  <r>
    <s v="TXN_3447594"/>
    <s v="Salad"/>
    <n v="1"/>
    <n v="5"/>
    <n v="5"/>
    <s v="Digital Wallet"/>
    <s v="In-store"/>
    <x v="16"/>
  </r>
  <r>
    <s v="TXN_9250024"/>
    <s v="Cookie"/>
    <n v="2"/>
    <n v="1"/>
    <n v="2"/>
    <s v="Digital Wallet"/>
    <s v="AMBIGOUS LOCATION"/>
    <x v="13"/>
  </r>
  <r>
    <s v="TXN_1353266"/>
    <s v="Smoothie"/>
    <n v="1"/>
    <n v="4"/>
    <n v="4"/>
    <s v="Digital Wallet"/>
    <s v="Takeaway"/>
    <x v="90"/>
  </r>
  <r>
    <s v="TXN_3950331"/>
    <s v="Tea"/>
    <n v="5"/>
    <n v="1.5"/>
    <n v="7.5"/>
    <s v="Digital Wallet"/>
    <s v="AMBIGOUS LOCATION"/>
    <x v="44"/>
  </r>
  <r>
    <s v="TXN_3766657"/>
    <s v="Smoothie"/>
    <n v="5"/>
    <n v="4"/>
    <n v="20"/>
    <s v="UNKNOWN"/>
    <s v="AMBIGOUS LOCATION"/>
    <x v="77"/>
  </r>
  <r>
    <s v="TXN_6034596"/>
    <s v="Salad"/>
    <n v="1"/>
    <n v="5"/>
    <n v="5"/>
    <s v="AMBIGOUS PAYMENT"/>
    <s v="Takeaway"/>
    <x v="143"/>
  </r>
  <r>
    <s v="TXN_7233393"/>
    <s v="Juice"/>
    <n v="5"/>
    <n v="3"/>
    <n v="15"/>
    <s v="Credit Card"/>
    <s v="In-store"/>
    <x v="332"/>
  </r>
  <r>
    <s v="TXN_8273645"/>
    <s v="Juice"/>
    <n v="2"/>
    <n v="3"/>
    <n v="6"/>
    <s v="Cash"/>
    <s v="Takeaway"/>
    <x v="122"/>
  </r>
  <r>
    <s v="TXN_2474286"/>
    <s v="Juice"/>
    <n v="2"/>
    <n v="3"/>
    <n v="6"/>
    <s v="Digital Wallet"/>
    <s v="In-store"/>
    <x v="70"/>
  </r>
  <r>
    <s v="TXN_6700141"/>
    <s v="Sandwich"/>
    <n v="1"/>
    <n v="4"/>
    <n v="4"/>
    <s v="Cash"/>
    <s v="Takeaway"/>
    <x v="317"/>
  </r>
  <r>
    <s v="TXN_4006771"/>
    <s v="Cookie"/>
    <n v="3"/>
    <n v="1"/>
    <n v="3"/>
    <s v="Credit Card"/>
    <s v="UNKNOWN"/>
    <x v="96"/>
  </r>
  <r>
    <s v="TXN_4406290"/>
    <s v="Coffee"/>
    <n v="5"/>
    <n v="2"/>
    <n v="10"/>
    <s v="AMBIGOUS PAYMENT"/>
    <s v="In-store"/>
    <x v="128"/>
  </r>
  <r>
    <s v="TXN_2714524"/>
    <s v="Sandwich"/>
    <n v="4"/>
    <n v="4"/>
    <n v="16"/>
    <s v="Cash"/>
    <s v="Takeaway"/>
    <x v="323"/>
  </r>
  <r>
    <s v="TXN_3585097"/>
    <s v="Coffee"/>
    <n v="3"/>
    <n v="2"/>
    <n v="6"/>
    <s v="AMBIGOUS PAYMENT"/>
    <s v="Takeaway"/>
    <x v="111"/>
  </r>
  <r>
    <s v="TXN_5432582"/>
    <s v="Juice"/>
    <n v="3"/>
    <n v="3"/>
    <n v="9"/>
    <s v="UNKNOWN"/>
    <s v="AMBIGOUS LOCATION"/>
    <x v="90"/>
  </r>
  <r>
    <s v="TXN_5367923"/>
    <s v="Sandwich"/>
    <n v="4"/>
    <n v="4"/>
    <n v="16"/>
    <s v="AMBIGOUS PAYMENT"/>
    <s v="AMBIGOUS LOCATION"/>
    <x v="54"/>
  </r>
  <r>
    <s v="TXN_4030519"/>
    <s v="Smoothie"/>
    <n v="2"/>
    <n v="4"/>
    <n v="8"/>
    <s v="Digital Wallet"/>
    <s v="Takeaway"/>
    <x v="207"/>
  </r>
  <r>
    <s v="TXN_8716594"/>
    <s v="Salad"/>
    <n v="4"/>
    <n v="5"/>
    <n v="20"/>
    <s v="Credit Card"/>
    <s v="Takeaway"/>
    <x v="330"/>
  </r>
  <r>
    <s v="TXN_5159483"/>
    <s v="Juice"/>
    <n v="2"/>
    <n v="3"/>
    <n v="6"/>
    <s v="Digital Wallet"/>
    <s v="In-store"/>
    <x v="75"/>
  </r>
  <r>
    <s v="TXN_6347482"/>
    <s v="Tea"/>
    <n v="2"/>
    <n v="1.5"/>
    <n v="3"/>
    <s v="Digital Wallet"/>
    <s v="AMBIGOUS LOCATION"/>
    <x v="129"/>
  </r>
  <r>
    <s v="TXN_4688236"/>
    <s v="Coffee"/>
    <n v="4"/>
    <n v="2"/>
    <n v="8"/>
    <s v="Cash"/>
    <s v="In-store"/>
    <x v="261"/>
  </r>
  <r>
    <s v="TXN_7021722"/>
    <s v="Tea"/>
    <n v="3"/>
    <n v="1.5"/>
    <n v="4.5"/>
    <s v="AMBIGOUS PAYMENT"/>
    <s v="Takeaway"/>
    <x v="168"/>
  </r>
  <r>
    <s v="TXN_1466002"/>
    <s v="ERROR"/>
    <n v="3"/>
    <n v="3"/>
    <n v="9"/>
    <s v="AMBIGOUS PAYMENT"/>
    <s v="AMBIGOUS LOCATION"/>
    <x v="186"/>
  </r>
  <r>
    <s v="TXN_4878020"/>
    <s v="Cake"/>
    <n v="3"/>
    <n v="3"/>
    <n v="9"/>
    <s v="UNKNOWN"/>
    <s v="In-store"/>
    <x v="341"/>
  </r>
  <r>
    <s v="TXN_3158921"/>
    <s v="Sandwich"/>
    <n v="1"/>
    <n v="4"/>
    <n v="4"/>
    <s v="Digital Wallet"/>
    <s v="In-store"/>
    <x v="251"/>
  </r>
  <r>
    <s v="TXN_8555334"/>
    <s v="Coffee"/>
    <n v="1"/>
    <n v="2"/>
    <n v="2"/>
    <s v="AMBIGOUS PAYMENT"/>
    <s v="In-store"/>
    <x v="308"/>
  </r>
  <r>
    <s v="TXN_9749790"/>
    <s v="Tea"/>
    <n v="3"/>
    <n v="1.5"/>
    <n v="4.5"/>
    <s v="AMBIGOUS PAYMENT"/>
    <s v="Takeaway"/>
    <x v="326"/>
  </r>
  <r>
    <s v="TXN_7476268"/>
    <s v="Juice"/>
    <n v="2"/>
    <n v="3"/>
    <n v="6"/>
    <s v="Credit Card"/>
    <s v="AMBIGOUS LOCATION"/>
    <x v="221"/>
  </r>
  <r>
    <s v="TXN_2741928"/>
    <s v="Cake"/>
    <n v="1"/>
    <n v="3"/>
    <n v="3"/>
    <s v="Digital Wallet"/>
    <s v="In-store"/>
    <x v="6"/>
  </r>
  <r>
    <s v="TXN_8477945"/>
    <s v="Cookie"/>
    <n v="4"/>
    <n v="1"/>
    <n v="4"/>
    <s v="AMBIGOUS PAYMENT"/>
    <s v="In-store"/>
    <x v="2"/>
  </r>
  <r>
    <s v="TXN_2838958"/>
    <s v="Coffee"/>
    <n v="1"/>
    <n v="2"/>
    <n v="2"/>
    <s v="Cash"/>
    <s v="Takeaway"/>
    <x v="208"/>
  </r>
  <r>
    <s v="TXN_4937411"/>
    <s v="Juice"/>
    <n v="1"/>
    <n v="3"/>
    <n v="3"/>
    <s v="AMBIGOUS PAYMENT"/>
    <s v="Takeaway"/>
    <x v="293"/>
  </r>
  <r>
    <s v="TXN_1124655"/>
    <s v="Salad"/>
    <n v="3"/>
    <n v="5"/>
    <n v="15"/>
    <s v="Cash"/>
    <s v="AMBIGOUS LOCATION"/>
    <x v="311"/>
  </r>
  <r>
    <s v="TXN_1367723"/>
    <s v="Coffee"/>
    <n v="3"/>
    <n v="2"/>
    <n v="6"/>
    <s v="Cash"/>
    <s v="In-store"/>
    <x v="286"/>
  </r>
  <r>
    <s v="TXN_1710476"/>
    <s v="Juice"/>
    <n v="4"/>
    <n v="3"/>
    <n v="12"/>
    <s v="Digital Wallet"/>
    <s v="Takeaway"/>
    <x v="185"/>
  </r>
  <r>
    <s v="TXN_2248497"/>
    <s v="Salad"/>
    <n v="2"/>
    <n v="5"/>
    <n v="10"/>
    <s v="Cash"/>
    <s v="Takeaway"/>
    <x v="79"/>
  </r>
  <r>
    <s v="TXN_9403754"/>
    <s v="Cake"/>
    <n v="5"/>
    <n v="3"/>
    <n v="15"/>
    <s v="Credit Card"/>
    <s v="Takeaway"/>
    <x v="65"/>
  </r>
  <r>
    <s v="TXN_2457189"/>
    <s v="AMBIGOUS ITEM"/>
    <n v="3"/>
    <n v="4"/>
    <n v="12"/>
    <s v="Digital Wallet"/>
    <s v="Takeaway"/>
    <x v="267"/>
  </r>
  <r>
    <s v="TXN_2495788"/>
    <s v="Cookie"/>
    <n v="2"/>
    <n v="1"/>
    <n v="2"/>
    <s v="Credit Card"/>
    <s v="Takeaway"/>
    <x v="220"/>
  </r>
  <r>
    <s v="TXN_7528294"/>
    <s v="Juice"/>
    <n v="3"/>
    <n v="3"/>
    <n v="9"/>
    <s v="Digital Wallet"/>
    <s v="AMBIGOUS LOCATION"/>
    <x v="218"/>
  </r>
  <r>
    <s v="TXN_2844982"/>
    <s v="Cookie"/>
    <n v="1"/>
    <n v="1"/>
    <n v="1"/>
    <s v="Digital Wallet"/>
    <s v="Takeaway"/>
    <x v="327"/>
  </r>
  <r>
    <s v="TXN_9345439"/>
    <s v="Coffee"/>
    <n v="2"/>
    <n v="2"/>
    <n v="4"/>
    <s v="Cash"/>
    <s v="Takeaway"/>
    <x v="80"/>
  </r>
  <r>
    <s v="TXN_6347567"/>
    <s v="Juice"/>
    <n v="5"/>
    <n v="3"/>
    <n v="15"/>
    <s v="Cash"/>
    <s v="In-store"/>
    <x v="5"/>
  </r>
  <r>
    <s v="TXN_9710430"/>
    <s v="Sandwich"/>
    <n v="3"/>
    <n v="4"/>
    <n v="12"/>
    <s v="Credit Card"/>
    <s v="Takeaway"/>
    <x v="39"/>
  </r>
  <r>
    <s v="TXN_8859035"/>
    <s v="Cake"/>
    <n v="3"/>
    <n v="3"/>
    <n v="9"/>
    <s v="Digital Wallet"/>
    <s v="Takeaway"/>
    <x v="142"/>
  </r>
  <r>
    <s v="TXN_7131251"/>
    <s v="Tea"/>
    <n v="2"/>
    <n v="1.5"/>
    <n v="3"/>
    <s v="ERROR"/>
    <s v="In-store"/>
    <x v="291"/>
  </r>
  <r>
    <s v="TXN_9577339"/>
    <s v="Cake"/>
    <n v="2"/>
    <n v="3"/>
    <n v="6"/>
    <s v="Digital Wallet"/>
    <s v="AMBIGOUS LOCATION"/>
    <x v="208"/>
  </r>
  <r>
    <s v="TXN_9206049"/>
    <s v="Cookie"/>
    <n v="1"/>
    <n v="1"/>
    <n v="1"/>
    <s v="Credit Card"/>
    <s v="In-store"/>
    <x v="337"/>
  </r>
  <r>
    <s v="TXN_8748070"/>
    <s v="Cookie"/>
    <n v="2"/>
    <n v="1"/>
    <n v="2"/>
    <s v="Credit Card"/>
    <s v="In-store"/>
    <x v="123"/>
  </r>
  <r>
    <s v="TXN_1079241"/>
    <s v="Juice"/>
    <n v="3"/>
    <n v="3"/>
    <n v="9"/>
    <s v="Digital Wallet"/>
    <s v="Takeaway"/>
    <x v="67"/>
  </r>
  <r>
    <s v="TXN_8250845"/>
    <s v="Cookie"/>
    <n v="1"/>
    <n v="1"/>
    <n v="1"/>
    <s v="Cash"/>
    <s v="AMBIGOUS LOCATION"/>
    <x v="70"/>
  </r>
  <r>
    <s v="TXN_7878520"/>
    <s v="Sandwich"/>
    <n v="3"/>
    <n v="4"/>
    <n v="12"/>
    <s v="Digital Wallet"/>
    <s v="Takeaway"/>
    <x v="314"/>
  </r>
  <r>
    <s v="TXN_8990101"/>
    <s v="Smoothie"/>
    <n v="5"/>
    <n v="4"/>
    <n v="20"/>
    <s v="AMBIGOUS PAYMENT"/>
    <s v="In-store"/>
    <x v="50"/>
  </r>
  <r>
    <s v="TXN_8789137"/>
    <s v="Sandwich"/>
    <n v="1"/>
    <n v="4"/>
    <n v="4"/>
    <s v="AMBIGOUS PAYMENT"/>
    <s v="Takeaway"/>
    <x v="277"/>
  </r>
  <r>
    <s v="TXN_1236779"/>
    <s v="Juice"/>
    <n v="3"/>
    <n v="3"/>
    <n v="9"/>
    <s v="Credit Card"/>
    <s v="In-store"/>
    <x v="212"/>
  </r>
  <r>
    <s v="TXN_6846861"/>
    <s v="Smoothie"/>
    <n v="4"/>
    <n v="4"/>
    <n v="16"/>
    <s v="AMBIGOUS PAYMENT"/>
    <s v="In-store"/>
    <x v="189"/>
  </r>
  <r>
    <s v="TXN_7682621"/>
    <s v="Sandwich"/>
    <n v="4"/>
    <n v="4"/>
    <n v="16"/>
    <s v="Cash"/>
    <s v="Takeaway"/>
    <x v="10"/>
  </r>
  <r>
    <s v="TXN_2770536"/>
    <s v="Smoothie"/>
    <n v="2"/>
    <n v="4"/>
    <n v="8"/>
    <s v="AMBIGOUS PAYMENT"/>
    <s v="In-store"/>
    <x v="43"/>
  </r>
  <r>
    <s v="TXN_3291900"/>
    <s v="Smoothie"/>
    <n v="4"/>
    <n v="4"/>
    <n v="16"/>
    <s v="Cash"/>
    <s v="Takeaway"/>
    <x v="93"/>
  </r>
  <r>
    <s v="TXN_1390917"/>
    <s v="Sandwich"/>
    <n v="1"/>
    <n v="4"/>
    <n v="4"/>
    <s v="Credit Card"/>
    <s v="AMBIGOUS LOCATION"/>
    <x v="325"/>
  </r>
  <r>
    <s v="TXN_5406411"/>
    <s v="UNKNOWN"/>
    <n v="5"/>
    <n v="4"/>
    <n v="20"/>
    <s v="Credit Card"/>
    <s v="In-store"/>
    <x v="173"/>
  </r>
  <r>
    <s v="TXN_4532280"/>
    <s v="Coffee"/>
    <n v="5"/>
    <n v="2"/>
    <n v="10"/>
    <s v="Credit Card"/>
    <s v="AMBIGOUS LOCATION"/>
    <x v="39"/>
  </r>
  <r>
    <s v="TXN_2879543"/>
    <s v="Juice"/>
    <n v="5"/>
    <n v="3"/>
    <n v="15"/>
    <s v="ERROR"/>
    <s v="AMBIGOUS LOCATION"/>
    <x v="20"/>
  </r>
  <r>
    <s v="TXN_7334418"/>
    <s v="Cookie"/>
    <n v="2"/>
    <n v="1"/>
    <n v="2"/>
    <s v="Digital Wallet"/>
    <s v="UNKNOWN"/>
    <x v="254"/>
  </r>
  <r>
    <s v="TXN_7927109"/>
    <s v="Tea"/>
    <n v="1"/>
    <n v="1.5"/>
    <n v="1.5"/>
    <s v="Cash"/>
    <s v="AMBIGOUS LOCATION"/>
    <x v="71"/>
  </r>
  <r>
    <s v="TXN_9352814"/>
    <s v="Tea"/>
    <n v="4"/>
    <n v="1.5"/>
    <n v="6"/>
    <s v="Cash"/>
    <s v="UNKNOWN"/>
    <x v="78"/>
  </r>
  <r>
    <s v="TXN_8872984"/>
    <s v="Salad"/>
    <n v="5"/>
    <n v="5"/>
    <n v="25"/>
    <s v="Credit Card"/>
    <s v="In-store"/>
    <x v="304"/>
  </r>
  <r>
    <s v="TXN_8305586"/>
    <s v="Coffee"/>
    <n v="4"/>
    <n v="2"/>
    <n v="8"/>
    <s v="Cash"/>
    <s v="AMBIGOUS LOCATION"/>
    <x v="182"/>
  </r>
  <r>
    <s v="TXN_6501091"/>
    <s v="Juice"/>
    <n v="2"/>
    <n v="3"/>
    <n v="6"/>
    <s v="Digital Wallet"/>
    <s v="Takeaway"/>
    <x v="263"/>
  </r>
  <r>
    <s v="TXN_8197935"/>
    <s v="Sandwich"/>
    <n v="5"/>
    <n v="4"/>
    <n v="20"/>
    <s v="Cash"/>
    <s v="In-store"/>
    <x v="246"/>
  </r>
  <r>
    <s v="TXN_8349096"/>
    <s v="Cookie"/>
    <n v="5"/>
    <n v="1"/>
    <n v="5"/>
    <s v="AMBIGOUS PAYMENT"/>
    <s v="AMBIGOUS LOCATION"/>
    <x v="106"/>
  </r>
  <r>
    <s v="TXN_1721366"/>
    <s v="Smoothie"/>
    <n v="5"/>
    <n v="4"/>
    <n v="20"/>
    <s v="Digital Wallet"/>
    <s v="In-store"/>
    <x v="250"/>
  </r>
  <r>
    <s v="TXN_3924170"/>
    <s v="Tea"/>
    <n v="3"/>
    <n v="1.5"/>
    <n v="4.5"/>
    <s v="Credit Card"/>
    <s v="In-store"/>
    <x v="80"/>
  </r>
  <r>
    <s v="TXN_6206421"/>
    <s v="Sandwich"/>
    <n v="2"/>
    <n v="4"/>
    <n v="8"/>
    <s v="AMBIGOUS PAYMENT"/>
    <s v="In-store"/>
    <x v="62"/>
  </r>
  <r>
    <s v="TXN_3740465"/>
    <s v="Cookie"/>
    <n v="4"/>
    <n v="1"/>
    <n v="4"/>
    <s v="Digital Wallet"/>
    <s v="AMBIGOUS LOCATION"/>
    <x v="350"/>
  </r>
  <r>
    <s v="TXN_5227798"/>
    <s v="Salad"/>
    <n v="4"/>
    <n v="5"/>
    <n v="20"/>
    <s v="Cash"/>
    <s v="AMBIGOUS LOCATION"/>
    <x v="180"/>
  </r>
  <r>
    <s v="TXN_9374286"/>
    <s v="Coffee"/>
    <n v="5"/>
    <n v="2"/>
    <n v="10"/>
    <s v="Cash"/>
    <s v="In-store"/>
    <x v="80"/>
  </r>
  <r>
    <s v="TXN_6577619"/>
    <s v="Salad"/>
    <n v="3"/>
    <n v="5"/>
    <n v="15"/>
    <s v="Credit Card"/>
    <s v="In-store"/>
    <x v="138"/>
  </r>
  <r>
    <s v="TXN_5209716"/>
    <s v="Cookie"/>
    <n v="5"/>
    <n v="1"/>
    <n v="5"/>
    <s v="Cash"/>
    <s v="AMBIGOUS LOCATION"/>
    <x v="6"/>
  </r>
  <r>
    <s v="TXN_6412590"/>
    <s v="Salad"/>
    <n v="1"/>
    <n v="5"/>
    <n v="5"/>
    <s v="Digital Wallet"/>
    <s v="AMBIGOUS LOCATION"/>
    <x v="324"/>
  </r>
  <r>
    <s v="TXN_1577802"/>
    <s v="Juice"/>
    <n v="2"/>
    <n v="3"/>
    <n v="6"/>
    <s v="Credit Card"/>
    <s v="In-store"/>
    <x v="260"/>
  </r>
  <r>
    <s v="TXN_3202346"/>
    <s v="Salad"/>
    <n v="2"/>
    <n v="5"/>
    <n v="10"/>
    <s v="AMBIGOUS PAYMENT"/>
    <s v="In-store"/>
    <x v="334"/>
  </r>
  <r>
    <s v="TXN_2141924"/>
    <s v="Salad"/>
    <n v="5"/>
    <n v="5"/>
    <n v="25"/>
    <s v="Cash"/>
    <s v="In-store"/>
    <x v="335"/>
  </r>
  <r>
    <s v="TXN_6775972"/>
    <s v="Coffee"/>
    <n v="3"/>
    <n v="2"/>
    <n v="6"/>
    <s v="Credit Card"/>
    <s v="AMBIGOUS LOCATION"/>
    <x v="178"/>
  </r>
  <r>
    <s v="TXN_8799599"/>
    <s v="Coffee"/>
    <n v="1"/>
    <n v="2"/>
    <n v="2"/>
    <s v="Credit Card"/>
    <s v="UNKNOWN"/>
    <x v="78"/>
  </r>
  <r>
    <s v="TXN_2866735"/>
    <s v="Cookie"/>
    <n v="4"/>
    <n v="1"/>
    <n v="4"/>
    <s v="Cash"/>
    <s v="Takeaway"/>
    <x v="132"/>
  </r>
  <r>
    <s v="TXN_2199500"/>
    <s v="Smoothie"/>
    <n v="1"/>
    <n v="4"/>
    <n v="4"/>
    <s v="Credit Card"/>
    <s v="AMBIGOUS LOCATION"/>
    <x v="19"/>
  </r>
  <r>
    <s v="TXN_3402368"/>
    <s v="Tea"/>
    <n v="2"/>
    <n v="1.5"/>
    <n v="3"/>
    <s v="AMBIGOUS PAYMENT"/>
    <s v="In-store"/>
    <x v="239"/>
  </r>
  <r>
    <s v="TXN_8279269"/>
    <s v="Smoothie"/>
    <n v="4"/>
    <n v="4"/>
    <n v="16"/>
    <s v="Digital Wallet"/>
    <s v="AMBIGOUS LOCATION"/>
    <x v="295"/>
  </r>
  <r>
    <s v="TXN_2829951"/>
    <s v="Smoothie"/>
    <n v="4"/>
    <n v="4"/>
    <n v="16"/>
    <s v="Credit Card"/>
    <s v="AMBIGOUS LOCATION"/>
    <x v="291"/>
  </r>
  <r>
    <s v="TXN_6748374"/>
    <s v="Salad"/>
    <n v="1"/>
    <n v="5"/>
    <n v="5"/>
    <s v="Credit Card"/>
    <s v="Takeaway"/>
    <x v="316"/>
  </r>
  <r>
    <s v="TXN_5056971"/>
    <s v="Tea"/>
    <n v="4"/>
    <n v="1.5"/>
    <n v="6"/>
    <s v="Cash"/>
    <s v="Takeaway"/>
    <x v="167"/>
  </r>
  <r>
    <s v="TXN_8675052"/>
    <s v="Cookie"/>
    <n v="3"/>
    <n v="1"/>
    <n v="3"/>
    <s v="Credit Card"/>
    <s v="AMBIGOUS LOCATION"/>
    <x v="186"/>
  </r>
  <r>
    <s v="TXN_6481150"/>
    <s v="Salad"/>
    <n v="4"/>
    <n v="5"/>
    <n v="20"/>
    <s v="Digital Wallet"/>
    <s v="In-store"/>
    <x v="20"/>
  </r>
  <r>
    <s v="TXN_2371827"/>
    <s v="Cookie"/>
    <n v="5"/>
    <n v="1"/>
    <n v="5"/>
    <s v="Cash"/>
    <s v="In-store"/>
    <x v="87"/>
  </r>
  <r>
    <s v="TXN_3677109"/>
    <s v="Cake"/>
    <n v="5"/>
    <n v="3"/>
    <n v="15"/>
    <s v="Digital Wallet"/>
    <s v="AMBIGOUS LOCATION"/>
    <x v="131"/>
  </r>
  <r>
    <s v="TXN_5457767"/>
    <s v="Cake"/>
    <n v="3"/>
    <n v="3"/>
    <n v="9"/>
    <s v="Cash"/>
    <s v="In-store"/>
    <x v="230"/>
  </r>
  <r>
    <s v="TXN_3661311"/>
    <s v="Juice"/>
    <n v="2"/>
    <n v="3"/>
    <n v="6"/>
    <s v="Digital Wallet"/>
    <s v="AMBIGOUS LOCATION"/>
    <x v="73"/>
  </r>
  <r>
    <s v="TXN_5520841"/>
    <s v="Cake"/>
    <n v="1"/>
    <n v="3"/>
    <n v="3"/>
    <s v="AMBIGOUS PAYMENT"/>
    <s v="Takeaway"/>
    <x v="126"/>
  </r>
  <r>
    <s v="TXN_6443522"/>
    <s v="Smoothie"/>
    <n v="4"/>
    <n v="4"/>
    <n v="16"/>
    <s v="Digital Wallet"/>
    <s v="In-store"/>
    <x v="278"/>
  </r>
  <r>
    <s v="TXN_4907008"/>
    <s v="Coffee"/>
    <n v="3"/>
    <n v="2"/>
    <n v="6"/>
    <s v="AMBIGOUS PAYMENT"/>
    <s v="In-store"/>
    <x v="84"/>
  </r>
  <r>
    <s v="TXN_9833793"/>
    <s v="Cookie"/>
    <n v="1"/>
    <n v="1"/>
    <n v="1"/>
    <s v="AMBIGOUS PAYMENT"/>
    <s v="Takeaway"/>
    <x v="21"/>
  </r>
  <r>
    <s v="TXN_6297375"/>
    <s v="Coffee"/>
    <n v="5"/>
    <n v="2"/>
    <n v="10"/>
    <s v="AMBIGOUS PAYMENT"/>
    <s v="AMBIGOUS LOCATION"/>
    <x v="67"/>
  </r>
  <r>
    <s v="TXN_1641000"/>
    <s v="Sandwich"/>
    <n v="2"/>
    <n v="4"/>
    <n v="8"/>
    <s v="Cash"/>
    <s v="AMBIGOUS LOCATION"/>
    <x v="181"/>
  </r>
  <r>
    <s v="TXN_8588174"/>
    <s v="Salad"/>
    <n v="3"/>
    <n v="5"/>
    <n v="15"/>
    <s v="AMBIGOUS PAYMENT"/>
    <s v="In-store"/>
    <x v="282"/>
  </r>
  <r>
    <s v="TXN_1228888"/>
    <s v="Cookie"/>
    <n v="1"/>
    <n v="1"/>
    <n v="1"/>
    <s v="Credit Card"/>
    <s v="In-store"/>
    <x v="287"/>
  </r>
  <r>
    <s v="TXN_2917349"/>
    <s v="Tea"/>
    <n v="4"/>
    <n v="1.5"/>
    <n v="6"/>
    <s v="AMBIGOUS PAYMENT"/>
    <s v="AMBIGOUS LOCATION"/>
    <x v="18"/>
  </r>
  <r>
    <s v="TXN_8099578"/>
    <s v="Coffee"/>
    <n v="3"/>
    <n v="2"/>
    <n v="6"/>
    <s v="ERROR"/>
    <s v="Takeaway"/>
    <x v="44"/>
  </r>
  <r>
    <s v="TXN_9949241"/>
    <s v="Salad"/>
    <n v="1"/>
    <n v="5"/>
    <n v="5"/>
    <s v="AMBIGOUS PAYMENT"/>
    <s v="In-store"/>
    <x v="139"/>
  </r>
  <r>
    <s v="TXN_5662517"/>
    <s v="Tea"/>
    <n v="2"/>
    <n v="1.5"/>
    <n v="3"/>
    <s v="Credit Card"/>
    <s v="Takeaway"/>
    <x v="107"/>
  </r>
  <r>
    <s v="TXN_3221795"/>
    <s v="Sandwich"/>
    <n v="5"/>
    <n v="4"/>
    <n v="20"/>
    <s v="Cash"/>
    <s v="AMBIGOUS LOCATION"/>
    <x v="157"/>
  </r>
  <r>
    <s v="TXN_8432624"/>
    <s v="Juice"/>
    <n v="3"/>
    <n v="3"/>
    <n v="9"/>
    <s v="Cash"/>
    <s v="Takeaway"/>
    <x v="273"/>
  </r>
  <r>
    <s v="TXN_1883231"/>
    <s v="Juice"/>
    <n v="5"/>
    <n v="3"/>
    <n v="15"/>
    <s v="ERROR"/>
    <s v="In-store"/>
    <x v="179"/>
  </r>
  <r>
    <s v="TXN_2490699"/>
    <s v="Coffee"/>
    <n v="1"/>
    <n v="2"/>
    <n v="2"/>
    <s v="Cash"/>
    <s v="AMBIGOUS LOCATION"/>
    <x v="287"/>
  </r>
  <r>
    <s v="TXN_1898102"/>
    <s v="Cake"/>
    <n v="4"/>
    <n v="3"/>
    <n v="12"/>
    <s v="Credit Card"/>
    <s v="Takeaway"/>
    <x v="326"/>
  </r>
  <r>
    <s v="TXN_9614646"/>
    <s v="Coffee"/>
    <n v="3"/>
    <n v="2"/>
    <n v="6"/>
    <s v="AMBIGOUS PAYMENT"/>
    <s v="In-store"/>
    <x v="329"/>
  </r>
  <r>
    <s v="TXN_6142529"/>
    <s v="Tea"/>
    <n v="5"/>
    <n v="1.5"/>
    <n v="7.5"/>
    <s v="Credit Card"/>
    <s v="In-store"/>
    <x v="288"/>
  </r>
  <r>
    <s v="TXN_9279935"/>
    <s v="Coffee"/>
    <n v="2"/>
    <n v="2"/>
    <n v="4"/>
    <s v="Digital Wallet"/>
    <s v="In-store"/>
    <x v="28"/>
  </r>
  <r>
    <s v="TXN_3233211"/>
    <s v="Tea"/>
    <n v="2"/>
    <n v="1.5"/>
    <n v="3"/>
    <s v="AMBIGOUS PAYMENT"/>
    <s v="Takeaway"/>
    <x v="221"/>
  </r>
  <r>
    <s v="TXN_1607650"/>
    <s v="Cookie"/>
    <n v="2"/>
    <n v="1"/>
    <n v="2"/>
    <s v="AMBIGOUS PAYMENT"/>
    <s v="UNKNOWN"/>
    <x v="3"/>
  </r>
  <r>
    <s v="TXN_1873852"/>
    <s v="AMBIGOUS ITEM"/>
    <n v="3"/>
    <n v="3"/>
    <n v="9"/>
    <s v="Digital Wallet"/>
    <s v="Takeaway"/>
    <x v="177"/>
  </r>
  <r>
    <s v="TXN_2501656"/>
    <s v="Cake"/>
    <n v="5"/>
    <n v="3"/>
    <n v="15"/>
    <s v="Digital Wallet"/>
    <s v="Takeaway"/>
    <x v="128"/>
  </r>
  <r>
    <s v="TXN_6125085"/>
    <s v="UNKNOWN"/>
    <n v="3"/>
    <n v="3"/>
    <n v="9"/>
    <s v="AMBIGOUS PAYMENT"/>
    <s v="Takeaway"/>
    <x v="75"/>
  </r>
  <r>
    <s v="TXN_8917809"/>
    <s v="Salad"/>
    <n v="5"/>
    <n v="5"/>
    <n v="25"/>
    <s v="Cash"/>
    <s v="AMBIGOUS LOCATION"/>
    <x v="256"/>
  </r>
  <r>
    <s v="TXN_8850815"/>
    <s v="Smoothie"/>
    <n v="5"/>
    <n v="4"/>
    <n v="20"/>
    <s v="AMBIGOUS PAYMENT"/>
    <s v="AMBIGOUS LOCATION"/>
    <x v="255"/>
  </r>
  <r>
    <s v="TXN_6959065"/>
    <s v="Coffee"/>
    <n v="5"/>
    <n v="2"/>
    <n v="10"/>
    <s v="Digital Wallet"/>
    <s v="Takeaway"/>
    <x v="283"/>
  </r>
  <r>
    <s v="TXN_4784154"/>
    <s v="Tea"/>
    <n v="5"/>
    <n v="1.5"/>
    <n v="7.5"/>
    <s v="Credit Card"/>
    <s v="In-store"/>
    <x v="205"/>
  </r>
  <r>
    <s v="TXN_1893337"/>
    <s v="Cake"/>
    <n v="2"/>
    <n v="3"/>
    <n v="6"/>
    <s v="AMBIGOUS PAYMENT"/>
    <s v="Takeaway"/>
    <x v="1"/>
  </r>
  <r>
    <s v="TXN_6907555"/>
    <s v="Tea"/>
    <n v="2"/>
    <n v="1.5"/>
    <n v="3"/>
    <s v="Credit Card"/>
    <s v="AMBIGOUS LOCATION"/>
    <x v="319"/>
  </r>
  <r>
    <s v="TXN_2437751"/>
    <s v="Sandwich"/>
    <n v="1"/>
    <n v="4"/>
    <n v="4"/>
    <s v="AMBIGOUS PAYMENT"/>
    <s v="In-store"/>
    <x v="329"/>
  </r>
  <r>
    <s v="TXN_8285283"/>
    <s v="Juice"/>
    <n v="5"/>
    <n v="3"/>
    <n v="15"/>
    <s v="Digital Wallet"/>
    <s v="AMBIGOUS LOCATION"/>
    <x v="319"/>
  </r>
  <r>
    <s v="TXN_4795208"/>
    <s v="Sandwich"/>
    <n v="2"/>
    <n v="4"/>
    <n v="8"/>
    <s v="Digital Wallet"/>
    <s v="Takeaway"/>
    <x v="11"/>
  </r>
  <r>
    <s v="TXN_5426405"/>
    <s v="Tea"/>
    <n v="5"/>
    <n v="1.5"/>
    <n v="7.5"/>
    <s v="AMBIGOUS PAYMENT"/>
    <s v="In-store"/>
    <x v="189"/>
  </r>
  <r>
    <s v="TXN_6794035"/>
    <s v="Sandwich"/>
    <n v="1"/>
    <n v="4"/>
    <n v="4"/>
    <s v="Digital Wallet"/>
    <s v="AMBIGOUS LOCATION"/>
    <x v="338"/>
  </r>
  <r>
    <s v="TXN_6265760"/>
    <s v="Cake"/>
    <n v="1"/>
    <n v="3"/>
    <n v="3"/>
    <s v="Credit Card"/>
    <s v="Takeaway"/>
    <x v="268"/>
  </r>
  <r>
    <s v="TXN_9905396"/>
    <s v="Salad"/>
    <n v="1"/>
    <n v="5"/>
    <n v="5"/>
    <s v="AMBIGOUS PAYMENT"/>
    <s v="AMBIGOUS LOCATION"/>
    <x v="81"/>
  </r>
  <r>
    <s v="TXN_1955127"/>
    <s v="Juice"/>
    <n v="5"/>
    <n v="3"/>
    <n v="15"/>
    <s v="AMBIGOUS PAYMENT"/>
    <s v="In-store"/>
    <x v="147"/>
  </r>
  <r>
    <s v="TXN_1296879"/>
    <s v="Cake"/>
    <n v="1"/>
    <n v="3"/>
    <n v="3"/>
    <s v="AMBIGOUS PAYMENT"/>
    <s v="Takeaway"/>
    <x v="234"/>
  </r>
  <r>
    <s v="TXN_8882176"/>
    <s v="Cookie"/>
    <n v="4"/>
    <n v="1"/>
    <n v="4"/>
    <s v="Cash"/>
    <s v="Takeaway"/>
    <x v="246"/>
  </r>
  <r>
    <s v="TXN_7052672"/>
    <s v="Juice"/>
    <n v="1"/>
    <n v="3"/>
    <n v="3"/>
    <s v="ERROR"/>
    <s v="In-store"/>
    <x v="36"/>
  </r>
  <r>
    <s v="TXN_3492861"/>
    <s v="Cookie"/>
    <n v="5"/>
    <n v="1"/>
    <n v="5"/>
    <s v="Cash"/>
    <s v="AMBIGOUS LOCATION"/>
    <x v="272"/>
  </r>
  <r>
    <s v="TXN_3655322"/>
    <s v="Juice"/>
    <n v="3"/>
    <n v="3"/>
    <n v="9"/>
    <s v="Digital Wallet"/>
    <s v="Takeaway"/>
    <x v="60"/>
  </r>
  <r>
    <s v="TXN_7584389"/>
    <s v="Coffee"/>
    <n v="4"/>
    <n v="2"/>
    <n v="8"/>
    <s v="Cash"/>
    <s v="AMBIGOUS LOCATION"/>
    <x v="296"/>
  </r>
  <r>
    <s v="TXN_5734319"/>
    <s v="Coffee"/>
    <n v="5"/>
    <n v="2"/>
    <n v="10"/>
    <s v="Cash"/>
    <s v="Takeaway"/>
    <x v="12"/>
  </r>
  <r>
    <s v="TXN_2535662"/>
    <s v="Juice"/>
    <n v="1"/>
    <n v="3"/>
    <n v="3"/>
    <s v="Cash"/>
    <s v="ERROR"/>
    <x v="320"/>
  </r>
  <r>
    <s v="TXN_8436360"/>
    <s v="Juice"/>
    <n v="2"/>
    <n v="3"/>
    <n v="6"/>
    <s v="AMBIGOUS PAYMENT"/>
    <s v="AMBIGOUS LOCATION"/>
    <x v="220"/>
  </r>
  <r>
    <s v="TXN_1370465"/>
    <s v="Cookie"/>
    <n v="4"/>
    <n v="1"/>
    <n v="4"/>
    <s v="Digital Wallet"/>
    <s v="AMBIGOUS LOCATION"/>
    <x v="17"/>
  </r>
  <r>
    <s v="TXN_7343660"/>
    <s v="Salad"/>
    <n v="5"/>
    <n v="5"/>
    <n v="25"/>
    <s v="Credit Card"/>
    <s v="In-store"/>
    <x v="211"/>
  </r>
  <r>
    <s v="TXN_7777602"/>
    <s v="Salad"/>
    <n v="1"/>
    <n v="5"/>
    <n v="5"/>
    <s v="Cash"/>
    <s v="AMBIGOUS LOCATION"/>
    <x v="158"/>
  </r>
  <r>
    <s v="TXN_3430805"/>
    <s v="Juice"/>
    <n v="4"/>
    <n v="3"/>
    <n v="12"/>
    <s v="Credit Card"/>
    <s v="AMBIGOUS LOCATION"/>
    <x v="152"/>
  </r>
  <r>
    <s v="TXN_8219472"/>
    <s v="Cookie"/>
    <n v="4"/>
    <n v="1"/>
    <n v="4"/>
    <s v="Credit Card"/>
    <s v="AMBIGOUS LOCATION"/>
    <x v="272"/>
  </r>
  <r>
    <s v="TXN_7171303"/>
    <s v="Sandwich"/>
    <n v="1"/>
    <n v="4"/>
    <n v="4"/>
    <s v="AMBIGOUS PAYMENT"/>
    <s v="AMBIGOUS LOCATION"/>
    <x v="73"/>
  </r>
  <r>
    <s v="TXN_2330694"/>
    <s v="Salad"/>
    <n v="3"/>
    <n v="5"/>
    <n v="15"/>
    <s v="Cash"/>
    <s v="In-store"/>
    <x v="111"/>
  </r>
  <r>
    <s v="TXN_4476076"/>
    <s v="Smoothie"/>
    <n v="2"/>
    <n v="4"/>
    <n v="8"/>
    <s v="Digital Wallet"/>
    <s v="Takeaway"/>
    <x v="136"/>
  </r>
  <r>
    <s v="TXN_4183749"/>
    <s v="Cake"/>
    <n v="4"/>
    <n v="3"/>
    <n v="12"/>
    <s v="Credit Card"/>
    <s v="Takeaway"/>
    <x v="310"/>
  </r>
  <r>
    <s v="TXN_8132145"/>
    <s v="Tea"/>
    <n v="1"/>
    <n v="1.5"/>
    <n v="1.5"/>
    <s v="Digital Wallet"/>
    <s v="AMBIGOUS LOCATION"/>
    <x v="344"/>
  </r>
  <r>
    <s v="TXN_9286960"/>
    <s v="Cookie"/>
    <n v="3"/>
    <n v="1"/>
    <n v="3"/>
    <s v="Cash"/>
    <s v="AMBIGOUS LOCATION"/>
    <x v="298"/>
  </r>
  <r>
    <s v="TXN_6901619"/>
    <s v="Tea"/>
    <n v="2"/>
    <n v="1.5"/>
    <n v="3"/>
    <s v="Digital Wallet"/>
    <s v="In-store"/>
    <x v="233"/>
  </r>
  <r>
    <s v="TXN_6699343"/>
    <s v="Juice"/>
    <n v="3"/>
    <n v="3"/>
    <n v="9"/>
    <s v="AMBIGOUS PAYMENT"/>
    <s v="Takeaway"/>
    <x v="215"/>
  </r>
  <r>
    <s v="TXN_2184573"/>
    <s v="Tea"/>
    <n v="4"/>
    <n v="1.5"/>
    <n v="6"/>
    <s v="AMBIGOUS PAYMENT"/>
    <s v="Takeaway"/>
    <x v="158"/>
  </r>
  <r>
    <s v="TXN_4779439"/>
    <s v="AMBIGOUS ITEM"/>
    <n v="4"/>
    <n v="3"/>
    <n v="12"/>
    <s v="AMBIGOUS PAYMENT"/>
    <s v="In-store"/>
    <x v="304"/>
  </r>
  <r>
    <s v="TXN_1789504"/>
    <s v="Salad"/>
    <n v="1"/>
    <n v="5"/>
    <n v="5"/>
    <s v="Credit Card"/>
    <s v="AMBIGOUS LOCATION"/>
    <x v="324"/>
  </r>
  <r>
    <s v="TXN_6337189"/>
    <s v="Cake"/>
    <n v="1"/>
    <n v="3"/>
    <n v="3"/>
    <s v="AMBIGOUS PAYMENT"/>
    <s v="AMBIGOUS LOCATION"/>
    <x v="135"/>
  </r>
  <r>
    <s v="TXN_6071905"/>
    <s v="Cake"/>
    <n v="1"/>
    <n v="3"/>
    <n v="3"/>
    <s v="AMBIGOUS PAYMENT"/>
    <s v="In-store"/>
    <x v="29"/>
  </r>
  <r>
    <s v="TXN_7847913"/>
    <s v="Smoothie"/>
    <n v="3"/>
    <n v="4"/>
    <n v="12"/>
    <s v="Digital Wallet"/>
    <s v="In-store"/>
    <x v="331"/>
  </r>
  <r>
    <s v="TXN_1792405"/>
    <s v="Tea"/>
    <n v="3"/>
    <n v="1.5"/>
    <n v="4.5"/>
    <s v="Digital Wallet"/>
    <s v="Takeaway"/>
    <x v="223"/>
  </r>
  <r>
    <s v="TXN_6101067"/>
    <s v="Smoothie"/>
    <n v="1"/>
    <n v="4"/>
    <n v="4"/>
    <s v="Credit Card"/>
    <s v="Takeaway"/>
    <x v="47"/>
  </r>
  <r>
    <s v="TXN_2260070"/>
    <s v="Salad"/>
    <n v="1"/>
    <n v="5"/>
    <n v="5"/>
    <s v="Cash"/>
    <s v="AMBIGOUS LOCATION"/>
    <x v="6"/>
  </r>
  <r>
    <s v="TXN_5641209"/>
    <s v="Salad"/>
    <n v="3"/>
    <n v="5"/>
    <n v="15"/>
    <s v="AMBIGOUS PAYMENT"/>
    <s v="Takeaway"/>
    <x v="210"/>
  </r>
  <r>
    <s v="TXN_3994585"/>
    <s v="Cake"/>
    <n v="3"/>
    <n v="3"/>
    <n v="9"/>
    <s v="Digital Wallet"/>
    <s v="In-store"/>
    <x v="316"/>
  </r>
  <r>
    <s v="TXN_5202752"/>
    <s v="Smoothie"/>
    <n v="5"/>
    <n v="4"/>
    <n v="20"/>
    <s v="Credit Card"/>
    <s v="Takeaway"/>
    <x v="345"/>
  </r>
  <r>
    <s v="TXN_8714850"/>
    <s v="Juice"/>
    <n v="5"/>
    <n v="3"/>
    <n v="15"/>
    <s v="Cash"/>
    <s v="In-store"/>
    <x v="73"/>
  </r>
  <r>
    <s v="TXN_3504925"/>
    <s v="Smoothie"/>
    <n v="5"/>
    <n v="4"/>
    <n v="20"/>
    <s v="Cash"/>
    <s v="AMBIGOUS LOCATION"/>
    <x v="319"/>
  </r>
  <r>
    <s v="TXN_4919285"/>
    <s v="Coffee"/>
    <n v="4"/>
    <n v="2"/>
    <n v="8"/>
    <s v="Cash"/>
    <s v="Takeaway"/>
    <x v="187"/>
  </r>
  <r>
    <s v="TXN_4876398"/>
    <s v="Salad"/>
    <n v="2"/>
    <n v="5"/>
    <n v="10"/>
    <s v="Cash"/>
    <s v="AMBIGOUS LOCATION"/>
    <x v="150"/>
  </r>
  <r>
    <s v="TXN_5456362"/>
    <s v="Smoothie"/>
    <n v="4"/>
    <n v="4"/>
    <n v="16"/>
    <s v="Credit Card"/>
    <s v="AMBIGOUS LOCATION"/>
    <x v="223"/>
  </r>
  <r>
    <s v="TXN_4377249"/>
    <s v="Coffee"/>
    <n v="3"/>
    <n v="2"/>
    <n v="6"/>
    <s v="Digital Wallet"/>
    <s v="AMBIGOUS LOCATION"/>
    <x v="139"/>
  </r>
  <r>
    <s v="TXN_6566716"/>
    <s v="Coffee"/>
    <n v="1"/>
    <n v="2"/>
    <n v="2"/>
    <s v="Credit Card"/>
    <s v="AMBIGOUS LOCATION"/>
    <x v="315"/>
  </r>
  <r>
    <s v="TXN_1571824"/>
    <s v="Cookie"/>
    <n v="4"/>
    <n v="1"/>
    <n v="4"/>
    <s v="Cash"/>
    <s v="Takeaway"/>
    <x v="233"/>
  </r>
  <r>
    <s v="TXN_3920273"/>
    <s v="Smoothie"/>
    <n v="4"/>
    <n v="4"/>
    <n v="16"/>
    <s v="Digital Wallet"/>
    <s v="In-store"/>
    <x v="47"/>
  </r>
  <r>
    <s v="TXN_8222593"/>
    <s v="Sandwich"/>
    <n v="4"/>
    <n v="4"/>
    <n v="16"/>
    <s v="Credit Card"/>
    <s v="AMBIGOUS LOCATION"/>
    <x v="274"/>
  </r>
  <r>
    <s v="TXN_5054719"/>
    <s v="Sandwich"/>
    <n v="2"/>
    <n v="4"/>
    <n v="8"/>
    <s v="Credit Card"/>
    <s v="UNKNOWN"/>
    <x v="37"/>
  </r>
  <r>
    <s v="TXN_2242015"/>
    <s v="Tea"/>
    <n v="2"/>
    <n v="1.5"/>
    <n v="3"/>
    <s v="Cash"/>
    <s v="ERROR"/>
    <x v="330"/>
  </r>
  <r>
    <s v="TXN_5208377"/>
    <s v="Tea"/>
    <n v="2"/>
    <n v="1.5"/>
    <n v="3"/>
    <s v="AMBIGOUS PAYMENT"/>
    <s v="Takeaway"/>
    <x v="247"/>
  </r>
  <r>
    <s v="TXN_1322520"/>
    <s v="Salad"/>
    <n v="5"/>
    <n v="5"/>
    <n v="25"/>
    <s v="Cash"/>
    <s v="AMBIGOUS LOCATION"/>
    <x v="121"/>
  </r>
  <r>
    <s v="TXN_7268387"/>
    <s v="Juice"/>
    <n v="3"/>
    <n v="3"/>
    <n v="9"/>
    <s v="Credit Card"/>
    <s v="Takeaway"/>
    <x v="250"/>
  </r>
  <r>
    <s v="TXN_6268823"/>
    <s v="Smoothie"/>
    <n v="2"/>
    <n v="4"/>
    <n v="8"/>
    <s v="Digital Wallet"/>
    <s v="Takeaway"/>
    <x v="71"/>
  </r>
  <r>
    <s v="TXN_5578828"/>
    <s v="Cookie"/>
    <n v="4"/>
    <n v="1"/>
    <n v="4"/>
    <s v="Cash"/>
    <s v="In-store"/>
    <x v="222"/>
  </r>
  <r>
    <s v="TXN_5727550"/>
    <s v="Coffee"/>
    <n v="3"/>
    <n v="2"/>
    <n v="6"/>
    <s v="Digital Wallet"/>
    <s v="AMBIGOUS LOCATION"/>
    <x v="202"/>
  </r>
  <r>
    <s v="TXN_9597063"/>
    <s v="Coffee"/>
    <n v="2"/>
    <n v="2"/>
    <n v="4"/>
    <s v="Digital Wallet"/>
    <s v="In-store"/>
    <x v="262"/>
  </r>
  <r>
    <s v="TXN_6867132"/>
    <s v="Cake"/>
    <n v="2"/>
    <n v="3"/>
    <n v="6"/>
    <s v="Cash"/>
    <s v="In-store"/>
    <x v="239"/>
  </r>
  <r>
    <s v="TXN_1971865"/>
    <s v="Cake"/>
    <n v="1"/>
    <n v="3"/>
    <n v="3"/>
    <s v="Digital Wallet"/>
    <s v="Takeaway"/>
    <x v="135"/>
  </r>
  <r>
    <s v="TXN_6067546"/>
    <s v="Tea"/>
    <n v="5"/>
    <n v="1.5"/>
    <n v="7.5"/>
    <s v="Digital Wallet"/>
    <s v="Takeaway"/>
    <x v="159"/>
  </r>
  <r>
    <s v="TXN_3699636"/>
    <s v="Salad"/>
    <n v="3"/>
    <n v="5"/>
    <n v="15"/>
    <s v="Digital Wallet"/>
    <s v="ERROR"/>
    <x v="175"/>
  </r>
  <r>
    <s v="TXN_6724588"/>
    <s v="Juice"/>
    <n v="2"/>
    <n v="3"/>
    <n v="6"/>
    <s v="Digital Wallet"/>
    <s v="In-store"/>
    <x v="233"/>
  </r>
  <r>
    <s v="TXN_2929426"/>
    <s v="Salad"/>
    <n v="5"/>
    <n v="5"/>
    <n v="25"/>
    <s v="Cash"/>
    <s v="Takeaway"/>
    <x v="313"/>
  </r>
  <r>
    <s v="TXN_9669749"/>
    <s v="Salad"/>
    <n v="4"/>
    <n v="5"/>
    <n v="20"/>
    <s v="Credit Card"/>
    <s v="AMBIGOUS LOCATION"/>
    <x v="136"/>
  </r>
  <r>
    <s v="TXN_9105374"/>
    <s v="Juice"/>
    <n v="4"/>
    <n v="3"/>
    <n v="12"/>
    <s v="Digital Wallet"/>
    <s v="In-store"/>
    <x v="310"/>
  </r>
  <r>
    <s v="TXN_3346749"/>
    <s v="Tea"/>
    <n v="2"/>
    <n v="1.5"/>
    <n v="3"/>
    <s v="AMBIGOUS PAYMENT"/>
    <s v="AMBIGOUS LOCATION"/>
    <x v="312"/>
  </r>
  <r>
    <s v="TXN_5594043"/>
    <s v="Cake"/>
    <n v="4"/>
    <n v="3"/>
    <n v="12"/>
    <s v="Cash"/>
    <s v="AMBIGOUS LOCATION"/>
    <x v="278"/>
  </r>
  <r>
    <s v="TXN_1170807"/>
    <s v="Smoothie"/>
    <n v="5"/>
    <n v="4"/>
    <n v="20"/>
    <s v="AMBIGOUS PAYMENT"/>
    <s v="In-store"/>
    <x v="178"/>
  </r>
  <r>
    <s v="TXN_2882571"/>
    <s v="Cake"/>
    <n v="1"/>
    <n v="3"/>
    <n v="3"/>
    <s v="Credit Card"/>
    <s v="In-store"/>
    <x v="75"/>
  </r>
  <r>
    <s v="TXN_6640488"/>
    <s v="Tea"/>
    <n v="3"/>
    <n v="1.5"/>
    <n v="4.5"/>
    <s v="Credit Card"/>
    <s v="Takeaway"/>
    <x v="302"/>
  </r>
  <r>
    <s v="TXN_7621512"/>
    <s v="Salad"/>
    <n v="4"/>
    <n v="5"/>
    <n v="20"/>
    <s v="Digital Wallet"/>
    <s v="In-store"/>
    <x v="316"/>
  </r>
  <r>
    <s v="TXN_9529846"/>
    <s v="Smoothie"/>
    <n v="5"/>
    <n v="4"/>
    <n v="20"/>
    <s v="AMBIGOUS PAYMENT"/>
    <s v="AMBIGOUS LOCATION"/>
    <x v="99"/>
  </r>
  <r>
    <s v="TXN_3338458"/>
    <s v="Cake"/>
    <n v="5"/>
    <n v="3"/>
    <n v="15"/>
    <s v="Cash"/>
    <s v="AMBIGOUS LOCATION"/>
    <x v="61"/>
  </r>
  <r>
    <s v="TXN_3104867"/>
    <s v="Juice"/>
    <n v="3"/>
    <n v="3"/>
    <n v="9"/>
    <s v="Digital Wallet"/>
    <s v="AMBIGOUS LOCATION"/>
    <x v="246"/>
  </r>
  <r>
    <s v="TXN_9286019"/>
    <s v="Smoothie"/>
    <n v="4"/>
    <n v="4"/>
    <n v="16"/>
    <s v="Cash"/>
    <s v="Takeaway"/>
    <x v="32"/>
  </r>
  <r>
    <s v="TXN_1923263"/>
    <s v="Sandwich"/>
    <n v="4"/>
    <n v="4"/>
    <n v="16"/>
    <s v="Digital Wallet"/>
    <s v="In-store"/>
    <x v="76"/>
  </r>
  <r>
    <s v="TXN_3172621"/>
    <s v="Sandwich"/>
    <n v="4"/>
    <n v="4"/>
    <n v="16"/>
    <s v="AMBIGOUS PAYMENT"/>
    <s v="Takeaway"/>
    <x v="187"/>
  </r>
  <r>
    <s v="TXN_5830991"/>
    <s v="Cookie"/>
    <n v="4"/>
    <n v="1"/>
    <n v="4"/>
    <s v="ERROR"/>
    <s v="Takeaway"/>
    <x v="10"/>
  </r>
  <r>
    <s v="TXN_8719561"/>
    <s v="ERROR"/>
    <n v="3"/>
    <n v="3"/>
    <n v="9"/>
    <s v="ERROR"/>
    <s v="ERROR"/>
    <x v="299"/>
  </r>
  <r>
    <s v="TXN_7396497"/>
    <s v="ERROR"/>
    <n v="5"/>
    <n v="4"/>
    <n v="20"/>
    <s v="Credit Card"/>
    <s v="In-store"/>
    <x v="284"/>
  </r>
  <r>
    <s v="TXN_7629728"/>
    <s v="Coffee"/>
    <n v="4"/>
    <n v="2"/>
    <n v="8"/>
    <s v="Digital Wallet"/>
    <s v="In-store"/>
    <x v="85"/>
  </r>
  <r>
    <s v="TXN_2831842"/>
    <s v="Cake"/>
    <n v="2"/>
    <n v="3"/>
    <n v="6"/>
    <s v="AMBIGOUS PAYMENT"/>
    <s v="ERROR"/>
    <x v="361"/>
  </r>
  <r>
    <s v="TXN_8903958"/>
    <s v="Juice"/>
    <n v="2"/>
    <n v="3"/>
    <n v="6"/>
    <s v="Digital Wallet"/>
    <s v="Takeaway"/>
    <x v="152"/>
  </r>
  <r>
    <s v="TXN_8951525"/>
    <s v="Juice"/>
    <n v="3"/>
    <n v="3"/>
    <n v="9"/>
    <s v="AMBIGOUS PAYMENT"/>
    <s v="AMBIGOUS LOCATION"/>
    <x v="35"/>
  </r>
  <r>
    <s v="TXN_7511261"/>
    <s v="Juice"/>
    <n v="3"/>
    <n v="3"/>
    <n v="9"/>
    <s v="ERROR"/>
    <s v="AMBIGOUS LOCATION"/>
    <x v="136"/>
  </r>
  <r>
    <s v="TXN_3896128"/>
    <s v="Cake"/>
    <n v="1"/>
    <n v="3"/>
    <n v="3"/>
    <s v="AMBIGOUS PAYMENT"/>
    <s v="In-store"/>
    <x v="118"/>
  </r>
  <r>
    <s v="TXN_6554101"/>
    <s v="Smoothie"/>
    <n v="3"/>
    <n v="4"/>
    <n v="12"/>
    <s v="AMBIGOUS PAYMENT"/>
    <s v="AMBIGOUS LOCATION"/>
    <x v="213"/>
  </r>
  <r>
    <s v="TXN_3500571"/>
    <s v="Juice"/>
    <n v="3"/>
    <n v="3"/>
    <n v="9"/>
    <s v="AMBIGOUS PAYMENT"/>
    <s v="Takeaway"/>
    <x v="11"/>
  </r>
  <r>
    <s v="TXN_6761273"/>
    <s v="Juice"/>
    <n v="5"/>
    <n v="3"/>
    <n v="15"/>
    <s v="Digital Wallet"/>
    <s v="UNKNOWN"/>
    <x v="183"/>
  </r>
  <r>
    <s v="TXN_6076602"/>
    <s v="Tea"/>
    <n v="4"/>
    <n v="1.5"/>
    <n v="6"/>
    <s v="Credit Card"/>
    <s v="In-store"/>
    <x v="282"/>
  </r>
  <r>
    <s v="TXN_9196658"/>
    <s v="Cookie"/>
    <n v="1"/>
    <n v="1"/>
    <n v="1"/>
    <s v="AMBIGOUS PAYMENT"/>
    <s v="Takeaway"/>
    <x v="324"/>
  </r>
  <r>
    <s v="TXN_7330330"/>
    <s v="Cookie"/>
    <n v="2"/>
    <n v="1"/>
    <n v="2"/>
    <s v="AMBIGOUS PAYMENT"/>
    <s v="In-store"/>
    <x v="233"/>
  </r>
  <r>
    <s v="TXN_2340643"/>
    <s v="Salad"/>
    <n v="5"/>
    <n v="5"/>
    <n v="25"/>
    <s v="Cash"/>
    <s v="In-store"/>
    <x v="107"/>
  </r>
  <r>
    <s v="TXN_4397349"/>
    <s v="Sandwich"/>
    <n v="2"/>
    <n v="4"/>
    <n v="8"/>
    <s v="UNKNOWN"/>
    <s v="AMBIGOUS LOCATION"/>
    <x v="35"/>
  </r>
  <r>
    <s v="TXN_1072984"/>
    <s v="Tea"/>
    <n v="4"/>
    <n v="1.5"/>
    <n v="6"/>
    <s v="Digital Wallet"/>
    <s v="AMBIGOUS LOCATION"/>
    <x v="156"/>
  </r>
  <r>
    <s v="TXN_3238759"/>
    <s v="Sandwich"/>
    <n v="5"/>
    <n v="4"/>
    <n v="20"/>
    <s v="Digital Wallet"/>
    <s v="In-store"/>
    <x v="262"/>
  </r>
  <r>
    <s v="TXN_9802771"/>
    <s v="Smoothie"/>
    <n v="2"/>
    <n v="4"/>
    <n v="8"/>
    <s v="ERROR"/>
    <s v="AMBIGOUS LOCATION"/>
    <x v="248"/>
  </r>
  <r>
    <s v="TXN_3858607"/>
    <s v="Salad"/>
    <n v="5"/>
    <n v="5"/>
    <n v="25"/>
    <s v="Digital Wallet"/>
    <s v="AMBIGOUS LOCATION"/>
    <x v="131"/>
  </r>
  <r>
    <s v="TXN_3585602"/>
    <s v="Juice"/>
    <n v="2"/>
    <n v="3"/>
    <n v="6"/>
    <s v="Cash"/>
    <s v="In-store"/>
    <x v="37"/>
  </r>
  <r>
    <s v="TXN_8096618"/>
    <s v="Coffee"/>
    <n v="4"/>
    <n v="2"/>
    <n v="8"/>
    <s v="Digital Wallet"/>
    <s v="In-store"/>
    <x v="109"/>
  </r>
  <r>
    <s v="TXN_8363711"/>
    <s v="Smoothie"/>
    <n v="2"/>
    <n v="4"/>
    <n v="8"/>
    <s v="AMBIGOUS PAYMENT"/>
    <s v="In-store"/>
    <x v="127"/>
  </r>
  <r>
    <s v="TXN_2639283"/>
    <s v="Juice"/>
    <n v="5"/>
    <n v="3"/>
    <n v="15"/>
    <s v="Digital Wallet"/>
    <s v="Takeaway"/>
    <x v="266"/>
  </r>
  <r>
    <s v="TXN_1505837"/>
    <s v="Sandwich"/>
    <n v="3"/>
    <n v="4"/>
    <n v="12"/>
    <s v="Credit Card"/>
    <s v="In-store"/>
    <x v="85"/>
  </r>
  <r>
    <s v="TXN_2566299"/>
    <s v="Juice"/>
    <n v="2"/>
    <n v="3"/>
    <n v="6"/>
    <s v="Cash"/>
    <s v="AMBIGOUS LOCATION"/>
    <x v="81"/>
  </r>
  <r>
    <s v="TXN_7292790"/>
    <s v="Cookie"/>
    <n v="4"/>
    <n v="1"/>
    <n v="4"/>
    <s v="Cash"/>
    <s v="In-store"/>
    <x v="244"/>
  </r>
  <r>
    <s v="TXN_7631496"/>
    <s v="Cookie"/>
    <n v="3"/>
    <n v="1"/>
    <n v="3"/>
    <s v="Digital Wallet"/>
    <s v="In-store"/>
    <x v="362"/>
  </r>
  <r>
    <s v="TXN_6251282"/>
    <s v="Juice"/>
    <n v="4"/>
    <n v="3"/>
    <n v="12"/>
    <s v="Cash"/>
    <s v="AMBIGOUS LOCATION"/>
    <x v="14"/>
  </r>
  <r>
    <s v="TXN_6266750"/>
    <s v="Sandwich"/>
    <n v="1"/>
    <n v="4"/>
    <n v="4"/>
    <s v="Cash"/>
    <s v="AMBIGOUS LOCATION"/>
    <x v="150"/>
  </r>
  <r>
    <s v="TXN_6770844"/>
    <s v="Juice"/>
    <n v="1"/>
    <n v="3"/>
    <n v="3"/>
    <s v="Digital Wallet"/>
    <s v="In-store"/>
    <x v="345"/>
  </r>
  <r>
    <s v="TXN_4152460"/>
    <s v="Sandwich"/>
    <n v="3"/>
    <n v="4"/>
    <n v="12"/>
    <s v="Cash"/>
    <s v="Takeaway"/>
    <x v="320"/>
  </r>
  <r>
    <s v="TXN_4699911"/>
    <s v="Coffee"/>
    <n v="2"/>
    <n v="2"/>
    <n v="4"/>
    <s v="Digital Wallet"/>
    <s v="Takeaway"/>
    <x v="288"/>
  </r>
  <r>
    <s v="TXN_3472433"/>
    <s v="Coffee"/>
    <n v="4"/>
    <n v="2"/>
    <n v="8"/>
    <s v="Credit Card"/>
    <s v="Takeaway"/>
    <x v="72"/>
  </r>
  <r>
    <s v="TXN_7179827"/>
    <s v="Juice"/>
    <n v="4"/>
    <n v="3"/>
    <n v="12"/>
    <s v="Credit Card"/>
    <s v="In-store"/>
    <x v="291"/>
  </r>
  <r>
    <s v="TXN_7568112"/>
    <s v="Salad"/>
    <n v="5"/>
    <n v="5"/>
    <n v="25"/>
    <s v="Cash"/>
    <s v="AMBIGOUS LOCATION"/>
    <x v="36"/>
  </r>
  <r>
    <s v="TXN_9800351"/>
    <s v="Tea"/>
    <n v="3"/>
    <n v="1.5"/>
    <n v="4.5"/>
    <s v="Cash"/>
    <s v="ERROR"/>
    <x v="308"/>
  </r>
  <r>
    <s v="TXN_4216821"/>
    <s v="Tea"/>
    <n v="2"/>
    <n v="1.5"/>
    <n v="3"/>
    <s v="AMBIGOUS PAYMENT"/>
    <s v="AMBIGOUS LOCATION"/>
    <x v="128"/>
  </r>
  <r>
    <s v="TXN_6378070"/>
    <s v="ERROR"/>
    <n v="3"/>
    <n v="4"/>
    <n v="12"/>
    <s v="Digital Wallet"/>
    <s v="AMBIGOUS LOCATION"/>
    <x v="231"/>
  </r>
  <r>
    <s v="TXN_2889185"/>
    <s v="UNKNOWN"/>
    <n v="2"/>
    <n v="4"/>
    <n v="8"/>
    <s v="ERROR"/>
    <s v="AMBIGOUS LOCATION"/>
    <x v="179"/>
  </r>
  <r>
    <s v="TXN_5188872"/>
    <s v="Cake"/>
    <n v="3"/>
    <n v="3"/>
    <n v="9"/>
    <s v="AMBIGOUS PAYMENT"/>
    <s v="In-store"/>
    <x v="288"/>
  </r>
  <r>
    <s v="TXN_9927220"/>
    <s v="Juice"/>
    <n v="5"/>
    <n v="3"/>
    <n v="15"/>
    <s v="Cash"/>
    <s v="AMBIGOUS LOCATION"/>
    <x v="101"/>
  </r>
  <r>
    <s v="TXN_5118799"/>
    <s v="Cookie"/>
    <n v="2"/>
    <n v="1"/>
    <n v="2"/>
    <s v="Cash"/>
    <s v="Takeaway"/>
    <x v="206"/>
  </r>
  <r>
    <s v="TXN_2110490"/>
    <s v="Salad"/>
    <n v="1"/>
    <n v="5"/>
    <n v="5"/>
    <s v="Cash"/>
    <s v="In-store"/>
    <x v="314"/>
  </r>
  <r>
    <s v="TXN_7187578"/>
    <s v="Salad"/>
    <n v="5"/>
    <n v="5"/>
    <n v="25"/>
    <s v="AMBIGOUS PAYMENT"/>
    <s v="In-store"/>
    <x v="346"/>
  </r>
  <r>
    <s v="TXN_4914203"/>
    <s v="Coffee"/>
    <n v="1"/>
    <n v="2"/>
    <n v="2"/>
    <s v="Credit Card"/>
    <s v="AMBIGOUS LOCATION"/>
    <x v="131"/>
  </r>
  <r>
    <s v="TXN_6046363"/>
    <s v="Smoothie"/>
    <n v="5"/>
    <n v="4"/>
    <n v="20"/>
    <s v="Digital Wallet"/>
    <s v="Takeaway"/>
    <x v="144"/>
  </r>
  <r>
    <s v="TXN_2920578"/>
    <s v="Smoothie"/>
    <n v="4"/>
    <n v="4"/>
    <n v="16"/>
    <s v="Cash"/>
    <s v="AMBIGOUS LOCATION"/>
    <x v="205"/>
  </r>
  <r>
    <s v="TXN_7117210"/>
    <s v="Juice"/>
    <n v="4"/>
    <n v="3"/>
    <n v="12"/>
    <s v="Digital Wallet"/>
    <s v="In-store"/>
    <x v="277"/>
  </r>
  <r>
    <s v="TXN_5823330"/>
    <s v="Salad"/>
    <n v="3"/>
    <n v="5"/>
    <n v="15"/>
    <s v="Digital Wallet"/>
    <s v="In-store"/>
    <x v="258"/>
  </r>
  <r>
    <s v="TXN_8155540"/>
    <s v="Salad"/>
    <n v="5"/>
    <n v="5"/>
    <n v="25"/>
    <s v="Credit Card"/>
    <s v="Takeaway"/>
    <x v="52"/>
  </r>
  <r>
    <s v="TXN_2418609"/>
    <s v="Sandwich"/>
    <n v="2"/>
    <n v="4"/>
    <n v="8"/>
    <s v="Digital Wallet"/>
    <s v="In-store"/>
    <x v="205"/>
  </r>
  <r>
    <s v="TXN_8570149"/>
    <s v="Tea"/>
    <n v="1"/>
    <n v="1.5"/>
    <n v="1.5"/>
    <s v="Credit Card"/>
    <s v="AMBIGOUS LOCATION"/>
    <x v="23"/>
  </r>
  <r>
    <s v="TXN_4382802"/>
    <s v="Sandwich"/>
    <n v="1"/>
    <n v="4"/>
    <n v="4"/>
    <s v="Digital Wallet"/>
    <s v="Takeaway"/>
    <x v="33"/>
  </r>
  <r>
    <s v="TXN_9970964"/>
    <s v="Smoothie"/>
    <n v="2"/>
    <n v="4"/>
    <n v="8"/>
    <s v="Credit Card"/>
    <s v="Takeaway"/>
    <x v="177"/>
  </r>
  <r>
    <s v="TXN_5946779"/>
    <s v="Sandwich"/>
    <n v="1"/>
    <n v="4"/>
    <n v="4"/>
    <s v="Cash"/>
    <s v="In-store"/>
    <x v="214"/>
  </r>
  <r>
    <s v="TXN_2253622"/>
    <s v="Sandwich"/>
    <n v="5"/>
    <n v="4"/>
    <n v="20"/>
    <s v="Digital Wallet"/>
    <s v="Takeaway"/>
    <x v="56"/>
  </r>
  <r>
    <s v="TXN_8982328"/>
    <s v="Juice"/>
    <n v="1"/>
    <n v="3"/>
    <n v="3"/>
    <s v="Credit Card"/>
    <s v="In-store"/>
    <x v="59"/>
  </r>
  <r>
    <s v="TXN_9969706"/>
    <s v="Cake"/>
    <n v="5"/>
    <n v="3"/>
    <n v="15"/>
    <s v="AMBIGOUS PAYMENT"/>
    <s v="In-store"/>
    <x v="341"/>
  </r>
  <r>
    <s v="TXN_1915046"/>
    <s v="Sandwich"/>
    <n v="5"/>
    <n v="4"/>
    <n v="20"/>
    <s v="AMBIGOUS PAYMENT"/>
    <s v="AMBIGOUS LOCATION"/>
    <x v="317"/>
  </r>
  <r>
    <s v="TXN_4624019"/>
    <s v="Cookie"/>
    <n v="1"/>
    <n v="1"/>
    <n v="1"/>
    <s v="Cash"/>
    <s v="UNKNOWN"/>
    <x v="240"/>
  </r>
  <r>
    <s v="TXN_1773856"/>
    <s v="Cake"/>
    <n v="2"/>
    <n v="3"/>
    <n v="6"/>
    <s v="AMBIGOUS PAYMENT"/>
    <s v="ERROR"/>
    <x v="112"/>
  </r>
  <r>
    <s v="TXN_6667083"/>
    <s v="Cake"/>
    <n v="1"/>
    <n v="3"/>
    <n v="3"/>
    <s v="Cash"/>
    <s v="AMBIGOUS LOCATION"/>
    <x v="52"/>
  </r>
  <r>
    <s v="TXN_8639879"/>
    <s v="Salad"/>
    <n v="2"/>
    <n v="5"/>
    <n v="10"/>
    <s v="AMBIGOUS PAYMENT"/>
    <s v="Takeaway"/>
    <x v="296"/>
  </r>
  <r>
    <s v="TXN_5144090"/>
    <s v="Coffee"/>
    <n v="5"/>
    <n v="2"/>
    <n v="10"/>
    <s v="Digital Wallet"/>
    <s v="UNKNOWN"/>
    <x v="148"/>
  </r>
  <r>
    <s v="TXN_1322421"/>
    <s v="Juice"/>
    <n v="4"/>
    <n v="3"/>
    <n v="12"/>
    <s v="Credit Card"/>
    <s v="Takeaway"/>
    <x v="253"/>
  </r>
  <r>
    <s v="TXN_4474441"/>
    <s v="Coffee"/>
    <n v="4"/>
    <n v="2"/>
    <n v="8"/>
    <s v="Credit Card"/>
    <s v="AMBIGOUS LOCATION"/>
    <x v="304"/>
  </r>
  <r>
    <s v="TXN_6598343"/>
    <s v="Juice"/>
    <n v="4"/>
    <n v="3"/>
    <n v="12"/>
    <s v="AMBIGOUS PAYMENT"/>
    <s v="AMBIGOUS LOCATION"/>
    <x v="129"/>
  </r>
  <r>
    <s v="TXN_1297663"/>
    <s v="Smoothie"/>
    <n v="5"/>
    <n v="4"/>
    <n v="20"/>
    <s v="Credit Card"/>
    <s v="AMBIGOUS LOCATION"/>
    <x v="92"/>
  </r>
  <r>
    <s v="TXN_4972634"/>
    <s v="Sandwich"/>
    <n v="5"/>
    <n v="4"/>
    <n v="20"/>
    <s v="Credit Card"/>
    <s v="In-store"/>
    <x v="138"/>
  </r>
  <r>
    <s v="TXN_7362776"/>
    <s v="Cookie"/>
    <n v="5"/>
    <n v="1"/>
    <n v="5"/>
    <s v="AMBIGOUS PAYMENT"/>
    <s v="In-store"/>
    <x v="343"/>
  </r>
  <r>
    <s v="TXN_8159772"/>
    <s v="Cake"/>
    <n v="1"/>
    <n v="3"/>
    <n v="3"/>
    <s v="Credit Card"/>
    <s v="In-store"/>
    <x v="40"/>
  </r>
  <r>
    <s v="TXN_7137800"/>
    <s v="Tea"/>
    <n v="1"/>
    <n v="1.5"/>
    <n v="1.5"/>
    <s v="ERROR"/>
    <s v="Takeaway"/>
    <x v="68"/>
  </r>
  <r>
    <s v="TXN_4360970"/>
    <s v="Tea"/>
    <n v="3"/>
    <n v="1.5"/>
    <n v="4.5"/>
    <s v="Digital Wallet"/>
    <s v="Takeaway"/>
    <x v="291"/>
  </r>
  <r>
    <s v="TXN_6529863"/>
    <s v="Salad"/>
    <n v="3"/>
    <n v="5"/>
    <n v="15"/>
    <s v="AMBIGOUS PAYMENT"/>
    <s v="Takeaway"/>
    <x v="77"/>
  </r>
  <r>
    <s v="TXN_3886583"/>
    <s v="Tea"/>
    <n v="3"/>
    <n v="1.5"/>
    <n v="4.5"/>
    <s v="Digital Wallet"/>
    <s v="In-store"/>
    <x v="11"/>
  </r>
  <r>
    <s v="TXN_9315004"/>
    <s v="Sandwich"/>
    <n v="5"/>
    <n v="4"/>
    <n v="20"/>
    <s v="Digital Wallet"/>
    <s v="In-store"/>
    <x v="170"/>
  </r>
  <r>
    <s v="TXN_4039864"/>
    <s v="Cake"/>
    <n v="2"/>
    <n v="3"/>
    <n v="6"/>
    <s v="Cash"/>
    <s v="In-store"/>
    <x v="316"/>
  </r>
  <r>
    <s v="TXN_8901988"/>
    <s v="Tea"/>
    <n v="5"/>
    <n v="1.5"/>
    <n v="7.5"/>
    <s v="Digital Wallet"/>
    <s v="In-store"/>
    <x v="349"/>
  </r>
  <r>
    <s v="TXN_8103754"/>
    <s v="Salad"/>
    <n v="5"/>
    <n v="5"/>
    <n v="25"/>
    <s v="Cash"/>
    <s v="Takeaway"/>
    <x v="313"/>
  </r>
  <r>
    <s v="TXN_6318017"/>
    <s v="Tea"/>
    <n v="3"/>
    <n v="1.5"/>
    <n v="4.5"/>
    <s v="Cash"/>
    <s v="In-store"/>
    <x v="119"/>
  </r>
  <r>
    <s v="TXN_9608271"/>
    <s v="Coffee"/>
    <n v="2"/>
    <n v="2"/>
    <n v="4"/>
    <s v="AMBIGOUS PAYMENT"/>
    <s v="AMBIGOUS LOCATION"/>
    <x v="265"/>
  </r>
  <r>
    <s v="TXN_4583009"/>
    <s v="Salad"/>
    <n v="5"/>
    <n v="5"/>
    <n v="25"/>
    <s v="Credit Card"/>
    <s v="In-store"/>
    <x v="48"/>
  </r>
  <r>
    <s v="TXN_2536821"/>
    <s v="Salad"/>
    <n v="5"/>
    <n v="5"/>
    <n v="25"/>
    <s v="AMBIGOUS PAYMENT"/>
    <s v="Takeaway"/>
    <x v="21"/>
  </r>
  <r>
    <s v="TXN_5820621"/>
    <s v="Cookie"/>
    <n v="5"/>
    <n v="1"/>
    <n v="5"/>
    <s v="AMBIGOUS PAYMENT"/>
    <s v="In-store"/>
    <x v="21"/>
  </r>
  <r>
    <s v="TXN_2878994"/>
    <s v="Sandwich"/>
    <n v="1"/>
    <n v="4"/>
    <n v="4"/>
    <s v="AMBIGOUS PAYMENT"/>
    <s v="AMBIGOUS LOCATION"/>
    <x v="271"/>
  </r>
  <r>
    <s v="TXN_8014973"/>
    <s v="Salad"/>
    <n v="3"/>
    <n v="5"/>
    <n v="15"/>
    <s v="AMBIGOUS PAYMENT"/>
    <s v="In-store"/>
    <x v="225"/>
  </r>
  <r>
    <s v="TXN_6492477"/>
    <s v="Coffee"/>
    <n v="5"/>
    <n v="2"/>
    <n v="10"/>
    <s v="AMBIGOUS PAYMENT"/>
    <s v="ERROR"/>
    <x v="91"/>
  </r>
  <r>
    <s v="TXN_8549600"/>
    <s v="Coffee"/>
    <n v="3"/>
    <n v="2"/>
    <n v="6"/>
    <s v="Digital Wallet"/>
    <s v="Takeaway"/>
    <x v="334"/>
  </r>
  <r>
    <s v="TXN_4496616"/>
    <s v="Salad"/>
    <n v="5"/>
    <n v="5"/>
    <n v="25"/>
    <s v="AMBIGOUS PAYMENT"/>
    <s v="Takeaway"/>
    <x v="55"/>
  </r>
  <r>
    <s v="TXN_3190538"/>
    <s v="Coffee"/>
    <n v="2"/>
    <n v="2"/>
    <n v="4"/>
    <s v="Digital Wallet"/>
    <s v="AMBIGOUS LOCATION"/>
    <x v="23"/>
  </r>
  <r>
    <s v="TXN_8863649"/>
    <s v="Cookie"/>
    <n v="1"/>
    <n v="1"/>
    <n v="1"/>
    <s v="Credit Card"/>
    <s v="In-store"/>
    <x v="253"/>
  </r>
  <r>
    <s v="TXN_8078312"/>
    <s v="Cookie"/>
    <n v="1"/>
    <n v="1"/>
    <n v="1"/>
    <s v="AMBIGOUS PAYMENT"/>
    <s v="AMBIGOUS LOCATION"/>
    <x v="348"/>
  </r>
  <r>
    <s v="TXN_6306644"/>
    <s v="ERROR"/>
    <n v="2"/>
    <n v="3"/>
    <n v="6"/>
    <s v="Digital Wallet"/>
    <s v="AMBIGOUS LOCATION"/>
    <x v="69"/>
  </r>
  <r>
    <s v="TXN_9836829"/>
    <s v="Cookie"/>
    <n v="5"/>
    <n v="1"/>
    <n v="5"/>
    <s v="AMBIGOUS PAYMENT"/>
    <s v="Takeaway"/>
    <x v="187"/>
  </r>
  <r>
    <s v="TXN_8942829"/>
    <s v="Salad"/>
    <n v="5"/>
    <n v="5"/>
    <n v="25"/>
    <s v="Cash"/>
    <s v="AMBIGOUS LOCATION"/>
    <x v="27"/>
  </r>
  <r>
    <s v="TXN_1604072"/>
    <s v="Coffee"/>
    <n v="2"/>
    <n v="2"/>
    <n v="4"/>
    <s v="AMBIGOUS PAYMENT"/>
    <s v="AMBIGOUS LOCATION"/>
    <x v="315"/>
  </r>
  <r>
    <s v="TXN_3673322"/>
    <s v="Salad"/>
    <n v="2"/>
    <n v="5"/>
    <n v="10"/>
    <s v="Credit Card"/>
    <s v="Takeaway"/>
    <x v="280"/>
  </r>
  <r>
    <s v="TXN_1830432"/>
    <s v="Cookie"/>
    <n v="3"/>
    <n v="1"/>
    <n v="3"/>
    <s v="Digital Wallet"/>
    <s v="Takeaway"/>
    <x v="122"/>
  </r>
  <r>
    <s v="TXN_4314504"/>
    <s v="Cake"/>
    <n v="1"/>
    <n v="3"/>
    <n v="3"/>
    <s v="AMBIGOUS PAYMENT"/>
    <s v="In-store"/>
    <x v="12"/>
  </r>
  <r>
    <s v="TXN_2880516"/>
    <s v="Tea"/>
    <n v="1"/>
    <n v="1.5"/>
    <n v="1.5"/>
    <s v="Cash"/>
    <s v="In-store"/>
    <x v="136"/>
  </r>
  <r>
    <s v="TXN_4649079"/>
    <s v="Cookie"/>
    <n v="4"/>
    <n v="1"/>
    <n v="4"/>
    <s v="AMBIGOUS PAYMENT"/>
    <s v="Takeaway"/>
    <x v="139"/>
  </r>
  <r>
    <s v="TXN_6383336"/>
    <s v="Cake"/>
    <n v="2"/>
    <n v="3"/>
    <n v="6"/>
    <s v="AMBIGOUS PAYMENT"/>
    <s v="Takeaway"/>
    <x v="349"/>
  </r>
  <r>
    <s v="TXN_7605163"/>
    <s v="Salad"/>
    <n v="1"/>
    <n v="5"/>
    <n v="5"/>
    <s v="AMBIGOUS PAYMENT"/>
    <s v="Takeaway"/>
    <x v="30"/>
  </r>
  <r>
    <s v="TXN_2294603"/>
    <s v="Tea"/>
    <n v="1"/>
    <n v="1.5"/>
    <n v="1.5"/>
    <s v="Credit Card"/>
    <s v="Takeaway"/>
    <x v="180"/>
  </r>
  <r>
    <s v="TXN_7097760"/>
    <s v="Coffee"/>
    <n v="3"/>
    <n v="2"/>
    <n v="6"/>
    <s v="Digital Wallet"/>
    <s v="AMBIGOUS LOCATION"/>
    <x v="265"/>
  </r>
  <r>
    <s v="TXN_1220061"/>
    <s v="Sandwich"/>
    <n v="3"/>
    <n v="4"/>
    <n v="12"/>
    <s v="Digital Wallet"/>
    <s v="In-store"/>
    <x v="113"/>
  </r>
  <r>
    <s v="TXN_1329167"/>
    <s v="Tea"/>
    <n v="5"/>
    <n v="1.5"/>
    <n v="7.5"/>
    <s v="AMBIGOUS PAYMENT"/>
    <s v="Takeaway"/>
    <x v="100"/>
  </r>
  <r>
    <s v="TXN_3463337"/>
    <s v="Juice"/>
    <n v="5"/>
    <n v="3"/>
    <n v="15"/>
    <s v="Credit Card"/>
    <s v="In-store"/>
    <x v="281"/>
  </r>
  <r>
    <s v="TXN_8016623"/>
    <s v="Tea"/>
    <n v="2"/>
    <n v="1.5"/>
    <n v="3"/>
    <s v="Cash"/>
    <s v="Takeaway"/>
    <x v="191"/>
  </r>
  <r>
    <s v="TXN_9525078"/>
    <s v="Salad"/>
    <n v="5"/>
    <n v="5"/>
    <n v="25"/>
    <s v="ERROR"/>
    <s v="Takeaway"/>
    <x v="255"/>
  </r>
  <r>
    <s v="TXN_2841233"/>
    <s v="Cookie"/>
    <n v="1"/>
    <n v="1"/>
    <n v="1"/>
    <s v="Cash"/>
    <s v="Takeaway"/>
    <x v="21"/>
  </r>
  <r>
    <s v="TXN_1458905"/>
    <s v="Sandwich"/>
    <n v="1"/>
    <n v="4"/>
    <n v="4"/>
    <s v="Digital Wallet"/>
    <s v="Takeaway"/>
    <x v="195"/>
  </r>
  <r>
    <s v="TXN_3977520"/>
    <s v="Coffee"/>
    <n v="5"/>
    <n v="2"/>
    <n v="10"/>
    <s v="UNKNOWN"/>
    <s v="AMBIGOUS LOCATION"/>
    <x v="305"/>
  </r>
  <r>
    <s v="TXN_3330279"/>
    <s v="Cake"/>
    <n v="1"/>
    <n v="3"/>
    <n v="3"/>
    <s v="Credit Card"/>
    <s v="AMBIGOUS LOCATION"/>
    <x v="161"/>
  </r>
  <r>
    <s v="TXN_6234882"/>
    <s v="Cookie"/>
    <n v="4"/>
    <n v="1"/>
    <n v="4"/>
    <s v="Credit Card"/>
    <s v="ERROR"/>
    <x v="315"/>
  </r>
  <r>
    <s v="TXN_9970653"/>
    <s v="UNKNOWN"/>
    <n v="5"/>
    <n v="4"/>
    <n v="20"/>
    <s v="Digital Wallet"/>
    <s v="Takeaway"/>
    <x v="169"/>
  </r>
  <r>
    <s v="TXN_4185160"/>
    <s v="Coffee"/>
    <n v="2"/>
    <n v="2"/>
    <n v="4"/>
    <s v="Credit Card"/>
    <s v="In-store"/>
    <x v="93"/>
  </r>
  <r>
    <s v="TXN_6093955"/>
    <s v="Tea"/>
    <n v="5"/>
    <n v="1.5"/>
    <n v="7.5"/>
    <s v="UNKNOWN"/>
    <s v="Takeaway"/>
    <x v="315"/>
  </r>
  <r>
    <s v="TXN_2074343"/>
    <s v="AMBIGOUS ITEM"/>
    <n v="3"/>
    <n v="4"/>
    <n v="12"/>
    <s v="Digital Wallet"/>
    <s v="In-store"/>
    <x v="279"/>
  </r>
  <r>
    <s v="TXN_7994903"/>
    <s v="Smoothie"/>
    <n v="4"/>
    <n v="4"/>
    <n v="16"/>
    <s v="Credit Card"/>
    <s v="In-store"/>
    <x v="209"/>
  </r>
  <r>
    <s v="TXN_3109161"/>
    <s v="Sandwich"/>
    <n v="3"/>
    <n v="4"/>
    <n v="12"/>
    <s v="Digital Wallet"/>
    <s v="ERROR"/>
    <x v="238"/>
  </r>
  <r>
    <s v="TXN_2185727"/>
    <s v="Salad"/>
    <n v="4"/>
    <n v="5"/>
    <n v="20"/>
    <s v="Digital Wallet"/>
    <s v="In-store"/>
    <x v="88"/>
  </r>
  <r>
    <s v="TXN_8971366"/>
    <s v="Juice"/>
    <n v="2"/>
    <n v="3"/>
    <n v="6"/>
    <s v="Digital Wallet"/>
    <s v="In-store"/>
    <x v="301"/>
  </r>
  <r>
    <s v="TXN_3669866"/>
    <s v="Tea"/>
    <n v="3"/>
    <n v="1.5"/>
    <n v="4.5"/>
    <s v="Digital Wallet"/>
    <s v="In-store"/>
    <x v="154"/>
  </r>
  <r>
    <s v="TXN_9395223"/>
    <s v="Cookie"/>
    <n v="4"/>
    <n v="1"/>
    <n v="4"/>
    <s v="Credit Card"/>
    <s v="In-store"/>
    <x v="212"/>
  </r>
  <r>
    <s v="TXN_7963892"/>
    <s v="Salad"/>
    <n v="1"/>
    <n v="5"/>
    <n v="5"/>
    <s v="AMBIGOUS PAYMENT"/>
    <s v="Takeaway"/>
    <x v="30"/>
  </r>
  <r>
    <s v="TXN_6325639"/>
    <s v="Juice"/>
    <n v="3"/>
    <n v="3"/>
    <n v="9"/>
    <s v="UNKNOWN"/>
    <s v="In-store"/>
    <x v="2"/>
  </r>
  <r>
    <s v="TXN_3856510"/>
    <s v="Smoothie"/>
    <n v="5"/>
    <n v="4"/>
    <n v="20"/>
    <s v="Cash"/>
    <s v="AMBIGOUS LOCATION"/>
    <x v="179"/>
  </r>
  <r>
    <s v="TXN_4779192"/>
    <s v="Cookie"/>
    <n v="5"/>
    <n v="1"/>
    <n v="5"/>
    <s v="Digital Wallet"/>
    <s v="AMBIGOUS LOCATION"/>
    <x v="29"/>
  </r>
  <r>
    <s v="TXN_5808719"/>
    <s v="Juice"/>
    <n v="1"/>
    <n v="3"/>
    <n v="3"/>
    <s v="Cash"/>
    <s v="In-store"/>
    <x v="157"/>
  </r>
  <r>
    <s v="TXN_2817210"/>
    <s v="Cake"/>
    <n v="4"/>
    <n v="3"/>
    <n v="12"/>
    <s v="AMBIGOUS PAYMENT"/>
    <s v="AMBIGOUS LOCATION"/>
    <x v="269"/>
  </r>
  <r>
    <s v="TXN_1985396"/>
    <s v="Sandwich"/>
    <n v="3"/>
    <n v="4"/>
    <n v="12"/>
    <s v="Cash"/>
    <s v="In-store"/>
    <x v="108"/>
  </r>
  <r>
    <s v="TXN_7625340"/>
    <s v="Cookie"/>
    <n v="2"/>
    <n v="1"/>
    <n v="2"/>
    <s v="Credit Card"/>
    <s v="In-store"/>
    <x v="356"/>
  </r>
  <r>
    <s v="TXN_1533652"/>
    <s v="Tea"/>
    <n v="3"/>
    <n v="1.5"/>
    <n v="4.5"/>
    <s v="Cash"/>
    <s v="In-store"/>
    <x v="333"/>
  </r>
  <r>
    <s v="TXN_6345619"/>
    <s v="Cake"/>
    <n v="5"/>
    <n v="3"/>
    <n v="15"/>
    <s v="Digital Wallet"/>
    <s v="Takeaway"/>
    <x v="70"/>
  </r>
  <r>
    <s v="TXN_3218971"/>
    <s v="Sandwich"/>
    <n v="5"/>
    <n v="4"/>
    <n v="20"/>
    <s v="Credit Card"/>
    <s v="ERROR"/>
    <x v="244"/>
  </r>
  <r>
    <s v="TXN_8127681"/>
    <s v="Smoothie"/>
    <n v="1"/>
    <n v="4"/>
    <n v="4"/>
    <s v="Credit Card"/>
    <s v="Takeaway"/>
    <x v="180"/>
  </r>
  <r>
    <s v="TXN_7328604"/>
    <s v="Salad"/>
    <n v="2"/>
    <n v="5"/>
    <n v="10"/>
    <s v="Credit Card"/>
    <s v="AMBIGOUS LOCATION"/>
    <x v="86"/>
  </r>
  <r>
    <s v="TXN_4574757"/>
    <s v="Juice"/>
    <n v="2"/>
    <n v="3"/>
    <n v="6"/>
    <s v="ERROR"/>
    <s v="In-store"/>
    <x v="153"/>
  </r>
  <r>
    <s v="TXN_9505924"/>
    <s v="Cake"/>
    <n v="4"/>
    <n v="3"/>
    <n v="12"/>
    <s v="AMBIGOUS PAYMENT"/>
    <s v="AMBIGOUS LOCATION"/>
    <x v="341"/>
  </r>
  <r>
    <s v="TXN_9482559"/>
    <s v="Cookie"/>
    <n v="1"/>
    <n v="1"/>
    <n v="1"/>
    <s v="AMBIGOUS PAYMENT"/>
    <s v="In-store"/>
    <x v="344"/>
  </r>
  <r>
    <s v="TXN_7705153"/>
    <s v="Tea"/>
    <n v="1"/>
    <n v="1.5"/>
    <n v="1.5"/>
    <s v="Digital Wallet"/>
    <s v="In-store"/>
    <x v="310"/>
  </r>
  <r>
    <s v="TXN_7037557"/>
    <s v="Salad"/>
    <n v="4"/>
    <n v="5"/>
    <n v="20"/>
    <s v="Cash"/>
    <s v="AMBIGOUS LOCATION"/>
    <x v="46"/>
  </r>
  <r>
    <s v="TXN_9517548"/>
    <s v="Coffee"/>
    <n v="3"/>
    <n v="2"/>
    <n v="6"/>
    <s v="Cash"/>
    <s v="Takeaway"/>
    <x v="310"/>
  </r>
  <r>
    <s v="TXN_4467046"/>
    <s v="Salad"/>
    <n v="4"/>
    <n v="5"/>
    <n v="20"/>
    <s v="Digital Wallet"/>
    <s v="Takeaway"/>
    <x v="218"/>
  </r>
  <r>
    <s v="TXN_5074212"/>
    <s v="Juice"/>
    <n v="5"/>
    <n v="3"/>
    <n v="15"/>
    <s v="UNKNOWN"/>
    <s v="AMBIGOUS LOCATION"/>
    <x v="226"/>
  </r>
  <r>
    <s v="TXN_8167530"/>
    <s v="Cake"/>
    <n v="3"/>
    <n v="3"/>
    <n v="9"/>
    <s v="Cash"/>
    <s v="In-store"/>
    <x v="350"/>
  </r>
  <r>
    <s v="TXN_2158361"/>
    <s v="UNKNOWN"/>
    <n v="2"/>
    <n v="3"/>
    <n v="6"/>
    <s v="AMBIGOUS PAYMENT"/>
    <s v="AMBIGOUS LOCATION"/>
    <x v="168"/>
  </r>
  <r>
    <s v="TXN_5492822"/>
    <s v="Coffee"/>
    <n v="4"/>
    <n v="2"/>
    <n v="8"/>
    <s v="Digital Wallet"/>
    <s v="Takeaway"/>
    <x v="220"/>
  </r>
  <r>
    <s v="TXN_8538125"/>
    <s v="Cake"/>
    <n v="5"/>
    <n v="3"/>
    <n v="15"/>
    <s v="Digital Wallet"/>
    <s v="AMBIGOUS LOCATION"/>
    <x v="279"/>
  </r>
  <r>
    <s v="TXN_1091115"/>
    <s v="Sandwich"/>
    <n v="5"/>
    <n v="4"/>
    <n v="20"/>
    <s v="Cash"/>
    <s v="Takeaway"/>
    <x v="338"/>
  </r>
  <r>
    <s v="TXN_5350286"/>
    <s v="Sandwich"/>
    <n v="5"/>
    <n v="4"/>
    <n v="20"/>
    <s v="Credit Card"/>
    <s v="AMBIGOUS LOCATION"/>
    <x v="147"/>
  </r>
  <r>
    <s v="TXN_1534223"/>
    <s v="Cake"/>
    <n v="3"/>
    <n v="3"/>
    <n v="9"/>
    <s v="Credit Card"/>
    <s v="AMBIGOUS LOCATION"/>
    <x v="249"/>
  </r>
  <r>
    <s v="TXN_6403951"/>
    <s v="Tea"/>
    <n v="3"/>
    <n v="1.5"/>
    <n v="4.5"/>
    <s v="Credit Card"/>
    <s v="Takeaway"/>
    <x v="347"/>
  </r>
  <r>
    <s v="TXN_7961171"/>
    <s v="Juice"/>
    <n v="3"/>
    <n v="3"/>
    <n v="9"/>
    <s v="Cash"/>
    <s v="In-store"/>
    <x v="141"/>
  </r>
  <r>
    <s v="TXN_6312039"/>
    <s v="Cake"/>
    <n v="5"/>
    <n v="3"/>
    <n v="15"/>
    <s v="AMBIGOUS PAYMENT"/>
    <s v="In-store"/>
    <x v="242"/>
  </r>
  <r>
    <s v="TXN_6177334"/>
    <s v="Juice"/>
    <n v="1"/>
    <n v="3"/>
    <n v="3"/>
    <s v="Credit Card"/>
    <s v="In-store"/>
    <x v="213"/>
  </r>
  <r>
    <s v="TXN_7466297"/>
    <s v="Cookie"/>
    <n v="1"/>
    <n v="1"/>
    <n v="1"/>
    <s v="Digital Wallet"/>
    <s v="AMBIGOUS LOCATION"/>
    <x v="347"/>
  </r>
  <r>
    <s v="TXN_2693278"/>
    <s v="Tea"/>
    <n v="3"/>
    <n v="1.5"/>
    <n v="4.5"/>
    <s v="AMBIGOUS PAYMENT"/>
    <s v="AMBIGOUS LOCATION"/>
    <x v="189"/>
  </r>
  <r>
    <s v="TXN_3561149"/>
    <s v="Juice"/>
    <n v="4"/>
    <n v="3"/>
    <n v="12"/>
    <s v="Digital Wallet"/>
    <s v="Takeaway"/>
    <x v="361"/>
  </r>
  <r>
    <s v="TXN_2227825"/>
    <s v="Sandwich"/>
    <n v="5"/>
    <n v="4"/>
    <n v="20"/>
    <s v="Credit Card"/>
    <s v="AMBIGOUS LOCATION"/>
    <x v="257"/>
  </r>
  <r>
    <s v="TXN_9965686"/>
    <s v="Cake"/>
    <n v="4"/>
    <n v="3"/>
    <n v="12"/>
    <s v="Credit Card"/>
    <s v="Takeaway"/>
    <x v="40"/>
  </r>
  <r>
    <s v="TXN_5303413"/>
    <s v="Coffee"/>
    <n v="1"/>
    <n v="2"/>
    <n v="2"/>
    <s v="Digital Wallet"/>
    <s v="In-store"/>
    <x v="268"/>
  </r>
  <r>
    <s v="TXN_5328814"/>
    <s v="Tea"/>
    <n v="3"/>
    <n v="1.5"/>
    <n v="4.5"/>
    <s v="Cash"/>
    <s v="AMBIGOUS LOCATION"/>
    <x v="270"/>
  </r>
  <r>
    <s v="TXN_9658354"/>
    <s v="Tea"/>
    <n v="3"/>
    <n v="1.5"/>
    <n v="4.5"/>
    <s v="Credit Card"/>
    <s v="In-store"/>
    <x v="152"/>
  </r>
  <r>
    <s v="TXN_8538315"/>
    <s v="Coffee"/>
    <n v="1"/>
    <n v="2"/>
    <n v="2"/>
    <s v="Digital Wallet"/>
    <s v="AMBIGOUS LOCATION"/>
    <x v="168"/>
  </r>
  <r>
    <s v="TXN_2334962"/>
    <s v="Juice"/>
    <n v="5"/>
    <n v="3"/>
    <n v="15"/>
    <s v="AMBIGOUS PAYMENT"/>
    <s v="AMBIGOUS LOCATION"/>
    <x v="63"/>
  </r>
  <r>
    <s v="TXN_9321776"/>
    <s v="Cake"/>
    <n v="1"/>
    <n v="3"/>
    <n v="3"/>
    <s v="AMBIGOUS PAYMENT"/>
    <s v="UNKNOWN"/>
    <x v="206"/>
  </r>
  <r>
    <s v="TXN_7625537"/>
    <s v="Juice"/>
    <n v="3"/>
    <n v="3"/>
    <n v="9"/>
    <s v="AMBIGOUS PAYMENT"/>
    <s v="Takeaway"/>
    <x v="70"/>
  </r>
  <r>
    <s v="TXN_8722491"/>
    <s v="Smoothie"/>
    <n v="4"/>
    <n v="4"/>
    <n v="16"/>
    <s v="Cash"/>
    <s v="AMBIGOUS LOCATION"/>
    <x v="280"/>
  </r>
  <r>
    <s v="TXN_4129569"/>
    <s v="Cookie"/>
    <n v="4"/>
    <n v="1"/>
    <n v="4"/>
    <s v="Digital Wallet"/>
    <s v="UNKNOWN"/>
    <x v="306"/>
  </r>
  <r>
    <s v="TXN_6018020"/>
    <s v="Cookie"/>
    <n v="2"/>
    <n v="1"/>
    <n v="2"/>
    <s v="Credit Card"/>
    <s v="Takeaway"/>
    <x v="175"/>
  </r>
  <r>
    <s v="TXN_3305132"/>
    <s v="Cake"/>
    <n v="4"/>
    <n v="3"/>
    <n v="12"/>
    <s v="Credit Card"/>
    <s v="Takeaway"/>
    <x v="249"/>
  </r>
  <r>
    <s v="TXN_7951885"/>
    <s v="Salad"/>
    <n v="3"/>
    <n v="5"/>
    <n v="15"/>
    <s v="Credit Card"/>
    <s v="AMBIGOUS LOCATION"/>
    <x v="64"/>
  </r>
  <r>
    <s v="TXN_9090875"/>
    <s v="Cake"/>
    <n v="2"/>
    <n v="3"/>
    <n v="6"/>
    <s v="ERROR"/>
    <s v="In-store"/>
    <x v="54"/>
  </r>
  <r>
    <s v="TXN_9175684"/>
    <s v="Tea"/>
    <n v="3"/>
    <n v="1.5"/>
    <n v="4.5"/>
    <s v="AMBIGOUS PAYMENT"/>
    <s v="AMBIGOUS LOCATION"/>
    <x v="102"/>
  </r>
  <r>
    <s v="TXN_1640649"/>
    <s v="Cookie"/>
    <n v="4"/>
    <n v="1"/>
    <n v="4"/>
    <s v="AMBIGOUS PAYMENT"/>
    <s v="In-store"/>
    <x v="51"/>
  </r>
  <r>
    <s v="TXN_9845746"/>
    <s v="Cake"/>
    <n v="1"/>
    <n v="3"/>
    <n v="3"/>
    <s v="Digital Wallet"/>
    <s v="In-store"/>
    <x v="99"/>
  </r>
  <r>
    <s v="TXN_1547704"/>
    <s v="Coffee"/>
    <n v="5"/>
    <n v="2"/>
    <n v="10"/>
    <s v="Cash"/>
    <s v="In-store"/>
    <x v="203"/>
  </r>
  <r>
    <s v="TXN_3422774"/>
    <s v="UNKNOWN"/>
    <n v="2"/>
    <n v="4"/>
    <n v="8"/>
    <s v="Digital Wallet"/>
    <s v="In-store"/>
    <x v="162"/>
  </r>
  <r>
    <s v="TXN_8477415"/>
    <s v="Salad"/>
    <n v="2"/>
    <n v="5"/>
    <n v="10"/>
    <s v="Credit Card"/>
    <s v="UNKNOWN"/>
    <x v="320"/>
  </r>
  <r>
    <s v="TXN_1039367"/>
    <s v="Sandwich"/>
    <n v="3"/>
    <n v="4"/>
    <n v="12"/>
    <s v="Cash"/>
    <s v="AMBIGOUS LOCATION"/>
    <x v="76"/>
  </r>
  <r>
    <s v="TXN_5433982"/>
    <s v="Salad"/>
    <n v="5"/>
    <n v="5"/>
    <n v="25"/>
    <s v="Digital Wallet"/>
    <s v="AMBIGOUS LOCATION"/>
    <x v="177"/>
  </r>
  <r>
    <s v="TXN_4469550"/>
    <s v="AMBIGOUS ITEM"/>
    <n v="3"/>
    <n v="3"/>
    <n v="9"/>
    <s v="Credit Card"/>
    <s v="In-store"/>
    <x v="154"/>
  </r>
  <r>
    <s v="TXN_2838588"/>
    <s v="Coffee"/>
    <n v="2"/>
    <n v="2"/>
    <n v="4"/>
    <s v="AMBIGOUS PAYMENT"/>
    <s v="In-store"/>
    <x v="199"/>
  </r>
  <r>
    <s v="TXN_6135727"/>
    <s v="Juice"/>
    <n v="4"/>
    <n v="3"/>
    <n v="12"/>
    <s v="Digital Wallet"/>
    <s v="Takeaway"/>
    <x v="85"/>
  </r>
  <r>
    <s v="TXN_3660227"/>
    <s v="Juice"/>
    <n v="4"/>
    <n v="3"/>
    <n v="12"/>
    <s v="Credit Card"/>
    <s v="Takeaway"/>
    <x v="163"/>
  </r>
  <r>
    <s v="TXN_5640232"/>
    <s v="Sandwich"/>
    <n v="4"/>
    <n v="4"/>
    <n v="16"/>
    <s v="Digital Wallet"/>
    <s v="UNKNOWN"/>
    <x v="103"/>
  </r>
  <r>
    <s v="TXN_4064310"/>
    <s v="Tea"/>
    <n v="4"/>
    <n v="1.5"/>
    <n v="6"/>
    <s v="Cash"/>
    <s v="Takeaway"/>
    <x v="316"/>
  </r>
  <r>
    <s v="TXN_7418562"/>
    <s v="Sandwich"/>
    <n v="4"/>
    <n v="4"/>
    <n v="16"/>
    <s v="AMBIGOUS PAYMENT"/>
    <s v="AMBIGOUS LOCATION"/>
    <x v="18"/>
  </r>
  <r>
    <s v="TXN_2978326"/>
    <s v="Smoothie"/>
    <n v="3"/>
    <n v="4"/>
    <n v="12"/>
    <s v="Cash"/>
    <s v="AMBIGOUS LOCATION"/>
    <x v="131"/>
  </r>
  <r>
    <s v="TXN_9616828"/>
    <s v="Coffee"/>
    <n v="2"/>
    <n v="2"/>
    <n v="4"/>
    <s v="Digital Wallet"/>
    <s v="Takeaway"/>
    <x v="235"/>
  </r>
  <r>
    <s v="TXN_1522122"/>
    <s v="Cookie"/>
    <n v="5"/>
    <n v="1"/>
    <n v="5"/>
    <s v="Credit Card"/>
    <s v="In-store"/>
    <x v="203"/>
  </r>
  <r>
    <s v="TXN_2360229"/>
    <s v="Sandwich"/>
    <n v="1"/>
    <n v="4"/>
    <n v="4"/>
    <s v="Digital Wallet"/>
    <s v="AMBIGOUS LOCATION"/>
    <x v="98"/>
  </r>
  <r>
    <s v="TXN_7840510"/>
    <s v="UNKNOWN"/>
    <n v="4"/>
    <n v="3"/>
    <n v="12"/>
    <s v="AMBIGOUS PAYMENT"/>
    <s v="Takeaway"/>
    <x v="80"/>
  </r>
  <r>
    <s v="TXN_5285666"/>
    <s v="Coffee"/>
    <n v="5"/>
    <n v="2"/>
    <n v="10"/>
    <s v="Cash"/>
    <s v="AMBIGOUS LOCATION"/>
    <x v="144"/>
  </r>
  <r>
    <s v="TXN_5029453"/>
    <s v="Sandwich"/>
    <n v="2"/>
    <n v="4"/>
    <n v="8"/>
    <s v="Digital Wallet"/>
    <s v="In-store"/>
    <x v="273"/>
  </r>
  <r>
    <s v="TXN_6117421"/>
    <s v="Cake"/>
    <n v="2"/>
    <n v="3"/>
    <n v="6"/>
    <s v="Cash"/>
    <s v="AMBIGOUS LOCATION"/>
    <x v="93"/>
  </r>
  <r>
    <s v="TXN_8759461"/>
    <s v="Tea"/>
    <n v="2"/>
    <n v="1.5"/>
    <n v="3"/>
    <s v="Cash"/>
    <s v="In-store"/>
    <x v="63"/>
  </r>
  <r>
    <s v="TXN_2962728"/>
    <s v="Salad"/>
    <n v="4"/>
    <n v="5"/>
    <n v="20"/>
    <s v="Credit Card"/>
    <s v="AMBIGOUS LOCATION"/>
    <x v="51"/>
  </r>
  <r>
    <s v="TXN_6527482"/>
    <s v="Juice"/>
    <n v="1"/>
    <n v="3"/>
    <n v="3"/>
    <s v="UNKNOWN"/>
    <s v="Takeaway"/>
    <x v="306"/>
  </r>
  <r>
    <s v="TXN_4256200"/>
    <s v="Tea"/>
    <n v="5"/>
    <n v="1.5"/>
    <n v="7.5"/>
    <s v="AMBIGOUS PAYMENT"/>
    <s v="AMBIGOUS LOCATION"/>
    <x v="36"/>
  </r>
  <r>
    <s v="TXN_6276679"/>
    <s v="Cookie"/>
    <n v="3"/>
    <n v="1"/>
    <n v="3"/>
    <s v="Digital Wallet"/>
    <s v="Takeaway"/>
    <x v="297"/>
  </r>
  <r>
    <s v="TXN_2507188"/>
    <s v="Coffee"/>
    <n v="1"/>
    <n v="2"/>
    <n v="2"/>
    <s v="Credit Card"/>
    <s v="AMBIGOUS LOCATION"/>
    <x v="151"/>
  </r>
  <r>
    <s v="TXN_9386165"/>
    <s v="Sandwich"/>
    <n v="2"/>
    <n v="4"/>
    <n v="8"/>
    <s v="Digital Wallet"/>
    <s v="In-store"/>
    <x v="12"/>
  </r>
  <r>
    <s v="TXN_6064232"/>
    <s v="Tea"/>
    <n v="2"/>
    <n v="1.5"/>
    <n v="3"/>
    <s v="Credit Card"/>
    <s v="Takeaway"/>
    <x v="250"/>
  </r>
  <r>
    <s v="TXN_3604017"/>
    <s v="Cake"/>
    <n v="4"/>
    <n v="3"/>
    <n v="12"/>
    <s v="Digital Wallet"/>
    <s v="In-store"/>
    <x v="319"/>
  </r>
  <r>
    <s v="TXN_3486548"/>
    <s v="Tea"/>
    <n v="1"/>
    <n v="1.5"/>
    <n v="1.5"/>
    <s v="Digital Wallet"/>
    <s v="AMBIGOUS LOCATION"/>
    <x v="289"/>
  </r>
  <r>
    <s v="TXN_1465584"/>
    <s v="Sandwich"/>
    <n v="1"/>
    <n v="4"/>
    <n v="4"/>
    <s v="Credit Card"/>
    <s v="In-store"/>
    <x v="34"/>
  </r>
  <r>
    <s v="TXN_9285925"/>
    <s v="ERROR"/>
    <n v="5"/>
    <n v="3"/>
    <n v="15"/>
    <s v="Cash"/>
    <s v="In-store"/>
    <x v="224"/>
  </r>
  <r>
    <s v="TXN_7662502"/>
    <s v="Cake"/>
    <n v="1"/>
    <n v="3"/>
    <n v="3"/>
    <s v="AMBIGOUS PAYMENT"/>
    <s v="In-store"/>
    <x v="247"/>
  </r>
  <r>
    <s v="TXN_3212505"/>
    <s v="Sandwich"/>
    <n v="3"/>
    <n v="4"/>
    <n v="12"/>
    <s v="Credit Card"/>
    <s v="AMBIGOUS LOCATION"/>
    <x v="155"/>
  </r>
  <r>
    <s v="TXN_7331903"/>
    <s v="Salad"/>
    <n v="1"/>
    <n v="5"/>
    <n v="5"/>
    <s v="AMBIGOUS PAYMENT"/>
    <s v="Takeaway"/>
    <x v="300"/>
  </r>
  <r>
    <s v="TXN_2311188"/>
    <s v="Cake"/>
    <n v="2"/>
    <n v="3"/>
    <n v="6"/>
    <s v="Digital Wallet"/>
    <s v="UNKNOWN"/>
    <x v="351"/>
  </r>
  <r>
    <s v="TXN_6344806"/>
    <s v="Juice"/>
    <n v="3"/>
    <n v="3"/>
    <n v="9"/>
    <s v="Credit Card"/>
    <s v="AMBIGOUS LOCATION"/>
    <x v="345"/>
  </r>
  <r>
    <s v="TXN_4891221"/>
    <s v="Cookie"/>
    <n v="5"/>
    <n v="1"/>
    <n v="5"/>
    <s v="AMBIGOUS PAYMENT"/>
    <s v="Takeaway"/>
    <x v="70"/>
  </r>
  <r>
    <s v="TXN_1316036"/>
    <s v="ERROR"/>
    <n v="2"/>
    <n v="3"/>
    <n v="6"/>
    <s v="Cash"/>
    <s v="Takeaway"/>
    <x v="61"/>
  </r>
  <r>
    <s v="TXN_7419274"/>
    <s v="Juice"/>
    <n v="2"/>
    <n v="3"/>
    <n v="6"/>
    <s v="Cash"/>
    <s v="Takeaway"/>
    <x v="318"/>
  </r>
  <r>
    <s v="TXN_2178059"/>
    <s v="Sandwich"/>
    <n v="4"/>
    <n v="4"/>
    <n v="16"/>
    <s v="AMBIGOUS PAYMENT"/>
    <s v="In-store"/>
    <x v="254"/>
  </r>
  <r>
    <s v="TXN_2205071"/>
    <s v="Coffee"/>
    <n v="5"/>
    <n v="2"/>
    <n v="10"/>
    <s v="Credit Card"/>
    <s v="In-store"/>
    <x v="186"/>
  </r>
  <r>
    <s v="TXN_5790078"/>
    <s v="Juice"/>
    <n v="4"/>
    <n v="3"/>
    <n v="12"/>
    <s v="Digital Wallet"/>
    <s v="Takeaway"/>
    <x v="251"/>
  </r>
  <r>
    <s v="TXN_4119210"/>
    <s v="Tea"/>
    <n v="3"/>
    <n v="1.5"/>
    <n v="4.5"/>
    <s v="Cash"/>
    <s v="In-store"/>
    <x v="46"/>
  </r>
  <r>
    <s v="TXN_2349072"/>
    <s v="Smoothie"/>
    <n v="5"/>
    <n v="4"/>
    <n v="20"/>
    <s v="Cash"/>
    <s v="Takeaway"/>
    <x v="205"/>
  </r>
  <r>
    <s v="TXN_3670103"/>
    <s v="Tea"/>
    <n v="2"/>
    <n v="1.5"/>
    <n v="3"/>
    <s v="AMBIGOUS PAYMENT"/>
    <s v="In-store"/>
    <x v="73"/>
  </r>
  <r>
    <s v="TXN_1933628"/>
    <s v="UNKNOWN"/>
    <n v="2"/>
    <n v="3"/>
    <n v="6"/>
    <s v="Cash"/>
    <s v="In-store"/>
    <x v="306"/>
  </r>
  <r>
    <s v="TXN_6444911"/>
    <s v="Juice"/>
    <n v="5"/>
    <n v="3"/>
    <n v="15"/>
    <s v="Credit Card"/>
    <s v="AMBIGOUS LOCATION"/>
    <x v="248"/>
  </r>
  <r>
    <s v="TXN_4186842"/>
    <s v="Juice"/>
    <n v="5"/>
    <n v="3"/>
    <n v="15"/>
    <s v="UNKNOWN"/>
    <s v="Takeaway"/>
    <x v="72"/>
  </r>
  <r>
    <s v="TXN_2194305"/>
    <s v="Sandwich"/>
    <n v="2"/>
    <n v="4"/>
    <n v="8"/>
    <s v="Credit Card"/>
    <s v="Takeaway"/>
    <x v="102"/>
  </r>
  <r>
    <s v="TXN_2002049"/>
    <s v="Coffee"/>
    <n v="5"/>
    <n v="2"/>
    <n v="10"/>
    <s v="ERROR"/>
    <s v="AMBIGOUS LOCATION"/>
    <x v="341"/>
  </r>
  <r>
    <s v="TXN_4837447"/>
    <s v="Cake"/>
    <n v="2"/>
    <n v="3"/>
    <n v="6"/>
    <s v="Digital Wallet"/>
    <s v="Takeaway"/>
    <x v="29"/>
  </r>
  <r>
    <s v="TXN_5517185"/>
    <s v="Smoothie"/>
    <n v="3"/>
    <n v="4"/>
    <n v="12"/>
    <s v="Digital Wallet"/>
    <s v="AMBIGOUS LOCATION"/>
    <x v="362"/>
  </r>
  <r>
    <s v="TXN_9658905"/>
    <s v="Tea"/>
    <n v="5"/>
    <n v="1.5"/>
    <n v="7.5"/>
    <s v="Cash"/>
    <s v="Takeaway"/>
    <x v="1"/>
  </r>
  <r>
    <s v="TXN_3373997"/>
    <s v="Salad"/>
    <n v="4"/>
    <n v="5"/>
    <n v="20"/>
    <s v="AMBIGOUS PAYMENT"/>
    <s v="AMBIGOUS LOCATION"/>
    <x v="239"/>
  </r>
  <r>
    <s v="TXN_1950343"/>
    <s v="Cookie"/>
    <n v="2"/>
    <n v="1"/>
    <n v="2"/>
    <s v="ERROR"/>
    <s v="AMBIGOUS LOCATION"/>
    <x v="83"/>
  </r>
  <r>
    <s v="TXN_4477016"/>
    <s v="Sandwich"/>
    <n v="4"/>
    <n v="4"/>
    <n v="16"/>
    <s v="AMBIGOUS PAYMENT"/>
    <s v="In-store"/>
    <x v="317"/>
  </r>
  <r>
    <s v="TXN_2644403"/>
    <s v="Tea"/>
    <n v="4"/>
    <n v="1.5"/>
    <n v="6"/>
    <s v="ERROR"/>
    <s v="AMBIGOUS LOCATION"/>
    <x v="38"/>
  </r>
  <r>
    <s v="TXN_7006741"/>
    <s v="Sandwich"/>
    <n v="2"/>
    <n v="4"/>
    <n v="8"/>
    <s v="Digital Wallet"/>
    <s v="AMBIGOUS LOCATION"/>
    <x v="169"/>
  </r>
  <r>
    <s v="TXN_7246698"/>
    <s v="Sandwich"/>
    <n v="3"/>
    <n v="4"/>
    <n v="12"/>
    <s v="AMBIGOUS PAYMENT"/>
    <s v="In-store"/>
    <x v="278"/>
  </r>
  <r>
    <s v="TXN_8063016"/>
    <s v="Cookie"/>
    <n v="1"/>
    <n v="1"/>
    <n v="1"/>
    <s v="Cash"/>
    <s v="AMBIGOUS LOCATION"/>
    <x v="216"/>
  </r>
  <r>
    <s v="TXN_9215670"/>
    <s v="Coffee"/>
    <n v="3"/>
    <n v="2"/>
    <n v="6"/>
    <s v="Cash"/>
    <s v="Takeaway"/>
    <x v="93"/>
  </r>
  <r>
    <s v="TXN_6780463"/>
    <s v="Tea"/>
    <n v="3"/>
    <n v="1.5"/>
    <n v="4.5"/>
    <s v="AMBIGOUS PAYMENT"/>
    <s v="AMBIGOUS LOCATION"/>
    <x v="146"/>
  </r>
  <r>
    <s v="TXN_5975573"/>
    <s v="Cookie"/>
    <n v="1"/>
    <n v="1"/>
    <n v="1"/>
    <s v="AMBIGOUS PAYMENT"/>
    <s v="Takeaway"/>
    <x v="356"/>
  </r>
  <r>
    <s v="TXN_5560669"/>
    <s v="Salad"/>
    <n v="5"/>
    <n v="5"/>
    <n v="25"/>
    <s v="Credit Card"/>
    <s v="AMBIGOUS LOCATION"/>
    <x v="193"/>
  </r>
  <r>
    <s v="TXN_4046095"/>
    <s v="Juice"/>
    <n v="2"/>
    <n v="3"/>
    <n v="6"/>
    <s v="Digital Wallet"/>
    <s v="Takeaway"/>
    <x v="197"/>
  </r>
  <r>
    <s v="TXN_6559598"/>
    <s v="Juice"/>
    <n v="1"/>
    <n v="3"/>
    <n v="3"/>
    <s v="Digital Wallet"/>
    <s v="AMBIGOUS LOCATION"/>
    <x v="345"/>
  </r>
  <r>
    <s v="TXN_9707159"/>
    <s v="Cake"/>
    <n v="5"/>
    <n v="3"/>
    <n v="15"/>
    <s v="Credit Card"/>
    <s v="In-store"/>
    <x v="269"/>
  </r>
  <r>
    <s v="TXN_9983518"/>
    <s v="Tea"/>
    <n v="2"/>
    <n v="1.5"/>
    <n v="3"/>
    <s v="Credit Card"/>
    <s v="In-store"/>
    <x v="227"/>
  </r>
  <r>
    <s v="TXN_1714348"/>
    <s v="Sandwich"/>
    <n v="2"/>
    <n v="4"/>
    <n v="8"/>
    <s v="Cash"/>
    <s v="Takeaway"/>
    <x v="9"/>
  </r>
  <r>
    <s v="TXN_8211288"/>
    <s v="Smoothie"/>
    <n v="1"/>
    <n v="4"/>
    <n v="4"/>
    <s v="Cash"/>
    <s v="In-store"/>
    <x v="206"/>
  </r>
  <r>
    <s v="TXN_7035067"/>
    <s v="Salad"/>
    <n v="2"/>
    <n v="5"/>
    <n v="10"/>
    <s v="Cash"/>
    <s v="AMBIGOUS LOCATION"/>
    <x v="242"/>
  </r>
  <r>
    <s v="TXN_6335423"/>
    <s v="Coffee"/>
    <n v="2"/>
    <n v="2"/>
    <n v="4"/>
    <s v="Credit Card"/>
    <s v="In-store"/>
    <x v="98"/>
  </r>
  <r>
    <s v="TXN_9475783"/>
    <s v="Sandwich"/>
    <n v="5"/>
    <n v="4"/>
    <n v="20"/>
    <s v="Credit Card"/>
    <s v="Takeaway"/>
    <x v="248"/>
  </r>
  <r>
    <s v="TXN_4108869"/>
    <s v="Smoothie"/>
    <n v="5"/>
    <n v="4"/>
    <n v="20"/>
    <s v="AMBIGOUS PAYMENT"/>
    <s v="AMBIGOUS LOCATION"/>
    <x v="46"/>
  </r>
  <r>
    <s v="TXN_6011341"/>
    <s v="Juice"/>
    <n v="4"/>
    <n v="3"/>
    <n v="12"/>
    <s v="AMBIGOUS PAYMENT"/>
    <s v="In-store"/>
    <x v="170"/>
  </r>
  <r>
    <s v="TXN_5257531"/>
    <s v="Tea"/>
    <n v="2"/>
    <n v="1.5"/>
    <n v="3"/>
    <s v="AMBIGOUS PAYMENT"/>
    <s v="UNKNOWN"/>
    <x v="26"/>
  </r>
  <r>
    <s v="TXN_1645743"/>
    <s v="Cookie"/>
    <n v="4"/>
    <n v="1"/>
    <n v="4"/>
    <s v="Digital Wallet"/>
    <s v="Takeaway"/>
    <x v="128"/>
  </r>
  <r>
    <s v="TXN_8167311"/>
    <s v="Salad"/>
    <n v="1"/>
    <n v="5"/>
    <n v="5"/>
    <s v="UNKNOWN"/>
    <s v="Takeaway"/>
    <x v="31"/>
  </r>
  <r>
    <s v="TXN_2377667"/>
    <s v="Smoothie"/>
    <n v="3"/>
    <n v="4"/>
    <n v="12"/>
    <s v="Digital Wallet"/>
    <s v="Takeaway"/>
    <x v="61"/>
  </r>
  <r>
    <s v="TXN_9554670"/>
    <s v="AMBIGOUS ITEM"/>
    <n v="4"/>
    <n v="3"/>
    <n v="12"/>
    <s v="Credit Card"/>
    <s v="In-store"/>
    <x v="224"/>
  </r>
  <r>
    <s v="TXN_3312574"/>
    <s v="Cookie"/>
    <n v="2"/>
    <n v="1"/>
    <n v="2"/>
    <s v="UNKNOWN"/>
    <s v="AMBIGOUS LOCATION"/>
    <x v="43"/>
  </r>
  <r>
    <s v="TXN_9208629"/>
    <s v="Cake"/>
    <n v="1"/>
    <n v="3"/>
    <n v="3"/>
    <s v="AMBIGOUS PAYMENT"/>
    <s v="Takeaway"/>
    <x v="20"/>
  </r>
  <r>
    <s v="TXN_6846085"/>
    <s v="Cookie"/>
    <n v="4"/>
    <n v="1"/>
    <n v="4"/>
    <s v="Digital Wallet"/>
    <s v="AMBIGOUS LOCATION"/>
    <x v="201"/>
  </r>
  <r>
    <s v="TXN_5430200"/>
    <s v="Sandwich"/>
    <n v="3"/>
    <n v="4"/>
    <n v="12"/>
    <s v="Credit Card"/>
    <s v="Takeaway"/>
    <x v="152"/>
  </r>
  <r>
    <s v="TXN_5135172"/>
    <s v="Salad"/>
    <n v="4"/>
    <n v="5"/>
    <n v="20"/>
    <s v="Digital Wallet"/>
    <s v="In-store"/>
    <x v="149"/>
  </r>
  <r>
    <s v="TXN_2282416"/>
    <s v="Tea"/>
    <n v="4"/>
    <n v="1.5"/>
    <n v="6"/>
    <s v="AMBIGOUS PAYMENT"/>
    <s v="Takeaway"/>
    <x v="34"/>
  </r>
  <r>
    <s v="TXN_6716151"/>
    <s v="Sandwich"/>
    <n v="3"/>
    <n v="4"/>
    <n v="12"/>
    <s v="Digital Wallet"/>
    <s v="Takeaway"/>
    <x v="343"/>
  </r>
  <r>
    <s v="TXN_5303258"/>
    <s v="Sandwich"/>
    <n v="4"/>
    <n v="4"/>
    <n v="16"/>
    <s v="Digital Wallet"/>
    <s v="In-store"/>
    <x v="171"/>
  </r>
  <r>
    <s v="TXN_2947683"/>
    <s v="Cake"/>
    <n v="3"/>
    <n v="3"/>
    <n v="9"/>
    <s v="AMBIGOUS PAYMENT"/>
    <s v="In-store"/>
    <x v="226"/>
  </r>
  <r>
    <s v="TXN_8831659"/>
    <s v="Sandwich"/>
    <n v="1"/>
    <n v="4"/>
    <n v="4"/>
    <s v="Credit Card"/>
    <s v="AMBIGOUS LOCATION"/>
    <x v="313"/>
  </r>
  <r>
    <s v="TXN_8980495"/>
    <s v="UNKNOWN"/>
    <n v="4"/>
    <n v="4"/>
    <n v="16"/>
    <s v="Credit Card"/>
    <s v="Takeaway"/>
    <x v="234"/>
  </r>
  <r>
    <s v="TXN_9129298"/>
    <s v="Coffee"/>
    <n v="1"/>
    <n v="2"/>
    <n v="2"/>
    <s v="AMBIGOUS PAYMENT"/>
    <s v="AMBIGOUS LOCATION"/>
    <x v="104"/>
  </r>
  <r>
    <s v="TXN_2188342"/>
    <s v="Coffee"/>
    <n v="3"/>
    <n v="2"/>
    <n v="6"/>
    <s v="Cash"/>
    <s v="AMBIGOUS LOCATION"/>
    <x v="78"/>
  </r>
  <r>
    <s v="TXN_3843943"/>
    <s v="Tea"/>
    <n v="5"/>
    <n v="1.5"/>
    <n v="7.5"/>
    <s v="AMBIGOUS PAYMENT"/>
    <s v="Takeaway"/>
    <x v="294"/>
  </r>
  <r>
    <s v="TXN_4989644"/>
    <s v="Juice"/>
    <n v="5"/>
    <n v="3"/>
    <n v="15"/>
    <s v="Digital Wallet"/>
    <s v="AMBIGOUS LOCATION"/>
    <x v="161"/>
  </r>
  <r>
    <s v="TXN_9456357"/>
    <s v="Cake"/>
    <n v="3"/>
    <n v="3"/>
    <n v="9"/>
    <s v="Credit Card"/>
    <s v="AMBIGOUS LOCATION"/>
    <x v="94"/>
  </r>
  <r>
    <s v="TXN_9549021"/>
    <s v="Salad"/>
    <n v="2"/>
    <n v="5"/>
    <n v="10"/>
    <s v="AMBIGOUS PAYMENT"/>
    <s v="AMBIGOUS LOCATION"/>
    <x v="50"/>
  </r>
  <r>
    <s v="TXN_9263030"/>
    <s v="Sandwich"/>
    <n v="5"/>
    <n v="4"/>
    <n v="20"/>
    <s v="Cash"/>
    <s v="Takeaway"/>
    <x v="364"/>
  </r>
  <r>
    <s v="TXN_9732454"/>
    <s v="Smoothie"/>
    <n v="5"/>
    <n v="4"/>
    <n v="20"/>
    <s v="AMBIGOUS PAYMENT"/>
    <s v="In-store"/>
    <x v="8"/>
  </r>
  <r>
    <s v="TXN_4129476"/>
    <s v="Coffee"/>
    <n v="2"/>
    <n v="2"/>
    <n v="4"/>
    <s v="Cash"/>
    <s v="AMBIGOUS LOCATION"/>
    <x v="265"/>
  </r>
  <r>
    <s v="TXN_7060691"/>
    <s v="Salad"/>
    <n v="5"/>
    <n v="5"/>
    <n v="25"/>
    <s v="Credit Card"/>
    <s v="AMBIGOUS LOCATION"/>
    <x v="286"/>
  </r>
  <r>
    <s v="TXN_5528787"/>
    <s v="Juice"/>
    <n v="2"/>
    <n v="3"/>
    <n v="6"/>
    <s v="Digital Wallet"/>
    <s v="AMBIGOUS LOCATION"/>
    <x v="192"/>
  </r>
  <r>
    <s v="TXN_8952145"/>
    <s v="Cake"/>
    <n v="3"/>
    <n v="3"/>
    <n v="9"/>
    <s v="Credit Card"/>
    <s v="Takeaway"/>
    <x v="199"/>
  </r>
  <r>
    <s v="TXN_8062811"/>
    <s v="Coffee"/>
    <n v="2"/>
    <n v="2"/>
    <n v="4"/>
    <s v="Cash"/>
    <s v="Takeaway"/>
    <x v="143"/>
  </r>
  <r>
    <s v="TXN_9710982"/>
    <s v="UNKNOWN"/>
    <n v="4"/>
    <n v="4"/>
    <n v="16"/>
    <s v="AMBIGOUS PAYMENT"/>
    <s v="AMBIGOUS LOCATION"/>
    <x v="217"/>
  </r>
  <r>
    <s v="TXN_2020445"/>
    <s v="Smoothie"/>
    <n v="2"/>
    <n v="4"/>
    <n v="8"/>
    <s v="Cash"/>
    <s v="AMBIGOUS LOCATION"/>
    <x v="247"/>
  </r>
  <r>
    <s v="TXN_7855761"/>
    <s v="Cookie"/>
    <n v="1"/>
    <n v="1"/>
    <n v="1"/>
    <s v="Cash"/>
    <s v="In-store"/>
    <x v="39"/>
  </r>
  <r>
    <s v="TXN_9455977"/>
    <s v="Tea"/>
    <n v="1"/>
    <n v="1.5"/>
    <n v="1.5"/>
    <s v="Digital Wallet"/>
    <s v="Takeaway"/>
    <x v="208"/>
  </r>
  <r>
    <s v="TXN_6684056"/>
    <s v="Smoothie"/>
    <n v="2"/>
    <n v="4"/>
    <n v="8"/>
    <s v="AMBIGOUS PAYMENT"/>
    <s v="ERROR"/>
    <x v="101"/>
  </r>
  <r>
    <s v="TXN_6085326"/>
    <s v="Cake"/>
    <n v="2"/>
    <n v="3"/>
    <n v="6"/>
    <s v="AMBIGOUS PAYMENT"/>
    <s v="AMBIGOUS LOCATION"/>
    <x v="167"/>
  </r>
  <r>
    <s v="TXN_4528522"/>
    <s v="Coffee"/>
    <n v="5"/>
    <n v="2"/>
    <n v="10"/>
    <s v="Digital Wallet"/>
    <s v="Takeaway"/>
    <x v="236"/>
  </r>
  <r>
    <s v="TXN_7049861"/>
    <s v="Cake"/>
    <n v="5"/>
    <n v="3"/>
    <n v="15"/>
    <s v="Cash"/>
    <s v="In-store"/>
    <x v="356"/>
  </r>
  <r>
    <s v="TXN_7312448"/>
    <s v="Tea"/>
    <n v="1"/>
    <n v="1.5"/>
    <n v="1.5"/>
    <s v="AMBIGOUS PAYMENT"/>
    <s v="ERROR"/>
    <x v="325"/>
  </r>
  <r>
    <s v="TXN_2201857"/>
    <s v="Smoothie"/>
    <n v="1"/>
    <n v="4"/>
    <n v="4"/>
    <s v="AMBIGOUS PAYMENT"/>
    <s v="Takeaway"/>
    <x v="195"/>
  </r>
  <r>
    <s v="TXN_4982382"/>
    <s v="Salad"/>
    <n v="1"/>
    <n v="5"/>
    <n v="5"/>
    <s v="Cash"/>
    <s v="AMBIGOUS LOCATION"/>
    <x v="107"/>
  </r>
  <r>
    <s v="TXN_9001844"/>
    <s v="Sandwich"/>
    <n v="1"/>
    <n v="4"/>
    <n v="4"/>
    <s v="Cash"/>
    <s v="Takeaway"/>
    <x v="353"/>
  </r>
  <r>
    <s v="TXN_9104710"/>
    <s v="Salad"/>
    <n v="5"/>
    <n v="5"/>
    <n v="25"/>
    <s v="Cash"/>
    <s v="Takeaway"/>
    <x v="144"/>
  </r>
  <r>
    <s v="TXN_8266662"/>
    <s v="Coffee"/>
    <n v="5"/>
    <n v="2"/>
    <n v="10"/>
    <s v="Credit Card"/>
    <s v="AMBIGOUS LOCATION"/>
    <x v="250"/>
  </r>
  <r>
    <s v="TXN_9178213"/>
    <s v="Coffee"/>
    <n v="2"/>
    <n v="2"/>
    <n v="4"/>
    <s v="Digital Wallet"/>
    <s v="Takeaway"/>
    <x v="216"/>
  </r>
  <r>
    <s v="TXN_7755216"/>
    <s v="Salad"/>
    <n v="5"/>
    <n v="5"/>
    <n v="25"/>
    <s v="AMBIGOUS PAYMENT"/>
    <s v="In-store"/>
    <x v="91"/>
  </r>
  <r>
    <s v="TXN_2241162"/>
    <s v="Juice"/>
    <n v="3"/>
    <n v="3"/>
    <n v="9"/>
    <s v="UNKNOWN"/>
    <s v="AMBIGOUS LOCATION"/>
    <x v="225"/>
  </r>
  <r>
    <s v="TXN_5757933"/>
    <s v="Tea"/>
    <n v="1"/>
    <n v="1.5"/>
    <n v="1.5"/>
    <s v="Cash"/>
    <s v="AMBIGOUS LOCATION"/>
    <x v="109"/>
  </r>
  <r>
    <s v="TXN_8859144"/>
    <s v="Cake"/>
    <n v="1"/>
    <n v="3"/>
    <n v="3"/>
    <s v="Digital Wallet"/>
    <s v="Takeaway"/>
    <x v="18"/>
  </r>
  <r>
    <s v="TXN_8740257"/>
    <s v="Cake"/>
    <n v="5"/>
    <n v="3"/>
    <n v="15"/>
    <s v="Digital Wallet"/>
    <s v="AMBIGOUS LOCATION"/>
    <x v="303"/>
  </r>
  <r>
    <s v="TXN_4271034"/>
    <s v="Smoothie"/>
    <n v="3"/>
    <n v="4"/>
    <n v="12"/>
    <s v="Digital Wallet"/>
    <s v="In-store"/>
    <x v="140"/>
  </r>
  <r>
    <s v="TXN_2741424"/>
    <s v="Tea"/>
    <n v="4"/>
    <n v="1.5"/>
    <n v="6"/>
    <s v="Credit Card"/>
    <s v="In-store"/>
    <x v="11"/>
  </r>
  <r>
    <s v="TXN_6676143"/>
    <s v="Sandwich"/>
    <n v="5"/>
    <n v="4"/>
    <n v="20"/>
    <s v="Cash"/>
    <s v="In-store"/>
    <x v="127"/>
  </r>
  <r>
    <s v="TXN_2199647"/>
    <s v="Salad"/>
    <n v="1"/>
    <n v="5"/>
    <n v="5"/>
    <s v="Cash"/>
    <s v="AMBIGOUS LOCATION"/>
    <x v="283"/>
  </r>
  <r>
    <s v="TXN_3016079"/>
    <s v="Smoothie"/>
    <n v="3"/>
    <n v="4"/>
    <n v="12"/>
    <s v="Digital Wallet"/>
    <s v="Takeaway"/>
    <x v="348"/>
  </r>
  <r>
    <s v="TXN_6881662"/>
    <s v="Salad"/>
    <n v="2"/>
    <n v="5"/>
    <n v="10"/>
    <s v="Digital Wallet"/>
    <s v="Takeaway"/>
    <x v="129"/>
  </r>
  <r>
    <s v="TXN_4238818"/>
    <s v="Coffee"/>
    <n v="2"/>
    <n v="2"/>
    <n v="4"/>
    <s v="Digital Wallet"/>
    <s v="UNKNOWN"/>
    <x v="354"/>
  </r>
  <r>
    <s v="TXN_2146829"/>
    <s v="Salad"/>
    <n v="4"/>
    <n v="5"/>
    <n v="20"/>
    <s v="Cash"/>
    <s v="AMBIGOUS LOCATION"/>
    <x v="298"/>
  </r>
  <r>
    <s v="TXN_8131537"/>
    <s v="Smoothie"/>
    <n v="2"/>
    <n v="4"/>
    <n v="8"/>
    <s v="Credit Card"/>
    <s v="AMBIGOUS LOCATION"/>
    <x v="210"/>
  </r>
  <r>
    <s v="TXN_9812021"/>
    <s v="Tea"/>
    <n v="5"/>
    <n v="1.5"/>
    <n v="7.5"/>
    <s v="Credit Card"/>
    <s v="In-store"/>
    <x v="240"/>
  </r>
  <r>
    <s v="TXN_7947711"/>
    <s v="Salad"/>
    <n v="3"/>
    <n v="5"/>
    <n v="15"/>
    <s v="Digital Wallet"/>
    <s v="Takeaway"/>
    <x v="110"/>
  </r>
  <r>
    <s v="TXN_6774688"/>
    <s v="Salad"/>
    <n v="1"/>
    <n v="5"/>
    <n v="5"/>
    <s v="Credit Card"/>
    <s v="UNKNOWN"/>
    <x v="116"/>
  </r>
  <r>
    <s v="TXN_3949676"/>
    <s v="Juice"/>
    <n v="4"/>
    <n v="3"/>
    <n v="12"/>
    <s v="Credit Card"/>
    <s v="In-store"/>
    <x v="170"/>
  </r>
  <r>
    <s v="TXN_4283693"/>
    <s v="Salad"/>
    <n v="2"/>
    <n v="5"/>
    <n v="10"/>
    <s v="Cash"/>
    <s v="In-store"/>
    <x v="107"/>
  </r>
  <r>
    <s v="TXN_2274945"/>
    <s v="Sandwich"/>
    <n v="4"/>
    <n v="4"/>
    <n v="16"/>
    <s v="Cash"/>
    <s v="In-store"/>
    <x v="97"/>
  </r>
  <r>
    <s v="TXN_6787259"/>
    <s v="Sandwich"/>
    <n v="2"/>
    <n v="4"/>
    <n v="8"/>
    <s v="Credit Card"/>
    <s v="In-store"/>
    <x v="219"/>
  </r>
  <r>
    <s v="TXN_7062893"/>
    <s v="Smoothie"/>
    <n v="2"/>
    <n v="4"/>
    <n v="8"/>
    <s v="Digital Wallet"/>
    <s v="In-store"/>
    <x v="187"/>
  </r>
  <r>
    <s v="TXN_7482834"/>
    <s v="Sandwich"/>
    <n v="5"/>
    <n v="4"/>
    <n v="20"/>
    <s v="AMBIGOUS PAYMENT"/>
    <s v="In-store"/>
    <x v="1"/>
  </r>
  <r>
    <s v="TXN_8533584"/>
    <s v="Cookie"/>
    <n v="2"/>
    <n v="1"/>
    <n v="2"/>
    <s v="Cash"/>
    <s v="Takeaway"/>
    <x v="27"/>
  </r>
  <r>
    <s v="TXN_4311369"/>
    <s v="Smoothie"/>
    <n v="2"/>
    <n v="4"/>
    <n v="8"/>
    <s v="Digital Wallet"/>
    <s v="Takeaway"/>
    <x v="219"/>
  </r>
  <r>
    <s v="TXN_7123353"/>
    <s v="Cookie"/>
    <n v="4"/>
    <n v="1"/>
    <n v="4"/>
    <s v="ERROR"/>
    <s v="In-store"/>
    <x v="237"/>
  </r>
  <r>
    <s v="TXN_8230414"/>
    <s v="Sandwich"/>
    <n v="4"/>
    <n v="4"/>
    <n v="16"/>
    <s v="Cash"/>
    <s v="AMBIGOUS LOCATION"/>
    <x v="346"/>
  </r>
  <r>
    <s v="TXN_3738314"/>
    <s v="Sandwich"/>
    <n v="4"/>
    <n v="4"/>
    <n v="16"/>
    <s v="AMBIGOUS PAYMENT"/>
    <s v="ERROR"/>
    <x v="211"/>
  </r>
  <r>
    <s v="TXN_3200434"/>
    <s v="Cake"/>
    <n v="4"/>
    <n v="3"/>
    <n v="12"/>
    <s v="AMBIGOUS PAYMENT"/>
    <s v="ERROR"/>
    <x v="147"/>
  </r>
  <r>
    <s v="TXN_7485706"/>
    <s v="Cookie"/>
    <n v="5"/>
    <n v="1"/>
    <n v="5"/>
    <s v="Credit Card"/>
    <s v="Takeaway"/>
    <x v="14"/>
  </r>
  <r>
    <s v="TXN_9908225"/>
    <s v="Smoothie"/>
    <n v="5"/>
    <n v="4"/>
    <n v="20"/>
    <s v="Credit Card"/>
    <s v="In-store"/>
    <x v="118"/>
  </r>
  <r>
    <s v="TXN_7163533"/>
    <s v="Smoothie"/>
    <n v="4"/>
    <n v="4"/>
    <n v="16"/>
    <s v="Credit Card"/>
    <s v="Takeaway"/>
    <x v="333"/>
  </r>
  <r>
    <s v="TXN_6867995"/>
    <s v="Cookie"/>
    <n v="3"/>
    <n v="1"/>
    <n v="3"/>
    <s v="Digital Wallet"/>
    <s v="In-store"/>
    <x v="187"/>
  </r>
  <r>
    <s v="TXN_9563685"/>
    <s v="Salad"/>
    <n v="1"/>
    <n v="5"/>
    <n v="5"/>
    <s v="Credit Card"/>
    <s v="AMBIGOUS LOCATION"/>
    <x v="8"/>
  </r>
  <r>
    <s v="TXN_3345675"/>
    <s v="Cookie"/>
    <n v="4"/>
    <n v="1"/>
    <n v="4"/>
    <s v="UNKNOWN"/>
    <s v="AMBIGOUS LOCATION"/>
    <x v="99"/>
  </r>
  <r>
    <s v="TXN_9890734"/>
    <s v="Smoothie"/>
    <n v="4"/>
    <n v="4"/>
    <n v="16"/>
    <s v="AMBIGOUS PAYMENT"/>
    <s v="Takeaway"/>
    <x v="37"/>
  </r>
  <r>
    <s v="TXN_7697294"/>
    <s v="Smoothie"/>
    <n v="3"/>
    <n v="4"/>
    <n v="12"/>
    <s v="UNKNOWN"/>
    <s v="AMBIGOUS LOCATION"/>
    <x v="165"/>
  </r>
  <r>
    <s v="TXN_5256055"/>
    <s v="Salad"/>
    <n v="5"/>
    <n v="5"/>
    <n v="25"/>
    <s v="Credit Card"/>
    <s v="Takeaway"/>
    <x v="282"/>
  </r>
  <r>
    <s v="TXN_3399674"/>
    <s v="Smoothie"/>
    <n v="5"/>
    <n v="4"/>
    <n v="20"/>
    <s v="Digital Wallet"/>
    <s v="ERROR"/>
    <x v="70"/>
  </r>
  <r>
    <s v="TXN_6067979"/>
    <s v="Sandwich"/>
    <n v="1"/>
    <n v="4"/>
    <n v="4"/>
    <s v="Credit Card"/>
    <s v="In-store"/>
    <x v="256"/>
  </r>
  <r>
    <s v="TXN_4340811"/>
    <s v="Cake"/>
    <n v="5"/>
    <n v="3"/>
    <n v="15"/>
    <s v="ERROR"/>
    <s v="In-store"/>
    <x v="82"/>
  </r>
  <r>
    <s v="TXN_6515226"/>
    <s v="Juice"/>
    <n v="1"/>
    <n v="3"/>
    <n v="3"/>
    <s v="Digital Wallet"/>
    <s v="AMBIGOUS LOCATION"/>
    <x v="107"/>
  </r>
  <r>
    <s v="TXN_6069730"/>
    <s v="Juice"/>
    <n v="1"/>
    <n v="3"/>
    <n v="3"/>
    <s v="Cash"/>
    <s v="In-store"/>
    <x v="321"/>
  </r>
  <r>
    <s v="TXN_2396191"/>
    <s v="Juice"/>
    <n v="4"/>
    <n v="3"/>
    <n v="12"/>
    <s v="Credit Card"/>
    <s v="AMBIGOUS LOCATION"/>
    <x v="222"/>
  </r>
  <r>
    <s v="TXN_5223162"/>
    <s v="Juice"/>
    <n v="3"/>
    <n v="3"/>
    <n v="9"/>
    <s v="Digital Wallet"/>
    <s v="AMBIGOUS LOCATION"/>
    <x v="72"/>
  </r>
  <r>
    <s v="TXN_4224401"/>
    <s v="Salad"/>
    <n v="3"/>
    <n v="5"/>
    <n v="15"/>
    <s v="Digital Wallet"/>
    <s v="In-store"/>
    <x v="318"/>
  </r>
  <r>
    <s v="TXN_9298882"/>
    <s v="Sandwich"/>
    <n v="3"/>
    <n v="4"/>
    <n v="12"/>
    <s v="AMBIGOUS PAYMENT"/>
    <s v="AMBIGOUS LOCATION"/>
    <x v="232"/>
  </r>
  <r>
    <s v="TXN_1048616"/>
    <s v="Tea"/>
    <n v="1"/>
    <n v="1.5"/>
    <n v="1.5"/>
    <s v="Cash"/>
    <s v="AMBIGOUS LOCATION"/>
    <x v="228"/>
  </r>
  <r>
    <s v="TXN_5896141"/>
    <s v="Smoothie"/>
    <n v="5"/>
    <n v="4"/>
    <n v="20"/>
    <s v="AMBIGOUS PAYMENT"/>
    <s v="In-store"/>
    <x v="350"/>
  </r>
  <r>
    <s v="TXN_6929664"/>
    <s v="Coffee"/>
    <n v="1"/>
    <n v="2"/>
    <n v="2"/>
    <s v="AMBIGOUS PAYMENT"/>
    <s v="Takeaway"/>
    <x v="253"/>
  </r>
  <r>
    <s v="TXN_1570632"/>
    <s v="Sandwich"/>
    <n v="5"/>
    <n v="4"/>
    <n v="20"/>
    <s v="Digital Wallet"/>
    <s v="AMBIGOUS LOCATION"/>
    <x v="140"/>
  </r>
  <r>
    <s v="TXN_4650811"/>
    <s v="Tea"/>
    <n v="5"/>
    <n v="1.5"/>
    <n v="7.5"/>
    <s v="Cash"/>
    <s v="AMBIGOUS LOCATION"/>
    <x v="231"/>
  </r>
  <r>
    <s v="TXN_9858152"/>
    <s v="Smoothie"/>
    <n v="2"/>
    <n v="4"/>
    <n v="8"/>
    <s v="Digital Wallet"/>
    <s v="In-store"/>
    <x v="199"/>
  </r>
  <r>
    <s v="TXN_2666773"/>
    <s v="Juice"/>
    <n v="3"/>
    <n v="3"/>
    <n v="9"/>
    <s v="Credit Card"/>
    <s v="AMBIGOUS LOCATION"/>
    <x v="36"/>
  </r>
  <r>
    <s v="TXN_1387062"/>
    <s v="AMBIGOUS ITEM"/>
    <n v="5"/>
    <n v="4"/>
    <n v="20"/>
    <s v="Credit Card"/>
    <s v="AMBIGOUS LOCATION"/>
    <x v="167"/>
  </r>
  <r>
    <s v="TXN_4060332"/>
    <s v="Smoothie"/>
    <n v="3"/>
    <n v="4"/>
    <n v="12"/>
    <s v="Credit Card"/>
    <s v="Takeaway"/>
    <x v="129"/>
  </r>
  <r>
    <s v="TXN_2780349"/>
    <s v="Coffee"/>
    <n v="5"/>
    <n v="2"/>
    <n v="10"/>
    <s v="Cash"/>
    <s v="AMBIGOUS LOCATION"/>
    <x v="152"/>
  </r>
  <r>
    <s v="TXN_2905218"/>
    <s v="Smoothie"/>
    <n v="5"/>
    <n v="4"/>
    <n v="20"/>
    <s v="Cash"/>
    <s v="In-store"/>
    <x v="113"/>
  </r>
  <r>
    <s v="TXN_2041190"/>
    <s v="Juice"/>
    <n v="1"/>
    <n v="3"/>
    <n v="3"/>
    <s v="Digital Wallet"/>
    <s v="AMBIGOUS LOCATION"/>
    <x v="338"/>
  </r>
  <r>
    <s v="TXN_8269366"/>
    <s v="Sandwich"/>
    <n v="1"/>
    <n v="4"/>
    <n v="4"/>
    <s v="AMBIGOUS PAYMENT"/>
    <s v="AMBIGOUS LOCATION"/>
    <x v="215"/>
  </r>
  <r>
    <s v="TXN_8277583"/>
    <s v="Cookie"/>
    <n v="5"/>
    <n v="1"/>
    <n v="5"/>
    <s v="Digital Wallet"/>
    <s v="Takeaway"/>
    <x v="30"/>
  </r>
  <r>
    <s v="TXN_3785049"/>
    <s v="Sandwich"/>
    <n v="4"/>
    <n v="4"/>
    <n v="16"/>
    <s v="AMBIGOUS PAYMENT"/>
    <s v="AMBIGOUS LOCATION"/>
    <x v="189"/>
  </r>
  <r>
    <s v="TXN_8819928"/>
    <s v="Coffee"/>
    <n v="5"/>
    <n v="2"/>
    <n v="10"/>
    <s v="AMBIGOUS PAYMENT"/>
    <s v="AMBIGOUS LOCATION"/>
    <x v="23"/>
  </r>
  <r>
    <s v="TXN_2078317"/>
    <s v="Tea"/>
    <n v="1"/>
    <n v="1.5"/>
    <n v="1.5"/>
    <s v="Cash"/>
    <s v="In-store"/>
    <x v="319"/>
  </r>
  <r>
    <s v="TXN_8657361"/>
    <s v="Coffee"/>
    <n v="4"/>
    <n v="2"/>
    <n v="8"/>
    <s v="AMBIGOUS PAYMENT"/>
    <s v="Takeaway"/>
    <x v="322"/>
  </r>
  <r>
    <s v="TXN_4442954"/>
    <s v="Coffee"/>
    <n v="2"/>
    <n v="2"/>
    <n v="4"/>
    <s v="Cash"/>
    <s v="AMBIGOUS LOCATION"/>
    <x v="85"/>
  </r>
  <r>
    <s v="TXN_1560873"/>
    <s v="Cookie"/>
    <n v="2"/>
    <n v="1"/>
    <n v="2"/>
    <s v="UNKNOWN"/>
    <s v="Takeaway"/>
    <x v="2"/>
  </r>
  <r>
    <s v="TXN_7057481"/>
    <s v="Smoothie"/>
    <n v="3"/>
    <n v="4"/>
    <n v="12"/>
    <s v="Cash"/>
    <s v="In-store"/>
    <x v="114"/>
  </r>
  <r>
    <s v="TXN_6869767"/>
    <s v="Smoothie"/>
    <n v="2"/>
    <n v="4"/>
    <n v="8"/>
    <s v="Digital Wallet"/>
    <s v="Takeaway"/>
    <x v="115"/>
  </r>
  <r>
    <s v="TXN_3705445"/>
    <s v="Cookie"/>
    <n v="5"/>
    <n v="1"/>
    <n v="5"/>
    <s v="Cash"/>
    <s v="In-store"/>
    <x v="299"/>
  </r>
  <r>
    <s v="TXN_9714665"/>
    <s v="Salad"/>
    <n v="1"/>
    <n v="5"/>
    <n v="5"/>
    <s v="AMBIGOUS PAYMENT"/>
    <s v="Takeaway"/>
    <x v="357"/>
  </r>
  <r>
    <s v="TXN_4155770"/>
    <s v="Salad"/>
    <n v="5"/>
    <n v="5"/>
    <n v="25"/>
    <s v="AMBIGOUS PAYMENT"/>
    <s v="In-store"/>
    <x v="281"/>
  </r>
  <r>
    <s v="TXN_1828494"/>
    <s v="Juice"/>
    <n v="2"/>
    <n v="3"/>
    <n v="6"/>
    <s v="Digital Wallet"/>
    <s v="Takeaway"/>
    <x v="288"/>
  </r>
  <r>
    <s v="TXN_6011304"/>
    <s v="Cake"/>
    <n v="4"/>
    <n v="3"/>
    <n v="12"/>
    <s v="Cash"/>
    <s v="AMBIGOUS LOCATION"/>
    <x v="346"/>
  </r>
  <r>
    <s v="TXN_6223157"/>
    <s v="Salad"/>
    <n v="1"/>
    <n v="5"/>
    <n v="5"/>
    <s v="ERROR"/>
    <s v="Takeaway"/>
    <x v="299"/>
  </r>
  <r>
    <s v="TXN_8526084"/>
    <s v="Cake"/>
    <n v="5"/>
    <n v="3"/>
    <n v="15"/>
    <s v="AMBIGOUS PAYMENT"/>
    <s v="Takeaway"/>
    <x v="253"/>
  </r>
  <r>
    <s v="TXN_3509609"/>
    <s v="Smoothie"/>
    <n v="3"/>
    <n v="4"/>
    <n v="12"/>
    <s v="Digital Wallet"/>
    <s v="Takeaway"/>
    <x v="309"/>
  </r>
  <r>
    <s v="TXN_4276442"/>
    <s v="Cake"/>
    <n v="4"/>
    <n v="3"/>
    <n v="12"/>
    <s v="Credit Card"/>
    <s v="In-store"/>
    <x v="310"/>
  </r>
  <r>
    <s v="TXN_4532475"/>
    <s v="Coffee"/>
    <n v="1"/>
    <n v="2"/>
    <n v="2"/>
    <s v="Digital Wallet"/>
    <s v="AMBIGOUS LOCATION"/>
    <x v="206"/>
  </r>
  <r>
    <s v="TXN_7956243"/>
    <s v="Cake"/>
    <n v="4"/>
    <n v="3"/>
    <n v="12"/>
    <s v="Cash"/>
    <s v="Takeaway"/>
    <x v="300"/>
  </r>
  <r>
    <s v="TXN_4798335"/>
    <s v="Sandwich"/>
    <n v="5"/>
    <n v="4"/>
    <n v="20"/>
    <s v="AMBIGOUS PAYMENT"/>
    <s v="Takeaway"/>
    <x v="134"/>
  </r>
  <r>
    <s v="TXN_9336674"/>
    <s v="Salad"/>
    <n v="4"/>
    <n v="5"/>
    <n v="20"/>
    <s v="AMBIGOUS PAYMENT"/>
    <s v="AMBIGOUS LOCATION"/>
    <x v="116"/>
  </r>
  <r>
    <s v="TXN_5257169"/>
    <s v="Juice"/>
    <n v="4"/>
    <n v="3"/>
    <n v="12"/>
    <s v="Credit Card"/>
    <s v="AMBIGOUS LOCATION"/>
    <x v="175"/>
  </r>
  <r>
    <s v="TXN_5929633"/>
    <s v="Cake"/>
    <n v="3"/>
    <n v="3"/>
    <n v="9"/>
    <s v="AMBIGOUS PAYMENT"/>
    <s v="In-store"/>
    <x v="216"/>
  </r>
  <r>
    <s v="TXN_9323014"/>
    <s v="Cookie"/>
    <n v="3"/>
    <n v="1"/>
    <n v="3"/>
    <s v="AMBIGOUS PAYMENT"/>
    <s v="In-store"/>
    <x v="30"/>
  </r>
  <r>
    <s v="TXN_5764902"/>
    <s v="Tea"/>
    <n v="5"/>
    <n v="1.5"/>
    <n v="7.5"/>
    <s v="UNKNOWN"/>
    <s v="Takeaway"/>
    <x v="42"/>
  </r>
  <r>
    <s v="TXN_1473693"/>
    <s v="Smoothie"/>
    <n v="4"/>
    <n v="4"/>
    <n v="16"/>
    <s v="AMBIGOUS PAYMENT"/>
    <s v="Takeaway"/>
    <x v="226"/>
  </r>
  <r>
    <s v="TXN_3827851"/>
    <s v="Coffee"/>
    <n v="1"/>
    <n v="2"/>
    <n v="2"/>
    <s v="AMBIGOUS PAYMENT"/>
    <s v="AMBIGOUS LOCATION"/>
    <x v="209"/>
  </r>
  <r>
    <s v="TXN_9087746"/>
    <s v="Coffee"/>
    <n v="4"/>
    <n v="2"/>
    <n v="8"/>
    <s v="Digital Wallet"/>
    <s v="AMBIGOUS LOCATION"/>
    <x v="87"/>
  </r>
  <r>
    <s v="TXN_3709853"/>
    <s v="Smoothie"/>
    <n v="2"/>
    <n v="4"/>
    <n v="8"/>
    <s v="Credit Card"/>
    <s v="Takeaway"/>
    <x v="293"/>
  </r>
  <r>
    <s v="TXN_9665245"/>
    <s v="Cookie"/>
    <n v="1"/>
    <n v="1"/>
    <n v="1"/>
    <s v="UNKNOWN"/>
    <s v="Takeaway"/>
    <x v="326"/>
  </r>
  <r>
    <s v="TXN_9486849"/>
    <s v="Cake"/>
    <n v="1"/>
    <n v="3"/>
    <n v="3"/>
    <s v="Cash"/>
    <s v="Takeaway"/>
    <x v="341"/>
  </r>
  <r>
    <s v="TXN_7581536"/>
    <s v="Smoothie"/>
    <n v="2"/>
    <n v="4"/>
    <n v="8"/>
    <s v="Cash"/>
    <s v="AMBIGOUS LOCATION"/>
    <x v="212"/>
  </r>
  <r>
    <s v="TXN_1408709"/>
    <s v="Smoothie"/>
    <n v="5"/>
    <n v="4"/>
    <n v="20"/>
    <s v="Cash"/>
    <s v="Takeaway"/>
    <x v="173"/>
  </r>
  <r>
    <s v="TXN_6494850"/>
    <s v="Coffee"/>
    <n v="2"/>
    <n v="2"/>
    <n v="4"/>
    <s v="Cash"/>
    <s v="AMBIGOUS LOCATION"/>
    <x v="289"/>
  </r>
  <r>
    <s v="TXN_4003040"/>
    <s v="Cookie"/>
    <n v="4"/>
    <n v="1"/>
    <n v="4"/>
    <s v="Credit Card"/>
    <s v="In-store"/>
    <x v="92"/>
  </r>
  <r>
    <s v="TXN_1021087"/>
    <s v="Sandwich"/>
    <n v="1"/>
    <n v="4"/>
    <n v="4"/>
    <s v="AMBIGOUS PAYMENT"/>
    <s v="ERROR"/>
    <x v="137"/>
  </r>
  <r>
    <s v="TXN_2530326"/>
    <s v="Sandwich"/>
    <n v="5"/>
    <n v="4"/>
    <n v="20"/>
    <s v="AMBIGOUS PAYMENT"/>
    <s v="In-store"/>
    <x v="312"/>
  </r>
  <r>
    <s v="TXN_9781679"/>
    <s v="Sandwich"/>
    <n v="2"/>
    <n v="4"/>
    <n v="8"/>
    <s v="Credit Card"/>
    <s v="Takeaway"/>
    <x v="0"/>
  </r>
  <r>
    <s v="TXN_8208915"/>
    <s v="Juice"/>
    <n v="2"/>
    <n v="3"/>
    <n v="6"/>
    <s v="Cash"/>
    <s v="AMBIGOUS LOCATION"/>
    <x v="191"/>
  </r>
  <r>
    <s v="TXN_5499117"/>
    <s v="Salad"/>
    <n v="4"/>
    <n v="5"/>
    <n v="20"/>
    <s v="Digital Wallet"/>
    <s v="UNKNOWN"/>
    <x v="67"/>
  </r>
  <r>
    <s v="TXN_8566499"/>
    <s v="Salad"/>
    <n v="5"/>
    <n v="5"/>
    <n v="25"/>
    <s v="Digital Wallet"/>
    <s v="In-store"/>
    <x v="145"/>
  </r>
  <r>
    <s v="TXN_8510450"/>
    <s v="AMBIGOUS ITEM"/>
    <n v="4"/>
    <n v="3"/>
    <n v="12"/>
    <s v="UNKNOWN"/>
    <s v="AMBIGOUS LOCATION"/>
    <x v="118"/>
  </r>
  <r>
    <s v="TXN_9370771"/>
    <s v="Juice"/>
    <n v="5"/>
    <n v="3"/>
    <n v="15"/>
    <s v="Cash"/>
    <s v="In-store"/>
    <x v="293"/>
  </r>
  <r>
    <s v="TXN_5914284"/>
    <s v="Coffee"/>
    <n v="2"/>
    <n v="2"/>
    <n v="4"/>
    <s v="Credit Card"/>
    <s v="Takeaway"/>
    <x v="340"/>
  </r>
  <r>
    <s v="TXN_9590819"/>
    <s v="Coffee"/>
    <n v="3"/>
    <n v="2"/>
    <n v="6"/>
    <s v="AMBIGOUS PAYMENT"/>
    <s v="In-store"/>
    <x v="130"/>
  </r>
  <r>
    <s v="TXN_9878649"/>
    <s v="Smoothie"/>
    <n v="5"/>
    <n v="4"/>
    <n v="20"/>
    <s v="Cash"/>
    <s v="Takeaway"/>
    <x v="22"/>
  </r>
  <r>
    <s v="TXN_5909816"/>
    <s v="Juice"/>
    <n v="5"/>
    <n v="3"/>
    <n v="15"/>
    <s v="Cash"/>
    <s v="Takeaway"/>
    <x v="124"/>
  </r>
  <r>
    <s v="TXN_9461980"/>
    <s v="Salad"/>
    <n v="1"/>
    <n v="5"/>
    <n v="5"/>
    <s v="Credit Card"/>
    <s v="In-store"/>
    <x v="173"/>
  </r>
  <r>
    <s v="TXN_8090470"/>
    <s v="Sandwich"/>
    <n v="4"/>
    <n v="4"/>
    <n v="16"/>
    <s v="Digital Wallet"/>
    <s v="Takeaway"/>
    <x v="58"/>
  </r>
  <r>
    <s v="TXN_6052534"/>
    <s v="Salad"/>
    <n v="4"/>
    <n v="5"/>
    <n v="20"/>
    <s v="Cash"/>
    <s v="AMBIGOUS LOCATION"/>
    <x v="195"/>
  </r>
  <r>
    <s v="TXN_1392546"/>
    <s v="Cake"/>
    <n v="2"/>
    <n v="3"/>
    <n v="6"/>
    <s v="Digital Wallet"/>
    <s v="In-store"/>
    <x v="110"/>
  </r>
  <r>
    <s v="TXN_8128146"/>
    <s v="UNKNOWN"/>
    <n v="2"/>
    <n v="3"/>
    <n v="6"/>
    <s v="Cash"/>
    <s v="In-store"/>
    <x v="1"/>
  </r>
  <r>
    <s v="TXN_2119325"/>
    <s v="Cake"/>
    <n v="5"/>
    <n v="3"/>
    <n v="15"/>
    <s v="AMBIGOUS PAYMENT"/>
    <s v="In-store"/>
    <x v="161"/>
  </r>
  <r>
    <s v="TXN_9067752"/>
    <s v="Smoothie"/>
    <n v="2"/>
    <n v="4"/>
    <n v="8"/>
    <s v="Digital Wallet"/>
    <s v="Takeaway"/>
    <x v="280"/>
  </r>
  <r>
    <s v="TXN_8211133"/>
    <s v="Tea"/>
    <n v="2"/>
    <n v="1.5"/>
    <n v="3"/>
    <s v="AMBIGOUS PAYMENT"/>
    <s v="Takeaway"/>
    <x v="176"/>
  </r>
  <r>
    <s v="TXN_2331025"/>
    <s v="Cookie"/>
    <n v="2"/>
    <n v="1"/>
    <n v="2"/>
    <s v="Cash"/>
    <s v="AMBIGOUS LOCATION"/>
    <x v="204"/>
  </r>
  <r>
    <s v="TXN_3543133"/>
    <s v="Tea"/>
    <n v="2"/>
    <n v="1.5"/>
    <n v="3"/>
    <s v="AMBIGOUS PAYMENT"/>
    <s v="AMBIGOUS LOCATION"/>
    <x v="103"/>
  </r>
  <r>
    <s v="TXN_2640771"/>
    <s v="Cookie"/>
    <n v="2"/>
    <n v="1"/>
    <n v="2"/>
    <s v="Digital Wallet"/>
    <s v="Takeaway"/>
    <x v="141"/>
  </r>
  <r>
    <s v="TXN_1103883"/>
    <s v="Cookie"/>
    <n v="5"/>
    <n v="1"/>
    <n v="5"/>
    <s v="Credit Card"/>
    <s v="UNKNOWN"/>
    <x v="225"/>
  </r>
  <r>
    <s v="TXN_8593064"/>
    <s v="Smoothie"/>
    <n v="4"/>
    <n v="4"/>
    <n v="16"/>
    <s v="Cash"/>
    <s v="Takeaway"/>
    <x v="76"/>
  </r>
  <r>
    <s v="TXN_1803599"/>
    <s v="UNKNOWN"/>
    <n v="1"/>
    <n v="4"/>
    <n v="4"/>
    <s v="Digital Wallet"/>
    <s v="Takeaway"/>
    <x v="90"/>
  </r>
  <r>
    <s v="TXN_2873573"/>
    <s v="Coffee"/>
    <n v="3"/>
    <n v="2"/>
    <n v="6"/>
    <s v="AMBIGOUS PAYMENT"/>
    <s v="In-store"/>
    <x v="156"/>
  </r>
  <r>
    <s v="TXN_9223045"/>
    <s v="Tea"/>
    <n v="5"/>
    <n v="1.5"/>
    <n v="7.5"/>
    <s v="Credit Card"/>
    <s v="In-store"/>
    <x v="72"/>
  </r>
  <r>
    <s v="TXN_9502424"/>
    <s v="AMBIGOUS ITEM"/>
    <n v="4"/>
    <n v="3"/>
    <n v="12"/>
    <s v="Cash"/>
    <s v="ERROR"/>
    <x v="205"/>
  </r>
  <r>
    <s v="TXN_8659330"/>
    <s v="Tea"/>
    <n v="4"/>
    <n v="1.5"/>
    <n v="6"/>
    <s v="Credit Card"/>
    <s v="Takeaway"/>
    <x v="81"/>
  </r>
  <r>
    <s v="TXN_5615754"/>
    <s v="Smoothie"/>
    <n v="5"/>
    <n v="4"/>
    <n v="20"/>
    <s v="Digital Wallet"/>
    <s v="Takeaway"/>
    <x v="251"/>
  </r>
  <r>
    <s v="TXN_2898571"/>
    <s v="Smoothie"/>
    <n v="3"/>
    <n v="4"/>
    <n v="12"/>
    <s v="AMBIGOUS PAYMENT"/>
    <s v="AMBIGOUS LOCATION"/>
    <x v="154"/>
  </r>
  <r>
    <s v="TXN_1584851"/>
    <s v="Smoothie"/>
    <n v="1"/>
    <n v="4"/>
    <n v="4"/>
    <s v="Credit Card"/>
    <s v="AMBIGOUS LOCATION"/>
    <x v="26"/>
  </r>
  <r>
    <s v="TXN_9430262"/>
    <s v="Coffee"/>
    <n v="5"/>
    <n v="2"/>
    <n v="10"/>
    <s v="AMBIGOUS PAYMENT"/>
    <s v="AMBIGOUS LOCATION"/>
    <x v="95"/>
  </r>
  <r>
    <s v="TXN_9042309"/>
    <s v="Coffee"/>
    <n v="2"/>
    <n v="2"/>
    <n v="4"/>
    <s v="Cash"/>
    <s v="AMBIGOUS LOCATION"/>
    <x v="210"/>
  </r>
  <r>
    <s v="TXN_4816652"/>
    <s v="Sandwich"/>
    <n v="1"/>
    <n v="4"/>
    <n v="4"/>
    <s v="UNKNOWN"/>
    <s v="UNKNOWN"/>
    <x v="33"/>
  </r>
  <r>
    <s v="TXN_8127929"/>
    <s v="Cookie"/>
    <n v="5"/>
    <n v="1"/>
    <n v="5"/>
    <s v="Credit Card"/>
    <s v="Takeaway"/>
    <x v="88"/>
  </r>
  <r>
    <s v="TXN_8567172"/>
    <s v="Coffee"/>
    <n v="3"/>
    <n v="2"/>
    <n v="6"/>
    <s v="AMBIGOUS PAYMENT"/>
    <s v="In-store"/>
    <x v="321"/>
  </r>
  <r>
    <s v="TXN_2317867"/>
    <s v="Tea"/>
    <n v="5"/>
    <n v="1.5"/>
    <n v="7.5"/>
    <s v="Cash"/>
    <s v="In-store"/>
    <x v="108"/>
  </r>
  <r>
    <s v="TXN_4416436"/>
    <s v="Coffee"/>
    <n v="3"/>
    <n v="2"/>
    <n v="6"/>
    <s v="Digital Wallet"/>
    <s v="AMBIGOUS LOCATION"/>
    <x v="331"/>
  </r>
  <r>
    <s v="TXN_7467621"/>
    <s v="Salad"/>
    <n v="4"/>
    <n v="5"/>
    <n v="20"/>
    <s v="Credit Card"/>
    <s v="Takeaway"/>
    <x v="199"/>
  </r>
  <r>
    <s v="TXN_5005999"/>
    <s v="Salad"/>
    <n v="4"/>
    <n v="5"/>
    <n v="20"/>
    <s v="Cash"/>
    <s v="AMBIGOUS LOCATION"/>
    <x v="209"/>
  </r>
  <r>
    <s v="TXN_8664295"/>
    <s v="Smoothie"/>
    <n v="2"/>
    <n v="4"/>
    <n v="8"/>
    <s v="Credit Card"/>
    <s v="AMBIGOUS LOCATION"/>
    <x v="41"/>
  </r>
  <r>
    <s v="TXN_4831311"/>
    <s v="Coffee"/>
    <n v="2"/>
    <n v="2"/>
    <n v="4"/>
    <s v="Cash"/>
    <s v="Takeaway"/>
    <x v="155"/>
  </r>
  <r>
    <s v="TXN_2528186"/>
    <s v="Coffee"/>
    <n v="2"/>
    <n v="2"/>
    <n v="4"/>
    <s v="Cash"/>
    <s v="AMBIGOUS LOCATION"/>
    <x v="328"/>
  </r>
  <r>
    <s v="TXN_4971093"/>
    <s v="Smoothie"/>
    <n v="4"/>
    <n v="4"/>
    <n v="16"/>
    <s v="UNKNOWN"/>
    <s v="Takeaway"/>
    <x v="363"/>
  </r>
  <r>
    <s v="TXN_3602272"/>
    <s v="Smoothie"/>
    <n v="3"/>
    <n v="4"/>
    <n v="12"/>
    <s v="Digital Wallet"/>
    <s v="Takeaway"/>
    <x v="213"/>
  </r>
  <r>
    <s v="TXN_4913329"/>
    <s v="Coffee"/>
    <n v="5"/>
    <n v="2"/>
    <n v="10"/>
    <s v="Credit Card"/>
    <s v="Takeaway"/>
    <x v="84"/>
  </r>
  <r>
    <s v="TXN_8830809"/>
    <s v="Sandwich"/>
    <n v="5"/>
    <n v="4"/>
    <n v="20"/>
    <s v="Digital Wallet"/>
    <s v="In-store"/>
    <x v="123"/>
  </r>
  <r>
    <s v="TXN_7223387"/>
    <s v="Juice"/>
    <n v="3"/>
    <n v="3"/>
    <n v="9"/>
    <s v="Cash"/>
    <s v="AMBIGOUS LOCATION"/>
    <x v="190"/>
  </r>
  <r>
    <s v="TXN_1629092"/>
    <s v="Cookie"/>
    <n v="3"/>
    <n v="1"/>
    <n v="3"/>
    <s v="Credit Card"/>
    <s v="AMBIGOUS LOCATION"/>
    <x v="358"/>
  </r>
  <r>
    <s v="TXN_4363360"/>
    <s v="Smoothie"/>
    <n v="1"/>
    <n v="4"/>
    <n v="4"/>
    <s v="Credit Card"/>
    <s v="AMBIGOUS LOCATION"/>
    <x v="38"/>
  </r>
  <r>
    <s v="TXN_9689507"/>
    <s v="Salad"/>
    <n v="3"/>
    <n v="5"/>
    <n v="15"/>
    <s v="Cash"/>
    <s v="In-store"/>
    <x v="15"/>
  </r>
  <r>
    <s v="TXN_3317406"/>
    <s v="Sandwich"/>
    <n v="3"/>
    <n v="4"/>
    <n v="12"/>
    <s v="UNKNOWN"/>
    <s v="Takeaway"/>
    <x v="118"/>
  </r>
  <r>
    <s v="TXN_9662632"/>
    <s v="Salad"/>
    <n v="4"/>
    <n v="5"/>
    <n v="20"/>
    <s v="Digital Wallet"/>
    <s v="In-store"/>
    <x v="264"/>
  </r>
  <r>
    <s v="TXN_1364211"/>
    <s v="Salad"/>
    <n v="2"/>
    <n v="5"/>
    <n v="10"/>
    <s v="ERROR"/>
    <s v="In-store"/>
    <x v="350"/>
  </r>
  <r>
    <s v="TXN_2673294"/>
    <s v="Coffee"/>
    <n v="3"/>
    <n v="2"/>
    <n v="6"/>
    <s v="Cash"/>
    <s v="AMBIGOUS LOCATION"/>
    <x v="357"/>
  </r>
  <r>
    <s v="TXN_2112848"/>
    <s v="Cookie"/>
    <n v="4"/>
    <n v="1"/>
    <n v="4"/>
    <s v="Credit Card"/>
    <s v="In-store"/>
    <x v="233"/>
  </r>
  <r>
    <s v="TXN_1801691"/>
    <s v="Salad"/>
    <n v="1"/>
    <n v="5"/>
    <n v="5"/>
    <s v="AMBIGOUS PAYMENT"/>
    <s v="Takeaway"/>
    <x v="164"/>
  </r>
  <r>
    <s v="TXN_6424195"/>
    <s v="Coffee"/>
    <n v="3"/>
    <n v="2"/>
    <n v="6"/>
    <s v="AMBIGOUS PAYMENT"/>
    <s v="Takeaway"/>
    <x v="101"/>
  </r>
  <r>
    <s v="TXN_6923480"/>
    <s v="Coffee"/>
    <n v="3"/>
    <n v="2"/>
    <n v="6"/>
    <s v="Cash"/>
    <s v="Takeaway"/>
    <x v="61"/>
  </r>
  <r>
    <s v="TXN_7416669"/>
    <s v="Tea"/>
    <n v="3"/>
    <n v="1.5"/>
    <n v="4.5"/>
    <s v="AMBIGOUS PAYMENT"/>
    <s v="AMBIGOUS LOCATION"/>
    <x v="171"/>
  </r>
  <r>
    <s v="TXN_3693990"/>
    <s v="Cookie"/>
    <n v="2"/>
    <n v="1"/>
    <n v="2"/>
    <s v="AMBIGOUS PAYMENT"/>
    <s v="In-store"/>
    <x v="2"/>
  </r>
  <r>
    <s v="TXN_8652632"/>
    <s v="Tea"/>
    <n v="1"/>
    <n v="1.5"/>
    <n v="1.5"/>
    <s v="Digital Wallet"/>
    <s v="AMBIGOUS LOCATION"/>
    <x v="175"/>
  </r>
  <r>
    <s v="TXN_4141765"/>
    <s v="Cake"/>
    <n v="5"/>
    <n v="3"/>
    <n v="15"/>
    <s v="AMBIGOUS PAYMENT"/>
    <s v="AMBIGOUS LOCATION"/>
    <x v="190"/>
  </r>
  <r>
    <s v="TXN_8180793"/>
    <s v="Cookie"/>
    <n v="4"/>
    <n v="1"/>
    <n v="4"/>
    <s v="Digital Wallet"/>
    <s v="AMBIGOUS LOCATION"/>
    <x v="234"/>
  </r>
  <r>
    <s v="TXN_8875195"/>
    <s v="Sandwich"/>
    <n v="5"/>
    <n v="4"/>
    <n v="20"/>
    <s v="Credit Card"/>
    <s v="In-store"/>
    <x v="293"/>
  </r>
  <r>
    <s v="TXN_9928552"/>
    <s v="Sandwich"/>
    <n v="5"/>
    <n v="4"/>
    <n v="20"/>
    <s v="Credit Card"/>
    <s v="Takeaway"/>
    <x v="244"/>
  </r>
  <r>
    <s v="TXN_3456748"/>
    <s v="Juice"/>
    <n v="2"/>
    <n v="3"/>
    <n v="6"/>
    <s v="Cash"/>
    <s v="In-store"/>
    <x v="249"/>
  </r>
  <r>
    <s v="TXN_5680687"/>
    <s v="Salad"/>
    <n v="4"/>
    <n v="5"/>
    <n v="20"/>
    <s v="Credit Card"/>
    <s v="AMBIGOUS LOCATION"/>
    <x v="332"/>
  </r>
  <r>
    <s v="TXN_9349736"/>
    <s v="Sandwich"/>
    <n v="5"/>
    <n v="4"/>
    <n v="20"/>
    <s v="Cash"/>
    <s v="AMBIGOUS LOCATION"/>
    <x v="329"/>
  </r>
  <r>
    <s v="TXN_7558010"/>
    <s v="Juice"/>
    <n v="4"/>
    <n v="3"/>
    <n v="12"/>
    <s v="AMBIGOUS PAYMENT"/>
    <s v="AMBIGOUS LOCATION"/>
    <x v="363"/>
  </r>
  <r>
    <s v="TXN_8172897"/>
    <s v="Cookie"/>
    <n v="3"/>
    <n v="1"/>
    <n v="3"/>
    <s v="AMBIGOUS PAYMENT"/>
    <s v="Takeaway"/>
    <x v="241"/>
  </r>
  <r>
    <s v="TXN_8540794"/>
    <s v="Cake"/>
    <n v="4"/>
    <n v="3"/>
    <n v="12"/>
    <s v="Cash"/>
    <s v="AMBIGOUS LOCATION"/>
    <x v="62"/>
  </r>
  <r>
    <s v="TXN_5966744"/>
    <s v="Tea"/>
    <n v="3"/>
    <n v="1.5"/>
    <n v="4.5"/>
    <s v="AMBIGOUS PAYMENT"/>
    <s v="In-store"/>
    <x v="24"/>
  </r>
  <r>
    <s v="TXN_3132921"/>
    <s v="Tea"/>
    <n v="5"/>
    <n v="1.5"/>
    <n v="7.5"/>
    <s v="Credit Card"/>
    <s v="In-store"/>
    <x v="39"/>
  </r>
  <r>
    <s v="TXN_7029719"/>
    <s v="Salad"/>
    <n v="2"/>
    <n v="5"/>
    <n v="10"/>
    <s v="Digital Wallet"/>
    <s v="AMBIGOUS LOCATION"/>
    <x v="98"/>
  </r>
  <r>
    <s v="TXN_3912440"/>
    <s v="Tea"/>
    <n v="2"/>
    <n v="1.5"/>
    <n v="3"/>
    <s v="AMBIGOUS PAYMENT"/>
    <s v="In-store"/>
    <x v="127"/>
  </r>
  <r>
    <s v="TXN_4276702"/>
    <s v="Cookie"/>
    <n v="1"/>
    <n v="1"/>
    <n v="1"/>
    <s v="Credit Card"/>
    <s v="In-store"/>
    <x v="234"/>
  </r>
  <r>
    <s v="TXN_7657615"/>
    <s v="Juice"/>
    <n v="3"/>
    <n v="3"/>
    <n v="9"/>
    <s v="Credit Card"/>
    <s v="AMBIGOUS LOCATION"/>
    <x v="33"/>
  </r>
  <r>
    <s v="TXN_4020074"/>
    <s v="Cookie"/>
    <n v="3"/>
    <n v="1"/>
    <n v="3"/>
    <s v="AMBIGOUS PAYMENT"/>
    <s v="AMBIGOUS LOCATION"/>
    <x v="160"/>
  </r>
  <r>
    <s v="TXN_8942747"/>
    <s v="Cookie"/>
    <n v="5"/>
    <n v="1"/>
    <n v="5"/>
    <s v="AMBIGOUS PAYMENT"/>
    <s v="Takeaway"/>
    <x v="66"/>
  </r>
  <r>
    <s v="TXN_3902815"/>
    <s v="Juice"/>
    <n v="5"/>
    <n v="3"/>
    <n v="15"/>
    <s v="AMBIGOUS PAYMENT"/>
    <s v="AMBIGOUS LOCATION"/>
    <x v="291"/>
  </r>
  <r>
    <s v="TXN_6218380"/>
    <s v="Cookie"/>
    <n v="4"/>
    <n v="1"/>
    <n v="4"/>
    <s v="Cash"/>
    <s v="In-store"/>
    <x v="282"/>
  </r>
  <r>
    <s v="TXN_6905143"/>
    <s v="Coffee"/>
    <n v="5"/>
    <n v="2"/>
    <n v="10"/>
    <s v="Cash"/>
    <s v="ERROR"/>
    <x v="225"/>
  </r>
  <r>
    <s v="TXN_3839691"/>
    <s v="Coffee"/>
    <n v="4"/>
    <n v="2"/>
    <n v="8"/>
    <s v="Credit Card"/>
    <s v="In-store"/>
    <x v="358"/>
  </r>
  <r>
    <s v="TXN_4866254"/>
    <s v="Salad"/>
    <n v="4"/>
    <n v="5"/>
    <n v="20"/>
    <s v="Cash"/>
    <s v="UNKNOWN"/>
    <x v="329"/>
  </r>
  <r>
    <s v="TXN_8935781"/>
    <s v="Coffee"/>
    <n v="2"/>
    <n v="2"/>
    <n v="4"/>
    <s v="AMBIGOUS PAYMENT"/>
    <s v="AMBIGOUS LOCATION"/>
    <x v="78"/>
  </r>
  <r>
    <s v="TXN_2559020"/>
    <s v="Cake"/>
    <n v="1"/>
    <n v="3"/>
    <n v="3"/>
    <s v="Digital Wallet"/>
    <s v="Takeaway"/>
    <x v="262"/>
  </r>
  <r>
    <s v="TXN_8607376"/>
    <s v="Coffee"/>
    <n v="5"/>
    <n v="2"/>
    <n v="10"/>
    <s v="Cash"/>
    <s v="In-store"/>
    <x v="244"/>
  </r>
  <r>
    <s v="TXN_5858713"/>
    <s v="Cookie"/>
    <n v="2"/>
    <n v="1"/>
    <n v="2"/>
    <s v="Credit Card"/>
    <s v="In-store"/>
    <x v="253"/>
  </r>
  <r>
    <s v="TXN_7064604"/>
    <s v="Coffee"/>
    <n v="3"/>
    <n v="2"/>
    <n v="6"/>
    <s v="Digital Wallet"/>
    <s v="AMBIGOUS LOCATION"/>
    <x v="136"/>
  </r>
  <r>
    <s v="TXN_3312690"/>
    <s v="Cookie"/>
    <n v="3"/>
    <n v="1"/>
    <n v="3"/>
    <s v="Credit Card"/>
    <s v="In-store"/>
    <x v="160"/>
  </r>
  <r>
    <s v="TXN_8687088"/>
    <s v="Cookie"/>
    <n v="2"/>
    <n v="1"/>
    <n v="2"/>
    <s v="Credit Card"/>
    <s v="In-store"/>
    <x v="274"/>
  </r>
  <r>
    <s v="TXN_3440487"/>
    <s v="Coffee"/>
    <n v="5"/>
    <n v="2"/>
    <n v="10"/>
    <s v="Cash"/>
    <s v="UNKNOWN"/>
    <x v="192"/>
  </r>
  <r>
    <s v="TXN_9618881"/>
    <s v="Coffee"/>
    <n v="5"/>
    <n v="2"/>
    <n v="10"/>
    <s v="AMBIGOUS PAYMENT"/>
    <s v="AMBIGOUS LOCATION"/>
    <x v="213"/>
  </r>
  <r>
    <s v="TXN_5139074"/>
    <s v="Cake"/>
    <n v="1"/>
    <n v="3"/>
    <n v="3"/>
    <s v="Digital Wallet"/>
    <s v="Takeaway"/>
    <x v="172"/>
  </r>
  <r>
    <s v="TXN_2799785"/>
    <s v="Juice"/>
    <n v="1"/>
    <n v="3"/>
    <n v="3"/>
    <s v="Cash"/>
    <s v="AMBIGOUS LOCATION"/>
    <x v="310"/>
  </r>
  <r>
    <s v="TXN_4466681"/>
    <s v="Coffee"/>
    <n v="2"/>
    <n v="2"/>
    <n v="4"/>
    <s v="Cash"/>
    <s v="Takeaway"/>
    <x v="175"/>
  </r>
  <r>
    <s v="TXN_9292025"/>
    <s v="Salad"/>
    <n v="2"/>
    <n v="5"/>
    <n v="10"/>
    <s v="Digital Wallet"/>
    <s v="In-store"/>
    <x v="17"/>
  </r>
  <r>
    <s v="TXN_8155535"/>
    <s v="Cake"/>
    <n v="1"/>
    <n v="3"/>
    <n v="3"/>
    <s v="AMBIGOUS PAYMENT"/>
    <s v="Takeaway"/>
    <x v="132"/>
  </r>
  <r>
    <s v="TXN_5301926"/>
    <s v="Cake"/>
    <n v="1"/>
    <n v="3"/>
    <n v="3"/>
    <s v="Digital Wallet"/>
    <s v="Takeaway"/>
    <x v="161"/>
  </r>
  <r>
    <s v="TXN_2379467"/>
    <s v="Coffee"/>
    <n v="5"/>
    <n v="2"/>
    <n v="10"/>
    <s v="AMBIGOUS PAYMENT"/>
    <s v="AMBIGOUS LOCATION"/>
    <x v="302"/>
  </r>
  <r>
    <s v="TXN_1837617"/>
    <s v="Juice"/>
    <n v="3"/>
    <n v="3"/>
    <n v="9"/>
    <s v="AMBIGOUS PAYMENT"/>
    <s v="AMBIGOUS LOCATION"/>
    <x v="325"/>
  </r>
  <r>
    <s v="TXN_3454881"/>
    <s v="Salad"/>
    <n v="1"/>
    <n v="5"/>
    <n v="5"/>
    <s v="Cash"/>
    <s v="In-store"/>
    <x v="260"/>
  </r>
  <r>
    <s v="TXN_4472969"/>
    <s v="Juice"/>
    <n v="1"/>
    <n v="3"/>
    <n v="3"/>
    <s v="Credit Card"/>
    <s v="AMBIGOUS LOCATION"/>
    <x v="178"/>
  </r>
  <r>
    <s v="TXN_1905459"/>
    <s v="Smoothie"/>
    <n v="3"/>
    <n v="4"/>
    <n v="12"/>
    <s v="Digital Wallet"/>
    <s v="AMBIGOUS LOCATION"/>
    <x v="219"/>
  </r>
  <r>
    <s v="TXN_8799945"/>
    <s v="Coffee"/>
    <n v="2"/>
    <n v="2"/>
    <n v="4"/>
    <s v="Cash"/>
    <s v="AMBIGOUS LOCATION"/>
    <x v="285"/>
  </r>
  <r>
    <s v="TXN_4361614"/>
    <s v="Smoothie"/>
    <n v="2"/>
    <n v="4"/>
    <n v="8"/>
    <s v="AMBIGOUS PAYMENT"/>
    <s v="Takeaway"/>
    <x v="204"/>
  </r>
  <r>
    <s v="TXN_1665056"/>
    <s v="Salad"/>
    <n v="5"/>
    <n v="5"/>
    <n v="25"/>
    <s v="Cash"/>
    <s v="AMBIGOUS LOCATION"/>
    <x v="107"/>
  </r>
  <r>
    <s v="TXN_2904046"/>
    <s v="Smoothie"/>
    <n v="1"/>
    <n v="4"/>
    <n v="4"/>
    <s v="Credit Card"/>
    <s v="In-store"/>
    <x v="196"/>
  </r>
  <r>
    <s v="TXN_9743274"/>
    <s v="Tea"/>
    <n v="5"/>
    <n v="1.5"/>
    <n v="7.5"/>
    <s v="AMBIGOUS PAYMENT"/>
    <s v="ERROR"/>
    <x v="310"/>
  </r>
  <r>
    <s v="TXN_5518232"/>
    <s v="Salad"/>
    <n v="3"/>
    <n v="5"/>
    <n v="15"/>
    <s v="AMBIGOUS PAYMENT"/>
    <s v="Takeaway"/>
    <x v="320"/>
  </r>
  <r>
    <s v="TXN_3770267"/>
    <s v="Cake"/>
    <n v="2"/>
    <n v="3"/>
    <n v="6"/>
    <s v="AMBIGOUS PAYMENT"/>
    <s v="UNKNOWN"/>
    <x v="179"/>
  </r>
  <r>
    <s v="TXN_7177709"/>
    <s v="Juice"/>
    <n v="5"/>
    <n v="3"/>
    <n v="15"/>
    <s v="AMBIGOUS PAYMENT"/>
    <s v="Takeaway"/>
    <x v="350"/>
  </r>
  <r>
    <s v="TXN_6246494"/>
    <s v="Coffee"/>
    <n v="3"/>
    <n v="2"/>
    <n v="6"/>
    <s v="AMBIGOUS PAYMENT"/>
    <s v="In-store"/>
    <x v="5"/>
  </r>
  <r>
    <s v="TXN_6540200"/>
    <s v="Tea"/>
    <n v="2"/>
    <n v="1.5"/>
    <n v="3"/>
    <s v="Digital Wallet"/>
    <s v="In-store"/>
    <x v="311"/>
  </r>
  <r>
    <s v="TXN_7486118"/>
    <s v="Sandwich"/>
    <n v="4"/>
    <n v="4"/>
    <n v="16"/>
    <s v="AMBIGOUS PAYMENT"/>
    <s v="Takeaway"/>
    <x v="185"/>
  </r>
  <r>
    <s v="TXN_5424614"/>
    <s v="Cake"/>
    <n v="1"/>
    <n v="3"/>
    <n v="3"/>
    <s v="AMBIGOUS PAYMENT"/>
    <s v="In-store"/>
    <x v="152"/>
  </r>
  <r>
    <s v="TXN_6271598"/>
    <s v="Juice"/>
    <n v="5"/>
    <n v="3"/>
    <n v="15"/>
    <s v="Cash"/>
    <s v="AMBIGOUS LOCATION"/>
    <x v="219"/>
  </r>
  <r>
    <s v="TXN_7562313"/>
    <s v="Cake"/>
    <n v="2"/>
    <n v="3"/>
    <n v="6"/>
    <s v="AMBIGOUS PAYMENT"/>
    <s v="ERROR"/>
    <x v="85"/>
  </r>
  <r>
    <s v="TXN_9188774"/>
    <s v="Tea"/>
    <n v="1"/>
    <n v="1.5"/>
    <n v="1.5"/>
    <s v="Digital Wallet"/>
    <s v="Takeaway"/>
    <x v="173"/>
  </r>
  <r>
    <s v="TXN_9685716"/>
    <s v="Cookie"/>
    <n v="2"/>
    <n v="1"/>
    <n v="2"/>
    <s v="Digital Wallet"/>
    <s v="AMBIGOUS LOCATION"/>
    <x v="201"/>
  </r>
  <r>
    <s v="TXN_7493800"/>
    <s v="Cake"/>
    <n v="5"/>
    <n v="3"/>
    <n v="15"/>
    <s v="Credit Card"/>
    <s v="Takeaway"/>
    <x v="77"/>
  </r>
  <r>
    <s v="TXN_6833564"/>
    <s v="Smoothie"/>
    <n v="5"/>
    <n v="4"/>
    <n v="20"/>
    <s v="AMBIGOUS PAYMENT"/>
    <s v="AMBIGOUS LOCATION"/>
    <x v="150"/>
  </r>
  <r>
    <s v="TXN_9411395"/>
    <s v="Coffee"/>
    <n v="5"/>
    <n v="2"/>
    <n v="10"/>
    <s v="AMBIGOUS PAYMENT"/>
    <s v="AMBIGOUS LOCATION"/>
    <x v="222"/>
  </r>
  <r>
    <s v="TXN_8413251"/>
    <s v="Sandwich"/>
    <n v="3"/>
    <n v="4"/>
    <n v="12"/>
    <s v="Cash"/>
    <s v="Takeaway"/>
    <x v="219"/>
  </r>
  <r>
    <s v="TXN_6990331"/>
    <s v="Juice"/>
    <n v="1"/>
    <n v="3"/>
    <n v="3"/>
    <s v="Digital Wallet"/>
    <s v="AMBIGOUS LOCATION"/>
    <x v="359"/>
  </r>
  <r>
    <s v="TXN_6007721"/>
    <s v="UNKNOWN"/>
    <n v="4"/>
    <n v="4"/>
    <n v="16"/>
    <s v="Cash"/>
    <s v="In-store"/>
    <x v="293"/>
  </r>
  <r>
    <s v="TXN_2715086"/>
    <s v="Juice"/>
    <n v="2"/>
    <n v="3"/>
    <n v="6"/>
    <s v="Cash"/>
    <s v="AMBIGOUS LOCATION"/>
    <x v="43"/>
  </r>
  <r>
    <s v="TXN_1444932"/>
    <s v="Smoothie"/>
    <n v="1"/>
    <n v="4"/>
    <n v="4"/>
    <s v="Cash"/>
    <s v="In-store"/>
    <x v="75"/>
  </r>
  <r>
    <s v="TXN_2747156"/>
    <s v="Cookie"/>
    <n v="1"/>
    <n v="1"/>
    <n v="1"/>
    <s v="AMBIGOUS PAYMENT"/>
    <s v="In-store"/>
    <x v="313"/>
  </r>
  <r>
    <s v="TXN_5065748"/>
    <s v="Cake"/>
    <n v="5"/>
    <n v="3"/>
    <n v="15"/>
    <s v="Credit Card"/>
    <s v="In-store"/>
    <x v="2"/>
  </r>
  <r>
    <s v="TXN_8014645"/>
    <s v="Cake"/>
    <n v="2"/>
    <n v="3"/>
    <n v="6"/>
    <s v="Cash"/>
    <s v="Takeaway"/>
    <x v="223"/>
  </r>
  <r>
    <s v="TXN_2910247"/>
    <s v="Smoothie"/>
    <n v="4"/>
    <n v="4"/>
    <n v="16"/>
    <s v="Digital Wallet"/>
    <s v="AMBIGOUS LOCATION"/>
    <x v="131"/>
  </r>
  <r>
    <s v="TXN_3251591"/>
    <s v="Sandwich"/>
    <n v="3"/>
    <n v="4"/>
    <n v="12"/>
    <s v="UNKNOWN"/>
    <s v="Takeaway"/>
    <x v="343"/>
  </r>
  <r>
    <s v="TXN_4549977"/>
    <s v="Cookie"/>
    <n v="1"/>
    <n v="1"/>
    <n v="1"/>
    <s v="Cash"/>
    <s v="AMBIGOUS LOCATION"/>
    <x v="293"/>
  </r>
  <r>
    <s v="TXN_1736294"/>
    <s v="Coffee"/>
    <n v="3"/>
    <n v="2"/>
    <n v="6"/>
    <s v="Digital Wallet"/>
    <s v="AMBIGOUS LOCATION"/>
    <x v="205"/>
  </r>
  <r>
    <s v="TXN_1698600"/>
    <s v="Salad"/>
    <n v="4"/>
    <n v="5"/>
    <n v="20"/>
    <s v="Cash"/>
    <s v="Takeaway"/>
    <x v="123"/>
  </r>
  <r>
    <s v="TXN_3463568"/>
    <s v="Salad"/>
    <n v="2"/>
    <n v="5"/>
    <n v="10"/>
    <s v="Digital Wallet"/>
    <s v="In-store"/>
    <x v="317"/>
  </r>
  <r>
    <s v="TXN_6773319"/>
    <s v="Tea"/>
    <n v="4"/>
    <n v="1.5"/>
    <n v="6"/>
    <s v="AMBIGOUS PAYMENT"/>
    <s v="Takeaway"/>
    <x v="11"/>
  </r>
  <r>
    <s v="TXN_5504920"/>
    <s v="Cake"/>
    <n v="5"/>
    <n v="3"/>
    <n v="15"/>
    <s v="Cash"/>
    <s v="Takeaway"/>
    <x v="56"/>
  </r>
  <r>
    <s v="TXN_8392086"/>
    <s v="Smoothie"/>
    <n v="4"/>
    <n v="4"/>
    <n v="16"/>
    <s v="AMBIGOUS PAYMENT"/>
    <s v="AMBIGOUS LOCATION"/>
    <x v="121"/>
  </r>
  <r>
    <s v="TXN_9968926"/>
    <s v="Juice"/>
    <n v="2"/>
    <n v="3"/>
    <n v="6"/>
    <s v="Digital Wallet"/>
    <s v="Takeaway"/>
    <x v="49"/>
  </r>
  <r>
    <s v="TXN_4719069"/>
    <s v="Juice"/>
    <n v="2"/>
    <n v="3"/>
    <n v="6"/>
    <s v="Digital Wallet"/>
    <s v="AMBIGOUS LOCATION"/>
    <x v="118"/>
  </r>
  <r>
    <s v="TXN_3809941"/>
    <s v="Cookie"/>
    <n v="4"/>
    <n v="1"/>
    <n v="4"/>
    <s v="Credit Card"/>
    <s v="AMBIGOUS LOCATION"/>
    <x v="137"/>
  </r>
  <r>
    <s v="TXN_1935119"/>
    <s v="Coffee"/>
    <n v="4"/>
    <n v="2"/>
    <n v="8"/>
    <s v="Credit Card"/>
    <s v="Takeaway"/>
    <x v="155"/>
  </r>
  <r>
    <s v="TXN_8246369"/>
    <s v="Juice"/>
    <n v="1"/>
    <n v="3"/>
    <n v="3"/>
    <s v="Credit Card"/>
    <s v="AMBIGOUS LOCATION"/>
    <x v="233"/>
  </r>
  <r>
    <s v="TXN_2009782"/>
    <s v="Salad"/>
    <n v="5"/>
    <n v="5"/>
    <n v="25"/>
    <s v="Credit Card"/>
    <s v="ERROR"/>
    <x v="274"/>
  </r>
  <r>
    <s v="TXN_4635230"/>
    <s v="Sandwich"/>
    <n v="3"/>
    <n v="4"/>
    <n v="12"/>
    <s v="AMBIGOUS PAYMENT"/>
    <s v="In-store"/>
    <x v="15"/>
  </r>
  <r>
    <s v="TXN_9583176"/>
    <s v="Cookie"/>
    <n v="5"/>
    <n v="1"/>
    <n v="5"/>
    <s v="AMBIGOUS PAYMENT"/>
    <s v="In-store"/>
    <x v="11"/>
  </r>
  <r>
    <s v="TXN_6784478"/>
    <s v="Cookie"/>
    <n v="2"/>
    <n v="1"/>
    <n v="2"/>
    <s v="Credit Card"/>
    <s v="Takeaway"/>
    <x v="170"/>
  </r>
  <r>
    <s v="TXN_3866162"/>
    <s v="Cake"/>
    <n v="5"/>
    <n v="3"/>
    <n v="15"/>
    <s v="Cash"/>
    <s v="Takeaway"/>
    <x v="35"/>
  </r>
  <r>
    <s v="TXN_7612056"/>
    <s v="Cookie"/>
    <n v="5"/>
    <n v="1"/>
    <n v="5"/>
    <s v="Credit Card"/>
    <s v="AMBIGOUS LOCATION"/>
    <x v="350"/>
  </r>
  <r>
    <s v="TXN_5349355"/>
    <s v="Salad"/>
    <n v="2"/>
    <n v="5"/>
    <n v="10"/>
    <s v="Digital Wallet"/>
    <s v="In-store"/>
    <x v="154"/>
  </r>
  <r>
    <s v="TXN_9259900"/>
    <s v="Salad"/>
    <n v="4"/>
    <n v="5"/>
    <n v="20"/>
    <s v="Digital Wallet"/>
    <s v="AMBIGOUS LOCATION"/>
    <x v="80"/>
  </r>
  <r>
    <s v="TXN_4650834"/>
    <s v="Salad"/>
    <n v="3"/>
    <n v="5"/>
    <n v="15"/>
    <s v="Digital Wallet"/>
    <s v="Takeaway"/>
    <x v="105"/>
  </r>
  <r>
    <s v="TXN_6576987"/>
    <s v="Salad"/>
    <n v="3"/>
    <n v="5"/>
    <n v="15"/>
    <s v="Credit Card"/>
    <s v="Takeaway"/>
    <x v="76"/>
  </r>
  <r>
    <s v="TXN_1192970"/>
    <s v="Coffee"/>
    <n v="2"/>
    <n v="2"/>
    <n v="4"/>
    <s v="Digital Wallet"/>
    <s v="Takeaway"/>
    <x v="328"/>
  </r>
  <r>
    <s v="TXN_7645464"/>
    <s v="Tea"/>
    <n v="5"/>
    <n v="1.5"/>
    <n v="7.5"/>
    <s v="Cash"/>
    <s v="Takeaway"/>
    <x v="333"/>
  </r>
  <r>
    <s v="TXN_4205860"/>
    <s v="Salad"/>
    <n v="5"/>
    <n v="5"/>
    <n v="25"/>
    <s v="AMBIGOUS PAYMENT"/>
    <s v="AMBIGOUS LOCATION"/>
    <x v="78"/>
  </r>
  <r>
    <s v="TXN_9495855"/>
    <s v="Juice"/>
    <n v="2"/>
    <n v="3"/>
    <n v="6"/>
    <s v="Cash"/>
    <s v="In-store"/>
    <x v="71"/>
  </r>
  <r>
    <s v="TXN_5712248"/>
    <s v="Sandwich"/>
    <n v="5"/>
    <n v="4"/>
    <n v="20"/>
    <s v="AMBIGOUS PAYMENT"/>
    <s v="Takeaway"/>
    <x v="44"/>
  </r>
  <r>
    <s v="TXN_4582966"/>
    <s v="Juice"/>
    <n v="2"/>
    <n v="3"/>
    <n v="6"/>
    <s v="AMBIGOUS PAYMENT"/>
    <s v="AMBIGOUS LOCATION"/>
    <x v="7"/>
  </r>
  <r>
    <s v="TXN_4203885"/>
    <s v="Tea"/>
    <n v="3"/>
    <n v="1.5"/>
    <n v="4.5"/>
    <s v="Cash"/>
    <s v="AMBIGOUS LOCATION"/>
    <x v="274"/>
  </r>
  <r>
    <s v="TXN_1887083"/>
    <s v="Juice"/>
    <n v="1"/>
    <n v="3"/>
    <n v="3"/>
    <s v="Digital Wallet"/>
    <s v="AMBIGOUS LOCATION"/>
    <x v="283"/>
  </r>
  <r>
    <s v="TXN_5602640"/>
    <s v="Smoothie"/>
    <n v="5"/>
    <n v="4"/>
    <n v="20"/>
    <s v="AMBIGOUS PAYMENT"/>
    <s v="Takeaway"/>
    <x v="302"/>
  </r>
  <r>
    <s v="TXN_8285410"/>
    <s v="Coffee"/>
    <n v="4"/>
    <n v="2"/>
    <n v="8"/>
    <s v="Credit Card"/>
    <s v="AMBIGOUS LOCATION"/>
    <x v="78"/>
  </r>
  <r>
    <s v="TXN_5654663"/>
    <s v="Juice"/>
    <n v="1"/>
    <n v="3"/>
    <n v="3"/>
    <s v="ERROR"/>
    <s v="Takeaway"/>
    <x v="123"/>
  </r>
  <r>
    <s v="TXN_6687699"/>
    <s v="Salad"/>
    <n v="4"/>
    <n v="5"/>
    <n v="20"/>
    <s v="Cash"/>
    <s v="In-store"/>
    <x v="238"/>
  </r>
  <r>
    <s v="TXN_4331281"/>
    <s v="Cake"/>
    <n v="3"/>
    <n v="3"/>
    <n v="9"/>
    <s v="Digital Wallet"/>
    <s v="Takeaway"/>
    <x v="91"/>
  </r>
  <r>
    <s v="TXN_2390146"/>
    <s v="Coffee"/>
    <n v="3"/>
    <n v="2"/>
    <n v="6"/>
    <s v="AMBIGOUS PAYMENT"/>
    <s v="AMBIGOUS LOCATION"/>
    <x v="273"/>
  </r>
  <r>
    <s v="TXN_9478033"/>
    <s v="Cake"/>
    <n v="2"/>
    <n v="3"/>
    <n v="6"/>
    <s v="AMBIGOUS PAYMENT"/>
    <s v="In-store"/>
    <x v="103"/>
  </r>
  <r>
    <s v="TXN_8546777"/>
    <s v="Cake"/>
    <n v="4"/>
    <n v="3"/>
    <n v="12"/>
    <s v="AMBIGOUS PAYMENT"/>
    <s v="In-store"/>
    <x v="95"/>
  </r>
  <r>
    <s v="TXN_6433362"/>
    <s v="Cookie"/>
    <n v="2"/>
    <n v="1"/>
    <n v="2"/>
    <s v="Cash"/>
    <s v="In-store"/>
    <x v="275"/>
  </r>
  <r>
    <s v="TXN_4991594"/>
    <s v="Smoothie"/>
    <n v="2"/>
    <n v="4"/>
    <n v="8"/>
    <s v="Credit Card"/>
    <s v="In-store"/>
    <x v="64"/>
  </r>
  <r>
    <s v="TXN_9016451"/>
    <s v="Cookie"/>
    <n v="3"/>
    <n v="1"/>
    <n v="3"/>
    <s v="AMBIGOUS PAYMENT"/>
    <s v="AMBIGOUS LOCATION"/>
    <x v="233"/>
  </r>
  <r>
    <s v="TXN_3516296"/>
    <s v="Sandwich"/>
    <n v="3"/>
    <n v="4"/>
    <n v="12"/>
    <s v="AMBIGOUS PAYMENT"/>
    <s v="In-store"/>
    <x v="184"/>
  </r>
  <r>
    <s v="TXN_9464961"/>
    <s v="Sandwich"/>
    <n v="4"/>
    <n v="4"/>
    <n v="16"/>
    <s v="Cash"/>
    <s v="In-store"/>
    <x v="186"/>
  </r>
  <r>
    <s v="TXN_7445257"/>
    <s v="Coffee"/>
    <n v="1"/>
    <n v="2"/>
    <n v="2"/>
    <s v="AMBIGOUS PAYMENT"/>
    <s v="AMBIGOUS LOCATION"/>
    <x v="74"/>
  </r>
  <r>
    <s v="TXN_4463677"/>
    <s v="Salad"/>
    <n v="5"/>
    <n v="5"/>
    <n v="25"/>
    <s v="Digital Wallet"/>
    <s v="In-store"/>
    <x v="216"/>
  </r>
  <r>
    <s v="TXN_4886990"/>
    <s v="Salad"/>
    <n v="3"/>
    <n v="5"/>
    <n v="15"/>
    <s v="AMBIGOUS PAYMENT"/>
    <s v="Takeaway"/>
    <x v="190"/>
  </r>
  <r>
    <s v="TXN_4962147"/>
    <s v="Cake"/>
    <n v="2"/>
    <n v="3"/>
    <n v="6"/>
    <s v="AMBIGOUS PAYMENT"/>
    <s v="AMBIGOUS LOCATION"/>
    <x v="282"/>
  </r>
  <r>
    <s v="TXN_5575420"/>
    <s v="Smoothie"/>
    <n v="3"/>
    <n v="4"/>
    <n v="12"/>
    <s v="ERROR"/>
    <s v="In-store"/>
    <x v="45"/>
  </r>
  <r>
    <s v="TXN_3628566"/>
    <s v="Coffee"/>
    <n v="5"/>
    <n v="2"/>
    <n v="10"/>
    <s v="AMBIGOUS PAYMENT"/>
    <s v="AMBIGOUS LOCATION"/>
    <x v="333"/>
  </r>
  <r>
    <s v="TXN_5297746"/>
    <s v="Coffee"/>
    <n v="3"/>
    <n v="2"/>
    <n v="6"/>
    <s v="Credit Card"/>
    <s v="In-store"/>
    <x v="114"/>
  </r>
  <r>
    <s v="TXN_5230719"/>
    <s v="Cake"/>
    <n v="5"/>
    <n v="3"/>
    <n v="15"/>
    <s v="Credit Card"/>
    <s v="AMBIGOUS LOCATION"/>
    <x v="117"/>
  </r>
  <r>
    <s v="TXN_9244886"/>
    <s v="Coffee"/>
    <n v="1"/>
    <n v="2"/>
    <n v="2"/>
    <s v="AMBIGOUS PAYMENT"/>
    <s v="Takeaway"/>
    <x v="125"/>
  </r>
  <r>
    <s v="TXN_8145813"/>
    <s v="Juice"/>
    <n v="4"/>
    <n v="3"/>
    <n v="12"/>
    <s v="Digital Wallet"/>
    <s v="In-store"/>
    <x v="284"/>
  </r>
  <r>
    <s v="TXN_4179797"/>
    <s v="Tea"/>
    <n v="2"/>
    <n v="1.5"/>
    <n v="3"/>
    <s v="AMBIGOUS PAYMENT"/>
    <s v="AMBIGOUS LOCATION"/>
    <x v="29"/>
  </r>
  <r>
    <s v="TXN_7485379"/>
    <s v="Juice"/>
    <n v="1"/>
    <n v="3"/>
    <n v="3"/>
    <s v="Credit Card"/>
    <s v="AMBIGOUS LOCATION"/>
    <x v="363"/>
  </r>
  <r>
    <s v="TXN_3171150"/>
    <s v="ERROR"/>
    <n v="1"/>
    <n v="3"/>
    <n v="3"/>
    <s v="Digital Wallet"/>
    <s v="AMBIGOUS LOCATION"/>
    <x v="96"/>
  </r>
  <r>
    <s v="TXN_3801485"/>
    <s v="Coffee"/>
    <n v="5"/>
    <n v="2"/>
    <n v="10"/>
    <s v="Credit Card"/>
    <s v="In-store"/>
    <x v="269"/>
  </r>
  <r>
    <s v="TXN_2312908"/>
    <s v="Coffee"/>
    <n v="3"/>
    <n v="2"/>
    <n v="6"/>
    <s v="Cash"/>
    <s v="In-store"/>
    <x v="282"/>
  </r>
  <r>
    <s v="TXN_6826342"/>
    <s v="AMBIGOUS ITEM"/>
    <n v="2"/>
    <n v="3"/>
    <n v="6"/>
    <s v="Credit Card"/>
    <s v="AMBIGOUS LOCATION"/>
    <x v="20"/>
  </r>
  <r>
    <s v="TXN_3620213"/>
    <s v="Coffee"/>
    <n v="2"/>
    <n v="2"/>
    <n v="4"/>
    <s v="Credit Card"/>
    <s v="In-store"/>
    <x v="292"/>
  </r>
  <r>
    <s v="TXN_4030181"/>
    <s v="Smoothie"/>
    <n v="5"/>
    <n v="4"/>
    <n v="20"/>
    <s v="Credit Card"/>
    <s v="ERROR"/>
    <x v="281"/>
  </r>
  <r>
    <s v="TXN_1664563"/>
    <s v="Smoothie"/>
    <n v="3"/>
    <n v="4"/>
    <n v="12"/>
    <s v="Cash"/>
    <s v="AMBIGOUS LOCATION"/>
    <x v="204"/>
  </r>
  <r>
    <s v="TXN_2002730"/>
    <s v="Smoothie"/>
    <n v="2"/>
    <n v="4"/>
    <n v="8"/>
    <s v="UNKNOWN"/>
    <s v="Takeaway"/>
    <x v="218"/>
  </r>
  <r>
    <s v="TXN_9662827"/>
    <s v="Tea"/>
    <n v="1"/>
    <n v="1.5"/>
    <n v="1.5"/>
    <s v="ERROR"/>
    <s v="UNKNOWN"/>
    <x v="56"/>
  </r>
  <r>
    <s v="TXN_9579691"/>
    <s v="Cookie"/>
    <n v="5"/>
    <n v="1"/>
    <n v="5"/>
    <s v="Credit Card"/>
    <s v="In-store"/>
    <x v="325"/>
  </r>
  <r>
    <s v="TXN_4131020"/>
    <s v="Sandwich"/>
    <n v="2"/>
    <n v="4"/>
    <n v="8"/>
    <s v="Credit Card"/>
    <s v="AMBIGOUS LOCATION"/>
    <x v="69"/>
  </r>
  <r>
    <s v="TXN_3462602"/>
    <s v="Cake"/>
    <n v="3"/>
    <n v="3"/>
    <n v="9"/>
    <s v="Credit Card"/>
    <s v="In-store"/>
    <x v="306"/>
  </r>
  <r>
    <s v="TXN_1149624"/>
    <s v="Cake"/>
    <n v="3"/>
    <n v="3"/>
    <n v="9"/>
    <s v="AMBIGOUS PAYMENT"/>
    <s v="AMBIGOUS LOCATION"/>
    <x v="101"/>
  </r>
  <r>
    <s v="TXN_2628157"/>
    <s v="Coffee"/>
    <n v="4"/>
    <n v="2"/>
    <n v="8"/>
    <s v="Digital Wallet"/>
    <s v="AMBIGOUS LOCATION"/>
    <x v="146"/>
  </r>
  <r>
    <s v="TXN_9152120"/>
    <s v="Sandwich"/>
    <n v="4"/>
    <n v="4"/>
    <n v="16"/>
    <s v="Cash"/>
    <s v="Takeaway"/>
    <x v="246"/>
  </r>
  <r>
    <s v="TXN_9018195"/>
    <s v="Cake"/>
    <n v="5"/>
    <n v="3"/>
    <n v="15"/>
    <s v="Cash"/>
    <s v="AMBIGOUS LOCATION"/>
    <x v="55"/>
  </r>
  <r>
    <s v="TXN_7799711"/>
    <s v="Smoothie"/>
    <n v="5"/>
    <n v="4"/>
    <n v="20"/>
    <s v="Digital Wallet"/>
    <s v="Takeaway"/>
    <x v="210"/>
  </r>
  <r>
    <s v="TXN_6697374"/>
    <s v="Smoothie"/>
    <n v="2"/>
    <n v="4"/>
    <n v="8"/>
    <s v="AMBIGOUS PAYMENT"/>
    <s v="AMBIGOUS LOCATION"/>
    <x v="123"/>
  </r>
  <r>
    <s v="TXN_9014681"/>
    <s v="UNKNOWN"/>
    <n v="3"/>
    <n v="4"/>
    <n v="12"/>
    <s v="UNKNOWN"/>
    <s v="In-store"/>
    <x v="174"/>
  </r>
  <r>
    <s v="TXN_4366417"/>
    <s v="Sandwich"/>
    <n v="3"/>
    <n v="4"/>
    <n v="12"/>
    <s v="AMBIGOUS PAYMENT"/>
    <s v="Takeaway"/>
    <x v="228"/>
  </r>
  <r>
    <s v="TXN_7511351"/>
    <s v="Tea"/>
    <n v="4"/>
    <n v="1.5"/>
    <n v="6"/>
    <s v="Cash"/>
    <s v="Takeaway"/>
    <x v="55"/>
  </r>
  <r>
    <s v="TXN_5205595"/>
    <s v="Juice"/>
    <n v="1"/>
    <n v="3"/>
    <n v="3"/>
    <s v="ERROR"/>
    <s v="In-store"/>
    <x v="160"/>
  </r>
  <r>
    <s v="TXN_8276063"/>
    <s v="Coffee"/>
    <n v="1"/>
    <n v="2"/>
    <n v="2"/>
    <s v="Credit Card"/>
    <s v="AMBIGOUS LOCATION"/>
    <x v="182"/>
  </r>
  <r>
    <s v="TXN_1020478"/>
    <s v="Coffee"/>
    <n v="1"/>
    <n v="2"/>
    <n v="2"/>
    <s v="Digital Wallet"/>
    <s v="Takeaway"/>
    <x v="296"/>
  </r>
  <r>
    <s v="TXN_5176767"/>
    <s v="Smoothie"/>
    <n v="4"/>
    <n v="4"/>
    <n v="16"/>
    <s v="AMBIGOUS PAYMENT"/>
    <s v="Takeaway"/>
    <x v="11"/>
  </r>
  <r>
    <s v="TXN_6043396"/>
    <s v="Sandwich"/>
    <n v="3"/>
    <n v="4"/>
    <n v="12"/>
    <s v="AMBIGOUS PAYMENT"/>
    <s v="In-store"/>
    <x v="55"/>
  </r>
  <r>
    <s v="TXN_4975029"/>
    <s v="Smoothie"/>
    <n v="4"/>
    <n v="4"/>
    <n v="16"/>
    <s v="Cash"/>
    <s v="In-store"/>
    <x v="206"/>
  </r>
  <r>
    <s v="TXN_9493077"/>
    <s v="Cake"/>
    <n v="4"/>
    <n v="3"/>
    <n v="12"/>
    <s v="Credit Card"/>
    <s v="AMBIGOUS LOCATION"/>
    <x v="39"/>
  </r>
  <r>
    <s v="TXN_3493771"/>
    <s v="Cake"/>
    <n v="2"/>
    <n v="3"/>
    <n v="6"/>
    <s v="AMBIGOUS PAYMENT"/>
    <s v="AMBIGOUS LOCATION"/>
    <x v="358"/>
  </r>
  <r>
    <s v="TXN_8640673"/>
    <s v="Juice"/>
    <n v="2"/>
    <n v="3"/>
    <n v="6"/>
    <s v="Cash"/>
    <s v="In-store"/>
    <x v="238"/>
  </r>
  <r>
    <s v="TXN_4793771"/>
    <s v="Cake"/>
    <n v="4"/>
    <n v="3"/>
    <n v="12"/>
    <s v="Cash"/>
    <s v="AMBIGOUS LOCATION"/>
    <x v="298"/>
  </r>
  <r>
    <s v="TXN_8107005"/>
    <s v="Juice"/>
    <n v="3"/>
    <n v="3"/>
    <n v="9"/>
    <s v="AMBIGOUS PAYMENT"/>
    <s v="AMBIGOUS LOCATION"/>
    <x v="178"/>
  </r>
  <r>
    <s v="TXN_7857126"/>
    <s v="Cookie"/>
    <n v="4"/>
    <n v="1"/>
    <n v="4"/>
    <s v="Cash"/>
    <s v="Takeaway"/>
    <x v="293"/>
  </r>
  <r>
    <s v="TXN_2940613"/>
    <s v="Juice"/>
    <n v="4"/>
    <n v="3"/>
    <n v="12"/>
    <s v="Cash"/>
    <s v="AMBIGOUS LOCATION"/>
    <x v="291"/>
  </r>
  <r>
    <s v="TXN_2407379"/>
    <s v="Smoothie"/>
    <n v="4"/>
    <n v="4"/>
    <n v="16"/>
    <s v="Digital Wallet"/>
    <s v="AMBIGOUS LOCATION"/>
    <x v="132"/>
  </r>
  <r>
    <s v="TXN_3376952"/>
    <s v="Tea"/>
    <n v="2"/>
    <n v="1.5"/>
    <n v="3"/>
    <s v="ERROR"/>
    <s v="Takeaway"/>
    <x v="311"/>
  </r>
  <r>
    <s v="TXN_4083004"/>
    <s v="Sandwich"/>
    <n v="5"/>
    <n v="4"/>
    <n v="20"/>
    <s v="AMBIGOUS PAYMENT"/>
    <s v="Takeaway"/>
    <x v="247"/>
  </r>
  <r>
    <s v="TXN_3635628"/>
    <s v="Sandwich"/>
    <n v="3"/>
    <n v="4"/>
    <n v="12"/>
    <s v="Digital Wallet"/>
    <s v="In-store"/>
    <x v="7"/>
  </r>
  <r>
    <s v="TXN_3554772"/>
    <s v="Tea"/>
    <n v="3"/>
    <n v="1.5"/>
    <n v="4.5"/>
    <s v="Credit Card"/>
    <s v="AMBIGOUS LOCATION"/>
    <x v="6"/>
  </r>
  <r>
    <s v="TXN_9454387"/>
    <s v="Salad"/>
    <n v="2"/>
    <n v="5"/>
    <n v="10"/>
    <s v="Cash"/>
    <s v="Takeaway"/>
    <x v="323"/>
  </r>
  <r>
    <s v="TXN_9660362"/>
    <s v="Cake"/>
    <n v="2"/>
    <n v="3"/>
    <n v="6"/>
    <s v="Credit Card"/>
    <s v="Takeaway"/>
    <x v="77"/>
  </r>
  <r>
    <s v="TXN_9281939"/>
    <s v="Tea"/>
    <n v="3"/>
    <n v="1.5"/>
    <n v="4.5"/>
    <s v="Cash"/>
    <s v="In-store"/>
    <x v="185"/>
  </r>
  <r>
    <s v="TXN_2347248"/>
    <s v="Salad"/>
    <n v="1"/>
    <n v="5"/>
    <n v="5"/>
    <s v="Credit Card"/>
    <s v="ERROR"/>
    <x v="357"/>
  </r>
  <r>
    <s v="TXN_3732426"/>
    <s v="Sandwich"/>
    <n v="2"/>
    <n v="4"/>
    <n v="8"/>
    <s v="Digital Wallet"/>
    <s v="ERROR"/>
    <x v="79"/>
  </r>
  <r>
    <s v="TXN_8675558"/>
    <s v="Tea"/>
    <n v="5"/>
    <n v="1.5"/>
    <n v="7.5"/>
    <s v="AMBIGOUS PAYMENT"/>
    <s v="In-store"/>
    <x v="300"/>
  </r>
  <r>
    <s v="TXN_1963345"/>
    <s v="Smoothie"/>
    <n v="4"/>
    <n v="4"/>
    <n v="16"/>
    <s v="AMBIGOUS PAYMENT"/>
    <s v="In-store"/>
    <x v="197"/>
  </r>
  <r>
    <s v="TXN_6332405"/>
    <s v="Juice"/>
    <n v="3"/>
    <n v="3"/>
    <n v="9"/>
    <s v="Digital Wallet"/>
    <s v="Takeaway"/>
    <x v="210"/>
  </r>
  <r>
    <s v="TXN_8946323"/>
    <s v="Tea"/>
    <n v="2"/>
    <n v="1.5"/>
    <n v="3"/>
    <s v="Cash"/>
    <s v="AMBIGOUS LOCATION"/>
    <x v="304"/>
  </r>
  <r>
    <s v="TXN_1529961"/>
    <s v="Smoothie"/>
    <n v="4"/>
    <n v="4"/>
    <n v="16"/>
    <s v="Credit Card"/>
    <s v="UNKNOWN"/>
    <x v="242"/>
  </r>
  <r>
    <s v="TXN_8860052"/>
    <s v="Cake"/>
    <n v="5"/>
    <n v="3"/>
    <n v="15"/>
    <s v="Credit Card"/>
    <s v="Takeaway"/>
    <x v="227"/>
  </r>
  <r>
    <s v="TXN_6732833"/>
    <s v="Salad"/>
    <n v="1"/>
    <n v="5"/>
    <n v="5"/>
    <s v="Digital Wallet"/>
    <s v="In-store"/>
    <x v="288"/>
  </r>
  <r>
    <s v="TXN_6232398"/>
    <s v="Juice"/>
    <n v="2"/>
    <n v="3"/>
    <n v="6"/>
    <s v="Cash"/>
    <s v="In-store"/>
    <x v="261"/>
  </r>
  <r>
    <s v="TXN_2391245"/>
    <s v="Coffee"/>
    <n v="4"/>
    <n v="2"/>
    <n v="8"/>
    <s v="Digital Wallet"/>
    <s v="In-store"/>
    <x v="342"/>
  </r>
  <r>
    <s v="TXN_7670296"/>
    <s v="Juice"/>
    <n v="2"/>
    <n v="3"/>
    <n v="6"/>
    <s v="Cash"/>
    <s v="Takeaway"/>
    <x v="310"/>
  </r>
  <r>
    <s v="TXN_6128086"/>
    <s v="Tea"/>
    <n v="4"/>
    <n v="1.5"/>
    <n v="6"/>
    <s v="Digital Wallet"/>
    <s v="Takeaway"/>
    <x v="298"/>
  </r>
  <r>
    <s v="TXN_4898346"/>
    <s v="Smoothie"/>
    <n v="2"/>
    <n v="4"/>
    <n v="8"/>
    <s v="Cash"/>
    <s v="AMBIGOUS LOCATION"/>
    <x v="263"/>
  </r>
  <r>
    <s v="TXN_2807324"/>
    <s v="Sandwich"/>
    <n v="2"/>
    <n v="4"/>
    <n v="8"/>
    <s v="Cash"/>
    <s v="AMBIGOUS LOCATION"/>
    <x v="161"/>
  </r>
  <r>
    <s v="TXN_4428486"/>
    <s v="Smoothie"/>
    <n v="1"/>
    <n v="4"/>
    <n v="4"/>
    <s v="UNKNOWN"/>
    <s v="AMBIGOUS LOCATION"/>
    <x v="8"/>
  </r>
  <r>
    <s v="TXN_4430772"/>
    <s v="Coffee"/>
    <n v="5"/>
    <n v="2"/>
    <n v="10"/>
    <s v="Credit Card"/>
    <s v="AMBIGOUS LOCATION"/>
    <x v="156"/>
  </r>
  <r>
    <s v="TXN_7251108"/>
    <s v="ERROR"/>
    <n v="3"/>
    <n v="3"/>
    <n v="9"/>
    <s v="Credit Card"/>
    <s v="In-store"/>
    <x v="200"/>
  </r>
  <r>
    <s v="TXN_3987718"/>
    <s v="Tea"/>
    <n v="4"/>
    <n v="1.5"/>
    <n v="6"/>
    <s v="AMBIGOUS PAYMENT"/>
    <s v="AMBIGOUS LOCATION"/>
    <x v="245"/>
  </r>
  <r>
    <s v="TXN_6658070"/>
    <s v="Juice"/>
    <n v="2"/>
    <n v="3"/>
    <n v="6"/>
    <s v="Cash"/>
    <s v="Takeaway"/>
    <x v="43"/>
  </r>
  <r>
    <s v="TXN_6007437"/>
    <s v="Juice"/>
    <n v="1"/>
    <n v="3"/>
    <n v="3"/>
    <s v="Credit Card"/>
    <s v="AMBIGOUS LOCATION"/>
    <x v="332"/>
  </r>
  <r>
    <s v="TXN_6030518"/>
    <s v="Sandwich"/>
    <n v="3"/>
    <n v="4"/>
    <n v="12"/>
    <s v="ERROR"/>
    <s v="In-store"/>
    <x v="235"/>
  </r>
  <r>
    <s v="TXN_4228838"/>
    <s v="Coffee"/>
    <n v="5"/>
    <n v="2"/>
    <n v="10"/>
    <s v="Credit Card"/>
    <s v="Takeaway"/>
    <x v="166"/>
  </r>
  <r>
    <s v="TXN_3303518"/>
    <s v="Juice"/>
    <n v="4"/>
    <n v="3"/>
    <n v="12"/>
    <s v="AMBIGOUS PAYMENT"/>
    <s v="In-store"/>
    <x v="193"/>
  </r>
  <r>
    <s v="TXN_9719921"/>
    <s v="Salad"/>
    <n v="5"/>
    <n v="5"/>
    <n v="25"/>
    <s v="Credit Card"/>
    <s v="AMBIGOUS LOCATION"/>
    <x v="8"/>
  </r>
  <r>
    <s v="TXN_1272118"/>
    <s v="Cookie"/>
    <n v="4"/>
    <n v="1"/>
    <n v="4"/>
    <s v="Credit Card"/>
    <s v="Takeaway"/>
    <x v="150"/>
  </r>
  <r>
    <s v="TXN_4060215"/>
    <s v="Salad"/>
    <n v="3"/>
    <n v="5"/>
    <n v="15"/>
    <s v="Credit Card"/>
    <s v="In-store"/>
    <x v="175"/>
  </r>
  <r>
    <s v="TXN_2569119"/>
    <s v="Juice"/>
    <n v="1"/>
    <n v="3"/>
    <n v="3"/>
    <s v="Credit Card"/>
    <s v="Takeaway"/>
    <x v="344"/>
  </r>
  <r>
    <s v="TXN_2894945"/>
    <s v="Coffee"/>
    <n v="2"/>
    <n v="2"/>
    <n v="4"/>
    <s v="AMBIGOUS PAYMENT"/>
    <s v="AMBIGOUS LOCATION"/>
    <x v="140"/>
  </r>
  <r>
    <s v="TXN_7992512"/>
    <s v="Sandwich"/>
    <n v="5"/>
    <n v="4"/>
    <n v="20"/>
    <s v="Credit Card"/>
    <s v="In-store"/>
    <x v="33"/>
  </r>
  <r>
    <s v="TXN_2771512"/>
    <s v="ERROR"/>
    <n v="4"/>
    <n v="3"/>
    <n v="12"/>
    <s v="Digital Wallet"/>
    <s v="Takeaway"/>
    <x v="252"/>
  </r>
  <r>
    <s v="TXN_6109953"/>
    <s v="ERROR"/>
    <n v="3"/>
    <n v="3"/>
    <n v="9"/>
    <s v="Digital Wallet"/>
    <s v="Takeaway"/>
    <x v="243"/>
  </r>
  <r>
    <s v="TXN_2417271"/>
    <s v="Tea"/>
    <n v="4"/>
    <n v="1.5"/>
    <n v="6"/>
    <s v="Credit Card"/>
    <s v="Takeaway"/>
    <x v="239"/>
  </r>
  <r>
    <s v="TXN_8156455"/>
    <s v="Cake"/>
    <n v="2"/>
    <n v="3"/>
    <n v="6"/>
    <s v="Cash"/>
    <s v="AMBIGOUS LOCATION"/>
    <x v="240"/>
  </r>
  <r>
    <s v="TXN_7063005"/>
    <s v="Cake"/>
    <n v="1"/>
    <n v="3"/>
    <n v="3"/>
    <s v="AMBIGOUS PAYMENT"/>
    <s v="AMBIGOUS LOCATION"/>
    <x v="116"/>
  </r>
  <r>
    <s v="TXN_9425096"/>
    <s v="Smoothie"/>
    <n v="5"/>
    <n v="4"/>
    <n v="20"/>
    <s v="Credit Card"/>
    <s v="In-store"/>
    <x v="324"/>
  </r>
  <r>
    <s v="TXN_6236737"/>
    <s v="Juice"/>
    <n v="5"/>
    <n v="3"/>
    <n v="15"/>
    <s v="Cash"/>
    <s v="In-store"/>
    <x v="52"/>
  </r>
  <r>
    <s v="TXN_9691364"/>
    <s v="Cookie"/>
    <n v="3"/>
    <n v="1"/>
    <n v="3"/>
    <s v="Credit Card"/>
    <s v="In-store"/>
    <x v="44"/>
  </r>
  <r>
    <s v="TXN_4688280"/>
    <s v="Tea"/>
    <n v="1"/>
    <n v="1.5"/>
    <n v="1.5"/>
    <s v="AMBIGOUS PAYMENT"/>
    <s v="AMBIGOUS LOCATION"/>
    <x v="134"/>
  </r>
  <r>
    <s v="TXN_1770648"/>
    <s v="Sandwich"/>
    <n v="4"/>
    <n v="4"/>
    <n v="16"/>
    <s v="Credit Card"/>
    <s v="AMBIGOUS LOCATION"/>
    <x v="56"/>
  </r>
  <r>
    <s v="TXN_1524602"/>
    <s v="Coffee"/>
    <n v="3"/>
    <n v="2"/>
    <n v="6"/>
    <s v="Cash"/>
    <s v="Takeaway"/>
    <x v="274"/>
  </r>
  <r>
    <s v="TXN_2602732"/>
    <s v="Salad"/>
    <n v="4"/>
    <n v="5"/>
    <n v="20"/>
    <s v="Digital Wallet"/>
    <s v="UNKNOWN"/>
    <x v="303"/>
  </r>
  <r>
    <s v="TXN_5132482"/>
    <s v="Juice"/>
    <n v="2"/>
    <n v="3"/>
    <n v="6"/>
    <s v="Digital Wallet"/>
    <s v="In-store"/>
    <x v="170"/>
  </r>
  <r>
    <s v="TXN_3281605"/>
    <s v="Tea"/>
    <n v="1"/>
    <n v="1.5"/>
    <n v="1.5"/>
    <s v="AMBIGOUS PAYMENT"/>
    <s v="Takeaway"/>
    <x v="168"/>
  </r>
  <r>
    <s v="TXN_9969836"/>
    <s v="Cookie"/>
    <n v="5"/>
    <n v="1"/>
    <n v="5"/>
    <s v="Digital Wallet"/>
    <s v="Takeaway"/>
    <x v="62"/>
  </r>
  <r>
    <s v="TXN_7938279"/>
    <s v="Tea"/>
    <n v="3"/>
    <n v="1.5"/>
    <n v="4.5"/>
    <s v="Cash"/>
    <s v="Takeaway"/>
    <x v="341"/>
  </r>
  <r>
    <s v="TXN_8712307"/>
    <s v="AMBIGOUS ITEM"/>
    <n v="5"/>
    <n v="3"/>
    <n v="15"/>
    <s v="Cash"/>
    <s v="In-store"/>
    <x v="26"/>
  </r>
  <r>
    <s v="TXN_8595386"/>
    <s v="Cookie"/>
    <n v="4"/>
    <n v="1"/>
    <n v="4"/>
    <s v="Credit Card"/>
    <s v="ERROR"/>
    <x v="344"/>
  </r>
  <r>
    <s v="TXN_6398450"/>
    <s v="Tea"/>
    <n v="2"/>
    <n v="1.5"/>
    <n v="3"/>
    <s v="Digital Wallet"/>
    <s v="In-store"/>
    <x v="334"/>
  </r>
  <r>
    <s v="TXN_3042552"/>
    <s v="UNKNOWN"/>
    <n v="1"/>
    <n v="3"/>
    <n v="3"/>
    <s v="Cash"/>
    <s v="AMBIGOUS LOCATION"/>
    <x v="0"/>
  </r>
  <r>
    <s v="TXN_7084298"/>
    <s v="Cake"/>
    <n v="3"/>
    <n v="3"/>
    <n v="9"/>
    <s v="AMBIGOUS PAYMENT"/>
    <s v="Takeaway"/>
    <x v="147"/>
  </r>
  <r>
    <s v="TXN_8384428"/>
    <s v="Cookie"/>
    <n v="1"/>
    <n v="1"/>
    <n v="1"/>
    <s v="Digital Wallet"/>
    <s v="In-store"/>
    <x v="112"/>
  </r>
  <r>
    <s v="TXN_6541329"/>
    <s v="Cookie"/>
    <n v="2"/>
    <n v="1"/>
    <n v="2"/>
    <s v="Cash"/>
    <s v="Takeaway"/>
    <x v="171"/>
  </r>
  <r>
    <s v="TXN_7667139"/>
    <s v="Sandwich"/>
    <n v="3"/>
    <n v="4"/>
    <n v="12"/>
    <s v="Credit Card"/>
    <s v="Takeaway"/>
    <x v="51"/>
  </r>
  <r>
    <s v="TXN_1268811"/>
    <s v="Salad"/>
    <n v="1"/>
    <n v="5"/>
    <n v="5"/>
    <s v="AMBIGOUS PAYMENT"/>
    <s v="AMBIGOUS LOCATION"/>
    <x v="118"/>
  </r>
  <r>
    <s v="TXN_5056808"/>
    <s v="Juice"/>
    <n v="1"/>
    <n v="3"/>
    <n v="3"/>
    <s v="Credit Card"/>
    <s v="AMBIGOUS LOCATION"/>
    <x v="86"/>
  </r>
  <r>
    <s v="TXN_9191048"/>
    <s v="Cake"/>
    <n v="5"/>
    <n v="3"/>
    <n v="15"/>
    <s v="Digital Wallet"/>
    <s v="ERROR"/>
    <x v="22"/>
  </r>
  <r>
    <s v="TXN_5105810"/>
    <s v="Cookie"/>
    <n v="5"/>
    <n v="1"/>
    <n v="5"/>
    <s v="UNKNOWN"/>
    <s v="Takeaway"/>
    <x v="165"/>
  </r>
  <r>
    <s v="TXN_3272613"/>
    <s v="Cookie"/>
    <n v="2"/>
    <n v="1"/>
    <n v="2"/>
    <s v="Cash"/>
    <s v="AMBIGOUS LOCATION"/>
    <x v="20"/>
  </r>
  <r>
    <s v="TXN_3690903"/>
    <s v="Coffee"/>
    <n v="3"/>
    <n v="2"/>
    <n v="6"/>
    <s v="AMBIGOUS PAYMENT"/>
    <s v="In-store"/>
    <x v="192"/>
  </r>
  <r>
    <s v="TXN_1938413"/>
    <s v="Smoothie"/>
    <n v="4"/>
    <n v="4"/>
    <n v="16"/>
    <s v="Digital Wallet"/>
    <s v="AMBIGOUS LOCATION"/>
    <x v="302"/>
  </r>
  <r>
    <s v="TXN_1396019"/>
    <s v="Coffee"/>
    <n v="4"/>
    <n v="2"/>
    <n v="8"/>
    <s v="Cash"/>
    <s v="In-store"/>
    <x v="210"/>
  </r>
  <r>
    <s v="TXN_6989000"/>
    <s v="Tea"/>
    <n v="2"/>
    <n v="1.5"/>
    <n v="3"/>
    <s v="AMBIGOUS PAYMENT"/>
    <s v="Takeaway"/>
    <x v="16"/>
  </r>
  <r>
    <s v="TXN_4811225"/>
    <s v="Tea"/>
    <n v="5"/>
    <n v="1.5"/>
    <n v="7.5"/>
    <s v="Cash"/>
    <s v="Takeaway"/>
    <x v="137"/>
  </r>
  <r>
    <s v="TXN_2193333"/>
    <s v="Coffee"/>
    <n v="4"/>
    <n v="2"/>
    <n v="8"/>
    <s v="AMBIGOUS PAYMENT"/>
    <s v="Takeaway"/>
    <x v="288"/>
  </r>
  <r>
    <s v="TXN_4564220"/>
    <s v="Tea"/>
    <n v="1"/>
    <n v="1.5"/>
    <n v="1.5"/>
    <s v="Digital Wallet"/>
    <s v="Takeaway"/>
    <x v="191"/>
  </r>
  <r>
    <s v="TXN_5414186"/>
    <s v="Smoothie"/>
    <n v="1"/>
    <n v="4"/>
    <n v="4"/>
    <s v="Credit Card"/>
    <s v="Takeaway"/>
    <x v="280"/>
  </r>
  <r>
    <s v="TXN_1740742"/>
    <s v="Tea"/>
    <n v="4"/>
    <n v="1.5"/>
    <n v="6"/>
    <s v="Digital Wallet"/>
    <s v="In-store"/>
    <x v="6"/>
  </r>
  <r>
    <s v="TXN_2547084"/>
    <s v="Sandwich"/>
    <n v="1"/>
    <n v="4"/>
    <n v="4"/>
    <s v="Cash"/>
    <s v="AMBIGOUS LOCATION"/>
    <x v="220"/>
  </r>
  <r>
    <s v="TXN_8879936"/>
    <s v="Cake"/>
    <n v="5"/>
    <n v="3"/>
    <n v="15"/>
    <s v="AMBIGOUS PAYMENT"/>
    <s v="Takeaway"/>
    <x v="83"/>
  </r>
  <r>
    <s v="TXN_1605677"/>
    <s v="Tea"/>
    <n v="5"/>
    <n v="1.5"/>
    <n v="7.5"/>
    <s v="ERROR"/>
    <s v="AMBIGOUS LOCATION"/>
    <x v="18"/>
  </r>
  <r>
    <s v="TXN_6070787"/>
    <s v="Sandwich"/>
    <n v="3"/>
    <n v="4"/>
    <n v="12"/>
    <s v="AMBIGOUS PAYMENT"/>
    <s v="In-store"/>
    <x v="201"/>
  </r>
  <r>
    <s v="TXN_3441457"/>
    <s v="Salad"/>
    <n v="2"/>
    <n v="5"/>
    <n v="10"/>
    <s v="Digital Wallet"/>
    <s v="AMBIGOUS LOCATION"/>
    <x v="59"/>
  </r>
  <r>
    <s v="TXN_1236759"/>
    <s v="Coffee"/>
    <n v="1"/>
    <n v="2"/>
    <n v="2"/>
    <s v="Credit Card"/>
    <s v="In-store"/>
    <x v="343"/>
  </r>
  <r>
    <s v="TXN_7196144"/>
    <s v="Smoothie"/>
    <n v="3"/>
    <n v="4"/>
    <n v="12"/>
    <s v="AMBIGOUS PAYMENT"/>
    <s v="AMBIGOUS LOCATION"/>
    <x v="246"/>
  </r>
  <r>
    <s v="TXN_3981406"/>
    <s v="Salad"/>
    <n v="4"/>
    <n v="5"/>
    <n v="20"/>
    <s v="AMBIGOUS PAYMENT"/>
    <s v="AMBIGOUS LOCATION"/>
    <x v="37"/>
  </r>
  <r>
    <s v="TXN_2152054"/>
    <s v="Cake"/>
    <n v="2"/>
    <n v="3"/>
    <n v="6"/>
    <s v="Digital Wallet"/>
    <s v="AMBIGOUS LOCATION"/>
    <x v="274"/>
  </r>
  <r>
    <s v="TXN_9339037"/>
    <s v="Cookie"/>
    <n v="2"/>
    <n v="1"/>
    <n v="2"/>
    <s v="AMBIGOUS PAYMENT"/>
    <s v="Takeaway"/>
    <x v="288"/>
  </r>
  <r>
    <s v="TXN_7308629"/>
    <s v="Salad"/>
    <n v="4"/>
    <n v="5"/>
    <n v="20"/>
    <s v="ERROR"/>
    <s v="Takeaway"/>
    <x v="285"/>
  </r>
  <r>
    <s v="TXN_9407636"/>
    <s v="Smoothie"/>
    <n v="4"/>
    <n v="4"/>
    <n v="16"/>
    <s v="Cash"/>
    <s v="AMBIGOUS LOCATION"/>
    <x v="157"/>
  </r>
  <r>
    <s v="TXN_4755860"/>
    <s v="Juice"/>
    <n v="5"/>
    <n v="3"/>
    <n v="15"/>
    <s v="Digital Wallet"/>
    <s v="In-store"/>
    <x v="7"/>
  </r>
  <r>
    <s v="TXN_6118079"/>
    <s v="Coffee"/>
    <n v="1"/>
    <n v="2"/>
    <n v="2"/>
    <s v="UNKNOWN"/>
    <s v="Takeaway"/>
    <x v="294"/>
  </r>
  <r>
    <s v="TXN_6415784"/>
    <s v="Salad"/>
    <n v="3"/>
    <n v="5"/>
    <n v="15"/>
    <s v="AMBIGOUS PAYMENT"/>
    <s v="AMBIGOUS LOCATION"/>
    <x v="77"/>
  </r>
  <r>
    <s v="TXN_1755817"/>
    <s v="Salad"/>
    <n v="5"/>
    <n v="5"/>
    <n v="25"/>
    <s v="Digital Wallet"/>
    <s v="Takeaway"/>
    <x v="33"/>
  </r>
  <r>
    <s v="TXN_2090061"/>
    <s v="Smoothie"/>
    <n v="4"/>
    <n v="4"/>
    <n v="16"/>
    <s v="AMBIGOUS PAYMENT"/>
    <s v="AMBIGOUS LOCATION"/>
    <x v="119"/>
  </r>
  <r>
    <s v="TXN_8128656"/>
    <s v="Smoothie"/>
    <n v="5"/>
    <n v="4"/>
    <n v="20"/>
    <s v="AMBIGOUS PAYMENT"/>
    <s v="In-store"/>
    <x v="280"/>
  </r>
  <r>
    <s v="TXN_6714749"/>
    <s v="Sandwich"/>
    <n v="1"/>
    <n v="4"/>
    <n v="4"/>
    <s v="Credit Card"/>
    <s v="Takeaway"/>
    <x v="353"/>
  </r>
  <r>
    <s v="TXN_8099424"/>
    <s v="Cake"/>
    <n v="4"/>
    <n v="3"/>
    <n v="12"/>
    <s v="AMBIGOUS PAYMENT"/>
    <s v="Takeaway"/>
    <x v="74"/>
  </r>
  <r>
    <s v="TXN_5103036"/>
    <s v="Juice"/>
    <n v="2"/>
    <n v="3"/>
    <n v="6"/>
    <s v="UNKNOWN"/>
    <s v="Takeaway"/>
    <x v="236"/>
  </r>
  <r>
    <s v="TXN_6013024"/>
    <s v="Juice"/>
    <n v="3"/>
    <n v="3"/>
    <n v="9"/>
    <s v="Credit Card"/>
    <s v="Takeaway"/>
    <x v="205"/>
  </r>
  <r>
    <s v="TXN_8065852"/>
    <s v="Sandwich"/>
    <n v="1"/>
    <n v="4"/>
    <n v="4"/>
    <s v="Credit Card"/>
    <s v="In-store"/>
    <x v="33"/>
  </r>
  <r>
    <s v="TXN_2035283"/>
    <s v="ERROR"/>
    <n v="3"/>
    <n v="4"/>
    <n v="12"/>
    <s v="AMBIGOUS PAYMENT"/>
    <s v="AMBIGOUS LOCATION"/>
    <x v="100"/>
  </r>
  <r>
    <s v="TXN_3695238"/>
    <s v="Salad"/>
    <n v="5"/>
    <n v="5"/>
    <n v="25"/>
    <s v="Cash"/>
    <s v="Takeaway"/>
    <x v="25"/>
  </r>
  <r>
    <s v="TXN_1336727"/>
    <s v="Smoothie"/>
    <n v="2"/>
    <n v="4"/>
    <n v="8"/>
    <s v="AMBIGOUS PAYMENT"/>
    <s v="In-store"/>
    <x v="270"/>
  </r>
  <r>
    <s v="TXN_5724548"/>
    <s v="Cake"/>
    <n v="5"/>
    <n v="3"/>
    <n v="15"/>
    <s v="AMBIGOUS PAYMENT"/>
    <s v="AMBIGOUS LOCATION"/>
    <x v="133"/>
  </r>
  <r>
    <s v="TXN_3521791"/>
    <s v="Coffee"/>
    <n v="1"/>
    <n v="2"/>
    <n v="2"/>
    <s v="AMBIGOUS PAYMENT"/>
    <s v="Takeaway"/>
    <x v="4"/>
  </r>
  <r>
    <s v="TXN_2678484"/>
    <s v="Coffee"/>
    <n v="1"/>
    <n v="2"/>
    <n v="2"/>
    <s v="UNKNOWN"/>
    <s v="AMBIGOUS LOCATION"/>
    <x v="363"/>
  </r>
  <r>
    <s v="TXN_6696619"/>
    <s v="Cake"/>
    <n v="3"/>
    <n v="3"/>
    <n v="9"/>
    <s v="AMBIGOUS PAYMENT"/>
    <s v="Takeaway"/>
    <x v="52"/>
  </r>
  <r>
    <s v="TXN_2734718"/>
    <s v="Tea"/>
    <n v="2"/>
    <n v="1.5"/>
    <n v="3"/>
    <s v="AMBIGOUS PAYMENT"/>
    <s v="UNKNOWN"/>
    <x v="77"/>
  </r>
  <r>
    <s v="TXN_7465693"/>
    <s v="AMBIGOUS ITEM"/>
    <n v="3"/>
    <n v="4"/>
    <n v="12"/>
    <s v="Digital Wallet"/>
    <s v="AMBIGOUS LOCATION"/>
    <x v="126"/>
  </r>
  <r>
    <s v="TXN_8241649"/>
    <s v="Tea"/>
    <n v="5"/>
    <n v="1.5"/>
    <n v="7.5"/>
    <s v="ERROR"/>
    <s v="AMBIGOUS LOCATION"/>
    <x v="49"/>
  </r>
  <r>
    <s v="TXN_6125646"/>
    <s v="Cookie"/>
    <n v="2"/>
    <n v="1"/>
    <n v="2"/>
    <s v="AMBIGOUS PAYMENT"/>
    <s v="AMBIGOUS LOCATION"/>
    <x v="324"/>
  </r>
  <r>
    <s v="TXN_8639973"/>
    <s v="Cookie"/>
    <n v="5"/>
    <n v="1"/>
    <n v="5"/>
    <s v="AMBIGOUS PAYMENT"/>
    <s v="AMBIGOUS LOCATION"/>
    <x v="223"/>
  </r>
  <r>
    <s v="TXN_1349640"/>
    <s v="Juice"/>
    <n v="2"/>
    <n v="3"/>
    <n v="6"/>
    <s v="Credit Card"/>
    <s v="In-store"/>
    <x v="328"/>
  </r>
  <r>
    <s v="TXN_3719842"/>
    <s v="Cake"/>
    <n v="3"/>
    <n v="3"/>
    <n v="9"/>
    <s v="Cash"/>
    <s v="UNKNOWN"/>
    <x v="283"/>
  </r>
  <r>
    <s v="TXN_3863940"/>
    <s v="Salad"/>
    <n v="2"/>
    <n v="5"/>
    <n v="10"/>
    <s v="AMBIGOUS PAYMENT"/>
    <s v="AMBIGOUS LOCATION"/>
    <x v="98"/>
  </r>
  <r>
    <s v="TXN_9660030"/>
    <s v="Cake"/>
    <n v="5"/>
    <n v="3"/>
    <n v="15"/>
    <s v="Credit Card"/>
    <s v="In-store"/>
    <x v="285"/>
  </r>
  <r>
    <s v="TXN_9649503"/>
    <s v="Cake"/>
    <n v="1"/>
    <n v="3"/>
    <n v="3"/>
    <s v="Credit Card"/>
    <s v="Takeaway"/>
    <x v="323"/>
  </r>
  <r>
    <s v="TXN_6618160"/>
    <s v="Tea"/>
    <n v="5"/>
    <n v="1.5"/>
    <n v="7.5"/>
    <s v="Cash"/>
    <s v="Takeaway"/>
    <x v="132"/>
  </r>
  <r>
    <s v="TXN_9121241"/>
    <s v="Sandwich"/>
    <n v="5"/>
    <n v="4"/>
    <n v="20"/>
    <s v="AMBIGOUS PAYMENT"/>
    <s v="Takeaway"/>
    <x v="329"/>
  </r>
  <r>
    <s v="TXN_4419474"/>
    <s v="Juice"/>
    <n v="2"/>
    <n v="3"/>
    <n v="6"/>
    <s v="AMBIGOUS PAYMENT"/>
    <s v="In-store"/>
    <x v="151"/>
  </r>
  <r>
    <s v="TXN_5639485"/>
    <s v="Cookie"/>
    <n v="3"/>
    <n v="1"/>
    <n v="3"/>
    <s v="Credit Card"/>
    <s v="AMBIGOUS LOCATION"/>
    <x v="128"/>
  </r>
  <r>
    <s v="TXN_9997263"/>
    <s v="Cookie"/>
    <n v="2"/>
    <n v="1"/>
    <n v="2"/>
    <s v="AMBIGOUS PAYMENT"/>
    <s v="AMBIGOUS LOCATION"/>
    <x v="253"/>
  </r>
  <r>
    <s v="TXN_4590013"/>
    <s v="Tea"/>
    <n v="5"/>
    <n v="1.5"/>
    <n v="7.5"/>
    <s v="Cash"/>
    <s v="Takeaway"/>
    <x v="54"/>
  </r>
  <r>
    <s v="TXN_4958354"/>
    <s v="Sandwich"/>
    <n v="4"/>
    <n v="4"/>
    <n v="16"/>
    <s v="Credit Card"/>
    <s v="Takeaway"/>
    <x v="320"/>
  </r>
  <r>
    <s v="TXN_9240476"/>
    <s v="Coffee"/>
    <n v="5"/>
    <n v="2"/>
    <n v="10"/>
    <s v="UNKNOWN"/>
    <s v="AMBIGOUS LOCATION"/>
    <x v="34"/>
  </r>
  <r>
    <s v="TXN_2457961"/>
    <s v="Coffee"/>
    <n v="2"/>
    <n v="2"/>
    <n v="4"/>
    <s v="Credit Card"/>
    <s v="In-store"/>
    <x v="35"/>
  </r>
  <r>
    <s v="TXN_6494145"/>
    <s v="Cookie"/>
    <n v="2"/>
    <n v="1"/>
    <n v="2"/>
    <s v="Cash"/>
    <s v="AMBIGOUS LOCATION"/>
    <x v="219"/>
  </r>
  <r>
    <s v="TXN_2142941"/>
    <s v="Cookie"/>
    <n v="5"/>
    <n v="1"/>
    <n v="5"/>
    <s v="Digital Wallet"/>
    <s v="AMBIGOUS LOCATION"/>
    <x v="43"/>
  </r>
  <r>
    <s v="TXN_2405666"/>
    <s v="ERROR"/>
    <n v="2"/>
    <n v="3"/>
    <n v="6"/>
    <s v="Cash"/>
    <s v="Takeaway"/>
    <x v="25"/>
  </r>
  <r>
    <s v="TXN_4125871"/>
    <s v="Juice"/>
    <n v="4"/>
    <n v="3"/>
    <n v="12"/>
    <s v="AMBIGOUS PAYMENT"/>
    <s v="AMBIGOUS LOCATION"/>
    <x v="220"/>
  </r>
  <r>
    <s v="TXN_7102166"/>
    <s v="Coffee"/>
    <n v="4"/>
    <n v="2"/>
    <n v="8"/>
    <s v="AMBIGOUS PAYMENT"/>
    <s v="AMBIGOUS LOCATION"/>
    <x v="64"/>
  </r>
  <r>
    <s v="TXN_1492585"/>
    <s v="Sandwich"/>
    <n v="3"/>
    <n v="4"/>
    <n v="12"/>
    <s v="Cash"/>
    <s v="Takeaway"/>
    <x v="165"/>
  </r>
  <r>
    <s v="TXN_2208949"/>
    <s v="Cake"/>
    <n v="4"/>
    <n v="3"/>
    <n v="12"/>
    <s v="Cash"/>
    <s v="Takeaway"/>
    <x v="153"/>
  </r>
  <r>
    <s v="TXN_9815454"/>
    <s v="Juice"/>
    <n v="5"/>
    <n v="3"/>
    <n v="15"/>
    <s v="Digital Wallet"/>
    <s v="AMBIGOUS LOCATION"/>
    <x v="51"/>
  </r>
  <r>
    <s v="TXN_6806968"/>
    <s v="Cookie"/>
    <n v="4"/>
    <n v="1"/>
    <n v="4"/>
    <s v="Cash"/>
    <s v="Takeaway"/>
    <x v="364"/>
  </r>
  <r>
    <s v="TXN_3751420"/>
    <s v="Sandwich"/>
    <n v="5"/>
    <n v="4"/>
    <n v="20"/>
    <s v="AMBIGOUS PAYMENT"/>
    <s v="Takeaway"/>
    <x v="346"/>
  </r>
  <r>
    <s v="TXN_3439155"/>
    <s v="Salad"/>
    <n v="3"/>
    <n v="5"/>
    <n v="15"/>
    <s v="AMBIGOUS PAYMENT"/>
    <s v="Takeaway"/>
    <x v="359"/>
  </r>
  <r>
    <s v="TXN_5564198"/>
    <s v="Cake"/>
    <n v="4"/>
    <n v="3"/>
    <n v="12"/>
    <s v="Cash"/>
    <s v="AMBIGOUS LOCATION"/>
    <x v="115"/>
  </r>
  <r>
    <s v="TXN_3446643"/>
    <s v="Smoothie"/>
    <n v="1"/>
    <n v="4"/>
    <n v="4"/>
    <s v="AMBIGOUS PAYMENT"/>
    <s v="AMBIGOUS LOCATION"/>
    <x v="12"/>
  </r>
  <r>
    <s v="TXN_1770073"/>
    <s v="Cookie"/>
    <n v="2"/>
    <n v="1"/>
    <n v="2"/>
    <s v="AMBIGOUS PAYMENT"/>
    <s v="Takeaway"/>
    <x v="210"/>
  </r>
  <r>
    <s v="TXN_7328209"/>
    <s v="Sandwich"/>
    <n v="3"/>
    <n v="4"/>
    <n v="12"/>
    <s v="Credit Card"/>
    <s v="AMBIGOUS LOCATION"/>
    <x v="160"/>
  </r>
  <r>
    <s v="TXN_4252608"/>
    <s v="Juice"/>
    <n v="3"/>
    <n v="3"/>
    <n v="9"/>
    <s v="Credit Card"/>
    <s v="In-store"/>
    <x v="304"/>
  </r>
  <r>
    <s v="TXN_7221831"/>
    <s v="Coffee"/>
    <n v="3"/>
    <n v="2"/>
    <n v="6"/>
    <s v="Credit Card"/>
    <s v="ERROR"/>
    <x v="136"/>
  </r>
  <r>
    <s v="TXN_4548565"/>
    <s v="Juice"/>
    <n v="4"/>
    <n v="3"/>
    <n v="12"/>
    <s v="AMBIGOUS PAYMENT"/>
    <s v="In-store"/>
    <x v="360"/>
  </r>
  <r>
    <s v="TXN_7400015"/>
    <s v="Juice"/>
    <n v="4"/>
    <n v="3"/>
    <n v="12"/>
    <s v="Cash"/>
    <s v="AMBIGOUS LOCATION"/>
    <x v="141"/>
  </r>
  <r>
    <s v="TXN_4749986"/>
    <s v="Tea"/>
    <n v="5"/>
    <n v="1.5"/>
    <n v="7.5"/>
    <s v="AMBIGOUS PAYMENT"/>
    <s v="Takeaway"/>
    <x v="307"/>
  </r>
  <r>
    <s v="TXN_1917336"/>
    <s v="Sandwich"/>
    <n v="3"/>
    <n v="4"/>
    <n v="12"/>
    <s v="Cash"/>
    <s v="In-store"/>
    <x v="317"/>
  </r>
  <r>
    <s v="TXN_5238755"/>
    <s v="Cookie"/>
    <n v="3"/>
    <n v="1"/>
    <n v="3"/>
    <s v="UNKNOWN"/>
    <s v="Takeaway"/>
    <x v="12"/>
  </r>
  <r>
    <s v="TXN_1822234"/>
    <s v="Salad"/>
    <n v="2"/>
    <n v="5"/>
    <n v="10"/>
    <s v="Cash"/>
    <s v="AMBIGOUS LOCATION"/>
    <x v="187"/>
  </r>
  <r>
    <s v="TXN_1342487"/>
    <s v="Juice"/>
    <n v="3"/>
    <n v="3"/>
    <n v="9"/>
    <s v="Credit Card"/>
    <s v="AMBIGOUS LOCATION"/>
    <x v="319"/>
  </r>
  <r>
    <s v="TXN_7413282"/>
    <s v="Cake"/>
    <n v="5"/>
    <n v="3"/>
    <n v="15"/>
    <s v="AMBIGOUS PAYMENT"/>
    <s v="AMBIGOUS LOCATION"/>
    <x v="183"/>
  </r>
  <r>
    <s v="TXN_5713298"/>
    <s v="Smoothie"/>
    <n v="2"/>
    <n v="4"/>
    <n v="8"/>
    <s v="Credit Card"/>
    <s v="AMBIGOUS LOCATION"/>
    <x v="105"/>
  </r>
  <r>
    <s v="TXN_3045673"/>
    <s v="Smoothie"/>
    <n v="3"/>
    <n v="4"/>
    <n v="12"/>
    <s v="Digital Wallet"/>
    <s v="AMBIGOUS LOCATION"/>
    <x v="273"/>
  </r>
  <r>
    <s v="TXN_2662720"/>
    <s v="Juice"/>
    <n v="5"/>
    <n v="3"/>
    <n v="15"/>
    <s v="AMBIGOUS PAYMENT"/>
    <s v="AMBIGOUS LOCATION"/>
    <x v="22"/>
  </r>
  <r>
    <s v="TXN_8966922"/>
    <s v="Juice"/>
    <n v="4"/>
    <n v="3"/>
    <n v="12"/>
    <s v="AMBIGOUS PAYMENT"/>
    <s v="Takeaway"/>
    <x v="269"/>
  </r>
  <r>
    <s v="TXN_7311815"/>
    <s v="Cookie"/>
    <n v="4"/>
    <n v="1"/>
    <n v="4"/>
    <s v="AMBIGOUS PAYMENT"/>
    <s v="Takeaway"/>
    <x v="274"/>
  </r>
  <r>
    <s v="TXN_8211198"/>
    <s v="Juice"/>
    <n v="3"/>
    <n v="3"/>
    <n v="9"/>
    <s v="Credit Card"/>
    <s v="AMBIGOUS LOCATION"/>
    <x v="322"/>
  </r>
  <r>
    <s v="TXN_6476719"/>
    <s v="Juice"/>
    <n v="5"/>
    <n v="3"/>
    <n v="15"/>
    <s v="Cash"/>
    <s v="Takeaway"/>
    <x v="336"/>
  </r>
  <r>
    <s v="TXN_1556480"/>
    <s v="Tea"/>
    <n v="5"/>
    <n v="1.5"/>
    <n v="7.5"/>
    <s v="AMBIGOUS PAYMENT"/>
    <s v="AMBIGOUS LOCATION"/>
    <x v="96"/>
  </r>
  <r>
    <s v="TXN_3009994"/>
    <s v="Cookie"/>
    <n v="5"/>
    <n v="1"/>
    <n v="5"/>
    <s v="Credit Card"/>
    <s v="In-store"/>
    <x v="299"/>
  </r>
  <r>
    <s v="TXN_8992377"/>
    <s v="Cake"/>
    <n v="4"/>
    <n v="3"/>
    <n v="12"/>
    <s v="Credit Card"/>
    <s v="Takeaway"/>
    <x v="121"/>
  </r>
  <r>
    <s v="TXN_5504130"/>
    <s v="Cake"/>
    <n v="3"/>
    <n v="3"/>
    <n v="9"/>
    <s v="UNKNOWN"/>
    <s v="AMBIGOUS LOCATION"/>
    <x v="273"/>
  </r>
  <r>
    <s v="TXN_7153455"/>
    <s v="Coffee"/>
    <n v="4"/>
    <n v="2"/>
    <n v="8"/>
    <s v="Digital Wallet"/>
    <s v="Takeaway"/>
    <x v="128"/>
  </r>
  <r>
    <s v="TXN_8821579"/>
    <s v="Smoothie"/>
    <n v="4"/>
    <n v="4"/>
    <n v="16"/>
    <s v="AMBIGOUS PAYMENT"/>
    <s v="Takeaway"/>
    <x v="110"/>
  </r>
  <r>
    <s v="TXN_6873127"/>
    <s v="Cookie"/>
    <n v="1"/>
    <n v="1"/>
    <n v="1"/>
    <s v="UNKNOWN"/>
    <s v="In-store"/>
    <x v="229"/>
  </r>
  <r>
    <s v="TXN_9923952"/>
    <s v="Cookie"/>
    <n v="4"/>
    <n v="1"/>
    <n v="4"/>
    <s v="AMBIGOUS PAYMENT"/>
    <s v="Takeaway"/>
    <x v="305"/>
  </r>
  <r>
    <s v="TXN_7383137"/>
    <s v="Coffee"/>
    <n v="2"/>
    <n v="2"/>
    <n v="4"/>
    <s v="Credit Card"/>
    <s v="In-store"/>
    <x v="131"/>
  </r>
  <r>
    <s v="TXN_4766317"/>
    <s v="Cookie"/>
    <n v="2"/>
    <n v="1"/>
    <n v="2"/>
    <s v="AMBIGOUS PAYMENT"/>
    <s v="Takeaway"/>
    <x v="99"/>
  </r>
  <r>
    <s v="TXN_6335297"/>
    <s v="Cake"/>
    <n v="3"/>
    <n v="3"/>
    <n v="9"/>
    <s v="AMBIGOUS PAYMENT"/>
    <s v="AMBIGOUS LOCATION"/>
    <x v="233"/>
  </r>
  <r>
    <s v="TXN_9334593"/>
    <s v="Sandwich"/>
    <n v="3"/>
    <n v="4"/>
    <n v="12"/>
    <s v="Cash"/>
    <s v="AMBIGOUS LOCATION"/>
    <x v="206"/>
  </r>
  <r>
    <s v="TXN_2441029"/>
    <s v="Cake"/>
    <n v="5"/>
    <n v="3"/>
    <n v="15"/>
    <s v="Cash"/>
    <s v="In-store"/>
    <x v="164"/>
  </r>
  <r>
    <s v="TXN_8260461"/>
    <s v="Cookie"/>
    <n v="2"/>
    <n v="1"/>
    <n v="2"/>
    <s v="Digital Wallet"/>
    <s v="AMBIGOUS LOCATION"/>
    <x v="72"/>
  </r>
  <r>
    <s v="TXN_4801947"/>
    <s v="Juice"/>
    <n v="1"/>
    <n v="3"/>
    <n v="3"/>
    <s v="Digital Wallet"/>
    <s v="Takeaway"/>
    <x v="315"/>
  </r>
  <r>
    <s v="TXN_4323120"/>
    <s v="Coffee"/>
    <n v="5"/>
    <n v="2"/>
    <n v="10"/>
    <s v="AMBIGOUS PAYMENT"/>
    <s v="AMBIGOUS LOCATION"/>
    <x v="314"/>
  </r>
  <r>
    <s v="TXN_5947264"/>
    <s v="Salad"/>
    <n v="1"/>
    <n v="5"/>
    <n v="5"/>
    <s v="AMBIGOUS PAYMENT"/>
    <s v="In-store"/>
    <x v="79"/>
  </r>
  <r>
    <s v="TXN_9072628"/>
    <s v="Salad"/>
    <n v="4"/>
    <n v="5"/>
    <n v="20"/>
    <s v="Digital Wallet"/>
    <s v="ERROR"/>
    <x v="212"/>
  </r>
  <r>
    <s v="TXN_8282744"/>
    <s v="Tea"/>
    <n v="2"/>
    <n v="1.5"/>
    <n v="3"/>
    <s v="AMBIGOUS PAYMENT"/>
    <s v="Takeaway"/>
    <x v="308"/>
  </r>
  <r>
    <s v="TXN_2547156"/>
    <s v="Cookie"/>
    <n v="3"/>
    <n v="1"/>
    <n v="3"/>
    <s v="Digital Wallet"/>
    <s v="Takeaway"/>
    <x v="219"/>
  </r>
  <r>
    <s v="TXN_8621278"/>
    <s v="Salad"/>
    <n v="2"/>
    <n v="5"/>
    <n v="10"/>
    <s v="Cash"/>
    <s v="Takeaway"/>
    <x v="239"/>
  </r>
  <r>
    <s v="TXN_2616353"/>
    <s v="Smoothie"/>
    <n v="3"/>
    <n v="4"/>
    <n v="12"/>
    <s v="Cash"/>
    <s v="Takeaway"/>
    <x v="273"/>
  </r>
  <r>
    <s v="TXN_9731999"/>
    <s v="Sandwich"/>
    <n v="4"/>
    <n v="4"/>
    <n v="16"/>
    <s v="AMBIGOUS PAYMENT"/>
    <s v="Takeaway"/>
    <x v="189"/>
  </r>
  <r>
    <s v="TXN_3608237"/>
    <s v="Salad"/>
    <n v="1"/>
    <n v="5"/>
    <n v="5"/>
    <s v="Digital Wallet"/>
    <s v="Takeaway"/>
    <x v="189"/>
  </r>
  <r>
    <s v="TXN_2423167"/>
    <s v="Cake"/>
    <n v="3"/>
    <n v="3"/>
    <n v="9"/>
    <s v="Digital Wallet"/>
    <s v="Takeaway"/>
    <x v="36"/>
  </r>
  <r>
    <s v="TXN_6695451"/>
    <s v="Salad"/>
    <n v="1"/>
    <n v="5"/>
    <n v="5"/>
    <s v="Credit Card"/>
    <s v="ERROR"/>
    <x v="8"/>
  </r>
  <r>
    <s v="TXN_6098702"/>
    <s v="Coffee"/>
    <n v="3"/>
    <n v="2"/>
    <n v="6"/>
    <s v="Credit Card"/>
    <s v="ERROR"/>
    <x v="187"/>
  </r>
  <r>
    <s v="TXN_8972184"/>
    <s v="Juice"/>
    <n v="4"/>
    <n v="3"/>
    <n v="12"/>
    <s v="AMBIGOUS PAYMENT"/>
    <s v="AMBIGOUS LOCATION"/>
    <x v="333"/>
  </r>
  <r>
    <s v="TXN_2010507"/>
    <s v="Cake"/>
    <n v="3"/>
    <n v="3"/>
    <n v="9"/>
    <s v="AMBIGOUS PAYMENT"/>
    <s v="AMBIGOUS LOCATION"/>
    <x v="300"/>
  </r>
  <r>
    <s v="TXN_1390754"/>
    <s v="Cake"/>
    <n v="2"/>
    <n v="3"/>
    <n v="6"/>
    <s v="AMBIGOUS PAYMENT"/>
    <s v="Takeaway"/>
    <x v="297"/>
  </r>
  <r>
    <s v="TXN_4925291"/>
    <s v="Smoothie"/>
    <n v="2"/>
    <n v="4"/>
    <n v="8"/>
    <s v="Digital Wallet"/>
    <s v="AMBIGOUS LOCATION"/>
    <x v="166"/>
  </r>
  <r>
    <s v="TXN_8345383"/>
    <s v="Tea"/>
    <n v="5"/>
    <n v="1.5"/>
    <n v="7.5"/>
    <s v="AMBIGOUS PAYMENT"/>
    <s v="Takeaway"/>
    <x v="290"/>
  </r>
  <r>
    <s v="TXN_3910293"/>
    <s v="Cake"/>
    <n v="4"/>
    <n v="3"/>
    <n v="12"/>
    <s v="Cash"/>
    <s v="In-store"/>
    <x v="249"/>
  </r>
  <r>
    <s v="TXN_4696969"/>
    <s v="Salad"/>
    <n v="1"/>
    <n v="5"/>
    <n v="5"/>
    <s v="Credit Card"/>
    <s v="AMBIGOUS LOCATION"/>
    <x v="242"/>
  </r>
  <r>
    <s v="TXN_4568379"/>
    <s v="Cookie"/>
    <n v="3"/>
    <n v="1"/>
    <n v="3"/>
    <s v="Digital Wallet"/>
    <s v="In-store"/>
    <x v="32"/>
  </r>
  <r>
    <s v="TXN_8745942"/>
    <s v="Cookie"/>
    <n v="3"/>
    <n v="1"/>
    <n v="3"/>
    <s v="Cash"/>
    <s v="ERROR"/>
    <x v="11"/>
  </r>
  <r>
    <s v="TXN_2496907"/>
    <s v="Coffee"/>
    <n v="2"/>
    <n v="2"/>
    <n v="4"/>
    <s v="Credit Card"/>
    <s v="AMBIGOUS LOCATION"/>
    <x v="339"/>
  </r>
  <r>
    <s v="TXN_3043371"/>
    <s v="Smoothie"/>
    <n v="1"/>
    <n v="4"/>
    <n v="4"/>
    <s v="UNKNOWN"/>
    <s v="AMBIGOUS LOCATION"/>
    <x v="236"/>
  </r>
  <r>
    <s v="TXN_2687149"/>
    <s v="Coffee"/>
    <n v="5"/>
    <n v="2"/>
    <n v="10"/>
    <s v="AMBIGOUS PAYMENT"/>
    <s v="AMBIGOUS LOCATION"/>
    <x v="254"/>
  </r>
  <r>
    <s v="TXN_9752207"/>
    <s v="Sandwich"/>
    <n v="4"/>
    <n v="4"/>
    <n v="16"/>
    <s v="AMBIGOUS PAYMENT"/>
    <s v="In-store"/>
    <x v="187"/>
  </r>
  <r>
    <s v="TXN_7223850"/>
    <s v="Salad"/>
    <n v="2"/>
    <n v="5"/>
    <n v="10"/>
    <s v="Credit Card"/>
    <s v="AMBIGOUS LOCATION"/>
    <x v="321"/>
  </r>
  <r>
    <s v="TXN_5421917"/>
    <s v="Tea"/>
    <n v="5"/>
    <n v="1.5"/>
    <n v="7.5"/>
    <s v="AMBIGOUS PAYMENT"/>
    <s v="AMBIGOUS LOCATION"/>
    <x v="11"/>
  </r>
  <r>
    <s v="TXN_3812053"/>
    <s v="Coffee"/>
    <n v="5"/>
    <n v="2"/>
    <n v="10"/>
    <s v="AMBIGOUS PAYMENT"/>
    <s v="In-store"/>
    <x v="87"/>
  </r>
  <r>
    <s v="TXN_8437195"/>
    <s v="Cake"/>
    <n v="1"/>
    <n v="3"/>
    <n v="3"/>
    <s v="Cash"/>
    <s v="AMBIGOUS LOCATION"/>
    <x v="149"/>
  </r>
  <r>
    <s v="TXN_3880494"/>
    <s v="Sandwich"/>
    <n v="4"/>
    <n v="4"/>
    <n v="16"/>
    <s v="Cash"/>
    <s v="Takeaway"/>
    <x v="190"/>
  </r>
  <r>
    <s v="TXN_2755642"/>
    <s v="Cake"/>
    <n v="3"/>
    <n v="3"/>
    <n v="9"/>
    <s v="Digital Wallet"/>
    <s v="In-store"/>
    <x v="254"/>
  </r>
  <r>
    <s v="TXN_9320353"/>
    <s v="Salad"/>
    <n v="5"/>
    <n v="5"/>
    <n v="25"/>
    <s v="Cash"/>
    <s v="In-store"/>
    <x v="39"/>
  </r>
  <r>
    <s v="TXN_8837015"/>
    <s v="Juice"/>
    <n v="3"/>
    <n v="3"/>
    <n v="9"/>
    <s v="Credit Card"/>
    <s v="In-store"/>
    <x v="4"/>
  </r>
  <r>
    <s v="TXN_1856538"/>
    <s v="Coffee"/>
    <n v="3"/>
    <n v="2"/>
    <n v="6"/>
    <s v="Cash"/>
    <s v="AMBIGOUS LOCATION"/>
    <x v="137"/>
  </r>
  <r>
    <s v="TXN_2933439"/>
    <s v="Salad"/>
    <n v="4"/>
    <n v="5"/>
    <n v="20"/>
    <s v="Digital Wallet"/>
    <s v="AMBIGOUS LOCATION"/>
    <x v="173"/>
  </r>
  <r>
    <s v="TXN_2667131"/>
    <s v="Sandwich"/>
    <n v="2"/>
    <n v="4"/>
    <n v="8"/>
    <s v="Credit Card"/>
    <s v="Takeaway"/>
    <x v="228"/>
  </r>
  <r>
    <s v="TXN_5536056"/>
    <s v="Smoothie"/>
    <n v="3"/>
    <n v="4"/>
    <n v="12"/>
    <s v="Digital Wallet"/>
    <s v="Takeaway"/>
    <x v="38"/>
  </r>
  <r>
    <s v="TXN_3846628"/>
    <s v="Juice"/>
    <n v="1"/>
    <n v="3"/>
    <n v="3"/>
    <s v="AMBIGOUS PAYMENT"/>
    <s v="Takeaway"/>
    <x v="233"/>
  </r>
  <r>
    <s v="TXN_9043894"/>
    <s v="Cake"/>
    <n v="1"/>
    <n v="3"/>
    <n v="3"/>
    <s v="Digital Wallet"/>
    <s v="AMBIGOUS LOCATION"/>
    <x v="8"/>
  </r>
  <r>
    <s v="TXN_9354349"/>
    <s v="Juice"/>
    <n v="1"/>
    <n v="3"/>
    <n v="3"/>
    <s v="Credit Card"/>
    <s v="AMBIGOUS LOCATION"/>
    <x v="240"/>
  </r>
  <r>
    <s v="TXN_3655950"/>
    <s v="Cookie"/>
    <n v="1"/>
    <n v="1"/>
    <n v="1"/>
    <s v="AMBIGOUS PAYMENT"/>
    <s v="In-store"/>
    <x v="50"/>
  </r>
  <r>
    <s v="TXN_4483585"/>
    <s v="Smoothie"/>
    <n v="5"/>
    <n v="4"/>
    <n v="20"/>
    <s v="AMBIGOUS PAYMENT"/>
    <s v="Takeaway"/>
    <x v="298"/>
  </r>
  <r>
    <s v="TXN_2332364"/>
    <s v="Cake"/>
    <n v="2"/>
    <n v="3"/>
    <n v="6"/>
    <s v="Credit Card"/>
    <s v="AMBIGOUS LOCATION"/>
    <x v="264"/>
  </r>
  <r>
    <s v="TXN_5878649"/>
    <s v="Salad"/>
    <n v="3"/>
    <n v="5"/>
    <n v="15"/>
    <s v="UNKNOWN"/>
    <s v="Takeaway"/>
    <x v="213"/>
  </r>
  <r>
    <s v="TXN_2716940"/>
    <s v="Coffee"/>
    <n v="1"/>
    <n v="2"/>
    <n v="2"/>
    <s v="AMBIGOUS PAYMENT"/>
    <s v="AMBIGOUS LOCATION"/>
    <x v="335"/>
  </r>
  <r>
    <s v="TXN_9020641"/>
    <s v="Cake"/>
    <n v="4"/>
    <n v="3"/>
    <n v="12"/>
    <s v="Credit Card"/>
    <s v="In-store"/>
    <x v="53"/>
  </r>
  <r>
    <s v="TXN_5931551"/>
    <s v="Sandwich"/>
    <n v="4"/>
    <n v="4"/>
    <n v="16"/>
    <s v="AMBIGOUS PAYMENT"/>
    <s v="In-store"/>
    <x v="246"/>
  </r>
  <r>
    <s v="TXN_5812552"/>
    <s v="Cake"/>
    <n v="1"/>
    <n v="3"/>
    <n v="3"/>
    <s v="AMBIGOUS PAYMENT"/>
    <s v="AMBIGOUS LOCATION"/>
    <x v="337"/>
  </r>
  <r>
    <s v="TXN_2259102"/>
    <s v="Sandwich"/>
    <n v="2"/>
    <n v="4"/>
    <n v="8"/>
    <s v="AMBIGOUS PAYMENT"/>
    <s v="AMBIGOUS LOCATION"/>
    <x v="195"/>
  </r>
  <r>
    <s v="TXN_7041367"/>
    <s v="Cookie"/>
    <n v="4"/>
    <n v="1"/>
    <n v="4"/>
    <s v="AMBIGOUS PAYMENT"/>
    <s v="ERROR"/>
    <x v="118"/>
  </r>
  <r>
    <s v="TXN_1005377"/>
    <s v="Cake"/>
    <n v="5"/>
    <n v="3"/>
    <n v="15"/>
    <s v="Digital Wallet"/>
    <s v="Takeaway"/>
    <x v="23"/>
  </r>
  <r>
    <s v="TXN_7262554"/>
    <s v="Salad"/>
    <n v="3"/>
    <n v="5"/>
    <n v="15"/>
    <s v="Credit Card"/>
    <s v="AMBIGOUS LOCATION"/>
    <x v="289"/>
  </r>
  <r>
    <s v="TXN_9705971"/>
    <s v="Juice"/>
    <n v="2"/>
    <n v="3"/>
    <n v="6"/>
    <s v="Credit Card"/>
    <s v="Takeaway"/>
    <x v="180"/>
  </r>
  <r>
    <s v="TXN_4809626"/>
    <s v="Coffee"/>
    <n v="5"/>
    <n v="2"/>
    <n v="10"/>
    <s v="Cash"/>
    <s v="Takeaway"/>
    <x v="147"/>
  </r>
  <r>
    <s v="TXN_5171248"/>
    <s v="Cake"/>
    <n v="5"/>
    <n v="3"/>
    <n v="15"/>
    <s v="Digital Wallet"/>
    <s v="In-store"/>
    <x v="295"/>
  </r>
  <r>
    <s v="TXN_2201235"/>
    <s v="Tea"/>
    <n v="1"/>
    <n v="1.5"/>
    <n v="1.5"/>
    <s v="Digital Wallet"/>
    <s v="AMBIGOUS LOCATION"/>
    <x v="190"/>
  </r>
  <r>
    <s v="TXN_2907979"/>
    <s v="Juice"/>
    <n v="3"/>
    <n v="3"/>
    <n v="9"/>
    <s v="Cash"/>
    <s v="AMBIGOUS LOCATION"/>
    <x v="98"/>
  </r>
  <r>
    <s v="TXN_7229918"/>
    <s v="Coffee"/>
    <n v="2"/>
    <n v="2"/>
    <n v="4"/>
    <s v="Digital Wallet"/>
    <s v="Takeaway"/>
    <x v="254"/>
  </r>
  <r>
    <s v="TXN_5179245"/>
    <s v="Juice"/>
    <n v="3"/>
    <n v="3"/>
    <n v="9"/>
    <s v="Credit Card"/>
    <s v="AMBIGOUS LOCATION"/>
    <x v="37"/>
  </r>
  <r>
    <s v="TXN_5010968"/>
    <s v="Smoothie"/>
    <n v="2"/>
    <n v="4"/>
    <n v="8"/>
    <s v="Digital Wallet"/>
    <s v="AMBIGOUS LOCATION"/>
    <x v="210"/>
  </r>
  <r>
    <s v="TXN_6294315"/>
    <s v="Cookie"/>
    <n v="2"/>
    <n v="1"/>
    <n v="2"/>
    <s v="Digital Wallet"/>
    <s v="AMBIGOUS LOCATION"/>
    <x v="19"/>
  </r>
  <r>
    <s v="TXN_8487985"/>
    <s v="Juice"/>
    <n v="5"/>
    <n v="3"/>
    <n v="15"/>
    <s v="AMBIGOUS PAYMENT"/>
    <s v="Takeaway"/>
    <x v="191"/>
  </r>
  <r>
    <s v="TXN_8552898"/>
    <s v="Coffee"/>
    <n v="5"/>
    <n v="2"/>
    <n v="10"/>
    <s v="Credit Card"/>
    <s v="Takeaway"/>
    <x v="29"/>
  </r>
  <r>
    <s v="TXN_4787754"/>
    <s v="Juice"/>
    <n v="2"/>
    <n v="3"/>
    <n v="6"/>
    <s v="Digital Wallet"/>
    <s v="Takeaway"/>
    <x v="176"/>
  </r>
  <r>
    <s v="TXN_9176533"/>
    <s v="Cake"/>
    <n v="3"/>
    <n v="3"/>
    <n v="9"/>
    <s v="Credit Card"/>
    <s v="AMBIGOUS LOCATION"/>
    <x v="290"/>
  </r>
  <r>
    <s v="TXN_1228474"/>
    <s v="Smoothie"/>
    <n v="4"/>
    <n v="4"/>
    <n v="16"/>
    <s v="AMBIGOUS PAYMENT"/>
    <s v="In-store"/>
    <x v="346"/>
  </r>
  <r>
    <s v="TXN_9376428"/>
    <s v="Salad"/>
    <n v="1"/>
    <n v="5"/>
    <n v="5"/>
    <s v="Credit Card"/>
    <s v="Takeaway"/>
    <x v="84"/>
  </r>
  <r>
    <s v="TXN_3678804"/>
    <s v="Coffee"/>
    <n v="3"/>
    <n v="2"/>
    <n v="6"/>
    <s v="Digital Wallet"/>
    <s v="AMBIGOUS LOCATION"/>
    <x v="59"/>
  </r>
  <r>
    <s v="TXN_6021363"/>
    <s v="Sandwich"/>
    <n v="2"/>
    <n v="4"/>
    <n v="8"/>
    <s v="Credit Card"/>
    <s v="Takeaway"/>
    <x v="156"/>
  </r>
  <r>
    <s v="TXN_8518812"/>
    <s v="Cookie"/>
    <n v="3"/>
    <n v="1"/>
    <n v="3"/>
    <s v="AMBIGOUS PAYMENT"/>
    <s v="In-store"/>
    <x v="278"/>
  </r>
  <r>
    <s v="TXN_5573436"/>
    <s v="Coffee"/>
    <n v="1"/>
    <n v="2"/>
    <n v="2"/>
    <s v="ERROR"/>
    <s v="Takeaway"/>
    <x v="68"/>
  </r>
  <r>
    <s v="TXN_3274591"/>
    <s v="Juice"/>
    <n v="5"/>
    <n v="3"/>
    <n v="15"/>
    <s v="UNKNOWN"/>
    <s v="Takeaway"/>
    <x v="250"/>
  </r>
  <r>
    <s v="TXN_2477650"/>
    <s v="Cookie"/>
    <n v="1"/>
    <n v="1"/>
    <n v="1"/>
    <s v="Cash"/>
    <s v="Takeaway"/>
    <x v="265"/>
  </r>
  <r>
    <s v="TXN_4987376"/>
    <s v="Tea"/>
    <n v="2"/>
    <n v="1.5"/>
    <n v="3"/>
    <s v="Digital Wallet"/>
    <s v="Takeaway"/>
    <x v="81"/>
  </r>
  <r>
    <s v="TXN_9196694"/>
    <s v="Cake"/>
    <n v="4"/>
    <n v="3"/>
    <n v="12"/>
    <s v="AMBIGOUS PAYMENT"/>
    <s v="In-store"/>
    <x v="117"/>
  </r>
  <r>
    <s v="TXN_2735598"/>
    <s v="Tea"/>
    <n v="5"/>
    <n v="1.5"/>
    <n v="7.5"/>
    <s v="Credit Card"/>
    <s v="Takeaway"/>
    <x v="193"/>
  </r>
  <r>
    <s v="TXN_7362526"/>
    <s v="Juice"/>
    <n v="1"/>
    <n v="3"/>
    <n v="3"/>
    <s v="Credit Card"/>
    <s v="Takeaway"/>
    <x v="102"/>
  </r>
  <r>
    <s v="TXN_3584252"/>
    <s v="Salad"/>
    <n v="2"/>
    <n v="5"/>
    <n v="10"/>
    <s v="Digital Wallet"/>
    <s v="Takeaway"/>
    <x v="104"/>
  </r>
  <r>
    <s v="TXN_6324687"/>
    <s v="Smoothie"/>
    <n v="1"/>
    <n v="4"/>
    <n v="4"/>
    <s v="Credit Card"/>
    <s v="Takeaway"/>
    <x v="217"/>
  </r>
  <r>
    <s v="TXN_2716377"/>
    <s v="Juice"/>
    <n v="4"/>
    <n v="3"/>
    <n v="12"/>
    <s v="Cash"/>
    <s v="AMBIGOUS LOCATION"/>
    <x v="174"/>
  </r>
  <r>
    <s v="TXN_4002142"/>
    <s v="Cake"/>
    <n v="5"/>
    <n v="3"/>
    <n v="15"/>
    <s v="AMBIGOUS PAYMENT"/>
    <s v="AMBIGOUS LOCATION"/>
    <x v="53"/>
  </r>
  <r>
    <s v="TXN_9417438"/>
    <s v="Salad"/>
    <n v="1"/>
    <n v="5"/>
    <n v="5"/>
    <s v="ERROR"/>
    <s v="In-store"/>
    <x v="107"/>
  </r>
  <r>
    <s v="TXN_4757873"/>
    <s v="Tea"/>
    <n v="1"/>
    <n v="1.5"/>
    <n v="1.5"/>
    <s v="Credit Card"/>
    <s v="In-store"/>
    <x v="92"/>
  </r>
  <r>
    <s v="TXN_6283718"/>
    <s v="Smoothie"/>
    <n v="3"/>
    <n v="4"/>
    <n v="12"/>
    <s v="Digital Wallet"/>
    <s v="Takeaway"/>
    <x v="262"/>
  </r>
  <r>
    <s v="TXN_2019127"/>
    <s v="Salad"/>
    <n v="1"/>
    <n v="5"/>
    <n v="5"/>
    <s v="Cash"/>
    <s v="AMBIGOUS LOCATION"/>
    <x v="120"/>
  </r>
  <r>
    <s v="TXN_2007652"/>
    <s v="Juice"/>
    <n v="2"/>
    <n v="3"/>
    <n v="6"/>
    <s v="Digital Wallet"/>
    <s v="UNKNOWN"/>
    <x v="70"/>
  </r>
  <r>
    <s v="TXN_3048882"/>
    <s v="Juice"/>
    <n v="2"/>
    <n v="3"/>
    <n v="6"/>
    <s v="Cash"/>
    <s v="Takeaway"/>
    <x v="169"/>
  </r>
  <r>
    <s v="TXN_3241510"/>
    <s v="Tea"/>
    <n v="5"/>
    <n v="1.5"/>
    <n v="7.5"/>
    <s v="Credit Card"/>
    <s v="ERROR"/>
    <x v="287"/>
  </r>
  <r>
    <s v="TXN_1978239"/>
    <s v="Salad"/>
    <n v="4"/>
    <n v="5"/>
    <n v="20"/>
    <s v="AMBIGOUS PAYMENT"/>
    <s v="In-store"/>
    <x v="281"/>
  </r>
  <r>
    <s v="TXN_3286168"/>
    <s v="Smoothie"/>
    <n v="5"/>
    <n v="4"/>
    <n v="20"/>
    <s v="Digital Wallet"/>
    <s v="AMBIGOUS LOCATION"/>
    <x v="340"/>
  </r>
  <r>
    <s v="TXN_5922981"/>
    <s v="Salad"/>
    <n v="5"/>
    <n v="5"/>
    <n v="25"/>
    <s v="Digital Wallet"/>
    <s v="Takeaway"/>
    <x v="269"/>
  </r>
  <r>
    <s v="TXN_4108567"/>
    <s v="Coffee"/>
    <n v="2"/>
    <n v="2"/>
    <n v="4"/>
    <s v="Cash"/>
    <s v="Takeaway"/>
    <x v="230"/>
  </r>
  <r>
    <s v="TXN_5217434"/>
    <s v="Coffee"/>
    <n v="1"/>
    <n v="2"/>
    <n v="2"/>
    <s v="AMBIGOUS PAYMENT"/>
    <s v="Takeaway"/>
    <x v="166"/>
  </r>
  <r>
    <s v="TXN_6691792"/>
    <s v="UNKNOWN"/>
    <n v="3"/>
    <n v="3"/>
    <n v="9"/>
    <s v="AMBIGOUS PAYMENT"/>
    <s v="Takeaway"/>
    <x v="268"/>
  </r>
  <r>
    <s v="TXN_4822216"/>
    <s v="Cake"/>
    <n v="1"/>
    <n v="3"/>
    <n v="3"/>
    <s v="AMBIGOUS PAYMENT"/>
    <s v="AMBIGOUS LOCATION"/>
    <x v="113"/>
  </r>
  <r>
    <s v="TXN_9246986"/>
    <s v="Tea"/>
    <n v="4"/>
    <n v="1.5"/>
    <n v="6"/>
    <s v="Cash"/>
    <s v="Takeaway"/>
    <x v="0"/>
  </r>
  <r>
    <s v="TXN_3931393"/>
    <s v="Sandwich"/>
    <n v="2"/>
    <n v="4"/>
    <n v="8"/>
    <s v="Digital Wallet"/>
    <s v="AMBIGOUS LOCATION"/>
    <x v="58"/>
  </r>
  <r>
    <s v="TXN_1429325"/>
    <s v="Smoothie"/>
    <n v="2"/>
    <n v="4"/>
    <n v="8"/>
    <s v="Cash"/>
    <s v="ERROR"/>
    <x v="25"/>
  </r>
  <r>
    <s v="TXN_2888655"/>
    <s v="Cookie"/>
    <n v="4"/>
    <n v="1"/>
    <n v="4"/>
    <s v="Digital Wallet"/>
    <s v="UNKNOWN"/>
    <x v="190"/>
  </r>
  <r>
    <s v="TXN_3648160"/>
    <s v="Coffee"/>
    <n v="5"/>
    <n v="2"/>
    <n v="10"/>
    <s v="AMBIGOUS PAYMENT"/>
    <s v="Takeaway"/>
    <x v="210"/>
  </r>
  <r>
    <s v="TXN_5832513"/>
    <s v="Juice"/>
    <n v="4"/>
    <n v="3"/>
    <n v="12"/>
    <s v="Cash"/>
    <s v="In-store"/>
    <x v="122"/>
  </r>
  <r>
    <s v="TXN_6053755"/>
    <s v="Cookie"/>
    <n v="4"/>
    <n v="1"/>
    <n v="4"/>
    <s v="Digital Wallet"/>
    <s v="Takeaway"/>
    <x v="116"/>
  </r>
  <r>
    <s v="TXN_4437520"/>
    <s v="Smoothie"/>
    <n v="3"/>
    <n v="4"/>
    <n v="12"/>
    <s v="Credit Card"/>
    <s v="AMBIGOUS LOCATION"/>
    <x v="8"/>
  </r>
  <r>
    <s v="TXN_4995281"/>
    <s v="Salad"/>
    <n v="4"/>
    <n v="5"/>
    <n v="20"/>
    <s v="Credit Card"/>
    <s v="AMBIGOUS LOCATION"/>
    <x v="86"/>
  </r>
  <r>
    <s v="TXN_6105807"/>
    <s v="Smoothie"/>
    <n v="3"/>
    <n v="4"/>
    <n v="12"/>
    <s v="Credit Card"/>
    <s v="Takeaway"/>
    <x v="116"/>
  </r>
  <r>
    <s v="TXN_8384699"/>
    <s v="Salad"/>
    <n v="3"/>
    <n v="5"/>
    <n v="15"/>
    <s v="AMBIGOUS PAYMENT"/>
    <s v="In-store"/>
    <x v="220"/>
  </r>
  <r>
    <s v="TXN_3549667"/>
    <s v="Sandwich"/>
    <n v="3"/>
    <n v="4"/>
    <n v="12"/>
    <s v="Digital Wallet"/>
    <s v="Takeaway"/>
    <x v="313"/>
  </r>
  <r>
    <s v="TXN_2566211"/>
    <s v="Tea"/>
    <n v="2"/>
    <n v="1.5"/>
    <n v="3"/>
    <s v="Cash"/>
    <s v="ERROR"/>
    <x v="231"/>
  </r>
  <r>
    <s v="TXN_3206842"/>
    <s v="Salad"/>
    <n v="4"/>
    <n v="5"/>
    <n v="20"/>
    <s v="Cash"/>
    <s v="AMBIGOUS LOCATION"/>
    <x v="73"/>
  </r>
  <r>
    <s v="TXN_8970135"/>
    <s v="Juice"/>
    <n v="4"/>
    <n v="3"/>
    <n v="12"/>
    <s v="AMBIGOUS PAYMENT"/>
    <s v="In-store"/>
    <x v="136"/>
  </r>
  <r>
    <s v="TXN_3222612"/>
    <s v="UNKNOWN"/>
    <n v="3"/>
    <n v="3"/>
    <n v="9"/>
    <s v="Cash"/>
    <s v="Takeaway"/>
    <x v="310"/>
  </r>
  <r>
    <s v="TXN_6361593"/>
    <s v="Sandwich"/>
    <n v="4"/>
    <n v="4"/>
    <n v="16"/>
    <s v="Digital Wallet"/>
    <s v="Takeaway"/>
    <x v="314"/>
  </r>
  <r>
    <s v="TXN_9375445"/>
    <s v="Smoothie"/>
    <n v="2"/>
    <n v="4"/>
    <n v="8"/>
    <s v="AMBIGOUS PAYMENT"/>
    <s v="In-store"/>
    <x v="192"/>
  </r>
  <r>
    <s v="TXN_4943552"/>
    <s v="AMBIGOUS ITEM"/>
    <n v="5"/>
    <n v="3"/>
    <n v="15"/>
    <s v="AMBIGOUS PAYMENT"/>
    <s v="Takeaway"/>
    <x v="173"/>
  </r>
  <r>
    <s v="TXN_1532390"/>
    <s v="Tea"/>
    <n v="5"/>
    <n v="1.5"/>
    <n v="7.5"/>
    <s v="Digital Wallet"/>
    <s v="ERROR"/>
    <x v="103"/>
  </r>
  <r>
    <s v="TXN_8020606"/>
    <s v="Cake"/>
    <n v="4"/>
    <n v="3"/>
    <n v="12"/>
    <s v="AMBIGOUS PAYMENT"/>
    <s v="Takeaway"/>
    <x v="228"/>
  </r>
  <r>
    <s v="TXN_2729959"/>
    <s v="Smoothie"/>
    <n v="4"/>
    <n v="4"/>
    <n v="16"/>
    <s v="Digital Wallet"/>
    <s v="In-store"/>
    <x v="239"/>
  </r>
  <r>
    <s v="TXN_4582054"/>
    <s v="Salad"/>
    <n v="2"/>
    <n v="5"/>
    <n v="10"/>
    <s v="Digital Wallet"/>
    <s v="Takeaway"/>
    <x v="306"/>
  </r>
  <r>
    <s v="TXN_2134763"/>
    <s v="Juice"/>
    <n v="3"/>
    <n v="3"/>
    <n v="9"/>
    <s v="Credit Card"/>
    <s v="Takeaway"/>
    <x v="246"/>
  </r>
  <r>
    <s v="TXN_1633607"/>
    <s v="Juice"/>
    <n v="1"/>
    <n v="3"/>
    <n v="3"/>
    <s v="Cash"/>
    <s v="Takeaway"/>
    <x v="132"/>
  </r>
  <r>
    <s v="TXN_5124999"/>
    <s v="Coffee"/>
    <n v="5"/>
    <n v="2"/>
    <n v="10"/>
    <s v="Digital Wallet"/>
    <s v="AMBIGOUS LOCATION"/>
    <x v="135"/>
  </r>
  <r>
    <s v="TXN_7647190"/>
    <s v="Salad"/>
    <n v="5"/>
    <n v="5"/>
    <n v="25"/>
    <s v="Credit Card"/>
    <s v="Takeaway"/>
    <x v="68"/>
  </r>
  <r>
    <s v="TXN_3514890"/>
    <s v="Smoothie"/>
    <n v="5"/>
    <n v="4"/>
    <n v="20"/>
    <s v="AMBIGOUS PAYMENT"/>
    <s v="In-store"/>
    <x v="353"/>
  </r>
  <r>
    <s v="TXN_5845583"/>
    <s v="Tea"/>
    <n v="4"/>
    <n v="1.5"/>
    <n v="6"/>
    <s v="Cash"/>
    <s v="In-store"/>
    <x v="258"/>
  </r>
  <r>
    <s v="TXN_6692318"/>
    <s v="Tea"/>
    <n v="2"/>
    <n v="1.5"/>
    <n v="3"/>
    <s v="Cash"/>
    <s v="In-store"/>
    <x v="81"/>
  </r>
  <r>
    <s v="TXN_9571019"/>
    <s v="Coffee"/>
    <n v="2"/>
    <n v="2"/>
    <n v="4"/>
    <s v="Cash"/>
    <s v="In-store"/>
    <x v="278"/>
  </r>
  <r>
    <s v="TXN_6451595"/>
    <s v="Juice"/>
    <n v="2"/>
    <n v="3"/>
    <n v="6"/>
    <s v="Credit Card"/>
    <s v="Takeaway"/>
    <x v="136"/>
  </r>
  <r>
    <s v="TXN_4797429"/>
    <s v="Salad"/>
    <n v="5"/>
    <n v="5"/>
    <n v="25"/>
    <s v="Digital Wallet"/>
    <s v="In-store"/>
    <x v="10"/>
  </r>
  <r>
    <s v="TXN_7255755"/>
    <s v="Sandwich"/>
    <n v="5"/>
    <n v="4"/>
    <n v="20"/>
    <s v="AMBIGOUS PAYMENT"/>
    <s v="AMBIGOUS LOCATION"/>
    <x v="258"/>
  </r>
  <r>
    <s v="TXN_6925284"/>
    <s v="Juice"/>
    <n v="5"/>
    <n v="3"/>
    <n v="15"/>
    <s v="Digital Wallet"/>
    <s v="Takeaway"/>
    <x v="349"/>
  </r>
  <r>
    <s v="TXN_2925996"/>
    <s v="Cake"/>
    <n v="3"/>
    <n v="3"/>
    <n v="9"/>
    <s v="Cash"/>
    <s v="Takeaway"/>
    <x v="135"/>
  </r>
  <r>
    <s v="TXN_3944582"/>
    <s v="Tea"/>
    <n v="5"/>
    <n v="1.5"/>
    <n v="7.5"/>
    <s v="UNKNOWN"/>
    <s v="In-store"/>
    <x v="179"/>
  </r>
  <r>
    <s v="TXN_5750248"/>
    <s v="Salad"/>
    <n v="4"/>
    <n v="5"/>
    <n v="20"/>
    <s v="Digital Wallet"/>
    <s v="In-store"/>
    <x v="262"/>
  </r>
  <r>
    <s v="TXN_1020983"/>
    <s v="Juice"/>
    <n v="1"/>
    <n v="3"/>
    <n v="3"/>
    <s v="Digital Wallet"/>
    <s v="AMBIGOUS LOCATION"/>
    <x v="117"/>
  </r>
  <r>
    <s v="TXN_9072817"/>
    <s v="Cookie"/>
    <n v="5"/>
    <n v="1"/>
    <n v="5"/>
    <s v="AMBIGOUS PAYMENT"/>
    <s v="Takeaway"/>
    <x v="227"/>
  </r>
  <r>
    <s v="TXN_7416196"/>
    <s v="Smoothie"/>
    <n v="2"/>
    <n v="4"/>
    <n v="8"/>
    <s v="Cash"/>
    <s v="In-store"/>
    <x v="59"/>
  </r>
  <r>
    <s v="TXN_7276452"/>
    <s v="Coffee"/>
    <n v="3"/>
    <n v="2"/>
    <n v="6"/>
    <s v="Digital Wallet"/>
    <s v="AMBIGOUS LOCATION"/>
    <x v="257"/>
  </r>
  <r>
    <s v="TXN_2610195"/>
    <s v="Cake"/>
    <n v="2"/>
    <n v="3"/>
    <n v="6"/>
    <s v="AMBIGOUS PAYMENT"/>
    <s v="AMBIGOUS LOCATION"/>
    <x v="286"/>
  </r>
  <r>
    <s v="TXN_9281392"/>
    <s v="Cookie"/>
    <n v="2"/>
    <n v="1"/>
    <n v="2"/>
    <s v="Digital Wallet"/>
    <s v="AMBIGOUS LOCATION"/>
    <x v="211"/>
  </r>
  <r>
    <s v="TXN_8386253"/>
    <s v="Tea"/>
    <n v="4"/>
    <n v="1.5"/>
    <n v="6"/>
    <s v="Cash"/>
    <s v="AMBIGOUS LOCATION"/>
    <x v="274"/>
  </r>
  <r>
    <s v="TXN_7995960"/>
    <s v="Juice"/>
    <n v="1"/>
    <n v="3"/>
    <n v="3"/>
    <s v="Digital Wallet"/>
    <s v="AMBIGOUS LOCATION"/>
    <x v="156"/>
  </r>
  <r>
    <s v="TXN_7663739"/>
    <s v="Cookie"/>
    <n v="5"/>
    <n v="1"/>
    <n v="5"/>
    <s v="Credit Card"/>
    <s v="AMBIGOUS LOCATION"/>
    <x v="363"/>
  </r>
  <r>
    <s v="TXN_3936339"/>
    <s v="AMBIGOUS ITEM"/>
    <n v="5"/>
    <n v="3"/>
    <n v="15"/>
    <s v="Digital Wallet"/>
    <s v="In-store"/>
    <x v="0"/>
  </r>
  <r>
    <s v="TXN_7784608"/>
    <s v="Coffee"/>
    <n v="5"/>
    <n v="2"/>
    <n v="10"/>
    <s v="AMBIGOUS PAYMENT"/>
    <s v="AMBIGOUS LOCATION"/>
    <x v="12"/>
  </r>
  <r>
    <s v="TXN_6438980"/>
    <s v="Salad"/>
    <n v="2"/>
    <n v="5"/>
    <n v="10"/>
    <s v="Credit Card"/>
    <s v="Takeaway"/>
    <x v="269"/>
  </r>
  <r>
    <s v="TXN_2196926"/>
    <s v="Juice"/>
    <n v="2"/>
    <n v="3"/>
    <n v="6"/>
    <s v="Digital Wallet"/>
    <s v="UNKNOWN"/>
    <x v="168"/>
  </r>
  <r>
    <s v="TXN_9582506"/>
    <s v="Cookie"/>
    <n v="2"/>
    <n v="1"/>
    <n v="2"/>
    <s v="Credit Card"/>
    <s v="AMBIGOUS LOCATION"/>
    <x v="204"/>
  </r>
  <r>
    <s v="TXN_2424839"/>
    <s v="Juice"/>
    <n v="4"/>
    <n v="3"/>
    <n v="12"/>
    <s v="Digital Wallet"/>
    <s v="In-store"/>
    <x v="171"/>
  </r>
  <r>
    <s v="TXN_5215704"/>
    <s v="Sandwich"/>
    <n v="5"/>
    <n v="4"/>
    <n v="20"/>
    <s v="Credit Card"/>
    <s v="AMBIGOUS LOCATION"/>
    <x v="215"/>
  </r>
  <r>
    <s v="TXN_1982031"/>
    <s v="Cookie"/>
    <n v="4"/>
    <n v="1"/>
    <n v="4"/>
    <s v="Cash"/>
    <s v="Takeaway"/>
    <x v="91"/>
  </r>
  <r>
    <s v="TXN_3060286"/>
    <s v="Tea"/>
    <n v="2"/>
    <n v="1.5"/>
    <n v="3"/>
    <s v="Cash"/>
    <s v="Takeaway"/>
    <x v="264"/>
  </r>
  <r>
    <s v="TXN_7878231"/>
    <s v="Salad"/>
    <n v="1"/>
    <n v="5"/>
    <n v="5"/>
    <s v="Cash"/>
    <s v="ERROR"/>
    <x v="148"/>
  </r>
  <r>
    <s v="TXN_1643029"/>
    <s v="Cookie"/>
    <n v="3"/>
    <n v="1"/>
    <n v="3"/>
    <s v="AMBIGOUS PAYMENT"/>
    <s v="AMBIGOUS LOCATION"/>
    <x v="238"/>
  </r>
  <r>
    <s v="TXN_2764625"/>
    <s v="Tea"/>
    <n v="1"/>
    <n v="1.5"/>
    <n v="1.5"/>
    <s v="Cash"/>
    <s v="In-store"/>
    <x v="210"/>
  </r>
  <r>
    <s v="TXN_6086123"/>
    <s v="Juice"/>
    <n v="3"/>
    <n v="3"/>
    <n v="9"/>
    <s v="Credit Card"/>
    <s v="Takeaway"/>
    <x v="234"/>
  </r>
  <r>
    <s v="TXN_1796259"/>
    <s v="Juice"/>
    <n v="1"/>
    <n v="3"/>
    <n v="3"/>
    <s v="AMBIGOUS PAYMENT"/>
    <s v="In-store"/>
    <x v="34"/>
  </r>
  <r>
    <s v="TXN_4078284"/>
    <s v="Coffee"/>
    <n v="1"/>
    <n v="2"/>
    <n v="2"/>
    <s v="Credit Card"/>
    <s v="AMBIGOUS LOCATION"/>
    <x v="226"/>
  </r>
  <r>
    <s v="TXN_4389662"/>
    <s v="Smoothie"/>
    <n v="1"/>
    <n v="4"/>
    <n v="4"/>
    <s v="Cash"/>
    <s v="Takeaway"/>
    <x v="225"/>
  </r>
  <r>
    <s v="TXN_1992699"/>
    <s v="Cookie"/>
    <n v="2"/>
    <n v="1"/>
    <n v="2"/>
    <s v="AMBIGOUS PAYMENT"/>
    <s v="Takeaway"/>
    <x v="345"/>
  </r>
  <r>
    <s v="TXN_9389300"/>
    <s v="Salad"/>
    <n v="3"/>
    <n v="5"/>
    <n v="15"/>
    <s v="Credit Card"/>
    <s v="Takeaway"/>
    <x v="100"/>
  </r>
  <r>
    <s v="TXN_5409951"/>
    <s v="Coffee"/>
    <n v="3"/>
    <n v="2"/>
    <n v="6"/>
    <s v="AMBIGOUS PAYMENT"/>
    <s v="AMBIGOUS LOCATION"/>
    <x v="119"/>
  </r>
  <r>
    <s v="TXN_2147448"/>
    <s v="Coffee"/>
    <n v="4"/>
    <n v="2"/>
    <n v="8"/>
    <s v="Credit Card"/>
    <s v="In-store"/>
    <x v="335"/>
  </r>
  <r>
    <s v="TXN_9826170"/>
    <s v="Juice"/>
    <n v="2"/>
    <n v="3"/>
    <n v="6"/>
    <s v="AMBIGOUS PAYMENT"/>
    <s v="AMBIGOUS LOCATION"/>
    <x v="110"/>
  </r>
  <r>
    <s v="TXN_4949509"/>
    <s v="Smoothie"/>
    <n v="4"/>
    <n v="4"/>
    <n v="16"/>
    <s v="AMBIGOUS PAYMENT"/>
    <s v="AMBIGOUS LOCATION"/>
    <x v="25"/>
  </r>
  <r>
    <s v="TXN_9857832"/>
    <s v="Tea"/>
    <n v="3"/>
    <n v="1.5"/>
    <n v="4.5"/>
    <s v="Cash"/>
    <s v="In-store"/>
    <x v="5"/>
  </r>
  <r>
    <s v="TXN_5038122"/>
    <s v="Salad"/>
    <n v="1"/>
    <n v="5"/>
    <n v="5"/>
    <s v="AMBIGOUS PAYMENT"/>
    <s v="AMBIGOUS LOCATION"/>
    <x v="112"/>
  </r>
  <r>
    <s v="TXN_8984085"/>
    <s v="Salad"/>
    <n v="1"/>
    <n v="5"/>
    <n v="5"/>
    <s v="AMBIGOUS PAYMENT"/>
    <s v="AMBIGOUS LOCATION"/>
    <x v="333"/>
  </r>
  <r>
    <s v="TXN_8830264"/>
    <s v="Salad"/>
    <n v="1"/>
    <n v="5"/>
    <n v="5"/>
    <s v="Cash"/>
    <s v="ERROR"/>
    <x v="186"/>
  </r>
  <r>
    <s v="TXN_9696074"/>
    <s v="Coffee"/>
    <n v="4"/>
    <n v="2"/>
    <n v="8"/>
    <s v="AMBIGOUS PAYMENT"/>
    <s v="Takeaway"/>
    <x v="273"/>
  </r>
  <r>
    <s v="TXN_9579637"/>
    <s v="Tea"/>
    <n v="4"/>
    <n v="1.5"/>
    <n v="6"/>
    <s v="Digital Wallet"/>
    <s v="AMBIGOUS LOCATION"/>
    <x v="45"/>
  </r>
  <r>
    <s v="TXN_7907786"/>
    <s v="Tea"/>
    <n v="5"/>
    <n v="1.5"/>
    <n v="7.5"/>
    <s v="Cash"/>
    <s v="AMBIGOUS LOCATION"/>
    <x v="281"/>
  </r>
  <r>
    <s v="TXN_5316852"/>
    <s v="Coffee"/>
    <n v="2"/>
    <n v="2"/>
    <n v="4"/>
    <s v="Digital Wallet"/>
    <s v="AMBIGOUS LOCATION"/>
    <x v="103"/>
  </r>
  <r>
    <s v="TXN_1292430"/>
    <s v="Smoothie"/>
    <n v="1"/>
    <n v="4"/>
    <n v="4"/>
    <s v="Credit Card"/>
    <s v="Takeaway"/>
    <x v="296"/>
  </r>
  <r>
    <s v="TXN_5226399"/>
    <s v="ERROR"/>
    <n v="4"/>
    <n v="3"/>
    <n v="12"/>
    <s v="AMBIGOUS PAYMENT"/>
    <s v="Takeaway"/>
    <x v="142"/>
  </r>
  <r>
    <s v="TXN_2470530"/>
    <s v="Cake"/>
    <n v="1"/>
    <n v="3"/>
    <n v="3"/>
    <s v="Digital Wallet"/>
    <s v="Takeaway"/>
    <x v="13"/>
  </r>
  <r>
    <s v="TXN_6498718"/>
    <s v="Coffee"/>
    <n v="4"/>
    <n v="2"/>
    <n v="8"/>
    <s v="AMBIGOUS PAYMENT"/>
    <s v="AMBIGOUS LOCATION"/>
    <x v="329"/>
  </r>
  <r>
    <s v="TXN_1602435"/>
    <s v="Smoothie"/>
    <n v="1"/>
    <n v="4"/>
    <n v="4"/>
    <s v="Cash"/>
    <s v="ERROR"/>
    <x v="21"/>
  </r>
  <r>
    <s v="TXN_1434598"/>
    <s v="Sandwich"/>
    <n v="5"/>
    <n v="4"/>
    <n v="20"/>
    <s v="Cash"/>
    <s v="Takeaway"/>
    <x v="58"/>
  </r>
  <r>
    <s v="TXN_9871036"/>
    <s v="Smoothie"/>
    <n v="1"/>
    <n v="4"/>
    <n v="4"/>
    <s v="AMBIGOUS PAYMENT"/>
    <s v="Takeaway"/>
    <x v="128"/>
  </r>
  <r>
    <s v="TXN_2073001"/>
    <s v="Coffee"/>
    <n v="2"/>
    <n v="2"/>
    <n v="4"/>
    <s v="Digital Wallet"/>
    <s v="AMBIGOUS LOCATION"/>
    <x v="332"/>
  </r>
  <r>
    <s v="TXN_9284622"/>
    <s v="Coffee"/>
    <n v="1"/>
    <n v="2"/>
    <n v="2"/>
    <s v="Credit Card"/>
    <s v="AMBIGOUS LOCATION"/>
    <x v="148"/>
  </r>
  <r>
    <s v="TXN_7815076"/>
    <s v="Juice"/>
    <n v="5"/>
    <n v="3"/>
    <n v="15"/>
    <s v="Cash"/>
    <s v="AMBIGOUS LOCATION"/>
    <x v="220"/>
  </r>
  <r>
    <s v="TXN_6897172"/>
    <s v="Coffee"/>
    <n v="4"/>
    <n v="2"/>
    <n v="8"/>
    <s v="Digital Wallet"/>
    <s v="AMBIGOUS LOCATION"/>
    <x v="64"/>
  </r>
  <r>
    <s v="TXN_3783903"/>
    <s v="Tea"/>
    <n v="4"/>
    <n v="1.5"/>
    <n v="6"/>
    <s v="AMBIGOUS PAYMENT"/>
    <s v="AMBIGOUS LOCATION"/>
    <x v="340"/>
  </r>
  <r>
    <s v="TXN_4378637"/>
    <s v="Cookie"/>
    <n v="1"/>
    <n v="1"/>
    <n v="1"/>
    <s v="AMBIGOUS PAYMENT"/>
    <s v="Takeaway"/>
    <x v="222"/>
  </r>
  <r>
    <s v="TXN_7514047"/>
    <s v="Salad"/>
    <n v="1"/>
    <n v="5"/>
    <n v="5"/>
    <s v="Cash"/>
    <s v="UNKNOWN"/>
    <x v="350"/>
  </r>
  <r>
    <s v="TXN_4375708"/>
    <s v="Sandwich"/>
    <n v="4"/>
    <n v="4"/>
    <n v="16"/>
    <s v="Credit Card"/>
    <s v="Takeaway"/>
    <x v="355"/>
  </r>
  <r>
    <s v="TXN_9775984"/>
    <s v="Juice"/>
    <n v="2"/>
    <n v="3"/>
    <n v="6"/>
    <s v="Credit Card"/>
    <s v="In-store"/>
    <x v="31"/>
  </r>
  <r>
    <s v="TXN_1625754"/>
    <s v="Cake"/>
    <n v="5"/>
    <n v="3"/>
    <n v="15"/>
    <s v="Digital Wallet"/>
    <s v="In-store"/>
    <x v="120"/>
  </r>
  <r>
    <s v="TXN_9567915"/>
    <s v="Cake"/>
    <n v="1"/>
    <n v="3"/>
    <n v="3"/>
    <s v="Digital Wallet"/>
    <s v="Takeaway"/>
    <x v="193"/>
  </r>
  <r>
    <s v="TXN_4062634"/>
    <s v="Salad"/>
    <n v="2"/>
    <n v="5"/>
    <n v="10"/>
    <s v="Credit Card"/>
    <s v="In-store"/>
    <x v="354"/>
  </r>
  <r>
    <s v="TXN_6624397"/>
    <s v="Juice"/>
    <n v="4"/>
    <n v="3"/>
    <n v="12"/>
    <s v="Cash"/>
    <s v="Takeaway"/>
    <x v="73"/>
  </r>
  <r>
    <s v="TXN_2991733"/>
    <s v="Tea"/>
    <n v="5"/>
    <n v="1.5"/>
    <n v="7.5"/>
    <s v="Credit Card"/>
    <s v="AMBIGOUS LOCATION"/>
    <x v="342"/>
  </r>
  <r>
    <s v="TXN_8978924"/>
    <s v="Salad"/>
    <n v="5"/>
    <n v="5"/>
    <n v="25"/>
    <s v="Cash"/>
    <s v="ERROR"/>
    <x v="31"/>
  </r>
  <r>
    <s v="TXN_2404800"/>
    <s v="Sandwich"/>
    <n v="5"/>
    <n v="4"/>
    <n v="20"/>
    <s v="Cash"/>
    <s v="In-store"/>
    <x v="199"/>
  </r>
  <r>
    <s v="TXN_4501915"/>
    <s v="Juice"/>
    <n v="4"/>
    <n v="3"/>
    <n v="12"/>
    <s v="Credit Card"/>
    <s v="Takeaway"/>
    <x v="236"/>
  </r>
  <r>
    <s v="TXN_6273431"/>
    <s v="AMBIGOUS ITEM"/>
    <n v="2"/>
    <n v="3"/>
    <n v="6"/>
    <s v="AMBIGOUS PAYMENT"/>
    <s v="In-store"/>
    <x v="354"/>
  </r>
  <r>
    <s v="TXN_7166936"/>
    <s v="Cookie"/>
    <n v="4"/>
    <n v="1"/>
    <n v="4"/>
    <s v="AMBIGOUS PAYMENT"/>
    <s v="In-store"/>
    <x v="277"/>
  </r>
  <r>
    <s v="TXN_7645250"/>
    <s v="Juice"/>
    <n v="2"/>
    <n v="3"/>
    <n v="6"/>
    <s v="AMBIGOUS PAYMENT"/>
    <s v="AMBIGOUS LOCATION"/>
    <x v="31"/>
  </r>
  <r>
    <s v="TXN_9231480"/>
    <s v="Cookie"/>
    <n v="4"/>
    <n v="1"/>
    <n v="4"/>
    <s v="Cash"/>
    <s v="AMBIGOUS LOCATION"/>
    <x v="267"/>
  </r>
  <r>
    <s v="TXN_4247105"/>
    <s v="Coffee"/>
    <n v="5"/>
    <n v="2"/>
    <n v="10"/>
    <s v="Cash"/>
    <s v="In-store"/>
    <x v="173"/>
  </r>
  <r>
    <s v="TXN_8732935"/>
    <s v="Cookie"/>
    <n v="4"/>
    <n v="1"/>
    <n v="4"/>
    <s v="Credit Card"/>
    <s v="Takeaway"/>
    <x v="211"/>
  </r>
  <r>
    <s v="TXN_5108867"/>
    <s v="AMBIGOUS ITEM"/>
    <n v="3"/>
    <n v="3"/>
    <n v="9"/>
    <s v="Cash"/>
    <s v="Takeaway"/>
    <x v="52"/>
  </r>
  <r>
    <s v="TXN_3270584"/>
    <s v="Cake"/>
    <n v="3"/>
    <n v="3"/>
    <n v="9"/>
    <s v="Credit Card"/>
    <s v="Takeaway"/>
    <x v="39"/>
  </r>
  <r>
    <s v="TXN_8258798"/>
    <s v="Coffee"/>
    <n v="3"/>
    <n v="2"/>
    <n v="6"/>
    <s v="Cash"/>
    <s v="In-store"/>
    <x v="270"/>
  </r>
  <r>
    <s v="TXN_7412012"/>
    <s v="Coffee"/>
    <n v="1"/>
    <n v="2"/>
    <n v="2"/>
    <s v="Cash"/>
    <s v="In-store"/>
    <x v="353"/>
  </r>
  <r>
    <s v="TXN_1927324"/>
    <s v="Sandwich"/>
    <n v="1"/>
    <n v="4"/>
    <n v="4"/>
    <s v="Digital Wallet"/>
    <s v="Takeaway"/>
    <x v="314"/>
  </r>
  <r>
    <s v="TXN_9159655"/>
    <s v="Cookie"/>
    <n v="5"/>
    <n v="1"/>
    <n v="5"/>
    <s v="Cash"/>
    <s v="UNKNOWN"/>
    <x v="13"/>
  </r>
  <r>
    <s v="TXN_1293057"/>
    <s v="Tea"/>
    <n v="2"/>
    <n v="1.5"/>
    <n v="3"/>
    <s v="Digital Wallet"/>
    <s v="AMBIGOUS LOCATION"/>
    <x v="364"/>
  </r>
  <r>
    <s v="TXN_8829698"/>
    <s v="Cake"/>
    <n v="2"/>
    <n v="3"/>
    <n v="6"/>
    <s v="Cash"/>
    <s v="AMBIGOUS LOCATION"/>
    <x v="52"/>
  </r>
  <r>
    <s v="TXN_5056351"/>
    <s v="Juice"/>
    <n v="1"/>
    <n v="3"/>
    <n v="3"/>
    <s v="AMBIGOUS PAYMENT"/>
    <s v="Takeaway"/>
    <x v="280"/>
  </r>
  <r>
    <s v="TXN_4431264"/>
    <s v="Smoothie"/>
    <n v="2"/>
    <n v="4"/>
    <n v="8"/>
    <s v="AMBIGOUS PAYMENT"/>
    <s v="AMBIGOUS LOCATION"/>
    <x v="188"/>
  </r>
  <r>
    <s v="TXN_7371782"/>
    <s v="Tea"/>
    <n v="3"/>
    <n v="1.5"/>
    <n v="4.5"/>
    <s v="Cash"/>
    <s v="In-store"/>
    <x v="201"/>
  </r>
  <r>
    <s v="TXN_7631505"/>
    <s v="Sandwich"/>
    <n v="4"/>
    <n v="4"/>
    <n v="16"/>
    <s v="Cash"/>
    <s v="In-store"/>
    <x v="289"/>
  </r>
  <r>
    <s v="TXN_4331770"/>
    <s v="Salad"/>
    <n v="4"/>
    <n v="5"/>
    <n v="20"/>
    <s v="AMBIGOUS PAYMENT"/>
    <s v="AMBIGOUS LOCATION"/>
    <x v="336"/>
  </r>
  <r>
    <s v="TXN_2593909"/>
    <s v="Juice"/>
    <n v="2"/>
    <n v="3"/>
    <n v="6"/>
    <s v="Cash"/>
    <s v="In-store"/>
    <x v="86"/>
  </r>
  <r>
    <s v="TXN_9728062"/>
    <s v="Coffee"/>
    <n v="1"/>
    <n v="2"/>
    <n v="2"/>
    <s v="Cash"/>
    <s v="AMBIGOUS LOCATION"/>
    <x v="320"/>
  </r>
  <r>
    <s v="TXN_7664606"/>
    <s v="Cookie"/>
    <n v="2"/>
    <n v="1"/>
    <n v="2"/>
    <s v="Digital Wallet"/>
    <s v="ERROR"/>
    <x v="261"/>
  </r>
  <r>
    <s v="TXN_3359911"/>
    <s v="Cookie"/>
    <n v="4"/>
    <n v="1"/>
    <n v="4"/>
    <s v="AMBIGOUS PAYMENT"/>
    <s v="In-store"/>
    <x v="98"/>
  </r>
  <r>
    <s v="TXN_3745153"/>
    <s v="Smoothie"/>
    <n v="4"/>
    <n v="4"/>
    <n v="16"/>
    <s v="Digital Wallet"/>
    <s v="In-store"/>
    <x v="193"/>
  </r>
  <r>
    <s v="TXN_2019258"/>
    <s v="Juice"/>
    <n v="4"/>
    <n v="3"/>
    <n v="12"/>
    <s v="Credit Card"/>
    <s v="AMBIGOUS LOCATION"/>
    <x v="91"/>
  </r>
  <r>
    <s v="TXN_8153957"/>
    <s v="Coffee"/>
    <n v="1"/>
    <n v="2"/>
    <n v="2"/>
    <s v="Digital Wallet"/>
    <s v="Takeaway"/>
    <x v="197"/>
  </r>
  <r>
    <s v="TXN_3437948"/>
    <s v="Smoothie"/>
    <n v="2"/>
    <n v="4"/>
    <n v="8"/>
    <s v="Cash"/>
    <s v="AMBIGOUS LOCATION"/>
    <x v="122"/>
  </r>
  <r>
    <s v="TXN_6874195"/>
    <s v="Juice"/>
    <n v="3"/>
    <n v="3"/>
    <n v="9"/>
    <s v="Cash"/>
    <s v="Takeaway"/>
    <x v="243"/>
  </r>
  <r>
    <s v="TXN_3234146"/>
    <s v="Juice"/>
    <n v="1"/>
    <n v="3"/>
    <n v="3"/>
    <s v="UNKNOWN"/>
    <s v="Takeaway"/>
    <x v="188"/>
  </r>
  <r>
    <s v="TXN_5172383"/>
    <s v="Juice"/>
    <n v="3"/>
    <n v="3"/>
    <n v="9"/>
    <s v="Cash"/>
    <s v="In-store"/>
    <x v="246"/>
  </r>
  <r>
    <s v="TXN_9288999"/>
    <s v="Cookie"/>
    <n v="3"/>
    <n v="1"/>
    <n v="3"/>
    <s v="Credit Card"/>
    <s v="In-store"/>
    <x v="320"/>
  </r>
  <r>
    <s v="TXN_4205407"/>
    <s v="Smoothie"/>
    <n v="5"/>
    <n v="4"/>
    <n v="20"/>
    <s v="Digital Wallet"/>
    <s v="AMBIGOUS LOCATION"/>
    <x v="3"/>
  </r>
  <r>
    <s v="TXN_8325722"/>
    <s v="Sandwich"/>
    <n v="2"/>
    <n v="4"/>
    <n v="8"/>
    <s v="AMBIGOUS PAYMENT"/>
    <s v="Takeaway"/>
    <x v="57"/>
  </r>
  <r>
    <s v="TXN_3050797"/>
    <s v="Sandwich"/>
    <n v="3"/>
    <n v="4"/>
    <n v="12"/>
    <s v="Credit Card"/>
    <s v="AMBIGOUS LOCATION"/>
    <x v="171"/>
  </r>
  <r>
    <s v="TXN_8731991"/>
    <s v="Salad"/>
    <n v="4"/>
    <n v="5"/>
    <n v="20"/>
    <s v="AMBIGOUS PAYMENT"/>
    <s v="In-store"/>
    <x v="356"/>
  </r>
  <r>
    <s v="TXN_7387416"/>
    <s v="Juice"/>
    <n v="3"/>
    <n v="3"/>
    <n v="9"/>
    <s v="Cash"/>
    <s v="AMBIGOUS LOCATION"/>
    <x v="85"/>
  </r>
  <r>
    <s v="TXN_2244418"/>
    <s v="Salad"/>
    <n v="5"/>
    <n v="5"/>
    <n v="25"/>
    <s v="Cash"/>
    <s v="Takeaway"/>
    <x v="187"/>
  </r>
  <r>
    <s v="TXN_2638644"/>
    <s v="Tea"/>
    <n v="1"/>
    <n v="1.5"/>
    <n v="1.5"/>
    <s v="AMBIGOUS PAYMENT"/>
    <s v="UNKNOWN"/>
    <x v="350"/>
  </r>
  <r>
    <s v="TXN_3886177"/>
    <s v="Cake"/>
    <n v="3"/>
    <n v="3"/>
    <n v="9"/>
    <s v="AMBIGOUS PAYMENT"/>
    <s v="Takeaway"/>
    <x v="33"/>
  </r>
  <r>
    <s v="TXN_2334047"/>
    <s v="Tea"/>
    <n v="1"/>
    <n v="1.5"/>
    <n v="1.5"/>
    <s v="AMBIGOUS PAYMENT"/>
    <s v="Takeaway"/>
    <x v="297"/>
  </r>
  <r>
    <s v="TXN_3888864"/>
    <s v="Sandwich"/>
    <n v="1"/>
    <n v="4"/>
    <n v="4"/>
    <s v="Credit Card"/>
    <s v="In-store"/>
    <x v="183"/>
  </r>
  <r>
    <s v="TXN_6972491"/>
    <s v="Sandwich"/>
    <n v="1"/>
    <n v="4"/>
    <n v="4"/>
    <s v="AMBIGOUS PAYMENT"/>
    <s v="Takeaway"/>
    <x v="128"/>
  </r>
  <r>
    <s v="TXN_8886791"/>
    <s v="Tea"/>
    <n v="2"/>
    <n v="1.5"/>
    <n v="3"/>
    <s v="Cash"/>
    <s v="AMBIGOUS LOCATION"/>
    <x v="162"/>
  </r>
  <r>
    <s v="TXN_4356114"/>
    <s v="Juice"/>
    <n v="2"/>
    <n v="3"/>
    <n v="6"/>
    <s v="Cash"/>
    <s v="Takeaway"/>
    <x v="283"/>
  </r>
  <r>
    <s v="TXN_2097023"/>
    <s v="Salad"/>
    <n v="3"/>
    <n v="5"/>
    <n v="15"/>
    <s v="Digital Wallet"/>
    <s v="Takeaway"/>
    <x v="269"/>
  </r>
  <r>
    <s v="TXN_2726749"/>
    <s v="Juice"/>
    <n v="4"/>
    <n v="3"/>
    <n v="12"/>
    <s v="AMBIGOUS PAYMENT"/>
    <s v="Takeaway"/>
    <x v="271"/>
  </r>
  <r>
    <s v="TXN_3357336"/>
    <s v="Cake"/>
    <n v="4"/>
    <n v="3"/>
    <n v="12"/>
    <s v="AMBIGOUS PAYMENT"/>
    <s v="In-store"/>
    <x v="109"/>
  </r>
  <r>
    <s v="TXN_3529354"/>
    <s v="Juice"/>
    <n v="2"/>
    <n v="3"/>
    <n v="6"/>
    <s v="Credit Card"/>
    <s v="Takeaway"/>
    <x v="205"/>
  </r>
  <r>
    <s v="TXN_9738339"/>
    <s v="Juice"/>
    <n v="1"/>
    <n v="3"/>
    <n v="3"/>
    <s v="UNKNOWN"/>
    <s v="In-store"/>
    <x v="162"/>
  </r>
  <r>
    <s v="TXN_9389963"/>
    <s v="ERROR"/>
    <n v="5"/>
    <n v="4"/>
    <n v="20"/>
    <s v="AMBIGOUS PAYMENT"/>
    <s v="Takeaway"/>
    <x v="140"/>
  </r>
  <r>
    <s v="TXN_6837879"/>
    <s v="ERROR"/>
    <n v="5"/>
    <n v="3"/>
    <n v="15"/>
    <s v="Digital Wallet"/>
    <s v="AMBIGOUS LOCATION"/>
    <x v="250"/>
  </r>
  <r>
    <s v="TXN_1046659"/>
    <s v="Smoothie"/>
    <n v="3"/>
    <n v="4"/>
    <n v="12"/>
    <s v="AMBIGOUS PAYMENT"/>
    <s v="Takeaway"/>
    <x v="66"/>
  </r>
  <r>
    <s v="TXN_2032049"/>
    <s v="Salad"/>
    <n v="2"/>
    <n v="5"/>
    <n v="10"/>
    <s v="Credit Card"/>
    <s v="UNKNOWN"/>
    <x v="197"/>
  </r>
  <r>
    <s v="TXN_1444479"/>
    <s v="AMBIGOUS ITEM"/>
    <n v="1"/>
    <n v="3"/>
    <n v="3"/>
    <s v="Credit Card"/>
    <s v="AMBIGOUS LOCATION"/>
    <x v="149"/>
  </r>
  <r>
    <s v="TXN_7251037"/>
    <s v="Salad"/>
    <n v="3"/>
    <n v="5"/>
    <n v="15"/>
    <s v="Credit Card"/>
    <s v="In-store"/>
    <x v="333"/>
  </r>
  <r>
    <s v="TXN_9891576"/>
    <s v="Sandwich"/>
    <n v="3"/>
    <n v="4"/>
    <n v="12"/>
    <s v="Digital Wallet"/>
    <s v="Takeaway"/>
    <x v="204"/>
  </r>
  <r>
    <s v="TXN_5315818"/>
    <s v="Salad"/>
    <n v="1"/>
    <n v="5"/>
    <n v="5"/>
    <s v="Digital Wallet"/>
    <s v="AMBIGOUS LOCATION"/>
    <x v="96"/>
  </r>
  <r>
    <s v="TXN_9830755"/>
    <s v="Cookie"/>
    <n v="5"/>
    <n v="1"/>
    <n v="5"/>
    <s v="Digital Wallet"/>
    <s v="Takeaway"/>
    <x v="273"/>
  </r>
  <r>
    <s v="TXN_8833319"/>
    <s v="Salad"/>
    <n v="1"/>
    <n v="5"/>
    <n v="5"/>
    <s v="ERROR"/>
    <s v="Takeaway"/>
    <x v="157"/>
  </r>
  <r>
    <s v="TXN_4353750"/>
    <s v="Cake"/>
    <n v="2"/>
    <n v="3"/>
    <n v="6"/>
    <s v="Credit Card"/>
    <s v="AMBIGOUS LOCATION"/>
    <x v="44"/>
  </r>
  <r>
    <s v="TXN_8809659"/>
    <s v="Juice"/>
    <n v="2"/>
    <n v="3"/>
    <n v="6"/>
    <s v="Cash"/>
    <s v="Takeaway"/>
    <x v="325"/>
  </r>
  <r>
    <s v="TXN_2104550"/>
    <s v="Coffee"/>
    <n v="4"/>
    <n v="2"/>
    <n v="8"/>
    <s v="Credit Card"/>
    <s v="In-store"/>
    <x v="0"/>
  </r>
  <r>
    <s v="TXN_7554731"/>
    <s v="Cake"/>
    <n v="1"/>
    <n v="3"/>
    <n v="3"/>
    <s v="Credit Card"/>
    <s v="In-store"/>
    <x v="229"/>
  </r>
  <r>
    <s v="TXN_8652021"/>
    <s v="Cake"/>
    <n v="1"/>
    <n v="3"/>
    <n v="3"/>
    <s v="Credit Card"/>
    <s v="In-store"/>
    <x v="99"/>
  </r>
  <r>
    <s v="TXN_3744962"/>
    <s v="Salad"/>
    <n v="1"/>
    <n v="5"/>
    <n v="5"/>
    <s v="AMBIGOUS PAYMENT"/>
    <s v="In-store"/>
    <x v="139"/>
  </r>
  <r>
    <s v="TXN_7312277"/>
    <s v="Juice"/>
    <n v="4"/>
    <n v="3"/>
    <n v="12"/>
    <s v="AMBIGOUS PAYMENT"/>
    <s v="In-store"/>
    <x v="351"/>
  </r>
  <r>
    <s v="TXN_2342308"/>
    <s v="Cookie"/>
    <n v="5"/>
    <n v="1"/>
    <n v="5"/>
    <s v="Digital Wallet"/>
    <s v="AMBIGOUS LOCATION"/>
    <x v="361"/>
  </r>
  <r>
    <s v="TXN_7797507"/>
    <s v="Sandwich"/>
    <n v="5"/>
    <n v="4"/>
    <n v="20"/>
    <s v="Digital Wallet"/>
    <s v="Takeaway"/>
    <x v="115"/>
  </r>
  <r>
    <s v="TXN_3121360"/>
    <s v="Cake"/>
    <n v="3"/>
    <n v="3"/>
    <n v="9"/>
    <s v="Digital Wallet"/>
    <s v="AMBIGOUS LOCATION"/>
    <x v="349"/>
  </r>
  <r>
    <s v="TXN_5568416"/>
    <s v="Cake"/>
    <n v="5"/>
    <n v="3"/>
    <n v="15"/>
    <s v="Credit Card"/>
    <s v="UNKNOWN"/>
    <x v="205"/>
  </r>
  <r>
    <s v="TXN_7032922"/>
    <s v="Sandwich"/>
    <n v="4"/>
    <n v="4"/>
    <n v="16"/>
    <s v="AMBIGOUS PAYMENT"/>
    <s v="AMBIGOUS LOCATION"/>
    <x v="219"/>
  </r>
  <r>
    <s v="TXN_5734186"/>
    <s v="Juice"/>
    <n v="3"/>
    <n v="3"/>
    <n v="9"/>
    <s v="Cash"/>
    <s v="AMBIGOUS LOCATION"/>
    <x v="87"/>
  </r>
  <r>
    <s v="TXN_5107025"/>
    <s v="Tea"/>
    <n v="2"/>
    <n v="1.5"/>
    <n v="3"/>
    <s v="AMBIGOUS PAYMENT"/>
    <s v="In-store"/>
    <x v="195"/>
  </r>
  <r>
    <s v="TXN_7975387"/>
    <s v="Smoothie"/>
    <n v="2"/>
    <n v="4"/>
    <n v="8"/>
    <s v="Credit Card"/>
    <s v="Takeaway"/>
    <x v="117"/>
  </r>
  <r>
    <s v="TXN_5209346"/>
    <s v="Smoothie"/>
    <n v="3"/>
    <n v="4"/>
    <n v="12"/>
    <s v="Credit Card"/>
    <s v="In-store"/>
    <x v="68"/>
  </r>
  <r>
    <s v="TXN_8947660"/>
    <s v="Coffee"/>
    <n v="1"/>
    <n v="2"/>
    <n v="2"/>
    <s v="AMBIGOUS PAYMENT"/>
    <s v="In-store"/>
    <x v="113"/>
  </r>
  <r>
    <s v="TXN_6752053"/>
    <s v="Smoothie"/>
    <n v="4"/>
    <n v="4"/>
    <n v="16"/>
    <s v="AMBIGOUS PAYMENT"/>
    <s v="AMBIGOUS LOCATION"/>
    <x v="163"/>
  </r>
  <r>
    <s v="TXN_6571385"/>
    <s v="Tea"/>
    <n v="4"/>
    <n v="1.5"/>
    <n v="6"/>
    <s v="Cash"/>
    <s v="Takeaway"/>
    <x v="182"/>
  </r>
  <r>
    <s v="TXN_6430534"/>
    <s v="Tea"/>
    <n v="5"/>
    <n v="1.5"/>
    <n v="7.5"/>
    <s v="Cash"/>
    <s v="Takeaway"/>
    <x v="313"/>
  </r>
  <r>
    <s v="TXN_6467414"/>
    <s v="Tea"/>
    <n v="3"/>
    <n v="1.5"/>
    <n v="4.5"/>
    <s v="Cash"/>
    <s v="AMBIGOUS LOCATION"/>
    <x v="182"/>
  </r>
  <r>
    <s v="TXN_2861912"/>
    <s v="Coffee"/>
    <n v="3"/>
    <n v="2"/>
    <n v="6"/>
    <s v="AMBIGOUS PAYMENT"/>
    <s v="In-store"/>
    <x v="17"/>
  </r>
  <r>
    <s v="TXN_8347965"/>
    <s v="Salad"/>
    <n v="1"/>
    <n v="5"/>
    <n v="5"/>
    <s v="Cash"/>
    <s v="Takeaway"/>
    <x v="341"/>
  </r>
  <r>
    <s v="TXN_9693344"/>
    <s v="Tea"/>
    <n v="4"/>
    <n v="1.5"/>
    <n v="6"/>
    <s v="Credit Card"/>
    <s v="Takeaway"/>
    <x v="18"/>
  </r>
  <r>
    <s v="TXN_9801552"/>
    <s v="Sandwich"/>
    <n v="4"/>
    <n v="4"/>
    <n v="16"/>
    <s v="Credit Card"/>
    <s v="Takeaway"/>
    <x v="25"/>
  </r>
  <r>
    <s v="TXN_8082317"/>
    <s v="Juice"/>
    <n v="3"/>
    <n v="3"/>
    <n v="9"/>
    <s v="Cash"/>
    <s v="Takeaway"/>
    <x v="219"/>
  </r>
  <r>
    <s v="TXN_1569729"/>
    <s v="Smoothie"/>
    <n v="5"/>
    <n v="4"/>
    <n v="20"/>
    <s v="Cash"/>
    <s v="Takeaway"/>
    <x v="67"/>
  </r>
  <r>
    <s v="TXN_2644962"/>
    <s v="Smoothie"/>
    <n v="2"/>
    <n v="4"/>
    <n v="8"/>
    <s v="UNKNOWN"/>
    <s v="AMBIGOUS LOCATION"/>
    <x v="250"/>
  </r>
  <r>
    <s v="TXN_8991609"/>
    <s v="Salad"/>
    <n v="4"/>
    <n v="5"/>
    <n v="20"/>
    <s v="Digital Wallet"/>
    <s v="In-store"/>
    <x v="65"/>
  </r>
  <r>
    <s v="TXN_5000665"/>
    <s v="Cake"/>
    <n v="3"/>
    <n v="3"/>
    <n v="9"/>
    <s v="Digital Wallet"/>
    <s v="In-store"/>
    <x v="339"/>
  </r>
  <r>
    <s v="TXN_2161255"/>
    <s v="Sandwich"/>
    <n v="3"/>
    <n v="4"/>
    <n v="12"/>
    <s v="AMBIGOUS PAYMENT"/>
    <s v="AMBIGOUS LOCATION"/>
    <x v="35"/>
  </r>
  <r>
    <s v="TXN_6549359"/>
    <s v="Tea"/>
    <n v="3"/>
    <n v="1.5"/>
    <n v="4.5"/>
    <s v="Cash"/>
    <s v="AMBIGOUS LOCATION"/>
    <x v="150"/>
  </r>
  <r>
    <s v="TXN_8833173"/>
    <s v="Smoothie"/>
    <n v="4"/>
    <n v="4"/>
    <n v="16"/>
    <s v="Digital Wallet"/>
    <s v="AMBIGOUS LOCATION"/>
    <x v="241"/>
  </r>
  <r>
    <s v="TXN_8449081"/>
    <s v="Cookie"/>
    <n v="2"/>
    <n v="1"/>
    <n v="2"/>
    <s v="AMBIGOUS PAYMENT"/>
    <s v="In-store"/>
    <x v="16"/>
  </r>
  <r>
    <s v="TXN_7153321"/>
    <s v="Salad"/>
    <n v="5"/>
    <n v="5"/>
    <n v="25"/>
    <s v="Credit Card"/>
    <s v="Takeaway"/>
    <x v="104"/>
  </r>
  <r>
    <s v="TXN_2935761"/>
    <s v="Smoothie"/>
    <n v="4"/>
    <n v="4"/>
    <n v="16"/>
    <s v="Digital Wallet"/>
    <s v="AMBIGOUS LOCATION"/>
    <x v="302"/>
  </r>
  <r>
    <s v="TXN_7328705"/>
    <s v="Cookie"/>
    <n v="4"/>
    <n v="1"/>
    <n v="4"/>
    <s v="Digital Wallet"/>
    <s v="Takeaway"/>
    <x v="292"/>
  </r>
  <r>
    <s v="TXN_1419790"/>
    <s v="Sandwich"/>
    <n v="3"/>
    <n v="4"/>
    <n v="12"/>
    <s v="AMBIGOUS PAYMENT"/>
    <s v="AMBIGOUS LOCATION"/>
    <x v="182"/>
  </r>
  <r>
    <s v="TXN_8970187"/>
    <s v="Cake"/>
    <n v="1"/>
    <n v="3"/>
    <n v="3"/>
    <s v="Digital Wallet"/>
    <s v="Takeaway"/>
    <x v="132"/>
  </r>
  <r>
    <s v="TXN_4385632"/>
    <s v="Tea"/>
    <n v="5"/>
    <n v="1.5"/>
    <n v="7.5"/>
    <s v="AMBIGOUS PAYMENT"/>
    <s v="Takeaway"/>
    <x v="98"/>
  </r>
  <r>
    <s v="TXN_4343133"/>
    <s v="Cookie"/>
    <n v="4"/>
    <n v="1"/>
    <n v="4"/>
    <s v="Digital Wallet"/>
    <s v="AMBIGOUS LOCATION"/>
    <x v="327"/>
  </r>
  <r>
    <s v="TXN_7712544"/>
    <s v="Cookie"/>
    <n v="3"/>
    <n v="1"/>
    <n v="3"/>
    <s v="Cash"/>
    <s v="AMBIGOUS LOCATION"/>
    <x v="312"/>
  </r>
  <r>
    <s v="TXN_6904952"/>
    <s v="Salad"/>
    <n v="4"/>
    <n v="5"/>
    <n v="20"/>
    <s v="Digital Wallet"/>
    <s v="Takeaway"/>
    <x v="19"/>
  </r>
  <r>
    <s v="TXN_4023091"/>
    <s v="Smoothie"/>
    <n v="3"/>
    <n v="4"/>
    <n v="12"/>
    <s v="Credit Card"/>
    <s v="AMBIGOUS LOCATION"/>
    <x v="316"/>
  </r>
  <r>
    <s v="TXN_6005707"/>
    <s v="Juice"/>
    <n v="4"/>
    <n v="3"/>
    <n v="12"/>
    <s v="Cash"/>
    <s v="UNKNOWN"/>
    <x v="96"/>
  </r>
  <r>
    <s v="TXN_9824238"/>
    <s v="Tea"/>
    <n v="5"/>
    <n v="1.5"/>
    <n v="7.5"/>
    <s v="Cash"/>
    <s v="In-store"/>
    <x v="105"/>
  </r>
  <r>
    <s v="TXN_2867795"/>
    <s v="Cookie"/>
    <n v="1"/>
    <n v="1"/>
    <n v="1"/>
    <s v="Credit Card"/>
    <s v="UNKNOWN"/>
    <x v="45"/>
  </r>
  <r>
    <s v="TXN_5437961"/>
    <s v="Sandwich"/>
    <n v="3"/>
    <n v="4"/>
    <n v="12"/>
    <s v="AMBIGOUS PAYMENT"/>
    <s v="In-store"/>
    <x v="193"/>
  </r>
  <r>
    <s v="TXN_3440463"/>
    <s v="Cake"/>
    <n v="1"/>
    <n v="3"/>
    <n v="3"/>
    <s v="Credit Card"/>
    <s v="Takeaway"/>
    <x v="19"/>
  </r>
  <r>
    <s v="TXN_1242840"/>
    <s v="Smoothie"/>
    <n v="1"/>
    <n v="4"/>
    <n v="4"/>
    <s v="Credit Card"/>
    <s v="AMBIGOUS LOCATION"/>
    <x v="330"/>
  </r>
  <r>
    <s v="TXN_2997717"/>
    <s v="Cake"/>
    <n v="4"/>
    <n v="3"/>
    <n v="12"/>
    <s v="Credit Card"/>
    <s v="AMBIGOUS LOCATION"/>
    <x v="258"/>
  </r>
  <r>
    <s v="TXN_4440412"/>
    <s v="Sandwich"/>
    <n v="3"/>
    <n v="4"/>
    <n v="12"/>
    <s v="Cash"/>
    <s v="Takeaway"/>
    <x v="82"/>
  </r>
  <r>
    <s v="TXN_9897583"/>
    <s v="Coffee"/>
    <n v="2"/>
    <n v="2"/>
    <n v="4"/>
    <s v="Digital Wallet"/>
    <s v="Takeaway"/>
    <x v="356"/>
  </r>
  <r>
    <s v="TXN_9772498"/>
    <s v="Cake"/>
    <n v="4"/>
    <n v="3"/>
    <n v="12"/>
    <s v="Cash"/>
    <s v="AMBIGOUS LOCATION"/>
    <x v="293"/>
  </r>
  <r>
    <s v="TXN_7908929"/>
    <s v="Tea"/>
    <n v="2"/>
    <n v="1.5"/>
    <n v="3"/>
    <s v="Digital Wallet"/>
    <s v="AMBIGOUS LOCATION"/>
    <x v="58"/>
  </r>
  <r>
    <s v="TXN_6411390"/>
    <s v="Juice"/>
    <n v="1"/>
    <n v="3"/>
    <n v="3"/>
    <s v="Cash"/>
    <s v="AMBIGOUS LOCATION"/>
    <x v="351"/>
  </r>
  <r>
    <s v="TXN_5784400"/>
    <s v="Cake"/>
    <n v="4"/>
    <n v="3"/>
    <n v="12"/>
    <s v="Digital Wallet"/>
    <s v="AMBIGOUS LOCATION"/>
    <x v="50"/>
  </r>
  <r>
    <s v="TXN_9660737"/>
    <s v="Cookie"/>
    <n v="5"/>
    <n v="1"/>
    <n v="5"/>
    <s v="Cash"/>
    <s v="AMBIGOUS LOCATION"/>
    <x v="271"/>
  </r>
  <r>
    <s v="TXN_3287282"/>
    <s v="Tea"/>
    <n v="2"/>
    <n v="1.5"/>
    <n v="3"/>
    <s v="Digital Wallet"/>
    <s v="Takeaway"/>
    <x v="99"/>
  </r>
  <r>
    <s v="TXN_7368518"/>
    <s v="UNKNOWN"/>
    <n v="3"/>
    <n v="3"/>
    <n v="9"/>
    <s v="UNKNOWN"/>
    <s v="AMBIGOUS LOCATION"/>
    <x v="241"/>
  </r>
  <r>
    <s v="TXN_6068074"/>
    <s v="Smoothie"/>
    <n v="2"/>
    <n v="4"/>
    <n v="8"/>
    <s v="Cash"/>
    <s v="In-store"/>
    <x v="12"/>
  </r>
  <r>
    <s v="TXN_2265329"/>
    <s v="Cake"/>
    <n v="5"/>
    <n v="3"/>
    <n v="15"/>
    <s v="Credit Card"/>
    <s v="AMBIGOUS LOCATION"/>
    <x v="252"/>
  </r>
  <r>
    <s v="TXN_8500316"/>
    <s v="Sandwich"/>
    <n v="4"/>
    <n v="4"/>
    <n v="16"/>
    <s v="AMBIGOUS PAYMENT"/>
    <s v="AMBIGOUS LOCATION"/>
    <x v="208"/>
  </r>
  <r>
    <s v="TXN_4235472"/>
    <s v="Salad"/>
    <n v="5"/>
    <n v="5"/>
    <n v="25"/>
    <s v="AMBIGOUS PAYMENT"/>
    <s v="Takeaway"/>
    <x v="38"/>
  </r>
  <r>
    <s v="TXN_1701798"/>
    <s v="Coffee"/>
    <n v="2"/>
    <n v="2"/>
    <n v="4"/>
    <s v="Cash"/>
    <s v="Takeaway"/>
    <x v="316"/>
  </r>
  <r>
    <s v="TXN_4352950"/>
    <s v="Coffee"/>
    <n v="1"/>
    <n v="2"/>
    <n v="2"/>
    <s v="Digital Wallet"/>
    <s v="AMBIGOUS LOCATION"/>
    <x v="96"/>
  </r>
  <r>
    <s v="TXN_4807899"/>
    <s v="Coffee"/>
    <n v="5"/>
    <n v="2"/>
    <n v="10"/>
    <s v="Digital Wallet"/>
    <s v="Takeaway"/>
    <x v="364"/>
  </r>
  <r>
    <s v="TXN_4916085"/>
    <s v="Juice"/>
    <n v="1"/>
    <n v="3"/>
    <n v="3"/>
    <s v="Digital Wallet"/>
    <s v="AMBIGOUS LOCATION"/>
    <x v="217"/>
  </r>
  <r>
    <s v="TXN_2764819"/>
    <s v="UNKNOWN"/>
    <n v="1"/>
    <n v="3"/>
    <n v="3"/>
    <s v="Credit Card"/>
    <s v="Takeaway"/>
    <x v="41"/>
  </r>
  <r>
    <s v="TXN_2102950"/>
    <s v="Coffee"/>
    <n v="5"/>
    <n v="2"/>
    <n v="10"/>
    <s v="Digital Wallet"/>
    <s v="Takeaway"/>
    <x v="275"/>
  </r>
  <r>
    <s v="TXN_5530180"/>
    <s v="Cookie"/>
    <n v="5"/>
    <n v="1"/>
    <n v="5"/>
    <s v="AMBIGOUS PAYMENT"/>
    <s v="In-store"/>
    <x v="205"/>
  </r>
  <r>
    <s v="TXN_6774559"/>
    <s v="Cookie"/>
    <n v="2"/>
    <n v="1"/>
    <n v="2"/>
    <s v="AMBIGOUS PAYMENT"/>
    <s v="AMBIGOUS LOCATION"/>
    <x v="147"/>
  </r>
  <r>
    <s v="TXN_7914312"/>
    <s v="Sandwich"/>
    <n v="5"/>
    <n v="4"/>
    <n v="20"/>
    <s v="AMBIGOUS PAYMENT"/>
    <s v="In-store"/>
    <x v="115"/>
  </r>
  <r>
    <s v="TXN_5282804"/>
    <s v="Sandwich"/>
    <n v="1"/>
    <n v="4"/>
    <n v="4"/>
    <s v="Credit Card"/>
    <s v="AMBIGOUS LOCATION"/>
    <x v="21"/>
  </r>
  <r>
    <s v="TXN_6526078"/>
    <s v="Sandwich"/>
    <n v="5"/>
    <n v="4"/>
    <n v="20"/>
    <s v="Cash"/>
    <s v="AMBIGOUS LOCATION"/>
    <x v="10"/>
  </r>
  <r>
    <s v="TXN_7668576"/>
    <s v="UNKNOWN"/>
    <n v="2"/>
    <n v="3"/>
    <n v="6"/>
    <s v="AMBIGOUS PAYMENT"/>
    <s v="AMBIGOUS LOCATION"/>
    <x v="297"/>
  </r>
  <r>
    <s v="TXN_2210019"/>
    <s v="Sandwich"/>
    <n v="3"/>
    <n v="4"/>
    <n v="12"/>
    <s v="Cash"/>
    <s v="In-store"/>
    <x v="51"/>
  </r>
  <r>
    <s v="TXN_4727260"/>
    <s v="Tea"/>
    <n v="2"/>
    <n v="1.5"/>
    <n v="3"/>
    <s v="AMBIGOUS PAYMENT"/>
    <s v="AMBIGOUS LOCATION"/>
    <x v="249"/>
  </r>
  <r>
    <s v="TXN_2617632"/>
    <s v="Smoothie"/>
    <n v="4"/>
    <n v="4"/>
    <n v="16"/>
    <s v="Digital Wallet"/>
    <s v="AMBIGOUS LOCATION"/>
    <x v="326"/>
  </r>
  <r>
    <s v="TXN_5585601"/>
    <s v="Cake"/>
    <n v="4"/>
    <n v="3"/>
    <n v="12"/>
    <s v="AMBIGOUS PAYMENT"/>
    <s v="Takeaway"/>
    <x v="32"/>
  </r>
  <r>
    <s v="TXN_8019306"/>
    <s v="Juice"/>
    <n v="1"/>
    <n v="3"/>
    <n v="3"/>
    <s v="Credit Card"/>
    <s v="AMBIGOUS LOCATION"/>
    <x v="127"/>
  </r>
  <r>
    <s v="TXN_6469563"/>
    <s v="Juice"/>
    <n v="5"/>
    <n v="3"/>
    <n v="15"/>
    <s v="Credit Card"/>
    <s v="UNKNOWN"/>
    <x v="327"/>
  </r>
  <r>
    <s v="TXN_4059695"/>
    <s v="Salad"/>
    <n v="3"/>
    <n v="5"/>
    <n v="15"/>
    <s v="Cash"/>
    <s v="Takeaway"/>
    <x v="169"/>
  </r>
  <r>
    <s v="TXN_2393287"/>
    <s v="UNKNOWN"/>
    <n v="2"/>
    <n v="3"/>
    <n v="6"/>
    <s v="Cash"/>
    <s v="AMBIGOUS LOCATION"/>
    <x v="173"/>
  </r>
  <r>
    <s v="TXN_3799280"/>
    <s v="Coffee"/>
    <n v="5"/>
    <n v="2"/>
    <n v="10"/>
    <s v="Cash"/>
    <s v="AMBIGOUS LOCATION"/>
    <x v="99"/>
  </r>
  <r>
    <s v="TXN_2749862"/>
    <s v="Salad"/>
    <n v="4"/>
    <n v="5"/>
    <n v="20"/>
    <s v="Digital Wallet"/>
    <s v="AMBIGOUS LOCATION"/>
    <x v="2"/>
  </r>
  <r>
    <s v="TXN_3863625"/>
    <s v="Salad"/>
    <n v="5"/>
    <n v="5"/>
    <n v="25"/>
    <s v="Cash"/>
    <s v="In-store"/>
    <x v="126"/>
  </r>
  <r>
    <s v="TXN_2928676"/>
    <s v="Cookie"/>
    <n v="1"/>
    <n v="1"/>
    <n v="1"/>
    <s v="Credit Card"/>
    <s v="AMBIGOUS LOCATION"/>
    <x v="303"/>
  </r>
  <r>
    <s v="TXN_4030763"/>
    <s v="Salad"/>
    <n v="2"/>
    <n v="5"/>
    <n v="10"/>
    <s v="UNKNOWN"/>
    <s v="Takeaway"/>
    <x v="328"/>
  </r>
  <r>
    <s v="TXN_6853830"/>
    <s v="Tea"/>
    <n v="5"/>
    <n v="1.5"/>
    <n v="7.5"/>
    <s v="AMBIGOUS PAYMENT"/>
    <s v="In-store"/>
    <x v="347"/>
  </r>
  <r>
    <s v="TXN_3877643"/>
    <s v="Juice"/>
    <n v="4"/>
    <n v="3"/>
    <n v="12"/>
    <s v="Cash"/>
    <s v="In-store"/>
    <x v="14"/>
  </r>
  <r>
    <s v="TXN_9395554"/>
    <s v="Coffee"/>
    <n v="4"/>
    <n v="2"/>
    <n v="8"/>
    <s v="Cash"/>
    <s v="Takeaway"/>
    <x v="5"/>
  </r>
  <r>
    <s v="TXN_3755657"/>
    <s v="Smoothie"/>
    <n v="2"/>
    <n v="4"/>
    <n v="8"/>
    <s v="Digital Wallet"/>
    <s v="In-store"/>
    <x v="254"/>
  </r>
  <r>
    <s v="TXN_6987232"/>
    <s v="Juice"/>
    <n v="5"/>
    <n v="3"/>
    <n v="15"/>
    <s v="Digital Wallet"/>
    <s v="AMBIGOUS LOCATION"/>
    <x v="28"/>
  </r>
  <r>
    <s v="TXN_8045032"/>
    <s v="Juice"/>
    <n v="4"/>
    <n v="3"/>
    <n v="12"/>
    <s v="ERROR"/>
    <s v="In-store"/>
    <x v="109"/>
  </r>
  <r>
    <s v="TXN_3288233"/>
    <s v="Juice"/>
    <n v="5"/>
    <n v="3"/>
    <n v="15"/>
    <s v="Cash"/>
    <s v="AMBIGOUS LOCATION"/>
    <x v="245"/>
  </r>
  <r>
    <s v="TXN_4231121"/>
    <s v="Coffee"/>
    <n v="4"/>
    <n v="2"/>
    <n v="8"/>
    <s v="ERROR"/>
    <s v="UNKNOWN"/>
    <x v="276"/>
  </r>
  <r>
    <s v="TXN_8932087"/>
    <s v="UNKNOWN"/>
    <n v="1"/>
    <n v="3"/>
    <n v="3"/>
    <s v="Digital Wallet"/>
    <s v="Takeaway"/>
    <x v="84"/>
  </r>
  <r>
    <s v="TXN_6189486"/>
    <s v="UNKNOWN"/>
    <n v="5"/>
    <n v="4"/>
    <n v="20"/>
    <s v="AMBIGOUS PAYMENT"/>
    <s v="Takeaway"/>
    <x v="117"/>
  </r>
  <r>
    <s v="TXN_2489067"/>
    <s v="Juice"/>
    <n v="2"/>
    <n v="3"/>
    <n v="6"/>
    <s v="AMBIGOUS PAYMENT"/>
    <s v="Takeaway"/>
    <x v="261"/>
  </r>
  <r>
    <s v="TXN_7293600"/>
    <s v="Cake"/>
    <n v="3"/>
    <n v="3"/>
    <n v="9"/>
    <s v="Digital Wallet"/>
    <s v="AMBIGOUS LOCATION"/>
    <x v="7"/>
  </r>
  <r>
    <s v="TXN_5279293"/>
    <s v="Sandwich"/>
    <n v="3"/>
    <n v="4"/>
    <n v="12"/>
    <s v="Digital Wallet"/>
    <s v="Takeaway"/>
    <x v="357"/>
  </r>
  <r>
    <s v="TXN_3488082"/>
    <s v="Sandwich"/>
    <n v="1"/>
    <n v="4"/>
    <n v="4"/>
    <s v="Digital Wallet"/>
    <s v="In-store"/>
    <x v="317"/>
  </r>
  <r>
    <s v="TXN_3342106"/>
    <s v="Sandwich"/>
    <n v="1"/>
    <n v="4"/>
    <n v="4"/>
    <s v="Credit Card"/>
    <s v="In-store"/>
    <x v="100"/>
  </r>
  <r>
    <s v="TXN_3713880"/>
    <s v="Salad"/>
    <n v="5"/>
    <n v="5"/>
    <n v="25"/>
    <s v="AMBIGOUS PAYMENT"/>
    <s v="In-store"/>
    <x v="193"/>
  </r>
  <r>
    <s v="TXN_1967032"/>
    <s v="Tea"/>
    <n v="1"/>
    <n v="1.5"/>
    <n v="1.5"/>
    <s v="Digital Wallet"/>
    <s v="Takeaway"/>
    <x v="175"/>
  </r>
  <r>
    <s v="TXN_6587151"/>
    <s v="Smoothie"/>
    <n v="4"/>
    <n v="4"/>
    <n v="16"/>
    <s v="Credit Card"/>
    <s v="AMBIGOUS LOCATION"/>
    <x v="55"/>
  </r>
  <r>
    <s v="TXN_2630698"/>
    <s v="Sandwich"/>
    <n v="2"/>
    <n v="4"/>
    <n v="8"/>
    <s v="UNKNOWN"/>
    <s v="Takeaway"/>
    <x v="167"/>
  </r>
  <r>
    <s v="TXN_3632558"/>
    <s v="Coffee"/>
    <n v="2"/>
    <n v="2"/>
    <n v="4"/>
    <s v="Cash"/>
    <s v="Takeaway"/>
    <x v="264"/>
  </r>
  <r>
    <s v="TXN_8228500"/>
    <s v="Tea"/>
    <n v="3"/>
    <n v="1.5"/>
    <n v="4.5"/>
    <s v="AMBIGOUS PAYMENT"/>
    <s v="In-store"/>
    <x v="82"/>
  </r>
  <r>
    <s v="TXN_3543930"/>
    <s v="Juice"/>
    <n v="2"/>
    <n v="3"/>
    <n v="6"/>
    <s v="Credit Card"/>
    <s v="Takeaway"/>
    <x v="228"/>
  </r>
  <r>
    <s v="TXN_1037464"/>
    <s v="UNKNOWN"/>
    <n v="5"/>
    <n v="4"/>
    <n v="20"/>
    <s v="Digital Wallet"/>
    <s v="AMBIGOUS LOCATION"/>
    <x v="203"/>
  </r>
  <r>
    <s v="TXN_3508619"/>
    <s v="Smoothie"/>
    <n v="4"/>
    <n v="4"/>
    <n v="16"/>
    <s v="AMBIGOUS PAYMENT"/>
    <s v="ERROR"/>
    <x v="126"/>
  </r>
  <r>
    <s v="TXN_4553403"/>
    <s v="Coffee"/>
    <n v="5"/>
    <n v="2"/>
    <n v="10"/>
    <s v="AMBIGOUS PAYMENT"/>
    <s v="In-store"/>
    <x v="224"/>
  </r>
  <r>
    <s v="TXN_5747509"/>
    <s v="Cookie"/>
    <n v="2"/>
    <n v="1"/>
    <n v="2"/>
    <s v="Cash"/>
    <s v="In-store"/>
    <x v="84"/>
  </r>
  <r>
    <s v="TXN_7910572"/>
    <s v="Sandwich"/>
    <n v="4"/>
    <n v="4"/>
    <n v="16"/>
    <s v="AMBIGOUS PAYMENT"/>
    <s v="Takeaway"/>
    <x v="177"/>
  </r>
  <r>
    <s v="TXN_9012517"/>
    <s v="Coffee"/>
    <n v="2"/>
    <n v="2"/>
    <n v="4"/>
    <s v="Credit Card"/>
    <s v="In-store"/>
    <x v="179"/>
  </r>
  <r>
    <s v="TXN_8237192"/>
    <s v="Sandwich"/>
    <n v="3"/>
    <n v="4"/>
    <n v="12"/>
    <s v="AMBIGOUS PAYMENT"/>
    <s v="AMBIGOUS LOCATION"/>
    <x v="60"/>
  </r>
  <r>
    <s v="TXN_5303092"/>
    <s v="Tea"/>
    <n v="2"/>
    <n v="1.5"/>
    <n v="3"/>
    <s v="Credit Card"/>
    <s v="In-store"/>
    <x v="283"/>
  </r>
  <r>
    <s v="TXN_3136657"/>
    <s v="Cake"/>
    <n v="2"/>
    <n v="3"/>
    <n v="6"/>
    <s v="Cash"/>
    <s v="In-store"/>
    <x v="319"/>
  </r>
  <r>
    <s v="TXN_3865641"/>
    <s v="Cake"/>
    <n v="5"/>
    <n v="3"/>
    <n v="15"/>
    <s v="Digital Wallet"/>
    <s v="In-store"/>
    <x v="178"/>
  </r>
  <r>
    <s v="TXN_1049697"/>
    <s v="Tea"/>
    <n v="3"/>
    <n v="1.5"/>
    <n v="4.5"/>
    <s v="Cash"/>
    <s v="In-store"/>
    <x v="88"/>
  </r>
  <r>
    <s v="TXN_3420316"/>
    <s v="Sandwich"/>
    <n v="3"/>
    <n v="4"/>
    <n v="12"/>
    <s v="AMBIGOUS PAYMENT"/>
    <s v="Takeaway"/>
    <x v="215"/>
  </r>
  <r>
    <s v="TXN_6568307"/>
    <s v="Coffee"/>
    <n v="1"/>
    <n v="2"/>
    <n v="2"/>
    <s v="Cash"/>
    <s v="In-store"/>
    <x v="67"/>
  </r>
  <r>
    <s v="TXN_8281347"/>
    <s v="Juice"/>
    <n v="4"/>
    <n v="3"/>
    <n v="12"/>
    <s v="Credit Card"/>
    <s v="In-store"/>
    <x v="112"/>
  </r>
  <r>
    <s v="TXN_8353202"/>
    <s v="Sandwich"/>
    <n v="4"/>
    <n v="4"/>
    <n v="16"/>
    <s v="Digital Wallet"/>
    <s v="In-store"/>
    <x v="295"/>
  </r>
  <r>
    <s v="TXN_7377398"/>
    <s v="Juice"/>
    <n v="2"/>
    <n v="3"/>
    <n v="6"/>
    <s v="Cash"/>
    <s v="Takeaway"/>
    <x v="201"/>
  </r>
  <r>
    <s v="TXN_6915068"/>
    <s v="Juice"/>
    <n v="2"/>
    <n v="3"/>
    <n v="6"/>
    <s v="Cash"/>
    <s v="In-store"/>
    <x v="189"/>
  </r>
  <r>
    <s v="TXN_8704802"/>
    <s v="Smoothie"/>
    <n v="3"/>
    <n v="4"/>
    <n v="12"/>
    <s v="AMBIGOUS PAYMENT"/>
    <s v="AMBIGOUS LOCATION"/>
    <x v="90"/>
  </r>
  <r>
    <s v="TXN_1983422"/>
    <s v="Cookie"/>
    <n v="2"/>
    <n v="1"/>
    <n v="2"/>
    <s v="Digital Wallet"/>
    <s v="In-store"/>
    <x v="45"/>
  </r>
  <r>
    <s v="TXN_1603186"/>
    <s v="Cake"/>
    <n v="3"/>
    <n v="3"/>
    <n v="9"/>
    <s v="Cash"/>
    <s v="Takeaway"/>
    <x v="183"/>
  </r>
  <r>
    <s v="TXN_5572520"/>
    <s v="Smoothie"/>
    <n v="5"/>
    <n v="4"/>
    <n v="20"/>
    <s v="Cash"/>
    <s v="Takeaway"/>
    <x v="226"/>
  </r>
  <r>
    <s v="TXN_2021680"/>
    <s v="Juice"/>
    <n v="3"/>
    <n v="3"/>
    <n v="9"/>
    <s v="AMBIGOUS PAYMENT"/>
    <s v="Takeaway"/>
    <x v="77"/>
  </r>
  <r>
    <s v="TXN_9220900"/>
    <s v="Cookie"/>
    <n v="4"/>
    <n v="1"/>
    <n v="4"/>
    <s v="AMBIGOUS PAYMENT"/>
    <s v="AMBIGOUS LOCATION"/>
    <x v="65"/>
  </r>
  <r>
    <s v="TXN_6123007"/>
    <s v="Coffee"/>
    <n v="3"/>
    <n v="2"/>
    <n v="6"/>
    <s v="Digital Wallet"/>
    <s v="AMBIGOUS LOCATION"/>
    <x v="32"/>
  </r>
  <r>
    <s v="TXN_2832660"/>
    <s v="Smoothie"/>
    <n v="2"/>
    <n v="4"/>
    <n v="8"/>
    <s v="Credit Card"/>
    <s v="AMBIGOUS LOCATION"/>
    <x v="48"/>
  </r>
  <r>
    <s v="TXN_7697496"/>
    <s v="Salad"/>
    <n v="1"/>
    <n v="5"/>
    <n v="5"/>
    <s v="ERROR"/>
    <s v="Takeaway"/>
    <x v="98"/>
  </r>
  <r>
    <s v="TXN_9802838"/>
    <s v="Tea"/>
    <n v="1"/>
    <n v="1.5"/>
    <n v="1.5"/>
    <s v="UNKNOWN"/>
    <s v="Takeaway"/>
    <x v="213"/>
  </r>
  <r>
    <s v="TXN_4011509"/>
    <s v="Smoothie"/>
    <n v="4"/>
    <n v="4"/>
    <n v="16"/>
    <s v="Digital Wallet"/>
    <s v="AMBIGOUS LOCATION"/>
    <x v="269"/>
  </r>
  <r>
    <s v="TXN_6786730"/>
    <s v="Coffee"/>
    <n v="1"/>
    <n v="2"/>
    <n v="2"/>
    <s v="Credit Card"/>
    <s v="AMBIGOUS LOCATION"/>
    <x v="82"/>
  </r>
  <r>
    <s v="TXN_3641356"/>
    <s v="Juice"/>
    <n v="3"/>
    <n v="3"/>
    <n v="9"/>
    <s v="Credit Card"/>
    <s v="In-store"/>
    <x v="139"/>
  </r>
  <r>
    <s v="TXN_8245502"/>
    <s v="Salad"/>
    <n v="1"/>
    <n v="5"/>
    <n v="5"/>
    <s v="Credit Card"/>
    <s v="AMBIGOUS LOCATION"/>
    <x v="95"/>
  </r>
  <r>
    <s v="TXN_3645818"/>
    <s v="Cookie"/>
    <n v="1"/>
    <n v="1"/>
    <n v="1"/>
    <s v="Digital Wallet"/>
    <s v="Takeaway"/>
    <x v="329"/>
  </r>
  <r>
    <s v="TXN_1318238"/>
    <s v="Sandwich"/>
    <n v="1"/>
    <n v="4"/>
    <n v="4"/>
    <s v="Digital Wallet"/>
    <s v="Takeaway"/>
    <x v="99"/>
  </r>
  <r>
    <s v="TXN_1970180"/>
    <s v="Cake"/>
    <n v="2"/>
    <n v="3"/>
    <n v="6"/>
    <s v="Digital Wallet"/>
    <s v="Takeaway"/>
    <x v="353"/>
  </r>
  <r>
    <s v="TXN_5415223"/>
    <s v="Tea"/>
    <n v="2"/>
    <n v="1.5"/>
    <n v="3"/>
    <s v="Cash"/>
    <s v="In-store"/>
    <x v="180"/>
  </r>
  <r>
    <s v="TXN_4777601"/>
    <s v="Tea"/>
    <n v="1"/>
    <n v="1.5"/>
    <n v="1.5"/>
    <s v="Credit Card"/>
    <s v="In-store"/>
    <x v="219"/>
  </r>
  <r>
    <s v="TXN_5110688"/>
    <s v="Salad"/>
    <n v="3"/>
    <n v="5"/>
    <n v="15"/>
    <s v="Digital Wallet"/>
    <s v="AMBIGOUS LOCATION"/>
    <x v="191"/>
  </r>
  <r>
    <s v="TXN_7497122"/>
    <s v="Sandwich"/>
    <n v="5"/>
    <n v="4"/>
    <n v="20"/>
    <s v="Digital Wallet"/>
    <s v="Takeaway"/>
    <x v="117"/>
  </r>
  <r>
    <s v="TXN_4870483"/>
    <s v="Coffee"/>
    <n v="1"/>
    <n v="2"/>
    <n v="2"/>
    <s v="AMBIGOUS PAYMENT"/>
    <s v="Takeaway"/>
    <x v="217"/>
  </r>
  <r>
    <s v="TXN_3003979"/>
    <s v="Tea"/>
    <n v="1"/>
    <n v="1.5"/>
    <n v="1.5"/>
    <s v="Digital Wallet"/>
    <s v="Takeaway"/>
    <x v="48"/>
  </r>
  <r>
    <s v="TXN_3838923"/>
    <s v="Juice"/>
    <n v="4"/>
    <n v="3"/>
    <n v="12"/>
    <s v="UNKNOWN"/>
    <s v="Takeaway"/>
    <x v="23"/>
  </r>
  <r>
    <s v="TXN_1998143"/>
    <s v="Cookie"/>
    <n v="1"/>
    <n v="1"/>
    <n v="1"/>
    <s v="Digital Wallet"/>
    <s v="In-store"/>
    <x v="149"/>
  </r>
  <r>
    <s v="TXN_2458782"/>
    <s v="Salad"/>
    <n v="1"/>
    <n v="5"/>
    <n v="5"/>
    <s v="Cash"/>
    <s v="AMBIGOUS LOCATION"/>
    <x v="82"/>
  </r>
  <r>
    <s v="TXN_1256513"/>
    <s v="Coffee"/>
    <n v="4"/>
    <n v="2"/>
    <n v="8"/>
    <s v="Credit Card"/>
    <s v="In-store"/>
    <x v="94"/>
  </r>
  <r>
    <s v="TXN_9432758"/>
    <s v="Cookie"/>
    <n v="3"/>
    <n v="1"/>
    <n v="3"/>
    <s v="Cash"/>
    <s v="Takeaway"/>
    <x v="40"/>
  </r>
  <r>
    <s v="TXN_1254663"/>
    <s v="Coffee"/>
    <n v="3"/>
    <n v="2"/>
    <n v="6"/>
    <s v="AMBIGOUS PAYMENT"/>
    <s v="AMBIGOUS LOCATION"/>
    <x v="30"/>
  </r>
  <r>
    <s v="TXN_7174856"/>
    <s v="Sandwich"/>
    <n v="1"/>
    <n v="4"/>
    <n v="4"/>
    <s v="Cash"/>
    <s v="Takeaway"/>
    <x v="11"/>
  </r>
  <r>
    <s v="TXN_5548756"/>
    <s v="Cookie"/>
    <n v="4"/>
    <n v="1"/>
    <n v="4"/>
    <s v="Credit Card"/>
    <s v="ERROR"/>
    <x v="292"/>
  </r>
  <r>
    <s v="TXN_2736267"/>
    <s v="Salad"/>
    <n v="5"/>
    <n v="5"/>
    <n v="25"/>
    <s v="ERROR"/>
    <s v="In-store"/>
    <x v="341"/>
  </r>
  <r>
    <s v="TXN_7595907"/>
    <s v="AMBIGOUS ITEM"/>
    <n v="5"/>
    <n v="3"/>
    <n v="15"/>
    <s v="AMBIGOUS PAYMENT"/>
    <s v="In-store"/>
    <x v="280"/>
  </r>
  <r>
    <s v="TXN_1990997"/>
    <s v="Salad"/>
    <n v="1"/>
    <n v="5"/>
    <n v="5"/>
    <s v="Digital Wallet"/>
    <s v="AMBIGOUS LOCATION"/>
    <x v="363"/>
  </r>
  <r>
    <s v="TXN_3820150"/>
    <s v="Tea"/>
    <n v="1"/>
    <n v="1.5"/>
    <n v="1.5"/>
    <s v="ERROR"/>
    <s v="AMBIGOUS LOCATION"/>
    <x v="154"/>
  </r>
  <r>
    <s v="TXN_7325508"/>
    <s v="Salad"/>
    <n v="4"/>
    <n v="5"/>
    <n v="20"/>
    <s v="Credit Card"/>
    <s v="Takeaway"/>
    <x v="57"/>
  </r>
  <r>
    <s v="TXN_5398134"/>
    <s v="Coffee"/>
    <n v="2"/>
    <n v="2"/>
    <n v="4"/>
    <s v="Credit Card"/>
    <s v="UNKNOWN"/>
    <x v="157"/>
  </r>
  <r>
    <s v="TXN_2150872"/>
    <s v="UNKNOWN"/>
    <n v="5"/>
    <n v="3"/>
    <n v="15"/>
    <s v="Cash"/>
    <s v="Takeaway"/>
    <x v="329"/>
  </r>
  <r>
    <s v="TXN_1936447"/>
    <s v="Cookie"/>
    <n v="2"/>
    <n v="1"/>
    <n v="2"/>
    <s v="Cash"/>
    <s v="AMBIGOUS LOCATION"/>
    <x v="7"/>
  </r>
  <r>
    <s v="TXN_8469087"/>
    <s v="Salad"/>
    <n v="2"/>
    <n v="5"/>
    <n v="10"/>
    <s v="Digital Wallet"/>
    <s v="Takeaway"/>
    <x v="29"/>
  </r>
  <r>
    <s v="TXN_8621589"/>
    <s v="Juice"/>
    <n v="5"/>
    <n v="3"/>
    <n v="15"/>
    <s v="Digital Wallet"/>
    <s v="AMBIGOUS LOCATION"/>
    <x v="14"/>
  </r>
  <r>
    <s v="TXN_9901097"/>
    <s v="Coffee"/>
    <n v="1"/>
    <n v="2"/>
    <n v="2"/>
    <s v="Cash"/>
    <s v="AMBIGOUS LOCATION"/>
    <x v="259"/>
  </r>
  <r>
    <s v="TXN_8783484"/>
    <s v="Smoothie"/>
    <n v="1"/>
    <n v="4"/>
    <n v="4"/>
    <s v="Cash"/>
    <s v="In-store"/>
    <x v="346"/>
  </r>
  <r>
    <s v="TXN_9599703"/>
    <s v="Cake"/>
    <n v="2"/>
    <n v="3"/>
    <n v="6"/>
    <s v="Digital Wallet"/>
    <s v="In-store"/>
    <x v="277"/>
  </r>
  <r>
    <s v="TXN_1353248"/>
    <s v="Sandwich"/>
    <n v="3"/>
    <n v="4"/>
    <n v="12"/>
    <s v="Cash"/>
    <s v="UNKNOWN"/>
    <x v="113"/>
  </r>
  <r>
    <s v="TXN_2470745"/>
    <s v="Sandwich"/>
    <n v="2"/>
    <n v="4"/>
    <n v="8"/>
    <s v="Digital Wallet"/>
    <s v="AMBIGOUS LOCATION"/>
    <x v="39"/>
  </r>
  <r>
    <s v="TXN_1266598"/>
    <s v="Cake"/>
    <n v="4"/>
    <n v="3"/>
    <n v="12"/>
    <s v="Digital Wallet"/>
    <s v="AMBIGOUS LOCATION"/>
    <x v="354"/>
  </r>
  <r>
    <s v="TXN_5445994"/>
    <s v="Juice"/>
    <n v="1"/>
    <n v="3"/>
    <n v="3"/>
    <s v="Credit Card"/>
    <s v="In-store"/>
    <x v="4"/>
  </r>
  <r>
    <s v="TXN_5689687"/>
    <s v="Cake"/>
    <n v="5"/>
    <n v="3"/>
    <n v="15"/>
    <s v="AMBIGOUS PAYMENT"/>
    <s v="In-store"/>
    <x v="336"/>
  </r>
  <r>
    <s v="TXN_2208733"/>
    <s v="Juice"/>
    <n v="1"/>
    <n v="3"/>
    <n v="3"/>
    <s v="AMBIGOUS PAYMENT"/>
    <s v="Takeaway"/>
    <x v="224"/>
  </r>
  <r>
    <s v="TXN_4694285"/>
    <s v="Tea"/>
    <n v="3"/>
    <n v="1.5"/>
    <n v="4.5"/>
    <s v="AMBIGOUS PAYMENT"/>
    <s v="In-store"/>
    <x v="310"/>
  </r>
  <r>
    <s v="TXN_3829375"/>
    <s v="Juice"/>
    <n v="5"/>
    <n v="3"/>
    <n v="15"/>
    <s v="Cash"/>
    <s v="AMBIGOUS LOCATION"/>
    <x v="318"/>
  </r>
  <r>
    <s v="TXN_1932224"/>
    <s v="Coffee"/>
    <n v="1"/>
    <n v="2"/>
    <n v="2"/>
    <s v="Credit Card"/>
    <s v="AMBIGOUS LOCATION"/>
    <x v="292"/>
  </r>
  <r>
    <s v="TXN_5468153"/>
    <s v="Smoothie"/>
    <n v="5"/>
    <n v="4"/>
    <n v="20"/>
    <s v="Digital Wallet"/>
    <s v="In-store"/>
    <x v="85"/>
  </r>
  <r>
    <s v="TXN_9363711"/>
    <s v="Coffee"/>
    <n v="5"/>
    <n v="2"/>
    <n v="10"/>
    <s v="Digital Wallet"/>
    <s v="Takeaway"/>
    <x v="186"/>
  </r>
  <r>
    <s v="TXN_6845073"/>
    <s v="Cookie"/>
    <n v="1"/>
    <n v="1"/>
    <n v="1"/>
    <s v="Credit Card"/>
    <s v="In-store"/>
    <x v="354"/>
  </r>
  <r>
    <s v="TXN_1691313"/>
    <s v="Sandwich"/>
    <n v="2"/>
    <n v="4"/>
    <n v="8"/>
    <s v="Digital Wallet"/>
    <s v="Takeaway"/>
    <x v="341"/>
  </r>
  <r>
    <s v="TXN_4007522"/>
    <s v="Cake"/>
    <n v="2"/>
    <n v="3"/>
    <n v="6"/>
    <s v="Cash"/>
    <s v="Takeaway"/>
    <x v="235"/>
  </r>
  <r>
    <s v="TXN_3175177"/>
    <s v="Juice"/>
    <n v="3"/>
    <n v="3"/>
    <n v="9"/>
    <s v="Credit Card"/>
    <s v="AMBIGOUS LOCATION"/>
    <x v="265"/>
  </r>
  <r>
    <s v="TXN_9282265"/>
    <s v="Salad"/>
    <n v="2"/>
    <n v="5"/>
    <n v="10"/>
    <s v="Credit Card"/>
    <s v="AMBIGOUS LOCATION"/>
    <x v="144"/>
  </r>
  <r>
    <s v="TXN_8265257"/>
    <s v="Coffee"/>
    <n v="1"/>
    <n v="2"/>
    <n v="2"/>
    <s v="ERROR"/>
    <s v="In-store"/>
    <x v="286"/>
  </r>
  <r>
    <s v="TXN_5425668"/>
    <s v="Cookie"/>
    <n v="5"/>
    <n v="1"/>
    <n v="5"/>
    <s v="Cash"/>
    <s v="Takeaway"/>
    <x v="250"/>
  </r>
  <r>
    <s v="TXN_7738455"/>
    <s v="Tea"/>
    <n v="3"/>
    <n v="1.5"/>
    <n v="4.5"/>
    <s v="Digital Wallet"/>
    <s v="AMBIGOUS LOCATION"/>
    <x v="257"/>
  </r>
  <r>
    <s v="TXN_7349681"/>
    <s v="Salad"/>
    <n v="1"/>
    <n v="5"/>
    <n v="5"/>
    <s v="Cash"/>
    <s v="In-store"/>
    <x v="225"/>
  </r>
  <r>
    <s v="TXN_2660576"/>
    <s v="Sandwich"/>
    <n v="1"/>
    <n v="4"/>
    <n v="4"/>
    <s v="AMBIGOUS PAYMENT"/>
    <s v="AMBIGOUS LOCATION"/>
    <x v="148"/>
  </r>
  <r>
    <s v="TXN_2101934"/>
    <s v="Smoothie"/>
    <n v="4"/>
    <n v="4"/>
    <n v="16"/>
    <s v="Cash"/>
    <s v="In-store"/>
    <x v="335"/>
  </r>
  <r>
    <s v="TXN_1525583"/>
    <s v="Sandwich"/>
    <n v="3"/>
    <n v="4"/>
    <n v="12"/>
    <s v="Cash"/>
    <s v="Takeaway"/>
    <x v="361"/>
  </r>
  <r>
    <s v="TXN_6110108"/>
    <s v="Tea"/>
    <n v="5"/>
    <n v="1.5"/>
    <n v="7.5"/>
    <s v="AMBIGOUS PAYMENT"/>
    <s v="Takeaway"/>
    <x v="284"/>
  </r>
  <r>
    <s v="TXN_9205425"/>
    <s v="Sandwich"/>
    <n v="3"/>
    <n v="4"/>
    <n v="12"/>
    <s v="Digital Wallet"/>
    <s v="Takeaway"/>
    <x v="102"/>
  </r>
  <r>
    <s v="TXN_9306482"/>
    <s v="Smoothie"/>
    <n v="2"/>
    <n v="4"/>
    <n v="8"/>
    <s v="Digital Wallet"/>
    <s v="Takeaway"/>
    <x v="325"/>
  </r>
  <r>
    <s v="TXN_8407849"/>
    <s v="Cookie"/>
    <n v="2"/>
    <n v="1"/>
    <n v="2"/>
    <s v="AMBIGOUS PAYMENT"/>
    <s v="AMBIGOUS LOCATION"/>
    <x v="283"/>
  </r>
  <r>
    <s v="TXN_3162244"/>
    <s v="Sandwich"/>
    <n v="5"/>
    <n v="4"/>
    <n v="20"/>
    <s v="Digital Wallet"/>
    <s v="In-store"/>
    <x v="85"/>
  </r>
  <r>
    <s v="TXN_9121687"/>
    <s v="Sandwich"/>
    <n v="2"/>
    <n v="4"/>
    <n v="8"/>
    <s v="ERROR"/>
    <s v="In-store"/>
    <x v="163"/>
  </r>
  <r>
    <s v="TXN_3182191"/>
    <s v="Cake"/>
    <n v="5"/>
    <n v="3"/>
    <n v="15"/>
    <s v="Digital Wallet"/>
    <s v="AMBIGOUS LOCATION"/>
    <x v="288"/>
  </r>
  <r>
    <s v="TXN_4734366"/>
    <s v="Smoothie"/>
    <n v="1"/>
    <n v="4"/>
    <n v="4"/>
    <s v="Credit Card"/>
    <s v="Takeaway"/>
    <x v="81"/>
  </r>
  <r>
    <s v="TXN_4430006"/>
    <s v="Juice"/>
    <n v="5"/>
    <n v="3"/>
    <n v="15"/>
    <s v="UNKNOWN"/>
    <s v="AMBIGOUS LOCATION"/>
    <x v="100"/>
  </r>
  <r>
    <s v="TXN_7341975"/>
    <s v="Juice"/>
    <n v="2"/>
    <n v="3"/>
    <n v="6"/>
    <s v="Digital Wallet"/>
    <s v="AMBIGOUS LOCATION"/>
    <x v="256"/>
  </r>
  <r>
    <s v="TXN_8787149"/>
    <s v="Juice"/>
    <n v="1"/>
    <n v="3"/>
    <n v="3"/>
    <s v="AMBIGOUS PAYMENT"/>
    <s v="ERROR"/>
    <x v="25"/>
  </r>
  <r>
    <s v="TXN_4224284"/>
    <s v="Cookie"/>
    <n v="2"/>
    <n v="1"/>
    <n v="2"/>
    <s v="UNKNOWN"/>
    <s v="Takeaway"/>
    <x v="126"/>
  </r>
  <r>
    <s v="TXN_2177436"/>
    <s v="Cake"/>
    <n v="1"/>
    <n v="3"/>
    <n v="3"/>
    <s v="ERROR"/>
    <s v="Takeaway"/>
    <x v="132"/>
  </r>
  <r>
    <s v="TXN_5097542"/>
    <s v="Cake"/>
    <n v="5"/>
    <n v="3"/>
    <n v="15"/>
    <s v="Cash"/>
    <s v="AMBIGOUS LOCATION"/>
    <x v="148"/>
  </r>
  <r>
    <s v="TXN_4260738"/>
    <s v="Coffee"/>
    <n v="2"/>
    <n v="2"/>
    <n v="4"/>
    <s v="AMBIGOUS PAYMENT"/>
    <s v="In-store"/>
    <x v="14"/>
  </r>
  <r>
    <s v="TXN_5402821"/>
    <s v="Salad"/>
    <n v="4"/>
    <n v="5"/>
    <n v="20"/>
    <s v="AMBIGOUS PAYMENT"/>
    <s v="AMBIGOUS LOCATION"/>
    <x v="260"/>
  </r>
  <r>
    <s v="TXN_4130343"/>
    <s v="Coffee"/>
    <n v="4"/>
    <n v="2"/>
    <n v="8"/>
    <s v="Credit Card"/>
    <s v="In-store"/>
    <x v="64"/>
  </r>
  <r>
    <s v="TXN_3028667"/>
    <s v="Juice"/>
    <n v="2"/>
    <n v="3"/>
    <n v="6"/>
    <s v="AMBIGOUS PAYMENT"/>
    <s v="Takeaway"/>
    <x v="285"/>
  </r>
  <r>
    <s v="TXN_8592808"/>
    <s v="ERROR"/>
    <n v="1"/>
    <n v="4"/>
    <n v="4"/>
    <s v="Credit Card"/>
    <s v="AMBIGOUS LOCATION"/>
    <x v="74"/>
  </r>
  <r>
    <s v="TXN_5875201"/>
    <s v="UNKNOWN"/>
    <n v="1"/>
    <n v="4"/>
    <n v="4"/>
    <s v="AMBIGOUS PAYMENT"/>
    <s v="In-store"/>
    <x v="63"/>
  </r>
  <r>
    <s v="TXN_6849062"/>
    <s v="Coffee"/>
    <n v="5"/>
    <n v="2"/>
    <n v="10"/>
    <s v="Cash"/>
    <s v="AMBIGOUS LOCATION"/>
    <x v="359"/>
  </r>
  <r>
    <s v="TXN_4336844"/>
    <s v="Smoothie"/>
    <n v="4"/>
    <n v="4"/>
    <n v="16"/>
    <s v="AMBIGOUS PAYMENT"/>
    <s v="AMBIGOUS LOCATION"/>
    <x v="162"/>
  </r>
  <r>
    <s v="TXN_6090715"/>
    <s v="Juice"/>
    <n v="3"/>
    <n v="3"/>
    <n v="9"/>
    <s v="Credit Card"/>
    <s v="In-store"/>
    <x v="188"/>
  </r>
  <r>
    <s v="TXN_9162014"/>
    <s v="Cake"/>
    <n v="1"/>
    <n v="3"/>
    <n v="3"/>
    <s v="Cash"/>
    <s v="AMBIGOUS LOCATION"/>
    <x v="288"/>
  </r>
  <r>
    <s v="TXN_4751689"/>
    <s v="Smoothie"/>
    <n v="5"/>
    <n v="4"/>
    <n v="20"/>
    <s v="Cash"/>
    <s v="In-store"/>
    <x v="8"/>
  </r>
  <r>
    <s v="TXN_2200163"/>
    <s v="Coffee"/>
    <n v="4"/>
    <n v="2"/>
    <n v="8"/>
    <s v="Cash"/>
    <s v="UNKNOWN"/>
    <x v="132"/>
  </r>
  <r>
    <s v="TXN_7310903"/>
    <s v="Smoothie"/>
    <n v="3"/>
    <n v="4"/>
    <n v="12"/>
    <s v="Credit Card"/>
    <s v="AMBIGOUS LOCATION"/>
    <x v="78"/>
  </r>
  <r>
    <s v="TXN_7155957"/>
    <s v="Salad"/>
    <n v="5"/>
    <n v="5"/>
    <n v="25"/>
    <s v="Digital Wallet"/>
    <s v="In-store"/>
    <x v="68"/>
  </r>
  <r>
    <s v="TXN_4350828"/>
    <s v="Juice"/>
    <n v="2"/>
    <n v="3"/>
    <n v="6"/>
    <s v="Digital Wallet"/>
    <s v="In-store"/>
    <x v="134"/>
  </r>
  <r>
    <s v="TXN_7539585"/>
    <s v="Smoothie"/>
    <n v="5"/>
    <n v="4"/>
    <n v="20"/>
    <s v="AMBIGOUS PAYMENT"/>
    <s v="AMBIGOUS LOCATION"/>
    <x v="59"/>
  </r>
  <r>
    <s v="TXN_6868763"/>
    <s v="ERROR"/>
    <n v="3"/>
    <n v="3"/>
    <n v="9"/>
    <s v="Digital Wallet"/>
    <s v="In-store"/>
    <x v="232"/>
  </r>
  <r>
    <s v="TXN_6156180"/>
    <s v="Coffee"/>
    <n v="5"/>
    <n v="2"/>
    <n v="10"/>
    <s v="Cash"/>
    <s v="AMBIGOUS LOCATION"/>
    <x v="83"/>
  </r>
  <r>
    <s v="TXN_4970127"/>
    <s v="Tea"/>
    <n v="1"/>
    <n v="1.5"/>
    <n v="1.5"/>
    <s v="Digital Wallet"/>
    <s v="In-store"/>
    <x v="70"/>
  </r>
  <r>
    <s v="TXN_9567719"/>
    <s v="Sandwich"/>
    <n v="5"/>
    <n v="4"/>
    <n v="20"/>
    <s v="Digital Wallet"/>
    <s v="In-store"/>
    <x v="322"/>
  </r>
  <r>
    <s v="TXN_2950265"/>
    <s v="Salad"/>
    <n v="3"/>
    <n v="5"/>
    <n v="15"/>
    <s v="Credit Card"/>
    <s v="AMBIGOUS LOCATION"/>
    <x v="304"/>
  </r>
  <r>
    <s v="TXN_1556609"/>
    <s v="Sandwich"/>
    <n v="1"/>
    <n v="4"/>
    <n v="4"/>
    <s v="Digital Wallet"/>
    <s v="AMBIGOUS LOCATION"/>
    <x v="288"/>
  </r>
  <r>
    <s v="TXN_2203547"/>
    <s v="Juice"/>
    <n v="3"/>
    <n v="3"/>
    <n v="9"/>
    <s v="AMBIGOUS PAYMENT"/>
    <s v="In-store"/>
    <x v="294"/>
  </r>
  <r>
    <s v="TXN_1084010"/>
    <s v="Smoothie"/>
    <n v="2"/>
    <n v="4"/>
    <n v="8"/>
    <s v="Credit Card"/>
    <s v="In-store"/>
    <x v="112"/>
  </r>
  <r>
    <s v="TXN_4218637"/>
    <s v="Tea"/>
    <n v="5"/>
    <n v="1.5"/>
    <n v="7.5"/>
    <s v="Cash"/>
    <s v="AMBIGOUS LOCATION"/>
    <x v="176"/>
  </r>
  <r>
    <s v="TXN_2245465"/>
    <s v="Salad"/>
    <n v="2"/>
    <n v="5"/>
    <n v="10"/>
    <s v="Digital Wallet"/>
    <s v="AMBIGOUS LOCATION"/>
    <x v="145"/>
  </r>
  <r>
    <s v="TXN_4742049"/>
    <s v="Juice"/>
    <n v="1"/>
    <n v="3"/>
    <n v="3"/>
    <s v="Credit Card"/>
    <s v="Takeaway"/>
    <x v="78"/>
  </r>
  <r>
    <s v="TXN_9889005"/>
    <s v="Cake"/>
    <n v="3"/>
    <n v="3"/>
    <n v="9"/>
    <s v="UNKNOWN"/>
    <s v="AMBIGOUS LOCATION"/>
    <x v="220"/>
  </r>
  <r>
    <s v="TXN_4840522"/>
    <s v="Smoothie"/>
    <n v="3"/>
    <n v="4"/>
    <n v="12"/>
    <s v="AMBIGOUS PAYMENT"/>
    <s v="In-store"/>
    <x v="308"/>
  </r>
  <r>
    <s v="TXN_2585392"/>
    <s v="Salad"/>
    <n v="4"/>
    <n v="5"/>
    <n v="20"/>
    <s v="AMBIGOUS PAYMENT"/>
    <s v="AMBIGOUS LOCATION"/>
    <x v="121"/>
  </r>
  <r>
    <s v="TXN_3135264"/>
    <s v="UNKNOWN"/>
    <n v="2"/>
    <n v="3"/>
    <n v="6"/>
    <s v="Digital Wallet"/>
    <s v="AMBIGOUS LOCATION"/>
    <x v="159"/>
  </r>
  <r>
    <s v="TXN_2180562"/>
    <s v="Salad"/>
    <n v="2"/>
    <n v="5"/>
    <n v="10"/>
    <s v="AMBIGOUS PAYMENT"/>
    <s v="Takeaway"/>
    <x v="128"/>
  </r>
  <r>
    <s v="TXN_5905580"/>
    <s v="Cookie"/>
    <n v="3"/>
    <n v="1"/>
    <n v="3"/>
    <s v="Cash"/>
    <s v="Takeaway"/>
    <x v="109"/>
  </r>
  <r>
    <s v="TXN_5993677"/>
    <s v="Cake"/>
    <n v="4"/>
    <n v="3"/>
    <n v="12"/>
    <s v="AMBIGOUS PAYMENT"/>
    <s v="Takeaway"/>
    <x v="199"/>
  </r>
  <r>
    <s v="TXN_8984991"/>
    <s v="Smoothie"/>
    <n v="3"/>
    <n v="4"/>
    <n v="12"/>
    <s v="Credit Card"/>
    <s v="AMBIGOUS LOCATION"/>
    <x v="331"/>
  </r>
  <r>
    <s v="TXN_3522597"/>
    <s v="Tea"/>
    <n v="3"/>
    <n v="1.5"/>
    <n v="4.5"/>
    <s v="Digital Wallet"/>
    <s v="In-store"/>
    <x v="151"/>
  </r>
  <r>
    <s v="TXN_6123633"/>
    <s v="Salad"/>
    <n v="3"/>
    <n v="5"/>
    <n v="15"/>
    <s v="UNKNOWN"/>
    <s v="AMBIGOUS LOCATION"/>
    <x v="325"/>
  </r>
  <r>
    <s v="TXN_6769554"/>
    <s v="Coffee"/>
    <n v="5"/>
    <n v="2"/>
    <n v="10"/>
    <s v="Credit Card"/>
    <s v="Takeaway"/>
    <x v="96"/>
  </r>
  <r>
    <s v="TXN_5761414"/>
    <s v="Smoothie"/>
    <n v="1"/>
    <n v="4"/>
    <n v="4"/>
    <s v="Digital Wallet"/>
    <s v="AMBIGOUS LOCATION"/>
    <x v="40"/>
  </r>
  <r>
    <s v="TXN_5157516"/>
    <s v="Salad"/>
    <n v="3"/>
    <n v="5"/>
    <n v="15"/>
    <s v="AMBIGOUS PAYMENT"/>
    <s v="In-store"/>
    <x v="31"/>
  </r>
  <r>
    <s v="TXN_2614633"/>
    <s v="Coffee"/>
    <n v="4"/>
    <n v="2"/>
    <n v="8"/>
    <s v="Digital Wallet"/>
    <s v="In-store"/>
    <x v="206"/>
  </r>
  <r>
    <s v="TXN_3781240"/>
    <s v="Cake"/>
    <n v="5"/>
    <n v="3"/>
    <n v="15"/>
    <s v="AMBIGOUS PAYMENT"/>
    <s v="Takeaway"/>
    <x v="57"/>
  </r>
  <r>
    <s v="TXN_7068823"/>
    <s v="AMBIGOUS ITEM"/>
    <n v="4"/>
    <n v="4"/>
    <n v="16"/>
    <s v="AMBIGOUS PAYMENT"/>
    <s v="Takeaway"/>
    <x v="291"/>
  </r>
  <r>
    <s v="TXN_2085081"/>
    <s v="Cake"/>
    <n v="2"/>
    <n v="3"/>
    <n v="6"/>
    <s v="Cash"/>
    <s v="AMBIGOUS LOCATION"/>
    <x v="241"/>
  </r>
  <r>
    <s v="TXN_3399636"/>
    <s v="Juice"/>
    <n v="3"/>
    <n v="3"/>
    <n v="9"/>
    <s v="Digital Wallet"/>
    <s v="Takeaway"/>
    <x v="80"/>
  </r>
  <r>
    <s v="TXN_8587529"/>
    <s v="Cookie"/>
    <n v="2"/>
    <n v="1"/>
    <n v="2"/>
    <s v="Credit Card"/>
    <s v="Takeaway"/>
    <x v="162"/>
  </r>
  <r>
    <s v="TXN_1476775"/>
    <s v="Salad"/>
    <n v="3"/>
    <n v="5"/>
    <n v="15"/>
    <s v="Credit Card"/>
    <s v="AMBIGOUS LOCATION"/>
    <x v="137"/>
  </r>
  <r>
    <s v="TXN_6945985"/>
    <s v="Tea"/>
    <n v="3"/>
    <n v="1.5"/>
    <n v="4.5"/>
    <s v="Digital Wallet"/>
    <s v="In-store"/>
    <x v="358"/>
  </r>
  <r>
    <s v="TXN_4117627"/>
    <s v="Cake"/>
    <n v="3"/>
    <n v="3"/>
    <n v="9"/>
    <s v="Credit Card"/>
    <s v="In-store"/>
    <x v="278"/>
  </r>
  <r>
    <s v="TXN_7530300"/>
    <s v="Coffee"/>
    <n v="3"/>
    <n v="2"/>
    <n v="6"/>
    <s v="Digital Wallet"/>
    <s v="AMBIGOUS LOCATION"/>
    <x v="345"/>
  </r>
  <r>
    <s v="TXN_7071783"/>
    <s v="Cookie"/>
    <n v="4"/>
    <n v="1"/>
    <n v="4"/>
    <s v="Cash"/>
    <s v="AMBIGOUS LOCATION"/>
    <x v="198"/>
  </r>
  <r>
    <s v="TXN_3676305"/>
    <s v="Salad"/>
    <n v="5"/>
    <n v="5"/>
    <n v="25"/>
    <s v="Credit Card"/>
    <s v="AMBIGOUS LOCATION"/>
    <x v="295"/>
  </r>
  <r>
    <s v="TXN_8867827"/>
    <s v="Tea"/>
    <n v="1"/>
    <n v="1.5"/>
    <n v="1.5"/>
    <s v="Digital Wallet"/>
    <s v="AMBIGOUS LOCATION"/>
    <x v="100"/>
  </r>
  <r>
    <s v="TXN_9061106"/>
    <s v="Cake"/>
    <n v="4"/>
    <n v="3"/>
    <n v="12"/>
    <s v="Digital Wallet"/>
    <s v="Takeaway"/>
    <x v="338"/>
  </r>
  <r>
    <s v="TXN_1245485"/>
    <s v="Cake"/>
    <n v="1"/>
    <n v="3"/>
    <n v="3"/>
    <s v="Digital Wallet"/>
    <s v="ERROR"/>
    <x v="148"/>
  </r>
  <r>
    <s v="TXN_1357780"/>
    <s v="Tea"/>
    <n v="4"/>
    <n v="1.5"/>
    <n v="6"/>
    <s v="AMBIGOUS PAYMENT"/>
    <s v="In-store"/>
    <x v="311"/>
  </r>
  <r>
    <s v="TXN_4075053"/>
    <s v="UNKNOWN"/>
    <n v="3"/>
    <n v="4"/>
    <n v="12"/>
    <s v="Digital Wallet"/>
    <s v="Takeaway"/>
    <x v="216"/>
  </r>
  <r>
    <s v="TXN_6113724"/>
    <s v="Coffee"/>
    <n v="1"/>
    <n v="2"/>
    <n v="2"/>
    <s v="Digital Wallet"/>
    <s v="Takeaway"/>
    <x v="136"/>
  </r>
  <r>
    <s v="TXN_6496176"/>
    <s v="Cookie"/>
    <n v="4"/>
    <n v="1"/>
    <n v="4"/>
    <s v="AMBIGOUS PAYMENT"/>
    <s v="In-store"/>
    <x v="139"/>
  </r>
  <r>
    <s v="TXN_2381411"/>
    <s v="Coffee"/>
    <n v="5"/>
    <n v="2"/>
    <n v="10"/>
    <s v="Cash"/>
    <s v="In-store"/>
    <x v="359"/>
  </r>
  <r>
    <s v="TXN_9210096"/>
    <s v="Smoothie"/>
    <n v="3"/>
    <n v="4"/>
    <n v="12"/>
    <s v="AMBIGOUS PAYMENT"/>
    <s v="UNKNOWN"/>
    <x v="214"/>
  </r>
  <r>
    <s v="TXN_4563544"/>
    <s v="Sandwich"/>
    <n v="5"/>
    <n v="4"/>
    <n v="20"/>
    <s v="AMBIGOUS PAYMENT"/>
    <s v="ERROR"/>
    <x v="15"/>
  </r>
  <r>
    <s v="TXN_2168277"/>
    <s v="Cookie"/>
    <n v="1"/>
    <n v="1"/>
    <n v="1"/>
    <s v="AMBIGOUS PAYMENT"/>
    <s v="Takeaway"/>
    <x v="28"/>
  </r>
  <r>
    <s v="TXN_9178545"/>
    <s v="Juice"/>
    <n v="4"/>
    <n v="3"/>
    <n v="12"/>
    <s v="Cash"/>
    <s v="In-store"/>
    <x v="322"/>
  </r>
  <r>
    <s v="TXN_8535886"/>
    <s v="Tea"/>
    <n v="5"/>
    <n v="1.5"/>
    <n v="7.5"/>
    <s v="Credit Card"/>
    <s v="In-store"/>
    <x v="163"/>
  </r>
  <r>
    <s v="TXN_7978452"/>
    <s v="Cake"/>
    <n v="5"/>
    <n v="3"/>
    <n v="15"/>
    <s v="Digital Wallet"/>
    <s v="AMBIGOUS LOCATION"/>
    <x v="60"/>
  </r>
  <r>
    <s v="TXN_8488163"/>
    <s v="Sandwich"/>
    <n v="4"/>
    <n v="4"/>
    <n v="16"/>
    <s v="UNKNOWN"/>
    <s v="AMBIGOUS LOCATION"/>
    <x v="142"/>
  </r>
  <r>
    <s v="TXN_6926855"/>
    <s v="Sandwich"/>
    <n v="3"/>
    <n v="4"/>
    <n v="12"/>
    <s v="Cash"/>
    <s v="Takeaway"/>
    <x v="175"/>
  </r>
  <r>
    <s v="TXN_9869593"/>
    <s v="Cake"/>
    <n v="2"/>
    <n v="3"/>
    <n v="6"/>
    <s v="Digital Wallet"/>
    <s v="Takeaway"/>
    <x v="60"/>
  </r>
  <r>
    <s v="TXN_3055407"/>
    <s v="Tea"/>
    <n v="2"/>
    <n v="1.5"/>
    <n v="3"/>
    <s v="UNKNOWN"/>
    <s v="AMBIGOUS LOCATION"/>
    <x v="23"/>
  </r>
  <r>
    <s v="TXN_4981027"/>
    <s v="Coffee"/>
    <n v="3"/>
    <n v="2"/>
    <n v="6"/>
    <s v="AMBIGOUS PAYMENT"/>
    <s v="AMBIGOUS LOCATION"/>
    <x v="353"/>
  </r>
  <r>
    <s v="TXN_5332773"/>
    <s v="Coffee"/>
    <n v="2"/>
    <n v="2"/>
    <n v="4"/>
    <s v="Digital Wallet"/>
    <s v="Takeaway"/>
    <x v="93"/>
  </r>
  <r>
    <s v="TXN_5946554"/>
    <s v="Cake"/>
    <n v="2"/>
    <n v="3"/>
    <n v="6"/>
    <s v="AMBIGOUS PAYMENT"/>
    <s v="AMBIGOUS LOCATION"/>
    <x v="160"/>
  </r>
  <r>
    <s v="TXN_7508715"/>
    <s v="Smoothie"/>
    <n v="2"/>
    <n v="4"/>
    <n v="8"/>
    <s v="Cash"/>
    <s v="In-store"/>
    <x v="196"/>
  </r>
  <r>
    <s v="TXN_9728789"/>
    <s v="Cookie"/>
    <n v="3"/>
    <n v="1"/>
    <n v="3"/>
    <s v="Cash"/>
    <s v="In-store"/>
    <x v="97"/>
  </r>
  <r>
    <s v="TXN_8061866"/>
    <s v="Salad"/>
    <n v="4"/>
    <n v="5"/>
    <n v="20"/>
    <s v="Cash"/>
    <s v="Takeaway"/>
    <x v="24"/>
  </r>
  <r>
    <s v="TXN_8961034"/>
    <s v="Juice"/>
    <n v="2"/>
    <n v="3"/>
    <n v="6"/>
    <s v="AMBIGOUS PAYMENT"/>
    <s v="AMBIGOUS LOCATION"/>
    <x v="349"/>
  </r>
  <r>
    <s v="TXN_1099119"/>
    <s v="Smoothie"/>
    <n v="4"/>
    <n v="4"/>
    <n v="16"/>
    <s v="Cash"/>
    <s v="AMBIGOUS LOCATION"/>
    <x v="125"/>
  </r>
  <r>
    <s v="TXN_2421387"/>
    <s v="Cookie"/>
    <n v="4"/>
    <n v="1"/>
    <n v="4"/>
    <s v="AMBIGOUS PAYMENT"/>
    <s v="AMBIGOUS LOCATION"/>
    <x v="250"/>
  </r>
  <r>
    <s v="TXN_8627017"/>
    <s v="Tea"/>
    <n v="4"/>
    <n v="1.5"/>
    <n v="6"/>
    <s v="Cash"/>
    <s v="In-store"/>
    <x v="199"/>
  </r>
  <r>
    <s v="TXN_7468084"/>
    <s v="Coffee"/>
    <n v="5"/>
    <n v="2"/>
    <n v="10"/>
    <s v="Credit Card"/>
    <s v="AMBIGOUS LOCATION"/>
    <x v="295"/>
  </r>
  <r>
    <s v="TXN_1185069"/>
    <s v="Salad"/>
    <n v="1"/>
    <n v="5"/>
    <n v="5"/>
    <s v="Digital Wallet"/>
    <s v="UNKNOWN"/>
    <x v="94"/>
  </r>
  <r>
    <s v="TXN_5100941"/>
    <s v="Cookie"/>
    <n v="5"/>
    <n v="1"/>
    <n v="5"/>
    <s v="Digital Wallet"/>
    <s v="AMBIGOUS LOCATION"/>
    <x v="114"/>
  </r>
  <r>
    <s v="TXN_6428745"/>
    <s v="Cake"/>
    <n v="1"/>
    <n v="3"/>
    <n v="3"/>
    <s v="AMBIGOUS PAYMENT"/>
    <s v="Takeaway"/>
    <x v="28"/>
  </r>
  <r>
    <s v="TXN_4096757"/>
    <s v="Salad"/>
    <n v="5"/>
    <n v="5"/>
    <n v="25"/>
    <s v="Credit Card"/>
    <s v="In-store"/>
    <x v="262"/>
  </r>
  <r>
    <s v="TXN_6057914"/>
    <s v="Smoothie"/>
    <n v="2"/>
    <n v="4"/>
    <n v="8"/>
    <s v="Digital Wallet"/>
    <s v="ERROR"/>
    <x v="329"/>
  </r>
  <r>
    <s v="TXN_2517078"/>
    <s v="Sandwich"/>
    <n v="2"/>
    <n v="4"/>
    <n v="8"/>
    <s v="AMBIGOUS PAYMENT"/>
    <s v="In-store"/>
    <x v="79"/>
  </r>
  <r>
    <s v="TXN_2890321"/>
    <s v="Tea"/>
    <n v="3"/>
    <n v="1.5"/>
    <n v="4.5"/>
    <s v="Cash"/>
    <s v="In-store"/>
    <x v="244"/>
  </r>
  <r>
    <s v="TXN_4808812"/>
    <s v="Smoothie"/>
    <n v="4"/>
    <n v="4"/>
    <n v="16"/>
    <s v="UNKNOWN"/>
    <s v="AMBIGOUS LOCATION"/>
    <x v="111"/>
  </r>
  <r>
    <s v="TXN_1866707"/>
    <s v="Smoothie"/>
    <n v="3"/>
    <n v="4"/>
    <n v="12"/>
    <s v="Cash"/>
    <s v="AMBIGOUS LOCATION"/>
    <x v="257"/>
  </r>
  <r>
    <s v="TXN_9745609"/>
    <s v="Salad"/>
    <n v="3"/>
    <n v="5"/>
    <n v="15"/>
    <s v="AMBIGOUS PAYMENT"/>
    <s v="AMBIGOUS LOCATION"/>
    <x v="321"/>
  </r>
  <r>
    <s v="TXN_8488298"/>
    <s v="Cake"/>
    <n v="3"/>
    <n v="3"/>
    <n v="9"/>
    <s v="Cash"/>
    <s v="AMBIGOUS LOCATION"/>
    <x v="43"/>
  </r>
  <r>
    <s v="TXN_2515796"/>
    <s v="Tea"/>
    <n v="3"/>
    <n v="1.5"/>
    <n v="4.5"/>
    <s v="Credit Card"/>
    <s v="Takeaway"/>
    <x v="96"/>
  </r>
  <r>
    <s v="TXN_2369294"/>
    <s v="Sandwich"/>
    <n v="2"/>
    <n v="4"/>
    <n v="8"/>
    <s v="Cash"/>
    <s v="Takeaway"/>
    <x v="351"/>
  </r>
  <r>
    <s v="TXN_9444736"/>
    <s v="Tea"/>
    <n v="5"/>
    <n v="1.5"/>
    <n v="7.5"/>
    <s v="Credit Card"/>
    <s v="Takeaway"/>
    <x v="206"/>
  </r>
  <r>
    <s v="TXN_4764398"/>
    <s v="Sandwich"/>
    <n v="2"/>
    <n v="4"/>
    <n v="8"/>
    <s v="Credit Card"/>
    <s v="AMBIGOUS LOCATION"/>
    <x v="244"/>
  </r>
  <r>
    <s v="TXN_8696392"/>
    <s v="Juice"/>
    <n v="1"/>
    <n v="3"/>
    <n v="3"/>
    <s v="AMBIGOUS PAYMENT"/>
    <s v="AMBIGOUS LOCATION"/>
    <x v="251"/>
  </r>
  <r>
    <s v="TXN_1993675"/>
    <s v="Cookie"/>
    <n v="3"/>
    <n v="1"/>
    <n v="3"/>
    <s v="Cash"/>
    <s v="Takeaway"/>
    <x v="209"/>
  </r>
  <r>
    <s v="TXN_7754136"/>
    <s v="Cookie"/>
    <n v="1"/>
    <n v="1"/>
    <n v="1"/>
    <s v="Credit Card"/>
    <s v="In-store"/>
    <x v="121"/>
  </r>
  <r>
    <s v="TXN_4873173"/>
    <s v="Coffee"/>
    <n v="5"/>
    <n v="2"/>
    <n v="10"/>
    <s v="Cash"/>
    <s v="Takeaway"/>
    <x v="88"/>
  </r>
  <r>
    <s v="TXN_7221126"/>
    <s v="Tea"/>
    <n v="5"/>
    <n v="1.5"/>
    <n v="7.5"/>
    <s v="Digital Wallet"/>
    <s v="In-store"/>
    <x v="202"/>
  </r>
  <r>
    <s v="TXN_4537288"/>
    <s v="Cookie"/>
    <n v="1"/>
    <n v="1"/>
    <n v="1"/>
    <s v="Cash"/>
    <s v="AMBIGOUS LOCATION"/>
    <x v="86"/>
  </r>
  <r>
    <s v="TXN_5079166"/>
    <s v="Salad"/>
    <n v="5"/>
    <n v="5"/>
    <n v="25"/>
    <s v="Credit Card"/>
    <s v="Takeaway"/>
    <x v="82"/>
  </r>
  <r>
    <s v="TXN_4597600"/>
    <s v="Cookie"/>
    <n v="5"/>
    <n v="1"/>
    <n v="5"/>
    <s v="AMBIGOUS PAYMENT"/>
    <s v="Takeaway"/>
    <x v="14"/>
  </r>
  <r>
    <s v="TXN_6568440"/>
    <s v="Cookie"/>
    <n v="1"/>
    <n v="1"/>
    <n v="1"/>
    <s v="AMBIGOUS PAYMENT"/>
    <s v="Takeaway"/>
    <x v="69"/>
  </r>
  <r>
    <s v="TXN_1713639"/>
    <s v="Cookie"/>
    <n v="1"/>
    <n v="1"/>
    <n v="1"/>
    <s v="AMBIGOUS PAYMENT"/>
    <s v="AMBIGOUS LOCATION"/>
    <x v="344"/>
  </r>
  <r>
    <s v="TXN_4780352"/>
    <s v="Salad"/>
    <n v="1"/>
    <n v="5"/>
    <n v="5"/>
    <s v="Digital Wallet"/>
    <s v="Takeaway"/>
    <x v="175"/>
  </r>
  <r>
    <s v="TXN_6419344"/>
    <s v="Juice"/>
    <n v="1"/>
    <n v="3"/>
    <n v="3"/>
    <s v="Cash"/>
    <s v="In-store"/>
    <x v="307"/>
  </r>
  <r>
    <s v="TXN_3669068"/>
    <s v="Cake"/>
    <n v="5"/>
    <n v="3"/>
    <n v="15"/>
    <s v="Cash"/>
    <s v="Takeaway"/>
    <x v="165"/>
  </r>
  <r>
    <s v="TXN_2201248"/>
    <s v="Tea"/>
    <n v="1"/>
    <n v="1.5"/>
    <n v="1.5"/>
    <s v="Cash"/>
    <s v="Takeaway"/>
    <x v="262"/>
  </r>
  <r>
    <s v="TXN_4432252"/>
    <s v="Smoothie"/>
    <n v="5"/>
    <n v="4"/>
    <n v="20"/>
    <s v="Credit Card"/>
    <s v="AMBIGOUS LOCATION"/>
    <x v="134"/>
  </r>
  <r>
    <s v="TXN_6595038"/>
    <s v="Cookie"/>
    <n v="2"/>
    <n v="1"/>
    <n v="2"/>
    <s v="AMBIGOUS PAYMENT"/>
    <s v="AMBIGOUS LOCATION"/>
    <x v="237"/>
  </r>
  <r>
    <s v="TXN_2940895"/>
    <s v="Cake"/>
    <n v="4"/>
    <n v="3"/>
    <n v="12"/>
    <s v="AMBIGOUS PAYMENT"/>
    <s v="UNKNOWN"/>
    <x v="109"/>
  </r>
  <r>
    <s v="TXN_4069354"/>
    <s v="Salad"/>
    <n v="1"/>
    <n v="5"/>
    <n v="5"/>
    <s v="UNKNOWN"/>
    <s v="AMBIGOUS LOCATION"/>
    <x v="219"/>
  </r>
  <r>
    <s v="TXN_9737509"/>
    <s v="Tea"/>
    <n v="5"/>
    <n v="1.5"/>
    <n v="7.5"/>
    <s v="Digital Wallet"/>
    <s v="In-store"/>
    <x v="335"/>
  </r>
  <r>
    <s v="TXN_8749404"/>
    <s v="Coffee"/>
    <n v="4"/>
    <n v="2"/>
    <n v="8"/>
    <s v="Digital Wallet"/>
    <s v="In-store"/>
    <x v="220"/>
  </r>
  <r>
    <s v="TXN_2069068"/>
    <s v="Cake"/>
    <n v="5"/>
    <n v="3"/>
    <n v="15"/>
    <s v="AMBIGOUS PAYMENT"/>
    <s v="In-store"/>
    <x v="69"/>
  </r>
  <r>
    <s v="TXN_7010812"/>
    <s v="Salad"/>
    <n v="2"/>
    <n v="5"/>
    <n v="10"/>
    <s v="Digital Wallet"/>
    <s v="In-store"/>
    <x v="161"/>
  </r>
  <r>
    <s v="TXN_6411385"/>
    <s v="Salad"/>
    <n v="4"/>
    <n v="5"/>
    <n v="20"/>
    <s v="Cash"/>
    <s v="Takeaway"/>
    <x v="115"/>
  </r>
  <r>
    <s v="TXN_4375698"/>
    <s v="Sandwich"/>
    <n v="5"/>
    <n v="4"/>
    <n v="20"/>
    <s v="Credit Card"/>
    <s v="In-store"/>
    <x v="169"/>
  </r>
  <r>
    <s v="TXN_4768744"/>
    <s v="Tea"/>
    <n v="5"/>
    <n v="1.5"/>
    <n v="7.5"/>
    <s v="Cash"/>
    <s v="In-store"/>
    <x v="226"/>
  </r>
  <r>
    <s v="TXN_5260646"/>
    <s v="Tea"/>
    <n v="4"/>
    <n v="1.5"/>
    <n v="6"/>
    <s v="Cash"/>
    <s v="Takeaway"/>
    <x v="58"/>
  </r>
  <r>
    <s v="TXN_2393219"/>
    <s v="Juice"/>
    <n v="4"/>
    <n v="3"/>
    <n v="12"/>
    <s v="Digital Wallet"/>
    <s v="In-store"/>
    <x v="145"/>
  </r>
  <r>
    <s v="TXN_4544172"/>
    <s v="Juice"/>
    <n v="1"/>
    <n v="3"/>
    <n v="3"/>
    <s v="Digital Wallet"/>
    <s v="Takeaway"/>
    <x v="361"/>
  </r>
  <r>
    <s v="TXN_1180623"/>
    <s v="Sandwich"/>
    <n v="5"/>
    <n v="4"/>
    <n v="20"/>
    <s v="AMBIGOUS PAYMENT"/>
    <s v="In-store"/>
    <x v="99"/>
  </r>
  <r>
    <s v="TXN_8275137"/>
    <s v="Salad"/>
    <n v="4"/>
    <n v="5"/>
    <n v="20"/>
    <s v="Cash"/>
    <s v="ERROR"/>
    <x v="172"/>
  </r>
  <r>
    <s v="TXN_3758861"/>
    <s v="Smoothie"/>
    <n v="3"/>
    <n v="4"/>
    <n v="12"/>
    <s v="Credit Card"/>
    <s v="ERROR"/>
    <x v="364"/>
  </r>
  <r>
    <s v="TXN_6279736"/>
    <s v="Salad"/>
    <n v="1"/>
    <n v="5"/>
    <n v="5"/>
    <s v="AMBIGOUS PAYMENT"/>
    <s v="AMBIGOUS LOCATION"/>
    <x v="159"/>
  </r>
  <r>
    <s v="TXN_8661276"/>
    <s v="Cookie"/>
    <n v="1"/>
    <n v="1"/>
    <n v="1"/>
    <s v="Digital Wallet"/>
    <s v="In-store"/>
    <x v="259"/>
  </r>
  <r>
    <s v="TXN_5974796"/>
    <s v="Sandwich"/>
    <n v="4"/>
    <n v="4"/>
    <n v="16"/>
    <s v="Cash"/>
    <s v="In-store"/>
    <x v="272"/>
  </r>
  <r>
    <s v="TXN_9880967"/>
    <s v="Cookie"/>
    <n v="3"/>
    <n v="1"/>
    <n v="3"/>
    <s v="Credit Card"/>
    <s v="In-store"/>
    <x v="18"/>
  </r>
  <r>
    <s v="TXN_5452978"/>
    <s v="Salad"/>
    <n v="2"/>
    <n v="5"/>
    <n v="10"/>
    <s v="Cash"/>
    <s v="In-store"/>
    <x v="26"/>
  </r>
  <r>
    <s v="TXN_7231153"/>
    <s v="Salad"/>
    <n v="1"/>
    <n v="5"/>
    <n v="5"/>
    <s v="Cash"/>
    <s v="In-store"/>
    <x v="69"/>
  </r>
  <r>
    <s v="TXN_6455517"/>
    <s v="Cake"/>
    <n v="2"/>
    <n v="3"/>
    <n v="6"/>
    <s v="Cash"/>
    <s v="AMBIGOUS LOCATION"/>
    <x v="344"/>
  </r>
  <r>
    <s v="TXN_4038488"/>
    <s v="ERROR"/>
    <n v="3"/>
    <n v="3"/>
    <n v="9"/>
    <s v="Credit Card"/>
    <s v="AMBIGOUS LOCATION"/>
    <x v="51"/>
  </r>
  <r>
    <s v="TXN_3933290"/>
    <s v="Coffee"/>
    <n v="1"/>
    <n v="2"/>
    <n v="2"/>
    <s v="AMBIGOUS PAYMENT"/>
    <s v="AMBIGOUS LOCATION"/>
    <x v="153"/>
  </r>
  <r>
    <s v="TXN_9655661"/>
    <s v="Juice"/>
    <n v="1"/>
    <n v="3"/>
    <n v="3"/>
    <s v="Digital Wallet"/>
    <s v="AMBIGOUS LOCATION"/>
    <x v="221"/>
  </r>
  <r>
    <s v="TXN_7932830"/>
    <s v="UNKNOWN"/>
    <n v="2"/>
    <n v="3"/>
    <n v="6"/>
    <s v="AMBIGOUS PAYMENT"/>
    <s v="Takeaway"/>
    <x v="48"/>
  </r>
  <r>
    <s v="TXN_1931190"/>
    <s v="Cookie"/>
    <n v="3"/>
    <n v="1"/>
    <n v="3"/>
    <s v="UNKNOWN"/>
    <s v="Takeaway"/>
    <x v="9"/>
  </r>
  <r>
    <s v="TXN_8633758"/>
    <s v="Salad"/>
    <n v="1"/>
    <n v="5"/>
    <n v="5"/>
    <s v="Credit Card"/>
    <s v="Takeaway"/>
    <x v="348"/>
  </r>
  <r>
    <s v="TXN_4887189"/>
    <s v="Smoothie"/>
    <n v="3"/>
    <n v="4"/>
    <n v="12"/>
    <s v="Cash"/>
    <s v="Takeaway"/>
    <x v="2"/>
  </r>
  <r>
    <s v="TXN_7687146"/>
    <s v="Coffee"/>
    <n v="1"/>
    <n v="2"/>
    <n v="2"/>
    <s v="Digital Wallet"/>
    <s v="Takeaway"/>
    <x v="131"/>
  </r>
  <r>
    <s v="TXN_9728414"/>
    <s v="Tea"/>
    <n v="1"/>
    <n v="1.5"/>
    <n v="1.5"/>
    <s v="Credit Card"/>
    <s v="Takeaway"/>
    <x v="156"/>
  </r>
  <r>
    <s v="TXN_3081950"/>
    <s v="Cookie"/>
    <n v="1"/>
    <n v="1"/>
    <n v="1"/>
    <s v="Digital Wallet"/>
    <s v="ERROR"/>
    <x v="320"/>
  </r>
  <r>
    <s v="TXN_7589318"/>
    <s v="Cake"/>
    <n v="4"/>
    <n v="3"/>
    <n v="12"/>
    <s v="Cash"/>
    <s v="In-store"/>
    <x v="319"/>
  </r>
  <r>
    <s v="TXN_9452972"/>
    <s v="Sandwich"/>
    <n v="3"/>
    <n v="4"/>
    <n v="12"/>
    <s v="Digital Wallet"/>
    <s v="AMBIGOUS LOCATION"/>
    <x v="284"/>
  </r>
  <r>
    <s v="TXN_9299563"/>
    <s v="Juice"/>
    <n v="5"/>
    <n v="3"/>
    <n v="15"/>
    <s v="Credit Card"/>
    <s v="AMBIGOUS LOCATION"/>
    <x v="363"/>
  </r>
  <r>
    <s v="TXN_2273499"/>
    <s v="Coffee"/>
    <n v="3"/>
    <n v="2"/>
    <n v="6"/>
    <s v="Cash"/>
    <s v="Takeaway"/>
    <x v="141"/>
  </r>
  <r>
    <s v="TXN_3374343"/>
    <s v="Cake"/>
    <n v="2"/>
    <n v="3"/>
    <n v="6"/>
    <s v="AMBIGOUS PAYMENT"/>
    <s v="AMBIGOUS LOCATION"/>
    <x v="180"/>
  </r>
  <r>
    <s v="TXN_8732269"/>
    <s v="Cake"/>
    <n v="2"/>
    <n v="3"/>
    <n v="6"/>
    <s v="Credit Card"/>
    <s v="Takeaway"/>
    <x v="156"/>
  </r>
  <r>
    <s v="TXN_6763296"/>
    <s v="Coffee"/>
    <n v="5"/>
    <n v="2"/>
    <n v="10"/>
    <s v="Cash"/>
    <s v="AMBIGOUS LOCATION"/>
    <x v="200"/>
  </r>
  <r>
    <s v="TXN_3758250"/>
    <s v="Salad"/>
    <n v="3"/>
    <n v="5"/>
    <n v="15"/>
    <s v="Cash"/>
    <s v="In-store"/>
    <x v="0"/>
  </r>
  <r>
    <s v="TXN_7764304"/>
    <s v="Cake"/>
    <n v="1"/>
    <n v="3"/>
    <n v="3"/>
    <s v="Credit Card"/>
    <s v="Takeaway"/>
    <x v="209"/>
  </r>
  <r>
    <s v="TXN_8697749"/>
    <s v="Cookie"/>
    <n v="3"/>
    <n v="1"/>
    <n v="3"/>
    <s v="AMBIGOUS PAYMENT"/>
    <s v="Takeaway"/>
    <x v="316"/>
  </r>
  <r>
    <s v="TXN_6904247"/>
    <s v="AMBIGOUS ITEM"/>
    <n v="3"/>
    <n v="4"/>
    <n v="12"/>
    <s v="Credit Card"/>
    <s v="AMBIGOUS LOCATION"/>
    <x v="124"/>
  </r>
  <r>
    <s v="TXN_6027798"/>
    <s v="Cookie"/>
    <n v="2"/>
    <n v="1"/>
    <n v="2"/>
    <s v="Digital Wallet"/>
    <s v="AMBIGOUS LOCATION"/>
    <x v="307"/>
  </r>
  <r>
    <s v="TXN_4482692"/>
    <s v="Salad"/>
    <n v="2"/>
    <n v="5"/>
    <n v="10"/>
    <s v="ERROR"/>
    <s v="AMBIGOUS LOCATION"/>
    <x v="173"/>
  </r>
  <r>
    <s v="TXN_8196921"/>
    <s v="Coffee"/>
    <n v="4"/>
    <n v="2"/>
    <n v="8"/>
    <s v="Credit Card"/>
    <s v="Takeaway"/>
    <x v="271"/>
  </r>
  <r>
    <s v="TXN_9289408"/>
    <s v="Coffee"/>
    <n v="4"/>
    <n v="2"/>
    <n v="8"/>
    <s v="Digital Wallet"/>
    <s v="AMBIGOUS LOCATION"/>
    <x v="99"/>
  </r>
  <r>
    <s v="TXN_3771902"/>
    <s v="Juice"/>
    <n v="5"/>
    <n v="3"/>
    <n v="15"/>
    <s v="Cash"/>
    <s v="Takeaway"/>
    <x v="5"/>
  </r>
  <r>
    <s v="TXN_8506937"/>
    <s v="Salad"/>
    <n v="1"/>
    <n v="5"/>
    <n v="5"/>
    <s v="AMBIGOUS PAYMENT"/>
    <s v="In-store"/>
    <x v="351"/>
  </r>
  <r>
    <s v="TXN_6706566"/>
    <s v="Cookie"/>
    <n v="3"/>
    <n v="1"/>
    <n v="3"/>
    <s v="Cash"/>
    <s v="AMBIGOUS LOCATION"/>
    <x v="276"/>
  </r>
  <r>
    <s v="TXN_6217375"/>
    <s v="Smoothie"/>
    <n v="5"/>
    <n v="4"/>
    <n v="20"/>
    <s v="Cash"/>
    <s v="UNKNOWN"/>
    <x v="275"/>
  </r>
  <r>
    <s v="TXN_3779320"/>
    <s v="Tea"/>
    <n v="4"/>
    <n v="1.5"/>
    <n v="6"/>
    <s v="Credit Card"/>
    <s v="In-store"/>
    <x v="363"/>
  </r>
  <r>
    <s v="TXN_2894525"/>
    <s v="Juice"/>
    <n v="3"/>
    <n v="3"/>
    <n v="9"/>
    <s v="ERROR"/>
    <s v="Takeaway"/>
    <x v="251"/>
  </r>
  <r>
    <s v="TXN_9789876"/>
    <s v="Salad"/>
    <n v="4"/>
    <n v="5"/>
    <n v="20"/>
    <s v="Cash"/>
    <s v="Takeaway"/>
    <x v="47"/>
  </r>
  <r>
    <s v="TXN_9129403"/>
    <s v="Sandwich"/>
    <n v="3"/>
    <n v="4"/>
    <n v="12"/>
    <s v="Credit Card"/>
    <s v="AMBIGOUS LOCATION"/>
    <x v="51"/>
  </r>
  <r>
    <s v="TXN_2944325"/>
    <s v="Sandwich"/>
    <n v="4"/>
    <n v="4"/>
    <n v="16"/>
    <s v="Cash"/>
    <s v="AMBIGOUS LOCATION"/>
    <x v="318"/>
  </r>
  <r>
    <s v="TXN_5591155"/>
    <s v="Smoothie"/>
    <n v="4"/>
    <n v="4"/>
    <n v="16"/>
    <s v="AMBIGOUS PAYMENT"/>
    <s v="Takeaway"/>
    <x v="226"/>
  </r>
  <r>
    <s v="TXN_6532832"/>
    <s v="Cookie"/>
    <n v="5"/>
    <n v="1"/>
    <n v="5"/>
    <s v="Cash"/>
    <s v="In-store"/>
    <x v="119"/>
  </r>
  <r>
    <s v="TXN_5992166"/>
    <s v="Juice"/>
    <n v="5"/>
    <n v="3"/>
    <n v="15"/>
    <s v="Cash"/>
    <s v="Takeaway"/>
    <x v="157"/>
  </r>
  <r>
    <s v="TXN_6895165"/>
    <s v="Coffee"/>
    <n v="3"/>
    <n v="2"/>
    <n v="6"/>
    <s v="Credit Card"/>
    <s v="Takeaway"/>
    <x v="147"/>
  </r>
  <r>
    <s v="TXN_3410147"/>
    <s v="Juice"/>
    <n v="1"/>
    <n v="3"/>
    <n v="3"/>
    <s v="AMBIGOUS PAYMENT"/>
    <s v="AMBIGOUS LOCATION"/>
    <x v="56"/>
  </r>
  <r>
    <s v="TXN_6269306"/>
    <s v="Smoothie"/>
    <n v="5"/>
    <n v="4"/>
    <n v="20"/>
    <s v="Credit Card"/>
    <s v="AMBIGOUS LOCATION"/>
    <x v="314"/>
  </r>
  <r>
    <s v="TXN_2132747"/>
    <s v="Sandwich"/>
    <n v="2"/>
    <n v="4"/>
    <n v="8"/>
    <s v="AMBIGOUS PAYMENT"/>
    <s v="In-store"/>
    <x v="104"/>
  </r>
  <r>
    <s v="TXN_6241505"/>
    <s v="Smoothie"/>
    <n v="4"/>
    <n v="4"/>
    <n v="16"/>
    <s v="Cash"/>
    <s v="Takeaway"/>
    <x v="346"/>
  </r>
  <r>
    <s v="TXN_7965585"/>
    <s v="Smoothie"/>
    <n v="5"/>
    <n v="4"/>
    <n v="20"/>
    <s v="AMBIGOUS PAYMENT"/>
    <s v="Takeaway"/>
    <x v="249"/>
  </r>
  <r>
    <s v="TXN_1950063"/>
    <s v="Salad"/>
    <n v="2"/>
    <n v="5"/>
    <n v="10"/>
    <s v="Cash"/>
    <s v="AMBIGOUS LOCATION"/>
    <x v="16"/>
  </r>
  <r>
    <s v="TXN_4682737"/>
    <s v="Coffee"/>
    <n v="2"/>
    <n v="2"/>
    <n v="4"/>
    <s v="Cash"/>
    <s v="Takeaway"/>
    <x v="91"/>
  </r>
  <r>
    <s v="TXN_4376376"/>
    <s v="Salad"/>
    <n v="3"/>
    <n v="5"/>
    <n v="15"/>
    <s v="Digital Wallet"/>
    <s v="ERROR"/>
    <x v="47"/>
  </r>
  <r>
    <s v="TXN_9061471"/>
    <s v="Cake"/>
    <n v="1"/>
    <n v="3"/>
    <n v="3"/>
    <s v="Digital Wallet"/>
    <s v="Takeaway"/>
    <x v="347"/>
  </r>
  <r>
    <s v="TXN_8932070"/>
    <s v="ERROR"/>
    <n v="3"/>
    <n v="4"/>
    <n v="12"/>
    <s v="Digital Wallet"/>
    <s v="In-store"/>
    <x v="210"/>
  </r>
  <r>
    <s v="TXN_8410979"/>
    <s v="Smoothie"/>
    <n v="3"/>
    <n v="4"/>
    <n v="12"/>
    <s v="Digital Wallet"/>
    <s v="In-store"/>
    <x v="46"/>
  </r>
  <r>
    <s v="TXN_3710523"/>
    <s v="Sandwich"/>
    <n v="3"/>
    <n v="4"/>
    <n v="12"/>
    <s v="Digital Wallet"/>
    <s v="AMBIGOUS LOCATION"/>
    <x v="60"/>
  </r>
  <r>
    <s v="TXN_8014289"/>
    <s v="Juice"/>
    <n v="5"/>
    <n v="3"/>
    <n v="15"/>
    <s v="Digital Wallet"/>
    <s v="In-store"/>
    <x v="236"/>
  </r>
  <r>
    <s v="TXN_1888294"/>
    <s v="Juice"/>
    <n v="3"/>
    <n v="3"/>
    <n v="9"/>
    <s v="Cash"/>
    <s v="AMBIGOUS LOCATION"/>
    <x v="364"/>
  </r>
  <r>
    <s v="TXN_8628615"/>
    <s v="Coffee"/>
    <n v="1"/>
    <n v="2"/>
    <n v="2"/>
    <s v="Credit Card"/>
    <s v="Takeaway"/>
    <x v="120"/>
  </r>
  <r>
    <s v="TXN_2648236"/>
    <s v="Smoothie"/>
    <n v="2"/>
    <n v="4"/>
    <n v="8"/>
    <s v="Credit Card"/>
    <s v="In-store"/>
    <x v="78"/>
  </r>
  <r>
    <s v="TXN_1837817"/>
    <s v="Tea"/>
    <n v="2"/>
    <n v="1.5"/>
    <n v="3"/>
    <s v="Cash"/>
    <s v="ERROR"/>
    <x v="266"/>
  </r>
  <r>
    <s v="TXN_8467229"/>
    <s v="Tea"/>
    <n v="3"/>
    <n v="1.5"/>
    <n v="4.5"/>
    <s v="AMBIGOUS PAYMENT"/>
    <s v="Takeaway"/>
    <x v="229"/>
  </r>
  <r>
    <s v="TXN_4197575"/>
    <s v="Salad"/>
    <n v="2"/>
    <n v="5"/>
    <n v="10"/>
    <s v="Credit Card"/>
    <s v="AMBIGOUS LOCATION"/>
    <x v="349"/>
  </r>
  <r>
    <s v="TXN_5863650"/>
    <s v="Tea"/>
    <n v="1"/>
    <n v="1.5"/>
    <n v="1.5"/>
    <s v="Digital Wallet"/>
    <s v="In-store"/>
    <x v="225"/>
  </r>
  <r>
    <s v="TXN_7371295"/>
    <s v="UNKNOWN"/>
    <n v="3"/>
    <n v="3"/>
    <n v="9"/>
    <s v="AMBIGOUS PAYMENT"/>
    <s v="AMBIGOUS LOCATION"/>
    <x v="246"/>
  </r>
  <r>
    <s v="TXN_1292476"/>
    <s v="Juice"/>
    <n v="4"/>
    <n v="3"/>
    <n v="12"/>
    <s v="Digital Wallet"/>
    <s v="Takeaway"/>
    <x v="351"/>
  </r>
  <r>
    <s v="TXN_4872708"/>
    <s v="Coffee"/>
    <n v="5"/>
    <n v="2"/>
    <n v="10"/>
    <s v="Cash"/>
    <s v="AMBIGOUS LOCATION"/>
    <x v="172"/>
  </r>
  <r>
    <s v="TXN_1299936"/>
    <s v="Coffee"/>
    <n v="1"/>
    <n v="2"/>
    <n v="2"/>
    <s v="AMBIGOUS PAYMENT"/>
    <s v="Takeaway"/>
    <x v="363"/>
  </r>
  <r>
    <s v="TXN_2199236"/>
    <s v="Smoothie"/>
    <n v="5"/>
    <n v="4"/>
    <n v="20"/>
    <s v="AMBIGOUS PAYMENT"/>
    <s v="Takeaway"/>
    <x v="6"/>
  </r>
  <r>
    <s v="TXN_1311237"/>
    <s v="Cookie"/>
    <n v="4"/>
    <n v="1"/>
    <n v="4"/>
    <s v="Credit Card"/>
    <s v="AMBIGOUS LOCATION"/>
    <x v="357"/>
  </r>
  <r>
    <s v="TXN_9265423"/>
    <s v="Juice"/>
    <n v="1"/>
    <n v="3"/>
    <n v="3"/>
    <s v="AMBIGOUS PAYMENT"/>
    <s v="AMBIGOUS LOCATION"/>
    <x v="59"/>
  </r>
  <r>
    <s v="TXN_5808749"/>
    <s v="Salad"/>
    <n v="1"/>
    <n v="5"/>
    <n v="5"/>
    <s v="Cash"/>
    <s v="Takeaway"/>
    <x v="310"/>
  </r>
  <r>
    <s v="TXN_7677646"/>
    <s v="Sandwich"/>
    <n v="5"/>
    <n v="4"/>
    <n v="20"/>
    <s v="AMBIGOUS PAYMENT"/>
    <s v="AMBIGOUS LOCATION"/>
    <x v="213"/>
  </r>
  <r>
    <s v="TXN_3894165"/>
    <s v="Smoothie"/>
    <n v="5"/>
    <n v="4"/>
    <n v="20"/>
    <s v="Credit Card"/>
    <s v="AMBIGOUS LOCATION"/>
    <x v="5"/>
  </r>
  <r>
    <s v="TXN_5270067"/>
    <s v="Cake"/>
    <n v="3"/>
    <n v="3"/>
    <n v="9"/>
    <s v="Digital Wallet"/>
    <s v="UNKNOWN"/>
    <x v="296"/>
  </r>
  <r>
    <s v="TXN_9326761"/>
    <s v="Tea"/>
    <n v="1"/>
    <n v="1.5"/>
    <n v="1.5"/>
    <s v="AMBIGOUS PAYMENT"/>
    <s v="AMBIGOUS LOCATION"/>
    <x v="323"/>
  </r>
  <r>
    <s v="TXN_2168513"/>
    <s v="Cake"/>
    <n v="1"/>
    <n v="3"/>
    <n v="3"/>
    <s v="Digital Wallet"/>
    <s v="In-store"/>
    <x v="125"/>
  </r>
  <r>
    <s v="TXN_3947116"/>
    <s v="Sandwich"/>
    <n v="1"/>
    <n v="4"/>
    <n v="4"/>
    <s v="AMBIGOUS PAYMENT"/>
    <s v="Takeaway"/>
    <x v="232"/>
  </r>
  <r>
    <s v="TXN_7248722"/>
    <s v="Cake"/>
    <n v="3"/>
    <n v="3"/>
    <n v="9"/>
    <s v="Cash"/>
    <s v="Takeaway"/>
    <x v="62"/>
  </r>
  <r>
    <s v="TXN_9989458"/>
    <s v="Smoothie"/>
    <n v="3"/>
    <n v="4"/>
    <n v="12"/>
    <s v="Cash"/>
    <s v="AMBIGOUS LOCATION"/>
    <x v="134"/>
  </r>
  <r>
    <s v="TXN_1850339"/>
    <s v="Cookie"/>
    <n v="5"/>
    <n v="1"/>
    <n v="5"/>
    <s v="Cash"/>
    <s v="Takeaway"/>
    <x v="165"/>
  </r>
  <r>
    <s v="TXN_9934619"/>
    <s v="Cookie"/>
    <n v="1"/>
    <n v="1"/>
    <n v="1"/>
    <s v="AMBIGOUS PAYMENT"/>
    <s v="In-store"/>
    <x v="248"/>
  </r>
  <r>
    <s v="TXN_4551353"/>
    <s v="Tea"/>
    <n v="5"/>
    <n v="1.5"/>
    <n v="7.5"/>
    <s v="Digital Wallet"/>
    <s v="In-store"/>
    <x v="333"/>
  </r>
  <r>
    <s v="TXN_6657245"/>
    <s v="Sandwich"/>
    <n v="1"/>
    <n v="4"/>
    <n v="4"/>
    <s v="AMBIGOUS PAYMENT"/>
    <s v="In-store"/>
    <x v="286"/>
  </r>
  <r>
    <s v="TXN_1786141"/>
    <s v="Smoothie"/>
    <n v="4"/>
    <n v="4"/>
    <n v="16"/>
    <s v="ERROR"/>
    <s v="AMBIGOUS LOCATION"/>
    <x v="76"/>
  </r>
  <r>
    <s v="TXN_6405088"/>
    <s v="Juice"/>
    <n v="1"/>
    <n v="3"/>
    <n v="3"/>
    <s v="AMBIGOUS PAYMENT"/>
    <s v="In-store"/>
    <x v="316"/>
  </r>
  <r>
    <s v="TXN_1185003"/>
    <s v="ERROR"/>
    <n v="5"/>
    <n v="3"/>
    <n v="15"/>
    <s v="Cash"/>
    <s v="Takeaway"/>
    <x v="182"/>
  </r>
  <r>
    <s v="TXN_9555291"/>
    <s v="ERROR"/>
    <n v="3"/>
    <n v="4"/>
    <n v="12"/>
    <s v="Credit Card"/>
    <s v="AMBIGOUS LOCATION"/>
    <x v="319"/>
  </r>
  <r>
    <s v="TXN_8571432"/>
    <s v="Juice"/>
    <n v="2"/>
    <n v="3"/>
    <n v="6"/>
    <s v="Cash"/>
    <s v="AMBIGOUS LOCATION"/>
    <x v="275"/>
  </r>
  <r>
    <s v="TXN_6744096"/>
    <s v="Coffee"/>
    <n v="1"/>
    <n v="2"/>
    <n v="2"/>
    <s v="Digital Wallet"/>
    <s v="In-store"/>
    <x v="14"/>
  </r>
  <r>
    <s v="TXN_8512204"/>
    <s v="UNKNOWN"/>
    <n v="4"/>
    <n v="4"/>
    <n v="16"/>
    <s v="Cash"/>
    <s v="Takeaway"/>
    <x v="12"/>
  </r>
  <r>
    <s v="TXN_3485502"/>
    <s v="Juice"/>
    <n v="2"/>
    <n v="3"/>
    <n v="6"/>
    <s v="AMBIGOUS PAYMENT"/>
    <s v="AMBIGOUS LOCATION"/>
    <x v="309"/>
  </r>
  <r>
    <s v="TXN_5188843"/>
    <s v="Smoothie"/>
    <n v="2"/>
    <n v="4"/>
    <n v="8"/>
    <s v="Cash"/>
    <s v="In-store"/>
    <x v="96"/>
  </r>
  <r>
    <s v="TXN_4821343"/>
    <s v="Cookie"/>
    <n v="1"/>
    <n v="1"/>
    <n v="1"/>
    <s v="Credit Card"/>
    <s v="In-store"/>
    <x v="102"/>
  </r>
  <r>
    <s v="TXN_7791428"/>
    <s v="Smoothie"/>
    <n v="5"/>
    <n v="4"/>
    <n v="20"/>
    <s v="Digital Wallet"/>
    <s v="Takeaway"/>
    <x v="228"/>
  </r>
  <r>
    <s v="TXN_8725610"/>
    <s v="Sandwich"/>
    <n v="2"/>
    <n v="4"/>
    <n v="8"/>
    <s v="AMBIGOUS PAYMENT"/>
    <s v="Takeaway"/>
    <x v="248"/>
  </r>
  <r>
    <s v="TXN_8404563"/>
    <s v="Tea"/>
    <n v="1"/>
    <n v="1.5"/>
    <n v="1.5"/>
    <s v="Cash"/>
    <s v="In-store"/>
    <x v="207"/>
  </r>
  <r>
    <s v="TXN_8942133"/>
    <s v="Salad"/>
    <n v="3"/>
    <n v="5"/>
    <n v="15"/>
    <s v="Cash"/>
    <s v="Takeaway"/>
    <x v="200"/>
  </r>
  <r>
    <s v="TXN_1122699"/>
    <s v="Salad"/>
    <n v="5"/>
    <n v="5"/>
    <n v="25"/>
    <s v="Digital Wallet"/>
    <s v="In-store"/>
    <x v="290"/>
  </r>
  <r>
    <s v="TXN_9230208"/>
    <s v="Juice"/>
    <n v="3"/>
    <n v="3"/>
    <n v="9"/>
    <s v="Credit Card"/>
    <s v="AMBIGOUS LOCATION"/>
    <x v="163"/>
  </r>
  <r>
    <s v="TXN_4932916"/>
    <s v="Coffee"/>
    <n v="1"/>
    <n v="2"/>
    <n v="2"/>
    <s v="AMBIGOUS PAYMENT"/>
    <s v="Takeaway"/>
    <x v="24"/>
  </r>
  <r>
    <s v="TXN_8980468"/>
    <s v="Smoothie"/>
    <n v="5"/>
    <n v="4"/>
    <n v="20"/>
    <s v="Cash"/>
    <s v="AMBIGOUS LOCATION"/>
    <x v="301"/>
  </r>
  <r>
    <s v="TXN_4175635"/>
    <s v="Salad"/>
    <n v="3"/>
    <n v="5"/>
    <n v="15"/>
    <s v="UNKNOWN"/>
    <s v="Takeaway"/>
    <x v="307"/>
  </r>
  <r>
    <s v="TXN_2851446"/>
    <s v="Salad"/>
    <n v="2"/>
    <n v="5"/>
    <n v="10"/>
    <s v="Credit Card"/>
    <s v="Takeaway"/>
    <x v="88"/>
  </r>
  <r>
    <s v="TXN_8359693"/>
    <s v="Sandwich"/>
    <n v="2"/>
    <n v="4"/>
    <n v="8"/>
    <s v="Digital Wallet"/>
    <s v="In-store"/>
    <x v="311"/>
  </r>
  <r>
    <s v="TXN_9432268"/>
    <s v="Salad"/>
    <n v="4"/>
    <n v="5"/>
    <n v="20"/>
    <s v="AMBIGOUS PAYMENT"/>
    <s v="Takeaway"/>
    <x v="310"/>
  </r>
  <r>
    <s v="TXN_2244902"/>
    <s v="Coffee"/>
    <n v="5"/>
    <n v="2"/>
    <n v="10"/>
    <s v="Credit Card"/>
    <s v="AMBIGOUS LOCATION"/>
    <x v="358"/>
  </r>
  <r>
    <s v="TXN_5561958"/>
    <s v="Smoothie"/>
    <n v="4"/>
    <n v="4"/>
    <n v="16"/>
    <s v="Digital Wallet"/>
    <s v="AMBIGOUS LOCATION"/>
    <x v="316"/>
  </r>
  <r>
    <s v="TXN_6963106"/>
    <s v="Sandwich"/>
    <n v="1"/>
    <n v="4"/>
    <n v="4"/>
    <s v="Cash"/>
    <s v="In-store"/>
    <x v="12"/>
  </r>
  <r>
    <s v="TXN_6008133"/>
    <s v="Coffee"/>
    <n v="3"/>
    <n v="2"/>
    <n v="6"/>
    <s v="Digital Wallet"/>
    <s v="UNKNOWN"/>
    <x v="297"/>
  </r>
  <r>
    <s v="TXN_9119194"/>
    <s v="Cake"/>
    <n v="3"/>
    <n v="3"/>
    <n v="9"/>
    <s v="Cash"/>
    <s v="Takeaway"/>
    <x v="313"/>
  </r>
  <r>
    <s v="TXN_2551074"/>
    <s v="Cookie"/>
    <n v="1"/>
    <n v="1"/>
    <n v="1"/>
    <s v="Cash"/>
    <s v="AMBIGOUS LOCATION"/>
    <x v="337"/>
  </r>
  <r>
    <s v="TXN_1899827"/>
    <s v="Coffee"/>
    <n v="5"/>
    <n v="2"/>
    <n v="10"/>
    <s v="Credit Card"/>
    <s v="Takeaway"/>
    <x v="273"/>
  </r>
  <r>
    <s v="TXN_3046572"/>
    <s v="Salad"/>
    <n v="4"/>
    <n v="5"/>
    <n v="20"/>
    <s v="Cash"/>
    <s v="ERROR"/>
    <x v="1"/>
  </r>
  <r>
    <s v="TXN_6397921"/>
    <s v="AMBIGOUS ITEM"/>
    <n v="1"/>
    <n v="4"/>
    <n v="4"/>
    <s v="AMBIGOUS PAYMENT"/>
    <s v="In-store"/>
    <x v="21"/>
  </r>
  <r>
    <s v="TXN_8701063"/>
    <s v="Sandwich"/>
    <n v="2"/>
    <n v="4"/>
    <n v="8"/>
    <s v="AMBIGOUS PAYMENT"/>
    <s v="AMBIGOUS LOCATION"/>
    <x v="304"/>
  </r>
  <r>
    <s v="TXN_9157625"/>
    <s v="Tea"/>
    <n v="5"/>
    <n v="1.5"/>
    <n v="7.5"/>
    <s v="Credit Card"/>
    <s v="Takeaway"/>
    <x v="284"/>
  </r>
  <r>
    <s v="TXN_7865037"/>
    <s v="Coffee"/>
    <n v="1"/>
    <n v="2"/>
    <n v="2"/>
    <s v="Digital Wallet"/>
    <s v="AMBIGOUS LOCATION"/>
    <x v="257"/>
  </r>
  <r>
    <s v="TXN_8410376"/>
    <s v="Coffee"/>
    <n v="4"/>
    <n v="2"/>
    <n v="8"/>
    <s v="Digital Wallet"/>
    <s v="AMBIGOUS LOCATION"/>
    <x v="128"/>
  </r>
  <r>
    <s v="TXN_4192665"/>
    <s v="Coffee"/>
    <n v="1"/>
    <n v="2"/>
    <n v="2"/>
    <s v="Cash"/>
    <s v="AMBIGOUS LOCATION"/>
    <x v="155"/>
  </r>
  <r>
    <s v="TXN_5433077"/>
    <s v="Cake"/>
    <n v="4"/>
    <n v="3"/>
    <n v="12"/>
    <s v="Cash"/>
    <s v="In-store"/>
    <x v="260"/>
  </r>
  <r>
    <s v="TXN_1844925"/>
    <s v="Tea"/>
    <n v="5"/>
    <n v="1.5"/>
    <n v="7.5"/>
    <s v="Cash"/>
    <s v="AMBIGOUS LOCATION"/>
    <x v="179"/>
  </r>
  <r>
    <s v="TXN_7215311"/>
    <s v="Tea"/>
    <n v="1"/>
    <n v="1.5"/>
    <n v="1.5"/>
    <s v="AMBIGOUS PAYMENT"/>
    <s v="AMBIGOUS LOCATION"/>
    <x v="123"/>
  </r>
  <r>
    <s v="TXN_8003664"/>
    <s v="Sandwich"/>
    <n v="1"/>
    <n v="4"/>
    <n v="4"/>
    <s v="Credit Card"/>
    <s v="UNKNOWN"/>
    <x v="189"/>
  </r>
  <r>
    <s v="TXN_3872616"/>
    <s v="Cake"/>
    <n v="2"/>
    <n v="3"/>
    <n v="6"/>
    <s v="AMBIGOUS PAYMENT"/>
    <s v="Takeaway"/>
    <x v="311"/>
  </r>
  <r>
    <s v="TXN_3659483"/>
    <s v="Smoothie"/>
    <n v="3"/>
    <n v="4"/>
    <n v="12"/>
    <s v="Cash"/>
    <s v="AMBIGOUS LOCATION"/>
    <x v="226"/>
  </r>
  <r>
    <s v="TXN_1688499"/>
    <s v="Smoothie"/>
    <n v="2"/>
    <n v="4"/>
    <n v="8"/>
    <s v="Credit Card"/>
    <s v="AMBIGOUS LOCATION"/>
    <x v="117"/>
  </r>
  <r>
    <s v="TXN_5632556"/>
    <s v="Juice"/>
    <n v="4"/>
    <n v="3"/>
    <n v="12"/>
    <s v="Digital Wallet"/>
    <s v="In-store"/>
    <x v="1"/>
  </r>
  <r>
    <s v="TXN_7954416"/>
    <s v="Coffee"/>
    <n v="1"/>
    <n v="2"/>
    <n v="2"/>
    <s v="Digital Wallet"/>
    <s v="In-store"/>
    <x v="336"/>
  </r>
  <r>
    <s v="TXN_7421687"/>
    <s v="Coffee"/>
    <n v="5"/>
    <n v="2"/>
    <n v="10"/>
    <s v="Credit Card"/>
    <s v="In-store"/>
    <x v="58"/>
  </r>
  <r>
    <s v="TXN_2444134"/>
    <s v="AMBIGOUS ITEM"/>
    <n v="2"/>
    <n v="4"/>
    <n v="8"/>
    <s v="Credit Card"/>
    <s v="In-store"/>
    <x v="325"/>
  </r>
  <r>
    <s v="TXN_3793672"/>
    <s v="Cookie"/>
    <n v="5"/>
    <n v="1"/>
    <n v="5"/>
    <s v="Credit Card"/>
    <s v="AMBIGOUS LOCATION"/>
    <x v="100"/>
  </r>
  <r>
    <s v="TXN_1903825"/>
    <s v="Salad"/>
    <n v="4"/>
    <n v="5"/>
    <n v="20"/>
    <s v="Digital Wallet"/>
    <s v="Takeaway"/>
    <x v="302"/>
  </r>
  <r>
    <s v="TXN_4267136"/>
    <s v="Tea"/>
    <n v="1"/>
    <n v="1.5"/>
    <n v="1.5"/>
    <s v="Credit Card"/>
    <s v="In-store"/>
    <x v="353"/>
  </r>
  <r>
    <s v="TXN_6281616"/>
    <s v="Coffee"/>
    <n v="4"/>
    <n v="2"/>
    <n v="8"/>
    <s v="AMBIGOUS PAYMENT"/>
    <s v="AMBIGOUS LOCATION"/>
    <x v="181"/>
  </r>
  <r>
    <s v="TXN_3743107"/>
    <s v="Coffee"/>
    <n v="4"/>
    <n v="2"/>
    <n v="8"/>
    <s v="Cash"/>
    <s v="AMBIGOUS LOCATION"/>
    <x v="100"/>
  </r>
  <r>
    <s v="TXN_6739664"/>
    <s v="Salad"/>
    <n v="3"/>
    <n v="5"/>
    <n v="15"/>
    <s v="Cash"/>
    <s v="AMBIGOUS LOCATION"/>
    <x v="92"/>
  </r>
  <r>
    <s v="TXN_8343149"/>
    <s v="Juice"/>
    <n v="5"/>
    <n v="3"/>
    <n v="15"/>
    <s v="Digital Wallet"/>
    <s v="In-store"/>
    <x v="7"/>
  </r>
  <r>
    <s v="TXN_7187140"/>
    <s v="Juice"/>
    <n v="2"/>
    <n v="3"/>
    <n v="6"/>
    <s v="Credit Card"/>
    <s v="In-store"/>
    <x v="214"/>
  </r>
  <r>
    <s v="TXN_6988675"/>
    <s v="Coffee"/>
    <n v="1"/>
    <n v="2"/>
    <n v="2"/>
    <s v="AMBIGOUS PAYMENT"/>
    <s v="In-store"/>
    <x v="16"/>
  </r>
  <r>
    <s v="TXN_6544160"/>
    <s v="Salad"/>
    <n v="1"/>
    <n v="5"/>
    <n v="5"/>
    <s v="UNKNOWN"/>
    <s v="ERROR"/>
    <x v="321"/>
  </r>
  <r>
    <s v="TXN_3053494"/>
    <s v="AMBIGOUS ITEM"/>
    <n v="5"/>
    <n v="3"/>
    <n v="15"/>
    <s v="Digital Wallet"/>
    <s v="In-store"/>
    <x v="4"/>
  </r>
  <r>
    <s v="TXN_9653700"/>
    <s v="ERROR"/>
    <n v="1"/>
    <n v="3"/>
    <n v="3"/>
    <s v="Credit Card"/>
    <s v="AMBIGOUS LOCATION"/>
    <x v="76"/>
  </r>
  <r>
    <s v="TXN_4623303"/>
    <s v="Smoothie"/>
    <n v="3"/>
    <n v="4"/>
    <n v="12"/>
    <s v="AMBIGOUS PAYMENT"/>
    <s v="In-store"/>
    <x v="313"/>
  </r>
  <r>
    <s v="TXN_7568175"/>
    <s v="Salad"/>
    <n v="1"/>
    <n v="5"/>
    <n v="5"/>
    <s v="Cash"/>
    <s v="In-store"/>
    <x v="29"/>
  </r>
  <r>
    <s v="TXN_4968258"/>
    <s v="Smoothie"/>
    <n v="2"/>
    <n v="4"/>
    <n v="8"/>
    <s v="AMBIGOUS PAYMENT"/>
    <s v="Takeaway"/>
    <x v="226"/>
  </r>
  <r>
    <s v="TXN_8843061"/>
    <s v="Smoothie"/>
    <n v="1"/>
    <n v="4"/>
    <n v="4"/>
    <s v="Cash"/>
    <s v="Takeaway"/>
    <x v="269"/>
  </r>
  <r>
    <s v="TXN_5666241"/>
    <s v="Cookie"/>
    <n v="4"/>
    <n v="1"/>
    <n v="4"/>
    <s v="AMBIGOUS PAYMENT"/>
    <s v="Takeaway"/>
    <x v="227"/>
  </r>
  <r>
    <s v="TXN_7079566"/>
    <s v="Juice"/>
    <n v="4"/>
    <n v="3"/>
    <n v="12"/>
    <s v="Digital Wallet"/>
    <s v="In-store"/>
    <x v="59"/>
  </r>
  <r>
    <s v="TXN_3937788"/>
    <s v="Smoothie"/>
    <n v="1"/>
    <n v="4"/>
    <n v="4"/>
    <s v="Cash"/>
    <s v="In-store"/>
    <x v="53"/>
  </r>
  <r>
    <s v="TXN_3397034"/>
    <s v="Cake"/>
    <n v="4"/>
    <n v="3"/>
    <n v="12"/>
    <s v="AMBIGOUS PAYMENT"/>
    <s v="ERROR"/>
    <x v="135"/>
  </r>
  <r>
    <s v="TXN_8343414"/>
    <s v="Salad"/>
    <n v="2"/>
    <n v="5"/>
    <n v="10"/>
    <s v="Credit Card"/>
    <s v="Takeaway"/>
    <x v="140"/>
  </r>
  <r>
    <s v="TXN_4204491"/>
    <s v="Smoothie"/>
    <n v="2"/>
    <n v="4"/>
    <n v="8"/>
    <s v="Digital Wallet"/>
    <s v="AMBIGOUS LOCATION"/>
    <x v="194"/>
  </r>
  <r>
    <s v="TXN_4801327"/>
    <s v="Cake"/>
    <n v="5"/>
    <n v="3"/>
    <n v="15"/>
    <s v="Cash"/>
    <s v="In-store"/>
    <x v="91"/>
  </r>
  <r>
    <s v="TXN_4276482"/>
    <s v="Sandwich"/>
    <n v="4"/>
    <n v="4"/>
    <n v="16"/>
    <s v="AMBIGOUS PAYMENT"/>
    <s v="Takeaway"/>
    <x v="330"/>
  </r>
  <r>
    <s v="TXN_6025054"/>
    <s v="Coffee"/>
    <n v="1"/>
    <n v="2"/>
    <n v="2"/>
    <s v="Credit Card"/>
    <s v="Takeaway"/>
    <x v="208"/>
  </r>
  <r>
    <s v="TXN_1485725"/>
    <s v="Salad"/>
    <n v="5"/>
    <n v="5"/>
    <n v="25"/>
    <s v="AMBIGOUS PAYMENT"/>
    <s v="In-store"/>
    <x v="149"/>
  </r>
  <r>
    <s v="TXN_9929033"/>
    <s v="Coffee"/>
    <n v="2"/>
    <n v="2"/>
    <n v="4"/>
    <s v="Cash"/>
    <s v="Takeaway"/>
    <x v="360"/>
  </r>
  <r>
    <s v="TXN_1888706"/>
    <s v="Cookie"/>
    <n v="1"/>
    <n v="1"/>
    <n v="1"/>
    <s v="AMBIGOUS PAYMENT"/>
    <s v="Takeaway"/>
    <x v="189"/>
  </r>
  <r>
    <s v="TXN_7495804"/>
    <s v="Juice"/>
    <n v="3"/>
    <n v="3"/>
    <n v="9"/>
    <s v="Credit Card"/>
    <s v="Takeaway"/>
    <x v="285"/>
  </r>
  <r>
    <s v="TXN_5133476"/>
    <s v="Juice"/>
    <n v="4"/>
    <n v="3"/>
    <n v="12"/>
    <s v="ERROR"/>
    <s v="AMBIGOUS LOCATION"/>
    <x v="341"/>
  </r>
  <r>
    <s v="TXN_5542500"/>
    <s v="Sandwich"/>
    <n v="3"/>
    <n v="4"/>
    <n v="12"/>
    <s v="Credit Card"/>
    <s v="AMBIGOUS LOCATION"/>
    <x v="2"/>
  </r>
  <r>
    <s v="TXN_5895330"/>
    <s v="Salad"/>
    <n v="5"/>
    <n v="5"/>
    <n v="25"/>
    <s v="AMBIGOUS PAYMENT"/>
    <s v="In-store"/>
    <x v="222"/>
  </r>
  <r>
    <s v="TXN_5351447"/>
    <s v="Salad"/>
    <n v="4"/>
    <n v="5"/>
    <n v="20"/>
    <s v="AMBIGOUS PAYMENT"/>
    <s v="AMBIGOUS LOCATION"/>
    <x v="262"/>
  </r>
  <r>
    <s v="TXN_8505782"/>
    <s v="Cookie"/>
    <n v="2"/>
    <n v="1"/>
    <n v="2"/>
    <s v="AMBIGOUS PAYMENT"/>
    <s v="In-store"/>
    <x v="285"/>
  </r>
  <r>
    <s v="TXN_8365530"/>
    <s v="AMBIGOUS ITEM"/>
    <n v="4"/>
    <n v="4"/>
    <n v="16"/>
    <s v="AMBIGOUS PAYMENT"/>
    <s v="Takeaway"/>
    <x v="208"/>
  </r>
  <r>
    <s v="TXN_2357107"/>
    <s v="Sandwich"/>
    <n v="1"/>
    <n v="4"/>
    <n v="4"/>
    <s v="AMBIGOUS PAYMENT"/>
    <s v="In-store"/>
    <x v="261"/>
  </r>
  <r>
    <s v="TXN_1371708"/>
    <s v="Cookie"/>
    <n v="2"/>
    <n v="1"/>
    <n v="2"/>
    <s v="AMBIGOUS PAYMENT"/>
    <s v="Takeaway"/>
    <x v="241"/>
  </r>
  <r>
    <s v="TXN_6265785"/>
    <s v="Salad"/>
    <n v="5"/>
    <n v="5"/>
    <n v="25"/>
    <s v="Credit Card"/>
    <s v="Takeaway"/>
    <x v="330"/>
  </r>
  <r>
    <s v="TXN_6806563"/>
    <s v="Coffee"/>
    <n v="1"/>
    <n v="2"/>
    <n v="2"/>
    <s v="AMBIGOUS PAYMENT"/>
    <s v="AMBIGOUS LOCATION"/>
    <x v="251"/>
  </r>
  <r>
    <s v="TXN_8183734"/>
    <s v="Cookie"/>
    <n v="2"/>
    <n v="1"/>
    <n v="2"/>
    <s v="Digital Wallet"/>
    <s v="In-store"/>
    <x v="159"/>
  </r>
  <r>
    <s v="TXN_6882503"/>
    <s v="Tea"/>
    <n v="1"/>
    <n v="1.5"/>
    <n v="1.5"/>
    <s v="AMBIGOUS PAYMENT"/>
    <s v="In-store"/>
    <x v="323"/>
  </r>
  <r>
    <s v="TXN_2785654"/>
    <s v="Tea"/>
    <n v="1"/>
    <n v="1.5"/>
    <n v="1.5"/>
    <s v="Credit Card"/>
    <s v="Takeaway"/>
    <x v="94"/>
  </r>
  <r>
    <s v="TXN_1453579"/>
    <s v="Sandwich"/>
    <n v="5"/>
    <n v="4"/>
    <n v="20"/>
    <s v="AMBIGOUS PAYMENT"/>
    <s v="AMBIGOUS LOCATION"/>
    <x v="349"/>
  </r>
  <r>
    <s v="TXN_1121833"/>
    <s v="Coffee"/>
    <n v="4"/>
    <n v="2"/>
    <n v="8"/>
    <s v="Credit Card"/>
    <s v="In-store"/>
    <x v="95"/>
  </r>
  <r>
    <s v="TXN_1277989"/>
    <s v="Tea"/>
    <n v="5"/>
    <n v="1.5"/>
    <n v="7.5"/>
    <s v="AMBIGOUS PAYMENT"/>
    <s v="In-store"/>
    <x v="225"/>
  </r>
  <r>
    <s v="TXN_8249996"/>
    <s v="Cookie"/>
    <n v="4"/>
    <n v="1"/>
    <n v="4"/>
    <s v="Digital Wallet"/>
    <s v="AMBIGOUS LOCATION"/>
    <x v="124"/>
  </r>
  <r>
    <s v="TXN_7471281"/>
    <s v="Sandwich"/>
    <n v="5"/>
    <n v="4"/>
    <n v="20"/>
    <s v="AMBIGOUS PAYMENT"/>
    <s v="AMBIGOUS LOCATION"/>
    <x v="308"/>
  </r>
  <r>
    <s v="TXN_1512159"/>
    <s v="Cake"/>
    <n v="2"/>
    <n v="3"/>
    <n v="6"/>
    <s v="Credit Card"/>
    <s v="In-store"/>
    <x v="50"/>
  </r>
  <r>
    <s v="TXN_4008899"/>
    <s v="Salad"/>
    <n v="4"/>
    <n v="5"/>
    <n v="20"/>
    <s v="AMBIGOUS PAYMENT"/>
    <s v="AMBIGOUS LOCATION"/>
    <x v="263"/>
  </r>
  <r>
    <s v="TXN_4566950"/>
    <s v="Coffee"/>
    <n v="2"/>
    <n v="2"/>
    <n v="4"/>
    <s v="Cash"/>
    <s v="Takeaway"/>
    <x v="242"/>
  </r>
  <r>
    <s v="TXN_6648081"/>
    <s v="Salad"/>
    <n v="4"/>
    <n v="5"/>
    <n v="20"/>
    <s v="AMBIGOUS PAYMENT"/>
    <s v="Takeaway"/>
    <x v="280"/>
  </r>
  <r>
    <s v="TXN_5094936"/>
    <s v="Coffee"/>
    <n v="4"/>
    <n v="2"/>
    <n v="8"/>
    <s v="AMBIGOUS PAYMENT"/>
    <s v="In-store"/>
    <x v="121"/>
  </r>
  <r>
    <s v="TXN_8154928"/>
    <s v="Tea"/>
    <n v="3"/>
    <n v="1.5"/>
    <n v="4.5"/>
    <s v="Credit Card"/>
    <s v="AMBIGOUS LOCATION"/>
    <x v="139"/>
  </r>
  <r>
    <s v="TXN_6550707"/>
    <s v="Coffee"/>
    <n v="1"/>
    <n v="2"/>
    <n v="2"/>
    <s v="Digital Wallet"/>
    <s v="AMBIGOUS LOCATION"/>
    <x v="160"/>
  </r>
  <r>
    <s v="TXN_3676019"/>
    <s v="Juice"/>
    <n v="4"/>
    <n v="3"/>
    <n v="12"/>
    <s v="Digital Wallet"/>
    <s v="AMBIGOUS LOCATION"/>
    <x v="10"/>
  </r>
  <r>
    <s v="TXN_2486026"/>
    <s v="Tea"/>
    <n v="5"/>
    <n v="1.5"/>
    <n v="7.5"/>
    <s v="Digital Wallet"/>
    <s v="In-store"/>
    <x v="136"/>
  </r>
  <r>
    <s v="TXN_9644830"/>
    <s v="Cookie"/>
    <n v="1"/>
    <n v="1"/>
    <n v="1"/>
    <s v="AMBIGOUS PAYMENT"/>
    <s v="AMBIGOUS LOCATION"/>
    <x v="285"/>
  </r>
  <r>
    <s v="TXN_3219378"/>
    <s v="Salad"/>
    <n v="3"/>
    <n v="5"/>
    <n v="15"/>
    <s v="Digital Wallet"/>
    <s v="In-store"/>
    <x v="236"/>
  </r>
  <r>
    <s v="TXN_6372515"/>
    <s v="Cookie"/>
    <n v="1"/>
    <n v="1"/>
    <n v="1"/>
    <s v="Digital Wallet"/>
    <s v="In-store"/>
    <x v="332"/>
  </r>
  <r>
    <s v="TXN_4692681"/>
    <s v="Tea"/>
    <n v="2"/>
    <n v="1.5"/>
    <n v="3"/>
    <s v="AMBIGOUS PAYMENT"/>
    <s v="AMBIGOUS LOCATION"/>
    <x v="28"/>
  </r>
  <r>
    <s v="TXN_9364172"/>
    <s v="Tea"/>
    <n v="4"/>
    <n v="1.5"/>
    <n v="6"/>
    <s v="AMBIGOUS PAYMENT"/>
    <s v="Takeaway"/>
    <x v="329"/>
  </r>
  <r>
    <s v="TXN_4745933"/>
    <s v="Salad"/>
    <n v="1"/>
    <n v="5"/>
    <n v="5"/>
    <s v="Digital Wallet"/>
    <s v="In-store"/>
    <x v="362"/>
  </r>
  <r>
    <s v="TXN_6540267"/>
    <s v="Salad"/>
    <n v="2"/>
    <n v="5"/>
    <n v="10"/>
    <s v="AMBIGOUS PAYMENT"/>
    <s v="Takeaway"/>
    <x v="231"/>
  </r>
  <r>
    <s v="TXN_6994245"/>
    <s v="Coffee"/>
    <n v="4"/>
    <n v="2"/>
    <n v="8"/>
    <s v="Digital Wallet"/>
    <s v="In-store"/>
    <x v="169"/>
  </r>
  <r>
    <s v="TXN_8973007"/>
    <s v="Coffee"/>
    <n v="5"/>
    <n v="2"/>
    <n v="10"/>
    <s v="AMBIGOUS PAYMENT"/>
    <s v="Takeaway"/>
    <x v="282"/>
  </r>
  <r>
    <s v="TXN_5108183"/>
    <s v="Smoothie"/>
    <n v="4"/>
    <n v="4"/>
    <n v="16"/>
    <s v="Credit Card"/>
    <s v="ERROR"/>
    <x v="176"/>
  </r>
  <r>
    <s v="TXN_8103630"/>
    <s v="Cookie"/>
    <n v="1"/>
    <n v="1"/>
    <n v="1"/>
    <s v="Digital Wallet"/>
    <s v="Takeaway"/>
    <x v="350"/>
  </r>
  <r>
    <s v="TXN_2575160"/>
    <s v="Tea"/>
    <n v="5"/>
    <n v="1.5"/>
    <n v="7.5"/>
    <s v="AMBIGOUS PAYMENT"/>
    <s v="UNKNOWN"/>
    <x v="323"/>
  </r>
  <r>
    <s v="TXN_8002309"/>
    <s v="Sandwich"/>
    <n v="1"/>
    <n v="4"/>
    <n v="4"/>
    <s v="AMBIGOUS PAYMENT"/>
    <s v="AMBIGOUS LOCATION"/>
    <x v="19"/>
  </r>
  <r>
    <s v="TXN_3252542"/>
    <s v="Sandwich"/>
    <n v="5"/>
    <n v="4"/>
    <n v="20"/>
    <s v="Digital Wallet"/>
    <s v="In-store"/>
    <x v="166"/>
  </r>
  <r>
    <s v="TXN_4775220"/>
    <s v="Juice"/>
    <n v="3"/>
    <n v="3"/>
    <n v="9"/>
    <s v="AMBIGOUS PAYMENT"/>
    <s v="Takeaway"/>
    <x v="288"/>
  </r>
  <r>
    <s v="TXN_4413197"/>
    <s v="Tea"/>
    <n v="4"/>
    <n v="1.5"/>
    <n v="6"/>
    <s v="Digital Wallet"/>
    <s v="AMBIGOUS LOCATION"/>
    <x v="205"/>
  </r>
  <r>
    <s v="TXN_1283149"/>
    <s v="Salad"/>
    <n v="2"/>
    <n v="5"/>
    <n v="10"/>
    <s v="Credit Card"/>
    <s v="In-store"/>
    <x v="108"/>
  </r>
  <r>
    <s v="TXN_6822426"/>
    <s v="Cake"/>
    <n v="5"/>
    <n v="3"/>
    <n v="15"/>
    <s v="Digital Wallet"/>
    <s v="In-store"/>
    <x v="57"/>
  </r>
  <r>
    <s v="TXN_8210816"/>
    <s v="Salad"/>
    <n v="4"/>
    <n v="5"/>
    <n v="20"/>
    <s v="Digital Wallet"/>
    <s v="Takeaway"/>
    <x v="133"/>
  </r>
  <r>
    <s v="TXN_5896728"/>
    <s v="Juice"/>
    <n v="4"/>
    <n v="3"/>
    <n v="12"/>
    <s v="Digital Wallet"/>
    <s v="Takeaway"/>
    <x v="6"/>
  </r>
  <r>
    <s v="TXN_4407308"/>
    <s v="Tea"/>
    <n v="4"/>
    <n v="1.5"/>
    <n v="6"/>
    <s v="Digital Wallet"/>
    <s v="In-store"/>
    <x v="124"/>
  </r>
  <r>
    <s v="TXN_7710078"/>
    <s v="Juice"/>
    <n v="2"/>
    <n v="3"/>
    <n v="6"/>
    <s v="Credit Card"/>
    <s v="Takeaway"/>
    <x v="51"/>
  </r>
  <r>
    <s v="TXN_6016707"/>
    <s v="Juice"/>
    <n v="1"/>
    <n v="3"/>
    <n v="3"/>
    <s v="Cash"/>
    <s v="In-store"/>
    <x v="53"/>
  </r>
  <r>
    <s v="TXN_7895436"/>
    <s v="Cake"/>
    <n v="3"/>
    <n v="3"/>
    <n v="9"/>
    <s v="AMBIGOUS PAYMENT"/>
    <s v="AMBIGOUS LOCATION"/>
    <x v="292"/>
  </r>
  <r>
    <s v="TXN_3600632"/>
    <s v="Coffee"/>
    <n v="4"/>
    <n v="2"/>
    <n v="8"/>
    <s v="Cash"/>
    <s v="Takeaway"/>
    <x v="70"/>
  </r>
  <r>
    <s v="TXN_4565969"/>
    <s v="Coffee"/>
    <n v="3"/>
    <n v="2"/>
    <n v="6"/>
    <s v="AMBIGOUS PAYMENT"/>
    <s v="Takeaway"/>
    <x v="95"/>
  </r>
  <r>
    <s v="TXN_7821478"/>
    <s v="Cake"/>
    <n v="4"/>
    <n v="3"/>
    <n v="12"/>
    <s v="Cash"/>
    <s v="In-store"/>
    <x v="75"/>
  </r>
  <r>
    <s v="TXN_2971555"/>
    <s v="Cake"/>
    <n v="1"/>
    <n v="3"/>
    <n v="3"/>
    <s v="Cash"/>
    <s v="AMBIGOUS LOCATION"/>
    <x v="16"/>
  </r>
  <r>
    <s v="TXN_9664173"/>
    <s v="Sandwich"/>
    <n v="1"/>
    <n v="4"/>
    <n v="4"/>
    <s v="AMBIGOUS PAYMENT"/>
    <s v="In-store"/>
    <x v="144"/>
  </r>
  <r>
    <s v="TXN_4049270"/>
    <s v="Coffee"/>
    <n v="5"/>
    <n v="2"/>
    <n v="10"/>
    <s v="Digital Wallet"/>
    <s v="In-store"/>
    <x v="8"/>
  </r>
  <r>
    <s v="TXN_4731715"/>
    <s v="Coffee"/>
    <n v="5"/>
    <n v="2"/>
    <n v="10"/>
    <s v="AMBIGOUS PAYMENT"/>
    <s v="AMBIGOUS LOCATION"/>
    <x v="241"/>
  </r>
  <r>
    <s v="TXN_3377626"/>
    <s v="Cookie"/>
    <n v="5"/>
    <n v="1"/>
    <n v="5"/>
    <s v="Cash"/>
    <s v="In-store"/>
    <x v="255"/>
  </r>
  <r>
    <s v="TXN_5753111"/>
    <s v="Salad"/>
    <n v="1"/>
    <n v="5"/>
    <n v="5"/>
    <s v="Credit Card"/>
    <s v="AMBIGOUS LOCATION"/>
    <x v="194"/>
  </r>
  <r>
    <s v="TXN_2054549"/>
    <s v="Smoothie"/>
    <n v="1"/>
    <n v="4"/>
    <n v="4"/>
    <s v="UNKNOWN"/>
    <s v="In-store"/>
    <x v="143"/>
  </r>
  <r>
    <s v="TXN_6996548"/>
    <s v="Coffee"/>
    <n v="1"/>
    <n v="2"/>
    <n v="2"/>
    <s v="Credit Card"/>
    <s v="AMBIGOUS LOCATION"/>
    <x v="273"/>
  </r>
  <r>
    <s v="TXN_6761402"/>
    <s v="Coffee"/>
    <n v="1"/>
    <n v="2"/>
    <n v="2"/>
    <s v="AMBIGOUS PAYMENT"/>
    <s v="Takeaway"/>
    <x v="176"/>
  </r>
  <r>
    <s v="TXN_1983842"/>
    <s v="Cake"/>
    <n v="5"/>
    <n v="3"/>
    <n v="15"/>
    <s v="Digital Wallet"/>
    <s v="ERROR"/>
    <x v="95"/>
  </r>
  <r>
    <s v="TXN_4982165"/>
    <s v="Tea"/>
    <n v="1"/>
    <n v="1.5"/>
    <n v="1.5"/>
    <s v="Credit Card"/>
    <s v="Takeaway"/>
    <x v="317"/>
  </r>
  <r>
    <s v="TXN_5679295"/>
    <s v="Tea"/>
    <n v="5"/>
    <n v="1.5"/>
    <n v="7.5"/>
    <s v="AMBIGOUS PAYMENT"/>
    <s v="Takeaway"/>
    <x v="73"/>
  </r>
  <r>
    <s v="TXN_9194266"/>
    <s v="Salad"/>
    <n v="5"/>
    <n v="5"/>
    <n v="25"/>
    <s v="Cash"/>
    <s v="AMBIGOUS LOCATION"/>
    <x v="84"/>
  </r>
  <r>
    <s v="TXN_1141920"/>
    <s v="Coffee"/>
    <n v="4"/>
    <n v="2"/>
    <n v="8"/>
    <s v="Digital Wallet"/>
    <s v="AMBIGOUS LOCATION"/>
    <x v="146"/>
  </r>
  <r>
    <s v="TXN_8878500"/>
    <s v="Salad"/>
    <n v="4"/>
    <n v="5"/>
    <n v="20"/>
    <s v="AMBIGOUS PAYMENT"/>
    <s v="AMBIGOUS LOCATION"/>
    <x v="16"/>
  </r>
  <r>
    <s v="TXN_1012349"/>
    <s v="UNKNOWN"/>
    <n v="4"/>
    <n v="3"/>
    <n v="12"/>
    <s v="Cash"/>
    <s v="In-store"/>
    <x v="289"/>
  </r>
  <r>
    <s v="TXN_1581562"/>
    <s v="Coffee"/>
    <n v="2"/>
    <n v="2"/>
    <n v="4"/>
    <s v="Cash"/>
    <s v="In-store"/>
    <x v="315"/>
  </r>
  <r>
    <s v="TXN_6762236"/>
    <s v="Juice"/>
    <n v="4"/>
    <n v="3"/>
    <n v="12"/>
    <s v="UNKNOWN"/>
    <s v="In-store"/>
    <x v="165"/>
  </r>
  <r>
    <s v="TXN_1041891"/>
    <s v="Cookie"/>
    <n v="5"/>
    <n v="1"/>
    <n v="5"/>
    <s v="AMBIGOUS PAYMENT"/>
    <s v="AMBIGOUS LOCATION"/>
    <x v="225"/>
  </r>
  <r>
    <s v="TXN_6467796"/>
    <s v="Coffee"/>
    <n v="5"/>
    <n v="2"/>
    <n v="10"/>
    <s v="Credit Card"/>
    <s v="Takeaway"/>
    <x v="286"/>
  </r>
  <r>
    <s v="TXN_8701045"/>
    <s v="UNKNOWN"/>
    <n v="2"/>
    <n v="3"/>
    <n v="6"/>
    <s v="Cash"/>
    <s v="In-store"/>
    <x v="221"/>
  </r>
  <r>
    <s v="TXN_9656325"/>
    <s v="Coffee"/>
    <n v="2"/>
    <n v="2"/>
    <n v="4"/>
    <s v="Credit Card"/>
    <s v="Takeaway"/>
    <x v="5"/>
  </r>
  <r>
    <s v="TXN_2716560"/>
    <s v="Sandwich"/>
    <n v="4"/>
    <n v="4"/>
    <n v="16"/>
    <s v="Credit Card"/>
    <s v="Takeaway"/>
    <x v="314"/>
  </r>
  <r>
    <s v="TXN_4141941"/>
    <s v="Coffee"/>
    <n v="2"/>
    <n v="2"/>
    <n v="4"/>
    <s v="Digital Wallet"/>
    <s v="In-store"/>
    <x v="164"/>
  </r>
  <r>
    <s v="TXN_4633505"/>
    <s v="Tea"/>
    <n v="3"/>
    <n v="1.5"/>
    <n v="4.5"/>
    <s v="Digital Wallet"/>
    <s v="Takeaway"/>
    <x v="159"/>
  </r>
  <r>
    <s v="TXN_5283053"/>
    <s v="Juice"/>
    <n v="4"/>
    <n v="3"/>
    <n v="12"/>
    <s v="Digital Wallet"/>
    <s v="AMBIGOUS LOCATION"/>
    <x v="73"/>
  </r>
  <r>
    <s v="TXN_1054912"/>
    <s v="Sandwich"/>
    <n v="3"/>
    <n v="4"/>
    <n v="12"/>
    <s v="Cash"/>
    <s v="AMBIGOUS LOCATION"/>
    <x v="353"/>
  </r>
  <r>
    <s v="TXN_9100081"/>
    <s v="Juice"/>
    <n v="1"/>
    <n v="3"/>
    <n v="3"/>
    <s v="Cash"/>
    <s v="AMBIGOUS LOCATION"/>
    <x v="219"/>
  </r>
  <r>
    <s v="TXN_5129701"/>
    <s v="Smoothie"/>
    <n v="2"/>
    <n v="4"/>
    <n v="8"/>
    <s v="Credit Card"/>
    <s v="Takeaway"/>
    <x v="272"/>
  </r>
  <r>
    <s v="TXN_7021592"/>
    <s v="Salad"/>
    <n v="4"/>
    <n v="5"/>
    <n v="20"/>
    <s v="Credit Card"/>
    <s v="In-store"/>
    <x v="294"/>
  </r>
  <r>
    <s v="TXN_8644119"/>
    <s v="Sandwich"/>
    <n v="5"/>
    <n v="4"/>
    <n v="20"/>
    <s v="AMBIGOUS PAYMENT"/>
    <s v="AMBIGOUS LOCATION"/>
    <x v="157"/>
  </r>
  <r>
    <s v="TXN_3041142"/>
    <s v="Smoothie"/>
    <n v="3"/>
    <n v="4"/>
    <n v="12"/>
    <s v="Digital Wallet"/>
    <s v="ERROR"/>
    <x v="38"/>
  </r>
  <r>
    <s v="TXN_5618631"/>
    <s v="Coffee"/>
    <n v="5"/>
    <n v="2"/>
    <n v="10"/>
    <s v="Credit Card"/>
    <s v="In-store"/>
    <x v="170"/>
  </r>
  <r>
    <s v="TXN_6496379"/>
    <s v="Sandwich"/>
    <n v="1"/>
    <n v="4"/>
    <n v="4"/>
    <s v="Cash"/>
    <s v="Takeaway"/>
    <x v="245"/>
  </r>
  <r>
    <s v="TXN_1486119"/>
    <s v="Cookie"/>
    <n v="4"/>
    <n v="1"/>
    <n v="4"/>
    <s v="AMBIGOUS PAYMENT"/>
    <s v="UNKNOWN"/>
    <x v="301"/>
  </r>
  <r>
    <s v="TXN_2386202"/>
    <s v="Salad"/>
    <n v="4"/>
    <n v="5"/>
    <n v="20"/>
    <s v="Cash"/>
    <s v="In-store"/>
    <x v="207"/>
  </r>
  <r>
    <s v="TXN_6836109"/>
    <s v="Coffee"/>
    <n v="4"/>
    <n v="2"/>
    <n v="8"/>
    <s v="AMBIGOUS PAYMENT"/>
    <s v="Takeaway"/>
    <x v="250"/>
  </r>
  <r>
    <s v="TXN_9190061"/>
    <s v="Salad"/>
    <n v="5"/>
    <n v="5"/>
    <n v="25"/>
    <s v="Cash"/>
    <s v="Takeaway"/>
    <x v="295"/>
  </r>
  <r>
    <s v="TXN_1691512"/>
    <s v="Smoothie"/>
    <n v="1"/>
    <n v="4"/>
    <n v="4"/>
    <s v="AMBIGOUS PAYMENT"/>
    <s v="UNKNOWN"/>
    <x v="17"/>
  </r>
  <r>
    <s v="TXN_1059293"/>
    <s v="UNKNOWN"/>
    <n v="5"/>
    <n v="4"/>
    <n v="20"/>
    <s v="UNKNOWN"/>
    <s v="AMBIGOUS LOCATION"/>
    <x v="236"/>
  </r>
  <r>
    <s v="TXN_2495471"/>
    <s v="Salad"/>
    <n v="3"/>
    <n v="5"/>
    <n v="15"/>
    <s v="Credit Card"/>
    <s v="Takeaway"/>
    <x v="192"/>
  </r>
  <r>
    <s v="TXN_7708201"/>
    <s v="Salad"/>
    <n v="3"/>
    <n v="5"/>
    <n v="15"/>
    <s v="Cash"/>
    <s v="AMBIGOUS LOCATION"/>
    <x v="118"/>
  </r>
  <r>
    <s v="TXN_2038871"/>
    <s v="Tea"/>
    <n v="2"/>
    <n v="1.5"/>
    <n v="3"/>
    <s v="AMBIGOUS PAYMENT"/>
    <s v="Takeaway"/>
    <x v="155"/>
  </r>
  <r>
    <s v="TXN_7195393"/>
    <s v="Salad"/>
    <n v="2"/>
    <n v="5"/>
    <n v="10"/>
    <s v="Credit Card"/>
    <s v="In-store"/>
    <x v="322"/>
  </r>
  <r>
    <s v="TXN_8022892"/>
    <s v="Sandwich"/>
    <n v="4"/>
    <n v="4"/>
    <n v="16"/>
    <s v="Digital Wallet"/>
    <s v="In-store"/>
    <x v="80"/>
  </r>
  <r>
    <s v="TXN_4298189"/>
    <s v="Coffee"/>
    <n v="1"/>
    <n v="2"/>
    <n v="2"/>
    <s v="Digital Wallet"/>
    <s v="In-store"/>
    <x v="183"/>
  </r>
  <r>
    <s v="TXN_4967446"/>
    <s v="Sandwich"/>
    <n v="1"/>
    <n v="4"/>
    <n v="4"/>
    <s v="ERROR"/>
    <s v="In-store"/>
    <x v="114"/>
  </r>
  <r>
    <s v="TXN_3368231"/>
    <s v="Tea"/>
    <n v="3"/>
    <n v="1.5"/>
    <n v="4.5"/>
    <s v="AMBIGOUS PAYMENT"/>
    <s v="AMBIGOUS LOCATION"/>
    <x v="112"/>
  </r>
  <r>
    <s v="TXN_7353699"/>
    <s v="Tea"/>
    <n v="5"/>
    <n v="1.5"/>
    <n v="7.5"/>
    <s v="Digital Wallet"/>
    <s v="AMBIGOUS LOCATION"/>
    <x v="262"/>
  </r>
  <r>
    <s v="TXN_6888998"/>
    <s v="Coffee"/>
    <n v="5"/>
    <n v="2"/>
    <n v="10"/>
    <s v="AMBIGOUS PAYMENT"/>
    <s v="AMBIGOUS LOCATION"/>
    <x v="216"/>
  </r>
  <r>
    <s v="TXN_3541304"/>
    <s v="Sandwich"/>
    <n v="3"/>
    <n v="4"/>
    <n v="12"/>
    <s v="Cash"/>
    <s v="In-store"/>
    <x v="243"/>
  </r>
  <r>
    <s v="TXN_8188818"/>
    <s v="Tea"/>
    <n v="2"/>
    <n v="1.5"/>
    <n v="3"/>
    <s v="ERROR"/>
    <s v="AMBIGOUS LOCATION"/>
    <x v="55"/>
  </r>
  <r>
    <s v="TXN_9431971"/>
    <s v="Smoothie"/>
    <n v="1"/>
    <n v="4"/>
    <n v="4"/>
    <s v="Credit Card"/>
    <s v="ERROR"/>
    <x v="33"/>
  </r>
  <r>
    <s v="TXN_4543742"/>
    <s v="Coffee"/>
    <n v="3"/>
    <n v="2"/>
    <n v="6"/>
    <s v="Digital Wallet"/>
    <s v="AMBIGOUS LOCATION"/>
    <x v="246"/>
  </r>
  <r>
    <s v="TXN_1807140"/>
    <s v="Salad"/>
    <n v="1"/>
    <n v="5"/>
    <n v="5"/>
    <s v="Cash"/>
    <s v="AMBIGOUS LOCATION"/>
    <x v="42"/>
  </r>
  <r>
    <s v="TXN_3007866"/>
    <s v="Juice"/>
    <n v="4"/>
    <n v="3"/>
    <n v="12"/>
    <s v="Credit Card"/>
    <s v="In-store"/>
    <x v="173"/>
  </r>
  <r>
    <s v="TXN_6779377"/>
    <s v="Smoothie"/>
    <n v="5"/>
    <n v="4"/>
    <n v="20"/>
    <s v="AMBIGOUS PAYMENT"/>
    <s v="In-store"/>
    <x v="6"/>
  </r>
  <r>
    <s v="TXN_7053830"/>
    <s v="Coffee"/>
    <n v="3"/>
    <n v="2"/>
    <n v="6"/>
    <s v="Digital Wallet"/>
    <s v="AMBIGOUS LOCATION"/>
    <x v="203"/>
  </r>
  <r>
    <s v="TXN_6522299"/>
    <s v="Tea"/>
    <n v="2"/>
    <n v="1.5"/>
    <n v="3"/>
    <s v="Cash"/>
    <s v="ERROR"/>
    <x v="314"/>
  </r>
  <r>
    <s v="TXN_2848421"/>
    <s v="Cookie"/>
    <n v="1"/>
    <n v="1"/>
    <n v="1"/>
    <s v="Digital Wallet"/>
    <s v="In-store"/>
    <x v="80"/>
  </r>
  <r>
    <s v="TXN_4935533"/>
    <s v="UNKNOWN"/>
    <n v="1"/>
    <n v="4"/>
    <n v="4"/>
    <s v="AMBIGOUS PAYMENT"/>
    <s v="In-store"/>
    <x v="324"/>
  </r>
  <r>
    <s v="TXN_2389320"/>
    <s v="Coffee"/>
    <n v="2"/>
    <n v="2"/>
    <n v="4"/>
    <s v="AMBIGOUS PAYMENT"/>
    <s v="Takeaway"/>
    <x v="139"/>
  </r>
  <r>
    <s v="TXN_8423155"/>
    <s v="Coffee"/>
    <n v="1"/>
    <n v="2"/>
    <n v="2"/>
    <s v="AMBIGOUS PAYMENT"/>
    <s v="Takeaway"/>
    <x v="364"/>
  </r>
  <r>
    <s v="TXN_6053617"/>
    <s v="Sandwich"/>
    <n v="2"/>
    <n v="4"/>
    <n v="8"/>
    <s v="Credit Card"/>
    <s v="AMBIGOUS LOCATION"/>
    <x v="50"/>
  </r>
  <r>
    <s v="TXN_8384372"/>
    <s v="Tea"/>
    <n v="4"/>
    <n v="1.5"/>
    <n v="6"/>
    <s v="Digital Wallet"/>
    <s v="AMBIGOUS LOCATION"/>
    <x v="80"/>
  </r>
  <r>
    <s v="TXN_3426338"/>
    <s v="Salad"/>
    <n v="1"/>
    <n v="5"/>
    <n v="5"/>
    <s v="Cash"/>
    <s v="In-store"/>
    <x v="123"/>
  </r>
  <r>
    <s v="TXN_4581359"/>
    <s v="Juice"/>
    <n v="2"/>
    <n v="3"/>
    <n v="6"/>
    <s v="Credit Card"/>
    <s v="AMBIGOUS LOCATION"/>
    <x v="42"/>
  </r>
  <r>
    <s v="TXN_3561451"/>
    <s v="Salad"/>
    <n v="4"/>
    <n v="5"/>
    <n v="20"/>
    <s v="Credit Card"/>
    <s v="AMBIGOUS LOCATION"/>
    <x v="111"/>
  </r>
  <r>
    <s v="TXN_7768989"/>
    <s v="Sandwich"/>
    <n v="2"/>
    <n v="4"/>
    <n v="8"/>
    <s v="Cash"/>
    <s v="In-store"/>
    <x v="40"/>
  </r>
  <r>
    <s v="TXN_5963316"/>
    <s v="Tea"/>
    <n v="2"/>
    <n v="1.5"/>
    <n v="3"/>
    <s v="Credit Card"/>
    <s v="Takeaway"/>
    <x v="340"/>
  </r>
  <r>
    <s v="TXN_4265942"/>
    <s v="Coffee"/>
    <n v="5"/>
    <n v="2"/>
    <n v="10"/>
    <s v="AMBIGOUS PAYMENT"/>
    <s v="UNKNOWN"/>
    <x v="280"/>
  </r>
  <r>
    <s v="TXN_6014389"/>
    <s v="Cookie"/>
    <n v="5"/>
    <n v="1"/>
    <n v="5"/>
    <s v="Credit Card"/>
    <s v="In-store"/>
    <x v="288"/>
  </r>
  <r>
    <s v="TXN_7358729"/>
    <s v="Cookie"/>
    <n v="2"/>
    <n v="1"/>
    <n v="2"/>
    <s v="Cash"/>
    <s v="Takeaway"/>
    <x v="86"/>
  </r>
  <r>
    <s v="TXN_9815521"/>
    <s v="Sandwich"/>
    <n v="3"/>
    <n v="4"/>
    <n v="12"/>
    <s v="Credit Card"/>
    <s v="In-store"/>
    <x v="307"/>
  </r>
  <r>
    <s v="TXN_8325221"/>
    <s v="Coffee"/>
    <n v="2"/>
    <n v="2"/>
    <n v="4"/>
    <s v="Credit Card"/>
    <s v="ERROR"/>
    <x v="234"/>
  </r>
  <r>
    <s v="TXN_8267031"/>
    <s v="Cake"/>
    <n v="2"/>
    <n v="3"/>
    <n v="6"/>
    <s v="AMBIGOUS PAYMENT"/>
    <s v="Takeaway"/>
    <x v="246"/>
  </r>
  <r>
    <s v="TXN_1950187"/>
    <s v="Tea"/>
    <n v="2"/>
    <n v="1.5"/>
    <n v="3"/>
    <s v="Credit Card"/>
    <s v="Takeaway"/>
    <x v="342"/>
  </r>
  <r>
    <s v="TXN_9518691"/>
    <s v="Salad"/>
    <n v="2"/>
    <n v="5"/>
    <n v="10"/>
    <s v="Credit Card"/>
    <s v="ERROR"/>
    <x v="20"/>
  </r>
  <r>
    <s v="TXN_3612790"/>
    <s v="Smoothie"/>
    <n v="1"/>
    <n v="4"/>
    <n v="4"/>
    <s v="AMBIGOUS PAYMENT"/>
    <s v="AMBIGOUS LOCATION"/>
    <x v="276"/>
  </r>
  <r>
    <s v="TXN_5436816"/>
    <s v="Salad"/>
    <n v="3"/>
    <n v="5"/>
    <n v="15"/>
    <s v="Credit Card"/>
    <s v="AMBIGOUS LOCATION"/>
    <x v="344"/>
  </r>
  <r>
    <s v="TXN_7896586"/>
    <s v="Sandwich"/>
    <n v="2"/>
    <n v="4"/>
    <n v="8"/>
    <s v="Credit Card"/>
    <s v="AMBIGOUS LOCATION"/>
    <x v="126"/>
  </r>
  <r>
    <s v="TXN_5835004"/>
    <s v="Smoothie"/>
    <n v="5"/>
    <n v="4"/>
    <n v="20"/>
    <s v="Credit Card"/>
    <s v="In-store"/>
    <x v="173"/>
  </r>
  <r>
    <s v="TXN_3774886"/>
    <s v="Sandwich"/>
    <n v="3"/>
    <n v="4"/>
    <n v="12"/>
    <s v="AMBIGOUS PAYMENT"/>
    <s v="AMBIGOUS LOCATION"/>
    <x v="12"/>
  </r>
  <r>
    <s v="TXN_5950951"/>
    <s v="Salad"/>
    <n v="1"/>
    <n v="5"/>
    <n v="5"/>
    <s v="Credit Card"/>
    <s v="In-store"/>
    <x v="26"/>
  </r>
  <r>
    <s v="TXN_3918096"/>
    <s v="Juice"/>
    <n v="4"/>
    <n v="3"/>
    <n v="12"/>
    <s v="AMBIGOUS PAYMENT"/>
    <s v="UNKNOWN"/>
    <x v="333"/>
  </r>
  <r>
    <s v="TXN_2786231"/>
    <s v="Juice"/>
    <n v="1"/>
    <n v="3"/>
    <n v="3"/>
    <s v="Cash"/>
    <s v="Takeaway"/>
    <x v="333"/>
  </r>
  <r>
    <s v="TXN_3803063"/>
    <s v="AMBIGOUS ITEM"/>
    <n v="4"/>
    <n v="3"/>
    <n v="12"/>
    <s v="Credit Card"/>
    <s v="Takeaway"/>
    <x v="186"/>
  </r>
  <r>
    <s v="TXN_4262451"/>
    <s v="Coffee"/>
    <n v="1"/>
    <n v="2"/>
    <n v="2"/>
    <s v="Digital Wallet"/>
    <s v="Takeaway"/>
    <x v="233"/>
  </r>
  <r>
    <s v="TXN_4773210"/>
    <s v="Coffee"/>
    <n v="1"/>
    <n v="2"/>
    <n v="2"/>
    <s v="Credit Card"/>
    <s v="AMBIGOUS LOCATION"/>
    <x v="260"/>
  </r>
  <r>
    <s v="TXN_1231366"/>
    <s v="Sandwich"/>
    <n v="3"/>
    <n v="4"/>
    <n v="12"/>
    <s v="Digital Wallet"/>
    <s v="Takeaway"/>
    <x v="339"/>
  </r>
  <r>
    <s v="TXN_6596377"/>
    <s v="Cookie"/>
    <n v="5"/>
    <n v="1"/>
    <n v="5"/>
    <s v="AMBIGOUS PAYMENT"/>
    <s v="AMBIGOUS LOCATION"/>
    <x v="353"/>
  </r>
  <r>
    <s v="TXN_2713279"/>
    <s v="Cookie"/>
    <n v="4"/>
    <n v="1"/>
    <n v="4"/>
    <s v="Digital Wallet"/>
    <s v="In-store"/>
    <x v="240"/>
  </r>
  <r>
    <s v="TXN_4247602"/>
    <s v="Salad"/>
    <n v="5"/>
    <n v="5"/>
    <n v="25"/>
    <s v="Credit Card"/>
    <s v="Takeaway"/>
    <x v="347"/>
  </r>
  <r>
    <s v="TXN_2446298"/>
    <s v="Juice"/>
    <n v="5"/>
    <n v="3"/>
    <n v="15"/>
    <s v="AMBIGOUS PAYMENT"/>
    <s v="In-store"/>
    <x v="127"/>
  </r>
  <r>
    <s v="TXN_7258784"/>
    <s v="Coffee"/>
    <n v="4"/>
    <n v="2"/>
    <n v="8"/>
    <s v="Cash"/>
    <s v="In-store"/>
    <x v="319"/>
  </r>
  <r>
    <s v="TXN_5164540"/>
    <s v="Tea"/>
    <n v="2"/>
    <n v="1.5"/>
    <n v="3"/>
    <s v="AMBIGOUS PAYMENT"/>
    <s v="Takeaway"/>
    <x v="107"/>
  </r>
  <r>
    <s v="TXN_6488040"/>
    <s v="Salad"/>
    <n v="1"/>
    <n v="5"/>
    <n v="5"/>
    <s v="Digital Wallet"/>
    <s v="Takeaway"/>
    <x v="361"/>
  </r>
  <r>
    <s v="TXN_9850842"/>
    <s v="Tea"/>
    <n v="3"/>
    <n v="1.5"/>
    <n v="4.5"/>
    <s v="ERROR"/>
    <s v="AMBIGOUS LOCATION"/>
    <x v="108"/>
  </r>
  <r>
    <s v="TXN_7269738"/>
    <s v="Cookie"/>
    <n v="3"/>
    <n v="1"/>
    <n v="3"/>
    <s v="Cash"/>
    <s v="AMBIGOUS LOCATION"/>
    <x v="307"/>
  </r>
  <r>
    <s v="TXN_2638760"/>
    <s v="Cake"/>
    <n v="5"/>
    <n v="3"/>
    <n v="15"/>
    <s v="Cash"/>
    <s v="AMBIGOUS LOCATION"/>
    <x v="125"/>
  </r>
  <r>
    <s v="TXN_3459152"/>
    <s v="Cake"/>
    <n v="3"/>
    <n v="3"/>
    <n v="9"/>
    <s v="Digital Wallet"/>
    <s v="AMBIGOUS LOCATION"/>
    <x v="291"/>
  </r>
  <r>
    <s v="TXN_8013818"/>
    <s v="Tea"/>
    <n v="2"/>
    <n v="1.5"/>
    <n v="3"/>
    <s v="AMBIGOUS PAYMENT"/>
    <s v="UNKNOWN"/>
    <x v="316"/>
  </r>
  <r>
    <s v="TXN_8077367"/>
    <s v="Tea"/>
    <n v="5"/>
    <n v="1.5"/>
    <n v="7.5"/>
    <s v="Credit Card"/>
    <s v="AMBIGOUS LOCATION"/>
    <x v="216"/>
  </r>
  <r>
    <s v="TXN_6643922"/>
    <s v="Coffee"/>
    <n v="5"/>
    <n v="2"/>
    <n v="10"/>
    <s v="Digital Wallet"/>
    <s v="In-store"/>
    <x v="273"/>
  </r>
  <r>
    <s v="TXN_8388056"/>
    <s v="Salad"/>
    <n v="1"/>
    <n v="5"/>
    <n v="5"/>
    <s v="Credit Card"/>
    <s v="AMBIGOUS LOCATION"/>
    <x v="119"/>
  </r>
  <r>
    <s v="TXN_4728936"/>
    <s v="Juice"/>
    <n v="4"/>
    <n v="3"/>
    <n v="12"/>
    <s v="Digital Wallet"/>
    <s v="Takeaway"/>
    <x v="216"/>
  </r>
  <r>
    <s v="TXN_6386388"/>
    <s v="Tea"/>
    <n v="3"/>
    <n v="1.5"/>
    <n v="4.5"/>
    <s v="Credit Card"/>
    <s v="Takeaway"/>
    <x v="127"/>
  </r>
  <r>
    <s v="TXN_9443285"/>
    <s v="Cake"/>
    <n v="2"/>
    <n v="3"/>
    <n v="6"/>
    <s v="Credit Card"/>
    <s v="AMBIGOUS LOCATION"/>
    <x v="57"/>
  </r>
  <r>
    <s v="TXN_6377838"/>
    <s v="Cake"/>
    <n v="2"/>
    <n v="3"/>
    <n v="6"/>
    <s v="Digital Wallet"/>
    <s v="Takeaway"/>
    <x v="195"/>
  </r>
  <r>
    <s v="TXN_7483986"/>
    <s v="Salad"/>
    <n v="2"/>
    <n v="5"/>
    <n v="10"/>
    <s v="AMBIGOUS PAYMENT"/>
    <s v="Takeaway"/>
    <x v="254"/>
  </r>
  <r>
    <s v="TXN_7719510"/>
    <s v="Juice"/>
    <n v="3"/>
    <n v="3"/>
    <n v="9"/>
    <s v="Credit Card"/>
    <s v="Takeaway"/>
    <x v="230"/>
  </r>
  <r>
    <s v="TXN_7908153"/>
    <s v="Cookie"/>
    <n v="3"/>
    <n v="1"/>
    <n v="3"/>
    <s v="Cash"/>
    <s v="In-store"/>
    <x v="142"/>
  </r>
  <r>
    <s v="TXN_8159649"/>
    <s v="Coffee"/>
    <n v="4"/>
    <n v="2"/>
    <n v="8"/>
    <s v="AMBIGOUS PAYMENT"/>
    <s v="In-store"/>
    <x v="69"/>
  </r>
  <r>
    <s v="TXN_5391160"/>
    <s v="Juice"/>
    <n v="2"/>
    <n v="3"/>
    <n v="6"/>
    <s v="Cash"/>
    <s v="In-store"/>
    <x v="296"/>
  </r>
  <r>
    <s v="TXN_8324715"/>
    <s v="Sandwich"/>
    <n v="5"/>
    <n v="4"/>
    <n v="20"/>
    <s v="Credit Card"/>
    <s v="AMBIGOUS LOCATION"/>
    <x v="13"/>
  </r>
  <r>
    <s v="TXN_1985223"/>
    <s v="Smoothie"/>
    <n v="3"/>
    <n v="4"/>
    <n v="12"/>
    <s v="Digital Wallet"/>
    <s v="Takeaway"/>
    <x v="319"/>
  </r>
  <r>
    <s v="TXN_2944460"/>
    <s v="Salad"/>
    <n v="1"/>
    <n v="5"/>
    <n v="5"/>
    <s v="Digital Wallet"/>
    <s v="In-store"/>
    <x v="251"/>
  </r>
  <r>
    <s v="TXN_6957157"/>
    <s v="Cake"/>
    <n v="1"/>
    <n v="3"/>
    <n v="3"/>
    <s v="AMBIGOUS PAYMENT"/>
    <s v="AMBIGOUS LOCATION"/>
    <x v="239"/>
  </r>
  <r>
    <s v="TXN_5693294"/>
    <s v="AMBIGOUS ITEM"/>
    <n v="3"/>
    <n v="3"/>
    <n v="9"/>
    <s v="Credit Card"/>
    <s v="AMBIGOUS LOCATION"/>
    <x v="169"/>
  </r>
  <r>
    <s v="TXN_2887257"/>
    <s v="Cookie"/>
    <n v="3"/>
    <n v="1"/>
    <n v="3"/>
    <s v="Credit Card"/>
    <s v="In-store"/>
    <x v="306"/>
  </r>
  <r>
    <s v="TXN_3986876"/>
    <s v="Cake"/>
    <n v="3"/>
    <n v="3"/>
    <n v="9"/>
    <s v="Cash"/>
    <s v="Takeaway"/>
    <x v="29"/>
  </r>
  <r>
    <s v="TXN_1066604"/>
    <s v="Sandwich"/>
    <n v="5"/>
    <n v="4"/>
    <n v="20"/>
    <s v="Credit Card"/>
    <s v="AMBIGOUS LOCATION"/>
    <x v="164"/>
  </r>
  <r>
    <s v="TXN_2494494"/>
    <s v="Coffee"/>
    <n v="1"/>
    <n v="2"/>
    <n v="2"/>
    <s v="Cash"/>
    <s v="AMBIGOUS LOCATION"/>
    <x v="244"/>
  </r>
  <r>
    <s v="TXN_4464373"/>
    <s v="Cookie"/>
    <n v="2"/>
    <n v="1"/>
    <n v="2"/>
    <s v="Digital Wallet"/>
    <s v="In-store"/>
    <x v="243"/>
  </r>
  <r>
    <s v="TXN_7844770"/>
    <s v="Cake"/>
    <n v="2"/>
    <n v="3"/>
    <n v="6"/>
    <s v="Digital Wallet"/>
    <s v="AMBIGOUS LOCATION"/>
    <x v="63"/>
  </r>
  <r>
    <s v="TXN_9968943"/>
    <s v="Smoothie"/>
    <n v="1"/>
    <n v="4"/>
    <n v="4"/>
    <s v="Digital Wallet"/>
    <s v="ERROR"/>
    <x v="83"/>
  </r>
  <r>
    <s v="TXN_4051488"/>
    <s v="Cookie"/>
    <n v="4"/>
    <n v="1"/>
    <n v="4"/>
    <s v="AMBIGOUS PAYMENT"/>
    <s v="Takeaway"/>
    <x v="303"/>
  </r>
  <r>
    <s v="TXN_2668838"/>
    <s v="Cake"/>
    <n v="4"/>
    <n v="3"/>
    <n v="12"/>
    <s v="AMBIGOUS PAYMENT"/>
    <s v="Takeaway"/>
    <x v="274"/>
  </r>
  <r>
    <s v="TXN_8039752"/>
    <s v="Coffee"/>
    <n v="2"/>
    <n v="2"/>
    <n v="4"/>
    <s v="AMBIGOUS PAYMENT"/>
    <s v="Takeaway"/>
    <x v="339"/>
  </r>
  <r>
    <s v="TXN_3388908"/>
    <s v="Cookie"/>
    <n v="4"/>
    <n v="1"/>
    <n v="4"/>
    <s v="AMBIGOUS PAYMENT"/>
    <s v="Takeaway"/>
    <x v="332"/>
  </r>
  <r>
    <s v="TXN_2096487"/>
    <s v="ERROR"/>
    <n v="5"/>
    <n v="4"/>
    <n v="20"/>
    <s v="Digital Wallet"/>
    <s v="Takeaway"/>
    <x v="225"/>
  </r>
  <r>
    <s v="TXN_8795794"/>
    <s v="Sandwich"/>
    <n v="3"/>
    <n v="4"/>
    <n v="12"/>
    <s v="Cash"/>
    <s v="In-store"/>
    <x v="358"/>
  </r>
  <r>
    <s v="TXN_4627457"/>
    <s v="Cake"/>
    <n v="3"/>
    <n v="3"/>
    <n v="9"/>
    <s v="AMBIGOUS PAYMENT"/>
    <s v="In-store"/>
    <x v="24"/>
  </r>
  <r>
    <s v="TXN_2352308"/>
    <s v="Cookie"/>
    <n v="2"/>
    <n v="1"/>
    <n v="2"/>
    <s v="Cash"/>
    <s v="AMBIGOUS LOCATION"/>
    <x v="269"/>
  </r>
  <r>
    <s v="TXN_3980743"/>
    <s v="Salad"/>
    <n v="1"/>
    <n v="5"/>
    <n v="5"/>
    <s v="AMBIGOUS PAYMENT"/>
    <s v="Takeaway"/>
    <x v="319"/>
  </r>
  <r>
    <s v="TXN_6538210"/>
    <s v="Smoothie"/>
    <n v="1"/>
    <n v="4"/>
    <n v="4"/>
    <s v="AMBIGOUS PAYMENT"/>
    <s v="In-store"/>
    <x v="212"/>
  </r>
  <r>
    <s v="TXN_3749051"/>
    <s v="AMBIGOUS ITEM"/>
    <n v="3"/>
    <n v="4"/>
    <n v="12"/>
    <s v="AMBIGOUS PAYMENT"/>
    <s v="Takeaway"/>
    <x v="54"/>
  </r>
  <r>
    <s v="TXN_6683798"/>
    <s v="Cookie"/>
    <n v="1"/>
    <n v="1"/>
    <n v="1"/>
    <s v="Digital Wallet"/>
    <s v="Takeaway"/>
    <x v="139"/>
  </r>
  <r>
    <s v="TXN_7246683"/>
    <s v="Smoothie"/>
    <n v="1"/>
    <n v="4"/>
    <n v="4"/>
    <s v="Digital Wallet"/>
    <s v="Takeaway"/>
    <x v="331"/>
  </r>
  <r>
    <s v="TXN_6755348"/>
    <s v="AMBIGOUS ITEM"/>
    <n v="5"/>
    <n v="4"/>
    <n v="20"/>
    <s v="AMBIGOUS PAYMENT"/>
    <s v="AMBIGOUS LOCATION"/>
    <x v="119"/>
  </r>
  <r>
    <s v="TXN_3691228"/>
    <s v="Cake"/>
    <n v="3"/>
    <n v="3"/>
    <n v="9"/>
    <s v="Cash"/>
    <s v="Takeaway"/>
    <x v="146"/>
  </r>
  <r>
    <s v="TXN_7407946"/>
    <s v="Salad"/>
    <n v="3"/>
    <n v="5"/>
    <n v="15"/>
    <s v="Credit Card"/>
    <s v="AMBIGOUS LOCATION"/>
    <x v="136"/>
  </r>
  <r>
    <s v="TXN_8635803"/>
    <s v="Tea"/>
    <n v="2"/>
    <n v="1.5"/>
    <n v="3"/>
    <s v="Cash"/>
    <s v="AMBIGOUS LOCATION"/>
    <x v="341"/>
  </r>
  <r>
    <s v="TXN_9550508"/>
    <s v="Smoothie"/>
    <n v="5"/>
    <n v="4"/>
    <n v="20"/>
    <s v="AMBIGOUS PAYMENT"/>
    <s v="AMBIGOUS LOCATION"/>
    <x v="58"/>
  </r>
  <r>
    <s v="TXN_8010562"/>
    <s v="Sandwich"/>
    <n v="1"/>
    <n v="4"/>
    <n v="4"/>
    <s v="Cash"/>
    <s v="AMBIGOUS LOCATION"/>
    <x v="255"/>
  </r>
  <r>
    <s v="TXN_2501648"/>
    <s v="Cake"/>
    <n v="2"/>
    <n v="3"/>
    <n v="6"/>
    <s v="Credit Card"/>
    <s v="UNKNOWN"/>
    <x v="51"/>
  </r>
  <r>
    <s v="TXN_9455679"/>
    <s v="Salad"/>
    <n v="5"/>
    <n v="5"/>
    <n v="25"/>
    <s v="AMBIGOUS PAYMENT"/>
    <s v="Takeaway"/>
    <x v="164"/>
  </r>
  <r>
    <s v="TXN_8105705"/>
    <s v="Juice"/>
    <n v="1"/>
    <n v="3"/>
    <n v="3"/>
    <s v="Digital Wallet"/>
    <s v="Takeaway"/>
    <x v="326"/>
  </r>
  <r>
    <s v="TXN_9676096"/>
    <s v="Cake"/>
    <n v="3"/>
    <n v="3"/>
    <n v="9"/>
    <s v="Digital Wallet"/>
    <s v="AMBIGOUS LOCATION"/>
    <x v="354"/>
  </r>
  <r>
    <s v="TXN_8476828"/>
    <s v="Tea"/>
    <n v="3"/>
    <n v="1.5"/>
    <n v="4.5"/>
    <s v="ERROR"/>
    <s v="Takeaway"/>
    <x v="286"/>
  </r>
  <r>
    <s v="TXN_2126034"/>
    <s v="Coffee"/>
    <n v="4"/>
    <n v="2"/>
    <n v="8"/>
    <s v="Cash"/>
    <s v="In-store"/>
    <x v="84"/>
  </r>
  <r>
    <s v="TXN_2151258"/>
    <s v="Cake"/>
    <n v="3"/>
    <n v="3"/>
    <n v="9"/>
    <s v="Credit Card"/>
    <s v="UNKNOWN"/>
    <x v="225"/>
  </r>
  <r>
    <s v="TXN_3672345"/>
    <s v="Tea"/>
    <n v="3"/>
    <n v="1.5"/>
    <n v="4.5"/>
    <s v="Credit Card"/>
    <s v="AMBIGOUS LOCATION"/>
    <x v="326"/>
  </r>
  <r>
    <s v="TXN_6793298"/>
    <s v="Tea"/>
    <n v="2"/>
    <n v="1.5"/>
    <n v="3"/>
    <s v="Credit Card"/>
    <s v="AMBIGOUS LOCATION"/>
    <x v="173"/>
  </r>
  <r>
    <s v="TXN_3951329"/>
    <s v="Sandwich"/>
    <n v="1"/>
    <n v="4"/>
    <n v="4"/>
    <s v="Credit Card"/>
    <s v="Takeaway"/>
    <x v="89"/>
  </r>
  <r>
    <s v="TXN_7480853"/>
    <s v="Smoothie"/>
    <n v="2"/>
    <n v="4"/>
    <n v="8"/>
    <s v="Digital Wallet"/>
    <s v="In-store"/>
    <x v="55"/>
  </r>
  <r>
    <s v="TXN_4944024"/>
    <s v="Smoothie"/>
    <n v="2"/>
    <n v="4"/>
    <n v="8"/>
    <s v="AMBIGOUS PAYMENT"/>
    <s v="Takeaway"/>
    <x v="231"/>
  </r>
  <r>
    <s v="TXN_6687528"/>
    <s v="Juice"/>
    <n v="2"/>
    <n v="3"/>
    <n v="6"/>
    <s v="AMBIGOUS PAYMENT"/>
    <s v="AMBIGOUS LOCATION"/>
    <x v="312"/>
  </r>
  <r>
    <s v="TXN_5531648"/>
    <s v="Coffee"/>
    <n v="5"/>
    <n v="2"/>
    <n v="10"/>
    <s v="Cash"/>
    <s v="Takeaway"/>
    <x v="108"/>
  </r>
  <r>
    <s v="TXN_8789736"/>
    <s v="Coffee"/>
    <n v="2"/>
    <n v="2"/>
    <n v="4"/>
    <s v="Credit Card"/>
    <s v="AMBIGOUS LOCATION"/>
    <x v="312"/>
  </r>
  <r>
    <s v="TXN_9938977"/>
    <s v="Cake"/>
    <n v="5"/>
    <n v="3"/>
    <n v="15"/>
    <s v="Cash"/>
    <s v="In-store"/>
    <x v="318"/>
  </r>
  <r>
    <s v="TXN_2730798"/>
    <s v="Tea"/>
    <n v="4"/>
    <n v="1.5"/>
    <n v="6"/>
    <s v="Credit Card"/>
    <s v="AMBIGOUS LOCATION"/>
    <x v="21"/>
  </r>
  <r>
    <s v="TXN_3749801"/>
    <s v="Cake"/>
    <n v="5"/>
    <n v="3"/>
    <n v="15"/>
    <s v="Credit Card"/>
    <s v="Takeaway"/>
    <x v="174"/>
  </r>
  <r>
    <s v="TXN_3326626"/>
    <s v="Cake"/>
    <n v="2"/>
    <n v="3"/>
    <n v="6"/>
    <s v="Cash"/>
    <s v="Takeaway"/>
    <x v="231"/>
  </r>
  <r>
    <s v="TXN_4843989"/>
    <s v="Tea"/>
    <n v="4"/>
    <n v="1.5"/>
    <n v="6"/>
    <s v="Digital Wallet"/>
    <s v="Takeaway"/>
    <x v="56"/>
  </r>
  <r>
    <s v="TXN_6606514"/>
    <s v="Juice"/>
    <n v="1"/>
    <n v="3"/>
    <n v="3"/>
    <s v="Credit Card"/>
    <s v="In-store"/>
    <x v="340"/>
  </r>
  <r>
    <s v="TXN_6187752"/>
    <s v="Smoothie"/>
    <n v="5"/>
    <n v="4"/>
    <n v="20"/>
    <s v="AMBIGOUS PAYMENT"/>
    <s v="Takeaway"/>
    <x v="245"/>
  </r>
  <r>
    <s v="TXN_1666190"/>
    <s v="Smoothie"/>
    <n v="4"/>
    <n v="4"/>
    <n v="16"/>
    <s v="AMBIGOUS PAYMENT"/>
    <s v="Takeaway"/>
    <x v="8"/>
  </r>
  <r>
    <s v="TXN_9438576"/>
    <s v="Cookie"/>
    <n v="1"/>
    <n v="1"/>
    <n v="1"/>
    <s v="Credit Card"/>
    <s v="In-store"/>
    <x v="283"/>
  </r>
  <r>
    <s v="TXN_1344947"/>
    <s v="Cake"/>
    <n v="3"/>
    <n v="3"/>
    <n v="9"/>
    <s v="AMBIGOUS PAYMENT"/>
    <s v="Takeaway"/>
    <x v="134"/>
  </r>
  <r>
    <s v="TXN_3951552"/>
    <s v="Salad"/>
    <n v="2"/>
    <n v="5"/>
    <n v="10"/>
    <s v="Cash"/>
    <s v="In-store"/>
    <x v="17"/>
  </r>
  <r>
    <s v="TXN_3916668"/>
    <s v="Juice"/>
    <n v="2"/>
    <n v="3"/>
    <n v="6"/>
    <s v="Digital Wallet"/>
    <s v="AMBIGOUS LOCATION"/>
    <x v="226"/>
  </r>
  <r>
    <s v="TXN_4789941"/>
    <s v="Sandwich"/>
    <n v="3"/>
    <n v="4"/>
    <n v="12"/>
    <s v="Credit Card"/>
    <s v="AMBIGOUS LOCATION"/>
    <x v="37"/>
  </r>
  <r>
    <s v="TXN_6957001"/>
    <s v="Tea"/>
    <n v="4"/>
    <n v="1.5"/>
    <n v="6"/>
    <s v="UNKNOWN"/>
    <s v="In-store"/>
    <x v="305"/>
  </r>
  <r>
    <s v="TXN_3536893"/>
    <s v="Salad"/>
    <n v="2"/>
    <n v="5"/>
    <n v="10"/>
    <s v="AMBIGOUS PAYMENT"/>
    <s v="AMBIGOUS LOCATION"/>
    <x v="1"/>
  </r>
  <r>
    <s v="TXN_4519915"/>
    <s v="Smoothie"/>
    <n v="1"/>
    <n v="4"/>
    <n v="4"/>
    <s v="Digital Wallet"/>
    <s v="In-store"/>
    <x v="148"/>
  </r>
  <r>
    <s v="TXN_3269434"/>
    <s v="Juice"/>
    <n v="1"/>
    <n v="3"/>
    <n v="3"/>
    <s v="Cash"/>
    <s v="AMBIGOUS LOCATION"/>
    <x v="239"/>
  </r>
  <r>
    <s v="TXN_3291988"/>
    <s v="Juice"/>
    <n v="2"/>
    <n v="3"/>
    <n v="6"/>
    <s v="Credit Card"/>
    <s v="AMBIGOUS LOCATION"/>
    <x v="364"/>
  </r>
  <r>
    <s v="TXN_7083611"/>
    <s v="Cake"/>
    <n v="2"/>
    <n v="3"/>
    <n v="6"/>
    <s v="AMBIGOUS PAYMENT"/>
    <s v="ERROR"/>
    <x v="148"/>
  </r>
  <r>
    <s v="TXN_1875220"/>
    <s v="Tea"/>
    <n v="3"/>
    <n v="1.5"/>
    <n v="4.5"/>
    <s v="Cash"/>
    <s v="In-store"/>
    <x v="79"/>
  </r>
  <r>
    <s v="TXN_1926712"/>
    <s v="Coffee"/>
    <n v="5"/>
    <n v="2"/>
    <n v="10"/>
    <s v="Credit Card"/>
    <s v="AMBIGOUS LOCATION"/>
    <x v="63"/>
  </r>
  <r>
    <s v="TXN_5552114"/>
    <s v="Sandwich"/>
    <n v="2"/>
    <n v="4"/>
    <n v="8"/>
    <s v="AMBIGOUS PAYMENT"/>
    <s v="In-store"/>
    <x v="244"/>
  </r>
  <r>
    <s v="TXN_5672583"/>
    <s v="Juice"/>
    <n v="2"/>
    <n v="3"/>
    <n v="6"/>
    <s v="Cash"/>
    <s v="Takeaway"/>
    <x v="250"/>
  </r>
  <r>
    <s v="TXN_3717444"/>
    <s v="Smoothie"/>
    <n v="3"/>
    <n v="4"/>
    <n v="12"/>
    <s v="ERROR"/>
    <s v="AMBIGOUS LOCATION"/>
    <x v="351"/>
  </r>
  <r>
    <s v="TXN_1899114"/>
    <s v="Tea"/>
    <n v="3"/>
    <n v="1.5"/>
    <n v="4.5"/>
    <s v="Digital Wallet"/>
    <s v="Takeaway"/>
    <x v="354"/>
  </r>
  <r>
    <s v="TXN_2625388"/>
    <s v="Coffee"/>
    <n v="5"/>
    <n v="2"/>
    <n v="10"/>
    <s v="Digital Wallet"/>
    <s v="In-store"/>
    <x v="125"/>
  </r>
  <r>
    <s v="TXN_7153665"/>
    <s v="Salad"/>
    <n v="5"/>
    <n v="5"/>
    <n v="25"/>
    <s v="Cash"/>
    <s v="In-store"/>
    <x v="123"/>
  </r>
  <r>
    <s v="TXN_9161256"/>
    <s v="Smoothie"/>
    <n v="2"/>
    <n v="4"/>
    <n v="8"/>
    <s v="Digital Wallet"/>
    <s v="In-store"/>
    <x v="315"/>
  </r>
  <r>
    <s v="TXN_2010060"/>
    <s v="UNKNOWN"/>
    <n v="1"/>
    <n v="3"/>
    <n v="3"/>
    <s v="Cash"/>
    <s v="AMBIGOUS LOCATION"/>
    <x v="272"/>
  </r>
  <r>
    <s v="TXN_9077843"/>
    <s v="Tea"/>
    <n v="3"/>
    <n v="1.5"/>
    <n v="4.5"/>
    <s v="AMBIGOUS PAYMENT"/>
    <s v="AMBIGOUS LOCATION"/>
    <x v="246"/>
  </r>
  <r>
    <s v="TXN_5611262"/>
    <s v="Salad"/>
    <n v="2"/>
    <n v="5"/>
    <n v="10"/>
    <s v="Digital Wallet"/>
    <s v="In-store"/>
    <x v="185"/>
  </r>
  <r>
    <s v="TXN_3255254"/>
    <s v="Juice"/>
    <n v="4"/>
    <n v="3"/>
    <n v="12"/>
    <s v="Cash"/>
    <s v="AMBIGOUS LOCATION"/>
    <x v="117"/>
  </r>
  <r>
    <s v="TXN_9275800"/>
    <s v="Smoothie"/>
    <n v="3"/>
    <n v="4"/>
    <n v="12"/>
    <s v="Cash"/>
    <s v="AMBIGOUS LOCATION"/>
    <x v="320"/>
  </r>
  <r>
    <s v="TXN_2430215"/>
    <s v="Cookie"/>
    <n v="2"/>
    <n v="1"/>
    <n v="2"/>
    <s v="Digital Wallet"/>
    <s v="AMBIGOUS LOCATION"/>
    <x v="26"/>
  </r>
  <r>
    <s v="TXN_1372003"/>
    <s v="Tea"/>
    <n v="4"/>
    <n v="1.5"/>
    <n v="6"/>
    <s v="Digital Wallet"/>
    <s v="Takeaway"/>
    <x v="183"/>
  </r>
  <r>
    <s v="TXN_7202644"/>
    <s v="Smoothie"/>
    <n v="5"/>
    <n v="4"/>
    <n v="20"/>
    <s v="AMBIGOUS PAYMENT"/>
    <s v="Takeaway"/>
    <x v="355"/>
  </r>
  <r>
    <s v="TXN_5330387"/>
    <s v="Coffee"/>
    <n v="3"/>
    <n v="2"/>
    <n v="6"/>
    <s v="AMBIGOUS PAYMENT"/>
    <s v="AMBIGOUS LOCATION"/>
    <x v="179"/>
  </r>
  <r>
    <s v="TXN_2119809"/>
    <s v="Salad"/>
    <n v="5"/>
    <n v="5"/>
    <n v="25"/>
    <s v="Digital Wallet"/>
    <s v="In-store"/>
    <x v="150"/>
  </r>
  <r>
    <s v="TXN_5587224"/>
    <s v="Salad"/>
    <n v="2"/>
    <n v="5"/>
    <n v="10"/>
    <s v="ERROR"/>
    <s v="In-store"/>
    <x v="107"/>
  </r>
  <r>
    <s v="TXN_2185661"/>
    <s v="Sandwich"/>
    <n v="4"/>
    <n v="4"/>
    <n v="16"/>
    <s v="Cash"/>
    <s v="AMBIGOUS LOCATION"/>
    <x v="95"/>
  </r>
  <r>
    <s v="TXN_2491186"/>
    <s v="Salad"/>
    <n v="5"/>
    <n v="5"/>
    <n v="25"/>
    <s v="AMBIGOUS PAYMENT"/>
    <s v="AMBIGOUS LOCATION"/>
    <x v="339"/>
  </r>
  <r>
    <s v="TXN_1891217"/>
    <s v="Tea"/>
    <n v="5"/>
    <n v="1.5"/>
    <n v="7.5"/>
    <s v="AMBIGOUS PAYMENT"/>
    <s v="AMBIGOUS LOCATION"/>
    <x v="74"/>
  </r>
  <r>
    <s v="TXN_8977555"/>
    <s v="Cake"/>
    <n v="2"/>
    <n v="3"/>
    <n v="6"/>
    <s v="Cash"/>
    <s v="AMBIGOUS LOCATION"/>
    <x v="288"/>
  </r>
  <r>
    <s v="TXN_7179922"/>
    <s v="Cake"/>
    <n v="2"/>
    <n v="3"/>
    <n v="6"/>
    <s v="AMBIGOUS PAYMENT"/>
    <s v="In-store"/>
    <x v="47"/>
  </r>
  <r>
    <s v="TXN_5114283"/>
    <s v="Tea"/>
    <n v="1"/>
    <n v="1.5"/>
    <n v="1.5"/>
    <s v="Digital Wallet"/>
    <s v="In-store"/>
    <x v="32"/>
  </r>
  <r>
    <s v="TXN_1528454"/>
    <s v="Coffee"/>
    <n v="2"/>
    <n v="2"/>
    <n v="4"/>
    <s v="AMBIGOUS PAYMENT"/>
    <s v="In-store"/>
    <x v="42"/>
  </r>
  <r>
    <s v="TXN_5615114"/>
    <s v="Tea"/>
    <n v="4"/>
    <n v="1.5"/>
    <n v="6"/>
    <s v="Digital Wallet"/>
    <s v="ERROR"/>
    <x v="215"/>
  </r>
  <r>
    <s v="TXN_4968659"/>
    <s v="Tea"/>
    <n v="5"/>
    <n v="1.5"/>
    <n v="7.5"/>
    <s v="Credit Card"/>
    <s v="AMBIGOUS LOCATION"/>
    <x v="329"/>
  </r>
  <r>
    <s v="TXN_4858666"/>
    <s v="Cake"/>
    <n v="3"/>
    <n v="3"/>
    <n v="9"/>
    <s v="Credit Card"/>
    <s v="AMBIGOUS LOCATION"/>
    <x v="329"/>
  </r>
  <r>
    <s v="TXN_3502394"/>
    <s v="Coffee"/>
    <n v="3"/>
    <n v="2"/>
    <n v="6"/>
    <s v="Credit Card"/>
    <s v="In-store"/>
    <x v="180"/>
  </r>
  <r>
    <s v="TXN_1902009"/>
    <s v="UNKNOWN"/>
    <n v="2"/>
    <n v="3"/>
    <n v="6"/>
    <s v="Credit Card"/>
    <s v="AMBIGOUS LOCATION"/>
    <x v="317"/>
  </r>
  <r>
    <s v="TXN_8492074"/>
    <s v="Tea"/>
    <n v="3"/>
    <n v="1.5"/>
    <n v="4.5"/>
    <s v="Digital Wallet"/>
    <s v="In-store"/>
    <x v="152"/>
  </r>
  <r>
    <s v="TXN_6355908"/>
    <s v="Sandwich"/>
    <n v="3"/>
    <n v="4"/>
    <n v="12"/>
    <s v="Credit Card"/>
    <s v="AMBIGOUS LOCATION"/>
    <x v="246"/>
  </r>
  <r>
    <s v="TXN_6856530"/>
    <s v="Smoothie"/>
    <n v="5"/>
    <n v="4"/>
    <n v="20"/>
    <s v="Digital Wallet"/>
    <s v="AMBIGOUS LOCATION"/>
    <x v="357"/>
  </r>
  <r>
    <s v="TXN_1180397"/>
    <s v="Smoothie"/>
    <n v="3"/>
    <n v="4"/>
    <n v="12"/>
    <s v="Credit Card"/>
    <s v="Takeaway"/>
    <x v="354"/>
  </r>
  <r>
    <s v="TXN_4747863"/>
    <s v="Cookie"/>
    <n v="2"/>
    <n v="1"/>
    <n v="2"/>
    <s v="Digital Wallet"/>
    <s v="In-store"/>
    <x v="200"/>
  </r>
  <r>
    <s v="TXN_3979966"/>
    <s v="Smoothie"/>
    <n v="5"/>
    <n v="4"/>
    <n v="20"/>
    <s v="AMBIGOUS PAYMENT"/>
    <s v="Takeaway"/>
    <x v="304"/>
  </r>
  <r>
    <s v="TXN_5127984"/>
    <s v="Sandwich"/>
    <n v="3"/>
    <n v="4"/>
    <n v="12"/>
    <s v="Cash"/>
    <s v="In-store"/>
    <x v="152"/>
  </r>
  <r>
    <s v="TXN_9904214"/>
    <s v="Sandwich"/>
    <n v="5"/>
    <n v="4"/>
    <n v="20"/>
    <s v="AMBIGOUS PAYMENT"/>
    <s v="Takeaway"/>
    <x v="132"/>
  </r>
  <r>
    <s v="TXN_9948753"/>
    <s v="Tea"/>
    <n v="2"/>
    <n v="1.5"/>
    <n v="3"/>
    <s v="AMBIGOUS PAYMENT"/>
    <s v="Takeaway"/>
    <x v="191"/>
  </r>
  <r>
    <s v="TXN_8263172"/>
    <s v="ERROR"/>
    <n v="2"/>
    <n v="3"/>
    <n v="6"/>
    <s v="AMBIGOUS PAYMENT"/>
    <s v="Takeaway"/>
    <x v="169"/>
  </r>
  <r>
    <s v="TXN_1196223"/>
    <s v="Juice"/>
    <n v="3"/>
    <n v="3"/>
    <n v="9"/>
    <s v="Digital Wallet"/>
    <s v="In-store"/>
    <x v="290"/>
  </r>
  <r>
    <s v="TXN_2401073"/>
    <s v="Coffee"/>
    <n v="4"/>
    <n v="2"/>
    <n v="8"/>
    <s v="Credit Card"/>
    <s v="AMBIGOUS LOCATION"/>
    <x v="284"/>
  </r>
  <r>
    <s v="TXN_9639089"/>
    <s v="Juice"/>
    <n v="4"/>
    <n v="3"/>
    <n v="12"/>
    <s v="Credit Card"/>
    <s v="In-store"/>
    <x v="226"/>
  </r>
  <r>
    <s v="TXN_8654093"/>
    <s v="Coffee"/>
    <n v="3"/>
    <n v="2"/>
    <n v="6"/>
    <s v="Digital Wallet"/>
    <s v="UNKNOWN"/>
    <x v="260"/>
  </r>
  <r>
    <s v="TXN_1038397"/>
    <s v="Cookie"/>
    <n v="3"/>
    <n v="1"/>
    <n v="3"/>
    <s v="AMBIGOUS PAYMENT"/>
    <s v="In-store"/>
    <x v="361"/>
  </r>
  <r>
    <s v="TXN_4638979"/>
    <s v="Salad"/>
    <n v="1"/>
    <n v="5"/>
    <n v="5"/>
    <s v="AMBIGOUS PAYMENT"/>
    <s v="AMBIGOUS LOCATION"/>
    <x v="291"/>
  </r>
  <r>
    <s v="TXN_5506097"/>
    <s v="AMBIGOUS ITEM"/>
    <n v="5"/>
    <n v="4"/>
    <n v="20"/>
    <s v="Cash"/>
    <s v="Takeaway"/>
    <x v="93"/>
  </r>
  <r>
    <s v="TXN_9579984"/>
    <s v="Salad"/>
    <n v="5"/>
    <n v="5"/>
    <n v="25"/>
    <s v="Credit Card"/>
    <s v="AMBIGOUS LOCATION"/>
    <x v="309"/>
  </r>
  <r>
    <s v="TXN_6087578"/>
    <s v="Tea"/>
    <n v="1"/>
    <n v="1.5"/>
    <n v="1.5"/>
    <s v="Credit Card"/>
    <s v="AMBIGOUS LOCATION"/>
    <x v="190"/>
  </r>
  <r>
    <s v="TXN_5297299"/>
    <s v="Coffee"/>
    <n v="5"/>
    <n v="2"/>
    <n v="10"/>
    <s v="AMBIGOUS PAYMENT"/>
    <s v="AMBIGOUS LOCATION"/>
    <x v="200"/>
  </r>
  <r>
    <s v="TXN_7526174"/>
    <s v="Juice"/>
    <n v="3"/>
    <n v="3"/>
    <n v="9"/>
    <s v="Credit Card"/>
    <s v="AMBIGOUS LOCATION"/>
    <x v="211"/>
  </r>
  <r>
    <s v="TXN_5401244"/>
    <s v="Salad"/>
    <n v="1"/>
    <n v="5"/>
    <n v="5"/>
    <s v="Credit Card"/>
    <s v="In-store"/>
    <x v="289"/>
  </r>
  <r>
    <s v="TXN_7775760"/>
    <s v="Cake"/>
    <n v="4"/>
    <n v="3"/>
    <n v="12"/>
    <s v="AMBIGOUS PAYMENT"/>
    <s v="AMBIGOUS LOCATION"/>
    <x v="94"/>
  </r>
  <r>
    <s v="TXN_5820892"/>
    <s v="Juice"/>
    <n v="1"/>
    <n v="3"/>
    <n v="3"/>
    <s v="Digital Wallet"/>
    <s v="ERROR"/>
    <x v="188"/>
  </r>
  <r>
    <s v="TXN_3801338"/>
    <s v="Sandwich"/>
    <n v="3"/>
    <n v="4"/>
    <n v="12"/>
    <s v="Credit Card"/>
    <s v="AMBIGOUS LOCATION"/>
    <x v="43"/>
  </r>
  <r>
    <s v="TXN_1521861"/>
    <s v="ERROR"/>
    <n v="5"/>
    <n v="3"/>
    <n v="15"/>
    <s v="Cash"/>
    <s v="In-store"/>
    <x v="74"/>
  </r>
  <r>
    <s v="TXN_8365857"/>
    <s v="Smoothie"/>
    <n v="5"/>
    <n v="4"/>
    <n v="20"/>
    <s v="Digital Wallet"/>
    <s v="Takeaway"/>
    <x v="6"/>
  </r>
  <r>
    <s v="TXN_9349657"/>
    <s v="Cookie"/>
    <n v="2"/>
    <n v="1"/>
    <n v="2"/>
    <s v="Credit Card"/>
    <s v="In-store"/>
    <x v="241"/>
  </r>
  <r>
    <s v="TXN_4503716"/>
    <s v="Cake"/>
    <n v="1"/>
    <n v="3"/>
    <n v="3"/>
    <s v="AMBIGOUS PAYMENT"/>
    <s v="AMBIGOUS LOCATION"/>
    <x v="152"/>
  </r>
  <r>
    <s v="TXN_5679014"/>
    <s v="Coffee"/>
    <n v="1"/>
    <n v="2"/>
    <n v="2"/>
    <s v="AMBIGOUS PAYMENT"/>
    <s v="In-store"/>
    <x v="324"/>
  </r>
  <r>
    <s v="TXN_1161606"/>
    <s v="Sandwich"/>
    <n v="5"/>
    <n v="4"/>
    <n v="20"/>
    <s v="Credit Card"/>
    <s v="Takeaway"/>
    <x v="281"/>
  </r>
  <r>
    <s v="TXN_5938359"/>
    <s v="Cookie"/>
    <n v="2"/>
    <n v="1"/>
    <n v="2"/>
    <s v="Credit Card"/>
    <s v="AMBIGOUS LOCATION"/>
    <x v="28"/>
  </r>
  <r>
    <s v="TXN_7565894"/>
    <s v="Salad"/>
    <n v="1"/>
    <n v="5"/>
    <n v="5"/>
    <s v="Cash"/>
    <s v="Takeaway"/>
    <x v="155"/>
  </r>
  <r>
    <s v="TXN_1987311"/>
    <s v="Smoothie"/>
    <n v="1"/>
    <n v="4"/>
    <n v="4"/>
    <s v="AMBIGOUS PAYMENT"/>
    <s v="In-store"/>
    <x v="120"/>
  </r>
  <r>
    <s v="TXN_4656387"/>
    <s v="Cookie"/>
    <n v="2"/>
    <n v="1"/>
    <n v="2"/>
    <s v="Digital Wallet"/>
    <s v="AMBIGOUS LOCATION"/>
    <x v="83"/>
  </r>
  <r>
    <s v="TXN_9277276"/>
    <s v="Cake"/>
    <n v="4"/>
    <n v="3"/>
    <n v="12"/>
    <s v="Credit Card"/>
    <s v="Takeaway"/>
    <x v="178"/>
  </r>
  <r>
    <s v="TXN_1576076"/>
    <s v="Coffee"/>
    <n v="3"/>
    <n v="2"/>
    <n v="6"/>
    <s v="Cash"/>
    <s v="Takeaway"/>
    <x v="55"/>
  </r>
  <r>
    <s v="TXN_3676632"/>
    <s v="Smoothie"/>
    <n v="4"/>
    <n v="4"/>
    <n v="16"/>
    <s v="Credit Card"/>
    <s v="AMBIGOUS LOCATION"/>
    <x v="196"/>
  </r>
  <r>
    <s v="TXN_9945457"/>
    <s v="Cookie"/>
    <n v="4"/>
    <n v="1"/>
    <n v="4"/>
    <s v="Cash"/>
    <s v="AMBIGOUS LOCATION"/>
    <x v="291"/>
  </r>
  <r>
    <s v="TXN_6508674"/>
    <s v="ERROR"/>
    <n v="2"/>
    <n v="3"/>
    <n v="6"/>
    <s v="AMBIGOUS PAYMENT"/>
    <s v="Takeaway"/>
    <x v="125"/>
  </r>
  <r>
    <s v="TXN_4579086"/>
    <s v="Cake"/>
    <n v="2"/>
    <n v="3"/>
    <n v="6"/>
    <s v="Credit Card"/>
    <s v="In-store"/>
    <x v="262"/>
  </r>
  <r>
    <s v="TXN_2421873"/>
    <s v="Coffee"/>
    <n v="2"/>
    <n v="2"/>
    <n v="4"/>
    <s v="Credit Card"/>
    <s v="AMBIGOUS LOCATION"/>
    <x v="147"/>
  </r>
  <r>
    <s v="TXN_3601382"/>
    <s v="Salad"/>
    <n v="3"/>
    <n v="5"/>
    <n v="15"/>
    <s v="AMBIGOUS PAYMENT"/>
    <s v="AMBIGOUS LOCATION"/>
    <x v="240"/>
  </r>
  <r>
    <s v="TXN_2323650"/>
    <s v="Tea"/>
    <n v="4"/>
    <n v="1.5"/>
    <n v="6"/>
    <s v="Digital Wallet"/>
    <s v="AMBIGOUS LOCATION"/>
    <x v="31"/>
  </r>
  <r>
    <s v="TXN_3587916"/>
    <s v="Salad"/>
    <n v="3"/>
    <n v="5"/>
    <n v="15"/>
    <s v="Cash"/>
    <s v="In-store"/>
    <x v="162"/>
  </r>
  <r>
    <s v="TXN_8914956"/>
    <s v="Cookie"/>
    <n v="2"/>
    <n v="1"/>
    <n v="2"/>
    <s v="Credit Card"/>
    <s v="AMBIGOUS LOCATION"/>
    <x v="163"/>
  </r>
  <r>
    <s v="TXN_9080521"/>
    <s v="Coffee"/>
    <n v="2"/>
    <n v="2"/>
    <n v="4"/>
    <s v="Credit Card"/>
    <s v="In-store"/>
    <x v="322"/>
  </r>
  <r>
    <s v="TXN_1450705"/>
    <s v="Cookie"/>
    <n v="5"/>
    <n v="1"/>
    <n v="5"/>
    <s v="AMBIGOUS PAYMENT"/>
    <s v="AMBIGOUS LOCATION"/>
    <x v="55"/>
  </r>
  <r>
    <s v="TXN_9648941"/>
    <s v="Coffee"/>
    <n v="2"/>
    <n v="2"/>
    <n v="4"/>
    <s v="Cash"/>
    <s v="Takeaway"/>
    <x v="193"/>
  </r>
  <r>
    <s v="TXN_9989719"/>
    <s v="Smoothie"/>
    <n v="2"/>
    <n v="4"/>
    <n v="8"/>
    <s v="Credit Card"/>
    <s v="Takeaway"/>
    <x v="189"/>
  </r>
  <r>
    <s v="TXN_8409154"/>
    <s v="Cake"/>
    <n v="4"/>
    <n v="3"/>
    <n v="12"/>
    <s v="Digital Wallet"/>
    <s v="AMBIGOUS LOCATION"/>
    <x v="224"/>
  </r>
  <r>
    <s v="TXN_4630633"/>
    <s v="Sandwich"/>
    <n v="1"/>
    <n v="4"/>
    <n v="4"/>
    <s v="UNKNOWN"/>
    <s v="Takeaway"/>
    <x v="192"/>
  </r>
  <r>
    <s v="TXN_8332592"/>
    <s v="Juice"/>
    <n v="5"/>
    <n v="3"/>
    <n v="15"/>
    <s v="AMBIGOUS PAYMENT"/>
    <s v="AMBIGOUS LOCATION"/>
    <x v="17"/>
  </r>
  <r>
    <s v="TXN_5736595"/>
    <s v="Coffee"/>
    <n v="3"/>
    <n v="2"/>
    <n v="6"/>
    <s v="Credit Card"/>
    <s v="ERROR"/>
    <x v="230"/>
  </r>
  <r>
    <s v="TXN_2264883"/>
    <s v="Juice"/>
    <n v="2"/>
    <n v="3"/>
    <n v="6"/>
    <s v="Credit Card"/>
    <s v="Takeaway"/>
    <x v="245"/>
  </r>
  <r>
    <s v="TXN_6137394"/>
    <s v="Sandwich"/>
    <n v="1"/>
    <n v="4"/>
    <n v="4"/>
    <s v="ERROR"/>
    <s v="In-store"/>
    <x v="332"/>
  </r>
  <r>
    <s v="TXN_4127927"/>
    <s v="Salad"/>
    <n v="5"/>
    <n v="5"/>
    <n v="25"/>
    <s v="AMBIGOUS PAYMENT"/>
    <s v="Takeaway"/>
    <x v="344"/>
  </r>
  <r>
    <s v="TXN_7256205"/>
    <s v="Juice"/>
    <n v="4"/>
    <n v="3"/>
    <n v="12"/>
    <s v="Cash"/>
    <s v="AMBIGOUS LOCATION"/>
    <x v="103"/>
  </r>
  <r>
    <s v="TXN_1766527"/>
    <s v="Salad"/>
    <n v="4"/>
    <n v="5"/>
    <n v="20"/>
    <s v="Digital Wallet"/>
    <s v="AMBIGOUS LOCATION"/>
    <x v="282"/>
  </r>
  <r>
    <s v="TXN_7591982"/>
    <s v="Salad"/>
    <n v="1"/>
    <n v="5"/>
    <n v="5"/>
    <s v="Cash"/>
    <s v="AMBIGOUS LOCATION"/>
    <x v="140"/>
  </r>
  <r>
    <s v="TXN_5530273"/>
    <s v="Cake"/>
    <n v="3"/>
    <n v="3"/>
    <n v="9"/>
    <s v="Digital Wallet"/>
    <s v="ERROR"/>
    <x v="232"/>
  </r>
  <r>
    <s v="TXN_2958213"/>
    <s v="Cookie"/>
    <n v="5"/>
    <n v="1"/>
    <n v="5"/>
    <s v="UNKNOWN"/>
    <s v="AMBIGOUS LOCATION"/>
    <x v="30"/>
  </r>
  <r>
    <s v="TXN_2057961"/>
    <s v="Juice"/>
    <n v="2"/>
    <n v="3"/>
    <n v="6"/>
    <s v="AMBIGOUS PAYMENT"/>
    <s v="In-store"/>
    <x v="200"/>
  </r>
  <r>
    <s v="TXN_6367976"/>
    <s v="Juice"/>
    <n v="1"/>
    <n v="3"/>
    <n v="3"/>
    <s v="Digital Wallet"/>
    <s v="AMBIGOUS LOCATION"/>
    <x v="233"/>
  </r>
  <r>
    <s v="TXN_9921277"/>
    <s v="Cake"/>
    <n v="1"/>
    <n v="3"/>
    <n v="3"/>
    <s v="AMBIGOUS PAYMENT"/>
    <s v="Takeaway"/>
    <x v="313"/>
  </r>
  <r>
    <s v="TXN_4867316"/>
    <s v="Sandwich"/>
    <n v="1"/>
    <n v="4"/>
    <n v="4"/>
    <s v="Digital Wallet"/>
    <s v="AMBIGOUS LOCATION"/>
    <x v="339"/>
  </r>
  <r>
    <s v="TXN_6704173"/>
    <s v="Smoothie"/>
    <n v="2"/>
    <n v="4"/>
    <n v="8"/>
    <s v="Credit Card"/>
    <s v="AMBIGOUS LOCATION"/>
    <x v="316"/>
  </r>
  <r>
    <s v="TXN_9510130"/>
    <s v="Salad"/>
    <n v="4"/>
    <n v="5"/>
    <n v="20"/>
    <s v="Cash"/>
    <s v="AMBIGOUS LOCATION"/>
    <x v="247"/>
  </r>
  <r>
    <s v="TXN_1192009"/>
    <s v="Coffee"/>
    <n v="1"/>
    <n v="2"/>
    <n v="2"/>
    <s v="ERROR"/>
    <s v="AMBIGOUS LOCATION"/>
    <x v="164"/>
  </r>
  <r>
    <s v="TXN_2899889"/>
    <s v="Salad"/>
    <n v="2"/>
    <n v="5"/>
    <n v="10"/>
    <s v="AMBIGOUS PAYMENT"/>
    <s v="In-store"/>
    <x v="70"/>
  </r>
  <r>
    <s v="TXN_7172693"/>
    <s v="Salad"/>
    <n v="5"/>
    <n v="5"/>
    <n v="25"/>
    <s v="Credit Card"/>
    <s v="In-store"/>
    <x v="117"/>
  </r>
  <r>
    <s v="TXN_6862603"/>
    <s v="Salad"/>
    <n v="4"/>
    <n v="5"/>
    <n v="20"/>
    <s v="Credit Card"/>
    <s v="Takeaway"/>
    <x v="37"/>
  </r>
  <r>
    <s v="TXN_5761207"/>
    <s v="Smoothie"/>
    <n v="3"/>
    <n v="4"/>
    <n v="12"/>
    <s v="Credit Card"/>
    <s v="AMBIGOUS LOCATION"/>
    <x v="54"/>
  </r>
  <r>
    <s v="TXN_9852820"/>
    <s v="Salad"/>
    <n v="2"/>
    <n v="5"/>
    <n v="10"/>
    <s v="Credit Card"/>
    <s v="In-store"/>
    <x v="306"/>
  </r>
  <r>
    <s v="TXN_9531812"/>
    <s v="Sandwich"/>
    <n v="2"/>
    <n v="4"/>
    <n v="8"/>
    <s v="Digital Wallet"/>
    <s v="In-store"/>
    <x v="151"/>
  </r>
  <r>
    <s v="TXN_1423173"/>
    <s v="Smoothie"/>
    <n v="5"/>
    <n v="4"/>
    <n v="20"/>
    <s v="Credit Card"/>
    <s v="AMBIGOUS LOCATION"/>
    <x v="40"/>
  </r>
  <r>
    <s v="TXN_9811007"/>
    <s v="Cookie"/>
    <n v="5"/>
    <n v="1"/>
    <n v="5"/>
    <s v="Credit Card"/>
    <s v="AMBIGOUS LOCATION"/>
    <x v="79"/>
  </r>
  <r>
    <s v="TXN_4346813"/>
    <s v="Salad"/>
    <n v="5"/>
    <n v="5"/>
    <n v="25"/>
    <s v="AMBIGOUS PAYMENT"/>
    <s v="ERROR"/>
    <x v="177"/>
  </r>
  <r>
    <s v="TXN_4383311"/>
    <s v="Cake"/>
    <n v="2"/>
    <n v="3"/>
    <n v="6"/>
    <s v="UNKNOWN"/>
    <s v="In-store"/>
    <x v="99"/>
  </r>
  <r>
    <s v="TXN_5935353"/>
    <s v="AMBIGOUS ITEM"/>
    <n v="2"/>
    <n v="4"/>
    <n v="8"/>
    <s v="Credit Card"/>
    <s v="ERROR"/>
    <x v="320"/>
  </r>
  <r>
    <s v="TXN_6778796"/>
    <s v="Cake"/>
    <n v="5"/>
    <n v="3"/>
    <n v="15"/>
    <s v="Cash"/>
    <s v="AMBIGOUS LOCATION"/>
    <x v="260"/>
  </r>
  <r>
    <s v="TXN_2119373"/>
    <s v="Salad"/>
    <n v="4"/>
    <n v="5"/>
    <n v="20"/>
    <s v="Credit Card"/>
    <s v="In-store"/>
    <x v="193"/>
  </r>
  <r>
    <s v="TXN_6803555"/>
    <s v="Tea"/>
    <n v="2"/>
    <n v="1.5"/>
    <n v="3"/>
    <s v="Digital Wallet"/>
    <s v="Takeaway"/>
    <x v="111"/>
  </r>
  <r>
    <s v="TXN_7010218"/>
    <s v="Cookie"/>
    <n v="4"/>
    <n v="1"/>
    <n v="4"/>
    <s v="AMBIGOUS PAYMENT"/>
    <s v="Takeaway"/>
    <x v="34"/>
  </r>
  <r>
    <s v="TXN_1707537"/>
    <s v="Cake"/>
    <n v="3"/>
    <n v="3"/>
    <n v="9"/>
    <s v="Digital Wallet"/>
    <s v="Takeaway"/>
    <x v="326"/>
  </r>
  <r>
    <s v="TXN_8470187"/>
    <s v="Juice"/>
    <n v="3"/>
    <n v="3"/>
    <n v="9"/>
    <s v="AMBIGOUS PAYMENT"/>
    <s v="Takeaway"/>
    <x v="291"/>
  </r>
  <r>
    <s v="TXN_6087604"/>
    <s v="Sandwich"/>
    <n v="4"/>
    <n v="4"/>
    <n v="16"/>
    <s v="Digital Wallet"/>
    <s v="AMBIGOUS LOCATION"/>
    <x v="141"/>
  </r>
  <r>
    <s v="TXN_9825905"/>
    <s v="Coffee"/>
    <n v="1"/>
    <n v="2"/>
    <n v="2"/>
    <s v="Digital Wallet"/>
    <s v="ERROR"/>
    <x v="118"/>
  </r>
  <r>
    <s v="TXN_2086557"/>
    <s v="Smoothie"/>
    <n v="2"/>
    <n v="4"/>
    <n v="8"/>
    <s v="Cash"/>
    <s v="In-store"/>
    <x v="232"/>
  </r>
  <r>
    <s v="TXN_9077087"/>
    <s v="Juice"/>
    <n v="1"/>
    <n v="3"/>
    <n v="3"/>
    <s v="AMBIGOUS PAYMENT"/>
    <s v="In-store"/>
    <x v="345"/>
  </r>
  <r>
    <s v="TXN_7714902"/>
    <s v="Coffee"/>
    <n v="4"/>
    <n v="2"/>
    <n v="8"/>
    <s v="Cash"/>
    <s v="AMBIGOUS LOCATION"/>
    <x v="78"/>
  </r>
  <r>
    <s v="TXN_2154477"/>
    <s v="Cake"/>
    <n v="4"/>
    <n v="3"/>
    <n v="12"/>
    <s v="AMBIGOUS PAYMENT"/>
    <s v="ERROR"/>
    <x v="248"/>
  </r>
  <r>
    <s v="TXN_5949199"/>
    <s v="Tea"/>
    <n v="5"/>
    <n v="1.5"/>
    <n v="7.5"/>
    <s v="AMBIGOUS PAYMENT"/>
    <s v="In-store"/>
    <x v="140"/>
  </r>
  <r>
    <s v="TXN_8209124"/>
    <s v="Coffee"/>
    <n v="2"/>
    <n v="2"/>
    <n v="4"/>
    <s v="Cash"/>
    <s v="AMBIGOUS LOCATION"/>
    <x v="287"/>
  </r>
  <r>
    <s v="TXN_7519611"/>
    <s v="Tea"/>
    <n v="4"/>
    <n v="1.5"/>
    <n v="6"/>
    <s v="Credit Card"/>
    <s v="In-store"/>
    <x v="88"/>
  </r>
  <r>
    <s v="TXN_1318943"/>
    <s v="Coffee"/>
    <n v="2"/>
    <n v="2"/>
    <n v="4"/>
    <s v="Cash"/>
    <s v="In-store"/>
    <x v="244"/>
  </r>
  <r>
    <s v="TXN_4502922"/>
    <s v="AMBIGOUS ITEM"/>
    <n v="1"/>
    <n v="4"/>
    <n v="4"/>
    <s v="Credit Card"/>
    <s v="Takeaway"/>
    <x v="119"/>
  </r>
  <r>
    <s v="TXN_4554194"/>
    <s v="Smoothie"/>
    <n v="3"/>
    <n v="4"/>
    <n v="12"/>
    <s v="Credit Card"/>
    <s v="Takeaway"/>
    <x v="200"/>
  </r>
  <r>
    <s v="TXN_3418612"/>
    <s v="Tea"/>
    <n v="3"/>
    <n v="1.5"/>
    <n v="4.5"/>
    <s v="Digital Wallet"/>
    <s v="AMBIGOUS LOCATION"/>
    <x v="63"/>
  </r>
  <r>
    <s v="TXN_2539469"/>
    <s v="Cake"/>
    <n v="2"/>
    <n v="3"/>
    <n v="6"/>
    <s v="Credit Card"/>
    <s v="Takeaway"/>
    <x v="348"/>
  </r>
  <r>
    <s v="TXN_2764544"/>
    <s v="Juice"/>
    <n v="4"/>
    <n v="3"/>
    <n v="12"/>
    <s v="Cash"/>
    <s v="In-store"/>
    <x v="74"/>
  </r>
  <r>
    <s v="TXN_8672939"/>
    <s v="Smoothie"/>
    <n v="1"/>
    <n v="4"/>
    <n v="4"/>
    <s v="AMBIGOUS PAYMENT"/>
    <s v="ERROR"/>
    <x v="122"/>
  </r>
  <r>
    <s v="TXN_1499346"/>
    <s v="Cake"/>
    <n v="5"/>
    <n v="3"/>
    <n v="15"/>
    <s v="AMBIGOUS PAYMENT"/>
    <s v="AMBIGOUS LOCATION"/>
    <x v="70"/>
  </r>
  <r>
    <s v="TXN_7631216"/>
    <s v="Juice"/>
    <n v="5"/>
    <n v="3"/>
    <n v="15"/>
    <s v="Credit Card"/>
    <s v="AMBIGOUS LOCATION"/>
    <x v="134"/>
  </r>
  <r>
    <s v="TXN_3116803"/>
    <s v="Coffee"/>
    <n v="1"/>
    <n v="2"/>
    <n v="2"/>
    <s v="Credit Card"/>
    <s v="In-store"/>
    <x v="78"/>
  </r>
  <r>
    <s v="TXN_6050844"/>
    <s v="Tea"/>
    <n v="2"/>
    <n v="1.5"/>
    <n v="3"/>
    <s v="AMBIGOUS PAYMENT"/>
    <s v="ERROR"/>
    <x v="76"/>
  </r>
  <r>
    <s v="TXN_7403963"/>
    <s v="Sandwich"/>
    <n v="4"/>
    <n v="4"/>
    <n v="16"/>
    <s v="Cash"/>
    <s v="In-store"/>
    <x v="168"/>
  </r>
  <r>
    <s v="TXN_2708387"/>
    <s v="Tea"/>
    <n v="4"/>
    <n v="1.5"/>
    <n v="6"/>
    <s v="Credit Card"/>
    <s v="AMBIGOUS LOCATION"/>
    <x v="152"/>
  </r>
  <r>
    <s v="TXN_7916758"/>
    <s v="Smoothie"/>
    <n v="1"/>
    <n v="4"/>
    <n v="4"/>
    <s v="AMBIGOUS PAYMENT"/>
    <s v="Takeaway"/>
    <x v="290"/>
  </r>
  <r>
    <s v="TXN_2944717"/>
    <s v="Cookie"/>
    <n v="2"/>
    <n v="1"/>
    <n v="2"/>
    <s v="Cash"/>
    <s v="AMBIGOUS LOCATION"/>
    <x v="196"/>
  </r>
  <r>
    <s v="TXN_7571571"/>
    <s v="Sandwich"/>
    <n v="2"/>
    <n v="4"/>
    <n v="8"/>
    <s v="Credit Card"/>
    <s v="AMBIGOUS LOCATION"/>
    <x v="250"/>
  </r>
  <r>
    <s v="TXN_7250085"/>
    <s v="Coffee"/>
    <n v="4"/>
    <n v="2"/>
    <n v="8"/>
    <s v="AMBIGOUS PAYMENT"/>
    <s v="Takeaway"/>
    <x v="124"/>
  </r>
  <r>
    <s v="TXN_1892102"/>
    <s v="ERROR"/>
    <n v="3"/>
    <n v="4"/>
    <n v="12"/>
    <s v="Cash"/>
    <s v="AMBIGOUS LOCATION"/>
    <x v="117"/>
  </r>
  <r>
    <s v="TXN_7039529"/>
    <s v="Cookie"/>
    <n v="3"/>
    <n v="1"/>
    <n v="3"/>
    <s v="Digital Wallet"/>
    <s v="In-store"/>
    <x v="142"/>
  </r>
  <r>
    <s v="TXN_1452931"/>
    <s v="Tea"/>
    <n v="1"/>
    <n v="1.5"/>
    <n v="1.5"/>
    <s v="Digital Wallet"/>
    <s v="AMBIGOUS LOCATION"/>
    <x v="289"/>
  </r>
  <r>
    <s v="TXN_5148201"/>
    <s v="Smoothie"/>
    <n v="5"/>
    <n v="4"/>
    <n v="20"/>
    <s v="UNKNOWN"/>
    <s v="AMBIGOUS LOCATION"/>
    <x v="58"/>
  </r>
  <r>
    <s v="TXN_7322317"/>
    <s v="Tea"/>
    <n v="1"/>
    <n v="1.5"/>
    <n v="1.5"/>
    <s v="AMBIGOUS PAYMENT"/>
    <s v="AMBIGOUS LOCATION"/>
    <x v="95"/>
  </r>
  <r>
    <s v="TXN_4648214"/>
    <s v="Salad"/>
    <n v="1"/>
    <n v="5"/>
    <n v="5"/>
    <s v="AMBIGOUS PAYMENT"/>
    <s v="AMBIGOUS LOCATION"/>
    <x v="213"/>
  </r>
  <r>
    <s v="TXN_7902691"/>
    <s v="Juice"/>
    <n v="3"/>
    <n v="3"/>
    <n v="9"/>
    <s v="Digital Wallet"/>
    <s v="Takeaway"/>
    <x v="183"/>
  </r>
  <r>
    <s v="TXN_4966750"/>
    <s v="Cookie"/>
    <n v="3"/>
    <n v="1"/>
    <n v="3"/>
    <s v="Digital Wallet"/>
    <s v="In-store"/>
    <x v="245"/>
  </r>
  <r>
    <s v="TXN_7740239"/>
    <s v="Tea"/>
    <n v="2"/>
    <n v="1.5"/>
    <n v="3"/>
    <s v="AMBIGOUS PAYMENT"/>
    <s v="AMBIGOUS LOCATION"/>
    <x v="343"/>
  </r>
  <r>
    <s v="TXN_3689579"/>
    <s v="AMBIGOUS ITEM"/>
    <n v="2"/>
    <n v="4"/>
    <n v="8"/>
    <s v="Digital Wallet"/>
    <s v="Takeaway"/>
    <x v="131"/>
  </r>
  <r>
    <s v="TXN_7770188"/>
    <s v="Juice"/>
    <n v="5"/>
    <n v="3"/>
    <n v="15"/>
    <s v="Digital Wallet"/>
    <s v="In-store"/>
    <x v="7"/>
  </r>
  <r>
    <s v="TXN_5088167"/>
    <s v="Coffee"/>
    <n v="5"/>
    <n v="2"/>
    <n v="10"/>
    <s v="Credit Card"/>
    <s v="UNKNOWN"/>
    <x v="180"/>
  </r>
  <r>
    <s v="TXN_1865302"/>
    <s v="Cookie"/>
    <n v="5"/>
    <n v="1"/>
    <n v="5"/>
    <s v="Credit Card"/>
    <s v="In-store"/>
    <x v="77"/>
  </r>
  <r>
    <s v="TXN_4224423"/>
    <s v="Juice"/>
    <n v="3"/>
    <n v="3"/>
    <n v="9"/>
    <s v="Cash"/>
    <s v="Takeaway"/>
    <x v="306"/>
  </r>
  <r>
    <s v="TXN_8269956"/>
    <s v="Smoothie"/>
    <n v="5"/>
    <n v="4"/>
    <n v="20"/>
    <s v="AMBIGOUS PAYMENT"/>
    <s v="Takeaway"/>
    <x v="353"/>
  </r>
  <r>
    <s v="TXN_3879052"/>
    <s v="Coffee"/>
    <n v="3"/>
    <n v="2"/>
    <n v="6"/>
    <s v="Credit Card"/>
    <s v="AMBIGOUS LOCATION"/>
    <x v="66"/>
  </r>
  <r>
    <s v="TXN_7340284"/>
    <s v="Cookie"/>
    <n v="5"/>
    <n v="1"/>
    <n v="5"/>
    <s v="AMBIGOUS PAYMENT"/>
    <s v="Takeaway"/>
    <x v="47"/>
  </r>
  <r>
    <s v="TXN_9809696"/>
    <s v="Smoothie"/>
    <n v="1"/>
    <n v="4"/>
    <n v="4"/>
    <s v="AMBIGOUS PAYMENT"/>
    <s v="Takeaway"/>
    <x v="107"/>
  </r>
  <r>
    <s v="TXN_5719592"/>
    <s v="Coffee"/>
    <n v="1"/>
    <n v="2"/>
    <n v="2"/>
    <s v="Credit Card"/>
    <s v="In-store"/>
    <x v="80"/>
  </r>
  <r>
    <s v="TXN_6121301"/>
    <s v="Smoothie"/>
    <n v="5"/>
    <n v="4"/>
    <n v="20"/>
    <s v="Digital Wallet"/>
    <s v="Takeaway"/>
    <x v="259"/>
  </r>
  <r>
    <s v="TXN_7514279"/>
    <s v="Salad"/>
    <n v="1"/>
    <n v="5"/>
    <n v="5"/>
    <s v="Credit Card"/>
    <s v="In-store"/>
    <x v="151"/>
  </r>
  <r>
    <s v="TXN_5153408"/>
    <s v="Smoothie"/>
    <n v="1"/>
    <n v="4"/>
    <n v="4"/>
    <s v="Credit Card"/>
    <s v="Takeaway"/>
    <x v="167"/>
  </r>
  <r>
    <s v="TXN_4678948"/>
    <s v="Juice"/>
    <n v="3"/>
    <n v="3"/>
    <n v="9"/>
    <s v="UNKNOWN"/>
    <s v="Takeaway"/>
    <x v="128"/>
  </r>
  <r>
    <s v="TXN_8918253"/>
    <s v="UNKNOWN"/>
    <n v="3"/>
    <n v="4"/>
    <n v="12"/>
    <s v="Digital Wallet"/>
    <s v="AMBIGOUS LOCATION"/>
    <x v="351"/>
  </r>
  <r>
    <s v="TXN_1209852"/>
    <s v="Cookie"/>
    <n v="2"/>
    <n v="1"/>
    <n v="2"/>
    <s v="Credit Card"/>
    <s v="In-store"/>
    <x v="58"/>
  </r>
  <r>
    <s v="TXN_4367311"/>
    <s v="Coffee"/>
    <n v="5"/>
    <n v="2"/>
    <n v="10"/>
    <s v="AMBIGOUS PAYMENT"/>
    <s v="In-store"/>
    <x v="201"/>
  </r>
  <r>
    <s v="TXN_5985513"/>
    <s v="ERROR"/>
    <n v="2"/>
    <n v="4"/>
    <n v="8"/>
    <s v="Credit Card"/>
    <s v="AMBIGOUS LOCATION"/>
    <x v="353"/>
  </r>
  <r>
    <s v="TXN_2086325"/>
    <s v="Coffee"/>
    <n v="2"/>
    <n v="2"/>
    <n v="4"/>
    <s v="Credit Card"/>
    <s v="AMBIGOUS LOCATION"/>
    <x v="230"/>
  </r>
  <r>
    <s v="TXN_4062032"/>
    <s v="Tea"/>
    <n v="5"/>
    <n v="1.5"/>
    <n v="7.5"/>
    <s v="Digital Wallet"/>
    <s v="AMBIGOUS LOCATION"/>
    <x v="7"/>
  </r>
  <r>
    <s v="TXN_4329558"/>
    <s v="Coffee"/>
    <n v="4"/>
    <n v="2"/>
    <n v="8"/>
    <s v="AMBIGOUS PAYMENT"/>
    <s v="AMBIGOUS LOCATION"/>
    <x v="243"/>
  </r>
  <r>
    <s v="TXN_2029301"/>
    <s v="Tea"/>
    <n v="5"/>
    <n v="1.5"/>
    <n v="7.5"/>
    <s v="Digital Wallet"/>
    <s v="AMBIGOUS LOCATION"/>
    <x v="211"/>
  </r>
  <r>
    <s v="TXN_4508067"/>
    <s v="Smoothie"/>
    <n v="5"/>
    <n v="4"/>
    <n v="20"/>
    <s v="Credit Card"/>
    <s v="Takeaway"/>
    <x v="52"/>
  </r>
  <r>
    <s v="TXN_6637315"/>
    <s v="Cake"/>
    <n v="3"/>
    <n v="3"/>
    <n v="9"/>
    <s v="Cash"/>
    <s v="AMBIGOUS LOCATION"/>
    <x v="131"/>
  </r>
  <r>
    <s v="TXN_4251500"/>
    <s v="Cookie"/>
    <n v="4"/>
    <n v="1"/>
    <n v="4"/>
    <s v="Digital Wallet"/>
    <s v="Takeaway"/>
    <x v="357"/>
  </r>
  <r>
    <s v="TXN_1516961"/>
    <s v="Sandwich"/>
    <n v="3"/>
    <n v="4"/>
    <n v="12"/>
    <s v="Credit Card"/>
    <s v="Takeaway"/>
    <x v="137"/>
  </r>
  <r>
    <s v="TXN_5033660"/>
    <s v="Coffee"/>
    <n v="2"/>
    <n v="2"/>
    <n v="4"/>
    <s v="ERROR"/>
    <s v="AMBIGOUS LOCATION"/>
    <x v="92"/>
  </r>
  <r>
    <s v="TXN_9506595"/>
    <s v="Tea"/>
    <n v="3"/>
    <n v="1.5"/>
    <n v="4.5"/>
    <s v="Cash"/>
    <s v="In-store"/>
    <x v="129"/>
  </r>
  <r>
    <s v="TXN_6646684"/>
    <s v="Cookie"/>
    <n v="3"/>
    <n v="1"/>
    <n v="3"/>
    <s v="Cash"/>
    <s v="AMBIGOUS LOCATION"/>
    <x v="12"/>
  </r>
  <r>
    <s v="TXN_6866644"/>
    <s v="Sandwich"/>
    <n v="1"/>
    <n v="4"/>
    <n v="4"/>
    <s v="AMBIGOUS PAYMENT"/>
    <s v="AMBIGOUS LOCATION"/>
    <x v="138"/>
  </r>
  <r>
    <s v="TXN_7228322"/>
    <s v="Cookie"/>
    <n v="1"/>
    <n v="1"/>
    <n v="1"/>
    <s v="Credit Card"/>
    <s v="AMBIGOUS LOCATION"/>
    <x v="147"/>
  </r>
  <r>
    <s v="TXN_3595118"/>
    <s v="Juice"/>
    <n v="2"/>
    <n v="3"/>
    <n v="6"/>
    <s v="Cash"/>
    <s v="In-store"/>
    <x v="91"/>
  </r>
  <r>
    <s v="TXN_4040941"/>
    <s v="Cookie"/>
    <n v="1"/>
    <n v="1"/>
    <n v="1"/>
    <s v="Cash"/>
    <s v="In-store"/>
    <x v="109"/>
  </r>
  <r>
    <s v="TXN_4738349"/>
    <s v="Smoothie"/>
    <n v="2"/>
    <n v="4"/>
    <n v="8"/>
    <s v="Digital Wallet"/>
    <s v="AMBIGOUS LOCATION"/>
    <x v="96"/>
  </r>
  <r>
    <s v="TXN_9436284"/>
    <s v="Coffee"/>
    <n v="3"/>
    <n v="2"/>
    <n v="6"/>
    <s v="Credit Card"/>
    <s v="AMBIGOUS LOCATION"/>
    <x v="246"/>
  </r>
  <r>
    <s v="TXN_1221801"/>
    <s v="Smoothie"/>
    <n v="2"/>
    <n v="4"/>
    <n v="8"/>
    <s v="AMBIGOUS PAYMENT"/>
    <s v="AMBIGOUS LOCATION"/>
    <x v="328"/>
  </r>
  <r>
    <s v="TXN_3185929"/>
    <s v="Salad"/>
    <n v="3"/>
    <n v="5"/>
    <n v="15"/>
    <s v="AMBIGOUS PAYMENT"/>
    <s v="Takeaway"/>
    <x v="168"/>
  </r>
  <r>
    <s v="TXN_2332609"/>
    <s v="AMBIGOUS ITEM"/>
    <n v="5"/>
    <n v="4"/>
    <n v="20"/>
    <s v="Credit Card"/>
    <s v="In-store"/>
    <x v="331"/>
  </r>
  <r>
    <s v="TXN_4183705"/>
    <s v="Tea"/>
    <n v="2"/>
    <n v="1.5"/>
    <n v="3"/>
    <s v="Credit Card"/>
    <s v="In-store"/>
    <x v="186"/>
  </r>
  <r>
    <s v="TXN_7435096"/>
    <s v="Tea"/>
    <n v="4"/>
    <n v="1.5"/>
    <n v="6"/>
    <s v="AMBIGOUS PAYMENT"/>
    <s v="In-store"/>
    <x v="179"/>
  </r>
  <r>
    <s v="TXN_2561471"/>
    <s v="Sandwich"/>
    <n v="1"/>
    <n v="4"/>
    <n v="4"/>
    <s v="AMBIGOUS PAYMENT"/>
    <s v="In-store"/>
    <x v="121"/>
  </r>
  <r>
    <s v="TXN_3098503"/>
    <s v="Salad"/>
    <n v="1"/>
    <n v="5"/>
    <n v="5"/>
    <s v="Credit Card"/>
    <s v="Takeaway"/>
    <x v="111"/>
  </r>
  <r>
    <s v="TXN_1148060"/>
    <s v="Cookie"/>
    <n v="5"/>
    <n v="1"/>
    <n v="5"/>
    <s v="Cash"/>
    <s v="AMBIGOUS LOCATION"/>
    <x v="197"/>
  </r>
  <r>
    <s v="TXN_5151780"/>
    <s v="Salad"/>
    <n v="4"/>
    <n v="5"/>
    <n v="20"/>
    <s v="Cash"/>
    <s v="Takeaway"/>
    <x v="273"/>
  </r>
  <r>
    <s v="TXN_3398955"/>
    <s v="Cookie"/>
    <n v="3"/>
    <n v="1"/>
    <n v="3"/>
    <s v="Cash"/>
    <s v="ERROR"/>
    <x v="258"/>
  </r>
  <r>
    <s v="TXN_8140360"/>
    <s v="Coffee"/>
    <n v="4"/>
    <n v="2"/>
    <n v="8"/>
    <s v="Digital Wallet"/>
    <s v="Takeaway"/>
    <x v="283"/>
  </r>
  <r>
    <s v="TXN_4448318"/>
    <s v="Coffee"/>
    <n v="4"/>
    <n v="2"/>
    <n v="8"/>
    <s v="Digital Wallet"/>
    <s v="UNKNOWN"/>
    <x v="80"/>
  </r>
  <r>
    <s v="TXN_8341520"/>
    <s v="Sandwich"/>
    <n v="3"/>
    <n v="4"/>
    <n v="12"/>
    <s v="AMBIGOUS PAYMENT"/>
    <s v="Takeaway"/>
    <x v="273"/>
  </r>
  <r>
    <s v="TXN_9883214"/>
    <s v="Juice"/>
    <n v="3"/>
    <n v="3"/>
    <n v="9"/>
    <s v="AMBIGOUS PAYMENT"/>
    <s v="AMBIGOUS LOCATION"/>
    <x v="19"/>
  </r>
  <r>
    <s v="TXN_2912934"/>
    <s v="Cookie"/>
    <n v="5"/>
    <n v="1"/>
    <n v="5"/>
    <s v="Credit Card"/>
    <s v="AMBIGOUS LOCATION"/>
    <x v="302"/>
  </r>
  <r>
    <s v="TXN_7694996"/>
    <s v="Salad"/>
    <n v="4"/>
    <n v="5"/>
    <n v="20"/>
    <s v="UNKNOWN"/>
    <s v="In-store"/>
    <x v="27"/>
  </r>
  <r>
    <s v="TXN_5660244"/>
    <s v="Cake"/>
    <n v="5"/>
    <n v="3"/>
    <n v="15"/>
    <s v="Digital Wallet"/>
    <s v="AMBIGOUS LOCATION"/>
    <x v="200"/>
  </r>
  <r>
    <s v="TXN_7873479"/>
    <s v="Cookie"/>
    <n v="1"/>
    <n v="1"/>
    <n v="1"/>
    <s v="Credit Card"/>
    <s v="Takeaway"/>
    <x v="329"/>
  </r>
  <r>
    <s v="TXN_7771516"/>
    <s v="Sandwich"/>
    <n v="3"/>
    <n v="4"/>
    <n v="12"/>
    <s v="UNKNOWN"/>
    <s v="AMBIGOUS LOCATION"/>
    <x v="307"/>
  </r>
  <r>
    <s v="TXN_6775304"/>
    <s v="Tea"/>
    <n v="4"/>
    <n v="1.5"/>
    <n v="6"/>
    <s v="Cash"/>
    <s v="In-store"/>
    <x v="350"/>
  </r>
  <r>
    <s v="TXN_3801966"/>
    <s v="Sandwich"/>
    <n v="4"/>
    <n v="4"/>
    <n v="16"/>
    <s v="Digital Wallet"/>
    <s v="In-store"/>
    <x v="100"/>
  </r>
  <r>
    <s v="TXN_2849095"/>
    <s v="Coffee"/>
    <n v="3"/>
    <n v="2"/>
    <n v="6"/>
    <s v="Digital Wallet"/>
    <s v="In-store"/>
    <x v="347"/>
  </r>
  <r>
    <s v="TXN_1749930"/>
    <s v="Salad"/>
    <n v="5"/>
    <n v="5"/>
    <n v="25"/>
    <s v="UNKNOWN"/>
    <s v="In-store"/>
    <x v="294"/>
  </r>
  <r>
    <s v="TXN_2210925"/>
    <s v="Juice"/>
    <n v="4"/>
    <n v="3"/>
    <n v="12"/>
    <s v="Cash"/>
    <s v="In-store"/>
    <x v="223"/>
  </r>
  <r>
    <s v="TXN_6810969"/>
    <s v="AMBIGOUS ITEM"/>
    <n v="1"/>
    <n v="4"/>
    <n v="4"/>
    <s v="UNKNOWN"/>
    <s v="In-store"/>
    <x v="350"/>
  </r>
  <r>
    <s v="TXN_2651789"/>
    <s v="Cookie"/>
    <n v="1"/>
    <n v="1"/>
    <n v="1"/>
    <s v="AMBIGOUS PAYMENT"/>
    <s v="Takeaway"/>
    <x v="284"/>
  </r>
  <r>
    <s v="TXN_7750963"/>
    <s v="Tea"/>
    <n v="4"/>
    <n v="1.5"/>
    <n v="6"/>
    <s v="Credit Card"/>
    <s v="In-store"/>
    <x v="303"/>
  </r>
  <r>
    <s v="TXN_8134280"/>
    <s v="Cookie"/>
    <n v="1"/>
    <n v="1"/>
    <n v="1"/>
    <s v="Digital Wallet"/>
    <s v="Takeaway"/>
    <x v="313"/>
  </r>
  <r>
    <s v="TXN_2231082"/>
    <s v="Cake"/>
    <n v="5"/>
    <n v="3"/>
    <n v="15"/>
    <s v="Cash"/>
    <s v="In-store"/>
    <x v="11"/>
  </r>
  <r>
    <s v="TXN_2014042"/>
    <s v="Cookie"/>
    <n v="4"/>
    <n v="1"/>
    <n v="4"/>
    <s v="Digital Wallet"/>
    <s v="Takeaway"/>
    <x v="61"/>
  </r>
  <r>
    <s v="TXN_1132293"/>
    <s v="Tea"/>
    <n v="4"/>
    <n v="1.5"/>
    <n v="6"/>
    <s v="ERROR"/>
    <s v="AMBIGOUS LOCATION"/>
    <x v="261"/>
  </r>
  <r>
    <s v="TXN_3550177"/>
    <s v="Salad"/>
    <n v="5"/>
    <n v="5"/>
    <n v="25"/>
    <s v="Cash"/>
    <s v="AMBIGOUS LOCATION"/>
    <x v="299"/>
  </r>
  <r>
    <s v="TXN_5326795"/>
    <s v="Cookie"/>
    <n v="2"/>
    <n v="1"/>
    <n v="2"/>
    <s v="AMBIGOUS PAYMENT"/>
    <s v="AMBIGOUS LOCATION"/>
    <x v="354"/>
  </r>
  <r>
    <s v="TXN_1993503"/>
    <s v="Cookie"/>
    <n v="4"/>
    <n v="1"/>
    <n v="4"/>
    <s v="Credit Card"/>
    <s v="ERROR"/>
    <x v="77"/>
  </r>
  <r>
    <s v="TXN_4097922"/>
    <s v="Salad"/>
    <n v="3"/>
    <n v="5"/>
    <n v="15"/>
    <s v="Cash"/>
    <s v="AMBIGOUS LOCATION"/>
    <x v="325"/>
  </r>
  <r>
    <s v="TXN_2317041"/>
    <s v="Tea"/>
    <n v="3"/>
    <n v="1.5"/>
    <n v="4.5"/>
    <s v="Cash"/>
    <s v="In-store"/>
    <x v="18"/>
  </r>
  <r>
    <s v="TXN_4648031"/>
    <s v="Tea"/>
    <n v="4"/>
    <n v="1.5"/>
    <n v="6"/>
    <s v="Digital Wallet"/>
    <s v="AMBIGOUS LOCATION"/>
    <x v="126"/>
  </r>
  <r>
    <s v="TXN_4942960"/>
    <s v="Juice"/>
    <n v="1"/>
    <n v="3"/>
    <n v="3"/>
    <s v="ERROR"/>
    <s v="Takeaway"/>
    <x v="317"/>
  </r>
  <r>
    <s v="TXN_8740501"/>
    <s v="Salad"/>
    <n v="5"/>
    <n v="5"/>
    <n v="25"/>
    <s v="AMBIGOUS PAYMENT"/>
    <s v="AMBIGOUS LOCATION"/>
    <x v="321"/>
  </r>
  <r>
    <s v="TXN_4523273"/>
    <s v="Cake"/>
    <n v="4"/>
    <n v="3"/>
    <n v="12"/>
    <s v="Digital Wallet"/>
    <s v="AMBIGOUS LOCATION"/>
    <x v="326"/>
  </r>
  <r>
    <s v="TXN_7276478"/>
    <s v="Sandwich"/>
    <n v="5"/>
    <n v="4"/>
    <n v="20"/>
    <s v="Cash"/>
    <s v="Takeaway"/>
    <x v="351"/>
  </r>
  <r>
    <s v="TXN_6036240"/>
    <s v="Cake"/>
    <n v="4"/>
    <n v="3"/>
    <n v="12"/>
    <s v="Credit Card"/>
    <s v="In-store"/>
    <x v="84"/>
  </r>
  <r>
    <s v="TXN_1449866"/>
    <s v="Salad"/>
    <n v="4"/>
    <n v="5"/>
    <n v="20"/>
    <s v="Cash"/>
    <s v="AMBIGOUS LOCATION"/>
    <x v="319"/>
  </r>
  <r>
    <s v="TXN_2882871"/>
    <s v="Salad"/>
    <n v="3"/>
    <n v="5"/>
    <n v="15"/>
    <s v="Credit Card"/>
    <s v="Takeaway"/>
    <x v="90"/>
  </r>
  <r>
    <s v="TXN_1047450"/>
    <s v="Coffee"/>
    <n v="2"/>
    <n v="2"/>
    <n v="4"/>
    <s v="Cash"/>
    <s v="In-store"/>
    <x v="334"/>
  </r>
  <r>
    <s v="TXN_9673685"/>
    <s v="Salad"/>
    <n v="1"/>
    <n v="5"/>
    <n v="5"/>
    <s v="Cash"/>
    <s v="In-store"/>
    <x v="196"/>
  </r>
  <r>
    <s v="TXN_3547569"/>
    <s v="Smoothie"/>
    <n v="4"/>
    <n v="4"/>
    <n v="16"/>
    <s v="Digital Wallet"/>
    <s v="In-store"/>
    <x v="344"/>
  </r>
  <r>
    <s v="TXN_2866587"/>
    <s v="Sandwich"/>
    <n v="3"/>
    <n v="4"/>
    <n v="12"/>
    <s v="Credit Card"/>
    <s v="AMBIGOUS LOCATION"/>
    <x v="102"/>
  </r>
  <r>
    <s v="TXN_1629218"/>
    <s v="Coffee"/>
    <n v="3"/>
    <n v="2"/>
    <n v="6"/>
    <s v="Digital Wallet"/>
    <s v="AMBIGOUS LOCATION"/>
    <x v="53"/>
  </r>
  <r>
    <s v="TXN_2964982"/>
    <s v="Sandwich"/>
    <n v="1"/>
    <n v="4"/>
    <n v="4"/>
    <s v="Digital Wallet"/>
    <s v="In-store"/>
    <x v="82"/>
  </r>
  <r>
    <s v="TXN_5974791"/>
    <s v="Cookie"/>
    <n v="2"/>
    <n v="1"/>
    <n v="2"/>
    <s v="Cash"/>
    <s v="AMBIGOUS LOCATION"/>
    <x v="192"/>
  </r>
  <r>
    <s v="TXN_1005472"/>
    <s v="Coffee"/>
    <n v="4"/>
    <n v="2"/>
    <n v="8"/>
    <s v="Credit Card"/>
    <s v="AMBIGOUS LOCATION"/>
    <x v="150"/>
  </r>
  <r>
    <s v="TXN_7202898"/>
    <s v="Cookie"/>
    <n v="4"/>
    <n v="1"/>
    <n v="4"/>
    <s v="ERROR"/>
    <s v="ERROR"/>
    <x v="227"/>
  </r>
  <r>
    <s v="TXN_4511996"/>
    <s v="UNKNOWN"/>
    <n v="3"/>
    <n v="3"/>
    <n v="9"/>
    <s v="Digital Wallet"/>
    <s v="AMBIGOUS LOCATION"/>
    <x v="22"/>
  </r>
  <r>
    <s v="TXN_9896694"/>
    <s v="Sandwich"/>
    <n v="4"/>
    <n v="4"/>
    <n v="16"/>
    <s v="Cash"/>
    <s v="AMBIGOUS LOCATION"/>
    <x v="134"/>
  </r>
  <r>
    <s v="TXN_9881555"/>
    <s v="UNKNOWN"/>
    <n v="5"/>
    <n v="3"/>
    <n v="15"/>
    <s v="Cash"/>
    <s v="In-store"/>
    <x v="250"/>
  </r>
  <r>
    <s v="TXN_9853220"/>
    <s v="Cookie"/>
    <n v="5"/>
    <n v="1"/>
    <n v="5"/>
    <s v="Credit Card"/>
    <s v="In-store"/>
    <x v="74"/>
  </r>
  <r>
    <s v="TXN_5723229"/>
    <s v="Juice"/>
    <n v="5"/>
    <n v="3"/>
    <n v="15"/>
    <s v="Digital Wallet"/>
    <s v="Takeaway"/>
    <x v="119"/>
  </r>
  <r>
    <s v="TXN_1065721"/>
    <s v="Sandwich"/>
    <n v="4"/>
    <n v="4"/>
    <n v="16"/>
    <s v="Cash"/>
    <s v="Takeaway"/>
    <x v="110"/>
  </r>
  <r>
    <s v="TXN_8155446"/>
    <s v="Salad"/>
    <n v="3"/>
    <n v="5"/>
    <n v="15"/>
    <s v="Digital Wallet"/>
    <s v="Takeaway"/>
    <x v="235"/>
  </r>
  <r>
    <s v="TXN_2253852"/>
    <s v="Cookie"/>
    <n v="2"/>
    <n v="1"/>
    <n v="2"/>
    <s v="Credit Card"/>
    <s v="Takeaway"/>
    <x v="330"/>
  </r>
  <r>
    <s v="TXN_2810187"/>
    <s v="Coffee"/>
    <n v="4"/>
    <n v="2"/>
    <n v="8"/>
    <s v="ERROR"/>
    <s v="In-store"/>
    <x v="326"/>
  </r>
  <r>
    <s v="TXN_6994752"/>
    <s v="Juice"/>
    <n v="4"/>
    <n v="3"/>
    <n v="12"/>
    <s v="Cash"/>
    <s v="Takeaway"/>
    <x v="328"/>
  </r>
  <r>
    <s v="TXN_7598654"/>
    <s v="Coffee"/>
    <n v="3"/>
    <n v="2"/>
    <n v="6"/>
    <s v="Credit Card"/>
    <s v="AMBIGOUS LOCATION"/>
    <x v="189"/>
  </r>
  <r>
    <s v="TXN_8039560"/>
    <s v="Coffee"/>
    <n v="5"/>
    <n v="2"/>
    <n v="10"/>
    <s v="Digital Wallet"/>
    <s v="AMBIGOUS LOCATION"/>
    <x v="97"/>
  </r>
  <r>
    <s v="TXN_6785331"/>
    <s v="Cake"/>
    <n v="1"/>
    <n v="3"/>
    <n v="3"/>
    <s v="AMBIGOUS PAYMENT"/>
    <s v="AMBIGOUS LOCATION"/>
    <x v="317"/>
  </r>
  <r>
    <s v="TXN_8260297"/>
    <s v="Salad"/>
    <n v="2"/>
    <n v="5"/>
    <n v="10"/>
    <s v="Cash"/>
    <s v="In-store"/>
    <x v="198"/>
  </r>
  <r>
    <s v="TXN_7152012"/>
    <s v="Sandwich"/>
    <n v="3"/>
    <n v="4"/>
    <n v="12"/>
    <s v="Digital Wallet"/>
    <s v="In-store"/>
    <x v="74"/>
  </r>
  <r>
    <s v="TXN_7907366"/>
    <s v="Coffee"/>
    <n v="4"/>
    <n v="2"/>
    <n v="8"/>
    <s v="Digital Wallet"/>
    <s v="UNKNOWN"/>
    <x v="232"/>
  </r>
  <r>
    <s v="TXN_3830888"/>
    <s v="Coffee"/>
    <n v="4"/>
    <n v="2"/>
    <n v="8"/>
    <s v="AMBIGOUS PAYMENT"/>
    <s v="In-store"/>
    <x v="109"/>
  </r>
  <r>
    <s v="TXN_1565027"/>
    <s v="Tea"/>
    <n v="3"/>
    <n v="1.5"/>
    <n v="4.5"/>
    <s v="AMBIGOUS PAYMENT"/>
    <s v="AMBIGOUS LOCATION"/>
    <x v="95"/>
  </r>
  <r>
    <s v="TXN_5618377"/>
    <s v="Sandwich"/>
    <n v="2"/>
    <n v="4"/>
    <n v="8"/>
    <s v="AMBIGOUS PAYMENT"/>
    <s v="In-store"/>
    <x v="74"/>
  </r>
  <r>
    <s v="TXN_3645674"/>
    <s v="Tea"/>
    <n v="4"/>
    <n v="1.5"/>
    <n v="6"/>
    <s v="Cash"/>
    <s v="Takeaway"/>
    <x v="227"/>
  </r>
  <r>
    <s v="TXN_2464236"/>
    <s v="Cookie"/>
    <n v="5"/>
    <n v="1"/>
    <n v="5"/>
    <s v="Digital Wallet"/>
    <s v="AMBIGOUS LOCATION"/>
    <x v="74"/>
  </r>
  <r>
    <s v="TXN_4543793"/>
    <s v="Sandwich"/>
    <n v="2"/>
    <n v="4"/>
    <n v="8"/>
    <s v="Cash"/>
    <s v="In-store"/>
    <x v="197"/>
  </r>
  <r>
    <s v="TXN_5745921"/>
    <s v="Sandwich"/>
    <n v="2"/>
    <n v="4"/>
    <n v="8"/>
    <s v="AMBIGOUS PAYMENT"/>
    <s v="In-store"/>
    <x v="160"/>
  </r>
  <r>
    <s v="TXN_7229419"/>
    <s v="Salad"/>
    <n v="2"/>
    <n v="5"/>
    <n v="10"/>
    <s v="AMBIGOUS PAYMENT"/>
    <s v="Takeaway"/>
    <x v="148"/>
  </r>
  <r>
    <s v="TXN_9247075"/>
    <s v="Salad"/>
    <n v="3"/>
    <n v="5"/>
    <n v="15"/>
    <s v="AMBIGOUS PAYMENT"/>
    <s v="In-store"/>
    <x v="261"/>
  </r>
  <r>
    <s v="TXN_6960459"/>
    <s v="Coffee"/>
    <n v="1"/>
    <n v="2"/>
    <n v="2"/>
    <s v="Credit Card"/>
    <s v="In-store"/>
    <x v="316"/>
  </r>
  <r>
    <s v="TXN_4679083"/>
    <s v="Cake"/>
    <n v="5"/>
    <n v="3"/>
    <n v="15"/>
    <s v="AMBIGOUS PAYMENT"/>
    <s v="Takeaway"/>
    <x v="309"/>
  </r>
  <r>
    <s v="TXN_3313534"/>
    <s v="Cookie"/>
    <n v="2"/>
    <n v="1"/>
    <n v="2"/>
    <s v="Digital Wallet"/>
    <s v="In-store"/>
    <x v="107"/>
  </r>
  <r>
    <s v="TXN_4969431"/>
    <s v="Salad"/>
    <n v="4"/>
    <n v="5"/>
    <n v="20"/>
    <s v="Credit Card"/>
    <s v="Takeaway"/>
    <x v="135"/>
  </r>
  <r>
    <s v="TXN_2977905"/>
    <s v="Smoothie"/>
    <n v="3"/>
    <n v="4"/>
    <n v="12"/>
    <s v="AMBIGOUS PAYMENT"/>
    <s v="AMBIGOUS LOCATION"/>
    <x v="119"/>
  </r>
  <r>
    <s v="TXN_5341204"/>
    <s v="Coffee"/>
    <n v="1"/>
    <n v="2"/>
    <n v="2"/>
    <s v="AMBIGOUS PAYMENT"/>
    <s v="AMBIGOUS LOCATION"/>
    <x v="316"/>
  </r>
  <r>
    <s v="TXN_2147706"/>
    <s v="Juice"/>
    <n v="5"/>
    <n v="3"/>
    <n v="15"/>
    <s v="UNKNOWN"/>
    <s v="AMBIGOUS LOCATION"/>
    <x v="117"/>
  </r>
  <r>
    <s v="TXN_3663592"/>
    <s v="Smoothie"/>
    <n v="2"/>
    <n v="4"/>
    <n v="8"/>
    <s v="AMBIGOUS PAYMENT"/>
    <s v="Takeaway"/>
    <x v="330"/>
  </r>
  <r>
    <s v="TXN_4459351"/>
    <s v="Smoothie"/>
    <n v="5"/>
    <n v="4"/>
    <n v="20"/>
    <s v="Credit Card"/>
    <s v="AMBIGOUS LOCATION"/>
    <x v="64"/>
  </r>
  <r>
    <s v="TXN_2976052"/>
    <s v="Cookie"/>
    <n v="5"/>
    <n v="1"/>
    <n v="5"/>
    <s v="AMBIGOUS PAYMENT"/>
    <s v="Takeaway"/>
    <x v="137"/>
  </r>
  <r>
    <s v="TXN_1373048"/>
    <s v="Salad"/>
    <n v="5"/>
    <n v="5"/>
    <n v="25"/>
    <s v="AMBIGOUS PAYMENT"/>
    <s v="In-store"/>
    <x v="176"/>
  </r>
  <r>
    <s v="TXN_2575331"/>
    <s v="Cookie"/>
    <n v="5"/>
    <n v="1"/>
    <n v="5"/>
    <s v="Cash"/>
    <s v="In-store"/>
    <x v="144"/>
  </r>
  <r>
    <s v="TXN_4764236"/>
    <s v="Juice"/>
    <n v="1"/>
    <n v="3"/>
    <n v="3"/>
    <s v="Digital Wallet"/>
    <s v="AMBIGOUS LOCATION"/>
    <x v="184"/>
  </r>
  <r>
    <s v="TXN_3544380"/>
    <s v="Juice"/>
    <n v="1"/>
    <n v="3"/>
    <n v="3"/>
    <s v="Credit Card"/>
    <s v="In-store"/>
    <x v="299"/>
  </r>
  <r>
    <s v="TXN_2104473"/>
    <s v="Cake"/>
    <n v="3"/>
    <n v="3"/>
    <n v="9"/>
    <s v="Digital Wallet"/>
    <s v="Takeaway"/>
    <x v="315"/>
  </r>
  <r>
    <s v="TXN_3819405"/>
    <s v="Juice"/>
    <n v="4"/>
    <n v="3"/>
    <n v="12"/>
    <s v="Digital Wallet"/>
    <s v="In-store"/>
    <x v="134"/>
  </r>
  <r>
    <s v="TXN_3512665"/>
    <s v="Salad"/>
    <n v="5"/>
    <n v="5"/>
    <n v="25"/>
    <s v="Credit Card"/>
    <s v="AMBIGOUS LOCATION"/>
    <x v="233"/>
  </r>
  <r>
    <s v="TXN_1696813"/>
    <s v="Cookie"/>
    <n v="3"/>
    <n v="1"/>
    <n v="3"/>
    <s v="Cash"/>
    <s v="In-store"/>
    <x v="74"/>
  </r>
  <r>
    <s v="TXN_4631228"/>
    <s v="UNKNOWN"/>
    <n v="1"/>
    <n v="3"/>
    <n v="3"/>
    <s v="Digital Wallet"/>
    <s v="ERROR"/>
    <x v="55"/>
  </r>
  <r>
    <s v="TXN_2084232"/>
    <s v="Tea"/>
    <n v="4"/>
    <n v="1.5"/>
    <n v="6"/>
    <s v="Digital Wallet"/>
    <s v="Takeaway"/>
    <x v="202"/>
  </r>
  <r>
    <s v="TXN_5399303"/>
    <s v="Coffee"/>
    <n v="2"/>
    <n v="2"/>
    <n v="4"/>
    <s v="ERROR"/>
    <s v="UNKNOWN"/>
    <x v="122"/>
  </r>
  <r>
    <s v="TXN_1251960"/>
    <s v="Sandwich"/>
    <n v="5"/>
    <n v="4"/>
    <n v="20"/>
    <s v="Digital Wallet"/>
    <s v="Takeaway"/>
    <x v="346"/>
  </r>
  <r>
    <s v="TXN_1984774"/>
    <s v="Tea"/>
    <n v="3"/>
    <n v="1.5"/>
    <n v="4.5"/>
    <s v="Cash"/>
    <s v="Takeaway"/>
    <x v="161"/>
  </r>
  <r>
    <s v="TXN_9886794"/>
    <s v="Cake"/>
    <n v="1"/>
    <n v="3"/>
    <n v="3"/>
    <s v="Cash"/>
    <s v="AMBIGOUS LOCATION"/>
    <x v="115"/>
  </r>
  <r>
    <s v="TXN_3821298"/>
    <s v="AMBIGOUS ITEM"/>
    <n v="5"/>
    <n v="4"/>
    <n v="20"/>
    <s v="Credit Card"/>
    <s v="ERROR"/>
    <x v="158"/>
  </r>
  <r>
    <s v="TXN_1057760"/>
    <s v="Juice"/>
    <n v="4"/>
    <n v="3"/>
    <n v="12"/>
    <s v="Credit Card"/>
    <s v="Takeaway"/>
    <x v="109"/>
  </r>
  <r>
    <s v="TXN_2294778"/>
    <s v="Cookie"/>
    <n v="3"/>
    <n v="1"/>
    <n v="3"/>
    <s v="Digital Wallet"/>
    <s v="AMBIGOUS LOCATION"/>
    <x v="184"/>
  </r>
  <r>
    <s v="TXN_6091431"/>
    <s v="Tea"/>
    <n v="3"/>
    <n v="1.5"/>
    <n v="4.5"/>
    <s v="Credit Card"/>
    <s v="AMBIGOUS LOCATION"/>
    <x v="172"/>
  </r>
  <r>
    <s v="TXN_1728644"/>
    <s v="Coffee"/>
    <n v="1"/>
    <n v="2"/>
    <n v="2"/>
    <s v="Cash"/>
    <s v="Takeaway"/>
    <x v="143"/>
  </r>
  <r>
    <s v="TXN_6993624"/>
    <s v="Cake"/>
    <n v="4"/>
    <n v="3"/>
    <n v="12"/>
    <s v="Cash"/>
    <s v="AMBIGOUS LOCATION"/>
    <x v="191"/>
  </r>
  <r>
    <s v="TXN_9018366"/>
    <s v="Juice"/>
    <n v="5"/>
    <n v="3"/>
    <n v="15"/>
    <s v="Cash"/>
    <s v="AMBIGOUS LOCATION"/>
    <x v="5"/>
  </r>
  <r>
    <s v="TXN_7708810"/>
    <s v="Smoothie"/>
    <n v="1"/>
    <n v="4"/>
    <n v="4"/>
    <s v="Cash"/>
    <s v="AMBIGOUS LOCATION"/>
    <x v="303"/>
  </r>
  <r>
    <s v="TXN_8726874"/>
    <s v="Sandwich"/>
    <n v="2"/>
    <n v="4"/>
    <n v="8"/>
    <s v="AMBIGOUS PAYMENT"/>
    <s v="Takeaway"/>
    <x v="56"/>
  </r>
  <r>
    <s v="TXN_4190431"/>
    <s v="Tea"/>
    <n v="3"/>
    <n v="1.5"/>
    <n v="4.5"/>
    <s v="Digital Wallet"/>
    <s v="AMBIGOUS LOCATION"/>
    <x v="99"/>
  </r>
  <r>
    <s v="TXN_5201123"/>
    <s v="Salad"/>
    <n v="2"/>
    <n v="5"/>
    <n v="10"/>
    <s v="Digital Wallet"/>
    <s v="Takeaway"/>
    <x v="121"/>
  </r>
  <r>
    <s v="TXN_6172528"/>
    <s v="Smoothie"/>
    <n v="3"/>
    <n v="4"/>
    <n v="12"/>
    <s v="Credit Card"/>
    <s v="In-store"/>
    <x v="164"/>
  </r>
  <r>
    <s v="TXN_1193551"/>
    <s v="Cookie"/>
    <n v="1"/>
    <n v="1"/>
    <n v="1"/>
    <s v="AMBIGOUS PAYMENT"/>
    <s v="Takeaway"/>
    <x v="259"/>
  </r>
  <r>
    <s v="TXN_2702861"/>
    <s v="Cookie"/>
    <n v="4"/>
    <n v="1"/>
    <n v="4"/>
    <s v="Digital Wallet"/>
    <s v="Takeaway"/>
    <x v="28"/>
  </r>
  <r>
    <s v="TXN_1256851"/>
    <s v="Sandwich"/>
    <n v="4"/>
    <n v="4"/>
    <n v="16"/>
    <s v="UNKNOWN"/>
    <s v="In-store"/>
    <x v="256"/>
  </r>
  <r>
    <s v="TXN_4146795"/>
    <s v="Tea"/>
    <n v="5"/>
    <n v="1.5"/>
    <n v="7.5"/>
    <s v="Cash"/>
    <s v="In-store"/>
    <x v="72"/>
  </r>
  <r>
    <s v="TXN_2203873"/>
    <s v="Tea"/>
    <n v="3"/>
    <n v="1.5"/>
    <n v="4.5"/>
    <s v="Digital Wallet"/>
    <s v="AMBIGOUS LOCATION"/>
    <x v="343"/>
  </r>
  <r>
    <s v="TXN_5018462"/>
    <s v="Smoothie"/>
    <n v="5"/>
    <n v="4"/>
    <n v="20"/>
    <s v="Cash"/>
    <s v="In-store"/>
    <x v="339"/>
  </r>
  <r>
    <s v="TXN_6133971"/>
    <s v="Smoothie"/>
    <n v="5"/>
    <n v="4"/>
    <n v="20"/>
    <s v="Credit Card"/>
    <s v="AMBIGOUS LOCATION"/>
    <x v="71"/>
  </r>
  <r>
    <s v="TXN_1417400"/>
    <s v="Cookie"/>
    <n v="2"/>
    <n v="1"/>
    <n v="2"/>
    <s v="Cash"/>
    <s v="In-store"/>
    <x v="144"/>
  </r>
  <r>
    <s v="TXN_4239859"/>
    <s v="Juice"/>
    <n v="1"/>
    <n v="3"/>
    <n v="3"/>
    <s v="AMBIGOUS PAYMENT"/>
    <s v="ERROR"/>
    <x v="91"/>
  </r>
  <r>
    <s v="TXN_5369010"/>
    <s v="Salad"/>
    <n v="4"/>
    <n v="5"/>
    <n v="20"/>
    <s v="Cash"/>
    <s v="Takeaway"/>
    <x v="206"/>
  </r>
  <r>
    <s v="TXN_4877436"/>
    <s v="Juice"/>
    <n v="4"/>
    <n v="3"/>
    <n v="12"/>
    <s v="AMBIGOUS PAYMENT"/>
    <s v="AMBIGOUS LOCATION"/>
    <x v="88"/>
  </r>
  <r>
    <s v="TXN_9697670"/>
    <s v="AMBIGOUS ITEM"/>
    <n v="3"/>
    <n v="3"/>
    <n v="9"/>
    <s v="Cash"/>
    <s v="Takeaway"/>
    <x v="212"/>
  </r>
  <r>
    <s v="TXN_8643596"/>
    <s v="Coffee"/>
    <n v="5"/>
    <n v="2"/>
    <n v="10"/>
    <s v="Credit Card"/>
    <s v="AMBIGOUS LOCATION"/>
    <x v="97"/>
  </r>
  <r>
    <s v="TXN_1654784"/>
    <s v="Cookie"/>
    <n v="5"/>
    <n v="1"/>
    <n v="5"/>
    <s v="AMBIGOUS PAYMENT"/>
    <s v="In-store"/>
    <x v="9"/>
  </r>
  <r>
    <s v="TXN_4422898"/>
    <s v="Salad"/>
    <n v="2"/>
    <n v="5"/>
    <n v="10"/>
    <s v="Credit Card"/>
    <s v="In-store"/>
    <x v="25"/>
  </r>
  <r>
    <s v="TXN_4175191"/>
    <s v="Sandwich"/>
    <n v="2"/>
    <n v="4"/>
    <n v="8"/>
    <s v="Cash"/>
    <s v="ERROR"/>
    <x v="346"/>
  </r>
  <r>
    <s v="TXN_3196388"/>
    <s v="Salad"/>
    <n v="3"/>
    <n v="5"/>
    <n v="15"/>
    <s v="Cash"/>
    <s v="In-store"/>
    <x v="327"/>
  </r>
  <r>
    <s v="TXN_6960031"/>
    <s v="Sandwich"/>
    <n v="5"/>
    <n v="4"/>
    <n v="20"/>
    <s v="Digital Wallet"/>
    <s v="Takeaway"/>
    <x v="194"/>
  </r>
  <r>
    <s v="TXN_8963106"/>
    <s v="Coffee"/>
    <n v="5"/>
    <n v="2"/>
    <n v="10"/>
    <s v="Cash"/>
    <s v="In-store"/>
    <x v="302"/>
  </r>
  <r>
    <s v="TXN_7167980"/>
    <s v="Smoothie"/>
    <n v="3"/>
    <n v="4"/>
    <n v="12"/>
    <s v="ERROR"/>
    <s v="AMBIGOUS LOCATION"/>
    <x v="287"/>
  </r>
  <r>
    <s v="TXN_8732716"/>
    <s v="Tea"/>
    <n v="3"/>
    <n v="1.5"/>
    <n v="4.5"/>
    <s v="AMBIGOUS PAYMENT"/>
    <s v="AMBIGOUS LOCATION"/>
    <x v="212"/>
  </r>
  <r>
    <s v="TXN_3530118"/>
    <s v="Cake"/>
    <n v="5"/>
    <n v="3"/>
    <n v="15"/>
    <s v="Digital Wallet"/>
    <s v="UNKNOWN"/>
    <x v="188"/>
  </r>
  <r>
    <s v="TXN_7875743"/>
    <s v="Cake"/>
    <n v="5"/>
    <n v="3"/>
    <n v="15"/>
    <s v="Cash"/>
    <s v="Takeaway"/>
    <x v="37"/>
  </r>
  <r>
    <s v="TXN_1933315"/>
    <s v="Juice"/>
    <n v="2"/>
    <n v="3"/>
    <n v="6"/>
    <s v="Digital Wallet"/>
    <s v="In-store"/>
    <x v="242"/>
  </r>
  <r>
    <s v="TXN_5674503"/>
    <s v="Cake"/>
    <n v="3"/>
    <n v="3"/>
    <n v="9"/>
    <s v="ERROR"/>
    <s v="Takeaway"/>
    <x v="66"/>
  </r>
  <r>
    <s v="TXN_5252187"/>
    <s v="Sandwich"/>
    <n v="1"/>
    <n v="4"/>
    <n v="4"/>
    <s v="Cash"/>
    <s v="AMBIGOUS LOCATION"/>
    <x v="356"/>
  </r>
  <r>
    <s v="TXN_4668931"/>
    <s v="Juice"/>
    <n v="3"/>
    <n v="3"/>
    <n v="9"/>
    <s v="Cash"/>
    <s v="In-store"/>
    <x v="162"/>
  </r>
  <r>
    <s v="TXN_2504703"/>
    <s v="Smoothie"/>
    <n v="5"/>
    <n v="4"/>
    <n v="20"/>
    <s v="Digital Wallet"/>
    <s v="Takeaway"/>
    <x v="209"/>
  </r>
  <r>
    <s v="TXN_3113428"/>
    <s v="Juice"/>
    <n v="2"/>
    <n v="3"/>
    <n v="6"/>
    <s v="Cash"/>
    <s v="In-store"/>
    <x v="84"/>
  </r>
  <r>
    <s v="TXN_7595115"/>
    <s v="Sandwich"/>
    <n v="2"/>
    <n v="4"/>
    <n v="8"/>
    <s v="AMBIGOUS PAYMENT"/>
    <s v="Takeaway"/>
    <x v="37"/>
  </r>
  <r>
    <s v="TXN_9034955"/>
    <s v="Cookie"/>
    <n v="1"/>
    <n v="1"/>
    <n v="1"/>
    <s v="Credit Card"/>
    <s v="In-store"/>
    <x v="351"/>
  </r>
  <r>
    <s v="TXN_7856009"/>
    <s v="Cake"/>
    <n v="2"/>
    <n v="3"/>
    <n v="6"/>
    <s v="AMBIGOUS PAYMENT"/>
    <s v="AMBIGOUS LOCATION"/>
    <x v="57"/>
  </r>
  <r>
    <s v="TXN_2375919"/>
    <s v="Sandwich"/>
    <n v="3"/>
    <n v="4"/>
    <n v="12"/>
    <s v="AMBIGOUS PAYMENT"/>
    <s v="ERROR"/>
    <x v="186"/>
  </r>
  <r>
    <s v="TXN_9344399"/>
    <s v="Cookie"/>
    <n v="2"/>
    <n v="1"/>
    <n v="2"/>
    <s v="UNKNOWN"/>
    <s v="AMBIGOUS LOCATION"/>
    <x v="236"/>
  </r>
  <r>
    <s v="TXN_1091243"/>
    <s v="Sandwich"/>
    <n v="2"/>
    <n v="4"/>
    <n v="8"/>
    <s v="AMBIGOUS PAYMENT"/>
    <s v="In-store"/>
    <x v="182"/>
  </r>
  <r>
    <s v="TXN_8800741"/>
    <s v="Coffee"/>
    <n v="4"/>
    <n v="2"/>
    <n v="8"/>
    <s v="AMBIGOUS PAYMENT"/>
    <s v="AMBIGOUS LOCATION"/>
    <x v="45"/>
  </r>
  <r>
    <s v="TXN_3546303"/>
    <s v="Tea"/>
    <n v="2"/>
    <n v="1.5"/>
    <n v="3"/>
    <s v="Digital Wallet"/>
    <s v="Takeaway"/>
    <x v="238"/>
  </r>
  <r>
    <s v="TXN_7595096"/>
    <s v="Juice"/>
    <n v="1"/>
    <n v="3"/>
    <n v="3"/>
    <s v="AMBIGOUS PAYMENT"/>
    <s v="UNKNOWN"/>
    <x v="122"/>
  </r>
  <r>
    <s v="TXN_4788849"/>
    <s v="Cookie"/>
    <n v="1"/>
    <n v="1"/>
    <n v="1"/>
    <s v="AMBIGOUS PAYMENT"/>
    <s v="Takeaway"/>
    <x v="132"/>
  </r>
  <r>
    <s v="TXN_7838802"/>
    <s v="Cookie"/>
    <n v="2"/>
    <n v="1"/>
    <n v="2"/>
    <s v="Credit Card"/>
    <s v="Takeaway"/>
    <x v="346"/>
  </r>
  <r>
    <s v="TXN_6736326"/>
    <s v="Salad"/>
    <n v="2"/>
    <n v="5"/>
    <n v="10"/>
    <s v="Credit Card"/>
    <s v="In-store"/>
    <x v="173"/>
  </r>
  <r>
    <s v="TXN_2536021"/>
    <s v="Cookie"/>
    <n v="5"/>
    <n v="1"/>
    <n v="5"/>
    <s v="UNKNOWN"/>
    <s v="Takeaway"/>
    <x v="40"/>
  </r>
  <r>
    <s v="TXN_2065683"/>
    <s v="Coffee"/>
    <n v="3"/>
    <n v="2"/>
    <n v="6"/>
    <s v="AMBIGOUS PAYMENT"/>
    <s v="AMBIGOUS LOCATION"/>
    <x v="319"/>
  </r>
  <r>
    <s v="TXN_5538696"/>
    <s v="Coffee"/>
    <n v="2"/>
    <n v="2"/>
    <n v="4"/>
    <s v="ERROR"/>
    <s v="In-store"/>
    <x v="90"/>
  </r>
  <r>
    <s v="TXN_8434651"/>
    <s v="AMBIGOUS ITEM"/>
    <n v="4"/>
    <n v="3"/>
    <n v="12"/>
    <s v="Digital Wallet"/>
    <s v="AMBIGOUS LOCATION"/>
    <x v="141"/>
  </r>
  <r>
    <s v="TXN_5466291"/>
    <s v="Salad"/>
    <n v="1"/>
    <n v="5"/>
    <n v="5"/>
    <s v="Credit Card"/>
    <s v="ERROR"/>
    <x v="124"/>
  </r>
  <r>
    <s v="TXN_2643389"/>
    <s v="Sandwich"/>
    <n v="2"/>
    <n v="4"/>
    <n v="8"/>
    <s v="Credit Card"/>
    <s v="AMBIGOUS LOCATION"/>
    <x v="301"/>
  </r>
  <r>
    <s v="TXN_9817135"/>
    <s v="Salad"/>
    <n v="1"/>
    <n v="5"/>
    <n v="5"/>
    <s v="Digital Wallet"/>
    <s v="ERROR"/>
    <x v="17"/>
  </r>
  <r>
    <s v="TXN_7426086"/>
    <s v="Coffee"/>
    <n v="4"/>
    <n v="2"/>
    <n v="8"/>
    <s v="AMBIGOUS PAYMENT"/>
    <s v="ERROR"/>
    <x v="232"/>
  </r>
  <r>
    <s v="TXN_9327861"/>
    <s v="Tea"/>
    <n v="5"/>
    <n v="1.5"/>
    <n v="7.5"/>
    <s v="Credit Card"/>
    <s v="In-store"/>
    <x v="33"/>
  </r>
  <r>
    <s v="TXN_3971440"/>
    <s v="Cake"/>
    <n v="4"/>
    <n v="3"/>
    <n v="12"/>
    <s v="Digital Wallet"/>
    <s v="Takeaway"/>
    <x v="192"/>
  </r>
  <r>
    <s v="TXN_8494583"/>
    <s v="Cookie"/>
    <n v="5"/>
    <n v="1"/>
    <n v="5"/>
    <s v="Credit Card"/>
    <s v="In-store"/>
    <x v="260"/>
  </r>
  <r>
    <s v="TXN_8083377"/>
    <s v="Tea"/>
    <n v="4"/>
    <n v="1.5"/>
    <n v="6"/>
    <s v="Digital Wallet"/>
    <s v="In-store"/>
    <x v="182"/>
  </r>
  <r>
    <s v="TXN_6883187"/>
    <s v="Juice"/>
    <n v="2"/>
    <n v="3"/>
    <n v="6"/>
    <s v="ERROR"/>
    <s v="AMBIGOUS LOCATION"/>
    <x v="172"/>
  </r>
  <r>
    <s v="TXN_8340038"/>
    <s v="Tea"/>
    <n v="1"/>
    <n v="1.5"/>
    <n v="1.5"/>
    <s v="Digital Wallet"/>
    <s v="In-store"/>
    <x v="155"/>
  </r>
  <r>
    <s v="TXN_2275799"/>
    <s v="Sandwich"/>
    <n v="3"/>
    <n v="4"/>
    <n v="12"/>
    <s v="Digital Wallet"/>
    <s v="In-store"/>
    <x v="200"/>
  </r>
  <r>
    <s v="TXN_3497691"/>
    <s v="Smoothie"/>
    <n v="4"/>
    <n v="4"/>
    <n v="16"/>
    <s v="Credit Card"/>
    <s v="AMBIGOUS LOCATION"/>
    <x v="205"/>
  </r>
  <r>
    <s v="TXN_5881237"/>
    <s v="Cookie"/>
    <n v="2"/>
    <n v="1"/>
    <n v="2"/>
    <s v="AMBIGOUS PAYMENT"/>
    <s v="AMBIGOUS LOCATION"/>
    <x v="230"/>
  </r>
  <r>
    <s v="TXN_2271705"/>
    <s v="Tea"/>
    <n v="5"/>
    <n v="1.5"/>
    <n v="7.5"/>
    <s v="AMBIGOUS PAYMENT"/>
    <s v="AMBIGOUS LOCATION"/>
    <x v="262"/>
  </r>
  <r>
    <s v="TXN_1640172"/>
    <s v="Salad"/>
    <n v="1"/>
    <n v="5"/>
    <n v="5"/>
    <s v="AMBIGOUS PAYMENT"/>
    <s v="AMBIGOUS LOCATION"/>
    <x v="342"/>
  </r>
  <r>
    <s v="TXN_4618211"/>
    <s v="Smoothie"/>
    <n v="4"/>
    <n v="4"/>
    <n v="16"/>
    <s v="Cash"/>
    <s v="AMBIGOUS LOCATION"/>
    <x v="92"/>
  </r>
  <r>
    <s v="TXN_9618563"/>
    <s v="Smoothie"/>
    <n v="1"/>
    <n v="4"/>
    <n v="4"/>
    <s v="AMBIGOUS PAYMENT"/>
    <s v="Takeaway"/>
    <x v="16"/>
  </r>
  <r>
    <s v="TXN_4374260"/>
    <s v="Cookie"/>
    <n v="1"/>
    <n v="1"/>
    <n v="1"/>
    <s v="Cash"/>
    <s v="UNKNOWN"/>
    <x v="25"/>
  </r>
  <r>
    <s v="TXN_1946773"/>
    <s v="Sandwich"/>
    <n v="4"/>
    <n v="4"/>
    <n v="16"/>
    <s v="Cash"/>
    <s v="AMBIGOUS LOCATION"/>
    <x v="267"/>
  </r>
  <r>
    <s v="TXN_4387523"/>
    <s v="Cake"/>
    <n v="3"/>
    <n v="3"/>
    <n v="9"/>
    <s v="AMBIGOUS PAYMENT"/>
    <s v="AMBIGOUS LOCATION"/>
    <x v="282"/>
  </r>
  <r>
    <s v="TXN_7661094"/>
    <s v="Salad"/>
    <n v="4"/>
    <n v="5"/>
    <n v="20"/>
    <s v="Cash"/>
    <s v="AMBIGOUS LOCATION"/>
    <x v="288"/>
  </r>
  <r>
    <s v="TXN_6766664"/>
    <s v="Coffee"/>
    <n v="3"/>
    <n v="2"/>
    <n v="6"/>
    <s v="AMBIGOUS PAYMENT"/>
    <s v="AMBIGOUS LOCATION"/>
    <x v="127"/>
  </r>
  <r>
    <s v="TXN_1861717"/>
    <s v="Tea"/>
    <n v="2"/>
    <n v="1.5"/>
    <n v="3"/>
    <s v="Cash"/>
    <s v="In-store"/>
    <x v="269"/>
  </r>
  <r>
    <s v="TXN_3421079"/>
    <s v="Smoothie"/>
    <n v="1"/>
    <n v="4"/>
    <n v="4"/>
    <s v="Credit Card"/>
    <s v="In-store"/>
    <x v="318"/>
  </r>
  <r>
    <s v="TXN_7636536"/>
    <s v="Cookie"/>
    <n v="2"/>
    <n v="1"/>
    <n v="2"/>
    <s v="Cash"/>
    <s v="AMBIGOUS LOCATION"/>
    <x v="312"/>
  </r>
  <r>
    <s v="TXN_4971607"/>
    <s v="Smoothie"/>
    <n v="5"/>
    <n v="4"/>
    <n v="20"/>
    <s v="Cash"/>
    <s v="In-store"/>
    <x v="20"/>
  </r>
  <r>
    <s v="TXN_9701622"/>
    <s v="Cookie"/>
    <n v="5"/>
    <n v="1"/>
    <n v="5"/>
    <s v="Digital Wallet"/>
    <s v="AMBIGOUS LOCATION"/>
    <x v="348"/>
  </r>
  <r>
    <s v="TXN_6966241"/>
    <s v="Juice"/>
    <n v="2"/>
    <n v="3"/>
    <n v="6"/>
    <s v="Digital Wallet"/>
    <s v="In-store"/>
    <x v="342"/>
  </r>
  <r>
    <s v="TXN_9252700"/>
    <s v="UNKNOWN"/>
    <n v="3"/>
    <n v="3"/>
    <n v="9"/>
    <s v="Credit Card"/>
    <s v="AMBIGOUS LOCATION"/>
    <x v="301"/>
  </r>
  <r>
    <s v="TXN_1124900"/>
    <s v="AMBIGOUS ITEM"/>
    <n v="4"/>
    <n v="4"/>
    <n v="16"/>
    <s v="Credit Card"/>
    <s v="In-store"/>
    <x v="0"/>
  </r>
  <r>
    <s v="TXN_3964624"/>
    <s v="Tea"/>
    <n v="3"/>
    <n v="1.5"/>
    <n v="4.5"/>
    <s v="AMBIGOUS PAYMENT"/>
    <s v="In-store"/>
    <x v="281"/>
  </r>
  <r>
    <s v="TXN_2226371"/>
    <s v="Cake"/>
    <n v="1"/>
    <n v="3"/>
    <n v="3"/>
    <s v="Cash"/>
    <s v="AMBIGOUS LOCATION"/>
    <x v="58"/>
  </r>
  <r>
    <s v="TXN_5744797"/>
    <s v="Cake"/>
    <n v="1"/>
    <n v="3"/>
    <n v="3"/>
    <s v="Cash"/>
    <s v="In-store"/>
    <x v="235"/>
  </r>
  <r>
    <s v="TXN_5777164"/>
    <s v="Smoothie"/>
    <n v="1"/>
    <n v="4"/>
    <n v="4"/>
    <s v="Credit Card"/>
    <s v="Takeaway"/>
    <x v="282"/>
  </r>
  <r>
    <s v="TXN_5817802"/>
    <s v="Coffee"/>
    <n v="5"/>
    <n v="2"/>
    <n v="10"/>
    <s v="AMBIGOUS PAYMENT"/>
    <s v="In-store"/>
    <x v="358"/>
  </r>
  <r>
    <s v="TXN_3787234"/>
    <s v="Tea"/>
    <n v="2"/>
    <n v="1.5"/>
    <n v="3"/>
    <s v="Digital Wallet"/>
    <s v="In-store"/>
    <x v="49"/>
  </r>
  <r>
    <s v="TXN_4525646"/>
    <s v="Cake"/>
    <n v="3"/>
    <n v="3"/>
    <n v="9"/>
    <s v="Credit Card"/>
    <s v="AMBIGOUS LOCATION"/>
    <x v="177"/>
  </r>
  <r>
    <s v="TXN_7004303"/>
    <s v="UNKNOWN"/>
    <n v="3"/>
    <n v="4"/>
    <n v="12"/>
    <s v="Cash"/>
    <s v="In-store"/>
    <x v="6"/>
  </r>
  <r>
    <s v="TXN_8649416"/>
    <s v="Cake"/>
    <n v="5"/>
    <n v="3"/>
    <n v="15"/>
    <s v="Credit Card"/>
    <s v="Takeaway"/>
    <x v="319"/>
  </r>
  <r>
    <s v="TXN_3219599"/>
    <s v="UNKNOWN"/>
    <n v="2"/>
    <n v="3"/>
    <n v="6"/>
    <s v="AMBIGOUS PAYMENT"/>
    <s v="AMBIGOUS LOCATION"/>
    <x v="167"/>
  </r>
  <r>
    <s v="TXN_1394131"/>
    <s v="Juice"/>
    <n v="4"/>
    <n v="3"/>
    <n v="12"/>
    <s v="AMBIGOUS PAYMENT"/>
    <s v="Takeaway"/>
    <x v="244"/>
  </r>
  <r>
    <s v="TXN_9237291"/>
    <s v="Juice"/>
    <n v="2"/>
    <n v="3"/>
    <n v="6"/>
    <s v="Credit Card"/>
    <s v="ERROR"/>
    <x v="166"/>
  </r>
  <r>
    <s v="TXN_9520855"/>
    <s v="Cake"/>
    <n v="4"/>
    <n v="3"/>
    <n v="12"/>
    <s v="AMBIGOUS PAYMENT"/>
    <s v="AMBIGOUS LOCATION"/>
    <x v="156"/>
  </r>
  <r>
    <s v="TXN_4565080"/>
    <s v="Smoothie"/>
    <n v="4"/>
    <n v="4"/>
    <n v="16"/>
    <s v="Digital Wallet"/>
    <s v="In-store"/>
    <x v="171"/>
  </r>
  <r>
    <s v="TXN_8348710"/>
    <s v="Coffee"/>
    <n v="1"/>
    <n v="2"/>
    <n v="2"/>
    <s v="Cash"/>
    <s v="In-store"/>
    <x v="145"/>
  </r>
  <r>
    <s v="TXN_5127819"/>
    <s v="Juice"/>
    <n v="3"/>
    <n v="3"/>
    <n v="9"/>
    <s v="ERROR"/>
    <s v="AMBIGOUS LOCATION"/>
    <x v="87"/>
  </r>
  <r>
    <s v="TXN_7496394"/>
    <s v="Smoothie"/>
    <n v="4"/>
    <n v="4"/>
    <n v="16"/>
    <s v="AMBIGOUS PAYMENT"/>
    <s v="AMBIGOUS LOCATION"/>
    <x v="324"/>
  </r>
  <r>
    <s v="TXN_8495889"/>
    <s v="Cake"/>
    <n v="1"/>
    <n v="3"/>
    <n v="3"/>
    <s v="Cash"/>
    <s v="Takeaway"/>
    <x v="45"/>
  </r>
  <r>
    <s v="TXN_5064188"/>
    <s v="Sandwich"/>
    <n v="4"/>
    <n v="4"/>
    <n v="16"/>
    <s v="Credit Card"/>
    <s v="UNKNOWN"/>
    <x v="64"/>
  </r>
  <r>
    <s v="TXN_6104335"/>
    <s v="Smoothie"/>
    <n v="2"/>
    <n v="4"/>
    <n v="8"/>
    <s v="Credit Card"/>
    <s v="AMBIGOUS LOCATION"/>
    <x v="161"/>
  </r>
  <r>
    <s v="TXN_5313435"/>
    <s v="Salad"/>
    <n v="4"/>
    <n v="5"/>
    <n v="20"/>
    <s v="Cash"/>
    <s v="AMBIGOUS LOCATION"/>
    <x v="147"/>
  </r>
  <r>
    <s v="TXN_6700745"/>
    <s v="Juice"/>
    <n v="3"/>
    <n v="3"/>
    <n v="9"/>
    <s v="AMBIGOUS PAYMENT"/>
    <s v="In-store"/>
    <x v="206"/>
  </r>
  <r>
    <s v="TXN_9897215"/>
    <s v="Cake"/>
    <n v="3"/>
    <n v="3"/>
    <n v="9"/>
    <s v="Credit Card"/>
    <s v="AMBIGOUS LOCATION"/>
    <x v="332"/>
  </r>
  <r>
    <s v="TXN_7764175"/>
    <s v="Salad"/>
    <n v="3"/>
    <n v="5"/>
    <n v="15"/>
    <s v="Cash"/>
    <s v="In-store"/>
    <x v="180"/>
  </r>
  <r>
    <s v="TXN_3027490"/>
    <s v="Cookie"/>
    <n v="3"/>
    <n v="1"/>
    <n v="3"/>
    <s v="ERROR"/>
    <s v="Takeaway"/>
    <x v="86"/>
  </r>
  <r>
    <s v="TXN_5368297"/>
    <s v="Smoothie"/>
    <n v="2"/>
    <n v="4"/>
    <n v="8"/>
    <s v="AMBIGOUS PAYMENT"/>
    <s v="Takeaway"/>
    <x v="200"/>
  </r>
  <r>
    <s v="TXN_2053125"/>
    <s v="Salad"/>
    <n v="1"/>
    <n v="5"/>
    <n v="5"/>
    <s v="Digital Wallet"/>
    <s v="AMBIGOUS LOCATION"/>
    <x v="139"/>
  </r>
  <r>
    <s v="TXN_2522828"/>
    <s v="Smoothie"/>
    <n v="4"/>
    <n v="4"/>
    <n v="16"/>
    <s v="Credit Card"/>
    <s v="AMBIGOUS LOCATION"/>
    <x v="18"/>
  </r>
  <r>
    <s v="TXN_6616787"/>
    <s v="UNKNOWN"/>
    <n v="2"/>
    <n v="3"/>
    <n v="6"/>
    <s v="ERROR"/>
    <s v="In-store"/>
    <x v="242"/>
  </r>
  <r>
    <s v="TXN_6419317"/>
    <s v="Sandwich"/>
    <n v="4"/>
    <n v="4"/>
    <n v="16"/>
    <s v="Credit Card"/>
    <s v="ERROR"/>
    <x v="86"/>
  </r>
  <r>
    <s v="TXN_5939950"/>
    <s v="Sandwich"/>
    <n v="2"/>
    <n v="4"/>
    <n v="8"/>
    <s v="Cash"/>
    <s v="ERROR"/>
    <x v="308"/>
  </r>
  <r>
    <s v="TXN_4607296"/>
    <s v="Cake"/>
    <n v="5"/>
    <n v="3"/>
    <n v="15"/>
    <s v="ERROR"/>
    <s v="In-store"/>
    <x v="74"/>
  </r>
  <r>
    <s v="TXN_8316135"/>
    <s v="Salad"/>
    <n v="3"/>
    <n v="5"/>
    <n v="15"/>
    <s v="Digital Wallet"/>
    <s v="Takeaway"/>
    <x v="29"/>
  </r>
  <r>
    <s v="TXN_7910956"/>
    <s v="Coffee"/>
    <n v="5"/>
    <n v="2"/>
    <n v="10"/>
    <s v="Digital Wallet"/>
    <s v="In-store"/>
    <x v="288"/>
  </r>
  <r>
    <s v="TXN_1142233"/>
    <s v="Tea"/>
    <n v="5"/>
    <n v="1.5"/>
    <n v="7.5"/>
    <s v="Digital Wallet"/>
    <s v="Takeaway"/>
    <x v="276"/>
  </r>
  <r>
    <s v="TXN_9810581"/>
    <s v="AMBIGOUS ITEM"/>
    <n v="1"/>
    <n v="3"/>
    <n v="3"/>
    <s v="Cash"/>
    <s v="AMBIGOUS LOCATION"/>
    <x v="346"/>
  </r>
  <r>
    <s v="TXN_2588566"/>
    <s v="Salad"/>
    <n v="3"/>
    <n v="5"/>
    <n v="15"/>
    <s v="AMBIGOUS PAYMENT"/>
    <s v="Takeaway"/>
    <x v="39"/>
  </r>
  <r>
    <s v="TXN_3786518"/>
    <s v="Salad"/>
    <n v="1"/>
    <n v="5"/>
    <n v="5"/>
    <s v="Credit Card"/>
    <s v="In-store"/>
    <x v="102"/>
  </r>
  <r>
    <s v="TXN_2009407"/>
    <s v="Juice"/>
    <n v="5"/>
    <n v="3"/>
    <n v="15"/>
    <s v="Cash"/>
    <s v="Takeaway"/>
    <x v="283"/>
  </r>
  <r>
    <s v="TXN_9163155"/>
    <s v="Coffee"/>
    <n v="4"/>
    <n v="2"/>
    <n v="8"/>
    <s v="Credit Card"/>
    <s v="Takeaway"/>
    <x v="206"/>
  </r>
  <r>
    <s v="TXN_8272750"/>
    <s v="Salad"/>
    <n v="5"/>
    <n v="5"/>
    <n v="25"/>
    <s v="AMBIGOUS PAYMENT"/>
    <s v="AMBIGOUS LOCATION"/>
    <x v="164"/>
  </r>
  <r>
    <s v="TXN_8532735"/>
    <s v="Coffee"/>
    <n v="2"/>
    <n v="2"/>
    <n v="4"/>
    <s v="Cash"/>
    <s v="Takeaway"/>
    <x v="8"/>
  </r>
  <r>
    <s v="TXN_1697299"/>
    <s v="Smoothie"/>
    <n v="3"/>
    <n v="4"/>
    <n v="12"/>
    <s v="Cash"/>
    <s v="In-store"/>
    <x v="88"/>
  </r>
  <r>
    <s v="TXN_5785639"/>
    <s v="Salad"/>
    <n v="1"/>
    <n v="5"/>
    <n v="5"/>
    <s v="Credit Card"/>
    <s v="AMBIGOUS LOCATION"/>
    <x v="26"/>
  </r>
  <r>
    <s v="TXN_8445753"/>
    <s v="Tea"/>
    <n v="4"/>
    <n v="1.5"/>
    <n v="6"/>
    <s v="Cash"/>
    <s v="Takeaway"/>
    <x v="143"/>
  </r>
  <r>
    <s v="TXN_3641519"/>
    <s v="Cookie"/>
    <n v="5"/>
    <n v="1"/>
    <n v="5"/>
    <s v="Digital Wallet"/>
    <s v="In-store"/>
    <x v="35"/>
  </r>
  <r>
    <s v="TXN_1985278"/>
    <s v="Sandwich"/>
    <n v="3"/>
    <n v="4"/>
    <n v="12"/>
    <s v="AMBIGOUS PAYMENT"/>
    <s v="In-store"/>
    <x v="358"/>
  </r>
  <r>
    <s v="TXN_6612143"/>
    <s v="Tea"/>
    <n v="5"/>
    <n v="1.5"/>
    <n v="7.5"/>
    <s v="Cash"/>
    <s v="In-store"/>
    <x v="10"/>
  </r>
  <r>
    <s v="TXN_8352416"/>
    <s v="Salad"/>
    <n v="1"/>
    <n v="5"/>
    <n v="5"/>
    <s v="Digital Wallet"/>
    <s v="In-store"/>
    <x v="139"/>
  </r>
  <r>
    <s v="TXN_5498693"/>
    <s v="Cake"/>
    <n v="4"/>
    <n v="3"/>
    <n v="12"/>
    <s v="UNKNOWN"/>
    <s v="AMBIGOUS LOCATION"/>
    <x v="163"/>
  </r>
  <r>
    <s v="TXN_2644561"/>
    <s v="AMBIGOUS ITEM"/>
    <n v="4"/>
    <n v="4"/>
    <n v="16"/>
    <s v="Digital Wallet"/>
    <s v="AMBIGOUS LOCATION"/>
    <x v="299"/>
  </r>
  <r>
    <s v="TXN_8912001"/>
    <s v="Cookie"/>
    <n v="1"/>
    <n v="1"/>
    <n v="1"/>
    <s v="Credit Card"/>
    <s v="AMBIGOUS LOCATION"/>
    <x v="363"/>
  </r>
  <r>
    <s v="TXN_8330837"/>
    <s v="Juice"/>
    <n v="3"/>
    <n v="3"/>
    <n v="9"/>
    <s v="Digital Wallet"/>
    <s v="AMBIGOUS LOCATION"/>
    <x v="183"/>
  </r>
  <r>
    <s v="TXN_3703482"/>
    <s v="Cake"/>
    <n v="4"/>
    <n v="3"/>
    <n v="12"/>
    <s v="AMBIGOUS PAYMENT"/>
    <s v="UNKNOWN"/>
    <x v="48"/>
  </r>
  <r>
    <s v="TXN_3455103"/>
    <s v="Salad"/>
    <n v="1"/>
    <n v="5"/>
    <n v="5"/>
    <s v="Digital Wallet"/>
    <s v="Takeaway"/>
    <x v="243"/>
  </r>
  <r>
    <s v="TXN_1496962"/>
    <s v="Smoothie"/>
    <n v="5"/>
    <n v="4"/>
    <n v="20"/>
    <s v="AMBIGOUS PAYMENT"/>
    <s v="In-store"/>
    <x v="190"/>
  </r>
  <r>
    <s v="TXN_4216294"/>
    <s v="Tea"/>
    <n v="4"/>
    <n v="1.5"/>
    <n v="6"/>
    <s v="Cash"/>
    <s v="In-store"/>
    <x v="258"/>
  </r>
  <r>
    <s v="TXN_3002889"/>
    <s v="Coffee"/>
    <n v="3"/>
    <n v="2"/>
    <n v="6"/>
    <s v="Digital Wallet"/>
    <s v="UNKNOWN"/>
    <x v="192"/>
  </r>
  <r>
    <s v="TXN_4275827"/>
    <s v="Tea"/>
    <n v="2"/>
    <n v="1.5"/>
    <n v="3"/>
    <s v="Cash"/>
    <s v="Takeaway"/>
    <x v="150"/>
  </r>
  <r>
    <s v="TXN_6044312"/>
    <s v="Cake"/>
    <n v="2"/>
    <n v="3"/>
    <n v="6"/>
    <s v="ERROR"/>
    <s v="In-store"/>
    <x v="174"/>
  </r>
  <r>
    <s v="TXN_4008135"/>
    <s v="Cookie"/>
    <n v="5"/>
    <n v="1"/>
    <n v="5"/>
    <s v="Cash"/>
    <s v="Takeaway"/>
    <x v="50"/>
  </r>
  <r>
    <s v="TXN_5336876"/>
    <s v="Smoothie"/>
    <n v="3"/>
    <n v="4"/>
    <n v="12"/>
    <s v="Credit Card"/>
    <s v="AMBIGOUS LOCATION"/>
    <x v="177"/>
  </r>
  <r>
    <s v="TXN_8990020"/>
    <s v="Sandwich"/>
    <n v="4"/>
    <n v="4"/>
    <n v="16"/>
    <s v="ERROR"/>
    <s v="In-store"/>
    <x v="292"/>
  </r>
  <r>
    <s v="TXN_5654331"/>
    <s v="Coffee"/>
    <n v="4"/>
    <n v="2"/>
    <n v="8"/>
    <s v="Cash"/>
    <s v="In-store"/>
    <x v="123"/>
  </r>
  <r>
    <s v="TXN_1213938"/>
    <s v="Salad"/>
    <n v="5"/>
    <n v="5"/>
    <n v="25"/>
    <s v="Digital Wallet"/>
    <s v="Takeaway"/>
    <x v="223"/>
  </r>
  <r>
    <s v="TXN_2522182"/>
    <s v="Salad"/>
    <n v="2"/>
    <n v="5"/>
    <n v="10"/>
    <s v="Digital Wallet"/>
    <s v="In-store"/>
    <x v="357"/>
  </r>
  <r>
    <s v="TXN_5329431"/>
    <s v="Sandwich"/>
    <n v="3"/>
    <n v="4"/>
    <n v="12"/>
    <s v="Credit Card"/>
    <s v="In-store"/>
    <x v="60"/>
  </r>
  <r>
    <s v="TXN_9647494"/>
    <s v="AMBIGOUS ITEM"/>
    <n v="2"/>
    <n v="4"/>
    <n v="8"/>
    <s v="Credit Card"/>
    <s v="UNKNOWN"/>
    <x v="179"/>
  </r>
  <r>
    <s v="TXN_8482887"/>
    <s v="Salad"/>
    <n v="1"/>
    <n v="5"/>
    <n v="5"/>
    <s v="Digital Wallet"/>
    <s v="Takeaway"/>
    <x v="72"/>
  </r>
  <r>
    <s v="TXN_3883425"/>
    <s v="Smoothie"/>
    <n v="5"/>
    <n v="4"/>
    <n v="20"/>
    <s v="Digital Wallet"/>
    <s v="UNKNOWN"/>
    <x v="162"/>
  </r>
  <r>
    <s v="TXN_4434185"/>
    <s v="Smoothie"/>
    <n v="5"/>
    <n v="4"/>
    <n v="20"/>
    <s v="Credit Card"/>
    <s v="Takeaway"/>
    <x v="73"/>
  </r>
  <r>
    <s v="TXN_7388851"/>
    <s v="Smoothie"/>
    <n v="1"/>
    <n v="4"/>
    <n v="4"/>
    <s v="Digital Wallet"/>
    <s v="AMBIGOUS LOCATION"/>
    <x v="56"/>
  </r>
  <r>
    <s v="TXN_8460225"/>
    <s v="Smoothie"/>
    <n v="5"/>
    <n v="4"/>
    <n v="20"/>
    <s v="ERROR"/>
    <s v="In-store"/>
    <x v="41"/>
  </r>
  <r>
    <s v="TXN_5471175"/>
    <s v="Cookie"/>
    <n v="4"/>
    <n v="1"/>
    <n v="4"/>
    <s v="Cash"/>
    <s v="AMBIGOUS LOCATION"/>
    <x v="251"/>
  </r>
  <r>
    <s v="TXN_1874601"/>
    <s v="Coffee"/>
    <n v="4"/>
    <n v="2"/>
    <n v="8"/>
    <s v="AMBIGOUS PAYMENT"/>
    <s v="AMBIGOUS LOCATION"/>
    <x v="149"/>
  </r>
  <r>
    <s v="TXN_3641001"/>
    <s v="Smoothie"/>
    <n v="3"/>
    <n v="4"/>
    <n v="12"/>
    <s v="Digital Wallet"/>
    <s v="ERROR"/>
    <x v="269"/>
  </r>
  <r>
    <s v="TXN_6446441"/>
    <s v="Salad"/>
    <n v="3"/>
    <n v="5"/>
    <n v="15"/>
    <s v="Digital Wallet"/>
    <s v="AMBIGOUS LOCATION"/>
    <x v="147"/>
  </r>
  <r>
    <s v="TXN_9718216"/>
    <s v="Juice"/>
    <n v="4"/>
    <n v="3"/>
    <n v="12"/>
    <s v="AMBIGOUS PAYMENT"/>
    <s v="UNKNOWN"/>
    <x v="177"/>
  </r>
  <r>
    <s v="TXN_7391138"/>
    <s v="Tea"/>
    <n v="5"/>
    <n v="1.5"/>
    <n v="7.5"/>
    <s v="Cash"/>
    <s v="AMBIGOUS LOCATION"/>
    <x v="304"/>
  </r>
  <r>
    <s v="TXN_9548077"/>
    <s v="Tea"/>
    <n v="2"/>
    <n v="1.5"/>
    <n v="3"/>
    <s v="Cash"/>
    <s v="In-store"/>
    <x v="261"/>
  </r>
  <r>
    <s v="TXN_9185022"/>
    <s v="Sandwich"/>
    <n v="3"/>
    <n v="4"/>
    <n v="12"/>
    <s v="Digital Wallet"/>
    <s v="In-store"/>
    <x v="65"/>
  </r>
  <r>
    <s v="TXN_6841993"/>
    <s v="Juice"/>
    <n v="3"/>
    <n v="3"/>
    <n v="9"/>
    <s v="Cash"/>
    <s v="Takeaway"/>
    <x v="178"/>
  </r>
  <r>
    <s v="TXN_1701766"/>
    <s v="Cake"/>
    <n v="4"/>
    <n v="3"/>
    <n v="12"/>
    <s v="AMBIGOUS PAYMENT"/>
    <s v="AMBIGOUS LOCATION"/>
    <x v="332"/>
  </r>
  <r>
    <s v="TXN_9541057"/>
    <s v="Juice"/>
    <n v="4"/>
    <n v="3"/>
    <n v="12"/>
    <s v="Cash"/>
    <s v="In-store"/>
    <x v="280"/>
  </r>
  <r>
    <s v="TXN_4699706"/>
    <s v="Coffee"/>
    <n v="5"/>
    <n v="2"/>
    <n v="10"/>
    <s v="AMBIGOUS PAYMENT"/>
    <s v="In-store"/>
    <x v="236"/>
  </r>
  <r>
    <s v="TXN_2451247"/>
    <s v="Tea"/>
    <n v="4"/>
    <n v="1.5"/>
    <n v="6"/>
    <s v="Digital Wallet"/>
    <s v="Takeaway"/>
    <x v="203"/>
  </r>
  <r>
    <s v="TXN_6272908"/>
    <s v="Juice"/>
    <n v="3"/>
    <n v="3"/>
    <n v="9"/>
    <s v="Cash"/>
    <s v="Takeaway"/>
    <x v="21"/>
  </r>
  <r>
    <s v="TXN_9093708"/>
    <s v="Sandwich"/>
    <n v="3"/>
    <n v="4"/>
    <n v="12"/>
    <s v="Credit Card"/>
    <s v="In-store"/>
    <x v="64"/>
  </r>
  <r>
    <s v="TXN_7785034"/>
    <s v="Smoothie"/>
    <n v="4"/>
    <n v="4"/>
    <n v="16"/>
    <s v="UNKNOWN"/>
    <s v="Takeaway"/>
    <x v="272"/>
  </r>
  <r>
    <s v="TXN_4048690"/>
    <s v="Cake"/>
    <n v="3"/>
    <n v="3"/>
    <n v="9"/>
    <s v="Cash"/>
    <s v="In-store"/>
    <x v="205"/>
  </r>
  <r>
    <s v="TXN_4971992"/>
    <s v="Cake"/>
    <n v="2"/>
    <n v="3"/>
    <n v="6"/>
    <s v="AMBIGOUS PAYMENT"/>
    <s v="AMBIGOUS LOCATION"/>
    <x v="348"/>
  </r>
  <r>
    <s v="TXN_6738516"/>
    <s v="Sandwich"/>
    <n v="5"/>
    <n v="4"/>
    <n v="20"/>
    <s v="Cash"/>
    <s v="AMBIGOUS LOCATION"/>
    <x v="55"/>
  </r>
  <r>
    <s v="TXN_3919995"/>
    <s v="Tea"/>
    <n v="3"/>
    <n v="1.5"/>
    <n v="4.5"/>
    <s v="Cash"/>
    <s v="Takeaway"/>
    <x v="343"/>
  </r>
  <r>
    <s v="TXN_3522385"/>
    <s v="Smoothie"/>
    <n v="4"/>
    <n v="4"/>
    <n v="16"/>
    <s v="Credit Card"/>
    <s v="Takeaway"/>
    <x v="52"/>
  </r>
  <r>
    <s v="TXN_3140020"/>
    <s v="Juice"/>
    <n v="5"/>
    <n v="3"/>
    <n v="15"/>
    <s v="AMBIGOUS PAYMENT"/>
    <s v="In-store"/>
    <x v="65"/>
  </r>
  <r>
    <s v="TXN_9756401"/>
    <s v="Salad"/>
    <n v="3"/>
    <n v="5"/>
    <n v="15"/>
    <s v="Cash"/>
    <s v="In-store"/>
    <x v="151"/>
  </r>
  <r>
    <s v="TXN_1937081"/>
    <s v="Cake"/>
    <n v="2"/>
    <n v="3"/>
    <n v="6"/>
    <s v="Credit Card"/>
    <s v="AMBIGOUS LOCATION"/>
    <x v="221"/>
  </r>
  <r>
    <s v="TXN_9668584"/>
    <s v="Cookie"/>
    <n v="2"/>
    <n v="1"/>
    <n v="2"/>
    <s v="Digital Wallet"/>
    <s v="AMBIGOUS LOCATION"/>
    <x v="24"/>
  </r>
  <r>
    <s v="TXN_2544072"/>
    <s v="Cookie"/>
    <n v="1"/>
    <n v="1"/>
    <n v="1"/>
    <s v="AMBIGOUS PAYMENT"/>
    <s v="In-store"/>
    <x v="333"/>
  </r>
  <r>
    <s v="TXN_7260110"/>
    <s v="Salad"/>
    <n v="5"/>
    <n v="5"/>
    <n v="25"/>
    <s v="Credit Card"/>
    <s v="In-store"/>
    <x v="79"/>
  </r>
  <r>
    <s v="TXN_1588687"/>
    <s v="Coffee"/>
    <n v="2"/>
    <n v="2"/>
    <n v="4"/>
    <s v="Digital Wallet"/>
    <s v="Takeaway"/>
    <x v="167"/>
  </r>
  <r>
    <s v="TXN_2886505"/>
    <s v="Tea"/>
    <n v="3"/>
    <n v="1.5"/>
    <n v="4.5"/>
    <s v="AMBIGOUS PAYMENT"/>
    <s v="AMBIGOUS LOCATION"/>
    <x v="47"/>
  </r>
  <r>
    <s v="TXN_3864453"/>
    <s v="Cookie"/>
    <n v="5"/>
    <n v="1"/>
    <n v="5"/>
    <s v="Digital Wallet"/>
    <s v="AMBIGOUS LOCATION"/>
    <x v="14"/>
  </r>
  <r>
    <s v="TXN_5346027"/>
    <s v="Sandwich"/>
    <n v="2"/>
    <n v="4"/>
    <n v="8"/>
    <s v="AMBIGOUS PAYMENT"/>
    <s v="UNKNOWN"/>
    <x v="104"/>
  </r>
  <r>
    <s v="TXN_8690361"/>
    <s v="Smoothie"/>
    <n v="3"/>
    <n v="4"/>
    <n v="12"/>
    <s v="AMBIGOUS PAYMENT"/>
    <s v="AMBIGOUS LOCATION"/>
    <x v="121"/>
  </r>
  <r>
    <s v="TXN_8419805"/>
    <s v="Cake"/>
    <n v="5"/>
    <n v="3"/>
    <n v="15"/>
    <s v="AMBIGOUS PAYMENT"/>
    <s v="In-store"/>
    <x v="316"/>
  </r>
  <r>
    <s v="TXN_3125699"/>
    <s v="Juice"/>
    <n v="1"/>
    <n v="3"/>
    <n v="3"/>
    <s v="Credit Card"/>
    <s v="Takeaway"/>
    <x v="321"/>
  </r>
  <r>
    <s v="TXN_5106316"/>
    <s v="Sandwich"/>
    <n v="5"/>
    <n v="4"/>
    <n v="20"/>
    <s v="Digital Wallet"/>
    <s v="Takeaway"/>
    <x v="108"/>
  </r>
  <r>
    <s v="TXN_5666369"/>
    <s v="Juice"/>
    <n v="2"/>
    <n v="3"/>
    <n v="6"/>
    <s v="Digital Wallet"/>
    <s v="In-store"/>
    <x v="33"/>
  </r>
  <r>
    <s v="TXN_7712807"/>
    <s v="Smoothie"/>
    <n v="4"/>
    <n v="4"/>
    <n v="16"/>
    <s v="Credit Card"/>
    <s v="AMBIGOUS LOCATION"/>
    <x v="360"/>
  </r>
  <r>
    <s v="TXN_8199561"/>
    <s v="Cookie"/>
    <n v="4"/>
    <n v="1"/>
    <n v="4"/>
    <s v="UNKNOWN"/>
    <s v="AMBIGOUS LOCATION"/>
    <x v="123"/>
  </r>
  <r>
    <s v="TXN_4334932"/>
    <s v="Coffee"/>
    <n v="2"/>
    <n v="2"/>
    <n v="4"/>
    <s v="ERROR"/>
    <s v="In-store"/>
    <x v="145"/>
  </r>
  <r>
    <s v="TXN_4082099"/>
    <s v="Juice"/>
    <n v="2"/>
    <n v="3"/>
    <n v="6"/>
    <s v="Credit Card"/>
    <s v="In-store"/>
    <x v="12"/>
  </r>
  <r>
    <s v="TXN_9191700"/>
    <s v="Tea"/>
    <n v="5"/>
    <n v="1.5"/>
    <n v="7.5"/>
    <s v="AMBIGOUS PAYMENT"/>
    <s v="In-store"/>
    <x v="157"/>
  </r>
  <r>
    <s v="TXN_9921392"/>
    <s v="Coffee"/>
    <n v="5"/>
    <n v="2"/>
    <n v="10"/>
    <s v="AMBIGOUS PAYMENT"/>
    <s v="AMBIGOUS LOCATION"/>
    <x v="291"/>
  </r>
  <r>
    <s v="TXN_7125395"/>
    <s v="Salad"/>
    <n v="1"/>
    <n v="5"/>
    <n v="5"/>
    <s v="Cash"/>
    <s v="Takeaway"/>
    <x v="255"/>
  </r>
  <r>
    <s v="TXN_4521701"/>
    <s v="Cake"/>
    <n v="4"/>
    <n v="3"/>
    <n v="12"/>
    <s v="AMBIGOUS PAYMENT"/>
    <s v="In-store"/>
    <x v="88"/>
  </r>
  <r>
    <s v="TXN_4243930"/>
    <s v="UNKNOWN"/>
    <n v="5"/>
    <n v="4"/>
    <n v="20"/>
    <s v="Cash"/>
    <s v="In-store"/>
    <x v="221"/>
  </r>
  <r>
    <s v="TXN_1418829"/>
    <s v="Smoothie"/>
    <n v="1"/>
    <n v="4"/>
    <n v="4"/>
    <s v="AMBIGOUS PAYMENT"/>
    <s v="Takeaway"/>
    <x v="124"/>
  </r>
  <r>
    <s v="TXN_8955306"/>
    <s v="Coffee"/>
    <n v="3"/>
    <n v="2"/>
    <n v="6"/>
    <s v="Credit Card"/>
    <s v="In-store"/>
    <x v="290"/>
  </r>
  <r>
    <s v="TXN_7851403"/>
    <s v="Coffee"/>
    <n v="5"/>
    <n v="2"/>
    <n v="10"/>
    <s v="Credit Card"/>
    <s v="Takeaway"/>
    <x v="247"/>
  </r>
  <r>
    <s v="TXN_5288715"/>
    <s v="Juice"/>
    <n v="3"/>
    <n v="3"/>
    <n v="9"/>
    <s v="Digital Wallet"/>
    <s v="AMBIGOUS LOCATION"/>
    <x v="54"/>
  </r>
  <r>
    <s v="TXN_7108056"/>
    <s v="Juice"/>
    <n v="3"/>
    <n v="3"/>
    <n v="9"/>
    <s v="Credit Card"/>
    <s v="AMBIGOUS LOCATION"/>
    <x v="310"/>
  </r>
  <r>
    <s v="TXN_9950775"/>
    <s v="Salad"/>
    <n v="4"/>
    <n v="5"/>
    <n v="20"/>
    <s v="Credit Card"/>
    <s v="Takeaway"/>
    <x v="109"/>
  </r>
  <r>
    <s v="TXN_9688601"/>
    <s v="Juice"/>
    <n v="1"/>
    <n v="3"/>
    <n v="3"/>
    <s v="AMBIGOUS PAYMENT"/>
    <s v="In-store"/>
    <x v="233"/>
  </r>
  <r>
    <s v="TXN_8807429"/>
    <s v="Cookie"/>
    <n v="4"/>
    <n v="1"/>
    <n v="4"/>
    <s v="Digital Wallet"/>
    <s v="AMBIGOUS LOCATION"/>
    <x v="288"/>
  </r>
  <r>
    <s v="TXN_3340550"/>
    <s v="Juice"/>
    <n v="2"/>
    <n v="3"/>
    <n v="6"/>
    <s v="Digital Wallet"/>
    <s v="ERROR"/>
    <x v="46"/>
  </r>
  <r>
    <s v="TXN_4380808"/>
    <s v="Juice"/>
    <n v="4"/>
    <n v="3"/>
    <n v="12"/>
    <s v="AMBIGOUS PAYMENT"/>
    <s v="In-store"/>
    <x v="73"/>
  </r>
  <r>
    <s v="TXN_6403012"/>
    <s v="Juice"/>
    <n v="5"/>
    <n v="3"/>
    <n v="15"/>
    <s v="Cash"/>
    <s v="In-store"/>
    <x v="255"/>
  </r>
  <r>
    <s v="TXN_4176272"/>
    <s v="Coffee"/>
    <n v="1"/>
    <n v="2"/>
    <n v="2"/>
    <s v="Digital Wallet"/>
    <s v="AMBIGOUS LOCATION"/>
    <x v="115"/>
  </r>
  <r>
    <s v="TXN_9293877"/>
    <s v="Juice"/>
    <n v="5"/>
    <n v="3"/>
    <n v="15"/>
    <s v="Digital Wallet"/>
    <s v="AMBIGOUS LOCATION"/>
    <x v="301"/>
  </r>
  <r>
    <s v="TXN_8609510"/>
    <s v="UNKNOWN"/>
    <n v="5"/>
    <n v="3"/>
    <n v="15"/>
    <s v="AMBIGOUS PAYMENT"/>
    <s v="Takeaway"/>
    <x v="345"/>
  </r>
  <r>
    <s v="TXN_2294776"/>
    <s v="Juice"/>
    <n v="4"/>
    <n v="3"/>
    <n v="12"/>
    <s v="Credit Card"/>
    <s v="Takeaway"/>
    <x v="26"/>
  </r>
  <r>
    <s v="TXN_8068515"/>
    <s v="Cookie"/>
    <n v="1"/>
    <n v="1"/>
    <n v="1"/>
    <s v="Cash"/>
    <s v="Takeaway"/>
    <x v="308"/>
  </r>
  <r>
    <s v="TXN_2556999"/>
    <s v="Tea"/>
    <n v="1"/>
    <n v="1.5"/>
    <n v="1.5"/>
    <s v="Credit Card"/>
    <s v="Takeaway"/>
    <x v="230"/>
  </r>
  <r>
    <s v="TXN_3816131"/>
    <s v="Juice"/>
    <n v="3"/>
    <n v="3"/>
    <n v="9"/>
    <s v="AMBIGOUS PAYMENT"/>
    <s v="ERROR"/>
    <x v="108"/>
  </r>
  <r>
    <s v="TXN_6564856"/>
    <s v="Tea"/>
    <n v="5"/>
    <n v="1.5"/>
    <n v="7.5"/>
    <s v="Digital Wallet"/>
    <s v="Takeaway"/>
    <x v="134"/>
  </r>
  <r>
    <s v="TXN_4822256"/>
    <s v="Smoothie"/>
    <n v="1"/>
    <n v="4"/>
    <n v="4"/>
    <s v="Credit Card"/>
    <s v="AMBIGOUS LOCATION"/>
    <x v="357"/>
  </r>
  <r>
    <s v="TXN_9397870"/>
    <s v="Cake"/>
    <n v="2"/>
    <n v="3"/>
    <n v="6"/>
    <s v="AMBIGOUS PAYMENT"/>
    <s v="AMBIGOUS LOCATION"/>
    <x v="300"/>
  </r>
  <r>
    <s v="TXN_4976485"/>
    <s v="Salad"/>
    <n v="5"/>
    <n v="5"/>
    <n v="25"/>
    <s v="UNKNOWN"/>
    <s v="Takeaway"/>
    <x v="129"/>
  </r>
  <r>
    <s v="TXN_4856060"/>
    <s v="Juice"/>
    <n v="1"/>
    <n v="3"/>
    <n v="3"/>
    <s v="Cash"/>
    <s v="AMBIGOUS LOCATION"/>
    <x v="256"/>
  </r>
  <r>
    <s v="TXN_3967103"/>
    <s v="Coffee"/>
    <n v="5"/>
    <n v="2"/>
    <n v="10"/>
    <s v="Cash"/>
    <s v="AMBIGOUS LOCATION"/>
    <x v="188"/>
  </r>
  <r>
    <s v="TXN_8746881"/>
    <s v="Cake"/>
    <n v="2"/>
    <n v="3"/>
    <n v="6"/>
    <s v="UNKNOWN"/>
    <s v="AMBIGOUS LOCATION"/>
    <x v="10"/>
  </r>
  <r>
    <s v="TXN_8732682"/>
    <s v="Salad"/>
    <n v="5"/>
    <n v="5"/>
    <n v="25"/>
    <s v="Credit Card"/>
    <s v="In-store"/>
    <x v="143"/>
  </r>
  <r>
    <s v="TXN_3687257"/>
    <s v="Tea"/>
    <n v="4"/>
    <n v="1.5"/>
    <n v="6"/>
    <s v="Credit Card"/>
    <s v="Takeaway"/>
    <x v="363"/>
  </r>
  <r>
    <s v="TXN_3616839"/>
    <s v="Cake"/>
    <n v="4"/>
    <n v="3"/>
    <n v="12"/>
    <s v="Digital Wallet"/>
    <s v="AMBIGOUS LOCATION"/>
    <x v="302"/>
  </r>
  <r>
    <s v="TXN_2875074"/>
    <s v="Cake"/>
    <n v="4"/>
    <n v="3"/>
    <n v="12"/>
    <s v="Credit Card"/>
    <s v="Takeaway"/>
    <x v="96"/>
  </r>
  <r>
    <s v="TXN_5470909"/>
    <s v="Cookie"/>
    <n v="4"/>
    <n v="1"/>
    <n v="4"/>
    <s v="Credit Card"/>
    <s v="In-store"/>
    <x v="179"/>
  </r>
  <r>
    <s v="TXN_5680657"/>
    <s v="ERROR"/>
    <n v="5"/>
    <n v="3"/>
    <n v="15"/>
    <s v="Cash"/>
    <s v="In-store"/>
    <x v="1"/>
  </r>
  <r>
    <s v="TXN_3587915"/>
    <s v="Salad"/>
    <n v="2"/>
    <n v="5"/>
    <n v="10"/>
    <s v="Digital Wallet"/>
    <s v="Takeaway"/>
    <x v="273"/>
  </r>
  <r>
    <s v="TXN_9406938"/>
    <s v="Salad"/>
    <n v="1"/>
    <n v="5"/>
    <n v="5"/>
    <s v="ERROR"/>
    <s v="AMBIGOUS LOCATION"/>
    <x v="31"/>
  </r>
  <r>
    <s v="TXN_9342366"/>
    <s v="Smoothie"/>
    <n v="3"/>
    <n v="4"/>
    <n v="12"/>
    <s v="Credit Card"/>
    <s v="AMBIGOUS LOCATION"/>
    <x v="147"/>
  </r>
  <r>
    <s v="TXN_3101697"/>
    <s v="Salad"/>
    <n v="3"/>
    <n v="5"/>
    <n v="15"/>
    <s v="Cash"/>
    <s v="In-store"/>
    <x v="184"/>
  </r>
  <r>
    <s v="TXN_6146889"/>
    <s v="Juice"/>
    <n v="2"/>
    <n v="3"/>
    <n v="6"/>
    <s v="AMBIGOUS PAYMENT"/>
    <s v="Takeaway"/>
    <x v="276"/>
  </r>
  <r>
    <s v="TXN_7226052"/>
    <s v="Sandwich"/>
    <n v="3"/>
    <n v="4"/>
    <n v="12"/>
    <s v="Cash"/>
    <s v="In-store"/>
    <x v="94"/>
  </r>
  <r>
    <s v="TXN_3422336"/>
    <s v="Tea"/>
    <n v="5"/>
    <n v="1.5"/>
    <n v="7.5"/>
    <s v="AMBIGOUS PAYMENT"/>
    <s v="Takeaway"/>
    <x v="353"/>
  </r>
  <r>
    <s v="TXN_8644398"/>
    <s v="Sandwich"/>
    <n v="4"/>
    <n v="4"/>
    <n v="16"/>
    <s v="AMBIGOUS PAYMENT"/>
    <s v="Takeaway"/>
    <x v="237"/>
  </r>
  <r>
    <s v="TXN_8112788"/>
    <s v="Smoothie"/>
    <n v="1"/>
    <n v="4"/>
    <n v="4"/>
    <s v="Credit Card"/>
    <s v="Takeaway"/>
    <x v="80"/>
  </r>
  <r>
    <s v="TXN_4179583"/>
    <s v="Smoothie"/>
    <n v="3"/>
    <n v="4"/>
    <n v="12"/>
    <s v="Digital Wallet"/>
    <s v="Takeaway"/>
    <x v="244"/>
  </r>
  <r>
    <s v="TXN_3787265"/>
    <s v="Salad"/>
    <n v="1"/>
    <n v="5"/>
    <n v="5"/>
    <s v="Credit Card"/>
    <s v="In-store"/>
    <x v="220"/>
  </r>
  <r>
    <s v="TXN_3577683"/>
    <s v="Cookie"/>
    <n v="2"/>
    <n v="1"/>
    <n v="2"/>
    <s v="Digital Wallet"/>
    <s v="In-store"/>
    <x v="337"/>
  </r>
  <r>
    <s v="TXN_1310741"/>
    <s v="Sandwich"/>
    <n v="3"/>
    <n v="4"/>
    <n v="12"/>
    <s v="AMBIGOUS PAYMENT"/>
    <s v="Takeaway"/>
    <x v="83"/>
  </r>
  <r>
    <s v="TXN_2862856"/>
    <s v="Cake"/>
    <n v="5"/>
    <n v="3"/>
    <n v="15"/>
    <s v="AMBIGOUS PAYMENT"/>
    <s v="Takeaway"/>
    <x v="239"/>
  </r>
  <r>
    <s v="TXN_4940237"/>
    <s v="Cake"/>
    <n v="2"/>
    <n v="3"/>
    <n v="6"/>
    <s v="Cash"/>
    <s v="Takeaway"/>
    <x v="120"/>
  </r>
  <r>
    <s v="TXN_8765822"/>
    <s v="Cake"/>
    <n v="1"/>
    <n v="3"/>
    <n v="3"/>
    <s v="Credit Card"/>
    <s v="Takeaway"/>
    <x v="42"/>
  </r>
  <r>
    <s v="TXN_3205813"/>
    <s v="Juice"/>
    <n v="3"/>
    <n v="3"/>
    <n v="9"/>
    <s v="Cash"/>
    <s v="In-store"/>
    <x v="194"/>
  </r>
  <r>
    <s v="TXN_8436045"/>
    <s v="Cake"/>
    <n v="5"/>
    <n v="3"/>
    <n v="15"/>
    <s v="Credit Card"/>
    <s v="AMBIGOUS LOCATION"/>
    <x v="305"/>
  </r>
  <r>
    <s v="TXN_5751040"/>
    <s v="Tea"/>
    <n v="5"/>
    <n v="1.5"/>
    <n v="7.5"/>
    <s v="Cash"/>
    <s v="ERROR"/>
    <x v="216"/>
  </r>
  <r>
    <s v="TXN_4657291"/>
    <s v="Coffee"/>
    <n v="2"/>
    <n v="2"/>
    <n v="4"/>
    <s v="UNKNOWN"/>
    <s v="Takeaway"/>
    <x v="283"/>
  </r>
  <r>
    <s v="TXN_8018572"/>
    <s v="Cookie"/>
    <n v="5"/>
    <n v="1"/>
    <n v="5"/>
    <s v="AMBIGOUS PAYMENT"/>
    <s v="In-store"/>
    <x v="31"/>
  </r>
  <r>
    <s v="TXN_3454877"/>
    <s v="Sandwich"/>
    <n v="5"/>
    <n v="4"/>
    <n v="20"/>
    <s v="Credit Card"/>
    <s v="AMBIGOUS LOCATION"/>
    <x v="54"/>
  </r>
  <r>
    <s v="TXN_1837764"/>
    <s v="Tea"/>
    <n v="3"/>
    <n v="1.5"/>
    <n v="4.5"/>
    <s v="Cash"/>
    <s v="In-store"/>
    <x v="359"/>
  </r>
  <r>
    <s v="TXN_4120124"/>
    <s v="Coffee"/>
    <n v="1"/>
    <n v="2"/>
    <n v="2"/>
    <s v="AMBIGOUS PAYMENT"/>
    <s v="AMBIGOUS LOCATION"/>
    <x v="35"/>
  </r>
  <r>
    <s v="TXN_1661682"/>
    <s v="ERROR"/>
    <n v="5"/>
    <n v="4"/>
    <n v="20"/>
    <s v="Digital Wallet"/>
    <s v="AMBIGOUS LOCATION"/>
    <x v="347"/>
  </r>
  <r>
    <s v="TXN_1927404"/>
    <s v="Juice"/>
    <n v="1"/>
    <n v="3"/>
    <n v="3"/>
    <s v="Digital Wallet"/>
    <s v="AMBIGOUS LOCATION"/>
    <x v="38"/>
  </r>
  <r>
    <s v="TXN_9147596"/>
    <s v="Coffee"/>
    <n v="2"/>
    <n v="2"/>
    <n v="4"/>
    <s v="Digital Wallet"/>
    <s v="Takeaway"/>
    <x v="88"/>
  </r>
  <r>
    <s v="TXN_5012988"/>
    <s v="Salad"/>
    <n v="3"/>
    <n v="5"/>
    <n v="15"/>
    <s v="Credit Card"/>
    <s v="AMBIGOUS LOCATION"/>
    <x v="333"/>
  </r>
  <r>
    <s v="TXN_1534763"/>
    <s v="Cookie"/>
    <n v="2"/>
    <n v="1"/>
    <n v="2"/>
    <s v="Cash"/>
    <s v="Takeaway"/>
    <x v="337"/>
  </r>
  <r>
    <s v="TXN_4485458"/>
    <s v="Sandwich"/>
    <n v="4"/>
    <n v="4"/>
    <n v="16"/>
    <s v="Cash"/>
    <s v="Takeaway"/>
    <x v="64"/>
  </r>
  <r>
    <s v="TXN_9288882"/>
    <s v="Sandwich"/>
    <n v="3"/>
    <n v="4"/>
    <n v="12"/>
    <s v="AMBIGOUS PAYMENT"/>
    <s v="In-store"/>
    <x v="206"/>
  </r>
  <r>
    <s v="TXN_3964550"/>
    <s v="Tea"/>
    <n v="3"/>
    <n v="1.5"/>
    <n v="4.5"/>
    <s v="Credit Card"/>
    <s v="Takeaway"/>
    <x v="303"/>
  </r>
  <r>
    <s v="TXN_2509803"/>
    <s v="Coffee"/>
    <n v="1"/>
    <n v="2"/>
    <n v="2"/>
    <s v="UNKNOWN"/>
    <s v="AMBIGOUS LOCATION"/>
    <x v="68"/>
  </r>
  <r>
    <s v="TXN_3769567"/>
    <s v="Cookie"/>
    <n v="1"/>
    <n v="1"/>
    <n v="1"/>
    <s v="Digital Wallet"/>
    <s v="In-store"/>
    <x v="284"/>
  </r>
  <r>
    <s v="TXN_4529101"/>
    <s v="Cookie"/>
    <n v="2"/>
    <n v="1"/>
    <n v="2"/>
    <s v="Digital Wallet"/>
    <s v="In-store"/>
    <x v="337"/>
  </r>
  <r>
    <s v="TXN_2391534"/>
    <s v="Cookie"/>
    <n v="3"/>
    <n v="1"/>
    <n v="3"/>
    <s v="Credit Card"/>
    <s v="AMBIGOUS LOCATION"/>
    <x v="312"/>
  </r>
  <r>
    <s v="TXN_8379919"/>
    <s v="Cookie"/>
    <n v="3"/>
    <n v="1"/>
    <n v="3"/>
    <s v="Digital Wallet"/>
    <s v="AMBIGOUS LOCATION"/>
    <x v="236"/>
  </r>
  <r>
    <s v="TXN_6474636"/>
    <s v="Tea"/>
    <n v="3"/>
    <n v="1.5"/>
    <n v="4.5"/>
    <s v="AMBIGOUS PAYMENT"/>
    <s v="In-store"/>
    <x v="286"/>
  </r>
  <r>
    <s v="TXN_6219977"/>
    <s v="Cookie"/>
    <n v="2"/>
    <n v="1"/>
    <n v="2"/>
    <s v="Credit Card"/>
    <s v="AMBIGOUS LOCATION"/>
    <x v="190"/>
  </r>
  <r>
    <s v="TXN_5731238"/>
    <s v="Cake"/>
    <n v="2"/>
    <n v="3"/>
    <n v="6"/>
    <s v="Credit Card"/>
    <s v="AMBIGOUS LOCATION"/>
    <x v="363"/>
  </r>
  <r>
    <s v="TXN_7825796"/>
    <s v="Tea"/>
    <n v="2"/>
    <n v="1.5"/>
    <n v="3"/>
    <s v="AMBIGOUS PAYMENT"/>
    <s v="AMBIGOUS LOCATION"/>
    <x v="87"/>
  </r>
  <r>
    <s v="TXN_2375667"/>
    <s v="Salad"/>
    <n v="1"/>
    <n v="5"/>
    <n v="5"/>
    <s v="Cash"/>
    <s v="AMBIGOUS LOCATION"/>
    <x v="89"/>
  </r>
  <r>
    <s v="TXN_5213761"/>
    <s v="Coffee"/>
    <n v="3"/>
    <n v="2"/>
    <n v="6"/>
    <s v="Digital Wallet"/>
    <s v="Takeaway"/>
    <x v="219"/>
  </r>
  <r>
    <s v="TXN_1427485"/>
    <s v="Coffee"/>
    <n v="3"/>
    <n v="2"/>
    <n v="6"/>
    <s v="Credit Card"/>
    <s v="AMBIGOUS LOCATION"/>
    <x v="2"/>
  </r>
  <r>
    <s v="TXN_5954991"/>
    <s v="Sandwich"/>
    <n v="3"/>
    <n v="4"/>
    <n v="12"/>
    <s v="AMBIGOUS PAYMENT"/>
    <s v="Takeaway"/>
    <x v="80"/>
  </r>
  <r>
    <s v="TXN_8860270"/>
    <s v="AMBIGOUS ITEM"/>
    <n v="1"/>
    <n v="4"/>
    <n v="4"/>
    <s v="Cash"/>
    <s v="Takeaway"/>
    <x v="29"/>
  </r>
  <r>
    <s v="TXN_6482416"/>
    <s v="Coffee"/>
    <n v="1"/>
    <n v="2"/>
    <n v="2"/>
    <s v="AMBIGOUS PAYMENT"/>
    <s v="UNKNOWN"/>
    <x v="262"/>
  </r>
  <r>
    <s v="TXN_4916611"/>
    <s v="Juice"/>
    <n v="5"/>
    <n v="3"/>
    <n v="15"/>
    <s v="AMBIGOUS PAYMENT"/>
    <s v="Takeaway"/>
    <x v="127"/>
  </r>
  <r>
    <s v="TXN_4814244"/>
    <s v="Smoothie"/>
    <n v="3"/>
    <n v="4"/>
    <n v="12"/>
    <s v="ERROR"/>
    <s v="In-store"/>
    <x v="12"/>
  </r>
  <r>
    <s v="TXN_7968892"/>
    <s v="Tea"/>
    <n v="2"/>
    <n v="1.5"/>
    <n v="3"/>
    <s v="AMBIGOUS PAYMENT"/>
    <s v="In-store"/>
    <x v="40"/>
  </r>
  <r>
    <s v="TXN_9535721"/>
    <s v="Cake"/>
    <n v="5"/>
    <n v="3"/>
    <n v="15"/>
    <s v="Digital Wallet"/>
    <s v="In-store"/>
    <x v="120"/>
  </r>
  <r>
    <s v="TXN_2161372"/>
    <s v="Juice"/>
    <n v="1"/>
    <n v="3"/>
    <n v="3"/>
    <s v="Credit Card"/>
    <s v="Takeaway"/>
    <x v="190"/>
  </r>
  <r>
    <s v="TXN_8877714"/>
    <s v="Juice"/>
    <n v="5"/>
    <n v="3"/>
    <n v="15"/>
    <s v="AMBIGOUS PAYMENT"/>
    <s v="AMBIGOUS LOCATION"/>
    <x v="246"/>
  </r>
  <r>
    <s v="TXN_5478129"/>
    <s v="Juice"/>
    <n v="4"/>
    <n v="3"/>
    <n v="12"/>
    <s v="Credit Card"/>
    <s v="AMBIGOUS LOCATION"/>
    <x v="207"/>
  </r>
  <r>
    <s v="TXN_7267366"/>
    <s v="Sandwich"/>
    <n v="3"/>
    <n v="4"/>
    <n v="12"/>
    <s v="Digital Wallet"/>
    <s v="Takeaway"/>
    <x v="28"/>
  </r>
  <r>
    <s v="TXN_4696403"/>
    <s v="Cookie"/>
    <n v="3"/>
    <n v="1"/>
    <n v="3"/>
    <s v="Cash"/>
    <s v="ERROR"/>
    <x v="181"/>
  </r>
  <r>
    <s v="TXN_2480808"/>
    <s v="UNKNOWN"/>
    <n v="1"/>
    <n v="4"/>
    <n v="4"/>
    <s v="Credit Card"/>
    <s v="AMBIGOUS LOCATION"/>
    <x v="20"/>
  </r>
  <r>
    <s v="TXN_8688603"/>
    <s v="Coffee"/>
    <n v="2"/>
    <n v="2"/>
    <n v="4"/>
    <s v="Cash"/>
    <s v="AMBIGOUS LOCATION"/>
    <x v="283"/>
  </r>
  <r>
    <s v="TXN_6148811"/>
    <s v="Tea"/>
    <n v="5"/>
    <n v="1.5"/>
    <n v="7.5"/>
    <s v="Credit Card"/>
    <s v="Takeaway"/>
    <x v="98"/>
  </r>
  <r>
    <s v="TXN_4382406"/>
    <s v="Coffee"/>
    <n v="5"/>
    <n v="2"/>
    <n v="10"/>
    <s v="AMBIGOUS PAYMENT"/>
    <s v="Takeaway"/>
    <x v="231"/>
  </r>
  <r>
    <s v="TXN_5426507"/>
    <s v="Juice"/>
    <n v="2"/>
    <n v="3"/>
    <n v="6"/>
    <s v="Cash"/>
    <s v="Takeaway"/>
    <x v="244"/>
  </r>
  <r>
    <s v="TXN_3855408"/>
    <s v="Cookie"/>
    <n v="1"/>
    <n v="1"/>
    <n v="1"/>
    <s v="Cash"/>
    <s v="Takeaway"/>
    <x v="28"/>
  </r>
  <r>
    <s v="TXN_6992783"/>
    <s v="Tea"/>
    <n v="1"/>
    <n v="1.5"/>
    <n v="1.5"/>
    <s v="Digital Wallet"/>
    <s v="Takeaway"/>
    <x v="313"/>
  </r>
  <r>
    <s v="TXN_2638810"/>
    <s v="Tea"/>
    <n v="2"/>
    <n v="1.5"/>
    <n v="3"/>
    <s v="AMBIGOUS PAYMENT"/>
    <s v="Takeaway"/>
    <x v="172"/>
  </r>
  <r>
    <s v="TXN_9158251"/>
    <s v="Salad"/>
    <n v="2"/>
    <n v="5"/>
    <n v="10"/>
    <s v="Credit Card"/>
    <s v="AMBIGOUS LOCATION"/>
    <x v="254"/>
  </r>
  <r>
    <s v="TXN_3390610"/>
    <s v="Sandwich"/>
    <n v="2"/>
    <n v="4"/>
    <n v="8"/>
    <s v="AMBIGOUS PAYMENT"/>
    <s v="AMBIGOUS LOCATION"/>
    <x v="239"/>
  </r>
  <r>
    <s v="TXN_6498876"/>
    <s v="Sandwich"/>
    <n v="3"/>
    <n v="4"/>
    <n v="12"/>
    <s v="AMBIGOUS PAYMENT"/>
    <s v="Takeaway"/>
    <x v="81"/>
  </r>
  <r>
    <s v="TXN_1627038"/>
    <s v="Juice"/>
    <n v="4"/>
    <n v="3"/>
    <n v="12"/>
    <s v="AMBIGOUS PAYMENT"/>
    <s v="Takeaway"/>
    <x v="309"/>
  </r>
  <r>
    <s v="TXN_2785262"/>
    <s v="Salad"/>
    <n v="3"/>
    <n v="5"/>
    <n v="15"/>
    <s v="Cash"/>
    <s v="Takeaway"/>
    <x v="90"/>
  </r>
  <r>
    <s v="TXN_9944730"/>
    <s v="Tea"/>
    <n v="1"/>
    <n v="1.5"/>
    <n v="1.5"/>
    <s v="Digital Wallet"/>
    <s v="AMBIGOUS LOCATION"/>
    <x v="26"/>
  </r>
  <r>
    <s v="TXN_7002929"/>
    <s v="Cookie"/>
    <n v="1"/>
    <n v="1"/>
    <n v="1"/>
    <s v="AMBIGOUS PAYMENT"/>
    <s v="In-store"/>
    <x v="249"/>
  </r>
  <r>
    <s v="TXN_7484886"/>
    <s v="Smoothie"/>
    <n v="3"/>
    <n v="4"/>
    <n v="12"/>
    <s v="AMBIGOUS PAYMENT"/>
    <s v="AMBIGOUS LOCATION"/>
    <x v="37"/>
  </r>
  <r>
    <s v="TXN_7316790"/>
    <s v="Coffee"/>
    <n v="1"/>
    <n v="2"/>
    <n v="2"/>
    <s v="Credit Card"/>
    <s v="In-store"/>
    <x v="10"/>
  </r>
  <r>
    <s v="TXN_4663529"/>
    <s v="Sandwich"/>
    <n v="5"/>
    <n v="4"/>
    <n v="20"/>
    <s v="Digital Wallet"/>
    <s v="ERROR"/>
    <x v="245"/>
  </r>
  <r>
    <s v="TXN_2675174"/>
    <s v="Salad"/>
    <n v="2"/>
    <n v="5"/>
    <n v="10"/>
    <s v="AMBIGOUS PAYMENT"/>
    <s v="Takeaway"/>
    <x v="236"/>
  </r>
  <r>
    <s v="TXN_4350798"/>
    <s v="Salad"/>
    <n v="1"/>
    <n v="5"/>
    <n v="5"/>
    <s v="Credit Card"/>
    <s v="In-store"/>
    <x v="186"/>
  </r>
  <r>
    <s v="TXN_7229543"/>
    <s v="Cake"/>
    <n v="1"/>
    <n v="3"/>
    <n v="3"/>
    <s v="Credit Card"/>
    <s v="UNKNOWN"/>
    <x v="129"/>
  </r>
  <r>
    <s v="TXN_4330643"/>
    <s v="Cookie"/>
    <n v="3"/>
    <n v="1"/>
    <n v="3"/>
    <s v="Cash"/>
    <s v="Takeaway"/>
    <x v="148"/>
  </r>
  <r>
    <s v="TXN_2003488"/>
    <s v="Juice"/>
    <n v="3"/>
    <n v="3"/>
    <n v="9"/>
    <s v="AMBIGOUS PAYMENT"/>
    <s v="Takeaway"/>
    <x v="277"/>
  </r>
  <r>
    <s v="TXN_2206884"/>
    <s v="Salad"/>
    <n v="5"/>
    <n v="5"/>
    <n v="25"/>
    <s v="Credit Card"/>
    <s v="AMBIGOUS LOCATION"/>
    <x v="278"/>
  </r>
  <r>
    <s v="TXN_3492393"/>
    <s v="Coffee"/>
    <n v="1"/>
    <n v="2"/>
    <n v="2"/>
    <s v="AMBIGOUS PAYMENT"/>
    <s v="In-store"/>
    <x v="184"/>
  </r>
  <r>
    <s v="TXN_3894660"/>
    <s v="Juice"/>
    <n v="2"/>
    <n v="3"/>
    <n v="6"/>
    <s v="AMBIGOUS PAYMENT"/>
    <s v="AMBIGOUS LOCATION"/>
    <x v="125"/>
  </r>
  <r>
    <s v="TXN_5766532"/>
    <s v="Smoothie"/>
    <n v="5"/>
    <n v="4"/>
    <n v="20"/>
    <s v="Cash"/>
    <s v="In-store"/>
    <x v="119"/>
  </r>
  <r>
    <s v="TXN_5476485"/>
    <s v="Juice"/>
    <n v="2"/>
    <n v="3"/>
    <n v="6"/>
    <s v="Cash"/>
    <s v="In-store"/>
    <x v="259"/>
  </r>
  <r>
    <s v="TXN_9335226"/>
    <s v="Sandwich"/>
    <n v="5"/>
    <n v="4"/>
    <n v="20"/>
    <s v="AMBIGOUS PAYMENT"/>
    <s v="AMBIGOUS LOCATION"/>
    <x v="345"/>
  </r>
  <r>
    <s v="TXN_2581559"/>
    <s v="Sandwich"/>
    <n v="1"/>
    <n v="4"/>
    <n v="4"/>
    <s v="Credit Card"/>
    <s v="Takeaway"/>
    <x v="17"/>
  </r>
  <r>
    <s v="TXN_9146123"/>
    <s v="Coffee"/>
    <n v="2"/>
    <n v="2"/>
    <n v="4"/>
    <s v="Digital Wallet"/>
    <s v="AMBIGOUS LOCATION"/>
    <x v="106"/>
  </r>
  <r>
    <s v="TXN_1335256"/>
    <s v="Coffee"/>
    <n v="5"/>
    <n v="2"/>
    <n v="10"/>
    <s v="AMBIGOUS PAYMENT"/>
    <s v="Takeaway"/>
    <x v="344"/>
  </r>
  <r>
    <s v="TXN_5968921"/>
    <s v="Salad"/>
    <n v="5"/>
    <n v="5"/>
    <n v="25"/>
    <s v="Credit Card"/>
    <s v="Takeaway"/>
    <x v="228"/>
  </r>
  <r>
    <s v="TXN_6895558"/>
    <s v="Coffee"/>
    <n v="2"/>
    <n v="2"/>
    <n v="4"/>
    <s v="Credit Card"/>
    <s v="UNKNOWN"/>
    <x v="26"/>
  </r>
  <r>
    <s v="TXN_6428404"/>
    <s v="Salad"/>
    <n v="2"/>
    <n v="5"/>
    <n v="10"/>
    <s v="Digital Wallet"/>
    <s v="In-store"/>
    <x v="96"/>
  </r>
  <r>
    <s v="TXN_1190402"/>
    <s v="Cake"/>
    <n v="1"/>
    <n v="3"/>
    <n v="3"/>
    <s v="Credit Card"/>
    <s v="Takeaway"/>
    <x v="21"/>
  </r>
  <r>
    <s v="TXN_9607633"/>
    <s v="Cookie"/>
    <n v="2"/>
    <n v="1"/>
    <n v="2"/>
    <s v="Digital Wallet"/>
    <s v="AMBIGOUS LOCATION"/>
    <x v="159"/>
  </r>
  <r>
    <s v="TXN_6349424"/>
    <s v="Sandwich"/>
    <n v="5"/>
    <n v="4"/>
    <n v="20"/>
    <s v="Cash"/>
    <s v="Takeaway"/>
    <x v="16"/>
  </r>
  <r>
    <s v="TXN_1401771"/>
    <s v="Sandwich"/>
    <n v="2"/>
    <n v="4"/>
    <n v="8"/>
    <s v="Cash"/>
    <s v="AMBIGOUS LOCATION"/>
    <x v="64"/>
  </r>
  <r>
    <s v="TXN_9188733"/>
    <s v="Salad"/>
    <n v="3"/>
    <n v="5"/>
    <n v="15"/>
    <s v="AMBIGOUS PAYMENT"/>
    <s v="In-store"/>
    <x v="181"/>
  </r>
  <r>
    <s v="TXN_3334632"/>
    <s v="Coffee"/>
    <n v="1"/>
    <n v="2"/>
    <n v="2"/>
    <s v="Credit Card"/>
    <s v="Takeaway"/>
    <x v="346"/>
  </r>
  <r>
    <s v="TXN_3851928"/>
    <s v="Juice"/>
    <n v="3"/>
    <n v="3"/>
    <n v="9"/>
    <s v="Credit Card"/>
    <s v="In-store"/>
    <x v="282"/>
  </r>
  <r>
    <s v="TXN_8267915"/>
    <s v="Sandwich"/>
    <n v="2"/>
    <n v="4"/>
    <n v="8"/>
    <s v="AMBIGOUS PAYMENT"/>
    <s v="Takeaway"/>
    <x v="42"/>
  </r>
  <r>
    <s v="TXN_3726397"/>
    <s v="Salad"/>
    <n v="5"/>
    <n v="5"/>
    <n v="25"/>
    <s v="AMBIGOUS PAYMENT"/>
    <s v="Takeaway"/>
    <x v="249"/>
  </r>
  <r>
    <s v="TXN_1210058"/>
    <s v="Tea"/>
    <n v="5"/>
    <n v="1.5"/>
    <n v="7.5"/>
    <s v="AMBIGOUS PAYMENT"/>
    <s v="AMBIGOUS LOCATION"/>
    <x v="50"/>
  </r>
  <r>
    <s v="TXN_7791293"/>
    <s v="Salad"/>
    <n v="3"/>
    <n v="5"/>
    <n v="15"/>
    <s v="Credit Card"/>
    <s v="Takeaway"/>
    <x v="103"/>
  </r>
  <r>
    <s v="TXN_6343367"/>
    <s v="Juice"/>
    <n v="2"/>
    <n v="3"/>
    <n v="6"/>
    <s v="AMBIGOUS PAYMENT"/>
    <s v="In-store"/>
    <x v="337"/>
  </r>
  <r>
    <s v="TXN_2653224"/>
    <s v="Juice"/>
    <n v="3"/>
    <n v="3"/>
    <n v="9"/>
    <s v="Digital Wallet"/>
    <s v="AMBIGOUS LOCATION"/>
    <x v="363"/>
  </r>
  <r>
    <s v="TXN_6300001"/>
    <s v="Tea"/>
    <n v="1"/>
    <n v="1.5"/>
    <n v="1.5"/>
    <s v="Digital Wallet"/>
    <s v="AMBIGOUS LOCATION"/>
    <x v="221"/>
  </r>
  <r>
    <s v="TXN_4693942"/>
    <s v="Sandwich"/>
    <n v="4"/>
    <n v="4"/>
    <n v="16"/>
    <s v="Cash"/>
    <s v="Takeaway"/>
    <x v="220"/>
  </r>
  <r>
    <s v="TXN_3562418"/>
    <s v="UNKNOWN"/>
    <n v="2"/>
    <n v="4"/>
    <n v="8"/>
    <s v="Digital Wallet"/>
    <s v="UNKNOWN"/>
    <x v="266"/>
  </r>
  <r>
    <s v="TXN_7963324"/>
    <s v="Coffee"/>
    <n v="3"/>
    <n v="2"/>
    <n v="6"/>
    <s v="AMBIGOUS PAYMENT"/>
    <s v="Takeaway"/>
    <x v="70"/>
  </r>
  <r>
    <s v="TXN_5563486"/>
    <s v="Juice"/>
    <n v="5"/>
    <n v="3"/>
    <n v="15"/>
    <s v="Digital Wallet"/>
    <s v="In-store"/>
    <x v="132"/>
  </r>
  <r>
    <s v="TXN_3679582"/>
    <s v="Coffee"/>
    <n v="5"/>
    <n v="2"/>
    <n v="10"/>
    <s v="Credit Card"/>
    <s v="In-store"/>
    <x v="135"/>
  </r>
  <r>
    <s v="TXN_6932752"/>
    <s v="Smoothie"/>
    <n v="5"/>
    <n v="4"/>
    <n v="20"/>
    <s v="AMBIGOUS PAYMENT"/>
    <s v="AMBIGOUS LOCATION"/>
    <x v="281"/>
  </r>
  <r>
    <s v="TXN_5697414"/>
    <s v="Cake"/>
    <n v="5"/>
    <n v="3"/>
    <n v="15"/>
    <s v="Credit Card"/>
    <s v="In-store"/>
    <x v="134"/>
  </r>
  <r>
    <s v="TXN_5434310"/>
    <s v="Smoothie"/>
    <n v="3"/>
    <n v="4"/>
    <n v="12"/>
    <s v="Cash"/>
    <s v="AMBIGOUS LOCATION"/>
    <x v="130"/>
  </r>
  <r>
    <s v="TXN_8435360"/>
    <s v="Tea"/>
    <n v="3"/>
    <n v="1.5"/>
    <n v="4.5"/>
    <s v="Credit Card"/>
    <s v="In-store"/>
    <x v="364"/>
  </r>
  <r>
    <s v="TXN_5422843"/>
    <s v="Sandwich"/>
    <n v="2"/>
    <n v="4"/>
    <n v="8"/>
    <s v="Cash"/>
    <s v="In-store"/>
    <x v="288"/>
  </r>
  <r>
    <s v="TXN_1704041"/>
    <s v="Coffee"/>
    <n v="4"/>
    <n v="2"/>
    <n v="8"/>
    <s v="Credit Card"/>
    <s v="AMBIGOUS LOCATION"/>
    <x v="127"/>
  </r>
  <r>
    <s v="TXN_9729178"/>
    <s v="Coffee"/>
    <n v="3"/>
    <n v="2"/>
    <n v="6"/>
    <s v="Credit Card"/>
    <s v="AMBIGOUS LOCATION"/>
    <x v="32"/>
  </r>
  <r>
    <s v="TXN_4663964"/>
    <s v="Cookie"/>
    <n v="4"/>
    <n v="1"/>
    <n v="4"/>
    <s v="Digital Wallet"/>
    <s v="In-store"/>
    <x v="36"/>
  </r>
  <r>
    <s v="TXN_6805057"/>
    <s v="Cookie"/>
    <n v="4"/>
    <n v="1"/>
    <n v="4"/>
    <s v="Credit Card"/>
    <s v="AMBIGOUS LOCATION"/>
    <x v="187"/>
  </r>
  <r>
    <s v="TXN_8162690"/>
    <s v="Salad"/>
    <n v="2"/>
    <n v="5"/>
    <n v="10"/>
    <s v="Digital Wallet"/>
    <s v="AMBIGOUS LOCATION"/>
    <x v="345"/>
  </r>
  <r>
    <s v="TXN_7089712"/>
    <s v="Cake"/>
    <n v="5"/>
    <n v="3"/>
    <n v="15"/>
    <s v="Cash"/>
    <s v="AMBIGOUS LOCATION"/>
    <x v="266"/>
  </r>
  <r>
    <s v="TXN_8077812"/>
    <s v="Salad"/>
    <n v="5"/>
    <n v="5"/>
    <n v="25"/>
    <s v="Cash"/>
    <s v="In-store"/>
    <x v="325"/>
  </r>
  <r>
    <s v="TXN_4834450"/>
    <s v="Cake"/>
    <n v="2"/>
    <n v="3"/>
    <n v="6"/>
    <s v="Cash"/>
    <s v="AMBIGOUS LOCATION"/>
    <x v="45"/>
  </r>
  <r>
    <s v="TXN_9081686"/>
    <s v="Cookie"/>
    <n v="5"/>
    <n v="1"/>
    <n v="5"/>
    <s v="AMBIGOUS PAYMENT"/>
    <s v="AMBIGOUS LOCATION"/>
    <x v="4"/>
  </r>
  <r>
    <s v="TXN_6650875"/>
    <s v="Cookie"/>
    <n v="5"/>
    <n v="1"/>
    <n v="5"/>
    <s v="Credit Card"/>
    <s v="Takeaway"/>
    <x v="313"/>
  </r>
  <r>
    <s v="TXN_2133223"/>
    <s v="Cake"/>
    <n v="3"/>
    <n v="3"/>
    <n v="9"/>
    <s v="Cash"/>
    <s v="AMBIGOUS LOCATION"/>
    <x v="234"/>
  </r>
  <r>
    <s v="TXN_5879154"/>
    <s v="Salad"/>
    <n v="2"/>
    <n v="5"/>
    <n v="10"/>
    <s v="ERROR"/>
    <s v="Takeaway"/>
    <x v="291"/>
  </r>
  <r>
    <s v="TXN_9575926"/>
    <s v="Sandwich"/>
    <n v="3"/>
    <n v="4"/>
    <n v="12"/>
    <s v="Credit Card"/>
    <s v="UNKNOWN"/>
    <x v="106"/>
  </r>
  <r>
    <s v="TXN_5425911"/>
    <s v="Smoothie"/>
    <n v="1"/>
    <n v="4"/>
    <n v="4"/>
    <s v="Digital Wallet"/>
    <s v="AMBIGOUS LOCATION"/>
    <x v="352"/>
  </r>
  <r>
    <s v="TXN_5604021"/>
    <s v="Sandwich"/>
    <n v="1"/>
    <n v="4"/>
    <n v="4"/>
    <s v="Cash"/>
    <s v="Takeaway"/>
    <x v="78"/>
  </r>
  <r>
    <s v="TXN_9860308"/>
    <s v="Smoothie"/>
    <n v="2"/>
    <n v="4"/>
    <n v="8"/>
    <s v="Digital Wallet"/>
    <s v="AMBIGOUS LOCATION"/>
    <x v="109"/>
  </r>
  <r>
    <s v="TXN_5908078"/>
    <s v="Coffee"/>
    <n v="1"/>
    <n v="2"/>
    <n v="2"/>
    <s v="UNKNOWN"/>
    <s v="In-store"/>
    <x v="117"/>
  </r>
  <r>
    <s v="TXN_3507013"/>
    <s v="Juice"/>
    <n v="1"/>
    <n v="3"/>
    <n v="3"/>
    <s v="Digital Wallet"/>
    <s v="In-store"/>
    <x v="325"/>
  </r>
  <r>
    <s v="TXN_7896733"/>
    <s v="Cake"/>
    <n v="4"/>
    <n v="3"/>
    <n v="12"/>
    <s v="Digital Wallet"/>
    <s v="AMBIGOUS LOCATION"/>
    <x v="23"/>
  </r>
  <r>
    <s v="TXN_3092390"/>
    <s v="Sandwich"/>
    <n v="3"/>
    <n v="4"/>
    <n v="12"/>
    <s v="AMBIGOUS PAYMENT"/>
    <s v="In-store"/>
    <x v="316"/>
  </r>
  <r>
    <s v="TXN_8131570"/>
    <s v="Salad"/>
    <n v="4"/>
    <n v="5"/>
    <n v="20"/>
    <s v="AMBIGOUS PAYMENT"/>
    <s v="In-store"/>
    <x v="131"/>
  </r>
  <r>
    <s v="TXN_3898445"/>
    <s v="Sandwich"/>
    <n v="3"/>
    <n v="4"/>
    <n v="12"/>
    <s v="Cash"/>
    <s v="Takeaway"/>
    <x v="328"/>
  </r>
  <r>
    <s v="TXN_7641606"/>
    <s v="Coffee"/>
    <n v="3"/>
    <n v="2"/>
    <n v="6"/>
    <s v="Credit Card"/>
    <s v="Takeaway"/>
    <x v="298"/>
  </r>
  <r>
    <s v="TXN_1414039"/>
    <s v="Juice"/>
    <n v="4"/>
    <n v="3"/>
    <n v="12"/>
    <s v="AMBIGOUS PAYMENT"/>
    <s v="UNKNOWN"/>
    <x v="358"/>
  </r>
  <r>
    <s v="TXN_2322162"/>
    <s v="ERROR"/>
    <n v="5"/>
    <n v="3"/>
    <n v="15"/>
    <s v="Digital Wallet"/>
    <s v="AMBIGOUS LOCATION"/>
    <x v="152"/>
  </r>
  <r>
    <s v="TXN_6190857"/>
    <s v="Tea"/>
    <n v="1"/>
    <n v="1.5"/>
    <n v="1.5"/>
    <s v="AMBIGOUS PAYMENT"/>
    <s v="In-store"/>
    <x v="290"/>
  </r>
  <r>
    <s v="TXN_7652830"/>
    <s v="UNKNOWN"/>
    <n v="2"/>
    <n v="3"/>
    <n v="6"/>
    <s v="AMBIGOUS PAYMENT"/>
    <s v="AMBIGOUS LOCATION"/>
    <x v="30"/>
  </r>
  <r>
    <s v="TXN_1805937"/>
    <s v="Juice"/>
    <n v="3"/>
    <n v="3"/>
    <n v="9"/>
    <s v="Credit Card"/>
    <s v="AMBIGOUS LOCATION"/>
    <x v="324"/>
  </r>
  <r>
    <s v="TXN_4717715"/>
    <s v="Sandwich"/>
    <n v="3"/>
    <n v="4"/>
    <n v="12"/>
    <s v="Digital Wallet"/>
    <s v="AMBIGOUS LOCATION"/>
    <x v="168"/>
  </r>
  <r>
    <s v="TXN_1237674"/>
    <s v="Tea"/>
    <n v="3"/>
    <n v="1.5"/>
    <n v="4.5"/>
    <s v="Credit Card"/>
    <s v="UNKNOWN"/>
    <x v="200"/>
  </r>
  <r>
    <s v="TXN_2672972"/>
    <s v="Sandwich"/>
    <n v="1"/>
    <n v="4"/>
    <n v="4"/>
    <s v="Digital Wallet"/>
    <s v="Takeaway"/>
    <x v="69"/>
  </r>
  <r>
    <s v="TXN_9582818"/>
    <s v="AMBIGOUS ITEM"/>
    <n v="1"/>
    <n v="4"/>
    <n v="4"/>
    <s v="Cash"/>
    <s v="In-store"/>
    <x v="61"/>
  </r>
  <r>
    <s v="TXN_6970542"/>
    <s v="Sandwich"/>
    <n v="4"/>
    <n v="4"/>
    <n v="16"/>
    <s v="Credit Card"/>
    <s v="AMBIGOUS LOCATION"/>
    <x v="344"/>
  </r>
  <r>
    <s v="TXN_6091542"/>
    <s v="Juice"/>
    <n v="5"/>
    <n v="3"/>
    <n v="15"/>
    <s v="Digital Wallet"/>
    <s v="Takeaway"/>
    <x v="165"/>
  </r>
  <r>
    <s v="TXN_4184461"/>
    <s v="Salad"/>
    <n v="2"/>
    <n v="5"/>
    <n v="10"/>
    <s v="Digital Wallet"/>
    <s v="In-store"/>
    <x v="68"/>
  </r>
  <r>
    <s v="TXN_3224397"/>
    <s v="Cookie"/>
    <n v="4"/>
    <n v="1"/>
    <n v="4"/>
    <s v="Digital Wallet"/>
    <s v="Takeaway"/>
    <x v="148"/>
  </r>
  <r>
    <s v="TXN_2772639"/>
    <s v="Tea"/>
    <n v="4"/>
    <n v="1.5"/>
    <n v="6"/>
    <s v="Credit Card"/>
    <s v="In-store"/>
    <x v="90"/>
  </r>
  <r>
    <s v="TXN_4385826"/>
    <s v="Tea"/>
    <n v="2"/>
    <n v="1.5"/>
    <n v="3"/>
    <s v="Credit Card"/>
    <s v="Takeaway"/>
    <x v="353"/>
  </r>
  <r>
    <s v="TXN_5109348"/>
    <s v="Cake"/>
    <n v="4"/>
    <n v="3"/>
    <n v="12"/>
    <s v="Digital Wallet"/>
    <s v="In-store"/>
    <x v="284"/>
  </r>
  <r>
    <s v="TXN_6137985"/>
    <s v="Coffee"/>
    <n v="5"/>
    <n v="2"/>
    <n v="10"/>
    <s v="Credit Card"/>
    <s v="In-store"/>
    <x v="49"/>
  </r>
  <r>
    <s v="TXN_3895871"/>
    <s v="Cookie"/>
    <n v="1"/>
    <n v="1"/>
    <n v="1"/>
    <s v="AMBIGOUS PAYMENT"/>
    <s v="In-store"/>
    <x v="279"/>
  </r>
  <r>
    <s v="TXN_3526255"/>
    <s v="Smoothie"/>
    <n v="4"/>
    <n v="4"/>
    <n v="16"/>
    <s v="UNKNOWN"/>
    <s v="Takeaway"/>
    <x v="119"/>
  </r>
  <r>
    <s v="TXN_7310356"/>
    <s v="Juice"/>
    <n v="4"/>
    <n v="3"/>
    <n v="12"/>
    <s v="Digital Wallet"/>
    <s v="AMBIGOUS LOCATION"/>
    <x v="59"/>
  </r>
  <r>
    <s v="TXN_9054074"/>
    <s v="Cake"/>
    <n v="1"/>
    <n v="3"/>
    <n v="3"/>
    <s v="Credit Card"/>
    <s v="Takeaway"/>
    <x v="187"/>
  </r>
  <r>
    <s v="TXN_7538724"/>
    <s v="Sandwich"/>
    <n v="1"/>
    <n v="4"/>
    <n v="4"/>
    <s v="AMBIGOUS PAYMENT"/>
    <s v="In-store"/>
    <x v="331"/>
  </r>
  <r>
    <s v="TXN_6715991"/>
    <s v="Juice"/>
    <n v="1"/>
    <n v="3"/>
    <n v="3"/>
    <s v="Cash"/>
    <s v="AMBIGOUS LOCATION"/>
    <x v="98"/>
  </r>
  <r>
    <s v="TXN_2271725"/>
    <s v="Smoothie"/>
    <n v="5"/>
    <n v="4"/>
    <n v="20"/>
    <s v="Cash"/>
    <s v="AMBIGOUS LOCATION"/>
    <x v="170"/>
  </r>
  <r>
    <s v="TXN_1488481"/>
    <s v="Coffee"/>
    <n v="4"/>
    <n v="2"/>
    <n v="8"/>
    <s v="Credit Card"/>
    <s v="Takeaway"/>
    <x v="8"/>
  </r>
  <r>
    <s v="TXN_4600894"/>
    <s v="Salad"/>
    <n v="5"/>
    <n v="5"/>
    <n v="25"/>
    <s v="Digital Wallet"/>
    <s v="AMBIGOUS LOCATION"/>
    <x v="337"/>
  </r>
  <r>
    <s v="TXN_3494652"/>
    <s v="Coffee"/>
    <n v="1"/>
    <n v="2"/>
    <n v="2"/>
    <s v="AMBIGOUS PAYMENT"/>
    <s v="AMBIGOUS LOCATION"/>
    <x v="300"/>
  </r>
  <r>
    <s v="TXN_2860281"/>
    <s v="Smoothie"/>
    <n v="4"/>
    <n v="4"/>
    <n v="16"/>
    <s v="Cash"/>
    <s v="AMBIGOUS LOCATION"/>
    <x v="124"/>
  </r>
  <r>
    <s v="TXN_1232346"/>
    <s v="Salad"/>
    <n v="5"/>
    <n v="5"/>
    <n v="25"/>
    <s v="Digital Wallet"/>
    <s v="In-store"/>
    <x v="118"/>
  </r>
  <r>
    <s v="TXN_1911093"/>
    <s v="Tea"/>
    <n v="2"/>
    <n v="1.5"/>
    <n v="3"/>
    <s v="Digital Wallet"/>
    <s v="In-store"/>
    <x v="55"/>
  </r>
  <r>
    <s v="TXN_1672229"/>
    <s v="Cookie"/>
    <n v="2"/>
    <n v="1"/>
    <n v="2"/>
    <s v="Cash"/>
    <s v="AMBIGOUS LOCATION"/>
    <x v="152"/>
  </r>
  <r>
    <s v="TXN_7056162"/>
    <s v="Smoothie"/>
    <n v="3"/>
    <n v="4"/>
    <n v="12"/>
    <s v="Digital Wallet"/>
    <s v="In-store"/>
    <x v="327"/>
  </r>
  <r>
    <s v="TXN_2064049"/>
    <s v="Salad"/>
    <n v="4"/>
    <n v="5"/>
    <n v="20"/>
    <s v="Credit Card"/>
    <s v="Takeaway"/>
    <x v="319"/>
  </r>
  <r>
    <s v="TXN_8191202"/>
    <s v="Cookie"/>
    <n v="2"/>
    <n v="1"/>
    <n v="2"/>
    <s v="Digital Wallet"/>
    <s v="In-store"/>
    <x v="100"/>
  </r>
  <r>
    <s v="TXN_4518505"/>
    <s v="Tea"/>
    <n v="5"/>
    <n v="1.5"/>
    <n v="7.5"/>
    <s v="Cash"/>
    <s v="AMBIGOUS LOCATION"/>
    <x v="191"/>
  </r>
  <r>
    <s v="TXN_2823220"/>
    <s v="Salad"/>
    <n v="4"/>
    <n v="5"/>
    <n v="20"/>
    <s v="AMBIGOUS PAYMENT"/>
    <s v="In-store"/>
    <x v="331"/>
  </r>
  <r>
    <s v="TXN_6826409"/>
    <s v="Sandwich"/>
    <n v="1"/>
    <n v="4"/>
    <n v="4"/>
    <s v="Credit Card"/>
    <s v="Takeaway"/>
    <x v="179"/>
  </r>
  <r>
    <s v="TXN_2954833"/>
    <s v="Coffee"/>
    <n v="1"/>
    <n v="2"/>
    <n v="2"/>
    <s v="AMBIGOUS PAYMENT"/>
    <s v="AMBIGOUS LOCATION"/>
    <x v="313"/>
  </r>
  <r>
    <s v="TXN_5309677"/>
    <s v="Coffee"/>
    <n v="4"/>
    <n v="2"/>
    <n v="8"/>
    <s v="Cash"/>
    <s v="In-store"/>
    <x v="225"/>
  </r>
  <r>
    <s v="TXN_6011106"/>
    <s v="Juice"/>
    <n v="2"/>
    <n v="3"/>
    <n v="6"/>
    <s v="Digital Wallet"/>
    <s v="AMBIGOUS LOCATION"/>
    <x v="351"/>
  </r>
  <r>
    <s v="TXN_4714592"/>
    <s v="Tea"/>
    <n v="1"/>
    <n v="1.5"/>
    <n v="1.5"/>
    <s v="Cash"/>
    <s v="AMBIGOUS LOCATION"/>
    <x v="28"/>
  </r>
  <r>
    <s v="TXN_6704284"/>
    <s v="Salad"/>
    <n v="2"/>
    <n v="5"/>
    <n v="10"/>
    <s v="Credit Card"/>
    <s v="Takeaway"/>
    <x v="176"/>
  </r>
  <r>
    <s v="TXN_9506076"/>
    <s v="Salad"/>
    <n v="5"/>
    <n v="5"/>
    <n v="25"/>
    <s v="AMBIGOUS PAYMENT"/>
    <s v="AMBIGOUS LOCATION"/>
    <x v="165"/>
  </r>
  <r>
    <s v="TXN_2354394"/>
    <s v="Tea"/>
    <n v="4"/>
    <n v="1.5"/>
    <n v="6"/>
    <s v="Cash"/>
    <s v="In-store"/>
    <x v="37"/>
  </r>
  <r>
    <s v="TXN_3436344"/>
    <s v="Smoothie"/>
    <n v="2"/>
    <n v="4"/>
    <n v="8"/>
    <s v="AMBIGOUS PAYMENT"/>
    <s v="AMBIGOUS LOCATION"/>
    <x v="140"/>
  </r>
  <r>
    <s v="TXN_7826516"/>
    <s v="Cake"/>
    <n v="4"/>
    <n v="3"/>
    <n v="12"/>
    <s v="Credit Card"/>
    <s v="AMBIGOUS LOCATION"/>
    <x v="268"/>
  </r>
  <r>
    <s v="TXN_2699745"/>
    <s v="Coffee"/>
    <n v="4"/>
    <n v="2"/>
    <n v="8"/>
    <s v="AMBIGOUS PAYMENT"/>
    <s v="In-store"/>
    <x v="169"/>
  </r>
  <r>
    <s v="TXN_6097664"/>
    <s v="Salad"/>
    <n v="4"/>
    <n v="5"/>
    <n v="20"/>
    <s v="Digital Wallet"/>
    <s v="In-store"/>
    <x v="335"/>
  </r>
  <r>
    <s v="TXN_3858288"/>
    <s v="Tea"/>
    <n v="2"/>
    <n v="1.5"/>
    <n v="3"/>
    <s v="AMBIGOUS PAYMENT"/>
    <s v="AMBIGOUS LOCATION"/>
    <x v="317"/>
  </r>
  <r>
    <s v="TXN_1272815"/>
    <s v="Juice"/>
    <n v="4"/>
    <n v="3"/>
    <n v="12"/>
    <s v="Credit Card"/>
    <s v="AMBIGOUS LOCATION"/>
    <x v="80"/>
  </r>
  <r>
    <s v="TXN_4755623"/>
    <s v="Juice"/>
    <n v="3"/>
    <n v="3"/>
    <n v="9"/>
    <s v="Cash"/>
    <s v="AMBIGOUS LOCATION"/>
    <x v="186"/>
  </r>
  <r>
    <s v="TXN_8261045"/>
    <s v="Tea"/>
    <n v="3"/>
    <n v="1.5"/>
    <n v="4.5"/>
    <s v="Cash"/>
    <s v="AMBIGOUS LOCATION"/>
    <x v="349"/>
  </r>
  <r>
    <s v="TXN_2217015"/>
    <s v="Coffee"/>
    <n v="3"/>
    <n v="2"/>
    <n v="6"/>
    <s v="AMBIGOUS PAYMENT"/>
    <s v="Takeaway"/>
    <x v="37"/>
  </r>
  <r>
    <s v="TXN_1660104"/>
    <s v="Smoothie"/>
    <n v="2"/>
    <n v="4"/>
    <n v="8"/>
    <s v="Credit Card"/>
    <s v="Takeaway"/>
    <x v="151"/>
  </r>
  <r>
    <s v="TXN_6589078"/>
    <s v="Tea"/>
    <n v="3"/>
    <n v="1.5"/>
    <n v="4.5"/>
    <s v="Digital Wallet"/>
    <s v="AMBIGOUS LOCATION"/>
    <x v="120"/>
  </r>
  <r>
    <s v="TXN_6306555"/>
    <s v="Smoothie"/>
    <n v="1"/>
    <n v="4"/>
    <n v="4"/>
    <s v="Digital Wallet"/>
    <s v="Takeaway"/>
    <x v="317"/>
  </r>
  <r>
    <s v="TXN_8751702"/>
    <s v="AMBIGOUS ITEM"/>
    <n v="5"/>
    <n v="3"/>
    <n v="15"/>
    <s v="Cash"/>
    <s v="AMBIGOUS LOCATION"/>
    <x v="358"/>
  </r>
  <r>
    <s v="TXN_2079029"/>
    <s v="Cake"/>
    <n v="5"/>
    <n v="3"/>
    <n v="15"/>
    <s v="Cash"/>
    <s v="In-store"/>
    <x v="274"/>
  </r>
  <r>
    <s v="TXN_5737641"/>
    <s v="Cookie"/>
    <n v="1"/>
    <n v="1"/>
    <n v="1"/>
    <s v="ERROR"/>
    <s v="AMBIGOUS LOCATION"/>
    <x v="134"/>
  </r>
  <r>
    <s v="TXN_2845506"/>
    <s v="Tea"/>
    <n v="2"/>
    <n v="1.5"/>
    <n v="3"/>
    <s v="Digital Wallet"/>
    <s v="Takeaway"/>
    <x v="169"/>
  </r>
  <r>
    <s v="TXN_8565799"/>
    <s v="Smoothie"/>
    <n v="4"/>
    <n v="4"/>
    <n v="16"/>
    <s v="Credit Card"/>
    <s v="In-store"/>
    <x v="243"/>
  </r>
  <r>
    <s v="TXN_3052584"/>
    <s v="Salad"/>
    <n v="1"/>
    <n v="5"/>
    <n v="5"/>
    <s v="Cash"/>
    <s v="In-store"/>
    <x v="349"/>
  </r>
  <r>
    <s v="TXN_1530892"/>
    <s v="Juice"/>
    <n v="2"/>
    <n v="3"/>
    <n v="6"/>
    <s v="Digital Wallet"/>
    <s v="AMBIGOUS LOCATION"/>
    <x v="292"/>
  </r>
  <r>
    <s v="TXN_3392953"/>
    <s v="Coffee"/>
    <n v="1"/>
    <n v="2"/>
    <n v="2"/>
    <s v="Digital Wallet"/>
    <s v="Takeaway"/>
    <x v="182"/>
  </r>
  <r>
    <s v="TXN_4606893"/>
    <s v="Juice"/>
    <n v="5"/>
    <n v="3"/>
    <n v="15"/>
    <s v="Digital Wallet"/>
    <s v="In-store"/>
    <x v="75"/>
  </r>
  <r>
    <s v="TXN_7300653"/>
    <s v="Cookie"/>
    <n v="5"/>
    <n v="1"/>
    <n v="5"/>
    <s v="ERROR"/>
    <s v="AMBIGOUS LOCATION"/>
    <x v="280"/>
  </r>
  <r>
    <s v="TXN_1759063"/>
    <s v="Cookie"/>
    <n v="2"/>
    <n v="1"/>
    <n v="2"/>
    <s v="Digital Wallet"/>
    <s v="Takeaway"/>
    <x v="292"/>
  </r>
  <r>
    <s v="TXN_1706896"/>
    <s v="Smoothie"/>
    <n v="3"/>
    <n v="4"/>
    <n v="12"/>
    <s v="Cash"/>
    <s v="AMBIGOUS LOCATION"/>
    <x v="155"/>
  </r>
  <r>
    <s v="TXN_3325234"/>
    <s v="Tea"/>
    <n v="1"/>
    <n v="1.5"/>
    <n v="1.5"/>
    <s v="ERROR"/>
    <s v="In-store"/>
    <x v="330"/>
  </r>
  <r>
    <s v="TXN_1976619"/>
    <s v="Coffee"/>
    <n v="2"/>
    <n v="2"/>
    <n v="4"/>
    <s v="Digital Wallet"/>
    <s v="AMBIGOUS LOCATION"/>
    <x v="353"/>
  </r>
  <r>
    <s v="TXN_7953750"/>
    <s v="Sandwich"/>
    <n v="5"/>
    <n v="4"/>
    <n v="20"/>
    <s v="Cash"/>
    <s v="In-store"/>
    <x v="308"/>
  </r>
  <r>
    <s v="TXN_9162296"/>
    <s v="UNKNOWN"/>
    <n v="3"/>
    <n v="4"/>
    <n v="12"/>
    <s v="Cash"/>
    <s v="In-store"/>
    <x v="154"/>
  </r>
  <r>
    <s v="TXN_8367194"/>
    <s v="Juice"/>
    <n v="1"/>
    <n v="3"/>
    <n v="3"/>
    <s v="Digital Wallet"/>
    <s v="Takeaway"/>
    <x v="151"/>
  </r>
  <r>
    <s v="TXN_4959078"/>
    <s v="Cake"/>
    <n v="2"/>
    <n v="3"/>
    <n v="6"/>
    <s v="Digital Wallet"/>
    <s v="Takeaway"/>
    <x v="299"/>
  </r>
  <r>
    <s v="TXN_4552137"/>
    <s v="Tea"/>
    <n v="2"/>
    <n v="1.5"/>
    <n v="3"/>
    <s v="AMBIGOUS PAYMENT"/>
    <s v="In-store"/>
    <x v="354"/>
  </r>
  <r>
    <s v="TXN_1748121"/>
    <s v="Cake"/>
    <n v="2"/>
    <n v="3"/>
    <n v="6"/>
    <s v="AMBIGOUS PAYMENT"/>
    <s v="In-store"/>
    <x v="275"/>
  </r>
  <r>
    <s v="TXN_7922350"/>
    <s v="Coffee"/>
    <n v="2"/>
    <n v="2"/>
    <n v="4"/>
    <s v="UNKNOWN"/>
    <s v="Takeaway"/>
    <x v="191"/>
  </r>
  <r>
    <s v="TXN_1944293"/>
    <s v="Coffee"/>
    <n v="3"/>
    <n v="2"/>
    <n v="6"/>
    <s v="AMBIGOUS PAYMENT"/>
    <s v="In-store"/>
    <x v="86"/>
  </r>
  <r>
    <s v="TXN_4528914"/>
    <s v="Salad"/>
    <n v="1"/>
    <n v="5"/>
    <n v="5"/>
    <s v="ERROR"/>
    <s v="In-store"/>
    <x v="211"/>
  </r>
  <r>
    <s v="TXN_1928401"/>
    <s v="Sandwich"/>
    <n v="5"/>
    <n v="4"/>
    <n v="20"/>
    <s v="Digital Wallet"/>
    <s v="In-store"/>
    <x v="69"/>
  </r>
  <r>
    <s v="TXN_7621213"/>
    <s v="Coffee"/>
    <n v="3"/>
    <n v="2"/>
    <n v="6"/>
    <s v="AMBIGOUS PAYMENT"/>
    <s v="In-store"/>
    <x v="79"/>
  </r>
  <r>
    <s v="TXN_7861799"/>
    <s v="Cookie"/>
    <n v="2"/>
    <n v="1"/>
    <n v="2"/>
    <s v="Cash"/>
    <s v="Takeaway"/>
    <x v="300"/>
  </r>
  <r>
    <s v="TXN_5244674"/>
    <s v="Cake"/>
    <n v="5"/>
    <n v="3"/>
    <n v="15"/>
    <s v="AMBIGOUS PAYMENT"/>
    <s v="AMBIGOUS LOCATION"/>
    <x v="3"/>
  </r>
  <r>
    <s v="TXN_9679675"/>
    <s v="Coffee"/>
    <n v="1"/>
    <n v="2"/>
    <n v="2"/>
    <s v="Cash"/>
    <s v="AMBIGOUS LOCATION"/>
    <x v="177"/>
  </r>
  <r>
    <s v="TXN_2562041"/>
    <s v="Cake"/>
    <n v="5"/>
    <n v="3"/>
    <n v="15"/>
    <s v="Cash"/>
    <s v="Takeaway"/>
    <x v="245"/>
  </r>
  <r>
    <s v="TXN_2738904"/>
    <s v="Smoothie"/>
    <n v="4"/>
    <n v="4"/>
    <n v="16"/>
    <s v="Digital Wallet"/>
    <s v="AMBIGOUS LOCATION"/>
    <x v="186"/>
  </r>
  <r>
    <s v="TXN_7359190"/>
    <s v="Salad"/>
    <n v="3"/>
    <n v="5"/>
    <n v="15"/>
    <s v="AMBIGOUS PAYMENT"/>
    <s v="AMBIGOUS LOCATION"/>
    <x v="104"/>
  </r>
  <r>
    <s v="TXN_9266499"/>
    <s v="Cake"/>
    <n v="1"/>
    <n v="3"/>
    <n v="3"/>
    <s v="Digital Wallet"/>
    <s v="UNKNOWN"/>
    <x v="134"/>
  </r>
  <r>
    <s v="TXN_9196229"/>
    <s v="Sandwich"/>
    <n v="5"/>
    <n v="4"/>
    <n v="20"/>
    <s v="Credit Card"/>
    <s v="AMBIGOUS LOCATION"/>
    <x v="64"/>
  </r>
  <r>
    <s v="TXN_3740505"/>
    <s v="Tea"/>
    <n v="2"/>
    <n v="1.5"/>
    <n v="3"/>
    <s v="AMBIGOUS PAYMENT"/>
    <s v="AMBIGOUS LOCATION"/>
    <x v="130"/>
  </r>
  <r>
    <s v="TXN_4308634"/>
    <s v="Coffee"/>
    <n v="3"/>
    <n v="2"/>
    <n v="6"/>
    <s v="Cash"/>
    <s v="In-store"/>
    <x v="203"/>
  </r>
  <r>
    <s v="TXN_3450880"/>
    <s v="Tea"/>
    <n v="3"/>
    <n v="1.5"/>
    <n v="4.5"/>
    <s v="AMBIGOUS PAYMENT"/>
    <s v="In-store"/>
    <x v="184"/>
  </r>
  <r>
    <s v="TXN_6838411"/>
    <s v="Coffee"/>
    <n v="1"/>
    <n v="2"/>
    <n v="2"/>
    <s v="Cash"/>
    <s v="AMBIGOUS LOCATION"/>
    <x v="198"/>
  </r>
  <r>
    <s v="TXN_7548396"/>
    <s v="Tea"/>
    <n v="2"/>
    <n v="1.5"/>
    <n v="3"/>
    <s v="Digital Wallet"/>
    <s v="AMBIGOUS LOCATION"/>
    <x v="62"/>
  </r>
  <r>
    <s v="TXN_8786286"/>
    <s v="Sandwich"/>
    <n v="5"/>
    <n v="4"/>
    <n v="20"/>
    <s v="Digital Wallet"/>
    <s v="AMBIGOUS LOCATION"/>
    <x v="32"/>
  </r>
  <r>
    <s v="TXN_7439400"/>
    <s v="Salad"/>
    <n v="3"/>
    <n v="5"/>
    <n v="15"/>
    <s v="AMBIGOUS PAYMENT"/>
    <s v="Takeaway"/>
    <x v="291"/>
  </r>
  <r>
    <s v="TXN_7461658"/>
    <s v="Coffee"/>
    <n v="3"/>
    <n v="2"/>
    <n v="6"/>
    <s v="Credit Card"/>
    <s v="AMBIGOUS LOCATION"/>
    <x v="266"/>
  </r>
  <r>
    <s v="TXN_6017034"/>
    <s v="Cake"/>
    <n v="4"/>
    <n v="3"/>
    <n v="12"/>
    <s v="UNKNOWN"/>
    <s v="AMBIGOUS LOCATION"/>
    <x v="6"/>
  </r>
  <r>
    <s v="TXN_3649492"/>
    <s v="Salad"/>
    <n v="4"/>
    <n v="5"/>
    <n v="20"/>
    <s v="Digital Wallet"/>
    <s v="AMBIGOUS LOCATION"/>
    <x v="21"/>
  </r>
  <r>
    <s v="TXN_4071743"/>
    <s v="Coffee"/>
    <n v="5"/>
    <n v="2"/>
    <n v="10"/>
    <s v="AMBIGOUS PAYMENT"/>
    <s v="Takeaway"/>
    <x v="223"/>
  </r>
  <r>
    <s v="TXN_8150967"/>
    <s v="Smoothie"/>
    <n v="3"/>
    <n v="4"/>
    <n v="12"/>
    <s v="Cash"/>
    <s v="AMBIGOUS LOCATION"/>
    <x v="48"/>
  </r>
  <r>
    <s v="TXN_3792683"/>
    <s v="Salad"/>
    <n v="4"/>
    <n v="5"/>
    <n v="20"/>
    <s v="Digital Wallet"/>
    <s v="In-store"/>
    <x v="211"/>
  </r>
  <r>
    <s v="TXN_4006067"/>
    <s v="Juice"/>
    <n v="4"/>
    <n v="3"/>
    <n v="12"/>
    <s v="Cash"/>
    <s v="Takeaway"/>
    <x v="249"/>
  </r>
  <r>
    <s v="TXN_3456242"/>
    <s v="Sandwich"/>
    <n v="5"/>
    <n v="4"/>
    <n v="20"/>
    <s v="Credit Card"/>
    <s v="AMBIGOUS LOCATION"/>
    <x v="204"/>
  </r>
  <r>
    <s v="TXN_1928131"/>
    <s v="Smoothie"/>
    <n v="1"/>
    <n v="4"/>
    <n v="4"/>
    <s v="Credit Card"/>
    <s v="Takeaway"/>
    <x v="37"/>
  </r>
  <r>
    <s v="TXN_8318388"/>
    <s v="Cake"/>
    <n v="5"/>
    <n v="3"/>
    <n v="15"/>
    <s v="UNKNOWN"/>
    <s v="UNKNOWN"/>
    <x v="189"/>
  </r>
  <r>
    <s v="TXN_8270768"/>
    <s v="Juice"/>
    <n v="5"/>
    <n v="3"/>
    <n v="15"/>
    <s v="Digital Wallet"/>
    <s v="Takeaway"/>
    <x v="140"/>
  </r>
  <r>
    <s v="TXN_4157300"/>
    <s v="Tea"/>
    <n v="4"/>
    <n v="1.5"/>
    <n v="6"/>
    <s v="Cash"/>
    <s v="Takeaway"/>
    <x v="99"/>
  </r>
  <r>
    <s v="TXN_3224156"/>
    <s v="Cookie"/>
    <n v="1"/>
    <n v="1"/>
    <n v="1"/>
    <s v="Credit Card"/>
    <s v="In-store"/>
    <x v="95"/>
  </r>
  <r>
    <s v="TXN_3105633"/>
    <s v="Coffee"/>
    <n v="1"/>
    <n v="2"/>
    <n v="2"/>
    <s v="AMBIGOUS PAYMENT"/>
    <s v="In-store"/>
    <x v="20"/>
  </r>
  <r>
    <s v="TXN_7936851"/>
    <s v="Sandwich"/>
    <n v="3"/>
    <n v="4"/>
    <n v="12"/>
    <s v="AMBIGOUS PAYMENT"/>
    <s v="AMBIGOUS LOCATION"/>
    <x v="55"/>
  </r>
  <r>
    <s v="TXN_6393305"/>
    <s v="Salad"/>
    <n v="5"/>
    <n v="5"/>
    <n v="25"/>
    <s v="Digital Wallet"/>
    <s v="In-store"/>
    <x v="258"/>
  </r>
  <r>
    <s v="TXN_7326720"/>
    <s v="Cake"/>
    <n v="2"/>
    <n v="3"/>
    <n v="6"/>
    <s v="ERROR"/>
    <s v="In-store"/>
    <x v="64"/>
  </r>
  <r>
    <s v="TXN_3069563"/>
    <s v="Sandwich"/>
    <n v="2"/>
    <n v="4"/>
    <n v="8"/>
    <s v="Cash"/>
    <s v="UNKNOWN"/>
    <x v="194"/>
  </r>
  <r>
    <s v="TXN_1728427"/>
    <s v="Coffee"/>
    <n v="5"/>
    <n v="2"/>
    <n v="10"/>
    <s v="Cash"/>
    <s v="AMBIGOUS LOCATION"/>
    <x v="248"/>
  </r>
  <r>
    <s v="TXN_9176288"/>
    <s v="Tea"/>
    <n v="2"/>
    <n v="1.5"/>
    <n v="3"/>
    <s v="Digital Wallet"/>
    <s v="In-store"/>
    <x v="237"/>
  </r>
  <r>
    <s v="TXN_9071439"/>
    <s v="Juice"/>
    <n v="3"/>
    <n v="3"/>
    <n v="9"/>
    <s v="Credit Card"/>
    <s v="AMBIGOUS LOCATION"/>
    <x v="321"/>
  </r>
  <r>
    <s v="TXN_1841204"/>
    <s v="Salad"/>
    <n v="3"/>
    <n v="5"/>
    <n v="15"/>
    <s v="Digital Wallet"/>
    <s v="In-store"/>
    <x v="71"/>
  </r>
  <r>
    <s v="TXN_8963470"/>
    <s v="Salad"/>
    <n v="2"/>
    <n v="5"/>
    <n v="10"/>
    <s v="AMBIGOUS PAYMENT"/>
    <s v="In-store"/>
    <x v="12"/>
  </r>
  <r>
    <s v="TXN_8330240"/>
    <s v="Sandwich"/>
    <n v="4"/>
    <n v="4"/>
    <n v="16"/>
    <s v="Digital Wallet"/>
    <s v="AMBIGOUS LOCATION"/>
    <x v="115"/>
  </r>
  <r>
    <s v="TXN_3534588"/>
    <s v="Salad"/>
    <n v="1"/>
    <n v="5"/>
    <n v="5"/>
    <s v="Cash"/>
    <s v="ERROR"/>
    <x v="261"/>
  </r>
  <r>
    <s v="TXN_2749289"/>
    <s v="Smoothie"/>
    <n v="2"/>
    <n v="4"/>
    <n v="8"/>
    <s v="Digital Wallet"/>
    <s v="Takeaway"/>
    <x v="283"/>
  </r>
  <r>
    <s v="TXN_6587628"/>
    <s v="Coffee"/>
    <n v="5"/>
    <n v="2"/>
    <n v="10"/>
    <s v="AMBIGOUS PAYMENT"/>
    <s v="In-store"/>
    <x v="191"/>
  </r>
  <r>
    <s v="TXN_1711872"/>
    <s v="Juice"/>
    <n v="1"/>
    <n v="3"/>
    <n v="3"/>
    <s v="AMBIGOUS PAYMENT"/>
    <s v="Takeaway"/>
    <x v="141"/>
  </r>
  <r>
    <s v="TXN_3809533"/>
    <s v="Juice"/>
    <n v="2"/>
    <n v="3"/>
    <n v="6"/>
    <s v="Digital Wallet"/>
    <s v="Takeaway"/>
    <x v="229"/>
  </r>
  <r>
    <s v="TXN_4339925"/>
    <s v="Cookie"/>
    <n v="1"/>
    <n v="1"/>
    <n v="1"/>
    <s v="Cash"/>
    <s v="Takeaway"/>
    <x v="186"/>
  </r>
  <r>
    <s v="TXN_1183208"/>
    <s v="Smoothie"/>
    <n v="5"/>
    <n v="4"/>
    <n v="20"/>
    <s v="ERROR"/>
    <s v="AMBIGOUS LOCATION"/>
    <x v="330"/>
  </r>
  <r>
    <s v="TXN_9089045"/>
    <s v="Coffee"/>
    <n v="5"/>
    <n v="2"/>
    <n v="10"/>
    <s v="Cash"/>
    <s v="In-store"/>
    <x v="76"/>
  </r>
  <r>
    <s v="TXN_9503145"/>
    <s v="Juice"/>
    <n v="5"/>
    <n v="3"/>
    <n v="15"/>
    <s v="Digital Wallet"/>
    <s v="AMBIGOUS LOCATION"/>
    <x v="319"/>
  </r>
  <r>
    <s v="TXN_8999360"/>
    <s v="Juice"/>
    <n v="3"/>
    <n v="3"/>
    <n v="9"/>
    <s v="Cash"/>
    <s v="Takeaway"/>
    <x v="218"/>
  </r>
  <r>
    <s v="TXN_6188262"/>
    <s v="Juice"/>
    <n v="1"/>
    <n v="3"/>
    <n v="3"/>
    <s v="Cash"/>
    <s v="Takeaway"/>
    <x v="265"/>
  </r>
  <r>
    <s v="TXN_5967452"/>
    <s v="Juice"/>
    <n v="5"/>
    <n v="3"/>
    <n v="15"/>
    <s v="Credit Card"/>
    <s v="AMBIGOUS LOCATION"/>
    <x v="79"/>
  </r>
  <r>
    <s v="TXN_9053365"/>
    <s v="Cookie"/>
    <n v="1"/>
    <n v="1"/>
    <n v="1"/>
    <s v="Digital Wallet"/>
    <s v="In-store"/>
    <x v="155"/>
  </r>
  <r>
    <s v="TXN_3706457"/>
    <s v="Tea"/>
    <n v="5"/>
    <n v="1.5"/>
    <n v="7.5"/>
    <s v="Credit Card"/>
    <s v="Takeaway"/>
    <x v="227"/>
  </r>
  <r>
    <s v="TXN_9612533"/>
    <s v="Cake"/>
    <n v="2"/>
    <n v="3"/>
    <n v="6"/>
    <s v="Digital Wallet"/>
    <s v="In-store"/>
    <x v="343"/>
  </r>
  <r>
    <s v="TXN_4948026"/>
    <s v="Tea"/>
    <n v="4"/>
    <n v="1.5"/>
    <n v="6"/>
    <s v="Digital Wallet"/>
    <s v="In-store"/>
    <x v="128"/>
  </r>
  <r>
    <s v="TXN_8741663"/>
    <s v="Smoothie"/>
    <n v="1"/>
    <n v="4"/>
    <n v="4"/>
    <s v="Credit Card"/>
    <s v="Takeaway"/>
    <x v="349"/>
  </r>
  <r>
    <s v="TXN_7249396"/>
    <s v="Cake"/>
    <n v="1"/>
    <n v="3"/>
    <n v="3"/>
    <s v="Cash"/>
    <s v="AMBIGOUS LOCATION"/>
    <x v="231"/>
  </r>
  <r>
    <s v="TXN_8922585"/>
    <s v="Salad"/>
    <n v="5"/>
    <n v="5"/>
    <n v="25"/>
    <s v="Credit Card"/>
    <s v="UNKNOWN"/>
    <x v="278"/>
  </r>
  <r>
    <s v="TXN_2112522"/>
    <s v="Sandwich"/>
    <n v="5"/>
    <n v="4"/>
    <n v="20"/>
    <s v="Digital Wallet"/>
    <s v="Takeaway"/>
    <x v="73"/>
  </r>
  <r>
    <s v="TXN_2338617"/>
    <s v="ERROR"/>
    <n v="2"/>
    <n v="3"/>
    <n v="6"/>
    <s v="Digital Wallet"/>
    <s v="UNKNOWN"/>
    <x v="175"/>
  </r>
  <r>
    <s v="TXN_2464054"/>
    <s v="Coffee"/>
    <n v="5"/>
    <n v="2"/>
    <n v="10"/>
    <s v="AMBIGOUS PAYMENT"/>
    <s v="Takeaway"/>
    <x v="219"/>
  </r>
  <r>
    <s v="TXN_6133115"/>
    <s v="Smoothie"/>
    <n v="5"/>
    <n v="4"/>
    <n v="20"/>
    <s v="AMBIGOUS PAYMENT"/>
    <s v="In-store"/>
    <x v="64"/>
  </r>
  <r>
    <s v="TXN_8408353"/>
    <s v="Tea"/>
    <n v="1"/>
    <n v="1.5"/>
    <n v="1.5"/>
    <s v="Credit Card"/>
    <s v="UNKNOWN"/>
    <x v="24"/>
  </r>
  <r>
    <s v="TXN_6420902"/>
    <s v="Cake"/>
    <n v="3"/>
    <n v="3"/>
    <n v="9"/>
    <s v="Credit Card"/>
    <s v="Takeaway"/>
    <x v="332"/>
  </r>
  <r>
    <s v="TXN_9400245"/>
    <s v="Salad"/>
    <n v="1"/>
    <n v="5"/>
    <n v="5"/>
    <s v="AMBIGOUS PAYMENT"/>
    <s v="In-store"/>
    <x v="16"/>
  </r>
  <r>
    <s v="TXN_4767609"/>
    <s v="Coffee"/>
    <n v="3"/>
    <n v="2"/>
    <n v="6"/>
    <s v="Digital Wallet"/>
    <s v="In-store"/>
    <x v="187"/>
  </r>
  <r>
    <s v="TXN_1425591"/>
    <s v="Smoothie"/>
    <n v="1"/>
    <n v="4"/>
    <n v="4"/>
    <s v="Cash"/>
    <s v="AMBIGOUS LOCATION"/>
    <x v="78"/>
  </r>
  <r>
    <s v="TXN_2292088"/>
    <s v="ERROR"/>
    <n v="1"/>
    <n v="4"/>
    <n v="4"/>
    <s v="Digital Wallet"/>
    <s v="Takeaway"/>
    <x v="327"/>
  </r>
  <r>
    <s v="TXN_6706599"/>
    <s v="Cake"/>
    <n v="1"/>
    <n v="3"/>
    <n v="3"/>
    <s v="AMBIGOUS PAYMENT"/>
    <s v="Takeaway"/>
    <x v="281"/>
  </r>
  <r>
    <s v="TXN_4365321"/>
    <s v="Salad"/>
    <n v="4"/>
    <n v="5"/>
    <n v="20"/>
    <s v="Cash"/>
    <s v="In-store"/>
    <x v="296"/>
  </r>
  <r>
    <s v="TXN_4457299"/>
    <s v="Smoothie"/>
    <n v="3"/>
    <n v="4"/>
    <n v="12"/>
    <s v="Credit Card"/>
    <s v="In-store"/>
    <x v="124"/>
  </r>
  <r>
    <s v="TXN_4671375"/>
    <s v="Tea"/>
    <n v="1"/>
    <n v="1.5"/>
    <n v="1.5"/>
    <s v="AMBIGOUS PAYMENT"/>
    <s v="AMBIGOUS LOCATION"/>
    <x v="291"/>
  </r>
  <r>
    <s v="TXN_1184715"/>
    <s v="Cake"/>
    <n v="2"/>
    <n v="3"/>
    <n v="6"/>
    <s v="AMBIGOUS PAYMENT"/>
    <s v="AMBIGOUS LOCATION"/>
    <x v="78"/>
  </r>
  <r>
    <s v="TXN_5981429"/>
    <s v="Juice"/>
    <n v="2"/>
    <n v="3"/>
    <n v="6"/>
    <s v="Digital Wallet"/>
    <s v="AMBIGOUS LOCATION"/>
    <x v="245"/>
  </r>
  <r>
    <s v="TXN_9036527"/>
    <s v="Smoothie"/>
    <n v="4"/>
    <n v="4"/>
    <n v="16"/>
    <s v="Digital Wallet"/>
    <s v="AMBIGOUS LOCATION"/>
    <x v="53"/>
  </r>
  <r>
    <s v="TXN_2464706"/>
    <s v="Cake"/>
    <n v="4"/>
    <n v="3"/>
    <n v="12"/>
    <s v="Digital Wallet"/>
    <s v="Takeaway"/>
    <x v="272"/>
  </r>
  <r>
    <s v="TXN_8844497"/>
    <s v="Sandwich"/>
    <n v="3"/>
    <n v="4"/>
    <n v="12"/>
    <s v="AMBIGOUS PAYMENT"/>
    <s v="Takeaway"/>
    <x v="58"/>
  </r>
  <r>
    <s v="TXN_5171519"/>
    <s v="Salad"/>
    <n v="3"/>
    <n v="5"/>
    <n v="15"/>
    <s v="AMBIGOUS PAYMENT"/>
    <s v="In-store"/>
    <x v="62"/>
  </r>
  <r>
    <s v="TXN_6049240"/>
    <s v="Juice"/>
    <n v="1"/>
    <n v="3"/>
    <n v="3"/>
    <s v="Cash"/>
    <s v="AMBIGOUS LOCATION"/>
    <x v="111"/>
  </r>
  <r>
    <s v="TXN_4428252"/>
    <s v="Sandwich"/>
    <n v="3"/>
    <n v="4"/>
    <n v="12"/>
    <s v="AMBIGOUS PAYMENT"/>
    <s v="Takeaway"/>
    <x v="215"/>
  </r>
  <r>
    <s v="TXN_8502079"/>
    <s v="Tea"/>
    <n v="2"/>
    <n v="1.5"/>
    <n v="3"/>
    <s v="Cash"/>
    <s v="AMBIGOUS LOCATION"/>
    <x v="25"/>
  </r>
  <r>
    <s v="TXN_1169615"/>
    <s v="Smoothie"/>
    <n v="5"/>
    <n v="4"/>
    <n v="20"/>
    <s v="Digital Wallet"/>
    <s v="In-store"/>
    <x v="95"/>
  </r>
  <r>
    <s v="TXN_9778251"/>
    <s v="Tea"/>
    <n v="4"/>
    <n v="1.5"/>
    <n v="6"/>
    <s v="AMBIGOUS PAYMENT"/>
    <s v="Takeaway"/>
    <x v="272"/>
  </r>
  <r>
    <s v="TXN_1949093"/>
    <s v="Smoothie"/>
    <n v="2"/>
    <n v="4"/>
    <n v="8"/>
    <s v="Cash"/>
    <s v="AMBIGOUS LOCATION"/>
    <x v="321"/>
  </r>
  <r>
    <s v="TXN_9357808"/>
    <s v="Sandwich"/>
    <n v="4"/>
    <n v="4"/>
    <n v="16"/>
    <s v="Cash"/>
    <s v="AMBIGOUS LOCATION"/>
    <x v="361"/>
  </r>
  <r>
    <s v="TXN_9026468"/>
    <s v="Sandwich"/>
    <n v="2"/>
    <n v="4"/>
    <n v="8"/>
    <s v="Credit Card"/>
    <s v="ERROR"/>
    <x v="304"/>
  </r>
  <r>
    <s v="TXN_8273780"/>
    <s v="Salad"/>
    <n v="2"/>
    <n v="5"/>
    <n v="10"/>
    <s v="Digital Wallet"/>
    <s v="Takeaway"/>
    <x v="187"/>
  </r>
  <r>
    <s v="TXN_4224427"/>
    <s v="Juice"/>
    <n v="4"/>
    <n v="3"/>
    <n v="12"/>
    <s v="Cash"/>
    <s v="Takeaway"/>
    <x v="108"/>
  </r>
  <r>
    <s v="TXN_5344848"/>
    <s v="Salad"/>
    <n v="1"/>
    <n v="5"/>
    <n v="5"/>
    <s v="Digital Wallet"/>
    <s v="Takeaway"/>
    <x v="218"/>
  </r>
  <r>
    <s v="TXN_6411708"/>
    <s v="Coffee"/>
    <n v="4"/>
    <n v="2"/>
    <n v="8"/>
    <s v="Credit Card"/>
    <s v="In-store"/>
    <x v="361"/>
  </r>
  <r>
    <s v="TXN_7495283"/>
    <s v="Cake"/>
    <n v="5"/>
    <n v="3"/>
    <n v="15"/>
    <s v="Credit Card"/>
    <s v="Takeaway"/>
    <x v="173"/>
  </r>
  <r>
    <s v="TXN_8153550"/>
    <s v="Cookie"/>
    <n v="2"/>
    <n v="1"/>
    <n v="2"/>
    <s v="Cash"/>
    <s v="Takeaway"/>
    <x v="197"/>
  </r>
  <r>
    <s v="TXN_8807600"/>
    <s v="UNKNOWN"/>
    <n v="1"/>
    <n v="4"/>
    <n v="4"/>
    <s v="Cash"/>
    <s v="Takeaway"/>
    <x v="348"/>
  </r>
  <r>
    <s v="TXN_5921442"/>
    <s v="Smoothie"/>
    <n v="4"/>
    <n v="4"/>
    <n v="16"/>
    <s v="Cash"/>
    <s v="Takeaway"/>
    <x v="151"/>
  </r>
  <r>
    <s v="TXN_9496697"/>
    <s v="Tea"/>
    <n v="1"/>
    <n v="1.5"/>
    <n v="1.5"/>
    <s v="AMBIGOUS PAYMENT"/>
    <s v="In-store"/>
    <x v="218"/>
  </r>
  <r>
    <s v="TXN_2818204"/>
    <s v="Cake"/>
    <n v="1"/>
    <n v="3"/>
    <n v="3"/>
    <s v="Digital Wallet"/>
    <s v="AMBIGOUS LOCATION"/>
    <x v="296"/>
  </r>
  <r>
    <s v="TXN_4122925"/>
    <s v="Cookie"/>
    <n v="4"/>
    <n v="1"/>
    <n v="4"/>
    <s v="AMBIGOUS PAYMENT"/>
    <s v="Takeaway"/>
    <x v="59"/>
  </r>
  <r>
    <s v="TXN_9407169"/>
    <s v="Sandwich"/>
    <n v="1"/>
    <n v="4"/>
    <n v="4"/>
    <s v="Digital Wallet"/>
    <s v="AMBIGOUS LOCATION"/>
    <x v="199"/>
  </r>
  <r>
    <s v="TXN_8966400"/>
    <s v="Cake"/>
    <n v="5"/>
    <n v="3"/>
    <n v="15"/>
    <s v="Credit Card"/>
    <s v="Takeaway"/>
    <x v="260"/>
  </r>
  <r>
    <s v="TXN_1191659"/>
    <s v="Coffee"/>
    <n v="4"/>
    <n v="2"/>
    <n v="8"/>
    <s v="Credit Card"/>
    <s v="In-store"/>
    <x v="130"/>
  </r>
  <r>
    <s v="TXN_9187008"/>
    <s v="Tea"/>
    <n v="4"/>
    <n v="1.5"/>
    <n v="6"/>
    <s v="ERROR"/>
    <s v="AMBIGOUS LOCATION"/>
    <x v="102"/>
  </r>
  <r>
    <s v="TXN_1958525"/>
    <s v="Cookie"/>
    <n v="3"/>
    <n v="1"/>
    <n v="3"/>
    <s v="AMBIGOUS PAYMENT"/>
    <s v="Takeaway"/>
    <x v="88"/>
  </r>
  <r>
    <s v="TXN_6487003"/>
    <s v="Coffee"/>
    <n v="4"/>
    <n v="2"/>
    <n v="8"/>
    <s v="Credit Card"/>
    <s v="Takeaway"/>
    <x v="14"/>
  </r>
  <r>
    <s v="TXN_4125474"/>
    <s v="Salad"/>
    <n v="2"/>
    <n v="5"/>
    <n v="10"/>
    <s v="Credit Card"/>
    <s v="In-store"/>
    <x v="353"/>
  </r>
  <r>
    <s v="TXN_4556831"/>
    <s v="Juice"/>
    <n v="2"/>
    <n v="3"/>
    <n v="6"/>
    <s v="Digital Wallet"/>
    <s v="In-store"/>
    <x v="32"/>
  </r>
  <r>
    <s v="TXN_3546629"/>
    <s v="Juice"/>
    <n v="5"/>
    <n v="3"/>
    <n v="15"/>
    <s v="AMBIGOUS PAYMENT"/>
    <s v="In-store"/>
    <x v="327"/>
  </r>
  <r>
    <s v="TXN_2153100"/>
    <s v="Tea"/>
    <n v="2"/>
    <n v="1.5"/>
    <n v="3"/>
    <s v="Cash"/>
    <s v="AMBIGOUS LOCATION"/>
    <x v="212"/>
  </r>
  <r>
    <s v="TXN_4723089"/>
    <s v="Sandwich"/>
    <n v="4"/>
    <n v="4"/>
    <n v="16"/>
    <s v="Cash"/>
    <s v="In-store"/>
    <x v="300"/>
  </r>
  <r>
    <s v="TXN_8545707"/>
    <s v="Cake"/>
    <n v="5"/>
    <n v="3"/>
    <n v="15"/>
    <s v="AMBIGOUS PAYMENT"/>
    <s v="Takeaway"/>
    <x v="203"/>
  </r>
  <r>
    <s v="TXN_8938445"/>
    <s v="Cake"/>
    <n v="3"/>
    <n v="3"/>
    <n v="9"/>
    <s v="AMBIGOUS PAYMENT"/>
    <s v="In-store"/>
    <x v="10"/>
  </r>
  <r>
    <s v="TXN_5846013"/>
    <s v="Tea"/>
    <n v="2"/>
    <n v="1.5"/>
    <n v="3"/>
    <s v="Digital Wallet"/>
    <s v="AMBIGOUS LOCATION"/>
    <x v="235"/>
  </r>
  <r>
    <s v="TXN_6494265"/>
    <s v="Coffee"/>
    <n v="2"/>
    <n v="2"/>
    <n v="4"/>
    <s v="AMBIGOUS PAYMENT"/>
    <s v="AMBIGOUS LOCATION"/>
    <x v="75"/>
  </r>
  <r>
    <s v="TXN_8563793"/>
    <s v="Juice"/>
    <n v="4"/>
    <n v="3"/>
    <n v="12"/>
    <s v="AMBIGOUS PAYMENT"/>
    <s v="In-store"/>
    <x v="136"/>
  </r>
  <r>
    <s v="TXN_8866974"/>
    <s v="Smoothie"/>
    <n v="3"/>
    <n v="4"/>
    <n v="12"/>
    <s v="Digital Wallet"/>
    <s v="Takeaway"/>
    <x v="241"/>
  </r>
  <r>
    <s v="TXN_9954652"/>
    <s v="Coffee"/>
    <n v="2"/>
    <n v="2"/>
    <n v="4"/>
    <s v="Cash"/>
    <s v="In-store"/>
    <x v="92"/>
  </r>
  <r>
    <s v="TXN_5762440"/>
    <s v="Sandwich"/>
    <n v="5"/>
    <n v="4"/>
    <n v="20"/>
    <s v="Cash"/>
    <s v="In-store"/>
    <x v="253"/>
  </r>
  <r>
    <s v="TXN_6120851"/>
    <s v="Salad"/>
    <n v="5"/>
    <n v="5"/>
    <n v="25"/>
    <s v="Cash"/>
    <s v="Takeaway"/>
    <x v="151"/>
  </r>
  <r>
    <s v="TXN_3124078"/>
    <s v="Cake"/>
    <n v="4"/>
    <n v="3"/>
    <n v="12"/>
    <s v="UNKNOWN"/>
    <s v="In-store"/>
    <x v="211"/>
  </r>
  <r>
    <s v="TXN_7936002"/>
    <s v="Salad"/>
    <n v="2"/>
    <n v="5"/>
    <n v="10"/>
    <s v="Digital Wallet"/>
    <s v="AMBIGOUS LOCATION"/>
    <x v="343"/>
  </r>
  <r>
    <s v="TXN_8076061"/>
    <s v="Tea"/>
    <n v="4"/>
    <n v="1.5"/>
    <n v="6"/>
    <s v="Cash"/>
    <s v="In-store"/>
    <x v="302"/>
  </r>
  <r>
    <s v="TXN_9668108"/>
    <s v="Cake"/>
    <n v="1"/>
    <n v="3"/>
    <n v="3"/>
    <s v="Cash"/>
    <s v="In-store"/>
    <x v="356"/>
  </r>
  <r>
    <s v="TXN_3528020"/>
    <s v="Cookie"/>
    <n v="1"/>
    <n v="1"/>
    <n v="1"/>
    <s v="AMBIGOUS PAYMENT"/>
    <s v="Takeaway"/>
    <x v="330"/>
  </r>
  <r>
    <s v="TXN_5548914"/>
    <s v="Juice"/>
    <n v="2"/>
    <n v="3"/>
    <n v="6"/>
    <s v="Digital Wallet"/>
    <s v="In-store"/>
    <x v="338"/>
  </r>
  <r>
    <s v="TXN_4302199"/>
    <s v="Tea"/>
    <n v="3"/>
    <n v="1.5"/>
    <n v="4.5"/>
    <s v="AMBIGOUS PAYMENT"/>
    <s v="AMBIGOUS LOCATION"/>
    <x v="134"/>
  </r>
  <r>
    <s v="TXN_9933628"/>
    <s v="Smoothie"/>
    <n v="5"/>
    <n v="4"/>
    <n v="20"/>
    <s v="Cash"/>
    <s v="In-store"/>
    <x v="262"/>
  </r>
  <r>
    <s v="TXN_6796890"/>
    <s v="Tea"/>
    <n v="4"/>
    <n v="1.5"/>
    <n v="6"/>
    <s v="UNKNOWN"/>
    <s v="AMBIGOUS LOCATION"/>
    <x v="301"/>
  </r>
  <r>
    <s v="TXN_4583012"/>
    <s v="ERROR"/>
    <n v="5"/>
    <n v="4"/>
    <n v="20"/>
    <s v="Digital Wallet"/>
    <s v="AMBIGOUS LOCATION"/>
    <x v="216"/>
  </r>
  <r>
    <s v="TXN_8567525"/>
    <s v="Cookie"/>
    <n v="2"/>
    <n v="1"/>
    <n v="2"/>
    <s v="AMBIGOUS PAYMENT"/>
    <s v="Takeaway"/>
    <x v="169"/>
  </r>
  <r>
    <s v="TXN_3142496"/>
    <s v="Smoothie"/>
    <n v="1"/>
    <n v="4"/>
    <n v="4"/>
    <s v="Cash"/>
    <s v="Takeaway"/>
    <x v="168"/>
  </r>
  <r>
    <s v="TXN_3297457"/>
    <s v="Cake"/>
    <n v="2"/>
    <n v="3"/>
    <n v="6"/>
    <s v="AMBIGOUS PAYMENT"/>
    <s v="UNKNOWN"/>
    <x v="174"/>
  </r>
  <r>
    <s v="TXN_2858441"/>
    <s v="Sandwich"/>
    <n v="2"/>
    <n v="4"/>
    <n v="8"/>
    <s v="Credit Card"/>
    <s v="In-store"/>
    <x v="66"/>
  </r>
  <r>
    <s v="TXN_1784478"/>
    <s v="Juice"/>
    <n v="5"/>
    <n v="3"/>
    <n v="15"/>
    <s v="Cash"/>
    <s v="AMBIGOUS LOCATION"/>
    <x v="123"/>
  </r>
  <r>
    <s v="TXN_1741685"/>
    <s v="Juice"/>
    <n v="5"/>
    <n v="3"/>
    <n v="15"/>
    <s v="Cash"/>
    <s v="AMBIGOUS LOCATION"/>
    <x v="219"/>
  </r>
  <r>
    <s v="TXN_1538510"/>
    <s v="Coffee"/>
    <n v="5"/>
    <n v="2"/>
    <n v="10"/>
    <s v="Digital Wallet"/>
    <s v="AMBIGOUS LOCATION"/>
    <x v="185"/>
  </r>
  <r>
    <s v="TXN_3897619"/>
    <s v="Sandwich"/>
    <n v="3"/>
    <n v="4"/>
    <n v="12"/>
    <s v="Cash"/>
    <s v="Takeaway"/>
    <x v="16"/>
  </r>
  <r>
    <s v="TXN_2739140"/>
    <s v="Smoothie"/>
    <n v="4"/>
    <n v="4"/>
    <n v="16"/>
    <s v="UNKNOWN"/>
    <s v="In-store"/>
    <x v="261"/>
  </r>
  <r>
    <s v="TXN_4766549"/>
    <s v="Smoothie"/>
    <n v="2"/>
    <n v="4"/>
    <n v="8"/>
    <s v="Cash"/>
    <s v="AMBIGOUS LOCATION"/>
    <x v="59"/>
  </r>
  <r>
    <s v="TXN_7851634"/>
    <s v="UNKNOWN"/>
    <n v="4"/>
    <n v="4"/>
    <n v="16"/>
    <s v="AMBIGOUS PAYMENT"/>
    <s v="AMBIGOUS LOCATION"/>
    <x v="48"/>
  </r>
  <r>
    <s v="TXN_7672686"/>
    <s v="Coffee"/>
    <n v="2"/>
    <n v="2"/>
    <n v="4"/>
    <s v="AMBIGOUS PAYMENT"/>
    <s v="UNKNOWN"/>
    <x v="90"/>
  </r>
  <r>
    <s v="TXN_9659401"/>
    <s v="Cookie"/>
    <n v="3"/>
    <n v="1"/>
    <n v="3"/>
    <s v="Digital Wallet"/>
    <s v="AMBIGOUS LOCATION"/>
    <x v="28"/>
  </r>
  <r>
    <s v="TXN_5255387"/>
    <s v="Coffee"/>
    <n v="4"/>
    <n v="2"/>
    <n v="8"/>
    <s v="Digital Wallet"/>
    <s v="AMBIGOUS LOCATION"/>
    <x v="44"/>
  </r>
  <r>
    <s v="TXN_7695629"/>
    <s v="Cookie"/>
    <n v="3"/>
    <n v="1"/>
    <n v="3"/>
    <s v="Digital Wallet"/>
    <s v="AMBIGOUS LOCATION"/>
    <x v="131"/>
  </r>
  <r>
    <s v="TXN_6170729"/>
    <s v="Sandwich"/>
    <n v="3"/>
    <n v="4"/>
    <n v="12"/>
    <s v="Cash"/>
    <s v="In-store"/>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x v="0"/>
    <n v="2"/>
    <n v="2"/>
    <x v="0"/>
    <s v="Credit Card"/>
    <s v="Takeaway"/>
    <d v="2023-09-08T00:00:00"/>
    <x v="0"/>
  </r>
  <r>
    <s v="TXN_4977031"/>
    <x v="1"/>
    <n v="4"/>
    <n v="3"/>
    <x v="1"/>
    <s v="Cash"/>
    <s v="In-store"/>
    <d v="2023-05-16T00:00:00"/>
    <x v="1"/>
  </r>
  <r>
    <s v="TXN_4271903"/>
    <x v="2"/>
    <n v="4"/>
    <n v="1"/>
    <x v="0"/>
    <s v="Credit Card"/>
    <s v="In-store"/>
    <d v="2023-07-19T00:00:00"/>
    <x v="2"/>
  </r>
  <r>
    <s v="TXN_7034554"/>
    <x v="3"/>
    <n v="2"/>
    <n v="5"/>
    <x v="2"/>
    <s v="UNKNOWN"/>
    <s v="UNKNOWN"/>
    <d v="2023-04-27T00:00:00"/>
    <x v="3"/>
  </r>
  <r>
    <s v="TXN_3160411"/>
    <x v="0"/>
    <n v="2"/>
    <n v="2"/>
    <x v="0"/>
    <s v="Digital Wallet"/>
    <s v="In-store"/>
    <d v="2023-06-11T00:00:00"/>
    <x v="4"/>
  </r>
  <r>
    <s v="TXN_2602893"/>
    <x v="4"/>
    <n v="5"/>
    <n v="4"/>
    <x v="3"/>
    <s v="Credit Card"/>
    <s v="AMBIGOUS LOCATION"/>
    <d v="2023-03-31T00:00:00"/>
    <x v="5"/>
  </r>
  <r>
    <s v="TXN_4433211"/>
    <x v="5"/>
    <n v="3"/>
    <n v="3"/>
    <x v="4"/>
    <s v="ERROR"/>
    <s v="Takeaway"/>
    <d v="2023-10-06T00:00:00"/>
    <x v="6"/>
  </r>
  <r>
    <s v="TXN_6699534"/>
    <x v="6"/>
    <n v="4"/>
    <n v="4"/>
    <x v="5"/>
    <s v="Cash"/>
    <s v="UNKNOWN"/>
    <d v="2023-10-28T00:00:00"/>
    <x v="6"/>
  </r>
  <r>
    <s v="TXN_4717867"/>
    <x v="7"/>
    <n v="5"/>
    <n v="3"/>
    <x v="6"/>
    <s v="AMBIGOUS PAYMENT"/>
    <s v="Takeaway"/>
    <d v="2023-07-28T00:00:00"/>
    <x v="2"/>
  </r>
  <r>
    <s v="TXN_2064365"/>
    <x v="6"/>
    <n v="5"/>
    <n v="4"/>
    <x v="3"/>
    <s v="AMBIGOUS PAYMENT"/>
    <s v="In-store"/>
    <d v="2023-12-31T00:00:00"/>
    <x v="7"/>
  </r>
  <r>
    <s v="TXN_2548360"/>
    <x v="3"/>
    <n v="5"/>
    <n v="5"/>
    <x v="7"/>
    <s v="Cash"/>
    <s v="Takeaway"/>
    <d v="2023-11-07T00:00:00"/>
    <x v="8"/>
  </r>
  <r>
    <s v="TXN_7619095"/>
    <x v="6"/>
    <n v="2"/>
    <n v="4"/>
    <x v="8"/>
    <s v="Cash"/>
    <s v="In-store"/>
    <d v="2023-05-03T00:00:00"/>
    <x v="1"/>
  </r>
  <r>
    <s v="TXN_9437049"/>
    <x v="2"/>
    <n v="5"/>
    <n v="1"/>
    <x v="9"/>
    <s v="AMBIGOUS PAYMENT"/>
    <s v="Takeaway"/>
    <d v="2023-06-01T00:00:00"/>
    <x v="4"/>
  </r>
  <r>
    <s v="TXN_8915701"/>
    <x v="8"/>
    <n v="2"/>
    <n v="1.5"/>
    <x v="10"/>
    <s v="AMBIGOUS PAYMENT"/>
    <s v="In-store"/>
    <d v="2023-03-21T00:00:00"/>
    <x v="5"/>
  </r>
  <r>
    <s v="TXN_2847255"/>
    <x v="3"/>
    <n v="3"/>
    <n v="5"/>
    <x v="6"/>
    <s v="Credit Card"/>
    <s v="In-store"/>
    <d v="2023-11-15T00:00:00"/>
    <x v="8"/>
  </r>
  <r>
    <s v="TXN_3765707"/>
    <x v="6"/>
    <n v="1"/>
    <n v="4"/>
    <x v="0"/>
    <s v="AMBIGOUS PAYMENT"/>
    <s v="AMBIGOUS LOCATION"/>
    <d v="2023-06-10T00:00:00"/>
    <x v="4"/>
  </r>
  <r>
    <s v="TXN_6769710"/>
    <x v="9"/>
    <n v="2"/>
    <n v="3"/>
    <x v="11"/>
    <s v="Cash"/>
    <s v="In-store"/>
    <d v="2023-02-24T00:00:00"/>
    <x v="9"/>
  </r>
  <r>
    <s v="TXN_8876618"/>
    <x v="1"/>
    <n v="5"/>
    <n v="3"/>
    <x v="6"/>
    <s v="Cash"/>
    <s v="ERROR"/>
    <d v="2023-03-25T00:00:00"/>
    <x v="5"/>
  </r>
  <r>
    <s v="TXN_3709394"/>
    <x v="9"/>
    <n v="4"/>
    <n v="3"/>
    <x v="1"/>
    <s v="Cash"/>
    <s v="Takeaway"/>
    <d v="2023-01-15T00:00:00"/>
    <x v="10"/>
  </r>
  <r>
    <s v="TXN_3522028"/>
    <x v="4"/>
    <n v="5"/>
    <n v="4"/>
    <x v="3"/>
    <s v="Cash"/>
    <s v="In-store"/>
    <d v="2023-04-04T00:00:00"/>
    <x v="3"/>
  </r>
  <r>
    <s v="TXN_3567645"/>
    <x v="4"/>
    <n v="4"/>
    <n v="4"/>
    <x v="5"/>
    <s v="Credit Card"/>
    <s v="Takeaway"/>
    <d v="2023-03-30T00:00:00"/>
    <x v="5"/>
  </r>
  <r>
    <s v="TXN_5132361"/>
    <x v="6"/>
    <n v="3"/>
    <n v="4"/>
    <x v="1"/>
    <s v="Digital Wallet"/>
    <s v="Takeaway"/>
    <d v="2023-12-01T00:00:00"/>
    <x v="7"/>
  </r>
  <r>
    <s v="TXN_2616390"/>
    <x v="6"/>
    <n v="2"/>
    <n v="4"/>
    <x v="8"/>
    <s v="AMBIGOUS PAYMENT"/>
    <s v="AMBIGOUS LOCATION"/>
    <d v="2023-09-18T00:00:00"/>
    <x v="0"/>
  </r>
  <r>
    <s v="TXN_9400181"/>
    <x v="6"/>
    <n v="5"/>
    <n v="4"/>
    <x v="3"/>
    <s v="Cash"/>
    <s v="In-store"/>
    <d v="2023-06-03T00:00:00"/>
    <x v="4"/>
  </r>
  <r>
    <s v="TXN_7958992"/>
    <x v="4"/>
    <n v="3"/>
    <n v="4"/>
    <x v="1"/>
    <s v="UNKNOWN"/>
    <s v="UNKNOWN"/>
    <d v="2023-12-13T00:00:00"/>
    <x v="7"/>
  </r>
  <r>
    <s v="TXN_5183041"/>
    <x v="2"/>
    <n v="5"/>
    <n v="1"/>
    <x v="9"/>
    <s v="Credit Card"/>
    <s v="In-store"/>
    <d v="2023-04-20T00:00:00"/>
    <x v="3"/>
  </r>
  <r>
    <s v="TXN_5695074"/>
    <x v="9"/>
    <n v="4"/>
    <n v="3"/>
    <x v="1"/>
    <s v="Credit Card"/>
    <s v="Takeaway"/>
    <d v="2023-04-10T00:00:00"/>
    <x v="3"/>
  </r>
  <r>
    <s v="TXN_8467949"/>
    <x v="4"/>
    <n v="5"/>
    <n v="4"/>
    <x v="3"/>
    <s v="Credit Card"/>
    <s v="AMBIGOUS LOCATION"/>
    <d v="2023-03-11T00:00:00"/>
    <x v="5"/>
  </r>
  <r>
    <s v="TXN_1736287"/>
    <x v="0"/>
    <n v="5"/>
    <n v="2"/>
    <x v="2"/>
    <s v="Digital Wallet"/>
    <s v="AMBIGOUS LOCATION"/>
    <d v="2023-06-02T00:00:00"/>
    <x v="4"/>
  </r>
  <r>
    <s v="TXN_8927252"/>
    <x v="2"/>
    <n v="2"/>
    <n v="1"/>
    <x v="12"/>
    <s v="Credit Card"/>
    <s v="ERROR"/>
    <d v="2023-11-06T00:00:00"/>
    <x v="8"/>
  </r>
  <r>
    <s v="TXN_9677376"/>
    <x v="4"/>
    <n v="4"/>
    <n v="4"/>
    <x v="5"/>
    <s v="AMBIGOUS PAYMENT"/>
    <s v="In-store"/>
    <d v="2023-08-15T00:00:00"/>
    <x v="11"/>
  </r>
  <r>
    <s v="TXN_8853997"/>
    <x v="4"/>
    <n v="2"/>
    <n v="4"/>
    <x v="8"/>
    <s v="Digital Wallet"/>
    <s v="Takeaway"/>
    <d v="2023-10-09T00:00:00"/>
    <x v="6"/>
  </r>
  <r>
    <s v="TXN_9130559"/>
    <x v="6"/>
    <n v="1"/>
    <n v="4"/>
    <x v="0"/>
    <s v="Credit Card"/>
    <s v="UNKNOWN"/>
    <d v="2023-05-28T00:00:00"/>
    <x v="1"/>
  </r>
  <r>
    <s v="TXN_6855453"/>
    <x v="5"/>
    <n v="4"/>
    <n v="3"/>
    <x v="1"/>
    <s v="AMBIGOUS PAYMENT"/>
    <s v="In-store"/>
    <d v="2023-07-17T00:00:00"/>
    <x v="2"/>
  </r>
  <r>
    <s v="TXN_1080432"/>
    <x v="3"/>
    <n v="2"/>
    <n v="5"/>
    <x v="2"/>
    <s v="Credit Card"/>
    <s v="In-store"/>
    <d v="2023-04-29T00:00:00"/>
    <x v="3"/>
  </r>
  <r>
    <s v="TXN_2655815"/>
    <x v="4"/>
    <n v="4"/>
    <n v="4"/>
    <x v="5"/>
    <s v="AMBIGOUS PAYMENT"/>
    <s v="Takeaway"/>
    <d v="2023-06-08T00:00:00"/>
    <x v="4"/>
  </r>
  <r>
    <s v="TXN_6688524"/>
    <x v="0"/>
    <n v="4"/>
    <n v="2"/>
    <x v="8"/>
    <s v="ERROR"/>
    <s v="AMBIGOUS LOCATION"/>
    <d v="2023-06-29T00:00:00"/>
    <x v="4"/>
  </r>
  <r>
    <s v="TXN_2083138"/>
    <x v="4"/>
    <n v="3"/>
    <n v="4"/>
    <x v="1"/>
    <s v="AMBIGOUS PAYMENT"/>
    <s v="In-store"/>
    <d v="2023-04-17T00:00:00"/>
    <x v="3"/>
  </r>
  <r>
    <s v="TXN_2427584"/>
    <x v="6"/>
    <n v="4"/>
    <n v="4"/>
    <x v="5"/>
    <s v="AMBIGOUS PAYMENT"/>
    <s v="Takeaway"/>
    <d v="2023-12-22T00:00:00"/>
    <x v="7"/>
  </r>
  <r>
    <s v="TXN_6650263"/>
    <x v="8"/>
    <n v="2"/>
    <n v="1.5"/>
    <x v="10"/>
    <s v="AMBIGOUS PAYMENT"/>
    <s v="Takeaway"/>
    <d v="2023-01-10T00:00:00"/>
    <x v="10"/>
  </r>
  <r>
    <s v="TXN_9620080"/>
    <x v="9"/>
    <n v="4"/>
    <n v="3"/>
    <x v="1"/>
    <s v="AMBIGOUS PAYMENT"/>
    <s v="Takeaway"/>
    <d v="2023-10-02T00:00:00"/>
    <x v="6"/>
  </r>
  <r>
    <s v="TXN_1491578"/>
    <x v="2"/>
    <n v="2"/>
    <n v="1"/>
    <x v="12"/>
    <s v="AMBIGOUS PAYMENT"/>
    <s v="AMBIGOUS LOCATION"/>
    <d v="2023-02-23T00:00:00"/>
    <x v="9"/>
  </r>
  <r>
    <s v="TXN_5455792"/>
    <x v="3"/>
    <n v="3"/>
    <n v="5"/>
    <x v="6"/>
    <s v="Cash"/>
    <s v="AMBIGOUS LOCATION"/>
    <d v="2023-03-22T00:00:00"/>
    <x v="5"/>
  </r>
  <r>
    <s v="TXN_8078640"/>
    <x v="9"/>
    <n v="4"/>
    <n v="3"/>
    <x v="1"/>
    <s v="Digital Wallet"/>
    <s v="In-store"/>
    <d v="2023-11-03T00:00:00"/>
    <x v="8"/>
  </r>
  <r>
    <s v="TXN_9499313"/>
    <x v="9"/>
    <n v="5"/>
    <n v="3"/>
    <x v="6"/>
    <s v="AMBIGOUS PAYMENT"/>
    <s v="AMBIGOUS LOCATION"/>
    <d v="2023-03-02T00:00:00"/>
    <x v="5"/>
  </r>
  <r>
    <s v="TXN_8201146"/>
    <x v="9"/>
    <n v="5"/>
    <n v="3"/>
    <x v="6"/>
    <s v="Cash"/>
    <s v="AMBIGOUS LOCATION"/>
    <d v="2023-06-26T00:00:00"/>
    <x v="4"/>
  </r>
  <r>
    <s v="TXN_8230936"/>
    <x v="1"/>
    <n v="3"/>
    <n v="3"/>
    <x v="4"/>
    <s v="AMBIGOUS PAYMENT"/>
    <s v="ERROR"/>
    <d v="2023-05-02T00:00:00"/>
    <x v="1"/>
  </r>
  <r>
    <s v="TXN_7742742"/>
    <x v="1"/>
    <n v="5"/>
    <n v="3"/>
    <x v="6"/>
    <s v="AMBIGOUS PAYMENT"/>
    <s v="Takeaway"/>
    <d v="2023-09-05T00:00:00"/>
    <x v="0"/>
  </r>
  <r>
    <s v="TXN_6342161"/>
    <x v="3"/>
    <n v="5"/>
    <n v="5"/>
    <x v="7"/>
    <s v="ERROR"/>
    <s v="Takeaway"/>
    <d v="2023-01-08T00:00:00"/>
    <x v="10"/>
  </r>
  <r>
    <s v="TXN_8914892"/>
    <x v="3"/>
    <n v="5"/>
    <n v="5"/>
    <x v="7"/>
    <s v="Digital Wallet"/>
    <s v="AMBIGOUS LOCATION"/>
    <d v="2023-03-15T00:00:00"/>
    <x v="5"/>
  </r>
  <r>
    <s v="TXN_3363746"/>
    <x v="4"/>
    <n v="3"/>
    <n v="4"/>
    <x v="1"/>
    <s v="Credit Card"/>
    <s v="AMBIGOUS LOCATION"/>
    <d v="2023-11-25T00:00:00"/>
    <x v="8"/>
  </r>
  <r>
    <s v="TXN_8614868"/>
    <x v="4"/>
    <n v="5"/>
    <n v="4"/>
    <x v="3"/>
    <s v="Digital Wallet"/>
    <s v="Takeaway"/>
    <d v="2023-12-05T00:00:00"/>
    <x v="7"/>
  </r>
  <r>
    <s v="TXN_5522862"/>
    <x v="2"/>
    <n v="2"/>
    <n v="1"/>
    <x v="12"/>
    <s v="Credit Card"/>
    <s v="Takeaway"/>
    <d v="2023-03-19T00:00:00"/>
    <x v="5"/>
  </r>
  <r>
    <s v="TXN_3578141"/>
    <x v="1"/>
    <n v="5"/>
    <n v="3"/>
    <x v="6"/>
    <s v="AMBIGOUS PAYMENT"/>
    <s v="Takeaway"/>
    <d v="2023-06-27T00:00:00"/>
    <x v="4"/>
  </r>
  <r>
    <s v="TXN_2080895"/>
    <x v="1"/>
    <n v="1"/>
    <n v="3"/>
    <x v="10"/>
    <s v="Digital Wallet"/>
    <s v="In-store"/>
    <d v="2023-04-19T00:00:00"/>
    <x v="3"/>
  </r>
  <r>
    <s v="TXN_6421134"/>
    <x v="6"/>
    <n v="4"/>
    <n v="4"/>
    <x v="5"/>
    <s v="Cash"/>
    <s v="Takeaway"/>
    <d v="2023-11-03T00:00:00"/>
    <x v="8"/>
  </r>
  <r>
    <s v="TXN_8813311"/>
    <x v="9"/>
    <n v="5"/>
    <n v="3"/>
    <x v="6"/>
    <s v="AMBIGOUS PAYMENT"/>
    <s v="In-store"/>
    <d v="2023-10-07T00:00:00"/>
    <x v="6"/>
  </r>
  <r>
    <s v="TXN_9023317"/>
    <x v="3"/>
    <n v="1"/>
    <n v="5"/>
    <x v="9"/>
    <s v="AMBIGOUS PAYMENT"/>
    <s v="AMBIGOUS LOCATION"/>
    <d v="2023-09-30T00:00:00"/>
    <x v="0"/>
  </r>
  <r>
    <s v="TXN_8051289"/>
    <x v="7"/>
    <n v="1"/>
    <n v="3"/>
    <x v="10"/>
    <s v="AMBIGOUS PAYMENT"/>
    <s v="In-store"/>
    <d v="2023-10-09T00:00:00"/>
    <x v="6"/>
  </r>
  <r>
    <s v="TXN_2537617"/>
    <x v="6"/>
    <n v="1"/>
    <n v="4"/>
    <x v="0"/>
    <s v="Cash"/>
    <s v="AMBIGOUS LOCATION"/>
    <d v="2023-05-27T00:00:00"/>
    <x v="1"/>
  </r>
  <r>
    <s v="TXN_9099694"/>
    <x v="3"/>
    <n v="3"/>
    <n v="5"/>
    <x v="6"/>
    <s v="AMBIGOUS PAYMENT"/>
    <s v="Takeaway"/>
    <d v="2023-11-18T00:00:00"/>
    <x v="8"/>
  </r>
  <r>
    <s v="TXN_9230615"/>
    <x v="4"/>
    <n v="4"/>
    <n v="4"/>
    <x v="5"/>
    <s v="Digital Wallet"/>
    <s v="AMBIGOUS LOCATION"/>
    <d v="2023-06-01T00:00:00"/>
    <x v="4"/>
  </r>
  <r>
    <s v="TXN_4987129"/>
    <x v="6"/>
    <n v="3"/>
    <n v="4"/>
    <x v="1"/>
    <s v="AMBIGOUS PAYMENT"/>
    <s v="In-store"/>
    <d v="2023-10-20T00:00:00"/>
    <x v="6"/>
  </r>
  <r>
    <s v="TXN_8501819"/>
    <x v="9"/>
    <n v="2"/>
    <n v="3"/>
    <x v="11"/>
    <s v="Cash"/>
    <s v="AMBIGOUS LOCATION"/>
    <d v="2023-03-30T00:00:00"/>
    <x v="5"/>
  </r>
  <r>
    <s v="TXN_3068204"/>
    <x v="2"/>
    <n v="1"/>
    <n v="1"/>
    <x v="13"/>
    <s v="Credit Card"/>
    <s v="Takeaway"/>
    <d v="2023-10-03T00:00:00"/>
    <x v="6"/>
  </r>
  <r>
    <s v="TXN_8427104"/>
    <x v="3"/>
    <n v="2"/>
    <n v="5"/>
    <x v="2"/>
    <s v="AMBIGOUS PAYMENT"/>
    <s v="In-store"/>
    <d v="2023-10-27T00:00:00"/>
    <x v="6"/>
  </r>
  <r>
    <s v="TXN_8471743"/>
    <x v="10"/>
    <n v="5"/>
    <n v="3"/>
    <x v="6"/>
    <s v="Digital Wallet"/>
    <s v="In-store"/>
    <d v="2023-04-06T00:00:00"/>
    <x v="3"/>
  </r>
  <r>
    <s v="TXN_2621580"/>
    <x v="8"/>
    <n v="2"/>
    <n v="1.5"/>
    <x v="10"/>
    <s v="Cash"/>
    <s v="In-store"/>
    <d v="2023-03-22T00:00:00"/>
    <x v="5"/>
  </r>
  <r>
    <s v="TXN_4726376"/>
    <x v="1"/>
    <n v="2"/>
    <n v="3"/>
    <x v="11"/>
    <s v="Credit Card"/>
    <s v="In-store"/>
    <d v="2023-01-31T00:00:00"/>
    <x v="10"/>
  </r>
  <r>
    <s v="TXN_6044979"/>
    <x v="2"/>
    <n v="1"/>
    <n v="1"/>
    <x v="13"/>
    <s v="Cash"/>
    <s v="In-store"/>
    <d v="2023-12-08T00:00:00"/>
    <x v="7"/>
  </r>
  <r>
    <s v="TXN_4238417"/>
    <x v="3"/>
    <n v="2"/>
    <n v="5"/>
    <x v="2"/>
    <s v="AMBIGOUS PAYMENT"/>
    <s v="ERROR"/>
    <d v="2023-06-19T00:00:00"/>
    <x v="4"/>
  </r>
  <r>
    <s v="TXN_1900620"/>
    <x v="4"/>
    <n v="2"/>
    <n v="4"/>
    <x v="8"/>
    <s v="Credit Card"/>
    <s v="ERROR"/>
    <d v="2023-12-14T00:00:00"/>
    <x v="7"/>
  </r>
  <r>
    <s v="TXN_6420335"/>
    <x v="0"/>
    <n v="1"/>
    <n v="2"/>
    <x v="12"/>
    <s v="Cash"/>
    <s v="Takeaway"/>
    <d v="2023-07-16T00:00:00"/>
    <x v="2"/>
  </r>
  <r>
    <s v="TXN_3858209"/>
    <x v="6"/>
    <n v="4"/>
    <n v="4"/>
    <x v="5"/>
    <s v="Cash"/>
    <s v="AMBIGOUS LOCATION"/>
    <d v="2023-02-22T00:00:00"/>
    <x v="9"/>
  </r>
  <r>
    <s v="TXN_8735480"/>
    <x v="8"/>
    <n v="5"/>
    <n v="1.5"/>
    <x v="14"/>
    <s v="Cash"/>
    <s v="AMBIGOUS LOCATION"/>
    <d v="2023-06-02T00:00:00"/>
    <x v="4"/>
  </r>
  <r>
    <s v="TXN_3829165"/>
    <x v="9"/>
    <n v="4"/>
    <n v="3"/>
    <x v="1"/>
    <s v="Cash"/>
    <s v="In-store"/>
    <d v="2023-06-15T00:00:00"/>
    <x v="4"/>
  </r>
  <r>
    <s v="TXN_3748616"/>
    <x v="0"/>
    <n v="2"/>
    <n v="2"/>
    <x v="0"/>
    <s v="Credit Card"/>
    <s v="In-store"/>
    <d v="2023-12-09T00:00:00"/>
    <x v="7"/>
  </r>
  <r>
    <s v="TXN_1993289"/>
    <x v="6"/>
    <n v="2"/>
    <n v="4"/>
    <x v="8"/>
    <s v="AMBIGOUS PAYMENT"/>
    <s v="In-store"/>
    <d v="2023-04-18T00:00:00"/>
    <x v="3"/>
  </r>
  <r>
    <s v="TXN_2123367"/>
    <x v="2"/>
    <n v="2"/>
    <n v="1"/>
    <x v="12"/>
    <s v="AMBIGOUS PAYMENT"/>
    <s v="AMBIGOUS LOCATION"/>
    <d v="2023-11-07T00:00:00"/>
    <x v="8"/>
  </r>
  <r>
    <s v="TXN_5266394"/>
    <x v="1"/>
    <n v="3"/>
    <n v="3"/>
    <x v="4"/>
    <s v="Cash"/>
    <s v="In-store"/>
    <d v="2023-10-28T00:00:00"/>
    <x v="6"/>
  </r>
  <r>
    <s v="TXN_5107946"/>
    <x v="1"/>
    <n v="4"/>
    <n v="3"/>
    <x v="1"/>
    <s v="Credit Card"/>
    <s v="AMBIGOUS LOCATION"/>
    <d v="2023-12-22T00:00:00"/>
    <x v="7"/>
  </r>
  <r>
    <s v="TXN_8035512"/>
    <x v="8"/>
    <n v="3"/>
    <n v="1.5"/>
    <x v="15"/>
    <s v="Cash"/>
    <s v="UNKNOWN"/>
    <d v="2023-10-29T00:00:00"/>
    <x v="6"/>
  </r>
  <r>
    <s v="TXN_8718498"/>
    <x v="1"/>
    <n v="5"/>
    <n v="3"/>
    <x v="6"/>
    <s v="Credit Card"/>
    <s v="ERROR"/>
    <d v="2023-04-30T00:00:00"/>
    <x v="3"/>
  </r>
  <r>
    <s v="TXN_3955361"/>
    <x v="2"/>
    <n v="5"/>
    <n v="1"/>
    <x v="9"/>
    <s v="AMBIGOUS PAYMENT"/>
    <s v="Takeaway"/>
    <d v="2023-04-02T00:00:00"/>
    <x v="3"/>
  </r>
  <r>
    <s v="TXN_9487821"/>
    <x v="3"/>
    <n v="1"/>
    <n v="5"/>
    <x v="9"/>
    <s v="Digital Wallet"/>
    <s v="Takeaway"/>
    <d v="2023-05-24T00:00:00"/>
    <x v="1"/>
  </r>
  <r>
    <s v="TXN_4132730"/>
    <x v="2"/>
    <n v="5"/>
    <n v="1"/>
    <x v="9"/>
    <s v="AMBIGOUS PAYMENT"/>
    <s v="In-store"/>
    <d v="2023-03-12T00:00:00"/>
    <x v="5"/>
  </r>
  <r>
    <s v="TXN_8976658"/>
    <x v="8"/>
    <n v="2"/>
    <n v="1.5"/>
    <x v="10"/>
    <s v="Credit Card"/>
    <s v="In-store"/>
    <d v="2023-08-16T00:00:00"/>
    <x v="11"/>
  </r>
  <r>
    <s v="TXN_5455936"/>
    <x v="5"/>
    <n v="5"/>
    <n v="3"/>
    <x v="6"/>
    <s v="AMBIGOUS PAYMENT"/>
    <s v="In-store"/>
    <d v="2023-10-28T00:00:00"/>
    <x v="6"/>
  </r>
  <r>
    <s v="TXN_2725602"/>
    <x v="9"/>
    <n v="5"/>
    <n v="3"/>
    <x v="6"/>
    <s v="Credit Card"/>
    <s v="AMBIGOUS LOCATION"/>
    <d v="2023-09-10T00:00:00"/>
    <x v="0"/>
  </r>
  <r>
    <s v="TXN_3011323"/>
    <x v="0"/>
    <n v="3"/>
    <n v="2"/>
    <x v="11"/>
    <s v="Credit Card"/>
    <s v="AMBIGOUS LOCATION"/>
    <d v="2023-03-07T00:00:00"/>
    <x v="5"/>
  </r>
  <r>
    <s v="TXN_6289610"/>
    <x v="9"/>
    <n v="3"/>
    <n v="3"/>
    <x v="4"/>
    <s v="Cash"/>
    <s v="Takeaway"/>
    <d v="2023-08-07T00:00:00"/>
    <x v="11"/>
  </r>
  <r>
    <s v="TXN_8268061"/>
    <x v="3"/>
    <n v="3"/>
    <n v="5"/>
    <x v="6"/>
    <s v="ERROR"/>
    <s v="Takeaway"/>
    <d v="2023-08-20T00:00:00"/>
    <x v="11"/>
  </r>
  <r>
    <s v="TXN_5220895"/>
    <x v="3"/>
    <n v="5"/>
    <n v="5"/>
    <x v="7"/>
    <s v="Cash"/>
    <s v="In-store"/>
    <d v="2023-06-10T00:00:00"/>
    <x v="4"/>
  </r>
  <r>
    <s v="TXN_3085509"/>
    <x v="0"/>
    <n v="4"/>
    <n v="2"/>
    <x v="8"/>
    <s v="Digital Wallet"/>
    <s v="In-store"/>
    <d v="2023-04-15T00:00:00"/>
    <x v="3"/>
  </r>
  <r>
    <s v="TXN_9999113"/>
    <x v="9"/>
    <n v="4"/>
    <n v="3"/>
    <x v="1"/>
    <s v="Cash"/>
    <s v="Takeaway"/>
    <d v="2023-05-27T00:00:00"/>
    <x v="1"/>
  </r>
  <r>
    <s v="TXN_8779771"/>
    <x v="0"/>
    <n v="4"/>
    <n v="2"/>
    <x v="8"/>
    <s v="Cash"/>
    <s v="In-store"/>
    <d v="2023-07-25T00:00:00"/>
    <x v="2"/>
  </r>
  <r>
    <s v="TXN_9517146"/>
    <x v="3"/>
    <n v="5"/>
    <n v="5"/>
    <x v="7"/>
    <s v="Cash"/>
    <s v="Takeaway"/>
    <d v="2023-10-30T00:00:00"/>
    <x v="6"/>
  </r>
  <r>
    <s v="TXN_1621920"/>
    <x v="3"/>
    <n v="3"/>
    <n v="5"/>
    <x v="6"/>
    <s v="AMBIGOUS PAYMENT"/>
    <s v="Takeaway"/>
    <d v="2023-10-28T00:00:00"/>
    <x v="6"/>
  </r>
  <r>
    <s v="TXN_3808639"/>
    <x v="9"/>
    <n v="2"/>
    <n v="3"/>
    <x v="11"/>
    <s v="Digital Wallet"/>
    <s v="Takeaway"/>
    <d v="2023-12-15T00:00:00"/>
    <x v="7"/>
  </r>
  <r>
    <s v="TXN_6955416"/>
    <x v="3"/>
    <n v="4"/>
    <n v="5"/>
    <x v="3"/>
    <s v="ERROR"/>
    <s v="In-store"/>
    <d v="2023-02-25T00:00:00"/>
    <x v="9"/>
  </r>
  <r>
    <s v="TXN_3775339"/>
    <x v="2"/>
    <n v="3"/>
    <n v="1"/>
    <x v="10"/>
    <s v="Credit Card"/>
    <s v="UNKNOWN"/>
    <d v="2023-04-03T00:00:00"/>
    <x v="3"/>
  </r>
  <r>
    <s v="TXN_9547091"/>
    <x v="2"/>
    <n v="3"/>
    <n v="1"/>
    <x v="10"/>
    <s v="Credit Card"/>
    <s v="AMBIGOUS LOCATION"/>
    <d v="2023-10-08T00:00:00"/>
    <x v="6"/>
  </r>
  <r>
    <s v="TXN_4358673"/>
    <x v="2"/>
    <n v="5"/>
    <n v="1"/>
    <x v="9"/>
    <s v="Digital Wallet"/>
    <s v="Takeaway"/>
    <d v="2023-12-28T00:00:00"/>
    <x v="7"/>
  </r>
  <r>
    <s v="TXN_4174591"/>
    <x v="8"/>
    <n v="4"/>
    <n v="1.5"/>
    <x v="11"/>
    <s v="Digital Wallet"/>
    <s v="AMBIGOUS LOCATION"/>
    <d v="2023-08-30T00:00:00"/>
    <x v="11"/>
  </r>
  <r>
    <s v="TXN_3398520"/>
    <x v="6"/>
    <n v="1"/>
    <n v="4"/>
    <x v="0"/>
    <s v="AMBIGOUS PAYMENT"/>
    <s v="In-store"/>
    <d v="2023-02-03T00:00:00"/>
    <x v="9"/>
  </r>
  <r>
    <s v="TXN_6171384"/>
    <x v="4"/>
    <n v="2"/>
    <n v="4"/>
    <x v="8"/>
    <s v="Credit Card"/>
    <s v="AMBIGOUS LOCATION"/>
    <d v="2023-09-12T00:00:00"/>
    <x v="0"/>
  </r>
  <r>
    <s v="TXN_2530938"/>
    <x v="4"/>
    <n v="5"/>
    <n v="4"/>
    <x v="3"/>
    <s v="AMBIGOUS PAYMENT"/>
    <s v="Takeaway"/>
    <d v="2023-04-27T00:00:00"/>
    <x v="3"/>
  </r>
  <r>
    <s v="TXN_3314971"/>
    <x v="9"/>
    <n v="3"/>
    <n v="3"/>
    <x v="4"/>
    <s v="Digital Wallet"/>
    <s v="AMBIGOUS LOCATION"/>
    <d v="2023-05-04T00:00:00"/>
    <x v="1"/>
  </r>
  <r>
    <s v="TXN_3092382"/>
    <x v="0"/>
    <n v="5"/>
    <n v="2"/>
    <x v="2"/>
    <s v="Digital Wallet"/>
    <s v="AMBIGOUS LOCATION"/>
    <d v="2023-02-21T00:00:00"/>
    <x v="9"/>
  </r>
  <r>
    <s v="TXN_1535311"/>
    <x v="9"/>
    <n v="3"/>
    <n v="3"/>
    <x v="4"/>
    <s v="Cash"/>
    <s v="AMBIGOUS LOCATION"/>
    <d v="2023-03-16T00:00:00"/>
    <x v="5"/>
  </r>
  <r>
    <s v="TXN_2148617"/>
    <x v="9"/>
    <n v="3"/>
    <n v="3"/>
    <x v="4"/>
    <s v="Digital Wallet"/>
    <s v="UNKNOWN"/>
    <d v="2023-01-10T00:00:00"/>
    <x v="10"/>
  </r>
  <r>
    <s v="TXN_4633784"/>
    <x v="10"/>
    <n v="5"/>
    <n v="3"/>
    <x v="6"/>
    <s v="AMBIGOUS PAYMENT"/>
    <s v="In-store"/>
    <d v="2023-02-06T00:00:00"/>
    <x v="9"/>
  </r>
  <r>
    <s v="TXN_4368416"/>
    <x v="3"/>
    <n v="2"/>
    <n v="5"/>
    <x v="2"/>
    <s v="Credit Card"/>
    <s v="Takeaway"/>
    <d v="2023-02-24T00:00:00"/>
    <x v="9"/>
  </r>
  <r>
    <s v="TXN_9790731"/>
    <x v="1"/>
    <n v="2"/>
    <n v="3"/>
    <x v="11"/>
    <s v="UNKNOWN"/>
    <s v="AMBIGOUS LOCATION"/>
    <d v="2023-06-02T00:00:00"/>
    <x v="4"/>
  </r>
  <r>
    <s v="TXN_9339456"/>
    <x v="0"/>
    <n v="3"/>
    <n v="2"/>
    <x v="11"/>
    <s v="AMBIGOUS PAYMENT"/>
    <s v="Takeaway"/>
    <d v="2023-03-29T00:00:00"/>
    <x v="5"/>
  </r>
  <r>
    <s v="TXN_5179020"/>
    <x v="1"/>
    <n v="2"/>
    <n v="3"/>
    <x v="11"/>
    <s v="AMBIGOUS PAYMENT"/>
    <s v="Takeaway"/>
    <d v="2023-06-18T00:00:00"/>
    <x v="4"/>
  </r>
  <r>
    <s v="TXN_6258471"/>
    <x v="0"/>
    <n v="5"/>
    <n v="2"/>
    <x v="2"/>
    <s v="Digital Wallet"/>
    <s v="In-store"/>
    <d v="2023-09-23T00:00:00"/>
    <x v="0"/>
  </r>
  <r>
    <s v="TXN_7945375"/>
    <x v="9"/>
    <n v="3"/>
    <n v="3"/>
    <x v="4"/>
    <s v="AMBIGOUS PAYMENT"/>
    <s v="AMBIGOUS LOCATION"/>
    <d v="2023-01-14T00:00:00"/>
    <x v="10"/>
  </r>
  <r>
    <s v="TXN_4685453"/>
    <x v="8"/>
    <n v="4"/>
    <n v="1.5"/>
    <x v="11"/>
    <s v="Cash"/>
    <s v="In-store"/>
    <d v="2023-09-14T00:00:00"/>
    <x v="0"/>
  </r>
  <r>
    <s v="TXN_9646452"/>
    <x v="9"/>
    <n v="5"/>
    <n v="3"/>
    <x v="6"/>
    <s v="Credit Card"/>
    <s v="AMBIGOUS LOCATION"/>
    <d v="2023-09-16T00:00:00"/>
    <x v="0"/>
  </r>
  <r>
    <s v="TXN_9096052"/>
    <x v="4"/>
    <n v="4"/>
    <n v="4"/>
    <x v="5"/>
    <s v="Credit Card"/>
    <s v="Takeaway"/>
    <d v="2023-12-28T00:00:00"/>
    <x v="7"/>
  </r>
  <r>
    <s v="TXN_5916991"/>
    <x v="9"/>
    <n v="2"/>
    <n v="3"/>
    <x v="11"/>
    <s v="Digital Wallet"/>
    <s v="Takeaway"/>
    <d v="2023-02-06T00:00:00"/>
    <x v="9"/>
  </r>
  <r>
    <s v="TXN_3407169"/>
    <x v="6"/>
    <n v="2"/>
    <n v="4"/>
    <x v="8"/>
    <s v="Cash"/>
    <s v="In-store"/>
    <d v="2023-03-11T00:00:00"/>
    <x v="5"/>
  </r>
  <r>
    <s v="TXN_2277042"/>
    <x v="8"/>
    <n v="1"/>
    <n v="1.5"/>
    <x v="16"/>
    <s v="Cash"/>
    <s v="AMBIGOUS LOCATION"/>
    <d v="2023-04-08T00:00:00"/>
    <x v="3"/>
  </r>
  <r>
    <s v="TXN_9273729"/>
    <x v="8"/>
    <n v="1"/>
    <n v="1.5"/>
    <x v="16"/>
    <s v="AMBIGOUS PAYMENT"/>
    <s v="AMBIGOUS LOCATION"/>
    <d v="2023-12-19T00:00:00"/>
    <x v="7"/>
  </r>
  <r>
    <s v="TXN_2181545"/>
    <x v="9"/>
    <n v="4"/>
    <n v="3"/>
    <x v="1"/>
    <s v="Credit Card"/>
    <s v="Takeaway"/>
    <d v="2023-07-14T00:00:00"/>
    <x v="2"/>
  </r>
  <r>
    <s v="TXN_1150033"/>
    <x v="9"/>
    <n v="5"/>
    <n v="3"/>
    <x v="6"/>
    <s v="Cash"/>
    <s v="In-store"/>
    <d v="2023-04-18T00:00:00"/>
    <x v="3"/>
  </r>
  <r>
    <s v="TXN_1443912"/>
    <x v="9"/>
    <n v="2"/>
    <n v="3"/>
    <x v="11"/>
    <s v="AMBIGOUS PAYMENT"/>
    <s v="AMBIGOUS LOCATION"/>
    <d v="2023-06-08T00:00:00"/>
    <x v="4"/>
  </r>
  <r>
    <s v="TXN_8700451"/>
    <x v="8"/>
    <n v="5"/>
    <n v="1.5"/>
    <x v="14"/>
    <s v="Credit Card"/>
    <s v="Takeaway"/>
    <d v="2023-12-12T00:00:00"/>
    <x v="7"/>
  </r>
  <r>
    <s v="TXN_6380550"/>
    <x v="0"/>
    <n v="5"/>
    <n v="2"/>
    <x v="2"/>
    <s v="Cash"/>
    <s v="In-store"/>
    <d v="2023-01-05T00:00:00"/>
    <x v="10"/>
  </r>
  <r>
    <s v="TXN_4885518"/>
    <x v="3"/>
    <n v="3"/>
    <n v="5"/>
    <x v="6"/>
    <s v="Credit Card"/>
    <s v="In-store"/>
    <d v="2023-06-10T00:00:00"/>
    <x v="4"/>
  </r>
  <r>
    <s v="TXN_3972167"/>
    <x v="6"/>
    <n v="5"/>
    <n v="4"/>
    <x v="3"/>
    <s v="AMBIGOUS PAYMENT"/>
    <s v="In-store"/>
    <d v="2023-01-23T00:00:00"/>
    <x v="10"/>
  </r>
  <r>
    <s v="TXN_4878378"/>
    <x v="8"/>
    <n v="1"/>
    <n v="1.5"/>
    <x v="16"/>
    <s v="Credit Card"/>
    <s v="AMBIGOUS LOCATION"/>
    <d v="2023-02-20T00:00:00"/>
    <x v="9"/>
  </r>
  <r>
    <s v="TXN_2484241"/>
    <x v="1"/>
    <n v="3"/>
    <n v="3"/>
    <x v="4"/>
    <s v="Digital Wallet"/>
    <s v="AMBIGOUS LOCATION"/>
    <d v="2023-07-19T00:00:00"/>
    <x v="2"/>
  </r>
  <r>
    <s v="TXN_2368126"/>
    <x v="1"/>
    <n v="5"/>
    <n v="3"/>
    <x v="6"/>
    <s v="AMBIGOUS PAYMENT"/>
    <s v="In-store"/>
    <d v="2023-12-06T00:00:00"/>
    <x v="7"/>
  </r>
  <r>
    <s v="TXN_8495063"/>
    <x v="9"/>
    <n v="1"/>
    <n v="3"/>
    <x v="10"/>
    <s v="Cash"/>
    <s v="AMBIGOUS LOCATION"/>
    <d v="2023-05-31T00:00:00"/>
    <x v="1"/>
  </r>
  <r>
    <s v="TXN_4811133"/>
    <x v="3"/>
    <n v="2"/>
    <n v="5"/>
    <x v="2"/>
    <s v="Cash"/>
    <s v="AMBIGOUS LOCATION"/>
    <d v="2023-08-11T00:00:00"/>
    <x v="11"/>
  </r>
  <r>
    <s v="TXN_8729570"/>
    <x v="8"/>
    <n v="5"/>
    <n v="1.5"/>
    <x v="14"/>
    <s v="UNKNOWN"/>
    <s v="In-store"/>
    <d v="2023-09-03T00:00:00"/>
    <x v="0"/>
  </r>
  <r>
    <s v="TXN_7623634"/>
    <x v="1"/>
    <n v="2"/>
    <n v="3"/>
    <x v="11"/>
    <s v="Credit Card"/>
    <s v="In-store"/>
    <d v="2023-07-11T00:00:00"/>
    <x v="2"/>
  </r>
  <r>
    <s v="TXN_9336980"/>
    <x v="3"/>
    <n v="4"/>
    <n v="5"/>
    <x v="3"/>
    <s v="Cash"/>
    <s v="In-store"/>
    <d v="2023-06-06T00:00:00"/>
    <x v="4"/>
  </r>
  <r>
    <s v="TXN_3424331"/>
    <x v="1"/>
    <n v="4"/>
    <n v="3"/>
    <x v="1"/>
    <s v="AMBIGOUS PAYMENT"/>
    <s v="AMBIGOUS LOCATION"/>
    <d v="2023-01-18T00:00:00"/>
    <x v="10"/>
  </r>
  <r>
    <s v="TXN_5072031"/>
    <x v="1"/>
    <n v="2"/>
    <n v="3"/>
    <x v="11"/>
    <s v="Cash"/>
    <s v="Takeaway"/>
    <d v="2023-03-23T00:00:00"/>
    <x v="5"/>
  </r>
  <r>
    <s v="TXN_8687151"/>
    <x v="3"/>
    <n v="5"/>
    <n v="5"/>
    <x v="7"/>
    <s v="Cash"/>
    <s v="AMBIGOUS LOCATION"/>
    <d v="2023-06-10T00:00:00"/>
    <x v="4"/>
  </r>
  <r>
    <s v="TXN_4031509"/>
    <x v="7"/>
    <n v="4"/>
    <n v="4"/>
    <x v="5"/>
    <s v="Credit Card"/>
    <s v="Takeaway"/>
    <d v="2023-01-04T00:00:00"/>
    <x v="10"/>
  </r>
  <r>
    <s v="TXN_5265095"/>
    <x v="0"/>
    <n v="1"/>
    <n v="2"/>
    <x v="12"/>
    <s v="ERROR"/>
    <s v="AMBIGOUS LOCATION"/>
    <d v="2023-06-23T00:00:00"/>
    <x v="4"/>
  </r>
  <r>
    <s v="TXN_6541415"/>
    <x v="5"/>
    <n v="4"/>
    <n v="3"/>
    <x v="1"/>
    <s v="Cash"/>
    <s v="In-store"/>
    <d v="2023-11-25T00:00:00"/>
    <x v="8"/>
  </r>
  <r>
    <s v="TXN_4108138"/>
    <x v="0"/>
    <n v="5"/>
    <n v="2"/>
    <x v="2"/>
    <s v="Cash"/>
    <s v="AMBIGOUS LOCATION"/>
    <d v="2023-08-03T00:00:00"/>
    <x v="11"/>
  </r>
  <r>
    <s v="TXN_1909796"/>
    <x v="4"/>
    <n v="2"/>
    <n v="4"/>
    <x v="8"/>
    <s v="AMBIGOUS PAYMENT"/>
    <s v="Takeaway"/>
    <d v="2023-07-12T00:00:00"/>
    <x v="2"/>
  </r>
  <r>
    <s v="TXN_1928241"/>
    <x v="0"/>
    <n v="3"/>
    <n v="2"/>
    <x v="11"/>
    <s v="Cash"/>
    <s v="In-store"/>
    <d v="2023-04-30T00:00:00"/>
    <x v="3"/>
  </r>
  <r>
    <s v="TXN_4283157"/>
    <x v="3"/>
    <n v="5"/>
    <n v="5"/>
    <x v="7"/>
    <s v="Digital Wallet"/>
    <s v="In-store"/>
    <d v="2023-11-25T00:00:00"/>
    <x v="8"/>
  </r>
  <r>
    <s v="TXN_8013032"/>
    <x v="0"/>
    <n v="2"/>
    <n v="2"/>
    <x v="0"/>
    <s v="Credit Card"/>
    <s v="AMBIGOUS LOCATION"/>
    <d v="2023-03-07T00:00:00"/>
    <x v="5"/>
  </r>
  <r>
    <s v="TXN_8301424"/>
    <x v="9"/>
    <n v="2"/>
    <n v="3"/>
    <x v="11"/>
    <s v="AMBIGOUS PAYMENT"/>
    <s v="ERROR"/>
    <d v="2023-06-27T00:00:00"/>
    <x v="4"/>
  </r>
  <r>
    <s v="TXN_7965998"/>
    <x v="9"/>
    <n v="1"/>
    <n v="3"/>
    <x v="10"/>
    <s v="Credit Card"/>
    <s v="In-store"/>
    <d v="2023-11-02T00:00:00"/>
    <x v="8"/>
  </r>
  <r>
    <s v="TXN_9238666"/>
    <x v="2"/>
    <n v="1"/>
    <n v="1"/>
    <x v="13"/>
    <s v="ERROR"/>
    <s v="Takeaway"/>
    <d v="2023-07-31T00:00:00"/>
    <x v="2"/>
  </r>
  <r>
    <s v="TXN_1631695"/>
    <x v="8"/>
    <n v="2"/>
    <n v="1.5"/>
    <x v="10"/>
    <s v="AMBIGOUS PAYMENT"/>
    <s v="In-store"/>
    <d v="2023-09-19T00:00:00"/>
    <x v="0"/>
  </r>
  <r>
    <s v="TXN_1435086"/>
    <x v="1"/>
    <n v="5"/>
    <n v="3"/>
    <x v="6"/>
    <s v="AMBIGOUS PAYMENT"/>
    <s v="ERROR"/>
    <d v="2023-02-09T00:00:00"/>
    <x v="9"/>
  </r>
  <r>
    <s v="TXN_3226832"/>
    <x v="5"/>
    <n v="5"/>
    <n v="4"/>
    <x v="3"/>
    <s v="Cash"/>
    <s v="UNKNOWN"/>
    <d v="2023-09-04T00:00:00"/>
    <x v="0"/>
  </r>
  <r>
    <s v="TXN_1648671"/>
    <x v="6"/>
    <n v="3"/>
    <n v="4"/>
    <x v="1"/>
    <s v="Cash"/>
    <s v="Takeaway"/>
    <d v="2023-05-21T00:00:00"/>
    <x v="1"/>
  </r>
  <r>
    <s v="TXN_4062737"/>
    <x v="1"/>
    <n v="3"/>
    <n v="3"/>
    <x v="4"/>
    <s v="Cash"/>
    <s v="In-store"/>
    <d v="2023-07-02T00:00:00"/>
    <x v="2"/>
  </r>
  <r>
    <s v="TXN_3494565"/>
    <x v="7"/>
    <n v="2"/>
    <n v="4"/>
    <x v="8"/>
    <s v="ERROR"/>
    <s v="AMBIGOUS LOCATION"/>
    <d v="2023-07-10T00:00:00"/>
    <x v="2"/>
  </r>
  <r>
    <s v="TXN_9249507"/>
    <x v="2"/>
    <n v="4"/>
    <n v="1"/>
    <x v="0"/>
    <s v="Credit Card"/>
    <s v="In-store"/>
    <d v="2023-11-21T00:00:00"/>
    <x v="8"/>
  </r>
  <r>
    <s v="TXN_4689500"/>
    <x v="6"/>
    <n v="4"/>
    <n v="4"/>
    <x v="5"/>
    <s v="AMBIGOUS PAYMENT"/>
    <s v="AMBIGOUS LOCATION"/>
    <d v="2023-12-02T00:00:00"/>
    <x v="7"/>
  </r>
  <r>
    <s v="TXN_8989148"/>
    <x v="8"/>
    <n v="2"/>
    <n v="1.5"/>
    <x v="10"/>
    <s v="AMBIGOUS PAYMENT"/>
    <s v="AMBIGOUS LOCATION"/>
    <d v="2023-11-25T00:00:00"/>
    <x v="8"/>
  </r>
  <r>
    <s v="TXN_8316826"/>
    <x v="0"/>
    <n v="3"/>
    <n v="2"/>
    <x v="11"/>
    <s v="AMBIGOUS PAYMENT"/>
    <s v="In-store"/>
    <d v="2023-04-17T00:00:00"/>
    <x v="3"/>
  </r>
  <r>
    <s v="TXN_9836934"/>
    <x v="2"/>
    <n v="3"/>
    <n v="1"/>
    <x v="10"/>
    <s v="Digital Wallet"/>
    <s v="In-store"/>
    <d v="2023-03-13T00:00:00"/>
    <x v="5"/>
  </r>
  <r>
    <s v="TXN_8005489"/>
    <x v="1"/>
    <n v="3"/>
    <n v="3"/>
    <x v="4"/>
    <s v="AMBIGOUS PAYMENT"/>
    <s v="In-store"/>
    <d v="2023-08-12T00:00:00"/>
    <x v="11"/>
  </r>
  <r>
    <s v="TXN_3925836"/>
    <x v="2"/>
    <n v="3"/>
    <n v="1"/>
    <x v="10"/>
    <s v="Digital Wallet"/>
    <s v="In-store"/>
    <d v="2023-02-16T00:00:00"/>
    <x v="9"/>
  </r>
  <r>
    <s v="TXN_1896955"/>
    <x v="3"/>
    <n v="5"/>
    <n v="5"/>
    <x v="7"/>
    <s v="AMBIGOUS PAYMENT"/>
    <s v="In-store"/>
    <d v="2023-09-23T00:00:00"/>
    <x v="0"/>
  </r>
  <r>
    <s v="TXN_5075974"/>
    <x v="4"/>
    <n v="4"/>
    <n v="4"/>
    <x v="5"/>
    <s v="Digital Wallet"/>
    <s v="AMBIGOUS LOCATION"/>
    <d v="2023-04-11T00:00:00"/>
    <x v="3"/>
  </r>
  <r>
    <s v="TXN_3978874"/>
    <x v="4"/>
    <n v="5"/>
    <n v="4"/>
    <x v="3"/>
    <s v="Credit Card"/>
    <s v="In-store"/>
    <d v="2023-03-13T00:00:00"/>
    <x v="5"/>
  </r>
  <r>
    <s v="TXN_8955912"/>
    <x v="6"/>
    <n v="1"/>
    <n v="4"/>
    <x v="0"/>
    <s v="AMBIGOUS PAYMENT"/>
    <s v="AMBIGOUS LOCATION"/>
    <d v="2023-11-07T00:00:00"/>
    <x v="8"/>
  </r>
  <r>
    <s v="TXN_1136554"/>
    <x v="4"/>
    <n v="3"/>
    <n v="4"/>
    <x v="1"/>
    <s v="UNKNOWN"/>
    <s v="Takeaway"/>
    <d v="2023-03-26T00:00:00"/>
    <x v="5"/>
  </r>
  <r>
    <s v="TXN_8007337"/>
    <x v="1"/>
    <n v="2"/>
    <n v="3"/>
    <x v="11"/>
    <s v="Digital Wallet"/>
    <s v="Takeaway"/>
    <d v="2023-11-01T00:00:00"/>
    <x v="8"/>
  </r>
  <r>
    <s v="TXN_8129834"/>
    <x v="3"/>
    <n v="1"/>
    <n v="5"/>
    <x v="9"/>
    <s v="Cash"/>
    <s v="AMBIGOUS LOCATION"/>
    <d v="2023-07-22T00:00:00"/>
    <x v="2"/>
  </r>
  <r>
    <s v="TXN_3831848"/>
    <x v="5"/>
    <n v="1"/>
    <n v="4"/>
    <x v="0"/>
    <s v="Digital Wallet"/>
    <s v="Takeaway"/>
    <d v="2023-11-03T00:00:00"/>
    <x v="8"/>
  </r>
  <r>
    <s v="TXN_5365809"/>
    <x v="1"/>
    <n v="3"/>
    <n v="3"/>
    <x v="4"/>
    <s v="Cash"/>
    <s v="In-store"/>
    <d v="2023-09-14T00:00:00"/>
    <x v="0"/>
  </r>
  <r>
    <s v="TXN_8166407"/>
    <x v="4"/>
    <n v="2"/>
    <n v="4"/>
    <x v="8"/>
    <s v="AMBIGOUS PAYMENT"/>
    <s v="AMBIGOUS LOCATION"/>
    <d v="2023-07-26T00:00:00"/>
    <x v="2"/>
  </r>
  <r>
    <s v="TXN_6629480"/>
    <x v="4"/>
    <n v="5"/>
    <n v="4"/>
    <x v="3"/>
    <s v="Credit Card"/>
    <s v="In-store"/>
    <d v="2023-02-28T00:00:00"/>
    <x v="9"/>
  </r>
  <r>
    <s v="TXN_3833797"/>
    <x v="0"/>
    <n v="4"/>
    <n v="2"/>
    <x v="8"/>
    <s v="UNKNOWN"/>
    <s v="In-store"/>
    <d v="2023-01-27T00:00:00"/>
    <x v="10"/>
  </r>
  <r>
    <s v="TXN_2643815"/>
    <x v="2"/>
    <n v="3"/>
    <n v="1"/>
    <x v="10"/>
    <s v="ERROR"/>
    <s v="AMBIGOUS LOCATION"/>
    <d v="2023-12-06T00:00:00"/>
    <x v="7"/>
  </r>
  <r>
    <s v="TXN_2996519"/>
    <x v="1"/>
    <n v="5"/>
    <n v="3"/>
    <x v="6"/>
    <s v="Cash"/>
    <s v="AMBIGOUS LOCATION"/>
    <d v="2023-01-19T00:00:00"/>
    <x v="10"/>
  </r>
  <r>
    <s v="TXN_8810894"/>
    <x v="4"/>
    <n v="1"/>
    <n v="4"/>
    <x v="0"/>
    <s v="AMBIGOUS PAYMENT"/>
    <s v="AMBIGOUS LOCATION"/>
    <d v="2023-02-20T00:00:00"/>
    <x v="9"/>
  </r>
  <r>
    <s v="TXN_7412722"/>
    <x v="9"/>
    <n v="4"/>
    <n v="3"/>
    <x v="1"/>
    <s v="Cash"/>
    <s v="In-store"/>
    <d v="2023-04-07T00:00:00"/>
    <x v="3"/>
  </r>
  <r>
    <s v="TXN_3937509"/>
    <x v="4"/>
    <n v="2"/>
    <n v="4"/>
    <x v="8"/>
    <s v="AMBIGOUS PAYMENT"/>
    <s v="In-store"/>
    <d v="2023-03-20T00:00:00"/>
    <x v="5"/>
  </r>
  <r>
    <s v="TXN_6000201"/>
    <x v="2"/>
    <n v="3"/>
    <n v="1"/>
    <x v="10"/>
    <s v="Cash"/>
    <s v="Takeaway"/>
    <d v="2023-02-16T00:00:00"/>
    <x v="9"/>
  </r>
  <r>
    <s v="TXN_1714274"/>
    <x v="2"/>
    <n v="4"/>
    <n v="1"/>
    <x v="0"/>
    <s v="AMBIGOUS PAYMENT"/>
    <s v="In-store"/>
    <d v="2023-12-27T00:00:00"/>
    <x v="7"/>
  </r>
  <r>
    <s v="TXN_3800182"/>
    <x v="8"/>
    <n v="2"/>
    <n v="1.5"/>
    <x v="10"/>
    <s v="Cash"/>
    <s v="In-store"/>
    <d v="2023-10-26T00:00:00"/>
    <x v="6"/>
  </r>
  <r>
    <s v="TXN_5115080"/>
    <x v="7"/>
    <n v="5"/>
    <n v="3"/>
    <x v="6"/>
    <s v="Credit Card"/>
    <s v="AMBIGOUS LOCATION"/>
    <d v="2023-02-18T00:00:00"/>
    <x v="9"/>
  </r>
  <r>
    <s v="TXN_9788956"/>
    <x v="9"/>
    <n v="4"/>
    <n v="3"/>
    <x v="1"/>
    <s v="ERROR"/>
    <s v="AMBIGOUS LOCATION"/>
    <d v="2023-04-11T00:00:00"/>
    <x v="3"/>
  </r>
  <r>
    <s v="TXN_6311602"/>
    <x v="9"/>
    <n v="3"/>
    <n v="3"/>
    <x v="4"/>
    <s v="Credit Card"/>
    <s v="AMBIGOUS LOCATION"/>
    <d v="2023-05-15T00:00:00"/>
    <x v="1"/>
  </r>
  <r>
    <s v="TXN_2950680"/>
    <x v="0"/>
    <n v="2"/>
    <n v="2"/>
    <x v="0"/>
    <s v="Credit Card"/>
    <s v="Takeaway"/>
    <d v="2023-12-10T00:00:00"/>
    <x v="7"/>
  </r>
  <r>
    <s v="TXN_6749847"/>
    <x v="1"/>
    <n v="2"/>
    <n v="3"/>
    <x v="11"/>
    <s v="Credit Card"/>
    <s v="AMBIGOUS LOCATION"/>
    <d v="2023-08-15T00:00:00"/>
    <x v="11"/>
  </r>
  <r>
    <s v="TXN_2143187"/>
    <x v="4"/>
    <n v="1"/>
    <n v="4"/>
    <x v="0"/>
    <s v="AMBIGOUS PAYMENT"/>
    <s v="In-store"/>
    <d v="2023-04-21T00:00:00"/>
    <x v="3"/>
  </r>
  <r>
    <s v="TXN_8964522"/>
    <x v="7"/>
    <n v="3"/>
    <n v="3"/>
    <x v="4"/>
    <s v="Credit Card"/>
    <s v="Takeaway"/>
    <d v="2023-10-28T00:00:00"/>
    <x v="6"/>
  </r>
  <r>
    <s v="TXN_4088917"/>
    <x v="0"/>
    <n v="3"/>
    <n v="2"/>
    <x v="11"/>
    <s v="Cash"/>
    <s v="Takeaway"/>
    <d v="2023-02-04T00:00:00"/>
    <x v="9"/>
  </r>
  <r>
    <s v="TXN_3779366"/>
    <x v="2"/>
    <n v="1"/>
    <n v="1"/>
    <x v="13"/>
    <s v="Digital Wallet"/>
    <s v="In-store"/>
    <d v="2023-04-15T00:00:00"/>
    <x v="3"/>
  </r>
  <r>
    <s v="TXN_7724048"/>
    <x v="4"/>
    <n v="1"/>
    <n v="4"/>
    <x v="0"/>
    <s v="ERROR"/>
    <s v="In-store"/>
    <d v="2023-11-12T00:00:00"/>
    <x v="8"/>
  </r>
  <r>
    <s v="TXN_2698591"/>
    <x v="8"/>
    <n v="5"/>
    <n v="1.5"/>
    <x v="14"/>
    <s v="AMBIGOUS PAYMENT"/>
    <s v="AMBIGOUS LOCATION"/>
    <d v="2023-08-05T00:00:00"/>
    <x v="11"/>
  </r>
  <r>
    <s v="TXN_3171373"/>
    <x v="4"/>
    <n v="3"/>
    <n v="4"/>
    <x v="1"/>
    <s v="Credit Card"/>
    <s v="In-store"/>
    <d v="2023-05-10T00:00:00"/>
    <x v="1"/>
  </r>
  <r>
    <s v="TXN_6498163"/>
    <x v="4"/>
    <n v="5"/>
    <n v="4"/>
    <x v="3"/>
    <s v="AMBIGOUS PAYMENT"/>
    <s v="In-store"/>
    <d v="2023-07-15T00:00:00"/>
    <x v="2"/>
  </r>
  <r>
    <s v="TXN_6717827"/>
    <x v="3"/>
    <n v="3"/>
    <n v="5"/>
    <x v="6"/>
    <s v="Digital Wallet"/>
    <s v="AMBIGOUS LOCATION"/>
    <d v="2023-11-15T00:00:00"/>
    <x v="8"/>
  </r>
  <r>
    <s v="TXN_9089898"/>
    <x v="3"/>
    <n v="3"/>
    <n v="5"/>
    <x v="6"/>
    <s v="Credit Card"/>
    <s v="AMBIGOUS LOCATION"/>
    <d v="2023-01-11T00:00:00"/>
    <x v="10"/>
  </r>
  <r>
    <s v="TXN_8587583"/>
    <x v="1"/>
    <n v="1"/>
    <n v="3"/>
    <x v="10"/>
    <s v="AMBIGOUS PAYMENT"/>
    <s v="AMBIGOUS LOCATION"/>
    <d v="2023-10-01T00:00:00"/>
    <x v="6"/>
  </r>
  <r>
    <s v="TXN_8693704"/>
    <x v="3"/>
    <n v="5"/>
    <n v="5"/>
    <x v="7"/>
    <s v="Cash"/>
    <s v="In-store"/>
    <d v="2023-05-04T00:00:00"/>
    <x v="1"/>
  </r>
  <r>
    <s v="TXN_3857960"/>
    <x v="3"/>
    <n v="4"/>
    <n v="5"/>
    <x v="3"/>
    <s v="Cash"/>
    <s v="In-store"/>
    <d v="2023-04-26T00:00:00"/>
    <x v="3"/>
  </r>
  <r>
    <s v="TXN_3499124"/>
    <x v="10"/>
    <n v="4"/>
    <n v="4"/>
    <x v="5"/>
    <s v="Credit Card"/>
    <s v="AMBIGOUS LOCATION"/>
    <d v="2023-08-25T00:00:00"/>
    <x v="11"/>
  </r>
  <r>
    <s v="TXN_9250710"/>
    <x v="3"/>
    <n v="1"/>
    <n v="5"/>
    <x v="9"/>
    <s v="Cash"/>
    <s v="In-store"/>
    <d v="2023-05-28T00:00:00"/>
    <x v="1"/>
  </r>
  <r>
    <s v="TXN_7058377"/>
    <x v="9"/>
    <n v="1"/>
    <n v="3"/>
    <x v="10"/>
    <s v="AMBIGOUS PAYMENT"/>
    <s v="Takeaway"/>
    <d v="2023-04-30T00:00:00"/>
    <x v="3"/>
  </r>
  <r>
    <s v="TXN_6766492"/>
    <x v="3"/>
    <n v="1"/>
    <n v="5"/>
    <x v="9"/>
    <s v="AMBIGOUS PAYMENT"/>
    <s v="ERROR"/>
    <d v="2023-01-14T00:00:00"/>
    <x v="10"/>
  </r>
  <r>
    <s v="TXN_9879996"/>
    <x v="0"/>
    <n v="4"/>
    <n v="2"/>
    <x v="8"/>
    <s v="Digital Wallet"/>
    <s v="In-store"/>
    <d v="2023-03-01T00:00:00"/>
    <x v="5"/>
  </r>
  <r>
    <s v="TXN_4291940"/>
    <x v="1"/>
    <n v="3"/>
    <n v="3"/>
    <x v="4"/>
    <s v="Credit Card"/>
    <s v="In-store"/>
    <d v="2023-11-13T00:00:00"/>
    <x v="8"/>
  </r>
  <r>
    <s v="TXN_7433461"/>
    <x v="2"/>
    <n v="2"/>
    <n v="1"/>
    <x v="12"/>
    <s v="Digital Wallet"/>
    <s v="AMBIGOUS LOCATION"/>
    <d v="2023-07-09T00:00:00"/>
    <x v="2"/>
  </r>
  <r>
    <s v="TXN_4068262"/>
    <x v="3"/>
    <n v="2"/>
    <n v="5"/>
    <x v="2"/>
    <s v="Credit Card"/>
    <s v="AMBIGOUS LOCATION"/>
    <d v="2023-05-13T00:00:00"/>
    <x v="1"/>
  </r>
  <r>
    <s v="TXN_5047447"/>
    <x v="3"/>
    <n v="1"/>
    <n v="5"/>
    <x v="9"/>
    <s v="Digital Wallet"/>
    <s v="Takeaway"/>
    <d v="2023-12-27T00:00:00"/>
    <x v="7"/>
  </r>
  <r>
    <s v="TXN_6623508"/>
    <x v="2"/>
    <n v="5"/>
    <n v="1"/>
    <x v="9"/>
    <s v="Digital Wallet"/>
    <s v="Takeaway"/>
    <d v="2023-05-18T00:00:00"/>
    <x v="1"/>
  </r>
  <r>
    <s v="TXN_2651216"/>
    <x v="5"/>
    <n v="3"/>
    <n v="4"/>
    <x v="1"/>
    <s v="AMBIGOUS PAYMENT"/>
    <s v="AMBIGOUS LOCATION"/>
    <d v="2023-04-04T00:00:00"/>
    <x v="3"/>
  </r>
  <r>
    <s v="TXN_9350833"/>
    <x v="1"/>
    <n v="1"/>
    <n v="3"/>
    <x v="10"/>
    <s v="Cash"/>
    <s v="Takeaway"/>
    <d v="2023-01-17T00:00:00"/>
    <x v="10"/>
  </r>
  <r>
    <s v="TXN_8377564"/>
    <x v="1"/>
    <n v="5"/>
    <n v="3"/>
    <x v="6"/>
    <s v="AMBIGOUS PAYMENT"/>
    <s v="In-store"/>
    <d v="2023-07-14T00:00:00"/>
    <x v="2"/>
  </r>
  <r>
    <s v="TXN_7031118"/>
    <x v="3"/>
    <n v="1"/>
    <n v="5"/>
    <x v="9"/>
    <s v="Credit Card"/>
    <s v="ERROR"/>
    <d v="2023-03-29T00:00:00"/>
    <x v="5"/>
  </r>
  <r>
    <s v="TXN_2230167"/>
    <x v="1"/>
    <n v="4"/>
    <n v="3"/>
    <x v="1"/>
    <s v="Digital Wallet"/>
    <s v="Takeaway"/>
    <d v="2023-09-22T00:00:00"/>
    <x v="0"/>
  </r>
  <r>
    <s v="TXN_6446616"/>
    <x v="8"/>
    <n v="3"/>
    <n v="1.5"/>
    <x v="15"/>
    <s v="ERROR"/>
    <s v="AMBIGOUS LOCATION"/>
    <d v="2023-09-30T00:00:00"/>
    <x v="0"/>
  </r>
  <r>
    <s v="TXN_1721827"/>
    <x v="1"/>
    <n v="4"/>
    <n v="3"/>
    <x v="1"/>
    <s v="Digital Wallet"/>
    <s v="ERROR"/>
    <d v="2023-08-22T00:00:00"/>
    <x v="11"/>
  </r>
  <r>
    <s v="TXN_6334895"/>
    <x v="4"/>
    <n v="1"/>
    <n v="4"/>
    <x v="0"/>
    <s v="Credit Card"/>
    <s v="ERROR"/>
    <d v="2023-07-27T00:00:00"/>
    <x v="2"/>
  </r>
  <r>
    <s v="TXN_7077119"/>
    <x v="10"/>
    <n v="1"/>
    <n v="4"/>
    <x v="0"/>
    <s v="Digital Wallet"/>
    <s v="In-store"/>
    <d v="2023-12-30T00:00:00"/>
    <x v="7"/>
  </r>
  <r>
    <s v="TXN_4700144"/>
    <x v="0"/>
    <n v="4"/>
    <n v="2"/>
    <x v="8"/>
    <s v="AMBIGOUS PAYMENT"/>
    <s v="In-store"/>
    <d v="2023-12-21T00:00:00"/>
    <x v="7"/>
  </r>
  <r>
    <s v="TXN_5526852"/>
    <x v="6"/>
    <n v="5"/>
    <n v="4"/>
    <x v="3"/>
    <s v="Digital Wallet"/>
    <s v="In-store"/>
    <d v="2023-09-28T00:00:00"/>
    <x v="0"/>
  </r>
  <r>
    <s v="TXN_6846228"/>
    <x v="3"/>
    <n v="3"/>
    <n v="5"/>
    <x v="6"/>
    <s v="AMBIGOUS PAYMENT"/>
    <s v="In-store"/>
    <d v="2023-11-16T00:00:00"/>
    <x v="8"/>
  </r>
  <r>
    <s v="TXN_8570890"/>
    <x v="9"/>
    <n v="4"/>
    <n v="3"/>
    <x v="1"/>
    <s v="AMBIGOUS PAYMENT"/>
    <s v="AMBIGOUS LOCATION"/>
    <d v="2023-04-14T00:00:00"/>
    <x v="3"/>
  </r>
  <r>
    <s v="TXN_3205009"/>
    <x v="8"/>
    <n v="2"/>
    <n v="1.5"/>
    <x v="10"/>
    <s v="Cash"/>
    <s v="In-store"/>
    <d v="2023-01-03T00:00:00"/>
    <x v="10"/>
  </r>
  <r>
    <s v="TXN_3786188"/>
    <x v="8"/>
    <n v="3"/>
    <n v="1.5"/>
    <x v="15"/>
    <s v="Credit Card"/>
    <s v="In-store"/>
    <d v="2023-10-20T00:00:00"/>
    <x v="6"/>
  </r>
  <r>
    <s v="TXN_4530804"/>
    <x v="0"/>
    <n v="4"/>
    <n v="2"/>
    <x v="8"/>
    <s v="AMBIGOUS PAYMENT"/>
    <s v="AMBIGOUS LOCATION"/>
    <d v="2023-01-12T00:00:00"/>
    <x v="10"/>
  </r>
  <r>
    <s v="TXN_9642066"/>
    <x v="6"/>
    <n v="3"/>
    <n v="4"/>
    <x v="1"/>
    <s v="Credit Card"/>
    <s v="In-store"/>
    <d v="2023-08-31T00:00:00"/>
    <x v="11"/>
  </r>
  <r>
    <s v="TXN_7328294"/>
    <x v="9"/>
    <n v="2"/>
    <n v="3"/>
    <x v="11"/>
    <s v="Cash"/>
    <s v="AMBIGOUS LOCATION"/>
    <d v="2023-07-07T00:00:00"/>
    <x v="2"/>
  </r>
  <r>
    <s v="TXN_9238066"/>
    <x v="8"/>
    <n v="5"/>
    <n v="1.5"/>
    <x v="14"/>
    <s v="Digital Wallet"/>
    <s v="In-store"/>
    <d v="2023-09-15T00:00:00"/>
    <x v="0"/>
  </r>
  <r>
    <s v="TXN_5415901"/>
    <x v="1"/>
    <n v="2"/>
    <n v="3"/>
    <x v="11"/>
    <s v="Digital Wallet"/>
    <s v="AMBIGOUS LOCATION"/>
    <d v="2023-10-21T00:00:00"/>
    <x v="6"/>
  </r>
  <r>
    <s v="TXN_6714420"/>
    <x v="10"/>
    <n v="2"/>
    <n v="3"/>
    <x v="11"/>
    <s v="Credit Card"/>
    <s v="Takeaway"/>
    <d v="2023-03-30T00:00:00"/>
    <x v="5"/>
  </r>
  <r>
    <s v="TXN_6616971"/>
    <x v="9"/>
    <n v="2"/>
    <n v="3"/>
    <x v="11"/>
    <s v="Digital Wallet"/>
    <s v="Takeaway"/>
    <d v="2023-09-02T00:00:00"/>
    <x v="0"/>
  </r>
  <r>
    <s v="TXN_7803615"/>
    <x v="3"/>
    <n v="3"/>
    <n v="5"/>
    <x v="6"/>
    <s v="Cash"/>
    <s v="In-store"/>
    <d v="2023-12-13T00:00:00"/>
    <x v="7"/>
  </r>
  <r>
    <s v="TXN_3544789"/>
    <x v="8"/>
    <n v="4"/>
    <n v="1.5"/>
    <x v="11"/>
    <s v="UNKNOWN"/>
    <s v="In-store"/>
    <d v="2023-07-14T00:00:00"/>
    <x v="2"/>
  </r>
  <r>
    <s v="TXN_1583597"/>
    <x v="3"/>
    <n v="1"/>
    <n v="5"/>
    <x v="9"/>
    <s v="Cash"/>
    <s v="In-store"/>
    <d v="2023-05-10T00:00:00"/>
    <x v="1"/>
  </r>
  <r>
    <s v="TXN_8472308"/>
    <x v="2"/>
    <n v="2"/>
    <n v="1"/>
    <x v="12"/>
    <s v="Digital Wallet"/>
    <s v="Takeaway"/>
    <d v="2023-08-19T00:00:00"/>
    <x v="11"/>
  </r>
  <r>
    <s v="TXN_1967565"/>
    <x v="4"/>
    <n v="5"/>
    <n v="4"/>
    <x v="3"/>
    <s v="Credit Card"/>
    <s v="Takeaway"/>
    <d v="2023-03-31T00:00:00"/>
    <x v="5"/>
  </r>
  <r>
    <s v="TXN_2029497"/>
    <x v="6"/>
    <n v="2"/>
    <n v="4"/>
    <x v="8"/>
    <s v="Cash"/>
    <s v="Takeaway"/>
    <d v="2023-01-06T00:00:00"/>
    <x v="10"/>
  </r>
  <r>
    <s v="TXN_8929774"/>
    <x v="10"/>
    <n v="3"/>
    <n v="3"/>
    <x v="4"/>
    <s v="Cash"/>
    <s v="AMBIGOUS LOCATION"/>
    <d v="2023-10-02T00:00:00"/>
    <x v="6"/>
  </r>
  <r>
    <s v="TXN_7852990"/>
    <x v="6"/>
    <n v="5"/>
    <n v="4"/>
    <x v="3"/>
    <s v="Digital Wallet"/>
    <s v="Takeaway"/>
    <d v="2023-07-10T00:00:00"/>
    <x v="2"/>
  </r>
  <r>
    <s v="TXN_2534066"/>
    <x v="3"/>
    <n v="2"/>
    <n v="5"/>
    <x v="2"/>
    <s v="Cash"/>
    <s v="AMBIGOUS LOCATION"/>
    <d v="2023-10-13T00:00:00"/>
    <x v="6"/>
  </r>
  <r>
    <s v="TXN_2059647"/>
    <x v="8"/>
    <n v="1"/>
    <n v="1.5"/>
    <x v="16"/>
    <s v="Digital Wallet"/>
    <s v="In-store"/>
    <d v="2023-05-29T00:00:00"/>
    <x v="1"/>
  </r>
  <r>
    <s v="TXN_2485183"/>
    <x v="4"/>
    <n v="5"/>
    <n v="4"/>
    <x v="3"/>
    <s v="Cash"/>
    <s v="In-store"/>
    <d v="2023-07-07T00:00:00"/>
    <x v="2"/>
  </r>
  <r>
    <s v="TXN_7374846"/>
    <x v="6"/>
    <n v="1"/>
    <n v="4"/>
    <x v="0"/>
    <s v="Credit Card"/>
    <s v="UNKNOWN"/>
    <d v="2023-05-29T00:00:00"/>
    <x v="1"/>
  </r>
  <r>
    <s v="TXN_9401522"/>
    <x v="6"/>
    <n v="4"/>
    <n v="4"/>
    <x v="5"/>
    <s v="Digital Wallet"/>
    <s v="In-store"/>
    <d v="2023-11-16T00:00:00"/>
    <x v="8"/>
  </r>
  <r>
    <s v="TXN_8250651"/>
    <x v="6"/>
    <n v="4"/>
    <n v="4"/>
    <x v="5"/>
    <s v="Digital Wallet"/>
    <s v="In-store"/>
    <d v="2023-03-13T00:00:00"/>
    <x v="5"/>
  </r>
  <r>
    <s v="TXN_7191245"/>
    <x v="1"/>
    <n v="4"/>
    <n v="3"/>
    <x v="1"/>
    <s v="AMBIGOUS PAYMENT"/>
    <s v="Takeaway"/>
    <d v="2023-05-22T00:00:00"/>
    <x v="1"/>
  </r>
  <r>
    <s v="TXN_8982764"/>
    <x v="1"/>
    <n v="5"/>
    <n v="3"/>
    <x v="6"/>
    <s v="Digital Wallet"/>
    <s v="Takeaway"/>
    <d v="2023-11-23T00:00:00"/>
    <x v="8"/>
  </r>
  <r>
    <s v="TXN_8669422"/>
    <x v="7"/>
    <n v="4"/>
    <n v="3"/>
    <x v="1"/>
    <s v="Cash"/>
    <s v="Takeaway"/>
    <d v="2023-10-15T00:00:00"/>
    <x v="6"/>
  </r>
  <r>
    <s v="TXN_1153869"/>
    <x v="4"/>
    <n v="5"/>
    <n v="4"/>
    <x v="3"/>
    <s v="Credit Card"/>
    <s v="Takeaway"/>
    <d v="2023-11-03T00:00:00"/>
    <x v="8"/>
  </r>
  <r>
    <s v="TXN_5043774"/>
    <x v="6"/>
    <n v="3"/>
    <n v="4"/>
    <x v="1"/>
    <s v="Cash"/>
    <s v="AMBIGOUS LOCATION"/>
    <d v="2023-06-08T00:00:00"/>
    <x v="4"/>
  </r>
  <r>
    <s v="TXN_1746320"/>
    <x v="3"/>
    <n v="1"/>
    <n v="5"/>
    <x v="9"/>
    <s v="Cash"/>
    <s v="AMBIGOUS LOCATION"/>
    <d v="2023-11-14T00:00:00"/>
    <x v="8"/>
  </r>
  <r>
    <s v="TXN_1077129"/>
    <x v="2"/>
    <n v="1"/>
    <n v="1"/>
    <x v="13"/>
    <s v="AMBIGOUS PAYMENT"/>
    <s v="In-store"/>
    <d v="2023-09-12T00:00:00"/>
    <x v="0"/>
  </r>
  <r>
    <s v="TXN_4865338"/>
    <x v="6"/>
    <n v="4"/>
    <n v="4"/>
    <x v="5"/>
    <s v="AMBIGOUS PAYMENT"/>
    <s v="In-store"/>
    <d v="2023-11-26T00:00:00"/>
    <x v="8"/>
  </r>
  <r>
    <s v="TXN_5616583"/>
    <x v="4"/>
    <n v="1"/>
    <n v="4"/>
    <x v="0"/>
    <s v="AMBIGOUS PAYMENT"/>
    <s v="AMBIGOUS LOCATION"/>
    <d v="2023-10-13T00:00:00"/>
    <x v="6"/>
  </r>
  <r>
    <s v="TXN_2078474"/>
    <x v="2"/>
    <n v="2"/>
    <n v="1"/>
    <x v="12"/>
    <s v="AMBIGOUS PAYMENT"/>
    <s v="Takeaway"/>
    <d v="2023-11-03T00:00:00"/>
    <x v="8"/>
  </r>
  <r>
    <s v="TXN_2130245"/>
    <x v="4"/>
    <n v="5"/>
    <n v="4"/>
    <x v="3"/>
    <s v="Credit Card"/>
    <s v="AMBIGOUS LOCATION"/>
    <d v="2023-11-13T00:00:00"/>
    <x v="8"/>
  </r>
  <r>
    <s v="TXN_9076216"/>
    <x v="1"/>
    <n v="1"/>
    <n v="3"/>
    <x v="10"/>
    <s v="Cash"/>
    <s v="AMBIGOUS LOCATION"/>
    <d v="2023-12-17T00:00:00"/>
    <x v="7"/>
  </r>
  <r>
    <s v="TXN_6371987"/>
    <x v="8"/>
    <n v="5"/>
    <n v="1.5"/>
    <x v="14"/>
    <s v="UNKNOWN"/>
    <s v="Takeaway"/>
    <d v="2023-03-13T00:00:00"/>
    <x v="5"/>
  </r>
  <r>
    <s v="TXN_9913877"/>
    <x v="0"/>
    <n v="2"/>
    <n v="2"/>
    <x v="0"/>
    <s v="Credit Card"/>
    <s v="AMBIGOUS LOCATION"/>
    <d v="2023-05-09T00:00:00"/>
    <x v="1"/>
  </r>
  <r>
    <s v="TXN_2084377"/>
    <x v="4"/>
    <n v="1"/>
    <n v="4"/>
    <x v="0"/>
    <s v="Credit Card"/>
    <s v="ERROR"/>
    <d v="2023-10-22T00:00:00"/>
    <x v="6"/>
  </r>
  <r>
    <s v="TXN_1842675"/>
    <x v="2"/>
    <n v="4"/>
    <n v="1"/>
    <x v="0"/>
    <s v="Credit Card"/>
    <s v="Takeaway"/>
    <d v="2023-06-23T00:00:00"/>
    <x v="4"/>
  </r>
  <r>
    <s v="TXN_8605813"/>
    <x v="2"/>
    <n v="1"/>
    <n v="1"/>
    <x v="13"/>
    <s v="AMBIGOUS PAYMENT"/>
    <s v="AMBIGOUS LOCATION"/>
    <d v="2023-06-30T00:00:00"/>
    <x v="4"/>
  </r>
  <r>
    <s v="TXN_9755352"/>
    <x v="6"/>
    <n v="5"/>
    <n v="4"/>
    <x v="3"/>
    <s v="AMBIGOUS PAYMENT"/>
    <s v="In-store"/>
    <d v="2023-05-13T00:00:00"/>
    <x v="1"/>
  </r>
  <r>
    <s v="TXN_2305908"/>
    <x v="0"/>
    <n v="4"/>
    <n v="2"/>
    <x v="8"/>
    <s v="Cash"/>
    <s v="AMBIGOUS LOCATION"/>
    <d v="2023-04-25T00:00:00"/>
    <x v="3"/>
  </r>
  <r>
    <s v="TXN_6953697"/>
    <x v="5"/>
    <n v="3"/>
    <n v="4"/>
    <x v="1"/>
    <s v="AMBIGOUS PAYMENT"/>
    <s v="Takeaway"/>
    <d v="2023-05-27T00:00:00"/>
    <x v="1"/>
  </r>
  <r>
    <s v="TXN_3495950"/>
    <x v="8"/>
    <n v="4"/>
    <n v="1.5"/>
    <x v="11"/>
    <s v="Credit Card"/>
    <s v="In-store"/>
    <d v="2023-02-19T00:00:00"/>
    <x v="9"/>
  </r>
  <r>
    <s v="TXN_7557340"/>
    <x v="8"/>
    <n v="5"/>
    <n v="1.5"/>
    <x v="14"/>
    <s v="Credit Card"/>
    <s v="In-store"/>
    <d v="2023-12-11T00:00:00"/>
    <x v="7"/>
  </r>
  <r>
    <s v="TXN_1157817"/>
    <x v="4"/>
    <n v="1"/>
    <n v="4"/>
    <x v="0"/>
    <s v="Digital Wallet"/>
    <s v="In-store"/>
    <d v="2023-04-25T00:00:00"/>
    <x v="3"/>
  </r>
  <r>
    <s v="TXN_2020318"/>
    <x v="8"/>
    <n v="3"/>
    <n v="1.5"/>
    <x v="15"/>
    <s v="Digital Wallet"/>
    <s v="In-store"/>
    <d v="2023-10-12T00:00:00"/>
    <x v="6"/>
  </r>
  <r>
    <s v="TXN_8692094"/>
    <x v="0"/>
    <n v="5"/>
    <n v="2"/>
    <x v="2"/>
    <s v="AMBIGOUS PAYMENT"/>
    <s v="Takeaway"/>
    <d v="2023-08-30T00:00:00"/>
    <x v="11"/>
  </r>
  <r>
    <s v="TXN_5307411"/>
    <x v="1"/>
    <n v="3"/>
    <n v="3"/>
    <x v="4"/>
    <s v="Digital Wallet"/>
    <s v="Takeaway"/>
    <d v="2023-10-21T00:00:00"/>
    <x v="6"/>
  </r>
  <r>
    <s v="TXN_9703120"/>
    <x v="0"/>
    <n v="3"/>
    <n v="2"/>
    <x v="11"/>
    <s v="Credit Card"/>
    <s v="AMBIGOUS LOCATION"/>
    <d v="2023-11-02T00:00:00"/>
    <x v="8"/>
  </r>
  <r>
    <s v="TXN_1289133"/>
    <x v="9"/>
    <n v="1"/>
    <n v="3"/>
    <x v="10"/>
    <s v="Cash"/>
    <s v="UNKNOWN"/>
    <d v="2023-09-19T00:00:00"/>
    <x v="0"/>
  </r>
  <r>
    <s v="TXN_2031459"/>
    <x v="1"/>
    <n v="3"/>
    <n v="3"/>
    <x v="4"/>
    <s v="Cash"/>
    <s v="Takeaway"/>
    <d v="2023-07-04T00:00:00"/>
    <x v="2"/>
  </r>
  <r>
    <s v="TXN_1333682"/>
    <x v="4"/>
    <n v="1"/>
    <n v="4"/>
    <x v="0"/>
    <s v="Digital Wallet"/>
    <s v="AMBIGOUS LOCATION"/>
    <d v="2023-01-28T00:00:00"/>
    <x v="10"/>
  </r>
  <r>
    <s v="TXN_2256622"/>
    <x v="2"/>
    <n v="2"/>
    <n v="1"/>
    <x v="12"/>
    <s v="Cash"/>
    <s v="In-store"/>
    <d v="2023-10-04T00:00:00"/>
    <x v="6"/>
  </r>
  <r>
    <s v="TXN_4912930"/>
    <x v="4"/>
    <n v="3"/>
    <n v="4"/>
    <x v="1"/>
    <s v="Credit Card"/>
    <s v="In-store"/>
    <d v="2023-02-26T00:00:00"/>
    <x v="9"/>
  </r>
  <r>
    <s v="TXN_4942692"/>
    <x v="0"/>
    <n v="2"/>
    <n v="2"/>
    <x v="0"/>
    <s v="AMBIGOUS PAYMENT"/>
    <s v="Takeaway"/>
    <d v="2023-01-15T00:00:00"/>
    <x v="10"/>
  </r>
  <r>
    <s v="TXN_3723007"/>
    <x v="8"/>
    <n v="3"/>
    <n v="1.5"/>
    <x v="15"/>
    <s v="Digital Wallet"/>
    <s v="In-store"/>
    <d v="2023-05-18T00:00:00"/>
    <x v="1"/>
  </r>
  <r>
    <s v="TXN_7922392"/>
    <x v="6"/>
    <n v="3"/>
    <n v="4"/>
    <x v="1"/>
    <s v="AMBIGOUS PAYMENT"/>
    <s v="AMBIGOUS LOCATION"/>
    <d v="2023-05-03T00:00:00"/>
    <x v="1"/>
  </r>
  <r>
    <s v="TXN_7498727"/>
    <x v="3"/>
    <n v="3"/>
    <n v="5"/>
    <x v="6"/>
    <s v="Cash"/>
    <s v="AMBIGOUS LOCATION"/>
    <d v="2023-11-06T00:00:00"/>
    <x v="8"/>
  </r>
  <r>
    <s v="TXN_1222338"/>
    <x v="2"/>
    <n v="1"/>
    <n v="1"/>
    <x v="13"/>
    <s v="AMBIGOUS PAYMENT"/>
    <s v="In-store"/>
    <d v="2023-10-11T00:00:00"/>
    <x v="6"/>
  </r>
  <r>
    <s v="TXN_6878866"/>
    <x v="4"/>
    <n v="3"/>
    <n v="4"/>
    <x v="1"/>
    <s v="Credit Card"/>
    <s v="AMBIGOUS LOCATION"/>
    <d v="2023-02-25T00:00:00"/>
    <x v="9"/>
  </r>
  <r>
    <s v="TXN_9223242"/>
    <x v="4"/>
    <n v="2"/>
    <n v="4"/>
    <x v="8"/>
    <s v="AMBIGOUS PAYMENT"/>
    <s v="AMBIGOUS LOCATION"/>
    <d v="2023-09-10T00:00:00"/>
    <x v="0"/>
  </r>
  <r>
    <s v="TXN_6244211"/>
    <x v="4"/>
    <n v="2"/>
    <n v="4"/>
    <x v="8"/>
    <s v="AMBIGOUS PAYMENT"/>
    <s v="AMBIGOUS LOCATION"/>
    <d v="2023-08-11T00:00:00"/>
    <x v="11"/>
  </r>
  <r>
    <s v="TXN_5446858"/>
    <x v="2"/>
    <n v="1"/>
    <n v="1"/>
    <x v="13"/>
    <s v="Cash"/>
    <s v="In-store"/>
    <d v="2023-11-07T00:00:00"/>
    <x v="8"/>
  </r>
  <r>
    <s v="TXN_4612864"/>
    <x v="8"/>
    <n v="3"/>
    <n v="1.5"/>
    <x v="15"/>
    <s v="AMBIGOUS PAYMENT"/>
    <s v="AMBIGOUS LOCATION"/>
    <d v="2023-02-14T00:00:00"/>
    <x v="9"/>
  </r>
  <r>
    <s v="TXN_5411381"/>
    <x v="2"/>
    <n v="1"/>
    <n v="1"/>
    <x v="13"/>
    <s v="AMBIGOUS PAYMENT"/>
    <s v="AMBIGOUS LOCATION"/>
    <d v="2023-04-28T00:00:00"/>
    <x v="3"/>
  </r>
  <r>
    <s v="TXN_3047598"/>
    <x v="2"/>
    <n v="1"/>
    <n v="1"/>
    <x v="13"/>
    <s v="AMBIGOUS PAYMENT"/>
    <s v="AMBIGOUS LOCATION"/>
    <d v="2023-09-06T00:00:00"/>
    <x v="0"/>
  </r>
  <r>
    <s v="TXN_5754317"/>
    <x v="0"/>
    <n v="2"/>
    <n v="2"/>
    <x v="0"/>
    <s v="Credit Card"/>
    <s v="Takeaway"/>
    <d v="2023-01-10T00:00:00"/>
    <x v="10"/>
  </r>
  <r>
    <s v="TXN_7496926"/>
    <x v="6"/>
    <n v="3"/>
    <n v="4"/>
    <x v="1"/>
    <s v="ERROR"/>
    <s v="In-store"/>
    <d v="2023-04-23T00:00:00"/>
    <x v="3"/>
  </r>
  <r>
    <s v="TXN_7559388"/>
    <x v="3"/>
    <n v="4"/>
    <n v="5"/>
    <x v="3"/>
    <s v="Digital Wallet"/>
    <s v="Takeaway"/>
    <d v="2023-02-26T00:00:00"/>
    <x v="9"/>
  </r>
  <r>
    <s v="TXN_8540499"/>
    <x v="2"/>
    <n v="3"/>
    <n v="1"/>
    <x v="10"/>
    <s v="Cash"/>
    <s v="In-store"/>
    <d v="2023-01-22T00:00:00"/>
    <x v="10"/>
  </r>
  <r>
    <s v="TXN_4225756"/>
    <x v="2"/>
    <n v="3"/>
    <n v="1"/>
    <x v="10"/>
    <s v="AMBIGOUS PAYMENT"/>
    <s v="In-store"/>
    <d v="2023-03-10T00:00:00"/>
    <x v="5"/>
  </r>
  <r>
    <s v="TXN_6795640"/>
    <x v="2"/>
    <n v="4"/>
    <n v="1"/>
    <x v="0"/>
    <s v="Digital Wallet"/>
    <s v="Takeaway"/>
    <d v="2023-01-28T00:00:00"/>
    <x v="10"/>
  </r>
  <r>
    <s v="TXN_6702428"/>
    <x v="0"/>
    <n v="5"/>
    <n v="2"/>
    <x v="2"/>
    <s v="Cash"/>
    <s v="Takeaway"/>
    <d v="2023-08-11T00:00:00"/>
    <x v="11"/>
  </r>
  <r>
    <s v="TXN_8955259"/>
    <x v="10"/>
    <n v="2"/>
    <n v="4"/>
    <x v="8"/>
    <s v="Credit Card"/>
    <s v="AMBIGOUS LOCATION"/>
    <d v="2023-11-18T00:00:00"/>
    <x v="8"/>
  </r>
  <r>
    <s v="TXN_4639319"/>
    <x v="0"/>
    <n v="5"/>
    <n v="2"/>
    <x v="2"/>
    <s v="Cash"/>
    <s v="AMBIGOUS LOCATION"/>
    <d v="2023-01-09T00:00:00"/>
    <x v="10"/>
  </r>
  <r>
    <s v="TXN_5997803"/>
    <x v="0"/>
    <n v="5"/>
    <n v="2"/>
    <x v="2"/>
    <s v="AMBIGOUS PAYMENT"/>
    <s v="In-store"/>
    <d v="2023-12-03T00:00:00"/>
    <x v="7"/>
  </r>
  <r>
    <s v="TXN_1340956"/>
    <x v="0"/>
    <n v="4"/>
    <n v="2"/>
    <x v="8"/>
    <s v="AMBIGOUS PAYMENT"/>
    <s v="AMBIGOUS LOCATION"/>
    <d v="2023-10-26T00:00:00"/>
    <x v="6"/>
  </r>
  <r>
    <s v="TXN_1259671"/>
    <x v="6"/>
    <n v="3"/>
    <n v="4"/>
    <x v="1"/>
    <s v="Digital Wallet"/>
    <s v="In-store"/>
    <d v="2023-10-08T00:00:00"/>
    <x v="6"/>
  </r>
  <r>
    <s v="TXN_8319993"/>
    <x v="9"/>
    <n v="1"/>
    <n v="3"/>
    <x v="10"/>
    <s v="Digital Wallet"/>
    <s v="AMBIGOUS LOCATION"/>
    <d v="2023-08-06T00:00:00"/>
    <x v="11"/>
  </r>
  <r>
    <s v="TXN_5523450"/>
    <x v="3"/>
    <n v="5"/>
    <n v="5"/>
    <x v="7"/>
    <s v="Credit Card"/>
    <s v="Takeaway"/>
    <d v="2023-07-02T00:00:00"/>
    <x v="2"/>
  </r>
  <r>
    <s v="TXN_7838964"/>
    <x v="6"/>
    <n v="3"/>
    <n v="4"/>
    <x v="1"/>
    <s v="Credit Card"/>
    <s v="In-store"/>
    <d v="2023-06-15T00:00:00"/>
    <x v="4"/>
  </r>
  <r>
    <s v="TXN_2773987"/>
    <x v="4"/>
    <n v="5"/>
    <n v="4"/>
    <x v="3"/>
    <s v="ERROR"/>
    <s v="AMBIGOUS LOCATION"/>
    <d v="2023-01-11T00:00:00"/>
    <x v="10"/>
  </r>
  <r>
    <s v="TXN_1158829"/>
    <x v="8"/>
    <n v="1"/>
    <n v="1.5"/>
    <x v="16"/>
    <s v="Credit Card"/>
    <s v="AMBIGOUS LOCATION"/>
    <d v="2023-10-02T00:00:00"/>
    <x v="6"/>
  </r>
  <r>
    <s v="TXN_2523298"/>
    <x v="8"/>
    <n v="4"/>
    <n v="1.5"/>
    <x v="11"/>
    <s v="ERROR"/>
    <s v="In-store"/>
    <d v="2023-03-25T00:00:00"/>
    <x v="5"/>
  </r>
  <r>
    <s v="TXN_8685737"/>
    <x v="4"/>
    <n v="2"/>
    <n v="4"/>
    <x v="8"/>
    <s v="AMBIGOUS PAYMENT"/>
    <s v="In-store"/>
    <d v="2023-11-02T00:00:00"/>
    <x v="8"/>
  </r>
  <r>
    <s v="TXN_5634135"/>
    <x v="2"/>
    <n v="2"/>
    <n v="1"/>
    <x v="12"/>
    <s v="AMBIGOUS PAYMENT"/>
    <s v="ERROR"/>
    <d v="2023-01-27T00:00:00"/>
    <x v="10"/>
  </r>
  <r>
    <s v="TXN_1524626"/>
    <x v="4"/>
    <n v="2"/>
    <n v="4"/>
    <x v="8"/>
    <s v="Digital Wallet"/>
    <s v="AMBIGOUS LOCATION"/>
    <d v="2023-12-29T00:00:00"/>
    <x v="7"/>
  </r>
  <r>
    <s v="TXN_7275407"/>
    <x v="4"/>
    <n v="2"/>
    <n v="4"/>
    <x v="8"/>
    <s v="Digital Wallet"/>
    <s v="In-store"/>
    <d v="2023-10-20T00:00:00"/>
    <x v="6"/>
  </r>
  <r>
    <s v="TXN_2889622"/>
    <x v="9"/>
    <n v="4"/>
    <n v="3"/>
    <x v="1"/>
    <s v="Credit Card"/>
    <s v="AMBIGOUS LOCATION"/>
    <d v="2023-11-01T00:00:00"/>
    <x v="8"/>
  </r>
  <r>
    <s v="TXN_6849113"/>
    <x v="2"/>
    <n v="1"/>
    <n v="1"/>
    <x v="13"/>
    <s v="Credit Card"/>
    <s v="AMBIGOUS LOCATION"/>
    <d v="2023-07-14T00:00:00"/>
    <x v="2"/>
  </r>
  <r>
    <s v="TXN_2265316"/>
    <x v="2"/>
    <n v="3"/>
    <n v="1"/>
    <x v="10"/>
    <s v="Credit Card"/>
    <s v="In-store"/>
    <d v="2023-12-29T00:00:00"/>
    <x v="7"/>
  </r>
  <r>
    <s v="TXN_9472241"/>
    <x v="3"/>
    <n v="3"/>
    <n v="5"/>
    <x v="6"/>
    <s v="Cash"/>
    <s v="Takeaway"/>
    <d v="2023-06-30T00:00:00"/>
    <x v="4"/>
  </r>
  <r>
    <s v="TXN_7345414"/>
    <x v="3"/>
    <n v="1"/>
    <n v="5"/>
    <x v="9"/>
    <s v="AMBIGOUS PAYMENT"/>
    <s v="UNKNOWN"/>
    <d v="2023-02-15T00:00:00"/>
    <x v="9"/>
  </r>
  <r>
    <s v="TXN_4473352"/>
    <x v="1"/>
    <n v="1"/>
    <n v="3"/>
    <x v="10"/>
    <s v="UNKNOWN"/>
    <s v="In-store"/>
    <d v="2023-11-16T00:00:00"/>
    <x v="8"/>
  </r>
  <r>
    <s v="TXN_2814363"/>
    <x v="8"/>
    <n v="2"/>
    <n v="1.5"/>
    <x v="10"/>
    <s v="AMBIGOUS PAYMENT"/>
    <s v="AMBIGOUS LOCATION"/>
    <d v="2023-07-02T00:00:00"/>
    <x v="2"/>
  </r>
  <r>
    <s v="TXN_1846004"/>
    <x v="9"/>
    <n v="3"/>
    <n v="3"/>
    <x v="4"/>
    <s v="Cash"/>
    <s v="In-store"/>
    <d v="2023-05-21T00:00:00"/>
    <x v="1"/>
  </r>
  <r>
    <s v="TXN_7140471"/>
    <x v="1"/>
    <n v="1"/>
    <n v="3"/>
    <x v="10"/>
    <s v="Credit Card"/>
    <s v="AMBIGOUS LOCATION"/>
    <d v="2023-05-25T00:00:00"/>
    <x v="1"/>
  </r>
  <r>
    <s v="TXN_3119542"/>
    <x v="4"/>
    <n v="1"/>
    <n v="4"/>
    <x v="0"/>
    <s v="Credit Card"/>
    <s v="AMBIGOUS LOCATION"/>
    <d v="2023-10-31T00:00:00"/>
    <x v="6"/>
  </r>
  <r>
    <s v="TXN_7773968"/>
    <x v="6"/>
    <n v="5"/>
    <n v="4"/>
    <x v="3"/>
    <s v="Digital Wallet"/>
    <s v="Takeaway"/>
    <d v="2023-02-24T00:00:00"/>
    <x v="9"/>
  </r>
  <r>
    <s v="TXN_9081088"/>
    <x v="8"/>
    <n v="2"/>
    <n v="1.5"/>
    <x v="10"/>
    <s v="Cash"/>
    <s v="Takeaway"/>
    <d v="2023-02-27T00:00:00"/>
    <x v="9"/>
  </r>
  <r>
    <s v="TXN_8559167"/>
    <x v="6"/>
    <n v="5"/>
    <n v="4"/>
    <x v="3"/>
    <s v="UNKNOWN"/>
    <s v="Takeaway"/>
    <d v="2023-12-09T00:00:00"/>
    <x v="7"/>
  </r>
  <r>
    <s v="TXN_1130191"/>
    <x v="4"/>
    <n v="2"/>
    <n v="4"/>
    <x v="8"/>
    <s v="Cash"/>
    <s v="In-store"/>
    <d v="2023-04-06T00:00:00"/>
    <x v="3"/>
  </r>
  <r>
    <s v="TXN_5215451"/>
    <x v="6"/>
    <n v="5"/>
    <n v="4"/>
    <x v="3"/>
    <s v="Digital Wallet"/>
    <s v="AMBIGOUS LOCATION"/>
    <d v="2023-11-02T00:00:00"/>
    <x v="8"/>
  </r>
  <r>
    <s v="TXN_1040764"/>
    <x v="0"/>
    <n v="3"/>
    <n v="2"/>
    <x v="11"/>
    <s v="Cash"/>
    <s v="Takeaway"/>
    <d v="2023-07-27T00:00:00"/>
    <x v="2"/>
  </r>
  <r>
    <s v="TXN_5457133"/>
    <x v="9"/>
    <n v="5"/>
    <n v="3"/>
    <x v="6"/>
    <s v="ERROR"/>
    <s v="In-store"/>
    <d v="2023-03-03T00:00:00"/>
    <x v="5"/>
  </r>
  <r>
    <s v="TXN_8365478"/>
    <x v="7"/>
    <n v="3"/>
    <n v="4"/>
    <x v="1"/>
    <s v="Cash"/>
    <s v="Takeaway"/>
    <d v="2023-02-06T00:00:00"/>
    <x v="9"/>
  </r>
  <r>
    <s v="TXN_2100697"/>
    <x v="0"/>
    <n v="3"/>
    <n v="2"/>
    <x v="11"/>
    <s v="Digital Wallet"/>
    <s v="Takeaway"/>
    <d v="2023-09-19T00:00:00"/>
    <x v="0"/>
  </r>
  <r>
    <s v="TXN_7676968"/>
    <x v="4"/>
    <n v="4"/>
    <n v="4"/>
    <x v="5"/>
    <s v="UNKNOWN"/>
    <s v="In-store"/>
    <d v="2023-02-21T00:00:00"/>
    <x v="9"/>
  </r>
  <r>
    <s v="TXN_5726998"/>
    <x v="1"/>
    <n v="3"/>
    <n v="3"/>
    <x v="4"/>
    <s v="Credit Card"/>
    <s v="AMBIGOUS LOCATION"/>
    <d v="2023-08-12T00:00:00"/>
    <x v="11"/>
  </r>
  <r>
    <s v="TXN_4134594"/>
    <x v="6"/>
    <n v="3"/>
    <n v="4"/>
    <x v="1"/>
    <s v="Digital Wallet"/>
    <s v="In-store"/>
    <d v="2023-09-27T00:00:00"/>
    <x v="0"/>
  </r>
  <r>
    <s v="TXN_5079340"/>
    <x v="2"/>
    <n v="4"/>
    <n v="1"/>
    <x v="0"/>
    <s v="Cash"/>
    <s v="In-store"/>
    <d v="2023-08-18T00:00:00"/>
    <x v="11"/>
  </r>
  <r>
    <s v="TXN_8276635"/>
    <x v="7"/>
    <n v="4"/>
    <n v="4"/>
    <x v="5"/>
    <s v="Digital Wallet"/>
    <s v="Takeaway"/>
    <d v="2023-12-16T00:00:00"/>
    <x v="7"/>
  </r>
  <r>
    <s v="TXN_1380601"/>
    <x v="8"/>
    <n v="4"/>
    <n v="1.5"/>
    <x v="11"/>
    <s v="Digital Wallet"/>
    <s v="In-store"/>
    <d v="2023-03-11T00:00:00"/>
    <x v="5"/>
  </r>
  <r>
    <s v="TXN_3959152"/>
    <x v="9"/>
    <n v="1"/>
    <n v="3"/>
    <x v="10"/>
    <s v="AMBIGOUS PAYMENT"/>
    <s v="In-store"/>
    <d v="2023-05-21T00:00:00"/>
    <x v="1"/>
  </r>
  <r>
    <s v="TXN_7776739"/>
    <x v="8"/>
    <n v="2"/>
    <n v="1.5"/>
    <x v="10"/>
    <s v="AMBIGOUS PAYMENT"/>
    <s v="Takeaway"/>
    <d v="2023-02-23T00:00:00"/>
    <x v="9"/>
  </r>
  <r>
    <s v="TXN_7569615"/>
    <x v="10"/>
    <n v="2"/>
    <n v="3"/>
    <x v="11"/>
    <s v="Cash"/>
    <s v="Takeaway"/>
    <d v="2023-06-07T00:00:00"/>
    <x v="4"/>
  </r>
  <r>
    <s v="TXN_8703771"/>
    <x v="1"/>
    <n v="5"/>
    <n v="3"/>
    <x v="6"/>
    <s v="AMBIGOUS PAYMENT"/>
    <s v="In-store"/>
    <d v="2023-05-12T00:00:00"/>
    <x v="1"/>
  </r>
  <r>
    <s v="TXN_2052395"/>
    <x v="4"/>
    <n v="3"/>
    <n v="4"/>
    <x v="1"/>
    <s v="Credit Card"/>
    <s v="In-store"/>
    <d v="2023-07-06T00:00:00"/>
    <x v="2"/>
  </r>
  <r>
    <s v="TXN_9421441"/>
    <x v="7"/>
    <n v="2"/>
    <n v="4"/>
    <x v="8"/>
    <s v="Cash"/>
    <s v="AMBIGOUS LOCATION"/>
    <d v="2023-06-20T00:00:00"/>
    <x v="4"/>
  </r>
  <r>
    <s v="TXN_9065402"/>
    <x v="3"/>
    <n v="1"/>
    <n v="5"/>
    <x v="9"/>
    <s v="Cash"/>
    <s v="Takeaway"/>
    <d v="2023-12-22T00:00:00"/>
    <x v="7"/>
  </r>
  <r>
    <s v="TXN_3638955"/>
    <x v="2"/>
    <n v="2"/>
    <n v="1"/>
    <x v="12"/>
    <s v="Cash"/>
    <s v="Takeaway"/>
    <d v="2023-09-02T00:00:00"/>
    <x v="0"/>
  </r>
  <r>
    <s v="TXN_2635532"/>
    <x v="10"/>
    <n v="4"/>
    <n v="4"/>
    <x v="5"/>
    <s v="Cash"/>
    <s v="Takeaway"/>
    <d v="2023-01-14T00:00:00"/>
    <x v="10"/>
  </r>
  <r>
    <s v="TXN_8256593"/>
    <x v="3"/>
    <n v="2"/>
    <n v="5"/>
    <x v="2"/>
    <s v="Digital Wallet"/>
    <s v="Takeaway"/>
    <d v="2023-08-09T00:00:00"/>
    <x v="11"/>
  </r>
  <r>
    <s v="TXN_9271457"/>
    <x v="1"/>
    <n v="3"/>
    <n v="3"/>
    <x v="4"/>
    <s v="Digital Wallet"/>
    <s v="In-store"/>
    <d v="2023-02-27T00:00:00"/>
    <x v="9"/>
  </r>
  <r>
    <s v="TXN_5392603"/>
    <x v="0"/>
    <n v="1"/>
    <n v="2"/>
    <x v="12"/>
    <s v="Cash"/>
    <s v="In-store"/>
    <d v="2023-05-14T00:00:00"/>
    <x v="1"/>
  </r>
  <r>
    <s v="TXN_6319728"/>
    <x v="0"/>
    <n v="2"/>
    <n v="2"/>
    <x v="0"/>
    <s v="Credit Card"/>
    <s v="In-store"/>
    <d v="2023-07-18T00:00:00"/>
    <x v="2"/>
  </r>
  <r>
    <s v="TXN_9263299"/>
    <x v="2"/>
    <n v="2"/>
    <n v="1"/>
    <x v="12"/>
    <s v="Credit Card"/>
    <s v="Takeaway"/>
    <d v="2023-10-08T00:00:00"/>
    <x v="6"/>
  </r>
  <r>
    <s v="TXN_2301505"/>
    <x v="1"/>
    <n v="5"/>
    <n v="3"/>
    <x v="6"/>
    <s v="Digital Wallet"/>
    <s v="AMBIGOUS LOCATION"/>
    <d v="2023-03-21T00:00:00"/>
    <x v="5"/>
  </r>
  <r>
    <s v="TXN_5895177"/>
    <x v="1"/>
    <n v="5"/>
    <n v="3"/>
    <x v="6"/>
    <s v="AMBIGOUS PAYMENT"/>
    <s v="AMBIGOUS LOCATION"/>
    <d v="2023-08-16T00:00:00"/>
    <x v="11"/>
  </r>
  <r>
    <s v="TXN_8147357"/>
    <x v="8"/>
    <n v="5"/>
    <n v="1.5"/>
    <x v="14"/>
    <s v="AMBIGOUS PAYMENT"/>
    <s v="Takeaway"/>
    <d v="2023-04-20T00:00:00"/>
    <x v="3"/>
  </r>
  <r>
    <s v="TXN_1436343"/>
    <x v="2"/>
    <n v="1"/>
    <n v="1"/>
    <x v="13"/>
    <s v="Credit Card"/>
    <s v="In-store"/>
    <d v="2023-11-26T00:00:00"/>
    <x v="8"/>
  </r>
  <r>
    <s v="TXN_2214698"/>
    <x v="3"/>
    <n v="4"/>
    <n v="5"/>
    <x v="3"/>
    <s v="Credit Card"/>
    <s v="AMBIGOUS LOCATION"/>
    <d v="2023-10-10T00:00:00"/>
    <x v="6"/>
  </r>
  <r>
    <s v="TXN_7480234"/>
    <x v="3"/>
    <n v="1"/>
    <n v="5"/>
    <x v="9"/>
    <s v="Cash"/>
    <s v="Takeaway"/>
    <d v="2023-05-10T00:00:00"/>
    <x v="1"/>
  </r>
  <r>
    <s v="TXN_3283097"/>
    <x v="0"/>
    <n v="5"/>
    <n v="2"/>
    <x v="2"/>
    <s v="Cash"/>
    <s v="Takeaway"/>
    <d v="2023-02-28T00:00:00"/>
    <x v="9"/>
  </r>
  <r>
    <s v="TXN_2633602"/>
    <x v="5"/>
    <n v="2"/>
    <n v="3"/>
    <x v="11"/>
    <s v="Digital Wallet"/>
    <s v="In-store"/>
    <d v="2023-02-02T00:00:00"/>
    <x v="9"/>
  </r>
  <r>
    <s v="TXN_3093219"/>
    <x v="9"/>
    <n v="5"/>
    <n v="3"/>
    <x v="6"/>
    <s v="Cash"/>
    <s v="AMBIGOUS LOCATION"/>
    <d v="2023-01-28T00:00:00"/>
    <x v="10"/>
  </r>
  <r>
    <s v="TXN_3515730"/>
    <x v="2"/>
    <n v="1"/>
    <n v="1"/>
    <x v="13"/>
    <s v="Credit Card"/>
    <s v="AMBIGOUS LOCATION"/>
    <d v="2023-08-14T00:00:00"/>
    <x v="11"/>
  </r>
  <r>
    <s v="TXN_4010658"/>
    <x v="8"/>
    <n v="5"/>
    <n v="1.5"/>
    <x v="14"/>
    <s v="AMBIGOUS PAYMENT"/>
    <s v="AMBIGOUS LOCATION"/>
    <d v="2023-09-26T00:00:00"/>
    <x v="0"/>
  </r>
  <r>
    <s v="TXN_1454467"/>
    <x v="9"/>
    <n v="3"/>
    <n v="3"/>
    <x v="4"/>
    <s v="Cash"/>
    <s v="In-store"/>
    <d v="2023-03-15T00:00:00"/>
    <x v="5"/>
  </r>
  <r>
    <s v="TXN_2598728"/>
    <x v="1"/>
    <n v="2"/>
    <n v="3"/>
    <x v="11"/>
    <s v="Credit Card"/>
    <s v="AMBIGOUS LOCATION"/>
    <d v="2023-01-13T00:00:00"/>
    <x v="10"/>
  </r>
  <r>
    <s v="TXN_3390285"/>
    <x v="8"/>
    <n v="2"/>
    <n v="1.5"/>
    <x v="10"/>
    <s v="AMBIGOUS PAYMENT"/>
    <s v="Takeaway"/>
    <d v="2023-02-06T00:00:00"/>
    <x v="9"/>
  </r>
  <r>
    <s v="TXN_8224079"/>
    <x v="2"/>
    <n v="5"/>
    <n v="1"/>
    <x v="9"/>
    <s v="Cash"/>
    <s v="In-store"/>
    <d v="2023-10-16T00:00:00"/>
    <x v="6"/>
  </r>
  <r>
    <s v="TXN_1916339"/>
    <x v="1"/>
    <n v="1"/>
    <n v="3"/>
    <x v="10"/>
    <s v="Cash"/>
    <s v="In-store"/>
    <d v="2023-07-15T00:00:00"/>
    <x v="2"/>
  </r>
  <r>
    <s v="TXN_8611035"/>
    <x v="6"/>
    <n v="5"/>
    <n v="4"/>
    <x v="3"/>
    <s v="Digital Wallet"/>
    <s v="In-store"/>
    <d v="2023-05-28T00:00:00"/>
    <x v="1"/>
  </r>
  <r>
    <s v="TXN_3595735"/>
    <x v="8"/>
    <n v="4"/>
    <n v="1.5"/>
    <x v="11"/>
    <s v="Digital Wallet"/>
    <s v="Takeaway"/>
    <d v="2023-03-26T00:00:00"/>
    <x v="5"/>
  </r>
  <r>
    <s v="TXN_4884822"/>
    <x v="2"/>
    <n v="1"/>
    <n v="1"/>
    <x v="13"/>
    <s v="Credit Card"/>
    <s v="AMBIGOUS LOCATION"/>
    <d v="2023-04-23T00:00:00"/>
    <x v="3"/>
  </r>
  <r>
    <s v="TXN_3668051"/>
    <x v="1"/>
    <n v="1"/>
    <n v="3"/>
    <x v="10"/>
    <s v="UNKNOWN"/>
    <s v="UNKNOWN"/>
    <d v="2023-11-17T00:00:00"/>
    <x v="8"/>
  </r>
  <r>
    <s v="TXN_6169633"/>
    <x v="3"/>
    <n v="4"/>
    <n v="5"/>
    <x v="3"/>
    <s v="Credit Card"/>
    <s v="Takeaway"/>
    <d v="2023-12-20T00:00:00"/>
    <x v="7"/>
  </r>
  <r>
    <s v="TXN_3884811"/>
    <x v="0"/>
    <n v="4"/>
    <n v="2"/>
    <x v="8"/>
    <s v="Credit Card"/>
    <s v="AMBIGOUS LOCATION"/>
    <d v="2023-06-10T00:00:00"/>
    <x v="4"/>
  </r>
  <r>
    <s v="TXN_7050740"/>
    <x v="10"/>
    <n v="1"/>
    <n v="3"/>
    <x v="10"/>
    <s v="Cash"/>
    <s v="Takeaway"/>
    <d v="2023-07-12T00:00:00"/>
    <x v="2"/>
  </r>
  <r>
    <s v="TXN_1234097"/>
    <x v="2"/>
    <n v="4"/>
    <n v="1"/>
    <x v="0"/>
    <s v="Cash"/>
    <s v="AMBIGOUS LOCATION"/>
    <d v="2023-12-04T00:00:00"/>
    <x v="7"/>
  </r>
  <r>
    <s v="TXN_4518102"/>
    <x v="8"/>
    <n v="5"/>
    <n v="1.5"/>
    <x v="14"/>
    <s v="Credit Card"/>
    <s v="In-store"/>
    <d v="2023-02-08T00:00:00"/>
    <x v="9"/>
  </r>
  <r>
    <s v="TXN_5939055"/>
    <x v="0"/>
    <n v="3"/>
    <n v="2"/>
    <x v="11"/>
    <s v="ERROR"/>
    <s v="Takeaway"/>
    <d v="2023-10-21T00:00:00"/>
    <x v="6"/>
  </r>
  <r>
    <s v="TXN_7809183"/>
    <x v="2"/>
    <n v="4"/>
    <n v="1"/>
    <x v="0"/>
    <s v="Digital Wallet"/>
    <s v="Takeaway"/>
    <d v="2023-09-08T00:00:00"/>
    <x v="0"/>
  </r>
  <r>
    <s v="TXN_6071202"/>
    <x v="2"/>
    <n v="1"/>
    <n v="1"/>
    <x v="13"/>
    <s v="Cash"/>
    <s v="In-store"/>
    <d v="2023-06-07T00:00:00"/>
    <x v="4"/>
  </r>
  <r>
    <s v="TXN_8158496"/>
    <x v="8"/>
    <n v="4"/>
    <n v="1.5"/>
    <x v="11"/>
    <s v="Cash"/>
    <s v="AMBIGOUS LOCATION"/>
    <d v="2023-06-19T00:00:00"/>
    <x v="4"/>
  </r>
  <r>
    <s v="TXN_2726848"/>
    <x v="1"/>
    <n v="5"/>
    <n v="3"/>
    <x v="6"/>
    <s v="Credit Card"/>
    <s v="AMBIGOUS LOCATION"/>
    <d v="2023-09-11T00:00:00"/>
    <x v="0"/>
  </r>
  <r>
    <s v="TXN_3666858"/>
    <x v="1"/>
    <n v="4"/>
    <n v="3"/>
    <x v="1"/>
    <s v="Credit Card"/>
    <s v="In-store"/>
    <d v="2023-12-27T00:00:00"/>
    <x v="7"/>
  </r>
  <r>
    <s v="TXN_5499915"/>
    <x v="2"/>
    <n v="2"/>
    <n v="1"/>
    <x v="12"/>
    <s v="Digital Wallet"/>
    <s v="Takeaway"/>
    <d v="2023-02-01T00:00:00"/>
    <x v="9"/>
  </r>
  <r>
    <s v="TXN_4660753"/>
    <x v="9"/>
    <n v="1"/>
    <n v="3"/>
    <x v="10"/>
    <s v="Credit Card"/>
    <s v="Takeaway"/>
    <d v="2023-10-04T00:00:00"/>
    <x v="6"/>
  </r>
  <r>
    <s v="TXN_8089522"/>
    <x v="6"/>
    <n v="4"/>
    <n v="4"/>
    <x v="5"/>
    <s v="Cash"/>
    <s v="Takeaway"/>
    <d v="2023-02-12T00:00:00"/>
    <x v="9"/>
  </r>
  <r>
    <s v="TXN_1564754"/>
    <x v="3"/>
    <n v="3"/>
    <n v="5"/>
    <x v="6"/>
    <s v="Digital Wallet"/>
    <s v="In-store"/>
    <d v="2023-03-14T00:00:00"/>
    <x v="5"/>
  </r>
  <r>
    <s v="TXN_1824506"/>
    <x v="1"/>
    <n v="1"/>
    <n v="3"/>
    <x v="10"/>
    <s v="Cash"/>
    <s v="In-store"/>
    <d v="2023-03-02T00:00:00"/>
    <x v="5"/>
  </r>
  <r>
    <s v="TXN_3677592"/>
    <x v="6"/>
    <n v="2"/>
    <n v="4"/>
    <x v="8"/>
    <s v="Cash"/>
    <s v="AMBIGOUS LOCATION"/>
    <d v="2023-05-29T00:00:00"/>
    <x v="1"/>
  </r>
  <r>
    <s v="TXN_1002457"/>
    <x v="2"/>
    <n v="5"/>
    <n v="1"/>
    <x v="9"/>
    <s v="Digital Wallet"/>
    <s v="Takeaway"/>
    <d v="2023-09-29T00:00:00"/>
    <x v="0"/>
  </r>
  <r>
    <s v="TXN_8056263"/>
    <x v="4"/>
    <n v="5"/>
    <n v="4"/>
    <x v="3"/>
    <s v="AMBIGOUS PAYMENT"/>
    <s v="In-store"/>
    <d v="2023-04-20T00:00:00"/>
    <x v="3"/>
  </r>
  <r>
    <s v="TXN_4732351"/>
    <x v="6"/>
    <n v="1"/>
    <n v="4"/>
    <x v="0"/>
    <s v="Digital Wallet"/>
    <s v="In-store"/>
    <d v="2023-04-22T00:00:00"/>
    <x v="3"/>
  </r>
  <r>
    <s v="TXN_8049191"/>
    <x v="1"/>
    <n v="3"/>
    <n v="3"/>
    <x v="4"/>
    <s v="Credit Card"/>
    <s v="ERROR"/>
    <d v="2023-07-31T00:00:00"/>
    <x v="2"/>
  </r>
  <r>
    <s v="TXN_4980036"/>
    <x v="1"/>
    <n v="2"/>
    <n v="3"/>
    <x v="11"/>
    <s v="Cash"/>
    <s v="Takeaway"/>
    <d v="2023-01-05T00:00:00"/>
    <x v="10"/>
  </r>
  <r>
    <s v="TXN_3022839"/>
    <x v="0"/>
    <n v="5"/>
    <n v="2"/>
    <x v="2"/>
    <s v="Digital Wallet"/>
    <s v="Takeaway"/>
    <d v="2023-08-25T00:00:00"/>
    <x v="11"/>
  </r>
  <r>
    <s v="TXN_7701070"/>
    <x v="0"/>
    <n v="5"/>
    <n v="2"/>
    <x v="2"/>
    <s v="Credit Card"/>
    <s v="Takeaway"/>
    <d v="2023-07-28T00:00:00"/>
    <x v="2"/>
  </r>
  <r>
    <s v="TXN_8048037"/>
    <x v="6"/>
    <n v="2"/>
    <n v="4"/>
    <x v="8"/>
    <s v="Digital Wallet"/>
    <s v="Takeaway"/>
    <d v="2023-03-31T00:00:00"/>
    <x v="5"/>
  </r>
  <r>
    <s v="TXN_4444463"/>
    <x v="1"/>
    <n v="4"/>
    <n v="3"/>
    <x v="1"/>
    <s v="ERROR"/>
    <s v="AMBIGOUS LOCATION"/>
    <d v="2023-05-16T00:00:00"/>
    <x v="1"/>
  </r>
  <r>
    <s v="TXN_1887522"/>
    <x v="6"/>
    <n v="4"/>
    <n v="4"/>
    <x v="5"/>
    <s v="Cash"/>
    <s v="In-store"/>
    <d v="2023-02-20T00:00:00"/>
    <x v="9"/>
  </r>
  <r>
    <s v="TXN_6908953"/>
    <x v="8"/>
    <n v="1"/>
    <n v="1.5"/>
    <x v="16"/>
    <s v="AMBIGOUS PAYMENT"/>
    <s v="In-store"/>
    <d v="2023-12-08T00:00:00"/>
    <x v="7"/>
  </r>
  <r>
    <s v="TXN_4759769"/>
    <x v="6"/>
    <n v="1"/>
    <n v="4"/>
    <x v="0"/>
    <s v="AMBIGOUS PAYMENT"/>
    <s v="In-store"/>
    <d v="2023-08-03T00:00:00"/>
    <x v="11"/>
  </r>
  <r>
    <s v="TXN_2254479"/>
    <x v="8"/>
    <n v="2"/>
    <n v="1.5"/>
    <x v="10"/>
    <s v="AMBIGOUS PAYMENT"/>
    <s v="Takeaway"/>
    <d v="2023-08-03T00:00:00"/>
    <x v="11"/>
  </r>
  <r>
    <s v="TXN_7555408"/>
    <x v="3"/>
    <n v="2"/>
    <n v="5"/>
    <x v="2"/>
    <s v="UNKNOWN"/>
    <s v="In-store"/>
    <d v="2023-06-06T00:00:00"/>
    <x v="4"/>
  </r>
  <r>
    <s v="TXN_6857943"/>
    <x v="1"/>
    <n v="5"/>
    <n v="3"/>
    <x v="6"/>
    <s v="AMBIGOUS PAYMENT"/>
    <s v="Takeaway"/>
    <d v="2023-01-08T00:00:00"/>
    <x v="10"/>
  </r>
  <r>
    <s v="TXN_9552845"/>
    <x v="6"/>
    <n v="3"/>
    <n v="4"/>
    <x v="1"/>
    <s v="Cash"/>
    <s v="ERROR"/>
    <d v="2023-02-18T00:00:00"/>
    <x v="9"/>
  </r>
  <r>
    <s v="TXN_6769465"/>
    <x v="9"/>
    <n v="5"/>
    <n v="3"/>
    <x v="6"/>
    <s v="Digital Wallet"/>
    <s v="In-store"/>
    <d v="2023-06-13T00:00:00"/>
    <x v="4"/>
  </r>
  <r>
    <s v="TXN_7438831"/>
    <x v="0"/>
    <n v="5"/>
    <n v="2"/>
    <x v="2"/>
    <s v="ERROR"/>
    <s v="AMBIGOUS LOCATION"/>
    <d v="2023-12-24T00:00:00"/>
    <x v="7"/>
  </r>
  <r>
    <s v="TXN_3871837"/>
    <x v="8"/>
    <n v="3"/>
    <n v="1.5"/>
    <x v="15"/>
    <s v="Digital Wallet"/>
    <s v="Takeaway"/>
    <d v="2023-12-15T00:00:00"/>
    <x v="7"/>
  </r>
  <r>
    <s v="TXN_3656762"/>
    <x v="6"/>
    <n v="2"/>
    <n v="4"/>
    <x v="8"/>
    <s v="AMBIGOUS PAYMENT"/>
    <s v="Takeaway"/>
    <d v="2023-07-31T00:00:00"/>
    <x v="2"/>
  </r>
  <r>
    <s v="TXN_4980282"/>
    <x v="1"/>
    <n v="1"/>
    <n v="3"/>
    <x v="10"/>
    <s v="Digital Wallet"/>
    <s v="In-store"/>
    <d v="2023-10-22T00:00:00"/>
    <x v="6"/>
  </r>
  <r>
    <s v="TXN_3580786"/>
    <x v="8"/>
    <n v="1"/>
    <n v="1.5"/>
    <x v="16"/>
    <s v="UNKNOWN"/>
    <s v="In-store"/>
    <d v="2023-03-28T00:00:00"/>
    <x v="5"/>
  </r>
  <r>
    <s v="TXN_4355728"/>
    <x v="7"/>
    <n v="4"/>
    <n v="3"/>
    <x v="1"/>
    <s v="Credit Card"/>
    <s v="AMBIGOUS LOCATION"/>
    <d v="2023-03-06T00:00:00"/>
    <x v="5"/>
  </r>
  <r>
    <s v="TXN_2508476"/>
    <x v="4"/>
    <n v="5"/>
    <n v="4"/>
    <x v="3"/>
    <s v="Cash"/>
    <s v="ERROR"/>
    <d v="2023-04-14T00:00:00"/>
    <x v="3"/>
  </r>
  <r>
    <s v="TXN_1325631"/>
    <x v="1"/>
    <n v="4"/>
    <n v="3"/>
    <x v="1"/>
    <s v="Credit Card"/>
    <s v="In-store"/>
    <d v="2023-02-11T00:00:00"/>
    <x v="9"/>
  </r>
  <r>
    <s v="TXN_8209125"/>
    <x v="2"/>
    <n v="3"/>
    <n v="1"/>
    <x v="10"/>
    <s v="Credit Card"/>
    <s v="Takeaway"/>
    <d v="2023-01-30T00:00:00"/>
    <x v="10"/>
  </r>
  <r>
    <s v="TXN_1751164"/>
    <x v="3"/>
    <n v="2"/>
    <n v="5"/>
    <x v="2"/>
    <s v="Cash"/>
    <s v="AMBIGOUS LOCATION"/>
    <d v="2023-09-11T00:00:00"/>
    <x v="0"/>
  </r>
  <r>
    <s v="TXN_3730415"/>
    <x v="1"/>
    <n v="4"/>
    <n v="3"/>
    <x v="1"/>
    <s v="Credit Card"/>
    <s v="Takeaway"/>
    <d v="2023-04-09T00:00:00"/>
    <x v="3"/>
  </r>
  <r>
    <s v="TXN_4134253"/>
    <x v="8"/>
    <n v="4"/>
    <n v="1.5"/>
    <x v="11"/>
    <s v="Cash"/>
    <s v="In-store"/>
    <d v="2023-10-07T00:00:00"/>
    <x v="6"/>
  </r>
  <r>
    <s v="TXN_3256497"/>
    <x v="0"/>
    <n v="2"/>
    <n v="2"/>
    <x v="0"/>
    <s v="Cash"/>
    <s v="UNKNOWN"/>
    <d v="2023-08-20T00:00:00"/>
    <x v="11"/>
  </r>
  <r>
    <s v="TXN_8763180"/>
    <x v="4"/>
    <n v="1"/>
    <n v="4"/>
    <x v="0"/>
    <s v="AMBIGOUS PAYMENT"/>
    <s v="Takeaway"/>
    <d v="2023-04-16T00:00:00"/>
    <x v="3"/>
  </r>
  <r>
    <s v="TXN_3219175"/>
    <x v="6"/>
    <n v="5"/>
    <n v="4"/>
    <x v="3"/>
    <s v="AMBIGOUS PAYMENT"/>
    <s v="ERROR"/>
    <d v="2023-02-23T00:00:00"/>
    <x v="9"/>
  </r>
  <r>
    <s v="TXN_6234872"/>
    <x v="4"/>
    <n v="1"/>
    <n v="4"/>
    <x v="0"/>
    <s v="AMBIGOUS PAYMENT"/>
    <s v="ERROR"/>
    <d v="2023-12-23T00:00:00"/>
    <x v="7"/>
  </r>
  <r>
    <s v="TXN_7919440"/>
    <x v="8"/>
    <n v="4"/>
    <n v="1.5"/>
    <x v="11"/>
    <s v="Cash"/>
    <s v="UNKNOWN"/>
    <d v="2023-08-19T00:00:00"/>
    <x v="11"/>
  </r>
  <r>
    <s v="TXN_7558641"/>
    <x v="0"/>
    <n v="1"/>
    <n v="2"/>
    <x v="12"/>
    <s v="Digital Wallet"/>
    <s v="In-store"/>
    <d v="2023-12-22T00:00:00"/>
    <x v="7"/>
  </r>
  <r>
    <s v="TXN_9940220"/>
    <x v="9"/>
    <n v="2"/>
    <n v="3"/>
    <x v="11"/>
    <s v="AMBIGOUS PAYMENT"/>
    <s v="Takeaway"/>
    <d v="2023-03-05T00:00:00"/>
    <x v="5"/>
  </r>
  <r>
    <s v="TXN_2130483"/>
    <x v="8"/>
    <n v="4"/>
    <n v="1.5"/>
    <x v="11"/>
    <s v="Cash"/>
    <s v="AMBIGOUS LOCATION"/>
    <d v="2023-11-25T00:00:00"/>
    <x v="8"/>
  </r>
  <r>
    <s v="TXN_1972584"/>
    <x v="6"/>
    <n v="5"/>
    <n v="4"/>
    <x v="3"/>
    <s v="Digital Wallet"/>
    <s v="AMBIGOUS LOCATION"/>
    <d v="2023-07-10T00:00:00"/>
    <x v="2"/>
  </r>
  <r>
    <s v="TXN_3150792"/>
    <x v="0"/>
    <n v="5"/>
    <n v="2"/>
    <x v="2"/>
    <s v="Cash"/>
    <s v="AMBIGOUS LOCATION"/>
    <d v="2023-07-02T00:00:00"/>
    <x v="2"/>
  </r>
  <r>
    <s v="TXN_2980008"/>
    <x v="1"/>
    <n v="3"/>
    <n v="3"/>
    <x v="4"/>
    <s v="Digital Wallet"/>
    <s v="AMBIGOUS LOCATION"/>
    <d v="2023-11-17T00:00:00"/>
    <x v="8"/>
  </r>
  <r>
    <s v="TXN_5511805"/>
    <x v="9"/>
    <n v="1"/>
    <n v="3"/>
    <x v="10"/>
    <s v="AMBIGOUS PAYMENT"/>
    <s v="Takeaway"/>
    <d v="2023-06-03T00:00:00"/>
    <x v="4"/>
  </r>
  <r>
    <s v="TXN_7292548"/>
    <x v="2"/>
    <n v="4"/>
    <n v="1"/>
    <x v="0"/>
    <s v="Digital Wallet"/>
    <s v="AMBIGOUS LOCATION"/>
    <d v="2023-03-24T00:00:00"/>
    <x v="5"/>
  </r>
  <r>
    <s v="TXN_2169664"/>
    <x v="4"/>
    <n v="1"/>
    <n v="4"/>
    <x v="0"/>
    <s v="Cash"/>
    <s v="AMBIGOUS LOCATION"/>
    <d v="2023-07-23T00:00:00"/>
    <x v="2"/>
  </r>
  <r>
    <s v="TXN_3234877"/>
    <x v="0"/>
    <n v="4"/>
    <n v="2"/>
    <x v="8"/>
    <s v="Cash"/>
    <s v="Takeaway"/>
    <d v="2023-07-29T00:00:00"/>
    <x v="2"/>
  </r>
  <r>
    <s v="TXN_6368719"/>
    <x v="1"/>
    <n v="4"/>
    <n v="3"/>
    <x v="1"/>
    <s v="Credit Card"/>
    <s v="Takeaway"/>
    <d v="2023-01-03T00:00:00"/>
    <x v="10"/>
  </r>
  <r>
    <s v="TXN_8852585"/>
    <x v="6"/>
    <n v="4"/>
    <n v="4"/>
    <x v="5"/>
    <s v="Credit Card"/>
    <s v="Takeaway"/>
    <d v="2023-01-05T00:00:00"/>
    <x v="10"/>
  </r>
  <r>
    <s v="TXN_9201010"/>
    <x v="3"/>
    <n v="1"/>
    <n v="5"/>
    <x v="9"/>
    <s v="Credit Card"/>
    <s v="Takeaway"/>
    <d v="2023-03-15T00:00:00"/>
    <x v="5"/>
  </r>
  <r>
    <s v="TXN_2873990"/>
    <x v="6"/>
    <n v="2"/>
    <n v="4"/>
    <x v="8"/>
    <s v="AMBIGOUS PAYMENT"/>
    <s v="AMBIGOUS LOCATION"/>
    <d v="2023-03-12T00:00:00"/>
    <x v="5"/>
  </r>
  <r>
    <s v="TXN_3088796"/>
    <x v="6"/>
    <n v="4"/>
    <n v="4"/>
    <x v="5"/>
    <s v="Credit Card"/>
    <s v="AMBIGOUS LOCATION"/>
    <d v="2023-08-16T00:00:00"/>
    <x v="11"/>
  </r>
  <r>
    <s v="TXN_3414935"/>
    <x v="0"/>
    <n v="4"/>
    <n v="2"/>
    <x v="8"/>
    <s v="AMBIGOUS PAYMENT"/>
    <s v="In-store"/>
    <d v="2023-08-03T00:00:00"/>
    <x v="11"/>
  </r>
  <r>
    <s v="TXN_3607652"/>
    <x v="3"/>
    <n v="4"/>
    <n v="5"/>
    <x v="3"/>
    <s v="Digital Wallet"/>
    <s v="In-store"/>
    <d v="2023-06-05T00:00:00"/>
    <x v="4"/>
  </r>
  <r>
    <s v="TXN_8502094"/>
    <x v="9"/>
    <n v="5"/>
    <n v="3"/>
    <x v="6"/>
    <s v="Credit Card"/>
    <s v="In-store"/>
    <d v="2023-03-21T00:00:00"/>
    <x v="5"/>
  </r>
  <r>
    <s v="TXN_9068244"/>
    <x v="6"/>
    <n v="5"/>
    <n v="4"/>
    <x v="3"/>
    <s v="Digital Wallet"/>
    <s v="Takeaway"/>
    <d v="2023-10-19T00:00:00"/>
    <x v="6"/>
  </r>
  <r>
    <s v="TXN_2696664"/>
    <x v="2"/>
    <n v="5"/>
    <n v="1"/>
    <x v="9"/>
    <s v="AMBIGOUS PAYMENT"/>
    <s v="In-store"/>
    <d v="2023-01-07T00:00:00"/>
    <x v="10"/>
  </r>
  <r>
    <s v="TXN_7661609"/>
    <x v="10"/>
    <n v="1"/>
    <n v="3"/>
    <x v="10"/>
    <s v="AMBIGOUS PAYMENT"/>
    <s v="In-store"/>
    <d v="2023-11-29T00:00:00"/>
    <x v="8"/>
  </r>
  <r>
    <s v="TXN_7633490"/>
    <x v="2"/>
    <n v="1"/>
    <n v="1"/>
    <x v="13"/>
    <s v="Cash"/>
    <s v="Takeaway"/>
    <d v="2023-10-27T00:00:00"/>
    <x v="6"/>
  </r>
  <r>
    <s v="TXN_9292230"/>
    <x v="8"/>
    <n v="4"/>
    <n v="1.5"/>
    <x v="11"/>
    <s v="Credit Card"/>
    <s v="In-store"/>
    <d v="2023-07-14T00:00:00"/>
    <x v="2"/>
  </r>
  <r>
    <s v="TXN_1664665"/>
    <x v="10"/>
    <n v="3"/>
    <n v="3"/>
    <x v="4"/>
    <s v="Credit Card"/>
    <s v="In-store"/>
    <d v="2023-05-21T00:00:00"/>
    <x v="1"/>
  </r>
  <r>
    <s v="TXN_5081978"/>
    <x v="1"/>
    <n v="1"/>
    <n v="3"/>
    <x v="10"/>
    <s v="AMBIGOUS PAYMENT"/>
    <s v="In-store"/>
    <d v="2023-10-19T00:00:00"/>
    <x v="6"/>
  </r>
  <r>
    <s v="TXN_7314409"/>
    <x v="4"/>
    <n v="5"/>
    <n v="4"/>
    <x v="3"/>
    <s v="Credit Card"/>
    <s v="AMBIGOUS LOCATION"/>
    <d v="2023-08-06T00:00:00"/>
    <x v="11"/>
  </r>
  <r>
    <s v="TXN_4573576"/>
    <x v="7"/>
    <n v="2"/>
    <n v="3"/>
    <x v="11"/>
    <s v="Cash"/>
    <s v="In-store"/>
    <d v="2023-07-05T00:00:00"/>
    <x v="2"/>
  </r>
  <r>
    <s v="TXN_5645919"/>
    <x v="0"/>
    <n v="3"/>
    <n v="2"/>
    <x v="11"/>
    <s v="Credit Card"/>
    <s v="AMBIGOUS LOCATION"/>
    <d v="2023-01-17T00:00:00"/>
    <x v="10"/>
  </r>
  <r>
    <s v="TXN_8006668"/>
    <x v="8"/>
    <n v="4"/>
    <n v="1.5"/>
    <x v="11"/>
    <s v="Credit Card"/>
    <s v="In-store"/>
    <d v="2023-12-22T00:00:00"/>
    <x v="7"/>
  </r>
  <r>
    <s v="TXN_8818168"/>
    <x v="9"/>
    <n v="4"/>
    <n v="3"/>
    <x v="1"/>
    <s v="Digital Wallet"/>
    <s v="AMBIGOUS LOCATION"/>
    <d v="2023-07-20T00:00:00"/>
    <x v="2"/>
  </r>
  <r>
    <s v="TXN_4369043"/>
    <x v="9"/>
    <n v="2"/>
    <n v="3"/>
    <x v="11"/>
    <s v="Cash"/>
    <s v="AMBIGOUS LOCATION"/>
    <d v="2023-03-25T00:00:00"/>
    <x v="5"/>
  </r>
  <r>
    <s v="TXN_3560062"/>
    <x v="2"/>
    <n v="1"/>
    <n v="1"/>
    <x v="13"/>
    <s v="Cash"/>
    <s v="In-store"/>
    <d v="2023-03-20T00:00:00"/>
    <x v="5"/>
  </r>
  <r>
    <s v="TXN_4769307"/>
    <x v="8"/>
    <n v="5"/>
    <n v="1.5"/>
    <x v="14"/>
    <s v="Digital Wallet"/>
    <s v="AMBIGOUS LOCATION"/>
    <d v="2023-12-24T00:00:00"/>
    <x v="7"/>
  </r>
  <r>
    <s v="TXN_7270652"/>
    <x v="6"/>
    <n v="1"/>
    <n v="4"/>
    <x v="0"/>
    <s v="AMBIGOUS PAYMENT"/>
    <s v="Takeaway"/>
    <d v="2023-05-14T00:00:00"/>
    <x v="1"/>
  </r>
  <r>
    <s v="TXN_4991815"/>
    <x v="1"/>
    <n v="5"/>
    <n v="3"/>
    <x v="6"/>
    <s v="Cash"/>
    <s v="AMBIGOUS LOCATION"/>
    <d v="2023-11-06T00:00:00"/>
    <x v="8"/>
  </r>
  <r>
    <s v="TXN_6360132"/>
    <x v="6"/>
    <n v="4"/>
    <n v="4"/>
    <x v="5"/>
    <s v="Cash"/>
    <s v="Takeaway"/>
    <d v="2023-09-16T00:00:00"/>
    <x v="0"/>
  </r>
  <r>
    <s v="TXN_8199829"/>
    <x v="1"/>
    <n v="2"/>
    <n v="3"/>
    <x v="11"/>
    <s v="Credit Card"/>
    <s v="AMBIGOUS LOCATION"/>
    <d v="2023-07-29T00:00:00"/>
    <x v="2"/>
  </r>
  <r>
    <s v="TXN_9166449"/>
    <x v="2"/>
    <n v="4"/>
    <n v="1"/>
    <x v="0"/>
    <s v="AMBIGOUS PAYMENT"/>
    <s v="Takeaway"/>
    <d v="2023-07-31T00:00:00"/>
    <x v="2"/>
  </r>
  <r>
    <s v="TXN_7864939"/>
    <x v="6"/>
    <n v="3"/>
    <n v="4"/>
    <x v="1"/>
    <s v="Digital Wallet"/>
    <s v="In-store"/>
    <d v="2023-08-19T00:00:00"/>
    <x v="11"/>
  </r>
  <r>
    <s v="TXN_2640701"/>
    <x v="3"/>
    <n v="3"/>
    <n v="5"/>
    <x v="6"/>
    <s v="AMBIGOUS PAYMENT"/>
    <s v="Takeaway"/>
    <d v="2023-05-07T00:00:00"/>
    <x v="1"/>
  </r>
  <r>
    <s v="TXN_3740963"/>
    <x v="3"/>
    <n v="2"/>
    <n v="5"/>
    <x v="2"/>
    <s v="Digital Wallet"/>
    <s v="Takeaway"/>
    <d v="2023-01-22T00:00:00"/>
    <x v="10"/>
  </r>
  <r>
    <s v="TXN_8101633"/>
    <x v="6"/>
    <n v="2"/>
    <n v="4"/>
    <x v="8"/>
    <s v="AMBIGOUS PAYMENT"/>
    <s v="In-store"/>
    <d v="2023-08-10T00:00:00"/>
    <x v="11"/>
  </r>
  <r>
    <s v="TXN_6063966"/>
    <x v="9"/>
    <n v="2"/>
    <n v="3"/>
    <x v="11"/>
    <s v="Digital Wallet"/>
    <s v="Takeaway"/>
    <d v="2023-10-24T00:00:00"/>
    <x v="6"/>
  </r>
  <r>
    <s v="TXN_3779640"/>
    <x v="8"/>
    <n v="1"/>
    <n v="1.5"/>
    <x v="16"/>
    <s v="Digital Wallet"/>
    <s v="In-store"/>
    <d v="2023-05-16T00:00:00"/>
    <x v="1"/>
  </r>
  <r>
    <s v="TXN_8278833"/>
    <x v="1"/>
    <n v="3"/>
    <n v="3"/>
    <x v="4"/>
    <s v="AMBIGOUS PAYMENT"/>
    <s v="AMBIGOUS LOCATION"/>
    <d v="2023-02-26T00:00:00"/>
    <x v="9"/>
  </r>
  <r>
    <s v="TXN_8778598"/>
    <x v="6"/>
    <n v="3"/>
    <n v="4"/>
    <x v="1"/>
    <s v="Cash"/>
    <s v="AMBIGOUS LOCATION"/>
    <d v="2023-09-02T00:00:00"/>
    <x v="0"/>
  </r>
  <r>
    <s v="TXN_7550103"/>
    <x v="1"/>
    <n v="5"/>
    <n v="3"/>
    <x v="6"/>
    <s v="AMBIGOUS PAYMENT"/>
    <s v="Takeaway"/>
    <d v="2023-01-19T00:00:00"/>
    <x v="10"/>
  </r>
  <r>
    <s v="TXN_3664656"/>
    <x v="2"/>
    <n v="5"/>
    <n v="1"/>
    <x v="9"/>
    <s v="AMBIGOUS PAYMENT"/>
    <s v="Takeaway"/>
    <d v="2023-08-13T00:00:00"/>
    <x v="11"/>
  </r>
  <r>
    <s v="TXN_7296560"/>
    <x v="9"/>
    <n v="2"/>
    <n v="3"/>
    <x v="11"/>
    <s v="AMBIGOUS PAYMENT"/>
    <s v="AMBIGOUS LOCATION"/>
    <d v="2023-10-20T00:00:00"/>
    <x v="6"/>
  </r>
  <r>
    <s v="TXN_8136881"/>
    <x v="3"/>
    <n v="3"/>
    <n v="5"/>
    <x v="6"/>
    <s v="Cash"/>
    <s v="In-store"/>
    <d v="2023-08-28T00:00:00"/>
    <x v="11"/>
  </r>
  <r>
    <s v="TXN_3981449"/>
    <x v="4"/>
    <n v="2"/>
    <n v="4"/>
    <x v="8"/>
    <s v="Cash"/>
    <s v="In-store"/>
    <d v="2023-06-21T00:00:00"/>
    <x v="4"/>
  </r>
  <r>
    <s v="TXN_5427506"/>
    <x v="1"/>
    <n v="3"/>
    <n v="3"/>
    <x v="4"/>
    <s v="Cash"/>
    <s v="Takeaway"/>
    <d v="2023-09-15T00:00:00"/>
    <x v="0"/>
  </r>
  <r>
    <s v="TXN_2641386"/>
    <x v="6"/>
    <n v="3"/>
    <n v="4"/>
    <x v="1"/>
    <s v="UNKNOWN"/>
    <s v="Takeaway"/>
    <d v="2023-03-25T00:00:00"/>
    <x v="5"/>
  </r>
  <r>
    <s v="TXN_4033802"/>
    <x v="8"/>
    <n v="3"/>
    <n v="1.5"/>
    <x v="15"/>
    <s v="Cash"/>
    <s v="Takeaway"/>
    <d v="2023-03-02T00:00:00"/>
    <x v="5"/>
  </r>
  <r>
    <s v="TXN_7752124"/>
    <x v="10"/>
    <n v="3"/>
    <n v="4"/>
    <x v="1"/>
    <s v="Credit Card"/>
    <s v="UNKNOWN"/>
    <d v="2023-12-09T00:00:00"/>
    <x v="7"/>
  </r>
  <r>
    <s v="TXN_8259257"/>
    <x v="8"/>
    <n v="2"/>
    <n v="1.5"/>
    <x v="10"/>
    <s v="AMBIGOUS PAYMENT"/>
    <s v="In-store"/>
    <d v="2023-12-13T00:00:00"/>
    <x v="7"/>
  </r>
  <r>
    <s v="TXN_4183823"/>
    <x v="6"/>
    <n v="4"/>
    <n v="4"/>
    <x v="5"/>
    <s v="Credit Card"/>
    <s v="ERROR"/>
    <d v="2023-03-28T00:00:00"/>
    <x v="5"/>
  </r>
  <r>
    <s v="TXN_2239041"/>
    <x v="8"/>
    <n v="4"/>
    <n v="1.5"/>
    <x v="11"/>
    <s v="AMBIGOUS PAYMENT"/>
    <s v="In-store"/>
    <d v="2023-10-24T00:00:00"/>
    <x v="6"/>
  </r>
  <r>
    <s v="TXN_4696439"/>
    <x v="2"/>
    <n v="1"/>
    <n v="1"/>
    <x v="13"/>
    <s v="Cash"/>
    <s v="In-store"/>
    <d v="2023-05-27T00:00:00"/>
    <x v="1"/>
  </r>
  <r>
    <s v="TXN_8826983"/>
    <x v="4"/>
    <n v="5"/>
    <n v="4"/>
    <x v="3"/>
    <s v="Cash"/>
    <s v="In-store"/>
    <d v="2023-01-14T00:00:00"/>
    <x v="10"/>
  </r>
  <r>
    <s v="TXN_8267034"/>
    <x v="9"/>
    <n v="2"/>
    <n v="3"/>
    <x v="11"/>
    <s v="AMBIGOUS PAYMENT"/>
    <s v="Takeaway"/>
    <d v="2023-06-20T00:00:00"/>
    <x v="4"/>
  </r>
  <r>
    <s v="TXN_1959334"/>
    <x v="0"/>
    <n v="3"/>
    <n v="2"/>
    <x v="11"/>
    <s v="AMBIGOUS PAYMENT"/>
    <s v="AMBIGOUS LOCATION"/>
    <d v="2023-06-29T00:00:00"/>
    <x v="4"/>
  </r>
  <r>
    <s v="TXN_6842808"/>
    <x v="8"/>
    <n v="2"/>
    <n v="1.5"/>
    <x v="10"/>
    <s v="AMBIGOUS PAYMENT"/>
    <s v="UNKNOWN"/>
    <d v="2023-10-22T00:00:00"/>
    <x v="6"/>
  </r>
  <r>
    <s v="TXN_2947822"/>
    <x v="1"/>
    <n v="4"/>
    <n v="3"/>
    <x v="1"/>
    <s v="Digital Wallet"/>
    <s v="In-store"/>
    <d v="2023-10-27T00:00:00"/>
    <x v="6"/>
  </r>
  <r>
    <s v="TXN_5531712"/>
    <x v="8"/>
    <n v="2"/>
    <n v="1.5"/>
    <x v="10"/>
    <s v="Cash"/>
    <s v="UNKNOWN"/>
    <d v="2023-01-09T00:00:00"/>
    <x v="10"/>
  </r>
  <r>
    <s v="TXN_2148838"/>
    <x v="6"/>
    <n v="2"/>
    <n v="4"/>
    <x v="8"/>
    <s v="Credit Card"/>
    <s v="AMBIGOUS LOCATION"/>
    <d v="2023-08-05T00:00:00"/>
    <x v="11"/>
  </r>
  <r>
    <s v="TXN_1330506"/>
    <x v="2"/>
    <n v="3"/>
    <n v="1"/>
    <x v="10"/>
    <s v="Digital Wallet"/>
    <s v="UNKNOWN"/>
    <d v="2023-11-10T00:00:00"/>
    <x v="8"/>
  </r>
  <r>
    <s v="TXN_8957369"/>
    <x v="3"/>
    <n v="4"/>
    <n v="5"/>
    <x v="3"/>
    <s v="Digital Wallet"/>
    <s v="AMBIGOUS LOCATION"/>
    <d v="2023-10-18T00:00:00"/>
    <x v="6"/>
  </r>
  <r>
    <s v="TXN_9340653"/>
    <x v="4"/>
    <n v="1"/>
    <n v="4"/>
    <x v="0"/>
    <s v="Digital Wallet"/>
    <s v="AMBIGOUS LOCATION"/>
    <d v="2023-10-19T00:00:00"/>
    <x v="6"/>
  </r>
  <r>
    <s v="TXN_2493446"/>
    <x v="6"/>
    <n v="1"/>
    <n v="4"/>
    <x v="0"/>
    <s v="Cash"/>
    <s v="Takeaway"/>
    <d v="2023-05-19T00:00:00"/>
    <x v="1"/>
  </r>
  <r>
    <s v="TXN_4538354"/>
    <x v="9"/>
    <n v="3"/>
    <n v="3"/>
    <x v="4"/>
    <s v="Cash"/>
    <s v="Takeaway"/>
    <d v="2023-04-21T00:00:00"/>
    <x v="3"/>
  </r>
  <r>
    <s v="TXN_7098730"/>
    <x v="1"/>
    <n v="2"/>
    <n v="3"/>
    <x v="11"/>
    <s v="Digital Wallet"/>
    <s v="AMBIGOUS LOCATION"/>
    <d v="2023-11-10T00:00:00"/>
    <x v="8"/>
  </r>
  <r>
    <s v="TXN_7533411"/>
    <x v="2"/>
    <n v="1"/>
    <n v="1"/>
    <x v="13"/>
    <s v="Digital Wallet"/>
    <s v="In-store"/>
    <d v="2023-11-09T00:00:00"/>
    <x v="8"/>
  </r>
  <r>
    <s v="TXN_2690314"/>
    <x v="8"/>
    <n v="5"/>
    <n v="1.5"/>
    <x v="14"/>
    <s v="Cash"/>
    <s v="In-store"/>
    <d v="2023-08-10T00:00:00"/>
    <x v="11"/>
  </r>
  <r>
    <s v="TXN_8171171"/>
    <x v="0"/>
    <n v="1"/>
    <n v="2"/>
    <x v="12"/>
    <s v="AMBIGOUS PAYMENT"/>
    <s v="Takeaway"/>
    <d v="2023-05-13T00:00:00"/>
    <x v="1"/>
  </r>
  <r>
    <s v="TXN_2968827"/>
    <x v="3"/>
    <n v="5"/>
    <n v="5"/>
    <x v="7"/>
    <s v="Digital Wallet"/>
    <s v="Takeaway"/>
    <d v="2023-09-14T00:00:00"/>
    <x v="0"/>
  </r>
  <r>
    <s v="TXN_4546375"/>
    <x v="3"/>
    <n v="1"/>
    <n v="5"/>
    <x v="9"/>
    <s v="Credit Card"/>
    <s v="AMBIGOUS LOCATION"/>
    <d v="2023-02-20T00:00:00"/>
    <x v="9"/>
  </r>
  <r>
    <s v="TXN_1387401"/>
    <x v="2"/>
    <n v="4"/>
    <n v="1"/>
    <x v="0"/>
    <s v="Cash"/>
    <s v="In-store"/>
    <d v="2023-10-19T00:00:00"/>
    <x v="6"/>
  </r>
  <r>
    <s v="TXN_6727029"/>
    <x v="8"/>
    <n v="2"/>
    <n v="1.5"/>
    <x v="10"/>
    <s v="AMBIGOUS PAYMENT"/>
    <s v="Takeaway"/>
    <d v="2023-07-07T00:00:00"/>
    <x v="2"/>
  </r>
  <r>
    <s v="TXN_3917193"/>
    <x v="9"/>
    <n v="5"/>
    <n v="3"/>
    <x v="6"/>
    <s v="Credit Card"/>
    <s v="Takeaway"/>
    <d v="2023-11-17T00:00:00"/>
    <x v="8"/>
  </r>
  <r>
    <s v="TXN_8518516"/>
    <x v="6"/>
    <n v="4"/>
    <n v="4"/>
    <x v="5"/>
    <s v="AMBIGOUS PAYMENT"/>
    <s v="AMBIGOUS LOCATION"/>
    <d v="2023-08-16T00:00:00"/>
    <x v="11"/>
  </r>
  <r>
    <s v="TXN_2062854"/>
    <x v="6"/>
    <n v="4"/>
    <n v="4"/>
    <x v="5"/>
    <s v="Digital Wallet"/>
    <s v="Takeaway"/>
    <d v="2023-12-01T00:00:00"/>
    <x v="7"/>
  </r>
  <r>
    <s v="TXN_4075863"/>
    <x v="4"/>
    <n v="3"/>
    <n v="4"/>
    <x v="1"/>
    <s v="Cash"/>
    <s v="Takeaway"/>
    <d v="2023-05-21T00:00:00"/>
    <x v="1"/>
  </r>
  <r>
    <s v="TXN_5624860"/>
    <x v="8"/>
    <n v="3"/>
    <n v="1.5"/>
    <x v="15"/>
    <s v="Credit Card"/>
    <s v="Takeaway"/>
    <d v="2023-08-22T00:00:00"/>
    <x v="11"/>
  </r>
  <r>
    <s v="TXN_4621665"/>
    <x v="4"/>
    <n v="5"/>
    <n v="4"/>
    <x v="3"/>
    <s v="AMBIGOUS PAYMENT"/>
    <s v="AMBIGOUS LOCATION"/>
    <d v="2023-01-17T00:00:00"/>
    <x v="10"/>
  </r>
  <r>
    <s v="TXN_6669417"/>
    <x v="3"/>
    <n v="5"/>
    <n v="5"/>
    <x v="7"/>
    <s v="AMBIGOUS PAYMENT"/>
    <s v="Takeaway"/>
    <d v="2023-01-03T00:00:00"/>
    <x v="10"/>
  </r>
  <r>
    <s v="TXN_7837381"/>
    <x v="6"/>
    <n v="5"/>
    <n v="4"/>
    <x v="3"/>
    <s v="AMBIGOUS PAYMENT"/>
    <s v="Takeaway"/>
    <d v="2023-07-17T00:00:00"/>
    <x v="2"/>
  </r>
  <r>
    <s v="TXN_1725926"/>
    <x v="9"/>
    <n v="5"/>
    <n v="3"/>
    <x v="6"/>
    <s v="Credit Card"/>
    <s v="AMBIGOUS LOCATION"/>
    <d v="2023-12-23T00:00:00"/>
    <x v="7"/>
  </r>
  <r>
    <s v="TXN_3403173"/>
    <x v="3"/>
    <n v="1"/>
    <n v="5"/>
    <x v="9"/>
    <s v="AMBIGOUS PAYMENT"/>
    <s v="ERROR"/>
    <d v="2023-06-24T00:00:00"/>
    <x v="4"/>
  </r>
  <r>
    <s v="TXN_4186681"/>
    <x v="8"/>
    <n v="4"/>
    <n v="1.5"/>
    <x v="11"/>
    <s v="Digital Wallet"/>
    <s v="AMBIGOUS LOCATION"/>
    <d v="2023-05-24T00:00:00"/>
    <x v="1"/>
  </r>
  <r>
    <s v="TXN_4059912"/>
    <x v="10"/>
    <n v="3"/>
    <n v="4"/>
    <x v="1"/>
    <s v="AMBIGOUS PAYMENT"/>
    <s v="AMBIGOUS LOCATION"/>
    <d v="2023-04-21T00:00:00"/>
    <x v="3"/>
  </r>
  <r>
    <s v="TXN_3381656"/>
    <x v="1"/>
    <n v="5"/>
    <n v="3"/>
    <x v="6"/>
    <s v="Cash"/>
    <s v="Takeaway"/>
    <d v="2023-10-26T00:00:00"/>
    <x v="6"/>
  </r>
  <r>
    <s v="TXN_9956154"/>
    <x v="1"/>
    <n v="4"/>
    <n v="3"/>
    <x v="1"/>
    <s v="AMBIGOUS PAYMENT"/>
    <s v="In-store"/>
    <d v="2023-05-11T00:00:00"/>
    <x v="1"/>
  </r>
  <r>
    <s v="TXN_7110444"/>
    <x v="3"/>
    <n v="4"/>
    <n v="5"/>
    <x v="3"/>
    <s v="Cash"/>
    <s v="AMBIGOUS LOCATION"/>
    <d v="2023-12-07T00:00:00"/>
    <x v="7"/>
  </r>
  <r>
    <s v="TXN_6250692"/>
    <x v="6"/>
    <n v="1"/>
    <n v="4"/>
    <x v="0"/>
    <s v="UNKNOWN"/>
    <s v="AMBIGOUS LOCATION"/>
    <d v="2023-09-01T00:00:00"/>
    <x v="0"/>
  </r>
  <r>
    <s v="TXN_1183995"/>
    <x v="3"/>
    <n v="5"/>
    <n v="5"/>
    <x v="7"/>
    <s v="Digital Wallet"/>
    <s v="Takeaway"/>
    <d v="2023-03-28T00:00:00"/>
    <x v="5"/>
  </r>
  <r>
    <s v="TXN_9452225"/>
    <x v="8"/>
    <n v="1"/>
    <n v="1.5"/>
    <x v="16"/>
    <s v="ERROR"/>
    <s v="In-store"/>
    <d v="2023-02-26T00:00:00"/>
    <x v="9"/>
  </r>
  <r>
    <s v="TXN_9113574"/>
    <x v="0"/>
    <n v="4"/>
    <n v="2"/>
    <x v="8"/>
    <s v="AMBIGOUS PAYMENT"/>
    <s v="In-store"/>
    <d v="2023-01-04T00:00:00"/>
    <x v="10"/>
  </r>
  <r>
    <s v="TXN_5813015"/>
    <x v="2"/>
    <n v="5"/>
    <n v="1"/>
    <x v="9"/>
    <s v="Digital Wallet"/>
    <s v="UNKNOWN"/>
    <d v="2023-10-07T00:00:00"/>
    <x v="6"/>
  </r>
  <r>
    <s v="TXN_3213035"/>
    <x v="4"/>
    <n v="4"/>
    <n v="4"/>
    <x v="5"/>
    <s v="AMBIGOUS PAYMENT"/>
    <s v="In-store"/>
    <d v="2023-05-21T00:00:00"/>
    <x v="1"/>
  </r>
  <r>
    <s v="TXN_3789752"/>
    <x v="9"/>
    <n v="3"/>
    <n v="3"/>
    <x v="4"/>
    <s v="Digital Wallet"/>
    <s v="Takeaway"/>
    <d v="2023-12-16T00:00:00"/>
    <x v="7"/>
  </r>
  <r>
    <s v="TXN_7578769"/>
    <x v="6"/>
    <n v="5"/>
    <n v="4"/>
    <x v="3"/>
    <s v="Digital Wallet"/>
    <s v="Takeaway"/>
    <d v="2023-01-30T00:00:00"/>
    <x v="10"/>
  </r>
  <r>
    <s v="TXN_3515664"/>
    <x v="0"/>
    <n v="2"/>
    <n v="2"/>
    <x v="0"/>
    <s v="Cash"/>
    <s v="Takeaway"/>
    <d v="2023-09-25T00:00:00"/>
    <x v="0"/>
  </r>
  <r>
    <s v="TXN_6209258"/>
    <x v="9"/>
    <n v="1"/>
    <n v="3"/>
    <x v="10"/>
    <s v="Credit Card"/>
    <s v="AMBIGOUS LOCATION"/>
    <d v="2023-03-06T00:00:00"/>
    <x v="5"/>
  </r>
  <r>
    <s v="TXN_8594004"/>
    <x v="2"/>
    <n v="4"/>
    <n v="1"/>
    <x v="0"/>
    <s v="Credit Card"/>
    <s v="AMBIGOUS LOCATION"/>
    <d v="2023-02-25T00:00:00"/>
    <x v="9"/>
  </r>
  <r>
    <s v="TXN_6422433"/>
    <x v="6"/>
    <n v="5"/>
    <n v="4"/>
    <x v="3"/>
    <s v="Digital Wallet"/>
    <s v="Takeaway"/>
    <d v="2023-05-09T00:00:00"/>
    <x v="1"/>
  </r>
  <r>
    <s v="TXN_2865033"/>
    <x v="0"/>
    <n v="2"/>
    <n v="2"/>
    <x v="0"/>
    <s v="Cash"/>
    <s v="AMBIGOUS LOCATION"/>
    <d v="2023-08-03T00:00:00"/>
    <x v="11"/>
  </r>
  <r>
    <s v="TXN_5547519"/>
    <x v="3"/>
    <n v="4"/>
    <n v="5"/>
    <x v="3"/>
    <s v="AMBIGOUS PAYMENT"/>
    <s v="In-store"/>
    <d v="2023-05-13T00:00:00"/>
    <x v="1"/>
  </r>
  <r>
    <s v="TXN_2392263"/>
    <x v="3"/>
    <n v="5"/>
    <n v="5"/>
    <x v="7"/>
    <s v="AMBIGOUS PAYMENT"/>
    <s v="Takeaway"/>
    <d v="2023-02-08T00:00:00"/>
    <x v="9"/>
  </r>
  <r>
    <s v="TXN_4669664"/>
    <x v="2"/>
    <n v="1"/>
    <n v="1"/>
    <x v="13"/>
    <s v="Digital Wallet"/>
    <s v="In-store"/>
    <d v="2023-12-21T00:00:00"/>
    <x v="7"/>
  </r>
  <r>
    <s v="TXN_9470612"/>
    <x v="1"/>
    <n v="3"/>
    <n v="3"/>
    <x v="4"/>
    <s v="AMBIGOUS PAYMENT"/>
    <s v="Takeaway"/>
    <d v="2023-04-30T00:00:00"/>
    <x v="3"/>
  </r>
  <r>
    <s v="TXN_7507962"/>
    <x v="4"/>
    <n v="4"/>
    <n v="4"/>
    <x v="5"/>
    <s v="UNKNOWN"/>
    <s v="AMBIGOUS LOCATION"/>
    <d v="2023-06-22T00:00:00"/>
    <x v="4"/>
  </r>
  <r>
    <s v="TXN_1109715"/>
    <x v="1"/>
    <n v="1"/>
    <n v="3"/>
    <x v="10"/>
    <s v="UNKNOWN"/>
    <s v="In-store"/>
    <d v="2023-07-15T00:00:00"/>
    <x v="2"/>
  </r>
  <r>
    <s v="TXN_8320245"/>
    <x v="8"/>
    <n v="3"/>
    <n v="1.5"/>
    <x v="15"/>
    <s v="AMBIGOUS PAYMENT"/>
    <s v="Takeaway"/>
    <d v="2023-04-09T00:00:00"/>
    <x v="3"/>
  </r>
  <r>
    <s v="TXN_5904646"/>
    <x v="4"/>
    <n v="1"/>
    <n v="4"/>
    <x v="0"/>
    <s v="ERROR"/>
    <s v="ERROR"/>
    <d v="2023-03-26T00:00:00"/>
    <x v="5"/>
  </r>
  <r>
    <s v="TXN_4498526"/>
    <x v="4"/>
    <n v="3"/>
    <n v="4"/>
    <x v="1"/>
    <s v="Credit Card"/>
    <s v="AMBIGOUS LOCATION"/>
    <d v="2023-06-20T00:00:00"/>
    <x v="4"/>
  </r>
  <r>
    <s v="TXN_5209585"/>
    <x v="8"/>
    <n v="2"/>
    <n v="1.5"/>
    <x v="10"/>
    <s v="AMBIGOUS PAYMENT"/>
    <s v="Takeaway"/>
    <d v="2023-08-12T00:00:00"/>
    <x v="11"/>
  </r>
  <r>
    <s v="TXN_2213556"/>
    <x v="0"/>
    <n v="1"/>
    <n v="2"/>
    <x v="12"/>
    <s v="Cash"/>
    <s v="In-store"/>
    <d v="2023-05-30T00:00:00"/>
    <x v="1"/>
  </r>
  <r>
    <s v="TXN_3826038"/>
    <x v="3"/>
    <n v="1"/>
    <n v="5"/>
    <x v="9"/>
    <s v="Cash"/>
    <s v="Takeaway"/>
    <d v="2023-10-20T00:00:00"/>
    <x v="6"/>
  </r>
  <r>
    <s v="TXN_7596587"/>
    <x v="8"/>
    <n v="3"/>
    <n v="1.5"/>
    <x v="15"/>
    <s v="Credit Card"/>
    <s v="AMBIGOUS LOCATION"/>
    <d v="2023-02-08T00:00:00"/>
    <x v="9"/>
  </r>
  <r>
    <s v="TXN_7380277"/>
    <x v="6"/>
    <n v="4"/>
    <n v="4"/>
    <x v="5"/>
    <s v="Digital Wallet"/>
    <s v="Takeaway"/>
    <d v="2023-04-24T00:00:00"/>
    <x v="3"/>
  </r>
  <r>
    <s v="TXN_1353479"/>
    <x v="4"/>
    <n v="4"/>
    <n v="4"/>
    <x v="5"/>
    <s v="Cash"/>
    <s v="AMBIGOUS LOCATION"/>
    <d v="2023-09-20T00:00:00"/>
    <x v="0"/>
  </r>
  <r>
    <s v="TXN_6054137"/>
    <x v="9"/>
    <n v="3"/>
    <n v="3"/>
    <x v="4"/>
    <s v="AMBIGOUS PAYMENT"/>
    <s v="In-store"/>
    <d v="2023-05-09T00:00:00"/>
    <x v="1"/>
  </r>
  <r>
    <s v="TXN_7609853"/>
    <x v="6"/>
    <n v="1"/>
    <n v="4"/>
    <x v="0"/>
    <s v="Digital Wallet"/>
    <s v="In-store"/>
    <d v="2023-04-22T00:00:00"/>
    <x v="3"/>
  </r>
  <r>
    <s v="TXN_9266394"/>
    <x v="2"/>
    <n v="2"/>
    <n v="1"/>
    <x v="12"/>
    <s v="Credit Card"/>
    <s v="In-store"/>
    <d v="2023-07-12T00:00:00"/>
    <x v="2"/>
  </r>
  <r>
    <s v="TXN_5448157"/>
    <x v="2"/>
    <n v="3"/>
    <n v="1"/>
    <x v="10"/>
    <s v="Credit Card"/>
    <s v="ERROR"/>
    <d v="2023-01-11T00:00:00"/>
    <x v="10"/>
  </r>
  <r>
    <s v="TXN_6152588"/>
    <x v="0"/>
    <n v="3"/>
    <n v="2"/>
    <x v="11"/>
    <s v="Cash"/>
    <s v="Takeaway"/>
    <d v="2023-11-21T00:00:00"/>
    <x v="8"/>
  </r>
  <r>
    <s v="TXN_6569656"/>
    <x v="2"/>
    <n v="5"/>
    <n v="1"/>
    <x v="9"/>
    <s v="Cash"/>
    <s v="AMBIGOUS LOCATION"/>
    <d v="2023-02-28T00:00:00"/>
    <x v="9"/>
  </r>
  <r>
    <s v="TXN_2156206"/>
    <x v="4"/>
    <n v="2"/>
    <n v="4"/>
    <x v="8"/>
    <s v="AMBIGOUS PAYMENT"/>
    <s v="AMBIGOUS LOCATION"/>
    <d v="2023-02-04T00:00:00"/>
    <x v="9"/>
  </r>
  <r>
    <s v="TXN_3142258"/>
    <x v="3"/>
    <n v="4"/>
    <n v="5"/>
    <x v="3"/>
    <s v="AMBIGOUS PAYMENT"/>
    <s v="Takeaway"/>
    <d v="2023-11-03T00:00:00"/>
    <x v="8"/>
  </r>
  <r>
    <s v="TXN_5739806"/>
    <x v="4"/>
    <n v="3"/>
    <n v="4"/>
    <x v="1"/>
    <s v="Credit Card"/>
    <s v="In-store"/>
    <d v="2023-09-18T00:00:00"/>
    <x v="0"/>
  </r>
  <r>
    <s v="TXN_9228978"/>
    <x v="0"/>
    <n v="5"/>
    <n v="2"/>
    <x v="2"/>
    <s v="Digital Wallet"/>
    <s v="In-store"/>
    <d v="2023-02-09T00:00:00"/>
    <x v="9"/>
  </r>
  <r>
    <s v="TXN_5897205"/>
    <x v="2"/>
    <n v="1"/>
    <n v="1"/>
    <x v="13"/>
    <s v="AMBIGOUS PAYMENT"/>
    <s v="In-store"/>
    <d v="2023-06-10T00:00:00"/>
    <x v="4"/>
  </r>
  <r>
    <s v="TXN_1556652"/>
    <x v="1"/>
    <n v="5"/>
    <n v="3"/>
    <x v="6"/>
    <s v="Digital Wallet"/>
    <s v="ERROR"/>
    <d v="2023-04-06T00:00:00"/>
    <x v="3"/>
  </r>
  <r>
    <s v="TXN_8608765"/>
    <x v="3"/>
    <n v="4"/>
    <n v="5"/>
    <x v="3"/>
    <s v="Credit Card"/>
    <s v="AMBIGOUS LOCATION"/>
    <d v="2023-09-02T00:00:00"/>
    <x v="0"/>
  </r>
  <r>
    <s v="TXN_7353972"/>
    <x v="5"/>
    <n v="4"/>
    <n v="3"/>
    <x v="1"/>
    <s v="Cash"/>
    <s v="In-store"/>
    <d v="2023-02-02T00:00:00"/>
    <x v="9"/>
  </r>
  <r>
    <s v="TXN_1124753"/>
    <x v="3"/>
    <n v="4"/>
    <n v="5"/>
    <x v="3"/>
    <s v="Digital Wallet"/>
    <s v="In-store"/>
    <d v="2023-10-19T00:00:00"/>
    <x v="6"/>
  </r>
  <r>
    <s v="TXN_9410981"/>
    <x v="2"/>
    <n v="2"/>
    <n v="1"/>
    <x v="12"/>
    <s v="AMBIGOUS PAYMENT"/>
    <s v="Takeaway"/>
    <d v="2023-02-07T00:00:00"/>
    <x v="9"/>
  </r>
  <r>
    <s v="TXN_7611120"/>
    <x v="9"/>
    <n v="2"/>
    <n v="3"/>
    <x v="11"/>
    <s v="Cash"/>
    <s v="Takeaway"/>
    <d v="2023-03-30T00:00:00"/>
    <x v="5"/>
  </r>
  <r>
    <s v="TXN_2106959"/>
    <x v="6"/>
    <n v="5"/>
    <n v="4"/>
    <x v="3"/>
    <s v="Digital Wallet"/>
    <s v="UNKNOWN"/>
    <d v="2023-09-05T00:00:00"/>
    <x v="0"/>
  </r>
  <r>
    <s v="TXN_2237115"/>
    <x v="0"/>
    <n v="1"/>
    <n v="2"/>
    <x v="12"/>
    <s v="AMBIGOUS PAYMENT"/>
    <s v="Takeaway"/>
    <d v="2023-01-13T00:00:00"/>
    <x v="10"/>
  </r>
  <r>
    <s v="TXN_6836137"/>
    <x v="1"/>
    <n v="4"/>
    <n v="3"/>
    <x v="1"/>
    <s v="AMBIGOUS PAYMENT"/>
    <s v="In-store"/>
    <d v="2023-08-30T00:00:00"/>
    <x v="11"/>
  </r>
  <r>
    <s v="TXN_6316959"/>
    <x v="8"/>
    <n v="2"/>
    <n v="1.5"/>
    <x v="10"/>
    <s v="Cash"/>
    <s v="In-store"/>
    <d v="2023-11-10T00:00:00"/>
    <x v="8"/>
  </r>
  <r>
    <s v="TXN_2265984"/>
    <x v="2"/>
    <n v="5"/>
    <n v="1"/>
    <x v="9"/>
    <s v="Credit Card"/>
    <s v="Takeaway"/>
    <d v="2023-10-18T00:00:00"/>
    <x v="6"/>
  </r>
  <r>
    <s v="TXN_6352917"/>
    <x v="3"/>
    <n v="5"/>
    <n v="5"/>
    <x v="7"/>
    <s v="Cash"/>
    <s v="UNKNOWN"/>
    <d v="2023-05-05T00:00:00"/>
    <x v="1"/>
  </r>
  <r>
    <s v="TXN_9564123"/>
    <x v="1"/>
    <n v="4"/>
    <n v="3"/>
    <x v="1"/>
    <s v="Credit Card"/>
    <s v="AMBIGOUS LOCATION"/>
    <d v="2023-03-23T00:00:00"/>
    <x v="5"/>
  </r>
  <r>
    <s v="TXN_1123138"/>
    <x v="3"/>
    <n v="1"/>
    <n v="5"/>
    <x v="9"/>
    <s v="Cash"/>
    <s v="In-store"/>
    <d v="2023-02-10T00:00:00"/>
    <x v="9"/>
  </r>
  <r>
    <s v="TXN_9212503"/>
    <x v="3"/>
    <n v="2"/>
    <n v="5"/>
    <x v="2"/>
    <s v="Digital Wallet"/>
    <s v="Takeaway"/>
    <d v="2023-10-08T00:00:00"/>
    <x v="6"/>
  </r>
  <r>
    <s v="TXN_1921262"/>
    <x v="6"/>
    <n v="2"/>
    <n v="4"/>
    <x v="8"/>
    <s v="ERROR"/>
    <s v="ERROR"/>
    <d v="2023-11-24T00:00:00"/>
    <x v="8"/>
  </r>
  <r>
    <s v="TXN_1259824"/>
    <x v="2"/>
    <n v="5"/>
    <n v="1"/>
    <x v="9"/>
    <s v="Digital Wallet"/>
    <s v="Takeaway"/>
    <d v="2023-04-29T00:00:00"/>
    <x v="3"/>
  </r>
  <r>
    <s v="TXN_2806243"/>
    <x v="3"/>
    <n v="4"/>
    <n v="5"/>
    <x v="3"/>
    <s v="Digital Wallet"/>
    <s v="Takeaway"/>
    <d v="2023-01-14T00:00:00"/>
    <x v="10"/>
  </r>
  <r>
    <s v="TXN_9759896"/>
    <x v="8"/>
    <n v="4"/>
    <n v="1.5"/>
    <x v="11"/>
    <s v="AMBIGOUS PAYMENT"/>
    <s v="UNKNOWN"/>
    <d v="2023-12-02T00:00:00"/>
    <x v="7"/>
  </r>
  <r>
    <s v="TXN_7560807"/>
    <x v="3"/>
    <n v="2"/>
    <n v="5"/>
    <x v="2"/>
    <s v="Credit Card"/>
    <s v="AMBIGOUS LOCATION"/>
    <d v="2023-04-16T00:00:00"/>
    <x v="3"/>
  </r>
  <r>
    <s v="TXN_3286932"/>
    <x v="2"/>
    <n v="1"/>
    <n v="1"/>
    <x v="13"/>
    <s v="Digital Wallet"/>
    <s v="Takeaway"/>
    <d v="2023-07-11T00:00:00"/>
    <x v="2"/>
  </r>
  <r>
    <s v="TXN_3481470"/>
    <x v="3"/>
    <n v="4"/>
    <n v="5"/>
    <x v="3"/>
    <s v="Credit Card"/>
    <s v="In-store"/>
    <d v="2023-12-24T00:00:00"/>
    <x v="7"/>
  </r>
  <r>
    <s v="TXN_9907327"/>
    <x v="3"/>
    <n v="2"/>
    <n v="5"/>
    <x v="2"/>
    <s v="Credit Card"/>
    <s v="ERROR"/>
    <d v="2023-10-07T00:00:00"/>
    <x v="6"/>
  </r>
  <r>
    <s v="TXN_3469469"/>
    <x v="2"/>
    <n v="1"/>
    <n v="1"/>
    <x v="13"/>
    <s v="Digital Wallet"/>
    <s v="In-store"/>
    <d v="2023-10-25T00:00:00"/>
    <x v="6"/>
  </r>
  <r>
    <s v="TXN_2681833"/>
    <x v="2"/>
    <n v="3"/>
    <n v="1"/>
    <x v="10"/>
    <s v="Digital Wallet"/>
    <s v="In-store"/>
    <d v="2023-10-05T00:00:00"/>
    <x v="6"/>
  </r>
  <r>
    <s v="TXN_3179966"/>
    <x v="8"/>
    <n v="2"/>
    <n v="1.5"/>
    <x v="10"/>
    <s v="Digital Wallet"/>
    <s v="AMBIGOUS LOCATION"/>
    <d v="2023-05-27T00:00:00"/>
    <x v="1"/>
  </r>
  <r>
    <s v="TXN_9289174"/>
    <x v="1"/>
    <n v="4"/>
    <n v="3"/>
    <x v="1"/>
    <s v="Digital Wallet"/>
    <s v="In-store"/>
    <d v="2023-12-30T00:00:00"/>
    <x v="7"/>
  </r>
  <r>
    <s v="TXN_3629351"/>
    <x v="1"/>
    <n v="1"/>
    <n v="3"/>
    <x v="10"/>
    <s v="Digital Wallet"/>
    <s v="AMBIGOUS LOCATION"/>
    <d v="2023-07-21T00:00:00"/>
    <x v="2"/>
  </r>
  <r>
    <s v="TXN_3142836"/>
    <x v="1"/>
    <n v="2"/>
    <n v="3"/>
    <x v="11"/>
    <s v="Cash"/>
    <s v="AMBIGOUS LOCATION"/>
    <d v="2023-11-01T00:00:00"/>
    <x v="8"/>
  </r>
  <r>
    <s v="TXN_4998786"/>
    <x v="1"/>
    <n v="5"/>
    <n v="3"/>
    <x v="6"/>
    <s v="Credit Card"/>
    <s v="Takeaway"/>
    <d v="2023-10-25T00:00:00"/>
    <x v="6"/>
  </r>
  <r>
    <s v="TXN_7228816"/>
    <x v="3"/>
    <n v="1"/>
    <n v="5"/>
    <x v="9"/>
    <s v="AMBIGOUS PAYMENT"/>
    <s v="In-store"/>
    <d v="2023-04-21T00:00:00"/>
    <x v="3"/>
  </r>
  <r>
    <s v="TXN_6904590"/>
    <x v="0"/>
    <n v="4"/>
    <n v="2"/>
    <x v="8"/>
    <s v="Credit Card"/>
    <s v="AMBIGOUS LOCATION"/>
    <d v="2023-02-19T00:00:00"/>
    <x v="9"/>
  </r>
  <r>
    <s v="TXN_2126408"/>
    <x v="2"/>
    <n v="3"/>
    <n v="1"/>
    <x v="10"/>
    <s v="Cash"/>
    <s v="Takeaway"/>
    <d v="2023-10-19T00:00:00"/>
    <x v="6"/>
  </r>
  <r>
    <s v="TXN_8664315"/>
    <x v="3"/>
    <n v="2"/>
    <n v="5"/>
    <x v="2"/>
    <s v="Cash"/>
    <s v="AMBIGOUS LOCATION"/>
    <d v="2023-08-14T00:00:00"/>
    <x v="11"/>
  </r>
  <r>
    <s v="TXN_8958593"/>
    <x v="9"/>
    <n v="5"/>
    <n v="3"/>
    <x v="6"/>
    <s v="Digital Wallet"/>
    <s v="In-store"/>
    <d v="2023-07-08T00:00:00"/>
    <x v="2"/>
  </r>
  <r>
    <s v="TXN_2383598"/>
    <x v="6"/>
    <n v="2"/>
    <n v="4"/>
    <x v="8"/>
    <s v="Digital Wallet"/>
    <s v="In-store"/>
    <d v="2023-09-19T00:00:00"/>
    <x v="0"/>
  </r>
  <r>
    <s v="TXN_2211685"/>
    <x v="4"/>
    <n v="1"/>
    <n v="4"/>
    <x v="0"/>
    <s v="Credit Card"/>
    <s v="In-store"/>
    <d v="2023-06-06T00:00:00"/>
    <x v="4"/>
  </r>
  <r>
    <s v="TXN_1503602"/>
    <x v="8"/>
    <n v="5"/>
    <n v="1.5"/>
    <x v="14"/>
    <s v="Digital Wallet"/>
    <s v="AMBIGOUS LOCATION"/>
    <d v="2023-12-16T00:00:00"/>
    <x v="7"/>
  </r>
  <r>
    <s v="TXN_8716752"/>
    <x v="9"/>
    <n v="1"/>
    <n v="3"/>
    <x v="10"/>
    <s v="AMBIGOUS PAYMENT"/>
    <s v="In-store"/>
    <d v="2023-12-05T00:00:00"/>
    <x v="7"/>
  </r>
  <r>
    <s v="TXN_4266787"/>
    <x v="9"/>
    <n v="4"/>
    <n v="3"/>
    <x v="1"/>
    <s v="Credit Card"/>
    <s v="Takeaway"/>
    <d v="2023-01-12T00:00:00"/>
    <x v="10"/>
  </r>
  <r>
    <s v="TXN_5933480"/>
    <x v="6"/>
    <n v="3"/>
    <n v="4"/>
    <x v="1"/>
    <s v="Digital Wallet"/>
    <s v="In-store"/>
    <d v="2023-09-04T00:00:00"/>
    <x v="0"/>
  </r>
  <r>
    <s v="TXN_8255965"/>
    <x v="9"/>
    <n v="2"/>
    <n v="3"/>
    <x v="11"/>
    <s v="AMBIGOUS PAYMENT"/>
    <s v="In-store"/>
    <d v="2023-11-16T00:00:00"/>
    <x v="8"/>
  </r>
  <r>
    <s v="TXN_4364091"/>
    <x v="4"/>
    <n v="1"/>
    <n v="4"/>
    <x v="0"/>
    <s v="ERROR"/>
    <s v="Takeaway"/>
    <d v="2023-04-14T00:00:00"/>
    <x v="3"/>
  </r>
  <r>
    <s v="TXN_9203920"/>
    <x v="7"/>
    <n v="4"/>
    <n v="3"/>
    <x v="1"/>
    <s v="AMBIGOUS PAYMENT"/>
    <s v="Takeaway"/>
    <d v="2023-11-01T00:00:00"/>
    <x v="8"/>
  </r>
  <r>
    <s v="TXN_8964812"/>
    <x v="3"/>
    <n v="4"/>
    <n v="5"/>
    <x v="3"/>
    <s v="Digital Wallet"/>
    <s v="AMBIGOUS LOCATION"/>
    <d v="2023-10-14T00:00:00"/>
    <x v="6"/>
  </r>
  <r>
    <s v="TXN_6721531"/>
    <x v="8"/>
    <n v="4"/>
    <n v="1.5"/>
    <x v="11"/>
    <s v="AMBIGOUS PAYMENT"/>
    <s v="In-store"/>
    <d v="2023-03-06T00:00:00"/>
    <x v="5"/>
  </r>
  <r>
    <s v="TXN_5447508"/>
    <x v="6"/>
    <n v="3"/>
    <n v="4"/>
    <x v="1"/>
    <s v="Digital Wallet"/>
    <s v="Takeaway"/>
    <d v="2023-06-28T00:00:00"/>
    <x v="4"/>
  </r>
  <r>
    <s v="TXN_5686113"/>
    <x v="6"/>
    <n v="5"/>
    <n v="4"/>
    <x v="3"/>
    <s v="Digital Wallet"/>
    <s v="In-store"/>
    <d v="2023-09-09T00:00:00"/>
    <x v="0"/>
  </r>
  <r>
    <s v="TXN_9239779"/>
    <x v="3"/>
    <n v="1"/>
    <n v="5"/>
    <x v="9"/>
    <s v="Cash"/>
    <s v="UNKNOWN"/>
    <d v="2023-01-09T00:00:00"/>
    <x v="10"/>
  </r>
  <r>
    <s v="TXN_9265319"/>
    <x v="3"/>
    <n v="3"/>
    <n v="5"/>
    <x v="6"/>
    <s v="Cash"/>
    <s v="AMBIGOUS LOCATION"/>
    <d v="2023-11-15T00:00:00"/>
    <x v="8"/>
  </r>
  <r>
    <s v="TXN_9265313"/>
    <x v="1"/>
    <n v="3"/>
    <n v="3"/>
    <x v="4"/>
    <s v="AMBIGOUS PAYMENT"/>
    <s v="In-store"/>
    <d v="2023-10-01T00:00:00"/>
    <x v="6"/>
  </r>
  <r>
    <s v="TXN_3397609"/>
    <x v="4"/>
    <n v="2"/>
    <n v="4"/>
    <x v="8"/>
    <s v="Digital Wallet"/>
    <s v="In-store"/>
    <d v="2023-07-22T00:00:00"/>
    <x v="2"/>
  </r>
  <r>
    <s v="TXN_9347203"/>
    <x v="6"/>
    <n v="5"/>
    <n v="4"/>
    <x v="3"/>
    <s v="Cash"/>
    <s v="In-store"/>
    <d v="2023-04-15T00:00:00"/>
    <x v="3"/>
  </r>
  <r>
    <s v="TXN_2132186"/>
    <x v="3"/>
    <n v="1"/>
    <n v="5"/>
    <x v="9"/>
    <s v="Credit Card"/>
    <s v="AMBIGOUS LOCATION"/>
    <d v="2023-02-01T00:00:00"/>
    <x v="9"/>
  </r>
  <r>
    <s v="TXN_3383926"/>
    <x v="1"/>
    <n v="3"/>
    <n v="3"/>
    <x v="4"/>
    <s v="Cash"/>
    <s v="Takeaway"/>
    <d v="2023-07-08T00:00:00"/>
    <x v="2"/>
  </r>
  <r>
    <s v="TXN_6905718"/>
    <x v="3"/>
    <n v="5"/>
    <n v="5"/>
    <x v="7"/>
    <s v="Credit Card"/>
    <s v="In-store"/>
    <d v="2023-02-20T00:00:00"/>
    <x v="9"/>
  </r>
  <r>
    <s v="TXN_3130548"/>
    <x v="2"/>
    <n v="4"/>
    <n v="1"/>
    <x v="0"/>
    <s v="AMBIGOUS PAYMENT"/>
    <s v="Takeaway"/>
    <d v="2023-08-21T00:00:00"/>
    <x v="11"/>
  </r>
  <r>
    <s v="TXN_9356512"/>
    <x v="3"/>
    <n v="3"/>
    <n v="5"/>
    <x v="6"/>
    <s v="Credit Card"/>
    <s v="AMBIGOUS LOCATION"/>
    <d v="2023-06-06T00:00:00"/>
    <x v="4"/>
  </r>
  <r>
    <s v="TXN_7993951"/>
    <x v="8"/>
    <n v="2"/>
    <n v="1.5"/>
    <x v="10"/>
    <s v="Digital Wallet"/>
    <s v="Takeaway"/>
    <d v="2023-12-14T00:00:00"/>
    <x v="7"/>
  </r>
  <r>
    <s v="TXN_6362093"/>
    <x v="0"/>
    <n v="3"/>
    <n v="2"/>
    <x v="11"/>
    <s v="AMBIGOUS PAYMENT"/>
    <s v="AMBIGOUS LOCATION"/>
    <d v="2023-03-19T00:00:00"/>
    <x v="5"/>
  </r>
  <r>
    <s v="TXN_4876440"/>
    <x v="2"/>
    <n v="3"/>
    <n v="1"/>
    <x v="10"/>
    <s v="AMBIGOUS PAYMENT"/>
    <s v="Takeaway"/>
    <d v="2023-07-01T00:00:00"/>
    <x v="2"/>
  </r>
  <r>
    <s v="TXN_9323513"/>
    <x v="1"/>
    <n v="3"/>
    <n v="3"/>
    <x v="4"/>
    <s v="AMBIGOUS PAYMENT"/>
    <s v="Takeaway"/>
    <d v="2023-05-04T00:00:00"/>
    <x v="1"/>
  </r>
  <r>
    <s v="TXN_9097641"/>
    <x v="1"/>
    <n v="4"/>
    <n v="3"/>
    <x v="1"/>
    <s v="Cash"/>
    <s v="Takeaway"/>
    <d v="2023-12-16T00:00:00"/>
    <x v="7"/>
  </r>
  <r>
    <s v="TXN_1775884"/>
    <x v="9"/>
    <n v="4"/>
    <n v="3"/>
    <x v="1"/>
    <s v="Cash"/>
    <s v="AMBIGOUS LOCATION"/>
    <d v="2023-10-08T00:00:00"/>
    <x v="6"/>
  </r>
  <r>
    <s v="TXN_8536115"/>
    <x v="1"/>
    <n v="1"/>
    <n v="3"/>
    <x v="10"/>
    <s v="Credit Card"/>
    <s v="Takeaway"/>
    <d v="2023-07-11T00:00:00"/>
    <x v="2"/>
  </r>
  <r>
    <s v="TXN_8032010"/>
    <x v="8"/>
    <n v="1"/>
    <n v="1.5"/>
    <x v="16"/>
    <s v="Cash"/>
    <s v="AMBIGOUS LOCATION"/>
    <d v="2023-06-14T00:00:00"/>
    <x v="4"/>
  </r>
  <r>
    <s v="TXN_2915281"/>
    <x v="2"/>
    <n v="1"/>
    <n v="1"/>
    <x v="13"/>
    <s v="Digital Wallet"/>
    <s v="In-store"/>
    <d v="2023-07-01T00:00:00"/>
    <x v="2"/>
  </r>
  <r>
    <s v="TXN_3468006"/>
    <x v="4"/>
    <n v="3"/>
    <n v="4"/>
    <x v="1"/>
    <s v="Credit Card"/>
    <s v="Takeaway"/>
    <d v="2023-07-28T00:00:00"/>
    <x v="2"/>
  </r>
  <r>
    <s v="TXN_7604541"/>
    <x v="9"/>
    <n v="4"/>
    <n v="3"/>
    <x v="1"/>
    <s v="Credit Card"/>
    <s v="In-store"/>
    <d v="2023-04-16T00:00:00"/>
    <x v="3"/>
  </r>
  <r>
    <s v="TXN_7806146"/>
    <x v="1"/>
    <n v="3"/>
    <n v="3"/>
    <x v="4"/>
    <s v="Digital Wallet"/>
    <s v="In-store"/>
    <d v="2023-01-30T00:00:00"/>
    <x v="10"/>
  </r>
  <r>
    <s v="TXN_9238689"/>
    <x v="1"/>
    <n v="1"/>
    <n v="3"/>
    <x v="10"/>
    <s v="Digital Wallet"/>
    <s v="In-store"/>
    <d v="2023-03-09T00:00:00"/>
    <x v="5"/>
  </r>
  <r>
    <s v="TXN_2601689"/>
    <x v="3"/>
    <n v="4"/>
    <n v="5"/>
    <x v="3"/>
    <s v="Digital Wallet"/>
    <s v="Takeaway"/>
    <d v="2023-01-14T00:00:00"/>
    <x v="10"/>
  </r>
  <r>
    <s v="TXN_6428182"/>
    <x v="1"/>
    <n v="5"/>
    <n v="3"/>
    <x v="6"/>
    <s v="Cash"/>
    <s v="In-store"/>
    <d v="2023-11-10T00:00:00"/>
    <x v="8"/>
  </r>
  <r>
    <s v="TXN_6830557"/>
    <x v="0"/>
    <n v="3"/>
    <n v="2"/>
    <x v="11"/>
    <s v="Digital Wallet"/>
    <s v="Takeaway"/>
    <d v="2023-11-08T00:00:00"/>
    <x v="8"/>
  </r>
  <r>
    <s v="TXN_6371264"/>
    <x v="4"/>
    <n v="5"/>
    <n v="4"/>
    <x v="3"/>
    <s v="Cash"/>
    <s v="Takeaway"/>
    <d v="2023-02-27T00:00:00"/>
    <x v="9"/>
  </r>
  <r>
    <s v="TXN_4663299"/>
    <x v="5"/>
    <n v="4"/>
    <n v="4"/>
    <x v="5"/>
    <s v="Digital Wallet"/>
    <s v="In-store"/>
    <d v="2023-12-26T00:00:00"/>
    <x v="7"/>
  </r>
  <r>
    <s v="TXN_9236713"/>
    <x v="2"/>
    <n v="5"/>
    <n v="1"/>
    <x v="9"/>
    <s v="Cash"/>
    <s v="In-store"/>
    <d v="2023-09-13T00:00:00"/>
    <x v="0"/>
  </r>
  <r>
    <s v="TXN_1079239"/>
    <x v="4"/>
    <n v="1"/>
    <n v="4"/>
    <x v="0"/>
    <s v="AMBIGOUS PAYMENT"/>
    <s v="Takeaway"/>
    <d v="2023-02-08T00:00:00"/>
    <x v="9"/>
  </r>
  <r>
    <s v="TXN_4690833"/>
    <x v="1"/>
    <n v="1"/>
    <n v="3"/>
    <x v="10"/>
    <s v="Cash"/>
    <s v="Takeaway"/>
    <d v="2023-05-23T00:00:00"/>
    <x v="1"/>
  </r>
  <r>
    <s v="TXN_7946489"/>
    <x v="9"/>
    <n v="1"/>
    <n v="3"/>
    <x v="10"/>
    <s v="Cash"/>
    <s v="Takeaway"/>
    <d v="2023-09-11T00:00:00"/>
    <x v="0"/>
  </r>
  <r>
    <s v="TXN_8661288"/>
    <x v="3"/>
    <n v="2"/>
    <n v="5"/>
    <x v="2"/>
    <s v="Digital Wallet"/>
    <s v="Takeaway"/>
    <d v="2023-01-27T00:00:00"/>
    <x v="10"/>
  </r>
  <r>
    <s v="TXN_7187207"/>
    <x v="0"/>
    <n v="5"/>
    <n v="2"/>
    <x v="2"/>
    <s v="Cash"/>
    <s v="AMBIGOUS LOCATION"/>
    <d v="2023-02-18T00:00:00"/>
    <x v="9"/>
  </r>
  <r>
    <s v="TXN_4679409"/>
    <x v="0"/>
    <n v="1"/>
    <n v="2"/>
    <x v="12"/>
    <s v="AMBIGOUS PAYMENT"/>
    <s v="In-store"/>
    <d v="2023-03-25T00:00:00"/>
    <x v="5"/>
  </r>
  <r>
    <s v="TXN_2866147"/>
    <x v="9"/>
    <n v="2"/>
    <n v="3"/>
    <x v="11"/>
    <s v="UNKNOWN"/>
    <s v="Takeaway"/>
    <d v="2023-08-28T00:00:00"/>
    <x v="11"/>
  </r>
  <r>
    <s v="TXN_5637677"/>
    <x v="5"/>
    <n v="2"/>
    <n v="3"/>
    <x v="11"/>
    <s v="Digital Wallet"/>
    <s v="Takeaway"/>
    <d v="2023-08-24T00:00:00"/>
    <x v="11"/>
  </r>
  <r>
    <s v="TXN_7444541"/>
    <x v="3"/>
    <n v="2"/>
    <n v="5"/>
    <x v="2"/>
    <s v="Cash"/>
    <s v="AMBIGOUS LOCATION"/>
    <d v="2023-11-29T00:00:00"/>
    <x v="8"/>
  </r>
  <r>
    <s v="TXN_6046604"/>
    <x v="2"/>
    <n v="5"/>
    <n v="1"/>
    <x v="9"/>
    <s v="Credit Card"/>
    <s v="AMBIGOUS LOCATION"/>
    <d v="2023-06-29T00:00:00"/>
    <x v="4"/>
  </r>
  <r>
    <s v="TXN_6111710"/>
    <x v="3"/>
    <n v="3"/>
    <n v="5"/>
    <x v="6"/>
    <s v="Credit Card"/>
    <s v="In-store"/>
    <d v="2023-06-18T00:00:00"/>
    <x v="4"/>
  </r>
  <r>
    <s v="TXN_5476465"/>
    <x v="1"/>
    <n v="4"/>
    <n v="3"/>
    <x v="1"/>
    <s v="Cash"/>
    <s v="In-store"/>
    <d v="2023-06-23T00:00:00"/>
    <x v="4"/>
  </r>
  <r>
    <s v="TXN_1773873"/>
    <x v="3"/>
    <n v="5"/>
    <n v="5"/>
    <x v="7"/>
    <s v="Credit Card"/>
    <s v="Takeaway"/>
    <d v="2023-06-10T00:00:00"/>
    <x v="4"/>
  </r>
  <r>
    <s v="TXN_7688650"/>
    <x v="8"/>
    <n v="2"/>
    <n v="1.5"/>
    <x v="10"/>
    <s v="AMBIGOUS PAYMENT"/>
    <s v="AMBIGOUS LOCATION"/>
    <d v="2023-10-26T00:00:00"/>
    <x v="6"/>
  </r>
  <r>
    <s v="TXN_4570711"/>
    <x v="6"/>
    <n v="4"/>
    <n v="4"/>
    <x v="5"/>
    <s v="Credit Card"/>
    <s v="In-store"/>
    <d v="2023-12-11T00:00:00"/>
    <x v="7"/>
  </r>
  <r>
    <s v="TXN_5242469"/>
    <x v="0"/>
    <n v="4"/>
    <n v="2"/>
    <x v="8"/>
    <s v="Credit Card"/>
    <s v="Takeaway"/>
    <d v="2023-04-01T00:00:00"/>
    <x v="3"/>
  </r>
  <r>
    <s v="TXN_2977414"/>
    <x v="1"/>
    <n v="4"/>
    <n v="3"/>
    <x v="1"/>
    <s v="UNKNOWN"/>
    <s v="AMBIGOUS LOCATION"/>
    <d v="2023-06-09T00:00:00"/>
    <x v="4"/>
  </r>
  <r>
    <s v="TXN_8938144"/>
    <x v="0"/>
    <n v="2"/>
    <n v="2"/>
    <x v="0"/>
    <s v="Credit Card"/>
    <s v="AMBIGOUS LOCATION"/>
    <d v="2023-01-27T00:00:00"/>
    <x v="10"/>
  </r>
  <r>
    <s v="TXN_6434414"/>
    <x v="0"/>
    <n v="1"/>
    <n v="2"/>
    <x v="12"/>
    <s v="Digital Wallet"/>
    <s v="Takeaway"/>
    <d v="2023-03-10T00:00:00"/>
    <x v="5"/>
  </r>
  <r>
    <s v="TXN_1655100"/>
    <x v="1"/>
    <n v="4"/>
    <n v="3"/>
    <x v="1"/>
    <s v="Credit Card"/>
    <s v="Takeaway"/>
    <d v="2023-12-20T00:00:00"/>
    <x v="7"/>
  </r>
  <r>
    <s v="TXN_1526864"/>
    <x v="4"/>
    <n v="3"/>
    <n v="4"/>
    <x v="1"/>
    <s v="Digital Wallet"/>
    <s v="In-store"/>
    <d v="2023-01-27T00:00:00"/>
    <x v="10"/>
  </r>
  <r>
    <s v="TXN_1279428"/>
    <x v="3"/>
    <n v="1"/>
    <n v="5"/>
    <x v="9"/>
    <s v="Digital Wallet"/>
    <s v="AMBIGOUS LOCATION"/>
    <d v="2023-03-02T00:00:00"/>
    <x v="5"/>
  </r>
  <r>
    <s v="TXN_9866728"/>
    <x v="9"/>
    <n v="1"/>
    <n v="3"/>
    <x v="10"/>
    <s v="Cash"/>
    <s v="In-store"/>
    <d v="2023-10-26T00:00:00"/>
    <x v="6"/>
  </r>
  <r>
    <s v="TXN_1706201"/>
    <x v="0"/>
    <n v="3"/>
    <n v="2"/>
    <x v="11"/>
    <s v="Credit Card"/>
    <s v="In-store"/>
    <d v="2023-08-23T00:00:00"/>
    <x v="11"/>
  </r>
  <r>
    <s v="TXN_2498488"/>
    <x v="4"/>
    <n v="2"/>
    <n v="4"/>
    <x v="8"/>
    <s v="Digital Wallet"/>
    <s v="Takeaway"/>
    <d v="2023-12-06T00:00:00"/>
    <x v="7"/>
  </r>
  <r>
    <s v="TXN_5387067"/>
    <x v="3"/>
    <n v="3"/>
    <n v="5"/>
    <x v="6"/>
    <s v="Credit Card"/>
    <s v="UNKNOWN"/>
    <d v="2023-06-11T00:00:00"/>
    <x v="4"/>
  </r>
  <r>
    <s v="TXN_4431179"/>
    <x v="6"/>
    <n v="3"/>
    <n v="4"/>
    <x v="1"/>
    <s v="Digital Wallet"/>
    <s v="Takeaway"/>
    <d v="2023-08-13T00:00:00"/>
    <x v="11"/>
  </r>
  <r>
    <s v="TXN_5051924"/>
    <x v="8"/>
    <n v="5"/>
    <n v="1.5"/>
    <x v="14"/>
    <s v="AMBIGOUS PAYMENT"/>
    <s v="AMBIGOUS LOCATION"/>
    <d v="2023-05-23T00:00:00"/>
    <x v="1"/>
  </r>
  <r>
    <s v="TXN_9033890"/>
    <x v="3"/>
    <n v="1"/>
    <n v="5"/>
    <x v="9"/>
    <s v="AMBIGOUS PAYMENT"/>
    <s v="Takeaway"/>
    <d v="2023-08-05T00:00:00"/>
    <x v="11"/>
  </r>
  <r>
    <s v="TXN_1777959"/>
    <x v="8"/>
    <n v="5"/>
    <n v="1.5"/>
    <x v="14"/>
    <s v="AMBIGOUS PAYMENT"/>
    <s v="Takeaway"/>
    <d v="2023-10-18T00:00:00"/>
    <x v="6"/>
  </r>
  <r>
    <s v="TXN_3574059"/>
    <x v="1"/>
    <n v="1"/>
    <n v="3"/>
    <x v="10"/>
    <s v="AMBIGOUS PAYMENT"/>
    <s v="AMBIGOUS LOCATION"/>
    <d v="2023-01-18T00:00:00"/>
    <x v="10"/>
  </r>
  <r>
    <s v="TXN_8386792"/>
    <x v="0"/>
    <n v="3"/>
    <n v="2"/>
    <x v="11"/>
    <s v="AMBIGOUS PAYMENT"/>
    <s v="In-store"/>
    <d v="2023-10-05T00:00:00"/>
    <x v="6"/>
  </r>
  <r>
    <s v="TXN_2108894"/>
    <x v="6"/>
    <n v="4"/>
    <n v="4"/>
    <x v="5"/>
    <s v="Credit Card"/>
    <s v="In-store"/>
    <d v="2023-10-30T00:00:00"/>
    <x v="6"/>
  </r>
  <r>
    <s v="TXN_6347472"/>
    <x v="8"/>
    <n v="1"/>
    <n v="1.5"/>
    <x v="16"/>
    <s v="Digital Wallet"/>
    <s v="In-store"/>
    <d v="2023-03-22T00:00:00"/>
    <x v="5"/>
  </r>
  <r>
    <s v="TXN_8699110"/>
    <x v="3"/>
    <n v="3"/>
    <n v="5"/>
    <x v="6"/>
    <s v="AMBIGOUS PAYMENT"/>
    <s v="Takeaway"/>
    <d v="2023-10-11T00:00:00"/>
    <x v="6"/>
  </r>
  <r>
    <s v="TXN_7188412"/>
    <x v="6"/>
    <n v="1"/>
    <n v="4"/>
    <x v="0"/>
    <s v="AMBIGOUS PAYMENT"/>
    <s v="Takeaway"/>
    <d v="2023-08-08T00:00:00"/>
    <x v="11"/>
  </r>
  <r>
    <s v="TXN_6178152"/>
    <x v="8"/>
    <n v="5"/>
    <n v="1.5"/>
    <x v="14"/>
    <s v="AMBIGOUS PAYMENT"/>
    <s v="ERROR"/>
    <d v="2023-12-26T00:00:00"/>
    <x v="7"/>
  </r>
  <r>
    <s v="TXN_8345723"/>
    <x v="6"/>
    <n v="1"/>
    <n v="4"/>
    <x v="0"/>
    <s v="Digital Wallet"/>
    <s v="Takeaway"/>
    <d v="2023-08-27T00:00:00"/>
    <x v="11"/>
  </r>
  <r>
    <s v="TXN_9989415"/>
    <x v="4"/>
    <n v="5"/>
    <n v="4"/>
    <x v="3"/>
    <s v="Credit Card"/>
    <s v="Takeaway"/>
    <d v="2023-05-26T00:00:00"/>
    <x v="1"/>
  </r>
  <r>
    <s v="TXN_4476634"/>
    <x v="8"/>
    <n v="2"/>
    <n v="1.5"/>
    <x v="10"/>
    <s v="Credit Card"/>
    <s v="AMBIGOUS LOCATION"/>
    <d v="2023-06-16T00:00:00"/>
    <x v="4"/>
  </r>
  <r>
    <s v="TXN_2178964"/>
    <x v="8"/>
    <n v="4"/>
    <n v="1.5"/>
    <x v="11"/>
    <s v="Cash"/>
    <s v="Takeaway"/>
    <d v="2023-12-25T00:00:00"/>
    <x v="7"/>
  </r>
  <r>
    <s v="TXN_5213542"/>
    <x v="0"/>
    <n v="3"/>
    <n v="2"/>
    <x v="11"/>
    <s v="Credit Card"/>
    <s v="In-store"/>
    <d v="2023-08-21T00:00:00"/>
    <x v="11"/>
  </r>
  <r>
    <s v="TXN_7889745"/>
    <x v="6"/>
    <n v="4"/>
    <n v="4"/>
    <x v="5"/>
    <s v="AMBIGOUS PAYMENT"/>
    <s v="AMBIGOUS LOCATION"/>
    <d v="2023-01-25T00:00:00"/>
    <x v="10"/>
  </r>
  <r>
    <s v="TXN_7020671"/>
    <x v="0"/>
    <n v="1"/>
    <n v="2"/>
    <x v="12"/>
    <s v="AMBIGOUS PAYMENT"/>
    <s v="ERROR"/>
    <d v="2023-09-01T00:00:00"/>
    <x v="0"/>
  </r>
  <r>
    <s v="TXN_8297135"/>
    <x v="5"/>
    <n v="2"/>
    <n v="4"/>
    <x v="8"/>
    <s v="ERROR"/>
    <s v="AMBIGOUS LOCATION"/>
    <d v="2023-09-16T00:00:00"/>
    <x v="0"/>
  </r>
  <r>
    <s v="TXN_6581437"/>
    <x v="0"/>
    <n v="5"/>
    <n v="2"/>
    <x v="2"/>
    <s v="Digital Wallet"/>
    <s v="Takeaway"/>
    <d v="2023-10-23T00:00:00"/>
    <x v="6"/>
  </r>
  <r>
    <s v="TXN_1347965"/>
    <x v="2"/>
    <n v="5"/>
    <n v="1"/>
    <x v="9"/>
    <s v="UNKNOWN"/>
    <s v="In-store"/>
    <d v="2023-02-19T00:00:00"/>
    <x v="9"/>
  </r>
  <r>
    <s v="TXN_6128621"/>
    <x v="3"/>
    <n v="3"/>
    <n v="5"/>
    <x v="6"/>
    <s v="Digital Wallet"/>
    <s v="In-store"/>
    <d v="2023-11-10T00:00:00"/>
    <x v="8"/>
  </r>
  <r>
    <s v="TXN_5758199"/>
    <x v="0"/>
    <n v="4"/>
    <n v="2"/>
    <x v="8"/>
    <s v="Credit Card"/>
    <s v="AMBIGOUS LOCATION"/>
    <d v="2023-06-11T00:00:00"/>
    <x v="4"/>
  </r>
  <r>
    <s v="TXN_3145041"/>
    <x v="8"/>
    <n v="5"/>
    <n v="1.5"/>
    <x v="14"/>
    <s v="AMBIGOUS PAYMENT"/>
    <s v="UNKNOWN"/>
    <d v="2023-09-23T00:00:00"/>
    <x v="0"/>
  </r>
  <r>
    <s v="TXN_9960577"/>
    <x v="6"/>
    <n v="1"/>
    <n v="4"/>
    <x v="0"/>
    <s v="Cash"/>
    <s v="AMBIGOUS LOCATION"/>
    <d v="2023-06-24T00:00:00"/>
    <x v="4"/>
  </r>
  <r>
    <s v="TXN_1349738"/>
    <x v="6"/>
    <n v="3"/>
    <n v="4"/>
    <x v="1"/>
    <s v="Cash"/>
    <s v="ERROR"/>
    <d v="2023-03-26T00:00:00"/>
    <x v="5"/>
  </r>
  <r>
    <s v="TXN_4512118"/>
    <x v="0"/>
    <n v="2"/>
    <n v="2"/>
    <x v="0"/>
    <s v="Digital Wallet"/>
    <s v="Takeaway"/>
    <d v="2023-04-20T00:00:00"/>
    <x v="3"/>
  </r>
  <r>
    <s v="TXN_5763254"/>
    <x v="0"/>
    <n v="3"/>
    <n v="2"/>
    <x v="11"/>
    <s v="Digital Wallet"/>
    <s v="Takeaway"/>
    <d v="2023-09-15T00:00:00"/>
    <x v="0"/>
  </r>
  <r>
    <s v="TXN_8114990"/>
    <x v="9"/>
    <n v="1"/>
    <n v="3"/>
    <x v="10"/>
    <s v="AMBIGOUS PAYMENT"/>
    <s v="UNKNOWN"/>
    <d v="2023-02-27T00:00:00"/>
    <x v="9"/>
  </r>
  <r>
    <s v="TXN_4961655"/>
    <x v="9"/>
    <n v="5"/>
    <n v="3"/>
    <x v="6"/>
    <s v="Cash"/>
    <s v="Takeaway"/>
    <d v="2023-05-06T00:00:00"/>
    <x v="1"/>
  </r>
  <r>
    <s v="TXN_5595352"/>
    <x v="9"/>
    <n v="1"/>
    <n v="3"/>
    <x v="10"/>
    <s v="Cash"/>
    <s v="In-store"/>
    <d v="2023-02-20T00:00:00"/>
    <x v="9"/>
  </r>
  <r>
    <s v="TXN_2070818"/>
    <x v="4"/>
    <n v="5"/>
    <n v="4"/>
    <x v="3"/>
    <s v="UNKNOWN"/>
    <s v="Takeaway"/>
    <d v="2023-06-05T00:00:00"/>
    <x v="4"/>
  </r>
  <r>
    <s v="TXN_1090854"/>
    <x v="2"/>
    <n v="3"/>
    <n v="1"/>
    <x v="10"/>
    <s v="Credit Card"/>
    <s v="In-store"/>
    <d v="2023-01-07T00:00:00"/>
    <x v="10"/>
  </r>
  <r>
    <s v="TXN_1869814"/>
    <x v="8"/>
    <n v="1"/>
    <n v="1.5"/>
    <x v="16"/>
    <s v="Digital Wallet"/>
    <s v="Takeaway"/>
    <d v="2023-05-24T00:00:00"/>
    <x v="1"/>
  </r>
  <r>
    <s v="TXN_8296518"/>
    <x v="5"/>
    <n v="2"/>
    <n v="4"/>
    <x v="8"/>
    <s v="Credit Card"/>
    <s v="In-store"/>
    <d v="2023-02-08T00:00:00"/>
    <x v="9"/>
  </r>
  <r>
    <s v="TXN_6910915"/>
    <x v="8"/>
    <n v="4"/>
    <n v="1.5"/>
    <x v="11"/>
    <s v="Digital Wallet"/>
    <s v="Takeaway"/>
    <d v="2023-05-06T00:00:00"/>
    <x v="1"/>
  </r>
  <r>
    <s v="TXN_3183527"/>
    <x v="0"/>
    <n v="3"/>
    <n v="2"/>
    <x v="11"/>
    <s v="Digital Wallet"/>
    <s v="AMBIGOUS LOCATION"/>
    <d v="2023-10-26T00:00:00"/>
    <x v="6"/>
  </r>
  <r>
    <s v="TXN_5787508"/>
    <x v="10"/>
    <n v="3"/>
    <n v="3"/>
    <x v="4"/>
    <s v="Credit Card"/>
    <s v="Takeaway"/>
    <d v="2023-07-23T00:00:00"/>
    <x v="2"/>
  </r>
  <r>
    <s v="TXN_2611960"/>
    <x v="6"/>
    <n v="3"/>
    <n v="4"/>
    <x v="1"/>
    <s v="Credit Card"/>
    <s v="AMBIGOUS LOCATION"/>
    <d v="2023-09-11T00:00:00"/>
    <x v="0"/>
  </r>
  <r>
    <s v="TXN_7923140"/>
    <x v="0"/>
    <n v="2"/>
    <n v="2"/>
    <x v="0"/>
    <s v="Digital Wallet"/>
    <s v="AMBIGOUS LOCATION"/>
    <d v="2023-04-02T00:00:00"/>
    <x v="3"/>
  </r>
  <r>
    <s v="TXN_5229169"/>
    <x v="9"/>
    <n v="2"/>
    <n v="3"/>
    <x v="11"/>
    <s v="Credit Card"/>
    <s v="Takeaway"/>
    <d v="2023-09-08T00:00:00"/>
    <x v="0"/>
  </r>
  <r>
    <s v="TXN_1018880"/>
    <x v="4"/>
    <n v="5"/>
    <n v="4"/>
    <x v="3"/>
    <s v="Digital Wallet"/>
    <s v="AMBIGOUS LOCATION"/>
    <d v="2023-07-15T00:00:00"/>
    <x v="2"/>
  </r>
  <r>
    <s v="TXN_4074732"/>
    <x v="3"/>
    <n v="3"/>
    <n v="5"/>
    <x v="6"/>
    <s v="Credit Card"/>
    <s v="UNKNOWN"/>
    <d v="2023-04-09T00:00:00"/>
    <x v="3"/>
  </r>
  <r>
    <s v="TXN_9409728"/>
    <x v="8"/>
    <n v="2"/>
    <n v="1.5"/>
    <x v="10"/>
    <s v="AMBIGOUS PAYMENT"/>
    <s v="In-store"/>
    <d v="2023-03-06T00:00:00"/>
    <x v="5"/>
  </r>
  <r>
    <s v="TXN_5840223"/>
    <x v="8"/>
    <n v="4"/>
    <n v="1.5"/>
    <x v="11"/>
    <s v="Cash"/>
    <s v="AMBIGOUS LOCATION"/>
    <d v="2023-12-20T00:00:00"/>
    <x v="7"/>
  </r>
  <r>
    <s v="TXN_5576265"/>
    <x v="4"/>
    <n v="4"/>
    <n v="4"/>
    <x v="5"/>
    <s v="Credit Card"/>
    <s v="Takeaway"/>
    <d v="2023-04-08T00:00:00"/>
    <x v="3"/>
  </r>
  <r>
    <s v="TXN_7399897"/>
    <x v="7"/>
    <n v="4"/>
    <n v="3"/>
    <x v="1"/>
    <s v="AMBIGOUS PAYMENT"/>
    <s v="Takeaway"/>
    <d v="2023-11-14T00:00:00"/>
    <x v="8"/>
  </r>
  <r>
    <s v="TXN_5098938"/>
    <x v="8"/>
    <n v="5"/>
    <n v="1.5"/>
    <x v="14"/>
    <s v="AMBIGOUS PAYMENT"/>
    <s v="AMBIGOUS LOCATION"/>
    <d v="2023-05-06T00:00:00"/>
    <x v="1"/>
  </r>
  <r>
    <s v="TXN_6119823"/>
    <x v="8"/>
    <n v="2"/>
    <n v="1.5"/>
    <x v="10"/>
    <s v="AMBIGOUS PAYMENT"/>
    <s v="Takeaway"/>
    <d v="2023-06-13T00:00:00"/>
    <x v="4"/>
  </r>
  <r>
    <s v="TXN_7308222"/>
    <x v="3"/>
    <n v="2"/>
    <n v="5"/>
    <x v="2"/>
    <s v="AMBIGOUS PAYMENT"/>
    <s v="Takeaway"/>
    <d v="2023-03-09T00:00:00"/>
    <x v="5"/>
  </r>
  <r>
    <s v="TXN_5408625"/>
    <x v="2"/>
    <n v="5"/>
    <n v="1"/>
    <x v="9"/>
    <s v="Cash"/>
    <s v="ERROR"/>
    <d v="2023-08-14T00:00:00"/>
    <x v="11"/>
  </r>
  <r>
    <s v="TXN_5969754"/>
    <x v="8"/>
    <n v="4"/>
    <n v="1.5"/>
    <x v="11"/>
    <s v="AMBIGOUS PAYMENT"/>
    <s v="Takeaway"/>
    <d v="2023-01-29T00:00:00"/>
    <x v="10"/>
  </r>
  <r>
    <s v="TXN_5740553"/>
    <x v="3"/>
    <n v="5"/>
    <n v="5"/>
    <x v="7"/>
    <s v="AMBIGOUS PAYMENT"/>
    <s v="In-store"/>
    <d v="2023-08-29T00:00:00"/>
    <x v="11"/>
  </r>
  <r>
    <s v="TXN_2392934"/>
    <x v="0"/>
    <n v="2"/>
    <n v="2"/>
    <x v="0"/>
    <s v="AMBIGOUS PAYMENT"/>
    <s v="In-store"/>
    <d v="2023-11-25T00:00:00"/>
    <x v="8"/>
  </r>
  <r>
    <s v="TXN_5728991"/>
    <x v="3"/>
    <n v="2"/>
    <n v="5"/>
    <x v="2"/>
    <s v="AMBIGOUS PAYMENT"/>
    <s v="AMBIGOUS LOCATION"/>
    <d v="2023-01-01T00:00:00"/>
    <x v="10"/>
  </r>
  <r>
    <s v="TXN_7608816"/>
    <x v="7"/>
    <n v="3"/>
    <n v="3"/>
    <x v="4"/>
    <s v="Digital Wallet"/>
    <s v="In-store"/>
    <d v="2023-11-07T00:00:00"/>
    <x v="8"/>
  </r>
  <r>
    <s v="TXN_1046394"/>
    <x v="4"/>
    <n v="1"/>
    <n v="4"/>
    <x v="0"/>
    <s v="Cash"/>
    <s v="In-store"/>
    <d v="2023-04-29T00:00:00"/>
    <x v="3"/>
  </r>
  <r>
    <s v="TXN_3228823"/>
    <x v="8"/>
    <n v="5"/>
    <n v="1.5"/>
    <x v="14"/>
    <s v="AMBIGOUS PAYMENT"/>
    <s v="AMBIGOUS LOCATION"/>
    <d v="2023-01-06T00:00:00"/>
    <x v="10"/>
  </r>
  <r>
    <s v="TXN_2269396"/>
    <x v="0"/>
    <n v="3"/>
    <n v="2"/>
    <x v="11"/>
    <s v="Digital Wallet"/>
    <s v="In-store"/>
    <d v="2023-10-26T00:00:00"/>
    <x v="6"/>
  </r>
  <r>
    <s v="TXN_9263967"/>
    <x v="2"/>
    <n v="3"/>
    <n v="1"/>
    <x v="10"/>
    <s v="Credit Card"/>
    <s v="In-store"/>
    <d v="2023-09-14T00:00:00"/>
    <x v="0"/>
  </r>
  <r>
    <s v="TXN_6540946"/>
    <x v="9"/>
    <n v="4"/>
    <n v="3"/>
    <x v="1"/>
    <s v="Digital Wallet"/>
    <s v="AMBIGOUS LOCATION"/>
    <d v="2023-10-08T00:00:00"/>
    <x v="6"/>
  </r>
  <r>
    <s v="TXN_2914088"/>
    <x v="3"/>
    <n v="5"/>
    <n v="5"/>
    <x v="7"/>
    <s v="Cash"/>
    <s v="In-store"/>
    <d v="2023-03-22T00:00:00"/>
    <x v="5"/>
  </r>
  <r>
    <s v="TXN_6571898"/>
    <x v="9"/>
    <n v="3"/>
    <n v="3"/>
    <x v="4"/>
    <s v="Digital Wallet"/>
    <s v="Takeaway"/>
    <d v="2023-02-02T00:00:00"/>
    <x v="9"/>
  </r>
  <r>
    <s v="TXN_7109358"/>
    <x v="3"/>
    <n v="5"/>
    <n v="5"/>
    <x v="7"/>
    <s v="Digital Wallet"/>
    <s v="AMBIGOUS LOCATION"/>
    <d v="2023-05-02T00:00:00"/>
    <x v="1"/>
  </r>
  <r>
    <s v="TXN_4498370"/>
    <x v="4"/>
    <n v="4"/>
    <n v="4"/>
    <x v="5"/>
    <s v="ERROR"/>
    <s v="AMBIGOUS LOCATION"/>
    <d v="2023-07-24T00:00:00"/>
    <x v="2"/>
  </r>
  <r>
    <s v="TXN_4015710"/>
    <x v="9"/>
    <n v="4"/>
    <n v="3"/>
    <x v="1"/>
    <s v="Cash"/>
    <s v="UNKNOWN"/>
    <d v="2023-05-18T00:00:00"/>
    <x v="1"/>
  </r>
  <r>
    <s v="TXN_4600048"/>
    <x v="2"/>
    <n v="2"/>
    <n v="1"/>
    <x v="12"/>
    <s v="Cash"/>
    <s v="AMBIGOUS LOCATION"/>
    <d v="2023-10-30T00:00:00"/>
    <x v="6"/>
  </r>
  <r>
    <s v="TXN_2108486"/>
    <x v="9"/>
    <n v="4"/>
    <n v="3"/>
    <x v="1"/>
    <s v="Digital Wallet"/>
    <s v="Takeaway"/>
    <d v="2023-12-28T00:00:00"/>
    <x v="7"/>
  </r>
  <r>
    <s v="TXN_7019782"/>
    <x v="4"/>
    <n v="5"/>
    <n v="4"/>
    <x v="3"/>
    <s v="AMBIGOUS PAYMENT"/>
    <s v="AMBIGOUS LOCATION"/>
    <d v="2023-10-16T00:00:00"/>
    <x v="6"/>
  </r>
  <r>
    <s v="TXN_5228270"/>
    <x v="9"/>
    <n v="3"/>
    <n v="3"/>
    <x v="4"/>
    <s v="AMBIGOUS PAYMENT"/>
    <s v="Takeaway"/>
    <d v="2023-04-12T00:00:00"/>
    <x v="3"/>
  </r>
  <r>
    <s v="TXN_4387303"/>
    <x v="2"/>
    <n v="1"/>
    <n v="1"/>
    <x v="13"/>
    <s v="AMBIGOUS PAYMENT"/>
    <s v="AMBIGOUS LOCATION"/>
    <d v="2023-06-27T00:00:00"/>
    <x v="4"/>
  </r>
  <r>
    <s v="TXN_7786214"/>
    <x v="4"/>
    <n v="1"/>
    <n v="4"/>
    <x v="0"/>
    <s v="Credit Card"/>
    <s v="AMBIGOUS LOCATION"/>
    <d v="2023-11-25T00:00:00"/>
    <x v="8"/>
  </r>
  <r>
    <s v="TXN_9587884"/>
    <x v="8"/>
    <n v="2"/>
    <n v="1.5"/>
    <x v="10"/>
    <s v="AMBIGOUS PAYMENT"/>
    <s v="AMBIGOUS LOCATION"/>
    <d v="2023-01-05T00:00:00"/>
    <x v="10"/>
  </r>
  <r>
    <s v="TXN_4625910"/>
    <x v="9"/>
    <n v="1"/>
    <n v="3"/>
    <x v="10"/>
    <s v="AMBIGOUS PAYMENT"/>
    <s v="AMBIGOUS LOCATION"/>
    <d v="2023-01-17T00:00:00"/>
    <x v="10"/>
  </r>
  <r>
    <s v="TXN_8250731"/>
    <x v="2"/>
    <n v="2"/>
    <n v="1"/>
    <x v="12"/>
    <s v="Cash"/>
    <s v="AMBIGOUS LOCATION"/>
    <d v="2023-08-24T00:00:00"/>
    <x v="11"/>
  </r>
  <r>
    <s v="TXN_3605929"/>
    <x v="4"/>
    <n v="2"/>
    <n v="4"/>
    <x v="8"/>
    <s v="Credit Card"/>
    <s v="AMBIGOUS LOCATION"/>
    <d v="2023-04-26T00:00:00"/>
    <x v="3"/>
  </r>
  <r>
    <s v="TXN_4953450"/>
    <x v="2"/>
    <n v="4"/>
    <n v="1"/>
    <x v="0"/>
    <s v="ERROR"/>
    <s v="In-store"/>
    <d v="2023-03-10T00:00:00"/>
    <x v="5"/>
  </r>
  <r>
    <s v="TXN_5315441"/>
    <x v="4"/>
    <n v="5"/>
    <n v="4"/>
    <x v="3"/>
    <s v="Digital Wallet"/>
    <s v="In-store"/>
    <d v="2023-10-31T00:00:00"/>
    <x v="6"/>
  </r>
  <r>
    <s v="TXN_9196322"/>
    <x v="2"/>
    <n v="4"/>
    <n v="1"/>
    <x v="0"/>
    <s v="Digital Wallet"/>
    <s v="In-store"/>
    <d v="2023-08-12T00:00:00"/>
    <x v="11"/>
  </r>
  <r>
    <s v="TXN_4009547"/>
    <x v="9"/>
    <n v="4"/>
    <n v="3"/>
    <x v="1"/>
    <s v="Credit Card"/>
    <s v="AMBIGOUS LOCATION"/>
    <d v="2023-05-13T00:00:00"/>
    <x v="1"/>
  </r>
  <r>
    <s v="TXN_3394710"/>
    <x v="6"/>
    <n v="1"/>
    <n v="4"/>
    <x v="0"/>
    <s v="Digital Wallet"/>
    <s v="In-store"/>
    <d v="2023-10-22T00:00:00"/>
    <x v="6"/>
  </r>
  <r>
    <s v="TXN_8354174"/>
    <x v="0"/>
    <n v="3"/>
    <n v="2"/>
    <x v="11"/>
    <s v="Credit Card"/>
    <s v="ERROR"/>
    <d v="2023-12-29T00:00:00"/>
    <x v="7"/>
  </r>
  <r>
    <s v="TXN_5931292"/>
    <x v="10"/>
    <n v="2"/>
    <n v="4"/>
    <x v="8"/>
    <s v="Credit Card"/>
    <s v="In-store"/>
    <d v="2023-12-18T00:00:00"/>
    <x v="7"/>
  </r>
  <r>
    <s v="TXN_2109416"/>
    <x v="6"/>
    <n v="1"/>
    <n v="4"/>
    <x v="0"/>
    <s v="AMBIGOUS PAYMENT"/>
    <s v="In-store"/>
    <d v="2023-09-21T00:00:00"/>
    <x v="0"/>
  </r>
  <r>
    <s v="TXN_8776606"/>
    <x v="3"/>
    <n v="4"/>
    <n v="5"/>
    <x v="3"/>
    <s v="Digital Wallet"/>
    <s v="Takeaway"/>
    <d v="2023-07-24T00:00:00"/>
    <x v="2"/>
  </r>
  <r>
    <s v="TXN_1063366"/>
    <x v="9"/>
    <n v="3"/>
    <n v="3"/>
    <x v="4"/>
    <s v="AMBIGOUS PAYMENT"/>
    <s v="UNKNOWN"/>
    <d v="2023-03-20T00:00:00"/>
    <x v="5"/>
  </r>
  <r>
    <s v="TXN_2393500"/>
    <x v="9"/>
    <n v="1"/>
    <n v="3"/>
    <x v="10"/>
    <s v="Credit Card"/>
    <s v="In-store"/>
    <d v="2023-12-15T00:00:00"/>
    <x v="7"/>
  </r>
  <r>
    <s v="TXN_9738758"/>
    <x v="0"/>
    <n v="1"/>
    <n v="2"/>
    <x v="12"/>
    <s v="Cash"/>
    <s v="In-store"/>
    <d v="2023-12-31T00:00:00"/>
    <x v="7"/>
  </r>
  <r>
    <s v="TXN_7838465"/>
    <x v="6"/>
    <n v="3"/>
    <n v="4"/>
    <x v="1"/>
    <s v="Credit Card"/>
    <s v="Takeaway"/>
    <d v="2023-06-15T00:00:00"/>
    <x v="4"/>
  </r>
  <r>
    <s v="TXN_2447261"/>
    <x v="2"/>
    <n v="3"/>
    <n v="1"/>
    <x v="10"/>
    <s v="Credit Card"/>
    <s v="Takeaway"/>
    <d v="2023-10-15T00:00:00"/>
    <x v="6"/>
  </r>
  <r>
    <s v="TXN_6609947"/>
    <x v="10"/>
    <n v="3"/>
    <n v="3"/>
    <x v="4"/>
    <s v="Digital Wallet"/>
    <s v="In-store"/>
    <d v="2023-05-29T00:00:00"/>
    <x v="1"/>
  </r>
  <r>
    <s v="TXN_9036453"/>
    <x v="7"/>
    <n v="1"/>
    <n v="4"/>
    <x v="0"/>
    <s v="Digital Wallet"/>
    <s v="Takeaway"/>
    <d v="2023-02-08T00:00:00"/>
    <x v="9"/>
  </r>
  <r>
    <s v="TXN_2611990"/>
    <x v="2"/>
    <n v="3"/>
    <n v="1"/>
    <x v="10"/>
    <s v="Digital Wallet"/>
    <s v="Takeaway"/>
    <d v="2023-10-25T00:00:00"/>
    <x v="6"/>
  </r>
  <r>
    <s v="TXN_1460963"/>
    <x v="0"/>
    <n v="3"/>
    <n v="2"/>
    <x v="11"/>
    <s v="Cash"/>
    <s v="In-store"/>
    <d v="2023-02-10T00:00:00"/>
    <x v="9"/>
  </r>
  <r>
    <s v="TXN_1713128"/>
    <x v="4"/>
    <n v="3"/>
    <n v="4"/>
    <x v="1"/>
    <s v="Credit Card"/>
    <s v="AMBIGOUS LOCATION"/>
    <d v="2023-05-01T00:00:00"/>
    <x v="1"/>
  </r>
  <r>
    <s v="TXN_4501168"/>
    <x v="8"/>
    <n v="1"/>
    <n v="1.5"/>
    <x v="16"/>
    <s v="AMBIGOUS PAYMENT"/>
    <s v="In-store"/>
    <d v="2023-06-28T00:00:00"/>
    <x v="4"/>
  </r>
  <r>
    <s v="TXN_2840323"/>
    <x v="8"/>
    <n v="4"/>
    <n v="1.5"/>
    <x v="11"/>
    <s v="Credit Card"/>
    <s v="ERROR"/>
    <d v="2023-05-07T00:00:00"/>
    <x v="1"/>
  </r>
  <r>
    <s v="TXN_6691767"/>
    <x v="3"/>
    <n v="2"/>
    <n v="5"/>
    <x v="2"/>
    <s v="Cash"/>
    <s v="Takeaway"/>
    <d v="2023-02-05T00:00:00"/>
    <x v="9"/>
  </r>
  <r>
    <s v="TXN_7280191"/>
    <x v="0"/>
    <n v="3"/>
    <n v="2"/>
    <x v="11"/>
    <s v="ERROR"/>
    <s v="Takeaway"/>
    <d v="2023-08-23T00:00:00"/>
    <x v="11"/>
  </r>
  <r>
    <s v="TXN_6932070"/>
    <x v="8"/>
    <n v="4"/>
    <n v="1.5"/>
    <x v="11"/>
    <s v="Credit Card"/>
    <s v="In-store"/>
    <d v="2023-06-10T00:00:00"/>
    <x v="4"/>
  </r>
  <r>
    <s v="TXN_3502743"/>
    <x v="7"/>
    <n v="5"/>
    <n v="4"/>
    <x v="3"/>
    <s v="AMBIGOUS PAYMENT"/>
    <s v="AMBIGOUS LOCATION"/>
    <d v="2023-02-28T00:00:00"/>
    <x v="9"/>
  </r>
  <r>
    <s v="TXN_2815335"/>
    <x v="9"/>
    <n v="5"/>
    <n v="3"/>
    <x v="6"/>
    <s v="Cash"/>
    <s v="AMBIGOUS LOCATION"/>
    <d v="2023-03-30T00:00:00"/>
    <x v="5"/>
  </r>
  <r>
    <s v="TXN_4916272"/>
    <x v="8"/>
    <n v="3"/>
    <n v="1.5"/>
    <x v="15"/>
    <s v="ERROR"/>
    <s v="AMBIGOUS LOCATION"/>
    <d v="2023-03-03T00:00:00"/>
    <x v="5"/>
  </r>
  <r>
    <s v="TXN_7940202"/>
    <x v="7"/>
    <n v="1"/>
    <n v="4"/>
    <x v="0"/>
    <s v="Digital Wallet"/>
    <s v="AMBIGOUS LOCATION"/>
    <d v="2023-07-23T00:00:00"/>
    <x v="2"/>
  </r>
  <r>
    <s v="TXN_5489408"/>
    <x v="2"/>
    <n v="1"/>
    <n v="1"/>
    <x v="13"/>
    <s v="UNKNOWN"/>
    <s v="In-store"/>
    <d v="2023-05-02T00:00:00"/>
    <x v="1"/>
  </r>
  <r>
    <s v="TXN_4640977"/>
    <x v="2"/>
    <n v="3"/>
    <n v="1"/>
    <x v="10"/>
    <s v="Credit Card"/>
    <s v="In-store"/>
    <d v="2023-02-11T00:00:00"/>
    <x v="9"/>
  </r>
  <r>
    <s v="TXN_8563346"/>
    <x v="0"/>
    <n v="3"/>
    <n v="2"/>
    <x v="11"/>
    <s v="Credit Card"/>
    <s v="AMBIGOUS LOCATION"/>
    <d v="2023-10-24T00:00:00"/>
    <x v="6"/>
  </r>
  <r>
    <s v="TXN_7896721"/>
    <x v="1"/>
    <n v="3"/>
    <n v="3"/>
    <x v="4"/>
    <s v="Credit Card"/>
    <s v="Takeaway"/>
    <d v="2023-04-22T00:00:00"/>
    <x v="3"/>
  </r>
  <r>
    <s v="TXN_8973563"/>
    <x v="0"/>
    <n v="1"/>
    <n v="2"/>
    <x v="12"/>
    <s v="AMBIGOUS PAYMENT"/>
    <s v="AMBIGOUS LOCATION"/>
    <d v="2023-10-08T00:00:00"/>
    <x v="6"/>
  </r>
  <r>
    <s v="TXN_4827371"/>
    <x v="3"/>
    <n v="2"/>
    <n v="5"/>
    <x v="2"/>
    <s v="AMBIGOUS PAYMENT"/>
    <s v="Takeaway"/>
    <d v="2023-06-20T00:00:00"/>
    <x v="4"/>
  </r>
  <r>
    <s v="TXN_1559313"/>
    <x v="4"/>
    <n v="2"/>
    <n v="4"/>
    <x v="8"/>
    <s v="Credit Card"/>
    <s v="AMBIGOUS LOCATION"/>
    <d v="2023-12-02T00:00:00"/>
    <x v="7"/>
  </r>
  <r>
    <s v="TXN_7384923"/>
    <x v="6"/>
    <n v="2"/>
    <n v="4"/>
    <x v="8"/>
    <s v="AMBIGOUS PAYMENT"/>
    <s v="Takeaway"/>
    <d v="2023-01-24T00:00:00"/>
    <x v="10"/>
  </r>
  <r>
    <s v="TXN_7906197"/>
    <x v="6"/>
    <n v="5"/>
    <n v="4"/>
    <x v="3"/>
    <s v="Credit Card"/>
    <s v="In-store"/>
    <d v="2023-01-02T00:00:00"/>
    <x v="10"/>
  </r>
  <r>
    <s v="TXN_9018535"/>
    <x v="2"/>
    <n v="2"/>
    <n v="1"/>
    <x v="12"/>
    <s v="Digital Wallet"/>
    <s v="Takeaway"/>
    <d v="2023-05-05T00:00:00"/>
    <x v="1"/>
  </r>
  <r>
    <s v="TXN_9103318"/>
    <x v="6"/>
    <n v="2"/>
    <n v="4"/>
    <x v="8"/>
    <s v="AMBIGOUS PAYMENT"/>
    <s v="ERROR"/>
    <d v="2023-11-13T00:00:00"/>
    <x v="8"/>
  </r>
  <r>
    <s v="TXN_8066743"/>
    <x v="8"/>
    <n v="3"/>
    <n v="1.5"/>
    <x v="15"/>
    <s v="Cash"/>
    <s v="Takeaway"/>
    <d v="2023-11-13T00:00:00"/>
    <x v="8"/>
  </r>
  <r>
    <s v="TXN_8647575"/>
    <x v="8"/>
    <n v="2"/>
    <n v="1.5"/>
    <x v="10"/>
    <s v="Cash"/>
    <s v="AMBIGOUS LOCATION"/>
    <d v="2023-02-08T00:00:00"/>
    <x v="9"/>
  </r>
  <r>
    <s v="TXN_6376175"/>
    <x v="9"/>
    <n v="4"/>
    <n v="3"/>
    <x v="1"/>
    <s v="Digital Wallet"/>
    <s v="Takeaway"/>
    <d v="2023-02-24T00:00:00"/>
    <x v="9"/>
  </r>
  <r>
    <s v="TXN_9840274"/>
    <x v="6"/>
    <n v="5"/>
    <n v="4"/>
    <x v="3"/>
    <s v="AMBIGOUS PAYMENT"/>
    <s v="Takeaway"/>
    <d v="2023-02-25T00:00:00"/>
    <x v="9"/>
  </r>
  <r>
    <s v="TXN_4912458"/>
    <x v="1"/>
    <n v="4"/>
    <n v="3"/>
    <x v="1"/>
    <s v="ERROR"/>
    <s v="Takeaway"/>
    <d v="2023-06-12T00:00:00"/>
    <x v="4"/>
  </r>
  <r>
    <s v="TXN_7982985"/>
    <x v="2"/>
    <n v="1"/>
    <n v="1"/>
    <x v="13"/>
    <s v="Credit Card"/>
    <s v="AMBIGOUS LOCATION"/>
    <d v="2023-01-27T00:00:00"/>
    <x v="10"/>
  </r>
  <r>
    <s v="TXN_2855581"/>
    <x v="0"/>
    <n v="4"/>
    <n v="2"/>
    <x v="8"/>
    <s v="Credit Card"/>
    <s v="UNKNOWN"/>
    <d v="2023-10-23T00:00:00"/>
    <x v="6"/>
  </r>
  <r>
    <s v="TXN_7585348"/>
    <x v="1"/>
    <n v="3"/>
    <n v="3"/>
    <x v="4"/>
    <s v="Credit Card"/>
    <s v="Takeaway"/>
    <d v="2023-03-16T00:00:00"/>
    <x v="5"/>
  </r>
  <r>
    <s v="TXN_8249251"/>
    <x v="1"/>
    <n v="3"/>
    <n v="3"/>
    <x v="4"/>
    <s v="ERROR"/>
    <s v="In-store"/>
    <d v="2023-01-01T00:00:00"/>
    <x v="10"/>
  </r>
  <r>
    <s v="TXN_4005014"/>
    <x v="6"/>
    <n v="1"/>
    <n v="4"/>
    <x v="0"/>
    <s v="Digital Wallet"/>
    <s v="Takeaway"/>
    <d v="2023-07-10T00:00:00"/>
    <x v="2"/>
  </r>
  <r>
    <s v="TXN_3106215"/>
    <x v="4"/>
    <n v="3"/>
    <n v="4"/>
    <x v="1"/>
    <s v="ERROR"/>
    <s v="Takeaway"/>
    <d v="2023-04-15T00:00:00"/>
    <x v="3"/>
  </r>
  <r>
    <s v="TXN_4478185"/>
    <x v="1"/>
    <n v="2"/>
    <n v="3"/>
    <x v="11"/>
    <s v="Cash"/>
    <s v="In-store"/>
    <d v="2023-08-25T00:00:00"/>
    <x v="11"/>
  </r>
  <r>
    <s v="TXN_7815651"/>
    <x v="3"/>
    <n v="1"/>
    <n v="5"/>
    <x v="9"/>
    <s v="Cash"/>
    <s v="In-store"/>
    <d v="2023-01-16T00:00:00"/>
    <x v="10"/>
  </r>
  <r>
    <s v="TXN_3461209"/>
    <x v="9"/>
    <n v="4"/>
    <n v="3"/>
    <x v="1"/>
    <s v="Credit Card"/>
    <s v="In-store"/>
    <d v="2023-04-26T00:00:00"/>
    <x v="3"/>
  </r>
  <r>
    <s v="TXN_9498325"/>
    <x v="3"/>
    <n v="1"/>
    <n v="5"/>
    <x v="9"/>
    <s v="AMBIGOUS PAYMENT"/>
    <s v="AMBIGOUS LOCATION"/>
    <d v="2023-04-04T00:00:00"/>
    <x v="3"/>
  </r>
  <r>
    <s v="TXN_1026827"/>
    <x v="2"/>
    <n v="4"/>
    <n v="1"/>
    <x v="0"/>
    <s v="Digital Wallet"/>
    <s v="In-store"/>
    <d v="2023-01-02T00:00:00"/>
    <x v="10"/>
  </r>
  <r>
    <s v="TXN_4479052"/>
    <x v="3"/>
    <n v="4"/>
    <n v="5"/>
    <x v="3"/>
    <s v="Digital Wallet"/>
    <s v="In-store"/>
    <d v="2023-12-05T00:00:00"/>
    <x v="7"/>
  </r>
  <r>
    <s v="TXN_7269513"/>
    <x v="3"/>
    <n v="3"/>
    <n v="5"/>
    <x v="6"/>
    <s v="Cash"/>
    <s v="AMBIGOUS LOCATION"/>
    <d v="2023-05-12T00:00:00"/>
    <x v="1"/>
  </r>
  <r>
    <s v="TXN_5134545"/>
    <x v="8"/>
    <n v="5"/>
    <n v="1.5"/>
    <x v="14"/>
    <s v="Digital Wallet"/>
    <s v="AMBIGOUS LOCATION"/>
    <d v="2023-10-17T00:00:00"/>
    <x v="6"/>
  </r>
  <r>
    <s v="TXN_7997144"/>
    <x v="9"/>
    <n v="4"/>
    <n v="3"/>
    <x v="1"/>
    <s v="Credit Card"/>
    <s v="AMBIGOUS LOCATION"/>
    <d v="2023-02-25T00:00:00"/>
    <x v="9"/>
  </r>
  <r>
    <s v="TXN_7315198"/>
    <x v="3"/>
    <n v="2"/>
    <n v="5"/>
    <x v="2"/>
    <s v="AMBIGOUS PAYMENT"/>
    <s v="UNKNOWN"/>
    <d v="2023-09-23T00:00:00"/>
    <x v="0"/>
  </r>
  <r>
    <s v="TXN_4339682"/>
    <x v="3"/>
    <n v="5"/>
    <n v="5"/>
    <x v="7"/>
    <s v="AMBIGOUS PAYMENT"/>
    <s v="In-store"/>
    <d v="2023-03-04T00:00:00"/>
    <x v="5"/>
  </r>
  <r>
    <s v="TXN_3363831"/>
    <x v="9"/>
    <n v="3"/>
    <n v="3"/>
    <x v="4"/>
    <s v="Digital Wallet"/>
    <s v="AMBIGOUS LOCATION"/>
    <d v="2023-05-10T00:00:00"/>
    <x v="1"/>
  </r>
  <r>
    <s v="TXN_5369555"/>
    <x v="9"/>
    <n v="4"/>
    <n v="3"/>
    <x v="1"/>
    <s v="Cash"/>
    <s v="Takeaway"/>
    <d v="2023-02-24T00:00:00"/>
    <x v="9"/>
  </r>
  <r>
    <s v="TXN_6208034"/>
    <x v="1"/>
    <n v="1"/>
    <n v="3"/>
    <x v="10"/>
    <s v="Digital Wallet"/>
    <s v="AMBIGOUS LOCATION"/>
    <d v="2023-08-29T00:00:00"/>
    <x v="11"/>
  </r>
  <r>
    <s v="TXN_8187656"/>
    <x v="8"/>
    <n v="4"/>
    <n v="1.5"/>
    <x v="11"/>
    <s v="Credit Card"/>
    <s v="Takeaway"/>
    <d v="2023-05-01T00:00:00"/>
    <x v="1"/>
  </r>
  <r>
    <s v="TXN_6463415"/>
    <x v="0"/>
    <n v="3"/>
    <n v="2"/>
    <x v="11"/>
    <s v="Digital Wallet"/>
    <s v="In-store"/>
    <d v="2023-04-12T00:00:00"/>
    <x v="3"/>
  </r>
  <r>
    <s v="TXN_1461895"/>
    <x v="9"/>
    <n v="5"/>
    <n v="3"/>
    <x v="6"/>
    <s v="ERROR"/>
    <s v="AMBIGOUS LOCATION"/>
    <d v="2023-06-17T00:00:00"/>
    <x v="4"/>
  </r>
  <r>
    <s v="TXN_3197752"/>
    <x v="4"/>
    <n v="2"/>
    <n v="4"/>
    <x v="8"/>
    <s v="AMBIGOUS PAYMENT"/>
    <s v="AMBIGOUS LOCATION"/>
    <d v="2023-03-10T00:00:00"/>
    <x v="5"/>
  </r>
  <r>
    <s v="TXN_3112175"/>
    <x v="0"/>
    <n v="4"/>
    <n v="2"/>
    <x v="8"/>
    <s v="Cash"/>
    <s v="AMBIGOUS LOCATION"/>
    <d v="2023-03-16T00:00:00"/>
    <x v="5"/>
  </r>
  <r>
    <s v="TXN_6439579"/>
    <x v="8"/>
    <n v="5"/>
    <n v="1.5"/>
    <x v="14"/>
    <s v="Credit Card"/>
    <s v="AMBIGOUS LOCATION"/>
    <d v="2023-03-23T00:00:00"/>
    <x v="5"/>
  </r>
  <r>
    <s v="TXN_4944121"/>
    <x v="0"/>
    <n v="2"/>
    <n v="2"/>
    <x v="0"/>
    <s v="UNKNOWN"/>
    <s v="UNKNOWN"/>
    <d v="2023-05-29T00:00:00"/>
    <x v="1"/>
  </r>
  <r>
    <s v="TXN_5590805"/>
    <x v="1"/>
    <n v="1"/>
    <n v="3"/>
    <x v="10"/>
    <s v="AMBIGOUS PAYMENT"/>
    <s v="Takeaway"/>
    <d v="2023-01-25T00:00:00"/>
    <x v="10"/>
  </r>
  <r>
    <s v="TXN_4634772"/>
    <x v="9"/>
    <n v="3"/>
    <n v="3"/>
    <x v="4"/>
    <s v="Credit Card"/>
    <s v="In-store"/>
    <d v="2023-01-12T00:00:00"/>
    <x v="10"/>
  </r>
  <r>
    <s v="TXN_3519066"/>
    <x v="1"/>
    <n v="1"/>
    <n v="3"/>
    <x v="10"/>
    <s v="AMBIGOUS PAYMENT"/>
    <s v="Takeaway"/>
    <d v="2023-11-08T00:00:00"/>
    <x v="8"/>
  </r>
  <r>
    <s v="TXN_8034156"/>
    <x v="6"/>
    <n v="1"/>
    <n v="4"/>
    <x v="0"/>
    <s v="Cash"/>
    <s v="In-store"/>
    <d v="2023-07-22T00:00:00"/>
    <x v="2"/>
  </r>
  <r>
    <s v="TXN_2163229"/>
    <x v="2"/>
    <n v="4"/>
    <n v="1"/>
    <x v="0"/>
    <s v="Cash"/>
    <s v="Takeaway"/>
    <d v="2023-12-21T00:00:00"/>
    <x v="7"/>
  </r>
  <r>
    <s v="TXN_4109764"/>
    <x v="9"/>
    <n v="3"/>
    <n v="3"/>
    <x v="4"/>
    <s v="Credit Card"/>
    <s v="UNKNOWN"/>
    <d v="2023-07-12T00:00:00"/>
    <x v="2"/>
  </r>
  <r>
    <s v="TXN_1343750"/>
    <x v="2"/>
    <n v="2"/>
    <n v="1"/>
    <x v="12"/>
    <s v="Digital Wallet"/>
    <s v="Takeaway"/>
    <d v="2023-02-15T00:00:00"/>
    <x v="9"/>
  </r>
  <r>
    <s v="TXN_6387964"/>
    <x v="8"/>
    <n v="5"/>
    <n v="1.5"/>
    <x v="14"/>
    <s v="Digital Wallet"/>
    <s v="AMBIGOUS LOCATION"/>
    <d v="2023-08-07T00:00:00"/>
    <x v="11"/>
  </r>
  <r>
    <s v="TXN_2743397"/>
    <x v="1"/>
    <n v="2"/>
    <n v="3"/>
    <x v="11"/>
    <s v="Digital Wallet"/>
    <s v="AMBIGOUS LOCATION"/>
    <d v="2023-10-03T00:00:00"/>
    <x v="6"/>
  </r>
  <r>
    <s v="TXN_8022689"/>
    <x v="8"/>
    <n v="1"/>
    <n v="1.5"/>
    <x v="16"/>
    <s v="Cash"/>
    <s v="Takeaway"/>
    <d v="2023-06-15T00:00:00"/>
    <x v="4"/>
  </r>
  <r>
    <s v="TXN_9392028"/>
    <x v="3"/>
    <n v="5"/>
    <n v="5"/>
    <x v="7"/>
    <s v="Credit Card"/>
    <s v="In-store"/>
    <d v="2023-01-13T00:00:00"/>
    <x v="10"/>
  </r>
  <r>
    <s v="TXN_3547825"/>
    <x v="2"/>
    <n v="3"/>
    <n v="1"/>
    <x v="10"/>
    <s v="AMBIGOUS PAYMENT"/>
    <s v="Takeaway"/>
    <d v="2023-09-04T00:00:00"/>
    <x v="0"/>
  </r>
  <r>
    <s v="TXN_9101792"/>
    <x v="0"/>
    <n v="5"/>
    <n v="2"/>
    <x v="2"/>
    <s v="Cash"/>
    <s v="AMBIGOUS LOCATION"/>
    <d v="2023-06-13T00:00:00"/>
    <x v="4"/>
  </r>
  <r>
    <s v="TXN_3463928"/>
    <x v="8"/>
    <n v="4"/>
    <n v="1.5"/>
    <x v="11"/>
    <s v="Credit Card"/>
    <s v="In-store"/>
    <d v="2023-06-07T00:00:00"/>
    <x v="4"/>
  </r>
  <r>
    <s v="TXN_8503406"/>
    <x v="4"/>
    <n v="2"/>
    <n v="4"/>
    <x v="8"/>
    <s v="Digital Wallet"/>
    <s v="UNKNOWN"/>
    <d v="2023-02-15T00:00:00"/>
    <x v="9"/>
  </r>
  <r>
    <s v="TXN_1992966"/>
    <x v="4"/>
    <n v="5"/>
    <n v="4"/>
    <x v="3"/>
    <s v="AMBIGOUS PAYMENT"/>
    <s v="In-store"/>
    <d v="2023-08-09T00:00:00"/>
    <x v="11"/>
  </r>
  <r>
    <s v="TXN_2179458"/>
    <x v="7"/>
    <n v="1"/>
    <n v="3"/>
    <x v="10"/>
    <s v="Cash"/>
    <s v="In-store"/>
    <d v="2023-10-23T00:00:00"/>
    <x v="6"/>
  </r>
  <r>
    <s v="TXN_5648512"/>
    <x v="5"/>
    <n v="4"/>
    <n v="3"/>
    <x v="1"/>
    <s v="AMBIGOUS PAYMENT"/>
    <s v="Takeaway"/>
    <d v="2023-01-30T00:00:00"/>
    <x v="10"/>
  </r>
  <r>
    <s v="TXN_8689416"/>
    <x v="9"/>
    <n v="5"/>
    <n v="3"/>
    <x v="6"/>
    <s v="ERROR"/>
    <s v="AMBIGOUS LOCATION"/>
    <d v="2023-03-19T00:00:00"/>
    <x v="5"/>
  </r>
  <r>
    <s v="TXN_1964555"/>
    <x v="4"/>
    <n v="2"/>
    <n v="4"/>
    <x v="8"/>
    <s v="Digital Wallet"/>
    <s v="AMBIGOUS LOCATION"/>
    <d v="2023-04-11T00:00:00"/>
    <x v="3"/>
  </r>
  <r>
    <s v="TXN_1794862"/>
    <x v="1"/>
    <n v="2"/>
    <n v="3"/>
    <x v="11"/>
    <s v="Cash"/>
    <s v="AMBIGOUS LOCATION"/>
    <d v="2023-07-16T00:00:00"/>
    <x v="2"/>
  </r>
  <r>
    <s v="TXN_5780615"/>
    <x v="4"/>
    <n v="3"/>
    <n v="4"/>
    <x v="1"/>
    <s v="Cash"/>
    <s v="AMBIGOUS LOCATION"/>
    <d v="2023-12-24T00:00:00"/>
    <x v="7"/>
  </r>
  <r>
    <s v="TXN_2416816"/>
    <x v="4"/>
    <n v="5"/>
    <n v="4"/>
    <x v="3"/>
    <s v="Digital Wallet"/>
    <s v="In-store"/>
    <d v="2023-10-19T00:00:00"/>
    <x v="6"/>
  </r>
  <r>
    <s v="TXN_8005682"/>
    <x v="0"/>
    <n v="2"/>
    <n v="2"/>
    <x v="0"/>
    <s v="Credit Card"/>
    <s v="AMBIGOUS LOCATION"/>
    <d v="2023-03-16T00:00:00"/>
    <x v="5"/>
  </r>
  <r>
    <s v="TXN_1778707"/>
    <x v="3"/>
    <n v="5"/>
    <n v="5"/>
    <x v="7"/>
    <s v="Credit Card"/>
    <s v="Takeaway"/>
    <d v="2023-03-26T00:00:00"/>
    <x v="5"/>
  </r>
  <r>
    <s v="TXN_9959813"/>
    <x v="6"/>
    <n v="4"/>
    <n v="4"/>
    <x v="5"/>
    <s v="Digital Wallet"/>
    <s v="AMBIGOUS LOCATION"/>
    <d v="2023-09-05T00:00:00"/>
    <x v="0"/>
  </r>
  <r>
    <s v="TXN_3110343"/>
    <x v="8"/>
    <n v="5"/>
    <n v="1.5"/>
    <x v="14"/>
    <s v="Digital Wallet"/>
    <s v="Takeaway"/>
    <d v="2023-06-24T00:00:00"/>
    <x v="4"/>
  </r>
  <r>
    <s v="TXN_7913451"/>
    <x v="6"/>
    <n v="5"/>
    <n v="4"/>
    <x v="3"/>
    <s v="Credit Card"/>
    <s v="AMBIGOUS LOCATION"/>
    <d v="2023-12-05T00:00:00"/>
    <x v="7"/>
  </r>
  <r>
    <s v="TXN_1901729"/>
    <x v="1"/>
    <n v="2"/>
    <n v="3"/>
    <x v="11"/>
    <s v="AMBIGOUS PAYMENT"/>
    <s v="Takeaway"/>
    <d v="2023-03-18T00:00:00"/>
    <x v="5"/>
  </r>
  <r>
    <s v="TXN_5934059"/>
    <x v="9"/>
    <n v="4"/>
    <n v="3"/>
    <x v="1"/>
    <s v="AMBIGOUS PAYMENT"/>
    <s v="UNKNOWN"/>
    <d v="2023-09-26T00:00:00"/>
    <x v="0"/>
  </r>
  <r>
    <s v="TXN_2098878"/>
    <x v="9"/>
    <n v="2"/>
    <n v="3"/>
    <x v="11"/>
    <s v="AMBIGOUS PAYMENT"/>
    <s v="Takeaway"/>
    <d v="2023-08-19T00:00:00"/>
    <x v="11"/>
  </r>
  <r>
    <s v="TXN_9536472"/>
    <x v="9"/>
    <n v="5"/>
    <n v="3"/>
    <x v="6"/>
    <s v="AMBIGOUS PAYMENT"/>
    <s v="AMBIGOUS LOCATION"/>
    <d v="2023-11-12T00:00:00"/>
    <x v="8"/>
  </r>
  <r>
    <s v="TXN_6696913"/>
    <x v="1"/>
    <n v="4"/>
    <n v="3"/>
    <x v="1"/>
    <s v="AMBIGOUS PAYMENT"/>
    <s v="AMBIGOUS LOCATION"/>
    <d v="2023-10-22T00:00:00"/>
    <x v="6"/>
  </r>
  <r>
    <s v="TXN_9561832"/>
    <x v="7"/>
    <n v="3"/>
    <n v="4"/>
    <x v="1"/>
    <s v="Digital Wallet"/>
    <s v="ERROR"/>
    <d v="2023-10-29T00:00:00"/>
    <x v="6"/>
  </r>
  <r>
    <s v="TXN_8888153"/>
    <x v="0"/>
    <n v="5"/>
    <n v="2"/>
    <x v="2"/>
    <s v="AMBIGOUS PAYMENT"/>
    <s v="ERROR"/>
    <d v="2023-12-16T00:00:00"/>
    <x v="7"/>
  </r>
  <r>
    <s v="TXN_3790025"/>
    <x v="10"/>
    <n v="1"/>
    <n v="4"/>
    <x v="0"/>
    <s v="Cash"/>
    <s v="AMBIGOUS LOCATION"/>
    <d v="2023-10-07T00:00:00"/>
    <x v="6"/>
  </r>
  <r>
    <s v="TXN_2820693"/>
    <x v="3"/>
    <n v="3"/>
    <n v="5"/>
    <x v="6"/>
    <s v="Cash"/>
    <s v="Takeaway"/>
    <d v="2023-05-05T00:00:00"/>
    <x v="1"/>
  </r>
  <r>
    <s v="TXN_5661147"/>
    <x v="1"/>
    <n v="1"/>
    <n v="3"/>
    <x v="10"/>
    <s v="AMBIGOUS PAYMENT"/>
    <s v="Takeaway"/>
    <d v="2023-11-06T00:00:00"/>
    <x v="8"/>
  </r>
  <r>
    <s v="TXN_3746260"/>
    <x v="4"/>
    <n v="5"/>
    <n v="4"/>
    <x v="3"/>
    <s v="Digital Wallet"/>
    <s v="Takeaway"/>
    <d v="2023-08-26T00:00:00"/>
    <x v="11"/>
  </r>
  <r>
    <s v="TXN_7805035"/>
    <x v="4"/>
    <n v="3"/>
    <n v="4"/>
    <x v="1"/>
    <s v="AMBIGOUS PAYMENT"/>
    <s v="In-store"/>
    <d v="2023-05-18T00:00:00"/>
    <x v="1"/>
  </r>
  <r>
    <s v="TXN_2058243"/>
    <x v="4"/>
    <n v="5"/>
    <n v="4"/>
    <x v="3"/>
    <s v="AMBIGOUS PAYMENT"/>
    <s v="Takeaway"/>
    <d v="2023-03-19T00:00:00"/>
    <x v="5"/>
  </r>
  <r>
    <s v="TXN_5710748"/>
    <x v="3"/>
    <n v="1"/>
    <n v="5"/>
    <x v="9"/>
    <s v="AMBIGOUS PAYMENT"/>
    <s v="AMBIGOUS LOCATION"/>
    <d v="2023-10-31T00:00:00"/>
    <x v="6"/>
  </r>
  <r>
    <s v="TXN_3725837"/>
    <x v="0"/>
    <n v="5"/>
    <n v="2"/>
    <x v="2"/>
    <s v="Cash"/>
    <s v="In-store"/>
    <d v="2023-10-22T00:00:00"/>
    <x v="6"/>
  </r>
  <r>
    <s v="TXN_5132327"/>
    <x v="4"/>
    <n v="5"/>
    <n v="4"/>
    <x v="3"/>
    <s v="Cash"/>
    <s v="AMBIGOUS LOCATION"/>
    <d v="2023-01-25T00:00:00"/>
    <x v="10"/>
  </r>
  <r>
    <s v="TXN_1575608"/>
    <x v="6"/>
    <n v="5"/>
    <n v="4"/>
    <x v="3"/>
    <s v="ERROR"/>
    <s v="Takeaway"/>
    <d v="2023-01-05T00:00:00"/>
    <x v="10"/>
  </r>
  <r>
    <s v="TXN_4594922"/>
    <x v="3"/>
    <n v="2"/>
    <n v="5"/>
    <x v="2"/>
    <s v="Credit Card"/>
    <s v="Takeaway"/>
    <d v="2023-06-19T00:00:00"/>
    <x v="4"/>
  </r>
  <r>
    <s v="TXN_5163686"/>
    <x v="3"/>
    <n v="5"/>
    <n v="5"/>
    <x v="7"/>
    <s v="Credit Card"/>
    <s v="In-store"/>
    <d v="2023-05-29T00:00:00"/>
    <x v="1"/>
  </r>
  <r>
    <s v="TXN_5445318"/>
    <x v="2"/>
    <n v="1"/>
    <n v="1"/>
    <x v="13"/>
    <s v="Digital Wallet"/>
    <s v="AMBIGOUS LOCATION"/>
    <d v="2023-02-16T00:00:00"/>
    <x v="9"/>
  </r>
  <r>
    <s v="TXN_2391446"/>
    <x v="6"/>
    <n v="3"/>
    <n v="4"/>
    <x v="1"/>
    <s v="AMBIGOUS PAYMENT"/>
    <s v="In-store"/>
    <d v="2023-12-06T00:00:00"/>
    <x v="7"/>
  </r>
  <r>
    <s v="TXN_2826603"/>
    <x v="3"/>
    <n v="2"/>
    <n v="5"/>
    <x v="2"/>
    <s v="Digital Wallet"/>
    <s v="Takeaway"/>
    <d v="2023-06-22T00:00:00"/>
    <x v="4"/>
  </r>
  <r>
    <s v="TXN_3489940"/>
    <x v="2"/>
    <n v="3"/>
    <n v="1"/>
    <x v="10"/>
    <s v="Credit Card"/>
    <s v="AMBIGOUS LOCATION"/>
    <d v="2023-12-15T00:00:00"/>
    <x v="7"/>
  </r>
  <r>
    <s v="TXN_2526667"/>
    <x v="10"/>
    <n v="3"/>
    <n v="3"/>
    <x v="4"/>
    <s v="Digital Wallet"/>
    <s v="In-store"/>
    <d v="2023-06-10T00:00:00"/>
    <x v="4"/>
  </r>
  <r>
    <s v="TXN_3760598"/>
    <x v="1"/>
    <n v="3"/>
    <n v="3"/>
    <x v="4"/>
    <s v="Digital Wallet"/>
    <s v="In-store"/>
    <d v="2023-10-24T00:00:00"/>
    <x v="6"/>
  </r>
  <r>
    <s v="TXN_7679707"/>
    <x v="8"/>
    <n v="1"/>
    <n v="1.5"/>
    <x v="16"/>
    <s v="Credit Card"/>
    <s v="In-store"/>
    <d v="2023-07-22T00:00:00"/>
    <x v="2"/>
  </r>
  <r>
    <s v="TXN_3831364"/>
    <x v="8"/>
    <n v="1"/>
    <n v="1.5"/>
    <x v="16"/>
    <s v="Digital Wallet"/>
    <s v="UNKNOWN"/>
    <d v="2023-03-03T00:00:00"/>
    <x v="5"/>
  </r>
  <r>
    <s v="TXN_5038513"/>
    <x v="2"/>
    <n v="2"/>
    <n v="1"/>
    <x v="12"/>
    <s v="Digital Wallet"/>
    <s v="Takeaway"/>
    <d v="2023-10-24T00:00:00"/>
    <x v="6"/>
  </r>
  <r>
    <s v="TXN_5007619"/>
    <x v="1"/>
    <n v="5"/>
    <n v="3"/>
    <x v="6"/>
    <s v="Credit Card"/>
    <s v="In-store"/>
    <d v="2023-07-05T00:00:00"/>
    <x v="2"/>
  </r>
  <r>
    <s v="TXN_5124870"/>
    <x v="8"/>
    <n v="1"/>
    <n v="1.5"/>
    <x v="16"/>
    <s v="Digital Wallet"/>
    <s v="AMBIGOUS LOCATION"/>
    <d v="2023-08-11T00:00:00"/>
    <x v="11"/>
  </r>
  <r>
    <s v="TXN_8229546"/>
    <x v="4"/>
    <n v="2"/>
    <n v="4"/>
    <x v="8"/>
    <s v="Cash"/>
    <s v="AMBIGOUS LOCATION"/>
    <d v="2023-10-16T00:00:00"/>
    <x v="6"/>
  </r>
  <r>
    <s v="TXN_3173923"/>
    <x v="2"/>
    <n v="2"/>
    <n v="1"/>
    <x v="12"/>
    <s v="Digital Wallet"/>
    <s v="AMBIGOUS LOCATION"/>
    <d v="2023-06-29T00:00:00"/>
    <x v="4"/>
  </r>
  <r>
    <s v="TXN_8460786"/>
    <x v="0"/>
    <n v="1"/>
    <n v="2"/>
    <x v="12"/>
    <s v="Cash"/>
    <s v="ERROR"/>
    <d v="2023-05-17T00:00:00"/>
    <x v="1"/>
  </r>
  <r>
    <s v="TXN_7078232"/>
    <x v="10"/>
    <n v="5"/>
    <n v="3"/>
    <x v="6"/>
    <s v="Digital Wallet"/>
    <s v="Takeaway"/>
    <d v="2023-11-21T00:00:00"/>
    <x v="8"/>
  </r>
  <r>
    <s v="TXN_9625287"/>
    <x v="9"/>
    <n v="2"/>
    <n v="3"/>
    <x v="11"/>
    <s v="Cash"/>
    <s v="In-store"/>
    <d v="2023-07-08T00:00:00"/>
    <x v="2"/>
  </r>
  <r>
    <s v="TXN_4779440"/>
    <x v="2"/>
    <n v="1"/>
    <n v="1"/>
    <x v="13"/>
    <s v="AMBIGOUS PAYMENT"/>
    <s v="AMBIGOUS LOCATION"/>
    <d v="2023-07-12T00:00:00"/>
    <x v="2"/>
  </r>
  <r>
    <s v="TXN_7337979"/>
    <x v="0"/>
    <n v="1"/>
    <n v="2"/>
    <x v="12"/>
    <s v="Digital Wallet"/>
    <s v="In-store"/>
    <d v="2023-05-27T00:00:00"/>
    <x v="1"/>
  </r>
  <r>
    <s v="TXN_1713098"/>
    <x v="4"/>
    <n v="4"/>
    <n v="4"/>
    <x v="5"/>
    <s v="ERROR"/>
    <s v="AMBIGOUS LOCATION"/>
    <d v="2023-11-22T00:00:00"/>
    <x v="8"/>
  </r>
  <r>
    <s v="TXN_5325729"/>
    <x v="0"/>
    <n v="5"/>
    <n v="2"/>
    <x v="2"/>
    <s v="Digital Wallet"/>
    <s v="AMBIGOUS LOCATION"/>
    <d v="2023-05-04T00:00:00"/>
    <x v="1"/>
  </r>
  <r>
    <s v="TXN_5630457"/>
    <x v="4"/>
    <n v="1"/>
    <n v="4"/>
    <x v="0"/>
    <s v="Credit Card"/>
    <s v="Takeaway"/>
    <d v="2023-03-01T00:00:00"/>
    <x v="5"/>
  </r>
  <r>
    <s v="TXN_4167859"/>
    <x v="0"/>
    <n v="5"/>
    <n v="2"/>
    <x v="2"/>
    <s v="AMBIGOUS PAYMENT"/>
    <s v="Takeaway"/>
    <d v="2023-08-17T00:00:00"/>
    <x v="11"/>
  </r>
  <r>
    <s v="TXN_4487966"/>
    <x v="9"/>
    <n v="3"/>
    <n v="3"/>
    <x v="4"/>
    <s v="Cash"/>
    <s v="In-store"/>
    <d v="2023-08-10T00:00:00"/>
    <x v="11"/>
  </r>
  <r>
    <s v="TXN_1122140"/>
    <x v="6"/>
    <n v="4"/>
    <n v="4"/>
    <x v="5"/>
    <s v="Cash"/>
    <s v="AMBIGOUS LOCATION"/>
    <d v="2023-06-19T00:00:00"/>
    <x v="4"/>
  </r>
  <r>
    <s v="TXN_7484682"/>
    <x v="9"/>
    <n v="1"/>
    <n v="3"/>
    <x v="10"/>
    <s v="Cash"/>
    <s v="AMBIGOUS LOCATION"/>
    <d v="2023-12-28T00:00:00"/>
    <x v="7"/>
  </r>
  <r>
    <s v="TXN_5182042"/>
    <x v="6"/>
    <n v="4"/>
    <n v="4"/>
    <x v="5"/>
    <s v="AMBIGOUS PAYMENT"/>
    <s v="Takeaway"/>
    <d v="2023-02-25T00:00:00"/>
    <x v="9"/>
  </r>
  <r>
    <s v="TXN_4040989"/>
    <x v="6"/>
    <n v="1"/>
    <n v="4"/>
    <x v="0"/>
    <s v="AMBIGOUS PAYMENT"/>
    <s v="AMBIGOUS LOCATION"/>
    <d v="2023-03-02T00:00:00"/>
    <x v="5"/>
  </r>
  <r>
    <s v="TXN_2190793"/>
    <x v="2"/>
    <n v="4"/>
    <n v="1"/>
    <x v="0"/>
    <s v="Credit Card"/>
    <s v="Takeaway"/>
    <d v="2023-07-29T00:00:00"/>
    <x v="2"/>
  </r>
  <r>
    <s v="TXN_3663712"/>
    <x v="8"/>
    <n v="4"/>
    <n v="1.5"/>
    <x v="11"/>
    <s v="Digital Wallet"/>
    <s v="Takeaway"/>
    <d v="2023-09-22T00:00:00"/>
    <x v="0"/>
  </r>
  <r>
    <s v="TXN_9140598"/>
    <x v="9"/>
    <n v="1"/>
    <n v="3"/>
    <x v="10"/>
    <s v="Digital Wallet"/>
    <s v="Takeaway"/>
    <d v="2023-07-10T00:00:00"/>
    <x v="2"/>
  </r>
  <r>
    <s v="TXN_5657259"/>
    <x v="8"/>
    <n v="2"/>
    <n v="1.5"/>
    <x v="10"/>
    <s v="AMBIGOUS PAYMENT"/>
    <s v="In-store"/>
    <d v="2023-03-03T00:00:00"/>
    <x v="5"/>
  </r>
  <r>
    <s v="TXN_5601300"/>
    <x v="0"/>
    <n v="2"/>
    <n v="2"/>
    <x v="0"/>
    <s v="Digital Wallet"/>
    <s v="AMBIGOUS LOCATION"/>
    <d v="2023-02-24T00:00:00"/>
    <x v="9"/>
  </r>
  <r>
    <s v="TXN_9904662"/>
    <x v="4"/>
    <n v="1"/>
    <n v="4"/>
    <x v="0"/>
    <s v="AMBIGOUS PAYMENT"/>
    <s v="In-store"/>
    <d v="2023-11-19T00:00:00"/>
    <x v="8"/>
  </r>
  <r>
    <s v="TXN_3696194"/>
    <x v="3"/>
    <n v="2"/>
    <n v="5"/>
    <x v="2"/>
    <s v="Credit Card"/>
    <s v="In-store"/>
    <d v="2023-11-27T00:00:00"/>
    <x v="8"/>
  </r>
  <r>
    <s v="TXN_2964638"/>
    <x v="3"/>
    <n v="2"/>
    <n v="5"/>
    <x v="2"/>
    <s v="Digital Wallet"/>
    <s v="In-store"/>
    <d v="2023-09-28T00:00:00"/>
    <x v="0"/>
  </r>
  <r>
    <s v="TXN_8336656"/>
    <x v="3"/>
    <n v="5"/>
    <n v="5"/>
    <x v="7"/>
    <s v="Cash"/>
    <s v="Takeaway"/>
    <d v="2023-12-02T00:00:00"/>
    <x v="7"/>
  </r>
  <r>
    <s v="TXN_2024121"/>
    <x v="9"/>
    <n v="5"/>
    <n v="3"/>
    <x v="6"/>
    <s v="Digital Wallet"/>
    <s v="In-store"/>
    <d v="2023-11-06T00:00:00"/>
    <x v="8"/>
  </r>
  <r>
    <s v="TXN_6287890"/>
    <x v="8"/>
    <n v="5"/>
    <n v="1.5"/>
    <x v="14"/>
    <s v="Credit Card"/>
    <s v="Takeaway"/>
    <d v="2023-02-07T00:00:00"/>
    <x v="9"/>
  </r>
  <r>
    <s v="TXN_4712887"/>
    <x v="8"/>
    <n v="5"/>
    <n v="1.5"/>
    <x v="14"/>
    <s v="Credit Card"/>
    <s v="ERROR"/>
    <d v="2023-01-04T00:00:00"/>
    <x v="10"/>
  </r>
  <r>
    <s v="TXN_4336892"/>
    <x v="2"/>
    <n v="2"/>
    <n v="1"/>
    <x v="12"/>
    <s v="AMBIGOUS PAYMENT"/>
    <s v="In-store"/>
    <d v="2023-06-04T00:00:00"/>
    <x v="4"/>
  </r>
  <r>
    <s v="TXN_5447694"/>
    <x v="4"/>
    <n v="1"/>
    <n v="4"/>
    <x v="0"/>
    <s v="Digital Wallet"/>
    <s v="In-store"/>
    <d v="2023-11-18T00:00:00"/>
    <x v="8"/>
  </r>
  <r>
    <s v="TXN_2492058"/>
    <x v="4"/>
    <n v="5"/>
    <n v="4"/>
    <x v="3"/>
    <s v="Cash"/>
    <s v="AMBIGOUS LOCATION"/>
    <d v="2023-09-22T00:00:00"/>
    <x v="0"/>
  </r>
  <r>
    <s v="TXN_3439712"/>
    <x v="9"/>
    <n v="4"/>
    <n v="3"/>
    <x v="1"/>
    <s v="AMBIGOUS PAYMENT"/>
    <s v="In-store"/>
    <d v="2023-04-04T00:00:00"/>
    <x v="3"/>
  </r>
  <r>
    <s v="TXN_5350401"/>
    <x v="6"/>
    <n v="2"/>
    <n v="4"/>
    <x v="8"/>
    <s v="Digital Wallet"/>
    <s v="In-store"/>
    <d v="2023-10-28T00:00:00"/>
    <x v="6"/>
  </r>
  <r>
    <s v="TXN_8999006"/>
    <x v="4"/>
    <n v="1"/>
    <n v="4"/>
    <x v="0"/>
    <s v="Cash"/>
    <s v="AMBIGOUS LOCATION"/>
    <d v="2023-02-07T00:00:00"/>
    <x v="9"/>
  </r>
  <r>
    <s v="TXN_8514689"/>
    <x v="9"/>
    <n v="5"/>
    <n v="3"/>
    <x v="6"/>
    <s v="AMBIGOUS PAYMENT"/>
    <s v="AMBIGOUS LOCATION"/>
    <d v="2023-04-15T00:00:00"/>
    <x v="3"/>
  </r>
  <r>
    <s v="TXN_1866028"/>
    <x v="8"/>
    <n v="5"/>
    <n v="1.5"/>
    <x v="14"/>
    <s v="Credit Card"/>
    <s v="Takeaway"/>
    <d v="2023-06-12T00:00:00"/>
    <x v="4"/>
  </r>
  <r>
    <s v="TXN_8379141"/>
    <x v="3"/>
    <n v="1"/>
    <n v="5"/>
    <x v="9"/>
    <s v="ERROR"/>
    <s v="In-store"/>
    <d v="2023-10-01T00:00:00"/>
    <x v="6"/>
  </r>
  <r>
    <s v="TXN_9152264"/>
    <x v="1"/>
    <n v="1"/>
    <n v="3"/>
    <x v="10"/>
    <s v="Digital Wallet"/>
    <s v="Takeaway"/>
    <d v="2023-03-15T00:00:00"/>
    <x v="5"/>
  </r>
  <r>
    <s v="TXN_2287941"/>
    <x v="2"/>
    <n v="1"/>
    <n v="1"/>
    <x v="13"/>
    <s v="AMBIGOUS PAYMENT"/>
    <s v="ERROR"/>
    <d v="2023-09-22T00:00:00"/>
    <x v="0"/>
  </r>
  <r>
    <s v="TXN_3794585"/>
    <x v="6"/>
    <n v="1"/>
    <n v="4"/>
    <x v="0"/>
    <s v="Credit Card"/>
    <s v="In-store"/>
    <d v="2023-02-10T00:00:00"/>
    <x v="9"/>
  </r>
  <r>
    <s v="TXN_3856427"/>
    <x v="9"/>
    <n v="4"/>
    <n v="3"/>
    <x v="1"/>
    <s v="ERROR"/>
    <s v="In-store"/>
    <d v="2023-03-25T00:00:00"/>
    <x v="5"/>
  </r>
  <r>
    <s v="TXN_9890874"/>
    <x v="6"/>
    <n v="5"/>
    <n v="4"/>
    <x v="3"/>
    <s v="Cash"/>
    <s v="In-store"/>
    <d v="2023-09-02T00:00:00"/>
    <x v="0"/>
  </r>
  <r>
    <s v="TXN_3945716"/>
    <x v="8"/>
    <n v="2"/>
    <n v="1.5"/>
    <x v="10"/>
    <s v="AMBIGOUS PAYMENT"/>
    <s v="AMBIGOUS LOCATION"/>
    <d v="2023-09-17T00:00:00"/>
    <x v="0"/>
  </r>
  <r>
    <s v="TXN_6254003"/>
    <x v="3"/>
    <n v="2"/>
    <n v="5"/>
    <x v="2"/>
    <s v="AMBIGOUS PAYMENT"/>
    <s v="AMBIGOUS LOCATION"/>
    <d v="2023-11-02T00:00:00"/>
    <x v="8"/>
  </r>
  <r>
    <s v="TXN_3101575"/>
    <x v="0"/>
    <n v="2"/>
    <n v="2"/>
    <x v="0"/>
    <s v="AMBIGOUS PAYMENT"/>
    <s v="Takeaway"/>
    <d v="2023-12-03T00:00:00"/>
    <x v="7"/>
  </r>
  <r>
    <s v="TXN_6269119"/>
    <x v="7"/>
    <n v="2"/>
    <n v="3"/>
    <x v="11"/>
    <s v="Digital Wallet"/>
    <s v="Takeaway"/>
    <d v="2023-07-19T00:00:00"/>
    <x v="2"/>
  </r>
  <r>
    <s v="TXN_6024625"/>
    <x v="0"/>
    <n v="5"/>
    <n v="2"/>
    <x v="2"/>
    <s v="Digital Wallet"/>
    <s v="Takeaway"/>
    <d v="2023-09-13T00:00:00"/>
    <x v="0"/>
  </r>
  <r>
    <s v="TXN_7470910"/>
    <x v="3"/>
    <n v="2"/>
    <n v="5"/>
    <x v="2"/>
    <s v="Cash"/>
    <s v="In-store"/>
    <d v="2023-11-22T00:00:00"/>
    <x v="8"/>
  </r>
  <r>
    <s v="TXN_9911345"/>
    <x v="2"/>
    <n v="1"/>
    <n v="1"/>
    <x v="13"/>
    <s v="Digital Wallet"/>
    <s v="UNKNOWN"/>
    <d v="2023-04-14T00:00:00"/>
    <x v="3"/>
  </r>
  <r>
    <s v="TXN_1116119"/>
    <x v="4"/>
    <n v="4"/>
    <n v="4"/>
    <x v="5"/>
    <s v="Digital Wallet"/>
    <s v="In-store"/>
    <d v="2023-08-07T00:00:00"/>
    <x v="11"/>
  </r>
  <r>
    <s v="TXN_3471223"/>
    <x v="0"/>
    <n v="1"/>
    <n v="2"/>
    <x v="12"/>
    <s v="Digital Wallet"/>
    <s v="In-store"/>
    <d v="2023-10-08T00:00:00"/>
    <x v="6"/>
  </r>
  <r>
    <s v="TXN_4491072"/>
    <x v="4"/>
    <n v="4"/>
    <n v="4"/>
    <x v="5"/>
    <s v="Credit Card"/>
    <s v="AMBIGOUS LOCATION"/>
    <d v="2023-12-03T00:00:00"/>
    <x v="7"/>
  </r>
  <r>
    <s v="TXN_2053993"/>
    <x v="8"/>
    <n v="2"/>
    <n v="1.5"/>
    <x v="10"/>
    <s v="AMBIGOUS PAYMENT"/>
    <s v="Takeaway"/>
    <d v="2023-09-21T00:00:00"/>
    <x v="0"/>
  </r>
  <r>
    <s v="TXN_9086709"/>
    <x v="1"/>
    <n v="1"/>
    <n v="3"/>
    <x v="10"/>
    <s v="AMBIGOUS PAYMENT"/>
    <s v="In-store"/>
    <d v="2023-05-04T00:00:00"/>
    <x v="1"/>
  </r>
  <r>
    <s v="TXN_1646009"/>
    <x v="3"/>
    <n v="4"/>
    <n v="5"/>
    <x v="3"/>
    <s v="Credit Card"/>
    <s v="AMBIGOUS LOCATION"/>
    <d v="2023-10-11T00:00:00"/>
    <x v="6"/>
  </r>
  <r>
    <s v="TXN_8692653"/>
    <x v="9"/>
    <n v="2"/>
    <n v="3"/>
    <x v="11"/>
    <s v="Cash"/>
    <s v="Takeaway"/>
    <d v="2023-11-01T00:00:00"/>
    <x v="8"/>
  </r>
  <r>
    <s v="TXN_5021925"/>
    <x v="8"/>
    <n v="4"/>
    <n v="1.5"/>
    <x v="11"/>
    <s v="Cash"/>
    <s v="In-store"/>
    <d v="2023-05-07T00:00:00"/>
    <x v="1"/>
  </r>
  <r>
    <s v="TXN_1104849"/>
    <x v="5"/>
    <n v="4"/>
    <n v="4"/>
    <x v="5"/>
    <s v="Digital Wallet"/>
    <s v="Takeaway"/>
    <d v="2023-07-05T00:00:00"/>
    <x v="2"/>
  </r>
  <r>
    <s v="TXN_7764154"/>
    <x v="3"/>
    <n v="2"/>
    <n v="5"/>
    <x v="2"/>
    <s v="Credit Card"/>
    <s v="Takeaway"/>
    <d v="2023-12-09T00:00:00"/>
    <x v="7"/>
  </r>
  <r>
    <s v="TXN_5410185"/>
    <x v="7"/>
    <n v="3"/>
    <n v="3"/>
    <x v="4"/>
    <s v="AMBIGOUS PAYMENT"/>
    <s v="In-store"/>
    <d v="2023-02-22T00:00:00"/>
    <x v="9"/>
  </r>
  <r>
    <s v="TXN_5651348"/>
    <x v="3"/>
    <n v="3"/>
    <n v="5"/>
    <x v="6"/>
    <s v="Cash"/>
    <s v="Takeaway"/>
    <d v="2023-11-04T00:00:00"/>
    <x v="8"/>
  </r>
  <r>
    <s v="TXN_2178735"/>
    <x v="9"/>
    <n v="3"/>
    <n v="3"/>
    <x v="4"/>
    <s v="Credit Card"/>
    <s v="Takeaway"/>
    <d v="2023-07-24T00:00:00"/>
    <x v="2"/>
  </r>
  <r>
    <s v="TXN_4125165"/>
    <x v="0"/>
    <n v="5"/>
    <n v="2"/>
    <x v="2"/>
    <s v="Cash"/>
    <s v="AMBIGOUS LOCATION"/>
    <d v="2023-04-16T00:00:00"/>
    <x v="3"/>
  </r>
  <r>
    <s v="TXN_5014959"/>
    <x v="2"/>
    <n v="2"/>
    <n v="1"/>
    <x v="12"/>
    <s v="Credit Card"/>
    <s v="In-store"/>
    <d v="2023-11-28T00:00:00"/>
    <x v="8"/>
  </r>
  <r>
    <s v="TXN_8811565"/>
    <x v="9"/>
    <n v="5"/>
    <n v="3"/>
    <x v="6"/>
    <s v="Credit Card"/>
    <s v="AMBIGOUS LOCATION"/>
    <d v="2023-10-01T00:00:00"/>
    <x v="6"/>
  </r>
  <r>
    <s v="TXN_9868382"/>
    <x v="0"/>
    <n v="2"/>
    <n v="2"/>
    <x v="0"/>
    <s v="Digital Wallet"/>
    <s v="AMBIGOUS LOCATION"/>
    <d v="2023-06-02T00:00:00"/>
    <x v="4"/>
  </r>
  <r>
    <s v="TXN_2924611"/>
    <x v="9"/>
    <n v="3"/>
    <n v="3"/>
    <x v="4"/>
    <s v="Cash"/>
    <s v="AMBIGOUS LOCATION"/>
    <d v="2023-04-19T00:00:00"/>
    <x v="3"/>
  </r>
  <r>
    <s v="TXN_7063124"/>
    <x v="1"/>
    <n v="1"/>
    <n v="3"/>
    <x v="10"/>
    <s v="AMBIGOUS PAYMENT"/>
    <s v="Takeaway"/>
    <d v="2023-04-10T00:00:00"/>
    <x v="3"/>
  </r>
  <r>
    <s v="TXN_2291079"/>
    <x v="0"/>
    <n v="1"/>
    <n v="2"/>
    <x v="12"/>
    <s v="Cash"/>
    <s v="AMBIGOUS LOCATION"/>
    <d v="2023-10-07T00:00:00"/>
    <x v="6"/>
  </r>
  <r>
    <s v="TXN_5348445"/>
    <x v="3"/>
    <n v="5"/>
    <n v="5"/>
    <x v="7"/>
    <s v="Digital Wallet"/>
    <s v="In-store"/>
    <d v="2023-11-15T00:00:00"/>
    <x v="8"/>
  </r>
  <r>
    <s v="TXN_8920751"/>
    <x v="8"/>
    <n v="2"/>
    <n v="1.5"/>
    <x v="10"/>
    <s v="AMBIGOUS PAYMENT"/>
    <s v="AMBIGOUS LOCATION"/>
    <d v="2023-04-20T00:00:00"/>
    <x v="3"/>
  </r>
  <r>
    <s v="TXN_7215985"/>
    <x v="8"/>
    <n v="4"/>
    <n v="1.5"/>
    <x v="11"/>
    <s v="Credit Card"/>
    <s v="In-store"/>
    <d v="2023-08-07T00:00:00"/>
    <x v="11"/>
  </r>
  <r>
    <s v="TXN_7448296"/>
    <x v="2"/>
    <n v="1"/>
    <n v="1"/>
    <x v="13"/>
    <s v="Credit Card"/>
    <s v="In-store"/>
    <d v="2023-11-15T00:00:00"/>
    <x v="8"/>
  </r>
  <r>
    <s v="TXN_2625324"/>
    <x v="0"/>
    <n v="1"/>
    <n v="2"/>
    <x v="12"/>
    <s v="AMBIGOUS PAYMENT"/>
    <s v="UNKNOWN"/>
    <d v="2023-09-02T00:00:00"/>
    <x v="0"/>
  </r>
  <r>
    <s v="TXN_3542902"/>
    <x v="4"/>
    <n v="1"/>
    <n v="4"/>
    <x v="0"/>
    <s v="ERROR"/>
    <s v="In-store"/>
    <d v="2023-06-10T00:00:00"/>
    <x v="4"/>
  </r>
  <r>
    <s v="TXN_1494608"/>
    <x v="8"/>
    <n v="3"/>
    <n v="1.5"/>
    <x v="15"/>
    <s v="Credit Card"/>
    <s v="In-store"/>
    <d v="2023-05-07T00:00:00"/>
    <x v="1"/>
  </r>
  <r>
    <s v="TXN_7615147"/>
    <x v="6"/>
    <n v="4"/>
    <n v="4"/>
    <x v="5"/>
    <s v="Cash"/>
    <s v="In-store"/>
    <d v="2023-05-19T00:00:00"/>
    <x v="1"/>
  </r>
  <r>
    <s v="TXN_7225428"/>
    <x v="8"/>
    <n v="2"/>
    <n v="1.5"/>
    <x v="10"/>
    <s v="Credit Card"/>
    <s v="Takeaway"/>
    <d v="2023-03-07T00:00:00"/>
    <x v="5"/>
  </r>
  <r>
    <s v="TXN_3426892"/>
    <x v="3"/>
    <n v="4"/>
    <n v="5"/>
    <x v="3"/>
    <s v="Credit Card"/>
    <s v="AMBIGOUS LOCATION"/>
    <d v="2023-05-23T00:00:00"/>
    <x v="1"/>
  </r>
  <r>
    <s v="TXN_5892508"/>
    <x v="4"/>
    <n v="1"/>
    <n v="4"/>
    <x v="0"/>
    <s v="Credit Card"/>
    <s v="Takeaway"/>
    <d v="2023-03-21T00:00:00"/>
    <x v="5"/>
  </r>
  <r>
    <s v="TXN_5546684"/>
    <x v="0"/>
    <n v="1"/>
    <n v="2"/>
    <x v="12"/>
    <s v="Credit Card"/>
    <s v="In-store"/>
    <d v="2023-10-02T00:00:00"/>
    <x v="6"/>
  </r>
  <r>
    <s v="TXN_6846047"/>
    <x v="3"/>
    <n v="1"/>
    <n v="5"/>
    <x v="9"/>
    <s v="Digital Wallet"/>
    <s v="ERROR"/>
    <d v="2023-04-02T00:00:00"/>
    <x v="3"/>
  </r>
  <r>
    <s v="TXN_5373527"/>
    <x v="6"/>
    <n v="2"/>
    <n v="4"/>
    <x v="8"/>
    <s v="AMBIGOUS PAYMENT"/>
    <s v="ERROR"/>
    <d v="2023-06-26T00:00:00"/>
    <x v="4"/>
  </r>
  <r>
    <s v="TXN_6402128"/>
    <x v="6"/>
    <n v="4"/>
    <n v="4"/>
    <x v="5"/>
    <s v="Digital Wallet"/>
    <s v="In-store"/>
    <d v="2023-11-09T00:00:00"/>
    <x v="8"/>
  </r>
  <r>
    <s v="TXN_5009706"/>
    <x v="6"/>
    <n v="2"/>
    <n v="4"/>
    <x v="8"/>
    <s v="Digital Wallet"/>
    <s v="In-store"/>
    <d v="2023-09-20T00:00:00"/>
    <x v="0"/>
  </r>
  <r>
    <s v="TXN_7223120"/>
    <x v="9"/>
    <n v="1"/>
    <n v="3"/>
    <x v="10"/>
    <s v="AMBIGOUS PAYMENT"/>
    <s v="AMBIGOUS LOCATION"/>
    <d v="2023-03-13T00:00:00"/>
    <x v="5"/>
  </r>
  <r>
    <s v="TXN_1991104"/>
    <x v="9"/>
    <n v="2"/>
    <n v="3"/>
    <x v="11"/>
    <s v="Digital Wallet"/>
    <s v="Takeaway"/>
    <d v="2023-11-29T00:00:00"/>
    <x v="8"/>
  </r>
  <r>
    <s v="TXN_3380698"/>
    <x v="0"/>
    <n v="3"/>
    <n v="2"/>
    <x v="11"/>
    <s v="Credit Card"/>
    <s v="Takeaway"/>
    <d v="2023-12-15T00:00:00"/>
    <x v="7"/>
  </r>
  <r>
    <s v="TXN_9084554"/>
    <x v="7"/>
    <n v="4"/>
    <n v="4"/>
    <x v="5"/>
    <s v="Credit Card"/>
    <s v="In-store"/>
    <d v="2023-06-08T00:00:00"/>
    <x v="4"/>
  </r>
  <r>
    <s v="TXN_2996948"/>
    <x v="4"/>
    <n v="3"/>
    <n v="4"/>
    <x v="1"/>
    <s v="AMBIGOUS PAYMENT"/>
    <s v="UNKNOWN"/>
    <d v="2023-06-25T00:00:00"/>
    <x v="4"/>
  </r>
  <r>
    <s v="TXN_1148945"/>
    <x v="0"/>
    <n v="1"/>
    <n v="2"/>
    <x v="12"/>
    <s v="AMBIGOUS PAYMENT"/>
    <s v="UNKNOWN"/>
    <d v="2023-09-05T00:00:00"/>
    <x v="0"/>
  </r>
  <r>
    <s v="TXN_2078577"/>
    <x v="8"/>
    <n v="4"/>
    <n v="1.5"/>
    <x v="11"/>
    <s v="Credit Card"/>
    <s v="AMBIGOUS LOCATION"/>
    <d v="2023-01-31T00:00:00"/>
    <x v="10"/>
  </r>
  <r>
    <s v="TXN_4007285"/>
    <x v="6"/>
    <n v="5"/>
    <n v="4"/>
    <x v="3"/>
    <s v="Digital Wallet"/>
    <s v="AMBIGOUS LOCATION"/>
    <d v="2023-01-16T00:00:00"/>
    <x v="10"/>
  </r>
  <r>
    <s v="TXN_2336708"/>
    <x v="10"/>
    <n v="2"/>
    <n v="3"/>
    <x v="11"/>
    <s v="Cash"/>
    <s v="In-store"/>
    <d v="2023-06-16T00:00:00"/>
    <x v="4"/>
  </r>
  <r>
    <s v="TXN_1512118"/>
    <x v="3"/>
    <n v="4"/>
    <n v="5"/>
    <x v="3"/>
    <s v="Cash"/>
    <s v="In-store"/>
    <d v="2023-03-01T00:00:00"/>
    <x v="5"/>
  </r>
  <r>
    <s v="TXN_6077816"/>
    <x v="1"/>
    <n v="3"/>
    <n v="3"/>
    <x v="4"/>
    <s v="Credit Card"/>
    <s v="UNKNOWN"/>
    <d v="2023-09-26T00:00:00"/>
    <x v="0"/>
  </r>
  <r>
    <s v="TXN_5136936"/>
    <x v="1"/>
    <n v="3"/>
    <n v="3"/>
    <x v="4"/>
    <s v="Cash"/>
    <s v="AMBIGOUS LOCATION"/>
    <d v="2023-08-24T00:00:00"/>
    <x v="11"/>
  </r>
  <r>
    <s v="TXN_8623443"/>
    <x v="3"/>
    <n v="3"/>
    <n v="5"/>
    <x v="6"/>
    <s v="Credit Card"/>
    <s v="In-store"/>
    <d v="2023-09-04T00:00:00"/>
    <x v="0"/>
  </r>
  <r>
    <s v="TXN_5654490"/>
    <x v="8"/>
    <n v="4"/>
    <n v="1.5"/>
    <x v="11"/>
    <s v="Credit Card"/>
    <s v="AMBIGOUS LOCATION"/>
    <d v="2023-05-22T00:00:00"/>
    <x v="1"/>
  </r>
  <r>
    <s v="TXN_4033888"/>
    <x v="6"/>
    <n v="2"/>
    <n v="4"/>
    <x v="8"/>
    <s v="Cash"/>
    <s v="In-store"/>
    <d v="2023-02-04T00:00:00"/>
    <x v="9"/>
  </r>
  <r>
    <s v="TXN_4591512"/>
    <x v="8"/>
    <n v="2"/>
    <n v="1.5"/>
    <x v="10"/>
    <s v="AMBIGOUS PAYMENT"/>
    <s v="AMBIGOUS LOCATION"/>
    <d v="2023-08-11T00:00:00"/>
    <x v="11"/>
  </r>
  <r>
    <s v="TXN_6886495"/>
    <x v="2"/>
    <n v="4"/>
    <n v="1"/>
    <x v="0"/>
    <s v="Cash"/>
    <s v="AMBIGOUS LOCATION"/>
    <d v="2023-08-07T00:00:00"/>
    <x v="11"/>
  </r>
  <r>
    <s v="TXN_2153529"/>
    <x v="2"/>
    <n v="1"/>
    <n v="1"/>
    <x v="13"/>
    <s v="Credit Card"/>
    <s v="UNKNOWN"/>
    <d v="2023-09-11T00:00:00"/>
    <x v="0"/>
  </r>
  <r>
    <s v="TXN_7880148"/>
    <x v="1"/>
    <n v="3"/>
    <n v="3"/>
    <x v="4"/>
    <s v="Credit Card"/>
    <s v="Takeaway"/>
    <d v="2023-12-12T00:00:00"/>
    <x v="7"/>
  </r>
  <r>
    <s v="TXN_3688181"/>
    <x v="1"/>
    <n v="1"/>
    <n v="3"/>
    <x v="10"/>
    <s v="AMBIGOUS PAYMENT"/>
    <s v="Takeaway"/>
    <d v="2023-08-23T00:00:00"/>
    <x v="11"/>
  </r>
  <r>
    <s v="TXN_2482129"/>
    <x v="9"/>
    <n v="1"/>
    <n v="3"/>
    <x v="10"/>
    <s v="Cash"/>
    <s v="ERROR"/>
    <d v="2023-12-12T00:00:00"/>
    <x v="7"/>
  </r>
  <r>
    <s v="TXN_4187420"/>
    <x v="1"/>
    <n v="3"/>
    <n v="3"/>
    <x v="4"/>
    <s v="Digital Wallet"/>
    <s v="In-store"/>
    <d v="2023-01-31T00:00:00"/>
    <x v="10"/>
  </r>
  <r>
    <s v="TXN_4146452"/>
    <x v="4"/>
    <n v="1"/>
    <n v="4"/>
    <x v="0"/>
    <s v="AMBIGOUS PAYMENT"/>
    <s v="Takeaway"/>
    <d v="2023-05-31T00:00:00"/>
    <x v="1"/>
  </r>
  <r>
    <s v="TXN_9553579"/>
    <x v="1"/>
    <n v="2"/>
    <n v="3"/>
    <x v="11"/>
    <s v="Credit Card"/>
    <s v="In-store"/>
    <d v="2023-10-03T00:00:00"/>
    <x v="6"/>
  </r>
  <r>
    <s v="TXN_3854285"/>
    <x v="3"/>
    <n v="3"/>
    <n v="5"/>
    <x v="6"/>
    <s v="Cash"/>
    <s v="Takeaway"/>
    <d v="2023-07-18T00:00:00"/>
    <x v="2"/>
  </r>
  <r>
    <s v="TXN_5614488"/>
    <x v="6"/>
    <n v="1"/>
    <n v="4"/>
    <x v="0"/>
    <s v="Credit Card"/>
    <s v="Takeaway"/>
    <d v="2023-07-22T00:00:00"/>
    <x v="2"/>
  </r>
  <r>
    <s v="TXN_6187083"/>
    <x v="1"/>
    <n v="5"/>
    <n v="3"/>
    <x v="6"/>
    <s v="UNKNOWN"/>
    <s v="In-store"/>
    <d v="2023-06-02T00:00:00"/>
    <x v="4"/>
  </r>
  <r>
    <s v="TXN_1521486"/>
    <x v="3"/>
    <n v="4"/>
    <n v="5"/>
    <x v="3"/>
    <s v="AMBIGOUS PAYMENT"/>
    <s v="ERROR"/>
    <d v="2023-01-28T00:00:00"/>
    <x v="10"/>
  </r>
  <r>
    <s v="TXN_6868182"/>
    <x v="5"/>
    <n v="5"/>
    <n v="4"/>
    <x v="3"/>
    <s v="Credit Card"/>
    <s v="UNKNOWN"/>
    <d v="2023-01-02T00:00:00"/>
    <x v="10"/>
  </r>
  <r>
    <s v="TXN_6035534"/>
    <x v="3"/>
    <n v="4"/>
    <n v="5"/>
    <x v="3"/>
    <s v="Credit Card"/>
    <s v="In-store"/>
    <d v="2023-12-18T00:00:00"/>
    <x v="7"/>
  </r>
  <r>
    <s v="TXN_7670743"/>
    <x v="3"/>
    <n v="4"/>
    <n v="5"/>
    <x v="3"/>
    <s v="AMBIGOUS PAYMENT"/>
    <s v="In-store"/>
    <d v="2023-04-28T00:00:00"/>
    <x v="3"/>
  </r>
  <r>
    <s v="TXN_7201724"/>
    <x v="3"/>
    <n v="1"/>
    <n v="5"/>
    <x v="9"/>
    <s v="Cash"/>
    <s v="Takeaway"/>
    <d v="2023-03-20T00:00:00"/>
    <x v="5"/>
  </r>
  <r>
    <s v="TXN_2881199"/>
    <x v="4"/>
    <n v="1"/>
    <n v="4"/>
    <x v="0"/>
    <s v="Digital Wallet"/>
    <s v="AMBIGOUS LOCATION"/>
    <d v="2023-03-05T00:00:00"/>
    <x v="5"/>
  </r>
  <r>
    <s v="TXN_3616362"/>
    <x v="4"/>
    <n v="5"/>
    <n v="4"/>
    <x v="3"/>
    <s v="Digital Wallet"/>
    <s v="In-store"/>
    <d v="2023-12-02T00:00:00"/>
    <x v="7"/>
  </r>
  <r>
    <s v="TXN_6113876"/>
    <x v="1"/>
    <n v="3"/>
    <n v="3"/>
    <x v="4"/>
    <s v="Cash"/>
    <s v="In-store"/>
    <d v="2023-03-01T00:00:00"/>
    <x v="5"/>
  </r>
  <r>
    <s v="TXN_6007079"/>
    <x v="2"/>
    <n v="2"/>
    <n v="1"/>
    <x v="12"/>
    <s v="Credit Card"/>
    <s v="In-store"/>
    <d v="2023-10-09T00:00:00"/>
    <x v="6"/>
  </r>
  <r>
    <s v="TXN_3163383"/>
    <x v="8"/>
    <n v="2"/>
    <n v="1.5"/>
    <x v="10"/>
    <s v="ERROR"/>
    <s v="In-store"/>
    <d v="2023-10-24T00:00:00"/>
    <x v="6"/>
  </r>
  <r>
    <s v="TXN_1413304"/>
    <x v="3"/>
    <n v="5"/>
    <n v="5"/>
    <x v="7"/>
    <s v="AMBIGOUS PAYMENT"/>
    <s v="Takeaway"/>
    <d v="2023-03-17T00:00:00"/>
    <x v="5"/>
  </r>
  <r>
    <s v="TXN_4907812"/>
    <x v="6"/>
    <n v="2"/>
    <n v="4"/>
    <x v="8"/>
    <s v="Digital Wallet"/>
    <s v="In-store"/>
    <d v="2023-08-11T00:00:00"/>
    <x v="11"/>
  </r>
  <r>
    <s v="TXN_7894514"/>
    <x v="1"/>
    <n v="1"/>
    <n v="3"/>
    <x v="10"/>
    <s v="AMBIGOUS PAYMENT"/>
    <s v="AMBIGOUS LOCATION"/>
    <d v="2023-09-25T00:00:00"/>
    <x v="0"/>
  </r>
  <r>
    <s v="TXN_6450138"/>
    <x v="1"/>
    <n v="1"/>
    <n v="3"/>
    <x v="10"/>
    <s v="Credit Card"/>
    <s v="Takeaway"/>
    <d v="2023-04-13T00:00:00"/>
    <x v="3"/>
  </r>
  <r>
    <s v="TXN_9874588"/>
    <x v="6"/>
    <n v="2"/>
    <n v="4"/>
    <x v="8"/>
    <s v="UNKNOWN"/>
    <s v="Takeaway"/>
    <d v="2023-06-04T00:00:00"/>
    <x v="4"/>
  </r>
  <r>
    <s v="TXN_6732989"/>
    <x v="3"/>
    <n v="2"/>
    <n v="5"/>
    <x v="2"/>
    <s v="Credit Card"/>
    <s v="AMBIGOUS LOCATION"/>
    <d v="2023-04-29T00:00:00"/>
    <x v="3"/>
  </r>
  <r>
    <s v="TXN_5442610"/>
    <x v="9"/>
    <n v="2"/>
    <n v="3"/>
    <x v="11"/>
    <s v="ERROR"/>
    <s v="Takeaway"/>
    <d v="2023-12-10T00:00:00"/>
    <x v="7"/>
  </r>
  <r>
    <s v="TXN_2155368"/>
    <x v="2"/>
    <n v="2"/>
    <n v="1"/>
    <x v="12"/>
    <s v="Digital Wallet"/>
    <s v="Takeaway"/>
    <d v="2023-02-06T00:00:00"/>
    <x v="9"/>
  </r>
  <r>
    <s v="TXN_5236892"/>
    <x v="10"/>
    <n v="1"/>
    <n v="3"/>
    <x v="10"/>
    <s v="Digital Wallet"/>
    <s v="Takeaway"/>
    <d v="2023-03-09T00:00:00"/>
    <x v="5"/>
  </r>
  <r>
    <s v="TXN_9328595"/>
    <x v="8"/>
    <n v="2"/>
    <n v="1.5"/>
    <x v="10"/>
    <s v="Cash"/>
    <s v="AMBIGOUS LOCATION"/>
    <d v="2023-10-24T00:00:00"/>
    <x v="6"/>
  </r>
  <r>
    <s v="TXN_1324930"/>
    <x v="6"/>
    <n v="5"/>
    <n v="4"/>
    <x v="3"/>
    <s v="Credit Card"/>
    <s v="Takeaway"/>
    <d v="2023-01-11T00:00:00"/>
    <x v="10"/>
  </r>
  <r>
    <s v="TXN_6148397"/>
    <x v="8"/>
    <n v="4"/>
    <n v="1.5"/>
    <x v="11"/>
    <s v="AMBIGOUS PAYMENT"/>
    <s v="In-store"/>
    <d v="2023-03-20T00:00:00"/>
    <x v="5"/>
  </r>
  <r>
    <s v="TXN_8298711"/>
    <x v="0"/>
    <n v="3"/>
    <n v="2"/>
    <x v="11"/>
    <s v="AMBIGOUS PAYMENT"/>
    <s v="Takeaway"/>
    <d v="2023-01-26T00:00:00"/>
    <x v="10"/>
  </r>
  <r>
    <s v="TXN_7085875"/>
    <x v="9"/>
    <n v="3"/>
    <n v="3"/>
    <x v="4"/>
    <s v="Digital Wallet"/>
    <s v="In-store"/>
    <d v="2023-08-23T00:00:00"/>
    <x v="11"/>
  </r>
  <r>
    <s v="TXN_3857768"/>
    <x v="0"/>
    <n v="2"/>
    <n v="2"/>
    <x v="0"/>
    <s v="Credit Card"/>
    <s v="AMBIGOUS LOCATION"/>
    <d v="2023-01-04T00:00:00"/>
    <x v="10"/>
  </r>
  <r>
    <s v="TXN_5474440"/>
    <x v="1"/>
    <n v="2"/>
    <n v="3"/>
    <x v="11"/>
    <s v="Credit Card"/>
    <s v="AMBIGOUS LOCATION"/>
    <d v="2023-11-08T00:00:00"/>
    <x v="8"/>
  </r>
  <r>
    <s v="TXN_6057379"/>
    <x v="3"/>
    <n v="5"/>
    <n v="5"/>
    <x v="7"/>
    <s v="Credit Card"/>
    <s v="Takeaway"/>
    <d v="2023-03-18T00:00:00"/>
    <x v="5"/>
  </r>
  <r>
    <s v="TXN_4637070"/>
    <x v="8"/>
    <n v="3"/>
    <n v="1.5"/>
    <x v="15"/>
    <s v="Credit Card"/>
    <s v="AMBIGOUS LOCATION"/>
    <d v="2023-06-13T00:00:00"/>
    <x v="4"/>
  </r>
  <r>
    <s v="TXN_9313535"/>
    <x v="2"/>
    <n v="1"/>
    <n v="1"/>
    <x v="13"/>
    <s v="Digital Wallet"/>
    <s v="Takeaway"/>
    <d v="2023-06-04T00:00:00"/>
    <x v="4"/>
  </r>
  <r>
    <s v="TXN_8161873"/>
    <x v="8"/>
    <n v="1"/>
    <n v="1.5"/>
    <x v="16"/>
    <s v="Digital Wallet"/>
    <s v="AMBIGOUS LOCATION"/>
    <d v="2023-02-08T00:00:00"/>
    <x v="9"/>
  </r>
  <r>
    <s v="TXN_5441196"/>
    <x v="8"/>
    <n v="1"/>
    <n v="1.5"/>
    <x v="16"/>
    <s v="Cash"/>
    <s v="AMBIGOUS LOCATION"/>
    <d v="2023-05-24T00:00:00"/>
    <x v="1"/>
  </r>
  <r>
    <s v="TXN_9626053"/>
    <x v="3"/>
    <n v="1"/>
    <n v="5"/>
    <x v="9"/>
    <s v="Cash"/>
    <s v="Takeaway"/>
    <d v="2023-08-11T00:00:00"/>
    <x v="11"/>
  </r>
  <r>
    <s v="TXN_7026504"/>
    <x v="10"/>
    <n v="5"/>
    <n v="4"/>
    <x v="3"/>
    <s v="AMBIGOUS PAYMENT"/>
    <s v="AMBIGOUS LOCATION"/>
    <d v="2023-03-29T00:00:00"/>
    <x v="5"/>
  </r>
  <r>
    <s v="TXN_4114843"/>
    <x v="6"/>
    <n v="2"/>
    <n v="4"/>
    <x v="8"/>
    <s v="Cash"/>
    <s v="AMBIGOUS LOCATION"/>
    <d v="2023-05-17T00:00:00"/>
    <x v="1"/>
  </r>
  <r>
    <s v="TXN_6622954"/>
    <x v="4"/>
    <n v="2"/>
    <n v="4"/>
    <x v="8"/>
    <s v="AMBIGOUS PAYMENT"/>
    <s v="In-store"/>
    <d v="2023-01-13T00:00:00"/>
    <x v="10"/>
  </r>
  <r>
    <s v="TXN_5509088"/>
    <x v="6"/>
    <n v="3"/>
    <n v="4"/>
    <x v="1"/>
    <s v="Digital Wallet"/>
    <s v="AMBIGOUS LOCATION"/>
    <d v="2023-08-28T00:00:00"/>
    <x v="11"/>
  </r>
  <r>
    <s v="TXN_5583534"/>
    <x v="2"/>
    <n v="2"/>
    <n v="1"/>
    <x v="12"/>
    <s v="Cash"/>
    <s v="Takeaway"/>
    <d v="2023-10-31T00:00:00"/>
    <x v="6"/>
  </r>
  <r>
    <s v="TXN_1438257"/>
    <x v="3"/>
    <n v="4"/>
    <n v="5"/>
    <x v="3"/>
    <s v="Credit Card"/>
    <s v="Takeaway"/>
    <d v="2023-06-13T00:00:00"/>
    <x v="4"/>
  </r>
  <r>
    <s v="TXN_6428593"/>
    <x v="8"/>
    <n v="5"/>
    <n v="1.5"/>
    <x v="14"/>
    <s v="AMBIGOUS PAYMENT"/>
    <s v="AMBIGOUS LOCATION"/>
    <d v="2023-09-06T00:00:00"/>
    <x v="0"/>
  </r>
  <r>
    <s v="TXN_4257830"/>
    <x v="2"/>
    <n v="5"/>
    <n v="1"/>
    <x v="9"/>
    <s v="UNKNOWN"/>
    <s v="In-store"/>
    <d v="2023-08-04T00:00:00"/>
    <x v="11"/>
  </r>
  <r>
    <s v="TXN_8780340"/>
    <x v="1"/>
    <n v="5"/>
    <n v="3"/>
    <x v="6"/>
    <s v="Credit Card"/>
    <s v="AMBIGOUS LOCATION"/>
    <d v="2023-08-29T00:00:00"/>
    <x v="11"/>
  </r>
  <r>
    <s v="TXN_5801294"/>
    <x v="3"/>
    <n v="1"/>
    <n v="5"/>
    <x v="9"/>
    <s v="ERROR"/>
    <s v="AMBIGOUS LOCATION"/>
    <d v="2023-10-20T00:00:00"/>
    <x v="6"/>
  </r>
  <r>
    <s v="TXN_4315988"/>
    <x v="3"/>
    <n v="2"/>
    <n v="5"/>
    <x v="2"/>
    <s v="Cash"/>
    <s v="Takeaway"/>
    <d v="2023-04-12T00:00:00"/>
    <x v="3"/>
  </r>
  <r>
    <s v="TXN_3963927"/>
    <x v="6"/>
    <n v="4"/>
    <n v="4"/>
    <x v="5"/>
    <s v="Credit Card"/>
    <s v="In-store"/>
    <d v="2023-01-03T00:00:00"/>
    <x v="10"/>
  </r>
  <r>
    <s v="TXN_2906443"/>
    <x v="1"/>
    <n v="4"/>
    <n v="3"/>
    <x v="1"/>
    <s v="AMBIGOUS PAYMENT"/>
    <s v="AMBIGOUS LOCATION"/>
    <d v="2023-08-14T00:00:00"/>
    <x v="11"/>
  </r>
  <r>
    <s v="TXN_2660295"/>
    <x v="2"/>
    <n v="3"/>
    <n v="1"/>
    <x v="10"/>
    <s v="AMBIGOUS PAYMENT"/>
    <s v="UNKNOWN"/>
    <d v="2023-12-06T00:00:00"/>
    <x v="7"/>
  </r>
  <r>
    <s v="TXN_7023528"/>
    <x v="8"/>
    <n v="5"/>
    <n v="1.5"/>
    <x v="14"/>
    <s v="Cash"/>
    <s v="In-store"/>
    <d v="2023-10-28T00:00:00"/>
    <x v="6"/>
  </r>
  <r>
    <s v="TXN_5419862"/>
    <x v="9"/>
    <n v="5"/>
    <n v="3"/>
    <x v="6"/>
    <s v="Digital Wallet"/>
    <s v="AMBIGOUS LOCATION"/>
    <d v="2023-05-29T00:00:00"/>
    <x v="1"/>
  </r>
  <r>
    <s v="TXN_9124680"/>
    <x v="2"/>
    <n v="2"/>
    <n v="1"/>
    <x v="12"/>
    <s v="Cash"/>
    <s v="Takeaway"/>
    <d v="2023-10-03T00:00:00"/>
    <x v="6"/>
  </r>
  <r>
    <s v="TXN_7853635"/>
    <x v="3"/>
    <n v="3"/>
    <n v="5"/>
    <x v="6"/>
    <s v="Digital Wallet"/>
    <s v="Takeaway"/>
    <d v="2023-02-16T00:00:00"/>
    <x v="9"/>
  </r>
  <r>
    <s v="TXN_2009893"/>
    <x v="4"/>
    <n v="3"/>
    <n v="4"/>
    <x v="1"/>
    <s v="ERROR"/>
    <s v="AMBIGOUS LOCATION"/>
    <d v="2023-12-06T00:00:00"/>
    <x v="7"/>
  </r>
  <r>
    <s v="TXN_3516263"/>
    <x v="1"/>
    <n v="2"/>
    <n v="3"/>
    <x v="11"/>
    <s v="Digital Wallet"/>
    <s v="In-store"/>
    <d v="2023-09-23T00:00:00"/>
    <x v="0"/>
  </r>
  <r>
    <s v="TXN_1591640"/>
    <x v="1"/>
    <n v="2"/>
    <n v="3"/>
    <x v="11"/>
    <s v="Cash"/>
    <s v="In-store"/>
    <d v="2023-05-26T00:00:00"/>
    <x v="1"/>
  </r>
  <r>
    <s v="TXN_9358958"/>
    <x v="4"/>
    <n v="1"/>
    <n v="4"/>
    <x v="0"/>
    <s v="AMBIGOUS PAYMENT"/>
    <s v="Takeaway"/>
    <d v="2023-05-08T00:00:00"/>
    <x v="1"/>
  </r>
  <r>
    <s v="TXN_3008336"/>
    <x v="7"/>
    <n v="5"/>
    <n v="4"/>
    <x v="3"/>
    <s v="Credit Card"/>
    <s v="AMBIGOUS LOCATION"/>
    <d v="2023-07-27T00:00:00"/>
    <x v="2"/>
  </r>
  <r>
    <s v="TXN_7401710"/>
    <x v="6"/>
    <n v="5"/>
    <n v="4"/>
    <x v="3"/>
    <s v="Cash"/>
    <s v="UNKNOWN"/>
    <d v="2023-10-24T00:00:00"/>
    <x v="6"/>
  </r>
  <r>
    <s v="TXN_2176727"/>
    <x v="8"/>
    <n v="1"/>
    <n v="1.5"/>
    <x v="16"/>
    <s v="AMBIGOUS PAYMENT"/>
    <s v="Takeaway"/>
    <d v="2023-07-26T00:00:00"/>
    <x v="2"/>
  </r>
  <r>
    <s v="TXN_5595717"/>
    <x v="9"/>
    <n v="2"/>
    <n v="3"/>
    <x v="11"/>
    <s v="AMBIGOUS PAYMENT"/>
    <s v="AMBIGOUS LOCATION"/>
    <d v="2023-06-16T00:00:00"/>
    <x v="4"/>
  </r>
  <r>
    <s v="TXN_1697018"/>
    <x v="9"/>
    <n v="4"/>
    <n v="3"/>
    <x v="1"/>
    <s v="Digital Wallet"/>
    <s v="In-store"/>
    <d v="2023-07-02T00:00:00"/>
    <x v="2"/>
  </r>
  <r>
    <s v="TXN_1910957"/>
    <x v="8"/>
    <n v="5"/>
    <n v="1.5"/>
    <x v="14"/>
    <s v="AMBIGOUS PAYMENT"/>
    <s v="Takeaway"/>
    <d v="2023-07-25T00:00:00"/>
    <x v="2"/>
  </r>
  <r>
    <s v="TXN_2667225"/>
    <x v="3"/>
    <n v="2"/>
    <n v="5"/>
    <x v="2"/>
    <s v="Cash"/>
    <s v="In-store"/>
    <d v="2023-11-21T00:00:00"/>
    <x v="8"/>
  </r>
  <r>
    <s v="TXN_3152531"/>
    <x v="0"/>
    <n v="3"/>
    <n v="2"/>
    <x v="11"/>
    <s v="Credit Card"/>
    <s v="UNKNOWN"/>
    <d v="2023-11-24T00:00:00"/>
    <x v="8"/>
  </r>
  <r>
    <s v="TXN_8605958"/>
    <x v="6"/>
    <n v="5"/>
    <n v="4"/>
    <x v="3"/>
    <s v="Cash"/>
    <s v="AMBIGOUS LOCATION"/>
    <d v="2023-06-09T00:00:00"/>
    <x v="4"/>
  </r>
  <r>
    <s v="TXN_5033045"/>
    <x v="3"/>
    <n v="3"/>
    <n v="5"/>
    <x v="6"/>
    <s v="Digital Wallet"/>
    <s v="AMBIGOUS LOCATION"/>
    <d v="2023-04-21T00:00:00"/>
    <x v="3"/>
  </r>
  <r>
    <s v="TXN_7527249"/>
    <x v="8"/>
    <n v="3"/>
    <n v="1.5"/>
    <x v="15"/>
    <s v="UNKNOWN"/>
    <s v="Takeaway"/>
    <d v="2023-03-29T00:00:00"/>
    <x v="5"/>
  </r>
  <r>
    <s v="TXN_9159212"/>
    <x v="4"/>
    <n v="3"/>
    <n v="4"/>
    <x v="1"/>
    <s v="Digital Wallet"/>
    <s v="Takeaway"/>
    <d v="2023-01-12T00:00:00"/>
    <x v="10"/>
  </r>
  <r>
    <s v="TXN_6881523"/>
    <x v="9"/>
    <n v="5"/>
    <n v="3"/>
    <x v="6"/>
    <s v="AMBIGOUS PAYMENT"/>
    <s v="Takeaway"/>
    <d v="2023-02-24T00:00:00"/>
    <x v="9"/>
  </r>
  <r>
    <s v="TXN_9725369"/>
    <x v="0"/>
    <n v="3"/>
    <n v="2"/>
    <x v="11"/>
    <s v="AMBIGOUS PAYMENT"/>
    <s v="Takeaway"/>
    <d v="2023-02-10T00:00:00"/>
    <x v="9"/>
  </r>
  <r>
    <s v="TXN_3282436"/>
    <x v="3"/>
    <n v="5"/>
    <n v="5"/>
    <x v="7"/>
    <s v="Credit Card"/>
    <s v="In-store"/>
    <d v="2023-12-14T00:00:00"/>
    <x v="7"/>
  </r>
  <r>
    <s v="TXN_4206256"/>
    <x v="4"/>
    <n v="3"/>
    <n v="4"/>
    <x v="1"/>
    <s v="AMBIGOUS PAYMENT"/>
    <s v="ERROR"/>
    <d v="2023-10-10T00:00:00"/>
    <x v="6"/>
  </r>
  <r>
    <s v="TXN_8465274"/>
    <x v="1"/>
    <n v="3"/>
    <n v="3"/>
    <x v="4"/>
    <s v="Digital Wallet"/>
    <s v="Takeaway"/>
    <d v="2023-02-01T00:00:00"/>
    <x v="9"/>
  </r>
  <r>
    <s v="TXN_1286779"/>
    <x v="4"/>
    <n v="4"/>
    <n v="4"/>
    <x v="5"/>
    <s v="Credit Card"/>
    <s v="AMBIGOUS LOCATION"/>
    <d v="2023-04-13T00:00:00"/>
    <x v="3"/>
  </r>
  <r>
    <s v="TXN_7216922"/>
    <x v="9"/>
    <n v="5"/>
    <n v="3"/>
    <x v="6"/>
    <s v="UNKNOWN"/>
    <s v="AMBIGOUS LOCATION"/>
    <d v="2023-06-26T00:00:00"/>
    <x v="4"/>
  </r>
  <r>
    <s v="TXN_8330446"/>
    <x v="4"/>
    <n v="3"/>
    <n v="4"/>
    <x v="1"/>
    <s v="Credit Card"/>
    <s v="In-store"/>
    <d v="2023-08-06T00:00:00"/>
    <x v="11"/>
  </r>
  <r>
    <s v="TXN_1282260"/>
    <x v="6"/>
    <n v="5"/>
    <n v="4"/>
    <x v="3"/>
    <s v="Digital Wallet"/>
    <s v="UNKNOWN"/>
    <d v="2023-07-21T00:00:00"/>
    <x v="2"/>
  </r>
  <r>
    <s v="TXN_9769410"/>
    <x v="3"/>
    <n v="1"/>
    <n v="5"/>
    <x v="9"/>
    <s v="Cash"/>
    <s v="In-store"/>
    <d v="2023-07-22T00:00:00"/>
    <x v="2"/>
  </r>
  <r>
    <s v="TXN_3865224"/>
    <x v="0"/>
    <n v="3"/>
    <n v="2"/>
    <x v="11"/>
    <s v="AMBIGOUS PAYMENT"/>
    <s v="AMBIGOUS LOCATION"/>
    <d v="2023-07-25T00:00:00"/>
    <x v="2"/>
  </r>
  <r>
    <s v="TXN_8135614"/>
    <x v="9"/>
    <n v="2"/>
    <n v="3"/>
    <x v="11"/>
    <s v="Digital Wallet"/>
    <s v="AMBIGOUS LOCATION"/>
    <d v="2023-01-28T00:00:00"/>
    <x v="10"/>
  </r>
  <r>
    <s v="TXN_9603131"/>
    <x v="4"/>
    <n v="5"/>
    <n v="4"/>
    <x v="3"/>
    <s v="ERROR"/>
    <s v="UNKNOWN"/>
    <d v="2023-08-19T00:00:00"/>
    <x v="11"/>
  </r>
  <r>
    <s v="TXN_1437083"/>
    <x v="4"/>
    <n v="2"/>
    <n v="4"/>
    <x v="8"/>
    <s v="Credit Card"/>
    <s v="In-store"/>
    <d v="2023-03-15T00:00:00"/>
    <x v="5"/>
  </r>
  <r>
    <s v="TXN_2955040"/>
    <x v="10"/>
    <n v="5"/>
    <n v="3"/>
    <x v="6"/>
    <s v="AMBIGOUS PAYMENT"/>
    <s v="AMBIGOUS LOCATION"/>
    <d v="2023-03-21T00:00:00"/>
    <x v="5"/>
  </r>
  <r>
    <s v="TXN_2413626"/>
    <x v="1"/>
    <n v="1"/>
    <n v="3"/>
    <x v="10"/>
    <s v="Credit Card"/>
    <s v="Takeaway"/>
    <d v="2023-11-06T00:00:00"/>
    <x v="8"/>
  </r>
  <r>
    <s v="TXN_3392848"/>
    <x v="1"/>
    <n v="2"/>
    <n v="3"/>
    <x v="11"/>
    <s v="Cash"/>
    <s v="In-store"/>
    <d v="2023-04-03T00:00:00"/>
    <x v="3"/>
  </r>
  <r>
    <s v="TXN_7027905"/>
    <x v="6"/>
    <n v="1"/>
    <n v="4"/>
    <x v="0"/>
    <s v="Credit Card"/>
    <s v="In-store"/>
    <d v="2023-07-17T00:00:00"/>
    <x v="2"/>
  </r>
  <r>
    <s v="TXN_8808034"/>
    <x v="4"/>
    <n v="2"/>
    <n v="4"/>
    <x v="8"/>
    <s v="Cash"/>
    <s v="In-store"/>
    <d v="2023-08-09T00:00:00"/>
    <x v="11"/>
  </r>
  <r>
    <s v="TXN_1663113"/>
    <x v="4"/>
    <n v="4"/>
    <n v="4"/>
    <x v="5"/>
    <s v="Credit Card"/>
    <s v="Takeaway"/>
    <d v="2023-12-24T00:00:00"/>
    <x v="7"/>
  </r>
  <r>
    <s v="TXN_1544070"/>
    <x v="0"/>
    <n v="5"/>
    <n v="2"/>
    <x v="2"/>
    <s v="UNKNOWN"/>
    <s v="Takeaway"/>
    <d v="2023-09-05T00:00:00"/>
    <x v="0"/>
  </r>
  <r>
    <s v="TXN_6189334"/>
    <x v="6"/>
    <n v="1"/>
    <n v="4"/>
    <x v="0"/>
    <s v="Cash"/>
    <s v="In-store"/>
    <d v="2023-01-12T00:00:00"/>
    <x v="10"/>
  </r>
  <r>
    <s v="TXN_3803732"/>
    <x v="3"/>
    <n v="4"/>
    <n v="5"/>
    <x v="3"/>
    <s v="Digital Wallet"/>
    <s v="AMBIGOUS LOCATION"/>
    <d v="2023-01-08T00:00:00"/>
    <x v="10"/>
  </r>
  <r>
    <s v="TXN_3410971"/>
    <x v="4"/>
    <n v="1"/>
    <n v="4"/>
    <x v="0"/>
    <s v="AMBIGOUS PAYMENT"/>
    <s v="Takeaway"/>
    <d v="2023-01-02T00:00:00"/>
    <x v="10"/>
  </r>
  <r>
    <s v="TXN_6467618"/>
    <x v="8"/>
    <n v="3"/>
    <n v="1.5"/>
    <x v="15"/>
    <s v="AMBIGOUS PAYMENT"/>
    <s v="Takeaway"/>
    <d v="2023-10-12T00:00:00"/>
    <x v="6"/>
  </r>
  <r>
    <s v="TXN_6908287"/>
    <x v="2"/>
    <n v="1"/>
    <n v="1"/>
    <x v="13"/>
    <s v="Cash"/>
    <s v="In-store"/>
    <d v="2023-08-04T00:00:00"/>
    <x v="11"/>
  </r>
  <r>
    <s v="TXN_2726700"/>
    <x v="8"/>
    <n v="2"/>
    <n v="1.5"/>
    <x v="10"/>
    <s v="Digital Wallet"/>
    <s v="AMBIGOUS LOCATION"/>
    <d v="2023-04-10T00:00:00"/>
    <x v="3"/>
  </r>
  <r>
    <s v="TXN_1803889"/>
    <x v="3"/>
    <n v="4"/>
    <n v="5"/>
    <x v="3"/>
    <s v="AMBIGOUS PAYMENT"/>
    <s v="AMBIGOUS LOCATION"/>
    <d v="2023-06-23T00:00:00"/>
    <x v="4"/>
  </r>
  <r>
    <s v="TXN_6829707"/>
    <x v="6"/>
    <n v="1"/>
    <n v="4"/>
    <x v="0"/>
    <s v="Cash"/>
    <s v="Takeaway"/>
    <d v="2023-08-17T00:00:00"/>
    <x v="11"/>
  </r>
  <r>
    <s v="TXN_7303706"/>
    <x v="0"/>
    <n v="2"/>
    <n v="2"/>
    <x v="0"/>
    <s v="Cash"/>
    <s v="In-store"/>
    <d v="2023-12-14T00:00:00"/>
    <x v="7"/>
  </r>
  <r>
    <s v="TXN_1730647"/>
    <x v="9"/>
    <n v="5"/>
    <n v="3"/>
    <x v="6"/>
    <s v="Digital Wallet"/>
    <s v="In-store"/>
    <d v="2023-01-18T00:00:00"/>
    <x v="10"/>
  </r>
  <r>
    <s v="TXN_9691018"/>
    <x v="6"/>
    <n v="2"/>
    <n v="4"/>
    <x v="8"/>
    <s v="Digital Wallet"/>
    <s v="UNKNOWN"/>
    <d v="2023-07-21T00:00:00"/>
    <x v="2"/>
  </r>
  <r>
    <s v="TXN_5480564"/>
    <x v="3"/>
    <n v="3"/>
    <n v="5"/>
    <x v="6"/>
    <s v="Digital Wallet"/>
    <s v="AMBIGOUS LOCATION"/>
    <d v="2023-05-28T00:00:00"/>
    <x v="1"/>
  </r>
  <r>
    <s v="TXN_4090904"/>
    <x v="8"/>
    <n v="5"/>
    <n v="1.5"/>
    <x v="14"/>
    <s v="Digital Wallet"/>
    <s v="In-store"/>
    <d v="2023-08-04T00:00:00"/>
    <x v="11"/>
  </r>
  <r>
    <s v="TXN_9138791"/>
    <x v="1"/>
    <n v="1"/>
    <n v="3"/>
    <x v="10"/>
    <s v="Digital Wallet"/>
    <s v="In-store"/>
    <d v="2023-03-22T00:00:00"/>
    <x v="5"/>
  </r>
  <r>
    <s v="TXN_2367947"/>
    <x v="4"/>
    <n v="5"/>
    <n v="4"/>
    <x v="3"/>
    <s v="AMBIGOUS PAYMENT"/>
    <s v="Takeaway"/>
    <d v="2023-05-13T00:00:00"/>
    <x v="1"/>
  </r>
  <r>
    <s v="TXN_4936135"/>
    <x v="0"/>
    <n v="4"/>
    <n v="2"/>
    <x v="8"/>
    <s v="Cash"/>
    <s v="In-store"/>
    <d v="2023-12-08T00:00:00"/>
    <x v="7"/>
  </r>
  <r>
    <s v="TXN_5311015"/>
    <x v="4"/>
    <n v="3"/>
    <n v="4"/>
    <x v="1"/>
    <s v="ERROR"/>
    <s v="AMBIGOUS LOCATION"/>
    <d v="2023-05-11T00:00:00"/>
    <x v="1"/>
  </r>
  <r>
    <s v="TXN_2473090"/>
    <x v="8"/>
    <n v="2"/>
    <n v="1.5"/>
    <x v="10"/>
    <s v="Credit Card"/>
    <s v="In-store"/>
    <d v="2023-03-03T00:00:00"/>
    <x v="5"/>
  </r>
  <r>
    <s v="TXN_8808631"/>
    <x v="6"/>
    <n v="5"/>
    <n v="4"/>
    <x v="3"/>
    <s v="ERROR"/>
    <s v="Takeaway"/>
    <d v="2023-03-26T00:00:00"/>
    <x v="5"/>
  </r>
  <r>
    <s v="TXN_8703212"/>
    <x v="0"/>
    <n v="2"/>
    <n v="2"/>
    <x v="0"/>
    <s v="Credit Card"/>
    <s v="Takeaway"/>
    <d v="2023-04-17T00:00:00"/>
    <x v="3"/>
  </r>
  <r>
    <s v="TXN_7732920"/>
    <x v="6"/>
    <n v="5"/>
    <n v="4"/>
    <x v="3"/>
    <s v="Cash"/>
    <s v="AMBIGOUS LOCATION"/>
    <d v="2023-02-11T00:00:00"/>
    <x v="9"/>
  </r>
  <r>
    <s v="TXN_4496665"/>
    <x v="6"/>
    <n v="2"/>
    <n v="4"/>
    <x v="8"/>
    <s v="Digital Wallet"/>
    <s v="Takeaway"/>
    <d v="2023-12-10T00:00:00"/>
    <x v="7"/>
  </r>
  <r>
    <s v="TXN_5041555"/>
    <x v="8"/>
    <n v="4"/>
    <n v="1.5"/>
    <x v="11"/>
    <s v="Digital Wallet"/>
    <s v="AMBIGOUS LOCATION"/>
    <d v="2023-08-26T00:00:00"/>
    <x v="11"/>
  </r>
  <r>
    <s v="TXN_6816094"/>
    <x v="8"/>
    <n v="4"/>
    <n v="1.5"/>
    <x v="11"/>
    <s v="AMBIGOUS PAYMENT"/>
    <s v="In-store"/>
    <d v="2023-12-30T00:00:00"/>
    <x v="7"/>
  </r>
  <r>
    <s v="TXN_8209794"/>
    <x v="0"/>
    <n v="5"/>
    <n v="2"/>
    <x v="2"/>
    <s v="Credit Card"/>
    <s v="Takeaway"/>
    <d v="2023-10-25T00:00:00"/>
    <x v="6"/>
  </r>
  <r>
    <s v="TXN_4135454"/>
    <x v="6"/>
    <n v="4"/>
    <n v="4"/>
    <x v="5"/>
    <s v="AMBIGOUS PAYMENT"/>
    <s v="In-store"/>
    <d v="2023-07-23T00:00:00"/>
    <x v="2"/>
  </r>
  <r>
    <s v="TXN_2761542"/>
    <x v="2"/>
    <n v="4"/>
    <n v="1"/>
    <x v="0"/>
    <s v="AMBIGOUS PAYMENT"/>
    <s v="AMBIGOUS LOCATION"/>
    <d v="2023-10-15T00:00:00"/>
    <x v="6"/>
  </r>
  <r>
    <s v="TXN_7948095"/>
    <x v="3"/>
    <n v="5"/>
    <n v="5"/>
    <x v="7"/>
    <s v="AMBIGOUS PAYMENT"/>
    <s v="Takeaway"/>
    <d v="2023-07-18T00:00:00"/>
    <x v="2"/>
  </r>
  <r>
    <s v="TXN_3330687"/>
    <x v="1"/>
    <n v="5"/>
    <n v="3"/>
    <x v="6"/>
    <s v="Cash"/>
    <s v="In-store"/>
    <d v="2023-12-26T00:00:00"/>
    <x v="7"/>
  </r>
  <r>
    <s v="TXN_9822317"/>
    <x v="8"/>
    <n v="3"/>
    <n v="1.5"/>
    <x v="15"/>
    <s v="Cash"/>
    <s v="In-store"/>
    <d v="2023-09-25T00:00:00"/>
    <x v="0"/>
  </r>
  <r>
    <s v="TXN_6243479"/>
    <x v="6"/>
    <n v="5"/>
    <n v="4"/>
    <x v="3"/>
    <s v="AMBIGOUS PAYMENT"/>
    <s v="AMBIGOUS LOCATION"/>
    <d v="2023-09-18T00:00:00"/>
    <x v="0"/>
  </r>
  <r>
    <s v="TXN_9296807"/>
    <x v="0"/>
    <n v="3"/>
    <n v="2"/>
    <x v="11"/>
    <s v="Credit Card"/>
    <s v="AMBIGOUS LOCATION"/>
    <d v="2023-12-20T00:00:00"/>
    <x v="7"/>
  </r>
  <r>
    <s v="TXN_5354746"/>
    <x v="0"/>
    <n v="4"/>
    <n v="2"/>
    <x v="8"/>
    <s v="Digital Wallet"/>
    <s v="Takeaway"/>
    <d v="2023-03-06T00:00:00"/>
    <x v="5"/>
  </r>
  <r>
    <s v="TXN_1235969"/>
    <x v="2"/>
    <n v="1"/>
    <n v="1"/>
    <x v="13"/>
    <s v="Digital Wallet"/>
    <s v="AMBIGOUS LOCATION"/>
    <d v="2023-07-08T00:00:00"/>
    <x v="2"/>
  </r>
  <r>
    <s v="TXN_4240796"/>
    <x v="9"/>
    <n v="4"/>
    <n v="3"/>
    <x v="1"/>
    <s v="AMBIGOUS PAYMENT"/>
    <s v="AMBIGOUS LOCATION"/>
    <d v="2023-03-28T00:00:00"/>
    <x v="5"/>
  </r>
  <r>
    <s v="TXN_3736798"/>
    <x v="0"/>
    <n v="4"/>
    <n v="2"/>
    <x v="8"/>
    <s v="Digital Wallet"/>
    <s v="In-store"/>
    <d v="2023-07-01T00:00:00"/>
    <x v="2"/>
  </r>
  <r>
    <s v="TXN_8118419"/>
    <x v="1"/>
    <n v="3"/>
    <n v="3"/>
    <x v="4"/>
    <s v="AMBIGOUS PAYMENT"/>
    <s v="UNKNOWN"/>
    <d v="2023-12-03T00:00:00"/>
    <x v="7"/>
  </r>
  <r>
    <s v="TXN_3089814"/>
    <x v="1"/>
    <n v="5"/>
    <n v="3"/>
    <x v="6"/>
    <s v="Digital Wallet"/>
    <s v="AMBIGOUS LOCATION"/>
    <d v="2023-03-25T00:00:00"/>
    <x v="5"/>
  </r>
  <r>
    <s v="TXN_6719521"/>
    <x v="3"/>
    <n v="5"/>
    <n v="5"/>
    <x v="7"/>
    <s v="Cash"/>
    <s v="In-store"/>
    <d v="2023-08-03T00:00:00"/>
    <x v="11"/>
  </r>
  <r>
    <s v="TXN_6530795"/>
    <x v="2"/>
    <n v="1"/>
    <n v="1"/>
    <x v="13"/>
    <s v="Credit Card"/>
    <s v="AMBIGOUS LOCATION"/>
    <d v="2023-04-30T00:00:00"/>
    <x v="3"/>
  </r>
  <r>
    <s v="TXN_4176373"/>
    <x v="2"/>
    <n v="3"/>
    <n v="1"/>
    <x v="10"/>
    <s v="Cash"/>
    <s v="AMBIGOUS LOCATION"/>
    <d v="2023-03-28T00:00:00"/>
    <x v="5"/>
  </r>
  <r>
    <s v="TXN_7230500"/>
    <x v="9"/>
    <n v="3"/>
    <n v="3"/>
    <x v="4"/>
    <s v="Credit Card"/>
    <s v="AMBIGOUS LOCATION"/>
    <d v="2023-12-12T00:00:00"/>
    <x v="7"/>
  </r>
  <r>
    <s v="TXN_7094898"/>
    <x v="3"/>
    <n v="4"/>
    <n v="5"/>
    <x v="3"/>
    <s v="AMBIGOUS PAYMENT"/>
    <s v="Takeaway"/>
    <d v="2023-06-20T00:00:00"/>
    <x v="4"/>
  </r>
  <r>
    <s v="TXN_2400518"/>
    <x v="9"/>
    <n v="3"/>
    <n v="3"/>
    <x v="4"/>
    <s v="Credit Card"/>
    <s v="AMBIGOUS LOCATION"/>
    <d v="2023-02-04T00:00:00"/>
    <x v="9"/>
  </r>
  <r>
    <s v="TXN_5349288"/>
    <x v="0"/>
    <n v="4"/>
    <n v="2"/>
    <x v="8"/>
    <s v="Digital Wallet"/>
    <s v="AMBIGOUS LOCATION"/>
    <d v="2023-11-20T00:00:00"/>
    <x v="8"/>
  </r>
  <r>
    <s v="TXN_6806290"/>
    <x v="3"/>
    <n v="3"/>
    <n v="5"/>
    <x v="6"/>
    <s v="UNKNOWN"/>
    <s v="AMBIGOUS LOCATION"/>
    <d v="2023-05-02T00:00:00"/>
    <x v="1"/>
  </r>
  <r>
    <s v="TXN_6191123"/>
    <x v="2"/>
    <n v="2"/>
    <n v="1"/>
    <x v="12"/>
    <s v="Digital Wallet"/>
    <s v="Takeaway"/>
    <d v="2023-03-01T00:00:00"/>
    <x v="5"/>
  </r>
  <r>
    <s v="TXN_5386752"/>
    <x v="3"/>
    <n v="4"/>
    <n v="5"/>
    <x v="3"/>
    <s v="Digital Wallet"/>
    <s v="In-store"/>
    <d v="2023-12-07T00:00:00"/>
    <x v="7"/>
  </r>
  <r>
    <s v="TXN_1022523"/>
    <x v="3"/>
    <n v="4"/>
    <n v="5"/>
    <x v="3"/>
    <s v="Cash"/>
    <s v="In-store"/>
    <d v="2023-11-25T00:00:00"/>
    <x v="8"/>
  </r>
  <r>
    <s v="TXN_3125997"/>
    <x v="9"/>
    <n v="4"/>
    <n v="3"/>
    <x v="1"/>
    <s v="AMBIGOUS PAYMENT"/>
    <s v="AMBIGOUS LOCATION"/>
    <d v="2023-10-19T00:00:00"/>
    <x v="6"/>
  </r>
  <r>
    <s v="TXN_9906002"/>
    <x v="4"/>
    <n v="3"/>
    <n v="4"/>
    <x v="1"/>
    <s v="Digital Wallet"/>
    <s v="In-store"/>
    <d v="2023-07-13T00:00:00"/>
    <x v="2"/>
  </r>
  <r>
    <s v="TXN_6202015"/>
    <x v="2"/>
    <n v="2"/>
    <n v="1"/>
    <x v="12"/>
    <s v="Credit Card"/>
    <s v="Takeaway"/>
    <d v="2023-08-22T00:00:00"/>
    <x v="11"/>
  </r>
  <r>
    <s v="TXN_6928137"/>
    <x v="1"/>
    <n v="3"/>
    <n v="3"/>
    <x v="4"/>
    <s v="Digital Wallet"/>
    <s v="In-store"/>
    <d v="2023-10-11T00:00:00"/>
    <x v="6"/>
  </r>
  <r>
    <s v="TXN_3003809"/>
    <x v="0"/>
    <n v="4"/>
    <n v="2"/>
    <x v="8"/>
    <s v="Cash"/>
    <s v="AMBIGOUS LOCATION"/>
    <d v="2023-04-21T00:00:00"/>
    <x v="3"/>
  </r>
  <r>
    <s v="TXN_5913013"/>
    <x v="2"/>
    <n v="2"/>
    <n v="1"/>
    <x v="12"/>
    <s v="Credit Card"/>
    <s v="Takeaway"/>
    <d v="2023-11-29T00:00:00"/>
    <x v="8"/>
  </r>
  <r>
    <s v="TXN_7433269"/>
    <x v="8"/>
    <n v="1"/>
    <n v="1.5"/>
    <x v="16"/>
    <s v="Cash"/>
    <s v="In-store"/>
    <d v="2023-05-18T00:00:00"/>
    <x v="1"/>
  </r>
  <r>
    <s v="TXN_3103972"/>
    <x v="1"/>
    <n v="1"/>
    <n v="3"/>
    <x v="10"/>
    <s v="ERROR"/>
    <s v="AMBIGOUS LOCATION"/>
    <d v="2023-03-01T00:00:00"/>
    <x v="5"/>
  </r>
  <r>
    <s v="TXN_9081115"/>
    <x v="9"/>
    <n v="3"/>
    <n v="3"/>
    <x v="4"/>
    <s v="AMBIGOUS PAYMENT"/>
    <s v="AMBIGOUS LOCATION"/>
    <d v="2023-12-04T00:00:00"/>
    <x v="7"/>
  </r>
  <r>
    <s v="TXN_1054915"/>
    <x v="2"/>
    <n v="5"/>
    <n v="1"/>
    <x v="9"/>
    <s v="AMBIGOUS PAYMENT"/>
    <s v="In-store"/>
    <d v="2023-01-22T00:00:00"/>
    <x v="10"/>
  </r>
  <r>
    <s v="TXN_2633600"/>
    <x v="3"/>
    <n v="5"/>
    <n v="5"/>
    <x v="7"/>
    <s v="Cash"/>
    <s v="Takeaway"/>
    <d v="2023-11-28T00:00:00"/>
    <x v="8"/>
  </r>
  <r>
    <s v="TXN_4631695"/>
    <x v="2"/>
    <n v="5"/>
    <n v="1"/>
    <x v="9"/>
    <s v="UNKNOWN"/>
    <s v="In-store"/>
    <d v="2023-11-18T00:00:00"/>
    <x v="8"/>
  </r>
  <r>
    <s v="TXN_3121271"/>
    <x v="4"/>
    <n v="2"/>
    <n v="4"/>
    <x v="8"/>
    <s v="Credit Card"/>
    <s v="AMBIGOUS LOCATION"/>
    <d v="2023-08-13T00:00:00"/>
    <x v="11"/>
  </r>
  <r>
    <s v="TXN_4613883"/>
    <x v="8"/>
    <n v="1"/>
    <n v="1.5"/>
    <x v="16"/>
    <s v="Cash"/>
    <s v="AMBIGOUS LOCATION"/>
    <d v="2023-05-21T00:00:00"/>
    <x v="1"/>
  </r>
  <r>
    <s v="TXN_2766651"/>
    <x v="1"/>
    <n v="3"/>
    <n v="3"/>
    <x v="4"/>
    <s v="AMBIGOUS PAYMENT"/>
    <s v="AMBIGOUS LOCATION"/>
    <d v="2023-05-11T00:00:00"/>
    <x v="1"/>
  </r>
  <r>
    <s v="TXN_2166064"/>
    <x v="0"/>
    <n v="4"/>
    <n v="2"/>
    <x v="8"/>
    <s v="AMBIGOUS PAYMENT"/>
    <s v="In-store"/>
    <d v="2023-02-08T00:00:00"/>
    <x v="9"/>
  </r>
  <r>
    <s v="TXN_4617771"/>
    <x v="4"/>
    <n v="4"/>
    <n v="4"/>
    <x v="5"/>
    <s v="Digital Wallet"/>
    <s v="Takeaway"/>
    <d v="2023-09-10T00:00:00"/>
    <x v="0"/>
  </r>
  <r>
    <s v="TXN_9444461"/>
    <x v="6"/>
    <n v="2"/>
    <n v="4"/>
    <x v="8"/>
    <s v="AMBIGOUS PAYMENT"/>
    <s v="ERROR"/>
    <d v="2023-05-28T00:00:00"/>
    <x v="1"/>
  </r>
  <r>
    <s v="TXN_4723978"/>
    <x v="2"/>
    <n v="2"/>
    <n v="1"/>
    <x v="12"/>
    <s v="AMBIGOUS PAYMENT"/>
    <s v="AMBIGOUS LOCATION"/>
    <d v="2023-04-20T00:00:00"/>
    <x v="3"/>
  </r>
  <r>
    <s v="TXN_1741325"/>
    <x v="8"/>
    <n v="2"/>
    <n v="1.5"/>
    <x v="10"/>
    <s v="Credit Card"/>
    <s v="In-store"/>
    <d v="2023-03-31T00:00:00"/>
    <x v="5"/>
  </r>
  <r>
    <s v="TXN_9370294"/>
    <x v="1"/>
    <n v="2"/>
    <n v="3"/>
    <x v="11"/>
    <s v="Credit Card"/>
    <s v="AMBIGOUS LOCATION"/>
    <d v="2023-04-23T00:00:00"/>
    <x v="3"/>
  </r>
  <r>
    <s v="TXN_9983356"/>
    <x v="6"/>
    <n v="2"/>
    <n v="4"/>
    <x v="8"/>
    <s v="Digital Wallet"/>
    <s v="Takeaway"/>
    <d v="2023-09-20T00:00:00"/>
    <x v="0"/>
  </r>
  <r>
    <s v="TXN_8964527"/>
    <x v="6"/>
    <n v="4"/>
    <n v="4"/>
    <x v="5"/>
    <s v="Digital Wallet"/>
    <s v="Takeaway"/>
    <d v="2023-02-22T00:00:00"/>
    <x v="9"/>
  </r>
  <r>
    <s v="TXN_3331437"/>
    <x v="0"/>
    <n v="1"/>
    <n v="2"/>
    <x v="12"/>
    <s v="Cash"/>
    <s v="Takeaway"/>
    <d v="2023-02-26T00:00:00"/>
    <x v="9"/>
  </r>
  <r>
    <s v="TXN_6313325"/>
    <x v="2"/>
    <n v="5"/>
    <n v="1"/>
    <x v="9"/>
    <s v="ERROR"/>
    <s v="AMBIGOUS LOCATION"/>
    <d v="2023-07-07T00:00:00"/>
    <x v="2"/>
  </r>
  <r>
    <s v="TXN_9497634"/>
    <x v="9"/>
    <n v="3"/>
    <n v="3"/>
    <x v="4"/>
    <s v="Cash"/>
    <s v="AMBIGOUS LOCATION"/>
    <d v="2023-07-20T00:00:00"/>
    <x v="2"/>
  </r>
  <r>
    <s v="TXN_9408993"/>
    <x v="6"/>
    <n v="1"/>
    <n v="4"/>
    <x v="0"/>
    <s v="Digital Wallet"/>
    <s v="In-store"/>
    <d v="2023-08-19T00:00:00"/>
    <x v="11"/>
  </r>
  <r>
    <s v="TXN_7810285"/>
    <x v="1"/>
    <n v="4"/>
    <n v="3"/>
    <x v="1"/>
    <s v="Cash"/>
    <s v="Takeaway"/>
    <d v="2023-10-25T00:00:00"/>
    <x v="6"/>
  </r>
  <r>
    <s v="TXN_5322809"/>
    <x v="1"/>
    <n v="2"/>
    <n v="3"/>
    <x v="11"/>
    <s v="AMBIGOUS PAYMENT"/>
    <s v="ERROR"/>
    <d v="2023-04-30T00:00:00"/>
    <x v="3"/>
  </r>
  <r>
    <s v="TXN_1961595"/>
    <x v="4"/>
    <n v="5"/>
    <n v="4"/>
    <x v="3"/>
    <s v="Digital Wallet"/>
    <s v="In-store"/>
    <d v="2023-07-02T00:00:00"/>
    <x v="2"/>
  </r>
  <r>
    <s v="TXN_1200795"/>
    <x v="6"/>
    <n v="1"/>
    <n v="4"/>
    <x v="0"/>
    <s v="AMBIGOUS PAYMENT"/>
    <s v="In-store"/>
    <d v="2023-08-18T00:00:00"/>
    <x v="11"/>
  </r>
  <r>
    <s v="TXN_8958073"/>
    <x v="4"/>
    <n v="1"/>
    <n v="4"/>
    <x v="0"/>
    <s v="AMBIGOUS PAYMENT"/>
    <s v="AMBIGOUS LOCATION"/>
    <d v="2023-03-31T00:00:00"/>
    <x v="5"/>
  </r>
  <r>
    <s v="TXN_4114503"/>
    <x v="3"/>
    <n v="5"/>
    <n v="5"/>
    <x v="7"/>
    <s v="AMBIGOUS PAYMENT"/>
    <s v="Takeaway"/>
    <d v="2023-11-07T00:00:00"/>
    <x v="8"/>
  </r>
  <r>
    <s v="TXN_4179561"/>
    <x v="2"/>
    <n v="2"/>
    <n v="1"/>
    <x v="12"/>
    <s v="Digital Wallet"/>
    <s v="In-store"/>
    <d v="2023-11-12T00:00:00"/>
    <x v="8"/>
  </r>
  <r>
    <s v="TXN_5669113"/>
    <x v="6"/>
    <n v="2"/>
    <n v="4"/>
    <x v="8"/>
    <s v="AMBIGOUS PAYMENT"/>
    <s v="Takeaway"/>
    <d v="2023-03-19T00:00:00"/>
    <x v="5"/>
  </r>
  <r>
    <s v="TXN_7574828"/>
    <x v="0"/>
    <n v="2"/>
    <n v="2"/>
    <x v="0"/>
    <s v="AMBIGOUS PAYMENT"/>
    <s v="In-store"/>
    <d v="2023-09-24T00:00:00"/>
    <x v="0"/>
  </r>
  <r>
    <s v="TXN_9056301"/>
    <x v="2"/>
    <n v="2"/>
    <n v="1"/>
    <x v="12"/>
    <s v="Credit Card"/>
    <s v="Takeaway"/>
    <d v="2023-03-02T00:00:00"/>
    <x v="5"/>
  </r>
  <r>
    <s v="TXN_8530924"/>
    <x v="6"/>
    <n v="2"/>
    <n v="4"/>
    <x v="8"/>
    <s v="Credit Card"/>
    <s v="ERROR"/>
    <d v="2023-08-05T00:00:00"/>
    <x v="11"/>
  </r>
  <r>
    <s v="TXN_1505947"/>
    <x v="2"/>
    <n v="3"/>
    <n v="1"/>
    <x v="10"/>
    <s v="Cash"/>
    <s v="AMBIGOUS LOCATION"/>
    <d v="2023-11-21T00:00:00"/>
    <x v="8"/>
  </r>
  <r>
    <s v="TXN_2114258"/>
    <x v="2"/>
    <n v="1"/>
    <n v="1"/>
    <x v="13"/>
    <s v="Digital Wallet"/>
    <s v="In-store"/>
    <d v="2023-12-04T00:00:00"/>
    <x v="7"/>
  </r>
  <r>
    <s v="TXN_5965422"/>
    <x v="0"/>
    <n v="2"/>
    <n v="2"/>
    <x v="0"/>
    <s v="Credit Card"/>
    <s v="AMBIGOUS LOCATION"/>
    <d v="2023-06-20T00:00:00"/>
    <x v="4"/>
  </r>
  <r>
    <s v="TXN_6910030"/>
    <x v="0"/>
    <n v="4"/>
    <n v="2"/>
    <x v="8"/>
    <s v="Digital Wallet"/>
    <s v="Takeaway"/>
    <d v="2023-07-09T00:00:00"/>
    <x v="2"/>
  </r>
  <r>
    <s v="TXN_3713626"/>
    <x v="6"/>
    <n v="2"/>
    <n v="4"/>
    <x v="8"/>
    <s v="Cash"/>
    <s v="AMBIGOUS LOCATION"/>
    <d v="2023-12-24T00:00:00"/>
    <x v="7"/>
  </r>
  <r>
    <s v="TXN_5753095"/>
    <x v="6"/>
    <n v="4"/>
    <n v="4"/>
    <x v="5"/>
    <s v="AMBIGOUS PAYMENT"/>
    <s v="AMBIGOUS LOCATION"/>
    <d v="2023-06-25T00:00:00"/>
    <x v="4"/>
  </r>
  <r>
    <s v="TXN_5538503"/>
    <x v="4"/>
    <n v="2"/>
    <n v="4"/>
    <x v="8"/>
    <s v="AMBIGOUS PAYMENT"/>
    <s v="In-store"/>
    <d v="2023-09-05T00:00:00"/>
    <x v="0"/>
  </r>
  <r>
    <s v="TXN_7609781"/>
    <x v="4"/>
    <n v="3"/>
    <n v="4"/>
    <x v="1"/>
    <s v="Cash"/>
    <s v="In-store"/>
    <d v="2023-03-13T00:00:00"/>
    <x v="5"/>
  </r>
  <r>
    <s v="TXN_8398059"/>
    <x v="1"/>
    <n v="1"/>
    <n v="3"/>
    <x v="10"/>
    <s v="Cash"/>
    <s v="Takeaway"/>
    <d v="2023-10-15T00:00:00"/>
    <x v="6"/>
  </r>
  <r>
    <s v="TXN_3755379"/>
    <x v="2"/>
    <n v="2"/>
    <n v="1"/>
    <x v="12"/>
    <s v="Digital Wallet"/>
    <s v="In-store"/>
    <d v="2023-11-19T00:00:00"/>
    <x v="8"/>
  </r>
  <r>
    <s v="TXN_6565955"/>
    <x v="0"/>
    <n v="3"/>
    <n v="2"/>
    <x v="11"/>
    <s v="Digital Wallet"/>
    <s v="In-store"/>
    <d v="2023-12-29T00:00:00"/>
    <x v="7"/>
  </r>
  <r>
    <s v="TXN_1792573"/>
    <x v="4"/>
    <n v="5"/>
    <n v="4"/>
    <x v="3"/>
    <s v="Cash"/>
    <s v="Takeaway"/>
    <d v="2023-12-07T00:00:00"/>
    <x v="7"/>
  </r>
  <r>
    <s v="TXN_4812472"/>
    <x v="1"/>
    <n v="2"/>
    <n v="3"/>
    <x v="11"/>
    <s v="Cash"/>
    <s v="AMBIGOUS LOCATION"/>
    <d v="2023-09-16T00:00:00"/>
    <x v="0"/>
  </r>
  <r>
    <s v="TXN_2923987"/>
    <x v="0"/>
    <n v="4"/>
    <n v="2"/>
    <x v="8"/>
    <s v="Cash"/>
    <s v="Takeaway"/>
    <d v="2023-03-28T00:00:00"/>
    <x v="5"/>
  </r>
  <r>
    <s v="TXN_5050993"/>
    <x v="2"/>
    <n v="4"/>
    <n v="1"/>
    <x v="0"/>
    <s v="AMBIGOUS PAYMENT"/>
    <s v="ERROR"/>
    <d v="2023-02-06T00:00:00"/>
    <x v="9"/>
  </r>
  <r>
    <s v="TXN_9991225"/>
    <x v="1"/>
    <n v="5"/>
    <n v="3"/>
    <x v="6"/>
    <s v="Credit Card"/>
    <s v="Takeaway"/>
    <d v="2023-02-03T00:00:00"/>
    <x v="9"/>
  </r>
  <r>
    <s v="TXN_8734476"/>
    <x v="8"/>
    <n v="1"/>
    <n v="1.5"/>
    <x v="16"/>
    <s v="Cash"/>
    <s v="Takeaway"/>
    <d v="2023-09-12T00:00:00"/>
    <x v="0"/>
  </r>
  <r>
    <s v="TXN_6471962"/>
    <x v="6"/>
    <n v="4"/>
    <n v="4"/>
    <x v="5"/>
    <s v="Cash"/>
    <s v="Takeaway"/>
    <d v="2023-09-21T00:00:00"/>
    <x v="0"/>
  </r>
  <r>
    <s v="TXN_1981602"/>
    <x v="6"/>
    <n v="4"/>
    <n v="4"/>
    <x v="5"/>
    <s v="Cash"/>
    <s v="AMBIGOUS LOCATION"/>
    <d v="2023-09-04T00:00:00"/>
    <x v="0"/>
  </r>
  <r>
    <s v="TXN_4792702"/>
    <x v="6"/>
    <n v="1"/>
    <n v="4"/>
    <x v="0"/>
    <s v="Cash"/>
    <s v="Takeaway"/>
    <d v="2023-06-28T00:00:00"/>
    <x v="4"/>
  </r>
  <r>
    <s v="TXN_3572190"/>
    <x v="0"/>
    <n v="5"/>
    <n v="2"/>
    <x v="2"/>
    <s v="Credit Card"/>
    <s v="Takeaway"/>
    <d v="2023-03-05T00:00:00"/>
    <x v="5"/>
  </r>
  <r>
    <s v="TXN_6791398"/>
    <x v="0"/>
    <n v="1"/>
    <n v="2"/>
    <x v="12"/>
    <s v="Credit Card"/>
    <s v="Takeaway"/>
    <d v="2023-12-17T00:00:00"/>
    <x v="7"/>
  </r>
  <r>
    <s v="TXN_8361255"/>
    <x v="1"/>
    <n v="3"/>
    <n v="3"/>
    <x v="4"/>
    <s v="Cash"/>
    <s v="Takeaway"/>
    <d v="2023-07-29T00:00:00"/>
    <x v="2"/>
  </r>
  <r>
    <s v="TXN_1096690"/>
    <x v="4"/>
    <n v="5"/>
    <n v="4"/>
    <x v="3"/>
    <s v="Credit Card"/>
    <s v="AMBIGOUS LOCATION"/>
    <d v="2023-10-09T00:00:00"/>
    <x v="6"/>
  </r>
  <r>
    <s v="TXN_1371554"/>
    <x v="6"/>
    <n v="2"/>
    <n v="4"/>
    <x v="8"/>
    <s v="AMBIGOUS PAYMENT"/>
    <s v="AMBIGOUS LOCATION"/>
    <d v="2023-05-19T00:00:00"/>
    <x v="1"/>
  </r>
  <r>
    <s v="TXN_5080213"/>
    <x v="0"/>
    <n v="1"/>
    <n v="2"/>
    <x v="12"/>
    <s v="Digital Wallet"/>
    <s v="AMBIGOUS LOCATION"/>
    <d v="2023-07-18T00:00:00"/>
    <x v="2"/>
  </r>
  <r>
    <s v="TXN_5858988"/>
    <x v="9"/>
    <n v="1"/>
    <n v="3"/>
    <x v="10"/>
    <s v="Credit Card"/>
    <s v="Takeaway"/>
    <d v="2023-06-24T00:00:00"/>
    <x v="4"/>
  </r>
  <r>
    <s v="TXN_1476066"/>
    <x v="4"/>
    <n v="2"/>
    <n v="4"/>
    <x v="8"/>
    <s v="ERROR"/>
    <s v="Takeaway"/>
    <d v="2023-10-19T00:00:00"/>
    <x v="6"/>
  </r>
  <r>
    <s v="TXN_6078834"/>
    <x v="4"/>
    <n v="1"/>
    <n v="4"/>
    <x v="0"/>
    <s v="Digital Wallet"/>
    <s v="Takeaway"/>
    <d v="2023-04-28T00:00:00"/>
    <x v="3"/>
  </r>
  <r>
    <s v="TXN_7812601"/>
    <x v="8"/>
    <n v="2"/>
    <n v="1.5"/>
    <x v="10"/>
    <s v="Credit Card"/>
    <s v="AMBIGOUS LOCATION"/>
    <d v="2023-11-15T00:00:00"/>
    <x v="8"/>
  </r>
  <r>
    <s v="TXN_8186625"/>
    <x v="2"/>
    <n v="1"/>
    <n v="1"/>
    <x v="13"/>
    <s v="Digital Wallet"/>
    <s v="Takeaway"/>
    <d v="2023-07-21T00:00:00"/>
    <x v="2"/>
  </r>
  <r>
    <s v="TXN_3713976"/>
    <x v="9"/>
    <n v="2"/>
    <n v="3"/>
    <x v="11"/>
    <s v="AMBIGOUS PAYMENT"/>
    <s v="Takeaway"/>
    <d v="2023-11-06T00:00:00"/>
    <x v="8"/>
  </r>
  <r>
    <s v="TXN_2946829"/>
    <x v="2"/>
    <n v="2"/>
    <n v="1"/>
    <x v="12"/>
    <s v="Digital Wallet"/>
    <s v="Takeaway"/>
    <d v="2023-02-08T00:00:00"/>
    <x v="9"/>
  </r>
  <r>
    <s v="TXN_8750849"/>
    <x v="1"/>
    <n v="2"/>
    <n v="3"/>
    <x v="11"/>
    <s v="Credit Card"/>
    <s v="Takeaway"/>
    <d v="2023-03-03T00:00:00"/>
    <x v="5"/>
  </r>
  <r>
    <s v="TXN_2889344"/>
    <x v="6"/>
    <n v="3"/>
    <n v="4"/>
    <x v="1"/>
    <s v="AMBIGOUS PAYMENT"/>
    <s v="In-store"/>
    <d v="2023-05-21T00:00:00"/>
    <x v="1"/>
  </r>
  <r>
    <s v="TXN_4067814"/>
    <x v="8"/>
    <n v="5"/>
    <n v="1.5"/>
    <x v="14"/>
    <s v="Cash"/>
    <s v="AMBIGOUS LOCATION"/>
    <d v="2023-12-20T00:00:00"/>
    <x v="7"/>
  </r>
  <r>
    <s v="TXN_2018654"/>
    <x v="3"/>
    <n v="1"/>
    <n v="5"/>
    <x v="9"/>
    <s v="AMBIGOUS PAYMENT"/>
    <s v="AMBIGOUS LOCATION"/>
    <d v="2023-10-23T00:00:00"/>
    <x v="6"/>
  </r>
  <r>
    <s v="TXN_1973716"/>
    <x v="3"/>
    <n v="4"/>
    <n v="5"/>
    <x v="3"/>
    <s v="Credit Card"/>
    <s v="In-store"/>
    <d v="2023-01-21T00:00:00"/>
    <x v="10"/>
  </r>
  <r>
    <s v="TXN_1105589"/>
    <x v="0"/>
    <n v="5"/>
    <n v="2"/>
    <x v="2"/>
    <s v="Cash"/>
    <s v="Takeaway"/>
    <d v="2023-07-04T00:00:00"/>
    <x v="2"/>
  </r>
  <r>
    <s v="TXN_3727374"/>
    <x v="1"/>
    <n v="2"/>
    <n v="3"/>
    <x v="11"/>
    <s v="AMBIGOUS PAYMENT"/>
    <s v="In-store"/>
    <d v="2023-04-10T00:00:00"/>
    <x v="3"/>
  </r>
  <r>
    <s v="TXN_9155299"/>
    <x v="9"/>
    <n v="3"/>
    <n v="3"/>
    <x v="4"/>
    <s v="AMBIGOUS PAYMENT"/>
    <s v="Takeaway"/>
    <d v="2023-02-09T00:00:00"/>
    <x v="9"/>
  </r>
  <r>
    <s v="TXN_1346936"/>
    <x v="2"/>
    <n v="5"/>
    <n v="1"/>
    <x v="9"/>
    <s v="ERROR"/>
    <s v="AMBIGOUS LOCATION"/>
    <d v="2023-10-10T00:00:00"/>
    <x v="6"/>
  </r>
  <r>
    <s v="TXN_2089778"/>
    <x v="1"/>
    <n v="1"/>
    <n v="3"/>
    <x v="10"/>
    <s v="AMBIGOUS PAYMENT"/>
    <s v="In-store"/>
    <d v="2023-06-12T00:00:00"/>
    <x v="4"/>
  </r>
  <r>
    <s v="TXN_4896948"/>
    <x v="1"/>
    <n v="4"/>
    <n v="3"/>
    <x v="1"/>
    <s v="UNKNOWN"/>
    <s v="AMBIGOUS LOCATION"/>
    <d v="2023-10-11T00:00:00"/>
    <x v="6"/>
  </r>
  <r>
    <s v="TXN_5375349"/>
    <x v="0"/>
    <n v="1"/>
    <n v="2"/>
    <x v="12"/>
    <s v="AMBIGOUS PAYMENT"/>
    <s v="Takeaway"/>
    <d v="2023-11-13T00:00:00"/>
    <x v="8"/>
  </r>
  <r>
    <s v="TXN_6206171"/>
    <x v="1"/>
    <n v="1"/>
    <n v="3"/>
    <x v="10"/>
    <s v="Digital Wallet"/>
    <s v="AMBIGOUS LOCATION"/>
    <d v="2023-03-19T00:00:00"/>
    <x v="5"/>
  </r>
  <r>
    <s v="TXN_9256387"/>
    <x v="8"/>
    <n v="5"/>
    <n v="1.5"/>
    <x v="14"/>
    <s v="AMBIGOUS PAYMENT"/>
    <s v="AMBIGOUS LOCATION"/>
    <d v="2023-05-31T00:00:00"/>
    <x v="1"/>
  </r>
  <r>
    <s v="TXN_6915192"/>
    <x v="0"/>
    <n v="4"/>
    <n v="2"/>
    <x v="8"/>
    <s v="UNKNOWN"/>
    <s v="In-store"/>
    <d v="2023-12-09T00:00:00"/>
    <x v="7"/>
  </r>
  <r>
    <s v="TXN_8908224"/>
    <x v="0"/>
    <n v="4"/>
    <n v="2"/>
    <x v="8"/>
    <s v="AMBIGOUS PAYMENT"/>
    <s v="AMBIGOUS LOCATION"/>
    <d v="2023-08-21T00:00:00"/>
    <x v="11"/>
  </r>
  <r>
    <s v="TXN_4988665"/>
    <x v="1"/>
    <n v="1"/>
    <n v="3"/>
    <x v="10"/>
    <s v="Digital Wallet"/>
    <s v="Takeaway"/>
    <d v="2023-12-16T00:00:00"/>
    <x v="7"/>
  </r>
  <r>
    <s v="TXN_7740907"/>
    <x v="4"/>
    <n v="5"/>
    <n v="4"/>
    <x v="3"/>
    <s v="AMBIGOUS PAYMENT"/>
    <s v="In-store"/>
    <d v="2023-02-11T00:00:00"/>
    <x v="9"/>
  </r>
  <r>
    <s v="TXN_9596100"/>
    <x v="7"/>
    <n v="4"/>
    <n v="3"/>
    <x v="1"/>
    <s v="Cash"/>
    <s v="Takeaway"/>
    <d v="2023-05-04T00:00:00"/>
    <x v="1"/>
  </r>
  <r>
    <s v="TXN_5019407"/>
    <x v="9"/>
    <n v="4"/>
    <n v="3"/>
    <x v="1"/>
    <s v="Credit Card"/>
    <s v="AMBIGOUS LOCATION"/>
    <d v="2023-04-17T00:00:00"/>
    <x v="3"/>
  </r>
  <r>
    <s v="TXN_2482363"/>
    <x v="8"/>
    <n v="3"/>
    <n v="1.5"/>
    <x v="15"/>
    <s v="Cash"/>
    <s v="UNKNOWN"/>
    <d v="2023-08-06T00:00:00"/>
    <x v="11"/>
  </r>
  <r>
    <s v="TXN_5412834"/>
    <x v="4"/>
    <n v="4"/>
    <n v="4"/>
    <x v="5"/>
    <s v="Cash"/>
    <s v="Takeaway"/>
    <d v="2023-07-13T00:00:00"/>
    <x v="2"/>
  </r>
  <r>
    <s v="TXN_1389258"/>
    <x v="3"/>
    <n v="1"/>
    <n v="5"/>
    <x v="9"/>
    <s v="Cash"/>
    <s v="Takeaway"/>
    <d v="2023-12-31T00:00:00"/>
    <x v="7"/>
  </r>
  <r>
    <s v="TXN_3223187"/>
    <x v="0"/>
    <n v="2"/>
    <n v="2"/>
    <x v="0"/>
    <s v="Credit Card"/>
    <s v="AMBIGOUS LOCATION"/>
    <d v="2023-08-21T00:00:00"/>
    <x v="11"/>
  </r>
  <r>
    <s v="TXN_9288207"/>
    <x v="1"/>
    <n v="4"/>
    <n v="3"/>
    <x v="1"/>
    <s v="AMBIGOUS PAYMENT"/>
    <s v="Takeaway"/>
    <d v="2023-05-16T00:00:00"/>
    <x v="1"/>
  </r>
  <r>
    <s v="TXN_8300706"/>
    <x v="3"/>
    <n v="2"/>
    <n v="5"/>
    <x v="2"/>
    <s v="Digital Wallet"/>
    <s v="UNKNOWN"/>
    <d v="2023-12-23T00:00:00"/>
    <x v="7"/>
  </r>
  <r>
    <s v="TXN_8076559"/>
    <x v="1"/>
    <n v="5"/>
    <n v="3"/>
    <x v="6"/>
    <s v="Cash"/>
    <s v="Takeaway"/>
    <d v="2023-11-02T00:00:00"/>
    <x v="8"/>
  </r>
  <r>
    <s v="TXN_2749266"/>
    <x v="6"/>
    <n v="3"/>
    <n v="4"/>
    <x v="1"/>
    <s v="AMBIGOUS PAYMENT"/>
    <s v="Takeaway"/>
    <d v="2023-02-06T00:00:00"/>
    <x v="9"/>
  </r>
  <r>
    <s v="TXN_4310310"/>
    <x v="1"/>
    <n v="3"/>
    <n v="3"/>
    <x v="4"/>
    <s v="Cash"/>
    <s v="Takeaway"/>
    <d v="2023-03-08T00:00:00"/>
    <x v="5"/>
  </r>
  <r>
    <s v="TXN_5301689"/>
    <x v="1"/>
    <n v="5"/>
    <n v="3"/>
    <x v="6"/>
    <s v="AMBIGOUS PAYMENT"/>
    <s v="In-store"/>
    <d v="2023-04-11T00:00:00"/>
    <x v="3"/>
  </r>
  <r>
    <s v="TXN_9971927"/>
    <x v="4"/>
    <n v="3"/>
    <n v="4"/>
    <x v="1"/>
    <s v="AMBIGOUS PAYMENT"/>
    <s v="Takeaway"/>
    <d v="2023-08-07T00:00:00"/>
    <x v="11"/>
  </r>
  <r>
    <s v="TXN_9143440"/>
    <x v="0"/>
    <n v="4"/>
    <n v="2"/>
    <x v="8"/>
    <s v="Digital Wallet"/>
    <s v="AMBIGOUS LOCATION"/>
    <d v="2023-03-31T00:00:00"/>
    <x v="5"/>
  </r>
  <r>
    <s v="TXN_6359777"/>
    <x v="7"/>
    <n v="5"/>
    <n v="4"/>
    <x v="3"/>
    <s v="AMBIGOUS PAYMENT"/>
    <s v="AMBIGOUS LOCATION"/>
    <d v="2023-01-13T00:00:00"/>
    <x v="10"/>
  </r>
  <r>
    <s v="TXN_2916209"/>
    <x v="1"/>
    <n v="2"/>
    <n v="3"/>
    <x v="11"/>
    <s v="ERROR"/>
    <s v="In-store"/>
    <d v="2023-04-15T00:00:00"/>
    <x v="3"/>
  </r>
  <r>
    <s v="TXN_6411716"/>
    <x v="1"/>
    <n v="4"/>
    <n v="3"/>
    <x v="1"/>
    <s v="Credit Card"/>
    <s v="In-store"/>
    <d v="2023-02-25T00:00:00"/>
    <x v="9"/>
  </r>
  <r>
    <s v="TXN_7759607"/>
    <x v="6"/>
    <n v="1"/>
    <n v="4"/>
    <x v="0"/>
    <s v="Digital Wallet"/>
    <s v="AMBIGOUS LOCATION"/>
    <d v="2023-08-11T00:00:00"/>
    <x v="11"/>
  </r>
  <r>
    <s v="TXN_8441057"/>
    <x v="1"/>
    <n v="4"/>
    <n v="3"/>
    <x v="1"/>
    <s v="Credit Card"/>
    <s v="AMBIGOUS LOCATION"/>
    <d v="2023-11-04T00:00:00"/>
    <x v="8"/>
  </r>
  <r>
    <s v="TXN_8283691"/>
    <x v="9"/>
    <n v="3"/>
    <n v="3"/>
    <x v="4"/>
    <s v="AMBIGOUS PAYMENT"/>
    <s v="AMBIGOUS LOCATION"/>
    <d v="2023-01-25T00:00:00"/>
    <x v="10"/>
  </r>
  <r>
    <s v="TXN_1154979"/>
    <x v="0"/>
    <n v="3"/>
    <n v="2"/>
    <x v="11"/>
    <s v="Credit Card"/>
    <s v="In-store"/>
    <d v="2023-12-11T00:00:00"/>
    <x v="7"/>
  </r>
  <r>
    <s v="TXN_4258949"/>
    <x v="1"/>
    <n v="2"/>
    <n v="3"/>
    <x v="11"/>
    <s v="AMBIGOUS PAYMENT"/>
    <s v="AMBIGOUS LOCATION"/>
    <d v="2023-03-07T00:00:00"/>
    <x v="5"/>
  </r>
  <r>
    <s v="TXN_6129205"/>
    <x v="6"/>
    <n v="5"/>
    <n v="4"/>
    <x v="3"/>
    <s v="Cash"/>
    <s v="In-store"/>
    <d v="2023-07-20T00:00:00"/>
    <x v="2"/>
  </r>
  <r>
    <s v="TXN_3444519"/>
    <x v="2"/>
    <n v="4"/>
    <n v="1"/>
    <x v="0"/>
    <s v="AMBIGOUS PAYMENT"/>
    <s v="Takeaway"/>
    <d v="2023-03-10T00:00:00"/>
    <x v="5"/>
  </r>
  <r>
    <s v="TXN_6813508"/>
    <x v="3"/>
    <n v="1"/>
    <n v="5"/>
    <x v="9"/>
    <s v="Cash"/>
    <s v="AMBIGOUS LOCATION"/>
    <d v="2023-10-26T00:00:00"/>
    <x v="6"/>
  </r>
  <r>
    <s v="TXN_5540986"/>
    <x v="1"/>
    <n v="3"/>
    <n v="3"/>
    <x v="4"/>
    <s v="AMBIGOUS PAYMENT"/>
    <s v="UNKNOWN"/>
    <d v="2023-05-12T00:00:00"/>
    <x v="1"/>
  </r>
  <r>
    <s v="TXN_4832513"/>
    <x v="2"/>
    <n v="5"/>
    <n v="1"/>
    <x v="9"/>
    <s v="Credit Card"/>
    <s v="In-store"/>
    <d v="2023-06-05T00:00:00"/>
    <x v="4"/>
  </r>
  <r>
    <s v="TXN_6202035"/>
    <x v="8"/>
    <n v="2"/>
    <n v="1.5"/>
    <x v="10"/>
    <s v="AMBIGOUS PAYMENT"/>
    <s v="In-store"/>
    <d v="2023-09-06T00:00:00"/>
    <x v="0"/>
  </r>
  <r>
    <s v="TXN_4108120"/>
    <x v="0"/>
    <n v="2"/>
    <n v="2"/>
    <x v="0"/>
    <s v="AMBIGOUS PAYMENT"/>
    <s v="In-store"/>
    <d v="2023-06-14T00:00:00"/>
    <x v="4"/>
  </r>
  <r>
    <s v="TXN_8466519"/>
    <x v="2"/>
    <n v="1"/>
    <n v="1"/>
    <x v="13"/>
    <s v="AMBIGOUS PAYMENT"/>
    <s v="Takeaway"/>
    <d v="2023-08-31T00:00:00"/>
    <x v="11"/>
  </r>
  <r>
    <s v="TXN_5379385"/>
    <x v="0"/>
    <n v="5"/>
    <n v="2"/>
    <x v="2"/>
    <s v="Credit Card"/>
    <s v="AMBIGOUS LOCATION"/>
    <d v="2023-02-21T00:00:00"/>
    <x v="9"/>
  </r>
  <r>
    <s v="TXN_6782228"/>
    <x v="0"/>
    <n v="4"/>
    <n v="2"/>
    <x v="8"/>
    <s v="Credit Card"/>
    <s v="AMBIGOUS LOCATION"/>
    <d v="2023-08-18T00:00:00"/>
    <x v="11"/>
  </r>
  <r>
    <s v="TXN_7268366"/>
    <x v="9"/>
    <n v="5"/>
    <n v="3"/>
    <x v="6"/>
    <s v="AMBIGOUS PAYMENT"/>
    <s v="In-store"/>
    <d v="2023-12-14T00:00:00"/>
    <x v="7"/>
  </r>
  <r>
    <s v="TXN_1180969"/>
    <x v="2"/>
    <n v="1"/>
    <n v="1"/>
    <x v="13"/>
    <s v="Digital Wallet"/>
    <s v="In-store"/>
    <d v="2023-01-06T00:00:00"/>
    <x v="10"/>
  </r>
  <r>
    <s v="TXN_3815345"/>
    <x v="2"/>
    <n v="5"/>
    <n v="1"/>
    <x v="9"/>
    <s v="Cash"/>
    <s v="In-store"/>
    <d v="2023-09-16T00:00:00"/>
    <x v="0"/>
  </r>
  <r>
    <s v="TXN_7453213"/>
    <x v="0"/>
    <n v="3"/>
    <n v="2"/>
    <x v="11"/>
    <s v="AMBIGOUS PAYMENT"/>
    <s v="In-store"/>
    <d v="2023-10-27T00:00:00"/>
    <x v="6"/>
  </r>
  <r>
    <s v="TXN_9469533"/>
    <x v="2"/>
    <n v="4"/>
    <n v="1"/>
    <x v="0"/>
    <s v="Cash"/>
    <s v="AMBIGOUS LOCATION"/>
    <d v="2023-05-22T00:00:00"/>
    <x v="1"/>
  </r>
  <r>
    <s v="TXN_6492919"/>
    <x v="9"/>
    <n v="3"/>
    <n v="3"/>
    <x v="4"/>
    <s v="Digital Wallet"/>
    <s v="AMBIGOUS LOCATION"/>
    <d v="2023-09-24T00:00:00"/>
    <x v="0"/>
  </r>
  <r>
    <s v="TXN_4356223"/>
    <x v="3"/>
    <n v="3"/>
    <n v="5"/>
    <x v="6"/>
    <s v="Digital Wallet"/>
    <s v="Takeaway"/>
    <d v="2023-11-23T00:00:00"/>
    <x v="8"/>
  </r>
  <r>
    <s v="TXN_7515082"/>
    <x v="0"/>
    <n v="2"/>
    <n v="2"/>
    <x v="0"/>
    <s v="AMBIGOUS PAYMENT"/>
    <s v="In-store"/>
    <d v="2023-10-21T00:00:00"/>
    <x v="6"/>
  </r>
  <r>
    <s v="TXN_7216161"/>
    <x v="8"/>
    <n v="4"/>
    <n v="1.5"/>
    <x v="11"/>
    <s v="Credit Card"/>
    <s v="UNKNOWN"/>
    <d v="2023-07-06T00:00:00"/>
    <x v="2"/>
  </r>
  <r>
    <s v="TXN_2426782"/>
    <x v="0"/>
    <n v="2"/>
    <n v="2"/>
    <x v="0"/>
    <s v="Credit Card"/>
    <s v="In-store"/>
    <d v="2023-11-04T00:00:00"/>
    <x v="8"/>
  </r>
  <r>
    <s v="TXN_3484520"/>
    <x v="9"/>
    <n v="3"/>
    <n v="3"/>
    <x v="4"/>
    <s v="Credit Card"/>
    <s v="AMBIGOUS LOCATION"/>
    <d v="2023-08-15T00:00:00"/>
    <x v="11"/>
  </r>
  <r>
    <s v="TXN_2806515"/>
    <x v="4"/>
    <n v="4"/>
    <n v="4"/>
    <x v="5"/>
    <s v="AMBIGOUS PAYMENT"/>
    <s v="In-store"/>
    <d v="2023-12-31T00:00:00"/>
    <x v="7"/>
  </r>
  <r>
    <s v="TXN_7198128"/>
    <x v="1"/>
    <n v="2"/>
    <n v="3"/>
    <x v="11"/>
    <s v="AMBIGOUS PAYMENT"/>
    <s v="In-store"/>
    <d v="2023-09-07T00:00:00"/>
    <x v="0"/>
  </r>
  <r>
    <s v="TXN_6717061"/>
    <x v="3"/>
    <n v="3"/>
    <n v="5"/>
    <x v="6"/>
    <s v="Credit Card"/>
    <s v="AMBIGOUS LOCATION"/>
    <d v="2023-08-07T00:00:00"/>
    <x v="11"/>
  </r>
  <r>
    <s v="TXN_3562350"/>
    <x v="0"/>
    <n v="2"/>
    <n v="2"/>
    <x v="0"/>
    <s v="ERROR"/>
    <s v="AMBIGOUS LOCATION"/>
    <d v="2023-02-04T00:00:00"/>
    <x v="9"/>
  </r>
  <r>
    <s v="TXN_1987977"/>
    <x v="5"/>
    <n v="2"/>
    <n v="4"/>
    <x v="8"/>
    <s v="AMBIGOUS PAYMENT"/>
    <s v="AMBIGOUS LOCATION"/>
    <d v="2023-11-16T00:00:00"/>
    <x v="8"/>
  </r>
  <r>
    <s v="TXN_4250492"/>
    <x v="3"/>
    <n v="5"/>
    <n v="5"/>
    <x v="7"/>
    <s v="AMBIGOUS PAYMENT"/>
    <s v="Takeaway"/>
    <d v="2023-09-29T00:00:00"/>
    <x v="0"/>
  </r>
  <r>
    <s v="TXN_2471972"/>
    <x v="2"/>
    <n v="1"/>
    <n v="1"/>
    <x v="13"/>
    <s v="Cash"/>
    <s v="Takeaway"/>
    <d v="2023-04-08T00:00:00"/>
    <x v="3"/>
  </r>
  <r>
    <s v="TXN_3060152"/>
    <x v="9"/>
    <n v="5"/>
    <n v="3"/>
    <x v="6"/>
    <s v="Digital Wallet"/>
    <s v="AMBIGOUS LOCATION"/>
    <d v="2023-02-07T00:00:00"/>
    <x v="9"/>
  </r>
  <r>
    <s v="TXN_4651514"/>
    <x v="8"/>
    <n v="2"/>
    <n v="1.5"/>
    <x v="10"/>
    <s v="Digital Wallet"/>
    <s v="In-store"/>
    <d v="2023-03-28T00:00:00"/>
    <x v="5"/>
  </r>
  <r>
    <s v="TXN_6555617"/>
    <x v="3"/>
    <n v="2"/>
    <n v="5"/>
    <x v="2"/>
    <s v="Digital Wallet"/>
    <s v="Takeaway"/>
    <d v="2023-12-27T00:00:00"/>
    <x v="7"/>
  </r>
  <r>
    <s v="TXN_7033977"/>
    <x v="6"/>
    <n v="4"/>
    <n v="4"/>
    <x v="5"/>
    <s v="AMBIGOUS PAYMENT"/>
    <s v="Takeaway"/>
    <d v="2023-05-04T00:00:00"/>
    <x v="1"/>
  </r>
  <r>
    <s v="TXN_6899834"/>
    <x v="1"/>
    <n v="3"/>
    <n v="3"/>
    <x v="4"/>
    <s v="Credit Card"/>
    <s v="Takeaway"/>
    <d v="2023-01-27T00:00:00"/>
    <x v="10"/>
  </r>
  <r>
    <s v="TXN_5031214"/>
    <x v="2"/>
    <n v="5"/>
    <n v="1"/>
    <x v="9"/>
    <s v="AMBIGOUS PAYMENT"/>
    <s v="Takeaway"/>
    <d v="2023-07-29T00:00:00"/>
    <x v="2"/>
  </r>
  <r>
    <s v="TXN_3427950"/>
    <x v="4"/>
    <n v="5"/>
    <n v="4"/>
    <x v="3"/>
    <s v="AMBIGOUS PAYMENT"/>
    <s v="In-store"/>
    <d v="2023-02-23T00:00:00"/>
    <x v="9"/>
  </r>
  <r>
    <s v="TXN_8817239"/>
    <x v="10"/>
    <n v="5"/>
    <n v="4"/>
    <x v="3"/>
    <s v="Cash"/>
    <s v="In-store"/>
    <d v="2023-01-29T00:00:00"/>
    <x v="10"/>
  </r>
  <r>
    <s v="TXN_8543211"/>
    <x v="9"/>
    <n v="3"/>
    <n v="3"/>
    <x v="4"/>
    <s v="AMBIGOUS PAYMENT"/>
    <s v="Takeaway"/>
    <d v="2023-11-30T00:00:00"/>
    <x v="8"/>
  </r>
  <r>
    <s v="TXN_7538570"/>
    <x v="4"/>
    <n v="4"/>
    <n v="4"/>
    <x v="5"/>
    <s v="Credit Card"/>
    <s v="Takeaway"/>
    <d v="2023-04-18T00:00:00"/>
    <x v="3"/>
  </r>
  <r>
    <s v="TXN_8789116"/>
    <x v="3"/>
    <n v="5"/>
    <n v="5"/>
    <x v="7"/>
    <s v="Digital Wallet"/>
    <s v="Takeaway"/>
    <d v="2023-01-13T00:00:00"/>
    <x v="10"/>
  </r>
  <r>
    <s v="TXN_8930109"/>
    <x v="2"/>
    <n v="5"/>
    <n v="1"/>
    <x v="9"/>
    <s v="Digital Wallet"/>
    <s v="Takeaway"/>
    <d v="2023-05-17T00:00:00"/>
    <x v="1"/>
  </r>
  <r>
    <s v="TXN_9799798"/>
    <x v="0"/>
    <n v="5"/>
    <n v="2"/>
    <x v="2"/>
    <s v="Credit Card"/>
    <s v="Takeaway"/>
    <d v="2023-05-23T00:00:00"/>
    <x v="1"/>
  </r>
  <r>
    <s v="TXN_8551432"/>
    <x v="8"/>
    <n v="4"/>
    <n v="1.5"/>
    <x v="11"/>
    <s v="AMBIGOUS PAYMENT"/>
    <s v="Takeaway"/>
    <d v="2023-01-12T00:00:00"/>
    <x v="10"/>
  </r>
  <r>
    <s v="TXN_8831813"/>
    <x v="4"/>
    <n v="5"/>
    <n v="4"/>
    <x v="3"/>
    <s v="AMBIGOUS PAYMENT"/>
    <s v="AMBIGOUS LOCATION"/>
    <d v="2023-11-23T00:00:00"/>
    <x v="8"/>
  </r>
  <r>
    <s v="TXN_5067373"/>
    <x v="2"/>
    <n v="3"/>
    <n v="1"/>
    <x v="10"/>
    <s v="Cash"/>
    <s v="ERROR"/>
    <d v="2023-10-18T00:00:00"/>
    <x v="6"/>
  </r>
  <r>
    <s v="TXN_5755839"/>
    <x v="6"/>
    <n v="3"/>
    <n v="4"/>
    <x v="1"/>
    <s v="Credit Card"/>
    <s v="UNKNOWN"/>
    <d v="2023-12-19T00:00:00"/>
    <x v="7"/>
  </r>
  <r>
    <s v="TXN_1681153"/>
    <x v="9"/>
    <n v="3"/>
    <n v="3"/>
    <x v="4"/>
    <s v="Cash"/>
    <s v="Takeaway"/>
    <d v="2023-02-09T00:00:00"/>
    <x v="9"/>
  </r>
  <r>
    <s v="TXN_4255503"/>
    <x v="0"/>
    <n v="3"/>
    <n v="2"/>
    <x v="11"/>
    <s v="Digital Wallet"/>
    <s v="Takeaway"/>
    <d v="2023-11-19T00:00:00"/>
    <x v="8"/>
  </r>
  <r>
    <s v="TXN_6086709"/>
    <x v="10"/>
    <n v="5"/>
    <n v="3"/>
    <x v="6"/>
    <s v="AMBIGOUS PAYMENT"/>
    <s v="ERROR"/>
    <d v="2023-07-07T00:00:00"/>
    <x v="2"/>
  </r>
  <r>
    <s v="TXN_2385697"/>
    <x v="0"/>
    <n v="1"/>
    <n v="2"/>
    <x v="12"/>
    <s v="Cash"/>
    <s v="Takeaway"/>
    <d v="2023-09-10T00:00:00"/>
    <x v="0"/>
  </r>
  <r>
    <s v="TXN_9151321"/>
    <x v="6"/>
    <n v="4"/>
    <n v="4"/>
    <x v="5"/>
    <s v="Cash"/>
    <s v="In-store"/>
    <d v="2023-01-05T00:00:00"/>
    <x v="10"/>
  </r>
  <r>
    <s v="TXN_7369807"/>
    <x v="0"/>
    <n v="4"/>
    <n v="2"/>
    <x v="8"/>
    <s v="AMBIGOUS PAYMENT"/>
    <s v="In-store"/>
    <d v="2023-02-22T00:00:00"/>
    <x v="9"/>
  </r>
  <r>
    <s v="TXN_1602799"/>
    <x v="1"/>
    <n v="4"/>
    <n v="3"/>
    <x v="1"/>
    <s v="Digital Wallet"/>
    <s v="Takeaway"/>
    <d v="2023-03-23T00:00:00"/>
    <x v="5"/>
  </r>
  <r>
    <s v="TXN_3336502"/>
    <x v="6"/>
    <n v="3"/>
    <n v="4"/>
    <x v="1"/>
    <s v="Credit Card"/>
    <s v="AMBIGOUS LOCATION"/>
    <d v="2023-05-04T00:00:00"/>
    <x v="1"/>
  </r>
  <r>
    <s v="TXN_9579181"/>
    <x v="6"/>
    <n v="1"/>
    <n v="4"/>
    <x v="0"/>
    <s v="Digital Wallet"/>
    <s v="In-store"/>
    <d v="2023-05-24T00:00:00"/>
    <x v="1"/>
  </r>
  <r>
    <s v="TXN_7391267"/>
    <x v="1"/>
    <n v="3"/>
    <n v="3"/>
    <x v="4"/>
    <s v="Digital Wallet"/>
    <s v="In-store"/>
    <d v="2023-12-07T00:00:00"/>
    <x v="7"/>
  </r>
  <r>
    <s v="TXN_1388606"/>
    <x v="1"/>
    <n v="3"/>
    <n v="3"/>
    <x v="4"/>
    <s v="Digital Wallet"/>
    <s v="Takeaway"/>
    <d v="2023-08-31T00:00:00"/>
    <x v="11"/>
  </r>
  <r>
    <s v="TXN_2336857"/>
    <x v="1"/>
    <n v="3"/>
    <n v="3"/>
    <x v="4"/>
    <s v="Cash"/>
    <s v="In-store"/>
    <d v="2023-08-02T00:00:00"/>
    <x v="11"/>
  </r>
  <r>
    <s v="TXN_9526867"/>
    <x v="2"/>
    <n v="2"/>
    <n v="1"/>
    <x v="12"/>
    <s v="Digital Wallet"/>
    <s v="Takeaway"/>
    <d v="2023-10-21T00:00:00"/>
    <x v="6"/>
  </r>
  <r>
    <s v="TXN_4427348"/>
    <x v="1"/>
    <n v="5"/>
    <n v="3"/>
    <x v="6"/>
    <s v="Cash"/>
    <s v="UNKNOWN"/>
    <d v="2023-12-22T00:00:00"/>
    <x v="7"/>
  </r>
  <r>
    <s v="TXN_5901180"/>
    <x v="2"/>
    <n v="3"/>
    <n v="1"/>
    <x v="10"/>
    <s v="Digital Wallet"/>
    <s v="AMBIGOUS LOCATION"/>
    <d v="2023-12-20T00:00:00"/>
    <x v="7"/>
  </r>
  <r>
    <s v="TXN_4932018"/>
    <x v="7"/>
    <n v="4"/>
    <n v="4"/>
    <x v="5"/>
    <s v="Digital Wallet"/>
    <s v="Takeaway"/>
    <d v="2023-08-23T00:00:00"/>
    <x v="11"/>
  </r>
  <r>
    <s v="TXN_3224921"/>
    <x v="6"/>
    <n v="5"/>
    <n v="4"/>
    <x v="3"/>
    <s v="AMBIGOUS PAYMENT"/>
    <s v="In-store"/>
    <d v="2023-04-06T00:00:00"/>
    <x v="3"/>
  </r>
  <r>
    <s v="TXN_5792655"/>
    <x v="9"/>
    <n v="1"/>
    <n v="3"/>
    <x v="10"/>
    <s v="Digital Wallet"/>
    <s v="Takeaway"/>
    <d v="2023-12-21T00:00:00"/>
    <x v="7"/>
  </r>
  <r>
    <s v="TXN_5566652"/>
    <x v="9"/>
    <n v="5"/>
    <n v="3"/>
    <x v="6"/>
    <s v="Credit Card"/>
    <s v="AMBIGOUS LOCATION"/>
    <d v="2023-09-16T00:00:00"/>
    <x v="0"/>
  </r>
  <r>
    <s v="TXN_7782538"/>
    <x v="9"/>
    <n v="2"/>
    <n v="3"/>
    <x v="11"/>
    <s v="Digital Wallet"/>
    <s v="Takeaway"/>
    <d v="2023-08-15T00:00:00"/>
    <x v="11"/>
  </r>
  <r>
    <s v="TXN_7478389"/>
    <x v="2"/>
    <n v="5"/>
    <n v="1"/>
    <x v="9"/>
    <s v="Digital Wallet"/>
    <s v="AMBIGOUS LOCATION"/>
    <d v="2023-10-13T00:00:00"/>
    <x v="6"/>
  </r>
  <r>
    <s v="TXN_6108428"/>
    <x v="1"/>
    <n v="3"/>
    <n v="3"/>
    <x v="4"/>
    <s v="Digital Wallet"/>
    <s v="AMBIGOUS LOCATION"/>
    <d v="2023-05-08T00:00:00"/>
    <x v="1"/>
  </r>
  <r>
    <s v="TXN_3615483"/>
    <x v="6"/>
    <n v="2"/>
    <n v="4"/>
    <x v="8"/>
    <s v="Digital Wallet"/>
    <s v="AMBIGOUS LOCATION"/>
    <d v="2023-09-08T00:00:00"/>
    <x v="0"/>
  </r>
  <r>
    <s v="TXN_6404763"/>
    <x v="6"/>
    <n v="5"/>
    <n v="4"/>
    <x v="3"/>
    <s v="Digital Wallet"/>
    <s v="Takeaway"/>
    <d v="2023-11-13T00:00:00"/>
    <x v="8"/>
  </r>
  <r>
    <s v="TXN_2269497"/>
    <x v="0"/>
    <n v="5"/>
    <n v="2"/>
    <x v="2"/>
    <s v="ERROR"/>
    <s v="AMBIGOUS LOCATION"/>
    <d v="2023-08-14T00:00:00"/>
    <x v="11"/>
  </r>
  <r>
    <s v="TXN_8205107"/>
    <x v="5"/>
    <n v="4"/>
    <n v="4"/>
    <x v="5"/>
    <s v="AMBIGOUS PAYMENT"/>
    <s v="Takeaway"/>
    <d v="2023-04-19T00:00:00"/>
    <x v="3"/>
  </r>
  <r>
    <s v="TXN_5290522"/>
    <x v="0"/>
    <n v="2"/>
    <n v="2"/>
    <x v="0"/>
    <s v="Credit Card"/>
    <s v="Takeaway"/>
    <d v="2023-02-16T00:00:00"/>
    <x v="9"/>
  </r>
  <r>
    <s v="TXN_8396271"/>
    <x v="2"/>
    <n v="2"/>
    <n v="1"/>
    <x v="12"/>
    <s v="AMBIGOUS PAYMENT"/>
    <s v="AMBIGOUS LOCATION"/>
    <d v="2023-09-12T00:00:00"/>
    <x v="0"/>
  </r>
  <r>
    <s v="TXN_5153686"/>
    <x v="0"/>
    <n v="5"/>
    <n v="2"/>
    <x v="2"/>
    <s v="AMBIGOUS PAYMENT"/>
    <s v="Takeaway"/>
    <d v="2023-04-05T00:00:00"/>
    <x v="3"/>
  </r>
  <r>
    <s v="TXN_4915908"/>
    <x v="6"/>
    <n v="5"/>
    <n v="4"/>
    <x v="3"/>
    <s v="Credit Card"/>
    <s v="In-store"/>
    <d v="2023-06-06T00:00:00"/>
    <x v="4"/>
  </r>
  <r>
    <s v="TXN_7146613"/>
    <x v="4"/>
    <n v="1"/>
    <n v="4"/>
    <x v="0"/>
    <s v="Cash"/>
    <s v="ERROR"/>
    <d v="2023-08-01T00:00:00"/>
    <x v="11"/>
  </r>
  <r>
    <s v="TXN_8219519"/>
    <x v="8"/>
    <n v="5"/>
    <n v="1.5"/>
    <x v="14"/>
    <s v="AMBIGOUS PAYMENT"/>
    <s v="AMBIGOUS LOCATION"/>
    <d v="2023-11-29T00:00:00"/>
    <x v="8"/>
  </r>
  <r>
    <s v="TXN_7867311"/>
    <x v="4"/>
    <n v="2"/>
    <n v="4"/>
    <x v="8"/>
    <s v="AMBIGOUS PAYMENT"/>
    <s v="AMBIGOUS LOCATION"/>
    <d v="2023-07-17T00:00:00"/>
    <x v="2"/>
  </r>
  <r>
    <s v="TXN_4798534"/>
    <x v="3"/>
    <n v="5"/>
    <n v="5"/>
    <x v="7"/>
    <s v="Digital Wallet"/>
    <s v="Takeaway"/>
    <d v="2023-07-23T00:00:00"/>
    <x v="2"/>
  </r>
  <r>
    <s v="TXN_9844703"/>
    <x v="8"/>
    <n v="2"/>
    <n v="1.5"/>
    <x v="10"/>
    <s v="AMBIGOUS PAYMENT"/>
    <s v="AMBIGOUS LOCATION"/>
    <d v="2023-05-18T00:00:00"/>
    <x v="1"/>
  </r>
  <r>
    <s v="TXN_4147073"/>
    <x v="7"/>
    <n v="4"/>
    <n v="3"/>
    <x v="1"/>
    <s v="Cash"/>
    <s v="Takeaway"/>
    <d v="2023-06-16T00:00:00"/>
    <x v="4"/>
  </r>
  <r>
    <s v="TXN_4203585"/>
    <x v="1"/>
    <n v="2"/>
    <n v="3"/>
    <x v="11"/>
    <s v="AMBIGOUS PAYMENT"/>
    <s v="AMBIGOUS LOCATION"/>
    <d v="2023-09-03T00:00:00"/>
    <x v="0"/>
  </r>
  <r>
    <s v="TXN_7222483"/>
    <x v="6"/>
    <n v="5"/>
    <n v="4"/>
    <x v="3"/>
    <s v="AMBIGOUS PAYMENT"/>
    <s v="Takeaway"/>
    <d v="2023-05-02T00:00:00"/>
    <x v="1"/>
  </r>
  <r>
    <s v="TXN_9996968"/>
    <x v="6"/>
    <n v="1"/>
    <n v="4"/>
    <x v="0"/>
    <s v="Cash"/>
    <s v="In-store"/>
    <d v="2023-10-14T00:00:00"/>
    <x v="6"/>
  </r>
  <r>
    <s v="TXN_4472156"/>
    <x v="2"/>
    <n v="1"/>
    <n v="1"/>
    <x v="13"/>
    <s v="AMBIGOUS PAYMENT"/>
    <s v="In-store"/>
    <d v="2023-11-03T00:00:00"/>
    <x v="8"/>
  </r>
  <r>
    <s v="TXN_7043825"/>
    <x v="9"/>
    <n v="2"/>
    <n v="3"/>
    <x v="11"/>
    <s v="Cash"/>
    <s v="Takeaway"/>
    <d v="2023-02-07T00:00:00"/>
    <x v="9"/>
  </r>
  <r>
    <s v="TXN_2195630"/>
    <x v="6"/>
    <n v="5"/>
    <n v="4"/>
    <x v="3"/>
    <s v="Credit Card"/>
    <s v="Takeaway"/>
    <d v="2023-03-09T00:00:00"/>
    <x v="5"/>
  </r>
  <r>
    <s v="TXN_2539318"/>
    <x v="6"/>
    <n v="4"/>
    <n v="4"/>
    <x v="5"/>
    <s v="Digital Wallet"/>
    <s v="UNKNOWN"/>
    <d v="2023-01-15T00:00:00"/>
    <x v="10"/>
  </r>
  <r>
    <s v="TXN_5788769"/>
    <x v="9"/>
    <n v="1"/>
    <n v="3"/>
    <x v="10"/>
    <s v="Cash"/>
    <s v="In-store"/>
    <d v="2023-07-19T00:00:00"/>
    <x v="2"/>
  </r>
  <r>
    <s v="TXN_3628056"/>
    <x v="1"/>
    <n v="4"/>
    <n v="3"/>
    <x v="1"/>
    <s v="Cash"/>
    <s v="In-store"/>
    <d v="2023-07-09T00:00:00"/>
    <x v="2"/>
  </r>
  <r>
    <s v="TXN_5735731"/>
    <x v="4"/>
    <n v="2"/>
    <n v="4"/>
    <x v="8"/>
    <s v="Credit Card"/>
    <s v="AMBIGOUS LOCATION"/>
    <d v="2023-01-22T00:00:00"/>
    <x v="10"/>
  </r>
  <r>
    <s v="TXN_2424930"/>
    <x v="8"/>
    <n v="5"/>
    <n v="1.5"/>
    <x v="14"/>
    <s v="Digital Wallet"/>
    <s v="AMBIGOUS LOCATION"/>
    <d v="2023-01-20T00:00:00"/>
    <x v="10"/>
  </r>
  <r>
    <s v="TXN_5856820"/>
    <x v="8"/>
    <n v="2"/>
    <n v="1.5"/>
    <x v="10"/>
    <s v="Credit Card"/>
    <s v="Takeaway"/>
    <d v="2023-07-18T00:00:00"/>
    <x v="2"/>
  </r>
  <r>
    <s v="TXN_3753993"/>
    <x v="6"/>
    <n v="5"/>
    <n v="4"/>
    <x v="3"/>
    <s v="Credit Card"/>
    <s v="AMBIGOUS LOCATION"/>
    <d v="2023-04-01T00:00:00"/>
    <x v="3"/>
  </r>
  <r>
    <s v="TXN_3001647"/>
    <x v="3"/>
    <n v="1"/>
    <n v="5"/>
    <x v="9"/>
    <s v="AMBIGOUS PAYMENT"/>
    <s v="AMBIGOUS LOCATION"/>
    <d v="2023-07-01T00:00:00"/>
    <x v="2"/>
  </r>
  <r>
    <s v="TXN_9354616"/>
    <x v="8"/>
    <n v="4"/>
    <n v="1.5"/>
    <x v="11"/>
    <s v="Digital Wallet"/>
    <s v="Takeaway"/>
    <d v="2023-01-27T00:00:00"/>
    <x v="10"/>
  </r>
  <r>
    <s v="TXN_3749365"/>
    <x v="2"/>
    <n v="3"/>
    <n v="1"/>
    <x v="10"/>
    <s v="Cash"/>
    <s v="AMBIGOUS LOCATION"/>
    <d v="2023-01-19T00:00:00"/>
    <x v="10"/>
  </r>
  <r>
    <s v="TXN_6900785"/>
    <x v="9"/>
    <n v="1"/>
    <n v="3"/>
    <x v="10"/>
    <s v="AMBIGOUS PAYMENT"/>
    <s v="Takeaway"/>
    <d v="2023-09-25T00:00:00"/>
    <x v="0"/>
  </r>
  <r>
    <s v="TXN_5775113"/>
    <x v="3"/>
    <n v="1"/>
    <n v="5"/>
    <x v="9"/>
    <s v="Digital Wallet"/>
    <s v="AMBIGOUS LOCATION"/>
    <d v="2023-10-23T00:00:00"/>
    <x v="6"/>
  </r>
  <r>
    <s v="TXN_5268203"/>
    <x v="1"/>
    <n v="1"/>
    <n v="3"/>
    <x v="10"/>
    <s v="Credit Card"/>
    <s v="Takeaway"/>
    <d v="2023-03-04T00:00:00"/>
    <x v="5"/>
  </r>
  <r>
    <s v="TXN_3483570"/>
    <x v="6"/>
    <n v="2"/>
    <n v="4"/>
    <x v="8"/>
    <s v="ERROR"/>
    <s v="Takeaway"/>
    <d v="2023-03-21T00:00:00"/>
    <x v="5"/>
  </r>
  <r>
    <s v="TXN_7406393"/>
    <x v="8"/>
    <n v="5"/>
    <n v="1.5"/>
    <x v="14"/>
    <s v="Credit Card"/>
    <s v="Takeaway"/>
    <d v="2023-06-18T00:00:00"/>
    <x v="4"/>
  </r>
  <r>
    <s v="TXN_5226635"/>
    <x v="2"/>
    <n v="4"/>
    <n v="1"/>
    <x v="0"/>
    <s v="Credit Card"/>
    <s v="Takeaway"/>
    <d v="2023-02-01T00:00:00"/>
    <x v="9"/>
  </r>
  <r>
    <s v="TXN_5469063"/>
    <x v="0"/>
    <n v="2"/>
    <n v="2"/>
    <x v="0"/>
    <s v="AMBIGOUS PAYMENT"/>
    <s v="Takeaway"/>
    <d v="2023-02-24T00:00:00"/>
    <x v="9"/>
  </r>
  <r>
    <s v="TXN_9278992"/>
    <x v="4"/>
    <n v="4"/>
    <n v="4"/>
    <x v="5"/>
    <s v="Cash"/>
    <s v="Takeaway"/>
    <d v="2023-12-15T00:00:00"/>
    <x v="7"/>
  </r>
  <r>
    <s v="TXN_4369292"/>
    <x v="1"/>
    <n v="1"/>
    <n v="3"/>
    <x v="10"/>
    <s v="Credit Card"/>
    <s v="Takeaway"/>
    <d v="2023-10-09T00:00:00"/>
    <x v="6"/>
  </r>
  <r>
    <s v="TXN_6011884"/>
    <x v="8"/>
    <n v="5"/>
    <n v="1.5"/>
    <x v="14"/>
    <s v="UNKNOWN"/>
    <s v="AMBIGOUS LOCATION"/>
    <d v="2023-12-25T00:00:00"/>
    <x v="7"/>
  </r>
  <r>
    <s v="TXN_3912727"/>
    <x v="8"/>
    <n v="5"/>
    <n v="1.5"/>
    <x v="14"/>
    <s v="Digital Wallet"/>
    <s v="Takeaway"/>
    <d v="2023-04-13T00:00:00"/>
    <x v="3"/>
  </r>
  <r>
    <s v="TXN_1951569"/>
    <x v="3"/>
    <n v="2"/>
    <n v="5"/>
    <x v="2"/>
    <s v="Digital Wallet"/>
    <s v="AMBIGOUS LOCATION"/>
    <d v="2023-02-27T00:00:00"/>
    <x v="9"/>
  </r>
  <r>
    <s v="TXN_6983139"/>
    <x v="3"/>
    <n v="2"/>
    <n v="5"/>
    <x v="2"/>
    <s v="Credit Card"/>
    <s v="Takeaway"/>
    <d v="2023-12-18T00:00:00"/>
    <x v="7"/>
  </r>
  <r>
    <s v="TXN_6787560"/>
    <x v="1"/>
    <n v="3"/>
    <n v="3"/>
    <x v="4"/>
    <s v="AMBIGOUS PAYMENT"/>
    <s v="AMBIGOUS LOCATION"/>
    <d v="2023-07-13T00:00:00"/>
    <x v="2"/>
  </r>
  <r>
    <s v="TXN_5977414"/>
    <x v="1"/>
    <n v="2"/>
    <n v="3"/>
    <x v="11"/>
    <s v="Credit Card"/>
    <s v="In-store"/>
    <d v="2023-08-06T00:00:00"/>
    <x v="11"/>
  </r>
  <r>
    <s v="TXN_8517379"/>
    <x v="10"/>
    <n v="4"/>
    <n v="3"/>
    <x v="1"/>
    <s v="Digital Wallet"/>
    <s v="Takeaway"/>
    <d v="2023-09-23T00:00:00"/>
    <x v="0"/>
  </r>
  <r>
    <s v="TXN_5485384"/>
    <x v="6"/>
    <n v="5"/>
    <n v="4"/>
    <x v="3"/>
    <s v="AMBIGOUS PAYMENT"/>
    <s v="AMBIGOUS LOCATION"/>
    <d v="2023-03-04T00:00:00"/>
    <x v="5"/>
  </r>
  <r>
    <s v="TXN_9285663"/>
    <x v="2"/>
    <n v="4"/>
    <n v="1"/>
    <x v="0"/>
    <s v="AMBIGOUS PAYMENT"/>
    <s v="ERROR"/>
    <d v="2023-11-18T00:00:00"/>
    <x v="8"/>
  </r>
  <r>
    <s v="TXN_9074075"/>
    <x v="9"/>
    <n v="5"/>
    <n v="3"/>
    <x v="6"/>
    <s v="Credit Card"/>
    <s v="ERROR"/>
    <d v="2023-08-14T00:00:00"/>
    <x v="11"/>
  </r>
  <r>
    <s v="TXN_8050034"/>
    <x v="2"/>
    <n v="4"/>
    <n v="1"/>
    <x v="0"/>
    <s v="AMBIGOUS PAYMENT"/>
    <s v="In-store"/>
    <d v="2023-07-29T00:00:00"/>
    <x v="2"/>
  </r>
  <r>
    <s v="TXN_8842223"/>
    <x v="6"/>
    <n v="5"/>
    <n v="4"/>
    <x v="3"/>
    <s v="Digital Wallet"/>
    <s v="In-store"/>
    <d v="2023-01-01T00:00:00"/>
    <x v="10"/>
  </r>
  <r>
    <s v="TXN_5121322"/>
    <x v="6"/>
    <n v="3"/>
    <n v="4"/>
    <x v="1"/>
    <s v="UNKNOWN"/>
    <s v="In-store"/>
    <d v="2023-12-17T00:00:00"/>
    <x v="7"/>
  </r>
  <r>
    <s v="TXN_3091582"/>
    <x v="6"/>
    <n v="5"/>
    <n v="4"/>
    <x v="3"/>
    <s v="AMBIGOUS PAYMENT"/>
    <s v="AMBIGOUS LOCATION"/>
    <d v="2023-11-28T00:00:00"/>
    <x v="8"/>
  </r>
  <r>
    <s v="TXN_8550184"/>
    <x v="9"/>
    <n v="3"/>
    <n v="3"/>
    <x v="4"/>
    <s v="Digital Wallet"/>
    <s v="Takeaway"/>
    <d v="2023-04-05T00:00:00"/>
    <x v="3"/>
  </r>
  <r>
    <s v="TXN_7604352"/>
    <x v="0"/>
    <n v="3"/>
    <n v="2"/>
    <x v="11"/>
    <s v="AMBIGOUS PAYMENT"/>
    <s v="Takeaway"/>
    <d v="2023-12-19T00:00:00"/>
    <x v="7"/>
  </r>
  <r>
    <s v="TXN_6899248"/>
    <x v="10"/>
    <n v="5"/>
    <n v="3"/>
    <x v="6"/>
    <s v="AMBIGOUS PAYMENT"/>
    <s v="AMBIGOUS LOCATION"/>
    <d v="2023-12-13T00:00:00"/>
    <x v="7"/>
  </r>
  <r>
    <s v="TXN_2773491"/>
    <x v="3"/>
    <n v="5"/>
    <n v="5"/>
    <x v="7"/>
    <s v="Cash"/>
    <s v="AMBIGOUS LOCATION"/>
    <d v="2023-11-14T00:00:00"/>
    <x v="8"/>
  </r>
  <r>
    <s v="TXN_3071617"/>
    <x v="2"/>
    <n v="4"/>
    <n v="1"/>
    <x v="0"/>
    <s v="Credit Card"/>
    <s v="AMBIGOUS LOCATION"/>
    <d v="2023-12-15T00:00:00"/>
    <x v="7"/>
  </r>
  <r>
    <s v="TXN_3712466"/>
    <x v="1"/>
    <n v="5"/>
    <n v="3"/>
    <x v="6"/>
    <s v="Digital Wallet"/>
    <s v="ERROR"/>
    <d v="2023-04-10T00:00:00"/>
    <x v="3"/>
  </r>
  <r>
    <s v="TXN_3670298"/>
    <x v="2"/>
    <n v="4"/>
    <n v="1"/>
    <x v="0"/>
    <s v="Credit Card"/>
    <s v="Takeaway"/>
    <d v="2023-02-04T00:00:00"/>
    <x v="9"/>
  </r>
  <r>
    <s v="TXN_4901854"/>
    <x v="2"/>
    <n v="5"/>
    <n v="1"/>
    <x v="9"/>
    <s v="ERROR"/>
    <s v="AMBIGOUS LOCATION"/>
    <d v="2023-04-23T00:00:00"/>
    <x v="3"/>
  </r>
  <r>
    <s v="TXN_6962242"/>
    <x v="9"/>
    <n v="1"/>
    <n v="3"/>
    <x v="10"/>
    <s v="Digital Wallet"/>
    <s v="Takeaway"/>
    <d v="2023-06-30T00:00:00"/>
    <x v="4"/>
  </r>
  <r>
    <s v="TXN_5780931"/>
    <x v="8"/>
    <n v="4"/>
    <n v="1.5"/>
    <x v="11"/>
    <s v="Digital Wallet"/>
    <s v="ERROR"/>
    <d v="2023-10-06T00:00:00"/>
    <x v="6"/>
  </r>
  <r>
    <s v="TXN_4563679"/>
    <x v="0"/>
    <n v="4"/>
    <n v="2"/>
    <x v="8"/>
    <s v="AMBIGOUS PAYMENT"/>
    <s v="In-store"/>
    <d v="2023-09-11T00:00:00"/>
    <x v="0"/>
  </r>
  <r>
    <s v="TXN_6290642"/>
    <x v="0"/>
    <n v="4"/>
    <n v="2"/>
    <x v="8"/>
    <s v="UNKNOWN"/>
    <s v="Takeaway"/>
    <d v="2023-12-23T00:00:00"/>
    <x v="7"/>
  </r>
  <r>
    <s v="TXN_6177865"/>
    <x v="9"/>
    <n v="5"/>
    <n v="3"/>
    <x v="6"/>
    <s v="Digital Wallet"/>
    <s v="ERROR"/>
    <d v="2023-01-30T00:00:00"/>
    <x v="10"/>
  </r>
  <r>
    <s v="TXN_8115752"/>
    <x v="4"/>
    <n v="2"/>
    <n v="4"/>
    <x v="8"/>
    <s v="Digital Wallet"/>
    <s v="ERROR"/>
    <d v="2023-06-27T00:00:00"/>
    <x v="4"/>
  </r>
  <r>
    <s v="TXN_9253398"/>
    <x v="6"/>
    <n v="2"/>
    <n v="4"/>
    <x v="8"/>
    <s v="AMBIGOUS PAYMENT"/>
    <s v="Takeaway"/>
    <d v="2023-12-14T00:00:00"/>
    <x v="7"/>
  </r>
  <r>
    <s v="TXN_3116227"/>
    <x v="1"/>
    <n v="1"/>
    <n v="3"/>
    <x v="10"/>
    <s v="Digital Wallet"/>
    <s v="AMBIGOUS LOCATION"/>
    <d v="2023-05-30T00:00:00"/>
    <x v="1"/>
  </r>
  <r>
    <s v="TXN_2494138"/>
    <x v="2"/>
    <n v="3"/>
    <n v="1"/>
    <x v="10"/>
    <s v="Cash"/>
    <s v="AMBIGOUS LOCATION"/>
    <d v="2023-01-10T00:00:00"/>
    <x v="10"/>
  </r>
  <r>
    <s v="TXN_4889269"/>
    <x v="1"/>
    <n v="2"/>
    <n v="3"/>
    <x v="11"/>
    <s v="Cash"/>
    <s v="UNKNOWN"/>
    <d v="2023-02-19T00:00:00"/>
    <x v="9"/>
  </r>
  <r>
    <s v="TXN_6105240"/>
    <x v="9"/>
    <n v="5"/>
    <n v="3"/>
    <x v="6"/>
    <s v="AMBIGOUS PAYMENT"/>
    <s v="In-store"/>
    <d v="2023-11-27T00:00:00"/>
    <x v="8"/>
  </r>
  <r>
    <s v="TXN_8808162"/>
    <x v="4"/>
    <n v="4"/>
    <n v="4"/>
    <x v="5"/>
    <s v="Digital Wallet"/>
    <s v="ERROR"/>
    <d v="2023-05-07T00:00:00"/>
    <x v="1"/>
  </r>
  <r>
    <s v="TXN_4548466"/>
    <x v="8"/>
    <n v="4"/>
    <n v="1.5"/>
    <x v="11"/>
    <s v="Credit Card"/>
    <s v="Takeaway"/>
    <d v="2023-11-30T00:00:00"/>
    <x v="8"/>
  </r>
  <r>
    <s v="TXN_3195257"/>
    <x v="3"/>
    <n v="1"/>
    <n v="5"/>
    <x v="9"/>
    <s v="Cash"/>
    <s v="AMBIGOUS LOCATION"/>
    <d v="2023-10-09T00:00:00"/>
    <x v="6"/>
  </r>
  <r>
    <s v="TXN_9835676"/>
    <x v="2"/>
    <n v="2"/>
    <n v="1"/>
    <x v="12"/>
    <s v="Digital Wallet"/>
    <s v="AMBIGOUS LOCATION"/>
    <d v="2023-03-30T00:00:00"/>
    <x v="5"/>
  </r>
  <r>
    <s v="TXN_9728454"/>
    <x v="9"/>
    <n v="4"/>
    <n v="3"/>
    <x v="1"/>
    <s v="Digital Wallet"/>
    <s v="Takeaway"/>
    <d v="2023-01-03T00:00:00"/>
    <x v="10"/>
  </r>
  <r>
    <s v="TXN_5907854"/>
    <x v="9"/>
    <n v="3"/>
    <n v="3"/>
    <x v="4"/>
    <s v="AMBIGOUS PAYMENT"/>
    <s v="In-store"/>
    <d v="2023-11-11T00:00:00"/>
    <x v="8"/>
  </r>
  <r>
    <s v="TXN_8685846"/>
    <x v="8"/>
    <n v="5"/>
    <n v="1.5"/>
    <x v="14"/>
    <s v="Credit Card"/>
    <s v="AMBIGOUS LOCATION"/>
    <d v="2023-12-27T00:00:00"/>
    <x v="7"/>
  </r>
  <r>
    <s v="TXN_1726774"/>
    <x v="3"/>
    <n v="3"/>
    <n v="5"/>
    <x v="6"/>
    <s v="AMBIGOUS PAYMENT"/>
    <s v="AMBIGOUS LOCATION"/>
    <d v="2023-11-16T00:00:00"/>
    <x v="8"/>
  </r>
  <r>
    <s v="TXN_2594430"/>
    <x v="0"/>
    <n v="1"/>
    <n v="2"/>
    <x v="12"/>
    <s v="ERROR"/>
    <s v="AMBIGOUS LOCATION"/>
    <d v="2023-05-18T00:00:00"/>
    <x v="1"/>
  </r>
  <r>
    <s v="TXN_5750278"/>
    <x v="3"/>
    <n v="3"/>
    <n v="5"/>
    <x v="6"/>
    <s v="Cash"/>
    <s v="Takeaway"/>
    <d v="2023-06-08T00:00:00"/>
    <x v="4"/>
  </r>
  <r>
    <s v="TXN_6714931"/>
    <x v="9"/>
    <n v="3"/>
    <n v="3"/>
    <x v="4"/>
    <s v="AMBIGOUS PAYMENT"/>
    <s v="AMBIGOUS LOCATION"/>
    <d v="2023-07-02T00:00:00"/>
    <x v="2"/>
  </r>
  <r>
    <s v="TXN_5537740"/>
    <x v="1"/>
    <n v="3"/>
    <n v="3"/>
    <x v="4"/>
    <s v="Credit Card"/>
    <s v="Takeaway"/>
    <d v="2023-04-30T00:00:00"/>
    <x v="3"/>
  </r>
  <r>
    <s v="TXN_9433769"/>
    <x v="1"/>
    <n v="4"/>
    <n v="3"/>
    <x v="1"/>
    <s v="Digital Wallet"/>
    <s v="AMBIGOUS LOCATION"/>
    <d v="2023-08-13T00:00:00"/>
    <x v="11"/>
  </r>
  <r>
    <s v="TXN_5944206"/>
    <x v="2"/>
    <n v="5"/>
    <n v="1"/>
    <x v="9"/>
    <s v="Digital Wallet"/>
    <s v="Takeaway"/>
    <d v="2023-05-12T00:00:00"/>
    <x v="1"/>
  </r>
  <r>
    <s v="TXN_9212178"/>
    <x v="9"/>
    <n v="1"/>
    <n v="3"/>
    <x v="10"/>
    <s v="Credit Card"/>
    <s v="Takeaway"/>
    <d v="2023-11-18T00:00:00"/>
    <x v="8"/>
  </r>
  <r>
    <s v="TXN_2915856"/>
    <x v="8"/>
    <n v="1"/>
    <n v="1.5"/>
    <x v="16"/>
    <s v="AMBIGOUS PAYMENT"/>
    <s v="In-store"/>
    <d v="2023-06-19T00:00:00"/>
    <x v="4"/>
  </r>
  <r>
    <s v="TXN_4376214"/>
    <x v="3"/>
    <n v="5"/>
    <n v="5"/>
    <x v="7"/>
    <s v="AMBIGOUS PAYMENT"/>
    <s v="ERROR"/>
    <d v="2023-04-26T00:00:00"/>
    <x v="3"/>
  </r>
  <r>
    <s v="TXN_9201212"/>
    <x v="4"/>
    <n v="4"/>
    <n v="4"/>
    <x v="5"/>
    <s v="Digital Wallet"/>
    <s v="Takeaway"/>
    <d v="2023-06-08T00:00:00"/>
    <x v="4"/>
  </r>
  <r>
    <s v="TXN_7055260"/>
    <x v="6"/>
    <n v="4"/>
    <n v="4"/>
    <x v="5"/>
    <s v="Digital Wallet"/>
    <s v="In-store"/>
    <d v="2023-06-20T00:00:00"/>
    <x v="4"/>
  </r>
  <r>
    <s v="TXN_4773465"/>
    <x v="0"/>
    <n v="5"/>
    <n v="2"/>
    <x v="2"/>
    <s v="Digital Wallet"/>
    <s v="Takeaway"/>
    <d v="2023-11-28T00:00:00"/>
    <x v="8"/>
  </r>
  <r>
    <s v="TXN_9087344"/>
    <x v="8"/>
    <n v="5"/>
    <n v="1.5"/>
    <x v="14"/>
    <s v="Cash"/>
    <s v="UNKNOWN"/>
    <d v="2023-07-29T00:00:00"/>
    <x v="2"/>
  </r>
  <r>
    <s v="TXN_1757340"/>
    <x v="1"/>
    <n v="2"/>
    <n v="3"/>
    <x v="11"/>
    <s v="Credit Card"/>
    <s v="In-store"/>
    <d v="2023-12-29T00:00:00"/>
    <x v="7"/>
  </r>
  <r>
    <s v="TXN_9975321"/>
    <x v="3"/>
    <n v="2"/>
    <n v="5"/>
    <x v="2"/>
    <s v="Digital Wallet"/>
    <s v="ERROR"/>
    <d v="2023-03-25T00:00:00"/>
    <x v="5"/>
  </r>
  <r>
    <s v="TXN_1681216"/>
    <x v="1"/>
    <n v="3"/>
    <n v="3"/>
    <x v="4"/>
    <s v="UNKNOWN"/>
    <s v="AMBIGOUS LOCATION"/>
    <d v="2023-03-23T00:00:00"/>
    <x v="5"/>
  </r>
  <r>
    <s v="TXN_3835043"/>
    <x v="9"/>
    <n v="2"/>
    <n v="3"/>
    <x v="11"/>
    <s v="Cash"/>
    <s v="AMBIGOUS LOCATION"/>
    <d v="2023-12-29T00:00:00"/>
    <x v="7"/>
  </r>
  <r>
    <s v="TXN_8366002"/>
    <x v="6"/>
    <n v="2"/>
    <n v="4"/>
    <x v="8"/>
    <s v="Credit Card"/>
    <s v="AMBIGOUS LOCATION"/>
    <d v="2023-12-26T00:00:00"/>
    <x v="7"/>
  </r>
  <r>
    <s v="TXN_9390740"/>
    <x v="1"/>
    <n v="2"/>
    <n v="3"/>
    <x v="11"/>
    <s v="Cash"/>
    <s v="In-store"/>
    <d v="2023-12-06T00:00:00"/>
    <x v="7"/>
  </r>
  <r>
    <s v="TXN_4928254"/>
    <x v="1"/>
    <n v="1"/>
    <n v="3"/>
    <x v="10"/>
    <s v="Credit Card"/>
    <s v="UNKNOWN"/>
    <d v="2023-12-22T00:00:00"/>
    <x v="7"/>
  </r>
  <r>
    <s v="TXN_5191642"/>
    <x v="3"/>
    <n v="5"/>
    <n v="5"/>
    <x v="7"/>
    <s v="Cash"/>
    <s v="ERROR"/>
    <d v="2023-04-15T00:00:00"/>
    <x v="3"/>
  </r>
  <r>
    <s v="TXN_9117434"/>
    <x v="1"/>
    <n v="1"/>
    <n v="3"/>
    <x v="10"/>
    <s v="UNKNOWN"/>
    <s v="In-store"/>
    <d v="2023-07-18T00:00:00"/>
    <x v="2"/>
  </r>
  <r>
    <s v="TXN_2820788"/>
    <x v="2"/>
    <n v="5"/>
    <n v="1"/>
    <x v="9"/>
    <s v="ERROR"/>
    <s v="AMBIGOUS LOCATION"/>
    <d v="2023-09-25T00:00:00"/>
    <x v="0"/>
  </r>
  <r>
    <s v="TXN_3593060"/>
    <x v="4"/>
    <n v="4"/>
    <n v="4"/>
    <x v="5"/>
    <s v="Cash"/>
    <s v="AMBIGOUS LOCATION"/>
    <d v="2023-03-05T00:00:00"/>
    <x v="5"/>
  </r>
  <r>
    <s v="TXN_7531745"/>
    <x v="1"/>
    <n v="2"/>
    <n v="3"/>
    <x v="11"/>
    <s v="Cash"/>
    <s v="AMBIGOUS LOCATION"/>
    <d v="2023-06-23T00:00:00"/>
    <x v="4"/>
  </r>
  <r>
    <s v="TXN_1082421"/>
    <x v="3"/>
    <n v="1"/>
    <n v="5"/>
    <x v="9"/>
    <s v="Digital Wallet"/>
    <s v="In-store"/>
    <d v="2023-12-19T00:00:00"/>
    <x v="7"/>
  </r>
  <r>
    <s v="TXN_2148444"/>
    <x v="9"/>
    <n v="2"/>
    <n v="3"/>
    <x v="11"/>
    <s v="Cash"/>
    <s v="AMBIGOUS LOCATION"/>
    <d v="2023-11-27T00:00:00"/>
    <x v="8"/>
  </r>
  <r>
    <s v="TXN_5402385"/>
    <x v="10"/>
    <n v="2"/>
    <n v="3"/>
    <x v="11"/>
    <s v="Cash"/>
    <s v="In-store"/>
    <d v="2023-06-18T00:00:00"/>
    <x v="4"/>
  </r>
  <r>
    <s v="TXN_9277146"/>
    <x v="1"/>
    <n v="5"/>
    <n v="3"/>
    <x v="6"/>
    <s v="Credit Card"/>
    <s v="AMBIGOUS LOCATION"/>
    <d v="2023-07-11T00:00:00"/>
    <x v="2"/>
  </r>
  <r>
    <s v="TXN_9333347"/>
    <x v="4"/>
    <n v="5"/>
    <n v="4"/>
    <x v="3"/>
    <s v="Cash"/>
    <s v="UNKNOWN"/>
    <d v="2023-09-10T00:00:00"/>
    <x v="0"/>
  </r>
  <r>
    <s v="TXN_9127105"/>
    <x v="9"/>
    <n v="3"/>
    <n v="3"/>
    <x v="4"/>
    <s v="Cash"/>
    <s v="AMBIGOUS LOCATION"/>
    <d v="2023-03-04T00:00:00"/>
    <x v="5"/>
  </r>
  <r>
    <s v="TXN_1417724"/>
    <x v="6"/>
    <n v="2"/>
    <n v="4"/>
    <x v="8"/>
    <s v="Digital Wallet"/>
    <s v="AMBIGOUS LOCATION"/>
    <d v="2023-06-07T00:00:00"/>
    <x v="4"/>
  </r>
  <r>
    <s v="TXN_6451377"/>
    <x v="3"/>
    <n v="5"/>
    <n v="5"/>
    <x v="7"/>
    <s v="Credit Card"/>
    <s v="Takeaway"/>
    <d v="2023-03-19T00:00:00"/>
    <x v="5"/>
  </r>
  <r>
    <s v="TXN_2142961"/>
    <x v="0"/>
    <n v="5"/>
    <n v="2"/>
    <x v="2"/>
    <s v="Credit Card"/>
    <s v="Takeaway"/>
    <d v="2023-09-21T00:00:00"/>
    <x v="0"/>
  </r>
  <r>
    <s v="TXN_5927884"/>
    <x v="0"/>
    <n v="4"/>
    <n v="2"/>
    <x v="8"/>
    <s v="AMBIGOUS PAYMENT"/>
    <s v="ERROR"/>
    <d v="2023-12-21T00:00:00"/>
    <x v="7"/>
  </r>
  <r>
    <s v="TXN_8588335"/>
    <x v="3"/>
    <n v="4"/>
    <n v="5"/>
    <x v="3"/>
    <s v="Credit Card"/>
    <s v="AMBIGOUS LOCATION"/>
    <d v="2023-09-04T00:00:00"/>
    <x v="0"/>
  </r>
  <r>
    <s v="TXN_6738350"/>
    <x v="9"/>
    <n v="2"/>
    <n v="3"/>
    <x v="11"/>
    <s v="Digital Wallet"/>
    <s v="AMBIGOUS LOCATION"/>
    <d v="2023-11-02T00:00:00"/>
    <x v="8"/>
  </r>
  <r>
    <s v="TXN_5575561"/>
    <x v="8"/>
    <n v="4"/>
    <n v="1.5"/>
    <x v="11"/>
    <s v="Digital Wallet"/>
    <s v="Takeaway"/>
    <d v="2023-02-13T00:00:00"/>
    <x v="9"/>
  </r>
  <r>
    <s v="TXN_1007347"/>
    <x v="3"/>
    <n v="4"/>
    <n v="5"/>
    <x v="3"/>
    <s v="Digital Wallet"/>
    <s v="In-store"/>
    <d v="2023-08-28T00:00:00"/>
    <x v="11"/>
  </r>
  <r>
    <s v="TXN_8933459"/>
    <x v="9"/>
    <n v="1"/>
    <n v="3"/>
    <x v="10"/>
    <s v="AMBIGOUS PAYMENT"/>
    <s v="AMBIGOUS LOCATION"/>
    <d v="2023-12-31T00:00:00"/>
    <x v="7"/>
  </r>
  <r>
    <s v="TXN_3678091"/>
    <x v="9"/>
    <n v="3"/>
    <n v="3"/>
    <x v="4"/>
    <s v="Cash"/>
    <s v="AMBIGOUS LOCATION"/>
    <d v="2023-09-07T00:00:00"/>
    <x v="0"/>
  </r>
  <r>
    <s v="TXN_7692628"/>
    <x v="8"/>
    <n v="2"/>
    <n v="1.5"/>
    <x v="10"/>
    <s v="Cash"/>
    <s v="AMBIGOUS LOCATION"/>
    <d v="2023-05-01T00:00:00"/>
    <x v="1"/>
  </r>
  <r>
    <s v="TXN_6731518"/>
    <x v="2"/>
    <n v="1"/>
    <n v="1"/>
    <x v="13"/>
    <s v="Digital Wallet"/>
    <s v="Takeaway"/>
    <d v="2023-12-04T00:00:00"/>
    <x v="7"/>
  </r>
  <r>
    <s v="TXN_3455702"/>
    <x v="3"/>
    <n v="1"/>
    <n v="5"/>
    <x v="9"/>
    <s v="Cash"/>
    <s v="Takeaway"/>
    <d v="2023-03-23T00:00:00"/>
    <x v="5"/>
  </r>
  <r>
    <s v="TXN_7794561"/>
    <x v="9"/>
    <n v="4"/>
    <n v="3"/>
    <x v="1"/>
    <s v="Credit Card"/>
    <s v="In-store"/>
    <d v="2023-05-18T00:00:00"/>
    <x v="1"/>
  </r>
  <r>
    <s v="TXN_8908193"/>
    <x v="4"/>
    <n v="5"/>
    <n v="4"/>
    <x v="3"/>
    <s v="Cash"/>
    <s v="UNKNOWN"/>
    <d v="2023-04-02T00:00:00"/>
    <x v="3"/>
  </r>
  <r>
    <s v="TXN_7688625"/>
    <x v="0"/>
    <n v="1"/>
    <n v="2"/>
    <x v="12"/>
    <s v="Credit Card"/>
    <s v="In-store"/>
    <d v="2023-12-15T00:00:00"/>
    <x v="7"/>
  </r>
  <r>
    <s v="TXN_7012065"/>
    <x v="0"/>
    <n v="3"/>
    <n v="2"/>
    <x v="11"/>
    <s v="ERROR"/>
    <s v="AMBIGOUS LOCATION"/>
    <d v="2023-08-05T00:00:00"/>
    <x v="11"/>
  </r>
  <r>
    <s v="TXN_4323570"/>
    <x v="2"/>
    <n v="1"/>
    <n v="1"/>
    <x v="13"/>
    <s v="Cash"/>
    <s v="UNKNOWN"/>
    <d v="2023-03-04T00:00:00"/>
    <x v="5"/>
  </r>
  <r>
    <s v="TXN_8831924"/>
    <x v="0"/>
    <n v="3"/>
    <n v="2"/>
    <x v="11"/>
    <s v="Digital Wallet"/>
    <s v="In-store"/>
    <d v="2023-07-12T00:00:00"/>
    <x v="2"/>
  </r>
  <r>
    <s v="TXN_2865104"/>
    <x v="1"/>
    <n v="5"/>
    <n v="3"/>
    <x v="6"/>
    <s v="AMBIGOUS PAYMENT"/>
    <s v="In-store"/>
    <d v="2023-03-12T00:00:00"/>
    <x v="5"/>
  </r>
  <r>
    <s v="TXN_1360998"/>
    <x v="2"/>
    <n v="2"/>
    <n v="1"/>
    <x v="12"/>
    <s v="Cash"/>
    <s v="Takeaway"/>
    <d v="2023-07-30T00:00:00"/>
    <x v="2"/>
  </r>
  <r>
    <s v="TXN_4125921"/>
    <x v="9"/>
    <n v="5"/>
    <n v="3"/>
    <x v="6"/>
    <s v="Credit Card"/>
    <s v="AMBIGOUS LOCATION"/>
    <d v="2023-01-26T00:00:00"/>
    <x v="10"/>
  </r>
  <r>
    <s v="TXN_4657842"/>
    <x v="2"/>
    <n v="5"/>
    <n v="1"/>
    <x v="9"/>
    <s v="Cash"/>
    <s v="Takeaway"/>
    <d v="2023-09-29T00:00:00"/>
    <x v="0"/>
  </r>
  <r>
    <s v="TXN_8149585"/>
    <x v="9"/>
    <n v="1"/>
    <n v="3"/>
    <x v="10"/>
    <s v="Credit Card"/>
    <s v="ERROR"/>
    <d v="2023-02-21T00:00:00"/>
    <x v="9"/>
  </r>
  <r>
    <s v="TXN_9047278"/>
    <x v="8"/>
    <n v="4"/>
    <n v="1.5"/>
    <x v="11"/>
    <s v="Credit Card"/>
    <s v="Takeaway"/>
    <d v="2023-06-20T00:00:00"/>
    <x v="4"/>
  </r>
  <r>
    <s v="TXN_8666003"/>
    <x v="4"/>
    <n v="4"/>
    <n v="4"/>
    <x v="5"/>
    <s v="AMBIGOUS PAYMENT"/>
    <s v="Takeaway"/>
    <d v="2023-06-09T00:00:00"/>
    <x v="4"/>
  </r>
  <r>
    <s v="TXN_7606512"/>
    <x v="2"/>
    <n v="5"/>
    <n v="1"/>
    <x v="9"/>
    <s v="Cash"/>
    <s v="AMBIGOUS LOCATION"/>
    <d v="2023-12-03T00:00:00"/>
    <x v="7"/>
  </r>
  <r>
    <s v="TXN_1819615"/>
    <x v="0"/>
    <n v="4"/>
    <n v="2"/>
    <x v="8"/>
    <s v="AMBIGOUS PAYMENT"/>
    <s v="AMBIGOUS LOCATION"/>
    <d v="2023-06-03T00:00:00"/>
    <x v="4"/>
  </r>
  <r>
    <s v="TXN_1931404"/>
    <x v="1"/>
    <n v="5"/>
    <n v="3"/>
    <x v="6"/>
    <s v="ERROR"/>
    <s v="In-store"/>
    <d v="2023-10-01T00:00:00"/>
    <x v="6"/>
  </r>
  <r>
    <s v="TXN_4516901"/>
    <x v="8"/>
    <n v="2"/>
    <n v="1.5"/>
    <x v="10"/>
    <s v="Credit Card"/>
    <s v="In-store"/>
    <d v="2023-09-05T00:00:00"/>
    <x v="0"/>
  </r>
  <r>
    <s v="TXN_6817795"/>
    <x v="8"/>
    <n v="1"/>
    <n v="1.5"/>
    <x v="16"/>
    <s v="Cash"/>
    <s v="Takeaway"/>
    <d v="2023-09-12T00:00:00"/>
    <x v="0"/>
  </r>
  <r>
    <s v="TXN_4643515"/>
    <x v="7"/>
    <n v="1"/>
    <n v="4"/>
    <x v="0"/>
    <s v="Digital Wallet"/>
    <s v="In-store"/>
    <d v="2023-10-03T00:00:00"/>
    <x v="6"/>
  </r>
  <r>
    <s v="TXN_9762385"/>
    <x v="8"/>
    <n v="3"/>
    <n v="1.5"/>
    <x v="15"/>
    <s v="AMBIGOUS PAYMENT"/>
    <s v="AMBIGOUS LOCATION"/>
    <d v="2023-05-19T00:00:00"/>
    <x v="1"/>
  </r>
  <r>
    <s v="TXN_6809170"/>
    <x v="4"/>
    <n v="4"/>
    <n v="4"/>
    <x v="5"/>
    <s v="Cash"/>
    <s v="Takeaway"/>
    <d v="2023-08-10T00:00:00"/>
    <x v="11"/>
  </r>
  <r>
    <s v="TXN_7365744"/>
    <x v="2"/>
    <n v="4"/>
    <n v="1"/>
    <x v="0"/>
    <s v="Cash"/>
    <s v="In-store"/>
    <d v="2023-08-20T00:00:00"/>
    <x v="11"/>
  </r>
  <r>
    <s v="TXN_9847116"/>
    <x v="3"/>
    <n v="3"/>
    <n v="5"/>
    <x v="6"/>
    <s v="Cash"/>
    <s v="Takeaway"/>
    <d v="2023-07-28T00:00:00"/>
    <x v="2"/>
  </r>
  <r>
    <s v="TXN_8356338"/>
    <x v="3"/>
    <n v="5"/>
    <n v="5"/>
    <x v="7"/>
    <s v="Credit Card"/>
    <s v="In-store"/>
    <d v="2023-08-06T00:00:00"/>
    <x v="11"/>
  </r>
  <r>
    <s v="TXN_4413506"/>
    <x v="9"/>
    <n v="4"/>
    <n v="3"/>
    <x v="1"/>
    <s v="Digital Wallet"/>
    <s v="In-store"/>
    <d v="2023-10-29T00:00:00"/>
    <x v="6"/>
  </r>
  <r>
    <s v="TXN_1057209"/>
    <x v="2"/>
    <n v="5"/>
    <n v="1"/>
    <x v="9"/>
    <s v="Credit Card"/>
    <s v="In-store"/>
    <d v="2023-09-17T00:00:00"/>
    <x v="0"/>
  </r>
  <r>
    <s v="TXN_9534685"/>
    <x v="3"/>
    <n v="1"/>
    <n v="5"/>
    <x v="9"/>
    <s v="UNKNOWN"/>
    <s v="Takeaway"/>
    <d v="2023-04-27T00:00:00"/>
    <x v="3"/>
  </r>
  <r>
    <s v="TXN_4893692"/>
    <x v="3"/>
    <n v="2"/>
    <n v="5"/>
    <x v="2"/>
    <s v="AMBIGOUS PAYMENT"/>
    <s v="AMBIGOUS LOCATION"/>
    <d v="2023-01-02T00:00:00"/>
    <x v="10"/>
  </r>
  <r>
    <s v="TXN_5680629"/>
    <x v="1"/>
    <n v="2"/>
    <n v="3"/>
    <x v="11"/>
    <s v="AMBIGOUS PAYMENT"/>
    <s v="Takeaway"/>
    <d v="2023-04-30T00:00:00"/>
    <x v="3"/>
  </r>
  <r>
    <s v="TXN_2494194"/>
    <x v="3"/>
    <n v="5"/>
    <n v="5"/>
    <x v="7"/>
    <s v="Digital Wallet"/>
    <s v="AMBIGOUS LOCATION"/>
    <d v="2023-02-11T00:00:00"/>
    <x v="9"/>
  </r>
  <r>
    <s v="TXN_4737392"/>
    <x v="6"/>
    <n v="2"/>
    <n v="4"/>
    <x v="8"/>
    <s v="Cash"/>
    <s v="In-store"/>
    <d v="2023-02-17T00:00:00"/>
    <x v="9"/>
  </r>
  <r>
    <s v="TXN_9538738"/>
    <x v="0"/>
    <n v="4"/>
    <n v="2"/>
    <x v="8"/>
    <s v="Cash"/>
    <s v="In-store"/>
    <d v="2023-09-25T00:00:00"/>
    <x v="0"/>
  </r>
  <r>
    <s v="TXN_1854102"/>
    <x v="0"/>
    <n v="2"/>
    <n v="2"/>
    <x v="0"/>
    <s v="Digital Wallet"/>
    <s v="Takeaway"/>
    <d v="2023-07-18T00:00:00"/>
    <x v="2"/>
  </r>
  <r>
    <s v="TXN_3109692"/>
    <x v="9"/>
    <n v="4"/>
    <n v="3"/>
    <x v="1"/>
    <s v="Credit Card"/>
    <s v="In-store"/>
    <d v="2023-06-21T00:00:00"/>
    <x v="4"/>
  </r>
  <r>
    <s v="TXN_5395229"/>
    <x v="0"/>
    <n v="5"/>
    <n v="2"/>
    <x v="2"/>
    <s v="Cash"/>
    <s v="AMBIGOUS LOCATION"/>
    <d v="2023-11-29T00:00:00"/>
    <x v="8"/>
  </r>
  <r>
    <s v="TXN_8918902"/>
    <x v="0"/>
    <n v="5"/>
    <n v="2"/>
    <x v="2"/>
    <s v="AMBIGOUS PAYMENT"/>
    <s v="AMBIGOUS LOCATION"/>
    <d v="2023-05-22T00:00:00"/>
    <x v="1"/>
  </r>
  <r>
    <s v="TXN_8837375"/>
    <x v="6"/>
    <n v="2"/>
    <n v="4"/>
    <x v="8"/>
    <s v="Digital Wallet"/>
    <s v="Takeaway"/>
    <d v="2023-11-21T00:00:00"/>
    <x v="8"/>
  </r>
  <r>
    <s v="TXN_3952218"/>
    <x v="3"/>
    <n v="5"/>
    <n v="5"/>
    <x v="7"/>
    <s v="AMBIGOUS PAYMENT"/>
    <s v="AMBIGOUS LOCATION"/>
    <d v="2023-04-07T00:00:00"/>
    <x v="3"/>
  </r>
  <r>
    <s v="TXN_3225552"/>
    <x v="3"/>
    <n v="1"/>
    <n v="5"/>
    <x v="9"/>
    <s v="AMBIGOUS PAYMENT"/>
    <s v="In-store"/>
    <d v="2023-05-16T00:00:00"/>
    <x v="1"/>
  </r>
  <r>
    <s v="TXN_7950226"/>
    <x v="8"/>
    <n v="1"/>
    <n v="1.5"/>
    <x v="16"/>
    <s v="Digital Wallet"/>
    <s v="In-store"/>
    <d v="2023-10-13T00:00:00"/>
    <x v="6"/>
  </r>
  <r>
    <s v="TXN_9086541"/>
    <x v="3"/>
    <n v="3"/>
    <n v="5"/>
    <x v="6"/>
    <s v="Cash"/>
    <s v="In-store"/>
    <d v="2023-02-15T00:00:00"/>
    <x v="9"/>
  </r>
  <r>
    <s v="TXN_1817596"/>
    <x v="8"/>
    <n v="2"/>
    <n v="1.5"/>
    <x v="10"/>
    <s v="UNKNOWN"/>
    <s v="In-store"/>
    <d v="2023-11-04T00:00:00"/>
    <x v="8"/>
  </r>
  <r>
    <s v="TXN_7644786"/>
    <x v="2"/>
    <n v="3"/>
    <n v="1"/>
    <x v="10"/>
    <s v="Credit Card"/>
    <s v="Takeaway"/>
    <d v="2023-01-20T00:00:00"/>
    <x v="10"/>
  </r>
  <r>
    <s v="TXN_8017969"/>
    <x v="9"/>
    <n v="1"/>
    <n v="3"/>
    <x v="10"/>
    <s v="Cash"/>
    <s v="Takeaway"/>
    <d v="2023-03-26T00:00:00"/>
    <x v="5"/>
  </r>
  <r>
    <s v="TXN_6667388"/>
    <x v="1"/>
    <n v="3"/>
    <n v="3"/>
    <x v="4"/>
    <s v="Cash"/>
    <s v="In-store"/>
    <d v="2023-08-14T00:00:00"/>
    <x v="11"/>
  </r>
  <r>
    <s v="TXN_3488611"/>
    <x v="8"/>
    <n v="1"/>
    <n v="1.5"/>
    <x v="16"/>
    <s v="Cash"/>
    <s v="AMBIGOUS LOCATION"/>
    <d v="2023-02-13T00:00:00"/>
    <x v="9"/>
  </r>
  <r>
    <s v="TXN_3109334"/>
    <x v="4"/>
    <n v="3"/>
    <n v="4"/>
    <x v="1"/>
    <s v="AMBIGOUS PAYMENT"/>
    <s v="In-store"/>
    <d v="2023-04-06T00:00:00"/>
    <x v="3"/>
  </r>
  <r>
    <s v="TXN_9425645"/>
    <x v="1"/>
    <n v="3"/>
    <n v="3"/>
    <x v="4"/>
    <s v="Credit Card"/>
    <s v="Takeaway"/>
    <d v="2023-03-19T00:00:00"/>
    <x v="5"/>
  </r>
  <r>
    <s v="TXN_2461238"/>
    <x v="0"/>
    <n v="1"/>
    <n v="2"/>
    <x v="12"/>
    <s v="AMBIGOUS PAYMENT"/>
    <s v="Takeaway"/>
    <d v="2023-01-29T00:00:00"/>
    <x v="10"/>
  </r>
  <r>
    <s v="TXN_4692976"/>
    <x v="9"/>
    <n v="1"/>
    <n v="3"/>
    <x v="10"/>
    <s v="Digital Wallet"/>
    <s v="UNKNOWN"/>
    <d v="2023-11-06T00:00:00"/>
    <x v="8"/>
  </r>
  <r>
    <s v="TXN_6747376"/>
    <x v="4"/>
    <n v="3"/>
    <n v="4"/>
    <x v="1"/>
    <s v="Digital Wallet"/>
    <s v="In-store"/>
    <d v="2023-11-20T00:00:00"/>
    <x v="8"/>
  </r>
  <r>
    <s v="TXN_3689335"/>
    <x v="9"/>
    <n v="1"/>
    <n v="3"/>
    <x v="10"/>
    <s v="AMBIGOUS PAYMENT"/>
    <s v="Takeaway"/>
    <d v="2023-12-11T00:00:00"/>
    <x v="7"/>
  </r>
  <r>
    <s v="TXN_9662568"/>
    <x v="8"/>
    <n v="5"/>
    <n v="1.5"/>
    <x v="14"/>
    <s v="Cash"/>
    <s v="ERROR"/>
    <d v="2023-10-30T00:00:00"/>
    <x v="6"/>
  </r>
  <r>
    <s v="TXN_5470087"/>
    <x v="3"/>
    <n v="2"/>
    <n v="5"/>
    <x v="2"/>
    <s v="AMBIGOUS PAYMENT"/>
    <s v="Takeaway"/>
    <d v="2023-10-11T00:00:00"/>
    <x v="6"/>
  </r>
  <r>
    <s v="TXN_3717372"/>
    <x v="9"/>
    <n v="2"/>
    <n v="3"/>
    <x v="11"/>
    <s v="Credit Card"/>
    <s v="ERROR"/>
    <d v="2023-02-15T00:00:00"/>
    <x v="9"/>
  </r>
  <r>
    <s v="TXN_6727985"/>
    <x v="3"/>
    <n v="5"/>
    <n v="5"/>
    <x v="7"/>
    <s v="Credit Card"/>
    <s v="In-store"/>
    <d v="2023-06-16T00:00:00"/>
    <x v="4"/>
  </r>
  <r>
    <s v="TXN_1755661"/>
    <x v="3"/>
    <n v="5"/>
    <n v="5"/>
    <x v="7"/>
    <s v="AMBIGOUS PAYMENT"/>
    <s v="In-store"/>
    <d v="2023-07-14T00:00:00"/>
    <x v="2"/>
  </r>
  <r>
    <s v="TXN_9899571"/>
    <x v="3"/>
    <n v="2"/>
    <n v="5"/>
    <x v="2"/>
    <s v="Credit Card"/>
    <s v="Takeaway"/>
    <d v="2023-02-18T00:00:00"/>
    <x v="9"/>
  </r>
  <r>
    <s v="TXN_5692316"/>
    <x v="4"/>
    <n v="1"/>
    <n v="4"/>
    <x v="0"/>
    <s v="Digital Wallet"/>
    <s v="UNKNOWN"/>
    <d v="2023-06-22T00:00:00"/>
    <x v="4"/>
  </r>
  <r>
    <s v="TXN_2062269"/>
    <x v="9"/>
    <n v="4"/>
    <n v="3"/>
    <x v="1"/>
    <s v="Digital Wallet"/>
    <s v="Takeaway"/>
    <d v="2023-09-08T00:00:00"/>
    <x v="0"/>
  </r>
  <r>
    <s v="TXN_2160316"/>
    <x v="6"/>
    <n v="1"/>
    <n v="4"/>
    <x v="0"/>
    <s v="AMBIGOUS PAYMENT"/>
    <s v="In-store"/>
    <d v="2023-10-24T00:00:00"/>
    <x v="6"/>
  </r>
  <r>
    <s v="TXN_4220743"/>
    <x v="6"/>
    <n v="4"/>
    <n v="4"/>
    <x v="5"/>
    <s v="AMBIGOUS PAYMENT"/>
    <s v="In-store"/>
    <d v="2023-10-22T00:00:00"/>
    <x v="6"/>
  </r>
  <r>
    <s v="TXN_2726843"/>
    <x v="6"/>
    <n v="1"/>
    <n v="4"/>
    <x v="0"/>
    <s v="AMBIGOUS PAYMENT"/>
    <s v="In-store"/>
    <d v="2023-05-31T00:00:00"/>
    <x v="1"/>
  </r>
  <r>
    <s v="TXN_9969283"/>
    <x v="6"/>
    <n v="3"/>
    <n v="4"/>
    <x v="1"/>
    <s v="Digital Wallet"/>
    <s v="AMBIGOUS LOCATION"/>
    <d v="2023-10-26T00:00:00"/>
    <x v="6"/>
  </r>
  <r>
    <s v="TXN_8540115"/>
    <x v="8"/>
    <n v="2"/>
    <n v="1.5"/>
    <x v="10"/>
    <s v="UNKNOWN"/>
    <s v="AMBIGOUS LOCATION"/>
    <d v="2023-06-26T00:00:00"/>
    <x v="4"/>
  </r>
  <r>
    <s v="TXN_8313892"/>
    <x v="3"/>
    <n v="3"/>
    <n v="5"/>
    <x v="6"/>
    <s v="Credit Card"/>
    <s v="Takeaway"/>
    <d v="2023-11-29T00:00:00"/>
    <x v="8"/>
  </r>
  <r>
    <s v="TXN_3131761"/>
    <x v="4"/>
    <n v="1"/>
    <n v="4"/>
    <x v="0"/>
    <s v="AMBIGOUS PAYMENT"/>
    <s v="Takeaway"/>
    <d v="2023-10-18T00:00:00"/>
    <x v="6"/>
  </r>
  <r>
    <s v="TXN_1243964"/>
    <x v="8"/>
    <n v="3"/>
    <n v="1.5"/>
    <x v="15"/>
    <s v="AMBIGOUS PAYMENT"/>
    <s v="Takeaway"/>
    <d v="2023-12-01T00:00:00"/>
    <x v="7"/>
  </r>
  <r>
    <s v="TXN_1856112"/>
    <x v="3"/>
    <n v="3"/>
    <n v="5"/>
    <x v="6"/>
    <s v="Credit Card"/>
    <s v="AMBIGOUS LOCATION"/>
    <d v="2023-06-08T00:00:00"/>
    <x v="4"/>
  </r>
  <r>
    <s v="TXN_4532651"/>
    <x v="0"/>
    <n v="2"/>
    <n v="2"/>
    <x v="0"/>
    <s v="AMBIGOUS PAYMENT"/>
    <s v="In-store"/>
    <d v="2023-09-13T00:00:00"/>
    <x v="0"/>
  </r>
  <r>
    <s v="TXN_4083736"/>
    <x v="0"/>
    <n v="1"/>
    <n v="2"/>
    <x v="12"/>
    <s v="ERROR"/>
    <s v="In-store"/>
    <d v="2023-08-21T00:00:00"/>
    <x v="11"/>
  </r>
  <r>
    <s v="TXN_4493176"/>
    <x v="8"/>
    <n v="3"/>
    <n v="1.5"/>
    <x v="15"/>
    <s v="AMBIGOUS PAYMENT"/>
    <s v="AMBIGOUS LOCATION"/>
    <d v="2023-10-14T00:00:00"/>
    <x v="6"/>
  </r>
  <r>
    <s v="TXN_6712994"/>
    <x v="0"/>
    <n v="3"/>
    <n v="2"/>
    <x v="11"/>
    <s v="Cash"/>
    <s v="Takeaway"/>
    <d v="2023-10-02T00:00:00"/>
    <x v="6"/>
  </r>
  <r>
    <s v="TXN_1840566"/>
    <x v="0"/>
    <n v="4"/>
    <n v="2"/>
    <x v="8"/>
    <s v="AMBIGOUS PAYMENT"/>
    <s v="ERROR"/>
    <d v="2023-01-05T00:00:00"/>
    <x v="10"/>
  </r>
  <r>
    <s v="TXN_6257776"/>
    <x v="9"/>
    <n v="5"/>
    <n v="3"/>
    <x v="6"/>
    <s v="Cash"/>
    <s v="In-store"/>
    <d v="2023-10-28T00:00:00"/>
    <x v="6"/>
  </r>
  <r>
    <s v="TXN_9039165"/>
    <x v="6"/>
    <n v="4"/>
    <n v="4"/>
    <x v="5"/>
    <s v="AMBIGOUS PAYMENT"/>
    <s v="Takeaway"/>
    <d v="2023-03-10T00:00:00"/>
    <x v="5"/>
  </r>
  <r>
    <s v="TXN_3869150"/>
    <x v="2"/>
    <n v="3"/>
    <n v="1"/>
    <x v="10"/>
    <s v="Cash"/>
    <s v="AMBIGOUS LOCATION"/>
    <d v="2023-03-26T00:00:00"/>
    <x v="5"/>
  </r>
  <r>
    <s v="TXN_3604156"/>
    <x v="0"/>
    <n v="5"/>
    <n v="2"/>
    <x v="2"/>
    <s v="Credit Card"/>
    <s v="Takeaway"/>
    <d v="2023-11-08T00:00:00"/>
    <x v="8"/>
  </r>
  <r>
    <s v="TXN_2018236"/>
    <x v="0"/>
    <n v="5"/>
    <n v="2"/>
    <x v="2"/>
    <s v="Cash"/>
    <s v="AMBIGOUS LOCATION"/>
    <d v="2023-04-19T00:00:00"/>
    <x v="3"/>
  </r>
  <r>
    <s v="TXN_4430176"/>
    <x v="6"/>
    <n v="4"/>
    <n v="4"/>
    <x v="5"/>
    <s v="Credit Card"/>
    <s v="Takeaway"/>
    <d v="2023-08-27T00:00:00"/>
    <x v="11"/>
  </r>
  <r>
    <s v="TXN_6073195"/>
    <x v="6"/>
    <n v="3"/>
    <n v="4"/>
    <x v="1"/>
    <s v="Credit Card"/>
    <s v="Takeaway"/>
    <d v="2023-09-13T00:00:00"/>
    <x v="0"/>
  </r>
  <r>
    <s v="TXN_5245399"/>
    <x v="0"/>
    <n v="5"/>
    <n v="2"/>
    <x v="2"/>
    <s v="AMBIGOUS PAYMENT"/>
    <s v="AMBIGOUS LOCATION"/>
    <d v="2023-12-25T00:00:00"/>
    <x v="7"/>
  </r>
  <r>
    <s v="TXN_4178872"/>
    <x v="8"/>
    <n v="1"/>
    <n v="1.5"/>
    <x v="16"/>
    <s v="Credit Card"/>
    <s v="AMBIGOUS LOCATION"/>
    <d v="2023-01-25T00:00:00"/>
    <x v="10"/>
  </r>
  <r>
    <s v="TXN_8836650"/>
    <x v="4"/>
    <n v="5"/>
    <n v="4"/>
    <x v="3"/>
    <s v="AMBIGOUS PAYMENT"/>
    <s v="ERROR"/>
    <d v="2023-05-22T00:00:00"/>
    <x v="1"/>
  </r>
  <r>
    <s v="TXN_5882584"/>
    <x v="1"/>
    <n v="5"/>
    <n v="3"/>
    <x v="6"/>
    <s v="AMBIGOUS PAYMENT"/>
    <s v="In-store"/>
    <d v="2023-09-16T00:00:00"/>
    <x v="0"/>
  </r>
  <r>
    <s v="TXN_4291132"/>
    <x v="1"/>
    <n v="2"/>
    <n v="3"/>
    <x v="11"/>
    <s v="Credit Card"/>
    <s v="Takeaway"/>
    <d v="2023-08-07T00:00:00"/>
    <x v="11"/>
  </r>
  <r>
    <s v="TXN_1622123"/>
    <x v="2"/>
    <n v="2"/>
    <n v="1"/>
    <x v="12"/>
    <s v="Cash"/>
    <s v="Takeaway"/>
    <d v="2023-01-05T00:00:00"/>
    <x v="10"/>
  </r>
  <r>
    <s v="TXN_2878078"/>
    <x v="1"/>
    <n v="2"/>
    <n v="3"/>
    <x v="11"/>
    <s v="Digital Wallet"/>
    <s v="Takeaway"/>
    <d v="2023-12-15T00:00:00"/>
    <x v="7"/>
  </r>
  <r>
    <s v="TXN_7134579"/>
    <x v="2"/>
    <n v="5"/>
    <n v="1"/>
    <x v="9"/>
    <s v="Digital Wallet"/>
    <s v="Takeaway"/>
    <d v="2023-06-06T00:00:00"/>
    <x v="4"/>
  </r>
  <r>
    <s v="TXN_6921057"/>
    <x v="6"/>
    <n v="4"/>
    <n v="4"/>
    <x v="5"/>
    <s v="Digital Wallet"/>
    <s v="Takeaway"/>
    <d v="2023-07-10T00:00:00"/>
    <x v="2"/>
  </r>
  <r>
    <s v="TXN_2335088"/>
    <x v="3"/>
    <n v="4"/>
    <n v="5"/>
    <x v="3"/>
    <s v="Cash"/>
    <s v="In-store"/>
    <d v="2023-10-27T00:00:00"/>
    <x v="6"/>
  </r>
  <r>
    <s v="TXN_9778859"/>
    <x v="2"/>
    <n v="3"/>
    <n v="1"/>
    <x v="10"/>
    <s v="Cash"/>
    <s v="Takeaway"/>
    <d v="2023-06-05T00:00:00"/>
    <x v="4"/>
  </r>
  <r>
    <s v="TXN_3850274"/>
    <x v="9"/>
    <n v="5"/>
    <n v="3"/>
    <x v="6"/>
    <s v="AMBIGOUS PAYMENT"/>
    <s v="AMBIGOUS LOCATION"/>
    <d v="2023-09-08T00:00:00"/>
    <x v="0"/>
  </r>
  <r>
    <s v="TXN_4428448"/>
    <x v="2"/>
    <n v="4"/>
    <n v="1"/>
    <x v="0"/>
    <s v="AMBIGOUS PAYMENT"/>
    <s v="AMBIGOUS LOCATION"/>
    <d v="2023-02-04T00:00:00"/>
    <x v="9"/>
  </r>
  <r>
    <s v="TXN_1062822"/>
    <x v="9"/>
    <n v="2"/>
    <n v="3"/>
    <x v="11"/>
    <s v="Credit Card"/>
    <s v="AMBIGOUS LOCATION"/>
    <d v="2023-06-28T00:00:00"/>
    <x v="4"/>
  </r>
  <r>
    <s v="TXN_6386662"/>
    <x v="3"/>
    <n v="5"/>
    <n v="5"/>
    <x v="7"/>
    <s v="Credit Card"/>
    <s v="Takeaway"/>
    <d v="2023-12-04T00:00:00"/>
    <x v="7"/>
  </r>
  <r>
    <s v="TXN_5491825"/>
    <x v="1"/>
    <n v="4"/>
    <n v="3"/>
    <x v="1"/>
    <s v="Cash"/>
    <s v="In-store"/>
    <d v="2023-06-09T00:00:00"/>
    <x v="4"/>
  </r>
  <r>
    <s v="TXN_5330930"/>
    <x v="1"/>
    <n v="1"/>
    <n v="3"/>
    <x v="10"/>
    <s v="AMBIGOUS PAYMENT"/>
    <s v="In-store"/>
    <d v="2023-07-12T00:00:00"/>
    <x v="2"/>
  </r>
  <r>
    <s v="TXN_5580933"/>
    <x v="4"/>
    <n v="3"/>
    <n v="4"/>
    <x v="1"/>
    <s v="Cash"/>
    <s v="Takeaway"/>
    <d v="2023-10-19T00:00:00"/>
    <x v="6"/>
  </r>
  <r>
    <s v="TXN_3326110"/>
    <x v="0"/>
    <n v="2"/>
    <n v="2"/>
    <x v="0"/>
    <s v="Credit Card"/>
    <s v="Takeaway"/>
    <d v="2023-08-13T00:00:00"/>
    <x v="11"/>
  </r>
  <r>
    <s v="TXN_5455079"/>
    <x v="3"/>
    <n v="2"/>
    <n v="5"/>
    <x v="2"/>
    <s v="Cash"/>
    <s v="In-store"/>
    <d v="2023-11-30T00:00:00"/>
    <x v="8"/>
  </r>
  <r>
    <s v="TXN_5526475"/>
    <x v="8"/>
    <n v="4"/>
    <n v="1.5"/>
    <x v="11"/>
    <s v="Cash"/>
    <s v="In-store"/>
    <d v="2023-05-06T00:00:00"/>
    <x v="1"/>
  </r>
  <r>
    <s v="TXN_3800253"/>
    <x v="1"/>
    <n v="2"/>
    <n v="3"/>
    <x v="11"/>
    <s v="Cash"/>
    <s v="Takeaway"/>
    <d v="2023-01-15T00:00:00"/>
    <x v="10"/>
  </r>
  <r>
    <s v="TXN_9169782"/>
    <x v="9"/>
    <n v="5"/>
    <n v="3"/>
    <x v="6"/>
    <s v="Credit Card"/>
    <s v="AMBIGOUS LOCATION"/>
    <d v="2023-09-18T00:00:00"/>
    <x v="0"/>
  </r>
  <r>
    <s v="TXN_4639621"/>
    <x v="0"/>
    <n v="2"/>
    <n v="2"/>
    <x v="0"/>
    <s v="AMBIGOUS PAYMENT"/>
    <s v="In-store"/>
    <d v="2023-10-12T00:00:00"/>
    <x v="6"/>
  </r>
  <r>
    <s v="TXN_4432823"/>
    <x v="7"/>
    <n v="5"/>
    <n v="4"/>
    <x v="3"/>
    <s v="AMBIGOUS PAYMENT"/>
    <s v="In-store"/>
    <d v="2023-02-10T00:00:00"/>
    <x v="9"/>
  </r>
  <r>
    <s v="TXN_8138157"/>
    <x v="7"/>
    <n v="2"/>
    <n v="4"/>
    <x v="8"/>
    <s v="Cash"/>
    <s v="Takeaway"/>
    <d v="2023-05-07T00:00:00"/>
    <x v="1"/>
  </r>
  <r>
    <s v="TXN_4134478"/>
    <x v="9"/>
    <n v="2"/>
    <n v="3"/>
    <x v="11"/>
    <s v="Credit Card"/>
    <s v="Takeaway"/>
    <d v="2023-06-25T00:00:00"/>
    <x v="4"/>
  </r>
  <r>
    <s v="TXN_4997327"/>
    <x v="0"/>
    <n v="2"/>
    <n v="2"/>
    <x v="0"/>
    <s v="AMBIGOUS PAYMENT"/>
    <s v="In-store"/>
    <d v="2023-03-19T00:00:00"/>
    <x v="5"/>
  </r>
  <r>
    <s v="TXN_4049949"/>
    <x v="2"/>
    <n v="1"/>
    <n v="1"/>
    <x v="13"/>
    <s v="AMBIGOUS PAYMENT"/>
    <s v="Takeaway"/>
    <d v="2023-11-06T00:00:00"/>
    <x v="8"/>
  </r>
  <r>
    <s v="TXN_7296498"/>
    <x v="3"/>
    <n v="5"/>
    <n v="5"/>
    <x v="7"/>
    <s v="Credit Card"/>
    <s v="Takeaway"/>
    <d v="2023-05-19T00:00:00"/>
    <x v="1"/>
  </r>
  <r>
    <s v="TXN_4706042"/>
    <x v="3"/>
    <n v="5"/>
    <n v="5"/>
    <x v="7"/>
    <s v="AMBIGOUS PAYMENT"/>
    <s v="In-store"/>
    <d v="2023-12-01T00:00:00"/>
    <x v="7"/>
  </r>
  <r>
    <s v="TXN_2488987"/>
    <x v="8"/>
    <n v="5"/>
    <n v="1.5"/>
    <x v="14"/>
    <s v="Cash"/>
    <s v="In-store"/>
    <d v="2023-06-12T00:00:00"/>
    <x v="4"/>
  </r>
  <r>
    <s v="TXN_6708156"/>
    <x v="8"/>
    <n v="5"/>
    <n v="1.5"/>
    <x v="14"/>
    <s v="Credit Card"/>
    <s v="AMBIGOUS LOCATION"/>
    <d v="2023-11-26T00:00:00"/>
    <x v="8"/>
  </r>
  <r>
    <s v="TXN_7616002"/>
    <x v="8"/>
    <n v="2"/>
    <n v="1.5"/>
    <x v="10"/>
    <s v="AMBIGOUS PAYMENT"/>
    <s v="In-store"/>
    <d v="2023-11-08T00:00:00"/>
    <x v="8"/>
  </r>
  <r>
    <s v="TXN_1865735"/>
    <x v="4"/>
    <n v="2"/>
    <n v="4"/>
    <x v="8"/>
    <s v="Digital Wallet"/>
    <s v="In-store"/>
    <d v="2023-09-22T00:00:00"/>
    <x v="0"/>
  </r>
  <r>
    <s v="TXN_5396450"/>
    <x v="9"/>
    <n v="3"/>
    <n v="3"/>
    <x v="4"/>
    <s v="Digital Wallet"/>
    <s v="AMBIGOUS LOCATION"/>
    <d v="2023-12-09T00:00:00"/>
    <x v="7"/>
  </r>
  <r>
    <s v="TXN_5881757"/>
    <x v="6"/>
    <n v="3"/>
    <n v="4"/>
    <x v="1"/>
    <s v="Credit Card"/>
    <s v="AMBIGOUS LOCATION"/>
    <d v="2023-08-15T00:00:00"/>
    <x v="11"/>
  </r>
  <r>
    <s v="TXN_3404479"/>
    <x v="10"/>
    <n v="4"/>
    <n v="4"/>
    <x v="5"/>
    <s v="Credit Card"/>
    <s v="AMBIGOUS LOCATION"/>
    <d v="2023-08-23T00:00:00"/>
    <x v="11"/>
  </r>
  <r>
    <s v="TXN_5342589"/>
    <x v="8"/>
    <n v="2"/>
    <n v="1.5"/>
    <x v="10"/>
    <s v="Digital Wallet"/>
    <s v="ERROR"/>
    <d v="2023-04-06T00:00:00"/>
    <x v="3"/>
  </r>
  <r>
    <s v="TXN_1987212"/>
    <x v="4"/>
    <n v="5"/>
    <n v="4"/>
    <x v="3"/>
    <s v="Credit Card"/>
    <s v="Takeaway"/>
    <d v="2023-04-07T00:00:00"/>
    <x v="3"/>
  </r>
  <r>
    <s v="TXN_5303275"/>
    <x v="2"/>
    <n v="4"/>
    <n v="1"/>
    <x v="0"/>
    <s v="Cash"/>
    <s v="Takeaway"/>
    <d v="2023-09-18T00:00:00"/>
    <x v="0"/>
  </r>
  <r>
    <s v="TXN_9193760"/>
    <x v="3"/>
    <n v="5"/>
    <n v="5"/>
    <x v="7"/>
    <s v="ERROR"/>
    <s v="AMBIGOUS LOCATION"/>
    <d v="2023-01-20T00:00:00"/>
    <x v="10"/>
  </r>
  <r>
    <s v="TXN_8541074"/>
    <x v="3"/>
    <n v="4"/>
    <n v="5"/>
    <x v="3"/>
    <s v="AMBIGOUS PAYMENT"/>
    <s v="In-store"/>
    <d v="2023-11-08T00:00:00"/>
    <x v="8"/>
  </r>
  <r>
    <s v="TXN_1075183"/>
    <x v="8"/>
    <n v="2"/>
    <n v="1.5"/>
    <x v="10"/>
    <s v="Credit Card"/>
    <s v="AMBIGOUS LOCATION"/>
    <d v="2023-01-09T00:00:00"/>
    <x v="10"/>
  </r>
  <r>
    <s v="TXN_9316158"/>
    <x v="6"/>
    <n v="5"/>
    <n v="4"/>
    <x v="3"/>
    <s v="Cash"/>
    <s v="In-store"/>
    <d v="2023-10-31T00:00:00"/>
    <x v="6"/>
  </r>
  <r>
    <s v="TXN_8207244"/>
    <x v="8"/>
    <n v="5"/>
    <n v="1.5"/>
    <x v="14"/>
    <s v="Cash"/>
    <s v="Takeaway"/>
    <d v="2023-05-04T00:00:00"/>
    <x v="1"/>
  </r>
  <r>
    <s v="TXN_2346001"/>
    <x v="3"/>
    <n v="2"/>
    <n v="5"/>
    <x v="2"/>
    <s v="Digital Wallet"/>
    <s v="Takeaway"/>
    <d v="2023-08-21T00:00:00"/>
    <x v="11"/>
  </r>
  <r>
    <s v="TXN_2814866"/>
    <x v="4"/>
    <n v="1"/>
    <n v="4"/>
    <x v="0"/>
    <s v="Digital Wallet"/>
    <s v="In-store"/>
    <d v="2023-07-29T00:00:00"/>
    <x v="2"/>
  </r>
  <r>
    <s v="TXN_8454044"/>
    <x v="0"/>
    <n v="5"/>
    <n v="2"/>
    <x v="2"/>
    <s v="Credit Card"/>
    <s v="AMBIGOUS LOCATION"/>
    <d v="2023-05-27T00:00:00"/>
    <x v="1"/>
  </r>
  <r>
    <s v="TXN_8321092"/>
    <x v="7"/>
    <n v="2"/>
    <n v="3"/>
    <x v="11"/>
    <s v="Credit Card"/>
    <s v="AMBIGOUS LOCATION"/>
    <d v="2023-09-28T00:00:00"/>
    <x v="0"/>
  </r>
  <r>
    <s v="TXN_2560137"/>
    <x v="1"/>
    <n v="1"/>
    <n v="3"/>
    <x v="10"/>
    <s v="Cash"/>
    <s v="Takeaway"/>
    <d v="2023-10-13T00:00:00"/>
    <x v="6"/>
  </r>
  <r>
    <s v="TXN_7350571"/>
    <x v="4"/>
    <n v="1"/>
    <n v="4"/>
    <x v="0"/>
    <s v="Credit Card"/>
    <s v="In-store"/>
    <d v="2023-02-19T00:00:00"/>
    <x v="9"/>
  </r>
  <r>
    <s v="TXN_3915802"/>
    <x v="0"/>
    <n v="3"/>
    <n v="2"/>
    <x v="11"/>
    <s v="Cash"/>
    <s v="Takeaway"/>
    <d v="2023-12-16T00:00:00"/>
    <x v="7"/>
  </r>
  <r>
    <s v="TXN_5019143"/>
    <x v="0"/>
    <n v="5"/>
    <n v="2"/>
    <x v="2"/>
    <s v="Cash"/>
    <s v="AMBIGOUS LOCATION"/>
    <d v="2023-02-21T00:00:00"/>
    <x v="9"/>
  </r>
  <r>
    <s v="TXN_1785371"/>
    <x v="0"/>
    <n v="1"/>
    <n v="2"/>
    <x v="12"/>
    <s v="UNKNOWN"/>
    <s v="Takeaway"/>
    <d v="2023-01-16T00:00:00"/>
    <x v="10"/>
  </r>
  <r>
    <s v="TXN_6441650"/>
    <x v="1"/>
    <n v="5"/>
    <n v="3"/>
    <x v="6"/>
    <s v="UNKNOWN"/>
    <s v="Takeaway"/>
    <d v="2023-09-06T00:00:00"/>
    <x v="0"/>
  </r>
  <r>
    <s v="TXN_2493262"/>
    <x v="2"/>
    <n v="2"/>
    <n v="1"/>
    <x v="12"/>
    <s v="Credit Card"/>
    <s v="Takeaway"/>
    <d v="2023-01-03T00:00:00"/>
    <x v="10"/>
  </r>
  <r>
    <s v="TXN_6038791"/>
    <x v="9"/>
    <n v="2"/>
    <n v="3"/>
    <x v="11"/>
    <s v="Digital Wallet"/>
    <s v="In-store"/>
    <d v="2023-03-06T00:00:00"/>
    <x v="5"/>
  </r>
  <r>
    <s v="TXN_1335337"/>
    <x v="8"/>
    <n v="3"/>
    <n v="1.5"/>
    <x v="15"/>
    <s v="Credit Card"/>
    <s v="In-store"/>
    <d v="2023-09-06T00:00:00"/>
    <x v="0"/>
  </r>
  <r>
    <s v="TXN_2275914"/>
    <x v="6"/>
    <n v="2"/>
    <n v="4"/>
    <x v="8"/>
    <s v="UNKNOWN"/>
    <s v="Takeaway"/>
    <d v="2023-10-24T00:00:00"/>
    <x v="6"/>
  </r>
  <r>
    <s v="TXN_6258276"/>
    <x v="6"/>
    <n v="5"/>
    <n v="4"/>
    <x v="3"/>
    <s v="Credit Card"/>
    <s v="UNKNOWN"/>
    <d v="2023-01-29T00:00:00"/>
    <x v="10"/>
  </r>
  <r>
    <s v="TXN_2340312"/>
    <x v="1"/>
    <n v="4"/>
    <n v="3"/>
    <x v="1"/>
    <s v="UNKNOWN"/>
    <s v="Takeaway"/>
    <d v="2023-07-30T00:00:00"/>
    <x v="2"/>
  </r>
  <r>
    <s v="TXN_6066433"/>
    <x v="8"/>
    <n v="2"/>
    <n v="1.5"/>
    <x v="10"/>
    <s v="Cash"/>
    <s v="AMBIGOUS LOCATION"/>
    <d v="2023-06-17T00:00:00"/>
    <x v="4"/>
  </r>
  <r>
    <s v="TXN_1872922"/>
    <x v="6"/>
    <n v="5"/>
    <n v="4"/>
    <x v="3"/>
    <s v="AMBIGOUS PAYMENT"/>
    <s v="In-store"/>
    <d v="2023-07-16T00:00:00"/>
    <x v="2"/>
  </r>
  <r>
    <s v="TXN_7730388"/>
    <x v="2"/>
    <n v="5"/>
    <n v="1"/>
    <x v="9"/>
    <s v="Digital Wallet"/>
    <s v="In-store"/>
    <d v="2023-09-09T00:00:00"/>
    <x v="0"/>
  </r>
  <r>
    <s v="TXN_3330377"/>
    <x v="0"/>
    <n v="5"/>
    <n v="2"/>
    <x v="2"/>
    <s v="AMBIGOUS PAYMENT"/>
    <s v="AMBIGOUS LOCATION"/>
    <d v="2023-05-08T00:00:00"/>
    <x v="1"/>
  </r>
  <r>
    <s v="TXN_3147198"/>
    <x v="4"/>
    <n v="2"/>
    <n v="4"/>
    <x v="8"/>
    <s v="Digital Wallet"/>
    <s v="AMBIGOUS LOCATION"/>
    <d v="2023-02-04T00:00:00"/>
    <x v="9"/>
  </r>
  <r>
    <s v="TXN_6363897"/>
    <x v="3"/>
    <n v="5"/>
    <n v="5"/>
    <x v="7"/>
    <s v="Credit Card"/>
    <s v="Takeaway"/>
    <d v="2023-11-26T00:00:00"/>
    <x v="8"/>
  </r>
  <r>
    <s v="TXN_1893222"/>
    <x v="4"/>
    <n v="5"/>
    <n v="4"/>
    <x v="3"/>
    <s v="Credit Card"/>
    <s v="In-store"/>
    <d v="2023-12-20T00:00:00"/>
    <x v="7"/>
  </r>
  <r>
    <s v="TXN_9262803"/>
    <x v="9"/>
    <n v="5"/>
    <n v="3"/>
    <x v="6"/>
    <s v="Digital Wallet"/>
    <s v="AMBIGOUS LOCATION"/>
    <d v="2023-10-04T00:00:00"/>
    <x v="6"/>
  </r>
  <r>
    <s v="TXN_6577035"/>
    <x v="4"/>
    <n v="2"/>
    <n v="4"/>
    <x v="8"/>
    <s v="AMBIGOUS PAYMENT"/>
    <s v="In-store"/>
    <d v="2023-05-20T00:00:00"/>
    <x v="1"/>
  </r>
  <r>
    <s v="TXN_9970966"/>
    <x v="0"/>
    <n v="5"/>
    <n v="2"/>
    <x v="2"/>
    <s v="AMBIGOUS PAYMENT"/>
    <s v="In-store"/>
    <d v="2023-09-09T00:00:00"/>
    <x v="0"/>
  </r>
  <r>
    <s v="TXN_5624179"/>
    <x v="2"/>
    <n v="1"/>
    <n v="1"/>
    <x v="13"/>
    <s v="Cash"/>
    <s v="Takeaway"/>
    <d v="2023-10-26T00:00:00"/>
    <x v="6"/>
  </r>
  <r>
    <s v="TXN_3450160"/>
    <x v="1"/>
    <n v="4"/>
    <n v="3"/>
    <x v="1"/>
    <s v="Credit Card"/>
    <s v="In-store"/>
    <d v="2023-10-23T00:00:00"/>
    <x v="6"/>
  </r>
  <r>
    <s v="TXN_4075432"/>
    <x v="6"/>
    <n v="5"/>
    <n v="4"/>
    <x v="3"/>
    <s v="Cash"/>
    <s v="In-store"/>
    <d v="2023-09-12T00:00:00"/>
    <x v="0"/>
  </r>
  <r>
    <s v="TXN_2023802"/>
    <x v="1"/>
    <n v="2"/>
    <n v="3"/>
    <x v="11"/>
    <s v="Cash"/>
    <s v="In-store"/>
    <d v="2023-02-28T00:00:00"/>
    <x v="9"/>
  </r>
  <r>
    <s v="TXN_5130399"/>
    <x v="2"/>
    <n v="3"/>
    <n v="1"/>
    <x v="10"/>
    <s v="AMBIGOUS PAYMENT"/>
    <s v="AMBIGOUS LOCATION"/>
    <d v="2023-10-21T00:00:00"/>
    <x v="6"/>
  </r>
  <r>
    <s v="TXN_6745832"/>
    <x v="0"/>
    <n v="2"/>
    <n v="2"/>
    <x v="0"/>
    <s v="Credit Card"/>
    <s v="UNKNOWN"/>
    <d v="2023-10-02T00:00:00"/>
    <x v="6"/>
  </r>
  <r>
    <s v="TXN_7560989"/>
    <x v="6"/>
    <n v="3"/>
    <n v="4"/>
    <x v="1"/>
    <s v="Digital Wallet"/>
    <s v="AMBIGOUS LOCATION"/>
    <d v="2023-06-16T00:00:00"/>
    <x v="4"/>
  </r>
  <r>
    <s v="TXN_9367492"/>
    <x v="8"/>
    <n v="2"/>
    <n v="1.5"/>
    <x v="10"/>
    <s v="Cash"/>
    <s v="In-store"/>
    <d v="2023-06-19T00:00:00"/>
    <x v="4"/>
  </r>
  <r>
    <s v="TXN_3115258"/>
    <x v="3"/>
    <n v="1"/>
    <n v="5"/>
    <x v="9"/>
    <s v="AMBIGOUS PAYMENT"/>
    <s v="Takeaway"/>
    <d v="2023-12-06T00:00:00"/>
    <x v="7"/>
  </r>
  <r>
    <s v="TXN_8182245"/>
    <x v="6"/>
    <n v="5"/>
    <n v="4"/>
    <x v="3"/>
    <s v="Digital Wallet"/>
    <s v="Takeaway"/>
    <d v="2023-10-24T00:00:00"/>
    <x v="6"/>
  </r>
  <r>
    <s v="TXN_3970335"/>
    <x v="9"/>
    <n v="5"/>
    <n v="3"/>
    <x v="6"/>
    <s v="Digital Wallet"/>
    <s v="Takeaway"/>
    <d v="2023-09-01T00:00:00"/>
    <x v="0"/>
  </r>
  <r>
    <s v="TXN_6376630"/>
    <x v="7"/>
    <n v="2"/>
    <n v="3"/>
    <x v="11"/>
    <s v="Cash"/>
    <s v="In-store"/>
    <d v="2023-01-24T00:00:00"/>
    <x v="10"/>
  </r>
  <r>
    <s v="TXN_7100596"/>
    <x v="4"/>
    <n v="5"/>
    <n v="4"/>
    <x v="3"/>
    <s v="Credit Card"/>
    <s v="In-store"/>
    <d v="2023-09-14T00:00:00"/>
    <x v="0"/>
  </r>
  <r>
    <s v="TXN_1481116"/>
    <x v="8"/>
    <n v="2"/>
    <n v="1.5"/>
    <x v="10"/>
    <s v="Digital Wallet"/>
    <s v="In-store"/>
    <d v="2023-02-26T00:00:00"/>
    <x v="9"/>
  </r>
  <r>
    <s v="TXN_9454212"/>
    <x v="9"/>
    <n v="5"/>
    <n v="3"/>
    <x v="6"/>
    <s v="Cash"/>
    <s v="In-store"/>
    <d v="2023-11-19T00:00:00"/>
    <x v="8"/>
  </r>
  <r>
    <s v="TXN_3648327"/>
    <x v="1"/>
    <n v="1"/>
    <n v="3"/>
    <x v="10"/>
    <s v="Digital Wallet"/>
    <s v="Takeaway"/>
    <d v="2023-08-17T00:00:00"/>
    <x v="11"/>
  </r>
  <r>
    <s v="TXN_6188394"/>
    <x v="9"/>
    <n v="5"/>
    <n v="3"/>
    <x v="6"/>
    <s v="Credit Card"/>
    <s v="In-store"/>
    <d v="2023-10-05T00:00:00"/>
    <x v="6"/>
  </r>
  <r>
    <s v="TXN_2553803"/>
    <x v="9"/>
    <n v="1"/>
    <n v="3"/>
    <x v="10"/>
    <s v="Cash"/>
    <s v="In-store"/>
    <d v="2023-12-29T00:00:00"/>
    <x v="7"/>
  </r>
  <r>
    <s v="TXN_5700545"/>
    <x v="3"/>
    <n v="2"/>
    <n v="5"/>
    <x v="2"/>
    <s v="Credit Card"/>
    <s v="AMBIGOUS LOCATION"/>
    <d v="2023-05-25T00:00:00"/>
    <x v="1"/>
  </r>
  <r>
    <s v="TXN_8018479"/>
    <x v="8"/>
    <n v="1"/>
    <n v="1.5"/>
    <x v="16"/>
    <s v="Digital Wallet"/>
    <s v="Takeaway"/>
    <d v="2023-09-15T00:00:00"/>
    <x v="0"/>
  </r>
  <r>
    <s v="TXN_9465300"/>
    <x v="8"/>
    <n v="2"/>
    <n v="1.5"/>
    <x v="10"/>
    <s v="Credit Card"/>
    <s v="UNKNOWN"/>
    <d v="2023-09-01T00:00:00"/>
    <x v="0"/>
  </r>
  <r>
    <s v="TXN_3046108"/>
    <x v="8"/>
    <n v="5"/>
    <n v="1.5"/>
    <x v="14"/>
    <s v="Digital Wallet"/>
    <s v="Takeaway"/>
    <d v="2023-01-15T00:00:00"/>
    <x v="10"/>
  </r>
  <r>
    <s v="TXN_5998419"/>
    <x v="9"/>
    <n v="4"/>
    <n v="3"/>
    <x v="1"/>
    <s v="AMBIGOUS PAYMENT"/>
    <s v="Takeaway"/>
    <d v="2023-09-26T00:00:00"/>
    <x v="0"/>
  </r>
  <r>
    <s v="TXN_4454198"/>
    <x v="8"/>
    <n v="1"/>
    <n v="1.5"/>
    <x v="16"/>
    <s v="Digital Wallet"/>
    <s v="In-store"/>
    <d v="2023-08-22T00:00:00"/>
    <x v="11"/>
  </r>
  <r>
    <s v="TXN_5855756"/>
    <x v="6"/>
    <n v="1"/>
    <n v="4"/>
    <x v="0"/>
    <s v="Credit Card"/>
    <s v="In-store"/>
    <d v="2023-08-29T00:00:00"/>
    <x v="11"/>
  </r>
  <r>
    <s v="TXN_5182399"/>
    <x v="0"/>
    <n v="3"/>
    <n v="2"/>
    <x v="11"/>
    <s v="Digital Wallet"/>
    <s v="Takeaway"/>
    <d v="2023-09-08T00:00:00"/>
    <x v="0"/>
  </r>
  <r>
    <s v="TXN_6758675"/>
    <x v="9"/>
    <n v="1"/>
    <n v="3"/>
    <x v="10"/>
    <s v="Credit Card"/>
    <s v="In-store"/>
    <d v="2023-11-05T00:00:00"/>
    <x v="8"/>
  </r>
  <r>
    <s v="TXN_1962275"/>
    <x v="0"/>
    <n v="5"/>
    <n v="2"/>
    <x v="2"/>
    <s v="Credit Card"/>
    <s v="Takeaway"/>
    <d v="2023-05-26T00:00:00"/>
    <x v="1"/>
  </r>
  <r>
    <s v="TXN_9530003"/>
    <x v="3"/>
    <n v="1"/>
    <n v="5"/>
    <x v="9"/>
    <s v="Digital Wallet"/>
    <s v="AMBIGOUS LOCATION"/>
    <d v="2023-08-24T00:00:00"/>
    <x v="11"/>
  </r>
  <r>
    <s v="TXN_2347596"/>
    <x v="9"/>
    <n v="4"/>
    <n v="3"/>
    <x v="1"/>
    <s v="Credit Card"/>
    <s v="AMBIGOUS LOCATION"/>
    <d v="2023-12-27T00:00:00"/>
    <x v="7"/>
  </r>
  <r>
    <s v="TXN_6215303"/>
    <x v="3"/>
    <n v="4"/>
    <n v="5"/>
    <x v="3"/>
    <s v="AMBIGOUS PAYMENT"/>
    <s v="Takeaway"/>
    <d v="2023-08-20T00:00:00"/>
    <x v="11"/>
  </r>
  <r>
    <s v="TXN_5524352"/>
    <x v="6"/>
    <n v="1"/>
    <n v="4"/>
    <x v="0"/>
    <s v="AMBIGOUS PAYMENT"/>
    <s v="AMBIGOUS LOCATION"/>
    <d v="2023-01-05T00:00:00"/>
    <x v="10"/>
  </r>
  <r>
    <s v="TXN_6668414"/>
    <x v="1"/>
    <n v="1"/>
    <n v="3"/>
    <x v="10"/>
    <s v="ERROR"/>
    <s v="In-store"/>
    <d v="2023-12-29T00:00:00"/>
    <x v="7"/>
  </r>
  <r>
    <s v="TXN_1525046"/>
    <x v="4"/>
    <n v="2"/>
    <n v="4"/>
    <x v="8"/>
    <s v="Cash"/>
    <s v="AMBIGOUS LOCATION"/>
    <d v="2023-12-02T00:00:00"/>
    <x v="7"/>
  </r>
  <r>
    <s v="TXN_9867948"/>
    <x v="4"/>
    <n v="2"/>
    <n v="4"/>
    <x v="8"/>
    <s v="Digital Wallet"/>
    <s v="AMBIGOUS LOCATION"/>
    <d v="2023-10-07T00:00:00"/>
    <x v="6"/>
  </r>
  <r>
    <s v="TXN_8512466"/>
    <x v="5"/>
    <n v="5"/>
    <n v="3"/>
    <x v="6"/>
    <s v="AMBIGOUS PAYMENT"/>
    <s v="AMBIGOUS LOCATION"/>
    <d v="2023-02-10T00:00:00"/>
    <x v="9"/>
  </r>
  <r>
    <s v="TXN_9663990"/>
    <x v="9"/>
    <n v="1"/>
    <n v="3"/>
    <x v="10"/>
    <s v="AMBIGOUS PAYMENT"/>
    <s v="AMBIGOUS LOCATION"/>
    <d v="2023-01-06T00:00:00"/>
    <x v="10"/>
  </r>
  <r>
    <s v="TXN_7681072"/>
    <x v="2"/>
    <n v="1"/>
    <n v="1"/>
    <x v="13"/>
    <s v="Credit Card"/>
    <s v="Takeaway"/>
    <d v="2023-07-07T00:00:00"/>
    <x v="2"/>
  </r>
  <r>
    <s v="TXN_3099191"/>
    <x v="3"/>
    <n v="2"/>
    <n v="5"/>
    <x v="2"/>
    <s v="ERROR"/>
    <s v="AMBIGOUS LOCATION"/>
    <d v="2023-05-19T00:00:00"/>
    <x v="1"/>
  </r>
  <r>
    <s v="TXN_8789986"/>
    <x v="1"/>
    <n v="2"/>
    <n v="3"/>
    <x v="11"/>
    <s v="Cash"/>
    <s v="Takeaway"/>
    <d v="2023-09-21T00:00:00"/>
    <x v="0"/>
  </r>
  <r>
    <s v="TXN_8382825"/>
    <x v="0"/>
    <n v="5"/>
    <n v="2"/>
    <x v="2"/>
    <s v="Cash"/>
    <s v="In-store"/>
    <d v="2023-01-20T00:00:00"/>
    <x v="10"/>
  </r>
  <r>
    <s v="TXN_4486700"/>
    <x v="1"/>
    <n v="2"/>
    <n v="3"/>
    <x v="11"/>
    <s v="Digital Wallet"/>
    <s v="Takeaway"/>
    <d v="2023-02-08T00:00:00"/>
    <x v="9"/>
  </r>
  <r>
    <s v="TXN_2668108"/>
    <x v="2"/>
    <n v="5"/>
    <n v="1"/>
    <x v="9"/>
    <s v="Cash"/>
    <s v="AMBIGOUS LOCATION"/>
    <d v="2023-09-23T00:00:00"/>
    <x v="0"/>
  </r>
  <r>
    <s v="TXN_5085328"/>
    <x v="0"/>
    <n v="4"/>
    <n v="2"/>
    <x v="8"/>
    <s v="Digital Wallet"/>
    <s v="Takeaway"/>
    <d v="2023-02-03T00:00:00"/>
    <x v="9"/>
  </r>
  <r>
    <s v="TXN_6023823"/>
    <x v="2"/>
    <n v="2"/>
    <n v="1"/>
    <x v="12"/>
    <s v="Digital Wallet"/>
    <s v="AMBIGOUS LOCATION"/>
    <d v="2023-04-20T00:00:00"/>
    <x v="3"/>
  </r>
  <r>
    <s v="TXN_6541659"/>
    <x v="6"/>
    <n v="3"/>
    <n v="4"/>
    <x v="1"/>
    <s v="AMBIGOUS PAYMENT"/>
    <s v="Takeaway"/>
    <d v="2023-01-29T00:00:00"/>
    <x v="10"/>
  </r>
  <r>
    <s v="TXN_3203928"/>
    <x v="0"/>
    <n v="3"/>
    <n v="2"/>
    <x v="11"/>
    <s v="AMBIGOUS PAYMENT"/>
    <s v="In-store"/>
    <d v="2023-12-04T00:00:00"/>
    <x v="7"/>
  </r>
  <r>
    <s v="TXN_3443235"/>
    <x v="6"/>
    <n v="5"/>
    <n v="4"/>
    <x v="3"/>
    <s v="AMBIGOUS PAYMENT"/>
    <s v="UNKNOWN"/>
    <d v="2023-10-11T00:00:00"/>
    <x v="6"/>
  </r>
  <r>
    <s v="TXN_6191769"/>
    <x v="3"/>
    <n v="1"/>
    <n v="5"/>
    <x v="9"/>
    <s v="Credit Card"/>
    <s v="Takeaway"/>
    <d v="2023-05-17T00:00:00"/>
    <x v="1"/>
  </r>
  <r>
    <s v="TXN_6110386"/>
    <x v="4"/>
    <n v="1"/>
    <n v="4"/>
    <x v="0"/>
    <s v="Cash"/>
    <s v="In-store"/>
    <d v="2023-03-17T00:00:00"/>
    <x v="5"/>
  </r>
  <r>
    <s v="TXN_7355635"/>
    <x v="9"/>
    <n v="3"/>
    <n v="3"/>
    <x v="4"/>
    <s v="AMBIGOUS PAYMENT"/>
    <s v="In-store"/>
    <d v="2023-12-21T00:00:00"/>
    <x v="7"/>
  </r>
  <r>
    <s v="TXN_2944518"/>
    <x v="5"/>
    <n v="3"/>
    <n v="3"/>
    <x v="4"/>
    <s v="AMBIGOUS PAYMENT"/>
    <s v="Takeaway"/>
    <d v="2023-09-14T00:00:00"/>
    <x v="0"/>
  </r>
  <r>
    <s v="TXN_9169536"/>
    <x v="1"/>
    <n v="5"/>
    <n v="3"/>
    <x v="6"/>
    <s v="Cash"/>
    <s v="In-store"/>
    <d v="2023-06-10T00:00:00"/>
    <x v="4"/>
  </r>
  <r>
    <s v="TXN_8257774"/>
    <x v="2"/>
    <n v="5"/>
    <n v="1"/>
    <x v="9"/>
    <s v="Cash"/>
    <s v="Takeaway"/>
    <d v="2023-03-04T00:00:00"/>
    <x v="5"/>
  </r>
  <r>
    <s v="TXN_3873718"/>
    <x v="3"/>
    <n v="1"/>
    <n v="5"/>
    <x v="9"/>
    <s v="Cash"/>
    <s v="In-store"/>
    <d v="2023-03-07T00:00:00"/>
    <x v="5"/>
  </r>
  <r>
    <s v="TXN_8767676"/>
    <x v="4"/>
    <n v="1"/>
    <n v="4"/>
    <x v="0"/>
    <s v="AMBIGOUS PAYMENT"/>
    <s v="AMBIGOUS LOCATION"/>
    <d v="2023-11-30T00:00:00"/>
    <x v="8"/>
  </r>
  <r>
    <s v="TXN_1225638"/>
    <x v="1"/>
    <n v="4"/>
    <n v="3"/>
    <x v="1"/>
    <s v="Cash"/>
    <s v="Takeaway"/>
    <d v="2023-05-28T00:00:00"/>
    <x v="1"/>
  </r>
  <r>
    <s v="TXN_5050111"/>
    <x v="3"/>
    <n v="3"/>
    <n v="5"/>
    <x v="6"/>
    <s v="Cash"/>
    <s v="In-store"/>
    <d v="2023-06-13T00:00:00"/>
    <x v="4"/>
  </r>
  <r>
    <s v="TXN_5508620"/>
    <x v="6"/>
    <n v="2"/>
    <n v="4"/>
    <x v="8"/>
    <s v="Cash"/>
    <s v="In-store"/>
    <d v="2023-08-26T00:00:00"/>
    <x v="11"/>
  </r>
  <r>
    <s v="TXN_7864080"/>
    <x v="8"/>
    <n v="5"/>
    <n v="1.5"/>
    <x v="14"/>
    <s v="Credit Card"/>
    <s v="Takeaway"/>
    <d v="2023-11-12T00:00:00"/>
    <x v="8"/>
  </r>
  <r>
    <s v="TXN_6066883"/>
    <x v="1"/>
    <n v="2"/>
    <n v="3"/>
    <x v="11"/>
    <s v="Credit Card"/>
    <s v="AMBIGOUS LOCATION"/>
    <d v="2023-12-21T00:00:00"/>
    <x v="7"/>
  </r>
  <r>
    <s v="TXN_6034785"/>
    <x v="0"/>
    <n v="3"/>
    <n v="2"/>
    <x v="11"/>
    <s v="Digital Wallet"/>
    <s v="AMBIGOUS LOCATION"/>
    <d v="2023-06-17T00:00:00"/>
    <x v="4"/>
  </r>
  <r>
    <s v="TXN_7818024"/>
    <x v="1"/>
    <n v="3"/>
    <n v="3"/>
    <x v="4"/>
    <s v="AMBIGOUS PAYMENT"/>
    <s v="AMBIGOUS LOCATION"/>
    <d v="2023-08-16T00:00:00"/>
    <x v="11"/>
  </r>
  <r>
    <s v="TXN_2463115"/>
    <x v="6"/>
    <n v="5"/>
    <n v="4"/>
    <x v="3"/>
    <s v="Credit Card"/>
    <s v="Takeaway"/>
    <d v="2023-09-12T00:00:00"/>
    <x v="0"/>
  </r>
  <r>
    <s v="TXN_9948425"/>
    <x v="1"/>
    <n v="3"/>
    <n v="3"/>
    <x v="4"/>
    <s v="UNKNOWN"/>
    <s v="Takeaway"/>
    <d v="2023-11-21T00:00:00"/>
    <x v="8"/>
  </r>
  <r>
    <s v="TXN_2540440"/>
    <x v="8"/>
    <n v="2"/>
    <n v="1.5"/>
    <x v="10"/>
    <s v="Digital Wallet"/>
    <s v="AMBIGOUS LOCATION"/>
    <d v="2023-12-30T00:00:00"/>
    <x v="7"/>
  </r>
  <r>
    <s v="TXN_2006923"/>
    <x v="3"/>
    <n v="5"/>
    <n v="5"/>
    <x v="7"/>
    <s v="Digital Wallet"/>
    <s v="AMBIGOUS LOCATION"/>
    <d v="2023-05-31T00:00:00"/>
    <x v="1"/>
  </r>
  <r>
    <s v="TXN_6762172"/>
    <x v="0"/>
    <n v="5"/>
    <n v="2"/>
    <x v="2"/>
    <s v="Cash"/>
    <s v="Takeaway"/>
    <d v="2023-01-19T00:00:00"/>
    <x v="10"/>
  </r>
  <r>
    <s v="TXN_6638051"/>
    <x v="4"/>
    <n v="2"/>
    <n v="4"/>
    <x v="8"/>
    <s v="Cash"/>
    <s v="AMBIGOUS LOCATION"/>
    <d v="2023-11-05T00:00:00"/>
    <x v="8"/>
  </r>
  <r>
    <s v="TXN_9834329"/>
    <x v="4"/>
    <n v="1"/>
    <n v="4"/>
    <x v="0"/>
    <s v="Cash"/>
    <s v="AMBIGOUS LOCATION"/>
    <d v="2023-09-17T00:00:00"/>
    <x v="0"/>
  </r>
  <r>
    <s v="TXN_9172616"/>
    <x v="0"/>
    <n v="4"/>
    <n v="2"/>
    <x v="8"/>
    <s v="AMBIGOUS PAYMENT"/>
    <s v="Takeaway"/>
    <d v="2023-11-21T00:00:00"/>
    <x v="8"/>
  </r>
  <r>
    <s v="TXN_8867300"/>
    <x v="4"/>
    <n v="4"/>
    <n v="4"/>
    <x v="5"/>
    <s v="AMBIGOUS PAYMENT"/>
    <s v="In-store"/>
    <d v="2023-05-06T00:00:00"/>
    <x v="1"/>
  </r>
  <r>
    <s v="TXN_6987950"/>
    <x v="1"/>
    <n v="4"/>
    <n v="3"/>
    <x v="1"/>
    <s v="Credit Card"/>
    <s v="AMBIGOUS LOCATION"/>
    <d v="2023-05-04T00:00:00"/>
    <x v="1"/>
  </r>
  <r>
    <s v="TXN_9967728"/>
    <x v="0"/>
    <n v="4"/>
    <n v="2"/>
    <x v="8"/>
    <s v="AMBIGOUS PAYMENT"/>
    <s v="AMBIGOUS LOCATION"/>
    <d v="2023-01-30T00:00:00"/>
    <x v="10"/>
  </r>
  <r>
    <s v="TXN_5591967"/>
    <x v="6"/>
    <n v="1"/>
    <n v="4"/>
    <x v="0"/>
    <s v="Credit Card"/>
    <s v="Takeaway"/>
    <d v="2023-04-08T00:00:00"/>
    <x v="3"/>
  </r>
  <r>
    <s v="TXN_5861158"/>
    <x v="6"/>
    <n v="3"/>
    <n v="4"/>
    <x v="1"/>
    <s v="Credit Card"/>
    <s v="Takeaway"/>
    <d v="2023-11-21T00:00:00"/>
    <x v="8"/>
  </r>
  <r>
    <s v="TXN_7501002"/>
    <x v="0"/>
    <n v="1"/>
    <n v="2"/>
    <x v="12"/>
    <s v="Digital Wallet"/>
    <s v="UNKNOWN"/>
    <d v="2023-08-23T00:00:00"/>
    <x v="11"/>
  </r>
  <r>
    <s v="TXN_2848654"/>
    <x v="4"/>
    <n v="5"/>
    <n v="4"/>
    <x v="3"/>
    <s v="Digital Wallet"/>
    <s v="In-store"/>
    <d v="2023-03-15T00:00:00"/>
    <x v="5"/>
  </r>
  <r>
    <s v="TXN_2406254"/>
    <x v="5"/>
    <n v="5"/>
    <n v="3"/>
    <x v="6"/>
    <s v="AMBIGOUS PAYMENT"/>
    <s v="Takeaway"/>
    <d v="2023-11-12T00:00:00"/>
    <x v="8"/>
  </r>
  <r>
    <s v="TXN_3034652"/>
    <x v="9"/>
    <n v="5"/>
    <n v="3"/>
    <x v="6"/>
    <s v="Credit Card"/>
    <s v="In-store"/>
    <d v="2023-11-04T00:00:00"/>
    <x v="8"/>
  </r>
  <r>
    <s v="TXN_2710779"/>
    <x v="6"/>
    <n v="5"/>
    <n v="4"/>
    <x v="3"/>
    <s v="Digital Wallet"/>
    <s v="In-store"/>
    <d v="2023-09-30T00:00:00"/>
    <x v="0"/>
  </r>
  <r>
    <s v="TXN_2333576"/>
    <x v="8"/>
    <n v="2"/>
    <n v="1.5"/>
    <x v="10"/>
    <s v="Digital Wallet"/>
    <s v="Takeaway"/>
    <d v="2023-11-22T00:00:00"/>
    <x v="8"/>
  </r>
  <r>
    <s v="TXN_6330369"/>
    <x v="9"/>
    <n v="1"/>
    <n v="3"/>
    <x v="10"/>
    <s v="UNKNOWN"/>
    <s v="AMBIGOUS LOCATION"/>
    <d v="2023-01-25T00:00:00"/>
    <x v="10"/>
  </r>
  <r>
    <s v="TXN_7852032"/>
    <x v="6"/>
    <n v="1"/>
    <n v="4"/>
    <x v="0"/>
    <s v="Cash"/>
    <s v="AMBIGOUS LOCATION"/>
    <d v="2023-03-19T00:00:00"/>
    <x v="5"/>
  </r>
  <r>
    <s v="TXN_7189368"/>
    <x v="6"/>
    <n v="2"/>
    <n v="4"/>
    <x v="8"/>
    <s v="Credit Card"/>
    <s v="AMBIGOUS LOCATION"/>
    <d v="2023-01-22T00:00:00"/>
    <x v="10"/>
  </r>
  <r>
    <s v="TXN_6306655"/>
    <x v="2"/>
    <n v="4"/>
    <n v="1"/>
    <x v="0"/>
    <s v="Digital Wallet"/>
    <s v="Takeaway"/>
    <d v="2023-01-22T00:00:00"/>
    <x v="10"/>
  </r>
  <r>
    <s v="TXN_6607568"/>
    <x v="0"/>
    <n v="2"/>
    <n v="2"/>
    <x v="0"/>
    <s v="Cash"/>
    <s v="In-store"/>
    <d v="2023-03-24T00:00:00"/>
    <x v="5"/>
  </r>
  <r>
    <s v="TXN_8245906"/>
    <x v="1"/>
    <n v="1"/>
    <n v="3"/>
    <x v="10"/>
    <s v="Digital Wallet"/>
    <s v="AMBIGOUS LOCATION"/>
    <d v="2023-02-08T00:00:00"/>
    <x v="9"/>
  </r>
  <r>
    <s v="TXN_9837568"/>
    <x v="3"/>
    <n v="5"/>
    <n v="5"/>
    <x v="7"/>
    <s v="Cash"/>
    <s v="In-store"/>
    <d v="2023-04-17T00:00:00"/>
    <x v="3"/>
  </r>
  <r>
    <s v="TXN_9603263"/>
    <x v="2"/>
    <n v="5"/>
    <n v="1"/>
    <x v="9"/>
    <s v="Cash"/>
    <s v="ERROR"/>
    <d v="2023-05-02T00:00:00"/>
    <x v="1"/>
  </r>
  <r>
    <s v="TXN_9425610"/>
    <x v="6"/>
    <n v="3"/>
    <n v="4"/>
    <x v="1"/>
    <s v="Cash"/>
    <s v="In-store"/>
    <d v="2023-01-08T00:00:00"/>
    <x v="10"/>
  </r>
  <r>
    <s v="TXN_8092496"/>
    <x v="9"/>
    <n v="4"/>
    <n v="3"/>
    <x v="1"/>
    <s v="AMBIGOUS PAYMENT"/>
    <s v="In-store"/>
    <d v="2023-03-11T00:00:00"/>
    <x v="5"/>
  </r>
  <r>
    <s v="TXN_9749333"/>
    <x v="2"/>
    <n v="5"/>
    <n v="1"/>
    <x v="9"/>
    <s v="Cash"/>
    <s v="In-store"/>
    <d v="2023-02-27T00:00:00"/>
    <x v="9"/>
  </r>
  <r>
    <s v="TXN_2771364"/>
    <x v="0"/>
    <n v="1"/>
    <n v="2"/>
    <x v="12"/>
    <s v="Digital Wallet"/>
    <s v="AMBIGOUS LOCATION"/>
    <d v="2023-01-23T00:00:00"/>
    <x v="10"/>
  </r>
  <r>
    <s v="TXN_5180326"/>
    <x v="9"/>
    <n v="4"/>
    <n v="3"/>
    <x v="1"/>
    <s v="AMBIGOUS PAYMENT"/>
    <s v="AMBIGOUS LOCATION"/>
    <d v="2023-04-26T00:00:00"/>
    <x v="3"/>
  </r>
  <r>
    <s v="TXN_7376092"/>
    <x v="2"/>
    <n v="4"/>
    <n v="1"/>
    <x v="0"/>
    <s v="Cash"/>
    <s v="In-store"/>
    <d v="2023-11-07T00:00:00"/>
    <x v="8"/>
  </r>
  <r>
    <s v="TXN_9279347"/>
    <x v="6"/>
    <n v="5"/>
    <n v="4"/>
    <x v="3"/>
    <s v="Credit Card"/>
    <s v="AMBIGOUS LOCATION"/>
    <d v="2023-02-27T00:00:00"/>
    <x v="9"/>
  </r>
  <r>
    <s v="TXN_8278982"/>
    <x v="4"/>
    <n v="5"/>
    <n v="4"/>
    <x v="3"/>
    <s v="Credit Card"/>
    <s v="Takeaway"/>
    <d v="2023-09-06T00:00:00"/>
    <x v="0"/>
  </r>
  <r>
    <s v="TXN_7686476"/>
    <x v="0"/>
    <n v="3"/>
    <n v="2"/>
    <x v="11"/>
    <s v="Digital Wallet"/>
    <s v="Takeaway"/>
    <d v="2023-01-03T00:00:00"/>
    <x v="10"/>
  </r>
  <r>
    <s v="TXN_4283563"/>
    <x v="8"/>
    <n v="2"/>
    <n v="1.5"/>
    <x v="10"/>
    <s v="Cash"/>
    <s v="UNKNOWN"/>
    <d v="2023-05-04T00:00:00"/>
    <x v="1"/>
  </r>
  <r>
    <s v="TXN_1926278"/>
    <x v="2"/>
    <n v="1"/>
    <n v="1"/>
    <x v="13"/>
    <s v="Credit Card"/>
    <s v="AMBIGOUS LOCATION"/>
    <d v="2023-07-29T00:00:00"/>
    <x v="2"/>
  </r>
  <r>
    <s v="TXN_3981000"/>
    <x v="8"/>
    <n v="1"/>
    <n v="1.5"/>
    <x v="16"/>
    <s v="Digital Wallet"/>
    <s v="In-store"/>
    <d v="2023-05-24T00:00:00"/>
    <x v="1"/>
  </r>
  <r>
    <s v="TXN_6167259"/>
    <x v="9"/>
    <n v="2"/>
    <n v="3"/>
    <x v="11"/>
    <s v="Digital Wallet"/>
    <s v="AMBIGOUS LOCATION"/>
    <d v="2023-04-14T00:00:00"/>
    <x v="3"/>
  </r>
  <r>
    <s v="TXN_7068653"/>
    <x v="2"/>
    <n v="2"/>
    <n v="1"/>
    <x v="12"/>
    <s v="Cash"/>
    <s v="In-store"/>
    <d v="2023-06-05T00:00:00"/>
    <x v="4"/>
  </r>
  <r>
    <s v="TXN_1572930"/>
    <x v="0"/>
    <n v="3"/>
    <n v="2"/>
    <x v="11"/>
    <s v="AMBIGOUS PAYMENT"/>
    <s v="In-store"/>
    <d v="2023-07-17T00:00:00"/>
    <x v="2"/>
  </r>
  <r>
    <s v="TXN_2788797"/>
    <x v="8"/>
    <n v="2"/>
    <n v="1.5"/>
    <x v="10"/>
    <s v="AMBIGOUS PAYMENT"/>
    <s v="AMBIGOUS LOCATION"/>
    <d v="2023-03-23T00:00:00"/>
    <x v="5"/>
  </r>
  <r>
    <s v="TXN_4255767"/>
    <x v="9"/>
    <n v="1"/>
    <n v="3"/>
    <x v="10"/>
    <s v="AMBIGOUS PAYMENT"/>
    <s v="AMBIGOUS LOCATION"/>
    <d v="2023-05-25T00:00:00"/>
    <x v="1"/>
  </r>
  <r>
    <s v="TXN_7367474"/>
    <x v="9"/>
    <n v="5"/>
    <n v="3"/>
    <x v="6"/>
    <s v="Digital Wallet"/>
    <s v="Takeaway"/>
    <d v="2023-01-01T00:00:00"/>
    <x v="10"/>
  </r>
  <r>
    <s v="TXN_7551097"/>
    <x v="1"/>
    <n v="2"/>
    <n v="3"/>
    <x v="11"/>
    <s v="Digital Wallet"/>
    <s v="ERROR"/>
    <d v="2023-06-12T00:00:00"/>
    <x v="4"/>
  </r>
  <r>
    <s v="TXN_1546695"/>
    <x v="0"/>
    <n v="5"/>
    <n v="2"/>
    <x v="2"/>
    <s v="AMBIGOUS PAYMENT"/>
    <s v="Takeaway"/>
    <d v="2023-03-06T00:00:00"/>
    <x v="5"/>
  </r>
  <r>
    <s v="TXN_4567455"/>
    <x v="0"/>
    <n v="3"/>
    <n v="2"/>
    <x v="11"/>
    <s v="AMBIGOUS PAYMENT"/>
    <s v="In-store"/>
    <d v="2023-02-01T00:00:00"/>
    <x v="9"/>
  </r>
  <r>
    <s v="TXN_7958487"/>
    <x v="2"/>
    <n v="5"/>
    <n v="1"/>
    <x v="9"/>
    <s v="AMBIGOUS PAYMENT"/>
    <s v="AMBIGOUS LOCATION"/>
    <d v="2023-01-20T00:00:00"/>
    <x v="10"/>
  </r>
  <r>
    <s v="TXN_2864420"/>
    <x v="6"/>
    <n v="1"/>
    <n v="4"/>
    <x v="0"/>
    <s v="AMBIGOUS PAYMENT"/>
    <s v="AMBIGOUS LOCATION"/>
    <d v="2023-07-12T00:00:00"/>
    <x v="2"/>
  </r>
  <r>
    <s v="TXN_1498343"/>
    <x v="3"/>
    <n v="2"/>
    <n v="5"/>
    <x v="2"/>
    <s v="Credit Card"/>
    <s v="Takeaway"/>
    <d v="2023-03-31T00:00:00"/>
    <x v="5"/>
  </r>
  <r>
    <s v="TXN_3107619"/>
    <x v="2"/>
    <n v="2"/>
    <n v="1"/>
    <x v="12"/>
    <s v="Digital Wallet"/>
    <s v="Takeaway"/>
    <d v="2023-05-31T00:00:00"/>
    <x v="1"/>
  </r>
  <r>
    <s v="TXN_1923349"/>
    <x v="8"/>
    <n v="4"/>
    <n v="1.5"/>
    <x v="11"/>
    <s v="AMBIGOUS PAYMENT"/>
    <s v="AMBIGOUS LOCATION"/>
    <d v="2023-07-06T00:00:00"/>
    <x v="2"/>
  </r>
  <r>
    <s v="TXN_7380217"/>
    <x v="8"/>
    <n v="1"/>
    <n v="1.5"/>
    <x v="16"/>
    <s v="Digital Wallet"/>
    <s v="AMBIGOUS LOCATION"/>
    <d v="2023-09-10T00:00:00"/>
    <x v="0"/>
  </r>
  <r>
    <s v="TXN_3195132"/>
    <x v="3"/>
    <n v="4"/>
    <n v="5"/>
    <x v="3"/>
    <s v="Credit Card"/>
    <s v="AMBIGOUS LOCATION"/>
    <d v="2023-08-26T00:00:00"/>
    <x v="11"/>
  </r>
  <r>
    <s v="TXN_9001088"/>
    <x v="0"/>
    <n v="2"/>
    <n v="2"/>
    <x v="0"/>
    <s v="Credit Card"/>
    <s v="AMBIGOUS LOCATION"/>
    <d v="2023-08-19T00:00:00"/>
    <x v="11"/>
  </r>
  <r>
    <s v="TXN_2101437"/>
    <x v="7"/>
    <n v="2"/>
    <n v="4"/>
    <x v="8"/>
    <s v="Cash"/>
    <s v="In-store"/>
    <d v="2023-08-27T00:00:00"/>
    <x v="11"/>
  </r>
  <r>
    <s v="TXN_7411993"/>
    <x v="1"/>
    <n v="2"/>
    <n v="3"/>
    <x v="11"/>
    <s v="Digital Wallet"/>
    <s v="In-store"/>
    <d v="2023-02-11T00:00:00"/>
    <x v="9"/>
  </r>
  <r>
    <s v="TXN_2879092"/>
    <x v="8"/>
    <n v="3"/>
    <n v="1.5"/>
    <x v="15"/>
    <s v="Cash"/>
    <s v="AMBIGOUS LOCATION"/>
    <d v="2023-05-22T00:00:00"/>
    <x v="1"/>
  </r>
  <r>
    <s v="TXN_8791641"/>
    <x v="8"/>
    <n v="5"/>
    <n v="1.5"/>
    <x v="14"/>
    <s v="AMBIGOUS PAYMENT"/>
    <s v="In-store"/>
    <d v="2023-01-25T00:00:00"/>
    <x v="10"/>
  </r>
  <r>
    <s v="TXN_4679593"/>
    <x v="9"/>
    <n v="1"/>
    <n v="3"/>
    <x v="10"/>
    <s v="Cash"/>
    <s v="In-store"/>
    <d v="2023-01-10T00:00:00"/>
    <x v="10"/>
  </r>
  <r>
    <s v="TXN_1907250"/>
    <x v="2"/>
    <n v="1"/>
    <n v="1"/>
    <x v="13"/>
    <s v="Credit Card"/>
    <s v="AMBIGOUS LOCATION"/>
    <d v="2023-11-15T00:00:00"/>
    <x v="8"/>
  </r>
  <r>
    <s v="TXN_8504764"/>
    <x v="7"/>
    <n v="2"/>
    <n v="4"/>
    <x v="8"/>
    <s v="Digital Wallet"/>
    <s v="Takeaway"/>
    <d v="2023-02-19T00:00:00"/>
    <x v="9"/>
  </r>
  <r>
    <s v="TXN_1630051"/>
    <x v="4"/>
    <n v="5"/>
    <n v="4"/>
    <x v="3"/>
    <s v="Digital Wallet"/>
    <s v="Takeaway"/>
    <d v="2023-03-17T00:00:00"/>
    <x v="5"/>
  </r>
  <r>
    <s v="TXN_2566258"/>
    <x v="2"/>
    <n v="4"/>
    <n v="1"/>
    <x v="0"/>
    <s v="Cash"/>
    <s v="Takeaway"/>
    <d v="2023-06-08T00:00:00"/>
    <x v="4"/>
  </r>
  <r>
    <s v="TXN_5785600"/>
    <x v="3"/>
    <n v="5"/>
    <n v="5"/>
    <x v="7"/>
    <s v="Cash"/>
    <s v="In-store"/>
    <d v="2023-12-10T00:00:00"/>
    <x v="7"/>
  </r>
  <r>
    <s v="TXN_4864206"/>
    <x v="2"/>
    <n v="5"/>
    <n v="1"/>
    <x v="9"/>
    <s v="Cash"/>
    <s v="In-store"/>
    <d v="2023-03-18T00:00:00"/>
    <x v="5"/>
  </r>
  <r>
    <s v="TXN_4360040"/>
    <x v="3"/>
    <n v="1"/>
    <n v="5"/>
    <x v="9"/>
    <s v="Credit Card"/>
    <s v="AMBIGOUS LOCATION"/>
    <d v="2023-11-15T00:00:00"/>
    <x v="8"/>
  </r>
  <r>
    <s v="TXN_9490163"/>
    <x v="3"/>
    <n v="4"/>
    <n v="5"/>
    <x v="3"/>
    <s v="Credit Card"/>
    <s v="AMBIGOUS LOCATION"/>
    <d v="2023-02-23T00:00:00"/>
    <x v="9"/>
  </r>
  <r>
    <s v="TXN_2640727"/>
    <x v="10"/>
    <n v="3"/>
    <n v="3"/>
    <x v="4"/>
    <s v="Digital Wallet"/>
    <s v="Takeaway"/>
    <d v="2023-03-05T00:00:00"/>
    <x v="5"/>
  </r>
  <r>
    <s v="TXN_9927061"/>
    <x v="2"/>
    <n v="2"/>
    <n v="1"/>
    <x v="12"/>
    <s v="AMBIGOUS PAYMENT"/>
    <s v="AMBIGOUS LOCATION"/>
    <d v="2023-10-17T00:00:00"/>
    <x v="6"/>
  </r>
  <r>
    <s v="TXN_5113993"/>
    <x v="0"/>
    <n v="1"/>
    <n v="2"/>
    <x v="12"/>
    <s v="Credit Card"/>
    <s v="Takeaway"/>
    <d v="2023-02-10T00:00:00"/>
    <x v="9"/>
  </r>
  <r>
    <s v="TXN_2192787"/>
    <x v="6"/>
    <n v="5"/>
    <n v="4"/>
    <x v="3"/>
    <s v="Cash"/>
    <s v="In-store"/>
    <d v="2023-01-01T00:00:00"/>
    <x v="10"/>
  </r>
  <r>
    <s v="TXN_2127588"/>
    <x v="1"/>
    <n v="4"/>
    <n v="3"/>
    <x v="1"/>
    <s v="Cash"/>
    <s v="In-store"/>
    <d v="2023-07-17T00:00:00"/>
    <x v="2"/>
  </r>
  <r>
    <s v="TXN_5284338"/>
    <x v="0"/>
    <n v="4"/>
    <n v="2"/>
    <x v="8"/>
    <s v="Cash"/>
    <s v="Takeaway"/>
    <d v="2023-03-30T00:00:00"/>
    <x v="5"/>
  </r>
  <r>
    <s v="TXN_8108748"/>
    <x v="6"/>
    <n v="1"/>
    <n v="4"/>
    <x v="0"/>
    <s v="Cash"/>
    <s v="UNKNOWN"/>
    <d v="2023-06-19T00:00:00"/>
    <x v="4"/>
  </r>
  <r>
    <s v="TXN_5538713"/>
    <x v="2"/>
    <n v="2"/>
    <n v="1"/>
    <x v="12"/>
    <s v="Digital Wallet"/>
    <s v="Takeaway"/>
    <d v="2023-09-20T00:00:00"/>
    <x v="0"/>
  </r>
  <r>
    <s v="TXN_5949811"/>
    <x v="8"/>
    <n v="2"/>
    <n v="1.5"/>
    <x v="10"/>
    <s v="Digital Wallet"/>
    <s v="In-store"/>
    <d v="2023-02-21T00:00:00"/>
    <x v="9"/>
  </r>
  <r>
    <s v="TXN_2565449"/>
    <x v="4"/>
    <n v="3"/>
    <n v="4"/>
    <x v="1"/>
    <s v="Credit Card"/>
    <s v="In-store"/>
    <d v="2023-10-04T00:00:00"/>
    <x v="6"/>
  </r>
  <r>
    <s v="TXN_7264039"/>
    <x v="1"/>
    <n v="5"/>
    <n v="3"/>
    <x v="6"/>
    <s v="Cash"/>
    <s v="AMBIGOUS LOCATION"/>
    <d v="2023-09-19T00:00:00"/>
    <x v="0"/>
  </r>
  <r>
    <s v="TXN_9224501"/>
    <x v="3"/>
    <n v="5"/>
    <n v="5"/>
    <x v="7"/>
    <s v="Credit Card"/>
    <s v="In-store"/>
    <d v="2023-12-08T00:00:00"/>
    <x v="7"/>
  </r>
  <r>
    <s v="TXN_5767393"/>
    <x v="4"/>
    <n v="3"/>
    <n v="4"/>
    <x v="1"/>
    <s v="Digital Wallet"/>
    <s v="In-store"/>
    <d v="2023-09-11T00:00:00"/>
    <x v="0"/>
  </r>
  <r>
    <s v="TXN_2628024"/>
    <x v="4"/>
    <n v="1"/>
    <n v="4"/>
    <x v="0"/>
    <s v="AMBIGOUS PAYMENT"/>
    <s v="In-store"/>
    <d v="2023-05-02T00:00:00"/>
    <x v="1"/>
  </r>
  <r>
    <s v="TXN_4638629"/>
    <x v="4"/>
    <n v="4"/>
    <n v="4"/>
    <x v="5"/>
    <s v="Credit Card"/>
    <s v="AMBIGOUS LOCATION"/>
    <d v="2023-02-10T00:00:00"/>
    <x v="9"/>
  </r>
  <r>
    <s v="TXN_9287133"/>
    <x v="1"/>
    <n v="5"/>
    <n v="3"/>
    <x v="6"/>
    <s v="Digital Wallet"/>
    <s v="In-store"/>
    <d v="2023-04-20T00:00:00"/>
    <x v="3"/>
  </r>
  <r>
    <s v="TXN_6223786"/>
    <x v="1"/>
    <n v="5"/>
    <n v="3"/>
    <x v="6"/>
    <s v="Cash"/>
    <s v="AMBIGOUS LOCATION"/>
    <d v="2023-07-05T00:00:00"/>
    <x v="2"/>
  </r>
  <r>
    <s v="TXN_5460750"/>
    <x v="9"/>
    <n v="3"/>
    <n v="3"/>
    <x v="4"/>
    <s v="Credit Card"/>
    <s v="AMBIGOUS LOCATION"/>
    <d v="2023-07-31T00:00:00"/>
    <x v="2"/>
  </r>
  <r>
    <s v="TXN_6792445"/>
    <x v="1"/>
    <n v="3"/>
    <n v="3"/>
    <x v="4"/>
    <s v="Cash"/>
    <s v="ERROR"/>
    <d v="2023-12-03T00:00:00"/>
    <x v="7"/>
  </r>
  <r>
    <s v="TXN_2543138"/>
    <x v="6"/>
    <n v="1"/>
    <n v="4"/>
    <x v="0"/>
    <s v="Credit Card"/>
    <s v="AMBIGOUS LOCATION"/>
    <d v="2023-05-20T00:00:00"/>
    <x v="1"/>
  </r>
  <r>
    <s v="TXN_7134064"/>
    <x v="4"/>
    <n v="5"/>
    <n v="4"/>
    <x v="3"/>
    <s v="Credit Card"/>
    <s v="Takeaway"/>
    <d v="2023-04-04T00:00:00"/>
    <x v="3"/>
  </r>
  <r>
    <s v="TXN_9201988"/>
    <x v="0"/>
    <n v="3"/>
    <n v="2"/>
    <x v="11"/>
    <s v="AMBIGOUS PAYMENT"/>
    <s v="AMBIGOUS LOCATION"/>
    <d v="2023-05-14T00:00:00"/>
    <x v="1"/>
  </r>
  <r>
    <s v="TXN_5486063"/>
    <x v="4"/>
    <n v="3"/>
    <n v="4"/>
    <x v="1"/>
    <s v="Cash"/>
    <s v="In-store"/>
    <d v="2023-05-21T00:00:00"/>
    <x v="1"/>
  </r>
  <r>
    <s v="TXN_2285849"/>
    <x v="8"/>
    <n v="2"/>
    <n v="1.5"/>
    <x v="10"/>
    <s v="Credit Card"/>
    <s v="Takeaway"/>
    <d v="2023-09-10T00:00:00"/>
    <x v="0"/>
  </r>
  <r>
    <s v="TXN_9577271"/>
    <x v="6"/>
    <n v="5"/>
    <n v="4"/>
    <x v="3"/>
    <s v="Cash"/>
    <s v="In-store"/>
    <d v="2023-09-30T00:00:00"/>
    <x v="0"/>
  </r>
  <r>
    <s v="TXN_6568536"/>
    <x v="1"/>
    <n v="1"/>
    <n v="3"/>
    <x v="10"/>
    <s v="Cash"/>
    <s v="AMBIGOUS LOCATION"/>
    <d v="2023-12-29T00:00:00"/>
    <x v="7"/>
  </r>
  <r>
    <s v="TXN_6802372"/>
    <x v="9"/>
    <n v="3"/>
    <n v="3"/>
    <x v="4"/>
    <s v="AMBIGOUS PAYMENT"/>
    <s v="In-store"/>
    <d v="2023-07-20T00:00:00"/>
    <x v="2"/>
  </r>
  <r>
    <s v="TXN_2624121"/>
    <x v="8"/>
    <n v="5"/>
    <n v="1.5"/>
    <x v="14"/>
    <s v="Digital Wallet"/>
    <s v="In-store"/>
    <d v="2023-01-28T00:00:00"/>
    <x v="10"/>
  </r>
  <r>
    <s v="TXN_8994477"/>
    <x v="0"/>
    <n v="3"/>
    <n v="2"/>
    <x v="11"/>
    <s v="AMBIGOUS PAYMENT"/>
    <s v="In-store"/>
    <d v="2023-04-19T00:00:00"/>
    <x v="3"/>
  </r>
  <r>
    <s v="TXN_7868879"/>
    <x v="6"/>
    <n v="4"/>
    <n v="4"/>
    <x v="5"/>
    <s v="Cash"/>
    <s v="Takeaway"/>
    <d v="2023-05-02T00:00:00"/>
    <x v="1"/>
  </r>
  <r>
    <s v="TXN_8321225"/>
    <x v="8"/>
    <n v="4"/>
    <n v="1.5"/>
    <x v="11"/>
    <s v="Credit Card"/>
    <s v="Takeaway"/>
    <d v="2023-08-20T00:00:00"/>
    <x v="11"/>
  </r>
  <r>
    <s v="TXN_1439390"/>
    <x v="9"/>
    <n v="4"/>
    <n v="3"/>
    <x v="1"/>
    <s v="AMBIGOUS PAYMENT"/>
    <s v="In-store"/>
    <d v="2023-02-14T00:00:00"/>
    <x v="9"/>
  </r>
  <r>
    <s v="TXN_9373436"/>
    <x v="3"/>
    <n v="4"/>
    <n v="5"/>
    <x v="3"/>
    <s v="Digital Wallet"/>
    <s v="AMBIGOUS LOCATION"/>
    <d v="2023-04-06T00:00:00"/>
    <x v="3"/>
  </r>
  <r>
    <s v="TXN_6243519"/>
    <x v="0"/>
    <n v="3"/>
    <n v="2"/>
    <x v="11"/>
    <s v="Cash"/>
    <s v="Takeaway"/>
    <d v="2023-03-03T00:00:00"/>
    <x v="5"/>
  </r>
  <r>
    <s v="TXN_8668901"/>
    <x v="9"/>
    <n v="2"/>
    <n v="3"/>
    <x v="11"/>
    <s v="Credit Card"/>
    <s v="Takeaway"/>
    <d v="2023-06-30T00:00:00"/>
    <x v="4"/>
  </r>
  <r>
    <s v="TXN_4903004"/>
    <x v="8"/>
    <n v="4"/>
    <n v="1.5"/>
    <x v="11"/>
    <s v="Digital Wallet"/>
    <s v="In-store"/>
    <d v="2023-12-03T00:00:00"/>
    <x v="7"/>
  </r>
  <r>
    <s v="TXN_2195218"/>
    <x v="1"/>
    <n v="4"/>
    <n v="3"/>
    <x v="1"/>
    <s v="Digital Wallet"/>
    <s v="In-store"/>
    <d v="2023-09-10T00:00:00"/>
    <x v="0"/>
  </r>
  <r>
    <s v="TXN_9678108"/>
    <x v="3"/>
    <n v="3"/>
    <n v="5"/>
    <x v="6"/>
    <s v="ERROR"/>
    <s v="Takeaway"/>
    <d v="2023-10-10T00:00:00"/>
    <x v="6"/>
  </r>
  <r>
    <s v="TXN_3206876"/>
    <x v="3"/>
    <n v="4"/>
    <n v="5"/>
    <x v="3"/>
    <s v="AMBIGOUS PAYMENT"/>
    <s v="In-store"/>
    <d v="2023-11-07T00:00:00"/>
    <x v="8"/>
  </r>
  <r>
    <s v="TXN_3064922"/>
    <x v="3"/>
    <n v="2"/>
    <n v="5"/>
    <x v="2"/>
    <s v="Cash"/>
    <s v="AMBIGOUS LOCATION"/>
    <d v="2023-11-12T00:00:00"/>
    <x v="8"/>
  </r>
  <r>
    <s v="TXN_7362525"/>
    <x v="1"/>
    <n v="5"/>
    <n v="3"/>
    <x v="6"/>
    <s v="Cash"/>
    <s v="Takeaway"/>
    <d v="2023-06-09T00:00:00"/>
    <x v="4"/>
  </r>
  <r>
    <s v="TXN_2161341"/>
    <x v="3"/>
    <n v="5"/>
    <n v="5"/>
    <x v="7"/>
    <s v="Digital Wallet"/>
    <s v="ERROR"/>
    <d v="2023-03-12T00:00:00"/>
    <x v="5"/>
  </r>
  <r>
    <s v="TXN_8753888"/>
    <x v="2"/>
    <n v="4"/>
    <n v="1"/>
    <x v="0"/>
    <s v="Credit Card"/>
    <s v="Takeaway"/>
    <d v="2023-12-25T00:00:00"/>
    <x v="7"/>
  </r>
  <r>
    <s v="TXN_3265596"/>
    <x v="8"/>
    <n v="1"/>
    <n v="1.5"/>
    <x v="16"/>
    <s v="Cash"/>
    <s v="AMBIGOUS LOCATION"/>
    <d v="2023-12-28T00:00:00"/>
    <x v="7"/>
  </r>
  <r>
    <s v="TXN_2815691"/>
    <x v="9"/>
    <n v="5"/>
    <n v="3"/>
    <x v="6"/>
    <s v="Digital Wallet"/>
    <s v="ERROR"/>
    <d v="2023-02-06T00:00:00"/>
    <x v="9"/>
  </r>
  <r>
    <s v="TXN_8956534"/>
    <x v="0"/>
    <n v="5"/>
    <n v="2"/>
    <x v="2"/>
    <s v="Cash"/>
    <s v="Takeaway"/>
    <d v="2023-06-05T00:00:00"/>
    <x v="4"/>
  </r>
  <r>
    <s v="TXN_7957208"/>
    <x v="8"/>
    <n v="1"/>
    <n v="1.5"/>
    <x v="16"/>
    <s v="Digital Wallet"/>
    <s v="Takeaway"/>
    <d v="2023-04-14T00:00:00"/>
    <x v="3"/>
  </r>
  <r>
    <s v="TXN_6851213"/>
    <x v="9"/>
    <n v="1"/>
    <n v="3"/>
    <x v="10"/>
    <s v="Digital Wallet"/>
    <s v="AMBIGOUS LOCATION"/>
    <d v="2023-05-19T00:00:00"/>
    <x v="1"/>
  </r>
  <r>
    <s v="TXN_7127903"/>
    <x v="0"/>
    <n v="5"/>
    <n v="2"/>
    <x v="2"/>
    <s v="AMBIGOUS PAYMENT"/>
    <s v="In-store"/>
    <d v="2023-11-27T00:00:00"/>
    <x v="8"/>
  </r>
  <r>
    <s v="TXN_7543722"/>
    <x v="2"/>
    <n v="3"/>
    <n v="1"/>
    <x v="10"/>
    <s v="Digital Wallet"/>
    <s v="AMBIGOUS LOCATION"/>
    <d v="2023-08-26T00:00:00"/>
    <x v="11"/>
  </r>
  <r>
    <s v="TXN_7952680"/>
    <x v="3"/>
    <n v="1"/>
    <n v="5"/>
    <x v="9"/>
    <s v="ERROR"/>
    <s v="AMBIGOUS LOCATION"/>
    <d v="2023-06-09T00:00:00"/>
    <x v="4"/>
  </r>
  <r>
    <s v="TXN_8556062"/>
    <x v="6"/>
    <n v="5"/>
    <n v="4"/>
    <x v="3"/>
    <s v="AMBIGOUS PAYMENT"/>
    <s v="AMBIGOUS LOCATION"/>
    <d v="2023-08-07T00:00:00"/>
    <x v="11"/>
  </r>
  <r>
    <s v="TXN_8429412"/>
    <x v="4"/>
    <n v="4"/>
    <n v="4"/>
    <x v="5"/>
    <s v="AMBIGOUS PAYMENT"/>
    <s v="AMBIGOUS LOCATION"/>
    <d v="2023-06-23T00:00:00"/>
    <x v="4"/>
  </r>
  <r>
    <s v="TXN_3817784"/>
    <x v="3"/>
    <n v="1"/>
    <n v="5"/>
    <x v="9"/>
    <s v="AMBIGOUS PAYMENT"/>
    <s v="AMBIGOUS LOCATION"/>
    <d v="2023-11-25T00:00:00"/>
    <x v="8"/>
  </r>
  <r>
    <s v="TXN_1749105"/>
    <x v="6"/>
    <n v="5"/>
    <n v="4"/>
    <x v="3"/>
    <s v="Cash"/>
    <s v="In-store"/>
    <d v="2023-10-17T00:00:00"/>
    <x v="6"/>
  </r>
  <r>
    <s v="TXN_9731530"/>
    <x v="8"/>
    <n v="4"/>
    <n v="1.5"/>
    <x v="11"/>
    <s v="Credit Card"/>
    <s v="AMBIGOUS LOCATION"/>
    <d v="2023-06-23T00:00:00"/>
    <x v="4"/>
  </r>
  <r>
    <s v="TXN_1248266"/>
    <x v="3"/>
    <n v="3"/>
    <n v="5"/>
    <x v="6"/>
    <s v="Credit Card"/>
    <s v="In-store"/>
    <d v="2023-10-14T00:00:00"/>
    <x v="6"/>
  </r>
  <r>
    <s v="TXN_5400273"/>
    <x v="4"/>
    <n v="4"/>
    <n v="4"/>
    <x v="5"/>
    <s v="Credit Card"/>
    <s v="AMBIGOUS LOCATION"/>
    <d v="2023-05-24T00:00:00"/>
    <x v="1"/>
  </r>
  <r>
    <s v="TXN_2255634"/>
    <x v="3"/>
    <n v="4"/>
    <n v="5"/>
    <x v="3"/>
    <s v="AMBIGOUS PAYMENT"/>
    <s v="AMBIGOUS LOCATION"/>
    <d v="2023-04-09T00:00:00"/>
    <x v="3"/>
  </r>
  <r>
    <s v="TXN_3312002"/>
    <x v="4"/>
    <n v="4"/>
    <n v="4"/>
    <x v="5"/>
    <s v="Digital Wallet"/>
    <s v="AMBIGOUS LOCATION"/>
    <d v="2023-04-30T00:00:00"/>
    <x v="3"/>
  </r>
  <r>
    <s v="TXN_5331122"/>
    <x v="3"/>
    <n v="4"/>
    <n v="5"/>
    <x v="3"/>
    <s v="Credit Card"/>
    <s v="In-store"/>
    <d v="2023-09-26T00:00:00"/>
    <x v="0"/>
  </r>
  <r>
    <s v="TXN_1227800"/>
    <x v="9"/>
    <n v="3"/>
    <n v="3"/>
    <x v="4"/>
    <s v="Cash"/>
    <s v="Takeaway"/>
    <d v="2023-02-19T00:00:00"/>
    <x v="9"/>
  </r>
  <r>
    <s v="TXN_1867836"/>
    <x v="9"/>
    <n v="1"/>
    <n v="3"/>
    <x v="10"/>
    <s v="Credit Card"/>
    <s v="AMBIGOUS LOCATION"/>
    <d v="2023-03-21T00:00:00"/>
    <x v="5"/>
  </r>
  <r>
    <s v="TXN_3051509"/>
    <x v="2"/>
    <n v="5"/>
    <n v="1"/>
    <x v="9"/>
    <s v="AMBIGOUS PAYMENT"/>
    <s v="In-store"/>
    <d v="2023-03-07T00:00:00"/>
    <x v="5"/>
  </r>
  <r>
    <s v="TXN_5108804"/>
    <x v="9"/>
    <n v="1"/>
    <n v="3"/>
    <x v="10"/>
    <s v="Digital Wallet"/>
    <s v="In-store"/>
    <d v="2023-09-26T00:00:00"/>
    <x v="0"/>
  </r>
  <r>
    <s v="TXN_2699583"/>
    <x v="6"/>
    <n v="5"/>
    <n v="4"/>
    <x v="3"/>
    <s v="Digital Wallet"/>
    <s v="In-store"/>
    <d v="2023-07-26T00:00:00"/>
    <x v="2"/>
  </r>
  <r>
    <s v="TXN_1622577"/>
    <x v="9"/>
    <n v="1"/>
    <n v="3"/>
    <x v="10"/>
    <s v="Cash"/>
    <s v="AMBIGOUS LOCATION"/>
    <d v="2023-03-14T00:00:00"/>
    <x v="5"/>
  </r>
  <r>
    <s v="TXN_9508880"/>
    <x v="0"/>
    <n v="4"/>
    <n v="2"/>
    <x v="8"/>
    <s v="AMBIGOUS PAYMENT"/>
    <s v="In-store"/>
    <d v="2023-10-26T00:00:00"/>
    <x v="6"/>
  </r>
  <r>
    <s v="TXN_2156218"/>
    <x v="4"/>
    <n v="2"/>
    <n v="4"/>
    <x v="8"/>
    <s v="Digital Wallet"/>
    <s v="In-store"/>
    <d v="2023-07-24T00:00:00"/>
    <x v="2"/>
  </r>
  <r>
    <s v="TXN_8271025"/>
    <x v="9"/>
    <n v="5"/>
    <n v="3"/>
    <x v="6"/>
    <s v="Credit Card"/>
    <s v="AMBIGOUS LOCATION"/>
    <d v="2023-03-09T00:00:00"/>
    <x v="5"/>
  </r>
  <r>
    <s v="TXN_4894699"/>
    <x v="2"/>
    <n v="2"/>
    <n v="1"/>
    <x v="12"/>
    <s v="Digital Wallet"/>
    <s v="In-store"/>
    <d v="2023-02-20T00:00:00"/>
    <x v="9"/>
  </r>
  <r>
    <s v="TXN_5427338"/>
    <x v="1"/>
    <n v="2"/>
    <n v="3"/>
    <x v="11"/>
    <s v="Digital Wallet"/>
    <s v="In-store"/>
    <d v="2023-04-27T00:00:00"/>
    <x v="3"/>
  </r>
  <r>
    <s v="TXN_8631468"/>
    <x v="1"/>
    <n v="1"/>
    <n v="3"/>
    <x v="10"/>
    <s v="Credit Card"/>
    <s v="In-store"/>
    <d v="2023-10-10T00:00:00"/>
    <x v="6"/>
  </r>
  <r>
    <s v="TXN_6315590"/>
    <x v="8"/>
    <n v="5"/>
    <n v="1.5"/>
    <x v="14"/>
    <s v="AMBIGOUS PAYMENT"/>
    <s v="In-store"/>
    <d v="2023-10-04T00:00:00"/>
    <x v="6"/>
  </r>
  <r>
    <s v="TXN_7825457"/>
    <x v="1"/>
    <n v="5"/>
    <n v="3"/>
    <x v="6"/>
    <s v="Cash"/>
    <s v="ERROR"/>
    <d v="2023-09-15T00:00:00"/>
    <x v="0"/>
  </r>
  <r>
    <s v="TXN_2378096"/>
    <x v="8"/>
    <n v="3"/>
    <n v="1.5"/>
    <x v="15"/>
    <s v="Cash"/>
    <s v="Takeaway"/>
    <d v="2023-09-22T00:00:00"/>
    <x v="0"/>
  </r>
  <r>
    <s v="TXN_2627056"/>
    <x v="6"/>
    <n v="4"/>
    <n v="4"/>
    <x v="5"/>
    <s v="Digital Wallet"/>
    <s v="AMBIGOUS LOCATION"/>
    <d v="2023-04-22T00:00:00"/>
    <x v="3"/>
  </r>
  <r>
    <s v="TXN_5062280"/>
    <x v="4"/>
    <n v="4"/>
    <n v="4"/>
    <x v="5"/>
    <s v="Credit Card"/>
    <s v="AMBIGOUS LOCATION"/>
    <d v="2023-07-05T00:00:00"/>
    <x v="2"/>
  </r>
  <r>
    <s v="TXN_3620110"/>
    <x v="0"/>
    <n v="1"/>
    <n v="2"/>
    <x v="12"/>
    <s v="Digital Wallet"/>
    <s v="Takeaway"/>
    <d v="2023-06-01T00:00:00"/>
    <x v="4"/>
  </r>
  <r>
    <s v="TXN_7290923"/>
    <x v="3"/>
    <n v="3"/>
    <n v="5"/>
    <x v="6"/>
    <s v="UNKNOWN"/>
    <s v="AMBIGOUS LOCATION"/>
    <d v="2023-02-09T00:00:00"/>
    <x v="9"/>
  </r>
  <r>
    <s v="TXN_1005331"/>
    <x v="0"/>
    <n v="1"/>
    <n v="2"/>
    <x v="12"/>
    <s v="Digital Wallet"/>
    <s v="Takeaway"/>
    <d v="2023-11-04T00:00:00"/>
    <x v="8"/>
  </r>
  <r>
    <s v="TXN_1579182"/>
    <x v="9"/>
    <n v="5"/>
    <n v="3"/>
    <x v="6"/>
    <s v="Cash"/>
    <s v="In-store"/>
    <d v="2023-02-20T00:00:00"/>
    <x v="9"/>
  </r>
  <r>
    <s v="TXN_7311097"/>
    <x v="0"/>
    <n v="5"/>
    <n v="2"/>
    <x v="2"/>
    <s v="AMBIGOUS PAYMENT"/>
    <s v="In-store"/>
    <d v="2023-08-05T00:00:00"/>
    <x v="11"/>
  </r>
  <r>
    <s v="TXN_4836614"/>
    <x v="8"/>
    <n v="4"/>
    <n v="1.5"/>
    <x v="11"/>
    <s v="Digital Wallet"/>
    <s v="AMBIGOUS LOCATION"/>
    <d v="2023-04-03T00:00:00"/>
    <x v="3"/>
  </r>
  <r>
    <s v="TXN_7477271"/>
    <x v="8"/>
    <n v="5"/>
    <n v="1.5"/>
    <x v="14"/>
    <s v="AMBIGOUS PAYMENT"/>
    <s v="Takeaway"/>
    <d v="2023-07-12T00:00:00"/>
    <x v="2"/>
  </r>
  <r>
    <s v="TXN_6503052"/>
    <x v="9"/>
    <n v="4"/>
    <n v="3"/>
    <x v="1"/>
    <s v="AMBIGOUS PAYMENT"/>
    <s v="AMBIGOUS LOCATION"/>
    <d v="2023-04-21T00:00:00"/>
    <x v="3"/>
  </r>
  <r>
    <s v="TXN_6471268"/>
    <x v="4"/>
    <n v="5"/>
    <n v="4"/>
    <x v="3"/>
    <s v="Digital Wallet"/>
    <s v="AMBIGOUS LOCATION"/>
    <d v="2023-02-10T00:00:00"/>
    <x v="9"/>
  </r>
  <r>
    <s v="TXN_6843517"/>
    <x v="6"/>
    <n v="5"/>
    <n v="4"/>
    <x v="3"/>
    <s v="Credit Card"/>
    <s v="In-store"/>
    <d v="2023-01-02T00:00:00"/>
    <x v="10"/>
  </r>
  <r>
    <s v="TXN_9370304"/>
    <x v="4"/>
    <n v="4"/>
    <n v="4"/>
    <x v="5"/>
    <s v="AMBIGOUS PAYMENT"/>
    <s v="Takeaway"/>
    <d v="2023-09-01T00:00:00"/>
    <x v="0"/>
  </r>
  <r>
    <s v="TXN_9298053"/>
    <x v="9"/>
    <n v="5"/>
    <n v="3"/>
    <x v="6"/>
    <s v="Cash"/>
    <s v="In-store"/>
    <d v="2023-06-29T00:00:00"/>
    <x v="4"/>
  </r>
  <r>
    <s v="TXN_1446862"/>
    <x v="1"/>
    <n v="3"/>
    <n v="3"/>
    <x v="4"/>
    <s v="AMBIGOUS PAYMENT"/>
    <s v="Takeaway"/>
    <d v="2023-09-26T00:00:00"/>
    <x v="0"/>
  </r>
  <r>
    <s v="TXN_4987246"/>
    <x v="2"/>
    <n v="3"/>
    <n v="1"/>
    <x v="10"/>
    <s v="Digital Wallet"/>
    <s v="Takeaway"/>
    <d v="2023-11-24T00:00:00"/>
    <x v="8"/>
  </r>
  <r>
    <s v="TXN_6271219"/>
    <x v="6"/>
    <n v="3"/>
    <n v="4"/>
    <x v="1"/>
    <s v="Cash"/>
    <s v="AMBIGOUS LOCATION"/>
    <d v="2023-06-07T00:00:00"/>
    <x v="4"/>
  </r>
  <r>
    <s v="TXN_2614545"/>
    <x v="8"/>
    <n v="1"/>
    <n v="1.5"/>
    <x v="16"/>
    <s v="UNKNOWN"/>
    <s v="In-store"/>
    <d v="2023-08-10T00:00:00"/>
    <x v="11"/>
  </r>
  <r>
    <s v="TXN_4917580"/>
    <x v="0"/>
    <n v="3"/>
    <n v="2"/>
    <x v="11"/>
    <s v="AMBIGOUS PAYMENT"/>
    <s v="In-store"/>
    <d v="2023-03-08T00:00:00"/>
    <x v="5"/>
  </r>
  <r>
    <s v="TXN_6236864"/>
    <x v="8"/>
    <n v="2"/>
    <n v="1.5"/>
    <x v="10"/>
    <s v="Digital Wallet"/>
    <s v="In-store"/>
    <d v="2023-08-17T00:00:00"/>
    <x v="11"/>
  </r>
  <r>
    <s v="TXN_7825648"/>
    <x v="0"/>
    <n v="1"/>
    <n v="2"/>
    <x v="12"/>
    <s v="AMBIGOUS PAYMENT"/>
    <s v="Takeaway"/>
    <d v="2023-05-18T00:00:00"/>
    <x v="1"/>
  </r>
  <r>
    <s v="TXN_1853196"/>
    <x v="6"/>
    <n v="1"/>
    <n v="4"/>
    <x v="0"/>
    <s v="Credit Card"/>
    <s v="AMBIGOUS LOCATION"/>
    <d v="2023-08-28T00:00:00"/>
    <x v="11"/>
  </r>
  <r>
    <s v="TXN_7201361"/>
    <x v="4"/>
    <n v="3"/>
    <n v="4"/>
    <x v="1"/>
    <s v="Cash"/>
    <s v="In-store"/>
    <d v="2023-05-26T00:00:00"/>
    <x v="1"/>
  </r>
  <r>
    <s v="TXN_6902481"/>
    <x v="9"/>
    <n v="3"/>
    <n v="3"/>
    <x v="4"/>
    <s v="Cash"/>
    <s v="AMBIGOUS LOCATION"/>
    <d v="2023-09-03T00:00:00"/>
    <x v="0"/>
  </r>
  <r>
    <s v="TXN_4041845"/>
    <x v="9"/>
    <n v="5"/>
    <n v="3"/>
    <x v="6"/>
    <s v="AMBIGOUS PAYMENT"/>
    <s v="AMBIGOUS LOCATION"/>
    <d v="2023-12-01T00:00:00"/>
    <x v="7"/>
  </r>
  <r>
    <s v="TXN_8861272"/>
    <x v="0"/>
    <n v="1"/>
    <n v="2"/>
    <x v="12"/>
    <s v="Digital Wallet"/>
    <s v="AMBIGOUS LOCATION"/>
    <d v="2023-03-27T00:00:00"/>
    <x v="5"/>
  </r>
  <r>
    <s v="TXN_7527954"/>
    <x v="1"/>
    <n v="4"/>
    <n v="3"/>
    <x v="1"/>
    <s v="AMBIGOUS PAYMENT"/>
    <s v="UNKNOWN"/>
    <d v="2023-12-09T00:00:00"/>
    <x v="7"/>
  </r>
  <r>
    <s v="TXN_2229365"/>
    <x v="6"/>
    <n v="2"/>
    <n v="4"/>
    <x v="8"/>
    <s v="Cash"/>
    <s v="In-store"/>
    <d v="2023-09-07T00:00:00"/>
    <x v="0"/>
  </r>
  <r>
    <s v="TXN_5563675"/>
    <x v="8"/>
    <n v="3"/>
    <n v="1.5"/>
    <x v="15"/>
    <s v="Digital Wallet"/>
    <s v="In-store"/>
    <d v="2023-01-01T00:00:00"/>
    <x v="10"/>
  </r>
  <r>
    <s v="TXN_7416770"/>
    <x v="7"/>
    <n v="3"/>
    <n v="3"/>
    <x v="4"/>
    <s v="AMBIGOUS PAYMENT"/>
    <s v="Takeaway"/>
    <d v="2023-04-08T00:00:00"/>
    <x v="3"/>
  </r>
  <r>
    <s v="TXN_8632098"/>
    <x v="3"/>
    <n v="2"/>
    <n v="5"/>
    <x v="2"/>
    <s v="AMBIGOUS PAYMENT"/>
    <s v="AMBIGOUS LOCATION"/>
    <d v="2023-01-06T00:00:00"/>
    <x v="10"/>
  </r>
  <r>
    <s v="TXN_3520908"/>
    <x v="6"/>
    <n v="3"/>
    <n v="4"/>
    <x v="1"/>
    <s v="Digital Wallet"/>
    <s v="ERROR"/>
    <d v="2023-08-01T00:00:00"/>
    <x v="11"/>
  </r>
  <r>
    <s v="TXN_7907499"/>
    <x v="9"/>
    <n v="3"/>
    <n v="3"/>
    <x v="4"/>
    <s v="Digital Wallet"/>
    <s v="Takeaway"/>
    <d v="2023-04-18T00:00:00"/>
    <x v="3"/>
  </r>
  <r>
    <s v="TXN_8360073"/>
    <x v="1"/>
    <n v="4"/>
    <n v="3"/>
    <x v="1"/>
    <s v="Digital Wallet"/>
    <s v="In-store"/>
    <d v="2023-06-15T00:00:00"/>
    <x v="4"/>
  </r>
  <r>
    <s v="TXN_4840295"/>
    <x v="7"/>
    <n v="4"/>
    <n v="4"/>
    <x v="5"/>
    <s v="Digital Wallet"/>
    <s v="Takeaway"/>
    <d v="2023-02-02T00:00:00"/>
    <x v="9"/>
  </r>
  <r>
    <s v="TXN_4140167"/>
    <x v="0"/>
    <n v="2"/>
    <n v="2"/>
    <x v="0"/>
    <s v="Cash"/>
    <s v="UNKNOWN"/>
    <d v="2023-06-29T00:00:00"/>
    <x v="4"/>
  </r>
  <r>
    <s v="TXN_2690515"/>
    <x v="6"/>
    <n v="2"/>
    <n v="4"/>
    <x v="8"/>
    <s v="Cash"/>
    <s v="Takeaway"/>
    <d v="2023-09-06T00:00:00"/>
    <x v="0"/>
  </r>
  <r>
    <s v="TXN_2080682"/>
    <x v="0"/>
    <n v="3"/>
    <n v="2"/>
    <x v="11"/>
    <s v="Credit Card"/>
    <s v="In-store"/>
    <d v="2023-05-02T00:00:00"/>
    <x v="1"/>
  </r>
  <r>
    <s v="TXN_8399341"/>
    <x v="8"/>
    <n v="5"/>
    <n v="1.5"/>
    <x v="14"/>
    <s v="Cash"/>
    <s v="AMBIGOUS LOCATION"/>
    <d v="2023-03-22T00:00:00"/>
    <x v="5"/>
  </r>
  <r>
    <s v="TXN_5661891"/>
    <x v="3"/>
    <n v="1"/>
    <n v="5"/>
    <x v="9"/>
    <s v="Digital Wallet"/>
    <s v="Takeaway"/>
    <d v="2023-10-28T00:00:00"/>
    <x v="6"/>
  </r>
  <r>
    <s v="TXN_3164212"/>
    <x v="4"/>
    <n v="4"/>
    <n v="4"/>
    <x v="5"/>
    <s v="AMBIGOUS PAYMENT"/>
    <s v="In-store"/>
    <d v="2023-11-14T00:00:00"/>
    <x v="8"/>
  </r>
  <r>
    <s v="TXN_1834831"/>
    <x v="3"/>
    <n v="5"/>
    <n v="5"/>
    <x v="7"/>
    <s v="Digital Wallet"/>
    <s v="In-store"/>
    <d v="2023-02-16T00:00:00"/>
    <x v="9"/>
  </r>
  <r>
    <s v="TXN_3360401"/>
    <x v="8"/>
    <n v="2"/>
    <n v="1.5"/>
    <x v="10"/>
    <s v="AMBIGOUS PAYMENT"/>
    <s v="Takeaway"/>
    <d v="2023-02-05T00:00:00"/>
    <x v="9"/>
  </r>
  <r>
    <s v="TXN_6036520"/>
    <x v="0"/>
    <n v="5"/>
    <n v="2"/>
    <x v="2"/>
    <s v="Cash"/>
    <s v="AMBIGOUS LOCATION"/>
    <d v="2023-09-15T00:00:00"/>
    <x v="0"/>
  </r>
  <r>
    <s v="TXN_1582958"/>
    <x v="0"/>
    <n v="2"/>
    <n v="2"/>
    <x v="0"/>
    <s v="Cash"/>
    <s v="AMBIGOUS LOCATION"/>
    <d v="2023-12-08T00:00:00"/>
    <x v="7"/>
  </r>
  <r>
    <s v="TXN_9834415"/>
    <x v="2"/>
    <n v="2"/>
    <n v="1"/>
    <x v="12"/>
    <s v="Credit Card"/>
    <s v="In-store"/>
    <d v="2023-12-28T00:00:00"/>
    <x v="7"/>
  </r>
  <r>
    <s v="TXN_7325430"/>
    <x v="0"/>
    <n v="2"/>
    <n v="2"/>
    <x v="0"/>
    <s v="Cash"/>
    <s v="AMBIGOUS LOCATION"/>
    <d v="2023-04-17T00:00:00"/>
    <x v="3"/>
  </r>
  <r>
    <s v="TXN_6440365"/>
    <x v="4"/>
    <n v="2"/>
    <n v="4"/>
    <x v="8"/>
    <s v="Cash"/>
    <s v="AMBIGOUS LOCATION"/>
    <d v="2023-05-14T00:00:00"/>
    <x v="1"/>
  </r>
  <r>
    <s v="TXN_4002629"/>
    <x v="1"/>
    <n v="5"/>
    <n v="3"/>
    <x v="6"/>
    <s v="Credit Card"/>
    <s v="In-store"/>
    <d v="2023-06-15T00:00:00"/>
    <x v="4"/>
  </r>
  <r>
    <s v="TXN_4244830"/>
    <x v="0"/>
    <n v="5"/>
    <n v="2"/>
    <x v="2"/>
    <s v="AMBIGOUS PAYMENT"/>
    <s v="In-store"/>
    <d v="2023-04-24T00:00:00"/>
    <x v="3"/>
  </r>
  <r>
    <s v="TXN_2217038"/>
    <x v="8"/>
    <n v="5"/>
    <n v="1.5"/>
    <x v="14"/>
    <s v="ERROR"/>
    <s v="AMBIGOUS LOCATION"/>
    <d v="2023-06-12T00:00:00"/>
    <x v="4"/>
  </r>
  <r>
    <s v="TXN_6259827"/>
    <x v="1"/>
    <n v="2"/>
    <n v="3"/>
    <x v="11"/>
    <s v="Credit Card"/>
    <s v="Takeaway"/>
    <d v="2023-06-14T00:00:00"/>
    <x v="4"/>
  </r>
  <r>
    <s v="TXN_6551087"/>
    <x v="4"/>
    <n v="1"/>
    <n v="4"/>
    <x v="0"/>
    <s v="Credit Card"/>
    <s v="ERROR"/>
    <d v="2023-05-02T00:00:00"/>
    <x v="1"/>
  </r>
  <r>
    <s v="TXN_1643039"/>
    <x v="2"/>
    <n v="3"/>
    <n v="1"/>
    <x v="10"/>
    <s v="AMBIGOUS PAYMENT"/>
    <s v="AMBIGOUS LOCATION"/>
    <d v="2023-02-17T00:00:00"/>
    <x v="9"/>
  </r>
  <r>
    <s v="TXN_3683787"/>
    <x v="8"/>
    <n v="5"/>
    <n v="1.5"/>
    <x v="14"/>
    <s v="Credit Card"/>
    <s v="AMBIGOUS LOCATION"/>
    <d v="2023-09-16T00:00:00"/>
    <x v="0"/>
  </r>
  <r>
    <s v="TXN_5765576"/>
    <x v="6"/>
    <n v="5"/>
    <n v="4"/>
    <x v="3"/>
    <s v="AMBIGOUS PAYMENT"/>
    <s v="In-store"/>
    <d v="2023-11-22T00:00:00"/>
    <x v="8"/>
  </r>
  <r>
    <s v="TXN_4155134"/>
    <x v="2"/>
    <n v="1"/>
    <n v="1"/>
    <x v="13"/>
    <s v="AMBIGOUS PAYMENT"/>
    <s v="Takeaway"/>
    <d v="2023-05-07T00:00:00"/>
    <x v="1"/>
  </r>
  <r>
    <s v="TXN_1795044"/>
    <x v="0"/>
    <n v="2"/>
    <n v="2"/>
    <x v="0"/>
    <s v="Digital Wallet"/>
    <s v="UNKNOWN"/>
    <d v="2023-08-15T00:00:00"/>
    <x v="11"/>
  </r>
  <r>
    <s v="TXN_3328393"/>
    <x v="10"/>
    <n v="3"/>
    <n v="3"/>
    <x v="4"/>
    <s v="AMBIGOUS PAYMENT"/>
    <s v="AMBIGOUS LOCATION"/>
    <d v="2023-04-16T00:00:00"/>
    <x v="3"/>
  </r>
  <r>
    <s v="TXN_2399870"/>
    <x v="3"/>
    <n v="4"/>
    <n v="5"/>
    <x v="3"/>
    <s v="AMBIGOUS PAYMENT"/>
    <s v="AMBIGOUS LOCATION"/>
    <d v="2023-04-08T00:00:00"/>
    <x v="3"/>
  </r>
  <r>
    <s v="TXN_8898121"/>
    <x v="8"/>
    <n v="4"/>
    <n v="1.5"/>
    <x v="11"/>
    <s v="Digital Wallet"/>
    <s v="AMBIGOUS LOCATION"/>
    <d v="2023-03-26T00:00:00"/>
    <x v="5"/>
  </r>
  <r>
    <s v="TXN_4735392"/>
    <x v="4"/>
    <n v="3"/>
    <n v="4"/>
    <x v="1"/>
    <s v="Credit Card"/>
    <s v="Takeaway"/>
    <d v="2023-04-04T00:00:00"/>
    <x v="3"/>
  </r>
  <r>
    <s v="TXN_3244935"/>
    <x v="3"/>
    <n v="5"/>
    <n v="5"/>
    <x v="7"/>
    <s v="AMBIGOUS PAYMENT"/>
    <s v="Takeaway"/>
    <d v="2023-11-24T00:00:00"/>
    <x v="8"/>
  </r>
  <r>
    <s v="TXN_8410712"/>
    <x v="9"/>
    <n v="5"/>
    <n v="3"/>
    <x v="6"/>
    <s v="Digital Wallet"/>
    <s v="Takeaway"/>
    <d v="2023-10-23T00:00:00"/>
    <x v="6"/>
  </r>
  <r>
    <s v="TXN_8997048"/>
    <x v="9"/>
    <n v="1"/>
    <n v="3"/>
    <x v="10"/>
    <s v="AMBIGOUS PAYMENT"/>
    <s v="In-store"/>
    <d v="2023-12-05T00:00:00"/>
    <x v="7"/>
  </r>
  <r>
    <s v="TXN_6009395"/>
    <x v="6"/>
    <n v="4"/>
    <n v="4"/>
    <x v="5"/>
    <s v="Cash"/>
    <s v="In-store"/>
    <d v="2023-07-20T00:00:00"/>
    <x v="2"/>
  </r>
  <r>
    <s v="TXN_3733753"/>
    <x v="6"/>
    <n v="1"/>
    <n v="4"/>
    <x v="0"/>
    <s v="Digital Wallet"/>
    <s v="Takeaway"/>
    <d v="2023-03-10T00:00:00"/>
    <x v="5"/>
  </r>
  <r>
    <s v="TXN_4084548"/>
    <x v="3"/>
    <n v="2"/>
    <n v="5"/>
    <x v="2"/>
    <s v="Cash"/>
    <s v="In-store"/>
    <d v="2023-07-21T00:00:00"/>
    <x v="2"/>
  </r>
  <r>
    <s v="TXN_7125945"/>
    <x v="1"/>
    <n v="3"/>
    <n v="3"/>
    <x v="4"/>
    <s v="Credit Card"/>
    <s v="In-store"/>
    <d v="2023-01-30T00:00:00"/>
    <x v="10"/>
  </r>
  <r>
    <s v="TXN_8103439"/>
    <x v="4"/>
    <n v="1"/>
    <n v="4"/>
    <x v="0"/>
    <s v="AMBIGOUS PAYMENT"/>
    <s v="Takeaway"/>
    <d v="2023-11-30T00:00:00"/>
    <x v="8"/>
  </r>
  <r>
    <s v="TXN_9474082"/>
    <x v="3"/>
    <n v="3"/>
    <n v="5"/>
    <x v="6"/>
    <s v="Digital Wallet"/>
    <s v="In-store"/>
    <d v="2023-03-22T00:00:00"/>
    <x v="5"/>
  </r>
  <r>
    <s v="TXN_2623927"/>
    <x v="6"/>
    <n v="2"/>
    <n v="4"/>
    <x v="8"/>
    <s v="UNKNOWN"/>
    <s v="AMBIGOUS LOCATION"/>
    <d v="2023-01-27T00:00:00"/>
    <x v="10"/>
  </r>
  <r>
    <s v="TXN_8707598"/>
    <x v="9"/>
    <n v="4"/>
    <n v="3"/>
    <x v="1"/>
    <s v="Credit Card"/>
    <s v="AMBIGOUS LOCATION"/>
    <d v="2023-10-22T00:00:00"/>
    <x v="6"/>
  </r>
  <r>
    <s v="TXN_2810554"/>
    <x v="5"/>
    <n v="1"/>
    <n v="3"/>
    <x v="10"/>
    <s v="Credit Card"/>
    <s v="Takeaway"/>
    <d v="2023-02-18T00:00:00"/>
    <x v="9"/>
  </r>
  <r>
    <s v="TXN_5435751"/>
    <x v="6"/>
    <n v="1"/>
    <n v="4"/>
    <x v="0"/>
    <s v="Credit Card"/>
    <s v="Takeaway"/>
    <d v="2023-05-24T00:00:00"/>
    <x v="1"/>
  </r>
  <r>
    <s v="TXN_9991468"/>
    <x v="9"/>
    <n v="4"/>
    <n v="3"/>
    <x v="1"/>
    <s v="Credit Card"/>
    <s v="AMBIGOUS LOCATION"/>
    <d v="2023-11-30T00:00:00"/>
    <x v="8"/>
  </r>
  <r>
    <s v="TXN_1339457"/>
    <x v="10"/>
    <n v="3"/>
    <n v="4"/>
    <x v="1"/>
    <s v="Digital Wallet"/>
    <s v="In-store"/>
    <d v="2023-05-23T00:00:00"/>
    <x v="1"/>
  </r>
  <r>
    <s v="TXN_5186460"/>
    <x v="9"/>
    <n v="3"/>
    <n v="3"/>
    <x v="4"/>
    <s v="Credit Card"/>
    <s v="UNKNOWN"/>
    <d v="2023-11-07T00:00:00"/>
    <x v="8"/>
  </r>
  <r>
    <s v="TXN_8936782"/>
    <x v="9"/>
    <n v="5"/>
    <n v="3"/>
    <x v="6"/>
    <s v="AMBIGOUS PAYMENT"/>
    <s v="In-store"/>
    <d v="2023-04-01T00:00:00"/>
    <x v="3"/>
  </r>
  <r>
    <s v="TXN_6885561"/>
    <x v="4"/>
    <n v="3"/>
    <n v="4"/>
    <x v="1"/>
    <s v="Digital Wallet"/>
    <s v="Takeaway"/>
    <d v="2023-06-24T00:00:00"/>
    <x v="4"/>
  </r>
  <r>
    <s v="TXN_4089089"/>
    <x v="4"/>
    <n v="5"/>
    <n v="4"/>
    <x v="3"/>
    <s v="AMBIGOUS PAYMENT"/>
    <s v="AMBIGOUS LOCATION"/>
    <d v="2023-10-26T00:00:00"/>
    <x v="6"/>
  </r>
  <r>
    <s v="TXN_6304285"/>
    <x v="1"/>
    <n v="5"/>
    <n v="3"/>
    <x v="6"/>
    <s v="Digital Wallet"/>
    <s v="Takeaway"/>
    <d v="2023-11-16T00:00:00"/>
    <x v="8"/>
  </r>
  <r>
    <s v="TXN_7792996"/>
    <x v="3"/>
    <n v="4"/>
    <n v="5"/>
    <x v="3"/>
    <s v="Cash"/>
    <s v="AMBIGOUS LOCATION"/>
    <d v="2023-12-20T00:00:00"/>
    <x v="7"/>
  </r>
  <r>
    <s v="TXN_3653328"/>
    <x v="2"/>
    <n v="4"/>
    <n v="1"/>
    <x v="0"/>
    <s v="Digital Wallet"/>
    <s v="In-store"/>
    <d v="2023-06-27T00:00:00"/>
    <x v="4"/>
  </r>
  <r>
    <s v="TXN_3003876"/>
    <x v="2"/>
    <n v="3"/>
    <n v="1"/>
    <x v="10"/>
    <s v="Cash"/>
    <s v="ERROR"/>
    <d v="2023-08-27T00:00:00"/>
    <x v="11"/>
  </r>
  <r>
    <s v="TXN_4015634"/>
    <x v="8"/>
    <n v="2"/>
    <n v="1.5"/>
    <x v="10"/>
    <s v="AMBIGOUS PAYMENT"/>
    <s v="AMBIGOUS LOCATION"/>
    <d v="2023-06-28T00:00:00"/>
    <x v="4"/>
  </r>
  <r>
    <s v="TXN_8166394"/>
    <x v="9"/>
    <n v="4"/>
    <n v="3"/>
    <x v="1"/>
    <s v="Credit Card"/>
    <s v="AMBIGOUS LOCATION"/>
    <d v="2023-12-22T00:00:00"/>
    <x v="7"/>
  </r>
  <r>
    <s v="TXN_1270603"/>
    <x v="9"/>
    <n v="4"/>
    <n v="3"/>
    <x v="1"/>
    <s v="Credit Card"/>
    <s v="Takeaway"/>
    <d v="2023-12-03T00:00:00"/>
    <x v="7"/>
  </r>
  <r>
    <s v="TXN_8837886"/>
    <x v="4"/>
    <n v="3"/>
    <n v="4"/>
    <x v="1"/>
    <s v="AMBIGOUS PAYMENT"/>
    <s v="AMBIGOUS LOCATION"/>
    <d v="2023-04-20T00:00:00"/>
    <x v="3"/>
  </r>
  <r>
    <s v="TXN_1437275"/>
    <x v="0"/>
    <n v="3"/>
    <n v="2"/>
    <x v="11"/>
    <s v="Credit Card"/>
    <s v="AMBIGOUS LOCATION"/>
    <d v="2023-07-22T00:00:00"/>
    <x v="2"/>
  </r>
  <r>
    <s v="TXN_5791605"/>
    <x v="4"/>
    <n v="3"/>
    <n v="4"/>
    <x v="1"/>
    <s v="AMBIGOUS PAYMENT"/>
    <s v="Takeaway"/>
    <d v="2023-05-17T00:00:00"/>
    <x v="1"/>
  </r>
  <r>
    <s v="TXN_5836079"/>
    <x v="0"/>
    <n v="1"/>
    <n v="2"/>
    <x v="12"/>
    <s v="Digital Wallet"/>
    <s v="AMBIGOUS LOCATION"/>
    <d v="2023-07-14T00:00:00"/>
    <x v="2"/>
  </r>
  <r>
    <s v="TXN_2897115"/>
    <x v="0"/>
    <n v="3"/>
    <n v="2"/>
    <x v="11"/>
    <s v="Digital Wallet"/>
    <s v="In-store"/>
    <d v="2023-06-23T00:00:00"/>
    <x v="4"/>
  </r>
  <r>
    <s v="TXN_8916613"/>
    <x v="3"/>
    <n v="4"/>
    <n v="5"/>
    <x v="3"/>
    <s v="ERROR"/>
    <s v="Takeaway"/>
    <d v="2023-06-19T00:00:00"/>
    <x v="4"/>
  </r>
  <r>
    <s v="TXN_9251292"/>
    <x v="8"/>
    <n v="2"/>
    <n v="1.5"/>
    <x v="10"/>
    <s v="Cash"/>
    <s v="UNKNOWN"/>
    <d v="2023-01-20T00:00:00"/>
    <x v="10"/>
  </r>
  <r>
    <s v="TXN_9639025"/>
    <x v="0"/>
    <n v="5"/>
    <n v="2"/>
    <x v="2"/>
    <s v="AMBIGOUS PAYMENT"/>
    <s v="AMBIGOUS LOCATION"/>
    <d v="2023-12-06T00:00:00"/>
    <x v="7"/>
  </r>
  <r>
    <s v="TXN_7770253"/>
    <x v="0"/>
    <n v="5"/>
    <n v="2"/>
    <x v="2"/>
    <s v="Digital Wallet"/>
    <s v="Takeaway"/>
    <d v="2023-01-06T00:00:00"/>
    <x v="10"/>
  </r>
  <r>
    <s v="TXN_9196116"/>
    <x v="1"/>
    <n v="2"/>
    <n v="3"/>
    <x v="11"/>
    <s v="AMBIGOUS PAYMENT"/>
    <s v="In-store"/>
    <d v="2023-07-06T00:00:00"/>
    <x v="2"/>
  </r>
  <r>
    <s v="TXN_5405799"/>
    <x v="0"/>
    <n v="3"/>
    <n v="2"/>
    <x v="11"/>
    <s v="Cash"/>
    <s v="ERROR"/>
    <d v="2023-08-13T00:00:00"/>
    <x v="11"/>
  </r>
  <r>
    <s v="TXN_1701500"/>
    <x v="4"/>
    <n v="1"/>
    <n v="4"/>
    <x v="0"/>
    <s v="ERROR"/>
    <s v="Takeaway"/>
    <d v="2023-01-05T00:00:00"/>
    <x v="10"/>
  </r>
  <r>
    <s v="TXN_6669163"/>
    <x v="2"/>
    <n v="1"/>
    <n v="1"/>
    <x v="13"/>
    <s v="Credit Card"/>
    <s v="Takeaway"/>
    <d v="2023-07-26T00:00:00"/>
    <x v="2"/>
  </r>
  <r>
    <s v="TXN_9695128"/>
    <x v="1"/>
    <n v="1"/>
    <n v="3"/>
    <x v="10"/>
    <s v="Cash"/>
    <s v="In-store"/>
    <d v="2023-12-21T00:00:00"/>
    <x v="7"/>
  </r>
  <r>
    <s v="TXN_8700156"/>
    <x v="8"/>
    <n v="4"/>
    <n v="1.5"/>
    <x v="11"/>
    <s v="Credit Card"/>
    <s v="In-store"/>
    <d v="2023-12-25T00:00:00"/>
    <x v="7"/>
  </r>
  <r>
    <s v="TXN_7192920"/>
    <x v="4"/>
    <n v="4"/>
    <n v="4"/>
    <x v="5"/>
    <s v="Digital Wallet"/>
    <s v="ERROR"/>
    <d v="2023-02-28T00:00:00"/>
    <x v="9"/>
  </r>
  <r>
    <s v="TXN_1866816"/>
    <x v="9"/>
    <n v="3"/>
    <n v="3"/>
    <x v="4"/>
    <s v="AMBIGOUS PAYMENT"/>
    <s v="In-store"/>
    <d v="2023-08-21T00:00:00"/>
    <x v="11"/>
  </r>
  <r>
    <s v="TXN_2423762"/>
    <x v="0"/>
    <n v="1"/>
    <n v="2"/>
    <x v="12"/>
    <s v="AMBIGOUS PAYMENT"/>
    <s v="AMBIGOUS LOCATION"/>
    <d v="2023-08-12T00:00:00"/>
    <x v="11"/>
  </r>
  <r>
    <s v="TXN_4007506"/>
    <x v="3"/>
    <n v="1"/>
    <n v="5"/>
    <x v="9"/>
    <s v="AMBIGOUS PAYMENT"/>
    <s v="AMBIGOUS LOCATION"/>
    <d v="2023-01-19T00:00:00"/>
    <x v="10"/>
  </r>
  <r>
    <s v="TXN_4371760"/>
    <x v="4"/>
    <n v="2"/>
    <n v="4"/>
    <x v="8"/>
    <s v="Cash"/>
    <s v="In-store"/>
    <d v="2023-01-12T00:00:00"/>
    <x v="10"/>
  </r>
  <r>
    <s v="TXN_4468830"/>
    <x v="4"/>
    <n v="4"/>
    <n v="4"/>
    <x v="5"/>
    <s v="Digital Wallet"/>
    <s v="In-store"/>
    <d v="2023-11-10T00:00:00"/>
    <x v="8"/>
  </r>
  <r>
    <s v="TXN_1908100"/>
    <x v="9"/>
    <n v="2"/>
    <n v="3"/>
    <x v="11"/>
    <s v="AMBIGOUS PAYMENT"/>
    <s v="In-store"/>
    <d v="2023-04-17T00:00:00"/>
    <x v="3"/>
  </r>
  <r>
    <s v="TXN_3892344"/>
    <x v="2"/>
    <n v="2"/>
    <n v="1"/>
    <x v="12"/>
    <s v="AMBIGOUS PAYMENT"/>
    <s v="AMBIGOUS LOCATION"/>
    <d v="2023-07-28T00:00:00"/>
    <x v="2"/>
  </r>
  <r>
    <s v="TXN_3023841"/>
    <x v="8"/>
    <n v="3"/>
    <n v="1.5"/>
    <x v="15"/>
    <s v="Digital Wallet"/>
    <s v="Takeaway"/>
    <d v="2023-04-29T00:00:00"/>
    <x v="3"/>
  </r>
  <r>
    <s v="TXN_8793244"/>
    <x v="1"/>
    <n v="4"/>
    <n v="3"/>
    <x v="1"/>
    <s v="Credit Card"/>
    <s v="Takeaway"/>
    <d v="2023-05-08T00:00:00"/>
    <x v="1"/>
  </r>
  <r>
    <s v="TXN_5764993"/>
    <x v="3"/>
    <n v="3"/>
    <n v="5"/>
    <x v="6"/>
    <s v="ERROR"/>
    <s v="Takeaway"/>
    <d v="2023-04-26T00:00:00"/>
    <x v="3"/>
  </r>
  <r>
    <s v="TXN_2628941"/>
    <x v="4"/>
    <n v="1"/>
    <n v="4"/>
    <x v="0"/>
    <s v="AMBIGOUS PAYMENT"/>
    <s v="In-store"/>
    <d v="2023-12-27T00:00:00"/>
    <x v="7"/>
  </r>
  <r>
    <s v="TXN_5206049"/>
    <x v="2"/>
    <n v="3"/>
    <n v="1"/>
    <x v="10"/>
    <s v="Digital Wallet"/>
    <s v="AMBIGOUS LOCATION"/>
    <d v="2023-06-24T00:00:00"/>
    <x v="4"/>
  </r>
  <r>
    <s v="TXN_5448602"/>
    <x v="9"/>
    <n v="3"/>
    <n v="3"/>
    <x v="4"/>
    <s v="Credit Card"/>
    <s v="In-store"/>
    <d v="2023-01-17T00:00:00"/>
    <x v="10"/>
  </r>
  <r>
    <s v="TXN_1346517"/>
    <x v="0"/>
    <n v="1"/>
    <n v="2"/>
    <x v="12"/>
    <s v="Digital Wallet"/>
    <s v="Takeaway"/>
    <d v="2023-03-20T00:00:00"/>
    <x v="5"/>
  </r>
  <r>
    <s v="TXN_9277534"/>
    <x v="4"/>
    <n v="2"/>
    <n v="4"/>
    <x v="8"/>
    <s v="Credit Card"/>
    <s v="In-store"/>
    <d v="2023-04-25T00:00:00"/>
    <x v="3"/>
  </r>
  <r>
    <s v="TXN_4946991"/>
    <x v="1"/>
    <n v="1"/>
    <n v="3"/>
    <x v="10"/>
    <s v="UNKNOWN"/>
    <s v="UNKNOWN"/>
    <d v="2023-04-17T00:00:00"/>
    <x v="3"/>
  </r>
  <r>
    <s v="TXN_9663098"/>
    <x v="9"/>
    <n v="2"/>
    <n v="3"/>
    <x v="11"/>
    <s v="Cash"/>
    <s v="AMBIGOUS LOCATION"/>
    <d v="2023-06-10T00:00:00"/>
    <x v="4"/>
  </r>
  <r>
    <s v="TXN_2492586"/>
    <x v="3"/>
    <n v="3"/>
    <n v="5"/>
    <x v="6"/>
    <s v="Cash"/>
    <s v="AMBIGOUS LOCATION"/>
    <d v="2023-05-17T00:00:00"/>
    <x v="1"/>
  </r>
  <r>
    <s v="TXN_2450799"/>
    <x v="8"/>
    <n v="5"/>
    <n v="1.5"/>
    <x v="14"/>
    <s v="ERROR"/>
    <s v="UNKNOWN"/>
    <d v="2023-11-26T00:00:00"/>
    <x v="8"/>
  </r>
  <r>
    <s v="TXN_6145837"/>
    <x v="1"/>
    <n v="5"/>
    <n v="3"/>
    <x v="6"/>
    <s v="Digital Wallet"/>
    <s v="Takeaway"/>
    <d v="2023-08-27T00:00:00"/>
    <x v="11"/>
  </r>
  <r>
    <s v="TXN_3665727"/>
    <x v="2"/>
    <n v="1"/>
    <n v="1"/>
    <x v="13"/>
    <s v="AMBIGOUS PAYMENT"/>
    <s v="In-store"/>
    <d v="2023-10-13T00:00:00"/>
    <x v="6"/>
  </r>
  <r>
    <s v="TXN_5067056"/>
    <x v="6"/>
    <n v="1"/>
    <n v="4"/>
    <x v="0"/>
    <s v="Cash"/>
    <s v="In-store"/>
    <d v="2023-08-13T00:00:00"/>
    <x v="11"/>
  </r>
  <r>
    <s v="TXN_8453110"/>
    <x v="4"/>
    <n v="3"/>
    <n v="4"/>
    <x v="1"/>
    <s v="Digital Wallet"/>
    <s v="UNKNOWN"/>
    <d v="2023-06-24T00:00:00"/>
    <x v="4"/>
  </r>
  <r>
    <s v="TXN_4954887"/>
    <x v="2"/>
    <n v="3"/>
    <n v="1"/>
    <x v="10"/>
    <s v="AMBIGOUS PAYMENT"/>
    <s v="In-store"/>
    <d v="2023-06-11T00:00:00"/>
    <x v="4"/>
  </r>
  <r>
    <s v="TXN_4449173"/>
    <x v="0"/>
    <n v="1"/>
    <n v="2"/>
    <x v="12"/>
    <s v="Digital Wallet"/>
    <s v="Takeaway"/>
    <d v="2023-04-05T00:00:00"/>
    <x v="3"/>
  </r>
  <r>
    <s v="TXN_6641409"/>
    <x v="5"/>
    <n v="5"/>
    <n v="4"/>
    <x v="3"/>
    <s v="Digital Wallet"/>
    <s v="ERROR"/>
    <d v="2023-11-21T00:00:00"/>
    <x v="8"/>
  </r>
  <r>
    <s v="TXN_6132959"/>
    <x v="3"/>
    <n v="5"/>
    <n v="5"/>
    <x v="7"/>
    <s v="Digital Wallet"/>
    <s v="AMBIGOUS LOCATION"/>
    <d v="2023-07-01T00:00:00"/>
    <x v="2"/>
  </r>
  <r>
    <s v="TXN_8626161"/>
    <x v="4"/>
    <n v="3"/>
    <n v="4"/>
    <x v="1"/>
    <s v="Digital Wallet"/>
    <s v="In-store"/>
    <d v="2023-11-23T00:00:00"/>
    <x v="8"/>
  </r>
  <r>
    <s v="TXN_7099050"/>
    <x v="3"/>
    <n v="3"/>
    <n v="5"/>
    <x v="6"/>
    <s v="Credit Card"/>
    <s v="Takeaway"/>
    <d v="2023-01-18T00:00:00"/>
    <x v="10"/>
  </r>
  <r>
    <s v="TXN_8938663"/>
    <x v="0"/>
    <n v="1"/>
    <n v="2"/>
    <x v="12"/>
    <s v="Digital Wallet"/>
    <s v="AMBIGOUS LOCATION"/>
    <d v="2023-09-09T00:00:00"/>
    <x v="0"/>
  </r>
  <r>
    <s v="TXN_5039624"/>
    <x v="2"/>
    <n v="4"/>
    <n v="1"/>
    <x v="0"/>
    <s v="AMBIGOUS PAYMENT"/>
    <s v="Takeaway"/>
    <d v="2023-04-27T00:00:00"/>
    <x v="3"/>
  </r>
  <r>
    <s v="TXN_9565465"/>
    <x v="8"/>
    <n v="3"/>
    <n v="1.5"/>
    <x v="15"/>
    <s v="Credit Card"/>
    <s v="In-store"/>
    <d v="2023-12-26T00:00:00"/>
    <x v="7"/>
  </r>
  <r>
    <s v="TXN_6301600"/>
    <x v="9"/>
    <n v="4"/>
    <n v="3"/>
    <x v="1"/>
    <s v="Digital Wallet"/>
    <s v="In-store"/>
    <d v="2023-02-28T00:00:00"/>
    <x v="9"/>
  </r>
  <r>
    <s v="TXN_4784128"/>
    <x v="6"/>
    <n v="3"/>
    <n v="4"/>
    <x v="1"/>
    <s v="Cash"/>
    <s v="Takeaway"/>
    <d v="2023-08-27T00:00:00"/>
    <x v="11"/>
  </r>
  <r>
    <s v="TXN_5807634"/>
    <x v="6"/>
    <n v="5"/>
    <n v="4"/>
    <x v="3"/>
    <s v="Digital Wallet"/>
    <s v="AMBIGOUS LOCATION"/>
    <d v="2023-05-23T00:00:00"/>
    <x v="1"/>
  </r>
  <r>
    <s v="TXN_5560205"/>
    <x v="0"/>
    <n v="3"/>
    <n v="2"/>
    <x v="11"/>
    <s v="Cash"/>
    <s v="In-store"/>
    <d v="2023-12-22T00:00:00"/>
    <x v="7"/>
  </r>
  <r>
    <s v="TXN_2193092"/>
    <x v="9"/>
    <n v="4"/>
    <n v="3"/>
    <x v="1"/>
    <s v="AMBIGOUS PAYMENT"/>
    <s v="Takeaway"/>
    <d v="2023-10-30T00:00:00"/>
    <x v="6"/>
  </r>
  <r>
    <s v="TXN_1833277"/>
    <x v="8"/>
    <n v="2"/>
    <n v="1.5"/>
    <x v="10"/>
    <s v="AMBIGOUS PAYMENT"/>
    <s v="Takeaway"/>
    <d v="2023-10-19T00:00:00"/>
    <x v="6"/>
  </r>
  <r>
    <s v="TXN_6119798"/>
    <x v="3"/>
    <n v="1"/>
    <n v="5"/>
    <x v="9"/>
    <s v="Credit Card"/>
    <s v="In-store"/>
    <d v="2023-09-19T00:00:00"/>
    <x v="0"/>
  </r>
  <r>
    <s v="TXN_9793353"/>
    <x v="0"/>
    <n v="3"/>
    <n v="2"/>
    <x v="11"/>
    <s v="Credit Card"/>
    <s v="Takeaway"/>
    <d v="2023-08-21T00:00:00"/>
    <x v="11"/>
  </r>
  <r>
    <s v="TXN_5017895"/>
    <x v="3"/>
    <n v="4"/>
    <n v="5"/>
    <x v="3"/>
    <s v="Cash"/>
    <s v="AMBIGOUS LOCATION"/>
    <d v="2023-09-25T00:00:00"/>
    <x v="0"/>
  </r>
  <r>
    <s v="TXN_4547995"/>
    <x v="1"/>
    <n v="3"/>
    <n v="3"/>
    <x v="4"/>
    <s v="Digital Wallet"/>
    <s v="AMBIGOUS LOCATION"/>
    <d v="2023-11-30T00:00:00"/>
    <x v="8"/>
  </r>
  <r>
    <s v="TXN_7032256"/>
    <x v="6"/>
    <n v="5"/>
    <n v="4"/>
    <x v="3"/>
    <s v="Credit Card"/>
    <s v="AMBIGOUS LOCATION"/>
    <d v="2023-03-13T00:00:00"/>
    <x v="5"/>
  </r>
  <r>
    <s v="TXN_2578309"/>
    <x v="4"/>
    <n v="3"/>
    <n v="4"/>
    <x v="1"/>
    <s v="AMBIGOUS PAYMENT"/>
    <s v="ERROR"/>
    <d v="2023-05-05T00:00:00"/>
    <x v="1"/>
  </r>
  <r>
    <s v="TXN_2064360"/>
    <x v="0"/>
    <n v="4"/>
    <n v="2"/>
    <x v="8"/>
    <s v="Digital Wallet"/>
    <s v="In-store"/>
    <d v="2023-08-30T00:00:00"/>
    <x v="11"/>
  </r>
  <r>
    <s v="TXN_5508573"/>
    <x v="1"/>
    <n v="1"/>
    <n v="3"/>
    <x v="10"/>
    <s v="AMBIGOUS PAYMENT"/>
    <s v="Takeaway"/>
    <d v="2023-12-17T00:00:00"/>
    <x v="7"/>
  </r>
  <r>
    <s v="TXN_7125392"/>
    <x v="2"/>
    <n v="4"/>
    <n v="1"/>
    <x v="0"/>
    <s v="Digital Wallet"/>
    <s v="Takeaway"/>
    <d v="2023-07-05T00:00:00"/>
    <x v="2"/>
  </r>
  <r>
    <s v="TXN_2564219"/>
    <x v="3"/>
    <n v="1"/>
    <n v="5"/>
    <x v="9"/>
    <s v="Digital Wallet"/>
    <s v="Takeaway"/>
    <d v="2023-07-18T00:00:00"/>
    <x v="2"/>
  </r>
  <r>
    <s v="TXN_1203954"/>
    <x v="6"/>
    <n v="1"/>
    <n v="4"/>
    <x v="0"/>
    <s v="Digital Wallet"/>
    <s v="AMBIGOUS LOCATION"/>
    <d v="2023-08-12T00:00:00"/>
    <x v="11"/>
  </r>
  <r>
    <s v="TXN_4671054"/>
    <x v="3"/>
    <n v="4"/>
    <n v="5"/>
    <x v="3"/>
    <s v="Cash"/>
    <s v="AMBIGOUS LOCATION"/>
    <d v="2023-06-20T00:00:00"/>
    <x v="4"/>
  </r>
  <r>
    <s v="TXN_4488222"/>
    <x v="8"/>
    <n v="3"/>
    <n v="1.5"/>
    <x v="15"/>
    <s v="Digital Wallet"/>
    <s v="Takeaway"/>
    <d v="2023-03-13T00:00:00"/>
    <x v="5"/>
  </r>
  <r>
    <s v="TXN_3103967"/>
    <x v="9"/>
    <n v="2"/>
    <n v="3"/>
    <x v="11"/>
    <s v="Credit Card"/>
    <s v="ERROR"/>
    <d v="2023-11-12T00:00:00"/>
    <x v="8"/>
  </r>
  <r>
    <s v="TXN_9853577"/>
    <x v="6"/>
    <n v="2"/>
    <n v="4"/>
    <x v="8"/>
    <s v="Credit Card"/>
    <s v="In-store"/>
    <d v="2023-04-30T00:00:00"/>
    <x v="3"/>
  </r>
  <r>
    <s v="TXN_4349597"/>
    <x v="9"/>
    <n v="4"/>
    <n v="3"/>
    <x v="1"/>
    <s v="Credit Card"/>
    <s v="ERROR"/>
    <d v="2023-08-21T00:00:00"/>
    <x v="11"/>
  </r>
  <r>
    <s v="TXN_3353214"/>
    <x v="4"/>
    <n v="5"/>
    <n v="4"/>
    <x v="3"/>
    <s v="Credit Card"/>
    <s v="AMBIGOUS LOCATION"/>
    <d v="2023-08-12T00:00:00"/>
    <x v="11"/>
  </r>
  <r>
    <s v="TXN_7122708"/>
    <x v="6"/>
    <n v="5"/>
    <n v="4"/>
    <x v="3"/>
    <s v="AMBIGOUS PAYMENT"/>
    <s v="Takeaway"/>
    <d v="2023-06-23T00:00:00"/>
    <x v="4"/>
  </r>
  <r>
    <s v="TXN_8788437"/>
    <x v="0"/>
    <n v="1"/>
    <n v="2"/>
    <x v="12"/>
    <s v="AMBIGOUS PAYMENT"/>
    <s v="UNKNOWN"/>
    <d v="2023-11-19T00:00:00"/>
    <x v="8"/>
  </r>
  <r>
    <s v="TXN_1672443"/>
    <x v="0"/>
    <n v="1"/>
    <n v="2"/>
    <x v="12"/>
    <s v="Credit Card"/>
    <s v="Takeaway"/>
    <d v="2023-10-03T00:00:00"/>
    <x v="6"/>
  </r>
  <r>
    <s v="TXN_6277500"/>
    <x v="0"/>
    <n v="4"/>
    <n v="2"/>
    <x v="8"/>
    <s v="Credit Card"/>
    <s v="Takeaway"/>
    <d v="2023-01-09T00:00:00"/>
    <x v="10"/>
  </r>
  <r>
    <s v="TXN_6671827"/>
    <x v="3"/>
    <n v="1"/>
    <n v="5"/>
    <x v="9"/>
    <s v="Credit Card"/>
    <s v="Takeaway"/>
    <d v="2023-08-09T00:00:00"/>
    <x v="11"/>
  </r>
  <r>
    <s v="TXN_4647042"/>
    <x v="6"/>
    <n v="5"/>
    <n v="4"/>
    <x v="3"/>
    <s v="AMBIGOUS PAYMENT"/>
    <s v="Takeaway"/>
    <d v="2023-04-25T00:00:00"/>
    <x v="3"/>
  </r>
  <r>
    <s v="TXN_1183212"/>
    <x v="9"/>
    <n v="4"/>
    <n v="3"/>
    <x v="1"/>
    <s v="AMBIGOUS PAYMENT"/>
    <s v="In-store"/>
    <d v="2023-06-30T00:00:00"/>
    <x v="4"/>
  </r>
  <r>
    <s v="TXN_8426712"/>
    <x v="2"/>
    <n v="3"/>
    <n v="1"/>
    <x v="10"/>
    <s v="AMBIGOUS PAYMENT"/>
    <s v="In-store"/>
    <d v="2023-05-22T00:00:00"/>
    <x v="1"/>
  </r>
  <r>
    <s v="TXN_5894676"/>
    <x v="4"/>
    <n v="5"/>
    <n v="4"/>
    <x v="3"/>
    <s v="Credit Card"/>
    <s v="Takeaway"/>
    <d v="2023-06-17T00:00:00"/>
    <x v="4"/>
  </r>
  <r>
    <s v="TXN_1411744"/>
    <x v="4"/>
    <n v="4"/>
    <n v="4"/>
    <x v="5"/>
    <s v="Credit Card"/>
    <s v="Takeaway"/>
    <d v="2023-09-17T00:00:00"/>
    <x v="0"/>
  </r>
  <r>
    <s v="TXN_6610554"/>
    <x v="0"/>
    <n v="5"/>
    <n v="2"/>
    <x v="2"/>
    <s v="Digital Wallet"/>
    <s v="AMBIGOUS LOCATION"/>
    <d v="2023-10-28T00:00:00"/>
    <x v="6"/>
  </r>
  <r>
    <s v="TXN_6169248"/>
    <x v="9"/>
    <n v="5"/>
    <n v="3"/>
    <x v="6"/>
    <s v="Credit Card"/>
    <s v="AMBIGOUS LOCATION"/>
    <d v="2023-08-12T00:00:00"/>
    <x v="11"/>
  </r>
  <r>
    <s v="TXN_1581997"/>
    <x v="3"/>
    <n v="4"/>
    <n v="5"/>
    <x v="3"/>
    <s v="Digital Wallet"/>
    <s v="AMBIGOUS LOCATION"/>
    <d v="2023-08-26T00:00:00"/>
    <x v="11"/>
  </r>
  <r>
    <s v="TXN_4868913"/>
    <x v="1"/>
    <n v="4"/>
    <n v="3"/>
    <x v="1"/>
    <s v="Cash"/>
    <s v="AMBIGOUS LOCATION"/>
    <d v="2023-06-30T00:00:00"/>
    <x v="4"/>
  </r>
  <r>
    <s v="TXN_8277553"/>
    <x v="8"/>
    <n v="3"/>
    <n v="1.5"/>
    <x v="15"/>
    <s v="Cash"/>
    <s v="AMBIGOUS LOCATION"/>
    <d v="2023-09-26T00:00:00"/>
    <x v="0"/>
  </r>
  <r>
    <s v="TXN_4030197"/>
    <x v="3"/>
    <n v="3"/>
    <n v="5"/>
    <x v="6"/>
    <s v="Credit Card"/>
    <s v="Takeaway"/>
    <d v="2023-03-05T00:00:00"/>
    <x v="5"/>
  </r>
  <r>
    <s v="TXN_7276927"/>
    <x v="0"/>
    <n v="5"/>
    <n v="2"/>
    <x v="2"/>
    <s v="Cash"/>
    <s v="Takeaway"/>
    <d v="2023-07-06T00:00:00"/>
    <x v="2"/>
  </r>
  <r>
    <s v="TXN_3912836"/>
    <x v="3"/>
    <n v="1"/>
    <n v="5"/>
    <x v="9"/>
    <s v="Credit Card"/>
    <s v="In-store"/>
    <d v="2023-11-23T00:00:00"/>
    <x v="8"/>
  </r>
  <r>
    <s v="TXN_3833729"/>
    <x v="4"/>
    <n v="4"/>
    <n v="4"/>
    <x v="5"/>
    <s v="Digital Wallet"/>
    <s v="In-store"/>
    <d v="2023-11-13T00:00:00"/>
    <x v="8"/>
  </r>
  <r>
    <s v="TXN_7054393"/>
    <x v="0"/>
    <n v="2"/>
    <n v="2"/>
    <x v="0"/>
    <s v="Digital Wallet"/>
    <s v="In-store"/>
    <d v="2023-05-30T00:00:00"/>
    <x v="1"/>
  </r>
  <r>
    <s v="TXN_1395083"/>
    <x v="9"/>
    <n v="1"/>
    <n v="3"/>
    <x v="10"/>
    <s v="Cash"/>
    <s v="In-store"/>
    <d v="2023-07-08T00:00:00"/>
    <x v="2"/>
  </r>
  <r>
    <s v="TXN_8784653"/>
    <x v="4"/>
    <n v="1"/>
    <n v="4"/>
    <x v="0"/>
    <s v="Cash"/>
    <s v="In-store"/>
    <d v="2023-09-12T00:00:00"/>
    <x v="0"/>
  </r>
  <r>
    <s v="TXN_3943666"/>
    <x v="9"/>
    <n v="4"/>
    <n v="3"/>
    <x v="1"/>
    <s v="AMBIGOUS PAYMENT"/>
    <s v="Takeaway"/>
    <d v="2023-03-15T00:00:00"/>
    <x v="5"/>
  </r>
  <r>
    <s v="TXN_8308672"/>
    <x v="3"/>
    <n v="2"/>
    <n v="5"/>
    <x v="2"/>
    <s v="Digital Wallet"/>
    <s v="Takeaway"/>
    <d v="2023-01-01T00:00:00"/>
    <x v="10"/>
  </r>
  <r>
    <s v="TXN_3190959"/>
    <x v="8"/>
    <n v="2"/>
    <n v="1.5"/>
    <x v="10"/>
    <s v="Credit Card"/>
    <s v="Takeaway"/>
    <d v="2023-12-16T00:00:00"/>
    <x v="7"/>
  </r>
  <r>
    <s v="TXN_6199016"/>
    <x v="9"/>
    <n v="1"/>
    <n v="3"/>
    <x v="10"/>
    <s v="Digital Wallet"/>
    <s v="AMBIGOUS LOCATION"/>
    <d v="2023-02-14T00:00:00"/>
    <x v="9"/>
  </r>
  <r>
    <s v="TXN_9301279"/>
    <x v="4"/>
    <n v="1"/>
    <n v="4"/>
    <x v="0"/>
    <s v="Credit Card"/>
    <s v="UNKNOWN"/>
    <d v="2023-05-27T00:00:00"/>
    <x v="1"/>
  </r>
  <r>
    <s v="TXN_8900751"/>
    <x v="6"/>
    <n v="1"/>
    <n v="4"/>
    <x v="0"/>
    <s v="UNKNOWN"/>
    <s v="Takeaway"/>
    <d v="2023-01-30T00:00:00"/>
    <x v="10"/>
  </r>
  <r>
    <s v="TXN_6542877"/>
    <x v="9"/>
    <n v="1"/>
    <n v="3"/>
    <x v="10"/>
    <s v="AMBIGOUS PAYMENT"/>
    <s v="In-store"/>
    <d v="2023-12-06T00:00:00"/>
    <x v="7"/>
  </r>
  <r>
    <s v="TXN_5516804"/>
    <x v="6"/>
    <n v="5"/>
    <n v="4"/>
    <x v="3"/>
    <s v="Credit Card"/>
    <s v="Takeaway"/>
    <d v="2023-09-26T00:00:00"/>
    <x v="0"/>
  </r>
  <r>
    <s v="TXN_6345733"/>
    <x v="0"/>
    <n v="1"/>
    <n v="2"/>
    <x v="12"/>
    <s v="AMBIGOUS PAYMENT"/>
    <s v="In-store"/>
    <d v="2023-11-26T00:00:00"/>
    <x v="8"/>
  </r>
  <r>
    <s v="TXN_5834491"/>
    <x v="8"/>
    <n v="3"/>
    <n v="1.5"/>
    <x v="15"/>
    <s v="AMBIGOUS PAYMENT"/>
    <s v="AMBIGOUS LOCATION"/>
    <d v="2023-08-13T00:00:00"/>
    <x v="11"/>
  </r>
  <r>
    <s v="TXN_1667192"/>
    <x v="1"/>
    <n v="4"/>
    <n v="3"/>
    <x v="1"/>
    <s v="UNKNOWN"/>
    <s v="Takeaway"/>
    <d v="2023-07-17T00:00:00"/>
    <x v="2"/>
  </r>
  <r>
    <s v="TXN_1454730"/>
    <x v="0"/>
    <n v="5"/>
    <n v="2"/>
    <x v="2"/>
    <s v="AMBIGOUS PAYMENT"/>
    <s v="Takeaway"/>
    <d v="2023-07-21T00:00:00"/>
    <x v="2"/>
  </r>
  <r>
    <s v="TXN_3243832"/>
    <x v="1"/>
    <n v="2"/>
    <n v="3"/>
    <x v="11"/>
    <s v="AMBIGOUS PAYMENT"/>
    <s v="AMBIGOUS LOCATION"/>
    <d v="2023-08-10T00:00:00"/>
    <x v="11"/>
  </r>
  <r>
    <s v="TXN_7501717"/>
    <x v="6"/>
    <n v="1"/>
    <n v="4"/>
    <x v="0"/>
    <s v="Credit Card"/>
    <s v="AMBIGOUS LOCATION"/>
    <d v="2023-08-03T00:00:00"/>
    <x v="11"/>
  </r>
  <r>
    <s v="TXN_1351151"/>
    <x v="4"/>
    <n v="1"/>
    <n v="4"/>
    <x v="0"/>
    <s v="Credit Card"/>
    <s v="AMBIGOUS LOCATION"/>
    <d v="2023-10-03T00:00:00"/>
    <x v="6"/>
  </r>
  <r>
    <s v="TXN_6117497"/>
    <x v="0"/>
    <n v="2"/>
    <n v="2"/>
    <x v="0"/>
    <s v="Digital Wallet"/>
    <s v="In-store"/>
    <d v="2023-02-13T00:00:00"/>
    <x v="9"/>
  </r>
  <r>
    <s v="TXN_3818464"/>
    <x v="1"/>
    <n v="2"/>
    <n v="3"/>
    <x v="11"/>
    <s v="Cash"/>
    <s v="In-store"/>
    <d v="2023-03-02T00:00:00"/>
    <x v="5"/>
  </r>
  <r>
    <s v="TXN_2093816"/>
    <x v="6"/>
    <n v="3"/>
    <n v="4"/>
    <x v="1"/>
    <s v="Cash"/>
    <s v="Takeaway"/>
    <d v="2023-04-06T00:00:00"/>
    <x v="3"/>
  </r>
  <r>
    <s v="TXN_7694020"/>
    <x v="2"/>
    <n v="2"/>
    <n v="1"/>
    <x v="12"/>
    <s v="Digital Wallet"/>
    <s v="Takeaway"/>
    <d v="2023-08-06T00:00:00"/>
    <x v="11"/>
  </r>
  <r>
    <s v="TXN_4215488"/>
    <x v="3"/>
    <n v="5"/>
    <n v="5"/>
    <x v="7"/>
    <s v="AMBIGOUS PAYMENT"/>
    <s v="In-store"/>
    <d v="2023-10-07T00:00:00"/>
    <x v="6"/>
  </r>
  <r>
    <s v="TXN_5167425"/>
    <x v="9"/>
    <n v="5"/>
    <n v="3"/>
    <x v="6"/>
    <s v="Digital Wallet"/>
    <s v="AMBIGOUS LOCATION"/>
    <d v="2023-08-04T00:00:00"/>
    <x v="11"/>
  </r>
  <r>
    <s v="TXN_7075261"/>
    <x v="9"/>
    <n v="1"/>
    <n v="3"/>
    <x v="10"/>
    <s v="AMBIGOUS PAYMENT"/>
    <s v="AMBIGOUS LOCATION"/>
    <d v="2023-07-29T00:00:00"/>
    <x v="2"/>
  </r>
  <r>
    <s v="TXN_2694724"/>
    <x v="6"/>
    <n v="2"/>
    <n v="4"/>
    <x v="8"/>
    <s v="Digital Wallet"/>
    <s v="AMBIGOUS LOCATION"/>
    <d v="2023-06-26T00:00:00"/>
    <x v="4"/>
  </r>
  <r>
    <s v="TXN_8285304"/>
    <x v="2"/>
    <n v="1"/>
    <n v="1"/>
    <x v="13"/>
    <s v="Cash"/>
    <s v="AMBIGOUS LOCATION"/>
    <d v="2023-07-09T00:00:00"/>
    <x v="2"/>
  </r>
  <r>
    <s v="TXN_7415686"/>
    <x v="6"/>
    <n v="3"/>
    <n v="4"/>
    <x v="1"/>
    <s v="Credit Card"/>
    <s v="In-store"/>
    <d v="2023-04-13T00:00:00"/>
    <x v="3"/>
  </r>
  <r>
    <s v="TXN_8877644"/>
    <x v="2"/>
    <n v="2"/>
    <n v="1"/>
    <x v="12"/>
    <s v="AMBIGOUS PAYMENT"/>
    <s v="Takeaway"/>
    <d v="2023-09-01T00:00:00"/>
    <x v="0"/>
  </r>
  <r>
    <s v="TXN_7231548"/>
    <x v="4"/>
    <n v="3"/>
    <n v="4"/>
    <x v="1"/>
    <s v="Credit Card"/>
    <s v="In-store"/>
    <d v="2023-11-06T00:00:00"/>
    <x v="8"/>
  </r>
  <r>
    <s v="TXN_2879361"/>
    <x v="9"/>
    <n v="3"/>
    <n v="3"/>
    <x v="4"/>
    <s v="AMBIGOUS PAYMENT"/>
    <s v="Takeaway"/>
    <d v="2023-11-22T00:00:00"/>
    <x v="8"/>
  </r>
  <r>
    <s v="TXN_5956755"/>
    <x v="6"/>
    <n v="5"/>
    <n v="4"/>
    <x v="3"/>
    <s v="Digital Wallet"/>
    <s v="Takeaway"/>
    <d v="2023-03-05T00:00:00"/>
    <x v="5"/>
  </r>
  <r>
    <s v="TXN_6124342"/>
    <x v="1"/>
    <n v="3"/>
    <n v="3"/>
    <x v="4"/>
    <s v="AMBIGOUS PAYMENT"/>
    <s v="Takeaway"/>
    <d v="2023-09-14T00:00:00"/>
    <x v="0"/>
  </r>
  <r>
    <s v="TXN_3824443"/>
    <x v="4"/>
    <n v="3"/>
    <n v="4"/>
    <x v="1"/>
    <s v="UNKNOWN"/>
    <s v="In-store"/>
    <d v="2023-10-08T00:00:00"/>
    <x v="6"/>
  </r>
  <r>
    <s v="TXN_6778177"/>
    <x v="2"/>
    <n v="4"/>
    <n v="1"/>
    <x v="0"/>
    <s v="AMBIGOUS PAYMENT"/>
    <s v="Takeaway"/>
    <d v="2023-10-12T00:00:00"/>
    <x v="6"/>
  </r>
  <r>
    <s v="TXN_2634410"/>
    <x v="4"/>
    <n v="3"/>
    <n v="4"/>
    <x v="1"/>
    <s v="AMBIGOUS PAYMENT"/>
    <s v="ERROR"/>
    <d v="2023-07-15T00:00:00"/>
    <x v="2"/>
  </r>
  <r>
    <s v="TXN_6975750"/>
    <x v="9"/>
    <n v="5"/>
    <n v="3"/>
    <x v="6"/>
    <s v="AMBIGOUS PAYMENT"/>
    <s v="ERROR"/>
    <d v="2023-01-08T00:00:00"/>
    <x v="10"/>
  </r>
  <r>
    <s v="TXN_7741256"/>
    <x v="7"/>
    <n v="5"/>
    <n v="3"/>
    <x v="6"/>
    <s v="Digital Wallet"/>
    <s v="Takeaway"/>
    <d v="2023-04-24T00:00:00"/>
    <x v="3"/>
  </r>
  <r>
    <s v="TXN_3484190"/>
    <x v="0"/>
    <n v="5"/>
    <n v="2"/>
    <x v="2"/>
    <s v="Digital Wallet"/>
    <s v="AMBIGOUS LOCATION"/>
    <d v="2023-12-27T00:00:00"/>
    <x v="7"/>
  </r>
  <r>
    <s v="TXN_2621008"/>
    <x v="2"/>
    <n v="2"/>
    <n v="1"/>
    <x v="12"/>
    <s v="Digital Wallet"/>
    <s v="Takeaway"/>
    <d v="2023-10-21T00:00:00"/>
    <x v="6"/>
  </r>
  <r>
    <s v="TXN_5429861"/>
    <x v="1"/>
    <n v="1"/>
    <n v="3"/>
    <x v="10"/>
    <s v="Digital Wallet"/>
    <s v="AMBIGOUS LOCATION"/>
    <d v="2023-03-20T00:00:00"/>
    <x v="5"/>
  </r>
  <r>
    <s v="TXN_2828596"/>
    <x v="0"/>
    <n v="2"/>
    <n v="2"/>
    <x v="0"/>
    <s v="AMBIGOUS PAYMENT"/>
    <s v="AMBIGOUS LOCATION"/>
    <d v="2023-11-25T00:00:00"/>
    <x v="8"/>
  </r>
  <r>
    <s v="TXN_6348290"/>
    <x v="0"/>
    <n v="4"/>
    <n v="2"/>
    <x v="8"/>
    <s v="AMBIGOUS PAYMENT"/>
    <s v="In-store"/>
    <d v="2023-01-24T00:00:00"/>
    <x v="10"/>
  </r>
  <r>
    <s v="TXN_9813943"/>
    <x v="3"/>
    <n v="2"/>
    <n v="5"/>
    <x v="2"/>
    <s v="Cash"/>
    <s v="AMBIGOUS LOCATION"/>
    <d v="2023-04-06T00:00:00"/>
    <x v="3"/>
  </r>
  <r>
    <s v="TXN_2364171"/>
    <x v="9"/>
    <n v="4"/>
    <n v="3"/>
    <x v="1"/>
    <s v="Cash"/>
    <s v="AMBIGOUS LOCATION"/>
    <d v="2023-05-18T00:00:00"/>
    <x v="1"/>
  </r>
  <r>
    <s v="TXN_8002886"/>
    <x v="0"/>
    <n v="5"/>
    <n v="2"/>
    <x v="2"/>
    <s v="Digital Wallet"/>
    <s v="Takeaway"/>
    <d v="2023-05-28T00:00:00"/>
    <x v="1"/>
  </r>
  <r>
    <s v="TXN_9956671"/>
    <x v="1"/>
    <n v="3"/>
    <n v="3"/>
    <x v="4"/>
    <s v="Credit Card"/>
    <s v="AMBIGOUS LOCATION"/>
    <d v="2023-05-05T00:00:00"/>
    <x v="1"/>
  </r>
  <r>
    <s v="TXN_7694491"/>
    <x v="3"/>
    <n v="3"/>
    <n v="5"/>
    <x v="6"/>
    <s v="Cash"/>
    <s v="In-store"/>
    <d v="2023-09-01T00:00:00"/>
    <x v="0"/>
  </r>
  <r>
    <s v="TXN_7517996"/>
    <x v="1"/>
    <n v="2"/>
    <n v="3"/>
    <x v="11"/>
    <s v="Cash"/>
    <s v="ERROR"/>
    <d v="2023-10-22T00:00:00"/>
    <x v="6"/>
  </r>
  <r>
    <s v="TXN_1655827"/>
    <x v="1"/>
    <n v="1"/>
    <n v="3"/>
    <x v="10"/>
    <s v="AMBIGOUS PAYMENT"/>
    <s v="In-store"/>
    <d v="2023-09-06T00:00:00"/>
    <x v="0"/>
  </r>
  <r>
    <s v="TXN_6047026"/>
    <x v="4"/>
    <n v="2"/>
    <n v="4"/>
    <x v="8"/>
    <s v="ERROR"/>
    <s v="UNKNOWN"/>
    <d v="2023-03-24T00:00:00"/>
    <x v="5"/>
  </r>
  <r>
    <s v="TXN_2764962"/>
    <x v="8"/>
    <n v="2"/>
    <n v="1.5"/>
    <x v="10"/>
    <s v="Credit Card"/>
    <s v="Takeaway"/>
    <d v="2023-08-13T00:00:00"/>
    <x v="11"/>
  </r>
  <r>
    <s v="TXN_5396727"/>
    <x v="9"/>
    <n v="2"/>
    <n v="3"/>
    <x v="11"/>
    <s v="Credit Card"/>
    <s v="Takeaway"/>
    <d v="2023-10-13T00:00:00"/>
    <x v="6"/>
  </r>
  <r>
    <s v="TXN_5198827"/>
    <x v="8"/>
    <n v="5"/>
    <n v="1.5"/>
    <x v="14"/>
    <s v="AMBIGOUS PAYMENT"/>
    <s v="AMBIGOUS LOCATION"/>
    <d v="2023-02-15T00:00:00"/>
    <x v="9"/>
  </r>
  <r>
    <s v="TXN_8023817"/>
    <x v="9"/>
    <n v="4"/>
    <n v="3"/>
    <x v="1"/>
    <s v="AMBIGOUS PAYMENT"/>
    <s v="Takeaway"/>
    <d v="2023-05-08T00:00:00"/>
    <x v="1"/>
  </r>
  <r>
    <s v="TXN_3413185"/>
    <x v="1"/>
    <n v="4"/>
    <n v="3"/>
    <x v="1"/>
    <s v="Credit Card"/>
    <s v="In-store"/>
    <d v="2023-03-03T00:00:00"/>
    <x v="5"/>
  </r>
  <r>
    <s v="TXN_9783452"/>
    <x v="9"/>
    <n v="3"/>
    <n v="3"/>
    <x v="4"/>
    <s v="Cash"/>
    <s v="UNKNOWN"/>
    <d v="2023-04-11T00:00:00"/>
    <x v="3"/>
  </r>
  <r>
    <s v="TXN_4171507"/>
    <x v="8"/>
    <n v="1"/>
    <n v="1.5"/>
    <x v="16"/>
    <s v="AMBIGOUS PAYMENT"/>
    <s v="In-store"/>
    <d v="2023-10-26T00:00:00"/>
    <x v="6"/>
  </r>
  <r>
    <s v="TXN_1491299"/>
    <x v="9"/>
    <n v="2"/>
    <n v="3"/>
    <x v="11"/>
    <s v="Credit Card"/>
    <s v="In-store"/>
    <d v="2023-02-27T00:00:00"/>
    <x v="9"/>
  </r>
  <r>
    <s v="TXN_4187327"/>
    <x v="8"/>
    <n v="2"/>
    <n v="1.5"/>
    <x v="10"/>
    <s v="AMBIGOUS PAYMENT"/>
    <s v="Takeaway"/>
    <d v="2023-04-01T00:00:00"/>
    <x v="3"/>
  </r>
  <r>
    <s v="TXN_3277379"/>
    <x v="3"/>
    <n v="2"/>
    <n v="5"/>
    <x v="2"/>
    <s v="Credit Card"/>
    <s v="Takeaway"/>
    <d v="2023-01-06T00:00:00"/>
    <x v="10"/>
  </r>
  <r>
    <s v="TXN_2568101"/>
    <x v="3"/>
    <n v="5"/>
    <n v="5"/>
    <x v="7"/>
    <s v="Cash"/>
    <s v="Takeaway"/>
    <d v="2023-08-03T00:00:00"/>
    <x v="11"/>
  </r>
  <r>
    <s v="TXN_3247340"/>
    <x v="8"/>
    <n v="3"/>
    <n v="1.5"/>
    <x v="15"/>
    <s v="Cash"/>
    <s v="Takeaway"/>
    <d v="2023-12-25T00:00:00"/>
    <x v="7"/>
  </r>
  <r>
    <s v="TXN_7797321"/>
    <x v="6"/>
    <n v="5"/>
    <n v="4"/>
    <x v="3"/>
    <s v="AMBIGOUS PAYMENT"/>
    <s v="AMBIGOUS LOCATION"/>
    <d v="2023-11-26T00:00:00"/>
    <x v="8"/>
  </r>
  <r>
    <s v="TXN_3044825"/>
    <x v="8"/>
    <n v="1"/>
    <n v="1.5"/>
    <x v="16"/>
    <s v="Credit Card"/>
    <s v="In-store"/>
    <d v="2023-08-14T00:00:00"/>
    <x v="11"/>
  </r>
  <r>
    <s v="TXN_9019429"/>
    <x v="4"/>
    <n v="2"/>
    <n v="4"/>
    <x v="8"/>
    <s v="Digital Wallet"/>
    <s v="AMBIGOUS LOCATION"/>
    <d v="2023-05-11T00:00:00"/>
    <x v="1"/>
  </r>
  <r>
    <s v="TXN_9744862"/>
    <x v="9"/>
    <n v="4"/>
    <n v="3"/>
    <x v="1"/>
    <s v="Cash"/>
    <s v="In-store"/>
    <d v="2023-09-19T00:00:00"/>
    <x v="0"/>
  </r>
  <r>
    <s v="TXN_6365371"/>
    <x v="5"/>
    <n v="2"/>
    <n v="4"/>
    <x v="8"/>
    <s v="Credit Card"/>
    <s v="AMBIGOUS LOCATION"/>
    <d v="2023-06-16T00:00:00"/>
    <x v="4"/>
  </r>
  <r>
    <s v="TXN_4543880"/>
    <x v="3"/>
    <n v="3"/>
    <n v="5"/>
    <x v="6"/>
    <s v="Cash"/>
    <s v="AMBIGOUS LOCATION"/>
    <d v="2023-07-18T00:00:00"/>
    <x v="2"/>
  </r>
  <r>
    <s v="TXN_4064245"/>
    <x v="9"/>
    <n v="3"/>
    <n v="3"/>
    <x v="4"/>
    <s v="Credit Card"/>
    <s v="Takeaway"/>
    <d v="2023-02-20T00:00:00"/>
    <x v="9"/>
  </r>
  <r>
    <s v="TXN_8777692"/>
    <x v="0"/>
    <n v="4"/>
    <n v="2"/>
    <x v="8"/>
    <s v="Credit Card"/>
    <s v="In-store"/>
    <d v="2023-12-06T00:00:00"/>
    <x v="7"/>
  </r>
  <r>
    <s v="TXN_9126502"/>
    <x v="4"/>
    <n v="5"/>
    <n v="4"/>
    <x v="3"/>
    <s v="Credit Card"/>
    <s v="AMBIGOUS LOCATION"/>
    <d v="2023-09-22T00:00:00"/>
    <x v="0"/>
  </r>
  <r>
    <s v="TXN_6626427"/>
    <x v="2"/>
    <n v="4"/>
    <n v="1"/>
    <x v="0"/>
    <s v="Digital Wallet"/>
    <s v="In-store"/>
    <d v="2023-02-13T00:00:00"/>
    <x v="9"/>
  </r>
  <r>
    <s v="TXN_4507755"/>
    <x v="1"/>
    <n v="2"/>
    <n v="3"/>
    <x v="11"/>
    <s v="Digital Wallet"/>
    <s v="AMBIGOUS LOCATION"/>
    <d v="2023-05-10T00:00:00"/>
    <x v="1"/>
  </r>
  <r>
    <s v="TXN_3928766"/>
    <x v="9"/>
    <n v="5"/>
    <n v="3"/>
    <x v="6"/>
    <s v="AMBIGOUS PAYMENT"/>
    <s v="Takeaway"/>
    <d v="2023-01-14T00:00:00"/>
    <x v="10"/>
  </r>
  <r>
    <s v="TXN_9104535"/>
    <x v="1"/>
    <n v="4"/>
    <n v="3"/>
    <x v="1"/>
    <s v="AMBIGOUS PAYMENT"/>
    <s v="AMBIGOUS LOCATION"/>
    <d v="2023-04-13T00:00:00"/>
    <x v="3"/>
  </r>
  <r>
    <s v="TXN_4824773"/>
    <x v="3"/>
    <n v="5"/>
    <n v="5"/>
    <x v="7"/>
    <s v="Cash"/>
    <s v="Takeaway"/>
    <d v="2023-06-06T00:00:00"/>
    <x v="4"/>
  </r>
  <r>
    <s v="TXN_9981953"/>
    <x v="7"/>
    <n v="3"/>
    <n v="4"/>
    <x v="1"/>
    <s v="AMBIGOUS PAYMENT"/>
    <s v="AMBIGOUS LOCATION"/>
    <d v="2023-02-03T00:00:00"/>
    <x v="9"/>
  </r>
  <r>
    <s v="TXN_6627338"/>
    <x v="9"/>
    <n v="5"/>
    <n v="3"/>
    <x v="6"/>
    <s v="AMBIGOUS PAYMENT"/>
    <s v="Takeaway"/>
    <d v="2023-12-03T00:00:00"/>
    <x v="7"/>
  </r>
  <r>
    <s v="TXN_3555821"/>
    <x v="6"/>
    <n v="3"/>
    <n v="4"/>
    <x v="1"/>
    <s v="AMBIGOUS PAYMENT"/>
    <s v="In-store"/>
    <d v="2023-07-12T00:00:00"/>
    <x v="2"/>
  </r>
  <r>
    <s v="TXN_1372991"/>
    <x v="0"/>
    <n v="4"/>
    <n v="2"/>
    <x v="8"/>
    <s v="AMBIGOUS PAYMENT"/>
    <s v="In-store"/>
    <d v="2023-11-17T00:00:00"/>
    <x v="8"/>
  </r>
  <r>
    <s v="TXN_6364938"/>
    <x v="0"/>
    <n v="3"/>
    <n v="2"/>
    <x v="11"/>
    <s v="Digital Wallet"/>
    <s v="In-store"/>
    <d v="2023-07-16T00:00:00"/>
    <x v="2"/>
  </r>
  <r>
    <s v="TXN_3040823"/>
    <x v="4"/>
    <n v="1"/>
    <n v="4"/>
    <x v="0"/>
    <s v="AMBIGOUS PAYMENT"/>
    <s v="In-store"/>
    <d v="2023-10-06T00:00:00"/>
    <x v="6"/>
  </r>
  <r>
    <s v="TXN_6755757"/>
    <x v="5"/>
    <n v="4"/>
    <n v="4"/>
    <x v="5"/>
    <s v="Credit Card"/>
    <s v="In-store"/>
    <d v="2023-04-05T00:00:00"/>
    <x v="3"/>
  </r>
  <r>
    <s v="TXN_4563646"/>
    <x v="9"/>
    <n v="5"/>
    <n v="3"/>
    <x v="6"/>
    <s v="Cash"/>
    <s v="Takeaway"/>
    <d v="2023-10-10T00:00:00"/>
    <x v="6"/>
  </r>
  <r>
    <s v="TXN_2130415"/>
    <x v="0"/>
    <n v="1"/>
    <n v="2"/>
    <x v="12"/>
    <s v="Digital Wallet"/>
    <s v="Takeaway"/>
    <d v="2023-12-08T00:00:00"/>
    <x v="7"/>
  </r>
  <r>
    <s v="TXN_9617421"/>
    <x v="8"/>
    <n v="1"/>
    <n v="1.5"/>
    <x v="16"/>
    <s v="AMBIGOUS PAYMENT"/>
    <s v="In-store"/>
    <d v="2023-08-21T00:00:00"/>
    <x v="11"/>
  </r>
  <r>
    <s v="TXN_1738607"/>
    <x v="9"/>
    <n v="2"/>
    <n v="3"/>
    <x v="11"/>
    <s v="Credit Card"/>
    <s v="In-store"/>
    <d v="2023-01-17T00:00:00"/>
    <x v="10"/>
  </r>
  <r>
    <s v="TXN_3832513"/>
    <x v="3"/>
    <n v="1"/>
    <n v="5"/>
    <x v="9"/>
    <s v="AMBIGOUS PAYMENT"/>
    <s v="Takeaway"/>
    <d v="2023-02-13T00:00:00"/>
    <x v="9"/>
  </r>
  <r>
    <s v="TXN_4128086"/>
    <x v="8"/>
    <n v="4"/>
    <n v="1.5"/>
    <x v="11"/>
    <s v="AMBIGOUS PAYMENT"/>
    <s v="AMBIGOUS LOCATION"/>
    <d v="2023-05-29T00:00:00"/>
    <x v="1"/>
  </r>
  <r>
    <s v="TXN_3927733"/>
    <x v="3"/>
    <n v="5"/>
    <n v="5"/>
    <x v="7"/>
    <s v="Credit Card"/>
    <s v="Takeaway"/>
    <d v="2023-01-20T00:00:00"/>
    <x v="10"/>
  </r>
  <r>
    <s v="TXN_2518917"/>
    <x v="2"/>
    <n v="1"/>
    <n v="1"/>
    <x v="13"/>
    <s v="UNKNOWN"/>
    <s v="In-store"/>
    <d v="2023-05-21T00:00:00"/>
    <x v="1"/>
  </r>
  <r>
    <s v="TXN_9489176"/>
    <x v="9"/>
    <n v="5"/>
    <n v="3"/>
    <x v="6"/>
    <s v="Digital Wallet"/>
    <s v="In-store"/>
    <d v="2023-01-10T00:00:00"/>
    <x v="10"/>
  </r>
  <r>
    <s v="TXN_2004781"/>
    <x v="6"/>
    <n v="5"/>
    <n v="4"/>
    <x v="3"/>
    <s v="AMBIGOUS PAYMENT"/>
    <s v="Takeaway"/>
    <d v="2023-04-20T00:00:00"/>
    <x v="3"/>
  </r>
  <r>
    <s v="TXN_3061266"/>
    <x v="2"/>
    <n v="4"/>
    <n v="1"/>
    <x v="0"/>
    <s v="Credit Card"/>
    <s v="In-store"/>
    <d v="2023-12-06T00:00:00"/>
    <x v="7"/>
  </r>
  <r>
    <s v="TXN_2036482"/>
    <x v="1"/>
    <n v="1"/>
    <n v="3"/>
    <x v="10"/>
    <s v="Cash"/>
    <s v="AMBIGOUS LOCATION"/>
    <d v="2023-06-04T00:00:00"/>
    <x v="4"/>
  </r>
  <r>
    <s v="TXN_7217284"/>
    <x v="3"/>
    <n v="3"/>
    <n v="5"/>
    <x v="6"/>
    <s v="Cash"/>
    <s v="In-store"/>
    <d v="2023-12-29T00:00:00"/>
    <x v="7"/>
  </r>
  <r>
    <s v="TXN_5055872"/>
    <x v="6"/>
    <n v="3"/>
    <n v="4"/>
    <x v="1"/>
    <s v="Credit Card"/>
    <s v="AMBIGOUS LOCATION"/>
    <d v="2023-02-05T00:00:00"/>
    <x v="9"/>
  </r>
  <r>
    <s v="TXN_1386024"/>
    <x v="1"/>
    <n v="4"/>
    <n v="3"/>
    <x v="1"/>
    <s v="Credit Card"/>
    <s v="AMBIGOUS LOCATION"/>
    <d v="2023-05-21T00:00:00"/>
    <x v="1"/>
  </r>
  <r>
    <s v="TXN_8397155"/>
    <x v="3"/>
    <n v="4"/>
    <n v="5"/>
    <x v="3"/>
    <s v="Credit Card"/>
    <s v="Takeaway"/>
    <d v="2023-08-16T00:00:00"/>
    <x v="11"/>
  </r>
  <r>
    <s v="TXN_9491244"/>
    <x v="10"/>
    <n v="5"/>
    <n v="3"/>
    <x v="6"/>
    <s v="AMBIGOUS PAYMENT"/>
    <s v="AMBIGOUS LOCATION"/>
    <d v="2023-04-19T00:00:00"/>
    <x v="3"/>
  </r>
  <r>
    <s v="TXN_4301188"/>
    <x v="4"/>
    <n v="4"/>
    <n v="4"/>
    <x v="5"/>
    <s v="Credit Card"/>
    <s v="In-store"/>
    <d v="2023-12-23T00:00:00"/>
    <x v="7"/>
  </r>
  <r>
    <s v="TXN_4522012"/>
    <x v="0"/>
    <n v="2"/>
    <n v="2"/>
    <x v="0"/>
    <s v="AMBIGOUS PAYMENT"/>
    <s v="In-store"/>
    <d v="2023-04-13T00:00:00"/>
    <x v="3"/>
  </r>
  <r>
    <s v="TXN_4650044"/>
    <x v="2"/>
    <n v="4"/>
    <n v="1"/>
    <x v="0"/>
    <s v="Cash"/>
    <s v="AMBIGOUS LOCATION"/>
    <d v="2023-06-21T00:00:00"/>
    <x v="4"/>
  </r>
  <r>
    <s v="TXN_5721215"/>
    <x v="8"/>
    <n v="2"/>
    <n v="1.5"/>
    <x v="10"/>
    <s v="AMBIGOUS PAYMENT"/>
    <s v="Takeaway"/>
    <d v="2023-05-17T00:00:00"/>
    <x v="1"/>
  </r>
  <r>
    <s v="TXN_7865220"/>
    <x v="4"/>
    <n v="1"/>
    <n v="4"/>
    <x v="0"/>
    <s v="Credit Card"/>
    <s v="Takeaway"/>
    <d v="2023-06-28T00:00:00"/>
    <x v="4"/>
  </r>
  <r>
    <s v="TXN_1869147"/>
    <x v="4"/>
    <n v="4"/>
    <n v="4"/>
    <x v="5"/>
    <s v="Digital Wallet"/>
    <s v="AMBIGOUS LOCATION"/>
    <d v="2023-11-21T00:00:00"/>
    <x v="8"/>
  </r>
  <r>
    <s v="TXN_3377885"/>
    <x v="6"/>
    <n v="3"/>
    <n v="4"/>
    <x v="1"/>
    <s v="Cash"/>
    <s v="AMBIGOUS LOCATION"/>
    <d v="2023-05-08T00:00:00"/>
    <x v="1"/>
  </r>
  <r>
    <s v="TXN_9270865"/>
    <x v="4"/>
    <n v="2"/>
    <n v="4"/>
    <x v="8"/>
    <s v="Credit Card"/>
    <s v="Takeaway"/>
    <d v="2023-11-06T00:00:00"/>
    <x v="8"/>
  </r>
  <r>
    <s v="TXN_7373126"/>
    <x v="4"/>
    <n v="2"/>
    <n v="4"/>
    <x v="8"/>
    <s v="Credit Card"/>
    <s v="AMBIGOUS LOCATION"/>
    <d v="2023-11-18T00:00:00"/>
    <x v="8"/>
  </r>
  <r>
    <s v="TXN_8097899"/>
    <x v="0"/>
    <n v="4"/>
    <n v="2"/>
    <x v="8"/>
    <s v="Digital Wallet"/>
    <s v="UNKNOWN"/>
    <d v="2023-09-05T00:00:00"/>
    <x v="0"/>
  </r>
  <r>
    <s v="TXN_6131415"/>
    <x v="8"/>
    <n v="5"/>
    <n v="1.5"/>
    <x v="14"/>
    <s v="Digital Wallet"/>
    <s v="UNKNOWN"/>
    <d v="2023-11-24T00:00:00"/>
    <x v="8"/>
  </r>
  <r>
    <s v="TXN_1248436"/>
    <x v="1"/>
    <n v="4"/>
    <n v="3"/>
    <x v="1"/>
    <s v="Credit Card"/>
    <s v="Takeaway"/>
    <d v="2023-08-14T00:00:00"/>
    <x v="11"/>
  </r>
  <r>
    <s v="TXN_1718733"/>
    <x v="0"/>
    <n v="3"/>
    <n v="2"/>
    <x v="11"/>
    <s v="Cash"/>
    <s v="AMBIGOUS LOCATION"/>
    <d v="2023-05-31T00:00:00"/>
    <x v="1"/>
  </r>
  <r>
    <s v="TXN_9063887"/>
    <x v="1"/>
    <n v="5"/>
    <n v="3"/>
    <x v="6"/>
    <s v="ERROR"/>
    <s v="Takeaway"/>
    <d v="2023-07-15T00:00:00"/>
    <x v="2"/>
  </r>
  <r>
    <s v="TXN_5932169"/>
    <x v="3"/>
    <n v="5"/>
    <n v="5"/>
    <x v="7"/>
    <s v="Credit Card"/>
    <s v="ERROR"/>
    <d v="2023-11-06T00:00:00"/>
    <x v="8"/>
  </r>
  <r>
    <s v="TXN_6064282"/>
    <x v="4"/>
    <n v="4"/>
    <n v="4"/>
    <x v="5"/>
    <s v="Credit Card"/>
    <s v="AMBIGOUS LOCATION"/>
    <d v="2023-10-18T00:00:00"/>
    <x v="6"/>
  </r>
  <r>
    <s v="TXN_9309509"/>
    <x v="8"/>
    <n v="5"/>
    <n v="1.5"/>
    <x v="14"/>
    <s v="AMBIGOUS PAYMENT"/>
    <s v="AMBIGOUS LOCATION"/>
    <d v="2023-11-15T00:00:00"/>
    <x v="8"/>
  </r>
  <r>
    <s v="TXN_5413274"/>
    <x v="4"/>
    <n v="5"/>
    <n v="4"/>
    <x v="3"/>
    <s v="Credit Card"/>
    <s v="In-store"/>
    <d v="2023-02-10T00:00:00"/>
    <x v="9"/>
  </r>
  <r>
    <s v="TXN_5902629"/>
    <x v="2"/>
    <n v="3"/>
    <n v="1"/>
    <x v="10"/>
    <s v="Cash"/>
    <s v="Takeaway"/>
    <d v="2023-01-26T00:00:00"/>
    <x v="10"/>
  </r>
  <r>
    <s v="TXN_2461859"/>
    <x v="6"/>
    <n v="2"/>
    <n v="4"/>
    <x v="8"/>
    <s v="Digital Wallet"/>
    <s v="ERROR"/>
    <d v="2023-09-23T00:00:00"/>
    <x v="0"/>
  </r>
  <r>
    <s v="TXN_6629689"/>
    <x v="6"/>
    <n v="2"/>
    <n v="4"/>
    <x v="8"/>
    <s v="Credit Card"/>
    <s v="In-store"/>
    <d v="2023-05-29T00:00:00"/>
    <x v="1"/>
  </r>
  <r>
    <s v="TXN_2806206"/>
    <x v="6"/>
    <n v="3"/>
    <n v="4"/>
    <x v="1"/>
    <s v="Cash"/>
    <s v="AMBIGOUS LOCATION"/>
    <d v="2023-01-25T00:00:00"/>
    <x v="10"/>
  </r>
  <r>
    <s v="TXN_8900579"/>
    <x v="6"/>
    <n v="3"/>
    <n v="4"/>
    <x v="1"/>
    <s v="Credit Card"/>
    <s v="AMBIGOUS LOCATION"/>
    <d v="2023-11-01T00:00:00"/>
    <x v="8"/>
  </r>
  <r>
    <s v="TXN_5406758"/>
    <x v="3"/>
    <n v="5"/>
    <n v="5"/>
    <x v="7"/>
    <s v="AMBIGOUS PAYMENT"/>
    <s v="Takeaway"/>
    <d v="2023-07-06T00:00:00"/>
    <x v="2"/>
  </r>
  <r>
    <s v="TXN_2982163"/>
    <x v="0"/>
    <n v="4"/>
    <n v="2"/>
    <x v="8"/>
    <s v="AMBIGOUS PAYMENT"/>
    <s v="AMBIGOUS LOCATION"/>
    <d v="2023-03-22T00:00:00"/>
    <x v="5"/>
  </r>
  <r>
    <s v="TXN_3225132"/>
    <x v="6"/>
    <n v="3"/>
    <n v="4"/>
    <x v="1"/>
    <s v="Credit Card"/>
    <s v="AMBIGOUS LOCATION"/>
    <d v="2023-06-26T00:00:00"/>
    <x v="4"/>
  </r>
  <r>
    <s v="TXN_6522252"/>
    <x v="8"/>
    <n v="2"/>
    <n v="1.5"/>
    <x v="10"/>
    <s v="Digital Wallet"/>
    <s v="AMBIGOUS LOCATION"/>
    <d v="2023-01-14T00:00:00"/>
    <x v="10"/>
  </r>
  <r>
    <s v="TXN_5855981"/>
    <x v="9"/>
    <n v="2"/>
    <n v="3"/>
    <x v="11"/>
    <s v="Cash"/>
    <s v="AMBIGOUS LOCATION"/>
    <d v="2023-11-09T00:00:00"/>
    <x v="8"/>
  </r>
  <r>
    <s v="TXN_4802389"/>
    <x v="1"/>
    <n v="2"/>
    <n v="3"/>
    <x v="11"/>
    <s v="AMBIGOUS PAYMENT"/>
    <s v="AMBIGOUS LOCATION"/>
    <d v="2023-12-14T00:00:00"/>
    <x v="7"/>
  </r>
  <r>
    <s v="TXN_7516790"/>
    <x v="1"/>
    <n v="2"/>
    <n v="3"/>
    <x v="11"/>
    <s v="ERROR"/>
    <s v="AMBIGOUS LOCATION"/>
    <d v="2023-01-08T00:00:00"/>
    <x v="10"/>
  </r>
  <r>
    <s v="TXN_2345373"/>
    <x v="8"/>
    <n v="3"/>
    <n v="1.5"/>
    <x v="15"/>
    <s v="Credit Card"/>
    <s v="Takeaway"/>
    <d v="2023-02-20T00:00:00"/>
    <x v="9"/>
  </r>
  <r>
    <s v="TXN_9372046"/>
    <x v="0"/>
    <n v="3"/>
    <n v="2"/>
    <x v="11"/>
    <s v="Credit Card"/>
    <s v="In-store"/>
    <d v="2023-04-10T00:00:00"/>
    <x v="3"/>
  </r>
  <r>
    <s v="TXN_9402270"/>
    <x v="0"/>
    <n v="3"/>
    <n v="2"/>
    <x v="11"/>
    <s v="AMBIGOUS PAYMENT"/>
    <s v="In-store"/>
    <d v="2023-02-09T00:00:00"/>
    <x v="9"/>
  </r>
  <r>
    <s v="TXN_9306229"/>
    <x v="4"/>
    <n v="2"/>
    <n v="4"/>
    <x v="8"/>
    <s v="AMBIGOUS PAYMENT"/>
    <s v="AMBIGOUS LOCATION"/>
    <d v="2023-09-08T00:00:00"/>
    <x v="0"/>
  </r>
  <r>
    <s v="TXN_5379179"/>
    <x v="2"/>
    <n v="2"/>
    <n v="1"/>
    <x v="12"/>
    <s v="Digital Wallet"/>
    <s v="AMBIGOUS LOCATION"/>
    <d v="2023-07-08T00:00:00"/>
    <x v="2"/>
  </r>
  <r>
    <s v="TXN_1996318"/>
    <x v="1"/>
    <n v="5"/>
    <n v="3"/>
    <x v="6"/>
    <s v="Digital Wallet"/>
    <s v="AMBIGOUS LOCATION"/>
    <d v="2023-09-04T00:00:00"/>
    <x v="0"/>
  </r>
  <r>
    <s v="TXN_2135613"/>
    <x v="4"/>
    <n v="3"/>
    <n v="4"/>
    <x v="1"/>
    <s v="Digital Wallet"/>
    <s v="AMBIGOUS LOCATION"/>
    <d v="2023-04-06T00:00:00"/>
    <x v="3"/>
  </r>
  <r>
    <s v="TXN_1461246"/>
    <x v="4"/>
    <n v="1"/>
    <n v="4"/>
    <x v="0"/>
    <s v="AMBIGOUS PAYMENT"/>
    <s v="AMBIGOUS LOCATION"/>
    <d v="2023-06-01T00:00:00"/>
    <x v="4"/>
  </r>
  <r>
    <s v="TXN_2452624"/>
    <x v="9"/>
    <n v="1"/>
    <n v="3"/>
    <x v="10"/>
    <s v="Cash"/>
    <s v="AMBIGOUS LOCATION"/>
    <d v="2023-11-10T00:00:00"/>
    <x v="8"/>
  </r>
  <r>
    <s v="TXN_1108663"/>
    <x v="9"/>
    <n v="3"/>
    <n v="3"/>
    <x v="4"/>
    <s v="Cash"/>
    <s v="Takeaway"/>
    <d v="2023-08-16T00:00:00"/>
    <x v="11"/>
  </r>
  <r>
    <s v="TXN_5319247"/>
    <x v="6"/>
    <n v="5"/>
    <n v="4"/>
    <x v="3"/>
    <s v="AMBIGOUS PAYMENT"/>
    <s v="In-store"/>
    <d v="2023-03-02T00:00:00"/>
    <x v="5"/>
  </r>
  <r>
    <s v="TXN_3599473"/>
    <x v="0"/>
    <n v="2"/>
    <n v="2"/>
    <x v="0"/>
    <s v="Cash"/>
    <s v="AMBIGOUS LOCATION"/>
    <d v="2023-08-29T00:00:00"/>
    <x v="11"/>
  </r>
  <r>
    <s v="TXN_4959129"/>
    <x v="7"/>
    <n v="2"/>
    <n v="3"/>
    <x v="11"/>
    <s v="Credit Card"/>
    <s v="In-store"/>
    <d v="2023-06-24T00:00:00"/>
    <x v="4"/>
  </r>
  <r>
    <s v="TXN_5591145"/>
    <x v="6"/>
    <n v="3"/>
    <n v="4"/>
    <x v="1"/>
    <s v="AMBIGOUS PAYMENT"/>
    <s v="Takeaway"/>
    <d v="2023-08-22T00:00:00"/>
    <x v="11"/>
  </r>
  <r>
    <s v="TXN_9587015"/>
    <x v="3"/>
    <n v="3"/>
    <n v="5"/>
    <x v="6"/>
    <s v="Digital Wallet"/>
    <s v="In-store"/>
    <d v="2023-06-25T00:00:00"/>
    <x v="4"/>
  </r>
  <r>
    <s v="TXN_7997641"/>
    <x v="4"/>
    <n v="2"/>
    <n v="4"/>
    <x v="8"/>
    <s v="ERROR"/>
    <s v="In-store"/>
    <d v="2023-12-20T00:00:00"/>
    <x v="7"/>
  </r>
  <r>
    <s v="TXN_6845472"/>
    <x v="4"/>
    <n v="5"/>
    <n v="4"/>
    <x v="3"/>
    <s v="Digital Wallet"/>
    <s v="AMBIGOUS LOCATION"/>
    <d v="2023-12-11T00:00:00"/>
    <x v="7"/>
  </r>
  <r>
    <s v="TXN_2861396"/>
    <x v="3"/>
    <n v="5"/>
    <n v="5"/>
    <x v="7"/>
    <s v="Credit Card"/>
    <s v="UNKNOWN"/>
    <d v="2023-01-04T00:00:00"/>
    <x v="10"/>
  </r>
  <r>
    <s v="TXN_6915899"/>
    <x v="3"/>
    <n v="3"/>
    <n v="5"/>
    <x v="6"/>
    <s v="Credit Card"/>
    <s v="In-store"/>
    <d v="2023-05-29T00:00:00"/>
    <x v="1"/>
  </r>
  <r>
    <s v="TXN_6211466"/>
    <x v="8"/>
    <n v="2"/>
    <n v="1.5"/>
    <x v="10"/>
    <s v="Cash"/>
    <s v="In-store"/>
    <d v="2023-09-12T00:00:00"/>
    <x v="0"/>
  </r>
  <r>
    <s v="TXN_3200203"/>
    <x v="10"/>
    <n v="2"/>
    <n v="4"/>
    <x v="8"/>
    <s v="AMBIGOUS PAYMENT"/>
    <s v="UNKNOWN"/>
    <d v="2023-12-04T00:00:00"/>
    <x v="7"/>
  </r>
  <r>
    <s v="TXN_5198524"/>
    <x v="1"/>
    <n v="1"/>
    <n v="3"/>
    <x v="10"/>
    <s v="Credit Card"/>
    <s v="In-store"/>
    <d v="2023-06-14T00:00:00"/>
    <x v="4"/>
  </r>
  <r>
    <s v="TXN_8498613"/>
    <x v="6"/>
    <n v="2"/>
    <n v="4"/>
    <x v="8"/>
    <s v="AMBIGOUS PAYMENT"/>
    <s v="AMBIGOUS LOCATION"/>
    <d v="2023-11-08T00:00:00"/>
    <x v="8"/>
  </r>
  <r>
    <s v="TXN_3432879"/>
    <x v="1"/>
    <n v="5"/>
    <n v="3"/>
    <x v="6"/>
    <s v="Credit Card"/>
    <s v="AMBIGOUS LOCATION"/>
    <d v="2023-02-05T00:00:00"/>
    <x v="9"/>
  </r>
  <r>
    <s v="TXN_6786340"/>
    <x v="0"/>
    <n v="5"/>
    <n v="2"/>
    <x v="2"/>
    <s v="Digital Wallet"/>
    <s v="Takeaway"/>
    <d v="2023-04-18T00:00:00"/>
    <x v="3"/>
  </r>
  <r>
    <s v="TXN_8689246"/>
    <x v="6"/>
    <n v="5"/>
    <n v="4"/>
    <x v="3"/>
    <s v="Credit Card"/>
    <s v="In-store"/>
    <d v="2023-05-16T00:00:00"/>
    <x v="1"/>
  </r>
  <r>
    <s v="TXN_4536553"/>
    <x v="8"/>
    <n v="2"/>
    <n v="1.5"/>
    <x v="10"/>
    <s v="Cash"/>
    <s v="AMBIGOUS LOCATION"/>
    <d v="2023-08-17T00:00:00"/>
    <x v="11"/>
  </r>
  <r>
    <s v="TXN_9036067"/>
    <x v="2"/>
    <n v="5"/>
    <n v="1"/>
    <x v="9"/>
    <s v="Credit Card"/>
    <s v="AMBIGOUS LOCATION"/>
    <d v="2023-10-06T00:00:00"/>
    <x v="6"/>
  </r>
  <r>
    <s v="TXN_4201578"/>
    <x v="3"/>
    <n v="5"/>
    <n v="5"/>
    <x v="7"/>
    <s v="AMBIGOUS PAYMENT"/>
    <s v="In-store"/>
    <d v="2023-01-23T00:00:00"/>
    <x v="10"/>
  </r>
  <r>
    <s v="TXN_1249069"/>
    <x v="0"/>
    <n v="2"/>
    <n v="2"/>
    <x v="0"/>
    <s v="AMBIGOUS PAYMENT"/>
    <s v="ERROR"/>
    <d v="2023-01-22T00:00:00"/>
    <x v="10"/>
  </r>
  <r>
    <s v="TXN_4068183"/>
    <x v="4"/>
    <n v="4"/>
    <n v="4"/>
    <x v="5"/>
    <s v="Digital Wallet"/>
    <s v="AMBIGOUS LOCATION"/>
    <d v="2023-08-01T00:00:00"/>
    <x v="11"/>
  </r>
  <r>
    <s v="TXN_7206160"/>
    <x v="6"/>
    <n v="2"/>
    <n v="4"/>
    <x v="8"/>
    <s v="AMBIGOUS PAYMENT"/>
    <s v="AMBIGOUS LOCATION"/>
    <d v="2023-09-07T00:00:00"/>
    <x v="0"/>
  </r>
  <r>
    <s v="TXN_7903841"/>
    <x v="5"/>
    <n v="2"/>
    <n v="3"/>
    <x v="11"/>
    <s v="Digital Wallet"/>
    <s v="AMBIGOUS LOCATION"/>
    <d v="2023-06-24T00:00:00"/>
    <x v="4"/>
  </r>
  <r>
    <s v="TXN_8936663"/>
    <x v="2"/>
    <n v="4"/>
    <n v="1"/>
    <x v="0"/>
    <s v="Credit Card"/>
    <s v="AMBIGOUS LOCATION"/>
    <d v="2023-11-12T00:00:00"/>
    <x v="8"/>
  </r>
  <r>
    <s v="TXN_7771434"/>
    <x v="0"/>
    <n v="4"/>
    <n v="2"/>
    <x v="8"/>
    <s v="Credit Card"/>
    <s v="AMBIGOUS LOCATION"/>
    <d v="2023-03-26T00:00:00"/>
    <x v="5"/>
  </r>
  <r>
    <s v="TXN_6087494"/>
    <x v="9"/>
    <n v="5"/>
    <n v="3"/>
    <x v="6"/>
    <s v="Credit Card"/>
    <s v="AMBIGOUS LOCATION"/>
    <d v="2023-07-05T00:00:00"/>
    <x v="2"/>
  </r>
  <r>
    <s v="TXN_2252121"/>
    <x v="4"/>
    <n v="3"/>
    <n v="4"/>
    <x v="1"/>
    <s v="ERROR"/>
    <s v="ERROR"/>
    <d v="2023-02-01T00:00:00"/>
    <x v="9"/>
  </r>
  <r>
    <s v="TXN_5358805"/>
    <x v="0"/>
    <n v="5"/>
    <n v="2"/>
    <x v="2"/>
    <s v="Digital Wallet"/>
    <s v="ERROR"/>
    <d v="2023-01-01T00:00:00"/>
    <x v="10"/>
  </r>
  <r>
    <s v="TXN_2490759"/>
    <x v="4"/>
    <n v="3"/>
    <n v="4"/>
    <x v="1"/>
    <s v="Cash"/>
    <s v="AMBIGOUS LOCATION"/>
    <d v="2023-11-19T00:00:00"/>
    <x v="8"/>
  </r>
  <r>
    <s v="TXN_2605566"/>
    <x v="1"/>
    <n v="2"/>
    <n v="3"/>
    <x v="11"/>
    <s v="AMBIGOUS PAYMENT"/>
    <s v="AMBIGOUS LOCATION"/>
    <d v="2023-12-01T00:00:00"/>
    <x v="7"/>
  </r>
  <r>
    <s v="TXN_6691781"/>
    <x v="0"/>
    <n v="4"/>
    <n v="2"/>
    <x v="8"/>
    <s v="Credit Card"/>
    <s v="UNKNOWN"/>
    <d v="2023-09-07T00:00:00"/>
    <x v="0"/>
  </r>
  <r>
    <s v="TXN_1730850"/>
    <x v="9"/>
    <n v="2"/>
    <n v="3"/>
    <x v="11"/>
    <s v="Cash"/>
    <s v="Takeaway"/>
    <d v="2023-12-15T00:00:00"/>
    <x v="7"/>
  </r>
  <r>
    <s v="TXN_7051359"/>
    <x v="0"/>
    <n v="5"/>
    <n v="2"/>
    <x v="2"/>
    <s v="UNKNOWN"/>
    <s v="AMBIGOUS LOCATION"/>
    <d v="2023-10-30T00:00:00"/>
    <x v="6"/>
  </r>
  <r>
    <s v="TXN_2202863"/>
    <x v="3"/>
    <n v="5"/>
    <n v="5"/>
    <x v="7"/>
    <s v="AMBIGOUS PAYMENT"/>
    <s v="AMBIGOUS LOCATION"/>
    <d v="2023-07-28T00:00:00"/>
    <x v="2"/>
  </r>
  <r>
    <s v="TXN_7145672"/>
    <x v="6"/>
    <n v="1"/>
    <n v="4"/>
    <x v="0"/>
    <s v="Credit Card"/>
    <s v="AMBIGOUS LOCATION"/>
    <d v="2023-10-11T00:00:00"/>
    <x v="6"/>
  </r>
  <r>
    <s v="TXN_5974123"/>
    <x v="6"/>
    <n v="2"/>
    <n v="4"/>
    <x v="8"/>
    <s v="Digital Wallet"/>
    <s v="UNKNOWN"/>
    <d v="2023-06-25T00:00:00"/>
    <x v="4"/>
  </r>
  <r>
    <s v="TXN_9833245"/>
    <x v="2"/>
    <n v="1"/>
    <n v="1"/>
    <x v="13"/>
    <s v="Digital Wallet"/>
    <s v="Takeaway"/>
    <d v="2023-04-30T00:00:00"/>
    <x v="3"/>
  </r>
  <r>
    <s v="TXN_1515059"/>
    <x v="10"/>
    <n v="4"/>
    <n v="3"/>
    <x v="1"/>
    <s v="AMBIGOUS PAYMENT"/>
    <s v="In-store"/>
    <d v="2023-10-25T00:00:00"/>
    <x v="6"/>
  </r>
  <r>
    <s v="TXN_9690114"/>
    <x v="0"/>
    <n v="2"/>
    <n v="2"/>
    <x v="0"/>
    <s v="Credit Card"/>
    <s v="Takeaway"/>
    <d v="2023-12-01T00:00:00"/>
    <x v="7"/>
  </r>
  <r>
    <s v="TXN_7944534"/>
    <x v="8"/>
    <n v="2"/>
    <n v="1.5"/>
    <x v="10"/>
    <s v="Digital Wallet"/>
    <s v="In-store"/>
    <d v="2023-10-13T00:00:00"/>
    <x v="6"/>
  </r>
  <r>
    <s v="TXN_6337312"/>
    <x v="3"/>
    <n v="1"/>
    <n v="5"/>
    <x v="9"/>
    <s v="AMBIGOUS PAYMENT"/>
    <s v="In-store"/>
    <d v="2023-01-11T00:00:00"/>
    <x v="10"/>
  </r>
  <r>
    <s v="TXN_5239202"/>
    <x v="1"/>
    <n v="1"/>
    <n v="3"/>
    <x v="10"/>
    <s v="AMBIGOUS PAYMENT"/>
    <s v="AMBIGOUS LOCATION"/>
    <d v="2023-09-14T00:00:00"/>
    <x v="0"/>
  </r>
  <r>
    <s v="TXN_1512184"/>
    <x v="0"/>
    <n v="3"/>
    <n v="2"/>
    <x v="11"/>
    <s v="AMBIGOUS PAYMENT"/>
    <s v="Takeaway"/>
    <d v="2023-01-28T00:00:00"/>
    <x v="10"/>
  </r>
  <r>
    <s v="TXN_6811368"/>
    <x v="0"/>
    <n v="4"/>
    <n v="2"/>
    <x v="8"/>
    <s v="AMBIGOUS PAYMENT"/>
    <s v="Takeaway"/>
    <d v="2023-02-18T00:00:00"/>
    <x v="9"/>
  </r>
  <r>
    <s v="TXN_3854036"/>
    <x v="9"/>
    <n v="3"/>
    <n v="3"/>
    <x v="4"/>
    <s v="Cash"/>
    <s v="AMBIGOUS LOCATION"/>
    <d v="2023-11-07T00:00:00"/>
    <x v="8"/>
  </r>
  <r>
    <s v="TXN_3873656"/>
    <x v="0"/>
    <n v="3"/>
    <n v="2"/>
    <x v="11"/>
    <s v="AMBIGOUS PAYMENT"/>
    <s v="Takeaway"/>
    <d v="2023-09-30T00:00:00"/>
    <x v="0"/>
  </r>
  <r>
    <s v="TXN_8792638"/>
    <x v="8"/>
    <n v="3"/>
    <n v="1.5"/>
    <x v="15"/>
    <s v="Credit Card"/>
    <s v="Takeaway"/>
    <d v="2023-07-02T00:00:00"/>
    <x v="2"/>
  </r>
  <r>
    <s v="TXN_7397665"/>
    <x v="3"/>
    <n v="5"/>
    <n v="5"/>
    <x v="7"/>
    <s v="Credit Card"/>
    <s v="Takeaway"/>
    <d v="2023-11-11T00:00:00"/>
    <x v="8"/>
  </r>
  <r>
    <s v="TXN_3493951"/>
    <x v="4"/>
    <n v="5"/>
    <n v="4"/>
    <x v="3"/>
    <s v="Cash"/>
    <s v="Takeaway"/>
    <d v="2023-08-20T00:00:00"/>
    <x v="11"/>
  </r>
  <r>
    <s v="TXN_1510315"/>
    <x v="0"/>
    <n v="3"/>
    <n v="2"/>
    <x v="11"/>
    <s v="Cash"/>
    <s v="AMBIGOUS LOCATION"/>
    <d v="2023-02-28T00:00:00"/>
    <x v="9"/>
  </r>
  <r>
    <s v="TXN_7763592"/>
    <x v="4"/>
    <n v="1"/>
    <n v="4"/>
    <x v="0"/>
    <s v="AMBIGOUS PAYMENT"/>
    <s v="In-store"/>
    <d v="2023-02-17T00:00:00"/>
    <x v="9"/>
  </r>
  <r>
    <s v="TXN_9710307"/>
    <x v="8"/>
    <n v="2"/>
    <n v="1.5"/>
    <x v="10"/>
    <s v="UNKNOWN"/>
    <s v="Takeaway"/>
    <d v="2023-01-24T00:00:00"/>
    <x v="10"/>
  </r>
  <r>
    <s v="TXN_1860406"/>
    <x v="0"/>
    <n v="2"/>
    <n v="2"/>
    <x v="0"/>
    <s v="AMBIGOUS PAYMENT"/>
    <s v="Takeaway"/>
    <d v="2023-06-17T00:00:00"/>
    <x v="4"/>
  </r>
  <r>
    <s v="TXN_1663257"/>
    <x v="9"/>
    <n v="3"/>
    <n v="3"/>
    <x v="4"/>
    <s v="Credit Card"/>
    <s v="ERROR"/>
    <d v="2023-04-23T00:00:00"/>
    <x v="3"/>
  </r>
  <r>
    <s v="TXN_2743696"/>
    <x v="2"/>
    <n v="1"/>
    <n v="1"/>
    <x v="13"/>
    <s v="AMBIGOUS PAYMENT"/>
    <s v="AMBIGOUS LOCATION"/>
    <d v="2023-04-28T00:00:00"/>
    <x v="3"/>
  </r>
  <r>
    <s v="TXN_7640700"/>
    <x v="9"/>
    <n v="2"/>
    <n v="3"/>
    <x v="11"/>
    <s v="ERROR"/>
    <s v="AMBIGOUS LOCATION"/>
    <d v="2023-01-15T00:00:00"/>
    <x v="10"/>
  </r>
  <r>
    <s v="TXN_3227186"/>
    <x v="3"/>
    <n v="2"/>
    <n v="5"/>
    <x v="2"/>
    <s v="Digital Wallet"/>
    <s v="AMBIGOUS LOCATION"/>
    <d v="2023-05-05T00:00:00"/>
    <x v="1"/>
  </r>
  <r>
    <s v="TXN_7917193"/>
    <x v="2"/>
    <n v="3"/>
    <n v="1"/>
    <x v="10"/>
    <s v="Cash"/>
    <s v="ERROR"/>
    <d v="2023-05-18T00:00:00"/>
    <x v="1"/>
  </r>
  <r>
    <s v="TXN_2490435"/>
    <x v="2"/>
    <n v="1"/>
    <n v="1"/>
    <x v="13"/>
    <s v="AMBIGOUS PAYMENT"/>
    <s v="AMBIGOUS LOCATION"/>
    <d v="2023-03-13T00:00:00"/>
    <x v="5"/>
  </r>
  <r>
    <s v="TXN_4698656"/>
    <x v="4"/>
    <n v="4"/>
    <n v="4"/>
    <x v="5"/>
    <s v="AMBIGOUS PAYMENT"/>
    <s v="AMBIGOUS LOCATION"/>
    <d v="2023-12-07T00:00:00"/>
    <x v="7"/>
  </r>
  <r>
    <s v="TXN_3507334"/>
    <x v="9"/>
    <n v="4"/>
    <n v="3"/>
    <x v="1"/>
    <s v="UNKNOWN"/>
    <s v="AMBIGOUS LOCATION"/>
    <d v="2023-05-05T00:00:00"/>
    <x v="1"/>
  </r>
  <r>
    <s v="TXN_5255023"/>
    <x v="10"/>
    <n v="2"/>
    <n v="4"/>
    <x v="8"/>
    <s v="Credit Card"/>
    <s v="In-store"/>
    <d v="2023-11-15T00:00:00"/>
    <x v="8"/>
  </r>
  <r>
    <s v="TXN_8669012"/>
    <x v="8"/>
    <n v="3"/>
    <n v="1.5"/>
    <x v="15"/>
    <s v="Digital Wallet"/>
    <s v="AMBIGOUS LOCATION"/>
    <d v="2023-07-26T00:00:00"/>
    <x v="2"/>
  </r>
  <r>
    <s v="TXN_1299959"/>
    <x v="4"/>
    <n v="5"/>
    <n v="4"/>
    <x v="3"/>
    <s v="Cash"/>
    <s v="AMBIGOUS LOCATION"/>
    <d v="2023-06-23T00:00:00"/>
    <x v="4"/>
  </r>
  <r>
    <s v="TXN_3680047"/>
    <x v="3"/>
    <n v="5"/>
    <n v="5"/>
    <x v="7"/>
    <s v="AMBIGOUS PAYMENT"/>
    <s v="AMBIGOUS LOCATION"/>
    <d v="2023-07-16T00:00:00"/>
    <x v="2"/>
  </r>
  <r>
    <s v="TXN_8379880"/>
    <x v="9"/>
    <n v="3"/>
    <n v="3"/>
    <x v="4"/>
    <s v="AMBIGOUS PAYMENT"/>
    <s v="Takeaway"/>
    <d v="2023-05-24T00:00:00"/>
    <x v="1"/>
  </r>
  <r>
    <s v="TXN_4801832"/>
    <x v="3"/>
    <n v="2"/>
    <n v="5"/>
    <x v="2"/>
    <s v="AMBIGOUS PAYMENT"/>
    <s v="Takeaway"/>
    <d v="2023-08-05T00:00:00"/>
    <x v="11"/>
  </r>
  <r>
    <s v="TXN_3425783"/>
    <x v="9"/>
    <n v="2"/>
    <n v="3"/>
    <x v="11"/>
    <s v="AMBIGOUS PAYMENT"/>
    <s v="AMBIGOUS LOCATION"/>
    <d v="2023-06-15T00:00:00"/>
    <x v="4"/>
  </r>
  <r>
    <s v="TXN_4099487"/>
    <x v="10"/>
    <n v="5"/>
    <n v="4"/>
    <x v="3"/>
    <s v="Digital Wallet"/>
    <s v="AMBIGOUS LOCATION"/>
    <d v="2023-01-25T00:00:00"/>
    <x v="10"/>
  </r>
  <r>
    <s v="TXN_8878830"/>
    <x v="0"/>
    <n v="4"/>
    <n v="2"/>
    <x v="8"/>
    <s v="Credit Card"/>
    <s v="Takeaway"/>
    <d v="2023-10-11T00:00:00"/>
    <x v="6"/>
  </r>
  <r>
    <s v="TXN_8295101"/>
    <x v="8"/>
    <n v="4"/>
    <n v="1.5"/>
    <x v="11"/>
    <s v="AMBIGOUS PAYMENT"/>
    <s v="AMBIGOUS LOCATION"/>
    <d v="2023-10-23T00:00:00"/>
    <x v="6"/>
  </r>
  <r>
    <s v="TXN_3303114"/>
    <x v="3"/>
    <n v="4"/>
    <n v="5"/>
    <x v="3"/>
    <s v="Credit Card"/>
    <s v="In-store"/>
    <d v="2023-06-18T00:00:00"/>
    <x v="4"/>
  </r>
  <r>
    <s v="TXN_2106437"/>
    <x v="8"/>
    <n v="1"/>
    <n v="1.5"/>
    <x v="16"/>
    <s v="Cash"/>
    <s v="Takeaway"/>
    <d v="2023-08-01T00:00:00"/>
    <x v="11"/>
  </r>
  <r>
    <s v="TXN_2291713"/>
    <x v="3"/>
    <n v="4"/>
    <n v="5"/>
    <x v="3"/>
    <s v="Cash"/>
    <s v="In-store"/>
    <d v="2023-08-06T00:00:00"/>
    <x v="11"/>
  </r>
  <r>
    <s v="TXN_7552449"/>
    <x v="1"/>
    <n v="3"/>
    <n v="3"/>
    <x v="4"/>
    <s v="Cash"/>
    <s v="ERROR"/>
    <d v="2023-05-26T00:00:00"/>
    <x v="1"/>
  </r>
  <r>
    <s v="TXN_9021000"/>
    <x v="0"/>
    <n v="3"/>
    <n v="2"/>
    <x v="11"/>
    <s v="AMBIGOUS PAYMENT"/>
    <s v="AMBIGOUS LOCATION"/>
    <d v="2023-01-20T00:00:00"/>
    <x v="10"/>
  </r>
  <r>
    <s v="TXN_4205369"/>
    <x v="3"/>
    <n v="5"/>
    <n v="5"/>
    <x v="7"/>
    <s v="AMBIGOUS PAYMENT"/>
    <s v="Takeaway"/>
    <d v="2023-07-16T00:00:00"/>
    <x v="2"/>
  </r>
  <r>
    <s v="TXN_4551806"/>
    <x v="8"/>
    <n v="1"/>
    <n v="1.5"/>
    <x v="16"/>
    <s v="ERROR"/>
    <s v="AMBIGOUS LOCATION"/>
    <d v="2023-01-09T00:00:00"/>
    <x v="10"/>
  </r>
  <r>
    <s v="TXN_5313211"/>
    <x v="4"/>
    <n v="5"/>
    <n v="4"/>
    <x v="3"/>
    <s v="Credit Card"/>
    <s v="ERROR"/>
    <d v="2023-05-04T00:00:00"/>
    <x v="1"/>
  </r>
  <r>
    <s v="TXN_2282283"/>
    <x v="2"/>
    <n v="2"/>
    <n v="1"/>
    <x v="12"/>
    <s v="Digital Wallet"/>
    <s v="AMBIGOUS LOCATION"/>
    <d v="2023-02-23T00:00:00"/>
    <x v="9"/>
  </r>
  <r>
    <s v="TXN_3193321"/>
    <x v="4"/>
    <n v="3"/>
    <n v="4"/>
    <x v="1"/>
    <s v="ERROR"/>
    <s v="Takeaway"/>
    <d v="2023-08-15T00:00:00"/>
    <x v="11"/>
  </r>
  <r>
    <s v="TXN_7211769"/>
    <x v="9"/>
    <n v="1"/>
    <n v="3"/>
    <x v="10"/>
    <s v="Credit Card"/>
    <s v="UNKNOWN"/>
    <d v="2023-09-11T00:00:00"/>
    <x v="0"/>
  </r>
  <r>
    <s v="TXN_6643951"/>
    <x v="5"/>
    <n v="1"/>
    <n v="4"/>
    <x v="0"/>
    <s v="Credit Card"/>
    <s v="In-store"/>
    <d v="2023-01-07T00:00:00"/>
    <x v="10"/>
  </r>
  <r>
    <s v="TXN_1653570"/>
    <x v="0"/>
    <n v="5"/>
    <n v="2"/>
    <x v="2"/>
    <s v="UNKNOWN"/>
    <s v="Takeaway"/>
    <d v="2023-10-10T00:00:00"/>
    <x v="6"/>
  </r>
  <r>
    <s v="TXN_3722720"/>
    <x v="3"/>
    <n v="2"/>
    <n v="5"/>
    <x v="2"/>
    <s v="AMBIGOUS PAYMENT"/>
    <s v="In-store"/>
    <d v="2023-06-27T00:00:00"/>
    <x v="4"/>
  </r>
  <r>
    <s v="TXN_7624646"/>
    <x v="4"/>
    <n v="2"/>
    <n v="4"/>
    <x v="8"/>
    <s v="AMBIGOUS PAYMENT"/>
    <s v="AMBIGOUS LOCATION"/>
    <d v="2023-03-24T00:00:00"/>
    <x v="5"/>
  </r>
  <r>
    <s v="TXN_6725579"/>
    <x v="8"/>
    <n v="2"/>
    <n v="1.5"/>
    <x v="10"/>
    <s v="Credit Card"/>
    <s v="Takeaway"/>
    <d v="2023-02-21T00:00:00"/>
    <x v="9"/>
  </r>
  <r>
    <s v="TXN_4015101"/>
    <x v="6"/>
    <n v="1"/>
    <n v="4"/>
    <x v="0"/>
    <s v="Credit Card"/>
    <s v="AMBIGOUS LOCATION"/>
    <d v="2023-01-18T00:00:00"/>
    <x v="10"/>
  </r>
  <r>
    <s v="TXN_6037712"/>
    <x v="3"/>
    <n v="3"/>
    <n v="5"/>
    <x v="6"/>
    <s v="Credit Card"/>
    <s v="In-store"/>
    <d v="2023-08-10T00:00:00"/>
    <x v="11"/>
  </r>
  <r>
    <s v="TXN_6845225"/>
    <x v="8"/>
    <n v="4"/>
    <n v="1.5"/>
    <x v="11"/>
    <s v="Credit Card"/>
    <s v="Takeaway"/>
    <d v="2023-02-21T00:00:00"/>
    <x v="9"/>
  </r>
  <r>
    <s v="TXN_5214219"/>
    <x v="3"/>
    <n v="4"/>
    <n v="5"/>
    <x v="3"/>
    <s v="Credit Card"/>
    <s v="AMBIGOUS LOCATION"/>
    <d v="2023-03-22T00:00:00"/>
    <x v="5"/>
  </r>
  <r>
    <s v="TXN_3388054"/>
    <x v="0"/>
    <n v="5"/>
    <n v="2"/>
    <x v="2"/>
    <s v="Cash"/>
    <s v="AMBIGOUS LOCATION"/>
    <d v="2023-11-13T00:00:00"/>
    <x v="8"/>
  </r>
  <r>
    <s v="TXN_5817991"/>
    <x v="4"/>
    <n v="4"/>
    <n v="4"/>
    <x v="5"/>
    <s v="Cash"/>
    <s v="AMBIGOUS LOCATION"/>
    <d v="2023-05-24T00:00:00"/>
    <x v="1"/>
  </r>
  <r>
    <s v="TXN_2916247"/>
    <x v="3"/>
    <n v="3"/>
    <n v="5"/>
    <x v="6"/>
    <s v="AMBIGOUS PAYMENT"/>
    <s v="In-store"/>
    <d v="2023-09-03T00:00:00"/>
    <x v="0"/>
  </r>
  <r>
    <s v="TXN_9798525"/>
    <x v="0"/>
    <n v="2"/>
    <n v="2"/>
    <x v="0"/>
    <s v="Digital Wallet"/>
    <s v="Takeaway"/>
    <d v="2023-11-05T00:00:00"/>
    <x v="8"/>
  </r>
  <r>
    <s v="TXN_4974012"/>
    <x v="6"/>
    <n v="5"/>
    <n v="4"/>
    <x v="3"/>
    <s v="Cash"/>
    <s v="Takeaway"/>
    <d v="2023-05-17T00:00:00"/>
    <x v="1"/>
  </r>
  <r>
    <s v="TXN_7644000"/>
    <x v="1"/>
    <n v="2"/>
    <n v="3"/>
    <x v="11"/>
    <s v="AMBIGOUS PAYMENT"/>
    <s v="Takeaway"/>
    <d v="2023-02-07T00:00:00"/>
    <x v="9"/>
  </r>
  <r>
    <s v="TXN_1482123"/>
    <x v="0"/>
    <n v="1"/>
    <n v="2"/>
    <x v="12"/>
    <s v="Cash"/>
    <s v="In-store"/>
    <d v="2023-06-17T00:00:00"/>
    <x v="4"/>
  </r>
  <r>
    <s v="TXN_5622313"/>
    <x v="3"/>
    <n v="2"/>
    <n v="5"/>
    <x v="2"/>
    <s v="Credit Card"/>
    <s v="In-store"/>
    <d v="2023-01-07T00:00:00"/>
    <x v="10"/>
  </r>
  <r>
    <s v="TXN_5737831"/>
    <x v="9"/>
    <n v="4"/>
    <n v="3"/>
    <x v="1"/>
    <s v="ERROR"/>
    <s v="Takeaway"/>
    <d v="2023-05-15T00:00:00"/>
    <x v="1"/>
  </r>
  <r>
    <s v="TXN_3446033"/>
    <x v="2"/>
    <n v="3"/>
    <n v="1"/>
    <x v="10"/>
    <s v="Credit Card"/>
    <s v="AMBIGOUS LOCATION"/>
    <d v="2023-02-15T00:00:00"/>
    <x v="9"/>
  </r>
  <r>
    <s v="TXN_6249754"/>
    <x v="4"/>
    <n v="1"/>
    <n v="4"/>
    <x v="0"/>
    <s v="Credit Card"/>
    <s v="Takeaway"/>
    <d v="2023-10-21T00:00:00"/>
    <x v="6"/>
  </r>
  <r>
    <s v="TXN_9729280"/>
    <x v="8"/>
    <n v="3"/>
    <n v="1.5"/>
    <x v="15"/>
    <s v="Credit Card"/>
    <s v="In-store"/>
    <d v="2023-11-06T00:00:00"/>
    <x v="8"/>
  </r>
  <r>
    <s v="TXN_9551638"/>
    <x v="3"/>
    <n v="3"/>
    <n v="5"/>
    <x v="6"/>
    <s v="Cash"/>
    <s v="AMBIGOUS LOCATION"/>
    <d v="2023-06-25T00:00:00"/>
    <x v="4"/>
  </r>
  <r>
    <s v="TXN_5158607"/>
    <x v="4"/>
    <n v="4"/>
    <n v="4"/>
    <x v="5"/>
    <s v="Credit Card"/>
    <s v="AMBIGOUS LOCATION"/>
    <d v="2023-03-24T00:00:00"/>
    <x v="5"/>
  </r>
  <r>
    <s v="TXN_1045022"/>
    <x v="6"/>
    <n v="4"/>
    <n v="4"/>
    <x v="5"/>
    <s v="Credit Card"/>
    <s v="Takeaway"/>
    <d v="2023-10-13T00:00:00"/>
    <x v="6"/>
  </r>
  <r>
    <s v="TXN_5818032"/>
    <x v="2"/>
    <n v="1"/>
    <n v="1"/>
    <x v="13"/>
    <s v="ERROR"/>
    <s v="AMBIGOUS LOCATION"/>
    <d v="2023-04-19T00:00:00"/>
    <x v="3"/>
  </r>
  <r>
    <s v="TXN_5404249"/>
    <x v="10"/>
    <n v="1"/>
    <n v="4"/>
    <x v="0"/>
    <s v="AMBIGOUS PAYMENT"/>
    <s v="ERROR"/>
    <d v="2023-10-04T00:00:00"/>
    <x v="6"/>
  </r>
  <r>
    <s v="TXN_5484423"/>
    <x v="0"/>
    <n v="2"/>
    <n v="2"/>
    <x v="0"/>
    <s v="AMBIGOUS PAYMENT"/>
    <s v="AMBIGOUS LOCATION"/>
    <d v="2023-08-26T00:00:00"/>
    <x v="11"/>
  </r>
  <r>
    <s v="TXN_4598397"/>
    <x v="0"/>
    <n v="4"/>
    <n v="2"/>
    <x v="8"/>
    <s v="Cash"/>
    <s v="Takeaway"/>
    <d v="2023-09-13T00:00:00"/>
    <x v="0"/>
  </r>
  <r>
    <s v="TXN_3849488"/>
    <x v="3"/>
    <n v="1"/>
    <n v="5"/>
    <x v="9"/>
    <s v="AMBIGOUS PAYMENT"/>
    <s v="In-store"/>
    <d v="2023-03-01T00:00:00"/>
    <x v="5"/>
  </r>
  <r>
    <s v="TXN_9186913"/>
    <x v="2"/>
    <n v="2"/>
    <n v="1"/>
    <x v="12"/>
    <s v="Credit Card"/>
    <s v="Takeaway"/>
    <d v="2023-10-16T00:00:00"/>
    <x v="6"/>
  </r>
  <r>
    <s v="TXN_9507002"/>
    <x v="4"/>
    <n v="1"/>
    <n v="4"/>
    <x v="0"/>
    <s v="Cash"/>
    <s v="Takeaway"/>
    <d v="2023-05-08T00:00:00"/>
    <x v="1"/>
  </r>
  <r>
    <s v="TXN_4423218"/>
    <x v="2"/>
    <n v="3"/>
    <n v="1"/>
    <x v="10"/>
    <s v="Cash"/>
    <s v="In-store"/>
    <d v="2023-05-29T00:00:00"/>
    <x v="1"/>
  </r>
  <r>
    <s v="TXN_4851339"/>
    <x v="6"/>
    <n v="1"/>
    <n v="4"/>
    <x v="0"/>
    <s v="Digital Wallet"/>
    <s v="Takeaway"/>
    <d v="2023-02-01T00:00:00"/>
    <x v="9"/>
  </r>
  <r>
    <s v="TXN_3274105"/>
    <x v="2"/>
    <n v="5"/>
    <n v="1"/>
    <x v="9"/>
    <s v="Credit Card"/>
    <s v="Takeaway"/>
    <d v="2023-07-28T00:00:00"/>
    <x v="2"/>
  </r>
  <r>
    <s v="TXN_2810280"/>
    <x v="4"/>
    <n v="1"/>
    <n v="4"/>
    <x v="0"/>
    <s v="Digital Wallet"/>
    <s v="Takeaway"/>
    <d v="2023-06-25T00:00:00"/>
    <x v="4"/>
  </r>
  <r>
    <s v="TXN_9901424"/>
    <x v="2"/>
    <n v="3"/>
    <n v="1"/>
    <x v="10"/>
    <s v="Digital Wallet"/>
    <s v="AMBIGOUS LOCATION"/>
    <d v="2023-05-30T00:00:00"/>
    <x v="1"/>
  </r>
  <r>
    <s v="TXN_3880417"/>
    <x v="2"/>
    <n v="1"/>
    <n v="1"/>
    <x v="13"/>
    <s v="AMBIGOUS PAYMENT"/>
    <s v="In-store"/>
    <d v="2023-06-27T00:00:00"/>
    <x v="4"/>
  </r>
  <r>
    <s v="TXN_3756680"/>
    <x v="8"/>
    <n v="2"/>
    <n v="1.5"/>
    <x v="10"/>
    <s v="Credit Card"/>
    <s v="ERROR"/>
    <d v="2023-08-30T00:00:00"/>
    <x v="11"/>
  </r>
  <r>
    <s v="TXN_2334523"/>
    <x v="0"/>
    <n v="5"/>
    <n v="2"/>
    <x v="2"/>
    <s v="Digital Wallet"/>
    <s v="Takeaway"/>
    <d v="2023-08-17T00:00:00"/>
    <x v="11"/>
  </r>
  <r>
    <s v="TXN_8611913"/>
    <x v="8"/>
    <n v="5"/>
    <n v="1.5"/>
    <x v="14"/>
    <s v="Digital Wallet"/>
    <s v="In-store"/>
    <d v="2023-07-16T00:00:00"/>
    <x v="2"/>
  </r>
  <r>
    <s v="TXN_9904091"/>
    <x v="3"/>
    <n v="4"/>
    <n v="5"/>
    <x v="3"/>
    <s v="AMBIGOUS PAYMENT"/>
    <s v="AMBIGOUS LOCATION"/>
    <d v="2023-05-20T00:00:00"/>
    <x v="1"/>
  </r>
  <r>
    <s v="TXN_5908857"/>
    <x v="4"/>
    <n v="5"/>
    <n v="4"/>
    <x v="3"/>
    <s v="AMBIGOUS PAYMENT"/>
    <s v="In-store"/>
    <d v="2023-06-04T00:00:00"/>
    <x v="4"/>
  </r>
  <r>
    <s v="TXN_4411172"/>
    <x v="4"/>
    <n v="4"/>
    <n v="4"/>
    <x v="5"/>
    <s v="Cash"/>
    <s v="AMBIGOUS LOCATION"/>
    <d v="2023-07-09T00:00:00"/>
    <x v="2"/>
  </r>
  <r>
    <s v="TXN_6841805"/>
    <x v="1"/>
    <n v="2"/>
    <n v="3"/>
    <x v="11"/>
    <s v="AMBIGOUS PAYMENT"/>
    <s v="AMBIGOUS LOCATION"/>
    <d v="2023-02-14T00:00:00"/>
    <x v="9"/>
  </r>
  <r>
    <s v="TXN_7800236"/>
    <x v="3"/>
    <n v="3"/>
    <n v="5"/>
    <x v="6"/>
    <s v="Digital Wallet"/>
    <s v="UNKNOWN"/>
    <d v="2023-07-19T00:00:00"/>
    <x v="2"/>
  </r>
  <r>
    <s v="TXN_2413026"/>
    <x v="0"/>
    <n v="1"/>
    <n v="2"/>
    <x v="12"/>
    <s v="AMBIGOUS PAYMENT"/>
    <s v="Takeaway"/>
    <d v="2023-04-26T00:00:00"/>
    <x v="3"/>
  </r>
  <r>
    <s v="TXN_9947479"/>
    <x v="4"/>
    <n v="5"/>
    <n v="4"/>
    <x v="3"/>
    <s v="Cash"/>
    <s v="Takeaway"/>
    <d v="2023-09-27T00:00:00"/>
    <x v="0"/>
  </r>
  <r>
    <s v="TXN_6403859"/>
    <x v="6"/>
    <n v="5"/>
    <n v="4"/>
    <x v="3"/>
    <s v="Credit Card"/>
    <s v="In-store"/>
    <d v="2023-03-06T00:00:00"/>
    <x v="5"/>
  </r>
  <r>
    <s v="TXN_6828371"/>
    <x v="4"/>
    <n v="4"/>
    <n v="4"/>
    <x v="5"/>
    <s v="AMBIGOUS PAYMENT"/>
    <s v="AMBIGOUS LOCATION"/>
    <d v="2023-10-20T00:00:00"/>
    <x v="6"/>
  </r>
  <r>
    <s v="TXN_8335965"/>
    <x v="8"/>
    <n v="5"/>
    <n v="1.5"/>
    <x v="14"/>
    <s v="Credit Card"/>
    <s v="AMBIGOUS LOCATION"/>
    <d v="2023-03-21T00:00:00"/>
    <x v="5"/>
  </r>
  <r>
    <s v="TXN_9703722"/>
    <x v="6"/>
    <n v="5"/>
    <n v="4"/>
    <x v="3"/>
    <s v="Digital Wallet"/>
    <s v="Takeaway"/>
    <d v="2023-01-11T00:00:00"/>
    <x v="10"/>
  </r>
  <r>
    <s v="TXN_6259001"/>
    <x v="8"/>
    <n v="4"/>
    <n v="1.5"/>
    <x v="11"/>
    <s v="Digital Wallet"/>
    <s v="In-store"/>
    <d v="2023-01-30T00:00:00"/>
    <x v="10"/>
  </r>
  <r>
    <s v="TXN_6119081"/>
    <x v="0"/>
    <n v="2"/>
    <n v="2"/>
    <x v="0"/>
    <s v="Cash"/>
    <s v="In-store"/>
    <d v="2023-09-27T00:00:00"/>
    <x v="0"/>
  </r>
  <r>
    <s v="TXN_4811887"/>
    <x v="1"/>
    <n v="2"/>
    <n v="3"/>
    <x v="11"/>
    <s v="Cash"/>
    <s v="In-store"/>
    <d v="2023-02-11T00:00:00"/>
    <x v="9"/>
  </r>
  <r>
    <s v="TXN_9587814"/>
    <x v="9"/>
    <n v="3"/>
    <n v="3"/>
    <x v="4"/>
    <s v="Cash"/>
    <s v="In-store"/>
    <d v="2023-01-25T00:00:00"/>
    <x v="10"/>
  </r>
  <r>
    <s v="TXN_7682605"/>
    <x v="8"/>
    <n v="5"/>
    <n v="1.5"/>
    <x v="14"/>
    <s v="Digital Wallet"/>
    <s v="UNKNOWN"/>
    <d v="2023-10-19T00:00:00"/>
    <x v="6"/>
  </r>
  <r>
    <s v="TXN_7946450"/>
    <x v="4"/>
    <n v="1"/>
    <n v="4"/>
    <x v="0"/>
    <s v="Credit Card"/>
    <s v="In-store"/>
    <d v="2023-07-15T00:00:00"/>
    <x v="2"/>
  </r>
  <r>
    <s v="TXN_2611393"/>
    <x v="4"/>
    <n v="3"/>
    <n v="4"/>
    <x v="1"/>
    <s v="AMBIGOUS PAYMENT"/>
    <s v="UNKNOWN"/>
    <d v="2023-04-25T00:00:00"/>
    <x v="3"/>
  </r>
  <r>
    <s v="TXN_2122597"/>
    <x v="1"/>
    <n v="3"/>
    <n v="3"/>
    <x v="4"/>
    <s v="Credit Card"/>
    <s v="AMBIGOUS LOCATION"/>
    <d v="2023-05-11T00:00:00"/>
    <x v="1"/>
  </r>
  <r>
    <s v="TXN_7510217"/>
    <x v="8"/>
    <n v="5"/>
    <n v="1.5"/>
    <x v="14"/>
    <s v="Credit Card"/>
    <s v="In-store"/>
    <d v="2023-10-24T00:00:00"/>
    <x v="6"/>
  </r>
  <r>
    <s v="TXN_3267783"/>
    <x v="1"/>
    <n v="3"/>
    <n v="3"/>
    <x v="4"/>
    <s v="AMBIGOUS PAYMENT"/>
    <s v="In-store"/>
    <d v="2023-10-30T00:00:00"/>
    <x v="6"/>
  </r>
  <r>
    <s v="TXN_7852397"/>
    <x v="8"/>
    <n v="3"/>
    <n v="1.5"/>
    <x v="15"/>
    <s v="Cash"/>
    <s v="In-store"/>
    <d v="2023-08-10T00:00:00"/>
    <x v="11"/>
  </r>
  <r>
    <s v="TXN_8459594"/>
    <x v="6"/>
    <n v="1"/>
    <n v="4"/>
    <x v="0"/>
    <s v="Credit Card"/>
    <s v="ERROR"/>
    <d v="2023-11-07T00:00:00"/>
    <x v="8"/>
  </r>
  <r>
    <s v="TXN_9190969"/>
    <x v="0"/>
    <n v="1"/>
    <n v="2"/>
    <x v="12"/>
    <s v="AMBIGOUS PAYMENT"/>
    <s v="In-store"/>
    <d v="2023-10-06T00:00:00"/>
    <x v="6"/>
  </r>
  <r>
    <s v="TXN_2982995"/>
    <x v="3"/>
    <n v="1"/>
    <n v="5"/>
    <x v="9"/>
    <s v="Credit Card"/>
    <s v="Takeaway"/>
    <d v="2023-04-06T00:00:00"/>
    <x v="3"/>
  </r>
  <r>
    <s v="TXN_9181144"/>
    <x v="7"/>
    <n v="3"/>
    <n v="3"/>
    <x v="4"/>
    <s v="AMBIGOUS PAYMENT"/>
    <s v="Takeaway"/>
    <d v="2023-10-25T00:00:00"/>
    <x v="6"/>
  </r>
  <r>
    <s v="TXN_6490609"/>
    <x v="3"/>
    <n v="4"/>
    <n v="5"/>
    <x v="3"/>
    <s v="AMBIGOUS PAYMENT"/>
    <s v="In-store"/>
    <d v="2023-03-03T00:00:00"/>
    <x v="5"/>
  </r>
  <r>
    <s v="TXN_9938260"/>
    <x v="4"/>
    <n v="4"/>
    <n v="4"/>
    <x v="5"/>
    <s v="AMBIGOUS PAYMENT"/>
    <s v="In-store"/>
    <d v="2023-03-03T00:00:00"/>
    <x v="5"/>
  </r>
  <r>
    <s v="TXN_5486398"/>
    <x v="2"/>
    <n v="4"/>
    <n v="1"/>
    <x v="0"/>
    <s v="Cash"/>
    <s v="AMBIGOUS LOCATION"/>
    <d v="2023-05-13T00:00:00"/>
    <x v="1"/>
  </r>
  <r>
    <s v="TXN_5875661"/>
    <x v="6"/>
    <n v="3"/>
    <n v="4"/>
    <x v="1"/>
    <s v="Credit Card"/>
    <s v="AMBIGOUS LOCATION"/>
    <d v="2023-08-12T00:00:00"/>
    <x v="11"/>
  </r>
  <r>
    <s v="TXN_2555823"/>
    <x v="1"/>
    <n v="4"/>
    <n v="3"/>
    <x v="1"/>
    <s v="Digital Wallet"/>
    <s v="AMBIGOUS LOCATION"/>
    <d v="2023-06-21T00:00:00"/>
    <x v="4"/>
  </r>
  <r>
    <s v="TXN_4223265"/>
    <x v="1"/>
    <n v="5"/>
    <n v="3"/>
    <x v="6"/>
    <s v="Digital Wallet"/>
    <s v="In-store"/>
    <d v="2023-06-06T00:00:00"/>
    <x v="4"/>
  </r>
  <r>
    <s v="TXN_3390072"/>
    <x v="8"/>
    <n v="1"/>
    <n v="1.5"/>
    <x v="16"/>
    <s v="Credit Card"/>
    <s v="AMBIGOUS LOCATION"/>
    <d v="2023-05-03T00:00:00"/>
    <x v="1"/>
  </r>
  <r>
    <s v="TXN_6491662"/>
    <x v="0"/>
    <n v="2"/>
    <n v="2"/>
    <x v="0"/>
    <s v="Digital Wallet"/>
    <s v="Takeaway"/>
    <d v="2023-10-06T00:00:00"/>
    <x v="6"/>
  </r>
  <r>
    <s v="TXN_1248167"/>
    <x v="5"/>
    <n v="1"/>
    <n v="4"/>
    <x v="0"/>
    <s v="Cash"/>
    <s v="AMBIGOUS LOCATION"/>
    <d v="2023-03-05T00:00:00"/>
    <x v="5"/>
  </r>
  <r>
    <s v="TXN_9500986"/>
    <x v="2"/>
    <n v="2"/>
    <n v="1"/>
    <x v="12"/>
    <s v="Digital Wallet"/>
    <s v="Takeaway"/>
    <d v="2023-05-10T00:00:00"/>
    <x v="1"/>
  </r>
  <r>
    <s v="TXN_2147453"/>
    <x v="2"/>
    <n v="4"/>
    <n v="1"/>
    <x v="0"/>
    <s v="Credit Card"/>
    <s v="ERROR"/>
    <d v="2023-04-27T00:00:00"/>
    <x v="3"/>
  </r>
  <r>
    <s v="TXN_9137801"/>
    <x v="7"/>
    <n v="5"/>
    <n v="4"/>
    <x v="3"/>
    <s v="Credit Card"/>
    <s v="In-store"/>
    <d v="2023-06-10T00:00:00"/>
    <x v="4"/>
  </r>
  <r>
    <s v="TXN_4892303"/>
    <x v="6"/>
    <n v="4"/>
    <n v="4"/>
    <x v="5"/>
    <s v="AMBIGOUS PAYMENT"/>
    <s v="ERROR"/>
    <d v="2023-07-16T00:00:00"/>
    <x v="2"/>
  </r>
  <r>
    <s v="TXN_5985451"/>
    <x v="6"/>
    <n v="2"/>
    <n v="4"/>
    <x v="8"/>
    <s v="AMBIGOUS PAYMENT"/>
    <s v="AMBIGOUS LOCATION"/>
    <d v="2023-07-24T00:00:00"/>
    <x v="2"/>
  </r>
  <r>
    <s v="TXN_6092344"/>
    <x v="2"/>
    <n v="5"/>
    <n v="1"/>
    <x v="9"/>
    <s v="Credit Card"/>
    <s v="Takeaway"/>
    <d v="2023-12-04T00:00:00"/>
    <x v="7"/>
  </r>
  <r>
    <s v="TXN_1218016"/>
    <x v="8"/>
    <n v="3"/>
    <n v="1.5"/>
    <x v="15"/>
    <s v="Digital Wallet"/>
    <s v="AMBIGOUS LOCATION"/>
    <d v="2023-11-26T00:00:00"/>
    <x v="8"/>
  </r>
  <r>
    <s v="TXN_8110646"/>
    <x v="7"/>
    <n v="2"/>
    <n v="3"/>
    <x v="11"/>
    <s v="Credit Card"/>
    <s v="Takeaway"/>
    <d v="2023-06-07T00:00:00"/>
    <x v="4"/>
  </r>
  <r>
    <s v="TXN_1221777"/>
    <x v="0"/>
    <n v="3"/>
    <n v="2"/>
    <x v="11"/>
    <s v="ERROR"/>
    <s v="In-store"/>
    <d v="2023-01-29T00:00:00"/>
    <x v="10"/>
  </r>
  <r>
    <s v="TXN_3691087"/>
    <x v="2"/>
    <n v="4"/>
    <n v="1"/>
    <x v="0"/>
    <s v="AMBIGOUS PAYMENT"/>
    <s v="AMBIGOUS LOCATION"/>
    <d v="2023-07-11T00:00:00"/>
    <x v="2"/>
  </r>
  <r>
    <s v="TXN_5571026"/>
    <x v="3"/>
    <n v="1"/>
    <n v="5"/>
    <x v="9"/>
    <s v="Cash"/>
    <s v="Takeaway"/>
    <d v="2023-09-08T00:00:00"/>
    <x v="0"/>
  </r>
  <r>
    <s v="TXN_6336973"/>
    <x v="0"/>
    <n v="4"/>
    <n v="2"/>
    <x v="8"/>
    <s v="Digital Wallet"/>
    <s v="Takeaway"/>
    <d v="2023-03-21T00:00:00"/>
    <x v="5"/>
  </r>
  <r>
    <s v="TXN_5609260"/>
    <x v="2"/>
    <n v="5"/>
    <n v="1"/>
    <x v="9"/>
    <s v="Digital Wallet"/>
    <s v="In-store"/>
    <d v="2023-05-02T00:00:00"/>
    <x v="1"/>
  </r>
  <r>
    <s v="TXN_4242676"/>
    <x v="0"/>
    <n v="5"/>
    <n v="2"/>
    <x v="2"/>
    <s v="Credit Card"/>
    <s v="Takeaway"/>
    <d v="2023-11-26T00:00:00"/>
    <x v="8"/>
  </r>
  <r>
    <s v="TXN_6835777"/>
    <x v="9"/>
    <n v="5"/>
    <n v="3"/>
    <x v="6"/>
    <s v="Digital Wallet"/>
    <s v="AMBIGOUS LOCATION"/>
    <d v="2023-05-11T00:00:00"/>
    <x v="1"/>
  </r>
  <r>
    <s v="TXN_6097706"/>
    <x v="6"/>
    <n v="4"/>
    <n v="4"/>
    <x v="5"/>
    <s v="Cash"/>
    <s v="Takeaway"/>
    <d v="2023-02-15T00:00:00"/>
    <x v="9"/>
  </r>
  <r>
    <s v="TXN_5496581"/>
    <x v="9"/>
    <n v="1"/>
    <n v="3"/>
    <x v="10"/>
    <s v="Credit Card"/>
    <s v="AMBIGOUS LOCATION"/>
    <d v="2023-08-11T00:00:00"/>
    <x v="11"/>
  </r>
  <r>
    <s v="TXN_2897468"/>
    <x v="3"/>
    <n v="2"/>
    <n v="5"/>
    <x v="2"/>
    <s v="Cash"/>
    <s v="AMBIGOUS LOCATION"/>
    <d v="2023-10-10T00:00:00"/>
    <x v="6"/>
  </r>
  <r>
    <s v="TXN_3260087"/>
    <x v="3"/>
    <n v="5"/>
    <n v="5"/>
    <x v="7"/>
    <s v="AMBIGOUS PAYMENT"/>
    <s v="AMBIGOUS LOCATION"/>
    <d v="2023-04-20T00:00:00"/>
    <x v="3"/>
  </r>
  <r>
    <s v="TXN_2047672"/>
    <x v="6"/>
    <n v="1"/>
    <n v="4"/>
    <x v="0"/>
    <s v="Credit Card"/>
    <s v="In-store"/>
    <d v="2023-01-25T00:00:00"/>
    <x v="10"/>
  </r>
  <r>
    <s v="TXN_6893490"/>
    <x v="0"/>
    <n v="3"/>
    <n v="2"/>
    <x v="11"/>
    <s v="Credit Card"/>
    <s v="Takeaway"/>
    <d v="2023-03-17T00:00:00"/>
    <x v="5"/>
  </r>
  <r>
    <s v="TXN_3743336"/>
    <x v="3"/>
    <n v="2"/>
    <n v="5"/>
    <x v="2"/>
    <s v="Digital Wallet"/>
    <s v="AMBIGOUS LOCATION"/>
    <d v="2023-02-21T00:00:00"/>
    <x v="9"/>
  </r>
  <r>
    <s v="TXN_6851654"/>
    <x v="3"/>
    <n v="1"/>
    <n v="5"/>
    <x v="9"/>
    <s v="Digital Wallet"/>
    <s v="Takeaway"/>
    <d v="2023-01-25T00:00:00"/>
    <x v="10"/>
  </r>
  <r>
    <s v="TXN_8510511"/>
    <x v="0"/>
    <n v="4"/>
    <n v="2"/>
    <x v="8"/>
    <s v="AMBIGOUS PAYMENT"/>
    <s v="AMBIGOUS LOCATION"/>
    <d v="2023-10-06T00:00:00"/>
    <x v="6"/>
  </r>
  <r>
    <s v="TXN_2092306"/>
    <x v="9"/>
    <n v="4"/>
    <n v="3"/>
    <x v="1"/>
    <s v="ERROR"/>
    <s v="In-store"/>
    <d v="2023-04-01T00:00:00"/>
    <x v="3"/>
  </r>
  <r>
    <s v="TXN_7345190"/>
    <x v="4"/>
    <n v="4"/>
    <n v="4"/>
    <x v="5"/>
    <s v="Digital Wallet"/>
    <s v="ERROR"/>
    <d v="2023-02-20T00:00:00"/>
    <x v="9"/>
  </r>
  <r>
    <s v="TXN_6647319"/>
    <x v="9"/>
    <n v="5"/>
    <n v="3"/>
    <x v="6"/>
    <s v="Credit Card"/>
    <s v="AMBIGOUS LOCATION"/>
    <d v="2023-10-23T00:00:00"/>
    <x v="6"/>
  </r>
  <r>
    <s v="TXN_5889912"/>
    <x v="3"/>
    <n v="1"/>
    <n v="5"/>
    <x v="9"/>
    <s v="Cash"/>
    <s v="In-store"/>
    <d v="2023-09-26T00:00:00"/>
    <x v="0"/>
  </r>
  <r>
    <s v="TXN_4483304"/>
    <x v="4"/>
    <n v="4"/>
    <n v="4"/>
    <x v="5"/>
    <s v="Credit Card"/>
    <s v="Takeaway"/>
    <d v="2023-11-08T00:00:00"/>
    <x v="8"/>
  </r>
  <r>
    <s v="TXN_3720223"/>
    <x v="1"/>
    <n v="4"/>
    <n v="3"/>
    <x v="1"/>
    <s v="Cash"/>
    <s v="Takeaway"/>
    <d v="2023-10-22T00:00:00"/>
    <x v="6"/>
  </r>
  <r>
    <s v="TXN_4506778"/>
    <x v="1"/>
    <n v="3"/>
    <n v="3"/>
    <x v="4"/>
    <s v="Digital Wallet"/>
    <s v="AMBIGOUS LOCATION"/>
    <d v="2023-04-21T00:00:00"/>
    <x v="3"/>
  </r>
  <r>
    <s v="TXN_8226226"/>
    <x v="6"/>
    <n v="1"/>
    <n v="4"/>
    <x v="0"/>
    <s v="AMBIGOUS PAYMENT"/>
    <s v="In-store"/>
    <d v="2023-07-30T00:00:00"/>
    <x v="2"/>
  </r>
  <r>
    <s v="TXN_9723120"/>
    <x v="8"/>
    <n v="5"/>
    <n v="1.5"/>
    <x v="14"/>
    <s v="Credit Card"/>
    <s v="UNKNOWN"/>
    <d v="2023-01-26T00:00:00"/>
    <x v="10"/>
  </r>
  <r>
    <s v="TXN_2726676"/>
    <x v="0"/>
    <n v="3"/>
    <n v="2"/>
    <x v="11"/>
    <s v="Digital Wallet"/>
    <s v="In-store"/>
    <d v="2023-08-10T00:00:00"/>
    <x v="11"/>
  </r>
  <r>
    <s v="TXN_4011694"/>
    <x v="0"/>
    <n v="1"/>
    <n v="2"/>
    <x v="12"/>
    <s v="Credit Card"/>
    <s v="In-store"/>
    <d v="2023-09-02T00:00:00"/>
    <x v="0"/>
  </r>
  <r>
    <s v="TXN_3327212"/>
    <x v="8"/>
    <n v="2"/>
    <n v="1.5"/>
    <x v="10"/>
    <s v="Credit Card"/>
    <s v="AMBIGOUS LOCATION"/>
    <d v="2023-12-20T00:00:00"/>
    <x v="7"/>
  </r>
  <r>
    <s v="TXN_3558795"/>
    <x v="4"/>
    <n v="1"/>
    <n v="4"/>
    <x v="0"/>
    <s v="Cash"/>
    <s v="In-store"/>
    <d v="2023-05-30T00:00:00"/>
    <x v="1"/>
  </r>
  <r>
    <s v="TXN_9989242"/>
    <x v="6"/>
    <n v="4"/>
    <n v="4"/>
    <x v="5"/>
    <s v="AMBIGOUS PAYMENT"/>
    <s v="AMBIGOUS LOCATION"/>
    <d v="2023-09-12T00:00:00"/>
    <x v="0"/>
  </r>
  <r>
    <s v="TXN_2035772"/>
    <x v="2"/>
    <n v="2"/>
    <n v="1"/>
    <x v="12"/>
    <s v="Cash"/>
    <s v="AMBIGOUS LOCATION"/>
    <d v="2023-01-17T00:00:00"/>
    <x v="10"/>
  </r>
  <r>
    <s v="TXN_2711627"/>
    <x v="4"/>
    <n v="5"/>
    <n v="4"/>
    <x v="3"/>
    <s v="Cash"/>
    <s v="ERROR"/>
    <d v="2023-11-09T00:00:00"/>
    <x v="8"/>
  </r>
  <r>
    <s v="TXN_2804828"/>
    <x v="1"/>
    <n v="3"/>
    <n v="3"/>
    <x v="4"/>
    <s v="Cash"/>
    <s v="AMBIGOUS LOCATION"/>
    <d v="2023-02-25T00:00:00"/>
    <x v="9"/>
  </r>
  <r>
    <s v="TXN_3869958"/>
    <x v="1"/>
    <n v="1"/>
    <n v="3"/>
    <x v="10"/>
    <s v="Digital Wallet"/>
    <s v="ERROR"/>
    <d v="2023-01-11T00:00:00"/>
    <x v="10"/>
  </r>
  <r>
    <s v="TXN_9684465"/>
    <x v="1"/>
    <n v="5"/>
    <n v="3"/>
    <x v="6"/>
    <s v="AMBIGOUS PAYMENT"/>
    <s v="Takeaway"/>
    <d v="2023-02-15T00:00:00"/>
    <x v="9"/>
  </r>
  <r>
    <s v="TXN_6476304"/>
    <x v="6"/>
    <n v="2"/>
    <n v="4"/>
    <x v="8"/>
    <s v="Credit Card"/>
    <s v="AMBIGOUS LOCATION"/>
    <d v="2023-03-17T00:00:00"/>
    <x v="5"/>
  </r>
  <r>
    <s v="TXN_3893927"/>
    <x v="3"/>
    <n v="4"/>
    <n v="5"/>
    <x v="3"/>
    <s v="AMBIGOUS PAYMENT"/>
    <s v="In-store"/>
    <d v="2023-09-14T00:00:00"/>
    <x v="0"/>
  </r>
  <r>
    <s v="TXN_5947976"/>
    <x v="0"/>
    <n v="3"/>
    <n v="2"/>
    <x v="11"/>
    <s v="AMBIGOUS PAYMENT"/>
    <s v="In-store"/>
    <d v="2023-05-21T00:00:00"/>
    <x v="1"/>
  </r>
  <r>
    <s v="TXN_4139983"/>
    <x v="8"/>
    <n v="5"/>
    <n v="1.5"/>
    <x v="14"/>
    <s v="Cash"/>
    <s v="Takeaway"/>
    <d v="2023-10-16T00:00:00"/>
    <x v="6"/>
  </r>
  <r>
    <s v="TXN_4571222"/>
    <x v="2"/>
    <n v="2"/>
    <n v="1"/>
    <x v="12"/>
    <s v="Credit Card"/>
    <s v="UNKNOWN"/>
    <d v="2023-03-21T00:00:00"/>
    <x v="5"/>
  </r>
  <r>
    <s v="TXN_6484542"/>
    <x v="3"/>
    <n v="5"/>
    <n v="5"/>
    <x v="7"/>
    <s v="Credit Card"/>
    <s v="AMBIGOUS LOCATION"/>
    <d v="2023-05-18T00:00:00"/>
    <x v="1"/>
  </r>
  <r>
    <s v="TXN_5183630"/>
    <x v="0"/>
    <n v="4"/>
    <n v="2"/>
    <x v="8"/>
    <s v="AMBIGOUS PAYMENT"/>
    <s v="In-store"/>
    <d v="2023-02-15T00:00:00"/>
    <x v="9"/>
  </r>
  <r>
    <s v="TXN_5562799"/>
    <x v="2"/>
    <n v="5"/>
    <n v="1"/>
    <x v="9"/>
    <s v="AMBIGOUS PAYMENT"/>
    <s v="AMBIGOUS LOCATION"/>
    <d v="2023-10-25T00:00:00"/>
    <x v="6"/>
  </r>
  <r>
    <s v="TXN_9601220"/>
    <x v="2"/>
    <n v="3"/>
    <n v="1"/>
    <x v="10"/>
    <s v="Digital Wallet"/>
    <s v="Takeaway"/>
    <d v="2023-04-20T00:00:00"/>
    <x v="3"/>
  </r>
  <r>
    <s v="TXN_6404625"/>
    <x v="1"/>
    <n v="5"/>
    <n v="3"/>
    <x v="6"/>
    <s v="Credit Card"/>
    <s v="ERROR"/>
    <d v="2023-04-24T00:00:00"/>
    <x v="3"/>
  </r>
  <r>
    <s v="TXN_5327102"/>
    <x v="2"/>
    <n v="2"/>
    <n v="1"/>
    <x v="12"/>
    <s v="AMBIGOUS PAYMENT"/>
    <s v="AMBIGOUS LOCATION"/>
    <d v="2023-07-16T00:00:00"/>
    <x v="2"/>
  </r>
  <r>
    <s v="TXN_5741619"/>
    <x v="4"/>
    <n v="5"/>
    <n v="4"/>
    <x v="3"/>
    <s v="Cash"/>
    <s v="AMBIGOUS LOCATION"/>
    <d v="2023-01-02T00:00:00"/>
    <x v="10"/>
  </r>
  <r>
    <s v="TXN_4452589"/>
    <x v="8"/>
    <n v="1"/>
    <n v="1.5"/>
    <x v="16"/>
    <s v="UNKNOWN"/>
    <s v="Takeaway"/>
    <d v="2023-08-22T00:00:00"/>
    <x v="11"/>
  </r>
  <r>
    <s v="TXN_6540284"/>
    <x v="9"/>
    <n v="1"/>
    <n v="3"/>
    <x v="10"/>
    <s v="AMBIGOUS PAYMENT"/>
    <s v="AMBIGOUS LOCATION"/>
    <d v="2023-04-24T00:00:00"/>
    <x v="3"/>
  </r>
  <r>
    <s v="TXN_9657957"/>
    <x v="4"/>
    <n v="2"/>
    <n v="4"/>
    <x v="8"/>
    <s v="AMBIGOUS PAYMENT"/>
    <s v="AMBIGOUS LOCATION"/>
    <d v="2023-11-27T00:00:00"/>
    <x v="8"/>
  </r>
  <r>
    <s v="TXN_3670939"/>
    <x v="8"/>
    <n v="3"/>
    <n v="1.5"/>
    <x v="15"/>
    <s v="Cash"/>
    <s v="AMBIGOUS LOCATION"/>
    <d v="2023-07-13T00:00:00"/>
    <x v="2"/>
  </r>
  <r>
    <s v="TXN_2935871"/>
    <x v="2"/>
    <n v="4"/>
    <n v="1"/>
    <x v="0"/>
    <s v="Cash"/>
    <s v="Takeaway"/>
    <d v="2023-07-07T00:00:00"/>
    <x v="2"/>
  </r>
  <r>
    <s v="TXN_1610204"/>
    <x v="1"/>
    <n v="1"/>
    <n v="3"/>
    <x v="10"/>
    <s v="AMBIGOUS PAYMENT"/>
    <s v="Takeaway"/>
    <d v="2023-02-19T00:00:00"/>
    <x v="9"/>
  </r>
  <r>
    <s v="TXN_8372268"/>
    <x v="3"/>
    <n v="2"/>
    <n v="5"/>
    <x v="2"/>
    <s v="AMBIGOUS PAYMENT"/>
    <s v="Takeaway"/>
    <d v="2023-06-15T00:00:00"/>
    <x v="4"/>
  </r>
  <r>
    <s v="TXN_1239021"/>
    <x v="6"/>
    <n v="5"/>
    <n v="4"/>
    <x v="3"/>
    <s v="Credit Card"/>
    <s v="UNKNOWN"/>
    <d v="2023-09-15T00:00:00"/>
    <x v="0"/>
  </r>
  <r>
    <s v="TXN_1863866"/>
    <x v="4"/>
    <n v="1"/>
    <n v="4"/>
    <x v="0"/>
    <s v="Cash"/>
    <s v="AMBIGOUS LOCATION"/>
    <d v="2023-10-03T00:00:00"/>
    <x v="6"/>
  </r>
  <r>
    <s v="TXN_4630854"/>
    <x v="8"/>
    <n v="1"/>
    <n v="1.5"/>
    <x v="16"/>
    <s v="Digital Wallet"/>
    <s v="AMBIGOUS LOCATION"/>
    <d v="2023-02-10T00:00:00"/>
    <x v="9"/>
  </r>
  <r>
    <s v="TXN_6183842"/>
    <x v="8"/>
    <n v="3"/>
    <n v="1.5"/>
    <x v="15"/>
    <s v="UNKNOWN"/>
    <s v="UNKNOWN"/>
    <d v="2023-09-15T00:00:00"/>
    <x v="0"/>
  </r>
  <r>
    <s v="TXN_5355693"/>
    <x v="4"/>
    <n v="1"/>
    <n v="4"/>
    <x v="0"/>
    <s v="AMBIGOUS PAYMENT"/>
    <s v="AMBIGOUS LOCATION"/>
    <d v="2023-12-03T00:00:00"/>
    <x v="7"/>
  </r>
  <r>
    <s v="TXN_8284910"/>
    <x v="4"/>
    <n v="1"/>
    <n v="4"/>
    <x v="0"/>
    <s v="Cash"/>
    <s v="In-store"/>
    <d v="2023-07-19T00:00:00"/>
    <x v="2"/>
  </r>
  <r>
    <s v="TXN_4408913"/>
    <x v="3"/>
    <n v="2"/>
    <n v="5"/>
    <x v="2"/>
    <s v="Cash"/>
    <s v="AMBIGOUS LOCATION"/>
    <d v="2023-08-24T00:00:00"/>
    <x v="11"/>
  </r>
  <r>
    <s v="TXN_2123573"/>
    <x v="0"/>
    <n v="5"/>
    <n v="2"/>
    <x v="2"/>
    <s v="Digital Wallet"/>
    <s v="Takeaway"/>
    <d v="2023-01-09T00:00:00"/>
    <x v="10"/>
  </r>
  <r>
    <s v="TXN_8036176"/>
    <x v="2"/>
    <n v="4"/>
    <n v="1"/>
    <x v="0"/>
    <s v="Credit Card"/>
    <s v="Takeaway"/>
    <d v="2023-06-20T00:00:00"/>
    <x v="4"/>
  </r>
  <r>
    <s v="TXN_9107676"/>
    <x v="6"/>
    <n v="2"/>
    <n v="4"/>
    <x v="8"/>
    <s v="Cash"/>
    <s v="UNKNOWN"/>
    <d v="2023-02-12T00:00:00"/>
    <x v="9"/>
  </r>
  <r>
    <s v="TXN_2490185"/>
    <x v="3"/>
    <n v="4"/>
    <n v="5"/>
    <x v="3"/>
    <s v="Credit Card"/>
    <s v="In-store"/>
    <d v="2023-12-18T00:00:00"/>
    <x v="7"/>
  </r>
  <r>
    <s v="TXN_6295420"/>
    <x v="9"/>
    <n v="1"/>
    <n v="3"/>
    <x v="10"/>
    <s v="Digital Wallet"/>
    <s v="Takeaway"/>
    <d v="2023-09-27T00:00:00"/>
    <x v="0"/>
  </r>
  <r>
    <s v="TXN_1542042"/>
    <x v="1"/>
    <n v="4"/>
    <n v="3"/>
    <x v="1"/>
    <s v="Credit Card"/>
    <s v="Takeaway"/>
    <d v="2023-07-26T00:00:00"/>
    <x v="2"/>
  </r>
  <r>
    <s v="TXN_7716125"/>
    <x v="2"/>
    <n v="2"/>
    <n v="1"/>
    <x v="12"/>
    <s v="Digital Wallet"/>
    <s v="AMBIGOUS LOCATION"/>
    <d v="2023-05-17T00:00:00"/>
    <x v="1"/>
  </r>
  <r>
    <s v="TXN_6579109"/>
    <x v="9"/>
    <n v="1"/>
    <n v="3"/>
    <x v="10"/>
    <s v="Credit Card"/>
    <s v="Takeaway"/>
    <d v="2023-02-22T00:00:00"/>
    <x v="9"/>
  </r>
  <r>
    <s v="TXN_5577030"/>
    <x v="2"/>
    <n v="4"/>
    <n v="1"/>
    <x v="0"/>
    <s v="Digital Wallet"/>
    <s v="Takeaway"/>
    <d v="2023-02-15T00:00:00"/>
    <x v="9"/>
  </r>
  <r>
    <s v="TXN_3910230"/>
    <x v="6"/>
    <n v="5"/>
    <n v="4"/>
    <x v="3"/>
    <s v="Cash"/>
    <s v="Takeaway"/>
    <d v="2023-01-05T00:00:00"/>
    <x v="10"/>
  </r>
  <r>
    <s v="TXN_8031804"/>
    <x v="0"/>
    <n v="4"/>
    <n v="2"/>
    <x v="8"/>
    <s v="Credit Card"/>
    <s v="AMBIGOUS LOCATION"/>
    <d v="2023-07-01T00:00:00"/>
    <x v="2"/>
  </r>
  <r>
    <s v="TXN_6928775"/>
    <x v="2"/>
    <n v="2"/>
    <n v="1"/>
    <x v="12"/>
    <s v="Cash"/>
    <s v="In-store"/>
    <d v="2023-03-25T00:00:00"/>
    <x v="5"/>
  </r>
  <r>
    <s v="TXN_6755107"/>
    <x v="4"/>
    <n v="2"/>
    <n v="4"/>
    <x v="8"/>
    <s v="Digital Wallet"/>
    <s v="AMBIGOUS LOCATION"/>
    <d v="2023-11-14T00:00:00"/>
    <x v="8"/>
  </r>
  <r>
    <s v="TXN_5153899"/>
    <x v="8"/>
    <n v="3"/>
    <n v="1.5"/>
    <x v="15"/>
    <s v="AMBIGOUS PAYMENT"/>
    <s v="Takeaway"/>
    <d v="2023-03-01T00:00:00"/>
    <x v="5"/>
  </r>
  <r>
    <s v="TXN_5632156"/>
    <x v="6"/>
    <n v="4"/>
    <n v="4"/>
    <x v="5"/>
    <s v="Digital Wallet"/>
    <s v="AMBIGOUS LOCATION"/>
    <d v="2023-08-02T00:00:00"/>
    <x v="11"/>
  </r>
  <r>
    <s v="TXN_9861782"/>
    <x v="6"/>
    <n v="4"/>
    <n v="4"/>
    <x v="5"/>
    <s v="Credit Card"/>
    <s v="In-store"/>
    <d v="2023-07-15T00:00:00"/>
    <x v="2"/>
  </r>
  <r>
    <s v="TXN_8861275"/>
    <x v="4"/>
    <n v="2"/>
    <n v="4"/>
    <x v="8"/>
    <s v="AMBIGOUS PAYMENT"/>
    <s v="In-store"/>
    <d v="2023-10-31T00:00:00"/>
    <x v="6"/>
  </r>
  <r>
    <s v="TXN_8961155"/>
    <x v="1"/>
    <n v="5"/>
    <n v="3"/>
    <x v="6"/>
    <s v="Cash"/>
    <s v="Takeaway"/>
    <d v="2023-09-06T00:00:00"/>
    <x v="0"/>
  </r>
  <r>
    <s v="TXN_6112765"/>
    <x v="0"/>
    <n v="2"/>
    <n v="2"/>
    <x v="0"/>
    <s v="Credit Card"/>
    <s v="Takeaway"/>
    <d v="2023-07-21T00:00:00"/>
    <x v="2"/>
  </r>
  <r>
    <s v="TXN_7090563"/>
    <x v="4"/>
    <n v="3"/>
    <n v="4"/>
    <x v="1"/>
    <s v="AMBIGOUS PAYMENT"/>
    <s v="In-store"/>
    <d v="2023-08-17T00:00:00"/>
    <x v="11"/>
  </r>
  <r>
    <s v="TXN_9737090"/>
    <x v="6"/>
    <n v="3"/>
    <n v="4"/>
    <x v="1"/>
    <s v="AMBIGOUS PAYMENT"/>
    <s v="In-store"/>
    <d v="2023-06-01T00:00:00"/>
    <x v="4"/>
  </r>
  <r>
    <s v="TXN_2847831"/>
    <x v="0"/>
    <n v="1"/>
    <n v="2"/>
    <x v="12"/>
    <s v="Cash"/>
    <s v="In-store"/>
    <d v="2023-02-19T00:00:00"/>
    <x v="9"/>
  </r>
  <r>
    <s v="TXN_3385167"/>
    <x v="8"/>
    <n v="3"/>
    <n v="1.5"/>
    <x v="15"/>
    <s v="Cash"/>
    <s v="In-store"/>
    <d v="2023-04-26T00:00:00"/>
    <x v="3"/>
  </r>
  <r>
    <s v="TXN_1938071"/>
    <x v="6"/>
    <n v="4"/>
    <n v="4"/>
    <x v="5"/>
    <s v="Credit Card"/>
    <s v="In-store"/>
    <d v="2023-12-25T00:00:00"/>
    <x v="7"/>
  </r>
  <r>
    <s v="TXN_8774692"/>
    <x v="8"/>
    <n v="5"/>
    <n v="1.5"/>
    <x v="14"/>
    <s v="Digital Wallet"/>
    <s v="AMBIGOUS LOCATION"/>
    <d v="2023-07-12T00:00:00"/>
    <x v="2"/>
  </r>
  <r>
    <s v="TXN_4887268"/>
    <x v="3"/>
    <n v="1"/>
    <n v="5"/>
    <x v="9"/>
    <s v="Credit Card"/>
    <s v="In-store"/>
    <d v="2023-10-16T00:00:00"/>
    <x v="6"/>
  </r>
  <r>
    <s v="TXN_9506372"/>
    <x v="1"/>
    <n v="4"/>
    <n v="3"/>
    <x v="1"/>
    <s v="AMBIGOUS PAYMENT"/>
    <s v="AMBIGOUS LOCATION"/>
    <d v="2023-11-06T00:00:00"/>
    <x v="8"/>
  </r>
  <r>
    <s v="TXN_6651961"/>
    <x v="3"/>
    <n v="4"/>
    <n v="5"/>
    <x v="3"/>
    <s v="Credit Card"/>
    <s v="In-store"/>
    <d v="2023-02-08T00:00:00"/>
    <x v="9"/>
  </r>
  <r>
    <s v="TXN_2537138"/>
    <x v="1"/>
    <n v="3"/>
    <n v="3"/>
    <x v="4"/>
    <s v="AMBIGOUS PAYMENT"/>
    <s v="UNKNOWN"/>
    <d v="2023-10-24T00:00:00"/>
    <x v="6"/>
  </r>
  <r>
    <s v="TXN_2015313"/>
    <x v="3"/>
    <n v="5"/>
    <n v="5"/>
    <x v="7"/>
    <s v="Cash"/>
    <s v="AMBIGOUS LOCATION"/>
    <d v="2023-10-18T00:00:00"/>
    <x v="6"/>
  </r>
  <r>
    <s v="TXN_5604797"/>
    <x v="0"/>
    <n v="1"/>
    <n v="2"/>
    <x v="12"/>
    <s v="Cash"/>
    <s v="In-store"/>
    <d v="2023-10-13T00:00:00"/>
    <x v="6"/>
  </r>
  <r>
    <s v="TXN_6303383"/>
    <x v="1"/>
    <n v="4"/>
    <n v="3"/>
    <x v="1"/>
    <s v="Digital Wallet"/>
    <s v="In-store"/>
    <d v="2023-09-22T00:00:00"/>
    <x v="0"/>
  </r>
  <r>
    <s v="TXN_5203710"/>
    <x v="3"/>
    <n v="4"/>
    <n v="5"/>
    <x v="3"/>
    <s v="Digital Wallet"/>
    <s v="AMBIGOUS LOCATION"/>
    <d v="2023-04-22T00:00:00"/>
    <x v="3"/>
  </r>
  <r>
    <s v="TXN_5403707"/>
    <x v="4"/>
    <n v="3"/>
    <n v="4"/>
    <x v="1"/>
    <s v="Cash"/>
    <s v="In-store"/>
    <d v="2023-03-20T00:00:00"/>
    <x v="5"/>
  </r>
  <r>
    <s v="TXN_4084052"/>
    <x v="9"/>
    <n v="2"/>
    <n v="3"/>
    <x v="11"/>
    <s v="Digital Wallet"/>
    <s v="In-store"/>
    <d v="2023-06-30T00:00:00"/>
    <x v="4"/>
  </r>
  <r>
    <s v="TXN_3843541"/>
    <x v="3"/>
    <n v="3"/>
    <n v="5"/>
    <x v="6"/>
    <s v="Credit Card"/>
    <s v="In-store"/>
    <d v="2023-03-06T00:00:00"/>
    <x v="5"/>
  </r>
  <r>
    <s v="TXN_4000025"/>
    <x v="8"/>
    <n v="5"/>
    <n v="1.5"/>
    <x v="14"/>
    <s v="UNKNOWN"/>
    <s v="Takeaway"/>
    <d v="2023-06-12T00:00:00"/>
    <x v="4"/>
  </r>
  <r>
    <s v="TXN_7113656"/>
    <x v="9"/>
    <n v="2"/>
    <n v="3"/>
    <x v="11"/>
    <s v="Credit Card"/>
    <s v="Takeaway"/>
    <d v="2023-01-22T00:00:00"/>
    <x v="10"/>
  </r>
  <r>
    <s v="TXN_6039235"/>
    <x v="9"/>
    <n v="2"/>
    <n v="3"/>
    <x v="11"/>
    <s v="Digital Wallet"/>
    <s v="AMBIGOUS LOCATION"/>
    <d v="2023-06-25T00:00:00"/>
    <x v="4"/>
  </r>
  <r>
    <s v="TXN_6621756"/>
    <x v="2"/>
    <n v="1"/>
    <n v="1"/>
    <x v="13"/>
    <s v="AMBIGOUS PAYMENT"/>
    <s v="AMBIGOUS LOCATION"/>
    <d v="2023-11-14T00:00:00"/>
    <x v="8"/>
  </r>
  <r>
    <s v="TXN_3923847"/>
    <x v="1"/>
    <n v="2"/>
    <n v="3"/>
    <x v="11"/>
    <s v="Credit Card"/>
    <s v="AMBIGOUS LOCATION"/>
    <d v="2023-09-12T00:00:00"/>
    <x v="0"/>
  </r>
  <r>
    <s v="TXN_3226989"/>
    <x v="3"/>
    <n v="1"/>
    <n v="5"/>
    <x v="9"/>
    <s v="Credit Card"/>
    <s v="Takeaway"/>
    <d v="2023-04-17T00:00:00"/>
    <x v="3"/>
  </r>
  <r>
    <s v="TXN_1523567"/>
    <x v="3"/>
    <n v="3"/>
    <n v="5"/>
    <x v="6"/>
    <s v="Digital Wallet"/>
    <s v="Takeaway"/>
    <d v="2023-11-22T00:00:00"/>
    <x v="8"/>
  </r>
  <r>
    <s v="TXN_8751289"/>
    <x v="8"/>
    <n v="2"/>
    <n v="1.5"/>
    <x v="10"/>
    <s v="Cash"/>
    <s v="In-store"/>
    <d v="2023-09-10T00:00:00"/>
    <x v="0"/>
  </r>
  <r>
    <s v="TXN_9996195"/>
    <x v="9"/>
    <n v="5"/>
    <n v="3"/>
    <x v="6"/>
    <s v="Digital Wallet"/>
    <s v="In-store"/>
    <d v="2023-03-16T00:00:00"/>
    <x v="5"/>
  </r>
  <r>
    <s v="TXN_2151688"/>
    <x v="1"/>
    <n v="5"/>
    <n v="3"/>
    <x v="6"/>
    <s v="AMBIGOUS PAYMENT"/>
    <s v="AMBIGOUS LOCATION"/>
    <d v="2023-09-29T00:00:00"/>
    <x v="0"/>
  </r>
  <r>
    <s v="TXN_4243591"/>
    <x v="1"/>
    <n v="4"/>
    <n v="3"/>
    <x v="1"/>
    <s v="Credit Card"/>
    <s v="In-store"/>
    <d v="2023-10-11T00:00:00"/>
    <x v="6"/>
  </r>
  <r>
    <s v="TXN_4138399"/>
    <x v="2"/>
    <n v="5"/>
    <n v="1"/>
    <x v="9"/>
    <s v="Credit Card"/>
    <s v="Takeaway"/>
    <d v="2023-07-03T00:00:00"/>
    <x v="2"/>
  </r>
  <r>
    <s v="TXN_1724233"/>
    <x v="2"/>
    <n v="5"/>
    <n v="1"/>
    <x v="9"/>
    <s v="Digital Wallet"/>
    <s v="Takeaway"/>
    <d v="2023-02-01T00:00:00"/>
    <x v="9"/>
  </r>
  <r>
    <s v="TXN_1564506"/>
    <x v="4"/>
    <n v="5"/>
    <n v="4"/>
    <x v="3"/>
    <s v="Digital Wallet"/>
    <s v="In-store"/>
    <d v="2023-02-01T00:00:00"/>
    <x v="9"/>
  </r>
  <r>
    <s v="TXN_3520982"/>
    <x v="3"/>
    <n v="5"/>
    <n v="5"/>
    <x v="7"/>
    <s v="AMBIGOUS PAYMENT"/>
    <s v="AMBIGOUS LOCATION"/>
    <d v="2023-10-26T00:00:00"/>
    <x v="6"/>
  </r>
  <r>
    <s v="TXN_8936591"/>
    <x v="2"/>
    <n v="5"/>
    <n v="1"/>
    <x v="9"/>
    <s v="AMBIGOUS PAYMENT"/>
    <s v="In-store"/>
    <d v="2023-03-22T00:00:00"/>
    <x v="5"/>
  </r>
  <r>
    <s v="TXN_7622389"/>
    <x v="8"/>
    <n v="4"/>
    <n v="1.5"/>
    <x v="11"/>
    <s v="Digital Wallet"/>
    <s v="In-store"/>
    <d v="2023-02-26T00:00:00"/>
    <x v="9"/>
  </r>
  <r>
    <s v="TXN_2896048"/>
    <x v="8"/>
    <n v="4"/>
    <n v="1.5"/>
    <x v="11"/>
    <s v="Cash"/>
    <s v="AMBIGOUS LOCATION"/>
    <d v="2023-05-17T00:00:00"/>
    <x v="1"/>
  </r>
  <r>
    <s v="TXN_2204457"/>
    <x v="0"/>
    <n v="4"/>
    <n v="2"/>
    <x v="8"/>
    <s v="Cash"/>
    <s v="Takeaway"/>
    <d v="2023-01-06T00:00:00"/>
    <x v="10"/>
  </r>
  <r>
    <s v="TXN_1319834"/>
    <x v="2"/>
    <n v="1"/>
    <n v="1"/>
    <x v="13"/>
    <s v="AMBIGOUS PAYMENT"/>
    <s v="AMBIGOUS LOCATION"/>
    <d v="2023-03-31T00:00:00"/>
    <x v="5"/>
  </r>
  <r>
    <s v="TXN_7503593"/>
    <x v="2"/>
    <n v="5"/>
    <n v="1"/>
    <x v="9"/>
    <s v="Digital Wallet"/>
    <s v="Takeaway"/>
    <d v="2023-04-19T00:00:00"/>
    <x v="3"/>
  </r>
  <r>
    <s v="TXN_4076463"/>
    <x v="2"/>
    <n v="3"/>
    <n v="1"/>
    <x v="10"/>
    <s v="Digital Wallet"/>
    <s v="AMBIGOUS LOCATION"/>
    <d v="2023-06-25T00:00:00"/>
    <x v="4"/>
  </r>
  <r>
    <s v="TXN_1901704"/>
    <x v="3"/>
    <n v="5"/>
    <n v="5"/>
    <x v="7"/>
    <s v="Cash"/>
    <s v="AMBIGOUS LOCATION"/>
    <d v="2023-11-17T00:00:00"/>
    <x v="8"/>
  </r>
  <r>
    <s v="TXN_5589433"/>
    <x v="1"/>
    <n v="2"/>
    <n v="3"/>
    <x v="11"/>
    <s v="Cash"/>
    <s v="In-store"/>
    <d v="2023-03-13T00:00:00"/>
    <x v="5"/>
  </r>
  <r>
    <s v="TXN_4386732"/>
    <x v="4"/>
    <n v="4"/>
    <n v="4"/>
    <x v="5"/>
    <s v="Cash"/>
    <s v="AMBIGOUS LOCATION"/>
    <d v="2023-08-01T00:00:00"/>
    <x v="11"/>
  </r>
  <r>
    <s v="TXN_3174336"/>
    <x v="2"/>
    <n v="1"/>
    <n v="1"/>
    <x v="13"/>
    <s v="AMBIGOUS PAYMENT"/>
    <s v="AMBIGOUS LOCATION"/>
    <d v="2023-07-17T00:00:00"/>
    <x v="2"/>
  </r>
  <r>
    <s v="TXN_4983903"/>
    <x v="10"/>
    <n v="5"/>
    <n v="4"/>
    <x v="3"/>
    <s v="AMBIGOUS PAYMENT"/>
    <s v="AMBIGOUS LOCATION"/>
    <d v="2023-09-18T00:00:00"/>
    <x v="0"/>
  </r>
  <r>
    <s v="TXN_8043642"/>
    <x v="3"/>
    <n v="4"/>
    <n v="5"/>
    <x v="3"/>
    <s v="Cash"/>
    <s v="In-store"/>
    <d v="2023-06-12T00:00:00"/>
    <x v="4"/>
  </r>
  <r>
    <s v="TXN_1223805"/>
    <x v="9"/>
    <n v="3"/>
    <n v="3"/>
    <x v="4"/>
    <s v="UNKNOWN"/>
    <s v="In-store"/>
    <d v="2023-07-04T00:00:00"/>
    <x v="2"/>
  </r>
  <r>
    <s v="TXN_3879110"/>
    <x v="2"/>
    <n v="4"/>
    <n v="1"/>
    <x v="0"/>
    <s v="Credit Card"/>
    <s v="Takeaway"/>
    <d v="2023-03-18T00:00:00"/>
    <x v="5"/>
  </r>
  <r>
    <s v="TXN_9551491"/>
    <x v="3"/>
    <n v="1"/>
    <n v="5"/>
    <x v="9"/>
    <s v="AMBIGOUS PAYMENT"/>
    <s v="AMBIGOUS LOCATION"/>
    <d v="2023-07-13T00:00:00"/>
    <x v="2"/>
  </r>
  <r>
    <s v="TXN_3033987"/>
    <x v="1"/>
    <n v="4"/>
    <n v="3"/>
    <x v="1"/>
    <s v="Cash"/>
    <s v="ERROR"/>
    <d v="2023-03-13T00:00:00"/>
    <x v="5"/>
  </r>
  <r>
    <s v="TXN_2732570"/>
    <x v="2"/>
    <n v="3"/>
    <n v="1"/>
    <x v="10"/>
    <s v="Digital Wallet"/>
    <s v="AMBIGOUS LOCATION"/>
    <d v="2023-06-23T00:00:00"/>
    <x v="4"/>
  </r>
  <r>
    <s v="TXN_9104781"/>
    <x v="6"/>
    <n v="2"/>
    <n v="4"/>
    <x v="8"/>
    <s v="UNKNOWN"/>
    <s v="ERROR"/>
    <d v="2023-07-03T00:00:00"/>
    <x v="2"/>
  </r>
  <r>
    <s v="TXN_7876775"/>
    <x v="0"/>
    <n v="5"/>
    <n v="2"/>
    <x v="2"/>
    <s v="AMBIGOUS PAYMENT"/>
    <s v="Takeaway"/>
    <d v="2023-02-09T00:00:00"/>
    <x v="9"/>
  </r>
  <r>
    <s v="TXN_7566250"/>
    <x v="3"/>
    <n v="3"/>
    <n v="5"/>
    <x v="6"/>
    <s v="AMBIGOUS PAYMENT"/>
    <s v="Takeaway"/>
    <d v="2023-06-04T00:00:00"/>
    <x v="4"/>
  </r>
  <r>
    <s v="TXN_3365018"/>
    <x v="9"/>
    <n v="5"/>
    <n v="3"/>
    <x v="6"/>
    <s v="Cash"/>
    <s v="Takeaway"/>
    <d v="2023-02-06T00:00:00"/>
    <x v="9"/>
  </r>
  <r>
    <s v="TXN_1487762"/>
    <x v="8"/>
    <n v="3"/>
    <n v="1.5"/>
    <x v="15"/>
    <s v="AMBIGOUS PAYMENT"/>
    <s v="AMBIGOUS LOCATION"/>
    <d v="2023-02-07T00:00:00"/>
    <x v="9"/>
  </r>
  <r>
    <s v="TXN_4592205"/>
    <x v="2"/>
    <n v="3"/>
    <n v="1"/>
    <x v="10"/>
    <s v="Credit Card"/>
    <s v="In-store"/>
    <d v="2023-12-30T00:00:00"/>
    <x v="7"/>
  </r>
  <r>
    <s v="TXN_6660755"/>
    <x v="2"/>
    <n v="2"/>
    <n v="1"/>
    <x v="12"/>
    <s v="Credit Card"/>
    <s v="In-store"/>
    <d v="2023-05-16T00:00:00"/>
    <x v="1"/>
  </r>
  <r>
    <s v="TXN_3750900"/>
    <x v="8"/>
    <n v="2"/>
    <n v="1.5"/>
    <x v="10"/>
    <s v="Credit Card"/>
    <s v="In-store"/>
    <d v="2023-04-03T00:00:00"/>
    <x v="3"/>
  </r>
  <r>
    <s v="TXN_3290872"/>
    <x v="1"/>
    <n v="2"/>
    <n v="3"/>
    <x v="11"/>
    <s v="Credit Card"/>
    <s v="In-store"/>
    <d v="2023-06-13T00:00:00"/>
    <x v="4"/>
  </r>
  <r>
    <s v="TXN_6378158"/>
    <x v="3"/>
    <n v="5"/>
    <n v="5"/>
    <x v="7"/>
    <s v="Credit Card"/>
    <s v="In-store"/>
    <d v="2023-06-17T00:00:00"/>
    <x v="4"/>
  </r>
  <r>
    <s v="TXN_8800818"/>
    <x v="1"/>
    <n v="2"/>
    <n v="3"/>
    <x v="11"/>
    <s v="Digital Wallet"/>
    <s v="AMBIGOUS LOCATION"/>
    <d v="2023-09-28T00:00:00"/>
    <x v="0"/>
  </r>
  <r>
    <s v="TXN_5707386"/>
    <x v="8"/>
    <n v="5"/>
    <n v="1.5"/>
    <x v="14"/>
    <s v="AMBIGOUS PAYMENT"/>
    <s v="Takeaway"/>
    <d v="2023-06-28T00:00:00"/>
    <x v="4"/>
  </r>
  <r>
    <s v="TXN_1145592"/>
    <x v="9"/>
    <n v="1"/>
    <n v="3"/>
    <x v="10"/>
    <s v="Credit Card"/>
    <s v="Takeaway"/>
    <d v="2023-09-11T00:00:00"/>
    <x v="0"/>
  </r>
  <r>
    <s v="TXN_2670487"/>
    <x v="0"/>
    <n v="3"/>
    <n v="2"/>
    <x v="11"/>
    <s v="Digital Wallet"/>
    <s v="AMBIGOUS LOCATION"/>
    <d v="2023-10-20T00:00:00"/>
    <x v="6"/>
  </r>
  <r>
    <s v="TXN_9485101"/>
    <x v="2"/>
    <n v="2"/>
    <n v="1"/>
    <x v="12"/>
    <s v="Cash"/>
    <s v="Takeaway"/>
    <d v="2023-11-01T00:00:00"/>
    <x v="8"/>
  </r>
  <r>
    <s v="TXN_9667219"/>
    <x v="9"/>
    <n v="4"/>
    <n v="3"/>
    <x v="1"/>
    <s v="Cash"/>
    <s v="In-store"/>
    <d v="2023-10-09T00:00:00"/>
    <x v="6"/>
  </r>
  <r>
    <s v="TXN_3119835"/>
    <x v="8"/>
    <n v="2"/>
    <n v="1.5"/>
    <x v="10"/>
    <s v="Digital Wallet"/>
    <s v="In-store"/>
    <d v="2023-03-01T00:00:00"/>
    <x v="5"/>
  </r>
  <r>
    <s v="TXN_7014091"/>
    <x v="0"/>
    <n v="5"/>
    <n v="2"/>
    <x v="2"/>
    <s v="Cash"/>
    <s v="In-store"/>
    <d v="2023-11-26T00:00:00"/>
    <x v="8"/>
  </r>
  <r>
    <s v="TXN_7107807"/>
    <x v="2"/>
    <n v="1"/>
    <n v="1"/>
    <x v="13"/>
    <s v="Digital Wallet"/>
    <s v="AMBIGOUS LOCATION"/>
    <d v="2023-11-01T00:00:00"/>
    <x v="8"/>
  </r>
  <r>
    <s v="TXN_5698925"/>
    <x v="9"/>
    <n v="2"/>
    <n v="3"/>
    <x v="11"/>
    <s v="AMBIGOUS PAYMENT"/>
    <s v="In-store"/>
    <d v="2023-04-08T00:00:00"/>
    <x v="3"/>
  </r>
  <r>
    <s v="TXN_6662213"/>
    <x v="6"/>
    <n v="4"/>
    <n v="4"/>
    <x v="5"/>
    <s v="Digital Wallet"/>
    <s v="AMBIGOUS LOCATION"/>
    <d v="2023-01-18T00:00:00"/>
    <x v="10"/>
  </r>
  <r>
    <s v="TXN_1336900"/>
    <x v="0"/>
    <n v="5"/>
    <n v="2"/>
    <x v="2"/>
    <s v="Credit Card"/>
    <s v="ERROR"/>
    <d v="2023-01-16T00:00:00"/>
    <x v="10"/>
  </r>
  <r>
    <s v="TXN_2250785"/>
    <x v="1"/>
    <n v="1"/>
    <n v="3"/>
    <x v="10"/>
    <s v="Cash"/>
    <s v="AMBIGOUS LOCATION"/>
    <d v="2023-03-19T00:00:00"/>
    <x v="5"/>
  </r>
  <r>
    <s v="TXN_8122340"/>
    <x v="0"/>
    <n v="4"/>
    <n v="2"/>
    <x v="8"/>
    <s v="Credit Card"/>
    <s v="AMBIGOUS LOCATION"/>
    <d v="2023-06-09T00:00:00"/>
    <x v="4"/>
  </r>
  <r>
    <s v="TXN_9911498"/>
    <x v="0"/>
    <n v="4"/>
    <n v="2"/>
    <x v="8"/>
    <s v="Cash"/>
    <s v="In-store"/>
    <d v="2023-03-27T00:00:00"/>
    <x v="5"/>
  </r>
  <r>
    <s v="TXN_3741325"/>
    <x v="6"/>
    <n v="5"/>
    <n v="4"/>
    <x v="3"/>
    <s v="Digital Wallet"/>
    <s v="AMBIGOUS LOCATION"/>
    <d v="2023-07-04T00:00:00"/>
    <x v="2"/>
  </r>
  <r>
    <s v="TXN_8658970"/>
    <x v="3"/>
    <n v="3"/>
    <n v="5"/>
    <x v="6"/>
    <s v="Credit Card"/>
    <s v="AMBIGOUS LOCATION"/>
    <d v="2023-09-03T00:00:00"/>
    <x v="0"/>
  </r>
  <r>
    <s v="TXN_2887971"/>
    <x v="4"/>
    <n v="2"/>
    <n v="4"/>
    <x v="8"/>
    <s v="Digital Wallet"/>
    <s v="UNKNOWN"/>
    <d v="2023-06-26T00:00:00"/>
    <x v="4"/>
  </r>
  <r>
    <s v="TXN_9865855"/>
    <x v="0"/>
    <n v="3"/>
    <n v="2"/>
    <x v="11"/>
    <s v="Digital Wallet"/>
    <s v="Takeaway"/>
    <d v="2023-04-18T00:00:00"/>
    <x v="3"/>
  </r>
  <r>
    <s v="TXN_2217295"/>
    <x v="9"/>
    <n v="4"/>
    <n v="3"/>
    <x v="1"/>
    <s v="Credit Card"/>
    <s v="In-store"/>
    <d v="2023-11-22T00:00:00"/>
    <x v="8"/>
  </r>
  <r>
    <s v="TXN_8913492"/>
    <x v="6"/>
    <n v="4"/>
    <n v="4"/>
    <x v="5"/>
    <s v="Credit Card"/>
    <s v="In-store"/>
    <d v="2023-12-25T00:00:00"/>
    <x v="7"/>
  </r>
  <r>
    <s v="TXN_5625086"/>
    <x v="6"/>
    <n v="1"/>
    <n v="4"/>
    <x v="0"/>
    <s v="Credit Card"/>
    <s v="In-store"/>
    <d v="2023-06-17T00:00:00"/>
    <x v="4"/>
  </r>
  <r>
    <s v="TXN_2690222"/>
    <x v="10"/>
    <n v="4"/>
    <n v="3"/>
    <x v="1"/>
    <s v="AMBIGOUS PAYMENT"/>
    <s v="AMBIGOUS LOCATION"/>
    <d v="2023-01-01T00:00:00"/>
    <x v="10"/>
  </r>
  <r>
    <s v="TXN_5767429"/>
    <x v="1"/>
    <n v="2"/>
    <n v="3"/>
    <x v="11"/>
    <s v="UNKNOWN"/>
    <s v="UNKNOWN"/>
    <d v="2023-03-19T00:00:00"/>
    <x v="5"/>
  </r>
  <r>
    <s v="TXN_5910541"/>
    <x v="1"/>
    <n v="5"/>
    <n v="3"/>
    <x v="6"/>
    <s v="Cash"/>
    <s v="In-store"/>
    <d v="2023-09-08T00:00:00"/>
    <x v="0"/>
  </r>
  <r>
    <s v="TXN_4435352"/>
    <x v="3"/>
    <n v="2"/>
    <n v="5"/>
    <x v="2"/>
    <s v="Credit Card"/>
    <s v="AMBIGOUS LOCATION"/>
    <d v="2023-05-03T00:00:00"/>
    <x v="1"/>
  </r>
  <r>
    <s v="TXN_1009421"/>
    <x v="2"/>
    <n v="4"/>
    <n v="1"/>
    <x v="0"/>
    <s v="Cash"/>
    <s v="Takeaway"/>
    <d v="2023-02-21T00:00:00"/>
    <x v="9"/>
  </r>
  <r>
    <s v="TXN_5369243"/>
    <x v="4"/>
    <n v="4"/>
    <n v="4"/>
    <x v="5"/>
    <s v="Cash"/>
    <s v="Takeaway"/>
    <d v="2023-11-16T00:00:00"/>
    <x v="8"/>
  </r>
  <r>
    <s v="TXN_2939667"/>
    <x v="7"/>
    <n v="1"/>
    <n v="3"/>
    <x v="10"/>
    <s v="AMBIGOUS PAYMENT"/>
    <s v="In-store"/>
    <d v="2023-12-21T00:00:00"/>
    <x v="7"/>
  </r>
  <r>
    <s v="TXN_5734395"/>
    <x v="6"/>
    <n v="5"/>
    <n v="4"/>
    <x v="3"/>
    <s v="Cash"/>
    <s v="Takeaway"/>
    <d v="2023-05-17T00:00:00"/>
    <x v="1"/>
  </r>
  <r>
    <s v="TXN_2966262"/>
    <x v="8"/>
    <n v="3"/>
    <n v="1.5"/>
    <x v="15"/>
    <s v="Cash"/>
    <s v="AMBIGOUS LOCATION"/>
    <d v="2023-11-19T00:00:00"/>
    <x v="8"/>
  </r>
  <r>
    <s v="TXN_7293241"/>
    <x v="0"/>
    <n v="1"/>
    <n v="2"/>
    <x v="12"/>
    <s v="Digital Wallet"/>
    <s v="AMBIGOUS LOCATION"/>
    <d v="2023-08-27T00:00:00"/>
    <x v="11"/>
  </r>
  <r>
    <s v="TXN_1827212"/>
    <x v="6"/>
    <n v="5"/>
    <n v="4"/>
    <x v="3"/>
    <s v="ERROR"/>
    <s v="AMBIGOUS LOCATION"/>
    <d v="2023-12-22T00:00:00"/>
    <x v="7"/>
  </r>
  <r>
    <s v="TXN_4809548"/>
    <x v="4"/>
    <n v="3"/>
    <n v="4"/>
    <x v="1"/>
    <s v="AMBIGOUS PAYMENT"/>
    <s v="Takeaway"/>
    <d v="2023-11-04T00:00:00"/>
    <x v="8"/>
  </r>
  <r>
    <s v="TXN_2224935"/>
    <x v="0"/>
    <n v="1"/>
    <n v="2"/>
    <x v="12"/>
    <s v="Digital Wallet"/>
    <s v="AMBIGOUS LOCATION"/>
    <d v="2023-04-15T00:00:00"/>
    <x v="3"/>
  </r>
  <r>
    <s v="TXN_7580441"/>
    <x v="0"/>
    <n v="1"/>
    <n v="2"/>
    <x v="12"/>
    <s v="Cash"/>
    <s v="AMBIGOUS LOCATION"/>
    <d v="2023-08-09T00:00:00"/>
    <x v="11"/>
  </r>
  <r>
    <s v="TXN_4897993"/>
    <x v="6"/>
    <n v="4"/>
    <n v="4"/>
    <x v="5"/>
    <s v="AMBIGOUS PAYMENT"/>
    <s v="In-store"/>
    <d v="2023-12-07T00:00:00"/>
    <x v="7"/>
  </r>
  <r>
    <s v="TXN_9522045"/>
    <x v="0"/>
    <n v="3"/>
    <n v="2"/>
    <x v="11"/>
    <s v="AMBIGOUS PAYMENT"/>
    <s v="AMBIGOUS LOCATION"/>
    <d v="2023-05-30T00:00:00"/>
    <x v="1"/>
  </r>
  <r>
    <s v="TXN_6128966"/>
    <x v="6"/>
    <n v="3"/>
    <n v="4"/>
    <x v="1"/>
    <s v="AMBIGOUS PAYMENT"/>
    <s v="AMBIGOUS LOCATION"/>
    <d v="2023-12-18T00:00:00"/>
    <x v="7"/>
  </r>
  <r>
    <s v="TXN_5475746"/>
    <x v="1"/>
    <n v="3"/>
    <n v="3"/>
    <x v="4"/>
    <s v="Credit Card"/>
    <s v="In-store"/>
    <d v="2023-08-20T00:00:00"/>
    <x v="11"/>
  </r>
  <r>
    <s v="TXN_6071339"/>
    <x v="0"/>
    <n v="5"/>
    <n v="2"/>
    <x v="2"/>
    <s v="Cash"/>
    <s v="Takeaway"/>
    <d v="2023-10-17T00:00:00"/>
    <x v="6"/>
  </r>
  <r>
    <s v="TXN_9540864"/>
    <x v="2"/>
    <n v="2"/>
    <n v="1"/>
    <x v="12"/>
    <s v="Digital Wallet"/>
    <s v="Takeaway"/>
    <d v="2023-08-07T00:00:00"/>
    <x v="11"/>
  </r>
  <r>
    <s v="TXN_6389404"/>
    <x v="9"/>
    <n v="5"/>
    <n v="3"/>
    <x v="6"/>
    <s v="Digital Wallet"/>
    <s v="In-store"/>
    <d v="2023-11-20T00:00:00"/>
    <x v="8"/>
  </r>
  <r>
    <s v="TXN_8724474"/>
    <x v="3"/>
    <n v="5"/>
    <n v="5"/>
    <x v="7"/>
    <s v="Cash"/>
    <s v="AMBIGOUS LOCATION"/>
    <d v="2023-08-04T00:00:00"/>
    <x v="11"/>
  </r>
  <r>
    <s v="TXN_8199524"/>
    <x v="1"/>
    <n v="5"/>
    <n v="3"/>
    <x v="6"/>
    <s v="Cash"/>
    <s v="ERROR"/>
    <d v="2023-12-01T00:00:00"/>
    <x v="7"/>
  </r>
  <r>
    <s v="TXN_1212652"/>
    <x v="9"/>
    <n v="3"/>
    <n v="3"/>
    <x v="4"/>
    <s v="Credit Card"/>
    <s v="UNKNOWN"/>
    <d v="2023-01-30T00:00:00"/>
    <x v="10"/>
  </r>
  <r>
    <s v="TXN_1799247"/>
    <x v="0"/>
    <n v="3"/>
    <n v="2"/>
    <x v="11"/>
    <s v="AMBIGOUS PAYMENT"/>
    <s v="AMBIGOUS LOCATION"/>
    <d v="2023-01-25T00:00:00"/>
    <x v="10"/>
  </r>
  <r>
    <s v="TXN_5745054"/>
    <x v="4"/>
    <n v="1"/>
    <n v="4"/>
    <x v="0"/>
    <s v="Credit Card"/>
    <s v="AMBIGOUS LOCATION"/>
    <d v="2023-01-26T00:00:00"/>
    <x v="10"/>
  </r>
  <r>
    <s v="TXN_4328090"/>
    <x v="7"/>
    <n v="1"/>
    <n v="4"/>
    <x v="0"/>
    <s v="Digital Wallet"/>
    <s v="In-store"/>
    <d v="2023-04-18T00:00:00"/>
    <x v="3"/>
  </r>
  <r>
    <s v="TXN_3499226"/>
    <x v="9"/>
    <n v="1"/>
    <n v="3"/>
    <x v="10"/>
    <s v="Credit Card"/>
    <s v="Takeaway"/>
    <d v="2023-09-08T00:00:00"/>
    <x v="0"/>
  </r>
  <r>
    <s v="TXN_1259340"/>
    <x v="8"/>
    <n v="3"/>
    <n v="1.5"/>
    <x v="15"/>
    <s v="Digital Wallet"/>
    <s v="AMBIGOUS LOCATION"/>
    <d v="2023-02-24T00:00:00"/>
    <x v="9"/>
  </r>
  <r>
    <s v="TXN_3893480"/>
    <x v="2"/>
    <n v="3"/>
    <n v="1"/>
    <x v="10"/>
    <s v="AMBIGOUS PAYMENT"/>
    <s v="AMBIGOUS LOCATION"/>
    <d v="2023-12-24T00:00:00"/>
    <x v="7"/>
  </r>
  <r>
    <s v="TXN_2614271"/>
    <x v="5"/>
    <n v="2"/>
    <n v="4"/>
    <x v="8"/>
    <s v="Digital Wallet"/>
    <s v="ERROR"/>
    <d v="2023-08-03T00:00:00"/>
    <x v="11"/>
  </r>
  <r>
    <s v="TXN_8295765"/>
    <x v="1"/>
    <n v="4"/>
    <n v="3"/>
    <x v="1"/>
    <s v="AMBIGOUS PAYMENT"/>
    <s v="Takeaway"/>
    <d v="2023-04-05T00:00:00"/>
    <x v="3"/>
  </r>
  <r>
    <s v="TXN_1324760"/>
    <x v="8"/>
    <n v="4"/>
    <n v="1.5"/>
    <x v="11"/>
    <s v="Cash"/>
    <s v="In-store"/>
    <d v="2023-01-18T00:00:00"/>
    <x v="10"/>
  </r>
  <r>
    <s v="TXN_8292441"/>
    <x v="3"/>
    <n v="1"/>
    <n v="5"/>
    <x v="9"/>
    <s v="Cash"/>
    <s v="Takeaway"/>
    <d v="2023-09-15T00:00:00"/>
    <x v="0"/>
  </r>
  <r>
    <s v="TXN_6663486"/>
    <x v="0"/>
    <n v="3"/>
    <n v="2"/>
    <x v="11"/>
    <s v="AMBIGOUS PAYMENT"/>
    <s v="AMBIGOUS LOCATION"/>
    <d v="2023-11-02T00:00:00"/>
    <x v="8"/>
  </r>
  <r>
    <s v="TXN_9423451"/>
    <x v="0"/>
    <n v="1"/>
    <n v="2"/>
    <x v="12"/>
    <s v="AMBIGOUS PAYMENT"/>
    <s v="AMBIGOUS LOCATION"/>
    <d v="2023-10-22T00:00:00"/>
    <x v="6"/>
  </r>
  <r>
    <s v="TXN_3792125"/>
    <x v="3"/>
    <n v="5"/>
    <n v="5"/>
    <x v="7"/>
    <s v="Credit Card"/>
    <s v="In-store"/>
    <d v="2023-08-25T00:00:00"/>
    <x v="11"/>
  </r>
  <r>
    <s v="TXN_7021504"/>
    <x v="2"/>
    <n v="2"/>
    <n v="1"/>
    <x v="12"/>
    <s v="UNKNOWN"/>
    <s v="In-store"/>
    <d v="2023-05-31T00:00:00"/>
    <x v="1"/>
  </r>
  <r>
    <s v="TXN_8608811"/>
    <x v="1"/>
    <n v="5"/>
    <n v="3"/>
    <x v="6"/>
    <s v="Credit Card"/>
    <s v="Takeaway"/>
    <d v="2023-01-05T00:00:00"/>
    <x v="10"/>
  </r>
  <r>
    <s v="TXN_4844386"/>
    <x v="7"/>
    <n v="5"/>
    <n v="3"/>
    <x v="6"/>
    <s v="Credit Card"/>
    <s v="In-store"/>
    <d v="2023-10-28T00:00:00"/>
    <x v="6"/>
  </r>
  <r>
    <s v="TXN_4368729"/>
    <x v="0"/>
    <n v="3"/>
    <n v="2"/>
    <x v="11"/>
    <s v="Digital Wallet"/>
    <s v="In-store"/>
    <d v="2023-06-11T00:00:00"/>
    <x v="4"/>
  </r>
  <r>
    <s v="TXN_5072156"/>
    <x v="8"/>
    <n v="3"/>
    <n v="1.5"/>
    <x v="15"/>
    <s v="Digital Wallet"/>
    <s v="Takeaway"/>
    <d v="2023-07-24T00:00:00"/>
    <x v="2"/>
  </r>
  <r>
    <s v="TXN_5763520"/>
    <x v="3"/>
    <n v="1"/>
    <n v="5"/>
    <x v="9"/>
    <s v="ERROR"/>
    <s v="AMBIGOUS LOCATION"/>
    <d v="2023-01-17T00:00:00"/>
    <x v="10"/>
  </r>
  <r>
    <s v="TXN_4877933"/>
    <x v="9"/>
    <n v="5"/>
    <n v="3"/>
    <x v="6"/>
    <s v="Digital Wallet"/>
    <s v="In-store"/>
    <d v="2023-01-12T00:00:00"/>
    <x v="10"/>
  </r>
  <r>
    <s v="TXN_8854384"/>
    <x v="9"/>
    <n v="5"/>
    <n v="3"/>
    <x v="6"/>
    <s v="Cash"/>
    <s v="Takeaway"/>
    <d v="2023-08-12T00:00:00"/>
    <x v="11"/>
  </r>
  <r>
    <s v="TXN_3308378"/>
    <x v="2"/>
    <n v="4"/>
    <n v="1"/>
    <x v="0"/>
    <s v="Digital Wallet"/>
    <s v="AMBIGOUS LOCATION"/>
    <d v="2023-04-28T00:00:00"/>
    <x v="3"/>
  </r>
  <r>
    <s v="TXN_4355766"/>
    <x v="2"/>
    <n v="5"/>
    <n v="1"/>
    <x v="9"/>
    <s v="Digital Wallet"/>
    <s v="AMBIGOUS LOCATION"/>
    <d v="2023-11-07T00:00:00"/>
    <x v="8"/>
  </r>
  <r>
    <s v="TXN_5644235"/>
    <x v="3"/>
    <n v="4"/>
    <n v="5"/>
    <x v="3"/>
    <s v="Cash"/>
    <s v="In-store"/>
    <d v="2023-03-25T00:00:00"/>
    <x v="5"/>
  </r>
  <r>
    <s v="TXN_5331285"/>
    <x v="6"/>
    <n v="3"/>
    <n v="4"/>
    <x v="1"/>
    <s v="Digital Wallet"/>
    <s v="AMBIGOUS LOCATION"/>
    <d v="2023-03-12T00:00:00"/>
    <x v="5"/>
  </r>
  <r>
    <s v="TXN_7620397"/>
    <x v="2"/>
    <n v="4"/>
    <n v="1"/>
    <x v="0"/>
    <s v="ERROR"/>
    <s v="AMBIGOUS LOCATION"/>
    <d v="2023-12-24T00:00:00"/>
    <x v="7"/>
  </r>
  <r>
    <s v="TXN_1214868"/>
    <x v="9"/>
    <n v="4"/>
    <n v="3"/>
    <x v="1"/>
    <s v="Cash"/>
    <s v="In-store"/>
    <d v="2023-07-30T00:00:00"/>
    <x v="2"/>
  </r>
  <r>
    <s v="TXN_5117595"/>
    <x v="4"/>
    <n v="4"/>
    <n v="4"/>
    <x v="5"/>
    <s v="Cash"/>
    <s v="In-store"/>
    <d v="2023-02-05T00:00:00"/>
    <x v="9"/>
  </r>
  <r>
    <s v="TXN_9708144"/>
    <x v="4"/>
    <n v="3"/>
    <n v="4"/>
    <x v="1"/>
    <s v="Cash"/>
    <s v="ERROR"/>
    <d v="2023-04-18T00:00:00"/>
    <x v="3"/>
  </r>
  <r>
    <s v="TXN_8266689"/>
    <x v="7"/>
    <n v="5"/>
    <n v="3"/>
    <x v="6"/>
    <s v="Cash"/>
    <s v="In-store"/>
    <d v="2023-12-03T00:00:00"/>
    <x v="7"/>
  </r>
  <r>
    <s v="TXN_3589166"/>
    <x v="8"/>
    <n v="1"/>
    <n v="1.5"/>
    <x v="16"/>
    <s v="AMBIGOUS PAYMENT"/>
    <s v="AMBIGOUS LOCATION"/>
    <d v="2023-02-02T00:00:00"/>
    <x v="9"/>
  </r>
  <r>
    <s v="TXN_3943672"/>
    <x v="6"/>
    <n v="4"/>
    <n v="4"/>
    <x v="5"/>
    <s v="Credit Card"/>
    <s v="AMBIGOUS LOCATION"/>
    <d v="2023-10-21T00:00:00"/>
    <x v="6"/>
  </r>
  <r>
    <s v="TXN_8988279"/>
    <x v="4"/>
    <n v="2"/>
    <n v="4"/>
    <x v="8"/>
    <s v="AMBIGOUS PAYMENT"/>
    <s v="In-store"/>
    <d v="2023-08-08T00:00:00"/>
    <x v="11"/>
  </r>
  <r>
    <s v="TXN_4269933"/>
    <x v="4"/>
    <n v="2"/>
    <n v="4"/>
    <x v="8"/>
    <s v="AMBIGOUS PAYMENT"/>
    <s v="Takeaway"/>
    <d v="2023-03-28T00:00:00"/>
    <x v="5"/>
  </r>
  <r>
    <s v="TXN_2234460"/>
    <x v="8"/>
    <n v="2"/>
    <n v="1.5"/>
    <x v="10"/>
    <s v="AMBIGOUS PAYMENT"/>
    <s v="Takeaway"/>
    <d v="2023-08-15T00:00:00"/>
    <x v="11"/>
  </r>
  <r>
    <s v="TXN_4356564"/>
    <x v="0"/>
    <n v="2"/>
    <n v="2"/>
    <x v="0"/>
    <s v="Credit Card"/>
    <s v="Takeaway"/>
    <d v="2023-10-05T00:00:00"/>
    <x v="6"/>
  </r>
  <r>
    <s v="TXN_2223047"/>
    <x v="0"/>
    <n v="2"/>
    <n v="2"/>
    <x v="0"/>
    <s v="AMBIGOUS PAYMENT"/>
    <s v="Takeaway"/>
    <d v="2023-06-14T00:00:00"/>
    <x v="4"/>
  </r>
  <r>
    <s v="TXN_9469735"/>
    <x v="1"/>
    <n v="1"/>
    <n v="3"/>
    <x v="10"/>
    <s v="ERROR"/>
    <s v="In-store"/>
    <d v="2023-12-31T00:00:00"/>
    <x v="7"/>
  </r>
  <r>
    <s v="TXN_6762250"/>
    <x v="2"/>
    <n v="2"/>
    <n v="1"/>
    <x v="12"/>
    <s v="Digital Wallet"/>
    <s v="Takeaway"/>
    <d v="2023-06-17T00:00:00"/>
    <x v="4"/>
  </r>
  <r>
    <s v="TXN_8553273"/>
    <x v="9"/>
    <n v="5"/>
    <n v="3"/>
    <x v="6"/>
    <s v="Cash"/>
    <s v="In-store"/>
    <d v="2023-01-15T00:00:00"/>
    <x v="10"/>
  </r>
  <r>
    <s v="TXN_8713971"/>
    <x v="8"/>
    <n v="1"/>
    <n v="1.5"/>
    <x v="16"/>
    <s v="Cash"/>
    <s v="AMBIGOUS LOCATION"/>
    <d v="2023-08-26T00:00:00"/>
    <x v="11"/>
  </r>
  <r>
    <s v="TXN_4076575"/>
    <x v="4"/>
    <n v="3"/>
    <n v="4"/>
    <x v="1"/>
    <s v="AMBIGOUS PAYMENT"/>
    <s v="Takeaway"/>
    <d v="2023-01-18T00:00:00"/>
    <x v="10"/>
  </r>
  <r>
    <s v="TXN_2432379"/>
    <x v="0"/>
    <n v="1"/>
    <n v="2"/>
    <x v="12"/>
    <s v="Credit Card"/>
    <s v="In-store"/>
    <d v="2023-10-24T00:00:00"/>
    <x v="6"/>
  </r>
  <r>
    <s v="TXN_3187634"/>
    <x v="0"/>
    <n v="5"/>
    <n v="2"/>
    <x v="2"/>
    <s v="Digital Wallet"/>
    <s v="Takeaway"/>
    <d v="2023-09-01T00:00:00"/>
    <x v="0"/>
  </r>
  <r>
    <s v="TXN_1961943"/>
    <x v="4"/>
    <n v="3"/>
    <n v="4"/>
    <x v="1"/>
    <s v="Digital Wallet"/>
    <s v="In-store"/>
    <d v="2023-11-05T00:00:00"/>
    <x v="8"/>
  </r>
  <r>
    <s v="TXN_5908104"/>
    <x v="6"/>
    <n v="2"/>
    <n v="4"/>
    <x v="8"/>
    <s v="Credit Card"/>
    <s v="AMBIGOUS LOCATION"/>
    <d v="2023-05-12T00:00:00"/>
    <x v="1"/>
  </r>
  <r>
    <s v="TXN_1355212"/>
    <x v="0"/>
    <n v="2"/>
    <n v="2"/>
    <x v="0"/>
    <s v="AMBIGOUS PAYMENT"/>
    <s v="AMBIGOUS LOCATION"/>
    <d v="2023-05-25T00:00:00"/>
    <x v="1"/>
  </r>
  <r>
    <s v="TXN_2155393"/>
    <x v="9"/>
    <n v="2"/>
    <n v="3"/>
    <x v="11"/>
    <s v="Digital Wallet"/>
    <s v="In-store"/>
    <d v="2023-07-12T00:00:00"/>
    <x v="2"/>
  </r>
  <r>
    <s v="TXN_3485938"/>
    <x v="3"/>
    <n v="4"/>
    <n v="5"/>
    <x v="3"/>
    <s v="Cash"/>
    <s v="Takeaway"/>
    <d v="2023-05-28T00:00:00"/>
    <x v="1"/>
  </r>
  <r>
    <s v="TXN_9449037"/>
    <x v="0"/>
    <n v="4"/>
    <n v="2"/>
    <x v="8"/>
    <s v="AMBIGOUS PAYMENT"/>
    <s v="Takeaway"/>
    <d v="2023-04-30T00:00:00"/>
    <x v="3"/>
  </r>
  <r>
    <s v="TXN_3114654"/>
    <x v="9"/>
    <n v="3"/>
    <n v="3"/>
    <x v="4"/>
    <s v="AMBIGOUS PAYMENT"/>
    <s v="In-store"/>
    <d v="2023-12-01T00:00:00"/>
    <x v="7"/>
  </r>
  <r>
    <s v="TXN_5837801"/>
    <x v="3"/>
    <n v="1"/>
    <n v="5"/>
    <x v="9"/>
    <s v="Credit Card"/>
    <s v="In-store"/>
    <d v="2023-01-25T00:00:00"/>
    <x v="10"/>
  </r>
  <r>
    <s v="TXN_1336470"/>
    <x v="8"/>
    <n v="1"/>
    <n v="1.5"/>
    <x v="16"/>
    <s v="Cash"/>
    <s v="AMBIGOUS LOCATION"/>
    <d v="2023-12-22T00:00:00"/>
    <x v="7"/>
  </r>
  <r>
    <s v="TXN_2544724"/>
    <x v="1"/>
    <n v="5"/>
    <n v="3"/>
    <x v="6"/>
    <s v="Digital Wallet"/>
    <s v="Takeaway"/>
    <d v="2023-12-28T00:00:00"/>
    <x v="7"/>
  </r>
  <r>
    <s v="TXN_1035504"/>
    <x v="4"/>
    <n v="2"/>
    <n v="4"/>
    <x v="8"/>
    <s v="Digital Wallet"/>
    <s v="Takeaway"/>
    <d v="2023-03-30T00:00:00"/>
    <x v="5"/>
  </r>
  <r>
    <s v="TXN_2576799"/>
    <x v="9"/>
    <n v="1"/>
    <n v="3"/>
    <x v="10"/>
    <s v="Cash"/>
    <s v="AMBIGOUS LOCATION"/>
    <d v="2023-03-12T00:00:00"/>
    <x v="5"/>
  </r>
  <r>
    <s v="TXN_4659155"/>
    <x v="9"/>
    <n v="1"/>
    <n v="3"/>
    <x v="10"/>
    <s v="UNKNOWN"/>
    <s v="AMBIGOUS LOCATION"/>
    <d v="2023-04-13T00:00:00"/>
    <x v="3"/>
  </r>
  <r>
    <s v="TXN_9781961"/>
    <x v="0"/>
    <n v="1"/>
    <n v="2"/>
    <x v="12"/>
    <s v="Credit Card"/>
    <s v="In-store"/>
    <d v="2023-12-01T00:00:00"/>
    <x v="7"/>
  </r>
  <r>
    <s v="TXN_5313347"/>
    <x v="2"/>
    <n v="2"/>
    <n v="1"/>
    <x v="12"/>
    <s v="Digital Wallet"/>
    <s v="Takeaway"/>
    <d v="2023-12-10T00:00:00"/>
    <x v="7"/>
  </r>
  <r>
    <s v="TXN_7926510"/>
    <x v="3"/>
    <n v="4"/>
    <n v="5"/>
    <x v="3"/>
    <s v="Cash"/>
    <s v="AMBIGOUS LOCATION"/>
    <d v="2023-10-03T00:00:00"/>
    <x v="6"/>
  </r>
  <r>
    <s v="TXN_3477975"/>
    <x v="6"/>
    <n v="4"/>
    <n v="4"/>
    <x v="5"/>
    <s v="AMBIGOUS PAYMENT"/>
    <s v="AMBIGOUS LOCATION"/>
    <d v="2023-02-26T00:00:00"/>
    <x v="9"/>
  </r>
  <r>
    <s v="TXN_6736084"/>
    <x v="9"/>
    <n v="1"/>
    <n v="3"/>
    <x v="10"/>
    <s v="AMBIGOUS PAYMENT"/>
    <s v="Takeaway"/>
    <d v="2023-04-19T00:00:00"/>
    <x v="3"/>
  </r>
  <r>
    <s v="TXN_5573731"/>
    <x v="6"/>
    <n v="4"/>
    <n v="4"/>
    <x v="5"/>
    <s v="Cash"/>
    <s v="AMBIGOUS LOCATION"/>
    <d v="2023-01-15T00:00:00"/>
    <x v="10"/>
  </r>
  <r>
    <s v="TXN_2760327"/>
    <x v="3"/>
    <n v="1"/>
    <n v="5"/>
    <x v="9"/>
    <s v="ERROR"/>
    <s v="Takeaway"/>
    <d v="2023-02-16T00:00:00"/>
    <x v="9"/>
  </r>
  <r>
    <s v="TXN_5540067"/>
    <x v="8"/>
    <n v="4"/>
    <n v="1.5"/>
    <x v="11"/>
    <s v="AMBIGOUS PAYMENT"/>
    <s v="ERROR"/>
    <d v="2023-08-24T00:00:00"/>
    <x v="11"/>
  </r>
  <r>
    <s v="TXN_7585599"/>
    <x v="1"/>
    <n v="1"/>
    <n v="3"/>
    <x v="10"/>
    <s v="Credit Card"/>
    <s v="AMBIGOUS LOCATION"/>
    <d v="2023-01-12T00:00:00"/>
    <x v="10"/>
  </r>
  <r>
    <s v="TXN_6333241"/>
    <x v="0"/>
    <n v="2"/>
    <n v="2"/>
    <x v="0"/>
    <s v="Digital Wallet"/>
    <s v="AMBIGOUS LOCATION"/>
    <d v="2023-09-15T00:00:00"/>
    <x v="0"/>
  </r>
  <r>
    <s v="TXN_1635631"/>
    <x v="2"/>
    <n v="4"/>
    <n v="1"/>
    <x v="0"/>
    <s v="Credit Card"/>
    <s v="AMBIGOUS LOCATION"/>
    <d v="2023-07-04T00:00:00"/>
    <x v="2"/>
  </r>
  <r>
    <s v="TXN_8907996"/>
    <x v="6"/>
    <n v="4"/>
    <n v="4"/>
    <x v="5"/>
    <s v="Cash"/>
    <s v="In-store"/>
    <d v="2023-02-19T00:00:00"/>
    <x v="9"/>
  </r>
  <r>
    <s v="TXN_3206049"/>
    <x v="0"/>
    <n v="4"/>
    <n v="2"/>
    <x v="8"/>
    <s v="AMBIGOUS PAYMENT"/>
    <s v="AMBIGOUS LOCATION"/>
    <d v="2023-03-27T00:00:00"/>
    <x v="5"/>
  </r>
  <r>
    <s v="TXN_4620647"/>
    <x v="0"/>
    <n v="1"/>
    <n v="2"/>
    <x v="12"/>
    <s v="Digital Wallet"/>
    <s v="UNKNOWN"/>
    <d v="2023-07-15T00:00:00"/>
    <x v="2"/>
  </r>
  <r>
    <s v="TXN_5348915"/>
    <x v="9"/>
    <n v="1"/>
    <n v="3"/>
    <x v="10"/>
    <s v="Digital Wallet"/>
    <s v="Takeaway"/>
    <d v="2023-07-09T00:00:00"/>
    <x v="2"/>
  </r>
  <r>
    <s v="TXN_4036214"/>
    <x v="1"/>
    <n v="2"/>
    <n v="3"/>
    <x v="11"/>
    <s v="Credit Card"/>
    <s v="UNKNOWN"/>
    <d v="2023-10-17T00:00:00"/>
    <x v="6"/>
  </r>
  <r>
    <s v="TXN_6323914"/>
    <x v="9"/>
    <n v="1"/>
    <n v="3"/>
    <x v="10"/>
    <s v="Credit Card"/>
    <s v="In-store"/>
    <d v="2023-03-19T00:00:00"/>
    <x v="5"/>
  </r>
  <r>
    <s v="TXN_7804128"/>
    <x v="6"/>
    <n v="5"/>
    <n v="4"/>
    <x v="3"/>
    <s v="Digital Wallet"/>
    <s v="In-store"/>
    <d v="2023-02-12T00:00:00"/>
    <x v="9"/>
  </r>
  <r>
    <s v="TXN_6228313"/>
    <x v="10"/>
    <n v="4"/>
    <n v="3"/>
    <x v="1"/>
    <s v="AMBIGOUS PAYMENT"/>
    <s v="AMBIGOUS LOCATION"/>
    <d v="2023-01-24T00:00:00"/>
    <x v="10"/>
  </r>
  <r>
    <s v="TXN_2930752"/>
    <x v="1"/>
    <n v="2"/>
    <n v="3"/>
    <x v="11"/>
    <s v="Credit Card"/>
    <s v="AMBIGOUS LOCATION"/>
    <d v="2023-03-04T00:00:00"/>
    <x v="5"/>
  </r>
  <r>
    <s v="TXN_3477101"/>
    <x v="2"/>
    <n v="4"/>
    <n v="1"/>
    <x v="0"/>
    <s v="AMBIGOUS PAYMENT"/>
    <s v="Takeaway"/>
    <d v="2023-05-02T00:00:00"/>
    <x v="1"/>
  </r>
  <r>
    <s v="TXN_2210265"/>
    <x v="9"/>
    <n v="2"/>
    <n v="3"/>
    <x v="11"/>
    <s v="Credit Card"/>
    <s v="Takeaway"/>
    <d v="2023-06-14T00:00:00"/>
    <x v="4"/>
  </r>
  <r>
    <s v="TXN_5534515"/>
    <x v="4"/>
    <n v="1"/>
    <n v="4"/>
    <x v="0"/>
    <s v="Credit Card"/>
    <s v="Takeaway"/>
    <d v="2023-02-09T00:00:00"/>
    <x v="9"/>
  </r>
  <r>
    <s v="TXN_9561380"/>
    <x v="6"/>
    <n v="1"/>
    <n v="4"/>
    <x v="0"/>
    <s v="Digital Wallet"/>
    <s v="Takeaway"/>
    <d v="2023-08-11T00:00:00"/>
    <x v="11"/>
  </r>
  <r>
    <s v="TXN_3038078"/>
    <x v="2"/>
    <n v="1"/>
    <n v="1"/>
    <x v="13"/>
    <s v="Credit Card"/>
    <s v="Takeaway"/>
    <d v="2023-04-06T00:00:00"/>
    <x v="3"/>
  </r>
  <r>
    <s v="TXN_5652473"/>
    <x v="4"/>
    <n v="4"/>
    <n v="4"/>
    <x v="5"/>
    <s v="AMBIGOUS PAYMENT"/>
    <s v="AMBIGOUS LOCATION"/>
    <d v="2023-03-19T00:00:00"/>
    <x v="5"/>
  </r>
  <r>
    <s v="TXN_5222822"/>
    <x v="3"/>
    <n v="1"/>
    <n v="5"/>
    <x v="9"/>
    <s v="AMBIGOUS PAYMENT"/>
    <s v="In-store"/>
    <d v="2023-11-20T00:00:00"/>
    <x v="8"/>
  </r>
  <r>
    <s v="TXN_6238191"/>
    <x v="4"/>
    <n v="4"/>
    <n v="4"/>
    <x v="5"/>
    <s v="ERROR"/>
    <s v="In-store"/>
    <d v="2023-10-27T00:00:00"/>
    <x v="6"/>
  </r>
  <r>
    <s v="TXN_1244593"/>
    <x v="3"/>
    <n v="5"/>
    <n v="5"/>
    <x v="7"/>
    <s v="AMBIGOUS PAYMENT"/>
    <s v="In-store"/>
    <d v="2023-04-11T00:00:00"/>
    <x v="3"/>
  </r>
  <r>
    <s v="TXN_9749175"/>
    <x v="1"/>
    <n v="1"/>
    <n v="3"/>
    <x v="10"/>
    <s v="Credit Card"/>
    <s v="In-store"/>
    <d v="2023-09-07T00:00:00"/>
    <x v="0"/>
  </r>
  <r>
    <s v="TXN_4502314"/>
    <x v="2"/>
    <n v="3"/>
    <n v="1"/>
    <x v="10"/>
    <s v="Credit Card"/>
    <s v="AMBIGOUS LOCATION"/>
    <d v="2023-06-02T00:00:00"/>
    <x v="4"/>
  </r>
  <r>
    <s v="TXN_3703964"/>
    <x v="6"/>
    <n v="2"/>
    <n v="4"/>
    <x v="8"/>
    <s v="Credit Card"/>
    <s v="Takeaway"/>
    <d v="2023-09-23T00:00:00"/>
    <x v="0"/>
  </r>
  <r>
    <s v="TXN_1554195"/>
    <x v="4"/>
    <n v="2"/>
    <n v="4"/>
    <x v="8"/>
    <s v="Digital Wallet"/>
    <s v="AMBIGOUS LOCATION"/>
    <d v="2023-10-22T00:00:00"/>
    <x v="6"/>
  </r>
  <r>
    <s v="TXN_1025152"/>
    <x v="2"/>
    <n v="4"/>
    <n v="1"/>
    <x v="0"/>
    <s v="AMBIGOUS PAYMENT"/>
    <s v="AMBIGOUS LOCATION"/>
    <d v="2023-08-19T00:00:00"/>
    <x v="11"/>
  </r>
  <r>
    <s v="TXN_3429942"/>
    <x v="4"/>
    <n v="3"/>
    <n v="4"/>
    <x v="1"/>
    <s v="Digital Wallet"/>
    <s v="In-store"/>
    <d v="2023-04-24T00:00:00"/>
    <x v="3"/>
  </r>
  <r>
    <s v="TXN_2134660"/>
    <x v="5"/>
    <n v="5"/>
    <n v="3"/>
    <x v="6"/>
    <s v="Credit Card"/>
    <s v="In-store"/>
    <d v="2023-11-08T00:00:00"/>
    <x v="8"/>
  </r>
  <r>
    <s v="TXN_8944175"/>
    <x v="3"/>
    <n v="3"/>
    <n v="5"/>
    <x v="6"/>
    <s v="Digital Wallet"/>
    <s v="AMBIGOUS LOCATION"/>
    <d v="2023-11-30T00:00:00"/>
    <x v="8"/>
  </r>
  <r>
    <s v="TXN_4680399"/>
    <x v="9"/>
    <n v="5"/>
    <n v="3"/>
    <x v="6"/>
    <s v="Digital Wallet"/>
    <s v="AMBIGOUS LOCATION"/>
    <d v="2023-04-07T00:00:00"/>
    <x v="3"/>
  </r>
  <r>
    <s v="TXN_5328065"/>
    <x v="1"/>
    <n v="5"/>
    <n v="3"/>
    <x v="6"/>
    <s v="Cash"/>
    <s v="AMBIGOUS LOCATION"/>
    <d v="2023-09-18T00:00:00"/>
    <x v="0"/>
  </r>
  <r>
    <s v="TXN_9202496"/>
    <x v="1"/>
    <n v="5"/>
    <n v="3"/>
    <x v="6"/>
    <s v="Credit Card"/>
    <s v="In-store"/>
    <d v="2023-07-19T00:00:00"/>
    <x v="2"/>
  </r>
  <r>
    <s v="TXN_2914953"/>
    <x v="1"/>
    <n v="2"/>
    <n v="3"/>
    <x v="11"/>
    <s v="Cash"/>
    <s v="In-store"/>
    <d v="2023-07-25T00:00:00"/>
    <x v="2"/>
  </r>
  <r>
    <s v="TXN_6068148"/>
    <x v="1"/>
    <n v="3"/>
    <n v="3"/>
    <x v="4"/>
    <s v="ERROR"/>
    <s v="In-store"/>
    <d v="2023-08-11T00:00:00"/>
    <x v="11"/>
  </r>
  <r>
    <s v="TXN_1216051"/>
    <x v="1"/>
    <n v="4"/>
    <n v="3"/>
    <x v="1"/>
    <s v="Digital Wallet"/>
    <s v="Takeaway"/>
    <d v="2023-10-28T00:00:00"/>
    <x v="6"/>
  </r>
  <r>
    <s v="TXN_3943327"/>
    <x v="9"/>
    <n v="1"/>
    <n v="3"/>
    <x v="10"/>
    <s v="AMBIGOUS PAYMENT"/>
    <s v="AMBIGOUS LOCATION"/>
    <d v="2023-05-20T00:00:00"/>
    <x v="1"/>
  </r>
  <r>
    <s v="TXN_5268025"/>
    <x v="2"/>
    <n v="5"/>
    <n v="1"/>
    <x v="9"/>
    <s v="Digital Wallet"/>
    <s v="In-store"/>
    <d v="2023-05-19T00:00:00"/>
    <x v="1"/>
  </r>
  <r>
    <s v="TXN_9952441"/>
    <x v="4"/>
    <n v="1"/>
    <n v="4"/>
    <x v="0"/>
    <s v="Cash"/>
    <s v="In-store"/>
    <d v="2023-09-05T00:00:00"/>
    <x v="0"/>
  </r>
  <r>
    <s v="TXN_7354271"/>
    <x v="2"/>
    <n v="4"/>
    <n v="1"/>
    <x v="0"/>
    <s v="UNKNOWN"/>
    <s v="In-store"/>
    <d v="2023-04-12T00:00:00"/>
    <x v="3"/>
  </r>
  <r>
    <s v="TXN_3358494"/>
    <x v="0"/>
    <n v="5"/>
    <n v="2"/>
    <x v="2"/>
    <s v="Digital Wallet"/>
    <s v="Takeaway"/>
    <d v="2023-06-22T00:00:00"/>
    <x v="4"/>
  </r>
  <r>
    <s v="TXN_2966507"/>
    <x v="2"/>
    <n v="3"/>
    <n v="1"/>
    <x v="10"/>
    <s v="ERROR"/>
    <s v="In-store"/>
    <d v="2023-04-25T00:00:00"/>
    <x v="3"/>
  </r>
  <r>
    <s v="TXN_9752586"/>
    <x v="8"/>
    <n v="2"/>
    <n v="1.5"/>
    <x v="10"/>
    <s v="Digital Wallet"/>
    <s v="AMBIGOUS LOCATION"/>
    <d v="2023-06-14T00:00:00"/>
    <x v="4"/>
  </r>
  <r>
    <s v="TXN_1324968"/>
    <x v="2"/>
    <n v="3"/>
    <n v="1"/>
    <x v="10"/>
    <s v="Credit Card"/>
    <s v="In-store"/>
    <d v="2023-01-05T00:00:00"/>
    <x v="10"/>
  </r>
  <r>
    <s v="TXN_8424417"/>
    <x v="4"/>
    <n v="2"/>
    <n v="4"/>
    <x v="8"/>
    <s v="AMBIGOUS PAYMENT"/>
    <s v="Takeaway"/>
    <d v="2023-10-21T00:00:00"/>
    <x v="6"/>
  </r>
  <r>
    <s v="TXN_3985920"/>
    <x v="3"/>
    <n v="5"/>
    <n v="5"/>
    <x v="7"/>
    <s v="Digital Wallet"/>
    <s v="In-store"/>
    <d v="2023-03-29T00:00:00"/>
    <x v="5"/>
  </r>
  <r>
    <s v="TXN_7335526"/>
    <x v="6"/>
    <n v="4"/>
    <n v="4"/>
    <x v="5"/>
    <s v="Cash"/>
    <s v="In-store"/>
    <d v="2023-06-03T00:00:00"/>
    <x v="4"/>
  </r>
  <r>
    <s v="TXN_5989987"/>
    <x v="4"/>
    <n v="4"/>
    <n v="4"/>
    <x v="5"/>
    <s v="Cash"/>
    <s v="AMBIGOUS LOCATION"/>
    <d v="2023-08-02T00:00:00"/>
    <x v="11"/>
  </r>
  <r>
    <s v="TXN_8132632"/>
    <x v="8"/>
    <n v="3"/>
    <n v="1.5"/>
    <x v="15"/>
    <s v="AMBIGOUS PAYMENT"/>
    <s v="UNKNOWN"/>
    <d v="2023-07-26T00:00:00"/>
    <x v="2"/>
  </r>
  <r>
    <s v="TXN_2408294"/>
    <x v="6"/>
    <n v="4"/>
    <n v="4"/>
    <x v="5"/>
    <s v="Digital Wallet"/>
    <s v="In-store"/>
    <d v="2023-12-26T00:00:00"/>
    <x v="7"/>
  </r>
  <r>
    <s v="TXN_7380756"/>
    <x v="3"/>
    <n v="1"/>
    <n v="5"/>
    <x v="9"/>
    <s v="Digital Wallet"/>
    <s v="Takeaway"/>
    <d v="2023-10-16T00:00:00"/>
    <x v="6"/>
  </r>
  <r>
    <s v="TXN_1145888"/>
    <x v="0"/>
    <n v="4"/>
    <n v="2"/>
    <x v="8"/>
    <s v="AMBIGOUS PAYMENT"/>
    <s v="AMBIGOUS LOCATION"/>
    <d v="2023-01-26T00:00:00"/>
    <x v="10"/>
  </r>
  <r>
    <s v="TXN_3845754"/>
    <x v="8"/>
    <n v="4"/>
    <n v="1.5"/>
    <x v="11"/>
    <s v="AMBIGOUS PAYMENT"/>
    <s v="Takeaway"/>
    <d v="2023-11-25T00:00:00"/>
    <x v="8"/>
  </r>
  <r>
    <s v="TXN_1315214"/>
    <x v="8"/>
    <n v="2"/>
    <n v="1.5"/>
    <x v="10"/>
    <s v="Digital Wallet"/>
    <s v="In-store"/>
    <d v="2023-11-03T00:00:00"/>
    <x v="8"/>
  </r>
  <r>
    <s v="TXN_7602467"/>
    <x v="2"/>
    <n v="1"/>
    <n v="1"/>
    <x v="13"/>
    <s v="Credit Card"/>
    <s v="Takeaway"/>
    <d v="2023-10-17T00:00:00"/>
    <x v="6"/>
  </r>
  <r>
    <s v="TXN_1672708"/>
    <x v="3"/>
    <n v="4"/>
    <n v="5"/>
    <x v="3"/>
    <s v="AMBIGOUS PAYMENT"/>
    <s v="AMBIGOUS LOCATION"/>
    <d v="2023-04-04T00:00:00"/>
    <x v="3"/>
  </r>
  <r>
    <s v="TXN_4979250"/>
    <x v="8"/>
    <n v="3"/>
    <n v="1.5"/>
    <x v="15"/>
    <s v="Cash"/>
    <s v="In-store"/>
    <d v="2023-11-01T00:00:00"/>
    <x v="8"/>
  </r>
  <r>
    <s v="TXN_2809397"/>
    <x v="3"/>
    <n v="2"/>
    <n v="5"/>
    <x v="2"/>
    <s v="Digital Wallet"/>
    <s v="Takeaway"/>
    <d v="2023-09-13T00:00:00"/>
    <x v="0"/>
  </r>
  <r>
    <s v="TXN_8752130"/>
    <x v="9"/>
    <n v="2"/>
    <n v="3"/>
    <x v="11"/>
    <s v="Credit Card"/>
    <s v="Takeaway"/>
    <d v="2023-10-23T00:00:00"/>
    <x v="6"/>
  </r>
  <r>
    <s v="TXN_7326075"/>
    <x v="2"/>
    <n v="1"/>
    <n v="1"/>
    <x v="13"/>
    <s v="Cash"/>
    <s v="AMBIGOUS LOCATION"/>
    <d v="2023-06-12T00:00:00"/>
    <x v="4"/>
  </r>
  <r>
    <s v="TXN_9134257"/>
    <x v="0"/>
    <n v="3"/>
    <n v="2"/>
    <x v="11"/>
    <s v="Digital Wallet"/>
    <s v="Takeaway"/>
    <d v="2023-05-19T00:00:00"/>
    <x v="1"/>
  </r>
  <r>
    <s v="TXN_9944832"/>
    <x v="0"/>
    <n v="3"/>
    <n v="2"/>
    <x v="11"/>
    <s v="AMBIGOUS PAYMENT"/>
    <s v="AMBIGOUS LOCATION"/>
    <d v="2023-12-25T00:00:00"/>
    <x v="7"/>
  </r>
  <r>
    <s v="TXN_9639317"/>
    <x v="1"/>
    <n v="3"/>
    <n v="3"/>
    <x v="4"/>
    <s v="Cash"/>
    <s v="AMBIGOUS LOCATION"/>
    <d v="2023-12-28T00:00:00"/>
    <x v="7"/>
  </r>
  <r>
    <s v="TXN_7707761"/>
    <x v="8"/>
    <n v="3"/>
    <n v="1.5"/>
    <x v="15"/>
    <s v="Credit Card"/>
    <s v="AMBIGOUS LOCATION"/>
    <d v="2023-03-08T00:00:00"/>
    <x v="5"/>
  </r>
  <r>
    <s v="TXN_3177517"/>
    <x v="8"/>
    <n v="1"/>
    <n v="1.5"/>
    <x v="16"/>
    <s v="Credit Card"/>
    <s v="In-store"/>
    <d v="2023-02-22T00:00:00"/>
    <x v="9"/>
  </r>
  <r>
    <s v="TXN_5353855"/>
    <x v="7"/>
    <n v="3"/>
    <n v="4"/>
    <x v="1"/>
    <s v="Credit Card"/>
    <s v="Takeaway"/>
    <d v="2023-12-24T00:00:00"/>
    <x v="7"/>
  </r>
  <r>
    <s v="TXN_3106811"/>
    <x v="9"/>
    <n v="3"/>
    <n v="3"/>
    <x v="4"/>
    <s v="Cash"/>
    <s v="Takeaway"/>
    <d v="2023-09-27T00:00:00"/>
    <x v="0"/>
  </r>
  <r>
    <s v="TXN_3475342"/>
    <x v="9"/>
    <n v="3"/>
    <n v="3"/>
    <x v="4"/>
    <s v="AMBIGOUS PAYMENT"/>
    <s v="In-store"/>
    <d v="2023-04-24T00:00:00"/>
    <x v="3"/>
  </r>
  <r>
    <s v="TXN_8017663"/>
    <x v="0"/>
    <n v="2"/>
    <n v="2"/>
    <x v="0"/>
    <s v="AMBIGOUS PAYMENT"/>
    <s v="AMBIGOUS LOCATION"/>
    <d v="2023-05-18T00:00:00"/>
    <x v="1"/>
  </r>
  <r>
    <s v="TXN_6309965"/>
    <x v="1"/>
    <n v="5"/>
    <n v="3"/>
    <x v="6"/>
    <s v="Digital Wallet"/>
    <s v="Takeaway"/>
    <d v="2023-06-14T00:00:00"/>
    <x v="4"/>
  </r>
  <r>
    <s v="TXN_7146871"/>
    <x v="0"/>
    <n v="2"/>
    <n v="2"/>
    <x v="0"/>
    <s v="AMBIGOUS PAYMENT"/>
    <s v="AMBIGOUS LOCATION"/>
    <d v="2023-09-20T00:00:00"/>
    <x v="0"/>
  </r>
  <r>
    <s v="TXN_2661443"/>
    <x v="9"/>
    <n v="2"/>
    <n v="3"/>
    <x v="11"/>
    <s v="Credit Card"/>
    <s v="AMBIGOUS LOCATION"/>
    <d v="2023-06-30T00:00:00"/>
    <x v="4"/>
  </r>
  <r>
    <s v="TXN_6954434"/>
    <x v="9"/>
    <n v="3"/>
    <n v="3"/>
    <x v="4"/>
    <s v="Cash"/>
    <s v="Takeaway"/>
    <d v="2023-02-23T00:00:00"/>
    <x v="9"/>
  </r>
  <r>
    <s v="TXN_3578712"/>
    <x v="8"/>
    <n v="5"/>
    <n v="1.5"/>
    <x v="14"/>
    <s v="Credit Card"/>
    <s v="AMBIGOUS LOCATION"/>
    <d v="2023-08-15T00:00:00"/>
    <x v="11"/>
  </r>
  <r>
    <s v="TXN_6131350"/>
    <x v="6"/>
    <n v="2"/>
    <n v="4"/>
    <x v="8"/>
    <s v="Credit Card"/>
    <s v="AMBIGOUS LOCATION"/>
    <d v="2023-09-28T00:00:00"/>
    <x v="0"/>
  </r>
  <r>
    <s v="TXN_9207050"/>
    <x v="2"/>
    <n v="5"/>
    <n v="1"/>
    <x v="9"/>
    <s v="Digital Wallet"/>
    <s v="In-store"/>
    <d v="2023-07-21T00:00:00"/>
    <x v="2"/>
  </r>
  <r>
    <s v="TXN_5351656"/>
    <x v="8"/>
    <n v="1"/>
    <n v="1.5"/>
    <x v="16"/>
    <s v="AMBIGOUS PAYMENT"/>
    <s v="Takeaway"/>
    <d v="2023-03-02T00:00:00"/>
    <x v="5"/>
  </r>
  <r>
    <s v="TXN_8905718"/>
    <x v="8"/>
    <n v="5"/>
    <n v="1.5"/>
    <x v="14"/>
    <s v="AMBIGOUS PAYMENT"/>
    <s v="In-store"/>
    <d v="2023-09-07T00:00:00"/>
    <x v="0"/>
  </r>
  <r>
    <s v="TXN_1938148"/>
    <x v="1"/>
    <n v="2"/>
    <n v="3"/>
    <x v="11"/>
    <s v="Credit Card"/>
    <s v="Takeaway"/>
    <d v="2023-06-07T00:00:00"/>
    <x v="4"/>
  </r>
  <r>
    <s v="TXN_2024598"/>
    <x v="6"/>
    <n v="1"/>
    <n v="4"/>
    <x v="0"/>
    <s v="Digital Wallet"/>
    <s v="In-store"/>
    <d v="2023-01-01T00:00:00"/>
    <x v="10"/>
  </r>
  <r>
    <s v="TXN_7145872"/>
    <x v="3"/>
    <n v="5"/>
    <n v="5"/>
    <x v="7"/>
    <s v="Digital Wallet"/>
    <s v="Takeaway"/>
    <d v="2023-04-15T00:00:00"/>
    <x v="3"/>
  </r>
  <r>
    <s v="TXN_8140560"/>
    <x v="1"/>
    <n v="5"/>
    <n v="3"/>
    <x v="6"/>
    <s v="ERROR"/>
    <s v="Takeaway"/>
    <d v="2023-06-29T00:00:00"/>
    <x v="4"/>
  </r>
  <r>
    <s v="TXN_6591756"/>
    <x v="2"/>
    <n v="5"/>
    <n v="1"/>
    <x v="9"/>
    <s v="AMBIGOUS PAYMENT"/>
    <s v="AMBIGOUS LOCATION"/>
    <d v="2023-03-09T00:00:00"/>
    <x v="5"/>
  </r>
  <r>
    <s v="TXN_9004306"/>
    <x v="0"/>
    <n v="4"/>
    <n v="2"/>
    <x v="8"/>
    <s v="Credit Card"/>
    <s v="In-store"/>
    <d v="2023-05-26T00:00:00"/>
    <x v="1"/>
  </r>
  <r>
    <s v="TXN_7899686"/>
    <x v="5"/>
    <n v="1"/>
    <n v="4"/>
    <x v="0"/>
    <s v="Digital Wallet"/>
    <s v="Takeaway"/>
    <d v="2023-09-09T00:00:00"/>
    <x v="0"/>
  </r>
  <r>
    <s v="TXN_7092761"/>
    <x v="3"/>
    <n v="4"/>
    <n v="5"/>
    <x v="3"/>
    <s v="UNKNOWN"/>
    <s v="AMBIGOUS LOCATION"/>
    <d v="2023-05-11T00:00:00"/>
    <x v="1"/>
  </r>
  <r>
    <s v="TXN_6360436"/>
    <x v="1"/>
    <n v="2"/>
    <n v="3"/>
    <x v="11"/>
    <s v="Digital Wallet"/>
    <s v="Takeaway"/>
    <d v="2023-09-13T00:00:00"/>
    <x v="0"/>
  </r>
  <r>
    <s v="TXN_3295247"/>
    <x v="0"/>
    <n v="5"/>
    <n v="2"/>
    <x v="2"/>
    <s v="Digital Wallet"/>
    <s v="AMBIGOUS LOCATION"/>
    <d v="2023-08-25T00:00:00"/>
    <x v="11"/>
  </r>
  <r>
    <s v="TXN_5822344"/>
    <x v="6"/>
    <n v="5"/>
    <n v="4"/>
    <x v="3"/>
    <s v="Cash"/>
    <s v="In-store"/>
    <d v="2023-09-27T00:00:00"/>
    <x v="0"/>
  </r>
  <r>
    <s v="TXN_4266069"/>
    <x v="0"/>
    <n v="1"/>
    <n v="2"/>
    <x v="12"/>
    <s v="AMBIGOUS PAYMENT"/>
    <s v="AMBIGOUS LOCATION"/>
    <d v="2023-12-25T00:00:00"/>
    <x v="7"/>
  </r>
  <r>
    <s v="TXN_9470768"/>
    <x v="4"/>
    <n v="5"/>
    <n v="4"/>
    <x v="3"/>
    <s v="Credit Card"/>
    <s v="AMBIGOUS LOCATION"/>
    <d v="2023-09-27T00:00:00"/>
    <x v="0"/>
  </r>
  <r>
    <s v="TXN_1540181"/>
    <x v="8"/>
    <n v="3"/>
    <n v="1.5"/>
    <x v="15"/>
    <s v="AMBIGOUS PAYMENT"/>
    <s v="Takeaway"/>
    <d v="2023-08-17T00:00:00"/>
    <x v="11"/>
  </r>
  <r>
    <s v="TXN_6688020"/>
    <x v="3"/>
    <n v="5"/>
    <n v="5"/>
    <x v="7"/>
    <s v="UNKNOWN"/>
    <s v="AMBIGOUS LOCATION"/>
    <d v="2023-09-05T00:00:00"/>
    <x v="0"/>
  </r>
  <r>
    <s v="TXN_4181147"/>
    <x v="0"/>
    <n v="4"/>
    <n v="2"/>
    <x v="8"/>
    <s v="AMBIGOUS PAYMENT"/>
    <s v="Takeaway"/>
    <d v="2023-02-18T00:00:00"/>
    <x v="9"/>
  </r>
  <r>
    <s v="TXN_7211792"/>
    <x v="8"/>
    <n v="3"/>
    <n v="1.5"/>
    <x v="15"/>
    <s v="ERROR"/>
    <s v="Takeaway"/>
    <d v="2023-11-27T00:00:00"/>
    <x v="8"/>
  </r>
  <r>
    <s v="TXN_6568978"/>
    <x v="1"/>
    <n v="3"/>
    <n v="3"/>
    <x v="4"/>
    <s v="Digital Wallet"/>
    <s v="AMBIGOUS LOCATION"/>
    <d v="2023-03-12T00:00:00"/>
    <x v="5"/>
  </r>
  <r>
    <s v="TXN_6670607"/>
    <x v="9"/>
    <n v="5"/>
    <n v="3"/>
    <x v="6"/>
    <s v="AMBIGOUS PAYMENT"/>
    <s v="Takeaway"/>
    <d v="2023-01-06T00:00:00"/>
    <x v="10"/>
  </r>
  <r>
    <s v="TXN_9773606"/>
    <x v="8"/>
    <n v="2"/>
    <n v="1.5"/>
    <x v="10"/>
    <s v="Cash"/>
    <s v="Takeaway"/>
    <d v="2023-12-04T00:00:00"/>
    <x v="7"/>
  </r>
  <r>
    <s v="TXN_9762035"/>
    <x v="4"/>
    <n v="1"/>
    <n v="4"/>
    <x v="0"/>
    <s v="Cash"/>
    <s v="Takeaway"/>
    <d v="2023-08-21T00:00:00"/>
    <x v="11"/>
  </r>
  <r>
    <s v="TXN_4493661"/>
    <x v="6"/>
    <n v="1"/>
    <n v="4"/>
    <x v="0"/>
    <s v="Cash"/>
    <s v="AMBIGOUS LOCATION"/>
    <d v="2023-07-08T00:00:00"/>
    <x v="2"/>
  </r>
  <r>
    <s v="TXN_4617139"/>
    <x v="9"/>
    <n v="4"/>
    <n v="3"/>
    <x v="1"/>
    <s v="AMBIGOUS PAYMENT"/>
    <s v="AMBIGOUS LOCATION"/>
    <d v="2023-04-12T00:00:00"/>
    <x v="3"/>
  </r>
  <r>
    <s v="TXN_5339625"/>
    <x v="4"/>
    <n v="5"/>
    <n v="4"/>
    <x v="3"/>
    <s v="Digital Wallet"/>
    <s v="ERROR"/>
    <d v="2023-06-29T00:00:00"/>
    <x v="4"/>
  </r>
  <r>
    <s v="TXN_9657636"/>
    <x v="1"/>
    <n v="1"/>
    <n v="3"/>
    <x v="10"/>
    <s v="Cash"/>
    <s v="Takeaway"/>
    <d v="2023-07-08T00:00:00"/>
    <x v="2"/>
  </r>
  <r>
    <s v="TXN_1375992"/>
    <x v="0"/>
    <n v="5"/>
    <n v="2"/>
    <x v="2"/>
    <s v="Credit Card"/>
    <s v="In-store"/>
    <d v="2023-03-23T00:00:00"/>
    <x v="5"/>
  </r>
  <r>
    <s v="TXN_2077318"/>
    <x v="9"/>
    <n v="2"/>
    <n v="3"/>
    <x v="11"/>
    <s v="Digital Wallet"/>
    <s v="In-store"/>
    <d v="2023-08-24T00:00:00"/>
    <x v="11"/>
  </r>
  <r>
    <s v="TXN_8232653"/>
    <x v="3"/>
    <n v="5"/>
    <n v="5"/>
    <x v="7"/>
    <s v="Cash"/>
    <s v="AMBIGOUS LOCATION"/>
    <d v="2023-04-21T00:00:00"/>
    <x v="3"/>
  </r>
  <r>
    <s v="TXN_4624436"/>
    <x v="6"/>
    <n v="1"/>
    <n v="4"/>
    <x v="0"/>
    <s v="AMBIGOUS PAYMENT"/>
    <s v="AMBIGOUS LOCATION"/>
    <d v="2023-05-22T00:00:00"/>
    <x v="1"/>
  </r>
  <r>
    <s v="TXN_6158865"/>
    <x v="2"/>
    <n v="1"/>
    <n v="1"/>
    <x v="13"/>
    <s v="Digital Wallet"/>
    <s v="AMBIGOUS LOCATION"/>
    <d v="2023-11-27T00:00:00"/>
    <x v="8"/>
  </r>
  <r>
    <s v="TXN_6148337"/>
    <x v="2"/>
    <n v="2"/>
    <n v="1"/>
    <x v="12"/>
    <s v="AMBIGOUS PAYMENT"/>
    <s v="In-store"/>
    <d v="2023-09-27T00:00:00"/>
    <x v="0"/>
  </r>
  <r>
    <s v="TXN_9096951"/>
    <x v="4"/>
    <n v="3"/>
    <n v="4"/>
    <x v="1"/>
    <s v="Cash"/>
    <s v="Takeaway"/>
    <d v="2023-06-28T00:00:00"/>
    <x v="4"/>
  </r>
  <r>
    <s v="TXN_7080148"/>
    <x v="1"/>
    <n v="3"/>
    <n v="3"/>
    <x v="4"/>
    <s v="AMBIGOUS PAYMENT"/>
    <s v="AMBIGOUS LOCATION"/>
    <d v="2023-12-30T00:00:00"/>
    <x v="7"/>
  </r>
  <r>
    <s v="TXN_4275169"/>
    <x v="3"/>
    <n v="1"/>
    <n v="5"/>
    <x v="9"/>
    <s v="AMBIGOUS PAYMENT"/>
    <s v="Takeaway"/>
    <d v="2023-06-27T00:00:00"/>
    <x v="4"/>
  </r>
  <r>
    <s v="TXN_9005396"/>
    <x v="9"/>
    <n v="4"/>
    <n v="3"/>
    <x v="1"/>
    <s v="Cash"/>
    <s v="AMBIGOUS LOCATION"/>
    <d v="2023-08-10T00:00:00"/>
    <x v="11"/>
  </r>
  <r>
    <s v="TXN_2466036"/>
    <x v="0"/>
    <n v="5"/>
    <n v="2"/>
    <x v="2"/>
    <s v="AMBIGOUS PAYMENT"/>
    <s v="Takeaway"/>
    <d v="2023-08-31T00:00:00"/>
    <x v="11"/>
  </r>
  <r>
    <s v="TXN_1533790"/>
    <x v="1"/>
    <n v="4"/>
    <n v="3"/>
    <x v="1"/>
    <s v="Digital Wallet"/>
    <s v="Takeaway"/>
    <d v="2023-07-21T00:00:00"/>
    <x v="2"/>
  </r>
  <r>
    <s v="TXN_7090165"/>
    <x v="6"/>
    <n v="5"/>
    <n v="4"/>
    <x v="3"/>
    <s v="Digital Wallet"/>
    <s v="In-store"/>
    <d v="2023-08-30T00:00:00"/>
    <x v="11"/>
  </r>
  <r>
    <s v="TXN_9533792"/>
    <x v="2"/>
    <n v="3"/>
    <n v="1"/>
    <x v="10"/>
    <s v="Digital Wallet"/>
    <s v="In-store"/>
    <d v="2023-09-01T00:00:00"/>
    <x v="0"/>
  </r>
  <r>
    <s v="TXN_4995910"/>
    <x v="1"/>
    <n v="5"/>
    <n v="3"/>
    <x v="6"/>
    <s v="ERROR"/>
    <s v="AMBIGOUS LOCATION"/>
    <d v="2023-03-10T00:00:00"/>
    <x v="5"/>
  </r>
  <r>
    <s v="TXN_9174916"/>
    <x v="0"/>
    <n v="3"/>
    <n v="2"/>
    <x v="11"/>
    <s v="Credit Card"/>
    <s v="AMBIGOUS LOCATION"/>
    <d v="2023-06-21T00:00:00"/>
    <x v="4"/>
  </r>
  <r>
    <s v="TXN_8121601"/>
    <x v="9"/>
    <n v="4"/>
    <n v="3"/>
    <x v="1"/>
    <s v="ERROR"/>
    <s v="In-store"/>
    <d v="2023-07-02T00:00:00"/>
    <x v="2"/>
  </r>
  <r>
    <s v="TXN_5882077"/>
    <x v="6"/>
    <n v="3"/>
    <n v="4"/>
    <x v="1"/>
    <s v="AMBIGOUS PAYMENT"/>
    <s v="Takeaway"/>
    <d v="2023-03-10T00:00:00"/>
    <x v="5"/>
  </r>
  <r>
    <s v="TXN_3163681"/>
    <x v="6"/>
    <n v="2"/>
    <n v="4"/>
    <x v="8"/>
    <s v="AMBIGOUS PAYMENT"/>
    <s v="AMBIGOUS LOCATION"/>
    <d v="2023-05-11T00:00:00"/>
    <x v="1"/>
  </r>
  <r>
    <s v="TXN_2849719"/>
    <x v="0"/>
    <n v="5"/>
    <n v="2"/>
    <x v="2"/>
    <s v="Digital Wallet"/>
    <s v="Takeaway"/>
    <d v="2023-06-23T00:00:00"/>
    <x v="4"/>
  </r>
  <r>
    <s v="TXN_9623460"/>
    <x v="6"/>
    <n v="3"/>
    <n v="4"/>
    <x v="1"/>
    <s v="Digital Wallet"/>
    <s v="In-store"/>
    <d v="2023-01-17T00:00:00"/>
    <x v="10"/>
  </r>
  <r>
    <s v="TXN_3359704"/>
    <x v="3"/>
    <n v="3"/>
    <n v="5"/>
    <x v="6"/>
    <s v="Digital Wallet"/>
    <s v="In-store"/>
    <d v="2023-07-23T00:00:00"/>
    <x v="2"/>
  </r>
  <r>
    <s v="TXN_7093219"/>
    <x v="4"/>
    <n v="4"/>
    <n v="4"/>
    <x v="5"/>
    <s v="Credit Card"/>
    <s v="AMBIGOUS LOCATION"/>
    <d v="2023-06-06T00:00:00"/>
    <x v="4"/>
  </r>
  <r>
    <s v="TXN_2444408"/>
    <x v="6"/>
    <n v="2"/>
    <n v="4"/>
    <x v="8"/>
    <s v="Digital Wallet"/>
    <s v="In-store"/>
    <d v="2023-05-11T00:00:00"/>
    <x v="1"/>
  </r>
  <r>
    <s v="TXN_2475111"/>
    <x v="2"/>
    <n v="3"/>
    <n v="1"/>
    <x v="10"/>
    <s v="AMBIGOUS PAYMENT"/>
    <s v="Takeaway"/>
    <d v="2023-03-31T00:00:00"/>
    <x v="5"/>
  </r>
  <r>
    <s v="TXN_3296152"/>
    <x v="3"/>
    <n v="3"/>
    <n v="5"/>
    <x v="6"/>
    <s v="Credit Card"/>
    <s v="In-store"/>
    <d v="2023-10-20T00:00:00"/>
    <x v="6"/>
  </r>
  <r>
    <s v="TXN_5157855"/>
    <x v="3"/>
    <n v="1"/>
    <n v="5"/>
    <x v="9"/>
    <s v="Digital Wallet"/>
    <s v="AMBIGOUS LOCATION"/>
    <d v="2023-08-18T00:00:00"/>
    <x v="11"/>
  </r>
  <r>
    <s v="TXN_2887411"/>
    <x v="4"/>
    <n v="2"/>
    <n v="4"/>
    <x v="8"/>
    <s v="Cash"/>
    <s v="In-store"/>
    <d v="2023-01-16T00:00:00"/>
    <x v="10"/>
  </r>
  <r>
    <s v="TXN_7543369"/>
    <x v="8"/>
    <n v="5"/>
    <n v="1.5"/>
    <x v="14"/>
    <s v="Digital Wallet"/>
    <s v="Takeaway"/>
    <d v="2023-11-18T00:00:00"/>
    <x v="8"/>
  </r>
  <r>
    <s v="TXN_9561441"/>
    <x v="8"/>
    <n v="5"/>
    <n v="1.5"/>
    <x v="14"/>
    <s v="Cash"/>
    <s v="In-store"/>
    <d v="2023-11-11T00:00:00"/>
    <x v="8"/>
  </r>
  <r>
    <s v="TXN_5595584"/>
    <x v="4"/>
    <n v="2"/>
    <n v="4"/>
    <x v="8"/>
    <s v="ERROR"/>
    <s v="In-store"/>
    <d v="2023-10-19T00:00:00"/>
    <x v="6"/>
  </r>
  <r>
    <s v="TXN_1158197"/>
    <x v="0"/>
    <n v="2"/>
    <n v="2"/>
    <x v="0"/>
    <s v="AMBIGOUS PAYMENT"/>
    <s v="Takeaway"/>
    <d v="2023-05-21T00:00:00"/>
    <x v="1"/>
  </r>
  <r>
    <s v="TXN_3633955"/>
    <x v="6"/>
    <n v="4"/>
    <n v="4"/>
    <x v="5"/>
    <s v="Cash"/>
    <s v="In-store"/>
    <d v="2023-09-20T00:00:00"/>
    <x v="0"/>
  </r>
  <r>
    <s v="TXN_2761949"/>
    <x v="3"/>
    <n v="3"/>
    <n v="5"/>
    <x v="6"/>
    <s v="Credit Card"/>
    <s v="In-store"/>
    <d v="2023-10-01T00:00:00"/>
    <x v="6"/>
  </r>
  <r>
    <s v="TXN_4967355"/>
    <x v="6"/>
    <n v="2"/>
    <n v="4"/>
    <x v="8"/>
    <s v="AMBIGOUS PAYMENT"/>
    <s v="In-store"/>
    <d v="2023-04-25T00:00:00"/>
    <x v="3"/>
  </r>
  <r>
    <s v="TXN_8062897"/>
    <x v="4"/>
    <n v="2"/>
    <n v="4"/>
    <x v="8"/>
    <s v="Digital Wallet"/>
    <s v="Takeaway"/>
    <d v="2023-10-02T00:00:00"/>
    <x v="6"/>
  </r>
  <r>
    <s v="TXN_4831426"/>
    <x v="9"/>
    <n v="4"/>
    <n v="3"/>
    <x v="1"/>
    <s v="Credit Card"/>
    <s v="AMBIGOUS LOCATION"/>
    <d v="2023-02-27T00:00:00"/>
    <x v="9"/>
  </r>
  <r>
    <s v="TXN_3995843"/>
    <x v="5"/>
    <n v="3"/>
    <n v="4"/>
    <x v="1"/>
    <s v="AMBIGOUS PAYMENT"/>
    <s v="In-store"/>
    <d v="2023-12-31T00:00:00"/>
    <x v="7"/>
  </r>
  <r>
    <s v="TXN_4284492"/>
    <x v="9"/>
    <n v="3"/>
    <n v="3"/>
    <x v="4"/>
    <s v="AMBIGOUS PAYMENT"/>
    <s v="Takeaway"/>
    <d v="2023-05-30T00:00:00"/>
    <x v="1"/>
  </r>
  <r>
    <s v="TXN_9942634"/>
    <x v="8"/>
    <n v="5"/>
    <n v="1.5"/>
    <x v="14"/>
    <s v="AMBIGOUS PAYMENT"/>
    <s v="Takeaway"/>
    <d v="2023-01-17T00:00:00"/>
    <x v="10"/>
  </r>
  <r>
    <s v="TXN_7104682"/>
    <x v="2"/>
    <n v="5"/>
    <n v="1"/>
    <x v="9"/>
    <s v="AMBIGOUS PAYMENT"/>
    <s v="Takeaway"/>
    <d v="2023-08-31T00:00:00"/>
    <x v="11"/>
  </r>
  <r>
    <s v="TXN_6866209"/>
    <x v="4"/>
    <n v="5"/>
    <n v="4"/>
    <x v="3"/>
    <s v="Digital Wallet"/>
    <s v="In-store"/>
    <d v="2023-05-20T00:00:00"/>
    <x v="1"/>
  </r>
  <r>
    <s v="TXN_7573801"/>
    <x v="1"/>
    <n v="2"/>
    <n v="3"/>
    <x v="11"/>
    <s v="ERROR"/>
    <s v="In-store"/>
    <d v="2023-12-14T00:00:00"/>
    <x v="7"/>
  </r>
  <r>
    <s v="TXN_9681880"/>
    <x v="0"/>
    <n v="3"/>
    <n v="2"/>
    <x v="11"/>
    <s v="Cash"/>
    <s v="In-store"/>
    <d v="2023-03-21T00:00:00"/>
    <x v="5"/>
  </r>
  <r>
    <s v="TXN_2559288"/>
    <x v="3"/>
    <n v="4"/>
    <n v="5"/>
    <x v="3"/>
    <s v="Credit Card"/>
    <s v="AMBIGOUS LOCATION"/>
    <d v="2023-12-27T00:00:00"/>
    <x v="7"/>
  </r>
  <r>
    <s v="TXN_2936975"/>
    <x v="8"/>
    <n v="1"/>
    <n v="1.5"/>
    <x v="16"/>
    <s v="Digital Wallet"/>
    <s v="Takeaway"/>
    <d v="2023-10-05T00:00:00"/>
    <x v="6"/>
  </r>
  <r>
    <s v="TXN_5027125"/>
    <x v="3"/>
    <n v="3"/>
    <n v="5"/>
    <x v="6"/>
    <s v="Cash"/>
    <s v="In-store"/>
    <d v="2023-07-06T00:00:00"/>
    <x v="2"/>
  </r>
  <r>
    <s v="TXN_7433758"/>
    <x v="2"/>
    <n v="1"/>
    <n v="1"/>
    <x v="13"/>
    <s v="Cash"/>
    <s v="AMBIGOUS LOCATION"/>
    <d v="2023-06-09T00:00:00"/>
    <x v="4"/>
  </r>
  <r>
    <s v="TXN_2092288"/>
    <x v="0"/>
    <n v="1"/>
    <n v="2"/>
    <x v="12"/>
    <s v="Credit Card"/>
    <s v="Takeaway"/>
    <d v="2023-03-30T00:00:00"/>
    <x v="5"/>
  </r>
  <r>
    <s v="TXN_5701303"/>
    <x v="0"/>
    <n v="1"/>
    <n v="2"/>
    <x v="12"/>
    <s v="Digital Wallet"/>
    <s v="Takeaway"/>
    <d v="2023-09-08T00:00:00"/>
    <x v="0"/>
  </r>
  <r>
    <s v="TXN_7323833"/>
    <x v="10"/>
    <n v="3"/>
    <n v="4"/>
    <x v="1"/>
    <s v="Credit Card"/>
    <s v="AMBIGOUS LOCATION"/>
    <d v="2023-04-09T00:00:00"/>
    <x v="3"/>
  </r>
  <r>
    <s v="TXN_5161371"/>
    <x v="1"/>
    <n v="2"/>
    <n v="3"/>
    <x v="11"/>
    <s v="Credit Card"/>
    <s v="In-store"/>
    <d v="2023-01-17T00:00:00"/>
    <x v="10"/>
  </r>
  <r>
    <s v="TXN_1132566"/>
    <x v="1"/>
    <n v="3"/>
    <n v="3"/>
    <x v="4"/>
    <s v="Cash"/>
    <s v="AMBIGOUS LOCATION"/>
    <d v="2023-02-27T00:00:00"/>
    <x v="9"/>
  </r>
  <r>
    <s v="TXN_3713527"/>
    <x v="2"/>
    <n v="4"/>
    <n v="1"/>
    <x v="0"/>
    <s v="ERROR"/>
    <s v="Takeaway"/>
    <d v="2023-03-08T00:00:00"/>
    <x v="5"/>
  </r>
  <r>
    <s v="TXN_1719440"/>
    <x v="2"/>
    <n v="5"/>
    <n v="1"/>
    <x v="9"/>
    <s v="Digital Wallet"/>
    <s v="Takeaway"/>
    <d v="2023-07-13T00:00:00"/>
    <x v="2"/>
  </r>
  <r>
    <s v="TXN_6273703"/>
    <x v="8"/>
    <n v="2"/>
    <n v="1.5"/>
    <x v="10"/>
    <s v="Credit Card"/>
    <s v="AMBIGOUS LOCATION"/>
    <d v="2023-12-24T00:00:00"/>
    <x v="7"/>
  </r>
  <r>
    <s v="TXN_2050017"/>
    <x v="6"/>
    <n v="4"/>
    <n v="4"/>
    <x v="5"/>
    <s v="AMBIGOUS PAYMENT"/>
    <s v="Takeaway"/>
    <d v="2023-03-24T00:00:00"/>
    <x v="5"/>
  </r>
  <r>
    <s v="TXN_6797827"/>
    <x v="6"/>
    <n v="1"/>
    <n v="4"/>
    <x v="0"/>
    <s v="Credit Card"/>
    <s v="AMBIGOUS LOCATION"/>
    <d v="2023-06-16T00:00:00"/>
    <x v="4"/>
  </r>
  <r>
    <s v="TXN_6885626"/>
    <x v="1"/>
    <n v="5"/>
    <n v="3"/>
    <x v="6"/>
    <s v="UNKNOWN"/>
    <s v="In-store"/>
    <d v="2023-08-06T00:00:00"/>
    <x v="11"/>
  </r>
  <r>
    <s v="TXN_3729074"/>
    <x v="3"/>
    <n v="3"/>
    <n v="5"/>
    <x v="6"/>
    <s v="Credit Card"/>
    <s v="In-store"/>
    <d v="2023-04-15T00:00:00"/>
    <x v="3"/>
  </r>
  <r>
    <s v="TXN_7418962"/>
    <x v="4"/>
    <n v="4"/>
    <n v="4"/>
    <x v="5"/>
    <s v="Cash"/>
    <s v="AMBIGOUS LOCATION"/>
    <d v="2023-03-07T00:00:00"/>
    <x v="5"/>
  </r>
  <r>
    <s v="TXN_7217537"/>
    <x v="3"/>
    <n v="3"/>
    <n v="5"/>
    <x v="6"/>
    <s v="Cash"/>
    <s v="In-store"/>
    <d v="2023-12-19T00:00:00"/>
    <x v="7"/>
  </r>
  <r>
    <s v="TXN_7904970"/>
    <x v="8"/>
    <n v="2"/>
    <n v="1.5"/>
    <x v="10"/>
    <s v="Credit Card"/>
    <s v="Takeaway"/>
    <d v="2023-05-23T00:00:00"/>
    <x v="1"/>
  </r>
  <r>
    <s v="TXN_8845592"/>
    <x v="6"/>
    <n v="5"/>
    <n v="4"/>
    <x v="3"/>
    <s v="Credit Card"/>
    <s v="In-store"/>
    <d v="2023-11-12T00:00:00"/>
    <x v="8"/>
  </r>
  <r>
    <s v="TXN_2402637"/>
    <x v="7"/>
    <n v="2"/>
    <n v="4"/>
    <x v="8"/>
    <s v="AMBIGOUS PAYMENT"/>
    <s v="Takeaway"/>
    <d v="2023-06-18T00:00:00"/>
    <x v="4"/>
  </r>
  <r>
    <s v="TXN_2081985"/>
    <x v="0"/>
    <n v="2"/>
    <n v="2"/>
    <x v="0"/>
    <s v="Digital Wallet"/>
    <s v="UNKNOWN"/>
    <d v="2023-03-24T00:00:00"/>
    <x v="5"/>
  </r>
  <r>
    <s v="TXN_5664467"/>
    <x v="8"/>
    <n v="4"/>
    <n v="1.5"/>
    <x v="11"/>
    <s v="Digital Wallet"/>
    <s v="Takeaway"/>
    <d v="2023-11-06T00:00:00"/>
    <x v="8"/>
  </r>
  <r>
    <s v="TXN_2275523"/>
    <x v="8"/>
    <n v="4"/>
    <n v="1.5"/>
    <x v="11"/>
    <s v="Digital Wallet"/>
    <s v="UNKNOWN"/>
    <d v="2023-09-02T00:00:00"/>
    <x v="0"/>
  </r>
  <r>
    <s v="TXN_7230977"/>
    <x v="10"/>
    <n v="5"/>
    <n v="3"/>
    <x v="6"/>
    <s v="AMBIGOUS PAYMENT"/>
    <s v="Takeaway"/>
    <d v="2023-08-24T00:00:00"/>
    <x v="11"/>
  </r>
  <r>
    <s v="TXN_6451747"/>
    <x v="3"/>
    <n v="4"/>
    <n v="5"/>
    <x v="3"/>
    <s v="Cash"/>
    <s v="AMBIGOUS LOCATION"/>
    <d v="2023-05-23T00:00:00"/>
    <x v="1"/>
  </r>
  <r>
    <s v="TXN_2680626"/>
    <x v="1"/>
    <n v="3"/>
    <n v="3"/>
    <x v="4"/>
    <s v="Cash"/>
    <s v="In-store"/>
    <d v="2023-01-08T00:00:00"/>
    <x v="10"/>
  </r>
  <r>
    <s v="TXN_8668840"/>
    <x v="1"/>
    <n v="5"/>
    <n v="3"/>
    <x v="6"/>
    <s v="Digital Wallet"/>
    <s v="AMBIGOUS LOCATION"/>
    <d v="2023-10-03T00:00:00"/>
    <x v="6"/>
  </r>
  <r>
    <s v="TXN_5390428"/>
    <x v="9"/>
    <n v="2"/>
    <n v="3"/>
    <x v="11"/>
    <s v="AMBIGOUS PAYMENT"/>
    <s v="In-store"/>
    <d v="2023-11-25T00:00:00"/>
    <x v="8"/>
  </r>
  <r>
    <s v="TXN_5009367"/>
    <x v="9"/>
    <n v="3"/>
    <n v="3"/>
    <x v="4"/>
    <s v="Credit Card"/>
    <s v="In-store"/>
    <d v="2023-04-19T00:00:00"/>
    <x v="3"/>
  </r>
  <r>
    <s v="TXN_3067854"/>
    <x v="1"/>
    <n v="1"/>
    <n v="3"/>
    <x v="10"/>
    <s v="Credit Card"/>
    <s v="AMBIGOUS LOCATION"/>
    <d v="2023-07-08T00:00:00"/>
    <x v="2"/>
  </r>
  <r>
    <s v="TXN_6401072"/>
    <x v="4"/>
    <n v="4"/>
    <n v="4"/>
    <x v="5"/>
    <s v="Cash"/>
    <s v="Takeaway"/>
    <d v="2023-07-28T00:00:00"/>
    <x v="2"/>
  </r>
  <r>
    <s v="TXN_6799966"/>
    <x v="8"/>
    <n v="4"/>
    <n v="1.5"/>
    <x v="11"/>
    <s v="Digital Wallet"/>
    <s v="AMBIGOUS LOCATION"/>
    <d v="2023-03-03T00:00:00"/>
    <x v="5"/>
  </r>
  <r>
    <s v="TXN_5080934"/>
    <x v="9"/>
    <n v="3"/>
    <n v="3"/>
    <x v="4"/>
    <s v="Cash"/>
    <s v="Takeaway"/>
    <d v="2023-12-10T00:00:00"/>
    <x v="7"/>
  </r>
  <r>
    <s v="TXN_8684125"/>
    <x v="3"/>
    <n v="2"/>
    <n v="5"/>
    <x v="2"/>
    <s v="Credit Card"/>
    <s v="In-store"/>
    <d v="2023-03-08T00:00:00"/>
    <x v="5"/>
  </r>
  <r>
    <s v="TXN_1647077"/>
    <x v="4"/>
    <n v="2"/>
    <n v="4"/>
    <x v="8"/>
    <s v="UNKNOWN"/>
    <s v="AMBIGOUS LOCATION"/>
    <d v="2023-08-19T00:00:00"/>
    <x v="11"/>
  </r>
  <r>
    <s v="TXN_8167808"/>
    <x v="1"/>
    <n v="3"/>
    <n v="3"/>
    <x v="4"/>
    <s v="Cash"/>
    <s v="In-store"/>
    <d v="2023-02-03T00:00:00"/>
    <x v="9"/>
  </r>
  <r>
    <s v="TXN_4541998"/>
    <x v="6"/>
    <n v="1"/>
    <n v="4"/>
    <x v="0"/>
    <s v="AMBIGOUS PAYMENT"/>
    <s v="Takeaway"/>
    <d v="2023-01-13T00:00:00"/>
    <x v="10"/>
  </r>
  <r>
    <s v="TXN_3369789"/>
    <x v="6"/>
    <n v="5"/>
    <n v="4"/>
    <x v="3"/>
    <s v="AMBIGOUS PAYMENT"/>
    <s v="AMBIGOUS LOCATION"/>
    <d v="2023-04-15T00:00:00"/>
    <x v="3"/>
  </r>
  <r>
    <s v="TXN_7973461"/>
    <x v="8"/>
    <n v="3"/>
    <n v="1.5"/>
    <x v="15"/>
    <s v="UNKNOWN"/>
    <s v="In-store"/>
    <d v="2023-04-11T00:00:00"/>
    <x v="3"/>
  </r>
  <r>
    <s v="TXN_7753587"/>
    <x v="1"/>
    <n v="1"/>
    <n v="3"/>
    <x v="10"/>
    <s v="Credit Card"/>
    <s v="Takeaway"/>
    <d v="2023-03-28T00:00:00"/>
    <x v="5"/>
  </r>
  <r>
    <s v="TXN_4490958"/>
    <x v="0"/>
    <n v="2"/>
    <n v="2"/>
    <x v="0"/>
    <s v="AMBIGOUS PAYMENT"/>
    <s v="AMBIGOUS LOCATION"/>
    <d v="2023-03-30T00:00:00"/>
    <x v="5"/>
  </r>
  <r>
    <s v="TXN_8715515"/>
    <x v="10"/>
    <n v="5"/>
    <n v="3"/>
    <x v="6"/>
    <s v="Credit Card"/>
    <s v="Takeaway"/>
    <d v="2023-07-23T00:00:00"/>
    <x v="2"/>
  </r>
  <r>
    <s v="TXN_8242126"/>
    <x v="3"/>
    <n v="4"/>
    <n v="5"/>
    <x v="3"/>
    <s v="Digital Wallet"/>
    <s v="In-store"/>
    <d v="2023-11-20T00:00:00"/>
    <x v="8"/>
  </r>
  <r>
    <s v="TXN_2972659"/>
    <x v="8"/>
    <n v="3"/>
    <n v="1.5"/>
    <x v="15"/>
    <s v="AMBIGOUS PAYMENT"/>
    <s v="AMBIGOUS LOCATION"/>
    <d v="2023-12-16T00:00:00"/>
    <x v="7"/>
  </r>
  <r>
    <s v="TXN_5685028"/>
    <x v="1"/>
    <n v="5"/>
    <n v="3"/>
    <x v="6"/>
    <s v="Digital Wallet"/>
    <s v="Takeaway"/>
    <d v="2023-08-12T00:00:00"/>
    <x v="11"/>
  </r>
  <r>
    <s v="TXN_9835620"/>
    <x v="9"/>
    <n v="2"/>
    <n v="3"/>
    <x v="11"/>
    <s v="AMBIGOUS PAYMENT"/>
    <s v="AMBIGOUS LOCATION"/>
    <d v="2023-06-09T00:00:00"/>
    <x v="4"/>
  </r>
  <r>
    <s v="TXN_9245124"/>
    <x v="8"/>
    <n v="4"/>
    <n v="1.5"/>
    <x v="11"/>
    <s v="Digital Wallet"/>
    <s v="In-store"/>
    <d v="2023-04-19T00:00:00"/>
    <x v="3"/>
  </r>
  <r>
    <s v="TXN_8619762"/>
    <x v="4"/>
    <n v="4"/>
    <n v="4"/>
    <x v="5"/>
    <s v="Cash"/>
    <s v="Takeaway"/>
    <d v="2023-08-05T00:00:00"/>
    <x v="11"/>
  </r>
  <r>
    <s v="TXN_5983031"/>
    <x v="9"/>
    <n v="3"/>
    <n v="3"/>
    <x v="4"/>
    <s v="Digital Wallet"/>
    <s v="In-store"/>
    <d v="2023-03-09T00:00:00"/>
    <x v="5"/>
  </r>
  <r>
    <s v="TXN_8730549"/>
    <x v="4"/>
    <n v="4"/>
    <n v="4"/>
    <x v="5"/>
    <s v="AMBIGOUS PAYMENT"/>
    <s v="Takeaway"/>
    <d v="2023-02-04T00:00:00"/>
    <x v="9"/>
  </r>
  <r>
    <s v="TXN_6889867"/>
    <x v="6"/>
    <n v="5"/>
    <n v="4"/>
    <x v="3"/>
    <s v="Cash"/>
    <s v="AMBIGOUS LOCATION"/>
    <d v="2023-03-07T00:00:00"/>
    <x v="5"/>
  </r>
  <r>
    <s v="TXN_9035484"/>
    <x v="0"/>
    <n v="2"/>
    <n v="2"/>
    <x v="0"/>
    <s v="Cash"/>
    <s v="AMBIGOUS LOCATION"/>
    <d v="2023-06-29T00:00:00"/>
    <x v="4"/>
  </r>
  <r>
    <s v="TXN_9972525"/>
    <x v="0"/>
    <n v="4"/>
    <n v="2"/>
    <x v="8"/>
    <s v="AMBIGOUS PAYMENT"/>
    <s v="AMBIGOUS LOCATION"/>
    <d v="2023-07-31T00:00:00"/>
    <x v="2"/>
  </r>
  <r>
    <s v="TXN_3315026"/>
    <x v="9"/>
    <n v="5"/>
    <n v="3"/>
    <x v="6"/>
    <s v="Cash"/>
    <s v="AMBIGOUS LOCATION"/>
    <d v="2023-11-06T00:00:00"/>
    <x v="8"/>
  </r>
  <r>
    <s v="TXN_3613385"/>
    <x v="2"/>
    <n v="3"/>
    <n v="1"/>
    <x v="10"/>
    <s v="AMBIGOUS PAYMENT"/>
    <s v="Takeaway"/>
    <d v="2023-05-26T00:00:00"/>
    <x v="1"/>
  </r>
  <r>
    <s v="TXN_9629541"/>
    <x v="6"/>
    <n v="5"/>
    <n v="4"/>
    <x v="3"/>
    <s v="Digital Wallet"/>
    <s v="AMBIGOUS LOCATION"/>
    <d v="2023-12-18T00:00:00"/>
    <x v="7"/>
  </r>
  <r>
    <s v="TXN_7503640"/>
    <x v="3"/>
    <n v="3"/>
    <n v="5"/>
    <x v="6"/>
    <s v="Digital Wallet"/>
    <s v="AMBIGOUS LOCATION"/>
    <d v="2023-11-04T00:00:00"/>
    <x v="8"/>
  </r>
  <r>
    <s v="TXN_1135761"/>
    <x v="10"/>
    <n v="3"/>
    <n v="3"/>
    <x v="4"/>
    <s v="Digital Wallet"/>
    <s v="AMBIGOUS LOCATION"/>
    <d v="2023-01-30T00:00:00"/>
    <x v="10"/>
  </r>
  <r>
    <s v="TXN_8558404"/>
    <x v="3"/>
    <n v="4"/>
    <n v="5"/>
    <x v="3"/>
    <s v="Digital Wallet"/>
    <s v="In-store"/>
    <d v="2023-07-15T00:00:00"/>
    <x v="2"/>
  </r>
  <r>
    <s v="TXN_8430735"/>
    <x v="9"/>
    <n v="2"/>
    <n v="3"/>
    <x v="11"/>
    <s v="AMBIGOUS PAYMENT"/>
    <s v="AMBIGOUS LOCATION"/>
    <d v="2023-10-25T00:00:00"/>
    <x v="6"/>
  </r>
  <r>
    <s v="TXN_8279865"/>
    <x v="9"/>
    <n v="1"/>
    <n v="3"/>
    <x v="10"/>
    <s v="Cash"/>
    <s v="AMBIGOUS LOCATION"/>
    <d v="2023-07-18T00:00:00"/>
    <x v="2"/>
  </r>
  <r>
    <s v="TXN_5906520"/>
    <x v="3"/>
    <n v="2"/>
    <n v="5"/>
    <x v="2"/>
    <s v="ERROR"/>
    <s v="AMBIGOUS LOCATION"/>
    <d v="2023-01-31T00:00:00"/>
    <x v="10"/>
  </r>
  <r>
    <s v="TXN_8250427"/>
    <x v="0"/>
    <n v="4"/>
    <n v="2"/>
    <x v="8"/>
    <s v="Credit Card"/>
    <s v="AMBIGOUS LOCATION"/>
    <d v="2023-09-15T00:00:00"/>
    <x v="0"/>
  </r>
  <r>
    <s v="TXN_9928337"/>
    <x v="9"/>
    <n v="1"/>
    <n v="3"/>
    <x v="10"/>
    <s v="ERROR"/>
    <s v="Takeaway"/>
    <d v="2023-11-05T00:00:00"/>
    <x v="8"/>
  </r>
  <r>
    <s v="TXN_7008306"/>
    <x v="3"/>
    <n v="2"/>
    <n v="5"/>
    <x v="2"/>
    <s v="UNKNOWN"/>
    <s v="AMBIGOUS LOCATION"/>
    <d v="2023-04-11T00:00:00"/>
    <x v="3"/>
  </r>
  <r>
    <s v="TXN_5603538"/>
    <x v="9"/>
    <n v="3"/>
    <n v="3"/>
    <x v="4"/>
    <s v="Cash"/>
    <s v="AMBIGOUS LOCATION"/>
    <d v="2023-02-15T00:00:00"/>
    <x v="9"/>
  </r>
  <r>
    <s v="TXN_7368648"/>
    <x v="8"/>
    <n v="1"/>
    <n v="1.5"/>
    <x v="16"/>
    <s v="Digital Wallet"/>
    <s v="In-store"/>
    <d v="2023-03-09T00:00:00"/>
    <x v="5"/>
  </r>
  <r>
    <s v="TXN_6220542"/>
    <x v="9"/>
    <n v="3"/>
    <n v="3"/>
    <x v="4"/>
    <s v="AMBIGOUS PAYMENT"/>
    <s v="Takeaway"/>
    <d v="2023-03-24T00:00:00"/>
    <x v="5"/>
  </r>
  <r>
    <s v="TXN_3299535"/>
    <x v="0"/>
    <n v="3"/>
    <n v="2"/>
    <x v="11"/>
    <s v="AMBIGOUS PAYMENT"/>
    <s v="Takeaway"/>
    <d v="2023-11-16T00:00:00"/>
    <x v="8"/>
  </r>
  <r>
    <s v="TXN_1217959"/>
    <x v="9"/>
    <n v="2"/>
    <n v="3"/>
    <x v="11"/>
    <s v="Digital Wallet"/>
    <s v="Takeaway"/>
    <d v="2023-07-28T00:00:00"/>
    <x v="2"/>
  </r>
  <r>
    <s v="TXN_4390633"/>
    <x v="8"/>
    <n v="2"/>
    <n v="1.5"/>
    <x v="10"/>
    <s v="UNKNOWN"/>
    <s v="AMBIGOUS LOCATION"/>
    <d v="2023-10-17T00:00:00"/>
    <x v="6"/>
  </r>
  <r>
    <s v="TXN_5052998"/>
    <x v="9"/>
    <n v="3"/>
    <n v="3"/>
    <x v="4"/>
    <s v="Credit Card"/>
    <s v="AMBIGOUS LOCATION"/>
    <d v="2023-10-07T00:00:00"/>
    <x v="6"/>
  </r>
  <r>
    <s v="TXN_5171332"/>
    <x v="8"/>
    <n v="5"/>
    <n v="1.5"/>
    <x v="14"/>
    <s v="Cash"/>
    <s v="Takeaway"/>
    <d v="2023-02-05T00:00:00"/>
    <x v="9"/>
  </r>
  <r>
    <s v="TXN_4798484"/>
    <x v="9"/>
    <n v="3"/>
    <n v="3"/>
    <x v="4"/>
    <s v="AMBIGOUS PAYMENT"/>
    <s v="In-store"/>
    <d v="2023-08-09T00:00:00"/>
    <x v="11"/>
  </r>
  <r>
    <s v="TXN_7905741"/>
    <x v="2"/>
    <n v="5"/>
    <n v="1"/>
    <x v="9"/>
    <s v="Credit Card"/>
    <s v="AMBIGOUS LOCATION"/>
    <d v="2023-02-08T00:00:00"/>
    <x v="9"/>
  </r>
  <r>
    <s v="TXN_6369875"/>
    <x v="8"/>
    <n v="5"/>
    <n v="1.5"/>
    <x v="14"/>
    <s v="Cash"/>
    <s v="AMBIGOUS LOCATION"/>
    <d v="2023-10-04T00:00:00"/>
    <x v="6"/>
  </r>
  <r>
    <s v="TXN_7840162"/>
    <x v="2"/>
    <n v="5"/>
    <n v="1"/>
    <x v="9"/>
    <s v="Cash"/>
    <s v="Takeaway"/>
    <d v="2023-02-27T00:00:00"/>
    <x v="9"/>
  </r>
  <r>
    <s v="TXN_9069297"/>
    <x v="2"/>
    <n v="4"/>
    <n v="1"/>
    <x v="0"/>
    <s v="Credit Card"/>
    <s v="In-store"/>
    <d v="2023-01-27T00:00:00"/>
    <x v="10"/>
  </r>
  <r>
    <s v="TXN_5017038"/>
    <x v="6"/>
    <n v="3"/>
    <n v="4"/>
    <x v="1"/>
    <s v="AMBIGOUS PAYMENT"/>
    <s v="AMBIGOUS LOCATION"/>
    <d v="2023-05-25T00:00:00"/>
    <x v="1"/>
  </r>
  <r>
    <s v="TXN_6748453"/>
    <x v="6"/>
    <n v="5"/>
    <n v="4"/>
    <x v="3"/>
    <s v="AMBIGOUS PAYMENT"/>
    <s v="In-store"/>
    <d v="2023-05-08T00:00:00"/>
    <x v="1"/>
  </r>
  <r>
    <s v="TXN_1678985"/>
    <x v="9"/>
    <n v="2"/>
    <n v="3"/>
    <x v="11"/>
    <s v="Cash"/>
    <s v="In-store"/>
    <d v="2023-07-16T00:00:00"/>
    <x v="2"/>
  </r>
  <r>
    <s v="TXN_6697669"/>
    <x v="1"/>
    <n v="5"/>
    <n v="3"/>
    <x v="6"/>
    <s v="Cash"/>
    <s v="AMBIGOUS LOCATION"/>
    <d v="2023-01-03T00:00:00"/>
    <x v="10"/>
  </r>
  <r>
    <s v="TXN_3131555"/>
    <x v="6"/>
    <n v="2"/>
    <n v="4"/>
    <x v="8"/>
    <s v="Cash"/>
    <s v="Takeaway"/>
    <d v="2023-12-04T00:00:00"/>
    <x v="7"/>
  </r>
  <r>
    <s v="TXN_1617029"/>
    <x v="3"/>
    <n v="4"/>
    <n v="5"/>
    <x v="3"/>
    <s v="Cash"/>
    <s v="Takeaway"/>
    <d v="2023-05-15T00:00:00"/>
    <x v="1"/>
  </r>
  <r>
    <s v="TXN_7785297"/>
    <x v="2"/>
    <n v="3"/>
    <n v="1"/>
    <x v="10"/>
    <s v="Cash"/>
    <s v="AMBIGOUS LOCATION"/>
    <d v="2023-12-06T00:00:00"/>
    <x v="7"/>
  </r>
  <r>
    <s v="TXN_9432588"/>
    <x v="0"/>
    <n v="5"/>
    <n v="2"/>
    <x v="2"/>
    <s v="AMBIGOUS PAYMENT"/>
    <s v="AMBIGOUS LOCATION"/>
    <d v="2023-07-26T00:00:00"/>
    <x v="2"/>
  </r>
  <r>
    <s v="TXN_3313000"/>
    <x v="0"/>
    <n v="5"/>
    <n v="2"/>
    <x v="2"/>
    <s v="Credit Card"/>
    <s v="In-store"/>
    <d v="2023-01-08T00:00:00"/>
    <x v="10"/>
  </r>
  <r>
    <s v="TXN_3120023"/>
    <x v="2"/>
    <n v="3"/>
    <n v="1"/>
    <x v="10"/>
    <s v="Cash"/>
    <s v="In-store"/>
    <d v="2023-09-30T00:00:00"/>
    <x v="0"/>
  </r>
  <r>
    <s v="TXN_7483257"/>
    <x v="6"/>
    <n v="2"/>
    <n v="4"/>
    <x v="8"/>
    <s v="Digital Wallet"/>
    <s v="Takeaway"/>
    <d v="2023-06-05T00:00:00"/>
    <x v="4"/>
  </r>
  <r>
    <s v="TXN_3430842"/>
    <x v="2"/>
    <n v="2"/>
    <n v="1"/>
    <x v="12"/>
    <s v="Cash"/>
    <s v="Takeaway"/>
    <d v="2023-08-02T00:00:00"/>
    <x v="11"/>
  </r>
  <r>
    <s v="TXN_9622300"/>
    <x v="3"/>
    <n v="1"/>
    <n v="5"/>
    <x v="9"/>
    <s v="Cash"/>
    <s v="Takeaway"/>
    <d v="2023-06-23T00:00:00"/>
    <x v="4"/>
  </r>
  <r>
    <s v="TXN_8822610"/>
    <x v="1"/>
    <n v="4"/>
    <n v="3"/>
    <x v="1"/>
    <s v="AMBIGOUS PAYMENT"/>
    <s v="Takeaway"/>
    <d v="2023-08-05T00:00:00"/>
    <x v="11"/>
  </r>
  <r>
    <s v="TXN_8005089"/>
    <x v="3"/>
    <n v="4"/>
    <n v="5"/>
    <x v="3"/>
    <s v="ERROR"/>
    <s v="AMBIGOUS LOCATION"/>
    <d v="2023-06-10T00:00:00"/>
    <x v="4"/>
  </r>
  <r>
    <s v="TXN_7009420"/>
    <x v="6"/>
    <n v="5"/>
    <n v="4"/>
    <x v="3"/>
    <s v="UNKNOWN"/>
    <s v="Takeaway"/>
    <d v="2023-07-07T00:00:00"/>
    <x v="2"/>
  </r>
  <r>
    <s v="TXN_5118667"/>
    <x v="0"/>
    <n v="4"/>
    <n v="2"/>
    <x v="8"/>
    <s v="Cash"/>
    <s v="In-store"/>
    <d v="2023-12-12T00:00:00"/>
    <x v="7"/>
  </r>
  <r>
    <s v="TXN_6533180"/>
    <x v="0"/>
    <n v="5"/>
    <n v="2"/>
    <x v="2"/>
    <s v="AMBIGOUS PAYMENT"/>
    <s v="Takeaway"/>
    <d v="2023-05-03T00:00:00"/>
    <x v="1"/>
  </r>
  <r>
    <s v="TXN_6989438"/>
    <x v="6"/>
    <n v="4"/>
    <n v="4"/>
    <x v="5"/>
    <s v="Cash"/>
    <s v="Takeaway"/>
    <d v="2023-12-17T00:00:00"/>
    <x v="7"/>
  </r>
  <r>
    <s v="TXN_7003185"/>
    <x v="8"/>
    <n v="2"/>
    <n v="1.5"/>
    <x v="10"/>
    <s v="AMBIGOUS PAYMENT"/>
    <s v="AMBIGOUS LOCATION"/>
    <d v="2023-06-03T00:00:00"/>
    <x v="4"/>
  </r>
  <r>
    <s v="TXN_1139495"/>
    <x v="3"/>
    <n v="3"/>
    <n v="5"/>
    <x v="6"/>
    <s v="Digital Wallet"/>
    <s v="AMBIGOUS LOCATION"/>
    <d v="2023-02-19T00:00:00"/>
    <x v="9"/>
  </r>
  <r>
    <s v="TXN_1256536"/>
    <x v="3"/>
    <n v="1"/>
    <n v="5"/>
    <x v="9"/>
    <s v="ERROR"/>
    <s v="Takeaway"/>
    <d v="2023-12-16T00:00:00"/>
    <x v="7"/>
  </r>
  <r>
    <s v="TXN_6437055"/>
    <x v="1"/>
    <n v="1"/>
    <n v="3"/>
    <x v="10"/>
    <s v="UNKNOWN"/>
    <s v="AMBIGOUS LOCATION"/>
    <d v="2023-10-22T00:00:00"/>
    <x v="6"/>
  </r>
  <r>
    <s v="TXN_6212975"/>
    <x v="7"/>
    <n v="1"/>
    <n v="4"/>
    <x v="0"/>
    <s v="Credit Card"/>
    <s v="Takeaway"/>
    <d v="2023-06-08T00:00:00"/>
    <x v="4"/>
  </r>
  <r>
    <s v="TXN_4223466"/>
    <x v="9"/>
    <n v="4"/>
    <n v="3"/>
    <x v="1"/>
    <s v="Digital Wallet"/>
    <s v="Takeaway"/>
    <d v="2023-05-31T00:00:00"/>
    <x v="1"/>
  </r>
  <r>
    <s v="TXN_6684202"/>
    <x v="6"/>
    <n v="1"/>
    <n v="4"/>
    <x v="0"/>
    <s v="AMBIGOUS PAYMENT"/>
    <s v="AMBIGOUS LOCATION"/>
    <d v="2023-07-31T00:00:00"/>
    <x v="2"/>
  </r>
  <r>
    <s v="TXN_7279066"/>
    <x v="5"/>
    <n v="5"/>
    <n v="3"/>
    <x v="6"/>
    <s v="Digital Wallet"/>
    <s v="Takeaway"/>
    <d v="2023-09-09T00:00:00"/>
    <x v="0"/>
  </r>
  <r>
    <s v="TXN_5032114"/>
    <x v="6"/>
    <n v="2"/>
    <n v="4"/>
    <x v="8"/>
    <s v="AMBIGOUS PAYMENT"/>
    <s v="AMBIGOUS LOCATION"/>
    <d v="2023-05-31T00:00:00"/>
    <x v="1"/>
  </r>
  <r>
    <s v="TXN_3411281"/>
    <x v="1"/>
    <n v="2"/>
    <n v="3"/>
    <x v="11"/>
    <s v="UNKNOWN"/>
    <s v="AMBIGOUS LOCATION"/>
    <d v="2023-09-29T00:00:00"/>
    <x v="0"/>
  </r>
  <r>
    <s v="TXN_6608817"/>
    <x v="6"/>
    <n v="5"/>
    <n v="4"/>
    <x v="3"/>
    <s v="Credit Card"/>
    <s v="Takeaway"/>
    <d v="2023-07-17T00:00:00"/>
    <x v="2"/>
  </r>
  <r>
    <s v="TXN_4258943"/>
    <x v="6"/>
    <n v="2"/>
    <n v="4"/>
    <x v="8"/>
    <s v="Credit Card"/>
    <s v="In-store"/>
    <d v="2023-01-02T00:00:00"/>
    <x v="10"/>
  </r>
  <r>
    <s v="TXN_9774691"/>
    <x v="1"/>
    <n v="3"/>
    <n v="3"/>
    <x v="4"/>
    <s v="Credit Card"/>
    <s v="Takeaway"/>
    <d v="2023-04-11T00:00:00"/>
    <x v="3"/>
  </r>
  <r>
    <s v="TXN_8556230"/>
    <x v="2"/>
    <n v="5"/>
    <n v="1"/>
    <x v="9"/>
    <s v="Cash"/>
    <s v="In-store"/>
    <d v="2023-05-21T00:00:00"/>
    <x v="1"/>
  </r>
  <r>
    <s v="TXN_1522430"/>
    <x v="4"/>
    <n v="3"/>
    <n v="4"/>
    <x v="1"/>
    <s v="Credit Card"/>
    <s v="AMBIGOUS LOCATION"/>
    <d v="2023-12-06T00:00:00"/>
    <x v="7"/>
  </r>
  <r>
    <s v="TXN_2797077"/>
    <x v="3"/>
    <n v="2"/>
    <n v="5"/>
    <x v="2"/>
    <s v="AMBIGOUS PAYMENT"/>
    <s v="Takeaway"/>
    <d v="2023-07-04T00:00:00"/>
    <x v="2"/>
  </r>
  <r>
    <s v="TXN_7666909"/>
    <x v="9"/>
    <n v="4"/>
    <n v="3"/>
    <x v="1"/>
    <s v="Credit Card"/>
    <s v="Takeaway"/>
    <d v="2023-08-29T00:00:00"/>
    <x v="11"/>
  </r>
  <r>
    <s v="TXN_9365558"/>
    <x v="3"/>
    <n v="4"/>
    <n v="5"/>
    <x v="3"/>
    <s v="Credit Card"/>
    <s v="Takeaway"/>
    <d v="2023-02-12T00:00:00"/>
    <x v="9"/>
  </r>
  <r>
    <s v="TXN_6837601"/>
    <x v="3"/>
    <n v="1"/>
    <n v="5"/>
    <x v="9"/>
    <s v="Digital Wallet"/>
    <s v="Takeaway"/>
    <d v="2023-02-05T00:00:00"/>
    <x v="9"/>
  </r>
  <r>
    <s v="TXN_1713983"/>
    <x v="3"/>
    <n v="2"/>
    <n v="5"/>
    <x v="2"/>
    <s v="Cash"/>
    <s v="In-store"/>
    <d v="2023-05-11T00:00:00"/>
    <x v="1"/>
  </r>
  <r>
    <s v="TXN_4674417"/>
    <x v="2"/>
    <n v="5"/>
    <n v="1"/>
    <x v="9"/>
    <s v="Digital Wallet"/>
    <s v="Takeaway"/>
    <d v="2023-07-03T00:00:00"/>
    <x v="2"/>
  </r>
  <r>
    <s v="TXN_4641838"/>
    <x v="2"/>
    <n v="5"/>
    <n v="1"/>
    <x v="9"/>
    <s v="Credit Card"/>
    <s v="AMBIGOUS LOCATION"/>
    <d v="2023-04-30T00:00:00"/>
    <x v="3"/>
  </r>
  <r>
    <s v="TXN_9315119"/>
    <x v="3"/>
    <n v="2"/>
    <n v="5"/>
    <x v="2"/>
    <s v="AMBIGOUS PAYMENT"/>
    <s v="Takeaway"/>
    <d v="2023-06-16T00:00:00"/>
    <x v="4"/>
  </r>
  <r>
    <s v="TXN_2552405"/>
    <x v="9"/>
    <n v="5"/>
    <n v="3"/>
    <x v="6"/>
    <s v="Credit Card"/>
    <s v="AMBIGOUS LOCATION"/>
    <d v="2023-06-22T00:00:00"/>
    <x v="4"/>
  </r>
  <r>
    <s v="TXN_3465980"/>
    <x v="2"/>
    <n v="4"/>
    <n v="1"/>
    <x v="0"/>
    <s v="Cash"/>
    <s v="Takeaway"/>
    <d v="2023-07-08T00:00:00"/>
    <x v="2"/>
  </r>
  <r>
    <s v="TXN_4220189"/>
    <x v="8"/>
    <n v="1"/>
    <n v="1.5"/>
    <x v="16"/>
    <s v="AMBIGOUS PAYMENT"/>
    <s v="Takeaway"/>
    <d v="2023-08-16T00:00:00"/>
    <x v="11"/>
  </r>
  <r>
    <s v="TXN_7343905"/>
    <x v="1"/>
    <n v="1"/>
    <n v="3"/>
    <x v="10"/>
    <s v="Digital Wallet"/>
    <s v="In-store"/>
    <d v="2023-01-17T00:00:00"/>
    <x v="10"/>
  </r>
  <r>
    <s v="TXN_9813938"/>
    <x v="6"/>
    <n v="5"/>
    <n v="4"/>
    <x v="3"/>
    <s v="Cash"/>
    <s v="AMBIGOUS LOCATION"/>
    <d v="2023-06-30T00:00:00"/>
    <x v="4"/>
  </r>
  <r>
    <s v="TXN_6129460"/>
    <x v="9"/>
    <n v="5"/>
    <n v="3"/>
    <x v="6"/>
    <s v="Cash"/>
    <s v="UNKNOWN"/>
    <d v="2023-11-19T00:00:00"/>
    <x v="8"/>
  </r>
  <r>
    <s v="TXN_9470590"/>
    <x v="3"/>
    <n v="1"/>
    <n v="5"/>
    <x v="9"/>
    <s v="Credit Card"/>
    <s v="Takeaway"/>
    <d v="2023-04-11T00:00:00"/>
    <x v="3"/>
  </r>
  <r>
    <s v="TXN_7212607"/>
    <x v="0"/>
    <n v="3"/>
    <n v="2"/>
    <x v="11"/>
    <s v="Digital Wallet"/>
    <s v="In-store"/>
    <d v="2023-08-06T00:00:00"/>
    <x v="11"/>
  </r>
  <r>
    <s v="TXN_8384628"/>
    <x v="3"/>
    <n v="3"/>
    <n v="5"/>
    <x v="6"/>
    <s v="Credit Card"/>
    <s v="Takeaway"/>
    <d v="2023-08-22T00:00:00"/>
    <x v="11"/>
  </r>
  <r>
    <s v="TXN_4200340"/>
    <x v="1"/>
    <n v="5"/>
    <n v="3"/>
    <x v="6"/>
    <s v="Cash"/>
    <s v="Takeaway"/>
    <d v="2023-07-06T00:00:00"/>
    <x v="2"/>
  </r>
  <r>
    <s v="TXN_9349052"/>
    <x v="7"/>
    <n v="4"/>
    <n v="3"/>
    <x v="1"/>
    <s v="Cash"/>
    <s v="AMBIGOUS LOCATION"/>
    <d v="2023-10-31T00:00:00"/>
    <x v="6"/>
  </r>
  <r>
    <s v="TXN_2693584"/>
    <x v="2"/>
    <n v="3"/>
    <n v="1"/>
    <x v="10"/>
    <s v="AMBIGOUS PAYMENT"/>
    <s v="AMBIGOUS LOCATION"/>
    <d v="2023-10-28T00:00:00"/>
    <x v="6"/>
  </r>
  <r>
    <s v="TXN_4778105"/>
    <x v="9"/>
    <n v="4"/>
    <n v="3"/>
    <x v="1"/>
    <s v="Digital Wallet"/>
    <s v="In-store"/>
    <d v="2023-10-08T00:00:00"/>
    <x v="6"/>
  </r>
  <r>
    <s v="TXN_7804488"/>
    <x v="2"/>
    <n v="2"/>
    <n v="1"/>
    <x v="12"/>
    <s v="Digital Wallet"/>
    <s v="AMBIGOUS LOCATION"/>
    <d v="2023-11-28T00:00:00"/>
    <x v="8"/>
  </r>
  <r>
    <s v="TXN_4674667"/>
    <x v="0"/>
    <n v="2"/>
    <n v="2"/>
    <x v="0"/>
    <s v="AMBIGOUS PAYMENT"/>
    <s v="Takeaway"/>
    <d v="2023-05-24T00:00:00"/>
    <x v="1"/>
  </r>
  <r>
    <s v="TXN_4278785"/>
    <x v="3"/>
    <n v="3"/>
    <n v="5"/>
    <x v="6"/>
    <s v="Cash"/>
    <s v="In-store"/>
    <d v="2023-04-29T00:00:00"/>
    <x v="3"/>
  </r>
  <r>
    <s v="TXN_4462052"/>
    <x v="2"/>
    <n v="1"/>
    <n v="1"/>
    <x v="13"/>
    <s v="Cash"/>
    <s v="In-store"/>
    <d v="2023-10-12T00:00:00"/>
    <x v="6"/>
  </r>
  <r>
    <s v="TXN_3379368"/>
    <x v="1"/>
    <n v="5"/>
    <n v="3"/>
    <x v="6"/>
    <s v="Credit Card"/>
    <s v="AMBIGOUS LOCATION"/>
    <d v="2023-05-26T00:00:00"/>
    <x v="1"/>
  </r>
  <r>
    <s v="TXN_7651864"/>
    <x v="4"/>
    <n v="4"/>
    <n v="4"/>
    <x v="5"/>
    <s v="Digital Wallet"/>
    <s v="UNKNOWN"/>
    <d v="2023-04-29T00:00:00"/>
    <x v="3"/>
  </r>
  <r>
    <s v="TXN_7089173"/>
    <x v="9"/>
    <n v="1"/>
    <n v="3"/>
    <x v="10"/>
    <s v="Digital Wallet"/>
    <s v="AMBIGOUS LOCATION"/>
    <d v="2023-01-14T00:00:00"/>
    <x v="10"/>
  </r>
  <r>
    <s v="TXN_1906642"/>
    <x v="2"/>
    <n v="4"/>
    <n v="1"/>
    <x v="0"/>
    <s v="AMBIGOUS PAYMENT"/>
    <s v="Takeaway"/>
    <d v="2023-06-06T00:00:00"/>
    <x v="4"/>
  </r>
  <r>
    <s v="TXN_5410349"/>
    <x v="10"/>
    <n v="5"/>
    <n v="3"/>
    <x v="6"/>
    <s v="Credit Card"/>
    <s v="Takeaway"/>
    <d v="2023-03-05T00:00:00"/>
    <x v="5"/>
  </r>
  <r>
    <s v="TXN_5234368"/>
    <x v="0"/>
    <n v="3"/>
    <n v="2"/>
    <x v="11"/>
    <s v="Digital Wallet"/>
    <s v="AMBIGOUS LOCATION"/>
    <d v="2023-06-10T00:00:00"/>
    <x v="4"/>
  </r>
  <r>
    <s v="TXN_5544904"/>
    <x v="3"/>
    <n v="5"/>
    <n v="5"/>
    <x v="7"/>
    <s v="AMBIGOUS PAYMENT"/>
    <s v="AMBIGOUS LOCATION"/>
    <d v="2023-04-19T00:00:00"/>
    <x v="3"/>
  </r>
  <r>
    <s v="TXN_3376958"/>
    <x v="3"/>
    <n v="4"/>
    <n v="5"/>
    <x v="3"/>
    <s v="AMBIGOUS PAYMENT"/>
    <s v="In-store"/>
    <d v="2023-10-31T00:00:00"/>
    <x v="6"/>
  </r>
  <r>
    <s v="TXN_5446085"/>
    <x v="0"/>
    <n v="3"/>
    <n v="2"/>
    <x v="11"/>
    <s v="Digital Wallet"/>
    <s v="AMBIGOUS LOCATION"/>
    <d v="2023-09-16T00:00:00"/>
    <x v="0"/>
  </r>
  <r>
    <s v="TXN_9676940"/>
    <x v="9"/>
    <n v="2"/>
    <n v="3"/>
    <x v="11"/>
    <s v="Credit Card"/>
    <s v="Takeaway"/>
    <d v="2023-08-16T00:00:00"/>
    <x v="11"/>
  </r>
  <r>
    <s v="TXN_2371941"/>
    <x v="9"/>
    <n v="2"/>
    <n v="3"/>
    <x v="11"/>
    <s v="Cash"/>
    <s v="AMBIGOUS LOCATION"/>
    <d v="2023-01-26T00:00:00"/>
    <x v="10"/>
  </r>
  <r>
    <s v="TXN_5708913"/>
    <x v="1"/>
    <n v="2"/>
    <n v="3"/>
    <x v="11"/>
    <s v="Cash"/>
    <s v="In-store"/>
    <d v="2023-04-29T00:00:00"/>
    <x v="3"/>
  </r>
  <r>
    <s v="TXN_6310726"/>
    <x v="2"/>
    <n v="3"/>
    <n v="1"/>
    <x v="10"/>
    <s v="Credit Card"/>
    <s v="AMBIGOUS LOCATION"/>
    <d v="2023-03-30T00:00:00"/>
    <x v="5"/>
  </r>
  <r>
    <s v="TXN_4096816"/>
    <x v="0"/>
    <n v="3"/>
    <n v="2"/>
    <x v="11"/>
    <s v="Digital Wallet"/>
    <s v="Takeaway"/>
    <d v="2023-11-02T00:00:00"/>
    <x v="8"/>
  </r>
  <r>
    <s v="TXN_7451083"/>
    <x v="0"/>
    <n v="1"/>
    <n v="2"/>
    <x v="12"/>
    <s v="Digital Wallet"/>
    <s v="AMBIGOUS LOCATION"/>
    <d v="2023-06-24T00:00:00"/>
    <x v="4"/>
  </r>
  <r>
    <s v="TXN_5132082"/>
    <x v="3"/>
    <n v="5"/>
    <n v="5"/>
    <x v="7"/>
    <s v="ERROR"/>
    <s v="AMBIGOUS LOCATION"/>
    <d v="2023-10-08T00:00:00"/>
    <x v="6"/>
  </r>
  <r>
    <s v="TXN_7323040"/>
    <x v="2"/>
    <n v="3"/>
    <n v="1"/>
    <x v="10"/>
    <s v="AMBIGOUS PAYMENT"/>
    <s v="Takeaway"/>
    <d v="2023-11-09T00:00:00"/>
    <x v="8"/>
  </r>
  <r>
    <s v="TXN_9176418"/>
    <x v="4"/>
    <n v="1"/>
    <n v="4"/>
    <x v="0"/>
    <s v="Digital Wallet"/>
    <s v="Takeaway"/>
    <d v="2023-03-02T00:00:00"/>
    <x v="5"/>
  </r>
  <r>
    <s v="TXN_9702662"/>
    <x v="5"/>
    <n v="4"/>
    <n v="4"/>
    <x v="5"/>
    <s v="AMBIGOUS PAYMENT"/>
    <s v="Takeaway"/>
    <d v="2023-07-10T00:00:00"/>
    <x v="2"/>
  </r>
  <r>
    <s v="TXN_7612618"/>
    <x v="4"/>
    <n v="4"/>
    <n v="4"/>
    <x v="5"/>
    <s v="Credit Card"/>
    <s v="ERROR"/>
    <d v="2023-04-12T00:00:00"/>
    <x v="3"/>
  </r>
  <r>
    <s v="TXN_7321789"/>
    <x v="9"/>
    <n v="3"/>
    <n v="3"/>
    <x v="4"/>
    <s v="Digital Wallet"/>
    <s v="Takeaway"/>
    <d v="2023-05-10T00:00:00"/>
    <x v="1"/>
  </r>
  <r>
    <s v="TXN_3679126"/>
    <x v="2"/>
    <n v="1"/>
    <n v="1"/>
    <x v="13"/>
    <s v="Cash"/>
    <s v="AMBIGOUS LOCATION"/>
    <d v="2023-07-15T00:00:00"/>
    <x v="2"/>
  </r>
  <r>
    <s v="TXN_2008137"/>
    <x v="0"/>
    <n v="4"/>
    <n v="2"/>
    <x v="8"/>
    <s v="AMBIGOUS PAYMENT"/>
    <s v="ERROR"/>
    <d v="2023-10-07T00:00:00"/>
    <x v="6"/>
  </r>
  <r>
    <s v="TXN_2622670"/>
    <x v="1"/>
    <n v="5"/>
    <n v="3"/>
    <x v="6"/>
    <s v="Digital Wallet"/>
    <s v="UNKNOWN"/>
    <d v="2023-01-28T00:00:00"/>
    <x v="10"/>
  </r>
  <r>
    <s v="TXN_4791105"/>
    <x v="10"/>
    <n v="3"/>
    <n v="4"/>
    <x v="1"/>
    <s v="AMBIGOUS PAYMENT"/>
    <s v="Takeaway"/>
    <d v="2023-05-18T00:00:00"/>
    <x v="1"/>
  </r>
  <r>
    <s v="TXN_6882819"/>
    <x v="5"/>
    <n v="1"/>
    <n v="3"/>
    <x v="10"/>
    <s v="Cash"/>
    <s v="ERROR"/>
    <d v="2023-08-21T00:00:00"/>
    <x v="11"/>
  </r>
  <r>
    <s v="TXN_2152670"/>
    <x v="8"/>
    <n v="3"/>
    <n v="1.5"/>
    <x v="15"/>
    <s v="Credit Card"/>
    <s v="In-store"/>
    <d v="2023-12-24T00:00:00"/>
    <x v="7"/>
  </r>
  <r>
    <s v="TXN_3482117"/>
    <x v="6"/>
    <n v="2"/>
    <n v="4"/>
    <x v="8"/>
    <s v="AMBIGOUS PAYMENT"/>
    <s v="AMBIGOUS LOCATION"/>
    <d v="2023-07-18T00:00:00"/>
    <x v="2"/>
  </r>
  <r>
    <s v="TXN_1843989"/>
    <x v="2"/>
    <n v="5"/>
    <n v="1"/>
    <x v="9"/>
    <s v="AMBIGOUS PAYMENT"/>
    <s v="Takeaway"/>
    <d v="2023-07-19T00:00:00"/>
    <x v="2"/>
  </r>
  <r>
    <s v="TXN_4943715"/>
    <x v="0"/>
    <n v="5"/>
    <n v="2"/>
    <x v="2"/>
    <s v="Digital Wallet"/>
    <s v="AMBIGOUS LOCATION"/>
    <d v="2023-10-06T00:00:00"/>
    <x v="6"/>
  </r>
  <r>
    <s v="TXN_8571836"/>
    <x v="9"/>
    <n v="3"/>
    <n v="3"/>
    <x v="4"/>
    <s v="Cash"/>
    <s v="ERROR"/>
    <d v="2023-12-27T00:00:00"/>
    <x v="7"/>
  </r>
  <r>
    <s v="TXN_2544176"/>
    <x v="8"/>
    <n v="3"/>
    <n v="1.5"/>
    <x v="15"/>
    <s v="AMBIGOUS PAYMENT"/>
    <s v="Takeaway"/>
    <d v="2023-12-19T00:00:00"/>
    <x v="7"/>
  </r>
  <r>
    <s v="TXN_1589264"/>
    <x v="3"/>
    <n v="2"/>
    <n v="5"/>
    <x v="2"/>
    <s v="Cash"/>
    <s v="AMBIGOUS LOCATION"/>
    <d v="2023-07-26T00:00:00"/>
    <x v="2"/>
  </r>
  <r>
    <s v="TXN_1379209"/>
    <x v="8"/>
    <n v="5"/>
    <n v="1.5"/>
    <x v="14"/>
    <s v="AMBIGOUS PAYMENT"/>
    <s v="In-store"/>
    <d v="2023-02-06T00:00:00"/>
    <x v="9"/>
  </r>
  <r>
    <s v="TXN_2515920"/>
    <x v="10"/>
    <n v="3"/>
    <n v="3"/>
    <x v="4"/>
    <s v="Cash"/>
    <s v="In-store"/>
    <d v="2023-10-02T00:00:00"/>
    <x v="6"/>
  </r>
  <r>
    <s v="TXN_6496099"/>
    <x v="0"/>
    <n v="5"/>
    <n v="2"/>
    <x v="2"/>
    <s v="Digital Wallet"/>
    <s v="AMBIGOUS LOCATION"/>
    <d v="2023-07-21T00:00:00"/>
    <x v="2"/>
  </r>
  <r>
    <s v="TXN_8696065"/>
    <x v="4"/>
    <n v="3"/>
    <n v="4"/>
    <x v="1"/>
    <s v="Credit Card"/>
    <s v="In-store"/>
    <d v="2023-11-04T00:00:00"/>
    <x v="8"/>
  </r>
  <r>
    <s v="TXN_4746320"/>
    <x v="2"/>
    <n v="2"/>
    <n v="1"/>
    <x v="12"/>
    <s v="ERROR"/>
    <s v="Takeaway"/>
    <d v="2023-04-02T00:00:00"/>
    <x v="3"/>
  </r>
  <r>
    <s v="TXN_1250407"/>
    <x v="2"/>
    <n v="1"/>
    <n v="1"/>
    <x v="13"/>
    <s v="Credit Card"/>
    <s v="Takeaway"/>
    <d v="2023-11-21T00:00:00"/>
    <x v="8"/>
  </r>
  <r>
    <s v="TXN_1617476"/>
    <x v="1"/>
    <n v="2"/>
    <n v="3"/>
    <x v="11"/>
    <s v="Digital Wallet"/>
    <s v="In-store"/>
    <d v="2023-02-10T00:00:00"/>
    <x v="9"/>
  </r>
  <r>
    <s v="TXN_4196578"/>
    <x v="8"/>
    <n v="2"/>
    <n v="1.5"/>
    <x v="10"/>
    <s v="Credit Card"/>
    <s v="AMBIGOUS LOCATION"/>
    <d v="2023-06-26T00:00:00"/>
    <x v="4"/>
  </r>
  <r>
    <s v="TXN_9725461"/>
    <x v="4"/>
    <n v="3"/>
    <n v="4"/>
    <x v="1"/>
    <s v="Credit Card"/>
    <s v="In-store"/>
    <d v="2023-11-25T00:00:00"/>
    <x v="8"/>
  </r>
  <r>
    <s v="TXN_2975443"/>
    <x v="3"/>
    <n v="5"/>
    <n v="5"/>
    <x v="7"/>
    <s v="AMBIGOUS PAYMENT"/>
    <s v="Takeaway"/>
    <d v="2023-12-31T00:00:00"/>
    <x v="7"/>
  </r>
  <r>
    <s v="TXN_1000555"/>
    <x v="8"/>
    <n v="1"/>
    <n v="1.5"/>
    <x v="16"/>
    <s v="Credit Card"/>
    <s v="In-store"/>
    <d v="2023-10-19T00:00:00"/>
    <x v="6"/>
  </r>
  <r>
    <s v="TXN_1622411"/>
    <x v="3"/>
    <n v="2"/>
    <n v="5"/>
    <x v="2"/>
    <s v="UNKNOWN"/>
    <s v="Takeaway"/>
    <d v="2023-07-23T00:00:00"/>
    <x v="2"/>
  </r>
  <r>
    <s v="TXN_9429128"/>
    <x v="0"/>
    <n v="4"/>
    <n v="2"/>
    <x v="8"/>
    <s v="Credit Card"/>
    <s v="In-store"/>
    <d v="2023-12-19T00:00:00"/>
    <x v="7"/>
  </r>
  <r>
    <s v="TXN_1056277"/>
    <x v="2"/>
    <n v="5"/>
    <n v="1"/>
    <x v="9"/>
    <s v="AMBIGOUS PAYMENT"/>
    <s v="AMBIGOUS LOCATION"/>
    <d v="2023-02-06T00:00:00"/>
    <x v="9"/>
  </r>
  <r>
    <s v="TXN_4801617"/>
    <x v="9"/>
    <n v="5"/>
    <n v="3"/>
    <x v="6"/>
    <s v="AMBIGOUS PAYMENT"/>
    <s v="AMBIGOUS LOCATION"/>
    <d v="2023-04-02T00:00:00"/>
    <x v="3"/>
  </r>
  <r>
    <s v="TXN_1365285"/>
    <x v="9"/>
    <n v="5"/>
    <n v="3"/>
    <x v="6"/>
    <s v="Credit Card"/>
    <s v="AMBIGOUS LOCATION"/>
    <d v="2023-06-11T00:00:00"/>
    <x v="4"/>
  </r>
  <r>
    <s v="TXN_3189677"/>
    <x v="4"/>
    <n v="1"/>
    <n v="4"/>
    <x v="0"/>
    <s v="AMBIGOUS PAYMENT"/>
    <s v="AMBIGOUS LOCATION"/>
    <d v="2023-01-11T00:00:00"/>
    <x v="10"/>
  </r>
  <r>
    <s v="TXN_3375399"/>
    <x v="2"/>
    <n v="1"/>
    <n v="1"/>
    <x v="13"/>
    <s v="Digital Wallet"/>
    <s v="Takeaway"/>
    <d v="2023-05-21T00:00:00"/>
    <x v="1"/>
  </r>
  <r>
    <s v="TXN_9315755"/>
    <x v="1"/>
    <n v="5"/>
    <n v="3"/>
    <x v="6"/>
    <s v="Cash"/>
    <s v="Takeaway"/>
    <d v="2023-09-26T00:00:00"/>
    <x v="0"/>
  </r>
  <r>
    <s v="TXN_6853678"/>
    <x v="2"/>
    <n v="4"/>
    <n v="1"/>
    <x v="0"/>
    <s v="Digital Wallet"/>
    <s v="AMBIGOUS LOCATION"/>
    <d v="2023-07-23T00:00:00"/>
    <x v="2"/>
  </r>
  <r>
    <s v="TXN_6530886"/>
    <x v="0"/>
    <n v="1"/>
    <n v="2"/>
    <x v="12"/>
    <s v="Credit Card"/>
    <s v="AMBIGOUS LOCATION"/>
    <d v="2023-10-21T00:00:00"/>
    <x v="6"/>
  </r>
  <r>
    <s v="TXN_3530720"/>
    <x v="4"/>
    <n v="5"/>
    <n v="4"/>
    <x v="3"/>
    <s v="Digital Wallet"/>
    <s v="In-store"/>
    <d v="2023-10-18T00:00:00"/>
    <x v="6"/>
  </r>
  <r>
    <s v="TXN_1410102"/>
    <x v="3"/>
    <n v="1"/>
    <n v="5"/>
    <x v="9"/>
    <s v="Cash"/>
    <s v="In-store"/>
    <d v="2023-06-23T00:00:00"/>
    <x v="4"/>
  </r>
  <r>
    <s v="TXN_6977098"/>
    <x v="9"/>
    <n v="5"/>
    <n v="3"/>
    <x v="6"/>
    <s v="Credit Card"/>
    <s v="In-store"/>
    <d v="2023-06-09T00:00:00"/>
    <x v="4"/>
  </r>
  <r>
    <s v="TXN_7735237"/>
    <x v="1"/>
    <n v="2"/>
    <n v="3"/>
    <x v="11"/>
    <s v="Digital Wallet"/>
    <s v="In-store"/>
    <d v="2023-01-13T00:00:00"/>
    <x v="10"/>
  </r>
  <r>
    <s v="TXN_7510766"/>
    <x v="0"/>
    <n v="3"/>
    <n v="2"/>
    <x v="11"/>
    <s v="AMBIGOUS PAYMENT"/>
    <s v="In-store"/>
    <d v="2023-07-24T00:00:00"/>
    <x v="2"/>
  </r>
  <r>
    <s v="TXN_3352256"/>
    <x v="6"/>
    <n v="2"/>
    <n v="4"/>
    <x v="8"/>
    <s v="AMBIGOUS PAYMENT"/>
    <s v="Takeaway"/>
    <d v="2023-09-08T00:00:00"/>
    <x v="0"/>
  </r>
  <r>
    <s v="TXN_8494538"/>
    <x v="1"/>
    <n v="4"/>
    <n v="3"/>
    <x v="1"/>
    <s v="AMBIGOUS PAYMENT"/>
    <s v="AMBIGOUS LOCATION"/>
    <d v="2023-11-08T00:00:00"/>
    <x v="8"/>
  </r>
  <r>
    <s v="TXN_8676769"/>
    <x v="3"/>
    <n v="3"/>
    <n v="5"/>
    <x v="6"/>
    <s v="Digital Wallet"/>
    <s v="In-store"/>
    <d v="2023-06-16T00:00:00"/>
    <x v="4"/>
  </r>
  <r>
    <s v="TXN_5282529"/>
    <x v="8"/>
    <n v="5"/>
    <n v="1.5"/>
    <x v="14"/>
    <s v="Credit Card"/>
    <s v="Takeaway"/>
    <d v="2023-04-13T00:00:00"/>
    <x v="3"/>
  </r>
  <r>
    <s v="TXN_9495930"/>
    <x v="0"/>
    <n v="2"/>
    <n v="2"/>
    <x v="0"/>
    <s v="Digital Wallet"/>
    <s v="Takeaway"/>
    <d v="2023-10-23T00:00:00"/>
    <x v="6"/>
  </r>
  <r>
    <s v="TXN_3514492"/>
    <x v="9"/>
    <n v="3"/>
    <n v="3"/>
    <x v="4"/>
    <s v="Digital Wallet"/>
    <s v="In-store"/>
    <d v="2023-02-23T00:00:00"/>
    <x v="9"/>
  </r>
  <r>
    <s v="TXN_1349215"/>
    <x v="5"/>
    <n v="1"/>
    <n v="4"/>
    <x v="0"/>
    <s v="Digital Wallet"/>
    <s v="AMBIGOUS LOCATION"/>
    <d v="2023-02-06T00:00:00"/>
    <x v="9"/>
  </r>
  <r>
    <s v="TXN_7223646"/>
    <x v="2"/>
    <n v="5"/>
    <n v="1"/>
    <x v="9"/>
    <s v="Credit Card"/>
    <s v="AMBIGOUS LOCATION"/>
    <d v="2023-09-19T00:00:00"/>
    <x v="0"/>
  </r>
  <r>
    <s v="TXN_4033982"/>
    <x v="8"/>
    <n v="2"/>
    <n v="1.5"/>
    <x v="10"/>
    <s v="Credit Card"/>
    <s v="Takeaway"/>
    <d v="2023-01-04T00:00:00"/>
    <x v="10"/>
  </r>
  <r>
    <s v="TXN_1842697"/>
    <x v="5"/>
    <n v="5"/>
    <n v="3"/>
    <x v="6"/>
    <s v="AMBIGOUS PAYMENT"/>
    <s v="AMBIGOUS LOCATION"/>
    <d v="2023-10-25T00:00:00"/>
    <x v="6"/>
  </r>
  <r>
    <s v="TXN_4227337"/>
    <x v="8"/>
    <n v="4"/>
    <n v="1.5"/>
    <x v="11"/>
    <s v="Digital Wallet"/>
    <s v="Takeaway"/>
    <d v="2023-12-15T00:00:00"/>
    <x v="7"/>
  </r>
  <r>
    <s v="TXN_5790213"/>
    <x v="9"/>
    <n v="3"/>
    <n v="3"/>
    <x v="4"/>
    <s v="Cash"/>
    <s v="AMBIGOUS LOCATION"/>
    <d v="2023-08-30T00:00:00"/>
    <x v="11"/>
  </r>
  <r>
    <s v="TXN_3546261"/>
    <x v="8"/>
    <n v="3"/>
    <n v="1.5"/>
    <x v="15"/>
    <s v="AMBIGOUS PAYMENT"/>
    <s v="Takeaway"/>
    <d v="2023-03-20T00:00:00"/>
    <x v="5"/>
  </r>
  <r>
    <s v="TXN_7119228"/>
    <x v="5"/>
    <n v="4"/>
    <n v="3"/>
    <x v="1"/>
    <s v="Digital Wallet"/>
    <s v="AMBIGOUS LOCATION"/>
    <d v="2023-10-09T00:00:00"/>
    <x v="6"/>
  </r>
  <r>
    <s v="TXN_3334257"/>
    <x v="6"/>
    <n v="2"/>
    <n v="4"/>
    <x v="8"/>
    <s v="Cash"/>
    <s v="UNKNOWN"/>
    <d v="2023-06-10T00:00:00"/>
    <x v="4"/>
  </r>
  <r>
    <s v="TXN_5665767"/>
    <x v="8"/>
    <n v="4"/>
    <n v="1.5"/>
    <x v="11"/>
    <s v="AMBIGOUS PAYMENT"/>
    <s v="AMBIGOUS LOCATION"/>
    <d v="2023-08-22T00:00:00"/>
    <x v="11"/>
  </r>
  <r>
    <s v="TXN_4527464"/>
    <x v="8"/>
    <n v="4"/>
    <n v="1.5"/>
    <x v="11"/>
    <s v="AMBIGOUS PAYMENT"/>
    <s v="In-store"/>
    <d v="2023-08-09T00:00:00"/>
    <x v="11"/>
  </r>
  <r>
    <s v="TXN_1011236"/>
    <x v="1"/>
    <n v="1"/>
    <n v="3"/>
    <x v="10"/>
    <s v="Cash"/>
    <s v="In-store"/>
    <d v="2023-02-08T00:00:00"/>
    <x v="9"/>
  </r>
  <r>
    <s v="TXN_8293691"/>
    <x v="0"/>
    <n v="4"/>
    <n v="2"/>
    <x v="8"/>
    <s v="AMBIGOUS PAYMENT"/>
    <s v="AMBIGOUS LOCATION"/>
    <d v="2023-06-30T00:00:00"/>
    <x v="4"/>
  </r>
  <r>
    <s v="TXN_7463011"/>
    <x v="6"/>
    <n v="2"/>
    <n v="4"/>
    <x v="8"/>
    <s v="AMBIGOUS PAYMENT"/>
    <s v="In-store"/>
    <d v="2023-01-22T00:00:00"/>
    <x v="10"/>
  </r>
  <r>
    <s v="TXN_6872268"/>
    <x v="9"/>
    <n v="2"/>
    <n v="3"/>
    <x v="11"/>
    <s v="Digital Wallet"/>
    <s v="In-store"/>
    <d v="2023-01-07T00:00:00"/>
    <x v="10"/>
  </r>
  <r>
    <s v="TXN_3999554"/>
    <x v="0"/>
    <n v="1"/>
    <n v="2"/>
    <x v="12"/>
    <s v="Credit Card"/>
    <s v="Takeaway"/>
    <d v="2023-09-13T00:00:00"/>
    <x v="0"/>
  </r>
  <r>
    <s v="TXN_9942247"/>
    <x v="0"/>
    <n v="2"/>
    <n v="2"/>
    <x v="0"/>
    <s v="Cash"/>
    <s v="Takeaway"/>
    <d v="2023-10-15T00:00:00"/>
    <x v="6"/>
  </r>
  <r>
    <s v="TXN_6113452"/>
    <x v="6"/>
    <n v="2"/>
    <n v="4"/>
    <x v="8"/>
    <s v="Cash"/>
    <s v="Takeaway"/>
    <d v="2023-09-21T00:00:00"/>
    <x v="0"/>
  </r>
  <r>
    <s v="TXN_1752617"/>
    <x v="8"/>
    <n v="5"/>
    <n v="1.5"/>
    <x v="14"/>
    <s v="AMBIGOUS PAYMENT"/>
    <s v="Takeaway"/>
    <d v="2023-09-05T00:00:00"/>
    <x v="0"/>
  </r>
  <r>
    <s v="TXN_1949789"/>
    <x v="3"/>
    <n v="2"/>
    <n v="5"/>
    <x v="2"/>
    <s v="AMBIGOUS PAYMENT"/>
    <s v="Takeaway"/>
    <d v="2023-11-07T00:00:00"/>
    <x v="8"/>
  </r>
  <r>
    <s v="TXN_7386089"/>
    <x v="6"/>
    <n v="2"/>
    <n v="4"/>
    <x v="8"/>
    <s v="AMBIGOUS PAYMENT"/>
    <s v="In-store"/>
    <d v="2023-07-15T00:00:00"/>
    <x v="2"/>
  </r>
  <r>
    <s v="TXN_6751134"/>
    <x v="6"/>
    <n v="3"/>
    <n v="4"/>
    <x v="1"/>
    <s v="AMBIGOUS PAYMENT"/>
    <s v="UNKNOWN"/>
    <d v="2023-01-12T00:00:00"/>
    <x v="10"/>
  </r>
  <r>
    <s v="TXN_2731270"/>
    <x v="1"/>
    <n v="1"/>
    <n v="3"/>
    <x v="10"/>
    <s v="AMBIGOUS PAYMENT"/>
    <s v="Takeaway"/>
    <d v="2023-05-31T00:00:00"/>
    <x v="1"/>
  </r>
  <r>
    <s v="TXN_8830813"/>
    <x v="0"/>
    <n v="1"/>
    <n v="2"/>
    <x v="12"/>
    <s v="Cash"/>
    <s v="In-store"/>
    <d v="2023-06-18T00:00:00"/>
    <x v="4"/>
  </r>
  <r>
    <s v="TXN_2548248"/>
    <x v="1"/>
    <n v="4"/>
    <n v="3"/>
    <x v="1"/>
    <s v="ERROR"/>
    <s v="Takeaway"/>
    <d v="2023-06-28T00:00:00"/>
    <x v="4"/>
  </r>
  <r>
    <s v="TXN_3026930"/>
    <x v="1"/>
    <n v="2"/>
    <n v="3"/>
    <x v="11"/>
    <s v="Cash"/>
    <s v="In-store"/>
    <d v="2023-03-23T00:00:00"/>
    <x v="5"/>
  </r>
  <r>
    <s v="TXN_2824366"/>
    <x v="6"/>
    <n v="4"/>
    <n v="4"/>
    <x v="5"/>
    <s v="ERROR"/>
    <s v="In-store"/>
    <d v="2023-07-02T00:00:00"/>
    <x v="2"/>
  </r>
  <r>
    <s v="TXN_2801651"/>
    <x v="9"/>
    <n v="4"/>
    <n v="3"/>
    <x v="1"/>
    <s v="Digital Wallet"/>
    <s v="Takeaway"/>
    <d v="2023-07-10T00:00:00"/>
    <x v="2"/>
  </r>
  <r>
    <s v="TXN_5005592"/>
    <x v="0"/>
    <n v="1"/>
    <n v="2"/>
    <x v="12"/>
    <s v="Credit Card"/>
    <s v="In-store"/>
    <d v="2023-06-05T00:00:00"/>
    <x v="4"/>
  </r>
  <r>
    <s v="TXN_8284313"/>
    <x v="3"/>
    <n v="5"/>
    <n v="5"/>
    <x v="7"/>
    <s v="AMBIGOUS PAYMENT"/>
    <s v="AMBIGOUS LOCATION"/>
    <d v="2023-11-20T00:00:00"/>
    <x v="8"/>
  </r>
  <r>
    <s v="TXN_8058026"/>
    <x v="8"/>
    <n v="1"/>
    <n v="1.5"/>
    <x v="16"/>
    <s v="ERROR"/>
    <s v="Takeaway"/>
    <d v="2023-05-19T00:00:00"/>
    <x v="1"/>
  </r>
  <r>
    <s v="TXN_2182790"/>
    <x v="8"/>
    <n v="5"/>
    <n v="1.5"/>
    <x v="14"/>
    <s v="Credit Card"/>
    <s v="Takeaway"/>
    <d v="2023-05-05T00:00:00"/>
    <x v="1"/>
  </r>
  <r>
    <s v="TXN_7251929"/>
    <x v="3"/>
    <n v="2"/>
    <n v="5"/>
    <x v="2"/>
    <s v="Digital Wallet"/>
    <s v="In-store"/>
    <d v="2023-01-31T00:00:00"/>
    <x v="10"/>
  </r>
  <r>
    <s v="TXN_2145530"/>
    <x v="6"/>
    <n v="3"/>
    <n v="4"/>
    <x v="1"/>
    <s v="Digital Wallet"/>
    <s v="ERROR"/>
    <d v="2023-10-08T00:00:00"/>
    <x v="6"/>
  </r>
  <r>
    <s v="TXN_4159861"/>
    <x v="9"/>
    <n v="1"/>
    <n v="3"/>
    <x v="10"/>
    <s v="Digital Wallet"/>
    <s v="AMBIGOUS LOCATION"/>
    <d v="2023-03-20T00:00:00"/>
    <x v="5"/>
  </r>
  <r>
    <s v="TXN_4600614"/>
    <x v="6"/>
    <n v="3"/>
    <n v="4"/>
    <x v="1"/>
    <s v="Digital Wallet"/>
    <s v="Takeaway"/>
    <d v="2023-01-27T00:00:00"/>
    <x v="10"/>
  </r>
  <r>
    <s v="TXN_1853298"/>
    <x v="2"/>
    <n v="5"/>
    <n v="1"/>
    <x v="9"/>
    <s v="Credit Card"/>
    <s v="AMBIGOUS LOCATION"/>
    <d v="2023-01-02T00:00:00"/>
    <x v="10"/>
  </r>
  <r>
    <s v="TXN_6600858"/>
    <x v="6"/>
    <n v="3"/>
    <n v="4"/>
    <x v="1"/>
    <s v="Cash"/>
    <s v="ERROR"/>
    <d v="2023-03-27T00:00:00"/>
    <x v="5"/>
  </r>
  <r>
    <s v="TXN_7494793"/>
    <x v="4"/>
    <n v="5"/>
    <n v="4"/>
    <x v="3"/>
    <s v="AMBIGOUS PAYMENT"/>
    <s v="Takeaway"/>
    <d v="2023-12-29T00:00:00"/>
    <x v="7"/>
  </r>
  <r>
    <s v="TXN_3968170"/>
    <x v="3"/>
    <n v="1"/>
    <n v="5"/>
    <x v="9"/>
    <s v="AMBIGOUS PAYMENT"/>
    <s v="In-store"/>
    <d v="2023-08-05T00:00:00"/>
    <x v="11"/>
  </r>
  <r>
    <s v="TXN_4628310"/>
    <x v="9"/>
    <n v="4"/>
    <n v="3"/>
    <x v="1"/>
    <s v="Credit Card"/>
    <s v="Takeaway"/>
    <d v="2023-04-20T00:00:00"/>
    <x v="3"/>
  </r>
  <r>
    <s v="TXN_6110009"/>
    <x v="9"/>
    <n v="5"/>
    <n v="3"/>
    <x v="6"/>
    <s v="AMBIGOUS PAYMENT"/>
    <s v="Takeaway"/>
    <d v="2023-12-26T00:00:00"/>
    <x v="7"/>
  </r>
  <r>
    <s v="TXN_8996187"/>
    <x v="3"/>
    <n v="2"/>
    <n v="5"/>
    <x v="2"/>
    <s v="Credit Card"/>
    <s v="In-store"/>
    <d v="2023-09-28T00:00:00"/>
    <x v="0"/>
  </r>
  <r>
    <s v="TXN_3544792"/>
    <x v="6"/>
    <n v="1"/>
    <n v="4"/>
    <x v="0"/>
    <s v="Digital Wallet"/>
    <s v="AMBIGOUS LOCATION"/>
    <d v="2023-06-27T00:00:00"/>
    <x v="4"/>
  </r>
  <r>
    <s v="TXN_2353057"/>
    <x v="1"/>
    <n v="3"/>
    <n v="3"/>
    <x v="4"/>
    <s v="UNKNOWN"/>
    <s v="Takeaway"/>
    <d v="2023-08-04T00:00:00"/>
    <x v="11"/>
  </r>
  <r>
    <s v="TXN_6013295"/>
    <x v="9"/>
    <n v="2"/>
    <n v="3"/>
    <x v="11"/>
    <s v="Cash"/>
    <s v="Takeaway"/>
    <d v="2023-11-07T00:00:00"/>
    <x v="8"/>
  </r>
  <r>
    <s v="TXN_3200195"/>
    <x v="9"/>
    <n v="3"/>
    <n v="3"/>
    <x v="4"/>
    <s v="Digital Wallet"/>
    <s v="In-store"/>
    <d v="2023-05-04T00:00:00"/>
    <x v="1"/>
  </r>
  <r>
    <s v="TXN_4860027"/>
    <x v="2"/>
    <n v="5"/>
    <n v="1"/>
    <x v="9"/>
    <s v="Digital Wallet"/>
    <s v="Takeaway"/>
    <d v="2023-07-28T00:00:00"/>
    <x v="2"/>
  </r>
  <r>
    <s v="TXN_3509437"/>
    <x v="7"/>
    <n v="4"/>
    <n v="4"/>
    <x v="5"/>
    <s v="AMBIGOUS PAYMENT"/>
    <s v="In-store"/>
    <d v="2023-12-06T00:00:00"/>
    <x v="7"/>
  </r>
  <r>
    <s v="TXN_5442505"/>
    <x v="1"/>
    <n v="4"/>
    <n v="3"/>
    <x v="1"/>
    <s v="Digital Wallet"/>
    <s v="Takeaway"/>
    <d v="2023-09-07T00:00:00"/>
    <x v="0"/>
  </r>
  <r>
    <s v="TXN_4708410"/>
    <x v="1"/>
    <n v="4"/>
    <n v="3"/>
    <x v="1"/>
    <s v="Digital Wallet"/>
    <s v="In-store"/>
    <d v="2023-10-08T00:00:00"/>
    <x v="6"/>
  </r>
  <r>
    <s v="TXN_4847617"/>
    <x v="6"/>
    <n v="4"/>
    <n v="4"/>
    <x v="5"/>
    <s v="Credit Card"/>
    <s v="AMBIGOUS LOCATION"/>
    <d v="2023-08-04T00:00:00"/>
    <x v="11"/>
  </r>
  <r>
    <s v="TXN_1898329"/>
    <x v="1"/>
    <n v="5"/>
    <n v="3"/>
    <x v="6"/>
    <s v="Cash"/>
    <s v="In-store"/>
    <d v="2023-04-12T00:00:00"/>
    <x v="3"/>
  </r>
  <r>
    <s v="TXN_2508266"/>
    <x v="2"/>
    <n v="1"/>
    <n v="1"/>
    <x v="13"/>
    <s v="ERROR"/>
    <s v="AMBIGOUS LOCATION"/>
    <d v="2023-01-28T00:00:00"/>
    <x v="10"/>
  </r>
  <r>
    <s v="TXN_1945918"/>
    <x v="9"/>
    <n v="2"/>
    <n v="3"/>
    <x v="11"/>
    <s v="AMBIGOUS PAYMENT"/>
    <s v="UNKNOWN"/>
    <d v="2023-09-12T00:00:00"/>
    <x v="0"/>
  </r>
  <r>
    <s v="TXN_8147057"/>
    <x v="9"/>
    <n v="1"/>
    <n v="3"/>
    <x v="10"/>
    <s v="Digital Wallet"/>
    <s v="In-store"/>
    <d v="2023-08-21T00:00:00"/>
    <x v="11"/>
  </r>
  <r>
    <s v="TXN_9546556"/>
    <x v="7"/>
    <n v="5"/>
    <n v="3"/>
    <x v="6"/>
    <s v="Cash"/>
    <s v="In-store"/>
    <d v="2023-08-18T00:00:00"/>
    <x v="11"/>
  </r>
  <r>
    <s v="TXN_4935258"/>
    <x v="1"/>
    <n v="2"/>
    <n v="3"/>
    <x v="11"/>
    <s v="Credit Card"/>
    <s v="AMBIGOUS LOCATION"/>
    <d v="2023-09-14T00:00:00"/>
    <x v="0"/>
  </r>
  <r>
    <s v="TXN_5588239"/>
    <x v="2"/>
    <n v="1"/>
    <n v="1"/>
    <x v="13"/>
    <s v="Digital Wallet"/>
    <s v="Takeaway"/>
    <d v="2023-03-31T00:00:00"/>
    <x v="5"/>
  </r>
  <r>
    <s v="TXN_6575599"/>
    <x v="0"/>
    <n v="5"/>
    <n v="2"/>
    <x v="2"/>
    <s v="Digital Wallet"/>
    <s v="Takeaway"/>
    <d v="2023-10-09T00:00:00"/>
    <x v="6"/>
  </r>
  <r>
    <s v="TXN_9382156"/>
    <x v="8"/>
    <n v="5"/>
    <n v="1.5"/>
    <x v="14"/>
    <s v="ERROR"/>
    <s v="Takeaway"/>
    <d v="2023-06-02T00:00:00"/>
    <x v="4"/>
  </r>
  <r>
    <s v="TXN_1229376"/>
    <x v="1"/>
    <n v="3"/>
    <n v="3"/>
    <x v="4"/>
    <s v="Digital Wallet"/>
    <s v="In-store"/>
    <d v="2023-08-14T00:00:00"/>
    <x v="11"/>
  </r>
  <r>
    <s v="TXN_1732216"/>
    <x v="0"/>
    <n v="3"/>
    <n v="2"/>
    <x v="11"/>
    <s v="Digital Wallet"/>
    <s v="Takeaway"/>
    <d v="2023-08-30T00:00:00"/>
    <x v="11"/>
  </r>
  <r>
    <s v="TXN_1756717"/>
    <x v="4"/>
    <n v="3"/>
    <n v="4"/>
    <x v="1"/>
    <s v="Credit Card"/>
    <s v="UNKNOWN"/>
    <d v="2023-01-22T00:00:00"/>
    <x v="10"/>
  </r>
  <r>
    <s v="TXN_8188857"/>
    <x v="1"/>
    <n v="1"/>
    <n v="3"/>
    <x v="10"/>
    <s v="AMBIGOUS PAYMENT"/>
    <s v="AMBIGOUS LOCATION"/>
    <d v="2023-12-21T00:00:00"/>
    <x v="7"/>
  </r>
  <r>
    <s v="TXN_9783697"/>
    <x v="6"/>
    <n v="1"/>
    <n v="4"/>
    <x v="0"/>
    <s v="Digital Wallet"/>
    <s v="Takeaway"/>
    <d v="2023-07-14T00:00:00"/>
    <x v="2"/>
  </r>
  <r>
    <s v="TXN_6991253"/>
    <x v="9"/>
    <n v="3"/>
    <n v="3"/>
    <x v="4"/>
    <s v="AMBIGOUS PAYMENT"/>
    <s v="In-store"/>
    <d v="2023-12-13T00:00:00"/>
    <x v="7"/>
  </r>
  <r>
    <s v="TXN_7177487"/>
    <x v="8"/>
    <n v="4"/>
    <n v="1.5"/>
    <x v="11"/>
    <s v="Credit Card"/>
    <s v="AMBIGOUS LOCATION"/>
    <d v="2023-09-07T00:00:00"/>
    <x v="0"/>
  </r>
  <r>
    <s v="TXN_8444245"/>
    <x v="10"/>
    <n v="1"/>
    <n v="3"/>
    <x v="10"/>
    <s v="Cash"/>
    <s v="AMBIGOUS LOCATION"/>
    <d v="2023-01-30T00:00:00"/>
    <x v="10"/>
  </r>
  <r>
    <s v="TXN_3224756"/>
    <x v="1"/>
    <n v="2"/>
    <n v="3"/>
    <x v="11"/>
    <s v="Credit Card"/>
    <s v="Takeaway"/>
    <d v="2023-11-20T00:00:00"/>
    <x v="8"/>
  </r>
  <r>
    <s v="TXN_3421456"/>
    <x v="1"/>
    <n v="1"/>
    <n v="3"/>
    <x v="10"/>
    <s v="UNKNOWN"/>
    <s v="AMBIGOUS LOCATION"/>
    <d v="2023-09-05T00:00:00"/>
    <x v="0"/>
  </r>
  <r>
    <s v="TXN_9421618"/>
    <x v="1"/>
    <n v="3"/>
    <n v="3"/>
    <x v="4"/>
    <s v="Cash"/>
    <s v="ERROR"/>
    <d v="2023-02-21T00:00:00"/>
    <x v="9"/>
  </r>
  <r>
    <s v="TXN_9054741"/>
    <x v="9"/>
    <n v="1"/>
    <n v="3"/>
    <x v="10"/>
    <s v="Credit Card"/>
    <s v="Takeaway"/>
    <d v="2023-06-24T00:00:00"/>
    <x v="4"/>
  </r>
  <r>
    <s v="TXN_9063299"/>
    <x v="1"/>
    <n v="4"/>
    <n v="3"/>
    <x v="1"/>
    <s v="Digital Wallet"/>
    <s v="In-store"/>
    <d v="2023-06-15T00:00:00"/>
    <x v="4"/>
  </r>
  <r>
    <s v="TXN_4318159"/>
    <x v="0"/>
    <n v="4"/>
    <n v="2"/>
    <x v="8"/>
    <s v="Digital Wallet"/>
    <s v="AMBIGOUS LOCATION"/>
    <d v="2023-03-30T00:00:00"/>
    <x v="5"/>
  </r>
  <r>
    <s v="TXN_8127390"/>
    <x v="8"/>
    <n v="3"/>
    <n v="1.5"/>
    <x v="15"/>
    <s v="AMBIGOUS PAYMENT"/>
    <s v="In-store"/>
    <d v="2023-01-19T00:00:00"/>
    <x v="10"/>
  </r>
  <r>
    <s v="TXN_9682798"/>
    <x v="1"/>
    <n v="3"/>
    <n v="3"/>
    <x v="4"/>
    <s v="Cash"/>
    <s v="In-store"/>
    <d v="2023-09-15T00:00:00"/>
    <x v="0"/>
  </r>
  <r>
    <s v="TXN_9716971"/>
    <x v="3"/>
    <n v="4"/>
    <n v="5"/>
    <x v="3"/>
    <s v="Digital Wallet"/>
    <s v="UNKNOWN"/>
    <d v="2023-06-21T00:00:00"/>
    <x v="4"/>
  </r>
  <r>
    <s v="TXN_7827797"/>
    <x v="3"/>
    <n v="3"/>
    <n v="5"/>
    <x v="6"/>
    <s v="AMBIGOUS PAYMENT"/>
    <s v="Takeaway"/>
    <d v="2023-06-30T00:00:00"/>
    <x v="4"/>
  </r>
  <r>
    <s v="TXN_4343391"/>
    <x v="2"/>
    <n v="5"/>
    <n v="1"/>
    <x v="9"/>
    <s v="Cash"/>
    <s v="Takeaway"/>
    <d v="2023-06-01T00:00:00"/>
    <x v="4"/>
  </r>
  <r>
    <s v="TXN_6877186"/>
    <x v="2"/>
    <n v="2"/>
    <n v="1"/>
    <x v="12"/>
    <s v="Credit Card"/>
    <s v="In-store"/>
    <d v="2023-12-05T00:00:00"/>
    <x v="7"/>
  </r>
  <r>
    <s v="TXN_6559173"/>
    <x v="4"/>
    <n v="5"/>
    <n v="4"/>
    <x v="3"/>
    <s v="UNKNOWN"/>
    <s v="AMBIGOUS LOCATION"/>
    <d v="2023-08-09T00:00:00"/>
    <x v="11"/>
  </r>
  <r>
    <s v="TXN_9818498"/>
    <x v="4"/>
    <n v="3"/>
    <n v="4"/>
    <x v="1"/>
    <s v="Credit Card"/>
    <s v="Takeaway"/>
    <d v="2023-09-01T00:00:00"/>
    <x v="0"/>
  </r>
  <r>
    <s v="TXN_2520102"/>
    <x v="0"/>
    <n v="1"/>
    <n v="2"/>
    <x v="12"/>
    <s v="Digital Wallet"/>
    <s v="AMBIGOUS LOCATION"/>
    <d v="2023-03-08T00:00:00"/>
    <x v="5"/>
  </r>
  <r>
    <s v="TXN_9155044"/>
    <x v="6"/>
    <n v="3"/>
    <n v="4"/>
    <x v="1"/>
    <s v="Credit Card"/>
    <s v="In-store"/>
    <d v="2023-02-28T00:00:00"/>
    <x v="9"/>
  </r>
  <r>
    <s v="TXN_5625110"/>
    <x v="3"/>
    <n v="3"/>
    <n v="5"/>
    <x v="6"/>
    <s v="Digital Wallet"/>
    <s v="Takeaway"/>
    <d v="2023-11-07T00:00:00"/>
    <x v="8"/>
  </r>
  <r>
    <s v="TXN_8706498"/>
    <x v="4"/>
    <n v="5"/>
    <n v="4"/>
    <x v="3"/>
    <s v="AMBIGOUS PAYMENT"/>
    <s v="AMBIGOUS LOCATION"/>
    <d v="2023-05-08T00:00:00"/>
    <x v="1"/>
  </r>
  <r>
    <s v="TXN_1188596"/>
    <x v="9"/>
    <n v="1"/>
    <n v="3"/>
    <x v="10"/>
    <s v="Cash"/>
    <s v="AMBIGOUS LOCATION"/>
    <d v="2023-10-24T00:00:00"/>
    <x v="6"/>
  </r>
  <r>
    <s v="TXN_8085790"/>
    <x v="2"/>
    <n v="4"/>
    <n v="1"/>
    <x v="0"/>
    <s v="Cash"/>
    <s v="Takeaway"/>
    <d v="2023-10-27T00:00:00"/>
    <x v="6"/>
  </r>
  <r>
    <s v="TXN_3113823"/>
    <x v="3"/>
    <n v="5"/>
    <n v="5"/>
    <x v="7"/>
    <s v="Digital Wallet"/>
    <s v="In-store"/>
    <d v="2023-03-01T00:00:00"/>
    <x v="5"/>
  </r>
  <r>
    <s v="TXN_3423451"/>
    <x v="3"/>
    <n v="4"/>
    <n v="5"/>
    <x v="3"/>
    <s v="Cash"/>
    <s v="ERROR"/>
    <d v="2023-10-11T00:00:00"/>
    <x v="6"/>
  </r>
  <r>
    <s v="TXN_8010863"/>
    <x v="0"/>
    <n v="2"/>
    <n v="2"/>
    <x v="0"/>
    <s v="AMBIGOUS PAYMENT"/>
    <s v="AMBIGOUS LOCATION"/>
    <d v="2023-06-30T00:00:00"/>
    <x v="4"/>
  </r>
  <r>
    <s v="TXN_6154626"/>
    <x v="4"/>
    <n v="5"/>
    <n v="4"/>
    <x v="3"/>
    <s v="AMBIGOUS PAYMENT"/>
    <s v="Takeaway"/>
    <d v="2023-05-06T00:00:00"/>
    <x v="1"/>
  </r>
  <r>
    <s v="TXN_5841004"/>
    <x v="2"/>
    <n v="2"/>
    <n v="1"/>
    <x v="12"/>
    <s v="Credit Card"/>
    <s v="In-store"/>
    <d v="2023-04-28T00:00:00"/>
    <x v="3"/>
  </r>
  <r>
    <s v="TXN_2886223"/>
    <x v="6"/>
    <n v="5"/>
    <n v="4"/>
    <x v="3"/>
    <s v="Credit Card"/>
    <s v="AMBIGOUS LOCATION"/>
    <d v="2023-07-24T00:00:00"/>
    <x v="2"/>
  </r>
  <r>
    <s v="TXN_6047742"/>
    <x v="4"/>
    <n v="5"/>
    <n v="4"/>
    <x v="3"/>
    <s v="Digital Wallet"/>
    <s v="In-store"/>
    <d v="2023-12-11T00:00:00"/>
    <x v="7"/>
  </r>
  <r>
    <s v="TXN_5086795"/>
    <x v="3"/>
    <n v="1"/>
    <n v="5"/>
    <x v="9"/>
    <s v="Cash"/>
    <s v="In-store"/>
    <d v="2023-04-29T00:00:00"/>
    <x v="3"/>
  </r>
  <r>
    <s v="TXN_1943186"/>
    <x v="3"/>
    <n v="2"/>
    <n v="5"/>
    <x v="2"/>
    <s v="Cash"/>
    <s v="In-store"/>
    <d v="2023-12-16T00:00:00"/>
    <x v="7"/>
  </r>
  <r>
    <s v="TXN_9600016"/>
    <x v="2"/>
    <n v="4"/>
    <n v="1"/>
    <x v="0"/>
    <s v="AMBIGOUS PAYMENT"/>
    <s v="Takeaway"/>
    <d v="2023-05-06T00:00:00"/>
    <x v="1"/>
  </r>
  <r>
    <s v="TXN_4305997"/>
    <x v="8"/>
    <n v="3"/>
    <n v="1.5"/>
    <x v="15"/>
    <s v="AMBIGOUS PAYMENT"/>
    <s v="In-store"/>
    <d v="2023-11-22T00:00:00"/>
    <x v="8"/>
  </r>
  <r>
    <s v="TXN_4364374"/>
    <x v="6"/>
    <n v="2"/>
    <n v="4"/>
    <x v="8"/>
    <s v="Cash"/>
    <s v="ERROR"/>
    <d v="2023-04-20T00:00:00"/>
    <x v="3"/>
  </r>
  <r>
    <s v="TXN_7031347"/>
    <x v="5"/>
    <n v="4"/>
    <n v="3"/>
    <x v="1"/>
    <s v="Credit Card"/>
    <s v="Takeaway"/>
    <d v="2023-06-09T00:00:00"/>
    <x v="4"/>
  </r>
  <r>
    <s v="TXN_9703331"/>
    <x v="1"/>
    <n v="2"/>
    <n v="3"/>
    <x v="11"/>
    <s v="Cash"/>
    <s v="AMBIGOUS LOCATION"/>
    <d v="2023-09-09T00:00:00"/>
    <x v="0"/>
  </r>
  <r>
    <s v="TXN_3851247"/>
    <x v="1"/>
    <n v="1"/>
    <n v="3"/>
    <x v="10"/>
    <s v="Credit Card"/>
    <s v="In-store"/>
    <d v="2023-11-23T00:00:00"/>
    <x v="8"/>
  </r>
  <r>
    <s v="TXN_6666679"/>
    <x v="9"/>
    <n v="2"/>
    <n v="3"/>
    <x v="11"/>
    <s v="Digital Wallet"/>
    <s v="AMBIGOUS LOCATION"/>
    <d v="2023-08-25T00:00:00"/>
    <x v="11"/>
  </r>
  <r>
    <s v="TXN_5683213"/>
    <x v="4"/>
    <n v="2"/>
    <n v="4"/>
    <x v="8"/>
    <s v="Credit Card"/>
    <s v="In-store"/>
    <d v="2023-10-30T00:00:00"/>
    <x v="6"/>
  </r>
  <r>
    <s v="TXN_2052609"/>
    <x v="1"/>
    <n v="4"/>
    <n v="3"/>
    <x v="1"/>
    <s v="Credit Card"/>
    <s v="Takeaway"/>
    <d v="2023-06-23T00:00:00"/>
    <x v="4"/>
  </r>
  <r>
    <s v="TXN_6557825"/>
    <x v="8"/>
    <n v="3"/>
    <n v="1.5"/>
    <x v="15"/>
    <s v="ERROR"/>
    <s v="AMBIGOUS LOCATION"/>
    <d v="2023-05-07T00:00:00"/>
    <x v="1"/>
  </r>
  <r>
    <s v="TXN_6228999"/>
    <x v="2"/>
    <n v="5"/>
    <n v="1"/>
    <x v="9"/>
    <s v="AMBIGOUS PAYMENT"/>
    <s v="AMBIGOUS LOCATION"/>
    <d v="2023-02-07T00:00:00"/>
    <x v="9"/>
  </r>
  <r>
    <s v="TXN_4226287"/>
    <x v="2"/>
    <n v="1"/>
    <n v="1"/>
    <x v="13"/>
    <s v="AMBIGOUS PAYMENT"/>
    <s v="AMBIGOUS LOCATION"/>
    <d v="2023-04-29T00:00:00"/>
    <x v="3"/>
  </r>
  <r>
    <s v="TXN_2570829"/>
    <x v="9"/>
    <n v="1"/>
    <n v="3"/>
    <x v="10"/>
    <s v="Cash"/>
    <s v="Takeaway"/>
    <d v="2023-03-31T00:00:00"/>
    <x v="5"/>
  </r>
  <r>
    <s v="TXN_7433531"/>
    <x v="6"/>
    <n v="2"/>
    <n v="4"/>
    <x v="8"/>
    <s v="AMBIGOUS PAYMENT"/>
    <s v="Takeaway"/>
    <d v="2023-08-16T00:00:00"/>
    <x v="11"/>
  </r>
  <r>
    <s v="TXN_5190685"/>
    <x v="2"/>
    <n v="4"/>
    <n v="1"/>
    <x v="0"/>
    <s v="Cash"/>
    <s v="Takeaway"/>
    <d v="2023-11-12T00:00:00"/>
    <x v="8"/>
  </r>
  <r>
    <s v="TXN_4526296"/>
    <x v="4"/>
    <n v="5"/>
    <n v="4"/>
    <x v="3"/>
    <s v="UNKNOWN"/>
    <s v="Takeaway"/>
    <d v="2023-11-23T00:00:00"/>
    <x v="8"/>
  </r>
  <r>
    <s v="TXN_5137315"/>
    <x v="3"/>
    <n v="5"/>
    <n v="5"/>
    <x v="7"/>
    <s v="Credit Card"/>
    <s v="In-store"/>
    <d v="2023-01-05T00:00:00"/>
    <x v="10"/>
  </r>
  <r>
    <s v="TXN_6513435"/>
    <x v="9"/>
    <n v="3"/>
    <n v="3"/>
    <x v="4"/>
    <s v="AMBIGOUS PAYMENT"/>
    <s v="Takeaway"/>
    <d v="2023-08-16T00:00:00"/>
    <x v="11"/>
  </r>
  <r>
    <s v="TXN_8337899"/>
    <x v="2"/>
    <n v="1"/>
    <n v="1"/>
    <x v="13"/>
    <s v="Digital Wallet"/>
    <s v="AMBIGOUS LOCATION"/>
    <d v="2023-11-10T00:00:00"/>
    <x v="8"/>
  </r>
  <r>
    <s v="TXN_2245787"/>
    <x v="3"/>
    <n v="4"/>
    <n v="5"/>
    <x v="3"/>
    <s v="AMBIGOUS PAYMENT"/>
    <s v="Takeaway"/>
    <d v="2023-10-29T00:00:00"/>
    <x v="6"/>
  </r>
  <r>
    <s v="TXN_9203396"/>
    <x v="0"/>
    <n v="5"/>
    <n v="2"/>
    <x v="2"/>
    <s v="Digital Wallet"/>
    <s v="In-store"/>
    <d v="2023-01-08T00:00:00"/>
    <x v="10"/>
  </r>
  <r>
    <s v="TXN_9352671"/>
    <x v="6"/>
    <n v="2"/>
    <n v="4"/>
    <x v="8"/>
    <s v="Cash"/>
    <s v="Takeaway"/>
    <d v="2023-02-10T00:00:00"/>
    <x v="9"/>
  </r>
  <r>
    <s v="TXN_6391414"/>
    <x v="4"/>
    <n v="4"/>
    <n v="4"/>
    <x v="5"/>
    <s v="Cash"/>
    <s v="In-store"/>
    <d v="2023-05-08T00:00:00"/>
    <x v="1"/>
  </r>
  <r>
    <s v="TXN_2613440"/>
    <x v="9"/>
    <n v="3"/>
    <n v="3"/>
    <x v="4"/>
    <s v="Credit Card"/>
    <s v="In-store"/>
    <d v="2023-04-15T00:00:00"/>
    <x v="3"/>
  </r>
  <r>
    <s v="TXN_5632564"/>
    <x v="2"/>
    <n v="1"/>
    <n v="1"/>
    <x v="13"/>
    <s v="Credit Card"/>
    <s v="AMBIGOUS LOCATION"/>
    <d v="2023-11-04T00:00:00"/>
    <x v="8"/>
  </r>
  <r>
    <s v="TXN_4175122"/>
    <x v="0"/>
    <n v="4"/>
    <n v="2"/>
    <x v="8"/>
    <s v="Digital Wallet"/>
    <s v="In-store"/>
    <d v="2023-09-29T00:00:00"/>
    <x v="0"/>
  </r>
  <r>
    <s v="TXN_4704439"/>
    <x v="0"/>
    <n v="3"/>
    <n v="2"/>
    <x v="11"/>
    <s v="Cash"/>
    <s v="UNKNOWN"/>
    <d v="2023-06-14T00:00:00"/>
    <x v="4"/>
  </r>
  <r>
    <s v="TXN_2666340"/>
    <x v="1"/>
    <n v="2"/>
    <n v="3"/>
    <x v="11"/>
    <s v="Cash"/>
    <s v="Takeaway"/>
    <d v="2023-09-29T00:00:00"/>
    <x v="0"/>
  </r>
  <r>
    <s v="TXN_8004162"/>
    <x v="3"/>
    <n v="5"/>
    <n v="5"/>
    <x v="7"/>
    <s v="ERROR"/>
    <s v="UNKNOWN"/>
    <d v="2023-11-04T00:00:00"/>
    <x v="8"/>
  </r>
  <r>
    <s v="TXN_6539480"/>
    <x v="1"/>
    <n v="5"/>
    <n v="3"/>
    <x v="6"/>
    <s v="Cash"/>
    <s v="Takeaway"/>
    <d v="2023-08-25T00:00:00"/>
    <x v="11"/>
  </r>
  <r>
    <s v="TXN_1993002"/>
    <x v="10"/>
    <n v="4"/>
    <n v="3"/>
    <x v="1"/>
    <s v="AMBIGOUS PAYMENT"/>
    <s v="Takeaway"/>
    <d v="2023-03-30T00:00:00"/>
    <x v="5"/>
  </r>
  <r>
    <s v="TXN_5024094"/>
    <x v="8"/>
    <n v="1"/>
    <n v="1.5"/>
    <x v="16"/>
    <s v="Credit Card"/>
    <s v="AMBIGOUS LOCATION"/>
    <d v="2023-02-20T00:00:00"/>
    <x v="9"/>
  </r>
  <r>
    <s v="TXN_7399898"/>
    <x v="9"/>
    <n v="3"/>
    <n v="3"/>
    <x v="4"/>
    <s v="AMBIGOUS PAYMENT"/>
    <s v="AMBIGOUS LOCATION"/>
    <d v="2023-02-19T00:00:00"/>
    <x v="9"/>
  </r>
  <r>
    <s v="TXN_7675213"/>
    <x v="10"/>
    <n v="2"/>
    <n v="4"/>
    <x v="8"/>
    <s v="Digital Wallet"/>
    <s v="In-store"/>
    <d v="2023-03-08T00:00:00"/>
    <x v="5"/>
  </r>
  <r>
    <s v="TXN_5180728"/>
    <x v="8"/>
    <n v="2"/>
    <n v="1.5"/>
    <x v="10"/>
    <s v="AMBIGOUS PAYMENT"/>
    <s v="In-store"/>
    <d v="2023-09-01T00:00:00"/>
    <x v="0"/>
  </r>
  <r>
    <s v="TXN_1442791"/>
    <x v="8"/>
    <n v="1"/>
    <n v="1.5"/>
    <x v="16"/>
    <s v="UNKNOWN"/>
    <s v="AMBIGOUS LOCATION"/>
    <d v="2023-03-23T00:00:00"/>
    <x v="5"/>
  </r>
  <r>
    <s v="TXN_7169607"/>
    <x v="1"/>
    <n v="2"/>
    <n v="3"/>
    <x v="11"/>
    <s v="Credit Card"/>
    <s v="AMBIGOUS LOCATION"/>
    <d v="2023-04-10T00:00:00"/>
    <x v="3"/>
  </r>
  <r>
    <s v="TXN_8157817"/>
    <x v="8"/>
    <n v="2"/>
    <n v="1.5"/>
    <x v="10"/>
    <s v="Credit Card"/>
    <s v="Takeaway"/>
    <d v="2023-08-30T00:00:00"/>
    <x v="11"/>
  </r>
  <r>
    <s v="TXN_9105544"/>
    <x v="8"/>
    <n v="3"/>
    <n v="1.5"/>
    <x v="15"/>
    <s v="AMBIGOUS PAYMENT"/>
    <s v="In-store"/>
    <d v="2023-07-08T00:00:00"/>
    <x v="2"/>
  </r>
  <r>
    <s v="TXN_7620529"/>
    <x v="6"/>
    <n v="2"/>
    <n v="4"/>
    <x v="8"/>
    <s v="Cash"/>
    <s v="In-store"/>
    <d v="2023-08-08T00:00:00"/>
    <x v="11"/>
  </r>
  <r>
    <s v="TXN_1491670"/>
    <x v="9"/>
    <n v="5"/>
    <n v="3"/>
    <x v="6"/>
    <s v="Credit Card"/>
    <s v="Takeaway"/>
    <d v="2023-06-28T00:00:00"/>
    <x v="4"/>
  </r>
  <r>
    <s v="TXN_8041777"/>
    <x v="1"/>
    <n v="1"/>
    <n v="3"/>
    <x v="10"/>
    <s v="Cash"/>
    <s v="AMBIGOUS LOCATION"/>
    <d v="2023-11-23T00:00:00"/>
    <x v="8"/>
  </r>
  <r>
    <s v="TXN_2366464"/>
    <x v="9"/>
    <n v="1"/>
    <n v="3"/>
    <x v="10"/>
    <s v="Cash"/>
    <s v="Takeaway"/>
    <d v="2023-06-05T00:00:00"/>
    <x v="4"/>
  </r>
  <r>
    <s v="TXN_7994275"/>
    <x v="4"/>
    <n v="3"/>
    <n v="4"/>
    <x v="1"/>
    <s v="Credit Card"/>
    <s v="In-store"/>
    <d v="2023-09-18T00:00:00"/>
    <x v="0"/>
  </r>
  <r>
    <s v="TXN_6034920"/>
    <x v="2"/>
    <n v="1"/>
    <n v="1"/>
    <x v="13"/>
    <s v="Credit Card"/>
    <s v="In-store"/>
    <d v="2023-09-09T00:00:00"/>
    <x v="0"/>
  </r>
  <r>
    <s v="TXN_4673812"/>
    <x v="2"/>
    <n v="2"/>
    <n v="1"/>
    <x v="12"/>
    <s v="Digital Wallet"/>
    <s v="Takeaway"/>
    <d v="2023-05-01T00:00:00"/>
    <x v="1"/>
  </r>
  <r>
    <s v="TXN_3577949"/>
    <x v="1"/>
    <n v="3"/>
    <n v="3"/>
    <x v="4"/>
    <s v="ERROR"/>
    <s v="Takeaway"/>
    <d v="2023-04-25T00:00:00"/>
    <x v="3"/>
  </r>
  <r>
    <s v="TXN_4503560"/>
    <x v="1"/>
    <n v="5"/>
    <n v="3"/>
    <x v="6"/>
    <s v="Digital Wallet"/>
    <s v="AMBIGOUS LOCATION"/>
    <d v="2023-02-21T00:00:00"/>
    <x v="9"/>
  </r>
  <r>
    <s v="TXN_6543620"/>
    <x v="2"/>
    <n v="2"/>
    <n v="1"/>
    <x v="12"/>
    <s v="Cash"/>
    <s v="Takeaway"/>
    <d v="2023-04-08T00:00:00"/>
    <x v="3"/>
  </r>
  <r>
    <s v="TXN_5071222"/>
    <x v="2"/>
    <n v="5"/>
    <n v="1"/>
    <x v="9"/>
    <s v="Digital Wallet"/>
    <s v="ERROR"/>
    <d v="2023-10-25T00:00:00"/>
    <x v="6"/>
  </r>
  <r>
    <s v="TXN_1605048"/>
    <x v="1"/>
    <n v="4"/>
    <n v="3"/>
    <x v="1"/>
    <s v="Cash"/>
    <s v="Takeaway"/>
    <d v="2023-03-16T00:00:00"/>
    <x v="5"/>
  </r>
  <r>
    <s v="TXN_9907306"/>
    <x v="2"/>
    <n v="3"/>
    <n v="1"/>
    <x v="10"/>
    <s v="Digital Wallet"/>
    <s v="Takeaway"/>
    <d v="2023-09-06T00:00:00"/>
    <x v="0"/>
  </r>
  <r>
    <s v="TXN_2401829"/>
    <x v="4"/>
    <n v="5"/>
    <n v="4"/>
    <x v="3"/>
    <s v="Digital Wallet"/>
    <s v="Takeaway"/>
    <d v="2023-02-07T00:00:00"/>
    <x v="9"/>
  </r>
  <r>
    <s v="TXN_8359674"/>
    <x v="3"/>
    <n v="3"/>
    <n v="5"/>
    <x v="6"/>
    <s v="AMBIGOUS PAYMENT"/>
    <s v="Takeaway"/>
    <d v="2023-10-16T00:00:00"/>
    <x v="6"/>
  </r>
  <r>
    <s v="TXN_1937611"/>
    <x v="8"/>
    <n v="2"/>
    <n v="1.5"/>
    <x v="10"/>
    <s v="Credit Card"/>
    <s v="Takeaway"/>
    <d v="2023-11-02T00:00:00"/>
    <x v="8"/>
  </r>
  <r>
    <s v="TXN_5438111"/>
    <x v="4"/>
    <n v="3"/>
    <n v="4"/>
    <x v="1"/>
    <s v="Cash"/>
    <s v="In-store"/>
    <d v="2023-01-06T00:00:00"/>
    <x v="10"/>
  </r>
  <r>
    <s v="TXN_1442771"/>
    <x v="7"/>
    <n v="1"/>
    <n v="3"/>
    <x v="10"/>
    <s v="AMBIGOUS PAYMENT"/>
    <s v="AMBIGOUS LOCATION"/>
    <d v="2023-04-25T00:00:00"/>
    <x v="3"/>
  </r>
  <r>
    <s v="TXN_5793057"/>
    <x v="6"/>
    <n v="3"/>
    <n v="4"/>
    <x v="1"/>
    <s v="Credit Card"/>
    <s v="In-store"/>
    <d v="2023-02-25T00:00:00"/>
    <x v="9"/>
  </r>
  <r>
    <s v="TXN_1778597"/>
    <x v="2"/>
    <n v="3"/>
    <n v="1"/>
    <x v="10"/>
    <s v="Cash"/>
    <s v="AMBIGOUS LOCATION"/>
    <d v="2023-09-28T00:00:00"/>
    <x v="0"/>
  </r>
  <r>
    <s v="TXN_4076631"/>
    <x v="10"/>
    <n v="4"/>
    <n v="3"/>
    <x v="1"/>
    <s v="Cash"/>
    <s v="In-store"/>
    <d v="2023-07-21T00:00:00"/>
    <x v="2"/>
  </r>
  <r>
    <s v="TXN_1660757"/>
    <x v="1"/>
    <n v="4"/>
    <n v="3"/>
    <x v="1"/>
    <s v="Digital Wallet"/>
    <s v="Takeaway"/>
    <d v="2023-11-08T00:00:00"/>
    <x v="8"/>
  </r>
  <r>
    <s v="TXN_7540909"/>
    <x v="8"/>
    <n v="2"/>
    <n v="1.5"/>
    <x v="10"/>
    <s v="Digital Wallet"/>
    <s v="AMBIGOUS LOCATION"/>
    <d v="2023-02-20T00:00:00"/>
    <x v="9"/>
  </r>
  <r>
    <s v="TXN_1469462"/>
    <x v="1"/>
    <n v="1"/>
    <n v="3"/>
    <x v="10"/>
    <s v="Credit Card"/>
    <s v="Takeaway"/>
    <d v="2023-09-05T00:00:00"/>
    <x v="0"/>
  </r>
  <r>
    <s v="TXN_4745094"/>
    <x v="8"/>
    <n v="5"/>
    <n v="1.5"/>
    <x v="14"/>
    <s v="Credit Card"/>
    <s v="AMBIGOUS LOCATION"/>
    <d v="2023-12-05T00:00:00"/>
    <x v="7"/>
  </r>
  <r>
    <s v="TXN_3711712"/>
    <x v="3"/>
    <n v="5"/>
    <n v="5"/>
    <x v="7"/>
    <s v="Digital Wallet"/>
    <s v="In-store"/>
    <d v="2023-08-20T00:00:00"/>
    <x v="11"/>
  </r>
  <r>
    <s v="TXN_7909509"/>
    <x v="4"/>
    <n v="3"/>
    <n v="4"/>
    <x v="1"/>
    <s v="AMBIGOUS PAYMENT"/>
    <s v="Takeaway"/>
    <d v="2023-10-10T00:00:00"/>
    <x v="6"/>
  </r>
  <r>
    <s v="TXN_8577850"/>
    <x v="8"/>
    <n v="3"/>
    <n v="1.5"/>
    <x v="15"/>
    <s v="AMBIGOUS PAYMENT"/>
    <s v="AMBIGOUS LOCATION"/>
    <d v="2023-07-10T00:00:00"/>
    <x v="2"/>
  </r>
  <r>
    <s v="TXN_1268480"/>
    <x v="3"/>
    <n v="5"/>
    <n v="5"/>
    <x v="7"/>
    <s v="Cash"/>
    <s v="In-store"/>
    <d v="2023-04-18T00:00:00"/>
    <x v="3"/>
  </r>
  <r>
    <s v="TXN_6579974"/>
    <x v="6"/>
    <n v="5"/>
    <n v="4"/>
    <x v="3"/>
    <s v="Digital Wallet"/>
    <s v="AMBIGOUS LOCATION"/>
    <d v="2023-05-10T00:00:00"/>
    <x v="1"/>
  </r>
  <r>
    <s v="TXN_6957331"/>
    <x v="9"/>
    <n v="3"/>
    <n v="3"/>
    <x v="4"/>
    <s v="Digital Wallet"/>
    <s v="AMBIGOUS LOCATION"/>
    <d v="2023-01-23T00:00:00"/>
    <x v="10"/>
  </r>
  <r>
    <s v="TXN_7796731"/>
    <x v="9"/>
    <n v="2"/>
    <n v="3"/>
    <x v="11"/>
    <s v="AMBIGOUS PAYMENT"/>
    <s v="In-store"/>
    <d v="2023-06-09T00:00:00"/>
    <x v="4"/>
  </r>
  <r>
    <s v="TXN_7218914"/>
    <x v="3"/>
    <n v="1"/>
    <n v="5"/>
    <x v="9"/>
    <s v="Digital Wallet"/>
    <s v="In-store"/>
    <d v="2023-01-11T00:00:00"/>
    <x v="10"/>
  </r>
  <r>
    <s v="TXN_4869107"/>
    <x v="4"/>
    <n v="3"/>
    <n v="4"/>
    <x v="1"/>
    <s v="Digital Wallet"/>
    <s v="In-store"/>
    <d v="2023-01-30T00:00:00"/>
    <x v="10"/>
  </r>
  <r>
    <s v="TXN_2027203"/>
    <x v="0"/>
    <n v="3"/>
    <n v="2"/>
    <x v="11"/>
    <s v="Credit Card"/>
    <s v="AMBIGOUS LOCATION"/>
    <d v="2023-07-15T00:00:00"/>
    <x v="2"/>
  </r>
  <r>
    <s v="TXN_6149748"/>
    <x v="3"/>
    <n v="3"/>
    <n v="5"/>
    <x v="6"/>
    <s v="Credit Card"/>
    <s v="AMBIGOUS LOCATION"/>
    <d v="2023-07-06T00:00:00"/>
    <x v="2"/>
  </r>
  <r>
    <s v="TXN_1633563"/>
    <x v="10"/>
    <n v="4"/>
    <n v="4"/>
    <x v="5"/>
    <s v="Digital Wallet"/>
    <s v="In-store"/>
    <d v="2023-02-05T00:00:00"/>
    <x v="9"/>
  </r>
  <r>
    <s v="TXN_3088330"/>
    <x v="8"/>
    <n v="5"/>
    <n v="1.5"/>
    <x v="14"/>
    <s v="Digital Wallet"/>
    <s v="In-store"/>
    <d v="2023-12-08T00:00:00"/>
    <x v="7"/>
  </r>
  <r>
    <s v="TXN_5001766"/>
    <x v="4"/>
    <n v="1"/>
    <n v="4"/>
    <x v="0"/>
    <s v="Digital Wallet"/>
    <s v="AMBIGOUS LOCATION"/>
    <d v="2023-05-24T00:00:00"/>
    <x v="1"/>
  </r>
  <r>
    <s v="TXN_5634960"/>
    <x v="8"/>
    <n v="2"/>
    <n v="1.5"/>
    <x v="10"/>
    <s v="AMBIGOUS PAYMENT"/>
    <s v="Takeaway"/>
    <d v="2023-09-06T00:00:00"/>
    <x v="0"/>
  </r>
  <r>
    <s v="TXN_6280724"/>
    <x v="0"/>
    <n v="3"/>
    <n v="2"/>
    <x v="11"/>
    <s v="Credit Card"/>
    <s v="AMBIGOUS LOCATION"/>
    <d v="2023-05-02T00:00:00"/>
    <x v="1"/>
  </r>
  <r>
    <s v="TXN_7650834"/>
    <x v="3"/>
    <n v="2"/>
    <n v="5"/>
    <x v="2"/>
    <s v="Cash"/>
    <s v="Takeaway"/>
    <d v="2023-10-29T00:00:00"/>
    <x v="6"/>
  </r>
  <r>
    <s v="TXN_4107857"/>
    <x v="8"/>
    <n v="1"/>
    <n v="1.5"/>
    <x v="16"/>
    <s v="Credit Card"/>
    <s v="Takeaway"/>
    <d v="2023-01-29T00:00:00"/>
    <x v="10"/>
  </r>
  <r>
    <s v="TXN_4635037"/>
    <x v="9"/>
    <n v="1"/>
    <n v="3"/>
    <x v="10"/>
    <s v="Digital Wallet"/>
    <s v="In-store"/>
    <d v="2023-05-17T00:00:00"/>
    <x v="1"/>
  </r>
  <r>
    <s v="TXN_2160119"/>
    <x v="5"/>
    <n v="5"/>
    <n v="4"/>
    <x v="3"/>
    <s v="Cash"/>
    <s v="AMBIGOUS LOCATION"/>
    <d v="2023-12-27T00:00:00"/>
    <x v="7"/>
  </r>
  <r>
    <s v="TXN_9103776"/>
    <x v="8"/>
    <n v="4"/>
    <n v="1.5"/>
    <x v="11"/>
    <s v="Credit Card"/>
    <s v="In-store"/>
    <d v="2023-05-03T00:00:00"/>
    <x v="1"/>
  </r>
  <r>
    <s v="TXN_7538221"/>
    <x v="1"/>
    <n v="5"/>
    <n v="3"/>
    <x v="6"/>
    <s v="Credit Card"/>
    <s v="Takeaway"/>
    <d v="2023-03-31T00:00:00"/>
    <x v="5"/>
  </r>
  <r>
    <s v="TXN_8807333"/>
    <x v="6"/>
    <n v="5"/>
    <n v="4"/>
    <x v="3"/>
    <s v="Digital Wallet"/>
    <s v="In-store"/>
    <d v="2023-03-18T00:00:00"/>
    <x v="5"/>
  </r>
  <r>
    <s v="TXN_8006056"/>
    <x v="9"/>
    <n v="4"/>
    <n v="3"/>
    <x v="1"/>
    <s v="Credit Card"/>
    <s v="Takeaway"/>
    <d v="2023-12-19T00:00:00"/>
    <x v="7"/>
  </r>
  <r>
    <s v="TXN_2216532"/>
    <x v="8"/>
    <n v="3"/>
    <n v="1.5"/>
    <x v="15"/>
    <s v="Cash"/>
    <s v="ERROR"/>
    <d v="2023-12-27T00:00:00"/>
    <x v="7"/>
  </r>
  <r>
    <s v="TXN_6553720"/>
    <x v="0"/>
    <n v="4"/>
    <n v="2"/>
    <x v="8"/>
    <s v="AMBIGOUS PAYMENT"/>
    <s v="In-store"/>
    <d v="2023-02-02T00:00:00"/>
    <x v="9"/>
  </r>
  <r>
    <s v="TXN_5828907"/>
    <x v="2"/>
    <n v="5"/>
    <n v="1"/>
    <x v="9"/>
    <s v="Digital Wallet"/>
    <s v="AMBIGOUS LOCATION"/>
    <d v="2023-05-13T00:00:00"/>
    <x v="1"/>
  </r>
  <r>
    <s v="TXN_2336248"/>
    <x v="1"/>
    <n v="5"/>
    <n v="3"/>
    <x v="6"/>
    <s v="AMBIGOUS PAYMENT"/>
    <s v="Takeaway"/>
    <d v="2023-10-19T00:00:00"/>
    <x v="6"/>
  </r>
  <r>
    <s v="TXN_3321611"/>
    <x v="10"/>
    <n v="3"/>
    <n v="4"/>
    <x v="1"/>
    <s v="AMBIGOUS PAYMENT"/>
    <s v="Takeaway"/>
    <d v="2023-09-09T00:00:00"/>
    <x v="0"/>
  </r>
  <r>
    <s v="TXN_6022618"/>
    <x v="4"/>
    <n v="1"/>
    <n v="4"/>
    <x v="0"/>
    <s v="Digital Wallet"/>
    <s v="In-store"/>
    <d v="2023-12-18T00:00:00"/>
    <x v="7"/>
  </r>
  <r>
    <s v="TXN_1665810"/>
    <x v="6"/>
    <n v="5"/>
    <n v="4"/>
    <x v="3"/>
    <s v="Digital Wallet"/>
    <s v="In-store"/>
    <d v="2023-02-26T00:00:00"/>
    <x v="9"/>
  </r>
  <r>
    <s v="TXN_1399696"/>
    <x v="1"/>
    <n v="5"/>
    <n v="3"/>
    <x v="6"/>
    <s v="Cash"/>
    <s v="In-store"/>
    <d v="2023-04-08T00:00:00"/>
    <x v="3"/>
  </r>
  <r>
    <s v="TXN_9154381"/>
    <x v="2"/>
    <n v="2"/>
    <n v="1"/>
    <x v="12"/>
    <s v="Credit Card"/>
    <s v="In-store"/>
    <d v="2023-04-21T00:00:00"/>
    <x v="3"/>
  </r>
  <r>
    <s v="TXN_5333966"/>
    <x v="9"/>
    <n v="4"/>
    <n v="3"/>
    <x v="1"/>
    <s v="UNKNOWN"/>
    <s v="In-store"/>
    <d v="2023-06-11T00:00:00"/>
    <x v="4"/>
  </r>
  <r>
    <s v="TXN_8361813"/>
    <x v="2"/>
    <n v="3"/>
    <n v="1"/>
    <x v="10"/>
    <s v="Cash"/>
    <s v="In-store"/>
    <d v="2023-08-01T00:00:00"/>
    <x v="11"/>
  </r>
  <r>
    <s v="TXN_9841222"/>
    <x v="6"/>
    <n v="5"/>
    <n v="4"/>
    <x v="3"/>
    <s v="Credit Card"/>
    <s v="ERROR"/>
    <d v="2023-04-23T00:00:00"/>
    <x v="3"/>
  </r>
  <r>
    <s v="TXN_4754346"/>
    <x v="9"/>
    <n v="4"/>
    <n v="3"/>
    <x v="1"/>
    <s v="Credit Card"/>
    <s v="In-store"/>
    <d v="2023-08-31T00:00:00"/>
    <x v="11"/>
  </r>
  <r>
    <s v="TXN_5910268"/>
    <x v="3"/>
    <n v="4"/>
    <n v="5"/>
    <x v="3"/>
    <s v="AMBIGOUS PAYMENT"/>
    <s v="Takeaway"/>
    <d v="2023-07-04T00:00:00"/>
    <x v="2"/>
  </r>
  <r>
    <s v="TXN_5227574"/>
    <x v="9"/>
    <n v="4"/>
    <n v="3"/>
    <x v="1"/>
    <s v="Digital Wallet"/>
    <s v="ERROR"/>
    <d v="2023-04-10T00:00:00"/>
    <x v="3"/>
  </r>
  <r>
    <s v="TXN_5485774"/>
    <x v="0"/>
    <n v="2"/>
    <n v="2"/>
    <x v="0"/>
    <s v="Credit Card"/>
    <s v="AMBIGOUS LOCATION"/>
    <d v="2023-07-20T00:00:00"/>
    <x v="2"/>
  </r>
  <r>
    <s v="TXN_6504165"/>
    <x v="9"/>
    <n v="3"/>
    <n v="3"/>
    <x v="4"/>
    <s v="Cash"/>
    <s v="Takeaway"/>
    <d v="2023-02-13T00:00:00"/>
    <x v="9"/>
  </r>
  <r>
    <s v="TXN_2391659"/>
    <x v="8"/>
    <n v="5"/>
    <n v="1.5"/>
    <x v="14"/>
    <s v="AMBIGOUS PAYMENT"/>
    <s v="UNKNOWN"/>
    <d v="2023-02-16T00:00:00"/>
    <x v="9"/>
  </r>
  <r>
    <s v="TXN_8964493"/>
    <x v="4"/>
    <n v="1"/>
    <n v="4"/>
    <x v="0"/>
    <s v="Cash"/>
    <s v="AMBIGOUS LOCATION"/>
    <d v="2023-02-10T00:00:00"/>
    <x v="9"/>
  </r>
  <r>
    <s v="TXN_1931832"/>
    <x v="7"/>
    <n v="4"/>
    <n v="4"/>
    <x v="5"/>
    <s v="Credit Card"/>
    <s v="AMBIGOUS LOCATION"/>
    <d v="2023-05-07T00:00:00"/>
    <x v="1"/>
  </r>
  <r>
    <s v="TXN_4939667"/>
    <x v="3"/>
    <n v="1"/>
    <n v="5"/>
    <x v="9"/>
    <s v="Cash"/>
    <s v="Takeaway"/>
    <d v="2023-01-23T00:00:00"/>
    <x v="10"/>
  </r>
  <r>
    <s v="TXN_7126803"/>
    <x v="6"/>
    <n v="5"/>
    <n v="4"/>
    <x v="3"/>
    <s v="Digital Wallet"/>
    <s v="Takeaway"/>
    <d v="2023-05-24T00:00:00"/>
    <x v="1"/>
  </r>
  <r>
    <s v="TXN_9649878"/>
    <x v="1"/>
    <n v="5"/>
    <n v="3"/>
    <x v="6"/>
    <s v="Cash"/>
    <s v="AMBIGOUS LOCATION"/>
    <d v="2023-12-24T00:00:00"/>
    <x v="7"/>
  </r>
  <r>
    <s v="TXN_5086063"/>
    <x v="9"/>
    <n v="3"/>
    <n v="3"/>
    <x v="4"/>
    <s v="Digital Wallet"/>
    <s v="Takeaway"/>
    <d v="2023-09-28T00:00:00"/>
    <x v="0"/>
  </r>
  <r>
    <s v="TXN_5026564"/>
    <x v="4"/>
    <n v="3"/>
    <n v="4"/>
    <x v="1"/>
    <s v="Cash"/>
    <s v="AMBIGOUS LOCATION"/>
    <d v="2023-09-12T00:00:00"/>
    <x v="0"/>
  </r>
  <r>
    <s v="TXN_9680054"/>
    <x v="1"/>
    <n v="3"/>
    <n v="3"/>
    <x v="4"/>
    <s v="AMBIGOUS PAYMENT"/>
    <s v="In-store"/>
    <d v="2023-03-14T00:00:00"/>
    <x v="5"/>
  </r>
  <r>
    <s v="TXN_7299015"/>
    <x v="0"/>
    <n v="5"/>
    <n v="2"/>
    <x v="2"/>
    <s v="AMBIGOUS PAYMENT"/>
    <s v="Takeaway"/>
    <d v="2023-12-02T00:00:00"/>
    <x v="7"/>
  </r>
  <r>
    <s v="TXN_6040824"/>
    <x v="6"/>
    <n v="1"/>
    <n v="4"/>
    <x v="0"/>
    <s v="Cash"/>
    <s v="AMBIGOUS LOCATION"/>
    <d v="2023-01-07T00:00:00"/>
    <x v="10"/>
  </r>
  <r>
    <s v="TXN_4520062"/>
    <x v="8"/>
    <n v="2"/>
    <n v="1.5"/>
    <x v="10"/>
    <s v="AMBIGOUS PAYMENT"/>
    <s v="In-store"/>
    <d v="2023-01-10T00:00:00"/>
    <x v="10"/>
  </r>
  <r>
    <s v="TXN_5889049"/>
    <x v="2"/>
    <n v="2"/>
    <n v="1"/>
    <x v="12"/>
    <s v="AMBIGOUS PAYMENT"/>
    <s v="In-store"/>
    <d v="2023-07-14T00:00:00"/>
    <x v="2"/>
  </r>
  <r>
    <s v="TXN_1177438"/>
    <x v="3"/>
    <n v="4"/>
    <n v="5"/>
    <x v="3"/>
    <s v="AMBIGOUS PAYMENT"/>
    <s v="Takeaway"/>
    <d v="2023-08-21T00:00:00"/>
    <x v="11"/>
  </r>
  <r>
    <s v="TXN_6345691"/>
    <x v="7"/>
    <n v="5"/>
    <n v="4"/>
    <x v="3"/>
    <s v="Credit Card"/>
    <s v="AMBIGOUS LOCATION"/>
    <d v="2023-09-03T00:00:00"/>
    <x v="0"/>
  </r>
  <r>
    <s v="TXN_6523635"/>
    <x v="3"/>
    <n v="2"/>
    <n v="5"/>
    <x v="2"/>
    <s v="AMBIGOUS PAYMENT"/>
    <s v="Takeaway"/>
    <d v="2023-04-22T00:00:00"/>
    <x v="3"/>
  </r>
  <r>
    <s v="TXN_6854151"/>
    <x v="6"/>
    <n v="3"/>
    <n v="4"/>
    <x v="1"/>
    <s v="Credit Card"/>
    <s v="In-store"/>
    <d v="2023-02-07T00:00:00"/>
    <x v="9"/>
  </r>
  <r>
    <s v="TXN_6862075"/>
    <x v="7"/>
    <n v="3"/>
    <n v="3"/>
    <x v="4"/>
    <s v="Credit Card"/>
    <s v="In-store"/>
    <d v="2023-08-13T00:00:00"/>
    <x v="11"/>
  </r>
  <r>
    <s v="TXN_9202272"/>
    <x v="6"/>
    <n v="3"/>
    <n v="4"/>
    <x v="1"/>
    <s v="AMBIGOUS PAYMENT"/>
    <s v="AMBIGOUS LOCATION"/>
    <d v="2023-11-29T00:00:00"/>
    <x v="8"/>
  </r>
  <r>
    <s v="TXN_8620934"/>
    <x v="2"/>
    <n v="5"/>
    <n v="1"/>
    <x v="9"/>
    <s v="AMBIGOUS PAYMENT"/>
    <s v="In-store"/>
    <d v="2023-09-10T00:00:00"/>
    <x v="0"/>
  </r>
  <r>
    <s v="TXN_8133627"/>
    <x v="1"/>
    <n v="5"/>
    <n v="3"/>
    <x v="6"/>
    <s v="Cash"/>
    <s v="In-store"/>
    <d v="2023-08-15T00:00:00"/>
    <x v="11"/>
  </r>
  <r>
    <s v="TXN_5777224"/>
    <x v="8"/>
    <n v="3"/>
    <n v="1.5"/>
    <x v="15"/>
    <s v="UNKNOWN"/>
    <s v="AMBIGOUS LOCATION"/>
    <d v="2023-09-16T00:00:00"/>
    <x v="0"/>
  </r>
  <r>
    <s v="TXN_1895899"/>
    <x v="4"/>
    <n v="4"/>
    <n v="4"/>
    <x v="5"/>
    <s v="Credit Card"/>
    <s v="In-store"/>
    <d v="2023-07-17T00:00:00"/>
    <x v="2"/>
  </r>
  <r>
    <s v="TXN_3658211"/>
    <x v="1"/>
    <n v="4"/>
    <n v="3"/>
    <x v="1"/>
    <s v="Cash"/>
    <s v="Takeaway"/>
    <d v="2023-04-02T00:00:00"/>
    <x v="3"/>
  </r>
  <r>
    <s v="TXN_5117140"/>
    <x v="2"/>
    <n v="5"/>
    <n v="1"/>
    <x v="9"/>
    <s v="Digital Wallet"/>
    <s v="Takeaway"/>
    <d v="2023-08-17T00:00:00"/>
    <x v="11"/>
  </r>
  <r>
    <s v="TXN_2513950"/>
    <x v="4"/>
    <n v="4"/>
    <n v="4"/>
    <x v="5"/>
    <s v="AMBIGOUS PAYMENT"/>
    <s v="In-store"/>
    <d v="2023-04-03T00:00:00"/>
    <x v="3"/>
  </r>
  <r>
    <s v="TXN_7890585"/>
    <x v="1"/>
    <n v="5"/>
    <n v="3"/>
    <x v="6"/>
    <s v="Cash"/>
    <s v="AMBIGOUS LOCATION"/>
    <d v="2023-08-11T00:00:00"/>
    <x v="11"/>
  </r>
  <r>
    <s v="TXN_5106045"/>
    <x v="0"/>
    <n v="3"/>
    <n v="2"/>
    <x v="11"/>
    <s v="Credit Card"/>
    <s v="AMBIGOUS LOCATION"/>
    <d v="2023-11-17T00:00:00"/>
    <x v="8"/>
  </r>
  <r>
    <s v="TXN_5177565"/>
    <x v="6"/>
    <n v="5"/>
    <n v="4"/>
    <x v="3"/>
    <s v="AMBIGOUS PAYMENT"/>
    <s v="AMBIGOUS LOCATION"/>
    <d v="2023-10-24T00:00:00"/>
    <x v="6"/>
  </r>
  <r>
    <s v="TXN_2792107"/>
    <x v="1"/>
    <n v="1"/>
    <n v="3"/>
    <x v="10"/>
    <s v="AMBIGOUS PAYMENT"/>
    <s v="ERROR"/>
    <d v="2023-07-10T00:00:00"/>
    <x v="2"/>
  </r>
  <r>
    <s v="TXN_4036747"/>
    <x v="4"/>
    <n v="1"/>
    <n v="4"/>
    <x v="0"/>
    <s v="Cash"/>
    <s v="Takeaway"/>
    <d v="2023-05-27T00:00:00"/>
    <x v="1"/>
  </r>
  <r>
    <s v="TXN_2955691"/>
    <x v="1"/>
    <n v="1"/>
    <n v="3"/>
    <x v="10"/>
    <s v="AMBIGOUS PAYMENT"/>
    <s v="Takeaway"/>
    <d v="2023-04-04T00:00:00"/>
    <x v="3"/>
  </r>
  <r>
    <s v="TXN_9641364"/>
    <x v="2"/>
    <n v="3"/>
    <n v="1"/>
    <x v="10"/>
    <s v="ERROR"/>
    <s v="In-store"/>
    <d v="2023-03-04T00:00:00"/>
    <x v="5"/>
  </r>
  <r>
    <s v="TXN_3488590"/>
    <x v="2"/>
    <n v="2"/>
    <n v="1"/>
    <x v="12"/>
    <s v="Credit Card"/>
    <s v="Takeaway"/>
    <d v="2023-12-28T00:00:00"/>
    <x v="7"/>
  </r>
  <r>
    <s v="TXN_9720549"/>
    <x v="2"/>
    <n v="1"/>
    <n v="1"/>
    <x v="13"/>
    <s v="Credit Card"/>
    <s v="In-store"/>
    <d v="2023-07-30T00:00:00"/>
    <x v="2"/>
  </r>
  <r>
    <s v="TXN_2477550"/>
    <x v="10"/>
    <n v="2"/>
    <n v="4"/>
    <x v="8"/>
    <s v="Cash"/>
    <s v="Takeaway"/>
    <d v="2023-02-02T00:00:00"/>
    <x v="9"/>
  </r>
  <r>
    <s v="TXN_2172960"/>
    <x v="4"/>
    <n v="1"/>
    <n v="4"/>
    <x v="0"/>
    <s v="Digital Wallet"/>
    <s v="AMBIGOUS LOCATION"/>
    <d v="2023-07-04T00:00:00"/>
    <x v="2"/>
  </r>
  <r>
    <s v="TXN_5901182"/>
    <x v="6"/>
    <n v="5"/>
    <n v="4"/>
    <x v="3"/>
    <s v="Digital Wallet"/>
    <s v="In-store"/>
    <d v="2023-07-15T00:00:00"/>
    <x v="2"/>
  </r>
  <r>
    <s v="TXN_1923984"/>
    <x v="1"/>
    <n v="2"/>
    <n v="3"/>
    <x v="11"/>
    <s v="Credit Card"/>
    <s v="Takeaway"/>
    <d v="2023-08-31T00:00:00"/>
    <x v="11"/>
  </r>
  <r>
    <s v="TXN_4163149"/>
    <x v="3"/>
    <n v="1"/>
    <n v="5"/>
    <x v="9"/>
    <s v="Cash"/>
    <s v="AMBIGOUS LOCATION"/>
    <d v="2023-07-30T00:00:00"/>
    <x v="2"/>
  </r>
  <r>
    <s v="TXN_5996894"/>
    <x v="9"/>
    <n v="1"/>
    <n v="3"/>
    <x v="10"/>
    <s v="Credit Card"/>
    <s v="AMBIGOUS LOCATION"/>
    <d v="2023-06-12T00:00:00"/>
    <x v="4"/>
  </r>
  <r>
    <s v="TXN_2979899"/>
    <x v="1"/>
    <n v="5"/>
    <n v="3"/>
    <x v="6"/>
    <s v="Digital Wallet"/>
    <s v="AMBIGOUS LOCATION"/>
    <d v="2023-05-26T00:00:00"/>
    <x v="1"/>
  </r>
  <r>
    <s v="TXN_7762739"/>
    <x v="6"/>
    <n v="4"/>
    <n v="4"/>
    <x v="5"/>
    <s v="AMBIGOUS PAYMENT"/>
    <s v="In-store"/>
    <d v="2023-11-05T00:00:00"/>
    <x v="8"/>
  </r>
  <r>
    <s v="TXN_6392156"/>
    <x v="2"/>
    <n v="5"/>
    <n v="1"/>
    <x v="9"/>
    <s v="Credit Card"/>
    <s v="Takeaway"/>
    <d v="2023-11-12T00:00:00"/>
    <x v="8"/>
  </r>
  <r>
    <s v="TXN_7278248"/>
    <x v="3"/>
    <n v="5"/>
    <n v="5"/>
    <x v="7"/>
    <s v="Cash"/>
    <s v="Takeaway"/>
    <d v="2023-10-23T00:00:00"/>
    <x v="6"/>
  </r>
  <r>
    <s v="TXN_1315847"/>
    <x v="1"/>
    <n v="1"/>
    <n v="3"/>
    <x v="10"/>
    <s v="Digital Wallet"/>
    <s v="In-store"/>
    <d v="2023-06-19T00:00:00"/>
    <x v="4"/>
  </r>
  <r>
    <s v="TXN_9367729"/>
    <x v="0"/>
    <n v="2"/>
    <n v="2"/>
    <x v="0"/>
    <s v="AMBIGOUS PAYMENT"/>
    <s v="Takeaway"/>
    <d v="2023-10-10T00:00:00"/>
    <x v="6"/>
  </r>
  <r>
    <s v="TXN_1464150"/>
    <x v="0"/>
    <n v="5"/>
    <n v="2"/>
    <x v="2"/>
    <s v="Cash"/>
    <s v="Takeaway"/>
    <d v="2023-02-14T00:00:00"/>
    <x v="9"/>
  </r>
  <r>
    <s v="TXN_1746001"/>
    <x v="2"/>
    <n v="3"/>
    <n v="1"/>
    <x v="10"/>
    <s v="Digital Wallet"/>
    <s v="Takeaway"/>
    <d v="2023-03-15T00:00:00"/>
    <x v="5"/>
  </r>
  <r>
    <s v="TXN_4203560"/>
    <x v="9"/>
    <n v="1"/>
    <n v="3"/>
    <x v="10"/>
    <s v="AMBIGOUS PAYMENT"/>
    <s v="UNKNOWN"/>
    <d v="2023-08-20T00:00:00"/>
    <x v="11"/>
  </r>
  <r>
    <s v="TXN_1493452"/>
    <x v="6"/>
    <n v="3"/>
    <n v="4"/>
    <x v="1"/>
    <s v="AMBIGOUS PAYMENT"/>
    <s v="AMBIGOUS LOCATION"/>
    <d v="2023-11-08T00:00:00"/>
    <x v="8"/>
  </r>
  <r>
    <s v="TXN_4171998"/>
    <x v="6"/>
    <n v="2"/>
    <n v="4"/>
    <x v="8"/>
    <s v="UNKNOWN"/>
    <s v="Takeaway"/>
    <d v="2023-10-18T00:00:00"/>
    <x v="6"/>
  </r>
  <r>
    <s v="TXN_4528664"/>
    <x v="3"/>
    <n v="3"/>
    <n v="5"/>
    <x v="6"/>
    <s v="Cash"/>
    <s v="In-store"/>
    <d v="2023-12-31T00:00:00"/>
    <x v="7"/>
  </r>
  <r>
    <s v="TXN_1775278"/>
    <x v="9"/>
    <n v="4"/>
    <n v="3"/>
    <x v="1"/>
    <s v="Credit Card"/>
    <s v="Takeaway"/>
    <d v="2023-02-22T00:00:00"/>
    <x v="9"/>
  </r>
  <r>
    <s v="TXN_1459078"/>
    <x v="2"/>
    <n v="5"/>
    <n v="1"/>
    <x v="9"/>
    <s v="AMBIGOUS PAYMENT"/>
    <s v="In-store"/>
    <d v="2023-11-10T00:00:00"/>
    <x v="8"/>
  </r>
  <r>
    <s v="TXN_1411473"/>
    <x v="0"/>
    <n v="3"/>
    <n v="2"/>
    <x v="11"/>
    <s v="Credit Card"/>
    <s v="In-store"/>
    <d v="2023-01-04T00:00:00"/>
    <x v="10"/>
  </r>
  <r>
    <s v="TXN_5132747"/>
    <x v="0"/>
    <n v="2"/>
    <n v="2"/>
    <x v="0"/>
    <s v="AMBIGOUS PAYMENT"/>
    <s v="AMBIGOUS LOCATION"/>
    <d v="2023-10-28T00:00:00"/>
    <x v="6"/>
  </r>
  <r>
    <s v="TXN_7684072"/>
    <x v="8"/>
    <n v="2"/>
    <n v="1.5"/>
    <x v="10"/>
    <s v="Credit Card"/>
    <s v="AMBIGOUS LOCATION"/>
    <d v="2023-05-12T00:00:00"/>
    <x v="1"/>
  </r>
  <r>
    <s v="TXN_3660999"/>
    <x v="1"/>
    <n v="3"/>
    <n v="3"/>
    <x v="4"/>
    <s v="Digital Wallet"/>
    <s v="AMBIGOUS LOCATION"/>
    <d v="2023-02-02T00:00:00"/>
    <x v="9"/>
  </r>
  <r>
    <s v="TXN_7828462"/>
    <x v="8"/>
    <n v="3"/>
    <n v="1.5"/>
    <x v="15"/>
    <s v="Cash"/>
    <s v="Takeaway"/>
    <d v="2023-01-11T00:00:00"/>
    <x v="10"/>
  </r>
  <r>
    <s v="TXN_3976744"/>
    <x v="9"/>
    <n v="1"/>
    <n v="3"/>
    <x v="10"/>
    <s v="Cash"/>
    <s v="AMBIGOUS LOCATION"/>
    <d v="2023-12-25T00:00:00"/>
    <x v="7"/>
  </r>
  <r>
    <s v="TXN_3397978"/>
    <x v="4"/>
    <n v="5"/>
    <n v="4"/>
    <x v="3"/>
    <s v="Digital Wallet"/>
    <s v="In-store"/>
    <d v="2023-08-01T00:00:00"/>
    <x v="11"/>
  </r>
  <r>
    <s v="TXN_8568597"/>
    <x v="9"/>
    <n v="1"/>
    <n v="3"/>
    <x v="10"/>
    <s v="Digital Wallet"/>
    <s v="Takeaway"/>
    <d v="2023-04-03T00:00:00"/>
    <x v="3"/>
  </r>
  <r>
    <s v="TXN_4152709"/>
    <x v="6"/>
    <n v="4"/>
    <n v="4"/>
    <x v="5"/>
    <s v="AMBIGOUS PAYMENT"/>
    <s v="AMBIGOUS LOCATION"/>
    <d v="2023-12-03T00:00:00"/>
    <x v="7"/>
  </r>
  <r>
    <s v="TXN_5222110"/>
    <x v="0"/>
    <n v="2"/>
    <n v="2"/>
    <x v="0"/>
    <s v="AMBIGOUS PAYMENT"/>
    <s v="AMBIGOUS LOCATION"/>
    <d v="2023-01-30T00:00:00"/>
    <x v="10"/>
  </r>
  <r>
    <s v="TXN_1987716"/>
    <x v="0"/>
    <n v="1"/>
    <n v="2"/>
    <x v="12"/>
    <s v="Credit Card"/>
    <s v="AMBIGOUS LOCATION"/>
    <d v="2023-11-13T00:00:00"/>
    <x v="8"/>
  </r>
  <r>
    <s v="TXN_3643348"/>
    <x v="6"/>
    <n v="4"/>
    <n v="4"/>
    <x v="5"/>
    <s v="Digital Wallet"/>
    <s v="In-store"/>
    <d v="2023-09-06T00:00:00"/>
    <x v="0"/>
  </r>
  <r>
    <s v="TXN_6537449"/>
    <x v="3"/>
    <n v="2"/>
    <n v="5"/>
    <x v="2"/>
    <s v="AMBIGOUS PAYMENT"/>
    <s v="In-store"/>
    <d v="2023-01-15T00:00:00"/>
    <x v="10"/>
  </r>
  <r>
    <s v="TXN_1244509"/>
    <x v="4"/>
    <n v="3"/>
    <n v="4"/>
    <x v="1"/>
    <s v="Credit Card"/>
    <s v="In-store"/>
    <d v="2023-02-21T00:00:00"/>
    <x v="9"/>
  </r>
  <r>
    <s v="TXN_3490516"/>
    <x v="0"/>
    <n v="5"/>
    <n v="2"/>
    <x v="2"/>
    <s v="AMBIGOUS PAYMENT"/>
    <s v="AMBIGOUS LOCATION"/>
    <d v="2023-04-28T00:00:00"/>
    <x v="3"/>
  </r>
  <r>
    <s v="TXN_2726254"/>
    <x v="4"/>
    <n v="3"/>
    <n v="4"/>
    <x v="1"/>
    <s v="AMBIGOUS PAYMENT"/>
    <s v="Takeaway"/>
    <d v="2023-06-08T00:00:00"/>
    <x v="4"/>
  </r>
  <r>
    <s v="TXN_9917989"/>
    <x v="4"/>
    <n v="4"/>
    <n v="4"/>
    <x v="5"/>
    <s v="Digital Wallet"/>
    <s v="Takeaway"/>
    <d v="2023-10-20T00:00:00"/>
    <x v="6"/>
  </r>
  <r>
    <s v="TXN_4168628"/>
    <x v="8"/>
    <n v="4"/>
    <n v="1.5"/>
    <x v="11"/>
    <s v="Digital Wallet"/>
    <s v="In-store"/>
    <d v="2023-04-27T00:00:00"/>
    <x v="3"/>
  </r>
  <r>
    <s v="TXN_2490026"/>
    <x v="1"/>
    <n v="5"/>
    <n v="3"/>
    <x v="6"/>
    <s v="AMBIGOUS PAYMENT"/>
    <s v="AMBIGOUS LOCATION"/>
    <d v="2023-10-21T00:00:00"/>
    <x v="6"/>
  </r>
  <r>
    <s v="TXN_7327440"/>
    <x v="2"/>
    <n v="3"/>
    <n v="1"/>
    <x v="10"/>
    <s v="Cash"/>
    <s v="In-store"/>
    <d v="2023-05-02T00:00:00"/>
    <x v="1"/>
  </r>
  <r>
    <s v="TXN_3597656"/>
    <x v="0"/>
    <n v="4"/>
    <n v="2"/>
    <x v="8"/>
    <s v="Digital Wallet"/>
    <s v="AMBIGOUS LOCATION"/>
    <d v="2023-04-03T00:00:00"/>
    <x v="3"/>
  </r>
  <r>
    <s v="TXN_1765281"/>
    <x v="4"/>
    <n v="3"/>
    <n v="4"/>
    <x v="1"/>
    <s v="Credit Card"/>
    <s v="In-store"/>
    <d v="2023-01-28T00:00:00"/>
    <x v="10"/>
  </r>
  <r>
    <s v="TXN_4667663"/>
    <x v="1"/>
    <n v="5"/>
    <n v="3"/>
    <x v="6"/>
    <s v="Credit Card"/>
    <s v="AMBIGOUS LOCATION"/>
    <d v="2023-03-07T00:00:00"/>
    <x v="5"/>
  </r>
  <r>
    <s v="TXN_8571235"/>
    <x v="1"/>
    <n v="1"/>
    <n v="3"/>
    <x v="10"/>
    <s v="Cash"/>
    <s v="Takeaway"/>
    <d v="2023-03-01T00:00:00"/>
    <x v="5"/>
  </r>
  <r>
    <s v="TXN_2580487"/>
    <x v="1"/>
    <n v="1"/>
    <n v="3"/>
    <x v="10"/>
    <s v="AMBIGOUS PAYMENT"/>
    <s v="Takeaway"/>
    <d v="2023-01-13T00:00:00"/>
    <x v="10"/>
  </r>
  <r>
    <s v="TXN_2611683"/>
    <x v="1"/>
    <n v="3"/>
    <n v="3"/>
    <x v="4"/>
    <s v="Digital Wallet"/>
    <s v="In-store"/>
    <d v="2023-04-11T00:00:00"/>
    <x v="3"/>
  </r>
  <r>
    <s v="TXN_4271744"/>
    <x v="9"/>
    <n v="3"/>
    <n v="3"/>
    <x v="4"/>
    <s v="Digital Wallet"/>
    <s v="Takeaway"/>
    <d v="2023-06-19T00:00:00"/>
    <x v="4"/>
  </r>
  <r>
    <s v="TXN_2917072"/>
    <x v="8"/>
    <n v="3"/>
    <n v="1.5"/>
    <x v="15"/>
    <s v="UNKNOWN"/>
    <s v="Takeaway"/>
    <d v="2023-01-25T00:00:00"/>
    <x v="10"/>
  </r>
  <r>
    <s v="TXN_5777903"/>
    <x v="0"/>
    <n v="2"/>
    <n v="2"/>
    <x v="0"/>
    <s v="AMBIGOUS PAYMENT"/>
    <s v="Takeaway"/>
    <d v="2023-05-15T00:00:00"/>
    <x v="1"/>
  </r>
  <r>
    <s v="TXN_5153086"/>
    <x v="8"/>
    <n v="3"/>
    <n v="1.5"/>
    <x v="15"/>
    <s v="Cash"/>
    <s v="In-store"/>
    <d v="2023-06-27T00:00:00"/>
    <x v="4"/>
  </r>
  <r>
    <s v="TXN_6004967"/>
    <x v="3"/>
    <n v="4"/>
    <n v="5"/>
    <x v="3"/>
    <s v="Credit Card"/>
    <s v="AMBIGOUS LOCATION"/>
    <d v="2023-01-13T00:00:00"/>
    <x v="10"/>
  </r>
  <r>
    <s v="TXN_3435509"/>
    <x v="6"/>
    <n v="1"/>
    <n v="4"/>
    <x v="0"/>
    <s v="Cash"/>
    <s v="Takeaway"/>
    <d v="2023-08-19T00:00:00"/>
    <x v="11"/>
  </r>
  <r>
    <s v="TXN_2488232"/>
    <x v="8"/>
    <n v="2"/>
    <n v="1.5"/>
    <x v="10"/>
    <s v="AMBIGOUS PAYMENT"/>
    <s v="AMBIGOUS LOCATION"/>
    <d v="2023-10-05T00:00:00"/>
    <x v="6"/>
  </r>
  <r>
    <s v="TXN_8771574"/>
    <x v="0"/>
    <n v="3"/>
    <n v="2"/>
    <x v="11"/>
    <s v="Digital Wallet"/>
    <s v="Takeaway"/>
    <d v="2023-05-03T00:00:00"/>
    <x v="1"/>
  </r>
  <r>
    <s v="TXN_1181626"/>
    <x v="2"/>
    <n v="4"/>
    <n v="1"/>
    <x v="0"/>
    <s v="AMBIGOUS PAYMENT"/>
    <s v="Takeaway"/>
    <d v="2023-02-06T00:00:00"/>
    <x v="9"/>
  </r>
  <r>
    <s v="TXN_4081759"/>
    <x v="0"/>
    <n v="2"/>
    <n v="2"/>
    <x v="0"/>
    <s v="AMBIGOUS PAYMENT"/>
    <s v="AMBIGOUS LOCATION"/>
    <d v="2023-09-30T00:00:00"/>
    <x v="0"/>
  </r>
  <r>
    <s v="TXN_6177161"/>
    <x v="8"/>
    <n v="5"/>
    <n v="1.5"/>
    <x v="14"/>
    <s v="Credit Card"/>
    <s v="In-store"/>
    <d v="2023-04-01T00:00:00"/>
    <x v="3"/>
  </r>
  <r>
    <s v="TXN_2500345"/>
    <x v="3"/>
    <n v="5"/>
    <n v="5"/>
    <x v="7"/>
    <s v="AMBIGOUS PAYMENT"/>
    <s v="In-store"/>
    <d v="2023-04-16T00:00:00"/>
    <x v="3"/>
  </r>
  <r>
    <s v="TXN_1228652"/>
    <x v="3"/>
    <n v="1"/>
    <n v="5"/>
    <x v="9"/>
    <s v="Cash"/>
    <s v="In-store"/>
    <d v="2023-07-24T00:00:00"/>
    <x v="2"/>
  </r>
  <r>
    <s v="TXN_4476151"/>
    <x v="9"/>
    <n v="4"/>
    <n v="3"/>
    <x v="1"/>
    <s v="Credit Card"/>
    <s v="In-store"/>
    <d v="2023-02-15T00:00:00"/>
    <x v="9"/>
  </r>
  <r>
    <s v="TXN_6557174"/>
    <x v="3"/>
    <n v="4"/>
    <n v="5"/>
    <x v="3"/>
    <s v="Credit Card"/>
    <s v="In-store"/>
    <d v="2023-08-20T00:00:00"/>
    <x v="11"/>
  </r>
  <r>
    <s v="TXN_5089516"/>
    <x v="4"/>
    <n v="2"/>
    <n v="4"/>
    <x v="8"/>
    <s v="Credit Card"/>
    <s v="In-store"/>
    <d v="2023-11-04T00:00:00"/>
    <x v="8"/>
  </r>
  <r>
    <s v="TXN_5915706"/>
    <x v="8"/>
    <n v="1"/>
    <n v="1.5"/>
    <x v="16"/>
    <s v="Cash"/>
    <s v="In-store"/>
    <d v="2023-08-18T00:00:00"/>
    <x v="11"/>
  </r>
  <r>
    <s v="TXN_9341159"/>
    <x v="1"/>
    <n v="5"/>
    <n v="3"/>
    <x v="6"/>
    <s v="AMBIGOUS PAYMENT"/>
    <s v="AMBIGOUS LOCATION"/>
    <d v="2023-09-29T00:00:00"/>
    <x v="0"/>
  </r>
  <r>
    <s v="TXN_1870303"/>
    <x v="0"/>
    <n v="4"/>
    <n v="2"/>
    <x v="8"/>
    <s v="Digital Wallet"/>
    <s v="In-store"/>
    <d v="2023-05-05T00:00:00"/>
    <x v="1"/>
  </r>
  <r>
    <s v="TXN_5680238"/>
    <x v="9"/>
    <n v="5"/>
    <n v="3"/>
    <x v="6"/>
    <s v="AMBIGOUS PAYMENT"/>
    <s v="AMBIGOUS LOCATION"/>
    <d v="2023-12-17T00:00:00"/>
    <x v="7"/>
  </r>
  <r>
    <s v="TXN_7766134"/>
    <x v="8"/>
    <n v="1"/>
    <n v="1.5"/>
    <x v="16"/>
    <s v="Credit Card"/>
    <s v="Takeaway"/>
    <d v="2023-01-05T00:00:00"/>
    <x v="10"/>
  </r>
  <r>
    <s v="TXN_2617257"/>
    <x v="2"/>
    <n v="1"/>
    <n v="1"/>
    <x v="13"/>
    <s v="Cash"/>
    <s v="Takeaway"/>
    <d v="2023-08-20T00:00:00"/>
    <x v="11"/>
  </r>
  <r>
    <s v="TXN_8993132"/>
    <x v="1"/>
    <n v="3"/>
    <n v="3"/>
    <x v="4"/>
    <s v="AMBIGOUS PAYMENT"/>
    <s v="In-store"/>
    <d v="2023-01-21T00:00:00"/>
    <x v="10"/>
  </r>
  <r>
    <s v="TXN_4268167"/>
    <x v="4"/>
    <n v="4"/>
    <n v="4"/>
    <x v="5"/>
    <s v="AMBIGOUS PAYMENT"/>
    <s v="AMBIGOUS LOCATION"/>
    <d v="2023-07-06T00:00:00"/>
    <x v="2"/>
  </r>
  <r>
    <s v="TXN_9358399"/>
    <x v="8"/>
    <n v="5"/>
    <n v="1.5"/>
    <x v="14"/>
    <s v="Credit Card"/>
    <s v="AMBIGOUS LOCATION"/>
    <d v="2023-06-16T00:00:00"/>
    <x v="4"/>
  </r>
  <r>
    <s v="TXN_2793054"/>
    <x v="4"/>
    <n v="4"/>
    <n v="4"/>
    <x v="5"/>
    <s v="AMBIGOUS PAYMENT"/>
    <s v="Takeaway"/>
    <d v="2023-04-29T00:00:00"/>
    <x v="3"/>
  </r>
  <r>
    <s v="TXN_6179169"/>
    <x v="6"/>
    <n v="2"/>
    <n v="4"/>
    <x v="8"/>
    <s v="Cash"/>
    <s v="In-store"/>
    <d v="2023-10-21T00:00:00"/>
    <x v="6"/>
  </r>
  <r>
    <s v="TXN_7932895"/>
    <x v="4"/>
    <n v="2"/>
    <n v="4"/>
    <x v="8"/>
    <s v="AMBIGOUS PAYMENT"/>
    <s v="In-store"/>
    <d v="2023-04-04T00:00:00"/>
    <x v="3"/>
  </r>
  <r>
    <s v="TXN_3364751"/>
    <x v="0"/>
    <n v="2"/>
    <n v="2"/>
    <x v="0"/>
    <s v="Digital Wallet"/>
    <s v="Takeaway"/>
    <d v="2023-04-12T00:00:00"/>
    <x v="3"/>
  </r>
  <r>
    <s v="TXN_1097334"/>
    <x v="0"/>
    <n v="2"/>
    <n v="2"/>
    <x v="0"/>
    <s v="Credit Card"/>
    <s v="Takeaway"/>
    <d v="2023-03-21T00:00:00"/>
    <x v="5"/>
  </r>
  <r>
    <s v="TXN_9914084"/>
    <x v="0"/>
    <n v="1"/>
    <n v="2"/>
    <x v="12"/>
    <s v="ERROR"/>
    <s v="Takeaway"/>
    <d v="2023-06-16T00:00:00"/>
    <x v="4"/>
  </r>
  <r>
    <s v="TXN_5982786"/>
    <x v="9"/>
    <n v="4"/>
    <n v="3"/>
    <x v="1"/>
    <s v="Credit Card"/>
    <s v="In-store"/>
    <d v="2023-12-26T00:00:00"/>
    <x v="7"/>
  </r>
  <r>
    <s v="TXN_3160090"/>
    <x v="3"/>
    <n v="1"/>
    <n v="5"/>
    <x v="9"/>
    <s v="AMBIGOUS PAYMENT"/>
    <s v="Takeaway"/>
    <d v="2023-07-23T00:00:00"/>
    <x v="2"/>
  </r>
  <r>
    <s v="TXN_2300313"/>
    <x v="0"/>
    <n v="4"/>
    <n v="2"/>
    <x v="8"/>
    <s v="AMBIGOUS PAYMENT"/>
    <s v="In-store"/>
    <d v="2023-06-02T00:00:00"/>
    <x v="4"/>
  </r>
  <r>
    <s v="TXN_9461396"/>
    <x v="4"/>
    <n v="5"/>
    <n v="4"/>
    <x v="3"/>
    <s v="AMBIGOUS PAYMENT"/>
    <s v="AMBIGOUS LOCATION"/>
    <d v="2023-05-23T00:00:00"/>
    <x v="1"/>
  </r>
  <r>
    <s v="TXN_6887407"/>
    <x v="1"/>
    <n v="3"/>
    <n v="3"/>
    <x v="4"/>
    <s v="Cash"/>
    <s v="In-store"/>
    <d v="2023-09-15T00:00:00"/>
    <x v="0"/>
  </r>
  <r>
    <s v="TXN_6425991"/>
    <x v="3"/>
    <n v="1"/>
    <n v="5"/>
    <x v="9"/>
    <s v="Credit Card"/>
    <s v="Takeaway"/>
    <d v="2023-08-06T00:00:00"/>
    <x v="11"/>
  </r>
  <r>
    <s v="TXN_6040882"/>
    <x v="2"/>
    <n v="1"/>
    <n v="1"/>
    <x v="13"/>
    <s v="Cash"/>
    <s v="In-store"/>
    <d v="2023-06-06T00:00:00"/>
    <x v="4"/>
  </r>
  <r>
    <s v="TXN_4151440"/>
    <x v="1"/>
    <n v="5"/>
    <n v="3"/>
    <x v="6"/>
    <s v="AMBIGOUS PAYMENT"/>
    <s v="In-store"/>
    <d v="2023-11-16T00:00:00"/>
    <x v="8"/>
  </r>
  <r>
    <s v="TXN_7921799"/>
    <x v="2"/>
    <n v="1"/>
    <n v="1"/>
    <x v="13"/>
    <s v="Credit Card"/>
    <s v="Takeaway"/>
    <d v="2023-09-14T00:00:00"/>
    <x v="0"/>
  </r>
  <r>
    <s v="TXN_1715317"/>
    <x v="5"/>
    <n v="5"/>
    <n v="3"/>
    <x v="6"/>
    <s v="Digital Wallet"/>
    <s v="In-store"/>
    <d v="2023-02-10T00:00:00"/>
    <x v="9"/>
  </r>
  <r>
    <s v="TXN_2482242"/>
    <x v="2"/>
    <n v="4"/>
    <n v="1"/>
    <x v="0"/>
    <s v="AMBIGOUS PAYMENT"/>
    <s v="AMBIGOUS LOCATION"/>
    <d v="2023-02-07T00:00:00"/>
    <x v="9"/>
  </r>
  <r>
    <s v="TXN_5861636"/>
    <x v="0"/>
    <n v="4"/>
    <n v="2"/>
    <x v="8"/>
    <s v="Credit Card"/>
    <s v="AMBIGOUS LOCATION"/>
    <d v="2023-05-15T00:00:00"/>
    <x v="1"/>
  </r>
  <r>
    <s v="TXN_7272630"/>
    <x v="8"/>
    <n v="4"/>
    <n v="1.5"/>
    <x v="11"/>
    <s v="Cash"/>
    <s v="Takeaway"/>
    <d v="2023-03-24T00:00:00"/>
    <x v="5"/>
  </r>
  <r>
    <s v="TXN_7157169"/>
    <x v="6"/>
    <n v="3"/>
    <n v="4"/>
    <x v="1"/>
    <s v="AMBIGOUS PAYMENT"/>
    <s v="AMBIGOUS LOCATION"/>
    <d v="2023-01-29T00:00:00"/>
    <x v="10"/>
  </r>
  <r>
    <s v="TXN_9325384"/>
    <x v="9"/>
    <n v="5"/>
    <n v="3"/>
    <x v="6"/>
    <s v="AMBIGOUS PAYMENT"/>
    <s v="In-store"/>
    <d v="2023-04-24T00:00:00"/>
    <x v="3"/>
  </r>
  <r>
    <s v="TXN_2832778"/>
    <x v="9"/>
    <n v="2"/>
    <n v="3"/>
    <x v="11"/>
    <s v="Credit Card"/>
    <s v="AMBIGOUS LOCATION"/>
    <d v="2023-09-27T00:00:00"/>
    <x v="0"/>
  </r>
  <r>
    <s v="TXN_9894745"/>
    <x v="8"/>
    <n v="2"/>
    <n v="1.5"/>
    <x v="10"/>
    <s v="Cash"/>
    <s v="Takeaway"/>
    <d v="2023-08-28T00:00:00"/>
    <x v="11"/>
  </r>
  <r>
    <s v="TXN_1244299"/>
    <x v="6"/>
    <n v="2"/>
    <n v="4"/>
    <x v="8"/>
    <s v="Cash"/>
    <s v="Takeaway"/>
    <d v="2023-07-18T00:00:00"/>
    <x v="2"/>
  </r>
  <r>
    <s v="TXN_1694090"/>
    <x v="0"/>
    <n v="4"/>
    <n v="2"/>
    <x v="8"/>
    <s v="Digital Wallet"/>
    <s v="AMBIGOUS LOCATION"/>
    <d v="2023-11-30T00:00:00"/>
    <x v="8"/>
  </r>
  <r>
    <s v="TXN_5965095"/>
    <x v="3"/>
    <n v="4"/>
    <n v="5"/>
    <x v="3"/>
    <s v="Digital Wallet"/>
    <s v="In-store"/>
    <d v="2023-06-16T00:00:00"/>
    <x v="4"/>
  </r>
  <r>
    <s v="TXN_7911650"/>
    <x v="9"/>
    <n v="2"/>
    <n v="3"/>
    <x v="11"/>
    <s v="Cash"/>
    <s v="Takeaway"/>
    <d v="2023-03-13T00:00:00"/>
    <x v="5"/>
  </r>
  <r>
    <s v="TXN_9610933"/>
    <x v="8"/>
    <n v="3"/>
    <n v="1.5"/>
    <x v="15"/>
    <s v="Cash"/>
    <s v="AMBIGOUS LOCATION"/>
    <d v="2023-05-20T00:00:00"/>
    <x v="1"/>
  </r>
  <r>
    <s v="TXN_7440879"/>
    <x v="10"/>
    <n v="1"/>
    <n v="3"/>
    <x v="10"/>
    <s v="AMBIGOUS PAYMENT"/>
    <s v="In-store"/>
    <d v="2023-12-30T00:00:00"/>
    <x v="7"/>
  </r>
  <r>
    <s v="TXN_4228312"/>
    <x v="0"/>
    <n v="4"/>
    <n v="2"/>
    <x v="8"/>
    <s v="Digital Wallet"/>
    <s v="AMBIGOUS LOCATION"/>
    <d v="2023-01-22T00:00:00"/>
    <x v="10"/>
  </r>
  <r>
    <s v="TXN_6431703"/>
    <x v="6"/>
    <n v="1"/>
    <n v="4"/>
    <x v="0"/>
    <s v="Credit Card"/>
    <s v="Takeaway"/>
    <d v="2023-08-25T00:00:00"/>
    <x v="11"/>
  </r>
  <r>
    <s v="TXN_1063524"/>
    <x v="4"/>
    <n v="5"/>
    <n v="4"/>
    <x v="3"/>
    <s v="Credit Card"/>
    <s v="AMBIGOUS LOCATION"/>
    <d v="2023-11-09T00:00:00"/>
    <x v="8"/>
  </r>
  <r>
    <s v="TXN_9031518"/>
    <x v="6"/>
    <n v="5"/>
    <n v="4"/>
    <x v="3"/>
    <s v="Credit Card"/>
    <s v="In-store"/>
    <d v="2023-01-13T00:00:00"/>
    <x v="10"/>
  </r>
  <r>
    <s v="TXN_5781767"/>
    <x v="6"/>
    <n v="5"/>
    <n v="4"/>
    <x v="3"/>
    <s v="Credit Card"/>
    <s v="In-store"/>
    <d v="2023-04-27T00:00:00"/>
    <x v="3"/>
  </r>
  <r>
    <s v="TXN_4465589"/>
    <x v="8"/>
    <n v="2"/>
    <n v="1.5"/>
    <x v="10"/>
    <s v="Credit Card"/>
    <s v="AMBIGOUS LOCATION"/>
    <d v="2023-03-26T00:00:00"/>
    <x v="5"/>
  </r>
  <r>
    <s v="TXN_2035838"/>
    <x v="5"/>
    <n v="5"/>
    <n v="3"/>
    <x v="6"/>
    <s v="Digital Wallet"/>
    <s v="Takeaway"/>
    <d v="2023-02-01T00:00:00"/>
    <x v="9"/>
  </r>
  <r>
    <s v="TXN_9817602"/>
    <x v="7"/>
    <n v="2"/>
    <n v="4"/>
    <x v="8"/>
    <s v="Credit Card"/>
    <s v="Takeaway"/>
    <d v="2023-12-26T00:00:00"/>
    <x v="7"/>
  </r>
  <r>
    <s v="TXN_9643180"/>
    <x v="0"/>
    <n v="2"/>
    <n v="2"/>
    <x v="0"/>
    <s v="Cash"/>
    <s v="AMBIGOUS LOCATION"/>
    <d v="2023-06-10T00:00:00"/>
    <x v="4"/>
  </r>
  <r>
    <s v="TXN_9070074"/>
    <x v="0"/>
    <n v="5"/>
    <n v="2"/>
    <x v="2"/>
    <s v="Digital Wallet"/>
    <s v="AMBIGOUS LOCATION"/>
    <d v="2023-02-03T00:00:00"/>
    <x v="9"/>
  </r>
  <r>
    <s v="TXN_5274961"/>
    <x v="7"/>
    <n v="1"/>
    <n v="3"/>
    <x v="10"/>
    <s v="Credit Card"/>
    <s v="In-store"/>
    <d v="2023-11-04T00:00:00"/>
    <x v="8"/>
  </r>
  <r>
    <s v="TXN_8715388"/>
    <x v="3"/>
    <n v="1"/>
    <n v="5"/>
    <x v="9"/>
    <s v="AMBIGOUS PAYMENT"/>
    <s v="In-store"/>
    <d v="2023-11-04T00:00:00"/>
    <x v="8"/>
  </r>
  <r>
    <s v="TXN_1980303"/>
    <x v="8"/>
    <n v="3"/>
    <n v="1.5"/>
    <x v="15"/>
    <s v="Digital Wallet"/>
    <s v="AMBIGOUS LOCATION"/>
    <d v="2023-04-22T00:00:00"/>
    <x v="3"/>
  </r>
  <r>
    <s v="TXN_9291130"/>
    <x v="2"/>
    <n v="5"/>
    <n v="1"/>
    <x v="9"/>
    <s v="Cash"/>
    <s v="In-store"/>
    <d v="2023-05-11T00:00:00"/>
    <x v="1"/>
  </r>
  <r>
    <s v="TXN_2652800"/>
    <x v="1"/>
    <n v="4"/>
    <n v="3"/>
    <x v="1"/>
    <s v="Cash"/>
    <s v="AMBIGOUS LOCATION"/>
    <d v="2023-11-30T00:00:00"/>
    <x v="8"/>
  </r>
  <r>
    <s v="TXN_7068406"/>
    <x v="9"/>
    <n v="2"/>
    <n v="3"/>
    <x v="11"/>
    <s v="Digital Wallet"/>
    <s v="Takeaway"/>
    <d v="2023-01-26T00:00:00"/>
    <x v="10"/>
  </r>
  <r>
    <s v="TXN_5380220"/>
    <x v="0"/>
    <n v="4"/>
    <n v="2"/>
    <x v="8"/>
    <s v="Credit Card"/>
    <s v="In-store"/>
    <d v="2023-10-18T00:00:00"/>
    <x v="6"/>
  </r>
  <r>
    <s v="TXN_7842557"/>
    <x v="8"/>
    <n v="4"/>
    <n v="1.5"/>
    <x v="11"/>
    <s v="AMBIGOUS PAYMENT"/>
    <s v="In-store"/>
    <d v="2023-02-09T00:00:00"/>
    <x v="9"/>
  </r>
  <r>
    <s v="TXN_7208533"/>
    <x v="8"/>
    <n v="1"/>
    <n v="1.5"/>
    <x v="16"/>
    <s v="Cash"/>
    <s v="In-store"/>
    <d v="2023-05-15T00:00:00"/>
    <x v="1"/>
  </r>
  <r>
    <s v="TXN_6916853"/>
    <x v="4"/>
    <n v="5"/>
    <n v="4"/>
    <x v="3"/>
    <s v="Cash"/>
    <s v="AMBIGOUS LOCATION"/>
    <d v="2023-12-22T00:00:00"/>
    <x v="7"/>
  </r>
  <r>
    <s v="TXN_9086710"/>
    <x v="3"/>
    <n v="2"/>
    <n v="5"/>
    <x v="2"/>
    <s v="AMBIGOUS PAYMENT"/>
    <s v="In-store"/>
    <d v="2023-10-27T00:00:00"/>
    <x v="6"/>
  </r>
  <r>
    <s v="TXN_1830278"/>
    <x v="2"/>
    <n v="3"/>
    <n v="1"/>
    <x v="10"/>
    <s v="Credit Card"/>
    <s v="AMBIGOUS LOCATION"/>
    <d v="2023-05-15T00:00:00"/>
    <x v="1"/>
  </r>
  <r>
    <s v="TXN_8388122"/>
    <x v="8"/>
    <n v="4"/>
    <n v="1.5"/>
    <x v="11"/>
    <s v="AMBIGOUS PAYMENT"/>
    <s v="In-store"/>
    <d v="2023-11-01T00:00:00"/>
    <x v="8"/>
  </r>
  <r>
    <s v="TXN_8612901"/>
    <x v="9"/>
    <n v="3"/>
    <n v="3"/>
    <x v="4"/>
    <s v="Digital Wallet"/>
    <s v="UNKNOWN"/>
    <d v="2023-03-18T00:00:00"/>
    <x v="5"/>
  </r>
  <r>
    <s v="TXN_7752958"/>
    <x v="9"/>
    <n v="2"/>
    <n v="3"/>
    <x v="11"/>
    <s v="AMBIGOUS PAYMENT"/>
    <s v="AMBIGOUS LOCATION"/>
    <d v="2023-09-22T00:00:00"/>
    <x v="0"/>
  </r>
  <r>
    <s v="TXN_5311814"/>
    <x v="8"/>
    <n v="4"/>
    <n v="1.5"/>
    <x v="11"/>
    <s v="Digital Wallet"/>
    <s v="AMBIGOUS LOCATION"/>
    <d v="2023-07-06T00:00:00"/>
    <x v="2"/>
  </r>
  <r>
    <s v="TXN_2933739"/>
    <x v="2"/>
    <n v="1"/>
    <n v="1"/>
    <x v="13"/>
    <s v="Digital Wallet"/>
    <s v="AMBIGOUS LOCATION"/>
    <d v="2023-09-15T00:00:00"/>
    <x v="0"/>
  </r>
  <r>
    <s v="TXN_1239876"/>
    <x v="7"/>
    <n v="2"/>
    <n v="4"/>
    <x v="8"/>
    <s v="Digital Wallet"/>
    <s v="In-store"/>
    <d v="2023-04-04T00:00:00"/>
    <x v="3"/>
  </r>
  <r>
    <s v="TXN_6295047"/>
    <x v="8"/>
    <n v="4"/>
    <n v="1.5"/>
    <x v="11"/>
    <s v="Digital Wallet"/>
    <s v="AMBIGOUS LOCATION"/>
    <d v="2023-09-06T00:00:00"/>
    <x v="0"/>
  </r>
  <r>
    <s v="TXN_3858791"/>
    <x v="2"/>
    <n v="5"/>
    <n v="1"/>
    <x v="9"/>
    <s v="Credit Card"/>
    <s v="AMBIGOUS LOCATION"/>
    <d v="2023-06-25T00:00:00"/>
    <x v="4"/>
  </r>
  <r>
    <s v="TXN_1737731"/>
    <x v="4"/>
    <n v="5"/>
    <n v="4"/>
    <x v="3"/>
    <s v="Digital Wallet"/>
    <s v="AMBIGOUS LOCATION"/>
    <d v="2023-06-29T00:00:00"/>
    <x v="4"/>
  </r>
  <r>
    <s v="TXN_6131195"/>
    <x v="3"/>
    <n v="1"/>
    <n v="5"/>
    <x v="9"/>
    <s v="AMBIGOUS PAYMENT"/>
    <s v="AMBIGOUS LOCATION"/>
    <d v="2023-10-24T00:00:00"/>
    <x v="6"/>
  </r>
  <r>
    <s v="TXN_2727347"/>
    <x v="1"/>
    <n v="5"/>
    <n v="3"/>
    <x v="6"/>
    <s v="Cash"/>
    <s v="Takeaway"/>
    <d v="2023-01-20T00:00:00"/>
    <x v="10"/>
  </r>
  <r>
    <s v="TXN_7242713"/>
    <x v="6"/>
    <n v="1"/>
    <n v="4"/>
    <x v="0"/>
    <s v="AMBIGOUS PAYMENT"/>
    <s v="In-store"/>
    <d v="2023-04-21T00:00:00"/>
    <x v="3"/>
  </r>
  <r>
    <s v="TXN_7797231"/>
    <x v="0"/>
    <n v="5"/>
    <n v="2"/>
    <x v="2"/>
    <s v="Digital Wallet"/>
    <s v="AMBIGOUS LOCATION"/>
    <d v="2023-05-05T00:00:00"/>
    <x v="1"/>
  </r>
  <r>
    <s v="TXN_3651337"/>
    <x v="4"/>
    <n v="4"/>
    <n v="4"/>
    <x v="5"/>
    <s v="Cash"/>
    <s v="In-store"/>
    <d v="2023-10-25T00:00:00"/>
    <x v="6"/>
  </r>
  <r>
    <s v="TXN_4740892"/>
    <x v="1"/>
    <n v="1"/>
    <n v="3"/>
    <x v="10"/>
    <s v="Digital Wallet"/>
    <s v="Takeaway"/>
    <d v="2023-11-19T00:00:00"/>
    <x v="8"/>
  </r>
  <r>
    <s v="TXN_7218719"/>
    <x v="1"/>
    <n v="1"/>
    <n v="3"/>
    <x v="10"/>
    <s v="Cash"/>
    <s v="AMBIGOUS LOCATION"/>
    <d v="2023-10-07T00:00:00"/>
    <x v="6"/>
  </r>
  <r>
    <s v="TXN_3455415"/>
    <x v="2"/>
    <n v="2"/>
    <n v="1"/>
    <x v="12"/>
    <s v="Credit Card"/>
    <s v="AMBIGOUS LOCATION"/>
    <d v="2023-03-31T00:00:00"/>
    <x v="5"/>
  </r>
  <r>
    <s v="TXN_3390882"/>
    <x v="6"/>
    <n v="3"/>
    <n v="4"/>
    <x v="1"/>
    <s v="Credit Card"/>
    <s v="In-store"/>
    <d v="2023-07-03T00:00:00"/>
    <x v="2"/>
  </r>
  <r>
    <s v="TXN_3848261"/>
    <x v="8"/>
    <n v="2"/>
    <n v="1.5"/>
    <x v="10"/>
    <s v="AMBIGOUS PAYMENT"/>
    <s v="Takeaway"/>
    <d v="2023-08-03T00:00:00"/>
    <x v="11"/>
  </r>
  <r>
    <s v="TXN_2797925"/>
    <x v="1"/>
    <n v="2"/>
    <n v="3"/>
    <x v="11"/>
    <s v="Cash"/>
    <s v="AMBIGOUS LOCATION"/>
    <d v="2023-10-19T00:00:00"/>
    <x v="6"/>
  </r>
  <r>
    <s v="TXN_2599005"/>
    <x v="1"/>
    <n v="2"/>
    <n v="3"/>
    <x v="11"/>
    <s v="Cash"/>
    <s v="AMBIGOUS LOCATION"/>
    <d v="2023-06-10T00:00:00"/>
    <x v="4"/>
  </r>
  <r>
    <s v="TXN_1872692"/>
    <x v="3"/>
    <n v="5"/>
    <n v="5"/>
    <x v="7"/>
    <s v="Cash"/>
    <s v="In-store"/>
    <d v="2023-08-09T00:00:00"/>
    <x v="11"/>
  </r>
  <r>
    <s v="TXN_1372492"/>
    <x v="3"/>
    <n v="4"/>
    <n v="5"/>
    <x v="3"/>
    <s v="Cash"/>
    <s v="Takeaway"/>
    <d v="2023-03-28T00:00:00"/>
    <x v="5"/>
  </r>
  <r>
    <s v="TXN_6549132"/>
    <x v="3"/>
    <n v="5"/>
    <n v="5"/>
    <x v="7"/>
    <s v="AMBIGOUS PAYMENT"/>
    <s v="AMBIGOUS LOCATION"/>
    <d v="2023-12-05T00:00:00"/>
    <x v="7"/>
  </r>
  <r>
    <s v="TXN_1003246"/>
    <x v="9"/>
    <n v="2"/>
    <n v="3"/>
    <x v="11"/>
    <s v="AMBIGOUS PAYMENT"/>
    <s v="AMBIGOUS LOCATION"/>
    <d v="2023-02-15T00:00:00"/>
    <x v="9"/>
  </r>
  <r>
    <s v="TXN_5732615"/>
    <x v="0"/>
    <n v="2"/>
    <n v="2"/>
    <x v="0"/>
    <s v="Cash"/>
    <s v="Takeaway"/>
    <d v="2023-12-05T00:00:00"/>
    <x v="7"/>
  </r>
  <r>
    <s v="TXN_3197621"/>
    <x v="6"/>
    <n v="5"/>
    <n v="4"/>
    <x v="3"/>
    <s v="AMBIGOUS PAYMENT"/>
    <s v="In-store"/>
    <d v="2023-02-10T00:00:00"/>
    <x v="9"/>
  </r>
  <r>
    <s v="TXN_6221348"/>
    <x v="6"/>
    <n v="1"/>
    <n v="4"/>
    <x v="0"/>
    <s v="AMBIGOUS PAYMENT"/>
    <s v="AMBIGOUS LOCATION"/>
    <d v="2023-03-28T00:00:00"/>
    <x v="5"/>
  </r>
  <r>
    <s v="TXN_4986514"/>
    <x v="8"/>
    <n v="3"/>
    <n v="1.5"/>
    <x v="15"/>
    <s v="Credit Card"/>
    <s v="In-store"/>
    <d v="2023-06-06T00:00:00"/>
    <x v="4"/>
  </r>
  <r>
    <s v="TXN_1050083"/>
    <x v="1"/>
    <n v="5"/>
    <n v="3"/>
    <x v="6"/>
    <s v="Credit Card"/>
    <s v="Takeaway"/>
    <d v="2023-06-28T00:00:00"/>
    <x v="4"/>
  </r>
  <r>
    <s v="TXN_5880567"/>
    <x v="4"/>
    <n v="5"/>
    <n v="4"/>
    <x v="3"/>
    <s v="ERROR"/>
    <s v="In-store"/>
    <d v="2023-02-13T00:00:00"/>
    <x v="9"/>
  </r>
  <r>
    <s v="TXN_1068317"/>
    <x v="9"/>
    <n v="3"/>
    <n v="3"/>
    <x v="4"/>
    <s v="Digital Wallet"/>
    <s v="Takeaway"/>
    <d v="2023-03-16T00:00:00"/>
    <x v="5"/>
  </r>
  <r>
    <s v="TXN_7389329"/>
    <x v="0"/>
    <n v="4"/>
    <n v="2"/>
    <x v="8"/>
    <s v="AMBIGOUS PAYMENT"/>
    <s v="AMBIGOUS LOCATION"/>
    <d v="2023-01-18T00:00:00"/>
    <x v="10"/>
  </r>
  <r>
    <s v="TXN_3951460"/>
    <x v="7"/>
    <n v="4"/>
    <n v="4"/>
    <x v="5"/>
    <s v="AMBIGOUS PAYMENT"/>
    <s v="Takeaway"/>
    <d v="2023-04-21T00:00:00"/>
    <x v="3"/>
  </r>
  <r>
    <s v="TXN_6584150"/>
    <x v="9"/>
    <n v="5"/>
    <n v="3"/>
    <x v="6"/>
    <s v="Credit Card"/>
    <s v="AMBIGOUS LOCATION"/>
    <d v="2023-10-27T00:00:00"/>
    <x v="6"/>
  </r>
  <r>
    <s v="TXN_7754428"/>
    <x v="2"/>
    <n v="2"/>
    <n v="1"/>
    <x v="12"/>
    <s v="AMBIGOUS PAYMENT"/>
    <s v="In-store"/>
    <d v="2023-07-27T00:00:00"/>
    <x v="2"/>
  </r>
  <r>
    <s v="TXN_3918515"/>
    <x v="3"/>
    <n v="4"/>
    <n v="5"/>
    <x v="3"/>
    <s v="Credit Card"/>
    <s v="Takeaway"/>
    <d v="2023-03-29T00:00:00"/>
    <x v="5"/>
  </r>
  <r>
    <s v="TXN_6484387"/>
    <x v="2"/>
    <n v="5"/>
    <n v="1"/>
    <x v="9"/>
    <s v="Cash"/>
    <s v="AMBIGOUS LOCATION"/>
    <d v="2023-11-23T00:00:00"/>
    <x v="8"/>
  </r>
  <r>
    <s v="TXN_4156369"/>
    <x v="1"/>
    <n v="5"/>
    <n v="3"/>
    <x v="6"/>
    <s v="AMBIGOUS PAYMENT"/>
    <s v="In-store"/>
    <d v="2023-08-07T00:00:00"/>
    <x v="11"/>
  </r>
  <r>
    <s v="TXN_4483226"/>
    <x v="9"/>
    <n v="1"/>
    <n v="3"/>
    <x v="10"/>
    <s v="Credit Card"/>
    <s v="AMBIGOUS LOCATION"/>
    <d v="2023-08-08T00:00:00"/>
    <x v="11"/>
  </r>
  <r>
    <s v="TXN_6457997"/>
    <x v="5"/>
    <n v="1"/>
    <n v="4"/>
    <x v="0"/>
    <s v="Credit Card"/>
    <s v="AMBIGOUS LOCATION"/>
    <d v="2023-12-12T00:00:00"/>
    <x v="7"/>
  </r>
  <r>
    <s v="TXN_2553269"/>
    <x v="2"/>
    <n v="5"/>
    <n v="1"/>
    <x v="9"/>
    <s v="Digital Wallet"/>
    <s v="AMBIGOUS LOCATION"/>
    <d v="2023-04-09T00:00:00"/>
    <x v="3"/>
  </r>
  <r>
    <s v="TXN_5297692"/>
    <x v="9"/>
    <n v="5"/>
    <n v="3"/>
    <x v="6"/>
    <s v="Credit Card"/>
    <s v="AMBIGOUS LOCATION"/>
    <d v="2023-03-21T00:00:00"/>
    <x v="5"/>
  </r>
  <r>
    <s v="TXN_8241724"/>
    <x v="4"/>
    <n v="1"/>
    <n v="4"/>
    <x v="0"/>
    <s v="Credit Card"/>
    <s v="Takeaway"/>
    <d v="2023-05-14T00:00:00"/>
    <x v="1"/>
  </r>
  <r>
    <s v="TXN_4916936"/>
    <x v="4"/>
    <n v="1"/>
    <n v="4"/>
    <x v="0"/>
    <s v="AMBIGOUS PAYMENT"/>
    <s v="Takeaway"/>
    <d v="2023-06-04T00:00:00"/>
    <x v="4"/>
  </r>
  <r>
    <s v="TXN_1425215"/>
    <x v="9"/>
    <n v="1"/>
    <n v="3"/>
    <x v="10"/>
    <s v="Cash"/>
    <s v="Takeaway"/>
    <d v="2023-03-13T00:00:00"/>
    <x v="5"/>
  </r>
  <r>
    <s v="TXN_4222908"/>
    <x v="2"/>
    <n v="1"/>
    <n v="1"/>
    <x v="13"/>
    <s v="AMBIGOUS PAYMENT"/>
    <s v="In-store"/>
    <d v="2023-12-14T00:00:00"/>
    <x v="7"/>
  </r>
  <r>
    <s v="TXN_3938018"/>
    <x v="0"/>
    <n v="4"/>
    <n v="2"/>
    <x v="8"/>
    <s v="AMBIGOUS PAYMENT"/>
    <s v="Takeaway"/>
    <d v="2023-10-10T00:00:00"/>
    <x v="6"/>
  </r>
  <r>
    <s v="TXN_2363378"/>
    <x v="0"/>
    <n v="5"/>
    <n v="2"/>
    <x v="2"/>
    <s v="Cash"/>
    <s v="Takeaway"/>
    <d v="2023-04-23T00:00:00"/>
    <x v="3"/>
  </r>
  <r>
    <s v="TXN_8267616"/>
    <x v="8"/>
    <n v="4"/>
    <n v="1.5"/>
    <x v="11"/>
    <s v="Cash"/>
    <s v="AMBIGOUS LOCATION"/>
    <d v="2023-03-01T00:00:00"/>
    <x v="5"/>
  </r>
  <r>
    <s v="TXN_4786680"/>
    <x v="10"/>
    <n v="3"/>
    <n v="4"/>
    <x v="1"/>
    <s v="UNKNOWN"/>
    <s v="In-store"/>
    <d v="2023-02-05T00:00:00"/>
    <x v="9"/>
  </r>
  <r>
    <s v="TXN_6437181"/>
    <x v="10"/>
    <n v="4"/>
    <n v="3"/>
    <x v="1"/>
    <s v="Credit Card"/>
    <s v="AMBIGOUS LOCATION"/>
    <d v="2023-04-10T00:00:00"/>
    <x v="3"/>
  </r>
  <r>
    <s v="TXN_2335312"/>
    <x v="5"/>
    <n v="2"/>
    <n v="3"/>
    <x v="11"/>
    <s v="Digital Wallet"/>
    <s v="AMBIGOUS LOCATION"/>
    <d v="2023-06-23T00:00:00"/>
    <x v="4"/>
  </r>
  <r>
    <s v="TXN_8999576"/>
    <x v="1"/>
    <n v="5"/>
    <n v="3"/>
    <x v="6"/>
    <s v="Digital Wallet"/>
    <s v="Takeaway"/>
    <d v="2023-04-09T00:00:00"/>
    <x v="3"/>
  </r>
  <r>
    <s v="TXN_4844022"/>
    <x v="2"/>
    <n v="1"/>
    <n v="1"/>
    <x v="13"/>
    <s v="AMBIGOUS PAYMENT"/>
    <s v="Takeaway"/>
    <d v="2023-02-26T00:00:00"/>
    <x v="9"/>
  </r>
  <r>
    <s v="TXN_5513984"/>
    <x v="8"/>
    <n v="1"/>
    <n v="1.5"/>
    <x v="16"/>
    <s v="Credit Card"/>
    <s v="In-store"/>
    <d v="2023-09-13T00:00:00"/>
    <x v="0"/>
  </r>
  <r>
    <s v="TXN_1662024"/>
    <x v="2"/>
    <n v="4"/>
    <n v="1"/>
    <x v="0"/>
    <s v="AMBIGOUS PAYMENT"/>
    <s v="In-store"/>
    <d v="2023-01-16T00:00:00"/>
    <x v="10"/>
  </r>
  <r>
    <s v="TXN_5600914"/>
    <x v="4"/>
    <n v="4"/>
    <n v="4"/>
    <x v="5"/>
    <s v="Credit Card"/>
    <s v="AMBIGOUS LOCATION"/>
    <d v="2023-02-16T00:00:00"/>
    <x v="9"/>
  </r>
  <r>
    <s v="TXN_9923860"/>
    <x v="2"/>
    <n v="2"/>
    <n v="1"/>
    <x v="12"/>
    <s v="AMBIGOUS PAYMENT"/>
    <s v="AMBIGOUS LOCATION"/>
    <d v="2023-11-16T00:00:00"/>
    <x v="8"/>
  </r>
  <r>
    <s v="TXN_5346493"/>
    <x v="2"/>
    <n v="5"/>
    <n v="1"/>
    <x v="9"/>
    <s v="Digital Wallet"/>
    <s v="In-store"/>
    <d v="2023-04-08T00:00:00"/>
    <x v="3"/>
  </r>
  <r>
    <s v="TXN_3528599"/>
    <x v="2"/>
    <n v="1"/>
    <n v="1"/>
    <x v="13"/>
    <s v="AMBIGOUS PAYMENT"/>
    <s v="AMBIGOUS LOCATION"/>
    <d v="2023-12-09T00:00:00"/>
    <x v="7"/>
  </r>
  <r>
    <s v="TXN_5738521"/>
    <x v="0"/>
    <n v="5"/>
    <n v="2"/>
    <x v="2"/>
    <s v="Digital Wallet"/>
    <s v="AMBIGOUS LOCATION"/>
    <d v="2023-03-14T00:00:00"/>
    <x v="5"/>
  </r>
  <r>
    <s v="TXN_6219634"/>
    <x v="3"/>
    <n v="1"/>
    <n v="5"/>
    <x v="9"/>
    <s v="Cash"/>
    <s v="Takeaway"/>
    <d v="2023-09-11T00:00:00"/>
    <x v="0"/>
  </r>
  <r>
    <s v="TXN_3539062"/>
    <x v="3"/>
    <n v="2"/>
    <n v="5"/>
    <x v="2"/>
    <s v="Digital Wallet"/>
    <s v="In-store"/>
    <d v="2023-10-04T00:00:00"/>
    <x v="6"/>
  </r>
  <r>
    <s v="TXN_8782513"/>
    <x v="6"/>
    <n v="5"/>
    <n v="4"/>
    <x v="3"/>
    <s v="AMBIGOUS PAYMENT"/>
    <s v="Takeaway"/>
    <d v="2023-10-15T00:00:00"/>
    <x v="6"/>
  </r>
  <r>
    <s v="TXN_2851804"/>
    <x v="0"/>
    <n v="3"/>
    <n v="2"/>
    <x v="11"/>
    <s v="AMBIGOUS PAYMENT"/>
    <s v="AMBIGOUS LOCATION"/>
    <d v="2023-11-30T00:00:00"/>
    <x v="8"/>
  </r>
  <r>
    <s v="TXN_9175519"/>
    <x v="1"/>
    <n v="4"/>
    <n v="3"/>
    <x v="1"/>
    <s v="AMBIGOUS PAYMENT"/>
    <s v="ERROR"/>
    <d v="2023-10-05T00:00:00"/>
    <x v="6"/>
  </r>
  <r>
    <s v="TXN_6224451"/>
    <x v="6"/>
    <n v="1"/>
    <n v="4"/>
    <x v="0"/>
    <s v="Credit Card"/>
    <s v="UNKNOWN"/>
    <d v="2023-03-19T00:00:00"/>
    <x v="5"/>
  </r>
  <r>
    <s v="TXN_3174488"/>
    <x v="2"/>
    <n v="4"/>
    <n v="1"/>
    <x v="0"/>
    <s v="Cash"/>
    <s v="Takeaway"/>
    <d v="2023-06-28T00:00:00"/>
    <x v="4"/>
  </r>
  <r>
    <s v="TXN_7630912"/>
    <x v="9"/>
    <n v="2"/>
    <n v="3"/>
    <x v="11"/>
    <s v="Credit Card"/>
    <s v="AMBIGOUS LOCATION"/>
    <d v="2023-01-04T00:00:00"/>
    <x v="10"/>
  </r>
  <r>
    <s v="TXN_5650608"/>
    <x v="9"/>
    <n v="1"/>
    <n v="3"/>
    <x v="10"/>
    <s v="Digital Wallet"/>
    <s v="AMBIGOUS LOCATION"/>
    <d v="2023-06-25T00:00:00"/>
    <x v="4"/>
  </r>
  <r>
    <s v="TXN_2134911"/>
    <x v="8"/>
    <n v="5"/>
    <n v="1.5"/>
    <x v="14"/>
    <s v="Digital Wallet"/>
    <s v="In-store"/>
    <d v="2023-10-07T00:00:00"/>
    <x v="6"/>
  </r>
  <r>
    <s v="TXN_4013761"/>
    <x v="0"/>
    <n v="3"/>
    <n v="2"/>
    <x v="11"/>
    <s v="UNKNOWN"/>
    <s v="AMBIGOUS LOCATION"/>
    <d v="2023-09-07T00:00:00"/>
    <x v="0"/>
  </r>
  <r>
    <s v="TXN_9257475"/>
    <x v="5"/>
    <n v="4"/>
    <n v="3"/>
    <x v="1"/>
    <s v="Digital Wallet"/>
    <s v="AMBIGOUS LOCATION"/>
    <d v="2023-07-06T00:00:00"/>
    <x v="2"/>
  </r>
  <r>
    <s v="TXN_6616311"/>
    <x v="0"/>
    <n v="4"/>
    <n v="2"/>
    <x v="8"/>
    <s v="ERROR"/>
    <s v="AMBIGOUS LOCATION"/>
    <d v="2023-09-01T00:00:00"/>
    <x v="0"/>
  </r>
  <r>
    <s v="TXN_6991430"/>
    <x v="2"/>
    <n v="5"/>
    <n v="1"/>
    <x v="9"/>
    <s v="Cash"/>
    <s v="In-store"/>
    <d v="2023-05-31T00:00:00"/>
    <x v="1"/>
  </r>
  <r>
    <s v="TXN_6778974"/>
    <x v="4"/>
    <n v="2"/>
    <n v="4"/>
    <x v="8"/>
    <s v="AMBIGOUS PAYMENT"/>
    <s v="AMBIGOUS LOCATION"/>
    <d v="2023-09-07T00:00:00"/>
    <x v="0"/>
  </r>
  <r>
    <s v="TXN_1818438"/>
    <x v="0"/>
    <n v="5"/>
    <n v="2"/>
    <x v="2"/>
    <s v="Cash"/>
    <s v="AMBIGOUS LOCATION"/>
    <d v="2023-06-18T00:00:00"/>
    <x v="4"/>
  </r>
  <r>
    <s v="TXN_5486886"/>
    <x v="4"/>
    <n v="1"/>
    <n v="4"/>
    <x v="0"/>
    <s v="AMBIGOUS PAYMENT"/>
    <s v="AMBIGOUS LOCATION"/>
    <d v="2023-12-23T00:00:00"/>
    <x v="7"/>
  </r>
  <r>
    <s v="TXN_5470598"/>
    <x v="1"/>
    <n v="3"/>
    <n v="3"/>
    <x v="4"/>
    <s v="Digital Wallet"/>
    <s v="In-store"/>
    <d v="2023-03-14T00:00:00"/>
    <x v="5"/>
  </r>
  <r>
    <s v="TXN_3186333"/>
    <x v="2"/>
    <n v="5"/>
    <n v="1"/>
    <x v="9"/>
    <s v="Cash"/>
    <s v="In-store"/>
    <d v="2023-08-19T00:00:00"/>
    <x v="11"/>
  </r>
  <r>
    <s v="TXN_8748633"/>
    <x v="6"/>
    <n v="5"/>
    <n v="4"/>
    <x v="3"/>
    <s v="Cash"/>
    <s v="Takeaway"/>
    <d v="2023-04-27T00:00:00"/>
    <x v="3"/>
  </r>
  <r>
    <s v="TXN_3228558"/>
    <x v="6"/>
    <n v="2"/>
    <n v="4"/>
    <x v="8"/>
    <s v="Credit Card"/>
    <s v="AMBIGOUS LOCATION"/>
    <d v="2023-12-13T00:00:00"/>
    <x v="7"/>
  </r>
  <r>
    <s v="TXN_6388107"/>
    <x v="7"/>
    <n v="3"/>
    <n v="3"/>
    <x v="4"/>
    <s v="Digital Wallet"/>
    <s v="In-store"/>
    <d v="2023-12-04T00:00:00"/>
    <x v="7"/>
  </r>
  <r>
    <s v="TXN_6506895"/>
    <x v="1"/>
    <n v="5"/>
    <n v="3"/>
    <x v="6"/>
    <s v="Credit Card"/>
    <s v="In-store"/>
    <d v="2023-08-10T00:00:00"/>
    <x v="11"/>
  </r>
  <r>
    <s v="TXN_2917211"/>
    <x v="4"/>
    <n v="5"/>
    <n v="4"/>
    <x v="3"/>
    <s v="Digital Wallet"/>
    <s v="Takeaway"/>
    <d v="2023-11-19T00:00:00"/>
    <x v="8"/>
  </r>
  <r>
    <s v="TXN_5882566"/>
    <x v="1"/>
    <n v="1"/>
    <n v="3"/>
    <x v="10"/>
    <s v="AMBIGOUS PAYMENT"/>
    <s v="Takeaway"/>
    <d v="2023-07-09T00:00:00"/>
    <x v="2"/>
  </r>
  <r>
    <s v="TXN_2413548"/>
    <x v="8"/>
    <n v="2"/>
    <n v="1.5"/>
    <x v="10"/>
    <s v="Credit Card"/>
    <s v="AMBIGOUS LOCATION"/>
    <d v="2023-08-12T00:00:00"/>
    <x v="11"/>
  </r>
  <r>
    <s v="TXN_7116936"/>
    <x v="0"/>
    <n v="5"/>
    <n v="2"/>
    <x v="2"/>
    <s v="Credit Card"/>
    <s v="Takeaway"/>
    <d v="2023-05-19T00:00:00"/>
    <x v="1"/>
  </r>
  <r>
    <s v="TXN_7991322"/>
    <x v="0"/>
    <n v="5"/>
    <n v="2"/>
    <x v="2"/>
    <s v="Digital Wallet"/>
    <s v="AMBIGOUS LOCATION"/>
    <d v="2023-11-14T00:00:00"/>
    <x v="8"/>
  </r>
  <r>
    <s v="TXN_1914728"/>
    <x v="2"/>
    <n v="5"/>
    <n v="1"/>
    <x v="9"/>
    <s v="Cash"/>
    <s v="In-store"/>
    <d v="2023-06-16T00:00:00"/>
    <x v="4"/>
  </r>
  <r>
    <s v="TXN_4209748"/>
    <x v="2"/>
    <n v="2"/>
    <n v="1"/>
    <x v="12"/>
    <s v="Digital Wallet"/>
    <s v="Takeaway"/>
    <d v="2023-10-24T00:00:00"/>
    <x v="6"/>
  </r>
  <r>
    <s v="TXN_8941438"/>
    <x v="9"/>
    <n v="4"/>
    <n v="3"/>
    <x v="1"/>
    <s v="Digital Wallet"/>
    <s v="AMBIGOUS LOCATION"/>
    <d v="2023-07-23T00:00:00"/>
    <x v="2"/>
  </r>
  <r>
    <s v="TXN_7932127"/>
    <x v="0"/>
    <n v="3"/>
    <n v="2"/>
    <x v="11"/>
    <s v="AMBIGOUS PAYMENT"/>
    <s v="AMBIGOUS LOCATION"/>
    <d v="2023-07-29T00:00:00"/>
    <x v="2"/>
  </r>
  <r>
    <s v="TXN_7097699"/>
    <x v="8"/>
    <n v="4"/>
    <n v="1.5"/>
    <x v="11"/>
    <s v="AMBIGOUS PAYMENT"/>
    <s v="Takeaway"/>
    <d v="2023-12-16T00:00:00"/>
    <x v="7"/>
  </r>
  <r>
    <s v="TXN_7054849"/>
    <x v="1"/>
    <n v="4"/>
    <n v="3"/>
    <x v="1"/>
    <s v="Cash"/>
    <s v="Takeaway"/>
    <d v="2023-06-16T00:00:00"/>
    <x v="4"/>
  </r>
  <r>
    <s v="TXN_7185724"/>
    <x v="1"/>
    <n v="4"/>
    <n v="3"/>
    <x v="1"/>
    <s v="ERROR"/>
    <s v="Takeaway"/>
    <d v="2023-05-06T00:00:00"/>
    <x v="1"/>
  </r>
  <r>
    <s v="TXN_5664982"/>
    <x v="8"/>
    <n v="5"/>
    <n v="1.5"/>
    <x v="14"/>
    <s v="Digital Wallet"/>
    <s v="In-store"/>
    <d v="2023-12-24T00:00:00"/>
    <x v="7"/>
  </r>
  <r>
    <s v="TXN_9378562"/>
    <x v="9"/>
    <n v="3"/>
    <n v="3"/>
    <x v="4"/>
    <s v="AMBIGOUS PAYMENT"/>
    <s v="AMBIGOUS LOCATION"/>
    <d v="2023-09-06T00:00:00"/>
    <x v="0"/>
  </r>
  <r>
    <s v="TXN_2892693"/>
    <x v="2"/>
    <n v="4"/>
    <n v="1"/>
    <x v="0"/>
    <s v="Credit Card"/>
    <s v="In-store"/>
    <d v="2023-03-02T00:00:00"/>
    <x v="5"/>
  </r>
  <r>
    <s v="TXN_6552269"/>
    <x v="5"/>
    <n v="4"/>
    <n v="3"/>
    <x v="1"/>
    <s v="Cash"/>
    <s v="Takeaway"/>
    <d v="2023-04-29T00:00:00"/>
    <x v="3"/>
  </r>
  <r>
    <s v="TXN_4639918"/>
    <x v="6"/>
    <n v="1"/>
    <n v="4"/>
    <x v="0"/>
    <s v="Digital Wallet"/>
    <s v="ERROR"/>
    <d v="2023-11-05T00:00:00"/>
    <x v="8"/>
  </r>
  <r>
    <s v="TXN_6037144"/>
    <x v="8"/>
    <n v="3"/>
    <n v="1.5"/>
    <x v="15"/>
    <s v="Cash"/>
    <s v="Takeaway"/>
    <d v="2023-09-02T00:00:00"/>
    <x v="0"/>
  </r>
  <r>
    <s v="TXN_3494014"/>
    <x v="1"/>
    <n v="1"/>
    <n v="3"/>
    <x v="10"/>
    <s v="Credit Card"/>
    <s v="In-store"/>
    <d v="2023-06-09T00:00:00"/>
    <x v="4"/>
  </r>
  <r>
    <s v="TXN_3656884"/>
    <x v="0"/>
    <n v="5"/>
    <n v="2"/>
    <x v="2"/>
    <s v="Credit Card"/>
    <s v="AMBIGOUS LOCATION"/>
    <d v="2023-10-08T00:00:00"/>
    <x v="6"/>
  </r>
  <r>
    <s v="TXN_2277013"/>
    <x v="4"/>
    <n v="3"/>
    <n v="4"/>
    <x v="1"/>
    <s v="AMBIGOUS PAYMENT"/>
    <s v="AMBIGOUS LOCATION"/>
    <d v="2023-07-26T00:00:00"/>
    <x v="2"/>
  </r>
  <r>
    <s v="TXN_5423636"/>
    <x v="6"/>
    <n v="4"/>
    <n v="4"/>
    <x v="5"/>
    <s v="Cash"/>
    <s v="UNKNOWN"/>
    <d v="2023-10-18T00:00:00"/>
    <x v="6"/>
  </r>
  <r>
    <s v="TXN_8040251"/>
    <x v="0"/>
    <n v="1"/>
    <n v="2"/>
    <x v="12"/>
    <s v="Digital Wallet"/>
    <s v="AMBIGOUS LOCATION"/>
    <d v="2023-04-16T00:00:00"/>
    <x v="3"/>
  </r>
  <r>
    <s v="TXN_1635137"/>
    <x v="1"/>
    <n v="2"/>
    <n v="3"/>
    <x v="11"/>
    <s v="Cash"/>
    <s v="AMBIGOUS LOCATION"/>
    <d v="2023-12-28T00:00:00"/>
    <x v="7"/>
  </r>
  <r>
    <s v="TXN_8411549"/>
    <x v="8"/>
    <n v="4"/>
    <n v="1.5"/>
    <x v="11"/>
    <s v="Credit Card"/>
    <s v="In-store"/>
    <d v="2023-02-15T00:00:00"/>
    <x v="9"/>
  </r>
  <r>
    <s v="TXN_3747376"/>
    <x v="2"/>
    <n v="2"/>
    <n v="1"/>
    <x v="12"/>
    <s v="Digital Wallet"/>
    <s v="Takeaway"/>
    <d v="2023-11-03T00:00:00"/>
    <x v="8"/>
  </r>
  <r>
    <s v="TXN_1503903"/>
    <x v="8"/>
    <n v="1"/>
    <n v="1.5"/>
    <x v="16"/>
    <s v="Cash"/>
    <s v="Takeaway"/>
    <d v="2023-03-20T00:00:00"/>
    <x v="5"/>
  </r>
  <r>
    <s v="TXN_8606152"/>
    <x v="4"/>
    <n v="5"/>
    <n v="4"/>
    <x v="3"/>
    <s v="Credit Card"/>
    <s v="AMBIGOUS LOCATION"/>
    <d v="2023-08-05T00:00:00"/>
    <x v="11"/>
  </r>
  <r>
    <s v="TXN_1260517"/>
    <x v="4"/>
    <n v="5"/>
    <n v="4"/>
    <x v="3"/>
    <s v="Digital Wallet"/>
    <s v="Takeaway"/>
    <d v="2023-04-17T00:00:00"/>
    <x v="3"/>
  </r>
  <r>
    <s v="TXN_6898368"/>
    <x v="4"/>
    <n v="3"/>
    <n v="4"/>
    <x v="1"/>
    <s v="Digital Wallet"/>
    <s v="AMBIGOUS LOCATION"/>
    <d v="2023-05-01T00:00:00"/>
    <x v="1"/>
  </r>
  <r>
    <s v="TXN_2224251"/>
    <x v="9"/>
    <n v="4"/>
    <n v="3"/>
    <x v="1"/>
    <s v="Digital Wallet"/>
    <s v="Takeaway"/>
    <d v="2023-04-14T00:00:00"/>
    <x v="3"/>
  </r>
  <r>
    <s v="TXN_4567429"/>
    <x v="8"/>
    <n v="3"/>
    <n v="1.5"/>
    <x v="15"/>
    <s v="Cash"/>
    <s v="AMBIGOUS LOCATION"/>
    <d v="2023-10-11T00:00:00"/>
    <x v="6"/>
  </r>
  <r>
    <s v="TXN_8622404"/>
    <x v="2"/>
    <n v="3"/>
    <n v="1"/>
    <x v="10"/>
    <s v="AMBIGOUS PAYMENT"/>
    <s v="AMBIGOUS LOCATION"/>
    <d v="2023-09-21T00:00:00"/>
    <x v="0"/>
  </r>
  <r>
    <s v="TXN_1152249"/>
    <x v="4"/>
    <n v="3"/>
    <n v="4"/>
    <x v="1"/>
    <s v="AMBIGOUS PAYMENT"/>
    <s v="In-store"/>
    <d v="2023-05-09T00:00:00"/>
    <x v="1"/>
  </r>
  <r>
    <s v="TXN_2989533"/>
    <x v="3"/>
    <n v="5"/>
    <n v="5"/>
    <x v="7"/>
    <s v="AMBIGOUS PAYMENT"/>
    <s v="Takeaway"/>
    <d v="2023-01-30T00:00:00"/>
    <x v="10"/>
  </r>
  <r>
    <s v="TXN_3734446"/>
    <x v="0"/>
    <n v="5"/>
    <n v="2"/>
    <x v="2"/>
    <s v="Digital Wallet"/>
    <s v="AMBIGOUS LOCATION"/>
    <d v="2023-04-16T00:00:00"/>
    <x v="3"/>
  </r>
  <r>
    <s v="TXN_9517380"/>
    <x v="8"/>
    <n v="4"/>
    <n v="1.5"/>
    <x v="11"/>
    <s v="Cash"/>
    <s v="AMBIGOUS LOCATION"/>
    <d v="2023-10-29T00:00:00"/>
    <x v="6"/>
  </r>
  <r>
    <s v="TXN_3599216"/>
    <x v="8"/>
    <n v="1"/>
    <n v="1.5"/>
    <x v="16"/>
    <s v="Cash"/>
    <s v="In-store"/>
    <d v="2023-09-21T00:00:00"/>
    <x v="0"/>
  </r>
  <r>
    <s v="TXN_1363508"/>
    <x v="3"/>
    <n v="4"/>
    <n v="5"/>
    <x v="3"/>
    <s v="Cash"/>
    <s v="AMBIGOUS LOCATION"/>
    <d v="2023-08-08T00:00:00"/>
    <x v="11"/>
  </r>
  <r>
    <s v="TXN_7969017"/>
    <x v="8"/>
    <n v="3"/>
    <n v="1.5"/>
    <x v="15"/>
    <s v="Digital Wallet"/>
    <s v="AMBIGOUS LOCATION"/>
    <d v="2023-02-17T00:00:00"/>
    <x v="9"/>
  </r>
  <r>
    <s v="TXN_6987705"/>
    <x v="2"/>
    <n v="5"/>
    <n v="1"/>
    <x v="9"/>
    <s v="Cash"/>
    <s v="AMBIGOUS LOCATION"/>
    <d v="2023-06-04T00:00:00"/>
    <x v="4"/>
  </r>
  <r>
    <s v="TXN_8490157"/>
    <x v="3"/>
    <n v="2"/>
    <n v="5"/>
    <x v="2"/>
    <s v="Credit Card"/>
    <s v="In-store"/>
    <d v="2023-09-06T00:00:00"/>
    <x v="0"/>
  </r>
  <r>
    <s v="TXN_7878395"/>
    <x v="3"/>
    <n v="3"/>
    <n v="5"/>
    <x v="6"/>
    <s v="Credit Card"/>
    <s v="In-store"/>
    <d v="2023-05-26T00:00:00"/>
    <x v="1"/>
  </r>
  <r>
    <s v="TXN_1672632"/>
    <x v="3"/>
    <n v="3"/>
    <n v="5"/>
    <x v="6"/>
    <s v="Digital Wallet"/>
    <s v="AMBIGOUS LOCATION"/>
    <d v="2023-07-04T00:00:00"/>
    <x v="2"/>
  </r>
  <r>
    <s v="TXN_9216314"/>
    <x v="1"/>
    <n v="1"/>
    <n v="3"/>
    <x v="10"/>
    <s v="Credit Card"/>
    <s v="UNKNOWN"/>
    <d v="2023-03-07T00:00:00"/>
    <x v="5"/>
  </r>
  <r>
    <s v="TXN_1647144"/>
    <x v="3"/>
    <n v="2"/>
    <n v="5"/>
    <x v="2"/>
    <s v="AMBIGOUS PAYMENT"/>
    <s v="Takeaway"/>
    <d v="2023-08-29T00:00:00"/>
    <x v="11"/>
  </r>
  <r>
    <s v="TXN_4090464"/>
    <x v="6"/>
    <n v="5"/>
    <n v="4"/>
    <x v="3"/>
    <s v="Cash"/>
    <s v="Takeaway"/>
    <d v="2023-01-16T00:00:00"/>
    <x v="10"/>
  </r>
  <r>
    <s v="TXN_2172301"/>
    <x v="2"/>
    <n v="4"/>
    <n v="1"/>
    <x v="0"/>
    <s v="Digital Wallet"/>
    <s v="Takeaway"/>
    <d v="2023-04-06T00:00:00"/>
    <x v="3"/>
  </r>
  <r>
    <s v="TXN_3730077"/>
    <x v="2"/>
    <n v="2"/>
    <n v="1"/>
    <x v="12"/>
    <s v="Credit Card"/>
    <s v="AMBIGOUS LOCATION"/>
    <d v="2023-07-08T00:00:00"/>
    <x v="2"/>
  </r>
  <r>
    <s v="TXN_8253046"/>
    <x v="1"/>
    <n v="1"/>
    <n v="3"/>
    <x v="10"/>
    <s v="ERROR"/>
    <s v="In-store"/>
    <d v="2023-12-20T00:00:00"/>
    <x v="7"/>
  </r>
  <r>
    <s v="TXN_2901304"/>
    <x v="2"/>
    <n v="3"/>
    <n v="1"/>
    <x v="10"/>
    <s v="AMBIGOUS PAYMENT"/>
    <s v="ERROR"/>
    <d v="2023-07-01T00:00:00"/>
    <x v="2"/>
  </r>
  <r>
    <s v="TXN_6198799"/>
    <x v="3"/>
    <n v="1"/>
    <n v="5"/>
    <x v="9"/>
    <s v="AMBIGOUS PAYMENT"/>
    <s v="AMBIGOUS LOCATION"/>
    <d v="2023-05-27T00:00:00"/>
    <x v="1"/>
  </r>
  <r>
    <s v="TXN_9910573"/>
    <x v="3"/>
    <n v="2"/>
    <n v="5"/>
    <x v="2"/>
    <s v="AMBIGOUS PAYMENT"/>
    <s v="Takeaway"/>
    <d v="2023-01-28T00:00:00"/>
    <x v="10"/>
  </r>
  <r>
    <s v="TXN_3680192"/>
    <x v="3"/>
    <n v="4"/>
    <n v="5"/>
    <x v="3"/>
    <s v="Digital Wallet"/>
    <s v="Takeaway"/>
    <d v="2023-05-20T00:00:00"/>
    <x v="1"/>
  </r>
  <r>
    <s v="TXN_9268974"/>
    <x v="6"/>
    <n v="2"/>
    <n v="4"/>
    <x v="8"/>
    <s v="Digital Wallet"/>
    <s v="Takeaway"/>
    <d v="2023-10-29T00:00:00"/>
    <x v="6"/>
  </r>
  <r>
    <s v="TXN_7435796"/>
    <x v="0"/>
    <n v="2"/>
    <n v="2"/>
    <x v="0"/>
    <s v="Cash"/>
    <s v="In-store"/>
    <d v="2023-11-03T00:00:00"/>
    <x v="8"/>
  </r>
  <r>
    <s v="TXN_1882390"/>
    <x v="2"/>
    <n v="1"/>
    <n v="1"/>
    <x v="13"/>
    <s v="AMBIGOUS PAYMENT"/>
    <s v="Takeaway"/>
    <d v="2023-05-22T00:00:00"/>
    <x v="1"/>
  </r>
  <r>
    <s v="TXN_2465074"/>
    <x v="4"/>
    <n v="1"/>
    <n v="4"/>
    <x v="0"/>
    <s v="Digital Wallet"/>
    <s v="AMBIGOUS LOCATION"/>
    <d v="2023-09-29T00:00:00"/>
    <x v="0"/>
  </r>
  <r>
    <s v="TXN_8038871"/>
    <x v="9"/>
    <n v="5"/>
    <n v="3"/>
    <x v="6"/>
    <s v="Digital Wallet"/>
    <s v="AMBIGOUS LOCATION"/>
    <d v="2023-06-09T00:00:00"/>
    <x v="4"/>
  </r>
  <r>
    <s v="TXN_1269172"/>
    <x v="6"/>
    <n v="1"/>
    <n v="4"/>
    <x v="0"/>
    <s v="Cash"/>
    <s v="AMBIGOUS LOCATION"/>
    <d v="2023-08-22T00:00:00"/>
    <x v="11"/>
  </r>
  <r>
    <s v="TXN_4564556"/>
    <x v="0"/>
    <n v="3"/>
    <n v="2"/>
    <x v="11"/>
    <s v="Credit Card"/>
    <s v="AMBIGOUS LOCATION"/>
    <d v="2023-11-21T00:00:00"/>
    <x v="8"/>
  </r>
  <r>
    <s v="TXN_8139533"/>
    <x v="4"/>
    <n v="1"/>
    <n v="4"/>
    <x v="0"/>
    <s v="Cash"/>
    <s v="In-store"/>
    <d v="2023-09-21T00:00:00"/>
    <x v="0"/>
  </r>
  <r>
    <s v="TXN_1998401"/>
    <x v="7"/>
    <n v="1"/>
    <n v="4"/>
    <x v="0"/>
    <s v="Cash"/>
    <s v="AMBIGOUS LOCATION"/>
    <d v="2023-09-17T00:00:00"/>
    <x v="0"/>
  </r>
  <r>
    <s v="TXN_9327493"/>
    <x v="0"/>
    <n v="1"/>
    <n v="2"/>
    <x v="12"/>
    <s v="AMBIGOUS PAYMENT"/>
    <s v="UNKNOWN"/>
    <d v="2023-03-27T00:00:00"/>
    <x v="5"/>
  </r>
  <r>
    <s v="TXN_7349319"/>
    <x v="2"/>
    <n v="3"/>
    <n v="1"/>
    <x v="10"/>
    <s v="Digital Wallet"/>
    <s v="AMBIGOUS LOCATION"/>
    <d v="2023-03-10T00:00:00"/>
    <x v="5"/>
  </r>
  <r>
    <s v="TXN_7294526"/>
    <x v="4"/>
    <n v="5"/>
    <n v="4"/>
    <x v="3"/>
    <s v="Digital Wallet"/>
    <s v="Takeaway"/>
    <d v="2023-12-02T00:00:00"/>
    <x v="7"/>
  </r>
  <r>
    <s v="TXN_5618976"/>
    <x v="0"/>
    <n v="2"/>
    <n v="2"/>
    <x v="0"/>
    <s v="Cash"/>
    <s v="Takeaway"/>
    <d v="2023-12-05T00:00:00"/>
    <x v="7"/>
  </r>
  <r>
    <s v="TXN_3964398"/>
    <x v="1"/>
    <n v="4"/>
    <n v="3"/>
    <x v="1"/>
    <s v="Credit Card"/>
    <s v="Takeaway"/>
    <d v="2023-10-20T00:00:00"/>
    <x v="6"/>
  </r>
  <r>
    <s v="TXN_4372163"/>
    <x v="6"/>
    <n v="1"/>
    <n v="4"/>
    <x v="0"/>
    <s v="AMBIGOUS PAYMENT"/>
    <s v="AMBIGOUS LOCATION"/>
    <d v="2023-03-10T00:00:00"/>
    <x v="5"/>
  </r>
  <r>
    <s v="TXN_7242133"/>
    <x v="0"/>
    <n v="3"/>
    <n v="2"/>
    <x v="11"/>
    <s v="AMBIGOUS PAYMENT"/>
    <s v="UNKNOWN"/>
    <d v="2023-05-20T00:00:00"/>
    <x v="1"/>
  </r>
  <r>
    <s v="TXN_7083168"/>
    <x v="2"/>
    <n v="4"/>
    <n v="1"/>
    <x v="0"/>
    <s v="AMBIGOUS PAYMENT"/>
    <s v="Takeaway"/>
    <d v="2023-06-01T00:00:00"/>
    <x v="4"/>
  </r>
  <r>
    <s v="TXN_5107006"/>
    <x v="2"/>
    <n v="4"/>
    <n v="1"/>
    <x v="0"/>
    <s v="AMBIGOUS PAYMENT"/>
    <s v="AMBIGOUS LOCATION"/>
    <d v="2023-04-18T00:00:00"/>
    <x v="3"/>
  </r>
  <r>
    <s v="TXN_1210183"/>
    <x v="8"/>
    <n v="3"/>
    <n v="1.5"/>
    <x v="15"/>
    <s v="ERROR"/>
    <s v="In-store"/>
    <d v="2023-01-23T00:00:00"/>
    <x v="10"/>
  </r>
  <r>
    <s v="TXN_3419352"/>
    <x v="3"/>
    <n v="3"/>
    <n v="5"/>
    <x v="6"/>
    <s v="Digital Wallet"/>
    <s v="In-store"/>
    <d v="2023-10-22T00:00:00"/>
    <x v="6"/>
  </r>
  <r>
    <s v="TXN_1900036"/>
    <x v="2"/>
    <n v="1"/>
    <n v="1"/>
    <x v="13"/>
    <s v="UNKNOWN"/>
    <s v="AMBIGOUS LOCATION"/>
    <d v="2023-12-20T00:00:00"/>
    <x v="7"/>
  </r>
  <r>
    <s v="TXN_7497565"/>
    <x v="2"/>
    <n v="4"/>
    <n v="1"/>
    <x v="0"/>
    <s v="AMBIGOUS PAYMENT"/>
    <s v="Takeaway"/>
    <d v="2023-10-07T00:00:00"/>
    <x v="6"/>
  </r>
  <r>
    <s v="TXN_6851735"/>
    <x v="2"/>
    <n v="1"/>
    <n v="1"/>
    <x v="13"/>
    <s v="Digital Wallet"/>
    <s v="AMBIGOUS LOCATION"/>
    <d v="2023-01-17T00:00:00"/>
    <x v="10"/>
  </r>
  <r>
    <s v="TXN_6716918"/>
    <x v="0"/>
    <n v="2"/>
    <n v="2"/>
    <x v="0"/>
    <s v="AMBIGOUS PAYMENT"/>
    <s v="AMBIGOUS LOCATION"/>
    <d v="2023-04-10T00:00:00"/>
    <x v="3"/>
  </r>
  <r>
    <s v="TXN_6654975"/>
    <x v="3"/>
    <n v="3"/>
    <n v="5"/>
    <x v="6"/>
    <s v="AMBIGOUS PAYMENT"/>
    <s v="In-store"/>
    <d v="2023-08-11T00:00:00"/>
    <x v="11"/>
  </r>
  <r>
    <s v="TXN_9184804"/>
    <x v="2"/>
    <n v="2"/>
    <n v="1"/>
    <x v="12"/>
    <s v="Digital Wallet"/>
    <s v="AMBIGOUS LOCATION"/>
    <d v="2023-11-08T00:00:00"/>
    <x v="8"/>
  </r>
  <r>
    <s v="TXN_9100063"/>
    <x v="6"/>
    <n v="2"/>
    <n v="4"/>
    <x v="8"/>
    <s v="AMBIGOUS PAYMENT"/>
    <s v="In-store"/>
    <d v="2023-09-16T00:00:00"/>
    <x v="0"/>
  </r>
  <r>
    <s v="TXN_6202631"/>
    <x v="8"/>
    <n v="2"/>
    <n v="1.5"/>
    <x v="10"/>
    <s v="Digital Wallet"/>
    <s v="Takeaway"/>
    <d v="2023-07-29T00:00:00"/>
    <x v="2"/>
  </r>
  <r>
    <s v="TXN_1868447"/>
    <x v="8"/>
    <n v="3"/>
    <n v="1.5"/>
    <x v="15"/>
    <s v="Cash"/>
    <s v="ERROR"/>
    <d v="2023-09-30T00:00:00"/>
    <x v="0"/>
  </r>
  <r>
    <s v="TXN_4726531"/>
    <x v="3"/>
    <n v="5"/>
    <n v="5"/>
    <x v="7"/>
    <s v="Cash"/>
    <s v="Takeaway"/>
    <d v="2023-09-09T00:00:00"/>
    <x v="0"/>
  </r>
  <r>
    <s v="TXN_8640655"/>
    <x v="0"/>
    <n v="3"/>
    <n v="2"/>
    <x v="11"/>
    <s v="AMBIGOUS PAYMENT"/>
    <s v="UNKNOWN"/>
    <d v="2023-12-27T00:00:00"/>
    <x v="7"/>
  </r>
  <r>
    <s v="TXN_8377812"/>
    <x v="8"/>
    <n v="2"/>
    <n v="1.5"/>
    <x v="10"/>
    <s v="Digital Wallet"/>
    <s v="In-store"/>
    <d v="2023-03-27T00:00:00"/>
    <x v="5"/>
  </r>
  <r>
    <s v="TXN_2603561"/>
    <x v="0"/>
    <n v="3"/>
    <n v="2"/>
    <x v="11"/>
    <s v="Digital Wallet"/>
    <s v="AMBIGOUS LOCATION"/>
    <d v="2023-04-25T00:00:00"/>
    <x v="3"/>
  </r>
  <r>
    <s v="TXN_9822173"/>
    <x v="1"/>
    <n v="5"/>
    <n v="3"/>
    <x v="6"/>
    <s v="Digital Wallet"/>
    <s v="AMBIGOUS LOCATION"/>
    <d v="2023-05-22T00:00:00"/>
    <x v="1"/>
  </r>
  <r>
    <s v="TXN_2163150"/>
    <x v="3"/>
    <n v="1"/>
    <n v="5"/>
    <x v="9"/>
    <s v="Cash"/>
    <s v="In-store"/>
    <d v="2023-08-25T00:00:00"/>
    <x v="11"/>
  </r>
  <r>
    <s v="TXN_2371464"/>
    <x v="4"/>
    <n v="4"/>
    <n v="4"/>
    <x v="5"/>
    <s v="Cash"/>
    <s v="In-store"/>
    <d v="2023-09-20T00:00:00"/>
    <x v="0"/>
  </r>
  <r>
    <s v="TXN_3389521"/>
    <x v="3"/>
    <n v="5"/>
    <n v="5"/>
    <x v="7"/>
    <s v="Digital Wallet"/>
    <s v="AMBIGOUS LOCATION"/>
    <d v="2023-02-10T00:00:00"/>
    <x v="9"/>
  </r>
  <r>
    <s v="TXN_8916290"/>
    <x v="3"/>
    <n v="5"/>
    <n v="5"/>
    <x v="7"/>
    <s v="Digital Wallet"/>
    <s v="AMBIGOUS LOCATION"/>
    <d v="2023-07-08T00:00:00"/>
    <x v="2"/>
  </r>
  <r>
    <s v="TXN_6130281"/>
    <x v="10"/>
    <n v="2"/>
    <n v="4"/>
    <x v="8"/>
    <s v="Cash"/>
    <s v="AMBIGOUS LOCATION"/>
    <d v="2023-01-18T00:00:00"/>
    <x v="10"/>
  </r>
  <r>
    <s v="TXN_2505416"/>
    <x v="2"/>
    <n v="2"/>
    <n v="1"/>
    <x v="12"/>
    <s v="ERROR"/>
    <s v="UNKNOWN"/>
    <d v="2023-05-18T00:00:00"/>
    <x v="1"/>
  </r>
  <r>
    <s v="TXN_8275626"/>
    <x v="0"/>
    <n v="2"/>
    <n v="2"/>
    <x v="0"/>
    <s v="AMBIGOUS PAYMENT"/>
    <s v="Takeaway"/>
    <d v="2023-09-10T00:00:00"/>
    <x v="0"/>
  </r>
  <r>
    <s v="TXN_9803409"/>
    <x v="2"/>
    <n v="4"/>
    <n v="1"/>
    <x v="0"/>
    <s v="AMBIGOUS PAYMENT"/>
    <s v="In-store"/>
    <d v="2023-01-24T00:00:00"/>
    <x v="10"/>
  </r>
  <r>
    <s v="TXN_3094597"/>
    <x v="6"/>
    <n v="4"/>
    <n v="4"/>
    <x v="5"/>
    <s v="AMBIGOUS PAYMENT"/>
    <s v="AMBIGOUS LOCATION"/>
    <d v="2023-03-11T00:00:00"/>
    <x v="5"/>
  </r>
  <r>
    <s v="TXN_5276842"/>
    <x v="0"/>
    <n v="2"/>
    <n v="2"/>
    <x v="0"/>
    <s v="Digital Wallet"/>
    <s v="Takeaway"/>
    <d v="2023-06-26T00:00:00"/>
    <x v="4"/>
  </r>
  <r>
    <s v="TXN_1367003"/>
    <x v="3"/>
    <n v="5"/>
    <n v="5"/>
    <x v="7"/>
    <s v="Cash"/>
    <s v="In-store"/>
    <d v="2023-11-10T00:00:00"/>
    <x v="8"/>
  </r>
  <r>
    <s v="TXN_1752992"/>
    <x v="0"/>
    <n v="3"/>
    <n v="2"/>
    <x v="11"/>
    <s v="AMBIGOUS PAYMENT"/>
    <s v="AMBIGOUS LOCATION"/>
    <d v="2023-12-12T00:00:00"/>
    <x v="7"/>
  </r>
  <r>
    <s v="TXN_5716276"/>
    <x v="8"/>
    <n v="4"/>
    <n v="1.5"/>
    <x v="11"/>
    <s v="Digital Wallet"/>
    <s v="AMBIGOUS LOCATION"/>
    <d v="2023-09-12T00:00:00"/>
    <x v="0"/>
  </r>
  <r>
    <s v="TXN_5696844"/>
    <x v="2"/>
    <n v="2"/>
    <n v="1"/>
    <x v="12"/>
    <s v="AMBIGOUS PAYMENT"/>
    <s v="In-store"/>
    <d v="2023-01-29T00:00:00"/>
    <x v="10"/>
  </r>
  <r>
    <s v="TXN_5672156"/>
    <x v="2"/>
    <n v="2"/>
    <n v="1"/>
    <x v="12"/>
    <s v="Credit Card"/>
    <s v="In-store"/>
    <d v="2023-07-05T00:00:00"/>
    <x v="2"/>
  </r>
  <r>
    <s v="TXN_6480646"/>
    <x v="8"/>
    <n v="2"/>
    <n v="1.5"/>
    <x v="10"/>
    <s v="AMBIGOUS PAYMENT"/>
    <s v="Takeaway"/>
    <d v="2023-10-28T00:00:00"/>
    <x v="6"/>
  </r>
  <r>
    <s v="TXN_1603051"/>
    <x v="2"/>
    <n v="4"/>
    <n v="1"/>
    <x v="0"/>
    <s v="Credit Card"/>
    <s v="Takeaway"/>
    <d v="2023-03-21T00:00:00"/>
    <x v="5"/>
  </r>
  <r>
    <s v="TXN_6293225"/>
    <x v="1"/>
    <n v="4"/>
    <n v="3"/>
    <x v="1"/>
    <s v="Cash"/>
    <s v="UNKNOWN"/>
    <d v="2023-07-02T00:00:00"/>
    <x v="2"/>
  </r>
  <r>
    <s v="TXN_6567880"/>
    <x v="6"/>
    <n v="5"/>
    <n v="4"/>
    <x v="3"/>
    <s v="Credit Card"/>
    <s v="AMBIGOUS LOCATION"/>
    <d v="2023-08-15T00:00:00"/>
    <x v="11"/>
  </r>
  <r>
    <s v="TXN_6355620"/>
    <x v="2"/>
    <n v="1"/>
    <n v="1"/>
    <x v="13"/>
    <s v="Cash"/>
    <s v="AMBIGOUS LOCATION"/>
    <d v="2023-06-18T00:00:00"/>
    <x v="4"/>
  </r>
  <r>
    <s v="TXN_3466686"/>
    <x v="4"/>
    <n v="3"/>
    <n v="4"/>
    <x v="1"/>
    <s v="Digital Wallet"/>
    <s v="Takeaway"/>
    <d v="2023-09-03T00:00:00"/>
    <x v="0"/>
  </r>
  <r>
    <s v="TXN_6064301"/>
    <x v="2"/>
    <n v="1"/>
    <n v="1"/>
    <x v="13"/>
    <s v="Credit Card"/>
    <s v="Takeaway"/>
    <d v="2023-07-12T00:00:00"/>
    <x v="2"/>
  </r>
  <r>
    <s v="TXN_5005674"/>
    <x v="3"/>
    <n v="4"/>
    <n v="5"/>
    <x v="3"/>
    <s v="Credit Card"/>
    <s v="In-store"/>
    <d v="2023-10-03T00:00:00"/>
    <x v="6"/>
  </r>
  <r>
    <s v="TXN_1714471"/>
    <x v="9"/>
    <n v="4"/>
    <n v="3"/>
    <x v="1"/>
    <s v="Cash"/>
    <s v="Takeaway"/>
    <d v="2023-08-17T00:00:00"/>
    <x v="11"/>
  </r>
  <r>
    <s v="TXN_5420062"/>
    <x v="3"/>
    <n v="4"/>
    <n v="5"/>
    <x v="3"/>
    <s v="Cash"/>
    <s v="In-store"/>
    <d v="2023-06-06T00:00:00"/>
    <x v="4"/>
  </r>
  <r>
    <s v="TXN_6377813"/>
    <x v="3"/>
    <n v="2"/>
    <n v="5"/>
    <x v="2"/>
    <s v="Credit Card"/>
    <s v="AMBIGOUS LOCATION"/>
    <d v="2023-08-07T00:00:00"/>
    <x v="11"/>
  </r>
  <r>
    <s v="TXN_2857444"/>
    <x v="4"/>
    <n v="1"/>
    <n v="4"/>
    <x v="0"/>
    <s v="Cash"/>
    <s v="Takeaway"/>
    <d v="2023-05-10T00:00:00"/>
    <x v="1"/>
  </r>
  <r>
    <s v="TXN_1064565"/>
    <x v="9"/>
    <n v="4"/>
    <n v="3"/>
    <x v="1"/>
    <s v="Digital Wallet"/>
    <s v="In-store"/>
    <d v="2023-03-14T00:00:00"/>
    <x v="5"/>
  </r>
  <r>
    <s v="TXN_1784150"/>
    <x v="2"/>
    <n v="3"/>
    <n v="1"/>
    <x v="10"/>
    <s v="AMBIGOUS PAYMENT"/>
    <s v="AMBIGOUS LOCATION"/>
    <d v="2023-03-10T00:00:00"/>
    <x v="5"/>
  </r>
  <r>
    <s v="TXN_9104545"/>
    <x v="9"/>
    <n v="2"/>
    <n v="3"/>
    <x v="11"/>
    <s v="Digital Wallet"/>
    <s v="Takeaway"/>
    <d v="2023-03-19T00:00:00"/>
    <x v="5"/>
  </r>
  <r>
    <s v="TXN_2108125"/>
    <x v="0"/>
    <n v="1"/>
    <n v="2"/>
    <x v="12"/>
    <s v="Credit Card"/>
    <s v="In-store"/>
    <d v="2023-10-06T00:00:00"/>
    <x v="6"/>
  </r>
  <r>
    <s v="TXN_7795324"/>
    <x v="3"/>
    <n v="2"/>
    <n v="5"/>
    <x v="2"/>
    <s v="AMBIGOUS PAYMENT"/>
    <s v="AMBIGOUS LOCATION"/>
    <d v="2023-06-28T00:00:00"/>
    <x v="4"/>
  </r>
  <r>
    <s v="TXN_1203191"/>
    <x v="0"/>
    <n v="5"/>
    <n v="2"/>
    <x v="2"/>
    <s v="ERROR"/>
    <s v="In-store"/>
    <d v="2023-10-12T00:00:00"/>
    <x v="6"/>
  </r>
  <r>
    <s v="TXN_8743849"/>
    <x v="9"/>
    <n v="2"/>
    <n v="3"/>
    <x v="11"/>
    <s v="Digital Wallet"/>
    <s v="Takeaway"/>
    <d v="2023-05-04T00:00:00"/>
    <x v="1"/>
  </r>
  <r>
    <s v="TXN_8588231"/>
    <x v="1"/>
    <n v="4"/>
    <n v="3"/>
    <x v="1"/>
    <s v="AMBIGOUS PAYMENT"/>
    <s v="Takeaway"/>
    <d v="2023-09-02T00:00:00"/>
    <x v="0"/>
  </r>
  <r>
    <s v="TXN_6324818"/>
    <x v="3"/>
    <n v="5"/>
    <n v="5"/>
    <x v="7"/>
    <s v="AMBIGOUS PAYMENT"/>
    <s v="AMBIGOUS LOCATION"/>
    <d v="2023-06-26T00:00:00"/>
    <x v="4"/>
  </r>
  <r>
    <s v="TXN_4536827"/>
    <x v="2"/>
    <n v="3"/>
    <n v="1"/>
    <x v="10"/>
    <s v="Digital Wallet"/>
    <s v="Takeaway"/>
    <d v="2023-10-14T00:00:00"/>
    <x v="6"/>
  </r>
  <r>
    <s v="TXN_6226704"/>
    <x v="0"/>
    <n v="4"/>
    <n v="2"/>
    <x v="8"/>
    <s v="Digital Wallet"/>
    <s v="In-store"/>
    <d v="2023-09-07T00:00:00"/>
    <x v="0"/>
  </r>
  <r>
    <s v="TXN_2693108"/>
    <x v="2"/>
    <n v="3"/>
    <n v="1"/>
    <x v="10"/>
    <s v="Cash"/>
    <s v="In-store"/>
    <d v="2023-11-18T00:00:00"/>
    <x v="8"/>
  </r>
  <r>
    <s v="TXN_6234070"/>
    <x v="4"/>
    <n v="2"/>
    <n v="4"/>
    <x v="8"/>
    <s v="Credit Card"/>
    <s v="Takeaway"/>
    <d v="2023-01-31T00:00:00"/>
    <x v="10"/>
  </r>
  <r>
    <s v="TXN_9816901"/>
    <x v="0"/>
    <n v="2"/>
    <n v="2"/>
    <x v="0"/>
    <s v="Cash"/>
    <s v="ERROR"/>
    <d v="2023-12-07T00:00:00"/>
    <x v="7"/>
  </r>
  <r>
    <s v="TXN_9489495"/>
    <x v="0"/>
    <n v="1"/>
    <n v="2"/>
    <x v="12"/>
    <s v="Credit Card"/>
    <s v="AMBIGOUS LOCATION"/>
    <d v="2023-05-20T00:00:00"/>
    <x v="1"/>
  </r>
  <r>
    <s v="TXN_7637178"/>
    <x v="0"/>
    <n v="3"/>
    <n v="2"/>
    <x v="11"/>
    <s v="Digital Wallet"/>
    <s v="Takeaway"/>
    <d v="2023-05-26T00:00:00"/>
    <x v="1"/>
  </r>
  <r>
    <s v="TXN_1281536"/>
    <x v="4"/>
    <n v="5"/>
    <n v="4"/>
    <x v="3"/>
    <s v="Digital Wallet"/>
    <s v="In-store"/>
    <d v="2023-03-19T00:00:00"/>
    <x v="5"/>
  </r>
  <r>
    <s v="TXN_8736069"/>
    <x v="8"/>
    <n v="5"/>
    <n v="1.5"/>
    <x v="14"/>
    <s v="Cash"/>
    <s v="Takeaway"/>
    <d v="2023-07-06T00:00:00"/>
    <x v="2"/>
  </r>
  <r>
    <s v="TXN_7975336"/>
    <x v="8"/>
    <n v="5"/>
    <n v="1.5"/>
    <x v="14"/>
    <s v="Credit Card"/>
    <s v="Takeaway"/>
    <d v="2023-12-03T00:00:00"/>
    <x v="7"/>
  </r>
  <r>
    <s v="TXN_9278090"/>
    <x v="1"/>
    <n v="5"/>
    <n v="3"/>
    <x v="6"/>
    <s v="Credit Card"/>
    <s v="AMBIGOUS LOCATION"/>
    <d v="2023-12-28T00:00:00"/>
    <x v="7"/>
  </r>
  <r>
    <s v="TXN_1193809"/>
    <x v="8"/>
    <n v="3"/>
    <n v="1.5"/>
    <x v="15"/>
    <s v="Digital Wallet"/>
    <s v="AMBIGOUS LOCATION"/>
    <d v="2023-01-21T00:00:00"/>
    <x v="10"/>
  </r>
  <r>
    <s v="TXN_9281710"/>
    <x v="9"/>
    <n v="3"/>
    <n v="3"/>
    <x v="4"/>
    <s v="Credit Card"/>
    <s v="In-store"/>
    <d v="2023-08-05T00:00:00"/>
    <x v="11"/>
  </r>
  <r>
    <s v="TXN_3291149"/>
    <x v="0"/>
    <n v="5"/>
    <n v="2"/>
    <x v="2"/>
    <s v="AMBIGOUS PAYMENT"/>
    <s v="AMBIGOUS LOCATION"/>
    <d v="2023-12-09T00:00:00"/>
    <x v="7"/>
  </r>
  <r>
    <s v="TXN_3596270"/>
    <x v="0"/>
    <n v="4"/>
    <n v="2"/>
    <x v="8"/>
    <s v="Credit Card"/>
    <s v="Takeaway"/>
    <d v="2023-05-05T00:00:00"/>
    <x v="1"/>
  </r>
  <r>
    <s v="TXN_8172182"/>
    <x v="1"/>
    <n v="2"/>
    <n v="3"/>
    <x v="11"/>
    <s v="AMBIGOUS PAYMENT"/>
    <s v="AMBIGOUS LOCATION"/>
    <d v="2023-06-22T00:00:00"/>
    <x v="4"/>
  </r>
  <r>
    <s v="TXN_3902135"/>
    <x v="8"/>
    <n v="4"/>
    <n v="1.5"/>
    <x v="11"/>
    <s v="Credit Card"/>
    <s v="ERROR"/>
    <d v="2023-06-20T00:00:00"/>
    <x v="4"/>
  </r>
  <r>
    <s v="TXN_9007414"/>
    <x v="1"/>
    <n v="3"/>
    <n v="3"/>
    <x v="4"/>
    <s v="Cash"/>
    <s v="AMBIGOUS LOCATION"/>
    <d v="2023-12-08T00:00:00"/>
    <x v="7"/>
  </r>
  <r>
    <s v="TXN_9131337"/>
    <x v="6"/>
    <n v="4"/>
    <n v="4"/>
    <x v="5"/>
    <s v="Credit Card"/>
    <s v="Takeaway"/>
    <d v="2023-05-24T00:00:00"/>
    <x v="1"/>
  </r>
  <r>
    <s v="TXN_2278015"/>
    <x v="8"/>
    <n v="2"/>
    <n v="1.5"/>
    <x v="10"/>
    <s v="Digital Wallet"/>
    <s v="In-store"/>
    <d v="2023-04-10T00:00:00"/>
    <x v="3"/>
  </r>
  <r>
    <s v="TXN_1077060"/>
    <x v="0"/>
    <n v="3"/>
    <n v="2"/>
    <x v="11"/>
    <s v="AMBIGOUS PAYMENT"/>
    <s v="Takeaway"/>
    <d v="2023-08-22T00:00:00"/>
    <x v="11"/>
  </r>
  <r>
    <s v="TXN_9362728"/>
    <x v="6"/>
    <n v="1"/>
    <n v="4"/>
    <x v="0"/>
    <s v="AMBIGOUS PAYMENT"/>
    <s v="In-store"/>
    <d v="2023-12-26T00:00:00"/>
    <x v="7"/>
  </r>
  <r>
    <s v="TXN_6471185"/>
    <x v="9"/>
    <n v="5"/>
    <n v="3"/>
    <x v="6"/>
    <s v="AMBIGOUS PAYMENT"/>
    <s v="In-store"/>
    <d v="2023-03-17T00:00:00"/>
    <x v="5"/>
  </r>
  <r>
    <s v="TXN_5677927"/>
    <x v="3"/>
    <n v="5"/>
    <n v="5"/>
    <x v="7"/>
    <s v="Digital Wallet"/>
    <s v="AMBIGOUS LOCATION"/>
    <d v="2023-12-20T00:00:00"/>
    <x v="7"/>
  </r>
  <r>
    <s v="TXN_6177081"/>
    <x v="2"/>
    <n v="1"/>
    <n v="1"/>
    <x v="13"/>
    <s v="Cash"/>
    <s v="ERROR"/>
    <d v="2023-07-26T00:00:00"/>
    <x v="2"/>
  </r>
  <r>
    <s v="TXN_9281586"/>
    <x v="6"/>
    <n v="5"/>
    <n v="4"/>
    <x v="3"/>
    <s v="AMBIGOUS PAYMENT"/>
    <s v="ERROR"/>
    <d v="2023-05-20T00:00:00"/>
    <x v="1"/>
  </r>
  <r>
    <s v="TXN_8721484"/>
    <x v="0"/>
    <n v="4"/>
    <n v="2"/>
    <x v="8"/>
    <s v="AMBIGOUS PAYMENT"/>
    <s v="UNKNOWN"/>
    <d v="2023-04-03T00:00:00"/>
    <x v="3"/>
  </r>
  <r>
    <s v="TXN_9350427"/>
    <x v="9"/>
    <n v="5"/>
    <n v="3"/>
    <x v="6"/>
    <s v="AMBIGOUS PAYMENT"/>
    <s v="AMBIGOUS LOCATION"/>
    <d v="2023-01-24T00:00:00"/>
    <x v="10"/>
  </r>
  <r>
    <s v="TXN_7860054"/>
    <x v="8"/>
    <n v="5"/>
    <n v="1.5"/>
    <x v="14"/>
    <s v="Credit Card"/>
    <s v="In-store"/>
    <d v="2023-02-07T00:00:00"/>
    <x v="9"/>
  </r>
  <r>
    <s v="TXN_9233730"/>
    <x v="8"/>
    <n v="5"/>
    <n v="1.5"/>
    <x v="14"/>
    <s v="Credit Card"/>
    <s v="AMBIGOUS LOCATION"/>
    <d v="2023-05-28T00:00:00"/>
    <x v="1"/>
  </r>
  <r>
    <s v="TXN_8304399"/>
    <x v="8"/>
    <n v="2"/>
    <n v="1.5"/>
    <x v="10"/>
    <s v="Cash"/>
    <s v="In-store"/>
    <d v="2023-06-08T00:00:00"/>
    <x v="4"/>
  </r>
  <r>
    <s v="TXN_1538515"/>
    <x v="9"/>
    <n v="4"/>
    <n v="3"/>
    <x v="1"/>
    <s v="Cash"/>
    <s v="AMBIGOUS LOCATION"/>
    <d v="2023-06-11T00:00:00"/>
    <x v="4"/>
  </r>
  <r>
    <s v="TXN_9774251"/>
    <x v="7"/>
    <n v="2"/>
    <n v="3"/>
    <x v="11"/>
    <s v="Digital Wallet"/>
    <s v="Takeaway"/>
    <d v="2023-06-16T00:00:00"/>
    <x v="4"/>
  </r>
  <r>
    <s v="TXN_4565233"/>
    <x v="3"/>
    <n v="3"/>
    <n v="5"/>
    <x v="6"/>
    <s v="Credit Card"/>
    <s v="In-store"/>
    <d v="2023-11-16T00:00:00"/>
    <x v="8"/>
  </r>
  <r>
    <s v="TXN_6898341"/>
    <x v="8"/>
    <n v="2"/>
    <n v="1.5"/>
    <x v="10"/>
    <s v="Credit Card"/>
    <s v="In-store"/>
    <d v="2023-08-21T00:00:00"/>
    <x v="11"/>
  </r>
  <r>
    <s v="TXN_1016246"/>
    <x v="0"/>
    <n v="1"/>
    <n v="2"/>
    <x v="12"/>
    <s v="ERROR"/>
    <s v="AMBIGOUS LOCATION"/>
    <d v="2023-01-19T00:00:00"/>
    <x v="10"/>
  </r>
  <r>
    <s v="TXN_9160109"/>
    <x v="1"/>
    <n v="1"/>
    <n v="3"/>
    <x v="10"/>
    <s v="Credit Card"/>
    <s v="AMBIGOUS LOCATION"/>
    <d v="2023-08-03T00:00:00"/>
    <x v="11"/>
  </r>
  <r>
    <s v="TXN_1082012"/>
    <x v="4"/>
    <n v="5"/>
    <n v="4"/>
    <x v="3"/>
    <s v="Credit Card"/>
    <s v="AMBIGOUS LOCATION"/>
    <d v="2023-01-04T00:00:00"/>
    <x v="10"/>
  </r>
  <r>
    <s v="TXN_8325464"/>
    <x v="5"/>
    <n v="5"/>
    <n v="4"/>
    <x v="3"/>
    <s v="Credit Card"/>
    <s v="Takeaway"/>
    <d v="2023-08-02T00:00:00"/>
    <x v="11"/>
  </r>
  <r>
    <s v="TXN_7322436"/>
    <x v="6"/>
    <n v="3"/>
    <n v="4"/>
    <x v="1"/>
    <s v="Digital Wallet"/>
    <s v="In-store"/>
    <d v="2023-06-29T00:00:00"/>
    <x v="4"/>
  </r>
  <r>
    <s v="TXN_1733916"/>
    <x v="6"/>
    <n v="4"/>
    <n v="4"/>
    <x v="5"/>
    <s v="Digital Wallet"/>
    <s v="In-store"/>
    <d v="2023-01-12T00:00:00"/>
    <x v="10"/>
  </r>
  <r>
    <s v="TXN_6068564"/>
    <x v="1"/>
    <n v="4"/>
    <n v="3"/>
    <x v="1"/>
    <s v="Credit Card"/>
    <s v="Takeaway"/>
    <d v="2023-09-28T00:00:00"/>
    <x v="0"/>
  </r>
  <r>
    <s v="TXN_7023753"/>
    <x v="0"/>
    <n v="5"/>
    <n v="2"/>
    <x v="2"/>
    <s v="Credit Card"/>
    <s v="Takeaway"/>
    <d v="2023-05-16T00:00:00"/>
    <x v="1"/>
  </r>
  <r>
    <s v="TXN_4507630"/>
    <x v="4"/>
    <n v="2"/>
    <n v="4"/>
    <x v="8"/>
    <s v="UNKNOWN"/>
    <s v="Takeaway"/>
    <d v="2023-05-11T00:00:00"/>
    <x v="1"/>
  </r>
  <r>
    <s v="TXN_5037728"/>
    <x v="4"/>
    <n v="3"/>
    <n v="4"/>
    <x v="1"/>
    <s v="Credit Card"/>
    <s v="ERROR"/>
    <d v="2023-08-18T00:00:00"/>
    <x v="11"/>
  </r>
  <r>
    <s v="TXN_4577234"/>
    <x v="5"/>
    <n v="4"/>
    <n v="3"/>
    <x v="1"/>
    <s v="UNKNOWN"/>
    <s v="In-store"/>
    <d v="2023-06-09T00:00:00"/>
    <x v="4"/>
  </r>
  <r>
    <s v="TXN_6309570"/>
    <x v="4"/>
    <n v="1"/>
    <n v="4"/>
    <x v="0"/>
    <s v="Digital Wallet"/>
    <s v="In-store"/>
    <d v="2023-09-26T00:00:00"/>
    <x v="0"/>
  </r>
  <r>
    <s v="TXN_7587652"/>
    <x v="5"/>
    <n v="1"/>
    <n v="3"/>
    <x v="10"/>
    <s v="Cash"/>
    <s v="AMBIGOUS LOCATION"/>
    <d v="2023-08-23T00:00:00"/>
    <x v="11"/>
  </r>
  <r>
    <s v="TXN_1118799"/>
    <x v="10"/>
    <n v="4"/>
    <n v="4"/>
    <x v="5"/>
    <s v="Credit Card"/>
    <s v="Takeaway"/>
    <d v="2023-09-19T00:00:00"/>
    <x v="0"/>
  </r>
  <r>
    <s v="TXN_8192063"/>
    <x v="9"/>
    <n v="4"/>
    <n v="3"/>
    <x v="1"/>
    <s v="Cash"/>
    <s v="AMBIGOUS LOCATION"/>
    <d v="2023-02-06T00:00:00"/>
    <x v="9"/>
  </r>
  <r>
    <s v="TXN_2687593"/>
    <x v="5"/>
    <n v="5"/>
    <n v="3"/>
    <x v="6"/>
    <s v="AMBIGOUS PAYMENT"/>
    <s v="Takeaway"/>
    <d v="2023-06-27T00:00:00"/>
    <x v="4"/>
  </r>
  <r>
    <s v="TXN_1603563"/>
    <x v="1"/>
    <n v="4"/>
    <n v="3"/>
    <x v="1"/>
    <s v="AMBIGOUS PAYMENT"/>
    <s v="Takeaway"/>
    <d v="2023-04-13T00:00:00"/>
    <x v="3"/>
  </r>
  <r>
    <s v="TXN_6346483"/>
    <x v="0"/>
    <n v="1"/>
    <n v="2"/>
    <x v="12"/>
    <s v="Credit Card"/>
    <s v="AMBIGOUS LOCATION"/>
    <d v="2023-06-08T00:00:00"/>
    <x v="4"/>
  </r>
  <r>
    <s v="TXN_3499910"/>
    <x v="2"/>
    <n v="4"/>
    <n v="1"/>
    <x v="0"/>
    <s v="Credit Card"/>
    <s v="Takeaway"/>
    <d v="2023-09-29T00:00:00"/>
    <x v="0"/>
  </r>
  <r>
    <s v="TXN_8616276"/>
    <x v="8"/>
    <n v="2"/>
    <n v="1.5"/>
    <x v="10"/>
    <s v="Digital Wallet"/>
    <s v="Takeaway"/>
    <d v="2023-07-22T00:00:00"/>
    <x v="2"/>
  </r>
  <r>
    <s v="TXN_5941840"/>
    <x v="2"/>
    <n v="4"/>
    <n v="1"/>
    <x v="0"/>
    <s v="AMBIGOUS PAYMENT"/>
    <s v="AMBIGOUS LOCATION"/>
    <d v="2023-04-01T00:00:00"/>
    <x v="3"/>
  </r>
  <r>
    <s v="TXN_6249023"/>
    <x v="9"/>
    <n v="1"/>
    <n v="3"/>
    <x v="10"/>
    <s v="Credit Card"/>
    <s v="AMBIGOUS LOCATION"/>
    <d v="2023-11-03T00:00:00"/>
    <x v="8"/>
  </r>
  <r>
    <s v="TXN_8620426"/>
    <x v="2"/>
    <n v="3"/>
    <n v="1"/>
    <x v="10"/>
    <s v="Credit Card"/>
    <s v="Takeaway"/>
    <d v="2023-11-28T00:00:00"/>
    <x v="8"/>
  </r>
  <r>
    <s v="TXN_2037742"/>
    <x v="1"/>
    <n v="4"/>
    <n v="3"/>
    <x v="1"/>
    <s v="Digital Wallet"/>
    <s v="In-store"/>
    <d v="2023-11-14T00:00:00"/>
    <x v="8"/>
  </r>
  <r>
    <s v="TXN_7013527"/>
    <x v="3"/>
    <n v="2"/>
    <n v="5"/>
    <x v="2"/>
    <s v="Credit Card"/>
    <s v="In-store"/>
    <d v="2023-05-18T00:00:00"/>
    <x v="1"/>
  </r>
  <r>
    <s v="TXN_2798420"/>
    <x v="8"/>
    <n v="5"/>
    <n v="1.5"/>
    <x v="14"/>
    <s v="Digital Wallet"/>
    <s v="Takeaway"/>
    <d v="2023-03-17T00:00:00"/>
    <x v="5"/>
  </r>
  <r>
    <s v="TXN_8106064"/>
    <x v="2"/>
    <n v="1"/>
    <n v="1"/>
    <x v="13"/>
    <s v="AMBIGOUS PAYMENT"/>
    <s v="AMBIGOUS LOCATION"/>
    <d v="2023-06-17T00:00:00"/>
    <x v="4"/>
  </r>
  <r>
    <s v="TXN_5483442"/>
    <x v="8"/>
    <n v="5"/>
    <n v="1.5"/>
    <x v="14"/>
    <s v="Cash"/>
    <s v="AMBIGOUS LOCATION"/>
    <d v="2023-04-03T00:00:00"/>
    <x v="3"/>
  </r>
  <r>
    <s v="TXN_3926570"/>
    <x v="0"/>
    <n v="3"/>
    <n v="2"/>
    <x v="11"/>
    <s v="AMBIGOUS PAYMENT"/>
    <s v="UNKNOWN"/>
    <d v="2023-09-04T00:00:00"/>
    <x v="0"/>
  </r>
  <r>
    <s v="TXN_9489442"/>
    <x v="0"/>
    <n v="3"/>
    <n v="2"/>
    <x v="11"/>
    <s v="Credit Card"/>
    <s v="Takeaway"/>
    <d v="2023-02-06T00:00:00"/>
    <x v="9"/>
  </r>
  <r>
    <s v="TXN_5506907"/>
    <x v="2"/>
    <n v="2"/>
    <n v="1"/>
    <x v="12"/>
    <s v="Cash"/>
    <s v="Takeaway"/>
    <d v="2023-12-08T00:00:00"/>
    <x v="7"/>
  </r>
  <r>
    <s v="TXN_8155325"/>
    <x v="0"/>
    <n v="5"/>
    <n v="2"/>
    <x v="2"/>
    <s v="Digital Wallet"/>
    <s v="In-store"/>
    <d v="2023-11-27T00:00:00"/>
    <x v="8"/>
  </r>
  <r>
    <s v="TXN_5353468"/>
    <x v="8"/>
    <n v="2"/>
    <n v="1.5"/>
    <x v="10"/>
    <s v="Credit Card"/>
    <s v="In-store"/>
    <d v="2023-11-30T00:00:00"/>
    <x v="8"/>
  </r>
  <r>
    <s v="TXN_2111293"/>
    <x v="4"/>
    <n v="3"/>
    <n v="4"/>
    <x v="1"/>
    <s v="AMBIGOUS PAYMENT"/>
    <s v="Takeaway"/>
    <d v="2023-05-29T00:00:00"/>
    <x v="1"/>
  </r>
  <r>
    <s v="TXN_2101632"/>
    <x v="6"/>
    <n v="4"/>
    <n v="4"/>
    <x v="5"/>
    <s v="AMBIGOUS PAYMENT"/>
    <s v="Takeaway"/>
    <d v="2023-06-12T00:00:00"/>
    <x v="4"/>
  </r>
  <r>
    <s v="TXN_3355537"/>
    <x v="8"/>
    <n v="3"/>
    <n v="1.5"/>
    <x v="15"/>
    <s v="Digital Wallet"/>
    <s v="ERROR"/>
    <d v="2023-01-09T00:00:00"/>
    <x v="10"/>
  </r>
  <r>
    <s v="TXN_4594866"/>
    <x v="2"/>
    <n v="1"/>
    <n v="1"/>
    <x v="13"/>
    <s v="Digital Wallet"/>
    <s v="ERROR"/>
    <d v="2023-03-24T00:00:00"/>
    <x v="5"/>
  </r>
  <r>
    <s v="TXN_7485712"/>
    <x v="6"/>
    <n v="4"/>
    <n v="4"/>
    <x v="5"/>
    <s v="Cash"/>
    <s v="In-store"/>
    <d v="2023-04-15T00:00:00"/>
    <x v="3"/>
  </r>
  <r>
    <s v="TXN_4848431"/>
    <x v="3"/>
    <n v="5"/>
    <n v="5"/>
    <x v="7"/>
    <s v="Credit Card"/>
    <s v="AMBIGOUS LOCATION"/>
    <d v="2023-01-09T00:00:00"/>
    <x v="10"/>
  </r>
  <r>
    <s v="TXN_7352058"/>
    <x v="0"/>
    <n v="2"/>
    <n v="2"/>
    <x v="0"/>
    <s v="UNKNOWN"/>
    <s v="Takeaway"/>
    <d v="2023-08-24T00:00:00"/>
    <x v="11"/>
  </r>
  <r>
    <s v="TXN_3442244"/>
    <x v="1"/>
    <n v="4"/>
    <n v="3"/>
    <x v="1"/>
    <s v="AMBIGOUS PAYMENT"/>
    <s v="Takeaway"/>
    <d v="2023-05-13T00:00:00"/>
    <x v="1"/>
  </r>
  <r>
    <s v="TXN_9810868"/>
    <x v="2"/>
    <n v="1"/>
    <n v="1"/>
    <x v="13"/>
    <s v="Credit Card"/>
    <s v="Takeaway"/>
    <d v="2023-10-05T00:00:00"/>
    <x v="6"/>
  </r>
  <r>
    <s v="TXN_1430778"/>
    <x v="8"/>
    <n v="1"/>
    <n v="1.5"/>
    <x v="16"/>
    <s v="Credit Card"/>
    <s v="Takeaway"/>
    <d v="2023-05-26T00:00:00"/>
    <x v="1"/>
  </r>
  <r>
    <s v="TXN_4837909"/>
    <x v="1"/>
    <n v="5"/>
    <n v="3"/>
    <x v="6"/>
    <s v="AMBIGOUS PAYMENT"/>
    <s v="Takeaway"/>
    <d v="2023-11-19T00:00:00"/>
    <x v="8"/>
  </r>
  <r>
    <s v="TXN_4722816"/>
    <x v="3"/>
    <n v="4"/>
    <n v="5"/>
    <x v="3"/>
    <s v="Cash"/>
    <s v="In-store"/>
    <d v="2023-10-19T00:00:00"/>
    <x v="6"/>
  </r>
  <r>
    <s v="TXN_1833012"/>
    <x v="3"/>
    <n v="3"/>
    <n v="5"/>
    <x v="6"/>
    <s v="Digital Wallet"/>
    <s v="AMBIGOUS LOCATION"/>
    <d v="2023-08-16T00:00:00"/>
    <x v="11"/>
  </r>
  <r>
    <s v="TXN_6933222"/>
    <x v="8"/>
    <n v="1"/>
    <n v="1.5"/>
    <x v="16"/>
    <s v="Cash"/>
    <s v="AMBIGOUS LOCATION"/>
    <d v="2023-01-22T00:00:00"/>
    <x v="10"/>
  </r>
  <r>
    <s v="TXN_7737862"/>
    <x v="2"/>
    <n v="2"/>
    <n v="1"/>
    <x v="12"/>
    <s v="Credit Card"/>
    <s v="AMBIGOUS LOCATION"/>
    <d v="2023-08-29T00:00:00"/>
    <x v="11"/>
  </r>
  <r>
    <s v="TXN_7814690"/>
    <x v="4"/>
    <n v="1"/>
    <n v="4"/>
    <x v="0"/>
    <s v="Credit Card"/>
    <s v="Takeaway"/>
    <d v="2023-05-10T00:00:00"/>
    <x v="1"/>
  </r>
  <r>
    <s v="TXN_8880299"/>
    <x v="8"/>
    <n v="1"/>
    <n v="1.5"/>
    <x v="16"/>
    <s v="UNKNOWN"/>
    <s v="AMBIGOUS LOCATION"/>
    <d v="2023-11-16T00:00:00"/>
    <x v="8"/>
  </r>
  <r>
    <s v="TXN_6083650"/>
    <x v="0"/>
    <n v="2"/>
    <n v="2"/>
    <x v="0"/>
    <s v="Digital Wallet"/>
    <s v="Takeaway"/>
    <d v="2023-07-01T00:00:00"/>
    <x v="2"/>
  </r>
  <r>
    <s v="TXN_8342990"/>
    <x v="8"/>
    <n v="1"/>
    <n v="1.5"/>
    <x v="16"/>
    <s v="Digital Wallet"/>
    <s v="Takeaway"/>
    <d v="2023-04-23T00:00:00"/>
    <x v="3"/>
  </r>
  <r>
    <s v="TXN_4407959"/>
    <x v="8"/>
    <n v="1"/>
    <n v="1.5"/>
    <x v="16"/>
    <s v="Digital Wallet"/>
    <s v="Takeaway"/>
    <d v="2023-01-28T00:00:00"/>
    <x v="10"/>
  </r>
  <r>
    <s v="TXN_4382970"/>
    <x v="8"/>
    <n v="1"/>
    <n v="1.5"/>
    <x v="16"/>
    <s v="AMBIGOUS PAYMENT"/>
    <s v="In-store"/>
    <d v="2023-06-04T00:00:00"/>
    <x v="4"/>
  </r>
  <r>
    <s v="TXN_3422759"/>
    <x v="3"/>
    <n v="5"/>
    <n v="5"/>
    <x v="7"/>
    <s v="Credit Card"/>
    <s v="Takeaway"/>
    <d v="2023-02-19T00:00:00"/>
    <x v="9"/>
  </r>
  <r>
    <s v="TXN_1074435"/>
    <x v="0"/>
    <n v="1"/>
    <n v="2"/>
    <x v="12"/>
    <s v="AMBIGOUS PAYMENT"/>
    <s v="In-store"/>
    <d v="2023-11-25T00:00:00"/>
    <x v="8"/>
  </r>
  <r>
    <s v="TXN_8164332"/>
    <x v="8"/>
    <n v="4"/>
    <n v="1.5"/>
    <x v="11"/>
    <s v="Cash"/>
    <s v="Takeaway"/>
    <d v="2023-04-22T00:00:00"/>
    <x v="3"/>
  </r>
  <r>
    <s v="TXN_1912525"/>
    <x v="10"/>
    <n v="4"/>
    <n v="4"/>
    <x v="5"/>
    <s v="Cash"/>
    <s v="Takeaway"/>
    <d v="2023-11-25T00:00:00"/>
    <x v="8"/>
  </r>
  <r>
    <s v="TXN_9715885"/>
    <x v="4"/>
    <n v="4"/>
    <n v="4"/>
    <x v="5"/>
    <s v="UNKNOWN"/>
    <s v="In-store"/>
    <d v="2023-06-16T00:00:00"/>
    <x v="4"/>
  </r>
  <r>
    <s v="TXN_1583983"/>
    <x v="8"/>
    <n v="3"/>
    <n v="1.5"/>
    <x v="15"/>
    <s v="Credit Card"/>
    <s v="AMBIGOUS LOCATION"/>
    <d v="2023-03-02T00:00:00"/>
    <x v="5"/>
  </r>
  <r>
    <s v="TXN_3634860"/>
    <x v="9"/>
    <n v="5"/>
    <n v="3"/>
    <x v="6"/>
    <s v="Credit Card"/>
    <s v="AMBIGOUS LOCATION"/>
    <d v="2023-05-28T00:00:00"/>
    <x v="1"/>
  </r>
  <r>
    <s v="TXN_5732357"/>
    <x v="8"/>
    <n v="5"/>
    <n v="1.5"/>
    <x v="14"/>
    <s v="Credit Card"/>
    <s v="AMBIGOUS LOCATION"/>
    <d v="2023-05-06T00:00:00"/>
    <x v="1"/>
  </r>
  <r>
    <s v="TXN_2379052"/>
    <x v="3"/>
    <n v="1"/>
    <n v="5"/>
    <x v="9"/>
    <s v="AMBIGOUS PAYMENT"/>
    <s v="AMBIGOUS LOCATION"/>
    <d v="2023-02-16T00:00:00"/>
    <x v="9"/>
  </r>
  <r>
    <s v="TXN_7502273"/>
    <x v="0"/>
    <n v="5"/>
    <n v="2"/>
    <x v="2"/>
    <s v="UNKNOWN"/>
    <s v="In-store"/>
    <d v="2023-11-14T00:00:00"/>
    <x v="8"/>
  </r>
  <r>
    <s v="TXN_2567222"/>
    <x v="0"/>
    <n v="3"/>
    <n v="2"/>
    <x v="11"/>
    <s v="UNKNOWN"/>
    <s v="Takeaway"/>
    <d v="2023-09-09T00:00:00"/>
    <x v="0"/>
  </r>
  <r>
    <s v="TXN_3166181"/>
    <x v="2"/>
    <n v="3"/>
    <n v="1"/>
    <x v="10"/>
    <s v="Credit Card"/>
    <s v="In-store"/>
    <d v="2023-05-21T00:00:00"/>
    <x v="1"/>
  </r>
  <r>
    <s v="TXN_5644074"/>
    <x v="6"/>
    <n v="2"/>
    <n v="4"/>
    <x v="8"/>
    <s v="Digital Wallet"/>
    <s v="In-store"/>
    <d v="2023-11-08T00:00:00"/>
    <x v="8"/>
  </r>
  <r>
    <s v="TXN_5173881"/>
    <x v="2"/>
    <n v="3"/>
    <n v="1"/>
    <x v="10"/>
    <s v="Cash"/>
    <s v="Takeaway"/>
    <d v="2023-01-29T00:00:00"/>
    <x v="10"/>
  </r>
  <r>
    <s v="TXN_2396923"/>
    <x v="2"/>
    <n v="1"/>
    <n v="1"/>
    <x v="13"/>
    <s v="Digital Wallet"/>
    <s v="AMBIGOUS LOCATION"/>
    <d v="2023-11-02T00:00:00"/>
    <x v="8"/>
  </r>
  <r>
    <s v="TXN_7249235"/>
    <x v="10"/>
    <n v="3"/>
    <n v="4"/>
    <x v="1"/>
    <s v="Cash"/>
    <s v="ERROR"/>
    <d v="2023-05-27T00:00:00"/>
    <x v="1"/>
  </r>
  <r>
    <s v="TXN_9612877"/>
    <x v="4"/>
    <n v="1"/>
    <n v="4"/>
    <x v="0"/>
    <s v="Cash"/>
    <s v="In-store"/>
    <d v="2023-03-07T00:00:00"/>
    <x v="5"/>
  </r>
  <r>
    <s v="TXN_4841285"/>
    <x v="8"/>
    <n v="2"/>
    <n v="1.5"/>
    <x v="10"/>
    <s v="Credit Card"/>
    <s v="UNKNOWN"/>
    <d v="2023-05-04T00:00:00"/>
    <x v="1"/>
  </r>
  <r>
    <s v="TXN_1263426"/>
    <x v="6"/>
    <n v="2"/>
    <n v="4"/>
    <x v="8"/>
    <s v="AMBIGOUS PAYMENT"/>
    <s v="UNKNOWN"/>
    <d v="2023-10-20T00:00:00"/>
    <x v="6"/>
  </r>
  <r>
    <s v="TXN_5293518"/>
    <x v="6"/>
    <n v="3"/>
    <n v="4"/>
    <x v="1"/>
    <s v="AMBIGOUS PAYMENT"/>
    <s v="In-store"/>
    <d v="2023-07-16T00:00:00"/>
    <x v="2"/>
  </r>
  <r>
    <s v="TXN_4296204"/>
    <x v="3"/>
    <n v="5"/>
    <n v="5"/>
    <x v="7"/>
    <s v="Digital Wallet"/>
    <s v="In-store"/>
    <d v="2023-11-28T00:00:00"/>
    <x v="8"/>
  </r>
  <r>
    <s v="TXN_7180164"/>
    <x v="6"/>
    <n v="5"/>
    <n v="4"/>
    <x v="3"/>
    <s v="Cash"/>
    <s v="Takeaway"/>
    <d v="2023-01-05T00:00:00"/>
    <x v="10"/>
  </r>
  <r>
    <s v="TXN_6478978"/>
    <x v="9"/>
    <n v="3"/>
    <n v="3"/>
    <x v="4"/>
    <s v="Credit Card"/>
    <s v="Takeaway"/>
    <d v="2023-10-27T00:00:00"/>
    <x v="6"/>
  </r>
  <r>
    <s v="TXN_2030107"/>
    <x v="9"/>
    <n v="4"/>
    <n v="3"/>
    <x v="1"/>
    <s v="AMBIGOUS PAYMENT"/>
    <s v="Takeaway"/>
    <d v="2023-01-03T00:00:00"/>
    <x v="10"/>
  </r>
  <r>
    <s v="TXN_4897182"/>
    <x v="1"/>
    <n v="3"/>
    <n v="3"/>
    <x v="4"/>
    <s v="Cash"/>
    <s v="Takeaway"/>
    <d v="2023-11-26T00:00:00"/>
    <x v="8"/>
  </r>
  <r>
    <s v="TXN_4612269"/>
    <x v="3"/>
    <n v="5"/>
    <n v="5"/>
    <x v="7"/>
    <s v="AMBIGOUS PAYMENT"/>
    <s v="ERROR"/>
    <d v="2023-01-09T00:00:00"/>
    <x v="10"/>
  </r>
  <r>
    <s v="TXN_7630750"/>
    <x v="9"/>
    <n v="2"/>
    <n v="3"/>
    <x v="11"/>
    <s v="Digital Wallet"/>
    <s v="In-store"/>
    <d v="2023-03-16T00:00:00"/>
    <x v="5"/>
  </r>
  <r>
    <s v="TXN_6380978"/>
    <x v="8"/>
    <n v="1"/>
    <n v="1.5"/>
    <x v="16"/>
    <s v="Cash"/>
    <s v="AMBIGOUS LOCATION"/>
    <d v="2023-12-31T00:00:00"/>
    <x v="7"/>
  </r>
  <r>
    <s v="TXN_3744974"/>
    <x v="5"/>
    <n v="1"/>
    <n v="3"/>
    <x v="10"/>
    <s v="AMBIGOUS PAYMENT"/>
    <s v="In-store"/>
    <d v="2023-01-09T00:00:00"/>
    <x v="10"/>
  </r>
  <r>
    <s v="TXN_7551023"/>
    <x v="3"/>
    <n v="5"/>
    <n v="5"/>
    <x v="7"/>
    <s v="Cash"/>
    <s v="AMBIGOUS LOCATION"/>
    <d v="2023-10-06T00:00:00"/>
    <x v="6"/>
  </r>
  <r>
    <s v="TXN_6416741"/>
    <x v="0"/>
    <n v="4"/>
    <n v="2"/>
    <x v="8"/>
    <s v="Cash"/>
    <s v="AMBIGOUS LOCATION"/>
    <d v="2023-12-03T00:00:00"/>
    <x v="7"/>
  </r>
  <r>
    <s v="TXN_1269252"/>
    <x v="1"/>
    <n v="1"/>
    <n v="3"/>
    <x v="10"/>
    <s v="Digital Wallet"/>
    <s v="Takeaway"/>
    <d v="2023-07-18T00:00:00"/>
    <x v="2"/>
  </r>
  <r>
    <s v="TXN_2377708"/>
    <x v="2"/>
    <n v="1"/>
    <n v="1"/>
    <x v="13"/>
    <s v="AMBIGOUS PAYMENT"/>
    <s v="Takeaway"/>
    <d v="2023-01-03T00:00:00"/>
    <x v="10"/>
  </r>
  <r>
    <s v="TXN_3193212"/>
    <x v="1"/>
    <n v="1"/>
    <n v="3"/>
    <x v="10"/>
    <s v="Cash"/>
    <s v="In-store"/>
    <d v="2023-11-23T00:00:00"/>
    <x v="8"/>
  </r>
  <r>
    <s v="TXN_1427963"/>
    <x v="0"/>
    <n v="1"/>
    <n v="2"/>
    <x v="12"/>
    <s v="Cash"/>
    <s v="AMBIGOUS LOCATION"/>
    <d v="2023-10-14T00:00:00"/>
    <x v="6"/>
  </r>
  <r>
    <s v="TXN_3391446"/>
    <x v="8"/>
    <n v="1"/>
    <n v="1.5"/>
    <x v="16"/>
    <s v="AMBIGOUS PAYMENT"/>
    <s v="Takeaway"/>
    <d v="2023-01-14T00:00:00"/>
    <x v="10"/>
  </r>
  <r>
    <s v="TXN_4849180"/>
    <x v="5"/>
    <n v="5"/>
    <n v="3"/>
    <x v="6"/>
    <s v="Credit Card"/>
    <s v="In-store"/>
    <d v="2023-10-14T00:00:00"/>
    <x v="6"/>
  </r>
  <r>
    <s v="TXN_2370338"/>
    <x v="1"/>
    <n v="4"/>
    <n v="3"/>
    <x v="1"/>
    <s v="Credit Card"/>
    <s v="Takeaway"/>
    <d v="2023-10-30T00:00:00"/>
    <x v="6"/>
  </r>
  <r>
    <s v="TXN_8628848"/>
    <x v="9"/>
    <n v="1"/>
    <n v="3"/>
    <x v="10"/>
    <s v="Credit Card"/>
    <s v="In-store"/>
    <d v="2023-01-29T00:00:00"/>
    <x v="10"/>
  </r>
  <r>
    <s v="TXN_4294955"/>
    <x v="3"/>
    <n v="5"/>
    <n v="5"/>
    <x v="7"/>
    <s v="UNKNOWN"/>
    <s v="UNKNOWN"/>
    <d v="2023-10-19T00:00:00"/>
    <x v="6"/>
  </r>
  <r>
    <s v="TXN_6894703"/>
    <x v="2"/>
    <n v="1"/>
    <n v="1"/>
    <x v="13"/>
    <s v="Digital Wallet"/>
    <s v="AMBIGOUS LOCATION"/>
    <d v="2023-06-06T00:00:00"/>
    <x v="4"/>
  </r>
  <r>
    <s v="TXN_9926931"/>
    <x v="2"/>
    <n v="5"/>
    <n v="1"/>
    <x v="9"/>
    <s v="AMBIGOUS PAYMENT"/>
    <s v="Takeaway"/>
    <d v="2023-01-26T00:00:00"/>
    <x v="10"/>
  </r>
  <r>
    <s v="TXN_9681369"/>
    <x v="3"/>
    <n v="5"/>
    <n v="5"/>
    <x v="7"/>
    <s v="AMBIGOUS PAYMENT"/>
    <s v="AMBIGOUS LOCATION"/>
    <d v="2023-10-23T00:00:00"/>
    <x v="6"/>
  </r>
  <r>
    <s v="TXN_9246948"/>
    <x v="1"/>
    <n v="5"/>
    <n v="3"/>
    <x v="6"/>
    <s v="Credit Card"/>
    <s v="AMBIGOUS LOCATION"/>
    <d v="2023-11-11T00:00:00"/>
    <x v="8"/>
  </r>
  <r>
    <s v="TXN_8519330"/>
    <x v="2"/>
    <n v="4"/>
    <n v="1"/>
    <x v="0"/>
    <s v="AMBIGOUS PAYMENT"/>
    <s v="AMBIGOUS LOCATION"/>
    <d v="2023-03-18T00:00:00"/>
    <x v="5"/>
  </r>
  <r>
    <s v="TXN_1720329"/>
    <x v="2"/>
    <n v="2"/>
    <n v="1"/>
    <x v="12"/>
    <s v="Cash"/>
    <s v="AMBIGOUS LOCATION"/>
    <d v="2023-04-06T00:00:00"/>
    <x v="3"/>
  </r>
  <r>
    <s v="TXN_9859715"/>
    <x v="4"/>
    <n v="5"/>
    <n v="4"/>
    <x v="3"/>
    <s v="AMBIGOUS PAYMENT"/>
    <s v="AMBIGOUS LOCATION"/>
    <d v="2023-07-11T00:00:00"/>
    <x v="2"/>
  </r>
  <r>
    <s v="TXN_2805332"/>
    <x v="1"/>
    <n v="4"/>
    <n v="3"/>
    <x v="1"/>
    <s v="Cash"/>
    <s v="AMBIGOUS LOCATION"/>
    <d v="2023-08-10T00:00:00"/>
    <x v="11"/>
  </r>
  <r>
    <s v="TXN_4807265"/>
    <x v="6"/>
    <n v="3"/>
    <n v="4"/>
    <x v="1"/>
    <s v="Digital Wallet"/>
    <s v="ERROR"/>
    <d v="2023-11-19T00:00:00"/>
    <x v="8"/>
  </r>
  <r>
    <s v="TXN_5275315"/>
    <x v="4"/>
    <n v="2"/>
    <n v="4"/>
    <x v="8"/>
    <s v="Digital Wallet"/>
    <s v="In-store"/>
    <d v="2023-01-19T00:00:00"/>
    <x v="10"/>
  </r>
  <r>
    <s v="TXN_7423281"/>
    <x v="9"/>
    <n v="1"/>
    <n v="3"/>
    <x v="10"/>
    <s v="Digital Wallet"/>
    <s v="AMBIGOUS LOCATION"/>
    <d v="2023-06-01T00:00:00"/>
    <x v="4"/>
  </r>
  <r>
    <s v="TXN_9764251"/>
    <x v="2"/>
    <n v="4"/>
    <n v="1"/>
    <x v="0"/>
    <s v="ERROR"/>
    <s v="Takeaway"/>
    <d v="2023-06-18T00:00:00"/>
    <x v="4"/>
  </r>
  <r>
    <s v="TXN_9272043"/>
    <x v="1"/>
    <n v="4"/>
    <n v="3"/>
    <x v="1"/>
    <s v="AMBIGOUS PAYMENT"/>
    <s v="AMBIGOUS LOCATION"/>
    <d v="2023-04-20T00:00:00"/>
    <x v="3"/>
  </r>
  <r>
    <s v="TXN_5591048"/>
    <x v="0"/>
    <n v="3"/>
    <n v="2"/>
    <x v="11"/>
    <s v="AMBIGOUS PAYMENT"/>
    <s v="In-store"/>
    <d v="2023-01-15T00:00:00"/>
    <x v="10"/>
  </r>
  <r>
    <s v="TXN_4455667"/>
    <x v="6"/>
    <n v="2"/>
    <n v="4"/>
    <x v="8"/>
    <s v="Credit Card"/>
    <s v="AMBIGOUS LOCATION"/>
    <d v="2023-08-13T00:00:00"/>
    <x v="11"/>
  </r>
  <r>
    <s v="TXN_9945729"/>
    <x v="3"/>
    <n v="2"/>
    <n v="5"/>
    <x v="2"/>
    <s v="Digital Wallet"/>
    <s v="AMBIGOUS LOCATION"/>
    <d v="2023-02-03T00:00:00"/>
    <x v="9"/>
  </r>
  <r>
    <s v="TXN_8124663"/>
    <x v="6"/>
    <n v="2"/>
    <n v="4"/>
    <x v="8"/>
    <s v="Credit Card"/>
    <s v="Takeaway"/>
    <d v="2023-10-15T00:00:00"/>
    <x v="6"/>
  </r>
  <r>
    <s v="TXN_1769466"/>
    <x v="0"/>
    <n v="5"/>
    <n v="2"/>
    <x v="2"/>
    <s v="Digital Wallet"/>
    <s v="Takeaway"/>
    <d v="2023-08-01T00:00:00"/>
    <x v="11"/>
  </r>
  <r>
    <s v="TXN_3209184"/>
    <x v="3"/>
    <n v="4"/>
    <n v="5"/>
    <x v="3"/>
    <s v="Cash"/>
    <s v="Takeaway"/>
    <d v="2023-03-19T00:00:00"/>
    <x v="5"/>
  </r>
  <r>
    <s v="TXN_6717074"/>
    <x v="8"/>
    <n v="3"/>
    <n v="1.5"/>
    <x v="15"/>
    <s v="Digital Wallet"/>
    <s v="Takeaway"/>
    <d v="2023-06-12T00:00:00"/>
    <x v="4"/>
  </r>
  <r>
    <s v="TXN_2833327"/>
    <x v="0"/>
    <n v="3"/>
    <n v="2"/>
    <x v="11"/>
    <s v="Cash"/>
    <s v="AMBIGOUS LOCATION"/>
    <d v="2023-07-05T00:00:00"/>
    <x v="2"/>
  </r>
  <r>
    <s v="TXN_3856021"/>
    <x v="3"/>
    <n v="1"/>
    <n v="5"/>
    <x v="9"/>
    <s v="Credit Card"/>
    <s v="AMBIGOUS LOCATION"/>
    <d v="2023-02-24T00:00:00"/>
    <x v="9"/>
  </r>
  <r>
    <s v="TXN_2902289"/>
    <x v="8"/>
    <n v="5"/>
    <n v="1.5"/>
    <x v="14"/>
    <s v="Credit Card"/>
    <s v="In-store"/>
    <d v="2023-12-16T00:00:00"/>
    <x v="7"/>
  </r>
  <r>
    <s v="TXN_9456575"/>
    <x v="8"/>
    <n v="5"/>
    <n v="1.5"/>
    <x v="14"/>
    <s v="Cash"/>
    <s v="AMBIGOUS LOCATION"/>
    <d v="2023-06-10T00:00:00"/>
    <x v="4"/>
  </r>
  <r>
    <s v="TXN_9231214"/>
    <x v="8"/>
    <n v="4"/>
    <n v="1.5"/>
    <x v="11"/>
    <s v="Digital Wallet"/>
    <s v="Takeaway"/>
    <d v="2023-05-24T00:00:00"/>
    <x v="1"/>
  </r>
  <r>
    <s v="TXN_2005789"/>
    <x v="9"/>
    <n v="3"/>
    <n v="3"/>
    <x v="4"/>
    <s v="Credit Card"/>
    <s v="Takeaway"/>
    <d v="2023-03-13T00:00:00"/>
    <x v="5"/>
  </r>
  <r>
    <s v="TXN_4814965"/>
    <x v="3"/>
    <n v="2"/>
    <n v="5"/>
    <x v="2"/>
    <s v="Digital Wallet"/>
    <s v="AMBIGOUS LOCATION"/>
    <d v="2023-07-23T00:00:00"/>
    <x v="2"/>
  </r>
  <r>
    <s v="TXN_5656252"/>
    <x v="6"/>
    <n v="4"/>
    <n v="4"/>
    <x v="5"/>
    <s v="AMBIGOUS PAYMENT"/>
    <s v="Takeaway"/>
    <d v="2023-08-04T00:00:00"/>
    <x v="11"/>
  </r>
  <r>
    <s v="TXN_6739950"/>
    <x v="3"/>
    <n v="4"/>
    <n v="5"/>
    <x v="3"/>
    <s v="Credit Card"/>
    <s v="In-store"/>
    <d v="2023-03-04T00:00:00"/>
    <x v="5"/>
  </r>
  <r>
    <s v="TXN_1165762"/>
    <x v="0"/>
    <n v="3"/>
    <n v="2"/>
    <x v="11"/>
    <s v="Credit Card"/>
    <s v="AMBIGOUS LOCATION"/>
    <d v="2023-10-22T00:00:00"/>
    <x v="6"/>
  </r>
  <r>
    <s v="TXN_1122700"/>
    <x v="3"/>
    <n v="5"/>
    <n v="5"/>
    <x v="7"/>
    <s v="Digital Wallet"/>
    <s v="In-store"/>
    <d v="2023-11-09T00:00:00"/>
    <x v="8"/>
  </r>
  <r>
    <s v="TXN_6441337"/>
    <x v="0"/>
    <n v="5"/>
    <n v="2"/>
    <x v="2"/>
    <s v="ERROR"/>
    <s v="Takeaway"/>
    <d v="2023-02-22T00:00:00"/>
    <x v="9"/>
  </r>
  <r>
    <s v="TXN_9134335"/>
    <x v="1"/>
    <n v="3"/>
    <n v="3"/>
    <x v="4"/>
    <s v="Digital Wallet"/>
    <s v="Takeaway"/>
    <d v="2023-01-30T00:00:00"/>
    <x v="10"/>
  </r>
  <r>
    <s v="TXN_7278970"/>
    <x v="3"/>
    <n v="2"/>
    <n v="5"/>
    <x v="2"/>
    <s v="AMBIGOUS PAYMENT"/>
    <s v="In-store"/>
    <d v="2023-08-15T00:00:00"/>
    <x v="11"/>
  </r>
  <r>
    <s v="TXN_1075969"/>
    <x v="2"/>
    <n v="2"/>
    <n v="1"/>
    <x v="12"/>
    <s v="Digital Wallet"/>
    <s v="ERROR"/>
    <d v="2023-08-13T00:00:00"/>
    <x v="11"/>
  </r>
  <r>
    <s v="TXN_1972843"/>
    <x v="0"/>
    <n v="2"/>
    <n v="2"/>
    <x v="0"/>
    <s v="ERROR"/>
    <s v="ERROR"/>
    <d v="2023-02-20T00:00:00"/>
    <x v="9"/>
  </r>
  <r>
    <s v="TXN_9546951"/>
    <x v="6"/>
    <n v="4"/>
    <n v="4"/>
    <x v="5"/>
    <s v="AMBIGOUS PAYMENT"/>
    <s v="AMBIGOUS LOCATION"/>
    <d v="2023-12-14T00:00:00"/>
    <x v="7"/>
  </r>
  <r>
    <s v="TXN_2336946"/>
    <x v="6"/>
    <n v="4"/>
    <n v="4"/>
    <x v="5"/>
    <s v="AMBIGOUS PAYMENT"/>
    <s v="AMBIGOUS LOCATION"/>
    <d v="2023-05-29T00:00:00"/>
    <x v="1"/>
  </r>
  <r>
    <s v="TXN_4219548"/>
    <x v="0"/>
    <n v="5"/>
    <n v="2"/>
    <x v="2"/>
    <s v="AMBIGOUS PAYMENT"/>
    <s v="Takeaway"/>
    <d v="2023-07-24T00:00:00"/>
    <x v="2"/>
  </r>
  <r>
    <s v="TXN_5799196"/>
    <x v="6"/>
    <n v="3"/>
    <n v="4"/>
    <x v="1"/>
    <s v="Digital Wallet"/>
    <s v="AMBIGOUS LOCATION"/>
    <d v="2023-12-03T00:00:00"/>
    <x v="7"/>
  </r>
  <r>
    <s v="TXN_3337203"/>
    <x v="4"/>
    <n v="3"/>
    <n v="4"/>
    <x v="1"/>
    <s v="AMBIGOUS PAYMENT"/>
    <s v="Takeaway"/>
    <d v="2023-11-16T00:00:00"/>
    <x v="8"/>
  </r>
  <r>
    <s v="TXN_4561006"/>
    <x v="9"/>
    <n v="3"/>
    <n v="3"/>
    <x v="4"/>
    <s v="Credit Card"/>
    <s v="AMBIGOUS LOCATION"/>
    <d v="2023-11-23T00:00:00"/>
    <x v="8"/>
  </r>
  <r>
    <s v="TXN_6652858"/>
    <x v="3"/>
    <n v="5"/>
    <n v="5"/>
    <x v="7"/>
    <s v="Credit Card"/>
    <s v="In-store"/>
    <d v="2023-09-13T00:00:00"/>
    <x v="0"/>
  </r>
  <r>
    <s v="TXN_5932892"/>
    <x v="9"/>
    <n v="4"/>
    <n v="3"/>
    <x v="1"/>
    <s v="Digital Wallet"/>
    <s v="In-store"/>
    <d v="2023-11-19T00:00:00"/>
    <x v="8"/>
  </r>
  <r>
    <s v="TXN_7466586"/>
    <x v="3"/>
    <n v="4"/>
    <n v="5"/>
    <x v="3"/>
    <s v="Digital Wallet"/>
    <s v="Takeaway"/>
    <d v="2023-04-02T00:00:00"/>
    <x v="3"/>
  </r>
  <r>
    <s v="TXN_4207981"/>
    <x v="4"/>
    <n v="1"/>
    <n v="4"/>
    <x v="0"/>
    <s v="Digital Wallet"/>
    <s v="In-store"/>
    <d v="2023-03-17T00:00:00"/>
    <x v="5"/>
  </r>
  <r>
    <s v="TXN_2771482"/>
    <x v="3"/>
    <n v="4"/>
    <n v="5"/>
    <x v="3"/>
    <s v="Credit Card"/>
    <s v="AMBIGOUS LOCATION"/>
    <d v="2023-02-03T00:00:00"/>
    <x v="9"/>
  </r>
  <r>
    <s v="TXN_9450903"/>
    <x v="4"/>
    <n v="3"/>
    <n v="4"/>
    <x v="1"/>
    <s v="Digital Wallet"/>
    <s v="AMBIGOUS LOCATION"/>
    <d v="2023-04-07T00:00:00"/>
    <x v="3"/>
  </r>
  <r>
    <s v="TXN_1165779"/>
    <x v="2"/>
    <n v="4"/>
    <n v="1"/>
    <x v="0"/>
    <s v="Digital Wallet"/>
    <s v="Takeaway"/>
    <d v="2023-06-30T00:00:00"/>
    <x v="4"/>
  </r>
  <r>
    <s v="TXN_1984966"/>
    <x v="8"/>
    <n v="2"/>
    <n v="1.5"/>
    <x v="10"/>
    <s v="Credit Card"/>
    <s v="Takeaway"/>
    <d v="2023-03-31T00:00:00"/>
    <x v="5"/>
  </r>
  <r>
    <s v="TXN_4607933"/>
    <x v="4"/>
    <n v="2"/>
    <n v="4"/>
    <x v="8"/>
    <s v="Credit Card"/>
    <s v="In-store"/>
    <d v="2023-09-22T00:00:00"/>
    <x v="0"/>
  </r>
  <r>
    <s v="TXN_3486178"/>
    <x v="1"/>
    <n v="5"/>
    <n v="3"/>
    <x v="6"/>
    <s v="Cash"/>
    <s v="AMBIGOUS LOCATION"/>
    <d v="2023-06-09T00:00:00"/>
    <x v="4"/>
  </r>
  <r>
    <s v="TXN_2324227"/>
    <x v="2"/>
    <n v="1"/>
    <n v="1"/>
    <x v="13"/>
    <s v="Digital Wallet"/>
    <s v="In-store"/>
    <d v="2023-06-07T00:00:00"/>
    <x v="4"/>
  </r>
  <r>
    <s v="TXN_2452819"/>
    <x v="2"/>
    <n v="3"/>
    <n v="1"/>
    <x v="10"/>
    <s v="Credit Card"/>
    <s v="In-store"/>
    <d v="2023-07-31T00:00:00"/>
    <x v="2"/>
  </r>
  <r>
    <s v="TXN_4789193"/>
    <x v="9"/>
    <n v="3"/>
    <n v="3"/>
    <x v="4"/>
    <s v="AMBIGOUS PAYMENT"/>
    <s v="AMBIGOUS LOCATION"/>
    <d v="2023-02-21T00:00:00"/>
    <x v="9"/>
  </r>
  <r>
    <s v="TXN_5743519"/>
    <x v="4"/>
    <n v="2"/>
    <n v="4"/>
    <x v="8"/>
    <s v="Cash"/>
    <s v="AMBIGOUS LOCATION"/>
    <d v="2023-05-23T00:00:00"/>
    <x v="1"/>
  </r>
  <r>
    <s v="TXN_1783857"/>
    <x v="0"/>
    <n v="2"/>
    <n v="2"/>
    <x v="0"/>
    <s v="Digital Wallet"/>
    <s v="In-store"/>
    <d v="2023-11-29T00:00:00"/>
    <x v="8"/>
  </r>
  <r>
    <s v="TXN_6269540"/>
    <x v="10"/>
    <n v="3"/>
    <n v="4"/>
    <x v="1"/>
    <s v="AMBIGOUS PAYMENT"/>
    <s v="AMBIGOUS LOCATION"/>
    <d v="2023-12-06T00:00:00"/>
    <x v="7"/>
  </r>
  <r>
    <s v="TXN_8106538"/>
    <x v="0"/>
    <n v="3"/>
    <n v="2"/>
    <x v="11"/>
    <s v="Digital Wallet"/>
    <s v="AMBIGOUS LOCATION"/>
    <d v="2023-07-09T00:00:00"/>
    <x v="2"/>
  </r>
  <r>
    <s v="TXN_6732494"/>
    <x v="0"/>
    <n v="2"/>
    <n v="2"/>
    <x v="0"/>
    <s v="Credit Card"/>
    <s v="Takeaway"/>
    <d v="2023-03-18T00:00:00"/>
    <x v="5"/>
  </r>
  <r>
    <s v="TXN_3828620"/>
    <x v="3"/>
    <n v="1"/>
    <n v="5"/>
    <x v="9"/>
    <s v="AMBIGOUS PAYMENT"/>
    <s v="In-store"/>
    <d v="2023-10-15T00:00:00"/>
    <x v="6"/>
  </r>
  <r>
    <s v="TXN_5458161"/>
    <x v="6"/>
    <n v="1"/>
    <n v="4"/>
    <x v="0"/>
    <s v="Digital Wallet"/>
    <s v="Takeaway"/>
    <d v="2023-07-19T00:00:00"/>
    <x v="2"/>
  </r>
  <r>
    <s v="TXN_1518379"/>
    <x v="9"/>
    <n v="4"/>
    <n v="3"/>
    <x v="1"/>
    <s v="AMBIGOUS PAYMENT"/>
    <s v="In-store"/>
    <d v="2023-08-12T00:00:00"/>
    <x v="11"/>
  </r>
  <r>
    <s v="TXN_9097840"/>
    <x v="8"/>
    <n v="3"/>
    <n v="1.5"/>
    <x v="15"/>
    <s v="Credit Card"/>
    <s v="AMBIGOUS LOCATION"/>
    <d v="2023-02-06T00:00:00"/>
    <x v="9"/>
  </r>
  <r>
    <s v="TXN_5747094"/>
    <x v="9"/>
    <n v="2"/>
    <n v="3"/>
    <x v="11"/>
    <s v="Digital Wallet"/>
    <s v="Takeaway"/>
    <d v="2023-05-11T00:00:00"/>
    <x v="1"/>
  </r>
  <r>
    <s v="TXN_9782087"/>
    <x v="6"/>
    <n v="4"/>
    <n v="4"/>
    <x v="5"/>
    <s v="Credit Card"/>
    <s v="In-store"/>
    <d v="2023-07-27T00:00:00"/>
    <x v="2"/>
  </r>
  <r>
    <s v="TXN_5824950"/>
    <x v="0"/>
    <n v="1"/>
    <n v="2"/>
    <x v="12"/>
    <s v="Credit Card"/>
    <s v="In-store"/>
    <d v="2023-12-06T00:00:00"/>
    <x v="7"/>
  </r>
  <r>
    <s v="TXN_6682782"/>
    <x v="2"/>
    <n v="5"/>
    <n v="1"/>
    <x v="9"/>
    <s v="Cash"/>
    <s v="In-store"/>
    <d v="2023-12-15T00:00:00"/>
    <x v="7"/>
  </r>
  <r>
    <s v="TXN_2468359"/>
    <x v="3"/>
    <n v="2"/>
    <n v="5"/>
    <x v="2"/>
    <s v="AMBIGOUS PAYMENT"/>
    <s v="AMBIGOUS LOCATION"/>
    <d v="2023-07-20T00:00:00"/>
    <x v="2"/>
  </r>
  <r>
    <s v="TXN_1902038"/>
    <x v="0"/>
    <n v="4"/>
    <n v="2"/>
    <x v="8"/>
    <s v="Credit Card"/>
    <s v="Takeaway"/>
    <d v="2023-04-07T00:00:00"/>
    <x v="3"/>
  </r>
  <r>
    <s v="TXN_7210366"/>
    <x v="1"/>
    <n v="2"/>
    <n v="3"/>
    <x v="11"/>
    <s v="Digital Wallet"/>
    <s v="UNKNOWN"/>
    <d v="2023-03-25T00:00:00"/>
    <x v="5"/>
  </r>
  <r>
    <s v="TXN_6327785"/>
    <x v="8"/>
    <n v="3"/>
    <n v="1.5"/>
    <x v="15"/>
    <s v="Credit Card"/>
    <s v="AMBIGOUS LOCATION"/>
    <d v="2023-11-20T00:00:00"/>
    <x v="8"/>
  </r>
  <r>
    <s v="TXN_3206293"/>
    <x v="2"/>
    <n v="5"/>
    <n v="1"/>
    <x v="9"/>
    <s v="Digital Wallet"/>
    <s v="Takeaway"/>
    <d v="2023-05-04T00:00:00"/>
    <x v="1"/>
  </r>
  <r>
    <s v="TXN_5827969"/>
    <x v="3"/>
    <n v="5"/>
    <n v="5"/>
    <x v="7"/>
    <s v="Digital Wallet"/>
    <s v="AMBIGOUS LOCATION"/>
    <d v="2023-07-03T00:00:00"/>
    <x v="2"/>
  </r>
  <r>
    <s v="TXN_6999471"/>
    <x v="7"/>
    <n v="1"/>
    <n v="3"/>
    <x v="10"/>
    <s v="AMBIGOUS PAYMENT"/>
    <s v="AMBIGOUS LOCATION"/>
    <d v="2023-08-07T00:00:00"/>
    <x v="11"/>
  </r>
  <r>
    <s v="TXN_2859077"/>
    <x v="4"/>
    <n v="3"/>
    <n v="4"/>
    <x v="1"/>
    <s v="Digital Wallet"/>
    <s v="Takeaway"/>
    <d v="2023-01-31T00:00:00"/>
    <x v="10"/>
  </r>
  <r>
    <s v="TXN_3643361"/>
    <x v="8"/>
    <n v="1"/>
    <n v="1.5"/>
    <x v="16"/>
    <s v="Cash"/>
    <s v="AMBIGOUS LOCATION"/>
    <d v="2023-01-12T00:00:00"/>
    <x v="10"/>
  </r>
  <r>
    <s v="TXN_8066306"/>
    <x v="1"/>
    <n v="5"/>
    <n v="3"/>
    <x v="6"/>
    <s v="Digital Wallet"/>
    <s v="Takeaway"/>
    <d v="2023-01-07T00:00:00"/>
    <x v="10"/>
  </r>
  <r>
    <s v="TXN_2260351"/>
    <x v="0"/>
    <n v="3"/>
    <n v="2"/>
    <x v="11"/>
    <s v="Cash"/>
    <s v="AMBIGOUS LOCATION"/>
    <d v="2023-10-26T00:00:00"/>
    <x v="6"/>
  </r>
  <r>
    <s v="TXN_5224275"/>
    <x v="2"/>
    <n v="4"/>
    <n v="1"/>
    <x v="0"/>
    <s v="Credit Card"/>
    <s v="In-store"/>
    <d v="2023-12-17T00:00:00"/>
    <x v="7"/>
  </r>
  <r>
    <s v="TXN_3842567"/>
    <x v="3"/>
    <n v="1"/>
    <n v="5"/>
    <x v="9"/>
    <s v="Credit Card"/>
    <s v="In-store"/>
    <d v="2023-03-13T00:00:00"/>
    <x v="5"/>
  </r>
  <r>
    <s v="TXN_8515063"/>
    <x v="2"/>
    <n v="3"/>
    <n v="1"/>
    <x v="10"/>
    <s v="AMBIGOUS PAYMENT"/>
    <s v="Takeaway"/>
    <d v="2023-12-06T00:00:00"/>
    <x v="7"/>
  </r>
  <r>
    <s v="TXN_2188137"/>
    <x v="8"/>
    <n v="1"/>
    <n v="1.5"/>
    <x v="16"/>
    <s v="Credit Card"/>
    <s v="UNKNOWN"/>
    <d v="2023-01-15T00:00:00"/>
    <x v="10"/>
  </r>
  <r>
    <s v="TXN_3104589"/>
    <x v="2"/>
    <n v="2"/>
    <n v="1"/>
    <x v="12"/>
    <s v="Cash"/>
    <s v="Takeaway"/>
    <d v="2023-03-01T00:00:00"/>
    <x v="5"/>
  </r>
  <r>
    <s v="TXN_9638367"/>
    <x v="0"/>
    <n v="1"/>
    <n v="2"/>
    <x v="12"/>
    <s v="UNKNOWN"/>
    <s v="AMBIGOUS LOCATION"/>
    <d v="2023-07-22T00:00:00"/>
    <x v="2"/>
  </r>
  <r>
    <s v="TXN_8742742"/>
    <x v="1"/>
    <n v="4"/>
    <n v="3"/>
    <x v="1"/>
    <s v="AMBIGOUS PAYMENT"/>
    <s v="UNKNOWN"/>
    <d v="2023-03-07T00:00:00"/>
    <x v="5"/>
  </r>
  <r>
    <s v="TXN_5687012"/>
    <x v="3"/>
    <n v="2"/>
    <n v="5"/>
    <x v="2"/>
    <s v="Cash"/>
    <s v="AMBIGOUS LOCATION"/>
    <d v="2023-03-12T00:00:00"/>
    <x v="5"/>
  </r>
  <r>
    <s v="TXN_5784372"/>
    <x v="3"/>
    <n v="2"/>
    <n v="5"/>
    <x v="2"/>
    <s v="Cash"/>
    <s v="AMBIGOUS LOCATION"/>
    <d v="2023-05-23T00:00:00"/>
    <x v="1"/>
  </r>
  <r>
    <s v="TXN_2737300"/>
    <x v="1"/>
    <n v="1"/>
    <n v="3"/>
    <x v="10"/>
    <s v="AMBIGOUS PAYMENT"/>
    <s v="In-store"/>
    <d v="2023-12-25T00:00:00"/>
    <x v="7"/>
  </r>
  <r>
    <s v="TXN_5905025"/>
    <x v="2"/>
    <n v="4"/>
    <n v="1"/>
    <x v="0"/>
    <s v="AMBIGOUS PAYMENT"/>
    <s v="Takeaway"/>
    <d v="2023-03-08T00:00:00"/>
    <x v="5"/>
  </r>
  <r>
    <s v="TXN_6602557"/>
    <x v="1"/>
    <n v="4"/>
    <n v="3"/>
    <x v="1"/>
    <s v="Cash"/>
    <s v="Takeaway"/>
    <d v="2023-02-06T00:00:00"/>
    <x v="9"/>
  </r>
  <r>
    <s v="TXN_8065180"/>
    <x v="4"/>
    <n v="5"/>
    <n v="4"/>
    <x v="3"/>
    <s v="Digital Wallet"/>
    <s v="Takeaway"/>
    <d v="2023-06-07T00:00:00"/>
    <x v="4"/>
  </r>
  <r>
    <s v="TXN_4448424"/>
    <x v="3"/>
    <n v="4"/>
    <n v="5"/>
    <x v="3"/>
    <s v="Digital Wallet"/>
    <s v="AMBIGOUS LOCATION"/>
    <d v="2023-01-31T00:00:00"/>
    <x v="10"/>
  </r>
  <r>
    <s v="TXN_3396099"/>
    <x v="0"/>
    <n v="1"/>
    <n v="2"/>
    <x v="12"/>
    <s v="Digital Wallet"/>
    <s v="In-store"/>
    <d v="2023-04-06T00:00:00"/>
    <x v="3"/>
  </r>
  <r>
    <s v="TXN_2693431"/>
    <x v="3"/>
    <n v="2"/>
    <n v="5"/>
    <x v="2"/>
    <s v="Digital Wallet"/>
    <s v="AMBIGOUS LOCATION"/>
    <d v="2023-05-20T00:00:00"/>
    <x v="1"/>
  </r>
  <r>
    <s v="TXN_7767493"/>
    <x v="6"/>
    <n v="5"/>
    <n v="4"/>
    <x v="3"/>
    <s v="Credit Card"/>
    <s v="In-store"/>
    <d v="2023-02-20T00:00:00"/>
    <x v="9"/>
  </r>
  <r>
    <s v="TXN_2954575"/>
    <x v="8"/>
    <n v="2"/>
    <n v="1.5"/>
    <x v="10"/>
    <s v="Digital Wallet"/>
    <s v="Takeaway"/>
    <d v="2023-11-14T00:00:00"/>
    <x v="8"/>
  </r>
  <r>
    <s v="TXN_8983868"/>
    <x v="0"/>
    <n v="5"/>
    <n v="2"/>
    <x v="2"/>
    <s v="Credit Card"/>
    <s v="AMBIGOUS LOCATION"/>
    <d v="2023-03-10T00:00:00"/>
    <x v="5"/>
  </r>
  <r>
    <s v="TXN_3540841"/>
    <x v="8"/>
    <n v="3"/>
    <n v="1.5"/>
    <x v="15"/>
    <s v="Credit Card"/>
    <s v="In-store"/>
    <d v="2023-03-22T00:00:00"/>
    <x v="5"/>
  </r>
  <r>
    <s v="TXN_8933027"/>
    <x v="9"/>
    <n v="5"/>
    <n v="3"/>
    <x v="6"/>
    <s v="Credit Card"/>
    <s v="AMBIGOUS LOCATION"/>
    <d v="2023-07-14T00:00:00"/>
    <x v="2"/>
  </r>
  <r>
    <s v="TXN_5763287"/>
    <x v="1"/>
    <n v="2"/>
    <n v="3"/>
    <x v="11"/>
    <s v="Credit Card"/>
    <s v="AMBIGOUS LOCATION"/>
    <d v="2023-06-27T00:00:00"/>
    <x v="4"/>
  </r>
  <r>
    <s v="TXN_7272945"/>
    <x v="4"/>
    <n v="4"/>
    <n v="4"/>
    <x v="5"/>
    <s v="AMBIGOUS PAYMENT"/>
    <s v="Takeaway"/>
    <d v="2023-04-13T00:00:00"/>
    <x v="3"/>
  </r>
  <r>
    <s v="TXN_8511110"/>
    <x v="8"/>
    <n v="3"/>
    <n v="1.5"/>
    <x v="15"/>
    <s v="AMBIGOUS PAYMENT"/>
    <s v="AMBIGOUS LOCATION"/>
    <d v="2023-10-17T00:00:00"/>
    <x v="6"/>
  </r>
  <r>
    <s v="TXN_9307650"/>
    <x v="0"/>
    <n v="3"/>
    <n v="2"/>
    <x v="11"/>
    <s v="UNKNOWN"/>
    <s v="Takeaway"/>
    <d v="2023-02-22T00:00:00"/>
    <x v="9"/>
  </r>
  <r>
    <s v="TXN_1812185"/>
    <x v="9"/>
    <n v="2"/>
    <n v="3"/>
    <x v="11"/>
    <s v="Digital Wallet"/>
    <s v="AMBIGOUS LOCATION"/>
    <d v="2023-09-21T00:00:00"/>
    <x v="0"/>
  </r>
  <r>
    <s v="TXN_2134650"/>
    <x v="9"/>
    <n v="4"/>
    <n v="3"/>
    <x v="1"/>
    <s v="Digital Wallet"/>
    <s v="Takeaway"/>
    <d v="2023-02-11T00:00:00"/>
    <x v="9"/>
  </r>
  <r>
    <s v="TXN_7899761"/>
    <x v="9"/>
    <n v="2"/>
    <n v="3"/>
    <x v="11"/>
    <s v="UNKNOWN"/>
    <s v="In-store"/>
    <d v="2023-10-08T00:00:00"/>
    <x v="6"/>
  </r>
  <r>
    <s v="TXN_6785552"/>
    <x v="9"/>
    <n v="5"/>
    <n v="3"/>
    <x v="6"/>
    <s v="Cash"/>
    <s v="AMBIGOUS LOCATION"/>
    <d v="2023-01-19T00:00:00"/>
    <x v="10"/>
  </r>
  <r>
    <s v="TXN_8794205"/>
    <x v="1"/>
    <n v="4"/>
    <n v="3"/>
    <x v="1"/>
    <s v="Credit Card"/>
    <s v="Takeaway"/>
    <d v="2023-10-22T00:00:00"/>
    <x v="6"/>
  </r>
  <r>
    <s v="TXN_2464879"/>
    <x v="1"/>
    <n v="2"/>
    <n v="3"/>
    <x v="11"/>
    <s v="Credit Card"/>
    <s v="AMBIGOUS LOCATION"/>
    <d v="2023-10-11T00:00:00"/>
    <x v="6"/>
  </r>
  <r>
    <s v="TXN_8294790"/>
    <x v="2"/>
    <n v="1"/>
    <n v="1"/>
    <x v="13"/>
    <s v="Digital Wallet"/>
    <s v="Takeaway"/>
    <d v="2023-09-01T00:00:00"/>
    <x v="0"/>
  </r>
  <r>
    <s v="TXN_4207219"/>
    <x v="1"/>
    <n v="1"/>
    <n v="3"/>
    <x v="10"/>
    <s v="Cash"/>
    <s v="In-store"/>
    <d v="2023-09-16T00:00:00"/>
    <x v="0"/>
  </r>
  <r>
    <s v="TXN_1921415"/>
    <x v="1"/>
    <n v="1"/>
    <n v="3"/>
    <x v="10"/>
    <s v="Cash"/>
    <s v="Takeaway"/>
    <d v="2023-11-03T00:00:00"/>
    <x v="8"/>
  </r>
  <r>
    <s v="TXN_7122109"/>
    <x v="0"/>
    <n v="5"/>
    <n v="2"/>
    <x v="2"/>
    <s v="AMBIGOUS PAYMENT"/>
    <s v="Takeaway"/>
    <d v="2023-05-19T00:00:00"/>
    <x v="1"/>
  </r>
  <r>
    <s v="TXN_3601338"/>
    <x v="1"/>
    <n v="3"/>
    <n v="3"/>
    <x v="4"/>
    <s v="Credit Card"/>
    <s v="ERROR"/>
    <d v="2023-03-06T00:00:00"/>
    <x v="5"/>
  </r>
  <r>
    <s v="TXN_7403839"/>
    <x v="0"/>
    <n v="1"/>
    <n v="2"/>
    <x v="12"/>
    <s v="AMBIGOUS PAYMENT"/>
    <s v="AMBIGOUS LOCATION"/>
    <d v="2023-12-23T00:00:00"/>
    <x v="7"/>
  </r>
  <r>
    <s v="TXN_3709876"/>
    <x v="0"/>
    <n v="1"/>
    <n v="2"/>
    <x v="12"/>
    <s v="Credit Card"/>
    <s v="Takeaway"/>
    <d v="2023-11-04T00:00:00"/>
    <x v="8"/>
  </r>
  <r>
    <s v="TXN_6063689"/>
    <x v="2"/>
    <n v="3"/>
    <n v="1"/>
    <x v="10"/>
    <s v="Cash"/>
    <s v="In-store"/>
    <d v="2023-02-01T00:00:00"/>
    <x v="9"/>
  </r>
  <r>
    <s v="TXN_8126762"/>
    <x v="0"/>
    <n v="5"/>
    <n v="2"/>
    <x v="2"/>
    <s v="Digital Wallet"/>
    <s v="Takeaway"/>
    <d v="2023-06-08T00:00:00"/>
    <x v="4"/>
  </r>
  <r>
    <s v="TXN_5940531"/>
    <x v="8"/>
    <n v="1"/>
    <n v="1.5"/>
    <x v="16"/>
    <s v="AMBIGOUS PAYMENT"/>
    <s v="In-store"/>
    <d v="2023-01-11T00:00:00"/>
    <x v="10"/>
  </r>
  <r>
    <s v="TXN_9844453"/>
    <x v="8"/>
    <n v="2"/>
    <n v="1.5"/>
    <x v="10"/>
    <s v="AMBIGOUS PAYMENT"/>
    <s v="AMBIGOUS LOCATION"/>
    <d v="2023-01-09T00:00:00"/>
    <x v="10"/>
  </r>
  <r>
    <s v="TXN_5774784"/>
    <x v="1"/>
    <n v="5"/>
    <n v="3"/>
    <x v="6"/>
    <s v="AMBIGOUS PAYMENT"/>
    <s v="In-store"/>
    <d v="2023-10-04T00:00:00"/>
    <x v="6"/>
  </r>
  <r>
    <s v="TXN_6241682"/>
    <x v="6"/>
    <n v="3"/>
    <n v="4"/>
    <x v="1"/>
    <s v="AMBIGOUS PAYMENT"/>
    <s v="In-store"/>
    <d v="2023-09-07T00:00:00"/>
    <x v="0"/>
  </r>
  <r>
    <s v="TXN_1235828"/>
    <x v="8"/>
    <n v="4"/>
    <n v="1.5"/>
    <x v="11"/>
    <s v="Cash"/>
    <s v="Takeaway"/>
    <d v="2023-02-19T00:00:00"/>
    <x v="9"/>
  </r>
  <r>
    <s v="TXN_9206403"/>
    <x v="2"/>
    <n v="1"/>
    <n v="1"/>
    <x v="13"/>
    <s v="AMBIGOUS PAYMENT"/>
    <s v="In-store"/>
    <d v="2023-12-15T00:00:00"/>
    <x v="7"/>
  </r>
  <r>
    <s v="TXN_8377178"/>
    <x v="0"/>
    <n v="5"/>
    <n v="2"/>
    <x v="2"/>
    <s v="AMBIGOUS PAYMENT"/>
    <s v="AMBIGOUS LOCATION"/>
    <d v="2023-02-03T00:00:00"/>
    <x v="9"/>
  </r>
  <r>
    <s v="TXN_8125141"/>
    <x v="8"/>
    <n v="3"/>
    <n v="1.5"/>
    <x v="15"/>
    <s v="AMBIGOUS PAYMENT"/>
    <s v="Takeaway"/>
    <d v="2023-04-18T00:00:00"/>
    <x v="3"/>
  </r>
  <r>
    <s v="TXN_9673343"/>
    <x v="7"/>
    <n v="2"/>
    <n v="4"/>
    <x v="8"/>
    <s v="Cash"/>
    <s v="In-store"/>
    <d v="2023-06-22T00:00:00"/>
    <x v="4"/>
  </r>
  <r>
    <s v="TXN_8734331"/>
    <x v="8"/>
    <n v="3"/>
    <n v="1.5"/>
    <x v="15"/>
    <s v="AMBIGOUS PAYMENT"/>
    <s v="AMBIGOUS LOCATION"/>
    <d v="2023-05-17T00:00:00"/>
    <x v="1"/>
  </r>
  <r>
    <s v="TXN_9565246"/>
    <x v="0"/>
    <n v="5"/>
    <n v="2"/>
    <x v="2"/>
    <s v="Cash"/>
    <s v="UNKNOWN"/>
    <d v="2023-12-28T00:00:00"/>
    <x v="7"/>
  </r>
  <r>
    <s v="TXN_9914747"/>
    <x v="0"/>
    <n v="5"/>
    <n v="2"/>
    <x v="2"/>
    <s v="AMBIGOUS PAYMENT"/>
    <s v="AMBIGOUS LOCATION"/>
    <d v="2023-12-05T00:00:00"/>
    <x v="7"/>
  </r>
  <r>
    <s v="TXN_6148776"/>
    <x v="0"/>
    <n v="5"/>
    <n v="2"/>
    <x v="2"/>
    <s v="AMBIGOUS PAYMENT"/>
    <s v="Takeaway"/>
    <d v="2023-03-02T00:00:00"/>
    <x v="5"/>
  </r>
  <r>
    <s v="TXN_4992510"/>
    <x v="2"/>
    <n v="4"/>
    <n v="1"/>
    <x v="0"/>
    <s v="Cash"/>
    <s v="In-store"/>
    <d v="2023-01-26T00:00:00"/>
    <x v="10"/>
  </r>
  <r>
    <s v="TXN_8384806"/>
    <x v="6"/>
    <n v="3"/>
    <n v="4"/>
    <x v="1"/>
    <s v="AMBIGOUS PAYMENT"/>
    <s v="Takeaway"/>
    <d v="2023-07-07T00:00:00"/>
    <x v="2"/>
  </r>
  <r>
    <s v="TXN_6472826"/>
    <x v="9"/>
    <n v="4"/>
    <n v="3"/>
    <x v="1"/>
    <s v="Cash"/>
    <s v="In-store"/>
    <d v="2023-04-11T00:00:00"/>
    <x v="3"/>
  </r>
  <r>
    <s v="TXN_8131052"/>
    <x v="2"/>
    <n v="1"/>
    <n v="1"/>
    <x v="13"/>
    <s v="Credit Card"/>
    <s v="Takeaway"/>
    <d v="2023-09-16T00:00:00"/>
    <x v="0"/>
  </r>
  <r>
    <s v="TXN_8425819"/>
    <x v="6"/>
    <n v="1"/>
    <n v="4"/>
    <x v="0"/>
    <s v="AMBIGOUS PAYMENT"/>
    <s v="AMBIGOUS LOCATION"/>
    <d v="2023-01-09T00:00:00"/>
    <x v="10"/>
  </r>
  <r>
    <s v="TXN_6636395"/>
    <x v="9"/>
    <n v="4"/>
    <n v="3"/>
    <x v="1"/>
    <s v="Cash"/>
    <s v="In-store"/>
    <d v="2023-01-30T00:00:00"/>
    <x v="10"/>
  </r>
  <r>
    <s v="TXN_2137354"/>
    <x v="0"/>
    <n v="2"/>
    <n v="2"/>
    <x v="0"/>
    <s v="AMBIGOUS PAYMENT"/>
    <s v="UNKNOWN"/>
    <d v="2023-05-17T00:00:00"/>
    <x v="1"/>
  </r>
  <r>
    <s v="TXN_3353615"/>
    <x v="0"/>
    <n v="4"/>
    <n v="2"/>
    <x v="8"/>
    <s v="Credit Card"/>
    <s v="Takeaway"/>
    <d v="2023-07-24T00:00:00"/>
    <x v="2"/>
  </r>
  <r>
    <s v="TXN_2703095"/>
    <x v="3"/>
    <n v="1"/>
    <n v="5"/>
    <x v="9"/>
    <s v="AMBIGOUS PAYMENT"/>
    <s v="UNKNOWN"/>
    <d v="2023-10-05T00:00:00"/>
    <x v="6"/>
  </r>
  <r>
    <s v="TXN_7282082"/>
    <x v="6"/>
    <n v="4"/>
    <n v="4"/>
    <x v="5"/>
    <s v="AMBIGOUS PAYMENT"/>
    <s v="In-store"/>
    <d v="2023-02-02T00:00:00"/>
    <x v="9"/>
  </r>
  <r>
    <s v="TXN_6705109"/>
    <x v="1"/>
    <n v="3"/>
    <n v="3"/>
    <x v="4"/>
    <s v="Cash"/>
    <s v="In-store"/>
    <d v="2023-08-05T00:00:00"/>
    <x v="11"/>
  </r>
  <r>
    <s v="TXN_1857902"/>
    <x v="6"/>
    <n v="5"/>
    <n v="4"/>
    <x v="3"/>
    <s v="ERROR"/>
    <s v="Takeaway"/>
    <d v="2023-04-26T00:00:00"/>
    <x v="3"/>
  </r>
  <r>
    <s v="TXN_5788053"/>
    <x v="6"/>
    <n v="5"/>
    <n v="4"/>
    <x v="3"/>
    <s v="Digital Wallet"/>
    <s v="AMBIGOUS LOCATION"/>
    <d v="2023-01-04T00:00:00"/>
    <x v="10"/>
  </r>
  <r>
    <s v="TXN_8650185"/>
    <x v="4"/>
    <n v="5"/>
    <n v="4"/>
    <x v="3"/>
    <s v="Cash"/>
    <s v="AMBIGOUS LOCATION"/>
    <d v="2023-06-13T00:00:00"/>
    <x v="4"/>
  </r>
  <r>
    <s v="TXN_1171281"/>
    <x v="0"/>
    <n v="2"/>
    <n v="2"/>
    <x v="0"/>
    <s v="Digital Wallet"/>
    <s v="AMBIGOUS LOCATION"/>
    <d v="2023-02-06T00:00:00"/>
    <x v="9"/>
  </r>
  <r>
    <s v="TXN_9875865"/>
    <x v="2"/>
    <n v="3"/>
    <n v="1"/>
    <x v="10"/>
    <s v="Digital Wallet"/>
    <s v="ERROR"/>
    <d v="2023-10-23T00:00:00"/>
    <x v="6"/>
  </r>
  <r>
    <s v="TXN_6244602"/>
    <x v="1"/>
    <n v="5"/>
    <n v="3"/>
    <x v="6"/>
    <s v="Digital Wallet"/>
    <s v="AMBIGOUS LOCATION"/>
    <d v="2023-05-06T00:00:00"/>
    <x v="1"/>
  </r>
  <r>
    <s v="TXN_5093855"/>
    <x v="8"/>
    <n v="4"/>
    <n v="1.5"/>
    <x v="11"/>
    <s v="Cash"/>
    <s v="Takeaway"/>
    <d v="2023-11-23T00:00:00"/>
    <x v="8"/>
  </r>
  <r>
    <s v="TXN_5588102"/>
    <x v="2"/>
    <n v="4"/>
    <n v="1"/>
    <x v="0"/>
    <s v="Credit Card"/>
    <s v="In-store"/>
    <d v="2023-01-14T00:00:00"/>
    <x v="10"/>
  </r>
  <r>
    <s v="TXN_7762815"/>
    <x v="4"/>
    <n v="5"/>
    <n v="4"/>
    <x v="3"/>
    <s v="Credit Card"/>
    <s v="AMBIGOUS LOCATION"/>
    <d v="2023-07-26T00:00:00"/>
    <x v="2"/>
  </r>
  <r>
    <s v="TXN_8421481"/>
    <x v="0"/>
    <n v="4"/>
    <n v="2"/>
    <x v="8"/>
    <s v="Digital Wallet"/>
    <s v="Takeaway"/>
    <d v="2023-07-27T00:00:00"/>
    <x v="2"/>
  </r>
  <r>
    <s v="TXN_3717307"/>
    <x v="2"/>
    <n v="1"/>
    <n v="1"/>
    <x v="13"/>
    <s v="Credit Card"/>
    <s v="In-store"/>
    <d v="2023-07-02T00:00:00"/>
    <x v="2"/>
  </r>
  <r>
    <s v="TXN_6201227"/>
    <x v="3"/>
    <n v="2"/>
    <n v="5"/>
    <x v="2"/>
    <s v="Cash"/>
    <s v="Takeaway"/>
    <d v="2023-01-15T00:00:00"/>
    <x v="10"/>
  </r>
  <r>
    <s v="TXN_9052231"/>
    <x v="6"/>
    <n v="1"/>
    <n v="4"/>
    <x v="0"/>
    <s v="Credit Card"/>
    <s v="In-store"/>
    <d v="2023-08-20T00:00:00"/>
    <x v="11"/>
  </r>
  <r>
    <s v="TXN_8228865"/>
    <x v="9"/>
    <n v="3"/>
    <n v="3"/>
    <x v="4"/>
    <s v="Digital Wallet"/>
    <s v="In-store"/>
    <d v="2023-09-19T00:00:00"/>
    <x v="0"/>
  </r>
  <r>
    <s v="TXN_5875188"/>
    <x v="3"/>
    <n v="3"/>
    <n v="5"/>
    <x v="6"/>
    <s v="Digital Wallet"/>
    <s v="In-store"/>
    <d v="2023-07-09T00:00:00"/>
    <x v="2"/>
  </r>
  <r>
    <s v="TXN_7997704"/>
    <x v="6"/>
    <n v="2"/>
    <n v="4"/>
    <x v="8"/>
    <s v="Digital Wallet"/>
    <s v="AMBIGOUS LOCATION"/>
    <d v="2023-04-28T00:00:00"/>
    <x v="3"/>
  </r>
  <r>
    <s v="TXN_4409875"/>
    <x v="1"/>
    <n v="3"/>
    <n v="3"/>
    <x v="4"/>
    <s v="Digital Wallet"/>
    <s v="AMBIGOUS LOCATION"/>
    <d v="2023-09-08T00:00:00"/>
    <x v="0"/>
  </r>
  <r>
    <s v="TXN_4015427"/>
    <x v="2"/>
    <n v="5"/>
    <n v="1"/>
    <x v="9"/>
    <s v="Credit Card"/>
    <s v="AMBIGOUS LOCATION"/>
    <d v="2023-08-05T00:00:00"/>
    <x v="11"/>
  </r>
  <r>
    <s v="TXN_3358787"/>
    <x v="1"/>
    <n v="1"/>
    <n v="3"/>
    <x v="10"/>
    <s v="Digital Wallet"/>
    <s v="AMBIGOUS LOCATION"/>
    <d v="2023-06-10T00:00:00"/>
    <x v="4"/>
  </r>
  <r>
    <s v="TXN_8557847"/>
    <x v="7"/>
    <n v="4"/>
    <n v="4"/>
    <x v="5"/>
    <s v="AMBIGOUS PAYMENT"/>
    <s v="Takeaway"/>
    <d v="2023-09-02T00:00:00"/>
    <x v="0"/>
  </r>
  <r>
    <s v="TXN_1307239"/>
    <x v="0"/>
    <n v="1"/>
    <n v="2"/>
    <x v="12"/>
    <s v="Digital Wallet"/>
    <s v="Takeaway"/>
    <d v="2023-10-26T00:00:00"/>
    <x v="6"/>
  </r>
  <r>
    <s v="TXN_5138519"/>
    <x v="1"/>
    <n v="5"/>
    <n v="3"/>
    <x v="6"/>
    <s v="Cash"/>
    <s v="In-store"/>
    <d v="2023-05-22T00:00:00"/>
    <x v="1"/>
  </r>
  <r>
    <s v="TXN_8763436"/>
    <x v="9"/>
    <n v="4"/>
    <n v="3"/>
    <x v="1"/>
    <s v="Cash"/>
    <s v="AMBIGOUS LOCATION"/>
    <d v="2023-04-11T00:00:00"/>
    <x v="3"/>
  </r>
  <r>
    <s v="TXN_3067609"/>
    <x v="3"/>
    <n v="4"/>
    <n v="5"/>
    <x v="3"/>
    <s v="Cash"/>
    <s v="AMBIGOUS LOCATION"/>
    <d v="2023-12-25T00:00:00"/>
    <x v="7"/>
  </r>
  <r>
    <s v="TXN_4052950"/>
    <x v="3"/>
    <n v="2"/>
    <n v="5"/>
    <x v="2"/>
    <s v="Credit Card"/>
    <s v="UNKNOWN"/>
    <d v="2023-03-13T00:00:00"/>
    <x v="5"/>
  </r>
  <r>
    <s v="TXN_2207332"/>
    <x v="0"/>
    <n v="1"/>
    <n v="2"/>
    <x v="12"/>
    <s v="Credit Card"/>
    <s v="AMBIGOUS LOCATION"/>
    <d v="2023-01-12T00:00:00"/>
    <x v="10"/>
  </r>
  <r>
    <s v="TXN_6633385"/>
    <x v="10"/>
    <n v="2"/>
    <n v="3"/>
    <x v="11"/>
    <s v="Credit Card"/>
    <s v="Takeaway"/>
    <d v="2023-02-12T00:00:00"/>
    <x v="9"/>
  </r>
  <r>
    <s v="TXN_6710660"/>
    <x v="3"/>
    <n v="2"/>
    <n v="5"/>
    <x v="2"/>
    <s v="Cash"/>
    <s v="In-store"/>
    <d v="2023-02-08T00:00:00"/>
    <x v="9"/>
  </r>
  <r>
    <s v="TXN_9523369"/>
    <x v="0"/>
    <n v="3"/>
    <n v="2"/>
    <x v="11"/>
    <s v="Digital Wallet"/>
    <s v="Takeaway"/>
    <d v="2023-08-25T00:00:00"/>
    <x v="11"/>
  </r>
  <r>
    <s v="TXN_3548756"/>
    <x v="9"/>
    <n v="3"/>
    <n v="3"/>
    <x v="4"/>
    <s v="Digital Wallet"/>
    <s v="AMBIGOUS LOCATION"/>
    <d v="2023-02-24T00:00:00"/>
    <x v="9"/>
  </r>
  <r>
    <s v="TXN_9332035"/>
    <x v="2"/>
    <n v="2"/>
    <n v="1"/>
    <x v="12"/>
    <s v="Digital Wallet"/>
    <s v="AMBIGOUS LOCATION"/>
    <d v="2023-11-02T00:00:00"/>
    <x v="8"/>
  </r>
  <r>
    <s v="TXN_7539774"/>
    <x v="3"/>
    <n v="1"/>
    <n v="5"/>
    <x v="9"/>
    <s v="AMBIGOUS PAYMENT"/>
    <s v="In-store"/>
    <d v="2023-02-12T00:00:00"/>
    <x v="9"/>
  </r>
  <r>
    <s v="TXN_7846513"/>
    <x v="6"/>
    <n v="3"/>
    <n v="4"/>
    <x v="1"/>
    <s v="Credit Card"/>
    <s v="AMBIGOUS LOCATION"/>
    <d v="2023-10-19T00:00:00"/>
    <x v="6"/>
  </r>
  <r>
    <s v="TXN_6188931"/>
    <x v="1"/>
    <n v="5"/>
    <n v="3"/>
    <x v="6"/>
    <s v="Digital Wallet"/>
    <s v="In-store"/>
    <d v="2023-01-28T00:00:00"/>
    <x v="10"/>
  </r>
  <r>
    <s v="TXN_6707466"/>
    <x v="3"/>
    <n v="2"/>
    <n v="5"/>
    <x v="2"/>
    <s v="Credit Card"/>
    <s v="AMBIGOUS LOCATION"/>
    <d v="2023-04-02T00:00:00"/>
    <x v="3"/>
  </r>
  <r>
    <s v="TXN_4076392"/>
    <x v="0"/>
    <n v="3"/>
    <n v="2"/>
    <x v="11"/>
    <s v="AMBIGOUS PAYMENT"/>
    <s v="In-store"/>
    <d v="2023-12-24T00:00:00"/>
    <x v="7"/>
  </r>
  <r>
    <s v="TXN_2365394"/>
    <x v="1"/>
    <n v="2"/>
    <n v="3"/>
    <x v="11"/>
    <s v="Digital Wallet"/>
    <s v="In-store"/>
    <d v="2023-04-06T00:00:00"/>
    <x v="3"/>
  </r>
  <r>
    <s v="TXN_7089466"/>
    <x v="2"/>
    <n v="4"/>
    <n v="1"/>
    <x v="0"/>
    <s v="AMBIGOUS PAYMENT"/>
    <s v="AMBIGOUS LOCATION"/>
    <d v="2023-12-26T00:00:00"/>
    <x v="7"/>
  </r>
  <r>
    <s v="TXN_2898188"/>
    <x v="3"/>
    <n v="4"/>
    <n v="5"/>
    <x v="3"/>
    <s v="Digital Wallet"/>
    <s v="Takeaway"/>
    <d v="2023-04-26T00:00:00"/>
    <x v="3"/>
  </r>
  <r>
    <s v="TXN_1632205"/>
    <x v="2"/>
    <n v="4"/>
    <n v="1"/>
    <x v="0"/>
    <s v="ERROR"/>
    <s v="In-store"/>
    <d v="2023-02-04T00:00:00"/>
    <x v="9"/>
  </r>
  <r>
    <s v="TXN_3741197"/>
    <x v="1"/>
    <n v="4"/>
    <n v="3"/>
    <x v="1"/>
    <s v="Credit Card"/>
    <s v="AMBIGOUS LOCATION"/>
    <d v="2023-10-13T00:00:00"/>
    <x v="6"/>
  </r>
  <r>
    <s v="TXN_5300938"/>
    <x v="8"/>
    <n v="5"/>
    <n v="1.5"/>
    <x v="14"/>
    <s v="Cash"/>
    <s v="Takeaway"/>
    <d v="2023-10-30T00:00:00"/>
    <x v="6"/>
  </r>
  <r>
    <s v="TXN_3547013"/>
    <x v="8"/>
    <n v="3"/>
    <n v="1.5"/>
    <x v="15"/>
    <s v="AMBIGOUS PAYMENT"/>
    <s v="UNKNOWN"/>
    <d v="2023-04-26T00:00:00"/>
    <x v="3"/>
  </r>
  <r>
    <s v="TXN_7705748"/>
    <x v="9"/>
    <n v="3"/>
    <n v="3"/>
    <x v="4"/>
    <s v="Digital Wallet"/>
    <s v="AMBIGOUS LOCATION"/>
    <d v="2023-07-14T00:00:00"/>
    <x v="2"/>
  </r>
  <r>
    <s v="TXN_8073173"/>
    <x v="8"/>
    <n v="5"/>
    <n v="1.5"/>
    <x v="14"/>
    <s v="Cash"/>
    <s v="AMBIGOUS LOCATION"/>
    <d v="2023-07-05T00:00:00"/>
    <x v="2"/>
  </r>
  <r>
    <s v="TXN_1489746"/>
    <x v="2"/>
    <n v="3"/>
    <n v="1"/>
    <x v="10"/>
    <s v="Digital Wallet"/>
    <s v="In-store"/>
    <d v="2023-12-18T00:00:00"/>
    <x v="7"/>
  </r>
  <r>
    <s v="TXN_2864951"/>
    <x v="8"/>
    <n v="5"/>
    <n v="1.5"/>
    <x v="14"/>
    <s v="Credit Card"/>
    <s v="Takeaway"/>
    <d v="2023-10-09T00:00:00"/>
    <x v="6"/>
  </r>
  <r>
    <s v="TXN_6817889"/>
    <x v="8"/>
    <n v="1"/>
    <n v="1.5"/>
    <x v="16"/>
    <s v="AMBIGOUS PAYMENT"/>
    <s v="AMBIGOUS LOCATION"/>
    <d v="2023-10-04T00:00:00"/>
    <x v="6"/>
  </r>
  <r>
    <s v="TXN_7809825"/>
    <x v="5"/>
    <n v="2"/>
    <n v="4"/>
    <x v="8"/>
    <s v="Credit Card"/>
    <s v="AMBIGOUS LOCATION"/>
    <d v="2023-08-26T00:00:00"/>
    <x v="11"/>
  </r>
  <r>
    <s v="TXN_7402573"/>
    <x v="6"/>
    <n v="4"/>
    <n v="4"/>
    <x v="5"/>
    <s v="AMBIGOUS PAYMENT"/>
    <s v="Takeaway"/>
    <d v="2023-02-13T00:00:00"/>
    <x v="9"/>
  </r>
  <r>
    <s v="TXN_4762520"/>
    <x v="4"/>
    <n v="1"/>
    <n v="4"/>
    <x v="0"/>
    <s v="Cash"/>
    <s v="Takeaway"/>
    <d v="2023-07-17T00:00:00"/>
    <x v="2"/>
  </r>
  <r>
    <s v="TXN_6869880"/>
    <x v="9"/>
    <n v="4"/>
    <n v="3"/>
    <x v="1"/>
    <s v="Digital Wallet"/>
    <s v="Takeaway"/>
    <d v="2023-08-05T00:00:00"/>
    <x v="11"/>
  </r>
  <r>
    <s v="TXN_3054405"/>
    <x v="9"/>
    <n v="3"/>
    <n v="3"/>
    <x v="4"/>
    <s v="Cash"/>
    <s v="In-store"/>
    <d v="2023-11-19T00:00:00"/>
    <x v="8"/>
  </r>
  <r>
    <s v="TXN_2085992"/>
    <x v="1"/>
    <n v="1"/>
    <n v="3"/>
    <x v="10"/>
    <s v="AMBIGOUS PAYMENT"/>
    <s v="Takeaway"/>
    <d v="2023-05-15T00:00:00"/>
    <x v="1"/>
  </r>
  <r>
    <s v="TXN_1443201"/>
    <x v="2"/>
    <n v="5"/>
    <n v="1"/>
    <x v="9"/>
    <s v="Credit Card"/>
    <s v="In-store"/>
    <d v="2023-10-03T00:00:00"/>
    <x v="6"/>
  </r>
  <r>
    <s v="TXN_9157460"/>
    <x v="1"/>
    <n v="4"/>
    <n v="3"/>
    <x v="1"/>
    <s v="Digital Wallet"/>
    <s v="Takeaway"/>
    <d v="2023-01-23T00:00:00"/>
    <x v="10"/>
  </r>
  <r>
    <s v="TXN_2299364"/>
    <x v="3"/>
    <n v="1"/>
    <n v="5"/>
    <x v="9"/>
    <s v="Cash"/>
    <s v="In-store"/>
    <d v="2023-10-26T00:00:00"/>
    <x v="6"/>
  </r>
  <r>
    <s v="TXN_9948645"/>
    <x v="3"/>
    <n v="1"/>
    <n v="5"/>
    <x v="9"/>
    <s v="Credit Card"/>
    <s v="AMBIGOUS LOCATION"/>
    <d v="2023-08-29T00:00:00"/>
    <x v="11"/>
  </r>
  <r>
    <s v="TXN_8244640"/>
    <x v="2"/>
    <n v="1"/>
    <n v="1"/>
    <x v="13"/>
    <s v="ERROR"/>
    <s v="Takeaway"/>
    <d v="2023-09-24T00:00:00"/>
    <x v="0"/>
  </r>
  <r>
    <s v="TXN_9507568"/>
    <x v="4"/>
    <n v="4"/>
    <n v="4"/>
    <x v="5"/>
    <s v="Credit Card"/>
    <s v="AMBIGOUS LOCATION"/>
    <d v="2023-10-12T00:00:00"/>
    <x v="6"/>
  </r>
  <r>
    <s v="TXN_7952916"/>
    <x v="0"/>
    <n v="4"/>
    <n v="2"/>
    <x v="8"/>
    <s v="AMBIGOUS PAYMENT"/>
    <s v="AMBIGOUS LOCATION"/>
    <d v="2023-12-10T00:00:00"/>
    <x v="7"/>
  </r>
  <r>
    <s v="TXN_1058927"/>
    <x v="6"/>
    <n v="4"/>
    <n v="4"/>
    <x v="5"/>
    <s v="Cash"/>
    <s v="AMBIGOUS LOCATION"/>
    <d v="2023-07-08T00:00:00"/>
    <x v="2"/>
  </r>
  <r>
    <s v="TXN_2165365"/>
    <x v="0"/>
    <n v="5"/>
    <n v="2"/>
    <x v="2"/>
    <s v="Digital Wallet"/>
    <s v="Takeaway"/>
    <d v="2023-06-08T00:00:00"/>
    <x v="4"/>
  </r>
  <r>
    <s v="TXN_4497327"/>
    <x v="2"/>
    <n v="2"/>
    <n v="1"/>
    <x v="12"/>
    <s v="Credit Card"/>
    <s v="UNKNOWN"/>
    <d v="2023-11-08T00:00:00"/>
    <x v="8"/>
  </r>
  <r>
    <s v="TXN_3677890"/>
    <x v="6"/>
    <n v="3"/>
    <n v="4"/>
    <x v="1"/>
    <s v="Credit Card"/>
    <s v="In-store"/>
    <d v="2023-02-28T00:00:00"/>
    <x v="9"/>
  </r>
  <r>
    <s v="TXN_6029333"/>
    <x v="1"/>
    <n v="1"/>
    <n v="3"/>
    <x v="10"/>
    <s v="AMBIGOUS PAYMENT"/>
    <s v="AMBIGOUS LOCATION"/>
    <d v="2023-06-10T00:00:00"/>
    <x v="4"/>
  </r>
  <r>
    <s v="TXN_9300970"/>
    <x v="1"/>
    <n v="2"/>
    <n v="3"/>
    <x v="11"/>
    <s v="Credit Card"/>
    <s v="Takeaway"/>
    <d v="2023-03-06T00:00:00"/>
    <x v="5"/>
  </r>
  <r>
    <s v="TXN_3931747"/>
    <x v="2"/>
    <n v="4"/>
    <n v="1"/>
    <x v="0"/>
    <s v="AMBIGOUS PAYMENT"/>
    <s v="Takeaway"/>
    <d v="2023-01-14T00:00:00"/>
    <x v="10"/>
  </r>
  <r>
    <s v="TXN_5747642"/>
    <x v="3"/>
    <n v="2"/>
    <n v="5"/>
    <x v="2"/>
    <s v="Cash"/>
    <s v="Takeaway"/>
    <d v="2023-07-26T00:00:00"/>
    <x v="2"/>
  </r>
  <r>
    <s v="TXN_1505875"/>
    <x v="4"/>
    <n v="4"/>
    <n v="4"/>
    <x v="5"/>
    <s v="Cash"/>
    <s v="Takeaway"/>
    <d v="2023-05-17T00:00:00"/>
    <x v="1"/>
  </r>
  <r>
    <s v="TXN_5417192"/>
    <x v="2"/>
    <n v="4"/>
    <n v="1"/>
    <x v="0"/>
    <s v="Cash"/>
    <s v="In-store"/>
    <d v="2023-06-23T00:00:00"/>
    <x v="4"/>
  </r>
  <r>
    <s v="TXN_1522140"/>
    <x v="2"/>
    <n v="4"/>
    <n v="1"/>
    <x v="0"/>
    <s v="Cash"/>
    <s v="AMBIGOUS LOCATION"/>
    <d v="2023-05-28T00:00:00"/>
    <x v="1"/>
  </r>
  <r>
    <s v="TXN_5357157"/>
    <x v="9"/>
    <n v="4"/>
    <n v="3"/>
    <x v="1"/>
    <s v="Credit Card"/>
    <s v="In-store"/>
    <d v="2023-05-21T00:00:00"/>
    <x v="1"/>
  </r>
  <r>
    <s v="TXN_2000400"/>
    <x v="8"/>
    <n v="5"/>
    <n v="1.5"/>
    <x v="14"/>
    <s v="Digital Wallet"/>
    <s v="Takeaway"/>
    <d v="2023-09-29T00:00:00"/>
    <x v="0"/>
  </r>
  <r>
    <s v="TXN_5612022"/>
    <x v="2"/>
    <n v="5"/>
    <n v="1"/>
    <x v="9"/>
    <s v="Digital Wallet"/>
    <s v="ERROR"/>
    <d v="2023-09-27T00:00:00"/>
    <x v="0"/>
  </r>
  <r>
    <s v="TXN_3105489"/>
    <x v="1"/>
    <n v="3"/>
    <n v="3"/>
    <x v="4"/>
    <s v="Digital Wallet"/>
    <s v="In-store"/>
    <d v="2023-03-14T00:00:00"/>
    <x v="5"/>
  </r>
  <r>
    <s v="TXN_4509329"/>
    <x v="8"/>
    <n v="1"/>
    <n v="1.5"/>
    <x v="16"/>
    <s v="AMBIGOUS PAYMENT"/>
    <s v="Takeaway"/>
    <d v="2023-10-22T00:00:00"/>
    <x v="6"/>
  </r>
  <r>
    <s v="TXN_1724815"/>
    <x v="5"/>
    <n v="3"/>
    <n v="4"/>
    <x v="1"/>
    <s v="AMBIGOUS PAYMENT"/>
    <s v="In-store"/>
    <d v="2023-08-16T00:00:00"/>
    <x v="11"/>
  </r>
  <r>
    <s v="TXN_2096922"/>
    <x v="0"/>
    <n v="3"/>
    <n v="2"/>
    <x v="11"/>
    <s v="Digital Wallet"/>
    <s v="Takeaway"/>
    <d v="2023-12-11T00:00:00"/>
    <x v="7"/>
  </r>
  <r>
    <s v="TXN_2563679"/>
    <x v="3"/>
    <n v="3"/>
    <n v="5"/>
    <x v="6"/>
    <s v="Digital Wallet"/>
    <s v="AMBIGOUS LOCATION"/>
    <d v="2023-04-09T00:00:00"/>
    <x v="3"/>
  </r>
  <r>
    <s v="TXN_2930503"/>
    <x v="9"/>
    <n v="3"/>
    <n v="3"/>
    <x v="4"/>
    <s v="AMBIGOUS PAYMENT"/>
    <s v="In-store"/>
    <d v="2023-06-18T00:00:00"/>
    <x v="4"/>
  </r>
  <r>
    <s v="TXN_9265178"/>
    <x v="6"/>
    <n v="4"/>
    <n v="4"/>
    <x v="5"/>
    <s v="Cash"/>
    <s v="Takeaway"/>
    <d v="2023-03-18T00:00:00"/>
    <x v="5"/>
  </r>
  <r>
    <s v="TXN_7126770"/>
    <x v="1"/>
    <n v="4"/>
    <n v="3"/>
    <x v="1"/>
    <s v="Credit Card"/>
    <s v="Takeaway"/>
    <d v="2023-11-09T00:00:00"/>
    <x v="8"/>
  </r>
  <r>
    <s v="TXN_6348409"/>
    <x v="3"/>
    <n v="3"/>
    <n v="5"/>
    <x v="6"/>
    <s v="Credit Card"/>
    <s v="Takeaway"/>
    <d v="2023-07-26T00:00:00"/>
    <x v="2"/>
  </r>
  <r>
    <s v="TXN_3776109"/>
    <x v="3"/>
    <n v="1"/>
    <n v="5"/>
    <x v="9"/>
    <s v="AMBIGOUS PAYMENT"/>
    <s v="AMBIGOUS LOCATION"/>
    <d v="2023-05-20T00:00:00"/>
    <x v="1"/>
  </r>
  <r>
    <s v="TXN_2538739"/>
    <x v="3"/>
    <n v="2"/>
    <n v="5"/>
    <x v="2"/>
    <s v="AMBIGOUS PAYMENT"/>
    <s v="In-store"/>
    <d v="2023-07-29T00:00:00"/>
    <x v="2"/>
  </r>
  <r>
    <s v="TXN_4159135"/>
    <x v="0"/>
    <n v="3"/>
    <n v="2"/>
    <x v="11"/>
    <s v="AMBIGOUS PAYMENT"/>
    <s v="Takeaway"/>
    <d v="2023-02-09T00:00:00"/>
    <x v="9"/>
  </r>
  <r>
    <s v="TXN_1454866"/>
    <x v="6"/>
    <n v="1"/>
    <n v="4"/>
    <x v="0"/>
    <s v="Digital Wallet"/>
    <s v="Takeaway"/>
    <d v="2023-12-13T00:00:00"/>
    <x v="7"/>
  </r>
  <r>
    <s v="TXN_4654061"/>
    <x v="6"/>
    <n v="2"/>
    <n v="4"/>
    <x v="8"/>
    <s v="Credit Card"/>
    <s v="AMBIGOUS LOCATION"/>
    <d v="2023-05-04T00:00:00"/>
    <x v="1"/>
  </r>
  <r>
    <s v="TXN_8160791"/>
    <x v="1"/>
    <n v="5"/>
    <n v="3"/>
    <x v="6"/>
    <s v="Digital Wallet"/>
    <s v="In-store"/>
    <d v="2023-10-24T00:00:00"/>
    <x v="6"/>
  </r>
  <r>
    <s v="TXN_1647069"/>
    <x v="6"/>
    <n v="1"/>
    <n v="4"/>
    <x v="0"/>
    <s v="Credit Card"/>
    <s v="Takeaway"/>
    <d v="2023-04-06T00:00:00"/>
    <x v="3"/>
  </r>
  <r>
    <s v="TXN_8499005"/>
    <x v="0"/>
    <n v="5"/>
    <n v="2"/>
    <x v="2"/>
    <s v="AMBIGOUS PAYMENT"/>
    <s v="AMBIGOUS LOCATION"/>
    <d v="2023-10-26T00:00:00"/>
    <x v="6"/>
  </r>
  <r>
    <s v="TXN_1512185"/>
    <x v="0"/>
    <n v="4"/>
    <n v="2"/>
    <x v="8"/>
    <s v="Cash"/>
    <s v="Takeaway"/>
    <d v="2023-06-16T00:00:00"/>
    <x v="4"/>
  </r>
  <r>
    <s v="TXN_8632653"/>
    <x v="9"/>
    <n v="2"/>
    <n v="3"/>
    <x v="11"/>
    <s v="ERROR"/>
    <s v="In-store"/>
    <d v="2023-12-24T00:00:00"/>
    <x v="7"/>
  </r>
  <r>
    <s v="TXN_8744240"/>
    <x v="7"/>
    <n v="4"/>
    <n v="4"/>
    <x v="5"/>
    <s v="Cash"/>
    <s v="AMBIGOUS LOCATION"/>
    <d v="2023-06-19T00:00:00"/>
    <x v="4"/>
  </r>
  <r>
    <s v="TXN_4190750"/>
    <x v="9"/>
    <n v="5"/>
    <n v="3"/>
    <x v="6"/>
    <s v="AMBIGOUS PAYMENT"/>
    <s v="Takeaway"/>
    <d v="2023-04-02T00:00:00"/>
    <x v="3"/>
  </r>
  <r>
    <s v="TXN_9470260"/>
    <x v="0"/>
    <n v="5"/>
    <n v="2"/>
    <x v="2"/>
    <s v="AMBIGOUS PAYMENT"/>
    <s v="In-store"/>
    <d v="2023-10-07T00:00:00"/>
    <x v="6"/>
  </r>
  <r>
    <s v="TXN_6257213"/>
    <x v="9"/>
    <n v="5"/>
    <n v="3"/>
    <x v="6"/>
    <s v="Cash"/>
    <s v="AMBIGOUS LOCATION"/>
    <d v="2023-12-12T00:00:00"/>
    <x v="7"/>
  </r>
  <r>
    <s v="TXN_1004563"/>
    <x v="8"/>
    <n v="5"/>
    <n v="1.5"/>
    <x v="14"/>
    <s v="Credit Card"/>
    <s v="In-store"/>
    <d v="2023-10-28T00:00:00"/>
    <x v="6"/>
  </r>
  <r>
    <s v="TXN_5352739"/>
    <x v="6"/>
    <n v="4"/>
    <n v="4"/>
    <x v="5"/>
    <s v="AMBIGOUS PAYMENT"/>
    <s v="AMBIGOUS LOCATION"/>
    <d v="2023-07-31T00:00:00"/>
    <x v="2"/>
  </r>
  <r>
    <s v="TXN_7387056"/>
    <x v="9"/>
    <n v="4"/>
    <n v="3"/>
    <x v="1"/>
    <s v="Credit Card"/>
    <s v="AMBIGOUS LOCATION"/>
    <d v="2023-10-24T00:00:00"/>
    <x v="6"/>
  </r>
  <r>
    <s v="TXN_1927431"/>
    <x v="2"/>
    <n v="1"/>
    <n v="1"/>
    <x v="13"/>
    <s v="Credit Card"/>
    <s v="In-store"/>
    <d v="2023-02-07T00:00:00"/>
    <x v="9"/>
  </r>
  <r>
    <s v="TXN_3432433"/>
    <x v="2"/>
    <n v="5"/>
    <n v="1"/>
    <x v="9"/>
    <s v="Cash"/>
    <s v="In-store"/>
    <d v="2023-02-19T00:00:00"/>
    <x v="9"/>
  </r>
  <r>
    <s v="TXN_1130142"/>
    <x v="2"/>
    <n v="1"/>
    <n v="1"/>
    <x v="13"/>
    <s v="Credit Card"/>
    <s v="In-store"/>
    <d v="2023-03-13T00:00:00"/>
    <x v="5"/>
  </r>
  <r>
    <s v="TXN_6682443"/>
    <x v="1"/>
    <n v="4"/>
    <n v="3"/>
    <x v="1"/>
    <s v="Digital Wallet"/>
    <s v="AMBIGOUS LOCATION"/>
    <d v="2023-09-03T00:00:00"/>
    <x v="0"/>
  </r>
  <r>
    <s v="TXN_3279039"/>
    <x v="1"/>
    <n v="4"/>
    <n v="3"/>
    <x v="1"/>
    <s v="Credit Card"/>
    <s v="In-store"/>
    <d v="2023-06-26T00:00:00"/>
    <x v="4"/>
  </r>
  <r>
    <s v="TXN_6119612"/>
    <x v="7"/>
    <n v="3"/>
    <n v="3"/>
    <x v="4"/>
    <s v="Cash"/>
    <s v="AMBIGOUS LOCATION"/>
    <d v="2023-12-25T00:00:00"/>
    <x v="7"/>
  </r>
  <r>
    <s v="TXN_1295824"/>
    <x v="8"/>
    <n v="1"/>
    <n v="1.5"/>
    <x v="16"/>
    <s v="Credit Card"/>
    <s v="AMBIGOUS LOCATION"/>
    <d v="2023-08-01T00:00:00"/>
    <x v="11"/>
  </r>
  <r>
    <s v="TXN_8305936"/>
    <x v="9"/>
    <n v="3"/>
    <n v="3"/>
    <x v="4"/>
    <s v="Digital Wallet"/>
    <s v="In-store"/>
    <d v="2023-08-02T00:00:00"/>
    <x v="11"/>
  </r>
  <r>
    <s v="TXN_9550664"/>
    <x v="3"/>
    <n v="2"/>
    <n v="5"/>
    <x v="2"/>
    <s v="AMBIGOUS PAYMENT"/>
    <s v="AMBIGOUS LOCATION"/>
    <d v="2023-06-29T00:00:00"/>
    <x v="4"/>
  </r>
  <r>
    <s v="TXN_3808895"/>
    <x v="3"/>
    <n v="2"/>
    <n v="5"/>
    <x v="2"/>
    <s v="Cash"/>
    <s v="In-store"/>
    <d v="2023-07-13T00:00:00"/>
    <x v="2"/>
  </r>
  <r>
    <s v="TXN_9843811"/>
    <x v="9"/>
    <n v="2"/>
    <n v="3"/>
    <x v="11"/>
    <s v="Credit Card"/>
    <s v="AMBIGOUS LOCATION"/>
    <d v="2023-03-01T00:00:00"/>
    <x v="5"/>
  </r>
  <r>
    <s v="TXN_6405258"/>
    <x v="8"/>
    <n v="2"/>
    <n v="1.5"/>
    <x v="10"/>
    <s v="Credit Card"/>
    <s v="Takeaway"/>
    <d v="2023-08-10T00:00:00"/>
    <x v="11"/>
  </r>
  <r>
    <s v="TXN_1224087"/>
    <x v="0"/>
    <n v="5"/>
    <n v="2"/>
    <x v="2"/>
    <s v="Digital Wallet"/>
    <s v="Takeaway"/>
    <d v="2023-03-20T00:00:00"/>
    <x v="5"/>
  </r>
  <r>
    <s v="TXN_7727118"/>
    <x v="4"/>
    <n v="5"/>
    <n v="4"/>
    <x v="3"/>
    <s v="Digital Wallet"/>
    <s v="Takeaway"/>
    <d v="2023-11-04T00:00:00"/>
    <x v="8"/>
  </r>
  <r>
    <s v="TXN_8456072"/>
    <x v="4"/>
    <n v="1"/>
    <n v="4"/>
    <x v="0"/>
    <s v="AMBIGOUS PAYMENT"/>
    <s v="In-store"/>
    <d v="2023-07-11T00:00:00"/>
    <x v="2"/>
  </r>
  <r>
    <s v="TXN_8173006"/>
    <x v="3"/>
    <n v="3"/>
    <n v="5"/>
    <x v="6"/>
    <s v="AMBIGOUS PAYMENT"/>
    <s v="Takeaway"/>
    <d v="2023-12-21T00:00:00"/>
    <x v="7"/>
  </r>
  <r>
    <s v="TXN_2769769"/>
    <x v="3"/>
    <n v="5"/>
    <n v="5"/>
    <x v="7"/>
    <s v="Credit Card"/>
    <s v="In-store"/>
    <d v="2023-04-01T00:00:00"/>
    <x v="3"/>
  </r>
  <r>
    <s v="TXN_8413949"/>
    <x v="9"/>
    <n v="1"/>
    <n v="3"/>
    <x v="10"/>
    <s v="Credit Card"/>
    <s v="In-store"/>
    <d v="2023-10-14T00:00:00"/>
    <x v="6"/>
  </r>
  <r>
    <s v="TXN_7538763"/>
    <x v="4"/>
    <n v="1"/>
    <n v="4"/>
    <x v="0"/>
    <s v="AMBIGOUS PAYMENT"/>
    <s v="Takeaway"/>
    <d v="2023-11-18T00:00:00"/>
    <x v="8"/>
  </r>
  <r>
    <s v="TXN_6541110"/>
    <x v="2"/>
    <n v="3"/>
    <n v="1"/>
    <x v="10"/>
    <s v="Cash"/>
    <s v="In-store"/>
    <d v="2023-12-30T00:00:00"/>
    <x v="7"/>
  </r>
  <r>
    <s v="TXN_6264390"/>
    <x v="7"/>
    <n v="2"/>
    <n v="4"/>
    <x v="8"/>
    <s v="Cash"/>
    <s v="AMBIGOUS LOCATION"/>
    <d v="2023-06-29T00:00:00"/>
    <x v="4"/>
  </r>
  <r>
    <s v="TXN_6814891"/>
    <x v="0"/>
    <n v="1"/>
    <n v="2"/>
    <x v="12"/>
    <s v="Digital Wallet"/>
    <s v="Takeaway"/>
    <d v="2023-06-26T00:00:00"/>
    <x v="4"/>
  </r>
  <r>
    <s v="TXN_9884180"/>
    <x v="3"/>
    <n v="1"/>
    <n v="5"/>
    <x v="9"/>
    <s v="Cash"/>
    <s v="Takeaway"/>
    <d v="2023-05-19T00:00:00"/>
    <x v="1"/>
  </r>
  <r>
    <s v="TXN_6424202"/>
    <x v="2"/>
    <n v="2"/>
    <n v="1"/>
    <x v="12"/>
    <s v="Credit Card"/>
    <s v="In-store"/>
    <d v="2023-11-20T00:00:00"/>
    <x v="8"/>
  </r>
  <r>
    <s v="TXN_6775024"/>
    <x v="0"/>
    <n v="2"/>
    <n v="2"/>
    <x v="0"/>
    <s v="Cash"/>
    <s v="In-store"/>
    <d v="2023-01-30T00:00:00"/>
    <x v="10"/>
  </r>
  <r>
    <s v="TXN_8540553"/>
    <x v="1"/>
    <n v="1"/>
    <n v="3"/>
    <x v="10"/>
    <s v="AMBIGOUS PAYMENT"/>
    <s v="In-store"/>
    <d v="2023-07-13T00:00:00"/>
    <x v="2"/>
  </r>
  <r>
    <s v="TXN_6501361"/>
    <x v="3"/>
    <n v="5"/>
    <n v="5"/>
    <x v="7"/>
    <s v="Cash"/>
    <s v="In-store"/>
    <d v="2023-01-17T00:00:00"/>
    <x v="10"/>
  </r>
  <r>
    <s v="TXN_5671997"/>
    <x v="9"/>
    <n v="3"/>
    <n v="3"/>
    <x v="4"/>
    <s v="AMBIGOUS PAYMENT"/>
    <s v="Takeaway"/>
    <d v="2023-09-03T00:00:00"/>
    <x v="0"/>
  </r>
  <r>
    <s v="TXN_4283360"/>
    <x v="0"/>
    <n v="2"/>
    <n v="2"/>
    <x v="0"/>
    <s v="Credit Card"/>
    <s v="In-store"/>
    <d v="2023-12-19T00:00:00"/>
    <x v="7"/>
  </r>
  <r>
    <s v="TXN_3956393"/>
    <x v="2"/>
    <n v="4"/>
    <n v="1"/>
    <x v="0"/>
    <s v="Credit Card"/>
    <s v="In-store"/>
    <d v="2023-01-14T00:00:00"/>
    <x v="10"/>
  </r>
  <r>
    <s v="TXN_1971103"/>
    <x v="9"/>
    <n v="4"/>
    <n v="3"/>
    <x v="1"/>
    <s v="AMBIGOUS PAYMENT"/>
    <s v="AMBIGOUS LOCATION"/>
    <d v="2023-08-22T00:00:00"/>
    <x v="11"/>
  </r>
  <r>
    <s v="TXN_9576057"/>
    <x v="8"/>
    <n v="5"/>
    <n v="1.5"/>
    <x v="14"/>
    <s v="Digital Wallet"/>
    <s v="Takeaway"/>
    <d v="2023-03-03T00:00:00"/>
    <x v="5"/>
  </r>
  <r>
    <s v="TXN_1435035"/>
    <x v="4"/>
    <n v="1"/>
    <n v="4"/>
    <x v="0"/>
    <s v="AMBIGOUS PAYMENT"/>
    <s v="In-store"/>
    <d v="2023-12-31T00:00:00"/>
    <x v="7"/>
  </r>
  <r>
    <s v="TXN_8111101"/>
    <x v="6"/>
    <n v="5"/>
    <n v="4"/>
    <x v="3"/>
    <s v="Cash"/>
    <s v="AMBIGOUS LOCATION"/>
    <d v="2023-01-12T00:00:00"/>
    <x v="10"/>
  </r>
  <r>
    <s v="TXN_8323012"/>
    <x v="8"/>
    <n v="3"/>
    <n v="1.5"/>
    <x v="15"/>
    <s v="Credit Card"/>
    <s v="AMBIGOUS LOCATION"/>
    <d v="2023-12-17T00:00:00"/>
    <x v="7"/>
  </r>
  <r>
    <s v="TXN_9415451"/>
    <x v="1"/>
    <n v="3"/>
    <n v="3"/>
    <x v="4"/>
    <s v="AMBIGOUS PAYMENT"/>
    <s v="Takeaway"/>
    <d v="2023-01-04T00:00:00"/>
    <x v="10"/>
  </r>
  <r>
    <s v="TXN_7072883"/>
    <x v="4"/>
    <n v="1"/>
    <n v="4"/>
    <x v="0"/>
    <s v="Credit Card"/>
    <s v="AMBIGOUS LOCATION"/>
    <d v="2023-10-05T00:00:00"/>
    <x v="6"/>
  </r>
  <r>
    <s v="TXN_7455637"/>
    <x v="9"/>
    <n v="3"/>
    <n v="3"/>
    <x v="4"/>
    <s v="AMBIGOUS PAYMENT"/>
    <s v="Takeaway"/>
    <d v="2023-04-23T00:00:00"/>
    <x v="3"/>
  </r>
  <r>
    <s v="TXN_3779292"/>
    <x v="3"/>
    <n v="2"/>
    <n v="5"/>
    <x v="2"/>
    <s v="Credit Card"/>
    <s v="In-store"/>
    <d v="2023-12-30T00:00:00"/>
    <x v="7"/>
  </r>
  <r>
    <s v="TXN_2629420"/>
    <x v="4"/>
    <n v="2"/>
    <n v="4"/>
    <x v="8"/>
    <s v="AMBIGOUS PAYMENT"/>
    <s v="Takeaway"/>
    <d v="2023-01-16T00:00:00"/>
    <x v="10"/>
  </r>
  <r>
    <s v="TXN_5848025"/>
    <x v="8"/>
    <n v="5"/>
    <n v="1.5"/>
    <x v="14"/>
    <s v="Credit Card"/>
    <s v="In-store"/>
    <d v="2023-01-19T00:00:00"/>
    <x v="10"/>
  </r>
  <r>
    <s v="TXN_1452253"/>
    <x v="6"/>
    <n v="2"/>
    <n v="4"/>
    <x v="8"/>
    <s v="AMBIGOUS PAYMENT"/>
    <s v="AMBIGOUS LOCATION"/>
    <d v="2023-05-12T00:00:00"/>
    <x v="1"/>
  </r>
  <r>
    <s v="TXN_4661976"/>
    <x v="4"/>
    <n v="3"/>
    <n v="4"/>
    <x v="1"/>
    <s v="Digital Wallet"/>
    <s v="AMBIGOUS LOCATION"/>
    <d v="2023-10-13T00:00:00"/>
    <x v="6"/>
  </r>
  <r>
    <s v="TXN_4818703"/>
    <x v="2"/>
    <n v="2"/>
    <n v="1"/>
    <x v="12"/>
    <s v="Digital Wallet"/>
    <s v="Takeaway"/>
    <d v="2023-04-20T00:00:00"/>
    <x v="3"/>
  </r>
  <r>
    <s v="TXN_9849760"/>
    <x v="1"/>
    <n v="2"/>
    <n v="3"/>
    <x v="11"/>
    <s v="AMBIGOUS PAYMENT"/>
    <s v="Takeaway"/>
    <d v="2023-09-01T00:00:00"/>
    <x v="0"/>
  </r>
  <r>
    <s v="TXN_6387334"/>
    <x v="4"/>
    <n v="5"/>
    <n v="4"/>
    <x v="3"/>
    <s v="Digital Wallet"/>
    <s v="In-store"/>
    <d v="2023-02-19T00:00:00"/>
    <x v="9"/>
  </r>
  <r>
    <s v="TXN_6431384"/>
    <x v="9"/>
    <n v="4"/>
    <n v="3"/>
    <x v="1"/>
    <s v="Digital Wallet"/>
    <s v="In-store"/>
    <d v="2023-08-06T00:00:00"/>
    <x v="11"/>
  </r>
  <r>
    <s v="TXN_2445017"/>
    <x v="8"/>
    <n v="5"/>
    <n v="1.5"/>
    <x v="14"/>
    <s v="AMBIGOUS PAYMENT"/>
    <s v="Takeaway"/>
    <d v="2023-07-23T00:00:00"/>
    <x v="2"/>
  </r>
  <r>
    <s v="TXN_9202190"/>
    <x v="6"/>
    <n v="5"/>
    <n v="4"/>
    <x v="3"/>
    <s v="AMBIGOUS PAYMENT"/>
    <s v="In-store"/>
    <d v="2023-08-25T00:00:00"/>
    <x v="11"/>
  </r>
  <r>
    <s v="TXN_1486576"/>
    <x v="6"/>
    <n v="4"/>
    <n v="4"/>
    <x v="5"/>
    <s v="AMBIGOUS PAYMENT"/>
    <s v="Takeaway"/>
    <d v="2023-09-10T00:00:00"/>
    <x v="0"/>
  </r>
  <r>
    <s v="TXN_5530717"/>
    <x v="9"/>
    <n v="1"/>
    <n v="3"/>
    <x v="10"/>
    <s v="Credit Card"/>
    <s v="In-store"/>
    <d v="2023-03-10T00:00:00"/>
    <x v="5"/>
  </r>
  <r>
    <s v="TXN_7490314"/>
    <x v="2"/>
    <n v="2"/>
    <n v="1"/>
    <x v="12"/>
    <s v="AMBIGOUS PAYMENT"/>
    <s v="In-store"/>
    <d v="2023-05-14T00:00:00"/>
    <x v="1"/>
  </r>
  <r>
    <s v="TXN_1811734"/>
    <x v="0"/>
    <n v="4"/>
    <n v="2"/>
    <x v="8"/>
    <s v="AMBIGOUS PAYMENT"/>
    <s v="AMBIGOUS LOCATION"/>
    <d v="2023-07-16T00:00:00"/>
    <x v="2"/>
  </r>
  <r>
    <s v="TXN_3100053"/>
    <x v="1"/>
    <n v="3"/>
    <n v="3"/>
    <x v="4"/>
    <s v="Cash"/>
    <s v="In-store"/>
    <d v="2023-12-19T00:00:00"/>
    <x v="7"/>
  </r>
  <r>
    <s v="TXN_5812394"/>
    <x v="3"/>
    <n v="5"/>
    <n v="5"/>
    <x v="7"/>
    <s v="Cash"/>
    <s v="AMBIGOUS LOCATION"/>
    <d v="2023-10-17T00:00:00"/>
    <x v="6"/>
  </r>
  <r>
    <s v="TXN_6315475"/>
    <x v="0"/>
    <n v="2"/>
    <n v="2"/>
    <x v="0"/>
    <s v="AMBIGOUS PAYMENT"/>
    <s v="AMBIGOUS LOCATION"/>
    <d v="2023-09-23T00:00:00"/>
    <x v="0"/>
  </r>
  <r>
    <s v="TXN_5477578"/>
    <x v="4"/>
    <n v="1"/>
    <n v="4"/>
    <x v="0"/>
    <s v="Digital Wallet"/>
    <s v="Takeaway"/>
    <d v="2023-03-12T00:00:00"/>
    <x v="5"/>
  </r>
  <r>
    <s v="TXN_5373441"/>
    <x v="3"/>
    <n v="1"/>
    <n v="5"/>
    <x v="9"/>
    <s v="AMBIGOUS PAYMENT"/>
    <s v="In-store"/>
    <d v="2023-06-02T00:00:00"/>
    <x v="4"/>
  </r>
  <r>
    <s v="TXN_1094145"/>
    <x v="2"/>
    <n v="3"/>
    <n v="1"/>
    <x v="10"/>
    <s v="Credit Card"/>
    <s v="AMBIGOUS LOCATION"/>
    <d v="2023-03-15T00:00:00"/>
    <x v="5"/>
  </r>
  <r>
    <s v="TXN_8680875"/>
    <x v="8"/>
    <n v="2"/>
    <n v="1.5"/>
    <x v="10"/>
    <s v="Cash"/>
    <s v="Takeaway"/>
    <d v="2023-07-21T00:00:00"/>
    <x v="2"/>
  </r>
  <r>
    <s v="TXN_6504180"/>
    <x v="4"/>
    <n v="1"/>
    <n v="4"/>
    <x v="0"/>
    <s v="Digital Wallet"/>
    <s v="In-store"/>
    <d v="2023-08-31T00:00:00"/>
    <x v="11"/>
  </r>
  <r>
    <s v="TXN_6378045"/>
    <x v="6"/>
    <n v="5"/>
    <n v="4"/>
    <x v="3"/>
    <s v="Digital Wallet"/>
    <s v="In-store"/>
    <d v="2023-05-07T00:00:00"/>
    <x v="1"/>
  </r>
  <r>
    <s v="TXN_4502704"/>
    <x v="8"/>
    <n v="4"/>
    <n v="1.5"/>
    <x v="11"/>
    <s v="UNKNOWN"/>
    <s v="In-store"/>
    <d v="2023-04-04T00:00:00"/>
    <x v="3"/>
  </r>
  <r>
    <s v="TXN_6992967"/>
    <x v="4"/>
    <n v="5"/>
    <n v="4"/>
    <x v="3"/>
    <s v="Cash"/>
    <s v="AMBIGOUS LOCATION"/>
    <d v="2023-08-29T00:00:00"/>
    <x v="11"/>
  </r>
  <r>
    <s v="TXN_6266147"/>
    <x v="9"/>
    <n v="3"/>
    <n v="3"/>
    <x v="4"/>
    <s v="Credit Card"/>
    <s v="In-store"/>
    <d v="2023-01-31T00:00:00"/>
    <x v="10"/>
  </r>
  <r>
    <s v="TXN_7499330"/>
    <x v="2"/>
    <n v="1"/>
    <n v="1"/>
    <x v="13"/>
    <s v="Credit Card"/>
    <s v="In-store"/>
    <d v="2023-10-28T00:00:00"/>
    <x v="6"/>
  </r>
  <r>
    <s v="TXN_8815623"/>
    <x v="0"/>
    <n v="2"/>
    <n v="2"/>
    <x v="0"/>
    <s v="Digital Wallet"/>
    <s v="In-store"/>
    <d v="2023-02-03T00:00:00"/>
    <x v="9"/>
  </r>
  <r>
    <s v="TXN_7632478"/>
    <x v="9"/>
    <n v="2"/>
    <n v="3"/>
    <x v="11"/>
    <s v="Digital Wallet"/>
    <s v="AMBIGOUS LOCATION"/>
    <d v="2023-04-11T00:00:00"/>
    <x v="3"/>
  </r>
  <r>
    <s v="TXN_5431854"/>
    <x v="2"/>
    <n v="3"/>
    <n v="1"/>
    <x v="10"/>
    <s v="AMBIGOUS PAYMENT"/>
    <s v="In-store"/>
    <d v="2023-01-18T00:00:00"/>
    <x v="10"/>
  </r>
  <r>
    <s v="TXN_3518789"/>
    <x v="0"/>
    <n v="2"/>
    <n v="2"/>
    <x v="0"/>
    <s v="Digital Wallet"/>
    <s v="Takeaway"/>
    <d v="2023-12-01T00:00:00"/>
    <x v="7"/>
  </r>
  <r>
    <s v="TXN_6162668"/>
    <x v="3"/>
    <n v="4"/>
    <n v="5"/>
    <x v="3"/>
    <s v="Digital Wallet"/>
    <s v="AMBIGOUS LOCATION"/>
    <d v="2023-03-30T00:00:00"/>
    <x v="5"/>
  </r>
  <r>
    <s v="TXN_4767006"/>
    <x v="1"/>
    <n v="1"/>
    <n v="3"/>
    <x v="10"/>
    <s v="Cash"/>
    <s v="Takeaway"/>
    <d v="2023-08-23T00:00:00"/>
    <x v="11"/>
  </r>
  <r>
    <s v="TXN_2880409"/>
    <x v="8"/>
    <n v="4"/>
    <n v="1.5"/>
    <x v="11"/>
    <s v="Cash"/>
    <s v="AMBIGOUS LOCATION"/>
    <d v="2023-09-11T00:00:00"/>
    <x v="0"/>
  </r>
  <r>
    <s v="TXN_4277671"/>
    <x v="8"/>
    <n v="5"/>
    <n v="1.5"/>
    <x v="14"/>
    <s v="AMBIGOUS PAYMENT"/>
    <s v="Takeaway"/>
    <d v="2023-08-21T00:00:00"/>
    <x v="11"/>
  </r>
  <r>
    <s v="TXN_8810601"/>
    <x v="9"/>
    <n v="2"/>
    <n v="3"/>
    <x v="11"/>
    <s v="Digital Wallet"/>
    <s v="AMBIGOUS LOCATION"/>
    <d v="2023-08-18T00:00:00"/>
    <x v="11"/>
  </r>
  <r>
    <s v="TXN_6572164"/>
    <x v="2"/>
    <n v="4"/>
    <n v="1"/>
    <x v="0"/>
    <s v="Credit Card"/>
    <s v="Takeaway"/>
    <d v="2023-01-15T00:00:00"/>
    <x v="10"/>
  </r>
  <r>
    <s v="TXN_6281959"/>
    <x v="8"/>
    <n v="4"/>
    <n v="1.5"/>
    <x v="11"/>
    <s v="UNKNOWN"/>
    <s v="In-store"/>
    <d v="2023-03-16T00:00:00"/>
    <x v="5"/>
  </r>
  <r>
    <s v="TXN_6714068"/>
    <x v="0"/>
    <n v="1"/>
    <n v="2"/>
    <x v="12"/>
    <s v="AMBIGOUS PAYMENT"/>
    <s v="AMBIGOUS LOCATION"/>
    <d v="2023-02-17T00:00:00"/>
    <x v="9"/>
  </r>
  <r>
    <s v="TXN_2470532"/>
    <x v="0"/>
    <n v="1"/>
    <n v="2"/>
    <x v="12"/>
    <s v="Digital Wallet"/>
    <s v="In-store"/>
    <d v="2023-01-21T00:00:00"/>
    <x v="10"/>
  </r>
  <r>
    <s v="TXN_6920323"/>
    <x v="6"/>
    <n v="1"/>
    <n v="4"/>
    <x v="0"/>
    <s v="Credit Card"/>
    <s v="AMBIGOUS LOCATION"/>
    <d v="2023-06-10T00:00:00"/>
    <x v="4"/>
  </r>
  <r>
    <s v="TXN_6519486"/>
    <x v="1"/>
    <n v="5"/>
    <n v="3"/>
    <x v="6"/>
    <s v="AMBIGOUS PAYMENT"/>
    <s v="AMBIGOUS LOCATION"/>
    <d v="2023-02-05T00:00:00"/>
    <x v="9"/>
  </r>
  <r>
    <s v="TXN_7524971"/>
    <x v="8"/>
    <n v="4"/>
    <n v="1.5"/>
    <x v="11"/>
    <s v="Digital Wallet"/>
    <s v="Takeaway"/>
    <d v="2023-09-05T00:00:00"/>
    <x v="0"/>
  </r>
  <r>
    <s v="TXN_4650447"/>
    <x v="8"/>
    <n v="1"/>
    <n v="1.5"/>
    <x v="16"/>
    <s v="Cash"/>
    <s v="UNKNOWN"/>
    <d v="2023-08-18T00:00:00"/>
    <x v="11"/>
  </r>
  <r>
    <s v="TXN_3928174"/>
    <x v="0"/>
    <n v="3"/>
    <n v="2"/>
    <x v="11"/>
    <s v="AMBIGOUS PAYMENT"/>
    <s v="AMBIGOUS LOCATION"/>
    <d v="2023-09-11T00:00:00"/>
    <x v="0"/>
  </r>
  <r>
    <s v="TXN_1700027"/>
    <x v="4"/>
    <n v="4"/>
    <n v="4"/>
    <x v="5"/>
    <s v="Digital Wallet"/>
    <s v="In-store"/>
    <d v="2023-06-04T00:00:00"/>
    <x v="4"/>
  </r>
  <r>
    <s v="TXN_2026084"/>
    <x v="0"/>
    <n v="2"/>
    <n v="2"/>
    <x v="0"/>
    <s v="Cash"/>
    <s v="In-store"/>
    <d v="2023-10-20T00:00:00"/>
    <x v="6"/>
  </r>
  <r>
    <s v="TXN_5942938"/>
    <x v="7"/>
    <n v="3"/>
    <n v="3"/>
    <x v="4"/>
    <s v="Credit Card"/>
    <s v="AMBIGOUS LOCATION"/>
    <d v="2023-05-24T00:00:00"/>
    <x v="1"/>
  </r>
  <r>
    <s v="TXN_8813764"/>
    <x v="2"/>
    <n v="1"/>
    <n v="1"/>
    <x v="13"/>
    <s v="Credit Card"/>
    <s v="In-store"/>
    <d v="2023-05-08T00:00:00"/>
    <x v="1"/>
  </r>
  <r>
    <s v="TXN_5202349"/>
    <x v="2"/>
    <n v="4"/>
    <n v="1"/>
    <x v="0"/>
    <s v="AMBIGOUS PAYMENT"/>
    <s v="In-store"/>
    <d v="2023-11-27T00:00:00"/>
    <x v="8"/>
  </r>
  <r>
    <s v="TXN_2409052"/>
    <x v="6"/>
    <n v="1"/>
    <n v="4"/>
    <x v="0"/>
    <s v="Credit Card"/>
    <s v="In-store"/>
    <d v="2023-07-08T00:00:00"/>
    <x v="2"/>
  </r>
  <r>
    <s v="TXN_8528546"/>
    <x v="1"/>
    <n v="3"/>
    <n v="3"/>
    <x v="4"/>
    <s v="Cash"/>
    <s v="AMBIGOUS LOCATION"/>
    <d v="2023-12-09T00:00:00"/>
    <x v="7"/>
  </r>
  <r>
    <s v="TXN_4849860"/>
    <x v="8"/>
    <n v="4"/>
    <n v="1.5"/>
    <x v="11"/>
    <s v="Credit Card"/>
    <s v="In-store"/>
    <d v="2023-12-01T00:00:00"/>
    <x v="7"/>
  </r>
  <r>
    <s v="TXN_1840897"/>
    <x v="3"/>
    <n v="1"/>
    <n v="5"/>
    <x v="9"/>
    <s v="ERROR"/>
    <s v="AMBIGOUS LOCATION"/>
    <d v="2023-06-03T00:00:00"/>
    <x v="4"/>
  </r>
  <r>
    <s v="TXN_7689696"/>
    <x v="10"/>
    <n v="5"/>
    <n v="4"/>
    <x v="3"/>
    <s v="Digital Wallet"/>
    <s v="Takeaway"/>
    <d v="2023-07-03T00:00:00"/>
    <x v="2"/>
  </r>
  <r>
    <s v="TXN_6905794"/>
    <x v="3"/>
    <n v="1"/>
    <n v="5"/>
    <x v="9"/>
    <s v="Cash"/>
    <s v="Takeaway"/>
    <d v="2023-05-31T00:00:00"/>
    <x v="1"/>
  </r>
  <r>
    <s v="TXN_4469769"/>
    <x v="3"/>
    <n v="5"/>
    <n v="5"/>
    <x v="7"/>
    <s v="AMBIGOUS PAYMENT"/>
    <s v="UNKNOWN"/>
    <d v="2023-08-15T00:00:00"/>
    <x v="11"/>
  </r>
  <r>
    <s v="TXN_9452261"/>
    <x v="1"/>
    <n v="5"/>
    <n v="3"/>
    <x v="6"/>
    <s v="AMBIGOUS PAYMENT"/>
    <s v="AMBIGOUS LOCATION"/>
    <d v="2023-11-29T00:00:00"/>
    <x v="8"/>
  </r>
  <r>
    <s v="TXN_7347515"/>
    <x v="4"/>
    <n v="3"/>
    <n v="4"/>
    <x v="1"/>
    <s v="ERROR"/>
    <s v="Takeaway"/>
    <d v="2023-04-25T00:00:00"/>
    <x v="3"/>
  </r>
  <r>
    <s v="TXN_1940330"/>
    <x v="8"/>
    <n v="4"/>
    <n v="1.5"/>
    <x v="11"/>
    <s v="AMBIGOUS PAYMENT"/>
    <s v="In-store"/>
    <d v="2023-01-12T00:00:00"/>
    <x v="10"/>
  </r>
  <r>
    <s v="TXN_1576355"/>
    <x v="0"/>
    <n v="4"/>
    <n v="2"/>
    <x v="8"/>
    <s v="AMBIGOUS PAYMENT"/>
    <s v="AMBIGOUS LOCATION"/>
    <d v="2023-10-20T00:00:00"/>
    <x v="6"/>
  </r>
  <r>
    <s v="TXN_8615635"/>
    <x v="2"/>
    <n v="4"/>
    <n v="1"/>
    <x v="0"/>
    <s v="AMBIGOUS PAYMENT"/>
    <s v="In-store"/>
    <d v="2023-01-12T00:00:00"/>
    <x v="10"/>
  </r>
  <r>
    <s v="TXN_9511794"/>
    <x v="2"/>
    <n v="1"/>
    <n v="1"/>
    <x v="13"/>
    <s v="Cash"/>
    <s v="Takeaway"/>
    <d v="2023-06-10T00:00:00"/>
    <x v="4"/>
  </r>
  <r>
    <s v="TXN_9024781"/>
    <x v="4"/>
    <n v="4"/>
    <n v="4"/>
    <x v="5"/>
    <s v="Cash"/>
    <s v="In-store"/>
    <d v="2023-09-12T00:00:00"/>
    <x v="0"/>
  </r>
  <r>
    <s v="TXN_7771526"/>
    <x v="9"/>
    <n v="1"/>
    <n v="3"/>
    <x v="10"/>
    <s v="Cash"/>
    <s v="In-store"/>
    <d v="2023-04-28T00:00:00"/>
    <x v="3"/>
  </r>
  <r>
    <s v="TXN_7070302"/>
    <x v="3"/>
    <n v="3"/>
    <n v="5"/>
    <x v="6"/>
    <s v="AMBIGOUS PAYMENT"/>
    <s v="In-store"/>
    <d v="2023-04-30T00:00:00"/>
    <x v="3"/>
  </r>
  <r>
    <s v="TXN_6511228"/>
    <x v="3"/>
    <n v="4"/>
    <n v="5"/>
    <x v="3"/>
    <s v="Credit Card"/>
    <s v="UNKNOWN"/>
    <d v="2023-11-01T00:00:00"/>
    <x v="8"/>
  </r>
  <r>
    <s v="TXN_5320512"/>
    <x v="8"/>
    <n v="5"/>
    <n v="1.5"/>
    <x v="14"/>
    <s v="AMBIGOUS PAYMENT"/>
    <s v="In-store"/>
    <d v="2023-04-25T00:00:00"/>
    <x v="3"/>
  </r>
  <r>
    <s v="TXN_2972777"/>
    <x v="9"/>
    <n v="4"/>
    <n v="3"/>
    <x v="1"/>
    <s v="Credit Card"/>
    <s v="AMBIGOUS LOCATION"/>
    <d v="2023-04-08T00:00:00"/>
    <x v="3"/>
  </r>
  <r>
    <s v="TXN_8591813"/>
    <x v="0"/>
    <n v="3"/>
    <n v="2"/>
    <x v="11"/>
    <s v="Cash"/>
    <s v="Takeaway"/>
    <d v="2023-10-31T00:00:00"/>
    <x v="6"/>
  </r>
  <r>
    <s v="TXN_4095768"/>
    <x v="3"/>
    <n v="5"/>
    <n v="5"/>
    <x v="7"/>
    <s v="Digital Wallet"/>
    <s v="In-store"/>
    <d v="2023-06-18T00:00:00"/>
    <x v="4"/>
  </r>
  <r>
    <s v="TXN_9107508"/>
    <x v="0"/>
    <n v="1"/>
    <n v="2"/>
    <x v="12"/>
    <s v="AMBIGOUS PAYMENT"/>
    <s v="AMBIGOUS LOCATION"/>
    <d v="2023-06-06T00:00:00"/>
    <x v="4"/>
  </r>
  <r>
    <s v="TXN_2791987"/>
    <x v="4"/>
    <n v="1"/>
    <n v="4"/>
    <x v="0"/>
    <s v="Credit Card"/>
    <s v="UNKNOWN"/>
    <d v="2023-06-23T00:00:00"/>
    <x v="4"/>
  </r>
  <r>
    <s v="TXN_6045577"/>
    <x v="0"/>
    <n v="3"/>
    <n v="2"/>
    <x v="11"/>
    <s v="Credit Card"/>
    <s v="AMBIGOUS LOCATION"/>
    <d v="2023-07-06T00:00:00"/>
    <x v="2"/>
  </r>
  <r>
    <s v="TXN_5534944"/>
    <x v="8"/>
    <n v="5"/>
    <n v="1.5"/>
    <x v="14"/>
    <s v="Credit Card"/>
    <s v="Takeaway"/>
    <d v="2023-01-26T00:00:00"/>
    <x v="10"/>
  </r>
  <r>
    <s v="TXN_7887682"/>
    <x v="0"/>
    <n v="2"/>
    <n v="2"/>
    <x v="0"/>
    <s v="Credit Card"/>
    <s v="Takeaway"/>
    <d v="2023-06-17T00:00:00"/>
    <x v="4"/>
  </r>
  <r>
    <s v="TXN_5037517"/>
    <x v="5"/>
    <n v="5"/>
    <n v="4"/>
    <x v="3"/>
    <s v="ERROR"/>
    <s v="In-store"/>
    <d v="2023-06-01T00:00:00"/>
    <x v="4"/>
  </r>
  <r>
    <s v="TXN_6805091"/>
    <x v="10"/>
    <n v="2"/>
    <n v="4"/>
    <x v="8"/>
    <s v="Cash"/>
    <s v="ERROR"/>
    <d v="2023-12-28T00:00:00"/>
    <x v="7"/>
  </r>
  <r>
    <s v="TXN_5839300"/>
    <x v="1"/>
    <n v="1"/>
    <n v="3"/>
    <x v="10"/>
    <s v="Credit Card"/>
    <s v="UNKNOWN"/>
    <d v="2023-07-01T00:00:00"/>
    <x v="2"/>
  </r>
  <r>
    <s v="TXN_7801115"/>
    <x v="8"/>
    <n v="1"/>
    <n v="1.5"/>
    <x v="16"/>
    <s v="Cash"/>
    <s v="AMBIGOUS LOCATION"/>
    <d v="2023-12-18T00:00:00"/>
    <x v="7"/>
  </r>
  <r>
    <s v="TXN_4753853"/>
    <x v="7"/>
    <n v="5"/>
    <n v="3"/>
    <x v="6"/>
    <s v="Credit Card"/>
    <s v="Takeaway"/>
    <d v="2023-05-07T00:00:00"/>
    <x v="1"/>
  </r>
  <r>
    <s v="TXN_7145259"/>
    <x v="9"/>
    <n v="2"/>
    <n v="3"/>
    <x v="11"/>
    <s v="Digital Wallet"/>
    <s v="In-store"/>
    <d v="2023-11-11T00:00:00"/>
    <x v="8"/>
  </r>
  <r>
    <s v="TXN_2817018"/>
    <x v="6"/>
    <n v="3"/>
    <n v="4"/>
    <x v="1"/>
    <s v="Credit Card"/>
    <s v="Takeaway"/>
    <d v="2023-04-25T00:00:00"/>
    <x v="3"/>
  </r>
  <r>
    <s v="TXN_6762490"/>
    <x v="9"/>
    <n v="5"/>
    <n v="3"/>
    <x v="6"/>
    <s v="Cash"/>
    <s v="ERROR"/>
    <d v="2023-05-03T00:00:00"/>
    <x v="1"/>
  </r>
  <r>
    <s v="TXN_6012446"/>
    <x v="4"/>
    <n v="4"/>
    <n v="4"/>
    <x v="5"/>
    <s v="Cash"/>
    <s v="Takeaway"/>
    <d v="2023-07-20T00:00:00"/>
    <x v="2"/>
  </r>
  <r>
    <s v="TXN_8936086"/>
    <x v="6"/>
    <n v="4"/>
    <n v="4"/>
    <x v="5"/>
    <s v="AMBIGOUS PAYMENT"/>
    <s v="In-store"/>
    <d v="2023-11-27T00:00:00"/>
    <x v="8"/>
  </r>
  <r>
    <s v="TXN_4135134"/>
    <x v="2"/>
    <n v="5"/>
    <n v="1"/>
    <x v="9"/>
    <s v="Credit Card"/>
    <s v="Takeaway"/>
    <d v="2023-08-11T00:00:00"/>
    <x v="11"/>
  </r>
  <r>
    <s v="TXN_7808032"/>
    <x v="2"/>
    <n v="4"/>
    <n v="1"/>
    <x v="0"/>
    <s v="AMBIGOUS PAYMENT"/>
    <s v="Takeaway"/>
    <d v="2023-12-19T00:00:00"/>
    <x v="7"/>
  </r>
  <r>
    <s v="TXN_2212234"/>
    <x v="9"/>
    <n v="2"/>
    <n v="3"/>
    <x v="11"/>
    <s v="Cash"/>
    <s v="In-store"/>
    <d v="2023-12-22T00:00:00"/>
    <x v="7"/>
  </r>
  <r>
    <s v="TXN_8611918"/>
    <x v="3"/>
    <n v="3"/>
    <n v="5"/>
    <x v="6"/>
    <s v="Cash"/>
    <s v="Takeaway"/>
    <d v="2023-06-27T00:00:00"/>
    <x v="4"/>
  </r>
  <r>
    <s v="TXN_5115009"/>
    <x v="1"/>
    <n v="4"/>
    <n v="3"/>
    <x v="1"/>
    <s v="AMBIGOUS PAYMENT"/>
    <s v="Takeaway"/>
    <d v="2023-02-21T00:00:00"/>
    <x v="9"/>
  </r>
  <r>
    <s v="TXN_9827492"/>
    <x v="8"/>
    <n v="3"/>
    <n v="1.5"/>
    <x v="15"/>
    <s v="AMBIGOUS PAYMENT"/>
    <s v="AMBIGOUS LOCATION"/>
    <d v="2023-07-13T00:00:00"/>
    <x v="2"/>
  </r>
  <r>
    <s v="TXN_6344003"/>
    <x v="1"/>
    <n v="1"/>
    <n v="3"/>
    <x v="10"/>
    <s v="AMBIGOUS PAYMENT"/>
    <s v="AMBIGOUS LOCATION"/>
    <d v="2023-12-22T00:00:00"/>
    <x v="7"/>
  </r>
  <r>
    <s v="TXN_1993155"/>
    <x v="9"/>
    <n v="1"/>
    <n v="3"/>
    <x v="10"/>
    <s v="AMBIGOUS PAYMENT"/>
    <s v="AMBIGOUS LOCATION"/>
    <d v="2023-05-23T00:00:00"/>
    <x v="1"/>
  </r>
  <r>
    <s v="TXN_4566012"/>
    <x v="2"/>
    <n v="5"/>
    <n v="1"/>
    <x v="9"/>
    <s v="Credit Card"/>
    <s v="Takeaway"/>
    <d v="2023-05-10T00:00:00"/>
    <x v="1"/>
  </r>
  <r>
    <s v="TXN_1030539"/>
    <x v="1"/>
    <n v="3"/>
    <n v="3"/>
    <x v="4"/>
    <s v="AMBIGOUS PAYMENT"/>
    <s v="Takeaway"/>
    <d v="2023-11-06T00:00:00"/>
    <x v="8"/>
  </r>
  <r>
    <s v="TXN_3830605"/>
    <x v="0"/>
    <n v="1"/>
    <n v="2"/>
    <x v="12"/>
    <s v="AMBIGOUS PAYMENT"/>
    <s v="Takeaway"/>
    <d v="2023-12-07T00:00:00"/>
    <x v="7"/>
  </r>
  <r>
    <s v="TXN_5052515"/>
    <x v="8"/>
    <n v="1"/>
    <n v="1.5"/>
    <x v="16"/>
    <s v="Cash"/>
    <s v="In-store"/>
    <d v="2023-09-19T00:00:00"/>
    <x v="0"/>
  </r>
  <r>
    <s v="TXN_5125382"/>
    <x v="0"/>
    <n v="1"/>
    <n v="2"/>
    <x v="12"/>
    <s v="Digital Wallet"/>
    <s v="In-store"/>
    <d v="2023-12-26T00:00:00"/>
    <x v="7"/>
  </r>
  <r>
    <s v="TXN_5015183"/>
    <x v="1"/>
    <n v="2"/>
    <n v="3"/>
    <x v="11"/>
    <s v="ERROR"/>
    <s v="In-store"/>
    <d v="2023-08-29T00:00:00"/>
    <x v="11"/>
  </r>
  <r>
    <s v="TXN_1661068"/>
    <x v="3"/>
    <n v="3"/>
    <n v="5"/>
    <x v="6"/>
    <s v="Cash"/>
    <s v="Takeaway"/>
    <d v="2023-04-09T00:00:00"/>
    <x v="3"/>
  </r>
  <r>
    <s v="TXN_9549381"/>
    <x v="9"/>
    <n v="1"/>
    <n v="3"/>
    <x v="10"/>
    <s v="Digital Wallet"/>
    <s v="In-store"/>
    <d v="2023-11-23T00:00:00"/>
    <x v="8"/>
  </r>
  <r>
    <s v="TXN_7812084"/>
    <x v="6"/>
    <n v="4"/>
    <n v="4"/>
    <x v="5"/>
    <s v="Cash"/>
    <s v="In-store"/>
    <d v="2023-01-17T00:00:00"/>
    <x v="10"/>
  </r>
  <r>
    <s v="TXN_1694364"/>
    <x v="6"/>
    <n v="3"/>
    <n v="4"/>
    <x v="1"/>
    <s v="AMBIGOUS PAYMENT"/>
    <s v="Takeaway"/>
    <d v="2023-06-10T00:00:00"/>
    <x v="4"/>
  </r>
  <r>
    <s v="TXN_4191925"/>
    <x v="0"/>
    <n v="2"/>
    <n v="2"/>
    <x v="0"/>
    <s v="AMBIGOUS PAYMENT"/>
    <s v="UNKNOWN"/>
    <d v="2023-10-21T00:00:00"/>
    <x v="6"/>
  </r>
  <r>
    <s v="TXN_2258091"/>
    <x v="9"/>
    <n v="2"/>
    <n v="3"/>
    <x v="11"/>
    <s v="AMBIGOUS PAYMENT"/>
    <s v="In-store"/>
    <d v="2023-10-11T00:00:00"/>
    <x v="6"/>
  </r>
  <r>
    <s v="TXN_6482262"/>
    <x v="9"/>
    <n v="3"/>
    <n v="3"/>
    <x v="4"/>
    <s v="Credit Card"/>
    <s v="AMBIGOUS LOCATION"/>
    <d v="2023-05-13T00:00:00"/>
    <x v="1"/>
  </r>
  <r>
    <s v="TXN_1951166"/>
    <x v="8"/>
    <n v="2"/>
    <n v="1.5"/>
    <x v="10"/>
    <s v="Credit Card"/>
    <s v="ERROR"/>
    <d v="2023-08-28T00:00:00"/>
    <x v="11"/>
  </r>
  <r>
    <s v="TXN_4552615"/>
    <x v="1"/>
    <n v="2"/>
    <n v="3"/>
    <x v="11"/>
    <s v="Cash"/>
    <s v="Takeaway"/>
    <d v="2023-04-09T00:00:00"/>
    <x v="3"/>
  </r>
  <r>
    <s v="TXN_6745856"/>
    <x v="1"/>
    <n v="4"/>
    <n v="3"/>
    <x v="1"/>
    <s v="Cash"/>
    <s v="In-store"/>
    <d v="2023-06-16T00:00:00"/>
    <x v="4"/>
  </r>
  <r>
    <s v="TXN_4898949"/>
    <x v="3"/>
    <n v="1"/>
    <n v="5"/>
    <x v="9"/>
    <s v="AMBIGOUS PAYMENT"/>
    <s v="In-store"/>
    <d v="2023-09-18T00:00:00"/>
    <x v="0"/>
  </r>
  <r>
    <s v="TXN_7027560"/>
    <x v="8"/>
    <n v="5"/>
    <n v="1.5"/>
    <x v="14"/>
    <s v="AMBIGOUS PAYMENT"/>
    <s v="In-store"/>
    <d v="2023-10-05T00:00:00"/>
    <x v="6"/>
  </r>
  <r>
    <s v="TXN_2338426"/>
    <x v="0"/>
    <n v="2"/>
    <n v="2"/>
    <x v="0"/>
    <s v="AMBIGOUS PAYMENT"/>
    <s v="AMBIGOUS LOCATION"/>
    <d v="2023-05-07T00:00:00"/>
    <x v="1"/>
  </r>
  <r>
    <s v="TXN_3369191"/>
    <x v="2"/>
    <n v="5"/>
    <n v="1"/>
    <x v="9"/>
    <s v="Cash"/>
    <s v="Takeaway"/>
    <d v="2023-02-07T00:00:00"/>
    <x v="9"/>
  </r>
  <r>
    <s v="TXN_5551020"/>
    <x v="6"/>
    <n v="2"/>
    <n v="4"/>
    <x v="8"/>
    <s v="Credit Card"/>
    <s v="AMBIGOUS LOCATION"/>
    <d v="2023-01-31T00:00:00"/>
    <x v="10"/>
  </r>
  <r>
    <s v="TXN_9269683"/>
    <x v="6"/>
    <n v="5"/>
    <n v="4"/>
    <x v="3"/>
    <s v="Digital Wallet"/>
    <s v="AMBIGOUS LOCATION"/>
    <d v="2023-09-26T00:00:00"/>
    <x v="0"/>
  </r>
  <r>
    <s v="TXN_9287350"/>
    <x v="4"/>
    <n v="2"/>
    <n v="4"/>
    <x v="8"/>
    <s v="AMBIGOUS PAYMENT"/>
    <s v="In-store"/>
    <d v="2023-01-28T00:00:00"/>
    <x v="10"/>
  </r>
  <r>
    <s v="TXN_6541809"/>
    <x v="8"/>
    <n v="3"/>
    <n v="1.5"/>
    <x v="15"/>
    <s v="AMBIGOUS PAYMENT"/>
    <s v="AMBIGOUS LOCATION"/>
    <d v="2023-05-01T00:00:00"/>
    <x v="1"/>
  </r>
  <r>
    <s v="TXN_4398750"/>
    <x v="6"/>
    <n v="2"/>
    <n v="4"/>
    <x v="8"/>
    <s v="Cash"/>
    <s v="In-store"/>
    <d v="2023-05-28T00:00:00"/>
    <x v="1"/>
  </r>
  <r>
    <s v="TXN_7493097"/>
    <x v="1"/>
    <n v="5"/>
    <n v="3"/>
    <x v="6"/>
    <s v="Credit Card"/>
    <s v="UNKNOWN"/>
    <d v="2023-11-04T00:00:00"/>
    <x v="8"/>
  </r>
  <r>
    <s v="TXN_9850541"/>
    <x v="2"/>
    <n v="4"/>
    <n v="1"/>
    <x v="0"/>
    <s v="Cash"/>
    <s v="Takeaway"/>
    <d v="2023-09-02T00:00:00"/>
    <x v="0"/>
  </r>
  <r>
    <s v="TXN_4262142"/>
    <x v="1"/>
    <n v="2"/>
    <n v="3"/>
    <x v="11"/>
    <s v="Cash"/>
    <s v="Takeaway"/>
    <d v="2023-01-02T00:00:00"/>
    <x v="10"/>
  </r>
  <r>
    <s v="TXN_7153313"/>
    <x v="8"/>
    <n v="1"/>
    <n v="1.5"/>
    <x v="16"/>
    <s v="Cash"/>
    <s v="AMBIGOUS LOCATION"/>
    <d v="2023-12-29T00:00:00"/>
    <x v="7"/>
  </r>
  <r>
    <s v="TXN_8581124"/>
    <x v="3"/>
    <n v="2"/>
    <n v="5"/>
    <x v="2"/>
    <s v="Credit Card"/>
    <s v="AMBIGOUS LOCATION"/>
    <d v="2023-05-08T00:00:00"/>
    <x v="1"/>
  </r>
  <r>
    <s v="TXN_3589218"/>
    <x v="3"/>
    <n v="2"/>
    <n v="5"/>
    <x v="2"/>
    <s v="Credit Card"/>
    <s v="In-store"/>
    <d v="2023-06-21T00:00:00"/>
    <x v="4"/>
  </r>
  <r>
    <s v="TXN_7303515"/>
    <x v="3"/>
    <n v="4"/>
    <n v="5"/>
    <x v="3"/>
    <s v="Cash"/>
    <s v="In-store"/>
    <d v="2023-05-29T00:00:00"/>
    <x v="1"/>
  </r>
  <r>
    <s v="TXN_2586183"/>
    <x v="2"/>
    <n v="2"/>
    <n v="1"/>
    <x v="12"/>
    <s v="Cash"/>
    <s v="AMBIGOUS LOCATION"/>
    <d v="2023-09-04T00:00:00"/>
    <x v="0"/>
  </r>
  <r>
    <s v="TXN_2436779"/>
    <x v="1"/>
    <n v="1"/>
    <n v="3"/>
    <x v="10"/>
    <s v="Credit Card"/>
    <s v="Takeaway"/>
    <d v="2023-05-24T00:00:00"/>
    <x v="1"/>
  </r>
  <r>
    <s v="TXN_4001763"/>
    <x v="9"/>
    <n v="3"/>
    <n v="3"/>
    <x v="4"/>
    <s v="AMBIGOUS PAYMENT"/>
    <s v="Takeaway"/>
    <d v="2023-05-11T00:00:00"/>
    <x v="1"/>
  </r>
  <r>
    <s v="TXN_9317529"/>
    <x v="9"/>
    <n v="4"/>
    <n v="3"/>
    <x v="1"/>
    <s v="Credit Card"/>
    <s v="AMBIGOUS LOCATION"/>
    <d v="2023-07-10T00:00:00"/>
    <x v="2"/>
  </r>
  <r>
    <s v="TXN_6974587"/>
    <x v="3"/>
    <n v="3"/>
    <n v="5"/>
    <x v="6"/>
    <s v="Cash"/>
    <s v="ERROR"/>
    <d v="2023-06-16T00:00:00"/>
    <x v="4"/>
  </r>
  <r>
    <s v="TXN_4379467"/>
    <x v="8"/>
    <n v="1"/>
    <n v="1.5"/>
    <x v="16"/>
    <s v="AMBIGOUS PAYMENT"/>
    <s v="AMBIGOUS LOCATION"/>
    <d v="2023-06-16T00:00:00"/>
    <x v="4"/>
  </r>
  <r>
    <s v="TXN_2719734"/>
    <x v="1"/>
    <n v="5"/>
    <n v="3"/>
    <x v="6"/>
    <s v="Digital Wallet"/>
    <s v="In-store"/>
    <d v="2023-05-22T00:00:00"/>
    <x v="1"/>
  </r>
  <r>
    <s v="TXN_2887332"/>
    <x v="6"/>
    <n v="5"/>
    <n v="4"/>
    <x v="3"/>
    <s v="AMBIGOUS PAYMENT"/>
    <s v="AMBIGOUS LOCATION"/>
    <d v="2023-11-16T00:00:00"/>
    <x v="8"/>
  </r>
  <r>
    <s v="TXN_8566668"/>
    <x v="6"/>
    <n v="5"/>
    <n v="4"/>
    <x v="3"/>
    <s v="Digital Wallet"/>
    <s v="In-store"/>
    <d v="2023-02-12T00:00:00"/>
    <x v="9"/>
  </r>
  <r>
    <s v="TXN_8284384"/>
    <x v="9"/>
    <n v="2"/>
    <n v="3"/>
    <x v="11"/>
    <s v="Digital Wallet"/>
    <s v="Takeaway"/>
    <d v="2023-06-05T00:00:00"/>
    <x v="4"/>
  </r>
  <r>
    <s v="TXN_2139240"/>
    <x v="6"/>
    <n v="4"/>
    <n v="4"/>
    <x v="5"/>
    <s v="Digital Wallet"/>
    <s v="AMBIGOUS LOCATION"/>
    <d v="2023-04-06T00:00:00"/>
    <x v="3"/>
  </r>
  <r>
    <s v="TXN_5454841"/>
    <x v="2"/>
    <n v="5"/>
    <n v="1"/>
    <x v="9"/>
    <s v="AMBIGOUS PAYMENT"/>
    <s v="Takeaway"/>
    <d v="2023-06-04T00:00:00"/>
    <x v="4"/>
  </r>
  <r>
    <s v="TXN_8104431"/>
    <x v="8"/>
    <n v="5"/>
    <n v="1.5"/>
    <x v="14"/>
    <s v="AMBIGOUS PAYMENT"/>
    <s v="In-store"/>
    <d v="2023-03-07T00:00:00"/>
    <x v="5"/>
  </r>
  <r>
    <s v="TXN_5141000"/>
    <x v="4"/>
    <n v="4"/>
    <n v="4"/>
    <x v="5"/>
    <s v="AMBIGOUS PAYMENT"/>
    <s v="Takeaway"/>
    <d v="2023-06-16T00:00:00"/>
    <x v="4"/>
  </r>
  <r>
    <s v="TXN_2508499"/>
    <x v="8"/>
    <n v="3"/>
    <n v="1.5"/>
    <x v="15"/>
    <s v="Credit Card"/>
    <s v="In-store"/>
    <d v="2023-02-22T00:00:00"/>
    <x v="9"/>
  </r>
  <r>
    <s v="TXN_4571510"/>
    <x v="4"/>
    <n v="3"/>
    <n v="4"/>
    <x v="1"/>
    <s v="Cash"/>
    <s v="Takeaway"/>
    <d v="2023-11-19T00:00:00"/>
    <x v="8"/>
  </r>
  <r>
    <s v="TXN_4742476"/>
    <x v="0"/>
    <n v="2"/>
    <n v="2"/>
    <x v="0"/>
    <s v="Cash"/>
    <s v="In-store"/>
    <d v="2023-10-27T00:00:00"/>
    <x v="6"/>
  </r>
  <r>
    <s v="TXN_8510436"/>
    <x v="1"/>
    <n v="1"/>
    <n v="3"/>
    <x v="10"/>
    <s v="Digital Wallet"/>
    <s v="In-store"/>
    <d v="2023-07-19T00:00:00"/>
    <x v="2"/>
  </r>
  <r>
    <s v="TXN_7509630"/>
    <x v="2"/>
    <n v="3"/>
    <n v="1"/>
    <x v="10"/>
    <s v="Cash"/>
    <s v="In-store"/>
    <d v="2023-04-20T00:00:00"/>
    <x v="3"/>
  </r>
  <r>
    <s v="TXN_5276301"/>
    <x v="1"/>
    <n v="3"/>
    <n v="3"/>
    <x v="4"/>
    <s v="Cash"/>
    <s v="UNKNOWN"/>
    <d v="2023-03-13T00:00:00"/>
    <x v="5"/>
  </r>
  <r>
    <s v="TXN_4977130"/>
    <x v="6"/>
    <n v="1"/>
    <n v="4"/>
    <x v="0"/>
    <s v="Digital Wallet"/>
    <s v="In-store"/>
    <d v="2023-07-08T00:00:00"/>
    <x v="2"/>
  </r>
  <r>
    <s v="TXN_4293196"/>
    <x v="2"/>
    <n v="3"/>
    <n v="1"/>
    <x v="10"/>
    <s v="AMBIGOUS PAYMENT"/>
    <s v="In-store"/>
    <d v="2023-06-17T00:00:00"/>
    <x v="4"/>
  </r>
  <r>
    <s v="TXN_9284099"/>
    <x v="1"/>
    <n v="2"/>
    <n v="3"/>
    <x v="11"/>
    <s v="Digital Wallet"/>
    <s v="In-store"/>
    <d v="2023-07-20T00:00:00"/>
    <x v="2"/>
  </r>
  <r>
    <s v="TXN_1900411"/>
    <x v="3"/>
    <n v="3"/>
    <n v="5"/>
    <x v="6"/>
    <s v="AMBIGOUS PAYMENT"/>
    <s v="AMBIGOUS LOCATION"/>
    <d v="2023-09-24T00:00:00"/>
    <x v="0"/>
  </r>
  <r>
    <s v="TXN_7454416"/>
    <x v="8"/>
    <n v="1"/>
    <n v="1.5"/>
    <x v="16"/>
    <s v="Credit Card"/>
    <s v="Takeaway"/>
    <d v="2023-12-07T00:00:00"/>
    <x v="7"/>
  </r>
  <r>
    <s v="TXN_4178899"/>
    <x v="0"/>
    <n v="2"/>
    <n v="2"/>
    <x v="0"/>
    <s v="AMBIGOUS PAYMENT"/>
    <s v="Takeaway"/>
    <d v="2023-04-05T00:00:00"/>
    <x v="3"/>
  </r>
  <r>
    <s v="TXN_9027002"/>
    <x v="4"/>
    <n v="4"/>
    <n v="4"/>
    <x v="5"/>
    <s v="Credit Card"/>
    <s v="Takeaway"/>
    <d v="2023-12-31T00:00:00"/>
    <x v="7"/>
  </r>
  <r>
    <s v="TXN_6587399"/>
    <x v="4"/>
    <n v="1"/>
    <n v="4"/>
    <x v="0"/>
    <s v="AMBIGOUS PAYMENT"/>
    <s v="Takeaway"/>
    <d v="2023-08-08T00:00:00"/>
    <x v="11"/>
  </r>
  <r>
    <s v="TXN_7179013"/>
    <x v="9"/>
    <n v="5"/>
    <n v="3"/>
    <x v="6"/>
    <s v="Credit Card"/>
    <s v="In-store"/>
    <d v="2023-05-06T00:00:00"/>
    <x v="1"/>
  </r>
  <r>
    <s v="TXN_7694559"/>
    <x v="2"/>
    <n v="3"/>
    <n v="1"/>
    <x v="10"/>
    <s v="Cash"/>
    <s v="Takeaway"/>
    <d v="2023-05-05T00:00:00"/>
    <x v="1"/>
  </r>
  <r>
    <s v="TXN_4391496"/>
    <x v="6"/>
    <n v="1"/>
    <n v="4"/>
    <x v="0"/>
    <s v="Cash"/>
    <s v="AMBIGOUS LOCATION"/>
    <d v="2023-02-20T00:00:00"/>
    <x v="9"/>
  </r>
  <r>
    <s v="TXN_5668193"/>
    <x v="0"/>
    <n v="5"/>
    <n v="2"/>
    <x v="2"/>
    <s v="Cash"/>
    <s v="Takeaway"/>
    <d v="2023-08-14T00:00:00"/>
    <x v="11"/>
  </r>
  <r>
    <s v="TXN_1448501"/>
    <x v="1"/>
    <n v="4"/>
    <n v="3"/>
    <x v="1"/>
    <s v="Credit Card"/>
    <s v="Takeaway"/>
    <d v="2023-09-10T00:00:00"/>
    <x v="0"/>
  </r>
  <r>
    <s v="TXN_7139869"/>
    <x v="8"/>
    <n v="1"/>
    <n v="1.5"/>
    <x v="16"/>
    <s v="Cash"/>
    <s v="In-store"/>
    <d v="2023-06-22T00:00:00"/>
    <x v="4"/>
  </r>
  <r>
    <s v="TXN_6419668"/>
    <x v="6"/>
    <n v="3"/>
    <n v="4"/>
    <x v="1"/>
    <s v="Credit Card"/>
    <s v="In-store"/>
    <d v="2023-04-29T00:00:00"/>
    <x v="3"/>
  </r>
  <r>
    <s v="TXN_8810001"/>
    <x v="4"/>
    <n v="5"/>
    <n v="4"/>
    <x v="3"/>
    <s v="Digital Wallet"/>
    <s v="Takeaway"/>
    <d v="2023-12-23T00:00:00"/>
    <x v="7"/>
  </r>
  <r>
    <s v="TXN_5647773"/>
    <x v="3"/>
    <n v="2"/>
    <n v="5"/>
    <x v="2"/>
    <s v="AMBIGOUS PAYMENT"/>
    <s v="In-store"/>
    <d v="2023-07-20T00:00:00"/>
    <x v="2"/>
  </r>
  <r>
    <s v="TXN_4439120"/>
    <x v="2"/>
    <n v="2"/>
    <n v="1"/>
    <x v="12"/>
    <s v="Credit Card"/>
    <s v="In-store"/>
    <d v="2023-03-31T00:00:00"/>
    <x v="5"/>
  </r>
  <r>
    <s v="TXN_4613510"/>
    <x v="1"/>
    <n v="5"/>
    <n v="3"/>
    <x v="6"/>
    <s v="Credit Card"/>
    <s v="Takeaway"/>
    <d v="2023-02-16T00:00:00"/>
    <x v="9"/>
  </r>
  <r>
    <s v="TXN_7937275"/>
    <x v="1"/>
    <n v="4"/>
    <n v="3"/>
    <x v="1"/>
    <s v="Credit Card"/>
    <s v="ERROR"/>
    <d v="2023-09-18T00:00:00"/>
    <x v="0"/>
  </r>
  <r>
    <s v="TXN_7565052"/>
    <x v="4"/>
    <n v="5"/>
    <n v="4"/>
    <x v="3"/>
    <s v="AMBIGOUS PAYMENT"/>
    <s v="In-store"/>
    <d v="2023-06-18T00:00:00"/>
    <x v="4"/>
  </r>
  <r>
    <s v="TXN_2044375"/>
    <x v="3"/>
    <n v="1"/>
    <n v="5"/>
    <x v="9"/>
    <s v="Cash"/>
    <s v="Takeaway"/>
    <d v="2023-01-05T00:00:00"/>
    <x v="10"/>
  </r>
  <r>
    <s v="TXN_1772692"/>
    <x v="4"/>
    <n v="3"/>
    <n v="4"/>
    <x v="1"/>
    <s v="Cash"/>
    <s v="AMBIGOUS LOCATION"/>
    <d v="2023-09-05T00:00:00"/>
    <x v="0"/>
  </r>
  <r>
    <s v="TXN_6399545"/>
    <x v="6"/>
    <n v="4"/>
    <n v="4"/>
    <x v="5"/>
    <s v="Credit Card"/>
    <s v="Takeaway"/>
    <d v="2023-03-22T00:00:00"/>
    <x v="5"/>
  </r>
  <r>
    <s v="TXN_2980279"/>
    <x v="7"/>
    <n v="1"/>
    <n v="3"/>
    <x v="10"/>
    <s v="Digital Wallet"/>
    <s v="Takeaway"/>
    <d v="2023-04-23T00:00:00"/>
    <x v="3"/>
  </r>
  <r>
    <s v="TXN_4049031"/>
    <x v="0"/>
    <n v="5"/>
    <n v="2"/>
    <x v="2"/>
    <s v="Digital Wallet"/>
    <s v="AMBIGOUS LOCATION"/>
    <d v="2023-08-22T00:00:00"/>
    <x v="11"/>
  </r>
  <r>
    <s v="TXN_1328968"/>
    <x v="8"/>
    <n v="1"/>
    <n v="1.5"/>
    <x v="16"/>
    <s v="AMBIGOUS PAYMENT"/>
    <s v="In-store"/>
    <d v="2023-06-28T00:00:00"/>
    <x v="4"/>
  </r>
  <r>
    <s v="TXN_8549381"/>
    <x v="10"/>
    <n v="5"/>
    <n v="4"/>
    <x v="3"/>
    <s v="Digital Wallet"/>
    <s v="AMBIGOUS LOCATION"/>
    <d v="2023-02-06T00:00:00"/>
    <x v="9"/>
  </r>
  <r>
    <s v="TXN_2080228"/>
    <x v="9"/>
    <n v="1"/>
    <n v="3"/>
    <x v="10"/>
    <s v="AMBIGOUS PAYMENT"/>
    <s v="In-store"/>
    <d v="2023-06-21T00:00:00"/>
    <x v="4"/>
  </r>
  <r>
    <s v="TXN_7416880"/>
    <x v="1"/>
    <n v="1"/>
    <n v="3"/>
    <x v="10"/>
    <s v="Credit Card"/>
    <s v="In-store"/>
    <d v="2023-07-20T00:00:00"/>
    <x v="2"/>
  </r>
  <r>
    <s v="TXN_1360379"/>
    <x v="8"/>
    <n v="1"/>
    <n v="1.5"/>
    <x v="16"/>
    <s v="Credit Card"/>
    <s v="UNKNOWN"/>
    <d v="2023-08-23T00:00:00"/>
    <x v="11"/>
  </r>
  <r>
    <s v="TXN_9617454"/>
    <x v="4"/>
    <n v="1"/>
    <n v="4"/>
    <x v="0"/>
    <s v="Digital Wallet"/>
    <s v="Takeaway"/>
    <d v="2023-08-22T00:00:00"/>
    <x v="11"/>
  </r>
  <r>
    <s v="TXN_6421446"/>
    <x v="1"/>
    <n v="2"/>
    <n v="3"/>
    <x v="11"/>
    <s v="Cash"/>
    <s v="Takeaway"/>
    <d v="2023-09-17T00:00:00"/>
    <x v="0"/>
  </r>
  <r>
    <s v="TXN_6272674"/>
    <x v="0"/>
    <n v="3"/>
    <n v="2"/>
    <x v="11"/>
    <s v="Cash"/>
    <s v="AMBIGOUS LOCATION"/>
    <d v="2023-09-12T00:00:00"/>
    <x v="0"/>
  </r>
  <r>
    <s v="TXN_6805882"/>
    <x v="2"/>
    <n v="4"/>
    <n v="1"/>
    <x v="0"/>
    <s v="Cash"/>
    <s v="In-store"/>
    <d v="2023-09-04T00:00:00"/>
    <x v="0"/>
  </r>
  <r>
    <s v="TXN_1475459"/>
    <x v="8"/>
    <n v="4"/>
    <n v="1.5"/>
    <x v="11"/>
    <s v="AMBIGOUS PAYMENT"/>
    <s v="Takeaway"/>
    <d v="2023-11-09T00:00:00"/>
    <x v="8"/>
  </r>
  <r>
    <s v="TXN_2825812"/>
    <x v="1"/>
    <n v="3"/>
    <n v="3"/>
    <x v="4"/>
    <s v="Cash"/>
    <s v="Takeaway"/>
    <d v="2023-06-26T00:00:00"/>
    <x v="4"/>
  </r>
  <r>
    <s v="TXN_5398922"/>
    <x v="3"/>
    <n v="1"/>
    <n v="5"/>
    <x v="9"/>
    <s v="Cash"/>
    <s v="In-store"/>
    <d v="2023-01-10T00:00:00"/>
    <x v="10"/>
  </r>
  <r>
    <s v="TXN_3458602"/>
    <x v="1"/>
    <n v="2"/>
    <n v="3"/>
    <x v="11"/>
    <s v="Cash"/>
    <s v="In-store"/>
    <d v="2023-11-18T00:00:00"/>
    <x v="8"/>
  </r>
  <r>
    <s v="TXN_6571440"/>
    <x v="4"/>
    <n v="2"/>
    <n v="4"/>
    <x v="8"/>
    <s v="AMBIGOUS PAYMENT"/>
    <s v="Takeaway"/>
    <d v="2023-01-18T00:00:00"/>
    <x v="10"/>
  </r>
  <r>
    <s v="TXN_1368769"/>
    <x v="2"/>
    <n v="3"/>
    <n v="1"/>
    <x v="10"/>
    <s v="Credit Card"/>
    <s v="Takeaway"/>
    <d v="2023-06-02T00:00:00"/>
    <x v="4"/>
  </r>
  <r>
    <s v="TXN_4343848"/>
    <x v="2"/>
    <n v="5"/>
    <n v="1"/>
    <x v="9"/>
    <s v="Credit Card"/>
    <s v="Takeaway"/>
    <d v="2023-07-16T00:00:00"/>
    <x v="2"/>
  </r>
  <r>
    <s v="TXN_7656355"/>
    <x v="6"/>
    <n v="3"/>
    <n v="4"/>
    <x v="1"/>
    <s v="Credit Card"/>
    <s v="Takeaway"/>
    <d v="2023-09-11T00:00:00"/>
    <x v="0"/>
  </r>
  <r>
    <s v="TXN_4434005"/>
    <x v="2"/>
    <n v="1"/>
    <n v="1"/>
    <x v="13"/>
    <s v="Digital Wallet"/>
    <s v="In-store"/>
    <d v="2023-03-20T00:00:00"/>
    <x v="5"/>
  </r>
  <r>
    <s v="TXN_7975760"/>
    <x v="7"/>
    <n v="3"/>
    <n v="3"/>
    <x v="4"/>
    <s v="Digital Wallet"/>
    <s v="In-store"/>
    <d v="2023-12-02T00:00:00"/>
    <x v="7"/>
  </r>
  <r>
    <s v="TXN_9177867"/>
    <x v="8"/>
    <n v="3"/>
    <n v="1.5"/>
    <x v="15"/>
    <s v="Digital Wallet"/>
    <s v="AMBIGOUS LOCATION"/>
    <d v="2023-09-14T00:00:00"/>
    <x v="0"/>
  </r>
  <r>
    <s v="TXN_8158986"/>
    <x v="2"/>
    <n v="5"/>
    <n v="1"/>
    <x v="9"/>
    <s v="AMBIGOUS PAYMENT"/>
    <s v="In-store"/>
    <d v="2023-12-10T00:00:00"/>
    <x v="7"/>
  </r>
  <r>
    <s v="TXN_9882625"/>
    <x v="6"/>
    <n v="1"/>
    <n v="4"/>
    <x v="0"/>
    <s v="Cash"/>
    <s v="In-store"/>
    <d v="2023-03-26T00:00:00"/>
    <x v="5"/>
  </r>
  <r>
    <s v="TXN_8937461"/>
    <x v="2"/>
    <n v="5"/>
    <n v="1"/>
    <x v="9"/>
    <s v="Digital Wallet"/>
    <s v="AMBIGOUS LOCATION"/>
    <d v="2023-12-22T00:00:00"/>
    <x v="7"/>
  </r>
  <r>
    <s v="TXN_2485272"/>
    <x v="8"/>
    <n v="4"/>
    <n v="1.5"/>
    <x v="11"/>
    <s v="Digital Wallet"/>
    <s v="Takeaway"/>
    <d v="2023-06-30T00:00:00"/>
    <x v="4"/>
  </r>
  <r>
    <s v="TXN_4085337"/>
    <x v="4"/>
    <n v="3"/>
    <n v="4"/>
    <x v="1"/>
    <s v="AMBIGOUS PAYMENT"/>
    <s v="In-store"/>
    <d v="2023-10-25T00:00:00"/>
    <x v="6"/>
  </r>
  <r>
    <s v="TXN_6838802"/>
    <x v="0"/>
    <n v="1"/>
    <n v="2"/>
    <x v="12"/>
    <s v="AMBIGOUS PAYMENT"/>
    <s v="Takeaway"/>
    <d v="2023-08-29T00:00:00"/>
    <x v="11"/>
  </r>
  <r>
    <s v="TXN_2114182"/>
    <x v="2"/>
    <n v="3"/>
    <n v="1"/>
    <x v="10"/>
    <s v="Digital Wallet"/>
    <s v="UNKNOWN"/>
    <d v="2023-07-28T00:00:00"/>
    <x v="2"/>
  </r>
  <r>
    <s v="TXN_8417552"/>
    <x v="0"/>
    <n v="1"/>
    <n v="2"/>
    <x v="12"/>
    <s v="ERROR"/>
    <s v="Takeaway"/>
    <d v="2023-12-09T00:00:00"/>
    <x v="7"/>
  </r>
  <r>
    <s v="TXN_4126189"/>
    <x v="8"/>
    <n v="1"/>
    <n v="1.5"/>
    <x v="16"/>
    <s v="Credit Card"/>
    <s v="AMBIGOUS LOCATION"/>
    <d v="2023-09-30T00:00:00"/>
    <x v="0"/>
  </r>
  <r>
    <s v="TXN_1892454"/>
    <x v="9"/>
    <n v="1"/>
    <n v="3"/>
    <x v="10"/>
    <s v="UNKNOWN"/>
    <s v="AMBIGOUS LOCATION"/>
    <d v="2023-07-19T00:00:00"/>
    <x v="2"/>
  </r>
  <r>
    <s v="TXN_9592941"/>
    <x v="8"/>
    <n v="5"/>
    <n v="1.5"/>
    <x v="14"/>
    <s v="Digital Wallet"/>
    <s v="In-store"/>
    <d v="2023-04-08T00:00:00"/>
    <x v="3"/>
  </r>
  <r>
    <s v="TXN_1063342"/>
    <x v="6"/>
    <n v="5"/>
    <n v="4"/>
    <x v="3"/>
    <s v="AMBIGOUS PAYMENT"/>
    <s v="In-store"/>
    <d v="2023-01-13T00:00:00"/>
    <x v="10"/>
  </r>
  <r>
    <s v="TXN_4407203"/>
    <x v="2"/>
    <n v="4"/>
    <n v="1"/>
    <x v="0"/>
    <s v="Cash"/>
    <s v="Takeaway"/>
    <d v="2023-08-21T00:00:00"/>
    <x v="11"/>
  </r>
  <r>
    <s v="TXN_7153885"/>
    <x v="3"/>
    <n v="1"/>
    <n v="5"/>
    <x v="9"/>
    <s v="Credit Card"/>
    <s v="AMBIGOUS LOCATION"/>
    <d v="2023-05-22T00:00:00"/>
    <x v="1"/>
  </r>
  <r>
    <s v="TXN_1917388"/>
    <x v="10"/>
    <n v="2"/>
    <n v="3"/>
    <x v="11"/>
    <s v="Digital Wallet"/>
    <s v="AMBIGOUS LOCATION"/>
    <d v="2023-04-15T00:00:00"/>
    <x v="3"/>
  </r>
  <r>
    <s v="TXN_5279972"/>
    <x v="4"/>
    <n v="4"/>
    <n v="4"/>
    <x v="5"/>
    <s v="Credit Card"/>
    <s v="Takeaway"/>
    <d v="2023-01-07T00:00:00"/>
    <x v="10"/>
  </r>
  <r>
    <s v="TXN_6953244"/>
    <x v="4"/>
    <n v="5"/>
    <n v="4"/>
    <x v="3"/>
    <s v="Cash"/>
    <s v="AMBIGOUS LOCATION"/>
    <d v="2023-09-13T00:00:00"/>
    <x v="0"/>
  </r>
  <r>
    <s v="TXN_5347792"/>
    <x v="3"/>
    <n v="3"/>
    <n v="5"/>
    <x v="6"/>
    <s v="Digital Wallet"/>
    <s v="AMBIGOUS LOCATION"/>
    <d v="2023-02-10T00:00:00"/>
    <x v="9"/>
  </r>
  <r>
    <s v="TXN_1574190"/>
    <x v="4"/>
    <n v="3"/>
    <n v="4"/>
    <x v="1"/>
    <s v="UNKNOWN"/>
    <s v="AMBIGOUS LOCATION"/>
    <d v="2023-12-17T00:00:00"/>
    <x v="7"/>
  </r>
  <r>
    <s v="TXN_4829492"/>
    <x v="7"/>
    <n v="2"/>
    <n v="3"/>
    <x v="11"/>
    <s v="Credit Card"/>
    <s v="Takeaway"/>
    <d v="2023-01-09T00:00:00"/>
    <x v="10"/>
  </r>
  <r>
    <s v="TXN_9550629"/>
    <x v="4"/>
    <n v="1"/>
    <n v="4"/>
    <x v="0"/>
    <s v="AMBIGOUS PAYMENT"/>
    <s v="In-store"/>
    <d v="2023-02-06T00:00:00"/>
    <x v="9"/>
  </r>
  <r>
    <s v="TXN_3986639"/>
    <x v="3"/>
    <n v="1"/>
    <n v="5"/>
    <x v="9"/>
    <s v="Credit Card"/>
    <s v="In-store"/>
    <d v="2023-10-09T00:00:00"/>
    <x v="6"/>
  </r>
  <r>
    <s v="TXN_3227673"/>
    <x v="2"/>
    <n v="1"/>
    <n v="1"/>
    <x v="13"/>
    <s v="Cash"/>
    <s v="AMBIGOUS LOCATION"/>
    <d v="2023-10-13T00:00:00"/>
    <x v="6"/>
  </r>
  <r>
    <s v="TXN_2915287"/>
    <x v="3"/>
    <n v="1"/>
    <n v="5"/>
    <x v="9"/>
    <s v="Digital Wallet"/>
    <s v="Takeaway"/>
    <d v="2023-01-16T00:00:00"/>
    <x v="10"/>
  </r>
  <r>
    <s v="TXN_2513558"/>
    <x v="9"/>
    <n v="4"/>
    <n v="3"/>
    <x v="1"/>
    <s v="AMBIGOUS PAYMENT"/>
    <s v="AMBIGOUS LOCATION"/>
    <d v="2023-10-11T00:00:00"/>
    <x v="6"/>
  </r>
  <r>
    <s v="TXN_7460497"/>
    <x v="1"/>
    <n v="5"/>
    <n v="3"/>
    <x v="6"/>
    <s v="Cash"/>
    <s v="AMBIGOUS LOCATION"/>
    <d v="2023-11-13T00:00:00"/>
    <x v="8"/>
  </r>
  <r>
    <s v="TXN_1607471"/>
    <x v="6"/>
    <n v="2"/>
    <n v="4"/>
    <x v="8"/>
    <s v="Credit Card"/>
    <s v="Takeaway"/>
    <d v="2023-01-03T00:00:00"/>
    <x v="10"/>
  </r>
  <r>
    <s v="TXN_1244739"/>
    <x v="3"/>
    <n v="2"/>
    <n v="5"/>
    <x v="2"/>
    <s v="Credit Card"/>
    <s v="Takeaway"/>
    <d v="2023-09-13T00:00:00"/>
    <x v="0"/>
  </r>
  <r>
    <s v="TXN_7878672"/>
    <x v="0"/>
    <n v="1"/>
    <n v="2"/>
    <x v="12"/>
    <s v="Cash"/>
    <s v="In-store"/>
    <d v="2023-10-25T00:00:00"/>
    <x v="6"/>
  </r>
  <r>
    <s v="TXN_6807913"/>
    <x v="9"/>
    <n v="3"/>
    <n v="3"/>
    <x v="4"/>
    <s v="Credit Card"/>
    <s v="Takeaway"/>
    <d v="2023-01-22T00:00:00"/>
    <x v="10"/>
  </r>
  <r>
    <s v="TXN_6438869"/>
    <x v="9"/>
    <n v="5"/>
    <n v="3"/>
    <x v="6"/>
    <s v="Credit Card"/>
    <s v="Takeaway"/>
    <d v="2023-10-30T00:00:00"/>
    <x v="6"/>
  </r>
  <r>
    <s v="TXN_1047204"/>
    <x v="2"/>
    <n v="3"/>
    <n v="1"/>
    <x v="10"/>
    <s v="Digital Wallet"/>
    <s v="UNKNOWN"/>
    <d v="2023-04-13T00:00:00"/>
    <x v="3"/>
  </r>
  <r>
    <s v="TXN_6017458"/>
    <x v="3"/>
    <n v="5"/>
    <n v="5"/>
    <x v="7"/>
    <s v="Credit Card"/>
    <s v="AMBIGOUS LOCATION"/>
    <d v="2023-04-23T00:00:00"/>
    <x v="3"/>
  </r>
  <r>
    <s v="TXN_4311086"/>
    <x v="1"/>
    <n v="4"/>
    <n v="3"/>
    <x v="1"/>
    <s v="ERROR"/>
    <s v="In-store"/>
    <d v="2023-10-10T00:00:00"/>
    <x v="6"/>
  </r>
  <r>
    <s v="TXN_1075446"/>
    <x v="2"/>
    <n v="4"/>
    <n v="1"/>
    <x v="0"/>
    <s v="Credit Card"/>
    <s v="AMBIGOUS LOCATION"/>
    <d v="2023-07-17T00:00:00"/>
    <x v="2"/>
  </r>
  <r>
    <s v="TXN_8958723"/>
    <x v="6"/>
    <n v="4"/>
    <n v="4"/>
    <x v="5"/>
    <s v="Digital Wallet"/>
    <s v="AMBIGOUS LOCATION"/>
    <d v="2023-11-12T00:00:00"/>
    <x v="8"/>
  </r>
  <r>
    <s v="TXN_2206740"/>
    <x v="0"/>
    <n v="3"/>
    <n v="2"/>
    <x v="11"/>
    <s v="AMBIGOUS PAYMENT"/>
    <s v="Takeaway"/>
    <d v="2023-06-07T00:00:00"/>
    <x v="4"/>
  </r>
  <r>
    <s v="TXN_2337113"/>
    <x v="0"/>
    <n v="1"/>
    <n v="2"/>
    <x v="12"/>
    <s v="Digital Wallet"/>
    <s v="Takeaway"/>
    <d v="2023-11-19T00:00:00"/>
    <x v="8"/>
  </r>
  <r>
    <s v="TXN_2417721"/>
    <x v="0"/>
    <n v="4"/>
    <n v="2"/>
    <x v="8"/>
    <s v="Credit Card"/>
    <s v="Takeaway"/>
    <d v="2023-10-20T00:00:00"/>
    <x v="6"/>
  </r>
  <r>
    <s v="TXN_5808539"/>
    <x v="6"/>
    <n v="1"/>
    <n v="4"/>
    <x v="0"/>
    <s v="AMBIGOUS PAYMENT"/>
    <s v="Takeaway"/>
    <d v="2023-06-30T00:00:00"/>
    <x v="4"/>
  </r>
  <r>
    <s v="TXN_6574910"/>
    <x v="2"/>
    <n v="1"/>
    <n v="1"/>
    <x v="13"/>
    <s v="Digital Wallet"/>
    <s v="AMBIGOUS LOCATION"/>
    <d v="2023-09-13T00:00:00"/>
    <x v="0"/>
  </r>
  <r>
    <s v="TXN_5342900"/>
    <x v="1"/>
    <n v="5"/>
    <n v="3"/>
    <x v="6"/>
    <s v="Cash"/>
    <s v="AMBIGOUS LOCATION"/>
    <d v="2023-07-12T00:00:00"/>
    <x v="2"/>
  </r>
  <r>
    <s v="TXN_8949453"/>
    <x v="7"/>
    <n v="5"/>
    <n v="4"/>
    <x v="3"/>
    <s v="AMBIGOUS PAYMENT"/>
    <s v="Takeaway"/>
    <d v="2023-11-13T00:00:00"/>
    <x v="8"/>
  </r>
  <r>
    <s v="TXN_2853459"/>
    <x v="8"/>
    <n v="4"/>
    <n v="1.5"/>
    <x v="11"/>
    <s v="Cash"/>
    <s v="AMBIGOUS LOCATION"/>
    <d v="2023-08-14T00:00:00"/>
    <x v="11"/>
  </r>
  <r>
    <s v="TXN_3379182"/>
    <x v="9"/>
    <n v="4"/>
    <n v="3"/>
    <x v="1"/>
    <s v="Cash"/>
    <s v="AMBIGOUS LOCATION"/>
    <d v="2023-06-03T00:00:00"/>
    <x v="4"/>
  </r>
  <r>
    <s v="TXN_9629448"/>
    <x v="8"/>
    <n v="2"/>
    <n v="1.5"/>
    <x v="10"/>
    <s v="AMBIGOUS PAYMENT"/>
    <s v="In-store"/>
    <d v="2023-02-22T00:00:00"/>
    <x v="9"/>
  </r>
  <r>
    <s v="TXN_8233101"/>
    <x v="3"/>
    <n v="2"/>
    <n v="5"/>
    <x v="2"/>
    <s v="Cash"/>
    <s v="In-store"/>
    <d v="2023-02-12T00:00:00"/>
    <x v="9"/>
  </r>
  <r>
    <s v="TXN_1247244"/>
    <x v="6"/>
    <n v="1"/>
    <n v="4"/>
    <x v="0"/>
    <s v="Digital Wallet"/>
    <s v="In-store"/>
    <d v="2023-12-27T00:00:00"/>
    <x v="7"/>
  </r>
  <r>
    <s v="TXN_4292280"/>
    <x v="1"/>
    <n v="4"/>
    <n v="3"/>
    <x v="1"/>
    <s v="Cash"/>
    <s v="Takeaway"/>
    <d v="2023-01-01T00:00:00"/>
    <x v="10"/>
  </r>
  <r>
    <s v="TXN_3670476"/>
    <x v="8"/>
    <n v="3"/>
    <n v="1.5"/>
    <x v="15"/>
    <s v="Cash"/>
    <s v="Takeaway"/>
    <d v="2023-03-25T00:00:00"/>
    <x v="5"/>
  </r>
  <r>
    <s v="TXN_4506936"/>
    <x v="2"/>
    <n v="1"/>
    <n v="1"/>
    <x v="13"/>
    <s v="Credit Card"/>
    <s v="Takeaway"/>
    <d v="2023-03-20T00:00:00"/>
    <x v="5"/>
  </r>
  <r>
    <s v="TXN_2827994"/>
    <x v="1"/>
    <n v="5"/>
    <n v="3"/>
    <x v="6"/>
    <s v="Digital Wallet"/>
    <s v="In-store"/>
    <d v="2023-12-04T00:00:00"/>
    <x v="7"/>
  </r>
  <r>
    <s v="TXN_5342051"/>
    <x v="6"/>
    <n v="3"/>
    <n v="4"/>
    <x v="1"/>
    <s v="Cash"/>
    <s v="AMBIGOUS LOCATION"/>
    <d v="2023-04-21T00:00:00"/>
    <x v="3"/>
  </r>
  <r>
    <s v="TXN_7924635"/>
    <x v="4"/>
    <n v="5"/>
    <n v="4"/>
    <x v="3"/>
    <s v="Digital Wallet"/>
    <s v="Takeaway"/>
    <d v="2023-02-21T00:00:00"/>
    <x v="9"/>
  </r>
  <r>
    <s v="TXN_5958999"/>
    <x v="8"/>
    <n v="2"/>
    <n v="1.5"/>
    <x v="10"/>
    <s v="AMBIGOUS PAYMENT"/>
    <s v="AMBIGOUS LOCATION"/>
    <d v="2023-04-13T00:00:00"/>
    <x v="3"/>
  </r>
  <r>
    <s v="TXN_9098841"/>
    <x v="1"/>
    <n v="1"/>
    <n v="3"/>
    <x v="10"/>
    <s v="Credit Card"/>
    <s v="AMBIGOUS LOCATION"/>
    <d v="2023-08-07T00:00:00"/>
    <x v="11"/>
  </r>
  <r>
    <s v="TXN_9723314"/>
    <x v="0"/>
    <n v="4"/>
    <n v="2"/>
    <x v="8"/>
    <s v="Cash"/>
    <s v="In-store"/>
    <d v="2023-10-10T00:00:00"/>
    <x v="6"/>
  </r>
  <r>
    <s v="TXN_2311186"/>
    <x v="4"/>
    <n v="3"/>
    <n v="4"/>
    <x v="1"/>
    <s v="Digital Wallet"/>
    <s v="ERROR"/>
    <d v="2023-07-16T00:00:00"/>
    <x v="2"/>
  </r>
  <r>
    <s v="TXN_4659573"/>
    <x v="1"/>
    <n v="5"/>
    <n v="3"/>
    <x v="6"/>
    <s v="AMBIGOUS PAYMENT"/>
    <s v="AMBIGOUS LOCATION"/>
    <d v="2023-05-15T00:00:00"/>
    <x v="1"/>
  </r>
  <r>
    <s v="TXN_3920436"/>
    <x v="9"/>
    <n v="2"/>
    <n v="3"/>
    <x v="11"/>
    <s v="Digital Wallet"/>
    <s v="In-store"/>
    <d v="2023-11-19T00:00:00"/>
    <x v="8"/>
  </r>
  <r>
    <s v="TXN_7825638"/>
    <x v="5"/>
    <n v="4"/>
    <n v="3"/>
    <x v="1"/>
    <s v="ERROR"/>
    <s v="AMBIGOUS LOCATION"/>
    <d v="2023-12-09T00:00:00"/>
    <x v="7"/>
  </r>
  <r>
    <s v="TXN_8710758"/>
    <x v="6"/>
    <n v="3"/>
    <n v="4"/>
    <x v="1"/>
    <s v="Credit Card"/>
    <s v="In-store"/>
    <d v="2023-01-12T00:00:00"/>
    <x v="10"/>
  </r>
  <r>
    <s v="TXN_4873180"/>
    <x v="8"/>
    <n v="5"/>
    <n v="1.5"/>
    <x v="14"/>
    <s v="Digital Wallet"/>
    <s v="In-store"/>
    <d v="2023-01-17T00:00:00"/>
    <x v="10"/>
  </r>
  <r>
    <s v="TXN_9643918"/>
    <x v="2"/>
    <n v="3"/>
    <n v="1"/>
    <x v="10"/>
    <s v="Credit Card"/>
    <s v="In-store"/>
    <d v="2023-07-21T00:00:00"/>
    <x v="2"/>
  </r>
  <r>
    <s v="TXN_9997620"/>
    <x v="2"/>
    <n v="2"/>
    <n v="1"/>
    <x v="12"/>
    <s v="Cash"/>
    <s v="AMBIGOUS LOCATION"/>
    <d v="2023-12-11T00:00:00"/>
    <x v="7"/>
  </r>
  <r>
    <s v="TXN_2830671"/>
    <x v="6"/>
    <n v="1"/>
    <n v="4"/>
    <x v="0"/>
    <s v="Cash"/>
    <s v="Takeaway"/>
    <d v="2023-11-08T00:00:00"/>
    <x v="8"/>
  </r>
  <r>
    <s v="TXN_7876619"/>
    <x v="5"/>
    <n v="2"/>
    <n v="3"/>
    <x v="11"/>
    <s v="Cash"/>
    <s v="In-store"/>
    <d v="2023-09-27T00:00:00"/>
    <x v="0"/>
  </r>
  <r>
    <s v="TXN_5898238"/>
    <x v="0"/>
    <n v="5"/>
    <n v="2"/>
    <x v="2"/>
    <s v="Credit Card"/>
    <s v="UNKNOWN"/>
    <d v="2023-06-29T00:00:00"/>
    <x v="4"/>
  </r>
  <r>
    <s v="TXN_5337074"/>
    <x v="2"/>
    <n v="3"/>
    <n v="1"/>
    <x v="10"/>
    <s v="Credit Card"/>
    <s v="In-store"/>
    <d v="2023-01-12T00:00:00"/>
    <x v="10"/>
  </r>
  <r>
    <s v="TXN_9774186"/>
    <x v="8"/>
    <n v="3"/>
    <n v="1.5"/>
    <x v="15"/>
    <s v="AMBIGOUS PAYMENT"/>
    <s v="AMBIGOUS LOCATION"/>
    <d v="2023-07-03T00:00:00"/>
    <x v="2"/>
  </r>
  <r>
    <s v="TXN_7268802"/>
    <x v="3"/>
    <n v="2"/>
    <n v="5"/>
    <x v="2"/>
    <s v="Digital Wallet"/>
    <s v="Takeaway"/>
    <d v="2023-04-10T00:00:00"/>
    <x v="3"/>
  </r>
  <r>
    <s v="TXN_3894735"/>
    <x v="9"/>
    <n v="5"/>
    <n v="3"/>
    <x v="6"/>
    <s v="ERROR"/>
    <s v="AMBIGOUS LOCATION"/>
    <d v="2023-03-10T00:00:00"/>
    <x v="5"/>
  </r>
  <r>
    <s v="TXN_1842981"/>
    <x v="8"/>
    <n v="5"/>
    <n v="1.5"/>
    <x v="14"/>
    <s v="Credit Card"/>
    <s v="AMBIGOUS LOCATION"/>
    <d v="2023-04-12T00:00:00"/>
    <x v="3"/>
  </r>
  <r>
    <s v="TXN_1720238"/>
    <x v="3"/>
    <n v="5"/>
    <n v="5"/>
    <x v="7"/>
    <s v="ERROR"/>
    <s v="Takeaway"/>
    <d v="2023-05-08T00:00:00"/>
    <x v="1"/>
  </r>
  <r>
    <s v="TXN_8520687"/>
    <x v="3"/>
    <n v="5"/>
    <n v="5"/>
    <x v="7"/>
    <s v="AMBIGOUS PAYMENT"/>
    <s v="Takeaway"/>
    <d v="2023-04-21T00:00:00"/>
    <x v="3"/>
  </r>
  <r>
    <s v="TXN_5793417"/>
    <x v="6"/>
    <n v="2"/>
    <n v="4"/>
    <x v="8"/>
    <s v="Digital Wallet"/>
    <s v="In-store"/>
    <d v="2023-12-29T00:00:00"/>
    <x v="7"/>
  </r>
  <r>
    <s v="TXN_2927909"/>
    <x v="1"/>
    <n v="4"/>
    <n v="3"/>
    <x v="1"/>
    <s v="Credit Card"/>
    <s v="AMBIGOUS LOCATION"/>
    <d v="2023-10-04T00:00:00"/>
    <x v="6"/>
  </r>
  <r>
    <s v="TXN_3412484"/>
    <x v="1"/>
    <n v="4"/>
    <n v="3"/>
    <x v="1"/>
    <s v="AMBIGOUS PAYMENT"/>
    <s v="Takeaway"/>
    <d v="2023-09-06T00:00:00"/>
    <x v="0"/>
  </r>
  <r>
    <s v="TXN_4048203"/>
    <x v="4"/>
    <n v="2"/>
    <n v="4"/>
    <x v="8"/>
    <s v="AMBIGOUS PAYMENT"/>
    <s v="Takeaway"/>
    <d v="2023-12-13T00:00:00"/>
    <x v="7"/>
  </r>
  <r>
    <s v="TXN_6841304"/>
    <x v="1"/>
    <n v="1"/>
    <n v="3"/>
    <x v="10"/>
    <s v="AMBIGOUS PAYMENT"/>
    <s v="AMBIGOUS LOCATION"/>
    <d v="2023-03-13T00:00:00"/>
    <x v="5"/>
  </r>
  <r>
    <s v="TXN_2156454"/>
    <x v="2"/>
    <n v="5"/>
    <n v="1"/>
    <x v="9"/>
    <s v="AMBIGOUS PAYMENT"/>
    <s v="In-store"/>
    <d v="2023-08-17T00:00:00"/>
    <x v="11"/>
  </r>
  <r>
    <s v="TXN_2001807"/>
    <x v="5"/>
    <n v="5"/>
    <n v="4"/>
    <x v="3"/>
    <s v="UNKNOWN"/>
    <s v="In-store"/>
    <d v="2023-08-10T00:00:00"/>
    <x v="11"/>
  </r>
  <r>
    <s v="TXN_4781960"/>
    <x v="9"/>
    <n v="1"/>
    <n v="3"/>
    <x v="10"/>
    <s v="Digital Wallet"/>
    <s v="AMBIGOUS LOCATION"/>
    <d v="2023-03-28T00:00:00"/>
    <x v="5"/>
  </r>
  <r>
    <s v="TXN_4381404"/>
    <x v="3"/>
    <n v="5"/>
    <n v="5"/>
    <x v="7"/>
    <s v="AMBIGOUS PAYMENT"/>
    <s v="AMBIGOUS LOCATION"/>
    <d v="2023-08-15T00:00:00"/>
    <x v="11"/>
  </r>
  <r>
    <s v="TXN_8406851"/>
    <x v="5"/>
    <n v="2"/>
    <n v="3"/>
    <x v="11"/>
    <s v="AMBIGOUS PAYMENT"/>
    <s v="In-store"/>
    <d v="2023-09-09T00:00:00"/>
    <x v="0"/>
  </r>
  <r>
    <s v="TXN_3982257"/>
    <x v="0"/>
    <n v="2"/>
    <n v="2"/>
    <x v="0"/>
    <s v="Digital Wallet"/>
    <s v="AMBIGOUS LOCATION"/>
    <d v="2023-07-23T00:00:00"/>
    <x v="2"/>
  </r>
  <r>
    <s v="TXN_1463795"/>
    <x v="0"/>
    <n v="5"/>
    <n v="2"/>
    <x v="2"/>
    <s v="Credit Card"/>
    <s v="AMBIGOUS LOCATION"/>
    <d v="2023-08-04T00:00:00"/>
    <x v="11"/>
  </r>
  <r>
    <s v="TXN_7454894"/>
    <x v="8"/>
    <n v="1"/>
    <n v="1.5"/>
    <x v="16"/>
    <s v="Cash"/>
    <s v="Takeaway"/>
    <d v="2023-07-25T00:00:00"/>
    <x v="2"/>
  </r>
  <r>
    <s v="TXN_5930304"/>
    <x v="6"/>
    <n v="2"/>
    <n v="4"/>
    <x v="8"/>
    <s v="Digital Wallet"/>
    <s v="AMBIGOUS LOCATION"/>
    <d v="2023-11-02T00:00:00"/>
    <x v="8"/>
  </r>
  <r>
    <s v="TXN_4249989"/>
    <x v="0"/>
    <n v="4"/>
    <n v="2"/>
    <x v="8"/>
    <s v="Digital Wallet"/>
    <s v="AMBIGOUS LOCATION"/>
    <d v="2023-01-22T00:00:00"/>
    <x v="10"/>
  </r>
  <r>
    <s v="TXN_2957017"/>
    <x v="6"/>
    <n v="5"/>
    <n v="4"/>
    <x v="3"/>
    <s v="Cash"/>
    <s v="In-store"/>
    <d v="2023-06-13T00:00:00"/>
    <x v="4"/>
  </r>
  <r>
    <s v="TXN_2733833"/>
    <x v="1"/>
    <n v="4"/>
    <n v="3"/>
    <x v="1"/>
    <s v="AMBIGOUS PAYMENT"/>
    <s v="In-store"/>
    <d v="2023-09-09T00:00:00"/>
    <x v="0"/>
  </r>
  <r>
    <s v="TXN_6585794"/>
    <x v="4"/>
    <n v="5"/>
    <n v="4"/>
    <x v="3"/>
    <s v="Credit Card"/>
    <s v="In-store"/>
    <d v="2023-02-15T00:00:00"/>
    <x v="9"/>
  </r>
  <r>
    <s v="TXN_5721846"/>
    <x v="2"/>
    <n v="3"/>
    <n v="1"/>
    <x v="10"/>
    <s v="Cash"/>
    <s v="Takeaway"/>
    <d v="2023-04-14T00:00:00"/>
    <x v="3"/>
  </r>
  <r>
    <s v="TXN_6487493"/>
    <x v="3"/>
    <n v="3"/>
    <n v="5"/>
    <x v="6"/>
    <s v="Cash"/>
    <s v="In-store"/>
    <d v="2023-03-13T00:00:00"/>
    <x v="5"/>
  </r>
  <r>
    <s v="TXN_9395087"/>
    <x v="8"/>
    <n v="1"/>
    <n v="1.5"/>
    <x v="16"/>
    <s v="Cash"/>
    <s v="In-store"/>
    <d v="2023-06-12T00:00:00"/>
    <x v="4"/>
  </r>
  <r>
    <s v="TXN_4477559"/>
    <x v="9"/>
    <n v="5"/>
    <n v="3"/>
    <x v="6"/>
    <s v="Credit Card"/>
    <s v="AMBIGOUS LOCATION"/>
    <d v="2023-10-02T00:00:00"/>
    <x v="6"/>
  </r>
  <r>
    <s v="TXN_5542033"/>
    <x v="6"/>
    <n v="3"/>
    <n v="4"/>
    <x v="1"/>
    <s v="Digital Wallet"/>
    <s v="UNKNOWN"/>
    <d v="2023-06-26T00:00:00"/>
    <x v="4"/>
  </r>
  <r>
    <s v="TXN_8850984"/>
    <x v="6"/>
    <n v="3"/>
    <n v="4"/>
    <x v="1"/>
    <s v="Cash"/>
    <s v="Takeaway"/>
    <d v="2023-05-27T00:00:00"/>
    <x v="1"/>
  </r>
  <r>
    <s v="TXN_1710823"/>
    <x v="3"/>
    <n v="2"/>
    <n v="5"/>
    <x v="2"/>
    <s v="Credit Card"/>
    <s v="AMBIGOUS LOCATION"/>
    <d v="2023-01-27T00:00:00"/>
    <x v="10"/>
  </r>
  <r>
    <s v="TXN_6575440"/>
    <x v="8"/>
    <n v="1"/>
    <n v="1.5"/>
    <x v="16"/>
    <s v="Cash"/>
    <s v="AMBIGOUS LOCATION"/>
    <d v="2023-02-05T00:00:00"/>
    <x v="9"/>
  </r>
  <r>
    <s v="TXN_5225537"/>
    <x v="8"/>
    <n v="5"/>
    <n v="1.5"/>
    <x v="14"/>
    <s v="Digital Wallet"/>
    <s v="AMBIGOUS LOCATION"/>
    <d v="2023-11-04T00:00:00"/>
    <x v="8"/>
  </r>
  <r>
    <s v="TXN_1583315"/>
    <x v="2"/>
    <n v="3"/>
    <n v="1"/>
    <x v="10"/>
    <s v="AMBIGOUS PAYMENT"/>
    <s v="Takeaway"/>
    <d v="2023-10-17T00:00:00"/>
    <x v="6"/>
  </r>
  <r>
    <s v="TXN_8130122"/>
    <x v="6"/>
    <n v="2"/>
    <n v="4"/>
    <x v="8"/>
    <s v="AMBIGOUS PAYMENT"/>
    <s v="In-store"/>
    <d v="2023-10-23T00:00:00"/>
    <x v="6"/>
  </r>
  <r>
    <s v="TXN_3587444"/>
    <x v="9"/>
    <n v="2"/>
    <n v="3"/>
    <x v="11"/>
    <s v="Credit Card"/>
    <s v="AMBIGOUS LOCATION"/>
    <d v="2023-02-03T00:00:00"/>
    <x v="9"/>
  </r>
  <r>
    <s v="TXN_7053280"/>
    <x v="0"/>
    <n v="5"/>
    <n v="2"/>
    <x v="2"/>
    <s v="AMBIGOUS PAYMENT"/>
    <s v="In-store"/>
    <d v="2023-05-28T00:00:00"/>
    <x v="1"/>
  </r>
  <r>
    <s v="TXN_9407000"/>
    <x v="6"/>
    <n v="4"/>
    <n v="4"/>
    <x v="5"/>
    <s v="AMBIGOUS PAYMENT"/>
    <s v="Takeaway"/>
    <d v="2023-10-03T00:00:00"/>
    <x v="6"/>
  </r>
  <r>
    <s v="TXN_3017917"/>
    <x v="2"/>
    <n v="3"/>
    <n v="1"/>
    <x v="10"/>
    <s v="Credit Card"/>
    <s v="Takeaway"/>
    <d v="2023-08-31T00:00:00"/>
    <x v="11"/>
  </r>
  <r>
    <s v="TXN_8090925"/>
    <x v="2"/>
    <n v="3"/>
    <n v="1"/>
    <x v="10"/>
    <s v="Digital Wallet"/>
    <s v="In-store"/>
    <d v="2023-07-11T00:00:00"/>
    <x v="2"/>
  </r>
  <r>
    <s v="TXN_7738013"/>
    <x v="3"/>
    <n v="5"/>
    <n v="5"/>
    <x v="7"/>
    <s v="Credit Card"/>
    <s v="Takeaway"/>
    <d v="2023-11-28T00:00:00"/>
    <x v="8"/>
  </r>
  <r>
    <s v="TXN_8542781"/>
    <x v="1"/>
    <n v="2"/>
    <n v="3"/>
    <x v="11"/>
    <s v="AMBIGOUS PAYMENT"/>
    <s v="UNKNOWN"/>
    <d v="2023-05-18T00:00:00"/>
    <x v="1"/>
  </r>
  <r>
    <s v="TXN_6617283"/>
    <x v="8"/>
    <n v="4"/>
    <n v="1.5"/>
    <x v="11"/>
    <s v="Digital Wallet"/>
    <s v="AMBIGOUS LOCATION"/>
    <d v="2023-06-09T00:00:00"/>
    <x v="4"/>
  </r>
  <r>
    <s v="TXN_1461221"/>
    <x v="3"/>
    <n v="2"/>
    <n v="5"/>
    <x v="2"/>
    <s v="Cash"/>
    <s v="In-store"/>
    <d v="2023-04-30T00:00:00"/>
    <x v="3"/>
  </r>
  <r>
    <s v="TXN_2056358"/>
    <x v="0"/>
    <n v="3"/>
    <n v="2"/>
    <x v="11"/>
    <s v="Cash"/>
    <s v="In-store"/>
    <d v="2023-09-17T00:00:00"/>
    <x v="0"/>
  </r>
  <r>
    <s v="TXN_1858674"/>
    <x v="4"/>
    <n v="2"/>
    <n v="4"/>
    <x v="8"/>
    <s v="AMBIGOUS PAYMENT"/>
    <s v="In-store"/>
    <d v="2023-04-09T00:00:00"/>
    <x v="3"/>
  </r>
  <r>
    <s v="TXN_2251009"/>
    <x v="2"/>
    <n v="5"/>
    <n v="1"/>
    <x v="9"/>
    <s v="AMBIGOUS PAYMENT"/>
    <s v="AMBIGOUS LOCATION"/>
    <d v="2023-04-02T00:00:00"/>
    <x v="3"/>
  </r>
  <r>
    <s v="TXN_5616473"/>
    <x v="6"/>
    <n v="4"/>
    <n v="4"/>
    <x v="5"/>
    <s v="Cash"/>
    <s v="ERROR"/>
    <d v="2023-07-28T00:00:00"/>
    <x v="2"/>
  </r>
  <r>
    <s v="TXN_7022398"/>
    <x v="6"/>
    <n v="4"/>
    <n v="4"/>
    <x v="5"/>
    <s v="AMBIGOUS PAYMENT"/>
    <s v="AMBIGOUS LOCATION"/>
    <d v="2023-12-23T00:00:00"/>
    <x v="7"/>
  </r>
  <r>
    <s v="TXN_7379939"/>
    <x v="2"/>
    <n v="1"/>
    <n v="1"/>
    <x v="13"/>
    <s v="Cash"/>
    <s v="UNKNOWN"/>
    <d v="2023-04-21T00:00:00"/>
    <x v="3"/>
  </r>
  <r>
    <s v="TXN_1004184"/>
    <x v="4"/>
    <n v="1"/>
    <n v="4"/>
    <x v="0"/>
    <s v="Credit Card"/>
    <s v="In-store"/>
    <d v="2023-05-18T00:00:00"/>
    <x v="1"/>
  </r>
  <r>
    <s v="TXN_4141868"/>
    <x v="8"/>
    <n v="3"/>
    <n v="1.5"/>
    <x v="15"/>
    <s v="Credit Card"/>
    <s v="AMBIGOUS LOCATION"/>
    <d v="2023-02-08T00:00:00"/>
    <x v="9"/>
  </r>
  <r>
    <s v="TXN_9871971"/>
    <x v="4"/>
    <n v="3"/>
    <n v="4"/>
    <x v="1"/>
    <s v="AMBIGOUS PAYMENT"/>
    <s v="Takeaway"/>
    <d v="2023-10-06T00:00:00"/>
    <x v="6"/>
  </r>
  <r>
    <s v="TXN_4168771"/>
    <x v="0"/>
    <n v="5"/>
    <n v="2"/>
    <x v="2"/>
    <s v="Digital Wallet"/>
    <s v="AMBIGOUS LOCATION"/>
    <d v="2023-08-02T00:00:00"/>
    <x v="11"/>
  </r>
  <r>
    <s v="TXN_6328925"/>
    <x v="3"/>
    <n v="4"/>
    <n v="5"/>
    <x v="3"/>
    <s v="Credit Card"/>
    <s v="AMBIGOUS LOCATION"/>
    <d v="2023-09-05T00:00:00"/>
    <x v="0"/>
  </r>
  <r>
    <s v="TXN_1226662"/>
    <x v="3"/>
    <n v="1"/>
    <n v="5"/>
    <x v="9"/>
    <s v="AMBIGOUS PAYMENT"/>
    <s v="In-store"/>
    <d v="2023-06-17T00:00:00"/>
    <x v="4"/>
  </r>
  <r>
    <s v="TXN_7562171"/>
    <x v="8"/>
    <n v="1"/>
    <n v="1.5"/>
    <x v="16"/>
    <s v="AMBIGOUS PAYMENT"/>
    <s v="In-store"/>
    <d v="2023-09-02T00:00:00"/>
    <x v="0"/>
  </r>
  <r>
    <s v="TXN_6843677"/>
    <x v="0"/>
    <n v="4"/>
    <n v="2"/>
    <x v="8"/>
    <s v="AMBIGOUS PAYMENT"/>
    <s v="Takeaway"/>
    <d v="2023-09-09T00:00:00"/>
    <x v="0"/>
  </r>
  <r>
    <s v="TXN_2980632"/>
    <x v="2"/>
    <n v="3"/>
    <n v="1"/>
    <x v="10"/>
    <s v="Credit Card"/>
    <s v="Takeaway"/>
    <d v="2023-01-14T00:00:00"/>
    <x v="10"/>
  </r>
  <r>
    <s v="TXN_2609762"/>
    <x v="0"/>
    <n v="5"/>
    <n v="2"/>
    <x v="2"/>
    <s v="AMBIGOUS PAYMENT"/>
    <s v="Takeaway"/>
    <d v="2023-07-26T00:00:00"/>
    <x v="2"/>
  </r>
  <r>
    <s v="TXN_7253734"/>
    <x v="6"/>
    <n v="5"/>
    <n v="4"/>
    <x v="3"/>
    <s v="Digital Wallet"/>
    <s v="AMBIGOUS LOCATION"/>
    <d v="2023-09-28T00:00:00"/>
    <x v="0"/>
  </r>
  <r>
    <s v="TXN_6679600"/>
    <x v="0"/>
    <n v="1"/>
    <n v="2"/>
    <x v="12"/>
    <s v="Digital Wallet"/>
    <s v="AMBIGOUS LOCATION"/>
    <d v="2023-03-15T00:00:00"/>
    <x v="5"/>
  </r>
  <r>
    <s v="TXN_8279992"/>
    <x v="9"/>
    <n v="5"/>
    <n v="3"/>
    <x v="6"/>
    <s v="ERROR"/>
    <s v="AMBIGOUS LOCATION"/>
    <d v="2023-07-03T00:00:00"/>
    <x v="2"/>
  </r>
  <r>
    <s v="TXN_5722123"/>
    <x v="1"/>
    <n v="4"/>
    <n v="3"/>
    <x v="1"/>
    <s v="Digital Wallet"/>
    <s v="Takeaway"/>
    <d v="2023-11-23T00:00:00"/>
    <x v="8"/>
  </r>
  <r>
    <s v="TXN_3446174"/>
    <x v="1"/>
    <n v="5"/>
    <n v="3"/>
    <x v="6"/>
    <s v="Cash"/>
    <s v="AMBIGOUS LOCATION"/>
    <d v="2023-10-31T00:00:00"/>
    <x v="6"/>
  </r>
  <r>
    <s v="TXN_3518261"/>
    <x v="6"/>
    <n v="2"/>
    <n v="4"/>
    <x v="8"/>
    <s v="Digital Wallet"/>
    <s v="AMBIGOUS LOCATION"/>
    <d v="2023-08-05T00:00:00"/>
    <x v="11"/>
  </r>
  <r>
    <s v="TXN_5927925"/>
    <x v="9"/>
    <n v="4"/>
    <n v="3"/>
    <x v="1"/>
    <s v="Digital Wallet"/>
    <s v="In-store"/>
    <d v="2023-11-02T00:00:00"/>
    <x v="8"/>
  </r>
  <r>
    <s v="TXN_5101593"/>
    <x v="1"/>
    <n v="5"/>
    <n v="3"/>
    <x v="6"/>
    <s v="Credit Card"/>
    <s v="Takeaway"/>
    <d v="2023-01-25T00:00:00"/>
    <x v="10"/>
  </r>
  <r>
    <s v="TXN_1578981"/>
    <x v="1"/>
    <n v="1"/>
    <n v="3"/>
    <x v="10"/>
    <s v="Cash"/>
    <s v="In-store"/>
    <d v="2023-05-15T00:00:00"/>
    <x v="1"/>
  </r>
  <r>
    <s v="TXN_7876388"/>
    <x v="2"/>
    <n v="4"/>
    <n v="1"/>
    <x v="0"/>
    <s v="Cash"/>
    <s v="In-store"/>
    <d v="2023-10-05T00:00:00"/>
    <x v="6"/>
  </r>
  <r>
    <s v="TXN_5939363"/>
    <x v="8"/>
    <n v="5"/>
    <n v="1.5"/>
    <x v="14"/>
    <s v="Credit Card"/>
    <s v="In-store"/>
    <d v="2023-02-14T00:00:00"/>
    <x v="9"/>
  </r>
  <r>
    <s v="TXN_1636908"/>
    <x v="1"/>
    <n v="4"/>
    <n v="3"/>
    <x v="1"/>
    <s v="Digital Wallet"/>
    <s v="AMBIGOUS LOCATION"/>
    <d v="2023-10-17T00:00:00"/>
    <x v="6"/>
  </r>
  <r>
    <s v="TXN_5221688"/>
    <x v="0"/>
    <n v="2"/>
    <n v="2"/>
    <x v="0"/>
    <s v="Cash"/>
    <s v="AMBIGOUS LOCATION"/>
    <d v="2023-07-03T00:00:00"/>
    <x v="2"/>
  </r>
  <r>
    <s v="TXN_1196923"/>
    <x v="4"/>
    <n v="2"/>
    <n v="4"/>
    <x v="8"/>
    <s v="ERROR"/>
    <s v="AMBIGOUS LOCATION"/>
    <d v="2023-04-27T00:00:00"/>
    <x v="3"/>
  </r>
  <r>
    <s v="TXN_8944698"/>
    <x v="0"/>
    <n v="3"/>
    <n v="2"/>
    <x v="11"/>
    <s v="Credit Card"/>
    <s v="AMBIGOUS LOCATION"/>
    <d v="2023-09-15T00:00:00"/>
    <x v="0"/>
  </r>
  <r>
    <s v="TXN_2167159"/>
    <x v="1"/>
    <n v="2"/>
    <n v="3"/>
    <x v="11"/>
    <s v="Cash"/>
    <s v="UNKNOWN"/>
    <d v="2023-04-06T00:00:00"/>
    <x v="3"/>
  </r>
  <r>
    <s v="TXN_7811387"/>
    <x v="2"/>
    <n v="5"/>
    <n v="1"/>
    <x v="9"/>
    <s v="Credit Card"/>
    <s v="Takeaway"/>
    <d v="2023-11-30T00:00:00"/>
    <x v="8"/>
  </r>
  <r>
    <s v="TXN_1884923"/>
    <x v="0"/>
    <n v="4"/>
    <n v="2"/>
    <x v="8"/>
    <s v="Digital Wallet"/>
    <s v="Takeaway"/>
    <d v="2023-05-11T00:00:00"/>
    <x v="1"/>
  </r>
  <r>
    <s v="TXN_8215595"/>
    <x v="8"/>
    <n v="2"/>
    <n v="1.5"/>
    <x v="10"/>
    <s v="Cash"/>
    <s v="AMBIGOUS LOCATION"/>
    <d v="2023-11-23T00:00:00"/>
    <x v="8"/>
  </r>
  <r>
    <s v="TXN_9857674"/>
    <x v="8"/>
    <n v="5"/>
    <n v="1.5"/>
    <x v="14"/>
    <s v="AMBIGOUS PAYMENT"/>
    <s v="Takeaway"/>
    <d v="2023-06-12T00:00:00"/>
    <x v="4"/>
  </r>
  <r>
    <s v="TXN_6035512"/>
    <x v="1"/>
    <n v="5"/>
    <n v="3"/>
    <x v="6"/>
    <s v="Cash"/>
    <s v="Takeaway"/>
    <d v="2023-02-19T00:00:00"/>
    <x v="9"/>
  </r>
  <r>
    <s v="TXN_1398769"/>
    <x v="4"/>
    <n v="1"/>
    <n v="4"/>
    <x v="0"/>
    <s v="Cash"/>
    <s v="In-store"/>
    <d v="2023-06-02T00:00:00"/>
    <x v="4"/>
  </r>
  <r>
    <s v="TXN_6874354"/>
    <x v="6"/>
    <n v="4"/>
    <n v="4"/>
    <x v="5"/>
    <s v="Credit Card"/>
    <s v="AMBIGOUS LOCATION"/>
    <d v="2023-03-23T00:00:00"/>
    <x v="5"/>
  </r>
  <r>
    <s v="TXN_9690711"/>
    <x v="2"/>
    <n v="2"/>
    <n v="1"/>
    <x v="12"/>
    <s v="Credit Card"/>
    <s v="In-store"/>
    <d v="2023-09-13T00:00:00"/>
    <x v="0"/>
  </r>
  <r>
    <s v="TXN_5620636"/>
    <x v="8"/>
    <n v="4"/>
    <n v="1.5"/>
    <x v="11"/>
    <s v="AMBIGOUS PAYMENT"/>
    <s v="In-store"/>
    <d v="2023-06-12T00:00:00"/>
    <x v="4"/>
  </r>
  <r>
    <s v="TXN_7234224"/>
    <x v="1"/>
    <n v="3"/>
    <n v="3"/>
    <x v="4"/>
    <s v="AMBIGOUS PAYMENT"/>
    <s v="AMBIGOUS LOCATION"/>
    <d v="2023-10-31T00:00:00"/>
    <x v="6"/>
  </r>
  <r>
    <s v="TXN_3844347"/>
    <x v="6"/>
    <n v="4"/>
    <n v="4"/>
    <x v="5"/>
    <s v="Cash"/>
    <s v="AMBIGOUS LOCATION"/>
    <d v="2023-10-04T00:00:00"/>
    <x v="6"/>
  </r>
  <r>
    <s v="TXN_4507533"/>
    <x v="1"/>
    <n v="1"/>
    <n v="3"/>
    <x v="10"/>
    <s v="Digital Wallet"/>
    <s v="AMBIGOUS LOCATION"/>
    <d v="2023-08-31T00:00:00"/>
    <x v="11"/>
  </r>
  <r>
    <s v="TXN_7636238"/>
    <x v="6"/>
    <n v="4"/>
    <n v="4"/>
    <x v="5"/>
    <s v="Credit Card"/>
    <s v="AMBIGOUS LOCATION"/>
    <d v="2023-03-27T00:00:00"/>
    <x v="5"/>
  </r>
  <r>
    <s v="TXN_8913153"/>
    <x v="4"/>
    <n v="2"/>
    <n v="4"/>
    <x v="8"/>
    <s v="Credit Card"/>
    <s v="AMBIGOUS LOCATION"/>
    <d v="2023-09-02T00:00:00"/>
    <x v="0"/>
  </r>
  <r>
    <s v="TXN_7595206"/>
    <x v="6"/>
    <n v="5"/>
    <n v="4"/>
    <x v="3"/>
    <s v="Credit Card"/>
    <s v="In-store"/>
    <d v="2023-12-02T00:00:00"/>
    <x v="7"/>
  </r>
  <r>
    <s v="TXN_8424592"/>
    <x v="4"/>
    <n v="4"/>
    <n v="4"/>
    <x v="5"/>
    <s v="Credit Card"/>
    <s v="Takeaway"/>
    <d v="2023-11-09T00:00:00"/>
    <x v="8"/>
  </r>
  <r>
    <s v="TXN_1769882"/>
    <x v="10"/>
    <n v="3"/>
    <n v="3"/>
    <x v="4"/>
    <s v="AMBIGOUS PAYMENT"/>
    <s v="Takeaway"/>
    <d v="2023-03-17T00:00:00"/>
    <x v="5"/>
  </r>
  <r>
    <s v="TXN_2000406"/>
    <x v="1"/>
    <n v="2"/>
    <n v="3"/>
    <x v="11"/>
    <s v="Credit Card"/>
    <s v="UNKNOWN"/>
    <d v="2023-06-06T00:00:00"/>
    <x v="4"/>
  </r>
  <r>
    <s v="TXN_3105786"/>
    <x v="4"/>
    <n v="3"/>
    <n v="4"/>
    <x v="1"/>
    <s v="AMBIGOUS PAYMENT"/>
    <s v="In-store"/>
    <d v="2023-10-04T00:00:00"/>
    <x v="6"/>
  </r>
  <r>
    <s v="TXN_7820220"/>
    <x v="1"/>
    <n v="3"/>
    <n v="3"/>
    <x v="4"/>
    <s v="Credit Card"/>
    <s v="In-store"/>
    <d v="2023-03-16T00:00:00"/>
    <x v="5"/>
  </r>
  <r>
    <s v="TXN_5880883"/>
    <x v="6"/>
    <n v="5"/>
    <n v="4"/>
    <x v="3"/>
    <s v="Digital Wallet"/>
    <s v="In-store"/>
    <d v="2023-02-02T00:00:00"/>
    <x v="9"/>
  </r>
  <r>
    <s v="TXN_4447856"/>
    <x v="4"/>
    <n v="2"/>
    <n v="4"/>
    <x v="8"/>
    <s v="Cash"/>
    <s v="Takeaway"/>
    <d v="2023-09-11T00:00:00"/>
    <x v="0"/>
  </r>
  <r>
    <s v="TXN_6613909"/>
    <x v="1"/>
    <n v="4"/>
    <n v="3"/>
    <x v="1"/>
    <s v="Credit Card"/>
    <s v="In-store"/>
    <d v="2023-06-30T00:00:00"/>
    <x v="4"/>
  </r>
  <r>
    <s v="TXN_5331924"/>
    <x v="6"/>
    <n v="2"/>
    <n v="4"/>
    <x v="8"/>
    <s v="Cash"/>
    <s v="Takeaway"/>
    <d v="2023-06-30T00:00:00"/>
    <x v="4"/>
  </r>
  <r>
    <s v="TXN_9090433"/>
    <x v="2"/>
    <n v="2"/>
    <n v="1"/>
    <x v="12"/>
    <s v="Cash"/>
    <s v="ERROR"/>
    <d v="2023-07-12T00:00:00"/>
    <x v="2"/>
  </r>
  <r>
    <s v="TXN_9393467"/>
    <x v="10"/>
    <n v="5"/>
    <n v="3"/>
    <x v="6"/>
    <s v="Cash"/>
    <s v="UNKNOWN"/>
    <d v="2023-09-25T00:00:00"/>
    <x v="0"/>
  </r>
  <r>
    <s v="TXN_9811033"/>
    <x v="2"/>
    <n v="3"/>
    <n v="1"/>
    <x v="10"/>
    <s v="Cash"/>
    <s v="Takeaway"/>
    <d v="2023-11-30T00:00:00"/>
    <x v="8"/>
  </r>
  <r>
    <s v="TXN_5452419"/>
    <x v="0"/>
    <n v="4"/>
    <n v="2"/>
    <x v="8"/>
    <s v="Cash"/>
    <s v="In-store"/>
    <d v="2023-01-25T00:00:00"/>
    <x v="10"/>
  </r>
  <r>
    <s v="TXN_5384343"/>
    <x v="9"/>
    <n v="1"/>
    <n v="3"/>
    <x v="10"/>
    <s v="Credit Card"/>
    <s v="AMBIGOUS LOCATION"/>
    <d v="2023-03-29T00:00:00"/>
    <x v="5"/>
  </r>
  <r>
    <s v="TXN_6580743"/>
    <x v="0"/>
    <n v="1"/>
    <n v="2"/>
    <x v="12"/>
    <s v="Digital Wallet"/>
    <s v="Takeaway"/>
    <d v="2023-12-18T00:00:00"/>
    <x v="7"/>
  </r>
  <r>
    <s v="TXN_8361821"/>
    <x v="8"/>
    <n v="5"/>
    <n v="1.5"/>
    <x v="14"/>
    <s v="Cash"/>
    <s v="In-store"/>
    <d v="2023-06-30T00:00:00"/>
    <x v="4"/>
  </r>
  <r>
    <s v="TXN_2103626"/>
    <x v="9"/>
    <n v="3"/>
    <n v="3"/>
    <x v="4"/>
    <s v="Cash"/>
    <s v="In-store"/>
    <d v="2023-04-23T00:00:00"/>
    <x v="3"/>
  </r>
  <r>
    <s v="TXN_1891141"/>
    <x v="9"/>
    <n v="4"/>
    <n v="3"/>
    <x v="1"/>
    <s v="Digital Wallet"/>
    <s v="In-store"/>
    <d v="2023-10-25T00:00:00"/>
    <x v="6"/>
  </r>
  <r>
    <s v="TXN_1252575"/>
    <x v="8"/>
    <n v="1"/>
    <n v="1.5"/>
    <x v="16"/>
    <s v="Digital Wallet"/>
    <s v="Takeaway"/>
    <d v="2023-10-16T00:00:00"/>
    <x v="6"/>
  </r>
  <r>
    <s v="TXN_5354721"/>
    <x v="7"/>
    <n v="5"/>
    <n v="3"/>
    <x v="6"/>
    <s v="UNKNOWN"/>
    <s v="Takeaway"/>
    <d v="2023-09-07T00:00:00"/>
    <x v="0"/>
  </r>
  <r>
    <s v="TXN_6723498"/>
    <x v="3"/>
    <n v="3"/>
    <n v="5"/>
    <x v="6"/>
    <s v="AMBIGOUS PAYMENT"/>
    <s v="Takeaway"/>
    <d v="2023-01-28T00:00:00"/>
    <x v="10"/>
  </r>
  <r>
    <s v="TXN_1852224"/>
    <x v="8"/>
    <n v="4"/>
    <n v="1.5"/>
    <x v="11"/>
    <s v="Cash"/>
    <s v="Takeaway"/>
    <d v="2023-01-06T00:00:00"/>
    <x v="10"/>
  </r>
  <r>
    <s v="TXN_5247378"/>
    <x v="6"/>
    <n v="2"/>
    <n v="4"/>
    <x v="8"/>
    <s v="Digital Wallet"/>
    <s v="Takeaway"/>
    <d v="2023-06-16T00:00:00"/>
    <x v="4"/>
  </r>
  <r>
    <s v="TXN_8786479"/>
    <x v="0"/>
    <n v="4"/>
    <n v="2"/>
    <x v="8"/>
    <s v="AMBIGOUS PAYMENT"/>
    <s v="AMBIGOUS LOCATION"/>
    <d v="2023-05-29T00:00:00"/>
    <x v="1"/>
  </r>
  <r>
    <s v="TXN_5108439"/>
    <x v="3"/>
    <n v="2"/>
    <n v="5"/>
    <x v="2"/>
    <s v="AMBIGOUS PAYMENT"/>
    <s v="In-store"/>
    <d v="2023-05-06T00:00:00"/>
    <x v="1"/>
  </r>
  <r>
    <s v="TXN_4993989"/>
    <x v="4"/>
    <n v="2"/>
    <n v="4"/>
    <x v="8"/>
    <s v="AMBIGOUS PAYMENT"/>
    <s v="AMBIGOUS LOCATION"/>
    <d v="2023-11-15T00:00:00"/>
    <x v="8"/>
  </r>
  <r>
    <s v="TXN_8004510"/>
    <x v="1"/>
    <n v="3"/>
    <n v="3"/>
    <x v="4"/>
    <s v="Cash"/>
    <s v="Takeaway"/>
    <d v="2023-12-29T00:00:00"/>
    <x v="7"/>
  </r>
  <r>
    <s v="TXN_8541473"/>
    <x v="0"/>
    <n v="3"/>
    <n v="2"/>
    <x v="11"/>
    <s v="ERROR"/>
    <s v="ERROR"/>
    <d v="2023-08-02T00:00:00"/>
    <x v="11"/>
  </r>
  <r>
    <s v="TXN_8917822"/>
    <x v="1"/>
    <n v="2"/>
    <n v="3"/>
    <x v="11"/>
    <s v="Digital Wallet"/>
    <s v="AMBIGOUS LOCATION"/>
    <d v="2023-12-12T00:00:00"/>
    <x v="7"/>
  </r>
  <r>
    <s v="TXN_8108731"/>
    <x v="9"/>
    <n v="5"/>
    <n v="3"/>
    <x v="6"/>
    <s v="AMBIGOUS PAYMENT"/>
    <s v="AMBIGOUS LOCATION"/>
    <d v="2023-08-13T00:00:00"/>
    <x v="11"/>
  </r>
  <r>
    <s v="TXN_4570750"/>
    <x v="0"/>
    <n v="1"/>
    <n v="2"/>
    <x v="12"/>
    <s v="Cash"/>
    <s v="Takeaway"/>
    <d v="2023-05-18T00:00:00"/>
    <x v="1"/>
  </r>
  <r>
    <s v="TXN_1190151"/>
    <x v="9"/>
    <n v="5"/>
    <n v="3"/>
    <x v="6"/>
    <s v="Digital Wallet"/>
    <s v="AMBIGOUS LOCATION"/>
    <d v="2023-08-14T00:00:00"/>
    <x v="11"/>
  </r>
  <r>
    <s v="TXN_8304002"/>
    <x v="9"/>
    <n v="1"/>
    <n v="3"/>
    <x v="10"/>
    <s v="Credit Card"/>
    <s v="Takeaway"/>
    <d v="2023-05-02T00:00:00"/>
    <x v="1"/>
  </r>
  <r>
    <s v="TXN_4341764"/>
    <x v="0"/>
    <n v="2"/>
    <n v="2"/>
    <x v="0"/>
    <s v="Cash"/>
    <s v="AMBIGOUS LOCATION"/>
    <d v="2023-12-02T00:00:00"/>
    <x v="7"/>
  </r>
  <r>
    <s v="TXN_1751183"/>
    <x v="7"/>
    <n v="5"/>
    <n v="4"/>
    <x v="3"/>
    <s v="Credit Card"/>
    <s v="AMBIGOUS LOCATION"/>
    <d v="2023-12-25T00:00:00"/>
    <x v="7"/>
  </r>
  <r>
    <s v="TXN_1046384"/>
    <x v="4"/>
    <n v="1"/>
    <n v="4"/>
    <x v="0"/>
    <s v="Cash"/>
    <s v="UNKNOWN"/>
    <d v="2023-06-09T00:00:00"/>
    <x v="4"/>
  </r>
  <r>
    <s v="TXN_1736630"/>
    <x v="8"/>
    <n v="5"/>
    <n v="1.5"/>
    <x v="14"/>
    <s v="Credit Card"/>
    <s v="AMBIGOUS LOCATION"/>
    <d v="2023-07-16T00:00:00"/>
    <x v="2"/>
  </r>
  <r>
    <s v="TXN_8287437"/>
    <x v="8"/>
    <n v="2"/>
    <n v="1.5"/>
    <x v="10"/>
    <s v="AMBIGOUS PAYMENT"/>
    <s v="AMBIGOUS LOCATION"/>
    <d v="2023-03-16T00:00:00"/>
    <x v="5"/>
  </r>
  <r>
    <s v="TXN_4153132"/>
    <x v="3"/>
    <n v="3"/>
    <n v="5"/>
    <x v="6"/>
    <s v="Digital Wallet"/>
    <s v="AMBIGOUS LOCATION"/>
    <d v="2023-03-21T00:00:00"/>
    <x v="5"/>
  </r>
  <r>
    <s v="TXN_3243410"/>
    <x v="8"/>
    <n v="2"/>
    <n v="1.5"/>
    <x v="10"/>
    <s v="AMBIGOUS PAYMENT"/>
    <s v="AMBIGOUS LOCATION"/>
    <d v="2023-10-30T00:00:00"/>
    <x v="6"/>
  </r>
  <r>
    <s v="TXN_3061634"/>
    <x v="0"/>
    <n v="1"/>
    <n v="2"/>
    <x v="12"/>
    <s v="Digital Wallet"/>
    <s v="AMBIGOUS LOCATION"/>
    <d v="2023-03-17T00:00:00"/>
    <x v="5"/>
  </r>
  <r>
    <s v="TXN_7433308"/>
    <x v="3"/>
    <n v="4"/>
    <n v="5"/>
    <x v="3"/>
    <s v="Cash"/>
    <s v="Takeaway"/>
    <d v="2023-02-14T00:00:00"/>
    <x v="9"/>
  </r>
  <r>
    <s v="TXN_6991736"/>
    <x v="9"/>
    <n v="2"/>
    <n v="3"/>
    <x v="11"/>
    <s v="Digital Wallet"/>
    <s v="In-store"/>
    <d v="2023-11-07T00:00:00"/>
    <x v="8"/>
  </r>
  <r>
    <s v="TXN_7334272"/>
    <x v="6"/>
    <n v="2"/>
    <n v="4"/>
    <x v="8"/>
    <s v="Credit Card"/>
    <s v="Takeaway"/>
    <d v="2023-07-07T00:00:00"/>
    <x v="2"/>
  </r>
  <r>
    <s v="TXN_8120577"/>
    <x v="7"/>
    <n v="3"/>
    <n v="3"/>
    <x v="4"/>
    <s v="Cash"/>
    <s v="In-store"/>
    <d v="2023-09-08T00:00:00"/>
    <x v="0"/>
  </r>
  <r>
    <s v="TXN_9072093"/>
    <x v="2"/>
    <n v="1"/>
    <n v="1"/>
    <x v="13"/>
    <s v="AMBIGOUS PAYMENT"/>
    <s v="AMBIGOUS LOCATION"/>
    <d v="2023-03-06T00:00:00"/>
    <x v="5"/>
  </r>
  <r>
    <s v="TXN_4705417"/>
    <x v="3"/>
    <n v="5"/>
    <n v="5"/>
    <x v="7"/>
    <s v="Credit Card"/>
    <s v="Takeaway"/>
    <d v="2023-12-14T00:00:00"/>
    <x v="7"/>
  </r>
  <r>
    <s v="TXN_8145970"/>
    <x v="9"/>
    <n v="5"/>
    <n v="3"/>
    <x v="6"/>
    <s v="Digital Wallet"/>
    <s v="Takeaway"/>
    <d v="2023-10-26T00:00:00"/>
    <x v="6"/>
  </r>
  <r>
    <s v="TXN_1910553"/>
    <x v="4"/>
    <n v="5"/>
    <n v="4"/>
    <x v="3"/>
    <s v="Cash"/>
    <s v="AMBIGOUS LOCATION"/>
    <d v="2023-10-01T00:00:00"/>
    <x v="6"/>
  </r>
  <r>
    <s v="TXN_9115899"/>
    <x v="1"/>
    <n v="2"/>
    <n v="3"/>
    <x v="11"/>
    <s v="Credit Card"/>
    <s v="In-store"/>
    <d v="2023-02-23T00:00:00"/>
    <x v="9"/>
  </r>
  <r>
    <s v="TXN_6020552"/>
    <x v="6"/>
    <n v="2"/>
    <n v="4"/>
    <x v="8"/>
    <s v="Cash"/>
    <s v="Takeaway"/>
    <d v="2023-01-14T00:00:00"/>
    <x v="10"/>
  </r>
  <r>
    <s v="TXN_7970906"/>
    <x v="0"/>
    <n v="4"/>
    <n v="2"/>
    <x v="8"/>
    <s v="ERROR"/>
    <s v="In-store"/>
    <d v="2023-03-07T00:00:00"/>
    <x v="5"/>
  </r>
  <r>
    <s v="TXN_5317458"/>
    <x v="3"/>
    <n v="2"/>
    <n v="5"/>
    <x v="2"/>
    <s v="Credit Card"/>
    <s v="AMBIGOUS LOCATION"/>
    <d v="2023-01-22T00:00:00"/>
    <x v="10"/>
  </r>
  <r>
    <s v="TXN_6913384"/>
    <x v="8"/>
    <n v="3"/>
    <n v="1.5"/>
    <x v="15"/>
    <s v="Credit Card"/>
    <s v="Takeaway"/>
    <d v="2023-09-18T00:00:00"/>
    <x v="0"/>
  </r>
  <r>
    <s v="TXN_1910487"/>
    <x v="6"/>
    <n v="3"/>
    <n v="4"/>
    <x v="1"/>
    <s v="Digital Wallet"/>
    <s v="In-store"/>
    <d v="2023-08-14T00:00:00"/>
    <x v="11"/>
  </r>
  <r>
    <s v="TXN_6142549"/>
    <x v="9"/>
    <n v="3"/>
    <n v="3"/>
    <x v="4"/>
    <s v="Digital Wallet"/>
    <s v="ERROR"/>
    <d v="2023-03-12T00:00:00"/>
    <x v="5"/>
  </r>
  <r>
    <s v="TXN_7266318"/>
    <x v="6"/>
    <n v="1"/>
    <n v="4"/>
    <x v="0"/>
    <s v="AMBIGOUS PAYMENT"/>
    <s v="In-store"/>
    <d v="2023-01-16T00:00:00"/>
    <x v="10"/>
  </r>
  <r>
    <s v="TXN_4390911"/>
    <x v="3"/>
    <n v="2"/>
    <n v="5"/>
    <x v="2"/>
    <s v="Digital Wallet"/>
    <s v="AMBIGOUS LOCATION"/>
    <d v="2023-12-19T00:00:00"/>
    <x v="7"/>
  </r>
  <r>
    <s v="TXN_1445532"/>
    <x v="0"/>
    <n v="3"/>
    <n v="2"/>
    <x v="11"/>
    <s v="Cash"/>
    <s v="Takeaway"/>
    <d v="2023-03-03T00:00:00"/>
    <x v="5"/>
  </r>
  <r>
    <s v="TXN_8841996"/>
    <x v="6"/>
    <n v="2"/>
    <n v="4"/>
    <x v="8"/>
    <s v="AMBIGOUS PAYMENT"/>
    <s v="AMBIGOUS LOCATION"/>
    <d v="2023-12-09T00:00:00"/>
    <x v="7"/>
  </r>
  <r>
    <s v="TXN_9814511"/>
    <x v="10"/>
    <n v="1"/>
    <n v="3"/>
    <x v="10"/>
    <s v="Credit Card"/>
    <s v="AMBIGOUS LOCATION"/>
    <d v="2023-01-05T00:00:00"/>
    <x v="10"/>
  </r>
  <r>
    <s v="TXN_2563505"/>
    <x v="6"/>
    <n v="1"/>
    <n v="4"/>
    <x v="0"/>
    <s v="Cash"/>
    <s v="Takeaway"/>
    <d v="2023-10-27T00:00:00"/>
    <x v="6"/>
  </r>
  <r>
    <s v="TXN_5183674"/>
    <x v="0"/>
    <n v="2"/>
    <n v="2"/>
    <x v="0"/>
    <s v="Digital Wallet"/>
    <s v="AMBIGOUS LOCATION"/>
    <d v="2023-04-13T00:00:00"/>
    <x v="3"/>
  </r>
  <r>
    <s v="TXN_6748199"/>
    <x v="3"/>
    <n v="2"/>
    <n v="5"/>
    <x v="2"/>
    <s v="Cash"/>
    <s v="AMBIGOUS LOCATION"/>
    <d v="2023-07-23T00:00:00"/>
    <x v="2"/>
  </r>
  <r>
    <s v="TXN_3463281"/>
    <x v="1"/>
    <n v="5"/>
    <n v="3"/>
    <x v="6"/>
    <s v="AMBIGOUS PAYMENT"/>
    <s v="Takeaway"/>
    <d v="2023-10-06T00:00:00"/>
    <x v="6"/>
  </r>
  <r>
    <s v="TXN_5795475"/>
    <x v="8"/>
    <n v="3"/>
    <n v="1.5"/>
    <x v="15"/>
    <s v="Digital Wallet"/>
    <s v="In-store"/>
    <d v="2023-09-21T00:00:00"/>
    <x v="0"/>
  </r>
  <r>
    <s v="TXN_2322399"/>
    <x v="3"/>
    <n v="4"/>
    <n v="5"/>
    <x v="3"/>
    <s v="AMBIGOUS PAYMENT"/>
    <s v="Takeaway"/>
    <d v="2023-04-15T00:00:00"/>
    <x v="3"/>
  </r>
  <r>
    <s v="TXN_5865534"/>
    <x v="4"/>
    <n v="4"/>
    <n v="4"/>
    <x v="5"/>
    <s v="Digital Wallet"/>
    <s v="ERROR"/>
    <d v="2023-10-16T00:00:00"/>
    <x v="6"/>
  </r>
  <r>
    <s v="TXN_5159669"/>
    <x v="8"/>
    <n v="4"/>
    <n v="1.5"/>
    <x v="11"/>
    <s v="Credit Card"/>
    <s v="AMBIGOUS LOCATION"/>
    <d v="2023-09-30T00:00:00"/>
    <x v="0"/>
  </r>
  <r>
    <s v="TXN_4268051"/>
    <x v="2"/>
    <n v="1"/>
    <n v="1"/>
    <x v="13"/>
    <s v="Digital Wallet"/>
    <s v="In-store"/>
    <d v="2023-05-05T00:00:00"/>
    <x v="1"/>
  </r>
  <r>
    <s v="TXN_8120958"/>
    <x v="2"/>
    <n v="5"/>
    <n v="1"/>
    <x v="9"/>
    <s v="Credit Card"/>
    <s v="AMBIGOUS LOCATION"/>
    <d v="2023-06-21T00:00:00"/>
    <x v="4"/>
  </r>
  <r>
    <s v="TXN_5530097"/>
    <x v="9"/>
    <n v="2"/>
    <n v="3"/>
    <x v="11"/>
    <s v="Credit Card"/>
    <s v="Takeaway"/>
    <d v="2023-12-19T00:00:00"/>
    <x v="7"/>
  </r>
  <r>
    <s v="TXN_7805241"/>
    <x v="3"/>
    <n v="4"/>
    <n v="5"/>
    <x v="3"/>
    <s v="ERROR"/>
    <s v="AMBIGOUS LOCATION"/>
    <d v="2023-04-16T00:00:00"/>
    <x v="3"/>
  </r>
  <r>
    <s v="TXN_2427834"/>
    <x v="8"/>
    <n v="4"/>
    <n v="1.5"/>
    <x v="11"/>
    <s v="ERROR"/>
    <s v="In-store"/>
    <d v="2023-06-15T00:00:00"/>
    <x v="4"/>
  </r>
  <r>
    <s v="TXN_6949949"/>
    <x v="3"/>
    <n v="3"/>
    <n v="5"/>
    <x v="6"/>
    <s v="AMBIGOUS PAYMENT"/>
    <s v="AMBIGOUS LOCATION"/>
    <d v="2023-05-14T00:00:00"/>
    <x v="1"/>
  </r>
  <r>
    <s v="TXN_9094261"/>
    <x v="9"/>
    <n v="2"/>
    <n v="3"/>
    <x v="11"/>
    <s v="Digital Wallet"/>
    <s v="Takeaway"/>
    <d v="2023-05-15T00:00:00"/>
    <x v="1"/>
  </r>
  <r>
    <s v="TXN_5661323"/>
    <x v="2"/>
    <n v="2"/>
    <n v="1"/>
    <x v="12"/>
    <s v="Credit Card"/>
    <s v="Takeaway"/>
    <d v="2023-05-06T00:00:00"/>
    <x v="1"/>
  </r>
  <r>
    <s v="TXN_2356583"/>
    <x v="4"/>
    <n v="4"/>
    <n v="4"/>
    <x v="5"/>
    <s v="Digital Wallet"/>
    <s v="In-store"/>
    <d v="2023-11-30T00:00:00"/>
    <x v="8"/>
  </r>
  <r>
    <s v="TXN_4248711"/>
    <x v="4"/>
    <n v="1"/>
    <n v="4"/>
    <x v="0"/>
    <s v="Cash"/>
    <s v="AMBIGOUS LOCATION"/>
    <d v="2023-08-01T00:00:00"/>
    <x v="11"/>
  </r>
  <r>
    <s v="TXN_6270766"/>
    <x v="2"/>
    <n v="1"/>
    <n v="1"/>
    <x v="13"/>
    <s v="AMBIGOUS PAYMENT"/>
    <s v="In-store"/>
    <d v="2023-11-10T00:00:00"/>
    <x v="8"/>
  </r>
  <r>
    <s v="TXN_9697154"/>
    <x v="8"/>
    <n v="3"/>
    <n v="1.5"/>
    <x v="15"/>
    <s v="Credit Card"/>
    <s v="In-store"/>
    <d v="2023-10-08T00:00:00"/>
    <x v="6"/>
  </r>
  <r>
    <s v="TXN_6381860"/>
    <x v="0"/>
    <n v="1"/>
    <n v="2"/>
    <x v="12"/>
    <s v="Digital Wallet"/>
    <s v="In-store"/>
    <d v="2023-08-21T00:00:00"/>
    <x v="11"/>
  </r>
  <r>
    <s v="TXN_6028331"/>
    <x v="1"/>
    <n v="4"/>
    <n v="3"/>
    <x v="1"/>
    <s v="Cash"/>
    <s v="AMBIGOUS LOCATION"/>
    <d v="2023-10-22T00:00:00"/>
    <x v="6"/>
  </r>
  <r>
    <s v="TXN_8830924"/>
    <x v="8"/>
    <n v="2"/>
    <n v="1.5"/>
    <x v="10"/>
    <s v="Credit Card"/>
    <s v="AMBIGOUS LOCATION"/>
    <d v="2023-10-25T00:00:00"/>
    <x v="6"/>
  </r>
  <r>
    <s v="TXN_3866156"/>
    <x v="0"/>
    <n v="4"/>
    <n v="2"/>
    <x v="8"/>
    <s v="AMBIGOUS PAYMENT"/>
    <s v="Takeaway"/>
    <d v="2023-02-28T00:00:00"/>
    <x v="9"/>
  </r>
  <r>
    <s v="TXN_6872833"/>
    <x v="0"/>
    <n v="1"/>
    <n v="2"/>
    <x v="12"/>
    <s v="AMBIGOUS PAYMENT"/>
    <s v="AMBIGOUS LOCATION"/>
    <d v="2023-11-02T00:00:00"/>
    <x v="8"/>
  </r>
  <r>
    <s v="TXN_6405210"/>
    <x v="0"/>
    <n v="4"/>
    <n v="2"/>
    <x v="8"/>
    <s v="Cash"/>
    <s v="UNKNOWN"/>
    <d v="2023-08-11T00:00:00"/>
    <x v="11"/>
  </r>
  <r>
    <s v="TXN_4740952"/>
    <x v="8"/>
    <n v="4"/>
    <n v="1.5"/>
    <x v="11"/>
    <s v="AMBIGOUS PAYMENT"/>
    <s v="Takeaway"/>
    <d v="2023-02-21T00:00:00"/>
    <x v="9"/>
  </r>
  <r>
    <s v="TXN_6321174"/>
    <x v="8"/>
    <n v="4"/>
    <n v="1.5"/>
    <x v="11"/>
    <s v="Digital Wallet"/>
    <s v="AMBIGOUS LOCATION"/>
    <d v="2023-12-09T00:00:00"/>
    <x v="7"/>
  </r>
  <r>
    <s v="TXN_6052901"/>
    <x v="4"/>
    <n v="5"/>
    <n v="4"/>
    <x v="3"/>
    <s v="Credit Card"/>
    <s v="Takeaway"/>
    <d v="2023-08-16T00:00:00"/>
    <x v="11"/>
  </r>
  <r>
    <s v="TXN_1253619"/>
    <x v="9"/>
    <n v="5"/>
    <n v="3"/>
    <x v="6"/>
    <s v="AMBIGOUS PAYMENT"/>
    <s v="AMBIGOUS LOCATION"/>
    <d v="2023-05-25T00:00:00"/>
    <x v="1"/>
  </r>
  <r>
    <s v="TXN_5537517"/>
    <x v="4"/>
    <n v="3"/>
    <n v="4"/>
    <x v="1"/>
    <s v="Digital Wallet"/>
    <s v="Takeaway"/>
    <d v="2023-10-27T00:00:00"/>
    <x v="6"/>
  </r>
  <r>
    <s v="TXN_5496019"/>
    <x v="2"/>
    <n v="5"/>
    <n v="1"/>
    <x v="9"/>
    <s v="Cash"/>
    <s v="In-store"/>
    <d v="2023-11-26T00:00:00"/>
    <x v="8"/>
  </r>
  <r>
    <s v="TXN_4579666"/>
    <x v="4"/>
    <n v="2"/>
    <n v="4"/>
    <x v="8"/>
    <s v="AMBIGOUS PAYMENT"/>
    <s v="AMBIGOUS LOCATION"/>
    <d v="2023-10-23T00:00:00"/>
    <x v="6"/>
  </r>
  <r>
    <s v="TXN_6359281"/>
    <x v="0"/>
    <n v="2"/>
    <n v="2"/>
    <x v="0"/>
    <s v="Credit Card"/>
    <s v="UNKNOWN"/>
    <d v="2023-09-16T00:00:00"/>
    <x v="0"/>
  </r>
  <r>
    <s v="TXN_3620122"/>
    <x v="6"/>
    <n v="1"/>
    <n v="4"/>
    <x v="0"/>
    <s v="Cash"/>
    <s v="In-store"/>
    <d v="2023-05-06T00:00:00"/>
    <x v="1"/>
  </r>
  <r>
    <s v="TXN_8367716"/>
    <x v="8"/>
    <n v="2"/>
    <n v="1.5"/>
    <x v="10"/>
    <s v="Credit Card"/>
    <s v="Takeaway"/>
    <d v="2023-02-03T00:00:00"/>
    <x v="9"/>
  </r>
  <r>
    <s v="TXN_6779763"/>
    <x v="2"/>
    <n v="1"/>
    <n v="1"/>
    <x v="13"/>
    <s v="Credit Card"/>
    <s v="UNKNOWN"/>
    <d v="2023-04-25T00:00:00"/>
    <x v="3"/>
  </r>
  <r>
    <s v="TXN_8385321"/>
    <x v="4"/>
    <n v="2"/>
    <n v="4"/>
    <x v="8"/>
    <s v="Credit Card"/>
    <s v="Takeaway"/>
    <d v="2023-02-08T00:00:00"/>
    <x v="9"/>
  </r>
  <r>
    <s v="TXN_5345258"/>
    <x v="3"/>
    <n v="2"/>
    <n v="5"/>
    <x v="2"/>
    <s v="Credit Card"/>
    <s v="Takeaway"/>
    <d v="2023-03-13T00:00:00"/>
    <x v="5"/>
  </r>
  <r>
    <s v="TXN_8932759"/>
    <x v="4"/>
    <n v="3"/>
    <n v="4"/>
    <x v="1"/>
    <s v="Credit Card"/>
    <s v="Takeaway"/>
    <d v="2023-09-01T00:00:00"/>
    <x v="0"/>
  </r>
  <r>
    <s v="TXN_6958638"/>
    <x v="8"/>
    <n v="1"/>
    <n v="1.5"/>
    <x v="16"/>
    <s v="Digital Wallet"/>
    <s v="Takeaway"/>
    <d v="2023-11-27T00:00:00"/>
    <x v="8"/>
  </r>
  <r>
    <s v="TXN_3898665"/>
    <x v="6"/>
    <n v="2"/>
    <n v="4"/>
    <x v="8"/>
    <s v="Cash"/>
    <s v="Takeaway"/>
    <d v="2023-03-07T00:00:00"/>
    <x v="5"/>
  </r>
  <r>
    <s v="TXN_4996304"/>
    <x v="0"/>
    <n v="2"/>
    <n v="2"/>
    <x v="0"/>
    <s v="Credit Card"/>
    <s v="AMBIGOUS LOCATION"/>
    <d v="2023-08-17T00:00:00"/>
    <x v="11"/>
  </r>
  <r>
    <s v="TXN_9566593"/>
    <x v="1"/>
    <n v="2"/>
    <n v="3"/>
    <x v="11"/>
    <s v="Digital Wallet"/>
    <s v="AMBIGOUS LOCATION"/>
    <d v="2023-09-30T00:00:00"/>
    <x v="0"/>
  </r>
  <r>
    <s v="TXN_4808700"/>
    <x v="2"/>
    <n v="4"/>
    <n v="1"/>
    <x v="0"/>
    <s v="Cash"/>
    <s v="Takeaway"/>
    <d v="2023-01-13T00:00:00"/>
    <x v="10"/>
  </r>
  <r>
    <s v="TXN_5776252"/>
    <x v="8"/>
    <n v="4"/>
    <n v="1.5"/>
    <x v="11"/>
    <s v="Cash"/>
    <s v="Takeaway"/>
    <d v="2023-08-11T00:00:00"/>
    <x v="11"/>
  </r>
  <r>
    <s v="TXN_5673476"/>
    <x v="4"/>
    <n v="4"/>
    <n v="4"/>
    <x v="5"/>
    <s v="Cash"/>
    <s v="Takeaway"/>
    <d v="2023-02-09T00:00:00"/>
    <x v="9"/>
  </r>
  <r>
    <s v="TXN_6363733"/>
    <x v="8"/>
    <n v="1"/>
    <n v="1.5"/>
    <x v="16"/>
    <s v="ERROR"/>
    <s v="Takeaway"/>
    <d v="2023-10-25T00:00:00"/>
    <x v="6"/>
  </r>
  <r>
    <s v="TXN_5297995"/>
    <x v="8"/>
    <n v="5"/>
    <n v="1.5"/>
    <x v="14"/>
    <s v="AMBIGOUS PAYMENT"/>
    <s v="In-store"/>
    <d v="2023-07-04T00:00:00"/>
    <x v="2"/>
  </r>
  <r>
    <s v="TXN_8049635"/>
    <x v="3"/>
    <n v="3"/>
    <n v="5"/>
    <x v="6"/>
    <s v="Cash"/>
    <s v="AMBIGOUS LOCATION"/>
    <d v="2023-11-16T00:00:00"/>
    <x v="8"/>
  </r>
  <r>
    <s v="TXN_2881529"/>
    <x v="7"/>
    <n v="1"/>
    <n v="3"/>
    <x v="10"/>
    <s v="AMBIGOUS PAYMENT"/>
    <s v="In-store"/>
    <d v="2023-07-04T00:00:00"/>
    <x v="2"/>
  </r>
  <r>
    <s v="TXN_3459927"/>
    <x v="2"/>
    <n v="5"/>
    <n v="1"/>
    <x v="9"/>
    <s v="Digital Wallet"/>
    <s v="In-store"/>
    <d v="2023-07-20T00:00:00"/>
    <x v="2"/>
  </r>
  <r>
    <s v="TXN_6478968"/>
    <x v="3"/>
    <n v="2"/>
    <n v="5"/>
    <x v="2"/>
    <s v="AMBIGOUS PAYMENT"/>
    <s v="AMBIGOUS LOCATION"/>
    <d v="2023-09-12T00:00:00"/>
    <x v="0"/>
  </r>
  <r>
    <s v="TXN_4135861"/>
    <x v="3"/>
    <n v="2"/>
    <n v="5"/>
    <x v="2"/>
    <s v="Credit Card"/>
    <s v="AMBIGOUS LOCATION"/>
    <d v="2023-03-16T00:00:00"/>
    <x v="5"/>
  </r>
  <r>
    <s v="TXN_2031545"/>
    <x v="9"/>
    <n v="2"/>
    <n v="3"/>
    <x v="11"/>
    <s v="Digital Wallet"/>
    <s v="In-store"/>
    <d v="2023-05-02T00:00:00"/>
    <x v="1"/>
  </r>
  <r>
    <s v="TXN_4676976"/>
    <x v="4"/>
    <n v="3"/>
    <n v="4"/>
    <x v="1"/>
    <s v="Digital Wallet"/>
    <s v="In-store"/>
    <d v="2023-05-26T00:00:00"/>
    <x v="1"/>
  </r>
  <r>
    <s v="TXN_7421018"/>
    <x v="6"/>
    <n v="4"/>
    <n v="4"/>
    <x v="5"/>
    <s v="Digital Wallet"/>
    <s v="AMBIGOUS LOCATION"/>
    <d v="2023-08-26T00:00:00"/>
    <x v="11"/>
  </r>
  <r>
    <s v="TXN_8239121"/>
    <x v="4"/>
    <n v="1"/>
    <n v="4"/>
    <x v="0"/>
    <s v="AMBIGOUS PAYMENT"/>
    <s v="In-store"/>
    <d v="2023-05-11T00:00:00"/>
    <x v="1"/>
  </r>
  <r>
    <s v="TXN_1435192"/>
    <x v="1"/>
    <n v="2"/>
    <n v="3"/>
    <x v="11"/>
    <s v="AMBIGOUS PAYMENT"/>
    <s v="AMBIGOUS LOCATION"/>
    <d v="2023-06-18T00:00:00"/>
    <x v="4"/>
  </r>
  <r>
    <s v="TXN_5364052"/>
    <x v="6"/>
    <n v="2"/>
    <n v="4"/>
    <x v="8"/>
    <s v="Credit Card"/>
    <s v="AMBIGOUS LOCATION"/>
    <d v="2023-02-05T00:00:00"/>
    <x v="9"/>
  </r>
  <r>
    <s v="TXN_8345649"/>
    <x v="2"/>
    <n v="5"/>
    <n v="1"/>
    <x v="9"/>
    <s v="Cash"/>
    <s v="AMBIGOUS LOCATION"/>
    <d v="2023-08-23T00:00:00"/>
    <x v="11"/>
  </r>
  <r>
    <s v="TXN_8560548"/>
    <x v="6"/>
    <n v="1"/>
    <n v="4"/>
    <x v="0"/>
    <s v="Credit Card"/>
    <s v="Takeaway"/>
    <d v="2023-09-02T00:00:00"/>
    <x v="0"/>
  </r>
  <r>
    <s v="TXN_2345332"/>
    <x v="8"/>
    <n v="3"/>
    <n v="1.5"/>
    <x v="15"/>
    <s v="AMBIGOUS PAYMENT"/>
    <s v="In-store"/>
    <d v="2023-07-05T00:00:00"/>
    <x v="2"/>
  </r>
  <r>
    <s v="TXN_9389434"/>
    <x v="1"/>
    <n v="5"/>
    <n v="3"/>
    <x v="6"/>
    <s v="AMBIGOUS PAYMENT"/>
    <s v="In-store"/>
    <d v="2023-06-16T00:00:00"/>
    <x v="4"/>
  </r>
  <r>
    <s v="TXN_1240476"/>
    <x v="9"/>
    <n v="2"/>
    <n v="3"/>
    <x v="11"/>
    <s v="Digital Wallet"/>
    <s v="Takeaway"/>
    <d v="2023-04-20T00:00:00"/>
    <x v="3"/>
  </r>
  <r>
    <s v="TXN_8345092"/>
    <x v="4"/>
    <n v="1"/>
    <n v="4"/>
    <x v="0"/>
    <s v="Credit Card"/>
    <s v="ERROR"/>
    <d v="2023-07-24T00:00:00"/>
    <x v="2"/>
  </r>
  <r>
    <s v="TXN_5849947"/>
    <x v="6"/>
    <n v="5"/>
    <n v="4"/>
    <x v="3"/>
    <s v="Cash"/>
    <s v="ERROR"/>
    <d v="2023-02-02T00:00:00"/>
    <x v="9"/>
  </r>
  <r>
    <s v="TXN_8227648"/>
    <x v="8"/>
    <n v="3"/>
    <n v="1.5"/>
    <x v="15"/>
    <s v="AMBIGOUS PAYMENT"/>
    <s v="Takeaway"/>
    <d v="2023-05-31T00:00:00"/>
    <x v="1"/>
  </r>
  <r>
    <s v="TXN_7800602"/>
    <x v="8"/>
    <n v="1"/>
    <n v="1.5"/>
    <x v="16"/>
    <s v="Cash"/>
    <s v="AMBIGOUS LOCATION"/>
    <d v="2023-04-30T00:00:00"/>
    <x v="3"/>
  </r>
  <r>
    <s v="TXN_5926836"/>
    <x v="1"/>
    <n v="5"/>
    <n v="3"/>
    <x v="6"/>
    <s v="AMBIGOUS PAYMENT"/>
    <s v="In-store"/>
    <d v="2023-08-07T00:00:00"/>
    <x v="11"/>
  </r>
  <r>
    <s v="TXN_4397994"/>
    <x v="2"/>
    <n v="5"/>
    <n v="1"/>
    <x v="9"/>
    <s v="AMBIGOUS PAYMENT"/>
    <s v="Takeaway"/>
    <d v="2023-09-26T00:00:00"/>
    <x v="0"/>
  </r>
  <r>
    <s v="TXN_1585827"/>
    <x v="1"/>
    <n v="3"/>
    <n v="3"/>
    <x v="4"/>
    <s v="Credit Card"/>
    <s v="In-store"/>
    <d v="2023-09-30T00:00:00"/>
    <x v="0"/>
  </r>
  <r>
    <s v="TXN_3384640"/>
    <x v="3"/>
    <n v="4"/>
    <n v="5"/>
    <x v="3"/>
    <s v="AMBIGOUS PAYMENT"/>
    <s v="Takeaway"/>
    <d v="2023-10-17T00:00:00"/>
    <x v="6"/>
  </r>
  <r>
    <s v="TXN_1990029"/>
    <x v="8"/>
    <n v="4"/>
    <n v="1.5"/>
    <x v="11"/>
    <s v="Credit Card"/>
    <s v="In-store"/>
    <d v="2023-11-18T00:00:00"/>
    <x v="8"/>
  </r>
  <r>
    <s v="TXN_5796131"/>
    <x v="4"/>
    <n v="3"/>
    <n v="4"/>
    <x v="1"/>
    <s v="Digital Wallet"/>
    <s v="Takeaway"/>
    <d v="2023-09-30T00:00:00"/>
    <x v="0"/>
  </r>
  <r>
    <s v="TXN_5166412"/>
    <x v="2"/>
    <n v="4"/>
    <n v="1"/>
    <x v="0"/>
    <s v="UNKNOWN"/>
    <s v="Takeaway"/>
    <d v="2023-06-17T00:00:00"/>
    <x v="4"/>
  </r>
  <r>
    <s v="TXN_7804740"/>
    <x v="4"/>
    <n v="2"/>
    <n v="4"/>
    <x v="8"/>
    <s v="Digital Wallet"/>
    <s v="AMBIGOUS LOCATION"/>
    <d v="2023-10-19T00:00:00"/>
    <x v="6"/>
  </r>
  <r>
    <s v="TXN_9082461"/>
    <x v="1"/>
    <n v="5"/>
    <n v="3"/>
    <x v="6"/>
    <s v="Digital Wallet"/>
    <s v="In-store"/>
    <d v="2023-05-30T00:00:00"/>
    <x v="1"/>
  </r>
  <r>
    <s v="TXN_6665881"/>
    <x v="9"/>
    <n v="2"/>
    <n v="3"/>
    <x v="11"/>
    <s v="Credit Card"/>
    <s v="AMBIGOUS LOCATION"/>
    <d v="2023-07-04T00:00:00"/>
    <x v="2"/>
  </r>
  <r>
    <s v="TXN_4046039"/>
    <x v="9"/>
    <n v="5"/>
    <n v="3"/>
    <x v="6"/>
    <s v="AMBIGOUS PAYMENT"/>
    <s v="In-store"/>
    <d v="2023-04-20T00:00:00"/>
    <x v="3"/>
  </r>
  <r>
    <s v="TXN_8447640"/>
    <x v="6"/>
    <n v="5"/>
    <n v="4"/>
    <x v="3"/>
    <s v="Cash"/>
    <s v="In-store"/>
    <d v="2023-06-12T00:00:00"/>
    <x v="4"/>
  </r>
  <r>
    <s v="TXN_3042768"/>
    <x v="2"/>
    <n v="3"/>
    <n v="1"/>
    <x v="10"/>
    <s v="Digital Wallet"/>
    <s v="Takeaway"/>
    <d v="2023-09-07T00:00:00"/>
    <x v="0"/>
  </r>
  <r>
    <s v="TXN_4664329"/>
    <x v="8"/>
    <n v="2"/>
    <n v="1.5"/>
    <x v="10"/>
    <s v="Credit Card"/>
    <s v="Takeaway"/>
    <d v="2023-01-06T00:00:00"/>
    <x v="10"/>
  </r>
  <r>
    <s v="TXN_7442492"/>
    <x v="3"/>
    <n v="5"/>
    <n v="5"/>
    <x v="7"/>
    <s v="Credit Card"/>
    <s v="Takeaway"/>
    <d v="2023-07-23T00:00:00"/>
    <x v="2"/>
  </r>
  <r>
    <s v="TXN_8664335"/>
    <x v="6"/>
    <n v="5"/>
    <n v="4"/>
    <x v="3"/>
    <s v="Digital Wallet"/>
    <s v="Takeaway"/>
    <d v="2023-06-12T00:00:00"/>
    <x v="4"/>
  </r>
  <r>
    <s v="TXN_1434857"/>
    <x v="1"/>
    <n v="5"/>
    <n v="3"/>
    <x v="6"/>
    <s v="ERROR"/>
    <s v="In-store"/>
    <d v="2023-01-13T00:00:00"/>
    <x v="10"/>
  </r>
  <r>
    <s v="TXN_1700374"/>
    <x v="6"/>
    <n v="5"/>
    <n v="4"/>
    <x v="3"/>
    <s v="AMBIGOUS PAYMENT"/>
    <s v="In-store"/>
    <d v="2023-08-11T00:00:00"/>
    <x v="11"/>
  </r>
  <r>
    <s v="TXN_8383484"/>
    <x v="10"/>
    <n v="2"/>
    <n v="3"/>
    <x v="11"/>
    <s v="AMBIGOUS PAYMENT"/>
    <s v="AMBIGOUS LOCATION"/>
    <d v="2023-12-20T00:00:00"/>
    <x v="7"/>
  </r>
  <r>
    <s v="TXN_1261028"/>
    <x v="9"/>
    <n v="3"/>
    <n v="3"/>
    <x v="4"/>
    <s v="ERROR"/>
    <s v="In-store"/>
    <d v="2023-10-27T00:00:00"/>
    <x v="6"/>
  </r>
  <r>
    <s v="TXN_1478016"/>
    <x v="2"/>
    <n v="4"/>
    <n v="1"/>
    <x v="0"/>
    <s v="AMBIGOUS PAYMENT"/>
    <s v="In-store"/>
    <d v="2023-08-04T00:00:00"/>
    <x v="11"/>
  </r>
  <r>
    <s v="TXN_5321145"/>
    <x v="6"/>
    <n v="5"/>
    <n v="4"/>
    <x v="3"/>
    <s v="Digital Wallet"/>
    <s v="Takeaway"/>
    <d v="2023-08-29T00:00:00"/>
    <x v="11"/>
  </r>
  <r>
    <s v="TXN_3884995"/>
    <x v="9"/>
    <n v="5"/>
    <n v="3"/>
    <x v="6"/>
    <s v="Cash"/>
    <s v="In-store"/>
    <d v="2023-12-25T00:00:00"/>
    <x v="7"/>
  </r>
  <r>
    <s v="TXN_4178488"/>
    <x v="6"/>
    <n v="3"/>
    <n v="4"/>
    <x v="1"/>
    <s v="Cash"/>
    <s v="In-store"/>
    <d v="2023-05-08T00:00:00"/>
    <x v="1"/>
  </r>
  <r>
    <s v="TXN_4826214"/>
    <x v="0"/>
    <n v="3"/>
    <n v="2"/>
    <x v="11"/>
    <s v="Digital Wallet"/>
    <s v="Takeaway"/>
    <d v="2023-11-23T00:00:00"/>
    <x v="8"/>
  </r>
  <r>
    <s v="TXN_2579157"/>
    <x v="6"/>
    <n v="1"/>
    <n v="4"/>
    <x v="0"/>
    <s v="UNKNOWN"/>
    <s v="AMBIGOUS LOCATION"/>
    <d v="2023-09-27T00:00:00"/>
    <x v="0"/>
  </r>
  <r>
    <s v="TXN_3597806"/>
    <x v="2"/>
    <n v="3"/>
    <n v="1"/>
    <x v="10"/>
    <s v="Credit Card"/>
    <s v="UNKNOWN"/>
    <d v="2023-12-11T00:00:00"/>
    <x v="7"/>
  </r>
  <r>
    <s v="TXN_7897119"/>
    <x v="9"/>
    <n v="4"/>
    <n v="3"/>
    <x v="1"/>
    <s v="ERROR"/>
    <s v="In-store"/>
    <d v="2023-05-27T00:00:00"/>
    <x v="1"/>
  </r>
  <r>
    <s v="TXN_2245037"/>
    <x v="0"/>
    <n v="2"/>
    <n v="2"/>
    <x v="0"/>
    <s v="AMBIGOUS PAYMENT"/>
    <s v="AMBIGOUS LOCATION"/>
    <d v="2023-10-18T00:00:00"/>
    <x v="6"/>
  </r>
  <r>
    <s v="TXN_4833378"/>
    <x v="1"/>
    <n v="5"/>
    <n v="3"/>
    <x v="6"/>
    <s v="Digital Wallet"/>
    <s v="AMBIGOUS LOCATION"/>
    <d v="2023-10-15T00:00:00"/>
    <x v="6"/>
  </r>
  <r>
    <s v="TXN_7055306"/>
    <x v="3"/>
    <n v="1"/>
    <n v="5"/>
    <x v="9"/>
    <s v="AMBIGOUS PAYMENT"/>
    <s v="Takeaway"/>
    <d v="2023-03-09T00:00:00"/>
    <x v="5"/>
  </r>
  <r>
    <s v="TXN_9135433"/>
    <x v="2"/>
    <n v="4"/>
    <n v="1"/>
    <x v="0"/>
    <s v="AMBIGOUS PAYMENT"/>
    <s v="In-store"/>
    <d v="2023-12-18T00:00:00"/>
    <x v="7"/>
  </r>
  <r>
    <s v="TXN_1715684"/>
    <x v="4"/>
    <n v="1"/>
    <n v="4"/>
    <x v="0"/>
    <s v="UNKNOWN"/>
    <s v="In-store"/>
    <d v="2023-07-13T00:00:00"/>
    <x v="2"/>
  </r>
  <r>
    <s v="TXN_9073440"/>
    <x v="6"/>
    <n v="2"/>
    <n v="4"/>
    <x v="8"/>
    <s v="Credit Card"/>
    <s v="Takeaway"/>
    <d v="2023-08-28T00:00:00"/>
    <x v="11"/>
  </r>
  <r>
    <s v="TXN_4089355"/>
    <x v="3"/>
    <n v="2"/>
    <n v="5"/>
    <x v="2"/>
    <s v="Credit Card"/>
    <s v="Takeaway"/>
    <d v="2023-02-18T00:00:00"/>
    <x v="9"/>
  </r>
  <r>
    <s v="TXN_3834078"/>
    <x v="9"/>
    <n v="1"/>
    <n v="3"/>
    <x v="10"/>
    <s v="AMBIGOUS PAYMENT"/>
    <s v="In-store"/>
    <d v="2023-01-29T00:00:00"/>
    <x v="10"/>
  </r>
  <r>
    <s v="TXN_5048650"/>
    <x v="4"/>
    <n v="2"/>
    <n v="4"/>
    <x v="8"/>
    <s v="Cash"/>
    <s v="Takeaway"/>
    <d v="2023-11-18T00:00:00"/>
    <x v="8"/>
  </r>
  <r>
    <s v="TXN_1882700"/>
    <x v="8"/>
    <n v="3"/>
    <n v="1.5"/>
    <x v="15"/>
    <s v="Digital Wallet"/>
    <s v="In-store"/>
    <d v="2023-04-18T00:00:00"/>
    <x v="3"/>
  </r>
  <r>
    <s v="TXN_2112911"/>
    <x v="3"/>
    <n v="3"/>
    <n v="5"/>
    <x v="6"/>
    <s v="Digital Wallet"/>
    <s v="Takeaway"/>
    <d v="2023-09-18T00:00:00"/>
    <x v="0"/>
  </r>
  <r>
    <s v="TXN_7568316"/>
    <x v="1"/>
    <n v="2"/>
    <n v="3"/>
    <x v="11"/>
    <s v="Credit Card"/>
    <s v="AMBIGOUS LOCATION"/>
    <d v="2023-11-28T00:00:00"/>
    <x v="8"/>
  </r>
  <r>
    <s v="TXN_3642982"/>
    <x v="0"/>
    <n v="5"/>
    <n v="2"/>
    <x v="2"/>
    <s v="Cash"/>
    <s v="UNKNOWN"/>
    <d v="2023-10-04T00:00:00"/>
    <x v="6"/>
  </r>
  <r>
    <s v="TXN_4475094"/>
    <x v="6"/>
    <n v="3"/>
    <n v="4"/>
    <x v="1"/>
    <s v="ERROR"/>
    <s v="ERROR"/>
    <d v="2023-08-12T00:00:00"/>
    <x v="11"/>
  </r>
  <r>
    <s v="TXN_6768812"/>
    <x v="0"/>
    <n v="4"/>
    <n v="2"/>
    <x v="8"/>
    <s v="ERROR"/>
    <s v="AMBIGOUS LOCATION"/>
    <d v="2023-03-30T00:00:00"/>
    <x v="5"/>
  </r>
  <r>
    <s v="TXN_1419669"/>
    <x v="1"/>
    <n v="5"/>
    <n v="3"/>
    <x v="6"/>
    <s v="Cash"/>
    <s v="Takeaway"/>
    <d v="2023-03-07T00:00:00"/>
    <x v="5"/>
  </r>
  <r>
    <s v="TXN_9810604"/>
    <x v="1"/>
    <n v="2"/>
    <n v="3"/>
    <x v="11"/>
    <s v="ERROR"/>
    <s v="Takeaway"/>
    <d v="2023-04-02T00:00:00"/>
    <x v="3"/>
  </r>
  <r>
    <s v="TXN_4791243"/>
    <x v="2"/>
    <n v="5"/>
    <n v="1"/>
    <x v="9"/>
    <s v="AMBIGOUS PAYMENT"/>
    <s v="Takeaway"/>
    <d v="2023-05-12T00:00:00"/>
    <x v="1"/>
  </r>
  <r>
    <s v="TXN_5665311"/>
    <x v="2"/>
    <n v="2"/>
    <n v="1"/>
    <x v="12"/>
    <s v="Credit Card"/>
    <s v="In-store"/>
    <d v="2023-05-17T00:00:00"/>
    <x v="1"/>
  </r>
  <r>
    <s v="TXN_7920897"/>
    <x v="3"/>
    <n v="2"/>
    <n v="5"/>
    <x v="2"/>
    <s v="AMBIGOUS PAYMENT"/>
    <s v="In-store"/>
    <d v="2023-07-29T00:00:00"/>
    <x v="2"/>
  </r>
  <r>
    <s v="TXN_7515272"/>
    <x v="5"/>
    <n v="1"/>
    <n v="3"/>
    <x v="10"/>
    <s v="AMBIGOUS PAYMENT"/>
    <s v="AMBIGOUS LOCATION"/>
    <d v="2023-08-12T00:00:00"/>
    <x v="11"/>
  </r>
  <r>
    <s v="TXN_5453836"/>
    <x v="4"/>
    <n v="2"/>
    <n v="4"/>
    <x v="8"/>
    <s v="Credit Card"/>
    <s v="In-store"/>
    <d v="2023-05-29T00:00:00"/>
    <x v="1"/>
  </r>
  <r>
    <s v="TXN_5578796"/>
    <x v="8"/>
    <n v="4"/>
    <n v="1.5"/>
    <x v="11"/>
    <s v="AMBIGOUS PAYMENT"/>
    <s v="In-store"/>
    <d v="2023-04-27T00:00:00"/>
    <x v="3"/>
  </r>
  <r>
    <s v="TXN_8620592"/>
    <x v="4"/>
    <n v="2"/>
    <n v="4"/>
    <x v="8"/>
    <s v="AMBIGOUS PAYMENT"/>
    <s v="In-store"/>
    <d v="2023-07-14T00:00:00"/>
    <x v="2"/>
  </r>
  <r>
    <s v="TXN_7402846"/>
    <x v="9"/>
    <n v="2"/>
    <n v="3"/>
    <x v="11"/>
    <s v="Credit Card"/>
    <s v="Takeaway"/>
    <d v="2023-10-11T00:00:00"/>
    <x v="6"/>
  </r>
  <r>
    <s v="TXN_9487214"/>
    <x v="0"/>
    <n v="5"/>
    <n v="2"/>
    <x v="2"/>
    <s v="UNKNOWN"/>
    <s v="AMBIGOUS LOCATION"/>
    <d v="2023-03-25T00:00:00"/>
    <x v="5"/>
  </r>
  <r>
    <s v="TXN_2274702"/>
    <x v="2"/>
    <n v="5"/>
    <n v="1"/>
    <x v="9"/>
    <s v="Credit Card"/>
    <s v="In-store"/>
    <d v="2023-12-11T00:00:00"/>
    <x v="7"/>
  </r>
  <r>
    <s v="TXN_2701016"/>
    <x v="1"/>
    <n v="5"/>
    <n v="3"/>
    <x v="6"/>
    <s v="Digital Wallet"/>
    <s v="AMBIGOUS LOCATION"/>
    <d v="2023-03-06T00:00:00"/>
    <x v="5"/>
  </r>
  <r>
    <s v="TXN_8809853"/>
    <x v="0"/>
    <n v="1"/>
    <n v="2"/>
    <x v="12"/>
    <s v="Digital Wallet"/>
    <s v="Takeaway"/>
    <d v="2023-10-29T00:00:00"/>
    <x v="6"/>
  </r>
  <r>
    <s v="TXN_7683607"/>
    <x v="1"/>
    <n v="1"/>
    <n v="3"/>
    <x v="10"/>
    <s v="Cash"/>
    <s v="AMBIGOUS LOCATION"/>
    <d v="2023-03-17T00:00:00"/>
    <x v="5"/>
  </r>
  <r>
    <s v="TXN_2402928"/>
    <x v="0"/>
    <n v="4"/>
    <n v="2"/>
    <x v="8"/>
    <s v="Cash"/>
    <s v="AMBIGOUS LOCATION"/>
    <d v="2023-10-20T00:00:00"/>
    <x v="6"/>
  </r>
  <r>
    <s v="TXN_6516391"/>
    <x v="1"/>
    <n v="2"/>
    <n v="3"/>
    <x v="11"/>
    <s v="Digital Wallet"/>
    <s v="AMBIGOUS LOCATION"/>
    <d v="2023-06-16T00:00:00"/>
    <x v="4"/>
  </r>
  <r>
    <s v="TXN_9685326"/>
    <x v="4"/>
    <n v="3"/>
    <n v="4"/>
    <x v="1"/>
    <s v="Digital Wallet"/>
    <s v="Takeaway"/>
    <d v="2023-04-07T00:00:00"/>
    <x v="3"/>
  </r>
  <r>
    <s v="TXN_6181456"/>
    <x v="2"/>
    <n v="1"/>
    <n v="1"/>
    <x v="13"/>
    <s v="AMBIGOUS PAYMENT"/>
    <s v="Takeaway"/>
    <d v="2023-05-08T00:00:00"/>
    <x v="1"/>
  </r>
  <r>
    <s v="TXN_9858627"/>
    <x v="9"/>
    <n v="4"/>
    <n v="3"/>
    <x v="1"/>
    <s v="UNKNOWN"/>
    <s v="AMBIGOUS LOCATION"/>
    <d v="2023-01-22T00:00:00"/>
    <x v="10"/>
  </r>
  <r>
    <s v="TXN_9923613"/>
    <x v="6"/>
    <n v="4"/>
    <n v="4"/>
    <x v="5"/>
    <s v="AMBIGOUS PAYMENT"/>
    <s v="In-store"/>
    <d v="2023-11-08T00:00:00"/>
    <x v="8"/>
  </r>
  <r>
    <s v="TXN_7656770"/>
    <x v="0"/>
    <n v="1"/>
    <n v="2"/>
    <x v="12"/>
    <s v="Credit Card"/>
    <s v="AMBIGOUS LOCATION"/>
    <d v="2023-12-24T00:00:00"/>
    <x v="7"/>
  </r>
  <r>
    <s v="TXN_4092551"/>
    <x v="9"/>
    <n v="5"/>
    <n v="3"/>
    <x v="6"/>
    <s v="Credit Card"/>
    <s v="Takeaway"/>
    <d v="2023-10-11T00:00:00"/>
    <x v="6"/>
  </r>
  <r>
    <s v="TXN_9894204"/>
    <x v="0"/>
    <n v="2"/>
    <n v="2"/>
    <x v="0"/>
    <s v="Cash"/>
    <s v="Takeaway"/>
    <d v="2023-08-08T00:00:00"/>
    <x v="11"/>
  </r>
  <r>
    <s v="TXN_7241288"/>
    <x v="6"/>
    <n v="5"/>
    <n v="4"/>
    <x v="3"/>
    <s v="Cash"/>
    <s v="Takeaway"/>
    <d v="2023-04-11T00:00:00"/>
    <x v="3"/>
  </r>
  <r>
    <s v="TXN_9833195"/>
    <x v="0"/>
    <n v="2"/>
    <n v="2"/>
    <x v="0"/>
    <s v="AMBIGOUS PAYMENT"/>
    <s v="Takeaway"/>
    <d v="2023-03-03T00:00:00"/>
    <x v="5"/>
  </r>
  <r>
    <s v="TXN_9153854"/>
    <x v="6"/>
    <n v="2"/>
    <n v="4"/>
    <x v="8"/>
    <s v="AMBIGOUS PAYMENT"/>
    <s v="In-store"/>
    <d v="2023-04-04T00:00:00"/>
    <x v="3"/>
  </r>
  <r>
    <s v="TXN_1436851"/>
    <x v="6"/>
    <n v="5"/>
    <n v="4"/>
    <x v="3"/>
    <s v="Cash"/>
    <s v="Takeaway"/>
    <d v="2023-07-28T00:00:00"/>
    <x v="2"/>
  </r>
  <r>
    <s v="TXN_8598575"/>
    <x v="6"/>
    <n v="4"/>
    <n v="4"/>
    <x v="5"/>
    <s v="Digital Wallet"/>
    <s v="AMBIGOUS LOCATION"/>
    <d v="2023-11-14T00:00:00"/>
    <x v="8"/>
  </r>
  <r>
    <s v="TXN_1417871"/>
    <x v="3"/>
    <n v="3"/>
    <n v="5"/>
    <x v="6"/>
    <s v="Cash"/>
    <s v="Takeaway"/>
    <d v="2023-03-12T00:00:00"/>
    <x v="5"/>
  </r>
  <r>
    <s v="TXN_7844352"/>
    <x v="10"/>
    <n v="2"/>
    <n v="3"/>
    <x v="11"/>
    <s v="Credit Card"/>
    <s v="AMBIGOUS LOCATION"/>
    <d v="2023-07-26T00:00:00"/>
    <x v="2"/>
  </r>
  <r>
    <s v="TXN_2339781"/>
    <x v="4"/>
    <n v="2"/>
    <n v="4"/>
    <x v="8"/>
    <s v="AMBIGOUS PAYMENT"/>
    <s v="In-store"/>
    <d v="2023-01-02T00:00:00"/>
    <x v="10"/>
  </r>
  <r>
    <s v="TXN_6674257"/>
    <x v="6"/>
    <n v="3"/>
    <n v="4"/>
    <x v="1"/>
    <s v="Cash"/>
    <s v="Takeaway"/>
    <d v="2023-07-20T00:00:00"/>
    <x v="2"/>
  </r>
  <r>
    <s v="TXN_2649010"/>
    <x v="8"/>
    <n v="4"/>
    <n v="1.5"/>
    <x v="11"/>
    <s v="Cash"/>
    <s v="Takeaway"/>
    <d v="2023-08-01T00:00:00"/>
    <x v="11"/>
  </r>
  <r>
    <s v="TXN_4965631"/>
    <x v="4"/>
    <n v="3"/>
    <n v="4"/>
    <x v="1"/>
    <s v="Credit Card"/>
    <s v="ERROR"/>
    <d v="2023-01-27T00:00:00"/>
    <x v="10"/>
  </r>
  <r>
    <s v="TXN_9254064"/>
    <x v="0"/>
    <n v="2"/>
    <n v="2"/>
    <x v="0"/>
    <s v="Cash"/>
    <s v="Takeaway"/>
    <d v="2023-12-10T00:00:00"/>
    <x v="7"/>
  </r>
  <r>
    <s v="TXN_4554168"/>
    <x v="8"/>
    <n v="4"/>
    <n v="1.5"/>
    <x v="11"/>
    <s v="Digital Wallet"/>
    <s v="In-store"/>
    <d v="2023-04-08T00:00:00"/>
    <x v="3"/>
  </r>
  <r>
    <s v="TXN_6536418"/>
    <x v="3"/>
    <n v="5"/>
    <n v="5"/>
    <x v="7"/>
    <s v="Credit Card"/>
    <s v="In-store"/>
    <d v="2023-02-11T00:00:00"/>
    <x v="9"/>
  </r>
  <r>
    <s v="TXN_9024186"/>
    <x v="9"/>
    <n v="2"/>
    <n v="3"/>
    <x v="11"/>
    <s v="Cash"/>
    <s v="Takeaway"/>
    <d v="2023-12-17T00:00:00"/>
    <x v="7"/>
  </r>
  <r>
    <s v="TXN_4580084"/>
    <x v="6"/>
    <n v="5"/>
    <n v="4"/>
    <x v="3"/>
    <s v="Credit Card"/>
    <s v="Takeaway"/>
    <d v="2023-12-17T00:00:00"/>
    <x v="7"/>
  </r>
  <r>
    <s v="TXN_3996874"/>
    <x v="8"/>
    <n v="4"/>
    <n v="1.5"/>
    <x v="11"/>
    <s v="Digital Wallet"/>
    <s v="AMBIGOUS LOCATION"/>
    <d v="2023-05-18T00:00:00"/>
    <x v="1"/>
  </r>
  <r>
    <s v="TXN_7106595"/>
    <x v="8"/>
    <n v="2"/>
    <n v="1.5"/>
    <x v="10"/>
    <s v="Credit Card"/>
    <s v="Takeaway"/>
    <d v="2023-06-19T00:00:00"/>
    <x v="4"/>
  </r>
  <r>
    <s v="TXN_5439860"/>
    <x v="8"/>
    <n v="1"/>
    <n v="1.5"/>
    <x v="16"/>
    <s v="Digital Wallet"/>
    <s v="In-store"/>
    <d v="2023-04-18T00:00:00"/>
    <x v="3"/>
  </r>
  <r>
    <s v="TXN_3216618"/>
    <x v="3"/>
    <n v="4"/>
    <n v="5"/>
    <x v="3"/>
    <s v="Credit Card"/>
    <s v="In-store"/>
    <d v="2023-12-30T00:00:00"/>
    <x v="7"/>
  </r>
  <r>
    <s v="TXN_8360779"/>
    <x v="2"/>
    <n v="4"/>
    <n v="1"/>
    <x v="0"/>
    <s v="Credit Card"/>
    <s v="In-store"/>
    <d v="2023-10-25T00:00:00"/>
    <x v="6"/>
  </r>
  <r>
    <s v="TXN_3700419"/>
    <x v="2"/>
    <n v="4"/>
    <n v="1"/>
    <x v="0"/>
    <s v="ERROR"/>
    <s v="AMBIGOUS LOCATION"/>
    <d v="2023-01-09T00:00:00"/>
    <x v="10"/>
  </r>
  <r>
    <s v="TXN_6369590"/>
    <x v="3"/>
    <n v="5"/>
    <n v="5"/>
    <x v="7"/>
    <s v="Digital Wallet"/>
    <s v="Takeaway"/>
    <d v="2023-10-26T00:00:00"/>
    <x v="6"/>
  </r>
  <r>
    <s v="TXN_5039782"/>
    <x v="8"/>
    <n v="3"/>
    <n v="1.5"/>
    <x v="15"/>
    <s v="Credit Card"/>
    <s v="Takeaway"/>
    <d v="2023-06-21T00:00:00"/>
    <x v="4"/>
  </r>
  <r>
    <s v="TXN_7047860"/>
    <x v="0"/>
    <n v="2"/>
    <n v="2"/>
    <x v="0"/>
    <s v="AMBIGOUS PAYMENT"/>
    <s v="Takeaway"/>
    <d v="2023-06-18T00:00:00"/>
    <x v="4"/>
  </r>
  <r>
    <s v="TXN_2985748"/>
    <x v="0"/>
    <n v="3"/>
    <n v="2"/>
    <x v="11"/>
    <s v="AMBIGOUS PAYMENT"/>
    <s v="Takeaway"/>
    <d v="2023-12-19T00:00:00"/>
    <x v="7"/>
  </r>
  <r>
    <s v="TXN_8616557"/>
    <x v="6"/>
    <n v="5"/>
    <n v="4"/>
    <x v="3"/>
    <s v="AMBIGOUS PAYMENT"/>
    <s v="In-store"/>
    <d v="2023-08-28T00:00:00"/>
    <x v="11"/>
  </r>
  <r>
    <s v="TXN_3171673"/>
    <x v="4"/>
    <n v="2"/>
    <n v="4"/>
    <x v="8"/>
    <s v="Digital Wallet"/>
    <s v="Takeaway"/>
    <d v="2023-12-07T00:00:00"/>
    <x v="7"/>
  </r>
  <r>
    <s v="TXN_4827637"/>
    <x v="4"/>
    <n v="4"/>
    <n v="4"/>
    <x v="5"/>
    <s v="Cash"/>
    <s v="In-store"/>
    <d v="2023-04-28T00:00:00"/>
    <x v="3"/>
  </r>
  <r>
    <s v="TXN_1170198"/>
    <x v="8"/>
    <n v="4"/>
    <n v="1.5"/>
    <x v="11"/>
    <s v="Credit Card"/>
    <s v="In-store"/>
    <d v="2023-02-09T00:00:00"/>
    <x v="9"/>
  </r>
  <r>
    <s v="TXN_8166527"/>
    <x v="3"/>
    <n v="2"/>
    <n v="5"/>
    <x v="2"/>
    <s v="Cash"/>
    <s v="In-store"/>
    <d v="2023-05-24T00:00:00"/>
    <x v="1"/>
  </r>
  <r>
    <s v="TXN_3097593"/>
    <x v="4"/>
    <n v="2"/>
    <n v="4"/>
    <x v="8"/>
    <s v="Credit Card"/>
    <s v="In-store"/>
    <d v="2023-06-18T00:00:00"/>
    <x v="4"/>
  </r>
  <r>
    <s v="TXN_2981117"/>
    <x v="5"/>
    <n v="1"/>
    <n v="3"/>
    <x v="10"/>
    <s v="UNKNOWN"/>
    <s v="In-store"/>
    <d v="2023-10-02T00:00:00"/>
    <x v="6"/>
  </r>
  <r>
    <s v="TXN_3431526"/>
    <x v="2"/>
    <n v="3"/>
    <n v="1"/>
    <x v="10"/>
    <s v="Credit Card"/>
    <s v="Takeaway"/>
    <d v="2023-12-27T00:00:00"/>
    <x v="7"/>
  </r>
  <r>
    <s v="TXN_1817076"/>
    <x v="10"/>
    <n v="3"/>
    <n v="3"/>
    <x v="4"/>
    <s v="Cash"/>
    <s v="In-store"/>
    <d v="2023-05-31T00:00:00"/>
    <x v="1"/>
  </r>
  <r>
    <s v="TXN_1489218"/>
    <x v="3"/>
    <n v="2"/>
    <n v="5"/>
    <x v="2"/>
    <s v="Digital Wallet"/>
    <s v="AMBIGOUS LOCATION"/>
    <d v="2023-09-13T00:00:00"/>
    <x v="0"/>
  </r>
  <r>
    <s v="TXN_1936644"/>
    <x v="9"/>
    <n v="3"/>
    <n v="3"/>
    <x v="4"/>
    <s v="Digital Wallet"/>
    <s v="ERROR"/>
    <d v="2023-01-28T00:00:00"/>
    <x v="10"/>
  </r>
  <r>
    <s v="TXN_4293694"/>
    <x v="4"/>
    <n v="5"/>
    <n v="4"/>
    <x v="3"/>
    <s v="Cash"/>
    <s v="AMBIGOUS LOCATION"/>
    <d v="2023-08-03T00:00:00"/>
    <x v="11"/>
  </r>
  <r>
    <s v="TXN_9469529"/>
    <x v="0"/>
    <n v="2"/>
    <n v="2"/>
    <x v="0"/>
    <s v="AMBIGOUS PAYMENT"/>
    <s v="UNKNOWN"/>
    <d v="2023-08-09T00:00:00"/>
    <x v="11"/>
  </r>
  <r>
    <s v="TXN_2946861"/>
    <x v="5"/>
    <n v="3"/>
    <n v="3"/>
    <x v="4"/>
    <s v="UNKNOWN"/>
    <s v="AMBIGOUS LOCATION"/>
    <d v="2023-03-28T00:00:00"/>
    <x v="5"/>
  </r>
  <r>
    <s v="TXN_7919609"/>
    <x v="6"/>
    <n v="3"/>
    <n v="4"/>
    <x v="1"/>
    <s v="AMBIGOUS PAYMENT"/>
    <s v="In-store"/>
    <d v="2023-01-31T00:00:00"/>
    <x v="10"/>
  </r>
  <r>
    <s v="TXN_7692019"/>
    <x v="9"/>
    <n v="3"/>
    <n v="3"/>
    <x v="4"/>
    <s v="AMBIGOUS PAYMENT"/>
    <s v="In-store"/>
    <d v="2023-10-14T00:00:00"/>
    <x v="6"/>
  </r>
  <r>
    <s v="TXN_7677750"/>
    <x v="8"/>
    <n v="2"/>
    <n v="1.5"/>
    <x v="10"/>
    <s v="Cash"/>
    <s v="Takeaway"/>
    <d v="2023-12-24T00:00:00"/>
    <x v="7"/>
  </r>
  <r>
    <s v="TXN_9799633"/>
    <x v="9"/>
    <n v="4"/>
    <n v="3"/>
    <x v="1"/>
    <s v="Cash"/>
    <s v="In-store"/>
    <d v="2023-11-07T00:00:00"/>
    <x v="8"/>
  </r>
  <r>
    <s v="TXN_4252036"/>
    <x v="6"/>
    <n v="2"/>
    <n v="4"/>
    <x v="8"/>
    <s v="Cash"/>
    <s v="Takeaway"/>
    <d v="2023-01-22T00:00:00"/>
    <x v="10"/>
  </r>
  <r>
    <s v="TXN_6637989"/>
    <x v="4"/>
    <n v="1"/>
    <n v="4"/>
    <x v="0"/>
    <s v="Cash"/>
    <s v="AMBIGOUS LOCATION"/>
    <d v="2023-11-09T00:00:00"/>
    <x v="8"/>
  </r>
  <r>
    <s v="TXN_2860514"/>
    <x v="2"/>
    <n v="5"/>
    <n v="1"/>
    <x v="9"/>
    <s v="Credit Card"/>
    <s v="AMBIGOUS LOCATION"/>
    <d v="2023-09-01T00:00:00"/>
    <x v="0"/>
  </r>
  <r>
    <s v="TXN_4143449"/>
    <x v="4"/>
    <n v="3"/>
    <n v="4"/>
    <x v="1"/>
    <s v="Digital Wallet"/>
    <s v="AMBIGOUS LOCATION"/>
    <d v="2023-08-23T00:00:00"/>
    <x v="11"/>
  </r>
  <r>
    <s v="TXN_1499208"/>
    <x v="7"/>
    <n v="1"/>
    <n v="4"/>
    <x v="0"/>
    <s v="Cash"/>
    <s v="Takeaway"/>
    <d v="2023-11-01T00:00:00"/>
    <x v="8"/>
  </r>
  <r>
    <s v="TXN_1960599"/>
    <x v="1"/>
    <n v="4"/>
    <n v="3"/>
    <x v="1"/>
    <s v="Cash"/>
    <s v="AMBIGOUS LOCATION"/>
    <d v="2023-01-06T00:00:00"/>
    <x v="10"/>
  </r>
  <r>
    <s v="TXN_1184377"/>
    <x v="9"/>
    <n v="1"/>
    <n v="3"/>
    <x v="10"/>
    <s v="Cash"/>
    <s v="AMBIGOUS LOCATION"/>
    <d v="2023-10-25T00:00:00"/>
    <x v="6"/>
  </r>
  <r>
    <s v="TXN_6995795"/>
    <x v="3"/>
    <n v="4"/>
    <n v="5"/>
    <x v="3"/>
    <s v="AMBIGOUS PAYMENT"/>
    <s v="In-store"/>
    <d v="2023-11-28T00:00:00"/>
    <x v="8"/>
  </r>
  <r>
    <s v="TXN_7805508"/>
    <x v="4"/>
    <n v="5"/>
    <n v="4"/>
    <x v="3"/>
    <s v="AMBIGOUS PAYMENT"/>
    <s v="In-store"/>
    <d v="2023-07-10T00:00:00"/>
    <x v="2"/>
  </r>
  <r>
    <s v="TXN_6193929"/>
    <x v="9"/>
    <n v="5"/>
    <n v="3"/>
    <x v="6"/>
    <s v="ERROR"/>
    <s v="Takeaway"/>
    <d v="2023-06-20T00:00:00"/>
    <x v="4"/>
  </r>
  <r>
    <s v="TXN_1942950"/>
    <x v="6"/>
    <n v="4"/>
    <n v="4"/>
    <x v="5"/>
    <s v="AMBIGOUS PAYMENT"/>
    <s v="Takeaway"/>
    <d v="2023-03-25T00:00:00"/>
    <x v="5"/>
  </r>
  <r>
    <s v="TXN_9759221"/>
    <x v="0"/>
    <n v="3"/>
    <n v="2"/>
    <x v="11"/>
    <s v="Cash"/>
    <s v="Takeaway"/>
    <d v="2023-06-23T00:00:00"/>
    <x v="4"/>
  </r>
  <r>
    <s v="TXN_1205522"/>
    <x v="1"/>
    <n v="5"/>
    <n v="3"/>
    <x v="6"/>
    <s v="AMBIGOUS PAYMENT"/>
    <s v="In-store"/>
    <d v="2023-12-26T00:00:00"/>
    <x v="7"/>
  </r>
  <r>
    <s v="TXN_7792223"/>
    <x v="4"/>
    <n v="3"/>
    <n v="4"/>
    <x v="1"/>
    <s v="Credit Card"/>
    <s v="AMBIGOUS LOCATION"/>
    <d v="2023-07-21T00:00:00"/>
    <x v="2"/>
  </r>
  <r>
    <s v="TXN_7205370"/>
    <x v="4"/>
    <n v="4"/>
    <n v="4"/>
    <x v="5"/>
    <s v="Cash"/>
    <s v="AMBIGOUS LOCATION"/>
    <d v="2023-12-07T00:00:00"/>
    <x v="7"/>
  </r>
  <r>
    <s v="TXN_9992148"/>
    <x v="8"/>
    <n v="3"/>
    <n v="1.5"/>
    <x v="15"/>
    <s v="Cash"/>
    <s v="Takeaway"/>
    <d v="2023-01-14T00:00:00"/>
    <x v="10"/>
  </r>
  <r>
    <s v="TXN_6305420"/>
    <x v="2"/>
    <n v="3"/>
    <n v="1"/>
    <x v="10"/>
    <s v="AMBIGOUS PAYMENT"/>
    <s v="In-store"/>
    <d v="2023-06-17T00:00:00"/>
    <x v="4"/>
  </r>
  <r>
    <s v="TXN_9982090"/>
    <x v="8"/>
    <n v="5"/>
    <n v="1.5"/>
    <x v="14"/>
    <s v="Digital Wallet"/>
    <s v="In-store"/>
    <d v="2023-06-03T00:00:00"/>
    <x v="4"/>
  </r>
  <r>
    <s v="TXN_6507690"/>
    <x v="9"/>
    <n v="1"/>
    <n v="3"/>
    <x v="10"/>
    <s v="Digital Wallet"/>
    <s v="In-store"/>
    <d v="2023-01-30T00:00:00"/>
    <x v="10"/>
  </r>
  <r>
    <s v="TXN_8487057"/>
    <x v="4"/>
    <n v="5"/>
    <n v="4"/>
    <x v="3"/>
    <s v="AMBIGOUS PAYMENT"/>
    <s v="Takeaway"/>
    <d v="2023-06-01T00:00:00"/>
    <x v="4"/>
  </r>
  <r>
    <s v="TXN_6646382"/>
    <x v="8"/>
    <n v="4"/>
    <n v="1.5"/>
    <x v="11"/>
    <s v="ERROR"/>
    <s v="ERROR"/>
    <d v="2023-09-16T00:00:00"/>
    <x v="0"/>
  </r>
  <r>
    <s v="TXN_5255092"/>
    <x v="6"/>
    <n v="1"/>
    <n v="4"/>
    <x v="0"/>
    <s v="ERROR"/>
    <s v="Takeaway"/>
    <d v="2023-10-08T00:00:00"/>
    <x v="6"/>
  </r>
  <r>
    <s v="TXN_8402941"/>
    <x v="1"/>
    <n v="5"/>
    <n v="3"/>
    <x v="6"/>
    <s v="Credit Card"/>
    <s v="In-store"/>
    <d v="2023-11-26T00:00:00"/>
    <x v="8"/>
  </r>
  <r>
    <s v="TXN_4265056"/>
    <x v="9"/>
    <n v="1"/>
    <n v="3"/>
    <x v="10"/>
    <s v="Cash"/>
    <s v="AMBIGOUS LOCATION"/>
    <d v="2023-07-16T00:00:00"/>
    <x v="2"/>
  </r>
  <r>
    <s v="TXN_4605871"/>
    <x v="2"/>
    <n v="1"/>
    <n v="1"/>
    <x v="13"/>
    <s v="ERROR"/>
    <s v="ERROR"/>
    <d v="2023-06-20T00:00:00"/>
    <x v="4"/>
  </r>
  <r>
    <s v="TXN_7976001"/>
    <x v="9"/>
    <n v="4"/>
    <n v="3"/>
    <x v="1"/>
    <s v="Credit Card"/>
    <s v="In-store"/>
    <d v="2023-06-27T00:00:00"/>
    <x v="4"/>
  </r>
  <r>
    <s v="TXN_4969003"/>
    <x v="2"/>
    <n v="1"/>
    <n v="1"/>
    <x v="13"/>
    <s v="Digital Wallet"/>
    <s v="In-store"/>
    <d v="2023-04-19T00:00:00"/>
    <x v="3"/>
  </r>
  <r>
    <s v="TXN_3629728"/>
    <x v="4"/>
    <n v="1"/>
    <n v="4"/>
    <x v="0"/>
    <s v="Digital Wallet"/>
    <s v="Takeaway"/>
    <d v="2023-03-11T00:00:00"/>
    <x v="5"/>
  </r>
  <r>
    <s v="TXN_7027319"/>
    <x v="4"/>
    <n v="3"/>
    <n v="4"/>
    <x v="1"/>
    <s v="Credit Card"/>
    <s v="Takeaway"/>
    <d v="2023-02-25T00:00:00"/>
    <x v="9"/>
  </r>
  <r>
    <s v="TXN_1907428"/>
    <x v="9"/>
    <n v="4"/>
    <n v="3"/>
    <x v="1"/>
    <s v="Credit Card"/>
    <s v="In-store"/>
    <d v="2023-06-06T00:00:00"/>
    <x v="4"/>
  </r>
  <r>
    <s v="TXN_6594753"/>
    <x v="9"/>
    <n v="3"/>
    <n v="3"/>
    <x v="4"/>
    <s v="AMBIGOUS PAYMENT"/>
    <s v="UNKNOWN"/>
    <d v="2023-03-16T00:00:00"/>
    <x v="5"/>
  </r>
  <r>
    <s v="TXN_8554646"/>
    <x v="0"/>
    <n v="2"/>
    <n v="2"/>
    <x v="0"/>
    <s v="Cash"/>
    <s v="AMBIGOUS LOCATION"/>
    <d v="2023-01-10T00:00:00"/>
    <x v="10"/>
  </r>
  <r>
    <s v="TXN_5860664"/>
    <x v="9"/>
    <n v="5"/>
    <n v="3"/>
    <x v="6"/>
    <s v="Digital Wallet"/>
    <s v="AMBIGOUS LOCATION"/>
    <d v="2023-06-06T00:00:00"/>
    <x v="4"/>
  </r>
  <r>
    <s v="TXN_3586768"/>
    <x v="0"/>
    <n v="2"/>
    <n v="2"/>
    <x v="0"/>
    <s v="AMBIGOUS PAYMENT"/>
    <s v="In-store"/>
    <d v="2023-05-23T00:00:00"/>
    <x v="1"/>
  </r>
  <r>
    <s v="TXN_5765294"/>
    <x v="2"/>
    <n v="4"/>
    <n v="1"/>
    <x v="0"/>
    <s v="Digital Wallet"/>
    <s v="In-store"/>
    <d v="2023-11-14T00:00:00"/>
    <x v="8"/>
  </r>
  <r>
    <s v="TXN_4966149"/>
    <x v="9"/>
    <n v="2"/>
    <n v="3"/>
    <x v="11"/>
    <s v="Cash"/>
    <s v="AMBIGOUS LOCATION"/>
    <d v="2023-04-10T00:00:00"/>
    <x v="3"/>
  </r>
  <r>
    <s v="TXN_3652726"/>
    <x v="6"/>
    <n v="3"/>
    <n v="4"/>
    <x v="1"/>
    <s v="AMBIGOUS PAYMENT"/>
    <s v="In-store"/>
    <d v="2023-08-03T00:00:00"/>
    <x v="11"/>
  </r>
  <r>
    <s v="TXN_2273573"/>
    <x v="2"/>
    <n v="5"/>
    <n v="1"/>
    <x v="9"/>
    <s v="Cash"/>
    <s v="In-store"/>
    <d v="2023-11-12T00:00:00"/>
    <x v="8"/>
  </r>
  <r>
    <s v="TXN_7924516"/>
    <x v="2"/>
    <n v="1"/>
    <n v="1"/>
    <x v="13"/>
    <s v="Credit Card"/>
    <s v="AMBIGOUS LOCATION"/>
    <d v="2023-04-23T00:00:00"/>
    <x v="3"/>
  </r>
  <r>
    <s v="TXN_2083132"/>
    <x v="3"/>
    <n v="1"/>
    <n v="5"/>
    <x v="9"/>
    <s v="UNKNOWN"/>
    <s v="AMBIGOUS LOCATION"/>
    <d v="2023-08-31T00:00:00"/>
    <x v="11"/>
  </r>
  <r>
    <s v="TXN_8837131"/>
    <x v="10"/>
    <n v="3"/>
    <n v="4"/>
    <x v="1"/>
    <s v="Digital Wallet"/>
    <s v="In-store"/>
    <d v="2023-12-23T00:00:00"/>
    <x v="7"/>
  </r>
  <r>
    <s v="TXN_2659832"/>
    <x v="6"/>
    <n v="3"/>
    <n v="4"/>
    <x v="1"/>
    <s v="Credit Card"/>
    <s v="ERROR"/>
    <d v="2023-12-05T00:00:00"/>
    <x v="7"/>
  </r>
  <r>
    <s v="TXN_5049646"/>
    <x v="9"/>
    <n v="2"/>
    <n v="3"/>
    <x v="11"/>
    <s v="Credit Card"/>
    <s v="In-store"/>
    <d v="2023-08-30T00:00:00"/>
    <x v="11"/>
  </r>
  <r>
    <s v="TXN_7401217"/>
    <x v="3"/>
    <n v="4"/>
    <n v="5"/>
    <x v="3"/>
    <s v="AMBIGOUS PAYMENT"/>
    <s v="AMBIGOUS LOCATION"/>
    <d v="2023-02-06T00:00:00"/>
    <x v="9"/>
  </r>
  <r>
    <s v="TXN_6853142"/>
    <x v="4"/>
    <n v="3"/>
    <n v="4"/>
    <x v="1"/>
    <s v="Cash"/>
    <s v="ERROR"/>
    <d v="2023-07-21T00:00:00"/>
    <x v="2"/>
  </r>
  <r>
    <s v="TXN_4031726"/>
    <x v="1"/>
    <n v="4"/>
    <n v="3"/>
    <x v="1"/>
    <s v="Credit Card"/>
    <s v="Takeaway"/>
    <d v="2023-11-22T00:00:00"/>
    <x v="8"/>
  </r>
  <r>
    <s v="TXN_9512112"/>
    <x v="0"/>
    <n v="4"/>
    <n v="2"/>
    <x v="8"/>
    <s v="Cash"/>
    <s v="Takeaway"/>
    <d v="2023-05-25T00:00:00"/>
    <x v="1"/>
  </r>
  <r>
    <s v="TXN_9428611"/>
    <x v="3"/>
    <n v="4"/>
    <n v="5"/>
    <x v="3"/>
    <s v="Digital Wallet"/>
    <s v="AMBIGOUS LOCATION"/>
    <d v="2023-07-13T00:00:00"/>
    <x v="2"/>
  </r>
  <r>
    <s v="TXN_1472433"/>
    <x v="0"/>
    <n v="1"/>
    <n v="2"/>
    <x v="12"/>
    <s v="Digital Wallet"/>
    <s v="Takeaway"/>
    <d v="2023-04-05T00:00:00"/>
    <x v="3"/>
  </r>
  <r>
    <s v="TXN_5483635"/>
    <x v="9"/>
    <n v="3"/>
    <n v="3"/>
    <x v="4"/>
    <s v="Credit Card"/>
    <s v="In-store"/>
    <d v="2023-03-23T00:00:00"/>
    <x v="5"/>
  </r>
  <r>
    <s v="TXN_3478169"/>
    <x v="9"/>
    <n v="2"/>
    <n v="3"/>
    <x v="11"/>
    <s v="Cash"/>
    <s v="In-store"/>
    <d v="2023-02-03T00:00:00"/>
    <x v="9"/>
  </r>
  <r>
    <s v="TXN_3842766"/>
    <x v="8"/>
    <n v="3"/>
    <n v="1.5"/>
    <x v="15"/>
    <s v="Credit Card"/>
    <s v="In-store"/>
    <d v="2023-03-24T00:00:00"/>
    <x v="5"/>
  </r>
  <r>
    <s v="TXN_7805115"/>
    <x v="4"/>
    <n v="2"/>
    <n v="4"/>
    <x v="8"/>
    <s v="ERROR"/>
    <s v="AMBIGOUS LOCATION"/>
    <d v="2023-12-18T00:00:00"/>
    <x v="7"/>
  </r>
  <r>
    <s v="TXN_7565447"/>
    <x v="3"/>
    <n v="1"/>
    <n v="5"/>
    <x v="9"/>
    <s v="AMBIGOUS PAYMENT"/>
    <s v="AMBIGOUS LOCATION"/>
    <d v="2023-02-15T00:00:00"/>
    <x v="9"/>
  </r>
  <r>
    <s v="TXN_8225343"/>
    <x v="4"/>
    <n v="1"/>
    <n v="4"/>
    <x v="0"/>
    <s v="Cash"/>
    <s v="AMBIGOUS LOCATION"/>
    <d v="2023-05-10T00:00:00"/>
    <x v="1"/>
  </r>
  <r>
    <s v="TXN_3822036"/>
    <x v="4"/>
    <n v="3"/>
    <n v="4"/>
    <x v="1"/>
    <s v="Credit Card"/>
    <s v="Takeaway"/>
    <d v="2023-05-07T00:00:00"/>
    <x v="1"/>
  </r>
  <r>
    <s v="TXN_3019996"/>
    <x v="6"/>
    <n v="2"/>
    <n v="4"/>
    <x v="8"/>
    <s v="Cash"/>
    <s v="AMBIGOUS LOCATION"/>
    <d v="2023-06-27T00:00:00"/>
    <x v="4"/>
  </r>
  <r>
    <s v="TXN_8397209"/>
    <x v="8"/>
    <n v="3"/>
    <n v="1.5"/>
    <x v="15"/>
    <s v="Cash"/>
    <s v="In-store"/>
    <d v="2023-10-12T00:00:00"/>
    <x v="6"/>
  </r>
  <r>
    <s v="TXN_5634977"/>
    <x v="0"/>
    <n v="5"/>
    <n v="2"/>
    <x v="2"/>
    <s v="AMBIGOUS PAYMENT"/>
    <s v="In-store"/>
    <d v="2023-03-06T00:00:00"/>
    <x v="5"/>
  </r>
  <r>
    <s v="TXN_8165784"/>
    <x v="1"/>
    <n v="5"/>
    <n v="3"/>
    <x v="6"/>
    <s v="Digital Wallet"/>
    <s v="AMBIGOUS LOCATION"/>
    <d v="2023-10-15T00:00:00"/>
    <x v="6"/>
  </r>
  <r>
    <s v="TXN_3619141"/>
    <x v="2"/>
    <n v="4"/>
    <n v="1"/>
    <x v="0"/>
    <s v="Digital Wallet"/>
    <s v="In-store"/>
    <d v="2023-09-30T00:00:00"/>
    <x v="0"/>
  </r>
  <r>
    <s v="TXN_7160017"/>
    <x v="9"/>
    <n v="1"/>
    <n v="3"/>
    <x v="10"/>
    <s v="Cash"/>
    <s v="In-store"/>
    <d v="2023-09-27T00:00:00"/>
    <x v="0"/>
  </r>
  <r>
    <s v="TXN_9513509"/>
    <x v="6"/>
    <n v="1"/>
    <n v="4"/>
    <x v="0"/>
    <s v="Credit Card"/>
    <s v="AMBIGOUS LOCATION"/>
    <d v="2023-04-27T00:00:00"/>
    <x v="3"/>
  </r>
  <r>
    <s v="TXN_5919038"/>
    <x v="2"/>
    <n v="1"/>
    <n v="1"/>
    <x v="13"/>
    <s v="Credit Card"/>
    <s v="In-store"/>
    <d v="2023-12-15T00:00:00"/>
    <x v="7"/>
  </r>
  <r>
    <s v="TXN_8384229"/>
    <x v="8"/>
    <n v="4"/>
    <n v="1.5"/>
    <x v="11"/>
    <s v="Digital Wallet"/>
    <s v="AMBIGOUS LOCATION"/>
    <d v="2023-01-08T00:00:00"/>
    <x v="10"/>
  </r>
  <r>
    <s v="TXN_9011816"/>
    <x v="1"/>
    <n v="1"/>
    <n v="3"/>
    <x v="10"/>
    <s v="UNKNOWN"/>
    <s v="Takeaway"/>
    <d v="2023-04-02T00:00:00"/>
    <x v="3"/>
  </r>
  <r>
    <s v="TXN_2916992"/>
    <x v="3"/>
    <n v="2"/>
    <n v="5"/>
    <x v="2"/>
    <s v="Cash"/>
    <s v="Takeaway"/>
    <d v="2023-08-20T00:00:00"/>
    <x v="11"/>
  </r>
  <r>
    <s v="TXN_4350788"/>
    <x v="8"/>
    <n v="3"/>
    <n v="1.5"/>
    <x v="15"/>
    <s v="AMBIGOUS PAYMENT"/>
    <s v="In-store"/>
    <d v="2023-06-28T00:00:00"/>
    <x v="4"/>
  </r>
  <r>
    <s v="TXN_3132488"/>
    <x v="6"/>
    <n v="4"/>
    <n v="4"/>
    <x v="5"/>
    <s v="Credit Card"/>
    <s v="Takeaway"/>
    <d v="2023-09-12T00:00:00"/>
    <x v="0"/>
  </r>
  <r>
    <s v="TXN_9126573"/>
    <x v="3"/>
    <n v="4"/>
    <n v="5"/>
    <x v="3"/>
    <s v="Digital Wallet"/>
    <s v="AMBIGOUS LOCATION"/>
    <d v="2023-06-17T00:00:00"/>
    <x v="4"/>
  </r>
  <r>
    <s v="TXN_5347338"/>
    <x v="1"/>
    <n v="4"/>
    <n v="3"/>
    <x v="1"/>
    <s v="Digital Wallet"/>
    <s v="Takeaway"/>
    <d v="2023-07-04T00:00:00"/>
    <x v="2"/>
  </r>
  <r>
    <s v="TXN_2930963"/>
    <x v="5"/>
    <n v="2"/>
    <n v="4"/>
    <x v="8"/>
    <s v="Digital Wallet"/>
    <s v="In-store"/>
    <d v="2023-02-09T00:00:00"/>
    <x v="9"/>
  </r>
  <r>
    <s v="TXN_7997252"/>
    <x v="5"/>
    <n v="3"/>
    <n v="3"/>
    <x v="4"/>
    <s v="Credit Card"/>
    <s v="AMBIGOUS LOCATION"/>
    <d v="2023-05-28T00:00:00"/>
    <x v="1"/>
  </r>
  <r>
    <s v="TXN_1907740"/>
    <x v="6"/>
    <n v="1"/>
    <n v="4"/>
    <x v="0"/>
    <s v="Cash"/>
    <s v="AMBIGOUS LOCATION"/>
    <d v="2023-03-17T00:00:00"/>
    <x v="5"/>
  </r>
  <r>
    <s v="TXN_3654670"/>
    <x v="9"/>
    <n v="1"/>
    <n v="3"/>
    <x v="10"/>
    <s v="Credit Card"/>
    <s v="Takeaway"/>
    <d v="2023-06-14T00:00:00"/>
    <x v="4"/>
  </r>
  <r>
    <s v="TXN_1432682"/>
    <x v="8"/>
    <n v="1"/>
    <n v="1.5"/>
    <x v="16"/>
    <s v="AMBIGOUS PAYMENT"/>
    <s v="UNKNOWN"/>
    <d v="2023-07-11T00:00:00"/>
    <x v="2"/>
  </r>
  <r>
    <s v="TXN_3938271"/>
    <x v="3"/>
    <n v="3"/>
    <n v="5"/>
    <x v="6"/>
    <s v="AMBIGOUS PAYMENT"/>
    <s v="In-store"/>
    <d v="2023-01-12T00:00:00"/>
    <x v="10"/>
  </r>
  <r>
    <s v="TXN_7619641"/>
    <x v="9"/>
    <n v="3"/>
    <n v="3"/>
    <x v="4"/>
    <s v="AMBIGOUS PAYMENT"/>
    <s v="In-store"/>
    <d v="2023-04-02T00:00:00"/>
    <x v="3"/>
  </r>
  <r>
    <s v="TXN_1870423"/>
    <x v="3"/>
    <n v="2"/>
    <n v="5"/>
    <x v="2"/>
    <s v="Credit Card"/>
    <s v="Takeaway"/>
    <d v="2023-04-12T00:00:00"/>
    <x v="3"/>
  </r>
  <r>
    <s v="TXN_1006942"/>
    <x v="3"/>
    <n v="1"/>
    <n v="5"/>
    <x v="9"/>
    <s v="Credit Card"/>
    <s v="In-store"/>
    <d v="2023-11-30T00:00:00"/>
    <x v="8"/>
  </r>
  <r>
    <s v="TXN_2282319"/>
    <x v="9"/>
    <n v="2"/>
    <n v="3"/>
    <x v="11"/>
    <s v="Cash"/>
    <s v="In-store"/>
    <d v="2023-08-14T00:00:00"/>
    <x v="11"/>
  </r>
  <r>
    <s v="TXN_6812735"/>
    <x v="8"/>
    <n v="5"/>
    <n v="1.5"/>
    <x v="14"/>
    <s v="AMBIGOUS PAYMENT"/>
    <s v="ERROR"/>
    <d v="2023-04-21T00:00:00"/>
    <x v="3"/>
  </r>
  <r>
    <s v="TXN_6922833"/>
    <x v="8"/>
    <n v="1"/>
    <n v="1.5"/>
    <x v="16"/>
    <s v="ERROR"/>
    <s v="Takeaway"/>
    <d v="2023-11-17T00:00:00"/>
    <x v="8"/>
  </r>
  <r>
    <s v="TXN_5783469"/>
    <x v="3"/>
    <n v="3"/>
    <n v="5"/>
    <x v="6"/>
    <s v="AMBIGOUS PAYMENT"/>
    <s v="ERROR"/>
    <d v="2023-06-14T00:00:00"/>
    <x v="4"/>
  </r>
  <r>
    <s v="TXN_8489120"/>
    <x v="2"/>
    <n v="2"/>
    <n v="1"/>
    <x v="12"/>
    <s v="Credit Card"/>
    <s v="AMBIGOUS LOCATION"/>
    <d v="2023-11-07T00:00:00"/>
    <x v="8"/>
  </r>
  <r>
    <s v="TXN_6200609"/>
    <x v="3"/>
    <n v="5"/>
    <n v="5"/>
    <x v="7"/>
    <s v="Digital Wallet"/>
    <s v="Takeaway"/>
    <d v="2023-04-12T00:00:00"/>
    <x v="3"/>
  </r>
  <r>
    <s v="TXN_8194534"/>
    <x v="0"/>
    <n v="2"/>
    <n v="2"/>
    <x v="0"/>
    <s v="Cash"/>
    <s v="AMBIGOUS LOCATION"/>
    <d v="2023-05-19T00:00:00"/>
    <x v="1"/>
  </r>
  <r>
    <s v="TXN_7238674"/>
    <x v="2"/>
    <n v="1"/>
    <n v="1"/>
    <x v="13"/>
    <s v="AMBIGOUS PAYMENT"/>
    <s v="AMBIGOUS LOCATION"/>
    <d v="2023-11-03T00:00:00"/>
    <x v="8"/>
  </r>
  <r>
    <s v="TXN_6968752"/>
    <x v="8"/>
    <n v="1"/>
    <n v="1.5"/>
    <x v="16"/>
    <s v="AMBIGOUS PAYMENT"/>
    <s v="AMBIGOUS LOCATION"/>
    <d v="2023-04-07T00:00:00"/>
    <x v="3"/>
  </r>
  <r>
    <s v="TXN_1346953"/>
    <x v="8"/>
    <n v="3"/>
    <n v="1.5"/>
    <x v="15"/>
    <s v="AMBIGOUS PAYMENT"/>
    <s v="In-store"/>
    <d v="2023-09-24T00:00:00"/>
    <x v="0"/>
  </r>
  <r>
    <s v="TXN_8742689"/>
    <x v="8"/>
    <n v="5"/>
    <n v="1.5"/>
    <x v="14"/>
    <s v="Digital Wallet"/>
    <s v="Takeaway"/>
    <d v="2023-01-05T00:00:00"/>
    <x v="10"/>
  </r>
  <r>
    <s v="TXN_2144031"/>
    <x v="9"/>
    <n v="1"/>
    <n v="3"/>
    <x v="10"/>
    <s v="AMBIGOUS PAYMENT"/>
    <s v="AMBIGOUS LOCATION"/>
    <d v="2023-02-25T00:00:00"/>
    <x v="9"/>
  </r>
  <r>
    <s v="TXN_1996466"/>
    <x v="4"/>
    <n v="1"/>
    <n v="4"/>
    <x v="0"/>
    <s v="Digital Wallet"/>
    <s v="AMBIGOUS LOCATION"/>
    <d v="2023-04-24T00:00:00"/>
    <x v="3"/>
  </r>
  <r>
    <s v="TXN_1124796"/>
    <x v="8"/>
    <n v="5"/>
    <n v="1.5"/>
    <x v="14"/>
    <s v="Credit Card"/>
    <s v="AMBIGOUS LOCATION"/>
    <d v="2023-10-28T00:00:00"/>
    <x v="6"/>
  </r>
  <r>
    <s v="TXN_7124156"/>
    <x v="3"/>
    <n v="1"/>
    <n v="5"/>
    <x v="9"/>
    <s v="Credit Card"/>
    <s v="Takeaway"/>
    <d v="2023-07-28T00:00:00"/>
    <x v="2"/>
  </r>
  <r>
    <s v="TXN_3150614"/>
    <x v="6"/>
    <n v="1"/>
    <n v="4"/>
    <x v="0"/>
    <s v="Cash"/>
    <s v="Takeaway"/>
    <d v="2023-08-06T00:00:00"/>
    <x v="11"/>
  </r>
  <r>
    <s v="TXN_5263693"/>
    <x v="9"/>
    <n v="1"/>
    <n v="3"/>
    <x v="10"/>
    <s v="Digital Wallet"/>
    <s v="Takeaway"/>
    <d v="2023-01-20T00:00:00"/>
    <x v="10"/>
  </r>
  <r>
    <s v="TXN_1785644"/>
    <x v="8"/>
    <n v="5"/>
    <n v="1.5"/>
    <x v="14"/>
    <s v="AMBIGOUS PAYMENT"/>
    <s v="AMBIGOUS LOCATION"/>
    <d v="2023-08-13T00:00:00"/>
    <x v="11"/>
  </r>
  <r>
    <s v="TXN_1702437"/>
    <x v="4"/>
    <n v="4"/>
    <n v="4"/>
    <x v="5"/>
    <s v="Credit Card"/>
    <s v="Takeaway"/>
    <d v="2023-06-27T00:00:00"/>
    <x v="4"/>
  </r>
  <r>
    <s v="TXN_6500713"/>
    <x v="2"/>
    <n v="3"/>
    <n v="1"/>
    <x v="10"/>
    <s v="AMBIGOUS PAYMENT"/>
    <s v="In-store"/>
    <d v="2023-04-30T00:00:00"/>
    <x v="3"/>
  </r>
  <r>
    <s v="TXN_8725721"/>
    <x v="6"/>
    <n v="1"/>
    <n v="4"/>
    <x v="0"/>
    <s v="Cash"/>
    <s v="ERROR"/>
    <d v="2023-06-04T00:00:00"/>
    <x v="4"/>
  </r>
  <r>
    <s v="TXN_8965025"/>
    <x v="3"/>
    <n v="1"/>
    <n v="5"/>
    <x v="9"/>
    <s v="Cash"/>
    <s v="In-store"/>
    <d v="2023-04-14T00:00:00"/>
    <x v="3"/>
  </r>
  <r>
    <s v="TXN_8491490"/>
    <x v="0"/>
    <n v="2"/>
    <n v="2"/>
    <x v="0"/>
    <s v="AMBIGOUS PAYMENT"/>
    <s v="In-store"/>
    <d v="2023-01-16T00:00:00"/>
    <x v="10"/>
  </r>
  <r>
    <s v="TXN_4328869"/>
    <x v="6"/>
    <n v="2"/>
    <n v="4"/>
    <x v="8"/>
    <s v="Cash"/>
    <s v="AMBIGOUS LOCATION"/>
    <d v="2023-05-02T00:00:00"/>
    <x v="1"/>
  </r>
  <r>
    <s v="TXN_3849711"/>
    <x v="4"/>
    <n v="5"/>
    <n v="4"/>
    <x v="3"/>
    <s v="Cash"/>
    <s v="AMBIGOUS LOCATION"/>
    <d v="2023-08-14T00:00:00"/>
    <x v="11"/>
  </r>
  <r>
    <s v="TXN_1334406"/>
    <x v="9"/>
    <n v="1"/>
    <n v="3"/>
    <x v="10"/>
    <s v="Digital Wallet"/>
    <s v="In-store"/>
    <d v="2023-09-26T00:00:00"/>
    <x v="0"/>
  </r>
  <r>
    <s v="TXN_1556708"/>
    <x v="4"/>
    <n v="1"/>
    <n v="4"/>
    <x v="0"/>
    <s v="Digital Wallet"/>
    <s v="Takeaway"/>
    <d v="2023-06-11T00:00:00"/>
    <x v="4"/>
  </r>
  <r>
    <s v="TXN_8422494"/>
    <x v="3"/>
    <n v="4"/>
    <n v="5"/>
    <x v="3"/>
    <s v="Cash"/>
    <s v="In-store"/>
    <d v="2023-06-08T00:00:00"/>
    <x v="4"/>
  </r>
  <r>
    <s v="TXN_3427754"/>
    <x v="4"/>
    <n v="2"/>
    <n v="4"/>
    <x v="8"/>
    <s v="Digital Wallet"/>
    <s v="Takeaway"/>
    <d v="2023-08-06T00:00:00"/>
    <x v="11"/>
  </r>
  <r>
    <s v="TXN_3512545"/>
    <x v="2"/>
    <n v="4"/>
    <n v="1"/>
    <x v="0"/>
    <s v="Credit Card"/>
    <s v="In-store"/>
    <d v="2023-08-08T00:00:00"/>
    <x v="11"/>
  </r>
  <r>
    <s v="TXN_7703185"/>
    <x v="1"/>
    <n v="1"/>
    <n v="3"/>
    <x v="10"/>
    <s v="Digital Wallet"/>
    <s v="Takeaway"/>
    <d v="2023-12-10T00:00:00"/>
    <x v="7"/>
  </r>
  <r>
    <s v="TXN_8455321"/>
    <x v="4"/>
    <n v="3"/>
    <n v="4"/>
    <x v="1"/>
    <s v="AMBIGOUS PAYMENT"/>
    <s v="In-store"/>
    <d v="2023-01-25T00:00:00"/>
    <x v="10"/>
  </r>
  <r>
    <s v="TXN_9904505"/>
    <x v="4"/>
    <n v="2"/>
    <n v="4"/>
    <x v="8"/>
    <s v="Digital Wallet"/>
    <s v="ERROR"/>
    <d v="2023-06-07T00:00:00"/>
    <x v="4"/>
  </r>
  <r>
    <s v="TXN_5020643"/>
    <x v="8"/>
    <n v="3"/>
    <n v="1.5"/>
    <x v="15"/>
    <s v="Digital Wallet"/>
    <s v="In-store"/>
    <d v="2023-10-19T00:00:00"/>
    <x v="6"/>
  </r>
  <r>
    <s v="TXN_8170122"/>
    <x v="2"/>
    <n v="5"/>
    <n v="1"/>
    <x v="9"/>
    <s v="Digital Wallet"/>
    <s v="In-store"/>
    <d v="2023-03-20T00:00:00"/>
    <x v="5"/>
  </r>
  <r>
    <s v="TXN_5067216"/>
    <x v="3"/>
    <n v="4"/>
    <n v="5"/>
    <x v="3"/>
    <s v="AMBIGOUS PAYMENT"/>
    <s v="Takeaway"/>
    <d v="2023-07-24T00:00:00"/>
    <x v="2"/>
  </r>
  <r>
    <s v="TXN_3930540"/>
    <x v="4"/>
    <n v="3"/>
    <n v="4"/>
    <x v="1"/>
    <s v="Cash"/>
    <s v="UNKNOWN"/>
    <d v="2023-03-24T00:00:00"/>
    <x v="5"/>
  </r>
  <r>
    <s v="TXN_4663537"/>
    <x v="0"/>
    <n v="5"/>
    <n v="2"/>
    <x v="2"/>
    <s v="Credit Card"/>
    <s v="AMBIGOUS LOCATION"/>
    <d v="2023-10-22T00:00:00"/>
    <x v="6"/>
  </r>
  <r>
    <s v="TXN_5392630"/>
    <x v="9"/>
    <n v="5"/>
    <n v="3"/>
    <x v="6"/>
    <s v="Cash"/>
    <s v="Takeaway"/>
    <d v="2023-11-23T00:00:00"/>
    <x v="8"/>
  </r>
  <r>
    <s v="TXN_9480851"/>
    <x v="1"/>
    <n v="3"/>
    <n v="3"/>
    <x v="4"/>
    <s v="AMBIGOUS PAYMENT"/>
    <s v="In-store"/>
    <d v="2023-03-21T00:00:00"/>
    <x v="5"/>
  </r>
  <r>
    <s v="TXN_5927620"/>
    <x v="4"/>
    <n v="1"/>
    <n v="4"/>
    <x v="0"/>
    <s v="Credit Card"/>
    <s v="AMBIGOUS LOCATION"/>
    <d v="2023-05-04T00:00:00"/>
    <x v="1"/>
  </r>
  <r>
    <s v="TXN_1561430"/>
    <x v="8"/>
    <n v="2"/>
    <n v="1.5"/>
    <x v="10"/>
    <s v="AMBIGOUS PAYMENT"/>
    <s v="Takeaway"/>
    <d v="2023-10-13T00:00:00"/>
    <x v="6"/>
  </r>
  <r>
    <s v="TXN_1133945"/>
    <x v="4"/>
    <n v="2"/>
    <n v="4"/>
    <x v="8"/>
    <s v="Digital Wallet"/>
    <s v="In-store"/>
    <d v="2023-10-23T00:00:00"/>
    <x v="6"/>
  </r>
  <r>
    <s v="TXN_5467240"/>
    <x v="4"/>
    <n v="5"/>
    <n v="4"/>
    <x v="3"/>
    <s v="Digital Wallet"/>
    <s v="UNKNOWN"/>
    <d v="2023-10-20T00:00:00"/>
    <x v="6"/>
  </r>
  <r>
    <s v="TXN_3210288"/>
    <x v="3"/>
    <n v="3"/>
    <n v="5"/>
    <x v="6"/>
    <s v="UNKNOWN"/>
    <s v="Takeaway"/>
    <d v="2023-04-30T00:00:00"/>
    <x v="3"/>
  </r>
  <r>
    <s v="TXN_1586452"/>
    <x v="3"/>
    <n v="2"/>
    <n v="5"/>
    <x v="2"/>
    <s v="Cash"/>
    <s v="In-store"/>
    <d v="2023-02-01T00:00:00"/>
    <x v="9"/>
  </r>
  <r>
    <s v="TXN_9814929"/>
    <x v="1"/>
    <n v="3"/>
    <n v="3"/>
    <x v="4"/>
    <s v="Digital Wallet"/>
    <s v="In-store"/>
    <d v="2023-10-01T00:00:00"/>
    <x v="6"/>
  </r>
  <r>
    <s v="TXN_8961480"/>
    <x v="8"/>
    <n v="4"/>
    <n v="1.5"/>
    <x v="11"/>
    <s v="Cash"/>
    <s v="AMBIGOUS LOCATION"/>
    <d v="2023-02-18T00:00:00"/>
    <x v="9"/>
  </r>
  <r>
    <s v="TXN_1826919"/>
    <x v="9"/>
    <n v="4"/>
    <n v="3"/>
    <x v="1"/>
    <s v="Credit Card"/>
    <s v="In-store"/>
    <d v="2023-02-21T00:00:00"/>
    <x v="9"/>
  </r>
  <r>
    <s v="TXN_3135048"/>
    <x v="3"/>
    <n v="1"/>
    <n v="5"/>
    <x v="9"/>
    <s v="Credit Card"/>
    <s v="Takeaway"/>
    <d v="2023-02-03T00:00:00"/>
    <x v="9"/>
  </r>
  <r>
    <s v="TXN_3105263"/>
    <x v="10"/>
    <n v="4"/>
    <n v="4"/>
    <x v="5"/>
    <s v="Credit Card"/>
    <s v="Takeaway"/>
    <d v="2023-11-25T00:00:00"/>
    <x v="8"/>
  </r>
  <r>
    <s v="TXN_4504141"/>
    <x v="6"/>
    <n v="5"/>
    <n v="4"/>
    <x v="3"/>
    <s v="Credit Card"/>
    <s v="AMBIGOUS LOCATION"/>
    <d v="2023-09-28T00:00:00"/>
    <x v="0"/>
  </r>
  <r>
    <s v="TXN_7408461"/>
    <x v="9"/>
    <n v="3"/>
    <n v="3"/>
    <x v="4"/>
    <s v="UNKNOWN"/>
    <s v="In-store"/>
    <d v="2023-11-05T00:00:00"/>
    <x v="8"/>
  </r>
  <r>
    <s v="TXN_8108115"/>
    <x v="0"/>
    <n v="3"/>
    <n v="2"/>
    <x v="11"/>
    <s v="AMBIGOUS PAYMENT"/>
    <s v="In-store"/>
    <d v="2023-08-24T00:00:00"/>
    <x v="11"/>
  </r>
  <r>
    <s v="TXN_6655437"/>
    <x v="9"/>
    <n v="1"/>
    <n v="3"/>
    <x v="10"/>
    <s v="ERROR"/>
    <s v="AMBIGOUS LOCATION"/>
    <d v="2023-07-07T00:00:00"/>
    <x v="2"/>
  </r>
  <r>
    <s v="TXN_9120328"/>
    <x v="8"/>
    <n v="5"/>
    <n v="1.5"/>
    <x v="14"/>
    <s v="Credit Card"/>
    <s v="Takeaway"/>
    <d v="2023-10-22T00:00:00"/>
    <x v="6"/>
  </r>
  <r>
    <s v="TXN_3906862"/>
    <x v="1"/>
    <n v="5"/>
    <n v="3"/>
    <x v="6"/>
    <s v="Cash"/>
    <s v="AMBIGOUS LOCATION"/>
    <d v="2023-08-14T00:00:00"/>
    <x v="11"/>
  </r>
  <r>
    <s v="TXN_8468071"/>
    <x v="2"/>
    <n v="4"/>
    <n v="1"/>
    <x v="0"/>
    <s v="AMBIGOUS PAYMENT"/>
    <s v="AMBIGOUS LOCATION"/>
    <d v="2023-08-22T00:00:00"/>
    <x v="11"/>
  </r>
  <r>
    <s v="TXN_7543921"/>
    <x v="0"/>
    <n v="3"/>
    <n v="2"/>
    <x v="11"/>
    <s v="Cash"/>
    <s v="In-store"/>
    <d v="2023-12-06T00:00:00"/>
    <x v="7"/>
  </r>
  <r>
    <s v="TXN_8714536"/>
    <x v="10"/>
    <n v="4"/>
    <n v="4"/>
    <x v="5"/>
    <s v="Digital Wallet"/>
    <s v="Takeaway"/>
    <d v="2023-05-06T00:00:00"/>
    <x v="1"/>
  </r>
  <r>
    <s v="TXN_3282601"/>
    <x v="7"/>
    <n v="2"/>
    <n v="3"/>
    <x v="11"/>
    <s v="Digital Wallet"/>
    <s v="In-store"/>
    <d v="2023-02-03T00:00:00"/>
    <x v="9"/>
  </r>
  <r>
    <s v="TXN_4569599"/>
    <x v="8"/>
    <n v="2"/>
    <n v="1.5"/>
    <x v="10"/>
    <s v="Cash"/>
    <s v="AMBIGOUS LOCATION"/>
    <d v="2023-02-07T00:00:00"/>
    <x v="9"/>
  </r>
  <r>
    <s v="TXN_2970011"/>
    <x v="0"/>
    <n v="4"/>
    <n v="2"/>
    <x v="8"/>
    <s v="Credit Card"/>
    <s v="Takeaway"/>
    <d v="2023-06-04T00:00:00"/>
    <x v="4"/>
  </r>
  <r>
    <s v="TXN_5556328"/>
    <x v="8"/>
    <n v="5"/>
    <n v="1.5"/>
    <x v="14"/>
    <s v="Digital Wallet"/>
    <s v="In-store"/>
    <d v="2023-12-10T00:00:00"/>
    <x v="7"/>
  </r>
  <r>
    <s v="TXN_8786159"/>
    <x v="0"/>
    <n v="3"/>
    <n v="2"/>
    <x v="11"/>
    <s v="Cash"/>
    <s v="In-store"/>
    <d v="2023-04-05T00:00:00"/>
    <x v="3"/>
  </r>
  <r>
    <s v="TXN_2467699"/>
    <x v="8"/>
    <n v="1"/>
    <n v="1.5"/>
    <x v="16"/>
    <s v="Cash"/>
    <s v="UNKNOWN"/>
    <d v="2023-06-17T00:00:00"/>
    <x v="4"/>
  </r>
  <r>
    <s v="TXN_3085628"/>
    <x v="3"/>
    <n v="1"/>
    <n v="5"/>
    <x v="9"/>
    <s v="Cash"/>
    <s v="AMBIGOUS LOCATION"/>
    <d v="2023-08-26T00:00:00"/>
    <x v="11"/>
  </r>
  <r>
    <s v="TXN_7952153"/>
    <x v="4"/>
    <n v="2"/>
    <n v="4"/>
    <x v="8"/>
    <s v="Digital Wallet"/>
    <s v="AMBIGOUS LOCATION"/>
    <d v="2023-07-24T00:00:00"/>
    <x v="2"/>
  </r>
  <r>
    <s v="TXN_4439321"/>
    <x v="0"/>
    <n v="3"/>
    <n v="2"/>
    <x v="11"/>
    <s v="Cash"/>
    <s v="In-store"/>
    <d v="2023-04-25T00:00:00"/>
    <x v="3"/>
  </r>
  <r>
    <s v="TXN_1488127"/>
    <x v="8"/>
    <n v="5"/>
    <n v="1.5"/>
    <x v="14"/>
    <s v="AMBIGOUS PAYMENT"/>
    <s v="Takeaway"/>
    <d v="2023-12-12T00:00:00"/>
    <x v="7"/>
  </r>
  <r>
    <s v="TXN_6687734"/>
    <x v="1"/>
    <n v="1"/>
    <n v="3"/>
    <x v="10"/>
    <s v="ERROR"/>
    <s v="In-store"/>
    <d v="2023-03-14T00:00:00"/>
    <x v="5"/>
  </r>
  <r>
    <s v="TXN_7323885"/>
    <x v="6"/>
    <n v="5"/>
    <n v="4"/>
    <x v="3"/>
    <s v="Cash"/>
    <s v="In-store"/>
    <d v="2023-09-15T00:00:00"/>
    <x v="0"/>
  </r>
  <r>
    <s v="TXN_7894558"/>
    <x v="0"/>
    <n v="2"/>
    <n v="2"/>
    <x v="0"/>
    <s v="AMBIGOUS PAYMENT"/>
    <s v="AMBIGOUS LOCATION"/>
    <d v="2023-01-04T00:00:00"/>
    <x v="10"/>
  </r>
  <r>
    <s v="TXN_4019040"/>
    <x v="8"/>
    <n v="1"/>
    <n v="1.5"/>
    <x v="16"/>
    <s v="Cash"/>
    <s v="In-store"/>
    <d v="2023-02-01T00:00:00"/>
    <x v="9"/>
  </r>
  <r>
    <s v="TXN_1570573"/>
    <x v="6"/>
    <n v="3"/>
    <n v="4"/>
    <x v="1"/>
    <s v="Digital Wallet"/>
    <s v="Takeaway"/>
    <d v="2023-04-09T00:00:00"/>
    <x v="3"/>
  </r>
  <r>
    <s v="TXN_5991995"/>
    <x v="1"/>
    <n v="1"/>
    <n v="3"/>
    <x v="10"/>
    <s v="Digital Wallet"/>
    <s v="In-store"/>
    <d v="2023-01-08T00:00:00"/>
    <x v="10"/>
  </r>
  <r>
    <s v="TXN_2437586"/>
    <x v="6"/>
    <n v="4"/>
    <n v="4"/>
    <x v="5"/>
    <s v="Cash"/>
    <s v="AMBIGOUS LOCATION"/>
    <d v="2023-08-29T00:00:00"/>
    <x v="11"/>
  </r>
  <r>
    <s v="TXN_7326827"/>
    <x v="4"/>
    <n v="1"/>
    <n v="4"/>
    <x v="0"/>
    <s v="AMBIGOUS PAYMENT"/>
    <s v="In-store"/>
    <d v="2023-06-30T00:00:00"/>
    <x v="4"/>
  </r>
  <r>
    <s v="TXN_6004431"/>
    <x v="6"/>
    <n v="2"/>
    <n v="4"/>
    <x v="8"/>
    <s v="Cash"/>
    <s v="Takeaway"/>
    <d v="2023-04-07T00:00:00"/>
    <x v="3"/>
  </r>
  <r>
    <s v="TXN_7475500"/>
    <x v="2"/>
    <n v="2"/>
    <n v="1"/>
    <x v="12"/>
    <s v="Cash"/>
    <s v="AMBIGOUS LOCATION"/>
    <d v="2023-11-22T00:00:00"/>
    <x v="8"/>
  </r>
  <r>
    <s v="TXN_8122317"/>
    <x v="0"/>
    <n v="3"/>
    <n v="2"/>
    <x v="11"/>
    <s v="Cash"/>
    <s v="Takeaway"/>
    <d v="2023-10-16T00:00:00"/>
    <x v="6"/>
  </r>
  <r>
    <s v="TXN_2028930"/>
    <x v="2"/>
    <n v="2"/>
    <n v="1"/>
    <x v="12"/>
    <s v="Digital Wallet"/>
    <s v="AMBIGOUS LOCATION"/>
    <d v="2023-11-25T00:00:00"/>
    <x v="8"/>
  </r>
  <r>
    <s v="TXN_3394874"/>
    <x v="0"/>
    <n v="4"/>
    <n v="2"/>
    <x v="8"/>
    <s v="Credit Card"/>
    <s v="Takeaway"/>
    <d v="2023-06-18T00:00:00"/>
    <x v="4"/>
  </r>
  <r>
    <s v="TXN_5804346"/>
    <x v="8"/>
    <n v="1"/>
    <n v="1.5"/>
    <x v="16"/>
    <s v="Credit Card"/>
    <s v="AMBIGOUS LOCATION"/>
    <d v="2023-07-05T00:00:00"/>
    <x v="2"/>
  </r>
  <r>
    <s v="TXN_5926025"/>
    <x v="7"/>
    <n v="2"/>
    <n v="4"/>
    <x v="8"/>
    <s v="Digital Wallet"/>
    <s v="AMBIGOUS LOCATION"/>
    <d v="2023-07-29T00:00:00"/>
    <x v="2"/>
  </r>
  <r>
    <s v="TXN_2220389"/>
    <x v="3"/>
    <n v="4"/>
    <n v="5"/>
    <x v="3"/>
    <s v="Credit Card"/>
    <s v="UNKNOWN"/>
    <d v="2023-07-26T00:00:00"/>
    <x v="2"/>
  </r>
  <r>
    <s v="TXN_9603773"/>
    <x v="2"/>
    <n v="2"/>
    <n v="1"/>
    <x v="12"/>
    <s v="Credit Card"/>
    <s v="AMBIGOUS LOCATION"/>
    <d v="2023-10-10T00:00:00"/>
    <x v="6"/>
  </r>
  <r>
    <s v="TXN_1285279"/>
    <x v="0"/>
    <n v="2"/>
    <n v="2"/>
    <x v="0"/>
    <s v="Cash"/>
    <s v="Takeaway"/>
    <d v="2023-04-09T00:00:00"/>
    <x v="3"/>
  </r>
  <r>
    <s v="TXN_5244558"/>
    <x v="4"/>
    <n v="4"/>
    <n v="4"/>
    <x v="5"/>
    <s v="Digital Wallet"/>
    <s v="AMBIGOUS LOCATION"/>
    <d v="2023-06-06T00:00:00"/>
    <x v="4"/>
  </r>
  <r>
    <s v="TXN_1702434"/>
    <x v="4"/>
    <n v="3"/>
    <n v="4"/>
    <x v="1"/>
    <s v="Digital Wallet"/>
    <s v="AMBIGOUS LOCATION"/>
    <d v="2023-07-22T00:00:00"/>
    <x v="2"/>
  </r>
  <r>
    <s v="TXN_2425755"/>
    <x v="4"/>
    <n v="1"/>
    <n v="4"/>
    <x v="0"/>
    <s v="AMBIGOUS PAYMENT"/>
    <s v="Takeaway"/>
    <d v="2023-09-14T00:00:00"/>
    <x v="0"/>
  </r>
  <r>
    <s v="TXN_5350200"/>
    <x v="5"/>
    <n v="1"/>
    <n v="4"/>
    <x v="0"/>
    <s v="Cash"/>
    <s v="In-store"/>
    <d v="2023-12-02T00:00:00"/>
    <x v="7"/>
  </r>
  <r>
    <s v="TXN_7151817"/>
    <x v="6"/>
    <n v="1"/>
    <n v="4"/>
    <x v="0"/>
    <s v="Cash"/>
    <s v="In-store"/>
    <d v="2023-05-18T00:00:00"/>
    <x v="1"/>
  </r>
  <r>
    <s v="TXN_7514589"/>
    <x v="9"/>
    <n v="3"/>
    <n v="3"/>
    <x v="4"/>
    <s v="Cash"/>
    <s v="Takeaway"/>
    <d v="2023-07-25T00:00:00"/>
    <x v="2"/>
  </r>
  <r>
    <s v="TXN_5962237"/>
    <x v="9"/>
    <n v="1"/>
    <n v="3"/>
    <x v="10"/>
    <s v="AMBIGOUS PAYMENT"/>
    <s v="Takeaway"/>
    <d v="2023-10-31T00:00:00"/>
    <x v="6"/>
  </r>
  <r>
    <s v="TXN_9059245"/>
    <x v="5"/>
    <n v="1"/>
    <n v="4"/>
    <x v="0"/>
    <s v="Cash"/>
    <s v="AMBIGOUS LOCATION"/>
    <d v="2023-07-11T00:00:00"/>
    <x v="2"/>
  </r>
  <r>
    <s v="TXN_2188356"/>
    <x v="8"/>
    <n v="1"/>
    <n v="1.5"/>
    <x v="16"/>
    <s v="AMBIGOUS PAYMENT"/>
    <s v="In-store"/>
    <d v="2023-07-14T00:00:00"/>
    <x v="2"/>
  </r>
  <r>
    <s v="TXN_8019335"/>
    <x v="4"/>
    <n v="3"/>
    <n v="4"/>
    <x v="1"/>
    <s v="Digital Wallet"/>
    <s v="Takeaway"/>
    <d v="2023-11-26T00:00:00"/>
    <x v="8"/>
  </r>
  <r>
    <s v="TXN_5921650"/>
    <x v="3"/>
    <n v="4"/>
    <n v="5"/>
    <x v="3"/>
    <s v="AMBIGOUS PAYMENT"/>
    <s v="In-store"/>
    <d v="2023-10-13T00:00:00"/>
    <x v="6"/>
  </r>
  <r>
    <s v="TXN_5248011"/>
    <x v="1"/>
    <n v="2"/>
    <n v="3"/>
    <x v="11"/>
    <s v="AMBIGOUS PAYMENT"/>
    <s v="In-store"/>
    <d v="2023-01-21T00:00:00"/>
    <x v="10"/>
  </r>
  <r>
    <s v="TXN_7332957"/>
    <x v="6"/>
    <n v="5"/>
    <n v="4"/>
    <x v="3"/>
    <s v="Digital Wallet"/>
    <s v="AMBIGOUS LOCATION"/>
    <d v="2023-07-26T00:00:00"/>
    <x v="2"/>
  </r>
  <r>
    <s v="TXN_1278539"/>
    <x v="8"/>
    <n v="1"/>
    <n v="1.5"/>
    <x v="16"/>
    <s v="Credit Card"/>
    <s v="Takeaway"/>
    <d v="2023-04-04T00:00:00"/>
    <x v="3"/>
  </r>
  <r>
    <s v="TXN_1186221"/>
    <x v="3"/>
    <n v="4"/>
    <n v="5"/>
    <x v="3"/>
    <s v="Cash"/>
    <s v="Takeaway"/>
    <d v="2023-04-21T00:00:00"/>
    <x v="3"/>
  </r>
  <r>
    <s v="TXN_3086676"/>
    <x v="1"/>
    <n v="2"/>
    <n v="3"/>
    <x v="11"/>
    <s v="Cash"/>
    <s v="UNKNOWN"/>
    <d v="2023-07-21T00:00:00"/>
    <x v="2"/>
  </r>
  <r>
    <s v="TXN_9696138"/>
    <x v="9"/>
    <n v="3"/>
    <n v="3"/>
    <x v="4"/>
    <s v="AMBIGOUS PAYMENT"/>
    <s v="AMBIGOUS LOCATION"/>
    <d v="2023-12-01T00:00:00"/>
    <x v="7"/>
  </r>
  <r>
    <s v="TXN_1846455"/>
    <x v="6"/>
    <n v="4"/>
    <n v="4"/>
    <x v="5"/>
    <s v="AMBIGOUS PAYMENT"/>
    <s v="AMBIGOUS LOCATION"/>
    <d v="2023-03-16T00:00:00"/>
    <x v="5"/>
  </r>
  <r>
    <s v="TXN_1548245"/>
    <x v="7"/>
    <n v="4"/>
    <n v="4"/>
    <x v="5"/>
    <s v="Credit Card"/>
    <s v="AMBIGOUS LOCATION"/>
    <d v="2023-03-15T00:00:00"/>
    <x v="5"/>
  </r>
  <r>
    <s v="TXN_1839407"/>
    <x v="2"/>
    <n v="3"/>
    <n v="1"/>
    <x v="10"/>
    <s v="Cash"/>
    <s v="AMBIGOUS LOCATION"/>
    <d v="2023-03-15T00:00:00"/>
    <x v="5"/>
  </r>
  <r>
    <s v="TXN_9028798"/>
    <x v="1"/>
    <n v="2"/>
    <n v="3"/>
    <x v="11"/>
    <s v="Cash"/>
    <s v="In-store"/>
    <d v="2023-05-25T00:00:00"/>
    <x v="1"/>
  </r>
  <r>
    <s v="TXN_4672332"/>
    <x v="1"/>
    <n v="4"/>
    <n v="3"/>
    <x v="1"/>
    <s v="Cash"/>
    <s v="In-store"/>
    <d v="2023-03-29T00:00:00"/>
    <x v="5"/>
  </r>
  <r>
    <s v="TXN_2726078"/>
    <x v="0"/>
    <n v="3"/>
    <n v="2"/>
    <x v="11"/>
    <s v="Digital Wallet"/>
    <s v="AMBIGOUS LOCATION"/>
    <d v="2023-11-27T00:00:00"/>
    <x v="8"/>
  </r>
  <r>
    <s v="TXN_5249091"/>
    <x v="4"/>
    <n v="5"/>
    <n v="4"/>
    <x v="3"/>
    <s v="Credit Card"/>
    <s v="In-store"/>
    <d v="2023-08-15T00:00:00"/>
    <x v="11"/>
  </r>
  <r>
    <s v="TXN_9507397"/>
    <x v="2"/>
    <n v="3"/>
    <n v="1"/>
    <x v="10"/>
    <s v="Credit Card"/>
    <s v="Takeaway"/>
    <d v="2023-10-26T00:00:00"/>
    <x v="6"/>
  </r>
  <r>
    <s v="TXN_6948649"/>
    <x v="8"/>
    <n v="5"/>
    <n v="1.5"/>
    <x v="14"/>
    <s v="Cash"/>
    <s v="In-store"/>
    <d v="2023-11-27T00:00:00"/>
    <x v="8"/>
  </r>
  <r>
    <s v="TXN_3300171"/>
    <x v="2"/>
    <n v="5"/>
    <n v="1"/>
    <x v="9"/>
    <s v="Credit Card"/>
    <s v="In-store"/>
    <d v="2023-02-14T00:00:00"/>
    <x v="9"/>
  </r>
  <r>
    <s v="TXN_2773085"/>
    <x v="0"/>
    <n v="1"/>
    <n v="2"/>
    <x v="12"/>
    <s v="AMBIGOUS PAYMENT"/>
    <s v="AMBIGOUS LOCATION"/>
    <d v="2023-10-16T00:00:00"/>
    <x v="6"/>
  </r>
  <r>
    <s v="TXN_4697112"/>
    <x v="6"/>
    <n v="3"/>
    <n v="4"/>
    <x v="1"/>
    <s v="Credit Card"/>
    <s v="AMBIGOUS LOCATION"/>
    <d v="2023-04-08T00:00:00"/>
    <x v="3"/>
  </r>
  <r>
    <s v="TXN_7897423"/>
    <x v="3"/>
    <n v="4"/>
    <n v="5"/>
    <x v="3"/>
    <s v="AMBIGOUS PAYMENT"/>
    <s v="AMBIGOUS LOCATION"/>
    <d v="2023-05-24T00:00:00"/>
    <x v="1"/>
  </r>
  <r>
    <s v="TXN_6373380"/>
    <x v="0"/>
    <n v="4"/>
    <n v="2"/>
    <x v="8"/>
    <s v="Cash"/>
    <s v="In-store"/>
    <d v="2023-07-21T00:00:00"/>
    <x v="2"/>
  </r>
  <r>
    <s v="TXN_8668590"/>
    <x v="2"/>
    <n v="4"/>
    <n v="1"/>
    <x v="0"/>
    <s v="Digital Wallet"/>
    <s v="AMBIGOUS LOCATION"/>
    <d v="2023-04-18T00:00:00"/>
    <x v="3"/>
  </r>
  <r>
    <s v="TXN_9121676"/>
    <x v="4"/>
    <n v="4"/>
    <n v="4"/>
    <x v="5"/>
    <s v="AMBIGOUS PAYMENT"/>
    <s v="AMBIGOUS LOCATION"/>
    <d v="2023-12-25T00:00:00"/>
    <x v="7"/>
  </r>
  <r>
    <s v="TXN_4956012"/>
    <x v="6"/>
    <n v="1"/>
    <n v="4"/>
    <x v="0"/>
    <s v="AMBIGOUS PAYMENT"/>
    <s v="In-store"/>
    <d v="2023-07-20T00:00:00"/>
    <x v="2"/>
  </r>
  <r>
    <s v="TXN_4341126"/>
    <x v="1"/>
    <n v="2"/>
    <n v="3"/>
    <x v="11"/>
    <s v="Cash"/>
    <s v="AMBIGOUS LOCATION"/>
    <d v="2023-07-01T00:00:00"/>
    <x v="2"/>
  </r>
  <r>
    <s v="TXN_9792412"/>
    <x v="8"/>
    <n v="4"/>
    <n v="1.5"/>
    <x v="11"/>
    <s v="Digital Wallet"/>
    <s v="Takeaway"/>
    <d v="2023-06-15T00:00:00"/>
    <x v="4"/>
  </r>
  <r>
    <s v="TXN_2103018"/>
    <x v="1"/>
    <n v="5"/>
    <n v="3"/>
    <x v="6"/>
    <s v="Credit Card"/>
    <s v="In-store"/>
    <d v="2023-11-24T00:00:00"/>
    <x v="8"/>
  </r>
  <r>
    <s v="TXN_9843421"/>
    <x v="10"/>
    <n v="3"/>
    <n v="3"/>
    <x v="4"/>
    <s v="UNKNOWN"/>
    <s v="In-store"/>
    <d v="2023-09-06T00:00:00"/>
    <x v="0"/>
  </r>
  <r>
    <s v="TXN_2227781"/>
    <x v="1"/>
    <n v="1"/>
    <n v="3"/>
    <x v="10"/>
    <s v="Cash"/>
    <s v="Takeaway"/>
    <d v="2023-01-21T00:00:00"/>
    <x v="10"/>
  </r>
  <r>
    <s v="TXN_6159539"/>
    <x v="9"/>
    <n v="1"/>
    <n v="3"/>
    <x v="10"/>
    <s v="Digital Wallet"/>
    <s v="AMBIGOUS LOCATION"/>
    <d v="2023-01-12T00:00:00"/>
    <x v="10"/>
  </r>
  <r>
    <s v="TXN_8014766"/>
    <x v="5"/>
    <n v="1"/>
    <n v="4"/>
    <x v="0"/>
    <s v="AMBIGOUS PAYMENT"/>
    <s v="AMBIGOUS LOCATION"/>
    <d v="2023-10-05T00:00:00"/>
    <x v="6"/>
  </r>
  <r>
    <s v="TXN_5234152"/>
    <x v="2"/>
    <n v="5"/>
    <n v="1"/>
    <x v="9"/>
    <s v="Digital Wallet"/>
    <s v="Takeaway"/>
    <d v="2023-03-26T00:00:00"/>
    <x v="5"/>
  </r>
  <r>
    <s v="TXN_9468033"/>
    <x v="9"/>
    <n v="1"/>
    <n v="3"/>
    <x v="10"/>
    <s v="Credit Card"/>
    <s v="AMBIGOUS LOCATION"/>
    <d v="2023-12-13T00:00:00"/>
    <x v="7"/>
  </r>
  <r>
    <s v="TXN_3132304"/>
    <x v="6"/>
    <n v="1"/>
    <n v="4"/>
    <x v="0"/>
    <s v="Credit Card"/>
    <s v="AMBIGOUS LOCATION"/>
    <d v="2023-01-21T00:00:00"/>
    <x v="10"/>
  </r>
  <r>
    <s v="TXN_6262910"/>
    <x v="1"/>
    <n v="4"/>
    <n v="3"/>
    <x v="1"/>
    <s v="Cash"/>
    <s v="Takeaway"/>
    <d v="2023-07-02T00:00:00"/>
    <x v="2"/>
  </r>
  <r>
    <s v="TXN_7543841"/>
    <x v="2"/>
    <n v="3"/>
    <n v="1"/>
    <x v="10"/>
    <s v="Cash"/>
    <s v="In-store"/>
    <d v="2023-11-07T00:00:00"/>
    <x v="8"/>
  </r>
  <r>
    <s v="TXN_7901672"/>
    <x v="2"/>
    <n v="1"/>
    <n v="1"/>
    <x v="13"/>
    <s v="AMBIGOUS PAYMENT"/>
    <s v="AMBIGOUS LOCATION"/>
    <d v="2023-06-24T00:00:00"/>
    <x v="4"/>
  </r>
  <r>
    <s v="TXN_1058957"/>
    <x v="9"/>
    <n v="2"/>
    <n v="3"/>
    <x v="11"/>
    <s v="Cash"/>
    <s v="In-store"/>
    <d v="2023-03-21T00:00:00"/>
    <x v="5"/>
  </r>
  <r>
    <s v="TXN_7635738"/>
    <x v="0"/>
    <n v="4"/>
    <n v="2"/>
    <x v="8"/>
    <s v="Cash"/>
    <s v="Takeaway"/>
    <d v="2023-08-08T00:00:00"/>
    <x v="11"/>
  </r>
  <r>
    <s v="TXN_2728444"/>
    <x v="3"/>
    <n v="1"/>
    <n v="5"/>
    <x v="9"/>
    <s v="Digital Wallet"/>
    <s v="Takeaway"/>
    <d v="2023-01-23T00:00:00"/>
    <x v="10"/>
  </r>
  <r>
    <s v="TXN_9073184"/>
    <x v="1"/>
    <n v="2"/>
    <n v="3"/>
    <x v="11"/>
    <s v="UNKNOWN"/>
    <s v="AMBIGOUS LOCATION"/>
    <d v="2023-04-14T00:00:00"/>
    <x v="3"/>
  </r>
  <r>
    <s v="TXN_2044945"/>
    <x v="8"/>
    <n v="2"/>
    <n v="1.5"/>
    <x v="10"/>
    <s v="Cash"/>
    <s v="AMBIGOUS LOCATION"/>
    <d v="2023-10-18T00:00:00"/>
    <x v="6"/>
  </r>
  <r>
    <s v="TXN_5665341"/>
    <x v="8"/>
    <n v="5"/>
    <n v="1.5"/>
    <x v="14"/>
    <s v="Cash"/>
    <s v="AMBIGOUS LOCATION"/>
    <d v="2023-02-27T00:00:00"/>
    <x v="9"/>
  </r>
  <r>
    <s v="TXN_1509627"/>
    <x v="9"/>
    <n v="4"/>
    <n v="3"/>
    <x v="1"/>
    <s v="Digital Wallet"/>
    <s v="AMBIGOUS LOCATION"/>
    <d v="2023-03-23T00:00:00"/>
    <x v="5"/>
  </r>
  <r>
    <s v="TXN_7813066"/>
    <x v="9"/>
    <n v="1"/>
    <n v="3"/>
    <x v="10"/>
    <s v="AMBIGOUS PAYMENT"/>
    <s v="AMBIGOUS LOCATION"/>
    <d v="2023-02-28T00:00:00"/>
    <x v="9"/>
  </r>
  <r>
    <s v="TXN_5518591"/>
    <x v="2"/>
    <n v="4"/>
    <n v="1"/>
    <x v="0"/>
    <s v="Digital Wallet"/>
    <s v="AMBIGOUS LOCATION"/>
    <d v="2023-09-21T00:00:00"/>
    <x v="0"/>
  </r>
  <r>
    <s v="TXN_6540415"/>
    <x v="1"/>
    <n v="5"/>
    <n v="3"/>
    <x v="6"/>
    <s v="AMBIGOUS PAYMENT"/>
    <s v="UNKNOWN"/>
    <d v="2023-05-27T00:00:00"/>
    <x v="1"/>
  </r>
  <r>
    <s v="TXN_2991726"/>
    <x v="9"/>
    <n v="5"/>
    <n v="3"/>
    <x v="6"/>
    <s v="AMBIGOUS PAYMENT"/>
    <s v="In-store"/>
    <d v="2023-09-01T00:00:00"/>
    <x v="0"/>
  </r>
  <r>
    <s v="TXN_7939659"/>
    <x v="1"/>
    <n v="3"/>
    <n v="3"/>
    <x v="4"/>
    <s v="Digital Wallet"/>
    <s v="Takeaway"/>
    <d v="2023-07-26T00:00:00"/>
    <x v="2"/>
  </r>
  <r>
    <s v="TXN_7531403"/>
    <x v="4"/>
    <n v="2"/>
    <n v="4"/>
    <x v="8"/>
    <s v="Cash"/>
    <s v="In-store"/>
    <d v="2023-07-08T00:00:00"/>
    <x v="2"/>
  </r>
  <r>
    <s v="TXN_3767196"/>
    <x v="3"/>
    <n v="4"/>
    <n v="5"/>
    <x v="3"/>
    <s v="Cash"/>
    <s v="AMBIGOUS LOCATION"/>
    <d v="2023-08-30T00:00:00"/>
    <x v="11"/>
  </r>
  <r>
    <s v="TXN_3562332"/>
    <x v="3"/>
    <n v="5"/>
    <n v="5"/>
    <x v="7"/>
    <s v="AMBIGOUS PAYMENT"/>
    <s v="AMBIGOUS LOCATION"/>
    <d v="2023-06-20T00:00:00"/>
    <x v="4"/>
  </r>
  <r>
    <s v="TXN_7302788"/>
    <x v="0"/>
    <n v="1"/>
    <n v="2"/>
    <x v="12"/>
    <s v="Cash"/>
    <s v="In-store"/>
    <d v="2023-09-18T00:00:00"/>
    <x v="0"/>
  </r>
  <r>
    <s v="TXN_9233948"/>
    <x v="2"/>
    <n v="4"/>
    <n v="1"/>
    <x v="0"/>
    <s v="Cash"/>
    <s v="AMBIGOUS LOCATION"/>
    <d v="2023-03-26T00:00:00"/>
    <x v="5"/>
  </r>
  <r>
    <s v="TXN_1510673"/>
    <x v="9"/>
    <n v="3"/>
    <n v="3"/>
    <x v="4"/>
    <s v="AMBIGOUS PAYMENT"/>
    <s v="ERROR"/>
    <d v="2023-02-26T00:00:00"/>
    <x v="9"/>
  </r>
  <r>
    <s v="TXN_9867586"/>
    <x v="4"/>
    <n v="4"/>
    <n v="4"/>
    <x v="5"/>
    <s v="AMBIGOUS PAYMENT"/>
    <s v="In-store"/>
    <d v="2023-06-02T00:00:00"/>
    <x v="4"/>
  </r>
  <r>
    <s v="TXN_1750875"/>
    <x v="9"/>
    <n v="3"/>
    <n v="3"/>
    <x v="4"/>
    <s v="AMBIGOUS PAYMENT"/>
    <s v="AMBIGOUS LOCATION"/>
    <d v="2023-12-13T00:00:00"/>
    <x v="7"/>
  </r>
  <r>
    <s v="TXN_6397944"/>
    <x v="3"/>
    <n v="5"/>
    <n v="5"/>
    <x v="7"/>
    <s v="AMBIGOUS PAYMENT"/>
    <s v="UNKNOWN"/>
    <d v="2023-10-31T00:00:00"/>
    <x v="6"/>
  </r>
  <r>
    <s v="TXN_5216430"/>
    <x v="2"/>
    <n v="3"/>
    <n v="1"/>
    <x v="10"/>
    <s v="AMBIGOUS PAYMENT"/>
    <s v="UNKNOWN"/>
    <d v="2023-02-05T00:00:00"/>
    <x v="9"/>
  </r>
  <r>
    <s v="TXN_2723755"/>
    <x v="9"/>
    <n v="3"/>
    <n v="3"/>
    <x v="4"/>
    <s v="Cash"/>
    <s v="AMBIGOUS LOCATION"/>
    <d v="2023-06-30T00:00:00"/>
    <x v="4"/>
  </r>
  <r>
    <s v="TXN_2313646"/>
    <x v="6"/>
    <n v="3"/>
    <n v="4"/>
    <x v="1"/>
    <s v="AMBIGOUS PAYMENT"/>
    <s v="In-store"/>
    <d v="2023-08-24T00:00:00"/>
    <x v="11"/>
  </r>
  <r>
    <s v="TXN_4028494"/>
    <x v="1"/>
    <n v="3"/>
    <n v="3"/>
    <x v="4"/>
    <s v="Digital Wallet"/>
    <s v="In-store"/>
    <d v="2023-10-22T00:00:00"/>
    <x v="6"/>
  </r>
  <r>
    <s v="TXN_1412415"/>
    <x v="9"/>
    <n v="3"/>
    <n v="3"/>
    <x v="4"/>
    <s v="Cash"/>
    <s v="In-store"/>
    <d v="2023-02-24T00:00:00"/>
    <x v="9"/>
  </r>
  <r>
    <s v="TXN_7398884"/>
    <x v="10"/>
    <n v="3"/>
    <n v="4"/>
    <x v="1"/>
    <s v="AMBIGOUS PAYMENT"/>
    <s v="Takeaway"/>
    <d v="2023-12-24T00:00:00"/>
    <x v="7"/>
  </r>
  <r>
    <s v="TXN_6546131"/>
    <x v="0"/>
    <n v="4"/>
    <n v="2"/>
    <x v="8"/>
    <s v="Credit Card"/>
    <s v="In-store"/>
    <d v="2023-06-26T00:00:00"/>
    <x v="4"/>
  </r>
  <r>
    <s v="TXN_9030656"/>
    <x v="9"/>
    <n v="5"/>
    <n v="3"/>
    <x v="6"/>
    <s v="Digital Wallet"/>
    <s v="Takeaway"/>
    <d v="2023-12-12T00:00:00"/>
    <x v="7"/>
  </r>
  <r>
    <s v="TXN_1950777"/>
    <x v="3"/>
    <n v="5"/>
    <n v="5"/>
    <x v="7"/>
    <s v="Cash"/>
    <s v="Takeaway"/>
    <d v="2023-08-26T00:00:00"/>
    <x v="11"/>
  </r>
  <r>
    <s v="TXN_4605239"/>
    <x v="0"/>
    <n v="1"/>
    <n v="2"/>
    <x v="12"/>
    <s v="Credit Card"/>
    <s v="AMBIGOUS LOCATION"/>
    <d v="2023-08-06T00:00:00"/>
    <x v="11"/>
  </r>
  <r>
    <s v="TXN_8019396"/>
    <x v="6"/>
    <n v="3"/>
    <n v="4"/>
    <x v="1"/>
    <s v="AMBIGOUS PAYMENT"/>
    <s v="AMBIGOUS LOCATION"/>
    <d v="2023-10-20T00:00:00"/>
    <x v="6"/>
  </r>
  <r>
    <s v="TXN_7874772"/>
    <x v="8"/>
    <n v="1"/>
    <n v="1.5"/>
    <x v="16"/>
    <s v="Credit Card"/>
    <s v="Takeaway"/>
    <d v="2023-04-26T00:00:00"/>
    <x v="3"/>
  </r>
  <r>
    <s v="TXN_2625464"/>
    <x v="4"/>
    <n v="3"/>
    <n v="4"/>
    <x v="1"/>
    <s v="Credit Card"/>
    <s v="In-store"/>
    <d v="2023-10-06T00:00:00"/>
    <x v="6"/>
  </r>
  <r>
    <s v="TXN_9338442"/>
    <x v="1"/>
    <n v="1"/>
    <n v="3"/>
    <x v="10"/>
    <s v="Digital Wallet"/>
    <s v="In-store"/>
    <d v="2023-12-29T00:00:00"/>
    <x v="7"/>
  </r>
  <r>
    <s v="TXN_2953908"/>
    <x v="0"/>
    <n v="5"/>
    <n v="2"/>
    <x v="2"/>
    <s v="Credit Card"/>
    <s v="In-store"/>
    <d v="2023-10-11T00:00:00"/>
    <x v="6"/>
  </r>
  <r>
    <s v="TXN_2576936"/>
    <x v="1"/>
    <n v="3"/>
    <n v="3"/>
    <x v="4"/>
    <s v="Cash"/>
    <s v="AMBIGOUS LOCATION"/>
    <d v="2023-10-14T00:00:00"/>
    <x v="6"/>
  </r>
  <r>
    <s v="TXN_4586482"/>
    <x v="9"/>
    <n v="3"/>
    <n v="3"/>
    <x v="4"/>
    <s v="AMBIGOUS PAYMENT"/>
    <s v="In-store"/>
    <d v="2023-09-04T00:00:00"/>
    <x v="0"/>
  </r>
  <r>
    <s v="TXN_3660806"/>
    <x v="2"/>
    <n v="5"/>
    <n v="1"/>
    <x v="9"/>
    <s v="AMBIGOUS PAYMENT"/>
    <s v="Takeaway"/>
    <d v="2023-02-14T00:00:00"/>
    <x v="9"/>
  </r>
  <r>
    <s v="TXN_6410244"/>
    <x v="8"/>
    <n v="4"/>
    <n v="1.5"/>
    <x v="11"/>
    <s v="Credit Card"/>
    <s v="Takeaway"/>
    <d v="2023-01-06T00:00:00"/>
    <x v="10"/>
  </r>
  <r>
    <s v="TXN_5026431"/>
    <x v="7"/>
    <n v="5"/>
    <n v="4"/>
    <x v="3"/>
    <s v="Cash"/>
    <s v="AMBIGOUS LOCATION"/>
    <d v="2023-12-05T00:00:00"/>
    <x v="7"/>
  </r>
  <r>
    <s v="TXN_3106348"/>
    <x v="3"/>
    <n v="4"/>
    <n v="5"/>
    <x v="3"/>
    <s v="Digital Wallet"/>
    <s v="In-store"/>
    <d v="2023-01-10T00:00:00"/>
    <x v="10"/>
  </r>
  <r>
    <s v="TXN_6216278"/>
    <x v="0"/>
    <n v="4"/>
    <n v="2"/>
    <x v="8"/>
    <s v="Credit Card"/>
    <s v="In-store"/>
    <d v="2023-11-06T00:00:00"/>
    <x v="8"/>
  </r>
  <r>
    <s v="TXN_9947324"/>
    <x v="6"/>
    <n v="2"/>
    <n v="4"/>
    <x v="8"/>
    <s v="Digital Wallet"/>
    <s v="Takeaway"/>
    <d v="2023-08-22T00:00:00"/>
    <x v="11"/>
  </r>
  <r>
    <s v="TXN_9531434"/>
    <x v="2"/>
    <n v="1"/>
    <n v="1"/>
    <x v="13"/>
    <s v="Credit Card"/>
    <s v="Takeaway"/>
    <d v="2023-10-09T00:00:00"/>
    <x v="6"/>
  </r>
  <r>
    <s v="TXN_4104718"/>
    <x v="2"/>
    <n v="2"/>
    <n v="1"/>
    <x v="12"/>
    <s v="Cash"/>
    <s v="AMBIGOUS LOCATION"/>
    <d v="2023-11-08T00:00:00"/>
    <x v="8"/>
  </r>
  <r>
    <s v="TXN_5789560"/>
    <x v="9"/>
    <n v="2"/>
    <n v="3"/>
    <x v="11"/>
    <s v="Cash"/>
    <s v="Takeaway"/>
    <d v="2023-02-13T00:00:00"/>
    <x v="9"/>
  </r>
  <r>
    <s v="TXN_8285752"/>
    <x v="2"/>
    <n v="4"/>
    <n v="1"/>
    <x v="0"/>
    <s v="AMBIGOUS PAYMENT"/>
    <s v="In-store"/>
    <d v="2023-01-07T00:00:00"/>
    <x v="10"/>
  </r>
  <r>
    <s v="TXN_8099340"/>
    <x v="8"/>
    <n v="4"/>
    <n v="1.5"/>
    <x v="11"/>
    <s v="AMBIGOUS PAYMENT"/>
    <s v="In-store"/>
    <d v="2023-04-23T00:00:00"/>
    <x v="3"/>
  </r>
  <r>
    <s v="TXN_7733300"/>
    <x v="4"/>
    <n v="2"/>
    <n v="4"/>
    <x v="8"/>
    <s v="Cash"/>
    <s v="Takeaway"/>
    <d v="2023-12-10T00:00:00"/>
    <x v="7"/>
  </r>
  <r>
    <s v="TXN_4416331"/>
    <x v="2"/>
    <n v="1"/>
    <n v="1"/>
    <x v="13"/>
    <s v="AMBIGOUS PAYMENT"/>
    <s v="Takeaway"/>
    <d v="2023-02-13T00:00:00"/>
    <x v="9"/>
  </r>
  <r>
    <s v="TXN_3551665"/>
    <x v="9"/>
    <n v="4"/>
    <n v="3"/>
    <x v="1"/>
    <s v="Credit Card"/>
    <s v="In-store"/>
    <d v="2023-04-06T00:00:00"/>
    <x v="3"/>
  </r>
  <r>
    <s v="TXN_7377496"/>
    <x v="5"/>
    <n v="1"/>
    <n v="3"/>
    <x v="10"/>
    <s v="Credit Card"/>
    <s v="Takeaway"/>
    <d v="2023-02-28T00:00:00"/>
    <x v="9"/>
  </r>
  <r>
    <s v="TXN_4637438"/>
    <x v="3"/>
    <n v="2"/>
    <n v="5"/>
    <x v="2"/>
    <s v="AMBIGOUS PAYMENT"/>
    <s v="Takeaway"/>
    <d v="2023-04-07T00:00:00"/>
    <x v="3"/>
  </r>
  <r>
    <s v="TXN_5493965"/>
    <x v="9"/>
    <n v="1"/>
    <n v="3"/>
    <x v="10"/>
    <s v="AMBIGOUS PAYMENT"/>
    <s v="AMBIGOUS LOCATION"/>
    <d v="2023-06-16T00:00:00"/>
    <x v="4"/>
  </r>
  <r>
    <s v="TXN_2525207"/>
    <x v="2"/>
    <n v="2"/>
    <n v="1"/>
    <x v="12"/>
    <s v="Digital Wallet"/>
    <s v="AMBIGOUS LOCATION"/>
    <d v="2023-11-25T00:00:00"/>
    <x v="8"/>
  </r>
  <r>
    <s v="TXN_7354480"/>
    <x v="1"/>
    <n v="2"/>
    <n v="3"/>
    <x v="11"/>
    <s v="Cash"/>
    <s v="AMBIGOUS LOCATION"/>
    <d v="2023-01-17T00:00:00"/>
    <x v="10"/>
  </r>
  <r>
    <s v="TXN_6819128"/>
    <x v="3"/>
    <n v="1"/>
    <n v="5"/>
    <x v="9"/>
    <s v="Cash"/>
    <s v="AMBIGOUS LOCATION"/>
    <d v="2023-10-19T00:00:00"/>
    <x v="6"/>
  </r>
  <r>
    <s v="TXN_5023419"/>
    <x v="2"/>
    <n v="3"/>
    <n v="1"/>
    <x v="10"/>
    <s v="Digital Wallet"/>
    <s v="Takeaway"/>
    <d v="2023-02-26T00:00:00"/>
    <x v="9"/>
  </r>
  <r>
    <s v="TXN_9864890"/>
    <x v="6"/>
    <n v="3"/>
    <n v="4"/>
    <x v="1"/>
    <s v="AMBIGOUS PAYMENT"/>
    <s v="In-store"/>
    <d v="2023-12-06T00:00:00"/>
    <x v="7"/>
  </r>
  <r>
    <s v="TXN_8798330"/>
    <x v="0"/>
    <n v="1"/>
    <n v="2"/>
    <x v="12"/>
    <s v="AMBIGOUS PAYMENT"/>
    <s v="In-store"/>
    <d v="2023-02-16T00:00:00"/>
    <x v="9"/>
  </r>
  <r>
    <s v="TXN_9951411"/>
    <x v="0"/>
    <n v="1"/>
    <n v="2"/>
    <x v="12"/>
    <s v="Cash"/>
    <s v="In-store"/>
    <d v="2023-08-09T00:00:00"/>
    <x v="11"/>
  </r>
  <r>
    <s v="TXN_6755795"/>
    <x v="4"/>
    <n v="5"/>
    <n v="4"/>
    <x v="3"/>
    <s v="Cash"/>
    <s v="UNKNOWN"/>
    <d v="2023-02-22T00:00:00"/>
    <x v="9"/>
  </r>
  <r>
    <s v="TXN_7507071"/>
    <x v="4"/>
    <n v="2"/>
    <n v="4"/>
    <x v="8"/>
    <s v="AMBIGOUS PAYMENT"/>
    <s v="In-store"/>
    <d v="2023-01-10T00:00:00"/>
    <x v="10"/>
  </r>
  <r>
    <s v="TXN_1018470"/>
    <x v="9"/>
    <n v="3"/>
    <n v="3"/>
    <x v="4"/>
    <s v="AMBIGOUS PAYMENT"/>
    <s v="ERROR"/>
    <d v="2023-01-14T00:00:00"/>
    <x v="10"/>
  </r>
  <r>
    <s v="TXN_2924262"/>
    <x v="2"/>
    <n v="5"/>
    <n v="1"/>
    <x v="9"/>
    <s v="AMBIGOUS PAYMENT"/>
    <s v="AMBIGOUS LOCATION"/>
    <d v="2023-09-01T00:00:00"/>
    <x v="0"/>
  </r>
  <r>
    <s v="TXN_6472242"/>
    <x v="6"/>
    <n v="1"/>
    <n v="4"/>
    <x v="0"/>
    <s v="AMBIGOUS PAYMENT"/>
    <s v="AMBIGOUS LOCATION"/>
    <d v="2023-03-27T00:00:00"/>
    <x v="5"/>
  </r>
  <r>
    <s v="TXN_8482647"/>
    <x v="6"/>
    <n v="5"/>
    <n v="4"/>
    <x v="3"/>
    <s v="Credit Card"/>
    <s v="AMBIGOUS LOCATION"/>
    <d v="2023-01-08T00:00:00"/>
    <x v="10"/>
  </r>
  <r>
    <s v="TXN_6994354"/>
    <x v="3"/>
    <n v="5"/>
    <n v="5"/>
    <x v="7"/>
    <s v="AMBIGOUS PAYMENT"/>
    <s v="Takeaway"/>
    <d v="2023-07-03T00:00:00"/>
    <x v="2"/>
  </r>
  <r>
    <s v="TXN_3520910"/>
    <x v="3"/>
    <n v="1"/>
    <n v="5"/>
    <x v="9"/>
    <s v="Credit Card"/>
    <s v="Takeaway"/>
    <d v="2023-05-06T00:00:00"/>
    <x v="1"/>
  </r>
  <r>
    <s v="TXN_8589003"/>
    <x v="8"/>
    <n v="4"/>
    <n v="1.5"/>
    <x v="11"/>
    <s v="Cash"/>
    <s v="UNKNOWN"/>
    <d v="2023-08-25T00:00:00"/>
    <x v="11"/>
  </r>
  <r>
    <s v="TXN_3219263"/>
    <x v="4"/>
    <n v="5"/>
    <n v="4"/>
    <x v="3"/>
    <s v="UNKNOWN"/>
    <s v="Takeaway"/>
    <d v="2023-03-31T00:00:00"/>
    <x v="5"/>
  </r>
  <r>
    <s v="TXN_9619442"/>
    <x v="1"/>
    <n v="4"/>
    <n v="3"/>
    <x v="1"/>
    <s v="Digital Wallet"/>
    <s v="In-store"/>
    <d v="2023-05-23T00:00:00"/>
    <x v="1"/>
  </r>
  <r>
    <s v="TXN_1050323"/>
    <x v="9"/>
    <n v="1"/>
    <n v="3"/>
    <x v="10"/>
    <s v="AMBIGOUS PAYMENT"/>
    <s v="In-store"/>
    <d v="2023-03-10T00:00:00"/>
    <x v="5"/>
  </r>
  <r>
    <s v="TXN_8379815"/>
    <x v="4"/>
    <n v="5"/>
    <n v="4"/>
    <x v="3"/>
    <s v="Credit Card"/>
    <s v="AMBIGOUS LOCATION"/>
    <d v="2023-07-31T00:00:00"/>
    <x v="2"/>
  </r>
  <r>
    <s v="TXN_6746916"/>
    <x v="0"/>
    <n v="1"/>
    <n v="2"/>
    <x v="12"/>
    <s v="Cash"/>
    <s v="Takeaway"/>
    <d v="2023-11-15T00:00:00"/>
    <x v="8"/>
  </r>
  <r>
    <s v="TXN_1547717"/>
    <x v="6"/>
    <n v="5"/>
    <n v="4"/>
    <x v="3"/>
    <s v="AMBIGOUS PAYMENT"/>
    <s v="AMBIGOUS LOCATION"/>
    <d v="2023-12-15T00:00:00"/>
    <x v="7"/>
  </r>
  <r>
    <s v="TXN_8407982"/>
    <x v="3"/>
    <n v="2"/>
    <n v="5"/>
    <x v="2"/>
    <s v="Digital Wallet"/>
    <s v="Takeaway"/>
    <d v="2023-09-17T00:00:00"/>
    <x v="0"/>
  </r>
  <r>
    <s v="TXN_3484276"/>
    <x v="2"/>
    <n v="5"/>
    <n v="1"/>
    <x v="9"/>
    <s v="Digital Wallet"/>
    <s v="Takeaway"/>
    <d v="2023-06-14T00:00:00"/>
    <x v="4"/>
  </r>
  <r>
    <s v="TXN_3705669"/>
    <x v="8"/>
    <n v="2"/>
    <n v="1.5"/>
    <x v="10"/>
    <s v="ERROR"/>
    <s v="AMBIGOUS LOCATION"/>
    <d v="2023-11-23T00:00:00"/>
    <x v="8"/>
  </r>
  <r>
    <s v="TXN_4105487"/>
    <x v="6"/>
    <n v="4"/>
    <n v="4"/>
    <x v="5"/>
    <s v="Digital Wallet"/>
    <s v="In-store"/>
    <d v="2023-04-13T00:00:00"/>
    <x v="3"/>
  </r>
  <r>
    <s v="TXN_6856558"/>
    <x v="9"/>
    <n v="4"/>
    <n v="3"/>
    <x v="1"/>
    <s v="AMBIGOUS PAYMENT"/>
    <s v="Takeaway"/>
    <d v="2023-10-30T00:00:00"/>
    <x v="6"/>
  </r>
  <r>
    <s v="TXN_3669990"/>
    <x v="8"/>
    <n v="2"/>
    <n v="1.5"/>
    <x v="10"/>
    <s v="Cash"/>
    <s v="Takeaway"/>
    <d v="2023-01-27T00:00:00"/>
    <x v="10"/>
  </r>
  <r>
    <s v="TXN_5994713"/>
    <x v="8"/>
    <n v="3"/>
    <n v="1.5"/>
    <x v="15"/>
    <s v="AMBIGOUS PAYMENT"/>
    <s v="Takeaway"/>
    <d v="2023-03-05T00:00:00"/>
    <x v="5"/>
  </r>
  <r>
    <s v="TXN_8091357"/>
    <x v="0"/>
    <n v="1"/>
    <n v="2"/>
    <x v="12"/>
    <s v="Cash"/>
    <s v="UNKNOWN"/>
    <d v="2023-12-28T00:00:00"/>
    <x v="7"/>
  </r>
  <r>
    <s v="TXN_9555958"/>
    <x v="4"/>
    <n v="4"/>
    <n v="4"/>
    <x v="5"/>
    <s v="Digital Wallet"/>
    <s v="Takeaway"/>
    <d v="2023-09-30T00:00:00"/>
    <x v="0"/>
  </r>
  <r>
    <s v="TXN_4194085"/>
    <x v="3"/>
    <n v="1"/>
    <n v="5"/>
    <x v="9"/>
    <s v="Credit Card"/>
    <s v="AMBIGOUS LOCATION"/>
    <d v="2023-05-25T00:00:00"/>
    <x v="1"/>
  </r>
  <r>
    <s v="TXN_7780748"/>
    <x v="2"/>
    <n v="3"/>
    <n v="1"/>
    <x v="10"/>
    <s v="Credit Card"/>
    <s v="In-store"/>
    <d v="2023-01-19T00:00:00"/>
    <x v="10"/>
  </r>
  <r>
    <s v="TXN_7914340"/>
    <x v="8"/>
    <n v="1"/>
    <n v="1.5"/>
    <x v="16"/>
    <s v="AMBIGOUS PAYMENT"/>
    <s v="ERROR"/>
    <d v="2023-09-04T00:00:00"/>
    <x v="0"/>
  </r>
  <r>
    <s v="TXN_7780786"/>
    <x v="1"/>
    <n v="1"/>
    <n v="3"/>
    <x v="10"/>
    <s v="Credit Card"/>
    <s v="AMBIGOUS LOCATION"/>
    <d v="2023-10-30T00:00:00"/>
    <x v="6"/>
  </r>
  <r>
    <s v="TXN_1048284"/>
    <x v="3"/>
    <n v="2"/>
    <n v="5"/>
    <x v="2"/>
    <s v="Cash"/>
    <s v="In-store"/>
    <d v="2023-08-19T00:00:00"/>
    <x v="11"/>
  </r>
  <r>
    <s v="TXN_3301517"/>
    <x v="3"/>
    <n v="5"/>
    <n v="5"/>
    <x v="7"/>
    <s v="Credit Card"/>
    <s v="In-store"/>
    <d v="2023-04-13T00:00:00"/>
    <x v="3"/>
  </r>
  <r>
    <s v="TXN_3120848"/>
    <x v="2"/>
    <n v="1"/>
    <n v="1"/>
    <x v="13"/>
    <s v="Cash"/>
    <s v="In-store"/>
    <d v="2023-11-01T00:00:00"/>
    <x v="8"/>
  </r>
  <r>
    <s v="TXN_3764807"/>
    <x v="4"/>
    <n v="2"/>
    <n v="4"/>
    <x v="8"/>
    <s v="AMBIGOUS PAYMENT"/>
    <s v="AMBIGOUS LOCATION"/>
    <d v="2023-08-28T00:00:00"/>
    <x v="11"/>
  </r>
  <r>
    <s v="TXN_3315467"/>
    <x v="6"/>
    <n v="2"/>
    <n v="4"/>
    <x v="8"/>
    <s v="Digital Wallet"/>
    <s v="Takeaway"/>
    <d v="2023-11-17T00:00:00"/>
    <x v="8"/>
  </r>
  <r>
    <s v="TXN_9363990"/>
    <x v="1"/>
    <n v="3"/>
    <n v="3"/>
    <x v="4"/>
    <s v="Credit Card"/>
    <s v="UNKNOWN"/>
    <d v="2023-01-17T00:00:00"/>
    <x v="10"/>
  </r>
  <r>
    <s v="TXN_9666257"/>
    <x v="9"/>
    <n v="2"/>
    <n v="3"/>
    <x v="11"/>
    <s v="AMBIGOUS PAYMENT"/>
    <s v="In-store"/>
    <d v="2023-09-27T00:00:00"/>
    <x v="0"/>
  </r>
  <r>
    <s v="TXN_1504466"/>
    <x v="0"/>
    <n v="1"/>
    <n v="2"/>
    <x v="12"/>
    <s v="Cash"/>
    <s v="AMBIGOUS LOCATION"/>
    <d v="2023-11-07T00:00:00"/>
    <x v="8"/>
  </r>
  <r>
    <s v="TXN_3324387"/>
    <x v="5"/>
    <n v="1"/>
    <n v="4"/>
    <x v="0"/>
    <s v="Credit Card"/>
    <s v="AMBIGOUS LOCATION"/>
    <d v="2023-12-13T00:00:00"/>
    <x v="7"/>
  </r>
  <r>
    <s v="TXN_1477525"/>
    <x v="3"/>
    <n v="3"/>
    <n v="5"/>
    <x v="6"/>
    <s v="Cash"/>
    <s v="Takeaway"/>
    <d v="2023-11-06T00:00:00"/>
    <x v="8"/>
  </r>
  <r>
    <s v="TXN_9063624"/>
    <x v="0"/>
    <n v="1"/>
    <n v="2"/>
    <x v="12"/>
    <s v="Credit Card"/>
    <s v="UNKNOWN"/>
    <d v="2023-04-21T00:00:00"/>
    <x v="3"/>
  </r>
  <r>
    <s v="TXN_1595139"/>
    <x v="4"/>
    <n v="5"/>
    <n v="4"/>
    <x v="3"/>
    <s v="Cash"/>
    <s v="AMBIGOUS LOCATION"/>
    <d v="2023-08-24T00:00:00"/>
    <x v="11"/>
  </r>
  <r>
    <s v="TXN_8606912"/>
    <x v="3"/>
    <n v="5"/>
    <n v="5"/>
    <x v="7"/>
    <s v="Digital Wallet"/>
    <s v="AMBIGOUS LOCATION"/>
    <d v="2023-03-10T00:00:00"/>
    <x v="5"/>
  </r>
  <r>
    <s v="TXN_8548232"/>
    <x v="6"/>
    <n v="4"/>
    <n v="4"/>
    <x v="5"/>
    <s v="Digital Wallet"/>
    <s v="In-store"/>
    <d v="2023-06-21T00:00:00"/>
    <x v="4"/>
  </r>
  <r>
    <s v="TXN_6074414"/>
    <x v="3"/>
    <n v="2"/>
    <n v="5"/>
    <x v="2"/>
    <s v="Credit Card"/>
    <s v="ERROR"/>
    <d v="2023-11-13T00:00:00"/>
    <x v="8"/>
  </r>
  <r>
    <s v="TXN_2010658"/>
    <x v="4"/>
    <n v="3"/>
    <n v="4"/>
    <x v="1"/>
    <s v="AMBIGOUS PAYMENT"/>
    <s v="ERROR"/>
    <d v="2023-02-20T00:00:00"/>
    <x v="9"/>
  </r>
  <r>
    <s v="TXN_5070577"/>
    <x v="2"/>
    <n v="4"/>
    <n v="1"/>
    <x v="0"/>
    <s v="Credit Card"/>
    <s v="Takeaway"/>
    <d v="2023-02-07T00:00:00"/>
    <x v="9"/>
  </r>
  <r>
    <s v="TXN_5426236"/>
    <x v="7"/>
    <n v="3"/>
    <n v="4"/>
    <x v="1"/>
    <s v="Cash"/>
    <s v="Takeaway"/>
    <d v="2023-08-31T00:00:00"/>
    <x v="11"/>
  </r>
  <r>
    <s v="TXN_8867957"/>
    <x v="6"/>
    <n v="1"/>
    <n v="4"/>
    <x v="0"/>
    <s v="Digital Wallet"/>
    <s v="AMBIGOUS LOCATION"/>
    <d v="2023-01-04T00:00:00"/>
    <x v="10"/>
  </r>
  <r>
    <s v="TXN_3241422"/>
    <x v="3"/>
    <n v="2"/>
    <n v="5"/>
    <x v="2"/>
    <s v="Cash"/>
    <s v="Takeaway"/>
    <d v="2023-07-17T00:00:00"/>
    <x v="2"/>
  </r>
  <r>
    <s v="TXN_6036254"/>
    <x v="0"/>
    <n v="3"/>
    <n v="2"/>
    <x v="11"/>
    <s v="Credit Card"/>
    <s v="AMBIGOUS LOCATION"/>
    <d v="2023-09-20T00:00:00"/>
    <x v="0"/>
  </r>
  <r>
    <s v="TXN_3580048"/>
    <x v="4"/>
    <n v="5"/>
    <n v="4"/>
    <x v="3"/>
    <s v="AMBIGOUS PAYMENT"/>
    <s v="AMBIGOUS LOCATION"/>
    <d v="2023-05-17T00:00:00"/>
    <x v="1"/>
  </r>
  <r>
    <s v="TXN_2756336"/>
    <x v="4"/>
    <n v="3"/>
    <n v="4"/>
    <x v="1"/>
    <s v="Credit Card"/>
    <s v="Takeaway"/>
    <d v="2023-07-07T00:00:00"/>
    <x v="2"/>
  </r>
  <r>
    <s v="TXN_9691873"/>
    <x v="9"/>
    <n v="2"/>
    <n v="3"/>
    <x v="11"/>
    <s v="Digital Wallet"/>
    <s v="Takeaway"/>
    <d v="2023-02-15T00:00:00"/>
    <x v="9"/>
  </r>
  <r>
    <s v="TXN_2466187"/>
    <x v="0"/>
    <n v="2"/>
    <n v="2"/>
    <x v="0"/>
    <s v="AMBIGOUS PAYMENT"/>
    <s v="Takeaway"/>
    <d v="2023-04-18T00:00:00"/>
    <x v="3"/>
  </r>
  <r>
    <s v="TXN_7964520"/>
    <x v="0"/>
    <n v="1"/>
    <n v="2"/>
    <x v="12"/>
    <s v="AMBIGOUS PAYMENT"/>
    <s v="In-store"/>
    <d v="2023-03-26T00:00:00"/>
    <x v="5"/>
  </r>
  <r>
    <s v="TXN_3185667"/>
    <x v="8"/>
    <n v="5"/>
    <n v="1.5"/>
    <x v="14"/>
    <s v="Digital Wallet"/>
    <s v="AMBIGOUS LOCATION"/>
    <d v="2023-12-26T00:00:00"/>
    <x v="7"/>
  </r>
  <r>
    <s v="TXN_8167741"/>
    <x v="6"/>
    <n v="4"/>
    <n v="4"/>
    <x v="5"/>
    <s v="AMBIGOUS PAYMENT"/>
    <s v="Takeaway"/>
    <d v="2023-09-09T00:00:00"/>
    <x v="0"/>
  </r>
  <r>
    <s v="TXN_1015883"/>
    <x v="2"/>
    <n v="4"/>
    <n v="1"/>
    <x v="0"/>
    <s v="Cash"/>
    <s v="In-store"/>
    <d v="2023-10-16T00:00:00"/>
    <x v="6"/>
  </r>
  <r>
    <s v="TXN_8838566"/>
    <x v="1"/>
    <n v="5"/>
    <n v="3"/>
    <x v="6"/>
    <s v="Digital Wallet"/>
    <s v="In-store"/>
    <d v="2023-07-25T00:00:00"/>
    <x v="2"/>
  </r>
  <r>
    <s v="TXN_2423343"/>
    <x v="8"/>
    <n v="4"/>
    <n v="1.5"/>
    <x v="11"/>
    <s v="ERROR"/>
    <s v="In-store"/>
    <d v="2023-09-25T00:00:00"/>
    <x v="0"/>
  </r>
  <r>
    <s v="TXN_1496038"/>
    <x v="9"/>
    <n v="4"/>
    <n v="3"/>
    <x v="1"/>
    <s v="AMBIGOUS PAYMENT"/>
    <s v="In-store"/>
    <d v="2023-12-22T00:00:00"/>
    <x v="7"/>
  </r>
  <r>
    <s v="TXN_9484436"/>
    <x v="3"/>
    <n v="1"/>
    <n v="5"/>
    <x v="9"/>
    <s v="Credit Card"/>
    <s v="In-store"/>
    <d v="2023-01-20T00:00:00"/>
    <x v="10"/>
  </r>
  <r>
    <s v="TXN_7670699"/>
    <x v="9"/>
    <n v="1"/>
    <n v="3"/>
    <x v="10"/>
    <s v="Cash"/>
    <s v="In-store"/>
    <d v="2023-12-24T00:00:00"/>
    <x v="7"/>
  </r>
  <r>
    <s v="TXN_7765640"/>
    <x v="0"/>
    <n v="1"/>
    <n v="2"/>
    <x v="12"/>
    <s v="Credit Card"/>
    <s v="AMBIGOUS LOCATION"/>
    <d v="2023-07-07T00:00:00"/>
    <x v="2"/>
  </r>
  <r>
    <s v="TXN_5412418"/>
    <x v="7"/>
    <n v="3"/>
    <n v="3"/>
    <x v="4"/>
    <s v="Cash"/>
    <s v="AMBIGOUS LOCATION"/>
    <d v="2023-09-23T00:00:00"/>
    <x v="0"/>
  </r>
  <r>
    <s v="TXN_2053631"/>
    <x v="3"/>
    <n v="1"/>
    <n v="5"/>
    <x v="9"/>
    <s v="Credit Card"/>
    <s v="AMBIGOUS LOCATION"/>
    <d v="2023-03-21T00:00:00"/>
    <x v="5"/>
  </r>
  <r>
    <s v="TXN_3632064"/>
    <x v="2"/>
    <n v="5"/>
    <n v="1"/>
    <x v="9"/>
    <s v="Cash"/>
    <s v="AMBIGOUS LOCATION"/>
    <d v="2023-02-12T00:00:00"/>
    <x v="9"/>
  </r>
  <r>
    <s v="TXN_4254587"/>
    <x v="4"/>
    <n v="1"/>
    <n v="4"/>
    <x v="0"/>
    <s v="Digital Wallet"/>
    <s v="AMBIGOUS LOCATION"/>
    <d v="2023-05-27T00:00:00"/>
    <x v="1"/>
  </r>
  <r>
    <s v="TXN_9605972"/>
    <x v="1"/>
    <n v="3"/>
    <n v="3"/>
    <x v="4"/>
    <s v="AMBIGOUS PAYMENT"/>
    <s v="ERROR"/>
    <d v="2023-09-30T00:00:00"/>
    <x v="0"/>
  </r>
  <r>
    <s v="TXN_1323030"/>
    <x v="3"/>
    <n v="4"/>
    <n v="5"/>
    <x v="3"/>
    <s v="AMBIGOUS PAYMENT"/>
    <s v="In-store"/>
    <d v="2023-03-30T00:00:00"/>
    <x v="5"/>
  </r>
  <r>
    <s v="TXN_7989903"/>
    <x v="9"/>
    <n v="2"/>
    <n v="3"/>
    <x v="11"/>
    <s v="Cash"/>
    <s v="AMBIGOUS LOCATION"/>
    <d v="2023-06-19T00:00:00"/>
    <x v="4"/>
  </r>
  <r>
    <s v="TXN_7423885"/>
    <x v="9"/>
    <n v="4"/>
    <n v="3"/>
    <x v="1"/>
    <s v="Digital Wallet"/>
    <s v="Takeaway"/>
    <d v="2023-09-06T00:00:00"/>
    <x v="0"/>
  </r>
  <r>
    <s v="TXN_1495371"/>
    <x v="6"/>
    <n v="2"/>
    <n v="4"/>
    <x v="8"/>
    <s v="Credit Card"/>
    <s v="Takeaway"/>
    <d v="2023-07-21T00:00:00"/>
    <x v="2"/>
  </r>
  <r>
    <s v="TXN_8934025"/>
    <x v="2"/>
    <n v="2"/>
    <n v="1"/>
    <x v="12"/>
    <s v="AMBIGOUS PAYMENT"/>
    <s v="AMBIGOUS LOCATION"/>
    <d v="2023-12-18T00:00:00"/>
    <x v="7"/>
  </r>
  <r>
    <s v="TXN_7515290"/>
    <x v="4"/>
    <n v="3"/>
    <n v="4"/>
    <x v="1"/>
    <s v="Digital Wallet"/>
    <s v="AMBIGOUS LOCATION"/>
    <d v="2023-12-23T00:00:00"/>
    <x v="7"/>
  </r>
  <r>
    <s v="TXN_3711520"/>
    <x v="8"/>
    <n v="1"/>
    <n v="1.5"/>
    <x v="16"/>
    <s v="AMBIGOUS PAYMENT"/>
    <s v="In-store"/>
    <d v="2023-06-29T00:00:00"/>
    <x v="4"/>
  </r>
  <r>
    <s v="TXN_3841683"/>
    <x v="6"/>
    <n v="1"/>
    <n v="4"/>
    <x v="0"/>
    <s v="UNKNOWN"/>
    <s v="In-store"/>
    <d v="2023-06-20T00:00:00"/>
    <x v="4"/>
  </r>
  <r>
    <s v="TXN_9100530"/>
    <x v="6"/>
    <n v="3"/>
    <n v="4"/>
    <x v="1"/>
    <s v="Digital Wallet"/>
    <s v="AMBIGOUS LOCATION"/>
    <d v="2023-05-21T00:00:00"/>
    <x v="1"/>
  </r>
  <r>
    <s v="TXN_3112013"/>
    <x v="6"/>
    <n v="5"/>
    <n v="4"/>
    <x v="3"/>
    <s v="Cash"/>
    <s v="In-store"/>
    <d v="2023-01-06T00:00:00"/>
    <x v="10"/>
  </r>
  <r>
    <s v="TXN_7786787"/>
    <x v="8"/>
    <n v="1"/>
    <n v="1.5"/>
    <x v="16"/>
    <s v="Credit Card"/>
    <s v="Takeaway"/>
    <d v="2023-07-08T00:00:00"/>
    <x v="2"/>
  </r>
  <r>
    <s v="TXN_7160196"/>
    <x v="6"/>
    <n v="1"/>
    <n v="4"/>
    <x v="0"/>
    <s v="AMBIGOUS PAYMENT"/>
    <s v="In-store"/>
    <d v="2023-12-06T00:00:00"/>
    <x v="7"/>
  </r>
  <r>
    <s v="TXN_4634894"/>
    <x v="0"/>
    <n v="1"/>
    <n v="2"/>
    <x v="12"/>
    <s v="AMBIGOUS PAYMENT"/>
    <s v="AMBIGOUS LOCATION"/>
    <d v="2023-12-09T00:00:00"/>
    <x v="7"/>
  </r>
  <r>
    <s v="TXN_8214944"/>
    <x v="8"/>
    <n v="3"/>
    <n v="1.5"/>
    <x v="15"/>
    <s v="Credit Card"/>
    <s v="In-store"/>
    <d v="2023-11-18T00:00:00"/>
    <x v="8"/>
  </r>
  <r>
    <s v="TXN_1080377"/>
    <x v="1"/>
    <n v="2"/>
    <n v="3"/>
    <x v="11"/>
    <s v="ERROR"/>
    <s v="AMBIGOUS LOCATION"/>
    <d v="2023-04-08T00:00:00"/>
    <x v="3"/>
  </r>
  <r>
    <s v="TXN_8566683"/>
    <x v="4"/>
    <n v="4"/>
    <n v="4"/>
    <x v="5"/>
    <s v="Cash"/>
    <s v="Takeaway"/>
    <d v="2023-08-09T00:00:00"/>
    <x v="11"/>
  </r>
  <r>
    <s v="TXN_2784588"/>
    <x v="9"/>
    <n v="2"/>
    <n v="3"/>
    <x v="11"/>
    <s v="Cash"/>
    <s v="Takeaway"/>
    <d v="2023-03-26T00:00:00"/>
    <x v="5"/>
  </r>
  <r>
    <s v="TXN_6110769"/>
    <x v="2"/>
    <n v="2"/>
    <n v="1"/>
    <x v="12"/>
    <s v="AMBIGOUS PAYMENT"/>
    <s v="AMBIGOUS LOCATION"/>
    <d v="2023-03-02T00:00:00"/>
    <x v="5"/>
  </r>
  <r>
    <s v="TXN_1637334"/>
    <x v="8"/>
    <n v="2"/>
    <n v="1.5"/>
    <x v="10"/>
    <s v="Credit Card"/>
    <s v="In-store"/>
    <d v="2023-08-09T00:00:00"/>
    <x v="11"/>
  </r>
  <r>
    <s v="TXN_9514452"/>
    <x v="0"/>
    <n v="5"/>
    <n v="2"/>
    <x v="2"/>
    <s v="Credit Card"/>
    <s v="Takeaway"/>
    <d v="2023-07-29T00:00:00"/>
    <x v="2"/>
  </r>
  <r>
    <s v="TXN_8787350"/>
    <x v="6"/>
    <n v="5"/>
    <n v="4"/>
    <x v="3"/>
    <s v="AMBIGOUS PAYMENT"/>
    <s v="AMBIGOUS LOCATION"/>
    <d v="2023-05-21T00:00:00"/>
    <x v="1"/>
  </r>
  <r>
    <s v="TXN_7533675"/>
    <x v="4"/>
    <n v="3"/>
    <n v="4"/>
    <x v="1"/>
    <s v="AMBIGOUS PAYMENT"/>
    <s v="In-store"/>
    <d v="2023-10-28T00:00:00"/>
    <x v="6"/>
  </r>
  <r>
    <s v="TXN_2264601"/>
    <x v="8"/>
    <n v="1"/>
    <n v="1.5"/>
    <x v="16"/>
    <s v="AMBIGOUS PAYMENT"/>
    <s v="AMBIGOUS LOCATION"/>
    <d v="2023-01-21T00:00:00"/>
    <x v="10"/>
  </r>
  <r>
    <s v="TXN_6024139"/>
    <x v="9"/>
    <n v="4"/>
    <n v="3"/>
    <x v="1"/>
    <s v="Digital Wallet"/>
    <s v="UNKNOWN"/>
    <d v="2023-08-15T00:00:00"/>
    <x v="11"/>
  </r>
  <r>
    <s v="TXN_9841397"/>
    <x v="0"/>
    <n v="4"/>
    <n v="2"/>
    <x v="8"/>
    <s v="Cash"/>
    <s v="In-store"/>
    <d v="2023-12-28T00:00:00"/>
    <x v="7"/>
  </r>
  <r>
    <s v="TXN_7302991"/>
    <x v="7"/>
    <n v="4"/>
    <n v="4"/>
    <x v="5"/>
    <s v="Digital Wallet"/>
    <s v="Takeaway"/>
    <d v="2023-04-05T00:00:00"/>
    <x v="3"/>
  </r>
  <r>
    <s v="TXN_6093331"/>
    <x v="4"/>
    <n v="2"/>
    <n v="4"/>
    <x v="8"/>
    <s v="Credit Card"/>
    <s v="AMBIGOUS LOCATION"/>
    <d v="2023-06-24T00:00:00"/>
    <x v="4"/>
  </r>
  <r>
    <s v="TXN_3087096"/>
    <x v="8"/>
    <n v="3"/>
    <n v="1.5"/>
    <x v="15"/>
    <s v="Cash"/>
    <s v="AMBIGOUS LOCATION"/>
    <d v="2023-08-19T00:00:00"/>
    <x v="11"/>
  </r>
  <r>
    <s v="TXN_8324315"/>
    <x v="3"/>
    <n v="1"/>
    <n v="5"/>
    <x v="9"/>
    <s v="AMBIGOUS PAYMENT"/>
    <s v="AMBIGOUS LOCATION"/>
    <d v="2023-08-07T00:00:00"/>
    <x v="11"/>
  </r>
  <r>
    <s v="TXN_8933679"/>
    <x v="3"/>
    <n v="3"/>
    <n v="5"/>
    <x v="6"/>
    <s v="Digital Wallet"/>
    <s v="In-store"/>
    <d v="2023-09-24T00:00:00"/>
    <x v="0"/>
  </r>
  <r>
    <s v="TXN_3528653"/>
    <x v="1"/>
    <n v="1"/>
    <n v="3"/>
    <x v="10"/>
    <s v="UNKNOWN"/>
    <s v="AMBIGOUS LOCATION"/>
    <d v="2023-02-26T00:00:00"/>
    <x v="9"/>
  </r>
  <r>
    <s v="TXN_4256155"/>
    <x v="1"/>
    <n v="5"/>
    <n v="3"/>
    <x v="6"/>
    <s v="AMBIGOUS PAYMENT"/>
    <s v="Takeaway"/>
    <d v="2023-04-06T00:00:00"/>
    <x v="3"/>
  </r>
  <r>
    <s v="TXN_7186675"/>
    <x v="2"/>
    <n v="4"/>
    <n v="1"/>
    <x v="0"/>
    <s v="Cash"/>
    <s v="AMBIGOUS LOCATION"/>
    <d v="2023-11-09T00:00:00"/>
    <x v="8"/>
  </r>
  <r>
    <s v="TXN_5295223"/>
    <x v="3"/>
    <n v="5"/>
    <n v="5"/>
    <x v="7"/>
    <s v="Cash"/>
    <s v="In-store"/>
    <d v="2023-03-23T00:00:00"/>
    <x v="5"/>
  </r>
  <r>
    <s v="TXN_8578861"/>
    <x v="3"/>
    <n v="5"/>
    <n v="5"/>
    <x v="7"/>
    <s v="Digital Wallet"/>
    <s v="In-store"/>
    <d v="2023-05-16T00:00:00"/>
    <x v="1"/>
  </r>
  <r>
    <s v="TXN_8028042"/>
    <x v="0"/>
    <n v="3"/>
    <n v="2"/>
    <x v="11"/>
    <s v="AMBIGOUS PAYMENT"/>
    <s v="AMBIGOUS LOCATION"/>
    <d v="2023-04-05T00:00:00"/>
    <x v="3"/>
  </r>
  <r>
    <s v="TXN_4021467"/>
    <x v="0"/>
    <n v="2"/>
    <n v="2"/>
    <x v="0"/>
    <s v="AMBIGOUS PAYMENT"/>
    <s v="Takeaway"/>
    <d v="2023-04-02T00:00:00"/>
    <x v="3"/>
  </r>
  <r>
    <s v="TXN_4807037"/>
    <x v="3"/>
    <n v="5"/>
    <n v="5"/>
    <x v="7"/>
    <s v="Cash"/>
    <s v="In-store"/>
    <d v="2023-12-08T00:00:00"/>
    <x v="7"/>
  </r>
  <r>
    <s v="TXN_3975938"/>
    <x v="6"/>
    <n v="3"/>
    <n v="4"/>
    <x v="1"/>
    <s v="Credit Card"/>
    <s v="AMBIGOUS LOCATION"/>
    <d v="2023-09-04T00:00:00"/>
    <x v="0"/>
  </r>
  <r>
    <s v="TXN_3312653"/>
    <x v="2"/>
    <n v="5"/>
    <n v="1"/>
    <x v="9"/>
    <s v="Cash"/>
    <s v="Takeaway"/>
    <d v="2023-12-09T00:00:00"/>
    <x v="7"/>
  </r>
  <r>
    <s v="TXN_1405498"/>
    <x v="9"/>
    <n v="2"/>
    <n v="3"/>
    <x v="11"/>
    <s v="UNKNOWN"/>
    <s v="Takeaway"/>
    <d v="2023-12-31T00:00:00"/>
    <x v="7"/>
  </r>
  <r>
    <s v="TXN_6571288"/>
    <x v="6"/>
    <n v="2"/>
    <n v="4"/>
    <x v="8"/>
    <s v="Credit Card"/>
    <s v="AMBIGOUS LOCATION"/>
    <d v="2023-10-23T00:00:00"/>
    <x v="6"/>
  </r>
  <r>
    <s v="TXN_7560210"/>
    <x v="9"/>
    <n v="5"/>
    <n v="3"/>
    <x v="6"/>
    <s v="ERROR"/>
    <s v="Takeaway"/>
    <d v="2023-02-21T00:00:00"/>
    <x v="9"/>
  </r>
  <r>
    <s v="TXN_2905234"/>
    <x v="2"/>
    <n v="1"/>
    <n v="1"/>
    <x v="13"/>
    <s v="Credit Card"/>
    <s v="AMBIGOUS LOCATION"/>
    <d v="2023-09-24T00:00:00"/>
    <x v="0"/>
  </r>
  <r>
    <s v="TXN_3630981"/>
    <x v="0"/>
    <n v="2"/>
    <n v="2"/>
    <x v="0"/>
    <s v="AMBIGOUS PAYMENT"/>
    <s v="In-store"/>
    <d v="2023-10-31T00:00:00"/>
    <x v="6"/>
  </r>
  <r>
    <s v="TXN_3339728"/>
    <x v="9"/>
    <n v="5"/>
    <n v="3"/>
    <x v="6"/>
    <s v="AMBIGOUS PAYMENT"/>
    <s v="In-store"/>
    <d v="2023-05-13T00:00:00"/>
    <x v="1"/>
  </r>
  <r>
    <s v="TXN_3826298"/>
    <x v="2"/>
    <n v="3"/>
    <n v="1"/>
    <x v="10"/>
    <s v="AMBIGOUS PAYMENT"/>
    <s v="AMBIGOUS LOCATION"/>
    <d v="2023-11-28T00:00:00"/>
    <x v="8"/>
  </r>
  <r>
    <s v="TXN_7854306"/>
    <x v="6"/>
    <n v="1"/>
    <n v="4"/>
    <x v="0"/>
    <s v="Cash"/>
    <s v="In-store"/>
    <d v="2023-09-17T00:00:00"/>
    <x v="0"/>
  </r>
  <r>
    <s v="TXN_6034709"/>
    <x v="0"/>
    <n v="2"/>
    <n v="2"/>
    <x v="0"/>
    <s v="Credit Card"/>
    <s v="AMBIGOUS LOCATION"/>
    <d v="2023-06-16T00:00:00"/>
    <x v="4"/>
  </r>
  <r>
    <s v="TXN_3072565"/>
    <x v="9"/>
    <n v="3"/>
    <n v="3"/>
    <x v="4"/>
    <s v="Credit Card"/>
    <s v="AMBIGOUS LOCATION"/>
    <d v="2023-07-09T00:00:00"/>
    <x v="2"/>
  </r>
  <r>
    <s v="TXN_9544977"/>
    <x v="2"/>
    <n v="4"/>
    <n v="1"/>
    <x v="0"/>
    <s v="AMBIGOUS PAYMENT"/>
    <s v="In-store"/>
    <d v="2023-07-04T00:00:00"/>
    <x v="2"/>
  </r>
  <r>
    <s v="TXN_8374101"/>
    <x v="3"/>
    <n v="5"/>
    <n v="5"/>
    <x v="7"/>
    <s v="Credit Card"/>
    <s v="AMBIGOUS LOCATION"/>
    <d v="2023-08-16T00:00:00"/>
    <x v="11"/>
  </r>
  <r>
    <s v="TXN_5814878"/>
    <x v="4"/>
    <n v="2"/>
    <n v="4"/>
    <x v="8"/>
    <s v="Digital Wallet"/>
    <s v="AMBIGOUS LOCATION"/>
    <d v="2023-04-02T00:00:00"/>
    <x v="3"/>
  </r>
  <r>
    <s v="TXN_2398895"/>
    <x v="9"/>
    <n v="5"/>
    <n v="3"/>
    <x v="6"/>
    <s v="Digital Wallet"/>
    <s v="In-store"/>
    <d v="2023-04-04T00:00:00"/>
    <x v="3"/>
  </r>
  <r>
    <s v="TXN_1205020"/>
    <x v="8"/>
    <n v="5"/>
    <n v="1.5"/>
    <x v="14"/>
    <s v="Cash"/>
    <s v="AMBIGOUS LOCATION"/>
    <d v="2023-10-03T00:00:00"/>
    <x v="6"/>
  </r>
  <r>
    <s v="TXN_1631377"/>
    <x v="0"/>
    <n v="5"/>
    <n v="2"/>
    <x v="2"/>
    <s v="AMBIGOUS PAYMENT"/>
    <s v="Takeaway"/>
    <d v="2023-06-07T00:00:00"/>
    <x v="4"/>
  </r>
  <r>
    <s v="TXN_8116676"/>
    <x v="1"/>
    <n v="2"/>
    <n v="3"/>
    <x v="11"/>
    <s v="Digital Wallet"/>
    <s v="AMBIGOUS LOCATION"/>
    <d v="2023-09-16T00:00:00"/>
    <x v="0"/>
  </r>
  <r>
    <s v="TXN_4116036"/>
    <x v="3"/>
    <n v="2"/>
    <n v="5"/>
    <x v="2"/>
    <s v="Credit Card"/>
    <s v="In-store"/>
    <d v="2023-01-22T00:00:00"/>
    <x v="10"/>
  </r>
  <r>
    <s v="TXN_3172090"/>
    <x v="9"/>
    <n v="1"/>
    <n v="3"/>
    <x v="10"/>
    <s v="Credit Card"/>
    <s v="AMBIGOUS LOCATION"/>
    <d v="2023-05-09T00:00:00"/>
    <x v="1"/>
  </r>
  <r>
    <s v="TXN_5193568"/>
    <x v="9"/>
    <n v="3"/>
    <n v="3"/>
    <x v="4"/>
    <s v="Cash"/>
    <s v="AMBIGOUS LOCATION"/>
    <d v="2023-12-10T00:00:00"/>
    <x v="7"/>
  </r>
  <r>
    <s v="TXN_3725152"/>
    <x v="0"/>
    <n v="5"/>
    <n v="2"/>
    <x v="2"/>
    <s v="AMBIGOUS PAYMENT"/>
    <s v="AMBIGOUS LOCATION"/>
    <d v="2023-07-08T00:00:00"/>
    <x v="2"/>
  </r>
  <r>
    <s v="TXN_8724711"/>
    <x v="3"/>
    <n v="3"/>
    <n v="5"/>
    <x v="6"/>
    <s v="Cash"/>
    <s v="In-store"/>
    <d v="2023-02-07T00:00:00"/>
    <x v="9"/>
  </r>
  <r>
    <s v="TXN_9477344"/>
    <x v="2"/>
    <n v="2"/>
    <n v="1"/>
    <x v="12"/>
    <s v="Credit Card"/>
    <s v="In-store"/>
    <d v="2023-09-30T00:00:00"/>
    <x v="0"/>
  </r>
  <r>
    <s v="TXN_5899361"/>
    <x v="1"/>
    <n v="1"/>
    <n v="3"/>
    <x v="10"/>
    <s v="Credit Card"/>
    <s v="AMBIGOUS LOCATION"/>
    <d v="2023-08-08T00:00:00"/>
    <x v="11"/>
  </r>
  <r>
    <s v="TXN_8261380"/>
    <x v="1"/>
    <n v="3"/>
    <n v="3"/>
    <x v="4"/>
    <s v="Cash"/>
    <s v="In-store"/>
    <d v="2023-10-01T00:00:00"/>
    <x v="6"/>
  </r>
  <r>
    <s v="TXN_1188551"/>
    <x v="0"/>
    <n v="2"/>
    <n v="2"/>
    <x v="0"/>
    <s v="AMBIGOUS PAYMENT"/>
    <s v="AMBIGOUS LOCATION"/>
    <d v="2023-03-20T00:00:00"/>
    <x v="5"/>
  </r>
  <r>
    <s v="TXN_1887250"/>
    <x v="8"/>
    <n v="3"/>
    <n v="1.5"/>
    <x v="15"/>
    <s v="AMBIGOUS PAYMENT"/>
    <s v="Takeaway"/>
    <d v="2023-05-15T00:00:00"/>
    <x v="1"/>
  </r>
  <r>
    <s v="TXN_4799873"/>
    <x v="2"/>
    <n v="3"/>
    <n v="1"/>
    <x v="10"/>
    <s v="Digital Wallet"/>
    <s v="In-store"/>
    <d v="2023-03-04T00:00:00"/>
    <x v="5"/>
  </r>
  <r>
    <s v="TXN_9691151"/>
    <x v="0"/>
    <n v="4"/>
    <n v="2"/>
    <x v="8"/>
    <s v="AMBIGOUS PAYMENT"/>
    <s v="In-store"/>
    <d v="2023-08-23T00:00:00"/>
    <x v="11"/>
  </r>
  <r>
    <s v="TXN_3014261"/>
    <x v="3"/>
    <n v="4"/>
    <n v="5"/>
    <x v="3"/>
    <s v="Cash"/>
    <s v="In-store"/>
    <d v="2023-11-29T00:00:00"/>
    <x v="8"/>
  </r>
  <r>
    <s v="TXN_9987991"/>
    <x v="4"/>
    <n v="4"/>
    <n v="4"/>
    <x v="5"/>
    <s v="Credit Card"/>
    <s v="Takeaway"/>
    <d v="2023-02-21T00:00:00"/>
    <x v="9"/>
  </r>
  <r>
    <s v="TXN_1093668"/>
    <x v="0"/>
    <n v="2"/>
    <n v="2"/>
    <x v="0"/>
    <s v="Digital Wallet"/>
    <s v="ERROR"/>
    <d v="2023-05-18T00:00:00"/>
    <x v="1"/>
  </r>
  <r>
    <s v="TXN_8279966"/>
    <x v="0"/>
    <n v="3"/>
    <n v="2"/>
    <x v="11"/>
    <s v="Cash"/>
    <s v="In-store"/>
    <d v="2023-08-24T00:00:00"/>
    <x v="11"/>
  </r>
  <r>
    <s v="TXN_3977835"/>
    <x v="8"/>
    <n v="5"/>
    <n v="1.5"/>
    <x v="14"/>
    <s v="AMBIGOUS PAYMENT"/>
    <s v="In-store"/>
    <d v="2023-05-06T00:00:00"/>
    <x v="1"/>
  </r>
  <r>
    <s v="TXN_1758689"/>
    <x v="4"/>
    <n v="3"/>
    <n v="4"/>
    <x v="1"/>
    <s v="Cash"/>
    <s v="ERROR"/>
    <d v="2023-02-17T00:00:00"/>
    <x v="9"/>
  </r>
  <r>
    <s v="TXN_4312977"/>
    <x v="9"/>
    <n v="1"/>
    <n v="3"/>
    <x v="10"/>
    <s v="Digital Wallet"/>
    <s v="In-store"/>
    <d v="2023-03-15T00:00:00"/>
    <x v="5"/>
  </r>
  <r>
    <s v="TXN_6503526"/>
    <x v="2"/>
    <n v="5"/>
    <n v="1"/>
    <x v="9"/>
    <s v="Credit Card"/>
    <s v="In-store"/>
    <d v="2023-10-20T00:00:00"/>
    <x v="6"/>
  </r>
  <r>
    <s v="TXN_8676485"/>
    <x v="3"/>
    <n v="2"/>
    <n v="5"/>
    <x v="2"/>
    <s v="AMBIGOUS PAYMENT"/>
    <s v="In-store"/>
    <d v="2023-04-28T00:00:00"/>
    <x v="3"/>
  </r>
  <r>
    <s v="TXN_7176851"/>
    <x v="8"/>
    <n v="4"/>
    <n v="1.5"/>
    <x v="11"/>
    <s v="Credit Card"/>
    <s v="Takeaway"/>
    <d v="2023-11-20T00:00:00"/>
    <x v="8"/>
  </r>
  <r>
    <s v="TXN_8695037"/>
    <x v="4"/>
    <n v="2"/>
    <n v="4"/>
    <x v="8"/>
    <s v="UNKNOWN"/>
    <s v="AMBIGOUS LOCATION"/>
    <d v="2023-01-24T00:00:00"/>
    <x v="10"/>
  </r>
  <r>
    <s v="TXN_6632882"/>
    <x v="4"/>
    <n v="1"/>
    <n v="4"/>
    <x v="0"/>
    <s v="Digital Wallet"/>
    <s v="In-store"/>
    <d v="2023-04-30T00:00:00"/>
    <x v="3"/>
  </r>
  <r>
    <s v="TXN_7775016"/>
    <x v="6"/>
    <n v="5"/>
    <n v="4"/>
    <x v="3"/>
    <s v="Cash"/>
    <s v="In-store"/>
    <d v="2023-09-27T00:00:00"/>
    <x v="0"/>
  </r>
  <r>
    <s v="TXN_2176024"/>
    <x v="0"/>
    <n v="5"/>
    <n v="2"/>
    <x v="2"/>
    <s v="Digital Wallet"/>
    <s v="In-store"/>
    <d v="2023-02-03T00:00:00"/>
    <x v="9"/>
  </r>
  <r>
    <s v="TXN_7051683"/>
    <x v="10"/>
    <n v="3"/>
    <n v="3"/>
    <x v="4"/>
    <s v="Digital Wallet"/>
    <s v="In-store"/>
    <d v="2023-11-16T00:00:00"/>
    <x v="8"/>
  </r>
  <r>
    <s v="TXN_3670041"/>
    <x v="4"/>
    <n v="3"/>
    <n v="4"/>
    <x v="1"/>
    <s v="Digital Wallet"/>
    <s v="AMBIGOUS LOCATION"/>
    <d v="2023-03-22T00:00:00"/>
    <x v="5"/>
  </r>
  <r>
    <s v="TXN_5124080"/>
    <x v="2"/>
    <n v="1"/>
    <n v="1"/>
    <x v="13"/>
    <s v="Credit Card"/>
    <s v="In-store"/>
    <d v="2023-01-14T00:00:00"/>
    <x v="10"/>
  </r>
  <r>
    <s v="TXN_3317649"/>
    <x v="6"/>
    <n v="3"/>
    <n v="4"/>
    <x v="1"/>
    <s v="ERROR"/>
    <s v="Takeaway"/>
    <d v="2023-11-06T00:00:00"/>
    <x v="8"/>
  </r>
  <r>
    <s v="TXN_3953316"/>
    <x v="2"/>
    <n v="2"/>
    <n v="1"/>
    <x v="12"/>
    <s v="Digital Wallet"/>
    <s v="AMBIGOUS LOCATION"/>
    <d v="2023-06-06T00:00:00"/>
    <x v="4"/>
  </r>
  <r>
    <s v="TXN_6160209"/>
    <x v="3"/>
    <n v="3"/>
    <n v="5"/>
    <x v="6"/>
    <s v="AMBIGOUS PAYMENT"/>
    <s v="In-store"/>
    <d v="2023-07-28T00:00:00"/>
    <x v="2"/>
  </r>
  <r>
    <s v="TXN_7089316"/>
    <x v="8"/>
    <n v="2"/>
    <n v="1.5"/>
    <x v="10"/>
    <s v="Cash"/>
    <s v="In-store"/>
    <d v="2023-11-27T00:00:00"/>
    <x v="8"/>
  </r>
  <r>
    <s v="TXN_5421310"/>
    <x v="0"/>
    <n v="4"/>
    <n v="2"/>
    <x v="8"/>
    <s v="Digital Wallet"/>
    <s v="In-store"/>
    <d v="2023-06-10T00:00:00"/>
    <x v="4"/>
  </r>
  <r>
    <s v="TXN_9081409"/>
    <x v="10"/>
    <n v="1"/>
    <n v="3"/>
    <x v="10"/>
    <s v="Credit Card"/>
    <s v="In-store"/>
    <d v="2023-06-16T00:00:00"/>
    <x v="4"/>
  </r>
  <r>
    <s v="TXN_6850528"/>
    <x v="2"/>
    <n v="3"/>
    <n v="1"/>
    <x v="10"/>
    <s v="Cash"/>
    <s v="In-store"/>
    <d v="2023-10-13T00:00:00"/>
    <x v="6"/>
  </r>
  <r>
    <s v="TXN_6900182"/>
    <x v="4"/>
    <n v="3"/>
    <n v="4"/>
    <x v="1"/>
    <s v="Cash"/>
    <s v="In-store"/>
    <d v="2023-09-10T00:00:00"/>
    <x v="0"/>
  </r>
  <r>
    <s v="TXN_2643748"/>
    <x v="3"/>
    <n v="3"/>
    <n v="5"/>
    <x v="6"/>
    <s v="Cash"/>
    <s v="AMBIGOUS LOCATION"/>
    <d v="2023-11-28T00:00:00"/>
    <x v="8"/>
  </r>
  <r>
    <s v="TXN_4858908"/>
    <x v="1"/>
    <n v="2"/>
    <n v="3"/>
    <x v="11"/>
    <s v="Cash"/>
    <s v="In-store"/>
    <d v="2023-02-11T00:00:00"/>
    <x v="9"/>
  </r>
  <r>
    <s v="TXN_8972137"/>
    <x v="10"/>
    <n v="4"/>
    <n v="3"/>
    <x v="1"/>
    <s v="Credit Card"/>
    <s v="In-store"/>
    <d v="2023-05-15T00:00:00"/>
    <x v="1"/>
  </r>
  <r>
    <s v="TXN_2828785"/>
    <x v="4"/>
    <n v="1"/>
    <n v="4"/>
    <x v="0"/>
    <s v="AMBIGOUS PAYMENT"/>
    <s v="In-store"/>
    <d v="2023-01-24T00:00:00"/>
    <x v="10"/>
  </r>
  <r>
    <s v="TXN_3489721"/>
    <x v="0"/>
    <n v="3"/>
    <n v="2"/>
    <x v="11"/>
    <s v="Cash"/>
    <s v="AMBIGOUS LOCATION"/>
    <d v="2023-09-27T00:00:00"/>
    <x v="0"/>
  </r>
  <r>
    <s v="TXN_5223702"/>
    <x v="4"/>
    <n v="4"/>
    <n v="4"/>
    <x v="5"/>
    <s v="Credit Card"/>
    <s v="AMBIGOUS LOCATION"/>
    <d v="2023-06-23T00:00:00"/>
    <x v="4"/>
  </r>
  <r>
    <s v="TXN_2788676"/>
    <x v="2"/>
    <n v="2"/>
    <n v="1"/>
    <x v="12"/>
    <s v="Digital Wallet"/>
    <s v="AMBIGOUS LOCATION"/>
    <d v="2023-11-05T00:00:00"/>
    <x v="8"/>
  </r>
  <r>
    <s v="TXN_1643447"/>
    <x v="7"/>
    <n v="1"/>
    <n v="3"/>
    <x v="10"/>
    <s v="ERROR"/>
    <s v="AMBIGOUS LOCATION"/>
    <d v="2023-09-03T00:00:00"/>
    <x v="0"/>
  </r>
  <r>
    <s v="TXN_5172164"/>
    <x v="8"/>
    <n v="3"/>
    <n v="1.5"/>
    <x v="15"/>
    <s v="Digital Wallet"/>
    <s v="In-store"/>
    <d v="2023-09-13T00:00:00"/>
    <x v="0"/>
  </r>
  <r>
    <s v="TXN_2818867"/>
    <x v="3"/>
    <n v="3"/>
    <n v="5"/>
    <x v="6"/>
    <s v="Cash"/>
    <s v="AMBIGOUS LOCATION"/>
    <d v="2023-01-11T00:00:00"/>
    <x v="10"/>
  </r>
  <r>
    <s v="TXN_1303984"/>
    <x v="3"/>
    <n v="4"/>
    <n v="5"/>
    <x v="3"/>
    <s v="Digital Wallet"/>
    <s v="AMBIGOUS LOCATION"/>
    <d v="2023-07-24T00:00:00"/>
    <x v="2"/>
  </r>
  <r>
    <s v="TXN_3373078"/>
    <x v="4"/>
    <n v="4"/>
    <n v="4"/>
    <x v="5"/>
    <s v="Digital Wallet"/>
    <s v="In-store"/>
    <d v="2023-12-01T00:00:00"/>
    <x v="7"/>
  </r>
  <r>
    <s v="TXN_3982146"/>
    <x v="0"/>
    <n v="3"/>
    <n v="2"/>
    <x v="11"/>
    <s v="AMBIGOUS PAYMENT"/>
    <s v="In-store"/>
    <d v="2023-07-09T00:00:00"/>
    <x v="2"/>
  </r>
  <r>
    <s v="TXN_1185156"/>
    <x v="4"/>
    <n v="4"/>
    <n v="4"/>
    <x v="5"/>
    <s v="AMBIGOUS PAYMENT"/>
    <s v="Takeaway"/>
    <d v="2023-03-23T00:00:00"/>
    <x v="5"/>
  </r>
  <r>
    <s v="TXN_6720290"/>
    <x v="4"/>
    <n v="1"/>
    <n v="4"/>
    <x v="0"/>
    <s v="AMBIGOUS PAYMENT"/>
    <s v="In-store"/>
    <d v="2023-01-25T00:00:00"/>
    <x v="10"/>
  </r>
  <r>
    <s v="TXN_9365447"/>
    <x v="8"/>
    <n v="2"/>
    <n v="1.5"/>
    <x v="10"/>
    <s v="Cash"/>
    <s v="AMBIGOUS LOCATION"/>
    <d v="2023-12-10T00:00:00"/>
    <x v="7"/>
  </r>
  <r>
    <s v="TXN_7701878"/>
    <x v="4"/>
    <n v="4"/>
    <n v="4"/>
    <x v="5"/>
    <s v="Credit Card"/>
    <s v="In-store"/>
    <d v="2023-08-11T00:00:00"/>
    <x v="11"/>
  </r>
  <r>
    <s v="TXN_7677817"/>
    <x v="0"/>
    <n v="1"/>
    <n v="2"/>
    <x v="12"/>
    <s v="Credit Card"/>
    <s v="AMBIGOUS LOCATION"/>
    <d v="2023-01-17T00:00:00"/>
    <x v="10"/>
  </r>
  <r>
    <s v="TXN_9983530"/>
    <x v="4"/>
    <n v="3"/>
    <n v="4"/>
    <x v="1"/>
    <s v="AMBIGOUS PAYMENT"/>
    <s v="AMBIGOUS LOCATION"/>
    <d v="2023-01-04T00:00:00"/>
    <x v="10"/>
  </r>
  <r>
    <s v="TXN_4755934"/>
    <x v="8"/>
    <n v="2"/>
    <n v="1.5"/>
    <x v="10"/>
    <s v="Cash"/>
    <s v="AMBIGOUS LOCATION"/>
    <d v="2023-12-29T00:00:00"/>
    <x v="7"/>
  </r>
  <r>
    <s v="TXN_2931198"/>
    <x v="1"/>
    <n v="2"/>
    <n v="3"/>
    <x v="11"/>
    <s v="Credit Card"/>
    <s v="In-store"/>
    <d v="2023-04-21T00:00:00"/>
    <x v="3"/>
  </r>
  <r>
    <s v="TXN_7426387"/>
    <x v="4"/>
    <n v="5"/>
    <n v="4"/>
    <x v="3"/>
    <s v="Cash"/>
    <s v="AMBIGOUS LOCATION"/>
    <d v="2023-10-30T00:00:00"/>
    <x v="6"/>
  </r>
  <r>
    <s v="TXN_3182547"/>
    <x v="9"/>
    <n v="3"/>
    <n v="3"/>
    <x v="4"/>
    <s v="Digital Wallet"/>
    <s v="Takeaway"/>
    <d v="2023-07-28T00:00:00"/>
    <x v="2"/>
  </r>
  <r>
    <s v="TXN_6980463"/>
    <x v="3"/>
    <n v="1"/>
    <n v="5"/>
    <x v="9"/>
    <s v="Digital Wallet"/>
    <s v="In-store"/>
    <d v="2023-09-03T00:00:00"/>
    <x v="0"/>
  </r>
  <r>
    <s v="TXN_6708165"/>
    <x v="9"/>
    <n v="5"/>
    <n v="3"/>
    <x v="6"/>
    <s v="ERROR"/>
    <s v="In-store"/>
    <d v="2023-10-19T00:00:00"/>
    <x v="6"/>
  </r>
  <r>
    <s v="TXN_4310629"/>
    <x v="1"/>
    <n v="3"/>
    <n v="3"/>
    <x v="4"/>
    <s v="Credit Card"/>
    <s v="Takeaway"/>
    <d v="2023-10-02T00:00:00"/>
    <x v="6"/>
  </r>
  <r>
    <s v="TXN_4650611"/>
    <x v="0"/>
    <n v="1"/>
    <n v="2"/>
    <x v="12"/>
    <s v="Credit Card"/>
    <s v="AMBIGOUS LOCATION"/>
    <d v="2023-10-14T00:00:00"/>
    <x v="6"/>
  </r>
  <r>
    <s v="TXN_7952232"/>
    <x v="8"/>
    <n v="4"/>
    <n v="1.5"/>
    <x v="11"/>
    <s v="Cash"/>
    <s v="AMBIGOUS LOCATION"/>
    <d v="2023-03-31T00:00:00"/>
    <x v="5"/>
  </r>
  <r>
    <s v="TXN_1593691"/>
    <x v="6"/>
    <n v="2"/>
    <n v="4"/>
    <x v="8"/>
    <s v="AMBIGOUS PAYMENT"/>
    <s v="AMBIGOUS LOCATION"/>
    <d v="2023-03-11T00:00:00"/>
    <x v="5"/>
  </r>
  <r>
    <s v="TXN_3781198"/>
    <x v="1"/>
    <n v="3"/>
    <n v="3"/>
    <x v="4"/>
    <s v="Digital Wallet"/>
    <s v="In-store"/>
    <d v="2023-11-04T00:00:00"/>
    <x v="8"/>
  </r>
  <r>
    <s v="TXN_3585464"/>
    <x v="2"/>
    <n v="3"/>
    <n v="1"/>
    <x v="10"/>
    <s v="AMBIGOUS PAYMENT"/>
    <s v="Takeaway"/>
    <d v="2023-09-12T00:00:00"/>
    <x v="0"/>
  </r>
  <r>
    <s v="TXN_8286164"/>
    <x v="4"/>
    <n v="1"/>
    <n v="4"/>
    <x v="0"/>
    <s v="AMBIGOUS PAYMENT"/>
    <s v="In-store"/>
    <d v="2023-03-08T00:00:00"/>
    <x v="5"/>
  </r>
  <r>
    <s v="TXN_8851113"/>
    <x v="8"/>
    <n v="3"/>
    <n v="1.5"/>
    <x v="15"/>
    <s v="Digital Wallet"/>
    <s v="AMBIGOUS LOCATION"/>
    <d v="2023-12-23T00:00:00"/>
    <x v="7"/>
  </r>
  <r>
    <s v="TXN_9131136"/>
    <x v="9"/>
    <n v="2"/>
    <n v="3"/>
    <x v="11"/>
    <s v="Credit Card"/>
    <s v="UNKNOWN"/>
    <d v="2023-03-20T00:00:00"/>
    <x v="5"/>
  </r>
  <r>
    <s v="TXN_1449065"/>
    <x v="3"/>
    <n v="2"/>
    <n v="5"/>
    <x v="2"/>
    <s v="Cash"/>
    <s v="AMBIGOUS LOCATION"/>
    <d v="2023-10-03T00:00:00"/>
    <x v="6"/>
  </r>
  <r>
    <s v="TXN_1230311"/>
    <x v="9"/>
    <n v="3"/>
    <n v="3"/>
    <x v="4"/>
    <s v="Digital Wallet"/>
    <s v="UNKNOWN"/>
    <d v="2023-08-14T00:00:00"/>
    <x v="11"/>
  </r>
  <r>
    <s v="TXN_2325484"/>
    <x v="3"/>
    <n v="1"/>
    <n v="5"/>
    <x v="9"/>
    <s v="Digital Wallet"/>
    <s v="Takeaway"/>
    <d v="2023-08-16T00:00:00"/>
    <x v="11"/>
  </r>
  <r>
    <s v="TXN_2647425"/>
    <x v="9"/>
    <n v="4"/>
    <n v="3"/>
    <x v="1"/>
    <s v="Credit Card"/>
    <s v="ERROR"/>
    <d v="2023-07-30T00:00:00"/>
    <x v="2"/>
  </r>
  <r>
    <s v="TXN_5525916"/>
    <x v="0"/>
    <n v="2"/>
    <n v="2"/>
    <x v="0"/>
    <s v="Cash"/>
    <s v="Takeaway"/>
    <d v="2023-03-02T00:00:00"/>
    <x v="5"/>
  </r>
  <r>
    <s v="TXN_4297979"/>
    <x v="0"/>
    <n v="1"/>
    <n v="2"/>
    <x v="12"/>
    <s v="Digital Wallet"/>
    <s v="In-store"/>
    <d v="2023-08-14T00:00:00"/>
    <x v="11"/>
  </r>
  <r>
    <s v="TXN_1686323"/>
    <x v="4"/>
    <n v="4"/>
    <n v="4"/>
    <x v="5"/>
    <s v="Digital Wallet"/>
    <s v="In-store"/>
    <d v="2023-11-30T00:00:00"/>
    <x v="8"/>
  </r>
  <r>
    <s v="TXN_5373154"/>
    <x v="1"/>
    <n v="3"/>
    <n v="3"/>
    <x v="4"/>
    <s v="Digital Wallet"/>
    <s v="AMBIGOUS LOCATION"/>
    <d v="2023-04-06T00:00:00"/>
    <x v="3"/>
  </r>
  <r>
    <s v="TXN_6225571"/>
    <x v="4"/>
    <n v="2"/>
    <n v="4"/>
    <x v="8"/>
    <s v="Credit Card"/>
    <s v="Takeaway"/>
    <d v="2023-09-13T00:00:00"/>
    <x v="0"/>
  </r>
  <r>
    <s v="TXN_9772556"/>
    <x v="0"/>
    <n v="5"/>
    <n v="2"/>
    <x v="2"/>
    <s v="AMBIGOUS PAYMENT"/>
    <s v="AMBIGOUS LOCATION"/>
    <d v="2023-10-20T00:00:00"/>
    <x v="6"/>
  </r>
  <r>
    <s v="TXN_3033598"/>
    <x v="6"/>
    <n v="5"/>
    <n v="4"/>
    <x v="3"/>
    <s v="Cash"/>
    <s v="Takeaway"/>
    <d v="2023-03-12T00:00:00"/>
    <x v="5"/>
  </r>
  <r>
    <s v="TXN_4382956"/>
    <x v="8"/>
    <n v="4"/>
    <n v="1.5"/>
    <x v="11"/>
    <s v="Credit Card"/>
    <s v="AMBIGOUS LOCATION"/>
    <d v="2023-11-16T00:00:00"/>
    <x v="8"/>
  </r>
  <r>
    <s v="TXN_8117583"/>
    <x v="3"/>
    <n v="1"/>
    <n v="5"/>
    <x v="9"/>
    <s v="Cash"/>
    <s v="In-store"/>
    <d v="2023-02-25T00:00:00"/>
    <x v="9"/>
  </r>
  <r>
    <s v="TXN_1101527"/>
    <x v="4"/>
    <n v="5"/>
    <n v="4"/>
    <x v="3"/>
    <s v="Digital Wallet"/>
    <s v="AMBIGOUS LOCATION"/>
    <d v="2023-04-20T00:00:00"/>
    <x v="3"/>
  </r>
  <r>
    <s v="TXN_2118759"/>
    <x v="0"/>
    <n v="2"/>
    <n v="2"/>
    <x v="0"/>
    <s v="Digital Wallet"/>
    <s v="AMBIGOUS LOCATION"/>
    <d v="2023-08-07T00:00:00"/>
    <x v="11"/>
  </r>
  <r>
    <s v="TXN_7603948"/>
    <x v="1"/>
    <n v="3"/>
    <n v="3"/>
    <x v="4"/>
    <s v="Credit Card"/>
    <s v="AMBIGOUS LOCATION"/>
    <d v="2023-01-28T00:00:00"/>
    <x v="10"/>
  </r>
  <r>
    <s v="TXN_5519424"/>
    <x v="8"/>
    <n v="2"/>
    <n v="1.5"/>
    <x v="10"/>
    <s v="Digital Wallet"/>
    <s v="AMBIGOUS LOCATION"/>
    <d v="2023-09-23T00:00:00"/>
    <x v="0"/>
  </r>
  <r>
    <s v="TXN_3483911"/>
    <x v="3"/>
    <n v="1"/>
    <n v="5"/>
    <x v="9"/>
    <s v="Digital Wallet"/>
    <s v="Takeaway"/>
    <d v="2023-07-10T00:00:00"/>
    <x v="2"/>
  </r>
  <r>
    <s v="TXN_5447967"/>
    <x v="4"/>
    <n v="2"/>
    <n v="4"/>
    <x v="8"/>
    <s v="Credit Card"/>
    <s v="AMBIGOUS LOCATION"/>
    <d v="2023-06-06T00:00:00"/>
    <x v="4"/>
  </r>
  <r>
    <s v="TXN_2893987"/>
    <x v="1"/>
    <n v="4"/>
    <n v="3"/>
    <x v="1"/>
    <s v="AMBIGOUS PAYMENT"/>
    <s v="Takeaway"/>
    <d v="2023-05-31T00:00:00"/>
    <x v="1"/>
  </r>
  <r>
    <s v="TXN_5120215"/>
    <x v="0"/>
    <n v="2"/>
    <n v="2"/>
    <x v="0"/>
    <s v="Digital Wallet"/>
    <s v="AMBIGOUS LOCATION"/>
    <d v="2023-10-29T00:00:00"/>
    <x v="6"/>
  </r>
  <r>
    <s v="TXN_4417257"/>
    <x v="3"/>
    <n v="5"/>
    <n v="5"/>
    <x v="7"/>
    <s v="Digital Wallet"/>
    <s v="Takeaway"/>
    <d v="2023-05-06T00:00:00"/>
    <x v="1"/>
  </r>
  <r>
    <s v="TXN_2871592"/>
    <x v="2"/>
    <n v="4"/>
    <n v="1"/>
    <x v="0"/>
    <s v="Cash"/>
    <s v="In-store"/>
    <d v="2023-08-07T00:00:00"/>
    <x v="11"/>
  </r>
  <r>
    <s v="TXN_8283199"/>
    <x v="9"/>
    <n v="3"/>
    <n v="3"/>
    <x v="4"/>
    <s v="Digital Wallet"/>
    <s v="Takeaway"/>
    <d v="2023-01-23T00:00:00"/>
    <x v="10"/>
  </r>
  <r>
    <s v="TXN_1571874"/>
    <x v="1"/>
    <n v="1"/>
    <n v="3"/>
    <x v="10"/>
    <s v="Digital Wallet"/>
    <s v="ERROR"/>
    <d v="2023-07-10T00:00:00"/>
    <x v="2"/>
  </r>
  <r>
    <s v="TXN_6534833"/>
    <x v="3"/>
    <n v="4"/>
    <n v="5"/>
    <x v="3"/>
    <s v="Digital Wallet"/>
    <s v="In-store"/>
    <d v="2023-12-14T00:00:00"/>
    <x v="7"/>
  </r>
  <r>
    <s v="TXN_6027500"/>
    <x v="4"/>
    <n v="4"/>
    <n v="4"/>
    <x v="5"/>
    <s v="AMBIGOUS PAYMENT"/>
    <s v="AMBIGOUS LOCATION"/>
    <d v="2023-09-22T00:00:00"/>
    <x v="0"/>
  </r>
  <r>
    <s v="TXN_7029944"/>
    <x v="2"/>
    <n v="2"/>
    <n v="1"/>
    <x v="12"/>
    <s v="Cash"/>
    <s v="Takeaway"/>
    <d v="2023-04-17T00:00:00"/>
    <x v="3"/>
  </r>
  <r>
    <s v="TXN_3075169"/>
    <x v="6"/>
    <n v="2"/>
    <n v="4"/>
    <x v="8"/>
    <s v="Credit Card"/>
    <s v="In-store"/>
    <d v="2023-06-25T00:00:00"/>
    <x v="4"/>
  </r>
  <r>
    <s v="TXN_9791421"/>
    <x v="6"/>
    <n v="1"/>
    <n v="4"/>
    <x v="0"/>
    <s v="Cash"/>
    <s v="Takeaway"/>
    <d v="2023-07-15T00:00:00"/>
    <x v="2"/>
  </r>
  <r>
    <s v="TXN_6359031"/>
    <x v="0"/>
    <n v="1"/>
    <n v="2"/>
    <x v="12"/>
    <s v="AMBIGOUS PAYMENT"/>
    <s v="AMBIGOUS LOCATION"/>
    <d v="2023-02-28T00:00:00"/>
    <x v="9"/>
  </r>
  <r>
    <s v="TXN_8236432"/>
    <x v="3"/>
    <n v="1"/>
    <n v="5"/>
    <x v="9"/>
    <s v="AMBIGOUS PAYMENT"/>
    <s v="AMBIGOUS LOCATION"/>
    <d v="2023-12-04T00:00:00"/>
    <x v="7"/>
  </r>
  <r>
    <s v="TXN_7359566"/>
    <x v="0"/>
    <n v="1"/>
    <n v="2"/>
    <x v="12"/>
    <s v="Cash"/>
    <s v="In-store"/>
    <d v="2023-04-06T00:00:00"/>
    <x v="3"/>
  </r>
  <r>
    <s v="TXN_4813580"/>
    <x v="6"/>
    <n v="3"/>
    <n v="4"/>
    <x v="1"/>
    <s v="Digital Wallet"/>
    <s v="Takeaway"/>
    <d v="2023-04-15T00:00:00"/>
    <x v="3"/>
  </r>
  <r>
    <s v="TXN_9940829"/>
    <x v="4"/>
    <n v="3"/>
    <n v="4"/>
    <x v="1"/>
    <s v="AMBIGOUS PAYMENT"/>
    <s v="In-store"/>
    <d v="2023-04-04T00:00:00"/>
    <x v="3"/>
  </r>
  <r>
    <s v="TXN_4583957"/>
    <x v="2"/>
    <n v="2"/>
    <n v="1"/>
    <x v="12"/>
    <s v="Credit Card"/>
    <s v="Takeaway"/>
    <d v="2023-10-08T00:00:00"/>
    <x v="6"/>
  </r>
  <r>
    <s v="TXN_8187222"/>
    <x v="0"/>
    <n v="4"/>
    <n v="2"/>
    <x v="8"/>
    <s v="Credit Card"/>
    <s v="AMBIGOUS LOCATION"/>
    <d v="2023-03-08T00:00:00"/>
    <x v="5"/>
  </r>
  <r>
    <s v="TXN_1298084"/>
    <x v="8"/>
    <n v="2"/>
    <n v="1.5"/>
    <x v="10"/>
    <s v="Credit Card"/>
    <s v="Takeaway"/>
    <d v="2023-01-02T00:00:00"/>
    <x v="10"/>
  </r>
  <r>
    <s v="TXN_4403699"/>
    <x v="2"/>
    <n v="1"/>
    <n v="1"/>
    <x v="13"/>
    <s v="Credit Card"/>
    <s v="AMBIGOUS LOCATION"/>
    <d v="2023-08-19T00:00:00"/>
    <x v="11"/>
  </r>
  <r>
    <s v="TXN_9005782"/>
    <x v="8"/>
    <n v="4"/>
    <n v="1.5"/>
    <x v="11"/>
    <s v="AMBIGOUS PAYMENT"/>
    <s v="In-store"/>
    <d v="2023-06-18T00:00:00"/>
    <x v="4"/>
  </r>
  <r>
    <s v="TXN_5083311"/>
    <x v="6"/>
    <n v="4"/>
    <n v="4"/>
    <x v="5"/>
    <s v="Digital Wallet"/>
    <s v="AMBIGOUS LOCATION"/>
    <d v="2023-04-30T00:00:00"/>
    <x v="3"/>
  </r>
  <r>
    <s v="TXN_8847610"/>
    <x v="9"/>
    <n v="3"/>
    <n v="3"/>
    <x v="4"/>
    <s v="Digital Wallet"/>
    <s v="Takeaway"/>
    <d v="2023-12-06T00:00:00"/>
    <x v="7"/>
  </r>
  <r>
    <s v="TXN_9817102"/>
    <x v="0"/>
    <n v="3"/>
    <n v="2"/>
    <x v="11"/>
    <s v="Credit Card"/>
    <s v="In-store"/>
    <d v="2023-02-22T00:00:00"/>
    <x v="9"/>
  </r>
  <r>
    <s v="TXN_5566774"/>
    <x v="8"/>
    <n v="3"/>
    <n v="1.5"/>
    <x v="15"/>
    <s v="UNKNOWN"/>
    <s v="In-store"/>
    <d v="2023-03-29T00:00:00"/>
    <x v="5"/>
  </r>
  <r>
    <s v="TXN_5555790"/>
    <x v="8"/>
    <n v="5"/>
    <n v="1.5"/>
    <x v="14"/>
    <s v="Credit Card"/>
    <s v="In-store"/>
    <d v="2023-02-19T00:00:00"/>
    <x v="9"/>
  </r>
  <r>
    <s v="TXN_3575713"/>
    <x v="8"/>
    <n v="1"/>
    <n v="1.5"/>
    <x v="16"/>
    <s v="Cash"/>
    <s v="Takeaway"/>
    <d v="2023-02-18T00:00:00"/>
    <x v="9"/>
  </r>
  <r>
    <s v="TXN_5811955"/>
    <x v="3"/>
    <n v="2"/>
    <n v="5"/>
    <x v="2"/>
    <s v="Credit Card"/>
    <s v="Takeaway"/>
    <d v="2023-06-29T00:00:00"/>
    <x v="4"/>
  </r>
  <r>
    <s v="TXN_5406762"/>
    <x v="3"/>
    <n v="4"/>
    <n v="5"/>
    <x v="3"/>
    <s v="Credit Card"/>
    <s v="ERROR"/>
    <d v="2023-09-12T00:00:00"/>
    <x v="0"/>
  </r>
  <r>
    <s v="TXN_3039985"/>
    <x v="2"/>
    <n v="5"/>
    <n v="1"/>
    <x v="9"/>
    <s v="Digital Wallet"/>
    <s v="In-store"/>
    <d v="2023-04-08T00:00:00"/>
    <x v="3"/>
  </r>
  <r>
    <s v="TXN_1424056"/>
    <x v="4"/>
    <n v="1"/>
    <n v="4"/>
    <x v="0"/>
    <s v="Cash"/>
    <s v="AMBIGOUS LOCATION"/>
    <d v="2023-07-31T00:00:00"/>
    <x v="2"/>
  </r>
  <r>
    <s v="TXN_1193221"/>
    <x v="8"/>
    <n v="3"/>
    <n v="1.5"/>
    <x v="15"/>
    <s v="Credit Card"/>
    <s v="In-store"/>
    <d v="2023-10-21T00:00:00"/>
    <x v="6"/>
  </r>
  <r>
    <s v="TXN_8610501"/>
    <x v="6"/>
    <n v="5"/>
    <n v="4"/>
    <x v="3"/>
    <s v="Cash"/>
    <s v="UNKNOWN"/>
    <d v="2023-09-29T00:00:00"/>
    <x v="0"/>
  </r>
  <r>
    <s v="TXN_9587445"/>
    <x v="0"/>
    <n v="4"/>
    <n v="2"/>
    <x v="8"/>
    <s v="AMBIGOUS PAYMENT"/>
    <s v="In-store"/>
    <d v="2023-08-24T00:00:00"/>
    <x v="11"/>
  </r>
  <r>
    <s v="TXN_3694901"/>
    <x v="2"/>
    <n v="2"/>
    <n v="1"/>
    <x v="12"/>
    <s v="UNKNOWN"/>
    <s v="In-store"/>
    <d v="2023-08-16T00:00:00"/>
    <x v="11"/>
  </r>
  <r>
    <s v="TXN_5749454"/>
    <x v="9"/>
    <n v="4"/>
    <n v="3"/>
    <x v="1"/>
    <s v="Digital Wallet"/>
    <s v="Takeaway"/>
    <d v="2023-12-04T00:00:00"/>
    <x v="7"/>
  </r>
  <r>
    <s v="TXN_8356048"/>
    <x v="7"/>
    <n v="5"/>
    <n v="4"/>
    <x v="3"/>
    <s v="Cash"/>
    <s v="Takeaway"/>
    <d v="2023-06-05T00:00:00"/>
    <x v="4"/>
  </r>
  <r>
    <s v="TXN_3480278"/>
    <x v="4"/>
    <n v="4"/>
    <n v="4"/>
    <x v="5"/>
    <s v="Digital Wallet"/>
    <s v="In-store"/>
    <d v="2023-12-26T00:00:00"/>
    <x v="7"/>
  </r>
  <r>
    <s v="TXN_9252414"/>
    <x v="8"/>
    <n v="1"/>
    <n v="1.5"/>
    <x v="16"/>
    <s v="AMBIGOUS PAYMENT"/>
    <s v="In-store"/>
    <d v="2023-11-13T00:00:00"/>
    <x v="8"/>
  </r>
  <r>
    <s v="TXN_3010103"/>
    <x v="10"/>
    <n v="5"/>
    <n v="4"/>
    <x v="3"/>
    <s v="AMBIGOUS PAYMENT"/>
    <s v="AMBIGOUS LOCATION"/>
    <d v="2023-02-14T00:00:00"/>
    <x v="9"/>
  </r>
  <r>
    <s v="TXN_6699408"/>
    <x v="2"/>
    <n v="5"/>
    <n v="1"/>
    <x v="9"/>
    <s v="Cash"/>
    <s v="Takeaway"/>
    <d v="2023-12-22T00:00:00"/>
    <x v="7"/>
  </r>
  <r>
    <s v="TXN_6400351"/>
    <x v="9"/>
    <n v="2"/>
    <n v="3"/>
    <x v="11"/>
    <s v="Digital Wallet"/>
    <s v="Takeaway"/>
    <d v="2023-08-11T00:00:00"/>
    <x v="11"/>
  </r>
  <r>
    <s v="TXN_1559512"/>
    <x v="9"/>
    <n v="5"/>
    <n v="3"/>
    <x v="6"/>
    <s v="Credit Card"/>
    <s v="AMBIGOUS LOCATION"/>
    <d v="2023-11-28T00:00:00"/>
    <x v="8"/>
  </r>
  <r>
    <s v="TXN_6091543"/>
    <x v="0"/>
    <n v="3"/>
    <n v="2"/>
    <x v="11"/>
    <s v="AMBIGOUS PAYMENT"/>
    <s v="In-store"/>
    <d v="2023-07-04T00:00:00"/>
    <x v="2"/>
  </r>
  <r>
    <s v="TXN_2842641"/>
    <x v="1"/>
    <n v="1"/>
    <n v="3"/>
    <x v="10"/>
    <s v="AMBIGOUS PAYMENT"/>
    <s v="In-store"/>
    <d v="2023-06-11T00:00:00"/>
    <x v="4"/>
  </r>
  <r>
    <s v="TXN_8875043"/>
    <x v="3"/>
    <n v="4"/>
    <n v="5"/>
    <x v="3"/>
    <s v="Digital Wallet"/>
    <s v="AMBIGOUS LOCATION"/>
    <d v="2023-02-21T00:00:00"/>
    <x v="9"/>
  </r>
  <r>
    <s v="TXN_8212783"/>
    <x v="3"/>
    <n v="3"/>
    <n v="5"/>
    <x v="6"/>
    <s v="Credit Card"/>
    <s v="In-store"/>
    <d v="2023-03-30T00:00:00"/>
    <x v="5"/>
  </r>
  <r>
    <s v="TXN_7343062"/>
    <x v="6"/>
    <n v="5"/>
    <n v="4"/>
    <x v="3"/>
    <s v="Digital Wallet"/>
    <s v="In-store"/>
    <d v="2023-08-11T00:00:00"/>
    <x v="11"/>
  </r>
  <r>
    <s v="TXN_2535099"/>
    <x v="6"/>
    <n v="5"/>
    <n v="4"/>
    <x v="3"/>
    <s v="Credit Card"/>
    <s v="In-store"/>
    <d v="2023-02-10T00:00:00"/>
    <x v="9"/>
  </r>
  <r>
    <s v="TXN_2951148"/>
    <x v="6"/>
    <n v="4"/>
    <n v="4"/>
    <x v="5"/>
    <s v="Cash"/>
    <s v="In-store"/>
    <d v="2023-02-21T00:00:00"/>
    <x v="9"/>
  </r>
  <r>
    <s v="TXN_1294101"/>
    <x v="8"/>
    <n v="5"/>
    <n v="1.5"/>
    <x v="14"/>
    <s v="Digital Wallet"/>
    <s v="Takeaway"/>
    <d v="2023-03-31T00:00:00"/>
    <x v="5"/>
  </r>
  <r>
    <s v="TXN_5579227"/>
    <x v="4"/>
    <n v="4"/>
    <n v="4"/>
    <x v="5"/>
    <s v="Digital Wallet"/>
    <s v="AMBIGOUS LOCATION"/>
    <d v="2023-06-22T00:00:00"/>
    <x v="4"/>
  </r>
  <r>
    <s v="TXN_8534360"/>
    <x v="9"/>
    <n v="5"/>
    <n v="3"/>
    <x v="6"/>
    <s v="ERROR"/>
    <s v="AMBIGOUS LOCATION"/>
    <d v="2023-02-15T00:00:00"/>
    <x v="9"/>
  </r>
  <r>
    <s v="TXN_4336247"/>
    <x v="0"/>
    <n v="5"/>
    <n v="2"/>
    <x v="2"/>
    <s v="Digital Wallet"/>
    <s v="Takeaway"/>
    <d v="2023-03-03T00:00:00"/>
    <x v="5"/>
  </r>
  <r>
    <s v="TXN_7101384"/>
    <x v="0"/>
    <n v="1"/>
    <n v="2"/>
    <x v="12"/>
    <s v="AMBIGOUS PAYMENT"/>
    <s v="UNKNOWN"/>
    <d v="2023-04-23T00:00:00"/>
    <x v="3"/>
  </r>
  <r>
    <s v="TXN_1356599"/>
    <x v="2"/>
    <n v="2"/>
    <n v="1"/>
    <x v="12"/>
    <s v="Cash"/>
    <s v="Takeaway"/>
    <d v="2023-12-14T00:00:00"/>
    <x v="7"/>
  </r>
  <r>
    <s v="TXN_4568452"/>
    <x v="2"/>
    <n v="3"/>
    <n v="1"/>
    <x v="10"/>
    <s v="Digital Wallet"/>
    <s v="In-store"/>
    <d v="2023-01-14T00:00:00"/>
    <x v="10"/>
  </r>
  <r>
    <s v="TXN_5036856"/>
    <x v="0"/>
    <n v="5"/>
    <n v="2"/>
    <x v="2"/>
    <s v="Cash"/>
    <s v="In-store"/>
    <d v="2023-03-27T00:00:00"/>
    <x v="5"/>
  </r>
  <r>
    <s v="TXN_5167925"/>
    <x v="9"/>
    <n v="1"/>
    <n v="3"/>
    <x v="10"/>
    <s v="AMBIGOUS PAYMENT"/>
    <s v="AMBIGOUS LOCATION"/>
    <d v="2023-09-11T00:00:00"/>
    <x v="0"/>
  </r>
  <r>
    <s v="TXN_1345440"/>
    <x v="3"/>
    <n v="5"/>
    <n v="5"/>
    <x v="7"/>
    <s v="Cash"/>
    <s v="AMBIGOUS LOCATION"/>
    <d v="2023-06-20T00:00:00"/>
    <x v="4"/>
  </r>
  <r>
    <s v="TXN_8043218"/>
    <x v="3"/>
    <n v="2"/>
    <n v="5"/>
    <x v="2"/>
    <s v="Cash"/>
    <s v="In-store"/>
    <d v="2023-10-23T00:00:00"/>
    <x v="6"/>
  </r>
  <r>
    <s v="TXN_4026277"/>
    <x v="8"/>
    <n v="3"/>
    <n v="1.5"/>
    <x v="15"/>
    <s v="Digital Wallet"/>
    <s v="In-store"/>
    <d v="2023-08-27T00:00:00"/>
    <x v="11"/>
  </r>
  <r>
    <s v="TXN_4991731"/>
    <x v="8"/>
    <n v="1"/>
    <n v="1.5"/>
    <x v="16"/>
    <s v="Digital Wallet"/>
    <s v="Takeaway"/>
    <d v="2023-11-07T00:00:00"/>
    <x v="8"/>
  </r>
  <r>
    <s v="TXN_6196052"/>
    <x v="4"/>
    <n v="5"/>
    <n v="4"/>
    <x v="3"/>
    <s v="Cash"/>
    <s v="Takeaway"/>
    <d v="2023-04-07T00:00:00"/>
    <x v="3"/>
  </r>
  <r>
    <s v="TXN_9563024"/>
    <x v="2"/>
    <n v="3"/>
    <n v="1"/>
    <x v="10"/>
    <s v="Digital Wallet"/>
    <s v="In-store"/>
    <d v="2023-09-27T00:00:00"/>
    <x v="0"/>
  </r>
  <r>
    <s v="TXN_8326905"/>
    <x v="0"/>
    <n v="5"/>
    <n v="2"/>
    <x v="2"/>
    <s v="AMBIGOUS PAYMENT"/>
    <s v="Takeaway"/>
    <d v="2023-03-10T00:00:00"/>
    <x v="5"/>
  </r>
  <r>
    <s v="TXN_3474333"/>
    <x v="7"/>
    <n v="3"/>
    <n v="3"/>
    <x v="4"/>
    <s v="Credit Card"/>
    <s v="Takeaway"/>
    <d v="2023-01-13T00:00:00"/>
    <x v="10"/>
  </r>
  <r>
    <s v="TXN_9918597"/>
    <x v="4"/>
    <n v="4"/>
    <n v="4"/>
    <x v="5"/>
    <s v="Digital Wallet"/>
    <s v="In-store"/>
    <d v="2023-10-17T00:00:00"/>
    <x v="6"/>
  </r>
  <r>
    <s v="TXN_3460926"/>
    <x v="9"/>
    <n v="3"/>
    <n v="3"/>
    <x v="4"/>
    <s v="Digital Wallet"/>
    <s v="Takeaway"/>
    <d v="2023-03-25T00:00:00"/>
    <x v="5"/>
  </r>
  <r>
    <s v="TXN_2671272"/>
    <x v="4"/>
    <n v="1"/>
    <n v="4"/>
    <x v="0"/>
    <s v="Digital Wallet"/>
    <s v="AMBIGOUS LOCATION"/>
    <d v="2023-02-13T00:00:00"/>
    <x v="9"/>
  </r>
  <r>
    <s v="TXN_8437157"/>
    <x v="4"/>
    <n v="4"/>
    <n v="4"/>
    <x v="5"/>
    <s v="Credit Card"/>
    <s v="AMBIGOUS LOCATION"/>
    <d v="2023-02-09T00:00:00"/>
    <x v="9"/>
  </r>
  <r>
    <s v="TXN_3401287"/>
    <x v="5"/>
    <n v="3"/>
    <n v="4"/>
    <x v="1"/>
    <s v="Cash"/>
    <s v="AMBIGOUS LOCATION"/>
    <d v="2023-02-12T00:00:00"/>
    <x v="9"/>
  </r>
  <r>
    <s v="TXN_7309365"/>
    <x v="1"/>
    <n v="2"/>
    <n v="3"/>
    <x v="11"/>
    <s v="Cash"/>
    <s v="AMBIGOUS LOCATION"/>
    <d v="2023-08-31T00:00:00"/>
    <x v="11"/>
  </r>
  <r>
    <s v="TXN_2175096"/>
    <x v="8"/>
    <n v="1"/>
    <n v="1.5"/>
    <x v="16"/>
    <s v="AMBIGOUS PAYMENT"/>
    <s v="In-store"/>
    <d v="2023-02-25T00:00:00"/>
    <x v="9"/>
  </r>
  <r>
    <s v="TXN_8872997"/>
    <x v="6"/>
    <n v="4"/>
    <n v="4"/>
    <x v="5"/>
    <s v="Credit Card"/>
    <s v="In-store"/>
    <d v="2023-01-31T00:00:00"/>
    <x v="10"/>
  </r>
  <r>
    <s v="TXN_8425085"/>
    <x v="9"/>
    <n v="1"/>
    <n v="3"/>
    <x v="10"/>
    <s v="Credit Card"/>
    <s v="AMBIGOUS LOCATION"/>
    <d v="2023-12-23T00:00:00"/>
    <x v="7"/>
  </r>
  <r>
    <s v="TXN_3237919"/>
    <x v="6"/>
    <n v="1"/>
    <n v="4"/>
    <x v="0"/>
    <s v="AMBIGOUS PAYMENT"/>
    <s v="AMBIGOUS LOCATION"/>
    <d v="2023-02-04T00:00:00"/>
    <x v="9"/>
  </r>
  <r>
    <s v="TXN_4713643"/>
    <x v="0"/>
    <n v="5"/>
    <n v="2"/>
    <x v="2"/>
    <s v="AMBIGOUS PAYMENT"/>
    <s v="AMBIGOUS LOCATION"/>
    <d v="2023-08-10T00:00:00"/>
    <x v="11"/>
  </r>
  <r>
    <s v="TXN_4806003"/>
    <x v="2"/>
    <n v="5"/>
    <n v="1"/>
    <x v="9"/>
    <s v="Credit Card"/>
    <s v="AMBIGOUS LOCATION"/>
    <d v="2023-08-06T00:00:00"/>
    <x v="11"/>
  </r>
  <r>
    <s v="TXN_9089797"/>
    <x v="0"/>
    <n v="1"/>
    <n v="2"/>
    <x v="12"/>
    <s v="Credit Card"/>
    <s v="Takeaway"/>
    <d v="2023-09-19T00:00:00"/>
    <x v="0"/>
  </r>
  <r>
    <s v="TXN_5449092"/>
    <x v="9"/>
    <n v="4"/>
    <n v="3"/>
    <x v="1"/>
    <s v="AMBIGOUS PAYMENT"/>
    <s v="AMBIGOUS LOCATION"/>
    <d v="2023-06-11T00:00:00"/>
    <x v="4"/>
  </r>
  <r>
    <s v="TXN_6097144"/>
    <x v="9"/>
    <n v="5"/>
    <n v="3"/>
    <x v="6"/>
    <s v="AMBIGOUS PAYMENT"/>
    <s v="Takeaway"/>
    <d v="2023-01-27T00:00:00"/>
    <x v="10"/>
  </r>
  <r>
    <s v="TXN_6483589"/>
    <x v="9"/>
    <n v="3"/>
    <n v="3"/>
    <x v="4"/>
    <s v="Digital Wallet"/>
    <s v="AMBIGOUS LOCATION"/>
    <d v="2023-10-13T00:00:00"/>
    <x v="6"/>
  </r>
  <r>
    <s v="TXN_8516055"/>
    <x v="5"/>
    <n v="5"/>
    <n v="4"/>
    <x v="3"/>
    <s v="Credit Card"/>
    <s v="Takeaway"/>
    <d v="2023-04-17T00:00:00"/>
    <x v="3"/>
  </r>
  <r>
    <s v="TXN_5430694"/>
    <x v="3"/>
    <n v="5"/>
    <n v="5"/>
    <x v="7"/>
    <s v="AMBIGOUS PAYMENT"/>
    <s v="AMBIGOUS LOCATION"/>
    <d v="2023-08-24T00:00:00"/>
    <x v="11"/>
  </r>
  <r>
    <s v="TXN_2078232"/>
    <x v="8"/>
    <n v="1"/>
    <n v="1.5"/>
    <x v="16"/>
    <s v="UNKNOWN"/>
    <s v="AMBIGOUS LOCATION"/>
    <d v="2023-06-11T00:00:00"/>
    <x v="4"/>
  </r>
  <r>
    <s v="TXN_7551689"/>
    <x v="2"/>
    <n v="5"/>
    <n v="1"/>
    <x v="9"/>
    <s v="Cash"/>
    <s v="AMBIGOUS LOCATION"/>
    <d v="2023-09-16T00:00:00"/>
    <x v="0"/>
  </r>
  <r>
    <s v="TXN_8408103"/>
    <x v="6"/>
    <n v="5"/>
    <n v="4"/>
    <x v="3"/>
    <s v="UNKNOWN"/>
    <s v="Takeaway"/>
    <d v="2023-06-01T00:00:00"/>
    <x v="4"/>
  </r>
  <r>
    <s v="TXN_5862795"/>
    <x v="3"/>
    <n v="2"/>
    <n v="5"/>
    <x v="2"/>
    <s v="Digital Wallet"/>
    <s v="AMBIGOUS LOCATION"/>
    <d v="2023-02-25T00:00:00"/>
    <x v="9"/>
  </r>
  <r>
    <s v="TXN_9348801"/>
    <x v="1"/>
    <n v="1"/>
    <n v="3"/>
    <x v="10"/>
    <s v="AMBIGOUS PAYMENT"/>
    <s v="AMBIGOUS LOCATION"/>
    <d v="2023-11-29T00:00:00"/>
    <x v="8"/>
  </r>
  <r>
    <s v="TXN_8688565"/>
    <x v="4"/>
    <n v="5"/>
    <n v="4"/>
    <x v="3"/>
    <s v="Digital Wallet"/>
    <s v="ERROR"/>
    <d v="2023-05-23T00:00:00"/>
    <x v="1"/>
  </r>
  <r>
    <s v="TXN_3067195"/>
    <x v="3"/>
    <n v="3"/>
    <n v="5"/>
    <x v="6"/>
    <s v="Cash"/>
    <s v="AMBIGOUS LOCATION"/>
    <d v="2023-12-03T00:00:00"/>
    <x v="7"/>
  </r>
  <r>
    <s v="TXN_2710603"/>
    <x v="4"/>
    <n v="5"/>
    <n v="4"/>
    <x v="3"/>
    <s v="AMBIGOUS PAYMENT"/>
    <s v="Takeaway"/>
    <d v="2023-02-02T00:00:00"/>
    <x v="9"/>
  </r>
  <r>
    <s v="TXN_8978004"/>
    <x v="0"/>
    <n v="2"/>
    <n v="2"/>
    <x v="0"/>
    <s v="Digital Wallet"/>
    <s v="In-store"/>
    <d v="2023-04-01T00:00:00"/>
    <x v="3"/>
  </r>
  <r>
    <s v="TXN_9679889"/>
    <x v="6"/>
    <n v="3"/>
    <n v="4"/>
    <x v="1"/>
    <s v="Credit Card"/>
    <s v="In-store"/>
    <d v="2023-06-18T00:00:00"/>
    <x v="4"/>
  </r>
  <r>
    <s v="TXN_9818163"/>
    <x v="8"/>
    <n v="2"/>
    <n v="1.5"/>
    <x v="10"/>
    <s v="Digital Wallet"/>
    <s v="ERROR"/>
    <d v="2023-10-23T00:00:00"/>
    <x v="6"/>
  </r>
  <r>
    <s v="TXN_7010020"/>
    <x v="1"/>
    <n v="5"/>
    <n v="3"/>
    <x v="6"/>
    <s v="AMBIGOUS PAYMENT"/>
    <s v="In-store"/>
    <d v="2023-08-07T00:00:00"/>
    <x v="11"/>
  </r>
  <r>
    <s v="TXN_1712662"/>
    <x v="9"/>
    <n v="2"/>
    <n v="3"/>
    <x v="11"/>
    <s v="Cash"/>
    <s v="UNKNOWN"/>
    <d v="2023-05-31T00:00:00"/>
    <x v="1"/>
  </r>
  <r>
    <s v="TXN_4077799"/>
    <x v="1"/>
    <n v="4"/>
    <n v="3"/>
    <x v="1"/>
    <s v="Digital Wallet"/>
    <s v="Takeaway"/>
    <d v="2023-08-12T00:00:00"/>
    <x v="11"/>
  </r>
  <r>
    <s v="TXN_8225571"/>
    <x v="8"/>
    <n v="4"/>
    <n v="1.5"/>
    <x v="11"/>
    <s v="Digital Wallet"/>
    <s v="AMBIGOUS LOCATION"/>
    <d v="2023-01-17T00:00:00"/>
    <x v="10"/>
  </r>
  <r>
    <s v="TXN_3103520"/>
    <x v="1"/>
    <n v="3"/>
    <n v="3"/>
    <x v="4"/>
    <s v="AMBIGOUS PAYMENT"/>
    <s v="AMBIGOUS LOCATION"/>
    <d v="2023-09-04T00:00:00"/>
    <x v="0"/>
  </r>
  <r>
    <s v="TXN_2084080"/>
    <x v="2"/>
    <n v="4"/>
    <n v="1"/>
    <x v="0"/>
    <s v="Digital Wallet"/>
    <s v="Takeaway"/>
    <d v="2023-09-22T00:00:00"/>
    <x v="0"/>
  </r>
  <r>
    <s v="TXN_8046057"/>
    <x v="0"/>
    <n v="1"/>
    <n v="2"/>
    <x v="12"/>
    <s v="Credit Card"/>
    <s v="In-store"/>
    <d v="2023-11-24T00:00:00"/>
    <x v="8"/>
  </r>
  <r>
    <s v="TXN_5832968"/>
    <x v="3"/>
    <n v="5"/>
    <n v="5"/>
    <x v="7"/>
    <s v="ERROR"/>
    <s v="Takeaway"/>
    <d v="2023-06-05T00:00:00"/>
    <x v="4"/>
  </r>
  <r>
    <s v="TXN_3752448"/>
    <x v="1"/>
    <n v="5"/>
    <n v="3"/>
    <x v="6"/>
    <s v="Digital Wallet"/>
    <s v="Takeaway"/>
    <d v="2023-05-16T00:00:00"/>
    <x v="1"/>
  </r>
  <r>
    <s v="TXN_3842881"/>
    <x v="3"/>
    <n v="5"/>
    <n v="5"/>
    <x v="7"/>
    <s v="AMBIGOUS PAYMENT"/>
    <s v="UNKNOWN"/>
    <d v="2023-01-25T00:00:00"/>
    <x v="10"/>
  </r>
  <r>
    <s v="TXN_4060160"/>
    <x v="0"/>
    <n v="4"/>
    <n v="2"/>
    <x v="8"/>
    <s v="AMBIGOUS PAYMENT"/>
    <s v="In-store"/>
    <d v="2023-07-05T00:00:00"/>
    <x v="2"/>
  </r>
  <r>
    <s v="TXN_3847405"/>
    <x v="6"/>
    <n v="1"/>
    <n v="4"/>
    <x v="0"/>
    <s v="Digital Wallet"/>
    <s v="Takeaway"/>
    <d v="2023-06-15T00:00:00"/>
    <x v="4"/>
  </r>
  <r>
    <s v="TXN_5103644"/>
    <x v="1"/>
    <n v="4"/>
    <n v="3"/>
    <x v="1"/>
    <s v="Credit Card"/>
    <s v="Takeaway"/>
    <d v="2023-04-17T00:00:00"/>
    <x v="3"/>
  </r>
  <r>
    <s v="TXN_6846020"/>
    <x v="9"/>
    <n v="5"/>
    <n v="3"/>
    <x v="6"/>
    <s v="ERROR"/>
    <s v="Takeaway"/>
    <d v="2023-05-03T00:00:00"/>
    <x v="1"/>
  </r>
  <r>
    <s v="TXN_4758849"/>
    <x v="1"/>
    <n v="2"/>
    <n v="3"/>
    <x v="11"/>
    <s v="AMBIGOUS PAYMENT"/>
    <s v="AMBIGOUS LOCATION"/>
    <d v="2023-06-23T00:00:00"/>
    <x v="4"/>
  </r>
  <r>
    <s v="TXN_1034651"/>
    <x v="6"/>
    <n v="3"/>
    <n v="4"/>
    <x v="1"/>
    <s v="AMBIGOUS PAYMENT"/>
    <s v="Takeaway"/>
    <d v="2023-07-06T00:00:00"/>
    <x v="2"/>
  </r>
  <r>
    <s v="TXN_4128921"/>
    <x v="3"/>
    <n v="4"/>
    <n v="5"/>
    <x v="3"/>
    <s v="AMBIGOUS PAYMENT"/>
    <s v="Takeaway"/>
    <d v="2023-09-11T00:00:00"/>
    <x v="0"/>
  </r>
  <r>
    <s v="TXN_8925566"/>
    <x v="8"/>
    <n v="2"/>
    <n v="1.5"/>
    <x v="10"/>
    <s v="Digital Wallet"/>
    <s v="In-store"/>
    <d v="2023-08-07T00:00:00"/>
    <x v="11"/>
  </r>
  <r>
    <s v="TXN_1679800"/>
    <x v="4"/>
    <n v="4"/>
    <n v="4"/>
    <x v="5"/>
    <s v="Cash"/>
    <s v="In-store"/>
    <d v="2023-10-17T00:00:00"/>
    <x v="6"/>
  </r>
  <r>
    <s v="TXN_3785678"/>
    <x v="8"/>
    <n v="1"/>
    <n v="1.5"/>
    <x v="16"/>
    <s v="Credit Card"/>
    <s v="Takeaway"/>
    <d v="2023-03-13T00:00:00"/>
    <x v="5"/>
  </r>
  <r>
    <s v="TXN_1056256"/>
    <x v="1"/>
    <n v="4"/>
    <n v="3"/>
    <x v="1"/>
    <s v="UNKNOWN"/>
    <s v="In-store"/>
    <d v="2023-12-04T00:00:00"/>
    <x v="7"/>
  </r>
  <r>
    <s v="TXN_8712303"/>
    <x v="10"/>
    <n v="2"/>
    <n v="3"/>
    <x v="11"/>
    <s v="Credit Card"/>
    <s v="Takeaway"/>
    <d v="2023-08-14T00:00:00"/>
    <x v="11"/>
  </r>
  <r>
    <s v="TXN_2289122"/>
    <x v="4"/>
    <n v="4"/>
    <n v="4"/>
    <x v="5"/>
    <s v="Cash"/>
    <s v="In-store"/>
    <d v="2023-08-20T00:00:00"/>
    <x v="11"/>
  </r>
  <r>
    <s v="TXN_2988434"/>
    <x v="9"/>
    <n v="1"/>
    <n v="3"/>
    <x v="10"/>
    <s v="Digital Wallet"/>
    <s v="In-store"/>
    <d v="2023-12-09T00:00:00"/>
    <x v="7"/>
  </r>
  <r>
    <s v="TXN_1197536"/>
    <x v="3"/>
    <n v="3"/>
    <n v="5"/>
    <x v="6"/>
    <s v="AMBIGOUS PAYMENT"/>
    <s v="Takeaway"/>
    <d v="2023-10-02T00:00:00"/>
    <x v="6"/>
  </r>
  <r>
    <s v="TXN_7327362"/>
    <x v="0"/>
    <n v="5"/>
    <n v="2"/>
    <x v="2"/>
    <s v="Credit Card"/>
    <s v="In-store"/>
    <d v="2023-06-29T00:00:00"/>
    <x v="4"/>
  </r>
  <r>
    <s v="TXN_5628251"/>
    <x v="1"/>
    <n v="4"/>
    <n v="3"/>
    <x v="1"/>
    <s v="Credit Card"/>
    <s v="AMBIGOUS LOCATION"/>
    <d v="2023-11-14T00:00:00"/>
    <x v="8"/>
  </r>
  <r>
    <s v="TXN_2687748"/>
    <x v="9"/>
    <n v="3"/>
    <n v="3"/>
    <x v="4"/>
    <s v="AMBIGOUS PAYMENT"/>
    <s v="Takeaway"/>
    <d v="2023-02-26T00:00:00"/>
    <x v="9"/>
  </r>
  <r>
    <s v="TXN_8309656"/>
    <x v="6"/>
    <n v="3"/>
    <n v="4"/>
    <x v="1"/>
    <s v="AMBIGOUS PAYMENT"/>
    <s v="Takeaway"/>
    <d v="2023-01-04T00:00:00"/>
    <x v="10"/>
  </r>
  <r>
    <s v="TXN_7597276"/>
    <x v="4"/>
    <n v="4"/>
    <n v="4"/>
    <x v="5"/>
    <s v="Digital Wallet"/>
    <s v="AMBIGOUS LOCATION"/>
    <d v="2023-05-01T00:00:00"/>
    <x v="1"/>
  </r>
  <r>
    <s v="TXN_4360906"/>
    <x v="6"/>
    <n v="2"/>
    <n v="4"/>
    <x v="8"/>
    <s v="AMBIGOUS PAYMENT"/>
    <s v="In-store"/>
    <d v="2023-06-11T00:00:00"/>
    <x v="4"/>
  </r>
  <r>
    <s v="TXN_6000890"/>
    <x v="0"/>
    <n v="3"/>
    <n v="2"/>
    <x v="11"/>
    <s v="Digital Wallet"/>
    <s v="In-store"/>
    <d v="2023-01-06T00:00:00"/>
    <x v="10"/>
  </r>
  <r>
    <s v="TXN_8917565"/>
    <x v="0"/>
    <n v="1"/>
    <n v="2"/>
    <x v="12"/>
    <s v="Cash"/>
    <s v="ERROR"/>
    <d v="2023-11-19T00:00:00"/>
    <x v="8"/>
  </r>
  <r>
    <s v="TXN_6264113"/>
    <x v="0"/>
    <n v="4"/>
    <n v="2"/>
    <x v="8"/>
    <s v="AMBIGOUS PAYMENT"/>
    <s v="AMBIGOUS LOCATION"/>
    <d v="2023-12-02T00:00:00"/>
    <x v="7"/>
  </r>
  <r>
    <s v="TXN_3603434"/>
    <x v="0"/>
    <n v="5"/>
    <n v="2"/>
    <x v="2"/>
    <s v="AMBIGOUS PAYMENT"/>
    <s v="In-store"/>
    <d v="2023-01-05T00:00:00"/>
    <x v="10"/>
  </r>
  <r>
    <s v="TXN_7976129"/>
    <x v="1"/>
    <n v="3"/>
    <n v="3"/>
    <x v="4"/>
    <s v="AMBIGOUS PAYMENT"/>
    <s v="In-store"/>
    <d v="2023-03-03T00:00:00"/>
    <x v="5"/>
  </r>
  <r>
    <s v="TXN_7420434"/>
    <x v="0"/>
    <n v="4"/>
    <n v="2"/>
    <x v="8"/>
    <s v="Credit Card"/>
    <s v="Takeaway"/>
    <d v="2023-07-16T00:00:00"/>
    <x v="2"/>
  </r>
  <r>
    <s v="TXN_5818852"/>
    <x v="9"/>
    <n v="2"/>
    <n v="3"/>
    <x v="11"/>
    <s v="AMBIGOUS PAYMENT"/>
    <s v="AMBIGOUS LOCATION"/>
    <d v="2023-03-04T00:00:00"/>
    <x v="5"/>
  </r>
  <r>
    <s v="TXN_9976598"/>
    <x v="9"/>
    <n v="4"/>
    <n v="3"/>
    <x v="1"/>
    <s v="AMBIGOUS PAYMENT"/>
    <s v="Takeaway"/>
    <d v="2023-01-10T00:00:00"/>
    <x v="10"/>
  </r>
  <r>
    <s v="TXN_1556046"/>
    <x v="6"/>
    <n v="4"/>
    <n v="4"/>
    <x v="5"/>
    <s v="Credit Card"/>
    <s v="Takeaway"/>
    <d v="2023-04-09T00:00:00"/>
    <x v="3"/>
  </r>
  <r>
    <s v="TXN_7129511"/>
    <x v="0"/>
    <n v="5"/>
    <n v="2"/>
    <x v="2"/>
    <s v="Cash"/>
    <s v="Takeaway"/>
    <d v="2023-10-29T00:00:00"/>
    <x v="6"/>
  </r>
  <r>
    <s v="TXN_6324434"/>
    <x v="0"/>
    <n v="4"/>
    <n v="2"/>
    <x v="8"/>
    <s v="Cash"/>
    <s v="Takeaway"/>
    <d v="2023-12-04T00:00:00"/>
    <x v="7"/>
  </r>
  <r>
    <s v="TXN_2380352"/>
    <x v="8"/>
    <n v="3"/>
    <n v="1.5"/>
    <x v="15"/>
    <s v="Digital Wallet"/>
    <s v="AMBIGOUS LOCATION"/>
    <d v="2023-11-03T00:00:00"/>
    <x v="8"/>
  </r>
  <r>
    <s v="TXN_6455325"/>
    <x v="9"/>
    <n v="4"/>
    <n v="3"/>
    <x v="1"/>
    <s v="Credit Card"/>
    <s v="In-store"/>
    <d v="2023-01-05T00:00:00"/>
    <x v="10"/>
  </r>
  <r>
    <s v="TXN_6682253"/>
    <x v="8"/>
    <n v="5"/>
    <n v="1.5"/>
    <x v="14"/>
    <s v="Cash"/>
    <s v="In-store"/>
    <d v="2023-02-17T00:00:00"/>
    <x v="9"/>
  </r>
  <r>
    <s v="TXN_8220657"/>
    <x v="8"/>
    <n v="2"/>
    <n v="1.5"/>
    <x v="10"/>
    <s v="Cash"/>
    <s v="AMBIGOUS LOCATION"/>
    <d v="2023-08-13T00:00:00"/>
    <x v="11"/>
  </r>
  <r>
    <s v="TXN_7819240"/>
    <x v="4"/>
    <n v="5"/>
    <n v="4"/>
    <x v="3"/>
    <s v="Cash"/>
    <s v="In-store"/>
    <d v="2023-03-06T00:00:00"/>
    <x v="5"/>
  </r>
  <r>
    <s v="TXN_4451380"/>
    <x v="2"/>
    <n v="3"/>
    <n v="1"/>
    <x v="10"/>
    <s v="Digital Wallet"/>
    <s v="In-store"/>
    <d v="2023-07-10T00:00:00"/>
    <x v="2"/>
  </r>
  <r>
    <s v="TXN_2482298"/>
    <x v="3"/>
    <n v="2"/>
    <n v="5"/>
    <x v="2"/>
    <s v="AMBIGOUS PAYMENT"/>
    <s v="Takeaway"/>
    <d v="2023-06-15T00:00:00"/>
    <x v="4"/>
  </r>
  <r>
    <s v="TXN_2606750"/>
    <x v="8"/>
    <n v="3"/>
    <n v="1.5"/>
    <x v="15"/>
    <s v="Cash"/>
    <s v="ERROR"/>
    <d v="2023-06-20T00:00:00"/>
    <x v="4"/>
  </r>
  <r>
    <s v="TXN_4493874"/>
    <x v="2"/>
    <n v="5"/>
    <n v="1"/>
    <x v="9"/>
    <s v="AMBIGOUS PAYMENT"/>
    <s v="In-store"/>
    <d v="2023-11-19T00:00:00"/>
    <x v="8"/>
  </r>
  <r>
    <s v="TXN_2705302"/>
    <x v="3"/>
    <n v="2"/>
    <n v="5"/>
    <x v="2"/>
    <s v="Credit Card"/>
    <s v="AMBIGOUS LOCATION"/>
    <d v="2023-01-18T00:00:00"/>
    <x v="10"/>
  </r>
  <r>
    <s v="TXN_3706167"/>
    <x v="6"/>
    <n v="5"/>
    <n v="4"/>
    <x v="3"/>
    <s v="Digital Wallet"/>
    <s v="Takeaway"/>
    <d v="2023-10-02T00:00:00"/>
    <x v="6"/>
  </r>
  <r>
    <s v="TXN_7414587"/>
    <x v="8"/>
    <n v="3"/>
    <n v="1.5"/>
    <x v="15"/>
    <s v="Cash"/>
    <s v="Takeaway"/>
    <d v="2023-03-22T00:00:00"/>
    <x v="5"/>
  </r>
  <r>
    <s v="TXN_3360649"/>
    <x v="2"/>
    <n v="2"/>
    <n v="1"/>
    <x v="12"/>
    <s v="AMBIGOUS PAYMENT"/>
    <s v="Takeaway"/>
    <d v="2023-09-10T00:00:00"/>
    <x v="0"/>
  </r>
  <r>
    <s v="TXN_6132245"/>
    <x v="3"/>
    <n v="2"/>
    <n v="5"/>
    <x v="2"/>
    <s v="Digital Wallet"/>
    <s v="AMBIGOUS LOCATION"/>
    <d v="2023-06-01T00:00:00"/>
    <x v="4"/>
  </r>
  <r>
    <s v="TXN_2633322"/>
    <x v="3"/>
    <n v="4"/>
    <n v="5"/>
    <x v="3"/>
    <s v="Digital Wallet"/>
    <s v="AMBIGOUS LOCATION"/>
    <d v="2023-01-15T00:00:00"/>
    <x v="10"/>
  </r>
  <r>
    <s v="TXN_9910333"/>
    <x v="1"/>
    <n v="2"/>
    <n v="3"/>
    <x v="11"/>
    <s v="AMBIGOUS PAYMENT"/>
    <s v="In-store"/>
    <d v="2023-09-15T00:00:00"/>
    <x v="0"/>
  </r>
  <r>
    <s v="TXN_7321479"/>
    <x v="1"/>
    <n v="1"/>
    <n v="3"/>
    <x v="10"/>
    <s v="AMBIGOUS PAYMENT"/>
    <s v="ERROR"/>
    <d v="2023-10-31T00:00:00"/>
    <x v="6"/>
  </r>
  <r>
    <s v="TXN_4315166"/>
    <x v="6"/>
    <n v="2"/>
    <n v="4"/>
    <x v="8"/>
    <s v="Digital Wallet"/>
    <s v="Takeaway"/>
    <d v="2023-06-10T00:00:00"/>
    <x v="4"/>
  </r>
  <r>
    <s v="TXN_7843112"/>
    <x v="2"/>
    <n v="4"/>
    <n v="1"/>
    <x v="0"/>
    <s v="AMBIGOUS PAYMENT"/>
    <s v="UNKNOWN"/>
    <d v="2023-01-25T00:00:00"/>
    <x v="10"/>
  </r>
  <r>
    <s v="TXN_2879791"/>
    <x v="6"/>
    <n v="1"/>
    <n v="4"/>
    <x v="0"/>
    <s v="AMBIGOUS PAYMENT"/>
    <s v="AMBIGOUS LOCATION"/>
    <d v="2023-07-10T00:00:00"/>
    <x v="2"/>
  </r>
  <r>
    <s v="TXN_2503128"/>
    <x v="1"/>
    <n v="1"/>
    <n v="3"/>
    <x v="10"/>
    <s v="Cash"/>
    <s v="In-store"/>
    <d v="2023-01-12T00:00:00"/>
    <x v="10"/>
  </r>
  <r>
    <s v="TXN_3091574"/>
    <x v="2"/>
    <n v="5"/>
    <n v="1"/>
    <x v="9"/>
    <s v="ERROR"/>
    <s v="In-store"/>
    <d v="2023-07-29T00:00:00"/>
    <x v="2"/>
  </r>
  <r>
    <s v="TXN_2371763"/>
    <x v="6"/>
    <n v="4"/>
    <n v="4"/>
    <x v="5"/>
    <s v="Cash"/>
    <s v="AMBIGOUS LOCATION"/>
    <d v="2023-05-17T00:00:00"/>
    <x v="1"/>
  </r>
  <r>
    <s v="TXN_5726114"/>
    <x v="4"/>
    <n v="3"/>
    <n v="4"/>
    <x v="1"/>
    <s v="Digital Wallet"/>
    <s v="Takeaway"/>
    <d v="2023-07-14T00:00:00"/>
    <x v="2"/>
  </r>
  <r>
    <s v="TXN_1079844"/>
    <x v="3"/>
    <n v="2"/>
    <n v="5"/>
    <x v="2"/>
    <s v="Digital Wallet"/>
    <s v="AMBIGOUS LOCATION"/>
    <d v="2023-10-27T00:00:00"/>
    <x v="6"/>
  </r>
  <r>
    <s v="TXN_1633337"/>
    <x v="3"/>
    <n v="5"/>
    <n v="5"/>
    <x v="7"/>
    <s v="Credit Card"/>
    <s v="AMBIGOUS LOCATION"/>
    <d v="2023-06-29T00:00:00"/>
    <x v="4"/>
  </r>
  <r>
    <s v="TXN_5222176"/>
    <x v="2"/>
    <n v="4"/>
    <n v="1"/>
    <x v="0"/>
    <s v="AMBIGOUS PAYMENT"/>
    <s v="In-store"/>
    <d v="2023-01-11T00:00:00"/>
    <x v="10"/>
  </r>
  <r>
    <s v="TXN_7480940"/>
    <x v="0"/>
    <n v="2"/>
    <n v="2"/>
    <x v="0"/>
    <s v="Cash"/>
    <s v="In-store"/>
    <d v="2023-01-25T00:00:00"/>
    <x v="10"/>
  </r>
  <r>
    <s v="TXN_2437508"/>
    <x v="3"/>
    <n v="2"/>
    <n v="5"/>
    <x v="2"/>
    <s v="AMBIGOUS PAYMENT"/>
    <s v="Takeaway"/>
    <d v="2023-11-20T00:00:00"/>
    <x v="8"/>
  </r>
  <r>
    <s v="TXN_5036614"/>
    <x v="4"/>
    <n v="4"/>
    <n v="4"/>
    <x v="5"/>
    <s v="Digital Wallet"/>
    <s v="In-store"/>
    <d v="2023-10-10T00:00:00"/>
    <x v="6"/>
  </r>
  <r>
    <s v="TXN_9731164"/>
    <x v="3"/>
    <n v="1"/>
    <n v="5"/>
    <x v="9"/>
    <s v="Cash"/>
    <s v="AMBIGOUS LOCATION"/>
    <d v="2023-12-07T00:00:00"/>
    <x v="7"/>
  </r>
  <r>
    <s v="TXN_1417291"/>
    <x v="9"/>
    <n v="4"/>
    <n v="3"/>
    <x v="1"/>
    <s v="Digital Wallet"/>
    <s v="In-store"/>
    <d v="2023-05-11T00:00:00"/>
    <x v="1"/>
  </r>
  <r>
    <s v="TXN_9792093"/>
    <x v="6"/>
    <n v="1"/>
    <n v="4"/>
    <x v="0"/>
    <s v="AMBIGOUS PAYMENT"/>
    <s v="In-store"/>
    <d v="2023-09-28T00:00:00"/>
    <x v="0"/>
  </r>
  <r>
    <s v="TXN_9989239"/>
    <x v="8"/>
    <n v="5"/>
    <n v="1.5"/>
    <x v="14"/>
    <s v="AMBIGOUS PAYMENT"/>
    <s v="In-store"/>
    <d v="2023-04-28T00:00:00"/>
    <x v="3"/>
  </r>
  <r>
    <s v="TXN_6055570"/>
    <x v="8"/>
    <n v="3"/>
    <n v="1.5"/>
    <x v="15"/>
    <s v="Cash"/>
    <s v="AMBIGOUS LOCATION"/>
    <d v="2023-02-06T00:00:00"/>
    <x v="9"/>
  </r>
  <r>
    <s v="TXN_1231531"/>
    <x v="0"/>
    <n v="5"/>
    <n v="2"/>
    <x v="2"/>
    <s v="Digital Wallet"/>
    <s v="In-store"/>
    <d v="2023-07-24T00:00:00"/>
    <x v="2"/>
  </r>
  <r>
    <s v="TXN_8843108"/>
    <x v="9"/>
    <n v="5"/>
    <n v="3"/>
    <x v="6"/>
    <s v="AMBIGOUS PAYMENT"/>
    <s v="AMBIGOUS LOCATION"/>
    <d v="2023-07-18T00:00:00"/>
    <x v="2"/>
  </r>
  <r>
    <s v="TXN_4643305"/>
    <x v="2"/>
    <n v="4"/>
    <n v="1"/>
    <x v="0"/>
    <s v="AMBIGOUS PAYMENT"/>
    <s v="Takeaway"/>
    <d v="2023-04-12T00:00:00"/>
    <x v="3"/>
  </r>
  <r>
    <s v="TXN_8754977"/>
    <x v="6"/>
    <n v="3"/>
    <n v="4"/>
    <x v="1"/>
    <s v="Digital Wallet"/>
    <s v="In-store"/>
    <d v="2023-10-24T00:00:00"/>
    <x v="6"/>
  </r>
  <r>
    <s v="TXN_2052060"/>
    <x v="6"/>
    <n v="3"/>
    <n v="4"/>
    <x v="1"/>
    <s v="Cash"/>
    <s v="Takeaway"/>
    <d v="2023-11-07T00:00:00"/>
    <x v="8"/>
  </r>
  <r>
    <s v="TXN_1275124"/>
    <x v="0"/>
    <n v="3"/>
    <n v="2"/>
    <x v="11"/>
    <s v="AMBIGOUS PAYMENT"/>
    <s v="UNKNOWN"/>
    <d v="2023-06-21T00:00:00"/>
    <x v="4"/>
  </r>
  <r>
    <s v="TXN_3534536"/>
    <x v="0"/>
    <n v="1"/>
    <n v="2"/>
    <x v="12"/>
    <s v="Credit Card"/>
    <s v="AMBIGOUS LOCATION"/>
    <d v="2023-02-02T00:00:00"/>
    <x v="9"/>
  </r>
  <r>
    <s v="TXN_1779679"/>
    <x v="0"/>
    <n v="5"/>
    <n v="2"/>
    <x v="2"/>
    <s v="AMBIGOUS PAYMENT"/>
    <s v="In-store"/>
    <d v="2023-01-06T00:00:00"/>
    <x v="10"/>
  </r>
  <r>
    <s v="TXN_4583908"/>
    <x v="6"/>
    <n v="1"/>
    <n v="4"/>
    <x v="0"/>
    <s v="Digital Wallet"/>
    <s v="AMBIGOUS LOCATION"/>
    <d v="2023-06-04T00:00:00"/>
    <x v="4"/>
  </r>
  <r>
    <s v="TXN_6379692"/>
    <x v="2"/>
    <n v="5"/>
    <n v="1"/>
    <x v="9"/>
    <s v="Digital Wallet"/>
    <s v="Takeaway"/>
    <d v="2023-11-05T00:00:00"/>
    <x v="8"/>
  </r>
  <r>
    <s v="TXN_3999862"/>
    <x v="8"/>
    <n v="4"/>
    <n v="1.5"/>
    <x v="11"/>
    <s v="AMBIGOUS PAYMENT"/>
    <s v="In-store"/>
    <d v="2023-07-11T00:00:00"/>
    <x v="2"/>
  </r>
  <r>
    <s v="TXN_7694326"/>
    <x v="0"/>
    <n v="5"/>
    <n v="2"/>
    <x v="2"/>
    <s v="AMBIGOUS PAYMENT"/>
    <s v="AMBIGOUS LOCATION"/>
    <d v="2023-02-19T00:00:00"/>
    <x v="9"/>
  </r>
  <r>
    <s v="TXN_1171080"/>
    <x v="6"/>
    <n v="3"/>
    <n v="4"/>
    <x v="1"/>
    <s v="Credit Card"/>
    <s v="AMBIGOUS LOCATION"/>
    <d v="2023-07-29T00:00:00"/>
    <x v="2"/>
  </r>
  <r>
    <s v="TXN_5658895"/>
    <x v="9"/>
    <n v="2"/>
    <n v="3"/>
    <x v="11"/>
    <s v="Cash"/>
    <s v="UNKNOWN"/>
    <d v="2023-09-21T00:00:00"/>
    <x v="0"/>
  </r>
  <r>
    <s v="TXN_7704680"/>
    <x v="3"/>
    <n v="2"/>
    <n v="5"/>
    <x v="2"/>
    <s v="Credit Card"/>
    <s v="AMBIGOUS LOCATION"/>
    <d v="2023-08-06T00:00:00"/>
    <x v="11"/>
  </r>
  <r>
    <s v="TXN_6395070"/>
    <x v="4"/>
    <n v="4"/>
    <n v="4"/>
    <x v="5"/>
    <s v="Credit Card"/>
    <s v="AMBIGOUS LOCATION"/>
    <d v="2023-12-10T00:00:00"/>
    <x v="7"/>
  </r>
  <r>
    <s v="TXN_9576454"/>
    <x v="9"/>
    <n v="1"/>
    <n v="3"/>
    <x v="10"/>
    <s v="Credit Card"/>
    <s v="In-store"/>
    <d v="2023-09-23T00:00:00"/>
    <x v="0"/>
  </r>
  <r>
    <s v="TXN_7907259"/>
    <x v="1"/>
    <n v="1"/>
    <n v="3"/>
    <x v="10"/>
    <s v="Digital Wallet"/>
    <s v="Takeaway"/>
    <d v="2023-10-19T00:00:00"/>
    <x v="6"/>
  </r>
  <r>
    <s v="TXN_4487345"/>
    <x v="6"/>
    <n v="3"/>
    <n v="4"/>
    <x v="1"/>
    <s v="AMBIGOUS PAYMENT"/>
    <s v="In-store"/>
    <d v="2023-05-10T00:00:00"/>
    <x v="1"/>
  </r>
  <r>
    <s v="TXN_5929341"/>
    <x v="9"/>
    <n v="2"/>
    <n v="3"/>
    <x v="11"/>
    <s v="AMBIGOUS PAYMENT"/>
    <s v="Takeaway"/>
    <d v="2023-05-12T00:00:00"/>
    <x v="1"/>
  </r>
  <r>
    <s v="TXN_6021173"/>
    <x v="9"/>
    <n v="5"/>
    <n v="3"/>
    <x v="6"/>
    <s v="Cash"/>
    <s v="Takeaway"/>
    <d v="2023-12-16T00:00:00"/>
    <x v="7"/>
  </r>
  <r>
    <s v="TXN_6272473"/>
    <x v="0"/>
    <n v="4"/>
    <n v="2"/>
    <x v="8"/>
    <s v="Cash"/>
    <s v="Takeaway"/>
    <d v="2023-03-06T00:00:00"/>
    <x v="5"/>
  </r>
  <r>
    <s v="TXN_5243032"/>
    <x v="2"/>
    <n v="1"/>
    <n v="1"/>
    <x v="13"/>
    <s v="Cash"/>
    <s v="Takeaway"/>
    <d v="2023-08-24T00:00:00"/>
    <x v="11"/>
  </r>
  <r>
    <s v="TXN_5863411"/>
    <x v="2"/>
    <n v="3"/>
    <n v="1"/>
    <x v="10"/>
    <s v="Digital Wallet"/>
    <s v="In-store"/>
    <d v="2023-09-21T00:00:00"/>
    <x v="0"/>
  </r>
  <r>
    <s v="TXN_4087571"/>
    <x v="2"/>
    <n v="2"/>
    <n v="1"/>
    <x v="12"/>
    <s v="AMBIGOUS PAYMENT"/>
    <s v="AMBIGOUS LOCATION"/>
    <d v="2023-11-24T00:00:00"/>
    <x v="8"/>
  </r>
  <r>
    <s v="TXN_7680197"/>
    <x v="2"/>
    <n v="5"/>
    <n v="1"/>
    <x v="9"/>
    <s v="Cash"/>
    <s v="Takeaway"/>
    <d v="2023-09-23T00:00:00"/>
    <x v="0"/>
  </r>
  <r>
    <s v="TXN_8773639"/>
    <x v="0"/>
    <n v="3"/>
    <n v="2"/>
    <x v="11"/>
    <s v="Digital Wallet"/>
    <s v="Takeaway"/>
    <d v="2023-02-20T00:00:00"/>
    <x v="9"/>
  </r>
  <r>
    <s v="TXN_5960979"/>
    <x v="0"/>
    <n v="5"/>
    <n v="2"/>
    <x v="2"/>
    <s v="Digital Wallet"/>
    <s v="In-store"/>
    <d v="2023-05-03T00:00:00"/>
    <x v="1"/>
  </r>
  <r>
    <s v="TXN_7894534"/>
    <x v="8"/>
    <n v="3"/>
    <n v="1.5"/>
    <x v="15"/>
    <s v="Credit Card"/>
    <s v="In-store"/>
    <d v="2023-03-16T00:00:00"/>
    <x v="5"/>
  </r>
  <r>
    <s v="TXN_4890770"/>
    <x v="0"/>
    <n v="4"/>
    <n v="2"/>
    <x v="8"/>
    <s v="AMBIGOUS PAYMENT"/>
    <s v="Takeaway"/>
    <d v="2023-10-12T00:00:00"/>
    <x v="6"/>
  </r>
  <r>
    <s v="TXN_6079741"/>
    <x v="2"/>
    <n v="4"/>
    <n v="1"/>
    <x v="0"/>
    <s v="AMBIGOUS PAYMENT"/>
    <s v="Takeaway"/>
    <d v="2023-01-02T00:00:00"/>
    <x v="10"/>
  </r>
  <r>
    <s v="TXN_4612930"/>
    <x v="9"/>
    <n v="2"/>
    <n v="3"/>
    <x v="11"/>
    <s v="AMBIGOUS PAYMENT"/>
    <s v="AMBIGOUS LOCATION"/>
    <d v="2023-08-13T00:00:00"/>
    <x v="11"/>
  </r>
  <r>
    <s v="TXN_1124311"/>
    <x v="2"/>
    <n v="1"/>
    <n v="1"/>
    <x v="13"/>
    <s v="Cash"/>
    <s v="AMBIGOUS LOCATION"/>
    <d v="2023-05-05T00:00:00"/>
    <x v="1"/>
  </r>
  <r>
    <s v="TXN_6380636"/>
    <x v="0"/>
    <n v="5"/>
    <n v="2"/>
    <x v="2"/>
    <s v="AMBIGOUS PAYMENT"/>
    <s v="ERROR"/>
    <d v="2023-01-10T00:00:00"/>
    <x v="10"/>
  </r>
  <r>
    <s v="TXN_5720183"/>
    <x v="2"/>
    <n v="5"/>
    <n v="1"/>
    <x v="9"/>
    <s v="Credit Card"/>
    <s v="Takeaway"/>
    <d v="2023-05-30T00:00:00"/>
    <x v="1"/>
  </r>
  <r>
    <s v="TXN_6382322"/>
    <x v="8"/>
    <n v="3"/>
    <n v="1.5"/>
    <x v="15"/>
    <s v="Digital Wallet"/>
    <s v="In-store"/>
    <d v="2023-12-14T00:00:00"/>
    <x v="7"/>
  </r>
  <r>
    <s v="TXN_8119542"/>
    <x v="2"/>
    <n v="2"/>
    <n v="1"/>
    <x v="12"/>
    <s v="Digital Wallet"/>
    <s v="AMBIGOUS LOCATION"/>
    <d v="2023-12-12T00:00:00"/>
    <x v="7"/>
  </r>
  <r>
    <s v="TXN_1674042"/>
    <x v="0"/>
    <n v="5"/>
    <n v="2"/>
    <x v="2"/>
    <s v="Digital Wallet"/>
    <s v="AMBIGOUS LOCATION"/>
    <d v="2023-09-19T00:00:00"/>
    <x v="0"/>
  </r>
  <r>
    <s v="TXN_8398809"/>
    <x v="8"/>
    <n v="2"/>
    <n v="1.5"/>
    <x v="10"/>
    <s v="UNKNOWN"/>
    <s v="Takeaway"/>
    <d v="2023-11-25T00:00:00"/>
    <x v="8"/>
  </r>
  <r>
    <s v="TXN_7728415"/>
    <x v="8"/>
    <n v="5"/>
    <n v="1.5"/>
    <x v="14"/>
    <s v="Credit Card"/>
    <s v="In-store"/>
    <d v="2023-12-28T00:00:00"/>
    <x v="7"/>
  </r>
  <r>
    <s v="TXN_5285171"/>
    <x v="6"/>
    <n v="5"/>
    <n v="4"/>
    <x v="3"/>
    <s v="Cash"/>
    <s v="Takeaway"/>
    <d v="2023-12-11T00:00:00"/>
    <x v="7"/>
  </r>
  <r>
    <s v="TXN_2527007"/>
    <x v="4"/>
    <n v="1"/>
    <n v="4"/>
    <x v="0"/>
    <s v="Digital Wallet"/>
    <s v="AMBIGOUS LOCATION"/>
    <d v="2023-10-22T00:00:00"/>
    <x v="6"/>
  </r>
  <r>
    <s v="TXN_8331542"/>
    <x v="3"/>
    <n v="4"/>
    <n v="5"/>
    <x v="3"/>
    <s v="AMBIGOUS PAYMENT"/>
    <s v="In-store"/>
    <d v="2023-12-23T00:00:00"/>
    <x v="7"/>
  </r>
  <r>
    <s v="TXN_2999220"/>
    <x v="4"/>
    <n v="4"/>
    <n v="4"/>
    <x v="5"/>
    <s v="Digital Wallet"/>
    <s v="Takeaway"/>
    <d v="2023-02-23T00:00:00"/>
    <x v="9"/>
  </r>
  <r>
    <s v="TXN_5108188"/>
    <x v="1"/>
    <n v="2"/>
    <n v="3"/>
    <x v="11"/>
    <s v="AMBIGOUS PAYMENT"/>
    <s v="AMBIGOUS LOCATION"/>
    <d v="2023-08-25T00:00:00"/>
    <x v="11"/>
  </r>
  <r>
    <s v="TXN_6680963"/>
    <x v="6"/>
    <n v="2"/>
    <n v="4"/>
    <x v="8"/>
    <s v="Credit Card"/>
    <s v="Takeaway"/>
    <d v="2023-08-01T00:00:00"/>
    <x v="11"/>
  </r>
  <r>
    <s v="TXN_2308317"/>
    <x v="0"/>
    <n v="2"/>
    <n v="2"/>
    <x v="0"/>
    <s v="Digital Wallet"/>
    <s v="Takeaway"/>
    <d v="2023-11-13T00:00:00"/>
    <x v="8"/>
  </r>
  <r>
    <s v="TXN_8811902"/>
    <x v="8"/>
    <n v="5"/>
    <n v="1.5"/>
    <x v="14"/>
    <s v="Credit Card"/>
    <s v="AMBIGOUS LOCATION"/>
    <d v="2023-08-07T00:00:00"/>
    <x v="11"/>
  </r>
  <r>
    <s v="TXN_7349134"/>
    <x v="5"/>
    <n v="1"/>
    <n v="4"/>
    <x v="0"/>
    <s v="Credit Card"/>
    <s v="In-store"/>
    <d v="2023-05-28T00:00:00"/>
    <x v="1"/>
  </r>
  <r>
    <s v="TXN_1467546"/>
    <x v="2"/>
    <n v="3"/>
    <n v="1"/>
    <x v="10"/>
    <s v="AMBIGOUS PAYMENT"/>
    <s v="Takeaway"/>
    <d v="2023-07-20T00:00:00"/>
    <x v="2"/>
  </r>
  <r>
    <s v="TXN_2276722"/>
    <x v="3"/>
    <n v="2"/>
    <n v="5"/>
    <x v="2"/>
    <s v="Cash"/>
    <s v="Takeaway"/>
    <d v="2023-12-21T00:00:00"/>
    <x v="7"/>
  </r>
  <r>
    <s v="TXN_2519044"/>
    <x v="3"/>
    <n v="5"/>
    <n v="5"/>
    <x v="7"/>
    <s v="Digital Wallet"/>
    <s v="Takeaway"/>
    <d v="2023-05-20T00:00:00"/>
    <x v="1"/>
  </r>
  <r>
    <s v="TXN_2851147"/>
    <x v="3"/>
    <n v="2"/>
    <n v="5"/>
    <x v="2"/>
    <s v="Digital Wallet"/>
    <s v="In-store"/>
    <d v="2023-06-24T00:00:00"/>
    <x v="4"/>
  </r>
  <r>
    <s v="TXN_3349404"/>
    <x v="0"/>
    <n v="3"/>
    <n v="2"/>
    <x v="11"/>
    <s v="Digital Wallet"/>
    <s v="UNKNOWN"/>
    <d v="2023-01-31T00:00:00"/>
    <x v="10"/>
  </r>
  <r>
    <s v="TXN_7939011"/>
    <x v="9"/>
    <n v="5"/>
    <n v="3"/>
    <x v="6"/>
    <s v="UNKNOWN"/>
    <s v="In-store"/>
    <d v="2023-04-07T00:00:00"/>
    <x v="3"/>
  </r>
  <r>
    <s v="TXN_3877580"/>
    <x v="3"/>
    <n v="2"/>
    <n v="5"/>
    <x v="2"/>
    <s v="Digital Wallet"/>
    <s v="ERROR"/>
    <d v="2023-05-30T00:00:00"/>
    <x v="1"/>
  </r>
  <r>
    <s v="TXN_5220523"/>
    <x v="9"/>
    <n v="3"/>
    <n v="3"/>
    <x v="4"/>
    <s v="Cash"/>
    <s v="Takeaway"/>
    <d v="2023-01-30T00:00:00"/>
    <x v="10"/>
  </r>
  <r>
    <s v="TXN_5934526"/>
    <x v="0"/>
    <n v="5"/>
    <n v="2"/>
    <x v="2"/>
    <s v="Credit Card"/>
    <s v="In-store"/>
    <d v="2023-05-27T00:00:00"/>
    <x v="1"/>
  </r>
  <r>
    <s v="TXN_8935939"/>
    <x v="8"/>
    <n v="3"/>
    <n v="1.5"/>
    <x v="15"/>
    <s v="Digital Wallet"/>
    <s v="Takeaway"/>
    <d v="2023-03-27T00:00:00"/>
    <x v="5"/>
  </r>
  <r>
    <s v="TXN_3586935"/>
    <x v="3"/>
    <n v="5"/>
    <n v="5"/>
    <x v="7"/>
    <s v="Cash"/>
    <s v="AMBIGOUS LOCATION"/>
    <d v="2023-05-21T00:00:00"/>
    <x v="1"/>
  </r>
  <r>
    <s v="TXN_1781777"/>
    <x v="3"/>
    <n v="3"/>
    <n v="5"/>
    <x v="6"/>
    <s v="Credit Card"/>
    <s v="Takeaway"/>
    <d v="2023-10-26T00:00:00"/>
    <x v="6"/>
  </r>
  <r>
    <s v="TXN_1707251"/>
    <x v="6"/>
    <n v="2"/>
    <n v="4"/>
    <x v="8"/>
    <s v="Digital Wallet"/>
    <s v="Takeaway"/>
    <d v="2023-10-06T00:00:00"/>
    <x v="6"/>
  </r>
  <r>
    <s v="TXN_4493878"/>
    <x v="0"/>
    <n v="5"/>
    <n v="2"/>
    <x v="2"/>
    <s v="Credit Card"/>
    <s v="In-store"/>
    <d v="2023-03-11T00:00:00"/>
    <x v="5"/>
  </r>
  <r>
    <s v="TXN_2446874"/>
    <x v="9"/>
    <n v="4"/>
    <n v="3"/>
    <x v="1"/>
    <s v="Credit Card"/>
    <s v="AMBIGOUS LOCATION"/>
    <d v="2023-07-22T00:00:00"/>
    <x v="2"/>
  </r>
  <r>
    <s v="TXN_5747859"/>
    <x v="1"/>
    <n v="1"/>
    <n v="3"/>
    <x v="10"/>
    <s v="Credit Card"/>
    <s v="Takeaway"/>
    <d v="2023-03-13T00:00:00"/>
    <x v="5"/>
  </r>
  <r>
    <s v="TXN_8172333"/>
    <x v="2"/>
    <n v="4"/>
    <n v="1"/>
    <x v="0"/>
    <s v="Credit Card"/>
    <s v="AMBIGOUS LOCATION"/>
    <d v="2023-12-25T00:00:00"/>
    <x v="7"/>
  </r>
  <r>
    <s v="TXN_8600523"/>
    <x v="8"/>
    <n v="3"/>
    <n v="1.5"/>
    <x v="15"/>
    <s v="AMBIGOUS PAYMENT"/>
    <s v="AMBIGOUS LOCATION"/>
    <d v="2023-12-29T00:00:00"/>
    <x v="7"/>
  </r>
  <r>
    <s v="TXN_7471753"/>
    <x v="4"/>
    <n v="5"/>
    <n v="4"/>
    <x v="3"/>
    <s v="Cash"/>
    <s v="In-store"/>
    <d v="2023-03-13T00:00:00"/>
    <x v="5"/>
  </r>
  <r>
    <s v="TXN_3884527"/>
    <x v="6"/>
    <n v="1"/>
    <n v="4"/>
    <x v="0"/>
    <s v="Digital Wallet"/>
    <s v="In-store"/>
    <d v="2023-06-06T00:00:00"/>
    <x v="4"/>
  </r>
  <r>
    <s v="TXN_9072517"/>
    <x v="4"/>
    <n v="2"/>
    <n v="4"/>
    <x v="8"/>
    <s v="Credit Card"/>
    <s v="Takeaway"/>
    <d v="2023-01-09T00:00:00"/>
    <x v="10"/>
  </r>
  <r>
    <s v="TXN_4378200"/>
    <x v="8"/>
    <n v="5"/>
    <n v="1.5"/>
    <x v="14"/>
    <s v="Credit Card"/>
    <s v="In-store"/>
    <d v="2023-09-04T00:00:00"/>
    <x v="0"/>
  </r>
  <r>
    <s v="TXN_3918998"/>
    <x v="0"/>
    <n v="5"/>
    <n v="2"/>
    <x v="2"/>
    <s v="Digital Wallet"/>
    <s v="Takeaway"/>
    <d v="2023-12-18T00:00:00"/>
    <x v="7"/>
  </r>
  <r>
    <s v="TXN_7674694"/>
    <x v="8"/>
    <n v="2"/>
    <n v="1.5"/>
    <x v="10"/>
    <s v="AMBIGOUS PAYMENT"/>
    <s v="AMBIGOUS LOCATION"/>
    <d v="2023-03-30T00:00:00"/>
    <x v="5"/>
  </r>
  <r>
    <s v="TXN_3875049"/>
    <x v="8"/>
    <n v="2"/>
    <n v="1.5"/>
    <x v="10"/>
    <s v="Digital Wallet"/>
    <s v="Takeaway"/>
    <d v="2023-09-15T00:00:00"/>
    <x v="0"/>
  </r>
  <r>
    <s v="TXN_5400266"/>
    <x v="8"/>
    <n v="3"/>
    <n v="1.5"/>
    <x v="15"/>
    <s v="Digital Wallet"/>
    <s v="Takeaway"/>
    <d v="2023-06-14T00:00:00"/>
    <x v="4"/>
  </r>
  <r>
    <s v="TXN_2402978"/>
    <x v="2"/>
    <n v="3"/>
    <n v="1"/>
    <x v="10"/>
    <s v="Credit Card"/>
    <s v="In-store"/>
    <d v="2023-01-21T00:00:00"/>
    <x v="10"/>
  </r>
  <r>
    <s v="TXN_6188306"/>
    <x v="3"/>
    <n v="1"/>
    <n v="5"/>
    <x v="9"/>
    <s v="AMBIGOUS PAYMENT"/>
    <s v="Takeaway"/>
    <d v="2023-10-26T00:00:00"/>
    <x v="6"/>
  </r>
  <r>
    <s v="TXN_1148874"/>
    <x v="2"/>
    <n v="1"/>
    <n v="1"/>
    <x v="13"/>
    <s v="Credit Card"/>
    <s v="In-store"/>
    <d v="2023-09-18T00:00:00"/>
    <x v="0"/>
  </r>
  <r>
    <s v="TXN_1888708"/>
    <x v="6"/>
    <n v="4"/>
    <n v="4"/>
    <x v="5"/>
    <s v="Cash"/>
    <s v="AMBIGOUS LOCATION"/>
    <d v="2023-08-17T00:00:00"/>
    <x v="11"/>
  </r>
  <r>
    <s v="TXN_8842592"/>
    <x v="2"/>
    <n v="5"/>
    <n v="1"/>
    <x v="9"/>
    <s v="ERROR"/>
    <s v="AMBIGOUS LOCATION"/>
    <d v="2023-07-10T00:00:00"/>
    <x v="2"/>
  </r>
  <r>
    <s v="TXN_2761204"/>
    <x v="1"/>
    <n v="3"/>
    <n v="3"/>
    <x v="4"/>
    <s v="Cash"/>
    <s v="AMBIGOUS LOCATION"/>
    <d v="2023-07-14T00:00:00"/>
    <x v="2"/>
  </r>
  <r>
    <s v="TXN_9038745"/>
    <x v="4"/>
    <n v="3"/>
    <n v="4"/>
    <x v="1"/>
    <s v="ERROR"/>
    <s v="Takeaway"/>
    <d v="2023-06-25T00:00:00"/>
    <x v="4"/>
  </r>
  <r>
    <s v="TXN_1374424"/>
    <x v="6"/>
    <n v="5"/>
    <n v="4"/>
    <x v="3"/>
    <s v="AMBIGOUS PAYMENT"/>
    <s v="AMBIGOUS LOCATION"/>
    <d v="2023-04-24T00:00:00"/>
    <x v="3"/>
  </r>
  <r>
    <s v="TXN_7205840"/>
    <x v="3"/>
    <n v="3"/>
    <n v="5"/>
    <x v="6"/>
    <s v="AMBIGOUS PAYMENT"/>
    <s v="AMBIGOUS LOCATION"/>
    <d v="2023-03-05T00:00:00"/>
    <x v="5"/>
  </r>
  <r>
    <s v="TXN_7714378"/>
    <x v="4"/>
    <n v="2"/>
    <n v="4"/>
    <x v="8"/>
    <s v="Cash"/>
    <s v="AMBIGOUS LOCATION"/>
    <d v="2023-08-10T00:00:00"/>
    <x v="11"/>
  </r>
  <r>
    <s v="TXN_7732813"/>
    <x v="8"/>
    <n v="2"/>
    <n v="1.5"/>
    <x v="10"/>
    <s v="Credit Card"/>
    <s v="Takeaway"/>
    <d v="2023-07-16T00:00:00"/>
    <x v="2"/>
  </r>
  <r>
    <s v="TXN_6718205"/>
    <x v="4"/>
    <n v="2"/>
    <n v="4"/>
    <x v="8"/>
    <s v="Digital Wallet"/>
    <s v="Takeaway"/>
    <d v="2023-06-30T00:00:00"/>
    <x v="4"/>
  </r>
  <r>
    <s v="TXN_6899576"/>
    <x v="3"/>
    <n v="2"/>
    <n v="5"/>
    <x v="2"/>
    <s v="Digital Wallet"/>
    <s v="Takeaway"/>
    <d v="2023-10-26T00:00:00"/>
    <x v="6"/>
  </r>
  <r>
    <s v="TXN_2761003"/>
    <x v="4"/>
    <n v="2"/>
    <n v="4"/>
    <x v="8"/>
    <s v="ERROR"/>
    <s v="In-store"/>
    <d v="2023-11-08T00:00:00"/>
    <x v="8"/>
  </r>
  <r>
    <s v="TXN_6929413"/>
    <x v="8"/>
    <n v="1"/>
    <n v="1.5"/>
    <x v="16"/>
    <s v="Digital Wallet"/>
    <s v="AMBIGOUS LOCATION"/>
    <d v="2023-10-13T00:00:00"/>
    <x v="6"/>
  </r>
  <r>
    <s v="TXN_2350703"/>
    <x v="5"/>
    <n v="4"/>
    <n v="3"/>
    <x v="1"/>
    <s v="Cash"/>
    <s v="In-store"/>
    <d v="2023-08-20T00:00:00"/>
    <x v="11"/>
  </r>
  <r>
    <s v="TXN_1948437"/>
    <x v="4"/>
    <n v="2"/>
    <n v="4"/>
    <x v="8"/>
    <s v="AMBIGOUS PAYMENT"/>
    <s v="Takeaway"/>
    <d v="2023-11-03T00:00:00"/>
    <x v="8"/>
  </r>
  <r>
    <s v="TXN_5901887"/>
    <x v="4"/>
    <n v="4"/>
    <n v="4"/>
    <x v="5"/>
    <s v="ERROR"/>
    <s v="Takeaway"/>
    <d v="2023-08-31T00:00:00"/>
    <x v="11"/>
  </r>
  <r>
    <s v="TXN_1072232"/>
    <x v="6"/>
    <n v="1"/>
    <n v="4"/>
    <x v="0"/>
    <s v="Digital Wallet"/>
    <s v="In-store"/>
    <d v="2023-01-07T00:00:00"/>
    <x v="10"/>
  </r>
  <r>
    <s v="TXN_7469771"/>
    <x v="1"/>
    <n v="5"/>
    <n v="3"/>
    <x v="6"/>
    <s v="ERROR"/>
    <s v="AMBIGOUS LOCATION"/>
    <d v="2023-12-09T00:00:00"/>
    <x v="7"/>
  </r>
  <r>
    <s v="TXN_7139053"/>
    <x v="3"/>
    <n v="4"/>
    <n v="5"/>
    <x v="3"/>
    <s v="Digital Wallet"/>
    <s v="Takeaway"/>
    <d v="2023-09-12T00:00:00"/>
    <x v="0"/>
  </r>
  <r>
    <s v="TXN_6028915"/>
    <x v="6"/>
    <n v="5"/>
    <n v="4"/>
    <x v="3"/>
    <s v="Cash"/>
    <s v="In-store"/>
    <d v="2023-12-24T00:00:00"/>
    <x v="7"/>
  </r>
  <r>
    <s v="TXN_3622194"/>
    <x v="1"/>
    <n v="1"/>
    <n v="3"/>
    <x v="10"/>
    <s v="Digital Wallet"/>
    <s v="AMBIGOUS LOCATION"/>
    <d v="2023-06-26T00:00:00"/>
    <x v="4"/>
  </r>
  <r>
    <s v="TXN_6431215"/>
    <x v="1"/>
    <n v="1"/>
    <n v="3"/>
    <x v="10"/>
    <s v="AMBIGOUS PAYMENT"/>
    <s v="ERROR"/>
    <d v="2023-08-27T00:00:00"/>
    <x v="11"/>
  </r>
  <r>
    <s v="TXN_4385240"/>
    <x v="2"/>
    <n v="4"/>
    <n v="1"/>
    <x v="0"/>
    <s v="Cash"/>
    <s v="Takeaway"/>
    <d v="2023-02-10T00:00:00"/>
    <x v="9"/>
  </r>
  <r>
    <s v="TXN_3840523"/>
    <x v="7"/>
    <n v="2"/>
    <n v="4"/>
    <x v="8"/>
    <s v="Credit Card"/>
    <s v="AMBIGOUS LOCATION"/>
    <d v="2023-12-27T00:00:00"/>
    <x v="7"/>
  </r>
  <r>
    <s v="TXN_5697778"/>
    <x v="1"/>
    <n v="3"/>
    <n v="3"/>
    <x v="4"/>
    <s v="Cash"/>
    <s v="AMBIGOUS LOCATION"/>
    <d v="2023-03-08T00:00:00"/>
    <x v="5"/>
  </r>
  <r>
    <s v="TXN_1749299"/>
    <x v="4"/>
    <n v="2"/>
    <n v="4"/>
    <x v="8"/>
    <s v="UNKNOWN"/>
    <s v="AMBIGOUS LOCATION"/>
    <d v="2023-10-28T00:00:00"/>
    <x v="6"/>
  </r>
  <r>
    <s v="TXN_6806024"/>
    <x v="9"/>
    <n v="2"/>
    <n v="3"/>
    <x v="11"/>
    <s v="Credit Card"/>
    <s v="In-store"/>
    <d v="2023-04-14T00:00:00"/>
    <x v="3"/>
  </r>
  <r>
    <s v="TXN_8352365"/>
    <x v="0"/>
    <n v="5"/>
    <n v="2"/>
    <x v="2"/>
    <s v="AMBIGOUS PAYMENT"/>
    <s v="Takeaway"/>
    <d v="2023-08-10T00:00:00"/>
    <x v="11"/>
  </r>
  <r>
    <s v="TXN_7143535"/>
    <x v="2"/>
    <n v="2"/>
    <n v="1"/>
    <x v="12"/>
    <s v="AMBIGOUS PAYMENT"/>
    <s v="AMBIGOUS LOCATION"/>
    <d v="2023-05-21T00:00:00"/>
    <x v="1"/>
  </r>
  <r>
    <s v="TXN_5090839"/>
    <x v="6"/>
    <n v="5"/>
    <n v="4"/>
    <x v="3"/>
    <s v="Cash"/>
    <s v="AMBIGOUS LOCATION"/>
    <d v="2023-03-06T00:00:00"/>
    <x v="5"/>
  </r>
  <r>
    <s v="TXN_5743619"/>
    <x v="3"/>
    <n v="5"/>
    <n v="5"/>
    <x v="7"/>
    <s v="Digital Wallet"/>
    <s v="Takeaway"/>
    <d v="2023-11-07T00:00:00"/>
    <x v="8"/>
  </r>
  <r>
    <s v="TXN_8785432"/>
    <x v="2"/>
    <n v="2"/>
    <n v="1"/>
    <x v="12"/>
    <s v="Cash"/>
    <s v="AMBIGOUS LOCATION"/>
    <d v="2023-08-14T00:00:00"/>
    <x v="11"/>
  </r>
  <r>
    <s v="TXN_1086324"/>
    <x v="1"/>
    <n v="3"/>
    <n v="3"/>
    <x v="4"/>
    <s v="AMBIGOUS PAYMENT"/>
    <s v="In-store"/>
    <d v="2023-11-25T00:00:00"/>
    <x v="8"/>
  </r>
  <r>
    <s v="TXN_8211146"/>
    <x v="6"/>
    <n v="5"/>
    <n v="4"/>
    <x v="3"/>
    <s v="Digital Wallet"/>
    <s v="Takeaway"/>
    <d v="2023-04-30T00:00:00"/>
    <x v="3"/>
  </r>
  <r>
    <s v="TXN_5826333"/>
    <x v="2"/>
    <n v="1"/>
    <n v="1"/>
    <x v="13"/>
    <s v="Cash"/>
    <s v="AMBIGOUS LOCATION"/>
    <d v="2023-05-14T00:00:00"/>
    <x v="1"/>
  </r>
  <r>
    <s v="TXN_1555314"/>
    <x v="6"/>
    <n v="1"/>
    <n v="4"/>
    <x v="0"/>
    <s v="AMBIGOUS PAYMENT"/>
    <s v="Takeaway"/>
    <d v="2023-02-25T00:00:00"/>
    <x v="9"/>
  </r>
  <r>
    <s v="TXN_4611673"/>
    <x v="4"/>
    <n v="5"/>
    <n v="4"/>
    <x v="3"/>
    <s v="Digital Wallet"/>
    <s v="AMBIGOUS LOCATION"/>
    <d v="2023-03-05T00:00:00"/>
    <x v="5"/>
  </r>
  <r>
    <s v="TXN_8839045"/>
    <x v="1"/>
    <n v="2"/>
    <n v="3"/>
    <x v="11"/>
    <s v="AMBIGOUS PAYMENT"/>
    <s v="In-store"/>
    <d v="2023-06-13T00:00:00"/>
    <x v="4"/>
  </r>
  <r>
    <s v="TXN_5183249"/>
    <x v="6"/>
    <n v="1"/>
    <n v="4"/>
    <x v="0"/>
    <s v="AMBIGOUS PAYMENT"/>
    <s v="In-store"/>
    <d v="2023-07-02T00:00:00"/>
    <x v="2"/>
  </r>
  <r>
    <s v="TXN_5104848"/>
    <x v="8"/>
    <n v="2"/>
    <n v="1.5"/>
    <x v="10"/>
    <s v="AMBIGOUS PAYMENT"/>
    <s v="Takeaway"/>
    <d v="2023-01-22T00:00:00"/>
    <x v="10"/>
  </r>
  <r>
    <s v="TXN_9943917"/>
    <x v="6"/>
    <n v="3"/>
    <n v="4"/>
    <x v="1"/>
    <s v="Credit Card"/>
    <s v="In-store"/>
    <d v="2023-01-16T00:00:00"/>
    <x v="10"/>
  </r>
  <r>
    <s v="TXN_2490461"/>
    <x v="3"/>
    <n v="4"/>
    <n v="5"/>
    <x v="3"/>
    <s v="AMBIGOUS PAYMENT"/>
    <s v="AMBIGOUS LOCATION"/>
    <d v="2023-09-22T00:00:00"/>
    <x v="0"/>
  </r>
  <r>
    <s v="TXN_5852244"/>
    <x v="1"/>
    <n v="2"/>
    <n v="3"/>
    <x v="11"/>
    <s v="Credit Card"/>
    <s v="Takeaway"/>
    <d v="2023-10-15T00:00:00"/>
    <x v="6"/>
  </r>
  <r>
    <s v="TXN_9874775"/>
    <x v="8"/>
    <n v="1"/>
    <n v="1.5"/>
    <x v="16"/>
    <s v="Cash"/>
    <s v="AMBIGOUS LOCATION"/>
    <d v="2023-09-02T00:00:00"/>
    <x v="0"/>
  </r>
  <r>
    <s v="TXN_2586215"/>
    <x v="9"/>
    <n v="2"/>
    <n v="3"/>
    <x v="11"/>
    <s v="Digital Wallet"/>
    <s v="AMBIGOUS LOCATION"/>
    <d v="2023-03-23T00:00:00"/>
    <x v="5"/>
  </r>
  <r>
    <s v="TXN_7704229"/>
    <x v="0"/>
    <n v="4"/>
    <n v="2"/>
    <x v="8"/>
    <s v="Cash"/>
    <s v="AMBIGOUS LOCATION"/>
    <d v="2023-07-15T00:00:00"/>
    <x v="2"/>
  </r>
  <r>
    <s v="TXN_5444860"/>
    <x v="8"/>
    <n v="2"/>
    <n v="1.5"/>
    <x v="10"/>
    <s v="Digital Wallet"/>
    <s v="AMBIGOUS LOCATION"/>
    <d v="2023-04-28T00:00:00"/>
    <x v="3"/>
  </r>
  <r>
    <s v="TXN_9391494"/>
    <x v="0"/>
    <n v="1"/>
    <n v="2"/>
    <x v="12"/>
    <s v="AMBIGOUS PAYMENT"/>
    <s v="AMBIGOUS LOCATION"/>
    <d v="2023-12-17T00:00:00"/>
    <x v="7"/>
  </r>
  <r>
    <s v="TXN_3557583"/>
    <x v="4"/>
    <n v="5"/>
    <n v="4"/>
    <x v="3"/>
    <s v="Credit Card"/>
    <s v="ERROR"/>
    <d v="2023-07-26T00:00:00"/>
    <x v="2"/>
  </r>
  <r>
    <s v="TXN_8739878"/>
    <x v="5"/>
    <n v="1"/>
    <n v="3"/>
    <x v="10"/>
    <s v="AMBIGOUS PAYMENT"/>
    <s v="AMBIGOUS LOCATION"/>
    <d v="2023-09-27T00:00:00"/>
    <x v="0"/>
  </r>
  <r>
    <s v="TXN_5386352"/>
    <x v="10"/>
    <n v="1"/>
    <n v="4"/>
    <x v="0"/>
    <s v="Credit Card"/>
    <s v="AMBIGOUS LOCATION"/>
    <d v="2023-01-18T00:00:00"/>
    <x v="10"/>
  </r>
  <r>
    <s v="TXN_8321887"/>
    <x v="2"/>
    <n v="5"/>
    <n v="1"/>
    <x v="9"/>
    <s v="AMBIGOUS PAYMENT"/>
    <s v="AMBIGOUS LOCATION"/>
    <d v="2023-03-21T00:00:00"/>
    <x v="5"/>
  </r>
  <r>
    <s v="TXN_3995266"/>
    <x v="6"/>
    <n v="1"/>
    <n v="4"/>
    <x v="0"/>
    <s v="Credit Card"/>
    <s v="In-store"/>
    <d v="2023-04-21T00:00:00"/>
    <x v="3"/>
  </r>
  <r>
    <s v="TXN_7326974"/>
    <x v="1"/>
    <n v="4"/>
    <n v="3"/>
    <x v="1"/>
    <s v="Credit Card"/>
    <s v="AMBIGOUS LOCATION"/>
    <d v="2023-12-31T00:00:00"/>
    <x v="7"/>
  </r>
  <r>
    <s v="TXN_7277750"/>
    <x v="1"/>
    <n v="2"/>
    <n v="3"/>
    <x v="11"/>
    <s v="AMBIGOUS PAYMENT"/>
    <s v="AMBIGOUS LOCATION"/>
    <d v="2023-09-29T00:00:00"/>
    <x v="0"/>
  </r>
  <r>
    <s v="TXN_8075323"/>
    <x v="6"/>
    <n v="1"/>
    <n v="4"/>
    <x v="0"/>
    <s v="Digital Wallet"/>
    <s v="AMBIGOUS LOCATION"/>
    <d v="2023-04-18T00:00:00"/>
    <x v="3"/>
  </r>
  <r>
    <s v="TXN_4831345"/>
    <x v="6"/>
    <n v="5"/>
    <n v="4"/>
    <x v="3"/>
    <s v="AMBIGOUS PAYMENT"/>
    <s v="In-store"/>
    <d v="2023-05-10T00:00:00"/>
    <x v="1"/>
  </r>
  <r>
    <s v="TXN_1456374"/>
    <x v="2"/>
    <n v="5"/>
    <n v="1"/>
    <x v="9"/>
    <s v="Cash"/>
    <s v="AMBIGOUS LOCATION"/>
    <d v="2023-02-15T00:00:00"/>
    <x v="9"/>
  </r>
  <r>
    <s v="TXN_3263746"/>
    <x v="0"/>
    <n v="1"/>
    <n v="2"/>
    <x v="12"/>
    <s v="Cash"/>
    <s v="Takeaway"/>
    <d v="2023-11-14T00:00:00"/>
    <x v="8"/>
  </r>
  <r>
    <s v="TXN_9502077"/>
    <x v="4"/>
    <n v="3"/>
    <n v="4"/>
    <x v="1"/>
    <s v="AMBIGOUS PAYMENT"/>
    <s v="AMBIGOUS LOCATION"/>
    <d v="2023-12-21T00:00:00"/>
    <x v="7"/>
  </r>
  <r>
    <s v="TXN_1671480"/>
    <x v="2"/>
    <n v="5"/>
    <n v="1"/>
    <x v="9"/>
    <s v="AMBIGOUS PAYMENT"/>
    <s v="AMBIGOUS LOCATION"/>
    <d v="2023-01-06T00:00:00"/>
    <x v="10"/>
  </r>
  <r>
    <s v="TXN_7430227"/>
    <x v="1"/>
    <n v="3"/>
    <n v="3"/>
    <x v="4"/>
    <s v="Cash"/>
    <s v="In-store"/>
    <d v="2023-07-24T00:00:00"/>
    <x v="2"/>
  </r>
  <r>
    <s v="TXN_1516182"/>
    <x v="2"/>
    <n v="1"/>
    <n v="1"/>
    <x v="13"/>
    <s v="AMBIGOUS PAYMENT"/>
    <s v="AMBIGOUS LOCATION"/>
    <d v="2023-06-18T00:00:00"/>
    <x v="4"/>
  </r>
  <r>
    <s v="TXN_8807199"/>
    <x v="3"/>
    <n v="5"/>
    <n v="5"/>
    <x v="7"/>
    <s v="Credit Card"/>
    <s v="AMBIGOUS LOCATION"/>
    <d v="2023-05-30T00:00:00"/>
    <x v="1"/>
  </r>
  <r>
    <s v="TXN_8700466"/>
    <x v="0"/>
    <n v="4"/>
    <n v="2"/>
    <x v="8"/>
    <s v="Digital Wallet"/>
    <s v="In-store"/>
    <d v="2023-04-29T00:00:00"/>
    <x v="3"/>
  </r>
  <r>
    <s v="TXN_2190325"/>
    <x v="6"/>
    <n v="4"/>
    <n v="4"/>
    <x v="5"/>
    <s v="Credit Card"/>
    <s v="In-store"/>
    <d v="2023-03-10T00:00:00"/>
    <x v="5"/>
  </r>
  <r>
    <s v="TXN_4150495"/>
    <x v="2"/>
    <n v="2"/>
    <n v="1"/>
    <x v="12"/>
    <s v="Cash"/>
    <s v="AMBIGOUS LOCATION"/>
    <d v="2023-04-12T00:00:00"/>
    <x v="3"/>
  </r>
  <r>
    <s v="TXN_3794410"/>
    <x v="1"/>
    <n v="4"/>
    <n v="3"/>
    <x v="1"/>
    <s v="Credit Card"/>
    <s v="AMBIGOUS LOCATION"/>
    <d v="2023-12-06T00:00:00"/>
    <x v="7"/>
  </r>
  <r>
    <s v="TXN_5677869"/>
    <x v="9"/>
    <n v="5"/>
    <n v="3"/>
    <x v="6"/>
    <s v="Cash"/>
    <s v="In-store"/>
    <d v="2023-11-19T00:00:00"/>
    <x v="8"/>
  </r>
  <r>
    <s v="TXN_3436462"/>
    <x v="3"/>
    <n v="2"/>
    <n v="5"/>
    <x v="2"/>
    <s v="Credit Card"/>
    <s v="In-store"/>
    <d v="2023-06-29T00:00:00"/>
    <x v="4"/>
  </r>
  <r>
    <s v="TXN_7493740"/>
    <x v="1"/>
    <n v="1"/>
    <n v="3"/>
    <x v="10"/>
    <s v="AMBIGOUS PAYMENT"/>
    <s v="ERROR"/>
    <d v="2023-05-18T00:00:00"/>
    <x v="1"/>
  </r>
  <r>
    <s v="TXN_7388752"/>
    <x v="3"/>
    <n v="1"/>
    <n v="5"/>
    <x v="9"/>
    <s v="Credit Card"/>
    <s v="Takeaway"/>
    <d v="2023-08-28T00:00:00"/>
    <x v="11"/>
  </r>
  <r>
    <s v="TXN_8655424"/>
    <x v="2"/>
    <n v="2"/>
    <n v="1"/>
    <x v="12"/>
    <s v="AMBIGOUS PAYMENT"/>
    <s v="In-store"/>
    <d v="2023-11-26T00:00:00"/>
    <x v="8"/>
  </r>
  <r>
    <s v="TXN_9720012"/>
    <x v="4"/>
    <n v="5"/>
    <n v="4"/>
    <x v="3"/>
    <s v="Cash"/>
    <s v="In-store"/>
    <d v="2023-09-25T00:00:00"/>
    <x v="0"/>
  </r>
  <r>
    <s v="TXN_6609572"/>
    <x v="10"/>
    <n v="4"/>
    <n v="4"/>
    <x v="5"/>
    <s v="Cash"/>
    <s v="In-store"/>
    <d v="2023-06-15T00:00:00"/>
    <x v="4"/>
  </r>
  <r>
    <s v="TXN_9390188"/>
    <x v="8"/>
    <n v="1"/>
    <n v="1.5"/>
    <x v="16"/>
    <s v="AMBIGOUS PAYMENT"/>
    <s v="Takeaway"/>
    <d v="2023-06-20T00:00:00"/>
    <x v="4"/>
  </r>
  <r>
    <s v="TXN_1952465"/>
    <x v="1"/>
    <n v="2"/>
    <n v="3"/>
    <x v="11"/>
    <s v="AMBIGOUS PAYMENT"/>
    <s v="Takeaway"/>
    <d v="2023-06-11T00:00:00"/>
    <x v="4"/>
  </r>
  <r>
    <s v="TXN_7605154"/>
    <x v="9"/>
    <n v="5"/>
    <n v="3"/>
    <x v="6"/>
    <s v="Cash"/>
    <s v="In-store"/>
    <d v="2023-09-09T00:00:00"/>
    <x v="0"/>
  </r>
  <r>
    <s v="TXN_2684400"/>
    <x v="0"/>
    <n v="3"/>
    <n v="2"/>
    <x v="11"/>
    <s v="UNKNOWN"/>
    <s v="In-store"/>
    <d v="2023-03-30T00:00:00"/>
    <x v="5"/>
  </r>
  <r>
    <s v="TXN_4702378"/>
    <x v="1"/>
    <n v="2"/>
    <n v="3"/>
    <x v="11"/>
    <s v="Cash"/>
    <s v="UNKNOWN"/>
    <d v="2023-08-28T00:00:00"/>
    <x v="11"/>
  </r>
  <r>
    <s v="TXN_6312755"/>
    <x v="6"/>
    <n v="2"/>
    <n v="4"/>
    <x v="8"/>
    <s v="Credit Card"/>
    <s v="AMBIGOUS LOCATION"/>
    <d v="2023-02-11T00:00:00"/>
    <x v="9"/>
  </r>
  <r>
    <s v="TXN_7584025"/>
    <x v="8"/>
    <n v="4"/>
    <n v="1.5"/>
    <x v="11"/>
    <s v="AMBIGOUS PAYMENT"/>
    <s v="In-store"/>
    <d v="2023-09-18T00:00:00"/>
    <x v="0"/>
  </r>
  <r>
    <s v="TXN_7533540"/>
    <x v="6"/>
    <n v="5"/>
    <n v="4"/>
    <x v="3"/>
    <s v="AMBIGOUS PAYMENT"/>
    <s v="In-store"/>
    <d v="2023-11-01T00:00:00"/>
    <x v="8"/>
  </r>
  <r>
    <s v="TXN_4425164"/>
    <x v="9"/>
    <n v="4"/>
    <n v="3"/>
    <x v="1"/>
    <s v="AMBIGOUS PAYMENT"/>
    <s v="AMBIGOUS LOCATION"/>
    <d v="2023-01-13T00:00:00"/>
    <x v="10"/>
  </r>
  <r>
    <s v="TXN_4325648"/>
    <x v="9"/>
    <n v="3"/>
    <n v="3"/>
    <x v="4"/>
    <s v="Digital Wallet"/>
    <s v="Takeaway"/>
    <d v="2023-05-04T00:00:00"/>
    <x v="1"/>
  </r>
  <r>
    <s v="TXN_7151374"/>
    <x v="8"/>
    <n v="4"/>
    <n v="1.5"/>
    <x v="11"/>
    <s v="Credit Card"/>
    <s v="In-store"/>
    <d v="2023-07-30T00:00:00"/>
    <x v="2"/>
  </r>
  <r>
    <s v="TXN_6413250"/>
    <x v="3"/>
    <n v="4"/>
    <n v="5"/>
    <x v="3"/>
    <s v="Cash"/>
    <s v="UNKNOWN"/>
    <d v="2023-12-02T00:00:00"/>
    <x v="7"/>
  </r>
  <r>
    <s v="TXN_6496506"/>
    <x v="9"/>
    <n v="1"/>
    <n v="3"/>
    <x v="10"/>
    <s v="Digital Wallet"/>
    <s v="In-store"/>
    <d v="2023-01-11T00:00:00"/>
    <x v="10"/>
  </r>
  <r>
    <s v="TXN_2695546"/>
    <x v="8"/>
    <n v="1"/>
    <n v="1.5"/>
    <x v="16"/>
    <s v="Credit Card"/>
    <s v="Takeaway"/>
    <d v="2023-08-26T00:00:00"/>
    <x v="11"/>
  </r>
  <r>
    <s v="TXN_4823513"/>
    <x v="2"/>
    <n v="5"/>
    <n v="1"/>
    <x v="9"/>
    <s v="Cash"/>
    <s v="Takeaway"/>
    <d v="2023-07-02T00:00:00"/>
    <x v="2"/>
  </r>
  <r>
    <s v="TXN_3222677"/>
    <x v="6"/>
    <n v="1"/>
    <n v="4"/>
    <x v="0"/>
    <s v="Digital Wallet"/>
    <s v="Takeaway"/>
    <d v="2023-12-16T00:00:00"/>
    <x v="7"/>
  </r>
  <r>
    <s v="TXN_9942517"/>
    <x v="0"/>
    <n v="4"/>
    <n v="2"/>
    <x v="8"/>
    <s v="Digital Wallet"/>
    <s v="In-store"/>
    <d v="2023-04-29T00:00:00"/>
    <x v="3"/>
  </r>
  <r>
    <s v="TXN_8735418"/>
    <x v="0"/>
    <n v="5"/>
    <n v="2"/>
    <x v="2"/>
    <s v="Digital Wallet"/>
    <s v="Takeaway"/>
    <d v="2023-03-03T00:00:00"/>
    <x v="5"/>
  </r>
  <r>
    <s v="TXN_7799794"/>
    <x v="2"/>
    <n v="4"/>
    <n v="1"/>
    <x v="0"/>
    <s v="Digital Wallet"/>
    <s v="In-store"/>
    <d v="2023-08-22T00:00:00"/>
    <x v="11"/>
  </r>
  <r>
    <s v="TXN_6347670"/>
    <x v="8"/>
    <n v="2"/>
    <n v="1.5"/>
    <x v="10"/>
    <s v="Digital Wallet"/>
    <s v="In-store"/>
    <d v="2023-06-24T00:00:00"/>
    <x v="4"/>
  </r>
  <r>
    <s v="TXN_9180345"/>
    <x v="6"/>
    <n v="4"/>
    <n v="4"/>
    <x v="5"/>
    <s v="Digital Wallet"/>
    <s v="AMBIGOUS LOCATION"/>
    <d v="2023-06-13T00:00:00"/>
    <x v="4"/>
  </r>
  <r>
    <s v="TXN_9632482"/>
    <x v="1"/>
    <n v="2"/>
    <n v="3"/>
    <x v="11"/>
    <s v="Credit Card"/>
    <s v="AMBIGOUS LOCATION"/>
    <d v="2023-08-27T00:00:00"/>
    <x v="11"/>
  </r>
  <r>
    <s v="TXN_4642770"/>
    <x v="8"/>
    <n v="4"/>
    <n v="1.5"/>
    <x v="11"/>
    <s v="AMBIGOUS PAYMENT"/>
    <s v="AMBIGOUS LOCATION"/>
    <d v="2023-09-22T00:00:00"/>
    <x v="0"/>
  </r>
  <r>
    <s v="TXN_5356324"/>
    <x v="4"/>
    <n v="1"/>
    <n v="4"/>
    <x v="0"/>
    <s v="ERROR"/>
    <s v="AMBIGOUS LOCATION"/>
    <d v="2023-02-26T00:00:00"/>
    <x v="9"/>
  </r>
  <r>
    <s v="TXN_5148730"/>
    <x v="1"/>
    <n v="1"/>
    <n v="3"/>
    <x v="10"/>
    <s v="Cash"/>
    <s v="UNKNOWN"/>
    <d v="2023-12-12T00:00:00"/>
    <x v="7"/>
  </r>
  <r>
    <s v="TXN_8848847"/>
    <x v="2"/>
    <n v="3"/>
    <n v="1"/>
    <x v="10"/>
    <s v="Cash"/>
    <s v="Takeaway"/>
    <d v="2023-08-15T00:00:00"/>
    <x v="11"/>
  </r>
  <r>
    <s v="TXN_3686848"/>
    <x v="8"/>
    <n v="3"/>
    <n v="1.5"/>
    <x v="15"/>
    <s v="AMBIGOUS PAYMENT"/>
    <s v="AMBIGOUS LOCATION"/>
    <d v="2023-04-06T00:00:00"/>
    <x v="3"/>
  </r>
  <r>
    <s v="TXN_2328896"/>
    <x v="4"/>
    <n v="4"/>
    <n v="4"/>
    <x v="5"/>
    <s v="Cash"/>
    <s v="AMBIGOUS LOCATION"/>
    <d v="2023-10-20T00:00:00"/>
    <x v="6"/>
  </r>
  <r>
    <s v="TXN_6361856"/>
    <x v="2"/>
    <n v="5"/>
    <n v="1"/>
    <x v="9"/>
    <s v="UNKNOWN"/>
    <s v="AMBIGOUS LOCATION"/>
    <d v="2023-05-11T00:00:00"/>
    <x v="1"/>
  </r>
  <r>
    <s v="TXN_5942011"/>
    <x v="8"/>
    <n v="1"/>
    <n v="1.5"/>
    <x v="16"/>
    <s v="Cash"/>
    <s v="AMBIGOUS LOCATION"/>
    <d v="2023-10-08T00:00:00"/>
    <x v="6"/>
  </r>
  <r>
    <s v="TXN_7137364"/>
    <x v="3"/>
    <n v="5"/>
    <n v="5"/>
    <x v="7"/>
    <s v="Cash"/>
    <s v="UNKNOWN"/>
    <d v="2023-08-09T00:00:00"/>
    <x v="11"/>
  </r>
  <r>
    <s v="TXN_9904042"/>
    <x v="5"/>
    <n v="4"/>
    <n v="4"/>
    <x v="5"/>
    <s v="Credit Card"/>
    <s v="AMBIGOUS LOCATION"/>
    <d v="2023-06-09T00:00:00"/>
    <x v="4"/>
  </r>
  <r>
    <s v="TXN_1510406"/>
    <x v="3"/>
    <n v="3"/>
    <n v="5"/>
    <x v="6"/>
    <s v="AMBIGOUS PAYMENT"/>
    <s v="In-store"/>
    <d v="2023-01-12T00:00:00"/>
    <x v="10"/>
  </r>
  <r>
    <s v="TXN_8176812"/>
    <x v="6"/>
    <n v="5"/>
    <n v="4"/>
    <x v="3"/>
    <s v="Digital Wallet"/>
    <s v="AMBIGOUS LOCATION"/>
    <d v="2023-06-21T00:00:00"/>
    <x v="4"/>
  </r>
  <r>
    <s v="TXN_1360872"/>
    <x v="0"/>
    <n v="2"/>
    <n v="2"/>
    <x v="0"/>
    <s v="Credit Card"/>
    <s v="In-store"/>
    <d v="2023-11-04T00:00:00"/>
    <x v="8"/>
  </r>
  <r>
    <s v="TXN_4413776"/>
    <x v="0"/>
    <n v="5"/>
    <n v="2"/>
    <x v="2"/>
    <s v="Cash"/>
    <s v="Takeaway"/>
    <d v="2023-07-21T00:00:00"/>
    <x v="2"/>
  </r>
  <r>
    <s v="TXN_1811953"/>
    <x v="2"/>
    <n v="2"/>
    <n v="1"/>
    <x v="12"/>
    <s v="UNKNOWN"/>
    <s v="AMBIGOUS LOCATION"/>
    <d v="2023-06-26T00:00:00"/>
    <x v="4"/>
  </r>
  <r>
    <s v="TXN_9382596"/>
    <x v="4"/>
    <n v="5"/>
    <n v="4"/>
    <x v="3"/>
    <s v="Credit Card"/>
    <s v="Takeaway"/>
    <d v="2023-11-18T00:00:00"/>
    <x v="8"/>
  </r>
  <r>
    <s v="TXN_9480564"/>
    <x v="2"/>
    <n v="4"/>
    <n v="1"/>
    <x v="0"/>
    <s v="Cash"/>
    <s v="In-store"/>
    <d v="2023-06-12T00:00:00"/>
    <x v="4"/>
  </r>
  <r>
    <s v="TXN_1094479"/>
    <x v="1"/>
    <n v="3"/>
    <n v="3"/>
    <x v="4"/>
    <s v="UNKNOWN"/>
    <s v="In-store"/>
    <d v="2023-06-08T00:00:00"/>
    <x v="4"/>
  </r>
  <r>
    <s v="TXN_8301190"/>
    <x v="0"/>
    <n v="1"/>
    <n v="2"/>
    <x v="12"/>
    <s v="Cash"/>
    <s v="Takeaway"/>
    <d v="2023-04-01T00:00:00"/>
    <x v="3"/>
  </r>
  <r>
    <s v="TXN_7653946"/>
    <x v="4"/>
    <n v="4"/>
    <n v="4"/>
    <x v="5"/>
    <s v="Cash"/>
    <s v="AMBIGOUS LOCATION"/>
    <d v="2023-09-19T00:00:00"/>
    <x v="0"/>
  </r>
  <r>
    <s v="TXN_1348274"/>
    <x v="1"/>
    <n v="5"/>
    <n v="3"/>
    <x v="6"/>
    <s v="AMBIGOUS PAYMENT"/>
    <s v="AMBIGOUS LOCATION"/>
    <d v="2023-11-14T00:00:00"/>
    <x v="8"/>
  </r>
  <r>
    <s v="TXN_2855149"/>
    <x v="6"/>
    <n v="2"/>
    <n v="4"/>
    <x v="8"/>
    <s v="Cash"/>
    <s v="In-store"/>
    <d v="2023-07-16T00:00:00"/>
    <x v="2"/>
  </r>
  <r>
    <s v="TXN_9320167"/>
    <x v="9"/>
    <n v="5"/>
    <n v="3"/>
    <x v="6"/>
    <s v="Credit Card"/>
    <s v="AMBIGOUS LOCATION"/>
    <d v="2023-11-12T00:00:00"/>
    <x v="8"/>
  </r>
  <r>
    <s v="TXN_1135215"/>
    <x v="6"/>
    <n v="3"/>
    <n v="4"/>
    <x v="1"/>
    <s v="AMBIGOUS PAYMENT"/>
    <s v="In-store"/>
    <d v="2023-04-10T00:00:00"/>
    <x v="3"/>
  </r>
  <r>
    <s v="TXN_6158518"/>
    <x v="2"/>
    <n v="5"/>
    <n v="1"/>
    <x v="9"/>
    <s v="Cash"/>
    <s v="ERROR"/>
    <d v="2023-09-28T00:00:00"/>
    <x v="0"/>
  </r>
  <r>
    <s v="TXN_5734442"/>
    <x v="2"/>
    <n v="4"/>
    <n v="1"/>
    <x v="0"/>
    <s v="Credit Card"/>
    <s v="Takeaway"/>
    <d v="2023-10-01T00:00:00"/>
    <x v="6"/>
  </r>
  <r>
    <s v="TXN_5748083"/>
    <x v="3"/>
    <n v="2"/>
    <n v="5"/>
    <x v="2"/>
    <s v="AMBIGOUS PAYMENT"/>
    <s v="Takeaway"/>
    <d v="2023-04-08T00:00:00"/>
    <x v="3"/>
  </r>
  <r>
    <s v="TXN_1804335"/>
    <x v="9"/>
    <n v="3"/>
    <n v="3"/>
    <x v="4"/>
    <s v="Credit Card"/>
    <s v="AMBIGOUS LOCATION"/>
    <d v="2023-10-05T00:00:00"/>
    <x v="6"/>
  </r>
  <r>
    <s v="TXN_3644269"/>
    <x v="2"/>
    <n v="5"/>
    <n v="1"/>
    <x v="9"/>
    <s v="Credit Card"/>
    <s v="Takeaway"/>
    <d v="2023-09-26T00:00:00"/>
    <x v="0"/>
  </r>
  <r>
    <s v="TXN_5611239"/>
    <x v="2"/>
    <n v="4"/>
    <n v="1"/>
    <x v="0"/>
    <s v="Cash"/>
    <s v="Takeaway"/>
    <d v="2023-11-18T00:00:00"/>
    <x v="8"/>
  </r>
  <r>
    <s v="TXN_4020100"/>
    <x v="2"/>
    <n v="1"/>
    <n v="1"/>
    <x v="13"/>
    <s v="Cash"/>
    <s v="In-store"/>
    <d v="2023-08-09T00:00:00"/>
    <x v="11"/>
  </r>
  <r>
    <s v="TXN_1643870"/>
    <x v="3"/>
    <n v="4"/>
    <n v="5"/>
    <x v="3"/>
    <s v="Digital Wallet"/>
    <s v="Takeaway"/>
    <d v="2023-10-07T00:00:00"/>
    <x v="6"/>
  </r>
  <r>
    <s v="TXN_4734216"/>
    <x v="3"/>
    <n v="3"/>
    <n v="5"/>
    <x v="6"/>
    <s v="Digital Wallet"/>
    <s v="In-store"/>
    <d v="2023-11-30T00:00:00"/>
    <x v="8"/>
  </r>
  <r>
    <s v="TXN_4060538"/>
    <x v="1"/>
    <n v="2"/>
    <n v="3"/>
    <x v="11"/>
    <s v="Digital Wallet"/>
    <s v="Takeaway"/>
    <d v="2023-09-08T00:00:00"/>
    <x v="0"/>
  </r>
  <r>
    <s v="TXN_4788388"/>
    <x v="1"/>
    <n v="3"/>
    <n v="3"/>
    <x v="4"/>
    <s v="AMBIGOUS PAYMENT"/>
    <s v="AMBIGOUS LOCATION"/>
    <d v="2023-06-29T00:00:00"/>
    <x v="4"/>
  </r>
  <r>
    <s v="TXN_9348280"/>
    <x v="5"/>
    <n v="2"/>
    <n v="4"/>
    <x v="8"/>
    <s v="Credit Card"/>
    <s v="In-store"/>
    <d v="2023-03-28T00:00:00"/>
    <x v="5"/>
  </r>
  <r>
    <s v="TXN_5173628"/>
    <x v="8"/>
    <n v="3"/>
    <n v="1.5"/>
    <x v="15"/>
    <s v="AMBIGOUS PAYMENT"/>
    <s v="Takeaway"/>
    <d v="2023-05-30T00:00:00"/>
    <x v="1"/>
  </r>
  <r>
    <s v="TXN_9040196"/>
    <x v="9"/>
    <n v="3"/>
    <n v="3"/>
    <x v="4"/>
    <s v="Cash"/>
    <s v="UNKNOWN"/>
    <d v="2023-06-28T00:00:00"/>
    <x v="4"/>
  </r>
  <r>
    <s v="TXN_1853983"/>
    <x v="8"/>
    <n v="1"/>
    <n v="1.5"/>
    <x v="16"/>
    <s v="Cash"/>
    <s v="In-store"/>
    <d v="2023-12-04T00:00:00"/>
    <x v="7"/>
  </r>
  <r>
    <s v="TXN_6154823"/>
    <x v="10"/>
    <n v="5"/>
    <n v="4"/>
    <x v="3"/>
    <s v="Digital Wallet"/>
    <s v="Takeaway"/>
    <d v="2023-11-16T00:00:00"/>
    <x v="8"/>
  </r>
  <r>
    <s v="TXN_1936915"/>
    <x v="3"/>
    <n v="3"/>
    <n v="5"/>
    <x v="6"/>
    <s v="Digital Wallet"/>
    <s v="In-store"/>
    <d v="2023-01-24T00:00:00"/>
    <x v="10"/>
  </r>
  <r>
    <s v="TXN_8693747"/>
    <x v="4"/>
    <n v="4"/>
    <n v="4"/>
    <x v="5"/>
    <s v="Digital Wallet"/>
    <s v="AMBIGOUS LOCATION"/>
    <d v="2023-02-13T00:00:00"/>
    <x v="9"/>
  </r>
  <r>
    <s v="TXN_2911864"/>
    <x v="2"/>
    <n v="3"/>
    <n v="1"/>
    <x v="10"/>
    <s v="Digital Wallet"/>
    <s v="Takeaway"/>
    <d v="2023-03-21T00:00:00"/>
    <x v="5"/>
  </r>
  <r>
    <s v="TXN_2336921"/>
    <x v="9"/>
    <n v="3"/>
    <n v="3"/>
    <x v="4"/>
    <s v="Digital Wallet"/>
    <s v="Takeaway"/>
    <d v="2023-05-01T00:00:00"/>
    <x v="1"/>
  </r>
  <r>
    <s v="TXN_3275800"/>
    <x v="0"/>
    <n v="3"/>
    <n v="2"/>
    <x v="11"/>
    <s v="AMBIGOUS PAYMENT"/>
    <s v="Takeaway"/>
    <d v="2023-05-27T00:00:00"/>
    <x v="1"/>
  </r>
  <r>
    <s v="TXN_6472656"/>
    <x v="8"/>
    <n v="3"/>
    <n v="1.5"/>
    <x v="15"/>
    <s v="Cash"/>
    <s v="Takeaway"/>
    <d v="2023-11-25T00:00:00"/>
    <x v="8"/>
  </r>
  <r>
    <s v="TXN_3494191"/>
    <x v="4"/>
    <n v="2"/>
    <n v="4"/>
    <x v="8"/>
    <s v="Credit Card"/>
    <s v="In-store"/>
    <d v="2023-01-08T00:00:00"/>
    <x v="10"/>
  </r>
  <r>
    <s v="TXN_4177717"/>
    <x v="2"/>
    <n v="1"/>
    <n v="1"/>
    <x v="13"/>
    <s v="AMBIGOUS PAYMENT"/>
    <s v="AMBIGOUS LOCATION"/>
    <d v="2023-01-07T00:00:00"/>
    <x v="10"/>
  </r>
  <r>
    <s v="TXN_7313328"/>
    <x v="9"/>
    <n v="1"/>
    <n v="3"/>
    <x v="10"/>
    <s v="AMBIGOUS PAYMENT"/>
    <s v="Takeaway"/>
    <d v="2023-01-03T00:00:00"/>
    <x v="10"/>
  </r>
  <r>
    <s v="TXN_4019047"/>
    <x v="0"/>
    <n v="2"/>
    <n v="2"/>
    <x v="0"/>
    <s v="AMBIGOUS PAYMENT"/>
    <s v="AMBIGOUS LOCATION"/>
    <d v="2023-09-14T00:00:00"/>
    <x v="0"/>
  </r>
  <r>
    <s v="TXN_6832697"/>
    <x v="3"/>
    <n v="3"/>
    <n v="5"/>
    <x v="6"/>
    <s v="Credit Card"/>
    <s v="Takeaway"/>
    <d v="2023-01-21T00:00:00"/>
    <x v="10"/>
  </r>
  <r>
    <s v="TXN_2919225"/>
    <x v="0"/>
    <n v="4"/>
    <n v="2"/>
    <x v="8"/>
    <s v="Credit Card"/>
    <s v="Takeaway"/>
    <d v="2023-02-14T00:00:00"/>
    <x v="9"/>
  </r>
  <r>
    <s v="TXN_4937344"/>
    <x v="6"/>
    <n v="1"/>
    <n v="4"/>
    <x v="0"/>
    <s v="Credit Card"/>
    <s v="In-store"/>
    <d v="2023-02-12T00:00:00"/>
    <x v="9"/>
  </r>
  <r>
    <s v="TXN_6444366"/>
    <x v="0"/>
    <n v="1"/>
    <n v="2"/>
    <x v="12"/>
    <s v="Digital Wallet"/>
    <s v="AMBIGOUS LOCATION"/>
    <d v="2023-08-19T00:00:00"/>
    <x v="11"/>
  </r>
  <r>
    <s v="TXN_7448158"/>
    <x v="1"/>
    <n v="2"/>
    <n v="3"/>
    <x v="11"/>
    <s v="Digital Wallet"/>
    <s v="Takeaway"/>
    <d v="2023-09-28T00:00:00"/>
    <x v="0"/>
  </r>
  <r>
    <s v="TXN_7630601"/>
    <x v="8"/>
    <n v="1"/>
    <n v="1.5"/>
    <x v="16"/>
    <s v="AMBIGOUS PAYMENT"/>
    <s v="Takeaway"/>
    <d v="2023-08-22T00:00:00"/>
    <x v="11"/>
  </r>
  <r>
    <s v="TXN_7366807"/>
    <x v="3"/>
    <n v="3"/>
    <n v="5"/>
    <x v="6"/>
    <s v="AMBIGOUS PAYMENT"/>
    <s v="AMBIGOUS LOCATION"/>
    <d v="2023-10-22T00:00:00"/>
    <x v="6"/>
  </r>
  <r>
    <s v="TXN_5762127"/>
    <x v="0"/>
    <n v="2"/>
    <n v="2"/>
    <x v="0"/>
    <s v="AMBIGOUS PAYMENT"/>
    <s v="Takeaway"/>
    <d v="2023-11-10T00:00:00"/>
    <x v="8"/>
  </r>
  <r>
    <s v="TXN_1856153"/>
    <x v="0"/>
    <n v="5"/>
    <n v="2"/>
    <x v="2"/>
    <s v="Credit Card"/>
    <s v="AMBIGOUS LOCATION"/>
    <d v="2023-12-02T00:00:00"/>
    <x v="7"/>
  </r>
  <r>
    <s v="TXN_4908458"/>
    <x v="8"/>
    <n v="4"/>
    <n v="1.5"/>
    <x v="11"/>
    <s v="AMBIGOUS PAYMENT"/>
    <s v="AMBIGOUS LOCATION"/>
    <d v="2023-10-06T00:00:00"/>
    <x v="6"/>
  </r>
  <r>
    <s v="TXN_4214066"/>
    <x v="9"/>
    <n v="2"/>
    <n v="3"/>
    <x v="11"/>
    <s v="AMBIGOUS PAYMENT"/>
    <s v="In-store"/>
    <d v="2023-07-23T00:00:00"/>
    <x v="2"/>
  </r>
  <r>
    <s v="TXN_8252793"/>
    <x v="2"/>
    <n v="4"/>
    <n v="1"/>
    <x v="0"/>
    <s v="Digital Wallet"/>
    <s v="AMBIGOUS LOCATION"/>
    <d v="2023-07-28T00:00:00"/>
    <x v="2"/>
  </r>
  <r>
    <s v="TXN_1313643"/>
    <x v="1"/>
    <n v="4"/>
    <n v="3"/>
    <x v="1"/>
    <s v="UNKNOWN"/>
    <s v="AMBIGOUS LOCATION"/>
    <d v="2023-02-11T00:00:00"/>
    <x v="9"/>
  </r>
  <r>
    <s v="TXN_2941227"/>
    <x v="2"/>
    <n v="3"/>
    <n v="1"/>
    <x v="10"/>
    <s v="Cash"/>
    <s v="In-store"/>
    <d v="2023-08-29T00:00:00"/>
    <x v="11"/>
  </r>
  <r>
    <s v="TXN_1206585"/>
    <x v="8"/>
    <n v="2"/>
    <n v="1.5"/>
    <x v="10"/>
    <s v="Cash"/>
    <s v="AMBIGOUS LOCATION"/>
    <d v="2023-06-29T00:00:00"/>
    <x v="4"/>
  </r>
  <r>
    <s v="TXN_9580673"/>
    <x v="9"/>
    <n v="2"/>
    <n v="3"/>
    <x v="11"/>
    <s v="ERROR"/>
    <s v="In-store"/>
    <d v="2023-06-25T00:00:00"/>
    <x v="4"/>
  </r>
  <r>
    <s v="TXN_9874192"/>
    <x v="4"/>
    <n v="3"/>
    <n v="4"/>
    <x v="1"/>
    <s v="AMBIGOUS PAYMENT"/>
    <s v="AMBIGOUS LOCATION"/>
    <d v="2023-11-30T00:00:00"/>
    <x v="8"/>
  </r>
  <r>
    <s v="TXN_4475487"/>
    <x v="4"/>
    <n v="3"/>
    <n v="4"/>
    <x v="1"/>
    <s v="Cash"/>
    <s v="In-store"/>
    <d v="2023-06-01T00:00:00"/>
    <x v="4"/>
  </r>
  <r>
    <s v="TXN_8876663"/>
    <x v="3"/>
    <n v="2"/>
    <n v="5"/>
    <x v="2"/>
    <s v="Digital Wallet"/>
    <s v="Takeaway"/>
    <d v="2023-03-23T00:00:00"/>
    <x v="5"/>
  </r>
  <r>
    <s v="TXN_3858126"/>
    <x v="4"/>
    <n v="2"/>
    <n v="4"/>
    <x v="8"/>
    <s v="AMBIGOUS PAYMENT"/>
    <s v="In-store"/>
    <d v="2023-08-25T00:00:00"/>
    <x v="11"/>
  </r>
  <r>
    <s v="TXN_3524464"/>
    <x v="4"/>
    <n v="4"/>
    <n v="4"/>
    <x v="5"/>
    <s v="Credit Card"/>
    <s v="Takeaway"/>
    <d v="2023-08-31T00:00:00"/>
    <x v="11"/>
  </r>
  <r>
    <s v="TXN_6242107"/>
    <x v="0"/>
    <n v="3"/>
    <n v="2"/>
    <x v="11"/>
    <s v="Cash"/>
    <s v="AMBIGOUS LOCATION"/>
    <d v="2023-11-14T00:00:00"/>
    <x v="8"/>
  </r>
  <r>
    <s v="TXN_2352246"/>
    <x v="4"/>
    <n v="4"/>
    <n v="4"/>
    <x v="5"/>
    <s v="Credit Card"/>
    <s v="Takeaway"/>
    <d v="2023-06-20T00:00:00"/>
    <x v="4"/>
  </r>
  <r>
    <s v="TXN_9523335"/>
    <x v="2"/>
    <n v="4"/>
    <n v="1"/>
    <x v="0"/>
    <s v="Credit Card"/>
    <s v="ERROR"/>
    <d v="2023-01-29T00:00:00"/>
    <x v="10"/>
  </r>
  <r>
    <s v="TXN_4475412"/>
    <x v="6"/>
    <n v="3"/>
    <n v="4"/>
    <x v="1"/>
    <s v="UNKNOWN"/>
    <s v="AMBIGOUS LOCATION"/>
    <d v="2023-10-31T00:00:00"/>
    <x v="6"/>
  </r>
  <r>
    <s v="TXN_2656162"/>
    <x v="0"/>
    <n v="1"/>
    <n v="2"/>
    <x v="12"/>
    <s v="Digital Wallet"/>
    <s v="In-store"/>
    <d v="2023-04-11T00:00:00"/>
    <x v="3"/>
  </r>
  <r>
    <s v="TXN_7517241"/>
    <x v="6"/>
    <n v="2"/>
    <n v="4"/>
    <x v="8"/>
    <s v="AMBIGOUS PAYMENT"/>
    <s v="ERROR"/>
    <d v="2023-01-18T00:00:00"/>
    <x v="10"/>
  </r>
  <r>
    <s v="TXN_2435218"/>
    <x v="0"/>
    <n v="5"/>
    <n v="2"/>
    <x v="2"/>
    <s v="AMBIGOUS PAYMENT"/>
    <s v="In-store"/>
    <d v="2023-05-02T00:00:00"/>
    <x v="1"/>
  </r>
  <r>
    <s v="TXN_9022617"/>
    <x v="0"/>
    <n v="1"/>
    <n v="2"/>
    <x v="12"/>
    <s v="Credit Card"/>
    <s v="In-store"/>
    <d v="2023-01-23T00:00:00"/>
    <x v="10"/>
  </r>
  <r>
    <s v="TXN_1031802"/>
    <x v="2"/>
    <n v="4"/>
    <n v="1"/>
    <x v="0"/>
    <s v="ERROR"/>
    <s v="UNKNOWN"/>
    <d v="2023-06-27T00:00:00"/>
    <x v="4"/>
  </r>
  <r>
    <s v="TXN_2346296"/>
    <x v="1"/>
    <n v="4"/>
    <n v="3"/>
    <x v="1"/>
    <s v="Digital Wallet"/>
    <s v="AMBIGOUS LOCATION"/>
    <d v="2023-10-04T00:00:00"/>
    <x v="6"/>
  </r>
  <r>
    <s v="TXN_8219210"/>
    <x v="4"/>
    <n v="5"/>
    <n v="4"/>
    <x v="3"/>
    <s v="Cash"/>
    <s v="AMBIGOUS LOCATION"/>
    <d v="2023-01-12T00:00:00"/>
    <x v="10"/>
  </r>
  <r>
    <s v="TXN_4541981"/>
    <x v="4"/>
    <n v="4"/>
    <n v="4"/>
    <x v="5"/>
    <s v="Credit Card"/>
    <s v="In-store"/>
    <d v="2023-01-14T00:00:00"/>
    <x v="10"/>
  </r>
  <r>
    <s v="TXN_8522571"/>
    <x v="9"/>
    <n v="2"/>
    <n v="3"/>
    <x v="11"/>
    <s v="Credit Card"/>
    <s v="Takeaway"/>
    <d v="2023-09-19T00:00:00"/>
    <x v="0"/>
  </r>
  <r>
    <s v="TXN_6752476"/>
    <x v="8"/>
    <n v="4"/>
    <n v="1.5"/>
    <x v="11"/>
    <s v="AMBIGOUS PAYMENT"/>
    <s v="Takeaway"/>
    <d v="2023-08-28T00:00:00"/>
    <x v="11"/>
  </r>
  <r>
    <s v="TXN_1894142"/>
    <x v="6"/>
    <n v="4"/>
    <n v="4"/>
    <x v="5"/>
    <s v="Cash"/>
    <s v="In-store"/>
    <d v="2023-09-13T00:00:00"/>
    <x v="0"/>
  </r>
  <r>
    <s v="TXN_3766378"/>
    <x v="5"/>
    <n v="1"/>
    <n v="3"/>
    <x v="10"/>
    <s v="Cash"/>
    <s v="Takeaway"/>
    <d v="2023-08-18T00:00:00"/>
    <x v="11"/>
  </r>
  <r>
    <s v="TXN_8885727"/>
    <x v="8"/>
    <n v="2"/>
    <n v="1.5"/>
    <x v="10"/>
    <s v="Cash"/>
    <s v="Takeaway"/>
    <d v="2023-10-05T00:00:00"/>
    <x v="6"/>
  </r>
  <r>
    <s v="TXN_1422305"/>
    <x v="6"/>
    <n v="4"/>
    <n v="4"/>
    <x v="5"/>
    <s v="AMBIGOUS PAYMENT"/>
    <s v="In-store"/>
    <d v="2023-03-09T00:00:00"/>
    <x v="5"/>
  </r>
  <r>
    <s v="TXN_4625165"/>
    <x v="3"/>
    <n v="3"/>
    <n v="5"/>
    <x v="6"/>
    <s v="Credit Card"/>
    <s v="AMBIGOUS LOCATION"/>
    <d v="2023-03-02T00:00:00"/>
    <x v="5"/>
  </r>
  <r>
    <s v="TXN_9323215"/>
    <x v="2"/>
    <n v="3"/>
    <n v="1"/>
    <x v="10"/>
    <s v="AMBIGOUS PAYMENT"/>
    <s v="AMBIGOUS LOCATION"/>
    <d v="2023-01-27T00:00:00"/>
    <x v="10"/>
  </r>
  <r>
    <s v="TXN_6824743"/>
    <x v="6"/>
    <n v="2"/>
    <n v="4"/>
    <x v="8"/>
    <s v="Digital Wallet"/>
    <s v="Takeaway"/>
    <d v="2023-11-08T00:00:00"/>
    <x v="8"/>
  </r>
  <r>
    <s v="TXN_9384397"/>
    <x v="6"/>
    <n v="2"/>
    <n v="4"/>
    <x v="8"/>
    <s v="Cash"/>
    <s v="AMBIGOUS LOCATION"/>
    <d v="2023-10-31T00:00:00"/>
    <x v="6"/>
  </r>
  <r>
    <s v="TXN_1034067"/>
    <x v="4"/>
    <n v="3"/>
    <n v="4"/>
    <x v="1"/>
    <s v="Digital Wallet"/>
    <s v="AMBIGOUS LOCATION"/>
    <d v="2023-01-07T00:00:00"/>
    <x v="10"/>
  </r>
  <r>
    <s v="TXN_3265085"/>
    <x v="2"/>
    <n v="5"/>
    <n v="1"/>
    <x v="9"/>
    <s v="AMBIGOUS PAYMENT"/>
    <s v="In-store"/>
    <d v="2023-09-05T00:00:00"/>
    <x v="0"/>
  </r>
  <r>
    <s v="TXN_3061498"/>
    <x v="3"/>
    <n v="5"/>
    <n v="5"/>
    <x v="7"/>
    <s v="AMBIGOUS PAYMENT"/>
    <s v="AMBIGOUS LOCATION"/>
    <d v="2023-11-14T00:00:00"/>
    <x v="8"/>
  </r>
  <r>
    <s v="TXN_6206792"/>
    <x v="8"/>
    <n v="4"/>
    <n v="1.5"/>
    <x v="11"/>
    <s v="Credit Card"/>
    <s v="AMBIGOUS LOCATION"/>
    <d v="2023-10-13T00:00:00"/>
    <x v="6"/>
  </r>
  <r>
    <s v="TXN_7374304"/>
    <x v="8"/>
    <n v="5"/>
    <n v="1.5"/>
    <x v="14"/>
    <s v="Digital Wallet"/>
    <s v="In-store"/>
    <d v="2023-05-10T00:00:00"/>
    <x v="1"/>
  </r>
  <r>
    <s v="TXN_9447946"/>
    <x v="4"/>
    <n v="2"/>
    <n v="4"/>
    <x v="8"/>
    <s v="Credit Card"/>
    <s v="In-store"/>
    <d v="2023-10-21T00:00:00"/>
    <x v="6"/>
  </r>
  <r>
    <s v="TXN_2102561"/>
    <x v="2"/>
    <n v="2"/>
    <n v="1"/>
    <x v="12"/>
    <s v="AMBIGOUS PAYMENT"/>
    <s v="In-store"/>
    <d v="2023-04-05T00:00:00"/>
    <x v="3"/>
  </r>
  <r>
    <s v="TXN_8223689"/>
    <x v="3"/>
    <n v="5"/>
    <n v="5"/>
    <x v="7"/>
    <s v="Digital Wallet"/>
    <s v="In-store"/>
    <d v="2023-09-08T00:00:00"/>
    <x v="0"/>
  </r>
  <r>
    <s v="TXN_3207254"/>
    <x v="1"/>
    <n v="1"/>
    <n v="3"/>
    <x v="10"/>
    <s v="AMBIGOUS PAYMENT"/>
    <s v="Takeaway"/>
    <d v="2023-04-25T00:00:00"/>
    <x v="3"/>
  </r>
  <r>
    <s v="TXN_2579242"/>
    <x v="9"/>
    <n v="5"/>
    <n v="3"/>
    <x v="6"/>
    <s v="AMBIGOUS PAYMENT"/>
    <s v="In-store"/>
    <d v="2023-09-11T00:00:00"/>
    <x v="0"/>
  </r>
  <r>
    <s v="TXN_2187911"/>
    <x v="0"/>
    <n v="3"/>
    <n v="2"/>
    <x v="11"/>
    <s v="Credit Card"/>
    <s v="Takeaway"/>
    <d v="2023-04-20T00:00:00"/>
    <x v="3"/>
  </r>
  <r>
    <s v="TXN_2594056"/>
    <x v="3"/>
    <n v="4"/>
    <n v="5"/>
    <x v="3"/>
    <s v="Cash"/>
    <s v="AMBIGOUS LOCATION"/>
    <d v="2023-03-11T00:00:00"/>
    <x v="5"/>
  </r>
  <r>
    <s v="TXN_6591736"/>
    <x v="0"/>
    <n v="4"/>
    <n v="2"/>
    <x v="8"/>
    <s v="AMBIGOUS PAYMENT"/>
    <s v="Takeaway"/>
    <d v="2023-06-21T00:00:00"/>
    <x v="4"/>
  </r>
  <r>
    <s v="TXN_1267753"/>
    <x v="8"/>
    <n v="3"/>
    <n v="1.5"/>
    <x v="15"/>
    <s v="Credit Card"/>
    <s v="AMBIGOUS LOCATION"/>
    <d v="2023-06-28T00:00:00"/>
    <x v="4"/>
  </r>
  <r>
    <s v="TXN_4615235"/>
    <x v="1"/>
    <n v="4"/>
    <n v="3"/>
    <x v="1"/>
    <s v="Cash"/>
    <s v="AMBIGOUS LOCATION"/>
    <d v="2023-01-08T00:00:00"/>
    <x v="10"/>
  </r>
  <r>
    <s v="TXN_4824519"/>
    <x v="4"/>
    <n v="5"/>
    <n v="4"/>
    <x v="3"/>
    <s v="AMBIGOUS PAYMENT"/>
    <s v="AMBIGOUS LOCATION"/>
    <d v="2023-12-27T00:00:00"/>
    <x v="7"/>
  </r>
  <r>
    <s v="TXN_4677415"/>
    <x v="1"/>
    <n v="2"/>
    <n v="3"/>
    <x v="11"/>
    <s v="Digital Wallet"/>
    <s v="AMBIGOUS LOCATION"/>
    <d v="2023-12-12T00:00:00"/>
    <x v="7"/>
  </r>
  <r>
    <s v="TXN_3548788"/>
    <x v="3"/>
    <n v="4"/>
    <n v="5"/>
    <x v="3"/>
    <s v="Digital Wallet"/>
    <s v="AMBIGOUS LOCATION"/>
    <d v="2023-02-22T00:00:00"/>
    <x v="9"/>
  </r>
  <r>
    <s v="TXN_2503245"/>
    <x v="6"/>
    <n v="3"/>
    <n v="4"/>
    <x v="1"/>
    <s v="UNKNOWN"/>
    <s v="Takeaway"/>
    <d v="2023-04-15T00:00:00"/>
    <x v="3"/>
  </r>
  <r>
    <s v="TXN_8855046"/>
    <x v="9"/>
    <n v="3"/>
    <n v="3"/>
    <x v="4"/>
    <s v="AMBIGOUS PAYMENT"/>
    <s v="Takeaway"/>
    <d v="2023-12-05T00:00:00"/>
    <x v="7"/>
  </r>
  <r>
    <s v="TXN_9287659"/>
    <x v="7"/>
    <n v="1"/>
    <n v="3"/>
    <x v="10"/>
    <s v="AMBIGOUS PAYMENT"/>
    <s v="In-store"/>
    <d v="2023-05-13T00:00:00"/>
    <x v="1"/>
  </r>
  <r>
    <s v="TXN_2417402"/>
    <x v="6"/>
    <n v="3"/>
    <n v="4"/>
    <x v="1"/>
    <s v="Digital Wallet"/>
    <s v="AMBIGOUS LOCATION"/>
    <d v="2023-05-09T00:00:00"/>
    <x v="1"/>
  </r>
  <r>
    <s v="TXN_6266017"/>
    <x v="2"/>
    <n v="4"/>
    <n v="1"/>
    <x v="0"/>
    <s v="UNKNOWN"/>
    <s v="In-store"/>
    <d v="2023-09-28T00:00:00"/>
    <x v="0"/>
  </r>
  <r>
    <s v="TXN_4619018"/>
    <x v="1"/>
    <n v="5"/>
    <n v="3"/>
    <x v="6"/>
    <s v="Digital Wallet"/>
    <s v="AMBIGOUS LOCATION"/>
    <d v="2023-12-19T00:00:00"/>
    <x v="7"/>
  </r>
  <r>
    <s v="TXN_8352748"/>
    <x v="5"/>
    <n v="5"/>
    <n v="4"/>
    <x v="3"/>
    <s v="Cash"/>
    <s v="In-store"/>
    <d v="2023-05-01T00:00:00"/>
    <x v="1"/>
  </r>
  <r>
    <s v="TXN_2221447"/>
    <x v="2"/>
    <n v="1"/>
    <n v="1"/>
    <x v="13"/>
    <s v="Credit Card"/>
    <s v="In-store"/>
    <d v="2023-12-06T00:00:00"/>
    <x v="7"/>
  </r>
  <r>
    <s v="TXN_3564954"/>
    <x v="4"/>
    <n v="4"/>
    <n v="4"/>
    <x v="5"/>
    <s v="Cash"/>
    <s v="AMBIGOUS LOCATION"/>
    <d v="2023-03-09T00:00:00"/>
    <x v="5"/>
  </r>
  <r>
    <s v="TXN_8464222"/>
    <x v="1"/>
    <n v="4"/>
    <n v="3"/>
    <x v="1"/>
    <s v="Cash"/>
    <s v="In-store"/>
    <d v="2023-08-17T00:00:00"/>
    <x v="11"/>
  </r>
  <r>
    <s v="TXN_6815753"/>
    <x v="2"/>
    <n v="4"/>
    <n v="1"/>
    <x v="0"/>
    <s v="Digital Wallet"/>
    <s v="Takeaway"/>
    <d v="2023-10-27T00:00:00"/>
    <x v="6"/>
  </r>
  <r>
    <s v="TXN_6738716"/>
    <x v="1"/>
    <n v="5"/>
    <n v="3"/>
    <x v="6"/>
    <s v="AMBIGOUS PAYMENT"/>
    <s v="Takeaway"/>
    <d v="2023-04-21T00:00:00"/>
    <x v="3"/>
  </r>
  <r>
    <s v="TXN_9477892"/>
    <x v="1"/>
    <n v="3"/>
    <n v="3"/>
    <x v="4"/>
    <s v="Credit Card"/>
    <s v="UNKNOWN"/>
    <d v="2023-08-21T00:00:00"/>
    <x v="11"/>
  </r>
  <r>
    <s v="TXN_3136701"/>
    <x v="7"/>
    <n v="2"/>
    <n v="4"/>
    <x v="8"/>
    <s v="AMBIGOUS PAYMENT"/>
    <s v="In-store"/>
    <d v="2023-12-18T00:00:00"/>
    <x v="7"/>
  </r>
  <r>
    <s v="TXN_4644671"/>
    <x v="0"/>
    <n v="3"/>
    <n v="2"/>
    <x v="11"/>
    <s v="UNKNOWN"/>
    <s v="AMBIGOUS LOCATION"/>
    <d v="2023-04-20T00:00:00"/>
    <x v="3"/>
  </r>
  <r>
    <s v="TXN_1634534"/>
    <x v="9"/>
    <n v="5"/>
    <n v="3"/>
    <x v="6"/>
    <s v="AMBIGOUS PAYMENT"/>
    <s v="AMBIGOUS LOCATION"/>
    <d v="2023-12-03T00:00:00"/>
    <x v="7"/>
  </r>
  <r>
    <s v="TXN_7809121"/>
    <x v="1"/>
    <n v="4"/>
    <n v="3"/>
    <x v="1"/>
    <s v="AMBIGOUS PAYMENT"/>
    <s v="AMBIGOUS LOCATION"/>
    <d v="2023-05-15T00:00:00"/>
    <x v="1"/>
  </r>
  <r>
    <s v="TXN_1350239"/>
    <x v="4"/>
    <n v="5"/>
    <n v="4"/>
    <x v="3"/>
    <s v="Cash"/>
    <s v="AMBIGOUS LOCATION"/>
    <d v="2023-11-18T00:00:00"/>
    <x v="8"/>
  </r>
  <r>
    <s v="TXN_5145906"/>
    <x v="8"/>
    <n v="4"/>
    <n v="1.5"/>
    <x v="11"/>
    <s v="AMBIGOUS PAYMENT"/>
    <s v="AMBIGOUS LOCATION"/>
    <d v="2023-01-30T00:00:00"/>
    <x v="10"/>
  </r>
  <r>
    <s v="TXN_9603912"/>
    <x v="9"/>
    <n v="5"/>
    <n v="3"/>
    <x v="6"/>
    <s v="UNKNOWN"/>
    <s v="AMBIGOUS LOCATION"/>
    <d v="2023-12-23T00:00:00"/>
    <x v="7"/>
  </r>
  <r>
    <s v="TXN_1205610"/>
    <x v="2"/>
    <n v="2"/>
    <n v="1"/>
    <x v="12"/>
    <s v="AMBIGOUS PAYMENT"/>
    <s v="In-store"/>
    <d v="2023-07-19T00:00:00"/>
    <x v="2"/>
  </r>
  <r>
    <s v="TXN_8969428"/>
    <x v="3"/>
    <n v="3"/>
    <n v="5"/>
    <x v="6"/>
    <s v="AMBIGOUS PAYMENT"/>
    <s v="Takeaway"/>
    <d v="2023-03-08T00:00:00"/>
    <x v="5"/>
  </r>
  <r>
    <s v="TXN_5269634"/>
    <x v="1"/>
    <n v="5"/>
    <n v="3"/>
    <x v="6"/>
    <s v="Digital Wallet"/>
    <s v="In-store"/>
    <d v="2023-04-07T00:00:00"/>
    <x v="3"/>
  </r>
  <r>
    <s v="TXN_3043982"/>
    <x v="6"/>
    <n v="5"/>
    <n v="4"/>
    <x v="3"/>
    <s v="Cash"/>
    <s v="In-store"/>
    <d v="2023-01-10T00:00:00"/>
    <x v="10"/>
  </r>
  <r>
    <s v="TXN_6310896"/>
    <x v="6"/>
    <n v="1"/>
    <n v="4"/>
    <x v="0"/>
    <s v="AMBIGOUS PAYMENT"/>
    <s v="In-store"/>
    <d v="2023-05-01T00:00:00"/>
    <x v="1"/>
  </r>
  <r>
    <s v="TXN_5496282"/>
    <x v="4"/>
    <n v="2"/>
    <n v="4"/>
    <x v="8"/>
    <s v="AMBIGOUS PAYMENT"/>
    <s v="UNKNOWN"/>
    <d v="2023-03-03T00:00:00"/>
    <x v="5"/>
  </r>
  <r>
    <s v="TXN_3947201"/>
    <x v="2"/>
    <n v="5"/>
    <n v="1"/>
    <x v="9"/>
    <s v="AMBIGOUS PAYMENT"/>
    <s v="Takeaway"/>
    <d v="2023-06-17T00:00:00"/>
    <x v="4"/>
  </r>
  <r>
    <s v="TXN_3666951"/>
    <x v="9"/>
    <n v="2"/>
    <n v="3"/>
    <x v="11"/>
    <s v="AMBIGOUS PAYMENT"/>
    <s v="In-store"/>
    <d v="2023-01-06T00:00:00"/>
    <x v="10"/>
  </r>
  <r>
    <s v="TXN_7254494"/>
    <x v="0"/>
    <n v="5"/>
    <n v="2"/>
    <x v="2"/>
    <s v="Credit Card"/>
    <s v="Takeaway"/>
    <d v="2023-03-16T00:00:00"/>
    <x v="5"/>
  </r>
  <r>
    <s v="TXN_3157867"/>
    <x v="3"/>
    <n v="2"/>
    <n v="5"/>
    <x v="2"/>
    <s v="AMBIGOUS PAYMENT"/>
    <s v="Takeaway"/>
    <d v="2023-11-02T00:00:00"/>
    <x v="8"/>
  </r>
  <r>
    <s v="TXN_6164035"/>
    <x v="2"/>
    <n v="1"/>
    <n v="1"/>
    <x v="13"/>
    <s v="Credit Card"/>
    <s v="Takeaway"/>
    <d v="2023-03-30T00:00:00"/>
    <x v="5"/>
  </r>
  <r>
    <s v="TXN_6234838"/>
    <x v="9"/>
    <n v="5"/>
    <n v="3"/>
    <x v="6"/>
    <s v="AMBIGOUS PAYMENT"/>
    <s v="In-store"/>
    <d v="2023-10-30T00:00:00"/>
    <x v="6"/>
  </r>
  <r>
    <s v="TXN_5671075"/>
    <x v="8"/>
    <n v="5"/>
    <n v="1.5"/>
    <x v="14"/>
    <s v="Cash"/>
    <s v="In-store"/>
    <d v="2023-12-25T00:00:00"/>
    <x v="7"/>
  </r>
  <r>
    <s v="TXN_5004986"/>
    <x v="6"/>
    <n v="3"/>
    <n v="4"/>
    <x v="1"/>
    <s v="Digital Wallet"/>
    <s v="AMBIGOUS LOCATION"/>
    <d v="2023-01-23T00:00:00"/>
    <x v="10"/>
  </r>
  <r>
    <s v="TXN_4856575"/>
    <x v="3"/>
    <n v="3"/>
    <n v="5"/>
    <x v="6"/>
    <s v="Digital Wallet"/>
    <s v="In-store"/>
    <d v="2023-09-10T00:00:00"/>
    <x v="0"/>
  </r>
  <r>
    <s v="TXN_6064400"/>
    <x v="6"/>
    <n v="5"/>
    <n v="4"/>
    <x v="3"/>
    <s v="AMBIGOUS PAYMENT"/>
    <s v="AMBIGOUS LOCATION"/>
    <d v="2023-07-06T00:00:00"/>
    <x v="2"/>
  </r>
  <r>
    <s v="TXN_8512136"/>
    <x v="9"/>
    <n v="1"/>
    <n v="3"/>
    <x v="10"/>
    <s v="Cash"/>
    <s v="Takeaway"/>
    <d v="2023-08-26T00:00:00"/>
    <x v="11"/>
  </r>
  <r>
    <s v="TXN_1868529"/>
    <x v="3"/>
    <n v="1"/>
    <n v="5"/>
    <x v="9"/>
    <s v="Credit Card"/>
    <s v="AMBIGOUS LOCATION"/>
    <d v="2023-01-25T00:00:00"/>
    <x v="10"/>
  </r>
  <r>
    <s v="TXN_3129441"/>
    <x v="9"/>
    <n v="3"/>
    <n v="3"/>
    <x v="4"/>
    <s v="Credit Card"/>
    <s v="In-store"/>
    <d v="2023-05-31T00:00:00"/>
    <x v="1"/>
  </r>
  <r>
    <s v="TXN_1652596"/>
    <x v="4"/>
    <n v="5"/>
    <n v="4"/>
    <x v="3"/>
    <s v="Digital Wallet"/>
    <s v="AMBIGOUS LOCATION"/>
    <d v="2023-10-04T00:00:00"/>
    <x v="6"/>
  </r>
  <r>
    <s v="TXN_3487896"/>
    <x v="0"/>
    <n v="5"/>
    <n v="2"/>
    <x v="2"/>
    <s v="Credit Card"/>
    <s v="AMBIGOUS LOCATION"/>
    <d v="2023-01-09T00:00:00"/>
    <x v="10"/>
  </r>
  <r>
    <s v="TXN_1429858"/>
    <x v="2"/>
    <n v="4"/>
    <n v="1"/>
    <x v="0"/>
    <s v="Credit Card"/>
    <s v="ERROR"/>
    <d v="2023-03-15T00:00:00"/>
    <x v="5"/>
  </r>
  <r>
    <s v="TXN_1721242"/>
    <x v="4"/>
    <n v="5"/>
    <n v="4"/>
    <x v="3"/>
    <s v="AMBIGOUS PAYMENT"/>
    <s v="In-store"/>
    <d v="2023-11-23T00:00:00"/>
    <x v="8"/>
  </r>
  <r>
    <s v="TXN_3472707"/>
    <x v="6"/>
    <n v="2"/>
    <n v="4"/>
    <x v="8"/>
    <s v="Cash"/>
    <s v="Takeaway"/>
    <d v="2023-03-26T00:00:00"/>
    <x v="5"/>
  </r>
  <r>
    <s v="TXN_5348750"/>
    <x v="3"/>
    <n v="5"/>
    <n v="5"/>
    <x v="7"/>
    <s v="Credit Card"/>
    <s v="AMBIGOUS LOCATION"/>
    <d v="2023-07-15T00:00:00"/>
    <x v="2"/>
  </r>
  <r>
    <s v="TXN_3819085"/>
    <x v="6"/>
    <n v="1"/>
    <n v="4"/>
    <x v="0"/>
    <s v="AMBIGOUS PAYMENT"/>
    <s v="Takeaway"/>
    <d v="2023-11-23T00:00:00"/>
    <x v="8"/>
  </r>
  <r>
    <s v="TXN_2181920"/>
    <x v="6"/>
    <n v="3"/>
    <n v="4"/>
    <x v="1"/>
    <s v="Cash"/>
    <s v="AMBIGOUS LOCATION"/>
    <d v="2023-02-11T00:00:00"/>
    <x v="9"/>
  </r>
  <r>
    <s v="TXN_1173155"/>
    <x v="0"/>
    <n v="1"/>
    <n v="2"/>
    <x v="12"/>
    <s v="Cash"/>
    <s v="In-store"/>
    <d v="2023-03-14T00:00:00"/>
    <x v="5"/>
  </r>
  <r>
    <s v="TXN_4913079"/>
    <x v="6"/>
    <n v="3"/>
    <n v="4"/>
    <x v="1"/>
    <s v="ERROR"/>
    <s v="AMBIGOUS LOCATION"/>
    <d v="2023-08-19T00:00:00"/>
    <x v="11"/>
  </r>
  <r>
    <s v="TXN_1476711"/>
    <x v="8"/>
    <n v="2"/>
    <n v="1.5"/>
    <x v="10"/>
    <s v="AMBIGOUS PAYMENT"/>
    <s v="AMBIGOUS LOCATION"/>
    <d v="2023-01-26T00:00:00"/>
    <x v="10"/>
  </r>
  <r>
    <s v="TXN_5341644"/>
    <x v="1"/>
    <n v="4"/>
    <n v="3"/>
    <x v="1"/>
    <s v="Cash"/>
    <s v="AMBIGOUS LOCATION"/>
    <d v="2023-01-24T00:00:00"/>
    <x v="10"/>
  </r>
  <r>
    <s v="TXN_4548274"/>
    <x v="9"/>
    <n v="5"/>
    <n v="3"/>
    <x v="6"/>
    <s v="Digital Wallet"/>
    <s v="AMBIGOUS LOCATION"/>
    <d v="2023-05-09T00:00:00"/>
    <x v="1"/>
  </r>
  <r>
    <s v="TXN_8008815"/>
    <x v="3"/>
    <n v="2"/>
    <n v="5"/>
    <x v="2"/>
    <s v="AMBIGOUS PAYMENT"/>
    <s v="UNKNOWN"/>
    <d v="2023-03-16T00:00:00"/>
    <x v="5"/>
  </r>
  <r>
    <s v="TXN_3639760"/>
    <x v="1"/>
    <n v="5"/>
    <n v="3"/>
    <x v="6"/>
    <s v="Credit Card"/>
    <s v="Takeaway"/>
    <d v="2023-01-29T00:00:00"/>
    <x v="10"/>
  </r>
  <r>
    <s v="TXN_8159727"/>
    <x v="3"/>
    <n v="5"/>
    <n v="5"/>
    <x v="7"/>
    <s v="Digital Wallet"/>
    <s v="AMBIGOUS LOCATION"/>
    <d v="2023-04-24T00:00:00"/>
    <x v="3"/>
  </r>
  <r>
    <s v="TXN_5061028"/>
    <x v="2"/>
    <n v="1"/>
    <n v="1"/>
    <x v="13"/>
    <s v="Credit Card"/>
    <s v="Takeaway"/>
    <d v="2023-05-17T00:00:00"/>
    <x v="1"/>
  </r>
  <r>
    <s v="TXN_6962671"/>
    <x v="1"/>
    <n v="2"/>
    <n v="3"/>
    <x v="11"/>
    <s v="AMBIGOUS PAYMENT"/>
    <s v="AMBIGOUS LOCATION"/>
    <d v="2023-01-20T00:00:00"/>
    <x v="10"/>
  </r>
  <r>
    <s v="TXN_4791072"/>
    <x v="0"/>
    <n v="3"/>
    <n v="2"/>
    <x v="11"/>
    <s v="AMBIGOUS PAYMENT"/>
    <s v="ERROR"/>
    <d v="2023-11-13T00:00:00"/>
    <x v="8"/>
  </r>
  <r>
    <s v="TXN_7263939"/>
    <x v="7"/>
    <n v="1"/>
    <n v="4"/>
    <x v="0"/>
    <s v="AMBIGOUS PAYMENT"/>
    <s v="AMBIGOUS LOCATION"/>
    <d v="2023-08-08T00:00:00"/>
    <x v="11"/>
  </r>
  <r>
    <s v="TXN_4775791"/>
    <x v="4"/>
    <n v="4"/>
    <n v="4"/>
    <x v="5"/>
    <s v="Credit Card"/>
    <s v="AMBIGOUS LOCATION"/>
    <d v="2023-04-13T00:00:00"/>
    <x v="3"/>
  </r>
  <r>
    <s v="TXN_6724554"/>
    <x v="8"/>
    <n v="3"/>
    <n v="1.5"/>
    <x v="15"/>
    <s v="UNKNOWN"/>
    <s v="AMBIGOUS LOCATION"/>
    <d v="2023-03-22T00:00:00"/>
    <x v="5"/>
  </r>
  <r>
    <s v="TXN_6897608"/>
    <x v="0"/>
    <n v="2"/>
    <n v="2"/>
    <x v="0"/>
    <s v="Credit Card"/>
    <s v="Takeaway"/>
    <d v="2023-06-28T00:00:00"/>
    <x v="4"/>
  </r>
  <r>
    <s v="TXN_4226572"/>
    <x v="2"/>
    <n v="3"/>
    <n v="1"/>
    <x v="10"/>
    <s v="AMBIGOUS PAYMENT"/>
    <s v="Takeaway"/>
    <d v="2023-05-16T00:00:00"/>
    <x v="1"/>
  </r>
  <r>
    <s v="TXN_6833530"/>
    <x v="9"/>
    <n v="4"/>
    <n v="3"/>
    <x v="1"/>
    <s v="AMBIGOUS PAYMENT"/>
    <s v="In-store"/>
    <d v="2023-11-05T00:00:00"/>
    <x v="8"/>
  </r>
  <r>
    <s v="TXN_4321368"/>
    <x v="0"/>
    <n v="4"/>
    <n v="2"/>
    <x v="8"/>
    <s v="AMBIGOUS PAYMENT"/>
    <s v="Takeaway"/>
    <d v="2023-12-09T00:00:00"/>
    <x v="7"/>
  </r>
  <r>
    <s v="TXN_3434549"/>
    <x v="6"/>
    <n v="5"/>
    <n v="4"/>
    <x v="3"/>
    <s v="Credit Card"/>
    <s v="Takeaway"/>
    <d v="2023-05-25T00:00:00"/>
    <x v="1"/>
  </r>
  <r>
    <s v="TXN_7918317"/>
    <x v="8"/>
    <n v="1"/>
    <n v="1.5"/>
    <x v="16"/>
    <s v="Credit Card"/>
    <s v="AMBIGOUS LOCATION"/>
    <d v="2023-07-27T00:00:00"/>
    <x v="2"/>
  </r>
  <r>
    <s v="TXN_3467985"/>
    <x v="6"/>
    <n v="3"/>
    <n v="4"/>
    <x v="1"/>
    <s v="Cash"/>
    <s v="Takeaway"/>
    <d v="2023-12-10T00:00:00"/>
    <x v="7"/>
  </r>
  <r>
    <s v="TXN_3526095"/>
    <x v="6"/>
    <n v="3"/>
    <n v="4"/>
    <x v="1"/>
    <s v="Cash"/>
    <s v="Takeaway"/>
    <d v="2023-08-30T00:00:00"/>
    <x v="11"/>
  </r>
  <r>
    <s v="TXN_8316915"/>
    <x v="2"/>
    <n v="5"/>
    <n v="1"/>
    <x v="9"/>
    <s v="Digital Wallet"/>
    <s v="In-store"/>
    <d v="2023-05-30T00:00:00"/>
    <x v="1"/>
  </r>
  <r>
    <s v="TXN_4876685"/>
    <x v="8"/>
    <n v="1"/>
    <n v="1.5"/>
    <x v="16"/>
    <s v="Digital Wallet"/>
    <s v="Takeaway"/>
    <d v="2023-07-14T00:00:00"/>
    <x v="2"/>
  </r>
  <r>
    <s v="TXN_7505290"/>
    <x v="3"/>
    <n v="4"/>
    <n v="5"/>
    <x v="3"/>
    <s v="Digital Wallet"/>
    <s v="Takeaway"/>
    <d v="2023-10-21T00:00:00"/>
    <x v="6"/>
  </r>
  <r>
    <s v="TXN_5709834"/>
    <x v="1"/>
    <n v="4"/>
    <n v="3"/>
    <x v="1"/>
    <s v="Digital Wallet"/>
    <s v="AMBIGOUS LOCATION"/>
    <d v="2023-03-24T00:00:00"/>
    <x v="5"/>
  </r>
  <r>
    <s v="TXN_9626624"/>
    <x v="4"/>
    <n v="3"/>
    <n v="4"/>
    <x v="1"/>
    <s v="Cash"/>
    <s v="In-store"/>
    <d v="2023-10-10T00:00:00"/>
    <x v="6"/>
  </r>
  <r>
    <s v="TXN_4563526"/>
    <x v="4"/>
    <n v="4"/>
    <n v="4"/>
    <x v="5"/>
    <s v="Credit Card"/>
    <s v="AMBIGOUS LOCATION"/>
    <d v="2023-06-30T00:00:00"/>
    <x v="4"/>
  </r>
  <r>
    <s v="TXN_5512533"/>
    <x v="0"/>
    <n v="4"/>
    <n v="2"/>
    <x v="8"/>
    <s v="Digital Wallet"/>
    <s v="AMBIGOUS LOCATION"/>
    <d v="2023-06-13T00:00:00"/>
    <x v="4"/>
  </r>
  <r>
    <s v="TXN_9399452"/>
    <x v="1"/>
    <n v="4"/>
    <n v="3"/>
    <x v="1"/>
    <s v="Credit Card"/>
    <s v="In-store"/>
    <d v="2023-12-03T00:00:00"/>
    <x v="7"/>
  </r>
  <r>
    <s v="TXN_3451212"/>
    <x v="1"/>
    <n v="3"/>
    <n v="3"/>
    <x v="4"/>
    <s v="ERROR"/>
    <s v="AMBIGOUS LOCATION"/>
    <d v="2023-01-29T00:00:00"/>
    <x v="10"/>
  </r>
  <r>
    <s v="TXN_1934166"/>
    <x v="6"/>
    <n v="5"/>
    <n v="4"/>
    <x v="3"/>
    <s v="Cash"/>
    <s v="In-store"/>
    <d v="2023-03-06T00:00:00"/>
    <x v="5"/>
  </r>
  <r>
    <s v="TXN_5594695"/>
    <x v="1"/>
    <n v="3"/>
    <n v="3"/>
    <x v="4"/>
    <s v="Credit Card"/>
    <s v="In-store"/>
    <d v="2023-01-18T00:00:00"/>
    <x v="10"/>
  </r>
  <r>
    <s v="TXN_8379868"/>
    <x v="1"/>
    <n v="3"/>
    <n v="3"/>
    <x v="4"/>
    <s v="Cash"/>
    <s v="In-store"/>
    <d v="2023-01-16T00:00:00"/>
    <x v="10"/>
  </r>
  <r>
    <s v="TXN_3708535"/>
    <x v="0"/>
    <n v="5"/>
    <n v="2"/>
    <x v="2"/>
    <s v="AMBIGOUS PAYMENT"/>
    <s v="In-store"/>
    <d v="2023-05-02T00:00:00"/>
    <x v="1"/>
  </r>
  <r>
    <s v="TXN_5299440"/>
    <x v="9"/>
    <n v="2"/>
    <n v="3"/>
    <x v="11"/>
    <s v="Credit Card"/>
    <s v="In-store"/>
    <d v="2023-10-21T00:00:00"/>
    <x v="6"/>
  </r>
  <r>
    <s v="TXN_4107706"/>
    <x v="3"/>
    <n v="1"/>
    <n v="5"/>
    <x v="9"/>
    <s v="AMBIGOUS PAYMENT"/>
    <s v="In-store"/>
    <d v="2023-11-23T00:00:00"/>
    <x v="8"/>
  </r>
  <r>
    <s v="TXN_6059878"/>
    <x v="3"/>
    <n v="3"/>
    <n v="5"/>
    <x v="6"/>
    <s v="Digital Wallet"/>
    <s v="AMBIGOUS LOCATION"/>
    <d v="2023-01-23T00:00:00"/>
    <x v="10"/>
  </r>
  <r>
    <s v="TXN_6476204"/>
    <x v="5"/>
    <n v="5"/>
    <n v="4"/>
    <x v="3"/>
    <s v="AMBIGOUS PAYMENT"/>
    <s v="Takeaway"/>
    <d v="2023-12-22T00:00:00"/>
    <x v="7"/>
  </r>
  <r>
    <s v="TXN_5777542"/>
    <x v="6"/>
    <n v="2"/>
    <n v="4"/>
    <x v="8"/>
    <s v="ERROR"/>
    <s v="AMBIGOUS LOCATION"/>
    <d v="2023-10-22T00:00:00"/>
    <x v="6"/>
  </r>
  <r>
    <s v="TXN_3919225"/>
    <x v="1"/>
    <n v="2"/>
    <n v="3"/>
    <x v="11"/>
    <s v="Cash"/>
    <s v="In-store"/>
    <d v="2023-03-26T00:00:00"/>
    <x v="5"/>
  </r>
  <r>
    <s v="TXN_5598744"/>
    <x v="6"/>
    <n v="4"/>
    <n v="4"/>
    <x v="5"/>
    <s v="Digital Wallet"/>
    <s v="Takeaway"/>
    <d v="2023-10-17T00:00:00"/>
    <x v="6"/>
  </r>
  <r>
    <s v="TXN_7355326"/>
    <x v="2"/>
    <n v="1"/>
    <n v="1"/>
    <x v="13"/>
    <s v="AMBIGOUS PAYMENT"/>
    <s v="AMBIGOUS LOCATION"/>
    <d v="2023-01-03T00:00:00"/>
    <x v="10"/>
  </r>
  <r>
    <s v="TXN_4071945"/>
    <x v="1"/>
    <n v="1"/>
    <n v="3"/>
    <x v="10"/>
    <s v="Cash"/>
    <s v="AMBIGOUS LOCATION"/>
    <d v="2023-07-17T00:00:00"/>
    <x v="2"/>
  </r>
  <r>
    <s v="TXN_6732096"/>
    <x v="4"/>
    <n v="2"/>
    <n v="4"/>
    <x v="8"/>
    <s v="AMBIGOUS PAYMENT"/>
    <s v="In-store"/>
    <d v="2023-04-02T00:00:00"/>
    <x v="3"/>
  </r>
  <r>
    <s v="TXN_4392519"/>
    <x v="2"/>
    <n v="2"/>
    <n v="1"/>
    <x v="12"/>
    <s v="UNKNOWN"/>
    <s v="Takeaway"/>
    <d v="2023-09-20T00:00:00"/>
    <x v="0"/>
  </r>
  <r>
    <s v="TXN_1716710"/>
    <x v="0"/>
    <n v="2"/>
    <n v="2"/>
    <x v="0"/>
    <s v="UNKNOWN"/>
    <s v="AMBIGOUS LOCATION"/>
    <d v="2023-02-23T00:00:00"/>
    <x v="9"/>
  </r>
  <r>
    <s v="TXN_9655021"/>
    <x v="0"/>
    <n v="3"/>
    <n v="2"/>
    <x v="11"/>
    <s v="UNKNOWN"/>
    <s v="AMBIGOUS LOCATION"/>
    <d v="2023-04-22T00:00:00"/>
    <x v="3"/>
  </r>
  <r>
    <s v="TXN_3868402"/>
    <x v="0"/>
    <n v="3"/>
    <n v="2"/>
    <x v="11"/>
    <s v="Cash"/>
    <s v="In-store"/>
    <d v="2023-01-21T00:00:00"/>
    <x v="10"/>
  </r>
  <r>
    <s v="TXN_4624591"/>
    <x v="3"/>
    <n v="2"/>
    <n v="5"/>
    <x v="2"/>
    <s v="Credit Card"/>
    <s v="In-store"/>
    <d v="2023-08-03T00:00:00"/>
    <x v="11"/>
  </r>
  <r>
    <s v="TXN_9640865"/>
    <x v="2"/>
    <n v="2"/>
    <n v="1"/>
    <x v="12"/>
    <s v="Cash"/>
    <s v="Takeaway"/>
    <d v="2023-03-18T00:00:00"/>
    <x v="5"/>
  </r>
  <r>
    <s v="TXN_6456008"/>
    <x v="3"/>
    <n v="5"/>
    <n v="5"/>
    <x v="7"/>
    <s v="Credit Card"/>
    <s v="In-store"/>
    <d v="2023-03-26T00:00:00"/>
    <x v="5"/>
  </r>
  <r>
    <s v="TXN_9547654"/>
    <x v="2"/>
    <n v="2"/>
    <n v="1"/>
    <x v="12"/>
    <s v="UNKNOWN"/>
    <s v="In-store"/>
    <d v="2023-11-19T00:00:00"/>
    <x v="8"/>
  </r>
  <r>
    <s v="TXN_4986668"/>
    <x v="1"/>
    <n v="3"/>
    <n v="3"/>
    <x v="4"/>
    <s v="Digital Wallet"/>
    <s v="UNKNOWN"/>
    <d v="2023-11-30T00:00:00"/>
    <x v="8"/>
  </r>
  <r>
    <s v="TXN_6235329"/>
    <x v="3"/>
    <n v="2"/>
    <n v="5"/>
    <x v="2"/>
    <s v="Digital Wallet"/>
    <s v="In-store"/>
    <d v="2023-10-11T00:00:00"/>
    <x v="6"/>
  </r>
  <r>
    <s v="TXN_8536578"/>
    <x v="1"/>
    <n v="5"/>
    <n v="3"/>
    <x v="6"/>
    <s v="Digital Wallet"/>
    <s v="In-store"/>
    <d v="2023-11-11T00:00:00"/>
    <x v="8"/>
  </r>
  <r>
    <s v="TXN_4545512"/>
    <x v="0"/>
    <n v="1"/>
    <n v="2"/>
    <x v="12"/>
    <s v="AMBIGOUS PAYMENT"/>
    <s v="Takeaway"/>
    <d v="2023-12-18T00:00:00"/>
    <x v="7"/>
  </r>
  <r>
    <s v="TXN_2156128"/>
    <x v="6"/>
    <n v="1"/>
    <n v="4"/>
    <x v="0"/>
    <s v="Digital Wallet"/>
    <s v="In-store"/>
    <d v="2023-07-21T00:00:00"/>
    <x v="2"/>
  </r>
  <r>
    <s v="TXN_9188172"/>
    <x v="9"/>
    <n v="3"/>
    <n v="3"/>
    <x v="4"/>
    <s v="Digital Wallet"/>
    <s v="In-store"/>
    <d v="2023-08-27T00:00:00"/>
    <x v="11"/>
  </r>
  <r>
    <s v="TXN_5893283"/>
    <x v="7"/>
    <n v="3"/>
    <n v="3"/>
    <x v="4"/>
    <s v="Cash"/>
    <s v="In-store"/>
    <d v="2023-08-15T00:00:00"/>
    <x v="11"/>
  </r>
  <r>
    <s v="TXN_6408024"/>
    <x v="2"/>
    <n v="3"/>
    <n v="1"/>
    <x v="10"/>
    <s v="AMBIGOUS PAYMENT"/>
    <s v="In-store"/>
    <d v="2023-11-29T00:00:00"/>
    <x v="8"/>
  </r>
  <r>
    <s v="TXN_4788748"/>
    <x v="6"/>
    <n v="4"/>
    <n v="4"/>
    <x v="5"/>
    <s v="Credit Card"/>
    <s v="In-store"/>
    <d v="2023-04-30T00:00:00"/>
    <x v="3"/>
  </r>
  <r>
    <s v="TXN_6460409"/>
    <x v="3"/>
    <n v="3"/>
    <n v="5"/>
    <x v="6"/>
    <s v="Cash"/>
    <s v="ERROR"/>
    <d v="2023-01-03T00:00:00"/>
    <x v="10"/>
  </r>
  <r>
    <s v="TXN_1067052"/>
    <x v="8"/>
    <n v="4"/>
    <n v="1.5"/>
    <x v="11"/>
    <s v="AMBIGOUS PAYMENT"/>
    <s v="Takeaway"/>
    <d v="2023-02-18T00:00:00"/>
    <x v="9"/>
  </r>
  <r>
    <s v="TXN_8776634"/>
    <x v="9"/>
    <n v="5"/>
    <n v="3"/>
    <x v="6"/>
    <s v="AMBIGOUS PAYMENT"/>
    <s v="In-store"/>
    <d v="2023-06-02T00:00:00"/>
    <x v="4"/>
  </r>
  <r>
    <s v="TXN_2534831"/>
    <x v="8"/>
    <n v="5"/>
    <n v="1.5"/>
    <x v="14"/>
    <s v="Cash"/>
    <s v="Takeaway"/>
    <d v="2023-08-19T00:00:00"/>
    <x v="11"/>
  </r>
  <r>
    <s v="TXN_9941872"/>
    <x v="3"/>
    <n v="3"/>
    <n v="5"/>
    <x v="6"/>
    <s v="AMBIGOUS PAYMENT"/>
    <s v="AMBIGOUS LOCATION"/>
    <d v="2023-04-08T00:00:00"/>
    <x v="3"/>
  </r>
  <r>
    <s v="TXN_2055898"/>
    <x v="8"/>
    <n v="4"/>
    <n v="1.5"/>
    <x v="11"/>
    <s v="AMBIGOUS PAYMENT"/>
    <s v="AMBIGOUS LOCATION"/>
    <d v="2023-12-01T00:00:00"/>
    <x v="7"/>
  </r>
  <r>
    <s v="TXN_2007418"/>
    <x v="4"/>
    <n v="4"/>
    <n v="4"/>
    <x v="5"/>
    <s v="Cash"/>
    <s v="AMBIGOUS LOCATION"/>
    <d v="2023-06-16T00:00:00"/>
    <x v="4"/>
  </r>
  <r>
    <s v="TXN_6451043"/>
    <x v="2"/>
    <n v="2"/>
    <n v="1"/>
    <x v="12"/>
    <s v="AMBIGOUS PAYMENT"/>
    <s v="In-store"/>
    <d v="2023-02-06T00:00:00"/>
    <x v="9"/>
  </r>
  <r>
    <s v="TXN_2632916"/>
    <x v="9"/>
    <n v="3"/>
    <n v="3"/>
    <x v="4"/>
    <s v="Credit Card"/>
    <s v="AMBIGOUS LOCATION"/>
    <d v="2023-06-17T00:00:00"/>
    <x v="4"/>
  </r>
  <r>
    <s v="TXN_1926794"/>
    <x v="4"/>
    <n v="1"/>
    <n v="4"/>
    <x v="0"/>
    <s v="AMBIGOUS PAYMENT"/>
    <s v="In-store"/>
    <d v="2023-01-14T00:00:00"/>
    <x v="10"/>
  </r>
  <r>
    <s v="TXN_3201783"/>
    <x v="9"/>
    <n v="3"/>
    <n v="3"/>
    <x v="4"/>
    <s v="UNKNOWN"/>
    <s v="AMBIGOUS LOCATION"/>
    <d v="2023-12-03T00:00:00"/>
    <x v="7"/>
  </r>
  <r>
    <s v="TXN_2374950"/>
    <x v="1"/>
    <n v="5"/>
    <n v="3"/>
    <x v="6"/>
    <s v="Digital Wallet"/>
    <s v="AMBIGOUS LOCATION"/>
    <d v="2023-04-28T00:00:00"/>
    <x v="3"/>
  </r>
  <r>
    <s v="TXN_5962196"/>
    <x v="4"/>
    <n v="2"/>
    <n v="4"/>
    <x v="8"/>
    <s v="Cash"/>
    <s v="Takeaway"/>
    <d v="2023-11-29T00:00:00"/>
    <x v="8"/>
  </r>
  <r>
    <s v="TXN_4342098"/>
    <x v="4"/>
    <n v="4"/>
    <n v="4"/>
    <x v="5"/>
    <s v="Cash"/>
    <s v="In-store"/>
    <d v="2023-05-24T00:00:00"/>
    <x v="1"/>
  </r>
  <r>
    <s v="TXN_7367134"/>
    <x v="4"/>
    <n v="4"/>
    <n v="4"/>
    <x v="5"/>
    <s v="Digital Wallet"/>
    <s v="AMBIGOUS LOCATION"/>
    <d v="2023-10-03T00:00:00"/>
    <x v="6"/>
  </r>
  <r>
    <s v="TXN_3651743"/>
    <x v="1"/>
    <n v="5"/>
    <n v="3"/>
    <x v="6"/>
    <s v="Cash"/>
    <s v="In-store"/>
    <d v="2023-04-24T00:00:00"/>
    <x v="3"/>
  </r>
  <r>
    <s v="TXN_4411007"/>
    <x v="2"/>
    <n v="5"/>
    <n v="1"/>
    <x v="9"/>
    <s v="Digital Wallet"/>
    <s v="Takeaway"/>
    <d v="2023-05-17T00:00:00"/>
    <x v="1"/>
  </r>
  <r>
    <s v="TXN_6026451"/>
    <x v="9"/>
    <n v="2"/>
    <n v="3"/>
    <x v="11"/>
    <s v="Cash"/>
    <s v="In-store"/>
    <d v="2023-11-06T00:00:00"/>
    <x v="8"/>
  </r>
  <r>
    <s v="TXN_5093312"/>
    <x v="2"/>
    <n v="4"/>
    <n v="1"/>
    <x v="0"/>
    <s v="Credit Card"/>
    <s v="Takeaway"/>
    <d v="2023-08-12T00:00:00"/>
    <x v="11"/>
  </r>
  <r>
    <s v="TXN_6685570"/>
    <x v="8"/>
    <n v="1"/>
    <n v="1.5"/>
    <x v="16"/>
    <s v="Credit Card"/>
    <s v="In-store"/>
    <d v="2023-03-14T00:00:00"/>
    <x v="5"/>
  </r>
  <r>
    <s v="TXN_7905853"/>
    <x v="2"/>
    <n v="4"/>
    <n v="1"/>
    <x v="0"/>
    <s v="Digital Wallet"/>
    <s v="AMBIGOUS LOCATION"/>
    <d v="2023-07-25T00:00:00"/>
    <x v="2"/>
  </r>
  <r>
    <s v="TXN_3020475"/>
    <x v="3"/>
    <n v="4"/>
    <n v="5"/>
    <x v="3"/>
    <s v="AMBIGOUS PAYMENT"/>
    <s v="Takeaway"/>
    <d v="2023-09-13T00:00:00"/>
    <x v="0"/>
  </r>
  <r>
    <s v="TXN_7665695"/>
    <x v="8"/>
    <n v="3"/>
    <n v="1.5"/>
    <x v="15"/>
    <s v="ERROR"/>
    <s v="In-store"/>
    <d v="2023-10-21T00:00:00"/>
    <x v="6"/>
  </r>
  <r>
    <s v="TXN_2355099"/>
    <x v="3"/>
    <n v="5"/>
    <n v="5"/>
    <x v="7"/>
    <s v="Cash"/>
    <s v="Takeaway"/>
    <d v="2023-03-18T00:00:00"/>
    <x v="5"/>
  </r>
  <r>
    <s v="TXN_6071866"/>
    <x v="8"/>
    <n v="4"/>
    <n v="1.5"/>
    <x v="11"/>
    <s v="AMBIGOUS PAYMENT"/>
    <s v="AMBIGOUS LOCATION"/>
    <d v="2023-10-14T00:00:00"/>
    <x v="6"/>
  </r>
  <r>
    <s v="TXN_4548715"/>
    <x v="6"/>
    <n v="2"/>
    <n v="4"/>
    <x v="8"/>
    <s v="AMBIGOUS PAYMENT"/>
    <s v="AMBIGOUS LOCATION"/>
    <d v="2023-02-16T00:00:00"/>
    <x v="9"/>
  </r>
  <r>
    <s v="TXN_8344035"/>
    <x v="4"/>
    <n v="2"/>
    <n v="4"/>
    <x v="8"/>
    <s v="Cash"/>
    <s v="AMBIGOUS LOCATION"/>
    <d v="2023-08-23T00:00:00"/>
    <x v="11"/>
  </r>
  <r>
    <s v="TXN_7332192"/>
    <x v="0"/>
    <n v="1"/>
    <n v="2"/>
    <x v="12"/>
    <s v="Credit Card"/>
    <s v="Takeaway"/>
    <d v="2023-11-17T00:00:00"/>
    <x v="8"/>
  </r>
  <r>
    <s v="TXN_4713356"/>
    <x v="4"/>
    <n v="5"/>
    <n v="4"/>
    <x v="3"/>
    <s v="ERROR"/>
    <s v="In-store"/>
    <d v="2023-05-08T00:00:00"/>
    <x v="1"/>
  </r>
  <r>
    <s v="TXN_6400461"/>
    <x v="0"/>
    <n v="4"/>
    <n v="2"/>
    <x v="8"/>
    <s v="Digital Wallet"/>
    <s v="AMBIGOUS LOCATION"/>
    <d v="2023-01-18T00:00:00"/>
    <x v="10"/>
  </r>
  <r>
    <s v="TXN_9262504"/>
    <x v="4"/>
    <n v="3"/>
    <n v="4"/>
    <x v="1"/>
    <s v="Credit Card"/>
    <s v="AMBIGOUS LOCATION"/>
    <d v="2023-12-01T00:00:00"/>
    <x v="7"/>
  </r>
  <r>
    <s v="TXN_6225305"/>
    <x v="1"/>
    <n v="1"/>
    <n v="3"/>
    <x v="10"/>
    <s v="Cash"/>
    <s v="Takeaway"/>
    <d v="2023-05-05T00:00:00"/>
    <x v="1"/>
  </r>
  <r>
    <s v="TXN_1266278"/>
    <x v="4"/>
    <n v="1"/>
    <n v="4"/>
    <x v="0"/>
    <s v="AMBIGOUS PAYMENT"/>
    <s v="Takeaway"/>
    <d v="2023-11-03T00:00:00"/>
    <x v="8"/>
  </r>
  <r>
    <s v="TXN_2797871"/>
    <x v="2"/>
    <n v="2"/>
    <n v="1"/>
    <x v="12"/>
    <s v="UNKNOWN"/>
    <s v="Takeaway"/>
    <d v="2023-09-21T00:00:00"/>
    <x v="0"/>
  </r>
  <r>
    <s v="TXN_4947561"/>
    <x v="3"/>
    <n v="3"/>
    <n v="5"/>
    <x v="6"/>
    <s v="ERROR"/>
    <s v="Takeaway"/>
    <d v="2023-06-06T00:00:00"/>
    <x v="4"/>
  </r>
  <r>
    <s v="TXN_3881824"/>
    <x v="9"/>
    <n v="2"/>
    <n v="3"/>
    <x v="11"/>
    <s v="Credit Card"/>
    <s v="AMBIGOUS LOCATION"/>
    <d v="2023-12-30T00:00:00"/>
    <x v="7"/>
  </r>
  <r>
    <s v="TXN_7606965"/>
    <x v="9"/>
    <n v="5"/>
    <n v="3"/>
    <x v="6"/>
    <s v="Digital Wallet"/>
    <s v="In-store"/>
    <d v="2023-12-08T00:00:00"/>
    <x v="7"/>
  </r>
  <r>
    <s v="TXN_5516374"/>
    <x v="4"/>
    <n v="2"/>
    <n v="4"/>
    <x v="8"/>
    <s v="AMBIGOUS PAYMENT"/>
    <s v="In-store"/>
    <d v="2023-07-25T00:00:00"/>
    <x v="2"/>
  </r>
  <r>
    <s v="TXN_8059034"/>
    <x v="0"/>
    <n v="1"/>
    <n v="2"/>
    <x v="12"/>
    <s v="Digital Wallet"/>
    <s v="AMBIGOUS LOCATION"/>
    <d v="2023-01-10T00:00:00"/>
    <x v="10"/>
  </r>
  <r>
    <s v="TXN_2238287"/>
    <x v="3"/>
    <n v="3"/>
    <n v="5"/>
    <x v="6"/>
    <s v="Digital Wallet"/>
    <s v="In-store"/>
    <d v="2023-05-22T00:00:00"/>
    <x v="1"/>
  </r>
  <r>
    <s v="TXN_2086896"/>
    <x v="10"/>
    <n v="4"/>
    <n v="3"/>
    <x v="1"/>
    <s v="Cash"/>
    <s v="Takeaway"/>
    <d v="2023-11-25T00:00:00"/>
    <x v="8"/>
  </r>
  <r>
    <s v="TXN_9667721"/>
    <x v="8"/>
    <n v="5"/>
    <n v="1.5"/>
    <x v="14"/>
    <s v="Credit Card"/>
    <s v="Takeaway"/>
    <d v="2023-04-29T00:00:00"/>
    <x v="3"/>
  </r>
  <r>
    <s v="TXN_6317991"/>
    <x v="2"/>
    <n v="5"/>
    <n v="1"/>
    <x v="9"/>
    <s v="Digital Wallet"/>
    <s v="In-store"/>
    <d v="2023-03-03T00:00:00"/>
    <x v="5"/>
  </r>
  <r>
    <s v="TXN_7866723"/>
    <x v="6"/>
    <n v="2"/>
    <n v="4"/>
    <x v="8"/>
    <s v="Credit Card"/>
    <s v="In-store"/>
    <d v="2023-03-26T00:00:00"/>
    <x v="5"/>
  </r>
  <r>
    <s v="TXN_7954064"/>
    <x v="10"/>
    <n v="5"/>
    <n v="3"/>
    <x v="6"/>
    <s v="Credit Card"/>
    <s v="In-store"/>
    <d v="2023-08-31T00:00:00"/>
    <x v="11"/>
  </r>
  <r>
    <s v="TXN_5251180"/>
    <x v="2"/>
    <n v="1"/>
    <n v="1"/>
    <x v="13"/>
    <s v="Digital Wallet"/>
    <s v="AMBIGOUS LOCATION"/>
    <d v="2023-06-25T00:00:00"/>
    <x v="4"/>
  </r>
  <r>
    <s v="TXN_5891724"/>
    <x v="3"/>
    <n v="5"/>
    <n v="5"/>
    <x v="7"/>
    <s v="Credit Card"/>
    <s v="AMBIGOUS LOCATION"/>
    <d v="2023-12-10T00:00:00"/>
    <x v="7"/>
  </r>
  <r>
    <s v="TXN_9564495"/>
    <x v="5"/>
    <n v="4"/>
    <n v="3"/>
    <x v="1"/>
    <s v="Digital Wallet"/>
    <s v="AMBIGOUS LOCATION"/>
    <d v="2023-08-01T00:00:00"/>
    <x v="11"/>
  </r>
  <r>
    <s v="TXN_5092646"/>
    <x v="4"/>
    <n v="2"/>
    <n v="4"/>
    <x v="8"/>
    <s v="AMBIGOUS PAYMENT"/>
    <s v="Takeaway"/>
    <d v="2023-05-08T00:00:00"/>
    <x v="1"/>
  </r>
  <r>
    <s v="TXN_5261036"/>
    <x v="7"/>
    <n v="5"/>
    <n v="3"/>
    <x v="6"/>
    <s v="Cash"/>
    <s v="AMBIGOUS LOCATION"/>
    <d v="2023-10-03T00:00:00"/>
    <x v="6"/>
  </r>
  <r>
    <s v="TXN_2638434"/>
    <x v="9"/>
    <n v="5"/>
    <n v="3"/>
    <x v="6"/>
    <s v="Credit Card"/>
    <s v="In-store"/>
    <d v="2023-09-18T00:00:00"/>
    <x v="0"/>
  </r>
  <r>
    <s v="TXN_5651620"/>
    <x v="5"/>
    <n v="2"/>
    <n v="4"/>
    <x v="8"/>
    <s v="AMBIGOUS PAYMENT"/>
    <s v="AMBIGOUS LOCATION"/>
    <d v="2023-05-16T00:00:00"/>
    <x v="1"/>
  </r>
  <r>
    <s v="TXN_5452210"/>
    <x v="8"/>
    <n v="5"/>
    <n v="1.5"/>
    <x v="14"/>
    <s v="Digital Wallet"/>
    <s v="In-store"/>
    <d v="2023-04-17T00:00:00"/>
    <x v="3"/>
  </r>
  <r>
    <s v="TXN_5337566"/>
    <x v="2"/>
    <n v="5"/>
    <n v="1"/>
    <x v="9"/>
    <s v="Cash"/>
    <s v="Takeaway"/>
    <d v="2023-03-08T00:00:00"/>
    <x v="5"/>
  </r>
  <r>
    <s v="TXN_3341779"/>
    <x v="8"/>
    <n v="3"/>
    <n v="1.5"/>
    <x v="15"/>
    <s v="Cash"/>
    <s v="Takeaway"/>
    <d v="2023-07-30T00:00:00"/>
    <x v="2"/>
  </r>
  <r>
    <s v="TXN_7977951"/>
    <x v="1"/>
    <n v="5"/>
    <n v="3"/>
    <x v="6"/>
    <s v="AMBIGOUS PAYMENT"/>
    <s v="AMBIGOUS LOCATION"/>
    <d v="2023-12-22T00:00:00"/>
    <x v="7"/>
  </r>
  <r>
    <s v="TXN_8226985"/>
    <x v="0"/>
    <n v="2"/>
    <n v="2"/>
    <x v="0"/>
    <s v="AMBIGOUS PAYMENT"/>
    <s v="AMBIGOUS LOCATION"/>
    <d v="2023-03-08T00:00:00"/>
    <x v="5"/>
  </r>
  <r>
    <s v="TXN_7604622"/>
    <x v="9"/>
    <n v="4"/>
    <n v="3"/>
    <x v="1"/>
    <s v="Credit Card"/>
    <s v="AMBIGOUS LOCATION"/>
    <d v="2023-12-22T00:00:00"/>
    <x v="7"/>
  </r>
  <r>
    <s v="TXN_6875870"/>
    <x v="3"/>
    <n v="5"/>
    <n v="5"/>
    <x v="7"/>
    <s v="AMBIGOUS PAYMENT"/>
    <s v="AMBIGOUS LOCATION"/>
    <d v="2023-09-07T00:00:00"/>
    <x v="0"/>
  </r>
  <r>
    <s v="TXN_9086163"/>
    <x v="2"/>
    <n v="2"/>
    <n v="1"/>
    <x v="12"/>
    <s v="Digital Wallet"/>
    <s v="ERROR"/>
    <d v="2023-07-31T00:00:00"/>
    <x v="2"/>
  </r>
  <r>
    <s v="TXN_5061600"/>
    <x v="9"/>
    <n v="3"/>
    <n v="3"/>
    <x v="4"/>
    <s v="AMBIGOUS PAYMENT"/>
    <s v="In-store"/>
    <d v="2023-11-23T00:00:00"/>
    <x v="8"/>
  </r>
  <r>
    <s v="TXN_9987017"/>
    <x v="2"/>
    <n v="5"/>
    <n v="1"/>
    <x v="9"/>
    <s v="Cash"/>
    <s v="Takeaway"/>
    <d v="2023-03-14T00:00:00"/>
    <x v="5"/>
  </r>
  <r>
    <s v="TXN_6533576"/>
    <x v="3"/>
    <n v="5"/>
    <n v="5"/>
    <x v="7"/>
    <s v="Cash"/>
    <s v="In-store"/>
    <d v="2023-08-14T00:00:00"/>
    <x v="11"/>
  </r>
  <r>
    <s v="TXN_5229351"/>
    <x v="0"/>
    <n v="3"/>
    <n v="2"/>
    <x v="11"/>
    <s v="Digital Wallet"/>
    <s v="Takeaway"/>
    <d v="2023-08-14T00:00:00"/>
    <x v="11"/>
  </r>
  <r>
    <s v="TXN_5318263"/>
    <x v="4"/>
    <n v="1"/>
    <n v="4"/>
    <x v="0"/>
    <s v="Credit Card"/>
    <s v="Takeaway"/>
    <d v="2023-06-12T00:00:00"/>
    <x v="4"/>
  </r>
  <r>
    <s v="TXN_8866088"/>
    <x v="8"/>
    <n v="4"/>
    <n v="1.5"/>
    <x v="11"/>
    <s v="Digital Wallet"/>
    <s v="Takeaway"/>
    <d v="2023-07-11T00:00:00"/>
    <x v="2"/>
  </r>
  <r>
    <s v="TXN_2601923"/>
    <x v="1"/>
    <n v="4"/>
    <n v="3"/>
    <x v="1"/>
    <s v="Cash"/>
    <s v="Takeaway"/>
    <d v="2023-07-24T00:00:00"/>
    <x v="2"/>
  </r>
  <r>
    <s v="TXN_7434172"/>
    <x v="2"/>
    <n v="2"/>
    <n v="1"/>
    <x v="12"/>
    <s v="Digital Wallet"/>
    <s v="Takeaway"/>
    <d v="2023-11-14T00:00:00"/>
    <x v="8"/>
  </r>
  <r>
    <s v="TXN_1849406"/>
    <x v="6"/>
    <n v="5"/>
    <n v="4"/>
    <x v="3"/>
    <s v="Cash"/>
    <s v="In-store"/>
    <d v="2023-11-30T00:00:00"/>
    <x v="8"/>
  </r>
  <r>
    <s v="TXN_8388462"/>
    <x v="4"/>
    <n v="2"/>
    <n v="4"/>
    <x v="8"/>
    <s v="UNKNOWN"/>
    <s v="Takeaway"/>
    <d v="2023-08-19T00:00:00"/>
    <x v="11"/>
  </r>
  <r>
    <s v="TXN_6289180"/>
    <x v="9"/>
    <n v="1"/>
    <n v="3"/>
    <x v="10"/>
    <s v="Cash"/>
    <s v="In-store"/>
    <d v="2023-03-14T00:00:00"/>
    <x v="5"/>
  </r>
  <r>
    <s v="TXN_3974663"/>
    <x v="9"/>
    <n v="3"/>
    <n v="3"/>
    <x v="4"/>
    <s v="Cash"/>
    <s v="Takeaway"/>
    <d v="2023-10-02T00:00:00"/>
    <x v="6"/>
  </r>
  <r>
    <s v="TXN_9041537"/>
    <x v="6"/>
    <n v="4"/>
    <n v="4"/>
    <x v="5"/>
    <s v="AMBIGOUS PAYMENT"/>
    <s v="AMBIGOUS LOCATION"/>
    <d v="2023-08-28T00:00:00"/>
    <x v="11"/>
  </r>
  <r>
    <s v="TXN_2798069"/>
    <x v="8"/>
    <n v="5"/>
    <n v="1.5"/>
    <x v="14"/>
    <s v="Digital Wallet"/>
    <s v="UNKNOWN"/>
    <d v="2023-09-02T00:00:00"/>
    <x v="0"/>
  </r>
  <r>
    <s v="TXN_7601706"/>
    <x v="9"/>
    <n v="2"/>
    <n v="3"/>
    <x v="11"/>
    <s v="Credit Card"/>
    <s v="In-store"/>
    <d v="2023-11-15T00:00:00"/>
    <x v="8"/>
  </r>
  <r>
    <s v="TXN_3145515"/>
    <x v="4"/>
    <n v="4"/>
    <n v="4"/>
    <x v="5"/>
    <s v="Cash"/>
    <s v="AMBIGOUS LOCATION"/>
    <d v="2023-03-31T00:00:00"/>
    <x v="5"/>
  </r>
  <r>
    <s v="TXN_6711224"/>
    <x v="9"/>
    <n v="1"/>
    <n v="3"/>
    <x v="10"/>
    <s v="Digital Wallet"/>
    <s v="AMBIGOUS LOCATION"/>
    <d v="2023-03-26T00:00:00"/>
    <x v="5"/>
  </r>
  <r>
    <s v="TXN_4035164"/>
    <x v="9"/>
    <n v="5"/>
    <n v="3"/>
    <x v="6"/>
    <s v="AMBIGOUS PAYMENT"/>
    <s v="In-store"/>
    <d v="2023-11-26T00:00:00"/>
    <x v="8"/>
  </r>
  <r>
    <s v="TXN_1815061"/>
    <x v="1"/>
    <n v="3"/>
    <n v="3"/>
    <x v="4"/>
    <s v="Digital Wallet"/>
    <s v="In-store"/>
    <d v="2023-01-20T00:00:00"/>
    <x v="10"/>
  </r>
  <r>
    <s v="TXN_9522690"/>
    <x v="2"/>
    <n v="4"/>
    <n v="1"/>
    <x v="0"/>
    <s v="Credit Card"/>
    <s v="In-store"/>
    <d v="2023-07-23T00:00:00"/>
    <x v="2"/>
  </r>
  <r>
    <s v="TXN_2858635"/>
    <x v="6"/>
    <n v="1"/>
    <n v="4"/>
    <x v="0"/>
    <s v="Digital Wallet"/>
    <s v="In-store"/>
    <d v="2023-09-28T00:00:00"/>
    <x v="0"/>
  </r>
  <r>
    <s v="TXN_5492825"/>
    <x v="3"/>
    <n v="2"/>
    <n v="5"/>
    <x v="2"/>
    <s v="AMBIGOUS PAYMENT"/>
    <s v="In-store"/>
    <d v="2023-02-25T00:00:00"/>
    <x v="9"/>
  </r>
  <r>
    <s v="TXN_2083119"/>
    <x v="2"/>
    <n v="2"/>
    <n v="1"/>
    <x v="12"/>
    <s v="AMBIGOUS PAYMENT"/>
    <s v="In-store"/>
    <d v="2023-06-11T00:00:00"/>
    <x v="4"/>
  </r>
  <r>
    <s v="TXN_7030681"/>
    <x v="9"/>
    <n v="1"/>
    <n v="3"/>
    <x v="10"/>
    <s v="Cash"/>
    <s v="AMBIGOUS LOCATION"/>
    <d v="2023-10-01T00:00:00"/>
    <x v="6"/>
  </r>
  <r>
    <s v="TXN_7738316"/>
    <x v="2"/>
    <n v="4"/>
    <n v="1"/>
    <x v="0"/>
    <s v="ERROR"/>
    <s v="AMBIGOUS LOCATION"/>
    <d v="2023-02-04T00:00:00"/>
    <x v="9"/>
  </r>
  <r>
    <s v="TXN_6817358"/>
    <x v="4"/>
    <n v="2"/>
    <n v="4"/>
    <x v="8"/>
    <s v="Credit Card"/>
    <s v="UNKNOWN"/>
    <d v="2023-12-22T00:00:00"/>
    <x v="7"/>
  </r>
  <r>
    <s v="TXN_4430474"/>
    <x v="1"/>
    <n v="2"/>
    <n v="3"/>
    <x v="11"/>
    <s v="Digital Wallet"/>
    <s v="AMBIGOUS LOCATION"/>
    <d v="2023-06-08T00:00:00"/>
    <x v="4"/>
  </r>
  <r>
    <s v="TXN_2329938"/>
    <x v="6"/>
    <n v="3"/>
    <n v="4"/>
    <x v="1"/>
    <s v="Credit Card"/>
    <s v="AMBIGOUS LOCATION"/>
    <d v="2023-03-29T00:00:00"/>
    <x v="5"/>
  </r>
  <r>
    <s v="TXN_7020104"/>
    <x v="8"/>
    <n v="5"/>
    <n v="1.5"/>
    <x v="14"/>
    <s v="Digital Wallet"/>
    <s v="AMBIGOUS LOCATION"/>
    <d v="2023-01-23T00:00:00"/>
    <x v="10"/>
  </r>
  <r>
    <s v="TXN_3642052"/>
    <x v="1"/>
    <n v="1"/>
    <n v="3"/>
    <x v="10"/>
    <s v="AMBIGOUS PAYMENT"/>
    <s v="Takeaway"/>
    <d v="2023-07-19T00:00:00"/>
    <x v="2"/>
  </r>
  <r>
    <s v="TXN_6655913"/>
    <x v="2"/>
    <n v="1"/>
    <n v="1"/>
    <x v="13"/>
    <s v="Credit Card"/>
    <s v="In-store"/>
    <d v="2023-04-02T00:00:00"/>
    <x v="3"/>
  </r>
  <r>
    <s v="TXN_1617594"/>
    <x v="6"/>
    <n v="1"/>
    <n v="4"/>
    <x v="0"/>
    <s v="UNKNOWN"/>
    <s v="In-store"/>
    <d v="2023-04-23T00:00:00"/>
    <x v="3"/>
  </r>
  <r>
    <s v="TXN_7136372"/>
    <x v="9"/>
    <n v="3"/>
    <n v="3"/>
    <x v="4"/>
    <s v="Credit Card"/>
    <s v="Takeaway"/>
    <d v="2023-09-22T00:00:00"/>
    <x v="0"/>
  </r>
  <r>
    <s v="TXN_7648238"/>
    <x v="2"/>
    <n v="1"/>
    <n v="1"/>
    <x v="13"/>
    <s v="Cash"/>
    <s v="AMBIGOUS LOCATION"/>
    <d v="2023-05-12T00:00:00"/>
    <x v="1"/>
  </r>
  <r>
    <s v="TXN_1277813"/>
    <x v="10"/>
    <n v="5"/>
    <n v="3"/>
    <x v="6"/>
    <s v="Digital Wallet"/>
    <s v="AMBIGOUS LOCATION"/>
    <d v="2023-09-11T00:00:00"/>
    <x v="0"/>
  </r>
  <r>
    <s v="TXN_7251969"/>
    <x v="2"/>
    <n v="2"/>
    <n v="1"/>
    <x v="12"/>
    <s v="AMBIGOUS PAYMENT"/>
    <s v="In-store"/>
    <d v="2023-08-14T00:00:00"/>
    <x v="11"/>
  </r>
  <r>
    <s v="TXN_5790695"/>
    <x v="8"/>
    <n v="5"/>
    <n v="1.5"/>
    <x v="14"/>
    <s v="Credit Card"/>
    <s v="Takeaway"/>
    <d v="2023-04-24T00:00:00"/>
    <x v="3"/>
  </r>
  <r>
    <s v="TXN_7101802"/>
    <x v="0"/>
    <n v="4"/>
    <n v="2"/>
    <x v="8"/>
    <s v="AMBIGOUS PAYMENT"/>
    <s v="AMBIGOUS LOCATION"/>
    <d v="2023-03-19T00:00:00"/>
    <x v="5"/>
  </r>
  <r>
    <s v="TXN_3277936"/>
    <x v="8"/>
    <n v="2"/>
    <n v="1.5"/>
    <x v="10"/>
    <s v="Digital Wallet"/>
    <s v="Takeaway"/>
    <d v="2023-06-21T00:00:00"/>
    <x v="4"/>
  </r>
  <r>
    <s v="TXN_3233221"/>
    <x v="1"/>
    <n v="5"/>
    <n v="3"/>
    <x v="6"/>
    <s v="AMBIGOUS PAYMENT"/>
    <s v="Takeaway"/>
    <d v="2023-06-15T00:00:00"/>
    <x v="4"/>
  </r>
  <r>
    <s v="TXN_6200423"/>
    <x v="2"/>
    <n v="1"/>
    <n v="1"/>
    <x v="13"/>
    <s v="AMBIGOUS PAYMENT"/>
    <s v="In-store"/>
    <d v="2023-02-03T00:00:00"/>
    <x v="9"/>
  </r>
  <r>
    <s v="TXN_1522176"/>
    <x v="4"/>
    <n v="1"/>
    <n v="4"/>
    <x v="0"/>
    <s v="Digital Wallet"/>
    <s v="Takeaway"/>
    <d v="2023-04-29T00:00:00"/>
    <x v="3"/>
  </r>
  <r>
    <s v="TXN_6728574"/>
    <x v="9"/>
    <n v="3"/>
    <n v="3"/>
    <x v="4"/>
    <s v="Cash"/>
    <s v="AMBIGOUS LOCATION"/>
    <d v="2023-05-24T00:00:00"/>
    <x v="1"/>
  </r>
  <r>
    <s v="TXN_5968705"/>
    <x v="6"/>
    <n v="3"/>
    <n v="4"/>
    <x v="1"/>
    <s v="Credit Card"/>
    <s v="Takeaway"/>
    <d v="2023-12-16T00:00:00"/>
    <x v="7"/>
  </r>
  <r>
    <s v="TXN_9657902"/>
    <x v="9"/>
    <n v="1"/>
    <n v="3"/>
    <x v="10"/>
    <s v="Digital Wallet"/>
    <s v="AMBIGOUS LOCATION"/>
    <d v="2023-10-30T00:00:00"/>
    <x v="6"/>
  </r>
  <r>
    <s v="TXN_8640383"/>
    <x v="9"/>
    <n v="2"/>
    <n v="3"/>
    <x v="11"/>
    <s v="ERROR"/>
    <s v="AMBIGOUS LOCATION"/>
    <d v="2023-10-08T00:00:00"/>
    <x v="6"/>
  </r>
  <r>
    <s v="TXN_3889213"/>
    <x v="1"/>
    <n v="1"/>
    <n v="3"/>
    <x v="10"/>
    <s v="Credit Card"/>
    <s v="AMBIGOUS LOCATION"/>
    <d v="2023-10-13T00:00:00"/>
    <x v="6"/>
  </r>
  <r>
    <s v="TXN_2252244"/>
    <x v="9"/>
    <n v="2"/>
    <n v="3"/>
    <x v="11"/>
    <s v="Credit Card"/>
    <s v="AMBIGOUS LOCATION"/>
    <d v="2023-03-10T00:00:00"/>
    <x v="5"/>
  </r>
  <r>
    <s v="TXN_2561071"/>
    <x v="9"/>
    <n v="5"/>
    <n v="3"/>
    <x v="6"/>
    <s v="AMBIGOUS PAYMENT"/>
    <s v="In-store"/>
    <d v="2023-01-30T00:00:00"/>
    <x v="10"/>
  </r>
  <r>
    <s v="TXN_6543164"/>
    <x v="8"/>
    <n v="2"/>
    <n v="1.5"/>
    <x v="10"/>
    <s v="Digital Wallet"/>
    <s v="ERROR"/>
    <d v="2023-07-10T00:00:00"/>
    <x v="2"/>
  </r>
  <r>
    <s v="TXN_3209025"/>
    <x v="3"/>
    <n v="2"/>
    <n v="5"/>
    <x v="2"/>
    <s v="Cash"/>
    <s v="AMBIGOUS LOCATION"/>
    <d v="2023-10-12T00:00:00"/>
    <x v="6"/>
  </r>
  <r>
    <s v="TXN_9975079"/>
    <x v="4"/>
    <n v="2"/>
    <n v="4"/>
    <x v="8"/>
    <s v="Cash"/>
    <s v="AMBIGOUS LOCATION"/>
    <d v="2023-08-26T00:00:00"/>
    <x v="11"/>
  </r>
  <r>
    <s v="TXN_9618962"/>
    <x v="0"/>
    <n v="3"/>
    <n v="2"/>
    <x v="11"/>
    <s v="Credit Card"/>
    <s v="Takeaway"/>
    <d v="2023-11-08T00:00:00"/>
    <x v="8"/>
  </r>
  <r>
    <s v="TXN_5949517"/>
    <x v="7"/>
    <n v="5"/>
    <n v="4"/>
    <x v="3"/>
    <s v="Digital Wallet"/>
    <s v="In-store"/>
    <d v="2023-12-31T00:00:00"/>
    <x v="7"/>
  </r>
  <r>
    <s v="TXN_4103665"/>
    <x v="0"/>
    <n v="4"/>
    <n v="2"/>
    <x v="8"/>
    <s v="AMBIGOUS PAYMENT"/>
    <s v="In-store"/>
    <d v="2023-04-30T00:00:00"/>
    <x v="3"/>
  </r>
  <r>
    <s v="TXN_8499618"/>
    <x v="1"/>
    <n v="2"/>
    <n v="3"/>
    <x v="11"/>
    <s v="ERROR"/>
    <s v="AMBIGOUS LOCATION"/>
    <d v="2023-05-23T00:00:00"/>
    <x v="1"/>
  </r>
  <r>
    <s v="TXN_6183513"/>
    <x v="5"/>
    <n v="3"/>
    <n v="3"/>
    <x v="4"/>
    <s v="Digital Wallet"/>
    <s v="AMBIGOUS LOCATION"/>
    <d v="2023-12-22T00:00:00"/>
    <x v="7"/>
  </r>
  <r>
    <s v="TXN_3919672"/>
    <x v="2"/>
    <n v="2"/>
    <n v="1"/>
    <x v="12"/>
    <s v="Credit Card"/>
    <s v="AMBIGOUS LOCATION"/>
    <d v="2023-11-05T00:00:00"/>
    <x v="8"/>
  </r>
  <r>
    <s v="TXN_7592199"/>
    <x v="8"/>
    <n v="3"/>
    <n v="1.5"/>
    <x v="15"/>
    <s v="Digital Wallet"/>
    <s v="ERROR"/>
    <d v="2023-09-14T00:00:00"/>
    <x v="0"/>
  </r>
  <r>
    <s v="TXN_8888249"/>
    <x v="0"/>
    <n v="5"/>
    <n v="2"/>
    <x v="2"/>
    <s v="AMBIGOUS PAYMENT"/>
    <s v="AMBIGOUS LOCATION"/>
    <d v="2023-10-17T00:00:00"/>
    <x v="6"/>
  </r>
  <r>
    <s v="TXN_8494571"/>
    <x v="2"/>
    <n v="5"/>
    <n v="1"/>
    <x v="9"/>
    <s v="AMBIGOUS PAYMENT"/>
    <s v="AMBIGOUS LOCATION"/>
    <d v="2023-02-06T00:00:00"/>
    <x v="9"/>
  </r>
  <r>
    <s v="TXN_7749759"/>
    <x v="8"/>
    <n v="1"/>
    <n v="1.5"/>
    <x v="16"/>
    <s v="Digital Wallet"/>
    <s v="In-store"/>
    <d v="2023-12-26T00:00:00"/>
    <x v="7"/>
  </r>
  <r>
    <s v="TXN_7556108"/>
    <x v="2"/>
    <n v="5"/>
    <n v="1"/>
    <x v="9"/>
    <s v="AMBIGOUS PAYMENT"/>
    <s v="Takeaway"/>
    <d v="2023-01-17T00:00:00"/>
    <x v="10"/>
  </r>
  <r>
    <s v="TXN_9360886"/>
    <x v="6"/>
    <n v="1"/>
    <n v="4"/>
    <x v="0"/>
    <s v="UNKNOWN"/>
    <s v="AMBIGOUS LOCATION"/>
    <d v="2023-07-25T00:00:00"/>
    <x v="2"/>
  </r>
  <r>
    <s v="TXN_5303464"/>
    <x v="9"/>
    <n v="4"/>
    <n v="3"/>
    <x v="1"/>
    <s v="Cash"/>
    <s v="Takeaway"/>
    <d v="2023-10-26T00:00:00"/>
    <x v="6"/>
  </r>
  <r>
    <s v="TXN_5324330"/>
    <x v="3"/>
    <n v="3"/>
    <n v="5"/>
    <x v="6"/>
    <s v="Digital Wallet"/>
    <s v="Takeaway"/>
    <d v="2023-11-20T00:00:00"/>
    <x v="8"/>
  </r>
  <r>
    <s v="TXN_5862289"/>
    <x v="9"/>
    <n v="4"/>
    <n v="3"/>
    <x v="1"/>
    <s v="Digital Wallet"/>
    <s v="Takeaway"/>
    <d v="2023-01-05T00:00:00"/>
    <x v="10"/>
  </r>
  <r>
    <s v="TXN_8203190"/>
    <x v="8"/>
    <n v="2"/>
    <n v="1.5"/>
    <x v="10"/>
    <s v="AMBIGOUS PAYMENT"/>
    <s v="In-store"/>
    <d v="2023-06-16T00:00:00"/>
    <x v="4"/>
  </r>
  <r>
    <s v="TXN_9699948"/>
    <x v="0"/>
    <n v="5"/>
    <n v="2"/>
    <x v="2"/>
    <s v="Cash"/>
    <s v="In-store"/>
    <d v="2023-04-18T00:00:00"/>
    <x v="3"/>
  </r>
  <r>
    <s v="TXN_8187087"/>
    <x v="0"/>
    <n v="3"/>
    <n v="2"/>
    <x v="11"/>
    <s v="Digital Wallet"/>
    <s v="Takeaway"/>
    <d v="2023-01-31T00:00:00"/>
    <x v="10"/>
  </r>
  <r>
    <s v="TXN_5409141"/>
    <x v="0"/>
    <n v="5"/>
    <n v="2"/>
    <x v="2"/>
    <s v="Cash"/>
    <s v="Takeaway"/>
    <d v="2023-02-02T00:00:00"/>
    <x v="9"/>
  </r>
  <r>
    <s v="TXN_9928409"/>
    <x v="6"/>
    <n v="4"/>
    <n v="4"/>
    <x v="5"/>
    <s v="Credit Card"/>
    <s v="AMBIGOUS LOCATION"/>
    <d v="2023-06-17T00:00:00"/>
    <x v="4"/>
  </r>
  <r>
    <s v="TXN_9952479"/>
    <x v="6"/>
    <n v="1"/>
    <n v="4"/>
    <x v="0"/>
    <s v="Digital Wallet"/>
    <s v="Takeaway"/>
    <d v="2023-12-06T00:00:00"/>
    <x v="7"/>
  </r>
  <r>
    <s v="TXN_7207901"/>
    <x v="4"/>
    <n v="2"/>
    <n v="4"/>
    <x v="8"/>
    <s v="Digital Wallet"/>
    <s v="In-store"/>
    <d v="2023-12-11T00:00:00"/>
    <x v="7"/>
  </r>
  <r>
    <s v="TXN_4321091"/>
    <x v="4"/>
    <n v="2"/>
    <n v="4"/>
    <x v="8"/>
    <s v="Cash"/>
    <s v="In-store"/>
    <d v="2023-06-15T00:00:00"/>
    <x v="4"/>
  </r>
  <r>
    <s v="TXN_2721997"/>
    <x v="1"/>
    <n v="3"/>
    <n v="3"/>
    <x v="4"/>
    <s v="AMBIGOUS PAYMENT"/>
    <s v="Takeaway"/>
    <d v="2023-05-20T00:00:00"/>
    <x v="1"/>
  </r>
  <r>
    <s v="TXN_6738137"/>
    <x v="0"/>
    <n v="4"/>
    <n v="2"/>
    <x v="8"/>
    <s v="AMBIGOUS PAYMENT"/>
    <s v="AMBIGOUS LOCATION"/>
    <d v="2023-07-20T00:00:00"/>
    <x v="2"/>
  </r>
  <r>
    <s v="TXN_5365699"/>
    <x v="6"/>
    <n v="5"/>
    <n v="4"/>
    <x v="3"/>
    <s v="AMBIGOUS PAYMENT"/>
    <s v="AMBIGOUS LOCATION"/>
    <d v="2023-05-22T00:00:00"/>
    <x v="1"/>
  </r>
  <r>
    <s v="TXN_4807459"/>
    <x v="6"/>
    <n v="1"/>
    <n v="4"/>
    <x v="0"/>
    <s v="AMBIGOUS PAYMENT"/>
    <s v="AMBIGOUS LOCATION"/>
    <d v="2023-08-11T00:00:00"/>
    <x v="11"/>
  </r>
  <r>
    <s v="TXN_2790608"/>
    <x v="9"/>
    <n v="1"/>
    <n v="3"/>
    <x v="10"/>
    <s v="Cash"/>
    <s v="In-store"/>
    <d v="2023-12-18T00:00:00"/>
    <x v="7"/>
  </r>
  <r>
    <s v="TXN_2035137"/>
    <x v="8"/>
    <n v="2"/>
    <n v="1.5"/>
    <x v="10"/>
    <s v="Digital Wallet"/>
    <s v="Takeaway"/>
    <d v="2023-03-12T00:00:00"/>
    <x v="5"/>
  </r>
  <r>
    <s v="TXN_7603919"/>
    <x v="2"/>
    <n v="2"/>
    <n v="1"/>
    <x v="12"/>
    <s v="AMBIGOUS PAYMENT"/>
    <s v="AMBIGOUS LOCATION"/>
    <d v="2023-09-25T00:00:00"/>
    <x v="0"/>
  </r>
  <r>
    <s v="TXN_7429032"/>
    <x v="6"/>
    <n v="2"/>
    <n v="4"/>
    <x v="8"/>
    <s v="AMBIGOUS PAYMENT"/>
    <s v="Takeaway"/>
    <d v="2023-08-18T00:00:00"/>
    <x v="11"/>
  </r>
  <r>
    <s v="TXN_5241723"/>
    <x v="0"/>
    <n v="3"/>
    <n v="2"/>
    <x v="11"/>
    <s v="Cash"/>
    <s v="AMBIGOUS LOCATION"/>
    <d v="2023-07-18T00:00:00"/>
    <x v="2"/>
  </r>
  <r>
    <s v="TXN_5151706"/>
    <x v="4"/>
    <n v="1"/>
    <n v="4"/>
    <x v="0"/>
    <s v="AMBIGOUS PAYMENT"/>
    <s v="Takeaway"/>
    <d v="2023-03-01T00:00:00"/>
    <x v="5"/>
  </r>
  <r>
    <s v="TXN_6231475"/>
    <x v="3"/>
    <n v="2"/>
    <n v="5"/>
    <x v="2"/>
    <s v="Credit Card"/>
    <s v="In-store"/>
    <d v="2023-03-18T00:00:00"/>
    <x v="5"/>
  </r>
  <r>
    <s v="TXN_6144244"/>
    <x v="9"/>
    <n v="3"/>
    <n v="3"/>
    <x v="4"/>
    <s v="Cash"/>
    <s v="AMBIGOUS LOCATION"/>
    <d v="2023-01-08T00:00:00"/>
    <x v="10"/>
  </r>
  <r>
    <s v="TXN_3442435"/>
    <x v="7"/>
    <n v="2"/>
    <n v="4"/>
    <x v="8"/>
    <s v="Digital Wallet"/>
    <s v="In-store"/>
    <d v="2023-04-01T00:00:00"/>
    <x v="3"/>
  </r>
  <r>
    <s v="TXN_2631423"/>
    <x v="2"/>
    <n v="3"/>
    <n v="1"/>
    <x v="10"/>
    <s v="Cash"/>
    <s v="Takeaway"/>
    <d v="2023-01-07T00:00:00"/>
    <x v="10"/>
  </r>
  <r>
    <s v="TXN_1616810"/>
    <x v="2"/>
    <n v="2"/>
    <n v="1"/>
    <x v="12"/>
    <s v="AMBIGOUS PAYMENT"/>
    <s v="In-store"/>
    <d v="2023-09-05T00:00:00"/>
    <x v="0"/>
  </r>
  <r>
    <s v="TXN_6505914"/>
    <x v="1"/>
    <n v="3"/>
    <n v="3"/>
    <x v="4"/>
    <s v="ERROR"/>
    <s v="ERROR"/>
    <d v="2023-01-27T00:00:00"/>
    <x v="10"/>
  </r>
  <r>
    <s v="TXN_1958614"/>
    <x v="4"/>
    <n v="2"/>
    <n v="4"/>
    <x v="8"/>
    <s v="Digital Wallet"/>
    <s v="AMBIGOUS LOCATION"/>
    <d v="2023-07-02T00:00:00"/>
    <x v="2"/>
  </r>
  <r>
    <s v="TXN_6890737"/>
    <x v="7"/>
    <n v="4"/>
    <n v="4"/>
    <x v="5"/>
    <s v="AMBIGOUS PAYMENT"/>
    <s v="AMBIGOUS LOCATION"/>
    <d v="2023-05-22T00:00:00"/>
    <x v="1"/>
  </r>
  <r>
    <s v="TXN_6702416"/>
    <x v="1"/>
    <n v="1"/>
    <n v="3"/>
    <x v="10"/>
    <s v="AMBIGOUS PAYMENT"/>
    <s v="AMBIGOUS LOCATION"/>
    <d v="2023-09-14T00:00:00"/>
    <x v="0"/>
  </r>
  <r>
    <s v="TXN_5649204"/>
    <x v="4"/>
    <n v="1"/>
    <n v="4"/>
    <x v="0"/>
    <s v="Cash"/>
    <s v="In-store"/>
    <d v="2023-03-05T00:00:00"/>
    <x v="5"/>
  </r>
  <r>
    <s v="TXN_4084177"/>
    <x v="2"/>
    <n v="3"/>
    <n v="1"/>
    <x v="10"/>
    <s v="Credit Card"/>
    <s v="In-store"/>
    <d v="2023-08-13T00:00:00"/>
    <x v="11"/>
  </r>
  <r>
    <s v="TXN_2066115"/>
    <x v="3"/>
    <n v="4"/>
    <n v="5"/>
    <x v="3"/>
    <s v="Credit Card"/>
    <s v="In-store"/>
    <d v="2023-08-18T00:00:00"/>
    <x v="11"/>
  </r>
  <r>
    <s v="TXN_5029643"/>
    <x v="8"/>
    <n v="2"/>
    <n v="1.5"/>
    <x v="10"/>
    <s v="Digital Wallet"/>
    <s v="In-store"/>
    <d v="2023-12-23T00:00:00"/>
    <x v="7"/>
  </r>
  <r>
    <s v="TXN_7986904"/>
    <x v="2"/>
    <n v="3"/>
    <n v="1"/>
    <x v="10"/>
    <s v="Credit Card"/>
    <s v="Takeaway"/>
    <d v="2023-08-11T00:00:00"/>
    <x v="11"/>
  </r>
  <r>
    <s v="TXN_4633457"/>
    <x v="3"/>
    <n v="1"/>
    <n v="5"/>
    <x v="9"/>
    <s v="Credit Card"/>
    <s v="Takeaway"/>
    <d v="2023-05-21T00:00:00"/>
    <x v="1"/>
  </r>
  <r>
    <s v="TXN_9368550"/>
    <x v="1"/>
    <n v="3"/>
    <n v="3"/>
    <x v="4"/>
    <s v="Digital Wallet"/>
    <s v="Takeaway"/>
    <d v="2023-09-26T00:00:00"/>
    <x v="0"/>
  </r>
  <r>
    <s v="TXN_8049058"/>
    <x v="1"/>
    <n v="2"/>
    <n v="3"/>
    <x v="11"/>
    <s v="Cash"/>
    <s v="ERROR"/>
    <d v="2023-04-08T00:00:00"/>
    <x v="3"/>
  </r>
  <r>
    <s v="TXN_5131404"/>
    <x v="6"/>
    <n v="4"/>
    <n v="4"/>
    <x v="5"/>
    <s v="Credit Card"/>
    <s v="Takeaway"/>
    <d v="2023-06-18T00:00:00"/>
    <x v="4"/>
  </r>
  <r>
    <s v="TXN_3480562"/>
    <x v="0"/>
    <n v="5"/>
    <n v="2"/>
    <x v="2"/>
    <s v="AMBIGOUS PAYMENT"/>
    <s v="AMBIGOUS LOCATION"/>
    <d v="2023-12-24T00:00:00"/>
    <x v="7"/>
  </r>
  <r>
    <s v="TXN_6219454"/>
    <x v="8"/>
    <n v="1"/>
    <n v="1.5"/>
    <x v="16"/>
    <s v="Cash"/>
    <s v="In-store"/>
    <d v="2023-11-14T00:00:00"/>
    <x v="8"/>
  </r>
  <r>
    <s v="TXN_2551378"/>
    <x v="8"/>
    <n v="2"/>
    <n v="1.5"/>
    <x v="10"/>
    <s v="AMBIGOUS PAYMENT"/>
    <s v="Takeaway"/>
    <d v="2023-10-27T00:00:00"/>
    <x v="6"/>
  </r>
  <r>
    <s v="TXN_9024388"/>
    <x v="3"/>
    <n v="1"/>
    <n v="5"/>
    <x v="9"/>
    <s v="Cash"/>
    <s v="AMBIGOUS LOCATION"/>
    <d v="2023-02-27T00:00:00"/>
    <x v="9"/>
  </r>
  <r>
    <s v="TXN_3478329"/>
    <x v="8"/>
    <n v="3"/>
    <n v="1.5"/>
    <x v="15"/>
    <s v="Digital Wallet"/>
    <s v="In-store"/>
    <d v="2023-10-29T00:00:00"/>
    <x v="6"/>
  </r>
  <r>
    <s v="TXN_6308974"/>
    <x v="2"/>
    <n v="4"/>
    <n v="1"/>
    <x v="0"/>
    <s v="ERROR"/>
    <s v="In-store"/>
    <d v="2023-10-02T00:00:00"/>
    <x v="6"/>
  </r>
  <r>
    <s v="TXN_5571904"/>
    <x v="3"/>
    <n v="5"/>
    <n v="5"/>
    <x v="7"/>
    <s v="Digital Wallet"/>
    <s v="Takeaway"/>
    <d v="2023-08-05T00:00:00"/>
    <x v="11"/>
  </r>
  <r>
    <s v="TXN_6979356"/>
    <x v="3"/>
    <n v="2"/>
    <n v="5"/>
    <x v="2"/>
    <s v="AMBIGOUS PAYMENT"/>
    <s v="In-store"/>
    <d v="2023-09-21T00:00:00"/>
    <x v="0"/>
  </r>
  <r>
    <s v="TXN_9171458"/>
    <x v="1"/>
    <n v="2"/>
    <n v="3"/>
    <x v="11"/>
    <s v="AMBIGOUS PAYMENT"/>
    <s v="AMBIGOUS LOCATION"/>
    <d v="2023-03-29T00:00:00"/>
    <x v="5"/>
  </r>
  <r>
    <s v="TXN_5537621"/>
    <x v="9"/>
    <n v="4"/>
    <n v="3"/>
    <x v="1"/>
    <s v="Digital Wallet"/>
    <s v="Takeaway"/>
    <d v="2023-02-28T00:00:00"/>
    <x v="9"/>
  </r>
  <r>
    <s v="TXN_9288156"/>
    <x v="0"/>
    <n v="3"/>
    <n v="2"/>
    <x v="11"/>
    <s v="AMBIGOUS PAYMENT"/>
    <s v="AMBIGOUS LOCATION"/>
    <d v="2023-11-05T00:00:00"/>
    <x v="8"/>
  </r>
  <r>
    <s v="TXN_8626720"/>
    <x v="9"/>
    <n v="4"/>
    <n v="3"/>
    <x v="1"/>
    <s v="Cash"/>
    <s v="Takeaway"/>
    <d v="2023-06-02T00:00:00"/>
    <x v="4"/>
  </r>
  <r>
    <s v="TXN_9181129"/>
    <x v="6"/>
    <n v="5"/>
    <n v="4"/>
    <x v="3"/>
    <s v="Digital Wallet"/>
    <s v="In-store"/>
    <d v="2023-09-25T00:00:00"/>
    <x v="0"/>
  </r>
  <r>
    <s v="TXN_5908362"/>
    <x v="6"/>
    <n v="5"/>
    <n v="4"/>
    <x v="3"/>
    <s v="Digital Wallet"/>
    <s v="AMBIGOUS LOCATION"/>
    <d v="2023-10-03T00:00:00"/>
    <x v="6"/>
  </r>
  <r>
    <s v="TXN_2086841"/>
    <x v="3"/>
    <n v="4"/>
    <n v="5"/>
    <x v="3"/>
    <s v="Credit Card"/>
    <s v="In-store"/>
    <d v="2023-03-16T00:00:00"/>
    <x v="5"/>
  </r>
  <r>
    <s v="TXN_9944141"/>
    <x v="9"/>
    <n v="5"/>
    <n v="3"/>
    <x v="6"/>
    <s v="Credit Card"/>
    <s v="Takeaway"/>
    <d v="2023-07-18T00:00:00"/>
    <x v="2"/>
  </r>
  <r>
    <s v="TXN_2438638"/>
    <x v="1"/>
    <n v="2"/>
    <n v="3"/>
    <x v="11"/>
    <s v="Credit Card"/>
    <s v="Takeaway"/>
    <d v="2023-08-12T00:00:00"/>
    <x v="11"/>
  </r>
  <r>
    <s v="TXN_4644790"/>
    <x v="5"/>
    <n v="1"/>
    <n v="4"/>
    <x v="0"/>
    <s v="Credit Card"/>
    <s v="AMBIGOUS LOCATION"/>
    <d v="2023-09-19T00:00:00"/>
    <x v="0"/>
  </r>
  <r>
    <s v="TXN_9216933"/>
    <x v="2"/>
    <n v="4"/>
    <n v="1"/>
    <x v="0"/>
    <s v="AMBIGOUS PAYMENT"/>
    <s v="AMBIGOUS LOCATION"/>
    <d v="2023-05-29T00:00:00"/>
    <x v="1"/>
  </r>
  <r>
    <s v="TXN_8308356"/>
    <x v="4"/>
    <n v="1"/>
    <n v="4"/>
    <x v="0"/>
    <s v="Digital Wallet"/>
    <s v="AMBIGOUS LOCATION"/>
    <d v="2023-11-21T00:00:00"/>
    <x v="8"/>
  </r>
  <r>
    <s v="TXN_7933500"/>
    <x v="8"/>
    <n v="3"/>
    <n v="1.5"/>
    <x v="15"/>
    <s v="AMBIGOUS PAYMENT"/>
    <s v="In-store"/>
    <d v="2023-09-21T00:00:00"/>
    <x v="0"/>
  </r>
  <r>
    <s v="TXN_1602123"/>
    <x v="0"/>
    <n v="1"/>
    <n v="2"/>
    <x v="12"/>
    <s v="Cash"/>
    <s v="AMBIGOUS LOCATION"/>
    <d v="2023-04-11T00:00:00"/>
    <x v="3"/>
  </r>
  <r>
    <s v="TXN_3321395"/>
    <x v="8"/>
    <n v="1"/>
    <n v="1.5"/>
    <x v="16"/>
    <s v="Digital Wallet"/>
    <s v="Takeaway"/>
    <d v="2023-07-08T00:00:00"/>
    <x v="2"/>
  </r>
  <r>
    <s v="TXN_7563589"/>
    <x v="4"/>
    <n v="5"/>
    <n v="4"/>
    <x v="3"/>
    <s v="Cash"/>
    <s v="AMBIGOUS LOCATION"/>
    <d v="2023-09-19T00:00:00"/>
    <x v="0"/>
  </r>
  <r>
    <s v="TXN_7864482"/>
    <x v="6"/>
    <n v="1"/>
    <n v="4"/>
    <x v="0"/>
    <s v="Credit Card"/>
    <s v="Takeaway"/>
    <d v="2023-01-28T00:00:00"/>
    <x v="10"/>
  </r>
  <r>
    <s v="TXN_7942343"/>
    <x v="2"/>
    <n v="4"/>
    <n v="1"/>
    <x v="0"/>
    <s v="Digital Wallet"/>
    <s v="AMBIGOUS LOCATION"/>
    <d v="2023-06-15T00:00:00"/>
    <x v="4"/>
  </r>
  <r>
    <s v="TXN_1585329"/>
    <x v="4"/>
    <n v="4"/>
    <n v="4"/>
    <x v="5"/>
    <s v="Credit Card"/>
    <s v="AMBIGOUS LOCATION"/>
    <d v="2023-07-16T00:00:00"/>
    <x v="2"/>
  </r>
  <r>
    <s v="TXN_6550460"/>
    <x v="6"/>
    <n v="5"/>
    <n v="4"/>
    <x v="3"/>
    <s v="AMBIGOUS PAYMENT"/>
    <s v="AMBIGOUS LOCATION"/>
    <d v="2023-03-15T00:00:00"/>
    <x v="5"/>
  </r>
  <r>
    <s v="TXN_3416466"/>
    <x v="9"/>
    <n v="2"/>
    <n v="3"/>
    <x v="11"/>
    <s v="Digital Wallet"/>
    <s v="AMBIGOUS LOCATION"/>
    <d v="2023-09-13T00:00:00"/>
    <x v="0"/>
  </r>
  <r>
    <s v="TXN_5125759"/>
    <x v="0"/>
    <n v="3"/>
    <n v="2"/>
    <x v="11"/>
    <s v="Digital Wallet"/>
    <s v="Takeaway"/>
    <d v="2023-06-15T00:00:00"/>
    <x v="4"/>
  </r>
  <r>
    <s v="TXN_7321946"/>
    <x v="1"/>
    <n v="3"/>
    <n v="3"/>
    <x v="4"/>
    <s v="Cash"/>
    <s v="Takeaway"/>
    <d v="2023-02-12T00:00:00"/>
    <x v="9"/>
  </r>
  <r>
    <s v="TXN_4336291"/>
    <x v="3"/>
    <n v="5"/>
    <n v="5"/>
    <x v="7"/>
    <s v="Cash"/>
    <s v="In-store"/>
    <d v="2023-03-25T00:00:00"/>
    <x v="5"/>
  </r>
  <r>
    <s v="TXN_5240229"/>
    <x v="3"/>
    <n v="1"/>
    <n v="5"/>
    <x v="9"/>
    <s v="ERROR"/>
    <s v="In-store"/>
    <d v="2023-06-10T00:00:00"/>
    <x v="4"/>
  </r>
  <r>
    <s v="TXN_7854253"/>
    <x v="0"/>
    <n v="4"/>
    <n v="2"/>
    <x v="8"/>
    <s v="Cash"/>
    <s v="AMBIGOUS LOCATION"/>
    <d v="2023-07-26T00:00:00"/>
    <x v="2"/>
  </r>
  <r>
    <s v="TXN_1971201"/>
    <x v="4"/>
    <n v="2"/>
    <n v="4"/>
    <x v="8"/>
    <s v="Digital Wallet"/>
    <s v="AMBIGOUS LOCATION"/>
    <d v="2023-11-07T00:00:00"/>
    <x v="8"/>
  </r>
  <r>
    <s v="TXN_2673104"/>
    <x v="8"/>
    <n v="1"/>
    <n v="1.5"/>
    <x v="16"/>
    <s v="AMBIGOUS PAYMENT"/>
    <s v="AMBIGOUS LOCATION"/>
    <d v="2023-06-23T00:00:00"/>
    <x v="4"/>
  </r>
  <r>
    <s v="TXN_7479695"/>
    <x v="4"/>
    <n v="5"/>
    <n v="4"/>
    <x v="3"/>
    <s v="Credit Card"/>
    <s v="AMBIGOUS LOCATION"/>
    <d v="2023-12-12T00:00:00"/>
    <x v="7"/>
  </r>
  <r>
    <s v="TXN_1084222"/>
    <x v="0"/>
    <n v="4"/>
    <n v="2"/>
    <x v="8"/>
    <s v="Digital Wallet"/>
    <s v="In-store"/>
    <d v="2023-06-03T00:00:00"/>
    <x v="4"/>
  </r>
  <r>
    <s v="TXN_1723062"/>
    <x v="3"/>
    <n v="1"/>
    <n v="5"/>
    <x v="9"/>
    <s v="ERROR"/>
    <s v="In-store"/>
    <d v="2023-09-21T00:00:00"/>
    <x v="0"/>
  </r>
  <r>
    <s v="TXN_4987205"/>
    <x v="8"/>
    <n v="2"/>
    <n v="1.5"/>
    <x v="10"/>
    <s v="AMBIGOUS PAYMENT"/>
    <s v="Takeaway"/>
    <d v="2023-06-24T00:00:00"/>
    <x v="4"/>
  </r>
  <r>
    <s v="TXN_8025478"/>
    <x v="6"/>
    <n v="4"/>
    <n v="4"/>
    <x v="5"/>
    <s v="Cash"/>
    <s v="Takeaway"/>
    <d v="2023-01-24T00:00:00"/>
    <x v="10"/>
  </r>
  <r>
    <s v="TXN_7529735"/>
    <x v="0"/>
    <n v="3"/>
    <n v="2"/>
    <x v="11"/>
    <s v="AMBIGOUS PAYMENT"/>
    <s v="In-store"/>
    <d v="2023-08-12T00:00:00"/>
    <x v="11"/>
  </r>
  <r>
    <s v="TXN_1598214"/>
    <x v="9"/>
    <n v="1"/>
    <n v="3"/>
    <x v="10"/>
    <s v="Credit Card"/>
    <s v="Takeaway"/>
    <d v="2023-01-07T00:00:00"/>
    <x v="10"/>
  </r>
  <r>
    <s v="TXN_7872478"/>
    <x v="9"/>
    <n v="4"/>
    <n v="3"/>
    <x v="1"/>
    <s v="Credit Card"/>
    <s v="In-store"/>
    <d v="2023-04-25T00:00:00"/>
    <x v="3"/>
  </r>
  <r>
    <s v="TXN_9464398"/>
    <x v="1"/>
    <n v="4"/>
    <n v="3"/>
    <x v="1"/>
    <s v="Credit Card"/>
    <s v="AMBIGOUS LOCATION"/>
    <d v="2023-09-25T00:00:00"/>
    <x v="0"/>
  </r>
  <r>
    <s v="TXN_9319656"/>
    <x v="8"/>
    <n v="5"/>
    <n v="1.5"/>
    <x v="14"/>
    <s v="AMBIGOUS PAYMENT"/>
    <s v="AMBIGOUS LOCATION"/>
    <d v="2023-12-22T00:00:00"/>
    <x v="7"/>
  </r>
  <r>
    <s v="TXN_9212052"/>
    <x v="3"/>
    <n v="4"/>
    <n v="5"/>
    <x v="3"/>
    <s v="Cash"/>
    <s v="AMBIGOUS LOCATION"/>
    <d v="2023-10-15T00:00:00"/>
    <x v="6"/>
  </r>
  <r>
    <s v="TXN_2913107"/>
    <x v="0"/>
    <n v="4"/>
    <n v="2"/>
    <x v="8"/>
    <s v="AMBIGOUS PAYMENT"/>
    <s v="In-store"/>
    <d v="2023-05-20T00:00:00"/>
    <x v="1"/>
  </r>
  <r>
    <s v="TXN_2550923"/>
    <x v="1"/>
    <n v="2"/>
    <n v="3"/>
    <x v="11"/>
    <s v="Cash"/>
    <s v="Takeaway"/>
    <d v="2023-08-26T00:00:00"/>
    <x v="11"/>
  </r>
  <r>
    <s v="TXN_3352028"/>
    <x v="2"/>
    <n v="4"/>
    <n v="1"/>
    <x v="0"/>
    <s v="Credit Card"/>
    <s v="In-store"/>
    <d v="2023-08-26T00:00:00"/>
    <x v="11"/>
  </r>
  <r>
    <s v="TXN_2682803"/>
    <x v="1"/>
    <n v="5"/>
    <n v="3"/>
    <x v="6"/>
    <s v="Credit Card"/>
    <s v="Takeaway"/>
    <d v="2023-04-09T00:00:00"/>
    <x v="3"/>
  </r>
  <r>
    <s v="TXN_1745182"/>
    <x v="2"/>
    <n v="2"/>
    <n v="1"/>
    <x v="12"/>
    <s v="Digital Wallet"/>
    <s v="Takeaway"/>
    <d v="2023-09-26T00:00:00"/>
    <x v="0"/>
  </r>
  <r>
    <s v="TXN_7608637"/>
    <x v="3"/>
    <n v="1"/>
    <n v="5"/>
    <x v="9"/>
    <s v="Digital Wallet"/>
    <s v="AMBIGOUS LOCATION"/>
    <d v="2023-04-08T00:00:00"/>
    <x v="3"/>
  </r>
  <r>
    <s v="TXN_4335735"/>
    <x v="0"/>
    <n v="2"/>
    <n v="2"/>
    <x v="0"/>
    <s v="AMBIGOUS PAYMENT"/>
    <s v="AMBIGOUS LOCATION"/>
    <d v="2023-04-07T00:00:00"/>
    <x v="3"/>
  </r>
  <r>
    <s v="TXN_9264301"/>
    <x v="0"/>
    <n v="1"/>
    <n v="2"/>
    <x v="12"/>
    <s v="UNKNOWN"/>
    <s v="In-store"/>
    <d v="2023-10-24T00:00:00"/>
    <x v="6"/>
  </r>
  <r>
    <s v="TXN_6547896"/>
    <x v="0"/>
    <n v="3"/>
    <n v="2"/>
    <x v="11"/>
    <s v="AMBIGOUS PAYMENT"/>
    <s v="AMBIGOUS LOCATION"/>
    <d v="2023-03-02T00:00:00"/>
    <x v="5"/>
  </r>
  <r>
    <s v="TXN_9868114"/>
    <x v="4"/>
    <n v="2"/>
    <n v="4"/>
    <x v="8"/>
    <s v="Credit Card"/>
    <s v="In-store"/>
    <d v="2023-11-12T00:00:00"/>
    <x v="8"/>
  </r>
  <r>
    <s v="TXN_6127474"/>
    <x v="2"/>
    <n v="5"/>
    <n v="1"/>
    <x v="9"/>
    <s v="Cash"/>
    <s v="In-store"/>
    <d v="2023-09-17T00:00:00"/>
    <x v="0"/>
  </r>
  <r>
    <s v="TXN_5549557"/>
    <x v="1"/>
    <n v="2"/>
    <n v="3"/>
    <x v="11"/>
    <s v="Cash"/>
    <s v="In-store"/>
    <d v="2023-02-27T00:00:00"/>
    <x v="9"/>
  </r>
  <r>
    <s v="TXN_4668762"/>
    <x v="4"/>
    <n v="3"/>
    <n v="4"/>
    <x v="1"/>
    <s v="Digital Wallet"/>
    <s v="AMBIGOUS LOCATION"/>
    <d v="2023-03-10T00:00:00"/>
    <x v="5"/>
  </r>
  <r>
    <s v="TXN_1058466"/>
    <x v="2"/>
    <n v="3"/>
    <n v="1"/>
    <x v="10"/>
    <s v="Digital Wallet"/>
    <s v="Takeaway"/>
    <d v="2023-12-07T00:00:00"/>
    <x v="7"/>
  </r>
  <r>
    <s v="TXN_8892230"/>
    <x v="0"/>
    <n v="5"/>
    <n v="2"/>
    <x v="2"/>
    <s v="AMBIGOUS PAYMENT"/>
    <s v="AMBIGOUS LOCATION"/>
    <d v="2023-03-02T00:00:00"/>
    <x v="5"/>
  </r>
  <r>
    <s v="TXN_3332915"/>
    <x v="2"/>
    <n v="2"/>
    <n v="1"/>
    <x v="12"/>
    <s v="AMBIGOUS PAYMENT"/>
    <s v="Takeaway"/>
    <d v="2023-01-19T00:00:00"/>
    <x v="10"/>
  </r>
  <r>
    <s v="TXN_9596023"/>
    <x v="0"/>
    <n v="5"/>
    <n v="2"/>
    <x v="2"/>
    <s v="Digital Wallet"/>
    <s v="Takeaway"/>
    <d v="2023-11-30T00:00:00"/>
    <x v="8"/>
  </r>
  <r>
    <s v="TXN_6122423"/>
    <x v="3"/>
    <n v="4"/>
    <n v="5"/>
    <x v="3"/>
    <s v="AMBIGOUS PAYMENT"/>
    <s v="In-store"/>
    <d v="2023-09-28T00:00:00"/>
    <x v="0"/>
  </r>
  <r>
    <s v="TXN_8934637"/>
    <x v="4"/>
    <n v="1"/>
    <n v="4"/>
    <x v="0"/>
    <s v="AMBIGOUS PAYMENT"/>
    <s v="In-store"/>
    <d v="2023-01-07T00:00:00"/>
    <x v="10"/>
  </r>
  <r>
    <s v="TXN_4846406"/>
    <x v="2"/>
    <n v="3"/>
    <n v="1"/>
    <x v="10"/>
    <s v="Cash"/>
    <s v="In-store"/>
    <d v="2023-05-22T00:00:00"/>
    <x v="1"/>
  </r>
  <r>
    <s v="TXN_8917300"/>
    <x v="2"/>
    <n v="1"/>
    <n v="1"/>
    <x v="13"/>
    <s v="Cash"/>
    <s v="Takeaway"/>
    <d v="2023-03-04T00:00:00"/>
    <x v="5"/>
  </r>
  <r>
    <s v="TXN_7742182"/>
    <x v="8"/>
    <n v="2"/>
    <n v="1.5"/>
    <x v="10"/>
    <s v="AMBIGOUS PAYMENT"/>
    <s v="AMBIGOUS LOCATION"/>
    <d v="2023-11-09T00:00:00"/>
    <x v="8"/>
  </r>
  <r>
    <s v="TXN_8131533"/>
    <x v="1"/>
    <n v="1"/>
    <n v="3"/>
    <x v="10"/>
    <s v="Cash"/>
    <s v="In-store"/>
    <d v="2023-07-18T00:00:00"/>
    <x v="2"/>
  </r>
  <r>
    <s v="TXN_1836754"/>
    <x v="8"/>
    <n v="1"/>
    <n v="1.5"/>
    <x v="16"/>
    <s v="Credit Card"/>
    <s v="In-store"/>
    <d v="2023-09-10T00:00:00"/>
    <x v="0"/>
  </r>
  <r>
    <s v="TXN_2531878"/>
    <x v="3"/>
    <n v="3"/>
    <n v="5"/>
    <x v="6"/>
    <s v="AMBIGOUS PAYMENT"/>
    <s v="AMBIGOUS LOCATION"/>
    <d v="2023-01-06T00:00:00"/>
    <x v="10"/>
  </r>
  <r>
    <s v="TXN_8126586"/>
    <x v="6"/>
    <n v="5"/>
    <n v="4"/>
    <x v="3"/>
    <s v="AMBIGOUS PAYMENT"/>
    <s v="In-store"/>
    <d v="2023-11-19T00:00:00"/>
    <x v="8"/>
  </r>
  <r>
    <s v="TXN_4522292"/>
    <x v="2"/>
    <n v="1"/>
    <n v="1"/>
    <x v="13"/>
    <s v="Digital Wallet"/>
    <s v="In-store"/>
    <d v="2023-07-12T00:00:00"/>
    <x v="2"/>
  </r>
  <r>
    <s v="TXN_4209377"/>
    <x v="3"/>
    <n v="2"/>
    <n v="5"/>
    <x v="2"/>
    <s v="AMBIGOUS PAYMENT"/>
    <s v="AMBIGOUS LOCATION"/>
    <d v="2023-02-07T00:00:00"/>
    <x v="9"/>
  </r>
  <r>
    <s v="TXN_9097321"/>
    <x v="9"/>
    <n v="2"/>
    <n v="3"/>
    <x v="11"/>
    <s v="Credit Card"/>
    <s v="AMBIGOUS LOCATION"/>
    <d v="2023-10-02T00:00:00"/>
    <x v="6"/>
  </r>
  <r>
    <s v="TXN_8258400"/>
    <x v="3"/>
    <n v="5"/>
    <n v="5"/>
    <x v="7"/>
    <s v="UNKNOWN"/>
    <s v="AMBIGOUS LOCATION"/>
    <d v="2023-10-09T00:00:00"/>
    <x v="6"/>
  </r>
  <r>
    <s v="TXN_3267393"/>
    <x v="6"/>
    <n v="2"/>
    <n v="4"/>
    <x v="8"/>
    <s v="AMBIGOUS PAYMENT"/>
    <s v="In-store"/>
    <d v="2023-02-24T00:00:00"/>
    <x v="9"/>
  </r>
  <r>
    <s v="TXN_2389110"/>
    <x v="6"/>
    <n v="2"/>
    <n v="4"/>
    <x v="8"/>
    <s v="Cash"/>
    <s v="In-store"/>
    <d v="2023-05-30T00:00:00"/>
    <x v="1"/>
  </r>
  <r>
    <s v="TXN_2704452"/>
    <x v="3"/>
    <n v="2"/>
    <n v="5"/>
    <x v="2"/>
    <s v="Credit Card"/>
    <s v="Takeaway"/>
    <d v="2023-09-05T00:00:00"/>
    <x v="0"/>
  </r>
  <r>
    <s v="TXN_4892165"/>
    <x v="9"/>
    <n v="3"/>
    <n v="3"/>
    <x v="4"/>
    <s v="Cash"/>
    <s v="In-store"/>
    <d v="2023-07-27T00:00:00"/>
    <x v="2"/>
  </r>
  <r>
    <s v="TXN_6588156"/>
    <x v="1"/>
    <n v="4"/>
    <n v="3"/>
    <x v="1"/>
    <s v="AMBIGOUS PAYMENT"/>
    <s v="In-store"/>
    <d v="2023-04-14T00:00:00"/>
    <x v="3"/>
  </r>
  <r>
    <s v="TXN_4721830"/>
    <x v="6"/>
    <n v="3"/>
    <n v="4"/>
    <x v="1"/>
    <s v="UNKNOWN"/>
    <s v="AMBIGOUS LOCATION"/>
    <d v="2023-11-15T00:00:00"/>
    <x v="8"/>
  </r>
  <r>
    <s v="TXN_6941542"/>
    <x v="6"/>
    <n v="3"/>
    <n v="4"/>
    <x v="1"/>
    <s v="AMBIGOUS PAYMENT"/>
    <s v="In-store"/>
    <d v="2023-09-27T00:00:00"/>
    <x v="0"/>
  </r>
  <r>
    <s v="TXN_5214986"/>
    <x v="2"/>
    <n v="5"/>
    <n v="1"/>
    <x v="9"/>
    <s v="Credit Card"/>
    <s v="In-store"/>
    <d v="2023-09-21T00:00:00"/>
    <x v="0"/>
  </r>
  <r>
    <s v="TXN_3635874"/>
    <x v="6"/>
    <n v="2"/>
    <n v="4"/>
    <x v="8"/>
    <s v="Cash"/>
    <s v="UNKNOWN"/>
    <d v="2023-03-16T00:00:00"/>
    <x v="5"/>
  </r>
  <r>
    <s v="TXN_1721910"/>
    <x v="9"/>
    <n v="4"/>
    <n v="3"/>
    <x v="1"/>
    <s v="Digital Wallet"/>
    <s v="AMBIGOUS LOCATION"/>
    <d v="2023-03-21T00:00:00"/>
    <x v="5"/>
  </r>
  <r>
    <s v="TXN_1120969"/>
    <x v="0"/>
    <n v="2"/>
    <n v="2"/>
    <x v="0"/>
    <s v="Credit Card"/>
    <s v="AMBIGOUS LOCATION"/>
    <d v="2023-04-15T00:00:00"/>
    <x v="3"/>
  </r>
  <r>
    <s v="TXN_4246000"/>
    <x v="2"/>
    <n v="2"/>
    <n v="1"/>
    <x v="12"/>
    <s v="Credit Card"/>
    <s v="Takeaway"/>
    <d v="2023-07-09T00:00:00"/>
    <x v="2"/>
  </r>
  <r>
    <s v="TXN_9253541"/>
    <x v="8"/>
    <n v="1"/>
    <n v="1.5"/>
    <x v="16"/>
    <s v="Digital Wallet"/>
    <s v="ERROR"/>
    <d v="2023-06-04T00:00:00"/>
    <x v="4"/>
  </r>
  <r>
    <s v="TXN_9699174"/>
    <x v="4"/>
    <n v="3"/>
    <n v="4"/>
    <x v="1"/>
    <s v="AMBIGOUS PAYMENT"/>
    <s v="AMBIGOUS LOCATION"/>
    <d v="2023-01-03T00:00:00"/>
    <x v="10"/>
  </r>
  <r>
    <s v="TXN_6036409"/>
    <x v="8"/>
    <n v="5"/>
    <n v="1.5"/>
    <x v="14"/>
    <s v="Cash"/>
    <s v="Takeaway"/>
    <d v="2023-02-16T00:00:00"/>
    <x v="9"/>
  </r>
  <r>
    <s v="TXN_5927258"/>
    <x v="8"/>
    <n v="5"/>
    <n v="1.5"/>
    <x v="14"/>
    <s v="AMBIGOUS PAYMENT"/>
    <s v="In-store"/>
    <d v="2023-10-18T00:00:00"/>
    <x v="6"/>
  </r>
  <r>
    <s v="TXN_6027031"/>
    <x v="9"/>
    <n v="5"/>
    <n v="3"/>
    <x v="6"/>
    <s v="Credit Card"/>
    <s v="In-store"/>
    <d v="2023-11-15T00:00:00"/>
    <x v="8"/>
  </r>
  <r>
    <s v="TXN_4449992"/>
    <x v="2"/>
    <n v="3"/>
    <n v="1"/>
    <x v="10"/>
    <s v="Digital Wallet"/>
    <s v="UNKNOWN"/>
    <d v="2023-01-09T00:00:00"/>
    <x v="10"/>
  </r>
  <r>
    <s v="TXN_1900906"/>
    <x v="0"/>
    <n v="5"/>
    <n v="2"/>
    <x v="2"/>
    <s v="Cash"/>
    <s v="AMBIGOUS LOCATION"/>
    <d v="2023-01-31T00:00:00"/>
    <x v="10"/>
  </r>
  <r>
    <s v="TXN_7171590"/>
    <x v="0"/>
    <n v="3"/>
    <n v="2"/>
    <x v="11"/>
    <s v="Credit Card"/>
    <s v="In-store"/>
    <d v="2023-04-24T00:00:00"/>
    <x v="3"/>
  </r>
  <r>
    <s v="TXN_5746203"/>
    <x v="8"/>
    <n v="5"/>
    <n v="1.5"/>
    <x v="14"/>
    <s v="Cash"/>
    <s v="AMBIGOUS LOCATION"/>
    <d v="2023-07-08T00:00:00"/>
    <x v="2"/>
  </r>
  <r>
    <s v="TXN_1696300"/>
    <x v="2"/>
    <n v="1"/>
    <n v="1"/>
    <x v="13"/>
    <s v="Digital Wallet"/>
    <s v="In-store"/>
    <d v="2023-05-28T00:00:00"/>
    <x v="1"/>
  </r>
  <r>
    <s v="TXN_1255476"/>
    <x v="4"/>
    <n v="1"/>
    <n v="4"/>
    <x v="0"/>
    <s v="AMBIGOUS PAYMENT"/>
    <s v="AMBIGOUS LOCATION"/>
    <d v="2023-08-28T00:00:00"/>
    <x v="11"/>
  </r>
  <r>
    <s v="TXN_9403115"/>
    <x v="8"/>
    <n v="1"/>
    <n v="1.5"/>
    <x v="16"/>
    <s v="AMBIGOUS PAYMENT"/>
    <s v="UNKNOWN"/>
    <d v="2023-04-17T00:00:00"/>
    <x v="3"/>
  </r>
  <r>
    <s v="TXN_4476539"/>
    <x v="3"/>
    <n v="2"/>
    <n v="5"/>
    <x v="2"/>
    <s v="Cash"/>
    <s v="AMBIGOUS LOCATION"/>
    <d v="2023-04-19T00:00:00"/>
    <x v="3"/>
  </r>
  <r>
    <s v="TXN_5263133"/>
    <x v="9"/>
    <n v="2"/>
    <n v="3"/>
    <x v="11"/>
    <s v="AMBIGOUS PAYMENT"/>
    <s v="Takeaway"/>
    <d v="2023-05-22T00:00:00"/>
    <x v="1"/>
  </r>
  <r>
    <s v="TXN_8473362"/>
    <x v="9"/>
    <n v="3"/>
    <n v="3"/>
    <x v="4"/>
    <s v="Digital Wallet"/>
    <s v="AMBIGOUS LOCATION"/>
    <d v="2023-11-22T00:00:00"/>
    <x v="8"/>
  </r>
  <r>
    <s v="TXN_8402606"/>
    <x v="2"/>
    <n v="3"/>
    <n v="1"/>
    <x v="10"/>
    <s v="AMBIGOUS PAYMENT"/>
    <s v="Takeaway"/>
    <d v="2023-05-09T00:00:00"/>
    <x v="1"/>
  </r>
  <r>
    <s v="TXN_6857799"/>
    <x v="2"/>
    <n v="4"/>
    <n v="1"/>
    <x v="0"/>
    <s v="Cash"/>
    <s v="ERROR"/>
    <d v="2023-01-08T00:00:00"/>
    <x v="10"/>
  </r>
  <r>
    <s v="TXN_9362993"/>
    <x v="0"/>
    <n v="3"/>
    <n v="2"/>
    <x v="11"/>
    <s v="Cash"/>
    <s v="In-store"/>
    <d v="2023-10-22T00:00:00"/>
    <x v="6"/>
  </r>
  <r>
    <s v="TXN_7458568"/>
    <x v="4"/>
    <n v="5"/>
    <n v="4"/>
    <x v="3"/>
    <s v="Digital Wallet"/>
    <s v="AMBIGOUS LOCATION"/>
    <d v="2023-05-09T00:00:00"/>
    <x v="1"/>
  </r>
  <r>
    <s v="TXN_1959082"/>
    <x v="9"/>
    <n v="5"/>
    <n v="3"/>
    <x v="6"/>
    <s v="Credit Card"/>
    <s v="AMBIGOUS LOCATION"/>
    <d v="2023-06-08T00:00:00"/>
    <x v="4"/>
  </r>
  <r>
    <s v="TXN_9630958"/>
    <x v="4"/>
    <n v="5"/>
    <n v="4"/>
    <x v="3"/>
    <s v="Digital Wallet"/>
    <s v="In-store"/>
    <d v="2023-12-26T00:00:00"/>
    <x v="7"/>
  </r>
  <r>
    <s v="TXN_4290475"/>
    <x v="4"/>
    <n v="1"/>
    <n v="4"/>
    <x v="0"/>
    <s v="AMBIGOUS PAYMENT"/>
    <s v="Takeaway"/>
    <d v="2023-04-20T00:00:00"/>
    <x v="3"/>
  </r>
  <r>
    <s v="TXN_4561296"/>
    <x v="3"/>
    <n v="5"/>
    <n v="5"/>
    <x v="7"/>
    <s v="Cash"/>
    <s v="In-store"/>
    <d v="2023-11-22T00:00:00"/>
    <x v="8"/>
  </r>
  <r>
    <s v="TXN_6422545"/>
    <x v="9"/>
    <n v="2"/>
    <n v="3"/>
    <x v="11"/>
    <s v="Credit Card"/>
    <s v="Takeaway"/>
    <d v="2023-11-03T00:00:00"/>
    <x v="8"/>
  </r>
  <r>
    <s v="TXN_6012728"/>
    <x v="1"/>
    <n v="4"/>
    <n v="3"/>
    <x v="1"/>
    <s v="Credit Card"/>
    <s v="In-store"/>
    <d v="2023-05-09T00:00:00"/>
    <x v="1"/>
  </r>
  <r>
    <s v="TXN_8886678"/>
    <x v="8"/>
    <n v="5"/>
    <n v="1.5"/>
    <x v="14"/>
    <s v="Cash"/>
    <s v="AMBIGOUS LOCATION"/>
    <d v="2023-03-27T00:00:00"/>
    <x v="5"/>
  </r>
  <r>
    <s v="TXN_5424622"/>
    <x v="8"/>
    <n v="4"/>
    <n v="1.5"/>
    <x v="11"/>
    <s v="AMBIGOUS PAYMENT"/>
    <s v="In-store"/>
    <d v="2023-07-12T00:00:00"/>
    <x v="2"/>
  </r>
  <r>
    <s v="TXN_1204426"/>
    <x v="6"/>
    <n v="3"/>
    <n v="4"/>
    <x v="1"/>
    <s v="Credit Card"/>
    <s v="AMBIGOUS LOCATION"/>
    <d v="2023-01-16T00:00:00"/>
    <x v="10"/>
  </r>
  <r>
    <s v="TXN_1885495"/>
    <x v="0"/>
    <n v="4"/>
    <n v="2"/>
    <x v="8"/>
    <s v="Cash"/>
    <s v="AMBIGOUS LOCATION"/>
    <d v="2023-03-04T00:00:00"/>
    <x v="5"/>
  </r>
  <r>
    <s v="TXN_3646359"/>
    <x v="3"/>
    <n v="2"/>
    <n v="5"/>
    <x v="2"/>
    <s v="Credit Card"/>
    <s v="AMBIGOUS LOCATION"/>
    <d v="2023-07-23T00:00:00"/>
    <x v="2"/>
  </r>
  <r>
    <s v="TXN_3284157"/>
    <x v="8"/>
    <n v="4"/>
    <n v="1.5"/>
    <x v="11"/>
    <s v="Digital Wallet"/>
    <s v="AMBIGOUS LOCATION"/>
    <d v="2023-05-17T00:00:00"/>
    <x v="1"/>
  </r>
  <r>
    <s v="TXN_4533186"/>
    <x v="8"/>
    <n v="3"/>
    <n v="1.5"/>
    <x v="15"/>
    <s v="AMBIGOUS PAYMENT"/>
    <s v="Takeaway"/>
    <d v="2023-04-19T00:00:00"/>
    <x v="3"/>
  </r>
  <r>
    <s v="TXN_3046567"/>
    <x v="3"/>
    <n v="2"/>
    <n v="5"/>
    <x v="2"/>
    <s v="Credit Card"/>
    <s v="In-store"/>
    <d v="2023-01-07T00:00:00"/>
    <x v="10"/>
  </r>
  <r>
    <s v="TXN_3594827"/>
    <x v="9"/>
    <n v="5"/>
    <n v="3"/>
    <x v="6"/>
    <s v="Digital Wallet"/>
    <s v="In-store"/>
    <d v="2023-03-09T00:00:00"/>
    <x v="5"/>
  </r>
  <r>
    <s v="TXN_2883054"/>
    <x v="1"/>
    <n v="4"/>
    <n v="3"/>
    <x v="1"/>
    <s v="Cash"/>
    <s v="In-store"/>
    <d v="2023-11-17T00:00:00"/>
    <x v="8"/>
  </r>
  <r>
    <s v="TXN_1744319"/>
    <x v="4"/>
    <n v="3"/>
    <n v="4"/>
    <x v="1"/>
    <s v="Cash"/>
    <s v="AMBIGOUS LOCATION"/>
    <d v="2023-03-24T00:00:00"/>
    <x v="5"/>
  </r>
  <r>
    <s v="TXN_6182856"/>
    <x v="1"/>
    <n v="4"/>
    <n v="3"/>
    <x v="1"/>
    <s v="Credit Card"/>
    <s v="Takeaway"/>
    <d v="2023-04-02T00:00:00"/>
    <x v="3"/>
  </r>
  <r>
    <s v="TXN_7341998"/>
    <x v="1"/>
    <n v="3"/>
    <n v="3"/>
    <x v="4"/>
    <s v="Digital Wallet"/>
    <s v="AMBIGOUS LOCATION"/>
    <d v="2023-02-18T00:00:00"/>
    <x v="9"/>
  </r>
  <r>
    <s v="TXN_5438422"/>
    <x v="4"/>
    <n v="3"/>
    <n v="4"/>
    <x v="1"/>
    <s v="AMBIGOUS PAYMENT"/>
    <s v="In-store"/>
    <d v="2023-09-25T00:00:00"/>
    <x v="0"/>
  </r>
  <r>
    <s v="TXN_7187128"/>
    <x v="8"/>
    <n v="5"/>
    <n v="1.5"/>
    <x v="14"/>
    <s v="AMBIGOUS PAYMENT"/>
    <s v="Takeaway"/>
    <d v="2023-08-24T00:00:00"/>
    <x v="11"/>
  </r>
  <r>
    <s v="TXN_6499084"/>
    <x v="1"/>
    <n v="4"/>
    <n v="3"/>
    <x v="1"/>
    <s v="Credit Card"/>
    <s v="Takeaway"/>
    <d v="2023-03-15T00:00:00"/>
    <x v="5"/>
  </r>
  <r>
    <s v="TXN_5738243"/>
    <x v="3"/>
    <n v="5"/>
    <n v="5"/>
    <x v="7"/>
    <s v="Credit Card"/>
    <s v="Takeaway"/>
    <d v="2023-08-30T00:00:00"/>
    <x v="11"/>
  </r>
  <r>
    <s v="TXN_8946752"/>
    <x v="8"/>
    <n v="4"/>
    <n v="1.5"/>
    <x v="11"/>
    <s v="Cash"/>
    <s v="AMBIGOUS LOCATION"/>
    <d v="2023-06-08T00:00:00"/>
    <x v="4"/>
  </r>
  <r>
    <s v="TXN_5453217"/>
    <x v="0"/>
    <n v="1"/>
    <n v="2"/>
    <x v="12"/>
    <s v="Credit Card"/>
    <s v="In-store"/>
    <d v="2023-07-11T00:00:00"/>
    <x v="2"/>
  </r>
  <r>
    <s v="TXN_9340973"/>
    <x v="2"/>
    <n v="4"/>
    <n v="1"/>
    <x v="0"/>
    <s v="Cash"/>
    <s v="AMBIGOUS LOCATION"/>
    <d v="2023-03-07T00:00:00"/>
    <x v="5"/>
  </r>
  <r>
    <s v="TXN_8562684"/>
    <x v="8"/>
    <n v="5"/>
    <n v="1.5"/>
    <x v="14"/>
    <s v="AMBIGOUS PAYMENT"/>
    <s v="Takeaway"/>
    <d v="2023-06-25T00:00:00"/>
    <x v="4"/>
  </r>
  <r>
    <s v="TXN_2030078"/>
    <x v="4"/>
    <n v="1"/>
    <n v="4"/>
    <x v="0"/>
    <s v="Digital Wallet"/>
    <s v="Takeaway"/>
    <d v="2023-04-10T00:00:00"/>
    <x v="3"/>
  </r>
  <r>
    <s v="TXN_9490465"/>
    <x v="7"/>
    <n v="3"/>
    <n v="4"/>
    <x v="1"/>
    <s v="UNKNOWN"/>
    <s v="ERROR"/>
    <d v="2023-05-06T00:00:00"/>
    <x v="1"/>
  </r>
  <r>
    <s v="TXN_6603668"/>
    <x v="0"/>
    <n v="4"/>
    <n v="2"/>
    <x v="8"/>
    <s v="Credit Card"/>
    <s v="Takeaway"/>
    <d v="2023-03-07T00:00:00"/>
    <x v="5"/>
  </r>
  <r>
    <s v="TXN_7077961"/>
    <x v="8"/>
    <n v="4"/>
    <n v="1.5"/>
    <x v="11"/>
    <s v="Digital Wallet"/>
    <s v="Takeaway"/>
    <d v="2023-09-19T00:00:00"/>
    <x v="0"/>
  </r>
  <r>
    <s v="TXN_3343585"/>
    <x v="1"/>
    <n v="1"/>
    <n v="3"/>
    <x v="10"/>
    <s v="Cash"/>
    <s v="In-store"/>
    <d v="2023-09-17T00:00:00"/>
    <x v="0"/>
  </r>
  <r>
    <s v="TXN_7896831"/>
    <x v="0"/>
    <n v="5"/>
    <n v="2"/>
    <x v="2"/>
    <s v="Cash"/>
    <s v="Takeaway"/>
    <d v="2023-04-01T00:00:00"/>
    <x v="3"/>
  </r>
  <r>
    <s v="TXN_2510233"/>
    <x v="10"/>
    <n v="2"/>
    <n v="4"/>
    <x v="8"/>
    <s v="Credit Card"/>
    <s v="In-store"/>
    <d v="2023-11-04T00:00:00"/>
    <x v="8"/>
  </r>
  <r>
    <s v="TXN_3541337"/>
    <x v="2"/>
    <n v="4"/>
    <n v="1"/>
    <x v="0"/>
    <s v="Digital Wallet"/>
    <s v="Takeaway"/>
    <d v="2023-09-01T00:00:00"/>
    <x v="0"/>
  </r>
  <r>
    <s v="TXN_2140056"/>
    <x v="2"/>
    <n v="1"/>
    <n v="1"/>
    <x v="13"/>
    <s v="Digital Wallet"/>
    <s v="Takeaway"/>
    <d v="2023-12-07T00:00:00"/>
    <x v="7"/>
  </r>
  <r>
    <s v="TXN_9629256"/>
    <x v="1"/>
    <n v="4"/>
    <n v="3"/>
    <x v="1"/>
    <s v="Digital Wallet"/>
    <s v="In-store"/>
    <d v="2023-11-07T00:00:00"/>
    <x v="8"/>
  </r>
  <r>
    <s v="TXN_8419985"/>
    <x v="1"/>
    <n v="3"/>
    <n v="3"/>
    <x v="4"/>
    <s v="AMBIGOUS PAYMENT"/>
    <s v="ERROR"/>
    <d v="2023-08-26T00:00:00"/>
    <x v="11"/>
  </r>
  <r>
    <s v="TXN_6349916"/>
    <x v="3"/>
    <n v="1"/>
    <n v="5"/>
    <x v="9"/>
    <s v="Cash"/>
    <s v="AMBIGOUS LOCATION"/>
    <d v="2023-07-09T00:00:00"/>
    <x v="2"/>
  </r>
  <r>
    <s v="TXN_6568254"/>
    <x v="3"/>
    <n v="2"/>
    <n v="5"/>
    <x v="2"/>
    <s v="Credit Card"/>
    <s v="In-store"/>
    <d v="2023-02-09T00:00:00"/>
    <x v="9"/>
  </r>
  <r>
    <s v="TXN_1730385"/>
    <x v="1"/>
    <n v="2"/>
    <n v="3"/>
    <x v="11"/>
    <s v="Credit Card"/>
    <s v="AMBIGOUS LOCATION"/>
    <d v="2023-03-01T00:00:00"/>
    <x v="5"/>
  </r>
  <r>
    <s v="TXN_7800576"/>
    <x v="6"/>
    <n v="4"/>
    <n v="4"/>
    <x v="5"/>
    <s v="ERROR"/>
    <s v="AMBIGOUS LOCATION"/>
    <d v="2023-07-13T00:00:00"/>
    <x v="2"/>
  </r>
  <r>
    <s v="TXN_6935600"/>
    <x v="0"/>
    <n v="3"/>
    <n v="2"/>
    <x v="11"/>
    <s v="UNKNOWN"/>
    <s v="AMBIGOUS LOCATION"/>
    <d v="2023-01-02T00:00:00"/>
    <x v="10"/>
  </r>
  <r>
    <s v="TXN_1851725"/>
    <x v="1"/>
    <n v="5"/>
    <n v="3"/>
    <x v="6"/>
    <s v="Cash"/>
    <s v="Takeaway"/>
    <d v="2023-02-19T00:00:00"/>
    <x v="9"/>
  </r>
  <r>
    <s v="TXN_5691112"/>
    <x v="9"/>
    <n v="5"/>
    <n v="3"/>
    <x v="6"/>
    <s v="UNKNOWN"/>
    <s v="ERROR"/>
    <d v="2023-03-24T00:00:00"/>
    <x v="5"/>
  </r>
  <r>
    <s v="TXN_9514836"/>
    <x v="0"/>
    <n v="3"/>
    <n v="2"/>
    <x v="11"/>
    <s v="AMBIGOUS PAYMENT"/>
    <s v="In-store"/>
    <d v="2023-03-29T00:00:00"/>
    <x v="5"/>
  </r>
  <r>
    <s v="TXN_4172649"/>
    <x v="3"/>
    <n v="4"/>
    <n v="5"/>
    <x v="3"/>
    <s v="Digital Wallet"/>
    <s v="AMBIGOUS LOCATION"/>
    <d v="2023-05-19T00:00:00"/>
    <x v="1"/>
  </r>
  <r>
    <s v="TXN_6504096"/>
    <x v="3"/>
    <n v="5"/>
    <n v="5"/>
    <x v="7"/>
    <s v="Cash"/>
    <s v="AMBIGOUS LOCATION"/>
    <d v="2023-09-10T00:00:00"/>
    <x v="0"/>
  </r>
  <r>
    <s v="TXN_9921708"/>
    <x v="1"/>
    <n v="1"/>
    <n v="3"/>
    <x v="10"/>
    <s v="Cash"/>
    <s v="Takeaway"/>
    <d v="2023-07-20T00:00:00"/>
    <x v="2"/>
  </r>
  <r>
    <s v="TXN_6361661"/>
    <x v="4"/>
    <n v="2"/>
    <n v="4"/>
    <x v="8"/>
    <s v="Cash"/>
    <s v="AMBIGOUS LOCATION"/>
    <d v="2023-11-05T00:00:00"/>
    <x v="8"/>
  </r>
  <r>
    <s v="TXN_4329116"/>
    <x v="1"/>
    <n v="3"/>
    <n v="3"/>
    <x v="4"/>
    <s v="Credit Card"/>
    <s v="In-store"/>
    <d v="2023-09-29T00:00:00"/>
    <x v="0"/>
  </r>
  <r>
    <s v="TXN_4142781"/>
    <x v="6"/>
    <n v="5"/>
    <n v="4"/>
    <x v="3"/>
    <s v="Digital Wallet"/>
    <s v="Takeaway"/>
    <d v="2023-01-30T00:00:00"/>
    <x v="10"/>
  </r>
  <r>
    <s v="TXN_6055428"/>
    <x v="3"/>
    <n v="5"/>
    <n v="5"/>
    <x v="7"/>
    <s v="Cash"/>
    <s v="Takeaway"/>
    <d v="2023-02-25T00:00:00"/>
    <x v="9"/>
  </r>
  <r>
    <s v="TXN_4359885"/>
    <x v="2"/>
    <n v="2"/>
    <n v="1"/>
    <x v="12"/>
    <s v="Credit Card"/>
    <s v="In-store"/>
    <d v="2023-01-16T00:00:00"/>
    <x v="10"/>
  </r>
  <r>
    <s v="TXN_4255116"/>
    <x v="9"/>
    <n v="4"/>
    <n v="3"/>
    <x v="1"/>
    <s v="Credit Card"/>
    <s v="In-store"/>
    <d v="2023-12-24T00:00:00"/>
    <x v="7"/>
  </r>
  <r>
    <s v="TXN_6511482"/>
    <x v="8"/>
    <n v="3"/>
    <n v="1.5"/>
    <x v="15"/>
    <s v="Credit Card"/>
    <s v="ERROR"/>
    <d v="2023-03-17T00:00:00"/>
    <x v="5"/>
  </r>
  <r>
    <s v="TXN_9672367"/>
    <x v="2"/>
    <n v="2"/>
    <n v="1"/>
    <x v="12"/>
    <s v="AMBIGOUS PAYMENT"/>
    <s v="In-store"/>
    <d v="2023-12-21T00:00:00"/>
    <x v="7"/>
  </r>
  <r>
    <s v="TXN_1514364"/>
    <x v="0"/>
    <n v="5"/>
    <n v="2"/>
    <x v="2"/>
    <s v="Digital Wallet"/>
    <s v="In-store"/>
    <d v="2023-01-21T00:00:00"/>
    <x v="10"/>
  </r>
  <r>
    <s v="TXN_1643122"/>
    <x v="9"/>
    <n v="3"/>
    <n v="3"/>
    <x v="4"/>
    <s v="AMBIGOUS PAYMENT"/>
    <s v="In-store"/>
    <d v="2023-05-15T00:00:00"/>
    <x v="1"/>
  </r>
  <r>
    <s v="TXN_2252586"/>
    <x v="8"/>
    <n v="3"/>
    <n v="1.5"/>
    <x v="15"/>
    <s v="Cash"/>
    <s v="Takeaway"/>
    <d v="2023-09-08T00:00:00"/>
    <x v="0"/>
  </r>
  <r>
    <s v="TXN_8853027"/>
    <x v="4"/>
    <n v="5"/>
    <n v="4"/>
    <x v="3"/>
    <s v="Credit Card"/>
    <s v="In-store"/>
    <d v="2023-06-21T00:00:00"/>
    <x v="4"/>
  </r>
  <r>
    <s v="TXN_1489200"/>
    <x v="10"/>
    <n v="1"/>
    <n v="3"/>
    <x v="10"/>
    <s v="UNKNOWN"/>
    <s v="ERROR"/>
    <d v="2023-03-27T00:00:00"/>
    <x v="5"/>
  </r>
  <r>
    <s v="TXN_2351890"/>
    <x v="8"/>
    <n v="4"/>
    <n v="1.5"/>
    <x v="11"/>
    <s v="AMBIGOUS PAYMENT"/>
    <s v="In-store"/>
    <d v="2023-02-27T00:00:00"/>
    <x v="9"/>
  </r>
  <r>
    <s v="TXN_1026050"/>
    <x v="1"/>
    <n v="1"/>
    <n v="3"/>
    <x v="10"/>
    <s v="ERROR"/>
    <s v="AMBIGOUS LOCATION"/>
    <d v="2023-04-23T00:00:00"/>
    <x v="3"/>
  </r>
  <r>
    <s v="TXN_3882139"/>
    <x v="4"/>
    <n v="4"/>
    <n v="4"/>
    <x v="5"/>
    <s v="AMBIGOUS PAYMENT"/>
    <s v="UNKNOWN"/>
    <d v="2023-12-28T00:00:00"/>
    <x v="7"/>
  </r>
  <r>
    <s v="TXN_6149247"/>
    <x v="6"/>
    <n v="3"/>
    <n v="4"/>
    <x v="1"/>
    <s v="AMBIGOUS PAYMENT"/>
    <s v="Takeaway"/>
    <d v="2023-09-21T00:00:00"/>
    <x v="0"/>
  </r>
  <r>
    <s v="TXN_3371429"/>
    <x v="3"/>
    <n v="2"/>
    <n v="5"/>
    <x v="2"/>
    <s v="Credit Card"/>
    <s v="AMBIGOUS LOCATION"/>
    <d v="2023-11-01T00:00:00"/>
    <x v="8"/>
  </r>
  <r>
    <s v="TXN_5136479"/>
    <x v="6"/>
    <n v="1"/>
    <n v="4"/>
    <x v="0"/>
    <s v="AMBIGOUS PAYMENT"/>
    <s v="In-store"/>
    <d v="2023-01-04T00:00:00"/>
    <x v="10"/>
  </r>
  <r>
    <s v="TXN_5722175"/>
    <x v="8"/>
    <n v="2"/>
    <n v="1.5"/>
    <x v="10"/>
    <s v="Digital Wallet"/>
    <s v="Takeaway"/>
    <d v="2023-03-01T00:00:00"/>
    <x v="5"/>
  </r>
  <r>
    <s v="TXN_4075198"/>
    <x v="3"/>
    <n v="5"/>
    <n v="5"/>
    <x v="7"/>
    <s v="Cash"/>
    <s v="AMBIGOUS LOCATION"/>
    <d v="2023-08-27T00:00:00"/>
    <x v="11"/>
  </r>
  <r>
    <s v="TXN_3865627"/>
    <x v="0"/>
    <n v="4"/>
    <n v="2"/>
    <x v="8"/>
    <s v="AMBIGOUS PAYMENT"/>
    <s v="In-store"/>
    <d v="2023-02-16T00:00:00"/>
    <x v="9"/>
  </r>
  <r>
    <s v="TXN_2136226"/>
    <x v="9"/>
    <n v="2"/>
    <n v="3"/>
    <x v="11"/>
    <s v="Digital Wallet"/>
    <s v="In-store"/>
    <d v="2023-12-12T00:00:00"/>
    <x v="7"/>
  </r>
  <r>
    <s v="TXN_2920551"/>
    <x v="6"/>
    <n v="4"/>
    <n v="4"/>
    <x v="5"/>
    <s v="Credit Card"/>
    <s v="Takeaway"/>
    <d v="2023-11-27T00:00:00"/>
    <x v="8"/>
  </r>
  <r>
    <s v="TXN_9206923"/>
    <x v="6"/>
    <n v="1"/>
    <n v="4"/>
    <x v="0"/>
    <s v="AMBIGOUS PAYMENT"/>
    <s v="AMBIGOUS LOCATION"/>
    <d v="2023-11-16T00:00:00"/>
    <x v="8"/>
  </r>
  <r>
    <s v="TXN_6335909"/>
    <x v="3"/>
    <n v="4"/>
    <n v="5"/>
    <x v="3"/>
    <s v="AMBIGOUS PAYMENT"/>
    <s v="In-store"/>
    <d v="2023-06-21T00:00:00"/>
    <x v="4"/>
  </r>
  <r>
    <s v="TXN_8107970"/>
    <x v="0"/>
    <n v="2"/>
    <n v="2"/>
    <x v="0"/>
    <s v="Credit Card"/>
    <s v="Takeaway"/>
    <d v="2023-06-03T00:00:00"/>
    <x v="4"/>
  </r>
  <r>
    <s v="TXN_8079747"/>
    <x v="3"/>
    <n v="2"/>
    <n v="5"/>
    <x v="2"/>
    <s v="Digital Wallet"/>
    <s v="AMBIGOUS LOCATION"/>
    <d v="2023-03-18T00:00:00"/>
    <x v="5"/>
  </r>
  <r>
    <s v="TXN_2135358"/>
    <x v="1"/>
    <n v="5"/>
    <n v="3"/>
    <x v="6"/>
    <s v="Credit Card"/>
    <s v="AMBIGOUS LOCATION"/>
    <d v="2023-05-28T00:00:00"/>
    <x v="1"/>
  </r>
  <r>
    <s v="TXN_1313701"/>
    <x v="2"/>
    <n v="2"/>
    <n v="1"/>
    <x v="12"/>
    <s v="AMBIGOUS PAYMENT"/>
    <s v="AMBIGOUS LOCATION"/>
    <d v="2023-10-03T00:00:00"/>
    <x v="6"/>
  </r>
  <r>
    <s v="TXN_4035669"/>
    <x v="9"/>
    <n v="3"/>
    <n v="3"/>
    <x v="4"/>
    <s v="Cash"/>
    <s v="ERROR"/>
    <d v="2023-04-21T00:00:00"/>
    <x v="3"/>
  </r>
  <r>
    <s v="TXN_4037502"/>
    <x v="0"/>
    <n v="2"/>
    <n v="2"/>
    <x v="0"/>
    <s v="Cash"/>
    <s v="Takeaway"/>
    <d v="2023-08-10T00:00:00"/>
    <x v="11"/>
  </r>
  <r>
    <s v="TXN_6879752"/>
    <x v="8"/>
    <n v="1"/>
    <n v="1.5"/>
    <x v="16"/>
    <s v="Digital Wallet"/>
    <s v="In-store"/>
    <d v="2023-10-07T00:00:00"/>
    <x v="6"/>
  </r>
  <r>
    <s v="TXN_8708666"/>
    <x v="1"/>
    <n v="4"/>
    <n v="3"/>
    <x v="1"/>
    <s v="AMBIGOUS PAYMENT"/>
    <s v="Takeaway"/>
    <d v="2023-01-10T00:00:00"/>
    <x v="10"/>
  </r>
  <r>
    <s v="TXN_5535579"/>
    <x v="0"/>
    <n v="5"/>
    <n v="2"/>
    <x v="2"/>
    <s v="Cash"/>
    <s v="In-store"/>
    <d v="2023-12-21T00:00:00"/>
    <x v="7"/>
  </r>
  <r>
    <s v="TXN_2449402"/>
    <x v="4"/>
    <n v="5"/>
    <n v="4"/>
    <x v="3"/>
    <s v="Cash"/>
    <s v="AMBIGOUS LOCATION"/>
    <d v="2023-01-29T00:00:00"/>
    <x v="10"/>
  </r>
  <r>
    <s v="TXN_6097759"/>
    <x v="4"/>
    <n v="4"/>
    <n v="4"/>
    <x v="5"/>
    <s v="Cash"/>
    <s v="In-store"/>
    <d v="2023-06-18T00:00:00"/>
    <x v="4"/>
  </r>
  <r>
    <s v="TXN_9579740"/>
    <x v="1"/>
    <n v="3"/>
    <n v="3"/>
    <x v="4"/>
    <s v="Digital Wallet"/>
    <s v="AMBIGOUS LOCATION"/>
    <d v="2023-03-05T00:00:00"/>
    <x v="5"/>
  </r>
  <r>
    <s v="TXN_3026936"/>
    <x v="1"/>
    <n v="5"/>
    <n v="3"/>
    <x v="6"/>
    <s v="AMBIGOUS PAYMENT"/>
    <s v="AMBIGOUS LOCATION"/>
    <d v="2023-05-19T00:00:00"/>
    <x v="1"/>
  </r>
  <r>
    <s v="TXN_2532519"/>
    <x v="1"/>
    <n v="2"/>
    <n v="3"/>
    <x v="11"/>
    <s v="Digital Wallet"/>
    <s v="AMBIGOUS LOCATION"/>
    <d v="2023-04-10T00:00:00"/>
    <x v="3"/>
  </r>
  <r>
    <s v="TXN_9959765"/>
    <x v="9"/>
    <n v="4"/>
    <n v="3"/>
    <x v="1"/>
    <s v="Cash"/>
    <s v="AMBIGOUS LOCATION"/>
    <d v="2023-02-19T00:00:00"/>
    <x v="9"/>
  </r>
  <r>
    <s v="TXN_9514996"/>
    <x v="6"/>
    <n v="2"/>
    <n v="4"/>
    <x v="8"/>
    <s v="Credit Card"/>
    <s v="Takeaway"/>
    <d v="2023-07-25T00:00:00"/>
    <x v="2"/>
  </r>
  <r>
    <s v="TXN_6757560"/>
    <x v="1"/>
    <n v="4"/>
    <n v="3"/>
    <x v="1"/>
    <s v="Cash"/>
    <s v="AMBIGOUS LOCATION"/>
    <d v="2023-08-12T00:00:00"/>
    <x v="11"/>
  </r>
  <r>
    <s v="TXN_2222893"/>
    <x v="0"/>
    <n v="4"/>
    <n v="2"/>
    <x v="8"/>
    <s v="AMBIGOUS PAYMENT"/>
    <s v="Takeaway"/>
    <d v="2023-12-20T00:00:00"/>
    <x v="7"/>
  </r>
  <r>
    <s v="TXN_4346607"/>
    <x v="3"/>
    <n v="2"/>
    <n v="5"/>
    <x v="2"/>
    <s v="Digital Wallet"/>
    <s v="AMBIGOUS LOCATION"/>
    <d v="2023-03-17T00:00:00"/>
    <x v="5"/>
  </r>
  <r>
    <s v="TXN_2586830"/>
    <x v="9"/>
    <n v="1"/>
    <n v="3"/>
    <x v="10"/>
    <s v="UNKNOWN"/>
    <s v="In-store"/>
    <d v="2023-02-12T00:00:00"/>
    <x v="9"/>
  </r>
  <r>
    <s v="TXN_2706461"/>
    <x v="3"/>
    <n v="3"/>
    <n v="5"/>
    <x v="6"/>
    <s v="Credit Card"/>
    <s v="ERROR"/>
    <d v="2023-12-13T00:00:00"/>
    <x v="7"/>
  </r>
  <r>
    <s v="TXN_1829391"/>
    <x v="9"/>
    <n v="4"/>
    <n v="3"/>
    <x v="1"/>
    <s v="Credit Card"/>
    <s v="AMBIGOUS LOCATION"/>
    <d v="2023-10-06T00:00:00"/>
    <x v="6"/>
  </r>
  <r>
    <s v="TXN_5022805"/>
    <x v="6"/>
    <n v="1"/>
    <n v="4"/>
    <x v="0"/>
    <s v="Credit Card"/>
    <s v="Takeaway"/>
    <d v="2023-12-17T00:00:00"/>
    <x v="7"/>
  </r>
  <r>
    <s v="TXN_6815801"/>
    <x v="2"/>
    <n v="1"/>
    <n v="1"/>
    <x v="13"/>
    <s v="Digital Wallet"/>
    <s v="Takeaway"/>
    <d v="2023-03-15T00:00:00"/>
    <x v="5"/>
  </r>
  <r>
    <s v="TXN_2541441"/>
    <x v="1"/>
    <n v="1"/>
    <n v="3"/>
    <x v="10"/>
    <s v="Cash"/>
    <s v="Takeaway"/>
    <d v="2023-09-21T00:00:00"/>
    <x v="0"/>
  </r>
  <r>
    <s v="TXN_5189465"/>
    <x v="2"/>
    <n v="4"/>
    <n v="1"/>
    <x v="0"/>
    <s v="AMBIGOUS PAYMENT"/>
    <s v="Takeaway"/>
    <d v="2023-10-04T00:00:00"/>
    <x v="6"/>
  </r>
  <r>
    <s v="TXN_1217810"/>
    <x v="2"/>
    <n v="1"/>
    <n v="1"/>
    <x v="13"/>
    <s v="Digital Wallet"/>
    <s v="AMBIGOUS LOCATION"/>
    <d v="2023-07-06T00:00:00"/>
    <x v="2"/>
  </r>
  <r>
    <s v="TXN_4894647"/>
    <x v="3"/>
    <n v="2"/>
    <n v="5"/>
    <x v="2"/>
    <s v="Cash"/>
    <s v="Takeaway"/>
    <d v="2023-12-26T00:00:00"/>
    <x v="7"/>
  </r>
  <r>
    <s v="TXN_7622855"/>
    <x v="6"/>
    <n v="2"/>
    <n v="4"/>
    <x v="8"/>
    <s v="Credit Card"/>
    <s v="AMBIGOUS LOCATION"/>
    <d v="2023-07-10T00:00:00"/>
    <x v="2"/>
  </r>
  <r>
    <s v="TXN_3215610"/>
    <x v="5"/>
    <n v="2"/>
    <n v="3"/>
    <x v="11"/>
    <s v="Digital Wallet"/>
    <s v="Takeaway"/>
    <d v="2023-06-14T00:00:00"/>
    <x v="4"/>
  </r>
  <r>
    <s v="TXN_9931637"/>
    <x v="1"/>
    <n v="2"/>
    <n v="3"/>
    <x v="11"/>
    <s v="Cash"/>
    <s v="Takeaway"/>
    <d v="2023-09-17T00:00:00"/>
    <x v="0"/>
  </r>
  <r>
    <s v="TXN_6625294"/>
    <x v="6"/>
    <n v="2"/>
    <n v="4"/>
    <x v="8"/>
    <s v="Digital Wallet"/>
    <s v="AMBIGOUS LOCATION"/>
    <d v="2023-03-05T00:00:00"/>
    <x v="5"/>
  </r>
  <r>
    <s v="TXN_4577368"/>
    <x v="1"/>
    <n v="4"/>
    <n v="3"/>
    <x v="1"/>
    <s v="Cash"/>
    <s v="AMBIGOUS LOCATION"/>
    <d v="2023-05-29T00:00:00"/>
    <x v="1"/>
  </r>
  <r>
    <s v="TXN_4158904"/>
    <x v="9"/>
    <n v="2"/>
    <n v="3"/>
    <x v="11"/>
    <s v="Digital Wallet"/>
    <s v="In-store"/>
    <d v="2023-01-31T00:00:00"/>
    <x v="10"/>
  </r>
  <r>
    <s v="TXN_3444569"/>
    <x v="5"/>
    <n v="1"/>
    <n v="4"/>
    <x v="0"/>
    <s v="Credit Card"/>
    <s v="Takeaway"/>
    <d v="2023-10-07T00:00:00"/>
    <x v="6"/>
  </r>
  <r>
    <s v="TXN_1208926"/>
    <x v="2"/>
    <n v="4"/>
    <n v="1"/>
    <x v="0"/>
    <s v="Credit Card"/>
    <s v="In-store"/>
    <d v="2023-12-07T00:00:00"/>
    <x v="7"/>
  </r>
  <r>
    <s v="TXN_8090361"/>
    <x v="0"/>
    <n v="1"/>
    <n v="2"/>
    <x v="12"/>
    <s v="AMBIGOUS PAYMENT"/>
    <s v="AMBIGOUS LOCATION"/>
    <d v="2023-03-12T00:00:00"/>
    <x v="5"/>
  </r>
  <r>
    <s v="TXN_8363628"/>
    <x v="3"/>
    <n v="1"/>
    <n v="5"/>
    <x v="9"/>
    <s v="Digital Wallet"/>
    <s v="AMBIGOUS LOCATION"/>
    <d v="2023-04-07T00:00:00"/>
    <x v="3"/>
  </r>
  <r>
    <s v="TXN_4761088"/>
    <x v="1"/>
    <n v="4"/>
    <n v="3"/>
    <x v="1"/>
    <s v="Digital Wallet"/>
    <s v="AMBIGOUS LOCATION"/>
    <d v="2023-08-27T00:00:00"/>
    <x v="11"/>
  </r>
  <r>
    <s v="TXN_2672126"/>
    <x v="2"/>
    <n v="3"/>
    <n v="1"/>
    <x v="10"/>
    <s v="Cash"/>
    <s v="AMBIGOUS LOCATION"/>
    <d v="2023-07-07T00:00:00"/>
    <x v="2"/>
  </r>
  <r>
    <s v="TXN_3232279"/>
    <x v="5"/>
    <n v="4"/>
    <n v="4"/>
    <x v="5"/>
    <s v="UNKNOWN"/>
    <s v="Takeaway"/>
    <d v="2023-05-30T00:00:00"/>
    <x v="1"/>
  </r>
  <r>
    <s v="TXN_8526941"/>
    <x v="6"/>
    <n v="5"/>
    <n v="4"/>
    <x v="3"/>
    <s v="AMBIGOUS PAYMENT"/>
    <s v="Takeaway"/>
    <d v="2023-03-16T00:00:00"/>
    <x v="5"/>
  </r>
  <r>
    <s v="TXN_2453194"/>
    <x v="1"/>
    <n v="4"/>
    <n v="3"/>
    <x v="1"/>
    <s v="Digital Wallet"/>
    <s v="ERROR"/>
    <d v="2023-11-18T00:00:00"/>
    <x v="8"/>
  </r>
  <r>
    <s v="TXN_9970195"/>
    <x v="0"/>
    <n v="2"/>
    <n v="2"/>
    <x v="0"/>
    <s v="AMBIGOUS PAYMENT"/>
    <s v="UNKNOWN"/>
    <d v="2023-11-10T00:00:00"/>
    <x v="8"/>
  </r>
  <r>
    <s v="TXN_4458848"/>
    <x v="2"/>
    <n v="2"/>
    <n v="1"/>
    <x v="12"/>
    <s v="AMBIGOUS PAYMENT"/>
    <s v="In-store"/>
    <d v="2023-10-30T00:00:00"/>
    <x v="6"/>
  </r>
  <r>
    <s v="TXN_1606273"/>
    <x v="0"/>
    <n v="1"/>
    <n v="2"/>
    <x v="12"/>
    <s v="Digital Wallet"/>
    <s v="Takeaway"/>
    <d v="2023-11-02T00:00:00"/>
    <x v="8"/>
  </r>
  <r>
    <s v="TXN_8053946"/>
    <x v="8"/>
    <n v="1"/>
    <n v="1.5"/>
    <x v="16"/>
    <s v="AMBIGOUS PAYMENT"/>
    <s v="Takeaway"/>
    <d v="2023-09-18T00:00:00"/>
    <x v="0"/>
  </r>
  <r>
    <s v="TXN_7963189"/>
    <x v="2"/>
    <n v="4"/>
    <n v="1"/>
    <x v="0"/>
    <s v="Digital Wallet"/>
    <s v="Takeaway"/>
    <d v="2023-03-24T00:00:00"/>
    <x v="5"/>
  </r>
  <r>
    <s v="TXN_9151273"/>
    <x v="8"/>
    <n v="2"/>
    <n v="1.5"/>
    <x v="10"/>
    <s v="Cash"/>
    <s v="AMBIGOUS LOCATION"/>
    <d v="2023-04-09T00:00:00"/>
    <x v="3"/>
  </r>
  <r>
    <s v="TXN_4702345"/>
    <x v="3"/>
    <n v="4"/>
    <n v="5"/>
    <x v="3"/>
    <s v="Digital Wallet"/>
    <s v="AMBIGOUS LOCATION"/>
    <d v="2023-01-08T00:00:00"/>
    <x v="10"/>
  </r>
  <r>
    <s v="TXN_7972349"/>
    <x v="1"/>
    <n v="4"/>
    <n v="3"/>
    <x v="1"/>
    <s v="AMBIGOUS PAYMENT"/>
    <s v="In-store"/>
    <d v="2023-04-19T00:00:00"/>
    <x v="3"/>
  </r>
  <r>
    <s v="TXN_4832452"/>
    <x v="8"/>
    <n v="5"/>
    <n v="1.5"/>
    <x v="14"/>
    <s v="Cash"/>
    <s v="AMBIGOUS LOCATION"/>
    <d v="2023-02-05T00:00:00"/>
    <x v="9"/>
  </r>
  <r>
    <s v="TXN_9314690"/>
    <x v="3"/>
    <n v="2"/>
    <n v="5"/>
    <x v="2"/>
    <s v="Credit Card"/>
    <s v="UNKNOWN"/>
    <d v="2023-12-11T00:00:00"/>
    <x v="7"/>
  </r>
  <r>
    <s v="TXN_3852141"/>
    <x v="1"/>
    <n v="5"/>
    <n v="3"/>
    <x v="6"/>
    <s v="Credit Card"/>
    <s v="In-store"/>
    <d v="2023-08-04T00:00:00"/>
    <x v="11"/>
  </r>
  <r>
    <s v="TXN_4723529"/>
    <x v="6"/>
    <n v="2"/>
    <n v="4"/>
    <x v="8"/>
    <s v="ERROR"/>
    <s v="ERROR"/>
    <d v="2023-03-25T00:00:00"/>
    <x v="5"/>
  </r>
  <r>
    <s v="TXN_9537106"/>
    <x v="5"/>
    <n v="3"/>
    <n v="4"/>
    <x v="1"/>
    <s v="AMBIGOUS PAYMENT"/>
    <s v="AMBIGOUS LOCATION"/>
    <d v="2023-10-11T00:00:00"/>
    <x v="6"/>
  </r>
  <r>
    <s v="TXN_6039321"/>
    <x v="3"/>
    <n v="2"/>
    <n v="5"/>
    <x v="2"/>
    <s v="Credit Card"/>
    <s v="AMBIGOUS LOCATION"/>
    <d v="2023-02-15T00:00:00"/>
    <x v="9"/>
  </r>
  <r>
    <s v="TXN_5797307"/>
    <x v="8"/>
    <n v="5"/>
    <n v="1.5"/>
    <x v="14"/>
    <s v="AMBIGOUS PAYMENT"/>
    <s v="In-store"/>
    <d v="2023-03-16T00:00:00"/>
    <x v="5"/>
  </r>
  <r>
    <s v="TXN_2262398"/>
    <x v="8"/>
    <n v="1"/>
    <n v="1.5"/>
    <x v="16"/>
    <s v="Credit Card"/>
    <s v="Takeaway"/>
    <d v="2023-09-12T00:00:00"/>
    <x v="0"/>
  </r>
  <r>
    <s v="TXN_9813095"/>
    <x v="9"/>
    <n v="2"/>
    <n v="3"/>
    <x v="11"/>
    <s v="Cash"/>
    <s v="AMBIGOUS LOCATION"/>
    <d v="2023-06-12T00:00:00"/>
    <x v="4"/>
  </r>
  <r>
    <s v="TXN_8627869"/>
    <x v="9"/>
    <n v="1"/>
    <n v="3"/>
    <x v="10"/>
    <s v="AMBIGOUS PAYMENT"/>
    <s v="AMBIGOUS LOCATION"/>
    <d v="2023-10-31T00:00:00"/>
    <x v="6"/>
  </r>
  <r>
    <s v="TXN_1123346"/>
    <x v="8"/>
    <n v="3"/>
    <n v="1.5"/>
    <x v="15"/>
    <s v="AMBIGOUS PAYMENT"/>
    <s v="AMBIGOUS LOCATION"/>
    <d v="2023-07-31T00:00:00"/>
    <x v="2"/>
  </r>
  <r>
    <s v="TXN_6729852"/>
    <x v="2"/>
    <n v="4"/>
    <n v="1"/>
    <x v="0"/>
    <s v="UNKNOWN"/>
    <s v="AMBIGOUS LOCATION"/>
    <d v="2023-06-29T00:00:00"/>
    <x v="4"/>
  </r>
  <r>
    <s v="TXN_9300618"/>
    <x v="8"/>
    <n v="3"/>
    <n v="1.5"/>
    <x v="15"/>
    <s v="Credit Card"/>
    <s v="AMBIGOUS LOCATION"/>
    <d v="2023-03-06T00:00:00"/>
    <x v="5"/>
  </r>
  <r>
    <s v="TXN_7832527"/>
    <x v="1"/>
    <n v="3"/>
    <n v="3"/>
    <x v="4"/>
    <s v="Cash"/>
    <s v="In-store"/>
    <d v="2023-01-26T00:00:00"/>
    <x v="10"/>
  </r>
  <r>
    <s v="TXN_4703100"/>
    <x v="6"/>
    <n v="1"/>
    <n v="4"/>
    <x v="0"/>
    <s v="AMBIGOUS PAYMENT"/>
    <s v="AMBIGOUS LOCATION"/>
    <d v="2023-01-26T00:00:00"/>
    <x v="10"/>
  </r>
  <r>
    <s v="TXN_1650385"/>
    <x v="6"/>
    <n v="1"/>
    <n v="4"/>
    <x v="0"/>
    <s v="ERROR"/>
    <s v="AMBIGOUS LOCATION"/>
    <d v="2023-07-24T00:00:00"/>
    <x v="2"/>
  </r>
  <r>
    <s v="TXN_3632068"/>
    <x v="5"/>
    <n v="2"/>
    <n v="3"/>
    <x v="11"/>
    <s v="Cash"/>
    <s v="AMBIGOUS LOCATION"/>
    <d v="2023-08-29T00:00:00"/>
    <x v="11"/>
  </r>
  <r>
    <s v="TXN_2132434"/>
    <x v="3"/>
    <n v="4"/>
    <n v="5"/>
    <x v="3"/>
    <s v="Digital Wallet"/>
    <s v="In-store"/>
    <d v="2023-06-03T00:00:00"/>
    <x v="4"/>
  </r>
  <r>
    <s v="TXN_3847176"/>
    <x v="6"/>
    <n v="3"/>
    <n v="4"/>
    <x v="1"/>
    <s v="AMBIGOUS PAYMENT"/>
    <s v="Takeaway"/>
    <d v="2023-05-07T00:00:00"/>
    <x v="1"/>
  </r>
  <r>
    <s v="TXN_9691955"/>
    <x v="9"/>
    <n v="3"/>
    <n v="3"/>
    <x v="4"/>
    <s v="Credit Card"/>
    <s v="In-store"/>
    <d v="2023-11-03T00:00:00"/>
    <x v="8"/>
  </r>
  <r>
    <s v="TXN_4985415"/>
    <x v="8"/>
    <n v="4"/>
    <n v="1.5"/>
    <x v="11"/>
    <s v="Digital Wallet"/>
    <s v="AMBIGOUS LOCATION"/>
    <d v="2023-08-01T00:00:00"/>
    <x v="11"/>
  </r>
  <r>
    <s v="TXN_1172121"/>
    <x v="0"/>
    <n v="5"/>
    <n v="2"/>
    <x v="2"/>
    <s v="Cash"/>
    <s v="Takeaway"/>
    <d v="2023-08-26T00:00:00"/>
    <x v="11"/>
  </r>
  <r>
    <s v="TXN_2521185"/>
    <x v="4"/>
    <n v="2"/>
    <n v="4"/>
    <x v="8"/>
    <s v="Cash"/>
    <s v="Takeaway"/>
    <d v="2023-03-20T00:00:00"/>
    <x v="5"/>
  </r>
  <r>
    <s v="TXN_6233021"/>
    <x v="9"/>
    <n v="5"/>
    <n v="3"/>
    <x v="6"/>
    <s v="Digital Wallet"/>
    <s v="Takeaway"/>
    <d v="2023-12-22T00:00:00"/>
    <x v="7"/>
  </r>
  <r>
    <s v="TXN_7498795"/>
    <x v="2"/>
    <n v="2"/>
    <n v="1"/>
    <x v="12"/>
    <s v="Cash"/>
    <s v="Takeaway"/>
    <d v="2023-03-11T00:00:00"/>
    <x v="5"/>
  </r>
  <r>
    <s v="TXN_6730130"/>
    <x v="8"/>
    <n v="2"/>
    <n v="1.5"/>
    <x v="10"/>
    <s v="AMBIGOUS PAYMENT"/>
    <s v="AMBIGOUS LOCATION"/>
    <d v="2023-10-16T00:00:00"/>
    <x v="6"/>
  </r>
  <r>
    <s v="TXN_8810855"/>
    <x v="6"/>
    <n v="4"/>
    <n v="4"/>
    <x v="5"/>
    <s v="AMBIGOUS PAYMENT"/>
    <s v="UNKNOWN"/>
    <d v="2023-04-30T00:00:00"/>
    <x v="3"/>
  </r>
  <r>
    <s v="TXN_1599516"/>
    <x v="9"/>
    <n v="3"/>
    <n v="3"/>
    <x v="4"/>
    <s v="Cash"/>
    <s v="In-store"/>
    <d v="2023-05-11T00:00:00"/>
    <x v="1"/>
  </r>
  <r>
    <s v="TXN_6888839"/>
    <x v="8"/>
    <n v="3"/>
    <n v="1.5"/>
    <x v="15"/>
    <s v="Digital Wallet"/>
    <s v="Takeaway"/>
    <d v="2023-11-19T00:00:00"/>
    <x v="8"/>
  </r>
  <r>
    <s v="TXN_5970304"/>
    <x v="3"/>
    <n v="4"/>
    <n v="5"/>
    <x v="3"/>
    <s v="Credit Card"/>
    <s v="AMBIGOUS LOCATION"/>
    <d v="2023-07-14T00:00:00"/>
    <x v="2"/>
  </r>
  <r>
    <s v="TXN_4559065"/>
    <x v="9"/>
    <n v="1"/>
    <n v="3"/>
    <x v="10"/>
    <s v="Cash"/>
    <s v="In-store"/>
    <d v="2023-05-03T00:00:00"/>
    <x v="1"/>
  </r>
  <r>
    <s v="TXN_7637325"/>
    <x v="2"/>
    <n v="4"/>
    <n v="1"/>
    <x v="0"/>
    <s v="AMBIGOUS PAYMENT"/>
    <s v="AMBIGOUS LOCATION"/>
    <d v="2023-05-03T00:00:00"/>
    <x v="1"/>
  </r>
  <r>
    <s v="TXN_9685491"/>
    <x v="0"/>
    <n v="4"/>
    <n v="2"/>
    <x v="8"/>
    <s v="Cash"/>
    <s v="AMBIGOUS LOCATION"/>
    <d v="2023-09-20T00:00:00"/>
    <x v="0"/>
  </r>
  <r>
    <s v="TXN_1767321"/>
    <x v="6"/>
    <n v="1"/>
    <n v="4"/>
    <x v="0"/>
    <s v="AMBIGOUS PAYMENT"/>
    <s v="In-store"/>
    <d v="2023-03-24T00:00:00"/>
    <x v="5"/>
  </r>
  <r>
    <s v="TXN_9046415"/>
    <x v="4"/>
    <n v="2"/>
    <n v="4"/>
    <x v="8"/>
    <s v="AMBIGOUS PAYMENT"/>
    <s v="UNKNOWN"/>
    <d v="2023-06-06T00:00:00"/>
    <x v="4"/>
  </r>
  <r>
    <s v="TXN_3785168"/>
    <x v="7"/>
    <n v="3"/>
    <n v="3"/>
    <x v="4"/>
    <s v="AMBIGOUS PAYMENT"/>
    <s v="Takeaway"/>
    <d v="2023-05-01T00:00:00"/>
    <x v="1"/>
  </r>
  <r>
    <s v="TXN_2696377"/>
    <x v="9"/>
    <n v="4"/>
    <n v="3"/>
    <x v="1"/>
    <s v="Digital Wallet"/>
    <s v="In-store"/>
    <d v="2023-04-11T00:00:00"/>
    <x v="3"/>
  </r>
  <r>
    <s v="TXN_7754382"/>
    <x v="6"/>
    <n v="4"/>
    <n v="4"/>
    <x v="5"/>
    <s v="Credit Card"/>
    <s v="ERROR"/>
    <d v="2023-06-28T00:00:00"/>
    <x v="4"/>
  </r>
  <r>
    <s v="TXN_4602865"/>
    <x v="2"/>
    <n v="5"/>
    <n v="1"/>
    <x v="9"/>
    <s v="Digital Wallet"/>
    <s v="Takeaway"/>
    <d v="2023-09-27T00:00:00"/>
    <x v="0"/>
  </r>
  <r>
    <s v="TXN_5966765"/>
    <x v="1"/>
    <n v="5"/>
    <n v="3"/>
    <x v="6"/>
    <s v="Credit Card"/>
    <s v="Takeaway"/>
    <d v="2023-11-09T00:00:00"/>
    <x v="8"/>
  </r>
  <r>
    <s v="TXN_4328228"/>
    <x v="6"/>
    <n v="5"/>
    <n v="4"/>
    <x v="3"/>
    <s v="UNKNOWN"/>
    <s v="AMBIGOUS LOCATION"/>
    <d v="2023-01-08T00:00:00"/>
    <x v="10"/>
  </r>
  <r>
    <s v="TXN_2462604"/>
    <x v="8"/>
    <n v="5"/>
    <n v="1.5"/>
    <x v="14"/>
    <s v="Credit Card"/>
    <s v="AMBIGOUS LOCATION"/>
    <d v="2023-07-13T00:00:00"/>
    <x v="2"/>
  </r>
  <r>
    <s v="TXN_2897354"/>
    <x v="9"/>
    <n v="4"/>
    <n v="3"/>
    <x v="1"/>
    <s v="AMBIGOUS PAYMENT"/>
    <s v="In-store"/>
    <d v="2023-06-22T00:00:00"/>
    <x v="4"/>
  </r>
  <r>
    <s v="TXN_5280256"/>
    <x v="2"/>
    <n v="5"/>
    <n v="1"/>
    <x v="9"/>
    <s v="AMBIGOUS PAYMENT"/>
    <s v="In-store"/>
    <d v="2023-07-12T00:00:00"/>
    <x v="2"/>
  </r>
  <r>
    <s v="TXN_3283631"/>
    <x v="6"/>
    <n v="2"/>
    <n v="4"/>
    <x v="8"/>
    <s v="Credit Card"/>
    <s v="In-store"/>
    <d v="2023-03-15T00:00:00"/>
    <x v="5"/>
  </r>
  <r>
    <s v="TXN_8929329"/>
    <x v="9"/>
    <n v="4"/>
    <n v="3"/>
    <x v="1"/>
    <s v="AMBIGOUS PAYMENT"/>
    <s v="AMBIGOUS LOCATION"/>
    <d v="2023-10-29T00:00:00"/>
    <x v="6"/>
  </r>
  <r>
    <s v="TXN_1328953"/>
    <x v="4"/>
    <n v="3"/>
    <n v="4"/>
    <x v="1"/>
    <s v="AMBIGOUS PAYMENT"/>
    <s v="AMBIGOUS LOCATION"/>
    <d v="2023-12-28T00:00:00"/>
    <x v="7"/>
  </r>
  <r>
    <s v="TXN_4852852"/>
    <x v="4"/>
    <n v="2"/>
    <n v="4"/>
    <x v="8"/>
    <s v="UNKNOWN"/>
    <s v="AMBIGOUS LOCATION"/>
    <d v="2023-10-06T00:00:00"/>
    <x v="6"/>
  </r>
  <r>
    <s v="TXN_3344089"/>
    <x v="6"/>
    <n v="4"/>
    <n v="4"/>
    <x v="5"/>
    <s v="Cash"/>
    <s v="In-store"/>
    <d v="2023-08-10T00:00:00"/>
    <x v="11"/>
  </r>
  <r>
    <s v="TXN_2909634"/>
    <x v="4"/>
    <n v="1"/>
    <n v="4"/>
    <x v="0"/>
    <s v="AMBIGOUS PAYMENT"/>
    <s v="Takeaway"/>
    <d v="2023-10-02T00:00:00"/>
    <x v="6"/>
  </r>
  <r>
    <s v="TXN_7551280"/>
    <x v="2"/>
    <n v="4"/>
    <n v="1"/>
    <x v="0"/>
    <s v="Credit Card"/>
    <s v="Takeaway"/>
    <d v="2023-04-14T00:00:00"/>
    <x v="3"/>
  </r>
  <r>
    <s v="TXN_5390533"/>
    <x v="4"/>
    <n v="3"/>
    <n v="4"/>
    <x v="1"/>
    <s v="AMBIGOUS PAYMENT"/>
    <s v="In-store"/>
    <d v="2023-11-18T00:00:00"/>
    <x v="8"/>
  </r>
  <r>
    <s v="TXN_8487216"/>
    <x v="8"/>
    <n v="1"/>
    <n v="1.5"/>
    <x v="16"/>
    <s v="Cash"/>
    <s v="AMBIGOUS LOCATION"/>
    <d v="2023-07-01T00:00:00"/>
    <x v="2"/>
  </r>
  <r>
    <s v="TXN_3863163"/>
    <x v="2"/>
    <n v="3"/>
    <n v="1"/>
    <x v="10"/>
    <s v="Digital Wallet"/>
    <s v="Takeaway"/>
    <d v="2023-10-12T00:00:00"/>
    <x v="6"/>
  </r>
  <r>
    <s v="TXN_4260865"/>
    <x v="4"/>
    <n v="4"/>
    <n v="4"/>
    <x v="5"/>
    <s v="AMBIGOUS PAYMENT"/>
    <s v="AMBIGOUS LOCATION"/>
    <d v="2023-02-25T00:00:00"/>
    <x v="9"/>
  </r>
  <r>
    <s v="TXN_7922471"/>
    <x v="1"/>
    <n v="3"/>
    <n v="3"/>
    <x v="4"/>
    <s v="Cash"/>
    <s v="AMBIGOUS LOCATION"/>
    <d v="2023-04-18T00:00:00"/>
    <x v="3"/>
  </r>
  <r>
    <s v="TXN_3653560"/>
    <x v="0"/>
    <n v="4"/>
    <n v="2"/>
    <x v="8"/>
    <s v="Digital Wallet"/>
    <s v="Takeaway"/>
    <d v="2023-07-01T00:00:00"/>
    <x v="2"/>
  </r>
  <r>
    <s v="TXN_4075817"/>
    <x v="2"/>
    <n v="2"/>
    <n v="1"/>
    <x v="12"/>
    <s v="Cash"/>
    <s v="AMBIGOUS LOCATION"/>
    <d v="2023-03-18T00:00:00"/>
    <x v="5"/>
  </r>
  <r>
    <s v="TXN_3715065"/>
    <x v="3"/>
    <n v="3"/>
    <n v="5"/>
    <x v="6"/>
    <s v="Credit Card"/>
    <s v="ERROR"/>
    <d v="2023-03-17T00:00:00"/>
    <x v="5"/>
  </r>
  <r>
    <s v="TXN_9549208"/>
    <x v="0"/>
    <n v="1"/>
    <n v="2"/>
    <x v="12"/>
    <s v="Digital Wallet"/>
    <s v="In-store"/>
    <d v="2023-10-30T00:00:00"/>
    <x v="6"/>
  </r>
  <r>
    <s v="TXN_2919952"/>
    <x v="9"/>
    <n v="5"/>
    <n v="3"/>
    <x v="6"/>
    <s v="Digital Wallet"/>
    <s v="In-store"/>
    <d v="2023-02-17T00:00:00"/>
    <x v="9"/>
  </r>
  <r>
    <s v="TXN_2670824"/>
    <x v="9"/>
    <n v="2"/>
    <n v="3"/>
    <x v="11"/>
    <s v="Digital Wallet"/>
    <s v="Takeaway"/>
    <d v="2023-03-03T00:00:00"/>
    <x v="5"/>
  </r>
  <r>
    <s v="TXN_7455953"/>
    <x v="0"/>
    <n v="2"/>
    <n v="2"/>
    <x v="0"/>
    <s v="AMBIGOUS PAYMENT"/>
    <s v="ERROR"/>
    <d v="2023-05-01T00:00:00"/>
    <x v="1"/>
  </r>
  <r>
    <s v="TXN_5926432"/>
    <x v="4"/>
    <n v="4"/>
    <n v="4"/>
    <x v="5"/>
    <s v="Cash"/>
    <s v="In-store"/>
    <d v="2023-06-29T00:00:00"/>
    <x v="4"/>
  </r>
  <r>
    <s v="TXN_8235381"/>
    <x v="2"/>
    <n v="3"/>
    <n v="1"/>
    <x v="10"/>
    <s v="Digital Wallet"/>
    <s v="In-store"/>
    <d v="2023-03-01T00:00:00"/>
    <x v="5"/>
  </r>
  <r>
    <s v="TXN_6206679"/>
    <x v="8"/>
    <n v="1"/>
    <n v="1.5"/>
    <x v="16"/>
    <s v="AMBIGOUS PAYMENT"/>
    <s v="In-store"/>
    <d v="2023-05-01T00:00:00"/>
    <x v="1"/>
  </r>
  <r>
    <s v="TXN_2954630"/>
    <x v="3"/>
    <n v="2"/>
    <n v="5"/>
    <x v="2"/>
    <s v="Credit Card"/>
    <s v="AMBIGOUS LOCATION"/>
    <d v="2023-09-30T00:00:00"/>
    <x v="0"/>
  </r>
  <r>
    <s v="TXN_1402641"/>
    <x v="8"/>
    <n v="3"/>
    <n v="1.5"/>
    <x v="15"/>
    <s v="Credit Card"/>
    <s v="Takeaway"/>
    <d v="2023-09-12T00:00:00"/>
    <x v="0"/>
  </r>
  <r>
    <s v="TXN_6405489"/>
    <x v="6"/>
    <n v="3"/>
    <n v="4"/>
    <x v="1"/>
    <s v="Credit Card"/>
    <s v="Takeaway"/>
    <d v="2023-05-04T00:00:00"/>
    <x v="1"/>
  </r>
  <r>
    <s v="TXN_3003311"/>
    <x v="1"/>
    <n v="5"/>
    <n v="3"/>
    <x v="6"/>
    <s v="Digital Wallet"/>
    <s v="In-store"/>
    <d v="2023-08-01T00:00:00"/>
    <x v="11"/>
  </r>
  <r>
    <s v="TXN_3273540"/>
    <x v="5"/>
    <n v="1"/>
    <n v="3"/>
    <x v="10"/>
    <s v="Credit Card"/>
    <s v="AMBIGOUS LOCATION"/>
    <d v="2023-08-21T00:00:00"/>
    <x v="11"/>
  </r>
  <r>
    <s v="TXN_4570881"/>
    <x v="0"/>
    <n v="1"/>
    <n v="2"/>
    <x v="12"/>
    <s v="AMBIGOUS PAYMENT"/>
    <s v="AMBIGOUS LOCATION"/>
    <d v="2023-09-14T00:00:00"/>
    <x v="0"/>
  </r>
  <r>
    <s v="TXN_3421404"/>
    <x v="5"/>
    <n v="4"/>
    <n v="4"/>
    <x v="5"/>
    <s v="Credit Card"/>
    <s v="AMBIGOUS LOCATION"/>
    <d v="2023-05-05T00:00:00"/>
    <x v="1"/>
  </r>
  <r>
    <s v="TXN_8468509"/>
    <x v="10"/>
    <n v="3"/>
    <n v="4"/>
    <x v="1"/>
    <s v="Credit Card"/>
    <s v="ERROR"/>
    <d v="2023-06-13T00:00:00"/>
    <x v="4"/>
  </r>
  <r>
    <s v="TXN_9436342"/>
    <x v="9"/>
    <n v="4"/>
    <n v="3"/>
    <x v="1"/>
    <s v="Digital Wallet"/>
    <s v="In-store"/>
    <d v="2023-11-26T00:00:00"/>
    <x v="8"/>
  </r>
  <r>
    <s v="TXN_3110245"/>
    <x v="1"/>
    <n v="5"/>
    <n v="3"/>
    <x v="6"/>
    <s v="Cash"/>
    <s v="Takeaway"/>
    <d v="2023-04-21T00:00:00"/>
    <x v="3"/>
  </r>
  <r>
    <s v="TXN_1999100"/>
    <x v="4"/>
    <n v="3"/>
    <n v="4"/>
    <x v="1"/>
    <s v="Digital Wallet"/>
    <s v="AMBIGOUS LOCATION"/>
    <d v="2023-11-08T00:00:00"/>
    <x v="8"/>
  </r>
  <r>
    <s v="TXN_3654203"/>
    <x v="0"/>
    <n v="1"/>
    <n v="2"/>
    <x v="12"/>
    <s v="UNKNOWN"/>
    <s v="AMBIGOUS LOCATION"/>
    <d v="2023-04-21T00:00:00"/>
    <x v="3"/>
  </r>
  <r>
    <s v="TXN_2406283"/>
    <x v="9"/>
    <n v="4"/>
    <n v="3"/>
    <x v="1"/>
    <s v="Digital Wallet"/>
    <s v="In-store"/>
    <d v="2023-02-24T00:00:00"/>
    <x v="9"/>
  </r>
  <r>
    <s v="TXN_8964166"/>
    <x v="9"/>
    <n v="5"/>
    <n v="3"/>
    <x v="6"/>
    <s v="Cash"/>
    <s v="AMBIGOUS LOCATION"/>
    <d v="2023-11-10T00:00:00"/>
    <x v="8"/>
  </r>
  <r>
    <s v="TXN_1354464"/>
    <x v="1"/>
    <n v="5"/>
    <n v="3"/>
    <x v="6"/>
    <s v="Digital Wallet"/>
    <s v="In-store"/>
    <d v="2023-03-18T00:00:00"/>
    <x v="5"/>
  </r>
  <r>
    <s v="TXN_5582443"/>
    <x v="3"/>
    <n v="3"/>
    <n v="5"/>
    <x v="6"/>
    <s v="Credit Card"/>
    <s v="In-store"/>
    <d v="2023-04-13T00:00:00"/>
    <x v="3"/>
  </r>
  <r>
    <s v="TXN_6204081"/>
    <x v="1"/>
    <n v="1"/>
    <n v="3"/>
    <x v="10"/>
    <s v="Digital Wallet"/>
    <s v="Takeaway"/>
    <d v="2023-07-12T00:00:00"/>
    <x v="2"/>
  </r>
  <r>
    <s v="TXN_8647048"/>
    <x v="6"/>
    <n v="2"/>
    <n v="4"/>
    <x v="8"/>
    <s v="Credit Card"/>
    <s v="In-store"/>
    <d v="2023-11-03T00:00:00"/>
    <x v="8"/>
  </r>
  <r>
    <s v="TXN_1689024"/>
    <x v="0"/>
    <n v="5"/>
    <n v="2"/>
    <x v="2"/>
    <s v="Credit Card"/>
    <s v="In-store"/>
    <d v="2023-04-17T00:00:00"/>
    <x v="3"/>
  </r>
  <r>
    <s v="TXN_5422928"/>
    <x v="8"/>
    <n v="4"/>
    <n v="1.5"/>
    <x v="11"/>
    <s v="Digital Wallet"/>
    <s v="Takeaway"/>
    <d v="2023-09-20T00:00:00"/>
    <x v="0"/>
  </r>
  <r>
    <s v="TXN_9855567"/>
    <x v="2"/>
    <n v="3"/>
    <n v="1"/>
    <x v="10"/>
    <s v="Credit Card"/>
    <s v="AMBIGOUS LOCATION"/>
    <d v="2023-05-25T00:00:00"/>
    <x v="1"/>
  </r>
  <r>
    <s v="TXN_3311860"/>
    <x v="9"/>
    <n v="1"/>
    <n v="3"/>
    <x v="10"/>
    <s v="Digital Wallet"/>
    <s v="In-store"/>
    <d v="2023-11-21T00:00:00"/>
    <x v="8"/>
  </r>
  <r>
    <s v="TXN_4147675"/>
    <x v="8"/>
    <n v="2"/>
    <n v="1.5"/>
    <x v="10"/>
    <s v="Credit Card"/>
    <s v="In-store"/>
    <d v="2023-01-04T00:00:00"/>
    <x v="10"/>
  </r>
  <r>
    <s v="TXN_7560178"/>
    <x v="2"/>
    <n v="5"/>
    <n v="1"/>
    <x v="9"/>
    <s v="Digital Wallet"/>
    <s v="In-store"/>
    <d v="2023-08-17T00:00:00"/>
    <x v="11"/>
  </r>
  <r>
    <s v="TXN_4677478"/>
    <x v="1"/>
    <n v="4"/>
    <n v="3"/>
    <x v="1"/>
    <s v="AMBIGOUS PAYMENT"/>
    <s v="In-store"/>
    <d v="2023-07-09T00:00:00"/>
    <x v="2"/>
  </r>
  <r>
    <s v="TXN_3930990"/>
    <x v="8"/>
    <n v="4"/>
    <n v="1.5"/>
    <x v="11"/>
    <s v="Digital Wallet"/>
    <s v="Takeaway"/>
    <d v="2023-02-27T00:00:00"/>
    <x v="9"/>
  </r>
  <r>
    <s v="TXN_8675922"/>
    <x v="3"/>
    <n v="4"/>
    <n v="5"/>
    <x v="3"/>
    <s v="ERROR"/>
    <s v="AMBIGOUS LOCATION"/>
    <d v="2023-03-31T00:00:00"/>
    <x v="5"/>
  </r>
  <r>
    <s v="TXN_6621596"/>
    <x v="3"/>
    <n v="2"/>
    <n v="5"/>
    <x v="2"/>
    <s v="Credit Card"/>
    <s v="UNKNOWN"/>
    <d v="2023-09-25T00:00:00"/>
    <x v="0"/>
  </r>
  <r>
    <s v="TXN_8076942"/>
    <x v="2"/>
    <n v="2"/>
    <n v="1"/>
    <x v="12"/>
    <s v="Cash"/>
    <s v="Takeaway"/>
    <d v="2023-04-29T00:00:00"/>
    <x v="3"/>
  </r>
  <r>
    <s v="TXN_4367689"/>
    <x v="2"/>
    <n v="2"/>
    <n v="1"/>
    <x v="12"/>
    <s v="Cash"/>
    <s v="AMBIGOUS LOCATION"/>
    <d v="2023-09-30T00:00:00"/>
    <x v="0"/>
  </r>
  <r>
    <s v="TXN_2941800"/>
    <x v="3"/>
    <n v="5"/>
    <n v="5"/>
    <x v="7"/>
    <s v="Cash"/>
    <s v="AMBIGOUS LOCATION"/>
    <d v="2023-04-25T00:00:00"/>
    <x v="3"/>
  </r>
  <r>
    <s v="TXN_7072581"/>
    <x v="2"/>
    <n v="2"/>
    <n v="1"/>
    <x v="12"/>
    <s v="Credit Card"/>
    <s v="AMBIGOUS LOCATION"/>
    <d v="2023-08-12T00:00:00"/>
    <x v="11"/>
  </r>
  <r>
    <s v="TXN_7809506"/>
    <x v="3"/>
    <n v="2"/>
    <n v="5"/>
    <x v="2"/>
    <s v="AMBIGOUS PAYMENT"/>
    <s v="Takeaway"/>
    <d v="2023-06-05T00:00:00"/>
    <x v="4"/>
  </r>
  <r>
    <s v="TXN_6884558"/>
    <x v="7"/>
    <n v="1"/>
    <n v="3"/>
    <x v="10"/>
    <s v="Cash"/>
    <s v="In-store"/>
    <d v="2023-08-14T00:00:00"/>
    <x v="11"/>
  </r>
  <r>
    <s v="TXN_6864420"/>
    <x v="2"/>
    <n v="2"/>
    <n v="1"/>
    <x v="12"/>
    <s v="Credit Card"/>
    <s v="Takeaway"/>
    <d v="2023-06-18T00:00:00"/>
    <x v="4"/>
  </r>
  <r>
    <s v="TXN_3109057"/>
    <x v="8"/>
    <n v="4"/>
    <n v="1.5"/>
    <x v="11"/>
    <s v="Cash"/>
    <s v="AMBIGOUS LOCATION"/>
    <d v="2023-11-26T00:00:00"/>
    <x v="8"/>
  </r>
  <r>
    <s v="TXN_2257337"/>
    <x v="2"/>
    <n v="4"/>
    <n v="1"/>
    <x v="0"/>
    <s v="Cash"/>
    <s v="ERROR"/>
    <d v="2023-07-24T00:00:00"/>
    <x v="2"/>
  </r>
  <r>
    <s v="TXN_9417344"/>
    <x v="8"/>
    <n v="3"/>
    <n v="1.5"/>
    <x v="15"/>
    <s v="AMBIGOUS PAYMENT"/>
    <s v="Takeaway"/>
    <d v="2023-11-09T00:00:00"/>
    <x v="8"/>
  </r>
  <r>
    <s v="TXN_6503884"/>
    <x v="9"/>
    <n v="1"/>
    <n v="3"/>
    <x v="10"/>
    <s v="Cash"/>
    <s v="In-store"/>
    <d v="2023-05-28T00:00:00"/>
    <x v="1"/>
  </r>
  <r>
    <s v="TXN_2206639"/>
    <x v="0"/>
    <n v="4"/>
    <n v="2"/>
    <x v="8"/>
    <s v="Cash"/>
    <s v="Takeaway"/>
    <d v="2023-06-29T00:00:00"/>
    <x v="4"/>
  </r>
  <r>
    <s v="TXN_9337894"/>
    <x v="8"/>
    <n v="2"/>
    <n v="1.5"/>
    <x v="10"/>
    <s v="AMBIGOUS PAYMENT"/>
    <s v="AMBIGOUS LOCATION"/>
    <d v="2023-12-30T00:00:00"/>
    <x v="7"/>
  </r>
  <r>
    <s v="TXN_7068361"/>
    <x v="9"/>
    <n v="5"/>
    <n v="3"/>
    <x v="6"/>
    <s v="Credit Card"/>
    <s v="AMBIGOUS LOCATION"/>
    <d v="2023-12-25T00:00:00"/>
    <x v="7"/>
  </r>
  <r>
    <s v="TXN_1405124"/>
    <x v="7"/>
    <n v="3"/>
    <n v="4"/>
    <x v="1"/>
    <s v="Digital Wallet"/>
    <s v="Takeaway"/>
    <d v="2023-08-03T00:00:00"/>
    <x v="11"/>
  </r>
  <r>
    <s v="TXN_2395608"/>
    <x v="8"/>
    <n v="3"/>
    <n v="1.5"/>
    <x v="15"/>
    <s v="Cash"/>
    <s v="In-store"/>
    <d v="2023-03-16T00:00:00"/>
    <x v="5"/>
  </r>
  <r>
    <s v="TXN_5423024"/>
    <x v="4"/>
    <n v="1"/>
    <n v="4"/>
    <x v="0"/>
    <s v="Digital Wallet"/>
    <s v="In-store"/>
    <d v="2023-04-30T00:00:00"/>
    <x v="3"/>
  </r>
  <r>
    <s v="TXN_2802630"/>
    <x v="2"/>
    <n v="4"/>
    <n v="1"/>
    <x v="0"/>
    <s v="AMBIGOUS PAYMENT"/>
    <s v="Takeaway"/>
    <d v="2023-06-18T00:00:00"/>
    <x v="4"/>
  </r>
  <r>
    <s v="TXN_3134595"/>
    <x v="9"/>
    <n v="3"/>
    <n v="3"/>
    <x v="4"/>
    <s v="Credit Card"/>
    <s v="Takeaway"/>
    <d v="2023-02-25T00:00:00"/>
    <x v="9"/>
  </r>
  <r>
    <s v="TXN_2251128"/>
    <x v="4"/>
    <n v="3"/>
    <n v="4"/>
    <x v="1"/>
    <s v="Credit Card"/>
    <s v="In-store"/>
    <d v="2023-06-07T00:00:00"/>
    <x v="4"/>
  </r>
  <r>
    <s v="TXN_4213071"/>
    <x v="3"/>
    <n v="1"/>
    <n v="5"/>
    <x v="9"/>
    <s v="AMBIGOUS PAYMENT"/>
    <s v="Takeaway"/>
    <d v="2023-04-10T00:00:00"/>
    <x v="3"/>
  </r>
  <r>
    <s v="TXN_6220280"/>
    <x v="8"/>
    <n v="1"/>
    <n v="1.5"/>
    <x v="16"/>
    <s v="Credit Card"/>
    <s v="AMBIGOUS LOCATION"/>
    <d v="2023-02-15T00:00:00"/>
    <x v="9"/>
  </r>
  <r>
    <s v="TXN_4832163"/>
    <x v="1"/>
    <n v="4"/>
    <n v="3"/>
    <x v="1"/>
    <s v="Cash"/>
    <s v="Takeaway"/>
    <d v="2023-11-17T00:00:00"/>
    <x v="8"/>
  </r>
  <r>
    <s v="TXN_6663451"/>
    <x v="1"/>
    <n v="1"/>
    <n v="3"/>
    <x v="10"/>
    <s v="Cash"/>
    <s v="AMBIGOUS LOCATION"/>
    <d v="2023-08-05T00:00:00"/>
    <x v="11"/>
  </r>
  <r>
    <s v="TXN_1443928"/>
    <x v="1"/>
    <n v="4"/>
    <n v="3"/>
    <x v="1"/>
    <s v="Cash"/>
    <s v="Takeaway"/>
    <d v="2023-12-03T00:00:00"/>
    <x v="7"/>
  </r>
  <r>
    <s v="TXN_1670597"/>
    <x v="0"/>
    <n v="2"/>
    <n v="2"/>
    <x v="0"/>
    <s v="Cash"/>
    <s v="Takeaway"/>
    <d v="2023-05-21T00:00:00"/>
    <x v="1"/>
  </r>
  <r>
    <s v="TXN_3854210"/>
    <x v="4"/>
    <n v="1"/>
    <n v="4"/>
    <x v="0"/>
    <s v="Cash"/>
    <s v="AMBIGOUS LOCATION"/>
    <d v="2023-12-30T00:00:00"/>
    <x v="7"/>
  </r>
  <r>
    <s v="TXN_2165745"/>
    <x v="0"/>
    <n v="4"/>
    <n v="2"/>
    <x v="8"/>
    <s v="Credit Card"/>
    <s v="In-store"/>
    <d v="2023-01-31T00:00:00"/>
    <x v="10"/>
  </r>
  <r>
    <s v="TXN_3082888"/>
    <x v="8"/>
    <n v="1"/>
    <n v="1.5"/>
    <x v="16"/>
    <s v="Cash"/>
    <s v="In-store"/>
    <d v="2023-09-20T00:00:00"/>
    <x v="0"/>
  </r>
  <r>
    <s v="TXN_2294397"/>
    <x v="0"/>
    <n v="5"/>
    <n v="2"/>
    <x v="2"/>
    <s v="Digital Wallet"/>
    <s v="In-store"/>
    <d v="2023-02-25T00:00:00"/>
    <x v="9"/>
  </r>
  <r>
    <s v="TXN_4160784"/>
    <x v="2"/>
    <n v="5"/>
    <n v="1"/>
    <x v="9"/>
    <s v="ERROR"/>
    <s v="In-store"/>
    <d v="2023-05-20T00:00:00"/>
    <x v="1"/>
  </r>
  <r>
    <s v="TXN_7248594"/>
    <x v="0"/>
    <n v="3"/>
    <n v="2"/>
    <x v="11"/>
    <s v="Credit Card"/>
    <s v="In-store"/>
    <d v="2023-03-26T00:00:00"/>
    <x v="5"/>
  </r>
  <r>
    <s v="TXN_5031020"/>
    <x v="0"/>
    <n v="5"/>
    <n v="2"/>
    <x v="2"/>
    <s v="AMBIGOUS PAYMENT"/>
    <s v="AMBIGOUS LOCATION"/>
    <d v="2023-11-25T00:00:00"/>
    <x v="8"/>
  </r>
  <r>
    <s v="TXN_3059966"/>
    <x v="4"/>
    <n v="1"/>
    <n v="4"/>
    <x v="0"/>
    <s v="Digital Wallet"/>
    <s v="In-store"/>
    <d v="2023-12-24T00:00:00"/>
    <x v="7"/>
  </r>
  <r>
    <s v="TXN_9287780"/>
    <x v="4"/>
    <n v="2"/>
    <n v="4"/>
    <x v="8"/>
    <s v="Cash"/>
    <s v="In-store"/>
    <d v="2023-09-02T00:00:00"/>
    <x v="0"/>
  </r>
  <r>
    <s v="TXN_1022220"/>
    <x v="9"/>
    <n v="3"/>
    <n v="3"/>
    <x v="4"/>
    <s v="AMBIGOUS PAYMENT"/>
    <s v="Takeaway"/>
    <d v="2023-08-03T00:00:00"/>
    <x v="11"/>
  </r>
  <r>
    <s v="TXN_7144740"/>
    <x v="1"/>
    <n v="4"/>
    <n v="3"/>
    <x v="1"/>
    <s v="AMBIGOUS PAYMENT"/>
    <s v="AMBIGOUS LOCATION"/>
    <d v="2023-07-24T00:00:00"/>
    <x v="2"/>
  </r>
  <r>
    <s v="TXN_7666945"/>
    <x v="8"/>
    <n v="5"/>
    <n v="1.5"/>
    <x v="14"/>
    <s v="AMBIGOUS PAYMENT"/>
    <s v="AMBIGOUS LOCATION"/>
    <d v="2023-07-07T00:00:00"/>
    <x v="2"/>
  </r>
  <r>
    <s v="TXN_7880000"/>
    <x v="3"/>
    <n v="3"/>
    <n v="5"/>
    <x v="6"/>
    <s v="Credit Card"/>
    <s v="In-store"/>
    <d v="2023-01-28T00:00:00"/>
    <x v="10"/>
  </r>
  <r>
    <s v="TXN_4900574"/>
    <x v="9"/>
    <n v="3"/>
    <n v="3"/>
    <x v="4"/>
    <s v="AMBIGOUS PAYMENT"/>
    <s v="AMBIGOUS LOCATION"/>
    <d v="2023-05-06T00:00:00"/>
    <x v="1"/>
  </r>
  <r>
    <s v="TXN_7838576"/>
    <x v="0"/>
    <n v="3"/>
    <n v="2"/>
    <x v="11"/>
    <s v="AMBIGOUS PAYMENT"/>
    <s v="In-store"/>
    <d v="2023-11-11T00:00:00"/>
    <x v="8"/>
  </r>
  <r>
    <s v="TXN_1419188"/>
    <x v="1"/>
    <n v="5"/>
    <n v="3"/>
    <x v="6"/>
    <s v="Credit Card"/>
    <s v="AMBIGOUS LOCATION"/>
    <d v="2023-11-26T00:00:00"/>
    <x v="8"/>
  </r>
  <r>
    <s v="TXN_1767201"/>
    <x v="3"/>
    <n v="5"/>
    <n v="5"/>
    <x v="7"/>
    <s v="Credit Card"/>
    <s v="UNKNOWN"/>
    <d v="2023-07-12T00:00:00"/>
    <x v="2"/>
  </r>
  <r>
    <s v="TXN_2964794"/>
    <x v="1"/>
    <n v="2"/>
    <n v="3"/>
    <x v="11"/>
    <s v="AMBIGOUS PAYMENT"/>
    <s v="Takeaway"/>
    <d v="2023-03-09T00:00:00"/>
    <x v="5"/>
  </r>
  <r>
    <s v="TXN_3936162"/>
    <x v="2"/>
    <n v="1"/>
    <n v="1"/>
    <x v="13"/>
    <s v="ERROR"/>
    <s v="AMBIGOUS LOCATION"/>
    <d v="2023-02-26T00:00:00"/>
    <x v="9"/>
  </r>
  <r>
    <s v="TXN_4432082"/>
    <x v="9"/>
    <n v="5"/>
    <n v="3"/>
    <x v="6"/>
    <s v="AMBIGOUS PAYMENT"/>
    <s v="AMBIGOUS LOCATION"/>
    <d v="2023-04-20T00:00:00"/>
    <x v="3"/>
  </r>
  <r>
    <s v="TXN_9496791"/>
    <x v="3"/>
    <n v="4"/>
    <n v="5"/>
    <x v="3"/>
    <s v="Credit Card"/>
    <s v="In-store"/>
    <d v="2023-07-19T00:00:00"/>
    <x v="2"/>
  </r>
  <r>
    <s v="TXN_4194115"/>
    <x v="8"/>
    <n v="5"/>
    <n v="1.5"/>
    <x v="14"/>
    <s v="AMBIGOUS PAYMENT"/>
    <s v="AMBIGOUS LOCATION"/>
    <d v="2023-08-17T00:00:00"/>
    <x v="11"/>
  </r>
  <r>
    <s v="TXN_7741707"/>
    <x v="3"/>
    <n v="3"/>
    <n v="5"/>
    <x v="6"/>
    <s v="ERROR"/>
    <s v="Takeaway"/>
    <d v="2023-05-09T00:00:00"/>
    <x v="1"/>
  </r>
  <r>
    <s v="TXN_4216055"/>
    <x v="2"/>
    <n v="5"/>
    <n v="1"/>
    <x v="9"/>
    <s v="Digital Wallet"/>
    <s v="AMBIGOUS LOCATION"/>
    <d v="2023-12-27T00:00:00"/>
    <x v="7"/>
  </r>
  <r>
    <s v="TXN_2320493"/>
    <x v="4"/>
    <n v="1"/>
    <n v="4"/>
    <x v="0"/>
    <s v="Digital Wallet"/>
    <s v="In-store"/>
    <d v="2023-03-22T00:00:00"/>
    <x v="5"/>
  </r>
  <r>
    <s v="TXN_4835929"/>
    <x v="0"/>
    <n v="2"/>
    <n v="2"/>
    <x v="0"/>
    <s v="AMBIGOUS PAYMENT"/>
    <s v="In-store"/>
    <d v="2023-10-03T00:00:00"/>
    <x v="6"/>
  </r>
  <r>
    <s v="TXN_6755791"/>
    <x v="0"/>
    <n v="2"/>
    <n v="2"/>
    <x v="0"/>
    <s v="Cash"/>
    <s v="AMBIGOUS LOCATION"/>
    <d v="2023-04-01T00:00:00"/>
    <x v="3"/>
  </r>
  <r>
    <s v="TXN_9861432"/>
    <x v="2"/>
    <n v="2"/>
    <n v="1"/>
    <x v="12"/>
    <s v="AMBIGOUS PAYMENT"/>
    <s v="Takeaway"/>
    <d v="2023-12-09T00:00:00"/>
    <x v="7"/>
  </r>
  <r>
    <s v="TXN_8271278"/>
    <x v="8"/>
    <n v="1"/>
    <n v="1.5"/>
    <x v="16"/>
    <s v="AMBIGOUS PAYMENT"/>
    <s v="AMBIGOUS LOCATION"/>
    <d v="2023-07-01T00:00:00"/>
    <x v="2"/>
  </r>
  <r>
    <s v="TXN_2005032"/>
    <x v="2"/>
    <n v="2"/>
    <n v="1"/>
    <x v="12"/>
    <s v="Digital Wallet"/>
    <s v="AMBIGOUS LOCATION"/>
    <d v="2023-11-30T00:00:00"/>
    <x v="8"/>
  </r>
  <r>
    <s v="TXN_4208919"/>
    <x v="7"/>
    <n v="3"/>
    <n v="4"/>
    <x v="1"/>
    <s v="AMBIGOUS PAYMENT"/>
    <s v="Takeaway"/>
    <d v="2023-05-30T00:00:00"/>
    <x v="1"/>
  </r>
  <r>
    <s v="TXN_9699083"/>
    <x v="4"/>
    <n v="1"/>
    <n v="4"/>
    <x v="0"/>
    <s v="Cash"/>
    <s v="In-store"/>
    <d v="2023-02-12T00:00:00"/>
    <x v="9"/>
  </r>
  <r>
    <s v="TXN_5714767"/>
    <x v="3"/>
    <n v="4"/>
    <n v="5"/>
    <x v="3"/>
    <s v="Digital Wallet"/>
    <s v="Takeaway"/>
    <d v="2023-03-02T00:00:00"/>
    <x v="5"/>
  </r>
  <r>
    <s v="TXN_5844851"/>
    <x v="4"/>
    <n v="5"/>
    <n v="4"/>
    <x v="3"/>
    <s v="AMBIGOUS PAYMENT"/>
    <s v="AMBIGOUS LOCATION"/>
    <d v="2023-02-15T00:00:00"/>
    <x v="9"/>
  </r>
  <r>
    <s v="TXN_8141558"/>
    <x v="1"/>
    <n v="5"/>
    <n v="3"/>
    <x v="6"/>
    <s v="Credit Card"/>
    <s v="UNKNOWN"/>
    <d v="2023-12-05T00:00:00"/>
    <x v="7"/>
  </r>
  <r>
    <s v="TXN_4314314"/>
    <x v="1"/>
    <n v="4"/>
    <n v="3"/>
    <x v="1"/>
    <s v="Cash"/>
    <s v="ERROR"/>
    <d v="2023-01-02T00:00:00"/>
    <x v="10"/>
  </r>
  <r>
    <s v="TXN_4155001"/>
    <x v="4"/>
    <n v="1"/>
    <n v="4"/>
    <x v="0"/>
    <s v="AMBIGOUS PAYMENT"/>
    <s v="AMBIGOUS LOCATION"/>
    <d v="2023-11-30T00:00:00"/>
    <x v="8"/>
  </r>
  <r>
    <s v="TXN_1072678"/>
    <x v="9"/>
    <n v="2"/>
    <n v="3"/>
    <x v="11"/>
    <s v="Cash"/>
    <s v="AMBIGOUS LOCATION"/>
    <d v="2023-05-30T00:00:00"/>
    <x v="1"/>
  </r>
  <r>
    <s v="TXN_7981162"/>
    <x v="1"/>
    <n v="3"/>
    <n v="3"/>
    <x v="4"/>
    <s v="Credit Card"/>
    <s v="Takeaway"/>
    <d v="2023-05-30T00:00:00"/>
    <x v="1"/>
  </r>
  <r>
    <s v="TXN_2316206"/>
    <x v="2"/>
    <n v="1"/>
    <n v="1"/>
    <x v="13"/>
    <s v="Credit Card"/>
    <s v="In-store"/>
    <d v="2023-01-23T00:00:00"/>
    <x v="10"/>
  </r>
  <r>
    <s v="TXN_7343342"/>
    <x v="2"/>
    <n v="2"/>
    <n v="1"/>
    <x v="12"/>
    <s v="Cash"/>
    <s v="Takeaway"/>
    <d v="2023-12-21T00:00:00"/>
    <x v="7"/>
  </r>
  <r>
    <s v="TXN_4573096"/>
    <x v="0"/>
    <n v="1"/>
    <n v="2"/>
    <x v="12"/>
    <s v="Digital Wallet"/>
    <s v="In-store"/>
    <d v="2023-08-13T00:00:00"/>
    <x v="11"/>
  </r>
  <r>
    <s v="TXN_3577482"/>
    <x v="7"/>
    <n v="4"/>
    <n v="3"/>
    <x v="1"/>
    <s v="Digital Wallet"/>
    <s v="AMBIGOUS LOCATION"/>
    <d v="2023-06-01T00:00:00"/>
    <x v="4"/>
  </r>
  <r>
    <s v="TXN_6370625"/>
    <x v="6"/>
    <n v="3"/>
    <n v="4"/>
    <x v="1"/>
    <s v="Credit Card"/>
    <s v="In-store"/>
    <d v="2023-08-26T00:00:00"/>
    <x v="11"/>
  </r>
  <r>
    <s v="TXN_7580803"/>
    <x v="9"/>
    <n v="4"/>
    <n v="3"/>
    <x v="1"/>
    <s v="Cash"/>
    <s v="In-store"/>
    <d v="2023-04-06T00:00:00"/>
    <x v="3"/>
  </r>
  <r>
    <s v="TXN_8306028"/>
    <x v="3"/>
    <n v="1"/>
    <n v="5"/>
    <x v="9"/>
    <s v="AMBIGOUS PAYMENT"/>
    <s v="Takeaway"/>
    <d v="2023-02-27T00:00:00"/>
    <x v="9"/>
  </r>
  <r>
    <s v="TXN_7530692"/>
    <x v="0"/>
    <n v="1"/>
    <n v="2"/>
    <x v="12"/>
    <s v="Credit Card"/>
    <s v="AMBIGOUS LOCATION"/>
    <d v="2023-06-30T00:00:00"/>
    <x v="4"/>
  </r>
  <r>
    <s v="TXN_4383002"/>
    <x v="0"/>
    <n v="1"/>
    <n v="2"/>
    <x v="12"/>
    <s v="AMBIGOUS PAYMENT"/>
    <s v="In-store"/>
    <d v="2023-12-18T00:00:00"/>
    <x v="7"/>
  </r>
  <r>
    <s v="TXN_2939069"/>
    <x v="4"/>
    <n v="5"/>
    <n v="4"/>
    <x v="3"/>
    <s v="Credit Card"/>
    <s v="Takeaway"/>
    <d v="2023-09-06T00:00:00"/>
    <x v="0"/>
  </r>
  <r>
    <s v="TXN_2301001"/>
    <x v="4"/>
    <n v="1"/>
    <n v="4"/>
    <x v="0"/>
    <s v="AMBIGOUS PAYMENT"/>
    <s v="Takeaway"/>
    <d v="2023-01-06T00:00:00"/>
    <x v="10"/>
  </r>
  <r>
    <s v="TXN_5009924"/>
    <x v="1"/>
    <n v="3"/>
    <n v="3"/>
    <x v="4"/>
    <s v="Digital Wallet"/>
    <s v="AMBIGOUS LOCATION"/>
    <d v="2023-09-08T00:00:00"/>
    <x v="0"/>
  </r>
  <r>
    <s v="TXN_9988801"/>
    <x v="4"/>
    <n v="5"/>
    <n v="4"/>
    <x v="3"/>
    <s v="Cash"/>
    <s v="AMBIGOUS LOCATION"/>
    <d v="2023-10-20T00:00:00"/>
    <x v="6"/>
  </r>
  <r>
    <s v="TXN_7895514"/>
    <x v="7"/>
    <n v="4"/>
    <n v="3"/>
    <x v="1"/>
    <s v="Digital Wallet"/>
    <s v="Takeaway"/>
    <d v="2023-08-06T00:00:00"/>
    <x v="11"/>
  </r>
  <r>
    <s v="TXN_8432045"/>
    <x v="1"/>
    <n v="3"/>
    <n v="3"/>
    <x v="4"/>
    <s v="Credit Card"/>
    <s v="AMBIGOUS LOCATION"/>
    <d v="2023-11-09T00:00:00"/>
    <x v="8"/>
  </r>
  <r>
    <s v="TXN_8127433"/>
    <x v="6"/>
    <n v="3"/>
    <n v="4"/>
    <x v="1"/>
    <s v="AMBIGOUS PAYMENT"/>
    <s v="Takeaway"/>
    <d v="2023-07-11T00:00:00"/>
    <x v="2"/>
  </r>
  <r>
    <s v="TXN_7640914"/>
    <x v="3"/>
    <n v="1"/>
    <n v="5"/>
    <x v="9"/>
    <s v="Credit Card"/>
    <s v="AMBIGOUS LOCATION"/>
    <d v="2023-02-12T00:00:00"/>
    <x v="9"/>
  </r>
  <r>
    <s v="TXN_4374963"/>
    <x v="9"/>
    <n v="1"/>
    <n v="3"/>
    <x v="10"/>
    <s v="Cash"/>
    <s v="In-store"/>
    <d v="2023-07-04T00:00:00"/>
    <x v="2"/>
  </r>
  <r>
    <s v="TXN_3212317"/>
    <x v="3"/>
    <n v="5"/>
    <n v="5"/>
    <x v="7"/>
    <s v="AMBIGOUS PAYMENT"/>
    <s v="Takeaway"/>
    <d v="2023-05-25T00:00:00"/>
    <x v="1"/>
  </r>
  <r>
    <s v="TXN_7744874"/>
    <x v="0"/>
    <n v="1"/>
    <n v="2"/>
    <x v="12"/>
    <s v="Cash"/>
    <s v="AMBIGOUS LOCATION"/>
    <d v="2023-06-28T00:00:00"/>
    <x v="4"/>
  </r>
  <r>
    <s v="TXN_7768350"/>
    <x v="2"/>
    <n v="1"/>
    <n v="1"/>
    <x v="13"/>
    <s v="Cash"/>
    <s v="In-store"/>
    <d v="2023-08-19T00:00:00"/>
    <x v="11"/>
  </r>
  <r>
    <s v="TXN_9128859"/>
    <x v="0"/>
    <n v="2"/>
    <n v="2"/>
    <x v="0"/>
    <s v="AMBIGOUS PAYMENT"/>
    <s v="Takeaway"/>
    <d v="2023-11-28T00:00:00"/>
    <x v="8"/>
  </r>
  <r>
    <s v="TXN_9375649"/>
    <x v="2"/>
    <n v="4"/>
    <n v="1"/>
    <x v="0"/>
    <s v="AMBIGOUS PAYMENT"/>
    <s v="In-store"/>
    <d v="2023-03-06T00:00:00"/>
    <x v="5"/>
  </r>
  <r>
    <s v="TXN_4401563"/>
    <x v="9"/>
    <n v="5"/>
    <n v="3"/>
    <x v="6"/>
    <s v="Digital Wallet"/>
    <s v="Takeaway"/>
    <d v="2023-09-20T00:00:00"/>
    <x v="0"/>
  </r>
  <r>
    <s v="TXN_8502946"/>
    <x v="4"/>
    <n v="3"/>
    <n v="4"/>
    <x v="1"/>
    <s v="UNKNOWN"/>
    <s v="In-store"/>
    <d v="2023-09-15T00:00:00"/>
    <x v="0"/>
  </r>
  <r>
    <s v="TXN_8687294"/>
    <x v="4"/>
    <n v="3"/>
    <n v="4"/>
    <x v="1"/>
    <s v="Credit Card"/>
    <s v="AMBIGOUS LOCATION"/>
    <d v="2023-08-01T00:00:00"/>
    <x v="11"/>
  </r>
  <r>
    <s v="TXN_2176821"/>
    <x v="3"/>
    <n v="3"/>
    <n v="5"/>
    <x v="6"/>
    <s v="Digital Wallet"/>
    <s v="AMBIGOUS LOCATION"/>
    <d v="2023-05-05T00:00:00"/>
    <x v="1"/>
  </r>
  <r>
    <s v="TXN_8443384"/>
    <x v="6"/>
    <n v="5"/>
    <n v="4"/>
    <x v="3"/>
    <s v="Digital Wallet"/>
    <s v="In-store"/>
    <d v="2023-02-13T00:00:00"/>
    <x v="9"/>
  </r>
  <r>
    <s v="TXN_5053064"/>
    <x v="3"/>
    <n v="3"/>
    <n v="5"/>
    <x v="6"/>
    <s v="AMBIGOUS PAYMENT"/>
    <s v="AMBIGOUS LOCATION"/>
    <d v="2023-06-19T00:00:00"/>
    <x v="4"/>
  </r>
  <r>
    <s v="TXN_7824739"/>
    <x v="2"/>
    <n v="3"/>
    <n v="1"/>
    <x v="10"/>
    <s v="Digital Wallet"/>
    <s v="AMBIGOUS LOCATION"/>
    <d v="2023-07-17T00:00:00"/>
    <x v="2"/>
  </r>
  <r>
    <s v="TXN_7226406"/>
    <x v="1"/>
    <n v="1"/>
    <n v="3"/>
    <x v="10"/>
    <s v="Credit Card"/>
    <s v="AMBIGOUS LOCATION"/>
    <d v="2023-02-11T00:00:00"/>
    <x v="9"/>
  </r>
  <r>
    <s v="TXN_9793806"/>
    <x v="8"/>
    <n v="3"/>
    <n v="1.5"/>
    <x v="15"/>
    <s v="Digital Wallet"/>
    <s v="Takeaway"/>
    <d v="2023-04-25T00:00:00"/>
    <x v="3"/>
  </r>
  <r>
    <s v="TXN_8195843"/>
    <x v="2"/>
    <n v="4"/>
    <n v="1"/>
    <x v="0"/>
    <s v="AMBIGOUS PAYMENT"/>
    <s v="AMBIGOUS LOCATION"/>
    <d v="2023-06-02T00:00:00"/>
    <x v="4"/>
  </r>
  <r>
    <s v="TXN_6027923"/>
    <x v="3"/>
    <n v="1"/>
    <n v="5"/>
    <x v="9"/>
    <s v="Digital Wallet"/>
    <s v="Takeaway"/>
    <d v="2023-07-23T00:00:00"/>
    <x v="2"/>
  </r>
  <r>
    <s v="TXN_5438652"/>
    <x v="6"/>
    <n v="4"/>
    <n v="4"/>
    <x v="5"/>
    <s v="Cash"/>
    <s v="AMBIGOUS LOCATION"/>
    <d v="2023-03-17T00:00:00"/>
    <x v="5"/>
  </r>
  <r>
    <s v="TXN_8385625"/>
    <x v="8"/>
    <n v="4"/>
    <n v="1.5"/>
    <x v="11"/>
    <s v="Digital Wallet"/>
    <s v="Takeaway"/>
    <d v="2023-12-23T00:00:00"/>
    <x v="7"/>
  </r>
  <r>
    <s v="TXN_7814715"/>
    <x v="2"/>
    <n v="5"/>
    <n v="1"/>
    <x v="9"/>
    <s v="Cash"/>
    <s v="AMBIGOUS LOCATION"/>
    <d v="2023-04-24T00:00:00"/>
    <x v="3"/>
  </r>
  <r>
    <s v="TXN_6532452"/>
    <x v="4"/>
    <n v="5"/>
    <n v="4"/>
    <x v="3"/>
    <s v="Cash"/>
    <s v="Takeaway"/>
    <d v="2023-02-24T00:00:00"/>
    <x v="9"/>
  </r>
  <r>
    <s v="TXN_9706608"/>
    <x v="4"/>
    <n v="1"/>
    <n v="4"/>
    <x v="0"/>
    <s v="Cash"/>
    <s v="UNKNOWN"/>
    <d v="2023-05-22T00:00:00"/>
    <x v="1"/>
  </r>
  <r>
    <s v="TXN_5963749"/>
    <x v="1"/>
    <n v="1"/>
    <n v="3"/>
    <x v="10"/>
    <s v="Digital Wallet"/>
    <s v="In-store"/>
    <d v="2023-11-04T00:00:00"/>
    <x v="8"/>
  </r>
  <r>
    <s v="TXN_6885218"/>
    <x v="3"/>
    <n v="1"/>
    <n v="5"/>
    <x v="9"/>
    <s v="AMBIGOUS PAYMENT"/>
    <s v="In-store"/>
    <d v="2023-10-23T00:00:00"/>
    <x v="6"/>
  </r>
  <r>
    <s v="TXN_3845871"/>
    <x v="6"/>
    <n v="1"/>
    <n v="4"/>
    <x v="0"/>
    <s v="AMBIGOUS PAYMENT"/>
    <s v="In-store"/>
    <d v="2023-10-29T00:00:00"/>
    <x v="6"/>
  </r>
  <r>
    <s v="TXN_5767392"/>
    <x v="1"/>
    <n v="5"/>
    <n v="3"/>
    <x v="6"/>
    <s v="Credit Card"/>
    <s v="AMBIGOUS LOCATION"/>
    <d v="2023-10-24T00:00:00"/>
    <x v="6"/>
  </r>
  <r>
    <s v="TXN_8685281"/>
    <x v="8"/>
    <n v="1"/>
    <n v="1.5"/>
    <x v="16"/>
    <s v="Digital Wallet"/>
    <s v="In-store"/>
    <d v="2023-07-30T00:00:00"/>
    <x v="2"/>
  </r>
  <r>
    <s v="TXN_3205079"/>
    <x v="1"/>
    <n v="5"/>
    <n v="3"/>
    <x v="6"/>
    <s v="Credit Card"/>
    <s v="AMBIGOUS LOCATION"/>
    <d v="2023-11-07T00:00:00"/>
    <x v="8"/>
  </r>
  <r>
    <s v="TXN_1523626"/>
    <x v="1"/>
    <n v="4"/>
    <n v="3"/>
    <x v="1"/>
    <s v="UNKNOWN"/>
    <s v="Takeaway"/>
    <d v="2023-07-21T00:00:00"/>
    <x v="2"/>
  </r>
  <r>
    <s v="TXN_8944202"/>
    <x v="4"/>
    <n v="3"/>
    <n v="4"/>
    <x v="1"/>
    <s v="Credit Card"/>
    <s v="Takeaway"/>
    <d v="2023-06-08T00:00:00"/>
    <x v="4"/>
  </r>
  <r>
    <s v="TXN_2402993"/>
    <x v="2"/>
    <n v="5"/>
    <n v="1"/>
    <x v="9"/>
    <s v="Cash"/>
    <s v="Takeaway"/>
    <d v="2023-06-11T00:00:00"/>
    <x v="4"/>
  </r>
  <r>
    <s v="TXN_1340358"/>
    <x v="6"/>
    <n v="3"/>
    <n v="4"/>
    <x v="1"/>
    <s v="Cash"/>
    <s v="Takeaway"/>
    <d v="2023-06-09T00:00:00"/>
    <x v="4"/>
  </r>
  <r>
    <s v="TXN_6959328"/>
    <x v="6"/>
    <n v="3"/>
    <n v="4"/>
    <x v="1"/>
    <s v="Credit Card"/>
    <s v="Takeaway"/>
    <d v="2023-04-23T00:00:00"/>
    <x v="3"/>
  </r>
  <r>
    <s v="TXN_1613996"/>
    <x v="9"/>
    <n v="2"/>
    <n v="3"/>
    <x v="11"/>
    <s v="AMBIGOUS PAYMENT"/>
    <s v="In-store"/>
    <d v="2023-10-12T00:00:00"/>
    <x v="6"/>
  </r>
  <r>
    <s v="TXN_9285475"/>
    <x v="8"/>
    <n v="5"/>
    <n v="1.5"/>
    <x v="14"/>
    <s v="Digital Wallet"/>
    <s v="ERROR"/>
    <d v="2023-11-14T00:00:00"/>
    <x v="8"/>
  </r>
  <r>
    <s v="TXN_8077929"/>
    <x v="8"/>
    <n v="3"/>
    <n v="1.5"/>
    <x v="15"/>
    <s v="Digital Wallet"/>
    <s v="Takeaway"/>
    <d v="2023-08-06T00:00:00"/>
    <x v="11"/>
  </r>
  <r>
    <s v="TXN_7899009"/>
    <x v="0"/>
    <n v="1"/>
    <n v="2"/>
    <x v="12"/>
    <s v="Cash"/>
    <s v="AMBIGOUS LOCATION"/>
    <d v="2023-03-08T00:00:00"/>
    <x v="5"/>
  </r>
  <r>
    <s v="TXN_9213505"/>
    <x v="6"/>
    <n v="2"/>
    <n v="4"/>
    <x v="8"/>
    <s v="UNKNOWN"/>
    <s v="AMBIGOUS LOCATION"/>
    <d v="2023-11-01T00:00:00"/>
    <x v="8"/>
  </r>
  <r>
    <s v="TXN_8724602"/>
    <x v="9"/>
    <n v="4"/>
    <n v="3"/>
    <x v="1"/>
    <s v="Credit Card"/>
    <s v="Takeaway"/>
    <d v="2023-06-26T00:00:00"/>
    <x v="4"/>
  </r>
  <r>
    <s v="TXN_9067597"/>
    <x v="3"/>
    <n v="4"/>
    <n v="5"/>
    <x v="3"/>
    <s v="Cash"/>
    <s v="Takeaway"/>
    <d v="2023-11-02T00:00:00"/>
    <x v="8"/>
  </r>
  <r>
    <s v="TXN_9714116"/>
    <x v="6"/>
    <n v="4"/>
    <n v="4"/>
    <x v="5"/>
    <s v="AMBIGOUS PAYMENT"/>
    <s v="In-store"/>
    <d v="2023-11-17T00:00:00"/>
    <x v="8"/>
  </r>
  <r>
    <s v="TXN_8987697"/>
    <x v="2"/>
    <n v="5"/>
    <n v="1"/>
    <x v="9"/>
    <s v="Cash"/>
    <s v="AMBIGOUS LOCATION"/>
    <d v="2023-12-19T00:00:00"/>
    <x v="7"/>
  </r>
  <r>
    <s v="TXN_1940778"/>
    <x v="8"/>
    <n v="2"/>
    <n v="1.5"/>
    <x v="10"/>
    <s v="Cash"/>
    <s v="In-store"/>
    <d v="2023-02-01T00:00:00"/>
    <x v="9"/>
  </r>
  <r>
    <s v="TXN_4271502"/>
    <x v="10"/>
    <n v="2"/>
    <n v="3"/>
    <x v="11"/>
    <s v="AMBIGOUS PAYMENT"/>
    <s v="AMBIGOUS LOCATION"/>
    <d v="2023-07-03T00:00:00"/>
    <x v="2"/>
  </r>
  <r>
    <s v="TXN_8124795"/>
    <x v="3"/>
    <n v="5"/>
    <n v="5"/>
    <x v="7"/>
    <s v="ERROR"/>
    <s v="In-store"/>
    <d v="2023-08-11T00:00:00"/>
    <x v="11"/>
  </r>
  <r>
    <s v="TXN_7860953"/>
    <x v="6"/>
    <n v="1"/>
    <n v="4"/>
    <x v="0"/>
    <s v="Digital Wallet"/>
    <s v="Takeaway"/>
    <d v="2023-09-10T00:00:00"/>
    <x v="0"/>
  </r>
  <r>
    <s v="TXN_8164119"/>
    <x v="8"/>
    <n v="3"/>
    <n v="1.5"/>
    <x v="15"/>
    <s v="Credit Card"/>
    <s v="Takeaway"/>
    <d v="2023-01-07T00:00:00"/>
    <x v="10"/>
  </r>
  <r>
    <s v="TXN_7809290"/>
    <x v="1"/>
    <n v="1"/>
    <n v="3"/>
    <x v="10"/>
    <s v="Cash"/>
    <s v="Takeaway"/>
    <d v="2023-10-14T00:00:00"/>
    <x v="6"/>
  </r>
  <r>
    <s v="TXN_5332538"/>
    <x v="0"/>
    <n v="3"/>
    <n v="2"/>
    <x v="11"/>
    <s v="AMBIGOUS PAYMENT"/>
    <s v="AMBIGOUS LOCATION"/>
    <d v="2023-01-15T00:00:00"/>
    <x v="10"/>
  </r>
  <r>
    <s v="TXN_7375024"/>
    <x v="2"/>
    <n v="1"/>
    <n v="1"/>
    <x v="13"/>
    <s v="Cash"/>
    <s v="In-store"/>
    <d v="2023-12-10T00:00:00"/>
    <x v="7"/>
  </r>
  <r>
    <s v="TXN_5675095"/>
    <x v="6"/>
    <n v="4"/>
    <n v="4"/>
    <x v="5"/>
    <s v="Digital Wallet"/>
    <s v="Takeaway"/>
    <d v="2023-05-18T00:00:00"/>
    <x v="1"/>
  </r>
  <r>
    <s v="TXN_4197851"/>
    <x v="3"/>
    <n v="3"/>
    <n v="5"/>
    <x v="6"/>
    <s v="Digital Wallet"/>
    <s v="In-store"/>
    <d v="2023-02-05T00:00:00"/>
    <x v="9"/>
  </r>
  <r>
    <s v="TXN_7931086"/>
    <x v="6"/>
    <n v="3"/>
    <n v="4"/>
    <x v="1"/>
    <s v="Credit Card"/>
    <s v="AMBIGOUS LOCATION"/>
    <d v="2023-06-25T00:00:00"/>
    <x v="4"/>
  </r>
  <r>
    <s v="TXN_2536573"/>
    <x v="7"/>
    <n v="2"/>
    <n v="4"/>
    <x v="8"/>
    <s v="Cash"/>
    <s v="In-store"/>
    <d v="2023-06-24T00:00:00"/>
    <x v="4"/>
  </r>
  <r>
    <s v="TXN_3374262"/>
    <x v="8"/>
    <n v="2"/>
    <n v="1.5"/>
    <x v="10"/>
    <s v="AMBIGOUS PAYMENT"/>
    <s v="In-store"/>
    <d v="2023-04-14T00:00:00"/>
    <x v="3"/>
  </r>
  <r>
    <s v="TXN_9110336"/>
    <x v="2"/>
    <n v="5"/>
    <n v="1"/>
    <x v="9"/>
    <s v="Digital Wallet"/>
    <s v="ERROR"/>
    <d v="2023-04-06T00:00:00"/>
    <x v="3"/>
  </r>
  <r>
    <s v="TXN_3901665"/>
    <x v="9"/>
    <n v="1"/>
    <n v="3"/>
    <x v="10"/>
    <s v="Credit Card"/>
    <s v="Takeaway"/>
    <d v="2023-10-19T00:00:00"/>
    <x v="6"/>
  </r>
  <r>
    <s v="TXN_9211917"/>
    <x v="4"/>
    <n v="4"/>
    <n v="4"/>
    <x v="5"/>
    <s v="AMBIGOUS PAYMENT"/>
    <s v="In-store"/>
    <d v="2023-12-17T00:00:00"/>
    <x v="7"/>
  </r>
  <r>
    <s v="TXN_7893709"/>
    <x v="10"/>
    <n v="4"/>
    <n v="3"/>
    <x v="1"/>
    <s v="Credit Card"/>
    <s v="AMBIGOUS LOCATION"/>
    <d v="2023-03-14T00:00:00"/>
    <x v="5"/>
  </r>
  <r>
    <s v="TXN_4296023"/>
    <x v="8"/>
    <n v="5"/>
    <n v="1.5"/>
    <x v="14"/>
    <s v="Digital Wallet"/>
    <s v="In-store"/>
    <d v="2023-10-08T00:00:00"/>
    <x v="6"/>
  </r>
  <r>
    <s v="TXN_3403409"/>
    <x v="1"/>
    <n v="2"/>
    <n v="3"/>
    <x v="11"/>
    <s v="AMBIGOUS PAYMENT"/>
    <s v="AMBIGOUS LOCATION"/>
    <d v="2023-02-22T00:00:00"/>
    <x v="9"/>
  </r>
  <r>
    <s v="TXN_1398511"/>
    <x v="0"/>
    <n v="5"/>
    <n v="2"/>
    <x v="2"/>
    <s v="AMBIGOUS PAYMENT"/>
    <s v="Takeaway"/>
    <d v="2023-12-19T00:00:00"/>
    <x v="7"/>
  </r>
  <r>
    <s v="TXN_4350854"/>
    <x v="2"/>
    <n v="2"/>
    <n v="1"/>
    <x v="12"/>
    <s v="Cash"/>
    <s v="In-store"/>
    <d v="2023-01-31T00:00:00"/>
    <x v="10"/>
  </r>
  <r>
    <s v="TXN_1867158"/>
    <x v="2"/>
    <n v="4"/>
    <n v="1"/>
    <x v="0"/>
    <s v="Digital Wallet"/>
    <s v="Takeaway"/>
    <d v="2023-05-16T00:00:00"/>
    <x v="1"/>
  </r>
  <r>
    <s v="TXN_2662711"/>
    <x v="9"/>
    <n v="1"/>
    <n v="3"/>
    <x v="10"/>
    <s v="UNKNOWN"/>
    <s v="AMBIGOUS LOCATION"/>
    <d v="2023-11-02T00:00:00"/>
    <x v="8"/>
  </r>
  <r>
    <s v="TXN_4439660"/>
    <x v="0"/>
    <n v="3"/>
    <n v="2"/>
    <x v="11"/>
    <s v="AMBIGOUS PAYMENT"/>
    <s v="AMBIGOUS LOCATION"/>
    <d v="2023-02-06T00:00:00"/>
    <x v="9"/>
  </r>
  <r>
    <s v="TXN_9417252"/>
    <x v="6"/>
    <n v="2"/>
    <n v="4"/>
    <x v="8"/>
    <s v="Credit Card"/>
    <s v="AMBIGOUS LOCATION"/>
    <d v="2023-08-17T00:00:00"/>
    <x v="11"/>
  </r>
  <r>
    <s v="TXN_7502558"/>
    <x v="5"/>
    <n v="5"/>
    <n v="3"/>
    <x v="6"/>
    <s v="AMBIGOUS PAYMENT"/>
    <s v="In-store"/>
    <d v="2023-02-23T00:00:00"/>
    <x v="9"/>
  </r>
  <r>
    <s v="TXN_8453282"/>
    <x v="2"/>
    <n v="3"/>
    <n v="1"/>
    <x v="10"/>
    <s v="Cash"/>
    <s v="AMBIGOUS LOCATION"/>
    <d v="2023-03-08T00:00:00"/>
    <x v="5"/>
  </r>
  <r>
    <s v="TXN_5921766"/>
    <x v="4"/>
    <n v="3"/>
    <n v="4"/>
    <x v="1"/>
    <s v="AMBIGOUS PAYMENT"/>
    <s v="In-store"/>
    <d v="2023-11-06T00:00:00"/>
    <x v="8"/>
  </r>
  <r>
    <s v="TXN_7688029"/>
    <x v="1"/>
    <n v="5"/>
    <n v="3"/>
    <x v="6"/>
    <s v="Credit Card"/>
    <s v="In-store"/>
    <d v="2023-05-30T00:00:00"/>
    <x v="1"/>
  </r>
  <r>
    <s v="TXN_2000331"/>
    <x v="7"/>
    <n v="3"/>
    <n v="4"/>
    <x v="1"/>
    <s v="AMBIGOUS PAYMENT"/>
    <s v="Takeaway"/>
    <d v="2023-03-30T00:00:00"/>
    <x v="5"/>
  </r>
  <r>
    <s v="TXN_3420633"/>
    <x v="3"/>
    <n v="4"/>
    <n v="5"/>
    <x v="3"/>
    <s v="Digital Wallet"/>
    <s v="Takeaway"/>
    <d v="2023-04-11T00:00:00"/>
    <x v="3"/>
  </r>
  <r>
    <s v="TXN_3431892"/>
    <x v="1"/>
    <n v="2"/>
    <n v="3"/>
    <x v="11"/>
    <s v="AMBIGOUS PAYMENT"/>
    <s v="In-store"/>
    <d v="2023-07-18T00:00:00"/>
    <x v="2"/>
  </r>
  <r>
    <s v="TXN_5220527"/>
    <x v="2"/>
    <n v="4"/>
    <n v="1"/>
    <x v="0"/>
    <s v="Digital Wallet"/>
    <s v="Takeaway"/>
    <d v="2023-08-06T00:00:00"/>
    <x v="11"/>
  </r>
  <r>
    <s v="TXN_1205773"/>
    <x v="3"/>
    <n v="5"/>
    <n v="5"/>
    <x v="7"/>
    <s v="Cash"/>
    <s v="AMBIGOUS LOCATION"/>
    <d v="2023-01-27T00:00:00"/>
    <x v="10"/>
  </r>
  <r>
    <s v="TXN_3061405"/>
    <x v="4"/>
    <n v="5"/>
    <n v="4"/>
    <x v="3"/>
    <s v="AMBIGOUS PAYMENT"/>
    <s v="Takeaway"/>
    <d v="2023-12-01T00:00:00"/>
    <x v="7"/>
  </r>
  <r>
    <s v="TXN_8696857"/>
    <x v="0"/>
    <n v="1"/>
    <n v="2"/>
    <x v="12"/>
    <s v="Digital Wallet"/>
    <s v="Takeaway"/>
    <d v="2023-10-01T00:00:00"/>
    <x v="6"/>
  </r>
  <r>
    <s v="TXN_9668265"/>
    <x v="2"/>
    <n v="3"/>
    <n v="1"/>
    <x v="10"/>
    <s v="Credit Card"/>
    <s v="AMBIGOUS LOCATION"/>
    <d v="2023-06-20T00:00:00"/>
    <x v="4"/>
  </r>
  <r>
    <s v="TXN_7463102"/>
    <x v="4"/>
    <n v="5"/>
    <n v="4"/>
    <x v="3"/>
    <s v="Cash"/>
    <s v="Takeaway"/>
    <d v="2023-11-27T00:00:00"/>
    <x v="8"/>
  </r>
  <r>
    <s v="TXN_4547294"/>
    <x v="8"/>
    <n v="1"/>
    <n v="1.5"/>
    <x v="16"/>
    <s v="ERROR"/>
    <s v="AMBIGOUS LOCATION"/>
    <d v="2023-09-30T00:00:00"/>
    <x v="0"/>
  </r>
  <r>
    <s v="TXN_8430882"/>
    <x v="6"/>
    <n v="2"/>
    <n v="4"/>
    <x v="8"/>
    <s v="Digital Wallet"/>
    <s v="Takeaway"/>
    <d v="2023-06-17T00:00:00"/>
    <x v="4"/>
  </r>
  <r>
    <s v="TXN_9114647"/>
    <x v="3"/>
    <n v="5"/>
    <n v="5"/>
    <x v="7"/>
    <s v="Digital Wallet"/>
    <s v="In-store"/>
    <d v="2023-11-19T00:00:00"/>
    <x v="8"/>
  </r>
  <r>
    <s v="TXN_5413433"/>
    <x v="9"/>
    <n v="4"/>
    <n v="3"/>
    <x v="1"/>
    <s v="Digital Wallet"/>
    <s v="In-store"/>
    <d v="2023-06-03T00:00:00"/>
    <x v="4"/>
  </r>
  <r>
    <s v="TXN_9388222"/>
    <x v="2"/>
    <n v="1"/>
    <n v="1"/>
    <x v="13"/>
    <s v="Digital Wallet"/>
    <s v="In-store"/>
    <d v="2023-04-21T00:00:00"/>
    <x v="3"/>
  </r>
  <r>
    <s v="TXN_6618750"/>
    <x v="4"/>
    <n v="5"/>
    <n v="4"/>
    <x v="3"/>
    <s v="Credit Card"/>
    <s v="AMBIGOUS LOCATION"/>
    <d v="2023-03-07T00:00:00"/>
    <x v="5"/>
  </r>
  <r>
    <s v="TXN_6712087"/>
    <x v="1"/>
    <n v="2"/>
    <n v="3"/>
    <x v="11"/>
    <s v="AMBIGOUS PAYMENT"/>
    <s v="In-store"/>
    <d v="2023-06-06T00:00:00"/>
    <x v="4"/>
  </r>
  <r>
    <s v="TXN_1862184"/>
    <x v="0"/>
    <n v="4"/>
    <n v="2"/>
    <x v="8"/>
    <s v="AMBIGOUS PAYMENT"/>
    <s v="In-store"/>
    <d v="2023-01-21T00:00:00"/>
    <x v="10"/>
  </r>
  <r>
    <s v="TXN_6149800"/>
    <x v="6"/>
    <n v="4"/>
    <n v="4"/>
    <x v="5"/>
    <s v="Digital Wallet"/>
    <s v="AMBIGOUS LOCATION"/>
    <d v="2023-05-05T00:00:00"/>
    <x v="1"/>
  </r>
  <r>
    <s v="TXN_6433525"/>
    <x v="4"/>
    <n v="2"/>
    <n v="4"/>
    <x v="8"/>
    <s v="AMBIGOUS PAYMENT"/>
    <s v="AMBIGOUS LOCATION"/>
    <d v="2023-09-02T00:00:00"/>
    <x v="0"/>
  </r>
  <r>
    <s v="TXN_2642834"/>
    <x v="3"/>
    <n v="2"/>
    <n v="5"/>
    <x v="2"/>
    <s v="Cash"/>
    <s v="AMBIGOUS LOCATION"/>
    <d v="2023-11-13T00:00:00"/>
    <x v="8"/>
  </r>
  <r>
    <s v="TXN_6745398"/>
    <x v="8"/>
    <n v="4"/>
    <n v="1.5"/>
    <x v="11"/>
    <s v="AMBIGOUS PAYMENT"/>
    <s v="AMBIGOUS LOCATION"/>
    <d v="2023-02-28T00:00:00"/>
    <x v="9"/>
  </r>
  <r>
    <s v="TXN_5660949"/>
    <x v="2"/>
    <n v="3"/>
    <n v="1"/>
    <x v="10"/>
    <s v="Credit Card"/>
    <s v="In-store"/>
    <d v="2023-01-10T00:00:00"/>
    <x v="10"/>
  </r>
  <r>
    <s v="TXN_9540340"/>
    <x v="6"/>
    <n v="2"/>
    <n v="4"/>
    <x v="8"/>
    <s v="Cash"/>
    <s v="AMBIGOUS LOCATION"/>
    <d v="2023-11-15T00:00:00"/>
    <x v="8"/>
  </r>
  <r>
    <s v="TXN_5200292"/>
    <x v="3"/>
    <n v="4"/>
    <n v="5"/>
    <x v="3"/>
    <s v="Cash"/>
    <s v="AMBIGOUS LOCATION"/>
    <d v="2023-01-12T00:00:00"/>
    <x v="10"/>
  </r>
  <r>
    <s v="TXN_4118960"/>
    <x v="4"/>
    <n v="5"/>
    <n v="4"/>
    <x v="3"/>
    <s v="Credit Card"/>
    <s v="Takeaway"/>
    <d v="2023-09-24T00:00:00"/>
    <x v="0"/>
  </r>
  <r>
    <s v="TXN_2265543"/>
    <x v="3"/>
    <n v="3"/>
    <n v="5"/>
    <x v="6"/>
    <s v="AMBIGOUS PAYMENT"/>
    <s v="Takeaway"/>
    <d v="2023-02-19T00:00:00"/>
    <x v="9"/>
  </r>
  <r>
    <s v="TXN_7360979"/>
    <x v="6"/>
    <n v="1"/>
    <n v="4"/>
    <x v="0"/>
    <s v="AMBIGOUS PAYMENT"/>
    <s v="In-store"/>
    <d v="2023-08-16T00:00:00"/>
    <x v="11"/>
  </r>
  <r>
    <s v="TXN_1849597"/>
    <x v="6"/>
    <n v="2"/>
    <n v="4"/>
    <x v="8"/>
    <s v="Cash"/>
    <s v="AMBIGOUS LOCATION"/>
    <d v="2023-11-01T00:00:00"/>
    <x v="8"/>
  </r>
  <r>
    <s v="TXN_3214521"/>
    <x v="8"/>
    <n v="4"/>
    <n v="1.5"/>
    <x v="11"/>
    <s v="AMBIGOUS PAYMENT"/>
    <s v="AMBIGOUS LOCATION"/>
    <d v="2023-06-30T00:00:00"/>
    <x v="4"/>
  </r>
  <r>
    <s v="TXN_5107249"/>
    <x v="4"/>
    <n v="4"/>
    <n v="4"/>
    <x v="5"/>
    <s v="Cash"/>
    <s v="UNKNOWN"/>
    <d v="2023-03-20T00:00:00"/>
    <x v="5"/>
  </r>
  <r>
    <s v="TXN_1941099"/>
    <x v="2"/>
    <n v="5"/>
    <n v="1"/>
    <x v="9"/>
    <s v="Cash"/>
    <s v="ERROR"/>
    <d v="2023-04-14T00:00:00"/>
    <x v="3"/>
  </r>
  <r>
    <s v="TXN_3228646"/>
    <x v="2"/>
    <n v="5"/>
    <n v="1"/>
    <x v="9"/>
    <s v="Credit Card"/>
    <s v="AMBIGOUS LOCATION"/>
    <d v="2023-09-19T00:00:00"/>
    <x v="0"/>
  </r>
  <r>
    <s v="TXN_3295578"/>
    <x v="10"/>
    <n v="1"/>
    <n v="3"/>
    <x v="10"/>
    <s v="UNKNOWN"/>
    <s v="In-store"/>
    <d v="2023-05-04T00:00:00"/>
    <x v="1"/>
  </r>
  <r>
    <s v="TXN_3717422"/>
    <x v="3"/>
    <n v="2"/>
    <n v="5"/>
    <x v="2"/>
    <s v="Cash"/>
    <s v="AMBIGOUS LOCATION"/>
    <d v="2023-06-15T00:00:00"/>
    <x v="4"/>
  </r>
  <r>
    <s v="TXN_5350735"/>
    <x v="8"/>
    <n v="2"/>
    <n v="1.5"/>
    <x v="10"/>
    <s v="Cash"/>
    <s v="UNKNOWN"/>
    <d v="2023-04-08T00:00:00"/>
    <x v="3"/>
  </r>
  <r>
    <s v="TXN_1128577"/>
    <x v="6"/>
    <n v="1"/>
    <n v="4"/>
    <x v="0"/>
    <s v="Digital Wallet"/>
    <s v="In-store"/>
    <d v="2023-11-23T00:00:00"/>
    <x v="8"/>
  </r>
  <r>
    <s v="TXN_6533267"/>
    <x v="8"/>
    <n v="3"/>
    <n v="1.5"/>
    <x v="15"/>
    <s v="Cash"/>
    <s v="In-store"/>
    <d v="2023-07-14T00:00:00"/>
    <x v="2"/>
  </r>
  <r>
    <s v="TXN_1413310"/>
    <x v="4"/>
    <n v="3"/>
    <n v="4"/>
    <x v="1"/>
    <s v="AMBIGOUS PAYMENT"/>
    <s v="Takeaway"/>
    <d v="2023-04-06T00:00:00"/>
    <x v="3"/>
  </r>
  <r>
    <s v="TXN_4166020"/>
    <x v="5"/>
    <n v="4"/>
    <n v="3"/>
    <x v="1"/>
    <s v="Digital Wallet"/>
    <s v="In-store"/>
    <d v="2023-08-18T00:00:00"/>
    <x v="11"/>
  </r>
  <r>
    <s v="TXN_9496018"/>
    <x v="8"/>
    <n v="5"/>
    <n v="1.5"/>
    <x v="14"/>
    <s v="AMBIGOUS PAYMENT"/>
    <s v="Takeaway"/>
    <d v="2023-01-05T00:00:00"/>
    <x v="10"/>
  </r>
  <r>
    <s v="TXN_5609139"/>
    <x v="8"/>
    <n v="2"/>
    <n v="1.5"/>
    <x v="10"/>
    <s v="Digital Wallet"/>
    <s v="AMBIGOUS LOCATION"/>
    <d v="2023-10-13T00:00:00"/>
    <x v="6"/>
  </r>
  <r>
    <s v="TXN_5087453"/>
    <x v="8"/>
    <n v="3"/>
    <n v="1.5"/>
    <x v="15"/>
    <s v="Cash"/>
    <s v="Takeaway"/>
    <d v="2023-04-09T00:00:00"/>
    <x v="3"/>
  </r>
  <r>
    <s v="TXN_3312088"/>
    <x v="1"/>
    <n v="1"/>
    <n v="3"/>
    <x v="10"/>
    <s v="Digital Wallet"/>
    <s v="AMBIGOUS LOCATION"/>
    <d v="2023-08-17T00:00:00"/>
    <x v="11"/>
  </r>
  <r>
    <s v="TXN_2049313"/>
    <x v="8"/>
    <n v="4"/>
    <n v="1.5"/>
    <x v="11"/>
    <s v="Credit Card"/>
    <s v="AMBIGOUS LOCATION"/>
    <d v="2023-12-25T00:00:00"/>
    <x v="7"/>
  </r>
  <r>
    <s v="TXN_4001774"/>
    <x v="8"/>
    <n v="5"/>
    <n v="1.5"/>
    <x v="14"/>
    <s v="AMBIGOUS PAYMENT"/>
    <s v="Takeaway"/>
    <d v="2023-02-10T00:00:00"/>
    <x v="9"/>
  </r>
  <r>
    <s v="TXN_9627891"/>
    <x v="0"/>
    <n v="2"/>
    <n v="2"/>
    <x v="0"/>
    <s v="Credit Card"/>
    <s v="In-store"/>
    <d v="2023-01-09T00:00:00"/>
    <x v="10"/>
  </r>
  <r>
    <s v="TXN_5584275"/>
    <x v="4"/>
    <n v="1"/>
    <n v="4"/>
    <x v="0"/>
    <s v="Credit Card"/>
    <s v="In-store"/>
    <d v="2023-07-10T00:00:00"/>
    <x v="2"/>
  </r>
  <r>
    <s v="TXN_1873800"/>
    <x v="4"/>
    <n v="3"/>
    <n v="4"/>
    <x v="1"/>
    <s v="AMBIGOUS PAYMENT"/>
    <s v="In-store"/>
    <d v="2023-02-01T00:00:00"/>
    <x v="9"/>
  </r>
  <r>
    <s v="TXN_3602823"/>
    <x v="0"/>
    <n v="4"/>
    <n v="2"/>
    <x v="8"/>
    <s v="AMBIGOUS PAYMENT"/>
    <s v="AMBIGOUS LOCATION"/>
    <d v="2023-08-26T00:00:00"/>
    <x v="11"/>
  </r>
  <r>
    <s v="TXN_5528426"/>
    <x v="4"/>
    <n v="4"/>
    <n v="4"/>
    <x v="5"/>
    <s v="Cash"/>
    <s v="Takeaway"/>
    <d v="2023-06-01T00:00:00"/>
    <x v="4"/>
  </r>
  <r>
    <s v="TXN_7626322"/>
    <x v="5"/>
    <n v="4"/>
    <n v="3"/>
    <x v="1"/>
    <s v="Cash"/>
    <s v="Takeaway"/>
    <d v="2023-12-21T00:00:00"/>
    <x v="7"/>
  </r>
  <r>
    <s v="TXN_4432546"/>
    <x v="0"/>
    <n v="2"/>
    <n v="2"/>
    <x v="0"/>
    <s v="Digital Wallet"/>
    <s v="UNKNOWN"/>
    <d v="2023-11-29T00:00:00"/>
    <x v="8"/>
  </r>
  <r>
    <s v="TXN_6372031"/>
    <x v="9"/>
    <n v="3"/>
    <n v="3"/>
    <x v="4"/>
    <s v="Digital Wallet"/>
    <s v="In-store"/>
    <d v="2023-08-11T00:00:00"/>
    <x v="11"/>
  </r>
  <r>
    <s v="TXN_6874059"/>
    <x v="3"/>
    <n v="4"/>
    <n v="5"/>
    <x v="3"/>
    <s v="AMBIGOUS PAYMENT"/>
    <s v="Takeaway"/>
    <d v="2023-01-12T00:00:00"/>
    <x v="10"/>
  </r>
  <r>
    <s v="TXN_3843111"/>
    <x v="4"/>
    <n v="2"/>
    <n v="4"/>
    <x v="8"/>
    <s v="AMBIGOUS PAYMENT"/>
    <s v="AMBIGOUS LOCATION"/>
    <d v="2023-09-15T00:00:00"/>
    <x v="0"/>
  </r>
  <r>
    <s v="TXN_8916446"/>
    <x v="2"/>
    <n v="2"/>
    <n v="1"/>
    <x v="12"/>
    <s v="Cash"/>
    <s v="ERROR"/>
    <d v="2023-07-19T00:00:00"/>
    <x v="2"/>
  </r>
  <r>
    <s v="TXN_1823906"/>
    <x v="3"/>
    <n v="3"/>
    <n v="5"/>
    <x v="6"/>
    <s v="Digital Wallet"/>
    <s v="In-store"/>
    <d v="2023-06-26T00:00:00"/>
    <x v="4"/>
  </r>
  <r>
    <s v="TXN_2927941"/>
    <x v="10"/>
    <n v="4"/>
    <n v="4"/>
    <x v="5"/>
    <s v="Credit Card"/>
    <s v="Takeaway"/>
    <d v="2023-08-29T00:00:00"/>
    <x v="11"/>
  </r>
  <r>
    <s v="TXN_5972836"/>
    <x v="7"/>
    <n v="3"/>
    <n v="4"/>
    <x v="1"/>
    <s v="Cash"/>
    <s v="Takeaway"/>
    <d v="2023-02-14T00:00:00"/>
    <x v="9"/>
  </r>
  <r>
    <s v="TXN_7484638"/>
    <x v="6"/>
    <n v="3"/>
    <n v="4"/>
    <x v="1"/>
    <s v="Digital Wallet"/>
    <s v="In-store"/>
    <d v="2023-10-17T00:00:00"/>
    <x v="6"/>
  </r>
  <r>
    <s v="TXN_2073647"/>
    <x v="5"/>
    <n v="3"/>
    <n v="4"/>
    <x v="1"/>
    <s v="UNKNOWN"/>
    <s v="In-store"/>
    <d v="2023-09-01T00:00:00"/>
    <x v="0"/>
  </r>
  <r>
    <s v="TXN_1610137"/>
    <x v="0"/>
    <n v="3"/>
    <n v="2"/>
    <x v="11"/>
    <s v="Cash"/>
    <s v="Takeaway"/>
    <d v="2023-04-02T00:00:00"/>
    <x v="3"/>
  </r>
  <r>
    <s v="TXN_9094628"/>
    <x v="0"/>
    <n v="2"/>
    <n v="2"/>
    <x v="0"/>
    <s v="AMBIGOUS PAYMENT"/>
    <s v="In-store"/>
    <d v="2023-02-13T00:00:00"/>
    <x v="9"/>
  </r>
  <r>
    <s v="TXN_2262195"/>
    <x v="4"/>
    <n v="3"/>
    <n v="4"/>
    <x v="1"/>
    <s v="Cash"/>
    <s v="AMBIGOUS LOCATION"/>
    <d v="2023-10-13T00:00:00"/>
    <x v="6"/>
  </r>
  <r>
    <s v="TXN_8047234"/>
    <x v="9"/>
    <n v="3"/>
    <n v="3"/>
    <x v="4"/>
    <s v="Credit Card"/>
    <s v="ERROR"/>
    <d v="2023-08-29T00:00:00"/>
    <x v="11"/>
  </r>
  <r>
    <s v="TXN_7108012"/>
    <x v="8"/>
    <n v="1"/>
    <n v="1.5"/>
    <x v="16"/>
    <s v="Digital Wallet"/>
    <s v="Takeaway"/>
    <d v="2023-12-31T00:00:00"/>
    <x v="7"/>
  </r>
  <r>
    <s v="TXN_3272946"/>
    <x v="3"/>
    <n v="3"/>
    <n v="5"/>
    <x v="6"/>
    <s v="Credit Card"/>
    <s v="In-store"/>
    <d v="2023-09-06T00:00:00"/>
    <x v="0"/>
  </r>
  <r>
    <s v="TXN_6896663"/>
    <x v="1"/>
    <n v="3"/>
    <n v="3"/>
    <x v="4"/>
    <s v="AMBIGOUS PAYMENT"/>
    <s v="In-store"/>
    <d v="2023-05-16T00:00:00"/>
    <x v="1"/>
  </r>
  <r>
    <s v="TXN_7308096"/>
    <x v="8"/>
    <n v="2"/>
    <n v="1.5"/>
    <x v="10"/>
    <s v="Cash"/>
    <s v="Takeaway"/>
    <d v="2023-08-13T00:00:00"/>
    <x v="11"/>
  </r>
  <r>
    <s v="TXN_3607778"/>
    <x v="4"/>
    <n v="2"/>
    <n v="4"/>
    <x v="8"/>
    <s v="Cash"/>
    <s v="UNKNOWN"/>
    <d v="2023-11-20T00:00:00"/>
    <x v="8"/>
  </r>
  <r>
    <s v="TXN_7105069"/>
    <x v="0"/>
    <n v="1"/>
    <n v="2"/>
    <x v="12"/>
    <s v="Cash"/>
    <s v="Takeaway"/>
    <d v="2023-12-06T00:00:00"/>
    <x v="7"/>
  </r>
  <r>
    <s v="TXN_7461544"/>
    <x v="2"/>
    <n v="4"/>
    <n v="1"/>
    <x v="0"/>
    <s v="Credit Card"/>
    <s v="AMBIGOUS LOCATION"/>
    <d v="2023-08-22T00:00:00"/>
    <x v="11"/>
  </r>
  <r>
    <s v="TXN_5853281"/>
    <x v="0"/>
    <n v="4"/>
    <n v="2"/>
    <x v="8"/>
    <s v="AMBIGOUS PAYMENT"/>
    <s v="AMBIGOUS LOCATION"/>
    <d v="2023-08-29T00:00:00"/>
    <x v="11"/>
  </r>
  <r>
    <s v="TXN_5488764"/>
    <x v="0"/>
    <n v="4"/>
    <n v="2"/>
    <x v="8"/>
    <s v="Digital Wallet"/>
    <s v="Takeaway"/>
    <d v="2023-06-30T00:00:00"/>
    <x v="4"/>
  </r>
  <r>
    <s v="TXN_4268746"/>
    <x v="1"/>
    <n v="5"/>
    <n v="3"/>
    <x v="6"/>
    <s v="Credit Card"/>
    <s v="In-store"/>
    <d v="2023-01-12T00:00:00"/>
    <x v="10"/>
  </r>
  <r>
    <s v="TXN_1767872"/>
    <x v="3"/>
    <n v="2"/>
    <n v="5"/>
    <x v="2"/>
    <s v="Credit Card"/>
    <s v="In-store"/>
    <d v="2023-01-05T00:00:00"/>
    <x v="10"/>
  </r>
  <r>
    <s v="TXN_9684822"/>
    <x v="9"/>
    <n v="1"/>
    <n v="3"/>
    <x v="10"/>
    <s v="AMBIGOUS PAYMENT"/>
    <s v="ERROR"/>
    <d v="2023-11-18T00:00:00"/>
    <x v="8"/>
  </r>
  <r>
    <s v="TXN_7208983"/>
    <x v="3"/>
    <n v="1"/>
    <n v="5"/>
    <x v="9"/>
    <s v="Digital Wallet"/>
    <s v="In-store"/>
    <d v="2023-09-28T00:00:00"/>
    <x v="0"/>
  </r>
  <r>
    <s v="TXN_8704128"/>
    <x v="9"/>
    <n v="5"/>
    <n v="3"/>
    <x v="6"/>
    <s v="UNKNOWN"/>
    <s v="AMBIGOUS LOCATION"/>
    <d v="2023-02-25T00:00:00"/>
    <x v="9"/>
  </r>
  <r>
    <s v="TXN_7971660"/>
    <x v="2"/>
    <n v="3"/>
    <n v="1"/>
    <x v="10"/>
    <s v="Cash"/>
    <s v="Takeaway"/>
    <d v="2023-10-02T00:00:00"/>
    <x v="6"/>
  </r>
  <r>
    <s v="TXN_6179190"/>
    <x v="0"/>
    <n v="1"/>
    <n v="2"/>
    <x v="12"/>
    <s v="AMBIGOUS PAYMENT"/>
    <s v="Takeaway"/>
    <d v="2023-07-23T00:00:00"/>
    <x v="2"/>
  </r>
  <r>
    <s v="TXN_9271577"/>
    <x v="1"/>
    <n v="2"/>
    <n v="3"/>
    <x v="11"/>
    <s v="Credit Card"/>
    <s v="In-store"/>
    <d v="2023-04-13T00:00:00"/>
    <x v="3"/>
  </r>
  <r>
    <s v="TXN_3016203"/>
    <x v="3"/>
    <n v="1"/>
    <n v="5"/>
    <x v="9"/>
    <s v="Cash"/>
    <s v="In-store"/>
    <d v="2023-06-16T00:00:00"/>
    <x v="4"/>
  </r>
  <r>
    <s v="TXN_6440555"/>
    <x v="4"/>
    <n v="1"/>
    <n v="4"/>
    <x v="0"/>
    <s v="Cash"/>
    <s v="In-store"/>
    <d v="2023-07-11T00:00:00"/>
    <x v="2"/>
  </r>
  <r>
    <s v="TXN_5635779"/>
    <x v="10"/>
    <n v="5"/>
    <n v="3"/>
    <x v="6"/>
    <s v="Cash"/>
    <s v="In-store"/>
    <d v="2023-07-01T00:00:00"/>
    <x v="2"/>
  </r>
  <r>
    <s v="TXN_9839214"/>
    <x v="9"/>
    <n v="1"/>
    <n v="3"/>
    <x v="10"/>
    <s v="Digital Wallet"/>
    <s v="AMBIGOUS LOCATION"/>
    <d v="2023-12-25T00:00:00"/>
    <x v="7"/>
  </r>
  <r>
    <s v="TXN_7368194"/>
    <x v="4"/>
    <n v="2"/>
    <n v="4"/>
    <x v="8"/>
    <s v="Credit Card"/>
    <s v="In-store"/>
    <d v="2023-10-29T00:00:00"/>
    <x v="6"/>
  </r>
  <r>
    <s v="TXN_1328230"/>
    <x v="6"/>
    <n v="5"/>
    <n v="4"/>
    <x v="3"/>
    <s v="Cash"/>
    <s v="AMBIGOUS LOCATION"/>
    <d v="2023-02-03T00:00:00"/>
    <x v="9"/>
  </r>
  <r>
    <s v="TXN_9789310"/>
    <x v="6"/>
    <n v="4"/>
    <n v="4"/>
    <x v="5"/>
    <s v="Credit Card"/>
    <s v="In-store"/>
    <d v="2023-05-09T00:00:00"/>
    <x v="1"/>
  </r>
  <r>
    <s v="TXN_6425706"/>
    <x v="9"/>
    <n v="1"/>
    <n v="3"/>
    <x v="10"/>
    <s v="AMBIGOUS PAYMENT"/>
    <s v="Takeaway"/>
    <d v="2023-12-09T00:00:00"/>
    <x v="7"/>
  </r>
  <r>
    <s v="TXN_5996973"/>
    <x v="6"/>
    <n v="5"/>
    <n v="4"/>
    <x v="3"/>
    <s v="AMBIGOUS PAYMENT"/>
    <s v="In-store"/>
    <d v="2023-05-02T00:00:00"/>
    <x v="1"/>
  </r>
  <r>
    <s v="TXN_2561970"/>
    <x v="6"/>
    <n v="3"/>
    <n v="4"/>
    <x v="1"/>
    <s v="AMBIGOUS PAYMENT"/>
    <s v="In-store"/>
    <d v="2023-03-16T00:00:00"/>
    <x v="5"/>
  </r>
  <r>
    <s v="TXN_7137256"/>
    <x v="6"/>
    <n v="2"/>
    <n v="4"/>
    <x v="8"/>
    <s v="Cash"/>
    <s v="ERROR"/>
    <d v="2023-06-22T00:00:00"/>
    <x v="4"/>
  </r>
  <r>
    <s v="TXN_5926982"/>
    <x v="0"/>
    <n v="4"/>
    <n v="2"/>
    <x v="8"/>
    <s v="AMBIGOUS PAYMENT"/>
    <s v="Takeaway"/>
    <d v="2023-05-16T00:00:00"/>
    <x v="1"/>
  </r>
  <r>
    <s v="TXN_3398611"/>
    <x v="6"/>
    <n v="5"/>
    <n v="4"/>
    <x v="3"/>
    <s v="Cash"/>
    <s v="AMBIGOUS LOCATION"/>
    <d v="2023-10-01T00:00:00"/>
    <x v="6"/>
  </r>
  <r>
    <s v="TXN_4539758"/>
    <x v="6"/>
    <n v="3"/>
    <n v="4"/>
    <x v="1"/>
    <s v="AMBIGOUS PAYMENT"/>
    <s v="In-store"/>
    <d v="2023-06-01T00:00:00"/>
    <x v="4"/>
  </r>
  <r>
    <s v="TXN_6259087"/>
    <x v="6"/>
    <n v="2"/>
    <n v="4"/>
    <x v="8"/>
    <s v="Digital Wallet"/>
    <s v="In-store"/>
    <d v="2023-12-27T00:00:00"/>
    <x v="7"/>
  </r>
  <r>
    <s v="TXN_2987590"/>
    <x v="6"/>
    <n v="5"/>
    <n v="4"/>
    <x v="3"/>
    <s v="AMBIGOUS PAYMENT"/>
    <s v="In-store"/>
    <d v="2023-02-17T00:00:00"/>
    <x v="9"/>
  </r>
  <r>
    <s v="TXN_6687029"/>
    <x v="6"/>
    <n v="2"/>
    <n v="4"/>
    <x v="8"/>
    <s v="Credit Card"/>
    <s v="In-store"/>
    <d v="2023-08-23T00:00:00"/>
    <x v="11"/>
  </r>
  <r>
    <s v="TXN_1199898"/>
    <x v="4"/>
    <n v="1"/>
    <n v="4"/>
    <x v="0"/>
    <s v="Credit Card"/>
    <s v="AMBIGOUS LOCATION"/>
    <d v="2023-10-26T00:00:00"/>
    <x v="6"/>
  </r>
  <r>
    <s v="TXN_4787990"/>
    <x v="2"/>
    <n v="3"/>
    <n v="1"/>
    <x v="10"/>
    <s v="Digital Wallet"/>
    <s v="AMBIGOUS LOCATION"/>
    <d v="2023-02-04T00:00:00"/>
    <x v="9"/>
  </r>
  <r>
    <s v="TXN_9606045"/>
    <x v="8"/>
    <n v="2"/>
    <n v="1.5"/>
    <x v="10"/>
    <s v="Digital Wallet"/>
    <s v="AMBIGOUS LOCATION"/>
    <d v="2023-10-14T00:00:00"/>
    <x v="6"/>
  </r>
  <r>
    <s v="TXN_1569248"/>
    <x v="8"/>
    <n v="1"/>
    <n v="1.5"/>
    <x v="16"/>
    <s v="Credit Card"/>
    <s v="AMBIGOUS LOCATION"/>
    <d v="2023-11-14T00:00:00"/>
    <x v="8"/>
  </r>
  <r>
    <s v="TXN_1151605"/>
    <x v="0"/>
    <n v="1"/>
    <n v="2"/>
    <x v="12"/>
    <s v="Digital Wallet"/>
    <s v="Takeaway"/>
    <d v="2023-05-02T00:00:00"/>
    <x v="1"/>
  </r>
  <r>
    <s v="TXN_4602430"/>
    <x v="6"/>
    <n v="3"/>
    <n v="4"/>
    <x v="1"/>
    <s v="Credit Card"/>
    <s v="In-store"/>
    <d v="2023-01-31T00:00:00"/>
    <x v="10"/>
  </r>
  <r>
    <s v="TXN_3232043"/>
    <x v="8"/>
    <n v="2"/>
    <n v="1.5"/>
    <x v="10"/>
    <s v="AMBIGOUS PAYMENT"/>
    <s v="In-store"/>
    <d v="2023-07-05T00:00:00"/>
    <x v="2"/>
  </r>
  <r>
    <s v="TXN_3251340"/>
    <x v="3"/>
    <n v="4"/>
    <n v="5"/>
    <x v="3"/>
    <s v="AMBIGOUS PAYMENT"/>
    <s v="In-store"/>
    <d v="2023-06-18T00:00:00"/>
    <x v="4"/>
  </r>
  <r>
    <s v="TXN_7412782"/>
    <x v="2"/>
    <n v="2"/>
    <n v="1"/>
    <x v="12"/>
    <s v="Digital Wallet"/>
    <s v="Takeaway"/>
    <d v="2023-03-28T00:00:00"/>
    <x v="5"/>
  </r>
  <r>
    <s v="TXN_5663260"/>
    <x v="6"/>
    <n v="4"/>
    <n v="4"/>
    <x v="5"/>
    <s v="Digital Wallet"/>
    <s v="AMBIGOUS LOCATION"/>
    <d v="2023-10-08T00:00:00"/>
    <x v="6"/>
  </r>
  <r>
    <s v="TXN_5570967"/>
    <x v="0"/>
    <n v="1"/>
    <n v="2"/>
    <x v="12"/>
    <s v="Credit Card"/>
    <s v="In-store"/>
    <d v="2023-12-12T00:00:00"/>
    <x v="7"/>
  </r>
  <r>
    <s v="TXN_8271541"/>
    <x v="4"/>
    <n v="2"/>
    <n v="4"/>
    <x v="8"/>
    <s v="ERROR"/>
    <s v="AMBIGOUS LOCATION"/>
    <d v="2023-09-07T00:00:00"/>
    <x v="0"/>
  </r>
  <r>
    <s v="TXN_2238658"/>
    <x v="8"/>
    <n v="3"/>
    <n v="1.5"/>
    <x v="15"/>
    <s v="AMBIGOUS PAYMENT"/>
    <s v="Takeaway"/>
    <d v="2023-08-11T00:00:00"/>
    <x v="11"/>
  </r>
  <r>
    <s v="TXN_2564718"/>
    <x v="3"/>
    <n v="5"/>
    <n v="5"/>
    <x v="7"/>
    <s v="AMBIGOUS PAYMENT"/>
    <s v="Takeaway"/>
    <d v="2023-10-10T00:00:00"/>
    <x v="6"/>
  </r>
  <r>
    <s v="TXN_9050127"/>
    <x v="6"/>
    <n v="5"/>
    <n v="4"/>
    <x v="3"/>
    <s v="Credit Card"/>
    <s v="Takeaway"/>
    <d v="2023-02-26T00:00:00"/>
    <x v="9"/>
  </r>
  <r>
    <s v="TXN_6533450"/>
    <x v="4"/>
    <n v="1"/>
    <n v="4"/>
    <x v="0"/>
    <s v="AMBIGOUS PAYMENT"/>
    <s v="In-store"/>
    <d v="2023-11-22T00:00:00"/>
    <x v="8"/>
  </r>
  <r>
    <s v="TXN_8046891"/>
    <x v="0"/>
    <n v="1"/>
    <n v="2"/>
    <x v="12"/>
    <s v="Credit Card"/>
    <s v="Takeaway"/>
    <d v="2023-02-24T00:00:00"/>
    <x v="9"/>
  </r>
  <r>
    <s v="TXN_7770487"/>
    <x v="4"/>
    <n v="1"/>
    <n v="4"/>
    <x v="0"/>
    <s v="Cash"/>
    <s v="In-store"/>
    <d v="2023-08-09T00:00:00"/>
    <x v="11"/>
  </r>
  <r>
    <s v="TXN_2279313"/>
    <x v="2"/>
    <n v="2"/>
    <n v="1"/>
    <x v="12"/>
    <s v="Digital Wallet"/>
    <s v="In-store"/>
    <d v="2023-08-23T00:00:00"/>
    <x v="11"/>
  </r>
  <r>
    <s v="TXN_9943050"/>
    <x v="8"/>
    <n v="1"/>
    <n v="1.5"/>
    <x v="16"/>
    <s v="Digital Wallet"/>
    <s v="Takeaway"/>
    <d v="2023-05-16T00:00:00"/>
    <x v="1"/>
  </r>
  <r>
    <s v="TXN_2694605"/>
    <x v="2"/>
    <n v="2"/>
    <n v="1"/>
    <x v="12"/>
    <s v="Credit Card"/>
    <s v="Takeaway"/>
    <d v="2023-11-09T00:00:00"/>
    <x v="8"/>
  </r>
  <r>
    <s v="TXN_2161957"/>
    <x v="2"/>
    <n v="2"/>
    <n v="1"/>
    <x v="12"/>
    <s v="AMBIGOUS PAYMENT"/>
    <s v="Takeaway"/>
    <d v="2023-05-19T00:00:00"/>
    <x v="1"/>
  </r>
  <r>
    <s v="TXN_3647474"/>
    <x v="0"/>
    <n v="4"/>
    <n v="2"/>
    <x v="8"/>
    <s v="AMBIGOUS PAYMENT"/>
    <s v="Takeaway"/>
    <d v="2023-05-05T00:00:00"/>
    <x v="1"/>
  </r>
  <r>
    <s v="TXN_4877601"/>
    <x v="2"/>
    <n v="2"/>
    <n v="1"/>
    <x v="12"/>
    <s v="UNKNOWN"/>
    <s v="ERROR"/>
    <d v="2023-07-14T00:00:00"/>
    <x v="2"/>
  </r>
  <r>
    <s v="TXN_7868470"/>
    <x v="9"/>
    <n v="3"/>
    <n v="3"/>
    <x v="4"/>
    <s v="Digital Wallet"/>
    <s v="UNKNOWN"/>
    <d v="2023-04-14T00:00:00"/>
    <x v="3"/>
  </r>
  <r>
    <s v="TXN_1927704"/>
    <x v="3"/>
    <n v="2"/>
    <n v="5"/>
    <x v="2"/>
    <s v="Digital Wallet"/>
    <s v="In-store"/>
    <d v="2023-01-05T00:00:00"/>
    <x v="10"/>
  </r>
  <r>
    <s v="TXN_4819416"/>
    <x v="3"/>
    <n v="3"/>
    <n v="5"/>
    <x v="6"/>
    <s v="AMBIGOUS PAYMENT"/>
    <s v="AMBIGOUS LOCATION"/>
    <d v="2023-06-01T00:00:00"/>
    <x v="4"/>
  </r>
  <r>
    <s v="TXN_8076152"/>
    <x v="8"/>
    <n v="4"/>
    <n v="1.5"/>
    <x v="11"/>
    <s v="Digital Wallet"/>
    <s v="ERROR"/>
    <d v="2023-12-18T00:00:00"/>
    <x v="7"/>
  </r>
  <r>
    <s v="TXN_9409405"/>
    <x v="0"/>
    <n v="3"/>
    <n v="2"/>
    <x v="11"/>
    <s v="Digital Wallet"/>
    <s v="In-store"/>
    <d v="2023-02-11T00:00:00"/>
    <x v="9"/>
  </r>
  <r>
    <s v="TXN_4055876"/>
    <x v="3"/>
    <n v="3"/>
    <n v="5"/>
    <x v="6"/>
    <s v="Credit Card"/>
    <s v="In-store"/>
    <d v="2023-10-15T00:00:00"/>
    <x v="6"/>
  </r>
  <r>
    <s v="TXN_1929398"/>
    <x v="6"/>
    <n v="1"/>
    <n v="4"/>
    <x v="0"/>
    <s v="Digital Wallet"/>
    <s v="In-store"/>
    <d v="2023-02-23T00:00:00"/>
    <x v="9"/>
  </r>
  <r>
    <s v="TXN_2131494"/>
    <x v="3"/>
    <n v="2"/>
    <n v="5"/>
    <x v="2"/>
    <s v="Cash"/>
    <s v="AMBIGOUS LOCATION"/>
    <d v="2023-02-27T00:00:00"/>
    <x v="9"/>
  </r>
  <r>
    <s v="TXN_3093284"/>
    <x v="0"/>
    <n v="4"/>
    <n v="2"/>
    <x v="8"/>
    <s v="Digital Wallet"/>
    <s v="In-store"/>
    <d v="2023-01-01T00:00:00"/>
    <x v="10"/>
  </r>
  <r>
    <s v="TXN_3679245"/>
    <x v="4"/>
    <n v="4"/>
    <n v="4"/>
    <x v="5"/>
    <s v="AMBIGOUS PAYMENT"/>
    <s v="In-store"/>
    <d v="2023-09-16T00:00:00"/>
    <x v="0"/>
  </r>
  <r>
    <s v="TXN_2276426"/>
    <x v="9"/>
    <n v="5"/>
    <n v="3"/>
    <x v="6"/>
    <s v="Credit Card"/>
    <s v="In-store"/>
    <d v="2023-10-21T00:00:00"/>
    <x v="6"/>
  </r>
  <r>
    <s v="TXN_9608095"/>
    <x v="0"/>
    <n v="1"/>
    <n v="2"/>
    <x v="12"/>
    <s v="Credit Card"/>
    <s v="In-store"/>
    <d v="2023-12-07T00:00:00"/>
    <x v="7"/>
  </r>
  <r>
    <s v="TXN_9587704"/>
    <x v="9"/>
    <n v="5"/>
    <n v="3"/>
    <x v="6"/>
    <s v="Cash"/>
    <s v="Takeaway"/>
    <d v="2023-07-29T00:00:00"/>
    <x v="2"/>
  </r>
  <r>
    <s v="TXN_9863114"/>
    <x v="9"/>
    <n v="5"/>
    <n v="3"/>
    <x v="6"/>
    <s v="AMBIGOUS PAYMENT"/>
    <s v="Takeaway"/>
    <d v="2023-02-01T00:00:00"/>
    <x v="9"/>
  </r>
  <r>
    <s v="TXN_2372348"/>
    <x v="1"/>
    <n v="2"/>
    <n v="3"/>
    <x v="11"/>
    <s v="Digital Wallet"/>
    <s v="Takeaway"/>
    <d v="2023-01-05T00:00:00"/>
    <x v="10"/>
  </r>
  <r>
    <s v="TXN_6660602"/>
    <x v="3"/>
    <n v="4"/>
    <n v="5"/>
    <x v="3"/>
    <s v="AMBIGOUS PAYMENT"/>
    <s v="Takeaway"/>
    <d v="2023-05-20T00:00:00"/>
    <x v="1"/>
  </r>
  <r>
    <s v="TXN_3386311"/>
    <x v="9"/>
    <n v="1"/>
    <n v="3"/>
    <x v="10"/>
    <s v="Cash"/>
    <s v="In-store"/>
    <d v="2023-11-30T00:00:00"/>
    <x v="8"/>
  </r>
  <r>
    <s v="TXN_7049149"/>
    <x v="10"/>
    <n v="4"/>
    <n v="4"/>
    <x v="5"/>
    <s v="AMBIGOUS PAYMENT"/>
    <s v="AMBIGOUS LOCATION"/>
    <d v="2023-08-27T00:00:00"/>
    <x v="11"/>
  </r>
  <r>
    <s v="TXN_4112230"/>
    <x v="4"/>
    <n v="5"/>
    <n v="4"/>
    <x v="3"/>
    <s v="AMBIGOUS PAYMENT"/>
    <s v="Takeaway"/>
    <d v="2023-11-19T00:00:00"/>
    <x v="8"/>
  </r>
  <r>
    <s v="TXN_1675510"/>
    <x v="6"/>
    <n v="3"/>
    <n v="4"/>
    <x v="1"/>
    <s v="AMBIGOUS PAYMENT"/>
    <s v="AMBIGOUS LOCATION"/>
    <d v="2023-09-09T00:00:00"/>
    <x v="0"/>
  </r>
  <r>
    <s v="TXN_5853158"/>
    <x v="5"/>
    <n v="4"/>
    <n v="4"/>
    <x v="5"/>
    <s v="Cash"/>
    <s v="Takeaway"/>
    <d v="2023-09-25T00:00:00"/>
    <x v="0"/>
  </r>
  <r>
    <s v="TXN_4187673"/>
    <x v="9"/>
    <n v="2"/>
    <n v="3"/>
    <x v="11"/>
    <s v="Digital Wallet"/>
    <s v="AMBIGOUS LOCATION"/>
    <d v="2023-04-02T00:00:00"/>
    <x v="3"/>
  </r>
  <r>
    <s v="TXN_3017494"/>
    <x v="8"/>
    <n v="1"/>
    <n v="1.5"/>
    <x v="16"/>
    <s v="UNKNOWN"/>
    <s v="Takeaway"/>
    <d v="2023-11-21T00:00:00"/>
    <x v="8"/>
  </r>
  <r>
    <s v="TXN_8086161"/>
    <x v="6"/>
    <n v="2"/>
    <n v="4"/>
    <x v="8"/>
    <s v="Cash"/>
    <s v="In-store"/>
    <d v="2023-03-10T00:00:00"/>
    <x v="5"/>
  </r>
  <r>
    <s v="TXN_5729112"/>
    <x v="0"/>
    <n v="1"/>
    <n v="2"/>
    <x v="12"/>
    <s v="Credit Card"/>
    <s v="AMBIGOUS LOCATION"/>
    <d v="2023-06-30T00:00:00"/>
    <x v="4"/>
  </r>
  <r>
    <s v="TXN_4613595"/>
    <x v="3"/>
    <n v="3"/>
    <n v="5"/>
    <x v="6"/>
    <s v="Credit Card"/>
    <s v="Takeaway"/>
    <d v="2023-07-07T00:00:00"/>
    <x v="2"/>
  </r>
  <r>
    <s v="TXN_4152991"/>
    <x v="6"/>
    <n v="5"/>
    <n v="4"/>
    <x v="3"/>
    <s v="Digital Wallet"/>
    <s v="Takeaway"/>
    <d v="2023-12-17T00:00:00"/>
    <x v="7"/>
  </r>
  <r>
    <s v="TXN_1196324"/>
    <x v="8"/>
    <n v="4"/>
    <n v="1.5"/>
    <x v="11"/>
    <s v="Credit Card"/>
    <s v="In-store"/>
    <d v="2023-09-26T00:00:00"/>
    <x v="0"/>
  </r>
  <r>
    <s v="TXN_5944318"/>
    <x v="2"/>
    <n v="1"/>
    <n v="1"/>
    <x v="13"/>
    <s v="Cash"/>
    <s v="UNKNOWN"/>
    <d v="2023-01-23T00:00:00"/>
    <x v="10"/>
  </r>
  <r>
    <s v="TXN_5148823"/>
    <x v="9"/>
    <n v="1"/>
    <n v="3"/>
    <x v="10"/>
    <s v="Digital Wallet"/>
    <s v="AMBIGOUS LOCATION"/>
    <d v="2023-03-27T00:00:00"/>
    <x v="5"/>
  </r>
  <r>
    <s v="TXN_2887528"/>
    <x v="7"/>
    <n v="2"/>
    <n v="3"/>
    <x v="11"/>
    <s v="AMBIGOUS PAYMENT"/>
    <s v="AMBIGOUS LOCATION"/>
    <d v="2023-04-23T00:00:00"/>
    <x v="3"/>
  </r>
  <r>
    <s v="TXN_7312736"/>
    <x v="2"/>
    <n v="2"/>
    <n v="1"/>
    <x v="12"/>
    <s v="Digital Wallet"/>
    <s v="AMBIGOUS LOCATION"/>
    <d v="2023-12-02T00:00:00"/>
    <x v="7"/>
  </r>
  <r>
    <s v="TXN_5775717"/>
    <x v="8"/>
    <n v="3"/>
    <n v="1.5"/>
    <x v="15"/>
    <s v="AMBIGOUS PAYMENT"/>
    <s v="Takeaway"/>
    <d v="2023-08-02T00:00:00"/>
    <x v="11"/>
  </r>
  <r>
    <s v="TXN_4442095"/>
    <x v="3"/>
    <n v="4"/>
    <n v="5"/>
    <x v="3"/>
    <s v="Digital Wallet"/>
    <s v="AMBIGOUS LOCATION"/>
    <d v="2023-02-18T00:00:00"/>
    <x v="9"/>
  </r>
  <r>
    <s v="TXN_6621007"/>
    <x v="1"/>
    <n v="2"/>
    <n v="3"/>
    <x v="11"/>
    <s v="Digital Wallet"/>
    <s v="Takeaway"/>
    <d v="2023-03-05T00:00:00"/>
    <x v="5"/>
  </r>
  <r>
    <s v="TXN_6740691"/>
    <x v="8"/>
    <n v="1"/>
    <n v="1.5"/>
    <x v="16"/>
    <s v="Cash"/>
    <s v="ERROR"/>
    <d v="2023-07-06T00:00:00"/>
    <x v="2"/>
  </r>
  <r>
    <s v="TXN_4359568"/>
    <x v="0"/>
    <n v="3"/>
    <n v="2"/>
    <x v="11"/>
    <s v="AMBIGOUS PAYMENT"/>
    <s v="AMBIGOUS LOCATION"/>
    <d v="2023-12-21T00:00:00"/>
    <x v="7"/>
  </r>
  <r>
    <s v="TXN_3941164"/>
    <x v="0"/>
    <n v="4"/>
    <n v="2"/>
    <x v="8"/>
    <s v="AMBIGOUS PAYMENT"/>
    <s v="ERROR"/>
    <d v="2023-04-16T00:00:00"/>
    <x v="3"/>
  </r>
  <r>
    <s v="TXN_5244931"/>
    <x v="0"/>
    <n v="1"/>
    <n v="2"/>
    <x v="12"/>
    <s v="ERROR"/>
    <s v="UNKNOWN"/>
    <d v="2023-09-30T00:00:00"/>
    <x v="0"/>
  </r>
  <r>
    <s v="TXN_8181326"/>
    <x v="8"/>
    <n v="5"/>
    <n v="1.5"/>
    <x v="14"/>
    <s v="Cash"/>
    <s v="AMBIGOUS LOCATION"/>
    <d v="2023-02-28T00:00:00"/>
    <x v="9"/>
  </r>
  <r>
    <s v="TXN_8912589"/>
    <x v="4"/>
    <n v="3"/>
    <n v="4"/>
    <x v="1"/>
    <s v="Cash"/>
    <s v="ERROR"/>
    <d v="2023-10-19T00:00:00"/>
    <x v="6"/>
  </r>
  <r>
    <s v="TXN_1234390"/>
    <x v="1"/>
    <n v="2"/>
    <n v="3"/>
    <x v="11"/>
    <s v="Digital Wallet"/>
    <s v="Takeaway"/>
    <d v="2023-06-02T00:00:00"/>
    <x v="4"/>
  </r>
  <r>
    <s v="TXN_5336437"/>
    <x v="8"/>
    <n v="5"/>
    <n v="1.5"/>
    <x v="14"/>
    <s v="Credit Card"/>
    <s v="AMBIGOUS LOCATION"/>
    <d v="2023-05-07T00:00:00"/>
    <x v="1"/>
  </r>
  <r>
    <s v="TXN_6271633"/>
    <x v="9"/>
    <n v="2"/>
    <n v="3"/>
    <x v="11"/>
    <s v="Digital Wallet"/>
    <s v="In-store"/>
    <d v="2023-03-07T00:00:00"/>
    <x v="5"/>
  </r>
  <r>
    <s v="TXN_4805204"/>
    <x v="8"/>
    <n v="5"/>
    <n v="1.5"/>
    <x v="14"/>
    <s v="Digital Wallet"/>
    <s v="In-store"/>
    <d v="2023-04-25T00:00:00"/>
    <x v="3"/>
  </r>
  <r>
    <s v="TXN_3094786"/>
    <x v="6"/>
    <n v="4"/>
    <n v="4"/>
    <x v="5"/>
    <s v="Credit Card"/>
    <s v="Takeaway"/>
    <d v="2023-01-16T00:00:00"/>
    <x v="10"/>
  </r>
  <r>
    <s v="TXN_7082667"/>
    <x v="3"/>
    <n v="4"/>
    <n v="5"/>
    <x v="3"/>
    <s v="Cash"/>
    <s v="In-store"/>
    <d v="2023-08-03T00:00:00"/>
    <x v="11"/>
  </r>
  <r>
    <s v="TXN_4807049"/>
    <x v="2"/>
    <n v="1"/>
    <n v="1"/>
    <x v="13"/>
    <s v="Credit Card"/>
    <s v="AMBIGOUS LOCATION"/>
    <d v="2023-06-07T00:00:00"/>
    <x v="4"/>
  </r>
  <r>
    <s v="TXN_1840584"/>
    <x v="1"/>
    <n v="5"/>
    <n v="3"/>
    <x v="6"/>
    <s v="Digital Wallet"/>
    <s v="AMBIGOUS LOCATION"/>
    <d v="2023-05-28T00:00:00"/>
    <x v="1"/>
  </r>
  <r>
    <s v="TXN_8030379"/>
    <x v="3"/>
    <n v="4"/>
    <n v="5"/>
    <x v="3"/>
    <s v="Cash"/>
    <s v="In-store"/>
    <d v="2023-07-21T00:00:00"/>
    <x v="2"/>
  </r>
  <r>
    <s v="TXN_7746634"/>
    <x v="1"/>
    <n v="5"/>
    <n v="3"/>
    <x v="6"/>
    <s v="Digital Wallet"/>
    <s v="In-store"/>
    <d v="2023-07-04T00:00:00"/>
    <x v="2"/>
  </r>
  <r>
    <s v="TXN_2361290"/>
    <x v="3"/>
    <n v="4"/>
    <n v="5"/>
    <x v="3"/>
    <s v="Cash"/>
    <s v="AMBIGOUS LOCATION"/>
    <d v="2023-07-16T00:00:00"/>
    <x v="2"/>
  </r>
  <r>
    <s v="TXN_3654299"/>
    <x v="0"/>
    <n v="1"/>
    <n v="2"/>
    <x v="12"/>
    <s v="Cash"/>
    <s v="Takeaway"/>
    <d v="2023-09-19T00:00:00"/>
    <x v="0"/>
  </r>
  <r>
    <s v="TXN_8811945"/>
    <x v="3"/>
    <n v="1"/>
    <n v="5"/>
    <x v="9"/>
    <s v="UNKNOWN"/>
    <s v="AMBIGOUS LOCATION"/>
    <d v="2023-02-18T00:00:00"/>
    <x v="9"/>
  </r>
  <r>
    <s v="TXN_8659963"/>
    <x v="1"/>
    <n v="4"/>
    <n v="3"/>
    <x v="1"/>
    <s v="Cash"/>
    <s v="Takeaway"/>
    <d v="2023-01-21T00:00:00"/>
    <x v="10"/>
  </r>
  <r>
    <s v="TXN_3676131"/>
    <x v="0"/>
    <n v="3"/>
    <n v="2"/>
    <x v="11"/>
    <s v="UNKNOWN"/>
    <s v="ERROR"/>
    <d v="2023-09-11T00:00:00"/>
    <x v="0"/>
  </r>
  <r>
    <s v="TXN_2935758"/>
    <x v="4"/>
    <n v="1"/>
    <n v="4"/>
    <x v="0"/>
    <s v="Credit Card"/>
    <s v="In-store"/>
    <d v="2023-09-03T00:00:00"/>
    <x v="0"/>
  </r>
  <r>
    <s v="TXN_1711730"/>
    <x v="9"/>
    <n v="5"/>
    <n v="3"/>
    <x v="6"/>
    <s v="UNKNOWN"/>
    <s v="Takeaway"/>
    <d v="2023-06-01T00:00:00"/>
    <x v="4"/>
  </r>
  <r>
    <s v="TXN_8659575"/>
    <x v="8"/>
    <n v="2"/>
    <n v="1.5"/>
    <x v="10"/>
    <s v="Digital Wallet"/>
    <s v="AMBIGOUS LOCATION"/>
    <d v="2023-12-17T00:00:00"/>
    <x v="7"/>
  </r>
  <r>
    <s v="TXN_5360210"/>
    <x v="8"/>
    <n v="5"/>
    <n v="1.5"/>
    <x v="14"/>
    <s v="Cash"/>
    <s v="Takeaway"/>
    <d v="2023-06-29T00:00:00"/>
    <x v="4"/>
  </r>
  <r>
    <s v="TXN_7970325"/>
    <x v="1"/>
    <n v="2"/>
    <n v="3"/>
    <x v="11"/>
    <s v="AMBIGOUS PAYMENT"/>
    <s v="Takeaway"/>
    <d v="2023-03-13T00:00:00"/>
    <x v="5"/>
  </r>
  <r>
    <s v="TXN_8521037"/>
    <x v="6"/>
    <n v="1"/>
    <n v="4"/>
    <x v="0"/>
    <s v="AMBIGOUS PAYMENT"/>
    <s v="In-store"/>
    <d v="2023-11-21T00:00:00"/>
    <x v="8"/>
  </r>
  <r>
    <s v="TXN_5473680"/>
    <x v="0"/>
    <n v="3"/>
    <n v="2"/>
    <x v="11"/>
    <s v="Credit Card"/>
    <s v="Takeaway"/>
    <d v="2023-12-24T00:00:00"/>
    <x v="7"/>
  </r>
  <r>
    <s v="TXN_6830192"/>
    <x v="5"/>
    <n v="3"/>
    <n v="3"/>
    <x v="4"/>
    <s v="Digital Wallet"/>
    <s v="AMBIGOUS LOCATION"/>
    <d v="2023-08-02T00:00:00"/>
    <x v="11"/>
  </r>
  <r>
    <s v="TXN_5999810"/>
    <x v="5"/>
    <n v="4"/>
    <n v="4"/>
    <x v="5"/>
    <s v="Credit Card"/>
    <s v="Takeaway"/>
    <d v="2023-06-19T00:00:00"/>
    <x v="4"/>
  </r>
  <r>
    <s v="TXN_6677631"/>
    <x v="8"/>
    <n v="5"/>
    <n v="1.5"/>
    <x v="14"/>
    <s v="Digital Wallet"/>
    <s v="In-store"/>
    <d v="2023-12-14T00:00:00"/>
    <x v="7"/>
  </r>
  <r>
    <s v="TXN_9775900"/>
    <x v="9"/>
    <n v="4"/>
    <n v="3"/>
    <x v="1"/>
    <s v="Digital Wallet"/>
    <s v="In-store"/>
    <d v="2023-08-29T00:00:00"/>
    <x v="11"/>
  </r>
  <r>
    <s v="TXN_2408143"/>
    <x v="0"/>
    <n v="2"/>
    <n v="2"/>
    <x v="0"/>
    <s v="Digital Wallet"/>
    <s v="AMBIGOUS LOCATION"/>
    <d v="2023-11-15T00:00:00"/>
    <x v="8"/>
  </r>
  <r>
    <s v="TXN_6383779"/>
    <x v="0"/>
    <n v="1"/>
    <n v="2"/>
    <x v="12"/>
    <s v="AMBIGOUS PAYMENT"/>
    <s v="ERROR"/>
    <d v="2023-11-29T00:00:00"/>
    <x v="8"/>
  </r>
  <r>
    <s v="TXN_1342359"/>
    <x v="1"/>
    <n v="4"/>
    <n v="3"/>
    <x v="1"/>
    <s v="Cash"/>
    <s v="Takeaway"/>
    <d v="2023-07-14T00:00:00"/>
    <x v="2"/>
  </r>
  <r>
    <s v="TXN_6975499"/>
    <x v="0"/>
    <n v="1"/>
    <n v="2"/>
    <x v="12"/>
    <s v="Digital Wallet"/>
    <s v="In-store"/>
    <d v="2023-07-03T00:00:00"/>
    <x v="2"/>
  </r>
  <r>
    <s v="TXN_9861083"/>
    <x v="6"/>
    <n v="5"/>
    <n v="4"/>
    <x v="3"/>
    <s v="Credit Card"/>
    <s v="In-store"/>
    <d v="2023-01-21T00:00:00"/>
    <x v="10"/>
  </r>
  <r>
    <s v="TXN_8100384"/>
    <x v="6"/>
    <n v="1"/>
    <n v="4"/>
    <x v="0"/>
    <s v="Cash"/>
    <s v="AMBIGOUS LOCATION"/>
    <d v="2023-11-08T00:00:00"/>
    <x v="8"/>
  </r>
  <r>
    <s v="TXN_3762778"/>
    <x v="0"/>
    <n v="5"/>
    <n v="2"/>
    <x v="2"/>
    <s v="AMBIGOUS PAYMENT"/>
    <s v="AMBIGOUS LOCATION"/>
    <d v="2023-06-14T00:00:00"/>
    <x v="4"/>
  </r>
  <r>
    <s v="TXN_4548698"/>
    <x v="3"/>
    <n v="2"/>
    <n v="5"/>
    <x v="2"/>
    <s v="Cash"/>
    <s v="Takeaway"/>
    <d v="2023-03-04T00:00:00"/>
    <x v="5"/>
  </r>
  <r>
    <s v="TXN_8735820"/>
    <x v="8"/>
    <n v="2"/>
    <n v="1.5"/>
    <x v="10"/>
    <s v="Credit Card"/>
    <s v="Takeaway"/>
    <d v="2023-12-08T00:00:00"/>
    <x v="7"/>
  </r>
  <r>
    <s v="TXN_8803798"/>
    <x v="4"/>
    <n v="4"/>
    <n v="4"/>
    <x v="5"/>
    <s v="AMBIGOUS PAYMENT"/>
    <s v="AMBIGOUS LOCATION"/>
    <d v="2023-07-14T00:00:00"/>
    <x v="2"/>
  </r>
  <r>
    <s v="TXN_1950008"/>
    <x v="4"/>
    <n v="4"/>
    <n v="4"/>
    <x v="5"/>
    <s v="Digital Wallet"/>
    <s v="In-store"/>
    <d v="2023-07-24T00:00:00"/>
    <x v="2"/>
  </r>
  <r>
    <s v="TXN_3894173"/>
    <x v="6"/>
    <n v="5"/>
    <n v="4"/>
    <x v="3"/>
    <s v="Digital Wallet"/>
    <s v="Takeaway"/>
    <d v="2023-10-07T00:00:00"/>
    <x v="6"/>
  </r>
  <r>
    <s v="TXN_3630892"/>
    <x v="2"/>
    <n v="4"/>
    <n v="1"/>
    <x v="0"/>
    <s v="AMBIGOUS PAYMENT"/>
    <s v="Takeaway"/>
    <d v="2023-01-31T00:00:00"/>
    <x v="10"/>
  </r>
  <r>
    <s v="TXN_7436097"/>
    <x v="0"/>
    <n v="5"/>
    <n v="2"/>
    <x v="2"/>
    <s v="ERROR"/>
    <s v="AMBIGOUS LOCATION"/>
    <d v="2023-10-25T00:00:00"/>
    <x v="6"/>
  </r>
  <r>
    <s v="TXN_4307602"/>
    <x v="2"/>
    <n v="4"/>
    <n v="1"/>
    <x v="0"/>
    <s v="Cash"/>
    <s v="In-store"/>
    <d v="2023-12-30T00:00:00"/>
    <x v="7"/>
  </r>
  <r>
    <s v="TXN_2394502"/>
    <x v="2"/>
    <n v="4"/>
    <n v="1"/>
    <x v="0"/>
    <s v="Digital Wallet"/>
    <s v="In-store"/>
    <d v="2023-12-22T00:00:00"/>
    <x v="7"/>
  </r>
  <r>
    <s v="TXN_5308047"/>
    <x v="2"/>
    <n v="1"/>
    <n v="1"/>
    <x v="13"/>
    <s v="Credit Card"/>
    <s v="AMBIGOUS LOCATION"/>
    <d v="2023-10-28T00:00:00"/>
    <x v="6"/>
  </r>
  <r>
    <s v="TXN_5929797"/>
    <x v="6"/>
    <n v="1"/>
    <n v="4"/>
    <x v="0"/>
    <s v="Credit Card"/>
    <s v="In-store"/>
    <d v="2023-05-12T00:00:00"/>
    <x v="1"/>
  </r>
  <r>
    <s v="TXN_1228927"/>
    <x v="8"/>
    <n v="2"/>
    <n v="1.5"/>
    <x v="10"/>
    <s v="Credit Card"/>
    <s v="AMBIGOUS LOCATION"/>
    <d v="2023-11-28T00:00:00"/>
    <x v="8"/>
  </r>
  <r>
    <s v="TXN_6486912"/>
    <x v="8"/>
    <n v="2"/>
    <n v="1.5"/>
    <x v="10"/>
    <s v="AMBIGOUS PAYMENT"/>
    <s v="AMBIGOUS LOCATION"/>
    <d v="2023-05-10T00:00:00"/>
    <x v="1"/>
  </r>
  <r>
    <s v="TXN_3447069"/>
    <x v="9"/>
    <n v="2"/>
    <n v="3"/>
    <x v="11"/>
    <s v="Credit Card"/>
    <s v="AMBIGOUS LOCATION"/>
    <d v="2023-03-11T00:00:00"/>
    <x v="5"/>
  </r>
  <r>
    <s v="TXN_8219298"/>
    <x v="9"/>
    <n v="5"/>
    <n v="3"/>
    <x v="6"/>
    <s v="Credit Card"/>
    <s v="AMBIGOUS LOCATION"/>
    <d v="2023-09-01T00:00:00"/>
    <x v="0"/>
  </r>
  <r>
    <s v="TXN_1010950"/>
    <x v="2"/>
    <n v="1"/>
    <n v="1"/>
    <x v="13"/>
    <s v="Digital Wallet"/>
    <s v="Takeaway"/>
    <d v="2023-01-07T00:00:00"/>
    <x v="10"/>
  </r>
  <r>
    <s v="TXN_6376329"/>
    <x v="1"/>
    <n v="1"/>
    <n v="3"/>
    <x v="10"/>
    <s v="AMBIGOUS PAYMENT"/>
    <s v="Takeaway"/>
    <d v="2023-03-30T00:00:00"/>
    <x v="5"/>
  </r>
  <r>
    <s v="TXN_1897783"/>
    <x v="4"/>
    <n v="3"/>
    <n v="4"/>
    <x v="1"/>
    <s v="Cash"/>
    <s v="AMBIGOUS LOCATION"/>
    <d v="2023-02-02T00:00:00"/>
    <x v="9"/>
  </r>
  <r>
    <s v="TXN_4831525"/>
    <x v="2"/>
    <n v="3"/>
    <n v="1"/>
    <x v="10"/>
    <s v="AMBIGOUS PAYMENT"/>
    <s v="AMBIGOUS LOCATION"/>
    <d v="2023-08-05T00:00:00"/>
    <x v="11"/>
  </r>
  <r>
    <s v="TXN_2767034"/>
    <x v="3"/>
    <n v="4"/>
    <n v="5"/>
    <x v="3"/>
    <s v="Cash"/>
    <s v="AMBIGOUS LOCATION"/>
    <d v="2023-08-12T00:00:00"/>
    <x v="11"/>
  </r>
  <r>
    <s v="TXN_9365766"/>
    <x v="1"/>
    <n v="4"/>
    <n v="3"/>
    <x v="1"/>
    <s v="Digital Wallet"/>
    <s v="In-store"/>
    <d v="2023-02-13T00:00:00"/>
    <x v="9"/>
  </r>
  <r>
    <s v="TXN_5680396"/>
    <x v="6"/>
    <n v="2"/>
    <n v="4"/>
    <x v="8"/>
    <s v="Digital Wallet"/>
    <s v="AMBIGOUS LOCATION"/>
    <d v="2023-12-21T00:00:00"/>
    <x v="7"/>
  </r>
  <r>
    <s v="TXN_3071092"/>
    <x v="0"/>
    <n v="2"/>
    <n v="2"/>
    <x v="0"/>
    <s v="ERROR"/>
    <s v="AMBIGOUS LOCATION"/>
    <d v="2023-09-08T00:00:00"/>
    <x v="0"/>
  </r>
  <r>
    <s v="TXN_6205234"/>
    <x v="1"/>
    <n v="5"/>
    <n v="3"/>
    <x v="6"/>
    <s v="Digital Wallet"/>
    <s v="AMBIGOUS LOCATION"/>
    <d v="2023-04-09T00:00:00"/>
    <x v="3"/>
  </r>
  <r>
    <s v="TXN_4489757"/>
    <x v="4"/>
    <n v="5"/>
    <n v="4"/>
    <x v="3"/>
    <s v="Credit Card"/>
    <s v="AMBIGOUS LOCATION"/>
    <d v="2023-05-03T00:00:00"/>
    <x v="1"/>
  </r>
  <r>
    <s v="TXN_8362750"/>
    <x v="3"/>
    <n v="4"/>
    <n v="5"/>
    <x v="3"/>
    <s v="AMBIGOUS PAYMENT"/>
    <s v="In-store"/>
    <d v="2023-04-01T00:00:00"/>
    <x v="3"/>
  </r>
  <r>
    <s v="TXN_2422584"/>
    <x v="8"/>
    <n v="1"/>
    <n v="1.5"/>
    <x v="16"/>
    <s v="Cash"/>
    <s v="In-store"/>
    <d v="2023-11-28T00:00:00"/>
    <x v="8"/>
  </r>
  <r>
    <s v="TXN_3966911"/>
    <x v="8"/>
    <n v="3"/>
    <n v="1.5"/>
    <x v="15"/>
    <s v="Credit Card"/>
    <s v="AMBIGOUS LOCATION"/>
    <d v="2023-07-16T00:00:00"/>
    <x v="2"/>
  </r>
  <r>
    <s v="TXN_6880338"/>
    <x v="1"/>
    <n v="3"/>
    <n v="3"/>
    <x v="4"/>
    <s v="Digital Wallet"/>
    <s v="Takeaway"/>
    <d v="2023-11-06T00:00:00"/>
    <x v="8"/>
  </r>
  <r>
    <s v="TXN_9362958"/>
    <x v="9"/>
    <n v="1"/>
    <n v="3"/>
    <x v="10"/>
    <s v="Cash"/>
    <s v="In-store"/>
    <d v="2023-07-19T00:00:00"/>
    <x v="2"/>
  </r>
  <r>
    <s v="TXN_6815741"/>
    <x v="4"/>
    <n v="2"/>
    <n v="4"/>
    <x v="8"/>
    <s v="AMBIGOUS PAYMENT"/>
    <s v="AMBIGOUS LOCATION"/>
    <d v="2023-03-13T00:00:00"/>
    <x v="5"/>
  </r>
  <r>
    <s v="TXN_4032956"/>
    <x v="0"/>
    <n v="5"/>
    <n v="2"/>
    <x v="2"/>
    <s v="Credit Card"/>
    <s v="AMBIGOUS LOCATION"/>
    <d v="2023-03-15T00:00:00"/>
    <x v="5"/>
  </r>
  <r>
    <s v="TXN_7894069"/>
    <x v="9"/>
    <n v="2"/>
    <n v="3"/>
    <x v="11"/>
    <s v="Digital Wallet"/>
    <s v="In-store"/>
    <d v="2023-11-20T00:00:00"/>
    <x v="8"/>
  </r>
  <r>
    <s v="TXN_5296578"/>
    <x v="0"/>
    <n v="1"/>
    <n v="2"/>
    <x v="12"/>
    <s v="Credit Card"/>
    <s v="Takeaway"/>
    <d v="2023-04-15T00:00:00"/>
    <x v="3"/>
  </r>
  <r>
    <s v="TXN_2522047"/>
    <x v="3"/>
    <n v="1"/>
    <n v="5"/>
    <x v="9"/>
    <s v="UNKNOWN"/>
    <s v="Takeaway"/>
    <d v="2023-12-05T00:00:00"/>
    <x v="7"/>
  </r>
  <r>
    <s v="TXN_8211303"/>
    <x v="3"/>
    <n v="5"/>
    <n v="5"/>
    <x v="7"/>
    <s v="AMBIGOUS PAYMENT"/>
    <s v="AMBIGOUS LOCATION"/>
    <d v="2023-08-26T00:00:00"/>
    <x v="11"/>
  </r>
  <r>
    <s v="TXN_8472252"/>
    <x v="4"/>
    <n v="1"/>
    <n v="4"/>
    <x v="0"/>
    <s v="AMBIGOUS PAYMENT"/>
    <s v="AMBIGOUS LOCATION"/>
    <d v="2023-02-04T00:00:00"/>
    <x v="9"/>
  </r>
  <r>
    <s v="TXN_2435025"/>
    <x v="9"/>
    <n v="1"/>
    <n v="3"/>
    <x v="10"/>
    <s v="Cash"/>
    <s v="In-store"/>
    <d v="2023-10-08T00:00:00"/>
    <x v="6"/>
  </r>
  <r>
    <s v="TXN_5179156"/>
    <x v="0"/>
    <n v="5"/>
    <n v="2"/>
    <x v="2"/>
    <s v="ERROR"/>
    <s v="In-store"/>
    <d v="2023-10-25T00:00:00"/>
    <x v="6"/>
  </r>
  <r>
    <s v="TXN_4197090"/>
    <x v="9"/>
    <n v="3"/>
    <n v="3"/>
    <x v="4"/>
    <s v="Credit Card"/>
    <s v="Takeaway"/>
    <d v="2023-11-17T00:00:00"/>
    <x v="8"/>
  </r>
  <r>
    <s v="TXN_4209626"/>
    <x v="7"/>
    <n v="5"/>
    <n v="4"/>
    <x v="3"/>
    <s v="Credit Card"/>
    <s v="AMBIGOUS LOCATION"/>
    <d v="2023-07-04T00:00:00"/>
    <x v="2"/>
  </r>
  <r>
    <s v="TXN_8639995"/>
    <x v="10"/>
    <n v="3"/>
    <n v="4"/>
    <x v="1"/>
    <s v="Cash"/>
    <s v="ERROR"/>
    <d v="2023-04-18T00:00:00"/>
    <x v="3"/>
  </r>
  <r>
    <s v="TXN_1777171"/>
    <x v="0"/>
    <n v="2"/>
    <n v="2"/>
    <x v="0"/>
    <s v="AMBIGOUS PAYMENT"/>
    <s v="In-store"/>
    <d v="2023-08-17T00:00:00"/>
    <x v="11"/>
  </r>
  <r>
    <s v="TXN_5706734"/>
    <x v="9"/>
    <n v="1"/>
    <n v="3"/>
    <x v="10"/>
    <s v="Cash"/>
    <s v="UNKNOWN"/>
    <d v="2023-09-09T00:00:00"/>
    <x v="0"/>
  </r>
  <r>
    <s v="TXN_6228847"/>
    <x v="4"/>
    <n v="3"/>
    <n v="4"/>
    <x v="1"/>
    <s v="Cash"/>
    <s v="AMBIGOUS LOCATION"/>
    <d v="2023-01-13T00:00:00"/>
    <x v="10"/>
  </r>
  <r>
    <s v="TXN_6479368"/>
    <x v="4"/>
    <n v="2"/>
    <n v="4"/>
    <x v="8"/>
    <s v="Credit Card"/>
    <s v="Takeaway"/>
    <d v="2023-09-08T00:00:00"/>
    <x v="0"/>
  </r>
  <r>
    <s v="TXN_6991528"/>
    <x v="2"/>
    <n v="3"/>
    <n v="1"/>
    <x v="10"/>
    <s v="Digital Wallet"/>
    <s v="Takeaway"/>
    <d v="2023-08-17T00:00:00"/>
    <x v="11"/>
  </r>
  <r>
    <s v="TXN_2154866"/>
    <x v="8"/>
    <n v="2"/>
    <n v="1.5"/>
    <x v="10"/>
    <s v="Credit Card"/>
    <s v="Takeaway"/>
    <d v="2023-08-11T00:00:00"/>
    <x v="11"/>
  </r>
  <r>
    <s v="TXN_1333524"/>
    <x v="1"/>
    <n v="2"/>
    <n v="3"/>
    <x v="11"/>
    <s v="Credit Card"/>
    <s v="AMBIGOUS LOCATION"/>
    <d v="2023-05-05T00:00:00"/>
    <x v="1"/>
  </r>
  <r>
    <s v="TXN_4367044"/>
    <x v="4"/>
    <n v="1"/>
    <n v="4"/>
    <x v="0"/>
    <s v="Cash"/>
    <s v="AMBIGOUS LOCATION"/>
    <d v="2023-05-02T00:00:00"/>
    <x v="1"/>
  </r>
  <r>
    <s v="TXN_8903514"/>
    <x v="3"/>
    <n v="4"/>
    <n v="5"/>
    <x v="3"/>
    <s v="AMBIGOUS PAYMENT"/>
    <s v="Takeaway"/>
    <d v="2023-09-14T00:00:00"/>
    <x v="0"/>
  </r>
  <r>
    <s v="TXN_5762828"/>
    <x v="8"/>
    <n v="2"/>
    <n v="1.5"/>
    <x v="10"/>
    <s v="Digital Wallet"/>
    <s v="UNKNOWN"/>
    <d v="2023-03-23T00:00:00"/>
    <x v="5"/>
  </r>
  <r>
    <s v="TXN_2099497"/>
    <x v="9"/>
    <n v="1"/>
    <n v="3"/>
    <x v="10"/>
    <s v="AMBIGOUS PAYMENT"/>
    <s v="Takeaway"/>
    <d v="2023-02-27T00:00:00"/>
    <x v="9"/>
  </r>
  <r>
    <s v="TXN_5679935"/>
    <x v="0"/>
    <n v="2"/>
    <n v="2"/>
    <x v="0"/>
    <s v="Credit Card"/>
    <s v="AMBIGOUS LOCATION"/>
    <d v="2023-07-19T00:00:00"/>
    <x v="2"/>
  </r>
  <r>
    <s v="TXN_5236861"/>
    <x v="0"/>
    <n v="4"/>
    <n v="2"/>
    <x v="8"/>
    <s v="Cash"/>
    <s v="Takeaway"/>
    <d v="2023-10-27T00:00:00"/>
    <x v="6"/>
  </r>
  <r>
    <s v="TXN_9433035"/>
    <x v="6"/>
    <n v="1"/>
    <n v="4"/>
    <x v="0"/>
    <s v="Cash"/>
    <s v="In-store"/>
    <d v="2023-03-26T00:00:00"/>
    <x v="5"/>
  </r>
  <r>
    <s v="TXN_4239051"/>
    <x v="9"/>
    <n v="2"/>
    <n v="3"/>
    <x v="11"/>
    <s v="Cash"/>
    <s v="AMBIGOUS LOCATION"/>
    <d v="2023-09-30T00:00:00"/>
    <x v="0"/>
  </r>
  <r>
    <s v="TXN_2970600"/>
    <x v="3"/>
    <n v="1"/>
    <n v="5"/>
    <x v="9"/>
    <s v="Credit Card"/>
    <s v="In-store"/>
    <d v="2023-08-18T00:00:00"/>
    <x v="11"/>
  </r>
  <r>
    <s v="TXN_6226412"/>
    <x v="9"/>
    <n v="3"/>
    <n v="3"/>
    <x v="4"/>
    <s v="AMBIGOUS PAYMENT"/>
    <s v="Takeaway"/>
    <d v="2023-03-20T00:00:00"/>
    <x v="5"/>
  </r>
  <r>
    <s v="TXN_2634805"/>
    <x v="2"/>
    <n v="4"/>
    <n v="1"/>
    <x v="0"/>
    <s v="Digital Wallet"/>
    <s v="Takeaway"/>
    <d v="2023-06-25T00:00:00"/>
    <x v="4"/>
  </r>
  <r>
    <s v="TXN_2571835"/>
    <x v="3"/>
    <n v="3"/>
    <n v="5"/>
    <x v="6"/>
    <s v="AMBIGOUS PAYMENT"/>
    <s v="In-store"/>
    <d v="2023-03-03T00:00:00"/>
    <x v="5"/>
  </r>
  <r>
    <s v="TXN_3984842"/>
    <x v="8"/>
    <n v="4"/>
    <n v="1.5"/>
    <x v="11"/>
    <s v="Credit Card"/>
    <s v="Takeaway"/>
    <d v="2023-03-22T00:00:00"/>
    <x v="5"/>
  </r>
  <r>
    <s v="TXN_1191068"/>
    <x v="3"/>
    <n v="1"/>
    <n v="5"/>
    <x v="9"/>
    <s v="AMBIGOUS PAYMENT"/>
    <s v="AMBIGOUS LOCATION"/>
    <d v="2023-05-19T00:00:00"/>
    <x v="1"/>
  </r>
  <r>
    <s v="TXN_9154713"/>
    <x v="0"/>
    <n v="4"/>
    <n v="2"/>
    <x v="8"/>
    <s v="Credit Card"/>
    <s v="In-store"/>
    <d v="2023-03-13T00:00:00"/>
    <x v="5"/>
  </r>
  <r>
    <s v="TXN_2897727"/>
    <x v="4"/>
    <n v="5"/>
    <n v="4"/>
    <x v="3"/>
    <s v="Credit Card"/>
    <s v="Takeaway"/>
    <d v="2023-02-15T00:00:00"/>
    <x v="9"/>
  </r>
  <r>
    <s v="TXN_3801179"/>
    <x v="9"/>
    <n v="2"/>
    <n v="3"/>
    <x v="11"/>
    <s v="Cash"/>
    <s v="In-store"/>
    <d v="2023-12-07T00:00:00"/>
    <x v="7"/>
  </r>
  <r>
    <s v="TXN_7116267"/>
    <x v="4"/>
    <n v="4"/>
    <n v="4"/>
    <x v="5"/>
    <s v="UNKNOWN"/>
    <s v="AMBIGOUS LOCATION"/>
    <d v="2023-07-29T00:00:00"/>
    <x v="2"/>
  </r>
  <r>
    <s v="TXN_9878237"/>
    <x v="1"/>
    <n v="1"/>
    <n v="3"/>
    <x v="10"/>
    <s v="Credit Card"/>
    <s v="AMBIGOUS LOCATION"/>
    <d v="2023-10-06T00:00:00"/>
    <x v="6"/>
  </r>
  <r>
    <s v="TXN_2153838"/>
    <x v="8"/>
    <n v="4"/>
    <n v="1.5"/>
    <x v="11"/>
    <s v="Digital Wallet"/>
    <s v="In-store"/>
    <d v="2023-12-19T00:00:00"/>
    <x v="7"/>
  </r>
  <r>
    <s v="TXN_7835785"/>
    <x v="3"/>
    <n v="1"/>
    <n v="5"/>
    <x v="9"/>
    <s v="Cash"/>
    <s v="In-store"/>
    <d v="2023-10-12T00:00:00"/>
    <x v="6"/>
  </r>
  <r>
    <s v="TXN_5335079"/>
    <x v="1"/>
    <n v="1"/>
    <n v="3"/>
    <x v="10"/>
    <s v="Cash"/>
    <s v="In-store"/>
    <d v="2023-02-20T00:00:00"/>
    <x v="9"/>
  </r>
  <r>
    <s v="TXN_7521634"/>
    <x v="2"/>
    <n v="3"/>
    <n v="1"/>
    <x v="10"/>
    <s v="AMBIGOUS PAYMENT"/>
    <s v="Takeaway"/>
    <d v="2023-01-22T00:00:00"/>
    <x v="10"/>
  </r>
  <r>
    <s v="TXN_2174821"/>
    <x v="0"/>
    <n v="1"/>
    <n v="2"/>
    <x v="12"/>
    <s v="AMBIGOUS PAYMENT"/>
    <s v="AMBIGOUS LOCATION"/>
    <d v="2023-11-08T00:00:00"/>
    <x v="8"/>
  </r>
  <r>
    <s v="TXN_5951573"/>
    <x v="3"/>
    <n v="3"/>
    <n v="5"/>
    <x v="6"/>
    <s v="Cash"/>
    <s v="AMBIGOUS LOCATION"/>
    <d v="2023-12-22T00:00:00"/>
    <x v="7"/>
  </r>
  <r>
    <s v="TXN_4612146"/>
    <x v="1"/>
    <n v="3"/>
    <n v="3"/>
    <x v="4"/>
    <s v="Cash"/>
    <s v="ERROR"/>
    <d v="2023-12-31T00:00:00"/>
    <x v="7"/>
  </r>
  <r>
    <s v="TXN_7954368"/>
    <x v="1"/>
    <n v="3"/>
    <n v="3"/>
    <x v="4"/>
    <s v="Credit Card"/>
    <s v="AMBIGOUS LOCATION"/>
    <d v="2023-10-06T00:00:00"/>
    <x v="6"/>
  </r>
  <r>
    <s v="TXN_7898391"/>
    <x v="3"/>
    <n v="4"/>
    <n v="5"/>
    <x v="3"/>
    <s v="Credit Card"/>
    <s v="UNKNOWN"/>
    <d v="2023-02-26T00:00:00"/>
    <x v="9"/>
  </r>
  <r>
    <s v="TXN_5746800"/>
    <x v="0"/>
    <n v="4"/>
    <n v="2"/>
    <x v="8"/>
    <s v="Credit Card"/>
    <s v="Takeaway"/>
    <d v="2023-07-04T00:00:00"/>
    <x v="2"/>
  </r>
  <r>
    <s v="TXN_4630658"/>
    <x v="4"/>
    <n v="1"/>
    <n v="4"/>
    <x v="0"/>
    <s v="Cash"/>
    <s v="Takeaway"/>
    <d v="2023-07-10T00:00:00"/>
    <x v="2"/>
  </r>
  <r>
    <s v="TXN_6096492"/>
    <x v="6"/>
    <n v="5"/>
    <n v="4"/>
    <x v="3"/>
    <s v="UNKNOWN"/>
    <s v="Takeaway"/>
    <d v="2023-12-23T00:00:00"/>
    <x v="7"/>
  </r>
  <r>
    <s v="TXN_8918905"/>
    <x v="2"/>
    <n v="5"/>
    <n v="1"/>
    <x v="9"/>
    <s v="Digital Wallet"/>
    <s v="In-store"/>
    <d v="2023-06-05T00:00:00"/>
    <x v="4"/>
  </r>
  <r>
    <s v="TXN_5906365"/>
    <x v="2"/>
    <n v="1"/>
    <n v="1"/>
    <x v="13"/>
    <s v="AMBIGOUS PAYMENT"/>
    <s v="AMBIGOUS LOCATION"/>
    <d v="2023-03-13T00:00:00"/>
    <x v="5"/>
  </r>
  <r>
    <s v="TXN_3956062"/>
    <x v="0"/>
    <n v="3"/>
    <n v="2"/>
    <x v="11"/>
    <s v="AMBIGOUS PAYMENT"/>
    <s v="Takeaway"/>
    <d v="2023-06-04T00:00:00"/>
    <x v="4"/>
  </r>
  <r>
    <s v="TXN_6610487"/>
    <x v="0"/>
    <n v="5"/>
    <n v="2"/>
    <x v="2"/>
    <s v="Digital Wallet"/>
    <s v="Takeaway"/>
    <d v="2023-09-18T00:00:00"/>
    <x v="0"/>
  </r>
  <r>
    <s v="TXN_7821658"/>
    <x v="0"/>
    <n v="5"/>
    <n v="2"/>
    <x v="2"/>
    <s v="AMBIGOUS PAYMENT"/>
    <s v="In-store"/>
    <d v="2023-09-03T00:00:00"/>
    <x v="0"/>
  </r>
  <r>
    <s v="TXN_6396940"/>
    <x v="2"/>
    <n v="2"/>
    <n v="1"/>
    <x v="12"/>
    <s v="Credit Card"/>
    <s v="Takeaway"/>
    <d v="2023-02-26T00:00:00"/>
    <x v="9"/>
  </r>
  <r>
    <s v="TXN_2556368"/>
    <x v="4"/>
    <n v="1"/>
    <n v="4"/>
    <x v="0"/>
    <s v="Digital Wallet"/>
    <s v="AMBIGOUS LOCATION"/>
    <d v="2023-10-26T00:00:00"/>
    <x v="6"/>
  </r>
  <r>
    <s v="TXN_7655838"/>
    <x v="9"/>
    <n v="3"/>
    <n v="3"/>
    <x v="4"/>
    <s v="Digital Wallet"/>
    <s v="AMBIGOUS LOCATION"/>
    <d v="2023-01-22T00:00:00"/>
    <x v="10"/>
  </r>
  <r>
    <s v="TXN_2807590"/>
    <x v="4"/>
    <n v="4"/>
    <n v="4"/>
    <x v="5"/>
    <s v="Cash"/>
    <s v="Takeaway"/>
    <d v="2023-09-05T00:00:00"/>
    <x v="0"/>
  </r>
  <r>
    <s v="TXN_7252860"/>
    <x v="2"/>
    <n v="3"/>
    <n v="1"/>
    <x v="10"/>
    <s v="Digital Wallet"/>
    <s v="Takeaway"/>
    <d v="2023-06-18T00:00:00"/>
    <x v="4"/>
  </r>
  <r>
    <s v="TXN_5381129"/>
    <x v="2"/>
    <n v="5"/>
    <n v="1"/>
    <x v="9"/>
    <s v="AMBIGOUS PAYMENT"/>
    <s v="ERROR"/>
    <d v="2023-04-20T00:00:00"/>
    <x v="3"/>
  </r>
  <r>
    <s v="TXN_1474329"/>
    <x v="4"/>
    <n v="2"/>
    <n v="4"/>
    <x v="8"/>
    <s v="Digital Wallet"/>
    <s v="Takeaway"/>
    <d v="2023-03-02T00:00:00"/>
    <x v="5"/>
  </r>
  <r>
    <s v="TXN_5935394"/>
    <x v="0"/>
    <n v="4"/>
    <n v="2"/>
    <x v="8"/>
    <s v="Digital Wallet"/>
    <s v="AMBIGOUS LOCATION"/>
    <d v="2023-04-16T00:00:00"/>
    <x v="3"/>
  </r>
  <r>
    <s v="TXN_1488458"/>
    <x v="0"/>
    <n v="4"/>
    <n v="2"/>
    <x v="8"/>
    <s v="AMBIGOUS PAYMENT"/>
    <s v="AMBIGOUS LOCATION"/>
    <d v="2023-08-21T00:00:00"/>
    <x v="11"/>
  </r>
  <r>
    <s v="TXN_7964661"/>
    <x v="1"/>
    <n v="3"/>
    <n v="3"/>
    <x v="4"/>
    <s v="Cash"/>
    <s v="ERROR"/>
    <d v="2023-04-01T00:00:00"/>
    <x v="3"/>
  </r>
  <r>
    <s v="TXN_2798736"/>
    <x v="6"/>
    <n v="2"/>
    <n v="4"/>
    <x v="8"/>
    <s v="Digital Wallet"/>
    <s v="In-store"/>
    <d v="2023-01-15T00:00:00"/>
    <x v="10"/>
  </r>
  <r>
    <s v="TXN_5007051"/>
    <x v="3"/>
    <n v="2"/>
    <n v="5"/>
    <x v="2"/>
    <s v="Digital Wallet"/>
    <s v="AMBIGOUS LOCATION"/>
    <d v="2023-12-26T00:00:00"/>
    <x v="7"/>
  </r>
  <r>
    <s v="TXN_2325141"/>
    <x v="8"/>
    <n v="3"/>
    <n v="1.5"/>
    <x v="15"/>
    <s v="Digital Wallet"/>
    <s v="AMBIGOUS LOCATION"/>
    <d v="2023-08-26T00:00:00"/>
    <x v="11"/>
  </r>
  <r>
    <s v="TXN_1489194"/>
    <x v="0"/>
    <n v="3"/>
    <n v="2"/>
    <x v="11"/>
    <s v="Digital Wallet"/>
    <s v="Takeaway"/>
    <d v="2023-07-18T00:00:00"/>
    <x v="2"/>
  </r>
  <r>
    <s v="TXN_9531201"/>
    <x v="6"/>
    <n v="2"/>
    <n v="4"/>
    <x v="8"/>
    <s v="AMBIGOUS PAYMENT"/>
    <s v="ERROR"/>
    <d v="2023-05-28T00:00:00"/>
    <x v="1"/>
  </r>
  <r>
    <s v="TXN_7627772"/>
    <x v="6"/>
    <n v="4"/>
    <n v="4"/>
    <x v="5"/>
    <s v="Credit Card"/>
    <s v="Takeaway"/>
    <d v="2023-10-22T00:00:00"/>
    <x v="6"/>
  </r>
  <r>
    <s v="TXN_4349970"/>
    <x v="2"/>
    <n v="5"/>
    <n v="1"/>
    <x v="9"/>
    <s v="UNKNOWN"/>
    <s v="In-store"/>
    <d v="2023-05-25T00:00:00"/>
    <x v="1"/>
  </r>
  <r>
    <s v="TXN_3936883"/>
    <x v="0"/>
    <n v="2"/>
    <n v="2"/>
    <x v="0"/>
    <s v="Digital Wallet"/>
    <s v="In-store"/>
    <d v="2023-09-08T00:00:00"/>
    <x v="0"/>
  </r>
  <r>
    <s v="TXN_1817275"/>
    <x v="3"/>
    <n v="2"/>
    <n v="5"/>
    <x v="2"/>
    <s v="Cash"/>
    <s v="In-store"/>
    <d v="2023-09-02T00:00:00"/>
    <x v="0"/>
  </r>
  <r>
    <s v="TXN_8018272"/>
    <x v="4"/>
    <n v="4"/>
    <n v="4"/>
    <x v="5"/>
    <s v="AMBIGOUS PAYMENT"/>
    <s v="AMBIGOUS LOCATION"/>
    <d v="2023-03-01T00:00:00"/>
    <x v="5"/>
  </r>
  <r>
    <s v="TXN_3617989"/>
    <x v="6"/>
    <n v="3"/>
    <n v="4"/>
    <x v="1"/>
    <s v="Credit Card"/>
    <s v="Takeaway"/>
    <d v="2023-09-29T00:00:00"/>
    <x v="0"/>
  </r>
  <r>
    <s v="TXN_1566564"/>
    <x v="2"/>
    <n v="3"/>
    <n v="1"/>
    <x v="10"/>
    <s v="Credit Card"/>
    <s v="Takeaway"/>
    <d v="2023-09-08T00:00:00"/>
    <x v="0"/>
  </r>
  <r>
    <s v="TXN_5170047"/>
    <x v="3"/>
    <n v="4"/>
    <n v="5"/>
    <x v="3"/>
    <s v="Cash"/>
    <s v="AMBIGOUS LOCATION"/>
    <d v="2023-12-15T00:00:00"/>
    <x v="7"/>
  </r>
  <r>
    <s v="TXN_6513163"/>
    <x v="1"/>
    <n v="2"/>
    <n v="3"/>
    <x v="11"/>
    <s v="Digital Wallet"/>
    <s v="Takeaway"/>
    <d v="2023-04-01T00:00:00"/>
    <x v="3"/>
  </r>
  <r>
    <s v="TXN_7014478"/>
    <x v="4"/>
    <n v="5"/>
    <n v="4"/>
    <x v="3"/>
    <s v="Cash"/>
    <s v="AMBIGOUS LOCATION"/>
    <d v="2023-04-26T00:00:00"/>
    <x v="3"/>
  </r>
  <r>
    <s v="TXN_9929732"/>
    <x v="6"/>
    <n v="4"/>
    <n v="4"/>
    <x v="5"/>
    <s v="Credit Card"/>
    <s v="AMBIGOUS LOCATION"/>
    <d v="2023-10-04T00:00:00"/>
    <x v="6"/>
  </r>
  <r>
    <s v="TXN_2346362"/>
    <x v="9"/>
    <n v="4"/>
    <n v="3"/>
    <x v="1"/>
    <s v="AMBIGOUS PAYMENT"/>
    <s v="In-store"/>
    <d v="2023-12-30T00:00:00"/>
    <x v="7"/>
  </r>
  <r>
    <s v="TXN_9039882"/>
    <x v="4"/>
    <n v="4"/>
    <n v="4"/>
    <x v="5"/>
    <s v="AMBIGOUS PAYMENT"/>
    <s v="In-store"/>
    <d v="2023-08-31T00:00:00"/>
    <x v="11"/>
  </r>
  <r>
    <s v="TXN_7440057"/>
    <x v="9"/>
    <n v="1"/>
    <n v="3"/>
    <x v="10"/>
    <s v="Credit Card"/>
    <s v="AMBIGOUS LOCATION"/>
    <d v="2023-07-05T00:00:00"/>
    <x v="2"/>
  </r>
  <r>
    <s v="TXN_9894831"/>
    <x v="1"/>
    <n v="5"/>
    <n v="3"/>
    <x v="6"/>
    <s v="ERROR"/>
    <s v="AMBIGOUS LOCATION"/>
    <d v="2023-07-05T00:00:00"/>
    <x v="2"/>
  </r>
  <r>
    <s v="TXN_2911863"/>
    <x v="6"/>
    <n v="2"/>
    <n v="4"/>
    <x v="8"/>
    <s v="Credit Card"/>
    <s v="Takeaway"/>
    <d v="2023-07-09T00:00:00"/>
    <x v="2"/>
  </r>
  <r>
    <s v="TXN_1991987"/>
    <x v="1"/>
    <n v="3"/>
    <n v="3"/>
    <x v="4"/>
    <s v="Credit Card"/>
    <s v="In-store"/>
    <d v="2023-10-22T00:00:00"/>
    <x v="6"/>
  </r>
  <r>
    <s v="TXN_7232524"/>
    <x v="2"/>
    <n v="3"/>
    <n v="1"/>
    <x v="10"/>
    <s v="Cash"/>
    <s v="In-store"/>
    <d v="2023-12-23T00:00:00"/>
    <x v="7"/>
  </r>
  <r>
    <s v="TXN_7476348"/>
    <x v="0"/>
    <n v="2"/>
    <n v="2"/>
    <x v="0"/>
    <s v="ERROR"/>
    <s v="In-store"/>
    <d v="2023-10-09T00:00:00"/>
    <x v="6"/>
  </r>
  <r>
    <s v="TXN_4165923"/>
    <x v="6"/>
    <n v="3"/>
    <n v="4"/>
    <x v="1"/>
    <s v="AMBIGOUS PAYMENT"/>
    <s v="Takeaway"/>
    <d v="2023-03-14T00:00:00"/>
    <x v="5"/>
  </r>
  <r>
    <s v="TXN_1467367"/>
    <x v="6"/>
    <n v="3"/>
    <n v="4"/>
    <x v="1"/>
    <s v="AMBIGOUS PAYMENT"/>
    <s v="AMBIGOUS LOCATION"/>
    <d v="2023-02-18T00:00:00"/>
    <x v="9"/>
  </r>
  <r>
    <s v="TXN_2018943"/>
    <x v="4"/>
    <n v="5"/>
    <n v="4"/>
    <x v="3"/>
    <s v="AMBIGOUS PAYMENT"/>
    <s v="AMBIGOUS LOCATION"/>
    <d v="2023-05-27T00:00:00"/>
    <x v="1"/>
  </r>
  <r>
    <s v="TXN_4234636"/>
    <x v="4"/>
    <n v="1"/>
    <n v="4"/>
    <x v="0"/>
    <s v="Credit Card"/>
    <s v="In-store"/>
    <d v="2023-01-30T00:00:00"/>
    <x v="10"/>
  </r>
  <r>
    <s v="TXN_4750383"/>
    <x v="0"/>
    <n v="2"/>
    <n v="2"/>
    <x v="0"/>
    <s v="Cash"/>
    <s v="AMBIGOUS LOCATION"/>
    <d v="2023-06-30T00:00:00"/>
    <x v="4"/>
  </r>
  <r>
    <s v="TXN_5100579"/>
    <x v="2"/>
    <n v="2"/>
    <n v="1"/>
    <x v="12"/>
    <s v="Cash"/>
    <s v="Takeaway"/>
    <d v="2023-10-08T00:00:00"/>
    <x v="6"/>
  </r>
  <r>
    <s v="TXN_1701465"/>
    <x v="1"/>
    <n v="1"/>
    <n v="3"/>
    <x v="10"/>
    <s v="Cash"/>
    <s v="AMBIGOUS LOCATION"/>
    <d v="2023-06-15T00:00:00"/>
    <x v="4"/>
  </r>
  <r>
    <s v="TXN_8941409"/>
    <x v="1"/>
    <n v="3"/>
    <n v="3"/>
    <x v="4"/>
    <s v="ERROR"/>
    <s v="AMBIGOUS LOCATION"/>
    <d v="2023-11-12T00:00:00"/>
    <x v="8"/>
  </r>
  <r>
    <s v="TXN_9598764"/>
    <x v="9"/>
    <n v="2"/>
    <n v="3"/>
    <x v="11"/>
    <s v="Credit Card"/>
    <s v="In-store"/>
    <d v="2023-09-06T00:00:00"/>
    <x v="0"/>
  </r>
  <r>
    <s v="TXN_2834323"/>
    <x v="8"/>
    <n v="1"/>
    <n v="1.5"/>
    <x v="16"/>
    <s v="Digital Wallet"/>
    <s v="Takeaway"/>
    <d v="2023-05-13T00:00:00"/>
    <x v="1"/>
  </r>
  <r>
    <s v="TXN_2480488"/>
    <x v="9"/>
    <n v="2"/>
    <n v="3"/>
    <x v="11"/>
    <s v="Cash"/>
    <s v="Takeaway"/>
    <d v="2023-03-01T00:00:00"/>
    <x v="5"/>
  </r>
  <r>
    <s v="TXN_6158834"/>
    <x v="0"/>
    <n v="2"/>
    <n v="2"/>
    <x v="0"/>
    <s v="Credit Card"/>
    <s v="ERROR"/>
    <d v="2023-09-23T00:00:00"/>
    <x v="0"/>
  </r>
  <r>
    <s v="TXN_2345326"/>
    <x v="2"/>
    <n v="3"/>
    <n v="1"/>
    <x v="10"/>
    <s v="Digital Wallet"/>
    <s v="Takeaway"/>
    <d v="2023-01-29T00:00:00"/>
    <x v="10"/>
  </r>
  <r>
    <s v="TXN_8872103"/>
    <x v="4"/>
    <n v="3"/>
    <n v="4"/>
    <x v="1"/>
    <s v="Digital Wallet"/>
    <s v="In-store"/>
    <d v="2023-07-02T00:00:00"/>
    <x v="2"/>
  </r>
  <r>
    <s v="TXN_9773646"/>
    <x v="1"/>
    <n v="4"/>
    <n v="3"/>
    <x v="1"/>
    <s v="Credit Card"/>
    <s v="Takeaway"/>
    <d v="2023-04-01T00:00:00"/>
    <x v="3"/>
  </r>
  <r>
    <s v="TXN_1442096"/>
    <x v="2"/>
    <n v="3"/>
    <n v="1"/>
    <x v="10"/>
    <s v="Credit Card"/>
    <s v="In-store"/>
    <d v="2023-06-27T00:00:00"/>
    <x v="4"/>
  </r>
  <r>
    <s v="TXN_2337888"/>
    <x v="0"/>
    <n v="1"/>
    <n v="2"/>
    <x v="12"/>
    <s v="Credit Card"/>
    <s v="In-store"/>
    <d v="2023-02-10T00:00:00"/>
    <x v="9"/>
  </r>
  <r>
    <s v="TXN_8297751"/>
    <x v="3"/>
    <n v="3"/>
    <n v="5"/>
    <x v="6"/>
    <s v="Cash"/>
    <s v="Takeaway"/>
    <d v="2023-04-08T00:00:00"/>
    <x v="3"/>
  </r>
  <r>
    <s v="TXN_9675838"/>
    <x v="1"/>
    <n v="2"/>
    <n v="3"/>
    <x v="11"/>
    <s v="Digital Wallet"/>
    <s v="AMBIGOUS LOCATION"/>
    <d v="2023-02-06T00:00:00"/>
    <x v="9"/>
  </r>
  <r>
    <s v="TXN_9241048"/>
    <x v="1"/>
    <n v="4"/>
    <n v="3"/>
    <x v="1"/>
    <s v="Credit Card"/>
    <s v="In-store"/>
    <d v="2023-08-27T00:00:00"/>
    <x v="11"/>
  </r>
  <r>
    <s v="TXN_1978687"/>
    <x v="9"/>
    <n v="2"/>
    <n v="3"/>
    <x v="11"/>
    <s v="AMBIGOUS PAYMENT"/>
    <s v="ERROR"/>
    <d v="2023-12-13T00:00:00"/>
    <x v="7"/>
  </r>
  <r>
    <s v="TXN_7548260"/>
    <x v="9"/>
    <n v="2"/>
    <n v="3"/>
    <x v="11"/>
    <s v="Cash"/>
    <s v="Takeaway"/>
    <d v="2023-02-27T00:00:00"/>
    <x v="9"/>
  </r>
  <r>
    <s v="TXN_7047040"/>
    <x v="3"/>
    <n v="2"/>
    <n v="5"/>
    <x v="2"/>
    <s v="UNKNOWN"/>
    <s v="AMBIGOUS LOCATION"/>
    <d v="2023-02-16T00:00:00"/>
    <x v="9"/>
  </r>
  <r>
    <s v="TXN_1234907"/>
    <x v="9"/>
    <n v="1"/>
    <n v="3"/>
    <x v="10"/>
    <s v="Credit Card"/>
    <s v="In-store"/>
    <d v="2023-05-02T00:00:00"/>
    <x v="1"/>
  </r>
  <r>
    <s v="TXN_8821839"/>
    <x v="6"/>
    <n v="5"/>
    <n v="4"/>
    <x v="3"/>
    <s v="ERROR"/>
    <s v="Takeaway"/>
    <d v="2023-11-11T00:00:00"/>
    <x v="8"/>
  </r>
  <r>
    <s v="TXN_7543765"/>
    <x v="1"/>
    <n v="1"/>
    <n v="3"/>
    <x v="10"/>
    <s v="AMBIGOUS PAYMENT"/>
    <s v="AMBIGOUS LOCATION"/>
    <d v="2023-10-26T00:00:00"/>
    <x v="6"/>
  </r>
  <r>
    <s v="TXN_7317475"/>
    <x v="3"/>
    <n v="4"/>
    <n v="5"/>
    <x v="3"/>
    <s v="Cash"/>
    <s v="Takeaway"/>
    <d v="2023-06-21T00:00:00"/>
    <x v="4"/>
  </r>
  <r>
    <s v="TXN_9786525"/>
    <x v="1"/>
    <n v="5"/>
    <n v="3"/>
    <x v="6"/>
    <s v="AMBIGOUS PAYMENT"/>
    <s v="Takeaway"/>
    <d v="2023-02-19T00:00:00"/>
    <x v="9"/>
  </r>
  <r>
    <s v="TXN_9874256"/>
    <x v="9"/>
    <n v="3"/>
    <n v="3"/>
    <x v="4"/>
    <s v="AMBIGOUS PAYMENT"/>
    <s v="AMBIGOUS LOCATION"/>
    <d v="2023-02-17T00:00:00"/>
    <x v="9"/>
  </r>
  <r>
    <s v="TXN_3120637"/>
    <x v="6"/>
    <n v="3"/>
    <n v="4"/>
    <x v="1"/>
    <s v="AMBIGOUS PAYMENT"/>
    <s v="Takeaway"/>
    <d v="2023-08-11T00:00:00"/>
    <x v="11"/>
  </r>
  <r>
    <s v="TXN_6754546"/>
    <x v="1"/>
    <n v="3"/>
    <n v="3"/>
    <x v="4"/>
    <s v="ERROR"/>
    <s v="AMBIGOUS LOCATION"/>
    <d v="2023-02-19T00:00:00"/>
    <x v="9"/>
  </r>
  <r>
    <s v="TXN_1317114"/>
    <x v="2"/>
    <n v="2"/>
    <n v="1"/>
    <x v="12"/>
    <s v="Digital Wallet"/>
    <s v="Takeaway"/>
    <d v="2023-11-06T00:00:00"/>
    <x v="8"/>
  </r>
  <r>
    <s v="TXN_3897788"/>
    <x v="9"/>
    <n v="5"/>
    <n v="3"/>
    <x v="6"/>
    <s v="Digital Wallet"/>
    <s v="In-store"/>
    <d v="2023-10-26T00:00:00"/>
    <x v="6"/>
  </r>
  <r>
    <s v="TXN_8046087"/>
    <x v="1"/>
    <n v="2"/>
    <n v="3"/>
    <x v="11"/>
    <s v="AMBIGOUS PAYMENT"/>
    <s v="Takeaway"/>
    <d v="2023-04-15T00:00:00"/>
    <x v="3"/>
  </r>
  <r>
    <s v="TXN_6655017"/>
    <x v="4"/>
    <n v="4"/>
    <n v="4"/>
    <x v="5"/>
    <s v="Cash"/>
    <s v="Takeaway"/>
    <d v="2023-12-04T00:00:00"/>
    <x v="7"/>
  </r>
  <r>
    <s v="TXN_6610162"/>
    <x v="1"/>
    <n v="4"/>
    <n v="3"/>
    <x v="1"/>
    <s v="Digital Wallet"/>
    <s v="ERROR"/>
    <d v="2023-03-18T00:00:00"/>
    <x v="5"/>
  </r>
  <r>
    <s v="TXN_7478306"/>
    <x v="8"/>
    <n v="2"/>
    <n v="1.5"/>
    <x v="10"/>
    <s v="Digital Wallet"/>
    <s v="In-store"/>
    <d v="2023-06-14T00:00:00"/>
    <x v="4"/>
  </r>
  <r>
    <s v="TXN_3163567"/>
    <x v="3"/>
    <n v="2"/>
    <n v="5"/>
    <x v="2"/>
    <s v="Digital Wallet"/>
    <s v="Takeaway"/>
    <d v="2023-06-01T00:00:00"/>
    <x v="4"/>
  </r>
  <r>
    <s v="TXN_6420900"/>
    <x v="8"/>
    <n v="3"/>
    <n v="1.5"/>
    <x v="15"/>
    <s v="AMBIGOUS PAYMENT"/>
    <s v="AMBIGOUS LOCATION"/>
    <d v="2023-09-18T00:00:00"/>
    <x v="0"/>
  </r>
  <r>
    <s v="TXN_2526267"/>
    <x v="6"/>
    <n v="5"/>
    <n v="4"/>
    <x v="3"/>
    <s v="Cash"/>
    <s v="In-store"/>
    <d v="2023-04-06T00:00:00"/>
    <x v="3"/>
  </r>
  <r>
    <s v="TXN_3954378"/>
    <x v="8"/>
    <n v="4"/>
    <n v="1.5"/>
    <x v="11"/>
    <s v="Cash"/>
    <s v="ERROR"/>
    <d v="2023-08-21T00:00:00"/>
    <x v="11"/>
  </r>
  <r>
    <s v="TXN_5138053"/>
    <x v="6"/>
    <n v="5"/>
    <n v="4"/>
    <x v="3"/>
    <s v="UNKNOWN"/>
    <s v="Takeaway"/>
    <d v="2023-02-16T00:00:00"/>
    <x v="9"/>
  </r>
  <r>
    <s v="TXN_9890279"/>
    <x v="4"/>
    <n v="4"/>
    <n v="4"/>
    <x v="5"/>
    <s v="AMBIGOUS PAYMENT"/>
    <s v="In-store"/>
    <d v="2023-09-06T00:00:00"/>
    <x v="0"/>
  </r>
  <r>
    <s v="TXN_9626920"/>
    <x v="8"/>
    <n v="2"/>
    <n v="1.5"/>
    <x v="10"/>
    <s v="AMBIGOUS PAYMENT"/>
    <s v="In-store"/>
    <d v="2023-12-16T00:00:00"/>
    <x v="7"/>
  </r>
  <r>
    <s v="TXN_7213830"/>
    <x v="7"/>
    <n v="5"/>
    <n v="3"/>
    <x v="6"/>
    <s v="Credit Card"/>
    <s v="AMBIGOUS LOCATION"/>
    <d v="2023-08-04T00:00:00"/>
    <x v="11"/>
  </r>
  <r>
    <s v="TXN_4224350"/>
    <x v="8"/>
    <n v="2"/>
    <n v="1.5"/>
    <x v="10"/>
    <s v="AMBIGOUS PAYMENT"/>
    <s v="In-store"/>
    <d v="2023-07-09T00:00:00"/>
    <x v="2"/>
  </r>
  <r>
    <s v="TXN_7763212"/>
    <x v="6"/>
    <n v="1"/>
    <n v="4"/>
    <x v="0"/>
    <s v="Credit Card"/>
    <s v="AMBIGOUS LOCATION"/>
    <d v="2023-01-10T00:00:00"/>
    <x v="10"/>
  </r>
  <r>
    <s v="TXN_6889357"/>
    <x v="3"/>
    <n v="1"/>
    <n v="5"/>
    <x v="9"/>
    <s v="Cash"/>
    <s v="Takeaway"/>
    <d v="2023-03-08T00:00:00"/>
    <x v="5"/>
  </r>
  <r>
    <s v="TXN_8565218"/>
    <x v="1"/>
    <n v="1"/>
    <n v="3"/>
    <x v="10"/>
    <s v="Digital Wallet"/>
    <s v="UNKNOWN"/>
    <d v="2023-05-03T00:00:00"/>
    <x v="1"/>
  </r>
  <r>
    <s v="TXN_8235675"/>
    <x v="8"/>
    <n v="1"/>
    <n v="1.5"/>
    <x v="16"/>
    <s v="Credit Card"/>
    <s v="AMBIGOUS LOCATION"/>
    <d v="2023-08-08T00:00:00"/>
    <x v="11"/>
  </r>
  <r>
    <s v="TXN_6323915"/>
    <x v="8"/>
    <n v="3"/>
    <n v="1.5"/>
    <x v="15"/>
    <s v="Credit Card"/>
    <s v="In-store"/>
    <d v="2023-02-09T00:00:00"/>
    <x v="9"/>
  </r>
  <r>
    <s v="TXN_3232227"/>
    <x v="2"/>
    <n v="4"/>
    <n v="1"/>
    <x v="0"/>
    <s v="AMBIGOUS PAYMENT"/>
    <s v="Takeaway"/>
    <d v="2023-03-30T00:00:00"/>
    <x v="5"/>
  </r>
  <r>
    <s v="TXN_2931403"/>
    <x v="9"/>
    <n v="2"/>
    <n v="3"/>
    <x v="11"/>
    <s v="Credit Card"/>
    <s v="In-store"/>
    <d v="2023-05-29T00:00:00"/>
    <x v="1"/>
  </r>
  <r>
    <s v="TXN_8036247"/>
    <x v="0"/>
    <n v="1"/>
    <n v="2"/>
    <x v="12"/>
    <s v="Credit Card"/>
    <s v="Takeaway"/>
    <d v="2023-09-29T00:00:00"/>
    <x v="0"/>
  </r>
  <r>
    <s v="TXN_4143264"/>
    <x v="3"/>
    <n v="1"/>
    <n v="5"/>
    <x v="9"/>
    <s v="Credit Card"/>
    <s v="Takeaway"/>
    <d v="2023-08-17T00:00:00"/>
    <x v="11"/>
  </r>
  <r>
    <s v="TXN_3709117"/>
    <x v="4"/>
    <n v="5"/>
    <n v="4"/>
    <x v="3"/>
    <s v="Cash"/>
    <s v="AMBIGOUS LOCATION"/>
    <d v="2023-02-04T00:00:00"/>
    <x v="9"/>
  </r>
  <r>
    <s v="TXN_5124519"/>
    <x v="4"/>
    <n v="3"/>
    <n v="4"/>
    <x v="1"/>
    <s v="Credit Card"/>
    <s v="In-store"/>
    <d v="2023-09-07T00:00:00"/>
    <x v="0"/>
  </r>
  <r>
    <s v="TXN_1529845"/>
    <x v="9"/>
    <n v="3"/>
    <n v="3"/>
    <x v="4"/>
    <s v="Credit Card"/>
    <s v="In-store"/>
    <d v="2023-01-25T00:00:00"/>
    <x v="10"/>
  </r>
  <r>
    <s v="TXN_4615245"/>
    <x v="6"/>
    <n v="4"/>
    <n v="4"/>
    <x v="5"/>
    <s v="AMBIGOUS PAYMENT"/>
    <s v="AMBIGOUS LOCATION"/>
    <d v="2023-04-26T00:00:00"/>
    <x v="3"/>
  </r>
  <r>
    <s v="TXN_1464694"/>
    <x v="6"/>
    <n v="1"/>
    <n v="4"/>
    <x v="0"/>
    <s v="AMBIGOUS PAYMENT"/>
    <s v="In-store"/>
    <d v="2023-07-23T00:00:00"/>
    <x v="2"/>
  </r>
  <r>
    <s v="TXN_2674372"/>
    <x v="2"/>
    <n v="4"/>
    <n v="1"/>
    <x v="0"/>
    <s v="Credit Card"/>
    <s v="Takeaway"/>
    <d v="2023-11-14T00:00:00"/>
    <x v="8"/>
  </r>
  <r>
    <s v="TXN_7215900"/>
    <x v="0"/>
    <n v="3"/>
    <n v="2"/>
    <x v="11"/>
    <s v="Cash"/>
    <s v="Takeaway"/>
    <d v="2023-08-26T00:00:00"/>
    <x v="11"/>
  </r>
  <r>
    <s v="TXN_6622980"/>
    <x v="3"/>
    <n v="4"/>
    <n v="5"/>
    <x v="3"/>
    <s v="Digital Wallet"/>
    <s v="Takeaway"/>
    <d v="2023-09-26T00:00:00"/>
    <x v="0"/>
  </r>
  <r>
    <s v="TXN_5744026"/>
    <x v="3"/>
    <n v="4"/>
    <n v="5"/>
    <x v="3"/>
    <s v="AMBIGOUS PAYMENT"/>
    <s v="AMBIGOUS LOCATION"/>
    <d v="2023-04-03T00:00:00"/>
    <x v="3"/>
  </r>
  <r>
    <s v="TXN_1759314"/>
    <x v="3"/>
    <n v="5"/>
    <n v="5"/>
    <x v="7"/>
    <s v="AMBIGOUS PAYMENT"/>
    <s v="AMBIGOUS LOCATION"/>
    <d v="2023-08-23T00:00:00"/>
    <x v="11"/>
  </r>
  <r>
    <s v="TXN_2050630"/>
    <x v="2"/>
    <n v="3"/>
    <n v="1"/>
    <x v="10"/>
    <s v="AMBIGOUS PAYMENT"/>
    <s v="Takeaway"/>
    <d v="2023-01-18T00:00:00"/>
    <x v="10"/>
  </r>
  <r>
    <s v="TXN_3447575"/>
    <x v="6"/>
    <n v="4"/>
    <n v="4"/>
    <x v="5"/>
    <s v="Credit Card"/>
    <s v="Takeaway"/>
    <d v="2023-01-17T00:00:00"/>
    <x v="10"/>
  </r>
  <r>
    <s v="TXN_1131785"/>
    <x v="6"/>
    <n v="1"/>
    <n v="4"/>
    <x v="0"/>
    <s v="Cash"/>
    <s v="AMBIGOUS LOCATION"/>
    <d v="2023-12-19T00:00:00"/>
    <x v="7"/>
  </r>
  <r>
    <s v="TXN_8572783"/>
    <x v="3"/>
    <n v="3"/>
    <n v="5"/>
    <x v="6"/>
    <s v="AMBIGOUS PAYMENT"/>
    <s v="AMBIGOUS LOCATION"/>
    <d v="2023-03-29T00:00:00"/>
    <x v="5"/>
  </r>
  <r>
    <s v="TXN_7928378"/>
    <x v="7"/>
    <n v="3"/>
    <n v="4"/>
    <x v="1"/>
    <s v="Cash"/>
    <s v="AMBIGOUS LOCATION"/>
    <d v="2023-07-04T00:00:00"/>
    <x v="2"/>
  </r>
  <r>
    <s v="TXN_4284507"/>
    <x v="4"/>
    <n v="4"/>
    <n v="4"/>
    <x v="5"/>
    <s v="AMBIGOUS PAYMENT"/>
    <s v="UNKNOWN"/>
    <d v="2023-07-17T00:00:00"/>
    <x v="2"/>
  </r>
  <r>
    <s v="TXN_9819697"/>
    <x v="4"/>
    <n v="3"/>
    <n v="4"/>
    <x v="1"/>
    <s v="Digital Wallet"/>
    <s v="In-store"/>
    <d v="2023-05-16T00:00:00"/>
    <x v="1"/>
  </r>
  <r>
    <s v="TXN_1731476"/>
    <x v="6"/>
    <n v="1"/>
    <n v="4"/>
    <x v="0"/>
    <s v="Digital Wallet"/>
    <s v="Takeaway"/>
    <d v="2023-04-19T00:00:00"/>
    <x v="3"/>
  </r>
  <r>
    <s v="TXN_4152262"/>
    <x v="3"/>
    <n v="2"/>
    <n v="5"/>
    <x v="2"/>
    <s v="Digital Wallet"/>
    <s v="In-store"/>
    <d v="2023-06-19T00:00:00"/>
    <x v="4"/>
  </r>
  <r>
    <s v="TXN_1721342"/>
    <x v="4"/>
    <n v="5"/>
    <n v="4"/>
    <x v="3"/>
    <s v="Digital Wallet"/>
    <s v="In-store"/>
    <d v="2023-08-23T00:00:00"/>
    <x v="11"/>
  </r>
  <r>
    <s v="TXN_7278328"/>
    <x v="4"/>
    <n v="1"/>
    <n v="4"/>
    <x v="0"/>
    <s v="Credit Card"/>
    <s v="ERROR"/>
    <d v="2023-01-29T00:00:00"/>
    <x v="10"/>
  </r>
  <r>
    <s v="TXN_6037924"/>
    <x v="0"/>
    <n v="4"/>
    <n v="2"/>
    <x v="8"/>
    <s v="AMBIGOUS PAYMENT"/>
    <s v="Takeaway"/>
    <d v="2023-11-14T00:00:00"/>
    <x v="8"/>
  </r>
  <r>
    <s v="TXN_7046631"/>
    <x v="0"/>
    <n v="4"/>
    <n v="2"/>
    <x v="8"/>
    <s v="Digital Wallet"/>
    <s v="In-store"/>
    <d v="2023-05-18T00:00:00"/>
    <x v="1"/>
  </r>
  <r>
    <s v="TXN_7979028"/>
    <x v="6"/>
    <n v="3"/>
    <n v="4"/>
    <x v="1"/>
    <s v="Cash"/>
    <s v="Takeaway"/>
    <d v="2023-07-12T00:00:00"/>
    <x v="2"/>
  </r>
  <r>
    <s v="TXN_2474395"/>
    <x v="4"/>
    <n v="4"/>
    <n v="4"/>
    <x v="5"/>
    <s v="Digital Wallet"/>
    <s v="Takeaway"/>
    <d v="2023-12-28T00:00:00"/>
    <x v="7"/>
  </r>
  <r>
    <s v="TXN_9168898"/>
    <x v="9"/>
    <n v="2"/>
    <n v="3"/>
    <x v="11"/>
    <s v="Cash"/>
    <s v="Takeaway"/>
    <d v="2023-09-28T00:00:00"/>
    <x v="0"/>
  </r>
  <r>
    <s v="TXN_9675940"/>
    <x v="9"/>
    <n v="5"/>
    <n v="3"/>
    <x v="6"/>
    <s v="Credit Card"/>
    <s v="In-store"/>
    <d v="2023-06-02T00:00:00"/>
    <x v="4"/>
  </r>
  <r>
    <s v="TXN_3618603"/>
    <x v="3"/>
    <n v="4"/>
    <n v="5"/>
    <x v="3"/>
    <s v="Cash"/>
    <s v="AMBIGOUS LOCATION"/>
    <d v="2023-03-19T00:00:00"/>
    <x v="5"/>
  </r>
  <r>
    <s v="TXN_9653377"/>
    <x v="6"/>
    <n v="2"/>
    <n v="4"/>
    <x v="8"/>
    <s v="ERROR"/>
    <s v="Takeaway"/>
    <d v="2023-07-31T00:00:00"/>
    <x v="2"/>
  </r>
  <r>
    <s v="TXN_1326993"/>
    <x v="2"/>
    <n v="3"/>
    <n v="1"/>
    <x v="10"/>
    <s v="UNKNOWN"/>
    <s v="In-store"/>
    <d v="2023-12-30T00:00:00"/>
    <x v="7"/>
  </r>
  <r>
    <s v="TXN_7427357"/>
    <x v="1"/>
    <n v="4"/>
    <n v="3"/>
    <x v="1"/>
    <s v="Digital Wallet"/>
    <s v="In-store"/>
    <d v="2023-10-31T00:00:00"/>
    <x v="6"/>
  </r>
  <r>
    <s v="TXN_5806624"/>
    <x v="2"/>
    <n v="5"/>
    <n v="1"/>
    <x v="9"/>
    <s v="Credit Card"/>
    <s v="In-store"/>
    <d v="2023-07-09T00:00:00"/>
    <x v="2"/>
  </r>
  <r>
    <s v="TXN_8329144"/>
    <x v="10"/>
    <n v="2"/>
    <n v="4"/>
    <x v="8"/>
    <s v="Digital Wallet"/>
    <s v="In-store"/>
    <d v="2023-03-04T00:00:00"/>
    <x v="5"/>
  </r>
  <r>
    <s v="TXN_6670371"/>
    <x v="8"/>
    <n v="3"/>
    <n v="1.5"/>
    <x v="15"/>
    <s v="Credit Card"/>
    <s v="Takeaway"/>
    <d v="2023-05-01T00:00:00"/>
    <x v="1"/>
  </r>
  <r>
    <s v="TXN_8708588"/>
    <x v="0"/>
    <n v="5"/>
    <n v="2"/>
    <x v="2"/>
    <s v="Digital Wallet"/>
    <s v="AMBIGOUS LOCATION"/>
    <d v="2023-06-03T00:00:00"/>
    <x v="4"/>
  </r>
  <r>
    <s v="TXN_6755874"/>
    <x v="4"/>
    <n v="3"/>
    <n v="4"/>
    <x v="1"/>
    <s v="ERROR"/>
    <s v="In-store"/>
    <d v="2023-04-12T00:00:00"/>
    <x v="3"/>
  </r>
  <r>
    <s v="TXN_7777864"/>
    <x v="2"/>
    <n v="3"/>
    <n v="1"/>
    <x v="10"/>
    <s v="AMBIGOUS PAYMENT"/>
    <s v="In-store"/>
    <d v="2023-02-06T00:00:00"/>
    <x v="9"/>
  </r>
  <r>
    <s v="TXN_1309055"/>
    <x v="0"/>
    <n v="2"/>
    <n v="2"/>
    <x v="0"/>
    <s v="Credit Card"/>
    <s v="Takeaway"/>
    <d v="2023-11-09T00:00:00"/>
    <x v="8"/>
  </r>
  <r>
    <s v="TXN_2250398"/>
    <x v="7"/>
    <n v="3"/>
    <n v="3"/>
    <x v="4"/>
    <s v="Digital Wallet"/>
    <s v="AMBIGOUS LOCATION"/>
    <d v="2023-05-31T00:00:00"/>
    <x v="1"/>
  </r>
  <r>
    <s v="TXN_8698717"/>
    <x v="0"/>
    <n v="4"/>
    <n v="2"/>
    <x v="8"/>
    <s v="Digital Wallet"/>
    <s v="AMBIGOUS LOCATION"/>
    <d v="2023-05-11T00:00:00"/>
    <x v="1"/>
  </r>
  <r>
    <s v="TXN_2302259"/>
    <x v="9"/>
    <n v="3"/>
    <n v="3"/>
    <x v="4"/>
    <s v="Credit Card"/>
    <s v="Takeaway"/>
    <d v="2023-09-20T00:00:00"/>
    <x v="0"/>
  </r>
  <r>
    <s v="TXN_7004494"/>
    <x v="0"/>
    <n v="4"/>
    <n v="2"/>
    <x v="8"/>
    <s v="AMBIGOUS PAYMENT"/>
    <s v="Takeaway"/>
    <d v="2023-03-17T00:00:00"/>
    <x v="5"/>
  </r>
  <r>
    <s v="TXN_1302920"/>
    <x v="0"/>
    <n v="2"/>
    <n v="2"/>
    <x v="0"/>
    <s v="AMBIGOUS PAYMENT"/>
    <s v="AMBIGOUS LOCATION"/>
    <d v="2023-08-16T00:00:00"/>
    <x v="11"/>
  </r>
  <r>
    <s v="TXN_8175702"/>
    <x v="8"/>
    <n v="1"/>
    <n v="1.5"/>
    <x v="16"/>
    <s v="AMBIGOUS PAYMENT"/>
    <s v="Takeaway"/>
    <d v="2023-08-27T00:00:00"/>
    <x v="11"/>
  </r>
  <r>
    <s v="TXN_4921865"/>
    <x v="8"/>
    <n v="2"/>
    <n v="1.5"/>
    <x v="10"/>
    <s v="Digital Wallet"/>
    <s v="In-store"/>
    <d v="2023-02-06T00:00:00"/>
    <x v="9"/>
  </r>
  <r>
    <s v="TXN_7755372"/>
    <x v="9"/>
    <n v="5"/>
    <n v="3"/>
    <x v="6"/>
    <s v="AMBIGOUS PAYMENT"/>
    <s v="Takeaway"/>
    <d v="2023-01-10T00:00:00"/>
    <x v="10"/>
  </r>
  <r>
    <s v="TXN_7218134"/>
    <x v="1"/>
    <n v="5"/>
    <n v="3"/>
    <x v="6"/>
    <s v="Cash"/>
    <s v="AMBIGOUS LOCATION"/>
    <d v="2023-01-14T00:00:00"/>
    <x v="10"/>
  </r>
  <r>
    <s v="TXN_2897794"/>
    <x v="2"/>
    <n v="4"/>
    <n v="1"/>
    <x v="0"/>
    <s v="Credit Card"/>
    <s v="Takeaway"/>
    <d v="2023-01-29T00:00:00"/>
    <x v="10"/>
  </r>
  <r>
    <s v="TXN_5743616"/>
    <x v="1"/>
    <n v="4"/>
    <n v="3"/>
    <x v="1"/>
    <s v="AMBIGOUS PAYMENT"/>
    <s v="UNKNOWN"/>
    <d v="2023-12-14T00:00:00"/>
    <x v="7"/>
  </r>
  <r>
    <s v="TXN_4623642"/>
    <x v="6"/>
    <n v="1"/>
    <n v="4"/>
    <x v="0"/>
    <s v="Cash"/>
    <s v="Takeaway"/>
    <d v="2023-09-12T00:00:00"/>
    <x v="0"/>
  </r>
  <r>
    <s v="TXN_6047710"/>
    <x v="4"/>
    <n v="3"/>
    <n v="4"/>
    <x v="1"/>
    <s v="AMBIGOUS PAYMENT"/>
    <s v="Takeaway"/>
    <d v="2023-06-16T00:00:00"/>
    <x v="4"/>
  </r>
  <r>
    <s v="TXN_2813872"/>
    <x v="3"/>
    <n v="1"/>
    <n v="5"/>
    <x v="9"/>
    <s v="Credit Card"/>
    <s v="Takeaway"/>
    <d v="2023-05-01T00:00:00"/>
    <x v="1"/>
  </r>
  <r>
    <s v="TXN_1891978"/>
    <x v="3"/>
    <n v="4"/>
    <n v="5"/>
    <x v="3"/>
    <s v="Digital Wallet"/>
    <s v="In-store"/>
    <d v="2023-09-13T00:00:00"/>
    <x v="0"/>
  </r>
  <r>
    <s v="TXN_6626928"/>
    <x v="6"/>
    <n v="2"/>
    <n v="4"/>
    <x v="8"/>
    <s v="AMBIGOUS PAYMENT"/>
    <s v="In-store"/>
    <d v="2023-05-10T00:00:00"/>
    <x v="1"/>
  </r>
  <r>
    <s v="TXN_6320502"/>
    <x v="9"/>
    <n v="4"/>
    <n v="3"/>
    <x v="1"/>
    <s v="Credit Card"/>
    <s v="AMBIGOUS LOCATION"/>
    <d v="2023-08-16T00:00:00"/>
    <x v="11"/>
  </r>
  <r>
    <s v="TXN_1797690"/>
    <x v="1"/>
    <n v="5"/>
    <n v="3"/>
    <x v="6"/>
    <s v="Credit Card"/>
    <s v="Takeaway"/>
    <d v="2023-08-10T00:00:00"/>
    <x v="11"/>
  </r>
  <r>
    <s v="TXN_4587806"/>
    <x v="2"/>
    <n v="4"/>
    <n v="1"/>
    <x v="0"/>
    <s v="ERROR"/>
    <s v="AMBIGOUS LOCATION"/>
    <d v="2023-07-27T00:00:00"/>
    <x v="2"/>
  </r>
  <r>
    <s v="TXN_7735127"/>
    <x v="4"/>
    <n v="1"/>
    <n v="4"/>
    <x v="0"/>
    <s v="AMBIGOUS PAYMENT"/>
    <s v="Takeaway"/>
    <d v="2023-02-22T00:00:00"/>
    <x v="9"/>
  </r>
  <r>
    <s v="TXN_9831537"/>
    <x v="1"/>
    <n v="4"/>
    <n v="3"/>
    <x v="1"/>
    <s v="Credit Card"/>
    <s v="AMBIGOUS LOCATION"/>
    <d v="2023-08-07T00:00:00"/>
    <x v="11"/>
  </r>
  <r>
    <s v="TXN_7866805"/>
    <x v="6"/>
    <n v="3"/>
    <n v="4"/>
    <x v="1"/>
    <s v="Digital Wallet"/>
    <s v="In-store"/>
    <d v="2023-03-14T00:00:00"/>
    <x v="5"/>
  </r>
  <r>
    <s v="TXN_1760092"/>
    <x v="0"/>
    <n v="1"/>
    <n v="2"/>
    <x v="12"/>
    <s v="Credit Card"/>
    <s v="Takeaway"/>
    <d v="2023-04-15T00:00:00"/>
    <x v="3"/>
  </r>
  <r>
    <s v="TXN_1887555"/>
    <x v="9"/>
    <n v="2"/>
    <n v="3"/>
    <x v="11"/>
    <s v="Cash"/>
    <s v="In-store"/>
    <d v="2023-01-08T00:00:00"/>
    <x v="10"/>
  </r>
  <r>
    <s v="TXN_9872258"/>
    <x v="9"/>
    <n v="4"/>
    <n v="3"/>
    <x v="1"/>
    <s v="Cash"/>
    <s v="Takeaway"/>
    <d v="2023-07-24T00:00:00"/>
    <x v="2"/>
  </r>
  <r>
    <s v="TXN_2437725"/>
    <x v="6"/>
    <n v="4"/>
    <n v="4"/>
    <x v="5"/>
    <s v="Credit Card"/>
    <s v="Takeaway"/>
    <d v="2023-01-27T00:00:00"/>
    <x v="10"/>
  </r>
  <r>
    <s v="TXN_3240077"/>
    <x v="7"/>
    <n v="4"/>
    <n v="4"/>
    <x v="5"/>
    <s v="Cash"/>
    <s v="AMBIGOUS LOCATION"/>
    <d v="2023-12-14T00:00:00"/>
    <x v="7"/>
  </r>
  <r>
    <s v="TXN_6581580"/>
    <x v="0"/>
    <n v="3"/>
    <n v="2"/>
    <x v="11"/>
    <s v="AMBIGOUS PAYMENT"/>
    <s v="In-store"/>
    <d v="2023-06-18T00:00:00"/>
    <x v="4"/>
  </r>
  <r>
    <s v="TXN_6440109"/>
    <x v="1"/>
    <n v="2"/>
    <n v="3"/>
    <x v="11"/>
    <s v="UNKNOWN"/>
    <s v="In-store"/>
    <d v="2023-09-09T00:00:00"/>
    <x v="0"/>
  </r>
  <r>
    <s v="TXN_8790282"/>
    <x v="0"/>
    <n v="3"/>
    <n v="2"/>
    <x v="11"/>
    <s v="UNKNOWN"/>
    <s v="AMBIGOUS LOCATION"/>
    <d v="2023-10-18T00:00:00"/>
    <x v="6"/>
  </r>
  <r>
    <s v="TXN_7581760"/>
    <x v="0"/>
    <n v="3"/>
    <n v="2"/>
    <x v="11"/>
    <s v="AMBIGOUS PAYMENT"/>
    <s v="AMBIGOUS LOCATION"/>
    <d v="2023-08-13T00:00:00"/>
    <x v="11"/>
  </r>
  <r>
    <s v="TXN_2903973"/>
    <x v="1"/>
    <n v="2"/>
    <n v="3"/>
    <x v="11"/>
    <s v="Credit Card"/>
    <s v="Takeaway"/>
    <d v="2023-12-26T00:00:00"/>
    <x v="7"/>
  </r>
  <r>
    <s v="TXN_9107842"/>
    <x v="8"/>
    <n v="2"/>
    <n v="1.5"/>
    <x v="10"/>
    <s v="AMBIGOUS PAYMENT"/>
    <s v="Takeaway"/>
    <d v="2023-12-04T00:00:00"/>
    <x v="7"/>
  </r>
  <r>
    <s v="TXN_8306630"/>
    <x v="6"/>
    <n v="2"/>
    <n v="4"/>
    <x v="8"/>
    <s v="Credit Card"/>
    <s v="In-store"/>
    <d v="2023-04-26T00:00:00"/>
    <x v="3"/>
  </r>
  <r>
    <s v="TXN_4612207"/>
    <x v="9"/>
    <n v="5"/>
    <n v="3"/>
    <x v="6"/>
    <s v="Digital Wallet"/>
    <s v="AMBIGOUS LOCATION"/>
    <d v="2023-01-21T00:00:00"/>
    <x v="10"/>
  </r>
  <r>
    <s v="TXN_1811216"/>
    <x v="6"/>
    <n v="1"/>
    <n v="4"/>
    <x v="0"/>
    <s v="Digital Wallet"/>
    <s v="Takeaway"/>
    <d v="2023-01-18T00:00:00"/>
    <x v="10"/>
  </r>
  <r>
    <s v="TXN_3739424"/>
    <x v="7"/>
    <n v="1"/>
    <n v="3"/>
    <x v="10"/>
    <s v="Credit Card"/>
    <s v="AMBIGOUS LOCATION"/>
    <d v="2023-06-03T00:00:00"/>
    <x v="4"/>
  </r>
  <r>
    <s v="TXN_9487384"/>
    <x v="1"/>
    <n v="1"/>
    <n v="3"/>
    <x v="10"/>
    <s v="Credit Card"/>
    <s v="AMBIGOUS LOCATION"/>
    <d v="2023-11-27T00:00:00"/>
    <x v="8"/>
  </r>
  <r>
    <s v="TXN_2205690"/>
    <x v="2"/>
    <n v="5"/>
    <n v="1"/>
    <x v="9"/>
    <s v="AMBIGOUS PAYMENT"/>
    <s v="In-store"/>
    <d v="2023-03-02T00:00:00"/>
    <x v="5"/>
  </r>
  <r>
    <s v="TXN_9219961"/>
    <x v="0"/>
    <n v="5"/>
    <n v="2"/>
    <x v="2"/>
    <s v="Credit Card"/>
    <s v="ERROR"/>
    <d v="2023-04-04T00:00:00"/>
    <x v="3"/>
  </r>
  <r>
    <s v="TXN_6425954"/>
    <x v="6"/>
    <n v="2"/>
    <n v="4"/>
    <x v="8"/>
    <s v="AMBIGOUS PAYMENT"/>
    <s v="In-store"/>
    <d v="2023-03-28T00:00:00"/>
    <x v="5"/>
  </r>
  <r>
    <s v="TXN_9131153"/>
    <x v="4"/>
    <n v="3"/>
    <n v="4"/>
    <x v="1"/>
    <s v="AMBIGOUS PAYMENT"/>
    <s v="Takeaway"/>
    <d v="2023-11-17T00:00:00"/>
    <x v="8"/>
  </r>
  <r>
    <s v="TXN_1332623"/>
    <x v="2"/>
    <n v="2"/>
    <n v="1"/>
    <x v="12"/>
    <s v="AMBIGOUS PAYMENT"/>
    <s v="Takeaway"/>
    <d v="2023-07-15T00:00:00"/>
    <x v="2"/>
  </r>
  <r>
    <s v="TXN_9248370"/>
    <x v="2"/>
    <n v="2"/>
    <n v="1"/>
    <x v="12"/>
    <s v="Credit Card"/>
    <s v="In-store"/>
    <d v="2023-02-17T00:00:00"/>
    <x v="9"/>
  </r>
  <r>
    <s v="TXN_5549522"/>
    <x v="9"/>
    <n v="5"/>
    <n v="3"/>
    <x v="6"/>
    <s v="Digital Wallet"/>
    <s v="Takeaway"/>
    <d v="2023-12-16T00:00:00"/>
    <x v="7"/>
  </r>
  <r>
    <s v="TXN_4234750"/>
    <x v="9"/>
    <n v="2"/>
    <n v="3"/>
    <x v="11"/>
    <s v="Cash"/>
    <s v="AMBIGOUS LOCATION"/>
    <d v="2023-09-03T00:00:00"/>
    <x v="0"/>
  </r>
  <r>
    <s v="TXN_9694799"/>
    <x v="8"/>
    <n v="3"/>
    <n v="1.5"/>
    <x v="15"/>
    <s v="Cash"/>
    <s v="Takeaway"/>
    <d v="2023-04-14T00:00:00"/>
    <x v="3"/>
  </r>
  <r>
    <s v="TXN_6733436"/>
    <x v="9"/>
    <n v="2"/>
    <n v="3"/>
    <x v="11"/>
    <s v="Credit Card"/>
    <s v="Takeaway"/>
    <d v="2023-02-02T00:00:00"/>
    <x v="9"/>
  </r>
  <r>
    <s v="TXN_4423879"/>
    <x v="9"/>
    <n v="5"/>
    <n v="3"/>
    <x v="6"/>
    <s v="ERROR"/>
    <s v="AMBIGOUS LOCATION"/>
    <d v="2023-02-12T00:00:00"/>
    <x v="9"/>
  </r>
  <r>
    <s v="TXN_8496788"/>
    <x v="9"/>
    <n v="4"/>
    <n v="3"/>
    <x v="1"/>
    <s v="Cash"/>
    <s v="AMBIGOUS LOCATION"/>
    <d v="2023-06-14T00:00:00"/>
    <x v="4"/>
  </r>
  <r>
    <s v="TXN_3131168"/>
    <x v="6"/>
    <n v="3"/>
    <n v="4"/>
    <x v="1"/>
    <s v="Cash"/>
    <s v="AMBIGOUS LOCATION"/>
    <d v="2023-03-24T00:00:00"/>
    <x v="5"/>
  </r>
  <r>
    <s v="TXN_1995528"/>
    <x v="0"/>
    <n v="5"/>
    <n v="2"/>
    <x v="2"/>
    <s v="AMBIGOUS PAYMENT"/>
    <s v="In-store"/>
    <d v="2023-06-24T00:00:00"/>
    <x v="4"/>
  </r>
  <r>
    <s v="TXN_2311707"/>
    <x v="8"/>
    <n v="5"/>
    <n v="1.5"/>
    <x v="14"/>
    <s v="Cash"/>
    <s v="In-store"/>
    <d v="2023-08-03T00:00:00"/>
    <x v="11"/>
  </r>
  <r>
    <s v="TXN_1727281"/>
    <x v="9"/>
    <n v="4"/>
    <n v="3"/>
    <x v="1"/>
    <s v="AMBIGOUS PAYMENT"/>
    <s v="Takeaway"/>
    <d v="2023-01-05T00:00:00"/>
    <x v="10"/>
  </r>
  <r>
    <s v="TXN_2437112"/>
    <x v="2"/>
    <n v="3"/>
    <n v="1"/>
    <x v="10"/>
    <s v="AMBIGOUS PAYMENT"/>
    <s v="AMBIGOUS LOCATION"/>
    <d v="2023-04-06T00:00:00"/>
    <x v="3"/>
  </r>
  <r>
    <s v="TXN_8240436"/>
    <x v="3"/>
    <n v="5"/>
    <n v="5"/>
    <x v="7"/>
    <s v="AMBIGOUS PAYMENT"/>
    <s v="In-store"/>
    <d v="2023-07-05T00:00:00"/>
    <x v="2"/>
  </r>
  <r>
    <s v="TXN_4177796"/>
    <x v="9"/>
    <n v="4"/>
    <n v="3"/>
    <x v="1"/>
    <s v="Cash"/>
    <s v="Takeaway"/>
    <d v="2023-04-17T00:00:00"/>
    <x v="3"/>
  </r>
  <r>
    <s v="TXN_9761314"/>
    <x v="7"/>
    <n v="4"/>
    <n v="4"/>
    <x v="5"/>
    <s v="Credit Card"/>
    <s v="AMBIGOUS LOCATION"/>
    <d v="2023-12-14T00:00:00"/>
    <x v="7"/>
  </r>
  <r>
    <s v="TXN_2905118"/>
    <x v="8"/>
    <n v="5"/>
    <n v="1.5"/>
    <x v="14"/>
    <s v="Digital Wallet"/>
    <s v="Takeaway"/>
    <d v="2023-03-04T00:00:00"/>
    <x v="5"/>
  </r>
  <r>
    <s v="TXN_8058105"/>
    <x v="8"/>
    <n v="3"/>
    <n v="1.5"/>
    <x v="15"/>
    <s v="Cash"/>
    <s v="AMBIGOUS LOCATION"/>
    <d v="2023-03-07T00:00:00"/>
    <x v="5"/>
  </r>
  <r>
    <s v="TXN_5005793"/>
    <x v="6"/>
    <n v="4"/>
    <n v="4"/>
    <x v="5"/>
    <s v="Credit Card"/>
    <s v="In-store"/>
    <d v="2023-01-21T00:00:00"/>
    <x v="10"/>
  </r>
  <r>
    <s v="TXN_2840861"/>
    <x v="8"/>
    <n v="2"/>
    <n v="1.5"/>
    <x v="10"/>
    <s v="Digital Wallet"/>
    <s v="Takeaway"/>
    <d v="2023-05-31T00:00:00"/>
    <x v="1"/>
  </r>
  <r>
    <s v="TXN_1088497"/>
    <x v="6"/>
    <n v="1"/>
    <n v="4"/>
    <x v="0"/>
    <s v="Digital Wallet"/>
    <s v="Takeaway"/>
    <d v="2023-07-05T00:00:00"/>
    <x v="2"/>
  </r>
  <r>
    <s v="TXN_4083872"/>
    <x v="3"/>
    <n v="2"/>
    <n v="5"/>
    <x v="2"/>
    <s v="Digital Wallet"/>
    <s v="Takeaway"/>
    <d v="2023-08-05T00:00:00"/>
    <x v="11"/>
  </r>
  <r>
    <s v="TXN_5296083"/>
    <x v="6"/>
    <n v="3"/>
    <n v="4"/>
    <x v="1"/>
    <s v="AMBIGOUS PAYMENT"/>
    <s v="AMBIGOUS LOCATION"/>
    <d v="2023-12-08T00:00:00"/>
    <x v="7"/>
  </r>
  <r>
    <s v="TXN_3052953"/>
    <x v="0"/>
    <n v="5"/>
    <n v="2"/>
    <x v="2"/>
    <s v="Digital Wallet"/>
    <s v="AMBIGOUS LOCATION"/>
    <d v="2023-02-28T00:00:00"/>
    <x v="9"/>
  </r>
  <r>
    <s v="TXN_2017793"/>
    <x v="8"/>
    <n v="3"/>
    <n v="1.5"/>
    <x v="15"/>
    <s v="Digital Wallet"/>
    <s v="AMBIGOUS LOCATION"/>
    <d v="2023-07-18T00:00:00"/>
    <x v="2"/>
  </r>
  <r>
    <s v="TXN_4064326"/>
    <x v="2"/>
    <n v="2"/>
    <n v="1"/>
    <x v="12"/>
    <s v="Cash"/>
    <s v="Takeaway"/>
    <d v="2023-01-07T00:00:00"/>
    <x v="10"/>
  </r>
  <r>
    <s v="TXN_8749775"/>
    <x v="1"/>
    <n v="5"/>
    <n v="3"/>
    <x v="6"/>
    <s v="Cash"/>
    <s v="Takeaway"/>
    <d v="2023-10-30T00:00:00"/>
    <x v="6"/>
  </r>
  <r>
    <s v="TXN_6541284"/>
    <x v="8"/>
    <n v="4"/>
    <n v="1.5"/>
    <x v="11"/>
    <s v="Cash"/>
    <s v="Takeaway"/>
    <d v="2023-03-01T00:00:00"/>
    <x v="5"/>
  </r>
  <r>
    <s v="TXN_7937905"/>
    <x v="3"/>
    <n v="5"/>
    <n v="5"/>
    <x v="7"/>
    <s v="AMBIGOUS PAYMENT"/>
    <s v="AMBIGOUS LOCATION"/>
    <d v="2023-10-15T00:00:00"/>
    <x v="6"/>
  </r>
  <r>
    <s v="TXN_1311519"/>
    <x v="4"/>
    <n v="5"/>
    <n v="4"/>
    <x v="3"/>
    <s v="Cash"/>
    <s v="AMBIGOUS LOCATION"/>
    <d v="2023-01-28T00:00:00"/>
    <x v="10"/>
  </r>
  <r>
    <s v="TXN_8209509"/>
    <x v="2"/>
    <n v="4"/>
    <n v="1"/>
    <x v="0"/>
    <s v="AMBIGOUS PAYMENT"/>
    <s v="Takeaway"/>
    <d v="2023-11-09T00:00:00"/>
    <x v="8"/>
  </r>
  <r>
    <s v="TXN_3413156"/>
    <x v="9"/>
    <n v="1"/>
    <n v="3"/>
    <x v="10"/>
    <s v="Credit Card"/>
    <s v="In-store"/>
    <d v="2023-10-16T00:00:00"/>
    <x v="6"/>
  </r>
  <r>
    <s v="TXN_7418152"/>
    <x v="2"/>
    <n v="4"/>
    <n v="1"/>
    <x v="0"/>
    <s v="Cash"/>
    <s v="Takeaway"/>
    <d v="2023-09-21T00:00:00"/>
    <x v="0"/>
  </r>
  <r>
    <s v="TXN_7991782"/>
    <x v="9"/>
    <n v="2"/>
    <n v="3"/>
    <x v="11"/>
    <s v="AMBIGOUS PAYMENT"/>
    <s v="In-store"/>
    <d v="2023-01-11T00:00:00"/>
    <x v="10"/>
  </r>
  <r>
    <s v="TXN_2822949"/>
    <x v="4"/>
    <n v="2"/>
    <n v="4"/>
    <x v="8"/>
    <s v="Digital Wallet"/>
    <s v="AMBIGOUS LOCATION"/>
    <d v="2023-11-19T00:00:00"/>
    <x v="8"/>
  </r>
  <r>
    <s v="TXN_5868082"/>
    <x v="0"/>
    <n v="5"/>
    <n v="2"/>
    <x v="2"/>
    <s v="Credit Card"/>
    <s v="In-store"/>
    <d v="2023-10-22T00:00:00"/>
    <x v="6"/>
  </r>
  <r>
    <s v="TXN_1559521"/>
    <x v="0"/>
    <n v="5"/>
    <n v="2"/>
    <x v="2"/>
    <s v="UNKNOWN"/>
    <s v="In-store"/>
    <d v="2023-07-05T00:00:00"/>
    <x v="2"/>
  </r>
  <r>
    <s v="TXN_2250898"/>
    <x v="4"/>
    <n v="3"/>
    <n v="4"/>
    <x v="1"/>
    <s v="Credit Card"/>
    <s v="AMBIGOUS LOCATION"/>
    <d v="2023-12-23T00:00:00"/>
    <x v="7"/>
  </r>
  <r>
    <s v="TXN_2947622"/>
    <x v="4"/>
    <n v="5"/>
    <n v="4"/>
    <x v="3"/>
    <s v="UNKNOWN"/>
    <s v="AMBIGOUS LOCATION"/>
    <d v="2023-08-06T00:00:00"/>
    <x v="11"/>
  </r>
  <r>
    <s v="TXN_1413335"/>
    <x v="3"/>
    <n v="1"/>
    <n v="5"/>
    <x v="9"/>
    <s v="Digital Wallet"/>
    <s v="Takeaway"/>
    <d v="2023-05-17T00:00:00"/>
    <x v="1"/>
  </r>
  <r>
    <s v="TXN_7086603"/>
    <x v="1"/>
    <n v="4"/>
    <n v="3"/>
    <x v="1"/>
    <s v="Credit Card"/>
    <s v="AMBIGOUS LOCATION"/>
    <d v="2023-03-18T00:00:00"/>
    <x v="5"/>
  </r>
  <r>
    <s v="TXN_6919325"/>
    <x v="1"/>
    <n v="3"/>
    <n v="3"/>
    <x v="4"/>
    <s v="Cash"/>
    <s v="UNKNOWN"/>
    <d v="2023-02-05T00:00:00"/>
    <x v="9"/>
  </r>
  <r>
    <s v="TXN_7286934"/>
    <x v="4"/>
    <n v="2"/>
    <n v="4"/>
    <x v="8"/>
    <s v="Credit Card"/>
    <s v="In-store"/>
    <d v="2023-03-27T00:00:00"/>
    <x v="5"/>
  </r>
  <r>
    <s v="TXN_5213014"/>
    <x v="6"/>
    <n v="3"/>
    <n v="4"/>
    <x v="1"/>
    <s v="Credit Card"/>
    <s v="AMBIGOUS LOCATION"/>
    <d v="2023-05-09T00:00:00"/>
    <x v="1"/>
  </r>
  <r>
    <s v="TXN_3121483"/>
    <x v="3"/>
    <n v="2"/>
    <n v="5"/>
    <x v="2"/>
    <s v="AMBIGOUS PAYMENT"/>
    <s v="Takeaway"/>
    <d v="2023-01-06T00:00:00"/>
    <x v="10"/>
  </r>
  <r>
    <s v="TXN_1670848"/>
    <x v="1"/>
    <n v="2"/>
    <n v="3"/>
    <x v="11"/>
    <s v="Credit Card"/>
    <s v="ERROR"/>
    <d v="2023-08-04T00:00:00"/>
    <x v="11"/>
  </r>
  <r>
    <s v="TXN_7595042"/>
    <x v="3"/>
    <n v="1"/>
    <n v="5"/>
    <x v="9"/>
    <s v="AMBIGOUS PAYMENT"/>
    <s v="Takeaway"/>
    <d v="2023-04-03T00:00:00"/>
    <x v="3"/>
  </r>
  <r>
    <s v="TXN_3447594"/>
    <x v="3"/>
    <n v="1"/>
    <n v="5"/>
    <x v="9"/>
    <s v="Digital Wallet"/>
    <s v="In-store"/>
    <d v="2023-02-24T00:00:00"/>
    <x v="9"/>
  </r>
  <r>
    <s v="TXN_9250024"/>
    <x v="2"/>
    <n v="2"/>
    <n v="1"/>
    <x v="12"/>
    <s v="Digital Wallet"/>
    <s v="AMBIGOUS LOCATION"/>
    <d v="2023-03-21T00:00:00"/>
    <x v="5"/>
  </r>
  <r>
    <s v="TXN_1353266"/>
    <x v="4"/>
    <n v="1"/>
    <n v="4"/>
    <x v="0"/>
    <s v="Digital Wallet"/>
    <s v="Takeaway"/>
    <d v="2023-08-30T00:00:00"/>
    <x v="11"/>
  </r>
  <r>
    <s v="TXN_3950331"/>
    <x v="8"/>
    <n v="5"/>
    <n v="1.5"/>
    <x v="14"/>
    <s v="Digital Wallet"/>
    <s v="AMBIGOUS LOCATION"/>
    <d v="2023-03-02T00:00:00"/>
    <x v="5"/>
  </r>
  <r>
    <s v="TXN_3766657"/>
    <x v="4"/>
    <n v="5"/>
    <n v="4"/>
    <x v="3"/>
    <s v="UNKNOWN"/>
    <s v="AMBIGOUS LOCATION"/>
    <d v="2023-08-16T00:00:00"/>
    <x v="11"/>
  </r>
  <r>
    <s v="TXN_6034596"/>
    <x v="3"/>
    <n v="1"/>
    <n v="5"/>
    <x v="9"/>
    <s v="AMBIGOUS PAYMENT"/>
    <s v="Takeaway"/>
    <d v="2023-04-07T00:00:00"/>
    <x v="3"/>
  </r>
  <r>
    <s v="TXN_7233393"/>
    <x v="9"/>
    <n v="5"/>
    <n v="3"/>
    <x v="6"/>
    <s v="Credit Card"/>
    <s v="In-store"/>
    <d v="2023-11-22T00:00:00"/>
    <x v="8"/>
  </r>
  <r>
    <s v="TXN_8273645"/>
    <x v="9"/>
    <n v="2"/>
    <n v="3"/>
    <x v="11"/>
    <s v="Cash"/>
    <s v="Takeaway"/>
    <d v="2023-11-02T00:00:00"/>
    <x v="8"/>
  </r>
  <r>
    <s v="TXN_2474286"/>
    <x v="9"/>
    <n v="2"/>
    <n v="3"/>
    <x v="11"/>
    <s v="Digital Wallet"/>
    <s v="In-store"/>
    <d v="2023-12-09T00:00:00"/>
    <x v="7"/>
  </r>
  <r>
    <s v="TXN_6700141"/>
    <x v="6"/>
    <n v="1"/>
    <n v="4"/>
    <x v="0"/>
    <s v="Cash"/>
    <s v="Takeaway"/>
    <d v="2023-04-12T00:00:00"/>
    <x v="3"/>
  </r>
  <r>
    <s v="TXN_4006771"/>
    <x v="2"/>
    <n v="3"/>
    <n v="1"/>
    <x v="10"/>
    <s v="Credit Card"/>
    <s v="UNKNOWN"/>
    <d v="2023-02-06T00:00:00"/>
    <x v="9"/>
  </r>
  <r>
    <s v="TXN_4406290"/>
    <x v="0"/>
    <n v="5"/>
    <n v="2"/>
    <x v="2"/>
    <s v="AMBIGOUS PAYMENT"/>
    <s v="In-store"/>
    <d v="2023-07-02T00:00:00"/>
    <x v="2"/>
  </r>
  <r>
    <s v="TXN_2714524"/>
    <x v="6"/>
    <n v="4"/>
    <n v="4"/>
    <x v="5"/>
    <s v="Cash"/>
    <s v="Takeaway"/>
    <d v="2023-01-02T00:00:00"/>
    <x v="10"/>
  </r>
  <r>
    <s v="TXN_3585097"/>
    <x v="0"/>
    <n v="3"/>
    <n v="2"/>
    <x v="11"/>
    <s v="AMBIGOUS PAYMENT"/>
    <s v="Takeaway"/>
    <d v="2023-05-31T00:00:00"/>
    <x v="1"/>
  </r>
  <r>
    <s v="TXN_5432582"/>
    <x v="9"/>
    <n v="3"/>
    <n v="3"/>
    <x v="4"/>
    <s v="UNKNOWN"/>
    <s v="AMBIGOUS LOCATION"/>
    <d v="2023-08-30T00:00:00"/>
    <x v="11"/>
  </r>
  <r>
    <s v="TXN_5367923"/>
    <x v="6"/>
    <n v="4"/>
    <n v="4"/>
    <x v="5"/>
    <s v="AMBIGOUS PAYMENT"/>
    <s v="AMBIGOUS LOCATION"/>
    <d v="2023-04-19T00:00:00"/>
    <x v="3"/>
  </r>
  <r>
    <s v="TXN_4030519"/>
    <x v="4"/>
    <n v="2"/>
    <n v="4"/>
    <x v="8"/>
    <s v="Digital Wallet"/>
    <s v="Takeaway"/>
    <d v="2023-01-22T00:00:00"/>
    <x v="10"/>
  </r>
  <r>
    <s v="TXN_8716594"/>
    <x v="3"/>
    <n v="4"/>
    <n v="5"/>
    <x v="3"/>
    <s v="Credit Card"/>
    <s v="Takeaway"/>
    <d v="2023-08-26T00:00:00"/>
    <x v="11"/>
  </r>
  <r>
    <s v="TXN_5159483"/>
    <x v="9"/>
    <n v="2"/>
    <n v="3"/>
    <x v="11"/>
    <s v="Digital Wallet"/>
    <s v="In-store"/>
    <d v="2023-05-24T00:00:00"/>
    <x v="1"/>
  </r>
  <r>
    <s v="TXN_6347482"/>
    <x v="8"/>
    <n v="2"/>
    <n v="1.5"/>
    <x v="10"/>
    <s v="Digital Wallet"/>
    <s v="AMBIGOUS LOCATION"/>
    <d v="2023-07-10T00:00:00"/>
    <x v="2"/>
  </r>
  <r>
    <s v="TXN_4688236"/>
    <x v="0"/>
    <n v="4"/>
    <n v="2"/>
    <x v="8"/>
    <s v="Cash"/>
    <s v="In-store"/>
    <d v="2023-07-05T00:00:00"/>
    <x v="2"/>
  </r>
  <r>
    <s v="TXN_7021722"/>
    <x v="8"/>
    <n v="3"/>
    <n v="1.5"/>
    <x v="15"/>
    <s v="AMBIGOUS PAYMENT"/>
    <s v="Takeaway"/>
    <d v="2023-07-27T00:00:00"/>
    <x v="2"/>
  </r>
  <r>
    <s v="TXN_1466002"/>
    <x v="10"/>
    <n v="3"/>
    <n v="3"/>
    <x v="4"/>
    <s v="AMBIGOUS PAYMENT"/>
    <s v="AMBIGOUS LOCATION"/>
    <d v="2023-11-23T00:00:00"/>
    <x v="8"/>
  </r>
  <r>
    <s v="TXN_4878020"/>
    <x v="1"/>
    <n v="3"/>
    <n v="3"/>
    <x v="4"/>
    <s v="UNKNOWN"/>
    <s v="In-store"/>
    <d v="2023-03-17T00:00:00"/>
    <x v="5"/>
  </r>
  <r>
    <s v="TXN_3158921"/>
    <x v="6"/>
    <n v="1"/>
    <n v="4"/>
    <x v="0"/>
    <s v="Digital Wallet"/>
    <s v="In-store"/>
    <d v="2023-04-16T00:00:00"/>
    <x v="3"/>
  </r>
  <r>
    <s v="TXN_8555334"/>
    <x v="0"/>
    <n v="1"/>
    <n v="2"/>
    <x v="12"/>
    <s v="AMBIGOUS PAYMENT"/>
    <s v="In-store"/>
    <d v="2023-06-16T00:00:00"/>
    <x v="4"/>
  </r>
  <r>
    <s v="TXN_9749790"/>
    <x v="8"/>
    <n v="3"/>
    <n v="1.5"/>
    <x v="15"/>
    <s v="AMBIGOUS PAYMENT"/>
    <s v="Takeaway"/>
    <d v="2023-10-17T00:00:00"/>
    <x v="6"/>
  </r>
  <r>
    <s v="TXN_7476268"/>
    <x v="9"/>
    <n v="2"/>
    <n v="3"/>
    <x v="11"/>
    <s v="Credit Card"/>
    <s v="AMBIGOUS LOCATION"/>
    <d v="2023-06-07T00:00:00"/>
    <x v="4"/>
  </r>
  <r>
    <s v="TXN_2741928"/>
    <x v="1"/>
    <n v="1"/>
    <n v="3"/>
    <x v="10"/>
    <s v="Digital Wallet"/>
    <s v="In-store"/>
    <d v="2023-10-06T00:00:00"/>
    <x v="6"/>
  </r>
  <r>
    <s v="TXN_8477945"/>
    <x v="2"/>
    <n v="4"/>
    <n v="1"/>
    <x v="0"/>
    <s v="AMBIGOUS PAYMENT"/>
    <s v="In-store"/>
    <d v="2023-07-19T00:00:00"/>
    <x v="2"/>
  </r>
  <r>
    <s v="TXN_2838958"/>
    <x v="0"/>
    <n v="1"/>
    <n v="2"/>
    <x v="12"/>
    <s v="Cash"/>
    <s v="Takeaway"/>
    <d v="2023-03-10T00:00:00"/>
    <x v="5"/>
  </r>
  <r>
    <s v="TXN_4937411"/>
    <x v="9"/>
    <n v="1"/>
    <n v="3"/>
    <x v="10"/>
    <s v="AMBIGOUS PAYMENT"/>
    <s v="Takeaway"/>
    <d v="2023-08-21T00:00:00"/>
    <x v="11"/>
  </r>
  <r>
    <s v="TXN_1124655"/>
    <x v="3"/>
    <n v="3"/>
    <n v="5"/>
    <x v="6"/>
    <s v="Cash"/>
    <s v="AMBIGOUS LOCATION"/>
    <d v="2023-10-23T00:00:00"/>
    <x v="6"/>
  </r>
  <r>
    <s v="TXN_1367723"/>
    <x v="0"/>
    <n v="3"/>
    <n v="2"/>
    <x v="11"/>
    <s v="Cash"/>
    <s v="In-store"/>
    <d v="2023-10-25T00:00:00"/>
    <x v="6"/>
  </r>
  <r>
    <s v="TXN_1710476"/>
    <x v="9"/>
    <n v="4"/>
    <n v="3"/>
    <x v="1"/>
    <s v="Digital Wallet"/>
    <s v="Takeaway"/>
    <d v="2023-05-22T00:00:00"/>
    <x v="1"/>
  </r>
  <r>
    <s v="TXN_2248497"/>
    <x v="3"/>
    <n v="2"/>
    <n v="5"/>
    <x v="2"/>
    <s v="Cash"/>
    <s v="Takeaway"/>
    <d v="2023-03-07T00:00:00"/>
    <x v="5"/>
  </r>
  <r>
    <s v="TXN_9403754"/>
    <x v="1"/>
    <n v="5"/>
    <n v="3"/>
    <x v="6"/>
    <s v="Credit Card"/>
    <s v="Takeaway"/>
    <d v="2023-06-19T00:00:00"/>
    <x v="4"/>
  </r>
  <r>
    <s v="TXN_2457189"/>
    <x v="7"/>
    <n v="3"/>
    <n v="4"/>
    <x v="1"/>
    <s v="Digital Wallet"/>
    <s v="Takeaway"/>
    <d v="2023-08-28T00:00:00"/>
    <x v="11"/>
  </r>
  <r>
    <s v="TXN_2495788"/>
    <x v="2"/>
    <n v="2"/>
    <n v="1"/>
    <x v="12"/>
    <s v="Credit Card"/>
    <s v="Takeaway"/>
    <d v="2023-12-16T00:00:00"/>
    <x v="7"/>
  </r>
  <r>
    <s v="TXN_7528294"/>
    <x v="9"/>
    <n v="3"/>
    <n v="3"/>
    <x v="4"/>
    <s v="Digital Wallet"/>
    <s v="AMBIGOUS LOCATION"/>
    <d v="2023-09-27T00:00:00"/>
    <x v="0"/>
  </r>
  <r>
    <s v="TXN_2844982"/>
    <x v="2"/>
    <n v="1"/>
    <n v="1"/>
    <x v="13"/>
    <s v="Digital Wallet"/>
    <s v="Takeaway"/>
    <d v="2023-03-04T00:00:00"/>
    <x v="5"/>
  </r>
  <r>
    <s v="TXN_9345439"/>
    <x v="0"/>
    <n v="2"/>
    <n v="2"/>
    <x v="0"/>
    <s v="Cash"/>
    <s v="Takeaway"/>
    <d v="2023-08-07T00:00:00"/>
    <x v="11"/>
  </r>
  <r>
    <s v="TXN_6347567"/>
    <x v="9"/>
    <n v="5"/>
    <n v="3"/>
    <x v="6"/>
    <s v="Cash"/>
    <s v="In-store"/>
    <d v="2023-03-31T00:00:00"/>
    <x v="5"/>
  </r>
  <r>
    <s v="TXN_9710430"/>
    <x v="6"/>
    <n v="3"/>
    <n v="4"/>
    <x v="1"/>
    <s v="Credit Card"/>
    <s v="Takeaway"/>
    <d v="2023-01-10T00:00:00"/>
    <x v="10"/>
  </r>
  <r>
    <s v="TXN_8859035"/>
    <x v="1"/>
    <n v="3"/>
    <n v="3"/>
    <x v="4"/>
    <s v="Digital Wallet"/>
    <s v="Takeaway"/>
    <d v="2023-01-19T00:00:00"/>
    <x v="10"/>
  </r>
  <r>
    <s v="TXN_7131251"/>
    <x v="8"/>
    <n v="2"/>
    <n v="1.5"/>
    <x v="10"/>
    <s v="ERROR"/>
    <s v="In-store"/>
    <d v="2023-06-28T00:00:00"/>
    <x v="4"/>
  </r>
  <r>
    <s v="TXN_9577339"/>
    <x v="1"/>
    <n v="2"/>
    <n v="3"/>
    <x v="11"/>
    <s v="Digital Wallet"/>
    <s v="AMBIGOUS LOCATION"/>
    <d v="2023-03-10T00:00:00"/>
    <x v="5"/>
  </r>
  <r>
    <s v="TXN_9206049"/>
    <x v="2"/>
    <n v="1"/>
    <n v="1"/>
    <x v="13"/>
    <s v="Credit Card"/>
    <s v="In-store"/>
    <d v="2023-09-17T00:00:00"/>
    <x v="0"/>
  </r>
  <r>
    <s v="TXN_8748070"/>
    <x v="2"/>
    <n v="2"/>
    <n v="1"/>
    <x v="12"/>
    <s v="Credit Card"/>
    <s v="In-store"/>
    <d v="2023-07-31T00:00:00"/>
    <x v="2"/>
  </r>
  <r>
    <s v="TXN_1079241"/>
    <x v="9"/>
    <n v="3"/>
    <n v="3"/>
    <x v="4"/>
    <s v="Digital Wallet"/>
    <s v="Takeaway"/>
    <d v="2023-07-16T00:00:00"/>
    <x v="2"/>
  </r>
  <r>
    <s v="TXN_8250845"/>
    <x v="2"/>
    <n v="1"/>
    <n v="1"/>
    <x v="13"/>
    <s v="Cash"/>
    <s v="AMBIGOUS LOCATION"/>
    <d v="2023-12-09T00:00:00"/>
    <x v="7"/>
  </r>
  <r>
    <s v="TXN_7878520"/>
    <x v="6"/>
    <n v="3"/>
    <n v="4"/>
    <x v="1"/>
    <s v="Digital Wallet"/>
    <s v="Takeaway"/>
    <d v="2023-08-29T00:00:00"/>
    <x v="11"/>
  </r>
  <r>
    <s v="TXN_8990101"/>
    <x v="4"/>
    <n v="5"/>
    <n v="4"/>
    <x v="3"/>
    <s v="AMBIGOUS PAYMENT"/>
    <s v="In-store"/>
    <d v="2023-11-25T00:00:00"/>
    <x v="8"/>
  </r>
  <r>
    <s v="TXN_8789137"/>
    <x v="6"/>
    <n v="1"/>
    <n v="4"/>
    <x v="0"/>
    <s v="AMBIGOUS PAYMENT"/>
    <s v="Takeaway"/>
    <d v="2023-09-25T00:00:00"/>
    <x v="0"/>
  </r>
  <r>
    <s v="TXN_1236779"/>
    <x v="9"/>
    <n v="3"/>
    <n v="3"/>
    <x v="4"/>
    <s v="Credit Card"/>
    <s v="In-store"/>
    <d v="2023-12-29T00:00:00"/>
    <x v="7"/>
  </r>
  <r>
    <s v="TXN_6846861"/>
    <x v="4"/>
    <n v="4"/>
    <n v="4"/>
    <x v="5"/>
    <s v="AMBIGOUS PAYMENT"/>
    <s v="In-store"/>
    <d v="2023-11-26T00:00:00"/>
    <x v="8"/>
  </r>
  <r>
    <s v="TXN_7682621"/>
    <x v="6"/>
    <n v="4"/>
    <n v="4"/>
    <x v="5"/>
    <s v="Cash"/>
    <s v="Takeaway"/>
    <d v="2023-11-07T00:00:00"/>
    <x v="8"/>
  </r>
  <r>
    <s v="TXN_2770536"/>
    <x v="4"/>
    <n v="2"/>
    <n v="4"/>
    <x v="8"/>
    <s v="AMBIGOUS PAYMENT"/>
    <s v="In-store"/>
    <d v="2023-11-03T00:00:00"/>
    <x v="8"/>
  </r>
  <r>
    <s v="TXN_3291900"/>
    <x v="4"/>
    <n v="4"/>
    <n v="4"/>
    <x v="5"/>
    <s v="Cash"/>
    <s v="Takeaway"/>
    <d v="2023-05-04T00:00:00"/>
    <x v="1"/>
  </r>
  <r>
    <s v="TXN_1390917"/>
    <x v="6"/>
    <n v="1"/>
    <n v="4"/>
    <x v="0"/>
    <s v="Credit Card"/>
    <s v="AMBIGOUS LOCATION"/>
    <d v="2023-01-16T00:00:00"/>
    <x v="10"/>
  </r>
  <r>
    <s v="TXN_5406411"/>
    <x v="5"/>
    <n v="5"/>
    <n v="4"/>
    <x v="3"/>
    <s v="Credit Card"/>
    <s v="In-store"/>
    <d v="2023-04-14T00:00:00"/>
    <x v="3"/>
  </r>
  <r>
    <s v="TXN_4532280"/>
    <x v="0"/>
    <n v="5"/>
    <n v="2"/>
    <x v="2"/>
    <s v="Credit Card"/>
    <s v="AMBIGOUS LOCATION"/>
    <d v="2023-01-10T00:00:00"/>
    <x v="10"/>
  </r>
  <r>
    <s v="TXN_2879543"/>
    <x v="9"/>
    <n v="5"/>
    <n v="3"/>
    <x v="6"/>
    <s v="ERROR"/>
    <s v="AMBIGOUS LOCATION"/>
    <d v="2023-03-30T00:00:00"/>
    <x v="5"/>
  </r>
  <r>
    <s v="TXN_7334418"/>
    <x v="2"/>
    <n v="2"/>
    <n v="1"/>
    <x v="12"/>
    <s v="Digital Wallet"/>
    <s v="UNKNOWN"/>
    <d v="2023-03-24T00:00:00"/>
    <x v="5"/>
  </r>
  <r>
    <s v="TXN_7927109"/>
    <x v="8"/>
    <n v="1"/>
    <n v="1.5"/>
    <x v="16"/>
    <s v="Cash"/>
    <s v="AMBIGOUS LOCATION"/>
    <d v="2023-04-18T00:00:00"/>
    <x v="3"/>
  </r>
  <r>
    <s v="TXN_9352814"/>
    <x v="8"/>
    <n v="4"/>
    <n v="1.5"/>
    <x v="11"/>
    <s v="Cash"/>
    <s v="UNKNOWN"/>
    <d v="2023-09-10T00:00:00"/>
    <x v="0"/>
  </r>
  <r>
    <s v="TXN_8872984"/>
    <x v="3"/>
    <n v="5"/>
    <n v="5"/>
    <x v="7"/>
    <s v="Credit Card"/>
    <s v="In-store"/>
    <d v="2023-08-23T00:00:00"/>
    <x v="11"/>
  </r>
  <r>
    <s v="TXN_8305586"/>
    <x v="0"/>
    <n v="4"/>
    <n v="2"/>
    <x v="8"/>
    <s v="Cash"/>
    <s v="AMBIGOUS LOCATION"/>
    <d v="2023-01-06T00:00:00"/>
    <x v="10"/>
  </r>
  <r>
    <s v="TXN_6501091"/>
    <x v="9"/>
    <n v="2"/>
    <n v="3"/>
    <x v="11"/>
    <s v="Digital Wallet"/>
    <s v="Takeaway"/>
    <d v="2023-05-07T00:00:00"/>
    <x v="1"/>
  </r>
  <r>
    <s v="TXN_8197935"/>
    <x v="6"/>
    <n v="5"/>
    <n v="4"/>
    <x v="3"/>
    <s v="Cash"/>
    <s v="In-store"/>
    <d v="2023-03-28T00:00:00"/>
    <x v="5"/>
  </r>
  <r>
    <s v="TXN_8349096"/>
    <x v="2"/>
    <n v="5"/>
    <n v="1"/>
    <x v="9"/>
    <s v="AMBIGOUS PAYMENT"/>
    <s v="AMBIGOUS LOCATION"/>
    <d v="2023-12-12T00:00:00"/>
    <x v="7"/>
  </r>
  <r>
    <s v="TXN_1721366"/>
    <x v="4"/>
    <n v="5"/>
    <n v="4"/>
    <x v="3"/>
    <s v="Digital Wallet"/>
    <s v="In-store"/>
    <d v="2023-04-09T00:00:00"/>
    <x v="3"/>
  </r>
  <r>
    <s v="TXN_3924170"/>
    <x v="8"/>
    <n v="3"/>
    <n v="1.5"/>
    <x v="15"/>
    <s v="Credit Card"/>
    <s v="In-store"/>
    <d v="2023-08-07T00:00:00"/>
    <x v="11"/>
  </r>
  <r>
    <s v="TXN_6206421"/>
    <x v="6"/>
    <n v="2"/>
    <n v="4"/>
    <x v="8"/>
    <s v="AMBIGOUS PAYMENT"/>
    <s v="In-store"/>
    <d v="2023-04-06T00:00:00"/>
    <x v="3"/>
  </r>
  <r>
    <s v="TXN_3740465"/>
    <x v="2"/>
    <n v="4"/>
    <n v="1"/>
    <x v="0"/>
    <s v="Digital Wallet"/>
    <s v="AMBIGOUS LOCATION"/>
    <d v="2023-03-08T00:00:00"/>
    <x v="5"/>
  </r>
  <r>
    <s v="TXN_5227798"/>
    <x v="3"/>
    <n v="4"/>
    <n v="5"/>
    <x v="3"/>
    <s v="Cash"/>
    <s v="AMBIGOUS LOCATION"/>
    <d v="2023-09-02T00:00:00"/>
    <x v="0"/>
  </r>
  <r>
    <s v="TXN_9374286"/>
    <x v="0"/>
    <n v="5"/>
    <n v="2"/>
    <x v="2"/>
    <s v="Cash"/>
    <s v="In-store"/>
    <d v="2023-08-07T00:00:00"/>
    <x v="11"/>
  </r>
  <r>
    <s v="TXN_6577619"/>
    <x v="3"/>
    <n v="3"/>
    <n v="5"/>
    <x v="6"/>
    <s v="Credit Card"/>
    <s v="In-store"/>
    <d v="2023-07-22T00:00:00"/>
    <x v="2"/>
  </r>
  <r>
    <s v="TXN_5209716"/>
    <x v="2"/>
    <n v="5"/>
    <n v="1"/>
    <x v="9"/>
    <s v="Cash"/>
    <s v="AMBIGOUS LOCATION"/>
    <d v="2023-10-06T00:00:00"/>
    <x v="6"/>
  </r>
  <r>
    <s v="TXN_6412590"/>
    <x v="3"/>
    <n v="1"/>
    <n v="5"/>
    <x v="9"/>
    <s v="Digital Wallet"/>
    <s v="AMBIGOUS LOCATION"/>
    <d v="2023-06-12T00:00:00"/>
    <x v="4"/>
  </r>
  <r>
    <s v="TXN_1577802"/>
    <x v="9"/>
    <n v="2"/>
    <n v="3"/>
    <x v="11"/>
    <s v="Credit Card"/>
    <s v="In-store"/>
    <d v="2023-11-29T00:00:00"/>
    <x v="8"/>
  </r>
  <r>
    <s v="TXN_3202346"/>
    <x v="3"/>
    <n v="2"/>
    <n v="5"/>
    <x v="2"/>
    <s v="AMBIGOUS PAYMENT"/>
    <s v="In-store"/>
    <d v="2023-11-19T00:00:00"/>
    <x v="8"/>
  </r>
  <r>
    <s v="TXN_2141924"/>
    <x v="3"/>
    <n v="5"/>
    <n v="5"/>
    <x v="7"/>
    <s v="Cash"/>
    <s v="In-store"/>
    <d v="2023-11-27T00:00:00"/>
    <x v="8"/>
  </r>
  <r>
    <s v="TXN_6775972"/>
    <x v="0"/>
    <n v="3"/>
    <n v="2"/>
    <x v="11"/>
    <s v="Credit Card"/>
    <s v="AMBIGOUS LOCATION"/>
    <d v="2023-09-15T00:00:00"/>
    <x v="0"/>
  </r>
  <r>
    <s v="TXN_8799599"/>
    <x v="0"/>
    <n v="1"/>
    <n v="2"/>
    <x v="12"/>
    <s v="Credit Card"/>
    <s v="UNKNOWN"/>
    <d v="2023-09-10T00:00:00"/>
    <x v="0"/>
  </r>
  <r>
    <s v="TXN_2866735"/>
    <x v="2"/>
    <n v="4"/>
    <n v="1"/>
    <x v="0"/>
    <s v="Cash"/>
    <s v="Takeaway"/>
    <d v="2023-03-13T00:00:00"/>
    <x v="5"/>
  </r>
  <r>
    <s v="TXN_2199500"/>
    <x v="4"/>
    <n v="1"/>
    <n v="4"/>
    <x v="0"/>
    <s v="Credit Card"/>
    <s v="AMBIGOUS LOCATION"/>
    <d v="2023-04-04T00:00:00"/>
    <x v="3"/>
  </r>
  <r>
    <s v="TXN_3402368"/>
    <x v="8"/>
    <n v="2"/>
    <n v="1.5"/>
    <x v="10"/>
    <s v="AMBIGOUS PAYMENT"/>
    <s v="In-store"/>
    <d v="2023-02-01T00:00:00"/>
    <x v="9"/>
  </r>
  <r>
    <s v="TXN_8279269"/>
    <x v="4"/>
    <n v="4"/>
    <n v="4"/>
    <x v="5"/>
    <s v="Digital Wallet"/>
    <s v="AMBIGOUS LOCATION"/>
    <d v="2023-06-14T00:00:00"/>
    <x v="4"/>
  </r>
  <r>
    <s v="TXN_2829951"/>
    <x v="4"/>
    <n v="4"/>
    <n v="4"/>
    <x v="5"/>
    <s v="Credit Card"/>
    <s v="AMBIGOUS LOCATION"/>
    <d v="2023-06-28T00:00:00"/>
    <x v="4"/>
  </r>
  <r>
    <s v="TXN_6748374"/>
    <x v="3"/>
    <n v="1"/>
    <n v="5"/>
    <x v="9"/>
    <s v="Credit Card"/>
    <s v="Takeaway"/>
    <d v="2023-07-24T00:00:00"/>
    <x v="2"/>
  </r>
  <r>
    <s v="TXN_5056971"/>
    <x v="8"/>
    <n v="4"/>
    <n v="1.5"/>
    <x v="11"/>
    <s v="Cash"/>
    <s v="Takeaway"/>
    <d v="2023-08-22T00:00:00"/>
    <x v="11"/>
  </r>
  <r>
    <s v="TXN_8675052"/>
    <x v="2"/>
    <n v="3"/>
    <n v="1"/>
    <x v="10"/>
    <s v="Credit Card"/>
    <s v="AMBIGOUS LOCATION"/>
    <d v="2023-11-23T00:00:00"/>
    <x v="8"/>
  </r>
  <r>
    <s v="TXN_6481150"/>
    <x v="3"/>
    <n v="4"/>
    <n v="5"/>
    <x v="3"/>
    <s v="Digital Wallet"/>
    <s v="In-store"/>
    <d v="2023-03-30T00:00:00"/>
    <x v="5"/>
  </r>
  <r>
    <s v="TXN_2371827"/>
    <x v="2"/>
    <n v="5"/>
    <n v="1"/>
    <x v="9"/>
    <s v="Cash"/>
    <s v="In-store"/>
    <d v="2023-04-03T00:00:00"/>
    <x v="3"/>
  </r>
  <r>
    <s v="TXN_3677109"/>
    <x v="1"/>
    <n v="5"/>
    <n v="3"/>
    <x v="6"/>
    <s v="Digital Wallet"/>
    <s v="AMBIGOUS LOCATION"/>
    <d v="2023-12-02T00:00:00"/>
    <x v="7"/>
  </r>
  <r>
    <s v="TXN_5457767"/>
    <x v="1"/>
    <n v="3"/>
    <n v="3"/>
    <x v="4"/>
    <s v="Cash"/>
    <s v="In-store"/>
    <d v="2023-08-14T00:00:00"/>
    <x v="11"/>
  </r>
  <r>
    <s v="TXN_3661311"/>
    <x v="9"/>
    <n v="2"/>
    <n v="3"/>
    <x v="11"/>
    <s v="Digital Wallet"/>
    <s v="AMBIGOUS LOCATION"/>
    <d v="2023-04-30T00:00:00"/>
    <x v="3"/>
  </r>
  <r>
    <s v="TXN_5520841"/>
    <x v="1"/>
    <n v="1"/>
    <n v="3"/>
    <x v="10"/>
    <s v="AMBIGOUS PAYMENT"/>
    <s v="Takeaway"/>
    <d v="2023-09-04T00:00:00"/>
    <x v="0"/>
  </r>
  <r>
    <s v="TXN_6443522"/>
    <x v="4"/>
    <n v="4"/>
    <n v="4"/>
    <x v="5"/>
    <s v="Digital Wallet"/>
    <s v="In-store"/>
    <d v="2023-06-22T00:00:00"/>
    <x v="4"/>
  </r>
  <r>
    <s v="TXN_4907008"/>
    <x v="0"/>
    <n v="3"/>
    <n v="2"/>
    <x v="11"/>
    <s v="AMBIGOUS PAYMENT"/>
    <s v="In-store"/>
    <d v="2023-10-30T00:00:00"/>
    <x v="6"/>
  </r>
  <r>
    <s v="TXN_9833793"/>
    <x v="2"/>
    <n v="1"/>
    <n v="1"/>
    <x v="13"/>
    <s v="AMBIGOUS PAYMENT"/>
    <s v="Takeaway"/>
    <d v="2023-12-01T00:00:00"/>
    <x v="7"/>
  </r>
  <r>
    <s v="TXN_6297375"/>
    <x v="0"/>
    <n v="5"/>
    <n v="2"/>
    <x v="2"/>
    <s v="AMBIGOUS PAYMENT"/>
    <s v="AMBIGOUS LOCATION"/>
    <d v="2023-07-16T00:00:00"/>
    <x v="2"/>
  </r>
  <r>
    <s v="TXN_1641000"/>
    <x v="6"/>
    <n v="2"/>
    <n v="4"/>
    <x v="8"/>
    <s v="Cash"/>
    <s v="AMBIGOUS LOCATION"/>
    <d v="2023-08-19T00:00:00"/>
    <x v="11"/>
  </r>
  <r>
    <s v="TXN_8588174"/>
    <x v="3"/>
    <n v="3"/>
    <n v="5"/>
    <x v="6"/>
    <s v="AMBIGOUS PAYMENT"/>
    <s v="In-store"/>
    <d v="2023-02-07T00:00:00"/>
    <x v="9"/>
  </r>
  <r>
    <s v="TXN_1228888"/>
    <x v="2"/>
    <n v="1"/>
    <n v="1"/>
    <x v="13"/>
    <s v="Credit Card"/>
    <s v="In-store"/>
    <d v="2023-10-05T00:00:00"/>
    <x v="6"/>
  </r>
  <r>
    <s v="TXN_2917349"/>
    <x v="8"/>
    <n v="4"/>
    <n v="1.5"/>
    <x v="11"/>
    <s v="AMBIGOUS PAYMENT"/>
    <s v="AMBIGOUS LOCATION"/>
    <d v="2023-01-15T00:00:00"/>
    <x v="10"/>
  </r>
  <r>
    <s v="TXN_8099578"/>
    <x v="0"/>
    <n v="3"/>
    <n v="2"/>
    <x v="11"/>
    <s v="ERROR"/>
    <s v="Takeaway"/>
    <d v="2023-03-02T00:00:00"/>
    <x v="5"/>
  </r>
  <r>
    <s v="TXN_9949241"/>
    <x v="3"/>
    <n v="1"/>
    <n v="5"/>
    <x v="9"/>
    <s v="AMBIGOUS PAYMENT"/>
    <s v="In-store"/>
    <d v="2023-07-26T00:00:00"/>
    <x v="2"/>
  </r>
  <r>
    <s v="TXN_5662517"/>
    <x v="8"/>
    <n v="2"/>
    <n v="1.5"/>
    <x v="10"/>
    <s v="Credit Card"/>
    <s v="Takeaway"/>
    <d v="2023-01-05T00:00:00"/>
    <x v="10"/>
  </r>
  <r>
    <s v="TXN_3221795"/>
    <x v="6"/>
    <n v="5"/>
    <n v="4"/>
    <x v="3"/>
    <s v="Cash"/>
    <s v="AMBIGOUS LOCATION"/>
    <d v="2023-10-01T00:00:00"/>
    <x v="6"/>
  </r>
  <r>
    <s v="TXN_8432624"/>
    <x v="9"/>
    <n v="3"/>
    <n v="3"/>
    <x v="4"/>
    <s v="Cash"/>
    <s v="Takeaway"/>
    <d v="2023-06-24T00:00:00"/>
    <x v="4"/>
  </r>
  <r>
    <s v="TXN_1883231"/>
    <x v="9"/>
    <n v="5"/>
    <n v="3"/>
    <x v="6"/>
    <s v="ERROR"/>
    <s v="In-store"/>
    <d v="2023-10-21T00:00:00"/>
    <x v="6"/>
  </r>
  <r>
    <s v="TXN_2490699"/>
    <x v="0"/>
    <n v="1"/>
    <n v="2"/>
    <x v="12"/>
    <s v="Cash"/>
    <s v="AMBIGOUS LOCATION"/>
    <d v="2023-10-05T00:00:00"/>
    <x v="6"/>
  </r>
  <r>
    <s v="TXN_1898102"/>
    <x v="1"/>
    <n v="4"/>
    <n v="3"/>
    <x v="1"/>
    <s v="Credit Card"/>
    <s v="Takeaway"/>
    <d v="2023-10-17T00:00:00"/>
    <x v="6"/>
  </r>
  <r>
    <s v="TXN_9614646"/>
    <x v="0"/>
    <n v="3"/>
    <n v="2"/>
    <x v="11"/>
    <s v="AMBIGOUS PAYMENT"/>
    <s v="In-store"/>
    <d v="2023-03-18T00:00:00"/>
    <x v="5"/>
  </r>
  <r>
    <s v="TXN_6142529"/>
    <x v="8"/>
    <n v="5"/>
    <n v="1.5"/>
    <x v="14"/>
    <s v="Credit Card"/>
    <s v="In-store"/>
    <d v="2023-07-21T00:00:00"/>
    <x v="2"/>
  </r>
  <r>
    <s v="TXN_9279935"/>
    <x v="0"/>
    <n v="2"/>
    <n v="2"/>
    <x v="0"/>
    <s v="Digital Wallet"/>
    <s v="In-store"/>
    <d v="2023-06-02T00:00:00"/>
    <x v="4"/>
  </r>
  <r>
    <s v="TXN_3233211"/>
    <x v="8"/>
    <n v="2"/>
    <n v="1.5"/>
    <x v="10"/>
    <s v="AMBIGOUS PAYMENT"/>
    <s v="Takeaway"/>
    <d v="2023-06-07T00:00:00"/>
    <x v="4"/>
  </r>
  <r>
    <s v="TXN_1607650"/>
    <x v="2"/>
    <n v="2"/>
    <n v="1"/>
    <x v="12"/>
    <s v="AMBIGOUS PAYMENT"/>
    <s v="UNKNOWN"/>
    <d v="2023-04-27T00:00:00"/>
    <x v="3"/>
  </r>
  <r>
    <s v="TXN_1873852"/>
    <x v="7"/>
    <n v="3"/>
    <n v="3"/>
    <x v="4"/>
    <s v="Digital Wallet"/>
    <s v="Takeaway"/>
    <d v="2023-07-07T00:00:00"/>
    <x v="2"/>
  </r>
  <r>
    <s v="TXN_2501656"/>
    <x v="1"/>
    <n v="5"/>
    <n v="3"/>
    <x v="6"/>
    <s v="Digital Wallet"/>
    <s v="Takeaway"/>
    <d v="2023-07-02T00:00:00"/>
    <x v="2"/>
  </r>
  <r>
    <s v="TXN_6125085"/>
    <x v="5"/>
    <n v="3"/>
    <n v="3"/>
    <x v="4"/>
    <s v="AMBIGOUS PAYMENT"/>
    <s v="Takeaway"/>
    <d v="2023-05-24T00:00:00"/>
    <x v="1"/>
  </r>
  <r>
    <s v="TXN_8917809"/>
    <x v="3"/>
    <n v="5"/>
    <n v="5"/>
    <x v="7"/>
    <s v="Cash"/>
    <s v="AMBIGOUS LOCATION"/>
    <d v="2023-07-29T00:00:00"/>
    <x v="2"/>
  </r>
  <r>
    <s v="TXN_8850815"/>
    <x v="4"/>
    <n v="5"/>
    <n v="4"/>
    <x v="3"/>
    <s v="AMBIGOUS PAYMENT"/>
    <s v="AMBIGOUS LOCATION"/>
    <d v="2023-07-23T00:00:00"/>
    <x v="2"/>
  </r>
  <r>
    <s v="TXN_6959065"/>
    <x v="0"/>
    <n v="5"/>
    <n v="2"/>
    <x v="2"/>
    <s v="Digital Wallet"/>
    <s v="Takeaway"/>
    <d v="2023-05-05T00:00:00"/>
    <x v="1"/>
  </r>
  <r>
    <s v="TXN_4784154"/>
    <x v="8"/>
    <n v="5"/>
    <n v="1.5"/>
    <x v="14"/>
    <s v="Credit Card"/>
    <s v="In-store"/>
    <d v="2023-09-06T00:00:00"/>
    <x v="0"/>
  </r>
  <r>
    <s v="TXN_1893337"/>
    <x v="1"/>
    <n v="2"/>
    <n v="3"/>
    <x v="11"/>
    <s v="AMBIGOUS PAYMENT"/>
    <s v="Takeaway"/>
    <d v="2023-05-16T00:00:00"/>
    <x v="1"/>
  </r>
  <r>
    <s v="TXN_6907555"/>
    <x v="8"/>
    <n v="2"/>
    <n v="1.5"/>
    <x v="10"/>
    <s v="Credit Card"/>
    <s v="AMBIGOUS LOCATION"/>
    <d v="2023-09-21T00:00:00"/>
    <x v="0"/>
  </r>
  <r>
    <s v="TXN_2437751"/>
    <x v="6"/>
    <n v="1"/>
    <n v="4"/>
    <x v="0"/>
    <s v="AMBIGOUS PAYMENT"/>
    <s v="In-store"/>
    <d v="2023-03-18T00:00:00"/>
    <x v="5"/>
  </r>
  <r>
    <s v="TXN_8285283"/>
    <x v="9"/>
    <n v="5"/>
    <n v="3"/>
    <x v="6"/>
    <s v="Digital Wallet"/>
    <s v="AMBIGOUS LOCATION"/>
    <d v="2023-09-21T00:00:00"/>
    <x v="0"/>
  </r>
  <r>
    <s v="TXN_4795208"/>
    <x v="6"/>
    <n v="2"/>
    <n v="4"/>
    <x v="8"/>
    <s v="Digital Wallet"/>
    <s v="Takeaway"/>
    <d v="2023-05-03T00:00:00"/>
    <x v="1"/>
  </r>
  <r>
    <s v="TXN_5426405"/>
    <x v="8"/>
    <n v="5"/>
    <n v="1.5"/>
    <x v="14"/>
    <s v="AMBIGOUS PAYMENT"/>
    <s v="In-store"/>
    <d v="2023-11-26T00:00:00"/>
    <x v="8"/>
  </r>
  <r>
    <s v="TXN_6794035"/>
    <x v="6"/>
    <n v="1"/>
    <n v="4"/>
    <x v="0"/>
    <s v="Digital Wallet"/>
    <s v="AMBIGOUS LOCATION"/>
    <d v="2023-11-04T00:00:00"/>
    <x v="8"/>
  </r>
  <r>
    <s v="TXN_6265760"/>
    <x v="1"/>
    <n v="1"/>
    <n v="3"/>
    <x v="10"/>
    <s v="Credit Card"/>
    <s v="Takeaway"/>
    <d v="2023-06-21T00:00:00"/>
    <x v="4"/>
  </r>
  <r>
    <s v="TXN_9905396"/>
    <x v="3"/>
    <n v="1"/>
    <n v="5"/>
    <x v="9"/>
    <s v="AMBIGOUS PAYMENT"/>
    <s v="AMBIGOUS LOCATION"/>
    <d v="2023-08-20T00:00:00"/>
    <x v="11"/>
  </r>
  <r>
    <s v="TXN_1955127"/>
    <x v="9"/>
    <n v="5"/>
    <n v="3"/>
    <x v="6"/>
    <s v="AMBIGOUS PAYMENT"/>
    <s v="In-store"/>
    <d v="2023-02-18T00:00:00"/>
    <x v="9"/>
  </r>
  <r>
    <s v="TXN_1296879"/>
    <x v="1"/>
    <n v="1"/>
    <n v="3"/>
    <x v="10"/>
    <s v="AMBIGOUS PAYMENT"/>
    <s v="Takeaway"/>
    <d v="2023-11-17T00:00:00"/>
    <x v="8"/>
  </r>
  <r>
    <s v="TXN_8882176"/>
    <x v="2"/>
    <n v="4"/>
    <n v="1"/>
    <x v="0"/>
    <s v="Cash"/>
    <s v="Takeaway"/>
    <d v="2023-03-28T00:00:00"/>
    <x v="5"/>
  </r>
  <r>
    <s v="TXN_7052672"/>
    <x v="9"/>
    <n v="1"/>
    <n v="3"/>
    <x v="10"/>
    <s v="ERROR"/>
    <s v="In-store"/>
    <d v="2023-06-29T00:00:00"/>
    <x v="4"/>
  </r>
  <r>
    <s v="TXN_3492861"/>
    <x v="2"/>
    <n v="5"/>
    <n v="1"/>
    <x v="9"/>
    <s v="Cash"/>
    <s v="AMBIGOUS LOCATION"/>
    <d v="2023-11-09T00:00:00"/>
    <x v="8"/>
  </r>
  <r>
    <s v="TXN_3655322"/>
    <x v="9"/>
    <n v="3"/>
    <n v="3"/>
    <x v="4"/>
    <s v="Digital Wallet"/>
    <s v="Takeaway"/>
    <d v="2023-10-03T00:00:00"/>
    <x v="6"/>
  </r>
  <r>
    <s v="TXN_7584389"/>
    <x v="0"/>
    <n v="4"/>
    <n v="2"/>
    <x v="8"/>
    <s v="Cash"/>
    <s v="AMBIGOUS LOCATION"/>
    <d v="2023-03-09T00:00:00"/>
    <x v="5"/>
  </r>
  <r>
    <s v="TXN_5734319"/>
    <x v="0"/>
    <n v="5"/>
    <n v="2"/>
    <x v="2"/>
    <s v="Cash"/>
    <s v="Takeaway"/>
    <d v="2023-06-01T00:00:00"/>
    <x v="4"/>
  </r>
  <r>
    <s v="TXN_2535662"/>
    <x v="9"/>
    <n v="1"/>
    <n v="3"/>
    <x v="10"/>
    <s v="Cash"/>
    <s v="ERROR"/>
    <d v="2023-05-01T00:00:00"/>
    <x v="1"/>
  </r>
  <r>
    <s v="TXN_8436360"/>
    <x v="9"/>
    <n v="2"/>
    <n v="3"/>
    <x v="11"/>
    <s v="AMBIGOUS PAYMENT"/>
    <s v="AMBIGOUS LOCATION"/>
    <d v="2023-12-16T00:00:00"/>
    <x v="7"/>
  </r>
  <r>
    <s v="TXN_1370465"/>
    <x v="2"/>
    <n v="4"/>
    <n v="1"/>
    <x v="0"/>
    <s v="Digital Wallet"/>
    <s v="AMBIGOUS LOCATION"/>
    <d v="2023-03-25T00:00:00"/>
    <x v="5"/>
  </r>
  <r>
    <s v="TXN_7343660"/>
    <x v="3"/>
    <n v="5"/>
    <n v="5"/>
    <x v="7"/>
    <s v="Credit Card"/>
    <s v="In-store"/>
    <d v="2023-08-06T00:00:00"/>
    <x v="11"/>
  </r>
  <r>
    <s v="TXN_7777602"/>
    <x v="3"/>
    <n v="1"/>
    <n v="5"/>
    <x v="9"/>
    <s v="Cash"/>
    <s v="AMBIGOUS LOCATION"/>
    <d v="2023-04-26T00:00:00"/>
    <x v="3"/>
  </r>
  <r>
    <s v="TXN_3430805"/>
    <x v="9"/>
    <n v="4"/>
    <n v="3"/>
    <x v="1"/>
    <s v="Credit Card"/>
    <s v="AMBIGOUS LOCATION"/>
    <d v="2023-11-12T00:00:00"/>
    <x v="8"/>
  </r>
  <r>
    <s v="TXN_8219472"/>
    <x v="2"/>
    <n v="4"/>
    <n v="1"/>
    <x v="0"/>
    <s v="Credit Card"/>
    <s v="AMBIGOUS LOCATION"/>
    <d v="2023-11-09T00:00:00"/>
    <x v="8"/>
  </r>
  <r>
    <s v="TXN_7171303"/>
    <x v="6"/>
    <n v="1"/>
    <n v="4"/>
    <x v="0"/>
    <s v="AMBIGOUS PAYMENT"/>
    <s v="AMBIGOUS LOCATION"/>
    <d v="2023-04-30T00:00:00"/>
    <x v="3"/>
  </r>
  <r>
    <s v="TXN_2330694"/>
    <x v="3"/>
    <n v="3"/>
    <n v="5"/>
    <x v="6"/>
    <s v="Cash"/>
    <s v="In-store"/>
    <d v="2023-05-31T00:00:00"/>
    <x v="1"/>
  </r>
  <r>
    <s v="TXN_4476076"/>
    <x v="4"/>
    <n v="2"/>
    <n v="4"/>
    <x v="8"/>
    <s v="Digital Wallet"/>
    <s v="Takeaway"/>
    <d v="2023-03-26T00:00:00"/>
    <x v="5"/>
  </r>
  <r>
    <s v="TXN_4183749"/>
    <x v="1"/>
    <n v="4"/>
    <n v="3"/>
    <x v="1"/>
    <s v="Credit Card"/>
    <s v="Takeaway"/>
    <d v="2023-01-25T00:00:00"/>
    <x v="10"/>
  </r>
  <r>
    <s v="TXN_8132145"/>
    <x v="8"/>
    <n v="1"/>
    <n v="1.5"/>
    <x v="16"/>
    <s v="Digital Wallet"/>
    <s v="AMBIGOUS LOCATION"/>
    <d v="2023-08-04T00:00:00"/>
    <x v="11"/>
  </r>
  <r>
    <s v="TXN_9286960"/>
    <x v="2"/>
    <n v="3"/>
    <n v="1"/>
    <x v="10"/>
    <s v="Cash"/>
    <s v="AMBIGOUS LOCATION"/>
    <d v="2023-12-26T00:00:00"/>
    <x v="7"/>
  </r>
  <r>
    <s v="TXN_6901619"/>
    <x v="8"/>
    <n v="2"/>
    <n v="1.5"/>
    <x v="10"/>
    <s v="Digital Wallet"/>
    <s v="In-store"/>
    <d v="2023-10-16T00:00:00"/>
    <x v="6"/>
  </r>
  <r>
    <s v="TXN_6699343"/>
    <x v="9"/>
    <n v="3"/>
    <n v="3"/>
    <x v="4"/>
    <s v="AMBIGOUS PAYMENT"/>
    <s v="Takeaway"/>
    <d v="2023-10-31T00:00:00"/>
    <x v="6"/>
  </r>
  <r>
    <s v="TXN_2184573"/>
    <x v="8"/>
    <n v="4"/>
    <n v="1.5"/>
    <x v="11"/>
    <s v="AMBIGOUS PAYMENT"/>
    <s v="Takeaway"/>
    <d v="2023-04-26T00:00:00"/>
    <x v="3"/>
  </r>
  <r>
    <s v="TXN_4779439"/>
    <x v="7"/>
    <n v="4"/>
    <n v="3"/>
    <x v="1"/>
    <s v="AMBIGOUS PAYMENT"/>
    <s v="In-store"/>
    <d v="2023-08-23T00:00:00"/>
    <x v="11"/>
  </r>
  <r>
    <s v="TXN_1789504"/>
    <x v="3"/>
    <n v="1"/>
    <n v="5"/>
    <x v="9"/>
    <s v="Credit Card"/>
    <s v="AMBIGOUS LOCATION"/>
    <d v="2023-06-12T00:00:00"/>
    <x v="4"/>
  </r>
  <r>
    <s v="TXN_6337189"/>
    <x v="1"/>
    <n v="1"/>
    <n v="3"/>
    <x v="10"/>
    <s v="AMBIGOUS PAYMENT"/>
    <s v="AMBIGOUS LOCATION"/>
    <d v="2023-04-11T00:00:00"/>
    <x v="3"/>
  </r>
  <r>
    <s v="TXN_6071905"/>
    <x v="1"/>
    <n v="1"/>
    <n v="3"/>
    <x v="10"/>
    <s v="AMBIGOUS PAYMENT"/>
    <s v="In-store"/>
    <d v="2023-11-06T00:00:00"/>
    <x v="8"/>
  </r>
  <r>
    <s v="TXN_7847913"/>
    <x v="4"/>
    <n v="3"/>
    <n v="4"/>
    <x v="1"/>
    <s v="Digital Wallet"/>
    <s v="In-store"/>
    <d v="2023-05-17T00:00:00"/>
    <x v="1"/>
  </r>
  <r>
    <s v="TXN_1792405"/>
    <x v="8"/>
    <n v="3"/>
    <n v="1.5"/>
    <x v="15"/>
    <s v="Digital Wallet"/>
    <s v="Takeaway"/>
    <d v="2023-07-06T00:00:00"/>
    <x v="2"/>
  </r>
  <r>
    <s v="TXN_6101067"/>
    <x v="4"/>
    <n v="1"/>
    <n v="4"/>
    <x v="0"/>
    <s v="Credit Card"/>
    <s v="Takeaway"/>
    <d v="2023-09-05T00:00:00"/>
    <x v="0"/>
  </r>
  <r>
    <s v="TXN_2260070"/>
    <x v="3"/>
    <n v="1"/>
    <n v="5"/>
    <x v="9"/>
    <s v="Cash"/>
    <s v="AMBIGOUS LOCATION"/>
    <d v="2023-10-06T00:00:00"/>
    <x v="6"/>
  </r>
  <r>
    <s v="TXN_5641209"/>
    <x v="3"/>
    <n v="3"/>
    <n v="5"/>
    <x v="6"/>
    <s v="AMBIGOUS PAYMENT"/>
    <s v="Takeaway"/>
    <d v="2023-12-03T00:00:00"/>
    <x v="7"/>
  </r>
  <r>
    <s v="TXN_3994585"/>
    <x v="1"/>
    <n v="3"/>
    <n v="3"/>
    <x v="4"/>
    <s v="Digital Wallet"/>
    <s v="In-store"/>
    <d v="2023-07-24T00:00:00"/>
    <x v="2"/>
  </r>
  <r>
    <s v="TXN_5202752"/>
    <x v="4"/>
    <n v="5"/>
    <n v="4"/>
    <x v="3"/>
    <s v="Credit Card"/>
    <s v="Takeaway"/>
    <d v="2023-05-08T00:00:00"/>
    <x v="1"/>
  </r>
  <r>
    <s v="TXN_8714850"/>
    <x v="9"/>
    <n v="5"/>
    <n v="3"/>
    <x v="6"/>
    <s v="Cash"/>
    <s v="In-store"/>
    <d v="2023-04-30T00:00:00"/>
    <x v="3"/>
  </r>
  <r>
    <s v="TXN_3504925"/>
    <x v="4"/>
    <n v="5"/>
    <n v="4"/>
    <x v="3"/>
    <s v="Cash"/>
    <s v="AMBIGOUS LOCATION"/>
    <d v="2023-09-21T00:00:00"/>
    <x v="0"/>
  </r>
  <r>
    <s v="TXN_4919285"/>
    <x v="0"/>
    <n v="4"/>
    <n v="2"/>
    <x v="8"/>
    <s v="Cash"/>
    <s v="Takeaway"/>
    <d v="2023-10-15T00:00:00"/>
    <x v="6"/>
  </r>
  <r>
    <s v="TXN_4876398"/>
    <x v="3"/>
    <n v="2"/>
    <n v="5"/>
    <x v="2"/>
    <s v="Cash"/>
    <s v="AMBIGOUS LOCATION"/>
    <d v="2023-04-21T00:00:00"/>
    <x v="3"/>
  </r>
  <r>
    <s v="TXN_5456362"/>
    <x v="4"/>
    <n v="4"/>
    <n v="4"/>
    <x v="5"/>
    <s v="Credit Card"/>
    <s v="AMBIGOUS LOCATION"/>
    <d v="2023-07-06T00:00:00"/>
    <x v="2"/>
  </r>
  <r>
    <s v="TXN_4377249"/>
    <x v="0"/>
    <n v="3"/>
    <n v="2"/>
    <x v="11"/>
    <s v="Digital Wallet"/>
    <s v="AMBIGOUS LOCATION"/>
    <d v="2023-07-26T00:00:00"/>
    <x v="2"/>
  </r>
  <r>
    <s v="TXN_6566716"/>
    <x v="0"/>
    <n v="1"/>
    <n v="2"/>
    <x v="12"/>
    <s v="Credit Card"/>
    <s v="AMBIGOUS LOCATION"/>
    <d v="2023-01-01T00:00:00"/>
    <x v="10"/>
  </r>
  <r>
    <s v="TXN_1571824"/>
    <x v="2"/>
    <n v="4"/>
    <n v="1"/>
    <x v="0"/>
    <s v="Cash"/>
    <s v="Takeaway"/>
    <d v="2023-10-16T00:00:00"/>
    <x v="6"/>
  </r>
  <r>
    <s v="TXN_3920273"/>
    <x v="4"/>
    <n v="4"/>
    <n v="4"/>
    <x v="5"/>
    <s v="Digital Wallet"/>
    <s v="In-store"/>
    <d v="2023-09-05T00:00:00"/>
    <x v="0"/>
  </r>
  <r>
    <s v="TXN_8222593"/>
    <x v="6"/>
    <n v="4"/>
    <n v="4"/>
    <x v="5"/>
    <s v="Credit Card"/>
    <s v="AMBIGOUS LOCATION"/>
    <d v="2023-05-11T00:00:00"/>
    <x v="1"/>
  </r>
  <r>
    <s v="TXN_5054719"/>
    <x v="6"/>
    <n v="2"/>
    <n v="4"/>
    <x v="8"/>
    <s v="Credit Card"/>
    <s v="UNKNOWN"/>
    <d v="2023-04-17T00:00:00"/>
    <x v="3"/>
  </r>
  <r>
    <s v="TXN_2242015"/>
    <x v="8"/>
    <n v="2"/>
    <n v="1.5"/>
    <x v="10"/>
    <s v="Cash"/>
    <s v="ERROR"/>
    <d v="2023-08-26T00:00:00"/>
    <x v="11"/>
  </r>
  <r>
    <s v="TXN_5208377"/>
    <x v="8"/>
    <n v="2"/>
    <n v="1.5"/>
    <x v="10"/>
    <s v="AMBIGOUS PAYMENT"/>
    <s v="Takeaway"/>
    <d v="2023-03-06T00:00:00"/>
    <x v="5"/>
  </r>
  <r>
    <s v="TXN_1322520"/>
    <x v="3"/>
    <n v="5"/>
    <n v="5"/>
    <x v="7"/>
    <s v="Cash"/>
    <s v="AMBIGOUS LOCATION"/>
    <d v="2023-07-12T00:00:00"/>
    <x v="2"/>
  </r>
  <r>
    <s v="TXN_7268387"/>
    <x v="9"/>
    <n v="3"/>
    <n v="3"/>
    <x v="4"/>
    <s v="Credit Card"/>
    <s v="Takeaway"/>
    <d v="2023-04-09T00:00:00"/>
    <x v="3"/>
  </r>
  <r>
    <s v="TXN_6268823"/>
    <x v="4"/>
    <n v="2"/>
    <n v="4"/>
    <x v="8"/>
    <s v="Digital Wallet"/>
    <s v="Takeaway"/>
    <d v="2023-04-18T00:00:00"/>
    <x v="3"/>
  </r>
  <r>
    <s v="TXN_5578828"/>
    <x v="2"/>
    <n v="4"/>
    <n v="1"/>
    <x v="0"/>
    <s v="Cash"/>
    <s v="In-store"/>
    <d v="2023-05-12T00:00:00"/>
    <x v="1"/>
  </r>
  <r>
    <s v="TXN_5727550"/>
    <x v="0"/>
    <n v="3"/>
    <n v="2"/>
    <x v="11"/>
    <s v="Digital Wallet"/>
    <s v="AMBIGOUS LOCATION"/>
    <d v="2023-10-11T00:00:00"/>
    <x v="6"/>
  </r>
  <r>
    <s v="TXN_9597063"/>
    <x v="0"/>
    <n v="2"/>
    <n v="2"/>
    <x v="0"/>
    <s v="Digital Wallet"/>
    <s v="In-store"/>
    <d v="2023-07-20T00:00:00"/>
    <x v="2"/>
  </r>
  <r>
    <s v="TXN_6867132"/>
    <x v="1"/>
    <n v="2"/>
    <n v="3"/>
    <x v="11"/>
    <s v="Cash"/>
    <s v="In-store"/>
    <d v="2023-02-01T00:00:00"/>
    <x v="9"/>
  </r>
  <r>
    <s v="TXN_1971865"/>
    <x v="1"/>
    <n v="1"/>
    <n v="3"/>
    <x v="10"/>
    <s v="Digital Wallet"/>
    <s v="Takeaway"/>
    <d v="2023-04-11T00:00:00"/>
    <x v="3"/>
  </r>
  <r>
    <s v="TXN_6067546"/>
    <x v="8"/>
    <n v="5"/>
    <n v="1.5"/>
    <x v="14"/>
    <s v="Digital Wallet"/>
    <s v="Takeaway"/>
    <d v="2023-08-25T00:00:00"/>
    <x v="11"/>
  </r>
  <r>
    <s v="TXN_3699636"/>
    <x v="3"/>
    <n v="3"/>
    <n v="5"/>
    <x v="6"/>
    <s v="Digital Wallet"/>
    <s v="ERROR"/>
    <d v="2023-01-12T00:00:00"/>
    <x v="10"/>
  </r>
  <r>
    <s v="TXN_6724588"/>
    <x v="9"/>
    <n v="2"/>
    <n v="3"/>
    <x v="11"/>
    <s v="Digital Wallet"/>
    <s v="In-store"/>
    <d v="2023-10-16T00:00:00"/>
    <x v="6"/>
  </r>
  <r>
    <s v="TXN_2929426"/>
    <x v="3"/>
    <n v="5"/>
    <n v="5"/>
    <x v="7"/>
    <s v="Cash"/>
    <s v="Takeaway"/>
    <d v="2023-01-29T00:00:00"/>
    <x v="10"/>
  </r>
  <r>
    <s v="TXN_9669749"/>
    <x v="3"/>
    <n v="4"/>
    <n v="5"/>
    <x v="3"/>
    <s v="Credit Card"/>
    <s v="AMBIGOUS LOCATION"/>
    <d v="2023-03-26T00:00:00"/>
    <x v="5"/>
  </r>
  <r>
    <s v="TXN_9105374"/>
    <x v="9"/>
    <n v="4"/>
    <n v="3"/>
    <x v="1"/>
    <s v="Digital Wallet"/>
    <s v="In-store"/>
    <d v="2023-01-25T00:00:00"/>
    <x v="10"/>
  </r>
  <r>
    <s v="TXN_3346749"/>
    <x v="8"/>
    <n v="2"/>
    <n v="1.5"/>
    <x v="10"/>
    <s v="AMBIGOUS PAYMENT"/>
    <s v="AMBIGOUS LOCATION"/>
    <d v="2023-05-06T00:00:00"/>
    <x v="1"/>
  </r>
  <r>
    <s v="TXN_5594043"/>
    <x v="1"/>
    <n v="4"/>
    <n v="3"/>
    <x v="1"/>
    <s v="Cash"/>
    <s v="AMBIGOUS LOCATION"/>
    <d v="2023-06-22T00:00:00"/>
    <x v="4"/>
  </r>
  <r>
    <s v="TXN_1170807"/>
    <x v="4"/>
    <n v="5"/>
    <n v="4"/>
    <x v="3"/>
    <s v="AMBIGOUS PAYMENT"/>
    <s v="In-store"/>
    <d v="2023-09-15T00:00:00"/>
    <x v="0"/>
  </r>
  <r>
    <s v="TXN_2882571"/>
    <x v="1"/>
    <n v="1"/>
    <n v="3"/>
    <x v="10"/>
    <s v="Credit Card"/>
    <s v="In-store"/>
    <d v="2023-05-24T00:00:00"/>
    <x v="1"/>
  </r>
  <r>
    <s v="TXN_6640488"/>
    <x v="8"/>
    <n v="3"/>
    <n v="1.5"/>
    <x v="15"/>
    <s v="Credit Card"/>
    <s v="Takeaway"/>
    <d v="2023-04-01T00:00:00"/>
    <x v="3"/>
  </r>
  <r>
    <s v="TXN_7621512"/>
    <x v="3"/>
    <n v="4"/>
    <n v="5"/>
    <x v="3"/>
    <s v="Digital Wallet"/>
    <s v="In-store"/>
    <d v="2023-07-24T00:00:00"/>
    <x v="2"/>
  </r>
  <r>
    <s v="TXN_9529846"/>
    <x v="4"/>
    <n v="5"/>
    <n v="4"/>
    <x v="3"/>
    <s v="AMBIGOUS PAYMENT"/>
    <s v="AMBIGOUS LOCATION"/>
    <d v="2023-09-23T00:00:00"/>
    <x v="0"/>
  </r>
  <r>
    <s v="TXN_3338458"/>
    <x v="1"/>
    <n v="5"/>
    <n v="3"/>
    <x v="6"/>
    <s v="Cash"/>
    <s v="AMBIGOUS LOCATION"/>
    <d v="2023-10-27T00:00:00"/>
    <x v="6"/>
  </r>
  <r>
    <s v="TXN_3104867"/>
    <x v="9"/>
    <n v="3"/>
    <n v="3"/>
    <x v="4"/>
    <s v="Digital Wallet"/>
    <s v="AMBIGOUS LOCATION"/>
    <d v="2023-03-28T00:00:00"/>
    <x v="5"/>
  </r>
  <r>
    <s v="TXN_9286019"/>
    <x v="4"/>
    <n v="4"/>
    <n v="4"/>
    <x v="5"/>
    <s v="Cash"/>
    <s v="Takeaway"/>
    <d v="2023-05-28T00:00:00"/>
    <x v="1"/>
  </r>
  <r>
    <s v="TXN_1923263"/>
    <x v="6"/>
    <n v="4"/>
    <n v="4"/>
    <x v="5"/>
    <s v="Digital Wallet"/>
    <s v="In-store"/>
    <d v="2023-03-12T00:00:00"/>
    <x v="5"/>
  </r>
  <r>
    <s v="TXN_3172621"/>
    <x v="6"/>
    <n v="4"/>
    <n v="4"/>
    <x v="5"/>
    <s v="AMBIGOUS PAYMENT"/>
    <s v="Takeaway"/>
    <d v="2023-10-15T00:00:00"/>
    <x v="6"/>
  </r>
  <r>
    <s v="TXN_5830991"/>
    <x v="2"/>
    <n v="4"/>
    <n v="1"/>
    <x v="0"/>
    <s v="ERROR"/>
    <s v="Takeaway"/>
    <d v="2023-11-07T00:00:00"/>
    <x v="8"/>
  </r>
  <r>
    <s v="TXN_8719561"/>
    <x v="10"/>
    <n v="3"/>
    <n v="3"/>
    <x v="4"/>
    <s v="ERROR"/>
    <s v="ERROR"/>
    <d v="2023-09-13T00:00:00"/>
    <x v="0"/>
  </r>
  <r>
    <s v="TXN_7396497"/>
    <x v="10"/>
    <n v="5"/>
    <n v="4"/>
    <x v="3"/>
    <s v="Credit Card"/>
    <s v="In-store"/>
    <d v="2023-02-10T00:00:00"/>
    <x v="9"/>
  </r>
  <r>
    <s v="TXN_7629728"/>
    <x v="0"/>
    <n v="4"/>
    <n v="2"/>
    <x v="8"/>
    <s v="Digital Wallet"/>
    <s v="In-store"/>
    <d v="2023-12-15T00:00:00"/>
    <x v="7"/>
  </r>
  <r>
    <s v="TXN_2831842"/>
    <x v="1"/>
    <n v="2"/>
    <n v="3"/>
    <x v="11"/>
    <s v="AMBIGOUS PAYMENT"/>
    <s v="ERROR"/>
    <d v="2023-05-20T00:00:00"/>
    <x v="1"/>
  </r>
  <r>
    <s v="TXN_8903958"/>
    <x v="9"/>
    <n v="2"/>
    <n v="3"/>
    <x v="11"/>
    <s v="Digital Wallet"/>
    <s v="Takeaway"/>
    <d v="2023-11-12T00:00:00"/>
    <x v="8"/>
  </r>
  <r>
    <s v="TXN_8951525"/>
    <x v="9"/>
    <n v="3"/>
    <n v="3"/>
    <x v="4"/>
    <s v="AMBIGOUS PAYMENT"/>
    <s v="AMBIGOUS LOCATION"/>
    <d v="2023-06-08T00:00:00"/>
    <x v="4"/>
  </r>
  <r>
    <s v="TXN_7511261"/>
    <x v="9"/>
    <n v="3"/>
    <n v="3"/>
    <x v="4"/>
    <s v="ERROR"/>
    <s v="AMBIGOUS LOCATION"/>
    <d v="2023-03-26T00:00:00"/>
    <x v="5"/>
  </r>
  <r>
    <s v="TXN_3896128"/>
    <x v="1"/>
    <n v="1"/>
    <n v="3"/>
    <x v="10"/>
    <s v="AMBIGOUS PAYMENT"/>
    <s v="In-store"/>
    <d v="2023-01-04T00:00:00"/>
    <x v="10"/>
  </r>
  <r>
    <s v="TXN_6554101"/>
    <x v="4"/>
    <n v="3"/>
    <n v="4"/>
    <x v="1"/>
    <s v="AMBIGOUS PAYMENT"/>
    <s v="AMBIGOUS LOCATION"/>
    <d v="2023-02-15T00:00:00"/>
    <x v="9"/>
  </r>
  <r>
    <s v="TXN_3500571"/>
    <x v="9"/>
    <n v="3"/>
    <n v="3"/>
    <x v="4"/>
    <s v="AMBIGOUS PAYMENT"/>
    <s v="Takeaway"/>
    <d v="2023-05-03T00:00:00"/>
    <x v="1"/>
  </r>
  <r>
    <s v="TXN_6761273"/>
    <x v="9"/>
    <n v="5"/>
    <n v="3"/>
    <x v="6"/>
    <s v="Digital Wallet"/>
    <s v="UNKNOWN"/>
    <d v="2023-10-13T00:00:00"/>
    <x v="6"/>
  </r>
  <r>
    <s v="TXN_6076602"/>
    <x v="8"/>
    <n v="4"/>
    <n v="1.5"/>
    <x v="11"/>
    <s v="Credit Card"/>
    <s v="In-store"/>
    <d v="2023-02-07T00:00:00"/>
    <x v="9"/>
  </r>
  <r>
    <s v="TXN_9196658"/>
    <x v="2"/>
    <n v="1"/>
    <n v="1"/>
    <x v="13"/>
    <s v="AMBIGOUS PAYMENT"/>
    <s v="Takeaway"/>
    <d v="2023-06-12T00:00:00"/>
    <x v="4"/>
  </r>
  <r>
    <s v="TXN_7330330"/>
    <x v="2"/>
    <n v="2"/>
    <n v="1"/>
    <x v="12"/>
    <s v="AMBIGOUS PAYMENT"/>
    <s v="In-store"/>
    <d v="2023-10-16T00:00:00"/>
    <x v="6"/>
  </r>
  <r>
    <s v="TXN_2340643"/>
    <x v="3"/>
    <n v="5"/>
    <n v="5"/>
    <x v="7"/>
    <s v="Cash"/>
    <s v="In-store"/>
    <d v="2023-01-05T00:00:00"/>
    <x v="10"/>
  </r>
  <r>
    <s v="TXN_4397349"/>
    <x v="6"/>
    <n v="2"/>
    <n v="4"/>
    <x v="8"/>
    <s v="UNKNOWN"/>
    <s v="AMBIGOUS LOCATION"/>
    <d v="2023-06-08T00:00:00"/>
    <x v="4"/>
  </r>
  <r>
    <s v="TXN_1072984"/>
    <x v="8"/>
    <n v="4"/>
    <n v="1.5"/>
    <x v="11"/>
    <s v="Digital Wallet"/>
    <s v="AMBIGOUS LOCATION"/>
    <d v="2023-01-11T00:00:00"/>
    <x v="10"/>
  </r>
  <r>
    <s v="TXN_3238759"/>
    <x v="6"/>
    <n v="5"/>
    <n v="4"/>
    <x v="3"/>
    <s v="Digital Wallet"/>
    <s v="In-store"/>
    <d v="2023-07-20T00:00:00"/>
    <x v="2"/>
  </r>
  <r>
    <s v="TXN_9802771"/>
    <x v="4"/>
    <n v="2"/>
    <n v="4"/>
    <x v="8"/>
    <s v="ERROR"/>
    <s v="AMBIGOUS LOCATION"/>
    <d v="2023-02-11T00:00:00"/>
    <x v="9"/>
  </r>
  <r>
    <s v="TXN_3858607"/>
    <x v="3"/>
    <n v="5"/>
    <n v="5"/>
    <x v="7"/>
    <s v="Digital Wallet"/>
    <s v="AMBIGOUS LOCATION"/>
    <d v="2023-12-02T00:00:00"/>
    <x v="7"/>
  </r>
  <r>
    <s v="TXN_3585602"/>
    <x v="9"/>
    <n v="2"/>
    <n v="3"/>
    <x v="11"/>
    <s v="Cash"/>
    <s v="In-store"/>
    <d v="2023-04-17T00:00:00"/>
    <x v="3"/>
  </r>
  <r>
    <s v="TXN_8096618"/>
    <x v="0"/>
    <n v="4"/>
    <n v="2"/>
    <x v="8"/>
    <s v="Digital Wallet"/>
    <s v="In-store"/>
    <d v="2023-02-20T00:00:00"/>
    <x v="9"/>
  </r>
  <r>
    <s v="TXN_8363711"/>
    <x v="4"/>
    <n v="2"/>
    <n v="4"/>
    <x v="8"/>
    <s v="AMBIGOUS PAYMENT"/>
    <s v="In-store"/>
    <d v="2023-05-21T00:00:00"/>
    <x v="1"/>
  </r>
  <r>
    <s v="TXN_2639283"/>
    <x v="9"/>
    <n v="5"/>
    <n v="3"/>
    <x v="6"/>
    <s v="Digital Wallet"/>
    <s v="Takeaway"/>
    <d v="2023-08-13T00:00:00"/>
    <x v="11"/>
  </r>
  <r>
    <s v="TXN_1505837"/>
    <x v="6"/>
    <n v="3"/>
    <n v="4"/>
    <x v="1"/>
    <s v="Credit Card"/>
    <s v="In-store"/>
    <d v="2023-12-15T00:00:00"/>
    <x v="7"/>
  </r>
  <r>
    <s v="TXN_2566299"/>
    <x v="9"/>
    <n v="2"/>
    <n v="3"/>
    <x v="11"/>
    <s v="Cash"/>
    <s v="AMBIGOUS LOCATION"/>
    <d v="2023-08-20T00:00:00"/>
    <x v="11"/>
  </r>
  <r>
    <s v="TXN_7292790"/>
    <x v="2"/>
    <n v="4"/>
    <n v="1"/>
    <x v="0"/>
    <s v="Cash"/>
    <s v="In-store"/>
    <d v="2023-06-13T00:00:00"/>
    <x v="4"/>
  </r>
  <r>
    <s v="TXN_7631496"/>
    <x v="2"/>
    <n v="3"/>
    <n v="1"/>
    <x v="10"/>
    <s v="Digital Wallet"/>
    <s v="In-store"/>
    <d v="2023-11-05T00:00:00"/>
    <x v="8"/>
  </r>
  <r>
    <s v="TXN_6251282"/>
    <x v="9"/>
    <n v="4"/>
    <n v="3"/>
    <x v="1"/>
    <s v="Cash"/>
    <s v="AMBIGOUS LOCATION"/>
    <d v="2023-11-15T00:00:00"/>
    <x v="8"/>
  </r>
  <r>
    <s v="TXN_6266750"/>
    <x v="6"/>
    <n v="1"/>
    <n v="4"/>
    <x v="0"/>
    <s v="Cash"/>
    <s v="AMBIGOUS LOCATION"/>
    <d v="2023-04-21T00:00:00"/>
    <x v="3"/>
  </r>
  <r>
    <s v="TXN_6770844"/>
    <x v="9"/>
    <n v="1"/>
    <n v="3"/>
    <x v="10"/>
    <s v="Digital Wallet"/>
    <s v="In-store"/>
    <d v="2023-05-08T00:00:00"/>
    <x v="1"/>
  </r>
  <r>
    <s v="TXN_4152460"/>
    <x v="6"/>
    <n v="3"/>
    <n v="4"/>
    <x v="1"/>
    <s v="Cash"/>
    <s v="Takeaway"/>
    <d v="2023-05-01T00:00:00"/>
    <x v="1"/>
  </r>
  <r>
    <s v="TXN_4699911"/>
    <x v="0"/>
    <n v="2"/>
    <n v="2"/>
    <x v="0"/>
    <s v="Digital Wallet"/>
    <s v="Takeaway"/>
    <d v="2023-07-21T00:00:00"/>
    <x v="2"/>
  </r>
  <r>
    <s v="TXN_3472433"/>
    <x v="0"/>
    <n v="4"/>
    <n v="2"/>
    <x v="8"/>
    <s v="Credit Card"/>
    <s v="Takeaway"/>
    <d v="2023-10-29T00:00:00"/>
    <x v="6"/>
  </r>
  <r>
    <s v="TXN_7179827"/>
    <x v="9"/>
    <n v="4"/>
    <n v="3"/>
    <x v="1"/>
    <s v="Credit Card"/>
    <s v="In-store"/>
    <d v="2023-06-28T00:00:00"/>
    <x v="4"/>
  </r>
  <r>
    <s v="TXN_7568112"/>
    <x v="3"/>
    <n v="5"/>
    <n v="5"/>
    <x v="7"/>
    <s v="Cash"/>
    <s v="AMBIGOUS LOCATION"/>
    <d v="2023-06-29T00:00:00"/>
    <x v="4"/>
  </r>
  <r>
    <s v="TXN_9800351"/>
    <x v="8"/>
    <n v="3"/>
    <n v="1.5"/>
    <x v="15"/>
    <s v="Cash"/>
    <s v="ERROR"/>
    <d v="2023-06-16T00:00:00"/>
    <x v="4"/>
  </r>
  <r>
    <s v="TXN_4216821"/>
    <x v="8"/>
    <n v="2"/>
    <n v="1.5"/>
    <x v="10"/>
    <s v="AMBIGOUS PAYMENT"/>
    <s v="AMBIGOUS LOCATION"/>
    <d v="2023-07-02T00:00:00"/>
    <x v="2"/>
  </r>
  <r>
    <s v="TXN_6378070"/>
    <x v="10"/>
    <n v="3"/>
    <n v="4"/>
    <x v="1"/>
    <s v="Digital Wallet"/>
    <s v="AMBIGOUS LOCATION"/>
    <d v="2023-09-26T00:00:00"/>
    <x v="0"/>
  </r>
  <r>
    <s v="TXN_2889185"/>
    <x v="5"/>
    <n v="2"/>
    <n v="4"/>
    <x v="8"/>
    <s v="ERROR"/>
    <s v="AMBIGOUS LOCATION"/>
    <d v="2023-10-21T00:00:00"/>
    <x v="6"/>
  </r>
  <r>
    <s v="TXN_5188872"/>
    <x v="1"/>
    <n v="3"/>
    <n v="3"/>
    <x v="4"/>
    <s v="AMBIGOUS PAYMENT"/>
    <s v="In-store"/>
    <d v="2023-07-21T00:00:00"/>
    <x v="2"/>
  </r>
  <r>
    <s v="TXN_9927220"/>
    <x v="9"/>
    <n v="5"/>
    <n v="3"/>
    <x v="6"/>
    <s v="Cash"/>
    <s v="AMBIGOUS LOCATION"/>
    <d v="2023-09-14T00:00:00"/>
    <x v="0"/>
  </r>
  <r>
    <s v="TXN_5118799"/>
    <x v="2"/>
    <n v="2"/>
    <n v="1"/>
    <x v="12"/>
    <s v="Cash"/>
    <s v="Takeaway"/>
    <d v="2023-04-23T00:00:00"/>
    <x v="3"/>
  </r>
  <r>
    <s v="TXN_2110490"/>
    <x v="3"/>
    <n v="1"/>
    <n v="5"/>
    <x v="9"/>
    <s v="Cash"/>
    <s v="In-store"/>
    <d v="2023-08-29T00:00:00"/>
    <x v="11"/>
  </r>
  <r>
    <s v="TXN_7187578"/>
    <x v="3"/>
    <n v="5"/>
    <n v="5"/>
    <x v="7"/>
    <s v="AMBIGOUS PAYMENT"/>
    <s v="In-store"/>
    <d v="2023-11-20T00:00:00"/>
    <x v="8"/>
  </r>
  <r>
    <s v="TXN_4914203"/>
    <x v="0"/>
    <n v="1"/>
    <n v="2"/>
    <x v="12"/>
    <s v="Credit Card"/>
    <s v="AMBIGOUS LOCATION"/>
    <d v="2023-12-02T00:00:00"/>
    <x v="7"/>
  </r>
  <r>
    <s v="TXN_6046363"/>
    <x v="4"/>
    <n v="5"/>
    <n v="4"/>
    <x v="3"/>
    <s v="Digital Wallet"/>
    <s v="Takeaway"/>
    <d v="2023-03-20T00:00:00"/>
    <x v="5"/>
  </r>
  <r>
    <s v="TXN_2920578"/>
    <x v="4"/>
    <n v="4"/>
    <n v="4"/>
    <x v="5"/>
    <s v="Cash"/>
    <s v="AMBIGOUS LOCATION"/>
    <d v="2023-09-06T00:00:00"/>
    <x v="0"/>
  </r>
  <r>
    <s v="TXN_7117210"/>
    <x v="9"/>
    <n v="4"/>
    <n v="3"/>
    <x v="1"/>
    <s v="Digital Wallet"/>
    <s v="In-store"/>
    <d v="2023-09-25T00:00:00"/>
    <x v="0"/>
  </r>
  <r>
    <s v="TXN_5823330"/>
    <x v="3"/>
    <n v="3"/>
    <n v="5"/>
    <x v="6"/>
    <s v="Digital Wallet"/>
    <s v="In-store"/>
    <d v="2023-10-19T00:00:00"/>
    <x v="6"/>
  </r>
  <r>
    <s v="TXN_8155540"/>
    <x v="3"/>
    <n v="5"/>
    <n v="5"/>
    <x v="7"/>
    <s v="Credit Card"/>
    <s v="Takeaway"/>
    <d v="2023-03-19T00:00:00"/>
    <x v="5"/>
  </r>
  <r>
    <s v="TXN_2418609"/>
    <x v="6"/>
    <n v="2"/>
    <n v="4"/>
    <x v="8"/>
    <s v="Digital Wallet"/>
    <s v="In-store"/>
    <d v="2023-09-06T00:00:00"/>
    <x v="0"/>
  </r>
  <r>
    <s v="TXN_8570149"/>
    <x v="8"/>
    <n v="1"/>
    <n v="1.5"/>
    <x v="16"/>
    <s v="Credit Card"/>
    <s v="AMBIGOUS LOCATION"/>
    <d v="2023-06-03T00:00:00"/>
    <x v="4"/>
  </r>
  <r>
    <s v="TXN_4382802"/>
    <x v="6"/>
    <n v="1"/>
    <n v="4"/>
    <x v="0"/>
    <s v="Digital Wallet"/>
    <s v="Takeaway"/>
    <d v="2023-07-17T00:00:00"/>
    <x v="2"/>
  </r>
  <r>
    <s v="TXN_9970964"/>
    <x v="4"/>
    <n v="2"/>
    <n v="4"/>
    <x v="8"/>
    <s v="Credit Card"/>
    <s v="Takeaway"/>
    <d v="2023-07-07T00:00:00"/>
    <x v="2"/>
  </r>
  <r>
    <s v="TXN_5946779"/>
    <x v="6"/>
    <n v="1"/>
    <n v="4"/>
    <x v="0"/>
    <s v="Cash"/>
    <s v="In-store"/>
    <d v="2023-05-25T00:00:00"/>
    <x v="1"/>
  </r>
  <r>
    <s v="TXN_2253622"/>
    <x v="6"/>
    <n v="5"/>
    <n v="4"/>
    <x v="3"/>
    <s v="Digital Wallet"/>
    <s v="Takeaway"/>
    <d v="2023-09-30T00:00:00"/>
    <x v="0"/>
  </r>
  <r>
    <s v="TXN_8982328"/>
    <x v="9"/>
    <n v="1"/>
    <n v="3"/>
    <x v="10"/>
    <s v="Credit Card"/>
    <s v="In-store"/>
    <d v="2023-10-20T00:00:00"/>
    <x v="6"/>
  </r>
  <r>
    <s v="TXN_9969706"/>
    <x v="1"/>
    <n v="5"/>
    <n v="3"/>
    <x v="6"/>
    <s v="AMBIGOUS PAYMENT"/>
    <s v="In-store"/>
    <d v="2023-03-17T00:00:00"/>
    <x v="5"/>
  </r>
  <r>
    <s v="TXN_1915046"/>
    <x v="6"/>
    <n v="5"/>
    <n v="4"/>
    <x v="3"/>
    <s v="AMBIGOUS PAYMENT"/>
    <s v="AMBIGOUS LOCATION"/>
    <d v="2023-04-12T00:00:00"/>
    <x v="3"/>
  </r>
  <r>
    <s v="TXN_4624019"/>
    <x v="2"/>
    <n v="1"/>
    <n v="1"/>
    <x v="13"/>
    <s v="Cash"/>
    <s v="UNKNOWN"/>
    <d v="2023-02-12T00:00:00"/>
    <x v="9"/>
  </r>
  <r>
    <s v="TXN_1773856"/>
    <x v="1"/>
    <n v="2"/>
    <n v="3"/>
    <x v="11"/>
    <s v="AMBIGOUS PAYMENT"/>
    <s v="ERROR"/>
    <d v="2023-08-11T00:00:00"/>
    <x v="11"/>
  </r>
  <r>
    <s v="TXN_6667083"/>
    <x v="1"/>
    <n v="1"/>
    <n v="3"/>
    <x v="10"/>
    <s v="Cash"/>
    <s v="AMBIGOUS LOCATION"/>
    <d v="2023-03-19T00:00:00"/>
    <x v="5"/>
  </r>
  <r>
    <s v="TXN_8639879"/>
    <x v="3"/>
    <n v="2"/>
    <n v="5"/>
    <x v="2"/>
    <s v="AMBIGOUS PAYMENT"/>
    <s v="Takeaway"/>
    <d v="2023-03-09T00:00:00"/>
    <x v="5"/>
  </r>
  <r>
    <s v="TXN_5144090"/>
    <x v="0"/>
    <n v="5"/>
    <n v="2"/>
    <x v="2"/>
    <s v="Digital Wallet"/>
    <s v="UNKNOWN"/>
    <d v="2023-05-15T00:00:00"/>
    <x v="1"/>
  </r>
  <r>
    <s v="TXN_1322421"/>
    <x v="9"/>
    <n v="4"/>
    <n v="3"/>
    <x v="1"/>
    <s v="Credit Card"/>
    <s v="Takeaway"/>
    <d v="2023-03-05T00:00:00"/>
    <x v="5"/>
  </r>
  <r>
    <s v="TXN_4474441"/>
    <x v="0"/>
    <n v="4"/>
    <n v="2"/>
    <x v="8"/>
    <s v="Credit Card"/>
    <s v="AMBIGOUS LOCATION"/>
    <d v="2023-08-23T00:00:00"/>
    <x v="11"/>
  </r>
  <r>
    <s v="TXN_6598343"/>
    <x v="9"/>
    <n v="4"/>
    <n v="3"/>
    <x v="1"/>
    <s v="AMBIGOUS PAYMENT"/>
    <s v="AMBIGOUS LOCATION"/>
    <d v="2023-07-10T00:00:00"/>
    <x v="2"/>
  </r>
  <r>
    <s v="TXN_1297663"/>
    <x v="4"/>
    <n v="5"/>
    <n v="4"/>
    <x v="3"/>
    <s v="Credit Card"/>
    <s v="AMBIGOUS LOCATION"/>
    <d v="2023-09-12T00:00:00"/>
    <x v="0"/>
  </r>
  <r>
    <s v="TXN_4972634"/>
    <x v="6"/>
    <n v="5"/>
    <n v="4"/>
    <x v="3"/>
    <s v="Credit Card"/>
    <s v="In-store"/>
    <d v="2023-07-22T00:00:00"/>
    <x v="2"/>
  </r>
  <r>
    <s v="TXN_7362776"/>
    <x v="2"/>
    <n v="5"/>
    <n v="1"/>
    <x v="9"/>
    <s v="AMBIGOUS PAYMENT"/>
    <s v="In-store"/>
    <d v="2023-01-26T00:00:00"/>
    <x v="10"/>
  </r>
  <r>
    <s v="TXN_8159772"/>
    <x v="1"/>
    <n v="1"/>
    <n v="3"/>
    <x v="10"/>
    <s v="Credit Card"/>
    <s v="In-store"/>
    <d v="2023-10-02T00:00:00"/>
    <x v="6"/>
  </r>
  <r>
    <s v="TXN_7137800"/>
    <x v="8"/>
    <n v="1"/>
    <n v="1.5"/>
    <x v="16"/>
    <s v="ERROR"/>
    <s v="Takeaway"/>
    <d v="2023-02-22T00:00:00"/>
    <x v="9"/>
  </r>
  <r>
    <s v="TXN_4360970"/>
    <x v="8"/>
    <n v="3"/>
    <n v="1.5"/>
    <x v="15"/>
    <s v="Digital Wallet"/>
    <s v="Takeaway"/>
    <d v="2023-06-28T00:00:00"/>
    <x v="4"/>
  </r>
  <r>
    <s v="TXN_6529863"/>
    <x v="3"/>
    <n v="3"/>
    <n v="5"/>
    <x v="6"/>
    <s v="AMBIGOUS PAYMENT"/>
    <s v="Takeaway"/>
    <d v="2023-08-16T00:00:00"/>
    <x v="11"/>
  </r>
  <r>
    <s v="TXN_3886583"/>
    <x v="8"/>
    <n v="3"/>
    <n v="1.5"/>
    <x v="15"/>
    <s v="Digital Wallet"/>
    <s v="In-store"/>
    <d v="2023-05-03T00:00:00"/>
    <x v="1"/>
  </r>
  <r>
    <s v="TXN_9315004"/>
    <x v="6"/>
    <n v="5"/>
    <n v="4"/>
    <x v="3"/>
    <s v="Digital Wallet"/>
    <s v="In-store"/>
    <d v="2023-12-21T00:00:00"/>
    <x v="7"/>
  </r>
  <r>
    <s v="TXN_4039864"/>
    <x v="1"/>
    <n v="2"/>
    <n v="3"/>
    <x v="11"/>
    <s v="Cash"/>
    <s v="In-store"/>
    <d v="2023-07-24T00:00:00"/>
    <x v="2"/>
  </r>
  <r>
    <s v="TXN_8901988"/>
    <x v="8"/>
    <n v="5"/>
    <n v="1.5"/>
    <x v="14"/>
    <s v="Digital Wallet"/>
    <s v="In-store"/>
    <d v="2023-01-21T00:00:00"/>
    <x v="10"/>
  </r>
  <r>
    <s v="TXN_8103754"/>
    <x v="3"/>
    <n v="5"/>
    <n v="5"/>
    <x v="7"/>
    <s v="Cash"/>
    <s v="Takeaway"/>
    <d v="2023-01-29T00:00:00"/>
    <x v="10"/>
  </r>
  <r>
    <s v="TXN_6318017"/>
    <x v="8"/>
    <n v="3"/>
    <n v="1.5"/>
    <x v="15"/>
    <s v="Cash"/>
    <s v="In-store"/>
    <d v="2023-06-23T00:00:00"/>
    <x v="4"/>
  </r>
  <r>
    <s v="TXN_9608271"/>
    <x v="0"/>
    <n v="2"/>
    <n v="2"/>
    <x v="0"/>
    <s v="AMBIGOUS PAYMENT"/>
    <s v="AMBIGOUS LOCATION"/>
    <d v="2023-10-24T00:00:00"/>
    <x v="6"/>
  </r>
  <r>
    <s v="TXN_4583009"/>
    <x v="3"/>
    <n v="5"/>
    <n v="5"/>
    <x v="7"/>
    <s v="Credit Card"/>
    <s v="In-store"/>
    <d v="2023-01-08T00:00:00"/>
    <x v="10"/>
  </r>
  <r>
    <s v="TXN_2536821"/>
    <x v="3"/>
    <n v="5"/>
    <n v="5"/>
    <x v="7"/>
    <s v="AMBIGOUS PAYMENT"/>
    <s v="Takeaway"/>
    <d v="2023-12-01T00:00:00"/>
    <x v="7"/>
  </r>
  <r>
    <s v="TXN_5820621"/>
    <x v="2"/>
    <n v="5"/>
    <n v="1"/>
    <x v="9"/>
    <s v="AMBIGOUS PAYMENT"/>
    <s v="In-store"/>
    <d v="2023-12-01T00:00:00"/>
    <x v="7"/>
  </r>
  <r>
    <s v="TXN_2878994"/>
    <x v="6"/>
    <n v="1"/>
    <n v="4"/>
    <x v="0"/>
    <s v="AMBIGOUS PAYMENT"/>
    <s v="AMBIGOUS LOCATION"/>
    <d v="2023-05-19T00:00:00"/>
    <x v="1"/>
  </r>
  <r>
    <s v="TXN_8014973"/>
    <x v="3"/>
    <n v="3"/>
    <n v="5"/>
    <x v="6"/>
    <s v="AMBIGOUS PAYMENT"/>
    <s v="In-store"/>
    <d v="2023-08-09T00:00:00"/>
    <x v="11"/>
  </r>
  <r>
    <s v="TXN_6492477"/>
    <x v="0"/>
    <n v="5"/>
    <n v="2"/>
    <x v="2"/>
    <s v="AMBIGOUS PAYMENT"/>
    <s v="ERROR"/>
    <d v="2023-02-03T00:00:00"/>
    <x v="9"/>
  </r>
  <r>
    <s v="TXN_8549600"/>
    <x v="0"/>
    <n v="3"/>
    <n v="2"/>
    <x v="11"/>
    <s v="Digital Wallet"/>
    <s v="Takeaway"/>
    <d v="2023-11-19T00:00:00"/>
    <x v="8"/>
  </r>
  <r>
    <s v="TXN_4496616"/>
    <x v="3"/>
    <n v="5"/>
    <n v="5"/>
    <x v="7"/>
    <s v="AMBIGOUS PAYMENT"/>
    <s v="Takeaway"/>
    <d v="2023-10-07T00:00:00"/>
    <x v="6"/>
  </r>
  <r>
    <s v="TXN_3190538"/>
    <x v="0"/>
    <n v="2"/>
    <n v="2"/>
    <x v="0"/>
    <s v="Digital Wallet"/>
    <s v="AMBIGOUS LOCATION"/>
    <d v="2023-06-03T00:00:00"/>
    <x v="4"/>
  </r>
  <r>
    <s v="TXN_8863649"/>
    <x v="2"/>
    <n v="1"/>
    <n v="1"/>
    <x v="13"/>
    <s v="Credit Card"/>
    <s v="In-store"/>
    <d v="2023-03-05T00:00:00"/>
    <x v="5"/>
  </r>
  <r>
    <s v="TXN_8078312"/>
    <x v="2"/>
    <n v="1"/>
    <n v="1"/>
    <x v="13"/>
    <s v="AMBIGOUS PAYMENT"/>
    <s v="AMBIGOUS LOCATION"/>
    <d v="2023-09-24T00:00:00"/>
    <x v="0"/>
  </r>
  <r>
    <s v="TXN_6306644"/>
    <x v="10"/>
    <n v="2"/>
    <n v="3"/>
    <x v="11"/>
    <s v="Digital Wallet"/>
    <s v="AMBIGOUS LOCATION"/>
    <d v="2023-06-15T00:00:00"/>
    <x v="4"/>
  </r>
  <r>
    <s v="TXN_9836829"/>
    <x v="2"/>
    <n v="5"/>
    <n v="1"/>
    <x v="9"/>
    <s v="AMBIGOUS PAYMENT"/>
    <s v="Takeaway"/>
    <d v="2023-10-15T00:00:00"/>
    <x v="6"/>
  </r>
  <r>
    <s v="TXN_8942829"/>
    <x v="3"/>
    <n v="5"/>
    <n v="5"/>
    <x v="7"/>
    <s v="Cash"/>
    <s v="AMBIGOUS LOCATION"/>
    <d v="2023-03-11T00:00:00"/>
    <x v="5"/>
  </r>
  <r>
    <s v="TXN_1604072"/>
    <x v="0"/>
    <n v="2"/>
    <n v="2"/>
    <x v="0"/>
    <s v="AMBIGOUS PAYMENT"/>
    <s v="AMBIGOUS LOCATION"/>
    <d v="2023-01-01T00:00:00"/>
    <x v="10"/>
  </r>
  <r>
    <s v="TXN_3673322"/>
    <x v="3"/>
    <n v="2"/>
    <n v="5"/>
    <x v="2"/>
    <s v="Credit Card"/>
    <s v="Takeaway"/>
    <d v="2023-04-24T00:00:00"/>
    <x v="3"/>
  </r>
  <r>
    <s v="TXN_1830432"/>
    <x v="2"/>
    <n v="3"/>
    <n v="1"/>
    <x v="10"/>
    <s v="Digital Wallet"/>
    <s v="Takeaway"/>
    <d v="2023-11-02T00:00:00"/>
    <x v="8"/>
  </r>
  <r>
    <s v="TXN_4314504"/>
    <x v="1"/>
    <n v="1"/>
    <n v="3"/>
    <x v="10"/>
    <s v="AMBIGOUS PAYMENT"/>
    <s v="In-store"/>
    <d v="2023-06-01T00:00:00"/>
    <x v="4"/>
  </r>
  <r>
    <s v="TXN_2880516"/>
    <x v="8"/>
    <n v="1"/>
    <n v="1.5"/>
    <x v="16"/>
    <s v="Cash"/>
    <s v="In-store"/>
    <d v="2023-03-26T00:00:00"/>
    <x v="5"/>
  </r>
  <r>
    <s v="TXN_4649079"/>
    <x v="2"/>
    <n v="4"/>
    <n v="1"/>
    <x v="0"/>
    <s v="AMBIGOUS PAYMENT"/>
    <s v="Takeaway"/>
    <d v="2023-07-26T00:00:00"/>
    <x v="2"/>
  </r>
  <r>
    <s v="TXN_6383336"/>
    <x v="1"/>
    <n v="2"/>
    <n v="3"/>
    <x v="11"/>
    <s v="AMBIGOUS PAYMENT"/>
    <s v="Takeaway"/>
    <d v="2023-01-21T00:00:00"/>
    <x v="10"/>
  </r>
  <r>
    <s v="TXN_7605163"/>
    <x v="3"/>
    <n v="1"/>
    <n v="5"/>
    <x v="9"/>
    <s v="AMBIGOUS PAYMENT"/>
    <s v="Takeaway"/>
    <d v="2023-08-15T00:00:00"/>
    <x v="11"/>
  </r>
  <r>
    <s v="TXN_2294603"/>
    <x v="8"/>
    <n v="1"/>
    <n v="1.5"/>
    <x v="16"/>
    <s v="Credit Card"/>
    <s v="Takeaway"/>
    <d v="2023-09-02T00:00:00"/>
    <x v="0"/>
  </r>
  <r>
    <s v="TXN_7097760"/>
    <x v="0"/>
    <n v="3"/>
    <n v="2"/>
    <x v="11"/>
    <s v="Digital Wallet"/>
    <s v="AMBIGOUS LOCATION"/>
    <d v="2023-10-24T00:00:00"/>
    <x v="6"/>
  </r>
  <r>
    <s v="TXN_1220061"/>
    <x v="6"/>
    <n v="3"/>
    <n v="4"/>
    <x v="1"/>
    <s v="Digital Wallet"/>
    <s v="In-store"/>
    <d v="2023-09-03T00:00:00"/>
    <x v="0"/>
  </r>
  <r>
    <s v="TXN_1329167"/>
    <x v="8"/>
    <n v="5"/>
    <n v="1.5"/>
    <x v="14"/>
    <s v="AMBIGOUS PAYMENT"/>
    <s v="Takeaway"/>
    <d v="2023-01-14T00:00:00"/>
    <x v="10"/>
  </r>
  <r>
    <s v="TXN_3463337"/>
    <x v="9"/>
    <n v="5"/>
    <n v="3"/>
    <x v="6"/>
    <s v="Credit Card"/>
    <s v="In-store"/>
    <d v="2023-09-20T00:00:00"/>
    <x v="0"/>
  </r>
  <r>
    <s v="TXN_8016623"/>
    <x v="8"/>
    <n v="2"/>
    <n v="1.5"/>
    <x v="10"/>
    <s v="Cash"/>
    <s v="Takeaway"/>
    <d v="2023-05-09T00:00:00"/>
    <x v="1"/>
  </r>
  <r>
    <s v="TXN_9525078"/>
    <x v="3"/>
    <n v="5"/>
    <n v="5"/>
    <x v="7"/>
    <s v="ERROR"/>
    <s v="Takeaway"/>
    <d v="2023-07-23T00:00:00"/>
    <x v="2"/>
  </r>
  <r>
    <s v="TXN_2841233"/>
    <x v="2"/>
    <n v="1"/>
    <n v="1"/>
    <x v="13"/>
    <s v="Cash"/>
    <s v="Takeaway"/>
    <d v="2023-12-01T00:00:00"/>
    <x v="7"/>
  </r>
  <r>
    <s v="TXN_1458905"/>
    <x v="6"/>
    <n v="1"/>
    <n v="4"/>
    <x v="0"/>
    <s v="Digital Wallet"/>
    <s v="Takeaway"/>
    <d v="2023-02-19T00:00:00"/>
    <x v="9"/>
  </r>
  <r>
    <s v="TXN_3977520"/>
    <x v="0"/>
    <n v="5"/>
    <n v="2"/>
    <x v="2"/>
    <s v="UNKNOWN"/>
    <s v="AMBIGOUS LOCATION"/>
    <d v="2023-08-08T00:00:00"/>
    <x v="11"/>
  </r>
  <r>
    <s v="TXN_3330279"/>
    <x v="1"/>
    <n v="1"/>
    <n v="3"/>
    <x v="10"/>
    <s v="Credit Card"/>
    <s v="AMBIGOUS LOCATION"/>
    <d v="2023-11-13T00:00:00"/>
    <x v="8"/>
  </r>
  <r>
    <s v="TXN_6234882"/>
    <x v="2"/>
    <n v="4"/>
    <n v="1"/>
    <x v="0"/>
    <s v="Credit Card"/>
    <s v="ERROR"/>
    <d v="2023-01-01T00:00:00"/>
    <x v="10"/>
  </r>
  <r>
    <s v="TXN_9970653"/>
    <x v="5"/>
    <n v="5"/>
    <n v="4"/>
    <x v="3"/>
    <s v="Digital Wallet"/>
    <s v="Takeaway"/>
    <d v="2023-12-30T00:00:00"/>
    <x v="7"/>
  </r>
  <r>
    <s v="TXN_4185160"/>
    <x v="0"/>
    <n v="2"/>
    <n v="2"/>
    <x v="0"/>
    <s v="Credit Card"/>
    <s v="In-store"/>
    <d v="2023-05-04T00:00:00"/>
    <x v="1"/>
  </r>
  <r>
    <s v="TXN_6093955"/>
    <x v="8"/>
    <n v="5"/>
    <n v="1.5"/>
    <x v="14"/>
    <s v="UNKNOWN"/>
    <s v="Takeaway"/>
    <d v="2023-01-01T00:00:00"/>
    <x v="10"/>
  </r>
  <r>
    <s v="TXN_2074343"/>
    <x v="7"/>
    <n v="3"/>
    <n v="4"/>
    <x v="1"/>
    <s v="Digital Wallet"/>
    <s v="In-store"/>
    <d v="2023-05-30T00:00:00"/>
    <x v="1"/>
  </r>
  <r>
    <s v="TXN_7994903"/>
    <x v="4"/>
    <n v="4"/>
    <n v="4"/>
    <x v="5"/>
    <s v="Credit Card"/>
    <s v="In-store"/>
    <d v="2023-01-09T00:00:00"/>
    <x v="10"/>
  </r>
  <r>
    <s v="TXN_3109161"/>
    <x v="6"/>
    <n v="3"/>
    <n v="4"/>
    <x v="1"/>
    <s v="Digital Wallet"/>
    <s v="ERROR"/>
    <d v="2023-09-11T00:00:00"/>
    <x v="0"/>
  </r>
  <r>
    <s v="TXN_2185727"/>
    <x v="3"/>
    <n v="4"/>
    <n v="5"/>
    <x v="3"/>
    <s v="Digital Wallet"/>
    <s v="In-store"/>
    <d v="2023-10-08T00:00:00"/>
    <x v="6"/>
  </r>
  <r>
    <s v="TXN_8971366"/>
    <x v="9"/>
    <n v="2"/>
    <n v="3"/>
    <x v="11"/>
    <s v="Digital Wallet"/>
    <s v="In-store"/>
    <d v="2023-08-24T00:00:00"/>
    <x v="11"/>
  </r>
  <r>
    <s v="TXN_3669866"/>
    <x v="8"/>
    <n v="3"/>
    <n v="1.5"/>
    <x v="15"/>
    <s v="Digital Wallet"/>
    <s v="In-store"/>
    <d v="2023-05-10T00:00:00"/>
    <x v="1"/>
  </r>
  <r>
    <s v="TXN_9395223"/>
    <x v="2"/>
    <n v="4"/>
    <n v="1"/>
    <x v="0"/>
    <s v="Credit Card"/>
    <s v="In-store"/>
    <d v="2023-12-29T00:00:00"/>
    <x v="7"/>
  </r>
  <r>
    <s v="TXN_7963892"/>
    <x v="3"/>
    <n v="1"/>
    <n v="5"/>
    <x v="9"/>
    <s v="AMBIGOUS PAYMENT"/>
    <s v="Takeaway"/>
    <d v="2023-08-15T00:00:00"/>
    <x v="11"/>
  </r>
  <r>
    <s v="TXN_6325639"/>
    <x v="9"/>
    <n v="3"/>
    <n v="3"/>
    <x v="4"/>
    <s v="UNKNOWN"/>
    <s v="In-store"/>
    <d v="2023-07-19T00:00:00"/>
    <x v="2"/>
  </r>
  <r>
    <s v="TXN_3856510"/>
    <x v="4"/>
    <n v="5"/>
    <n v="4"/>
    <x v="3"/>
    <s v="Cash"/>
    <s v="AMBIGOUS LOCATION"/>
    <d v="2023-10-21T00:00:00"/>
    <x v="6"/>
  </r>
  <r>
    <s v="TXN_4779192"/>
    <x v="2"/>
    <n v="5"/>
    <n v="1"/>
    <x v="9"/>
    <s v="Digital Wallet"/>
    <s v="AMBIGOUS LOCATION"/>
    <d v="2023-11-06T00:00:00"/>
    <x v="8"/>
  </r>
  <r>
    <s v="TXN_5808719"/>
    <x v="9"/>
    <n v="1"/>
    <n v="3"/>
    <x v="10"/>
    <s v="Cash"/>
    <s v="In-store"/>
    <d v="2023-10-01T00:00:00"/>
    <x v="6"/>
  </r>
  <r>
    <s v="TXN_2817210"/>
    <x v="1"/>
    <n v="4"/>
    <n v="3"/>
    <x v="1"/>
    <s v="AMBIGOUS PAYMENT"/>
    <s v="AMBIGOUS LOCATION"/>
    <d v="2023-11-10T00:00:00"/>
    <x v="8"/>
  </r>
  <r>
    <s v="TXN_1985396"/>
    <x v="6"/>
    <n v="3"/>
    <n v="4"/>
    <x v="1"/>
    <s v="Cash"/>
    <s v="In-store"/>
    <d v="2023-01-23T00:00:00"/>
    <x v="10"/>
  </r>
  <r>
    <s v="TXN_7625340"/>
    <x v="2"/>
    <n v="2"/>
    <n v="1"/>
    <x v="12"/>
    <s v="Credit Card"/>
    <s v="In-store"/>
    <d v="2023-01-20T00:00:00"/>
    <x v="10"/>
  </r>
  <r>
    <s v="TXN_1533652"/>
    <x v="8"/>
    <n v="3"/>
    <n v="1.5"/>
    <x v="15"/>
    <s v="Cash"/>
    <s v="In-store"/>
    <d v="2023-08-17T00:00:00"/>
    <x v="11"/>
  </r>
  <r>
    <s v="TXN_6345619"/>
    <x v="1"/>
    <n v="5"/>
    <n v="3"/>
    <x v="6"/>
    <s v="Digital Wallet"/>
    <s v="Takeaway"/>
    <d v="2023-12-09T00:00:00"/>
    <x v="7"/>
  </r>
  <r>
    <s v="TXN_3218971"/>
    <x v="6"/>
    <n v="5"/>
    <n v="4"/>
    <x v="3"/>
    <s v="Credit Card"/>
    <s v="ERROR"/>
    <d v="2023-06-13T00:00:00"/>
    <x v="4"/>
  </r>
  <r>
    <s v="TXN_8127681"/>
    <x v="4"/>
    <n v="1"/>
    <n v="4"/>
    <x v="0"/>
    <s v="Credit Card"/>
    <s v="Takeaway"/>
    <d v="2023-09-02T00:00:00"/>
    <x v="0"/>
  </r>
  <r>
    <s v="TXN_7328604"/>
    <x v="3"/>
    <n v="2"/>
    <n v="5"/>
    <x v="2"/>
    <s v="Credit Card"/>
    <s v="AMBIGOUS LOCATION"/>
    <d v="2023-02-25T00:00:00"/>
    <x v="9"/>
  </r>
  <r>
    <s v="TXN_4574757"/>
    <x v="9"/>
    <n v="2"/>
    <n v="3"/>
    <x v="11"/>
    <s v="ERROR"/>
    <s v="In-store"/>
    <d v="2023-08-05T00:00:00"/>
    <x v="11"/>
  </r>
  <r>
    <s v="TXN_9505924"/>
    <x v="1"/>
    <n v="4"/>
    <n v="3"/>
    <x v="1"/>
    <s v="AMBIGOUS PAYMENT"/>
    <s v="AMBIGOUS LOCATION"/>
    <d v="2023-03-17T00:00:00"/>
    <x v="5"/>
  </r>
  <r>
    <s v="TXN_9482559"/>
    <x v="2"/>
    <n v="1"/>
    <n v="1"/>
    <x v="13"/>
    <s v="AMBIGOUS PAYMENT"/>
    <s v="In-store"/>
    <d v="2023-08-04T00:00:00"/>
    <x v="11"/>
  </r>
  <r>
    <s v="TXN_7705153"/>
    <x v="8"/>
    <n v="1"/>
    <n v="1.5"/>
    <x v="16"/>
    <s v="Digital Wallet"/>
    <s v="In-store"/>
    <d v="2023-01-25T00:00:00"/>
    <x v="10"/>
  </r>
  <r>
    <s v="TXN_7037557"/>
    <x v="3"/>
    <n v="4"/>
    <n v="5"/>
    <x v="3"/>
    <s v="Cash"/>
    <s v="AMBIGOUS LOCATION"/>
    <d v="2023-05-02T00:00:00"/>
    <x v="1"/>
  </r>
  <r>
    <s v="TXN_9517548"/>
    <x v="0"/>
    <n v="3"/>
    <n v="2"/>
    <x v="11"/>
    <s v="Cash"/>
    <s v="Takeaway"/>
    <d v="2023-01-25T00:00:00"/>
    <x v="10"/>
  </r>
  <r>
    <s v="TXN_4467046"/>
    <x v="3"/>
    <n v="4"/>
    <n v="5"/>
    <x v="3"/>
    <s v="Digital Wallet"/>
    <s v="Takeaway"/>
    <d v="2023-09-27T00:00:00"/>
    <x v="0"/>
  </r>
  <r>
    <s v="TXN_5074212"/>
    <x v="9"/>
    <n v="5"/>
    <n v="3"/>
    <x v="6"/>
    <s v="UNKNOWN"/>
    <s v="AMBIGOUS LOCATION"/>
    <d v="2023-05-14T00:00:00"/>
    <x v="1"/>
  </r>
  <r>
    <s v="TXN_8167530"/>
    <x v="1"/>
    <n v="3"/>
    <n v="3"/>
    <x v="4"/>
    <s v="Cash"/>
    <s v="In-store"/>
    <d v="2023-03-08T00:00:00"/>
    <x v="5"/>
  </r>
  <r>
    <s v="TXN_2158361"/>
    <x v="5"/>
    <n v="2"/>
    <n v="3"/>
    <x v="11"/>
    <s v="AMBIGOUS PAYMENT"/>
    <s v="AMBIGOUS LOCATION"/>
    <d v="2023-07-27T00:00:00"/>
    <x v="2"/>
  </r>
  <r>
    <s v="TXN_5492822"/>
    <x v="0"/>
    <n v="4"/>
    <n v="2"/>
    <x v="8"/>
    <s v="Digital Wallet"/>
    <s v="Takeaway"/>
    <d v="2023-12-16T00:00:00"/>
    <x v="7"/>
  </r>
  <r>
    <s v="TXN_8538125"/>
    <x v="1"/>
    <n v="5"/>
    <n v="3"/>
    <x v="6"/>
    <s v="Digital Wallet"/>
    <s v="AMBIGOUS LOCATION"/>
    <d v="2023-05-30T00:00:00"/>
    <x v="1"/>
  </r>
  <r>
    <s v="TXN_1091115"/>
    <x v="6"/>
    <n v="5"/>
    <n v="4"/>
    <x v="3"/>
    <s v="Cash"/>
    <s v="Takeaway"/>
    <d v="2023-11-04T00:00:00"/>
    <x v="8"/>
  </r>
  <r>
    <s v="TXN_5350286"/>
    <x v="6"/>
    <n v="5"/>
    <n v="4"/>
    <x v="3"/>
    <s v="Credit Card"/>
    <s v="AMBIGOUS LOCATION"/>
    <d v="2023-02-18T00:00:00"/>
    <x v="9"/>
  </r>
  <r>
    <s v="TXN_1534223"/>
    <x v="1"/>
    <n v="3"/>
    <n v="3"/>
    <x v="4"/>
    <s v="Credit Card"/>
    <s v="AMBIGOUS LOCATION"/>
    <d v="2023-01-30T00:00:00"/>
    <x v="10"/>
  </r>
  <r>
    <s v="TXN_6403951"/>
    <x v="8"/>
    <n v="3"/>
    <n v="1.5"/>
    <x v="15"/>
    <s v="Credit Card"/>
    <s v="Takeaway"/>
    <d v="2023-07-13T00:00:00"/>
    <x v="2"/>
  </r>
  <r>
    <s v="TXN_7961171"/>
    <x v="9"/>
    <n v="3"/>
    <n v="3"/>
    <x v="4"/>
    <s v="Cash"/>
    <s v="In-store"/>
    <d v="2023-01-27T00:00:00"/>
    <x v="10"/>
  </r>
  <r>
    <s v="TXN_6312039"/>
    <x v="1"/>
    <n v="5"/>
    <n v="3"/>
    <x v="6"/>
    <s v="AMBIGOUS PAYMENT"/>
    <s v="In-store"/>
    <d v="2023-09-29T00:00:00"/>
    <x v="0"/>
  </r>
  <r>
    <s v="TXN_6177334"/>
    <x v="9"/>
    <n v="1"/>
    <n v="3"/>
    <x v="10"/>
    <s v="Credit Card"/>
    <s v="In-store"/>
    <d v="2023-02-15T00:00:00"/>
    <x v="9"/>
  </r>
  <r>
    <s v="TXN_7466297"/>
    <x v="2"/>
    <n v="1"/>
    <n v="1"/>
    <x v="13"/>
    <s v="Digital Wallet"/>
    <s v="AMBIGOUS LOCATION"/>
    <d v="2023-07-13T00:00:00"/>
    <x v="2"/>
  </r>
  <r>
    <s v="TXN_2693278"/>
    <x v="8"/>
    <n v="3"/>
    <n v="1.5"/>
    <x v="15"/>
    <s v="AMBIGOUS PAYMENT"/>
    <s v="AMBIGOUS LOCATION"/>
    <d v="2023-11-26T00:00:00"/>
    <x v="8"/>
  </r>
  <r>
    <s v="TXN_3561149"/>
    <x v="9"/>
    <n v="4"/>
    <n v="3"/>
    <x v="1"/>
    <s v="Digital Wallet"/>
    <s v="Takeaway"/>
    <d v="2023-05-20T00:00:00"/>
    <x v="1"/>
  </r>
  <r>
    <s v="TXN_2227825"/>
    <x v="6"/>
    <n v="5"/>
    <n v="4"/>
    <x v="3"/>
    <s v="Credit Card"/>
    <s v="AMBIGOUS LOCATION"/>
    <d v="2023-06-05T00:00:00"/>
    <x v="4"/>
  </r>
  <r>
    <s v="TXN_9965686"/>
    <x v="1"/>
    <n v="4"/>
    <n v="3"/>
    <x v="1"/>
    <s v="Credit Card"/>
    <s v="Takeaway"/>
    <d v="2023-10-02T00:00:00"/>
    <x v="6"/>
  </r>
  <r>
    <s v="TXN_5303413"/>
    <x v="0"/>
    <n v="1"/>
    <n v="2"/>
    <x v="12"/>
    <s v="Digital Wallet"/>
    <s v="In-store"/>
    <d v="2023-06-21T00:00:00"/>
    <x v="4"/>
  </r>
  <r>
    <s v="TXN_5328814"/>
    <x v="8"/>
    <n v="3"/>
    <n v="1.5"/>
    <x v="15"/>
    <s v="Cash"/>
    <s v="AMBIGOUS LOCATION"/>
    <d v="2023-10-18T00:00:00"/>
    <x v="6"/>
  </r>
  <r>
    <s v="TXN_9658354"/>
    <x v="8"/>
    <n v="3"/>
    <n v="1.5"/>
    <x v="15"/>
    <s v="Credit Card"/>
    <s v="In-store"/>
    <d v="2023-11-12T00:00:00"/>
    <x v="8"/>
  </r>
  <r>
    <s v="TXN_8538315"/>
    <x v="0"/>
    <n v="1"/>
    <n v="2"/>
    <x v="12"/>
    <s v="Digital Wallet"/>
    <s v="AMBIGOUS LOCATION"/>
    <d v="2023-07-27T00:00:00"/>
    <x v="2"/>
  </r>
  <r>
    <s v="TXN_2334962"/>
    <x v="9"/>
    <n v="5"/>
    <n v="3"/>
    <x v="6"/>
    <s v="AMBIGOUS PAYMENT"/>
    <s v="AMBIGOUS LOCATION"/>
    <d v="2023-01-31T00:00:00"/>
    <x v="10"/>
  </r>
  <r>
    <s v="TXN_9321776"/>
    <x v="1"/>
    <n v="1"/>
    <n v="3"/>
    <x v="10"/>
    <s v="AMBIGOUS PAYMENT"/>
    <s v="UNKNOWN"/>
    <d v="2023-04-23T00:00:00"/>
    <x v="3"/>
  </r>
  <r>
    <s v="TXN_7625537"/>
    <x v="9"/>
    <n v="3"/>
    <n v="3"/>
    <x v="4"/>
    <s v="AMBIGOUS PAYMENT"/>
    <s v="Takeaway"/>
    <d v="2023-12-09T00:00:00"/>
    <x v="7"/>
  </r>
  <r>
    <s v="TXN_8722491"/>
    <x v="4"/>
    <n v="4"/>
    <n v="4"/>
    <x v="5"/>
    <s v="Cash"/>
    <s v="AMBIGOUS LOCATION"/>
    <d v="2023-04-24T00:00:00"/>
    <x v="3"/>
  </r>
  <r>
    <s v="TXN_4129569"/>
    <x v="2"/>
    <n v="4"/>
    <n v="1"/>
    <x v="0"/>
    <s v="Digital Wallet"/>
    <s v="UNKNOWN"/>
    <d v="2023-08-27T00:00:00"/>
    <x v="11"/>
  </r>
  <r>
    <s v="TXN_6018020"/>
    <x v="2"/>
    <n v="2"/>
    <n v="1"/>
    <x v="12"/>
    <s v="Credit Card"/>
    <s v="Takeaway"/>
    <d v="2023-01-12T00:00:00"/>
    <x v="10"/>
  </r>
  <r>
    <s v="TXN_3305132"/>
    <x v="1"/>
    <n v="4"/>
    <n v="3"/>
    <x v="1"/>
    <s v="Credit Card"/>
    <s v="Takeaway"/>
    <d v="2023-01-30T00:00:00"/>
    <x v="10"/>
  </r>
  <r>
    <s v="TXN_7951885"/>
    <x v="3"/>
    <n v="3"/>
    <n v="5"/>
    <x v="6"/>
    <s v="Credit Card"/>
    <s v="AMBIGOUS LOCATION"/>
    <d v="2023-12-08T00:00:00"/>
    <x v="7"/>
  </r>
  <r>
    <s v="TXN_9090875"/>
    <x v="1"/>
    <n v="2"/>
    <n v="3"/>
    <x v="11"/>
    <s v="ERROR"/>
    <s v="In-store"/>
    <d v="2023-04-19T00:00:00"/>
    <x v="3"/>
  </r>
  <r>
    <s v="TXN_9175684"/>
    <x v="8"/>
    <n v="3"/>
    <n v="1.5"/>
    <x v="15"/>
    <s v="AMBIGOUS PAYMENT"/>
    <s v="AMBIGOUS LOCATION"/>
    <d v="2023-09-16T00:00:00"/>
    <x v="0"/>
  </r>
  <r>
    <s v="TXN_1640649"/>
    <x v="2"/>
    <n v="4"/>
    <n v="1"/>
    <x v="0"/>
    <s v="AMBIGOUS PAYMENT"/>
    <s v="In-store"/>
    <d v="2023-12-05T00:00:00"/>
    <x v="7"/>
  </r>
  <r>
    <s v="TXN_9845746"/>
    <x v="1"/>
    <n v="1"/>
    <n v="3"/>
    <x v="10"/>
    <s v="Digital Wallet"/>
    <s v="In-store"/>
    <d v="2023-09-23T00:00:00"/>
    <x v="0"/>
  </r>
  <r>
    <s v="TXN_1547704"/>
    <x v="0"/>
    <n v="5"/>
    <n v="2"/>
    <x v="2"/>
    <s v="Cash"/>
    <s v="In-store"/>
    <d v="2023-02-14T00:00:00"/>
    <x v="9"/>
  </r>
  <r>
    <s v="TXN_3422774"/>
    <x v="5"/>
    <n v="2"/>
    <n v="4"/>
    <x v="8"/>
    <s v="Digital Wallet"/>
    <s v="In-store"/>
    <d v="2023-07-09T00:00:00"/>
    <x v="2"/>
  </r>
  <r>
    <s v="TXN_8477415"/>
    <x v="3"/>
    <n v="2"/>
    <n v="5"/>
    <x v="2"/>
    <s v="Credit Card"/>
    <s v="UNKNOWN"/>
    <d v="2023-05-01T00:00:00"/>
    <x v="1"/>
  </r>
  <r>
    <s v="TXN_1039367"/>
    <x v="6"/>
    <n v="3"/>
    <n v="4"/>
    <x v="1"/>
    <s v="Cash"/>
    <s v="AMBIGOUS LOCATION"/>
    <d v="2023-03-12T00:00:00"/>
    <x v="5"/>
  </r>
  <r>
    <s v="TXN_5433982"/>
    <x v="3"/>
    <n v="5"/>
    <n v="5"/>
    <x v="7"/>
    <s v="Digital Wallet"/>
    <s v="AMBIGOUS LOCATION"/>
    <d v="2023-07-07T00:00:00"/>
    <x v="2"/>
  </r>
  <r>
    <s v="TXN_4469550"/>
    <x v="7"/>
    <n v="3"/>
    <n v="3"/>
    <x v="4"/>
    <s v="Credit Card"/>
    <s v="In-store"/>
    <d v="2023-05-10T00:00:00"/>
    <x v="1"/>
  </r>
  <r>
    <s v="TXN_2838588"/>
    <x v="0"/>
    <n v="2"/>
    <n v="2"/>
    <x v="0"/>
    <s v="AMBIGOUS PAYMENT"/>
    <s v="In-store"/>
    <d v="2023-01-28T00:00:00"/>
    <x v="10"/>
  </r>
  <r>
    <s v="TXN_6135727"/>
    <x v="9"/>
    <n v="4"/>
    <n v="3"/>
    <x v="1"/>
    <s v="Digital Wallet"/>
    <s v="Takeaway"/>
    <d v="2023-12-15T00:00:00"/>
    <x v="7"/>
  </r>
  <r>
    <s v="TXN_3660227"/>
    <x v="9"/>
    <n v="4"/>
    <n v="3"/>
    <x v="1"/>
    <s v="Credit Card"/>
    <s v="Takeaway"/>
    <d v="2023-05-13T00:00:00"/>
    <x v="1"/>
  </r>
  <r>
    <s v="TXN_5640232"/>
    <x v="6"/>
    <n v="4"/>
    <n v="4"/>
    <x v="5"/>
    <s v="Digital Wallet"/>
    <s v="UNKNOWN"/>
    <d v="2023-04-08T00:00:00"/>
    <x v="3"/>
  </r>
  <r>
    <s v="TXN_4064310"/>
    <x v="8"/>
    <n v="4"/>
    <n v="1.5"/>
    <x v="11"/>
    <s v="Cash"/>
    <s v="Takeaway"/>
    <d v="2023-07-24T00:00:00"/>
    <x v="2"/>
  </r>
  <r>
    <s v="TXN_7418562"/>
    <x v="6"/>
    <n v="4"/>
    <n v="4"/>
    <x v="5"/>
    <s v="AMBIGOUS PAYMENT"/>
    <s v="AMBIGOUS LOCATION"/>
    <d v="2023-01-15T00:00:00"/>
    <x v="10"/>
  </r>
  <r>
    <s v="TXN_2978326"/>
    <x v="4"/>
    <n v="3"/>
    <n v="4"/>
    <x v="1"/>
    <s v="Cash"/>
    <s v="AMBIGOUS LOCATION"/>
    <d v="2023-12-02T00:00:00"/>
    <x v="7"/>
  </r>
  <r>
    <s v="TXN_9616828"/>
    <x v="0"/>
    <n v="2"/>
    <n v="2"/>
    <x v="0"/>
    <s v="Digital Wallet"/>
    <s v="Takeaway"/>
    <d v="2023-12-20T00:00:00"/>
    <x v="7"/>
  </r>
  <r>
    <s v="TXN_1522122"/>
    <x v="2"/>
    <n v="5"/>
    <n v="1"/>
    <x v="9"/>
    <s v="Credit Card"/>
    <s v="In-store"/>
    <d v="2023-02-14T00:00:00"/>
    <x v="9"/>
  </r>
  <r>
    <s v="TXN_2360229"/>
    <x v="6"/>
    <n v="1"/>
    <n v="4"/>
    <x v="0"/>
    <s v="Digital Wallet"/>
    <s v="AMBIGOUS LOCATION"/>
    <d v="2023-06-18T00:00:00"/>
    <x v="4"/>
  </r>
  <r>
    <s v="TXN_7840510"/>
    <x v="5"/>
    <n v="4"/>
    <n v="3"/>
    <x v="1"/>
    <s v="AMBIGOUS PAYMENT"/>
    <s v="Takeaway"/>
    <d v="2023-08-07T00:00:00"/>
    <x v="11"/>
  </r>
  <r>
    <s v="TXN_5285666"/>
    <x v="0"/>
    <n v="5"/>
    <n v="2"/>
    <x v="2"/>
    <s v="Cash"/>
    <s v="AMBIGOUS LOCATION"/>
    <d v="2023-03-20T00:00:00"/>
    <x v="5"/>
  </r>
  <r>
    <s v="TXN_5029453"/>
    <x v="6"/>
    <n v="2"/>
    <n v="4"/>
    <x v="8"/>
    <s v="Digital Wallet"/>
    <s v="In-store"/>
    <d v="2023-06-24T00:00:00"/>
    <x v="4"/>
  </r>
  <r>
    <s v="TXN_6117421"/>
    <x v="1"/>
    <n v="2"/>
    <n v="3"/>
    <x v="11"/>
    <s v="Cash"/>
    <s v="AMBIGOUS LOCATION"/>
    <d v="2023-05-04T00:00:00"/>
    <x v="1"/>
  </r>
  <r>
    <s v="TXN_8759461"/>
    <x v="8"/>
    <n v="2"/>
    <n v="1.5"/>
    <x v="10"/>
    <s v="Cash"/>
    <s v="In-store"/>
    <d v="2023-01-31T00:00:00"/>
    <x v="10"/>
  </r>
  <r>
    <s v="TXN_2962728"/>
    <x v="3"/>
    <n v="4"/>
    <n v="5"/>
    <x v="3"/>
    <s v="Credit Card"/>
    <s v="AMBIGOUS LOCATION"/>
    <d v="2023-12-05T00:00:00"/>
    <x v="7"/>
  </r>
  <r>
    <s v="TXN_6527482"/>
    <x v="9"/>
    <n v="1"/>
    <n v="3"/>
    <x v="10"/>
    <s v="UNKNOWN"/>
    <s v="Takeaway"/>
    <d v="2023-08-27T00:00:00"/>
    <x v="11"/>
  </r>
  <r>
    <s v="TXN_4256200"/>
    <x v="8"/>
    <n v="5"/>
    <n v="1.5"/>
    <x v="14"/>
    <s v="AMBIGOUS PAYMENT"/>
    <s v="AMBIGOUS LOCATION"/>
    <d v="2023-06-29T00:00:00"/>
    <x v="4"/>
  </r>
  <r>
    <s v="TXN_6276679"/>
    <x v="2"/>
    <n v="3"/>
    <n v="1"/>
    <x v="10"/>
    <s v="Digital Wallet"/>
    <s v="Takeaway"/>
    <d v="2023-11-08T00:00:00"/>
    <x v="8"/>
  </r>
  <r>
    <s v="TXN_2507188"/>
    <x v="0"/>
    <n v="1"/>
    <n v="2"/>
    <x v="12"/>
    <s v="Credit Card"/>
    <s v="AMBIGOUS LOCATION"/>
    <d v="2023-02-04T00:00:00"/>
    <x v="9"/>
  </r>
  <r>
    <s v="TXN_9386165"/>
    <x v="6"/>
    <n v="2"/>
    <n v="4"/>
    <x v="8"/>
    <s v="Digital Wallet"/>
    <s v="In-store"/>
    <d v="2023-06-01T00:00:00"/>
    <x v="4"/>
  </r>
  <r>
    <s v="TXN_6064232"/>
    <x v="8"/>
    <n v="2"/>
    <n v="1.5"/>
    <x v="10"/>
    <s v="Credit Card"/>
    <s v="Takeaway"/>
    <d v="2023-04-09T00:00:00"/>
    <x v="3"/>
  </r>
  <r>
    <s v="TXN_3604017"/>
    <x v="1"/>
    <n v="4"/>
    <n v="3"/>
    <x v="1"/>
    <s v="Digital Wallet"/>
    <s v="In-store"/>
    <d v="2023-09-21T00:00:00"/>
    <x v="0"/>
  </r>
  <r>
    <s v="TXN_3486548"/>
    <x v="8"/>
    <n v="1"/>
    <n v="1.5"/>
    <x v="16"/>
    <s v="Digital Wallet"/>
    <s v="AMBIGOUS LOCATION"/>
    <d v="2023-07-08T00:00:00"/>
    <x v="2"/>
  </r>
  <r>
    <s v="TXN_1465584"/>
    <x v="6"/>
    <n v="1"/>
    <n v="4"/>
    <x v="0"/>
    <s v="Credit Card"/>
    <s v="In-store"/>
    <d v="2023-04-29T00:00:00"/>
    <x v="3"/>
  </r>
  <r>
    <s v="TXN_9285925"/>
    <x v="10"/>
    <n v="5"/>
    <n v="3"/>
    <x v="6"/>
    <s v="Cash"/>
    <s v="In-store"/>
    <d v="2023-06-20T00:00:00"/>
    <x v="4"/>
  </r>
  <r>
    <s v="TXN_7662502"/>
    <x v="1"/>
    <n v="1"/>
    <n v="3"/>
    <x v="10"/>
    <s v="AMBIGOUS PAYMENT"/>
    <s v="In-store"/>
    <d v="2023-03-06T00:00:00"/>
    <x v="5"/>
  </r>
  <r>
    <s v="TXN_3212505"/>
    <x v="6"/>
    <n v="3"/>
    <n v="4"/>
    <x v="1"/>
    <s v="Credit Card"/>
    <s v="AMBIGOUS LOCATION"/>
    <d v="2023-07-15T00:00:00"/>
    <x v="2"/>
  </r>
  <r>
    <s v="TXN_7331903"/>
    <x v="3"/>
    <n v="1"/>
    <n v="5"/>
    <x v="9"/>
    <s v="AMBIGOUS PAYMENT"/>
    <s v="Takeaway"/>
    <d v="2023-05-23T00:00:00"/>
    <x v="1"/>
  </r>
  <r>
    <s v="TXN_2311188"/>
    <x v="1"/>
    <n v="2"/>
    <n v="3"/>
    <x v="11"/>
    <s v="Digital Wallet"/>
    <s v="UNKNOWN"/>
    <d v="2023-09-07T00:00:00"/>
    <x v="0"/>
  </r>
  <r>
    <s v="TXN_6344806"/>
    <x v="9"/>
    <n v="3"/>
    <n v="3"/>
    <x v="4"/>
    <s v="Credit Card"/>
    <s v="AMBIGOUS LOCATION"/>
    <d v="2023-05-08T00:00:00"/>
    <x v="1"/>
  </r>
  <r>
    <s v="TXN_4891221"/>
    <x v="2"/>
    <n v="5"/>
    <n v="1"/>
    <x v="9"/>
    <s v="AMBIGOUS PAYMENT"/>
    <s v="Takeaway"/>
    <d v="2023-12-09T00:00:00"/>
    <x v="7"/>
  </r>
  <r>
    <s v="TXN_1316036"/>
    <x v="10"/>
    <n v="2"/>
    <n v="3"/>
    <x v="11"/>
    <s v="Cash"/>
    <s v="Takeaway"/>
    <d v="2023-10-27T00:00:00"/>
    <x v="6"/>
  </r>
  <r>
    <s v="TXN_7419274"/>
    <x v="9"/>
    <n v="2"/>
    <n v="3"/>
    <x v="11"/>
    <s v="Cash"/>
    <s v="Takeaway"/>
    <d v="2023-12-18T00:00:00"/>
    <x v="7"/>
  </r>
  <r>
    <s v="TXN_2178059"/>
    <x v="6"/>
    <n v="4"/>
    <n v="4"/>
    <x v="5"/>
    <s v="AMBIGOUS PAYMENT"/>
    <s v="In-store"/>
    <d v="2023-03-24T00:00:00"/>
    <x v="5"/>
  </r>
  <r>
    <s v="TXN_2205071"/>
    <x v="0"/>
    <n v="5"/>
    <n v="2"/>
    <x v="2"/>
    <s v="Credit Card"/>
    <s v="In-store"/>
    <d v="2023-11-23T00:00:00"/>
    <x v="8"/>
  </r>
  <r>
    <s v="TXN_5790078"/>
    <x v="9"/>
    <n v="4"/>
    <n v="3"/>
    <x v="1"/>
    <s v="Digital Wallet"/>
    <s v="Takeaway"/>
    <d v="2023-04-16T00:00:00"/>
    <x v="3"/>
  </r>
  <r>
    <s v="TXN_4119210"/>
    <x v="8"/>
    <n v="3"/>
    <n v="1.5"/>
    <x v="15"/>
    <s v="Cash"/>
    <s v="In-store"/>
    <d v="2023-05-02T00:00:00"/>
    <x v="1"/>
  </r>
  <r>
    <s v="TXN_2349072"/>
    <x v="4"/>
    <n v="5"/>
    <n v="4"/>
    <x v="3"/>
    <s v="Cash"/>
    <s v="Takeaway"/>
    <d v="2023-09-06T00:00:00"/>
    <x v="0"/>
  </r>
  <r>
    <s v="TXN_3670103"/>
    <x v="8"/>
    <n v="2"/>
    <n v="1.5"/>
    <x v="10"/>
    <s v="AMBIGOUS PAYMENT"/>
    <s v="In-store"/>
    <d v="2023-04-30T00:00:00"/>
    <x v="3"/>
  </r>
  <r>
    <s v="TXN_1933628"/>
    <x v="5"/>
    <n v="2"/>
    <n v="3"/>
    <x v="11"/>
    <s v="Cash"/>
    <s v="In-store"/>
    <d v="2023-08-27T00:00:00"/>
    <x v="11"/>
  </r>
  <r>
    <s v="TXN_6444911"/>
    <x v="9"/>
    <n v="5"/>
    <n v="3"/>
    <x v="6"/>
    <s v="Credit Card"/>
    <s v="AMBIGOUS LOCATION"/>
    <d v="2023-02-11T00:00:00"/>
    <x v="9"/>
  </r>
  <r>
    <s v="TXN_4186842"/>
    <x v="9"/>
    <n v="5"/>
    <n v="3"/>
    <x v="6"/>
    <s v="UNKNOWN"/>
    <s v="Takeaway"/>
    <d v="2023-10-29T00:00:00"/>
    <x v="6"/>
  </r>
  <r>
    <s v="TXN_2194305"/>
    <x v="6"/>
    <n v="2"/>
    <n v="4"/>
    <x v="8"/>
    <s v="Credit Card"/>
    <s v="Takeaway"/>
    <d v="2023-09-16T00:00:00"/>
    <x v="0"/>
  </r>
  <r>
    <s v="TXN_2002049"/>
    <x v="0"/>
    <n v="5"/>
    <n v="2"/>
    <x v="2"/>
    <s v="ERROR"/>
    <s v="AMBIGOUS LOCATION"/>
    <d v="2023-03-17T00:00:00"/>
    <x v="5"/>
  </r>
  <r>
    <s v="TXN_4837447"/>
    <x v="1"/>
    <n v="2"/>
    <n v="3"/>
    <x v="11"/>
    <s v="Digital Wallet"/>
    <s v="Takeaway"/>
    <d v="2023-11-06T00:00:00"/>
    <x v="8"/>
  </r>
  <r>
    <s v="TXN_5517185"/>
    <x v="4"/>
    <n v="3"/>
    <n v="4"/>
    <x v="1"/>
    <s v="Digital Wallet"/>
    <s v="AMBIGOUS LOCATION"/>
    <d v="2023-11-05T00:00:00"/>
    <x v="8"/>
  </r>
  <r>
    <s v="TXN_9658905"/>
    <x v="8"/>
    <n v="5"/>
    <n v="1.5"/>
    <x v="14"/>
    <s v="Cash"/>
    <s v="Takeaway"/>
    <d v="2023-05-16T00:00:00"/>
    <x v="1"/>
  </r>
  <r>
    <s v="TXN_3373997"/>
    <x v="3"/>
    <n v="4"/>
    <n v="5"/>
    <x v="3"/>
    <s v="AMBIGOUS PAYMENT"/>
    <s v="AMBIGOUS LOCATION"/>
    <d v="2023-02-01T00:00:00"/>
    <x v="9"/>
  </r>
  <r>
    <s v="TXN_1950343"/>
    <x v="2"/>
    <n v="2"/>
    <n v="1"/>
    <x v="12"/>
    <s v="ERROR"/>
    <s v="AMBIGOUS LOCATION"/>
    <d v="2023-07-25T00:00:00"/>
    <x v="2"/>
  </r>
  <r>
    <s v="TXN_4477016"/>
    <x v="6"/>
    <n v="4"/>
    <n v="4"/>
    <x v="5"/>
    <s v="AMBIGOUS PAYMENT"/>
    <s v="In-store"/>
    <d v="2023-04-12T00:00:00"/>
    <x v="3"/>
  </r>
  <r>
    <s v="TXN_2644403"/>
    <x v="8"/>
    <n v="4"/>
    <n v="1.5"/>
    <x v="11"/>
    <s v="ERROR"/>
    <s v="AMBIGOUS LOCATION"/>
    <d v="2023-12-22T00:00:00"/>
    <x v="7"/>
  </r>
  <r>
    <s v="TXN_7006741"/>
    <x v="6"/>
    <n v="2"/>
    <n v="4"/>
    <x v="8"/>
    <s v="Digital Wallet"/>
    <s v="AMBIGOUS LOCATION"/>
    <d v="2023-12-30T00:00:00"/>
    <x v="7"/>
  </r>
  <r>
    <s v="TXN_7246698"/>
    <x v="6"/>
    <n v="3"/>
    <n v="4"/>
    <x v="1"/>
    <s v="AMBIGOUS PAYMENT"/>
    <s v="In-store"/>
    <d v="2023-06-22T00:00:00"/>
    <x v="4"/>
  </r>
  <r>
    <s v="TXN_8063016"/>
    <x v="2"/>
    <n v="1"/>
    <n v="1"/>
    <x v="13"/>
    <s v="Cash"/>
    <s v="AMBIGOUS LOCATION"/>
    <d v="2023-02-27T00:00:00"/>
    <x v="9"/>
  </r>
  <r>
    <s v="TXN_9215670"/>
    <x v="0"/>
    <n v="3"/>
    <n v="2"/>
    <x v="11"/>
    <s v="Cash"/>
    <s v="Takeaway"/>
    <d v="2023-05-04T00:00:00"/>
    <x v="1"/>
  </r>
  <r>
    <s v="TXN_6780463"/>
    <x v="8"/>
    <n v="3"/>
    <n v="1.5"/>
    <x v="15"/>
    <s v="AMBIGOUS PAYMENT"/>
    <s v="AMBIGOUS LOCATION"/>
    <d v="2023-10-26T00:00:00"/>
    <x v="6"/>
  </r>
  <r>
    <s v="TXN_5975573"/>
    <x v="2"/>
    <n v="1"/>
    <n v="1"/>
    <x v="13"/>
    <s v="AMBIGOUS PAYMENT"/>
    <s v="Takeaway"/>
    <d v="2023-01-20T00:00:00"/>
    <x v="10"/>
  </r>
  <r>
    <s v="TXN_5560669"/>
    <x v="3"/>
    <n v="5"/>
    <n v="5"/>
    <x v="7"/>
    <s v="Credit Card"/>
    <s v="AMBIGOUS LOCATION"/>
    <d v="2023-06-30T00:00:00"/>
    <x v="4"/>
  </r>
  <r>
    <s v="TXN_4046095"/>
    <x v="9"/>
    <n v="2"/>
    <n v="3"/>
    <x v="11"/>
    <s v="Digital Wallet"/>
    <s v="Takeaway"/>
    <d v="2023-10-12T00:00:00"/>
    <x v="6"/>
  </r>
  <r>
    <s v="TXN_6559598"/>
    <x v="9"/>
    <n v="1"/>
    <n v="3"/>
    <x v="10"/>
    <s v="Digital Wallet"/>
    <s v="AMBIGOUS LOCATION"/>
    <d v="2023-05-08T00:00:00"/>
    <x v="1"/>
  </r>
  <r>
    <s v="TXN_9707159"/>
    <x v="1"/>
    <n v="5"/>
    <n v="3"/>
    <x v="6"/>
    <s v="Credit Card"/>
    <s v="In-store"/>
    <d v="2023-11-10T00:00:00"/>
    <x v="8"/>
  </r>
  <r>
    <s v="TXN_9983518"/>
    <x v="8"/>
    <n v="2"/>
    <n v="1.5"/>
    <x v="10"/>
    <s v="Credit Card"/>
    <s v="In-store"/>
    <d v="2023-07-18T00:00:00"/>
    <x v="2"/>
  </r>
  <r>
    <s v="TXN_1714348"/>
    <x v="6"/>
    <n v="2"/>
    <n v="4"/>
    <x v="8"/>
    <s v="Cash"/>
    <s v="Takeaway"/>
    <d v="2023-12-31T00:00:00"/>
    <x v="7"/>
  </r>
  <r>
    <s v="TXN_8211288"/>
    <x v="4"/>
    <n v="1"/>
    <n v="4"/>
    <x v="0"/>
    <s v="Cash"/>
    <s v="In-store"/>
    <d v="2023-04-23T00:00:00"/>
    <x v="3"/>
  </r>
  <r>
    <s v="TXN_7035067"/>
    <x v="3"/>
    <n v="2"/>
    <n v="5"/>
    <x v="2"/>
    <s v="Cash"/>
    <s v="AMBIGOUS LOCATION"/>
    <d v="2023-09-29T00:00:00"/>
    <x v="0"/>
  </r>
  <r>
    <s v="TXN_6335423"/>
    <x v="0"/>
    <n v="2"/>
    <n v="2"/>
    <x v="0"/>
    <s v="Credit Card"/>
    <s v="In-store"/>
    <d v="2023-06-18T00:00:00"/>
    <x v="4"/>
  </r>
  <r>
    <s v="TXN_9475783"/>
    <x v="6"/>
    <n v="5"/>
    <n v="4"/>
    <x v="3"/>
    <s v="Credit Card"/>
    <s v="Takeaway"/>
    <d v="2023-02-11T00:00:00"/>
    <x v="9"/>
  </r>
  <r>
    <s v="TXN_4108869"/>
    <x v="4"/>
    <n v="5"/>
    <n v="4"/>
    <x v="3"/>
    <s v="AMBIGOUS PAYMENT"/>
    <s v="AMBIGOUS LOCATION"/>
    <d v="2023-05-02T00:00:00"/>
    <x v="1"/>
  </r>
  <r>
    <s v="TXN_6011341"/>
    <x v="9"/>
    <n v="4"/>
    <n v="3"/>
    <x v="1"/>
    <s v="AMBIGOUS PAYMENT"/>
    <s v="In-store"/>
    <d v="2023-12-21T00:00:00"/>
    <x v="7"/>
  </r>
  <r>
    <s v="TXN_5257531"/>
    <x v="8"/>
    <n v="2"/>
    <n v="1.5"/>
    <x v="10"/>
    <s v="AMBIGOUS PAYMENT"/>
    <s v="UNKNOWN"/>
    <d v="2023-04-10T00:00:00"/>
    <x v="3"/>
  </r>
  <r>
    <s v="TXN_1645743"/>
    <x v="2"/>
    <n v="4"/>
    <n v="1"/>
    <x v="0"/>
    <s v="Digital Wallet"/>
    <s v="Takeaway"/>
    <d v="2023-07-02T00:00:00"/>
    <x v="2"/>
  </r>
  <r>
    <s v="TXN_8167311"/>
    <x v="3"/>
    <n v="1"/>
    <n v="5"/>
    <x v="9"/>
    <s v="UNKNOWN"/>
    <s v="Takeaway"/>
    <d v="2023-10-09T00:00:00"/>
    <x v="6"/>
  </r>
  <r>
    <s v="TXN_2377667"/>
    <x v="4"/>
    <n v="3"/>
    <n v="4"/>
    <x v="1"/>
    <s v="Digital Wallet"/>
    <s v="Takeaway"/>
    <d v="2023-10-27T00:00:00"/>
    <x v="6"/>
  </r>
  <r>
    <s v="TXN_9554670"/>
    <x v="7"/>
    <n v="4"/>
    <n v="3"/>
    <x v="1"/>
    <s v="Credit Card"/>
    <s v="In-store"/>
    <d v="2023-06-20T00:00:00"/>
    <x v="4"/>
  </r>
  <r>
    <s v="TXN_3312574"/>
    <x v="2"/>
    <n v="2"/>
    <n v="1"/>
    <x v="12"/>
    <s v="UNKNOWN"/>
    <s v="AMBIGOUS LOCATION"/>
    <d v="2023-11-03T00:00:00"/>
    <x v="8"/>
  </r>
  <r>
    <s v="TXN_9208629"/>
    <x v="1"/>
    <n v="1"/>
    <n v="3"/>
    <x v="10"/>
    <s v="AMBIGOUS PAYMENT"/>
    <s v="Takeaway"/>
    <d v="2023-03-30T00:00:00"/>
    <x v="5"/>
  </r>
  <r>
    <s v="TXN_6846085"/>
    <x v="2"/>
    <n v="4"/>
    <n v="1"/>
    <x v="0"/>
    <s v="Digital Wallet"/>
    <s v="AMBIGOUS LOCATION"/>
    <d v="2023-02-26T00:00:00"/>
    <x v="9"/>
  </r>
  <r>
    <s v="TXN_5430200"/>
    <x v="6"/>
    <n v="3"/>
    <n v="4"/>
    <x v="1"/>
    <s v="Credit Card"/>
    <s v="Takeaway"/>
    <d v="2023-11-12T00:00:00"/>
    <x v="8"/>
  </r>
  <r>
    <s v="TXN_5135172"/>
    <x v="3"/>
    <n v="4"/>
    <n v="5"/>
    <x v="3"/>
    <s v="Digital Wallet"/>
    <s v="In-store"/>
    <d v="2023-12-10T00:00:00"/>
    <x v="7"/>
  </r>
  <r>
    <s v="TXN_2282416"/>
    <x v="8"/>
    <n v="4"/>
    <n v="1.5"/>
    <x v="11"/>
    <s v="AMBIGOUS PAYMENT"/>
    <s v="Takeaway"/>
    <d v="2023-04-29T00:00:00"/>
    <x v="3"/>
  </r>
  <r>
    <s v="TXN_6716151"/>
    <x v="6"/>
    <n v="3"/>
    <n v="4"/>
    <x v="1"/>
    <s v="Digital Wallet"/>
    <s v="Takeaway"/>
    <d v="2023-01-26T00:00:00"/>
    <x v="10"/>
  </r>
  <r>
    <s v="TXN_5303258"/>
    <x v="6"/>
    <n v="4"/>
    <n v="4"/>
    <x v="5"/>
    <s v="Digital Wallet"/>
    <s v="In-store"/>
    <d v="2023-09-28T00:00:00"/>
    <x v="0"/>
  </r>
  <r>
    <s v="TXN_2947683"/>
    <x v="1"/>
    <n v="3"/>
    <n v="3"/>
    <x v="4"/>
    <s v="AMBIGOUS PAYMENT"/>
    <s v="In-store"/>
    <d v="2023-05-14T00:00:00"/>
    <x v="1"/>
  </r>
  <r>
    <s v="TXN_8831659"/>
    <x v="6"/>
    <n v="1"/>
    <n v="4"/>
    <x v="0"/>
    <s v="Credit Card"/>
    <s v="AMBIGOUS LOCATION"/>
    <d v="2023-01-29T00:00:00"/>
    <x v="10"/>
  </r>
  <r>
    <s v="TXN_8980495"/>
    <x v="5"/>
    <n v="4"/>
    <n v="4"/>
    <x v="5"/>
    <s v="Credit Card"/>
    <s v="Takeaway"/>
    <d v="2023-11-17T00:00:00"/>
    <x v="8"/>
  </r>
  <r>
    <s v="TXN_9129298"/>
    <x v="0"/>
    <n v="1"/>
    <n v="2"/>
    <x v="12"/>
    <s v="AMBIGOUS PAYMENT"/>
    <s v="AMBIGOUS LOCATION"/>
    <d v="2023-12-19T00:00:00"/>
    <x v="7"/>
  </r>
  <r>
    <s v="TXN_2188342"/>
    <x v="0"/>
    <n v="3"/>
    <n v="2"/>
    <x v="11"/>
    <s v="Cash"/>
    <s v="AMBIGOUS LOCATION"/>
    <d v="2023-09-10T00:00:00"/>
    <x v="0"/>
  </r>
  <r>
    <s v="TXN_3843943"/>
    <x v="8"/>
    <n v="5"/>
    <n v="1.5"/>
    <x v="14"/>
    <s v="AMBIGOUS PAYMENT"/>
    <s v="Takeaway"/>
    <d v="2023-07-01T00:00:00"/>
    <x v="2"/>
  </r>
  <r>
    <s v="TXN_4989644"/>
    <x v="9"/>
    <n v="5"/>
    <n v="3"/>
    <x v="6"/>
    <s v="Digital Wallet"/>
    <s v="AMBIGOUS LOCATION"/>
    <d v="2023-11-13T00:00:00"/>
    <x v="8"/>
  </r>
  <r>
    <s v="TXN_9456357"/>
    <x v="1"/>
    <n v="3"/>
    <n v="3"/>
    <x v="4"/>
    <s v="Credit Card"/>
    <s v="AMBIGOUS LOCATION"/>
    <d v="2023-02-21T00:00:00"/>
    <x v="9"/>
  </r>
  <r>
    <s v="TXN_9549021"/>
    <x v="3"/>
    <n v="2"/>
    <n v="5"/>
    <x v="2"/>
    <s v="AMBIGOUS PAYMENT"/>
    <s v="AMBIGOUS LOCATION"/>
    <d v="2023-11-25T00:00:00"/>
    <x v="8"/>
  </r>
  <r>
    <s v="TXN_9263030"/>
    <x v="6"/>
    <n v="5"/>
    <n v="4"/>
    <x v="3"/>
    <s v="Cash"/>
    <s v="Takeaway"/>
    <d v="2023-07-03T00:00:00"/>
    <x v="2"/>
  </r>
  <r>
    <s v="TXN_9732454"/>
    <x v="4"/>
    <n v="5"/>
    <n v="4"/>
    <x v="3"/>
    <s v="AMBIGOUS PAYMENT"/>
    <s v="In-store"/>
    <d v="2023-07-28T00:00:00"/>
    <x v="2"/>
  </r>
  <r>
    <s v="TXN_4129476"/>
    <x v="0"/>
    <n v="2"/>
    <n v="2"/>
    <x v="0"/>
    <s v="Cash"/>
    <s v="AMBIGOUS LOCATION"/>
    <d v="2023-10-24T00:00:00"/>
    <x v="6"/>
  </r>
  <r>
    <s v="TXN_7060691"/>
    <x v="3"/>
    <n v="5"/>
    <n v="5"/>
    <x v="7"/>
    <s v="Credit Card"/>
    <s v="AMBIGOUS LOCATION"/>
    <d v="2023-10-25T00:00:00"/>
    <x v="6"/>
  </r>
  <r>
    <s v="TXN_5528787"/>
    <x v="9"/>
    <n v="2"/>
    <n v="3"/>
    <x v="11"/>
    <s v="Digital Wallet"/>
    <s v="AMBIGOUS LOCATION"/>
    <d v="2023-10-22T00:00:00"/>
    <x v="6"/>
  </r>
  <r>
    <s v="TXN_8952145"/>
    <x v="1"/>
    <n v="3"/>
    <n v="3"/>
    <x v="4"/>
    <s v="Credit Card"/>
    <s v="Takeaway"/>
    <d v="2023-01-28T00:00:00"/>
    <x v="10"/>
  </r>
  <r>
    <s v="TXN_8062811"/>
    <x v="0"/>
    <n v="2"/>
    <n v="2"/>
    <x v="0"/>
    <s v="Cash"/>
    <s v="Takeaway"/>
    <d v="2023-04-07T00:00:00"/>
    <x v="3"/>
  </r>
  <r>
    <s v="TXN_9710982"/>
    <x v="5"/>
    <n v="4"/>
    <n v="4"/>
    <x v="5"/>
    <s v="AMBIGOUS PAYMENT"/>
    <s v="AMBIGOUS LOCATION"/>
    <d v="2023-03-03T00:00:00"/>
    <x v="5"/>
  </r>
  <r>
    <s v="TXN_2020445"/>
    <x v="4"/>
    <n v="2"/>
    <n v="4"/>
    <x v="8"/>
    <s v="Cash"/>
    <s v="AMBIGOUS LOCATION"/>
    <d v="2023-03-06T00:00:00"/>
    <x v="5"/>
  </r>
  <r>
    <s v="TXN_7855761"/>
    <x v="2"/>
    <n v="1"/>
    <n v="1"/>
    <x v="13"/>
    <s v="Cash"/>
    <s v="In-store"/>
    <d v="2023-01-10T00:00:00"/>
    <x v="10"/>
  </r>
  <r>
    <s v="TXN_9455977"/>
    <x v="8"/>
    <n v="1"/>
    <n v="1.5"/>
    <x v="16"/>
    <s v="Digital Wallet"/>
    <s v="Takeaway"/>
    <d v="2023-03-10T00:00:00"/>
    <x v="5"/>
  </r>
  <r>
    <s v="TXN_6684056"/>
    <x v="4"/>
    <n v="2"/>
    <n v="4"/>
    <x v="8"/>
    <s v="AMBIGOUS PAYMENT"/>
    <s v="ERROR"/>
    <d v="2023-09-14T00:00:00"/>
    <x v="0"/>
  </r>
  <r>
    <s v="TXN_6085326"/>
    <x v="1"/>
    <n v="2"/>
    <n v="3"/>
    <x v="11"/>
    <s v="AMBIGOUS PAYMENT"/>
    <s v="AMBIGOUS LOCATION"/>
    <d v="2023-08-22T00:00:00"/>
    <x v="11"/>
  </r>
  <r>
    <s v="TXN_4528522"/>
    <x v="0"/>
    <n v="5"/>
    <n v="2"/>
    <x v="2"/>
    <s v="Digital Wallet"/>
    <s v="Takeaway"/>
    <d v="2023-12-04T00:00:00"/>
    <x v="7"/>
  </r>
  <r>
    <s v="TXN_7049861"/>
    <x v="1"/>
    <n v="5"/>
    <n v="3"/>
    <x v="6"/>
    <s v="Cash"/>
    <s v="In-store"/>
    <d v="2023-01-20T00:00:00"/>
    <x v="10"/>
  </r>
  <r>
    <s v="TXN_7312448"/>
    <x v="8"/>
    <n v="1"/>
    <n v="1.5"/>
    <x v="16"/>
    <s v="AMBIGOUS PAYMENT"/>
    <s v="ERROR"/>
    <d v="2023-01-16T00:00:00"/>
    <x v="10"/>
  </r>
  <r>
    <s v="TXN_2201857"/>
    <x v="4"/>
    <n v="1"/>
    <n v="4"/>
    <x v="0"/>
    <s v="AMBIGOUS PAYMENT"/>
    <s v="Takeaway"/>
    <d v="2023-02-19T00:00:00"/>
    <x v="9"/>
  </r>
  <r>
    <s v="TXN_4982382"/>
    <x v="3"/>
    <n v="1"/>
    <n v="5"/>
    <x v="9"/>
    <s v="Cash"/>
    <s v="AMBIGOUS LOCATION"/>
    <d v="2023-01-05T00:00:00"/>
    <x v="10"/>
  </r>
  <r>
    <s v="TXN_9001844"/>
    <x v="6"/>
    <n v="1"/>
    <n v="4"/>
    <x v="0"/>
    <s v="Cash"/>
    <s v="Takeaway"/>
    <d v="2023-08-02T00:00:00"/>
    <x v="11"/>
  </r>
  <r>
    <s v="TXN_9104710"/>
    <x v="3"/>
    <n v="5"/>
    <n v="5"/>
    <x v="7"/>
    <s v="Cash"/>
    <s v="Takeaway"/>
    <d v="2023-03-20T00:00:00"/>
    <x v="5"/>
  </r>
  <r>
    <s v="TXN_8266662"/>
    <x v="0"/>
    <n v="5"/>
    <n v="2"/>
    <x v="2"/>
    <s v="Credit Card"/>
    <s v="AMBIGOUS LOCATION"/>
    <d v="2023-04-09T00:00:00"/>
    <x v="3"/>
  </r>
  <r>
    <s v="TXN_9178213"/>
    <x v="0"/>
    <n v="2"/>
    <n v="2"/>
    <x v="0"/>
    <s v="Digital Wallet"/>
    <s v="Takeaway"/>
    <d v="2023-02-27T00:00:00"/>
    <x v="9"/>
  </r>
  <r>
    <s v="TXN_7755216"/>
    <x v="3"/>
    <n v="5"/>
    <n v="5"/>
    <x v="7"/>
    <s v="AMBIGOUS PAYMENT"/>
    <s v="In-store"/>
    <d v="2023-02-03T00:00:00"/>
    <x v="9"/>
  </r>
  <r>
    <s v="TXN_2241162"/>
    <x v="9"/>
    <n v="3"/>
    <n v="3"/>
    <x v="4"/>
    <s v="UNKNOWN"/>
    <s v="AMBIGOUS LOCATION"/>
    <d v="2023-08-09T00:00:00"/>
    <x v="11"/>
  </r>
  <r>
    <s v="TXN_5757933"/>
    <x v="8"/>
    <n v="1"/>
    <n v="1.5"/>
    <x v="16"/>
    <s v="Cash"/>
    <s v="AMBIGOUS LOCATION"/>
    <d v="2023-02-20T00:00:00"/>
    <x v="9"/>
  </r>
  <r>
    <s v="TXN_8859144"/>
    <x v="1"/>
    <n v="1"/>
    <n v="3"/>
    <x v="10"/>
    <s v="Digital Wallet"/>
    <s v="Takeaway"/>
    <d v="2023-01-15T00:00:00"/>
    <x v="10"/>
  </r>
  <r>
    <s v="TXN_8740257"/>
    <x v="1"/>
    <n v="5"/>
    <n v="3"/>
    <x v="6"/>
    <s v="Digital Wallet"/>
    <s v="AMBIGOUS LOCATION"/>
    <d v="2023-06-09T00:00:00"/>
    <x v="4"/>
  </r>
  <r>
    <s v="TXN_4271034"/>
    <x v="4"/>
    <n v="3"/>
    <n v="4"/>
    <x v="1"/>
    <s v="Digital Wallet"/>
    <s v="In-store"/>
    <d v="2023-02-28T00:00:00"/>
    <x v="9"/>
  </r>
  <r>
    <s v="TXN_2741424"/>
    <x v="8"/>
    <n v="4"/>
    <n v="1.5"/>
    <x v="11"/>
    <s v="Credit Card"/>
    <s v="In-store"/>
    <d v="2023-05-03T00:00:00"/>
    <x v="1"/>
  </r>
  <r>
    <s v="TXN_6676143"/>
    <x v="6"/>
    <n v="5"/>
    <n v="4"/>
    <x v="3"/>
    <s v="Cash"/>
    <s v="In-store"/>
    <d v="2023-05-21T00:00:00"/>
    <x v="1"/>
  </r>
  <r>
    <s v="TXN_2199647"/>
    <x v="3"/>
    <n v="1"/>
    <n v="5"/>
    <x v="9"/>
    <s v="Cash"/>
    <s v="AMBIGOUS LOCATION"/>
    <d v="2023-05-05T00:00:00"/>
    <x v="1"/>
  </r>
  <r>
    <s v="TXN_3016079"/>
    <x v="4"/>
    <n v="3"/>
    <n v="4"/>
    <x v="1"/>
    <s v="Digital Wallet"/>
    <s v="Takeaway"/>
    <d v="2023-09-24T00:00:00"/>
    <x v="0"/>
  </r>
  <r>
    <s v="TXN_6881662"/>
    <x v="3"/>
    <n v="2"/>
    <n v="5"/>
    <x v="2"/>
    <s v="Digital Wallet"/>
    <s v="Takeaway"/>
    <d v="2023-07-10T00:00:00"/>
    <x v="2"/>
  </r>
  <r>
    <s v="TXN_4238818"/>
    <x v="0"/>
    <n v="2"/>
    <n v="2"/>
    <x v="0"/>
    <s v="Digital Wallet"/>
    <s v="UNKNOWN"/>
    <d v="2023-04-05T00:00:00"/>
    <x v="3"/>
  </r>
  <r>
    <s v="TXN_2146829"/>
    <x v="3"/>
    <n v="4"/>
    <n v="5"/>
    <x v="3"/>
    <s v="Cash"/>
    <s v="AMBIGOUS LOCATION"/>
    <d v="2023-12-26T00:00:00"/>
    <x v="7"/>
  </r>
  <r>
    <s v="TXN_8131537"/>
    <x v="4"/>
    <n v="2"/>
    <n v="4"/>
    <x v="8"/>
    <s v="Credit Card"/>
    <s v="AMBIGOUS LOCATION"/>
    <d v="2023-12-03T00:00:00"/>
    <x v="7"/>
  </r>
  <r>
    <s v="TXN_9812021"/>
    <x v="8"/>
    <n v="5"/>
    <n v="1.5"/>
    <x v="14"/>
    <s v="Credit Card"/>
    <s v="In-store"/>
    <d v="2023-02-12T00:00:00"/>
    <x v="9"/>
  </r>
  <r>
    <s v="TXN_7947711"/>
    <x v="3"/>
    <n v="3"/>
    <n v="5"/>
    <x v="6"/>
    <s v="Digital Wallet"/>
    <s v="Takeaway"/>
    <d v="2023-12-06T00:00:00"/>
    <x v="7"/>
  </r>
  <r>
    <s v="TXN_6774688"/>
    <x v="3"/>
    <n v="1"/>
    <n v="5"/>
    <x v="9"/>
    <s v="Credit Card"/>
    <s v="UNKNOWN"/>
    <d v="2023-01-18T00:00:00"/>
    <x v="10"/>
  </r>
  <r>
    <s v="TXN_3949676"/>
    <x v="9"/>
    <n v="4"/>
    <n v="3"/>
    <x v="1"/>
    <s v="Credit Card"/>
    <s v="In-store"/>
    <d v="2023-12-21T00:00:00"/>
    <x v="7"/>
  </r>
  <r>
    <s v="TXN_4283693"/>
    <x v="3"/>
    <n v="2"/>
    <n v="5"/>
    <x v="2"/>
    <s v="Cash"/>
    <s v="In-store"/>
    <d v="2023-01-05T00:00:00"/>
    <x v="10"/>
  </r>
  <r>
    <s v="TXN_2274945"/>
    <x v="6"/>
    <n v="4"/>
    <n v="4"/>
    <x v="5"/>
    <s v="Cash"/>
    <s v="In-store"/>
    <d v="2023-03-29T00:00:00"/>
    <x v="5"/>
  </r>
  <r>
    <s v="TXN_6787259"/>
    <x v="6"/>
    <n v="2"/>
    <n v="4"/>
    <x v="8"/>
    <s v="Credit Card"/>
    <s v="In-store"/>
    <d v="2023-08-18T00:00:00"/>
    <x v="11"/>
  </r>
  <r>
    <s v="TXN_7062893"/>
    <x v="4"/>
    <n v="2"/>
    <n v="4"/>
    <x v="8"/>
    <s v="Digital Wallet"/>
    <s v="In-store"/>
    <d v="2023-10-15T00:00:00"/>
    <x v="6"/>
  </r>
  <r>
    <s v="TXN_7482834"/>
    <x v="6"/>
    <n v="5"/>
    <n v="4"/>
    <x v="3"/>
    <s v="AMBIGOUS PAYMENT"/>
    <s v="In-store"/>
    <d v="2023-05-16T00:00:00"/>
    <x v="1"/>
  </r>
  <r>
    <s v="TXN_8533584"/>
    <x v="2"/>
    <n v="2"/>
    <n v="1"/>
    <x v="12"/>
    <s v="Cash"/>
    <s v="Takeaway"/>
    <d v="2023-03-11T00:00:00"/>
    <x v="5"/>
  </r>
  <r>
    <s v="TXN_4311369"/>
    <x v="4"/>
    <n v="2"/>
    <n v="4"/>
    <x v="8"/>
    <s v="Digital Wallet"/>
    <s v="Takeaway"/>
    <d v="2023-08-18T00:00:00"/>
    <x v="11"/>
  </r>
  <r>
    <s v="TXN_7123353"/>
    <x v="2"/>
    <n v="4"/>
    <n v="1"/>
    <x v="0"/>
    <s v="ERROR"/>
    <s v="In-store"/>
    <d v="2023-02-08T00:00:00"/>
    <x v="9"/>
  </r>
  <r>
    <s v="TXN_8230414"/>
    <x v="6"/>
    <n v="4"/>
    <n v="4"/>
    <x v="5"/>
    <s v="Cash"/>
    <s v="AMBIGOUS LOCATION"/>
    <d v="2023-11-20T00:00:00"/>
    <x v="8"/>
  </r>
  <r>
    <s v="TXN_3738314"/>
    <x v="6"/>
    <n v="4"/>
    <n v="4"/>
    <x v="5"/>
    <s v="AMBIGOUS PAYMENT"/>
    <s v="ERROR"/>
    <d v="2023-08-06T00:00:00"/>
    <x v="11"/>
  </r>
  <r>
    <s v="TXN_3200434"/>
    <x v="1"/>
    <n v="4"/>
    <n v="3"/>
    <x v="1"/>
    <s v="AMBIGOUS PAYMENT"/>
    <s v="ERROR"/>
    <d v="2023-02-18T00:00:00"/>
    <x v="9"/>
  </r>
  <r>
    <s v="TXN_7485706"/>
    <x v="2"/>
    <n v="5"/>
    <n v="1"/>
    <x v="9"/>
    <s v="Credit Card"/>
    <s v="Takeaway"/>
    <d v="2023-11-15T00:00:00"/>
    <x v="8"/>
  </r>
  <r>
    <s v="TXN_9908225"/>
    <x v="4"/>
    <n v="5"/>
    <n v="4"/>
    <x v="3"/>
    <s v="Credit Card"/>
    <s v="In-store"/>
    <d v="2023-01-04T00:00:00"/>
    <x v="10"/>
  </r>
  <r>
    <s v="TXN_7163533"/>
    <x v="4"/>
    <n v="4"/>
    <n v="4"/>
    <x v="5"/>
    <s v="Credit Card"/>
    <s v="Takeaway"/>
    <d v="2023-08-17T00:00:00"/>
    <x v="11"/>
  </r>
  <r>
    <s v="TXN_6867995"/>
    <x v="2"/>
    <n v="3"/>
    <n v="1"/>
    <x v="10"/>
    <s v="Digital Wallet"/>
    <s v="In-store"/>
    <d v="2023-10-15T00:00:00"/>
    <x v="6"/>
  </r>
  <r>
    <s v="TXN_9563685"/>
    <x v="3"/>
    <n v="1"/>
    <n v="5"/>
    <x v="9"/>
    <s v="Credit Card"/>
    <s v="AMBIGOUS LOCATION"/>
    <d v="2023-07-28T00:00:00"/>
    <x v="2"/>
  </r>
  <r>
    <s v="TXN_3345675"/>
    <x v="2"/>
    <n v="4"/>
    <n v="1"/>
    <x v="0"/>
    <s v="UNKNOWN"/>
    <s v="AMBIGOUS LOCATION"/>
    <d v="2023-09-23T00:00:00"/>
    <x v="0"/>
  </r>
  <r>
    <s v="TXN_9890734"/>
    <x v="4"/>
    <n v="4"/>
    <n v="4"/>
    <x v="5"/>
    <s v="AMBIGOUS PAYMENT"/>
    <s v="Takeaway"/>
    <d v="2023-04-17T00:00:00"/>
    <x v="3"/>
  </r>
  <r>
    <s v="TXN_7697294"/>
    <x v="4"/>
    <n v="3"/>
    <n v="4"/>
    <x v="1"/>
    <s v="UNKNOWN"/>
    <s v="AMBIGOUS LOCATION"/>
    <d v="2023-01-17T00:00:00"/>
    <x v="10"/>
  </r>
  <r>
    <s v="TXN_5256055"/>
    <x v="3"/>
    <n v="5"/>
    <n v="5"/>
    <x v="7"/>
    <s v="Credit Card"/>
    <s v="Takeaway"/>
    <d v="2023-02-07T00:00:00"/>
    <x v="9"/>
  </r>
  <r>
    <s v="TXN_3399674"/>
    <x v="4"/>
    <n v="5"/>
    <n v="4"/>
    <x v="3"/>
    <s v="Digital Wallet"/>
    <s v="ERROR"/>
    <d v="2023-12-09T00:00:00"/>
    <x v="7"/>
  </r>
  <r>
    <s v="TXN_6067979"/>
    <x v="6"/>
    <n v="1"/>
    <n v="4"/>
    <x v="0"/>
    <s v="Credit Card"/>
    <s v="In-store"/>
    <d v="2023-07-29T00:00:00"/>
    <x v="2"/>
  </r>
  <r>
    <s v="TXN_4340811"/>
    <x v="1"/>
    <n v="5"/>
    <n v="3"/>
    <x v="6"/>
    <s v="ERROR"/>
    <s v="In-store"/>
    <d v="2023-04-15T00:00:00"/>
    <x v="3"/>
  </r>
  <r>
    <s v="TXN_6515226"/>
    <x v="9"/>
    <n v="1"/>
    <n v="3"/>
    <x v="10"/>
    <s v="Digital Wallet"/>
    <s v="AMBIGOUS LOCATION"/>
    <d v="2023-01-05T00:00:00"/>
    <x v="10"/>
  </r>
  <r>
    <s v="TXN_6069730"/>
    <x v="9"/>
    <n v="1"/>
    <n v="3"/>
    <x v="10"/>
    <s v="Cash"/>
    <s v="In-store"/>
    <d v="2023-02-05T00:00:00"/>
    <x v="9"/>
  </r>
  <r>
    <s v="TXN_2396191"/>
    <x v="9"/>
    <n v="4"/>
    <n v="3"/>
    <x v="1"/>
    <s v="Credit Card"/>
    <s v="AMBIGOUS LOCATION"/>
    <d v="2023-05-12T00:00:00"/>
    <x v="1"/>
  </r>
  <r>
    <s v="TXN_5223162"/>
    <x v="9"/>
    <n v="3"/>
    <n v="3"/>
    <x v="4"/>
    <s v="Digital Wallet"/>
    <s v="AMBIGOUS LOCATION"/>
    <d v="2023-10-29T00:00:00"/>
    <x v="6"/>
  </r>
  <r>
    <s v="TXN_4224401"/>
    <x v="3"/>
    <n v="3"/>
    <n v="5"/>
    <x v="6"/>
    <s v="Digital Wallet"/>
    <s v="In-store"/>
    <d v="2023-12-18T00:00:00"/>
    <x v="7"/>
  </r>
  <r>
    <s v="TXN_9298882"/>
    <x v="6"/>
    <n v="3"/>
    <n v="4"/>
    <x v="1"/>
    <s v="AMBIGOUS PAYMENT"/>
    <s v="AMBIGOUS LOCATION"/>
    <d v="2023-01-13T00:00:00"/>
    <x v="10"/>
  </r>
  <r>
    <s v="TXN_1048616"/>
    <x v="8"/>
    <n v="1"/>
    <n v="1.5"/>
    <x v="16"/>
    <s v="Cash"/>
    <s v="AMBIGOUS LOCATION"/>
    <d v="2023-10-10T00:00:00"/>
    <x v="6"/>
  </r>
  <r>
    <s v="TXN_5896141"/>
    <x v="4"/>
    <n v="5"/>
    <n v="4"/>
    <x v="3"/>
    <s v="AMBIGOUS PAYMENT"/>
    <s v="In-store"/>
    <d v="2023-03-08T00:00:00"/>
    <x v="5"/>
  </r>
  <r>
    <s v="TXN_6929664"/>
    <x v="0"/>
    <n v="1"/>
    <n v="2"/>
    <x v="12"/>
    <s v="AMBIGOUS PAYMENT"/>
    <s v="Takeaway"/>
    <d v="2023-03-05T00:00:00"/>
    <x v="5"/>
  </r>
  <r>
    <s v="TXN_1570632"/>
    <x v="6"/>
    <n v="5"/>
    <n v="4"/>
    <x v="3"/>
    <s v="Digital Wallet"/>
    <s v="AMBIGOUS LOCATION"/>
    <d v="2023-02-28T00:00:00"/>
    <x v="9"/>
  </r>
  <r>
    <s v="TXN_4650811"/>
    <x v="8"/>
    <n v="5"/>
    <n v="1.5"/>
    <x v="14"/>
    <s v="Cash"/>
    <s v="AMBIGOUS LOCATION"/>
    <d v="2023-09-26T00:00:00"/>
    <x v="0"/>
  </r>
  <r>
    <s v="TXN_9858152"/>
    <x v="4"/>
    <n v="2"/>
    <n v="4"/>
    <x v="8"/>
    <s v="Digital Wallet"/>
    <s v="In-store"/>
    <d v="2023-01-28T00:00:00"/>
    <x v="10"/>
  </r>
  <r>
    <s v="TXN_2666773"/>
    <x v="9"/>
    <n v="3"/>
    <n v="3"/>
    <x v="4"/>
    <s v="Credit Card"/>
    <s v="AMBIGOUS LOCATION"/>
    <d v="2023-06-29T00:00:00"/>
    <x v="4"/>
  </r>
  <r>
    <s v="TXN_1387062"/>
    <x v="7"/>
    <n v="5"/>
    <n v="4"/>
    <x v="3"/>
    <s v="Credit Card"/>
    <s v="AMBIGOUS LOCATION"/>
    <d v="2023-08-22T00:00:00"/>
    <x v="11"/>
  </r>
  <r>
    <s v="TXN_4060332"/>
    <x v="4"/>
    <n v="3"/>
    <n v="4"/>
    <x v="1"/>
    <s v="Credit Card"/>
    <s v="Takeaway"/>
    <d v="2023-07-10T00:00:00"/>
    <x v="2"/>
  </r>
  <r>
    <s v="TXN_2780349"/>
    <x v="0"/>
    <n v="5"/>
    <n v="2"/>
    <x v="2"/>
    <s v="Cash"/>
    <s v="AMBIGOUS LOCATION"/>
    <d v="2023-11-12T00:00:00"/>
    <x v="8"/>
  </r>
  <r>
    <s v="TXN_2905218"/>
    <x v="4"/>
    <n v="5"/>
    <n v="4"/>
    <x v="3"/>
    <s v="Cash"/>
    <s v="In-store"/>
    <d v="2023-09-03T00:00:00"/>
    <x v="0"/>
  </r>
  <r>
    <s v="TXN_2041190"/>
    <x v="9"/>
    <n v="1"/>
    <n v="3"/>
    <x v="10"/>
    <s v="Digital Wallet"/>
    <s v="AMBIGOUS LOCATION"/>
    <d v="2023-11-04T00:00:00"/>
    <x v="8"/>
  </r>
  <r>
    <s v="TXN_8269366"/>
    <x v="6"/>
    <n v="1"/>
    <n v="4"/>
    <x v="0"/>
    <s v="AMBIGOUS PAYMENT"/>
    <s v="AMBIGOUS LOCATION"/>
    <d v="2023-10-31T00:00:00"/>
    <x v="6"/>
  </r>
  <r>
    <s v="TXN_8277583"/>
    <x v="2"/>
    <n v="5"/>
    <n v="1"/>
    <x v="9"/>
    <s v="Digital Wallet"/>
    <s v="Takeaway"/>
    <d v="2023-08-15T00:00:00"/>
    <x v="11"/>
  </r>
  <r>
    <s v="TXN_3785049"/>
    <x v="6"/>
    <n v="4"/>
    <n v="4"/>
    <x v="5"/>
    <s v="AMBIGOUS PAYMENT"/>
    <s v="AMBIGOUS LOCATION"/>
    <d v="2023-11-26T00:00:00"/>
    <x v="8"/>
  </r>
  <r>
    <s v="TXN_8819928"/>
    <x v="0"/>
    <n v="5"/>
    <n v="2"/>
    <x v="2"/>
    <s v="AMBIGOUS PAYMENT"/>
    <s v="AMBIGOUS LOCATION"/>
    <d v="2023-06-03T00:00:00"/>
    <x v="4"/>
  </r>
  <r>
    <s v="TXN_2078317"/>
    <x v="8"/>
    <n v="1"/>
    <n v="1.5"/>
    <x v="16"/>
    <s v="Cash"/>
    <s v="In-store"/>
    <d v="2023-09-21T00:00:00"/>
    <x v="0"/>
  </r>
  <r>
    <s v="TXN_8657361"/>
    <x v="0"/>
    <n v="4"/>
    <n v="2"/>
    <x v="8"/>
    <s v="AMBIGOUS PAYMENT"/>
    <s v="Takeaway"/>
    <d v="2023-01-24T00:00:00"/>
    <x v="10"/>
  </r>
  <r>
    <s v="TXN_4442954"/>
    <x v="0"/>
    <n v="2"/>
    <n v="2"/>
    <x v="0"/>
    <s v="Cash"/>
    <s v="AMBIGOUS LOCATION"/>
    <d v="2023-12-15T00:00:00"/>
    <x v="7"/>
  </r>
  <r>
    <s v="TXN_1560873"/>
    <x v="2"/>
    <n v="2"/>
    <n v="1"/>
    <x v="12"/>
    <s v="UNKNOWN"/>
    <s v="Takeaway"/>
    <d v="2023-07-19T00:00:00"/>
    <x v="2"/>
  </r>
  <r>
    <s v="TXN_7057481"/>
    <x v="4"/>
    <n v="3"/>
    <n v="4"/>
    <x v="1"/>
    <s v="Cash"/>
    <s v="In-store"/>
    <d v="2023-07-11T00:00:00"/>
    <x v="2"/>
  </r>
  <r>
    <s v="TXN_6869767"/>
    <x v="4"/>
    <n v="2"/>
    <n v="4"/>
    <x v="8"/>
    <s v="Digital Wallet"/>
    <s v="Takeaway"/>
    <d v="2023-06-06T00:00:00"/>
    <x v="4"/>
  </r>
  <r>
    <s v="TXN_3705445"/>
    <x v="2"/>
    <n v="5"/>
    <n v="1"/>
    <x v="9"/>
    <s v="Cash"/>
    <s v="In-store"/>
    <d v="2023-09-13T00:00:00"/>
    <x v="0"/>
  </r>
  <r>
    <s v="TXN_9714665"/>
    <x v="3"/>
    <n v="1"/>
    <n v="5"/>
    <x v="9"/>
    <s v="AMBIGOUS PAYMENT"/>
    <s v="Takeaway"/>
    <d v="2023-11-11T00:00:00"/>
    <x v="8"/>
  </r>
  <r>
    <s v="TXN_4155770"/>
    <x v="3"/>
    <n v="5"/>
    <n v="5"/>
    <x v="7"/>
    <s v="AMBIGOUS PAYMENT"/>
    <s v="In-store"/>
    <d v="2023-09-20T00:00:00"/>
    <x v="0"/>
  </r>
  <r>
    <s v="TXN_1828494"/>
    <x v="9"/>
    <n v="2"/>
    <n v="3"/>
    <x v="11"/>
    <s v="Digital Wallet"/>
    <s v="Takeaway"/>
    <d v="2023-07-21T00:00:00"/>
    <x v="2"/>
  </r>
  <r>
    <s v="TXN_6011304"/>
    <x v="1"/>
    <n v="4"/>
    <n v="3"/>
    <x v="1"/>
    <s v="Cash"/>
    <s v="AMBIGOUS LOCATION"/>
    <d v="2023-11-20T00:00:00"/>
    <x v="8"/>
  </r>
  <r>
    <s v="TXN_6223157"/>
    <x v="3"/>
    <n v="1"/>
    <n v="5"/>
    <x v="9"/>
    <s v="ERROR"/>
    <s v="Takeaway"/>
    <d v="2023-09-13T00:00:00"/>
    <x v="0"/>
  </r>
  <r>
    <s v="TXN_8526084"/>
    <x v="1"/>
    <n v="5"/>
    <n v="3"/>
    <x v="6"/>
    <s v="AMBIGOUS PAYMENT"/>
    <s v="Takeaway"/>
    <d v="2023-03-05T00:00:00"/>
    <x v="5"/>
  </r>
  <r>
    <s v="TXN_3509609"/>
    <x v="4"/>
    <n v="3"/>
    <n v="4"/>
    <x v="1"/>
    <s v="Digital Wallet"/>
    <s v="Takeaway"/>
    <d v="2023-12-25T00:00:00"/>
    <x v="7"/>
  </r>
  <r>
    <s v="TXN_4276442"/>
    <x v="1"/>
    <n v="4"/>
    <n v="3"/>
    <x v="1"/>
    <s v="Credit Card"/>
    <s v="In-store"/>
    <d v="2023-01-25T00:00:00"/>
    <x v="10"/>
  </r>
  <r>
    <s v="TXN_4532475"/>
    <x v="0"/>
    <n v="1"/>
    <n v="2"/>
    <x v="12"/>
    <s v="Digital Wallet"/>
    <s v="AMBIGOUS LOCATION"/>
    <d v="2023-04-23T00:00:00"/>
    <x v="3"/>
  </r>
  <r>
    <s v="TXN_7956243"/>
    <x v="1"/>
    <n v="4"/>
    <n v="3"/>
    <x v="1"/>
    <s v="Cash"/>
    <s v="Takeaway"/>
    <d v="2023-05-23T00:00:00"/>
    <x v="1"/>
  </r>
  <r>
    <s v="TXN_4798335"/>
    <x v="6"/>
    <n v="5"/>
    <n v="4"/>
    <x v="3"/>
    <s v="AMBIGOUS PAYMENT"/>
    <s v="Takeaway"/>
    <d v="2023-02-16T00:00:00"/>
    <x v="9"/>
  </r>
  <r>
    <s v="TXN_9336674"/>
    <x v="3"/>
    <n v="4"/>
    <n v="5"/>
    <x v="3"/>
    <s v="AMBIGOUS PAYMENT"/>
    <s v="AMBIGOUS LOCATION"/>
    <d v="2023-01-18T00:00:00"/>
    <x v="10"/>
  </r>
  <r>
    <s v="TXN_5257169"/>
    <x v="9"/>
    <n v="4"/>
    <n v="3"/>
    <x v="1"/>
    <s v="Credit Card"/>
    <s v="AMBIGOUS LOCATION"/>
    <d v="2023-01-12T00:00:00"/>
    <x v="10"/>
  </r>
  <r>
    <s v="TXN_5929633"/>
    <x v="1"/>
    <n v="3"/>
    <n v="3"/>
    <x v="4"/>
    <s v="AMBIGOUS PAYMENT"/>
    <s v="In-store"/>
    <d v="2023-02-27T00:00:00"/>
    <x v="9"/>
  </r>
  <r>
    <s v="TXN_9323014"/>
    <x v="2"/>
    <n v="3"/>
    <n v="1"/>
    <x v="10"/>
    <s v="AMBIGOUS PAYMENT"/>
    <s v="In-store"/>
    <d v="2023-08-15T00:00:00"/>
    <x v="11"/>
  </r>
  <r>
    <s v="TXN_5764902"/>
    <x v="8"/>
    <n v="5"/>
    <n v="1.5"/>
    <x v="14"/>
    <s v="UNKNOWN"/>
    <s v="Takeaway"/>
    <d v="2023-03-22T00:00:00"/>
    <x v="5"/>
  </r>
  <r>
    <s v="TXN_1473693"/>
    <x v="4"/>
    <n v="4"/>
    <n v="4"/>
    <x v="5"/>
    <s v="AMBIGOUS PAYMENT"/>
    <s v="Takeaway"/>
    <d v="2023-05-14T00:00:00"/>
    <x v="1"/>
  </r>
  <r>
    <s v="TXN_3827851"/>
    <x v="0"/>
    <n v="1"/>
    <n v="2"/>
    <x v="12"/>
    <s v="AMBIGOUS PAYMENT"/>
    <s v="AMBIGOUS LOCATION"/>
    <d v="2023-01-09T00:00:00"/>
    <x v="10"/>
  </r>
  <r>
    <s v="TXN_9087746"/>
    <x v="0"/>
    <n v="4"/>
    <n v="2"/>
    <x v="8"/>
    <s v="Digital Wallet"/>
    <s v="AMBIGOUS LOCATION"/>
    <d v="2023-04-03T00:00:00"/>
    <x v="3"/>
  </r>
  <r>
    <s v="TXN_3709853"/>
    <x v="4"/>
    <n v="2"/>
    <n v="4"/>
    <x v="8"/>
    <s v="Credit Card"/>
    <s v="Takeaway"/>
    <d v="2023-08-21T00:00:00"/>
    <x v="11"/>
  </r>
  <r>
    <s v="TXN_9665245"/>
    <x v="2"/>
    <n v="1"/>
    <n v="1"/>
    <x v="13"/>
    <s v="UNKNOWN"/>
    <s v="Takeaway"/>
    <d v="2023-10-17T00:00:00"/>
    <x v="6"/>
  </r>
  <r>
    <s v="TXN_9486849"/>
    <x v="1"/>
    <n v="1"/>
    <n v="3"/>
    <x v="10"/>
    <s v="Cash"/>
    <s v="Takeaway"/>
    <d v="2023-03-17T00:00:00"/>
    <x v="5"/>
  </r>
  <r>
    <s v="TXN_7581536"/>
    <x v="4"/>
    <n v="2"/>
    <n v="4"/>
    <x v="8"/>
    <s v="Cash"/>
    <s v="AMBIGOUS LOCATION"/>
    <d v="2023-12-29T00:00:00"/>
    <x v="7"/>
  </r>
  <r>
    <s v="TXN_1408709"/>
    <x v="4"/>
    <n v="5"/>
    <n v="4"/>
    <x v="3"/>
    <s v="Cash"/>
    <s v="Takeaway"/>
    <d v="2023-04-14T00:00:00"/>
    <x v="3"/>
  </r>
  <r>
    <s v="TXN_6494850"/>
    <x v="0"/>
    <n v="2"/>
    <n v="2"/>
    <x v="0"/>
    <s v="Cash"/>
    <s v="AMBIGOUS LOCATION"/>
    <d v="2023-07-08T00:00:00"/>
    <x v="2"/>
  </r>
  <r>
    <s v="TXN_4003040"/>
    <x v="2"/>
    <n v="4"/>
    <n v="1"/>
    <x v="0"/>
    <s v="Credit Card"/>
    <s v="In-store"/>
    <d v="2023-09-12T00:00:00"/>
    <x v="0"/>
  </r>
  <r>
    <s v="TXN_1021087"/>
    <x v="6"/>
    <n v="1"/>
    <n v="4"/>
    <x v="0"/>
    <s v="AMBIGOUS PAYMENT"/>
    <s v="ERROR"/>
    <d v="2023-11-01T00:00:00"/>
    <x v="8"/>
  </r>
  <r>
    <s v="TXN_2530326"/>
    <x v="6"/>
    <n v="5"/>
    <n v="4"/>
    <x v="3"/>
    <s v="AMBIGOUS PAYMENT"/>
    <s v="In-store"/>
    <d v="2023-05-06T00:00:00"/>
    <x v="1"/>
  </r>
  <r>
    <s v="TXN_9781679"/>
    <x v="6"/>
    <n v="2"/>
    <n v="4"/>
    <x v="8"/>
    <s v="Credit Card"/>
    <s v="Takeaway"/>
    <d v="2023-09-08T00:00:00"/>
    <x v="0"/>
  </r>
  <r>
    <s v="TXN_8208915"/>
    <x v="9"/>
    <n v="2"/>
    <n v="3"/>
    <x v="11"/>
    <s v="Cash"/>
    <s v="AMBIGOUS LOCATION"/>
    <d v="2023-05-09T00:00:00"/>
    <x v="1"/>
  </r>
  <r>
    <s v="TXN_5499117"/>
    <x v="3"/>
    <n v="4"/>
    <n v="5"/>
    <x v="3"/>
    <s v="Digital Wallet"/>
    <s v="UNKNOWN"/>
    <d v="2023-07-16T00:00:00"/>
    <x v="2"/>
  </r>
  <r>
    <s v="TXN_8566499"/>
    <x v="3"/>
    <n v="5"/>
    <n v="5"/>
    <x v="7"/>
    <s v="Digital Wallet"/>
    <s v="In-store"/>
    <d v="2023-12-27T00:00:00"/>
    <x v="7"/>
  </r>
  <r>
    <s v="TXN_8510450"/>
    <x v="7"/>
    <n v="4"/>
    <n v="3"/>
    <x v="1"/>
    <s v="UNKNOWN"/>
    <s v="AMBIGOUS LOCATION"/>
    <d v="2023-01-04T00:00:00"/>
    <x v="10"/>
  </r>
  <r>
    <s v="TXN_9370771"/>
    <x v="9"/>
    <n v="5"/>
    <n v="3"/>
    <x v="6"/>
    <s v="Cash"/>
    <s v="In-store"/>
    <d v="2023-08-21T00:00:00"/>
    <x v="11"/>
  </r>
  <r>
    <s v="TXN_5914284"/>
    <x v="0"/>
    <n v="2"/>
    <n v="2"/>
    <x v="0"/>
    <s v="Credit Card"/>
    <s v="Takeaway"/>
    <d v="2023-06-25T00:00:00"/>
    <x v="4"/>
  </r>
  <r>
    <s v="TXN_9590819"/>
    <x v="0"/>
    <n v="3"/>
    <n v="2"/>
    <x v="11"/>
    <s v="AMBIGOUS PAYMENT"/>
    <s v="In-store"/>
    <d v="2023-11-21T00:00:00"/>
    <x v="8"/>
  </r>
  <r>
    <s v="TXN_9878649"/>
    <x v="4"/>
    <n v="5"/>
    <n v="4"/>
    <x v="3"/>
    <s v="Cash"/>
    <s v="Takeaway"/>
    <d v="2023-09-18T00:00:00"/>
    <x v="0"/>
  </r>
  <r>
    <s v="TXN_5909816"/>
    <x v="9"/>
    <n v="5"/>
    <n v="3"/>
    <x v="6"/>
    <s v="Cash"/>
    <s v="Takeaway"/>
    <d v="2023-09-19T00:00:00"/>
    <x v="0"/>
  </r>
  <r>
    <s v="TXN_9461980"/>
    <x v="3"/>
    <n v="1"/>
    <n v="5"/>
    <x v="9"/>
    <s v="Credit Card"/>
    <s v="In-store"/>
    <d v="2023-04-14T00:00:00"/>
    <x v="3"/>
  </r>
  <r>
    <s v="TXN_8090470"/>
    <x v="6"/>
    <n v="4"/>
    <n v="4"/>
    <x v="5"/>
    <s v="Digital Wallet"/>
    <s v="Takeaway"/>
    <d v="2023-11-18T00:00:00"/>
    <x v="8"/>
  </r>
  <r>
    <s v="TXN_6052534"/>
    <x v="3"/>
    <n v="4"/>
    <n v="5"/>
    <x v="3"/>
    <s v="Cash"/>
    <s v="AMBIGOUS LOCATION"/>
    <d v="2023-02-19T00:00:00"/>
    <x v="9"/>
  </r>
  <r>
    <s v="TXN_1392546"/>
    <x v="1"/>
    <n v="2"/>
    <n v="3"/>
    <x v="11"/>
    <s v="Digital Wallet"/>
    <s v="In-store"/>
    <d v="2023-12-06T00:00:00"/>
    <x v="7"/>
  </r>
  <r>
    <s v="TXN_8128146"/>
    <x v="5"/>
    <n v="2"/>
    <n v="3"/>
    <x v="11"/>
    <s v="Cash"/>
    <s v="In-store"/>
    <d v="2023-05-16T00:00:00"/>
    <x v="1"/>
  </r>
  <r>
    <s v="TXN_2119325"/>
    <x v="1"/>
    <n v="5"/>
    <n v="3"/>
    <x v="6"/>
    <s v="AMBIGOUS PAYMENT"/>
    <s v="In-store"/>
    <d v="2023-11-13T00:00:00"/>
    <x v="8"/>
  </r>
  <r>
    <s v="TXN_9067752"/>
    <x v="4"/>
    <n v="2"/>
    <n v="4"/>
    <x v="8"/>
    <s v="Digital Wallet"/>
    <s v="Takeaway"/>
    <d v="2023-04-24T00:00:00"/>
    <x v="3"/>
  </r>
  <r>
    <s v="TXN_8211133"/>
    <x v="8"/>
    <n v="2"/>
    <n v="1.5"/>
    <x v="10"/>
    <s v="AMBIGOUS PAYMENT"/>
    <s v="Takeaway"/>
    <d v="2023-08-31T00:00:00"/>
    <x v="11"/>
  </r>
  <r>
    <s v="TXN_2331025"/>
    <x v="2"/>
    <n v="2"/>
    <n v="1"/>
    <x v="12"/>
    <s v="Cash"/>
    <s v="AMBIGOUS LOCATION"/>
    <d v="2023-04-28T00:00:00"/>
    <x v="3"/>
  </r>
  <r>
    <s v="TXN_3543133"/>
    <x v="8"/>
    <n v="2"/>
    <n v="1.5"/>
    <x v="10"/>
    <s v="AMBIGOUS PAYMENT"/>
    <s v="AMBIGOUS LOCATION"/>
    <d v="2023-04-08T00:00:00"/>
    <x v="3"/>
  </r>
  <r>
    <s v="TXN_2640771"/>
    <x v="2"/>
    <n v="2"/>
    <n v="1"/>
    <x v="12"/>
    <s v="Digital Wallet"/>
    <s v="Takeaway"/>
    <d v="2023-01-27T00:00:00"/>
    <x v="10"/>
  </r>
  <r>
    <s v="TXN_1103883"/>
    <x v="2"/>
    <n v="5"/>
    <n v="1"/>
    <x v="9"/>
    <s v="Credit Card"/>
    <s v="UNKNOWN"/>
    <d v="2023-08-09T00:00:00"/>
    <x v="11"/>
  </r>
  <r>
    <s v="TXN_8593064"/>
    <x v="4"/>
    <n v="4"/>
    <n v="4"/>
    <x v="5"/>
    <s v="Cash"/>
    <s v="Takeaway"/>
    <d v="2023-03-12T00:00:00"/>
    <x v="5"/>
  </r>
  <r>
    <s v="TXN_1803599"/>
    <x v="5"/>
    <n v="1"/>
    <n v="4"/>
    <x v="0"/>
    <s v="Digital Wallet"/>
    <s v="Takeaway"/>
    <d v="2023-08-30T00:00:00"/>
    <x v="11"/>
  </r>
  <r>
    <s v="TXN_2873573"/>
    <x v="0"/>
    <n v="3"/>
    <n v="2"/>
    <x v="11"/>
    <s v="AMBIGOUS PAYMENT"/>
    <s v="In-store"/>
    <d v="2023-01-11T00:00:00"/>
    <x v="10"/>
  </r>
  <r>
    <s v="TXN_9223045"/>
    <x v="8"/>
    <n v="5"/>
    <n v="1.5"/>
    <x v="14"/>
    <s v="Credit Card"/>
    <s v="In-store"/>
    <d v="2023-10-29T00:00:00"/>
    <x v="6"/>
  </r>
  <r>
    <s v="TXN_9502424"/>
    <x v="7"/>
    <n v="4"/>
    <n v="3"/>
    <x v="1"/>
    <s v="Cash"/>
    <s v="ERROR"/>
    <d v="2023-09-06T00:00:00"/>
    <x v="0"/>
  </r>
  <r>
    <s v="TXN_8659330"/>
    <x v="8"/>
    <n v="4"/>
    <n v="1.5"/>
    <x v="11"/>
    <s v="Credit Card"/>
    <s v="Takeaway"/>
    <d v="2023-08-20T00:00:00"/>
    <x v="11"/>
  </r>
  <r>
    <s v="TXN_5615754"/>
    <x v="4"/>
    <n v="5"/>
    <n v="4"/>
    <x v="3"/>
    <s v="Digital Wallet"/>
    <s v="Takeaway"/>
    <d v="2023-04-16T00:00:00"/>
    <x v="3"/>
  </r>
  <r>
    <s v="TXN_2898571"/>
    <x v="4"/>
    <n v="3"/>
    <n v="4"/>
    <x v="1"/>
    <s v="AMBIGOUS PAYMENT"/>
    <s v="AMBIGOUS LOCATION"/>
    <d v="2023-05-10T00:00:00"/>
    <x v="1"/>
  </r>
  <r>
    <s v="TXN_1584851"/>
    <x v="4"/>
    <n v="1"/>
    <n v="4"/>
    <x v="0"/>
    <s v="Credit Card"/>
    <s v="AMBIGOUS LOCATION"/>
    <d v="2023-04-10T00:00:00"/>
    <x v="3"/>
  </r>
  <r>
    <s v="TXN_9430262"/>
    <x v="0"/>
    <n v="5"/>
    <n v="2"/>
    <x v="2"/>
    <s v="AMBIGOUS PAYMENT"/>
    <s v="AMBIGOUS LOCATION"/>
    <d v="2023-03-16T00:00:00"/>
    <x v="5"/>
  </r>
  <r>
    <s v="TXN_9042309"/>
    <x v="0"/>
    <n v="2"/>
    <n v="2"/>
    <x v="0"/>
    <s v="Cash"/>
    <s v="AMBIGOUS LOCATION"/>
    <d v="2023-12-03T00:00:00"/>
    <x v="7"/>
  </r>
  <r>
    <s v="TXN_4816652"/>
    <x v="6"/>
    <n v="1"/>
    <n v="4"/>
    <x v="0"/>
    <s v="UNKNOWN"/>
    <s v="UNKNOWN"/>
    <d v="2023-07-17T00:00:00"/>
    <x v="2"/>
  </r>
  <r>
    <s v="TXN_8127929"/>
    <x v="2"/>
    <n v="5"/>
    <n v="1"/>
    <x v="9"/>
    <s v="Credit Card"/>
    <s v="Takeaway"/>
    <d v="2023-10-08T00:00:00"/>
    <x v="6"/>
  </r>
  <r>
    <s v="TXN_8567172"/>
    <x v="0"/>
    <n v="3"/>
    <n v="2"/>
    <x v="11"/>
    <s v="AMBIGOUS PAYMENT"/>
    <s v="In-store"/>
    <d v="2023-02-05T00:00:00"/>
    <x v="9"/>
  </r>
  <r>
    <s v="TXN_2317867"/>
    <x v="8"/>
    <n v="5"/>
    <n v="1.5"/>
    <x v="14"/>
    <s v="Cash"/>
    <s v="In-store"/>
    <d v="2023-01-23T00:00:00"/>
    <x v="10"/>
  </r>
  <r>
    <s v="TXN_4416436"/>
    <x v="0"/>
    <n v="3"/>
    <n v="2"/>
    <x v="11"/>
    <s v="Digital Wallet"/>
    <s v="AMBIGOUS LOCATION"/>
    <d v="2023-05-17T00:00:00"/>
    <x v="1"/>
  </r>
  <r>
    <s v="TXN_7467621"/>
    <x v="3"/>
    <n v="4"/>
    <n v="5"/>
    <x v="3"/>
    <s v="Credit Card"/>
    <s v="Takeaway"/>
    <d v="2023-01-28T00:00:00"/>
    <x v="10"/>
  </r>
  <r>
    <s v="TXN_5005999"/>
    <x v="3"/>
    <n v="4"/>
    <n v="5"/>
    <x v="3"/>
    <s v="Cash"/>
    <s v="AMBIGOUS LOCATION"/>
    <d v="2023-01-09T00:00:00"/>
    <x v="10"/>
  </r>
  <r>
    <s v="TXN_8664295"/>
    <x v="4"/>
    <n v="2"/>
    <n v="4"/>
    <x v="8"/>
    <s v="Credit Card"/>
    <s v="AMBIGOUS LOCATION"/>
    <d v="2023-02-23T00:00:00"/>
    <x v="9"/>
  </r>
  <r>
    <s v="TXN_4831311"/>
    <x v="0"/>
    <n v="2"/>
    <n v="2"/>
    <x v="0"/>
    <s v="Cash"/>
    <s v="Takeaway"/>
    <d v="2023-07-15T00:00:00"/>
    <x v="2"/>
  </r>
  <r>
    <s v="TXN_2528186"/>
    <x v="0"/>
    <n v="2"/>
    <n v="2"/>
    <x v="0"/>
    <s v="Cash"/>
    <s v="AMBIGOUS LOCATION"/>
    <d v="2023-06-17T00:00:00"/>
    <x v="4"/>
  </r>
  <r>
    <s v="TXN_4971093"/>
    <x v="4"/>
    <n v="4"/>
    <n v="4"/>
    <x v="5"/>
    <s v="UNKNOWN"/>
    <s v="Takeaway"/>
    <d v="2023-03-27T00:00:00"/>
    <x v="5"/>
  </r>
  <r>
    <s v="TXN_3602272"/>
    <x v="4"/>
    <n v="3"/>
    <n v="4"/>
    <x v="1"/>
    <s v="Digital Wallet"/>
    <s v="Takeaway"/>
    <d v="2023-02-15T00:00:00"/>
    <x v="9"/>
  </r>
  <r>
    <s v="TXN_4913329"/>
    <x v="0"/>
    <n v="5"/>
    <n v="2"/>
    <x v="2"/>
    <s v="Credit Card"/>
    <s v="Takeaway"/>
    <d v="2023-10-30T00:00:00"/>
    <x v="6"/>
  </r>
  <r>
    <s v="TXN_8830809"/>
    <x v="6"/>
    <n v="5"/>
    <n v="4"/>
    <x v="3"/>
    <s v="Digital Wallet"/>
    <s v="In-store"/>
    <d v="2023-07-31T00:00:00"/>
    <x v="2"/>
  </r>
  <r>
    <s v="TXN_7223387"/>
    <x v="9"/>
    <n v="3"/>
    <n v="3"/>
    <x v="4"/>
    <s v="Cash"/>
    <s v="AMBIGOUS LOCATION"/>
    <d v="2023-12-17T00:00:00"/>
    <x v="7"/>
  </r>
  <r>
    <s v="TXN_1629092"/>
    <x v="2"/>
    <n v="3"/>
    <n v="1"/>
    <x v="10"/>
    <s v="Credit Card"/>
    <s v="AMBIGOUS LOCATION"/>
    <d v="2023-02-13T00:00:00"/>
    <x v="9"/>
  </r>
  <r>
    <s v="TXN_4363360"/>
    <x v="4"/>
    <n v="1"/>
    <n v="4"/>
    <x v="0"/>
    <s v="Credit Card"/>
    <s v="AMBIGOUS LOCATION"/>
    <d v="2023-12-22T00:00:00"/>
    <x v="7"/>
  </r>
  <r>
    <s v="TXN_9689507"/>
    <x v="3"/>
    <n v="3"/>
    <n v="5"/>
    <x v="6"/>
    <s v="Cash"/>
    <s v="In-store"/>
    <d v="2023-06-10T00:00:00"/>
    <x v="4"/>
  </r>
  <r>
    <s v="TXN_3317406"/>
    <x v="6"/>
    <n v="3"/>
    <n v="4"/>
    <x v="1"/>
    <s v="UNKNOWN"/>
    <s v="Takeaway"/>
    <d v="2023-01-04T00:00:00"/>
    <x v="10"/>
  </r>
  <r>
    <s v="TXN_9662632"/>
    <x v="3"/>
    <n v="4"/>
    <n v="5"/>
    <x v="3"/>
    <s v="Digital Wallet"/>
    <s v="In-store"/>
    <d v="2023-08-10T00:00:00"/>
    <x v="11"/>
  </r>
  <r>
    <s v="TXN_1364211"/>
    <x v="3"/>
    <n v="2"/>
    <n v="5"/>
    <x v="2"/>
    <s v="ERROR"/>
    <s v="In-store"/>
    <d v="2023-03-08T00:00:00"/>
    <x v="5"/>
  </r>
  <r>
    <s v="TXN_2673294"/>
    <x v="0"/>
    <n v="3"/>
    <n v="2"/>
    <x v="11"/>
    <s v="Cash"/>
    <s v="AMBIGOUS LOCATION"/>
    <d v="2023-11-11T00:00:00"/>
    <x v="8"/>
  </r>
  <r>
    <s v="TXN_2112848"/>
    <x v="2"/>
    <n v="4"/>
    <n v="1"/>
    <x v="0"/>
    <s v="Credit Card"/>
    <s v="In-store"/>
    <d v="2023-10-16T00:00:00"/>
    <x v="6"/>
  </r>
  <r>
    <s v="TXN_1801691"/>
    <x v="3"/>
    <n v="1"/>
    <n v="5"/>
    <x v="9"/>
    <s v="AMBIGOUS PAYMENT"/>
    <s v="Takeaway"/>
    <d v="2023-05-18T00:00:00"/>
    <x v="1"/>
  </r>
  <r>
    <s v="TXN_6424195"/>
    <x v="0"/>
    <n v="3"/>
    <n v="2"/>
    <x v="11"/>
    <s v="AMBIGOUS PAYMENT"/>
    <s v="Takeaway"/>
    <d v="2023-09-14T00:00:00"/>
    <x v="0"/>
  </r>
  <r>
    <s v="TXN_6923480"/>
    <x v="0"/>
    <n v="3"/>
    <n v="2"/>
    <x v="11"/>
    <s v="Cash"/>
    <s v="Takeaway"/>
    <d v="2023-10-27T00:00:00"/>
    <x v="6"/>
  </r>
  <r>
    <s v="TXN_7416669"/>
    <x v="8"/>
    <n v="3"/>
    <n v="1.5"/>
    <x v="15"/>
    <s v="AMBIGOUS PAYMENT"/>
    <s v="AMBIGOUS LOCATION"/>
    <d v="2023-09-28T00:00:00"/>
    <x v="0"/>
  </r>
  <r>
    <s v="TXN_3693990"/>
    <x v="2"/>
    <n v="2"/>
    <n v="1"/>
    <x v="12"/>
    <s v="AMBIGOUS PAYMENT"/>
    <s v="In-store"/>
    <d v="2023-07-19T00:00:00"/>
    <x v="2"/>
  </r>
  <r>
    <s v="TXN_8652632"/>
    <x v="8"/>
    <n v="1"/>
    <n v="1.5"/>
    <x v="16"/>
    <s v="Digital Wallet"/>
    <s v="AMBIGOUS LOCATION"/>
    <d v="2023-01-12T00:00:00"/>
    <x v="10"/>
  </r>
  <r>
    <s v="TXN_4141765"/>
    <x v="1"/>
    <n v="5"/>
    <n v="3"/>
    <x v="6"/>
    <s v="AMBIGOUS PAYMENT"/>
    <s v="AMBIGOUS LOCATION"/>
    <d v="2023-12-17T00:00:00"/>
    <x v="7"/>
  </r>
  <r>
    <s v="TXN_8180793"/>
    <x v="2"/>
    <n v="4"/>
    <n v="1"/>
    <x v="0"/>
    <s v="Digital Wallet"/>
    <s v="AMBIGOUS LOCATION"/>
    <d v="2023-11-17T00:00:00"/>
    <x v="8"/>
  </r>
  <r>
    <s v="TXN_8875195"/>
    <x v="6"/>
    <n v="5"/>
    <n v="4"/>
    <x v="3"/>
    <s v="Credit Card"/>
    <s v="In-store"/>
    <d v="2023-08-21T00:00:00"/>
    <x v="11"/>
  </r>
  <r>
    <s v="TXN_9928552"/>
    <x v="6"/>
    <n v="5"/>
    <n v="4"/>
    <x v="3"/>
    <s v="Credit Card"/>
    <s v="Takeaway"/>
    <d v="2023-06-13T00:00:00"/>
    <x v="4"/>
  </r>
  <r>
    <s v="TXN_3456748"/>
    <x v="9"/>
    <n v="2"/>
    <n v="3"/>
    <x v="11"/>
    <s v="Cash"/>
    <s v="In-store"/>
    <d v="2023-01-30T00:00:00"/>
    <x v="10"/>
  </r>
  <r>
    <s v="TXN_5680687"/>
    <x v="3"/>
    <n v="4"/>
    <n v="5"/>
    <x v="3"/>
    <s v="Credit Card"/>
    <s v="AMBIGOUS LOCATION"/>
    <d v="2023-11-22T00:00:00"/>
    <x v="8"/>
  </r>
  <r>
    <s v="TXN_9349736"/>
    <x v="6"/>
    <n v="5"/>
    <n v="4"/>
    <x v="3"/>
    <s v="Cash"/>
    <s v="AMBIGOUS LOCATION"/>
    <d v="2023-03-18T00:00:00"/>
    <x v="5"/>
  </r>
  <r>
    <s v="TXN_7558010"/>
    <x v="9"/>
    <n v="4"/>
    <n v="3"/>
    <x v="1"/>
    <s v="AMBIGOUS PAYMENT"/>
    <s v="AMBIGOUS LOCATION"/>
    <d v="2023-03-27T00:00:00"/>
    <x v="5"/>
  </r>
  <r>
    <s v="TXN_8172897"/>
    <x v="2"/>
    <n v="3"/>
    <n v="1"/>
    <x v="10"/>
    <s v="AMBIGOUS PAYMENT"/>
    <s v="Takeaway"/>
    <d v="2023-03-14T00:00:00"/>
    <x v="5"/>
  </r>
  <r>
    <s v="TXN_8540794"/>
    <x v="1"/>
    <n v="4"/>
    <n v="3"/>
    <x v="1"/>
    <s v="Cash"/>
    <s v="AMBIGOUS LOCATION"/>
    <d v="2023-04-06T00:00:00"/>
    <x v="3"/>
  </r>
  <r>
    <s v="TXN_5966744"/>
    <x v="8"/>
    <n v="3"/>
    <n v="1.5"/>
    <x v="15"/>
    <s v="AMBIGOUS PAYMENT"/>
    <s v="In-store"/>
    <d v="2023-12-13T00:00:00"/>
    <x v="7"/>
  </r>
  <r>
    <s v="TXN_3132921"/>
    <x v="8"/>
    <n v="5"/>
    <n v="1.5"/>
    <x v="14"/>
    <s v="Credit Card"/>
    <s v="In-store"/>
    <d v="2023-01-10T00:00:00"/>
    <x v="10"/>
  </r>
  <r>
    <s v="TXN_7029719"/>
    <x v="3"/>
    <n v="2"/>
    <n v="5"/>
    <x v="2"/>
    <s v="Digital Wallet"/>
    <s v="AMBIGOUS LOCATION"/>
    <d v="2023-06-18T00:00:00"/>
    <x v="4"/>
  </r>
  <r>
    <s v="TXN_3912440"/>
    <x v="8"/>
    <n v="2"/>
    <n v="1.5"/>
    <x v="10"/>
    <s v="AMBIGOUS PAYMENT"/>
    <s v="In-store"/>
    <d v="2023-05-21T00:00:00"/>
    <x v="1"/>
  </r>
  <r>
    <s v="TXN_4276702"/>
    <x v="2"/>
    <n v="1"/>
    <n v="1"/>
    <x v="13"/>
    <s v="Credit Card"/>
    <s v="In-store"/>
    <d v="2023-11-17T00:00:00"/>
    <x v="8"/>
  </r>
  <r>
    <s v="TXN_7657615"/>
    <x v="9"/>
    <n v="3"/>
    <n v="3"/>
    <x v="4"/>
    <s v="Credit Card"/>
    <s v="AMBIGOUS LOCATION"/>
    <d v="2023-07-17T00:00:00"/>
    <x v="2"/>
  </r>
  <r>
    <s v="TXN_4020074"/>
    <x v="2"/>
    <n v="3"/>
    <n v="1"/>
    <x v="10"/>
    <s v="AMBIGOUS PAYMENT"/>
    <s v="AMBIGOUS LOCATION"/>
    <d v="2023-03-01T00:00:00"/>
    <x v="5"/>
  </r>
  <r>
    <s v="TXN_8942747"/>
    <x v="2"/>
    <n v="5"/>
    <n v="1"/>
    <x v="9"/>
    <s v="AMBIGOUS PAYMENT"/>
    <s v="Takeaway"/>
    <d v="2023-12-14T00:00:00"/>
    <x v="7"/>
  </r>
  <r>
    <s v="TXN_3902815"/>
    <x v="9"/>
    <n v="5"/>
    <n v="3"/>
    <x v="6"/>
    <s v="AMBIGOUS PAYMENT"/>
    <s v="AMBIGOUS LOCATION"/>
    <d v="2023-06-28T00:00:00"/>
    <x v="4"/>
  </r>
  <r>
    <s v="TXN_6218380"/>
    <x v="2"/>
    <n v="4"/>
    <n v="1"/>
    <x v="0"/>
    <s v="Cash"/>
    <s v="In-store"/>
    <d v="2023-02-07T00:00:00"/>
    <x v="9"/>
  </r>
  <r>
    <s v="TXN_6905143"/>
    <x v="0"/>
    <n v="5"/>
    <n v="2"/>
    <x v="2"/>
    <s v="Cash"/>
    <s v="ERROR"/>
    <d v="2023-08-09T00:00:00"/>
    <x v="11"/>
  </r>
  <r>
    <s v="TXN_3839691"/>
    <x v="0"/>
    <n v="4"/>
    <n v="2"/>
    <x v="8"/>
    <s v="Credit Card"/>
    <s v="In-store"/>
    <d v="2023-02-13T00:00:00"/>
    <x v="9"/>
  </r>
  <r>
    <s v="TXN_4866254"/>
    <x v="3"/>
    <n v="4"/>
    <n v="5"/>
    <x v="3"/>
    <s v="Cash"/>
    <s v="UNKNOWN"/>
    <d v="2023-03-18T00:00:00"/>
    <x v="5"/>
  </r>
  <r>
    <s v="TXN_8935781"/>
    <x v="0"/>
    <n v="2"/>
    <n v="2"/>
    <x v="0"/>
    <s v="AMBIGOUS PAYMENT"/>
    <s v="AMBIGOUS LOCATION"/>
    <d v="2023-09-10T00:00:00"/>
    <x v="0"/>
  </r>
  <r>
    <s v="TXN_2559020"/>
    <x v="1"/>
    <n v="1"/>
    <n v="3"/>
    <x v="10"/>
    <s v="Digital Wallet"/>
    <s v="Takeaway"/>
    <d v="2023-07-20T00:00:00"/>
    <x v="2"/>
  </r>
  <r>
    <s v="TXN_8607376"/>
    <x v="0"/>
    <n v="5"/>
    <n v="2"/>
    <x v="2"/>
    <s v="Cash"/>
    <s v="In-store"/>
    <d v="2023-06-13T00:00:00"/>
    <x v="4"/>
  </r>
  <r>
    <s v="TXN_5858713"/>
    <x v="2"/>
    <n v="2"/>
    <n v="1"/>
    <x v="12"/>
    <s v="Credit Card"/>
    <s v="In-store"/>
    <d v="2023-03-05T00:00:00"/>
    <x v="5"/>
  </r>
  <r>
    <s v="TXN_7064604"/>
    <x v="0"/>
    <n v="3"/>
    <n v="2"/>
    <x v="11"/>
    <s v="Digital Wallet"/>
    <s v="AMBIGOUS LOCATION"/>
    <d v="2023-03-26T00:00:00"/>
    <x v="5"/>
  </r>
  <r>
    <s v="TXN_3312690"/>
    <x v="2"/>
    <n v="3"/>
    <n v="1"/>
    <x v="10"/>
    <s v="Credit Card"/>
    <s v="In-store"/>
    <d v="2023-03-01T00:00:00"/>
    <x v="5"/>
  </r>
  <r>
    <s v="TXN_8687088"/>
    <x v="2"/>
    <n v="2"/>
    <n v="1"/>
    <x v="12"/>
    <s v="Credit Card"/>
    <s v="In-store"/>
    <d v="2023-05-11T00:00:00"/>
    <x v="1"/>
  </r>
  <r>
    <s v="TXN_3440487"/>
    <x v="0"/>
    <n v="5"/>
    <n v="2"/>
    <x v="2"/>
    <s v="Cash"/>
    <s v="UNKNOWN"/>
    <d v="2023-10-22T00:00:00"/>
    <x v="6"/>
  </r>
  <r>
    <s v="TXN_9618881"/>
    <x v="0"/>
    <n v="5"/>
    <n v="2"/>
    <x v="2"/>
    <s v="AMBIGOUS PAYMENT"/>
    <s v="AMBIGOUS LOCATION"/>
    <d v="2023-02-15T00:00:00"/>
    <x v="9"/>
  </r>
  <r>
    <s v="TXN_5139074"/>
    <x v="1"/>
    <n v="1"/>
    <n v="3"/>
    <x v="10"/>
    <s v="Digital Wallet"/>
    <s v="Takeaway"/>
    <d v="2023-11-16T00:00:00"/>
    <x v="8"/>
  </r>
  <r>
    <s v="TXN_2799785"/>
    <x v="9"/>
    <n v="1"/>
    <n v="3"/>
    <x v="10"/>
    <s v="Cash"/>
    <s v="AMBIGOUS LOCATION"/>
    <d v="2023-01-25T00:00:00"/>
    <x v="10"/>
  </r>
  <r>
    <s v="TXN_4466681"/>
    <x v="0"/>
    <n v="2"/>
    <n v="2"/>
    <x v="0"/>
    <s v="Cash"/>
    <s v="Takeaway"/>
    <d v="2023-01-12T00:00:00"/>
    <x v="10"/>
  </r>
  <r>
    <s v="TXN_9292025"/>
    <x v="3"/>
    <n v="2"/>
    <n v="5"/>
    <x v="2"/>
    <s v="Digital Wallet"/>
    <s v="In-store"/>
    <d v="2023-03-25T00:00:00"/>
    <x v="5"/>
  </r>
  <r>
    <s v="TXN_8155535"/>
    <x v="1"/>
    <n v="1"/>
    <n v="3"/>
    <x v="10"/>
    <s v="AMBIGOUS PAYMENT"/>
    <s v="Takeaway"/>
    <d v="2023-03-13T00:00:00"/>
    <x v="5"/>
  </r>
  <r>
    <s v="TXN_5301926"/>
    <x v="1"/>
    <n v="1"/>
    <n v="3"/>
    <x v="10"/>
    <s v="Digital Wallet"/>
    <s v="Takeaway"/>
    <d v="2023-11-13T00:00:00"/>
    <x v="8"/>
  </r>
  <r>
    <s v="TXN_2379467"/>
    <x v="0"/>
    <n v="5"/>
    <n v="2"/>
    <x v="2"/>
    <s v="AMBIGOUS PAYMENT"/>
    <s v="AMBIGOUS LOCATION"/>
    <d v="2023-04-01T00:00:00"/>
    <x v="3"/>
  </r>
  <r>
    <s v="TXN_1837617"/>
    <x v="9"/>
    <n v="3"/>
    <n v="3"/>
    <x v="4"/>
    <s v="AMBIGOUS PAYMENT"/>
    <s v="AMBIGOUS LOCATION"/>
    <d v="2023-01-16T00:00:00"/>
    <x v="10"/>
  </r>
  <r>
    <s v="TXN_3454881"/>
    <x v="3"/>
    <n v="1"/>
    <n v="5"/>
    <x v="9"/>
    <s v="Cash"/>
    <s v="In-store"/>
    <d v="2023-11-29T00:00:00"/>
    <x v="8"/>
  </r>
  <r>
    <s v="TXN_4472969"/>
    <x v="9"/>
    <n v="1"/>
    <n v="3"/>
    <x v="10"/>
    <s v="Credit Card"/>
    <s v="AMBIGOUS LOCATION"/>
    <d v="2023-09-15T00:00:00"/>
    <x v="0"/>
  </r>
  <r>
    <s v="TXN_1905459"/>
    <x v="4"/>
    <n v="3"/>
    <n v="4"/>
    <x v="1"/>
    <s v="Digital Wallet"/>
    <s v="AMBIGOUS LOCATION"/>
    <d v="2023-08-18T00:00:00"/>
    <x v="11"/>
  </r>
  <r>
    <s v="TXN_8799945"/>
    <x v="0"/>
    <n v="2"/>
    <n v="2"/>
    <x v="0"/>
    <s v="Cash"/>
    <s v="AMBIGOUS LOCATION"/>
    <d v="2023-11-24T00:00:00"/>
    <x v="8"/>
  </r>
  <r>
    <s v="TXN_4361614"/>
    <x v="4"/>
    <n v="2"/>
    <n v="4"/>
    <x v="8"/>
    <s v="AMBIGOUS PAYMENT"/>
    <s v="Takeaway"/>
    <d v="2023-04-28T00:00:00"/>
    <x v="3"/>
  </r>
  <r>
    <s v="TXN_1665056"/>
    <x v="3"/>
    <n v="5"/>
    <n v="5"/>
    <x v="7"/>
    <s v="Cash"/>
    <s v="AMBIGOUS LOCATION"/>
    <d v="2023-01-05T00:00:00"/>
    <x v="10"/>
  </r>
  <r>
    <s v="TXN_2904046"/>
    <x v="4"/>
    <n v="1"/>
    <n v="4"/>
    <x v="0"/>
    <s v="Credit Card"/>
    <s v="In-store"/>
    <d v="2023-12-11T00:00:00"/>
    <x v="7"/>
  </r>
  <r>
    <s v="TXN_9743274"/>
    <x v="8"/>
    <n v="5"/>
    <n v="1.5"/>
    <x v="14"/>
    <s v="AMBIGOUS PAYMENT"/>
    <s v="ERROR"/>
    <d v="2023-01-25T00:00:00"/>
    <x v="10"/>
  </r>
  <r>
    <s v="TXN_5518232"/>
    <x v="3"/>
    <n v="3"/>
    <n v="5"/>
    <x v="6"/>
    <s v="AMBIGOUS PAYMENT"/>
    <s v="Takeaway"/>
    <d v="2023-05-01T00:00:00"/>
    <x v="1"/>
  </r>
  <r>
    <s v="TXN_3770267"/>
    <x v="1"/>
    <n v="2"/>
    <n v="3"/>
    <x v="11"/>
    <s v="AMBIGOUS PAYMENT"/>
    <s v="UNKNOWN"/>
    <d v="2023-10-21T00:00:00"/>
    <x v="6"/>
  </r>
  <r>
    <s v="TXN_7177709"/>
    <x v="9"/>
    <n v="5"/>
    <n v="3"/>
    <x v="6"/>
    <s v="AMBIGOUS PAYMENT"/>
    <s v="Takeaway"/>
    <d v="2023-03-08T00:00:00"/>
    <x v="5"/>
  </r>
  <r>
    <s v="TXN_6246494"/>
    <x v="0"/>
    <n v="3"/>
    <n v="2"/>
    <x v="11"/>
    <s v="AMBIGOUS PAYMENT"/>
    <s v="In-store"/>
    <d v="2023-03-31T00:00:00"/>
    <x v="5"/>
  </r>
  <r>
    <s v="TXN_6540200"/>
    <x v="8"/>
    <n v="2"/>
    <n v="1.5"/>
    <x v="10"/>
    <s v="Digital Wallet"/>
    <s v="In-store"/>
    <d v="2023-10-23T00:00:00"/>
    <x v="6"/>
  </r>
  <r>
    <s v="TXN_7486118"/>
    <x v="6"/>
    <n v="4"/>
    <n v="4"/>
    <x v="5"/>
    <s v="AMBIGOUS PAYMENT"/>
    <s v="Takeaway"/>
    <d v="2023-05-22T00:00:00"/>
    <x v="1"/>
  </r>
  <r>
    <s v="TXN_5424614"/>
    <x v="1"/>
    <n v="1"/>
    <n v="3"/>
    <x v="10"/>
    <s v="AMBIGOUS PAYMENT"/>
    <s v="In-store"/>
    <d v="2023-11-12T00:00:00"/>
    <x v="8"/>
  </r>
  <r>
    <s v="TXN_6271598"/>
    <x v="9"/>
    <n v="5"/>
    <n v="3"/>
    <x v="6"/>
    <s v="Cash"/>
    <s v="AMBIGOUS LOCATION"/>
    <d v="2023-08-18T00:00:00"/>
    <x v="11"/>
  </r>
  <r>
    <s v="TXN_7562313"/>
    <x v="1"/>
    <n v="2"/>
    <n v="3"/>
    <x v="11"/>
    <s v="AMBIGOUS PAYMENT"/>
    <s v="ERROR"/>
    <d v="2023-12-15T00:00:00"/>
    <x v="7"/>
  </r>
  <r>
    <s v="TXN_9188774"/>
    <x v="8"/>
    <n v="1"/>
    <n v="1.5"/>
    <x v="16"/>
    <s v="Digital Wallet"/>
    <s v="Takeaway"/>
    <d v="2023-04-14T00:00:00"/>
    <x v="3"/>
  </r>
  <r>
    <s v="TXN_9685716"/>
    <x v="2"/>
    <n v="2"/>
    <n v="1"/>
    <x v="12"/>
    <s v="Digital Wallet"/>
    <s v="AMBIGOUS LOCATION"/>
    <d v="2023-02-26T00:00:00"/>
    <x v="9"/>
  </r>
  <r>
    <s v="TXN_7493800"/>
    <x v="1"/>
    <n v="5"/>
    <n v="3"/>
    <x v="6"/>
    <s v="Credit Card"/>
    <s v="Takeaway"/>
    <d v="2023-08-16T00:00:00"/>
    <x v="11"/>
  </r>
  <r>
    <s v="TXN_6833564"/>
    <x v="4"/>
    <n v="5"/>
    <n v="4"/>
    <x v="3"/>
    <s v="AMBIGOUS PAYMENT"/>
    <s v="AMBIGOUS LOCATION"/>
    <d v="2023-04-21T00:00:00"/>
    <x v="3"/>
  </r>
  <r>
    <s v="TXN_9411395"/>
    <x v="0"/>
    <n v="5"/>
    <n v="2"/>
    <x v="2"/>
    <s v="AMBIGOUS PAYMENT"/>
    <s v="AMBIGOUS LOCATION"/>
    <d v="2023-05-12T00:00:00"/>
    <x v="1"/>
  </r>
  <r>
    <s v="TXN_8413251"/>
    <x v="6"/>
    <n v="3"/>
    <n v="4"/>
    <x v="1"/>
    <s v="Cash"/>
    <s v="Takeaway"/>
    <d v="2023-08-18T00:00:00"/>
    <x v="11"/>
  </r>
  <r>
    <s v="TXN_6990331"/>
    <x v="9"/>
    <n v="1"/>
    <n v="3"/>
    <x v="10"/>
    <s v="Digital Wallet"/>
    <s v="AMBIGOUS LOCATION"/>
    <d v="2023-07-30T00:00:00"/>
    <x v="2"/>
  </r>
  <r>
    <s v="TXN_6007721"/>
    <x v="5"/>
    <n v="4"/>
    <n v="4"/>
    <x v="5"/>
    <s v="Cash"/>
    <s v="In-store"/>
    <d v="2023-08-21T00:00:00"/>
    <x v="11"/>
  </r>
  <r>
    <s v="TXN_2715086"/>
    <x v="9"/>
    <n v="2"/>
    <n v="3"/>
    <x v="11"/>
    <s v="Cash"/>
    <s v="AMBIGOUS LOCATION"/>
    <d v="2023-11-03T00:00:00"/>
    <x v="8"/>
  </r>
  <r>
    <s v="TXN_1444932"/>
    <x v="4"/>
    <n v="1"/>
    <n v="4"/>
    <x v="0"/>
    <s v="Cash"/>
    <s v="In-store"/>
    <d v="2023-05-24T00:00:00"/>
    <x v="1"/>
  </r>
  <r>
    <s v="TXN_2747156"/>
    <x v="2"/>
    <n v="1"/>
    <n v="1"/>
    <x v="13"/>
    <s v="AMBIGOUS PAYMENT"/>
    <s v="In-store"/>
    <d v="2023-01-29T00:00:00"/>
    <x v="10"/>
  </r>
  <r>
    <s v="TXN_5065748"/>
    <x v="1"/>
    <n v="5"/>
    <n v="3"/>
    <x v="6"/>
    <s v="Credit Card"/>
    <s v="In-store"/>
    <d v="2023-07-19T00:00:00"/>
    <x v="2"/>
  </r>
  <r>
    <s v="TXN_8014645"/>
    <x v="1"/>
    <n v="2"/>
    <n v="3"/>
    <x v="11"/>
    <s v="Cash"/>
    <s v="Takeaway"/>
    <d v="2023-07-06T00:00:00"/>
    <x v="2"/>
  </r>
  <r>
    <s v="TXN_2910247"/>
    <x v="4"/>
    <n v="4"/>
    <n v="4"/>
    <x v="5"/>
    <s v="Digital Wallet"/>
    <s v="AMBIGOUS LOCATION"/>
    <d v="2023-12-02T00:00:00"/>
    <x v="7"/>
  </r>
  <r>
    <s v="TXN_3251591"/>
    <x v="6"/>
    <n v="3"/>
    <n v="4"/>
    <x v="1"/>
    <s v="UNKNOWN"/>
    <s v="Takeaway"/>
    <d v="2023-01-26T00:00:00"/>
    <x v="10"/>
  </r>
  <r>
    <s v="TXN_4549977"/>
    <x v="2"/>
    <n v="1"/>
    <n v="1"/>
    <x v="13"/>
    <s v="Cash"/>
    <s v="AMBIGOUS LOCATION"/>
    <d v="2023-08-21T00:00:00"/>
    <x v="11"/>
  </r>
  <r>
    <s v="TXN_1736294"/>
    <x v="0"/>
    <n v="3"/>
    <n v="2"/>
    <x v="11"/>
    <s v="Digital Wallet"/>
    <s v="AMBIGOUS LOCATION"/>
    <d v="2023-09-06T00:00:00"/>
    <x v="0"/>
  </r>
  <r>
    <s v="TXN_1698600"/>
    <x v="3"/>
    <n v="4"/>
    <n v="5"/>
    <x v="3"/>
    <s v="Cash"/>
    <s v="Takeaway"/>
    <d v="2023-07-31T00:00:00"/>
    <x v="2"/>
  </r>
  <r>
    <s v="TXN_3463568"/>
    <x v="3"/>
    <n v="2"/>
    <n v="5"/>
    <x v="2"/>
    <s v="Digital Wallet"/>
    <s v="In-store"/>
    <d v="2023-04-12T00:00:00"/>
    <x v="3"/>
  </r>
  <r>
    <s v="TXN_6773319"/>
    <x v="8"/>
    <n v="4"/>
    <n v="1.5"/>
    <x v="11"/>
    <s v="AMBIGOUS PAYMENT"/>
    <s v="Takeaway"/>
    <d v="2023-05-03T00:00:00"/>
    <x v="1"/>
  </r>
  <r>
    <s v="TXN_5504920"/>
    <x v="1"/>
    <n v="5"/>
    <n v="3"/>
    <x v="6"/>
    <s v="Cash"/>
    <s v="Takeaway"/>
    <d v="2023-09-30T00:00:00"/>
    <x v="0"/>
  </r>
  <r>
    <s v="TXN_8392086"/>
    <x v="4"/>
    <n v="4"/>
    <n v="4"/>
    <x v="5"/>
    <s v="AMBIGOUS PAYMENT"/>
    <s v="AMBIGOUS LOCATION"/>
    <d v="2023-07-12T00:00:00"/>
    <x v="2"/>
  </r>
  <r>
    <s v="TXN_9968926"/>
    <x v="9"/>
    <n v="2"/>
    <n v="3"/>
    <x v="11"/>
    <s v="Digital Wallet"/>
    <s v="Takeaway"/>
    <d v="2023-03-15T00:00:00"/>
    <x v="5"/>
  </r>
  <r>
    <s v="TXN_4719069"/>
    <x v="9"/>
    <n v="2"/>
    <n v="3"/>
    <x v="11"/>
    <s v="Digital Wallet"/>
    <s v="AMBIGOUS LOCATION"/>
    <d v="2023-01-04T00:00:00"/>
    <x v="10"/>
  </r>
  <r>
    <s v="TXN_3809941"/>
    <x v="2"/>
    <n v="4"/>
    <n v="1"/>
    <x v="0"/>
    <s v="Credit Card"/>
    <s v="AMBIGOUS LOCATION"/>
    <d v="2023-11-01T00:00:00"/>
    <x v="8"/>
  </r>
  <r>
    <s v="TXN_1935119"/>
    <x v="0"/>
    <n v="4"/>
    <n v="2"/>
    <x v="8"/>
    <s v="Credit Card"/>
    <s v="Takeaway"/>
    <d v="2023-07-15T00:00:00"/>
    <x v="2"/>
  </r>
  <r>
    <s v="TXN_8246369"/>
    <x v="9"/>
    <n v="1"/>
    <n v="3"/>
    <x v="10"/>
    <s v="Credit Card"/>
    <s v="AMBIGOUS LOCATION"/>
    <d v="2023-10-16T00:00:00"/>
    <x v="6"/>
  </r>
  <r>
    <s v="TXN_2009782"/>
    <x v="3"/>
    <n v="5"/>
    <n v="5"/>
    <x v="7"/>
    <s v="Credit Card"/>
    <s v="ERROR"/>
    <d v="2023-05-11T00:00:00"/>
    <x v="1"/>
  </r>
  <r>
    <s v="TXN_4635230"/>
    <x v="6"/>
    <n v="3"/>
    <n v="4"/>
    <x v="1"/>
    <s v="AMBIGOUS PAYMENT"/>
    <s v="In-store"/>
    <d v="2023-06-10T00:00:00"/>
    <x v="4"/>
  </r>
  <r>
    <s v="TXN_9583176"/>
    <x v="2"/>
    <n v="5"/>
    <n v="1"/>
    <x v="9"/>
    <s v="AMBIGOUS PAYMENT"/>
    <s v="In-store"/>
    <d v="2023-05-03T00:00:00"/>
    <x v="1"/>
  </r>
  <r>
    <s v="TXN_6784478"/>
    <x v="2"/>
    <n v="2"/>
    <n v="1"/>
    <x v="12"/>
    <s v="Credit Card"/>
    <s v="Takeaway"/>
    <d v="2023-12-21T00:00:00"/>
    <x v="7"/>
  </r>
  <r>
    <s v="TXN_3866162"/>
    <x v="1"/>
    <n v="5"/>
    <n v="3"/>
    <x v="6"/>
    <s v="Cash"/>
    <s v="Takeaway"/>
    <d v="2023-06-08T00:00:00"/>
    <x v="4"/>
  </r>
  <r>
    <s v="TXN_7612056"/>
    <x v="2"/>
    <n v="5"/>
    <n v="1"/>
    <x v="9"/>
    <s v="Credit Card"/>
    <s v="AMBIGOUS LOCATION"/>
    <d v="2023-03-08T00:00:00"/>
    <x v="5"/>
  </r>
  <r>
    <s v="TXN_5349355"/>
    <x v="3"/>
    <n v="2"/>
    <n v="5"/>
    <x v="2"/>
    <s v="Digital Wallet"/>
    <s v="In-store"/>
    <d v="2023-05-10T00:00:00"/>
    <x v="1"/>
  </r>
  <r>
    <s v="TXN_9259900"/>
    <x v="3"/>
    <n v="4"/>
    <n v="5"/>
    <x v="3"/>
    <s v="Digital Wallet"/>
    <s v="AMBIGOUS LOCATION"/>
    <d v="2023-08-07T00:00:00"/>
    <x v="11"/>
  </r>
  <r>
    <s v="TXN_4650834"/>
    <x v="3"/>
    <n v="3"/>
    <n v="5"/>
    <x v="6"/>
    <s v="Digital Wallet"/>
    <s v="Takeaway"/>
    <d v="2023-07-14T00:00:00"/>
    <x v="2"/>
  </r>
  <r>
    <s v="TXN_6576987"/>
    <x v="3"/>
    <n v="3"/>
    <n v="5"/>
    <x v="6"/>
    <s v="Credit Card"/>
    <s v="Takeaway"/>
    <d v="2023-03-12T00:00:00"/>
    <x v="5"/>
  </r>
  <r>
    <s v="TXN_1192970"/>
    <x v="0"/>
    <n v="2"/>
    <n v="2"/>
    <x v="0"/>
    <s v="Digital Wallet"/>
    <s v="Takeaway"/>
    <d v="2023-06-17T00:00:00"/>
    <x v="4"/>
  </r>
  <r>
    <s v="TXN_7645464"/>
    <x v="8"/>
    <n v="5"/>
    <n v="1.5"/>
    <x v="14"/>
    <s v="Cash"/>
    <s v="Takeaway"/>
    <d v="2023-08-17T00:00:00"/>
    <x v="11"/>
  </r>
  <r>
    <s v="TXN_4205860"/>
    <x v="3"/>
    <n v="5"/>
    <n v="5"/>
    <x v="7"/>
    <s v="AMBIGOUS PAYMENT"/>
    <s v="AMBIGOUS LOCATION"/>
    <d v="2023-09-10T00:00:00"/>
    <x v="0"/>
  </r>
  <r>
    <s v="TXN_9495855"/>
    <x v="9"/>
    <n v="2"/>
    <n v="3"/>
    <x v="11"/>
    <s v="Cash"/>
    <s v="In-store"/>
    <d v="2023-04-18T00:00:00"/>
    <x v="3"/>
  </r>
  <r>
    <s v="TXN_5712248"/>
    <x v="6"/>
    <n v="5"/>
    <n v="4"/>
    <x v="3"/>
    <s v="AMBIGOUS PAYMENT"/>
    <s v="Takeaway"/>
    <d v="2023-03-02T00:00:00"/>
    <x v="5"/>
  </r>
  <r>
    <s v="TXN_4582966"/>
    <x v="9"/>
    <n v="2"/>
    <n v="3"/>
    <x v="11"/>
    <s v="AMBIGOUS PAYMENT"/>
    <s v="AMBIGOUS LOCATION"/>
    <d v="2023-10-28T00:00:00"/>
    <x v="6"/>
  </r>
  <r>
    <s v="TXN_4203885"/>
    <x v="8"/>
    <n v="3"/>
    <n v="1.5"/>
    <x v="15"/>
    <s v="Cash"/>
    <s v="AMBIGOUS LOCATION"/>
    <d v="2023-05-11T00:00:00"/>
    <x v="1"/>
  </r>
  <r>
    <s v="TXN_1887083"/>
    <x v="9"/>
    <n v="1"/>
    <n v="3"/>
    <x v="10"/>
    <s v="Digital Wallet"/>
    <s v="AMBIGOUS LOCATION"/>
    <d v="2023-05-05T00:00:00"/>
    <x v="1"/>
  </r>
  <r>
    <s v="TXN_5602640"/>
    <x v="4"/>
    <n v="5"/>
    <n v="4"/>
    <x v="3"/>
    <s v="AMBIGOUS PAYMENT"/>
    <s v="Takeaway"/>
    <d v="2023-04-01T00:00:00"/>
    <x v="3"/>
  </r>
  <r>
    <s v="TXN_8285410"/>
    <x v="0"/>
    <n v="4"/>
    <n v="2"/>
    <x v="8"/>
    <s v="Credit Card"/>
    <s v="AMBIGOUS LOCATION"/>
    <d v="2023-09-10T00:00:00"/>
    <x v="0"/>
  </r>
  <r>
    <s v="TXN_5654663"/>
    <x v="9"/>
    <n v="1"/>
    <n v="3"/>
    <x v="10"/>
    <s v="ERROR"/>
    <s v="Takeaway"/>
    <d v="2023-07-31T00:00:00"/>
    <x v="2"/>
  </r>
  <r>
    <s v="TXN_6687699"/>
    <x v="3"/>
    <n v="4"/>
    <n v="5"/>
    <x v="3"/>
    <s v="Cash"/>
    <s v="In-store"/>
    <d v="2023-09-11T00:00:00"/>
    <x v="0"/>
  </r>
  <r>
    <s v="TXN_4331281"/>
    <x v="1"/>
    <n v="3"/>
    <n v="3"/>
    <x v="4"/>
    <s v="Digital Wallet"/>
    <s v="Takeaway"/>
    <d v="2023-02-03T00:00:00"/>
    <x v="9"/>
  </r>
  <r>
    <s v="TXN_2390146"/>
    <x v="0"/>
    <n v="3"/>
    <n v="2"/>
    <x v="11"/>
    <s v="AMBIGOUS PAYMENT"/>
    <s v="AMBIGOUS LOCATION"/>
    <d v="2023-06-24T00:00:00"/>
    <x v="4"/>
  </r>
  <r>
    <s v="TXN_9478033"/>
    <x v="1"/>
    <n v="2"/>
    <n v="3"/>
    <x v="11"/>
    <s v="AMBIGOUS PAYMENT"/>
    <s v="In-store"/>
    <d v="2023-04-08T00:00:00"/>
    <x v="3"/>
  </r>
  <r>
    <s v="TXN_8546777"/>
    <x v="1"/>
    <n v="4"/>
    <n v="3"/>
    <x v="1"/>
    <s v="AMBIGOUS PAYMENT"/>
    <s v="In-store"/>
    <d v="2023-03-16T00:00:00"/>
    <x v="5"/>
  </r>
  <r>
    <s v="TXN_6433362"/>
    <x v="2"/>
    <n v="2"/>
    <n v="1"/>
    <x v="12"/>
    <s v="Cash"/>
    <s v="In-store"/>
    <d v="2023-12-07T00:00:00"/>
    <x v="7"/>
  </r>
  <r>
    <s v="TXN_4991594"/>
    <x v="4"/>
    <n v="2"/>
    <n v="4"/>
    <x v="8"/>
    <s v="Credit Card"/>
    <s v="In-store"/>
    <d v="2023-12-08T00:00:00"/>
    <x v="7"/>
  </r>
  <r>
    <s v="TXN_9016451"/>
    <x v="2"/>
    <n v="3"/>
    <n v="1"/>
    <x v="10"/>
    <s v="AMBIGOUS PAYMENT"/>
    <s v="AMBIGOUS LOCATION"/>
    <d v="2023-10-16T00:00:00"/>
    <x v="6"/>
  </r>
  <r>
    <s v="TXN_3516296"/>
    <x v="6"/>
    <n v="3"/>
    <n v="4"/>
    <x v="1"/>
    <s v="AMBIGOUS PAYMENT"/>
    <s v="In-store"/>
    <d v="2023-05-29T00:00:00"/>
    <x v="1"/>
  </r>
  <r>
    <s v="TXN_9464961"/>
    <x v="6"/>
    <n v="4"/>
    <n v="4"/>
    <x v="5"/>
    <s v="Cash"/>
    <s v="In-store"/>
    <d v="2023-11-23T00:00:00"/>
    <x v="8"/>
  </r>
  <r>
    <s v="TXN_7445257"/>
    <x v="0"/>
    <n v="1"/>
    <n v="2"/>
    <x v="12"/>
    <s v="AMBIGOUS PAYMENT"/>
    <s v="AMBIGOUS LOCATION"/>
    <d v="2023-04-02T00:00:00"/>
    <x v="3"/>
  </r>
  <r>
    <s v="TXN_4463677"/>
    <x v="3"/>
    <n v="5"/>
    <n v="5"/>
    <x v="7"/>
    <s v="Digital Wallet"/>
    <s v="In-store"/>
    <d v="2023-02-27T00:00:00"/>
    <x v="9"/>
  </r>
  <r>
    <s v="TXN_4886990"/>
    <x v="3"/>
    <n v="3"/>
    <n v="5"/>
    <x v="6"/>
    <s v="AMBIGOUS PAYMENT"/>
    <s v="Takeaway"/>
    <d v="2023-12-17T00:00:00"/>
    <x v="7"/>
  </r>
  <r>
    <s v="TXN_4962147"/>
    <x v="1"/>
    <n v="2"/>
    <n v="3"/>
    <x v="11"/>
    <s v="AMBIGOUS PAYMENT"/>
    <s v="AMBIGOUS LOCATION"/>
    <d v="2023-02-07T00:00:00"/>
    <x v="9"/>
  </r>
  <r>
    <s v="TXN_5575420"/>
    <x v="4"/>
    <n v="3"/>
    <n v="4"/>
    <x v="1"/>
    <s v="ERROR"/>
    <s v="In-store"/>
    <d v="2023-06-26T00:00:00"/>
    <x v="4"/>
  </r>
  <r>
    <s v="TXN_3628566"/>
    <x v="0"/>
    <n v="5"/>
    <n v="2"/>
    <x v="2"/>
    <s v="AMBIGOUS PAYMENT"/>
    <s v="AMBIGOUS LOCATION"/>
    <d v="2023-08-17T00:00:00"/>
    <x v="11"/>
  </r>
  <r>
    <s v="TXN_5297746"/>
    <x v="0"/>
    <n v="3"/>
    <n v="2"/>
    <x v="11"/>
    <s v="Credit Card"/>
    <s v="In-store"/>
    <d v="2023-07-11T00:00:00"/>
    <x v="2"/>
  </r>
  <r>
    <s v="TXN_5230719"/>
    <x v="1"/>
    <n v="5"/>
    <n v="3"/>
    <x v="6"/>
    <s v="Credit Card"/>
    <s v="AMBIGOUS LOCATION"/>
    <d v="2023-03-23T00:00:00"/>
    <x v="5"/>
  </r>
  <r>
    <s v="TXN_9244886"/>
    <x v="0"/>
    <n v="1"/>
    <n v="2"/>
    <x v="12"/>
    <s v="AMBIGOUS PAYMENT"/>
    <s v="Takeaway"/>
    <d v="2023-02-09T00:00:00"/>
    <x v="9"/>
  </r>
  <r>
    <s v="TXN_8145813"/>
    <x v="9"/>
    <n v="4"/>
    <n v="3"/>
    <x v="1"/>
    <s v="Digital Wallet"/>
    <s v="In-store"/>
    <d v="2023-02-10T00:00:00"/>
    <x v="9"/>
  </r>
  <r>
    <s v="TXN_4179797"/>
    <x v="8"/>
    <n v="2"/>
    <n v="1.5"/>
    <x v="10"/>
    <s v="AMBIGOUS PAYMENT"/>
    <s v="AMBIGOUS LOCATION"/>
    <d v="2023-11-06T00:00:00"/>
    <x v="8"/>
  </r>
  <r>
    <s v="TXN_7485379"/>
    <x v="9"/>
    <n v="1"/>
    <n v="3"/>
    <x v="10"/>
    <s v="Credit Card"/>
    <s v="AMBIGOUS LOCATION"/>
    <d v="2023-03-27T00:00:00"/>
    <x v="5"/>
  </r>
  <r>
    <s v="TXN_3171150"/>
    <x v="10"/>
    <n v="1"/>
    <n v="3"/>
    <x v="10"/>
    <s v="Digital Wallet"/>
    <s v="AMBIGOUS LOCATION"/>
    <d v="2023-02-06T00:00:00"/>
    <x v="9"/>
  </r>
  <r>
    <s v="TXN_3801485"/>
    <x v="0"/>
    <n v="5"/>
    <n v="2"/>
    <x v="2"/>
    <s v="Credit Card"/>
    <s v="In-store"/>
    <d v="2023-11-10T00:00:00"/>
    <x v="8"/>
  </r>
  <r>
    <s v="TXN_2312908"/>
    <x v="0"/>
    <n v="3"/>
    <n v="2"/>
    <x v="11"/>
    <s v="Cash"/>
    <s v="In-store"/>
    <d v="2023-02-07T00:00:00"/>
    <x v="9"/>
  </r>
  <r>
    <s v="TXN_6826342"/>
    <x v="7"/>
    <n v="2"/>
    <n v="3"/>
    <x v="11"/>
    <s v="Credit Card"/>
    <s v="AMBIGOUS LOCATION"/>
    <d v="2023-03-30T00:00:00"/>
    <x v="5"/>
  </r>
  <r>
    <s v="TXN_3620213"/>
    <x v="0"/>
    <n v="2"/>
    <n v="2"/>
    <x v="0"/>
    <s v="Credit Card"/>
    <s v="In-store"/>
    <d v="2023-09-09T00:00:00"/>
    <x v="0"/>
  </r>
  <r>
    <s v="TXN_4030181"/>
    <x v="4"/>
    <n v="5"/>
    <n v="4"/>
    <x v="3"/>
    <s v="Credit Card"/>
    <s v="ERROR"/>
    <d v="2023-09-20T00:00:00"/>
    <x v="0"/>
  </r>
  <r>
    <s v="TXN_1664563"/>
    <x v="4"/>
    <n v="3"/>
    <n v="4"/>
    <x v="1"/>
    <s v="Cash"/>
    <s v="AMBIGOUS LOCATION"/>
    <d v="2023-04-28T00:00:00"/>
    <x v="3"/>
  </r>
  <r>
    <s v="TXN_2002730"/>
    <x v="4"/>
    <n v="2"/>
    <n v="4"/>
    <x v="8"/>
    <s v="UNKNOWN"/>
    <s v="Takeaway"/>
    <d v="2023-09-27T00:00:00"/>
    <x v="0"/>
  </r>
  <r>
    <s v="TXN_9662827"/>
    <x v="8"/>
    <n v="1"/>
    <n v="1.5"/>
    <x v="16"/>
    <s v="ERROR"/>
    <s v="UNKNOWN"/>
    <d v="2023-09-30T00:00:00"/>
    <x v="0"/>
  </r>
  <r>
    <s v="TXN_9579691"/>
    <x v="2"/>
    <n v="5"/>
    <n v="1"/>
    <x v="9"/>
    <s v="Credit Card"/>
    <s v="In-store"/>
    <d v="2023-01-16T00:00:00"/>
    <x v="10"/>
  </r>
  <r>
    <s v="TXN_4131020"/>
    <x v="6"/>
    <n v="2"/>
    <n v="4"/>
    <x v="8"/>
    <s v="Credit Card"/>
    <s v="AMBIGOUS LOCATION"/>
    <d v="2023-06-15T00:00:00"/>
    <x v="4"/>
  </r>
  <r>
    <s v="TXN_3462602"/>
    <x v="1"/>
    <n v="3"/>
    <n v="3"/>
    <x v="4"/>
    <s v="Credit Card"/>
    <s v="In-store"/>
    <d v="2023-08-27T00:00:00"/>
    <x v="11"/>
  </r>
  <r>
    <s v="TXN_1149624"/>
    <x v="1"/>
    <n v="3"/>
    <n v="3"/>
    <x v="4"/>
    <s v="AMBIGOUS PAYMENT"/>
    <s v="AMBIGOUS LOCATION"/>
    <d v="2023-09-14T00:00:00"/>
    <x v="0"/>
  </r>
  <r>
    <s v="TXN_2628157"/>
    <x v="0"/>
    <n v="4"/>
    <n v="2"/>
    <x v="8"/>
    <s v="Digital Wallet"/>
    <s v="AMBIGOUS LOCATION"/>
    <d v="2023-10-26T00:00:00"/>
    <x v="6"/>
  </r>
  <r>
    <s v="TXN_9152120"/>
    <x v="6"/>
    <n v="4"/>
    <n v="4"/>
    <x v="5"/>
    <s v="Cash"/>
    <s v="Takeaway"/>
    <d v="2023-03-28T00:00:00"/>
    <x v="5"/>
  </r>
  <r>
    <s v="TXN_9018195"/>
    <x v="1"/>
    <n v="5"/>
    <n v="3"/>
    <x v="6"/>
    <s v="Cash"/>
    <s v="AMBIGOUS LOCATION"/>
    <d v="2023-10-07T00:00:00"/>
    <x v="6"/>
  </r>
  <r>
    <s v="TXN_7799711"/>
    <x v="4"/>
    <n v="5"/>
    <n v="4"/>
    <x v="3"/>
    <s v="Digital Wallet"/>
    <s v="Takeaway"/>
    <d v="2023-12-03T00:00:00"/>
    <x v="7"/>
  </r>
  <r>
    <s v="TXN_6697374"/>
    <x v="4"/>
    <n v="2"/>
    <n v="4"/>
    <x v="8"/>
    <s v="AMBIGOUS PAYMENT"/>
    <s v="AMBIGOUS LOCATION"/>
    <d v="2023-07-31T00:00:00"/>
    <x v="2"/>
  </r>
  <r>
    <s v="TXN_9014681"/>
    <x v="5"/>
    <n v="3"/>
    <n v="4"/>
    <x v="1"/>
    <s v="UNKNOWN"/>
    <s v="In-store"/>
    <d v="2023-01-03T00:00:00"/>
    <x v="10"/>
  </r>
  <r>
    <s v="TXN_4366417"/>
    <x v="6"/>
    <n v="3"/>
    <n v="4"/>
    <x v="1"/>
    <s v="AMBIGOUS PAYMENT"/>
    <s v="Takeaway"/>
    <d v="2023-10-10T00:00:00"/>
    <x v="6"/>
  </r>
  <r>
    <s v="TXN_7511351"/>
    <x v="8"/>
    <n v="4"/>
    <n v="1.5"/>
    <x v="11"/>
    <s v="Cash"/>
    <s v="Takeaway"/>
    <d v="2023-10-07T00:00:00"/>
    <x v="6"/>
  </r>
  <r>
    <s v="TXN_5205595"/>
    <x v="9"/>
    <n v="1"/>
    <n v="3"/>
    <x v="10"/>
    <s v="ERROR"/>
    <s v="In-store"/>
    <d v="2023-03-01T00:00:00"/>
    <x v="5"/>
  </r>
  <r>
    <s v="TXN_8276063"/>
    <x v="0"/>
    <n v="1"/>
    <n v="2"/>
    <x v="12"/>
    <s v="Credit Card"/>
    <s v="AMBIGOUS LOCATION"/>
    <d v="2023-01-06T00:00:00"/>
    <x v="10"/>
  </r>
  <r>
    <s v="TXN_1020478"/>
    <x v="0"/>
    <n v="1"/>
    <n v="2"/>
    <x v="12"/>
    <s v="Digital Wallet"/>
    <s v="Takeaway"/>
    <d v="2023-03-09T00:00:00"/>
    <x v="5"/>
  </r>
  <r>
    <s v="TXN_5176767"/>
    <x v="4"/>
    <n v="4"/>
    <n v="4"/>
    <x v="5"/>
    <s v="AMBIGOUS PAYMENT"/>
    <s v="Takeaway"/>
    <d v="2023-05-03T00:00:00"/>
    <x v="1"/>
  </r>
  <r>
    <s v="TXN_6043396"/>
    <x v="6"/>
    <n v="3"/>
    <n v="4"/>
    <x v="1"/>
    <s v="AMBIGOUS PAYMENT"/>
    <s v="In-store"/>
    <d v="2023-10-07T00:00:00"/>
    <x v="6"/>
  </r>
  <r>
    <s v="TXN_4975029"/>
    <x v="4"/>
    <n v="4"/>
    <n v="4"/>
    <x v="5"/>
    <s v="Cash"/>
    <s v="In-store"/>
    <d v="2023-04-23T00:00:00"/>
    <x v="3"/>
  </r>
  <r>
    <s v="TXN_9493077"/>
    <x v="1"/>
    <n v="4"/>
    <n v="3"/>
    <x v="1"/>
    <s v="Credit Card"/>
    <s v="AMBIGOUS LOCATION"/>
    <d v="2023-01-10T00:00:00"/>
    <x v="10"/>
  </r>
  <r>
    <s v="TXN_3493771"/>
    <x v="1"/>
    <n v="2"/>
    <n v="3"/>
    <x v="11"/>
    <s v="AMBIGOUS PAYMENT"/>
    <s v="AMBIGOUS LOCATION"/>
    <d v="2023-02-13T00:00:00"/>
    <x v="9"/>
  </r>
  <r>
    <s v="TXN_8640673"/>
    <x v="9"/>
    <n v="2"/>
    <n v="3"/>
    <x v="11"/>
    <s v="Cash"/>
    <s v="In-store"/>
    <d v="2023-09-11T00:00:00"/>
    <x v="0"/>
  </r>
  <r>
    <s v="TXN_4793771"/>
    <x v="1"/>
    <n v="4"/>
    <n v="3"/>
    <x v="1"/>
    <s v="Cash"/>
    <s v="AMBIGOUS LOCATION"/>
    <d v="2023-12-26T00:00:00"/>
    <x v="7"/>
  </r>
  <r>
    <s v="TXN_8107005"/>
    <x v="9"/>
    <n v="3"/>
    <n v="3"/>
    <x v="4"/>
    <s v="AMBIGOUS PAYMENT"/>
    <s v="AMBIGOUS LOCATION"/>
    <d v="2023-09-15T00:00:00"/>
    <x v="0"/>
  </r>
  <r>
    <s v="TXN_7857126"/>
    <x v="2"/>
    <n v="4"/>
    <n v="1"/>
    <x v="0"/>
    <s v="Cash"/>
    <s v="Takeaway"/>
    <d v="2023-08-21T00:00:00"/>
    <x v="11"/>
  </r>
  <r>
    <s v="TXN_2940613"/>
    <x v="9"/>
    <n v="4"/>
    <n v="3"/>
    <x v="1"/>
    <s v="Cash"/>
    <s v="AMBIGOUS LOCATION"/>
    <d v="2023-06-28T00:00:00"/>
    <x v="4"/>
  </r>
  <r>
    <s v="TXN_2407379"/>
    <x v="4"/>
    <n v="4"/>
    <n v="4"/>
    <x v="5"/>
    <s v="Digital Wallet"/>
    <s v="AMBIGOUS LOCATION"/>
    <d v="2023-03-13T00:00:00"/>
    <x v="5"/>
  </r>
  <r>
    <s v="TXN_3376952"/>
    <x v="8"/>
    <n v="2"/>
    <n v="1.5"/>
    <x v="10"/>
    <s v="ERROR"/>
    <s v="Takeaway"/>
    <d v="2023-10-23T00:00:00"/>
    <x v="6"/>
  </r>
  <r>
    <s v="TXN_4083004"/>
    <x v="6"/>
    <n v="5"/>
    <n v="4"/>
    <x v="3"/>
    <s v="AMBIGOUS PAYMENT"/>
    <s v="Takeaway"/>
    <d v="2023-03-06T00:00:00"/>
    <x v="5"/>
  </r>
  <r>
    <s v="TXN_3635628"/>
    <x v="6"/>
    <n v="3"/>
    <n v="4"/>
    <x v="1"/>
    <s v="Digital Wallet"/>
    <s v="In-store"/>
    <d v="2023-10-28T00:00:00"/>
    <x v="6"/>
  </r>
  <r>
    <s v="TXN_3554772"/>
    <x v="8"/>
    <n v="3"/>
    <n v="1.5"/>
    <x v="15"/>
    <s v="Credit Card"/>
    <s v="AMBIGOUS LOCATION"/>
    <d v="2023-10-06T00:00:00"/>
    <x v="6"/>
  </r>
  <r>
    <s v="TXN_9454387"/>
    <x v="3"/>
    <n v="2"/>
    <n v="5"/>
    <x v="2"/>
    <s v="Cash"/>
    <s v="Takeaway"/>
    <d v="2023-01-02T00:00:00"/>
    <x v="10"/>
  </r>
  <r>
    <s v="TXN_9660362"/>
    <x v="1"/>
    <n v="2"/>
    <n v="3"/>
    <x v="11"/>
    <s v="Credit Card"/>
    <s v="Takeaway"/>
    <d v="2023-08-16T00:00:00"/>
    <x v="11"/>
  </r>
  <r>
    <s v="TXN_9281939"/>
    <x v="8"/>
    <n v="3"/>
    <n v="1.5"/>
    <x v="15"/>
    <s v="Cash"/>
    <s v="In-store"/>
    <d v="2023-05-22T00:00:00"/>
    <x v="1"/>
  </r>
  <r>
    <s v="TXN_2347248"/>
    <x v="3"/>
    <n v="1"/>
    <n v="5"/>
    <x v="9"/>
    <s v="Credit Card"/>
    <s v="ERROR"/>
    <d v="2023-11-11T00:00:00"/>
    <x v="8"/>
  </r>
  <r>
    <s v="TXN_3732426"/>
    <x v="6"/>
    <n v="2"/>
    <n v="4"/>
    <x v="8"/>
    <s v="Digital Wallet"/>
    <s v="ERROR"/>
    <d v="2023-03-07T00:00:00"/>
    <x v="5"/>
  </r>
  <r>
    <s v="TXN_8675558"/>
    <x v="8"/>
    <n v="5"/>
    <n v="1.5"/>
    <x v="14"/>
    <s v="AMBIGOUS PAYMENT"/>
    <s v="In-store"/>
    <d v="2023-05-23T00:00:00"/>
    <x v="1"/>
  </r>
  <r>
    <s v="TXN_1963345"/>
    <x v="4"/>
    <n v="4"/>
    <n v="4"/>
    <x v="5"/>
    <s v="AMBIGOUS PAYMENT"/>
    <s v="In-store"/>
    <d v="2023-10-12T00:00:00"/>
    <x v="6"/>
  </r>
  <r>
    <s v="TXN_6332405"/>
    <x v="9"/>
    <n v="3"/>
    <n v="3"/>
    <x v="4"/>
    <s v="Digital Wallet"/>
    <s v="Takeaway"/>
    <d v="2023-12-03T00:00:00"/>
    <x v="7"/>
  </r>
  <r>
    <s v="TXN_8946323"/>
    <x v="8"/>
    <n v="2"/>
    <n v="1.5"/>
    <x v="10"/>
    <s v="Cash"/>
    <s v="AMBIGOUS LOCATION"/>
    <d v="2023-08-23T00:00:00"/>
    <x v="11"/>
  </r>
  <r>
    <s v="TXN_1529961"/>
    <x v="4"/>
    <n v="4"/>
    <n v="4"/>
    <x v="5"/>
    <s v="Credit Card"/>
    <s v="UNKNOWN"/>
    <d v="2023-09-29T00:00:00"/>
    <x v="0"/>
  </r>
  <r>
    <s v="TXN_8860052"/>
    <x v="1"/>
    <n v="5"/>
    <n v="3"/>
    <x v="6"/>
    <s v="Credit Card"/>
    <s v="Takeaway"/>
    <d v="2023-07-18T00:00:00"/>
    <x v="2"/>
  </r>
  <r>
    <s v="TXN_6732833"/>
    <x v="3"/>
    <n v="1"/>
    <n v="5"/>
    <x v="9"/>
    <s v="Digital Wallet"/>
    <s v="In-store"/>
    <d v="2023-07-21T00:00:00"/>
    <x v="2"/>
  </r>
  <r>
    <s v="TXN_6232398"/>
    <x v="9"/>
    <n v="2"/>
    <n v="3"/>
    <x v="11"/>
    <s v="Cash"/>
    <s v="In-store"/>
    <d v="2023-07-05T00:00:00"/>
    <x v="2"/>
  </r>
  <r>
    <s v="TXN_2391245"/>
    <x v="0"/>
    <n v="4"/>
    <n v="2"/>
    <x v="8"/>
    <s v="Digital Wallet"/>
    <s v="In-store"/>
    <d v="2023-04-13T00:00:00"/>
    <x v="3"/>
  </r>
  <r>
    <s v="TXN_7670296"/>
    <x v="9"/>
    <n v="2"/>
    <n v="3"/>
    <x v="11"/>
    <s v="Cash"/>
    <s v="Takeaway"/>
    <d v="2023-01-25T00:00:00"/>
    <x v="10"/>
  </r>
  <r>
    <s v="TXN_6128086"/>
    <x v="8"/>
    <n v="4"/>
    <n v="1.5"/>
    <x v="11"/>
    <s v="Digital Wallet"/>
    <s v="Takeaway"/>
    <d v="2023-12-26T00:00:00"/>
    <x v="7"/>
  </r>
  <r>
    <s v="TXN_4898346"/>
    <x v="4"/>
    <n v="2"/>
    <n v="4"/>
    <x v="8"/>
    <s v="Cash"/>
    <s v="AMBIGOUS LOCATION"/>
    <d v="2023-05-07T00:00:00"/>
    <x v="1"/>
  </r>
  <r>
    <s v="TXN_2807324"/>
    <x v="6"/>
    <n v="2"/>
    <n v="4"/>
    <x v="8"/>
    <s v="Cash"/>
    <s v="AMBIGOUS LOCATION"/>
    <d v="2023-11-13T00:00:00"/>
    <x v="8"/>
  </r>
  <r>
    <s v="TXN_4428486"/>
    <x v="4"/>
    <n v="1"/>
    <n v="4"/>
    <x v="0"/>
    <s v="UNKNOWN"/>
    <s v="AMBIGOUS LOCATION"/>
    <d v="2023-07-28T00:00:00"/>
    <x v="2"/>
  </r>
  <r>
    <s v="TXN_4430772"/>
    <x v="0"/>
    <n v="5"/>
    <n v="2"/>
    <x v="2"/>
    <s v="Credit Card"/>
    <s v="AMBIGOUS LOCATION"/>
    <d v="2023-01-11T00:00:00"/>
    <x v="10"/>
  </r>
  <r>
    <s v="TXN_7251108"/>
    <x v="10"/>
    <n v="3"/>
    <n v="3"/>
    <x v="4"/>
    <s v="Credit Card"/>
    <s v="In-store"/>
    <d v="2023-10-04T00:00:00"/>
    <x v="6"/>
  </r>
  <r>
    <s v="TXN_3987718"/>
    <x v="8"/>
    <n v="4"/>
    <n v="1.5"/>
    <x v="11"/>
    <s v="AMBIGOUS PAYMENT"/>
    <s v="AMBIGOUS LOCATION"/>
    <d v="2023-12-24T00:00:00"/>
    <x v="7"/>
  </r>
  <r>
    <s v="TXN_6658070"/>
    <x v="9"/>
    <n v="2"/>
    <n v="3"/>
    <x v="11"/>
    <s v="Cash"/>
    <s v="Takeaway"/>
    <d v="2023-11-03T00:00:00"/>
    <x v="8"/>
  </r>
  <r>
    <s v="TXN_6007437"/>
    <x v="9"/>
    <n v="1"/>
    <n v="3"/>
    <x v="10"/>
    <s v="Credit Card"/>
    <s v="AMBIGOUS LOCATION"/>
    <d v="2023-11-22T00:00:00"/>
    <x v="8"/>
  </r>
  <r>
    <s v="TXN_6030518"/>
    <x v="6"/>
    <n v="3"/>
    <n v="4"/>
    <x v="1"/>
    <s v="ERROR"/>
    <s v="In-store"/>
    <d v="2023-12-20T00:00:00"/>
    <x v="7"/>
  </r>
  <r>
    <s v="TXN_4228838"/>
    <x v="0"/>
    <n v="5"/>
    <n v="2"/>
    <x v="2"/>
    <s v="Credit Card"/>
    <s v="Takeaway"/>
    <d v="2023-09-22T00:00:00"/>
    <x v="0"/>
  </r>
  <r>
    <s v="TXN_3303518"/>
    <x v="9"/>
    <n v="4"/>
    <n v="3"/>
    <x v="1"/>
    <s v="AMBIGOUS PAYMENT"/>
    <s v="In-store"/>
    <d v="2023-06-30T00:00:00"/>
    <x v="4"/>
  </r>
  <r>
    <s v="TXN_9719921"/>
    <x v="3"/>
    <n v="5"/>
    <n v="5"/>
    <x v="7"/>
    <s v="Credit Card"/>
    <s v="AMBIGOUS LOCATION"/>
    <d v="2023-07-28T00:00:00"/>
    <x v="2"/>
  </r>
  <r>
    <s v="TXN_1272118"/>
    <x v="2"/>
    <n v="4"/>
    <n v="1"/>
    <x v="0"/>
    <s v="Credit Card"/>
    <s v="Takeaway"/>
    <d v="2023-04-21T00:00:00"/>
    <x v="3"/>
  </r>
  <r>
    <s v="TXN_4060215"/>
    <x v="3"/>
    <n v="3"/>
    <n v="5"/>
    <x v="6"/>
    <s v="Credit Card"/>
    <s v="In-store"/>
    <d v="2023-01-12T00:00:00"/>
    <x v="10"/>
  </r>
  <r>
    <s v="TXN_2569119"/>
    <x v="9"/>
    <n v="1"/>
    <n v="3"/>
    <x v="10"/>
    <s v="Credit Card"/>
    <s v="Takeaway"/>
    <d v="2023-08-04T00:00:00"/>
    <x v="11"/>
  </r>
  <r>
    <s v="TXN_2894945"/>
    <x v="0"/>
    <n v="2"/>
    <n v="2"/>
    <x v="0"/>
    <s v="AMBIGOUS PAYMENT"/>
    <s v="AMBIGOUS LOCATION"/>
    <d v="2023-02-28T00:00:00"/>
    <x v="9"/>
  </r>
  <r>
    <s v="TXN_7992512"/>
    <x v="6"/>
    <n v="5"/>
    <n v="4"/>
    <x v="3"/>
    <s v="Credit Card"/>
    <s v="In-store"/>
    <d v="2023-07-17T00:00:00"/>
    <x v="2"/>
  </r>
  <r>
    <s v="TXN_2771512"/>
    <x v="10"/>
    <n v="4"/>
    <n v="3"/>
    <x v="1"/>
    <s v="Digital Wallet"/>
    <s v="Takeaway"/>
    <d v="2023-12-23T00:00:00"/>
    <x v="7"/>
  </r>
  <r>
    <s v="TXN_6109953"/>
    <x v="10"/>
    <n v="3"/>
    <n v="3"/>
    <x v="4"/>
    <s v="Digital Wallet"/>
    <s v="Takeaway"/>
    <d v="2023-04-22T00:00:00"/>
    <x v="3"/>
  </r>
  <r>
    <s v="TXN_2417271"/>
    <x v="8"/>
    <n v="4"/>
    <n v="1.5"/>
    <x v="11"/>
    <s v="Credit Card"/>
    <s v="Takeaway"/>
    <d v="2023-02-01T00:00:00"/>
    <x v="9"/>
  </r>
  <r>
    <s v="TXN_8156455"/>
    <x v="1"/>
    <n v="2"/>
    <n v="3"/>
    <x v="11"/>
    <s v="Cash"/>
    <s v="AMBIGOUS LOCATION"/>
    <d v="2023-02-12T00:00:00"/>
    <x v="9"/>
  </r>
  <r>
    <s v="TXN_7063005"/>
    <x v="1"/>
    <n v="1"/>
    <n v="3"/>
    <x v="10"/>
    <s v="AMBIGOUS PAYMENT"/>
    <s v="AMBIGOUS LOCATION"/>
    <d v="2023-01-18T00:00:00"/>
    <x v="10"/>
  </r>
  <r>
    <s v="TXN_9425096"/>
    <x v="4"/>
    <n v="5"/>
    <n v="4"/>
    <x v="3"/>
    <s v="Credit Card"/>
    <s v="In-store"/>
    <d v="2023-06-12T00:00:00"/>
    <x v="4"/>
  </r>
  <r>
    <s v="TXN_6236737"/>
    <x v="9"/>
    <n v="5"/>
    <n v="3"/>
    <x v="6"/>
    <s v="Cash"/>
    <s v="In-store"/>
    <d v="2023-03-19T00:00:00"/>
    <x v="5"/>
  </r>
  <r>
    <s v="TXN_9691364"/>
    <x v="2"/>
    <n v="3"/>
    <n v="1"/>
    <x v="10"/>
    <s v="Credit Card"/>
    <s v="In-store"/>
    <d v="2023-03-02T00:00:00"/>
    <x v="5"/>
  </r>
  <r>
    <s v="TXN_4688280"/>
    <x v="8"/>
    <n v="1"/>
    <n v="1.5"/>
    <x v="16"/>
    <s v="AMBIGOUS PAYMENT"/>
    <s v="AMBIGOUS LOCATION"/>
    <d v="2023-02-16T00:00:00"/>
    <x v="9"/>
  </r>
  <r>
    <s v="TXN_1770648"/>
    <x v="6"/>
    <n v="4"/>
    <n v="4"/>
    <x v="5"/>
    <s v="Credit Card"/>
    <s v="AMBIGOUS LOCATION"/>
    <d v="2023-09-30T00:00:00"/>
    <x v="0"/>
  </r>
  <r>
    <s v="TXN_1524602"/>
    <x v="0"/>
    <n v="3"/>
    <n v="2"/>
    <x v="11"/>
    <s v="Cash"/>
    <s v="Takeaway"/>
    <d v="2023-05-11T00:00:00"/>
    <x v="1"/>
  </r>
  <r>
    <s v="TXN_2602732"/>
    <x v="3"/>
    <n v="4"/>
    <n v="5"/>
    <x v="3"/>
    <s v="Digital Wallet"/>
    <s v="UNKNOWN"/>
    <d v="2023-06-09T00:00:00"/>
    <x v="4"/>
  </r>
  <r>
    <s v="TXN_5132482"/>
    <x v="9"/>
    <n v="2"/>
    <n v="3"/>
    <x v="11"/>
    <s v="Digital Wallet"/>
    <s v="In-store"/>
    <d v="2023-12-21T00:00:00"/>
    <x v="7"/>
  </r>
  <r>
    <s v="TXN_3281605"/>
    <x v="8"/>
    <n v="1"/>
    <n v="1.5"/>
    <x v="16"/>
    <s v="AMBIGOUS PAYMENT"/>
    <s v="Takeaway"/>
    <d v="2023-07-27T00:00:00"/>
    <x v="2"/>
  </r>
  <r>
    <s v="TXN_9969836"/>
    <x v="2"/>
    <n v="5"/>
    <n v="1"/>
    <x v="9"/>
    <s v="Digital Wallet"/>
    <s v="Takeaway"/>
    <d v="2023-04-06T00:00:00"/>
    <x v="3"/>
  </r>
  <r>
    <s v="TXN_7938279"/>
    <x v="8"/>
    <n v="3"/>
    <n v="1.5"/>
    <x v="15"/>
    <s v="Cash"/>
    <s v="Takeaway"/>
    <d v="2023-03-17T00:00:00"/>
    <x v="5"/>
  </r>
  <r>
    <s v="TXN_8712307"/>
    <x v="7"/>
    <n v="5"/>
    <n v="3"/>
    <x v="6"/>
    <s v="Cash"/>
    <s v="In-store"/>
    <d v="2023-04-10T00:00:00"/>
    <x v="3"/>
  </r>
  <r>
    <s v="TXN_8595386"/>
    <x v="2"/>
    <n v="4"/>
    <n v="1"/>
    <x v="0"/>
    <s v="Credit Card"/>
    <s v="ERROR"/>
    <d v="2023-08-04T00:00:00"/>
    <x v="11"/>
  </r>
  <r>
    <s v="TXN_6398450"/>
    <x v="8"/>
    <n v="2"/>
    <n v="1.5"/>
    <x v="10"/>
    <s v="Digital Wallet"/>
    <s v="In-store"/>
    <d v="2023-11-19T00:00:00"/>
    <x v="8"/>
  </r>
  <r>
    <s v="TXN_3042552"/>
    <x v="5"/>
    <n v="1"/>
    <n v="3"/>
    <x v="10"/>
    <s v="Cash"/>
    <s v="AMBIGOUS LOCATION"/>
    <d v="2023-09-08T00:00:00"/>
    <x v="0"/>
  </r>
  <r>
    <s v="TXN_7084298"/>
    <x v="1"/>
    <n v="3"/>
    <n v="3"/>
    <x v="4"/>
    <s v="AMBIGOUS PAYMENT"/>
    <s v="Takeaway"/>
    <d v="2023-02-18T00:00:00"/>
    <x v="9"/>
  </r>
  <r>
    <s v="TXN_8384428"/>
    <x v="2"/>
    <n v="1"/>
    <n v="1"/>
    <x v="13"/>
    <s v="Digital Wallet"/>
    <s v="In-store"/>
    <d v="2023-08-11T00:00:00"/>
    <x v="11"/>
  </r>
  <r>
    <s v="TXN_6541329"/>
    <x v="2"/>
    <n v="2"/>
    <n v="1"/>
    <x v="12"/>
    <s v="Cash"/>
    <s v="Takeaway"/>
    <d v="2023-09-28T00:00:00"/>
    <x v="0"/>
  </r>
  <r>
    <s v="TXN_7667139"/>
    <x v="6"/>
    <n v="3"/>
    <n v="4"/>
    <x v="1"/>
    <s v="Credit Card"/>
    <s v="Takeaway"/>
    <d v="2023-12-05T00:00:00"/>
    <x v="7"/>
  </r>
  <r>
    <s v="TXN_1268811"/>
    <x v="3"/>
    <n v="1"/>
    <n v="5"/>
    <x v="9"/>
    <s v="AMBIGOUS PAYMENT"/>
    <s v="AMBIGOUS LOCATION"/>
    <d v="2023-01-04T00:00:00"/>
    <x v="10"/>
  </r>
  <r>
    <s v="TXN_5056808"/>
    <x v="9"/>
    <n v="1"/>
    <n v="3"/>
    <x v="10"/>
    <s v="Credit Card"/>
    <s v="AMBIGOUS LOCATION"/>
    <d v="2023-02-25T00:00:00"/>
    <x v="9"/>
  </r>
  <r>
    <s v="TXN_9191048"/>
    <x v="1"/>
    <n v="5"/>
    <n v="3"/>
    <x v="6"/>
    <s v="Digital Wallet"/>
    <s v="ERROR"/>
    <d v="2023-09-18T00:00:00"/>
    <x v="0"/>
  </r>
  <r>
    <s v="TXN_5105810"/>
    <x v="2"/>
    <n v="5"/>
    <n v="1"/>
    <x v="9"/>
    <s v="UNKNOWN"/>
    <s v="Takeaway"/>
    <d v="2023-01-17T00:00:00"/>
    <x v="10"/>
  </r>
  <r>
    <s v="TXN_3272613"/>
    <x v="2"/>
    <n v="2"/>
    <n v="1"/>
    <x v="12"/>
    <s v="Cash"/>
    <s v="AMBIGOUS LOCATION"/>
    <d v="2023-03-30T00:00:00"/>
    <x v="5"/>
  </r>
  <r>
    <s v="TXN_3690903"/>
    <x v="0"/>
    <n v="3"/>
    <n v="2"/>
    <x v="11"/>
    <s v="AMBIGOUS PAYMENT"/>
    <s v="In-store"/>
    <d v="2023-10-22T00:00:00"/>
    <x v="6"/>
  </r>
  <r>
    <s v="TXN_1938413"/>
    <x v="4"/>
    <n v="4"/>
    <n v="4"/>
    <x v="5"/>
    <s v="Digital Wallet"/>
    <s v="AMBIGOUS LOCATION"/>
    <d v="2023-04-01T00:00:00"/>
    <x v="3"/>
  </r>
  <r>
    <s v="TXN_1396019"/>
    <x v="0"/>
    <n v="4"/>
    <n v="2"/>
    <x v="8"/>
    <s v="Cash"/>
    <s v="In-store"/>
    <d v="2023-12-03T00:00:00"/>
    <x v="7"/>
  </r>
  <r>
    <s v="TXN_6989000"/>
    <x v="8"/>
    <n v="2"/>
    <n v="1.5"/>
    <x v="10"/>
    <s v="AMBIGOUS PAYMENT"/>
    <s v="Takeaway"/>
    <d v="2023-02-24T00:00:00"/>
    <x v="9"/>
  </r>
  <r>
    <s v="TXN_4811225"/>
    <x v="8"/>
    <n v="5"/>
    <n v="1.5"/>
    <x v="14"/>
    <s v="Cash"/>
    <s v="Takeaway"/>
    <d v="2023-11-01T00:00:00"/>
    <x v="8"/>
  </r>
  <r>
    <s v="TXN_2193333"/>
    <x v="0"/>
    <n v="4"/>
    <n v="2"/>
    <x v="8"/>
    <s v="AMBIGOUS PAYMENT"/>
    <s v="Takeaway"/>
    <d v="2023-07-21T00:00:00"/>
    <x v="2"/>
  </r>
  <r>
    <s v="TXN_4564220"/>
    <x v="8"/>
    <n v="1"/>
    <n v="1.5"/>
    <x v="16"/>
    <s v="Digital Wallet"/>
    <s v="Takeaway"/>
    <d v="2023-05-09T00:00:00"/>
    <x v="1"/>
  </r>
  <r>
    <s v="TXN_5414186"/>
    <x v="4"/>
    <n v="1"/>
    <n v="4"/>
    <x v="0"/>
    <s v="Credit Card"/>
    <s v="Takeaway"/>
    <d v="2023-04-24T00:00:00"/>
    <x v="3"/>
  </r>
  <r>
    <s v="TXN_1740742"/>
    <x v="8"/>
    <n v="4"/>
    <n v="1.5"/>
    <x v="11"/>
    <s v="Digital Wallet"/>
    <s v="In-store"/>
    <d v="2023-10-06T00:00:00"/>
    <x v="6"/>
  </r>
  <r>
    <s v="TXN_2547084"/>
    <x v="6"/>
    <n v="1"/>
    <n v="4"/>
    <x v="0"/>
    <s v="Cash"/>
    <s v="AMBIGOUS LOCATION"/>
    <d v="2023-12-16T00:00:00"/>
    <x v="7"/>
  </r>
  <r>
    <s v="TXN_8879936"/>
    <x v="1"/>
    <n v="5"/>
    <n v="3"/>
    <x v="6"/>
    <s v="AMBIGOUS PAYMENT"/>
    <s v="Takeaway"/>
    <d v="2023-07-25T00:00:00"/>
    <x v="2"/>
  </r>
  <r>
    <s v="TXN_1605677"/>
    <x v="8"/>
    <n v="5"/>
    <n v="1.5"/>
    <x v="14"/>
    <s v="ERROR"/>
    <s v="AMBIGOUS LOCATION"/>
    <d v="2023-01-15T00:00:00"/>
    <x v="10"/>
  </r>
  <r>
    <s v="TXN_6070787"/>
    <x v="6"/>
    <n v="3"/>
    <n v="4"/>
    <x v="1"/>
    <s v="AMBIGOUS PAYMENT"/>
    <s v="In-store"/>
    <d v="2023-02-26T00:00:00"/>
    <x v="9"/>
  </r>
  <r>
    <s v="TXN_3441457"/>
    <x v="3"/>
    <n v="2"/>
    <n v="5"/>
    <x v="2"/>
    <s v="Digital Wallet"/>
    <s v="AMBIGOUS LOCATION"/>
    <d v="2023-10-20T00:00:00"/>
    <x v="6"/>
  </r>
  <r>
    <s v="TXN_1236759"/>
    <x v="0"/>
    <n v="1"/>
    <n v="2"/>
    <x v="12"/>
    <s v="Credit Card"/>
    <s v="In-store"/>
    <d v="2023-01-26T00:00:00"/>
    <x v="10"/>
  </r>
  <r>
    <s v="TXN_7196144"/>
    <x v="4"/>
    <n v="3"/>
    <n v="4"/>
    <x v="1"/>
    <s v="AMBIGOUS PAYMENT"/>
    <s v="AMBIGOUS LOCATION"/>
    <d v="2023-03-28T00:00:00"/>
    <x v="5"/>
  </r>
  <r>
    <s v="TXN_3981406"/>
    <x v="3"/>
    <n v="4"/>
    <n v="5"/>
    <x v="3"/>
    <s v="AMBIGOUS PAYMENT"/>
    <s v="AMBIGOUS LOCATION"/>
    <d v="2023-04-17T00:00:00"/>
    <x v="3"/>
  </r>
  <r>
    <s v="TXN_2152054"/>
    <x v="1"/>
    <n v="2"/>
    <n v="3"/>
    <x v="11"/>
    <s v="Digital Wallet"/>
    <s v="AMBIGOUS LOCATION"/>
    <d v="2023-05-11T00:00:00"/>
    <x v="1"/>
  </r>
  <r>
    <s v="TXN_9339037"/>
    <x v="2"/>
    <n v="2"/>
    <n v="1"/>
    <x v="12"/>
    <s v="AMBIGOUS PAYMENT"/>
    <s v="Takeaway"/>
    <d v="2023-07-21T00:00:00"/>
    <x v="2"/>
  </r>
  <r>
    <s v="TXN_7308629"/>
    <x v="3"/>
    <n v="4"/>
    <n v="5"/>
    <x v="3"/>
    <s v="ERROR"/>
    <s v="Takeaway"/>
    <d v="2023-11-24T00:00:00"/>
    <x v="8"/>
  </r>
  <r>
    <s v="TXN_9407636"/>
    <x v="4"/>
    <n v="4"/>
    <n v="4"/>
    <x v="5"/>
    <s v="Cash"/>
    <s v="AMBIGOUS LOCATION"/>
    <d v="2023-10-01T00:00:00"/>
    <x v="6"/>
  </r>
  <r>
    <s v="TXN_4755860"/>
    <x v="9"/>
    <n v="5"/>
    <n v="3"/>
    <x v="6"/>
    <s v="Digital Wallet"/>
    <s v="In-store"/>
    <d v="2023-10-28T00:00:00"/>
    <x v="6"/>
  </r>
  <r>
    <s v="TXN_6118079"/>
    <x v="0"/>
    <n v="1"/>
    <n v="2"/>
    <x v="12"/>
    <s v="UNKNOWN"/>
    <s v="Takeaway"/>
    <d v="2023-07-01T00:00:00"/>
    <x v="2"/>
  </r>
  <r>
    <s v="TXN_6415784"/>
    <x v="3"/>
    <n v="3"/>
    <n v="5"/>
    <x v="6"/>
    <s v="AMBIGOUS PAYMENT"/>
    <s v="AMBIGOUS LOCATION"/>
    <d v="2023-08-16T00:00:00"/>
    <x v="11"/>
  </r>
  <r>
    <s v="TXN_1755817"/>
    <x v="3"/>
    <n v="5"/>
    <n v="5"/>
    <x v="7"/>
    <s v="Digital Wallet"/>
    <s v="Takeaway"/>
    <d v="2023-07-17T00:00:00"/>
    <x v="2"/>
  </r>
  <r>
    <s v="TXN_2090061"/>
    <x v="4"/>
    <n v="4"/>
    <n v="4"/>
    <x v="5"/>
    <s v="AMBIGOUS PAYMENT"/>
    <s v="AMBIGOUS LOCATION"/>
    <d v="2023-06-23T00:00:00"/>
    <x v="4"/>
  </r>
  <r>
    <s v="TXN_8128656"/>
    <x v="4"/>
    <n v="5"/>
    <n v="4"/>
    <x v="3"/>
    <s v="AMBIGOUS PAYMENT"/>
    <s v="In-store"/>
    <d v="2023-04-24T00:00:00"/>
    <x v="3"/>
  </r>
  <r>
    <s v="TXN_6714749"/>
    <x v="6"/>
    <n v="1"/>
    <n v="4"/>
    <x v="0"/>
    <s v="Credit Card"/>
    <s v="Takeaway"/>
    <d v="2023-08-02T00:00:00"/>
    <x v="11"/>
  </r>
  <r>
    <s v="TXN_8099424"/>
    <x v="1"/>
    <n v="4"/>
    <n v="3"/>
    <x v="1"/>
    <s v="AMBIGOUS PAYMENT"/>
    <s v="Takeaway"/>
    <d v="2023-04-02T00:00:00"/>
    <x v="3"/>
  </r>
  <r>
    <s v="TXN_5103036"/>
    <x v="9"/>
    <n v="2"/>
    <n v="3"/>
    <x v="11"/>
    <s v="UNKNOWN"/>
    <s v="Takeaway"/>
    <d v="2023-12-04T00:00:00"/>
    <x v="7"/>
  </r>
  <r>
    <s v="TXN_6013024"/>
    <x v="9"/>
    <n v="3"/>
    <n v="3"/>
    <x v="4"/>
    <s v="Credit Card"/>
    <s v="Takeaway"/>
    <d v="2023-09-06T00:00:00"/>
    <x v="0"/>
  </r>
  <r>
    <s v="TXN_8065852"/>
    <x v="6"/>
    <n v="1"/>
    <n v="4"/>
    <x v="0"/>
    <s v="Credit Card"/>
    <s v="In-store"/>
    <d v="2023-07-17T00:00:00"/>
    <x v="2"/>
  </r>
  <r>
    <s v="TXN_2035283"/>
    <x v="10"/>
    <n v="3"/>
    <n v="4"/>
    <x v="1"/>
    <s v="AMBIGOUS PAYMENT"/>
    <s v="AMBIGOUS LOCATION"/>
    <d v="2023-01-14T00:00:00"/>
    <x v="10"/>
  </r>
  <r>
    <s v="TXN_3695238"/>
    <x v="3"/>
    <n v="5"/>
    <n v="5"/>
    <x v="7"/>
    <s v="Cash"/>
    <s v="Takeaway"/>
    <d v="2023-04-20T00:00:00"/>
    <x v="3"/>
  </r>
  <r>
    <s v="TXN_1336727"/>
    <x v="4"/>
    <n v="2"/>
    <n v="4"/>
    <x v="8"/>
    <s v="AMBIGOUS PAYMENT"/>
    <s v="In-store"/>
    <d v="2023-10-18T00:00:00"/>
    <x v="6"/>
  </r>
  <r>
    <s v="TXN_5724548"/>
    <x v="1"/>
    <n v="5"/>
    <n v="3"/>
    <x v="6"/>
    <s v="AMBIGOUS PAYMENT"/>
    <s v="AMBIGOUS LOCATION"/>
    <d v="2023-08-12T00:00:00"/>
    <x v="11"/>
  </r>
  <r>
    <s v="TXN_3521791"/>
    <x v="0"/>
    <n v="1"/>
    <n v="2"/>
    <x v="12"/>
    <s v="AMBIGOUS PAYMENT"/>
    <s v="Takeaway"/>
    <d v="2023-06-11T00:00:00"/>
    <x v="4"/>
  </r>
  <r>
    <s v="TXN_2678484"/>
    <x v="0"/>
    <n v="1"/>
    <n v="2"/>
    <x v="12"/>
    <s v="UNKNOWN"/>
    <s v="AMBIGOUS LOCATION"/>
    <d v="2023-03-27T00:00:00"/>
    <x v="5"/>
  </r>
  <r>
    <s v="TXN_6696619"/>
    <x v="1"/>
    <n v="3"/>
    <n v="3"/>
    <x v="4"/>
    <s v="AMBIGOUS PAYMENT"/>
    <s v="Takeaway"/>
    <d v="2023-03-19T00:00:00"/>
    <x v="5"/>
  </r>
  <r>
    <s v="TXN_2734718"/>
    <x v="8"/>
    <n v="2"/>
    <n v="1.5"/>
    <x v="10"/>
    <s v="AMBIGOUS PAYMENT"/>
    <s v="UNKNOWN"/>
    <d v="2023-08-16T00:00:00"/>
    <x v="11"/>
  </r>
  <r>
    <s v="TXN_7465693"/>
    <x v="7"/>
    <n v="3"/>
    <n v="4"/>
    <x v="1"/>
    <s v="Digital Wallet"/>
    <s v="AMBIGOUS LOCATION"/>
    <d v="2023-09-04T00:00:00"/>
    <x v="0"/>
  </r>
  <r>
    <s v="TXN_8241649"/>
    <x v="8"/>
    <n v="5"/>
    <n v="1.5"/>
    <x v="14"/>
    <s v="ERROR"/>
    <s v="AMBIGOUS LOCATION"/>
    <d v="2023-03-15T00:00:00"/>
    <x v="5"/>
  </r>
  <r>
    <s v="TXN_6125646"/>
    <x v="2"/>
    <n v="2"/>
    <n v="1"/>
    <x v="12"/>
    <s v="AMBIGOUS PAYMENT"/>
    <s v="AMBIGOUS LOCATION"/>
    <d v="2023-06-12T00:00:00"/>
    <x v="4"/>
  </r>
  <r>
    <s v="TXN_8639973"/>
    <x v="2"/>
    <n v="5"/>
    <n v="1"/>
    <x v="9"/>
    <s v="AMBIGOUS PAYMENT"/>
    <s v="AMBIGOUS LOCATION"/>
    <d v="2023-07-06T00:00:00"/>
    <x v="2"/>
  </r>
  <r>
    <s v="TXN_1349640"/>
    <x v="9"/>
    <n v="2"/>
    <n v="3"/>
    <x v="11"/>
    <s v="Credit Card"/>
    <s v="In-store"/>
    <d v="2023-06-17T00:00:00"/>
    <x v="4"/>
  </r>
  <r>
    <s v="TXN_3719842"/>
    <x v="1"/>
    <n v="3"/>
    <n v="3"/>
    <x v="4"/>
    <s v="Cash"/>
    <s v="UNKNOWN"/>
    <d v="2023-05-05T00:00:00"/>
    <x v="1"/>
  </r>
  <r>
    <s v="TXN_3863940"/>
    <x v="3"/>
    <n v="2"/>
    <n v="5"/>
    <x v="2"/>
    <s v="AMBIGOUS PAYMENT"/>
    <s v="AMBIGOUS LOCATION"/>
    <d v="2023-06-18T00:00:00"/>
    <x v="4"/>
  </r>
  <r>
    <s v="TXN_9660030"/>
    <x v="1"/>
    <n v="5"/>
    <n v="3"/>
    <x v="6"/>
    <s v="Credit Card"/>
    <s v="In-store"/>
    <d v="2023-11-24T00:00:00"/>
    <x v="8"/>
  </r>
  <r>
    <s v="TXN_9649503"/>
    <x v="1"/>
    <n v="1"/>
    <n v="3"/>
    <x v="10"/>
    <s v="Credit Card"/>
    <s v="Takeaway"/>
    <d v="2023-01-02T00:00:00"/>
    <x v="10"/>
  </r>
  <r>
    <s v="TXN_6618160"/>
    <x v="8"/>
    <n v="5"/>
    <n v="1.5"/>
    <x v="14"/>
    <s v="Cash"/>
    <s v="Takeaway"/>
    <d v="2023-03-13T00:00:00"/>
    <x v="5"/>
  </r>
  <r>
    <s v="TXN_9121241"/>
    <x v="6"/>
    <n v="5"/>
    <n v="4"/>
    <x v="3"/>
    <s v="AMBIGOUS PAYMENT"/>
    <s v="Takeaway"/>
    <d v="2023-03-18T00:00:00"/>
    <x v="5"/>
  </r>
  <r>
    <s v="TXN_4419474"/>
    <x v="9"/>
    <n v="2"/>
    <n v="3"/>
    <x v="11"/>
    <s v="AMBIGOUS PAYMENT"/>
    <s v="In-store"/>
    <d v="2023-02-04T00:00:00"/>
    <x v="9"/>
  </r>
  <r>
    <s v="TXN_5639485"/>
    <x v="2"/>
    <n v="3"/>
    <n v="1"/>
    <x v="10"/>
    <s v="Credit Card"/>
    <s v="AMBIGOUS LOCATION"/>
    <d v="2023-07-02T00:00:00"/>
    <x v="2"/>
  </r>
  <r>
    <s v="TXN_9997263"/>
    <x v="2"/>
    <n v="2"/>
    <n v="1"/>
    <x v="12"/>
    <s v="AMBIGOUS PAYMENT"/>
    <s v="AMBIGOUS LOCATION"/>
    <d v="2023-03-05T00:00:00"/>
    <x v="5"/>
  </r>
  <r>
    <s v="TXN_4590013"/>
    <x v="8"/>
    <n v="5"/>
    <n v="1.5"/>
    <x v="14"/>
    <s v="Cash"/>
    <s v="Takeaway"/>
    <d v="2023-04-19T00:00:00"/>
    <x v="3"/>
  </r>
  <r>
    <s v="TXN_4958354"/>
    <x v="6"/>
    <n v="4"/>
    <n v="4"/>
    <x v="5"/>
    <s v="Credit Card"/>
    <s v="Takeaway"/>
    <d v="2023-05-01T00:00:00"/>
    <x v="1"/>
  </r>
  <r>
    <s v="TXN_9240476"/>
    <x v="0"/>
    <n v="5"/>
    <n v="2"/>
    <x v="2"/>
    <s v="UNKNOWN"/>
    <s v="AMBIGOUS LOCATION"/>
    <d v="2023-04-29T00:00:00"/>
    <x v="3"/>
  </r>
  <r>
    <s v="TXN_2457961"/>
    <x v="0"/>
    <n v="2"/>
    <n v="2"/>
    <x v="0"/>
    <s v="Credit Card"/>
    <s v="In-store"/>
    <d v="2023-06-08T00:00:00"/>
    <x v="4"/>
  </r>
  <r>
    <s v="TXN_6494145"/>
    <x v="2"/>
    <n v="2"/>
    <n v="1"/>
    <x v="12"/>
    <s v="Cash"/>
    <s v="AMBIGOUS LOCATION"/>
    <d v="2023-08-18T00:00:00"/>
    <x v="11"/>
  </r>
  <r>
    <s v="TXN_2142941"/>
    <x v="2"/>
    <n v="5"/>
    <n v="1"/>
    <x v="9"/>
    <s v="Digital Wallet"/>
    <s v="AMBIGOUS LOCATION"/>
    <d v="2023-11-03T00:00:00"/>
    <x v="8"/>
  </r>
  <r>
    <s v="TXN_2405666"/>
    <x v="10"/>
    <n v="2"/>
    <n v="3"/>
    <x v="11"/>
    <s v="Cash"/>
    <s v="Takeaway"/>
    <d v="2023-04-20T00:00:00"/>
    <x v="3"/>
  </r>
  <r>
    <s v="TXN_4125871"/>
    <x v="9"/>
    <n v="4"/>
    <n v="3"/>
    <x v="1"/>
    <s v="AMBIGOUS PAYMENT"/>
    <s v="AMBIGOUS LOCATION"/>
    <d v="2023-12-16T00:00:00"/>
    <x v="7"/>
  </r>
  <r>
    <s v="TXN_7102166"/>
    <x v="0"/>
    <n v="4"/>
    <n v="2"/>
    <x v="8"/>
    <s v="AMBIGOUS PAYMENT"/>
    <s v="AMBIGOUS LOCATION"/>
    <d v="2023-12-08T00:00:00"/>
    <x v="7"/>
  </r>
  <r>
    <s v="TXN_1492585"/>
    <x v="6"/>
    <n v="3"/>
    <n v="4"/>
    <x v="1"/>
    <s v="Cash"/>
    <s v="Takeaway"/>
    <d v="2023-01-17T00:00:00"/>
    <x v="10"/>
  </r>
  <r>
    <s v="TXN_2208949"/>
    <x v="1"/>
    <n v="4"/>
    <n v="3"/>
    <x v="1"/>
    <s v="Cash"/>
    <s v="Takeaway"/>
    <d v="2023-08-05T00:00:00"/>
    <x v="11"/>
  </r>
  <r>
    <s v="TXN_9815454"/>
    <x v="9"/>
    <n v="5"/>
    <n v="3"/>
    <x v="6"/>
    <s v="Digital Wallet"/>
    <s v="AMBIGOUS LOCATION"/>
    <d v="2023-12-05T00:00:00"/>
    <x v="7"/>
  </r>
  <r>
    <s v="TXN_6806968"/>
    <x v="2"/>
    <n v="4"/>
    <n v="1"/>
    <x v="0"/>
    <s v="Cash"/>
    <s v="Takeaway"/>
    <d v="2023-07-03T00:00:00"/>
    <x v="2"/>
  </r>
  <r>
    <s v="TXN_3751420"/>
    <x v="6"/>
    <n v="5"/>
    <n v="4"/>
    <x v="3"/>
    <s v="AMBIGOUS PAYMENT"/>
    <s v="Takeaway"/>
    <d v="2023-11-20T00:00:00"/>
    <x v="8"/>
  </r>
  <r>
    <s v="TXN_3439155"/>
    <x v="3"/>
    <n v="3"/>
    <n v="5"/>
    <x v="6"/>
    <s v="AMBIGOUS PAYMENT"/>
    <s v="Takeaway"/>
    <d v="2023-07-30T00:00:00"/>
    <x v="2"/>
  </r>
  <r>
    <s v="TXN_5564198"/>
    <x v="1"/>
    <n v="4"/>
    <n v="3"/>
    <x v="1"/>
    <s v="Cash"/>
    <s v="AMBIGOUS LOCATION"/>
    <d v="2023-06-06T00:00:00"/>
    <x v="4"/>
  </r>
  <r>
    <s v="TXN_3446643"/>
    <x v="4"/>
    <n v="1"/>
    <n v="4"/>
    <x v="0"/>
    <s v="AMBIGOUS PAYMENT"/>
    <s v="AMBIGOUS LOCATION"/>
    <d v="2023-06-01T00:00:00"/>
    <x v="4"/>
  </r>
  <r>
    <s v="TXN_1770073"/>
    <x v="2"/>
    <n v="2"/>
    <n v="1"/>
    <x v="12"/>
    <s v="AMBIGOUS PAYMENT"/>
    <s v="Takeaway"/>
    <d v="2023-12-03T00:00:00"/>
    <x v="7"/>
  </r>
  <r>
    <s v="TXN_7328209"/>
    <x v="6"/>
    <n v="3"/>
    <n v="4"/>
    <x v="1"/>
    <s v="Credit Card"/>
    <s v="AMBIGOUS LOCATION"/>
    <d v="2023-03-01T00:00:00"/>
    <x v="5"/>
  </r>
  <r>
    <s v="TXN_4252608"/>
    <x v="9"/>
    <n v="3"/>
    <n v="3"/>
    <x v="4"/>
    <s v="Credit Card"/>
    <s v="In-store"/>
    <d v="2023-08-23T00:00:00"/>
    <x v="11"/>
  </r>
  <r>
    <s v="TXN_7221831"/>
    <x v="0"/>
    <n v="3"/>
    <n v="2"/>
    <x v="11"/>
    <s v="Credit Card"/>
    <s v="ERROR"/>
    <d v="2023-03-26T00:00:00"/>
    <x v="5"/>
  </r>
  <r>
    <s v="TXN_4548565"/>
    <x v="9"/>
    <n v="4"/>
    <n v="3"/>
    <x v="1"/>
    <s v="AMBIGOUS PAYMENT"/>
    <s v="In-store"/>
    <d v="2023-02-17T00:00:00"/>
    <x v="9"/>
  </r>
  <r>
    <s v="TXN_7400015"/>
    <x v="9"/>
    <n v="4"/>
    <n v="3"/>
    <x v="1"/>
    <s v="Cash"/>
    <s v="AMBIGOUS LOCATION"/>
    <d v="2023-01-27T00:00:00"/>
    <x v="10"/>
  </r>
  <r>
    <s v="TXN_4749986"/>
    <x v="8"/>
    <n v="5"/>
    <n v="1.5"/>
    <x v="14"/>
    <s v="AMBIGOUS PAYMENT"/>
    <s v="Takeaway"/>
    <d v="2023-05-26T00:00:00"/>
    <x v="1"/>
  </r>
  <r>
    <s v="TXN_1917336"/>
    <x v="6"/>
    <n v="3"/>
    <n v="4"/>
    <x v="1"/>
    <s v="Cash"/>
    <s v="In-store"/>
    <d v="2023-04-12T00:00:00"/>
    <x v="3"/>
  </r>
  <r>
    <s v="TXN_5238755"/>
    <x v="2"/>
    <n v="3"/>
    <n v="1"/>
    <x v="10"/>
    <s v="UNKNOWN"/>
    <s v="Takeaway"/>
    <d v="2023-06-01T00:00:00"/>
    <x v="4"/>
  </r>
  <r>
    <s v="TXN_1822234"/>
    <x v="3"/>
    <n v="2"/>
    <n v="5"/>
    <x v="2"/>
    <s v="Cash"/>
    <s v="AMBIGOUS LOCATION"/>
    <d v="2023-10-15T00:00:00"/>
    <x v="6"/>
  </r>
  <r>
    <s v="TXN_1342487"/>
    <x v="9"/>
    <n v="3"/>
    <n v="3"/>
    <x v="4"/>
    <s v="Credit Card"/>
    <s v="AMBIGOUS LOCATION"/>
    <d v="2023-09-21T00:00:00"/>
    <x v="0"/>
  </r>
  <r>
    <s v="TXN_7413282"/>
    <x v="1"/>
    <n v="5"/>
    <n v="3"/>
    <x v="6"/>
    <s v="AMBIGOUS PAYMENT"/>
    <s v="AMBIGOUS LOCATION"/>
    <d v="2023-10-13T00:00:00"/>
    <x v="6"/>
  </r>
  <r>
    <s v="TXN_5713298"/>
    <x v="4"/>
    <n v="2"/>
    <n v="4"/>
    <x v="8"/>
    <s v="Credit Card"/>
    <s v="AMBIGOUS LOCATION"/>
    <d v="2023-07-14T00:00:00"/>
    <x v="2"/>
  </r>
  <r>
    <s v="TXN_3045673"/>
    <x v="4"/>
    <n v="3"/>
    <n v="4"/>
    <x v="1"/>
    <s v="Digital Wallet"/>
    <s v="AMBIGOUS LOCATION"/>
    <d v="2023-06-24T00:00:00"/>
    <x v="4"/>
  </r>
  <r>
    <s v="TXN_2662720"/>
    <x v="9"/>
    <n v="5"/>
    <n v="3"/>
    <x v="6"/>
    <s v="AMBIGOUS PAYMENT"/>
    <s v="AMBIGOUS LOCATION"/>
    <d v="2023-09-18T00:00:00"/>
    <x v="0"/>
  </r>
  <r>
    <s v="TXN_8966922"/>
    <x v="9"/>
    <n v="4"/>
    <n v="3"/>
    <x v="1"/>
    <s v="AMBIGOUS PAYMENT"/>
    <s v="Takeaway"/>
    <d v="2023-11-10T00:00:00"/>
    <x v="8"/>
  </r>
  <r>
    <s v="TXN_7311815"/>
    <x v="2"/>
    <n v="4"/>
    <n v="1"/>
    <x v="0"/>
    <s v="AMBIGOUS PAYMENT"/>
    <s v="Takeaway"/>
    <d v="2023-05-11T00:00:00"/>
    <x v="1"/>
  </r>
  <r>
    <s v="TXN_8211198"/>
    <x v="9"/>
    <n v="3"/>
    <n v="3"/>
    <x v="4"/>
    <s v="Credit Card"/>
    <s v="AMBIGOUS LOCATION"/>
    <d v="2023-01-24T00:00:00"/>
    <x v="10"/>
  </r>
  <r>
    <s v="TXN_6476719"/>
    <x v="9"/>
    <n v="5"/>
    <n v="3"/>
    <x v="6"/>
    <s v="Cash"/>
    <s v="Takeaway"/>
    <d v="2023-06-04T00:00:00"/>
    <x v="4"/>
  </r>
  <r>
    <s v="TXN_1556480"/>
    <x v="8"/>
    <n v="5"/>
    <n v="1.5"/>
    <x v="14"/>
    <s v="AMBIGOUS PAYMENT"/>
    <s v="AMBIGOUS LOCATION"/>
    <d v="2023-02-06T00:00:00"/>
    <x v="9"/>
  </r>
  <r>
    <s v="TXN_3009994"/>
    <x v="2"/>
    <n v="5"/>
    <n v="1"/>
    <x v="9"/>
    <s v="Credit Card"/>
    <s v="In-store"/>
    <d v="2023-09-13T00:00:00"/>
    <x v="0"/>
  </r>
  <r>
    <s v="TXN_8992377"/>
    <x v="1"/>
    <n v="4"/>
    <n v="3"/>
    <x v="1"/>
    <s v="Credit Card"/>
    <s v="Takeaway"/>
    <d v="2023-07-12T00:00:00"/>
    <x v="2"/>
  </r>
  <r>
    <s v="TXN_5504130"/>
    <x v="1"/>
    <n v="3"/>
    <n v="3"/>
    <x v="4"/>
    <s v="UNKNOWN"/>
    <s v="AMBIGOUS LOCATION"/>
    <d v="2023-06-24T00:00:00"/>
    <x v="4"/>
  </r>
  <r>
    <s v="TXN_7153455"/>
    <x v="0"/>
    <n v="4"/>
    <n v="2"/>
    <x v="8"/>
    <s v="Digital Wallet"/>
    <s v="Takeaway"/>
    <d v="2023-07-02T00:00:00"/>
    <x v="2"/>
  </r>
  <r>
    <s v="TXN_8821579"/>
    <x v="4"/>
    <n v="4"/>
    <n v="4"/>
    <x v="5"/>
    <s v="AMBIGOUS PAYMENT"/>
    <s v="Takeaway"/>
    <d v="2023-12-06T00:00:00"/>
    <x v="7"/>
  </r>
  <r>
    <s v="TXN_6873127"/>
    <x v="2"/>
    <n v="1"/>
    <n v="1"/>
    <x v="13"/>
    <s v="UNKNOWN"/>
    <s v="In-store"/>
    <d v="2023-02-02T00:00:00"/>
    <x v="9"/>
  </r>
  <r>
    <s v="TXN_9923952"/>
    <x v="2"/>
    <n v="4"/>
    <n v="1"/>
    <x v="0"/>
    <s v="AMBIGOUS PAYMENT"/>
    <s v="Takeaway"/>
    <d v="2023-08-08T00:00:00"/>
    <x v="11"/>
  </r>
  <r>
    <s v="TXN_7383137"/>
    <x v="0"/>
    <n v="2"/>
    <n v="2"/>
    <x v="0"/>
    <s v="Credit Card"/>
    <s v="In-store"/>
    <d v="2023-12-02T00:00:00"/>
    <x v="7"/>
  </r>
  <r>
    <s v="TXN_4766317"/>
    <x v="2"/>
    <n v="2"/>
    <n v="1"/>
    <x v="12"/>
    <s v="AMBIGOUS PAYMENT"/>
    <s v="Takeaway"/>
    <d v="2023-09-23T00:00:00"/>
    <x v="0"/>
  </r>
  <r>
    <s v="TXN_6335297"/>
    <x v="1"/>
    <n v="3"/>
    <n v="3"/>
    <x v="4"/>
    <s v="AMBIGOUS PAYMENT"/>
    <s v="AMBIGOUS LOCATION"/>
    <d v="2023-10-16T00:00:00"/>
    <x v="6"/>
  </r>
  <r>
    <s v="TXN_9334593"/>
    <x v="6"/>
    <n v="3"/>
    <n v="4"/>
    <x v="1"/>
    <s v="Cash"/>
    <s v="AMBIGOUS LOCATION"/>
    <d v="2023-04-23T00:00:00"/>
    <x v="3"/>
  </r>
  <r>
    <s v="TXN_2441029"/>
    <x v="1"/>
    <n v="5"/>
    <n v="3"/>
    <x v="6"/>
    <s v="Cash"/>
    <s v="In-store"/>
    <d v="2023-05-18T00:00:00"/>
    <x v="1"/>
  </r>
  <r>
    <s v="TXN_8260461"/>
    <x v="2"/>
    <n v="2"/>
    <n v="1"/>
    <x v="12"/>
    <s v="Digital Wallet"/>
    <s v="AMBIGOUS LOCATION"/>
    <d v="2023-10-29T00:00:00"/>
    <x v="6"/>
  </r>
  <r>
    <s v="TXN_4801947"/>
    <x v="9"/>
    <n v="1"/>
    <n v="3"/>
    <x v="10"/>
    <s v="Digital Wallet"/>
    <s v="Takeaway"/>
    <d v="2023-01-01T00:00:00"/>
    <x v="10"/>
  </r>
  <r>
    <s v="TXN_4323120"/>
    <x v="0"/>
    <n v="5"/>
    <n v="2"/>
    <x v="2"/>
    <s v="AMBIGOUS PAYMENT"/>
    <s v="AMBIGOUS LOCATION"/>
    <d v="2023-08-29T00:00:00"/>
    <x v="11"/>
  </r>
  <r>
    <s v="TXN_5947264"/>
    <x v="3"/>
    <n v="1"/>
    <n v="5"/>
    <x v="9"/>
    <s v="AMBIGOUS PAYMENT"/>
    <s v="In-store"/>
    <d v="2023-03-07T00:00:00"/>
    <x v="5"/>
  </r>
  <r>
    <s v="TXN_9072628"/>
    <x v="3"/>
    <n v="4"/>
    <n v="5"/>
    <x v="3"/>
    <s v="Digital Wallet"/>
    <s v="ERROR"/>
    <d v="2023-12-29T00:00:00"/>
    <x v="7"/>
  </r>
  <r>
    <s v="TXN_8282744"/>
    <x v="8"/>
    <n v="2"/>
    <n v="1.5"/>
    <x v="10"/>
    <s v="AMBIGOUS PAYMENT"/>
    <s v="Takeaway"/>
    <d v="2023-06-16T00:00:00"/>
    <x v="4"/>
  </r>
  <r>
    <s v="TXN_2547156"/>
    <x v="2"/>
    <n v="3"/>
    <n v="1"/>
    <x v="10"/>
    <s v="Digital Wallet"/>
    <s v="Takeaway"/>
    <d v="2023-08-18T00:00:00"/>
    <x v="11"/>
  </r>
  <r>
    <s v="TXN_8621278"/>
    <x v="3"/>
    <n v="2"/>
    <n v="5"/>
    <x v="2"/>
    <s v="Cash"/>
    <s v="Takeaway"/>
    <d v="2023-02-01T00:00:00"/>
    <x v="9"/>
  </r>
  <r>
    <s v="TXN_2616353"/>
    <x v="4"/>
    <n v="3"/>
    <n v="4"/>
    <x v="1"/>
    <s v="Cash"/>
    <s v="Takeaway"/>
    <d v="2023-06-24T00:00:00"/>
    <x v="4"/>
  </r>
  <r>
    <s v="TXN_9731999"/>
    <x v="6"/>
    <n v="4"/>
    <n v="4"/>
    <x v="5"/>
    <s v="AMBIGOUS PAYMENT"/>
    <s v="Takeaway"/>
    <d v="2023-11-26T00:00:00"/>
    <x v="8"/>
  </r>
  <r>
    <s v="TXN_3608237"/>
    <x v="3"/>
    <n v="1"/>
    <n v="5"/>
    <x v="9"/>
    <s v="Digital Wallet"/>
    <s v="Takeaway"/>
    <d v="2023-11-26T00:00:00"/>
    <x v="8"/>
  </r>
  <r>
    <s v="TXN_2423167"/>
    <x v="1"/>
    <n v="3"/>
    <n v="3"/>
    <x v="4"/>
    <s v="Digital Wallet"/>
    <s v="Takeaway"/>
    <d v="2023-06-29T00:00:00"/>
    <x v="4"/>
  </r>
  <r>
    <s v="TXN_6695451"/>
    <x v="3"/>
    <n v="1"/>
    <n v="5"/>
    <x v="9"/>
    <s v="Credit Card"/>
    <s v="ERROR"/>
    <d v="2023-07-28T00:00:00"/>
    <x v="2"/>
  </r>
  <r>
    <s v="TXN_6098702"/>
    <x v="0"/>
    <n v="3"/>
    <n v="2"/>
    <x v="11"/>
    <s v="Credit Card"/>
    <s v="ERROR"/>
    <d v="2023-10-15T00:00:00"/>
    <x v="6"/>
  </r>
  <r>
    <s v="TXN_8972184"/>
    <x v="9"/>
    <n v="4"/>
    <n v="3"/>
    <x v="1"/>
    <s v="AMBIGOUS PAYMENT"/>
    <s v="AMBIGOUS LOCATION"/>
    <d v="2023-08-17T00:00:00"/>
    <x v="11"/>
  </r>
  <r>
    <s v="TXN_2010507"/>
    <x v="1"/>
    <n v="3"/>
    <n v="3"/>
    <x v="4"/>
    <s v="AMBIGOUS PAYMENT"/>
    <s v="AMBIGOUS LOCATION"/>
    <d v="2023-05-23T00:00:00"/>
    <x v="1"/>
  </r>
  <r>
    <s v="TXN_1390754"/>
    <x v="1"/>
    <n v="2"/>
    <n v="3"/>
    <x v="11"/>
    <s v="AMBIGOUS PAYMENT"/>
    <s v="Takeaway"/>
    <d v="2023-11-08T00:00:00"/>
    <x v="8"/>
  </r>
  <r>
    <s v="TXN_4925291"/>
    <x v="4"/>
    <n v="2"/>
    <n v="4"/>
    <x v="8"/>
    <s v="Digital Wallet"/>
    <s v="AMBIGOUS LOCATION"/>
    <d v="2023-09-22T00:00:00"/>
    <x v="0"/>
  </r>
  <r>
    <s v="TXN_8345383"/>
    <x v="8"/>
    <n v="5"/>
    <n v="1.5"/>
    <x v="14"/>
    <s v="AMBIGOUS PAYMENT"/>
    <s v="Takeaway"/>
    <d v="2023-10-14T00:00:00"/>
    <x v="6"/>
  </r>
  <r>
    <s v="TXN_3910293"/>
    <x v="1"/>
    <n v="4"/>
    <n v="3"/>
    <x v="1"/>
    <s v="Cash"/>
    <s v="In-store"/>
    <d v="2023-01-30T00:00:00"/>
    <x v="10"/>
  </r>
  <r>
    <s v="TXN_4696969"/>
    <x v="3"/>
    <n v="1"/>
    <n v="5"/>
    <x v="9"/>
    <s v="Credit Card"/>
    <s v="AMBIGOUS LOCATION"/>
    <d v="2023-09-29T00:00:00"/>
    <x v="0"/>
  </r>
  <r>
    <s v="TXN_4568379"/>
    <x v="2"/>
    <n v="3"/>
    <n v="1"/>
    <x v="10"/>
    <s v="Digital Wallet"/>
    <s v="In-store"/>
    <d v="2023-05-28T00:00:00"/>
    <x v="1"/>
  </r>
  <r>
    <s v="TXN_8745942"/>
    <x v="2"/>
    <n v="3"/>
    <n v="1"/>
    <x v="10"/>
    <s v="Cash"/>
    <s v="ERROR"/>
    <d v="2023-05-03T00:00:00"/>
    <x v="1"/>
  </r>
  <r>
    <s v="TXN_2496907"/>
    <x v="0"/>
    <n v="2"/>
    <n v="2"/>
    <x v="0"/>
    <s v="Credit Card"/>
    <s v="AMBIGOUS LOCATION"/>
    <d v="2023-11-28T00:00:00"/>
    <x v="8"/>
  </r>
  <r>
    <s v="TXN_3043371"/>
    <x v="4"/>
    <n v="1"/>
    <n v="4"/>
    <x v="0"/>
    <s v="UNKNOWN"/>
    <s v="AMBIGOUS LOCATION"/>
    <d v="2023-12-04T00:00:00"/>
    <x v="7"/>
  </r>
  <r>
    <s v="TXN_2687149"/>
    <x v="0"/>
    <n v="5"/>
    <n v="2"/>
    <x v="2"/>
    <s v="AMBIGOUS PAYMENT"/>
    <s v="AMBIGOUS LOCATION"/>
    <d v="2023-03-24T00:00:00"/>
    <x v="5"/>
  </r>
  <r>
    <s v="TXN_9752207"/>
    <x v="6"/>
    <n v="4"/>
    <n v="4"/>
    <x v="5"/>
    <s v="AMBIGOUS PAYMENT"/>
    <s v="In-store"/>
    <d v="2023-10-15T00:00:00"/>
    <x v="6"/>
  </r>
  <r>
    <s v="TXN_7223850"/>
    <x v="3"/>
    <n v="2"/>
    <n v="5"/>
    <x v="2"/>
    <s v="Credit Card"/>
    <s v="AMBIGOUS LOCATION"/>
    <d v="2023-02-05T00:00:00"/>
    <x v="9"/>
  </r>
  <r>
    <s v="TXN_5421917"/>
    <x v="8"/>
    <n v="5"/>
    <n v="1.5"/>
    <x v="14"/>
    <s v="AMBIGOUS PAYMENT"/>
    <s v="AMBIGOUS LOCATION"/>
    <d v="2023-05-03T00:00:00"/>
    <x v="1"/>
  </r>
  <r>
    <s v="TXN_3812053"/>
    <x v="0"/>
    <n v="5"/>
    <n v="2"/>
    <x v="2"/>
    <s v="AMBIGOUS PAYMENT"/>
    <s v="In-store"/>
    <d v="2023-04-03T00:00:00"/>
    <x v="3"/>
  </r>
  <r>
    <s v="TXN_8437195"/>
    <x v="1"/>
    <n v="1"/>
    <n v="3"/>
    <x v="10"/>
    <s v="Cash"/>
    <s v="AMBIGOUS LOCATION"/>
    <d v="2023-12-10T00:00:00"/>
    <x v="7"/>
  </r>
  <r>
    <s v="TXN_3880494"/>
    <x v="6"/>
    <n v="4"/>
    <n v="4"/>
    <x v="5"/>
    <s v="Cash"/>
    <s v="Takeaway"/>
    <d v="2023-12-17T00:00:00"/>
    <x v="7"/>
  </r>
  <r>
    <s v="TXN_2755642"/>
    <x v="1"/>
    <n v="3"/>
    <n v="3"/>
    <x v="4"/>
    <s v="Digital Wallet"/>
    <s v="In-store"/>
    <d v="2023-03-24T00:00:00"/>
    <x v="5"/>
  </r>
  <r>
    <s v="TXN_9320353"/>
    <x v="3"/>
    <n v="5"/>
    <n v="5"/>
    <x v="7"/>
    <s v="Cash"/>
    <s v="In-store"/>
    <d v="2023-01-10T00:00:00"/>
    <x v="10"/>
  </r>
  <r>
    <s v="TXN_8837015"/>
    <x v="9"/>
    <n v="3"/>
    <n v="3"/>
    <x v="4"/>
    <s v="Credit Card"/>
    <s v="In-store"/>
    <d v="2023-06-11T00:00:00"/>
    <x v="4"/>
  </r>
  <r>
    <s v="TXN_1856538"/>
    <x v="0"/>
    <n v="3"/>
    <n v="2"/>
    <x v="11"/>
    <s v="Cash"/>
    <s v="AMBIGOUS LOCATION"/>
    <d v="2023-11-01T00:00:00"/>
    <x v="8"/>
  </r>
  <r>
    <s v="TXN_2933439"/>
    <x v="3"/>
    <n v="4"/>
    <n v="5"/>
    <x v="3"/>
    <s v="Digital Wallet"/>
    <s v="AMBIGOUS LOCATION"/>
    <d v="2023-04-14T00:00:00"/>
    <x v="3"/>
  </r>
  <r>
    <s v="TXN_2667131"/>
    <x v="6"/>
    <n v="2"/>
    <n v="4"/>
    <x v="8"/>
    <s v="Credit Card"/>
    <s v="Takeaway"/>
    <d v="2023-10-10T00:00:00"/>
    <x v="6"/>
  </r>
  <r>
    <s v="TXN_5536056"/>
    <x v="4"/>
    <n v="3"/>
    <n v="4"/>
    <x v="1"/>
    <s v="Digital Wallet"/>
    <s v="Takeaway"/>
    <d v="2023-12-22T00:00:00"/>
    <x v="7"/>
  </r>
  <r>
    <s v="TXN_3846628"/>
    <x v="9"/>
    <n v="1"/>
    <n v="3"/>
    <x v="10"/>
    <s v="AMBIGOUS PAYMENT"/>
    <s v="Takeaway"/>
    <d v="2023-10-16T00:00:00"/>
    <x v="6"/>
  </r>
  <r>
    <s v="TXN_9043894"/>
    <x v="1"/>
    <n v="1"/>
    <n v="3"/>
    <x v="10"/>
    <s v="Digital Wallet"/>
    <s v="AMBIGOUS LOCATION"/>
    <d v="2023-07-28T00:00:00"/>
    <x v="2"/>
  </r>
  <r>
    <s v="TXN_9354349"/>
    <x v="9"/>
    <n v="1"/>
    <n v="3"/>
    <x v="10"/>
    <s v="Credit Card"/>
    <s v="AMBIGOUS LOCATION"/>
    <d v="2023-02-12T00:00:00"/>
    <x v="9"/>
  </r>
  <r>
    <s v="TXN_3655950"/>
    <x v="2"/>
    <n v="1"/>
    <n v="1"/>
    <x v="13"/>
    <s v="AMBIGOUS PAYMENT"/>
    <s v="In-store"/>
    <d v="2023-11-25T00:00:00"/>
    <x v="8"/>
  </r>
  <r>
    <s v="TXN_4483585"/>
    <x v="4"/>
    <n v="5"/>
    <n v="4"/>
    <x v="3"/>
    <s v="AMBIGOUS PAYMENT"/>
    <s v="Takeaway"/>
    <d v="2023-12-26T00:00:00"/>
    <x v="7"/>
  </r>
  <r>
    <s v="TXN_2332364"/>
    <x v="1"/>
    <n v="2"/>
    <n v="3"/>
    <x v="11"/>
    <s v="Credit Card"/>
    <s v="AMBIGOUS LOCATION"/>
    <d v="2023-08-10T00:00:00"/>
    <x v="11"/>
  </r>
  <r>
    <s v="TXN_5878649"/>
    <x v="3"/>
    <n v="3"/>
    <n v="5"/>
    <x v="6"/>
    <s v="UNKNOWN"/>
    <s v="Takeaway"/>
    <d v="2023-02-15T00:00:00"/>
    <x v="9"/>
  </r>
  <r>
    <s v="TXN_2716940"/>
    <x v="0"/>
    <n v="1"/>
    <n v="2"/>
    <x v="12"/>
    <s v="AMBIGOUS PAYMENT"/>
    <s v="AMBIGOUS LOCATION"/>
    <d v="2023-11-27T00:00:00"/>
    <x v="8"/>
  </r>
  <r>
    <s v="TXN_9020641"/>
    <x v="1"/>
    <n v="4"/>
    <n v="3"/>
    <x v="1"/>
    <s v="Credit Card"/>
    <s v="In-store"/>
    <d v="2023-06-27T00:00:00"/>
    <x v="4"/>
  </r>
  <r>
    <s v="TXN_5931551"/>
    <x v="6"/>
    <n v="4"/>
    <n v="4"/>
    <x v="5"/>
    <s v="AMBIGOUS PAYMENT"/>
    <s v="In-store"/>
    <d v="2023-03-28T00:00:00"/>
    <x v="5"/>
  </r>
  <r>
    <s v="TXN_5812552"/>
    <x v="1"/>
    <n v="1"/>
    <n v="3"/>
    <x v="10"/>
    <s v="AMBIGOUS PAYMENT"/>
    <s v="AMBIGOUS LOCATION"/>
    <d v="2023-09-17T00:00:00"/>
    <x v="0"/>
  </r>
  <r>
    <s v="TXN_2259102"/>
    <x v="6"/>
    <n v="2"/>
    <n v="4"/>
    <x v="8"/>
    <s v="AMBIGOUS PAYMENT"/>
    <s v="AMBIGOUS LOCATION"/>
    <d v="2023-02-19T00:00:00"/>
    <x v="9"/>
  </r>
  <r>
    <s v="TXN_7041367"/>
    <x v="2"/>
    <n v="4"/>
    <n v="1"/>
    <x v="0"/>
    <s v="AMBIGOUS PAYMENT"/>
    <s v="ERROR"/>
    <d v="2023-01-04T00:00:00"/>
    <x v="10"/>
  </r>
  <r>
    <s v="TXN_1005377"/>
    <x v="1"/>
    <n v="5"/>
    <n v="3"/>
    <x v="6"/>
    <s v="Digital Wallet"/>
    <s v="Takeaway"/>
    <d v="2023-06-03T00:00:00"/>
    <x v="4"/>
  </r>
  <r>
    <s v="TXN_7262554"/>
    <x v="3"/>
    <n v="3"/>
    <n v="5"/>
    <x v="6"/>
    <s v="Credit Card"/>
    <s v="AMBIGOUS LOCATION"/>
    <d v="2023-07-08T00:00:00"/>
    <x v="2"/>
  </r>
  <r>
    <s v="TXN_9705971"/>
    <x v="9"/>
    <n v="2"/>
    <n v="3"/>
    <x v="11"/>
    <s v="Credit Card"/>
    <s v="Takeaway"/>
    <d v="2023-09-02T00:00:00"/>
    <x v="0"/>
  </r>
  <r>
    <s v="TXN_4809626"/>
    <x v="0"/>
    <n v="5"/>
    <n v="2"/>
    <x v="2"/>
    <s v="Cash"/>
    <s v="Takeaway"/>
    <d v="2023-02-18T00:00:00"/>
    <x v="9"/>
  </r>
  <r>
    <s v="TXN_5171248"/>
    <x v="1"/>
    <n v="5"/>
    <n v="3"/>
    <x v="6"/>
    <s v="Digital Wallet"/>
    <s v="In-store"/>
    <d v="2023-06-14T00:00:00"/>
    <x v="4"/>
  </r>
  <r>
    <s v="TXN_2201235"/>
    <x v="8"/>
    <n v="1"/>
    <n v="1.5"/>
    <x v="16"/>
    <s v="Digital Wallet"/>
    <s v="AMBIGOUS LOCATION"/>
    <d v="2023-12-17T00:00:00"/>
    <x v="7"/>
  </r>
  <r>
    <s v="TXN_2907979"/>
    <x v="9"/>
    <n v="3"/>
    <n v="3"/>
    <x v="4"/>
    <s v="Cash"/>
    <s v="AMBIGOUS LOCATION"/>
    <d v="2023-06-18T00:00:00"/>
    <x v="4"/>
  </r>
  <r>
    <s v="TXN_7229918"/>
    <x v="0"/>
    <n v="2"/>
    <n v="2"/>
    <x v="0"/>
    <s v="Digital Wallet"/>
    <s v="Takeaway"/>
    <d v="2023-03-24T00:00:00"/>
    <x v="5"/>
  </r>
  <r>
    <s v="TXN_5179245"/>
    <x v="9"/>
    <n v="3"/>
    <n v="3"/>
    <x v="4"/>
    <s v="Credit Card"/>
    <s v="AMBIGOUS LOCATION"/>
    <d v="2023-04-17T00:00:00"/>
    <x v="3"/>
  </r>
  <r>
    <s v="TXN_5010968"/>
    <x v="4"/>
    <n v="2"/>
    <n v="4"/>
    <x v="8"/>
    <s v="Digital Wallet"/>
    <s v="AMBIGOUS LOCATION"/>
    <d v="2023-12-03T00:00:00"/>
    <x v="7"/>
  </r>
  <r>
    <s v="TXN_6294315"/>
    <x v="2"/>
    <n v="2"/>
    <n v="1"/>
    <x v="12"/>
    <s v="Digital Wallet"/>
    <s v="AMBIGOUS LOCATION"/>
    <d v="2023-04-04T00:00:00"/>
    <x v="3"/>
  </r>
  <r>
    <s v="TXN_8487985"/>
    <x v="9"/>
    <n v="5"/>
    <n v="3"/>
    <x v="6"/>
    <s v="AMBIGOUS PAYMENT"/>
    <s v="Takeaway"/>
    <d v="2023-05-09T00:00:00"/>
    <x v="1"/>
  </r>
  <r>
    <s v="TXN_8552898"/>
    <x v="0"/>
    <n v="5"/>
    <n v="2"/>
    <x v="2"/>
    <s v="Credit Card"/>
    <s v="Takeaway"/>
    <d v="2023-11-06T00:00:00"/>
    <x v="8"/>
  </r>
  <r>
    <s v="TXN_4787754"/>
    <x v="9"/>
    <n v="2"/>
    <n v="3"/>
    <x v="11"/>
    <s v="Digital Wallet"/>
    <s v="Takeaway"/>
    <d v="2023-08-31T00:00:00"/>
    <x v="11"/>
  </r>
  <r>
    <s v="TXN_9176533"/>
    <x v="1"/>
    <n v="3"/>
    <n v="3"/>
    <x v="4"/>
    <s v="Credit Card"/>
    <s v="AMBIGOUS LOCATION"/>
    <d v="2023-10-14T00:00:00"/>
    <x v="6"/>
  </r>
  <r>
    <s v="TXN_1228474"/>
    <x v="4"/>
    <n v="4"/>
    <n v="4"/>
    <x v="5"/>
    <s v="AMBIGOUS PAYMENT"/>
    <s v="In-store"/>
    <d v="2023-11-20T00:00:00"/>
    <x v="8"/>
  </r>
  <r>
    <s v="TXN_9376428"/>
    <x v="3"/>
    <n v="1"/>
    <n v="5"/>
    <x v="9"/>
    <s v="Credit Card"/>
    <s v="Takeaway"/>
    <d v="2023-10-30T00:00:00"/>
    <x v="6"/>
  </r>
  <r>
    <s v="TXN_3678804"/>
    <x v="0"/>
    <n v="3"/>
    <n v="2"/>
    <x v="11"/>
    <s v="Digital Wallet"/>
    <s v="AMBIGOUS LOCATION"/>
    <d v="2023-10-20T00:00:00"/>
    <x v="6"/>
  </r>
  <r>
    <s v="TXN_6021363"/>
    <x v="6"/>
    <n v="2"/>
    <n v="4"/>
    <x v="8"/>
    <s v="Credit Card"/>
    <s v="Takeaway"/>
    <d v="2023-01-11T00:00:00"/>
    <x v="10"/>
  </r>
  <r>
    <s v="TXN_8518812"/>
    <x v="2"/>
    <n v="3"/>
    <n v="1"/>
    <x v="10"/>
    <s v="AMBIGOUS PAYMENT"/>
    <s v="In-store"/>
    <d v="2023-06-22T00:00:00"/>
    <x v="4"/>
  </r>
  <r>
    <s v="TXN_5573436"/>
    <x v="0"/>
    <n v="1"/>
    <n v="2"/>
    <x v="12"/>
    <s v="ERROR"/>
    <s v="Takeaway"/>
    <d v="2023-02-22T00:00:00"/>
    <x v="9"/>
  </r>
  <r>
    <s v="TXN_3274591"/>
    <x v="9"/>
    <n v="5"/>
    <n v="3"/>
    <x v="6"/>
    <s v="UNKNOWN"/>
    <s v="Takeaway"/>
    <d v="2023-04-09T00:00:00"/>
    <x v="3"/>
  </r>
  <r>
    <s v="TXN_2477650"/>
    <x v="2"/>
    <n v="1"/>
    <n v="1"/>
    <x v="13"/>
    <s v="Cash"/>
    <s v="Takeaway"/>
    <d v="2023-10-24T00:00:00"/>
    <x v="6"/>
  </r>
  <r>
    <s v="TXN_4987376"/>
    <x v="8"/>
    <n v="2"/>
    <n v="1.5"/>
    <x v="10"/>
    <s v="Digital Wallet"/>
    <s v="Takeaway"/>
    <d v="2023-08-20T00:00:00"/>
    <x v="11"/>
  </r>
  <r>
    <s v="TXN_9196694"/>
    <x v="1"/>
    <n v="4"/>
    <n v="3"/>
    <x v="1"/>
    <s v="AMBIGOUS PAYMENT"/>
    <s v="In-store"/>
    <d v="2023-03-23T00:00:00"/>
    <x v="5"/>
  </r>
  <r>
    <s v="TXN_2735598"/>
    <x v="8"/>
    <n v="5"/>
    <n v="1.5"/>
    <x v="14"/>
    <s v="Credit Card"/>
    <s v="Takeaway"/>
    <d v="2023-06-30T00:00:00"/>
    <x v="4"/>
  </r>
  <r>
    <s v="TXN_7362526"/>
    <x v="9"/>
    <n v="1"/>
    <n v="3"/>
    <x v="10"/>
    <s v="Credit Card"/>
    <s v="Takeaway"/>
    <d v="2023-09-16T00:00:00"/>
    <x v="0"/>
  </r>
  <r>
    <s v="TXN_3584252"/>
    <x v="3"/>
    <n v="2"/>
    <n v="5"/>
    <x v="2"/>
    <s v="Digital Wallet"/>
    <s v="Takeaway"/>
    <d v="2023-12-19T00:00:00"/>
    <x v="7"/>
  </r>
  <r>
    <s v="TXN_6324687"/>
    <x v="4"/>
    <n v="1"/>
    <n v="4"/>
    <x v="0"/>
    <s v="Credit Card"/>
    <s v="Takeaway"/>
    <d v="2023-03-03T00:00:00"/>
    <x v="5"/>
  </r>
  <r>
    <s v="TXN_2716377"/>
    <x v="9"/>
    <n v="4"/>
    <n v="3"/>
    <x v="1"/>
    <s v="Cash"/>
    <s v="AMBIGOUS LOCATION"/>
    <d v="2023-01-03T00:00:00"/>
    <x v="10"/>
  </r>
  <r>
    <s v="TXN_4002142"/>
    <x v="1"/>
    <n v="5"/>
    <n v="3"/>
    <x v="6"/>
    <s v="AMBIGOUS PAYMENT"/>
    <s v="AMBIGOUS LOCATION"/>
    <d v="2023-06-27T00:00:00"/>
    <x v="4"/>
  </r>
  <r>
    <s v="TXN_9417438"/>
    <x v="3"/>
    <n v="1"/>
    <n v="5"/>
    <x v="9"/>
    <s v="ERROR"/>
    <s v="In-store"/>
    <d v="2023-01-05T00:00:00"/>
    <x v="10"/>
  </r>
  <r>
    <s v="TXN_4757873"/>
    <x v="8"/>
    <n v="1"/>
    <n v="1.5"/>
    <x v="16"/>
    <s v="Credit Card"/>
    <s v="In-store"/>
    <d v="2023-09-12T00:00:00"/>
    <x v="0"/>
  </r>
  <r>
    <s v="TXN_6283718"/>
    <x v="4"/>
    <n v="3"/>
    <n v="4"/>
    <x v="1"/>
    <s v="Digital Wallet"/>
    <s v="Takeaway"/>
    <d v="2023-07-20T00:00:00"/>
    <x v="2"/>
  </r>
  <r>
    <s v="TXN_2019127"/>
    <x v="3"/>
    <n v="1"/>
    <n v="5"/>
    <x v="9"/>
    <s v="Cash"/>
    <s v="AMBIGOUS LOCATION"/>
    <d v="2023-08-03T00:00:00"/>
    <x v="11"/>
  </r>
  <r>
    <s v="TXN_2007652"/>
    <x v="9"/>
    <n v="2"/>
    <n v="3"/>
    <x v="11"/>
    <s v="Digital Wallet"/>
    <s v="UNKNOWN"/>
    <d v="2023-12-09T00:00:00"/>
    <x v="7"/>
  </r>
  <r>
    <s v="TXN_3048882"/>
    <x v="9"/>
    <n v="2"/>
    <n v="3"/>
    <x v="11"/>
    <s v="Cash"/>
    <s v="Takeaway"/>
    <d v="2023-12-30T00:00:00"/>
    <x v="7"/>
  </r>
  <r>
    <s v="TXN_3241510"/>
    <x v="8"/>
    <n v="5"/>
    <n v="1.5"/>
    <x v="14"/>
    <s v="Credit Card"/>
    <s v="ERROR"/>
    <d v="2023-10-05T00:00:00"/>
    <x v="6"/>
  </r>
  <r>
    <s v="TXN_1978239"/>
    <x v="3"/>
    <n v="4"/>
    <n v="5"/>
    <x v="3"/>
    <s v="AMBIGOUS PAYMENT"/>
    <s v="In-store"/>
    <d v="2023-09-20T00:00:00"/>
    <x v="0"/>
  </r>
  <r>
    <s v="TXN_3286168"/>
    <x v="4"/>
    <n v="5"/>
    <n v="4"/>
    <x v="3"/>
    <s v="Digital Wallet"/>
    <s v="AMBIGOUS LOCATION"/>
    <d v="2023-06-25T00:00:00"/>
    <x v="4"/>
  </r>
  <r>
    <s v="TXN_5922981"/>
    <x v="3"/>
    <n v="5"/>
    <n v="5"/>
    <x v="7"/>
    <s v="Digital Wallet"/>
    <s v="Takeaway"/>
    <d v="2023-11-10T00:00:00"/>
    <x v="8"/>
  </r>
  <r>
    <s v="TXN_4108567"/>
    <x v="0"/>
    <n v="2"/>
    <n v="2"/>
    <x v="0"/>
    <s v="Cash"/>
    <s v="Takeaway"/>
    <d v="2023-08-14T00:00:00"/>
    <x v="11"/>
  </r>
  <r>
    <s v="TXN_5217434"/>
    <x v="0"/>
    <n v="1"/>
    <n v="2"/>
    <x v="12"/>
    <s v="AMBIGOUS PAYMENT"/>
    <s v="Takeaway"/>
    <d v="2023-09-22T00:00:00"/>
    <x v="0"/>
  </r>
  <r>
    <s v="TXN_6691792"/>
    <x v="5"/>
    <n v="3"/>
    <n v="3"/>
    <x v="4"/>
    <s v="AMBIGOUS PAYMENT"/>
    <s v="Takeaway"/>
    <d v="2023-06-21T00:00:00"/>
    <x v="4"/>
  </r>
  <r>
    <s v="TXN_4822216"/>
    <x v="1"/>
    <n v="1"/>
    <n v="3"/>
    <x v="10"/>
    <s v="AMBIGOUS PAYMENT"/>
    <s v="AMBIGOUS LOCATION"/>
    <d v="2023-09-03T00:00:00"/>
    <x v="0"/>
  </r>
  <r>
    <s v="TXN_9246986"/>
    <x v="8"/>
    <n v="4"/>
    <n v="1.5"/>
    <x v="11"/>
    <s v="Cash"/>
    <s v="Takeaway"/>
    <d v="2023-09-08T00:00:00"/>
    <x v="0"/>
  </r>
  <r>
    <s v="TXN_3931393"/>
    <x v="6"/>
    <n v="2"/>
    <n v="4"/>
    <x v="8"/>
    <s v="Digital Wallet"/>
    <s v="AMBIGOUS LOCATION"/>
    <d v="2023-11-18T00:00:00"/>
    <x v="8"/>
  </r>
  <r>
    <s v="TXN_1429325"/>
    <x v="4"/>
    <n v="2"/>
    <n v="4"/>
    <x v="8"/>
    <s v="Cash"/>
    <s v="ERROR"/>
    <d v="2023-04-20T00:00:00"/>
    <x v="3"/>
  </r>
  <r>
    <s v="TXN_2888655"/>
    <x v="2"/>
    <n v="4"/>
    <n v="1"/>
    <x v="0"/>
    <s v="Digital Wallet"/>
    <s v="UNKNOWN"/>
    <d v="2023-12-17T00:00:00"/>
    <x v="7"/>
  </r>
  <r>
    <s v="TXN_3648160"/>
    <x v="0"/>
    <n v="5"/>
    <n v="2"/>
    <x v="2"/>
    <s v="AMBIGOUS PAYMENT"/>
    <s v="Takeaway"/>
    <d v="2023-12-03T00:00:00"/>
    <x v="7"/>
  </r>
  <r>
    <s v="TXN_5832513"/>
    <x v="9"/>
    <n v="4"/>
    <n v="3"/>
    <x v="1"/>
    <s v="Cash"/>
    <s v="In-store"/>
    <d v="2023-11-02T00:00:00"/>
    <x v="8"/>
  </r>
  <r>
    <s v="TXN_6053755"/>
    <x v="2"/>
    <n v="4"/>
    <n v="1"/>
    <x v="0"/>
    <s v="Digital Wallet"/>
    <s v="Takeaway"/>
    <d v="2023-01-18T00:00:00"/>
    <x v="10"/>
  </r>
  <r>
    <s v="TXN_4437520"/>
    <x v="4"/>
    <n v="3"/>
    <n v="4"/>
    <x v="1"/>
    <s v="Credit Card"/>
    <s v="AMBIGOUS LOCATION"/>
    <d v="2023-07-28T00:00:00"/>
    <x v="2"/>
  </r>
  <r>
    <s v="TXN_4995281"/>
    <x v="3"/>
    <n v="4"/>
    <n v="5"/>
    <x v="3"/>
    <s v="Credit Card"/>
    <s v="AMBIGOUS LOCATION"/>
    <d v="2023-02-25T00:00:00"/>
    <x v="9"/>
  </r>
  <r>
    <s v="TXN_6105807"/>
    <x v="4"/>
    <n v="3"/>
    <n v="4"/>
    <x v="1"/>
    <s v="Credit Card"/>
    <s v="Takeaway"/>
    <d v="2023-01-18T00:00:00"/>
    <x v="10"/>
  </r>
  <r>
    <s v="TXN_8384699"/>
    <x v="3"/>
    <n v="3"/>
    <n v="5"/>
    <x v="6"/>
    <s v="AMBIGOUS PAYMENT"/>
    <s v="In-store"/>
    <d v="2023-12-16T00:00:00"/>
    <x v="7"/>
  </r>
  <r>
    <s v="TXN_3549667"/>
    <x v="6"/>
    <n v="3"/>
    <n v="4"/>
    <x v="1"/>
    <s v="Digital Wallet"/>
    <s v="Takeaway"/>
    <d v="2023-01-29T00:00:00"/>
    <x v="10"/>
  </r>
  <r>
    <s v="TXN_2566211"/>
    <x v="8"/>
    <n v="2"/>
    <n v="1.5"/>
    <x v="10"/>
    <s v="Cash"/>
    <s v="ERROR"/>
    <d v="2023-09-26T00:00:00"/>
    <x v="0"/>
  </r>
  <r>
    <s v="TXN_3206842"/>
    <x v="3"/>
    <n v="4"/>
    <n v="5"/>
    <x v="3"/>
    <s v="Cash"/>
    <s v="AMBIGOUS LOCATION"/>
    <d v="2023-04-30T00:00:00"/>
    <x v="3"/>
  </r>
  <r>
    <s v="TXN_8970135"/>
    <x v="9"/>
    <n v="4"/>
    <n v="3"/>
    <x v="1"/>
    <s v="AMBIGOUS PAYMENT"/>
    <s v="In-store"/>
    <d v="2023-03-26T00:00:00"/>
    <x v="5"/>
  </r>
  <r>
    <s v="TXN_3222612"/>
    <x v="5"/>
    <n v="3"/>
    <n v="3"/>
    <x v="4"/>
    <s v="Cash"/>
    <s v="Takeaway"/>
    <d v="2023-01-25T00:00:00"/>
    <x v="10"/>
  </r>
  <r>
    <s v="TXN_6361593"/>
    <x v="6"/>
    <n v="4"/>
    <n v="4"/>
    <x v="5"/>
    <s v="Digital Wallet"/>
    <s v="Takeaway"/>
    <d v="2023-08-29T00:00:00"/>
    <x v="11"/>
  </r>
  <r>
    <s v="TXN_9375445"/>
    <x v="4"/>
    <n v="2"/>
    <n v="4"/>
    <x v="8"/>
    <s v="AMBIGOUS PAYMENT"/>
    <s v="In-store"/>
    <d v="2023-10-22T00:00:00"/>
    <x v="6"/>
  </r>
  <r>
    <s v="TXN_4943552"/>
    <x v="7"/>
    <n v="5"/>
    <n v="3"/>
    <x v="6"/>
    <s v="AMBIGOUS PAYMENT"/>
    <s v="Takeaway"/>
    <d v="2023-04-14T00:00:00"/>
    <x v="3"/>
  </r>
  <r>
    <s v="TXN_1532390"/>
    <x v="8"/>
    <n v="5"/>
    <n v="1.5"/>
    <x v="14"/>
    <s v="Digital Wallet"/>
    <s v="ERROR"/>
    <d v="2023-04-08T00:00:00"/>
    <x v="3"/>
  </r>
  <r>
    <s v="TXN_8020606"/>
    <x v="1"/>
    <n v="4"/>
    <n v="3"/>
    <x v="1"/>
    <s v="AMBIGOUS PAYMENT"/>
    <s v="Takeaway"/>
    <d v="2023-10-10T00:00:00"/>
    <x v="6"/>
  </r>
  <r>
    <s v="TXN_2729959"/>
    <x v="4"/>
    <n v="4"/>
    <n v="4"/>
    <x v="5"/>
    <s v="Digital Wallet"/>
    <s v="In-store"/>
    <d v="2023-02-01T00:00:00"/>
    <x v="9"/>
  </r>
  <r>
    <s v="TXN_4582054"/>
    <x v="3"/>
    <n v="2"/>
    <n v="5"/>
    <x v="2"/>
    <s v="Digital Wallet"/>
    <s v="Takeaway"/>
    <d v="2023-08-27T00:00:00"/>
    <x v="11"/>
  </r>
  <r>
    <s v="TXN_2134763"/>
    <x v="9"/>
    <n v="3"/>
    <n v="3"/>
    <x v="4"/>
    <s v="Credit Card"/>
    <s v="Takeaway"/>
    <d v="2023-03-28T00:00:00"/>
    <x v="5"/>
  </r>
  <r>
    <s v="TXN_1633607"/>
    <x v="9"/>
    <n v="1"/>
    <n v="3"/>
    <x v="10"/>
    <s v="Cash"/>
    <s v="Takeaway"/>
    <d v="2023-03-13T00:00:00"/>
    <x v="5"/>
  </r>
  <r>
    <s v="TXN_5124999"/>
    <x v="0"/>
    <n v="5"/>
    <n v="2"/>
    <x v="2"/>
    <s v="Digital Wallet"/>
    <s v="AMBIGOUS LOCATION"/>
    <d v="2023-04-11T00:00:00"/>
    <x v="3"/>
  </r>
  <r>
    <s v="TXN_7647190"/>
    <x v="3"/>
    <n v="5"/>
    <n v="5"/>
    <x v="7"/>
    <s v="Credit Card"/>
    <s v="Takeaway"/>
    <d v="2023-02-22T00:00:00"/>
    <x v="9"/>
  </r>
  <r>
    <s v="TXN_3514890"/>
    <x v="4"/>
    <n v="5"/>
    <n v="4"/>
    <x v="3"/>
    <s v="AMBIGOUS PAYMENT"/>
    <s v="In-store"/>
    <d v="2023-08-02T00:00:00"/>
    <x v="11"/>
  </r>
  <r>
    <s v="TXN_5845583"/>
    <x v="8"/>
    <n v="4"/>
    <n v="1.5"/>
    <x v="11"/>
    <s v="Cash"/>
    <s v="In-store"/>
    <d v="2023-10-19T00:00:00"/>
    <x v="6"/>
  </r>
  <r>
    <s v="TXN_6692318"/>
    <x v="8"/>
    <n v="2"/>
    <n v="1.5"/>
    <x v="10"/>
    <s v="Cash"/>
    <s v="In-store"/>
    <d v="2023-08-20T00:00:00"/>
    <x v="11"/>
  </r>
  <r>
    <s v="TXN_9571019"/>
    <x v="0"/>
    <n v="2"/>
    <n v="2"/>
    <x v="0"/>
    <s v="Cash"/>
    <s v="In-store"/>
    <d v="2023-06-22T00:00:00"/>
    <x v="4"/>
  </r>
  <r>
    <s v="TXN_6451595"/>
    <x v="9"/>
    <n v="2"/>
    <n v="3"/>
    <x v="11"/>
    <s v="Credit Card"/>
    <s v="Takeaway"/>
    <d v="2023-03-26T00:00:00"/>
    <x v="5"/>
  </r>
  <r>
    <s v="TXN_4797429"/>
    <x v="3"/>
    <n v="5"/>
    <n v="5"/>
    <x v="7"/>
    <s v="Digital Wallet"/>
    <s v="In-store"/>
    <d v="2023-11-07T00:00:00"/>
    <x v="8"/>
  </r>
  <r>
    <s v="TXN_7255755"/>
    <x v="6"/>
    <n v="5"/>
    <n v="4"/>
    <x v="3"/>
    <s v="AMBIGOUS PAYMENT"/>
    <s v="AMBIGOUS LOCATION"/>
    <d v="2023-10-19T00:00:00"/>
    <x v="6"/>
  </r>
  <r>
    <s v="TXN_6925284"/>
    <x v="9"/>
    <n v="5"/>
    <n v="3"/>
    <x v="6"/>
    <s v="Digital Wallet"/>
    <s v="Takeaway"/>
    <d v="2023-01-21T00:00:00"/>
    <x v="10"/>
  </r>
  <r>
    <s v="TXN_2925996"/>
    <x v="1"/>
    <n v="3"/>
    <n v="3"/>
    <x v="4"/>
    <s v="Cash"/>
    <s v="Takeaway"/>
    <d v="2023-04-11T00:00:00"/>
    <x v="3"/>
  </r>
  <r>
    <s v="TXN_3944582"/>
    <x v="8"/>
    <n v="5"/>
    <n v="1.5"/>
    <x v="14"/>
    <s v="UNKNOWN"/>
    <s v="In-store"/>
    <d v="2023-10-21T00:00:00"/>
    <x v="6"/>
  </r>
  <r>
    <s v="TXN_5750248"/>
    <x v="3"/>
    <n v="4"/>
    <n v="5"/>
    <x v="3"/>
    <s v="Digital Wallet"/>
    <s v="In-store"/>
    <d v="2023-07-20T00:00:00"/>
    <x v="2"/>
  </r>
  <r>
    <s v="TXN_1020983"/>
    <x v="9"/>
    <n v="1"/>
    <n v="3"/>
    <x v="10"/>
    <s v="Digital Wallet"/>
    <s v="AMBIGOUS LOCATION"/>
    <d v="2023-03-23T00:00:00"/>
    <x v="5"/>
  </r>
  <r>
    <s v="TXN_9072817"/>
    <x v="2"/>
    <n v="5"/>
    <n v="1"/>
    <x v="9"/>
    <s v="AMBIGOUS PAYMENT"/>
    <s v="Takeaway"/>
    <d v="2023-07-18T00:00:00"/>
    <x v="2"/>
  </r>
  <r>
    <s v="TXN_7416196"/>
    <x v="4"/>
    <n v="2"/>
    <n v="4"/>
    <x v="8"/>
    <s v="Cash"/>
    <s v="In-store"/>
    <d v="2023-10-20T00:00:00"/>
    <x v="6"/>
  </r>
  <r>
    <s v="TXN_7276452"/>
    <x v="0"/>
    <n v="3"/>
    <n v="2"/>
    <x v="11"/>
    <s v="Digital Wallet"/>
    <s v="AMBIGOUS LOCATION"/>
    <d v="2023-06-05T00:00:00"/>
    <x v="4"/>
  </r>
  <r>
    <s v="TXN_2610195"/>
    <x v="1"/>
    <n v="2"/>
    <n v="3"/>
    <x v="11"/>
    <s v="AMBIGOUS PAYMENT"/>
    <s v="AMBIGOUS LOCATION"/>
    <d v="2023-10-25T00:00:00"/>
    <x v="6"/>
  </r>
  <r>
    <s v="TXN_9281392"/>
    <x v="2"/>
    <n v="2"/>
    <n v="1"/>
    <x v="12"/>
    <s v="Digital Wallet"/>
    <s v="AMBIGOUS LOCATION"/>
    <d v="2023-08-06T00:00:00"/>
    <x v="11"/>
  </r>
  <r>
    <s v="TXN_8386253"/>
    <x v="8"/>
    <n v="4"/>
    <n v="1.5"/>
    <x v="11"/>
    <s v="Cash"/>
    <s v="AMBIGOUS LOCATION"/>
    <d v="2023-05-11T00:00:00"/>
    <x v="1"/>
  </r>
  <r>
    <s v="TXN_7995960"/>
    <x v="9"/>
    <n v="1"/>
    <n v="3"/>
    <x v="10"/>
    <s v="Digital Wallet"/>
    <s v="AMBIGOUS LOCATION"/>
    <d v="2023-01-11T00:00:00"/>
    <x v="10"/>
  </r>
  <r>
    <s v="TXN_7663739"/>
    <x v="2"/>
    <n v="5"/>
    <n v="1"/>
    <x v="9"/>
    <s v="Credit Card"/>
    <s v="AMBIGOUS LOCATION"/>
    <d v="2023-03-27T00:00:00"/>
    <x v="5"/>
  </r>
  <r>
    <s v="TXN_3936339"/>
    <x v="7"/>
    <n v="5"/>
    <n v="3"/>
    <x v="6"/>
    <s v="Digital Wallet"/>
    <s v="In-store"/>
    <d v="2023-09-08T00:00:00"/>
    <x v="0"/>
  </r>
  <r>
    <s v="TXN_7784608"/>
    <x v="0"/>
    <n v="5"/>
    <n v="2"/>
    <x v="2"/>
    <s v="AMBIGOUS PAYMENT"/>
    <s v="AMBIGOUS LOCATION"/>
    <d v="2023-06-01T00:00:00"/>
    <x v="4"/>
  </r>
  <r>
    <s v="TXN_6438980"/>
    <x v="3"/>
    <n v="2"/>
    <n v="5"/>
    <x v="2"/>
    <s v="Credit Card"/>
    <s v="Takeaway"/>
    <d v="2023-11-10T00:00:00"/>
    <x v="8"/>
  </r>
  <r>
    <s v="TXN_2196926"/>
    <x v="9"/>
    <n v="2"/>
    <n v="3"/>
    <x v="11"/>
    <s v="Digital Wallet"/>
    <s v="UNKNOWN"/>
    <d v="2023-07-27T00:00:00"/>
    <x v="2"/>
  </r>
  <r>
    <s v="TXN_9582506"/>
    <x v="2"/>
    <n v="2"/>
    <n v="1"/>
    <x v="12"/>
    <s v="Credit Card"/>
    <s v="AMBIGOUS LOCATION"/>
    <d v="2023-04-28T00:00:00"/>
    <x v="3"/>
  </r>
  <r>
    <s v="TXN_2424839"/>
    <x v="9"/>
    <n v="4"/>
    <n v="3"/>
    <x v="1"/>
    <s v="Digital Wallet"/>
    <s v="In-store"/>
    <d v="2023-09-28T00:00:00"/>
    <x v="0"/>
  </r>
  <r>
    <s v="TXN_5215704"/>
    <x v="6"/>
    <n v="5"/>
    <n v="4"/>
    <x v="3"/>
    <s v="Credit Card"/>
    <s v="AMBIGOUS LOCATION"/>
    <d v="2023-10-31T00:00:00"/>
    <x v="6"/>
  </r>
  <r>
    <s v="TXN_1982031"/>
    <x v="2"/>
    <n v="4"/>
    <n v="1"/>
    <x v="0"/>
    <s v="Cash"/>
    <s v="Takeaway"/>
    <d v="2023-02-03T00:00:00"/>
    <x v="9"/>
  </r>
  <r>
    <s v="TXN_3060286"/>
    <x v="8"/>
    <n v="2"/>
    <n v="1.5"/>
    <x v="10"/>
    <s v="Cash"/>
    <s v="Takeaway"/>
    <d v="2023-08-10T00:00:00"/>
    <x v="11"/>
  </r>
  <r>
    <s v="TXN_7878231"/>
    <x v="3"/>
    <n v="1"/>
    <n v="5"/>
    <x v="9"/>
    <s v="Cash"/>
    <s v="ERROR"/>
    <d v="2023-05-15T00:00:00"/>
    <x v="1"/>
  </r>
  <r>
    <s v="TXN_1643029"/>
    <x v="2"/>
    <n v="3"/>
    <n v="1"/>
    <x v="10"/>
    <s v="AMBIGOUS PAYMENT"/>
    <s v="AMBIGOUS LOCATION"/>
    <d v="2023-09-11T00:00:00"/>
    <x v="0"/>
  </r>
  <r>
    <s v="TXN_2764625"/>
    <x v="8"/>
    <n v="1"/>
    <n v="1.5"/>
    <x v="16"/>
    <s v="Cash"/>
    <s v="In-store"/>
    <d v="2023-12-03T00:00:00"/>
    <x v="7"/>
  </r>
  <r>
    <s v="TXN_6086123"/>
    <x v="9"/>
    <n v="3"/>
    <n v="3"/>
    <x v="4"/>
    <s v="Credit Card"/>
    <s v="Takeaway"/>
    <d v="2023-11-17T00:00:00"/>
    <x v="8"/>
  </r>
  <r>
    <s v="TXN_1796259"/>
    <x v="9"/>
    <n v="1"/>
    <n v="3"/>
    <x v="10"/>
    <s v="AMBIGOUS PAYMENT"/>
    <s v="In-store"/>
    <d v="2023-04-29T00:00:00"/>
    <x v="3"/>
  </r>
  <r>
    <s v="TXN_4078284"/>
    <x v="0"/>
    <n v="1"/>
    <n v="2"/>
    <x v="12"/>
    <s v="Credit Card"/>
    <s v="AMBIGOUS LOCATION"/>
    <d v="2023-05-14T00:00:00"/>
    <x v="1"/>
  </r>
  <r>
    <s v="TXN_4389662"/>
    <x v="4"/>
    <n v="1"/>
    <n v="4"/>
    <x v="0"/>
    <s v="Cash"/>
    <s v="Takeaway"/>
    <d v="2023-08-09T00:00:00"/>
    <x v="11"/>
  </r>
  <r>
    <s v="TXN_1992699"/>
    <x v="2"/>
    <n v="2"/>
    <n v="1"/>
    <x v="12"/>
    <s v="AMBIGOUS PAYMENT"/>
    <s v="Takeaway"/>
    <d v="2023-05-08T00:00:00"/>
    <x v="1"/>
  </r>
  <r>
    <s v="TXN_9389300"/>
    <x v="3"/>
    <n v="3"/>
    <n v="5"/>
    <x v="6"/>
    <s v="Credit Card"/>
    <s v="Takeaway"/>
    <d v="2023-01-14T00:00:00"/>
    <x v="10"/>
  </r>
  <r>
    <s v="TXN_5409951"/>
    <x v="0"/>
    <n v="3"/>
    <n v="2"/>
    <x v="11"/>
    <s v="AMBIGOUS PAYMENT"/>
    <s v="AMBIGOUS LOCATION"/>
    <d v="2023-06-23T00:00:00"/>
    <x v="4"/>
  </r>
  <r>
    <s v="TXN_2147448"/>
    <x v="0"/>
    <n v="4"/>
    <n v="2"/>
    <x v="8"/>
    <s v="Credit Card"/>
    <s v="In-store"/>
    <d v="2023-11-27T00:00:00"/>
    <x v="8"/>
  </r>
  <r>
    <s v="TXN_9826170"/>
    <x v="9"/>
    <n v="2"/>
    <n v="3"/>
    <x v="11"/>
    <s v="AMBIGOUS PAYMENT"/>
    <s v="AMBIGOUS LOCATION"/>
    <d v="2023-12-06T00:00:00"/>
    <x v="7"/>
  </r>
  <r>
    <s v="TXN_4949509"/>
    <x v="4"/>
    <n v="4"/>
    <n v="4"/>
    <x v="5"/>
    <s v="AMBIGOUS PAYMENT"/>
    <s v="AMBIGOUS LOCATION"/>
    <d v="2023-04-20T00:00:00"/>
    <x v="3"/>
  </r>
  <r>
    <s v="TXN_9857832"/>
    <x v="8"/>
    <n v="3"/>
    <n v="1.5"/>
    <x v="15"/>
    <s v="Cash"/>
    <s v="In-store"/>
    <d v="2023-03-31T00:00:00"/>
    <x v="5"/>
  </r>
  <r>
    <s v="TXN_5038122"/>
    <x v="3"/>
    <n v="1"/>
    <n v="5"/>
    <x v="9"/>
    <s v="AMBIGOUS PAYMENT"/>
    <s v="AMBIGOUS LOCATION"/>
    <d v="2023-08-11T00:00:00"/>
    <x v="11"/>
  </r>
  <r>
    <s v="TXN_8984085"/>
    <x v="3"/>
    <n v="1"/>
    <n v="5"/>
    <x v="9"/>
    <s v="AMBIGOUS PAYMENT"/>
    <s v="AMBIGOUS LOCATION"/>
    <d v="2023-08-17T00:00:00"/>
    <x v="11"/>
  </r>
  <r>
    <s v="TXN_8830264"/>
    <x v="3"/>
    <n v="1"/>
    <n v="5"/>
    <x v="9"/>
    <s v="Cash"/>
    <s v="ERROR"/>
    <d v="2023-11-23T00:00:00"/>
    <x v="8"/>
  </r>
  <r>
    <s v="TXN_9696074"/>
    <x v="0"/>
    <n v="4"/>
    <n v="2"/>
    <x v="8"/>
    <s v="AMBIGOUS PAYMENT"/>
    <s v="Takeaway"/>
    <d v="2023-06-24T00:00:00"/>
    <x v="4"/>
  </r>
  <r>
    <s v="TXN_9579637"/>
    <x v="8"/>
    <n v="4"/>
    <n v="1.5"/>
    <x v="11"/>
    <s v="Digital Wallet"/>
    <s v="AMBIGOUS LOCATION"/>
    <d v="2023-06-26T00:00:00"/>
    <x v="4"/>
  </r>
  <r>
    <s v="TXN_7907786"/>
    <x v="8"/>
    <n v="5"/>
    <n v="1.5"/>
    <x v="14"/>
    <s v="Cash"/>
    <s v="AMBIGOUS LOCATION"/>
    <d v="2023-09-20T00:00:00"/>
    <x v="0"/>
  </r>
  <r>
    <s v="TXN_5316852"/>
    <x v="0"/>
    <n v="2"/>
    <n v="2"/>
    <x v="0"/>
    <s v="Digital Wallet"/>
    <s v="AMBIGOUS LOCATION"/>
    <d v="2023-04-08T00:00:00"/>
    <x v="3"/>
  </r>
  <r>
    <s v="TXN_1292430"/>
    <x v="4"/>
    <n v="1"/>
    <n v="4"/>
    <x v="0"/>
    <s v="Credit Card"/>
    <s v="Takeaway"/>
    <d v="2023-03-09T00:00:00"/>
    <x v="5"/>
  </r>
  <r>
    <s v="TXN_5226399"/>
    <x v="10"/>
    <n v="4"/>
    <n v="3"/>
    <x v="1"/>
    <s v="AMBIGOUS PAYMENT"/>
    <s v="Takeaway"/>
    <d v="2023-01-19T00:00:00"/>
    <x v="10"/>
  </r>
  <r>
    <s v="TXN_2470530"/>
    <x v="1"/>
    <n v="1"/>
    <n v="3"/>
    <x v="10"/>
    <s v="Digital Wallet"/>
    <s v="Takeaway"/>
    <d v="2023-03-21T00:00:00"/>
    <x v="5"/>
  </r>
  <r>
    <s v="TXN_6498718"/>
    <x v="0"/>
    <n v="4"/>
    <n v="2"/>
    <x v="8"/>
    <s v="AMBIGOUS PAYMENT"/>
    <s v="AMBIGOUS LOCATION"/>
    <d v="2023-03-18T00:00:00"/>
    <x v="5"/>
  </r>
  <r>
    <s v="TXN_1602435"/>
    <x v="4"/>
    <n v="1"/>
    <n v="4"/>
    <x v="0"/>
    <s v="Cash"/>
    <s v="ERROR"/>
    <d v="2023-12-01T00:00:00"/>
    <x v="7"/>
  </r>
  <r>
    <s v="TXN_1434598"/>
    <x v="6"/>
    <n v="5"/>
    <n v="4"/>
    <x v="3"/>
    <s v="Cash"/>
    <s v="Takeaway"/>
    <d v="2023-11-18T00:00:00"/>
    <x v="8"/>
  </r>
  <r>
    <s v="TXN_9871036"/>
    <x v="4"/>
    <n v="1"/>
    <n v="4"/>
    <x v="0"/>
    <s v="AMBIGOUS PAYMENT"/>
    <s v="Takeaway"/>
    <d v="2023-07-02T00:00:00"/>
    <x v="2"/>
  </r>
  <r>
    <s v="TXN_2073001"/>
    <x v="0"/>
    <n v="2"/>
    <n v="2"/>
    <x v="0"/>
    <s v="Digital Wallet"/>
    <s v="AMBIGOUS LOCATION"/>
    <d v="2023-11-22T00:00:00"/>
    <x v="8"/>
  </r>
  <r>
    <s v="TXN_9284622"/>
    <x v="0"/>
    <n v="1"/>
    <n v="2"/>
    <x v="12"/>
    <s v="Credit Card"/>
    <s v="AMBIGOUS LOCATION"/>
    <d v="2023-05-15T00:00:00"/>
    <x v="1"/>
  </r>
  <r>
    <s v="TXN_7815076"/>
    <x v="9"/>
    <n v="5"/>
    <n v="3"/>
    <x v="6"/>
    <s v="Cash"/>
    <s v="AMBIGOUS LOCATION"/>
    <d v="2023-12-16T00:00:00"/>
    <x v="7"/>
  </r>
  <r>
    <s v="TXN_6897172"/>
    <x v="0"/>
    <n v="4"/>
    <n v="2"/>
    <x v="8"/>
    <s v="Digital Wallet"/>
    <s v="AMBIGOUS LOCATION"/>
    <d v="2023-12-08T00:00:00"/>
    <x v="7"/>
  </r>
  <r>
    <s v="TXN_3783903"/>
    <x v="8"/>
    <n v="4"/>
    <n v="1.5"/>
    <x v="11"/>
    <s v="AMBIGOUS PAYMENT"/>
    <s v="AMBIGOUS LOCATION"/>
    <d v="2023-06-25T00:00:00"/>
    <x v="4"/>
  </r>
  <r>
    <s v="TXN_4378637"/>
    <x v="2"/>
    <n v="1"/>
    <n v="1"/>
    <x v="13"/>
    <s v="AMBIGOUS PAYMENT"/>
    <s v="Takeaway"/>
    <d v="2023-05-12T00:00:00"/>
    <x v="1"/>
  </r>
  <r>
    <s v="TXN_7514047"/>
    <x v="3"/>
    <n v="1"/>
    <n v="5"/>
    <x v="9"/>
    <s v="Cash"/>
    <s v="UNKNOWN"/>
    <d v="2023-03-08T00:00:00"/>
    <x v="5"/>
  </r>
  <r>
    <s v="TXN_4375708"/>
    <x v="6"/>
    <n v="4"/>
    <n v="4"/>
    <x v="5"/>
    <s v="Credit Card"/>
    <s v="Takeaway"/>
    <d v="2023-08-01T00:00:00"/>
    <x v="11"/>
  </r>
  <r>
    <s v="TXN_9775984"/>
    <x v="9"/>
    <n v="2"/>
    <n v="3"/>
    <x v="11"/>
    <s v="Credit Card"/>
    <s v="In-store"/>
    <d v="2023-10-09T00:00:00"/>
    <x v="6"/>
  </r>
  <r>
    <s v="TXN_1625754"/>
    <x v="1"/>
    <n v="5"/>
    <n v="3"/>
    <x v="6"/>
    <s v="Digital Wallet"/>
    <s v="In-store"/>
    <d v="2023-08-03T00:00:00"/>
    <x v="11"/>
  </r>
  <r>
    <s v="TXN_9567915"/>
    <x v="1"/>
    <n v="1"/>
    <n v="3"/>
    <x v="10"/>
    <s v="Digital Wallet"/>
    <s v="Takeaway"/>
    <d v="2023-06-30T00:00:00"/>
    <x v="4"/>
  </r>
  <r>
    <s v="TXN_4062634"/>
    <x v="3"/>
    <n v="2"/>
    <n v="5"/>
    <x v="2"/>
    <s v="Credit Card"/>
    <s v="In-store"/>
    <d v="2023-04-05T00:00:00"/>
    <x v="3"/>
  </r>
  <r>
    <s v="TXN_6624397"/>
    <x v="9"/>
    <n v="4"/>
    <n v="3"/>
    <x v="1"/>
    <s v="Cash"/>
    <s v="Takeaway"/>
    <d v="2023-04-30T00:00:00"/>
    <x v="3"/>
  </r>
  <r>
    <s v="TXN_2991733"/>
    <x v="8"/>
    <n v="5"/>
    <n v="1.5"/>
    <x v="14"/>
    <s v="Credit Card"/>
    <s v="AMBIGOUS LOCATION"/>
    <d v="2023-04-13T00:00:00"/>
    <x v="3"/>
  </r>
  <r>
    <s v="TXN_8978924"/>
    <x v="3"/>
    <n v="5"/>
    <n v="5"/>
    <x v="7"/>
    <s v="Cash"/>
    <s v="ERROR"/>
    <d v="2023-10-09T00:00:00"/>
    <x v="6"/>
  </r>
  <r>
    <s v="TXN_2404800"/>
    <x v="6"/>
    <n v="5"/>
    <n v="4"/>
    <x v="3"/>
    <s v="Cash"/>
    <s v="In-store"/>
    <d v="2023-01-28T00:00:00"/>
    <x v="10"/>
  </r>
  <r>
    <s v="TXN_4501915"/>
    <x v="9"/>
    <n v="4"/>
    <n v="3"/>
    <x v="1"/>
    <s v="Credit Card"/>
    <s v="Takeaway"/>
    <d v="2023-12-04T00:00:00"/>
    <x v="7"/>
  </r>
  <r>
    <s v="TXN_6273431"/>
    <x v="7"/>
    <n v="2"/>
    <n v="3"/>
    <x v="11"/>
    <s v="AMBIGOUS PAYMENT"/>
    <s v="In-store"/>
    <d v="2023-04-05T00:00:00"/>
    <x v="3"/>
  </r>
  <r>
    <s v="TXN_7166936"/>
    <x v="2"/>
    <n v="4"/>
    <n v="1"/>
    <x v="0"/>
    <s v="AMBIGOUS PAYMENT"/>
    <s v="In-store"/>
    <d v="2023-09-25T00:00:00"/>
    <x v="0"/>
  </r>
  <r>
    <s v="TXN_7645250"/>
    <x v="9"/>
    <n v="2"/>
    <n v="3"/>
    <x v="11"/>
    <s v="AMBIGOUS PAYMENT"/>
    <s v="AMBIGOUS LOCATION"/>
    <d v="2023-10-09T00:00:00"/>
    <x v="6"/>
  </r>
  <r>
    <s v="TXN_9231480"/>
    <x v="2"/>
    <n v="4"/>
    <n v="1"/>
    <x v="0"/>
    <s v="Cash"/>
    <s v="AMBIGOUS LOCATION"/>
    <d v="2023-08-28T00:00:00"/>
    <x v="11"/>
  </r>
  <r>
    <s v="TXN_4247105"/>
    <x v="0"/>
    <n v="5"/>
    <n v="2"/>
    <x v="2"/>
    <s v="Cash"/>
    <s v="In-store"/>
    <d v="2023-04-14T00:00:00"/>
    <x v="3"/>
  </r>
  <r>
    <s v="TXN_8732935"/>
    <x v="2"/>
    <n v="4"/>
    <n v="1"/>
    <x v="0"/>
    <s v="Credit Card"/>
    <s v="Takeaway"/>
    <d v="2023-08-06T00:00:00"/>
    <x v="11"/>
  </r>
  <r>
    <s v="TXN_5108867"/>
    <x v="7"/>
    <n v="3"/>
    <n v="3"/>
    <x v="4"/>
    <s v="Cash"/>
    <s v="Takeaway"/>
    <d v="2023-03-19T00:00:00"/>
    <x v="5"/>
  </r>
  <r>
    <s v="TXN_3270584"/>
    <x v="1"/>
    <n v="3"/>
    <n v="3"/>
    <x v="4"/>
    <s v="Credit Card"/>
    <s v="Takeaway"/>
    <d v="2023-01-10T00:00:00"/>
    <x v="10"/>
  </r>
  <r>
    <s v="TXN_8258798"/>
    <x v="0"/>
    <n v="3"/>
    <n v="2"/>
    <x v="11"/>
    <s v="Cash"/>
    <s v="In-store"/>
    <d v="2023-10-18T00:00:00"/>
    <x v="6"/>
  </r>
  <r>
    <s v="TXN_7412012"/>
    <x v="0"/>
    <n v="1"/>
    <n v="2"/>
    <x v="12"/>
    <s v="Cash"/>
    <s v="In-store"/>
    <d v="2023-08-02T00:00:00"/>
    <x v="11"/>
  </r>
  <r>
    <s v="TXN_1927324"/>
    <x v="6"/>
    <n v="1"/>
    <n v="4"/>
    <x v="0"/>
    <s v="Digital Wallet"/>
    <s v="Takeaway"/>
    <d v="2023-08-29T00:00:00"/>
    <x v="11"/>
  </r>
  <r>
    <s v="TXN_9159655"/>
    <x v="2"/>
    <n v="5"/>
    <n v="1"/>
    <x v="9"/>
    <s v="Cash"/>
    <s v="UNKNOWN"/>
    <d v="2023-03-21T00:00:00"/>
    <x v="5"/>
  </r>
  <r>
    <s v="TXN_1293057"/>
    <x v="8"/>
    <n v="2"/>
    <n v="1.5"/>
    <x v="10"/>
    <s v="Digital Wallet"/>
    <s v="AMBIGOUS LOCATION"/>
    <d v="2023-07-03T00:00:00"/>
    <x v="2"/>
  </r>
  <r>
    <s v="TXN_8829698"/>
    <x v="1"/>
    <n v="2"/>
    <n v="3"/>
    <x v="11"/>
    <s v="Cash"/>
    <s v="AMBIGOUS LOCATION"/>
    <d v="2023-03-19T00:00:00"/>
    <x v="5"/>
  </r>
  <r>
    <s v="TXN_5056351"/>
    <x v="9"/>
    <n v="1"/>
    <n v="3"/>
    <x v="10"/>
    <s v="AMBIGOUS PAYMENT"/>
    <s v="Takeaway"/>
    <d v="2023-04-24T00:00:00"/>
    <x v="3"/>
  </r>
  <r>
    <s v="TXN_4431264"/>
    <x v="4"/>
    <n v="2"/>
    <n v="4"/>
    <x v="8"/>
    <s v="AMBIGOUS PAYMENT"/>
    <s v="AMBIGOUS LOCATION"/>
    <d v="2023-11-14T00:00:00"/>
    <x v="8"/>
  </r>
  <r>
    <s v="TXN_7371782"/>
    <x v="8"/>
    <n v="3"/>
    <n v="1.5"/>
    <x v="15"/>
    <s v="Cash"/>
    <s v="In-store"/>
    <d v="2023-02-26T00:00:00"/>
    <x v="9"/>
  </r>
  <r>
    <s v="TXN_7631505"/>
    <x v="6"/>
    <n v="4"/>
    <n v="4"/>
    <x v="5"/>
    <s v="Cash"/>
    <s v="In-store"/>
    <d v="2023-07-08T00:00:00"/>
    <x v="2"/>
  </r>
  <r>
    <s v="TXN_4331770"/>
    <x v="3"/>
    <n v="4"/>
    <n v="5"/>
    <x v="3"/>
    <s v="AMBIGOUS PAYMENT"/>
    <s v="AMBIGOUS LOCATION"/>
    <d v="2023-06-04T00:00:00"/>
    <x v="4"/>
  </r>
  <r>
    <s v="TXN_2593909"/>
    <x v="9"/>
    <n v="2"/>
    <n v="3"/>
    <x v="11"/>
    <s v="Cash"/>
    <s v="In-store"/>
    <d v="2023-02-25T00:00:00"/>
    <x v="9"/>
  </r>
  <r>
    <s v="TXN_9728062"/>
    <x v="0"/>
    <n v="1"/>
    <n v="2"/>
    <x v="12"/>
    <s v="Cash"/>
    <s v="AMBIGOUS LOCATION"/>
    <d v="2023-05-01T00:00:00"/>
    <x v="1"/>
  </r>
  <r>
    <s v="TXN_7664606"/>
    <x v="2"/>
    <n v="2"/>
    <n v="1"/>
    <x v="12"/>
    <s v="Digital Wallet"/>
    <s v="ERROR"/>
    <d v="2023-07-05T00:00:00"/>
    <x v="2"/>
  </r>
  <r>
    <s v="TXN_3359911"/>
    <x v="2"/>
    <n v="4"/>
    <n v="1"/>
    <x v="0"/>
    <s v="AMBIGOUS PAYMENT"/>
    <s v="In-store"/>
    <d v="2023-06-18T00:00:00"/>
    <x v="4"/>
  </r>
  <r>
    <s v="TXN_3745153"/>
    <x v="4"/>
    <n v="4"/>
    <n v="4"/>
    <x v="5"/>
    <s v="Digital Wallet"/>
    <s v="In-store"/>
    <d v="2023-06-30T00:00:00"/>
    <x v="4"/>
  </r>
  <r>
    <s v="TXN_2019258"/>
    <x v="9"/>
    <n v="4"/>
    <n v="3"/>
    <x v="1"/>
    <s v="Credit Card"/>
    <s v="AMBIGOUS LOCATION"/>
    <d v="2023-02-03T00:00:00"/>
    <x v="9"/>
  </r>
  <r>
    <s v="TXN_8153957"/>
    <x v="0"/>
    <n v="1"/>
    <n v="2"/>
    <x v="12"/>
    <s v="Digital Wallet"/>
    <s v="Takeaway"/>
    <d v="2023-10-12T00:00:00"/>
    <x v="6"/>
  </r>
  <r>
    <s v="TXN_3437948"/>
    <x v="4"/>
    <n v="2"/>
    <n v="4"/>
    <x v="8"/>
    <s v="Cash"/>
    <s v="AMBIGOUS LOCATION"/>
    <d v="2023-11-02T00:00:00"/>
    <x v="8"/>
  </r>
  <r>
    <s v="TXN_6874195"/>
    <x v="9"/>
    <n v="3"/>
    <n v="3"/>
    <x v="4"/>
    <s v="Cash"/>
    <s v="Takeaway"/>
    <d v="2023-04-22T00:00:00"/>
    <x v="3"/>
  </r>
  <r>
    <s v="TXN_3234146"/>
    <x v="9"/>
    <n v="1"/>
    <n v="3"/>
    <x v="10"/>
    <s v="UNKNOWN"/>
    <s v="Takeaway"/>
    <d v="2023-11-14T00:00:00"/>
    <x v="8"/>
  </r>
  <r>
    <s v="TXN_5172383"/>
    <x v="9"/>
    <n v="3"/>
    <n v="3"/>
    <x v="4"/>
    <s v="Cash"/>
    <s v="In-store"/>
    <d v="2023-03-28T00:00:00"/>
    <x v="5"/>
  </r>
  <r>
    <s v="TXN_9288999"/>
    <x v="2"/>
    <n v="3"/>
    <n v="1"/>
    <x v="10"/>
    <s v="Credit Card"/>
    <s v="In-store"/>
    <d v="2023-05-01T00:00:00"/>
    <x v="1"/>
  </r>
  <r>
    <s v="TXN_4205407"/>
    <x v="4"/>
    <n v="5"/>
    <n v="4"/>
    <x v="3"/>
    <s v="Digital Wallet"/>
    <s v="AMBIGOUS LOCATION"/>
    <d v="2023-04-27T00:00:00"/>
    <x v="3"/>
  </r>
  <r>
    <s v="TXN_8325722"/>
    <x v="6"/>
    <n v="2"/>
    <n v="4"/>
    <x v="8"/>
    <s v="AMBIGOUS PAYMENT"/>
    <s v="Takeaway"/>
    <d v="2023-05-27T00:00:00"/>
    <x v="1"/>
  </r>
  <r>
    <s v="TXN_3050797"/>
    <x v="6"/>
    <n v="3"/>
    <n v="4"/>
    <x v="1"/>
    <s v="Credit Card"/>
    <s v="AMBIGOUS LOCATION"/>
    <d v="2023-09-28T00:00:00"/>
    <x v="0"/>
  </r>
  <r>
    <s v="TXN_8731991"/>
    <x v="3"/>
    <n v="4"/>
    <n v="5"/>
    <x v="3"/>
    <s v="AMBIGOUS PAYMENT"/>
    <s v="In-store"/>
    <d v="2023-01-20T00:00:00"/>
    <x v="10"/>
  </r>
  <r>
    <s v="TXN_7387416"/>
    <x v="9"/>
    <n v="3"/>
    <n v="3"/>
    <x v="4"/>
    <s v="Cash"/>
    <s v="AMBIGOUS LOCATION"/>
    <d v="2023-12-15T00:00:00"/>
    <x v="7"/>
  </r>
  <r>
    <s v="TXN_2244418"/>
    <x v="3"/>
    <n v="5"/>
    <n v="5"/>
    <x v="7"/>
    <s v="Cash"/>
    <s v="Takeaway"/>
    <d v="2023-10-15T00:00:00"/>
    <x v="6"/>
  </r>
  <r>
    <s v="TXN_2638644"/>
    <x v="8"/>
    <n v="1"/>
    <n v="1.5"/>
    <x v="16"/>
    <s v="AMBIGOUS PAYMENT"/>
    <s v="UNKNOWN"/>
    <d v="2023-03-08T00:00:00"/>
    <x v="5"/>
  </r>
  <r>
    <s v="TXN_3886177"/>
    <x v="1"/>
    <n v="3"/>
    <n v="3"/>
    <x v="4"/>
    <s v="AMBIGOUS PAYMENT"/>
    <s v="Takeaway"/>
    <d v="2023-07-17T00:00:00"/>
    <x v="2"/>
  </r>
  <r>
    <s v="TXN_2334047"/>
    <x v="8"/>
    <n v="1"/>
    <n v="1.5"/>
    <x v="16"/>
    <s v="AMBIGOUS PAYMENT"/>
    <s v="Takeaway"/>
    <d v="2023-11-08T00:00:00"/>
    <x v="8"/>
  </r>
  <r>
    <s v="TXN_3888864"/>
    <x v="6"/>
    <n v="1"/>
    <n v="4"/>
    <x v="0"/>
    <s v="Credit Card"/>
    <s v="In-store"/>
    <d v="2023-10-13T00:00:00"/>
    <x v="6"/>
  </r>
  <r>
    <s v="TXN_6972491"/>
    <x v="6"/>
    <n v="1"/>
    <n v="4"/>
    <x v="0"/>
    <s v="AMBIGOUS PAYMENT"/>
    <s v="Takeaway"/>
    <d v="2023-07-02T00:00:00"/>
    <x v="2"/>
  </r>
  <r>
    <s v="TXN_8886791"/>
    <x v="8"/>
    <n v="2"/>
    <n v="1.5"/>
    <x v="10"/>
    <s v="Cash"/>
    <s v="AMBIGOUS LOCATION"/>
    <d v="2023-07-09T00:00:00"/>
    <x v="2"/>
  </r>
  <r>
    <s v="TXN_4356114"/>
    <x v="9"/>
    <n v="2"/>
    <n v="3"/>
    <x v="11"/>
    <s v="Cash"/>
    <s v="Takeaway"/>
    <d v="2023-05-05T00:00:00"/>
    <x v="1"/>
  </r>
  <r>
    <s v="TXN_2097023"/>
    <x v="3"/>
    <n v="3"/>
    <n v="5"/>
    <x v="6"/>
    <s v="Digital Wallet"/>
    <s v="Takeaway"/>
    <d v="2023-11-10T00:00:00"/>
    <x v="8"/>
  </r>
  <r>
    <s v="TXN_2726749"/>
    <x v="9"/>
    <n v="4"/>
    <n v="3"/>
    <x v="1"/>
    <s v="AMBIGOUS PAYMENT"/>
    <s v="Takeaway"/>
    <d v="2023-05-19T00:00:00"/>
    <x v="1"/>
  </r>
  <r>
    <s v="TXN_3357336"/>
    <x v="1"/>
    <n v="4"/>
    <n v="3"/>
    <x v="1"/>
    <s v="AMBIGOUS PAYMENT"/>
    <s v="In-store"/>
    <d v="2023-02-20T00:00:00"/>
    <x v="9"/>
  </r>
  <r>
    <s v="TXN_3529354"/>
    <x v="9"/>
    <n v="2"/>
    <n v="3"/>
    <x v="11"/>
    <s v="Credit Card"/>
    <s v="Takeaway"/>
    <d v="2023-09-06T00:00:00"/>
    <x v="0"/>
  </r>
  <r>
    <s v="TXN_9738339"/>
    <x v="9"/>
    <n v="1"/>
    <n v="3"/>
    <x v="10"/>
    <s v="UNKNOWN"/>
    <s v="In-store"/>
    <d v="2023-07-09T00:00:00"/>
    <x v="2"/>
  </r>
  <r>
    <s v="TXN_9389963"/>
    <x v="10"/>
    <n v="5"/>
    <n v="4"/>
    <x v="3"/>
    <s v="AMBIGOUS PAYMENT"/>
    <s v="Takeaway"/>
    <d v="2023-02-28T00:00:00"/>
    <x v="9"/>
  </r>
  <r>
    <s v="TXN_6837879"/>
    <x v="10"/>
    <n v="5"/>
    <n v="3"/>
    <x v="6"/>
    <s v="Digital Wallet"/>
    <s v="AMBIGOUS LOCATION"/>
    <d v="2023-04-09T00:00:00"/>
    <x v="3"/>
  </r>
  <r>
    <s v="TXN_1046659"/>
    <x v="4"/>
    <n v="3"/>
    <n v="4"/>
    <x v="1"/>
    <s v="AMBIGOUS PAYMENT"/>
    <s v="Takeaway"/>
    <d v="2023-12-14T00:00:00"/>
    <x v="7"/>
  </r>
  <r>
    <s v="TXN_2032049"/>
    <x v="3"/>
    <n v="2"/>
    <n v="5"/>
    <x v="2"/>
    <s v="Credit Card"/>
    <s v="UNKNOWN"/>
    <d v="2023-10-12T00:00:00"/>
    <x v="6"/>
  </r>
  <r>
    <s v="TXN_1444479"/>
    <x v="7"/>
    <n v="1"/>
    <n v="3"/>
    <x v="10"/>
    <s v="Credit Card"/>
    <s v="AMBIGOUS LOCATION"/>
    <d v="2023-12-10T00:00:00"/>
    <x v="7"/>
  </r>
  <r>
    <s v="TXN_7251037"/>
    <x v="3"/>
    <n v="3"/>
    <n v="5"/>
    <x v="6"/>
    <s v="Credit Card"/>
    <s v="In-store"/>
    <d v="2023-08-17T00:00:00"/>
    <x v="11"/>
  </r>
  <r>
    <s v="TXN_9891576"/>
    <x v="6"/>
    <n v="3"/>
    <n v="4"/>
    <x v="1"/>
    <s v="Digital Wallet"/>
    <s v="Takeaway"/>
    <d v="2023-04-28T00:00:00"/>
    <x v="3"/>
  </r>
  <r>
    <s v="TXN_5315818"/>
    <x v="3"/>
    <n v="1"/>
    <n v="5"/>
    <x v="9"/>
    <s v="Digital Wallet"/>
    <s v="AMBIGOUS LOCATION"/>
    <d v="2023-02-06T00:00:00"/>
    <x v="9"/>
  </r>
  <r>
    <s v="TXN_9830755"/>
    <x v="2"/>
    <n v="5"/>
    <n v="1"/>
    <x v="9"/>
    <s v="Digital Wallet"/>
    <s v="Takeaway"/>
    <d v="2023-06-24T00:00:00"/>
    <x v="4"/>
  </r>
  <r>
    <s v="TXN_8833319"/>
    <x v="3"/>
    <n v="1"/>
    <n v="5"/>
    <x v="9"/>
    <s v="ERROR"/>
    <s v="Takeaway"/>
    <d v="2023-10-01T00:00:00"/>
    <x v="6"/>
  </r>
  <r>
    <s v="TXN_4353750"/>
    <x v="1"/>
    <n v="2"/>
    <n v="3"/>
    <x v="11"/>
    <s v="Credit Card"/>
    <s v="AMBIGOUS LOCATION"/>
    <d v="2023-03-02T00:00:00"/>
    <x v="5"/>
  </r>
  <r>
    <s v="TXN_8809659"/>
    <x v="9"/>
    <n v="2"/>
    <n v="3"/>
    <x v="11"/>
    <s v="Cash"/>
    <s v="Takeaway"/>
    <d v="2023-01-16T00:00:00"/>
    <x v="10"/>
  </r>
  <r>
    <s v="TXN_2104550"/>
    <x v="0"/>
    <n v="4"/>
    <n v="2"/>
    <x v="8"/>
    <s v="Credit Card"/>
    <s v="In-store"/>
    <d v="2023-09-08T00:00:00"/>
    <x v="0"/>
  </r>
  <r>
    <s v="TXN_7554731"/>
    <x v="1"/>
    <n v="1"/>
    <n v="3"/>
    <x v="10"/>
    <s v="Credit Card"/>
    <s v="In-store"/>
    <d v="2023-02-02T00:00:00"/>
    <x v="9"/>
  </r>
  <r>
    <s v="TXN_8652021"/>
    <x v="1"/>
    <n v="1"/>
    <n v="3"/>
    <x v="10"/>
    <s v="Credit Card"/>
    <s v="In-store"/>
    <d v="2023-09-23T00:00:00"/>
    <x v="0"/>
  </r>
  <r>
    <s v="TXN_3744962"/>
    <x v="3"/>
    <n v="1"/>
    <n v="5"/>
    <x v="9"/>
    <s v="AMBIGOUS PAYMENT"/>
    <s v="In-store"/>
    <d v="2023-07-26T00:00:00"/>
    <x v="2"/>
  </r>
  <r>
    <s v="TXN_7312277"/>
    <x v="9"/>
    <n v="4"/>
    <n v="3"/>
    <x v="1"/>
    <s v="AMBIGOUS PAYMENT"/>
    <s v="In-store"/>
    <d v="2023-09-07T00:00:00"/>
    <x v="0"/>
  </r>
  <r>
    <s v="TXN_2342308"/>
    <x v="2"/>
    <n v="5"/>
    <n v="1"/>
    <x v="9"/>
    <s v="Digital Wallet"/>
    <s v="AMBIGOUS LOCATION"/>
    <d v="2023-05-20T00:00:00"/>
    <x v="1"/>
  </r>
  <r>
    <s v="TXN_7797507"/>
    <x v="6"/>
    <n v="5"/>
    <n v="4"/>
    <x v="3"/>
    <s v="Digital Wallet"/>
    <s v="Takeaway"/>
    <d v="2023-06-06T00:00:00"/>
    <x v="4"/>
  </r>
  <r>
    <s v="TXN_3121360"/>
    <x v="1"/>
    <n v="3"/>
    <n v="3"/>
    <x v="4"/>
    <s v="Digital Wallet"/>
    <s v="AMBIGOUS LOCATION"/>
    <d v="2023-01-21T00:00:00"/>
    <x v="10"/>
  </r>
  <r>
    <s v="TXN_5568416"/>
    <x v="1"/>
    <n v="5"/>
    <n v="3"/>
    <x v="6"/>
    <s v="Credit Card"/>
    <s v="UNKNOWN"/>
    <d v="2023-09-06T00:00:00"/>
    <x v="0"/>
  </r>
  <r>
    <s v="TXN_7032922"/>
    <x v="6"/>
    <n v="4"/>
    <n v="4"/>
    <x v="5"/>
    <s v="AMBIGOUS PAYMENT"/>
    <s v="AMBIGOUS LOCATION"/>
    <d v="2023-08-18T00:00:00"/>
    <x v="11"/>
  </r>
  <r>
    <s v="TXN_5734186"/>
    <x v="9"/>
    <n v="3"/>
    <n v="3"/>
    <x v="4"/>
    <s v="Cash"/>
    <s v="AMBIGOUS LOCATION"/>
    <d v="2023-04-03T00:00:00"/>
    <x v="3"/>
  </r>
  <r>
    <s v="TXN_5107025"/>
    <x v="8"/>
    <n v="2"/>
    <n v="1.5"/>
    <x v="10"/>
    <s v="AMBIGOUS PAYMENT"/>
    <s v="In-store"/>
    <d v="2023-02-19T00:00:00"/>
    <x v="9"/>
  </r>
  <r>
    <s v="TXN_7975387"/>
    <x v="4"/>
    <n v="2"/>
    <n v="4"/>
    <x v="8"/>
    <s v="Credit Card"/>
    <s v="Takeaway"/>
    <d v="2023-03-23T00:00:00"/>
    <x v="5"/>
  </r>
  <r>
    <s v="TXN_5209346"/>
    <x v="4"/>
    <n v="3"/>
    <n v="4"/>
    <x v="1"/>
    <s v="Credit Card"/>
    <s v="In-store"/>
    <d v="2023-02-22T00:00:00"/>
    <x v="9"/>
  </r>
  <r>
    <s v="TXN_8947660"/>
    <x v="0"/>
    <n v="1"/>
    <n v="2"/>
    <x v="12"/>
    <s v="AMBIGOUS PAYMENT"/>
    <s v="In-store"/>
    <d v="2023-09-03T00:00:00"/>
    <x v="0"/>
  </r>
  <r>
    <s v="TXN_6752053"/>
    <x v="4"/>
    <n v="4"/>
    <n v="4"/>
    <x v="5"/>
    <s v="AMBIGOUS PAYMENT"/>
    <s v="AMBIGOUS LOCATION"/>
    <d v="2023-05-13T00:00:00"/>
    <x v="1"/>
  </r>
  <r>
    <s v="TXN_6571385"/>
    <x v="8"/>
    <n v="4"/>
    <n v="1.5"/>
    <x v="11"/>
    <s v="Cash"/>
    <s v="Takeaway"/>
    <d v="2023-01-06T00:00:00"/>
    <x v="10"/>
  </r>
  <r>
    <s v="TXN_6430534"/>
    <x v="8"/>
    <n v="5"/>
    <n v="1.5"/>
    <x v="14"/>
    <s v="Cash"/>
    <s v="Takeaway"/>
    <d v="2023-01-29T00:00:00"/>
    <x v="10"/>
  </r>
  <r>
    <s v="TXN_6467414"/>
    <x v="8"/>
    <n v="3"/>
    <n v="1.5"/>
    <x v="15"/>
    <s v="Cash"/>
    <s v="AMBIGOUS LOCATION"/>
    <d v="2023-01-06T00:00:00"/>
    <x v="10"/>
  </r>
  <r>
    <s v="TXN_2861912"/>
    <x v="0"/>
    <n v="3"/>
    <n v="2"/>
    <x v="11"/>
    <s v="AMBIGOUS PAYMENT"/>
    <s v="In-store"/>
    <d v="2023-03-25T00:00:00"/>
    <x v="5"/>
  </r>
  <r>
    <s v="TXN_8347965"/>
    <x v="3"/>
    <n v="1"/>
    <n v="5"/>
    <x v="9"/>
    <s v="Cash"/>
    <s v="Takeaway"/>
    <d v="2023-03-17T00:00:00"/>
    <x v="5"/>
  </r>
  <r>
    <s v="TXN_9693344"/>
    <x v="8"/>
    <n v="4"/>
    <n v="1.5"/>
    <x v="11"/>
    <s v="Credit Card"/>
    <s v="Takeaway"/>
    <d v="2023-01-15T00:00:00"/>
    <x v="10"/>
  </r>
  <r>
    <s v="TXN_9801552"/>
    <x v="6"/>
    <n v="4"/>
    <n v="4"/>
    <x v="5"/>
    <s v="Credit Card"/>
    <s v="Takeaway"/>
    <d v="2023-04-20T00:00:00"/>
    <x v="3"/>
  </r>
  <r>
    <s v="TXN_8082317"/>
    <x v="9"/>
    <n v="3"/>
    <n v="3"/>
    <x v="4"/>
    <s v="Cash"/>
    <s v="Takeaway"/>
    <d v="2023-08-18T00:00:00"/>
    <x v="11"/>
  </r>
  <r>
    <s v="TXN_1569729"/>
    <x v="4"/>
    <n v="5"/>
    <n v="4"/>
    <x v="3"/>
    <s v="Cash"/>
    <s v="Takeaway"/>
    <d v="2023-07-16T00:00:00"/>
    <x v="2"/>
  </r>
  <r>
    <s v="TXN_2644962"/>
    <x v="4"/>
    <n v="2"/>
    <n v="4"/>
    <x v="8"/>
    <s v="UNKNOWN"/>
    <s v="AMBIGOUS LOCATION"/>
    <d v="2023-04-09T00:00:00"/>
    <x v="3"/>
  </r>
  <r>
    <s v="TXN_8991609"/>
    <x v="3"/>
    <n v="4"/>
    <n v="5"/>
    <x v="3"/>
    <s v="Digital Wallet"/>
    <s v="In-store"/>
    <d v="2023-06-19T00:00:00"/>
    <x v="4"/>
  </r>
  <r>
    <s v="TXN_5000665"/>
    <x v="1"/>
    <n v="3"/>
    <n v="3"/>
    <x v="4"/>
    <s v="Digital Wallet"/>
    <s v="In-store"/>
    <d v="2023-11-28T00:00:00"/>
    <x v="8"/>
  </r>
  <r>
    <s v="TXN_2161255"/>
    <x v="6"/>
    <n v="3"/>
    <n v="4"/>
    <x v="1"/>
    <s v="AMBIGOUS PAYMENT"/>
    <s v="AMBIGOUS LOCATION"/>
    <d v="2023-06-08T00:00:00"/>
    <x v="4"/>
  </r>
  <r>
    <s v="TXN_6549359"/>
    <x v="8"/>
    <n v="3"/>
    <n v="1.5"/>
    <x v="15"/>
    <s v="Cash"/>
    <s v="AMBIGOUS LOCATION"/>
    <d v="2023-04-21T00:00:00"/>
    <x v="3"/>
  </r>
  <r>
    <s v="TXN_8833173"/>
    <x v="4"/>
    <n v="4"/>
    <n v="4"/>
    <x v="5"/>
    <s v="Digital Wallet"/>
    <s v="AMBIGOUS LOCATION"/>
    <d v="2023-03-14T00:00:00"/>
    <x v="5"/>
  </r>
  <r>
    <s v="TXN_8449081"/>
    <x v="2"/>
    <n v="2"/>
    <n v="1"/>
    <x v="12"/>
    <s v="AMBIGOUS PAYMENT"/>
    <s v="In-store"/>
    <d v="2023-02-24T00:00:00"/>
    <x v="9"/>
  </r>
  <r>
    <s v="TXN_7153321"/>
    <x v="3"/>
    <n v="5"/>
    <n v="5"/>
    <x v="7"/>
    <s v="Credit Card"/>
    <s v="Takeaway"/>
    <d v="2023-12-19T00:00:00"/>
    <x v="7"/>
  </r>
  <r>
    <s v="TXN_2935761"/>
    <x v="4"/>
    <n v="4"/>
    <n v="4"/>
    <x v="5"/>
    <s v="Digital Wallet"/>
    <s v="AMBIGOUS LOCATION"/>
    <d v="2023-04-01T00:00:00"/>
    <x v="3"/>
  </r>
  <r>
    <s v="TXN_7328705"/>
    <x v="2"/>
    <n v="4"/>
    <n v="1"/>
    <x v="0"/>
    <s v="Digital Wallet"/>
    <s v="Takeaway"/>
    <d v="2023-09-09T00:00:00"/>
    <x v="0"/>
  </r>
  <r>
    <s v="TXN_1419790"/>
    <x v="6"/>
    <n v="3"/>
    <n v="4"/>
    <x v="1"/>
    <s v="AMBIGOUS PAYMENT"/>
    <s v="AMBIGOUS LOCATION"/>
    <d v="2023-01-06T00:00:00"/>
    <x v="10"/>
  </r>
  <r>
    <s v="TXN_8970187"/>
    <x v="1"/>
    <n v="1"/>
    <n v="3"/>
    <x v="10"/>
    <s v="Digital Wallet"/>
    <s v="Takeaway"/>
    <d v="2023-03-13T00:00:00"/>
    <x v="5"/>
  </r>
  <r>
    <s v="TXN_4385632"/>
    <x v="8"/>
    <n v="5"/>
    <n v="1.5"/>
    <x v="14"/>
    <s v="AMBIGOUS PAYMENT"/>
    <s v="Takeaway"/>
    <d v="2023-06-18T00:00:00"/>
    <x v="4"/>
  </r>
  <r>
    <s v="TXN_4343133"/>
    <x v="2"/>
    <n v="4"/>
    <n v="1"/>
    <x v="0"/>
    <s v="Digital Wallet"/>
    <s v="AMBIGOUS LOCATION"/>
    <d v="2023-03-04T00:00:00"/>
    <x v="5"/>
  </r>
  <r>
    <s v="TXN_7712544"/>
    <x v="2"/>
    <n v="3"/>
    <n v="1"/>
    <x v="10"/>
    <s v="Cash"/>
    <s v="AMBIGOUS LOCATION"/>
    <d v="2023-05-06T00:00:00"/>
    <x v="1"/>
  </r>
  <r>
    <s v="TXN_6904952"/>
    <x v="3"/>
    <n v="4"/>
    <n v="5"/>
    <x v="3"/>
    <s v="Digital Wallet"/>
    <s v="Takeaway"/>
    <d v="2023-04-04T00:00:00"/>
    <x v="3"/>
  </r>
  <r>
    <s v="TXN_4023091"/>
    <x v="4"/>
    <n v="3"/>
    <n v="4"/>
    <x v="1"/>
    <s v="Credit Card"/>
    <s v="AMBIGOUS LOCATION"/>
    <d v="2023-07-24T00:00:00"/>
    <x v="2"/>
  </r>
  <r>
    <s v="TXN_6005707"/>
    <x v="9"/>
    <n v="4"/>
    <n v="3"/>
    <x v="1"/>
    <s v="Cash"/>
    <s v="UNKNOWN"/>
    <d v="2023-02-06T00:00:00"/>
    <x v="9"/>
  </r>
  <r>
    <s v="TXN_9824238"/>
    <x v="8"/>
    <n v="5"/>
    <n v="1.5"/>
    <x v="14"/>
    <s v="Cash"/>
    <s v="In-store"/>
    <d v="2023-07-14T00:00:00"/>
    <x v="2"/>
  </r>
  <r>
    <s v="TXN_2867795"/>
    <x v="2"/>
    <n v="1"/>
    <n v="1"/>
    <x v="13"/>
    <s v="Credit Card"/>
    <s v="UNKNOWN"/>
    <d v="2023-06-26T00:00:00"/>
    <x v="4"/>
  </r>
  <r>
    <s v="TXN_5437961"/>
    <x v="6"/>
    <n v="3"/>
    <n v="4"/>
    <x v="1"/>
    <s v="AMBIGOUS PAYMENT"/>
    <s v="In-store"/>
    <d v="2023-06-30T00:00:00"/>
    <x v="4"/>
  </r>
  <r>
    <s v="TXN_3440463"/>
    <x v="1"/>
    <n v="1"/>
    <n v="3"/>
    <x v="10"/>
    <s v="Credit Card"/>
    <s v="Takeaway"/>
    <d v="2023-04-04T00:00:00"/>
    <x v="3"/>
  </r>
  <r>
    <s v="TXN_1242840"/>
    <x v="4"/>
    <n v="1"/>
    <n v="4"/>
    <x v="0"/>
    <s v="Credit Card"/>
    <s v="AMBIGOUS LOCATION"/>
    <d v="2023-08-26T00:00:00"/>
    <x v="11"/>
  </r>
  <r>
    <s v="TXN_2997717"/>
    <x v="1"/>
    <n v="4"/>
    <n v="3"/>
    <x v="1"/>
    <s v="Credit Card"/>
    <s v="AMBIGOUS LOCATION"/>
    <d v="2023-10-19T00:00:00"/>
    <x v="6"/>
  </r>
  <r>
    <s v="TXN_4440412"/>
    <x v="6"/>
    <n v="3"/>
    <n v="4"/>
    <x v="1"/>
    <s v="Cash"/>
    <s v="Takeaway"/>
    <d v="2023-04-15T00:00:00"/>
    <x v="3"/>
  </r>
  <r>
    <s v="TXN_9897583"/>
    <x v="0"/>
    <n v="2"/>
    <n v="2"/>
    <x v="0"/>
    <s v="Digital Wallet"/>
    <s v="Takeaway"/>
    <d v="2023-01-20T00:00:00"/>
    <x v="10"/>
  </r>
  <r>
    <s v="TXN_9772498"/>
    <x v="1"/>
    <n v="4"/>
    <n v="3"/>
    <x v="1"/>
    <s v="Cash"/>
    <s v="AMBIGOUS LOCATION"/>
    <d v="2023-08-21T00:00:00"/>
    <x v="11"/>
  </r>
  <r>
    <s v="TXN_7908929"/>
    <x v="8"/>
    <n v="2"/>
    <n v="1.5"/>
    <x v="10"/>
    <s v="Digital Wallet"/>
    <s v="AMBIGOUS LOCATION"/>
    <d v="2023-11-18T00:00:00"/>
    <x v="8"/>
  </r>
  <r>
    <s v="TXN_6411390"/>
    <x v="9"/>
    <n v="1"/>
    <n v="3"/>
    <x v="10"/>
    <s v="Cash"/>
    <s v="AMBIGOUS LOCATION"/>
    <d v="2023-09-07T00:00:00"/>
    <x v="0"/>
  </r>
  <r>
    <s v="TXN_5784400"/>
    <x v="1"/>
    <n v="4"/>
    <n v="3"/>
    <x v="1"/>
    <s v="Digital Wallet"/>
    <s v="AMBIGOUS LOCATION"/>
    <d v="2023-11-25T00:00:00"/>
    <x v="8"/>
  </r>
  <r>
    <s v="TXN_9660737"/>
    <x v="2"/>
    <n v="5"/>
    <n v="1"/>
    <x v="9"/>
    <s v="Cash"/>
    <s v="AMBIGOUS LOCATION"/>
    <d v="2023-05-19T00:00:00"/>
    <x v="1"/>
  </r>
  <r>
    <s v="TXN_3287282"/>
    <x v="8"/>
    <n v="2"/>
    <n v="1.5"/>
    <x v="10"/>
    <s v="Digital Wallet"/>
    <s v="Takeaway"/>
    <d v="2023-09-23T00:00:00"/>
    <x v="0"/>
  </r>
  <r>
    <s v="TXN_7368518"/>
    <x v="5"/>
    <n v="3"/>
    <n v="3"/>
    <x v="4"/>
    <s v="UNKNOWN"/>
    <s v="AMBIGOUS LOCATION"/>
    <d v="2023-03-14T00:00:00"/>
    <x v="5"/>
  </r>
  <r>
    <s v="TXN_6068074"/>
    <x v="4"/>
    <n v="2"/>
    <n v="4"/>
    <x v="8"/>
    <s v="Cash"/>
    <s v="In-store"/>
    <d v="2023-06-01T00:00:00"/>
    <x v="4"/>
  </r>
  <r>
    <s v="TXN_2265329"/>
    <x v="1"/>
    <n v="5"/>
    <n v="3"/>
    <x v="6"/>
    <s v="Credit Card"/>
    <s v="AMBIGOUS LOCATION"/>
    <d v="2023-12-23T00:00:00"/>
    <x v="7"/>
  </r>
  <r>
    <s v="TXN_8500316"/>
    <x v="6"/>
    <n v="4"/>
    <n v="4"/>
    <x v="5"/>
    <s v="AMBIGOUS PAYMENT"/>
    <s v="AMBIGOUS LOCATION"/>
    <d v="2023-03-10T00:00:00"/>
    <x v="5"/>
  </r>
  <r>
    <s v="TXN_4235472"/>
    <x v="3"/>
    <n v="5"/>
    <n v="5"/>
    <x v="7"/>
    <s v="AMBIGOUS PAYMENT"/>
    <s v="Takeaway"/>
    <d v="2023-12-22T00:00:00"/>
    <x v="7"/>
  </r>
  <r>
    <s v="TXN_1701798"/>
    <x v="0"/>
    <n v="2"/>
    <n v="2"/>
    <x v="0"/>
    <s v="Cash"/>
    <s v="Takeaway"/>
    <d v="2023-07-24T00:00:00"/>
    <x v="2"/>
  </r>
  <r>
    <s v="TXN_4352950"/>
    <x v="0"/>
    <n v="1"/>
    <n v="2"/>
    <x v="12"/>
    <s v="Digital Wallet"/>
    <s v="AMBIGOUS LOCATION"/>
    <d v="2023-02-06T00:00:00"/>
    <x v="9"/>
  </r>
  <r>
    <s v="TXN_4807899"/>
    <x v="0"/>
    <n v="5"/>
    <n v="2"/>
    <x v="2"/>
    <s v="Digital Wallet"/>
    <s v="Takeaway"/>
    <d v="2023-07-03T00:00:00"/>
    <x v="2"/>
  </r>
  <r>
    <s v="TXN_4916085"/>
    <x v="9"/>
    <n v="1"/>
    <n v="3"/>
    <x v="10"/>
    <s v="Digital Wallet"/>
    <s v="AMBIGOUS LOCATION"/>
    <d v="2023-03-03T00:00:00"/>
    <x v="5"/>
  </r>
  <r>
    <s v="TXN_2764819"/>
    <x v="5"/>
    <n v="1"/>
    <n v="3"/>
    <x v="10"/>
    <s v="Credit Card"/>
    <s v="Takeaway"/>
    <d v="2023-02-23T00:00:00"/>
    <x v="9"/>
  </r>
  <r>
    <s v="TXN_2102950"/>
    <x v="0"/>
    <n v="5"/>
    <n v="2"/>
    <x v="2"/>
    <s v="Digital Wallet"/>
    <s v="Takeaway"/>
    <d v="2023-12-07T00:00:00"/>
    <x v="7"/>
  </r>
  <r>
    <s v="TXN_5530180"/>
    <x v="2"/>
    <n v="5"/>
    <n v="1"/>
    <x v="9"/>
    <s v="AMBIGOUS PAYMENT"/>
    <s v="In-store"/>
    <d v="2023-09-06T00:00:00"/>
    <x v="0"/>
  </r>
  <r>
    <s v="TXN_6774559"/>
    <x v="2"/>
    <n v="2"/>
    <n v="1"/>
    <x v="12"/>
    <s v="AMBIGOUS PAYMENT"/>
    <s v="AMBIGOUS LOCATION"/>
    <d v="2023-02-18T00:00:00"/>
    <x v="9"/>
  </r>
  <r>
    <s v="TXN_7914312"/>
    <x v="6"/>
    <n v="5"/>
    <n v="4"/>
    <x v="3"/>
    <s v="AMBIGOUS PAYMENT"/>
    <s v="In-store"/>
    <d v="2023-06-06T00:00:00"/>
    <x v="4"/>
  </r>
  <r>
    <s v="TXN_5282804"/>
    <x v="6"/>
    <n v="1"/>
    <n v="4"/>
    <x v="0"/>
    <s v="Credit Card"/>
    <s v="AMBIGOUS LOCATION"/>
    <d v="2023-12-01T00:00:00"/>
    <x v="7"/>
  </r>
  <r>
    <s v="TXN_6526078"/>
    <x v="6"/>
    <n v="5"/>
    <n v="4"/>
    <x v="3"/>
    <s v="Cash"/>
    <s v="AMBIGOUS LOCATION"/>
    <d v="2023-11-07T00:00:00"/>
    <x v="8"/>
  </r>
  <r>
    <s v="TXN_7668576"/>
    <x v="5"/>
    <n v="2"/>
    <n v="3"/>
    <x v="11"/>
    <s v="AMBIGOUS PAYMENT"/>
    <s v="AMBIGOUS LOCATION"/>
    <d v="2023-11-08T00:00:00"/>
    <x v="8"/>
  </r>
  <r>
    <s v="TXN_2210019"/>
    <x v="6"/>
    <n v="3"/>
    <n v="4"/>
    <x v="1"/>
    <s v="Cash"/>
    <s v="In-store"/>
    <d v="2023-12-05T00:00:00"/>
    <x v="7"/>
  </r>
  <r>
    <s v="TXN_4727260"/>
    <x v="8"/>
    <n v="2"/>
    <n v="1.5"/>
    <x v="10"/>
    <s v="AMBIGOUS PAYMENT"/>
    <s v="AMBIGOUS LOCATION"/>
    <d v="2023-01-30T00:00:00"/>
    <x v="10"/>
  </r>
  <r>
    <s v="TXN_2617632"/>
    <x v="4"/>
    <n v="4"/>
    <n v="4"/>
    <x v="5"/>
    <s v="Digital Wallet"/>
    <s v="AMBIGOUS LOCATION"/>
    <d v="2023-10-17T00:00:00"/>
    <x v="6"/>
  </r>
  <r>
    <s v="TXN_5585601"/>
    <x v="1"/>
    <n v="4"/>
    <n v="3"/>
    <x v="1"/>
    <s v="AMBIGOUS PAYMENT"/>
    <s v="Takeaway"/>
    <d v="2023-05-28T00:00:00"/>
    <x v="1"/>
  </r>
  <r>
    <s v="TXN_8019306"/>
    <x v="9"/>
    <n v="1"/>
    <n v="3"/>
    <x v="10"/>
    <s v="Credit Card"/>
    <s v="AMBIGOUS LOCATION"/>
    <d v="2023-05-21T00:00:00"/>
    <x v="1"/>
  </r>
  <r>
    <s v="TXN_6469563"/>
    <x v="9"/>
    <n v="5"/>
    <n v="3"/>
    <x v="6"/>
    <s v="Credit Card"/>
    <s v="UNKNOWN"/>
    <d v="2023-03-04T00:00:00"/>
    <x v="5"/>
  </r>
  <r>
    <s v="TXN_4059695"/>
    <x v="3"/>
    <n v="3"/>
    <n v="5"/>
    <x v="6"/>
    <s v="Cash"/>
    <s v="Takeaway"/>
    <d v="2023-12-30T00:00:00"/>
    <x v="7"/>
  </r>
  <r>
    <s v="TXN_2393287"/>
    <x v="5"/>
    <n v="2"/>
    <n v="3"/>
    <x v="11"/>
    <s v="Cash"/>
    <s v="AMBIGOUS LOCATION"/>
    <d v="2023-04-14T00:00:00"/>
    <x v="3"/>
  </r>
  <r>
    <s v="TXN_3799280"/>
    <x v="0"/>
    <n v="5"/>
    <n v="2"/>
    <x v="2"/>
    <s v="Cash"/>
    <s v="AMBIGOUS LOCATION"/>
    <d v="2023-09-23T00:00:00"/>
    <x v="0"/>
  </r>
  <r>
    <s v="TXN_2749862"/>
    <x v="3"/>
    <n v="4"/>
    <n v="5"/>
    <x v="3"/>
    <s v="Digital Wallet"/>
    <s v="AMBIGOUS LOCATION"/>
    <d v="2023-07-19T00:00:00"/>
    <x v="2"/>
  </r>
  <r>
    <s v="TXN_3863625"/>
    <x v="3"/>
    <n v="5"/>
    <n v="5"/>
    <x v="7"/>
    <s v="Cash"/>
    <s v="In-store"/>
    <d v="2023-09-04T00:00:00"/>
    <x v="0"/>
  </r>
  <r>
    <s v="TXN_2928676"/>
    <x v="2"/>
    <n v="1"/>
    <n v="1"/>
    <x v="13"/>
    <s v="Credit Card"/>
    <s v="AMBIGOUS LOCATION"/>
    <d v="2023-06-09T00:00:00"/>
    <x v="4"/>
  </r>
  <r>
    <s v="TXN_4030763"/>
    <x v="3"/>
    <n v="2"/>
    <n v="5"/>
    <x v="2"/>
    <s v="UNKNOWN"/>
    <s v="Takeaway"/>
    <d v="2023-06-17T00:00:00"/>
    <x v="4"/>
  </r>
  <r>
    <s v="TXN_6853830"/>
    <x v="8"/>
    <n v="5"/>
    <n v="1.5"/>
    <x v="14"/>
    <s v="AMBIGOUS PAYMENT"/>
    <s v="In-store"/>
    <d v="2023-07-13T00:00:00"/>
    <x v="2"/>
  </r>
  <r>
    <s v="TXN_3877643"/>
    <x v="9"/>
    <n v="4"/>
    <n v="3"/>
    <x v="1"/>
    <s v="Cash"/>
    <s v="In-store"/>
    <d v="2023-11-15T00:00:00"/>
    <x v="8"/>
  </r>
  <r>
    <s v="TXN_9395554"/>
    <x v="0"/>
    <n v="4"/>
    <n v="2"/>
    <x v="8"/>
    <s v="Cash"/>
    <s v="Takeaway"/>
    <d v="2023-03-31T00:00:00"/>
    <x v="5"/>
  </r>
  <r>
    <s v="TXN_3755657"/>
    <x v="4"/>
    <n v="2"/>
    <n v="4"/>
    <x v="8"/>
    <s v="Digital Wallet"/>
    <s v="In-store"/>
    <d v="2023-03-24T00:00:00"/>
    <x v="5"/>
  </r>
  <r>
    <s v="TXN_6987232"/>
    <x v="9"/>
    <n v="5"/>
    <n v="3"/>
    <x v="6"/>
    <s v="Digital Wallet"/>
    <s v="AMBIGOUS LOCATION"/>
    <d v="2023-06-02T00:00:00"/>
    <x v="4"/>
  </r>
  <r>
    <s v="TXN_8045032"/>
    <x v="9"/>
    <n v="4"/>
    <n v="3"/>
    <x v="1"/>
    <s v="ERROR"/>
    <s v="In-store"/>
    <d v="2023-02-20T00:00:00"/>
    <x v="9"/>
  </r>
  <r>
    <s v="TXN_3288233"/>
    <x v="9"/>
    <n v="5"/>
    <n v="3"/>
    <x v="6"/>
    <s v="Cash"/>
    <s v="AMBIGOUS LOCATION"/>
    <d v="2023-12-24T00:00:00"/>
    <x v="7"/>
  </r>
  <r>
    <s v="TXN_4231121"/>
    <x v="0"/>
    <n v="4"/>
    <n v="2"/>
    <x v="8"/>
    <s v="ERROR"/>
    <s v="UNKNOWN"/>
    <d v="2023-09-01T00:00:00"/>
    <x v="0"/>
  </r>
  <r>
    <s v="TXN_8932087"/>
    <x v="5"/>
    <n v="1"/>
    <n v="3"/>
    <x v="10"/>
    <s v="Digital Wallet"/>
    <s v="Takeaway"/>
    <d v="2023-10-30T00:00:00"/>
    <x v="6"/>
  </r>
  <r>
    <s v="TXN_6189486"/>
    <x v="5"/>
    <n v="5"/>
    <n v="4"/>
    <x v="3"/>
    <s v="AMBIGOUS PAYMENT"/>
    <s v="Takeaway"/>
    <d v="2023-03-23T00:00:00"/>
    <x v="5"/>
  </r>
  <r>
    <s v="TXN_2489067"/>
    <x v="9"/>
    <n v="2"/>
    <n v="3"/>
    <x v="11"/>
    <s v="AMBIGOUS PAYMENT"/>
    <s v="Takeaway"/>
    <d v="2023-07-05T00:00:00"/>
    <x v="2"/>
  </r>
  <r>
    <s v="TXN_7293600"/>
    <x v="1"/>
    <n v="3"/>
    <n v="3"/>
    <x v="4"/>
    <s v="Digital Wallet"/>
    <s v="AMBIGOUS LOCATION"/>
    <d v="2023-10-28T00:00:00"/>
    <x v="6"/>
  </r>
  <r>
    <s v="TXN_5279293"/>
    <x v="6"/>
    <n v="3"/>
    <n v="4"/>
    <x v="1"/>
    <s v="Digital Wallet"/>
    <s v="Takeaway"/>
    <d v="2023-11-11T00:00:00"/>
    <x v="8"/>
  </r>
  <r>
    <s v="TXN_3488082"/>
    <x v="6"/>
    <n v="1"/>
    <n v="4"/>
    <x v="0"/>
    <s v="Digital Wallet"/>
    <s v="In-store"/>
    <d v="2023-04-12T00:00:00"/>
    <x v="3"/>
  </r>
  <r>
    <s v="TXN_3342106"/>
    <x v="6"/>
    <n v="1"/>
    <n v="4"/>
    <x v="0"/>
    <s v="Credit Card"/>
    <s v="In-store"/>
    <d v="2023-01-14T00:00:00"/>
    <x v="10"/>
  </r>
  <r>
    <s v="TXN_3713880"/>
    <x v="3"/>
    <n v="5"/>
    <n v="5"/>
    <x v="7"/>
    <s v="AMBIGOUS PAYMENT"/>
    <s v="In-store"/>
    <d v="2023-06-30T00:00:00"/>
    <x v="4"/>
  </r>
  <r>
    <s v="TXN_1967032"/>
    <x v="8"/>
    <n v="1"/>
    <n v="1.5"/>
    <x v="16"/>
    <s v="Digital Wallet"/>
    <s v="Takeaway"/>
    <d v="2023-01-12T00:00:00"/>
    <x v="10"/>
  </r>
  <r>
    <s v="TXN_6587151"/>
    <x v="4"/>
    <n v="4"/>
    <n v="4"/>
    <x v="5"/>
    <s v="Credit Card"/>
    <s v="AMBIGOUS LOCATION"/>
    <d v="2023-10-07T00:00:00"/>
    <x v="6"/>
  </r>
  <r>
    <s v="TXN_2630698"/>
    <x v="6"/>
    <n v="2"/>
    <n v="4"/>
    <x v="8"/>
    <s v="UNKNOWN"/>
    <s v="Takeaway"/>
    <d v="2023-08-22T00:00:00"/>
    <x v="11"/>
  </r>
  <r>
    <s v="TXN_3632558"/>
    <x v="0"/>
    <n v="2"/>
    <n v="2"/>
    <x v="0"/>
    <s v="Cash"/>
    <s v="Takeaway"/>
    <d v="2023-08-10T00:00:00"/>
    <x v="11"/>
  </r>
  <r>
    <s v="TXN_8228500"/>
    <x v="8"/>
    <n v="3"/>
    <n v="1.5"/>
    <x v="15"/>
    <s v="AMBIGOUS PAYMENT"/>
    <s v="In-store"/>
    <d v="2023-04-15T00:00:00"/>
    <x v="3"/>
  </r>
  <r>
    <s v="TXN_3543930"/>
    <x v="9"/>
    <n v="2"/>
    <n v="3"/>
    <x v="11"/>
    <s v="Credit Card"/>
    <s v="Takeaway"/>
    <d v="2023-10-10T00:00:00"/>
    <x v="6"/>
  </r>
  <r>
    <s v="TXN_1037464"/>
    <x v="5"/>
    <n v="5"/>
    <n v="4"/>
    <x v="3"/>
    <s v="Digital Wallet"/>
    <s v="AMBIGOUS LOCATION"/>
    <d v="2023-02-14T00:00:00"/>
    <x v="9"/>
  </r>
  <r>
    <s v="TXN_3508619"/>
    <x v="4"/>
    <n v="4"/>
    <n v="4"/>
    <x v="5"/>
    <s v="AMBIGOUS PAYMENT"/>
    <s v="ERROR"/>
    <d v="2023-09-04T00:00:00"/>
    <x v="0"/>
  </r>
  <r>
    <s v="TXN_4553403"/>
    <x v="0"/>
    <n v="5"/>
    <n v="2"/>
    <x v="2"/>
    <s v="AMBIGOUS PAYMENT"/>
    <s v="In-store"/>
    <d v="2023-06-20T00:00:00"/>
    <x v="4"/>
  </r>
  <r>
    <s v="TXN_5747509"/>
    <x v="2"/>
    <n v="2"/>
    <n v="1"/>
    <x v="12"/>
    <s v="Cash"/>
    <s v="In-store"/>
    <d v="2023-10-30T00:00:00"/>
    <x v="6"/>
  </r>
  <r>
    <s v="TXN_7910572"/>
    <x v="6"/>
    <n v="4"/>
    <n v="4"/>
    <x v="5"/>
    <s v="AMBIGOUS PAYMENT"/>
    <s v="Takeaway"/>
    <d v="2023-07-07T00:00:00"/>
    <x v="2"/>
  </r>
  <r>
    <s v="TXN_9012517"/>
    <x v="0"/>
    <n v="2"/>
    <n v="2"/>
    <x v="0"/>
    <s v="Credit Card"/>
    <s v="In-store"/>
    <d v="2023-10-21T00:00:00"/>
    <x v="6"/>
  </r>
  <r>
    <s v="TXN_8237192"/>
    <x v="6"/>
    <n v="3"/>
    <n v="4"/>
    <x v="1"/>
    <s v="AMBIGOUS PAYMENT"/>
    <s v="AMBIGOUS LOCATION"/>
    <d v="2023-10-03T00:00:00"/>
    <x v="6"/>
  </r>
  <r>
    <s v="TXN_5303092"/>
    <x v="8"/>
    <n v="2"/>
    <n v="1.5"/>
    <x v="10"/>
    <s v="Credit Card"/>
    <s v="In-store"/>
    <d v="2023-05-05T00:00:00"/>
    <x v="1"/>
  </r>
  <r>
    <s v="TXN_3136657"/>
    <x v="1"/>
    <n v="2"/>
    <n v="3"/>
    <x v="11"/>
    <s v="Cash"/>
    <s v="In-store"/>
    <d v="2023-09-21T00:00:00"/>
    <x v="0"/>
  </r>
  <r>
    <s v="TXN_3865641"/>
    <x v="1"/>
    <n v="5"/>
    <n v="3"/>
    <x v="6"/>
    <s v="Digital Wallet"/>
    <s v="In-store"/>
    <d v="2023-09-15T00:00:00"/>
    <x v="0"/>
  </r>
  <r>
    <s v="TXN_1049697"/>
    <x v="8"/>
    <n v="3"/>
    <n v="1.5"/>
    <x v="15"/>
    <s v="Cash"/>
    <s v="In-store"/>
    <d v="2023-10-08T00:00:00"/>
    <x v="6"/>
  </r>
  <r>
    <s v="TXN_3420316"/>
    <x v="6"/>
    <n v="3"/>
    <n v="4"/>
    <x v="1"/>
    <s v="AMBIGOUS PAYMENT"/>
    <s v="Takeaway"/>
    <d v="2023-10-31T00:00:00"/>
    <x v="6"/>
  </r>
  <r>
    <s v="TXN_6568307"/>
    <x v="0"/>
    <n v="1"/>
    <n v="2"/>
    <x v="12"/>
    <s v="Cash"/>
    <s v="In-store"/>
    <d v="2023-07-16T00:00:00"/>
    <x v="2"/>
  </r>
  <r>
    <s v="TXN_8281347"/>
    <x v="9"/>
    <n v="4"/>
    <n v="3"/>
    <x v="1"/>
    <s v="Credit Card"/>
    <s v="In-store"/>
    <d v="2023-08-11T00:00:00"/>
    <x v="11"/>
  </r>
  <r>
    <s v="TXN_8353202"/>
    <x v="6"/>
    <n v="4"/>
    <n v="4"/>
    <x v="5"/>
    <s v="Digital Wallet"/>
    <s v="In-store"/>
    <d v="2023-06-14T00:00:00"/>
    <x v="4"/>
  </r>
  <r>
    <s v="TXN_7377398"/>
    <x v="9"/>
    <n v="2"/>
    <n v="3"/>
    <x v="11"/>
    <s v="Cash"/>
    <s v="Takeaway"/>
    <d v="2023-02-26T00:00:00"/>
    <x v="9"/>
  </r>
  <r>
    <s v="TXN_6915068"/>
    <x v="9"/>
    <n v="2"/>
    <n v="3"/>
    <x v="11"/>
    <s v="Cash"/>
    <s v="In-store"/>
    <d v="2023-11-26T00:00:00"/>
    <x v="8"/>
  </r>
  <r>
    <s v="TXN_8704802"/>
    <x v="4"/>
    <n v="3"/>
    <n v="4"/>
    <x v="1"/>
    <s v="AMBIGOUS PAYMENT"/>
    <s v="AMBIGOUS LOCATION"/>
    <d v="2023-08-30T00:00:00"/>
    <x v="11"/>
  </r>
  <r>
    <s v="TXN_1983422"/>
    <x v="2"/>
    <n v="2"/>
    <n v="1"/>
    <x v="12"/>
    <s v="Digital Wallet"/>
    <s v="In-store"/>
    <d v="2023-06-26T00:00:00"/>
    <x v="4"/>
  </r>
  <r>
    <s v="TXN_1603186"/>
    <x v="1"/>
    <n v="3"/>
    <n v="3"/>
    <x v="4"/>
    <s v="Cash"/>
    <s v="Takeaway"/>
    <d v="2023-10-13T00:00:00"/>
    <x v="6"/>
  </r>
  <r>
    <s v="TXN_5572520"/>
    <x v="4"/>
    <n v="5"/>
    <n v="4"/>
    <x v="3"/>
    <s v="Cash"/>
    <s v="Takeaway"/>
    <d v="2023-05-14T00:00:00"/>
    <x v="1"/>
  </r>
  <r>
    <s v="TXN_2021680"/>
    <x v="9"/>
    <n v="3"/>
    <n v="3"/>
    <x v="4"/>
    <s v="AMBIGOUS PAYMENT"/>
    <s v="Takeaway"/>
    <d v="2023-08-16T00:00:00"/>
    <x v="11"/>
  </r>
  <r>
    <s v="TXN_9220900"/>
    <x v="2"/>
    <n v="4"/>
    <n v="1"/>
    <x v="0"/>
    <s v="AMBIGOUS PAYMENT"/>
    <s v="AMBIGOUS LOCATION"/>
    <d v="2023-06-19T00:00:00"/>
    <x v="4"/>
  </r>
  <r>
    <s v="TXN_6123007"/>
    <x v="0"/>
    <n v="3"/>
    <n v="2"/>
    <x v="11"/>
    <s v="Digital Wallet"/>
    <s v="AMBIGOUS LOCATION"/>
    <d v="2023-05-28T00:00:00"/>
    <x v="1"/>
  </r>
  <r>
    <s v="TXN_2832660"/>
    <x v="4"/>
    <n v="2"/>
    <n v="4"/>
    <x v="8"/>
    <s v="Credit Card"/>
    <s v="AMBIGOUS LOCATION"/>
    <d v="2023-01-08T00:00:00"/>
    <x v="10"/>
  </r>
  <r>
    <s v="TXN_7697496"/>
    <x v="3"/>
    <n v="1"/>
    <n v="5"/>
    <x v="9"/>
    <s v="ERROR"/>
    <s v="Takeaway"/>
    <d v="2023-06-18T00:00:00"/>
    <x v="4"/>
  </r>
  <r>
    <s v="TXN_9802838"/>
    <x v="8"/>
    <n v="1"/>
    <n v="1.5"/>
    <x v="16"/>
    <s v="UNKNOWN"/>
    <s v="Takeaway"/>
    <d v="2023-02-15T00:00:00"/>
    <x v="9"/>
  </r>
  <r>
    <s v="TXN_4011509"/>
    <x v="4"/>
    <n v="4"/>
    <n v="4"/>
    <x v="5"/>
    <s v="Digital Wallet"/>
    <s v="AMBIGOUS LOCATION"/>
    <d v="2023-11-10T00:00:00"/>
    <x v="8"/>
  </r>
  <r>
    <s v="TXN_6786730"/>
    <x v="0"/>
    <n v="1"/>
    <n v="2"/>
    <x v="12"/>
    <s v="Credit Card"/>
    <s v="AMBIGOUS LOCATION"/>
    <d v="2023-04-15T00:00:00"/>
    <x v="3"/>
  </r>
  <r>
    <s v="TXN_3641356"/>
    <x v="9"/>
    <n v="3"/>
    <n v="3"/>
    <x v="4"/>
    <s v="Credit Card"/>
    <s v="In-store"/>
    <d v="2023-07-26T00:00:00"/>
    <x v="2"/>
  </r>
  <r>
    <s v="TXN_8245502"/>
    <x v="3"/>
    <n v="1"/>
    <n v="5"/>
    <x v="9"/>
    <s v="Credit Card"/>
    <s v="AMBIGOUS LOCATION"/>
    <d v="2023-03-16T00:00:00"/>
    <x v="5"/>
  </r>
  <r>
    <s v="TXN_3645818"/>
    <x v="2"/>
    <n v="1"/>
    <n v="1"/>
    <x v="13"/>
    <s v="Digital Wallet"/>
    <s v="Takeaway"/>
    <d v="2023-03-18T00:00:00"/>
    <x v="5"/>
  </r>
  <r>
    <s v="TXN_1318238"/>
    <x v="6"/>
    <n v="1"/>
    <n v="4"/>
    <x v="0"/>
    <s v="Digital Wallet"/>
    <s v="Takeaway"/>
    <d v="2023-09-23T00:00:00"/>
    <x v="0"/>
  </r>
  <r>
    <s v="TXN_1970180"/>
    <x v="1"/>
    <n v="2"/>
    <n v="3"/>
    <x v="11"/>
    <s v="Digital Wallet"/>
    <s v="Takeaway"/>
    <d v="2023-08-02T00:00:00"/>
    <x v="11"/>
  </r>
  <r>
    <s v="TXN_5415223"/>
    <x v="8"/>
    <n v="2"/>
    <n v="1.5"/>
    <x v="10"/>
    <s v="Cash"/>
    <s v="In-store"/>
    <d v="2023-09-02T00:00:00"/>
    <x v="0"/>
  </r>
  <r>
    <s v="TXN_4777601"/>
    <x v="8"/>
    <n v="1"/>
    <n v="1.5"/>
    <x v="16"/>
    <s v="Credit Card"/>
    <s v="In-store"/>
    <d v="2023-08-18T00:00:00"/>
    <x v="11"/>
  </r>
  <r>
    <s v="TXN_5110688"/>
    <x v="3"/>
    <n v="3"/>
    <n v="5"/>
    <x v="6"/>
    <s v="Digital Wallet"/>
    <s v="AMBIGOUS LOCATION"/>
    <d v="2023-05-09T00:00:00"/>
    <x v="1"/>
  </r>
  <r>
    <s v="TXN_7497122"/>
    <x v="6"/>
    <n v="5"/>
    <n v="4"/>
    <x v="3"/>
    <s v="Digital Wallet"/>
    <s v="Takeaway"/>
    <d v="2023-03-23T00:00:00"/>
    <x v="5"/>
  </r>
  <r>
    <s v="TXN_4870483"/>
    <x v="0"/>
    <n v="1"/>
    <n v="2"/>
    <x v="12"/>
    <s v="AMBIGOUS PAYMENT"/>
    <s v="Takeaway"/>
    <d v="2023-03-03T00:00:00"/>
    <x v="5"/>
  </r>
  <r>
    <s v="TXN_3003979"/>
    <x v="8"/>
    <n v="1"/>
    <n v="1.5"/>
    <x v="16"/>
    <s v="Digital Wallet"/>
    <s v="Takeaway"/>
    <d v="2023-01-08T00:00:00"/>
    <x v="10"/>
  </r>
  <r>
    <s v="TXN_3838923"/>
    <x v="9"/>
    <n v="4"/>
    <n v="3"/>
    <x v="1"/>
    <s v="UNKNOWN"/>
    <s v="Takeaway"/>
    <d v="2023-06-03T00:00:00"/>
    <x v="4"/>
  </r>
  <r>
    <s v="TXN_1998143"/>
    <x v="2"/>
    <n v="1"/>
    <n v="1"/>
    <x v="13"/>
    <s v="Digital Wallet"/>
    <s v="In-store"/>
    <d v="2023-12-10T00:00:00"/>
    <x v="7"/>
  </r>
  <r>
    <s v="TXN_2458782"/>
    <x v="3"/>
    <n v="1"/>
    <n v="5"/>
    <x v="9"/>
    <s v="Cash"/>
    <s v="AMBIGOUS LOCATION"/>
    <d v="2023-04-15T00:00:00"/>
    <x v="3"/>
  </r>
  <r>
    <s v="TXN_1256513"/>
    <x v="0"/>
    <n v="4"/>
    <n v="2"/>
    <x v="8"/>
    <s v="Credit Card"/>
    <s v="In-store"/>
    <d v="2023-02-21T00:00:00"/>
    <x v="9"/>
  </r>
  <r>
    <s v="TXN_9432758"/>
    <x v="2"/>
    <n v="3"/>
    <n v="1"/>
    <x v="10"/>
    <s v="Cash"/>
    <s v="Takeaway"/>
    <d v="2023-10-02T00:00:00"/>
    <x v="6"/>
  </r>
  <r>
    <s v="TXN_1254663"/>
    <x v="0"/>
    <n v="3"/>
    <n v="2"/>
    <x v="11"/>
    <s v="AMBIGOUS PAYMENT"/>
    <s v="AMBIGOUS LOCATION"/>
    <d v="2023-08-15T00:00:00"/>
    <x v="11"/>
  </r>
  <r>
    <s v="TXN_7174856"/>
    <x v="6"/>
    <n v="1"/>
    <n v="4"/>
    <x v="0"/>
    <s v="Cash"/>
    <s v="Takeaway"/>
    <d v="2023-05-03T00:00:00"/>
    <x v="1"/>
  </r>
  <r>
    <s v="TXN_5548756"/>
    <x v="2"/>
    <n v="4"/>
    <n v="1"/>
    <x v="0"/>
    <s v="Credit Card"/>
    <s v="ERROR"/>
    <d v="2023-09-09T00:00:00"/>
    <x v="0"/>
  </r>
  <r>
    <s v="TXN_2736267"/>
    <x v="3"/>
    <n v="5"/>
    <n v="5"/>
    <x v="7"/>
    <s v="ERROR"/>
    <s v="In-store"/>
    <d v="2023-03-17T00:00:00"/>
    <x v="5"/>
  </r>
  <r>
    <s v="TXN_7595907"/>
    <x v="7"/>
    <n v="5"/>
    <n v="3"/>
    <x v="6"/>
    <s v="AMBIGOUS PAYMENT"/>
    <s v="In-store"/>
    <d v="2023-04-24T00:00:00"/>
    <x v="3"/>
  </r>
  <r>
    <s v="TXN_1990997"/>
    <x v="3"/>
    <n v="1"/>
    <n v="5"/>
    <x v="9"/>
    <s v="Digital Wallet"/>
    <s v="AMBIGOUS LOCATION"/>
    <d v="2023-03-27T00:00:00"/>
    <x v="5"/>
  </r>
  <r>
    <s v="TXN_3820150"/>
    <x v="8"/>
    <n v="1"/>
    <n v="1.5"/>
    <x v="16"/>
    <s v="ERROR"/>
    <s v="AMBIGOUS LOCATION"/>
    <d v="2023-05-10T00:00:00"/>
    <x v="1"/>
  </r>
  <r>
    <s v="TXN_7325508"/>
    <x v="3"/>
    <n v="4"/>
    <n v="5"/>
    <x v="3"/>
    <s v="Credit Card"/>
    <s v="Takeaway"/>
    <d v="2023-05-27T00:00:00"/>
    <x v="1"/>
  </r>
  <r>
    <s v="TXN_5398134"/>
    <x v="0"/>
    <n v="2"/>
    <n v="2"/>
    <x v="0"/>
    <s v="Credit Card"/>
    <s v="UNKNOWN"/>
    <d v="2023-10-01T00:00:00"/>
    <x v="6"/>
  </r>
  <r>
    <s v="TXN_2150872"/>
    <x v="5"/>
    <n v="5"/>
    <n v="3"/>
    <x v="6"/>
    <s v="Cash"/>
    <s v="Takeaway"/>
    <d v="2023-03-18T00:00:00"/>
    <x v="5"/>
  </r>
  <r>
    <s v="TXN_1936447"/>
    <x v="2"/>
    <n v="2"/>
    <n v="1"/>
    <x v="12"/>
    <s v="Cash"/>
    <s v="AMBIGOUS LOCATION"/>
    <d v="2023-10-28T00:00:00"/>
    <x v="6"/>
  </r>
  <r>
    <s v="TXN_8469087"/>
    <x v="3"/>
    <n v="2"/>
    <n v="5"/>
    <x v="2"/>
    <s v="Digital Wallet"/>
    <s v="Takeaway"/>
    <d v="2023-11-06T00:00:00"/>
    <x v="8"/>
  </r>
  <r>
    <s v="TXN_8621589"/>
    <x v="9"/>
    <n v="5"/>
    <n v="3"/>
    <x v="6"/>
    <s v="Digital Wallet"/>
    <s v="AMBIGOUS LOCATION"/>
    <d v="2023-11-15T00:00:00"/>
    <x v="8"/>
  </r>
  <r>
    <s v="TXN_9901097"/>
    <x v="0"/>
    <n v="1"/>
    <n v="2"/>
    <x v="12"/>
    <s v="Cash"/>
    <s v="AMBIGOUS LOCATION"/>
    <d v="2023-01-07T00:00:00"/>
    <x v="10"/>
  </r>
  <r>
    <s v="TXN_8783484"/>
    <x v="4"/>
    <n v="1"/>
    <n v="4"/>
    <x v="0"/>
    <s v="Cash"/>
    <s v="In-store"/>
    <d v="2023-11-20T00:00:00"/>
    <x v="8"/>
  </r>
  <r>
    <s v="TXN_9599703"/>
    <x v="1"/>
    <n v="2"/>
    <n v="3"/>
    <x v="11"/>
    <s v="Digital Wallet"/>
    <s v="In-store"/>
    <d v="2023-09-25T00:00:00"/>
    <x v="0"/>
  </r>
  <r>
    <s v="TXN_1353248"/>
    <x v="6"/>
    <n v="3"/>
    <n v="4"/>
    <x v="1"/>
    <s v="Cash"/>
    <s v="UNKNOWN"/>
    <d v="2023-09-03T00:00:00"/>
    <x v="0"/>
  </r>
  <r>
    <s v="TXN_2470745"/>
    <x v="6"/>
    <n v="2"/>
    <n v="4"/>
    <x v="8"/>
    <s v="Digital Wallet"/>
    <s v="AMBIGOUS LOCATION"/>
    <d v="2023-01-10T00:00:00"/>
    <x v="10"/>
  </r>
  <r>
    <s v="TXN_1266598"/>
    <x v="1"/>
    <n v="4"/>
    <n v="3"/>
    <x v="1"/>
    <s v="Digital Wallet"/>
    <s v="AMBIGOUS LOCATION"/>
    <d v="2023-04-05T00:00:00"/>
    <x v="3"/>
  </r>
  <r>
    <s v="TXN_5445994"/>
    <x v="9"/>
    <n v="1"/>
    <n v="3"/>
    <x v="10"/>
    <s v="Credit Card"/>
    <s v="In-store"/>
    <d v="2023-06-11T00:00:00"/>
    <x v="4"/>
  </r>
  <r>
    <s v="TXN_5689687"/>
    <x v="1"/>
    <n v="5"/>
    <n v="3"/>
    <x v="6"/>
    <s v="AMBIGOUS PAYMENT"/>
    <s v="In-store"/>
    <d v="2023-06-04T00:00:00"/>
    <x v="4"/>
  </r>
  <r>
    <s v="TXN_2208733"/>
    <x v="9"/>
    <n v="1"/>
    <n v="3"/>
    <x v="10"/>
    <s v="AMBIGOUS PAYMENT"/>
    <s v="Takeaway"/>
    <d v="2023-06-20T00:00:00"/>
    <x v="4"/>
  </r>
  <r>
    <s v="TXN_4694285"/>
    <x v="8"/>
    <n v="3"/>
    <n v="1.5"/>
    <x v="15"/>
    <s v="AMBIGOUS PAYMENT"/>
    <s v="In-store"/>
    <d v="2023-01-25T00:00:00"/>
    <x v="10"/>
  </r>
  <r>
    <s v="TXN_3829375"/>
    <x v="9"/>
    <n v="5"/>
    <n v="3"/>
    <x v="6"/>
    <s v="Cash"/>
    <s v="AMBIGOUS LOCATION"/>
    <d v="2023-12-18T00:00:00"/>
    <x v="7"/>
  </r>
  <r>
    <s v="TXN_1932224"/>
    <x v="0"/>
    <n v="1"/>
    <n v="2"/>
    <x v="12"/>
    <s v="Credit Card"/>
    <s v="AMBIGOUS LOCATION"/>
    <d v="2023-09-09T00:00:00"/>
    <x v="0"/>
  </r>
  <r>
    <s v="TXN_5468153"/>
    <x v="4"/>
    <n v="5"/>
    <n v="4"/>
    <x v="3"/>
    <s v="Digital Wallet"/>
    <s v="In-store"/>
    <d v="2023-12-15T00:00:00"/>
    <x v="7"/>
  </r>
  <r>
    <s v="TXN_9363711"/>
    <x v="0"/>
    <n v="5"/>
    <n v="2"/>
    <x v="2"/>
    <s v="Digital Wallet"/>
    <s v="Takeaway"/>
    <d v="2023-11-23T00:00:00"/>
    <x v="8"/>
  </r>
  <r>
    <s v="TXN_6845073"/>
    <x v="2"/>
    <n v="1"/>
    <n v="1"/>
    <x v="13"/>
    <s v="Credit Card"/>
    <s v="In-store"/>
    <d v="2023-04-05T00:00:00"/>
    <x v="3"/>
  </r>
  <r>
    <s v="TXN_1691313"/>
    <x v="6"/>
    <n v="2"/>
    <n v="4"/>
    <x v="8"/>
    <s v="Digital Wallet"/>
    <s v="Takeaway"/>
    <d v="2023-03-17T00:00:00"/>
    <x v="5"/>
  </r>
  <r>
    <s v="TXN_4007522"/>
    <x v="1"/>
    <n v="2"/>
    <n v="3"/>
    <x v="11"/>
    <s v="Cash"/>
    <s v="Takeaway"/>
    <d v="2023-12-20T00:00:00"/>
    <x v="7"/>
  </r>
  <r>
    <s v="TXN_3175177"/>
    <x v="9"/>
    <n v="3"/>
    <n v="3"/>
    <x v="4"/>
    <s v="Credit Card"/>
    <s v="AMBIGOUS LOCATION"/>
    <d v="2023-10-24T00:00:00"/>
    <x v="6"/>
  </r>
  <r>
    <s v="TXN_9282265"/>
    <x v="3"/>
    <n v="2"/>
    <n v="5"/>
    <x v="2"/>
    <s v="Credit Card"/>
    <s v="AMBIGOUS LOCATION"/>
    <d v="2023-03-20T00:00:00"/>
    <x v="5"/>
  </r>
  <r>
    <s v="TXN_8265257"/>
    <x v="0"/>
    <n v="1"/>
    <n v="2"/>
    <x v="12"/>
    <s v="ERROR"/>
    <s v="In-store"/>
    <d v="2023-10-25T00:00:00"/>
    <x v="6"/>
  </r>
  <r>
    <s v="TXN_5425668"/>
    <x v="2"/>
    <n v="5"/>
    <n v="1"/>
    <x v="9"/>
    <s v="Cash"/>
    <s v="Takeaway"/>
    <d v="2023-04-09T00:00:00"/>
    <x v="3"/>
  </r>
  <r>
    <s v="TXN_7738455"/>
    <x v="8"/>
    <n v="3"/>
    <n v="1.5"/>
    <x v="15"/>
    <s v="Digital Wallet"/>
    <s v="AMBIGOUS LOCATION"/>
    <d v="2023-06-05T00:00:00"/>
    <x v="4"/>
  </r>
  <r>
    <s v="TXN_7349681"/>
    <x v="3"/>
    <n v="1"/>
    <n v="5"/>
    <x v="9"/>
    <s v="Cash"/>
    <s v="In-store"/>
    <d v="2023-08-09T00:00:00"/>
    <x v="11"/>
  </r>
  <r>
    <s v="TXN_2660576"/>
    <x v="6"/>
    <n v="1"/>
    <n v="4"/>
    <x v="0"/>
    <s v="AMBIGOUS PAYMENT"/>
    <s v="AMBIGOUS LOCATION"/>
    <d v="2023-05-15T00:00:00"/>
    <x v="1"/>
  </r>
  <r>
    <s v="TXN_2101934"/>
    <x v="4"/>
    <n v="4"/>
    <n v="4"/>
    <x v="5"/>
    <s v="Cash"/>
    <s v="In-store"/>
    <d v="2023-11-27T00:00:00"/>
    <x v="8"/>
  </r>
  <r>
    <s v="TXN_1525583"/>
    <x v="6"/>
    <n v="3"/>
    <n v="4"/>
    <x v="1"/>
    <s v="Cash"/>
    <s v="Takeaway"/>
    <d v="2023-05-20T00:00:00"/>
    <x v="1"/>
  </r>
  <r>
    <s v="TXN_6110108"/>
    <x v="8"/>
    <n v="5"/>
    <n v="1.5"/>
    <x v="14"/>
    <s v="AMBIGOUS PAYMENT"/>
    <s v="Takeaway"/>
    <d v="2023-02-10T00:00:00"/>
    <x v="9"/>
  </r>
  <r>
    <s v="TXN_9205425"/>
    <x v="6"/>
    <n v="3"/>
    <n v="4"/>
    <x v="1"/>
    <s v="Digital Wallet"/>
    <s v="Takeaway"/>
    <d v="2023-09-16T00:00:00"/>
    <x v="0"/>
  </r>
  <r>
    <s v="TXN_9306482"/>
    <x v="4"/>
    <n v="2"/>
    <n v="4"/>
    <x v="8"/>
    <s v="Digital Wallet"/>
    <s v="Takeaway"/>
    <d v="2023-01-16T00:00:00"/>
    <x v="10"/>
  </r>
  <r>
    <s v="TXN_8407849"/>
    <x v="2"/>
    <n v="2"/>
    <n v="1"/>
    <x v="12"/>
    <s v="AMBIGOUS PAYMENT"/>
    <s v="AMBIGOUS LOCATION"/>
    <d v="2023-05-05T00:00:00"/>
    <x v="1"/>
  </r>
  <r>
    <s v="TXN_3162244"/>
    <x v="6"/>
    <n v="5"/>
    <n v="4"/>
    <x v="3"/>
    <s v="Digital Wallet"/>
    <s v="In-store"/>
    <d v="2023-12-15T00:00:00"/>
    <x v="7"/>
  </r>
  <r>
    <s v="TXN_9121687"/>
    <x v="6"/>
    <n v="2"/>
    <n v="4"/>
    <x v="8"/>
    <s v="ERROR"/>
    <s v="In-store"/>
    <d v="2023-05-13T00:00:00"/>
    <x v="1"/>
  </r>
  <r>
    <s v="TXN_3182191"/>
    <x v="1"/>
    <n v="5"/>
    <n v="3"/>
    <x v="6"/>
    <s v="Digital Wallet"/>
    <s v="AMBIGOUS LOCATION"/>
    <d v="2023-07-21T00:00:00"/>
    <x v="2"/>
  </r>
  <r>
    <s v="TXN_4734366"/>
    <x v="4"/>
    <n v="1"/>
    <n v="4"/>
    <x v="0"/>
    <s v="Credit Card"/>
    <s v="Takeaway"/>
    <d v="2023-08-20T00:00:00"/>
    <x v="11"/>
  </r>
  <r>
    <s v="TXN_4430006"/>
    <x v="9"/>
    <n v="5"/>
    <n v="3"/>
    <x v="6"/>
    <s v="UNKNOWN"/>
    <s v="AMBIGOUS LOCATION"/>
    <d v="2023-01-14T00:00:00"/>
    <x v="10"/>
  </r>
  <r>
    <s v="TXN_7341975"/>
    <x v="9"/>
    <n v="2"/>
    <n v="3"/>
    <x v="11"/>
    <s v="Digital Wallet"/>
    <s v="AMBIGOUS LOCATION"/>
    <d v="2023-07-29T00:00:00"/>
    <x v="2"/>
  </r>
  <r>
    <s v="TXN_8787149"/>
    <x v="9"/>
    <n v="1"/>
    <n v="3"/>
    <x v="10"/>
    <s v="AMBIGOUS PAYMENT"/>
    <s v="ERROR"/>
    <d v="2023-04-20T00:00:00"/>
    <x v="3"/>
  </r>
  <r>
    <s v="TXN_4224284"/>
    <x v="2"/>
    <n v="2"/>
    <n v="1"/>
    <x v="12"/>
    <s v="UNKNOWN"/>
    <s v="Takeaway"/>
    <d v="2023-09-04T00:00:00"/>
    <x v="0"/>
  </r>
  <r>
    <s v="TXN_2177436"/>
    <x v="1"/>
    <n v="1"/>
    <n v="3"/>
    <x v="10"/>
    <s v="ERROR"/>
    <s v="Takeaway"/>
    <d v="2023-03-13T00:00:00"/>
    <x v="5"/>
  </r>
  <r>
    <s v="TXN_5097542"/>
    <x v="1"/>
    <n v="5"/>
    <n v="3"/>
    <x v="6"/>
    <s v="Cash"/>
    <s v="AMBIGOUS LOCATION"/>
    <d v="2023-05-15T00:00:00"/>
    <x v="1"/>
  </r>
  <r>
    <s v="TXN_4260738"/>
    <x v="0"/>
    <n v="2"/>
    <n v="2"/>
    <x v="0"/>
    <s v="AMBIGOUS PAYMENT"/>
    <s v="In-store"/>
    <d v="2023-11-15T00:00:00"/>
    <x v="8"/>
  </r>
  <r>
    <s v="TXN_5402821"/>
    <x v="3"/>
    <n v="4"/>
    <n v="5"/>
    <x v="3"/>
    <s v="AMBIGOUS PAYMENT"/>
    <s v="AMBIGOUS LOCATION"/>
    <d v="2023-11-29T00:00:00"/>
    <x v="8"/>
  </r>
  <r>
    <s v="TXN_4130343"/>
    <x v="0"/>
    <n v="4"/>
    <n v="2"/>
    <x v="8"/>
    <s v="Credit Card"/>
    <s v="In-store"/>
    <d v="2023-12-08T00:00:00"/>
    <x v="7"/>
  </r>
  <r>
    <s v="TXN_3028667"/>
    <x v="9"/>
    <n v="2"/>
    <n v="3"/>
    <x v="11"/>
    <s v="AMBIGOUS PAYMENT"/>
    <s v="Takeaway"/>
    <d v="2023-11-24T00:00:00"/>
    <x v="8"/>
  </r>
  <r>
    <s v="TXN_8592808"/>
    <x v="10"/>
    <n v="1"/>
    <n v="4"/>
    <x v="0"/>
    <s v="Credit Card"/>
    <s v="AMBIGOUS LOCATION"/>
    <d v="2023-04-02T00:00:00"/>
    <x v="3"/>
  </r>
  <r>
    <s v="TXN_5875201"/>
    <x v="5"/>
    <n v="1"/>
    <n v="4"/>
    <x v="0"/>
    <s v="AMBIGOUS PAYMENT"/>
    <s v="In-store"/>
    <d v="2023-01-31T00:00:00"/>
    <x v="10"/>
  </r>
  <r>
    <s v="TXN_6849062"/>
    <x v="0"/>
    <n v="5"/>
    <n v="2"/>
    <x v="2"/>
    <s v="Cash"/>
    <s v="AMBIGOUS LOCATION"/>
    <d v="2023-07-30T00:00:00"/>
    <x v="2"/>
  </r>
  <r>
    <s v="TXN_4336844"/>
    <x v="4"/>
    <n v="4"/>
    <n v="4"/>
    <x v="5"/>
    <s v="AMBIGOUS PAYMENT"/>
    <s v="AMBIGOUS LOCATION"/>
    <d v="2023-07-09T00:00:00"/>
    <x v="2"/>
  </r>
  <r>
    <s v="TXN_6090715"/>
    <x v="9"/>
    <n v="3"/>
    <n v="3"/>
    <x v="4"/>
    <s v="Credit Card"/>
    <s v="In-store"/>
    <d v="2023-11-14T00:00:00"/>
    <x v="8"/>
  </r>
  <r>
    <s v="TXN_9162014"/>
    <x v="1"/>
    <n v="1"/>
    <n v="3"/>
    <x v="10"/>
    <s v="Cash"/>
    <s v="AMBIGOUS LOCATION"/>
    <d v="2023-07-21T00:00:00"/>
    <x v="2"/>
  </r>
  <r>
    <s v="TXN_4751689"/>
    <x v="4"/>
    <n v="5"/>
    <n v="4"/>
    <x v="3"/>
    <s v="Cash"/>
    <s v="In-store"/>
    <d v="2023-07-28T00:00:00"/>
    <x v="2"/>
  </r>
  <r>
    <s v="TXN_2200163"/>
    <x v="0"/>
    <n v="4"/>
    <n v="2"/>
    <x v="8"/>
    <s v="Cash"/>
    <s v="UNKNOWN"/>
    <d v="2023-03-13T00:00:00"/>
    <x v="5"/>
  </r>
  <r>
    <s v="TXN_7310903"/>
    <x v="4"/>
    <n v="3"/>
    <n v="4"/>
    <x v="1"/>
    <s v="Credit Card"/>
    <s v="AMBIGOUS LOCATION"/>
    <d v="2023-09-10T00:00:00"/>
    <x v="0"/>
  </r>
  <r>
    <s v="TXN_7155957"/>
    <x v="3"/>
    <n v="5"/>
    <n v="5"/>
    <x v="7"/>
    <s v="Digital Wallet"/>
    <s v="In-store"/>
    <d v="2023-02-22T00:00:00"/>
    <x v="9"/>
  </r>
  <r>
    <s v="TXN_4350828"/>
    <x v="9"/>
    <n v="2"/>
    <n v="3"/>
    <x v="11"/>
    <s v="Digital Wallet"/>
    <s v="In-store"/>
    <d v="2023-02-16T00:00:00"/>
    <x v="9"/>
  </r>
  <r>
    <s v="TXN_7539585"/>
    <x v="4"/>
    <n v="5"/>
    <n v="4"/>
    <x v="3"/>
    <s v="AMBIGOUS PAYMENT"/>
    <s v="AMBIGOUS LOCATION"/>
    <d v="2023-10-20T00:00:00"/>
    <x v="6"/>
  </r>
  <r>
    <s v="TXN_6868763"/>
    <x v="10"/>
    <n v="3"/>
    <n v="3"/>
    <x v="4"/>
    <s v="Digital Wallet"/>
    <s v="In-store"/>
    <d v="2023-01-13T00:00:00"/>
    <x v="10"/>
  </r>
  <r>
    <s v="TXN_6156180"/>
    <x v="0"/>
    <n v="5"/>
    <n v="2"/>
    <x v="2"/>
    <s v="Cash"/>
    <s v="AMBIGOUS LOCATION"/>
    <d v="2023-07-25T00:00:00"/>
    <x v="2"/>
  </r>
  <r>
    <s v="TXN_4970127"/>
    <x v="8"/>
    <n v="1"/>
    <n v="1.5"/>
    <x v="16"/>
    <s v="Digital Wallet"/>
    <s v="In-store"/>
    <d v="2023-12-09T00:00:00"/>
    <x v="7"/>
  </r>
  <r>
    <s v="TXN_9567719"/>
    <x v="6"/>
    <n v="5"/>
    <n v="4"/>
    <x v="3"/>
    <s v="Digital Wallet"/>
    <s v="In-store"/>
    <d v="2023-01-24T00:00:00"/>
    <x v="10"/>
  </r>
  <r>
    <s v="TXN_2950265"/>
    <x v="3"/>
    <n v="3"/>
    <n v="5"/>
    <x v="6"/>
    <s v="Credit Card"/>
    <s v="AMBIGOUS LOCATION"/>
    <d v="2023-08-23T00:00:00"/>
    <x v="11"/>
  </r>
  <r>
    <s v="TXN_1556609"/>
    <x v="6"/>
    <n v="1"/>
    <n v="4"/>
    <x v="0"/>
    <s v="Digital Wallet"/>
    <s v="AMBIGOUS LOCATION"/>
    <d v="2023-07-21T00:00:00"/>
    <x v="2"/>
  </r>
  <r>
    <s v="TXN_2203547"/>
    <x v="9"/>
    <n v="3"/>
    <n v="3"/>
    <x v="4"/>
    <s v="AMBIGOUS PAYMENT"/>
    <s v="In-store"/>
    <d v="2023-07-01T00:00:00"/>
    <x v="2"/>
  </r>
  <r>
    <s v="TXN_1084010"/>
    <x v="4"/>
    <n v="2"/>
    <n v="4"/>
    <x v="8"/>
    <s v="Credit Card"/>
    <s v="In-store"/>
    <d v="2023-08-11T00:00:00"/>
    <x v="11"/>
  </r>
  <r>
    <s v="TXN_4218637"/>
    <x v="8"/>
    <n v="5"/>
    <n v="1.5"/>
    <x v="14"/>
    <s v="Cash"/>
    <s v="AMBIGOUS LOCATION"/>
    <d v="2023-08-31T00:00:00"/>
    <x v="11"/>
  </r>
  <r>
    <s v="TXN_2245465"/>
    <x v="3"/>
    <n v="2"/>
    <n v="5"/>
    <x v="2"/>
    <s v="Digital Wallet"/>
    <s v="AMBIGOUS LOCATION"/>
    <d v="2023-12-27T00:00:00"/>
    <x v="7"/>
  </r>
  <r>
    <s v="TXN_4742049"/>
    <x v="9"/>
    <n v="1"/>
    <n v="3"/>
    <x v="10"/>
    <s v="Credit Card"/>
    <s v="Takeaway"/>
    <d v="2023-09-10T00:00:00"/>
    <x v="0"/>
  </r>
  <r>
    <s v="TXN_9889005"/>
    <x v="1"/>
    <n v="3"/>
    <n v="3"/>
    <x v="4"/>
    <s v="UNKNOWN"/>
    <s v="AMBIGOUS LOCATION"/>
    <d v="2023-12-16T00:00:00"/>
    <x v="7"/>
  </r>
  <r>
    <s v="TXN_4840522"/>
    <x v="4"/>
    <n v="3"/>
    <n v="4"/>
    <x v="1"/>
    <s v="AMBIGOUS PAYMENT"/>
    <s v="In-store"/>
    <d v="2023-06-16T00:00:00"/>
    <x v="4"/>
  </r>
  <r>
    <s v="TXN_2585392"/>
    <x v="3"/>
    <n v="4"/>
    <n v="5"/>
    <x v="3"/>
    <s v="AMBIGOUS PAYMENT"/>
    <s v="AMBIGOUS LOCATION"/>
    <d v="2023-07-12T00:00:00"/>
    <x v="2"/>
  </r>
  <r>
    <s v="TXN_3135264"/>
    <x v="5"/>
    <n v="2"/>
    <n v="3"/>
    <x v="11"/>
    <s v="Digital Wallet"/>
    <s v="AMBIGOUS LOCATION"/>
    <d v="2023-08-25T00:00:00"/>
    <x v="11"/>
  </r>
  <r>
    <s v="TXN_2180562"/>
    <x v="3"/>
    <n v="2"/>
    <n v="5"/>
    <x v="2"/>
    <s v="AMBIGOUS PAYMENT"/>
    <s v="Takeaway"/>
    <d v="2023-07-02T00:00:00"/>
    <x v="2"/>
  </r>
  <r>
    <s v="TXN_5905580"/>
    <x v="2"/>
    <n v="3"/>
    <n v="1"/>
    <x v="10"/>
    <s v="Cash"/>
    <s v="Takeaway"/>
    <d v="2023-02-20T00:00:00"/>
    <x v="9"/>
  </r>
  <r>
    <s v="TXN_5993677"/>
    <x v="1"/>
    <n v="4"/>
    <n v="3"/>
    <x v="1"/>
    <s v="AMBIGOUS PAYMENT"/>
    <s v="Takeaway"/>
    <d v="2023-01-28T00:00:00"/>
    <x v="10"/>
  </r>
  <r>
    <s v="TXN_8984991"/>
    <x v="4"/>
    <n v="3"/>
    <n v="4"/>
    <x v="1"/>
    <s v="Credit Card"/>
    <s v="AMBIGOUS LOCATION"/>
    <d v="2023-05-17T00:00:00"/>
    <x v="1"/>
  </r>
  <r>
    <s v="TXN_3522597"/>
    <x v="8"/>
    <n v="3"/>
    <n v="1.5"/>
    <x v="15"/>
    <s v="Digital Wallet"/>
    <s v="In-store"/>
    <d v="2023-02-04T00:00:00"/>
    <x v="9"/>
  </r>
  <r>
    <s v="TXN_6123633"/>
    <x v="3"/>
    <n v="3"/>
    <n v="5"/>
    <x v="6"/>
    <s v="UNKNOWN"/>
    <s v="AMBIGOUS LOCATION"/>
    <d v="2023-01-16T00:00:00"/>
    <x v="10"/>
  </r>
  <r>
    <s v="TXN_6769554"/>
    <x v="0"/>
    <n v="5"/>
    <n v="2"/>
    <x v="2"/>
    <s v="Credit Card"/>
    <s v="Takeaway"/>
    <d v="2023-02-06T00:00:00"/>
    <x v="9"/>
  </r>
  <r>
    <s v="TXN_5761414"/>
    <x v="4"/>
    <n v="1"/>
    <n v="4"/>
    <x v="0"/>
    <s v="Digital Wallet"/>
    <s v="AMBIGOUS LOCATION"/>
    <d v="2023-10-02T00:00:00"/>
    <x v="6"/>
  </r>
  <r>
    <s v="TXN_5157516"/>
    <x v="3"/>
    <n v="3"/>
    <n v="5"/>
    <x v="6"/>
    <s v="AMBIGOUS PAYMENT"/>
    <s v="In-store"/>
    <d v="2023-10-09T00:00:00"/>
    <x v="6"/>
  </r>
  <r>
    <s v="TXN_2614633"/>
    <x v="0"/>
    <n v="4"/>
    <n v="2"/>
    <x v="8"/>
    <s v="Digital Wallet"/>
    <s v="In-store"/>
    <d v="2023-04-23T00:00:00"/>
    <x v="3"/>
  </r>
  <r>
    <s v="TXN_3781240"/>
    <x v="1"/>
    <n v="5"/>
    <n v="3"/>
    <x v="6"/>
    <s v="AMBIGOUS PAYMENT"/>
    <s v="Takeaway"/>
    <d v="2023-05-27T00:00:00"/>
    <x v="1"/>
  </r>
  <r>
    <s v="TXN_7068823"/>
    <x v="7"/>
    <n v="4"/>
    <n v="4"/>
    <x v="5"/>
    <s v="AMBIGOUS PAYMENT"/>
    <s v="Takeaway"/>
    <d v="2023-06-28T00:00:00"/>
    <x v="4"/>
  </r>
  <r>
    <s v="TXN_2085081"/>
    <x v="1"/>
    <n v="2"/>
    <n v="3"/>
    <x v="11"/>
    <s v="Cash"/>
    <s v="AMBIGOUS LOCATION"/>
    <d v="2023-03-14T00:00:00"/>
    <x v="5"/>
  </r>
  <r>
    <s v="TXN_3399636"/>
    <x v="9"/>
    <n v="3"/>
    <n v="3"/>
    <x v="4"/>
    <s v="Digital Wallet"/>
    <s v="Takeaway"/>
    <d v="2023-08-07T00:00:00"/>
    <x v="11"/>
  </r>
  <r>
    <s v="TXN_8587529"/>
    <x v="2"/>
    <n v="2"/>
    <n v="1"/>
    <x v="12"/>
    <s v="Credit Card"/>
    <s v="Takeaway"/>
    <d v="2023-07-09T00:00:00"/>
    <x v="2"/>
  </r>
  <r>
    <s v="TXN_1476775"/>
    <x v="3"/>
    <n v="3"/>
    <n v="5"/>
    <x v="6"/>
    <s v="Credit Card"/>
    <s v="AMBIGOUS LOCATION"/>
    <d v="2023-11-01T00:00:00"/>
    <x v="8"/>
  </r>
  <r>
    <s v="TXN_6945985"/>
    <x v="8"/>
    <n v="3"/>
    <n v="1.5"/>
    <x v="15"/>
    <s v="Digital Wallet"/>
    <s v="In-store"/>
    <d v="2023-02-13T00:00:00"/>
    <x v="9"/>
  </r>
  <r>
    <s v="TXN_4117627"/>
    <x v="1"/>
    <n v="3"/>
    <n v="3"/>
    <x v="4"/>
    <s v="Credit Card"/>
    <s v="In-store"/>
    <d v="2023-06-22T00:00:00"/>
    <x v="4"/>
  </r>
  <r>
    <s v="TXN_7530300"/>
    <x v="0"/>
    <n v="3"/>
    <n v="2"/>
    <x v="11"/>
    <s v="Digital Wallet"/>
    <s v="AMBIGOUS LOCATION"/>
    <d v="2023-05-08T00:00:00"/>
    <x v="1"/>
  </r>
  <r>
    <s v="TXN_7071783"/>
    <x v="2"/>
    <n v="4"/>
    <n v="1"/>
    <x v="0"/>
    <s v="Cash"/>
    <s v="AMBIGOUS LOCATION"/>
    <d v="2023-07-04T00:00:00"/>
    <x v="2"/>
  </r>
  <r>
    <s v="TXN_3676305"/>
    <x v="3"/>
    <n v="5"/>
    <n v="5"/>
    <x v="7"/>
    <s v="Credit Card"/>
    <s v="AMBIGOUS LOCATION"/>
    <d v="2023-06-14T00:00:00"/>
    <x v="4"/>
  </r>
  <r>
    <s v="TXN_8867827"/>
    <x v="8"/>
    <n v="1"/>
    <n v="1.5"/>
    <x v="16"/>
    <s v="Digital Wallet"/>
    <s v="AMBIGOUS LOCATION"/>
    <d v="2023-01-14T00:00:00"/>
    <x v="10"/>
  </r>
  <r>
    <s v="TXN_9061106"/>
    <x v="1"/>
    <n v="4"/>
    <n v="3"/>
    <x v="1"/>
    <s v="Digital Wallet"/>
    <s v="Takeaway"/>
    <d v="2023-11-04T00:00:00"/>
    <x v="8"/>
  </r>
  <r>
    <s v="TXN_1245485"/>
    <x v="1"/>
    <n v="1"/>
    <n v="3"/>
    <x v="10"/>
    <s v="Digital Wallet"/>
    <s v="ERROR"/>
    <d v="2023-05-15T00:00:00"/>
    <x v="1"/>
  </r>
  <r>
    <s v="TXN_1357780"/>
    <x v="8"/>
    <n v="4"/>
    <n v="1.5"/>
    <x v="11"/>
    <s v="AMBIGOUS PAYMENT"/>
    <s v="In-store"/>
    <d v="2023-10-23T00:00:00"/>
    <x v="6"/>
  </r>
  <r>
    <s v="TXN_4075053"/>
    <x v="5"/>
    <n v="3"/>
    <n v="4"/>
    <x v="1"/>
    <s v="Digital Wallet"/>
    <s v="Takeaway"/>
    <d v="2023-02-27T00:00:00"/>
    <x v="9"/>
  </r>
  <r>
    <s v="TXN_6113724"/>
    <x v="0"/>
    <n v="1"/>
    <n v="2"/>
    <x v="12"/>
    <s v="Digital Wallet"/>
    <s v="Takeaway"/>
    <d v="2023-03-26T00:00:00"/>
    <x v="5"/>
  </r>
  <r>
    <s v="TXN_6496176"/>
    <x v="2"/>
    <n v="4"/>
    <n v="1"/>
    <x v="0"/>
    <s v="AMBIGOUS PAYMENT"/>
    <s v="In-store"/>
    <d v="2023-07-26T00:00:00"/>
    <x v="2"/>
  </r>
  <r>
    <s v="TXN_2381411"/>
    <x v="0"/>
    <n v="5"/>
    <n v="2"/>
    <x v="2"/>
    <s v="Cash"/>
    <s v="In-store"/>
    <d v="2023-07-30T00:00:00"/>
    <x v="2"/>
  </r>
  <r>
    <s v="TXN_9210096"/>
    <x v="4"/>
    <n v="3"/>
    <n v="4"/>
    <x v="1"/>
    <s v="AMBIGOUS PAYMENT"/>
    <s v="UNKNOWN"/>
    <d v="2023-05-25T00:00:00"/>
    <x v="1"/>
  </r>
  <r>
    <s v="TXN_4563544"/>
    <x v="6"/>
    <n v="5"/>
    <n v="4"/>
    <x v="3"/>
    <s v="AMBIGOUS PAYMENT"/>
    <s v="ERROR"/>
    <d v="2023-06-10T00:00:00"/>
    <x v="4"/>
  </r>
  <r>
    <s v="TXN_2168277"/>
    <x v="2"/>
    <n v="1"/>
    <n v="1"/>
    <x v="13"/>
    <s v="AMBIGOUS PAYMENT"/>
    <s v="Takeaway"/>
    <d v="2023-06-02T00:00:00"/>
    <x v="4"/>
  </r>
  <r>
    <s v="TXN_9178545"/>
    <x v="9"/>
    <n v="4"/>
    <n v="3"/>
    <x v="1"/>
    <s v="Cash"/>
    <s v="In-store"/>
    <d v="2023-01-24T00:00:00"/>
    <x v="10"/>
  </r>
  <r>
    <s v="TXN_8535886"/>
    <x v="8"/>
    <n v="5"/>
    <n v="1.5"/>
    <x v="14"/>
    <s v="Credit Card"/>
    <s v="In-store"/>
    <d v="2023-05-13T00:00:00"/>
    <x v="1"/>
  </r>
  <r>
    <s v="TXN_7978452"/>
    <x v="1"/>
    <n v="5"/>
    <n v="3"/>
    <x v="6"/>
    <s v="Digital Wallet"/>
    <s v="AMBIGOUS LOCATION"/>
    <d v="2023-10-03T00:00:00"/>
    <x v="6"/>
  </r>
  <r>
    <s v="TXN_8488163"/>
    <x v="6"/>
    <n v="4"/>
    <n v="4"/>
    <x v="5"/>
    <s v="UNKNOWN"/>
    <s v="AMBIGOUS LOCATION"/>
    <d v="2023-01-19T00:00:00"/>
    <x v="10"/>
  </r>
  <r>
    <s v="TXN_6926855"/>
    <x v="6"/>
    <n v="3"/>
    <n v="4"/>
    <x v="1"/>
    <s v="Cash"/>
    <s v="Takeaway"/>
    <d v="2023-01-12T00:00:00"/>
    <x v="10"/>
  </r>
  <r>
    <s v="TXN_9869593"/>
    <x v="1"/>
    <n v="2"/>
    <n v="3"/>
    <x v="11"/>
    <s v="Digital Wallet"/>
    <s v="Takeaway"/>
    <d v="2023-10-03T00:00:00"/>
    <x v="6"/>
  </r>
  <r>
    <s v="TXN_3055407"/>
    <x v="8"/>
    <n v="2"/>
    <n v="1.5"/>
    <x v="10"/>
    <s v="UNKNOWN"/>
    <s v="AMBIGOUS LOCATION"/>
    <d v="2023-06-03T00:00:00"/>
    <x v="4"/>
  </r>
  <r>
    <s v="TXN_4981027"/>
    <x v="0"/>
    <n v="3"/>
    <n v="2"/>
    <x v="11"/>
    <s v="AMBIGOUS PAYMENT"/>
    <s v="AMBIGOUS LOCATION"/>
    <d v="2023-08-02T00:00:00"/>
    <x v="11"/>
  </r>
  <r>
    <s v="TXN_5332773"/>
    <x v="0"/>
    <n v="2"/>
    <n v="2"/>
    <x v="0"/>
    <s v="Digital Wallet"/>
    <s v="Takeaway"/>
    <d v="2023-05-04T00:00:00"/>
    <x v="1"/>
  </r>
  <r>
    <s v="TXN_5946554"/>
    <x v="1"/>
    <n v="2"/>
    <n v="3"/>
    <x v="11"/>
    <s v="AMBIGOUS PAYMENT"/>
    <s v="AMBIGOUS LOCATION"/>
    <d v="2023-03-01T00:00:00"/>
    <x v="5"/>
  </r>
  <r>
    <s v="TXN_7508715"/>
    <x v="4"/>
    <n v="2"/>
    <n v="4"/>
    <x v="8"/>
    <s v="Cash"/>
    <s v="In-store"/>
    <d v="2023-12-11T00:00:00"/>
    <x v="7"/>
  </r>
  <r>
    <s v="TXN_9728789"/>
    <x v="2"/>
    <n v="3"/>
    <n v="1"/>
    <x v="10"/>
    <s v="Cash"/>
    <s v="In-store"/>
    <d v="2023-03-29T00:00:00"/>
    <x v="5"/>
  </r>
  <r>
    <s v="TXN_8061866"/>
    <x v="3"/>
    <n v="4"/>
    <n v="5"/>
    <x v="3"/>
    <s v="Cash"/>
    <s v="Takeaway"/>
    <d v="2023-12-13T00:00:00"/>
    <x v="7"/>
  </r>
  <r>
    <s v="TXN_8961034"/>
    <x v="9"/>
    <n v="2"/>
    <n v="3"/>
    <x v="11"/>
    <s v="AMBIGOUS PAYMENT"/>
    <s v="AMBIGOUS LOCATION"/>
    <d v="2023-01-21T00:00:00"/>
    <x v="10"/>
  </r>
  <r>
    <s v="TXN_1099119"/>
    <x v="4"/>
    <n v="4"/>
    <n v="4"/>
    <x v="5"/>
    <s v="Cash"/>
    <s v="AMBIGOUS LOCATION"/>
    <d v="2023-02-09T00:00:00"/>
    <x v="9"/>
  </r>
  <r>
    <s v="TXN_2421387"/>
    <x v="2"/>
    <n v="4"/>
    <n v="1"/>
    <x v="0"/>
    <s v="AMBIGOUS PAYMENT"/>
    <s v="AMBIGOUS LOCATION"/>
    <d v="2023-04-09T00:00:00"/>
    <x v="3"/>
  </r>
  <r>
    <s v="TXN_8627017"/>
    <x v="8"/>
    <n v="4"/>
    <n v="1.5"/>
    <x v="11"/>
    <s v="Cash"/>
    <s v="In-store"/>
    <d v="2023-01-28T00:00:00"/>
    <x v="10"/>
  </r>
  <r>
    <s v="TXN_7468084"/>
    <x v="0"/>
    <n v="5"/>
    <n v="2"/>
    <x v="2"/>
    <s v="Credit Card"/>
    <s v="AMBIGOUS LOCATION"/>
    <d v="2023-06-14T00:00:00"/>
    <x v="4"/>
  </r>
  <r>
    <s v="TXN_1185069"/>
    <x v="3"/>
    <n v="1"/>
    <n v="5"/>
    <x v="9"/>
    <s v="Digital Wallet"/>
    <s v="UNKNOWN"/>
    <d v="2023-02-21T00:00:00"/>
    <x v="9"/>
  </r>
  <r>
    <s v="TXN_5100941"/>
    <x v="2"/>
    <n v="5"/>
    <n v="1"/>
    <x v="9"/>
    <s v="Digital Wallet"/>
    <s v="AMBIGOUS LOCATION"/>
    <d v="2023-07-11T00:00:00"/>
    <x v="2"/>
  </r>
  <r>
    <s v="TXN_6428745"/>
    <x v="1"/>
    <n v="1"/>
    <n v="3"/>
    <x v="10"/>
    <s v="AMBIGOUS PAYMENT"/>
    <s v="Takeaway"/>
    <d v="2023-06-02T00:00:00"/>
    <x v="4"/>
  </r>
  <r>
    <s v="TXN_4096757"/>
    <x v="3"/>
    <n v="5"/>
    <n v="5"/>
    <x v="7"/>
    <s v="Credit Card"/>
    <s v="In-store"/>
    <d v="2023-07-20T00:00:00"/>
    <x v="2"/>
  </r>
  <r>
    <s v="TXN_6057914"/>
    <x v="4"/>
    <n v="2"/>
    <n v="4"/>
    <x v="8"/>
    <s v="Digital Wallet"/>
    <s v="ERROR"/>
    <d v="2023-03-18T00:00:00"/>
    <x v="5"/>
  </r>
  <r>
    <s v="TXN_2517078"/>
    <x v="6"/>
    <n v="2"/>
    <n v="4"/>
    <x v="8"/>
    <s v="AMBIGOUS PAYMENT"/>
    <s v="In-store"/>
    <d v="2023-03-07T00:00:00"/>
    <x v="5"/>
  </r>
  <r>
    <s v="TXN_2890321"/>
    <x v="8"/>
    <n v="3"/>
    <n v="1.5"/>
    <x v="15"/>
    <s v="Cash"/>
    <s v="In-store"/>
    <d v="2023-06-13T00:00:00"/>
    <x v="4"/>
  </r>
  <r>
    <s v="TXN_4808812"/>
    <x v="4"/>
    <n v="4"/>
    <n v="4"/>
    <x v="5"/>
    <s v="UNKNOWN"/>
    <s v="AMBIGOUS LOCATION"/>
    <d v="2023-05-31T00:00:00"/>
    <x v="1"/>
  </r>
  <r>
    <s v="TXN_1866707"/>
    <x v="4"/>
    <n v="3"/>
    <n v="4"/>
    <x v="1"/>
    <s v="Cash"/>
    <s v="AMBIGOUS LOCATION"/>
    <d v="2023-06-05T00:00:00"/>
    <x v="4"/>
  </r>
  <r>
    <s v="TXN_9745609"/>
    <x v="3"/>
    <n v="3"/>
    <n v="5"/>
    <x v="6"/>
    <s v="AMBIGOUS PAYMENT"/>
    <s v="AMBIGOUS LOCATION"/>
    <d v="2023-02-05T00:00:00"/>
    <x v="9"/>
  </r>
  <r>
    <s v="TXN_8488298"/>
    <x v="1"/>
    <n v="3"/>
    <n v="3"/>
    <x v="4"/>
    <s v="Cash"/>
    <s v="AMBIGOUS LOCATION"/>
    <d v="2023-11-03T00:00:00"/>
    <x v="8"/>
  </r>
  <r>
    <s v="TXN_2515796"/>
    <x v="8"/>
    <n v="3"/>
    <n v="1.5"/>
    <x v="15"/>
    <s v="Credit Card"/>
    <s v="Takeaway"/>
    <d v="2023-02-06T00:00:00"/>
    <x v="9"/>
  </r>
  <r>
    <s v="TXN_2369294"/>
    <x v="6"/>
    <n v="2"/>
    <n v="4"/>
    <x v="8"/>
    <s v="Cash"/>
    <s v="Takeaway"/>
    <d v="2023-09-07T00:00:00"/>
    <x v="0"/>
  </r>
  <r>
    <s v="TXN_9444736"/>
    <x v="8"/>
    <n v="5"/>
    <n v="1.5"/>
    <x v="14"/>
    <s v="Credit Card"/>
    <s v="Takeaway"/>
    <d v="2023-04-23T00:00:00"/>
    <x v="3"/>
  </r>
  <r>
    <s v="TXN_4764398"/>
    <x v="6"/>
    <n v="2"/>
    <n v="4"/>
    <x v="8"/>
    <s v="Credit Card"/>
    <s v="AMBIGOUS LOCATION"/>
    <d v="2023-06-13T00:00:00"/>
    <x v="4"/>
  </r>
  <r>
    <s v="TXN_8696392"/>
    <x v="9"/>
    <n v="1"/>
    <n v="3"/>
    <x v="10"/>
    <s v="AMBIGOUS PAYMENT"/>
    <s v="AMBIGOUS LOCATION"/>
    <d v="2023-04-16T00:00:00"/>
    <x v="3"/>
  </r>
  <r>
    <s v="TXN_1993675"/>
    <x v="2"/>
    <n v="3"/>
    <n v="1"/>
    <x v="10"/>
    <s v="Cash"/>
    <s v="Takeaway"/>
    <d v="2023-01-09T00:00:00"/>
    <x v="10"/>
  </r>
  <r>
    <s v="TXN_7754136"/>
    <x v="2"/>
    <n v="1"/>
    <n v="1"/>
    <x v="13"/>
    <s v="Credit Card"/>
    <s v="In-store"/>
    <d v="2023-07-12T00:00:00"/>
    <x v="2"/>
  </r>
  <r>
    <s v="TXN_4873173"/>
    <x v="0"/>
    <n v="5"/>
    <n v="2"/>
    <x v="2"/>
    <s v="Cash"/>
    <s v="Takeaway"/>
    <d v="2023-10-08T00:00:00"/>
    <x v="6"/>
  </r>
  <r>
    <s v="TXN_7221126"/>
    <x v="8"/>
    <n v="5"/>
    <n v="1.5"/>
    <x v="14"/>
    <s v="Digital Wallet"/>
    <s v="In-store"/>
    <d v="2023-10-11T00:00:00"/>
    <x v="6"/>
  </r>
  <r>
    <s v="TXN_4537288"/>
    <x v="2"/>
    <n v="1"/>
    <n v="1"/>
    <x v="13"/>
    <s v="Cash"/>
    <s v="AMBIGOUS LOCATION"/>
    <d v="2023-02-25T00:00:00"/>
    <x v="9"/>
  </r>
  <r>
    <s v="TXN_5079166"/>
    <x v="3"/>
    <n v="5"/>
    <n v="5"/>
    <x v="7"/>
    <s v="Credit Card"/>
    <s v="Takeaway"/>
    <d v="2023-04-15T00:00:00"/>
    <x v="3"/>
  </r>
  <r>
    <s v="TXN_4597600"/>
    <x v="2"/>
    <n v="5"/>
    <n v="1"/>
    <x v="9"/>
    <s v="AMBIGOUS PAYMENT"/>
    <s v="Takeaway"/>
    <d v="2023-11-15T00:00:00"/>
    <x v="8"/>
  </r>
  <r>
    <s v="TXN_6568440"/>
    <x v="2"/>
    <n v="1"/>
    <n v="1"/>
    <x v="13"/>
    <s v="AMBIGOUS PAYMENT"/>
    <s v="Takeaway"/>
    <d v="2023-06-15T00:00:00"/>
    <x v="4"/>
  </r>
  <r>
    <s v="TXN_1713639"/>
    <x v="2"/>
    <n v="1"/>
    <n v="1"/>
    <x v="13"/>
    <s v="AMBIGOUS PAYMENT"/>
    <s v="AMBIGOUS LOCATION"/>
    <d v="2023-08-04T00:00:00"/>
    <x v="11"/>
  </r>
  <r>
    <s v="TXN_4780352"/>
    <x v="3"/>
    <n v="1"/>
    <n v="5"/>
    <x v="9"/>
    <s v="Digital Wallet"/>
    <s v="Takeaway"/>
    <d v="2023-01-12T00:00:00"/>
    <x v="10"/>
  </r>
  <r>
    <s v="TXN_6419344"/>
    <x v="9"/>
    <n v="1"/>
    <n v="3"/>
    <x v="10"/>
    <s v="Cash"/>
    <s v="In-store"/>
    <d v="2023-05-26T00:00:00"/>
    <x v="1"/>
  </r>
  <r>
    <s v="TXN_3669068"/>
    <x v="1"/>
    <n v="5"/>
    <n v="3"/>
    <x v="6"/>
    <s v="Cash"/>
    <s v="Takeaway"/>
    <d v="2023-01-17T00:00:00"/>
    <x v="10"/>
  </r>
  <r>
    <s v="TXN_2201248"/>
    <x v="8"/>
    <n v="1"/>
    <n v="1.5"/>
    <x v="16"/>
    <s v="Cash"/>
    <s v="Takeaway"/>
    <d v="2023-07-20T00:00:00"/>
    <x v="2"/>
  </r>
  <r>
    <s v="TXN_4432252"/>
    <x v="4"/>
    <n v="5"/>
    <n v="4"/>
    <x v="3"/>
    <s v="Credit Card"/>
    <s v="AMBIGOUS LOCATION"/>
    <d v="2023-02-16T00:00:00"/>
    <x v="9"/>
  </r>
  <r>
    <s v="TXN_6595038"/>
    <x v="2"/>
    <n v="2"/>
    <n v="1"/>
    <x v="12"/>
    <s v="AMBIGOUS PAYMENT"/>
    <s v="AMBIGOUS LOCATION"/>
    <d v="2023-02-08T00:00:00"/>
    <x v="9"/>
  </r>
  <r>
    <s v="TXN_2940895"/>
    <x v="1"/>
    <n v="4"/>
    <n v="3"/>
    <x v="1"/>
    <s v="AMBIGOUS PAYMENT"/>
    <s v="UNKNOWN"/>
    <d v="2023-02-20T00:00:00"/>
    <x v="9"/>
  </r>
  <r>
    <s v="TXN_4069354"/>
    <x v="3"/>
    <n v="1"/>
    <n v="5"/>
    <x v="9"/>
    <s v="UNKNOWN"/>
    <s v="AMBIGOUS LOCATION"/>
    <d v="2023-08-18T00:00:00"/>
    <x v="11"/>
  </r>
  <r>
    <s v="TXN_9737509"/>
    <x v="8"/>
    <n v="5"/>
    <n v="1.5"/>
    <x v="14"/>
    <s v="Digital Wallet"/>
    <s v="In-store"/>
    <d v="2023-11-27T00:00:00"/>
    <x v="8"/>
  </r>
  <r>
    <s v="TXN_8749404"/>
    <x v="0"/>
    <n v="4"/>
    <n v="2"/>
    <x v="8"/>
    <s v="Digital Wallet"/>
    <s v="In-store"/>
    <d v="2023-12-16T00:00:00"/>
    <x v="7"/>
  </r>
  <r>
    <s v="TXN_2069068"/>
    <x v="1"/>
    <n v="5"/>
    <n v="3"/>
    <x v="6"/>
    <s v="AMBIGOUS PAYMENT"/>
    <s v="In-store"/>
    <d v="2023-06-15T00:00:00"/>
    <x v="4"/>
  </r>
  <r>
    <s v="TXN_7010812"/>
    <x v="3"/>
    <n v="2"/>
    <n v="5"/>
    <x v="2"/>
    <s v="Digital Wallet"/>
    <s v="In-store"/>
    <d v="2023-11-13T00:00:00"/>
    <x v="8"/>
  </r>
  <r>
    <s v="TXN_6411385"/>
    <x v="3"/>
    <n v="4"/>
    <n v="5"/>
    <x v="3"/>
    <s v="Cash"/>
    <s v="Takeaway"/>
    <d v="2023-06-06T00:00:00"/>
    <x v="4"/>
  </r>
  <r>
    <s v="TXN_4375698"/>
    <x v="6"/>
    <n v="5"/>
    <n v="4"/>
    <x v="3"/>
    <s v="Credit Card"/>
    <s v="In-store"/>
    <d v="2023-12-30T00:00:00"/>
    <x v="7"/>
  </r>
  <r>
    <s v="TXN_4768744"/>
    <x v="8"/>
    <n v="5"/>
    <n v="1.5"/>
    <x v="14"/>
    <s v="Cash"/>
    <s v="In-store"/>
    <d v="2023-05-14T00:00:00"/>
    <x v="1"/>
  </r>
  <r>
    <s v="TXN_5260646"/>
    <x v="8"/>
    <n v="4"/>
    <n v="1.5"/>
    <x v="11"/>
    <s v="Cash"/>
    <s v="Takeaway"/>
    <d v="2023-11-18T00:00:00"/>
    <x v="8"/>
  </r>
  <r>
    <s v="TXN_2393219"/>
    <x v="9"/>
    <n v="4"/>
    <n v="3"/>
    <x v="1"/>
    <s v="Digital Wallet"/>
    <s v="In-store"/>
    <d v="2023-12-27T00:00:00"/>
    <x v="7"/>
  </r>
  <r>
    <s v="TXN_4544172"/>
    <x v="9"/>
    <n v="1"/>
    <n v="3"/>
    <x v="10"/>
    <s v="Digital Wallet"/>
    <s v="Takeaway"/>
    <d v="2023-05-20T00:00:00"/>
    <x v="1"/>
  </r>
  <r>
    <s v="TXN_1180623"/>
    <x v="6"/>
    <n v="5"/>
    <n v="4"/>
    <x v="3"/>
    <s v="AMBIGOUS PAYMENT"/>
    <s v="In-store"/>
    <d v="2023-09-23T00:00:00"/>
    <x v="0"/>
  </r>
  <r>
    <s v="TXN_8275137"/>
    <x v="3"/>
    <n v="4"/>
    <n v="5"/>
    <x v="3"/>
    <s v="Cash"/>
    <s v="ERROR"/>
    <d v="2023-11-16T00:00:00"/>
    <x v="8"/>
  </r>
  <r>
    <s v="TXN_3758861"/>
    <x v="4"/>
    <n v="3"/>
    <n v="4"/>
    <x v="1"/>
    <s v="Credit Card"/>
    <s v="ERROR"/>
    <d v="2023-07-03T00:00:00"/>
    <x v="2"/>
  </r>
  <r>
    <s v="TXN_6279736"/>
    <x v="3"/>
    <n v="1"/>
    <n v="5"/>
    <x v="9"/>
    <s v="AMBIGOUS PAYMENT"/>
    <s v="AMBIGOUS LOCATION"/>
    <d v="2023-08-25T00:00:00"/>
    <x v="11"/>
  </r>
  <r>
    <s v="TXN_8661276"/>
    <x v="2"/>
    <n v="1"/>
    <n v="1"/>
    <x v="13"/>
    <s v="Digital Wallet"/>
    <s v="In-store"/>
    <d v="2023-01-07T00:00:00"/>
    <x v="10"/>
  </r>
  <r>
    <s v="TXN_5974796"/>
    <x v="6"/>
    <n v="4"/>
    <n v="4"/>
    <x v="5"/>
    <s v="Cash"/>
    <s v="In-store"/>
    <d v="2023-11-09T00:00:00"/>
    <x v="8"/>
  </r>
  <r>
    <s v="TXN_9880967"/>
    <x v="2"/>
    <n v="3"/>
    <n v="1"/>
    <x v="10"/>
    <s v="Credit Card"/>
    <s v="In-store"/>
    <d v="2023-01-15T00:00:00"/>
    <x v="10"/>
  </r>
  <r>
    <s v="TXN_5452978"/>
    <x v="3"/>
    <n v="2"/>
    <n v="5"/>
    <x v="2"/>
    <s v="Cash"/>
    <s v="In-store"/>
    <d v="2023-04-10T00:00:00"/>
    <x v="3"/>
  </r>
  <r>
    <s v="TXN_7231153"/>
    <x v="3"/>
    <n v="1"/>
    <n v="5"/>
    <x v="9"/>
    <s v="Cash"/>
    <s v="In-store"/>
    <d v="2023-06-15T00:00:00"/>
    <x v="4"/>
  </r>
  <r>
    <s v="TXN_6455517"/>
    <x v="1"/>
    <n v="2"/>
    <n v="3"/>
    <x v="11"/>
    <s v="Cash"/>
    <s v="AMBIGOUS LOCATION"/>
    <d v="2023-08-04T00:00:00"/>
    <x v="11"/>
  </r>
  <r>
    <s v="TXN_4038488"/>
    <x v="10"/>
    <n v="3"/>
    <n v="3"/>
    <x v="4"/>
    <s v="Credit Card"/>
    <s v="AMBIGOUS LOCATION"/>
    <d v="2023-12-05T00:00:00"/>
    <x v="7"/>
  </r>
  <r>
    <s v="TXN_3933290"/>
    <x v="0"/>
    <n v="1"/>
    <n v="2"/>
    <x v="12"/>
    <s v="AMBIGOUS PAYMENT"/>
    <s v="AMBIGOUS LOCATION"/>
    <d v="2023-08-05T00:00:00"/>
    <x v="11"/>
  </r>
  <r>
    <s v="TXN_9655661"/>
    <x v="9"/>
    <n v="1"/>
    <n v="3"/>
    <x v="10"/>
    <s v="Digital Wallet"/>
    <s v="AMBIGOUS LOCATION"/>
    <d v="2023-06-07T00:00:00"/>
    <x v="4"/>
  </r>
  <r>
    <s v="TXN_7932830"/>
    <x v="5"/>
    <n v="2"/>
    <n v="3"/>
    <x v="11"/>
    <s v="AMBIGOUS PAYMENT"/>
    <s v="Takeaway"/>
    <d v="2023-01-08T00:00:00"/>
    <x v="10"/>
  </r>
  <r>
    <s v="TXN_1931190"/>
    <x v="2"/>
    <n v="3"/>
    <n v="1"/>
    <x v="10"/>
    <s v="UNKNOWN"/>
    <s v="Takeaway"/>
    <d v="2023-12-31T00:00:00"/>
    <x v="7"/>
  </r>
  <r>
    <s v="TXN_8633758"/>
    <x v="3"/>
    <n v="1"/>
    <n v="5"/>
    <x v="9"/>
    <s v="Credit Card"/>
    <s v="Takeaway"/>
    <d v="2023-09-24T00:00:00"/>
    <x v="0"/>
  </r>
  <r>
    <s v="TXN_4887189"/>
    <x v="4"/>
    <n v="3"/>
    <n v="4"/>
    <x v="1"/>
    <s v="Cash"/>
    <s v="Takeaway"/>
    <d v="2023-07-19T00:00:00"/>
    <x v="2"/>
  </r>
  <r>
    <s v="TXN_7687146"/>
    <x v="0"/>
    <n v="1"/>
    <n v="2"/>
    <x v="12"/>
    <s v="Digital Wallet"/>
    <s v="Takeaway"/>
    <d v="2023-12-02T00:00:00"/>
    <x v="7"/>
  </r>
  <r>
    <s v="TXN_9728414"/>
    <x v="8"/>
    <n v="1"/>
    <n v="1.5"/>
    <x v="16"/>
    <s v="Credit Card"/>
    <s v="Takeaway"/>
    <d v="2023-01-11T00:00:00"/>
    <x v="10"/>
  </r>
  <r>
    <s v="TXN_3081950"/>
    <x v="2"/>
    <n v="1"/>
    <n v="1"/>
    <x v="13"/>
    <s v="Digital Wallet"/>
    <s v="ERROR"/>
    <d v="2023-05-01T00:00:00"/>
    <x v="1"/>
  </r>
  <r>
    <s v="TXN_7589318"/>
    <x v="1"/>
    <n v="4"/>
    <n v="3"/>
    <x v="1"/>
    <s v="Cash"/>
    <s v="In-store"/>
    <d v="2023-09-21T00:00:00"/>
    <x v="0"/>
  </r>
  <r>
    <s v="TXN_9452972"/>
    <x v="6"/>
    <n v="3"/>
    <n v="4"/>
    <x v="1"/>
    <s v="Digital Wallet"/>
    <s v="AMBIGOUS LOCATION"/>
    <d v="2023-02-10T00:00:00"/>
    <x v="9"/>
  </r>
  <r>
    <s v="TXN_9299563"/>
    <x v="9"/>
    <n v="5"/>
    <n v="3"/>
    <x v="6"/>
    <s v="Credit Card"/>
    <s v="AMBIGOUS LOCATION"/>
    <d v="2023-03-27T00:00:00"/>
    <x v="5"/>
  </r>
  <r>
    <s v="TXN_2273499"/>
    <x v="0"/>
    <n v="3"/>
    <n v="2"/>
    <x v="11"/>
    <s v="Cash"/>
    <s v="Takeaway"/>
    <d v="2023-01-27T00:00:00"/>
    <x v="10"/>
  </r>
  <r>
    <s v="TXN_3374343"/>
    <x v="1"/>
    <n v="2"/>
    <n v="3"/>
    <x v="11"/>
    <s v="AMBIGOUS PAYMENT"/>
    <s v="AMBIGOUS LOCATION"/>
    <d v="2023-09-02T00:00:00"/>
    <x v="0"/>
  </r>
  <r>
    <s v="TXN_8732269"/>
    <x v="1"/>
    <n v="2"/>
    <n v="3"/>
    <x v="11"/>
    <s v="Credit Card"/>
    <s v="Takeaway"/>
    <d v="2023-01-11T00:00:00"/>
    <x v="10"/>
  </r>
  <r>
    <s v="TXN_6763296"/>
    <x v="0"/>
    <n v="5"/>
    <n v="2"/>
    <x v="2"/>
    <s v="Cash"/>
    <s v="AMBIGOUS LOCATION"/>
    <d v="2023-10-04T00:00:00"/>
    <x v="6"/>
  </r>
  <r>
    <s v="TXN_3758250"/>
    <x v="3"/>
    <n v="3"/>
    <n v="5"/>
    <x v="6"/>
    <s v="Cash"/>
    <s v="In-store"/>
    <d v="2023-09-08T00:00:00"/>
    <x v="0"/>
  </r>
  <r>
    <s v="TXN_7764304"/>
    <x v="1"/>
    <n v="1"/>
    <n v="3"/>
    <x v="10"/>
    <s v="Credit Card"/>
    <s v="Takeaway"/>
    <d v="2023-01-09T00:00:00"/>
    <x v="10"/>
  </r>
  <r>
    <s v="TXN_8697749"/>
    <x v="2"/>
    <n v="3"/>
    <n v="1"/>
    <x v="10"/>
    <s v="AMBIGOUS PAYMENT"/>
    <s v="Takeaway"/>
    <d v="2023-07-24T00:00:00"/>
    <x v="2"/>
  </r>
  <r>
    <s v="TXN_6904247"/>
    <x v="7"/>
    <n v="3"/>
    <n v="4"/>
    <x v="1"/>
    <s v="Credit Card"/>
    <s v="AMBIGOUS LOCATION"/>
    <d v="2023-09-19T00:00:00"/>
    <x v="0"/>
  </r>
  <r>
    <s v="TXN_6027798"/>
    <x v="2"/>
    <n v="2"/>
    <n v="1"/>
    <x v="12"/>
    <s v="Digital Wallet"/>
    <s v="AMBIGOUS LOCATION"/>
    <d v="2023-05-26T00:00:00"/>
    <x v="1"/>
  </r>
  <r>
    <s v="TXN_4482692"/>
    <x v="3"/>
    <n v="2"/>
    <n v="5"/>
    <x v="2"/>
    <s v="ERROR"/>
    <s v="AMBIGOUS LOCATION"/>
    <d v="2023-04-14T00:00:00"/>
    <x v="3"/>
  </r>
  <r>
    <s v="TXN_8196921"/>
    <x v="0"/>
    <n v="4"/>
    <n v="2"/>
    <x v="8"/>
    <s v="Credit Card"/>
    <s v="Takeaway"/>
    <d v="2023-05-19T00:00:00"/>
    <x v="1"/>
  </r>
  <r>
    <s v="TXN_9289408"/>
    <x v="0"/>
    <n v="4"/>
    <n v="2"/>
    <x v="8"/>
    <s v="Digital Wallet"/>
    <s v="AMBIGOUS LOCATION"/>
    <d v="2023-09-23T00:00:00"/>
    <x v="0"/>
  </r>
  <r>
    <s v="TXN_3771902"/>
    <x v="9"/>
    <n v="5"/>
    <n v="3"/>
    <x v="6"/>
    <s v="Cash"/>
    <s v="Takeaway"/>
    <d v="2023-03-31T00:00:00"/>
    <x v="5"/>
  </r>
  <r>
    <s v="TXN_8506937"/>
    <x v="3"/>
    <n v="1"/>
    <n v="5"/>
    <x v="9"/>
    <s v="AMBIGOUS PAYMENT"/>
    <s v="In-store"/>
    <d v="2023-09-07T00:00:00"/>
    <x v="0"/>
  </r>
  <r>
    <s v="TXN_6706566"/>
    <x v="2"/>
    <n v="3"/>
    <n v="1"/>
    <x v="10"/>
    <s v="Cash"/>
    <s v="AMBIGOUS LOCATION"/>
    <d v="2023-09-01T00:00:00"/>
    <x v="0"/>
  </r>
  <r>
    <s v="TXN_6217375"/>
    <x v="4"/>
    <n v="5"/>
    <n v="4"/>
    <x v="3"/>
    <s v="Cash"/>
    <s v="UNKNOWN"/>
    <d v="2023-12-07T00:00:00"/>
    <x v="7"/>
  </r>
  <r>
    <s v="TXN_3779320"/>
    <x v="8"/>
    <n v="4"/>
    <n v="1.5"/>
    <x v="11"/>
    <s v="Credit Card"/>
    <s v="In-store"/>
    <d v="2023-03-27T00:00:00"/>
    <x v="5"/>
  </r>
  <r>
    <s v="TXN_2894525"/>
    <x v="9"/>
    <n v="3"/>
    <n v="3"/>
    <x v="4"/>
    <s v="ERROR"/>
    <s v="Takeaway"/>
    <d v="2023-04-16T00:00:00"/>
    <x v="3"/>
  </r>
  <r>
    <s v="TXN_9789876"/>
    <x v="3"/>
    <n v="4"/>
    <n v="5"/>
    <x v="3"/>
    <s v="Cash"/>
    <s v="Takeaway"/>
    <d v="2023-09-05T00:00:00"/>
    <x v="0"/>
  </r>
  <r>
    <s v="TXN_9129403"/>
    <x v="6"/>
    <n v="3"/>
    <n v="4"/>
    <x v="1"/>
    <s v="Credit Card"/>
    <s v="AMBIGOUS LOCATION"/>
    <d v="2023-12-05T00:00:00"/>
    <x v="7"/>
  </r>
  <r>
    <s v="TXN_2944325"/>
    <x v="6"/>
    <n v="4"/>
    <n v="4"/>
    <x v="5"/>
    <s v="Cash"/>
    <s v="AMBIGOUS LOCATION"/>
    <d v="2023-12-18T00:00:00"/>
    <x v="7"/>
  </r>
  <r>
    <s v="TXN_5591155"/>
    <x v="4"/>
    <n v="4"/>
    <n v="4"/>
    <x v="5"/>
    <s v="AMBIGOUS PAYMENT"/>
    <s v="Takeaway"/>
    <d v="2023-05-14T00:00:00"/>
    <x v="1"/>
  </r>
  <r>
    <s v="TXN_6532832"/>
    <x v="2"/>
    <n v="5"/>
    <n v="1"/>
    <x v="9"/>
    <s v="Cash"/>
    <s v="In-store"/>
    <d v="2023-06-23T00:00:00"/>
    <x v="4"/>
  </r>
  <r>
    <s v="TXN_5992166"/>
    <x v="9"/>
    <n v="5"/>
    <n v="3"/>
    <x v="6"/>
    <s v="Cash"/>
    <s v="Takeaway"/>
    <d v="2023-10-01T00:00:00"/>
    <x v="6"/>
  </r>
  <r>
    <s v="TXN_6895165"/>
    <x v="0"/>
    <n v="3"/>
    <n v="2"/>
    <x v="11"/>
    <s v="Credit Card"/>
    <s v="Takeaway"/>
    <d v="2023-02-18T00:00:00"/>
    <x v="9"/>
  </r>
  <r>
    <s v="TXN_3410147"/>
    <x v="9"/>
    <n v="1"/>
    <n v="3"/>
    <x v="10"/>
    <s v="AMBIGOUS PAYMENT"/>
    <s v="AMBIGOUS LOCATION"/>
    <d v="2023-09-30T00:00:00"/>
    <x v="0"/>
  </r>
  <r>
    <s v="TXN_6269306"/>
    <x v="4"/>
    <n v="5"/>
    <n v="4"/>
    <x v="3"/>
    <s v="Credit Card"/>
    <s v="AMBIGOUS LOCATION"/>
    <d v="2023-08-29T00:00:00"/>
    <x v="11"/>
  </r>
  <r>
    <s v="TXN_2132747"/>
    <x v="6"/>
    <n v="2"/>
    <n v="4"/>
    <x v="8"/>
    <s v="AMBIGOUS PAYMENT"/>
    <s v="In-store"/>
    <d v="2023-12-19T00:00:00"/>
    <x v="7"/>
  </r>
  <r>
    <s v="TXN_6241505"/>
    <x v="4"/>
    <n v="4"/>
    <n v="4"/>
    <x v="5"/>
    <s v="Cash"/>
    <s v="Takeaway"/>
    <d v="2023-11-20T00:00:00"/>
    <x v="8"/>
  </r>
  <r>
    <s v="TXN_7965585"/>
    <x v="4"/>
    <n v="5"/>
    <n v="4"/>
    <x v="3"/>
    <s v="AMBIGOUS PAYMENT"/>
    <s v="Takeaway"/>
    <d v="2023-01-30T00:00:00"/>
    <x v="10"/>
  </r>
  <r>
    <s v="TXN_1950063"/>
    <x v="3"/>
    <n v="2"/>
    <n v="5"/>
    <x v="2"/>
    <s v="Cash"/>
    <s v="AMBIGOUS LOCATION"/>
    <d v="2023-02-24T00:00:00"/>
    <x v="9"/>
  </r>
  <r>
    <s v="TXN_4682737"/>
    <x v="0"/>
    <n v="2"/>
    <n v="2"/>
    <x v="0"/>
    <s v="Cash"/>
    <s v="Takeaway"/>
    <d v="2023-02-03T00:00:00"/>
    <x v="9"/>
  </r>
  <r>
    <s v="TXN_4376376"/>
    <x v="3"/>
    <n v="3"/>
    <n v="5"/>
    <x v="6"/>
    <s v="Digital Wallet"/>
    <s v="ERROR"/>
    <d v="2023-09-05T00:00:00"/>
    <x v="0"/>
  </r>
  <r>
    <s v="TXN_9061471"/>
    <x v="1"/>
    <n v="1"/>
    <n v="3"/>
    <x v="10"/>
    <s v="Digital Wallet"/>
    <s v="Takeaway"/>
    <d v="2023-07-13T00:00:00"/>
    <x v="2"/>
  </r>
  <r>
    <s v="TXN_8932070"/>
    <x v="10"/>
    <n v="3"/>
    <n v="4"/>
    <x v="1"/>
    <s v="Digital Wallet"/>
    <s v="In-store"/>
    <d v="2023-12-03T00:00:00"/>
    <x v="7"/>
  </r>
  <r>
    <s v="TXN_8410979"/>
    <x v="4"/>
    <n v="3"/>
    <n v="4"/>
    <x v="1"/>
    <s v="Digital Wallet"/>
    <s v="In-store"/>
    <d v="2023-05-02T00:00:00"/>
    <x v="1"/>
  </r>
  <r>
    <s v="TXN_3710523"/>
    <x v="6"/>
    <n v="3"/>
    <n v="4"/>
    <x v="1"/>
    <s v="Digital Wallet"/>
    <s v="AMBIGOUS LOCATION"/>
    <d v="2023-10-03T00:00:00"/>
    <x v="6"/>
  </r>
  <r>
    <s v="TXN_8014289"/>
    <x v="9"/>
    <n v="5"/>
    <n v="3"/>
    <x v="6"/>
    <s v="Digital Wallet"/>
    <s v="In-store"/>
    <d v="2023-12-04T00:00:00"/>
    <x v="7"/>
  </r>
  <r>
    <s v="TXN_1888294"/>
    <x v="9"/>
    <n v="3"/>
    <n v="3"/>
    <x v="4"/>
    <s v="Cash"/>
    <s v="AMBIGOUS LOCATION"/>
    <d v="2023-07-03T00:00:00"/>
    <x v="2"/>
  </r>
  <r>
    <s v="TXN_8628615"/>
    <x v="0"/>
    <n v="1"/>
    <n v="2"/>
    <x v="12"/>
    <s v="Credit Card"/>
    <s v="Takeaway"/>
    <d v="2023-08-03T00:00:00"/>
    <x v="11"/>
  </r>
  <r>
    <s v="TXN_2648236"/>
    <x v="4"/>
    <n v="2"/>
    <n v="4"/>
    <x v="8"/>
    <s v="Credit Card"/>
    <s v="In-store"/>
    <d v="2023-09-10T00:00:00"/>
    <x v="0"/>
  </r>
  <r>
    <s v="TXN_1837817"/>
    <x v="8"/>
    <n v="2"/>
    <n v="1.5"/>
    <x v="10"/>
    <s v="Cash"/>
    <s v="ERROR"/>
    <d v="2023-08-13T00:00:00"/>
    <x v="11"/>
  </r>
  <r>
    <s v="TXN_8467229"/>
    <x v="8"/>
    <n v="3"/>
    <n v="1.5"/>
    <x v="15"/>
    <s v="AMBIGOUS PAYMENT"/>
    <s v="Takeaway"/>
    <d v="2023-02-02T00:00:00"/>
    <x v="9"/>
  </r>
  <r>
    <s v="TXN_4197575"/>
    <x v="3"/>
    <n v="2"/>
    <n v="5"/>
    <x v="2"/>
    <s v="Credit Card"/>
    <s v="AMBIGOUS LOCATION"/>
    <d v="2023-01-21T00:00:00"/>
    <x v="10"/>
  </r>
  <r>
    <s v="TXN_5863650"/>
    <x v="8"/>
    <n v="1"/>
    <n v="1.5"/>
    <x v="16"/>
    <s v="Digital Wallet"/>
    <s v="In-store"/>
    <d v="2023-08-09T00:00:00"/>
    <x v="11"/>
  </r>
  <r>
    <s v="TXN_7371295"/>
    <x v="5"/>
    <n v="3"/>
    <n v="3"/>
    <x v="4"/>
    <s v="AMBIGOUS PAYMENT"/>
    <s v="AMBIGOUS LOCATION"/>
    <d v="2023-03-28T00:00:00"/>
    <x v="5"/>
  </r>
  <r>
    <s v="TXN_1292476"/>
    <x v="9"/>
    <n v="4"/>
    <n v="3"/>
    <x v="1"/>
    <s v="Digital Wallet"/>
    <s v="Takeaway"/>
    <d v="2023-09-07T00:00:00"/>
    <x v="0"/>
  </r>
  <r>
    <s v="TXN_4872708"/>
    <x v="0"/>
    <n v="5"/>
    <n v="2"/>
    <x v="2"/>
    <s v="Cash"/>
    <s v="AMBIGOUS LOCATION"/>
    <d v="2023-11-16T00:00:00"/>
    <x v="8"/>
  </r>
  <r>
    <s v="TXN_1299936"/>
    <x v="0"/>
    <n v="1"/>
    <n v="2"/>
    <x v="12"/>
    <s v="AMBIGOUS PAYMENT"/>
    <s v="Takeaway"/>
    <d v="2023-03-27T00:00:00"/>
    <x v="5"/>
  </r>
  <r>
    <s v="TXN_2199236"/>
    <x v="4"/>
    <n v="5"/>
    <n v="4"/>
    <x v="3"/>
    <s v="AMBIGOUS PAYMENT"/>
    <s v="Takeaway"/>
    <d v="2023-10-06T00:00:00"/>
    <x v="6"/>
  </r>
  <r>
    <s v="TXN_1311237"/>
    <x v="2"/>
    <n v="4"/>
    <n v="1"/>
    <x v="0"/>
    <s v="Credit Card"/>
    <s v="AMBIGOUS LOCATION"/>
    <d v="2023-11-11T00:00:00"/>
    <x v="8"/>
  </r>
  <r>
    <s v="TXN_9265423"/>
    <x v="9"/>
    <n v="1"/>
    <n v="3"/>
    <x v="10"/>
    <s v="AMBIGOUS PAYMENT"/>
    <s v="AMBIGOUS LOCATION"/>
    <d v="2023-10-20T00:00:00"/>
    <x v="6"/>
  </r>
  <r>
    <s v="TXN_5808749"/>
    <x v="3"/>
    <n v="1"/>
    <n v="5"/>
    <x v="9"/>
    <s v="Cash"/>
    <s v="Takeaway"/>
    <d v="2023-01-25T00:00:00"/>
    <x v="10"/>
  </r>
  <r>
    <s v="TXN_7677646"/>
    <x v="6"/>
    <n v="5"/>
    <n v="4"/>
    <x v="3"/>
    <s v="AMBIGOUS PAYMENT"/>
    <s v="AMBIGOUS LOCATION"/>
    <d v="2023-02-15T00:00:00"/>
    <x v="9"/>
  </r>
  <r>
    <s v="TXN_3894165"/>
    <x v="4"/>
    <n v="5"/>
    <n v="4"/>
    <x v="3"/>
    <s v="Credit Card"/>
    <s v="AMBIGOUS LOCATION"/>
    <d v="2023-03-31T00:00:00"/>
    <x v="5"/>
  </r>
  <r>
    <s v="TXN_5270067"/>
    <x v="1"/>
    <n v="3"/>
    <n v="3"/>
    <x v="4"/>
    <s v="Digital Wallet"/>
    <s v="UNKNOWN"/>
    <d v="2023-03-09T00:00:00"/>
    <x v="5"/>
  </r>
  <r>
    <s v="TXN_9326761"/>
    <x v="8"/>
    <n v="1"/>
    <n v="1.5"/>
    <x v="16"/>
    <s v="AMBIGOUS PAYMENT"/>
    <s v="AMBIGOUS LOCATION"/>
    <d v="2023-01-02T00:00:00"/>
    <x v="10"/>
  </r>
  <r>
    <s v="TXN_2168513"/>
    <x v="1"/>
    <n v="1"/>
    <n v="3"/>
    <x v="10"/>
    <s v="Digital Wallet"/>
    <s v="In-store"/>
    <d v="2023-02-09T00:00:00"/>
    <x v="9"/>
  </r>
  <r>
    <s v="TXN_3947116"/>
    <x v="6"/>
    <n v="1"/>
    <n v="4"/>
    <x v="0"/>
    <s v="AMBIGOUS PAYMENT"/>
    <s v="Takeaway"/>
    <d v="2023-01-13T00:00:00"/>
    <x v="10"/>
  </r>
  <r>
    <s v="TXN_7248722"/>
    <x v="1"/>
    <n v="3"/>
    <n v="3"/>
    <x v="4"/>
    <s v="Cash"/>
    <s v="Takeaway"/>
    <d v="2023-04-06T00:00:00"/>
    <x v="3"/>
  </r>
  <r>
    <s v="TXN_9989458"/>
    <x v="4"/>
    <n v="3"/>
    <n v="4"/>
    <x v="1"/>
    <s v="Cash"/>
    <s v="AMBIGOUS LOCATION"/>
    <d v="2023-02-16T00:00:00"/>
    <x v="9"/>
  </r>
  <r>
    <s v="TXN_1850339"/>
    <x v="2"/>
    <n v="5"/>
    <n v="1"/>
    <x v="9"/>
    <s v="Cash"/>
    <s v="Takeaway"/>
    <d v="2023-01-17T00:00:00"/>
    <x v="10"/>
  </r>
  <r>
    <s v="TXN_9934619"/>
    <x v="2"/>
    <n v="1"/>
    <n v="1"/>
    <x v="13"/>
    <s v="AMBIGOUS PAYMENT"/>
    <s v="In-store"/>
    <d v="2023-02-11T00:00:00"/>
    <x v="9"/>
  </r>
  <r>
    <s v="TXN_4551353"/>
    <x v="8"/>
    <n v="5"/>
    <n v="1.5"/>
    <x v="14"/>
    <s v="Digital Wallet"/>
    <s v="In-store"/>
    <d v="2023-08-17T00:00:00"/>
    <x v="11"/>
  </r>
  <r>
    <s v="TXN_6657245"/>
    <x v="6"/>
    <n v="1"/>
    <n v="4"/>
    <x v="0"/>
    <s v="AMBIGOUS PAYMENT"/>
    <s v="In-store"/>
    <d v="2023-10-25T00:00:00"/>
    <x v="6"/>
  </r>
  <r>
    <s v="TXN_1786141"/>
    <x v="4"/>
    <n v="4"/>
    <n v="4"/>
    <x v="5"/>
    <s v="ERROR"/>
    <s v="AMBIGOUS LOCATION"/>
    <d v="2023-03-12T00:00:00"/>
    <x v="5"/>
  </r>
  <r>
    <s v="TXN_6405088"/>
    <x v="9"/>
    <n v="1"/>
    <n v="3"/>
    <x v="10"/>
    <s v="AMBIGOUS PAYMENT"/>
    <s v="In-store"/>
    <d v="2023-07-24T00:00:00"/>
    <x v="2"/>
  </r>
  <r>
    <s v="TXN_1185003"/>
    <x v="10"/>
    <n v="5"/>
    <n v="3"/>
    <x v="6"/>
    <s v="Cash"/>
    <s v="Takeaway"/>
    <d v="2023-01-06T00:00:00"/>
    <x v="10"/>
  </r>
  <r>
    <s v="TXN_9555291"/>
    <x v="10"/>
    <n v="3"/>
    <n v="4"/>
    <x v="1"/>
    <s v="Credit Card"/>
    <s v="AMBIGOUS LOCATION"/>
    <d v="2023-09-21T00:00:00"/>
    <x v="0"/>
  </r>
  <r>
    <s v="TXN_8571432"/>
    <x v="9"/>
    <n v="2"/>
    <n v="3"/>
    <x v="11"/>
    <s v="Cash"/>
    <s v="AMBIGOUS LOCATION"/>
    <d v="2023-12-07T00:00:00"/>
    <x v="7"/>
  </r>
  <r>
    <s v="TXN_6744096"/>
    <x v="0"/>
    <n v="1"/>
    <n v="2"/>
    <x v="12"/>
    <s v="Digital Wallet"/>
    <s v="In-store"/>
    <d v="2023-11-15T00:00:00"/>
    <x v="8"/>
  </r>
  <r>
    <s v="TXN_8512204"/>
    <x v="5"/>
    <n v="4"/>
    <n v="4"/>
    <x v="5"/>
    <s v="Cash"/>
    <s v="Takeaway"/>
    <d v="2023-06-01T00:00:00"/>
    <x v="4"/>
  </r>
  <r>
    <s v="TXN_3485502"/>
    <x v="9"/>
    <n v="2"/>
    <n v="3"/>
    <x v="11"/>
    <s v="AMBIGOUS PAYMENT"/>
    <s v="AMBIGOUS LOCATION"/>
    <d v="2023-12-25T00:00:00"/>
    <x v="7"/>
  </r>
  <r>
    <s v="TXN_5188843"/>
    <x v="4"/>
    <n v="2"/>
    <n v="4"/>
    <x v="8"/>
    <s v="Cash"/>
    <s v="In-store"/>
    <d v="2023-02-06T00:00:00"/>
    <x v="9"/>
  </r>
  <r>
    <s v="TXN_4821343"/>
    <x v="2"/>
    <n v="1"/>
    <n v="1"/>
    <x v="13"/>
    <s v="Credit Card"/>
    <s v="In-store"/>
    <d v="2023-09-16T00:00:00"/>
    <x v="0"/>
  </r>
  <r>
    <s v="TXN_7791428"/>
    <x v="4"/>
    <n v="5"/>
    <n v="4"/>
    <x v="3"/>
    <s v="Digital Wallet"/>
    <s v="Takeaway"/>
    <d v="2023-10-10T00:00:00"/>
    <x v="6"/>
  </r>
  <r>
    <s v="TXN_8725610"/>
    <x v="6"/>
    <n v="2"/>
    <n v="4"/>
    <x v="8"/>
    <s v="AMBIGOUS PAYMENT"/>
    <s v="Takeaway"/>
    <d v="2023-02-11T00:00:00"/>
    <x v="9"/>
  </r>
  <r>
    <s v="TXN_8404563"/>
    <x v="8"/>
    <n v="1"/>
    <n v="1.5"/>
    <x v="16"/>
    <s v="Cash"/>
    <s v="In-store"/>
    <d v="2023-01-22T00:00:00"/>
    <x v="10"/>
  </r>
  <r>
    <s v="TXN_8942133"/>
    <x v="3"/>
    <n v="3"/>
    <n v="5"/>
    <x v="6"/>
    <s v="Cash"/>
    <s v="Takeaway"/>
    <d v="2023-10-04T00:00:00"/>
    <x v="6"/>
  </r>
  <r>
    <s v="TXN_1122699"/>
    <x v="3"/>
    <n v="5"/>
    <n v="5"/>
    <x v="7"/>
    <s v="Digital Wallet"/>
    <s v="In-store"/>
    <d v="2023-10-14T00:00:00"/>
    <x v="6"/>
  </r>
  <r>
    <s v="TXN_9230208"/>
    <x v="9"/>
    <n v="3"/>
    <n v="3"/>
    <x v="4"/>
    <s v="Credit Card"/>
    <s v="AMBIGOUS LOCATION"/>
    <d v="2023-05-13T00:00:00"/>
    <x v="1"/>
  </r>
  <r>
    <s v="TXN_4932916"/>
    <x v="0"/>
    <n v="1"/>
    <n v="2"/>
    <x v="12"/>
    <s v="AMBIGOUS PAYMENT"/>
    <s v="Takeaway"/>
    <d v="2023-12-13T00:00:00"/>
    <x v="7"/>
  </r>
  <r>
    <s v="TXN_8980468"/>
    <x v="4"/>
    <n v="5"/>
    <n v="4"/>
    <x v="3"/>
    <s v="Cash"/>
    <s v="AMBIGOUS LOCATION"/>
    <d v="2023-08-24T00:00:00"/>
    <x v="11"/>
  </r>
  <r>
    <s v="TXN_4175635"/>
    <x v="3"/>
    <n v="3"/>
    <n v="5"/>
    <x v="6"/>
    <s v="UNKNOWN"/>
    <s v="Takeaway"/>
    <d v="2023-05-26T00:00:00"/>
    <x v="1"/>
  </r>
  <r>
    <s v="TXN_2851446"/>
    <x v="3"/>
    <n v="2"/>
    <n v="5"/>
    <x v="2"/>
    <s v="Credit Card"/>
    <s v="Takeaway"/>
    <d v="2023-10-08T00:00:00"/>
    <x v="6"/>
  </r>
  <r>
    <s v="TXN_8359693"/>
    <x v="6"/>
    <n v="2"/>
    <n v="4"/>
    <x v="8"/>
    <s v="Digital Wallet"/>
    <s v="In-store"/>
    <d v="2023-10-23T00:00:00"/>
    <x v="6"/>
  </r>
  <r>
    <s v="TXN_9432268"/>
    <x v="3"/>
    <n v="4"/>
    <n v="5"/>
    <x v="3"/>
    <s v="AMBIGOUS PAYMENT"/>
    <s v="Takeaway"/>
    <d v="2023-01-25T00:00:00"/>
    <x v="10"/>
  </r>
  <r>
    <s v="TXN_2244902"/>
    <x v="0"/>
    <n v="5"/>
    <n v="2"/>
    <x v="2"/>
    <s v="Credit Card"/>
    <s v="AMBIGOUS LOCATION"/>
    <d v="2023-02-13T00:00:00"/>
    <x v="9"/>
  </r>
  <r>
    <s v="TXN_5561958"/>
    <x v="4"/>
    <n v="4"/>
    <n v="4"/>
    <x v="5"/>
    <s v="Digital Wallet"/>
    <s v="AMBIGOUS LOCATION"/>
    <d v="2023-07-24T00:00:00"/>
    <x v="2"/>
  </r>
  <r>
    <s v="TXN_6963106"/>
    <x v="6"/>
    <n v="1"/>
    <n v="4"/>
    <x v="0"/>
    <s v="Cash"/>
    <s v="In-store"/>
    <d v="2023-06-01T00:00:00"/>
    <x v="4"/>
  </r>
  <r>
    <s v="TXN_6008133"/>
    <x v="0"/>
    <n v="3"/>
    <n v="2"/>
    <x v="11"/>
    <s v="Digital Wallet"/>
    <s v="UNKNOWN"/>
    <d v="2023-11-08T00:00:00"/>
    <x v="8"/>
  </r>
  <r>
    <s v="TXN_9119194"/>
    <x v="1"/>
    <n v="3"/>
    <n v="3"/>
    <x v="4"/>
    <s v="Cash"/>
    <s v="Takeaway"/>
    <d v="2023-01-29T00:00:00"/>
    <x v="10"/>
  </r>
  <r>
    <s v="TXN_2551074"/>
    <x v="2"/>
    <n v="1"/>
    <n v="1"/>
    <x v="13"/>
    <s v="Cash"/>
    <s v="AMBIGOUS LOCATION"/>
    <d v="2023-09-17T00:00:00"/>
    <x v="0"/>
  </r>
  <r>
    <s v="TXN_1899827"/>
    <x v="0"/>
    <n v="5"/>
    <n v="2"/>
    <x v="2"/>
    <s v="Credit Card"/>
    <s v="Takeaway"/>
    <d v="2023-06-24T00:00:00"/>
    <x v="4"/>
  </r>
  <r>
    <s v="TXN_3046572"/>
    <x v="3"/>
    <n v="4"/>
    <n v="5"/>
    <x v="3"/>
    <s v="Cash"/>
    <s v="ERROR"/>
    <d v="2023-05-16T00:00:00"/>
    <x v="1"/>
  </r>
  <r>
    <s v="TXN_6397921"/>
    <x v="7"/>
    <n v="1"/>
    <n v="4"/>
    <x v="0"/>
    <s v="AMBIGOUS PAYMENT"/>
    <s v="In-store"/>
    <d v="2023-12-01T00:00:00"/>
    <x v="7"/>
  </r>
  <r>
    <s v="TXN_8701063"/>
    <x v="6"/>
    <n v="2"/>
    <n v="4"/>
    <x v="8"/>
    <s v="AMBIGOUS PAYMENT"/>
    <s v="AMBIGOUS LOCATION"/>
    <d v="2023-08-23T00:00:00"/>
    <x v="11"/>
  </r>
  <r>
    <s v="TXN_9157625"/>
    <x v="8"/>
    <n v="5"/>
    <n v="1.5"/>
    <x v="14"/>
    <s v="Credit Card"/>
    <s v="Takeaway"/>
    <d v="2023-02-10T00:00:00"/>
    <x v="9"/>
  </r>
  <r>
    <s v="TXN_7865037"/>
    <x v="0"/>
    <n v="1"/>
    <n v="2"/>
    <x v="12"/>
    <s v="Digital Wallet"/>
    <s v="AMBIGOUS LOCATION"/>
    <d v="2023-06-05T00:00:00"/>
    <x v="4"/>
  </r>
  <r>
    <s v="TXN_8410376"/>
    <x v="0"/>
    <n v="4"/>
    <n v="2"/>
    <x v="8"/>
    <s v="Digital Wallet"/>
    <s v="AMBIGOUS LOCATION"/>
    <d v="2023-07-02T00:00:00"/>
    <x v="2"/>
  </r>
  <r>
    <s v="TXN_4192665"/>
    <x v="0"/>
    <n v="1"/>
    <n v="2"/>
    <x v="12"/>
    <s v="Cash"/>
    <s v="AMBIGOUS LOCATION"/>
    <d v="2023-07-15T00:00:00"/>
    <x v="2"/>
  </r>
  <r>
    <s v="TXN_5433077"/>
    <x v="1"/>
    <n v="4"/>
    <n v="3"/>
    <x v="1"/>
    <s v="Cash"/>
    <s v="In-store"/>
    <d v="2023-11-29T00:00:00"/>
    <x v="8"/>
  </r>
  <r>
    <s v="TXN_1844925"/>
    <x v="8"/>
    <n v="5"/>
    <n v="1.5"/>
    <x v="14"/>
    <s v="Cash"/>
    <s v="AMBIGOUS LOCATION"/>
    <d v="2023-10-21T00:00:00"/>
    <x v="6"/>
  </r>
  <r>
    <s v="TXN_7215311"/>
    <x v="8"/>
    <n v="1"/>
    <n v="1.5"/>
    <x v="16"/>
    <s v="AMBIGOUS PAYMENT"/>
    <s v="AMBIGOUS LOCATION"/>
    <d v="2023-07-31T00:00:00"/>
    <x v="2"/>
  </r>
  <r>
    <s v="TXN_8003664"/>
    <x v="6"/>
    <n v="1"/>
    <n v="4"/>
    <x v="0"/>
    <s v="Credit Card"/>
    <s v="UNKNOWN"/>
    <d v="2023-11-26T00:00:00"/>
    <x v="8"/>
  </r>
  <r>
    <s v="TXN_3872616"/>
    <x v="1"/>
    <n v="2"/>
    <n v="3"/>
    <x v="11"/>
    <s v="AMBIGOUS PAYMENT"/>
    <s v="Takeaway"/>
    <d v="2023-10-23T00:00:00"/>
    <x v="6"/>
  </r>
  <r>
    <s v="TXN_3659483"/>
    <x v="4"/>
    <n v="3"/>
    <n v="4"/>
    <x v="1"/>
    <s v="Cash"/>
    <s v="AMBIGOUS LOCATION"/>
    <d v="2023-05-14T00:00:00"/>
    <x v="1"/>
  </r>
  <r>
    <s v="TXN_1688499"/>
    <x v="4"/>
    <n v="2"/>
    <n v="4"/>
    <x v="8"/>
    <s v="Credit Card"/>
    <s v="AMBIGOUS LOCATION"/>
    <d v="2023-03-23T00:00:00"/>
    <x v="5"/>
  </r>
  <r>
    <s v="TXN_5632556"/>
    <x v="9"/>
    <n v="4"/>
    <n v="3"/>
    <x v="1"/>
    <s v="Digital Wallet"/>
    <s v="In-store"/>
    <d v="2023-05-16T00:00:00"/>
    <x v="1"/>
  </r>
  <r>
    <s v="TXN_7954416"/>
    <x v="0"/>
    <n v="1"/>
    <n v="2"/>
    <x v="12"/>
    <s v="Digital Wallet"/>
    <s v="In-store"/>
    <d v="2023-06-04T00:00:00"/>
    <x v="4"/>
  </r>
  <r>
    <s v="TXN_7421687"/>
    <x v="0"/>
    <n v="5"/>
    <n v="2"/>
    <x v="2"/>
    <s v="Credit Card"/>
    <s v="In-store"/>
    <d v="2023-11-18T00:00:00"/>
    <x v="8"/>
  </r>
  <r>
    <s v="TXN_2444134"/>
    <x v="7"/>
    <n v="2"/>
    <n v="4"/>
    <x v="8"/>
    <s v="Credit Card"/>
    <s v="In-store"/>
    <d v="2023-01-16T00:00:00"/>
    <x v="10"/>
  </r>
  <r>
    <s v="TXN_3793672"/>
    <x v="2"/>
    <n v="5"/>
    <n v="1"/>
    <x v="9"/>
    <s v="Credit Card"/>
    <s v="AMBIGOUS LOCATION"/>
    <d v="2023-01-14T00:00:00"/>
    <x v="10"/>
  </r>
  <r>
    <s v="TXN_1903825"/>
    <x v="3"/>
    <n v="4"/>
    <n v="5"/>
    <x v="3"/>
    <s v="Digital Wallet"/>
    <s v="Takeaway"/>
    <d v="2023-04-01T00:00:00"/>
    <x v="3"/>
  </r>
  <r>
    <s v="TXN_4267136"/>
    <x v="8"/>
    <n v="1"/>
    <n v="1.5"/>
    <x v="16"/>
    <s v="Credit Card"/>
    <s v="In-store"/>
    <d v="2023-08-02T00:00:00"/>
    <x v="11"/>
  </r>
  <r>
    <s v="TXN_6281616"/>
    <x v="0"/>
    <n v="4"/>
    <n v="2"/>
    <x v="8"/>
    <s v="AMBIGOUS PAYMENT"/>
    <s v="AMBIGOUS LOCATION"/>
    <d v="2023-08-19T00:00:00"/>
    <x v="11"/>
  </r>
  <r>
    <s v="TXN_3743107"/>
    <x v="0"/>
    <n v="4"/>
    <n v="2"/>
    <x v="8"/>
    <s v="Cash"/>
    <s v="AMBIGOUS LOCATION"/>
    <d v="2023-01-14T00:00:00"/>
    <x v="10"/>
  </r>
  <r>
    <s v="TXN_6739664"/>
    <x v="3"/>
    <n v="3"/>
    <n v="5"/>
    <x v="6"/>
    <s v="Cash"/>
    <s v="AMBIGOUS LOCATION"/>
    <d v="2023-09-12T00:00:00"/>
    <x v="0"/>
  </r>
  <r>
    <s v="TXN_8343149"/>
    <x v="9"/>
    <n v="5"/>
    <n v="3"/>
    <x v="6"/>
    <s v="Digital Wallet"/>
    <s v="In-store"/>
    <d v="2023-10-28T00:00:00"/>
    <x v="6"/>
  </r>
  <r>
    <s v="TXN_7187140"/>
    <x v="9"/>
    <n v="2"/>
    <n v="3"/>
    <x v="11"/>
    <s v="Credit Card"/>
    <s v="In-store"/>
    <d v="2023-05-25T00:00:00"/>
    <x v="1"/>
  </r>
  <r>
    <s v="TXN_6988675"/>
    <x v="0"/>
    <n v="1"/>
    <n v="2"/>
    <x v="12"/>
    <s v="AMBIGOUS PAYMENT"/>
    <s v="In-store"/>
    <d v="2023-02-24T00:00:00"/>
    <x v="9"/>
  </r>
  <r>
    <s v="TXN_6544160"/>
    <x v="3"/>
    <n v="1"/>
    <n v="5"/>
    <x v="9"/>
    <s v="UNKNOWN"/>
    <s v="ERROR"/>
    <d v="2023-02-05T00:00:00"/>
    <x v="9"/>
  </r>
  <r>
    <s v="TXN_3053494"/>
    <x v="7"/>
    <n v="5"/>
    <n v="3"/>
    <x v="6"/>
    <s v="Digital Wallet"/>
    <s v="In-store"/>
    <d v="2023-06-11T00:00:00"/>
    <x v="4"/>
  </r>
  <r>
    <s v="TXN_9653700"/>
    <x v="10"/>
    <n v="1"/>
    <n v="3"/>
    <x v="10"/>
    <s v="Credit Card"/>
    <s v="AMBIGOUS LOCATION"/>
    <d v="2023-03-12T00:00:00"/>
    <x v="5"/>
  </r>
  <r>
    <s v="TXN_4623303"/>
    <x v="4"/>
    <n v="3"/>
    <n v="4"/>
    <x v="1"/>
    <s v="AMBIGOUS PAYMENT"/>
    <s v="In-store"/>
    <d v="2023-01-29T00:00:00"/>
    <x v="10"/>
  </r>
  <r>
    <s v="TXN_7568175"/>
    <x v="3"/>
    <n v="1"/>
    <n v="5"/>
    <x v="9"/>
    <s v="Cash"/>
    <s v="In-store"/>
    <d v="2023-11-06T00:00:00"/>
    <x v="8"/>
  </r>
  <r>
    <s v="TXN_4968258"/>
    <x v="4"/>
    <n v="2"/>
    <n v="4"/>
    <x v="8"/>
    <s v="AMBIGOUS PAYMENT"/>
    <s v="Takeaway"/>
    <d v="2023-05-14T00:00:00"/>
    <x v="1"/>
  </r>
  <r>
    <s v="TXN_8843061"/>
    <x v="4"/>
    <n v="1"/>
    <n v="4"/>
    <x v="0"/>
    <s v="Cash"/>
    <s v="Takeaway"/>
    <d v="2023-11-10T00:00:00"/>
    <x v="8"/>
  </r>
  <r>
    <s v="TXN_5666241"/>
    <x v="2"/>
    <n v="4"/>
    <n v="1"/>
    <x v="0"/>
    <s v="AMBIGOUS PAYMENT"/>
    <s v="Takeaway"/>
    <d v="2023-07-18T00:00:00"/>
    <x v="2"/>
  </r>
  <r>
    <s v="TXN_7079566"/>
    <x v="9"/>
    <n v="4"/>
    <n v="3"/>
    <x v="1"/>
    <s v="Digital Wallet"/>
    <s v="In-store"/>
    <d v="2023-10-20T00:00:00"/>
    <x v="6"/>
  </r>
  <r>
    <s v="TXN_3937788"/>
    <x v="4"/>
    <n v="1"/>
    <n v="4"/>
    <x v="0"/>
    <s v="Cash"/>
    <s v="In-store"/>
    <d v="2023-06-27T00:00:00"/>
    <x v="4"/>
  </r>
  <r>
    <s v="TXN_3397034"/>
    <x v="1"/>
    <n v="4"/>
    <n v="3"/>
    <x v="1"/>
    <s v="AMBIGOUS PAYMENT"/>
    <s v="ERROR"/>
    <d v="2023-04-11T00:00:00"/>
    <x v="3"/>
  </r>
  <r>
    <s v="TXN_8343414"/>
    <x v="3"/>
    <n v="2"/>
    <n v="5"/>
    <x v="2"/>
    <s v="Credit Card"/>
    <s v="Takeaway"/>
    <d v="2023-02-28T00:00:00"/>
    <x v="9"/>
  </r>
  <r>
    <s v="TXN_4204491"/>
    <x v="4"/>
    <n v="2"/>
    <n v="4"/>
    <x v="8"/>
    <s v="Digital Wallet"/>
    <s v="AMBIGOUS LOCATION"/>
    <d v="2023-04-25T00:00:00"/>
    <x v="3"/>
  </r>
  <r>
    <s v="TXN_4801327"/>
    <x v="1"/>
    <n v="5"/>
    <n v="3"/>
    <x v="6"/>
    <s v="Cash"/>
    <s v="In-store"/>
    <d v="2023-02-03T00:00:00"/>
    <x v="9"/>
  </r>
  <r>
    <s v="TXN_4276482"/>
    <x v="6"/>
    <n v="4"/>
    <n v="4"/>
    <x v="5"/>
    <s v="AMBIGOUS PAYMENT"/>
    <s v="Takeaway"/>
    <d v="2023-08-26T00:00:00"/>
    <x v="11"/>
  </r>
  <r>
    <s v="TXN_6025054"/>
    <x v="0"/>
    <n v="1"/>
    <n v="2"/>
    <x v="12"/>
    <s v="Credit Card"/>
    <s v="Takeaway"/>
    <d v="2023-03-10T00:00:00"/>
    <x v="5"/>
  </r>
  <r>
    <s v="TXN_1485725"/>
    <x v="3"/>
    <n v="5"/>
    <n v="5"/>
    <x v="7"/>
    <s v="AMBIGOUS PAYMENT"/>
    <s v="In-store"/>
    <d v="2023-12-10T00:00:00"/>
    <x v="7"/>
  </r>
  <r>
    <s v="TXN_9929033"/>
    <x v="0"/>
    <n v="2"/>
    <n v="2"/>
    <x v="0"/>
    <s v="Cash"/>
    <s v="Takeaway"/>
    <d v="2023-02-17T00:00:00"/>
    <x v="9"/>
  </r>
  <r>
    <s v="TXN_1888706"/>
    <x v="2"/>
    <n v="1"/>
    <n v="1"/>
    <x v="13"/>
    <s v="AMBIGOUS PAYMENT"/>
    <s v="Takeaway"/>
    <d v="2023-11-26T00:00:00"/>
    <x v="8"/>
  </r>
  <r>
    <s v="TXN_7495804"/>
    <x v="9"/>
    <n v="3"/>
    <n v="3"/>
    <x v="4"/>
    <s v="Credit Card"/>
    <s v="Takeaway"/>
    <d v="2023-11-24T00:00:00"/>
    <x v="8"/>
  </r>
  <r>
    <s v="TXN_5133476"/>
    <x v="9"/>
    <n v="4"/>
    <n v="3"/>
    <x v="1"/>
    <s v="ERROR"/>
    <s v="AMBIGOUS LOCATION"/>
    <d v="2023-03-17T00:00:00"/>
    <x v="5"/>
  </r>
  <r>
    <s v="TXN_5542500"/>
    <x v="6"/>
    <n v="3"/>
    <n v="4"/>
    <x v="1"/>
    <s v="Credit Card"/>
    <s v="AMBIGOUS LOCATION"/>
    <d v="2023-07-19T00:00:00"/>
    <x v="2"/>
  </r>
  <r>
    <s v="TXN_5895330"/>
    <x v="3"/>
    <n v="5"/>
    <n v="5"/>
    <x v="7"/>
    <s v="AMBIGOUS PAYMENT"/>
    <s v="In-store"/>
    <d v="2023-05-12T00:00:00"/>
    <x v="1"/>
  </r>
  <r>
    <s v="TXN_5351447"/>
    <x v="3"/>
    <n v="4"/>
    <n v="5"/>
    <x v="3"/>
    <s v="AMBIGOUS PAYMENT"/>
    <s v="AMBIGOUS LOCATION"/>
    <d v="2023-07-20T00:00:00"/>
    <x v="2"/>
  </r>
  <r>
    <s v="TXN_8505782"/>
    <x v="2"/>
    <n v="2"/>
    <n v="1"/>
    <x v="12"/>
    <s v="AMBIGOUS PAYMENT"/>
    <s v="In-store"/>
    <d v="2023-11-24T00:00:00"/>
    <x v="8"/>
  </r>
  <r>
    <s v="TXN_8365530"/>
    <x v="7"/>
    <n v="4"/>
    <n v="4"/>
    <x v="5"/>
    <s v="AMBIGOUS PAYMENT"/>
    <s v="Takeaway"/>
    <d v="2023-03-10T00:00:00"/>
    <x v="5"/>
  </r>
  <r>
    <s v="TXN_2357107"/>
    <x v="6"/>
    <n v="1"/>
    <n v="4"/>
    <x v="0"/>
    <s v="AMBIGOUS PAYMENT"/>
    <s v="In-store"/>
    <d v="2023-07-05T00:00:00"/>
    <x v="2"/>
  </r>
  <r>
    <s v="TXN_1371708"/>
    <x v="2"/>
    <n v="2"/>
    <n v="1"/>
    <x v="12"/>
    <s v="AMBIGOUS PAYMENT"/>
    <s v="Takeaway"/>
    <d v="2023-03-14T00:00:00"/>
    <x v="5"/>
  </r>
  <r>
    <s v="TXN_6265785"/>
    <x v="3"/>
    <n v="5"/>
    <n v="5"/>
    <x v="7"/>
    <s v="Credit Card"/>
    <s v="Takeaway"/>
    <d v="2023-08-26T00:00:00"/>
    <x v="11"/>
  </r>
  <r>
    <s v="TXN_6806563"/>
    <x v="0"/>
    <n v="1"/>
    <n v="2"/>
    <x v="12"/>
    <s v="AMBIGOUS PAYMENT"/>
    <s v="AMBIGOUS LOCATION"/>
    <d v="2023-04-16T00:00:00"/>
    <x v="3"/>
  </r>
  <r>
    <s v="TXN_8183734"/>
    <x v="2"/>
    <n v="2"/>
    <n v="1"/>
    <x v="12"/>
    <s v="Digital Wallet"/>
    <s v="In-store"/>
    <d v="2023-08-25T00:00:00"/>
    <x v="11"/>
  </r>
  <r>
    <s v="TXN_6882503"/>
    <x v="8"/>
    <n v="1"/>
    <n v="1.5"/>
    <x v="16"/>
    <s v="AMBIGOUS PAYMENT"/>
    <s v="In-store"/>
    <d v="2023-01-02T00:00:00"/>
    <x v="10"/>
  </r>
  <r>
    <s v="TXN_2785654"/>
    <x v="8"/>
    <n v="1"/>
    <n v="1.5"/>
    <x v="16"/>
    <s v="Credit Card"/>
    <s v="Takeaway"/>
    <d v="2023-02-21T00:00:00"/>
    <x v="9"/>
  </r>
  <r>
    <s v="TXN_1453579"/>
    <x v="6"/>
    <n v="5"/>
    <n v="4"/>
    <x v="3"/>
    <s v="AMBIGOUS PAYMENT"/>
    <s v="AMBIGOUS LOCATION"/>
    <d v="2023-01-21T00:00:00"/>
    <x v="10"/>
  </r>
  <r>
    <s v="TXN_1121833"/>
    <x v="0"/>
    <n v="4"/>
    <n v="2"/>
    <x v="8"/>
    <s v="Credit Card"/>
    <s v="In-store"/>
    <d v="2023-03-16T00:00:00"/>
    <x v="5"/>
  </r>
  <r>
    <s v="TXN_1277989"/>
    <x v="8"/>
    <n v="5"/>
    <n v="1.5"/>
    <x v="14"/>
    <s v="AMBIGOUS PAYMENT"/>
    <s v="In-store"/>
    <d v="2023-08-09T00:00:00"/>
    <x v="11"/>
  </r>
  <r>
    <s v="TXN_8249996"/>
    <x v="2"/>
    <n v="4"/>
    <n v="1"/>
    <x v="0"/>
    <s v="Digital Wallet"/>
    <s v="AMBIGOUS LOCATION"/>
    <d v="2023-09-19T00:00:00"/>
    <x v="0"/>
  </r>
  <r>
    <s v="TXN_7471281"/>
    <x v="6"/>
    <n v="5"/>
    <n v="4"/>
    <x v="3"/>
    <s v="AMBIGOUS PAYMENT"/>
    <s v="AMBIGOUS LOCATION"/>
    <d v="2023-06-16T00:00:00"/>
    <x v="4"/>
  </r>
  <r>
    <s v="TXN_1512159"/>
    <x v="1"/>
    <n v="2"/>
    <n v="3"/>
    <x v="11"/>
    <s v="Credit Card"/>
    <s v="In-store"/>
    <d v="2023-11-25T00:00:00"/>
    <x v="8"/>
  </r>
  <r>
    <s v="TXN_4008899"/>
    <x v="3"/>
    <n v="4"/>
    <n v="5"/>
    <x v="3"/>
    <s v="AMBIGOUS PAYMENT"/>
    <s v="AMBIGOUS LOCATION"/>
    <d v="2023-05-07T00:00:00"/>
    <x v="1"/>
  </r>
  <r>
    <s v="TXN_4566950"/>
    <x v="0"/>
    <n v="2"/>
    <n v="2"/>
    <x v="0"/>
    <s v="Cash"/>
    <s v="Takeaway"/>
    <d v="2023-09-29T00:00:00"/>
    <x v="0"/>
  </r>
  <r>
    <s v="TXN_6648081"/>
    <x v="3"/>
    <n v="4"/>
    <n v="5"/>
    <x v="3"/>
    <s v="AMBIGOUS PAYMENT"/>
    <s v="Takeaway"/>
    <d v="2023-04-24T00:00:00"/>
    <x v="3"/>
  </r>
  <r>
    <s v="TXN_5094936"/>
    <x v="0"/>
    <n v="4"/>
    <n v="2"/>
    <x v="8"/>
    <s v="AMBIGOUS PAYMENT"/>
    <s v="In-store"/>
    <d v="2023-07-12T00:00:00"/>
    <x v="2"/>
  </r>
  <r>
    <s v="TXN_8154928"/>
    <x v="8"/>
    <n v="3"/>
    <n v="1.5"/>
    <x v="15"/>
    <s v="Credit Card"/>
    <s v="AMBIGOUS LOCATION"/>
    <d v="2023-07-26T00:00:00"/>
    <x v="2"/>
  </r>
  <r>
    <s v="TXN_6550707"/>
    <x v="0"/>
    <n v="1"/>
    <n v="2"/>
    <x v="12"/>
    <s v="Digital Wallet"/>
    <s v="AMBIGOUS LOCATION"/>
    <d v="2023-03-01T00:00:00"/>
    <x v="5"/>
  </r>
  <r>
    <s v="TXN_3676019"/>
    <x v="9"/>
    <n v="4"/>
    <n v="3"/>
    <x v="1"/>
    <s v="Digital Wallet"/>
    <s v="AMBIGOUS LOCATION"/>
    <d v="2023-11-07T00:00:00"/>
    <x v="8"/>
  </r>
  <r>
    <s v="TXN_2486026"/>
    <x v="8"/>
    <n v="5"/>
    <n v="1.5"/>
    <x v="14"/>
    <s v="Digital Wallet"/>
    <s v="In-store"/>
    <d v="2023-03-26T00:00:00"/>
    <x v="5"/>
  </r>
  <r>
    <s v="TXN_9644830"/>
    <x v="2"/>
    <n v="1"/>
    <n v="1"/>
    <x v="13"/>
    <s v="AMBIGOUS PAYMENT"/>
    <s v="AMBIGOUS LOCATION"/>
    <d v="2023-11-24T00:00:00"/>
    <x v="8"/>
  </r>
  <r>
    <s v="TXN_3219378"/>
    <x v="3"/>
    <n v="3"/>
    <n v="5"/>
    <x v="6"/>
    <s v="Digital Wallet"/>
    <s v="In-store"/>
    <d v="2023-12-04T00:00:00"/>
    <x v="7"/>
  </r>
  <r>
    <s v="TXN_6372515"/>
    <x v="2"/>
    <n v="1"/>
    <n v="1"/>
    <x v="13"/>
    <s v="Digital Wallet"/>
    <s v="In-store"/>
    <d v="2023-11-22T00:00:00"/>
    <x v="8"/>
  </r>
  <r>
    <s v="TXN_4692681"/>
    <x v="8"/>
    <n v="2"/>
    <n v="1.5"/>
    <x v="10"/>
    <s v="AMBIGOUS PAYMENT"/>
    <s v="AMBIGOUS LOCATION"/>
    <d v="2023-06-02T00:00:00"/>
    <x v="4"/>
  </r>
  <r>
    <s v="TXN_9364172"/>
    <x v="8"/>
    <n v="4"/>
    <n v="1.5"/>
    <x v="11"/>
    <s v="AMBIGOUS PAYMENT"/>
    <s v="Takeaway"/>
    <d v="2023-03-18T00:00:00"/>
    <x v="5"/>
  </r>
  <r>
    <s v="TXN_4745933"/>
    <x v="3"/>
    <n v="1"/>
    <n v="5"/>
    <x v="9"/>
    <s v="Digital Wallet"/>
    <s v="In-store"/>
    <d v="2023-11-05T00:00:00"/>
    <x v="8"/>
  </r>
  <r>
    <s v="TXN_6540267"/>
    <x v="3"/>
    <n v="2"/>
    <n v="5"/>
    <x v="2"/>
    <s v="AMBIGOUS PAYMENT"/>
    <s v="Takeaway"/>
    <d v="2023-09-26T00:00:00"/>
    <x v="0"/>
  </r>
  <r>
    <s v="TXN_6994245"/>
    <x v="0"/>
    <n v="4"/>
    <n v="2"/>
    <x v="8"/>
    <s v="Digital Wallet"/>
    <s v="In-store"/>
    <d v="2023-12-30T00:00:00"/>
    <x v="7"/>
  </r>
  <r>
    <s v="TXN_8973007"/>
    <x v="0"/>
    <n v="5"/>
    <n v="2"/>
    <x v="2"/>
    <s v="AMBIGOUS PAYMENT"/>
    <s v="Takeaway"/>
    <d v="2023-02-07T00:00:00"/>
    <x v="9"/>
  </r>
  <r>
    <s v="TXN_5108183"/>
    <x v="4"/>
    <n v="4"/>
    <n v="4"/>
    <x v="5"/>
    <s v="Credit Card"/>
    <s v="ERROR"/>
    <d v="2023-08-31T00:00:00"/>
    <x v="11"/>
  </r>
  <r>
    <s v="TXN_8103630"/>
    <x v="2"/>
    <n v="1"/>
    <n v="1"/>
    <x v="13"/>
    <s v="Digital Wallet"/>
    <s v="Takeaway"/>
    <d v="2023-03-08T00:00:00"/>
    <x v="5"/>
  </r>
  <r>
    <s v="TXN_2575160"/>
    <x v="8"/>
    <n v="5"/>
    <n v="1.5"/>
    <x v="14"/>
    <s v="AMBIGOUS PAYMENT"/>
    <s v="UNKNOWN"/>
    <d v="2023-01-02T00:00:00"/>
    <x v="10"/>
  </r>
  <r>
    <s v="TXN_8002309"/>
    <x v="6"/>
    <n v="1"/>
    <n v="4"/>
    <x v="0"/>
    <s v="AMBIGOUS PAYMENT"/>
    <s v="AMBIGOUS LOCATION"/>
    <d v="2023-04-04T00:00:00"/>
    <x v="3"/>
  </r>
  <r>
    <s v="TXN_3252542"/>
    <x v="6"/>
    <n v="5"/>
    <n v="4"/>
    <x v="3"/>
    <s v="Digital Wallet"/>
    <s v="In-store"/>
    <d v="2023-09-22T00:00:00"/>
    <x v="0"/>
  </r>
  <r>
    <s v="TXN_4775220"/>
    <x v="9"/>
    <n v="3"/>
    <n v="3"/>
    <x v="4"/>
    <s v="AMBIGOUS PAYMENT"/>
    <s v="Takeaway"/>
    <d v="2023-07-21T00:00:00"/>
    <x v="2"/>
  </r>
  <r>
    <s v="TXN_4413197"/>
    <x v="8"/>
    <n v="4"/>
    <n v="1.5"/>
    <x v="11"/>
    <s v="Digital Wallet"/>
    <s v="AMBIGOUS LOCATION"/>
    <d v="2023-09-06T00:00:00"/>
    <x v="0"/>
  </r>
  <r>
    <s v="TXN_1283149"/>
    <x v="3"/>
    <n v="2"/>
    <n v="5"/>
    <x v="2"/>
    <s v="Credit Card"/>
    <s v="In-store"/>
    <d v="2023-01-23T00:00:00"/>
    <x v="10"/>
  </r>
  <r>
    <s v="TXN_6822426"/>
    <x v="1"/>
    <n v="5"/>
    <n v="3"/>
    <x v="6"/>
    <s v="Digital Wallet"/>
    <s v="In-store"/>
    <d v="2023-05-27T00:00:00"/>
    <x v="1"/>
  </r>
  <r>
    <s v="TXN_8210816"/>
    <x v="3"/>
    <n v="4"/>
    <n v="5"/>
    <x v="3"/>
    <s v="Digital Wallet"/>
    <s v="Takeaway"/>
    <d v="2023-08-12T00:00:00"/>
    <x v="11"/>
  </r>
  <r>
    <s v="TXN_5896728"/>
    <x v="9"/>
    <n v="4"/>
    <n v="3"/>
    <x v="1"/>
    <s v="Digital Wallet"/>
    <s v="Takeaway"/>
    <d v="2023-10-06T00:00:00"/>
    <x v="6"/>
  </r>
  <r>
    <s v="TXN_4407308"/>
    <x v="8"/>
    <n v="4"/>
    <n v="1.5"/>
    <x v="11"/>
    <s v="Digital Wallet"/>
    <s v="In-store"/>
    <d v="2023-09-19T00:00:00"/>
    <x v="0"/>
  </r>
  <r>
    <s v="TXN_7710078"/>
    <x v="9"/>
    <n v="2"/>
    <n v="3"/>
    <x v="11"/>
    <s v="Credit Card"/>
    <s v="Takeaway"/>
    <d v="2023-12-05T00:00:00"/>
    <x v="7"/>
  </r>
  <r>
    <s v="TXN_6016707"/>
    <x v="9"/>
    <n v="1"/>
    <n v="3"/>
    <x v="10"/>
    <s v="Cash"/>
    <s v="In-store"/>
    <d v="2023-06-27T00:00:00"/>
    <x v="4"/>
  </r>
  <r>
    <s v="TXN_7895436"/>
    <x v="1"/>
    <n v="3"/>
    <n v="3"/>
    <x v="4"/>
    <s v="AMBIGOUS PAYMENT"/>
    <s v="AMBIGOUS LOCATION"/>
    <d v="2023-09-09T00:00:00"/>
    <x v="0"/>
  </r>
  <r>
    <s v="TXN_3600632"/>
    <x v="0"/>
    <n v="4"/>
    <n v="2"/>
    <x v="8"/>
    <s v="Cash"/>
    <s v="Takeaway"/>
    <d v="2023-12-09T00:00:00"/>
    <x v="7"/>
  </r>
  <r>
    <s v="TXN_4565969"/>
    <x v="0"/>
    <n v="3"/>
    <n v="2"/>
    <x v="11"/>
    <s v="AMBIGOUS PAYMENT"/>
    <s v="Takeaway"/>
    <d v="2023-03-16T00:00:00"/>
    <x v="5"/>
  </r>
  <r>
    <s v="TXN_7821478"/>
    <x v="1"/>
    <n v="4"/>
    <n v="3"/>
    <x v="1"/>
    <s v="Cash"/>
    <s v="In-store"/>
    <d v="2023-05-24T00:00:00"/>
    <x v="1"/>
  </r>
  <r>
    <s v="TXN_2971555"/>
    <x v="1"/>
    <n v="1"/>
    <n v="3"/>
    <x v="10"/>
    <s v="Cash"/>
    <s v="AMBIGOUS LOCATION"/>
    <d v="2023-02-24T00:00:00"/>
    <x v="9"/>
  </r>
  <r>
    <s v="TXN_9664173"/>
    <x v="6"/>
    <n v="1"/>
    <n v="4"/>
    <x v="0"/>
    <s v="AMBIGOUS PAYMENT"/>
    <s v="In-store"/>
    <d v="2023-03-20T00:00:00"/>
    <x v="5"/>
  </r>
  <r>
    <s v="TXN_4049270"/>
    <x v="0"/>
    <n v="5"/>
    <n v="2"/>
    <x v="2"/>
    <s v="Digital Wallet"/>
    <s v="In-store"/>
    <d v="2023-07-28T00:00:00"/>
    <x v="2"/>
  </r>
  <r>
    <s v="TXN_4731715"/>
    <x v="0"/>
    <n v="5"/>
    <n v="2"/>
    <x v="2"/>
    <s v="AMBIGOUS PAYMENT"/>
    <s v="AMBIGOUS LOCATION"/>
    <d v="2023-03-14T00:00:00"/>
    <x v="5"/>
  </r>
  <r>
    <s v="TXN_3377626"/>
    <x v="2"/>
    <n v="5"/>
    <n v="1"/>
    <x v="9"/>
    <s v="Cash"/>
    <s v="In-store"/>
    <d v="2023-07-23T00:00:00"/>
    <x v="2"/>
  </r>
  <r>
    <s v="TXN_5753111"/>
    <x v="3"/>
    <n v="1"/>
    <n v="5"/>
    <x v="9"/>
    <s v="Credit Card"/>
    <s v="AMBIGOUS LOCATION"/>
    <d v="2023-04-25T00:00:00"/>
    <x v="3"/>
  </r>
  <r>
    <s v="TXN_2054549"/>
    <x v="4"/>
    <n v="1"/>
    <n v="4"/>
    <x v="0"/>
    <s v="UNKNOWN"/>
    <s v="In-store"/>
    <d v="2023-04-07T00:00:00"/>
    <x v="3"/>
  </r>
  <r>
    <s v="TXN_6996548"/>
    <x v="0"/>
    <n v="1"/>
    <n v="2"/>
    <x v="12"/>
    <s v="Credit Card"/>
    <s v="AMBIGOUS LOCATION"/>
    <d v="2023-06-24T00:00:00"/>
    <x v="4"/>
  </r>
  <r>
    <s v="TXN_6761402"/>
    <x v="0"/>
    <n v="1"/>
    <n v="2"/>
    <x v="12"/>
    <s v="AMBIGOUS PAYMENT"/>
    <s v="Takeaway"/>
    <d v="2023-08-31T00:00:00"/>
    <x v="11"/>
  </r>
  <r>
    <s v="TXN_1983842"/>
    <x v="1"/>
    <n v="5"/>
    <n v="3"/>
    <x v="6"/>
    <s v="Digital Wallet"/>
    <s v="ERROR"/>
    <d v="2023-03-16T00:00:00"/>
    <x v="5"/>
  </r>
  <r>
    <s v="TXN_4982165"/>
    <x v="8"/>
    <n v="1"/>
    <n v="1.5"/>
    <x v="16"/>
    <s v="Credit Card"/>
    <s v="Takeaway"/>
    <d v="2023-04-12T00:00:00"/>
    <x v="3"/>
  </r>
  <r>
    <s v="TXN_5679295"/>
    <x v="8"/>
    <n v="5"/>
    <n v="1.5"/>
    <x v="14"/>
    <s v="AMBIGOUS PAYMENT"/>
    <s v="Takeaway"/>
    <d v="2023-04-30T00:00:00"/>
    <x v="3"/>
  </r>
  <r>
    <s v="TXN_9194266"/>
    <x v="3"/>
    <n v="5"/>
    <n v="5"/>
    <x v="7"/>
    <s v="Cash"/>
    <s v="AMBIGOUS LOCATION"/>
    <d v="2023-10-30T00:00:00"/>
    <x v="6"/>
  </r>
  <r>
    <s v="TXN_1141920"/>
    <x v="0"/>
    <n v="4"/>
    <n v="2"/>
    <x v="8"/>
    <s v="Digital Wallet"/>
    <s v="AMBIGOUS LOCATION"/>
    <d v="2023-10-26T00:00:00"/>
    <x v="6"/>
  </r>
  <r>
    <s v="TXN_8878500"/>
    <x v="3"/>
    <n v="4"/>
    <n v="5"/>
    <x v="3"/>
    <s v="AMBIGOUS PAYMENT"/>
    <s v="AMBIGOUS LOCATION"/>
    <d v="2023-02-24T00:00:00"/>
    <x v="9"/>
  </r>
  <r>
    <s v="TXN_1012349"/>
    <x v="5"/>
    <n v="4"/>
    <n v="3"/>
    <x v="1"/>
    <s v="Cash"/>
    <s v="In-store"/>
    <d v="2023-07-08T00:00:00"/>
    <x v="2"/>
  </r>
  <r>
    <s v="TXN_1581562"/>
    <x v="0"/>
    <n v="2"/>
    <n v="2"/>
    <x v="0"/>
    <s v="Cash"/>
    <s v="In-store"/>
    <d v="2023-01-01T00:00:00"/>
    <x v="10"/>
  </r>
  <r>
    <s v="TXN_6762236"/>
    <x v="9"/>
    <n v="4"/>
    <n v="3"/>
    <x v="1"/>
    <s v="UNKNOWN"/>
    <s v="In-store"/>
    <d v="2023-01-17T00:00:00"/>
    <x v="10"/>
  </r>
  <r>
    <s v="TXN_1041891"/>
    <x v="2"/>
    <n v="5"/>
    <n v="1"/>
    <x v="9"/>
    <s v="AMBIGOUS PAYMENT"/>
    <s v="AMBIGOUS LOCATION"/>
    <d v="2023-08-09T00:00:00"/>
    <x v="11"/>
  </r>
  <r>
    <s v="TXN_6467796"/>
    <x v="0"/>
    <n v="5"/>
    <n v="2"/>
    <x v="2"/>
    <s v="Credit Card"/>
    <s v="Takeaway"/>
    <d v="2023-10-25T00:00:00"/>
    <x v="6"/>
  </r>
  <r>
    <s v="TXN_8701045"/>
    <x v="5"/>
    <n v="2"/>
    <n v="3"/>
    <x v="11"/>
    <s v="Cash"/>
    <s v="In-store"/>
    <d v="2023-06-07T00:00:00"/>
    <x v="4"/>
  </r>
  <r>
    <s v="TXN_9656325"/>
    <x v="0"/>
    <n v="2"/>
    <n v="2"/>
    <x v="0"/>
    <s v="Credit Card"/>
    <s v="Takeaway"/>
    <d v="2023-03-31T00:00:00"/>
    <x v="5"/>
  </r>
  <r>
    <s v="TXN_2716560"/>
    <x v="6"/>
    <n v="4"/>
    <n v="4"/>
    <x v="5"/>
    <s v="Credit Card"/>
    <s v="Takeaway"/>
    <d v="2023-08-29T00:00:00"/>
    <x v="11"/>
  </r>
  <r>
    <s v="TXN_4141941"/>
    <x v="0"/>
    <n v="2"/>
    <n v="2"/>
    <x v="0"/>
    <s v="Digital Wallet"/>
    <s v="In-store"/>
    <d v="2023-05-18T00:00:00"/>
    <x v="1"/>
  </r>
  <r>
    <s v="TXN_4633505"/>
    <x v="8"/>
    <n v="3"/>
    <n v="1.5"/>
    <x v="15"/>
    <s v="Digital Wallet"/>
    <s v="Takeaway"/>
    <d v="2023-08-25T00:00:00"/>
    <x v="11"/>
  </r>
  <r>
    <s v="TXN_5283053"/>
    <x v="9"/>
    <n v="4"/>
    <n v="3"/>
    <x v="1"/>
    <s v="Digital Wallet"/>
    <s v="AMBIGOUS LOCATION"/>
    <d v="2023-04-30T00:00:00"/>
    <x v="3"/>
  </r>
  <r>
    <s v="TXN_1054912"/>
    <x v="6"/>
    <n v="3"/>
    <n v="4"/>
    <x v="1"/>
    <s v="Cash"/>
    <s v="AMBIGOUS LOCATION"/>
    <d v="2023-08-02T00:00:00"/>
    <x v="11"/>
  </r>
  <r>
    <s v="TXN_9100081"/>
    <x v="9"/>
    <n v="1"/>
    <n v="3"/>
    <x v="10"/>
    <s v="Cash"/>
    <s v="AMBIGOUS LOCATION"/>
    <d v="2023-08-18T00:00:00"/>
    <x v="11"/>
  </r>
  <r>
    <s v="TXN_5129701"/>
    <x v="4"/>
    <n v="2"/>
    <n v="4"/>
    <x v="8"/>
    <s v="Credit Card"/>
    <s v="Takeaway"/>
    <d v="2023-11-09T00:00:00"/>
    <x v="8"/>
  </r>
  <r>
    <s v="TXN_7021592"/>
    <x v="3"/>
    <n v="4"/>
    <n v="5"/>
    <x v="3"/>
    <s v="Credit Card"/>
    <s v="In-store"/>
    <d v="2023-07-01T00:00:00"/>
    <x v="2"/>
  </r>
  <r>
    <s v="TXN_8644119"/>
    <x v="6"/>
    <n v="5"/>
    <n v="4"/>
    <x v="3"/>
    <s v="AMBIGOUS PAYMENT"/>
    <s v="AMBIGOUS LOCATION"/>
    <d v="2023-10-01T00:00:00"/>
    <x v="6"/>
  </r>
  <r>
    <s v="TXN_3041142"/>
    <x v="4"/>
    <n v="3"/>
    <n v="4"/>
    <x v="1"/>
    <s v="Digital Wallet"/>
    <s v="ERROR"/>
    <d v="2023-12-22T00:00:00"/>
    <x v="7"/>
  </r>
  <r>
    <s v="TXN_5618631"/>
    <x v="0"/>
    <n v="5"/>
    <n v="2"/>
    <x v="2"/>
    <s v="Credit Card"/>
    <s v="In-store"/>
    <d v="2023-12-21T00:00:00"/>
    <x v="7"/>
  </r>
  <r>
    <s v="TXN_6496379"/>
    <x v="6"/>
    <n v="1"/>
    <n v="4"/>
    <x v="0"/>
    <s v="Cash"/>
    <s v="Takeaway"/>
    <d v="2023-12-24T00:00:00"/>
    <x v="7"/>
  </r>
  <r>
    <s v="TXN_1486119"/>
    <x v="2"/>
    <n v="4"/>
    <n v="1"/>
    <x v="0"/>
    <s v="AMBIGOUS PAYMENT"/>
    <s v="UNKNOWN"/>
    <d v="2023-08-24T00:00:00"/>
    <x v="11"/>
  </r>
  <r>
    <s v="TXN_2386202"/>
    <x v="3"/>
    <n v="4"/>
    <n v="5"/>
    <x v="3"/>
    <s v="Cash"/>
    <s v="In-store"/>
    <d v="2023-01-22T00:00:00"/>
    <x v="10"/>
  </r>
  <r>
    <s v="TXN_6836109"/>
    <x v="0"/>
    <n v="4"/>
    <n v="2"/>
    <x v="8"/>
    <s v="AMBIGOUS PAYMENT"/>
    <s v="Takeaway"/>
    <d v="2023-04-09T00:00:00"/>
    <x v="3"/>
  </r>
  <r>
    <s v="TXN_9190061"/>
    <x v="3"/>
    <n v="5"/>
    <n v="5"/>
    <x v="7"/>
    <s v="Cash"/>
    <s v="Takeaway"/>
    <d v="2023-06-14T00:00:00"/>
    <x v="4"/>
  </r>
  <r>
    <s v="TXN_1691512"/>
    <x v="4"/>
    <n v="1"/>
    <n v="4"/>
    <x v="0"/>
    <s v="AMBIGOUS PAYMENT"/>
    <s v="UNKNOWN"/>
    <d v="2023-03-25T00:00:00"/>
    <x v="5"/>
  </r>
  <r>
    <s v="TXN_1059293"/>
    <x v="5"/>
    <n v="5"/>
    <n v="4"/>
    <x v="3"/>
    <s v="UNKNOWN"/>
    <s v="AMBIGOUS LOCATION"/>
    <d v="2023-12-04T00:00:00"/>
    <x v="7"/>
  </r>
  <r>
    <s v="TXN_2495471"/>
    <x v="3"/>
    <n v="3"/>
    <n v="5"/>
    <x v="6"/>
    <s v="Credit Card"/>
    <s v="Takeaway"/>
    <d v="2023-10-22T00:00:00"/>
    <x v="6"/>
  </r>
  <r>
    <s v="TXN_7708201"/>
    <x v="3"/>
    <n v="3"/>
    <n v="5"/>
    <x v="6"/>
    <s v="Cash"/>
    <s v="AMBIGOUS LOCATION"/>
    <d v="2023-01-04T00:00:00"/>
    <x v="10"/>
  </r>
  <r>
    <s v="TXN_2038871"/>
    <x v="8"/>
    <n v="2"/>
    <n v="1.5"/>
    <x v="10"/>
    <s v="AMBIGOUS PAYMENT"/>
    <s v="Takeaway"/>
    <d v="2023-07-15T00:00:00"/>
    <x v="2"/>
  </r>
  <r>
    <s v="TXN_7195393"/>
    <x v="3"/>
    <n v="2"/>
    <n v="5"/>
    <x v="2"/>
    <s v="Credit Card"/>
    <s v="In-store"/>
    <d v="2023-01-24T00:00:00"/>
    <x v="10"/>
  </r>
  <r>
    <s v="TXN_8022892"/>
    <x v="6"/>
    <n v="4"/>
    <n v="4"/>
    <x v="5"/>
    <s v="Digital Wallet"/>
    <s v="In-store"/>
    <d v="2023-08-07T00:00:00"/>
    <x v="11"/>
  </r>
  <r>
    <s v="TXN_4298189"/>
    <x v="0"/>
    <n v="1"/>
    <n v="2"/>
    <x v="12"/>
    <s v="Digital Wallet"/>
    <s v="In-store"/>
    <d v="2023-10-13T00:00:00"/>
    <x v="6"/>
  </r>
  <r>
    <s v="TXN_4967446"/>
    <x v="6"/>
    <n v="1"/>
    <n v="4"/>
    <x v="0"/>
    <s v="ERROR"/>
    <s v="In-store"/>
    <d v="2023-07-11T00:00:00"/>
    <x v="2"/>
  </r>
  <r>
    <s v="TXN_3368231"/>
    <x v="8"/>
    <n v="3"/>
    <n v="1.5"/>
    <x v="15"/>
    <s v="AMBIGOUS PAYMENT"/>
    <s v="AMBIGOUS LOCATION"/>
    <d v="2023-08-11T00:00:00"/>
    <x v="11"/>
  </r>
  <r>
    <s v="TXN_7353699"/>
    <x v="8"/>
    <n v="5"/>
    <n v="1.5"/>
    <x v="14"/>
    <s v="Digital Wallet"/>
    <s v="AMBIGOUS LOCATION"/>
    <d v="2023-07-20T00:00:00"/>
    <x v="2"/>
  </r>
  <r>
    <s v="TXN_6888998"/>
    <x v="0"/>
    <n v="5"/>
    <n v="2"/>
    <x v="2"/>
    <s v="AMBIGOUS PAYMENT"/>
    <s v="AMBIGOUS LOCATION"/>
    <d v="2023-02-27T00:00:00"/>
    <x v="9"/>
  </r>
  <r>
    <s v="TXN_3541304"/>
    <x v="6"/>
    <n v="3"/>
    <n v="4"/>
    <x v="1"/>
    <s v="Cash"/>
    <s v="In-store"/>
    <d v="2023-04-22T00:00:00"/>
    <x v="3"/>
  </r>
  <r>
    <s v="TXN_8188818"/>
    <x v="8"/>
    <n v="2"/>
    <n v="1.5"/>
    <x v="10"/>
    <s v="ERROR"/>
    <s v="AMBIGOUS LOCATION"/>
    <d v="2023-10-07T00:00:00"/>
    <x v="6"/>
  </r>
  <r>
    <s v="TXN_9431971"/>
    <x v="4"/>
    <n v="1"/>
    <n v="4"/>
    <x v="0"/>
    <s v="Credit Card"/>
    <s v="ERROR"/>
    <d v="2023-07-17T00:00:00"/>
    <x v="2"/>
  </r>
  <r>
    <s v="TXN_4543742"/>
    <x v="0"/>
    <n v="3"/>
    <n v="2"/>
    <x v="11"/>
    <s v="Digital Wallet"/>
    <s v="AMBIGOUS LOCATION"/>
    <d v="2023-03-28T00:00:00"/>
    <x v="5"/>
  </r>
  <r>
    <s v="TXN_1807140"/>
    <x v="3"/>
    <n v="1"/>
    <n v="5"/>
    <x v="9"/>
    <s v="Cash"/>
    <s v="AMBIGOUS LOCATION"/>
    <d v="2023-03-22T00:00:00"/>
    <x v="5"/>
  </r>
  <r>
    <s v="TXN_3007866"/>
    <x v="9"/>
    <n v="4"/>
    <n v="3"/>
    <x v="1"/>
    <s v="Credit Card"/>
    <s v="In-store"/>
    <d v="2023-04-14T00:00:00"/>
    <x v="3"/>
  </r>
  <r>
    <s v="TXN_6779377"/>
    <x v="4"/>
    <n v="5"/>
    <n v="4"/>
    <x v="3"/>
    <s v="AMBIGOUS PAYMENT"/>
    <s v="In-store"/>
    <d v="2023-10-06T00:00:00"/>
    <x v="6"/>
  </r>
  <r>
    <s v="TXN_7053830"/>
    <x v="0"/>
    <n v="3"/>
    <n v="2"/>
    <x v="11"/>
    <s v="Digital Wallet"/>
    <s v="AMBIGOUS LOCATION"/>
    <d v="2023-02-14T00:00:00"/>
    <x v="9"/>
  </r>
  <r>
    <s v="TXN_6522299"/>
    <x v="8"/>
    <n v="2"/>
    <n v="1.5"/>
    <x v="10"/>
    <s v="Cash"/>
    <s v="ERROR"/>
    <d v="2023-08-29T00:00:00"/>
    <x v="11"/>
  </r>
  <r>
    <s v="TXN_2848421"/>
    <x v="2"/>
    <n v="1"/>
    <n v="1"/>
    <x v="13"/>
    <s v="Digital Wallet"/>
    <s v="In-store"/>
    <d v="2023-08-07T00:00:00"/>
    <x v="11"/>
  </r>
  <r>
    <s v="TXN_4935533"/>
    <x v="5"/>
    <n v="1"/>
    <n v="4"/>
    <x v="0"/>
    <s v="AMBIGOUS PAYMENT"/>
    <s v="In-store"/>
    <d v="2023-06-12T00:00:00"/>
    <x v="4"/>
  </r>
  <r>
    <s v="TXN_2389320"/>
    <x v="0"/>
    <n v="2"/>
    <n v="2"/>
    <x v="0"/>
    <s v="AMBIGOUS PAYMENT"/>
    <s v="Takeaway"/>
    <d v="2023-07-26T00:00:00"/>
    <x v="2"/>
  </r>
  <r>
    <s v="TXN_8423155"/>
    <x v="0"/>
    <n v="1"/>
    <n v="2"/>
    <x v="12"/>
    <s v="AMBIGOUS PAYMENT"/>
    <s v="Takeaway"/>
    <d v="2023-07-03T00:00:00"/>
    <x v="2"/>
  </r>
  <r>
    <s v="TXN_6053617"/>
    <x v="6"/>
    <n v="2"/>
    <n v="4"/>
    <x v="8"/>
    <s v="Credit Card"/>
    <s v="AMBIGOUS LOCATION"/>
    <d v="2023-11-25T00:00:00"/>
    <x v="8"/>
  </r>
  <r>
    <s v="TXN_8384372"/>
    <x v="8"/>
    <n v="4"/>
    <n v="1.5"/>
    <x v="11"/>
    <s v="Digital Wallet"/>
    <s v="AMBIGOUS LOCATION"/>
    <d v="2023-08-07T00:00:00"/>
    <x v="11"/>
  </r>
  <r>
    <s v="TXN_3426338"/>
    <x v="3"/>
    <n v="1"/>
    <n v="5"/>
    <x v="9"/>
    <s v="Cash"/>
    <s v="In-store"/>
    <d v="2023-07-31T00:00:00"/>
    <x v="2"/>
  </r>
  <r>
    <s v="TXN_4581359"/>
    <x v="9"/>
    <n v="2"/>
    <n v="3"/>
    <x v="11"/>
    <s v="Credit Card"/>
    <s v="AMBIGOUS LOCATION"/>
    <d v="2023-03-22T00:00:00"/>
    <x v="5"/>
  </r>
  <r>
    <s v="TXN_3561451"/>
    <x v="3"/>
    <n v="4"/>
    <n v="5"/>
    <x v="3"/>
    <s v="Credit Card"/>
    <s v="AMBIGOUS LOCATION"/>
    <d v="2023-05-31T00:00:00"/>
    <x v="1"/>
  </r>
  <r>
    <s v="TXN_7768989"/>
    <x v="6"/>
    <n v="2"/>
    <n v="4"/>
    <x v="8"/>
    <s v="Cash"/>
    <s v="In-store"/>
    <d v="2023-10-02T00:00:00"/>
    <x v="6"/>
  </r>
  <r>
    <s v="TXN_5963316"/>
    <x v="8"/>
    <n v="2"/>
    <n v="1.5"/>
    <x v="10"/>
    <s v="Credit Card"/>
    <s v="Takeaway"/>
    <d v="2023-06-25T00:00:00"/>
    <x v="4"/>
  </r>
  <r>
    <s v="TXN_4265942"/>
    <x v="0"/>
    <n v="5"/>
    <n v="2"/>
    <x v="2"/>
    <s v="AMBIGOUS PAYMENT"/>
    <s v="UNKNOWN"/>
    <d v="2023-04-24T00:00:00"/>
    <x v="3"/>
  </r>
  <r>
    <s v="TXN_6014389"/>
    <x v="2"/>
    <n v="5"/>
    <n v="1"/>
    <x v="9"/>
    <s v="Credit Card"/>
    <s v="In-store"/>
    <d v="2023-07-21T00:00:00"/>
    <x v="2"/>
  </r>
  <r>
    <s v="TXN_7358729"/>
    <x v="2"/>
    <n v="2"/>
    <n v="1"/>
    <x v="12"/>
    <s v="Cash"/>
    <s v="Takeaway"/>
    <d v="2023-02-25T00:00:00"/>
    <x v="9"/>
  </r>
  <r>
    <s v="TXN_9815521"/>
    <x v="6"/>
    <n v="3"/>
    <n v="4"/>
    <x v="1"/>
    <s v="Credit Card"/>
    <s v="In-store"/>
    <d v="2023-05-26T00:00:00"/>
    <x v="1"/>
  </r>
  <r>
    <s v="TXN_8325221"/>
    <x v="0"/>
    <n v="2"/>
    <n v="2"/>
    <x v="0"/>
    <s v="Credit Card"/>
    <s v="ERROR"/>
    <d v="2023-11-17T00:00:00"/>
    <x v="8"/>
  </r>
  <r>
    <s v="TXN_8267031"/>
    <x v="1"/>
    <n v="2"/>
    <n v="3"/>
    <x v="11"/>
    <s v="AMBIGOUS PAYMENT"/>
    <s v="Takeaway"/>
    <d v="2023-03-28T00:00:00"/>
    <x v="5"/>
  </r>
  <r>
    <s v="TXN_1950187"/>
    <x v="8"/>
    <n v="2"/>
    <n v="1.5"/>
    <x v="10"/>
    <s v="Credit Card"/>
    <s v="Takeaway"/>
    <d v="2023-04-13T00:00:00"/>
    <x v="3"/>
  </r>
  <r>
    <s v="TXN_9518691"/>
    <x v="3"/>
    <n v="2"/>
    <n v="5"/>
    <x v="2"/>
    <s v="Credit Card"/>
    <s v="ERROR"/>
    <d v="2023-03-30T00:00:00"/>
    <x v="5"/>
  </r>
  <r>
    <s v="TXN_3612790"/>
    <x v="4"/>
    <n v="1"/>
    <n v="4"/>
    <x v="0"/>
    <s v="AMBIGOUS PAYMENT"/>
    <s v="AMBIGOUS LOCATION"/>
    <d v="2023-09-01T00:00:00"/>
    <x v="0"/>
  </r>
  <r>
    <s v="TXN_5436816"/>
    <x v="3"/>
    <n v="3"/>
    <n v="5"/>
    <x v="6"/>
    <s v="Credit Card"/>
    <s v="AMBIGOUS LOCATION"/>
    <d v="2023-08-04T00:00:00"/>
    <x v="11"/>
  </r>
  <r>
    <s v="TXN_7896586"/>
    <x v="6"/>
    <n v="2"/>
    <n v="4"/>
    <x v="8"/>
    <s v="Credit Card"/>
    <s v="AMBIGOUS LOCATION"/>
    <d v="2023-09-04T00:00:00"/>
    <x v="0"/>
  </r>
  <r>
    <s v="TXN_5835004"/>
    <x v="4"/>
    <n v="5"/>
    <n v="4"/>
    <x v="3"/>
    <s v="Credit Card"/>
    <s v="In-store"/>
    <d v="2023-04-14T00:00:00"/>
    <x v="3"/>
  </r>
  <r>
    <s v="TXN_3774886"/>
    <x v="6"/>
    <n v="3"/>
    <n v="4"/>
    <x v="1"/>
    <s v="AMBIGOUS PAYMENT"/>
    <s v="AMBIGOUS LOCATION"/>
    <d v="2023-06-01T00:00:00"/>
    <x v="4"/>
  </r>
  <r>
    <s v="TXN_5950951"/>
    <x v="3"/>
    <n v="1"/>
    <n v="5"/>
    <x v="9"/>
    <s v="Credit Card"/>
    <s v="In-store"/>
    <d v="2023-04-10T00:00:00"/>
    <x v="3"/>
  </r>
  <r>
    <s v="TXN_3918096"/>
    <x v="9"/>
    <n v="4"/>
    <n v="3"/>
    <x v="1"/>
    <s v="AMBIGOUS PAYMENT"/>
    <s v="UNKNOWN"/>
    <d v="2023-08-17T00:00:00"/>
    <x v="11"/>
  </r>
  <r>
    <s v="TXN_2786231"/>
    <x v="9"/>
    <n v="1"/>
    <n v="3"/>
    <x v="10"/>
    <s v="Cash"/>
    <s v="Takeaway"/>
    <d v="2023-08-17T00:00:00"/>
    <x v="11"/>
  </r>
  <r>
    <s v="TXN_3803063"/>
    <x v="7"/>
    <n v="4"/>
    <n v="3"/>
    <x v="1"/>
    <s v="Credit Card"/>
    <s v="Takeaway"/>
    <d v="2023-11-23T00:00:00"/>
    <x v="8"/>
  </r>
  <r>
    <s v="TXN_4262451"/>
    <x v="0"/>
    <n v="1"/>
    <n v="2"/>
    <x v="12"/>
    <s v="Digital Wallet"/>
    <s v="Takeaway"/>
    <d v="2023-10-16T00:00:00"/>
    <x v="6"/>
  </r>
  <r>
    <s v="TXN_4773210"/>
    <x v="0"/>
    <n v="1"/>
    <n v="2"/>
    <x v="12"/>
    <s v="Credit Card"/>
    <s v="AMBIGOUS LOCATION"/>
    <d v="2023-11-29T00:00:00"/>
    <x v="8"/>
  </r>
  <r>
    <s v="TXN_1231366"/>
    <x v="6"/>
    <n v="3"/>
    <n v="4"/>
    <x v="1"/>
    <s v="Digital Wallet"/>
    <s v="Takeaway"/>
    <d v="2023-11-28T00:00:00"/>
    <x v="8"/>
  </r>
  <r>
    <s v="TXN_6596377"/>
    <x v="2"/>
    <n v="5"/>
    <n v="1"/>
    <x v="9"/>
    <s v="AMBIGOUS PAYMENT"/>
    <s v="AMBIGOUS LOCATION"/>
    <d v="2023-08-02T00:00:00"/>
    <x v="11"/>
  </r>
  <r>
    <s v="TXN_2713279"/>
    <x v="2"/>
    <n v="4"/>
    <n v="1"/>
    <x v="0"/>
    <s v="Digital Wallet"/>
    <s v="In-store"/>
    <d v="2023-02-12T00:00:00"/>
    <x v="9"/>
  </r>
  <r>
    <s v="TXN_4247602"/>
    <x v="3"/>
    <n v="5"/>
    <n v="5"/>
    <x v="7"/>
    <s v="Credit Card"/>
    <s v="Takeaway"/>
    <d v="2023-07-13T00:00:00"/>
    <x v="2"/>
  </r>
  <r>
    <s v="TXN_2446298"/>
    <x v="9"/>
    <n v="5"/>
    <n v="3"/>
    <x v="6"/>
    <s v="AMBIGOUS PAYMENT"/>
    <s v="In-store"/>
    <d v="2023-05-21T00:00:00"/>
    <x v="1"/>
  </r>
  <r>
    <s v="TXN_7258784"/>
    <x v="0"/>
    <n v="4"/>
    <n v="2"/>
    <x v="8"/>
    <s v="Cash"/>
    <s v="In-store"/>
    <d v="2023-09-21T00:00:00"/>
    <x v="0"/>
  </r>
  <r>
    <s v="TXN_5164540"/>
    <x v="8"/>
    <n v="2"/>
    <n v="1.5"/>
    <x v="10"/>
    <s v="AMBIGOUS PAYMENT"/>
    <s v="Takeaway"/>
    <d v="2023-01-05T00:00:00"/>
    <x v="10"/>
  </r>
  <r>
    <s v="TXN_6488040"/>
    <x v="3"/>
    <n v="1"/>
    <n v="5"/>
    <x v="9"/>
    <s v="Digital Wallet"/>
    <s v="Takeaway"/>
    <d v="2023-05-20T00:00:00"/>
    <x v="1"/>
  </r>
  <r>
    <s v="TXN_9850842"/>
    <x v="8"/>
    <n v="3"/>
    <n v="1.5"/>
    <x v="15"/>
    <s v="ERROR"/>
    <s v="AMBIGOUS LOCATION"/>
    <d v="2023-01-23T00:00:00"/>
    <x v="10"/>
  </r>
  <r>
    <s v="TXN_7269738"/>
    <x v="2"/>
    <n v="3"/>
    <n v="1"/>
    <x v="10"/>
    <s v="Cash"/>
    <s v="AMBIGOUS LOCATION"/>
    <d v="2023-05-26T00:00:00"/>
    <x v="1"/>
  </r>
  <r>
    <s v="TXN_2638760"/>
    <x v="1"/>
    <n v="5"/>
    <n v="3"/>
    <x v="6"/>
    <s v="Cash"/>
    <s v="AMBIGOUS LOCATION"/>
    <d v="2023-02-09T00:00:00"/>
    <x v="9"/>
  </r>
  <r>
    <s v="TXN_3459152"/>
    <x v="1"/>
    <n v="3"/>
    <n v="3"/>
    <x v="4"/>
    <s v="Digital Wallet"/>
    <s v="AMBIGOUS LOCATION"/>
    <d v="2023-06-28T00:00:00"/>
    <x v="4"/>
  </r>
  <r>
    <s v="TXN_8013818"/>
    <x v="8"/>
    <n v="2"/>
    <n v="1.5"/>
    <x v="10"/>
    <s v="AMBIGOUS PAYMENT"/>
    <s v="UNKNOWN"/>
    <d v="2023-07-24T00:00:00"/>
    <x v="2"/>
  </r>
  <r>
    <s v="TXN_8077367"/>
    <x v="8"/>
    <n v="5"/>
    <n v="1.5"/>
    <x v="14"/>
    <s v="Credit Card"/>
    <s v="AMBIGOUS LOCATION"/>
    <d v="2023-02-27T00:00:00"/>
    <x v="9"/>
  </r>
  <r>
    <s v="TXN_6643922"/>
    <x v="0"/>
    <n v="5"/>
    <n v="2"/>
    <x v="2"/>
    <s v="Digital Wallet"/>
    <s v="In-store"/>
    <d v="2023-06-24T00:00:00"/>
    <x v="4"/>
  </r>
  <r>
    <s v="TXN_8388056"/>
    <x v="3"/>
    <n v="1"/>
    <n v="5"/>
    <x v="9"/>
    <s v="Credit Card"/>
    <s v="AMBIGOUS LOCATION"/>
    <d v="2023-06-23T00:00:00"/>
    <x v="4"/>
  </r>
  <r>
    <s v="TXN_4728936"/>
    <x v="9"/>
    <n v="4"/>
    <n v="3"/>
    <x v="1"/>
    <s v="Digital Wallet"/>
    <s v="Takeaway"/>
    <d v="2023-02-27T00:00:00"/>
    <x v="9"/>
  </r>
  <r>
    <s v="TXN_6386388"/>
    <x v="8"/>
    <n v="3"/>
    <n v="1.5"/>
    <x v="15"/>
    <s v="Credit Card"/>
    <s v="Takeaway"/>
    <d v="2023-05-21T00:00:00"/>
    <x v="1"/>
  </r>
  <r>
    <s v="TXN_9443285"/>
    <x v="1"/>
    <n v="2"/>
    <n v="3"/>
    <x v="11"/>
    <s v="Credit Card"/>
    <s v="AMBIGOUS LOCATION"/>
    <d v="2023-05-27T00:00:00"/>
    <x v="1"/>
  </r>
  <r>
    <s v="TXN_6377838"/>
    <x v="1"/>
    <n v="2"/>
    <n v="3"/>
    <x v="11"/>
    <s v="Digital Wallet"/>
    <s v="Takeaway"/>
    <d v="2023-02-19T00:00:00"/>
    <x v="9"/>
  </r>
  <r>
    <s v="TXN_7483986"/>
    <x v="3"/>
    <n v="2"/>
    <n v="5"/>
    <x v="2"/>
    <s v="AMBIGOUS PAYMENT"/>
    <s v="Takeaway"/>
    <d v="2023-03-24T00:00:00"/>
    <x v="5"/>
  </r>
  <r>
    <s v="TXN_7719510"/>
    <x v="9"/>
    <n v="3"/>
    <n v="3"/>
    <x v="4"/>
    <s v="Credit Card"/>
    <s v="Takeaway"/>
    <d v="2023-08-14T00:00:00"/>
    <x v="11"/>
  </r>
  <r>
    <s v="TXN_7908153"/>
    <x v="2"/>
    <n v="3"/>
    <n v="1"/>
    <x v="10"/>
    <s v="Cash"/>
    <s v="In-store"/>
    <d v="2023-01-19T00:00:00"/>
    <x v="10"/>
  </r>
  <r>
    <s v="TXN_8159649"/>
    <x v="0"/>
    <n v="4"/>
    <n v="2"/>
    <x v="8"/>
    <s v="AMBIGOUS PAYMENT"/>
    <s v="In-store"/>
    <d v="2023-06-15T00:00:00"/>
    <x v="4"/>
  </r>
  <r>
    <s v="TXN_5391160"/>
    <x v="9"/>
    <n v="2"/>
    <n v="3"/>
    <x v="11"/>
    <s v="Cash"/>
    <s v="In-store"/>
    <d v="2023-03-09T00:00:00"/>
    <x v="5"/>
  </r>
  <r>
    <s v="TXN_8324715"/>
    <x v="6"/>
    <n v="5"/>
    <n v="4"/>
    <x v="3"/>
    <s v="Credit Card"/>
    <s v="AMBIGOUS LOCATION"/>
    <d v="2023-03-21T00:00:00"/>
    <x v="5"/>
  </r>
  <r>
    <s v="TXN_1985223"/>
    <x v="4"/>
    <n v="3"/>
    <n v="4"/>
    <x v="1"/>
    <s v="Digital Wallet"/>
    <s v="Takeaway"/>
    <d v="2023-09-21T00:00:00"/>
    <x v="0"/>
  </r>
  <r>
    <s v="TXN_2944460"/>
    <x v="3"/>
    <n v="1"/>
    <n v="5"/>
    <x v="9"/>
    <s v="Digital Wallet"/>
    <s v="In-store"/>
    <d v="2023-04-16T00:00:00"/>
    <x v="3"/>
  </r>
  <r>
    <s v="TXN_6957157"/>
    <x v="1"/>
    <n v="1"/>
    <n v="3"/>
    <x v="10"/>
    <s v="AMBIGOUS PAYMENT"/>
    <s v="AMBIGOUS LOCATION"/>
    <d v="2023-02-01T00:00:00"/>
    <x v="9"/>
  </r>
  <r>
    <s v="TXN_5693294"/>
    <x v="7"/>
    <n v="3"/>
    <n v="3"/>
    <x v="4"/>
    <s v="Credit Card"/>
    <s v="AMBIGOUS LOCATION"/>
    <d v="2023-12-30T00:00:00"/>
    <x v="7"/>
  </r>
  <r>
    <s v="TXN_2887257"/>
    <x v="2"/>
    <n v="3"/>
    <n v="1"/>
    <x v="10"/>
    <s v="Credit Card"/>
    <s v="In-store"/>
    <d v="2023-08-27T00:00:00"/>
    <x v="11"/>
  </r>
  <r>
    <s v="TXN_3986876"/>
    <x v="1"/>
    <n v="3"/>
    <n v="3"/>
    <x v="4"/>
    <s v="Cash"/>
    <s v="Takeaway"/>
    <d v="2023-11-06T00:00:00"/>
    <x v="8"/>
  </r>
  <r>
    <s v="TXN_1066604"/>
    <x v="6"/>
    <n v="5"/>
    <n v="4"/>
    <x v="3"/>
    <s v="Credit Card"/>
    <s v="AMBIGOUS LOCATION"/>
    <d v="2023-05-18T00:00:00"/>
    <x v="1"/>
  </r>
  <r>
    <s v="TXN_2494494"/>
    <x v="0"/>
    <n v="1"/>
    <n v="2"/>
    <x v="12"/>
    <s v="Cash"/>
    <s v="AMBIGOUS LOCATION"/>
    <d v="2023-06-13T00:00:00"/>
    <x v="4"/>
  </r>
  <r>
    <s v="TXN_4464373"/>
    <x v="2"/>
    <n v="2"/>
    <n v="1"/>
    <x v="12"/>
    <s v="Digital Wallet"/>
    <s v="In-store"/>
    <d v="2023-04-22T00:00:00"/>
    <x v="3"/>
  </r>
  <r>
    <s v="TXN_7844770"/>
    <x v="1"/>
    <n v="2"/>
    <n v="3"/>
    <x v="11"/>
    <s v="Digital Wallet"/>
    <s v="AMBIGOUS LOCATION"/>
    <d v="2023-01-31T00:00:00"/>
    <x v="10"/>
  </r>
  <r>
    <s v="TXN_9968943"/>
    <x v="4"/>
    <n v="1"/>
    <n v="4"/>
    <x v="0"/>
    <s v="Digital Wallet"/>
    <s v="ERROR"/>
    <d v="2023-07-25T00:00:00"/>
    <x v="2"/>
  </r>
  <r>
    <s v="TXN_4051488"/>
    <x v="2"/>
    <n v="4"/>
    <n v="1"/>
    <x v="0"/>
    <s v="AMBIGOUS PAYMENT"/>
    <s v="Takeaway"/>
    <d v="2023-06-09T00:00:00"/>
    <x v="4"/>
  </r>
  <r>
    <s v="TXN_2668838"/>
    <x v="1"/>
    <n v="4"/>
    <n v="3"/>
    <x v="1"/>
    <s v="AMBIGOUS PAYMENT"/>
    <s v="Takeaway"/>
    <d v="2023-05-11T00:00:00"/>
    <x v="1"/>
  </r>
  <r>
    <s v="TXN_8039752"/>
    <x v="0"/>
    <n v="2"/>
    <n v="2"/>
    <x v="0"/>
    <s v="AMBIGOUS PAYMENT"/>
    <s v="Takeaway"/>
    <d v="2023-11-28T00:00:00"/>
    <x v="8"/>
  </r>
  <r>
    <s v="TXN_3388908"/>
    <x v="2"/>
    <n v="4"/>
    <n v="1"/>
    <x v="0"/>
    <s v="AMBIGOUS PAYMENT"/>
    <s v="Takeaway"/>
    <d v="2023-11-22T00:00:00"/>
    <x v="8"/>
  </r>
  <r>
    <s v="TXN_2096487"/>
    <x v="10"/>
    <n v="5"/>
    <n v="4"/>
    <x v="3"/>
    <s v="Digital Wallet"/>
    <s v="Takeaway"/>
    <d v="2023-08-09T00:00:00"/>
    <x v="11"/>
  </r>
  <r>
    <s v="TXN_8795794"/>
    <x v="6"/>
    <n v="3"/>
    <n v="4"/>
    <x v="1"/>
    <s v="Cash"/>
    <s v="In-store"/>
    <d v="2023-02-13T00:00:00"/>
    <x v="9"/>
  </r>
  <r>
    <s v="TXN_4627457"/>
    <x v="1"/>
    <n v="3"/>
    <n v="3"/>
    <x v="4"/>
    <s v="AMBIGOUS PAYMENT"/>
    <s v="In-store"/>
    <d v="2023-12-13T00:00:00"/>
    <x v="7"/>
  </r>
  <r>
    <s v="TXN_2352308"/>
    <x v="2"/>
    <n v="2"/>
    <n v="1"/>
    <x v="12"/>
    <s v="Cash"/>
    <s v="AMBIGOUS LOCATION"/>
    <d v="2023-11-10T00:00:00"/>
    <x v="8"/>
  </r>
  <r>
    <s v="TXN_3980743"/>
    <x v="3"/>
    <n v="1"/>
    <n v="5"/>
    <x v="9"/>
    <s v="AMBIGOUS PAYMENT"/>
    <s v="Takeaway"/>
    <d v="2023-09-21T00:00:00"/>
    <x v="0"/>
  </r>
  <r>
    <s v="TXN_6538210"/>
    <x v="4"/>
    <n v="1"/>
    <n v="4"/>
    <x v="0"/>
    <s v="AMBIGOUS PAYMENT"/>
    <s v="In-store"/>
    <d v="2023-12-29T00:00:00"/>
    <x v="7"/>
  </r>
  <r>
    <s v="TXN_3749051"/>
    <x v="7"/>
    <n v="3"/>
    <n v="4"/>
    <x v="1"/>
    <s v="AMBIGOUS PAYMENT"/>
    <s v="Takeaway"/>
    <d v="2023-04-19T00:00:00"/>
    <x v="3"/>
  </r>
  <r>
    <s v="TXN_6683798"/>
    <x v="2"/>
    <n v="1"/>
    <n v="1"/>
    <x v="13"/>
    <s v="Digital Wallet"/>
    <s v="Takeaway"/>
    <d v="2023-07-26T00:00:00"/>
    <x v="2"/>
  </r>
  <r>
    <s v="TXN_7246683"/>
    <x v="4"/>
    <n v="1"/>
    <n v="4"/>
    <x v="0"/>
    <s v="Digital Wallet"/>
    <s v="Takeaway"/>
    <d v="2023-05-17T00:00:00"/>
    <x v="1"/>
  </r>
  <r>
    <s v="TXN_6755348"/>
    <x v="7"/>
    <n v="5"/>
    <n v="4"/>
    <x v="3"/>
    <s v="AMBIGOUS PAYMENT"/>
    <s v="AMBIGOUS LOCATION"/>
    <d v="2023-06-23T00:00:00"/>
    <x v="4"/>
  </r>
  <r>
    <s v="TXN_3691228"/>
    <x v="1"/>
    <n v="3"/>
    <n v="3"/>
    <x v="4"/>
    <s v="Cash"/>
    <s v="Takeaway"/>
    <d v="2023-10-26T00:00:00"/>
    <x v="6"/>
  </r>
  <r>
    <s v="TXN_7407946"/>
    <x v="3"/>
    <n v="3"/>
    <n v="5"/>
    <x v="6"/>
    <s v="Credit Card"/>
    <s v="AMBIGOUS LOCATION"/>
    <d v="2023-03-26T00:00:00"/>
    <x v="5"/>
  </r>
  <r>
    <s v="TXN_8635803"/>
    <x v="8"/>
    <n v="2"/>
    <n v="1.5"/>
    <x v="10"/>
    <s v="Cash"/>
    <s v="AMBIGOUS LOCATION"/>
    <d v="2023-03-17T00:00:00"/>
    <x v="5"/>
  </r>
  <r>
    <s v="TXN_9550508"/>
    <x v="4"/>
    <n v="5"/>
    <n v="4"/>
    <x v="3"/>
    <s v="AMBIGOUS PAYMENT"/>
    <s v="AMBIGOUS LOCATION"/>
    <d v="2023-11-18T00:00:00"/>
    <x v="8"/>
  </r>
  <r>
    <s v="TXN_8010562"/>
    <x v="6"/>
    <n v="1"/>
    <n v="4"/>
    <x v="0"/>
    <s v="Cash"/>
    <s v="AMBIGOUS LOCATION"/>
    <d v="2023-07-23T00:00:00"/>
    <x v="2"/>
  </r>
  <r>
    <s v="TXN_2501648"/>
    <x v="1"/>
    <n v="2"/>
    <n v="3"/>
    <x v="11"/>
    <s v="Credit Card"/>
    <s v="UNKNOWN"/>
    <d v="2023-12-05T00:00:00"/>
    <x v="7"/>
  </r>
  <r>
    <s v="TXN_9455679"/>
    <x v="3"/>
    <n v="5"/>
    <n v="5"/>
    <x v="7"/>
    <s v="AMBIGOUS PAYMENT"/>
    <s v="Takeaway"/>
    <d v="2023-05-18T00:00:00"/>
    <x v="1"/>
  </r>
  <r>
    <s v="TXN_8105705"/>
    <x v="9"/>
    <n v="1"/>
    <n v="3"/>
    <x v="10"/>
    <s v="Digital Wallet"/>
    <s v="Takeaway"/>
    <d v="2023-10-17T00:00:00"/>
    <x v="6"/>
  </r>
  <r>
    <s v="TXN_9676096"/>
    <x v="1"/>
    <n v="3"/>
    <n v="3"/>
    <x v="4"/>
    <s v="Digital Wallet"/>
    <s v="AMBIGOUS LOCATION"/>
    <d v="2023-04-05T00:00:00"/>
    <x v="3"/>
  </r>
  <r>
    <s v="TXN_8476828"/>
    <x v="8"/>
    <n v="3"/>
    <n v="1.5"/>
    <x v="15"/>
    <s v="ERROR"/>
    <s v="Takeaway"/>
    <d v="2023-10-25T00:00:00"/>
    <x v="6"/>
  </r>
  <r>
    <s v="TXN_2126034"/>
    <x v="0"/>
    <n v="4"/>
    <n v="2"/>
    <x v="8"/>
    <s v="Cash"/>
    <s v="In-store"/>
    <d v="2023-10-30T00:00:00"/>
    <x v="6"/>
  </r>
  <r>
    <s v="TXN_2151258"/>
    <x v="1"/>
    <n v="3"/>
    <n v="3"/>
    <x v="4"/>
    <s v="Credit Card"/>
    <s v="UNKNOWN"/>
    <d v="2023-08-09T00:00:00"/>
    <x v="11"/>
  </r>
  <r>
    <s v="TXN_3672345"/>
    <x v="8"/>
    <n v="3"/>
    <n v="1.5"/>
    <x v="15"/>
    <s v="Credit Card"/>
    <s v="AMBIGOUS LOCATION"/>
    <d v="2023-10-17T00:00:00"/>
    <x v="6"/>
  </r>
  <r>
    <s v="TXN_6793298"/>
    <x v="8"/>
    <n v="2"/>
    <n v="1.5"/>
    <x v="10"/>
    <s v="Credit Card"/>
    <s v="AMBIGOUS LOCATION"/>
    <d v="2023-04-14T00:00:00"/>
    <x v="3"/>
  </r>
  <r>
    <s v="TXN_3951329"/>
    <x v="6"/>
    <n v="1"/>
    <n v="4"/>
    <x v="0"/>
    <s v="Credit Card"/>
    <s v="Takeaway"/>
    <d v="2023-12-28T00:00:00"/>
    <x v="7"/>
  </r>
  <r>
    <s v="TXN_7480853"/>
    <x v="4"/>
    <n v="2"/>
    <n v="4"/>
    <x v="8"/>
    <s v="Digital Wallet"/>
    <s v="In-store"/>
    <d v="2023-10-07T00:00:00"/>
    <x v="6"/>
  </r>
  <r>
    <s v="TXN_4944024"/>
    <x v="4"/>
    <n v="2"/>
    <n v="4"/>
    <x v="8"/>
    <s v="AMBIGOUS PAYMENT"/>
    <s v="Takeaway"/>
    <d v="2023-09-26T00:00:00"/>
    <x v="0"/>
  </r>
  <r>
    <s v="TXN_6687528"/>
    <x v="9"/>
    <n v="2"/>
    <n v="3"/>
    <x v="11"/>
    <s v="AMBIGOUS PAYMENT"/>
    <s v="AMBIGOUS LOCATION"/>
    <d v="2023-05-06T00:00:00"/>
    <x v="1"/>
  </r>
  <r>
    <s v="TXN_5531648"/>
    <x v="0"/>
    <n v="5"/>
    <n v="2"/>
    <x v="2"/>
    <s v="Cash"/>
    <s v="Takeaway"/>
    <d v="2023-01-23T00:00:00"/>
    <x v="10"/>
  </r>
  <r>
    <s v="TXN_8789736"/>
    <x v="0"/>
    <n v="2"/>
    <n v="2"/>
    <x v="0"/>
    <s v="Credit Card"/>
    <s v="AMBIGOUS LOCATION"/>
    <d v="2023-05-06T00:00:00"/>
    <x v="1"/>
  </r>
  <r>
    <s v="TXN_9938977"/>
    <x v="1"/>
    <n v="5"/>
    <n v="3"/>
    <x v="6"/>
    <s v="Cash"/>
    <s v="In-store"/>
    <d v="2023-12-18T00:00:00"/>
    <x v="7"/>
  </r>
  <r>
    <s v="TXN_2730798"/>
    <x v="8"/>
    <n v="4"/>
    <n v="1.5"/>
    <x v="11"/>
    <s v="Credit Card"/>
    <s v="AMBIGOUS LOCATION"/>
    <d v="2023-12-01T00:00:00"/>
    <x v="7"/>
  </r>
  <r>
    <s v="TXN_3749801"/>
    <x v="1"/>
    <n v="5"/>
    <n v="3"/>
    <x v="6"/>
    <s v="Credit Card"/>
    <s v="Takeaway"/>
    <d v="2023-01-03T00:00:00"/>
    <x v="10"/>
  </r>
  <r>
    <s v="TXN_3326626"/>
    <x v="1"/>
    <n v="2"/>
    <n v="3"/>
    <x v="11"/>
    <s v="Cash"/>
    <s v="Takeaway"/>
    <d v="2023-09-26T00:00:00"/>
    <x v="0"/>
  </r>
  <r>
    <s v="TXN_4843989"/>
    <x v="8"/>
    <n v="4"/>
    <n v="1.5"/>
    <x v="11"/>
    <s v="Digital Wallet"/>
    <s v="Takeaway"/>
    <d v="2023-09-30T00:00:00"/>
    <x v="0"/>
  </r>
  <r>
    <s v="TXN_6606514"/>
    <x v="9"/>
    <n v="1"/>
    <n v="3"/>
    <x v="10"/>
    <s v="Credit Card"/>
    <s v="In-store"/>
    <d v="2023-06-25T00:00:00"/>
    <x v="4"/>
  </r>
  <r>
    <s v="TXN_6187752"/>
    <x v="4"/>
    <n v="5"/>
    <n v="4"/>
    <x v="3"/>
    <s v="AMBIGOUS PAYMENT"/>
    <s v="Takeaway"/>
    <d v="2023-12-24T00:00:00"/>
    <x v="7"/>
  </r>
  <r>
    <s v="TXN_1666190"/>
    <x v="4"/>
    <n v="4"/>
    <n v="4"/>
    <x v="5"/>
    <s v="AMBIGOUS PAYMENT"/>
    <s v="Takeaway"/>
    <d v="2023-07-28T00:00:00"/>
    <x v="2"/>
  </r>
  <r>
    <s v="TXN_9438576"/>
    <x v="2"/>
    <n v="1"/>
    <n v="1"/>
    <x v="13"/>
    <s v="Credit Card"/>
    <s v="In-store"/>
    <d v="2023-05-05T00:00:00"/>
    <x v="1"/>
  </r>
  <r>
    <s v="TXN_1344947"/>
    <x v="1"/>
    <n v="3"/>
    <n v="3"/>
    <x v="4"/>
    <s v="AMBIGOUS PAYMENT"/>
    <s v="Takeaway"/>
    <d v="2023-02-16T00:00:00"/>
    <x v="9"/>
  </r>
  <r>
    <s v="TXN_3951552"/>
    <x v="3"/>
    <n v="2"/>
    <n v="5"/>
    <x v="2"/>
    <s v="Cash"/>
    <s v="In-store"/>
    <d v="2023-03-25T00:00:00"/>
    <x v="5"/>
  </r>
  <r>
    <s v="TXN_3916668"/>
    <x v="9"/>
    <n v="2"/>
    <n v="3"/>
    <x v="11"/>
    <s v="Digital Wallet"/>
    <s v="AMBIGOUS LOCATION"/>
    <d v="2023-05-14T00:00:00"/>
    <x v="1"/>
  </r>
  <r>
    <s v="TXN_4789941"/>
    <x v="6"/>
    <n v="3"/>
    <n v="4"/>
    <x v="1"/>
    <s v="Credit Card"/>
    <s v="AMBIGOUS LOCATION"/>
    <d v="2023-04-17T00:00:00"/>
    <x v="3"/>
  </r>
  <r>
    <s v="TXN_6957001"/>
    <x v="8"/>
    <n v="4"/>
    <n v="1.5"/>
    <x v="11"/>
    <s v="UNKNOWN"/>
    <s v="In-store"/>
    <d v="2023-08-08T00:00:00"/>
    <x v="11"/>
  </r>
  <r>
    <s v="TXN_3536893"/>
    <x v="3"/>
    <n v="2"/>
    <n v="5"/>
    <x v="2"/>
    <s v="AMBIGOUS PAYMENT"/>
    <s v="AMBIGOUS LOCATION"/>
    <d v="2023-05-16T00:00:00"/>
    <x v="1"/>
  </r>
  <r>
    <s v="TXN_4519915"/>
    <x v="4"/>
    <n v="1"/>
    <n v="4"/>
    <x v="0"/>
    <s v="Digital Wallet"/>
    <s v="In-store"/>
    <d v="2023-05-15T00:00:00"/>
    <x v="1"/>
  </r>
  <r>
    <s v="TXN_3269434"/>
    <x v="9"/>
    <n v="1"/>
    <n v="3"/>
    <x v="10"/>
    <s v="Cash"/>
    <s v="AMBIGOUS LOCATION"/>
    <d v="2023-02-01T00:00:00"/>
    <x v="9"/>
  </r>
  <r>
    <s v="TXN_3291988"/>
    <x v="9"/>
    <n v="2"/>
    <n v="3"/>
    <x v="11"/>
    <s v="Credit Card"/>
    <s v="AMBIGOUS LOCATION"/>
    <d v="2023-07-03T00:00:00"/>
    <x v="2"/>
  </r>
  <r>
    <s v="TXN_7083611"/>
    <x v="1"/>
    <n v="2"/>
    <n v="3"/>
    <x v="11"/>
    <s v="AMBIGOUS PAYMENT"/>
    <s v="ERROR"/>
    <d v="2023-05-15T00:00:00"/>
    <x v="1"/>
  </r>
  <r>
    <s v="TXN_1875220"/>
    <x v="8"/>
    <n v="3"/>
    <n v="1.5"/>
    <x v="15"/>
    <s v="Cash"/>
    <s v="In-store"/>
    <d v="2023-03-07T00:00:00"/>
    <x v="5"/>
  </r>
  <r>
    <s v="TXN_1926712"/>
    <x v="0"/>
    <n v="5"/>
    <n v="2"/>
    <x v="2"/>
    <s v="Credit Card"/>
    <s v="AMBIGOUS LOCATION"/>
    <d v="2023-01-31T00:00:00"/>
    <x v="10"/>
  </r>
  <r>
    <s v="TXN_5552114"/>
    <x v="6"/>
    <n v="2"/>
    <n v="4"/>
    <x v="8"/>
    <s v="AMBIGOUS PAYMENT"/>
    <s v="In-store"/>
    <d v="2023-06-13T00:00:00"/>
    <x v="4"/>
  </r>
  <r>
    <s v="TXN_5672583"/>
    <x v="9"/>
    <n v="2"/>
    <n v="3"/>
    <x v="11"/>
    <s v="Cash"/>
    <s v="Takeaway"/>
    <d v="2023-04-09T00:00:00"/>
    <x v="3"/>
  </r>
  <r>
    <s v="TXN_3717444"/>
    <x v="4"/>
    <n v="3"/>
    <n v="4"/>
    <x v="1"/>
    <s v="ERROR"/>
    <s v="AMBIGOUS LOCATION"/>
    <d v="2023-09-07T00:00:00"/>
    <x v="0"/>
  </r>
  <r>
    <s v="TXN_1899114"/>
    <x v="8"/>
    <n v="3"/>
    <n v="1.5"/>
    <x v="15"/>
    <s v="Digital Wallet"/>
    <s v="Takeaway"/>
    <d v="2023-04-05T00:00:00"/>
    <x v="3"/>
  </r>
  <r>
    <s v="TXN_2625388"/>
    <x v="0"/>
    <n v="5"/>
    <n v="2"/>
    <x v="2"/>
    <s v="Digital Wallet"/>
    <s v="In-store"/>
    <d v="2023-02-09T00:00:00"/>
    <x v="9"/>
  </r>
  <r>
    <s v="TXN_7153665"/>
    <x v="3"/>
    <n v="5"/>
    <n v="5"/>
    <x v="7"/>
    <s v="Cash"/>
    <s v="In-store"/>
    <d v="2023-07-31T00:00:00"/>
    <x v="2"/>
  </r>
  <r>
    <s v="TXN_9161256"/>
    <x v="4"/>
    <n v="2"/>
    <n v="4"/>
    <x v="8"/>
    <s v="Digital Wallet"/>
    <s v="In-store"/>
    <d v="2023-01-01T00:00:00"/>
    <x v="10"/>
  </r>
  <r>
    <s v="TXN_2010060"/>
    <x v="5"/>
    <n v="1"/>
    <n v="3"/>
    <x v="10"/>
    <s v="Cash"/>
    <s v="AMBIGOUS LOCATION"/>
    <d v="2023-11-09T00:00:00"/>
    <x v="8"/>
  </r>
  <r>
    <s v="TXN_9077843"/>
    <x v="8"/>
    <n v="3"/>
    <n v="1.5"/>
    <x v="15"/>
    <s v="AMBIGOUS PAYMENT"/>
    <s v="AMBIGOUS LOCATION"/>
    <d v="2023-03-28T00:00:00"/>
    <x v="5"/>
  </r>
  <r>
    <s v="TXN_5611262"/>
    <x v="3"/>
    <n v="2"/>
    <n v="5"/>
    <x v="2"/>
    <s v="Digital Wallet"/>
    <s v="In-store"/>
    <d v="2023-05-22T00:00:00"/>
    <x v="1"/>
  </r>
  <r>
    <s v="TXN_3255254"/>
    <x v="9"/>
    <n v="4"/>
    <n v="3"/>
    <x v="1"/>
    <s v="Cash"/>
    <s v="AMBIGOUS LOCATION"/>
    <d v="2023-03-23T00:00:00"/>
    <x v="5"/>
  </r>
  <r>
    <s v="TXN_9275800"/>
    <x v="4"/>
    <n v="3"/>
    <n v="4"/>
    <x v="1"/>
    <s v="Cash"/>
    <s v="AMBIGOUS LOCATION"/>
    <d v="2023-05-01T00:00:00"/>
    <x v="1"/>
  </r>
  <r>
    <s v="TXN_2430215"/>
    <x v="2"/>
    <n v="2"/>
    <n v="1"/>
    <x v="12"/>
    <s v="Digital Wallet"/>
    <s v="AMBIGOUS LOCATION"/>
    <d v="2023-04-10T00:00:00"/>
    <x v="3"/>
  </r>
  <r>
    <s v="TXN_1372003"/>
    <x v="8"/>
    <n v="4"/>
    <n v="1.5"/>
    <x v="11"/>
    <s v="Digital Wallet"/>
    <s v="Takeaway"/>
    <d v="2023-10-13T00:00:00"/>
    <x v="6"/>
  </r>
  <r>
    <s v="TXN_7202644"/>
    <x v="4"/>
    <n v="5"/>
    <n v="4"/>
    <x v="3"/>
    <s v="AMBIGOUS PAYMENT"/>
    <s v="Takeaway"/>
    <d v="2023-08-01T00:00:00"/>
    <x v="11"/>
  </r>
  <r>
    <s v="TXN_5330387"/>
    <x v="0"/>
    <n v="3"/>
    <n v="2"/>
    <x v="11"/>
    <s v="AMBIGOUS PAYMENT"/>
    <s v="AMBIGOUS LOCATION"/>
    <d v="2023-10-21T00:00:00"/>
    <x v="6"/>
  </r>
  <r>
    <s v="TXN_2119809"/>
    <x v="3"/>
    <n v="5"/>
    <n v="5"/>
    <x v="7"/>
    <s v="Digital Wallet"/>
    <s v="In-store"/>
    <d v="2023-04-21T00:00:00"/>
    <x v="3"/>
  </r>
  <r>
    <s v="TXN_5587224"/>
    <x v="3"/>
    <n v="2"/>
    <n v="5"/>
    <x v="2"/>
    <s v="ERROR"/>
    <s v="In-store"/>
    <d v="2023-01-05T00:00:00"/>
    <x v="10"/>
  </r>
  <r>
    <s v="TXN_2185661"/>
    <x v="6"/>
    <n v="4"/>
    <n v="4"/>
    <x v="5"/>
    <s v="Cash"/>
    <s v="AMBIGOUS LOCATION"/>
    <d v="2023-03-16T00:00:00"/>
    <x v="5"/>
  </r>
  <r>
    <s v="TXN_2491186"/>
    <x v="3"/>
    <n v="5"/>
    <n v="5"/>
    <x v="7"/>
    <s v="AMBIGOUS PAYMENT"/>
    <s v="AMBIGOUS LOCATION"/>
    <d v="2023-11-28T00:00:00"/>
    <x v="8"/>
  </r>
  <r>
    <s v="TXN_1891217"/>
    <x v="8"/>
    <n v="5"/>
    <n v="1.5"/>
    <x v="14"/>
    <s v="AMBIGOUS PAYMENT"/>
    <s v="AMBIGOUS LOCATION"/>
    <d v="2023-04-02T00:00:00"/>
    <x v="3"/>
  </r>
  <r>
    <s v="TXN_8977555"/>
    <x v="1"/>
    <n v="2"/>
    <n v="3"/>
    <x v="11"/>
    <s v="Cash"/>
    <s v="AMBIGOUS LOCATION"/>
    <d v="2023-07-21T00:00:00"/>
    <x v="2"/>
  </r>
  <r>
    <s v="TXN_7179922"/>
    <x v="1"/>
    <n v="2"/>
    <n v="3"/>
    <x v="11"/>
    <s v="AMBIGOUS PAYMENT"/>
    <s v="In-store"/>
    <d v="2023-09-05T00:00:00"/>
    <x v="0"/>
  </r>
  <r>
    <s v="TXN_5114283"/>
    <x v="8"/>
    <n v="1"/>
    <n v="1.5"/>
    <x v="16"/>
    <s v="Digital Wallet"/>
    <s v="In-store"/>
    <d v="2023-05-28T00:00:00"/>
    <x v="1"/>
  </r>
  <r>
    <s v="TXN_1528454"/>
    <x v="0"/>
    <n v="2"/>
    <n v="2"/>
    <x v="0"/>
    <s v="AMBIGOUS PAYMENT"/>
    <s v="In-store"/>
    <d v="2023-03-22T00:00:00"/>
    <x v="5"/>
  </r>
  <r>
    <s v="TXN_5615114"/>
    <x v="8"/>
    <n v="4"/>
    <n v="1.5"/>
    <x v="11"/>
    <s v="Digital Wallet"/>
    <s v="ERROR"/>
    <d v="2023-10-31T00:00:00"/>
    <x v="6"/>
  </r>
  <r>
    <s v="TXN_4968659"/>
    <x v="8"/>
    <n v="5"/>
    <n v="1.5"/>
    <x v="14"/>
    <s v="Credit Card"/>
    <s v="AMBIGOUS LOCATION"/>
    <d v="2023-03-18T00:00:00"/>
    <x v="5"/>
  </r>
  <r>
    <s v="TXN_4858666"/>
    <x v="1"/>
    <n v="3"/>
    <n v="3"/>
    <x v="4"/>
    <s v="Credit Card"/>
    <s v="AMBIGOUS LOCATION"/>
    <d v="2023-03-18T00:00:00"/>
    <x v="5"/>
  </r>
  <r>
    <s v="TXN_3502394"/>
    <x v="0"/>
    <n v="3"/>
    <n v="2"/>
    <x v="11"/>
    <s v="Credit Card"/>
    <s v="In-store"/>
    <d v="2023-09-02T00:00:00"/>
    <x v="0"/>
  </r>
  <r>
    <s v="TXN_1902009"/>
    <x v="5"/>
    <n v="2"/>
    <n v="3"/>
    <x v="11"/>
    <s v="Credit Card"/>
    <s v="AMBIGOUS LOCATION"/>
    <d v="2023-04-12T00:00:00"/>
    <x v="3"/>
  </r>
  <r>
    <s v="TXN_8492074"/>
    <x v="8"/>
    <n v="3"/>
    <n v="1.5"/>
    <x v="15"/>
    <s v="Digital Wallet"/>
    <s v="In-store"/>
    <d v="2023-11-12T00:00:00"/>
    <x v="8"/>
  </r>
  <r>
    <s v="TXN_6355908"/>
    <x v="6"/>
    <n v="3"/>
    <n v="4"/>
    <x v="1"/>
    <s v="Credit Card"/>
    <s v="AMBIGOUS LOCATION"/>
    <d v="2023-03-28T00:00:00"/>
    <x v="5"/>
  </r>
  <r>
    <s v="TXN_6856530"/>
    <x v="4"/>
    <n v="5"/>
    <n v="4"/>
    <x v="3"/>
    <s v="Digital Wallet"/>
    <s v="AMBIGOUS LOCATION"/>
    <d v="2023-11-11T00:00:00"/>
    <x v="8"/>
  </r>
  <r>
    <s v="TXN_1180397"/>
    <x v="4"/>
    <n v="3"/>
    <n v="4"/>
    <x v="1"/>
    <s v="Credit Card"/>
    <s v="Takeaway"/>
    <d v="2023-04-05T00:00:00"/>
    <x v="3"/>
  </r>
  <r>
    <s v="TXN_4747863"/>
    <x v="2"/>
    <n v="2"/>
    <n v="1"/>
    <x v="12"/>
    <s v="Digital Wallet"/>
    <s v="In-store"/>
    <d v="2023-10-04T00:00:00"/>
    <x v="6"/>
  </r>
  <r>
    <s v="TXN_3979966"/>
    <x v="4"/>
    <n v="5"/>
    <n v="4"/>
    <x v="3"/>
    <s v="AMBIGOUS PAYMENT"/>
    <s v="Takeaway"/>
    <d v="2023-08-23T00:00:00"/>
    <x v="11"/>
  </r>
  <r>
    <s v="TXN_5127984"/>
    <x v="6"/>
    <n v="3"/>
    <n v="4"/>
    <x v="1"/>
    <s v="Cash"/>
    <s v="In-store"/>
    <d v="2023-11-12T00:00:00"/>
    <x v="8"/>
  </r>
  <r>
    <s v="TXN_9904214"/>
    <x v="6"/>
    <n v="5"/>
    <n v="4"/>
    <x v="3"/>
    <s v="AMBIGOUS PAYMENT"/>
    <s v="Takeaway"/>
    <d v="2023-03-13T00:00:00"/>
    <x v="5"/>
  </r>
  <r>
    <s v="TXN_9948753"/>
    <x v="8"/>
    <n v="2"/>
    <n v="1.5"/>
    <x v="10"/>
    <s v="AMBIGOUS PAYMENT"/>
    <s v="Takeaway"/>
    <d v="2023-05-09T00:00:00"/>
    <x v="1"/>
  </r>
  <r>
    <s v="TXN_8263172"/>
    <x v="10"/>
    <n v="2"/>
    <n v="3"/>
    <x v="11"/>
    <s v="AMBIGOUS PAYMENT"/>
    <s v="Takeaway"/>
    <d v="2023-12-30T00:00:00"/>
    <x v="7"/>
  </r>
  <r>
    <s v="TXN_1196223"/>
    <x v="9"/>
    <n v="3"/>
    <n v="3"/>
    <x v="4"/>
    <s v="Digital Wallet"/>
    <s v="In-store"/>
    <d v="2023-10-14T00:00:00"/>
    <x v="6"/>
  </r>
  <r>
    <s v="TXN_2401073"/>
    <x v="0"/>
    <n v="4"/>
    <n v="2"/>
    <x v="8"/>
    <s v="Credit Card"/>
    <s v="AMBIGOUS LOCATION"/>
    <d v="2023-02-10T00:00:00"/>
    <x v="9"/>
  </r>
  <r>
    <s v="TXN_9639089"/>
    <x v="9"/>
    <n v="4"/>
    <n v="3"/>
    <x v="1"/>
    <s v="Credit Card"/>
    <s v="In-store"/>
    <d v="2023-05-14T00:00:00"/>
    <x v="1"/>
  </r>
  <r>
    <s v="TXN_8654093"/>
    <x v="0"/>
    <n v="3"/>
    <n v="2"/>
    <x v="11"/>
    <s v="Digital Wallet"/>
    <s v="UNKNOWN"/>
    <d v="2023-11-29T00:00:00"/>
    <x v="8"/>
  </r>
  <r>
    <s v="TXN_1038397"/>
    <x v="2"/>
    <n v="3"/>
    <n v="1"/>
    <x v="10"/>
    <s v="AMBIGOUS PAYMENT"/>
    <s v="In-store"/>
    <d v="2023-05-20T00:00:00"/>
    <x v="1"/>
  </r>
  <r>
    <s v="TXN_4638979"/>
    <x v="3"/>
    <n v="1"/>
    <n v="5"/>
    <x v="9"/>
    <s v="AMBIGOUS PAYMENT"/>
    <s v="AMBIGOUS LOCATION"/>
    <d v="2023-06-28T00:00:00"/>
    <x v="4"/>
  </r>
  <r>
    <s v="TXN_5506097"/>
    <x v="7"/>
    <n v="5"/>
    <n v="4"/>
    <x v="3"/>
    <s v="Cash"/>
    <s v="Takeaway"/>
    <d v="2023-05-04T00:00:00"/>
    <x v="1"/>
  </r>
  <r>
    <s v="TXN_9579984"/>
    <x v="3"/>
    <n v="5"/>
    <n v="5"/>
    <x v="7"/>
    <s v="Credit Card"/>
    <s v="AMBIGOUS LOCATION"/>
    <d v="2023-12-25T00:00:00"/>
    <x v="7"/>
  </r>
  <r>
    <s v="TXN_6087578"/>
    <x v="8"/>
    <n v="1"/>
    <n v="1.5"/>
    <x v="16"/>
    <s v="Credit Card"/>
    <s v="AMBIGOUS LOCATION"/>
    <d v="2023-12-17T00:00:00"/>
    <x v="7"/>
  </r>
  <r>
    <s v="TXN_5297299"/>
    <x v="0"/>
    <n v="5"/>
    <n v="2"/>
    <x v="2"/>
    <s v="AMBIGOUS PAYMENT"/>
    <s v="AMBIGOUS LOCATION"/>
    <d v="2023-10-04T00:00:00"/>
    <x v="6"/>
  </r>
  <r>
    <s v="TXN_7526174"/>
    <x v="9"/>
    <n v="3"/>
    <n v="3"/>
    <x v="4"/>
    <s v="Credit Card"/>
    <s v="AMBIGOUS LOCATION"/>
    <d v="2023-08-06T00:00:00"/>
    <x v="11"/>
  </r>
  <r>
    <s v="TXN_5401244"/>
    <x v="3"/>
    <n v="1"/>
    <n v="5"/>
    <x v="9"/>
    <s v="Credit Card"/>
    <s v="In-store"/>
    <d v="2023-07-08T00:00:00"/>
    <x v="2"/>
  </r>
  <r>
    <s v="TXN_7775760"/>
    <x v="1"/>
    <n v="4"/>
    <n v="3"/>
    <x v="1"/>
    <s v="AMBIGOUS PAYMENT"/>
    <s v="AMBIGOUS LOCATION"/>
    <d v="2023-02-21T00:00:00"/>
    <x v="9"/>
  </r>
  <r>
    <s v="TXN_5820892"/>
    <x v="9"/>
    <n v="1"/>
    <n v="3"/>
    <x v="10"/>
    <s v="Digital Wallet"/>
    <s v="ERROR"/>
    <d v="2023-11-14T00:00:00"/>
    <x v="8"/>
  </r>
  <r>
    <s v="TXN_3801338"/>
    <x v="6"/>
    <n v="3"/>
    <n v="4"/>
    <x v="1"/>
    <s v="Credit Card"/>
    <s v="AMBIGOUS LOCATION"/>
    <d v="2023-11-03T00:00:00"/>
    <x v="8"/>
  </r>
  <r>
    <s v="TXN_1521861"/>
    <x v="10"/>
    <n v="5"/>
    <n v="3"/>
    <x v="6"/>
    <s v="Cash"/>
    <s v="In-store"/>
    <d v="2023-04-02T00:00:00"/>
    <x v="3"/>
  </r>
  <r>
    <s v="TXN_8365857"/>
    <x v="4"/>
    <n v="5"/>
    <n v="4"/>
    <x v="3"/>
    <s v="Digital Wallet"/>
    <s v="Takeaway"/>
    <d v="2023-10-06T00:00:00"/>
    <x v="6"/>
  </r>
  <r>
    <s v="TXN_9349657"/>
    <x v="2"/>
    <n v="2"/>
    <n v="1"/>
    <x v="12"/>
    <s v="Credit Card"/>
    <s v="In-store"/>
    <d v="2023-03-14T00:00:00"/>
    <x v="5"/>
  </r>
  <r>
    <s v="TXN_4503716"/>
    <x v="1"/>
    <n v="1"/>
    <n v="3"/>
    <x v="10"/>
    <s v="AMBIGOUS PAYMENT"/>
    <s v="AMBIGOUS LOCATION"/>
    <d v="2023-11-12T00:00:00"/>
    <x v="8"/>
  </r>
  <r>
    <s v="TXN_5679014"/>
    <x v="0"/>
    <n v="1"/>
    <n v="2"/>
    <x v="12"/>
    <s v="AMBIGOUS PAYMENT"/>
    <s v="In-store"/>
    <d v="2023-06-12T00:00:00"/>
    <x v="4"/>
  </r>
  <r>
    <s v="TXN_1161606"/>
    <x v="6"/>
    <n v="5"/>
    <n v="4"/>
    <x v="3"/>
    <s v="Credit Card"/>
    <s v="Takeaway"/>
    <d v="2023-09-20T00:00:00"/>
    <x v="0"/>
  </r>
  <r>
    <s v="TXN_5938359"/>
    <x v="2"/>
    <n v="2"/>
    <n v="1"/>
    <x v="12"/>
    <s v="Credit Card"/>
    <s v="AMBIGOUS LOCATION"/>
    <d v="2023-06-02T00:00:00"/>
    <x v="4"/>
  </r>
  <r>
    <s v="TXN_7565894"/>
    <x v="3"/>
    <n v="1"/>
    <n v="5"/>
    <x v="9"/>
    <s v="Cash"/>
    <s v="Takeaway"/>
    <d v="2023-07-15T00:00:00"/>
    <x v="2"/>
  </r>
  <r>
    <s v="TXN_1987311"/>
    <x v="4"/>
    <n v="1"/>
    <n v="4"/>
    <x v="0"/>
    <s v="AMBIGOUS PAYMENT"/>
    <s v="In-store"/>
    <d v="2023-08-03T00:00:00"/>
    <x v="11"/>
  </r>
  <r>
    <s v="TXN_4656387"/>
    <x v="2"/>
    <n v="2"/>
    <n v="1"/>
    <x v="12"/>
    <s v="Digital Wallet"/>
    <s v="AMBIGOUS LOCATION"/>
    <d v="2023-07-25T00:00:00"/>
    <x v="2"/>
  </r>
  <r>
    <s v="TXN_9277276"/>
    <x v="1"/>
    <n v="4"/>
    <n v="3"/>
    <x v="1"/>
    <s v="Credit Card"/>
    <s v="Takeaway"/>
    <d v="2023-09-15T00:00:00"/>
    <x v="0"/>
  </r>
  <r>
    <s v="TXN_1576076"/>
    <x v="0"/>
    <n v="3"/>
    <n v="2"/>
    <x v="11"/>
    <s v="Cash"/>
    <s v="Takeaway"/>
    <d v="2023-10-07T00:00:00"/>
    <x v="6"/>
  </r>
  <r>
    <s v="TXN_3676632"/>
    <x v="4"/>
    <n v="4"/>
    <n v="4"/>
    <x v="5"/>
    <s v="Credit Card"/>
    <s v="AMBIGOUS LOCATION"/>
    <d v="2023-12-11T00:00:00"/>
    <x v="7"/>
  </r>
  <r>
    <s v="TXN_9945457"/>
    <x v="2"/>
    <n v="4"/>
    <n v="1"/>
    <x v="0"/>
    <s v="Cash"/>
    <s v="AMBIGOUS LOCATION"/>
    <d v="2023-06-28T00:00:00"/>
    <x v="4"/>
  </r>
  <r>
    <s v="TXN_6508674"/>
    <x v="10"/>
    <n v="2"/>
    <n v="3"/>
    <x v="11"/>
    <s v="AMBIGOUS PAYMENT"/>
    <s v="Takeaway"/>
    <d v="2023-02-09T00:00:00"/>
    <x v="9"/>
  </r>
  <r>
    <s v="TXN_4579086"/>
    <x v="1"/>
    <n v="2"/>
    <n v="3"/>
    <x v="11"/>
    <s v="Credit Card"/>
    <s v="In-store"/>
    <d v="2023-07-20T00:00:00"/>
    <x v="2"/>
  </r>
  <r>
    <s v="TXN_2421873"/>
    <x v="0"/>
    <n v="2"/>
    <n v="2"/>
    <x v="0"/>
    <s v="Credit Card"/>
    <s v="AMBIGOUS LOCATION"/>
    <d v="2023-02-18T00:00:00"/>
    <x v="9"/>
  </r>
  <r>
    <s v="TXN_3601382"/>
    <x v="3"/>
    <n v="3"/>
    <n v="5"/>
    <x v="6"/>
    <s v="AMBIGOUS PAYMENT"/>
    <s v="AMBIGOUS LOCATION"/>
    <d v="2023-02-12T00:00:00"/>
    <x v="9"/>
  </r>
  <r>
    <s v="TXN_2323650"/>
    <x v="8"/>
    <n v="4"/>
    <n v="1.5"/>
    <x v="11"/>
    <s v="Digital Wallet"/>
    <s v="AMBIGOUS LOCATION"/>
    <d v="2023-10-09T00:00:00"/>
    <x v="6"/>
  </r>
  <r>
    <s v="TXN_3587916"/>
    <x v="3"/>
    <n v="3"/>
    <n v="5"/>
    <x v="6"/>
    <s v="Cash"/>
    <s v="In-store"/>
    <d v="2023-07-09T00:00:00"/>
    <x v="2"/>
  </r>
  <r>
    <s v="TXN_8914956"/>
    <x v="2"/>
    <n v="2"/>
    <n v="1"/>
    <x v="12"/>
    <s v="Credit Card"/>
    <s v="AMBIGOUS LOCATION"/>
    <d v="2023-05-13T00:00:00"/>
    <x v="1"/>
  </r>
  <r>
    <s v="TXN_9080521"/>
    <x v="0"/>
    <n v="2"/>
    <n v="2"/>
    <x v="0"/>
    <s v="Credit Card"/>
    <s v="In-store"/>
    <d v="2023-01-24T00:00:00"/>
    <x v="10"/>
  </r>
  <r>
    <s v="TXN_1450705"/>
    <x v="2"/>
    <n v="5"/>
    <n v="1"/>
    <x v="9"/>
    <s v="AMBIGOUS PAYMENT"/>
    <s v="AMBIGOUS LOCATION"/>
    <d v="2023-10-07T00:00:00"/>
    <x v="6"/>
  </r>
  <r>
    <s v="TXN_9648941"/>
    <x v="0"/>
    <n v="2"/>
    <n v="2"/>
    <x v="0"/>
    <s v="Cash"/>
    <s v="Takeaway"/>
    <d v="2023-06-30T00:00:00"/>
    <x v="4"/>
  </r>
  <r>
    <s v="TXN_9989719"/>
    <x v="4"/>
    <n v="2"/>
    <n v="4"/>
    <x v="8"/>
    <s v="Credit Card"/>
    <s v="Takeaway"/>
    <d v="2023-11-26T00:00:00"/>
    <x v="8"/>
  </r>
  <r>
    <s v="TXN_8409154"/>
    <x v="1"/>
    <n v="4"/>
    <n v="3"/>
    <x v="1"/>
    <s v="Digital Wallet"/>
    <s v="AMBIGOUS LOCATION"/>
    <d v="2023-06-20T00:00:00"/>
    <x v="4"/>
  </r>
  <r>
    <s v="TXN_4630633"/>
    <x v="6"/>
    <n v="1"/>
    <n v="4"/>
    <x v="0"/>
    <s v="UNKNOWN"/>
    <s v="Takeaway"/>
    <d v="2023-10-22T00:00:00"/>
    <x v="6"/>
  </r>
  <r>
    <s v="TXN_8332592"/>
    <x v="9"/>
    <n v="5"/>
    <n v="3"/>
    <x v="6"/>
    <s v="AMBIGOUS PAYMENT"/>
    <s v="AMBIGOUS LOCATION"/>
    <d v="2023-03-25T00:00:00"/>
    <x v="5"/>
  </r>
  <r>
    <s v="TXN_5736595"/>
    <x v="0"/>
    <n v="3"/>
    <n v="2"/>
    <x v="11"/>
    <s v="Credit Card"/>
    <s v="ERROR"/>
    <d v="2023-08-14T00:00:00"/>
    <x v="11"/>
  </r>
  <r>
    <s v="TXN_2264883"/>
    <x v="9"/>
    <n v="2"/>
    <n v="3"/>
    <x v="11"/>
    <s v="Credit Card"/>
    <s v="Takeaway"/>
    <d v="2023-12-24T00:00:00"/>
    <x v="7"/>
  </r>
  <r>
    <s v="TXN_6137394"/>
    <x v="6"/>
    <n v="1"/>
    <n v="4"/>
    <x v="0"/>
    <s v="ERROR"/>
    <s v="In-store"/>
    <d v="2023-11-22T00:00:00"/>
    <x v="8"/>
  </r>
  <r>
    <s v="TXN_4127927"/>
    <x v="3"/>
    <n v="5"/>
    <n v="5"/>
    <x v="7"/>
    <s v="AMBIGOUS PAYMENT"/>
    <s v="Takeaway"/>
    <d v="2023-08-04T00:00:00"/>
    <x v="11"/>
  </r>
  <r>
    <s v="TXN_7256205"/>
    <x v="9"/>
    <n v="4"/>
    <n v="3"/>
    <x v="1"/>
    <s v="Cash"/>
    <s v="AMBIGOUS LOCATION"/>
    <d v="2023-04-08T00:00:00"/>
    <x v="3"/>
  </r>
  <r>
    <s v="TXN_1766527"/>
    <x v="3"/>
    <n v="4"/>
    <n v="5"/>
    <x v="3"/>
    <s v="Digital Wallet"/>
    <s v="AMBIGOUS LOCATION"/>
    <d v="2023-02-07T00:00:00"/>
    <x v="9"/>
  </r>
  <r>
    <s v="TXN_7591982"/>
    <x v="3"/>
    <n v="1"/>
    <n v="5"/>
    <x v="9"/>
    <s v="Cash"/>
    <s v="AMBIGOUS LOCATION"/>
    <d v="2023-02-28T00:00:00"/>
    <x v="9"/>
  </r>
  <r>
    <s v="TXN_5530273"/>
    <x v="1"/>
    <n v="3"/>
    <n v="3"/>
    <x v="4"/>
    <s v="Digital Wallet"/>
    <s v="ERROR"/>
    <d v="2023-01-13T00:00:00"/>
    <x v="10"/>
  </r>
  <r>
    <s v="TXN_2958213"/>
    <x v="2"/>
    <n v="5"/>
    <n v="1"/>
    <x v="9"/>
    <s v="UNKNOWN"/>
    <s v="AMBIGOUS LOCATION"/>
    <d v="2023-08-15T00:00:00"/>
    <x v="11"/>
  </r>
  <r>
    <s v="TXN_2057961"/>
    <x v="9"/>
    <n v="2"/>
    <n v="3"/>
    <x v="11"/>
    <s v="AMBIGOUS PAYMENT"/>
    <s v="In-store"/>
    <d v="2023-10-04T00:00:00"/>
    <x v="6"/>
  </r>
  <r>
    <s v="TXN_6367976"/>
    <x v="9"/>
    <n v="1"/>
    <n v="3"/>
    <x v="10"/>
    <s v="Digital Wallet"/>
    <s v="AMBIGOUS LOCATION"/>
    <d v="2023-10-16T00:00:00"/>
    <x v="6"/>
  </r>
  <r>
    <s v="TXN_9921277"/>
    <x v="1"/>
    <n v="1"/>
    <n v="3"/>
    <x v="10"/>
    <s v="AMBIGOUS PAYMENT"/>
    <s v="Takeaway"/>
    <d v="2023-01-29T00:00:00"/>
    <x v="10"/>
  </r>
  <r>
    <s v="TXN_4867316"/>
    <x v="6"/>
    <n v="1"/>
    <n v="4"/>
    <x v="0"/>
    <s v="Digital Wallet"/>
    <s v="AMBIGOUS LOCATION"/>
    <d v="2023-11-28T00:00:00"/>
    <x v="8"/>
  </r>
  <r>
    <s v="TXN_6704173"/>
    <x v="4"/>
    <n v="2"/>
    <n v="4"/>
    <x v="8"/>
    <s v="Credit Card"/>
    <s v="AMBIGOUS LOCATION"/>
    <d v="2023-07-24T00:00:00"/>
    <x v="2"/>
  </r>
  <r>
    <s v="TXN_9510130"/>
    <x v="3"/>
    <n v="4"/>
    <n v="5"/>
    <x v="3"/>
    <s v="Cash"/>
    <s v="AMBIGOUS LOCATION"/>
    <d v="2023-03-06T00:00:00"/>
    <x v="5"/>
  </r>
  <r>
    <s v="TXN_1192009"/>
    <x v="0"/>
    <n v="1"/>
    <n v="2"/>
    <x v="12"/>
    <s v="ERROR"/>
    <s v="AMBIGOUS LOCATION"/>
    <d v="2023-05-18T00:00:00"/>
    <x v="1"/>
  </r>
  <r>
    <s v="TXN_2899889"/>
    <x v="3"/>
    <n v="2"/>
    <n v="5"/>
    <x v="2"/>
    <s v="AMBIGOUS PAYMENT"/>
    <s v="In-store"/>
    <d v="2023-12-09T00:00:00"/>
    <x v="7"/>
  </r>
  <r>
    <s v="TXN_7172693"/>
    <x v="3"/>
    <n v="5"/>
    <n v="5"/>
    <x v="7"/>
    <s v="Credit Card"/>
    <s v="In-store"/>
    <d v="2023-03-23T00:00:00"/>
    <x v="5"/>
  </r>
  <r>
    <s v="TXN_6862603"/>
    <x v="3"/>
    <n v="4"/>
    <n v="5"/>
    <x v="3"/>
    <s v="Credit Card"/>
    <s v="Takeaway"/>
    <d v="2023-04-17T00:00:00"/>
    <x v="3"/>
  </r>
  <r>
    <s v="TXN_5761207"/>
    <x v="4"/>
    <n v="3"/>
    <n v="4"/>
    <x v="1"/>
    <s v="Credit Card"/>
    <s v="AMBIGOUS LOCATION"/>
    <d v="2023-04-19T00:00:00"/>
    <x v="3"/>
  </r>
  <r>
    <s v="TXN_9852820"/>
    <x v="3"/>
    <n v="2"/>
    <n v="5"/>
    <x v="2"/>
    <s v="Credit Card"/>
    <s v="In-store"/>
    <d v="2023-08-27T00:00:00"/>
    <x v="11"/>
  </r>
  <r>
    <s v="TXN_9531812"/>
    <x v="6"/>
    <n v="2"/>
    <n v="4"/>
    <x v="8"/>
    <s v="Digital Wallet"/>
    <s v="In-store"/>
    <d v="2023-02-04T00:00:00"/>
    <x v="9"/>
  </r>
  <r>
    <s v="TXN_1423173"/>
    <x v="4"/>
    <n v="5"/>
    <n v="4"/>
    <x v="3"/>
    <s v="Credit Card"/>
    <s v="AMBIGOUS LOCATION"/>
    <d v="2023-10-02T00:00:00"/>
    <x v="6"/>
  </r>
  <r>
    <s v="TXN_9811007"/>
    <x v="2"/>
    <n v="5"/>
    <n v="1"/>
    <x v="9"/>
    <s v="Credit Card"/>
    <s v="AMBIGOUS LOCATION"/>
    <d v="2023-03-07T00:00:00"/>
    <x v="5"/>
  </r>
  <r>
    <s v="TXN_4346813"/>
    <x v="3"/>
    <n v="5"/>
    <n v="5"/>
    <x v="7"/>
    <s v="AMBIGOUS PAYMENT"/>
    <s v="ERROR"/>
    <d v="2023-07-07T00:00:00"/>
    <x v="2"/>
  </r>
  <r>
    <s v="TXN_4383311"/>
    <x v="1"/>
    <n v="2"/>
    <n v="3"/>
    <x v="11"/>
    <s v="UNKNOWN"/>
    <s v="In-store"/>
    <d v="2023-09-23T00:00:00"/>
    <x v="0"/>
  </r>
  <r>
    <s v="TXN_5935353"/>
    <x v="7"/>
    <n v="2"/>
    <n v="4"/>
    <x v="8"/>
    <s v="Credit Card"/>
    <s v="ERROR"/>
    <d v="2023-05-01T00:00:00"/>
    <x v="1"/>
  </r>
  <r>
    <s v="TXN_6778796"/>
    <x v="1"/>
    <n v="5"/>
    <n v="3"/>
    <x v="6"/>
    <s v="Cash"/>
    <s v="AMBIGOUS LOCATION"/>
    <d v="2023-11-29T00:00:00"/>
    <x v="8"/>
  </r>
  <r>
    <s v="TXN_2119373"/>
    <x v="3"/>
    <n v="4"/>
    <n v="5"/>
    <x v="3"/>
    <s v="Credit Card"/>
    <s v="In-store"/>
    <d v="2023-06-30T00:00:00"/>
    <x v="4"/>
  </r>
  <r>
    <s v="TXN_6803555"/>
    <x v="8"/>
    <n v="2"/>
    <n v="1.5"/>
    <x v="10"/>
    <s v="Digital Wallet"/>
    <s v="Takeaway"/>
    <d v="2023-05-31T00:00:00"/>
    <x v="1"/>
  </r>
  <r>
    <s v="TXN_7010218"/>
    <x v="2"/>
    <n v="4"/>
    <n v="1"/>
    <x v="0"/>
    <s v="AMBIGOUS PAYMENT"/>
    <s v="Takeaway"/>
    <d v="2023-04-29T00:00:00"/>
    <x v="3"/>
  </r>
  <r>
    <s v="TXN_1707537"/>
    <x v="1"/>
    <n v="3"/>
    <n v="3"/>
    <x v="4"/>
    <s v="Digital Wallet"/>
    <s v="Takeaway"/>
    <d v="2023-10-17T00:00:00"/>
    <x v="6"/>
  </r>
  <r>
    <s v="TXN_8470187"/>
    <x v="9"/>
    <n v="3"/>
    <n v="3"/>
    <x v="4"/>
    <s v="AMBIGOUS PAYMENT"/>
    <s v="Takeaway"/>
    <d v="2023-06-28T00:00:00"/>
    <x v="4"/>
  </r>
  <r>
    <s v="TXN_6087604"/>
    <x v="6"/>
    <n v="4"/>
    <n v="4"/>
    <x v="5"/>
    <s v="Digital Wallet"/>
    <s v="AMBIGOUS LOCATION"/>
    <d v="2023-01-27T00:00:00"/>
    <x v="10"/>
  </r>
  <r>
    <s v="TXN_9825905"/>
    <x v="0"/>
    <n v="1"/>
    <n v="2"/>
    <x v="12"/>
    <s v="Digital Wallet"/>
    <s v="ERROR"/>
    <d v="2023-01-04T00:00:00"/>
    <x v="10"/>
  </r>
  <r>
    <s v="TXN_2086557"/>
    <x v="4"/>
    <n v="2"/>
    <n v="4"/>
    <x v="8"/>
    <s v="Cash"/>
    <s v="In-store"/>
    <d v="2023-01-13T00:00:00"/>
    <x v="10"/>
  </r>
  <r>
    <s v="TXN_9077087"/>
    <x v="9"/>
    <n v="1"/>
    <n v="3"/>
    <x v="10"/>
    <s v="AMBIGOUS PAYMENT"/>
    <s v="In-store"/>
    <d v="2023-05-08T00:00:00"/>
    <x v="1"/>
  </r>
  <r>
    <s v="TXN_7714902"/>
    <x v="0"/>
    <n v="4"/>
    <n v="2"/>
    <x v="8"/>
    <s v="Cash"/>
    <s v="AMBIGOUS LOCATION"/>
    <d v="2023-09-10T00:00:00"/>
    <x v="0"/>
  </r>
  <r>
    <s v="TXN_2154477"/>
    <x v="1"/>
    <n v="4"/>
    <n v="3"/>
    <x v="1"/>
    <s v="AMBIGOUS PAYMENT"/>
    <s v="ERROR"/>
    <d v="2023-02-11T00:00:00"/>
    <x v="9"/>
  </r>
  <r>
    <s v="TXN_5949199"/>
    <x v="8"/>
    <n v="5"/>
    <n v="1.5"/>
    <x v="14"/>
    <s v="AMBIGOUS PAYMENT"/>
    <s v="In-store"/>
    <d v="2023-02-28T00:00:00"/>
    <x v="9"/>
  </r>
  <r>
    <s v="TXN_8209124"/>
    <x v="0"/>
    <n v="2"/>
    <n v="2"/>
    <x v="0"/>
    <s v="Cash"/>
    <s v="AMBIGOUS LOCATION"/>
    <d v="2023-10-05T00:00:00"/>
    <x v="6"/>
  </r>
  <r>
    <s v="TXN_7519611"/>
    <x v="8"/>
    <n v="4"/>
    <n v="1.5"/>
    <x v="11"/>
    <s v="Credit Card"/>
    <s v="In-store"/>
    <d v="2023-10-08T00:00:00"/>
    <x v="6"/>
  </r>
  <r>
    <s v="TXN_1318943"/>
    <x v="0"/>
    <n v="2"/>
    <n v="2"/>
    <x v="0"/>
    <s v="Cash"/>
    <s v="In-store"/>
    <d v="2023-06-13T00:00:00"/>
    <x v="4"/>
  </r>
  <r>
    <s v="TXN_4502922"/>
    <x v="7"/>
    <n v="1"/>
    <n v="4"/>
    <x v="0"/>
    <s v="Credit Card"/>
    <s v="Takeaway"/>
    <d v="2023-06-23T00:00:00"/>
    <x v="4"/>
  </r>
  <r>
    <s v="TXN_4554194"/>
    <x v="4"/>
    <n v="3"/>
    <n v="4"/>
    <x v="1"/>
    <s v="Credit Card"/>
    <s v="Takeaway"/>
    <d v="2023-10-04T00:00:00"/>
    <x v="6"/>
  </r>
  <r>
    <s v="TXN_3418612"/>
    <x v="8"/>
    <n v="3"/>
    <n v="1.5"/>
    <x v="15"/>
    <s v="Digital Wallet"/>
    <s v="AMBIGOUS LOCATION"/>
    <d v="2023-01-31T00:00:00"/>
    <x v="10"/>
  </r>
  <r>
    <s v="TXN_2539469"/>
    <x v="1"/>
    <n v="2"/>
    <n v="3"/>
    <x v="11"/>
    <s v="Credit Card"/>
    <s v="Takeaway"/>
    <d v="2023-09-24T00:00:00"/>
    <x v="0"/>
  </r>
  <r>
    <s v="TXN_2764544"/>
    <x v="9"/>
    <n v="4"/>
    <n v="3"/>
    <x v="1"/>
    <s v="Cash"/>
    <s v="In-store"/>
    <d v="2023-04-02T00:00:00"/>
    <x v="3"/>
  </r>
  <r>
    <s v="TXN_8672939"/>
    <x v="4"/>
    <n v="1"/>
    <n v="4"/>
    <x v="0"/>
    <s v="AMBIGOUS PAYMENT"/>
    <s v="ERROR"/>
    <d v="2023-11-02T00:00:00"/>
    <x v="8"/>
  </r>
  <r>
    <s v="TXN_1499346"/>
    <x v="1"/>
    <n v="5"/>
    <n v="3"/>
    <x v="6"/>
    <s v="AMBIGOUS PAYMENT"/>
    <s v="AMBIGOUS LOCATION"/>
    <d v="2023-12-09T00:00:00"/>
    <x v="7"/>
  </r>
  <r>
    <s v="TXN_7631216"/>
    <x v="9"/>
    <n v="5"/>
    <n v="3"/>
    <x v="6"/>
    <s v="Credit Card"/>
    <s v="AMBIGOUS LOCATION"/>
    <d v="2023-02-16T00:00:00"/>
    <x v="9"/>
  </r>
  <r>
    <s v="TXN_3116803"/>
    <x v="0"/>
    <n v="1"/>
    <n v="2"/>
    <x v="12"/>
    <s v="Credit Card"/>
    <s v="In-store"/>
    <d v="2023-09-10T00:00:00"/>
    <x v="0"/>
  </r>
  <r>
    <s v="TXN_6050844"/>
    <x v="8"/>
    <n v="2"/>
    <n v="1.5"/>
    <x v="10"/>
    <s v="AMBIGOUS PAYMENT"/>
    <s v="ERROR"/>
    <d v="2023-03-12T00:00:00"/>
    <x v="5"/>
  </r>
  <r>
    <s v="TXN_7403963"/>
    <x v="6"/>
    <n v="4"/>
    <n v="4"/>
    <x v="5"/>
    <s v="Cash"/>
    <s v="In-store"/>
    <d v="2023-07-27T00:00:00"/>
    <x v="2"/>
  </r>
  <r>
    <s v="TXN_2708387"/>
    <x v="8"/>
    <n v="4"/>
    <n v="1.5"/>
    <x v="11"/>
    <s v="Credit Card"/>
    <s v="AMBIGOUS LOCATION"/>
    <d v="2023-11-12T00:00:00"/>
    <x v="8"/>
  </r>
  <r>
    <s v="TXN_7916758"/>
    <x v="4"/>
    <n v="1"/>
    <n v="4"/>
    <x v="0"/>
    <s v="AMBIGOUS PAYMENT"/>
    <s v="Takeaway"/>
    <d v="2023-10-14T00:00:00"/>
    <x v="6"/>
  </r>
  <r>
    <s v="TXN_2944717"/>
    <x v="2"/>
    <n v="2"/>
    <n v="1"/>
    <x v="12"/>
    <s v="Cash"/>
    <s v="AMBIGOUS LOCATION"/>
    <d v="2023-12-11T00:00:00"/>
    <x v="7"/>
  </r>
  <r>
    <s v="TXN_7571571"/>
    <x v="6"/>
    <n v="2"/>
    <n v="4"/>
    <x v="8"/>
    <s v="Credit Card"/>
    <s v="AMBIGOUS LOCATION"/>
    <d v="2023-04-09T00:00:00"/>
    <x v="3"/>
  </r>
  <r>
    <s v="TXN_7250085"/>
    <x v="0"/>
    <n v="4"/>
    <n v="2"/>
    <x v="8"/>
    <s v="AMBIGOUS PAYMENT"/>
    <s v="Takeaway"/>
    <d v="2023-09-19T00:00:00"/>
    <x v="0"/>
  </r>
  <r>
    <s v="TXN_1892102"/>
    <x v="10"/>
    <n v="3"/>
    <n v="4"/>
    <x v="1"/>
    <s v="Cash"/>
    <s v="AMBIGOUS LOCATION"/>
    <d v="2023-03-23T00:00:00"/>
    <x v="5"/>
  </r>
  <r>
    <s v="TXN_7039529"/>
    <x v="2"/>
    <n v="3"/>
    <n v="1"/>
    <x v="10"/>
    <s v="Digital Wallet"/>
    <s v="In-store"/>
    <d v="2023-01-19T00:00:00"/>
    <x v="10"/>
  </r>
  <r>
    <s v="TXN_1452931"/>
    <x v="8"/>
    <n v="1"/>
    <n v="1.5"/>
    <x v="16"/>
    <s v="Digital Wallet"/>
    <s v="AMBIGOUS LOCATION"/>
    <d v="2023-07-08T00:00:00"/>
    <x v="2"/>
  </r>
  <r>
    <s v="TXN_5148201"/>
    <x v="4"/>
    <n v="5"/>
    <n v="4"/>
    <x v="3"/>
    <s v="UNKNOWN"/>
    <s v="AMBIGOUS LOCATION"/>
    <d v="2023-11-18T00:00:00"/>
    <x v="8"/>
  </r>
  <r>
    <s v="TXN_7322317"/>
    <x v="8"/>
    <n v="1"/>
    <n v="1.5"/>
    <x v="16"/>
    <s v="AMBIGOUS PAYMENT"/>
    <s v="AMBIGOUS LOCATION"/>
    <d v="2023-03-16T00:00:00"/>
    <x v="5"/>
  </r>
  <r>
    <s v="TXN_4648214"/>
    <x v="3"/>
    <n v="1"/>
    <n v="5"/>
    <x v="9"/>
    <s v="AMBIGOUS PAYMENT"/>
    <s v="AMBIGOUS LOCATION"/>
    <d v="2023-02-15T00:00:00"/>
    <x v="9"/>
  </r>
  <r>
    <s v="TXN_7902691"/>
    <x v="9"/>
    <n v="3"/>
    <n v="3"/>
    <x v="4"/>
    <s v="Digital Wallet"/>
    <s v="Takeaway"/>
    <d v="2023-10-13T00:00:00"/>
    <x v="6"/>
  </r>
  <r>
    <s v="TXN_4966750"/>
    <x v="2"/>
    <n v="3"/>
    <n v="1"/>
    <x v="10"/>
    <s v="Digital Wallet"/>
    <s v="In-store"/>
    <d v="2023-12-24T00:00:00"/>
    <x v="7"/>
  </r>
  <r>
    <s v="TXN_7740239"/>
    <x v="8"/>
    <n v="2"/>
    <n v="1.5"/>
    <x v="10"/>
    <s v="AMBIGOUS PAYMENT"/>
    <s v="AMBIGOUS LOCATION"/>
    <d v="2023-01-26T00:00:00"/>
    <x v="10"/>
  </r>
  <r>
    <s v="TXN_3689579"/>
    <x v="7"/>
    <n v="2"/>
    <n v="4"/>
    <x v="8"/>
    <s v="Digital Wallet"/>
    <s v="Takeaway"/>
    <d v="2023-12-02T00:00:00"/>
    <x v="7"/>
  </r>
  <r>
    <s v="TXN_7770188"/>
    <x v="9"/>
    <n v="5"/>
    <n v="3"/>
    <x v="6"/>
    <s v="Digital Wallet"/>
    <s v="In-store"/>
    <d v="2023-10-28T00:00:00"/>
    <x v="6"/>
  </r>
  <r>
    <s v="TXN_5088167"/>
    <x v="0"/>
    <n v="5"/>
    <n v="2"/>
    <x v="2"/>
    <s v="Credit Card"/>
    <s v="UNKNOWN"/>
    <d v="2023-09-02T00:00:00"/>
    <x v="0"/>
  </r>
  <r>
    <s v="TXN_1865302"/>
    <x v="2"/>
    <n v="5"/>
    <n v="1"/>
    <x v="9"/>
    <s v="Credit Card"/>
    <s v="In-store"/>
    <d v="2023-08-16T00:00:00"/>
    <x v="11"/>
  </r>
  <r>
    <s v="TXN_4224423"/>
    <x v="9"/>
    <n v="3"/>
    <n v="3"/>
    <x v="4"/>
    <s v="Cash"/>
    <s v="Takeaway"/>
    <d v="2023-08-27T00:00:00"/>
    <x v="11"/>
  </r>
  <r>
    <s v="TXN_8269956"/>
    <x v="4"/>
    <n v="5"/>
    <n v="4"/>
    <x v="3"/>
    <s v="AMBIGOUS PAYMENT"/>
    <s v="Takeaway"/>
    <d v="2023-08-02T00:00:00"/>
    <x v="11"/>
  </r>
  <r>
    <s v="TXN_3879052"/>
    <x v="0"/>
    <n v="3"/>
    <n v="2"/>
    <x v="11"/>
    <s v="Credit Card"/>
    <s v="AMBIGOUS LOCATION"/>
    <d v="2023-12-14T00:00:00"/>
    <x v="7"/>
  </r>
  <r>
    <s v="TXN_7340284"/>
    <x v="2"/>
    <n v="5"/>
    <n v="1"/>
    <x v="9"/>
    <s v="AMBIGOUS PAYMENT"/>
    <s v="Takeaway"/>
    <d v="2023-09-05T00:00:00"/>
    <x v="0"/>
  </r>
  <r>
    <s v="TXN_9809696"/>
    <x v="4"/>
    <n v="1"/>
    <n v="4"/>
    <x v="0"/>
    <s v="AMBIGOUS PAYMENT"/>
    <s v="Takeaway"/>
    <d v="2023-01-05T00:00:00"/>
    <x v="10"/>
  </r>
  <r>
    <s v="TXN_5719592"/>
    <x v="0"/>
    <n v="1"/>
    <n v="2"/>
    <x v="12"/>
    <s v="Credit Card"/>
    <s v="In-store"/>
    <d v="2023-08-07T00:00:00"/>
    <x v="11"/>
  </r>
  <r>
    <s v="TXN_6121301"/>
    <x v="4"/>
    <n v="5"/>
    <n v="4"/>
    <x v="3"/>
    <s v="Digital Wallet"/>
    <s v="Takeaway"/>
    <d v="2023-01-07T00:00:00"/>
    <x v="10"/>
  </r>
  <r>
    <s v="TXN_7514279"/>
    <x v="3"/>
    <n v="1"/>
    <n v="5"/>
    <x v="9"/>
    <s v="Credit Card"/>
    <s v="In-store"/>
    <d v="2023-02-04T00:00:00"/>
    <x v="9"/>
  </r>
  <r>
    <s v="TXN_5153408"/>
    <x v="4"/>
    <n v="1"/>
    <n v="4"/>
    <x v="0"/>
    <s v="Credit Card"/>
    <s v="Takeaway"/>
    <d v="2023-08-22T00:00:00"/>
    <x v="11"/>
  </r>
  <r>
    <s v="TXN_4678948"/>
    <x v="9"/>
    <n v="3"/>
    <n v="3"/>
    <x v="4"/>
    <s v="UNKNOWN"/>
    <s v="Takeaway"/>
    <d v="2023-07-02T00:00:00"/>
    <x v="2"/>
  </r>
  <r>
    <s v="TXN_8918253"/>
    <x v="5"/>
    <n v="3"/>
    <n v="4"/>
    <x v="1"/>
    <s v="Digital Wallet"/>
    <s v="AMBIGOUS LOCATION"/>
    <d v="2023-09-07T00:00:00"/>
    <x v="0"/>
  </r>
  <r>
    <s v="TXN_1209852"/>
    <x v="2"/>
    <n v="2"/>
    <n v="1"/>
    <x v="12"/>
    <s v="Credit Card"/>
    <s v="In-store"/>
    <d v="2023-11-18T00:00:00"/>
    <x v="8"/>
  </r>
  <r>
    <s v="TXN_4367311"/>
    <x v="0"/>
    <n v="5"/>
    <n v="2"/>
    <x v="2"/>
    <s v="AMBIGOUS PAYMENT"/>
    <s v="In-store"/>
    <d v="2023-02-26T00:00:00"/>
    <x v="9"/>
  </r>
  <r>
    <s v="TXN_5985513"/>
    <x v="10"/>
    <n v="2"/>
    <n v="4"/>
    <x v="8"/>
    <s v="Credit Card"/>
    <s v="AMBIGOUS LOCATION"/>
    <d v="2023-08-02T00:00:00"/>
    <x v="11"/>
  </r>
  <r>
    <s v="TXN_2086325"/>
    <x v="0"/>
    <n v="2"/>
    <n v="2"/>
    <x v="0"/>
    <s v="Credit Card"/>
    <s v="AMBIGOUS LOCATION"/>
    <d v="2023-08-14T00:00:00"/>
    <x v="11"/>
  </r>
  <r>
    <s v="TXN_4062032"/>
    <x v="8"/>
    <n v="5"/>
    <n v="1.5"/>
    <x v="14"/>
    <s v="Digital Wallet"/>
    <s v="AMBIGOUS LOCATION"/>
    <d v="2023-10-28T00:00:00"/>
    <x v="6"/>
  </r>
  <r>
    <s v="TXN_4329558"/>
    <x v="0"/>
    <n v="4"/>
    <n v="2"/>
    <x v="8"/>
    <s v="AMBIGOUS PAYMENT"/>
    <s v="AMBIGOUS LOCATION"/>
    <d v="2023-04-22T00:00:00"/>
    <x v="3"/>
  </r>
  <r>
    <s v="TXN_2029301"/>
    <x v="8"/>
    <n v="5"/>
    <n v="1.5"/>
    <x v="14"/>
    <s v="Digital Wallet"/>
    <s v="AMBIGOUS LOCATION"/>
    <d v="2023-08-06T00:00:00"/>
    <x v="11"/>
  </r>
  <r>
    <s v="TXN_4508067"/>
    <x v="4"/>
    <n v="5"/>
    <n v="4"/>
    <x v="3"/>
    <s v="Credit Card"/>
    <s v="Takeaway"/>
    <d v="2023-03-19T00:00:00"/>
    <x v="5"/>
  </r>
  <r>
    <s v="TXN_6637315"/>
    <x v="1"/>
    <n v="3"/>
    <n v="3"/>
    <x v="4"/>
    <s v="Cash"/>
    <s v="AMBIGOUS LOCATION"/>
    <d v="2023-12-02T00:00:00"/>
    <x v="7"/>
  </r>
  <r>
    <s v="TXN_4251500"/>
    <x v="2"/>
    <n v="4"/>
    <n v="1"/>
    <x v="0"/>
    <s v="Digital Wallet"/>
    <s v="Takeaway"/>
    <d v="2023-11-11T00:00:00"/>
    <x v="8"/>
  </r>
  <r>
    <s v="TXN_1516961"/>
    <x v="6"/>
    <n v="3"/>
    <n v="4"/>
    <x v="1"/>
    <s v="Credit Card"/>
    <s v="Takeaway"/>
    <d v="2023-11-01T00:00:00"/>
    <x v="8"/>
  </r>
  <r>
    <s v="TXN_5033660"/>
    <x v="0"/>
    <n v="2"/>
    <n v="2"/>
    <x v="0"/>
    <s v="ERROR"/>
    <s v="AMBIGOUS LOCATION"/>
    <d v="2023-09-12T00:00:00"/>
    <x v="0"/>
  </r>
  <r>
    <s v="TXN_9506595"/>
    <x v="8"/>
    <n v="3"/>
    <n v="1.5"/>
    <x v="15"/>
    <s v="Cash"/>
    <s v="In-store"/>
    <d v="2023-07-10T00:00:00"/>
    <x v="2"/>
  </r>
  <r>
    <s v="TXN_6646684"/>
    <x v="2"/>
    <n v="3"/>
    <n v="1"/>
    <x v="10"/>
    <s v="Cash"/>
    <s v="AMBIGOUS LOCATION"/>
    <d v="2023-06-01T00:00:00"/>
    <x v="4"/>
  </r>
  <r>
    <s v="TXN_6866644"/>
    <x v="6"/>
    <n v="1"/>
    <n v="4"/>
    <x v="0"/>
    <s v="AMBIGOUS PAYMENT"/>
    <s v="AMBIGOUS LOCATION"/>
    <d v="2023-07-22T00:00:00"/>
    <x v="2"/>
  </r>
  <r>
    <s v="TXN_7228322"/>
    <x v="2"/>
    <n v="1"/>
    <n v="1"/>
    <x v="13"/>
    <s v="Credit Card"/>
    <s v="AMBIGOUS LOCATION"/>
    <d v="2023-02-18T00:00:00"/>
    <x v="9"/>
  </r>
  <r>
    <s v="TXN_3595118"/>
    <x v="9"/>
    <n v="2"/>
    <n v="3"/>
    <x v="11"/>
    <s v="Cash"/>
    <s v="In-store"/>
    <d v="2023-02-03T00:00:00"/>
    <x v="9"/>
  </r>
  <r>
    <s v="TXN_4040941"/>
    <x v="2"/>
    <n v="1"/>
    <n v="1"/>
    <x v="13"/>
    <s v="Cash"/>
    <s v="In-store"/>
    <d v="2023-02-20T00:00:00"/>
    <x v="9"/>
  </r>
  <r>
    <s v="TXN_4738349"/>
    <x v="4"/>
    <n v="2"/>
    <n v="4"/>
    <x v="8"/>
    <s v="Digital Wallet"/>
    <s v="AMBIGOUS LOCATION"/>
    <d v="2023-02-06T00:00:00"/>
    <x v="9"/>
  </r>
  <r>
    <s v="TXN_9436284"/>
    <x v="0"/>
    <n v="3"/>
    <n v="2"/>
    <x v="11"/>
    <s v="Credit Card"/>
    <s v="AMBIGOUS LOCATION"/>
    <d v="2023-03-28T00:00:00"/>
    <x v="5"/>
  </r>
  <r>
    <s v="TXN_1221801"/>
    <x v="4"/>
    <n v="2"/>
    <n v="4"/>
    <x v="8"/>
    <s v="AMBIGOUS PAYMENT"/>
    <s v="AMBIGOUS LOCATION"/>
    <d v="2023-06-17T00:00:00"/>
    <x v="4"/>
  </r>
  <r>
    <s v="TXN_3185929"/>
    <x v="3"/>
    <n v="3"/>
    <n v="5"/>
    <x v="6"/>
    <s v="AMBIGOUS PAYMENT"/>
    <s v="Takeaway"/>
    <d v="2023-07-27T00:00:00"/>
    <x v="2"/>
  </r>
  <r>
    <s v="TXN_2332609"/>
    <x v="7"/>
    <n v="5"/>
    <n v="4"/>
    <x v="3"/>
    <s v="Credit Card"/>
    <s v="In-store"/>
    <d v="2023-05-17T00:00:00"/>
    <x v="1"/>
  </r>
  <r>
    <s v="TXN_4183705"/>
    <x v="8"/>
    <n v="2"/>
    <n v="1.5"/>
    <x v="10"/>
    <s v="Credit Card"/>
    <s v="In-store"/>
    <d v="2023-11-23T00:00:00"/>
    <x v="8"/>
  </r>
  <r>
    <s v="TXN_7435096"/>
    <x v="8"/>
    <n v="4"/>
    <n v="1.5"/>
    <x v="11"/>
    <s v="AMBIGOUS PAYMENT"/>
    <s v="In-store"/>
    <d v="2023-10-21T00:00:00"/>
    <x v="6"/>
  </r>
  <r>
    <s v="TXN_2561471"/>
    <x v="6"/>
    <n v="1"/>
    <n v="4"/>
    <x v="0"/>
    <s v="AMBIGOUS PAYMENT"/>
    <s v="In-store"/>
    <d v="2023-07-12T00:00:00"/>
    <x v="2"/>
  </r>
  <r>
    <s v="TXN_3098503"/>
    <x v="3"/>
    <n v="1"/>
    <n v="5"/>
    <x v="9"/>
    <s v="Credit Card"/>
    <s v="Takeaway"/>
    <d v="2023-05-31T00:00:00"/>
    <x v="1"/>
  </r>
  <r>
    <s v="TXN_1148060"/>
    <x v="2"/>
    <n v="5"/>
    <n v="1"/>
    <x v="9"/>
    <s v="Cash"/>
    <s v="AMBIGOUS LOCATION"/>
    <d v="2023-10-12T00:00:00"/>
    <x v="6"/>
  </r>
  <r>
    <s v="TXN_5151780"/>
    <x v="3"/>
    <n v="4"/>
    <n v="5"/>
    <x v="3"/>
    <s v="Cash"/>
    <s v="Takeaway"/>
    <d v="2023-06-24T00:00:00"/>
    <x v="4"/>
  </r>
  <r>
    <s v="TXN_3398955"/>
    <x v="2"/>
    <n v="3"/>
    <n v="1"/>
    <x v="10"/>
    <s v="Cash"/>
    <s v="ERROR"/>
    <d v="2023-10-19T00:00:00"/>
    <x v="6"/>
  </r>
  <r>
    <s v="TXN_8140360"/>
    <x v="0"/>
    <n v="4"/>
    <n v="2"/>
    <x v="8"/>
    <s v="Digital Wallet"/>
    <s v="Takeaway"/>
    <d v="2023-05-05T00:00:00"/>
    <x v="1"/>
  </r>
  <r>
    <s v="TXN_4448318"/>
    <x v="0"/>
    <n v="4"/>
    <n v="2"/>
    <x v="8"/>
    <s v="Digital Wallet"/>
    <s v="UNKNOWN"/>
    <d v="2023-08-07T00:00:00"/>
    <x v="11"/>
  </r>
  <r>
    <s v="TXN_8341520"/>
    <x v="6"/>
    <n v="3"/>
    <n v="4"/>
    <x v="1"/>
    <s v="AMBIGOUS PAYMENT"/>
    <s v="Takeaway"/>
    <d v="2023-06-24T00:00:00"/>
    <x v="4"/>
  </r>
  <r>
    <s v="TXN_9883214"/>
    <x v="9"/>
    <n v="3"/>
    <n v="3"/>
    <x v="4"/>
    <s v="AMBIGOUS PAYMENT"/>
    <s v="AMBIGOUS LOCATION"/>
    <d v="2023-04-04T00:00:00"/>
    <x v="3"/>
  </r>
  <r>
    <s v="TXN_2912934"/>
    <x v="2"/>
    <n v="5"/>
    <n v="1"/>
    <x v="9"/>
    <s v="Credit Card"/>
    <s v="AMBIGOUS LOCATION"/>
    <d v="2023-04-01T00:00:00"/>
    <x v="3"/>
  </r>
  <r>
    <s v="TXN_7694996"/>
    <x v="3"/>
    <n v="4"/>
    <n v="5"/>
    <x v="3"/>
    <s v="UNKNOWN"/>
    <s v="In-store"/>
    <d v="2023-03-11T00:00:00"/>
    <x v="5"/>
  </r>
  <r>
    <s v="TXN_5660244"/>
    <x v="1"/>
    <n v="5"/>
    <n v="3"/>
    <x v="6"/>
    <s v="Digital Wallet"/>
    <s v="AMBIGOUS LOCATION"/>
    <d v="2023-10-04T00:00:00"/>
    <x v="6"/>
  </r>
  <r>
    <s v="TXN_7873479"/>
    <x v="2"/>
    <n v="1"/>
    <n v="1"/>
    <x v="13"/>
    <s v="Credit Card"/>
    <s v="Takeaway"/>
    <d v="2023-03-18T00:00:00"/>
    <x v="5"/>
  </r>
  <r>
    <s v="TXN_7771516"/>
    <x v="6"/>
    <n v="3"/>
    <n v="4"/>
    <x v="1"/>
    <s v="UNKNOWN"/>
    <s v="AMBIGOUS LOCATION"/>
    <d v="2023-05-26T00:00:00"/>
    <x v="1"/>
  </r>
  <r>
    <s v="TXN_6775304"/>
    <x v="8"/>
    <n v="4"/>
    <n v="1.5"/>
    <x v="11"/>
    <s v="Cash"/>
    <s v="In-store"/>
    <d v="2023-03-08T00:00:00"/>
    <x v="5"/>
  </r>
  <r>
    <s v="TXN_3801966"/>
    <x v="6"/>
    <n v="4"/>
    <n v="4"/>
    <x v="5"/>
    <s v="Digital Wallet"/>
    <s v="In-store"/>
    <d v="2023-01-14T00:00:00"/>
    <x v="10"/>
  </r>
  <r>
    <s v="TXN_2849095"/>
    <x v="0"/>
    <n v="3"/>
    <n v="2"/>
    <x v="11"/>
    <s v="Digital Wallet"/>
    <s v="In-store"/>
    <d v="2023-07-13T00:00:00"/>
    <x v="2"/>
  </r>
  <r>
    <s v="TXN_1749930"/>
    <x v="3"/>
    <n v="5"/>
    <n v="5"/>
    <x v="7"/>
    <s v="UNKNOWN"/>
    <s v="In-store"/>
    <d v="2023-07-01T00:00:00"/>
    <x v="2"/>
  </r>
  <r>
    <s v="TXN_2210925"/>
    <x v="9"/>
    <n v="4"/>
    <n v="3"/>
    <x v="1"/>
    <s v="Cash"/>
    <s v="In-store"/>
    <d v="2023-07-06T00:00:00"/>
    <x v="2"/>
  </r>
  <r>
    <s v="TXN_6810969"/>
    <x v="7"/>
    <n v="1"/>
    <n v="4"/>
    <x v="0"/>
    <s v="UNKNOWN"/>
    <s v="In-store"/>
    <d v="2023-03-08T00:00:00"/>
    <x v="5"/>
  </r>
  <r>
    <s v="TXN_2651789"/>
    <x v="2"/>
    <n v="1"/>
    <n v="1"/>
    <x v="13"/>
    <s v="AMBIGOUS PAYMENT"/>
    <s v="Takeaway"/>
    <d v="2023-02-10T00:00:00"/>
    <x v="9"/>
  </r>
  <r>
    <s v="TXN_7750963"/>
    <x v="8"/>
    <n v="4"/>
    <n v="1.5"/>
    <x v="11"/>
    <s v="Credit Card"/>
    <s v="In-store"/>
    <d v="2023-06-09T00:00:00"/>
    <x v="4"/>
  </r>
  <r>
    <s v="TXN_8134280"/>
    <x v="2"/>
    <n v="1"/>
    <n v="1"/>
    <x v="13"/>
    <s v="Digital Wallet"/>
    <s v="Takeaway"/>
    <d v="2023-01-29T00:00:00"/>
    <x v="10"/>
  </r>
  <r>
    <s v="TXN_2231082"/>
    <x v="1"/>
    <n v="5"/>
    <n v="3"/>
    <x v="6"/>
    <s v="Cash"/>
    <s v="In-store"/>
    <d v="2023-05-03T00:00:00"/>
    <x v="1"/>
  </r>
  <r>
    <s v="TXN_2014042"/>
    <x v="2"/>
    <n v="4"/>
    <n v="1"/>
    <x v="0"/>
    <s v="Digital Wallet"/>
    <s v="Takeaway"/>
    <d v="2023-10-27T00:00:00"/>
    <x v="6"/>
  </r>
  <r>
    <s v="TXN_1132293"/>
    <x v="8"/>
    <n v="4"/>
    <n v="1.5"/>
    <x v="11"/>
    <s v="ERROR"/>
    <s v="AMBIGOUS LOCATION"/>
    <d v="2023-07-05T00:00:00"/>
    <x v="2"/>
  </r>
  <r>
    <s v="TXN_3550177"/>
    <x v="3"/>
    <n v="5"/>
    <n v="5"/>
    <x v="7"/>
    <s v="Cash"/>
    <s v="AMBIGOUS LOCATION"/>
    <d v="2023-09-13T00:00:00"/>
    <x v="0"/>
  </r>
  <r>
    <s v="TXN_5326795"/>
    <x v="2"/>
    <n v="2"/>
    <n v="1"/>
    <x v="12"/>
    <s v="AMBIGOUS PAYMENT"/>
    <s v="AMBIGOUS LOCATION"/>
    <d v="2023-04-05T00:00:00"/>
    <x v="3"/>
  </r>
  <r>
    <s v="TXN_1993503"/>
    <x v="2"/>
    <n v="4"/>
    <n v="1"/>
    <x v="0"/>
    <s v="Credit Card"/>
    <s v="ERROR"/>
    <d v="2023-08-16T00:00:00"/>
    <x v="11"/>
  </r>
  <r>
    <s v="TXN_4097922"/>
    <x v="3"/>
    <n v="3"/>
    <n v="5"/>
    <x v="6"/>
    <s v="Cash"/>
    <s v="AMBIGOUS LOCATION"/>
    <d v="2023-01-16T00:00:00"/>
    <x v="10"/>
  </r>
  <r>
    <s v="TXN_2317041"/>
    <x v="8"/>
    <n v="3"/>
    <n v="1.5"/>
    <x v="15"/>
    <s v="Cash"/>
    <s v="In-store"/>
    <d v="2023-01-15T00:00:00"/>
    <x v="10"/>
  </r>
  <r>
    <s v="TXN_4648031"/>
    <x v="8"/>
    <n v="4"/>
    <n v="1.5"/>
    <x v="11"/>
    <s v="Digital Wallet"/>
    <s v="AMBIGOUS LOCATION"/>
    <d v="2023-09-04T00:00:00"/>
    <x v="0"/>
  </r>
  <r>
    <s v="TXN_4942960"/>
    <x v="9"/>
    <n v="1"/>
    <n v="3"/>
    <x v="10"/>
    <s v="ERROR"/>
    <s v="Takeaway"/>
    <d v="2023-04-12T00:00:00"/>
    <x v="3"/>
  </r>
  <r>
    <s v="TXN_8740501"/>
    <x v="3"/>
    <n v="5"/>
    <n v="5"/>
    <x v="7"/>
    <s v="AMBIGOUS PAYMENT"/>
    <s v="AMBIGOUS LOCATION"/>
    <d v="2023-02-05T00:00:00"/>
    <x v="9"/>
  </r>
  <r>
    <s v="TXN_4523273"/>
    <x v="1"/>
    <n v="4"/>
    <n v="3"/>
    <x v="1"/>
    <s v="Digital Wallet"/>
    <s v="AMBIGOUS LOCATION"/>
    <d v="2023-10-17T00:00:00"/>
    <x v="6"/>
  </r>
  <r>
    <s v="TXN_7276478"/>
    <x v="6"/>
    <n v="5"/>
    <n v="4"/>
    <x v="3"/>
    <s v="Cash"/>
    <s v="Takeaway"/>
    <d v="2023-09-07T00:00:00"/>
    <x v="0"/>
  </r>
  <r>
    <s v="TXN_6036240"/>
    <x v="1"/>
    <n v="4"/>
    <n v="3"/>
    <x v="1"/>
    <s v="Credit Card"/>
    <s v="In-store"/>
    <d v="2023-10-30T00:00:00"/>
    <x v="6"/>
  </r>
  <r>
    <s v="TXN_1449866"/>
    <x v="3"/>
    <n v="4"/>
    <n v="5"/>
    <x v="3"/>
    <s v="Cash"/>
    <s v="AMBIGOUS LOCATION"/>
    <d v="2023-09-21T00:00:00"/>
    <x v="0"/>
  </r>
  <r>
    <s v="TXN_2882871"/>
    <x v="3"/>
    <n v="3"/>
    <n v="5"/>
    <x v="6"/>
    <s v="Credit Card"/>
    <s v="Takeaway"/>
    <d v="2023-08-30T00:00:00"/>
    <x v="11"/>
  </r>
  <r>
    <s v="TXN_1047450"/>
    <x v="0"/>
    <n v="2"/>
    <n v="2"/>
    <x v="0"/>
    <s v="Cash"/>
    <s v="In-store"/>
    <d v="2023-11-19T00:00:00"/>
    <x v="8"/>
  </r>
  <r>
    <s v="TXN_9673685"/>
    <x v="3"/>
    <n v="1"/>
    <n v="5"/>
    <x v="9"/>
    <s v="Cash"/>
    <s v="In-store"/>
    <d v="2023-12-11T00:00:00"/>
    <x v="7"/>
  </r>
  <r>
    <s v="TXN_3547569"/>
    <x v="4"/>
    <n v="4"/>
    <n v="4"/>
    <x v="5"/>
    <s v="Digital Wallet"/>
    <s v="In-store"/>
    <d v="2023-08-04T00:00:00"/>
    <x v="11"/>
  </r>
  <r>
    <s v="TXN_2866587"/>
    <x v="6"/>
    <n v="3"/>
    <n v="4"/>
    <x v="1"/>
    <s v="Credit Card"/>
    <s v="AMBIGOUS LOCATION"/>
    <d v="2023-09-16T00:00:00"/>
    <x v="0"/>
  </r>
  <r>
    <s v="TXN_1629218"/>
    <x v="0"/>
    <n v="3"/>
    <n v="2"/>
    <x v="11"/>
    <s v="Digital Wallet"/>
    <s v="AMBIGOUS LOCATION"/>
    <d v="2023-06-27T00:00:00"/>
    <x v="4"/>
  </r>
  <r>
    <s v="TXN_2964982"/>
    <x v="6"/>
    <n v="1"/>
    <n v="4"/>
    <x v="0"/>
    <s v="Digital Wallet"/>
    <s v="In-store"/>
    <d v="2023-04-15T00:00:00"/>
    <x v="3"/>
  </r>
  <r>
    <s v="TXN_5974791"/>
    <x v="2"/>
    <n v="2"/>
    <n v="1"/>
    <x v="12"/>
    <s v="Cash"/>
    <s v="AMBIGOUS LOCATION"/>
    <d v="2023-10-22T00:00:00"/>
    <x v="6"/>
  </r>
  <r>
    <s v="TXN_1005472"/>
    <x v="0"/>
    <n v="4"/>
    <n v="2"/>
    <x v="8"/>
    <s v="Credit Card"/>
    <s v="AMBIGOUS LOCATION"/>
    <d v="2023-04-21T00:00:00"/>
    <x v="3"/>
  </r>
  <r>
    <s v="TXN_7202898"/>
    <x v="2"/>
    <n v="4"/>
    <n v="1"/>
    <x v="0"/>
    <s v="ERROR"/>
    <s v="ERROR"/>
    <d v="2023-07-18T00:00:00"/>
    <x v="2"/>
  </r>
  <r>
    <s v="TXN_4511996"/>
    <x v="5"/>
    <n v="3"/>
    <n v="3"/>
    <x v="4"/>
    <s v="Digital Wallet"/>
    <s v="AMBIGOUS LOCATION"/>
    <d v="2023-09-18T00:00:00"/>
    <x v="0"/>
  </r>
  <r>
    <s v="TXN_9896694"/>
    <x v="6"/>
    <n v="4"/>
    <n v="4"/>
    <x v="5"/>
    <s v="Cash"/>
    <s v="AMBIGOUS LOCATION"/>
    <d v="2023-02-16T00:00:00"/>
    <x v="9"/>
  </r>
  <r>
    <s v="TXN_9881555"/>
    <x v="5"/>
    <n v="5"/>
    <n v="3"/>
    <x v="6"/>
    <s v="Cash"/>
    <s v="In-store"/>
    <d v="2023-04-09T00:00:00"/>
    <x v="3"/>
  </r>
  <r>
    <s v="TXN_9853220"/>
    <x v="2"/>
    <n v="5"/>
    <n v="1"/>
    <x v="9"/>
    <s v="Credit Card"/>
    <s v="In-store"/>
    <d v="2023-04-02T00:00:00"/>
    <x v="3"/>
  </r>
  <r>
    <s v="TXN_5723229"/>
    <x v="9"/>
    <n v="5"/>
    <n v="3"/>
    <x v="6"/>
    <s v="Digital Wallet"/>
    <s v="Takeaway"/>
    <d v="2023-06-23T00:00:00"/>
    <x v="4"/>
  </r>
  <r>
    <s v="TXN_1065721"/>
    <x v="6"/>
    <n v="4"/>
    <n v="4"/>
    <x v="5"/>
    <s v="Cash"/>
    <s v="Takeaway"/>
    <d v="2023-12-06T00:00:00"/>
    <x v="7"/>
  </r>
  <r>
    <s v="TXN_8155446"/>
    <x v="3"/>
    <n v="3"/>
    <n v="5"/>
    <x v="6"/>
    <s v="Digital Wallet"/>
    <s v="Takeaway"/>
    <d v="2023-12-20T00:00:00"/>
    <x v="7"/>
  </r>
  <r>
    <s v="TXN_2253852"/>
    <x v="2"/>
    <n v="2"/>
    <n v="1"/>
    <x v="12"/>
    <s v="Credit Card"/>
    <s v="Takeaway"/>
    <d v="2023-08-26T00:00:00"/>
    <x v="11"/>
  </r>
  <r>
    <s v="TXN_2810187"/>
    <x v="0"/>
    <n v="4"/>
    <n v="2"/>
    <x v="8"/>
    <s v="ERROR"/>
    <s v="In-store"/>
    <d v="2023-10-17T00:00:00"/>
    <x v="6"/>
  </r>
  <r>
    <s v="TXN_6994752"/>
    <x v="9"/>
    <n v="4"/>
    <n v="3"/>
    <x v="1"/>
    <s v="Cash"/>
    <s v="Takeaway"/>
    <d v="2023-06-17T00:00:00"/>
    <x v="4"/>
  </r>
  <r>
    <s v="TXN_7598654"/>
    <x v="0"/>
    <n v="3"/>
    <n v="2"/>
    <x v="11"/>
    <s v="Credit Card"/>
    <s v="AMBIGOUS LOCATION"/>
    <d v="2023-11-26T00:00:00"/>
    <x v="8"/>
  </r>
  <r>
    <s v="TXN_8039560"/>
    <x v="0"/>
    <n v="5"/>
    <n v="2"/>
    <x v="2"/>
    <s v="Digital Wallet"/>
    <s v="AMBIGOUS LOCATION"/>
    <d v="2023-03-29T00:00:00"/>
    <x v="5"/>
  </r>
  <r>
    <s v="TXN_6785331"/>
    <x v="1"/>
    <n v="1"/>
    <n v="3"/>
    <x v="10"/>
    <s v="AMBIGOUS PAYMENT"/>
    <s v="AMBIGOUS LOCATION"/>
    <d v="2023-04-12T00:00:00"/>
    <x v="3"/>
  </r>
  <r>
    <s v="TXN_8260297"/>
    <x v="3"/>
    <n v="2"/>
    <n v="5"/>
    <x v="2"/>
    <s v="Cash"/>
    <s v="In-store"/>
    <d v="2023-07-04T00:00:00"/>
    <x v="2"/>
  </r>
  <r>
    <s v="TXN_7152012"/>
    <x v="6"/>
    <n v="3"/>
    <n v="4"/>
    <x v="1"/>
    <s v="Digital Wallet"/>
    <s v="In-store"/>
    <d v="2023-04-02T00:00:00"/>
    <x v="3"/>
  </r>
  <r>
    <s v="TXN_7907366"/>
    <x v="0"/>
    <n v="4"/>
    <n v="2"/>
    <x v="8"/>
    <s v="Digital Wallet"/>
    <s v="UNKNOWN"/>
    <d v="2023-01-13T00:00:00"/>
    <x v="10"/>
  </r>
  <r>
    <s v="TXN_3830888"/>
    <x v="0"/>
    <n v="4"/>
    <n v="2"/>
    <x v="8"/>
    <s v="AMBIGOUS PAYMENT"/>
    <s v="In-store"/>
    <d v="2023-02-20T00:00:00"/>
    <x v="9"/>
  </r>
  <r>
    <s v="TXN_1565027"/>
    <x v="8"/>
    <n v="3"/>
    <n v="1.5"/>
    <x v="15"/>
    <s v="AMBIGOUS PAYMENT"/>
    <s v="AMBIGOUS LOCATION"/>
    <d v="2023-03-16T00:00:00"/>
    <x v="5"/>
  </r>
  <r>
    <s v="TXN_5618377"/>
    <x v="6"/>
    <n v="2"/>
    <n v="4"/>
    <x v="8"/>
    <s v="AMBIGOUS PAYMENT"/>
    <s v="In-store"/>
    <d v="2023-04-02T00:00:00"/>
    <x v="3"/>
  </r>
  <r>
    <s v="TXN_3645674"/>
    <x v="8"/>
    <n v="4"/>
    <n v="1.5"/>
    <x v="11"/>
    <s v="Cash"/>
    <s v="Takeaway"/>
    <d v="2023-07-18T00:00:00"/>
    <x v="2"/>
  </r>
  <r>
    <s v="TXN_2464236"/>
    <x v="2"/>
    <n v="5"/>
    <n v="1"/>
    <x v="9"/>
    <s v="Digital Wallet"/>
    <s v="AMBIGOUS LOCATION"/>
    <d v="2023-04-02T00:00:00"/>
    <x v="3"/>
  </r>
  <r>
    <s v="TXN_4543793"/>
    <x v="6"/>
    <n v="2"/>
    <n v="4"/>
    <x v="8"/>
    <s v="Cash"/>
    <s v="In-store"/>
    <d v="2023-10-12T00:00:00"/>
    <x v="6"/>
  </r>
  <r>
    <s v="TXN_5745921"/>
    <x v="6"/>
    <n v="2"/>
    <n v="4"/>
    <x v="8"/>
    <s v="AMBIGOUS PAYMENT"/>
    <s v="In-store"/>
    <d v="2023-03-01T00:00:00"/>
    <x v="5"/>
  </r>
  <r>
    <s v="TXN_7229419"/>
    <x v="3"/>
    <n v="2"/>
    <n v="5"/>
    <x v="2"/>
    <s v="AMBIGOUS PAYMENT"/>
    <s v="Takeaway"/>
    <d v="2023-05-15T00:00:00"/>
    <x v="1"/>
  </r>
  <r>
    <s v="TXN_9247075"/>
    <x v="3"/>
    <n v="3"/>
    <n v="5"/>
    <x v="6"/>
    <s v="AMBIGOUS PAYMENT"/>
    <s v="In-store"/>
    <d v="2023-07-05T00:00:00"/>
    <x v="2"/>
  </r>
  <r>
    <s v="TXN_6960459"/>
    <x v="0"/>
    <n v="1"/>
    <n v="2"/>
    <x v="12"/>
    <s v="Credit Card"/>
    <s v="In-store"/>
    <d v="2023-07-24T00:00:00"/>
    <x v="2"/>
  </r>
  <r>
    <s v="TXN_4679083"/>
    <x v="1"/>
    <n v="5"/>
    <n v="3"/>
    <x v="6"/>
    <s v="AMBIGOUS PAYMENT"/>
    <s v="Takeaway"/>
    <d v="2023-12-25T00:00:00"/>
    <x v="7"/>
  </r>
  <r>
    <s v="TXN_3313534"/>
    <x v="2"/>
    <n v="2"/>
    <n v="1"/>
    <x v="12"/>
    <s v="Digital Wallet"/>
    <s v="In-store"/>
    <d v="2023-01-05T00:00:00"/>
    <x v="10"/>
  </r>
  <r>
    <s v="TXN_4969431"/>
    <x v="3"/>
    <n v="4"/>
    <n v="5"/>
    <x v="3"/>
    <s v="Credit Card"/>
    <s v="Takeaway"/>
    <d v="2023-04-11T00:00:00"/>
    <x v="3"/>
  </r>
  <r>
    <s v="TXN_2977905"/>
    <x v="4"/>
    <n v="3"/>
    <n v="4"/>
    <x v="1"/>
    <s v="AMBIGOUS PAYMENT"/>
    <s v="AMBIGOUS LOCATION"/>
    <d v="2023-06-23T00:00:00"/>
    <x v="4"/>
  </r>
  <r>
    <s v="TXN_5341204"/>
    <x v="0"/>
    <n v="1"/>
    <n v="2"/>
    <x v="12"/>
    <s v="AMBIGOUS PAYMENT"/>
    <s v="AMBIGOUS LOCATION"/>
    <d v="2023-07-24T00:00:00"/>
    <x v="2"/>
  </r>
  <r>
    <s v="TXN_2147706"/>
    <x v="9"/>
    <n v="5"/>
    <n v="3"/>
    <x v="6"/>
    <s v="UNKNOWN"/>
    <s v="AMBIGOUS LOCATION"/>
    <d v="2023-03-23T00:00:00"/>
    <x v="5"/>
  </r>
  <r>
    <s v="TXN_3663592"/>
    <x v="4"/>
    <n v="2"/>
    <n v="4"/>
    <x v="8"/>
    <s v="AMBIGOUS PAYMENT"/>
    <s v="Takeaway"/>
    <d v="2023-08-26T00:00:00"/>
    <x v="11"/>
  </r>
  <r>
    <s v="TXN_4459351"/>
    <x v="4"/>
    <n v="5"/>
    <n v="4"/>
    <x v="3"/>
    <s v="Credit Card"/>
    <s v="AMBIGOUS LOCATION"/>
    <d v="2023-12-08T00:00:00"/>
    <x v="7"/>
  </r>
  <r>
    <s v="TXN_2976052"/>
    <x v="2"/>
    <n v="5"/>
    <n v="1"/>
    <x v="9"/>
    <s v="AMBIGOUS PAYMENT"/>
    <s v="Takeaway"/>
    <d v="2023-11-01T00:00:00"/>
    <x v="8"/>
  </r>
  <r>
    <s v="TXN_1373048"/>
    <x v="3"/>
    <n v="5"/>
    <n v="5"/>
    <x v="7"/>
    <s v="AMBIGOUS PAYMENT"/>
    <s v="In-store"/>
    <d v="2023-08-31T00:00:00"/>
    <x v="11"/>
  </r>
  <r>
    <s v="TXN_2575331"/>
    <x v="2"/>
    <n v="5"/>
    <n v="1"/>
    <x v="9"/>
    <s v="Cash"/>
    <s v="In-store"/>
    <d v="2023-03-20T00:00:00"/>
    <x v="5"/>
  </r>
  <r>
    <s v="TXN_4764236"/>
    <x v="9"/>
    <n v="1"/>
    <n v="3"/>
    <x v="10"/>
    <s v="Digital Wallet"/>
    <s v="AMBIGOUS LOCATION"/>
    <d v="2023-05-29T00:00:00"/>
    <x v="1"/>
  </r>
  <r>
    <s v="TXN_3544380"/>
    <x v="9"/>
    <n v="1"/>
    <n v="3"/>
    <x v="10"/>
    <s v="Credit Card"/>
    <s v="In-store"/>
    <d v="2023-09-13T00:00:00"/>
    <x v="0"/>
  </r>
  <r>
    <s v="TXN_2104473"/>
    <x v="1"/>
    <n v="3"/>
    <n v="3"/>
    <x v="4"/>
    <s v="Digital Wallet"/>
    <s v="Takeaway"/>
    <d v="2023-01-01T00:00:00"/>
    <x v="10"/>
  </r>
  <r>
    <s v="TXN_3819405"/>
    <x v="9"/>
    <n v="4"/>
    <n v="3"/>
    <x v="1"/>
    <s v="Digital Wallet"/>
    <s v="In-store"/>
    <d v="2023-02-16T00:00:00"/>
    <x v="9"/>
  </r>
  <r>
    <s v="TXN_3512665"/>
    <x v="3"/>
    <n v="5"/>
    <n v="5"/>
    <x v="7"/>
    <s v="Credit Card"/>
    <s v="AMBIGOUS LOCATION"/>
    <d v="2023-10-16T00:00:00"/>
    <x v="6"/>
  </r>
  <r>
    <s v="TXN_1696813"/>
    <x v="2"/>
    <n v="3"/>
    <n v="1"/>
    <x v="10"/>
    <s v="Cash"/>
    <s v="In-store"/>
    <d v="2023-04-02T00:00:00"/>
    <x v="3"/>
  </r>
  <r>
    <s v="TXN_4631228"/>
    <x v="5"/>
    <n v="1"/>
    <n v="3"/>
    <x v="10"/>
    <s v="Digital Wallet"/>
    <s v="ERROR"/>
    <d v="2023-10-07T00:00:00"/>
    <x v="6"/>
  </r>
  <r>
    <s v="TXN_2084232"/>
    <x v="8"/>
    <n v="4"/>
    <n v="1.5"/>
    <x v="11"/>
    <s v="Digital Wallet"/>
    <s v="Takeaway"/>
    <d v="2023-10-11T00:00:00"/>
    <x v="6"/>
  </r>
  <r>
    <s v="TXN_5399303"/>
    <x v="0"/>
    <n v="2"/>
    <n v="2"/>
    <x v="0"/>
    <s v="ERROR"/>
    <s v="UNKNOWN"/>
    <d v="2023-11-02T00:00:00"/>
    <x v="8"/>
  </r>
  <r>
    <s v="TXN_1251960"/>
    <x v="6"/>
    <n v="5"/>
    <n v="4"/>
    <x v="3"/>
    <s v="Digital Wallet"/>
    <s v="Takeaway"/>
    <d v="2023-11-20T00:00:00"/>
    <x v="8"/>
  </r>
  <r>
    <s v="TXN_1984774"/>
    <x v="8"/>
    <n v="3"/>
    <n v="1.5"/>
    <x v="15"/>
    <s v="Cash"/>
    <s v="Takeaway"/>
    <d v="2023-11-13T00:00:00"/>
    <x v="8"/>
  </r>
  <r>
    <s v="TXN_9886794"/>
    <x v="1"/>
    <n v="1"/>
    <n v="3"/>
    <x v="10"/>
    <s v="Cash"/>
    <s v="AMBIGOUS LOCATION"/>
    <d v="2023-06-06T00:00:00"/>
    <x v="4"/>
  </r>
  <r>
    <s v="TXN_3821298"/>
    <x v="7"/>
    <n v="5"/>
    <n v="4"/>
    <x v="3"/>
    <s v="Credit Card"/>
    <s v="ERROR"/>
    <d v="2023-04-26T00:00:00"/>
    <x v="3"/>
  </r>
  <r>
    <s v="TXN_1057760"/>
    <x v="9"/>
    <n v="4"/>
    <n v="3"/>
    <x v="1"/>
    <s v="Credit Card"/>
    <s v="Takeaway"/>
    <d v="2023-02-20T00:00:00"/>
    <x v="9"/>
  </r>
  <r>
    <s v="TXN_2294778"/>
    <x v="2"/>
    <n v="3"/>
    <n v="1"/>
    <x v="10"/>
    <s v="Digital Wallet"/>
    <s v="AMBIGOUS LOCATION"/>
    <d v="2023-05-29T00:00:00"/>
    <x v="1"/>
  </r>
  <r>
    <s v="TXN_6091431"/>
    <x v="8"/>
    <n v="3"/>
    <n v="1.5"/>
    <x v="15"/>
    <s v="Credit Card"/>
    <s v="AMBIGOUS LOCATION"/>
    <d v="2023-11-16T00:00:00"/>
    <x v="8"/>
  </r>
  <r>
    <s v="TXN_1728644"/>
    <x v="0"/>
    <n v="1"/>
    <n v="2"/>
    <x v="12"/>
    <s v="Cash"/>
    <s v="Takeaway"/>
    <d v="2023-04-07T00:00:00"/>
    <x v="3"/>
  </r>
  <r>
    <s v="TXN_6993624"/>
    <x v="1"/>
    <n v="4"/>
    <n v="3"/>
    <x v="1"/>
    <s v="Cash"/>
    <s v="AMBIGOUS LOCATION"/>
    <d v="2023-05-09T00:00:00"/>
    <x v="1"/>
  </r>
  <r>
    <s v="TXN_9018366"/>
    <x v="9"/>
    <n v="5"/>
    <n v="3"/>
    <x v="6"/>
    <s v="Cash"/>
    <s v="AMBIGOUS LOCATION"/>
    <d v="2023-03-31T00:00:00"/>
    <x v="5"/>
  </r>
  <r>
    <s v="TXN_7708810"/>
    <x v="4"/>
    <n v="1"/>
    <n v="4"/>
    <x v="0"/>
    <s v="Cash"/>
    <s v="AMBIGOUS LOCATION"/>
    <d v="2023-06-09T00:00:00"/>
    <x v="4"/>
  </r>
  <r>
    <s v="TXN_8726874"/>
    <x v="6"/>
    <n v="2"/>
    <n v="4"/>
    <x v="8"/>
    <s v="AMBIGOUS PAYMENT"/>
    <s v="Takeaway"/>
    <d v="2023-09-30T00:00:00"/>
    <x v="0"/>
  </r>
  <r>
    <s v="TXN_4190431"/>
    <x v="8"/>
    <n v="3"/>
    <n v="1.5"/>
    <x v="15"/>
    <s v="Digital Wallet"/>
    <s v="AMBIGOUS LOCATION"/>
    <d v="2023-09-23T00:00:00"/>
    <x v="0"/>
  </r>
  <r>
    <s v="TXN_5201123"/>
    <x v="3"/>
    <n v="2"/>
    <n v="5"/>
    <x v="2"/>
    <s v="Digital Wallet"/>
    <s v="Takeaway"/>
    <d v="2023-07-12T00:00:00"/>
    <x v="2"/>
  </r>
  <r>
    <s v="TXN_6172528"/>
    <x v="4"/>
    <n v="3"/>
    <n v="4"/>
    <x v="1"/>
    <s v="Credit Card"/>
    <s v="In-store"/>
    <d v="2023-05-18T00:00:00"/>
    <x v="1"/>
  </r>
  <r>
    <s v="TXN_1193551"/>
    <x v="2"/>
    <n v="1"/>
    <n v="1"/>
    <x v="13"/>
    <s v="AMBIGOUS PAYMENT"/>
    <s v="Takeaway"/>
    <d v="2023-01-07T00:00:00"/>
    <x v="10"/>
  </r>
  <r>
    <s v="TXN_2702861"/>
    <x v="2"/>
    <n v="4"/>
    <n v="1"/>
    <x v="0"/>
    <s v="Digital Wallet"/>
    <s v="Takeaway"/>
    <d v="2023-06-02T00:00:00"/>
    <x v="4"/>
  </r>
  <r>
    <s v="TXN_1256851"/>
    <x v="6"/>
    <n v="4"/>
    <n v="4"/>
    <x v="5"/>
    <s v="UNKNOWN"/>
    <s v="In-store"/>
    <d v="2023-07-29T00:00:00"/>
    <x v="2"/>
  </r>
  <r>
    <s v="TXN_4146795"/>
    <x v="8"/>
    <n v="5"/>
    <n v="1.5"/>
    <x v="14"/>
    <s v="Cash"/>
    <s v="In-store"/>
    <d v="2023-10-29T00:00:00"/>
    <x v="6"/>
  </r>
  <r>
    <s v="TXN_2203873"/>
    <x v="8"/>
    <n v="3"/>
    <n v="1.5"/>
    <x v="15"/>
    <s v="Digital Wallet"/>
    <s v="AMBIGOUS LOCATION"/>
    <d v="2023-01-26T00:00:00"/>
    <x v="10"/>
  </r>
  <r>
    <s v="TXN_5018462"/>
    <x v="4"/>
    <n v="5"/>
    <n v="4"/>
    <x v="3"/>
    <s v="Cash"/>
    <s v="In-store"/>
    <d v="2023-11-28T00:00:00"/>
    <x v="8"/>
  </r>
  <r>
    <s v="TXN_6133971"/>
    <x v="4"/>
    <n v="5"/>
    <n v="4"/>
    <x v="3"/>
    <s v="Credit Card"/>
    <s v="AMBIGOUS LOCATION"/>
    <d v="2023-04-18T00:00:00"/>
    <x v="3"/>
  </r>
  <r>
    <s v="TXN_1417400"/>
    <x v="2"/>
    <n v="2"/>
    <n v="1"/>
    <x v="12"/>
    <s v="Cash"/>
    <s v="In-store"/>
    <d v="2023-03-20T00:00:00"/>
    <x v="5"/>
  </r>
  <r>
    <s v="TXN_4239859"/>
    <x v="9"/>
    <n v="1"/>
    <n v="3"/>
    <x v="10"/>
    <s v="AMBIGOUS PAYMENT"/>
    <s v="ERROR"/>
    <d v="2023-02-03T00:00:00"/>
    <x v="9"/>
  </r>
  <r>
    <s v="TXN_5369010"/>
    <x v="3"/>
    <n v="4"/>
    <n v="5"/>
    <x v="3"/>
    <s v="Cash"/>
    <s v="Takeaway"/>
    <d v="2023-04-23T00:00:00"/>
    <x v="3"/>
  </r>
  <r>
    <s v="TXN_4877436"/>
    <x v="9"/>
    <n v="4"/>
    <n v="3"/>
    <x v="1"/>
    <s v="AMBIGOUS PAYMENT"/>
    <s v="AMBIGOUS LOCATION"/>
    <d v="2023-10-08T00:00:00"/>
    <x v="6"/>
  </r>
  <r>
    <s v="TXN_9697670"/>
    <x v="7"/>
    <n v="3"/>
    <n v="3"/>
    <x v="4"/>
    <s v="Cash"/>
    <s v="Takeaway"/>
    <d v="2023-12-29T00:00:00"/>
    <x v="7"/>
  </r>
  <r>
    <s v="TXN_8643596"/>
    <x v="0"/>
    <n v="5"/>
    <n v="2"/>
    <x v="2"/>
    <s v="Credit Card"/>
    <s v="AMBIGOUS LOCATION"/>
    <d v="2023-03-29T00:00:00"/>
    <x v="5"/>
  </r>
  <r>
    <s v="TXN_1654784"/>
    <x v="2"/>
    <n v="5"/>
    <n v="1"/>
    <x v="9"/>
    <s v="AMBIGOUS PAYMENT"/>
    <s v="In-store"/>
    <d v="2023-12-31T00:00:00"/>
    <x v="7"/>
  </r>
  <r>
    <s v="TXN_4422898"/>
    <x v="3"/>
    <n v="2"/>
    <n v="5"/>
    <x v="2"/>
    <s v="Credit Card"/>
    <s v="In-store"/>
    <d v="2023-04-20T00:00:00"/>
    <x v="3"/>
  </r>
  <r>
    <s v="TXN_4175191"/>
    <x v="6"/>
    <n v="2"/>
    <n v="4"/>
    <x v="8"/>
    <s v="Cash"/>
    <s v="ERROR"/>
    <d v="2023-11-20T00:00:00"/>
    <x v="8"/>
  </r>
  <r>
    <s v="TXN_3196388"/>
    <x v="3"/>
    <n v="3"/>
    <n v="5"/>
    <x v="6"/>
    <s v="Cash"/>
    <s v="In-store"/>
    <d v="2023-03-04T00:00:00"/>
    <x v="5"/>
  </r>
  <r>
    <s v="TXN_6960031"/>
    <x v="6"/>
    <n v="5"/>
    <n v="4"/>
    <x v="3"/>
    <s v="Digital Wallet"/>
    <s v="Takeaway"/>
    <d v="2023-04-25T00:00:00"/>
    <x v="3"/>
  </r>
  <r>
    <s v="TXN_8963106"/>
    <x v="0"/>
    <n v="5"/>
    <n v="2"/>
    <x v="2"/>
    <s v="Cash"/>
    <s v="In-store"/>
    <d v="2023-04-01T00:00:00"/>
    <x v="3"/>
  </r>
  <r>
    <s v="TXN_7167980"/>
    <x v="4"/>
    <n v="3"/>
    <n v="4"/>
    <x v="1"/>
    <s v="ERROR"/>
    <s v="AMBIGOUS LOCATION"/>
    <d v="2023-10-05T00:00:00"/>
    <x v="6"/>
  </r>
  <r>
    <s v="TXN_8732716"/>
    <x v="8"/>
    <n v="3"/>
    <n v="1.5"/>
    <x v="15"/>
    <s v="AMBIGOUS PAYMENT"/>
    <s v="AMBIGOUS LOCATION"/>
    <d v="2023-12-29T00:00:00"/>
    <x v="7"/>
  </r>
  <r>
    <s v="TXN_3530118"/>
    <x v="1"/>
    <n v="5"/>
    <n v="3"/>
    <x v="6"/>
    <s v="Digital Wallet"/>
    <s v="UNKNOWN"/>
    <d v="2023-11-14T00:00:00"/>
    <x v="8"/>
  </r>
  <r>
    <s v="TXN_7875743"/>
    <x v="1"/>
    <n v="5"/>
    <n v="3"/>
    <x v="6"/>
    <s v="Cash"/>
    <s v="Takeaway"/>
    <d v="2023-04-17T00:00:00"/>
    <x v="3"/>
  </r>
  <r>
    <s v="TXN_1933315"/>
    <x v="9"/>
    <n v="2"/>
    <n v="3"/>
    <x v="11"/>
    <s v="Digital Wallet"/>
    <s v="In-store"/>
    <d v="2023-09-29T00:00:00"/>
    <x v="0"/>
  </r>
  <r>
    <s v="TXN_5674503"/>
    <x v="1"/>
    <n v="3"/>
    <n v="3"/>
    <x v="4"/>
    <s v="ERROR"/>
    <s v="Takeaway"/>
    <d v="2023-12-14T00:00:00"/>
    <x v="7"/>
  </r>
  <r>
    <s v="TXN_5252187"/>
    <x v="6"/>
    <n v="1"/>
    <n v="4"/>
    <x v="0"/>
    <s v="Cash"/>
    <s v="AMBIGOUS LOCATION"/>
    <d v="2023-01-20T00:00:00"/>
    <x v="10"/>
  </r>
  <r>
    <s v="TXN_4668931"/>
    <x v="9"/>
    <n v="3"/>
    <n v="3"/>
    <x v="4"/>
    <s v="Cash"/>
    <s v="In-store"/>
    <d v="2023-07-09T00:00:00"/>
    <x v="2"/>
  </r>
  <r>
    <s v="TXN_2504703"/>
    <x v="4"/>
    <n v="5"/>
    <n v="4"/>
    <x v="3"/>
    <s v="Digital Wallet"/>
    <s v="Takeaway"/>
    <d v="2023-01-09T00:00:00"/>
    <x v="10"/>
  </r>
  <r>
    <s v="TXN_3113428"/>
    <x v="9"/>
    <n v="2"/>
    <n v="3"/>
    <x v="11"/>
    <s v="Cash"/>
    <s v="In-store"/>
    <d v="2023-10-30T00:00:00"/>
    <x v="6"/>
  </r>
  <r>
    <s v="TXN_7595115"/>
    <x v="6"/>
    <n v="2"/>
    <n v="4"/>
    <x v="8"/>
    <s v="AMBIGOUS PAYMENT"/>
    <s v="Takeaway"/>
    <d v="2023-04-17T00:00:00"/>
    <x v="3"/>
  </r>
  <r>
    <s v="TXN_9034955"/>
    <x v="2"/>
    <n v="1"/>
    <n v="1"/>
    <x v="13"/>
    <s v="Credit Card"/>
    <s v="In-store"/>
    <d v="2023-09-07T00:00:00"/>
    <x v="0"/>
  </r>
  <r>
    <s v="TXN_7856009"/>
    <x v="1"/>
    <n v="2"/>
    <n v="3"/>
    <x v="11"/>
    <s v="AMBIGOUS PAYMENT"/>
    <s v="AMBIGOUS LOCATION"/>
    <d v="2023-05-27T00:00:00"/>
    <x v="1"/>
  </r>
  <r>
    <s v="TXN_2375919"/>
    <x v="6"/>
    <n v="3"/>
    <n v="4"/>
    <x v="1"/>
    <s v="AMBIGOUS PAYMENT"/>
    <s v="ERROR"/>
    <d v="2023-11-23T00:00:00"/>
    <x v="8"/>
  </r>
  <r>
    <s v="TXN_9344399"/>
    <x v="2"/>
    <n v="2"/>
    <n v="1"/>
    <x v="12"/>
    <s v="UNKNOWN"/>
    <s v="AMBIGOUS LOCATION"/>
    <d v="2023-12-04T00:00:00"/>
    <x v="7"/>
  </r>
  <r>
    <s v="TXN_1091243"/>
    <x v="6"/>
    <n v="2"/>
    <n v="4"/>
    <x v="8"/>
    <s v="AMBIGOUS PAYMENT"/>
    <s v="In-store"/>
    <d v="2023-01-06T00:00:00"/>
    <x v="10"/>
  </r>
  <r>
    <s v="TXN_8800741"/>
    <x v="0"/>
    <n v="4"/>
    <n v="2"/>
    <x v="8"/>
    <s v="AMBIGOUS PAYMENT"/>
    <s v="AMBIGOUS LOCATION"/>
    <d v="2023-06-26T00:00:00"/>
    <x v="4"/>
  </r>
  <r>
    <s v="TXN_3546303"/>
    <x v="8"/>
    <n v="2"/>
    <n v="1.5"/>
    <x v="10"/>
    <s v="Digital Wallet"/>
    <s v="Takeaway"/>
    <d v="2023-09-11T00:00:00"/>
    <x v="0"/>
  </r>
  <r>
    <s v="TXN_7595096"/>
    <x v="9"/>
    <n v="1"/>
    <n v="3"/>
    <x v="10"/>
    <s v="AMBIGOUS PAYMENT"/>
    <s v="UNKNOWN"/>
    <d v="2023-11-02T00:00:00"/>
    <x v="8"/>
  </r>
  <r>
    <s v="TXN_4788849"/>
    <x v="2"/>
    <n v="1"/>
    <n v="1"/>
    <x v="13"/>
    <s v="AMBIGOUS PAYMENT"/>
    <s v="Takeaway"/>
    <d v="2023-03-13T00:00:00"/>
    <x v="5"/>
  </r>
  <r>
    <s v="TXN_7838802"/>
    <x v="2"/>
    <n v="2"/>
    <n v="1"/>
    <x v="12"/>
    <s v="Credit Card"/>
    <s v="Takeaway"/>
    <d v="2023-11-20T00:00:00"/>
    <x v="8"/>
  </r>
  <r>
    <s v="TXN_6736326"/>
    <x v="3"/>
    <n v="2"/>
    <n v="5"/>
    <x v="2"/>
    <s v="Credit Card"/>
    <s v="In-store"/>
    <d v="2023-04-14T00:00:00"/>
    <x v="3"/>
  </r>
  <r>
    <s v="TXN_2536021"/>
    <x v="2"/>
    <n v="5"/>
    <n v="1"/>
    <x v="9"/>
    <s v="UNKNOWN"/>
    <s v="Takeaway"/>
    <d v="2023-10-02T00:00:00"/>
    <x v="6"/>
  </r>
  <r>
    <s v="TXN_2065683"/>
    <x v="0"/>
    <n v="3"/>
    <n v="2"/>
    <x v="11"/>
    <s v="AMBIGOUS PAYMENT"/>
    <s v="AMBIGOUS LOCATION"/>
    <d v="2023-09-21T00:00:00"/>
    <x v="0"/>
  </r>
  <r>
    <s v="TXN_5538696"/>
    <x v="0"/>
    <n v="2"/>
    <n v="2"/>
    <x v="0"/>
    <s v="ERROR"/>
    <s v="In-store"/>
    <d v="2023-08-30T00:00:00"/>
    <x v="11"/>
  </r>
  <r>
    <s v="TXN_8434651"/>
    <x v="7"/>
    <n v="4"/>
    <n v="3"/>
    <x v="1"/>
    <s v="Digital Wallet"/>
    <s v="AMBIGOUS LOCATION"/>
    <d v="2023-01-27T00:00:00"/>
    <x v="10"/>
  </r>
  <r>
    <s v="TXN_5466291"/>
    <x v="3"/>
    <n v="1"/>
    <n v="5"/>
    <x v="9"/>
    <s v="Credit Card"/>
    <s v="ERROR"/>
    <d v="2023-09-19T00:00:00"/>
    <x v="0"/>
  </r>
  <r>
    <s v="TXN_2643389"/>
    <x v="6"/>
    <n v="2"/>
    <n v="4"/>
    <x v="8"/>
    <s v="Credit Card"/>
    <s v="AMBIGOUS LOCATION"/>
    <d v="2023-08-24T00:00:00"/>
    <x v="11"/>
  </r>
  <r>
    <s v="TXN_9817135"/>
    <x v="3"/>
    <n v="1"/>
    <n v="5"/>
    <x v="9"/>
    <s v="Digital Wallet"/>
    <s v="ERROR"/>
    <d v="2023-03-25T00:00:00"/>
    <x v="5"/>
  </r>
  <r>
    <s v="TXN_7426086"/>
    <x v="0"/>
    <n v="4"/>
    <n v="2"/>
    <x v="8"/>
    <s v="AMBIGOUS PAYMENT"/>
    <s v="ERROR"/>
    <d v="2023-01-13T00:00:00"/>
    <x v="10"/>
  </r>
  <r>
    <s v="TXN_9327861"/>
    <x v="8"/>
    <n v="5"/>
    <n v="1.5"/>
    <x v="14"/>
    <s v="Credit Card"/>
    <s v="In-store"/>
    <d v="2023-07-17T00:00:00"/>
    <x v="2"/>
  </r>
  <r>
    <s v="TXN_3971440"/>
    <x v="1"/>
    <n v="4"/>
    <n v="3"/>
    <x v="1"/>
    <s v="Digital Wallet"/>
    <s v="Takeaway"/>
    <d v="2023-10-22T00:00:00"/>
    <x v="6"/>
  </r>
  <r>
    <s v="TXN_8494583"/>
    <x v="2"/>
    <n v="5"/>
    <n v="1"/>
    <x v="9"/>
    <s v="Credit Card"/>
    <s v="In-store"/>
    <d v="2023-11-29T00:00:00"/>
    <x v="8"/>
  </r>
  <r>
    <s v="TXN_8083377"/>
    <x v="8"/>
    <n v="4"/>
    <n v="1.5"/>
    <x v="11"/>
    <s v="Digital Wallet"/>
    <s v="In-store"/>
    <d v="2023-01-06T00:00:00"/>
    <x v="10"/>
  </r>
  <r>
    <s v="TXN_6883187"/>
    <x v="9"/>
    <n v="2"/>
    <n v="3"/>
    <x v="11"/>
    <s v="ERROR"/>
    <s v="AMBIGOUS LOCATION"/>
    <d v="2023-11-16T00:00:00"/>
    <x v="8"/>
  </r>
  <r>
    <s v="TXN_8340038"/>
    <x v="8"/>
    <n v="1"/>
    <n v="1.5"/>
    <x v="16"/>
    <s v="Digital Wallet"/>
    <s v="In-store"/>
    <d v="2023-07-15T00:00:00"/>
    <x v="2"/>
  </r>
  <r>
    <s v="TXN_2275799"/>
    <x v="6"/>
    <n v="3"/>
    <n v="4"/>
    <x v="1"/>
    <s v="Digital Wallet"/>
    <s v="In-store"/>
    <d v="2023-10-04T00:00:00"/>
    <x v="6"/>
  </r>
  <r>
    <s v="TXN_3497691"/>
    <x v="4"/>
    <n v="4"/>
    <n v="4"/>
    <x v="5"/>
    <s v="Credit Card"/>
    <s v="AMBIGOUS LOCATION"/>
    <d v="2023-09-06T00:00:00"/>
    <x v="0"/>
  </r>
  <r>
    <s v="TXN_5881237"/>
    <x v="2"/>
    <n v="2"/>
    <n v="1"/>
    <x v="12"/>
    <s v="AMBIGOUS PAYMENT"/>
    <s v="AMBIGOUS LOCATION"/>
    <d v="2023-08-14T00:00:00"/>
    <x v="11"/>
  </r>
  <r>
    <s v="TXN_2271705"/>
    <x v="8"/>
    <n v="5"/>
    <n v="1.5"/>
    <x v="14"/>
    <s v="AMBIGOUS PAYMENT"/>
    <s v="AMBIGOUS LOCATION"/>
    <d v="2023-07-20T00:00:00"/>
    <x v="2"/>
  </r>
  <r>
    <s v="TXN_1640172"/>
    <x v="3"/>
    <n v="1"/>
    <n v="5"/>
    <x v="9"/>
    <s v="AMBIGOUS PAYMENT"/>
    <s v="AMBIGOUS LOCATION"/>
    <d v="2023-04-13T00:00:00"/>
    <x v="3"/>
  </r>
  <r>
    <s v="TXN_4618211"/>
    <x v="4"/>
    <n v="4"/>
    <n v="4"/>
    <x v="5"/>
    <s v="Cash"/>
    <s v="AMBIGOUS LOCATION"/>
    <d v="2023-09-12T00:00:00"/>
    <x v="0"/>
  </r>
  <r>
    <s v="TXN_9618563"/>
    <x v="4"/>
    <n v="1"/>
    <n v="4"/>
    <x v="0"/>
    <s v="AMBIGOUS PAYMENT"/>
    <s v="Takeaway"/>
    <d v="2023-02-24T00:00:00"/>
    <x v="9"/>
  </r>
  <r>
    <s v="TXN_4374260"/>
    <x v="2"/>
    <n v="1"/>
    <n v="1"/>
    <x v="13"/>
    <s v="Cash"/>
    <s v="UNKNOWN"/>
    <d v="2023-04-20T00:00:00"/>
    <x v="3"/>
  </r>
  <r>
    <s v="TXN_1946773"/>
    <x v="6"/>
    <n v="4"/>
    <n v="4"/>
    <x v="5"/>
    <s v="Cash"/>
    <s v="AMBIGOUS LOCATION"/>
    <d v="2023-08-28T00:00:00"/>
    <x v="11"/>
  </r>
  <r>
    <s v="TXN_4387523"/>
    <x v="1"/>
    <n v="3"/>
    <n v="3"/>
    <x v="4"/>
    <s v="AMBIGOUS PAYMENT"/>
    <s v="AMBIGOUS LOCATION"/>
    <d v="2023-02-07T00:00:00"/>
    <x v="9"/>
  </r>
  <r>
    <s v="TXN_7661094"/>
    <x v="3"/>
    <n v="4"/>
    <n v="5"/>
    <x v="3"/>
    <s v="Cash"/>
    <s v="AMBIGOUS LOCATION"/>
    <d v="2023-07-21T00:00:00"/>
    <x v="2"/>
  </r>
  <r>
    <s v="TXN_6766664"/>
    <x v="0"/>
    <n v="3"/>
    <n v="2"/>
    <x v="11"/>
    <s v="AMBIGOUS PAYMENT"/>
    <s v="AMBIGOUS LOCATION"/>
    <d v="2023-05-21T00:00:00"/>
    <x v="1"/>
  </r>
  <r>
    <s v="TXN_1861717"/>
    <x v="8"/>
    <n v="2"/>
    <n v="1.5"/>
    <x v="10"/>
    <s v="Cash"/>
    <s v="In-store"/>
    <d v="2023-11-10T00:00:00"/>
    <x v="8"/>
  </r>
  <r>
    <s v="TXN_3421079"/>
    <x v="4"/>
    <n v="1"/>
    <n v="4"/>
    <x v="0"/>
    <s v="Credit Card"/>
    <s v="In-store"/>
    <d v="2023-12-18T00:00:00"/>
    <x v="7"/>
  </r>
  <r>
    <s v="TXN_7636536"/>
    <x v="2"/>
    <n v="2"/>
    <n v="1"/>
    <x v="12"/>
    <s v="Cash"/>
    <s v="AMBIGOUS LOCATION"/>
    <d v="2023-05-06T00:00:00"/>
    <x v="1"/>
  </r>
  <r>
    <s v="TXN_4971607"/>
    <x v="4"/>
    <n v="5"/>
    <n v="4"/>
    <x v="3"/>
    <s v="Cash"/>
    <s v="In-store"/>
    <d v="2023-03-30T00:00:00"/>
    <x v="5"/>
  </r>
  <r>
    <s v="TXN_9701622"/>
    <x v="2"/>
    <n v="5"/>
    <n v="1"/>
    <x v="9"/>
    <s v="Digital Wallet"/>
    <s v="AMBIGOUS LOCATION"/>
    <d v="2023-09-24T00:00:00"/>
    <x v="0"/>
  </r>
  <r>
    <s v="TXN_6966241"/>
    <x v="9"/>
    <n v="2"/>
    <n v="3"/>
    <x v="11"/>
    <s v="Digital Wallet"/>
    <s v="In-store"/>
    <d v="2023-04-13T00:00:00"/>
    <x v="3"/>
  </r>
  <r>
    <s v="TXN_9252700"/>
    <x v="5"/>
    <n v="3"/>
    <n v="3"/>
    <x v="4"/>
    <s v="Credit Card"/>
    <s v="AMBIGOUS LOCATION"/>
    <d v="2023-08-24T00:00:00"/>
    <x v="11"/>
  </r>
  <r>
    <s v="TXN_1124900"/>
    <x v="7"/>
    <n v="4"/>
    <n v="4"/>
    <x v="5"/>
    <s v="Credit Card"/>
    <s v="In-store"/>
    <d v="2023-09-08T00:00:00"/>
    <x v="0"/>
  </r>
  <r>
    <s v="TXN_3964624"/>
    <x v="8"/>
    <n v="3"/>
    <n v="1.5"/>
    <x v="15"/>
    <s v="AMBIGOUS PAYMENT"/>
    <s v="In-store"/>
    <d v="2023-09-20T00:00:00"/>
    <x v="0"/>
  </r>
  <r>
    <s v="TXN_2226371"/>
    <x v="1"/>
    <n v="1"/>
    <n v="3"/>
    <x v="10"/>
    <s v="Cash"/>
    <s v="AMBIGOUS LOCATION"/>
    <d v="2023-11-18T00:00:00"/>
    <x v="8"/>
  </r>
  <r>
    <s v="TXN_5744797"/>
    <x v="1"/>
    <n v="1"/>
    <n v="3"/>
    <x v="10"/>
    <s v="Cash"/>
    <s v="In-store"/>
    <d v="2023-12-20T00:00:00"/>
    <x v="7"/>
  </r>
  <r>
    <s v="TXN_5777164"/>
    <x v="4"/>
    <n v="1"/>
    <n v="4"/>
    <x v="0"/>
    <s v="Credit Card"/>
    <s v="Takeaway"/>
    <d v="2023-02-07T00:00:00"/>
    <x v="9"/>
  </r>
  <r>
    <s v="TXN_5817802"/>
    <x v="0"/>
    <n v="5"/>
    <n v="2"/>
    <x v="2"/>
    <s v="AMBIGOUS PAYMENT"/>
    <s v="In-store"/>
    <d v="2023-02-13T00:00:00"/>
    <x v="9"/>
  </r>
  <r>
    <s v="TXN_3787234"/>
    <x v="8"/>
    <n v="2"/>
    <n v="1.5"/>
    <x v="10"/>
    <s v="Digital Wallet"/>
    <s v="In-store"/>
    <d v="2023-03-15T00:00:00"/>
    <x v="5"/>
  </r>
  <r>
    <s v="TXN_4525646"/>
    <x v="1"/>
    <n v="3"/>
    <n v="3"/>
    <x v="4"/>
    <s v="Credit Card"/>
    <s v="AMBIGOUS LOCATION"/>
    <d v="2023-07-07T00:00:00"/>
    <x v="2"/>
  </r>
  <r>
    <s v="TXN_7004303"/>
    <x v="5"/>
    <n v="3"/>
    <n v="4"/>
    <x v="1"/>
    <s v="Cash"/>
    <s v="In-store"/>
    <d v="2023-10-06T00:00:00"/>
    <x v="6"/>
  </r>
  <r>
    <s v="TXN_8649416"/>
    <x v="1"/>
    <n v="5"/>
    <n v="3"/>
    <x v="6"/>
    <s v="Credit Card"/>
    <s v="Takeaway"/>
    <d v="2023-09-21T00:00:00"/>
    <x v="0"/>
  </r>
  <r>
    <s v="TXN_3219599"/>
    <x v="5"/>
    <n v="2"/>
    <n v="3"/>
    <x v="11"/>
    <s v="AMBIGOUS PAYMENT"/>
    <s v="AMBIGOUS LOCATION"/>
    <d v="2023-08-22T00:00:00"/>
    <x v="11"/>
  </r>
  <r>
    <s v="TXN_1394131"/>
    <x v="9"/>
    <n v="4"/>
    <n v="3"/>
    <x v="1"/>
    <s v="AMBIGOUS PAYMENT"/>
    <s v="Takeaway"/>
    <d v="2023-06-13T00:00:00"/>
    <x v="4"/>
  </r>
  <r>
    <s v="TXN_9237291"/>
    <x v="9"/>
    <n v="2"/>
    <n v="3"/>
    <x v="11"/>
    <s v="Credit Card"/>
    <s v="ERROR"/>
    <d v="2023-09-22T00:00:00"/>
    <x v="0"/>
  </r>
  <r>
    <s v="TXN_9520855"/>
    <x v="1"/>
    <n v="4"/>
    <n v="3"/>
    <x v="1"/>
    <s v="AMBIGOUS PAYMENT"/>
    <s v="AMBIGOUS LOCATION"/>
    <d v="2023-01-11T00:00:00"/>
    <x v="10"/>
  </r>
  <r>
    <s v="TXN_4565080"/>
    <x v="4"/>
    <n v="4"/>
    <n v="4"/>
    <x v="5"/>
    <s v="Digital Wallet"/>
    <s v="In-store"/>
    <d v="2023-09-28T00:00:00"/>
    <x v="0"/>
  </r>
  <r>
    <s v="TXN_8348710"/>
    <x v="0"/>
    <n v="1"/>
    <n v="2"/>
    <x v="12"/>
    <s v="Cash"/>
    <s v="In-store"/>
    <d v="2023-12-27T00:00:00"/>
    <x v="7"/>
  </r>
  <r>
    <s v="TXN_5127819"/>
    <x v="9"/>
    <n v="3"/>
    <n v="3"/>
    <x v="4"/>
    <s v="ERROR"/>
    <s v="AMBIGOUS LOCATION"/>
    <d v="2023-04-03T00:00:00"/>
    <x v="3"/>
  </r>
  <r>
    <s v="TXN_7496394"/>
    <x v="4"/>
    <n v="4"/>
    <n v="4"/>
    <x v="5"/>
    <s v="AMBIGOUS PAYMENT"/>
    <s v="AMBIGOUS LOCATION"/>
    <d v="2023-06-12T00:00:00"/>
    <x v="4"/>
  </r>
  <r>
    <s v="TXN_8495889"/>
    <x v="1"/>
    <n v="1"/>
    <n v="3"/>
    <x v="10"/>
    <s v="Cash"/>
    <s v="Takeaway"/>
    <d v="2023-06-26T00:00:00"/>
    <x v="4"/>
  </r>
  <r>
    <s v="TXN_5064188"/>
    <x v="6"/>
    <n v="4"/>
    <n v="4"/>
    <x v="5"/>
    <s v="Credit Card"/>
    <s v="UNKNOWN"/>
    <d v="2023-12-08T00:00:00"/>
    <x v="7"/>
  </r>
  <r>
    <s v="TXN_6104335"/>
    <x v="4"/>
    <n v="2"/>
    <n v="4"/>
    <x v="8"/>
    <s v="Credit Card"/>
    <s v="AMBIGOUS LOCATION"/>
    <d v="2023-11-13T00:00:00"/>
    <x v="8"/>
  </r>
  <r>
    <s v="TXN_5313435"/>
    <x v="3"/>
    <n v="4"/>
    <n v="5"/>
    <x v="3"/>
    <s v="Cash"/>
    <s v="AMBIGOUS LOCATION"/>
    <d v="2023-02-18T00:00:00"/>
    <x v="9"/>
  </r>
  <r>
    <s v="TXN_6700745"/>
    <x v="9"/>
    <n v="3"/>
    <n v="3"/>
    <x v="4"/>
    <s v="AMBIGOUS PAYMENT"/>
    <s v="In-store"/>
    <d v="2023-04-23T00:00:00"/>
    <x v="3"/>
  </r>
  <r>
    <s v="TXN_9897215"/>
    <x v="1"/>
    <n v="3"/>
    <n v="3"/>
    <x v="4"/>
    <s v="Credit Card"/>
    <s v="AMBIGOUS LOCATION"/>
    <d v="2023-11-22T00:00:00"/>
    <x v="8"/>
  </r>
  <r>
    <s v="TXN_7764175"/>
    <x v="3"/>
    <n v="3"/>
    <n v="5"/>
    <x v="6"/>
    <s v="Cash"/>
    <s v="In-store"/>
    <d v="2023-09-02T00:00:00"/>
    <x v="0"/>
  </r>
  <r>
    <s v="TXN_3027490"/>
    <x v="2"/>
    <n v="3"/>
    <n v="1"/>
    <x v="10"/>
    <s v="ERROR"/>
    <s v="Takeaway"/>
    <d v="2023-02-25T00:00:00"/>
    <x v="9"/>
  </r>
  <r>
    <s v="TXN_5368297"/>
    <x v="4"/>
    <n v="2"/>
    <n v="4"/>
    <x v="8"/>
    <s v="AMBIGOUS PAYMENT"/>
    <s v="Takeaway"/>
    <d v="2023-10-04T00:00:00"/>
    <x v="6"/>
  </r>
  <r>
    <s v="TXN_2053125"/>
    <x v="3"/>
    <n v="1"/>
    <n v="5"/>
    <x v="9"/>
    <s v="Digital Wallet"/>
    <s v="AMBIGOUS LOCATION"/>
    <d v="2023-07-26T00:00:00"/>
    <x v="2"/>
  </r>
  <r>
    <s v="TXN_2522828"/>
    <x v="4"/>
    <n v="4"/>
    <n v="4"/>
    <x v="5"/>
    <s v="Credit Card"/>
    <s v="AMBIGOUS LOCATION"/>
    <d v="2023-01-15T00:00:00"/>
    <x v="10"/>
  </r>
  <r>
    <s v="TXN_6616787"/>
    <x v="5"/>
    <n v="2"/>
    <n v="3"/>
    <x v="11"/>
    <s v="ERROR"/>
    <s v="In-store"/>
    <d v="2023-09-29T00:00:00"/>
    <x v="0"/>
  </r>
  <r>
    <s v="TXN_6419317"/>
    <x v="6"/>
    <n v="4"/>
    <n v="4"/>
    <x v="5"/>
    <s v="Credit Card"/>
    <s v="ERROR"/>
    <d v="2023-02-25T00:00:00"/>
    <x v="9"/>
  </r>
  <r>
    <s v="TXN_5939950"/>
    <x v="6"/>
    <n v="2"/>
    <n v="4"/>
    <x v="8"/>
    <s v="Cash"/>
    <s v="ERROR"/>
    <d v="2023-06-16T00:00:00"/>
    <x v="4"/>
  </r>
  <r>
    <s v="TXN_4607296"/>
    <x v="1"/>
    <n v="5"/>
    <n v="3"/>
    <x v="6"/>
    <s v="ERROR"/>
    <s v="In-store"/>
    <d v="2023-04-02T00:00:00"/>
    <x v="3"/>
  </r>
  <r>
    <s v="TXN_8316135"/>
    <x v="3"/>
    <n v="3"/>
    <n v="5"/>
    <x v="6"/>
    <s v="Digital Wallet"/>
    <s v="Takeaway"/>
    <d v="2023-11-06T00:00:00"/>
    <x v="8"/>
  </r>
  <r>
    <s v="TXN_7910956"/>
    <x v="0"/>
    <n v="5"/>
    <n v="2"/>
    <x v="2"/>
    <s v="Digital Wallet"/>
    <s v="In-store"/>
    <d v="2023-07-21T00:00:00"/>
    <x v="2"/>
  </r>
  <r>
    <s v="TXN_1142233"/>
    <x v="8"/>
    <n v="5"/>
    <n v="1.5"/>
    <x v="14"/>
    <s v="Digital Wallet"/>
    <s v="Takeaway"/>
    <d v="2023-09-01T00:00:00"/>
    <x v="0"/>
  </r>
  <r>
    <s v="TXN_9810581"/>
    <x v="7"/>
    <n v="1"/>
    <n v="3"/>
    <x v="10"/>
    <s v="Cash"/>
    <s v="AMBIGOUS LOCATION"/>
    <d v="2023-11-20T00:00:00"/>
    <x v="8"/>
  </r>
  <r>
    <s v="TXN_2588566"/>
    <x v="3"/>
    <n v="3"/>
    <n v="5"/>
    <x v="6"/>
    <s v="AMBIGOUS PAYMENT"/>
    <s v="Takeaway"/>
    <d v="2023-01-10T00:00:00"/>
    <x v="10"/>
  </r>
  <r>
    <s v="TXN_3786518"/>
    <x v="3"/>
    <n v="1"/>
    <n v="5"/>
    <x v="9"/>
    <s v="Credit Card"/>
    <s v="In-store"/>
    <d v="2023-09-16T00:00:00"/>
    <x v="0"/>
  </r>
  <r>
    <s v="TXN_2009407"/>
    <x v="9"/>
    <n v="5"/>
    <n v="3"/>
    <x v="6"/>
    <s v="Cash"/>
    <s v="Takeaway"/>
    <d v="2023-05-05T00:00:00"/>
    <x v="1"/>
  </r>
  <r>
    <s v="TXN_9163155"/>
    <x v="0"/>
    <n v="4"/>
    <n v="2"/>
    <x v="8"/>
    <s v="Credit Card"/>
    <s v="Takeaway"/>
    <d v="2023-04-23T00:00:00"/>
    <x v="3"/>
  </r>
  <r>
    <s v="TXN_8272750"/>
    <x v="3"/>
    <n v="5"/>
    <n v="5"/>
    <x v="7"/>
    <s v="AMBIGOUS PAYMENT"/>
    <s v="AMBIGOUS LOCATION"/>
    <d v="2023-05-18T00:00:00"/>
    <x v="1"/>
  </r>
  <r>
    <s v="TXN_8532735"/>
    <x v="0"/>
    <n v="2"/>
    <n v="2"/>
    <x v="0"/>
    <s v="Cash"/>
    <s v="Takeaway"/>
    <d v="2023-07-28T00:00:00"/>
    <x v="2"/>
  </r>
  <r>
    <s v="TXN_1697299"/>
    <x v="4"/>
    <n v="3"/>
    <n v="4"/>
    <x v="1"/>
    <s v="Cash"/>
    <s v="In-store"/>
    <d v="2023-10-08T00:00:00"/>
    <x v="6"/>
  </r>
  <r>
    <s v="TXN_5785639"/>
    <x v="3"/>
    <n v="1"/>
    <n v="5"/>
    <x v="9"/>
    <s v="Credit Card"/>
    <s v="AMBIGOUS LOCATION"/>
    <d v="2023-04-10T00:00:00"/>
    <x v="3"/>
  </r>
  <r>
    <s v="TXN_8445753"/>
    <x v="8"/>
    <n v="4"/>
    <n v="1.5"/>
    <x v="11"/>
    <s v="Cash"/>
    <s v="Takeaway"/>
    <d v="2023-04-07T00:00:00"/>
    <x v="3"/>
  </r>
  <r>
    <s v="TXN_3641519"/>
    <x v="2"/>
    <n v="5"/>
    <n v="1"/>
    <x v="9"/>
    <s v="Digital Wallet"/>
    <s v="In-store"/>
    <d v="2023-06-08T00:00:00"/>
    <x v="4"/>
  </r>
  <r>
    <s v="TXN_1985278"/>
    <x v="6"/>
    <n v="3"/>
    <n v="4"/>
    <x v="1"/>
    <s v="AMBIGOUS PAYMENT"/>
    <s v="In-store"/>
    <d v="2023-02-13T00:00:00"/>
    <x v="9"/>
  </r>
  <r>
    <s v="TXN_6612143"/>
    <x v="8"/>
    <n v="5"/>
    <n v="1.5"/>
    <x v="14"/>
    <s v="Cash"/>
    <s v="In-store"/>
    <d v="2023-11-07T00:00:00"/>
    <x v="8"/>
  </r>
  <r>
    <s v="TXN_8352416"/>
    <x v="3"/>
    <n v="1"/>
    <n v="5"/>
    <x v="9"/>
    <s v="Digital Wallet"/>
    <s v="In-store"/>
    <d v="2023-07-26T00:00:00"/>
    <x v="2"/>
  </r>
  <r>
    <s v="TXN_5498693"/>
    <x v="1"/>
    <n v="4"/>
    <n v="3"/>
    <x v="1"/>
    <s v="UNKNOWN"/>
    <s v="AMBIGOUS LOCATION"/>
    <d v="2023-05-13T00:00:00"/>
    <x v="1"/>
  </r>
  <r>
    <s v="TXN_2644561"/>
    <x v="7"/>
    <n v="4"/>
    <n v="4"/>
    <x v="5"/>
    <s v="Digital Wallet"/>
    <s v="AMBIGOUS LOCATION"/>
    <d v="2023-09-13T00:00:00"/>
    <x v="0"/>
  </r>
  <r>
    <s v="TXN_8912001"/>
    <x v="2"/>
    <n v="1"/>
    <n v="1"/>
    <x v="13"/>
    <s v="Credit Card"/>
    <s v="AMBIGOUS LOCATION"/>
    <d v="2023-03-27T00:00:00"/>
    <x v="5"/>
  </r>
  <r>
    <s v="TXN_8330837"/>
    <x v="9"/>
    <n v="3"/>
    <n v="3"/>
    <x v="4"/>
    <s v="Digital Wallet"/>
    <s v="AMBIGOUS LOCATION"/>
    <d v="2023-10-13T00:00:00"/>
    <x v="6"/>
  </r>
  <r>
    <s v="TXN_3703482"/>
    <x v="1"/>
    <n v="4"/>
    <n v="3"/>
    <x v="1"/>
    <s v="AMBIGOUS PAYMENT"/>
    <s v="UNKNOWN"/>
    <d v="2023-01-08T00:00:00"/>
    <x v="10"/>
  </r>
  <r>
    <s v="TXN_3455103"/>
    <x v="3"/>
    <n v="1"/>
    <n v="5"/>
    <x v="9"/>
    <s v="Digital Wallet"/>
    <s v="Takeaway"/>
    <d v="2023-04-22T00:00:00"/>
    <x v="3"/>
  </r>
  <r>
    <s v="TXN_1496962"/>
    <x v="4"/>
    <n v="5"/>
    <n v="4"/>
    <x v="3"/>
    <s v="AMBIGOUS PAYMENT"/>
    <s v="In-store"/>
    <d v="2023-12-17T00:00:00"/>
    <x v="7"/>
  </r>
  <r>
    <s v="TXN_4216294"/>
    <x v="8"/>
    <n v="4"/>
    <n v="1.5"/>
    <x v="11"/>
    <s v="Cash"/>
    <s v="In-store"/>
    <d v="2023-10-19T00:00:00"/>
    <x v="6"/>
  </r>
  <r>
    <s v="TXN_3002889"/>
    <x v="0"/>
    <n v="3"/>
    <n v="2"/>
    <x v="11"/>
    <s v="Digital Wallet"/>
    <s v="UNKNOWN"/>
    <d v="2023-10-22T00:00:00"/>
    <x v="6"/>
  </r>
  <r>
    <s v="TXN_4275827"/>
    <x v="8"/>
    <n v="2"/>
    <n v="1.5"/>
    <x v="10"/>
    <s v="Cash"/>
    <s v="Takeaway"/>
    <d v="2023-04-21T00:00:00"/>
    <x v="3"/>
  </r>
  <r>
    <s v="TXN_6044312"/>
    <x v="1"/>
    <n v="2"/>
    <n v="3"/>
    <x v="11"/>
    <s v="ERROR"/>
    <s v="In-store"/>
    <d v="2023-01-03T00:00:00"/>
    <x v="10"/>
  </r>
  <r>
    <s v="TXN_4008135"/>
    <x v="2"/>
    <n v="5"/>
    <n v="1"/>
    <x v="9"/>
    <s v="Cash"/>
    <s v="Takeaway"/>
    <d v="2023-11-25T00:00:00"/>
    <x v="8"/>
  </r>
  <r>
    <s v="TXN_5336876"/>
    <x v="4"/>
    <n v="3"/>
    <n v="4"/>
    <x v="1"/>
    <s v="Credit Card"/>
    <s v="AMBIGOUS LOCATION"/>
    <d v="2023-07-07T00:00:00"/>
    <x v="2"/>
  </r>
  <r>
    <s v="TXN_8990020"/>
    <x v="6"/>
    <n v="4"/>
    <n v="4"/>
    <x v="5"/>
    <s v="ERROR"/>
    <s v="In-store"/>
    <d v="2023-09-09T00:00:00"/>
    <x v="0"/>
  </r>
  <r>
    <s v="TXN_5654331"/>
    <x v="0"/>
    <n v="4"/>
    <n v="2"/>
    <x v="8"/>
    <s v="Cash"/>
    <s v="In-store"/>
    <d v="2023-07-31T00:00:00"/>
    <x v="2"/>
  </r>
  <r>
    <s v="TXN_1213938"/>
    <x v="3"/>
    <n v="5"/>
    <n v="5"/>
    <x v="7"/>
    <s v="Digital Wallet"/>
    <s v="Takeaway"/>
    <d v="2023-07-06T00:00:00"/>
    <x v="2"/>
  </r>
  <r>
    <s v="TXN_2522182"/>
    <x v="3"/>
    <n v="2"/>
    <n v="5"/>
    <x v="2"/>
    <s v="Digital Wallet"/>
    <s v="In-store"/>
    <d v="2023-11-11T00:00:00"/>
    <x v="8"/>
  </r>
  <r>
    <s v="TXN_5329431"/>
    <x v="6"/>
    <n v="3"/>
    <n v="4"/>
    <x v="1"/>
    <s v="Credit Card"/>
    <s v="In-store"/>
    <d v="2023-10-03T00:00:00"/>
    <x v="6"/>
  </r>
  <r>
    <s v="TXN_9647494"/>
    <x v="7"/>
    <n v="2"/>
    <n v="4"/>
    <x v="8"/>
    <s v="Credit Card"/>
    <s v="UNKNOWN"/>
    <d v="2023-10-21T00:00:00"/>
    <x v="6"/>
  </r>
  <r>
    <s v="TXN_8482887"/>
    <x v="3"/>
    <n v="1"/>
    <n v="5"/>
    <x v="9"/>
    <s v="Digital Wallet"/>
    <s v="Takeaway"/>
    <d v="2023-10-29T00:00:00"/>
    <x v="6"/>
  </r>
  <r>
    <s v="TXN_3883425"/>
    <x v="4"/>
    <n v="5"/>
    <n v="4"/>
    <x v="3"/>
    <s v="Digital Wallet"/>
    <s v="UNKNOWN"/>
    <d v="2023-07-09T00:00:00"/>
    <x v="2"/>
  </r>
  <r>
    <s v="TXN_4434185"/>
    <x v="4"/>
    <n v="5"/>
    <n v="4"/>
    <x v="3"/>
    <s v="Credit Card"/>
    <s v="Takeaway"/>
    <d v="2023-04-30T00:00:00"/>
    <x v="3"/>
  </r>
  <r>
    <s v="TXN_7388851"/>
    <x v="4"/>
    <n v="1"/>
    <n v="4"/>
    <x v="0"/>
    <s v="Digital Wallet"/>
    <s v="AMBIGOUS LOCATION"/>
    <d v="2023-09-30T00:00:00"/>
    <x v="0"/>
  </r>
  <r>
    <s v="TXN_8460225"/>
    <x v="4"/>
    <n v="5"/>
    <n v="4"/>
    <x v="3"/>
    <s v="ERROR"/>
    <s v="In-store"/>
    <d v="2023-02-23T00:00:00"/>
    <x v="9"/>
  </r>
  <r>
    <s v="TXN_5471175"/>
    <x v="2"/>
    <n v="4"/>
    <n v="1"/>
    <x v="0"/>
    <s v="Cash"/>
    <s v="AMBIGOUS LOCATION"/>
    <d v="2023-04-16T00:00:00"/>
    <x v="3"/>
  </r>
  <r>
    <s v="TXN_1874601"/>
    <x v="0"/>
    <n v="4"/>
    <n v="2"/>
    <x v="8"/>
    <s v="AMBIGOUS PAYMENT"/>
    <s v="AMBIGOUS LOCATION"/>
    <d v="2023-12-10T00:00:00"/>
    <x v="7"/>
  </r>
  <r>
    <s v="TXN_3641001"/>
    <x v="4"/>
    <n v="3"/>
    <n v="4"/>
    <x v="1"/>
    <s v="Digital Wallet"/>
    <s v="ERROR"/>
    <d v="2023-11-10T00:00:00"/>
    <x v="8"/>
  </r>
  <r>
    <s v="TXN_6446441"/>
    <x v="3"/>
    <n v="3"/>
    <n v="5"/>
    <x v="6"/>
    <s v="Digital Wallet"/>
    <s v="AMBIGOUS LOCATION"/>
    <d v="2023-02-18T00:00:00"/>
    <x v="9"/>
  </r>
  <r>
    <s v="TXN_9718216"/>
    <x v="9"/>
    <n v="4"/>
    <n v="3"/>
    <x v="1"/>
    <s v="AMBIGOUS PAYMENT"/>
    <s v="UNKNOWN"/>
    <d v="2023-07-07T00:00:00"/>
    <x v="2"/>
  </r>
  <r>
    <s v="TXN_7391138"/>
    <x v="8"/>
    <n v="5"/>
    <n v="1.5"/>
    <x v="14"/>
    <s v="Cash"/>
    <s v="AMBIGOUS LOCATION"/>
    <d v="2023-08-23T00:00:00"/>
    <x v="11"/>
  </r>
  <r>
    <s v="TXN_9548077"/>
    <x v="8"/>
    <n v="2"/>
    <n v="1.5"/>
    <x v="10"/>
    <s v="Cash"/>
    <s v="In-store"/>
    <d v="2023-07-05T00:00:00"/>
    <x v="2"/>
  </r>
  <r>
    <s v="TXN_9185022"/>
    <x v="6"/>
    <n v="3"/>
    <n v="4"/>
    <x v="1"/>
    <s v="Digital Wallet"/>
    <s v="In-store"/>
    <d v="2023-06-19T00:00:00"/>
    <x v="4"/>
  </r>
  <r>
    <s v="TXN_6841993"/>
    <x v="9"/>
    <n v="3"/>
    <n v="3"/>
    <x v="4"/>
    <s v="Cash"/>
    <s v="Takeaway"/>
    <d v="2023-09-15T00:00:00"/>
    <x v="0"/>
  </r>
  <r>
    <s v="TXN_1701766"/>
    <x v="1"/>
    <n v="4"/>
    <n v="3"/>
    <x v="1"/>
    <s v="AMBIGOUS PAYMENT"/>
    <s v="AMBIGOUS LOCATION"/>
    <d v="2023-11-22T00:00:00"/>
    <x v="8"/>
  </r>
  <r>
    <s v="TXN_9541057"/>
    <x v="9"/>
    <n v="4"/>
    <n v="3"/>
    <x v="1"/>
    <s v="Cash"/>
    <s v="In-store"/>
    <d v="2023-04-24T00:00:00"/>
    <x v="3"/>
  </r>
  <r>
    <s v="TXN_4699706"/>
    <x v="0"/>
    <n v="5"/>
    <n v="2"/>
    <x v="2"/>
    <s v="AMBIGOUS PAYMENT"/>
    <s v="In-store"/>
    <d v="2023-12-04T00:00:00"/>
    <x v="7"/>
  </r>
  <r>
    <s v="TXN_2451247"/>
    <x v="8"/>
    <n v="4"/>
    <n v="1.5"/>
    <x v="11"/>
    <s v="Digital Wallet"/>
    <s v="Takeaway"/>
    <d v="2023-02-14T00:00:00"/>
    <x v="9"/>
  </r>
  <r>
    <s v="TXN_6272908"/>
    <x v="9"/>
    <n v="3"/>
    <n v="3"/>
    <x v="4"/>
    <s v="Cash"/>
    <s v="Takeaway"/>
    <d v="2023-12-01T00:00:00"/>
    <x v="7"/>
  </r>
  <r>
    <s v="TXN_9093708"/>
    <x v="6"/>
    <n v="3"/>
    <n v="4"/>
    <x v="1"/>
    <s v="Credit Card"/>
    <s v="In-store"/>
    <d v="2023-12-08T00:00:00"/>
    <x v="7"/>
  </r>
  <r>
    <s v="TXN_7785034"/>
    <x v="4"/>
    <n v="4"/>
    <n v="4"/>
    <x v="5"/>
    <s v="UNKNOWN"/>
    <s v="Takeaway"/>
    <d v="2023-11-09T00:00:00"/>
    <x v="8"/>
  </r>
  <r>
    <s v="TXN_4048690"/>
    <x v="1"/>
    <n v="3"/>
    <n v="3"/>
    <x v="4"/>
    <s v="Cash"/>
    <s v="In-store"/>
    <d v="2023-09-06T00:00:00"/>
    <x v="0"/>
  </r>
  <r>
    <s v="TXN_4971992"/>
    <x v="1"/>
    <n v="2"/>
    <n v="3"/>
    <x v="11"/>
    <s v="AMBIGOUS PAYMENT"/>
    <s v="AMBIGOUS LOCATION"/>
    <d v="2023-09-24T00:00:00"/>
    <x v="0"/>
  </r>
  <r>
    <s v="TXN_6738516"/>
    <x v="6"/>
    <n v="5"/>
    <n v="4"/>
    <x v="3"/>
    <s v="Cash"/>
    <s v="AMBIGOUS LOCATION"/>
    <d v="2023-10-07T00:00:00"/>
    <x v="6"/>
  </r>
  <r>
    <s v="TXN_3919995"/>
    <x v="8"/>
    <n v="3"/>
    <n v="1.5"/>
    <x v="15"/>
    <s v="Cash"/>
    <s v="Takeaway"/>
    <d v="2023-01-26T00:00:00"/>
    <x v="10"/>
  </r>
  <r>
    <s v="TXN_3522385"/>
    <x v="4"/>
    <n v="4"/>
    <n v="4"/>
    <x v="5"/>
    <s v="Credit Card"/>
    <s v="Takeaway"/>
    <d v="2023-03-19T00:00:00"/>
    <x v="5"/>
  </r>
  <r>
    <s v="TXN_3140020"/>
    <x v="9"/>
    <n v="5"/>
    <n v="3"/>
    <x v="6"/>
    <s v="AMBIGOUS PAYMENT"/>
    <s v="In-store"/>
    <d v="2023-06-19T00:00:00"/>
    <x v="4"/>
  </r>
  <r>
    <s v="TXN_9756401"/>
    <x v="3"/>
    <n v="3"/>
    <n v="5"/>
    <x v="6"/>
    <s v="Cash"/>
    <s v="In-store"/>
    <d v="2023-02-04T00:00:00"/>
    <x v="9"/>
  </r>
  <r>
    <s v="TXN_1937081"/>
    <x v="1"/>
    <n v="2"/>
    <n v="3"/>
    <x v="11"/>
    <s v="Credit Card"/>
    <s v="AMBIGOUS LOCATION"/>
    <d v="2023-06-07T00:00:00"/>
    <x v="4"/>
  </r>
  <r>
    <s v="TXN_9668584"/>
    <x v="2"/>
    <n v="2"/>
    <n v="1"/>
    <x v="12"/>
    <s v="Digital Wallet"/>
    <s v="AMBIGOUS LOCATION"/>
    <d v="2023-12-13T00:00:00"/>
    <x v="7"/>
  </r>
  <r>
    <s v="TXN_2544072"/>
    <x v="2"/>
    <n v="1"/>
    <n v="1"/>
    <x v="13"/>
    <s v="AMBIGOUS PAYMENT"/>
    <s v="In-store"/>
    <d v="2023-08-17T00:00:00"/>
    <x v="11"/>
  </r>
  <r>
    <s v="TXN_7260110"/>
    <x v="3"/>
    <n v="5"/>
    <n v="5"/>
    <x v="7"/>
    <s v="Credit Card"/>
    <s v="In-store"/>
    <d v="2023-03-07T00:00:00"/>
    <x v="5"/>
  </r>
  <r>
    <s v="TXN_1588687"/>
    <x v="0"/>
    <n v="2"/>
    <n v="2"/>
    <x v="0"/>
    <s v="Digital Wallet"/>
    <s v="Takeaway"/>
    <d v="2023-08-22T00:00:00"/>
    <x v="11"/>
  </r>
  <r>
    <s v="TXN_2886505"/>
    <x v="8"/>
    <n v="3"/>
    <n v="1.5"/>
    <x v="15"/>
    <s v="AMBIGOUS PAYMENT"/>
    <s v="AMBIGOUS LOCATION"/>
    <d v="2023-09-05T00:00:00"/>
    <x v="0"/>
  </r>
  <r>
    <s v="TXN_3864453"/>
    <x v="2"/>
    <n v="5"/>
    <n v="1"/>
    <x v="9"/>
    <s v="Digital Wallet"/>
    <s v="AMBIGOUS LOCATION"/>
    <d v="2023-11-15T00:00:00"/>
    <x v="8"/>
  </r>
  <r>
    <s v="TXN_5346027"/>
    <x v="6"/>
    <n v="2"/>
    <n v="4"/>
    <x v="8"/>
    <s v="AMBIGOUS PAYMENT"/>
    <s v="UNKNOWN"/>
    <d v="2023-12-19T00:00:00"/>
    <x v="7"/>
  </r>
  <r>
    <s v="TXN_8690361"/>
    <x v="4"/>
    <n v="3"/>
    <n v="4"/>
    <x v="1"/>
    <s v="AMBIGOUS PAYMENT"/>
    <s v="AMBIGOUS LOCATION"/>
    <d v="2023-07-12T00:00:00"/>
    <x v="2"/>
  </r>
  <r>
    <s v="TXN_8419805"/>
    <x v="1"/>
    <n v="5"/>
    <n v="3"/>
    <x v="6"/>
    <s v="AMBIGOUS PAYMENT"/>
    <s v="In-store"/>
    <d v="2023-07-24T00:00:00"/>
    <x v="2"/>
  </r>
  <r>
    <s v="TXN_3125699"/>
    <x v="9"/>
    <n v="1"/>
    <n v="3"/>
    <x v="10"/>
    <s v="Credit Card"/>
    <s v="Takeaway"/>
    <d v="2023-02-05T00:00:00"/>
    <x v="9"/>
  </r>
  <r>
    <s v="TXN_5106316"/>
    <x v="6"/>
    <n v="5"/>
    <n v="4"/>
    <x v="3"/>
    <s v="Digital Wallet"/>
    <s v="Takeaway"/>
    <d v="2023-01-23T00:00:00"/>
    <x v="10"/>
  </r>
  <r>
    <s v="TXN_5666369"/>
    <x v="9"/>
    <n v="2"/>
    <n v="3"/>
    <x v="11"/>
    <s v="Digital Wallet"/>
    <s v="In-store"/>
    <d v="2023-07-17T00:00:00"/>
    <x v="2"/>
  </r>
  <r>
    <s v="TXN_7712807"/>
    <x v="4"/>
    <n v="4"/>
    <n v="4"/>
    <x v="5"/>
    <s v="Credit Card"/>
    <s v="AMBIGOUS LOCATION"/>
    <d v="2023-02-17T00:00:00"/>
    <x v="9"/>
  </r>
  <r>
    <s v="TXN_8199561"/>
    <x v="2"/>
    <n v="4"/>
    <n v="1"/>
    <x v="0"/>
    <s v="UNKNOWN"/>
    <s v="AMBIGOUS LOCATION"/>
    <d v="2023-07-31T00:00:00"/>
    <x v="2"/>
  </r>
  <r>
    <s v="TXN_4334932"/>
    <x v="0"/>
    <n v="2"/>
    <n v="2"/>
    <x v="0"/>
    <s v="ERROR"/>
    <s v="In-store"/>
    <d v="2023-12-27T00:00:00"/>
    <x v="7"/>
  </r>
  <r>
    <s v="TXN_4082099"/>
    <x v="9"/>
    <n v="2"/>
    <n v="3"/>
    <x v="11"/>
    <s v="Credit Card"/>
    <s v="In-store"/>
    <d v="2023-06-01T00:00:00"/>
    <x v="4"/>
  </r>
  <r>
    <s v="TXN_9191700"/>
    <x v="8"/>
    <n v="5"/>
    <n v="1.5"/>
    <x v="14"/>
    <s v="AMBIGOUS PAYMENT"/>
    <s v="In-store"/>
    <d v="2023-10-01T00:00:00"/>
    <x v="6"/>
  </r>
  <r>
    <s v="TXN_9921392"/>
    <x v="0"/>
    <n v="5"/>
    <n v="2"/>
    <x v="2"/>
    <s v="AMBIGOUS PAYMENT"/>
    <s v="AMBIGOUS LOCATION"/>
    <d v="2023-06-28T00:00:00"/>
    <x v="4"/>
  </r>
  <r>
    <s v="TXN_7125395"/>
    <x v="3"/>
    <n v="1"/>
    <n v="5"/>
    <x v="9"/>
    <s v="Cash"/>
    <s v="Takeaway"/>
    <d v="2023-07-23T00:00:00"/>
    <x v="2"/>
  </r>
  <r>
    <s v="TXN_4521701"/>
    <x v="1"/>
    <n v="4"/>
    <n v="3"/>
    <x v="1"/>
    <s v="AMBIGOUS PAYMENT"/>
    <s v="In-store"/>
    <d v="2023-10-08T00:00:00"/>
    <x v="6"/>
  </r>
  <r>
    <s v="TXN_4243930"/>
    <x v="5"/>
    <n v="5"/>
    <n v="4"/>
    <x v="3"/>
    <s v="Cash"/>
    <s v="In-store"/>
    <d v="2023-06-07T00:00:00"/>
    <x v="4"/>
  </r>
  <r>
    <s v="TXN_1418829"/>
    <x v="4"/>
    <n v="1"/>
    <n v="4"/>
    <x v="0"/>
    <s v="AMBIGOUS PAYMENT"/>
    <s v="Takeaway"/>
    <d v="2023-09-19T00:00:00"/>
    <x v="0"/>
  </r>
  <r>
    <s v="TXN_8955306"/>
    <x v="0"/>
    <n v="3"/>
    <n v="2"/>
    <x v="11"/>
    <s v="Credit Card"/>
    <s v="In-store"/>
    <d v="2023-10-14T00:00:00"/>
    <x v="6"/>
  </r>
  <r>
    <s v="TXN_7851403"/>
    <x v="0"/>
    <n v="5"/>
    <n v="2"/>
    <x v="2"/>
    <s v="Credit Card"/>
    <s v="Takeaway"/>
    <d v="2023-03-06T00:00:00"/>
    <x v="5"/>
  </r>
  <r>
    <s v="TXN_5288715"/>
    <x v="9"/>
    <n v="3"/>
    <n v="3"/>
    <x v="4"/>
    <s v="Digital Wallet"/>
    <s v="AMBIGOUS LOCATION"/>
    <d v="2023-04-19T00:00:00"/>
    <x v="3"/>
  </r>
  <r>
    <s v="TXN_7108056"/>
    <x v="9"/>
    <n v="3"/>
    <n v="3"/>
    <x v="4"/>
    <s v="Credit Card"/>
    <s v="AMBIGOUS LOCATION"/>
    <d v="2023-01-25T00:00:00"/>
    <x v="10"/>
  </r>
  <r>
    <s v="TXN_9950775"/>
    <x v="3"/>
    <n v="4"/>
    <n v="5"/>
    <x v="3"/>
    <s v="Credit Card"/>
    <s v="Takeaway"/>
    <d v="2023-02-20T00:00:00"/>
    <x v="9"/>
  </r>
  <r>
    <s v="TXN_9688601"/>
    <x v="9"/>
    <n v="1"/>
    <n v="3"/>
    <x v="10"/>
    <s v="AMBIGOUS PAYMENT"/>
    <s v="In-store"/>
    <d v="2023-10-16T00:00:00"/>
    <x v="6"/>
  </r>
  <r>
    <s v="TXN_8807429"/>
    <x v="2"/>
    <n v="4"/>
    <n v="1"/>
    <x v="0"/>
    <s v="Digital Wallet"/>
    <s v="AMBIGOUS LOCATION"/>
    <d v="2023-07-21T00:00:00"/>
    <x v="2"/>
  </r>
  <r>
    <s v="TXN_3340550"/>
    <x v="9"/>
    <n v="2"/>
    <n v="3"/>
    <x v="11"/>
    <s v="Digital Wallet"/>
    <s v="ERROR"/>
    <d v="2023-05-02T00:00:00"/>
    <x v="1"/>
  </r>
  <r>
    <s v="TXN_4380808"/>
    <x v="9"/>
    <n v="4"/>
    <n v="3"/>
    <x v="1"/>
    <s v="AMBIGOUS PAYMENT"/>
    <s v="In-store"/>
    <d v="2023-04-30T00:00:00"/>
    <x v="3"/>
  </r>
  <r>
    <s v="TXN_6403012"/>
    <x v="9"/>
    <n v="5"/>
    <n v="3"/>
    <x v="6"/>
    <s v="Cash"/>
    <s v="In-store"/>
    <d v="2023-07-23T00:00:00"/>
    <x v="2"/>
  </r>
  <r>
    <s v="TXN_4176272"/>
    <x v="0"/>
    <n v="1"/>
    <n v="2"/>
    <x v="12"/>
    <s v="Digital Wallet"/>
    <s v="AMBIGOUS LOCATION"/>
    <d v="2023-06-06T00:00:00"/>
    <x v="4"/>
  </r>
  <r>
    <s v="TXN_9293877"/>
    <x v="9"/>
    <n v="5"/>
    <n v="3"/>
    <x v="6"/>
    <s v="Digital Wallet"/>
    <s v="AMBIGOUS LOCATION"/>
    <d v="2023-08-24T00:00:00"/>
    <x v="11"/>
  </r>
  <r>
    <s v="TXN_8609510"/>
    <x v="5"/>
    <n v="5"/>
    <n v="3"/>
    <x v="6"/>
    <s v="AMBIGOUS PAYMENT"/>
    <s v="Takeaway"/>
    <d v="2023-05-08T00:00:00"/>
    <x v="1"/>
  </r>
  <r>
    <s v="TXN_2294776"/>
    <x v="9"/>
    <n v="4"/>
    <n v="3"/>
    <x v="1"/>
    <s v="Credit Card"/>
    <s v="Takeaway"/>
    <d v="2023-04-10T00:00:00"/>
    <x v="3"/>
  </r>
  <r>
    <s v="TXN_8068515"/>
    <x v="2"/>
    <n v="1"/>
    <n v="1"/>
    <x v="13"/>
    <s v="Cash"/>
    <s v="Takeaway"/>
    <d v="2023-06-16T00:00:00"/>
    <x v="4"/>
  </r>
  <r>
    <s v="TXN_2556999"/>
    <x v="8"/>
    <n v="1"/>
    <n v="1.5"/>
    <x v="16"/>
    <s v="Credit Card"/>
    <s v="Takeaway"/>
    <d v="2023-08-14T00:00:00"/>
    <x v="11"/>
  </r>
  <r>
    <s v="TXN_3816131"/>
    <x v="9"/>
    <n v="3"/>
    <n v="3"/>
    <x v="4"/>
    <s v="AMBIGOUS PAYMENT"/>
    <s v="ERROR"/>
    <d v="2023-01-23T00:00:00"/>
    <x v="10"/>
  </r>
  <r>
    <s v="TXN_6564856"/>
    <x v="8"/>
    <n v="5"/>
    <n v="1.5"/>
    <x v="14"/>
    <s v="Digital Wallet"/>
    <s v="Takeaway"/>
    <d v="2023-02-16T00:00:00"/>
    <x v="9"/>
  </r>
  <r>
    <s v="TXN_4822256"/>
    <x v="4"/>
    <n v="1"/>
    <n v="4"/>
    <x v="0"/>
    <s v="Credit Card"/>
    <s v="AMBIGOUS LOCATION"/>
    <d v="2023-11-11T00:00:00"/>
    <x v="8"/>
  </r>
  <r>
    <s v="TXN_9397870"/>
    <x v="1"/>
    <n v="2"/>
    <n v="3"/>
    <x v="11"/>
    <s v="AMBIGOUS PAYMENT"/>
    <s v="AMBIGOUS LOCATION"/>
    <d v="2023-05-23T00:00:00"/>
    <x v="1"/>
  </r>
  <r>
    <s v="TXN_4976485"/>
    <x v="3"/>
    <n v="5"/>
    <n v="5"/>
    <x v="7"/>
    <s v="UNKNOWN"/>
    <s v="Takeaway"/>
    <d v="2023-07-10T00:00:00"/>
    <x v="2"/>
  </r>
  <r>
    <s v="TXN_4856060"/>
    <x v="9"/>
    <n v="1"/>
    <n v="3"/>
    <x v="10"/>
    <s v="Cash"/>
    <s v="AMBIGOUS LOCATION"/>
    <d v="2023-07-29T00:00:00"/>
    <x v="2"/>
  </r>
  <r>
    <s v="TXN_3967103"/>
    <x v="0"/>
    <n v="5"/>
    <n v="2"/>
    <x v="2"/>
    <s v="Cash"/>
    <s v="AMBIGOUS LOCATION"/>
    <d v="2023-11-14T00:00:00"/>
    <x v="8"/>
  </r>
  <r>
    <s v="TXN_8746881"/>
    <x v="1"/>
    <n v="2"/>
    <n v="3"/>
    <x v="11"/>
    <s v="UNKNOWN"/>
    <s v="AMBIGOUS LOCATION"/>
    <d v="2023-11-07T00:00:00"/>
    <x v="8"/>
  </r>
  <r>
    <s v="TXN_8732682"/>
    <x v="3"/>
    <n v="5"/>
    <n v="5"/>
    <x v="7"/>
    <s v="Credit Card"/>
    <s v="In-store"/>
    <d v="2023-04-07T00:00:00"/>
    <x v="3"/>
  </r>
  <r>
    <s v="TXN_3687257"/>
    <x v="8"/>
    <n v="4"/>
    <n v="1.5"/>
    <x v="11"/>
    <s v="Credit Card"/>
    <s v="Takeaway"/>
    <d v="2023-03-27T00:00:00"/>
    <x v="5"/>
  </r>
  <r>
    <s v="TXN_3616839"/>
    <x v="1"/>
    <n v="4"/>
    <n v="3"/>
    <x v="1"/>
    <s v="Digital Wallet"/>
    <s v="AMBIGOUS LOCATION"/>
    <d v="2023-04-01T00:00:00"/>
    <x v="3"/>
  </r>
  <r>
    <s v="TXN_2875074"/>
    <x v="1"/>
    <n v="4"/>
    <n v="3"/>
    <x v="1"/>
    <s v="Credit Card"/>
    <s v="Takeaway"/>
    <d v="2023-02-06T00:00:00"/>
    <x v="9"/>
  </r>
  <r>
    <s v="TXN_5470909"/>
    <x v="2"/>
    <n v="4"/>
    <n v="1"/>
    <x v="0"/>
    <s v="Credit Card"/>
    <s v="In-store"/>
    <d v="2023-10-21T00:00:00"/>
    <x v="6"/>
  </r>
  <r>
    <s v="TXN_5680657"/>
    <x v="10"/>
    <n v="5"/>
    <n v="3"/>
    <x v="6"/>
    <s v="Cash"/>
    <s v="In-store"/>
    <d v="2023-05-16T00:00:00"/>
    <x v="1"/>
  </r>
  <r>
    <s v="TXN_3587915"/>
    <x v="3"/>
    <n v="2"/>
    <n v="5"/>
    <x v="2"/>
    <s v="Digital Wallet"/>
    <s v="Takeaway"/>
    <d v="2023-06-24T00:00:00"/>
    <x v="4"/>
  </r>
  <r>
    <s v="TXN_9406938"/>
    <x v="3"/>
    <n v="1"/>
    <n v="5"/>
    <x v="9"/>
    <s v="ERROR"/>
    <s v="AMBIGOUS LOCATION"/>
    <d v="2023-10-09T00:00:00"/>
    <x v="6"/>
  </r>
  <r>
    <s v="TXN_9342366"/>
    <x v="4"/>
    <n v="3"/>
    <n v="4"/>
    <x v="1"/>
    <s v="Credit Card"/>
    <s v="AMBIGOUS LOCATION"/>
    <d v="2023-02-18T00:00:00"/>
    <x v="9"/>
  </r>
  <r>
    <s v="TXN_3101697"/>
    <x v="3"/>
    <n v="3"/>
    <n v="5"/>
    <x v="6"/>
    <s v="Cash"/>
    <s v="In-store"/>
    <d v="2023-05-29T00:00:00"/>
    <x v="1"/>
  </r>
  <r>
    <s v="TXN_6146889"/>
    <x v="9"/>
    <n v="2"/>
    <n v="3"/>
    <x v="11"/>
    <s v="AMBIGOUS PAYMENT"/>
    <s v="Takeaway"/>
    <d v="2023-09-01T00:00:00"/>
    <x v="0"/>
  </r>
  <r>
    <s v="TXN_7226052"/>
    <x v="6"/>
    <n v="3"/>
    <n v="4"/>
    <x v="1"/>
    <s v="Cash"/>
    <s v="In-store"/>
    <d v="2023-02-21T00:00:00"/>
    <x v="9"/>
  </r>
  <r>
    <s v="TXN_3422336"/>
    <x v="8"/>
    <n v="5"/>
    <n v="1.5"/>
    <x v="14"/>
    <s v="AMBIGOUS PAYMENT"/>
    <s v="Takeaway"/>
    <d v="2023-08-02T00:00:00"/>
    <x v="11"/>
  </r>
  <r>
    <s v="TXN_8644398"/>
    <x v="6"/>
    <n v="4"/>
    <n v="4"/>
    <x v="5"/>
    <s v="AMBIGOUS PAYMENT"/>
    <s v="Takeaway"/>
    <d v="2023-02-08T00:00:00"/>
    <x v="9"/>
  </r>
  <r>
    <s v="TXN_8112788"/>
    <x v="4"/>
    <n v="1"/>
    <n v="4"/>
    <x v="0"/>
    <s v="Credit Card"/>
    <s v="Takeaway"/>
    <d v="2023-08-07T00:00:00"/>
    <x v="11"/>
  </r>
  <r>
    <s v="TXN_4179583"/>
    <x v="4"/>
    <n v="3"/>
    <n v="4"/>
    <x v="1"/>
    <s v="Digital Wallet"/>
    <s v="Takeaway"/>
    <d v="2023-06-13T00:00:00"/>
    <x v="4"/>
  </r>
  <r>
    <s v="TXN_3787265"/>
    <x v="3"/>
    <n v="1"/>
    <n v="5"/>
    <x v="9"/>
    <s v="Credit Card"/>
    <s v="In-store"/>
    <d v="2023-12-16T00:00:00"/>
    <x v="7"/>
  </r>
  <r>
    <s v="TXN_3577683"/>
    <x v="2"/>
    <n v="2"/>
    <n v="1"/>
    <x v="12"/>
    <s v="Digital Wallet"/>
    <s v="In-store"/>
    <d v="2023-09-17T00:00:00"/>
    <x v="0"/>
  </r>
  <r>
    <s v="TXN_1310741"/>
    <x v="6"/>
    <n v="3"/>
    <n v="4"/>
    <x v="1"/>
    <s v="AMBIGOUS PAYMENT"/>
    <s v="Takeaway"/>
    <d v="2023-07-25T00:00:00"/>
    <x v="2"/>
  </r>
  <r>
    <s v="TXN_2862856"/>
    <x v="1"/>
    <n v="5"/>
    <n v="3"/>
    <x v="6"/>
    <s v="AMBIGOUS PAYMENT"/>
    <s v="Takeaway"/>
    <d v="2023-02-01T00:00:00"/>
    <x v="9"/>
  </r>
  <r>
    <s v="TXN_4940237"/>
    <x v="1"/>
    <n v="2"/>
    <n v="3"/>
    <x v="11"/>
    <s v="Cash"/>
    <s v="Takeaway"/>
    <d v="2023-08-03T00:00:00"/>
    <x v="11"/>
  </r>
  <r>
    <s v="TXN_8765822"/>
    <x v="1"/>
    <n v="1"/>
    <n v="3"/>
    <x v="10"/>
    <s v="Credit Card"/>
    <s v="Takeaway"/>
    <d v="2023-03-22T00:00:00"/>
    <x v="5"/>
  </r>
  <r>
    <s v="TXN_3205813"/>
    <x v="9"/>
    <n v="3"/>
    <n v="3"/>
    <x v="4"/>
    <s v="Cash"/>
    <s v="In-store"/>
    <d v="2023-04-25T00:00:00"/>
    <x v="3"/>
  </r>
  <r>
    <s v="TXN_8436045"/>
    <x v="1"/>
    <n v="5"/>
    <n v="3"/>
    <x v="6"/>
    <s v="Credit Card"/>
    <s v="AMBIGOUS LOCATION"/>
    <d v="2023-08-08T00:00:00"/>
    <x v="11"/>
  </r>
  <r>
    <s v="TXN_5751040"/>
    <x v="8"/>
    <n v="5"/>
    <n v="1.5"/>
    <x v="14"/>
    <s v="Cash"/>
    <s v="ERROR"/>
    <d v="2023-02-27T00:00:00"/>
    <x v="9"/>
  </r>
  <r>
    <s v="TXN_4657291"/>
    <x v="0"/>
    <n v="2"/>
    <n v="2"/>
    <x v="0"/>
    <s v="UNKNOWN"/>
    <s v="Takeaway"/>
    <d v="2023-05-05T00:00:00"/>
    <x v="1"/>
  </r>
  <r>
    <s v="TXN_8018572"/>
    <x v="2"/>
    <n v="5"/>
    <n v="1"/>
    <x v="9"/>
    <s v="AMBIGOUS PAYMENT"/>
    <s v="In-store"/>
    <d v="2023-10-09T00:00:00"/>
    <x v="6"/>
  </r>
  <r>
    <s v="TXN_3454877"/>
    <x v="6"/>
    <n v="5"/>
    <n v="4"/>
    <x v="3"/>
    <s v="Credit Card"/>
    <s v="AMBIGOUS LOCATION"/>
    <d v="2023-04-19T00:00:00"/>
    <x v="3"/>
  </r>
  <r>
    <s v="TXN_1837764"/>
    <x v="8"/>
    <n v="3"/>
    <n v="1.5"/>
    <x v="15"/>
    <s v="Cash"/>
    <s v="In-store"/>
    <d v="2023-07-30T00:00:00"/>
    <x v="2"/>
  </r>
  <r>
    <s v="TXN_4120124"/>
    <x v="0"/>
    <n v="1"/>
    <n v="2"/>
    <x v="12"/>
    <s v="AMBIGOUS PAYMENT"/>
    <s v="AMBIGOUS LOCATION"/>
    <d v="2023-06-08T00:00:00"/>
    <x v="4"/>
  </r>
  <r>
    <s v="TXN_1661682"/>
    <x v="10"/>
    <n v="5"/>
    <n v="4"/>
    <x v="3"/>
    <s v="Digital Wallet"/>
    <s v="AMBIGOUS LOCATION"/>
    <d v="2023-07-13T00:00:00"/>
    <x v="2"/>
  </r>
  <r>
    <s v="TXN_1927404"/>
    <x v="9"/>
    <n v="1"/>
    <n v="3"/>
    <x v="10"/>
    <s v="Digital Wallet"/>
    <s v="AMBIGOUS LOCATION"/>
    <d v="2023-12-22T00:00:00"/>
    <x v="7"/>
  </r>
  <r>
    <s v="TXN_9147596"/>
    <x v="0"/>
    <n v="2"/>
    <n v="2"/>
    <x v="0"/>
    <s v="Digital Wallet"/>
    <s v="Takeaway"/>
    <d v="2023-10-08T00:00:00"/>
    <x v="6"/>
  </r>
  <r>
    <s v="TXN_5012988"/>
    <x v="3"/>
    <n v="3"/>
    <n v="5"/>
    <x v="6"/>
    <s v="Credit Card"/>
    <s v="AMBIGOUS LOCATION"/>
    <d v="2023-08-17T00:00:00"/>
    <x v="11"/>
  </r>
  <r>
    <s v="TXN_1534763"/>
    <x v="2"/>
    <n v="2"/>
    <n v="1"/>
    <x v="12"/>
    <s v="Cash"/>
    <s v="Takeaway"/>
    <d v="2023-09-17T00:00:00"/>
    <x v="0"/>
  </r>
  <r>
    <s v="TXN_4485458"/>
    <x v="6"/>
    <n v="4"/>
    <n v="4"/>
    <x v="5"/>
    <s v="Cash"/>
    <s v="Takeaway"/>
    <d v="2023-12-08T00:00:00"/>
    <x v="7"/>
  </r>
  <r>
    <s v="TXN_9288882"/>
    <x v="6"/>
    <n v="3"/>
    <n v="4"/>
    <x v="1"/>
    <s v="AMBIGOUS PAYMENT"/>
    <s v="In-store"/>
    <d v="2023-04-23T00:00:00"/>
    <x v="3"/>
  </r>
  <r>
    <s v="TXN_3964550"/>
    <x v="8"/>
    <n v="3"/>
    <n v="1.5"/>
    <x v="15"/>
    <s v="Credit Card"/>
    <s v="Takeaway"/>
    <d v="2023-06-09T00:00:00"/>
    <x v="4"/>
  </r>
  <r>
    <s v="TXN_2509803"/>
    <x v="0"/>
    <n v="1"/>
    <n v="2"/>
    <x v="12"/>
    <s v="UNKNOWN"/>
    <s v="AMBIGOUS LOCATION"/>
    <d v="2023-02-22T00:00:00"/>
    <x v="9"/>
  </r>
  <r>
    <s v="TXN_3769567"/>
    <x v="2"/>
    <n v="1"/>
    <n v="1"/>
    <x v="13"/>
    <s v="Digital Wallet"/>
    <s v="In-store"/>
    <d v="2023-02-10T00:00:00"/>
    <x v="9"/>
  </r>
  <r>
    <s v="TXN_4529101"/>
    <x v="2"/>
    <n v="2"/>
    <n v="1"/>
    <x v="12"/>
    <s v="Digital Wallet"/>
    <s v="In-store"/>
    <d v="2023-09-17T00:00:00"/>
    <x v="0"/>
  </r>
  <r>
    <s v="TXN_2391534"/>
    <x v="2"/>
    <n v="3"/>
    <n v="1"/>
    <x v="10"/>
    <s v="Credit Card"/>
    <s v="AMBIGOUS LOCATION"/>
    <d v="2023-05-06T00:00:00"/>
    <x v="1"/>
  </r>
  <r>
    <s v="TXN_8379919"/>
    <x v="2"/>
    <n v="3"/>
    <n v="1"/>
    <x v="10"/>
    <s v="Digital Wallet"/>
    <s v="AMBIGOUS LOCATION"/>
    <d v="2023-12-04T00:00:00"/>
    <x v="7"/>
  </r>
  <r>
    <s v="TXN_6474636"/>
    <x v="8"/>
    <n v="3"/>
    <n v="1.5"/>
    <x v="15"/>
    <s v="AMBIGOUS PAYMENT"/>
    <s v="In-store"/>
    <d v="2023-10-25T00:00:00"/>
    <x v="6"/>
  </r>
  <r>
    <s v="TXN_6219977"/>
    <x v="2"/>
    <n v="2"/>
    <n v="1"/>
    <x v="12"/>
    <s v="Credit Card"/>
    <s v="AMBIGOUS LOCATION"/>
    <d v="2023-12-17T00:00:00"/>
    <x v="7"/>
  </r>
  <r>
    <s v="TXN_5731238"/>
    <x v="1"/>
    <n v="2"/>
    <n v="3"/>
    <x v="11"/>
    <s v="Credit Card"/>
    <s v="AMBIGOUS LOCATION"/>
    <d v="2023-03-27T00:00:00"/>
    <x v="5"/>
  </r>
  <r>
    <s v="TXN_7825796"/>
    <x v="8"/>
    <n v="2"/>
    <n v="1.5"/>
    <x v="10"/>
    <s v="AMBIGOUS PAYMENT"/>
    <s v="AMBIGOUS LOCATION"/>
    <d v="2023-04-03T00:00:00"/>
    <x v="3"/>
  </r>
  <r>
    <s v="TXN_2375667"/>
    <x v="3"/>
    <n v="1"/>
    <n v="5"/>
    <x v="9"/>
    <s v="Cash"/>
    <s v="AMBIGOUS LOCATION"/>
    <d v="2023-12-28T00:00:00"/>
    <x v="7"/>
  </r>
  <r>
    <s v="TXN_5213761"/>
    <x v="0"/>
    <n v="3"/>
    <n v="2"/>
    <x v="11"/>
    <s v="Digital Wallet"/>
    <s v="Takeaway"/>
    <d v="2023-08-18T00:00:00"/>
    <x v="11"/>
  </r>
  <r>
    <s v="TXN_1427485"/>
    <x v="0"/>
    <n v="3"/>
    <n v="2"/>
    <x v="11"/>
    <s v="Credit Card"/>
    <s v="AMBIGOUS LOCATION"/>
    <d v="2023-07-19T00:00:00"/>
    <x v="2"/>
  </r>
  <r>
    <s v="TXN_5954991"/>
    <x v="6"/>
    <n v="3"/>
    <n v="4"/>
    <x v="1"/>
    <s v="AMBIGOUS PAYMENT"/>
    <s v="Takeaway"/>
    <d v="2023-08-07T00:00:00"/>
    <x v="11"/>
  </r>
  <r>
    <s v="TXN_8860270"/>
    <x v="7"/>
    <n v="1"/>
    <n v="4"/>
    <x v="0"/>
    <s v="Cash"/>
    <s v="Takeaway"/>
    <d v="2023-11-06T00:00:00"/>
    <x v="8"/>
  </r>
  <r>
    <s v="TXN_6482416"/>
    <x v="0"/>
    <n v="1"/>
    <n v="2"/>
    <x v="12"/>
    <s v="AMBIGOUS PAYMENT"/>
    <s v="UNKNOWN"/>
    <d v="2023-07-20T00:00:00"/>
    <x v="2"/>
  </r>
  <r>
    <s v="TXN_4916611"/>
    <x v="9"/>
    <n v="5"/>
    <n v="3"/>
    <x v="6"/>
    <s v="AMBIGOUS PAYMENT"/>
    <s v="Takeaway"/>
    <d v="2023-05-21T00:00:00"/>
    <x v="1"/>
  </r>
  <r>
    <s v="TXN_4814244"/>
    <x v="4"/>
    <n v="3"/>
    <n v="4"/>
    <x v="1"/>
    <s v="ERROR"/>
    <s v="In-store"/>
    <d v="2023-06-01T00:00:00"/>
    <x v="4"/>
  </r>
  <r>
    <s v="TXN_7968892"/>
    <x v="8"/>
    <n v="2"/>
    <n v="1.5"/>
    <x v="10"/>
    <s v="AMBIGOUS PAYMENT"/>
    <s v="In-store"/>
    <d v="2023-10-02T00:00:00"/>
    <x v="6"/>
  </r>
  <r>
    <s v="TXN_9535721"/>
    <x v="1"/>
    <n v="5"/>
    <n v="3"/>
    <x v="6"/>
    <s v="Digital Wallet"/>
    <s v="In-store"/>
    <d v="2023-08-03T00:00:00"/>
    <x v="11"/>
  </r>
  <r>
    <s v="TXN_2161372"/>
    <x v="9"/>
    <n v="1"/>
    <n v="3"/>
    <x v="10"/>
    <s v="Credit Card"/>
    <s v="Takeaway"/>
    <d v="2023-12-17T00:00:00"/>
    <x v="7"/>
  </r>
  <r>
    <s v="TXN_8877714"/>
    <x v="9"/>
    <n v="5"/>
    <n v="3"/>
    <x v="6"/>
    <s v="AMBIGOUS PAYMENT"/>
    <s v="AMBIGOUS LOCATION"/>
    <d v="2023-03-28T00:00:00"/>
    <x v="5"/>
  </r>
  <r>
    <s v="TXN_5478129"/>
    <x v="9"/>
    <n v="4"/>
    <n v="3"/>
    <x v="1"/>
    <s v="Credit Card"/>
    <s v="AMBIGOUS LOCATION"/>
    <d v="2023-01-22T00:00:00"/>
    <x v="10"/>
  </r>
  <r>
    <s v="TXN_7267366"/>
    <x v="6"/>
    <n v="3"/>
    <n v="4"/>
    <x v="1"/>
    <s v="Digital Wallet"/>
    <s v="Takeaway"/>
    <d v="2023-06-02T00:00:00"/>
    <x v="4"/>
  </r>
  <r>
    <s v="TXN_4696403"/>
    <x v="2"/>
    <n v="3"/>
    <n v="1"/>
    <x v="10"/>
    <s v="Cash"/>
    <s v="ERROR"/>
    <d v="2023-08-19T00:00:00"/>
    <x v="11"/>
  </r>
  <r>
    <s v="TXN_2480808"/>
    <x v="5"/>
    <n v="1"/>
    <n v="4"/>
    <x v="0"/>
    <s v="Credit Card"/>
    <s v="AMBIGOUS LOCATION"/>
    <d v="2023-03-30T00:00:00"/>
    <x v="5"/>
  </r>
  <r>
    <s v="TXN_8688603"/>
    <x v="0"/>
    <n v="2"/>
    <n v="2"/>
    <x v="0"/>
    <s v="Cash"/>
    <s v="AMBIGOUS LOCATION"/>
    <d v="2023-05-05T00:00:00"/>
    <x v="1"/>
  </r>
  <r>
    <s v="TXN_6148811"/>
    <x v="8"/>
    <n v="5"/>
    <n v="1.5"/>
    <x v="14"/>
    <s v="Credit Card"/>
    <s v="Takeaway"/>
    <d v="2023-06-18T00:00:00"/>
    <x v="4"/>
  </r>
  <r>
    <s v="TXN_4382406"/>
    <x v="0"/>
    <n v="5"/>
    <n v="2"/>
    <x v="2"/>
    <s v="AMBIGOUS PAYMENT"/>
    <s v="Takeaway"/>
    <d v="2023-09-26T00:00:00"/>
    <x v="0"/>
  </r>
  <r>
    <s v="TXN_5426507"/>
    <x v="9"/>
    <n v="2"/>
    <n v="3"/>
    <x v="11"/>
    <s v="Cash"/>
    <s v="Takeaway"/>
    <d v="2023-06-13T00:00:00"/>
    <x v="4"/>
  </r>
  <r>
    <s v="TXN_3855408"/>
    <x v="2"/>
    <n v="1"/>
    <n v="1"/>
    <x v="13"/>
    <s v="Cash"/>
    <s v="Takeaway"/>
    <d v="2023-06-02T00:00:00"/>
    <x v="4"/>
  </r>
  <r>
    <s v="TXN_6992783"/>
    <x v="8"/>
    <n v="1"/>
    <n v="1.5"/>
    <x v="16"/>
    <s v="Digital Wallet"/>
    <s v="Takeaway"/>
    <d v="2023-01-29T00:00:00"/>
    <x v="10"/>
  </r>
  <r>
    <s v="TXN_2638810"/>
    <x v="8"/>
    <n v="2"/>
    <n v="1.5"/>
    <x v="10"/>
    <s v="AMBIGOUS PAYMENT"/>
    <s v="Takeaway"/>
    <d v="2023-11-16T00:00:00"/>
    <x v="8"/>
  </r>
  <r>
    <s v="TXN_9158251"/>
    <x v="3"/>
    <n v="2"/>
    <n v="5"/>
    <x v="2"/>
    <s v="Credit Card"/>
    <s v="AMBIGOUS LOCATION"/>
    <d v="2023-03-24T00:00:00"/>
    <x v="5"/>
  </r>
  <r>
    <s v="TXN_3390610"/>
    <x v="6"/>
    <n v="2"/>
    <n v="4"/>
    <x v="8"/>
    <s v="AMBIGOUS PAYMENT"/>
    <s v="AMBIGOUS LOCATION"/>
    <d v="2023-02-01T00:00:00"/>
    <x v="9"/>
  </r>
  <r>
    <s v="TXN_6498876"/>
    <x v="6"/>
    <n v="3"/>
    <n v="4"/>
    <x v="1"/>
    <s v="AMBIGOUS PAYMENT"/>
    <s v="Takeaway"/>
    <d v="2023-08-20T00:00:00"/>
    <x v="11"/>
  </r>
  <r>
    <s v="TXN_1627038"/>
    <x v="9"/>
    <n v="4"/>
    <n v="3"/>
    <x v="1"/>
    <s v="AMBIGOUS PAYMENT"/>
    <s v="Takeaway"/>
    <d v="2023-12-25T00:00:00"/>
    <x v="7"/>
  </r>
  <r>
    <s v="TXN_2785262"/>
    <x v="3"/>
    <n v="3"/>
    <n v="5"/>
    <x v="6"/>
    <s v="Cash"/>
    <s v="Takeaway"/>
    <d v="2023-08-30T00:00:00"/>
    <x v="11"/>
  </r>
  <r>
    <s v="TXN_9944730"/>
    <x v="8"/>
    <n v="1"/>
    <n v="1.5"/>
    <x v="16"/>
    <s v="Digital Wallet"/>
    <s v="AMBIGOUS LOCATION"/>
    <d v="2023-04-10T00:00:00"/>
    <x v="3"/>
  </r>
  <r>
    <s v="TXN_7002929"/>
    <x v="2"/>
    <n v="1"/>
    <n v="1"/>
    <x v="13"/>
    <s v="AMBIGOUS PAYMENT"/>
    <s v="In-store"/>
    <d v="2023-01-30T00:00:00"/>
    <x v="10"/>
  </r>
  <r>
    <s v="TXN_7484886"/>
    <x v="4"/>
    <n v="3"/>
    <n v="4"/>
    <x v="1"/>
    <s v="AMBIGOUS PAYMENT"/>
    <s v="AMBIGOUS LOCATION"/>
    <d v="2023-04-17T00:00:00"/>
    <x v="3"/>
  </r>
  <r>
    <s v="TXN_7316790"/>
    <x v="0"/>
    <n v="1"/>
    <n v="2"/>
    <x v="12"/>
    <s v="Credit Card"/>
    <s v="In-store"/>
    <d v="2023-11-07T00:00:00"/>
    <x v="8"/>
  </r>
  <r>
    <s v="TXN_4663529"/>
    <x v="6"/>
    <n v="5"/>
    <n v="4"/>
    <x v="3"/>
    <s v="Digital Wallet"/>
    <s v="ERROR"/>
    <d v="2023-12-24T00:00:00"/>
    <x v="7"/>
  </r>
  <r>
    <s v="TXN_2675174"/>
    <x v="3"/>
    <n v="2"/>
    <n v="5"/>
    <x v="2"/>
    <s v="AMBIGOUS PAYMENT"/>
    <s v="Takeaway"/>
    <d v="2023-12-04T00:00:00"/>
    <x v="7"/>
  </r>
  <r>
    <s v="TXN_4350798"/>
    <x v="3"/>
    <n v="1"/>
    <n v="5"/>
    <x v="9"/>
    <s v="Credit Card"/>
    <s v="In-store"/>
    <d v="2023-11-23T00:00:00"/>
    <x v="8"/>
  </r>
  <r>
    <s v="TXN_7229543"/>
    <x v="1"/>
    <n v="1"/>
    <n v="3"/>
    <x v="10"/>
    <s v="Credit Card"/>
    <s v="UNKNOWN"/>
    <d v="2023-07-10T00:00:00"/>
    <x v="2"/>
  </r>
  <r>
    <s v="TXN_4330643"/>
    <x v="2"/>
    <n v="3"/>
    <n v="1"/>
    <x v="10"/>
    <s v="Cash"/>
    <s v="Takeaway"/>
    <d v="2023-05-15T00:00:00"/>
    <x v="1"/>
  </r>
  <r>
    <s v="TXN_2003488"/>
    <x v="9"/>
    <n v="3"/>
    <n v="3"/>
    <x v="4"/>
    <s v="AMBIGOUS PAYMENT"/>
    <s v="Takeaway"/>
    <d v="2023-09-25T00:00:00"/>
    <x v="0"/>
  </r>
  <r>
    <s v="TXN_2206884"/>
    <x v="3"/>
    <n v="5"/>
    <n v="5"/>
    <x v="7"/>
    <s v="Credit Card"/>
    <s v="AMBIGOUS LOCATION"/>
    <d v="2023-06-22T00:00:00"/>
    <x v="4"/>
  </r>
  <r>
    <s v="TXN_3492393"/>
    <x v="0"/>
    <n v="1"/>
    <n v="2"/>
    <x v="12"/>
    <s v="AMBIGOUS PAYMENT"/>
    <s v="In-store"/>
    <d v="2023-05-29T00:00:00"/>
    <x v="1"/>
  </r>
  <r>
    <s v="TXN_3894660"/>
    <x v="9"/>
    <n v="2"/>
    <n v="3"/>
    <x v="11"/>
    <s v="AMBIGOUS PAYMENT"/>
    <s v="AMBIGOUS LOCATION"/>
    <d v="2023-02-09T00:00:00"/>
    <x v="9"/>
  </r>
  <r>
    <s v="TXN_5766532"/>
    <x v="4"/>
    <n v="5"/>
    <n v="4"/>
    <x v="3"/>
    <s v="Cash"/>
    <s v="In-store"/>
    <d v="2023-06-23T00:00:00"/>
    <x v="4"/>
  </r>
  <r>
    <s v="TXN_5476485"/>
    <x v="9"/>
    <n v="2"/>
    <n v="3"/>
    <x v="11"/>
    <s v="Cash"/>
    <s v="In-store"/>
    <d v="2023-01-07T00:00:00"/>
    <x v="10"/>
  </r>
  <r>
    <s v="TXN_9335226"/>
    <x v="6"/>
    <n v="5"/>
    <n v="4"/>
    <x v="3"/>
    <s v="AMBIGOUS PAYMENT"/>
    <s v="AMBIGOUS LOCATION"/>
    <d v="2023-05-08T00:00:00"/>
    <x v="1"/>
  </r>
  <r>
    <s v="TXN_2581559"/>
    <x v="6"/>
    <n v="1"/>
    <n v="4"/>
    <x v="0"/>
    <s v="Credit Card"/>
    <s v="Takeaway"/>
    <d v="2023-03-25T00:00:00"/>
    <x v="5"/>
  </r>
  <r>
    <s v="TXN_9146123"/>
    <x v="0"/>
    <n v="2"/>
    <n v="2"/>
    <x v="0"/>
    <s v="Digital Wallet"/>
    <s v="AMBIGOUS LOCATION"/>
    <d v="2023-12-12T00:00:00"/>
    <x v="7"/>
  </r>
  <r>
    <s v="TXN_1335256"/>
    <x v="0"/>
    <n v="5"/>
    <n v="2"/>
    <x v="2"/>
    <s v="AMBIGOUS PAYMENT"/>
    <s v="Takeaway"/>
    <d v="2023-08-04T00:00:00"/>
    <x v="11"/>
  </r>
  <r>
    <s v="TXN_5968921"/>
    <x v="3"/>
    <n v="5"/>
    <n v="5"/>
    <x v="7"/>
    <s v="Credit Card"/>
    <s v="Takeaway"/>
    <d v="2023-10-10T00:00:00"/>
    <x v="6"/>
  </r>
  <r>
    <s v="TXN_6895558"/>
    <x v="0"/>
    <n v="2"/>
    <n v="2"/>
    <x v="0"/>
    <s v="Credit Card"/>
    <s v="UNKNOWN"/>
    <d v="2023-04-10T00:00:00"/>
    <x v="3"/>
  </r>
  <r>
    <s v="TXN_6428404"/>
    <x v="3"/>
    <n v="2"/>
    <n v="5"/>
    <x v="2"/>
    <s v="Digital Wallet"/>
    <s v="In-store"/>
    <d v="2023-02-06T00:00:00"/>
    <x v="9"/>
  </r>
  <r>
    <s v="TXN_1190402"/>
    <x v="1"/>
    <n v="1"/>
    <n v="3"/>
    <x v="10"/>
    <s v="Credit Card"/>
    <s v="Takeaway"/>
    <d v="2023-12-01T00:00:00"/>
    <x v="7"/>
  </r>
  <r>
    <s v="TXN_9607633"/>
    <x v="2"/>
    <n v="2"/>
    <n v="1"/>
    <x v="12"/>
    <s v="Digital Wallet"/>
    <s v="AMBIGOUS LOCATION"/>
    <d v="2023-08-25T00:00:00"/>
    <x v="11"/>
  </r>
  <r>
    <s v="TXN_6349424"/>
    <x v="6"/>
    <n v="5"/>
    <n v="4"/>
    <x v="3"/>
    <s v="Cash"/>
    <s v="Takeaway"/>
    <d v="2023-02-24T00:00:00"/>
    <x v="9"/>
  </r>
  <r>
    <s v="TXN_1401771"/>
    <x v="6"/>
    <n v="2"/>
    <n v="4"/>
    <x v="8"/>
    <s v="Cash"/>
    <s v="AMBIGOUS LOCATION"/>
    <d v="2023-12-08T00:00:00"/>
    <x v="7"/>
  </r>
  <r>
    <s v="TXN_9188733"/>
    <x v="3"/>
    <n v="3"/>
    <n v="5"/>
    <x v="6"/>
    <s v="AMBIGOUS PAYMENT"/>
    <s v="In-store"/>
    <d v="2023-08-19T00:00:00"/>
    <x v="11"/>
  </r>
  <r>
    <s v="TXN_3334632"/>
    <x v="0"/>
    <n v="1"/>
    <n v="2"/>
    <x v="12"/>
    <s v="Credit Card"/>
    <s v="Takeaway"/>
    <d v="2023-11-20T00:00:00"/>
    <x v="8"/>
  </r>
  <r>
    <s v="TXN_3851928"/>
    <x v="9"/>
    <n v="3"/>
    <n v="3"/>
    <x v="4"/>
    <s v="Credit Card"/>
    <s v="In-store"/>
    <d v="2023-02-07T00:00:00"/>
    <x v="9"/>
  </r>
  <r>
    <s v="TXN_8267915"/>
    <x v="6"/>
    <n v="2"/>
    <n v="4"/>
    <x v="8"/>
    <s v="AMBIGOUS PAYMENT"/>
    <s v="Takeaway"/>
    <d v="2023-03-22T00:00:00"/>
    <x v="5"/>
  </r>
  <r>
    <s v="TXN_3726397"/>
    <x v="3"/>
    <n v="5"/>
    <n v="5"/>
    <x v="7"/>
    <s v="AMBIGOUS PAYMENT"/>
    <s v="Takeaway"/>
    <d v="2023-01-30T00:00:00"/>
    <x v="10"/>
  </r>
  <r>
    <s v="TXN_1210058"/>
    <x v="8"/>
    <n v="5"/>
    <n v="1.5"/>
    <x v="14"/>
    <s v="AMBIGOUS PAYMENT"/>
    <s v="AMBIGOUS LOCATION"/>
    <d v="2023-11-25T00:00:00"/>
    <x v="8"/>
  </r>
  <r>
    <s v="TXN_7791293"/>
    <x v="3"/>
    <n v="3"/>
    <n v="5"/>
    <x v="6"/>
    <s v="Credit Card"/>
    <s v="Takeaway"/>
    <d v="2023-04-08T00:00:00"/>
    <x v="3"/>
  </r>
  <r>
    <s v="TXN_6343367"/>
    <x v="9"/>
    <n v="2"/>
    <n v="3"/>
    <x v="11"/>
    <s v="AMBIGOUS PAYMENT"/>
    <s v="In-store"/>
    <d v="2023-09-17T00:00:00"/>
    <x v="0"/>
  </r>
  <r>
    <s v="TXN_2653224"/>
    <x v="9"/>
    <n v="3"/>
    <n v="3"/>
    <x v="4"/>
    <s v="Digital Wallet"/>
    <s v="AMBIGOUS LOCATION"/>
    <d v="2023-03-27T00:00:00"/>
    <x v="5"/>
  </r>
  <r>
    <s v="TXN_6300001"/>
    <x v="8"/>
    <n v="1"/>
    <n v="1.5"/>
    <x v="16"/>
    <s v="Digital Wallet"/>
    <s v="AMBIGOUS LOCATION"/>
    <d v="2023-06-07T00:00:00"/>
    <x v="4"/>
  </r>
  <r>
    <s v="TXN_4693942"/>
    <x v="6"/>
    <n v="4"/>
    <n v="4"/>
    <x v="5"/>
    <s v="Cash"/>
    <s v="Takeaway"/>
    <d v="2023-12-16T00:00:00"/>
    <x v="7"/>
  </r>
  <r>
    <s v="TXN_3562418"/>
    <x v="5"/>
    <n v="2"/>
    <n v="4"/>
    <x v="8"/>
    <s v="Digital Wallet"/>
    <s v="UNKNOWN"/>
    <d v="2023-08-13T00:00:00"/>
    <x v="11"/>
  </r>
  <r>
    <s v="TXN_7963324"/>
    <x v="0"/>
    <n v="3"/>
    <n v="2"/>
    <x v="11"/>
    <s v="AMBIGOUS PAYMENT"/>
    <s v="Takeaway"/>
    <d v="2023-12-09T00:00:00"/>
    <x v="7"/>
  </r>
  <r>
    <s v="TXN_5563486"/>
    <x v="9"/>
    <n v="5"/>
    <n v="3"/>
    <x v="6"/>
    <s v="Digital Wallet"/>
    <s v="In-store"/>
    <d v="2023-03-13T00:00:00"/>
    <x v="5"/>
  </r>
  <r>
    <s v="TXN_3679582"/>
    <x v="0"/>
    <n v="5"/>
    <n v="2"/>
    <x v="2"/>
    <s v="Credit Card"/>
    <s v="In-store"/>
    <d v="2023-04-11T00:00:00"/>
    <x v="3"/>
  </r>
  <r>
    <s v="TXN_6932752"/>
    <x v="4"/>
    <n v="5"/>
    <n v="4"/>
    <x v="3"/>
    <s v="AMBIGOUS PAYMENT"/>
    <s v="AMBIGOUS LOCATION"/>
    <d v="2023-09-20T00:00:00"/>
    <x v="0"/>
  </r>
  <r>
    <s v="TXN_5697414"/>
    <x v="1"/>
    <n v="5"/>
    <n v="3"/>
    <x v="6"/>
    <s v="Credit Card"/>
    <s v="In-store"/>
    <d v="2023-02-16T00:00:00"/>
    <x v="9"/>
  </r>
  <r>
    <s v="TXN_5434310"/>
    <x v="4"/>
    <n v="3"/>
    <n v="4"/>
    <x v="1"/>
    <s v="Cash"/>
    <s v="AMBIGOUS LOCATION"/>
    <d v="2023-11-21T00:00:00"/>
    <x v="8"/>
  </r>
  <r>
    <s v="TXN_8435360"/>
    <x v="8"/>
    <n v="3"/>
    <n v="1.5"/>
    <x v="15"/>
    <s v="Credit Card"/>
    <s v="In-store"/>
    <d v="2023-07-03T00:00:00"/>
    <x v="2"/>
  </r>
  <r>
    <s v="TXN_5422843"/>
    <x v="6"/>
    <n v="2"/>
    <n v="4"/>
    <x v="8"/>
    <s v="Cash"/>
    <s v="In-store"/>
    <d v="2023-07-21T00:00:00"/>
    <x v="2"/>
  </r>
  <r>
    <s v="TXN_1704041"/>
    <x v="0"/>
    <n v="4"/>
    <n v="2"/>
    <x v="8"/>
    <s v="Credit Card"/>
    <s v="AMBIGOUS LOCATION"/>
    <d v="2023-05-21T00:00:00"/>
    <x v="1"/>
  </r>
  <r>
    <s v="TXN_9729178"/>
    <x v="0"/>
    <n v="3"/>
    <n v="2"/>
    <x v="11"/>
    <s v="Credit Card"/>
    <s v="AMBIGOUS LOCATION"/>
    <d v="2023-05-28T00:00:00"/>
    <x v="1"/>
  </r>
  <r>
    <s v="TXN_4663964"/>
    <x v="2"/>
    <n v="4"/>
    <n v="1"/>
    <x v="0"/>
    <s v="Digital Wallet"/>
    <s v="In-store"/>
    <d v="2023-06-29T00:00:00"/>
    <x v="4"/>
  </r>
  <r>
    <s v="TXN_6805057"/>
    <x v="2"/>
    <n v="4"/>
    <n v="1"/>
    <x v="0"/>
    <s v="Credit Card"/>
    <s v="AMBIGOUS LOCATION"/>
    <d v="2023-10-15T00:00:00"/>
    <x v="6"/>
  </r>
  <r>
    <s v="TXN_8162690"/>
    <x v="3"/>
    <n v="2"/>
    <n v="5"/>
    <x v="2"/>
    <s v="Digital Wallet"/>
    <s v="AMBIGOUS LOCATION"/>
    <d v="2023-05-08T00:00:00"/>
    <x v="1"/>
  </r>
  <r>
    <s v="TXN_7089712"/>
    <x v="1"/>
    <n v="5"/>
    <n v="3"/>
    <x v="6"/>
    <s v="Cash"/>
    <s v="AMBIGOUS LOCATION"/>
    <d v="2023-08-13T00:00:00"/>
    <x v="11"/>
  </r>
  <r>
    <s v="TXN_8077812"/>
    <x v="3"/>
    <n v="5"/>
    <n v="5"/>
    <x v="7"/>
    <s v="Cash"/>
    <s v="In-store"/>
    <d v="2023-01-16T00:00:00"/>
    <x v="10"/>
  </r>
  <r>
    <s v="TXN_4834450"/>
    <x v="1"/>
    <n v="2"/>
    <n v="3"/>
    <x v="11"/>
    <s v="Cash"/>
    <s v="AMBIGOUS LOCATION"/>
    <d v="2023-06-26T00:00:00"/>
    <x v="4"/>
  </r>
  <r>
    <s v="TXN_9081686"/>
    <x v="2"/>
    <n v="5"/>
    <n v="1"/>
    <x v="9"/>
    <s v="AMBIGOUS PAYMENT"/>
    <s v="AMBIGOUS LOCATION"/>
    <d v="2023-06-11T00:00:00"/>
    <x v="4"/>
  </r>
  <r>
    <s v="TXN_6650875"/>
    <x v="2"/>
    <n v="5"/>
    <n v="1"/>
    <x v="9"/>
    <s v="Credit Card"/>
    <s v="Takeaway"/>
    <d v="2023-01-29T00:00:00"/>
    <x v="10"/>
  </r>
  <r>
    <s v="TXN_2133223"/>
    <x v="1"/>
    <n v="3"/>
    <n v="3"/>
    <x v="4"/>
    <s v="Cash"/>
    <s v="AMBIGOUS LOCATION"/>
    <d v="2023-11-17T00:00:00"/>
    <x v="8"/>
  </r>
  <r>
    <s v="TXN_5879154"/>
    <x v="3"/>
    <n v="2"/>
    <n v="5"/>
    <x v="2"/>
    <s v="ERROR"/>
    <s v="Takeaway"/>
    <d v="2023-06-28T00:00:00"/>
    <x v="4"/>
  </r>
  <r>
    <s v="TXN_9575926"/>
    <x v="6"/>
    <n v="3"/>
    <n v="4"/>
    <x v="1"/>
    <s v="Credit Card"/>
    <s v="UNKNOWN"/>
    <d v="2023-12-12T00:00:00"/>
    <x v="7"/>
  </r>
  <r>
    <s v="TXN_5425911"/>
    <x v="4"/>
    <n v="1"/>
    <n v="4"/>
    <x v="0"/>
    <s v="Digital Wallet"/>
    <s v="AMBIGOUS LOCATION"/>
    <d v="2023-11-30T00:00:00"/>
    <x v="8"/>
  </r>
  <r>
    <s v="TXN_5604021"/>
    <x v="6"/>
    <n v="1"/>
    <n v="4"/>
    <x v="0"/>
    <s v="Cash"/>
    <s v="Takeaway"/>
    <d v="2023-09-10T00:00:00"/>
    <x v="0"/>
  </r>
  <r>
    <s v="TXN_9860308"/>
    <x v="4"/>
    <n v="2"/>
    <n v="4"/>
    <x v="8"/>
    <s v="Digital Wallet"/>
    <s v="AMBIGOUS LOCATION"/>
    <d v="2023-02-20T00:00:00"/>
    <x v="9"/>
  </r>
  <r>
    <s v="TXN_5908078"/>
    <x v="0"/>
    <n v="1"/>
    <n v="2"/>
    <x v="12"/>
    <s v="UNKNOWN"/>
    <s v="In-store"/>
    <d v="2023-03-23T00:00:00"/>
    <x v="5"/>
  </r>
  <r>
    <s v="TXN_3507013"/>
    <x v="9"/>
    <n v="1"/>
    <n v="3"/>
    <x v="10"/>
    <s v="Digital Wallet"/>
    <s v="In-store"/>
    <d v="2023-01-16T00:00:00"/>
    <x v="10"/>
  </r>
  <r>
    <s v="TXN_7896733"/>
    <x v="1"/>
    <n v="4"/>
    <n v="3"/>
    <x v="1"/>
    <s v="Digital Wallet"/>
    <s v="AMBIGOUS LOCATION"/>
    <d v="2023-06-03T00:00:00"/>
    <x v="4"/>
  </r>
  <r>
    <s v="TXN_3092390"/>
    <x v="6"/>
    <n v="3"/>
    <n v="4"/>
    <x v="1"/>
    <s v="AMBIGOUS PAYMENT"/>
    <s v="In-store"/>
    <d v="2023-07-24T00:00:00"/>
    <x v="2"/>
  </r>
  <r>
    <s v="TXN_8131570"/>
    <x v="3"/>
    <n v="4"/>
    <n v="5"/>
    <x v="3"/>
    <s v="AMBIGOUS PAYMENT"/>
    <s v="In-store"/>
    <d v="2023-12-02T00:00:00"/>
    <x v="7"/>
  </r>
  <r>
    <s v="TXN_3898445"/>
    <x v="6"/>
    <n v="3"/>
    <n v="4"/>
    <x v="1"/>
    <s v="Cash"/>
    <s v="Takeaway"/>
    <d v="2023-06-17T00:00:00"/>
    <x v="4"/>
  </r>
  <r>
    <s v="TXN_7641606"/>
    <x v="0"/>
    <n v="3"/>
    <n v="2"/>
    <x v="11"/>
    <s v="Credit Card"/>
    <s v="Takeaway"/>
    <d v="2023-12-26T00:00:00"/>
    <x v="7"/>
  </r>
  <r>
    <s v="TXN_1414039"/>
    <x v="9"/>
    <n v="4"/>
    <n v="3"/>
    <x v="1"/>
    <s v="AMBIGOUS PAYMENT"/>
    <s v="UNKNOWN"/>
    <d v="2023-02-13T00:00:00"/>
    <x v="9"/>
  </r>
  <r>
    <s v="TXN_2322162"/>
    <x v="10"/>
    <n v="5"/>
    <n v="3"/>
    <x v="6"/>
    <s v="Digital Wallet"/>
    <s v="AMBIGOUS LOCATION"/>
    <d v="2023-11-12T00:00:00"/>
    <x v="8"/>
  </r>
  <r>
    <s v="TXN_6190857"/>
    <x v="8"/>
    <n v="1"/>
    <n v="1.5"/>
    <x v="16"/>
    <s v="AMBIGOUS PAYMENT"/>
    <s v="In-store"/>
    <d v="2023-10-14T00:00:00"/>
    <x v="6"/>
  </r>
  <r>
    <s v="TXN_7652830"/>
    <x v="5"/>
    <n v="2"/>
    <n v="3"/>
    <x v="11"/>
    <s v="AMBIGOUS PAYMENT"/>
    <s v="AMBIGOUS LOCATION"/>
    <d v="2023-08-15T00:00:00"/>
    <x v="11"/>
  </r>
  <r>
    <s v="TXN_1805937"/>
    <x v="9"/>
    <n v="3"/>
    <n v="3"/>
    <x v="4"/>
    <s v="Credit Card"/>
    <s v="AMBIGOUS LOCATION"/>
    <d v="2023-06-12T00:00:00"/>
    <x v="4"/>
  </r>
  <r>
    <s v="TXN_4717715"/>
    <x v="6"/>
    <n v="3"/>
    <n v="4"/>
    <x v="1"/>
    <s v="Digital Wallet"/>
    <s v="AMBIGOUS LOCATION"/>
    <d v="2023-07-27T00:00:00"/>
    <x v="2"/>
  </r>
  <r>
    <s v="TXN_1237674"/>
    <x v="8"/>
    <n v="3"/>
    <n v="1.5"/>
    <x v="15"/>
    <s v="Credit Card"/>
    <s v="UNKNOWN"/>
    <d v="2023-10-04T00:00:00"/>
    <x v="6"/>
  </r>
  <r>
    <s v="TXN_2672972"/>
    <x v="6"/>
    <n v="1"/>
    <n v="4"/>
    <x v="0"/>
    <s v="Digital Wallet"/>
    <s v="Takeaway"/>
    <d v="2023-06-15T00:00:00"/>
    <x v="4"/>
  </r>
  <r>
    <s v="TXN_9582818"/>
    <x v="7"/>
    <n v="1"/>
    <n v="4"/>
    <x v="0"/>
    <s v="Cash"/>
    <s v="In-store"/>
    <d v="2023-10-27T00:00:00"/>
    <x v="6"/>
  </r>
  <r>
    <s v="TXN_6970542"/>
    <x v="6"/>
    <n v="4"/>
    <n v="4"/>
    <x v="5"/>
    <s v="Credit Card"/>
    <s v="AMBIGOUS LOCATION"/>
    <d v="2023-08-04T00:00:00"/>
    <x v="11"/>
  </r>
  <r>
    <s v="TXN_6091542"/>
    <x v="9"/>
    <n v="5"/>
    <n v="3"/>
    <x v="6"/>
    <s v="Digital Wallet"/>
    <s v="Takeaway"/>
    <d v="2023-01-17T00:00:00"/>
    <x v="10"/>
  </r>
  <r>
    <s v="TXN_4184461"/>
    <x v="3"/>
    <n v="2"/>
    <n v="5"/>
    <x v="2"/>
    <s v="Digital Wallet"/>
    <s v="In-store"/>
    <d v="2023-02-22T00:00:00"/>
    <x v="9"/>
  </r>
  <r>
    <s v="TXN_3224397"/>
    <x v="2"/>
    <n v="4"/>
    <n v="1"/>
    <x v="0"/>
    <s v="Digital Wallet"/>
    <s v="Takeaway"/>
    <d v="2023-05-15T00:00:00"/>
    <x v="1"/>
  </r>
  <r>
    <s v="TXN_2772639"/>
    <x v="8"/>
    <n v="4"/>
    <n v="1.5"/>
    <x v="11"/>
    <s v="Credit Card"/>
    <s v="In-store"/>
    <d v="2023-08-30T00:00:00"/>
    <x v="11"/>
  </r>
  <r>
    <s v="TXN_4385826"/>
    <x v="8"/>
    <n v="2"/>
    <n v="1.5"/>
    <x v="10"/>
    <s v="Credit Card"/>
    <s v="Takeaway"/>
    <d v="2023-08-02T00:00:00"/>
    <x v="11"/>
  </r>
  <r>
    <s v="TXN_5109348"/>
    <x v="1"/>
    <n v="4"/>
    <n v="3"/>
    <x v="1"/>
    <s v="Digital Wallet"/>
    <s v="In-store"/>
    <d v="2023-02-10T00:00:00"/>
    <x v="9"/>
  </r>
  <r>
    <s v="TXN_6137985"/>
    <x v="0"/>
    <n v="5"/>
    <n v="2"/>
    <x v="2"/>
    <s v="Credit Card"/>
    <s v="In-store"/>
    <d v="2023-03-15T00:00:00"/>
    <x v="5"/>
  </r>
  <r>
    <s v="TXN_3895871"/>
    <x v="2"/>
    <n v="1"/>
    <n v="1"/>
    <x v="13"/>
    <s v="AMBIGOUS PAYMENT"/>
    <s v="In-store"/>
    <d v="2023-05-30T00:00:00"/>
    <x v="1"/>
  </r>
  <r>
    <s v="TXN_3526255"/>
    <x v="4"/>
    <n v="4"/>
    <n v="4"/>
    <x v="5"/>
    <s v="UNKNOWN"/>
    <s v="Takeaway"/>
    <d v="2023-06-23T00:00:00"/>
    <x v="4"/>
  </r>
  <r>
    <s v="TXN_7310356"/>
    <x v="9"/>
    <n v="4"/>
    <n v="3"/>
    <x v="1"/>
    <s v="Digital Wallet"/>
    <s v="AMBIGOUS LOCATION"/>
    <d v="2023-10-20T00:00:00"/>
    <x v="6"/>
  </r>
  <r>
    <s v="TXN_9054074"/>
    <x v="1"/>
    <n v="1"/>
    <n v="3"/>
    <x v="10"/>
    <s v="Credit Card"/>
    <s v="Takeaway"/>
    <d v="2023-10-15T00:00:00"/>
    <x v="6"/>
  </r>
  <r>
    <s v="TXN_7538724"/>
    <x v="6"/>
    <n v="1"/>
    <n v="4"/>
    <x v="0"/>
    <s v="AMBIGOUS PAYMENT"/>
    <s v="In-store"/>
    <d v="2023-05-17T00:00:00"/>
    <x v="1"/>
  </r>
  <r>
    <s v="TXN_6715991"/>
    <x v="9"/>
    <n v="1"/>
    <n v="3"/>
    <x v="10"/>
    <s v="Cash"/>
    <s v="AMBIGOUS LOCATION"/>
    <d v="2023-06-18T00:00:00"/>
    <x v="4"/>
  </r>
  <r>
    <s v="TXN_2271725"/>
    <x v="4"/>
    <n v="5"/>
    <n v="4"/>
    <x v="3"/>
    <s v="Cash"/>
    <s v="AMBIGOUS LOCATION"/>
    <d v="2023-12-21T00:00:00"/>
    <x v="7"/>
  </r>
  <r>
    <s v="TXN_1488481"/>
    <x v="0"/>
    <n v="4"/>
    <n v="2"/>
    <x v="8"/>
    <s v="Credit Card"/>
    <s v="Takeaway"/>
    <d v="2023-07-28T00:00:00"/>
    <x v="2"/>
  </r>
  <r>
    <s v="TXN_4600894"/>
    <x v="3"/>
    <n v="5"/>
    <n v="5"/>
    <x v="7"/>
    <s v="Digital Wallet"/>
    <s v="AMBIGOUS LOCATION"/>
    <d v="2023-09-17T00:00:00"/>
    <x v="0"/>
  </r>
  <r>
    <s v="TXN_3494652"/>
    <x v="0"/>
    <n v="1"/>
    <n v="2"/>
    <x v="12"/>
    <s v="AMBIGOUS PAYMENT"/>
    <s v="AMBIGOUS LOCATION"/>
    <d v="2023-05-23T00:00:00"/>
    <x v="1"/>
  </r>
  <r>
    <s v="TXN_2860281"/>
    <x v="4"/>
    <n v="4"/>
    <n v="4"/>
    <x v="5"/>
    <s v="Cash"/>
    <s v="AMBIGOUS LOCATION"/>
    <d v="2023-09-19T00:00:00"/>
    <x v="0"/>
  </r>
  <r>
    <s v="TXN_1232346"/>
    <x v="3"/>
    <n v="5"/>
    <n v="5"/>
    <x v="7"/>
    <s v="Digital Wallet"/>
    <s v="In-store"/>
    <d v="2023-01-04T00:00:00"/>
    <x v="10"/>
  </r>
  <r>
    <s v="TXN_1911093"/>
    <x v="8"/>
    <n v="2"/>
    <n v="1.5"/>
    <x v="10"/>
    <s v="Digital Wallet"/>
    <s v="In-store"/>
    <d v="2023-10-07T00:00:00"/>
    <x v="6"/>
  </r>
  <r>
    <s v="TXN_1672229"/>
    <x v="2"/>
    <n v="2"/>
    <n v="1"/>
    <x v="12"/>
    <s v="Cash"/>
    <s v="AMBIGOUS LOCATION"/>
    <d v="2023-11-12T00:00:00"/>
    <x v="8"/>
  </r>
  <r>
    <s v="TXN_7056162"/>
    <x v="4"/>
    <n v="3"/>
    <n v="4"/>
    <x v="1"/>
    <s v="Digital Wallet"/>
    <s v="In-store"/>
    <d v="2023-03-04T00:00:00"/>
    <x v="5"/>
  </r>
  <r>
    <s v="TXN_2064049"/>
    <x v="3"/>
    <n v="4"/>
    <n v="5"/>
    <x v="3"/>
    <s v="Credit Card"/>
    <s v="Takeaway"/>
    <d v="2023-09-21T00:00:00"/>
    <x v="0"/>
  </r>
  <r>
    <s v="TXN_8191202"/>
    <x v="2"/>
    <n v="2"/>
    <n v="1"/>
    <x v="12"/>
    <s v="Digital Wallet"/>
    <s v="In-store"/>
    <d v="2023-01-14T00:00:00"/>
    <x v="10"/>
  </r>
  <r>
    <s v="TXN_4518505"/>
    <x v="8"/>
    <n v="5"/>
    <n v="1.5"/>
    <x v="14"/>
    <s v="Cash"/>
    <s v="AMBIGOUS LOCATION"/>
    <d v="2023-05-09T00:00:00"/>
    <x v="1"/>
  </r>
  <r>
    <s v="TXN_2823220"/>
    <x v="3"/>
    <n v="4"/>
    <n v="5"/>
    <x v="3"/>
    <s v="AMBIGOUS PAYMENT"/>
    <s v="In-store"/>
    <d v="2023-05-17T00:00:00"/>
    <x v="1"/>
  </r>
  <r>
    <s v="TXN_6826409"/>
    <x v="6"/>
    <n v="1"/>
    <n v="4"/>
    <x v="0"/>
    <s v="Credit Card"/>
    <s v="Takeaway"/>
    <d v="2023-10-21T00:00:00"/>
    <x v="6"/>
  </r>
  <r>
    <s v="TXN_2954833"/>
    <x v="0"/>
    <n v="1"/>
    <n v="2"/>
    <x v="12"/>
    <s v="AMBIGOUS PAYMENT"/>
    <s v="AMBIGOUS LOCATION"/>
    <d v="2023-01-29T00:00:00"/>
    <x v="10"/>
  </r>
  <r>
    <s v="TXN_5309677"/>
    <x v="0"/>
    <n v="4"/>
    <n v="2"/>
    <x v="8"/>
    <s v="Cash"/>
    <s v="In-store"/>
    <d v="2023-08-09T00:00:00"/>
    <x v="11"/>
  </r>
  <r>
    <s v="TXN_6011106"/>
    <x v="9"/>
    <n v="2"/>
    <n v="3"/>
    <x v="11"/>
    <s v="Digital Wallet"/>
    <s v="AMBIGOUS LOCATION"/>
    <d v="2023-09-07T00:00:00"/>
    <x v="0"/>
  </r>
  <r>
    <s v="TXN_4714592"/>
    <x v="8"/>
    <n v="1"/>
    <n v="1.5"/>
    <x v="16"/>
    <s v="Cash"/>
    <s v="AMBIGOUS LOCATION"/>
    <d v="2023-06-02T00:00:00"/>
    <x v="4"/>
  </r>
  <r>
    <s v="TXN_6704284"/>
    <x v="3"/>
    <n v="2"/>
    <n v="5"/>
    <x v="2"/>
    <s v="Credit Card"/>
    <s v="Takeaway"/>
    <d v="2023-08-31T00:00:00"/>
    <x v="11"/>
  </r>
  <r>
    <s v="TXN_9506076"/>
    <x v="3"/>
    <n v="5"/>
    <n v="5"/>
    <x v="7"/>
    <s v="AMBIGOUS PAYMENT"/>
    <s v="AMBIGOUS LOCATION"/>
    <d v="2023-01-17T00:00:00"/>
    <x v="10"/>
  </r>
  <r>
    <s v="TXN_2354394"/>
    <x v="8"/>
    <n v="4"/>
    <n v="1.5"/>
    <x v="11"/>
    <s v="Cash"/>
    <s v="In-store"/>
    <d v="2023-04-17T00:00:00"/>
    <x v="3"/>
  </r>
  <r>
    <s v="TXN_3436344"/>
    <x v="4"/>
    <n v="2"/>
    <n v="4"/>
    <x v="8"/>
    <s v="AMBIGOUS PAYMENT"/>
    <s v="AMBIGOUS LOCATION"/>
    <d v="2023-02-28T00:00:00"/>
    <x v="9"/>
  </r>
  <r>
    <s v="TXN_7826516"/>
    <x v="1"/>
    <n v="4"/>
    <n v="3"/>
    <x v="1"/>
    <s v="Credit Card"/>
    <s v="AMBIGOUS LOCATION"/>
    <d v="2023-06-21T00:00:00"/>
    <x v="4"/>
  </r>
  <r>
    <s v="TXN_2699745"/>
    <x v="0"/>
    <n v="4"/>
    <n v="2"/>
    <x v="8"/>
    <s v="AMBIGOUS PAYMENT"/>
    <s v="In-store"/>
    <d v="2023-12-30T00:00:00"/>
    <x v="7"/>
  </r>
  <r>
    <s v="TXN_6097664"/>
    <x v="3"/>
    <n v="4"/>
    <n v="5"/>
    <x v="3"/>
    <s v="Digital Wallet"/>
    <s v="In-store"/>
    <d v="2023-11-27T00:00:00"/>
    <x v="8"/>
  </r>
  <r>
    <s v="TXN_3858288"/>
    <x v="8"/>
    <n v="2"/>
    <n v="1.5"/>
    <x v="10"/>
    <s v="AMBIGOUS PAYMENT"/>
    <s v="AMBIGOUS LOCATION"/>
    <d v="2023-04-12T00:00:00"/>
    <x v="3"/>
  </r>
  <r>
    <s v="TXN_1272815"/>
    <x v="9"/>
    <n v="4"/>
    <n v="3"/>
    <x v="1"/>
    <s v="Credit Card"/>
    <s v="AMBIGOUS LOCATION"/>
    <d v="2023-08-07T00:00:00"/>
    <x v="11"/>
  </r>
  <r>
    <s v="TXN_4755623"/>
    <x v="9"/>
    <n v="3"/>
    <n v="3"/>
    <x v="4"/>
    <s v="Cash"/>
    <s v="AMBIGOUS LOCATION"/>
    <d v="2023-11-23T00:00:00"/>
    <x v="8"/>
  </r>
  <r>
    <s v="TXN_8261045"/>
    <x v="8"/>
    <n v="3"/>
    <n v="1.5"/>
    <x v="15"/>
    <s v="Cash"/>
    <s v="AMBIGOUS LOCATION"/>
    <d v="2023-01-21T00:00:00"/>
    <x v="10"/>
  </r>
  <r>
    <s v="TXN_2217015"/>
    <x v="0"/>
    <n v="3"/>
    <n v="2"/>
    <x v="11"/>
    <s v="AMBIGOUS PAYMENT"/>
    <s v="Takeaway"/>
    <d v="2023-04-17T00:00:00"/>
    <x v="3"/>
  </r>
  <r>
    <s v="TXN_1660104"/>
    <x v="4"/>
    <n v="2"/>
    <n v="4"/>
    <x v="8"/>
    <s v="Credit Card"/>
    <s v="Takeaway"/>
    <d v="2023-02-04T00:00:00"/>
    <x v="9"/>
  </r>
  <r>
    <s v="TXN_6589078"/>
    <x v="8"/>
    <n v="3"/>
    <n v="1.5"/>
    <x v="15"/>
    <s v="Digital Wallet"/>
    <s v="AMBIGOUS LOCATION"/>
    <d v="2023-08-03T00:00:00"/>
    <x v="11"/>
  </r>
  <r>
    <s v="TXN_6306555"/>
    <x v="4"/>
    <n v="1"/>
    <n v="4"/>
    <x v="0"/>
    <s v="Digital Wallet"/>
    <s v="Takeaway"/>
    <d v="2023-04-12T00:00:00"/>
    <x v="3"/>
  </r>
  <r>
    <s v="TXN_8751702"/>
    <x v="7"/>
    <n v="5"/>
    <n v="3"/>
    <x v="6"/>
    <s v="Cash"/>
    <s v="AMBIGOUS LOCATION"/>
    <d v="2023-02-13T00:00:00"/>
    <x v="9"/>
  </r>
  <r>
    <s v="TXN_2079029"/>
    <x v="1"/>
    <n v="5"/>
    <n v="3"/>
    <x v="6"/>
    <s v="Cash"/>
    <s v="In-store"/>
    <d v="2023-05-11T00:00:00"/>
    <x v="1"/>
  </r>
  <r>
    <s v="TXN_5737641"/>
    <x v="2"/>
    <n v="1"/>
    <n v="1"/>
    <x v="13"/>
    <s v="ERROR"/>
    <s v="AMBIGOUS LOCATION"/>
    <d v="2023-02-16T00:00:00"/>
    <x v="9"/>
  </r>
  <r>
    <s v="TXN_2845506"/>
    <x v="8"/>
    <n v="2"/>
    <n v="1.5"/>
    <x v="10"/>
    <s v="Digital Wallet"/>
    <s v="Takeaway"/>
    <d v="2023-12-30T00:00:00"/>
    <x v="7"/>
  </r>
  <r>
    <s v="TXN_8565799"/>
    <x v="4"/>
    <n v="4"/>
    <n v="4"/>
    <x v="5"/>
    <s v="Credit Card"/>
    <s v="In-store"/>
    <d v="2023-04-22T00:00:00"/>
    <x v="3"/>
  </r>
  <r>
    <s v="TXN_3052584"/>
    <x v="3"/>
    <n v="1"/>
    <n v="5"/>
    <x v="9"/>
    <s v="Cash"/>
    <s v="In-store"/>
    <d v="2023-01-21T00:00:00"/>
    <x v="10"/>
  </r>
  <r>
    <s v="TXN_1530892"/>
    <x v="9"/>
    <n v="2"/>
    <n v="3"/>
    <x v="11"/>
    <s v="Digital Wallet"/>
    <s v="AMBIGOUS LOCATION"/>
    <d v="2023-09-09T00:00:00"/>
    <x v="0"/>
  </r>
  <r>
    <s v="TXN_3392953"/>
    <x v="0"/>
    <n v="1"/>
    <n v="2"/>
    <x v="12"/>
    <s v="Digital Wallet"/>
    <s v="Takeaway"/>
    <d v="2023-01-06T00:00:00"/>
    <x v="10"/>
  </r>
  <r>
    <s v="TXN_4606893"/>
    <x v="9"/>
    <n v="5"/>
    <n v="3"/>
    <x v="6"/>
    <s v="Digital Wallet"/>
    <s v="In-store"/>
    <d v="2023-05-24T00:00:00"/>
    <x v="1"/>
  </r>
  <r>
    <s v="TXN_7300653"/>
    <x v="2"/>
    <n v="5"/>
    <n v="1"/>
    <x v="9"/>
    <s v="ERROR"/>
    <s v="AMBIGOUS LOCATION"/>
    <d v="2023-04-24T00:00:00"/>
    <x v="3"/>
  </r>
  <r>
    <s v="TXN_1759063"/>
    <x v="2"/>
    <n v="2"/>
    <n v="1"/>
    <x v="12"/>
    <s v="Digital Wallet"/>
    <s v="Takeaway"/>
    <d v="2023-09-09T00:00:00"/>
    <x v="0"/>
  </r>
  <r>
    <s v="TXN_1706896"/>
    <x v="4"/>
    <n v="3"/>
    <n v="4"/>
    <x v="1"/>
    <s v="Cash"/>
    <s v="AMBIGOUS LOCATION"/>
    <d v="2023-07-15T00:00:00"/>
    <x v="2"/>
  </r>
  <r>
    <s v="TXN_3325234"/>
    <x v="8"/>
    <n v="1"/>
    <n v="1.5"/>
    <x v="16"/>
    <s v="ERROR"/>
    <s v="In-store"/>
    <d v="2023-08-26T00:00:00"/>
    <x v="11"/>
  </r>
  <r>
    <s v="TXN_1976619"/>
    <x v="0"/>
    <n v="2"/>
    <n v="2"/>
    <x v="0"/>
    <s v="Digital Wallet"/>
    <s v="AMBIGOUS LOCATION"/>
    <d v="2023-08-02T00:00:00"/>
    <x v="11"/>
  </r>
  <r>
    <s v="TXN_7953750"/>
    <x v="6"/>
    <n v="5"/>
    <n v="4"/>
    <x v="3"/>
    <s v="Cash"/>
    <s v="In-store"/>
    <d v="2023-06-16T00:00:00"/>
    <x v="4"/>
  </r>
  <r>
    <s v="TXN_9162296"/>
    <x v="5"/>
    <n v="3"/>
    <n v="4"/>
    <x v="1"/>
    <s v="Cash"/>
    <s v="In-store"/>
    <d v="2023-05-10T00:00:00"/>
    <x v="1"/>
  </r>
  <r>
    <s v="TXN_8367194"/>
    <x v="9"/>
    <n v="1"/>
    <n v="3"/>
    <x v="10"/>
    <s v="Digital Wallet"/>
    <s v="Takeaway"/>
    <d v="2023-02-04T00:00:00"/>
    <x v="9"/>
  </r>
  <r>
    <s v="TXN_4959078"/>
    <x v="1"/>
    <n v="2"/>
    <n v="3"/>
    <x v="11"/>
    <s v="Digital Wallet"/>
    <s v="Takeaway"/>
    <d v="2023-09-13T00:00:00"/>
    <x v="0"/>
  </r>
  <r>
    <s v="TXN_4552137"/>
    <x v="8"/>
    <n v="2"/>
    <n v="1.5"/>
    <x v="10"/>
    <s v="AMBIGOUS PAYMENT"/>
    <s v="In-store"/>
    <d v="2023-04-05T00:00:00"/>
    <x v="3"/>
  </r>
  <r>
    <s v="TXN_1748121"/>
    <x v="1"/>
    <n v="2"/>
    <n v="3"/>
    <x v="11"/>
    <s v="AMBIGOUS PAYMENT"/>
    <s v="In-store"/>
    <d v="2023-12-07T00:00:00"/>
    <x v="7"/>
  </r>
  <r>
    <s v="TXN_7922350"/>
    <x v="0"/>
    <n v="2"/>
    <n v="2"/>
    <x v="0"/>
    <s v="UNKNOWN"/>
    <s v="Takeaway"/>
    <d v="2023-05-09T00:00:00"/>
    <x v="1"/>
  </r>
  <r>
    <s v="TXN_1944293"/>
    <x v="0"/>
    <n v="3"/>
    <n v="2"/>
    <x v="11"/>
    <s v="AMBIGOUS PAYMENT"/>
    <s v="In-store"/>
    <d v="2023-02-25T00:00:00"/>
    <x v="9"/>
  </r>
  <r>
    <s v="TXN_4528914"/>
    <x v="3"/>
    <n v="1"/>
    <n v="5"/>
    <x v="9"/>
    <s v="ERROR"/>
    <s v="In-store"/>
    <d v="2023-08-06T00:00:00"/>
    <x v="11"/>
  </r>
  <r>
    <s v="TXN_1928401"/>
    <x v="6"/>
    <n v="5"/>
    <n v="4"/>
    <x v="3"/>
    <s v="Digital Wallet"/>
    <s v="In-store"/>
    <d v="2023-06-15T00:00:00"/>
    <x v="4"/>
  </r>
  <r>
    <s v="TXN_7621213"/>
    <x v="0"/>
    <n v="3"/>
    <n v="2"/>
    <x v="11"/>
    <s v="AMBIGOUS PAYMENT"/>
    <s v="In-store"/>
    <d v="2023-03-07T00:00:00"/>
    <x v="5"/>
  </r>
  <r>
    <s v="TXN_7861799"/>
    <x v="2"/>
    <n v="2"/>
    <n v="1"/>
    <x v="12"/>
    <s v="Cash"/>
    <s v="Takeaway"/>
    <d v="2023-05-23T00:00:00"/>
    <x v="1"/>
  </r>
  <r>
    <s v="TXN_5244674"/>
    <x v="1"/>
    <n v="5"/>
    <n v="3"/>
    <x v="6"/>
    <s v="AMBIGOUS PAYMENT"/>
    <s v="AMBIGOUS LOCATION"/>
    <d v="2023-04-27T00:00:00"/>
    <x v="3"/>
  </r>
  <r>
    <s v="TXN_9679675"/>
    <x v="0"/>
    <n v="1"/>
    <n v="2"/>
    <x v="12"/>
    <s v="Cash"/>
    <s v="AMBIGOUS LOCATION"/>
    <d v="2023-07-07T00:00:00"/>
    <x v="2"/>
  </r>
  <r>
    <s v="TXN_2562041"/>
    <x v="1"/>
    <n v="5"/>
    <n v="3"/>
    <x v="6"/>
    <s v="Cash"/>
    <s v="Takeaway"/>
    <d v="2023-12-24T00:00:00"/>
    <x v="7"/>
  </r>
  <r>
    <s v="TXN_2738904"/>
    <x v="4"/>
    <n v="4"/>
    <n v="4"/>
    <x v="5"/>
    <s v="Digital Wallet"/>
    <s v="AMBIGOUS LOCATION"/>
    <d v="2023-11-23T00:00:00"/>
    <x v="8"/>
  </r>
  <r>
    <s v="TXN_7359190"/>
    <x v="3"/>
    <n v="3"/>
    <n v="5"/>
    <x v="6"/>
    <s v="AMBIGOUS PAYMENT"/>
    <s v="AMBIGOUS LOCATION"/>
    <d v="2023-12-19T00:00:00"/>
    <x v="7"/>
  </r>
  <r>
    <s v="TXN_9266499"/>
    <x v="1"/>
    <n v="1"/>
    <n v="3"/>
    <x v="10"/>
    <s v="Digital Wallet"/>
    <s v="UNKNOWN"/>
    <d v="2023-02-16T00:00:00"/>
    <x v="9"/>
  </r>
  <r>
    <s v="TXN_9196229"/>
    <x v="6"/>
    <n v="5"/>
    <n v="4"/>
    <x v="3"/>
    <s v="Credit Card"/>
    <s v="AMBIGOUS LOCATION"/>
    <d v="2023-12-08T00:00:00"/>
    <x v="7"/>
  </r>
  <r>
    <s v="TXN_3740505"/>
    <x v="8"/>
    <n v="2"/>
    <n v="1.5"/>
    <x v="10"/>
    <s v="AMBIGOUS PAYMENT"/>
    <s v="AMBIGOUS LOCATION"/>
    <d v="2023-11-21T00:00:00"/>
    <x v="8"/>
  </r>
  <r>
    <s v="TXN_4308634"/>
    <x v="0"/>
    <n v="3"/>
    <n v="2"/>
    <x v="11"/>
    <s v="Cash"/>
    <s v="In-store"/>
    <d v="2023-02-14T00:00:00"/>
    <x v="9"/>
  </r>
  <r>
    <s v="TXN_3450880"/>
    <x v="8"/>
    <n v="3"/>
    <n v="1.5"/>
    <x v="15"/>
    <s v="AMBIGOUS PAYMENT"/>
    <s v="In-store"/>
    <d v="2023-05-29T00:00:00"/>
    <x v="1"/>
  </r>
  <r>
    <s v="TXN_6838411"/>
    <x v="0"/>
    <n v="1"/>
    <n v="2"/>
    <x v="12"/>
    <s v="Cash"/>
    <s v="AMBIGOUS LOCATION"/>
    <d v="2023-07-04T00:00:00"/>
    <x v="2"/>
  </r>
  <r>
    <s v="TXN_7548396"/>
    <x v="8"/>
    <n v="2"/>
    <n v="1.5"/>
    <x v="10"/>
    <s v="Digital Wallet"/>
    <s v="AMBIGOUS LOCATION"/>
    <d v="2023-04-06T00:00:00"/>
    <x v="3"/>
  </r>
  <r>
    <s v="TXN_8786286"/>
    <x v="6"/>
    <n v="5"/>
    <n v="4"/>
    <x v="3"/>
    <s v="Digital Wallet"/>
    <s v="AMBIGOUS LOCATION"/>
    <d v="2023-05-28T00:00:00"/>
    <x v="1"/>
  </r>
  <r>
    <s v="TXN_7439400"/>
    <x v="3"/>
    <n v="3"/>
    <n v="5"/>
    <x v="6"/>
    <s v="AMBIGOUS PAYMENT"/>
    <s v="Takeaway"/>
    <d v="2023-06-28T00:00:00"/>
    <x v="4"/>
  </r>
  <r>
    <s v="TXN_7461658"/>
    <x v="0"/>
    <n v="3"/>
    <n v="2"/>
    <x v="11"/>
    <s v="Credit Card"/>
    <s v="AMBIGOUS LOCATION"/>
    <d v="2023-08-13T00:00:00"/>
    <x v="11"/>
  </r>
  <r>
    <s v="TXN_6017034"/>
    <x v="1"/>
    <n v="4"/>
    <n v="3"/>
    <x v="1"/>
    <s v="UNKNOWN"/>
    <s v="AMBIGOUS LOCATION"/>
    <d v="2023-10-06T00:00:00"/>
    <x v="6"/>
  </r>
  <r>
    <s v="TXN_3649492"/>
    <x v="3"/>
    <n v="4"/>
    <n v="5"/>
    <x v="3"/>
    <s v="Digital Wallet"/>
    <s v="AMBIGOUS LOCATION"/>
    <d v="2023-12-01T00:00:00"/>
    <x v="7"/>
  </r>
  <r>
    <s v="TXN_4071743"/>
    <x v="0"/>
    <n v="5"/>
    <n v="2"/>
    <x v="2"/>
    <s v="AMBIGOUS PAYMENT"/>
    <s v="Takeaway"/>
    <d v="2023-07-06T00:00:00"/>
    <x v="2"/>
  </r>
  <r>
    <s v="TXN_8150967"/>
    <x v="4"/>
    <n v="3"/>
    <n v="4"/>
    <x v="1"/>
    <s v="Cash"/>
    <s v="AMBIGOUS LOCATION"/>
    <d v="2023-01-08T00:00:00"/>
    <x v="10"/>
  </r>
  <r>
    <s v="TXN_3792683"/>
    <x v="3"/>
    <n v="4"/>
    <n v="5"/>
    <x v="3"/>
    <s v="Digital Wallet"/>
    <s v="In-store"/>
    <d v="2023-08-06T00:00:00"/>
    <x v="11"/>
  </r>
  <r>
    <s v="TXN_4006067"/>
    <x v="9"/>
    <n v="4"/>
    <n v="3"/>
    <x v="1"/>
    <s v="Cash"/>
    <s v="Takeaway"/>
    <d v="2023-01-30T00:00:00"/>
    <x v="10"/>
  </r>
  <r>
    <s v="TXN_3456242"/>
    <x v="6"/>
    <n v="5"/>
    <n v="4"/>
    <x v="3"/>
    <s v="Credit Card"/>
    <s v="AMBIGOUS LOCATION"/>
    <d v="2023-04-28T00:00:00"/>
    <x v="3"/>
  </r>
  <r>
    <s v="TXN_1928131"/>
    <x v="4"/>
    <n v="1"/>
    <n v="4"/>
    <x v="0"/>
    <s v="Credit Card"/>
    <s v="Takeaway"/>
    <d v="2023-04-17T00:00:00"/>
    <x v="3"/>
  </r>
  <r>
    <s v="TXN_8318388"/>
    <x v="1"/>
    <n v="5"/>
    <n v="3"/>
    <x v="6"/>
    <s v="UNKNOWN"/>
    <s v="UNKNOWN"/>
    <d v="2023-11-26T00:00:00"/>
    <x v="8"/>
  </r>
  <r>
    <s v="TXN_8270768"/>
    <x v="9"/>
    <n v="5"/>
    <n v="3"/>
    <x v="6"/>
    <s v="Digital Wallet"/>
    <s v="Takeaway"/>
    <d v="2023-02-28T00:00:00"/>
    <x v="9"/>
  </r>
  <r>
    <s v="TXN_4157300"/>
    <x v="8"/>
    <n v="4"/>
    <n v="1.5"/>
    <x v="11"/>
    <s v="Cash"/>
    <s v="Takeaway"/>
    <d v="2023-09-23T00:00:00"/>
    <x v="0"/>
  </r>
  <r>
    <s v="TXN_3224156"/>
    <x v="2"/>
    <n v="1"/>
    <n v="1"/>
    <x v="13"/>
    <s v="Credit Card"/>
    <s v="In-store"/>
    <d v="2023-03-16T00:00:00"/>
    <x v="5"/>
  </r>
  <r>
    <s v="TXN_3105633"/>
    <x v="0"/>
    <n v="1"/>
    <n v="2"/>
    <x v="12"/>
    <s v="AMBIGOUS PAYMENT"/>
    <s v="In-store"/>
    <d v="2023-03-30T00:00:00"/>
    <x v="5"/>
  </r>
  <r>
    <s v="TXN_7936851"/>
    <x v="6"/>
    <n v="3"/>
    <n v="4"/>
    <x v="1"/>
    <s v="AMBIGOUS PAYMENT"/>
    <s v="AMBIGOUS LOCATION"/>
    <d v="2023-10-07T00:00:00"/>
    <x v="6"/>
  </r>
  <r>
    <s v="TXN_6393305"/>
    <x v="3"/>
    <n v="5"/>
    <n v="5"/>
    <x v="7"/>
    <s v="Digital Wallet"/>
    <s v="In-store"/>
    <d v="2023-10-19T00:00:00"/>
    <x v="6"/>
  </r>
  <r>
    <s v="TXN_7326720"/>
    <x v="1"/>
    <n v="2"/>
    <n v="3"/>
    <x v="11"/>
    <s v="ERROR"/>
    <s v="In-store"/>
    <d v="2023-12-08T00:00:00"/>
    <x v="7"/>
  </r>
  <r>
    <s v="TXN_3069563"/>
    <x v="6"/>
    <n v="2"/>
    <n v="4"/>
    <x v="8"/>
    <s v="Cash"/>
    <s v="UNKNOWN"/>
    <d v="2023-04-25T00:00:00"/>
    <x v="3"/>
  </r>
  <r>
    <s v="TXN_1728427"/>
    <x v="0"/>
    <n v="5"/>
    <n v="2"/>
    <x v="2"/>
    <s v="Cash"/>
    <s v="AMBIGOUS LOCATION"/>
    <d v="2023-02-11T00:00:00"/>
    <x v="9"/>
  </r>
  <r>
    <s v="TXN_9176288"/>
    <x v="8"/>
    <n v="2"/>
    <n v="1.5"/>
    <x v="10"/>
    <s v="Digital Wallet"/>
    <s v="In-store"/>
    <d v="2023-02-08T00:00:00"/>
    <x v="9"/>
  </r>
  <r>
    <s v="TXN_9071439"/>
    <x v="9"/>
    <n v="3"/>
    <n v="3"/>
    <x v="4"/>
    <s v="Credit Card"/>
    <s v="AMBIGOUS LOCATION"/>
    <d v="2023-02-05T00:00:00"/>
    <x v="9"/>
  </r>
  <r>
    <s v="TXN_1841204"/>
    <x v="3"/>
    <n v="3"/>
    <n v="5"/>
    <x v="6"/>
    <s v="Digital Wallet"/>
    <s v="In-store"/>
    <d v="2023-04-18T00:00:00"/>
    <x v="3"/>
  </r>
  <r>
    <s v="TXN_8963470"/>
    <x v="3"/>
    <n v="2"/>
    <n v="5"/>
    <x v="2"/>
    <s v="AMBIGOUS PAYMENT"/>
    <s v="In-store"/>
    <d v="2023-06-01T00:00:00"/>
    <x v="4"/>
  </r>
  <r>
    <s v="TXN_8330240"/>
    <x v="6"/>
    <n v="4"/>
    <n v="4"/>
    <x v="5"/>
    <s v="Digital Wallet"/>
    <s v="AMBIGOUS LOCATION"/>
    <d v="2023-06-06T00:00:00"/>
    <x v="4"/>
  </r>
  <r>
    <s v="TXN_3534588"/>
    <x v="3"/>
    <n v="1"/>
    <n v="5"/>
    <x v="9"/>
    <s v="Cash"/>
    <s v="ERROR"/>
    <d v="2023-07-05T00:00:00"/>
    <x v="2"/>
  </r>
  <r>
    <s v="TXN_2749289"/>
    <x v="4"/>
    <n v="2"/>
    <n v="4"/>
    <x v="8"/>
    <s v="Digital Wallet"/>
    <s v="Takeaway"/>
    <d v="2023-05-05T00:00:00"/>
    <x v="1"/>
  </r>
  <r>
    <s v="TXN_6587628"/>
    <x v="0"/>
    <n v="5"/>
    <n v="2"/>
    <x v="2"/>
    <s v="AMBIGOUS PAYMENT"/>
    <s v="In-store"/>
    <d v="2023-05-09T00:00:00"/>
    <x v="1"/>
  </r>
  <r>
    <s v="TXN_1711872"/>
    <x v="9"/>
    <n v="1"/>
    <n v="3"/>
    <x v="10"/>
    <s v="AMBIGOUS PAYMENT"/>
    <s v="Takeaway"/>
    <d v="2023-01-27T00:00:00"/>
    <x v="10"/>
  </r>
  <r>
    <s v="TXN_3809533"/>
    <x v="9"/>
    <n v="2"/>
    <n v="3"/>
    <x v="11"/>
    <s v="Digital Wallet"/>
    <s v="Takeaway"/>
    <d v="2023-02-02T00:00:00"/>
    <x v="9"/>
  </r>
  <r>
    <s v="TXN_4339925"/>
    <x v="2"/>
    <n v="1"/>
    <n v="1"/>
    <x v="13"/>
    <s v="Cash"/>
    <s v="Takeaway"/>
    <d v="2023-11-23T00:00:00"/>
    <x v="8"/>
  </r>
  <r>
    <s v="TXN_1183208"/>
    <x v="4"/>
    <n v="5"/>
    <n v="4"/>
    <x v="3"/>
    <s v="ERROR"/>
    <s v="AMBIGOUS LOCATION"/>
    <d v="2023-08-26T00:00:00"/>
    <x v="11"/>
  </r>
  <r>
    <s v="TXN_9089045"/>
    <x v="0"/>
    <n v="5"/>
    <n v="2"/>
    <x v="2"/>
    <s v="Cash"/>
    <s v="In-store"/>
    <d v="2023-03-12T00:00:00"/>
    <x v="5"/>
  </r>
  <r>
    <s v="TXN_9503145"/>
    <x v="9"/>
    <n v="5"/>
    <n v="3"/>
    <x v="6"/>
    <s v="Digital Wallet"/>
    <s v="AMBIGOUS LOCATION"/>
    <d v="2023-09-21T00:00:00"/>
    <x v="0"/>
  </r>
  <r>
    <s v="TXN_8999360"/>
    <x v="9"/>
    <n v="3"/>
    <n v="3"/>
    <x v="4"/>
    <s v="Cash"/>
    <s v="Takeaway"/>
    <d v="2023-09-27T00:00:00"/>
    <x v="0"/>
  </r>
  <r>
    <s v="TXN_6188262"/>
    <x v="9"/>
    <n v="1"/>
    <n v="3"/>
    <x v="10"/>
    <s v="Cash"/>
    <s v="Takeaway"/>
    <d v="2023-10-24T00:00:00"/>
    <x v="6"/>
  </r>
  <r>
    <s v="TXN_5967452"/>
    <x v="9"/>
    <n v="5"/>
    <n v="3"/>
    <x v="6"/>
    <s v="Credit Card"/>
    <s v="AMBIGOUS LOCATION"/>
    <d v="2023-03-07T00:00:00"/>
    <x v="5"/>
  </r>
  <r>
    <s v="TXN_9053365"/>
    <x v="2"/>
    <n v="1"/>
    <n v="1"/>
    <x v="13"/>
    <s v="Digital Wallet"/>
    <s v="In-store"/>
    <d v="2023-07-15T00:00:00"/>
    <x v="2"/>
  </r>
  <r>
    <s v="TXN_3706457"/>
    <x v="8"/>
    <n v="5"/>
    <n v="1.5"/>
    <x v="14"/>
    <s v="Credit Card"/>
    <s v="Takeaway"/>
    <d v="2023-07-18T00:00:00"/>
    <x v="2"/>
  </r>
  <r>
    <s v="TXN_9612533"/>
    <x v="1"/>
    <n v="2"/>
    <n v="3"/>
    <x v="11"/>
    <s v="Digital Wallet"/>
    <s v="In-store"/>
    <d v="2023-01-26T00:00:00"/>
    <x v="10"/>
  </r>
  <r>
    <s v="TXN_4948026"/>
    <x v="8"/>
    <n v="4"/>
    <n v="1.5"/>
    <x v="11"/>
    <s v="Digital Wallet"/>
    <s v="In-store"/>
    <d v="2023-07-02T00:00:00"/>
    <x v="2"/>
  </r>
  <r>
    <s v="TXN_8741663"/>
    <x v="4"/>
    <n v="1"/>
    <n v="4"/>
    <x v="0"/>
    <s v="Credit Card"/>
    <s v="Takeaway"/>
    <d v="2023-01-21T00:00:00"/>
    <x v="10"/>
  </r>
  <r>
    <s v="TXN_7249396"/>
    <x v="1"/>
    <n v="1"/>
    <n v="3"/>
    <x v="10"/>
    <s v="Cash"/>
    <s v="AMBIGOUS LOCATION"/>
    <d v="2023-09-26T00:00:00"/>
    <x v="0"/>
  </r>
  <r>
    <s v="TXN_8922585"/>
    <x v="3"/>
    <n v="5"/>
    <n v="5"/>
    <x v="7"/>
    <s v="Credit Card"/>
    <s v="UNKNOWN"/>
    <d v="2023-06-22T00:00:00"/>
    <x v="4"/>
  </r>
  <r>
    <s v="TXN_2112522"/>
    <x v="6"/>
    <n v="5"/>
    <n v="4"/>
    <x v="3"/>
    <s v="Digital Wallet"/>
    <s v="Takeaway"/>
    <d v="2023-04-30T00:00:00"/>
    <x v="3"/>
  </r>
  <r>
    <s v="TXN_2338617"/>
    <x v="10"/>
    <n v="2"/>
    <n v="3"/>
    <x v="11"/>
    <s v="Digital Wallet"/>
    <s v="UNKNOWN"/>
    <d v="2023-01-12T00:00:00"/>
    <x v="10"/>
  </r>
  <r>
    <s v="TXN_2464054"/>
    <x v="0"/>
    <n v="5"/>
    <n v="2"/>
    <x v="2"/>
    <s v="AMBIGOUS PAYMENT"/>
    <s v="Takeaway"/>
    <d v="2023-08-18T00:00:00"/>
    <x v="11"/>
  </r>
  <r>
    <s v="TXN_6133115"/>
    <x v="4"/>
    <n v="5"/>
    <n v="4"/>
    <x v="3"/>
    <s v="AMBIGOUS PAYMENT"/>
    <s v="In-store"/>
    <d v="2023-12-08T00:00:00"/>
    <x v="7"/>
  </r>
  <r>
    <s v="TXN_8408353"/>
    <x v="8"/>
    <n v="1"/>
    <n v="1.5"/>
    <x v="16"/>
    <s v="Credit Card"/>
    <s v="UNKNOWN"/>
    <d v="2023-12-13T00:00:00"/>
    <x v="7"/>
  </r>
  <r>
    <s v="TXN_6420902"/>
    <x v="1"/>
    <n v="3"/>
    <n v="3"/>
    <x v="4"/>
    <s v="Credit Card"/>
    <s v="Takeaway"/>
    <d v="2023-11-22T00:00:00"/>
    <x v="8"/>
  </r>
  <r>
    <s v="TXN_9400245"/>
    <x v="3"/>
    <n v="1"/>
    <n v="5"/>
    <x v="9"/>
    <s v="AMBIGOUS PAYMENT"/>
    <s v="In-store"/>
    <d v="2023-02-24T00:00:00"/>
    <x v="9"/>
  </r>
  <r>
    <s v="TXN_4767609"/>
    <x v="0"/>
    <n v="3"/>
    <n v="2"/>
    <x v="11"/>
    <s v="Digital Wallet"/>
    <s v="In-store"/>
    <d v="2023-10-15T00:00:00"/>
    <x v="6"/>
  </r>
  <r>
    <s v="TXN_1425591"/>
    <x v="4"/>
    <n v="1"/>
    <n v="4"/>
    <x v="0"/>
    <s v="Cash"/>
    <s v="AMBIGOUS LOCATION"/>
    <d v="2023-09-10T00:00:00"/>
    <x v="0"/>
  </r>
  <r>
    <s v="TXN_2292088"/>
    <x v="10"/>
    <n v="1"/>
    <n v="4"/>
    <x v="0"/>
    <s v="Digital Wallet"/>
    <s v="Takeaway"/>
    <d v="2023-03-04T00:00:00"/>
    <x v="5"/>
  </r>
  <r>
    <s v="TXN_6706599"/>
    <x v="1"/>
    <n v="1"/>
    <n v="3"/>
    <x v="10"/>
    <s v="AMBIGOUS PAYMENT"/>
    <s v="Takeaway"/>
    <d v="2023-09-20T00:00:00"/>
    <x v="0"/>
  </r>
  <r>
    <s v="TXN_4365321"/>
    <x v="3"/>
    <n v="4"/>
    <n v="5"/>
    <x v="3"/>
    <s v="Cash"/>
    <s v="In-store"/>
    <d v="2023-03-09T00:00:00"/>
    <x v="5"/>
  </r>
  <r>
    <s v="TXN_4457299"/>
    <x v="4"/>
    <n v="3"/>
    <n v="4"/>
    <x v="1"/>
    <s v="Credit Card"/>
    <s v="In-store"/>
    <d v="2023-09-19T00:00:00"/>
    <x v="0"/>
  </r>
  <r>
    <s v="TXN_4671375"/>
    <x v="8"/>
    <n v="1"/>
    <n v="1.5"/>
    <x v="16"/>
    <s v="AMBIGOUS PAYMENT"/>
    <s v="AMBIGOUS LOCATION"/>
    <d v="2023-06-28T00:00:00"/>
    <x v="4"/>
  </r>
  <r>
    <s v="TXN_1184715"/>
    <x v="1"/>
    <n v="2"/>
    <n v="3"/>
    <x v="11"/>
    <s v="AMBIGOUS PAYMENT"/>
    <s v="AMBIGOUS LOCATION"/>
    <d v="2023-09-10T00:00:00"/>
    <x v="0"/>
  </r>
  <r>
    <s v="TXN_5981429"/>
    <x v="9"/>
    <n v="2"/>
    <n v="3"/>
    <x v="11"/>
    <s v="Digital Wallet"/>
    <s v="AMBIGOUS LOCATION"/>
    <d v="2023-12-24T00:00:00"/>
    <x v="7"/>
  </r>
  <r>
    <s v="TXN_9036527"/>
    <x v="4"/>
    <n v="4"/>
    <n v="4"/>
    <x v="5"/>
    <s v="Digital Wallet"/>
    <s v="AMBIGOUS LOCATION"/>
    <d v="2023-06-27T00:00:00"/>
    <x v="4"/>
  </r>
  <r>
    <s v="TXN_2464706"/>
    <x v="1"/>
    <n v="4"/>
    <n v="3"/>
    <x v="1"/>
    <s v="Digital Wallet"/>
    <s v="Takeaway"/>
    <d v="2023-11-09T00:00:00"/>
    <x v="8"/>
  </r>
  <r>
    <s v="TXN_8844497"/>
    <x v="6"/>
    <n v="3"/>
    <n v="4"/>
    <x v="1"/>
    <s v="AMBIGOUS PAYMENT"/>
    <s v="Takeaway"/>
    <d v="2023-11-18T00:00:00"/>
    <x v="8"/>
  </r>
  <r>
    <s v="TXN_5171519"/>
    <x v="3"/>
    <n v="3"/>
    <n v="5"/>
    <x v="6"/>
    <s v="AMBIGOUS PAYMENT"/>
    <s v="In-store"/>
    <d v="2023-04-06T00:00:00"/>
    <x v="3"/>
  </r>
  <r>
    <s v="TXN_6049240"/>
    <x v="9"/>
    <n v="1"/>
    <n v="3"/>
    <x v="10"/>
    <s v="Cash"/>
    <s v="AMBIGOUS LOCATION"/>
    <d v="2023-05-31T00:00:00"/>
    <x v="1"/>
  </r>
  <r>
    <s v="TXN_4428252"/>
    <x v="6"/>
    <n v="3"/>
    <n v="4"/>
    <x v="1"/>
    <s v="AMBIGOUS PAYMENT"/>
    <s v="Takeaway"/>
    <d v="2023-10-31T00:00:00"/>
    <x v="6"/>
  </r>
  <r>
    <s v="TXN_8502079"/>
    <x v="8"/>
    <n v="2"/>
    <n v="1.5"/>
    <x v="10"/>
    <s v="Cash"/>
    <s v="AMBIGOUS LOCATION"/>
    <d v="2023-04-20T00:00:00"/>
    <x v="3"/>
  </r>
  <r>
    <s v="TXN_1169615"/>
    <x v="4"/>
    <n v="5"/>
    <n v="4"/>
    <x v="3"/>
    <s v="Digital Wallet"/>
    <s v="In-store"/>
    <d v="2023-03-16T00:00:00"/>
    <x v="5"/>
  </r>
  <r>
    <s v="TXN_9778251"/>
    <x v="8"/>
    <n v="4"/>
    <n v="1.5"/>
    <x v="11"/>
    <s v="AMBIGOUS PAYMENT"/>
    <s v="Takeaway"/>
    <d v="2023-11-09T00:00:00"/>
    <x v="8"/>
  </r>
  <r>
    <s v="TXN_1949093"/>
    <x v="4"/>
    <n v="2"/>
    <n v="4"/>
    <x v="8"/>
    <s v="Cash"/>
    <s v="AMBIGOUS LOCATION"/>
    <d v="2023-02-05T00:00:00"/>
    <x v="9"/>
  </r>
  <r>
    <s v="TXN_9357808"/>
    <x v="6"/>
    <n v="4"/>
    <n v="4"/>
    <x v="5"/>
    <s v="Cash"/>
    <s v="AMBIGOUS LOCATION"/>
    <d v="2023-05-20T00:00:00"/>
    <x v="1"/>
  </r>
  <r>
    <s v="TXN_9026468"/>
    <x v="6"/>
    <n v="2"/>
    <n v="4"/>
    <x v="8"/>
    <s v="Credit Card"/>
    <s v="ERROR"/>
    <d v="2023-08-23T00:00:00"/>
    <x v="11"/>
  </r>
  <r>
    <s v="TXN_8273780"/>
    <x v="3"/>
    <n v="2"/>
    <n v="5"/>
    <x v="2"/>
    <s v="Digital Wallet"/>
    <s v="Takeaway"/>
    <d v="2023-10-15T00:00:00"/>
    <x v="6"/>
  </r>
  <r>
    <s v="TXN_4224427"/>
    <x v="9"/>
    <n v="4"/>
    <n v="3"/>
    <x v="1"/>
    <s v="Cash"/>
    <s v="Takeaway"/>
    <d v="2023-01-23T00:00:00"/>
    <x v="10"/>
  </r>
  <r>
    <s v="TXN_5344848"/>
    <x v="3"/>
    <n v="1"/>
    <n v="5"/>
    <x v="9"/>
    <s v="Digital Wallet"/>
    <s v="Takeaway"/>
    <d v="2023-09-27T00:00:00"/>
    <x v="0"/>
  </r>
  <r>
    <s v="TXN_6411708"/>
    <x v="0"/>
    <n v="4"/>
    <n v="2"/>
    <x v="8"/>
    <s v="Credit Card"/>
    <s v="In-store"/>
    <d v="2023-05-20T00:00:00"/>
    <x v="1"/>
  </r>
  <r>
    <s v="TXN_7495283"/>
    <x v="1"/>
    <n v="5"/>
    <n v="3"/>
    <x v="6"/>
    <s v="Credit Card"/>
    <s v="Takeaway"/>
    <d v="2023-04-14T00:00:00"/>
    <x v="3"/>
  </r>
  <r>
    <s v="TXN_8153550"/>
    <x v="2"/>
    <n v="2"/>
    <n v="1"/>
    <x v="12"/>
    <s v="Cash"/>
    <s v="Takeaway"/>
    <d v="2023-10-12T00:00:00"/>
    <x v="6"/>
  </r>
  <r>
    <s v="TXN_8807600"/>
    <x v="5"/>
    <n v="1"/>
    <n v="4"/>
    <x v="0"/>
    <s v="Cash"/>
    <s v="Takeaway"/>
    <d v="2023-09-24T00:00:00"/>
    <x v="0"/>
  </r>
  <r>
    <s v="TXN_5921442"/>
    <x v="4"/>
    <n v="4"/>
    <n v="4"/>
    <x v="5"/>
    <s v="Cash"/>
    <s v="Takeaway"/>
    <d v="2023-02-04T00:00:00"/>
    <x v="9"/>
  </r>
  <r>
    <s v="TXN_9496697"/>
    <x v="8"/>
    <n v="1"/>
    <n v="1.5"/>
    <x v="16"/>
    <s v="AMBIGOUS PAYMENT"/>
    <s v="In-store"/>
    <d v="2023-09-27T00:00:00"/>
    <x v="0"/>
  </r>
  <r>
    <s v="TXN_2818204"/>
    <x v="1"/>
    <n v="1"/>
    <n v="3"/>
    <x v="10"/>
    <s v="Digital Wallet"/>
    <s v="AMBIGOUS LOCATION"/>
    <d v="2023-03-09T00:00:00"/>
    <x v="5"/>
  </r>
  <r>
    <s v="TXN_4122925"/>
    <x v="2"/>
    <n v="4"/>
    <n v="1"/>
    <x v="0"/>
    <s v="AMBIGOUS PAYMENT"/>
    <s v="Takeaway"/>
    <d v="2023-10-20T00:00:00"/>
    <x v="6"/>
  </r>
  <r>
    <s v="TXN_9407169"/>
    <x v="6"/>
    <n v="1"/>
    <n v="4"/>
    <x v="0"/>
    <s v="Digital Wallet"/>
    <s v="AMBIGOUS LOCATION"/>
    <d v="2023-01-28T00:00:00"/>
    <x v="10"/>
  </r>
  <r>
    <s v="TXN_8966400"/>
    <x v="1"/>
    <n v="5"/>
    <n v="3"/>
    <x v="6"/>
    <s v="Credit Card"/>
    <s v="Takeaway"/>
    <d v="2023-11-29T00:00:00"/>
    <x v="8"/>
  </r>
  <r>
    <s v="TXN_1191659"/>
    <x v="0"/>
    <n v="4"/>
    <n v="2"/>
    <x v="8"/>
    <s v="Credit Card"/>
    <s v="In-store"/>
    <d v="2023-11-21T00:00:00"/>
    <x v="8"/>
  </r>
  <r>
    <s v="TXN_9187008"/>
    <x v="8"/>
    <n v="4"/>
    <n v="1.5"/>
    <x v="11"/>
    <s v="ERROR"/>
    <s v="AMBIGOUS LOCATION"/>
    <d v="2023-09-16T00:00:00"/>
    <x v="0"/>
  </r>
  <r>
    <s v="TXN_1958525"/>
    <x v="2"/>
    <n v="3"/>
    <n v="1"/>
    <x v="10"/>
    <s v="AMBIGOUS PAYMENT"/>
    <s v="Takeaway"/>
    <d v="2023-10-08T00:00:00"/>
    <x v="6"/>
  </r>
  <r>
    <s v="TXN_6487003"/>
    <x v="0"/>
    <n v="4"/>
    <n v="2"/>
    <x v="8"/>
    <s v="Credit Card"/>
    <s v="Takeaway"/>
    <d v="2023-11-15T00:00:00"/>
    <x v="8"/>
  </r>
  <r>
    <s v="TXN_4125474"/>
    <x v="3"/>
    <n v="2"/>
    <n v="5"/>
    <x v="2"/>
    <s v="Credit Card"/>
    <s v="In-store"/>
    <d v="2023-08-02T00:00:00"/>
    <x v="11"/>
  </r>
  <r>
    <s v="TXN_4556831"/>
    <x v="9"/>
    <n v="2"/>
    <n v="3"/>
    <x v="11"/>
    <s v="Digital Wallet"/>
    <s v="In-store"/>
    <d v="2023-05-28T00:00:00"/>
    <x v="1"/>
  </r>
  <r>
    <s v="TXN_3546629"/>
    <x v="9"/>
    <n v="5"/>
    <n v="3"/>
    <x v="6"/>
    <s v="AMBIGOUS PAYMENT"/>
    <s v="In-store"/>
    <d v="2023-03-04T00:00:00"/>
    <x v="5"/>
  </r>
  <r>
    <s v="TXN_2153100"/>
    <x v="8"/>
    <n v="2"/>
    <n v="1.5"/>
    <x v="10"/>
    <s v="Cash"/>
    <s v="AMBIGOUS LOCATION"/>
    <d v="2023-12-29T00:00:00"/>
    <x v="7"/>
  </r>
  <r>
    <s v="TXN_4723089"/>
    <x v="6"/>
    <n v="4"/>
    <n v="4"/>
    <x v="5"/>
    <s v="Cash"/>
    <s v="In-store"/>
    <d v="2023-05-23T00:00:00"/>
    <x v="1"/>
  </r>
  <r>
    <s v="TXN_8545707"/>
    <x v="1"/>
    <n v="5"/>
    <n v="3"/>
    <x v="6"/>
    <s v="AMBIGOUS PAYMENT"/>
    <s v="Takeaway"/>
    <d v="2023-02-14T00:00:00"/>
    <x v="9"/>
  </r>
  <r>
    <s v="TXN_8938445"/>
    <x v="1"/>
    <n v="3"/>
    <n v="3"/>
    <x v="4"/>
    <s v="AMBIGOUS PAYMENT"/>
    <s v="In-store"/>
    <d v="2023-11-07T00:00:00"/>
    <x v="8"/>
  </r>
  <r>
    <s v="TXN_5846013"/>
    <x v="8"/>
    <n v="2"/>
    <n v="1.5"/>
    <x v="10"/>
    <s v="Digital Wallet"/>
    <s v="AMBIGOUS LOCATION"/>
    <d v="2023-12-20T00:00:00"/>
    <x v="7"/>
  </r>
  <r>
    <s v="TXN_6494265"/>
    <x v="0"/>
    <n v="2"/>
    <n v="2"/>
    <x v="0"/>
    <s v="AMBIGOUS PAYMENT"/>
    <s v="AMBIGOUS LOCATION"/>
    <d v="2023-05-24T00:00:00"/>
    <x v="1"/>
  </r>
  <r>
    <s v="TXN_8563793"/>
    <x v="9"/>
    <n v="4"/>
    <n v="3"/>
    <x v="1"/>
    <s v="AMBIGOUS PAYMENT"/>
    <s v="In-store"/>
    <d v="2023-03-26T00:00:00"/>
    <x v="5"/>
  </r>
  <r>
    <s v="TXN_8866974"/>
    <x v="4"/>
    <n v="3"/>
    <n v="4"/>
    <x v="1"/>
    <s v="Digital Wallet"/>
    <s v="Takeaway"/>
    <d v="2023-03-14T00:00:00"/>
    <x v="5"/>
  </r>
  <r>
    <s v="TXN_9954652"/>
    <x v="0"/>
    <n v="2"/>
    <n v="2"/>
    <x v="0"/>
    <s v="Cash"/>
    <s v="In-store"/>
    <d v="2023-09-12T00:00:00"/>
    <x v="0"/>
  </r>
  <r>
    <s v="TXN_5762440"/>
    <x v="6"/>
    <n v="5"/>
    <n v="4"/>
    <x v="3"/>
    <s v="Cash"/>
    <s v="In-store"/>
    <d v="2023-03-05T00:00:00"/>
    <x v="5"/>
  </r>
  <r>
    <s v="TXN_6120851"/>
    <x v="3"/>
    <n v="5"/>
    <n v="5"/>
    <x v="7"/>
    <s v="Cash"/>
    <s v="Takeaway"/>
    <d v="2023-02-04T00:00:00"/>
    <x v="9"/>
  </r>
  <r>
    <s v="TXN_3124078"/>
    <x v="1"/>
    <n v="4"/>
    <n v="3"/>
    <x v="1"/>
    <s v="UNKNOWN"/>
    <s v="In-store"/>
    <d v="2023-08-06T00:00:00"/>
    <x v="11"/>
  </r>
  <r>
    <s v="TXN_7936002"/>
    <x v="3"/>
    <n v="2"/>
    <n v="5"/>
    <x v="2"/>
    <s v="Digital Wallet"/>
    <s v="AMBIGOUS LOCATION"/>
    <d v="2023-01-26T00:00:00"/>
    <x v="10"/>
  </r>
  <r>
    <s v="TXN_8076061"/>
    <x v="8"/>
    <n v="4"/>
    <n v="1.5"/>
    <x v="11"/>
    <s v="Cash"/>
    <s v="In-store"/>
    <d v="2023-04-01T00:00:00"/>
    <x v="3"/>
  </r>
  <r>
    <s v="TXN_9668108"/>
    <x v="1"/>
    <n v="1"/>
    <n v="3"/>
    <x v="10"/>
    <s v="Cash"/>
    <s v="In-store"/>
    <d v="2023-01-20T00:00:00"/>
    <x v="10"/>
  </r>
  <r>
    <s v="TXN_3528020"/>
    <x v="2"/>
    <n v="1"/>
    <n v="1"/>
    <x v="13"/>
    <s v="AMBIGOUS PAYMENT"/>
    <s v="Takeaway"/>
    <d v="2023-08-26T00:00:00"/>
    <x v="11"/>
  </r>
  <r>
    <s v="TXN_5548914"/>
    <x v="9"/>
    <n v="2"/>
    <n v="3"/>
    <x v="11"/>
    <s v="Digital Wallet"/>
    <s v="In-store"/>
    <d v="2023-11-04T00:00:00"/>
    <x v="8"/>
  </r>
  <r>
    <s v="TXN_4302199"/>
    <x v="8"/>
    <n v="3"/>
    <n v="1.5"/>
    <x v="15"/>
    <s v="AMBIGOUS PAYMENT"/>
    <s v="AMBIGOUS LOCATION"/>
    <d v="2023-02-16T00:00:00"/>
    <x v="9"/>
  </r>
  <r>
    <s v="TXN_9933628"/>
    <x v="4"/>
    <n v="5"/>
    <n v="4"/>
    <x v="3"/>
    <s v="Cash"/>
    <s v="In-store"/>
    <d v="2023-07-20T00:00:00"/>
    <x v="2"/>
  </r>
  <r>
    <s v="TXN_6796890"/>
    <x v="8"/>
    <n v="4"/>
    <n v="1.5"/>
    <x v="11"/>
    <s v="UNKNOWN"/>
    <s v="AMBIGOUS LOCATION"/>
    <d v="2023-08-24T00:00:00"/>
    <x v="11"/>
  </r>
  <r>
    <s v="TXN_4583012"/>
    <x v="10"/>
    <n v="5"/>
    <n v="4"/>
    <x v="3"/>
    <s v="Digital Wallet"/>
    <s v="AMBIGOUS LOCATION"/>
    <d v="2023-02-27T00:00:00"/>
    <x v="9"/>
  </r>
  <r>
    <s v="TXN_8567525"/>
    <x v="2"/>
    <n v="2"/>
    <n v="1"/>
    <x v="12"/>
    <s v="AMBIGOUS PAYMENT"/>
    <s v="Takeaway"/>
    <d v="2023-12-30T00:00:00"/>
    <x v="7"/>
  </r>
  <r>
    <s v="TXN_3142496"/>
    <x v="4"/>
    <n v="1"/>
    <n v="4"/>
    <x v="0"/>
    <s v="Cash"/>
    <s v="Takeaway"/>
    <d v="2023-07-27T00:00:00"/>
    <x v="2"/>
  </r>
  <r>
    <s v="TXN_3297457"/>
    <x v="1"/>
    <n v="2"/>
    <n v="3"/>
    <x v="11"/>
    <s v="AMBIGOUS PAYMENT"/>
    <s v="UNKNOWN"/>
    <d v="2023-01-03T00:00:00"/>
    <x v="10"/>
  </r>
  <r>
    <s v="TXN_2858441"/>
    <x v="6"/>
    <n v="2"/>
    <n v="4"/>
    <x v="8"/>
    <s v="Credit Card"/>
    <s v="In-store"/>
    <d v="2023-12-14T00:00:00"/>
    <x v="7"/>
  </r>
  <r>
    <s v="TXN_1784478"/>
    <x v="9"/>
    <n v="5"/>
    <n v="3"/>
    <x v="6"/>
    <s v="Cash"/>
    <s v="AMBIGOUS LOCATION"/>
    <d v="2023-07-31T00:00:00"/>
    <x v="2"/>
  </r>
  <r>
    <s v="TXN_1741685"/>
    <x v="9"/>
    <n v="5"/>
    <n v="3"/>
    <x v="6"/>
    <s v="Cash"/>
    <s v="AMBIGOUS LOCATION"/>
    <d v="2023-08-18T00:00:00"/>
    <x v="11"/>
  </r>
  <r>
    <s v="TXN_1538510"/>
    <x v="0"/>
    <n v="5"/>
    <n v="2"/>
    <x v="2"/>
    <s v="Digital Wallet"/>
    <s v="AMBIGOUS LOCATION"/>
    <d v="2023-05-22T00:00:00"/>
    <x v="1"/>
  </r>
  <r>
    <s v="TXN_3897619"/>
    <x v="6"/>
    <n v="3"/>
    <n v="4"/>
    <x v="1"/>
    <s v="Cash"/>
    <s v="Takeaway"/>
    <d v="2023-02-24T00:00:00"/>
    <x v="9"/>
  </r>
  <r>
    <s v="TXN_2739140"/>
    <x v="4"/>
    <n v="4"/>
    <n v="4"/>
    <x v="5"/>
    <s v="UNKNOWN"/>
    <s v="In-store"/>
    <d v="2023-07-05T00:00:00"/>
    <x v="2"/>
  </r>
  <r>
    <s v="TXN_4766549"/>
    <x v="4"/>
    <n v="2"/>
    <n v="4"/>
    <x v="8"/>
    <s v="Cash"/>
    <s v="AMBIGOUS LOCATION"/>
    <d v="2023-10-20T00:00:00"/>
    <x v="6"/>
  </r>
  <r>
    <s v="TXN_7851634"/>
    <x v="5"/>
    <n v="4"/>
    <n v="4"/>
    <x v="5"/>
    <s v="AMBIGOUS PAYMENT"/>
    <s v="AMBIGOUS LOCATION"/>
    <d v="2023-01-08T00:00:00"/>
    <x v="10"/>
  </r>
  <r>
    <s v="TXN_7672686"/>
    <x v="0"/>
    <n v="2"/>
    <n v="2"/>
    <x v="0"/>
    <s v="AMBIGOUS PAYMENT"/>
    <s v="UNKNOWN"/>
    <d v="2023-08-30T00:00:00"/>
    <x v="11"/>
  </r>
  <r>
    <s v="TXN_9659401"/>
    <x v="2"/>
    <n v="3"/>
    <n v="1"/>
    <x v="10"/>
    <s v="Digital Wallet"/>
    <s v="AMBIGOUS LOCATION"/>
    <d v="2023-06-02T00:00:00"/>
    <x v="4"/>
  </r>
  <r>
    <s v="TXN_5255387"/>
    <x v="0"/>
    <n v="4"/>
    <n v="2"/>
    <x v="8"/>
    <s v="Digital Wallet"/>
    <s v="AMBIGOUS LOCATION"/>
    <d v="2023-03-02T00:00:00"/>
    <x v="5"/>
  </r>
  <r>
    <s v="TXN_7695629"/>
    <x v="2"/>
    <n v="3"/>
    <n v="1"/>
    <x v="10"/>
    <s v="Digital Wallet"/>
    <s v="AMBIGOUS LOCATION"/>
    <d v="2023-12-02T00:00:00"/>
    <x v="7"/>
  </r>
  <r>
    <s v="TXN_6170729"/>
    <x v="6"/>
    <n v="3"/>
    <n v="4"/>
    <x v="1"/>
    <s v="Cash"/>
    <s v="In-store"/>
    <d v="2023-11-07T00:00:00"/>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x v="0"/>
    <n v="2"/>
    <x v="0"/>
    <n v="4"/>
    <x v="0"/>
    <x v="0"/>
    <d v="2023-09-08T00:00:00"/>
    <x v="0"/>
    <x v="0"/>
  </r>
  <r>
    <s v="TXN_4977031"/>
    <x v="1"/>
    <n v="4"/>
    <x v="1"/>
    <n v="12"/>
    <x v="1"/>
    <x v="1"/>
    <d v="2023-05-16T00:00:00"/>
    <x v="1"/>
    <x v="1"/>
  </r>
  <r>
    <s v="TXN_4271903"/>
    <x v="2"/>
    <n v="4"/>
    <x v="2"/>
    <n v="4"/>
    <x v="0"/>
    <x v="1"/>
    <d v="2023-07-19T00:00:00"/>
    <x v="2"/>
    <x v="2"/>
  </r>
  <r>
    <s v="TXN_7034554"/>
    <x v="3"/>
    <n v="2"/>
    <x v="3"/>
    <n v="10"/>
    <x v="2"/>
    <x v="2"/>
    <d v="2023-04-27T00:00:00"/>
    <x v="3"/>
    <x v="3"/>
  </r>
  <r>
    <s v="TXN_3160411"/>
    <x v="0"/>
    <n v="2"/>
    <x v="0"/>
    <n v="4"/>
    <x v="3"/>
    <x v="1"/>
    <d v="2023-06-11T00:00:00"/>
    <x v="4"/>
    <x v="4"/>
  </r>
  <r>
    <s v="TXN_2602893"/>
    <x v="4"/>
    <n v="5"/>
    <x v="4"/>
    <n v="20"/>
    <x v="0"/>
    <x v="3"/>
    <d v="2023-03-31T00:00:00"/>
    <x v="5"/>
    <x v="0"/>
  </r>
  <r>
    <s v="TXN_4433211"/>
    <x v="5"/>
    <n v="3"/>
    <x v="1"/>
    <n v="9"/>
    <x v="4"/>
    <x v="0"/>
    <d v="2023-10-06T00:00:00"/>
    <x v="6"/>
    <x v="0"/>
  </r>
  <r>
    <s v="TXN_6699534"/>
    <x v="6"/>
    <n v="4"/>
    <x v="4"/>
    <n v="16"/>
    <x v="1"/>
    <x v="2"/>
    <d v="2023-10-28T00:00:00"/>
    <x v="6"/>
    <x v="5"/>
  </r>
  <r>
    <s v="TXN_4717867"/>
    <x v="7"/>
    <n v="5"/>
    <x v="1"/>
    <n v="15"/>
    <x v="5"/>
    <x v="0"/>
    <d v="2023-07-28T00:00:00"/>
    <x v="2"/>
    <x v="0"/>
  </r>
  <r>
    <s v="TXN_2064365"/>
    <x v="6"/>
    <n v="5"/>
    <x v="4"/>
    <n v="20"/>
    <x v="5"/>
    <x v="1"/>
    <d v="2023-12-31T00:00:00"/>
    <x v="7"/>
    <x v="4"/>
  </r>
  <r>
    <s v="TXN_2548360"/>
    <x v="3"/>
    <n v="5"/>
    <x v="3"/>
    <n v="25"/>
    <x v="1"/>
    <x v="0"/>
    <d v="2023-11-07T00:00:00"/>
    <x v="8"/>
    <x v="1"/>
  </r>
  <r>
    <s v="TXN_7619095"/>
    <x v="6"/>
    <n v="2"/>
    <x v="4"/>
    <n v="8"/>
    <x v="1"/>
    <x v="1"/>
    <d v="2023-05-03T00:00:00"/>
    <x v="1"/>
    <x v="2"/>
  </r>
  <r>
    <s v="TXN_9437049"/>
    <x v="2"/>
    <n v="5"/>
    <x v="2"/>
    <n v="5"/>
    <x v="5"/>
    <x v="0"/>
    <d v="2023-06-01T00:00:00"/>
    <x v="4"/>
    <x v="3"/>
  </r>
  <r>
    <s v="TXN_8915701"/>
    <x v="8"/>
    <n v="2"/>
    <x v="5"/>
    <n v="3"/>
    <x v="5"/>
    <x v="1"/>
    <d v="2023-03-21T00:00:00"/>
    <x v="5"/>
    <x v="1"/>
  </r>
  <r>
    <s v="TXN_2847255"/>
    <x v="3"/>
    <n v="3"/>
    <x v="3"/>
    <n v="15"/>
    <x v="0"/>
    <x v="1"/>
    <d v="2023-11-15T00:00:00"/>
    <x v="8"/>
    <x v="2"/>
  </r>
  <r>
    <s v="TXN_3765707"/>
    <x v="6"/>
    <n v="1"/>
    <x v="4"/>
    <n v="4"/>
    <x v="5"/>
    <x v="3"/>
    <d v="2023-06-10T00:00:00"/>
    <x v="4"/>
    <x v="5"/>
  </r>
  <r>
    <s v="TXN_6769710"/>
    <x v="9"/>
    <n v="2"/>
    <x v="1"/>
    <n v="6"/>
    <x v="1"/>
    <x v="1"/>
    <d v="2023-02-24T00:00:00"/>
    <x v="9"/>
    <x v="0"/>
  </r>
  <r>
    <s v="TXN_8876618"/>
    <x v="1"/>
    <n v="5"/>
    <x v="1"/>
    <n v="15"/>
    <x v="1"/>
    <x v="4"/>
    <d v="2023-03-25T00:00:00"/>
    <x v="5"/>
    <x v="5"/>
  </r>
  <r>
    <s v="TXN_3709394"/>
    <x v="9"/>
    <n v="4"/>
    <x v="1"/>
    <n v="12"/>
    <x v="1"/>
    <x v="0"/>
    <d v="2023-01-15T00:00:00"/>
    <x v="10"/>
    <x v="4"/>
  </r>
  <r>
    <s v="TXN_3522028"/>
    <x v="4"/>
    <n v="5"/>
    <x v="4"/>
    <n v="20"/>
    <x v="1"/>
    <x v="1"/>
    <d v="2023-04-04T00:00:00"/>
    <x v="3"/>
    <x v="1"/>
  </r>
  <r>
    <s v="TXN_3567645"/>
    <x v="4"/>
    <n v="4"/>
    <x v="4"/>
    <n v="16"/>
    <x v="0"/>
    <x v="0"/>
    <d v="2023-03-30T00:00:00"/>
    <x v="5"/>
    <x v="3"/>
  </r>
  <r>
    <s v="TXN_5132361"/>
    <x v="6"/>
    <n v="3"/>
    <x v="4"/>
    <n v="12"/>
    <x v="3"/>
    <x v="0"/>
    <d v="2023-12-01T00:00:00"/>
    <x v="7"/>
    <x v="0"/>
  </r>
  <r>
    <s v="TXN_2616390"/>
    <x v="6"/>
    <n v="2"/>
    <x v="4"/>
    <n v="8"/>
    <x v="5"/>
    <x v="3"/>
    <d v="2023-09-18T00:00:00"/>
    <x v="0"/>
    <x v="6"/>
  </r>
  <r>
    <s v="TXN_9400181"/>
    <x v="6"/>
    <n v="5"/>
    <x v="4"/>
    <n v="20"/>
    <x v="1"/>
    <x v="1"/>
    <d v="2023-06-03T00:00:00"/>
    <x v="4"/>
    <x v="5"/>
  </r>
  <r>
    <s v="TXN_7958992"/>
    <x v="4"/>
    <n v="3"/>
    <x v="4"/>
    <n v="12"/>
    <x v="2"/>
    <x v="2"/>
    <d v="2023-12-13T00:00:00"/>
    <x v="7"/>
    <x v="2"/>
  </r>
  <r>
    <s v="TXN_5183041"/>
    <x v="2"/>
    <n v="5"/>
    <x v="2"/>
    <n v="5"/>
    <x v="0"/>
    <x v="1"/>
    <d v="2023-04-20T00:00:00"/>
    <x v="3"/>
    <x v="3"/>
  </r>
  <r>
    <s v="TXN_5695074"/>
    <x v="9"/>
    <n v="4"/>
    <x v="1"/>
    <n v="12"/>
    <x v="0"/>
    <x v="0"/>
    <d v="2023-04-10T00:00:00"/>
    <x v="3"/>
    <x v="6"/>
  </r>
  <r>
    <s v="TXN_8467949"/>
    <x v="4"/>
    <n v="5"/>
    <x v="4"/>
    <n v="20"/>
    <x v="0"/>
    <x v="3"/>
    <d v="2023-03-11T00:00:00"/>
    <x v="5"/>
    <x v="5"/>
  </r>
  <r>
    <s v="TXN_1736287"/>
    <x v="0"/>
    <n v="5"/>
    <x v="0"/>
    <n v="10"/>
    <x v="3"/>
    <x v="3"/>
    <d v="2023-06-02T00:00:00"/>
    <x v="4"/>
    <x v="0"/>
  </r>
  <r>
    <s v="TXN_8927252"/>
    <x v="2"/>
    <n v="2"/>
    <x v="2"/>
    <n v="2"/>
    <x v="0"/>
    <x v="4"/>
    <d v="2023-11-06T00:00:00"/>
    <x v="8"/>
    <x v="6"/>
  </r>
  <r>
    <s v="TXN_9677376"/>
    <x v="4"/>
    <n v="4"/>
    <x v="4"/>
    <n v="16"/>
    <x v="5"/>
    <x v="1"/>
    <d v="2023-08-15T00:00:00"/>
    <x v="11"/>
    <x v="1"/>
  </r>
  <r>
    <s v="TXN_8853997"/>
    <x v="4"/>
    <n v="2"/>
    <x v="4"/>
    <n v="8"/>
    <x v="3"/>
    <x v="0"/>
    <d v="2023-10-09T00:00:00"/>
    <x v="6"/>
    <x v="6"/>
  </r>
  <r>
    <s v="TXN_9130559"/>
    <x v="6"/>
    <n v="1"/>
    <x v="4"/>
    <n v="4"/>
    <x v="0"/>
    <x v="2"/>
    <d v="2023-05-28T00:00:00"/>
    <x v="1"/>
    <x v="4"/>
  </r>
  <r>
    <s v="TXN_6855453"/>
    <x v="5"/>
    <n v="4"/>
    <x v="1"/>
    <n v="12"/>
    <x v="5"/>
    <x v="1"/>
    <d v="2023-07-17T00:00:00"/>
    <x v="2"/>
    <x v="6"/>
  </r>
  <r>
    <s v="TXN_1080432"/>
    <x v="3"/>
    <n v="2"/>
    <x v="3"/>
    <n v="10"/>
    <x v="0"/>
    <x v="1"/>
    <d v="2023-04-29T00:00:00"/>
    <x v="3"/>
    <x v="5"/>
  </r>
  <r>
    <s v="TXN_2655815"/>
    <x v="4"/>
    <n v="4"/>
    <x v="4"/>
    <n v="16"/>
    <x v="5"/>
    <x v="0"/>
    <d v="2023-06-08T00:00:00"/>
    <x v="4"/>
    <x v="3"/>
  </r>
  <r>
    <s v="TXN_6688524"/>
    <x v="0"/>
    <n v="4"/>
    <x v="0"/>
    <n v="8"/>
    <x v="4"/>
    <x v="3"/>
    <d v="2023-06-29T00:00:00"/>
    <x v="4"/>
    <x v="3"/>
  </r>
  <r>
    <s v="TXN_2083138"/>
    <x v="4"/>
    <n v="3"/>
    <x v="4"/>
    <n v="12"/>
    <x v="5"/>
    <x v="1"/>
    <d v="2023-04-17T00:00:00"/>
    <x v="3"/>
    <x v="6"/>
  </r>
  <r>
    <s v="TXN_2427584"/>
    <x v="6"/>
    <n v="4"/>
    <x v="4"/>
    <n v="16"/>
    <x v="5"/>
    <x v="0"/>
    <d v="2023-12-22T00:00:00"/>
    <x v="7"/>
    <x v="0"/>
  </r>
  <r>
    <s v="TXN_6650263"/>
    <x v="8"/>
    <n v="2"/>
    <x v="5"/>
    <n v="3"/>
    <x v="5"/>
    <x v="0"/>
    <d v="2023-01-10T00:00:00"/>
    <x v="10"/>
    <x v="1"/>
  </r>
  <r>
    <s v="TXN_9620080"/>
    <x v="9"/>
    <n v="4"/>
    <x v="1"/>
    <n v="12"/>
    <x v="5"/>
    <x v="0"/>
    <d v="2023-10-02T00:00:00"/>
    <x v="6"/>
    <x v="6"/>
  </r>
  <r>
    <s v="TXN_1491578"/>
    <x v="2"/>
    <n v="2"/>
    <x v="2"/>
    <n v="2"/>
    <x v="5"/>
    <x v="3"/>
    <d v="2023-02-23T00:00:00"/>
    <x v="9"/>
    <x v="3"/>
  </r>
  <r>
    <s v="TXN_5455792"/>
    <x v="3"/>
    <n v="3"/>
    <x v="3"/>
    <n v="15"/>
    <x v="1"/>
    <x v="3"/>
    <d v="2023-03-22T00:00:00"/>
    <x v="5"/>
    <x v="2"/>
  </r>
  <r>
    <s v="TXN_8078640"/>
    <x v="9"/>
    <n v="4"/>
    <x v="1"/>
    <n v="12"/>
    <x v="3"/>
    <x v="1"/>
    <d v="2023-11-03T00:00:00"/>
    <x v="8"/>
    <x v="0"/>
  </r>
  <r>
    <s v="TXN_9499313"/>
    <x v="9"/>
    <n v="5"/>
    <x v="1"/>
    <n v="15"/>
    <x v="5"/>
    <x v="3"/>
    <d v="2023-03-02T00:00:00"/>
    <x v="5"/>
    <x v="3"/>
  </r>
  <r>
    <s v="TXN_8201146"/>
    <x v="9"/>
    <n v="5"/>
    <x v="1"/>
    <n v="15"/>
    <x v="1"/>
    <x v="3"/>
    <d v="2023-06-26T00:00:00"/>
    <x v="4"/>
    <x v="6"/>
  </r>
  <r>
    <s v="TXN_8230936"/>
    <x v="1"/>
    <n v="3"/>
    <x v="1"/>
    <n v="9"/>
    <x v="5"/>
    <x v="4"/>
    <d v="2023-05-02T00:00:00"/>
    <x v="1"/>
    <x v="1"/>
  </r>
  <r>
    <s v="TXN_7742742"/>
    <x v="1"/>
    <n v="5"/>
    <x v="1"/>
    <n v="15"/>
    <x v="5"/>
    <x v="0"/>
    <d v="2023-09-05T00:00:00"/>
    <x v="0"/>
    <x v="1"/>
  </r>
  <r>
    <s v="TXN_6342161"/>
    <x v="3"/>
    <n v="5"/>
    <x v="3"/>
    <n v="25"/>
    <x v="4"/>
    <x v="0"/>
    <d v="2023-01-08T00:00:00"/>
    <x v="10"/>
    <x v="4"/>
  </r>
  <r>
    <s v="TXN_8914892"/>
    <x v="3"/>
    <n v="5"/>
    <x v="3"/>
    <n v="25"/>
    <x v="3"/>
    <x v="3"/>
    <d v="2023-03-15T00:00:00"/>
    <x v="5"/>
    <x v="2"/>
  </r>
  <r>
    <s v="TXN_3363746"/>
    <x v="4"/>
    <n v="3"/>
    <x v="4"/>
    <n v="12"/>
    <x v="0"/>
    <x v="3"/>
    <d v="2023-11-25T00:00:00"/>
    <x v="8"/>
    <x v="5"/>
  </r>
  <r>
    <s v="TXN_8614868"/>
    <x v="4"/>
    <n v="5"/>
    <x v="4"/>
    <n v="20"/>
    <x v="3"/>
    <x v="0"/>
    <d v="2023-12-05T00:00:00"/>
    <x v="7"/>
    <x v="1"/>
  </r>
  <r>
    <s v="TXN_5522862"/>
    <x v="2"/>
    <n v="2"/>
    <x v="2"/>
    <n v="2"/>
    <x v="0"/>
    <x v="0"/>
    <d v="2023-03-19T00:00:00"/>
    <x v="5"/>
    <x v="4"/>
  </r>
  <r>
    <s v="TXN_3578141"/>
    <x v="1"/>
    <n v="5"/>
    <x v="1"/>
    <n v="15"/>
    <x v="5"/>
    <x v="0"/>
    <d v="2023-06-27T00:00:00"/>
    <x v="4"/>
    <x v="1"/>
  </r>
  <r>
    <s v="TXN_2080895"/>
    <x v="1"/>
    <n v="1"/>
    <x v="1"/>
    <n v="3"/>
    <x v="3"/>
    <x v="1"/>
    <d v="2023-04-19T00:00:00"/>
    <x v="3"/>
    <x v="2"/>
  </r>
  <r>
    <s v="TXN_6421134"/>
    <x v="6"/>
    <n v="4"/>
    <x v="4"/>
    <n v="16"/>
    <x v="1"/>
    <x v="0"/>
    <d v="2023-11-03T00:00:00"/>
    <x v="8"/>
    <x v="0"/>
  </r>
  <r>
    <s v="TXN_8813311"/>
    <x v="9"/>
    <n v="5"/>
    <x v="1"/>
    <n v="15"/>
    <x v="5"/>
    <x v="1"/>
    <d v="2023-10-07T00:00:00"/>
    <x v="6"/>
    <x v="5"/>
  </r>
  <r>
    <s v="TXN_9023317"/>
    <x v="3"/>
    <n v="1"/>
    <x v="3"/>
    <n v="5"/>
    <x v="5"/>
    <x v="3"/>
    <d v="2023-09-30T00:00:00"/>
    <x v="0"/>
    <x v="5"/>
  </r>
  <r>
    <s v="TXN_8051289"/>
    <x v="7"/>
    <n v="1"/>
    <x v="1"/>
    <n v="3"/>
    <x v="5"/>
    <x v="1"/>
    <d v="2023-10-09T00:00:00"/>
    <x v="6"/>
    <x v="6"/>
  </r>
  <r>
    <s v="TXN_2537617"/>
    <x v="6"/>
    <n v="1"/>
    <x v="4"/>
    <n v="4"/>
    <x v="1"/>
    <x v="3"/>
    <d v="2023-05-27T00:00:00"/>
    <x v="1"/>
    <x v="5"/>
  </r>
  <r>
    <s v="TXN_9099694"/>
    <x v="3"/>
    <n v="3"/>
    <x v="3"/>
    <n v="15"/>
    <x v="5"/>
    <x v="0"/>
    <d v="2023-11-18T00:00:00"/>
    <x v="8"/>
    <x v="5"/>
  </r>
  <r>
    <s v="TXN_9230615"/>
    <x v="4"/>
    <n v="4"/>
    <x v="4"/>
    <n v="16"/>
    <x v="3"/>
    <x v="3"/>
    <d v="2023-06-01T00:00:00"/>
    <x v="4"/>
    <x v="3"/>
  </r>
  <r>
    <s v="TXN_4987129"/>
    <x v="6"/>
    <n v="3"/>
    <x v="4"/>
    <n v="12"/>
    <x v="5"/>
    <x v="1"/>
    <d v="2023-10-20T00:00:00"/>
    <x v="6"/>
    <x v="0"/>
  </r>
  <r>
    <s v="TXN_8501819"/>
    <x v="9"/>
    <n v="2"/>
    <x v="1"/>
    <n v="6"/>
    <x v="1"/>
    <x v="3"/>
    <d v="2023-03-30T00:00:00"/>
    <x v="5"/>
    <x v="3"/>
  </r>
  <r>
    <s v="TXN_3068204"/>
    <x v="2"/>
    <n v="1"/>
    <x v="2"/>
    <n v="1"/>
    <x v="0"/>
    <x v="0"/>
    <d v="2023-10-03T00:00:00"/>
    <x v="6"/>
    <x v="1"/>
  </r>
  <r>
    <s v="TXN_8427104"/>
    <x v="3"/>
    <n v="2"/>
    <x v="3"/>
    <n v="10"/>
    <x v="5"/>
    <x v="1"/>
    <d v="2023-10-27T00:00:00"/>
    <x v="6"/>
    <x v="0"/>
  </r>
  <r>
    <s v="TXN_8471743"/>
    <x v="10"/>
    <n v="5"/>
    <x v="1"/>
    <n v="15"/>
    <x v="3"/>
    <x v="1"/>
    <d v="2023-04-06T00:00:00"/>
    <x v="3"/>
    <x v="3"/>
  </r>
  <r>
    <s v="TXN_2621580"/>
    <x v="8"/>
    <n v="2"/>
    <x v="5"/>
    <n v="3"/>
    <x v="1"/>
    <x v="1"/>
    <d v="2023-03-22T00:00:00"/>
    <x v="5"/>
    <x v="2"/>
  </r>
  <r>
    <s v="TXN_4726376"/>
    <x v="1"/>
    <n v="2"/>
    <x v="1"/>
    <n v="6"/>
    <x v="0"/>
    <x v="1"/>
    <d v="2023-01-31T00:00:00"/>
    <x v="10"/>
    <x v="1"/>
  </r>
  <r>
    <s v="TXN_6044979"/>
    <x v="2"/>
    <n v="1"/>
    <x v="2"/>
    <n v="1"/>
    <x v="1"/>
    <x v="1"/>
    <d v="2023-12-08T00:00:00"/>
    <x v="7"/>
    <x v="0"/>
  </r>
  <r>
    <s v="TXN_4238417"/>
    <x v="3"/>
    <n v="2"/>
    <x v="3"/>
    <n v="10"/>
    <x v="5"/>
    <x v="4"/>
    <d v="2023-06-19T00:00:00"/>
    <x v="4"/>
    <x v="6"/>
  </r>
  <r>
    <s v="TXN_1900620"/>
    <x v="4"/>
    <n v="2"/>
    <x v="4"/>
    <n v="8"/>
    <x v="0"/>
    <x v="4"/>
    <d v="2023-12-14T00:00:00"/>
    <x v="7"/>
    <x v="3"/>
  </r>
  <r>
    <s v="TXN_6420335"/>
    <x v="0"/>
    <n v="1"/>
    <x v="0"/>
    <n v="2"/>
    <x v="1"/>
    <x v="0"/>
    <d v="2023-07-16T00:00:00"/>
    <x v="2"/>
    <x v="4"/>
  </r>
  <r>
    <s v="TXN_3858209"/>
    <x v="6"/>
    <n v="4"/>
    <x v="4"/>
    <n v="16"/>
    <x v="1"/>
    <x v="3"/>
    <d v="2023-02-22T00:00:00"/>
    <x v="9"/>
    <x v="2"/>
  </r>
  <r>
    <s v="TXN_8735480"/>
    <x v="8"/>
    <n v="5"/>
    <x v="5"/>
    <n v="7.5"/>
    <x v="1"/>
    <x v="3"/>
    <d v="2023-06-02T00:00:00"/>
    <x v="4"/>
    <x v="0"/>
  </r>
  <r>
    <s v="TXN_3829165"/>
    <x v="9"/>
    <n v="4"/>
    <x v="1"/>
    <n v="12"/>
    <x v="1"/>
    <x v="1"/>
    <d v="2023-06-15T00:00:00"/>
    <x v="4"/>
    <x v="3"/>
  </r>
  <r>
    <s v="TXN_3748616"/>
    <x v="0"/>
    <n v="2"/>
    <x v="0"/>
    <n v="4"/>
    <x v="0"/>
    <x v="1"/>
    <d v="2023-12-09T00:00:00"/>
    <x v="7"/>
    <x v="5"/>
  </r>
  <r>
    <s v="TXN_1993289"/>
    <x v="6"/>
    <n v="2"/>
    <x v="4"/>
    <n v="8"/>
    <x v="5"/>
    <x v="1"/>
    <d v="2023-04-18T00:00:00"/>
    <x v="3"/>
    <x v="1"/>
  </r>
  <r>
    <s v="TXN_2123367"/>
    <x v="2"/>
    <n v="2"/>
    <x v="2"/>
    <n v="2"/>
    <x v="5"/>
    <x v="3"/>
    <d v="2023-11-07T00:00:00"/>
    <x v="8"/>
    <x v="1"/>
  </r>
  <r>
    <s v="TXN_5266394"/>
    <x v="1"/>
    <n v="3"/>
    <x v="1"/>
    <n v="9"/>
    <x v="1"/>
    <x v="1"/>
    <d v="2023-10-28T00:00:00"/>
    <x v="6"/>
    <x v="5"/>
  </r>
  <r>
    <s v="TXN_5107946"/>
    <x v="1"/>
    <n v="4"/>
    <x v="1"/>
    <n v="12"/>
    <x v="0"/>
    <x v="3"/>
    <d v="2023-12-22T00:00:00"/>
    <x v="7"/>
    <x v="0"/>
  </r>
  <r>
    <s v="TXN_8035512"/>
    <x v="8"/>
    <n v="3"/>
    <x v="5"/>
    <n v="4.5"/>
    <x v="1"/>
    <x v="2"/>
    <d v="2023-10-29T00:00:00"/>
    <x v="6"/>
    <x v="4"/>
  </r>
  <r>
    <s v="TXN_8718498"/>
    <x v="1"/>
    <n v="5"/>
    <x v="1"/>
    <n v="15"/>
    <x v="0"/>
    <x v="4"/>
    <d v="2023-04-30T00:00:00"/>
    <x v="3"/>
    <x v="4"/>
  </r>
  <r>
    <s v="TXN_3955361"/>
    <x v="2"/>
    <n v="5"/>
    <x v="2"/>
    <n v="5"/>
    <x v="5"/>
    <x v="0"/>
    <d v="2023-04-02T00:00:00"/>
    <x v="3"/>
    <x v="4"/>
  </r>
  <r>
    <s v="TXN_9487821"/>
    <x v="3"/>
    <n v="1"/>
    <x v="3"/>
    <n v="5"/>
    <x v="3"/>
    <x v="0"/>
    <d v="2023-05-24T00:00:00"/>
    <x v="1"/>
    <x v="2"/>
  </r>
  <r>
    <s v="TXN_4132730"/>
    <x v="2"/>
    <n v="5"/>
    <x v="2"/>
    <n v="5"/>
    <x v="5"/>
    <x v="1"/>
    <d v="2023-03-12T00:00:00"/>
    <x v="5"/>
    <x v="4"/>
  </r>
  <r>
    <s v="TXN_8976658"/>
    <x v="8"/>
    <n v="2"/>
    <x v="5"/>
    <n v="3"/>
    <x v="0"/>
    <x v="1"/>
    <d v="2023-08-16T00:00:00"/>
    <x v="11"/>
    <x v="2"/>
  </r>
  <r>
    <s v="TXN_5455936"/>
    <x v="5"/>
    <n v="5"/>
    <x v="1"/>
    <n v="15"/>
    <x v="5"/>
    <x v="1"/>
    <d v="2023-10-28T00:00:00"/>
    <x v="6"/>
    <x v="5"/>
  </r>
  <r>
    <s v="TXN_2725602"/>
    <x v="9"/>
    <n v="5"/>
    <x v="1"/>
    <n v="15"/>
    <x v="0"/>
    <x v="3"/>
    <d v="2023-09-10T00:00:00"/>
    <x v="0"/>
    <x v="4"/>
  </r>
  <r>
    <s v="TXN_3011323"/>
    <x v="0"/>
    <n v="3"/>
    <x v="0"/>
    <n v="6"/>
    <x v="0"/>
    <x v="3"/>
    <d v="2023-03-07T00:00:00"/>
    <x v="5"/>
    <x v="1"/>
  </r>
  <r>
    <s v="TXN_6289610"/>
    <x v="9"/>
    <n v="3"/>
    <x v="1"/>
    <n v="9"/>
    <x v="1"/>
    <x v="0"/>
    <d v="2023-08-07T00:00:00"/>
    <x v="11"/>
    <x v="6"/>
  </r>
  <r>
    <s v="TXN_8268061"/>
    <x v="3"/>
    <n v="3"/>
    <x v="3"/>
    <n v="15"/>
    <x v="4"/>
    <x v="0"/>
    <d v="2023-08-20T00:00:00"/>
    <x v="11"/>
    <x v="4"/>
  </r>
  <r>
    <s v="TXN_5220895"/>
    <x v="3"/>
    <n v="5"/>
    <x v="3"/>
    <n v="25"/>
    <x v="1"/>
    <x v="1"/>
    <d v="2023-06-10T00:00:00"/>
    <x v="4"/>
    <x v="5"/>
  </r>
  <r>
    <s v="TXN_3085509"/>
    <x v="0"/>
    <n v="4"/>
    <x v="0"/>
    <n v="8"/>
    <x v="3"/>
    <x v="1"/>
    <d v="2023-04-15T00:00:00"/>
    <x v="3"/>
    <x v="5"/>
  </r>
  <r>
    <s v="TXN_9999113"/>
    <x v="9"/>
    <n v="4"/>
    <x v="1"/>
    <n v="12"/>
    <x v="1"/>
    <x v="0"/>
    <d v="2023-05-27T00:00:00"/>
    <x v="1"/>
    <x v="5"/>
  </r>
  <r>
    <s v="TXN_8779771"/>
    <x v="0"/>
    <n v="4"/>
    <x v="0"/>
    <n v="8"/>
    <x v="1"/>
    <x v="1"/>
    <d v="2023-07-25T00:00:00"/>
    <x v="2"/>
    <x v="1"/>
  </r>
  <r>
    <s v="TXN_9517146"/>
    <x v="3"/>
    <n v="5"/>
    <x v="3"/>
    <n v="25"/>
    <x v="1"/>
    <x v="0"/>
    <d v="2023-10-30T00:00:00"/>
    <x v="6"/>
    <x v="6"/>
  </r>
  <r>
    <s v="TXN_1621920"/>
    <x v="3"/>
    <n v="3"/>
    <x v="3"/>
    <n v="15"/>
    <x v="5"/>
    <x v="0"/>
    <d v="2023-10-28T00:00:00"/>
    <x v="6"/>
    <x v="5"/>
  </r>
  <r>
    <s v="TXN_3808639"/>
    <x v="9"/>
    <n v="2"/>
    <x v="1"/>
    <n v="6"/>
    <x v="3"/>
    <x v="0"/>
    <d v="2023-12-15T00:00:00"/>
    <x v="7"/>
    <x v="0"/>
  </r>
  <r>
    <s v="TXN_6955416"/>
    <x v="3"/>
    <n v="4"/>
    <x v="3"/>
    <n v="20"/>
    <x v="4"/>
    <x v="1"/>
    <d v="2023-02-25T00:00:00"/>
    <x v="9"/>
    <x v="5"/>
  </r>
  <r>
    <s v="TXN_3775339"/>
    <x v="2"/>
    <n v="3"/>
    <x v="2"/>
    <n v="3"/>
    <x v="0"/>
    <x v="2"/>
    <d v="2023-04-03T00:00:00"/>
    <x v="3"/>
    <x v="6"/>
  </r>
  <r>
    <s v="TXN_9547091"/>
    <x v="2"/>
    <n v="3"/>
    <x v="2"/>
    <n v="3"/>
    <x v="0"/>
    <x v="3"/>
    <d v="2023-10-08T00:00:00"/>
    <x v="6"/>
    <x v="4"/>
  </r>
  <r>
    <s v="TXN_4358673"/>
    <x v="2"/>
    <n v="5"/>
    <x v="2"/>
    <n v="5"/>
    <x v="3"/>
    <x v="0"/>
    <d v="2023-12-28T00:00:00"/>
    <x v="7"/>
    <x v="3"/>
  </r>
  <r>
    <s v="TXN_4174591"/>
    <x v="8"/>
    <n v="4"/>
    <x v="5"/>
    <n v="6"/>
    <x v="3"/>
    <x v="3"/>
    <d v="2023-08-30T00:00:00"/>
    <x v="11"/>
    <x v="2"/>
  </r>
  <r>
    <s v="TXN_3398520"/>
    <x v="6"/>
    <n v="1"/>
    <x v="4"/>
    <n v="4"/>
    <x v="5"/>
    <x v="1"/>
    <d v="2023-02-03T00:00:00"/>
    <x v="9"/>
    <x v="0"/>
  </r>
  <r>
    <s v="TXN_6171384"/>
    <x v="4"/>
    <n v="2"/>
    <x v="4"/>
    <n v="8"/>
    <x v="0"/>
    <x v="3"/>
    <d v="2023-09-12T00:00:00"/>
    <x v="0"/>
    <x v="1"/>
  </r>
  <r>
    <s v="TXN_2530938"/>
    <x v="4"/>
    <n v="5"/>
    <x v="4"/>
    <n v="20"/>
    <x v="5"/>
    <x v="0"/>
    <d v="2023-04-27T00:00:00"/>
    <x v="3"/>
    <x v="3"/>
  </r>
  <r>
    <s v="TXN_3314971"/>
    <x v="9"/>
    <n v="3"/>
    <x v="1"/>
    <n v="9"/>
    <x v="3"/>
    <x v="3"/>
    <d v="2023-05-04T00:00:00"/>
    <x v="1"/>
    <x v="3"/>
  </r>
  <r>
    <s v="TXN_3092382"/>
    <x v="0"/>
    <n v="5"/>
    <x v="0"/>
    <n v="10"/>
    <x v="3"/>
    <x v="3"/>
    <d v="2023-02-21T00:00:00"/>
    <x v="9"/>
    <x v="1"/>
  </r>
  <r>
    <s v="TXN_1535311"/>
    <x v="9"/>
    <n v="3"/>
    <x v="1"/>
    <n v="9"/>
    <x v="1"/>
    <x v="3"/>
    <d v="2023-03-16T00:00:00"/>
    <x v="5"/>
    <x v="3"/>
  </r>
  <r>
    <s v="TXN_2148617"/>
    <x v="9"/>
    <n v="3"/>
    <x v="1"/>
    <n v="9"/>
    <x v="3"/>
    <x v="2"/>
    <d v="2023-01-10T00:00:00"/>
    <x v="10"/>
    <x v="1"/>
  </r>
  <r>
    <s v="TXN_4633784"/>
    <x v="10"/>
    <n v="5"/>
    <x v="1"/>
    <n v="15"/>
    <x v="5"/>
    <x v="1"/>
    <d v="2023-02-06T00:00:00"/>
    <x v="9"/>
    <x v="6"/>
  </r>
  <r>
    <s v="TXN_4368416"/>
    <x v="3"/>
    <n v="2"/>
    <x v="3"/>
    <n v="10"/>
    <x v="0"/>
    <x v="0"/>
    <d v="2023-02-24T00:00:00"/>
    <x v="9"/>
    <x v="0"/>
  </r>
  <r>
    <s v="TXN_9790731"/>
    <x v="1"/>
    <n v="2"/>
    <x v="1"/>
    <n v="6"/>
    <x v="2"/>
    <x v="3"/>
    <d v="2023-06-02T00:00:00"/>
    <x v="4"/>
    <x v="0"/>
  </r>
  <r>
    <s v="TXN_9339456"/>
    <x v="0"/>
    <n v="3"/>
    <x v="0"/>
    <n v="6"/>
    <x v="5"/>
    <x v="0"/>
    <d v="2023-03-29T00:00:00"/>
    <x v="5"/>
    <x v="2"/>
  </r>
  <r>
    <s v="TXN_5179020"/>
    <x v="1"/>
    <n v="2"/>
    <x v="1"/>
    <n v="6"/>
    <x v="5"/>
    <x v="0"/>
    <d v="2023-06-18T00:00:00"/>
    <x v="4"/>
    <x v="4"/>
  </r>
  <r>
    <s v="TXN_6258471"/>
    <x v="0"/>
    <n v="5"/>
    <x v="0"/>
    <n v="10"/>
    <x v="3"/>
    <x v="1"/>
    <d v="2023-09-23T00:00:00"/>
    <x v="0"/>
    <x v="5"/>
  </r>
  <r>
    <s v="TXN_7945375"/>
    <x v="9"/>
    <n v="3"/>
    <x v="1"/>
    <n v="9"/>
    <x v="5"/>
    <x v="3"/>
    <d v="2023-01-14T00:00:00"/>
    <x v="10"/>
    <x v="5"/>
  </r>
  <r>
    <s v="TXN_4685453"/>
    <x v="8"/>
    <n v="4"/>
    <x v="5"/>
    <n v="6"/>
    <x v="1"/>
    <x v="1"/>
    <d v="2023-09-14T00:00:00"/>
    <x v="0"/>
    <x v="3"/>
  </r>
  <r>
    <s v="TXN_9646452"/>
    <x v="9"/>
    <n v="5"/>
    <x v="1"/>
    <n v="15"/>
    <x v="0"/>
    <x v="3"/>
    <d v="2023-09-16T00:00:00"/>
    <x v="0"/>
    <x v="5"/>
  </r>
  <r>
    <s v="TXN_9096052"/>
    <x v="4"/>
    <n v="4"/>
    <x v="4"/>
    <n v="16"/>
    <x v="0"/>
    <x v="0"/>
    <d v="2023-12-28T00:00:00"/>
    <x v="7"/>
    <x v="3"/>
  </r>
  <r>
    <s v="TXN_5916991"/>
    <x v="9"/>
    <n v="2"/>
    <x v="1"/>
    <n v="6"/>
    <x v="3"/>
    <x v="0"/>
    <d v="2023-02-06T00:00:00"/>
    <x v="9"/>
    <x v="6"/>
  </r>
  <r>
    <s v="TXN_3407169"/>
    <x v="6"/>
    <n v="2"/>
    <x v="4"/>
    <n v="8"/>
    <x v="1"/>
    <x v="1"/>
    <d v="2023-03-11T00:00:00"/>
    <x v="5"/>
    <x v="5"/>
  </r>
  <r>
    <s v="TXN_2277042"/>
    <x v="8"/>
    <n v="1"/>
    <x v="5"/>
    <n v="1.5"/>
    <x v="1"/>
    <x v="3"/>
    <d v="2023-04-08T00:00:00"/>
    <x v="3"/>
    <x v="5"/>
  </r>
  <r>
    <s v="TXN_9273729"/>
    <x v="8"/>
    <n v="1"/>
    <x v="5"/>
    <n v="1.5"/>
    <x v="5"/>
    <x v="3"/>
    <d v="2023-12-19T00:00:00"/>
    <x v="7"/>
    <x v="1"/>
  </r>
  <r>
    <s v="TXN_2181545"/>
    <x v="9"/>
    <n v="4"/>
    <x v="1"/>
    <n v="12"/>
    <x v="0"/>
    <x v="0"/>
    <d v="2023-07-14T00:00:00"/>
    <x v="2"/>
    <x v="0"/>
  </r>
  <r>
    <s v="TXN_1150033"/>
    <x v="9"/>
    <n v="5"/>
    <x v="1"/>
    <n v="15"/>
    <x v="1"/>
    <x v="1"/>
    <d v="2023-04-18T00:00:00"/>
    <x v="3"/>
    <x v="1"/>
  </r>
  <r>
    <s v="TXN_1443912"/>
    <x v="9"/>
    <n v="2"/>
    <x v="1"/>
    <n v="6"/>
    <x v="5"/>
    <x v="3"/>
    <d v="2023-06-08T00:00:00"/>
    <x v="4"/>
    <x v="3"/>
  </r>
  <r>
    <s v="TXN_8700451"/>
    <x v="8"/>
    <n v="5"/>
    <x v="5"/>
    <n v="7.5"/>
    <x v="0"/>
    <x v="0"/>
    <d v="2023-12-12T00:00:00"/>
    <x v="7"/>
    <x v="1"/>
  </r>
  <r>
    <s v="TXN_6380550"/>
    <x v="0"/>
    <n v="5"/>
    <x v="0"/>
    <n v="10"/>
    <x v="1"/>
    <x v="1"/>
    <d v="2023-01-05T00:00:00"/>
    <x v="10"/>
    <x v="3"/>
  </r>
  <r>
    <s v="TXN_4885518"/>
    <x v="3"/>
    <n v="3"/>
    <x v="3"/>
    <n v="15"/>
    <x v="0"/>
    <x v="1"/>
    <d v="2023-06-10T00:00:00"/>
    <x v="4"/>
    <x v="5"/>
  </r>
  <r>
    <s v="TXN_3972167"/>
    <x v="6"/>
    <n v="5"/>
    <x v="4"/>
    <n v="20"/>
    <x v="5"/>
    <x v="1"/>
    <d v="2023-01-23T00:00:00"/>
    <x v="10"/>
    <x v="6"/>
  </r>
  <r>
    <s v="TXN_4878378"/>
    <x v="8"/>
    <n v="1"/>
    <x v="5"/>
    <n v="1.5"/>
    <x v="0"/>
    <x v="3"/>
    <d v="2023-02-20T00:00:00"/>
    <x v="9"/>
    <x v="6"/>
  </r>
  <r>
    <s v="TXN_2484241"/>
    <x v="1"/>
    <n v="3"/>
    <x v="1"/>
    <n v="9"/>
    <x v="3"/>
    <x v="3"/>
    <d v="2023-07-19T00:00:00"/>
    <x v="2"/>
    <x v="2"/>
  </r>
  <r>
    <s v="TXN_2368126"/>
    <x v="1"/>
    <n v="5"/>
    <x v="1"/>
    <n v="15"/>
    <x v="5"/>
    <x v="1"/>
    <d v="2023-12-06T00:00:00"/>
    <x v="7"/>
    <x v="2"/>
  </r>
  <r>
    <s v="TXN_8495063"/>
    <x v="9"/>
    <n v="1"/>
    <x v="1"/>
    <n v="3"/>
    <x v="1"/>
    <x v="3"/>
    <d v="2023-05-31T00:00:00"/>
    <x v="1"/>
    <x v="2"/>
  </r>
  <r>
    <s v="TXN_4811133"/>
    <x v="3"/>
    <n v="2"/>
    <x v="3"/>
    <n v="10"/>
    <x v="1"/>
    <x v="3"/>
    <d v="2023-08-11T00:00:00"/>
    <x v="11"/>
    <x v="0"/>
  </r>
  <r>
    <s v="TXN_8729570"/>
    <x v="8"/>
    <n v="5"/>
    <x v="5"/>
    <n v="7.5"/>
    <x v="2"/>
    <x v="1"/>
    <d v="2023-09-03T00:00:00"/>
    <x v="0"/>
    <x v="4"/>
  </r>
  <r>
    <s v="TXN_7623634"/>
    <x v="1"/>
    <n v="2"/>
    <x v="1"/>
    <n v="6"/>
    <x v="0"/>
    <x v="1"/>
    <d v="2023-07-11T00:00:00"/>
    <x v="2"/>
    <x v="1"/>
  </r>
  <r>
    <s v="TXN_9336980"/>
    <x v="3"/>
    <n v="4"/>
    <x v="3"/>
    <n v="20"/>
    <x v="1"/>
    <x v="1"/>
    <d v="2023-06-06T00:00:00"/>
    <x v="4"/>
    <x v="1"/>
  </r>
  <r>
    <s v="TXN_3424331"/>
    <x v="1"/>
    <n v="4"/>
    <x v="1"/>
    <n v="12"/>
    <x v="5"/>
    <x v="3"/>
    <d v="2023-01-18T00:00:00"/>
    <x v="10"/>
    <x v="2"/>
  </r>
  <r>
    <s v="TXN_5072031"/>
    <x v="1"/>
    <n v="2"/>
    <x v="1"/>
    <n v="6"/>
    <x v="1"/>
    <x v="0"/>
    <d v="2023-03-23T00:00:00"/>
    <x v="5"/>
    <x v="3"/>
  </r>
  <r>
    <s v="TXN_8687151"/>
    <x v="3"/>
    <n v="5"/>
    <x v="3"/>
    <n v="25"/>
    <x v="1"/>
    <x v="3"/>
    <d v="2023-06-10T00:00:00"/>
    <x v="4"/>
    <x v="5"/>
  </r>
  <r>
    <s v="TXN_4031509"/>
    <x v="7"/>
    <n v="4"/>
    <x v="4"/>
    <n v="16"/>
    <x v="0"/>
    <x v="0"/>
    <d v="2023-01-04T00:00:00"/>
    <x v="10"/>
    <x v="2"/>
  </r>
  <r>
    <s v="TXN_5265095"/>
    <x v="0"/>
    <n v="1"/>
    <x v="0"/>
    <n v="2"/>
    <x v="4"/>
    <x v="3"/>
    <d v="2023-06-23T00:00:00"/>
    <x v="4"/>
    <x v="0"/>
  </r>
  <r>
    <s v="TXN_6541415"/>
    <x v="5"/>
    <n v="4"/>
    <x v="1"/>
    <n v="12"/>
    <x v="1"/>
    <x v="1"/>
    <d v="2023-11-25T00:00:00"/>
    <x v="8"/>
    <x v="5"/>
  </r>
  <r>
    <s v="TXN_4108138"/>
    <x v="0"/>
    <n v="5"/>
    <x v="0"/>
    <n v="10"/>
    <x v="1"/>
    <x v="3"/>
    <d v="2023-08-03T00:00:00"/>
    <x v="11"/>
    <x v="3"/>
  </r>
  <r>
    <s v="TXN_1909796"/>
    <x v="4"/>
    <n v="2"/>
    <x v="4"/>
    <n v="8"/>
    <x v="5"/>
    <x v="0"/>
    <d v="2023-07-12T00:00:00"/>
    <x v="2"/>
    <x v="2"/>
  </r>
  <r>
    <s v="TXN_1928241"/>
    <x v="0"/>
    <n v="3"/>
    <x v="0"/>
    <n v="6"/>
    <x v="1"/>
    <x v="1"/>
    <d v="2023-04-30T00:00:00"/>
    <x v="3"/>
    <x v="4"/>
  </r>
  <r>
    <s v="TXN_4283157"/>
    <x v="3"/>
    <n v="5"/>
    <x v="3"/>
    <n v="25"/>
    <x v="3"/>
    <x v="1"/>
    <d v="2023-11-25T00:00:00"/>
    <x v="8"/>
    <x v="5"/>
  </r>
  <r>
    <s v="TXN_8013032"/>
    <x v="0"/>
    <n v="2"/>
    <x v="0"/>
    <n v="4"/>
    <x v="0"/>
    <x v="3"/>
    <d v="2023-03-07T00:00:00"/>
    <x v="5"/>
    <x v="1"/>
  </r>
  <r>
    <s v="TXN_8301424"/>
    <x v="9"/>
    <n v="2"/>
    <x v="1"/>
    <n v="6"/>
    <x v="5"/>
    <x v="4"/>
    <d v="2023-06-27T00:00:00"/>
    <x v="4"/>
    <x v="1"/>
  </r>
  <r>
    <s v="TXN_7965998"/>
    <x v="9"/>
    <n v="1"/>
    <x v="1"/>
    <n v="3"/>
    <x v="0"/>
    <x v="1"/>
    <d v="2023-11-02T00:00:00"/>
    <x v="8"/>
    <x v="3"/>
  </r>
  <r>
    <s v="TXN_9238666"/>
    <x v="2"/>
    <n v="1"/>
    <x v="2"/>
    <n v="1"/>
    <x v="4"/>
    <x v="0"/>
    <d v="2023-07-31T00:00:00"/>
    <x v="2"/>
    <x v="6"/>
  </r>
  <r>
    <s v="TXN_1631695"/>
    <x v="8"/>
    <n v="2"/>
    <x v="5"/>
    <n v="3"/>
    <x v="5"/>
    <x v="1"/>
    <d v="2023-09-19T00:00:00"/>
    <x v="0"/>
    <x v="1"/>
  </r>
  <r>
    <s v="TXN_1435086"/>
    <x v="1"/>
    <n v="5"/>
    <x v="1"/>
    <n v="15"/>
    <x v="5"/>
    <x v="4"/>
    <d v="2023-02-09T00:00:00"/>
    <x v="9"/>
    <x v="3"/>
  </r>
  <r>
    <s v="TXN_3226832"/>
    <x v="5"/>
    <n v="5"/>
    <x v="4"/>
    <n v="20"/>
    <x v="1"/>
    <x v="2"/>
    <d v="2023-09-04T00:00:00"/>
    <x v="0"/>
    <x v="6"/>
  </r>
  <r>
    <s v="TXN_1648671"/>
    <x v="6"/>
    <n v="3"/>
    <x v="4"/>
    <n v="12"/>
    <x v="1"/>
    <x v="0"/>
    <d v="2023-05-21T00:00:00"/>
    <x v="1"/>
    <x v="4"/>
  </r>
  <r>
    <s v="TXN_4062737"/>
    <x v="1"/>
    <n v="3"/>
    <x v="1"/>
    <n v="9"/>
    <x v="1"/>
    <x v="1"/>
    <d v="2023-07-02T00:00:00"/>
    <x v="2"/>
    <x v="4"/>
  </r>
  <r>
    <s v="TXN_3494565"/>
    <x v="7"/>
    <n v="2"/>
    <x v="4"/>
    <n v="8"/>
    <x v="4"/>
    <x v="3"/>
    <d v="2023-07-10T00:00:00"/>
    <x v="2"/>
    <x v="6"/>
  </r>
  <r>
    <s v="TXN_9249507"/>
    <x v="2"/>
    <n v="4"/>
    <x v="2"/>
    <n v="4"/>
    <x v="0"/>
    <x v="1"/>
    <d v="2023-11-21T00:00:00"/>
    <x v="8"/>
    <x v="1"/>
  </r>
  <r>
    <s v="TXN_4689500"/>
    <x v="6"/>
    <n v="4"/>
    <x v="4"/>
    <n v="16"/>
    <x v="5"/>
    <x v="3"/>
    <d v="2023-12-02T00:00:00"/>
    <x v="7"/>
    <x v="5"/>
  </r>
  <r>
    <s v="TXN_8989148"/>
    <x v="8"/>
    <n v="2"/>
    <x v="5"/>
    <n v="3"/>
    <x v="5"/>
    <x v="3"/>
    <d v="2023-11-25T00:00:00"/>
    <x v="8"/>
    <x v="5"/>
  </r>
  <r>
    <s v="TXN_8316826"/>
    <x v="0"/>
    <n v="3"/>
    <x v="0"/>
    <n v="6"/>
    <x v="5"/>
    <x v="1"/>
    <d v="2023-04-17T00:00:00"/>
    <x v="3"/>
    <x v="6"/>
  </r>
  <r>
    <s v="TXN_9836934"/>
    <x v="2"/>
    <n v="3"/>
    <x v="2"/>
    <n v="3"/>
    <x v="3"/>
    <x v="1"/>
    <d v="2023-03-13T00:00:00"/>
    <x v="5"/>
    <x v="6"/>
  </r>
  <r>
    <s v="TXN_8005489"/>
    <x v="1"/>
    <n v="3"/>
    <x v="1"/>
    <n v="9"/>
    <x v="5"/>
    <x v="1"/>
    <d v="2023-08-12T00:00:00"/>
    <x v="11"/>
    <x v="5"/>
  </r>
  <r>
    <s v="TXN_3925836"/>
    <x v="2"/>
    <n v="3"/>
    <x v="2"/>
    <n v="3"/>
    <x v="3"/>
    <x v="1"/>
    <d v="2023-02-16T00:00:00"/>
    <x v="9"/>
    <x v="3"/>
  </r>
  <r>
    <s v="TXN_1896955"/>
    <x v="3"/>
    <n v="5"/>
    <x v="3"/>
    <n v="25"/>
    <x v="5"/>
    <x v="1"/>
    <d v="2023-09-23T00:00:00"/>
    <x v="0"/>
    <x v="5"/>
  </r>
  <r>
    <s v="TXN_5075974"/>
    <x v="4"/>
    <n v="4"/>
    <x v="4"/>
    <n v="16"/>
    <x v="3"/>
    <x v="3"/>
    <d v="2023-04-11T00:00:00"/>
    <x v="3"/>
    <x v="1"/>
  </r>
  <r>
    <s v="TXN_3978874"/>
    <x v="4"/>
    <n v="5"/>
    <x v="4"/>
    <n v="20"/>
    <x v="0"/>
    <x v="1"/>
    <d v="2023-03-13T00:00:00"/>
    <x v="5"/>
    <x v="6"/>
  </r>
  <r>
    <s v="TXN_8955912"/>
    <x v="6"/>
    <n v="1"/>
    <x v="4"/>
    <n v="4"/>
    <x v="5"/>
    <x v="3"/>
    <d v="2023-11-07T00:00:00"/>
    <x v="8"/>
    <x v="1"/>
  </r>
  <r>
    <s v="TXN_1136554"/>
    <x v="4"/>
    <n v="3"/>
    <x v="4"/>
    <n v="12"/>
    <x v="2"/>
    <x v="0"/>
    <d v="2023-03-26T00:00:00"/>
    <x v="5"/>
    <x v="4"/>
  </r>
  <r>
    <s v="TXN_8007337"/>
    <x v="1"/>
    <n v="2"/>
    <x v="1"/>
    <n v="6"/>
    <x v="3"/>
    <x v="0"/>
    <d v="2023-11-01T00:00:00"/>
    <x v="8"/>
    <x v="2"/>
  </r>
  <r>
    <s v="TXN_8129834"/>
    <x v="3"/>
    <n v="1"/>
    <x v="3"/>
    <n v="5"/>
    <x v="1"/>
    <x v="3"/>
    <d v="2023-07-22T00:00:00"/>
    <x v="2"/>
    <x v="5"/>
  </r>
  <r>
    <s v="TXN_3831848"/>
    <x v="5"/>
    <n v="1"/>
    <x v="4"/>
    <n v="4"/>
    <x v="3"/>
    <x v="0"/>
    <d v="2023-11-03T00:00:00"/>
    <x v="8"/>
    <x v="0"/>
  </r>
  <r>
    <s v="TXN_5365809"/>
    <x v="1"/>
    <n v="3"/>
    <x v="1"/>
    <n v="9"/>
    <x v="1"/>
    <x v="1"/>
    <d v="2023-09-14T00:00:00"/>
    <x v="0"/>
    <x v="3"/>
  </r>
  <r>
    <s v="TXN_8166407"/>
    <x v="4"/>
    <n v="2"/>
    <x v="4"/>
    <n v="8"/>
    <x v="5"/>
    <x v="3"/>
    <d v="2023-07-26T00:00:00"/>
    <x v="2"/>
    <x v="2"/>
  </r>
  <r>
    <s v="TXN_6629480"/>
    <x v="4"/>
    <n v="5"/>
    <x v="4"/>
    <n v="20"/>
    <x v="0"/>
    <x v="1"/>
    <d v="2023-02-28T00:00:00"/>
    <x v="9"/>
    <x v="1"/>
  </r>
  <r>
    <s v="TXN_3833797"/>
    <x v="0"/>
    <n v="4"/>
    <x v="0"/>
    <n v="8"/>
    <x v="2"/>
    <x v="1"/>
    <d v="2023-01-27T00:00:00"/>
    <x v="10"/>
    <x v="0"/>
  </r>
  <r>
    <s v="TXN_2643815"/>
    <x v="2"/>
    <n v="3"/>
    <x v="2"/>
    <n v="3"/>
    <x v="4"/>
    <x v="3"/>
    <d v="2023-12-06T00:00:00"/>
    <x v="7"/>
    <x v="2"/>
  </r>
  <r>
    <s v="TXN_2996519"/>
    <x v="1"/>
    <n v="5"/>
    <x v="1"/>
    <n v="15"/>
    <x v="1"/>
    <x v="3"/>
    <d v="2023-01-19T00:00:00"/>
    <x v="10"/>
    <x v="3"/>
  </r>
  <r>
    <s v="TXN_8810894"/>
    <x v="4"/>
    <n v="1"/>
    <x v="4"/>
    <n v="4"/>
    <x v="5"/>
    <x v="3"/>
    <d v="2023-02-20T00:00:00"/>
    <x v="9"/>
    <x v="6"/>
  </r>
  <r>
    <s v="TXN_7412722"/>
    <x v="9"/>
    <n v="4"/>
    <x v="1"/>
    <n v="12"/>
    <x v="1"/>
    <x v="1"/>
    <d v="2023-04-07T00:00:00"/>
    <x v="3"/>
    <x v="0"/>
  </r>
  <r>
    <s v="TXN_3937509"/>
    <x v="4"/>
    <n v="2"/>
    <x v="4"/>
    <n v="8"/>
    <x v="5"/>
    <x v="1"/>
    <d v="2023-03-20T00:00:00"/>
    <x v="5"/>
    <x v="6"/>
  </r>
  <r>
    <s v="TXN_6000201"/>
    <x v="2"/>
    <n v="3"/>
    <x v="2"/>
    <n v="3"/>
    <x v="1"/>
    <x v="0"/>
    <d v="2023-02-16T00:00:00"/>
    <x v="9"/>
    <x v="3"/>
  </r>
  <r>
    <s v="TXN_1714274"/>
    <x v="2"/>
    <n v="4"/>
    <x v="2"/>
    <n v="4"/>
    <x v="5"/>
    <x v="1"/>
    <d v="2023-12-27T00:00:00"/>
    <x v="7"/>
    <x v="2"/>
  </r>
  <r>
    <s v="TXN_3800182"/>
    <x v="8"/>
    <n v="2"/>
    <x v="5"/>
    <n v="3"/>
    <x v="1"/>
    <x v="1"/>
    <d v="2023-10-26T00:00:00"/>
    <x v="6"/>
    <x v="3"/>
  </r>
  <r>
    <s v="TXN_5115080"/>
    <x v="7"/>
    <n v="5"/>
    <x v="1"/>
    <n v="15"/>
    <x v="0"/>
    <x v="3"/>
    <d v="2023-02-18T00:00:00"/>
    <x v="9"/>
    <x v="5"/>
  </r>
  <r>
    <s v="TXN_9788956"/>
    <x v="9"/>
    <n v="4"/>
    <x v="1"/>
    <n v="12"/>
    <x v="4"/>
    <x v="3"/>
    <d v="2023-04-11T00:00:00"/>
    <x v="3"/>
    <x v="1"/>
  </r>
  <r>
    <s v="TXN_6311602"/>
    <x v="9"/>
    <n v="3"/>
    <x v="1"/>
    <n v="9"/>
    <x v="0"/>
    <x v="3"/>
    <d v="2023-05-15T00:00:00"/>
    <x v="1"/>
    <x v="6"/>
  </r>
  <r>
    <s v="TXN_2950680"/>
    <x v="0"/>
    <n v="2"/>
    <x v="0"/>
    <n v="4"/>
    <x v="0"/>
    <x v="0"/>
    <d v="2023-12-10T00:00:00"/>
    <x v="7"/>
    <x v="4"/>
  </r>
  <r>
    <s v="TXN_6749847"/>
    <x v="1"/>
    <n v="2"/>
    <x v="1"/>
    <n v="6"/>
    <x v="0"/>
    <x v="3"/>
    <d v="2023-08-15T00:00:00"/>
    <x v="11"/>
    <x v="1"/>
  </r>
  <r>
    <s v="TXN_2143187"/>
    <x v="4"/>
    <n v="1"/>
    <x v="4"/>
    <n v="4"/>
    <x v="5"/>
    <x v="1"/>
    <d v="2023-04-21T00:00:00"/>
    <x v="3"/>
    <x v="0"/>
  </r>
  <r>
    <s v="TXN_8964522"/>
    <x v="7"/>
    <n v="3"/>
    <x v="1"/>
    <n v="9"/>
    <x v="0"/>
    <x v="0"/>
    <d v="2023-10-28T00:00:00"/>
    <x v="6"/>
    <x v="5"/>
  </r>
  <r>
    <s v="TXN_4088917"/>
    <x v="0"/>
    <n v="3"/>
    <x v="0"/>
    <n v="6"/>
    <x v="1"/>
    <x v="0"/>
    <d v="2023-02-04T00:00:00"/>
    <x v="9"/>
    <x v="5"/>
  </r>
  <r>
    <s v="TXN_3779366"/>
    <x v="2"/>
    <n v="1"/>
    <x v="2"/>
    <n v="1"/>
    <x v="3"/>
    <x v="1"/>
    <d v="2023-04-15T00:00:00"/>
    <x v="3"/>
    <x v="5"/>
  </r>
  <r>
    <s v="TXN_7724048"/>
    <x v="4"/>
    <n v="1"/>
    <x v="4"/>
    <n v="4"/>
    <x v="4"/>
    <x v="1"/>
    <d v="2023-11-12T00:00:00"/>
    <x v="8"/>
    <x v="4"/>
  </r>
  <r>
    <s v="TXN_2698591"/>
    <x v="8"/>
    <n v="5"/>
    <x v="5"/>
    <n v="7.5"/>
    <x v="5"/>
    <x v="3"/>
    <d v="2023-08-05T00:00:00"/>
    <x v="11"/>
    <x v="5"/>
  </r>
  <r>
    <s v="TXN_3171373"/>
    <x v="4"/>
    <n v="3"/>
    <x v="4"/>
    <n v="12"/>
    <x v="0"/>
    <x v="1"/>
    <d v="2023-05-10T00:00:00"/>
    <x v="1"/>
    <x v="2"/>
  </r>
  <r>
    <s v="TXN_6498163"/>
    <x v="4"/>
    <n v="5"/>
    <x v="4"/>
    <n v="20"/>
    <x v="5"/>
    <x v="1"/>
    <d v="2023-07-15T00:00:00"/>
    <x v="2"/>
    <x v="5"/>
  </r>
  <r>
    <s v="TXN_6717827"/>
    <x v="3"/>
    <n v="3"/>
    <x v="3"/>
    <n v="15"/>
    <x v="3"/>
    <x v="3"/>
    <d v="2023-11-15T00:00:00"/>
    <x v="8"/>
    <x v="2"/>
  </r>
  <r>
    <s v="TXN_9089898"/>
    <x v="3"/>
    <n v="3"/>
    <x v="3"/>
    <n v="15"/>
    <x v="0"/>
    <x v="3"/>
    <d v="2023-01-11T00:00:00"/>
    <x v="10"/>
    <x v="2"/>
  </r>
  <r>
    <s v="TXN_8587583"/>
    <x v="1"/>
    <n v="1"/>
    <x v="1"/>
    <n v="3"/>
    <x v="5"/>
    <x v="3"/>
    <d v="2023-10-01T00:00:00"/>
    <x v="6"/>
    <x v="4"/>
  </r>
  <r>
    <s v="TXN_8693704"/>
    <x v="3"/>
    <n v="5"/>
    <x v="3"/>
    <n v="25"/>
    <x v="1"/>
    <x v="1"/>
    <d v="2023-05-04T00:00:00"/>
    <x v="1"/>
    <x v="3"/>
  </r>
  <r>
    <s v="TXN_3857960"/>
    <x v="3"/>
    <n v="4"/>
    <x v="3"/>
    <n v="20"/>
    <x v="1"/>
    <x v="1"/>
    <d v="2023-04-26T00:00:00"/>
    <x v="3"/>
    <x v="2"/>
  </r>
  <r>
    <s v="TXN_3499124"/>
    <x v="10"/>
    <n v="4"/>
    <x v="4"/>
    <n v="16"/>
    <x v="0"/>
    <x v="3"/>
    <d v="2023-08-25T00:00:00"/>
    <x v="11"/>
    <x v="0"/>
  </r>
  <r>
    <s v="TXN_9250710"/>
    <x v="3"/>
    <n v="1"/>
    <x v="3"/>
    <n v="5"/>
    <x v="1"/>
    <x v="1"/>
    <d v="2023-05-28T00:00:00"/>
    <x v="1"/>
    <x v="4"/>
  </r>
  <r>
    <s v="TXN_7058377"/>
    <x v="9"/>
    <n v="1"/>
    <x v="1"/>
    <n v="3"/>
    <x v="5"/>
    <x v="0"/>
    <d v="2023-04-30T00:00:00"/>
    <x v="3"/>
    <x v="4"/>
  </r>
  <r>
    <s v="TXN_6766492"/>
    <x v="3"/>
    <n v="1"/>
    <x v="3"/>
    <n v="5"/>
    <x v="5"/>
    <x v="4"/>
    <d v="2023-01-14T00:00:00"/>
    <x v="10"/>
    <x v="5"/>
  </r>
  <r>
    <s v="TXN_9879996"/>
    <x v="0"/>
    <n v="4"/>
    <x v="0"/>
    <n v="8"/>
    <x v="3"/>
    <x v="1"/>
    <d v="2023-03-01T00:00:00"/>
    <x v="5"/>
    <x v="2"/>
  </r>
  <r>
    <s v="TXN_4291940"/>
    <x v="1"/>
    <n v="3"/>
    <x v="1"/>
    <n v="9"/>
    <x v="0"/>
    <x v="1"/>
    <d v="2023-11-13T00:00:00"/>
    <x v="8"/>
    <x v="6"/>
  </r>
  <r>
    <s v="TXN_7433461"/>
    <x v="2"/>
    <n v="2"/>
    <x v="2"/>
    <n v="2"/>
    <x v="3"/>
    <x v="3"/>
    <d v="2023-07-09T00:00:00"/>
    <x v="2"/>
    <x v="4"/>
  </r>
  <r>
    <s v="TXN_4068262"/>
    <x v="3"/>
    <n v="2"/>
    <x v="3"/>
    <n v="10"/>
    <x v="0"/>
    <x v="3"/>
    <d v="2023-05-13T00:00:00"/>
    <x v="1"/>
    <x v="5"/>
  </r>
  <r>
    <s v="TXN_5047447"/>
    <x v="3"/>
    <n v="1"/>
    <x v="3"/>
    <n v="5"/>
    <x v="3"/>
    <x v="0"/>
    <d v="2023-12-27T00:00:00"/>
    <x v="7"/>
    <x v="2"/>
  </r>
  <r>
    <s v="TXN_6623508"/>
    <x v="2"/>
    <n v="5"/>
    <x v="2"/>
    <n v="5"/>
    <x v="3"/>
    <x v="0"/>
    <d v="2023-05-18T00:00:00"/>
    <x v="1"/>
    <x v="3"/>
  </r>
  <r>
    <s v="TXN_2651216"/>
    <x v="5"/>
    <n v="3"/>
    <x v="4"/>
    <n v="12"/>
    <x v="5"/>
    <x v="3"/>
    <d v="2023-04-04T00:00:00"/>
    <x v="3"/>
    <x v="1"/>
  </r>
  <r>
    <s v="TXN_9350833"/>
    <x v="1"/>
    <n v="1"/>
    <x v="1"/>
    <n v="3"/>
    <x v="1"/>
    <x v="0"/>
    <d v="2023-01-17T00:00:00"/>
    <x v="10"/>
    <x v="1"/>
  </r>
  <r>
    <s v="TXN_8377564"/>
    <x v="1"/>
    <n v="5"/>
    <x v="1"/>
    <n v="15"/>
    <x v="5"/>
    <x v="1"/>
    <d v="2023-07-14T00:00:00"/>
    <x v="2"/>
    <x v="0"/>
  </r>
  <r>
    <s v="TXN_7031118"/>
    <x v="3"/>
    <n v="1"/>
    <x v="3"/>
    <n v="5"/>
    <x v="0"/>
    <x v="4"/>
    <d v="2023-03-29T00:00:00"/>
    <x v="5"/>
    <x v="2"/>
  </r>
  <r>
    <s v="TXN_2230167"/>
    <x v="1"/>
    <n v="4"/>
    <x v="1"/>
    <n v="12"/>
    <x v="3"/>
    <x v="0"/>
    <d v="2023-09-22T00:00:00"/>
    <x v="0"/>
    <x v="0"/>
  </r>
  <r>
    <s v="TXN_6446616"/>
    <x v="8"/>
    <n v="3"/>
    <x v="5"/>
    <n v="4.5"/>
    <x v="4"/>
    <x v="3"/>
    <d v="2023-09-30T00:00:00"/>
    <x v="0"/>
    <x v="5"/>
  </r>
  <r>
    <s v="TXN_1721827"/>
    <x v="1"/>
    <n v="4"/>
    <x v="1"/>
    <n v="12"/>
    <x v="3"/>
    <x v="4"/>
    <d v="2023-08-22T00:00:00"/>
    <x v="11"/>
    <x v="1"/>
  </r>
  <r>
    <s v="TXN_6334895"/>
    <x v="4"/>
    <n v="1"/>
    <x v="4"/>
    <n v="4"/>
    <x v="0"/>
    <x v="4"/>
    <d v="2023-07-27T00:00:00"/>
    <x v="2"/>
    <x v="3"/>
  </r>
  <r>
    <s v="TXN_7077119"/>
    <x v="10"/>
    <n v="1"/>
    <x v="4"/>
    <n v="4"/>
    <x v="3"/>
    <x v="1"/>
    <d v="2023-12-30T00:00:00"/>
    <x v="7"/>
    <x v="5"/>
  </r>
  <r>
    <s v="TXN_4700144"/>
    <x v="0"/>
    <n v="4"/>
    <x v="0"/>
    <n v="8"/>
    <x v="5"/>
    <x v="1"/>
    <d v="2023-12-21T00:00:00"/>
    <x v="7"/>
    <x v="3"/>
  </r>
  <r>
    <s v="TXN_5526852"/>
    <x v="6"/>
    <n v="5"/>
    <x v="4"/>
    <n v="20"/>
    <x v="3"/>
    <x v="1"/>
    <d v="2023-09-28T00:00:00"/>
    <x v="0"/>
    <x v="3"/>
  </r>
  <r>
    <s v="TXN_6846228"/>
    <x v="3"/>
    <n v="3"/>
    <x v="3"/>
    <n v="15"/>
    <x v="5"/>
    <x v="1"/>
    <d v="2023-11-16T00:00:00"/>
    <x v="8"/>
    <x v="3"/>
  </r>
  <r>
    <s v="TXN_8570890"/>
    <x v="9"/>
    <n v="4"/>
    <x v="1"/>
    <n v="12"/>
    <x v="5"/>
    <x v="3"/>
    <d v="2023-04-14T00:00:00"/>
    <x v="3"/>
    <x v="0"/>
  </r>
  <r>
    <s v="TXN_3205009"/>
    <x v="8"/>
    <n v="2"/>
    <x v="5"/>
    <n v="3"/>
    <x v="1"/>
    <x v="1"/>
    <d v="2023-01-03T00:00:00"/>
    <x v="10"/>
    <x v="1"/>
  </r>
  <r>
    <s v="TXN_3786188"/>
    <x v="8"/>
    <n v="3"/>
    <x v="5"/>
    <n v="4.5"/>
    <x v="0"/>
    <x v="1"/>
    <d v="2023-10-20T00:00:00"/>
    <x v="6"/>
    <x v="0"/>
  </r>
  <r>
    <s v="TXN_4530804"/>
    <x v="0"/>
    <n v="4"/>
    <x v="0"/>
    <n v="8"/>
    <x v="5"/>
    <x v="3"/>
    <d v="2023-01-12T00:00:00"/>
    <x v="10"/>
    <x v="3"/>
  </r>
  <r>
    <s v="TXN_9642066"/>
    <x v="6"/>
    <n v="3"/>
    <x v="4"/>
    <n v="12"/>
    <x v="0"/>
    <x v="1"/>
    <d v="2023-08-31T00:00:00"/>
    <x v="11"/>
    <x v="3"/>
  </r>
  <r>
    <s v="TXN_7328294"/>
    <x v="9"/>
    <n v="2"/>
    <x v="1"/>
    <n v="6"/>
    <x v="1"/>
    <x v="3"/>
    <d v="2023-07-07T00:00:00"/>
    <x v="2"/>
    <x v="0"/>
  </r>
  <r>
    <s v="TXN_9238066"/>
    <x v="8"/>
    <n v="5"/>
    <x v="5"/>
    <n v="7.5"/>
    <x v="3"/>
    <x v="1"/>
    <d v="2023-09-15T00:00:00"/>
    <x v="0"/>
    <x v="0"/>
  </r>
  <r>
    <s v="TXN_5415901"/>
    <x v="1"/>
    <n v="2"/>
    <x v="1"/>
    <n v="6"/>
    <x v="3"/>
    <x v="3"/>
    <d v="2023-10-21T00:00:00"/>
    <x v="6"/>
    <x v="5"/>
  </r>
  <r>
    <s v="TXN_6714420"/>
    <x v="10"/>
    <n v="2"/>
    <x v="1"/>
    <n v="6"/>
    <x v="0"/>
    <x v="0"/>
    <d v="2023-03-30T00:00:00"/>
    <x v="5"/>
    <x v="3"/>
  </r>
  <r>
    <s v="TXN_6616971"/>
    <x v="9"/>
    <n v="2"/>
    <x v="1"/>
    <n v="6"/>
    <x v="3"/>
    <x v="0"/>
    <d v="2023-09-02T00:00:00"/>
    <x v="0"/>
    <x v="5"/>
  </r>
  <r>
    <s v="TXN_7803615"/>
    <x v="3"/>
    <n v="3"/>
    <x v="3"/>
    <n v="15"/>
    <x v="1"/>
    <x v="1"/>
    <d v="2023-12-13T00:00:00"/>
    <x v="7"/>
    <x v="2"/>
  </r>
  <r>
    <s v="TXN_3544789"/>
    <x v="8"/>
    <n v="4"/>
    <x v="5"/>
    <n v="6"/>
    <x v="2"/>
    <x v="1"/>
    <d v="2023-07-14T00:00:00"/>
    <x v="2"/>
    <x v="0"/>
  </r>
  <r>
    <s v="TXN_1583597"/>
    <x v="3"/>
    <n v="1"/>
    <x v="3"/>
    <n v="5"/>
    <x v="1"/>
    <x v="1"/>
    <d v="2023-05-10T00:00:00"/>
    <x v="1"/>
    <x v="2"/>
  </r>
  <r>
    <s v="TXN_8472308"/>
    <x v="2"/>
    <n v="2"/>
    <x v="2"/>
    <n v="2"/>
    <x v="3"/>
    <x v="0"/>
    <d v="2023-08-19T00:00:00"/>
    <x v="11"/>
    <x v="5"/>
  </r>
  <r>
    <s v="TXN_1967565"/>
    <x v="4"/>
    <n v="5"/>
    <x v="4"/>
    <n v="20"/>
    <x v="0"/>
    <x v="0"/>
    <d v="2023-03-31T00:00:00"/>
    <x v="5"/>
    <x v="0"/>
  </r>
  <r>
    <s v="TXN_2029497"/>
    <x v="6"/>
    <n v="2"/>
    <x v="4"/>
    <n v="8"/>
    <x v="1"/>
    <x v="0"/>
    <d v="2023-01-06T00:00:00"/>
    <x v="10"/>
    <x v="0"/>
  </r>
  <r>
    <s v="TXN_8929774"/>
    <x v="10"/>
    <n v="3"/>
    <x v="1"/>
    <n v="9"/>
    <x v="1"/>
    <x v="3"/>
    <d v="2023-10-02T00:00:00"/>
    <x v="6"/>
    <x v="6"/>
  </r>
  <r>
    <s v="TXN_7852990"/>
    <x v="6"/>
    <n v="5"/>
    <x v="4"/>
    <n v="20"/>
    <x v="3"/>
    <x v="0"/>
    <d v="2023-07-10T00:00:00"/>
    <x v="2"/>
    <x v="6"/>
  </r>
  <r>
    <s v="TXN_2534066"/>
    <x v="3"/>
    <n v="2"/>
    <x v="3"/>
    <n v="10"/>
    <x v="1"/>
    <x v="3"/>
    <d v="2023-10-13T00:00:00"/>
    <x v="6"/>
    <x v="0"/>
  </r>
  <r>
    <s v="TXN_2059647"/>
    <x v="8"/>
    <n v="1"/>
    <x v="5"/>
    <n v="1.5"/>
    <x v="3"/>
    <x v="1"/>
    <d v="2023-05-29T00:00:00"/>
    <x v="1"/>
    <x v="6"/>
  </r>
  <r>
    <s v="TXN_2485183"/>
    <x v="4"/>
    <n v="5"/>
    <x v="4"/>
    <n v="20"/>
    <x v="1"/>
    <x v="1"/>
    <d v="2023-07-07T00:00:00"/>
    <x v="2"/>
    <x v="0"/>
  </r>
  <r>
    <s v="TXN_7374846"/>
    <x v="6"/>
    <n v="1"/>
    <x v="4"/>
    <n v="4"/>
    <x v="0"/>
    <x v="2"/>
    <d v="2023-05-29T00:00:00"/>
    <x v="1"/>
    <x v="6"/>
  </r>
  <r>
    <s v="TXN_9401522"/>
    <x v="6"/>
    <n v="4"/>
    <x v="4"/>
    <n v="16"/>
    <x v="3"/>
    <x v="1"/>
    <d v="2023-11-16T00:00:00"/>
    <x v="8"/>
    <x v="3"/>
  </r>
  <r>
    <s v="TXN_8250651"/>
    <x v="6"/>
    <n v="4"/>
    <x v="4"/>
    <n v="16"/>
    <x v="3"/>
    <x v="1"/>
    <d v="2023-03-13T00:00:00"/>
    <x v="5"/>
    <x v="6"/>
  </r>
  <r>
    <s v="TXN_7191245"/>
    <x v="1"/>
    <n v="4"/>
    <x v="1"/>
    <n v="12"/>
    <x v="5"/>
    <x v="0"/>
    <d v="2023-05-22T00:00:00"/>
    <x v="1"/>
    <x v="6"/>
  </r>
  <r>
    <s v="TXN_8982764"/>
    <x v="1"/>
    <n v="5"/>
    <x v="1"/>
    <n v="15"/>
    <x v="3"/>
    <x v="0"/>
    <d v="2023-11-23T00:00:00"/>
    <x v="8"/>
    <x v="3"/>
  </r>
  <r>
    <s v="TXN_8669422"/>
    <x v="7"/>
    <n v="4"/>
    <x v="1"/>
    <n v="12"/>
    <x v="1"/>
    <x v="0"/>
    <d v="2023-10-15T00:00:00"/>
    <x v="6"/>
    <x v="4"/>
  </r>
  <r>
    <s v="TXN_1153869"/>
    <x v="4"/>
    <n v="5"/>
    <x v="4"/>
    <n v="20"/>
    <x v="0"/>
    <x v="0"/>
    <d v="2023-11-03T00:00:00"/>
    <x v="8"/>
    <x v="0"/>
  </r>
  <r>
    <s v="TXN_5043774"/>
    <x v="6"/>
    <n v="3"/>
    <x v="4"/>
    <n v="12"/>
    <x v="1"/>
    <x v="3"/>
    <d v="2023-06-08T00:00:00"/>
    <x v="4"/>
    <x v="3"/>
  </r>
  <r>
    <s v="TXN_1746320"/>
    <x v="3"/>
    <n v="1"/>
    <x v="3"/>
    <n v="5"/>
    <x v="1"/>
    <x v="3"/>
    <d v="2023-11-14T00:00:00"/>
    <x v="8"/>
    <x v="1"/>
  </r>
  <r>
    <s v="TXN_1077129"/>
    <x v="2"/>
    <n v="1"/>
    <x v="2"/>
    <n v="1"/>
    <x v="5"/>
    <x v="1"/>
    <d v="2023-09-12T00:00:00"/>
    <x v="0"/>
    <x v="1"/>
  </r>
  <r>
    <s v="TXN_4865338"/>
    <x v="6"/>
    <n v="4"/>
    <x v="4"/>
    <n v="16"/>
    <x v="5"/>
    <x v="1"/>
    <d v="2023-11-26T00:00:00"/>
    <x v="8"/>
    <x v="4"/>
  </r>
  <r>
    <s v="TXN_5616583"/>
    <x v="4"/>
    <n v="1"/>
    <x v="4"/>
    <n v="4"/>
    <x v="5"/>
    <x v="3"/>
    <d v="2023-10-13T00:00:00"/>
    <x v="6"/>
    <x v="0"/>
  </r>
  <r>
    <s v="TXN_2078474"/>
    <x v="2"/>
    <n v="2"/>
    <x v="2"/>
    <n v="2"/>
    <x v="5"/>
    <x v="0"/>
    <d v="2023-11-03T00:00:00"/>
    <x v="8"/>
    <x v="0"/>
  </r>
  <r>
    <s v="TXN_2130245"/>
    <x v="4"/>
    <n v="5"/>
    <x v="4"/>
    <n v="20"/>
    <x v="0"/>
    <x v="3"/>
    <d v="2023-11-13T00:00:00"/>
    <x v="8"/>
    <x v="6"/>
  </r>
  <r>
    <s v="TXN_9076216"/>
    <x v="1"/>
    <n v="1"/>
    <x v="1"/>
    <n v="3"/>
    <x v="1"/>
    <x v="3"/>
    <d v="2023-12-17T00:00:00"/>
    <x v="7"/>
    <x v="4"/>
  </r>
  <r>
    <s v="TXN_6371987"/>
    <x v="8"/>
    <n v="5"/>
    <x v="5"/>
    <n v="7.5"/>
    <x v="2"/>
    <x v="0"/>
    <d v="2023-03-13T00:00:00"/>
    <x v="5"/>
    <x v="6"/>
  </r>
  <r>
    <s v="TXN_9913877"/>
    <x v="0"/>
    <n v="2"/>
    <x v="0"/>
    <n v="4"/>
    <x v="0"/>
    <x v="3"/>
    <d v="2023-05-09T00:00:00"/>
    <x v="1"/>
    <x v="1"/>
  </r>
  <r>
    <s v="TXN_2084377"/>
    <x v="4"/>
    <n v="1"/>
    <x v="4"/>
    <n v="4"/>
    <x v="0"/>
    <x v="4"/>
    <d v="2023-10-22T00:00:00"/>
    <x v="6"/>
    <x v="4"/>
  </r>
  <r>
    <s v="TXN_1842675"/>
    <x v="2"/>
    <n v="4"/>
    <x v="2"/>
    <n v="4"/>
    <x v="0"/>
    <x v="0"/>
    <d v="2023-06-23T00:00:00"/>
    <x v="4"/>
    <x v="0"/>
  </r>
  <r>
    <s v="TXN_8605813"/>
    <x v="2"/>
    <n v="1"/>
    <x v="2"/>
    <n v="1"/>
    <x v="5"/>
    <x v="3"/>
    <d v="2023-06-30T00:00:00"/>
    <x v="4"/>
    <x v="0"/>
  </r>
  <r>
    <s v="TXN_9755352"/>
    <x v="6"/>
    <n v="5"/>
    <x v="4"/>
    <n v="20"/>
    <x v="5"/>
    <x v="1"/>
    <d v="2023-05-13T00:00:00"/>
    <x v="1"/>
    <x v="5"/>
  </r>
  <r>
    <s v="TXN_2305908"/>
    <x v="0"/>
    <n v="4"/>
    <x v="0"/>
    <n v="8"/>
    <x v="1"/>
    <x v="3"/>
    <d v="2023-04-25T00:00:00"/>
    <x v="3"/>
    <x v="1"/>
  </r>
  <r>
    <s v="TXN_6953697"/>
    <x v="5"/>
    <n v="3"/>
    <x v="4"/>
    <n v="12"/>
    <x v="5"/>
    <x v="0"/>
    <d v="2023-05-27T00:00:00"/>
    <x v="1"/>
    <x v="5"/>
  </r>
  <r>
    <s v="TXN_3495950"/>
    <x v="8"/>
    <n v="4"/>
    <x v="5"/>
    <n v="6"/>
    <x v="0"/>
    <x v="1"/>
    <d v="2023-02-19T00:00:00"/>
    <x v="9"/>
    <x v="4"/>
  </r>
  <r>
    <s v="TXN_7557340"/>
    <x v="8"/>
    <n v="5"/>
    <x v="5"/>
    <n v="7.5"/>
    <x v="0"/>
    <x v="1"/>
    <d v="2023-12-11T00:00:00"/>
    <x v="7"/>
    <x v="6"/>
  </r>
  <r>
    <s v="TXN_1157817"/>
    <x v="4"/>
    <n v="1"/>
    <x v="4"/>
    <n v="4"/>
    <x v="3"/>
    <x v="1"/>
    <d v="2023-04-25T00:00:00"/>
    <x v="3"/>
    <x v="1"/>
  </r>
  <r>
    <s v="TXN_2020318"/>
    <x v="8"/>
    <n v="3"/>
    <x v="5"/>
    <n v="4.5"/>
    <x v="3"/>
    <x v="1"/>
    <d v="2023-10-12T00:00:00"/>
    <x v="6"/>
    <x v="3"/>
  </r>
  <r>
    <s v="TXN_8692094"/>
    <x v="0"/>
    <n v="5"/>
    <x v="0"/>
    <n v="10"/>
    <x v="5"/>
    <x v="0"/>
    <d v="2023-08-30T00:00:00"/>
    <x v="11"/>
    <x v="2"/>
  </r>
  <r>
    <s v="TXN_5307411"/>
    <x v="1"/>
    <n v="3"/>
    <x v="1"/>
    <n v="9"/>
    <x v="3"/>
    <x v="0"/>
    <d v="2023-10-21T00:00:00"/>
    <x v="6"/>
    <x v="5"/>
  </r>
  <r>
    <s v="TXN_9703120"/>
    <x v="0"/>
    <n v="3"/>
    <x v="0"/>
    <n v="6"/>
    <x v="0"/>
    <x v="3"/>
    <d v="2023-11-02T00:00:00"/>
    <x v="8"/>
    <x v="3"/>
  </r>
  <r>
    <s v="TXN_1289133"/>
    <x v="9"/>
    <n v="1"/>
    <x v="1"/>
    <n v="3"/>
    <x v="1"/>
    <x v="2"/>
    <d v="2023-09-19T00:00:00"/>
    <x v="0"/>
    <x v="1"/>
  </r>
  <r>
    <s v="TXN_2031459"/>
    <x v="1"/>
    <n v="3"/>
    <x v="1"/>
    <n v="9"/>
    <x v="1"/>
    <x v="0"/>
    <d v="2023-07-04T00:00:00"/>
    <x v="2"/>
    <x v="1"/>
  </r>
  <r>
    <s v="TXN_1333682"/>
    <x v="4"/>
    <n v="1"/>
    <x v="4"/>
    <n v="4"/>
    <x v="3"/>
    <x v="3"/>
    <d v="2023-01-28T00:00:00"/>
    <x v="10"/>
    <x v="5"/>
  </r>
  <r>
    <s v="TXN_2256622"/>
    <x v="2"/>
    <n v="2"/>
    <x v="2"/>
    <n v="2"/>
    <x v="1"/>
    <x v="1"/>
    <d v="2023-10-04T00:00:00"/>
    <x v="6"/>
    <x v="2"/>
  </r>
  <r>
    <s v="TXN_4912930"/>
    <x v="4"/>
    <n v="3"/>
    <x v="4"/>
    <n v="12"/>
    <x v="0"/>
    <x v="1"/>
    <d v="2023-02-26T00:00:00"/>
    <x v="9"/>
    <x v="4"/>
  </r>
  <r>
    <s v="TXN_4942692"/>
    <x v="0"/>
    <n v="2"/>
    <x v="0"/>
    <n v="4"/>
    <x v="5"/>
    <x v="0"/>
    <d v="2023-01-15T00:00:00"/>
    <x v="10"/>
    <x v="4"/>
  </r>
  <r>
    <s v="TXN_3723007"/>
    <x v="8"/>
    <n v="3"/>
    <x v="5"/>
    <n v="4.5"/>
    <x v="3"/>
    <x v="1"/>
    <d v="2023-05-18T00:00:00"/>
    <x v="1"/>
    <x v="3"/>
  </r>
  <r>
    <s v="TXN_7922392"/>
    <x v="6"/>
    <n v="3"/>
    <x v="4"/>
    <n v="12"/>
    <x v="5"/>
    <x v="3"/>
    <d v="2023-05-03T00:00:00"/>
    <x v="1"/>
    <x v="2"/>
  </r>
  <r>
    <s v="TXN_7498727"/>
    <x v="3"/>
    <n v="3"/>
    <x v="3"/>
    <n v="15"/>
    <x v="1"/>
    <x v="3"/>
    <d v="2023-11-06T00:00:00"/>
    <x v="8"/>
    <x v="6"/>
  </r>
  <r>
    <s v="TXN_1222338"/>
    <x v="2"/>
    <n v="1"/>
    <x v="2"/>
    <n v="1"/>
    <x v="5"/>
    <x v="1"/>
    <d v="2023-10-11T00:00:00"/>
    <x v="6"/>
    <x v="2"/>
  </r>
  <r>
    <s v="TXN_6878866"/>
    <x v="4"/>
    <n v="3"/>
    <x v="4"/>
    <n v="12"/>
    <x v="0"/>
    <x v="3"/>
    <d v="2023-02-25T00:00:00"/>
    <x v="9"/>
    <x v="5"/>
  </r>
  <r>
    <s v="TXN_9223242"/>
    <x v="4"/>
    <n v="2"/>
    <x v="4"/>
    <n v="8"/>
    <x v="5"/>
    <x v="3"/>
    <d v="2023-09-10T00:00:00"/>
    <x v="0"/>
    <x v="4"/>
  </r>
  <r>
    <s v="TXN_6244211"/>
    <x v="4"/>
    <n v="2"/>
    <x v="4"/>
    <n v="8"/>
    <x v="5"/>
    <x v="3"/>
    <d v="2023-08-11T00:00:00"/>
    <x v="11"/>
    <x v="0"/>
  </r>
  <r>
    <s v="TXN_5446858"/>
    <x v="2"/>
    <n v="1"/>
    <x v="2"/>
    <n v="1"/>
    <x v="1"/>
    <x v="1"/>
    <d v="2023-11-07T00:00:00"/>
    <x v="8"/>
    <x v="1"/>
  </r>
  <r>
    <s v="TXN_4612864"/>
    <x v="8"/>
    <n v="3"/>
    <x v="5"/>
    <n v="4.5"/>
    <x v="5"/>
    <x v="3"/>
    <d v="2023-02-14T00:00:00"/>
    <x v="9"/>
    <x v="1"/>
  </r>
  <r>
    <s v="TXN_5411381"/>
    <x v="2"/>
    <n v="1"/>
    <x v="2"/>
    <n v="1"/>
    <x v="5"/>
    <x v="3"/>
    <d v="2023-04-28T00:00:00"/>
    <x v="3"/>
    <x v="0"/>
  </r>
  <r>
    <s v="TXN_3047598"/>
    <x v="2"/>
    <n v="1"/>
    <x v="2"/>
    <n v="1"/>
    <x v="5"/>
    <x v="3"/>
    <d v="2023-09-06T00:00:00"/>
    <x v="0"/>
    <x v="2"/>
  </r>
  <r>
    <s v="TXN_5754317"/>
    <x v="0"/>
    <n v="2"/>
    <x v="0"/>
    <n v="4"/>
    <x v="0"/>
    <x v="0"/>
    <d v="2023-01-10T00:00:00"/>
    <x v="10"/>
    <x v="1"/>
  </r>
  <r>
    <s v="TXN_7496926"/>
    <x v="6"/>
    <n v="3"/>
    <x v="4"/>
    <n v="12"/>
    <x v="4"/>
    <x v="1"/>
    <d v="2023-04-23T00:00:00"/>
    <x v="3"/>
    <x v="4"/>
  </r>
  <r>
    <s v="TXN_7559388"/>
    <x v="3"/>
    <n v="4"/>
    <x v="3"/>
    <n v="20"/>
    <x v="3"/>
    <x v="0"/>
    <d v="2023-02-26T00:00:00"/>
    <x v="9"/>
    <x v="4"/>
  </r>
  <r>
    <s v="TXN_8540499"/>
    <x v="2"/>
    <n v="3"/>
    <x v="2"/>
    <n v="3"/>
    <x v="1"/>
    <x v="1"/>
    <d v="2023-01-22T00:00:00"/>
    <x v="10"/>
    <x v="4"/>
  </r>
  <r>
    <s v="TXN_4225756"/>
    <x v="2"/>
    <n v="3"/>
    <x v="2"/>
    <n v="3"/>
    <x v="5"/>
    <x v="1"/>
    <d v="2023-03-10T00:00:00"/>
    <x v="5"/>
    <x v="0"/>
  </r>
  <r>
    <s v="TXN_6795640"/>
    <x v="2"/>
    <n v="4"/>
    <x v="2"/>
    <n v="4"/>
    <x v="3"/>
    <x v="0"/>
    <d v="2023-01-28T00:00:00"/>
    <x v="10"/>
    <x v="5"/>
  </r>
  <r>
    <s v="TXN_6702428"/>
    <x v="0"/>
    <n v="5"/>
    <x v="0"/>
    <n v="10"/>
    <x v="1"/>
    <x v="0"/>
    <d v="2023-08-11T00:00:00"/>
    <x v="11"/>
    <x v="0"/>
  </r>
  <r>
    <s v="TXN_8955259"/>
    <x v="10"/>
    <n v="2"/>
    <x v="4"/>
    <n v="8"/>
    <x v="0"/>
    <x v="3"/>
    <d v="2023-11-18T00:00:00"/>
    <x v="8"/>
    <x v="5"/>
  </r>
  <r>
    <s v="TXN_4639319"/>
    <x v="0"/>
    <n v="5"/>
    <x v="0"/>
    <n v="10"/>
    <x v="1"/>
    <x v="3"/>
    <d v="2023-01-09T00:00:00"/>
    <x v="10"/>
    <x v="6"/>
  </r>
  <r>
    <s v="TXN_5997803"/>
    <x v="0"/>
    <n v="5"/>
    <x v="0"/>
    <n v="10"/>
    <x v="5"/>
    <x v="1"/>
    <d v="2023-12-03T00:00:00"/>
    <x v="7"/>
    <x v="4"/>
  </r>
  <r>
    <s v="TXN_1340956"/>
    <x v="0"/>
    <n v="4"/>
    <x v="0"/>
    <n v="8"/>
    <x v="5"/>
    <x v="3"/>
    <d v="2023-10-26T00:00:00"/>
    <x v="6"/>
    <x v="3"/>
  </r>
  <r>
    <s v="TXN_1259671"/>
    <x v="6"/>
    <n v="3"/>
    <x v="4"/>
    <n v="12"/>
    <x v="3"/>
    <x v="1"/>
    <d v="2023-10-08T00:00:00"/>
    <x v="6"/>
    <x v="4"/>
  </r>
  <r>
    <s v="TXN_8319993"/>
    <x v="9"/>
    <n v="1"/>
    <x v="1"/>
    <n v="3"/>
    <x v="3"/>
    <x v="3"/>
    <d v="2023-08-06T00:00:00"/>
    <x v="11"/>
    <x v="4"/>
  </r>
  <r>
    <s v="TXN_5523450"/>
    <x v="3"/>
    <n v="5"/>
    <x v="3"/>
    <n v="25"/>
    <x v="0"/>
    <x v="0"/>
    <d v="2023-07-02T00:00:00"/>
    <x v="2"/>
    <x v="4"/>
  </r>
  <r>
    <s v="TXN_7838964"/>
    <x v="6"/>
    <n v="3"/>
    <x v="4"/>
    <n v="12"/>
    <x v="0"/>
    <x v="1"/>
    <d v="2023-06-15T00:00:00"/>
    <x v="4"/>
    <x v="3"/>
  </r>
  <r>
    <s v="TXN_2773987"/>
    <x v="4"/>
    <n v="5"/>
    <x v="4"/>
    <n v="20"/>
    <x v="4"/>
    <x v="3"/>
    <d v="2023-01-11T00:00:00"/>
    <x v="10"/>
    <x v="2"/>
  </r>
  <r>
    <s v="TXN_1158829"/>
    <x v="8"/>
    <n v="1"/>
    <x v="5"/>
    <n v="1.5"/>
    <x v="0"/>
    <x v="3"/>
    <d v="2023-10-02T00:00:00"/>
    <x v="6"/>
    <x v="6"/>
  </r>
  <r>
    <s v="TXN_2523298"/>
    <x v="8"/>
    <n v="4"/>
    <x v="5"/>
    <n v="6"/>
    <x v="4"/>
    <x v="1"/>
    <d v="2023-03-25T00:00:00"/>
    <x v="5"/>
    <x v="5"/>
  </r>
  <r>
    <s v="TXN_8685737"/>
    <x v="4"/>
    <n v="2"/>
    <x v="4"/>
    <n v="8"/>
    <x v="5"/>
    <x v="1"/>
    <d v="2023-11-02T00:00:00"/>
    <x v="8"/>
    <x v="3"/>
  </r>
  <r>
    <s v="TXN_5634135"/>
    <x v="2"/>
    <n v="2"/>
    <x v="2"/>
    <n v="2"/>
    <x v="5"/>
    <x v="4"/>
    <d v="2023-01-27T00:00:00"/>
    <x v="10"/>
    <x v="0"/>
  </r>
  <r>
    <s v="TXN_1524626"/>
    <x v="4"/>
    <n v="2"/>
    <x v="4"/>
    <n v="8"/>
    <x v="3"/>
    <x v="3"/>
    <d v="2023-12-29T00:00:00"/>
    <x v="7"/>
    <x v="0"/>
  </r>
  <r>
    <s v="TXN_7275407"/>
    <x v="4"/>
    <n v="2"/>
    <x v="4"/>
    <n v="8"/>
    <x v="3"/>
    <x v="1"/>
    <d v="2023-10-20T00:00:00"/>
    <x v="6"/>
    <x v="0"/>
  </r>
  <r>
    <s v="TXN_2889622"/>
    <x v="9"/>
    <n v="4"/>
    <x v="1"/>
    <n v="12"/>
    <x v="0"/>
    <x v="3"/>
    <d v="2023-11-01T00:00:00"/>
    <x v="8"/>
    <x v="2"/>
  </r>
  <r>
    <s v="TXN_6849113"/>
    <x v="2"/>
    <n v="1"/>
    <x v="2"/>
    <n v="1"/>
    <x v="0"/>
    <x v="3"/>
    <d v="2023-07-14T00:00:00"/>
    <x v="2"/>
    <x v="0"/>
  </r>
  <r>
    <s v="TXN_2265316"/>
    <x v="2"/>
    <n v="3"/>
    <x v="2"/>
    <n v="3"/>
    <x v="0"/>
    <x v="1"/>
    <d v="2023-12-29T00:00:00"/>
    <x v="7"/>
    <x v="0"/>
  </r>
  <r>
    <s v="TXN_9472241"/>
    <x v="3"/>
    <n v="3"/>
    <x v="3"/>
    <n v="15"/>
    <x v="1"/>
    <x v="0"/>
    <d v="2023-06-30T00:00:00"/>
    <x v="4"/>
    <x v="0"/>
  </r>
  <r>
    <s v="TXN_7345414"/>
    <x v="3"/>
    <n v="1"/>
    <x v="3"/>
    <n v="5"/>
    <x v="5"/>
    <x v="2"/>
    <d v="2023-02-15T00:00:00"/>
    <x v="9"/>
    <x v="2"/>
  </r>
  <r>
    <s v="TXN_4473352"/>
    <x v="1"/>
    <n v="1"/>
    <x v="1"/>
    <n v="3"/>
    <x v="2"/>
    <x v="1"/>
    <d v="2023-11-16T00:00:00"/>
    <x v="8"/>
    <x v="3"/>
  </r>
  <r>
    <s v="TXN_2814363"/>
    <x v="8"/>
    <n v="2"/>
    <x v="5"/>
    <n v="3"/>
    <x v="5"/>
    <x v="3"/>
    <d v="2023-07-02T00:00:00"/>
    <x v="2"/>
    <x v="4"/>
  </r>
  <r>
    <s v="TXN_1846004"/>
    <x v="9"/>
    <n v="3"/>
    <x v="1"/>
    <n v="9"/>
    <x v="1"/>
    <x v="1"/>
    <d v="2023-05-21T00:00:00"/>
    <x v="1"/>
    <x v="4"/>
  </r>
  <r>
    <s v="TXN_7140471"/>
    <x v="1"/>
    <n v="1"/>
    <x v="1"/>
    <n v="3"/>
    <x v="0"/>
    <x v="3"/>
    <d v="2023-05-25T00:00:00"/>
    <x v="1"/>
    <x v="3"/>
  </r>
  <r>
    <s v="TXN_3119542"/>
    <x v="4"/>
    <n v="1"/>
    <x v="4"/>
    <n v="4"/>
    <x v="0"/>
    <x v="3"/>
    <d v="2023-10-31T00:00:00"/>
    <x v="6"/>
    <x v="1"/>
  </r>
  <r>
    <s v="TXN_7773968"/>
    <x v="6"/>
    <n v="5"/>
    <x v="4"/>
    <n v="20"/>
    <x v="3"/>
    <x v="0"/>
    <d v="2023-02-24T00:00:00"/>
    <x v="9"/>
    <x v="0"/>
  </r>
  <r>
    <s v="TXN_9081088"/>
    <x v="8"/>
    <n v="2"/>
    <x v="5"/>
    <n v="3"/>
    <x v="1"/>
    <x v="0"/>
    <d v="2023-02-27T00:00:00"/>
    <x v="9"/>
    <x v="6"/>
  </r>
  <r>
    <s v="TXN_8559167"/>
    <x v="6"/>
    <n v="5"/>
    <x v="4"/>
    <n v="20"/>
    <x v="2"/>
    <x v="0"/>
    <d v="2023-12-09T00:00:00"/>
    <x v="7"/>
    <x v="5"/>
  </r>
  <r>
    <s v="TXN_1130191"/>
    <x v="4"/>
    <n v="2"/>
    <x v="4"/>
    <n v="8"/>
    <x v="1"/>
    <x v="1"/>
    <d v="2023-04-06T00:00:00"/>
    <x v="3"/>
    <x v="3"/>
  </r>
  <r>
    <s v="TXN_5215451"/>
    <x v="6"/>
    <n v="5"/>
    <x v="4"/>
    <n v="20"/>
    <x v="3"/>
    <x v="3"/>
    <d v="2023-11-02T00:00:00"/>
    <x v="8"/>
    <x v="3"/>
  </r>
  <r>
    <s v="TXN_1040764"/>
    <x v="0"/>
    <n v="3"/>
    <x v="0"/>
    <n v="6"/>
    <x v="1"/>
    <x v="0"/>
    <d v="2023-07-27T00:00:00"/>
    <x v="2"/>
    <x v="3"/>
  </r>
  <r>
    <s v="TXN_5457133"/>
    <x v="9"/>
    <n v="5"/>
    <x v="1"/>
    <n v="15"/>
    <x v="4"/>
    <x v="1"/>
    <d v="2023-03-03T00:00:00"/>
    <x v="5"/>
    <x v="0"/>
  </r>
  <r>
    <s v="TXN_8365478"/>
    <x v="7"/>
    <n v="3"/>
    <x v="4"/>
    <n v="12"/>
    <x v="1"/>
    <x v="0"/>
    <d v="2023-02-06T00:00:00"/>
    <x v="9"/>
    <x v="6"/>
  </r>
  <r>
    <s v="TXN_2100697"/>
    <x v="0"/>
    <n v="3"/>
    <x v="0"/>
    <n v="6"/>
    <x v="3"/>
    <x v="0"/>
    <d v="2023-09-19T00:00:00"/>
    <x v="0"/>
    <x v="1"/>
  </r>
  <r>
    <s v="TXN_7676968"/>
    <x v="4"/>
    <n v="4"/>
    <x v="4"/>
    <n v="16"/>
    <x v="2"/>
    <x v="1"/>
    <d v="2023-02-21T00:00:00"/>
    <x v="9"/>
    <x v="1"/>
  </r>
  <r>
    <s v="TXN_5726998"/>
    <x v="1"/>
    <n v="3"/>
    <x v="1"/>
    <n v="9"/>
    <x v="0"/>
    <x v="3"/>
    <d v="2023-08-12T00:00:00"/>
    <x v="11"/>
    <x v="5"/>
  </r>
  <r>
    <s v="TXN_4134594"/>
    <x v="6"/>
    <n v="3"/>
    <x v="4"/>
    <n v="12"/>
    <x v="3"/>
    <x v="1"/>
    <d v="2023-09-27T00:00:00"/>
    <x v="0"/>
    <x v="2"/>
  </r>
  <r>
    <s v="TXN_5079340"/>
    <x v="2"/>
    <n v="4"/>
    <x v="2"/>
    <n v="4"/>
    <x v="1"/>
    <x v="1"/>
    <d v="2023-08-18T00:00:00"/>
    <x v="11"/>
    <x v="0"/>
  </r>
  <r>
    <s v="TXN_8276635"/>
    <x v="7"/>
    <n v="4"/>
    <x v="4"/>
    <n v="16"/>
    <x v="3"/>
    <x v="0"/>
    <d v="2023-12-16T00:00:00"/>
    <x v="7"/>
    <x v="5"/>
  </r>
  <r>
    <s v="TXN_1380601"/>
    <x v="8"/>
    <n v="4"/>
    <x v="5"/>
    <n v="6"/>
    <x v="3"/>
    <x v="1"/>
    <d v="2023-03-11T00:00:00"/>
    <x v="5"/>
    <x v="5"/>
  </r>
  <r>
    <s v="TXN_3959152"/>
    <x v="9"/>
    <n v="1"/>
    <x v="1"/>
    <n v="3"/>
    <x v="5"/>
    <x v="1"/>
    <d v="2023-05-21T00:00:00"/>
    <x v="1"/>
    <x v="4"/>
  </r>
  <r>
    <s v="TXN_7776739"/>
    <x v="8"/>
    <n v="2"/>
    <x v="5"/>
    <n v="3"/>
    <x v="5"/>
    <x v="0"/>
    <d v="2023-02-23T00:00:00"/>
    <x v="9"/>
    <x v="3"/>
  </r>
  <r>
    <s v="TXN_7569615"/>
    <x v="10"/>
    <n v="2"/>
    <x v="1"/>
    <n v="6"/>
    <x v="1"/>
    <x v="0"/>
    <d v="2023-06-07T00:00:00"/>
    <x v="4"/>
    <x v="2"/>
  </r>
  <r>
    <s v="TXN_8703771"/>
    <x v="1"/>
    <n v="5"/>
    <x v="1"/>
    <n v="15"/>
    <x v="5"/>
    <x v="1"/>
    <d v="2023-05-12T00:00:00"/>
    <x v="1"/>
    <x v="0"/>
  </r>
  <r>
    <s v="TXN_2052395"/>
    <x v="4"/>
    <n v="3"/>
    <x v="4"/>
    <n v="12"/>
    <x v="0"/>
    <x v="1"/>
    <d v="2023-07-06T00:00:00"/>
    <x v="2"/>
    <x v="3"/>
  </r>
  <r>
    <s v="TXN_9421441"/>
    <x v="7"/>
    <n v="2"/>
    <x v="4"/>
    <n v="8"/>
    <x v="1"/>
    <x v="3"/>
    <d v="2023-06-20T00:00:00"/>
    <x v="4"/>
    <x v="1"/>
  </r>
  <r>
    <s v="TXN_9065402"/>
    <x v="3"/>
    <n v="1"/>
    <x v="3"/>
    <n v="5"/>
    <x v="1"/>
    <x v="0"/>
    <d v="2023-12-22T00:00:00"/>
    <x v="7"/>
    <x v="0"/>
  </r>
  <r>
    <s v="TXN_3638955"/>
    <x v="2"/>
    <n v="2"/>
    <x v="2"/>
    <n v="2"/>
    <x v="1"/>
    <x v="0"/>
    <d v="2023-09-02T00:00:00"/>
    <x v="0"/>
    <x v="5"/>
  </r>
  <r>
    <s v="TXN_2635532"/>
    <x v="10"/>
    <n v="4"/>
    <x v="4"/>
    <n v="16"/>
    <x v="1"/>
    <x v="0"/>
    <d v="2023-01-14T00:00:00"/>
    <x v="10"/>
    <x v="5"/>
  </r>
  <r>
    <s v="TXN_8256593"/>
    <x v="3"/>
    <n v="2"/>
    <x v="3"/>
    <n v="10"/>
    <x v="3"/>
    <x v="0"/>
    <d v="2023-08-09T00:00:00"/>
    <x v="11"/>
    <x v="2"/>
  </r>
  <r>
    <s v="TXN_9271457"/>
    <x v="1"/>
    <n v="3"/>
    <x v="1"/>
    <n v="9"/>
    <x v="3"/>
    <x v="1"/>
    <d v="2023-02-27T00:00:00"/>
    <x v="9"/>
    <x v="6"/>
  </r>
  <r>
    <s v="TXN_5392603"/>
    <x v="0"/>
    <n v="1"/>
    <x v="0"/>
    <n v="2"/>
    <x v="1"/>
    <x v="1"/>
    <d v="2023-05-14T00:00:00"/>
    <x v="1"/>
    <x v="4"/>
  </r>
  <r>
    <s v="TXN_6319728"/>
    <x v="0"/>
    <n v="2"/>
    <x v="0"/>
    <n v="4"/>
    <x v="0"/>
    <x v="1"/>
    <d v="2023-07-18T00:00:00"/>
    <x v="2"/>
    <x v="1"/>
  </r>
  <r>
    <s v="TXN_9263299"/>
    <x v="2"/>
    <n v="2"/>
    <x v="2"/>
    <n v="2"/>
    <x v="0"/>
    <x v="0"/>
    <d v="2023-10-08T00:00:00"/>
    <x v="6"/>
    <x v="4"/>
  </r>
  <r>
    <s v="TXN_2301505"/>
    <x v="1"/>
    <n v="5"/>
    <x v="1"/>
    <n v="15"/>
    <x v="3"/>
    <x v="3"/>
    <d v="2023-03-21T00:00:00"/>
    <x v="5"/>
    <x v="1"/>
  </r>
  <r>
    <s v="TXN_5895177"/>
    <x v="1"/>
    <n v="5"/>
    <x v="1"/>
    <n v="15"/>
    <x v="5"/>
    <x v="3"/>
    <d v="2023-08-16T00:00:00"/>
    <x v="11"/>
    <x v="2"/>
  </r>
  <r>
    <s v="TXN_8147357"/>
    <x v="8"/>
    <n v="5"/>
    <x v="5"/>
    <n v="7.5"/>
    <x v="5"/>
    <x v="0"/>
    <d v="2023-04-20T00:00:00"/>
    <x v="3"/>
    <x v="3"/>
  </r>
  <r>
    <s v="TXN_1436343"/>
    <x v="2"/>
    <n v="1"/>
    <x v="2"/>
    <n v="1"/>
    <x v="0"/>
    <x v="1"/>
    <d v="2023-11-26T00:00:00"/>
    <x v="8"/>
    <x v="4"/>
  </r>
  <r>
    <s v="TXN_2214698"/>
    <x v="3"/>
    <n v="4"/>
    <x v="3"/>
    <n v="20"/>
    <x v="0"/>
    <x v="3"/>
    <d v="2023-10-10T00:00:00"/>
    <x v="6"/>
    <x v="1"/>
  </r>
  <r>
    <s v="TXN_7480234"/>
    <x v="3"/>
    <n v="1"/>
    <x v="3"/>
    <n v="5"/>
    <x v="1"/>
    <x v="0"/>
    <d v="2023-05-10T00:00:00"/>
    <x v="1"/>
    <x v="2"/>
  </r>
  <r>
    <s v="TXN_3283097"/>
    <x v="0"/>
    <n v="5"/>
    <x v="0"/>
    <n v="10"/>
    <x v="1"/>
    <x v="0"/>
    <d v="2023-02-28T00:00:00"/>
    <x v="9"/>
    <x v="1"/>
  </r>
  <r>
    <s v="TXN_2633602"/>
    <x v="5"/>
    <n v="2"/>
    <x v="1"/>
    <n v="6"/>
    <x v="3"/>
    <x v="1"/>
    <d v="2023-02-02T00:00:00"/>
    <x v="9"/>
    <x v="3"/>
  </r>
  <r>
    <s v="TXN_3093219"/>
    <x v="9"/>
    <n v="5"/>
    <x v="1"/>
    <n v="15"/>
    <x v="1"/>
    <x v="3"/>
    <d v="2023-01-28T00:00:00"/>
    <x v="10"/>
    <x v="5"/>
  </r>
  <r>
    <s v="TXN_3515730"/>
    <x v="2"/>
    <n v="1"/>
    <x v="2"/>
    <n v="1"/>
    <x v="0"/>
    <x v="3"/>
    <d v="2023-08-14T00:00:00"/>
    <x v="11"/>
    <x v="6"/>
  </r>
  <r>
    <s v="TXN_4010658"/>
    <x v="8"/>
    <n v="5"/>
    <x v="5"/>
    <n v="7.5"/>
    <x v="5"/>
    <x v="3"/>
    <d v="2023-09-26T00:00:00"/>
    <x v="0"/>
    <x v="1"/>
  </r>
  <r>
    <s v="TXN_1454467"/>
    <x v="9"/>
    <n v="3"/>
    <x v="1"/>
    <n v="9"/>
    <x v="1"/>
    <x v="1"/>
    <d v="2023-03-15T00:00:00"/>
    <x v="5"/>
    <x v="2"/>
  </r>
  <r>
    <s v="TXN_2598728"/>
    <x v="1"/>
    <n v="2"/>
    <x v="1"/>
    <n v="6"/>
    <x v="0"/>
    <x v="3"/>
    <d v="2023-01-13T00:00:00"/>
    <x v="10"/>
    <x v="0"/>
  </r>
  <r>
    <s v="TXN_3390285"/>
    <x v="8"/>
    <n v="2"/>
    <x v="5"/>
    <n v="3"/>
    <x v="5"/>
    <x v="0"/>
    <d v="2023-02-06T00:00:00"/>
    <x v="9"/>
    <x v="6"/>
  </r>
  <r>
    <s v="TXN_8224079"/>
    <x v="2"/>
    <n v="5"/>
    <x v="2"/>
    <n v="5"/>
    <x v="1"/>
    <x v="1"/>
    <d v="2023-10-16T00:00:00"/>
    <x v="6"/>
    <x v="6"/>
  </r>
  <r>
    <s v="TXN_1916339"/>
    <x v="1"/>
    <n v="1"/>
    <x v="1"/>
    <n v="3"/>
    <x v="1"/>
    <x v="1"/>
    <d v="2023-07-15T00:00:00"/>
    <x v="2"/>
    <x v="5"/>
  </r>
  <r>
    <s v="TXN_8611035"/>
    <x v="6"/>
    <n v="5"/>
    <x v="4"/>
    <n v="20"/>
    <x v="3"/>
    <x v="1"/>
    <d v="2023-05-28T00:00:00"/>
    <x v="1"/>
    <x v="4"/>
  </r>
  <r>
    <s v="TXN_3595735"/>
    <x v="8"/>
    <n v="4"/>
    <x v="5"/>
    <n v="6"/>
    <x v="3"/>
    <x v="0"/>
    <d v="2023-03-26T00:00:00"/>
    <x v="5"/>
    <x v="4"/>
  </r>
  <r>
    <s v="TXN_4884822"/>
    <x v="2"/>
    <n v="1"/>
    <x v="2"/>
    <n v="1"/>
    <x v="0"/>
    <x v="3"/>
    <d v="2023-04-23T00:00:00"/>
    <x v="3"/>
    <x v="4"/>
  </r>
  <r>
    <s v="TXN_3668051"/>
    <x v="1"/>
    <n v="1"/>
    <x v="1"/>
    <n v="3"/>
    <x v="2"/>
    <x v="2"/>
    <d v="2023-11-17T00:00:00"/>
    <x v="8"/>
    <x v="0"/>
  </r>
  <r>
    <s v="TXN_6169633"/>
    <x v="3"/>
    <n v="4"/>
    <x v="3"/>
    <n v="20"/>
    <x v="0"/>
    <x v="0"/>
    <d v="2023-12-20T00:00:00"/>
    <x v="7"/>
    <x v="2"/>
  </r>
  <r>
    <s v="TXN_3884811"/>
    <x v="0"/>
    <n v="4"/>
    <x v="0"/>
    <n v="8"/>
    <x v="0"/>
    <x v="3"/>
    <d v="2023-06-10T00:00:00"/>
    <x v="4"/>
    <x v="5"/>
  </r>
  <r>
    <s v="TXN_7050740"/>
    <x v="10"/>
    <n v="1"/>
    <x v="1"/>
    <n v="3"/>
    <x v="1"/>
    <x v="0"/>
    <d v="2023-07-12T00:00:00"/>
    <x v="2"/>
    <x v="2"/>
  </r>
  <r>
    <s v="TXN_1234097"/>
    <x v="2"/>
    <n v="4"/>
    <x v="2"/>
    <n v="4"/>
    <x v="1"/>
    <x v="3"/>
    <d v="2023-12-04T00:00:00"/>
    <x v="7"/>
    <x v="6"/>
  </r>
  <r>
    <s v="TXN_4518102"/>
    <x v="8"/>
    <n v="5"/>
    <x v="5"/>
    <n v="7.5"/>
    <x v="0"/>
    <x v="1"/>
    <d v="2023-02-08T00:00:00"/>
    <x v="9"/>
    <x v="2"/>
  </r>
  <r>
    <s v="TXN_5939055"/>
    <x v="0"/>
    <n v="3"/>
    <x v="0"/>
    <n v="6"/>
    <x v="4"/>
    <x v="0"/>
    <d v="2023-10-21T00:00:00"/>
    <x v="6"/>
    <x v="5"/>
  </r>
  <r>
    <s v="TXN_7809183"/>
    <x v="2"/>
    <n v="4"/>
    <x v="2"/>
    <n v="4"/>
    <x v="3"/>
    <x v="0"/>
    <d v="2023-09-08T00:00:00"/>
    <x v="0"/>
    <x v="0"/>
  </r>
  <r>
    <s v="TXN_6071202"/>
    <x v="2"/>
    <n v="1"/>
    <x v="2"/>
    <n v="1"/>
    <x v="1"/>
    <x v="1"/>
    <d v="2023-06-07T00:00:00"/>
    <x v="4"/>
    <x v="2"/>
  </r>
  <r>
    <s v="TXN_8158496"/>
    <x v="8"/>
    <n v="4"/>
    <x v="5"/>
    <n v="6"/>
    <x v="1"/>
    <x v="3"/>
    <d v="2023-06-19T00:00:00"/>
    <x v="4"/>
    <x v="6"/>
  </r>
  <r>
    <s v="TXN_2726848"/>
    <x v="1"/>
    <n v="5"/>
    <x v="1"/>
    <n v="15"/>
    <x v="0"/>
    <x v="3"/>
    <d v="2023-09-11T00:00:00"/>
    <x v="0"/>
    <x v="6"/>
  </r>
  <r>
    <s v="TXN_3666858"/>
    <x v="1"/>
    <n v="4"/>
    <x v="1"/>
    <n v="12"/>
    <x v="0"/>
    <x v="1"/>
    <d v="2023-12-27T00:00:00"/>
    <x v="7"/>
    <x v="2"/>
  </r>
  <r>
    <s v="TXN_5499915"/>
    <x v="2"/>
    <n v="2"/>
    <x v="2"/>
    <n v="2"/>
    <x v="3"/>
    <x v="0"/>
    <d v="2023-02-01T00:00:00"/>
    <x v="9"/>
    <x v="2"/>
  </r>
  <r>
    <s v="TXN_4660753"/>
    <x v="9"/>
    <n v="1"/>
    <x v="1"/>
    <n v="3"/>
    <x v="0"/>
    <x v="0"/>
    <d v="2023-10-04T00:00:00"/>
    <x v="6"/>
    <x v="2"/>
  </r>
  <r>
    <s v="TXN_8089522"/>
    <x v="6"/>
    <n v="4"/>
    <x v="4"/>
    <n v="16"/>
    <x v="1"/>
    <x v="0"/>
    <d v="2023-02-12T00:00:00"/>
    <x v="9"/>
    <x v="4"/>
  </r>
  <r>
    <s v="TXN_1564754"/>
    <x v="3"/>
    <n v="3"/>
    <x v="3"/>
    <n v="15"/>
    <x v="3"/>
    <x v="1"/>
    <d v="2023-03-14T00:00:00"/>
    <x v="5"/>
    <x v="1"/>
  </r>
  <r>
    <s v="TXN_1824506"/>
    <x v="1"/>
    <n v="1"/>
    <x v="1"/>
    <n v="3"/>
    <x v="1"/>
    <x v="1"/>
    <d v="2023-03-02T00:00:00"/>
    <x v="5"/>
    <x v="3"/>
  </r>
  <r>
    <s v="TXN_3677592"/>
    <x v="6"/>
    <n v="2"/>
    <x v="4"/>
    <n v="8"/>
    <x v="1"/>
    <x v="3"/>
    <d v="2023-05-29T00:00:00"/>
    <x v="1"/>
    <x v="6"/>
  </r>
  <r>
    <s v="TXN_1002457"/>
    <x v="2"/>
    <n v="5"/>
    <x v="2"/>
    <n v="5"/>
    <x v="3"/>
    <x v="0"/>
    <d v="2023-09-29T00:00:00"/>
    <x v="0"/>
    <x v="0"/>
  </r>
  <r>
    <s v="TXN_8056263"/>
    <x v="4"/>
    <n v="5"/>
    <x v="4"/>
    <n v="20"/>
    <x v="5"/>
    <x v="1"/>
    <d v="2023-04-20T00:00:00"/>
    <x v="3"/>
    <x v="3"/>
  </r>
  <r>
    <s v="TXN_4732351"/>
    <x v="6"/>
    <n v="1"/>
    <x v="4"/>
    <n v="4"/>
    <x v="3"/>
    <x v="1"/>
    <d v="2023-04-22T00:00:00"/>
    <x v="3"/>
    <x v="5"/>
  </r>
  <r>
    <s v="TXN_8049191"/>
    <x v="1"/>
    <n v="3"/>
    <x v="1"/>
    <n v="9"/>
    <x v="0"/>
    <x v="4"/>
    <d v="2023-07-31T00:00:00"/>
    <x v="2"/>
    <x v="6"/>
  </r>
  <r>
    <s v="TXN_4980036"/>
    <x v="1"/>
    <n v="2"/>
    <x v="1"/>
    <n v="6"/>
    <x v="1"/>
    <x v="0"/>
    <d v="2023-01-05T00:00:00"/>
    <x v="10"/>
    <x v="3"/>
  </r>
  <r>
    <s v="TXN_3022839"/>
    <x v="0"/>
    <n v="5"/>
    <x v="0"/>
    <n v="10"/>
    <x v="3"/>
    <x v="0"/>
    <d v="2023-08-25T00:00:00"/>
    <x v="11"/>
    <x v="0"/>
  </r>
  <r>
    <s v="TXN_7701070"/>
    <x v="0"/>
    <n v="5"/>
    <x v="0"/>
    <n v="10"/>
    <x v="0"/>
    <x v="0"/>
    <d v="2023-07-28T00:00:00"/>
    <x v="2"/>
    <x v="0"/>
  </r>
  <r>
    <s v="TXN_8048037"/>
    <x v="6"/>
    <n v="2"/>
    <x v="4"/>
    <n v="8"/>
    <x v="3"/>
    <x v="0"/>
    <d v="2023-03-31T00:00:00"/>
    <x v="5"/>
    <x v="0"/>
  </r>
  <r>
    <s v="TXN_4444463"/>
    <x v="1"/>
    <n v="4"/>
    <x v="1"/>
    <n v="12"/>
    <x v="4"/>
    <x v="3"/>
    <d v="2023-05-16T00:00:00"/>
    <x v="1"/>
    <x v="1"/>
  </r>
  <r>
    <s v="TXN_1887522"/>
    <x v="6"/>
    <n v="4"/>
    <x v="4"/>
    <n v="16"/>
    <x v="1"/>
    <x v="1"/>
    <d v="2023-02-20T00:00:00"/>
    <x v="9"/>
    <x v="6"/>
  </r>
  <r>
    <s v="TXN_6908953"/>
    <x v="8"/>
    <n v="1"/>
    <x v="5"/>
    <n v="1.5"/>
    <x v="5"/>
    <x v="1"/>
    <d v="2023-12-08T00:00:00"/>
    <x v="7"/>
    <x v="0"/>
  </r>
  <r>
    <s v="TXN_4759769"/>
    <x v="6"/>
    <n v="1"/>
    <x v="4"/>
    <n v="4"/>
    <x v="5"/>
    <x v="1"/>
    <d v="2023-08-03T00:00:00"/>
    <x v="11"/>
    <x v="3"/>
  </r>
  <r>
    <s v="TXN_2254479"/>
    <x v="8"/>
    <n v="2"/>
    <x v="5"/>
    <n v="3"/>
    <x v="5"/>
    <x v="0"/>
    <d v="2023-08-03T00:00:00"/>
    <x v="11"/>
    <x v="3"/>
  </r>
  <r>
    <s v="TXN_7555408"/>
    <x v="3"/>
    <n v="2"/>
    <x v="3"/>
    <n v="10"/>
    <x v="2"/>
    <x v="1"/>
    <d v="2023-06-06T00:00:00"/>
    <x v="4"/>
    <x v="1"/>
  </r>
  <r>
    <s v="TXN_6857943"/>
    <x v="1"/>
    <n v="5"/>
    <x v="1"/>
    <n v="15"/>
    <x v="5"/>
    <x v="0"/>
    <d v="2023-01-08T00:00:00"/>
    <x v="10"/>
    <x v="4"/>
  </r>
  <r>
    <s v="TXN_9552845"/>
    <x v="6"/>
    <n v="3"/>
    <x v="4"/>
    <n v="12"/>
    <x v="1"/>
    <x v="4"/>
    <d v="2023-02-18T00:00:00"/>
    <x v="9"/>
    <x v="5"/>
  </r>
  <r>
    <s v="TXN_6769465"/>
    <x v="9"/>
    <n v="5"/>
    <x v="1"/>
    <n v="15"/>
    <x v="3"/>
    <x v="1"/>
    <d v="2023-06-13T00:00:00"/>
    <x v="4"/>
    <x v="1"/>
  </r>
  <r>
    <s v="TXN_7438831"/>
    <x v="0"/>
    <n v="5"/>
    <x v="0"/>
    <n v="10"/>
    <x v="4"/>
    <x v="3"/>
    <d v="2023-12-24T00:00:00"/>
    <x v="7"/>
    <x v="4"/>
  </r>
  <r>
    <s v="TXN_3871837"/>
    <x v="8"/>
    <n v="3"/>
    <x v="5"/>
    <n v="4.5"/>
    <x v="3"/>
    <x v="0"/>
    <d v="2023-12-15T00:00:00"/>
    <x v="7"/>
    <x v="0"/>
  </r>
  <r>
    <s v="TXN_3656762"/>
    <x v="6"/>
    <n v="2"/>
    <x v="4"/>
    <n v="8"/>
    <x v="5"/>
    <x v="0"/>
    <d v="2023-07-31T00:00:00"/>
    <x v="2"/>
    <x v="6"/>
  </r>
  <r>
    <s v="TXN_4980282"/>
    <x v="1"/>
    <n v="1"/>
    <x v="1"/>
    <n v="3"/>
    <x v="3"/>
    <x v="1"/>
    <d v="2023-10-22T00:00:00"/>
    <x v="6"/>
    <x v="4"/>
  </r>
  <r>
    <s v="TXN_3580786"/>
    <x v="8"/>
    <n v="1"/>
    <x v="5"/>
    <n v="1.5"/>
    <x v="2"/>
    <x v="1"/>
    <d v="2023-03-28T00:00:00"/>
    <x v="5"/>
    <x v="1"/>
  </r>
  <r>
    <s v="TXN_4355728"/>
    <x v="7"/>
    <n v="4"/>
    <x v="1"/>
    <n v="12"/>
    <x v="0"/>
    <x v="3"/>
    <d v="2023-03-06T00:00:00"/>
    <x v="5"/>
    <x v="6"/>
  </r>
  <r>
    <s v="TXN_2508476"/>
    <x v="4"/>
    <n v="5"/>
    <x v="4"/>
    <n v="20"/>
    <x v="1"/>
    <x v="4"/>
    <d v="2023-04-14T00:00:00"/>
    <x v="3"/>
    <x v="0"/>
  </r>
  <r>
    <s v="TXN_1325631"/>
    <x v="1"/>
    <n v="4"/>
    <x v="1"/>
    <n v="12"/>
    <x v="0"/>
    <x v="1"/>
    <d v="2023-02-11T00:00:00"/>
    <x v="9"/>
    <x v="5"/>
  </r>
  <r>
    <s v="TXN_8209125"/>
    <x v="2"/>
    <n v="3"/>
    <x v="2"/>
    <n v="3"/>
    <x v="0"/>
    <x v="0"/>
    <d v="2023-01-30T00:00:00"/>
    <x v="10"/>
    <x v="6"/>
  </r>
  <r>
    <s v="TXN_1751164"/>
    <x v="3"/>
    <n v="2"/>
    <x v="3"/>
    <n v="10"/>
    <x v="1"/>
    <x v="3"/>
    <d v="2023-09-11T00:00:00"/>
    <x v="0"/>
    <x v="6"/>
  </r>
  <r>
    <s v="TXN_3730415"/>
    <x v="1"/>
    <n v="4"/>
    <x v="1"/>
    <n v="12"/>
    <x v="0"/>
    <x v="0"/>
    <d v="2023-04-09T00:00:00"/>
    <x v="3"/>
    <x v="4"/>
  </r>
  <r>
    <s v="TXN_4134253"/>
    <x v="8"/>
    <n v="4"/>
    <x v="5"/>
    <n v="6"/>
    <x v="1"/>
    <x v="1"/>
    <d v="2023-10-07T00:00:00"/>
    <x v="6"/>
    <x v="5"/>
  </r>
  <r>
    <s v="TXN_3256497"/>
    <x v="0"/>
    <n v="2"/>
    <x v="0"/>
    <n v="4"/>
    <x v="1"/>
    <x v="2"/>
    <d v="2023-08-20T00:00:00"/>
    <x v="11"/>
    <x v="4"/>
  </r>
  <r>
    <s v="TXN_8763180"/>
    <x v="4"/>
    <n v="1"/>
    <x v="4"/>
    <n v="4"/>
    <x v="5"/>
    <x v="0"/>
    <d v="2023-04-16T00:00:00"/>
    <x v="3"/>
    <x v="4"/>
  </r>
  <r>
    <s v="TXN_3219175"/>
    <x v="6"/>
    <n v="5"/>
    <x v="4"/>
    <n v="20"/>
    <x v="5"/>
    <x v="4"/>
    <d v="2023-02-23T00:00:00"/>
    <x v="9"/>
    <x v="3"/>
  </r>
  <r>
    <s v="TXN_6234872"/>
    <x v="4"/>
    <n v="1"/>
    <x v="4"/>
    <n v="4"/>
    <x v="5"/>
    <x v="4"/>
    <d v="2023-12-23T00:00:00"/>
    <x v="7"/>
    <x v="5"/>
  </r>
  <r>
    <s v="TXN_7919440"/>
    <x v="8"/>
    <n v="4"/>
    <x v="5"/>
    <n v="6"/>
    <x v="1"/>
    <x v="2"/>
    <d v="2023-08-19T00:00:00"/>
    <x v="11"/>
    <x v="5"/>
  </r>
  <r>
    <s v="TXN_7558641"/>
    <x v="0"/>
    <n v="1"/>
    <x v="0"/>
    <n v="2"/>
    <x v="3"/>
    <x v="1"/>
    <d v="2023-12-22T00:00:00"/>
    <x v="7"/>
    <x v="0"/>
  </r>
  <r>
    <s v="TXN_9940220"/>
    <x v="9"/>
    <n v="2"/>
    <x v="1"/>
    <n v="6"/>
    <x v="5"/>
    <x v="0"/>
    <d v="2023-03-05T00:00:00"/>
    <x v="5"/>
    <x v="4"/>
  </r>
  <r>
    <s v="TXN_2130483"/>
    <x v="8"/>
    <n v="4"/>
    <x v="5"/>
    <n v="6"/>
    <x v="1"/>
    <x v="3"/>
    <d v="2023-11-25T00:00:00"/>
    <x v="8"/>
    <x v="5"/>
  </r>
  <r>
    <s v="TXN_1972584"/>
    <x v="6"/>
    <n v="5"/>
    <x v="4"/>
    <n v="20"/>
    <x v="3"/>
    <x v="3"/>
    <d v="2023-07-10T00:00:00"/>
    <x v="2"/>
    <x v="6"/>
  </r>
  <r>
    <s v="TXN_3150792"/>
    <x v="0"/>
    <n v="5"/>
    <x v="0"/>
    <n v="10"/>
    <x v="1"/>
    <x v="3"/>
    <d v="2023-07-02T00:00:00"/>
    <x v="2"/>
    <x v="4"/>
  </r>
  <r>
    <s v="TXN_2980008"/>
    <x v="1"/>
    <n v="3"/>
    <x v="1"/>
    <n v="9"/>
    <x v="3"/>
    <x v="3"/>
    <d v="2023-11-17T00:00:00"/>
    <x v="8"/>
    <x v="0"/>
  </r>
  <r>
    <s v="TXN_5511805"/>
    <x v="9"/>
    <n v="1"/>
    <x v="1"/>
    <n v="3"/>
    <x v="5"/>
    <x v="0"/>
    <d v="2023-06-03T00:00:00"/>
    <x v="4"/>
    <x v="5"/>
  </r>
  <r>
    <s v="TXN_7292548"/>
    <x v="2"/>
    <n v="4"/>
    <x v="2"/>
    <n v="4"/>
    <x v="3"/>
    <x v="3"/>
    <d v="2023-03-24T00:00:00"/>
    <x v="5"/>
    <x v="0"/>
  </r>
  <r>
    <s v="TXN_2169664"/>
    <x v="4"/>
    <n v="1"/>
    <x v="4"/>
    <n v="4"/>
    <x v="1"/>
    <x v="3"/>
    <d v="2023-07-23T00:00:00"/>
    <x v="2"/>
    <x v="4"/>
  </r>
  <r>
    <s v="TXN_3234877"/>
    <x v="0"/>
    <n v="4"/>
    <x v="0"/>
    <n v="8"/>
    <x v="1"/>
    <x v="0"/>
    <d v="2023-07-29T00:00:00"/>
    <x v="2"/>
    <x v="5"/>
  </r>
  <r>
    <s v="TXN_6368719"/>
    <x v="1"/>
    <n v="4"/>
    <x v="1"/>
    <n v="12"/>
    <x v="0"/>
    <x v="0"/>
    <d v="2023-01-03T00:00:00"/>
    <x v="10"/>
    <x v="1"/>
  </r>
  <r>
    <s v="TXN_8852585"/>
    <x v="6"/>
    <n v="4"/>
    <x v="4"/>
    <n v="16"/>
    <x v="0"/>
    <x v="0"/>
    <d v="2023-01-05T00:00:00"/>
    <x v="10"/>
    <x v="3"/>
  </r>
  <r>
    <s v="TXN_9201010"/>
    <x v="3"/>
    <n v="1"/>
    <x v="3"/>
    <n v="5"/>
    <x v="0"/>
    <x v="0"/>
    <d v="2023-03-15T00:00:00"/>
    <x v="5"/>
    <x v="2"/>
  </r>
  <r>
    <s v="TXN_2873990"/>
    <x v="6"/>
    <n v="2"/>
    <x v="4"/>
    <n v="8"/>
    <x v="5"/>
    <x v="3"/>
    <d v="2023-03-12T00:00:00"/>
    <x v="5"/>
    <x v="4"/>
  </r>
  <r>
    <s v="TXN_3088796"/>
    <x v="6"/>
    <n v="4"/>
    <x v="4"/>
    <n v="16"/>
    <x v="0"/>
    <x v="3"/>
    <d v="2023-08-16T00:00:00"/>
    <x v="11"/>
    <x v="2"/>
  </r>
  <r>
    <s v="TXN_3414935"/>
    <x v="0"/>
    <n v="4"/>
    <x v="0"/>
    <n v="8"/>
    <x v="5"/>
    <x v="1"/>
    <d v="2023-08-03T00:00:00"/>
    <x v="11"/>
    <x v="3"/>
  </r>
  <r>
    <s v="TXN_3607652"/>
    <x v="3"/>
    <n v="4"/>
    <x v="3"/>
    <n v="20"/>
    <x v="3"/>
    <x v="1"/>
    <d v="2023-06-05T00:00:00"/>
    <x v="4"/>
    <x v="6"/>
  </r>
  <r>
    <s v="TXN_8502094"/>
    <x v="9"/>
    <n v="5"/>
    <x v="1"/>
    <n v="15"/>
    <x v="0"/>
    <x v="1"/>
    <d v="2023-03-21T00:00:00"/>
    <x v="5"/>
    <x v="1"/>
  </r>
  <r>
    <s v="TXN_9068244"/>
    <x v="6"/>
    <n v="5"/>
    <x v="4"/>
    <n v="20"/>
    <x v="3"/>
    <x v="0"/>
    <d v="2023-10-19T00:00:00"/>
    <x v="6"/>
    <x v="3"/>
  </r>
  <r>
    <s v="TXN_2696664"/>
    <x v="2"/>
    <n v="5"/>
    <x v="2"/>
    <n v="5"/>
    <x v="5"/>
    <x v="1"/>
    <d v="2023-01-07T00:00:00"/>
    <x v="10"/>
    <x v="5"/>
  </r>
  <r>
    <s v="TXN_7661609"/>
    <x v="10"/>
    <n v="1"/>
    <x v="1"/>
    <n v="3"/>
    <x v="5"/>
    <x v="1"/>
    <d v="2023-11-29T00:00:00"/>
    <x v="8"/>
    <x v="2"/>
  </r>
  <r>
    <s v="TXN_7633490"/>
    <x v="2"/>
    <n v="1"/>
    <x v="2"/>
    <n v="1"/>
    <x v="1"/>
    <x v="0"/>
    <d v="2023-10-27T00:00:00"/>
    <x v="6"/>
    <x v="0"/>
  </r>
  <r>
    <s v="TXN_9292230"/>
    <x v="8"/>
    <n v="4"/>
    <x v="5"/>
    <n v="6"/>
    <x v="0"/>
    <x v="1"/>
    <d v="2023-07-14T00:00:00"/>
    <x v="2"/>
    <x v="0"/>
  </r>
  <r>
    <s v="TXN_1664665"/>
    <x v="10"/>
    <n v="3"/>
    <x v="1"/>
    <n v="9"/>
    <x v="0"/>
    <x v="1"/>
    <d v="2023-05-21T00:00:00"/>
    <x v="1"/>
    <x v="4"/>
  </r>
  <r>
    <s v="TXN_5081978"/>
    <x v="1"/>
    <n v="1"/>
    <x v="1"/>
    <n v="3"/>
    <x v="5"/>
    <x v="1"/>
    <d v="2023-10-19T00:00:00"/>
    <x v="6"/>
    <x v="3"/>
  </r>
  <r>
    <s v="TXN_7314409"/>
    <x v="4"/>
    <n v="5"/>
    <x v="4"/>
    <n v="20"/>
    <x v="0"/>
    <x v="3"/>
    <d v="2023-08-06T00:00:00"/>
    <x v="11"/>
    <x v="4"/>
  </r>
  <r>
    <s v="TXN_4573576"/>
    <x v="7"/>
    <n v="2"/>
    <x v="1"/>
    <n v="6"/>
    <x v="1"/>
    <x v="1"/>
    <d v="2023-07-05T00:00:00"/>
    <x v="2"/>
    <x v="2"/>
  </r>
  <r>
    <s v="TXN_5645919"/>
    <x v="0"/>
    <n v="3"/>
    <x v="0"/>
    <n v="6"/>
    <x v="0"/>
    <x v="3"/>
    <d v="2023-01-17T00:00:00"/>
    <x v="10"/>
    <x v="1"/>
  </r>
  <r>
    <s v="TXN_8006668"/>
    <x v="8"/>
    <n v="4"/>
    <x v="5"/>
    <n v="6"/>
    <x v="0"/>
    <x v="1"/>
    <d v="2023-12-22T00:00:00"/>
    <x v="7"/>
    <x v="0"/>
  </r>
  <r>
    <s v="TXN_8818168"/>
    <x v="9"/>
    <n v="4"/>
    <x v="1"/>
    <n v="12"/>
    <x v="3"/>
    <x v="3"/>
    <d v="2023-07-20T00:00:00"/>
    <x v="2"/>
    <x v="3"/>
  </r>
  <r>
    <s v="TXN_4369043"/>
    <x v="9"/>
    <n v="2"/>
    <x v="1"/>
    <n v="6"/>
    <x v="1"/>
    <x v="3"/>
    <d v="2023-03-25T00:00:00"/>
    <x v="5"/>
    <x v="5"/>
  </r>
  <r>
    <s v="TXN_3560062"/>
    <x v="2"/>
    <n v="1"/>
    <x v="2"/>
    <n v="1"/>
    <x v="1"/>
    <x v="1"/>
    <d v="2023-03-20T00:00:00"/>
    <x v="5"/>
    <x v="6"/>
  </r>
  <r>
    <s v="TXN_4769307"/>
    <x v="8"/>
    <n v="5"/>
    <x v="5"/>
    <n v="7.5"/>
    <x v="3"/>
    <x v="3"/>
    <d v="2023-12-24T00:00:00"/>
    <x v="7"/>
    <x v="4"/>
  </r>
  <r>
    <s v="TXN_7270652"/>
    <x v="6"/>
    <n v="1"/>
    <x v="4"/>
    <n v="4"/>
    <x v="5"/>
    <x v="0"/>
    <d v="2023-05-14T00:00:00"/>
    <x v="1"/>
    <x v="4"/>
  </r>
  <r>
    <s v="TXN_4991815"/>
    <x v="1"/>
    <n v="5"/>
    <x v="1"/>
    <n v="15"/>
    <x v="1"/>
    <x v="3"/>
    <d v="2023-11-06T00:00:00"/>
    <x v="8"/>
    <x v="6"/>
  </r>
  <r>
    <s v="TXN_6360132"/>
    <x v="6"/>
    <n v="4"/>
    <x v="4"/>
    <n v="16"/>
    <x v="1"/>
    <x v="0"/>
    <d v="2023-09-16T00:00:00"/>
    <x v="0"/>
    <x v="5"/>
  </r>
  <r>
    <s v="TXN_8199829"/>
    <x v="1"/>
    <n v="2"/>
    <x v="1"/>
    <n v="6"/>
    <x v="0"/>
    <x v="3"/>
    <d v="2023-07-29T00:00:00"/>
    <x v="2"/>
    <x v="5"/>
  </r>
  <r>
    <s v="TXN_9166449"/>
    <x v="2"/>
    <n v="4"/>
    <x v="2"/>
    <n v="4"/>
    <x v="5"/>
    <x v="0"/>
    <d v="2023-07-31T00:00:00"/>
    <x v="2"/>
    <x v="6"/>
  </r>
  <r>
    <s v="TXN_7864939"/>
    <x v="6"/>
    <n v="3"/>
    <x v="4"/>
    <n v="12"/>
    <x v="3"/>
    <x v="1"/>
    <d v="2023-08-19T00:00:00"/>
    <x v="11"/>
    <x v="5"/>
  </r>
  <r>
    <s v="TXN_2640701"/>
    <x v="3"/>
    <n v="3"/>
    <x v="3"/>
    <n v="15"/>
    <x v="5"/>
    <x v="0"/>
    <d v="2023-05-07T00:00:00"/>
    <x v="1"/>
    <x v="4"/>
  </r>
  <r>
    <s v="TXN_3740963"/>
    <x v="3"/>
    <n v="2"/>
    <x v="3"/>
    <n v="10"/>
    <x v="3"/>
    <x v="0"/>
    <d v="2023-01-22T00:00:00"/>
    <x v="10"/>
    <x v="4"/>
  </r>
  <r>
    <s v="TXN_8101633"/>
    <x v="6"/>
    <n v="2"/>
    <x v="4"/>
    <n v="8"/>
    <x v="5"/>
    <x v="1"/>
    <d v="2023-08-10T00:00:00"/>
    <x v="11"/>
    <x v="3"/>
  </r>
  <r>
    <s v="TXN_6063966"/>
    <x v="9"/>
    <n v="2"/>
    <x v="1"/>
    <n v="6"/>
    <x v="3"/>
    <x v="0"/>
    <d v="2023-10-24T00:00:00"/>
    <x v="6"/>
    <x v="1"/>
  </r>
  <r>
    <s v="TXN_3779640"/>
    <x v="8"/>
    <n v="1"/>
    <x v="5"/>
    <n v="1.5"/>
    <x v="3"/>
    <x v="1"/>
    <d v="2023-05-16T00:00:00"/>
    <x v="1"/>
    <x v="1"/>
  </r>
  <r>
    <s v="TXN_8278833"/>
    <x v="1"/>
    <n v="3"/>
    <x v="1"/>
    <n v="9"/>
    <x v="5"/>
    <x v="3"/>
    <d v="2023-02-26T00:00:00"/>
    <x v="9"/>
    <x v="4"/>
  </r>
  <r>
    <s v="TXN_8778598"/>
    <x v="6"/>
    <n v="3"/>
    <x v="4"/>
    <n v="12"/>
    <x v="1"/>
    <x v="3"/>
    <d v="2023-09-02T00:00:00"/>
    <x v="0"/>
    <x v="5"/>
  </r>
  <r>
    <s v="TXN_7550103"/>
    <x v="1"/>
    <n v="5"/>
    <x v="1"/>
    <n v="15"/>
    <x v="5"/>
    <x v="0"/>
    <d v="2023-01-19T00:00:00"/>
    <x v="10"/>
    <x v="3"/>
  </r>
  <r>
    <s v="TXN_3664656"/>
    <x v="2"/>
    <n v="5"/>
    <x v="2"/>
    <n v="5"/>
    <x v="5"/>
    <x v="0"/>
    <d v="2023-08-13T00:00:00"/>
    <x v="11"/>
    <x v="4"/>
  </r>
  <r>
    <s v="TXN_7296560"/>
    <x v="9"/>
    <n v="2"/>
    <x v="1"/>
    <n v="6"/>
    <x v="5"/>
    <x v="3"/>
    <d v="2023-10-20T00:00:00"/>
    <x v="6"/>
    <x v="0"/>
  </r>
  <r>
    <s v="TXN_8136881"/>
    <x v="3"/>
    <n v="3"/>
    <x v="3"/>
    <n v="15"/>
    <x v="1"/>
    <x v="1"/>
    <d v="2023-08-28T00:00:00"/>
    <x v="11"/>
    <x v="6"/>
  </r>
  <r>
    <s v="TXN_3981449"/>
    <x v="4"/>
    <n v="2"/>
    <x v="4"/>
    <n v="8"/>
    <x v="1"/>
    <x v="1"/>
    <d v="2023-06-21T00:00:00"/>
    <x v="4"/>
    <x v="2"/>
  </r>
  <r>
    <s v="TXN_5427506"/>
    <x v="1"/>
    <n v="3"/>
    <x v="1"/>
    <n v="9"/>
    <x v="1"/>
    <x v="0"/>
    <d v="2023-09-15T00:00:00"/>
    <x v="0"/>
    <x v="0"/>
  </r>
  <r>
    <s v="TXN_2641386"/>
    <x v="6"/>
    <n v="3"/>
    <x v="4"/>
    <n v="12"/>
    <x v="2"/>
    <x v="0"/>
    <d v="2023-03-25T00:00:00"/>
    <x v="5"/>
    <x v="5"/>
  </r>
  <r>
    <s v="TXN_4033802"/>
    <x v="8"/>
    <n v="3"/>
    <x v="5"/>
    <n v="4.5"/>
    <x v="1"/>
    <x v="0"/>
    <d v="2023-03-02T00:00:00"/>
    <x v="5"/>
    <x v="3"/>
  </r>
  <r>
    <s v="TXN_7752124"/>
    <x v="10"/>
    <n v="3"/>
    <x v="4"/>
    <n v="12"/>
    <x v="0"/>
    <x v="2"/>
    <d v="2023-12-09T00:00:00"/>
    <x v="7"/>
    <x v="5"/>
  </r>
  <r>
    <s v="TXN_8259257"/>
    <x v="8"/>
    <n v="2"/>
    <x v="5"/>
    <n v="3"/>
    <x v="5"/>
    <x v="1"/>
    <d v="2023-12-13T00:00:00"/>
    <x v="7"/>
    <x v="2"/>
  </r>
  <r>
    <s v="TXN_4183823"/>
    <x v="6"/>
    <n v="4"/>
    <x v="4"/>
    <n v="16"/>
    <x v="0"/>
    <x v="4"/>
    <d v="2023-03-28T00:00:00"/>
    <x v="5"/>
    <x v="1"/>
  </r>
  <r>
    <s v="TXN_2239041"/>
    <x v="8"/>
    <n v="4"/>
    <x v="5"/>
    <n v="6"/>
    <x v="5"/>
    <x v="1"/>
    <d v="2023-10-24T00:00:00"/>
    <x v="6"/>
    <x v="1"/>
  </r>
  <r>
    <s v="TXN_4696439"/>
    <x v="2"/>
    <n v="1"/>
    <x v="2"/>
    <n v="1"/>
    <x v="1"/>
    <x v="1"/>
    <d v="2023-05-27T00:00:00"/>
    <x v="1"/>
    <x v="5"/>
  </r>
  <r>
    <s v="TXN_8826983"/>
    <x v="4"/>
    <n v="5"/>
    <x v="4"/>
    <n v="20"/>
    <x v="1"/>
    <x v="1"/>
    <d v="2023-01-14T00:00:00"/>
    <x v="10"/>
    <x v="5"/>
  </r>
  <r>
    <s v="TXN_8267034"/>
    <x v="9"/>
    <n v="2"/>
    <x v="1"/>
    <n v="6"/>
    <x v="5"/>
    <x v="0"/>
    <d v="2023-06-20T00:00:00"/>
    <x v="4"/>
    <x v="1"/>
  </r>
  <r>
    <s v="TXN_1959334"/>
    <x v="0"/>
    <n v="3"/>
    <x v="0"/>
    <n v="6"/>
    <x v="5"/>
    <x v="3"/>
    <d v="2023-06-29T00:00:00"/>
    <x v="4"/>
    <x v="3"/>
  </r>
  <r>
    <s v="TXN_6842808"/>
    <x v="8"/>
    <n v="2"/>
    <x v="5"/>
    <n v="3"/>
    <x v="5"/>
    <x v="2"/>
    <d v="2023-10-22T00:00:00"/>
    <x v="6"/>
    <x v="4"/>
  </r>
  <r>
    <s v="TXN_2947822"/>
    <x v="1"/>
    <n v="4"/>
    <x v="1"/>
    <n v="12"/>
    <x v="3"/>
    <x v="1"/>
    <d v="2023-10-27T00:00:00"/>
    <x v="6"/>
    <x v="0"/>
  </r>
  <r>
    <s v="TXN_5531712"/>
    <x v="8"/>
    <n v="2"/>
    <x v="5"/>
    <n v="3"/>
    <x v="1"/>
    <x v="2"/>
    <d v="2023-01-09T00:00:00"/>
    <x v="10"/>
    <x v="6"/>
  </r>
  <r>
    <s v="TXN_2148838"/>
    <x v="6"/>
    <n v="2"/>
    <x v="4"/>
    <n v="8"/>
    <x v="0"/>
    <x v="3"/>
    <d v="2023-08-05T00:00:00"/>
    <x v="11"/>
    <x v="5"/>
  </r>
  <r>
    <s v="TXN_1330506"/>
    <x v="2"/>
    <n v="3"/>
    <x v="2"/>
    <n v="3"/>
    <x v="3"/>
    <x v="2"/>
    <d v="2023-11-10T00:00:00"/>
    <x v="8"/>
    <x v="0"/>
  </r>
  <r>
    <s v="TXN_8957369"/>
    <x v="3"/>
    <n v="4"/>
    <x v="3"/>
    <n v="20"/>
    <x v="3"/>
    <x v="3"/>
    <d v="2023-10-18T00:00:00"/>
    <x v="6"/>
    <x v="2"/>
  </r>
  <r>
    <s v="TXN_9340653"/>
    <x v="4"/>
    <n v="1"/>
    <x v="4"/>
    <n v="4"/>
    <x v="3"/>
    <x v="3"/>
    <d v="2023-10-19T00:00:00"/>
    <x v="6"/>
    <x v="3"/>
  </r>
  <r>
    <s v="TXN_2493446"/>
    <x v="6"/>
    <n v="1"/>
    <x v="4"/>
    <n v="4"/>
    <x v="1"/>
    <x v="0"/>
    <d v="2023-05-19T00:00:00"/>
    <x v="1"/>
    <x v="0"/>
  </r>
  <r>
    <s v="TXN_4538354"/>
    <x v="9"/>
    <n v="3"/>
    <x v="1"/>
    <n v="9"/>
    <x v="1"/>
    <x v="0"/>
    <d v="2023-04-21T00:00:00"/>
    <x v="3"/>
    <x v="0"/>
  </r>
  <r>
    <s v="TXN_7098730"/>
    <x v="1"/>
    <n v="2"/>
    <x v="1"/>
    <n v="6"/>
    <x v="3"/>
    <x v="3"/>
    <d v="2023-11-10T00:00:00"/>
    <x v="8"/>
    <x v="0"/>
  </r>
  <r>
    <s v="TXN_7533411"/>
    <x v="2"/>
    <n v="1"/>
    <x v="2"/>
    <n v="1"/>
    <x v="3"/>
    <x v="1"/>
    <d v="2023-11-09T00:00:00"/>
    <x v="8"/>
    <x v="3"/>
  </r>
  <r>
    <s v="TXN_2690314"/>
    <x v="8"/>
    <n v="5"/>
    <x v="5"/>
    <n v="7.5"/>
    <x v="1"/>
    <x v="1"/>
    <d v="2023-08-10T00:00:00"/>
    <x v="11"/>
    <x v="3"/>
  </r>
  <r>
    <s v="TXN_8171171"/>
    <x v="0"/>
    <n v="1"/>
    <x v="0"/>
    <n v="2"/>
    <x v="5"/>
    <x v="0"/>
    <d v="2023-05-13T00:00:00"/>
    <x v="1"/>
    <x v="5"/>
  </r>
  <r>
    <s v="TXN_2968827"/>
    <x v="3"/>
    <n v="5"/>
    <x v="3"/>
    <n v="25"/>
    <x v="3"/>
    <x v="0"/>
    <d v="2023-09-14T00:00:00"/>
    <x v="0"/>
    <x v="3"/>
  </r>
  <r>
    <s v="TXN_4546375"/>
    <x v="3"/>
    <n v="1"/>
    <x v="3"/>
    <n v="5"/>
    <x v="0"/>
    <x v="3"/>
    <d v="2023-02-20T00:00:00"/>
    <x v="9"/>
    <x v="6"/>
  </r>
  <r>
    <s v="TXN_1387401"/>
    <x v="2"/>
    <n v="4"/>
    <x v="2"/>
    <n v="4"/>
    <x v="1"/>
    <x v="1"/>
    <d v="2023-10-19T00:00:00"/>
    <x v="6"/>
    <x v="3"/>
  </r>
  <r>
    <s v="TXN_6727029"/>
    <x v="8"/>
    <n v="2"/>
    <x v="5"/>
    <n v="3"/>
    <x v="5"/>
    <x v="0"/>
    <d v="2023-07-07T00:00:00"/>
    <x v="2"/>
    <x v="0"/>
  </r>
  <r>
    <s v="TXN_3917193"/>
    <x v="9"/>
    <n v="5"/>
    <x v="1"/>
    <n v="15"/>
    <x v="0"/>
    <x v="0"/>
    <d v="2023-11-17T00:00:00"/>
    <x v="8"/>
    <x v="0"/>
  </r>
  <r>
    <s v="TXN_8518516"/>
    <x v="6"/>
    <n v="4"/>
    <x v="4"/>
    <n v="16"/>
    <x v="5"/>
    <x v="3"/>
    <d v="2023-08-16T00:00:00"/>
    <x v="11"/>
    <x v="2"/>
  </r>
  <r>
    <s v="TXN_2062854"/>
    <x v="6"/>
    <n v="4"/>
    <x v="4"/>
    <n v="16"/>
    <x v="3"/>
    <x v="0"/>
    <d v="2023-12-01T00:00:00"/>
    <x v="7"/>
    <x v="0"/>
  </r>
  <r>
    <s v="TXN_4075863"/>
    <x v="4"/>
    <n v="3"/>
    <x v="4"/>
    <n v="12"/>
    <x v="1"/>
    <x v="0"/>
    <d v="2023-05-21T00:00:00"/>
    <x v="1"/>
    <x v="4"/>
  </r>
  <r>
    <s v="TXN_5624860"/>
    <x v="8"/>
    <n v="3"/>
    <x v="5"/>
    <n v="4.5"/>
    <x v="0"/>
    <x v="0"/>
    <d v="2023-08-22T00:00:00"/>
    <x v="11"/>
    <x v="1"/>
  </r>
  <r>
    <s v="TXN_4621665"/>
    <x v="4"/>
    <n v="5"/>
    <x v="4"/>
    <n v="20"/>
    <x v="5"/>
    <x v="3"/>
    <d v="2023-01-17T00:00:00"/>
    <x v="10"/>
    <x v="1"/>
  </r>
  <r>
    <s v="TXN_6669417"/>
    <x v="3"/>
    <n v="5"/>
    <x v="3"/>
    <n v="25"/>
    <x v="5"/>
    <x v="0"/>
    <d v="2023-01-03T00:00:00"/>
    <x v="10"/>
    <x v="1"/>
  </r>
  <r>
    <s v="TXN_7837381"/>
    <x v="6"/>
    <n v="5"/>
    <x v="4"/>
    <n v="20"/>
    <x v="5"/>
    <x v="0"/>
    <d v="2023-07-17T00:00:00"/>
    <x v="2"/>
    <x v="6"/>
  </r>
  <r>
    <s v="TXN_1725926"/>
    <x v="9"/>
    <n v="5"/>
    <x v="1"/>
    <n v="15"/>
    <x v="0"/>
    <x v="3"/>
    <d v="2023-12-23T00:00:00"/>
    <x v="7"/>
    <x v="5"/>
  </r>
  <r>
    <s v="TXN_3403173"/>
    <x v="3"/>
    <n v="1"/>
    <x v="3"/>
    <n v="5"/>
    <x v="5"/>
    <x v="4"/>
    <d v="2023-06-24T00:00:00"/>
    <x v="4"/>
    <x v="5"/>
  </r>
  <r>
    <s v="TXN_4186681"/>
    <x v="8"/>
    <n v="4"/>
    <x v="5"/>
    <n v="6"/>
    <x v="3"/>
    <x v="3"/>
    <d v="2023-05-24T00:00:00"/>
    <x v="1"/>
    <x v="2"/>
  </r>
  <r>
    <s v="TXN_4059912"/>
    <x v="10"/>
    <n v="3"/>
    <x v="4"/>
    <n v="12"/>
    <x v="5"/>
    <x v="3"/>
    <d v="2023-04-21T00:00:00"/>
    <x v="3"/>
    <x v="0"/>
  </r>
  <r>
    <s v="TXN_3381656"/>
    <x v="1"/>
    <n v="5"/>
    <x v="1"/>
    <n v="15"/>
    <x v="1"/>
    <x v="0"/>
    <d v="2023-10-26T00:00:00"/>
    <x v="6"/>
    <x v="3"/>
  </r>
  <r>
    <s v="TXN_9956154"/>
    <x v="1"/>
    <n v="4"/>
    <x v="1"/>
    <n v="12"/>
    <x v="5"/>
    <x v="1"/>
    <d v="2023-05-11T00:00:00"/>
    <x v="1"/>
    <x v="3"/>
  </r>
  <r>
    <s v="TXN_7110444"/>
    <x v="3"/>
    <n v="4"/>
    <x v="3"/>
    <n v="20"/>
    <x v="1"/>
    <x v="3"/>
    <d v="2023-12-07T00:00:00"/>
    <x v="7"/>
    <x v="3"/>
  </r>
  <r>
    <s v="TXN_6250692"/>
    <x v="6"/>
    <n v="1"/>
    <x v="4"/>
    <n v="4"/>
    <x v="2"/>
    <x v="3"/>
    <d v="2023-09-01T00:00:00"/>
    <x v="0"/>
    <x v="0"/>
  </r>
  <r>
    <s v="TXN_1183995"/>
    <x v="3"/>
    <n v="5"/>
    <x v="3"/>
    <n v="25"/>
    <x v="3"/>
    <x v="0"/>
    <d v="2023-03-28T00:00:00"/>
    <x v="5"/>
    <x v="1"/>
  </r>
  <r>
    <s v="TXN_9452225"/>
    <x v="8"/>
    <n v="1"/>
    <x v="5"/>
    <n v="1.5"/>
    <x v="4"/>
    <x v="1"/>
    <d v="2023-02-26T00:00:00"/>
    <x v="9"/>
    <x v="4"/>
  </r>
  <r>
    <s v="TXN_9113574"/>
    <x v="0"/>
    <n v="4"/>
    <x v="0"/>
    <n v="8"/>
    <x v="5"/>
    <x v="1"/>
    <d v="2023-01-04T00:00:00"/>
    <x v="10"/>
    <x v="2"/>
  </r>
  <r>
    <s v="TXN_5813015"/>
    <x v="2"/>
    <n v="5"/>
    <x v="2"/>
    <n v="5"/>
    <x v="3"/>
    <x v="2"/>
    <d v="2023-10-07T00:00:00"/>
    <x v="6"/>
    <x v="5"/>
  </r>
  <r>
    <s v="TXN_3213035"/>
    <x v="4"/>
    <n v="4"/>
    <x v="4"/>
    <n v="16"/>
    <x v="5"/>
    <x v="1"/>
    <d v="2023-05-21T00:00:00"/>
    <x v="1"/>
    <x v="4"/>
  </r>
  <r>
    <s v="TXN_3789752"/>
    <x v="9"/>
    <n v="3"/>
    <x v="1"/>
    <n v="9"/>
    <x v="3"/>
    <x v="0"/>
    <d v="2023-12-16T00:00:00"/>
    <x v="7"/>
    <x v="5"/>
  </r>
  <r>
    <s v="TXN_7578769"/>
    <x v="6"/>
    <n v="5"/>
    <x v="4"/>
    <n v="20"/>
    <x v="3"/>
    <x v="0"/>
    <d v="2023-01-30T00:00:00"/>
    <x v="10"/>
    <x v="6"/>
  </r>
  <r>
    <s v="TXN_3515664"/>
    <x v="0"/>
    <n v="2"/>
    <x v="0"/>
    <n v="4"/>
    <x v="1"/>
    <x v="0"/>
    <d v="2023-09-25T00:00:00"/>
    <x v="0"/>
    <x v="6"/>
  </r>
  <r>
    <s v="TXN_6209258"/>
    <x v="9"/>
    <n v="1"/>
    <x v="1"/>
    <n v="3"/>
    <x v="0"/>
    <x v="3"/>
    <d v="2023-03-06T00:00:00"/>
    <x v="5"/>
    <x v="6"/>
  </r>
  <r>
    <s v="TXN_8594004"/>
    <x v="2"/>
    <n v="4"/>
    <x v="2"/>
    <n v="4"/>
    <x v="0"/>
    <x v="3"/>
    <d v="2023-02-25T00:00:00"/>
    <x v="9"/>
    <x v="5"/>
  </r>
  <r>
    <s v="TXN_6422433"/>
    <x v="6"/>
    <n v="5"/>
    <x v="4"/>
    <n v="20"/>
    <x v="3"/>
    <x v="0"/>
    <d v="2023-05-09T00:00:00"/>
    <x v="1"/>
    <x v="1"/>
  </r>
  <r>
    <s v="TXN_2865033"/>
    <x v="0"/>
    <n v="2"/>
    <x v="0"/>
    <n v="4"/>
    <x v="1"/>
    <x v="3"/>
    <d v="2023-08-03T00:00:00"/>
    <x v="11"/>
    <x v="3"/>
  </r>
  <r>
    <s v="TXN_5547519"/>
    <x v="3"/>
    <n v="4"/>
    <x v="3"/>
    <n v="20"/>
    <x v="5"/>
    <x v="1"/>
    <d v="2023-05-13T00:00:00"/>
    <x v="1"/>
    <x v="5"/>
  </r>
  <r>
    <s v="TXN_2392263"/>
    <x v="3"/>
    <n v="5"/>
    <x v="3"/>
    <n v="25"/>
    <x v="5"/>
    <x v="0"/>
    <d v="2023-02-08T00:00:00"/>
    <x v="9"/>
    <x v="2"/>
  </r>
  <r>
    <s v="TXN_4669664"/>
    <x v="2"/>
    <n v="1"/>
    <x v="2"/>
    <n v="1"/>
    <x v="3"/>
    <x v="1"/>
    <d v="2023-12-21T00:00:00"/>
    <x v="7"/>
    <x v="3"/>
  </r>
  <r>
    <s v="TXN_9470612"/>
    <x v="1"/>
    <n v="3"/>
    <x v="1"/>
    <n v="9"/>
    <x v="5"/>
    <x v="0"/>
    <d v="2023-04-30T00:00:00"/>
    <x v="3"/>
    <x v="4"/>
  </r>
  <r>
    <s v="TXN_7507962"/>
    <x v="4"/>
    <n v="4"/>
    <x v="4"/>
    <n v="16"/>
    <x v="2"/>
    <x v="3"/>
    <d v="2023-06-22T00:00:00"/>
    <x v="4"/>
    <x v="3"/>
  </r>
  <r>
    <s v="TXN_1109715"/>
    <x v="1"/>
    <n v="1"/>
    <x v="1"/>
    <n v="3"/>
    <x v="2"/>
    <x v="1"/>
    <d v="2023-07-15T00:00:00"/>
    <x v="2"/>
    <x v="5"/>
  </r>
  <r>
    <s v="TXN_8320245"/>
    <x v="8"/>
    <n v="3"/>
    <x v="5"/>
    <n v="4.5"/>
    <x v="5"/>
    <x v="0"/>
    <d v="2023-04-09T00:00:00"/>
    <x v="3"/>
    <x v="4"/>
  </r>
  <r>
    <s v="TXN_5904646"/>
    <x v="4"/>
    <n v="1"/>
    <x v="4"/>
    <n v="4"/>
    <x v="4"/>
    <x v="4"/>
    <d v="2023-03-26T00:00:00"/>
    <x v="5"/>
    <x v="4"/>
  </r>
  <r>
    <s v="TXN_4498526"/>
    <x v="4"/>
    <n v="3"/>
    <x v="4"/>
    <n v="12"/>
    <x v="0"/>
    <x v="3"/>
    <d v="2023-06-20T00:00:00"/>
    <x v="4"/>
    <x v="1"/>
  </r>
  <r>
    <s v="TXN_5209585"/>
    <x v="8"/>
    <n v="2"/>
    <x v="5"/>
    <n v="3"/>
    <x v="5"/>
    <x v="0"/>
    <d v="2023-08-12T00:00:00"/>
    <x v="11"/>
    <x v="5"/>
  </r>
  <r>
    <s v="TXN_2213556"/>
    <x v="0"/>
    <n v="1"/>
    <x v="0"/>
    <n v="2"/>
    <x v="1"/>
    <x v="1"/>
    <d v="2023-05-30T00:00:00"/>
    <x v="1"/>
    <x v="1"/>
  </r>
  <r>
    <s v="TXN_3826038"/>
    <x v="3"/>
    <n v="1"/>
    <x v="3"/>
    <n v="5"/>
    <x v="1"/>
    <x v="0"/>
    <d v="2023-10-20T00:00:00"/>
    <x v="6"/>
    <x v="0"/>
  </r>
  <r>
    <s v="TXN_7596587"/>
    <x v="8"/>
    <n v="3"/>
    <x v="5"/>
    <n v="4.5"/>
    <x v="0"/>
    <x v="3"/>
    <d v="2023-02-08T00:00:00"/>
    <x v="9"/>
    <x v="2"/>
  </r>
  <r>
    <s v="TXN_7380277"/>
    <x v="6"/>
    <n v="4"/>
    <x v="4"/>
    <n v="16"/>
    <x v="3"/>
    <x v="0"/>
    <d v="2023-04-24T00:00:00"/>
    <x v="3"/>
    <x v="6"/>
  </r>
  <r>
    <s v="TXN_1353479"/>
    <x v="4"/>
    <n v="4"/>
    <x v="4"/>
    <n v="16"/>
    <x v="1"/>
    <x v="3"/>
    <d v="2023-09-20T00:00:00"/>
    <x v="0"/>
    <x v="2"/>
  </r>
  <r>
    <s v="TXN_6054137"/>
    <x v="9"/>
    <n v="3"/>
    <x v="1"/>
    <n v="9"/>
    <x v="5"/>
    <x v="1"/>
    <d v="2023-05-09T00:00:00"/>
    <x v="1"/>
    <x v="1"/>
  </r>
  <r>
    <s v="TXN_7609853"/>
    <x v="6"/>
    <n v="1"/>
    <x v="4"/>
    <n v="4"/>
    <x v="3"/>
    <x v="1"/>
    <d v="2023-04-22T00:00:00"/>
    <x v="3"/>
    <x v="5"/>
  </r>
  <r>
    <s v="TXN_9266394"/>
    <x v="2"/>
    <n v="2"/>
    <x v="2"/>
    <n v="2"/>
    <x v="0"/>
    <x v="1"/>
    <d v="2023-07-12T00:00:00"/>
    <x v="2"/>
    <x v="2"/>
  </r>
  <r>
    <s v="TXN_5448157"/>
    <x v="2"/>
    <n v="3"/>
    <x v="2"/>
    <n v="3"/>
    <x v="0"/>
    <x v="4"/>
    <d v="2023-01-11T00:00:00"/>
    <x v="10"/>
    <x v="2"/>
  </r>
  <r>
    <s v="TXN_6152588"/>
    <x v="0"/>
    <n v="3"/>
    <x v="0"/>
    <n v="6"/>
    <x v="1"/>
    <x v="0"/>
    <d v="2023-11-21T00:00:00"/>
    <x v="8"/>
    <x v="1"/>
  </r>
  <r>
    <s v="TXN_6569656"/>
    <x v="2"/>
    <n v="5"/>
    <x v="2"/>
    <n v="5"/>
    <x v="1"/>
    <x v="3"/>
    <d v="2023-02-28T00:00:00"/>
    <x v="9"/>
    <x v="1"/>
  </r>
  <r>
    <s v="TXN_2156206"/>
    <x v="4"/>
    <n v="2"/>
    <x v="4"/>
    <n v="8"/>
    <x v="5"/>
    <x v="3"/>
    <d v="2023-02-04T00:00:00"/>
    <x v="9"/>
    <x v="5"/>
  </r>
  <r>
    <s v="TXN_3142258"/>
    <x v="3"/>
    <n v="4"/>
    <x v="3"/>
    <n v="20"/>
    <x v="5"/>
    <x v="0"/>
    <d v="2023-11-03T00:00:00"/>
    <x v="8"/>
    <x v="0"/>
  </r>
  <r>
    <s v="TXN_5739806"/>
    <x v="4"/>
    <n v="3"/>
    <x v="4"/>
    <n v="12"/>
    <x v="0"/>
    <x v="1"/>
    <d v="2023-09-18T00:00:00"/>
    <x v="0"/>
    <x v="6"/>
  </r>
  <r>
    <s v="TXN_9228978"/>
    <x v="0"/>
    <n v="5"/>
    <x v="0"/>
    <n v="10"/>
    <x v="3"/>
    <x v="1"/>
    <d v="2023-02-09T00:00:00"/>
    <x v="9"/>
    <x v="3"/>
  </r>
  <r>
    <s v="TXN_5897205"/>
    <x v="2"/>
    <n v="1"/>
    <x v="2"/>
    <n v="1"/>
    <x v="5"/>
    <x v="1"/>
    <d v="2023-06-10T00:00:00"/>
    <x v="4"/>
    <x v="5"/>
  </r>
  <r>
    <s v="TXN_1556652"/>
    <x v="1"/>
    <n v="5"/>
    <x v="1"/>
    <n v="15"/>
    <x v="3"/>
    <x v="4"/>
    <d v="2023-04-06T00:00:00"/>
    <x v="3"/>
    <x v="3"/>
  </r>
  <r>
    <s v="TXN_8608765"/>
    <x v="3"/>
    <n v="4"/>
    <x v="3"/>
    <n v="20"/>
    <x v="0"/>
    <x v="3"/>
    <d v="2023-09-02T00:00:00"/>
    <x v="0"/>
    <x v="5"/>
  </r>
  <r>
    <s v="TXN_7353972"/>
    <x v="5"/>
    <n v="4"/>
    <x v="1"/>
    <n v="12"/>
    <x v="1"/>
    <x v="1"/>
    <d v="2023-02-02T00:00:00"/>
    <x v="9"/>
    <x v="3"/>
  </r>
  <r>
    <s v="TXN_1124753"/>
    <x v="3"/>
    <n v="4"/>
    <x v="3"/>
    <n v="20"/>
    <x v="3"/>
    <x v="1"/>
    <d v="2023-10-19T00:00:00"/>
    <x v="6"/>
    <x v="3"/>
  </r>
  <r>
    <s v="TXN_9410981"/>
    <x v="2"/>
    <n v="2"/>
    <x v="2"/>
    <n v="2"/>
    <x v="5"/>
    <x v="0"/>
    <d v="2023-02-07T00:00:00"/>
    <x v="9"/>
    <x v="1"/>
  </r>
  <r>
    <s v="TXN_7611120"/>
    <x v="9"/>
    <n v="2"/>
    <x v="1"/>
    <n v="6"/>
    <x v="1"/>
    <x v="0"/>
    <d v="2023-03-30T00:00:00"/>
    <x v="5"/>
    <x v="3"/>
  </r>
  <r>
    <s v="TXN_2106959"/>
    <x v="6"/>
    <n v="5"/>
    <x v="4"/>
    <n v="20"/>
    <x v="3"/>
    <x v="2"/>
    <d v="2023-09-05T00:00:00"/>
    <x v="0"/>
    <x v="1"/>
  </r>
  <r>
    <s v="TXN_2237115"/>
    <x v="0"/>
    <n v="1"/>
    <x v="0"/>
    <n v="2"/>
    <x v="5"/>
    <x v="0"/>
    <d v="2023-01-13T00:00:00"/>
    <x v="10"/>
    <x v="0"/>
  </r>
  <r>
    <s v="TXN_6836137"/>
    <x v="1"/>
    <n v="4"/>
    <x v="1"/>
    <n v="12"/>
    <x v="5"/>
    <x v="1"/>
    <d v="2023-08-30T00:00:00"/>
    <x v="11"/>
    <x v="2"/>
  </r>
  <r>
    <s v="TXN_6316959"/>
    <x v="8"/>
    <n v="2"/>
    <x v="5"/>
    <n v="3"/>
    <x v="1"/>
    <x v="1"/>
    <d v="2023-11-10T00:00:00"/>
    <x v="8"/>
    <x v="0"/>
  </r>
  <r>
    <s v="TXN_2265984"/>
    <x v="2"/>
    <n v="5"/>
    <x v="2"/>
    <n v="5"/>
    <x v="0"/>
    <x v="0"/>
    <d v="2023-10-18T00:00:00"/>
    <x v="6"/>
    <x v="2"/>
  </r>
  <r>
    <s v="TXN_6352917"/>
    <x v="3"/>
    <n v="5"/>
    <x v="3"/>
    <n v="25"/>
    <x v="1"/>
    <x v="2"/>
    <d v="2023-05-05T00:00:00"/>
    <x v="1"/>
    <x v="0"/>
  </r>
  <r>
    <s v="TXN_9564123"/>
    <x v="1"/>
    <n v="4"/>
    <x v="1"/>
    <n v="12"/>
    <x v="0"/>
    <x v="3"/>
    <d v="2023-03-23T00:00:00"/>
    <x v="5"/>
    <x v="3"/>
  </r>
  <r>
    <s v="TXN_1123138"/>
    <x v="3"/>
    <n v="1"/>
    <x v="3"/>
    <n v="5"/>
    <x v="1"/>
    <x v="1"/>
    <d v="2023-02-10T00:00:00"/>
    <x v="9"/>
    <x v="0"/>
  </r>
  <r>
    <s v="TXN_9212503"/>
    <x v="3"/>
    <n v="2"/>
    <x v="3"/>
    <n v="10"/>
    <x v="3"/>
    <x v="0"/>
    <d v="2023-10-08T00:00:00"/>
    <x v="6"/>
    <x v="4"/>
  </r>
  <r>
    <s v="TXN_1921262"/>
    <x v="6"/>
    <n v="2"/>
    <x v="4"/>
    <n v="8"/>
    <x v="4"/>
    <x v="4"/>
    <d v="2023-11-24T00:00:00"/>
    <x v="8"/>
    <x v="0"/>
  </r>
  <r>
    <s v="TXN_1259824"/>
    <x v="2"/>
    <n v="5"/>
    <x v="2"/>
    <n v="5"/>
    <x v="3"/>
    <x v="0"/>
    <d v="2023-04-29T00:00:00"/>
    <x v="3"/>
    <x v="5"/>
  </r>
  <r>
    <s v="TXN_2806243"/>
    <x v="3"/>
    <n v="4"/>
    <x v="3"/>
    <n v="20"/>
    <x v="3"/>
    <x v="0"/>
    <d v="2023-01-14T00:00:00"/>
    <x v="10"/>
    <x v="5"/>
  </r>
  <r>
    <s v="TXN_9759896"/>
    <x v="8"/>
    <n v="4"/>
    <x v="5"/>
    <n v="6"/>
    <x v="5"/>
    <x v="2"/>
    <d v="2023-12-02T00:00:00"/>
    <x v="7"/>
    <x v="5"/>
  </r>
  <r>
    <s v="TXN_7560807"/>
    <x v="3"/>
    <n v="2"/>
    <x v="3"/>
    <n v="10"/>
    <x v="0"/>
    <x v="3"/>
    <d v="2023-04-16T00:00:00"/>
    <x v="3"/>
    <x v="4"/>
  </r>
  <r>
    <s v="TXN_3286932"/>
    <x v="2"/>
    <n v="1"/>
    <x v="2"/>
    <n v="1"/>
    <x v="3"/>
    <x v="0"/>
    <d v="2023-07-11T00:00:00"/>
    <x v="2"/>
    <x v="1"/>
  </r>
  <r>
    <s v="TXN_3481470"/>
    <x v="3"/>
    <n v="4"/>
    <x v="3"/>
    <n v="20"/>
    <x v="0"/>
    <x v="1"/>
    <d v="2023-12-24T00:00:00"/>
    <x v="7"/>
    <x v="4"/>
  </r>
  <r>
    <s v="TXN_9907327"/>
    <x v="3"/>
    <n v="2"/>
    <x v="3"/>
    <n v="10"/>
    <x v="0"/>
    <x v="4"/>
    <d v="2023-10-07T00:00:00"/>
    <x v="6"/>
    <x v="5"/>
  </r>
  <r>
    <s v="TXN_3469469"/>
    <x v="2"/>
    <n v="1"/>
    <x v="2"/>
    <n v="1"/>
    <x v="3"/>
    <x v="1"/>
    <d v="2023-10-25T00:00:00"/>
    <x v="6"/>
    <x v="2"/>
  </r>
  <r>
    <s v="TXN_2681833"/>
    <x v="2"/>
    <n v="3"/>
    <x v="2"/>
    <n v="3"/>
    <x v="3"/>
    <x v="1"/>
    <d v="2023-10-05T00:00:00"/>
    <x v="6"/>
    <x v="3"/>
  </r>
  <r>
    <s v="TXN_3179966"/>
    <x v="8"/>
    <n v="2"/>
    <x v="5"/>
    <n v="3"/>
    <x v="3"/>
    <x v="3"/>
    <d v="2023-05-27T00:00:00"/>
    <x v="1"/>
    <x v="5"/>
  </r>
  <r>
    <s v="TXN_9289174"/>
    <x v="1"/>
    <n v="4"/>
    <x v="1"/>
    <n v="12"/>
    <x v="3"/>
    <x v="1"/>
    <d v="2023-12-30T00:00:00"/>
    <x v="7"/>
    <x v="5"/>
  </r>
  <r>
    <s v="TXN_3629351"/>
    <x v="1"/>
    <n v="1"/>
    <x v="1"/>
    <n v="3"/>
    <x v="3"/>
    <x v="3"/>
    <d v="2023-07-21T00:00:00"/>
    <x v="2"/>
    <x v="0"/>
  </r>
  <r>
    <s v="TXN_3142836"/>
    <x v="1"/>
    <n v="2"/>
    <x v="1"/>
    <n v="6"/>
    <x v="1"/>
    <x v="3"/>
    <d v="2023-11-01T00:00:00"/>
    <x v="8"/>
    <x v="2"/>
  </r>
  <r>
    <s v="TXN_4998786"/>
    <x v="1"/>
    <n v="5"/>
    <x v="1"/>
    <n v="15"/>
    <x v="0"/>
    <x v="0"/>
    <d v="2023-10-25T00:00:00"/>
    <x v="6"/>
    <x v="2"/>
  </r>
  <r>
    <s v="TXN_7228816"/>
    <x v="3"/>
    <n v="1"/>
    <x v="3"/>
    <n v="5"/>
    <x v="5"/>
    <x v="1"/>
    <d v="2023-04-21T00:00:00"/>
    <x v="3"/>
    <x v="0"/>
  </r>
  <r>
    <s v="TXN_6904590"/>
    <x v="0"/>
    <n v="4"/>
    <x v="0"/>
    <n v="8"/>
    <x v="0"/>
    <x v="3"/>
    <d v="2023-02-19T00:00:00"/>
    <x v="9"/>
    <x v="4"/>
  </r>
  <r>
    <s v="TXN_2126408"/>
    <x v="2"/>
    <n v="3"/>
    <x v="2"/>
    <n v="3"/>
    <x v="1"/>
    <x v="0"/>
    <d v="2023-10-19T00:00:00"/>
    <x v="6"/>
    <x v="3"/>
  </r>
  <r>
    <s v="TXN_8664315"/>
    <x v="3"/>
    <n v="2"/>
    <x v="3"/>
    <n v="10"/>
    <x v="1"/>
    <x v="3"/>
    <d v="2023-08-14T00:00:00"/>
    <x v="11"/>
    <x v="6"/>
  </r>
  <r>
    <s v="TXN_8958593"/>
    <x v="9"/>
    <n v="5"/>
    <x v="1"/>
    <n v="15"/>
    <x v="3"/>
    <x v="1"/>
    <d v="2023-07-08T00:00:00"/>
    <x v="2"/>
    <x v="5"/>
  </r>
  <r>
    <s v="TXN_2383598"/>
    <x v="6"/>
    <n v="2"/>
    <x v="4"/>
    <n v="8"/>
    <x v="3"/>
    <x v="1"/>
    <d v="2023-09-19T00:00:00"/>
    <x v="0"/>
    <x v="1"/>
  </r>
  <r>
    <s v="TXN_2211685"/>
    <x v="4"/>
    <n v="1"/>
    <x v="4"/>
    <n v="4"/>
    <x v="0"/>
    <x v="1"/>
    <d v="2023-06-06T00:00:00"/>
    <x v="4"/>
    <x v="1"/>
  </r>
  <r>
    <s v="TXN_1503602"/>
    <x v="8"/>
    <n v="5"/>
    <x v="5"/>
    <n v="7.5"/>
    <x v="3"/>
    <x v="3"/>
    <d v="2023-12-16T00:00:00"/>
    <x v="7"/>
    <x v="5"/>
  </r>
  <r>
    <s v="TXN_8716752"/>
    <x v="9"/>
    <n v="1"/>
    <x v="1"/>
    <n v="3"/>
    <x v="5"/>
    <x v="1"/>
    <d v="2023-12-05T00:00:00"/>
    <x v="7"/>
    <x v="1"/>
  </r>
  <r>
    <s v="TXN_4266787"/>
    <x v="9"/>
    <n v="4"/>
    <x v="1"/>
    <n v="12"/>
    <x v="0"/>
    <x v="0"/>
    <d v="2023-01-12T00:00:00"/>
    <x v="10"/>
    <x v="3"/>
  </r>
  <r>
    <s v="TXN_5933480"/>
    <x v="6"/>
    <n v="3"/>
    <x v="4"/>
    <n v="12"/>
    <x v="3"/>
    <x v="1"/>
    <d v="2023-09-04T00:00:00"/>
    <x v="0"/>
    <x v="6"/>
  </r>
  <r>
    <s v="TXN_8255965"/>
    <x v="9"/>
    <n v="2"/>
    <x v="1"/>
    <n v="6"/>
    <x v="5"/>
    <x v="1"/>
    <d v="2023-11-16T00:00:00"/>
    <x v="8"/>
    <x v="3"/>
  </r>
  <r>
    <s v="TXN_4364091"/>
    <x v="4"/>
    <n v="1"/>
    <x v="4"/>
    <n v="4"/>
    <x v="4"/>
    <x v="0"/>
    <d v="2023-04-14T00:00:00"/>
    <x v="3"/>
    <x v="0"/>
  </r>
  <r>
    <s v="TXN_9203920"/>
    <x v="7"/>
    <n v="4"/>
    <x v="1"/>
    <n v="12"/>
    <x v="5"/>
    <x v="0"/>
    <d v="2023-11-01T00:00:00"/>
    <x v="8"/>
    <x v="2"/>
  </r>
  <r>
    <s v="TXN_8964812"/>
    <x v="3"/>
    <n v="4"/>
    <x v="3"/>
    <n v="20"/>
    <x v="3"/>
    <x v="3"/>
    <d v="2023-10-14T00:00:00"/>
    <x v="6"/>
    <x v="5"/>
  </r>
  <r>
    <s v="TXN_6721531"/>
    <x v="8"/>
    <n v="4"/>
    <x v="5"/>
    <n v="6"/>
    <x v="5"/>
    <x v="1"/>
    <d v="2023-03-06T00:00:00"/>
    <x v="5"/>
    <x v="6"/>
  </r>
  <r>
    <s v="TXN_5447508"/>
    <x v="6"/>
    <n v="3"/>
    <x v="4"/>
    <n v="12"/>
    <x v="3"/>
    <x v="0"/>
    <d v="2023-06-28T00:00:00"/>
    <x v="4"/>
    <x v="2"/>
  </r>
  <r>
    <s v="TXN_5686113"/>
    <x v="6"/>
    <n v="5"/>
    <x v="4"/>
    <n v="20"/>
    <x v="3"/>
    <x v="1"/>
    <d v="2023-09-09T00:00:00"/>
    <x v="0"/>
    <x v="5"/>
  </r>
  <r>
    <s v="TXN_9239779"/>
    <x v="3"/>
    <n v="1"/>
    <x v="3"/>
    <n v="5"/>
    <x v="1"/>
    <x v="2"/>
    <d v="2023-01-09T00:00:00"/>
    <x v="10"/>
    <x v="6"/>
  </r>
  <r>
    <s v="TXN_9265319"/>
    <x v="3"/>
    <n v="3"/>
    <x v="3"/>
    <n v="15"/>
    <x v="1"/>
    <x v="3"/>
    <d v="2023-11-15T00:00:00"/>
    <x v="8"/>
    <x v="2"/>
  </r>
  <r>
    <s v="TXN_9265313"/>
    <x v="1"/>
    <n v="3"/>
    <x v="1"/>
    <n v="9"/>
    <x v="5"/>
    <x v="1"/>
    <d v="2023-10-01T00:00:00"/>
    <x v="6"/>
    <x v="4"/>
  </r>
  <r>
    <s v="TXN_3397609"/>
    <x v="4"/>
    <n v="2"/>
    <x v="4"/>
    <n v="8"/>
    <x v="3"/>
    <x v="1"/>
    <d v="2023-07-22T00:00:00"/>
    <x v="2"/>
    <x v="5"/>
  </r>
  <r>
    <s v="TXN_9347203"/>
    <x v="6"/>
    <n v="5"/>
    <x v="4"/>
    <n v="20"/>
    <x v="1"/>
    <x v="1"/>
    <d v="2023-04-15T00:00:00"/>
    <x v="3"/>
    <x v="5"/>
  </r>
  <r>
    <s v="TXN_2132186"/>
    <x v="3"/>
    <n v="1"/>
    <x v="3"/>
    <n v="5"/>
    <x v="0"/>
    <x v="3"/>
    <d v="2023-02-01T00:00:00"/>
    <x v="9"/>
    <x v="2"/>
  </r>
  <r>
    <s v="TXN_3383926"/>
    <x v="1"/>
    <n v="3"/>
    <x v="1"/>
    <n v="9"/>
    <x v="1"/>
    <x v="0"/>
    <d v="2023-07-08T00:00:00"/>
    <x v="2"/>
    <x v="5"/>
  </r>
  <r>
    <s v="TXN_6905718"/>
    <x v="3"/>
    <n v="5"/>
    <x v="3"/>
    <n v="25"/>
    <x v="0"/>
    <x v="1"/>
    <d v="2023-02-20T00:00:00"/>
    <x v="9"/>
    <x v="6"/>
  </r>
  <r>
    <s v="TXN_3130548"/>
    <x v="2"/>
    <n v="4"/>
    <x v="2"/>
    <n v="4"/>
    <x v="5"/>
    <x v="0"/>
    <d v="2023-08-21T00:00:00"/>
    <x v="11"/>
    <x v="6"/>
  </r>
  <r>
    <s v="TXN_9356512"/>
    <x v="3"/>
    <n v="3"/>
    <x v="3"/>
    <n v="15"/>
    <x v="0"/>
    <x v="3"/>
    <d v="2023-06-06T00:00:00"/>
    <x v="4"/>
    <x v="1"/>
  </r>
  <r>
    <s v="TXN_7993951"/>
    <x v="8"/>
    <n v="2"/>
    <x v="5"/>
    <n v="3"/>
    <x v="3"/>
    <x v="0"/>
    <d v="2023-12-14T00:00:00"/>
    <x v="7"/>
    <x v="3"/>
  </r>
  <r>
    <s v="TXN_6362093"/>
    <x v="0"/>
    <n v="3"/>
    <x v="0"/>
    <n v="6"/>
    <x v="5"/>
    <x v="3"/>
    <d v="2023-03-19T00:00:00"/>
    <x v="5"/>
    <x v="4"/>
  </r>
  <r>
    <s v="TXN_4876440"/>
    <x v="2"/>
    <n v="3"/>
    <x v="2"/>
    <n v="3"/>
    <x v="5"/>
    <x v="0"/>
    <d v="2023-07-01T00:00:00"/>
    <x v="2"/>
    <x v="5"/>
  </r>
  <r>
    <s v="TXN_9323513"/>
    <x v="1"/>
    <n v="3"/>
    <x v="1"/>
    <n v="9"/>
    <x v="5"/>
    <x v="0"/>
    <d v="2023-05-04T00:00:00"/>
    <x v="1"/>
    <x v="3"/>
  </r>
  <r>
    <s v="TXN_9097641"/>
    <x v="1"/>
    <n v="4"/>
    <x v="1"/>
    <n v="12"/>
    <x v="1"/>
    <x v="0"/>
    <d v="2023-12-16T00:00:00"/>
    <x v="7"/>
    <x v="5"/>
  </r>
  <r>
    <s v="TXN_1775884"/>
    <x v="9"/>
    <n v="4"/>
    <x v="1"/>
    <n v="12"/>
    <x v="1"/>
    <x v="3"/>
    <d v="2023-10-08T00:00:00"/>
    <x v="6"/>
    <x v="4"/>
  </r>
  <r>
    <s v="TXN_8536115"/>
    <x v="1"/>
    <n v="1"/>
    <x v="1"/>
    <n v="3"/>
    <x v="0"/>
    <x v="0"/>
    <d v="2023-07-11T00:00:00"/>
    <x v="2"/>
    <x v="1"/>
  </r>
  <r>
    <s v="TXN_8032010"/>
    <x v="8"/>
    <n v="1"/>
    <x v="5"/>
    <n v="1.5"/>
    <x v="1"/>
    <x v="3"/>
    <d v="2023-06-14T00:00:00"/>
    <x v="4"/>
    <x v="2"/>
  </r>
  <r>
    <s v="TXN_2915281"/>
    <x v="2"/>
    <n v="1"/>
    <x v="2"/>
    <n v="1"/>
    <x v="3"/>
    <x v="1"/>
    <d v="2023-07-01T00:00:00"/>
    <x v="2"/>
    <x v="5"/>
  </r>
  <r>
    <s v="TXN_3468006"/>
    <x v="4"/>
    <n v="3"/>
    <x v="4"/>
    <n v="12"/>
    <x v="0"/>
    <x v="0"/>
    <d v="2023-07-28T00:00:00"/>
    <x v="2"/>
    <x v="0"/>
  </r>
  <r>
    <s v="TXN_7604541"/>
    <x v="9"/>
    <n v="4"/>
    <x v="1"/>
    <n v="12"/>
    <x v="0"/>
    <x v="1"/>
    <d v="2023-04-16T00:00:00"/>
    <x v="3"/>
    <x v="4"/>
  </r>
  <r>
    <s v="TXN_7806146"/>
    <x v="1"/>
    <n v="3"/>
    <x v="1"/>
    <n v="9"/>
    <x v="3"/>
    <x v="1"/>
    <d v="2023-01-30T00:00:00"/>
    <x v="10"/>
    <x v="6"/>
  </r>
  <r>
    <s v="TXN_9238689"/>
    <x v="1"/>
    <n v="1"/>
    <x v="1"/>
    <n v="3"/>
    <x v="3"/>
    <x v="1"/>
    <d v="2023-03-09T00:00:00"/>
    <x v="5"/>
    <x v="3"/>
  </r>
  <r>
    <s v="TXN_2601689"/>
    <x v="3"/>
    <n v="4"/>
    <x v="3"/>
    <n v="20"/>
    <x v="3"/>
    <x v="0"/>
    <d v="2023-01-14T00:00:00"/>
    <x v="10"/>
    <x v="5"/>
  </r>
  <r>
    <s v="TXN_6428182"/>
    <x v="1"/>
    <n v="5"/>
    <x v="1"/>
    <n v="15"/>
    <x v="1"/>
    <x v="1"/>
    <d v="2023-11-10T00:00:00"/>
    <x v="8"/>
    <x v="0"/>
  </r>
  <r>
    <s v="TXN_6830557"/>
    <x v="0"/>
    <n v="3"/>
    <x v="0"/>
    <n v="6"/>
    <x v="3"/>
    <x v="0"/>
    <d v="2023-11-08T00:00:00"/>
    <x v="8"/>
    <x v="2"/>
  </r>
  <r>
    <s v="TXN_6371264"/>
    <x v="4"/>
    <n v="5"/>
    <x v="4"/>
    <n v="20"/>
    <x v="1"/>
    <x v="0"/>
    <d v="2023-02-27T00:00:00"/>
    <x v="9"/>
    <x v="6"/>
  </r>
  <r>
    <s v="TXN_4663299"/>
    <x v="5"/>
    <n v="4"/>
    <x v="4"/>
    <n v="16"/>
    <x v="3"/>
    <x v="1"/>
    <d v="2023-12-26T00:00:00"/>
    <x v="7"/>
    <x v="1"/>
  </r>
  <r>
    <s v="TXN_9236713"/>
    <x v="2"/>
    <n v="5"/>
    <x v="2"/>
    <n v="5"/>
    <x v="1"/>
    <x v="1"/>
    <d v="2023-09-13T00:00:00"/>
    <x v="0"/>
    <x v="2"/>
  </r>
  <r>
    <s v="TXN_1079239"/>
    <x v="4"/>
    <n v="1"/>
    <x v="4"/>
    <n v="4"/>
    <x v="5"/>
    <x v="0"/>
    <d v="2023-02-08T00:00:00"/>
    <x v="9"/>
    <x v="2"/>
  </r>
  <r>
    <s v="TXN_4690833"/>
    <x v="1"/>
    <n v="1"/>
    <x v="1"/>
    <n v="3"/>
    <x v="1"/>
    <x v="0"/>
    <d v="2023-05-23T00:00:00"/>
    <x v="1"/>
    <x v="1"/>
  </r>
  <r>
    <s v="TXN_7946489"/>
    <x v="9"/>
    <n v="1"/>
    <x v="1"/>
    <n v="3"/>
    <x v="1"/>
    <x v="0"/>
    <d v="2023-09-11T00:00:00"/>
    <x v="0"/>
    <x v="6"/>
  </r>
  <r>
    <s v="TXN_8661288"/>
    <x v="3"/>
    <n v="2"/>
    <x v="3"/>
    <n v="10"/>
    <x v="3"/>
    <x v="0"/>
    <d v="2023-01-27T00:00:00"/>
    <x v="10"/>
    <x v="0"/>
  </r>
  <r>
    <s v="TXN_7187207"/>
    <x v="0"/>
    <n v="5"/>
    <x v="0"/>
    <n v="10"/>
    <x v="1"/>
    <x v="3"/>
    <d v="2023-02-18T00:00:00"/>
    <x v="9"/>
    <x v="5"/>
  </r>
  <r>
    <s v="TXN_4679409"/>
    <x v="0"/>
    <n v="1"/>
    <x v="0"/>
    <n v="2"/>
    <x v="5"/>
    <x v="1"/>
    <d v="2023-03-25T00:00:00"/>
    <x v="5"/>
    <x v="5"/>
  </r>
  <r>
    <s v="TXN_2866147"/>
    <x v="9"/>
    <n v="2"/>
    <x v="1"/>
    <n v="6"/>
    <x v="2"/>
    <x v="0"/>
    <d v="2023-08-28T00:00:00"/>
    <x v="11"/>
    <x v="6"/>
  </r>
  <r>
    <s v="TXN_5637677"/>
    <x v="5"/>
    <n v="2"/>
    <x v="1"/>
    <n v="6"/>
    <x v="3"/>
    <x v="0"/>
    <d v="2023-08-24T00:00:00"/>
    <x v="11"/>
    <x v="3"/>
  </r>
  <r>
    <s v="TXN_7444541"/>
    <x v="3"/>
    <n v="2"/>
    <x v="3"/>
    <n v="10"/>
    <x v="1"/>
    <x v="3"/>
    <d v="2023-11-29T00:00:00"/>
    <x v="8"/>
    <x v="2"/>
  </r>
  <r>
    <s v="TXN_6046604"/>
    <x v="2"/>
    <n v="5"/>
    <x v="2"/>
    <n v="5"/>
    <x v="0"/>
    <x v="3"/>
    <d v="2023-06-29T00:00:00"/>
    <x v="4"/>
    <x v="3"/>
  </r>
  <r>
    <s v="TXN_6111710"/>
    <x v="3"/>
    <n v="3"/>
    <x v="3"/>
    <n v="15"/>
    <x v="0"/>
    <x v="1"/>
    <d v="2023-06-18T00:00:00"/>
    <x v="4"/>
    <x v="4"/>
  </r>
  <r>
    <s v="TXN_5476465"/>
    <x v="1"/>
    <n v="4"/>
    <x v="1"/>
    <n v="12"/>
    <x v="1"/>
    <x v="1"/>
    <d v="2023-06-23T00:00:00"/>
    <x v="4"/>
    <x v="0"/>
  </r>
  <r>
    <s v="TXN_1773873"/>
    <x v="3"/>
    <n v="5"/>
    <x v="3"/>
    <n v="25"/>
    <x v="0"/>
    <x v="0"/>
    <d v="2023-06-10T00:00:00"/>
    <x v="4"/>
    <x v="5"/>
  </r>
  <r>
    <s v="TXN_7688650"/>
    <x v="8"/>
    <n v="2"/>
    <x v="5"/>
    <n v="3"/>
    <x v="5"/>
    <x v="3"/>
    <d v="2023-10-26T00:00:00"/>
    <x v="6"/>
    <x v="3"/>
  </r>
  <r>
    <s v="TXN_4570711"/>
    <x v="6"/>
    <n v="4"/>
    <x v="4"/>
    <n v="16"/>
    <x v="0"/>
    <x v="1"/>
    <d v="2023-12-11T00:00:00"/>
    <x v="7"/>
    <x v="6"/>
  </r>
  <r>
    <s v="TXN_5242469"/>
    <x v="0"/>
    <n v="4"/>
    <x v="0"/>
    <n v="8"/>
    <x v="0"/>
    <x v="0"/>
    <d v="2023-04-01T00:00:00"/>
    <x v="3"/>
    <x v="5"/>
  </r>
  <r>
    <s v="TXN_2977414"/>
    <x v="1"/>
    <n v="4"/>
    <x v="1"/>
    <n v="12"/>
    <x v="2"/>
    <x v="3"/>
    <d v="2023-06-09T00:00:00"/>
    <x v="4"/>
    <x v="0"/>
  </r>
  <r>
    <s v="TXN_8938144"/>
    <x v="0"/>
    <n v="2"/>
    <x v="0"/>
    <n v="4"/>
    <x v="0"/>
    <x v="3"/>
    <d v="2023-01-27T00:00:00"/>
    <x v="10"/>
    <x v="0"/>
  </r>
  <r>
    <s v="TXN_6434414"/>
    <x v="0"/>
    <n v="1"/>
    <x v="0"/>
    <n v="2"/>
    <x v="3"/>
    <x v="0"/>
    <d v="2023-03-10T00:00:00"/>
    <x v="5"/>
    <x v="0"/>
  </r>
  <r>
    <s v="TXN_1655100"/>
    <x v="1"/>
    <n v="4"/>
    <x v="1"/>
    <n v="12"/>
    <x v="0"/>
    <x v="0"/>
    <d v="2023-12-20T00:00:00"/>
    <x v="7"/>
    <x v="2"/>
  </r>
  <r>
    <s v="TXN_1526864"/>
    <x v="4"/>
    <n v="3"/>
    <x v="4"/>
    <n v="12"/>
    <x v="3"/>
    <x v="1"/>
    <d v="2023-01-27T00:00:00"/>
    <x v="10"/>
    <x v="0"/>
  </r>
  <r>
    <s v="TXN_1279428"/>
    <x v="3"/>
    <n v="1"/>
    <x v="3"/>
    <n v="5"/>
    <x v="3"/>
    <x v="3"/>
    <d v="2023-03-02T00:00:00"/>
    <x v="5"/>
    <x v="3"/>
  </r>
  <r>
    <s v="TXN_9866728"/>
    <x v="9"/>
    <n v="1"/>
    <x v="1"/>
    <n v="3"/>
    <x v="1"/>
    <x v="1"/>
    <d v="2023-10-26T00:00:00"/>
    <x v="6"/>
    <x v="3"/>
  </r>
  <r>
    <s v="TXN_1706201"/>
    <x v="0"/>
    <n v="3"/>
    <x v="0"/>
    <n v="6"/>
    <x v="0"/>
    <x v="1"/>
    <d v="2023-08-23T00:00:00"/>
    <x v="11"/>
    <x v="2"/>
  </r>
  <r>
    <s v="TXN_2498488"/>
    <x v="4"/>
    <n v="2"/>
    <x v="4"/>
    <n v="8"/>
    <x v="3"/>
    <x v="0"/>
    <d v="2023-12-06T00:00:00"/>
    <x v="7"/>
    <x v="2"/>
  </r>
  <r>
    <s v="TXN_5387067"/>
    <x v="3"/>
    <n v="3"/>
    <x v="3"/>
    <n v="15"/>
    <x v="0"/>
    <x v="2"/>
    <d v="2023-06-11T00:00:00"/>
    <x v="4"/>
    <x v="4"/>
  </r>
  <r>
    <s v="TXN_4431179"/>
    <x v="6"/>
    <n v="3"/>
    <x v="4"/>
    <n v="12"/>
    <x v="3"/>
    <x v="0"/>
    <d v="2023-08-13T00:00:00"/>
    <x v="11"/>
    <x v="4"/>
  </r>
  <r>
    <s v="TXN_5051924"/>
    <x v="8"/>
    <n v="5"/>
    <x v="5"/>
    <n v="7.5"/>
    <x v="5"/>
    <x v="3"/>
    <d v="2023-05-23T00:00:00"/>
    <x v="1"/>
    <x v="1"/>
  </r>
  <r>
    <s v="TXN_9033890"/>
    <x v="3"/>
    <n v="1"/>
    <x v="3"/>
    <n v="5"/>
    <x v="5"/>
    <x v="0"/>
    <d v="2023-08-05T00:00:00"/>
    <x v="11"/>
    <x v="5"/>
  </r>
  <r>
    <s v="TXN_1777959"/>
    <x v="8"/>
    <n v="5"/>
    <x v="5"/>
    <n v="7.5"/>
    <x v="5"/>
    <x v="0"/>
    <d v="2023-10-18T00:00:00"/>
    <x v="6"/>
    <x v="2"/>
  </r>
  <r>
    <s v="TXN_3574059"/>
    <x v="1"/>
    <n v="1"/>
    <x v="1"/>
    <n v="3"/>
    <x v="5"/>
    <x v="3"/>
    <d v="2023-01-18T00:00:00"/>
    <x v="10"/>
    <x v="2"/>
  </r>
  <r>
    <s v="TXN_8386792"/>
    <x v="0"/>
    <n v="3"/>
    <x v="0"/>
    <n v="6"/>
    <x v="5"/>
    <x v="1"/>
    <d v="2023-10-05T00:00:00"/>
    <x v="6"/>
    <x v="3"/>
  </r>
  <r>
    <s v="TXN_2108894"/>
    <x v="6"/>
    <n v="4"/>
    <x v="4"/>
    <n v="16"/>
    <x v="0"/>
    <x v="1"/>
    <d v="2023-10-30T00:00:00"/>
    <x v="6"/>
    <x v="6"/>
  </r>
  <r>
    <s v="TXN_6347472"/>
    <x v="8"/>
    <n v="1"/>
    <x v="5"/>
    <n v="1.5"/>
    <x v="3"/>
    <x v="1"/>
    <d v="2023-03-22T00:00:00"/>
    <x v="5"/>
    <x v="2"/>
  </r>
  <r>
    <s v="TXN_8699110"/>
    <x v="3"/>
    <n v="3"/>
    <x v="3"/>
    <n v="15"/>
    <x v="5"/>
    <x v="0"/>
    <d v="2023-10-11T00:00:00"/>
    <x v="6"/>
    <x v="2"/>
  </r>
  <r>
    <s v="TXN_7188412"/>
    <x v="6"/>
    <n v="1"/>
    <x v="4"/>
    <n v="4"/>
    <x v="5"/>
    <x v="0"/>
    <d v="2023-08-08T00:00:00"/>
    <x v="11"/>
    <x v="1"/>
  </r>
  <r>
    <s v="TXN_6178152"/>
    <x v="8"/>
    <n v="5"/>
    <x v="5"/>
    <n v="7.5"/>
    <x v="5"/>
    <x v="4"/>
    <d v="2023-12-26T00:00:00"/>
    <x v="7"/>
    <x v="1"/>
  </r>
  <r>
    <s v="TXN_8345723"/>
    <x v="6"/>
    <n v="1"/>
    <x v="4"/>
    <n v="4"/>
    <x v="3"/>
    <x v="0"/>
    <d v="2023-08-27T00:00:00"/>
    <x v="11"/>
    <x v="4"/>
  </r>
  <r>
    <s v="TXN_9989415"/>
    <x v="4"/>
    <n v="5"/>
    <x v="4"/>
    <n v="20"/>
    <x v="0"/>
    <x v="0"/>
    <d v="2023-05-26T00:00:00"/>
    <x v="1"/>
    <x v="0"/>
  </r>
  <r>
    <s v="TXN_4476634"/>
    <x v="8"/>
    <n v="2"/>
    <x v="5"/>
    <n v="3"/>
    <x v="0"/>
    <x v="3"/>
    <d v="2023-06-16T00:00:00"/>
    <x v="4"/>
    <x v="0"/>
  </r>
  <r>
    <s v="TXN_2178964"/>
    <x v="8"/>
    <n v="4"/>
    <x v="5"/>
    <n v="6"/>
    <x v="1"/>
    <x v="0"/>
    <d v="2023-12-25T00:00:00"/>
    <x v="7"/>
    <x v="6"/>
  </r>
  <r>
    <s v="TXN_5213542"/>
    <x v="0"/>
    <n v="3"/>
    <x v="0"/>
    <n v="6"/>
    <x v="0"/>
    <x v="1"/>
    <d v="2023-08-21T00:00:00"/>
    <x v="11"/>
    <x v="6"/>
  </r>
  <r>
    <s v="TXN_7889745"/>
    <x v="6"/>
    <n v="4"/>
    <x v="4"/>
    <n v="16"/>
    <x v="5"/>
    <x v="3"/>
    <d v="2023-01-25T00:00:00"/>
    <x v="10"/>
    <x v="2"/>
  </r>
  <r>
    <s v="TXN_7020671"/>
    <x v="0"/>
    <n v="1"/>
    <x v="0"/>
    <n v="2"/>
    <x v="5"/>
    <x v="4"/>
    <d v="2023-09-01T00:00:00"/>
    <x v="0"/>
    <x v="0"/>
  </r>
  <r>
    <s v="TXN_8297135"/>
    <x v="5"/>
    <n v="2"/>
    <x v="4"/>
    <n v="8"/>
    <x v="4"/>
    <x v="3"/>
    <d v="2023-09-16T00:00:00"/>
    <x v="0"/>
    <x v="5"/>
  </r>
  <r>
    <s v="TXN_6581437"/>
    <x v="0"/>
    <n v="5"/>
    <x v="0"/>
    <n v="10"/>
    <x v="3"/>
    <x v="0"/>
    <d v="2023-10-23T00:00:00"/>
    <x v="6"/>
    <x v="6"/>
  </r>
  <r>
    <s v="TXN_1347965"/>
    <x v="2"/>
    <n v="5"/>
    <x v="2"/>
    <n v="5"/>
    <x v="2"/>
    <x v="1"/>
    <d v="2023-02-19T00:00:00"/>
    <x v="9"/>
    <x v="4"/>
  </r>
  <r>
    <s v="TXN_6128621"/>
    <x v="3"/>
    <n v="3"/>
    <x v="3"/>
    <n v="15"/>
    <x v="3"/>
    <x v="1"/>
    <d v="2023-11-10T00:00:00"/>
    <x v="8"/>
    <x v="0"/>
  </r>
  <r>
    <s v="TXN_5758199"/>
    <x v="0"/>
    <n v="4"/>
    <x v="0"/>
    <n v="8"/>
    <x v="0"/>
    <x v="3"/>
    <d v="2023-06-11T00:00:00"/>
    <x v="4"/>
    <x v="4"/>
  </r>
  <r>
    <s v="TXN_3145041"/>
    <x v="8"/>
    <n v="5"/>
    <x v="5"/>
    <n v="7.5"/>
    <x v="5"/>
    <x v="2"/>
    <d v="2023-09-23T00:00:00"/>
    <x v="0"/>
    <x v="5"/>
  </r>
  <r>
    <s v="TXN_9960577"/>
    <x v="6"/>
    <n v="1"/>
    <x v="4"/>
    <n v="4"/>
    <x v="1"/>
    <x v="3"/>
    <d v="2023-06-24T00:00:00"/>
    <x v="4"/>
    <x v="5"/>
  </r>
  <r>
    <s v="TXN_1349738"/>
    <x v="6"/>
    <n v="3"/>
    <x v="4"/>
    <n v="12"/>
    <x v="1"/>
    <x v="4"/>
    <d v="2023-03-26T00:00:00"/>
    <x v="5"/>
    <x v="4"/>
  </r>
  <r>
    <s v="TXN_4512118"/>
    <x v="0"/>
    <n v="2"/>
    <x v="0"/>
    <n v="4"/>
    <x v="3"/>
    <x v="0"/>
    <d v="2023-04-20T00:00:00"/>
    <x v="3"/>
    <x v="3"/>
  </r>
  <r>
    <s v="TXN_5763254"/>
    <x v="0"/>
    <n v="3"/>
    <x v="0"/>
    <n v="6"/>
    <x v="3"/>
    <x v="0"/>
    <d v="2023-09-15T00:00:00"/>
    <x v="0"/>
    <x v="0"/>
  </r>
  <r>
    <s v="TXN_8114990"/>
    <x v="9"/>
    <n v="1"/>
    <x v="1"/>
    <n v="3"/>
    <x v="5"/>
    <x v="2"/>
    <d v="2023-02-27T00:00:00"/>
    <x v="9"/>
    <x v="6"/>
  </r>
  <r>
    <s v="TXN_4961655"/>
    <x v="9"/>
    <n v="5"/>
    <x v="1"/>
    <n v="15"/>
    <x v="1"/>
    <x v="0"/>
    <d v="2023-05-06T00:00:00"/>
    <x v="1"/>
    <x v="5"/>
  </r>
  <r>
    <s v="TXN_5595352"/>
    <x v="9"/>
    <n v="1"/>
    <x v="1"/>
    <n v="3"/>
    <x v="1"/>
    <x v="1"/>
    <d v="2023-02-20T00:00:00"/>
    <x v="9"/>
    <x v="6"/>
  </r>
  <r>
    <s v="TXN_2070818"/>
    <x v="4"/>
    <n v="5"/>
    <x v="4"/>
    <n v="20"/>
    <x v="2"/>
    <x v="0"/>
    <d v="2023-06-05T00:00:00"/>
    <x v="4"/>
    <x v="6"/>
  </r>
  <r>
    <s v="TXN_1090854"/>
    <x v="2"/>
    <n v="3"/>
    <x v="2"/>
    <n v="3"/>
    <x v="0"/>
    <x v="1"/>
    <d v="2023-01-07T00:00:00"/>
    <x v="10"/>
    <x v="5"/>
  </r>
  <r>
    <s v="TXN_1869814"/>
    <x v="8"/>
    <n v="1"/>
    <x v="5"/>
    <n v="1.5"/>
    <x v="3"/>
    <x v="0"/>
    <d v="2023-05-24T00:00:00"/>
    <x v="1"/>
    <x v="2"/>
  </r>
  <r>
    <s v="TXN_8296518"/>
    <x v="5"/>
    <n v="2"/>
    <x v="4"/>
    <n v="8"/>
    <x v="0"/>
    <x v="1"/>
    <d v="2023-02-08T00:00:00"/>
    <x v="9"/>
    <x v="2"/>
  </r>
  <r>
    <s v="TXN_6910915"/>
    <x v="8"/>
    <n v="4"/>
    <x v="5"/>
    <n v="6"/>
    <x v="3"/>
    <x v="0"/>
    <d v="2023-05-06T00:00:00"/>
    <x v="1"/>
    <x v="5"/>
  </r>
  <r>
    <s v="TXN_3183527"/>
    <x v="0"/>
    <n v="3"/>
    <x v="0"/>
    <n v="6"/>
    <x v="3"/>
    <x v="3"/>
    <d v="2023-10-26T00:00:00"/>
    <x v="6"/>
    <x v="3"/>
  </r>
  <r>
    <s v="TXN_5787508"/>
    <x v="10"/>
    <n v="3"/>
    <x v="1"/>
    <n v="9"/>
    <x v="0"/>
    <x v="0"/>
    <d v="2023-07-23T00:00:00"/>
    <x v="2"/>
    <x v="4"/>
  </r>
  <r>
    <s v="TXN_2611960"/>
    <x v="6"/>
    <n v="3"/>
    <x v="4"/>
    <n v="12"/>
    <x v="0"/>
    <x v="3"/>
    <d v="2023-09-11T00:00:00"/>
    <x v="0"/>
    <x v="6"/>
  </r>
  <r>
    <s v="TXN_7923140"/>
    <x v="0"/>
    <n v="2"/>
    <x v="0"/>
    <n v="4"/>
    <x v="3"/>
    <x v="3"/>
    <d v="2023-04-02T00:00:00"/>
    <x v="3"/>
    <x v="4"/>
  </r>
  <r>
    <s v="TXN_5229169"/>
    <x v="9"/>
    <n v="2"/>
    <x v="1"/>
    <n v="6"/>
    <x v="0"/>
    <x v="0"/>
    <d v="2023-09-08T00:00:00"/>
    <x v="0"/>
    <x v="0"/>
  </r>
  <r>
    <s v="TXN_1018880"/>
    <x v="4"/>
    <n v="5"/>
    <x v="4"/>
    <n v="20"/>
    <x v="3"/>
    <x v="3"/>
    <d v="2023-07-15T00:00:00"/>
    <x v="2"/>
    <x v="5"/>
  </r>
  <r>
    <s v="TXN_4074732"/>
    <x v="3"/>
    <n v="3"/>
    <x v="3"/>
    <n v="15"/>
    <x v="0"/>
    <x v="2"/>
    <d v="2023-04-09T00:00:00"/>
    <x v="3"/>
    <x v="4"/>
  </r>
  <r>
    <s v="TXN_9409728"/>
    <x v="8"/>
    <n v="2"/>
    <x v="5"/>
    <n v="3"/>
    <x v="5"/>
    <x v="1"/>
    <d v="2023-03-06T00:00:00"/>
    <x v="5"/>
    <x v="6"/>
  </r>
  <r>
    <s v="TXN_5840223"/>
    <x v="8"/>
    <n v="4"/>
    <x v="5"/>
    <n v="6"/>
    <x v="1"/>
    <x v="3"/>
    <d v="2023-12-20T00:00:00"/>
    <x v="7"/>
    <x v="2"/>
  </r>
  <r>
    <s v="TXN_5576265"/>
    <x v="4"/>
    <n v="4"/>
    <x v="4"/>
    <n v="16"/>
    <x v="0"/>
    <x v="0"/>
    <d v="2023-04-08T00:00:00"/>
    <x v="3"/>
    <x v="5"/>
  </r>
  <r>
    <s v="TXN_7399897"/>
    <x v="7"/>
    <n v="4"/>
    <x v="1"/>
    <n v="12"/>
    <x v="5"/>
    <x v="0"/>
    <d v="2023-11-14T00:00:00"/>
    <x v="8"/>
    <x v="1"/>
  </r>
  <r>
    <s v="TXN_5098938"/>
    <x v="8"/>
    <n v="5"/>
    <x v="5"/>
    <n v="7.5"/>
    <x v="5"/>
    <x v="3"/>
    <d v="2023-05-06T00:00:00"/>
    <x v="1"/>
    <x v="5"/>
  </r>
  <r>
    <s v="TXN_6119823"/>
    <x v="8"/>
    <n v="2"/>
    <x v="5"/>
    <n v="3"/>
    <x v="5"/>
    <x v="0"/>
    <d v="2023-06-13T00:00:00"/>
    <x v="4"/>
    <x v="1"/>
  </r>
  <r>
    <s v="TXN_7308222"/>
    <x v="3"/>
    <n v="2"/>
    <x v="3"/>
    <n v="10"/>
    <x v="5"/>
    <x v="0"/>
    <d v="2023-03-09T00:00:00"/>
    <x v="5"/>
    <x v="3"/>
  </r>
  <r>
    <s v="TXN_5408625"/>
    <x v="2"/>
    <n v="5"/>
    <x v="2"/>
    <n v="5"/>
    <x v="1"/>
    <x v="4"/>
    <d v="2023-08-14T00:00:00"/>
    <x v="11"/>
    <x v="6"/>
  </r>
  <r>
    <s v="TXN_5969754"/>
    <x v="8"/>
    <n v="4"/>
    <x v="5"/>
    <n v="6"/>
    <x v="5"/>
    <x v="0"/>
    <d v="2023-01-29T00:00:00"/>
    <x v="10"/>
    <x v="4"/>
  </r>
  <r>
    <s v="TXN_5740553"/>
    <x v="3"/>
    <n v="5"/>
    <x v="3"/>
    <n v="25"/>
    <x v="5"/>
    <x v="1"/>
    <d v="2023-08-29T00:00:00"/>
    <x v="11"/>
    <x v="1"/>
  </r>
  <r>
    <s v="TXN_2392934"/>
    <x v="0"/>
    <n v="2"/>
    <x v="0"/>
    <n v="4"/>
    <x v="5"/>
    <x v="1"/>
    <d v="2023-11-25T00:00:00"/>
    <x v="8"/>
    <x v="5"/>
  </r>
  <r>
    <s v="TXN_5728991"/>
    <x v="3"/>
    <n v="2"/>
    <x v="3"/>
    <n v="10"/>
    <x v="5"/>
    <x v="3"/>
    <d v="2023-01-01T00:00:00"/>
    <x v="10"/>
    <x v="4"/>
  </r>
  <r>
    <s v="TXN_7608816"/>
    <x v="7"/>
    <n v="3"/>
    <x v="1"/>
    <n v="9"/>
    <x v="3"/>
    <x v="1"/>
    <d v="2023-11-07T00:00:00"/>
    <x v="8"/>
    <x v="1"/>
  </r>
  <r>
    <s v="TXN_1046394"/>
    <x v="4"/>
    <n v="1"/>
    <x v="4"/>
    <n v="4"/>
    <x v="1"/>
    <x v="1"/>
    <d v="2023-04-29T00:00:00"/>
    <x v="3"/>
    <x v="5"/>
  </r>
  <r>
    <s v="TXN_3228823"/>
    <x v="8"/>
    <n v="5"/>
    <x v="5"/>
    <n v="7.5"/>
    <x v="5"/>
    <x v="3"/>
    <d v="2023-01-06T00:00:00"/>
    <x v="10"/>
    <x v="0"/>
  </r>
  <r>
    <s v="TXN_2269396"/>
    <x v="0"/>
    <n v="3"/>
    <x v="0"/>
    <n v="6"/>
    <x v="3"/>
    <x v="1"/>
    <d v="2023-10-26T00:00:00"/>
    <x v="6"/>
    <x v="3"/>
  </r>
  <r>
    <s v="TXN_9263967"/>
    <x v="2"/>
    <n v="3"/>
    <x v="2"/>
    <n v="3"/>
    <x v="0"/>
    <x v="1"/>
    <d v="2023-09-14T00:00:00"/>
    <x v="0"/>
    <x v="3"/>
  </r>
  <r>
    <s v="TXN_6540946"/>
    <x v="9"/>
    <n v="4"/>
    <x v="1"/>
    <n v="12"/>
    <x v="3"/>
    <x v="3"/>
    <d v="2023-10-08T00:00:00"/>
    <x v="6"/>
    <x v="4"/>
  </r>
  <r>
    <s v="TXN_2914088"/>
    <x v="3"/>
    <n v="5"/>
    <x v="3"/>
    <n v="25"/>
    <x v="1"/>
    <x v="1"/>
    <d v="2023-03-22T00:00:00"/>
    <x v="5"/>
    <x v="2"/>
  </r>
  <r>
    <s v="TXN_6571898"/>
    <x v="9"/>
    <n v="3"/>
    <x v="1"/>
    <n v="9"/>
    <x v="3"/>
    <x v="0"/>
    <d v="2023-02-02T00:00:00"/>
    <x v="9"/>
    <x v="3"/>
  </r>
  <r>
    <s v="TXN_7109358"/>
    <x v="3"/>
    <n v="5"/>
    <x v="3"/>
    <n v="25"/>
    <x v="3"/>
    <x v="3"/>
    <d v="2023-05-02T00:00:00"/>
    <x v="1"/>
    <x v="1"/>
  </r>
  <r>
    <s v="TXN_4498370"/>
    <x v="4"/>
    <n v="4"/>
    <x v="4"/>
    <n v="16"/>
    <x v="4"/>
    <x v="3"/>
    <d v="2023-07-24T00:00:00"/>
    <x v="2"/>
    <x v="6"/>
  </r>
  <r>
    <s v="TXN_4015710"/>
    <x v="9"/>
    <n v="4"/>
    <x v="1"/>
    <n v="12"/>
    <x v="1"/>
    <x v="2"/>
    <d v="2023-05-18T00:00:00"/>
    <x v="1"/>
    <x v="3"/>
  </r>
  <r>
    <s v="TXN_4600048"/>
    <x v="2"/>
    <n v="2"/>
    <x v="2"/>
    <n v="2"/>
    <x v="1"/>
    <x v="3"/>
    <d v="2023-10-30T00:00:00"/>
    <x v="6"/>
    <x v="6"/>
  </r>
  <r>
    <s v="TXN_2108486"/>
    <x v="9"/>
    <n v="4"/>
    <x v="1"/>
    <n v="12"/>
    <x v="3"/>
    <x v="0"/>
    <d v="2023-12-28T00:00:00"/>
    <x v="7"/>
    <x v="3"/>
  </r>
  <r>
    <s v="TXN_7019782"/>
    <x v="4"/>
    <n v="5"/>
    <x v="4"/>
    <n v="20"/>
    <x v="5"/>
    <x v="3"/>
    <d v="2023-10-16T00:00:00"/>
    <x v="6"/>
    <x v="6"/>
  </r>
  <r>
    <s v="TXN_5228270"/>
    <x v="9"/>
    <n v="3"/>
    <x v="1"/>
    <n v="9"/>
    <x v="5"/>
    <x v="0"/>
    <d v="2023-04-12T00:00:00"/>
    <x v="3"/>
    <x v="2"/>
  </r>
  <r>
    <s v="TXN_4387303"/>
    <x v="2"/>
    <n v="1"/>
    <x v="2"/>
    <n v="1"/>
    <x v="5"/>
    <x v="3"/>
    <d v="2023-06-27T00:00:00"/>
    <x v="4"/>
    <x v="1"/>
  </r>
  <r>
    <s v="TXN_7786214"/>
    <x v="4"/>
    <n v="1"/>
    <x v="4"/>
    <n v="4"/>
    <x v="0"/>
    <x v="3"/>
    <d v="2023-11-25T00:00:00"/>
    <x v="8"/>
    <x v="5"/>
  </r>
  <r>
    <s v="TXN_9587884"/>
    <x v="8"/>
    <n v="2"/>
    <x v="5"/>
    <n v="3"/>
    <x v="5"/>
    <x v="3"/>
    <d v="2023-01-05T00:00:00"/>
    <x v="10"/>
    <x v="3"/>
  </r>
  <r>
    <s v="TXN_4625910"/>
    <x v="9"/>
    <n v="1"/>
    <x v="1"/>
    <n v="3"/>
    <x v="5"/>
    <x v="3"/>
    <d v="2023-01-17T00:00:00"/>
    <x v="10"/>
    <x v="1"/>
  </r>
  <r>
    <s v="TXN_8250731"/>
    <x v="2"/>
    <n v="2"/>
    <x v="2"/>
    <n v="2"/>
    <x v="1"/>
    <x v="3"/>
    <d v="2023-08-24T00:00:00"/>
    <x v="11"/>
    <x v="3"/>
  </r>
  <r>
    <s v="TXN_3605929"/>
    <x v="4"/>
    <n v="2"/>
    <x v="4"/>
    <n v="8"/>
    <x v="0"/>
    <x v="3"/>
    <d v="2023-04-26T00:00:00"/>
    <x v="3"/>
    <x v="2"/>
  </r>
  <r>
    <s v="TXN_4953450"/>
    <x v="2"/>
    <n v="4"/>
    <x v="2"/>
    <n v="4"/>
    <x v="4"/>
    <x v="1"/>
    <d v="2023-03-10T00:00:00"/>
    <x v="5"/>
    <x v="0"/>
  </r>
  <r>
    <s v="TXN_5315441"/>
    <x v="4"/>
    <n v="5"/>
    <x v="4"/>
    <n v="20"/>
    <x v="3"/>
    <x v="1"/>
    <d v="2023-10-31T00:00:00"/>
    <x v="6"/>
    <x v="1"/>
  </r>
  <r>
    <s v="TXN_9196322"/>
    <x v="2"/>
    <n v="4"/>
    <x v="2"/>
    <n v="4"/>
    <x v="3"/>
    <x v="1"/>
    <d v="2023-08-12T00:00:00"/>
    <x v="11"/>
    <x v="5"/>
  </r>
  <r>
    <s v="TXN_4009547"/>
    <x v="9"/>
    <n v="4"/>
    <x v="1"/>
    <n v="12"/>
    <x v="0"/>
    <x v="3"/>
    <d v="2023-05-13T00:00:00"/>
    <x v="1"/>
    <x v="5"/>
  </r>
  <r>
    <s v="TXN_3394710"/>
    <x v="6"/>
    <n v="1"/>
    <x v="4"/>
    <n v="4"/>
    <x v="3"/>
    <x v="1"/>
    <d v="2023-10-22T00:00:00"/>
    <x v="6"/>
    <x v="4"/>
  </r>
  <r>
    <s v="TXN_8354174"/>
    <x v="0"/>
    <n v="3"/>
    <x v="0"/>
    <n v="6"/>
    <x v="0"/>
    <x v="4"/>
    <d v="2023-12-29T00:00:00"/>
    <x v="7"/>
    <x v="0"/>
  </r>
  <r>
    <s v="TXN_5931292"/>
    <x v="10"/>
    <n v="2"/>
    <x v="4"/>
    <n v="8"/>
    <x v="0"/>
    <x v="1"/>
    <d v="2023-12-18T00:00:00"/>
    <x v="7"/>
    <x v="6"/>
  </r>
  <r>
    <s v="TXN_2109416"/>
    <x v="6"/>
    <n v="1"/>
    <x v="4"/>
    <n v="4"/>
    <x v="5"/>
    <x v="1"/>
    <d v="2023-09-21T00:00:00"/>
    <x v="0"/>
    <x v="3"/>
  </r>
  <r>
    <s v="TXN_8776606"/>
    <x v="3"/>
    <n v="4"/>
    <x v="3"/>
    <n v="20"/>
    <x v="3"/>
    <x v="0"/>
    <d v="2023-07-24T00:00:00"/>
    <x v="2"/>
    <x v="6"/>
  </r>
  <r>
    <s v="TXN_1063366"/>
    <x v="9"/>
    <n v="3"/>
    <x v="1"/>
    <n v="9"/>
    <x v="5"/>
    <x v="2"/>
    <d v="2023-03-20T00:00:00"/>
    <x v="5"/>
    <x v="6"/>
  </r>
  <r>
    <s v="TXN_2393500"/>
    <x v="9"/>
    <n v="1"/>
    <x v="1"/>
    <n v="3"/>
    <x v="0"/>
    <x v="1"/>
    <d v="2023-12-15T00:00:00"/>
    <x v="7"/>
    <x v="0"/>
  </r>
  <r>
    <s v="TXN_9738758"/>
    <x v="0"/>
    <n v="1"/>
    <x v="0"/>
    <n v="2"/>
    <x v="1"/>
    <x v="1"/>
    <d v="2023-12-31T00:00:00"/>
    <x v="7"/>
    <x v="4"/>
  </r>
  <r>
    <s v="TXN_7838465"/>
    <x v="6"/>
    <n v="3"/>
    <x v="4"/>
    <n v="12"/>
    <x v="0"/>
    <x v="0"/>
    <d v="2023-06-15T00:00:00"/>
    <x v="4"/>
    <x v="3"/>
  </r>
  <r>
    <s v="TXN_2447261"/>
    <x v="2"/>
    <n v="3"/>
    <x v="2"/>
    <n v="3"/>
    <x v="0"/>
    <x v="0"/>
    <d v="2023-10-15T00:00:00"/>
    <x v="6"/>
    <x v="4"/>
  </r>
  <r>
    <s v="TXN_6609947"/>
    <x v="10"/>
    <n v="3"/>
    <x v="1"/>
    <n v="9"/>
    <x v="3"/>
    <x v="1"/>
    <d v="2023-05-29T00:00:00"/>
    <x v="1"/>
    <x v="6"/>
  </r>
  <r>
    <s v="TXN_9036453"/>
    <x v="7"/>
    <n v="1"/>
    <x v="4"/>
    <n v="4"/>
    <x v="3"/>
    <x v="0"/>
    <d v="2023-02-08T00:00:00"/>
    <x v="9"/>
    <x v="2"/>
  </r>
  <r>
    <s v="TXN_2611990"/>
    <x v="2"/>
    <n v="3"/>
    <x v="2"/>
    <n v="3"/>
    <x v="3"/>
    <x v="0"/>
    <d v="2023-10-25T00:00:00"/>
    <x v="6"/>
    <x v="2"/>
  </r>
  <r>
    <s v="TXN_1460963"/>
    <x v="0"/>
    <n v="3"/>
    <x v="0"/>
    <n v="6"/>
    <x v="1"/>
    <x v="1"/>
    <d v="2023-02-10T00:00:00"/>
    <x v="9"/>
    <x v="0"/>
  </r>
  <r>
    <s v="TXN_1713128"/>
    <x v="4"/>
    <n v="3"/>
    <x v="4"/>
    <n v="12"/>
    <x v="0"/>
    <x v="3"/>
    <d v="2023-05-01T00:00:00"/>
    <x v="1"/>
    <x v="6"/>
  </r>
  <r>
    <s v="TXN_4501168"/>
    <x v="8"/>
    <n v="1"/>
    <x v="5"/>
    <n v="1.5"/>
    <x v="5"/>
    <x v="1"/>
    <d v="2023-06-28T00:00:00"/>
    <x v="4"/>
    <x v="2"/>
  </r>
  <r>
    <s v="TXN_2840323"/>
    <x v="8"/>
    <n v="4"/>
    <x v="5"/>
    <n v="6"/>
    <x v="0"/>
    <x v="4"/>
    <d v="2023-05-07T00:00:00"/>
    <x v="1"/>
    <x v="4"/>
  </r>
  <r>
    <s v="TXN_6691767"/>
    <x v="3"/>
    <n v="2"/>
    <x v="3"/>
    <n v="10"/>
    <x v="1"/>
    <x v="0"/>
    <d v="2023-02-05T00:00:00"/>
    <x v="9"/>
    <x v="4"/>
  </r>
  <r>
    <s v="TXN_7280191"/>
    <x v="0"/>
    <n v="3"/>
    <x v="0"/>
    <n v="6"/>
    <x v="4"/>
    <x v="0"/>
    <d v="2023-08-23T00:00:00"/>
    <x v="11"/>
    <x v="2"/>
  </r>
  <r>
    <s v="TXN_6932070"/>
    <x v="8"/>
    <n v="4"/>
    <x v="5"/>
    <n v="6"/>
    <x v="0"/>
    <x v="1"/>
    <d v="2023-06-10T00:00:00"/>
    <x v="4"/>
    <x v="5"/>
  </r>
  <r>
    <s v="TXN_3502743"/>
    <x v="7"/>
    <n v="5"/>
    <x v="4"/>
    <n v="20"/>
    <x v="5"/>
    <x v="3"/>
    <d v="2023-02-28T00:00:00"/>
    <x v="9"/>
    <x v="1"/>
  </r>
  <r>
    <s v="TXN_2815335"/>
    <x v="9"/>
    <n v="5"/>
    <x v="1"/>
    <n v="15"/>
    <x v="1"/>
    <x v="3"/>
    <d v="2023-03-30T00:00:00"/>
    <x v="5"/>
    <x v="3"/>
  </r>
  <r>
    <s v="TXN_4916272"/>
    <x v="8"/>
    <n v="3"/>
    <x v="5"/>
    <n v="4.5"/>
    <x v="4"/>
    <x v="3"/>
    <d v="2023-03-03T00:00:00"/>
    <x v="5"/>
    <x v="0"/>
  </r>
  <r>
    <s v="TXN_7940202"/>
    <x v="7"/>
    <n v="1"/>
    <x v="4"/>
    <n v="4"/>
    <x v="3"/>
    <x v="3"/>
    <d v="2023-07-23T00:00:00"/>
    <x v="2"/>
    <x v="4"/>
  </r>
  <r>
    <s v="TXN_5489408"/>
    <x v="2"/>
    <n v="1"/>
    <x v="2"/>
    <n v="1"/>
    <x v="2"/>
    <x v="1"/>
    <d v="2023-05-02T00:00:00"/>
    <x v="1"/>
    <x v="1"/>
  </r>
  <r>
    <s v="TXN_4640977"/>
    <x v="2"/>
    <n v="3"/>
    <x v="2"/>
    <n v="3"/>
    <x v="0"/>
    <x v="1"/>
    <d v="2023-02-11T00:00:00"/>
    <x v="9"/>
    <x v="5"/>
  </r>
  <r>
    <s v="TXN_8563346"/>
    <x v="0"/>
    <n v="3"/>
    <x v="0"/>
    <n v="6"/>
    <x v="0"/>
    <x v="3"/>
    <d v="2023-10-24T00:00:00"/>
    <x v="6"/>
    <x v="1"/>
  </r>
  <r>
    <s v="TXN_7896721"/>
    <x v="1"/>
    <n v="3"/>
    <x v="1"/>
    <n v="9"/>
    <x v="0"/>
    <x v="0"/>
    <d v="2023-04-22T00:00:00"/>
    <x v="3"/>
    <x v="5"/>
  </r>
  <r>
    <s v="TXN_8973563"/>
    <x v="0"/>
    <n v="1"/>
    <x v="0"/>
    <n v="2"/>
    <x v="5"/>
    <x v="3"/>
    <d v="2023-10-08T00:00:00"/>
    <x v="6"/>
    <x v="4"/>
  </r>
  <r>
    <s v="TXN_4827371"/>
    <x v="3"/>
    <n v="2"/>
    <x v="3"/>
    <n v="10"/>
    <x v="5"/>
    <x v="0"/>
    <d v="2023-06-20T00:00:00"/>
    <x v="4"/>
    <x v="1"/>
  </r>
  <r>
    <s v="TXN_1559313"/>
    <x v="4"/>
    <n v="2"/>
    <x v="4"/>
    <n v="8"/>
    <x v="0"/>
    <x v="3"/>
    <d v="2023-12-02T00:00:00"/>
    <x v="7"/>
    <x v="5"/>
  </r>
  <r>
    <s v="TXN_7384923"/>
    <x v="6"/>
    <n v="2"/>
    <x v="4"/>
    <n v="8"/>
    <x v="5"/>
    <x v="0"/>
    <d v="2023-01-24T00:00:00"/>
    <x v="10"/>
    <x v="1"/>
  </r>
  <r>
    <s v="TXN_7906197"/>
    <x v="6"/>
    <n v="5"/>
    <x v="4"/>
    <n v="20"/>
    <x v="0"/>
    <x v="1"/>
    <d v="2023-01-02T00:00:00"/>
    <x v="10"/>
    <x v="6"/>
  </r>
  <r>
    <s v="TXN_9018535"/>
    <x v="2"/>
    <n v="2"/>
    <x v="2"/>
    <n v="2"/>
    <x v="3"/>
    <x v="0"/>
    <d v="2023-05-05T00:00:00"/>
    <x v="1"/>
    <x v="0"/>
  </r>
  <r>
    <s v="TXN_9103318"/>
    <x v="6"/>
    <n v="2"/>
    <x v="4"/>
    <n v="8"/>
    <x v="5"/>
    <x v="4"/>
    <d v="2023-11-13T00:00:00"/>
    <x v="8"/>
    <x v="6"/>
  </r>
  <r>
    <s v="TXN_8066743"/>
    <x v="8"/>
    <n v="3"/>
    <x v="5"/>
    <n v="4.5"/>
    <x v="1"/>
    <x v="0"/>
    <d v="2023-11-13T00:00:00"/>
    <x v="8"/>
    <x v="6"/>
  </r>
  <r>
    <s v="TXN_8647575"/>
    <x v="8"/>
    <n v="2"/>
    <x v="5"/>
    <n v="3"/>
    <x v="1"/>
    <x v="3"/>
    <d v="2023-02-08T00:00:00"/>
    <x v="9"/>
    <x v="2"/>
  </r>
  <r>
    <s v="TXN_6376175"/>
    <x v="9"/>
    <n v="4"/>
    <x v="1"/>
    <n v="12"/>
    <x v="3"/>
    <x v="0"/>
    <d v="2023-02-24T00:00:00"/>
    <x v="9"/>
    <x v="0"/>
  </r>
  <r>
    <s v="TXN_9840274"/>
    <x v="6"/>
    <n v="5"/>
    <x v="4"/>
    <n v="20"/>
    <x v="5"/>
    <x v="0"/>
    <d v="2023-02-25T00:00:00"/>
    <x v="9"/>
    <x v="5"/>
  </r>
  <r>
    <s v="TXN_4912458"/>
    <x v="1"/>
    <n v="4"/>
    <x v="1"/>
    <n v="12"/>
    <x v="4"/>
    <x v="0"/>
    <d v="2023-06-12T00:00:00"/>
    <x v="4"/>
    <x v="6"/>
  </r>
  <r>
    <s v="TXN_7982985"/>
    <x v="2"/>
    <n v="1"/>
    <x v="2"/>
    <n v="1"/>
    <x v="0"/>
    <x v="3"/>
    <d v="2023-01-27T00:00:00"/>
    <x v="10"/>
    <x v="0"/>
  </r>
  <r>
    <s v="TXN_2855581"/>
    <x v="0"/>
    <n v="4"/>
    <x v="0"/>
    <n v="8"/>
    <x v="0"/>
    <x v="2"/>
    <d v="2023-10-23T00:00:00"/>
    <x v="6"/>
    <x v="6"/>
  </r>
  <r>
    <s v="TXN_7585348"/>
    <x v="1"/>
    <n v="3"/>
    <x v="1"/>
    <n v="9"/>
    <x v="0"/>
    <x v="0"/>
    <d v="2023-03-16T00:00:00"/>
    <x v="5"/>
    <x v="3"/>
  </r>
  <r>
    <s v="TXN_8249251"/>
    <x v="1"/>
    <n v="3"/>
    <x v="1"/>
    <n v="9"/>
    <x v="4"/>
    <x v="1"/>
    <d v="2023-01-01T00:00:00"/>
    <x v="10"/>
    <x v="4"/>
  </r>
  <r>
    <s v="TXN_4005014"/>
    <x v="6"/>
    <n v="1"/>
    <x v="4"/>
    <n v="4"/>
    <x v="3"/>
    <x v="0"/>
    <d v="2023-07-10T00:00:00"/>
    <x v="2"/>
    <x v="6"/>
  </r>
  <r>
    <s v="TXN_3106215"/>
    <x v="4"/>
    <n v="3"/>
    <x v="4"/>
    <n v="12"/>
    <x v="4"/>
    <x v="0"/>
    <d v="2023-04-15T00:00:00"/>
    <x v="3"/>
    <x v="5"/>
  </r>
  <r>
    <s v="TXN_4478185"/>
    <x v="1"/>
    <n v="2"/>
    <x v="1"/>
    <n v="6"/>
    <x v="1"/>
    <x v="1"/>
    <d v="2023-08-25T00:00:00"/>
    <x v="11"/>
    <x v="0"/>
  </r>
  <r>
    <s v="TXN_7815651"/>
    <x v="3"/>
    <n v="1"/>
    <x v="3"/>
    <n v="5"/>
    <x v="1"/>
    <x v="1"/>
    <d v="2023-01-16T00:00:00"/>
    <x v="10"/>
    <x v="6"/>
  </r>
  <r>
    <s v="TXN_3461209"/>
    <x v="9"/>
    <n v="4"/>
    <x v="1"/>
    <n v="12"/>
    <x v="0"/>
    <x v="1"/>
    <d v="2023-04-26T00:00:00"/>
    <x v="3"/>
    <x v="2"/>
  </r>
  <r>
    <s v="TXN_9498325"/>
    <x v="3"/>
    <n v="1"/>
    <x v="3"/>
    <n v="5"/>
    <x v="5"/>
    <x v="3"/>
    <d v="2023-04-04T00:00:00"/>
    <x v="3"/>
    <x v="1"/>
  </r>
  <r>
    <s v="TXN_1026827"/>
    <x v="2"/>
    <n v="4"/>
    <x v="2"/>
    <n v="4"/>
    <x v="3"/>
    <x v="1"/>
    <d v="2023-01-02T00:00:00"/>
    <x v="10"/>
    <x v="6"/>
  </r>
  <r>
    <s v="TXN_4479052"/>
    <x v="3"/>
    <n v="4"/>
    <x v="3"/>
    <n v="20"/>
    <x v="3"/>
    <x v="1"/>
    <d v="2023-12-05T00:00:00"/>
    <x v="7"/>
    <x v="1"/>
  </r>
  <r>
    <s v="TXN_7269513"/>
    <x v="3"/>
    <n v="3"/>
    <x v="3"/>
    <n v="15"/>
    <x v="1"/>
    <x v="3"/>
    <d v="2023-05-12T00:00:00"/>
    <x v="1"/>
    <x v="0"/>
  </r>
  <r>
    <s v="TXN_5134545"/>
    <x v="8"/>
    <n v="5"/>
    <x v="5"/>
    <n v="7.5"/>
    <x v="3"/>
    <x v="3"/>
    <d v="2023-10-17T00:00:00"/>
    <x v="6"/>
    <x v="1"/>
  </r>
  <r>
    <s v="TXN_7997144"/>
    <x v="9"/>
    <n v="4"/>
    <x v="1"/>
    <n v="12"/>
    <x v="0"/>
    <x v="3"/>
    <d v="2023-02-25T00:00:00"/>
    <x v="9"/>
    <x v="5"/>
  </r>
  <r>
    <s v="TXN_7315198"/>
    <x v="3"/>
    <n v="2"/>
    <x v="3"/>
    <n v="10"/>
    <x v="5"/>
    <x v="2"/>
    <d v="2023-09-23T00:00:00"/>
    <x v="0"/>
    <x v="5"/>
  </r>
  <r>
    <s v="TXN_4339682"/>
    <x v="3"/>
    <n v="5"/>
    <x v="3"/>
    <n v="25"/>
    <x v="5"/>
    <x v="1"/>
    <d v="2023-03-04T00:00:00"/>
    <x v="5"/>
    <x v="5"/>
  </r>
  <r>
    <s v="TXN_3363831"/>
    <x v="9"/>
    <n v="3"/>
    <x v="1"/>
    <n v="9"/>
    <x v="3"/>
    <x v="3"/>
    <d v="2023-05-10T00:00:00"/>
    <x v="1"/>
    <x v="2"/>
  </r>
  <r>
    <s v="TXN_5369555"/>
    <x v="9"/>
    <n v="4"/>
    <x v="1"/>
    <n v="12"/>
    <x v="1"/>
    <x v="0"/>
    <d v="2023-02-24T00:00:00"/>
    <x v="9"/>
    <x v="0"/>
  </r>
  <r>
    <s v="TXN_6208034"/>
    <x v="1"/>
    <n v="1"/>
    <x v="1"/>
    <n v="3"/>
    <x v="3"/>
    <x v="3"/>
    <d v="2023-08-29T00:00:00"/>
    <x v="11"/>
    <x v="1"/>
  </r>
  <r>
    <s v="TXN_8187656"/>
    <x v="8"/>
    <n v="4"/>
    <x v="5"/>
    <n v="6"/>
    <x v="0"/>
    <x v="0"/>
    <d v="2023-05-01T00:00:00"/>
    <x v="1"/>
    <x v="6"/>
  </r>
  <r>
    <s v="TXN_6463415"/>
    <x v="0"/>
    <n v="3"/>
    <x v="0"/>
    <n v="6"/>
    <x v="3"/>
    <x v="1"/>
    <d v="2023-04-12T00:00:00"/>
    <x v="3"/>
    <x v="2"/>
  </r>
  <r>
    <s v="TXN_1461895"/>
    <x v="9"/>
    <n v="5"/>
    <x v="1"/>
    <n v="15"/>
    <x v="4"/>
    <x v="3"/>
    <d v="2023-06-17T00:00:00"/>
    <x v="4"/>
    <x v="5"/>
  </r>
  <r>
    <s v="TXN_3197752"/>
    <x v="4"/>
    <n v="2"/>
    <x v="4"/>
    <n v="8"/>
    <x v="5"/>
    <x v="3"/>
    <d v="2023-03-10T00:00:00"/>
    <x v="5"/>
    <x v="0"/>
  </r>
  <r>
    <s v="TXN_3112175"/>
    <x v="0"/>
    <n v="4"/>
    <x v="0"/>
    <n v="8"/>
    <x v="1"/>
    <x v="3"/>
    <d v="2023-03-16T00:00:00"/>
    <x v="5"/>
    <x v="3"/>
  </r>
  <r>
    <s v="TXN_6439579"/>
    <x v="8"/>
    <n v="5"/>
    <x v="5"/>
    <n v="7.5"/>
    <x v="0"/>
    <x v="3"/>
    <d v="2023-03-23T00:00:00"/>
    <x v="5"/>
    <x v="3"/>
  </r>
  <r>
    <s v="TXN_4944121"/>
    <x v="0"/>
    <n v="2"/>
    <x v="0"/>
    <n v="4"/>
    <x v="2"/>
    <x v="2"/>
    <d v="2023-05-29T00:00:00"/>
    <x v="1"/>
    <x v="6"/>
  </r>
  <r>
    <s v="TXN_5590805"/>
    <x v="1"/>
    <n v="1"/>
    <x v="1"/>
    <n v="3"/>
    <x v="5"/>
    <x v="0"/>
    <d v="2023-01-25T00:00:00"/>
    <x v="10"/>
    <x v="2"/>
  </r>
  <r>
    <s v="TXN_4634772"/>
    <x v="9"/>
    <n v="3"/>
    <x v="1"/>
    <n v="9"/>
    <x v="0"/>
    <x v="1"/>
    <d v="2023-01-12T00:00:00"/>
    <x v="10"/>
    <x v="3"/>
  </r>
  <r>
    <s v="TXN_3519066"/>
    <x v="1"/>
    <n v="1"/>
    <x v="1"/>
    <n v="3"/>
    <x v="5"/>
    <x v="0"/>
    <d v="2023-11-08T00:00:00"/>
    <x v="8"/>
    <x v="2"/>
  </r>
  <r>
    <s v="TXN_8034156"/>
    <x v="6"/>
    <n v="1"/>
    <x v="4"/>
    <n v="4"/>
    <x v="1"/>
    <x v="1"/>
    <d v="2023-07-22T00:00:00"/>
    <x v="2"/>
    <x v="5"/>
  </r>
  <r>
    <s v="TXN_2163229"/>
    <x v="2"/>
    <n v="4"/>
    <x v="2"/>
    <n v="4"/>
    <x v="1"/>
    <x v="0"/>
    <d v="2023-12-21T00:00:00"/>
    <x v="7"/>
    <x v="3"/>
  </r>
  <r>
    <s v="TXN_4109764"/>
    <x v="9"/>
    <n v="3"/>
    <x v="1"/>
    <n v="9"/>
    <x v="0"/>
    <x v="2"/>
    <d v="2023-07-12T00:00:00"/>
    <x v="2"/>
    <x v="2"/>
  </r>
  <r>
    <s v="TXN_1343750"/>
    <x v="2"/>
    <n v="2"/>
    <x v="2"/>
    <n v="2"/>
    <x v="3"/>
    <x v="0"/>
    <d v="2023-02-15T00:00:00"/>
    <x v="9"/>
    <x v="2"/>
  </r>
  <r>
    <s v="TXN_6387964"/>
    <x v="8"/>
    <n v="5"/>
    <x v="5"/>
    <n v="7.5"/>
    <x v="3"/>
    <x v="3"/>
    <d v="2023-08-07T00:00:00"/>
    <x v="11"/>
    <x v="6"/>
  </r>
  <r>
    <s v="TXN_2743397"/>
    <x v="1"/>
    <n v="2"/>
    <x v="1"/>
    <n v="6"/>
    <x v="3"/>
    <x v="3"/>
    <d v="2023-10-03T00:00:00"/>
    <x v="6"/>
    <x v="1"/>
  </r>
  <r>
    <s v="TXN_8022689"/>
    <x v="8"/>
    <n v="1"/>
    <x v="5"/>
    <n v="1.5"/>
    <x v="1"/>
    <x v="0"/>
    <d v="2023-06-15T00:00:00"/>
    <x v="4"/>
    <x v="3"/>
  </r>
  <r>
    <s v="TXN_9392028"/>
    <x v="3"/>
    <n v="5"/>
    <x v="3"/>
    <n v="25"/>
    <x v="0"/>
    <x v="1"/>
    <d v="2023-01-13T00:00:00"/>
    <x v="10"/>
    <x v="0"/>
  </r>
  <r>
    <s v="TXN_3547825"/>
    <x v="2"/>
    <n v="3"/>
    <x v="2"/>
    <n v="3"/>
    <x v="5"/>
    <x v="0"/>
    <d v="2023-09-04T00:00:00"/>
    <x v="0"/>
    <x v="6"/>
  </r>
  <r>
    <s v="TXN_9101792"/>
    <x v="0"/>
    <n v="5"/>
    <x v="0"/>
    <n v="10"/>
    <x v="1"/>
    <x v="3"/>
    <d v="2023-06-13T00:00:00"/>
    <x v="4"/>
    <x v="1"/>
  </r>
  <r>
    <s v="TXN_3463928"/>
    <x v="8"/>
    <n v="4"/>
    <x v="5"/>
    <n v="6"/>
    <x v="0"/>
    <x v="1"/>
    <d v="2023-06-07T00:00:00"/>
    <x v="4"/>
    <x v="2"/>
  </r>
  <r>
    <s v="TXN_8503406"/>
    <x v="4"/>
    <n v="2"/>
    <x v="4"/>
    <n v="8"/>
    <x v="3"/>
    <x v="2"/>
    <d v="2023-02-15T00:00:00"/>
    <x v="9"/>
    <x v="2"/>
  </r>
  <r>
    <s v="TXN_1992966"/>
    <x v="4"/>
    <n v="5"/>
    <x v="4"/>
    <n v="20"/>
    <x v="5"/>
    <x v="1"/>
    <d v="2023-08-09T00:00:00"/>
    <x v="11"/>
    <x v="2"/>
  </r>
  <r>
    <s v="TXN_2179458"/>
    <x v="7"/>
    <n v="1"/>
    <x v="1"/>
    <n v="3"/>
    <x v="1"/>
    <x v="1"/>
    <d v="2023-10-23T00:00:00"/>
    <x v="6"/>
    <x v="6"/>
  </r>
  <r>
    <s v="TXN_5648512"/>
    <x v="5"/>
    <n v="4"/>
    <x v="1"/>
    <n v="12"/>
    <x v="5"/>
    <x v="0"/>
    <d v="2023-01-30T00:00:00"/>
    <x v="10"/>
    <x v="6"/>
  </r>
  <r>
    <s v="TXN_8689416"/>
    <x v="9"/>
    <n v="5"/>
    <x v="1"/>
    <n v="15"/>
    <x v="4"/>
    <x v="3"/>
    <d v="2023-03-19T00:00:00"/>
    <x v="5"/>
    <x v="4"/>
  </r>
  <r>
    <s v="TXN_1964555"/>
    <x v="4"/>
    <n v="2"/>
    <x v="4"/>
    <n v="8"/>
    <x v="3"/>
    <x v="3"/>
    <d v="2023-04-11T00:00:00"/>
    <x v="3"/>
    <x v="1"/>
  </r>
  <r>
    <s v="TXN_1794862"/>
    <x v="1"/>
    <n v="2"/>
    <x v="1"/>
    <n v="6"/>
    <x v="1"/>
    <x v="3"/>
    <d v="2023-07-16T00:00:00"/>
    <x v="2"/>
    <x v="4"/>
  </r>
  <r>
    <s v="TXN_5780615"/>
    <x v="4"/>
    <n v="3"/>
    <x v="4"/>
    <n v="12"/>
    <x v="1"/>
    <x v="3"/>
    <d v="2023-12-24T00:00:00"/>
    <x v="7"/>
    <x v="4"/>
  </r>
  <r>
    <s v="TXN_2416816"/>
    <x v="4"/>
    <n v="5"/>
    <x v="4"/>
    <n v="20"/>
    <x v="3"/>
    <x v="1"/>
    <d v="2023-10-19T00:00:00"/>
    <x v="6"/>
    <x v="3"/>
  </r>
  <r>
    <s v="TXN_8005682"/>
    <x v="0"/>
    <n v="2"/>
    <x v="0"/>
    <n v="4"/>
    <x v="0"/>
    <x v="3"/>
    <d v="2023-03-16T00:00:00"/>
    <x v="5"/>
    <x v="3"/>
  </r>
  <r>
    <s v="TXN_1778707"/>
    <x v="3"/>
    <n v="5"/>
    <x v="3"/>
    <n v="25"/>
    <x v="0"/>
    <x v="0"/>
    <d v="2023-03-26T00:00:00"/>
    <x v="5"/>
    <x v="4"/>
  </r>
  <r>
    <s v="TXN_9959813"/>
    <x v="6"/>
    <n v="4"/>
    <x v="4"/>
    <n v="16"/>
    <x v="3"/>
    <x v="3"/>
    <d v="2023-09-05T00:00:00"/>
    <x v="0"/>
    <x v="1"/>
  </r>
  <r>
    <s v="TXN_3110343"/>
    <x v="8"/>
    <n v="5"/>
    <x v="5"/>
    <n v="7.5"/>
    <x v="3"/>
    <x v="0"/>
    <d v="2023-06-24T00:00:00"/>
    <x v="4"/>
    <x v="5"/>
  </r>
  <r>
    <s v="TXN_7913451"/>
    <x v="6"/>
    <n v="5"/>
    <x v="4"/>
    <n v="20"/>
    <x v="0"/>
    <x v="3"/>
    <d v="2023-12-05T00:00:00"/>
    <x v="7"/>
    <x v="1"/>
  </r>
  <r>
    <s v="TXN_1901729"/>
    <x v="1"/>
    <n v="2"/>
    <x v="1"/>
    <n v="6"/>
    <x v="5"/>
    <x v="0"/>
    <d v="2023-03-18T00:00:00"/>
    <x v="5"/>
    <x v="5"/>
  </r>
  <r>
    <s v="TXN_5934059"/>
    <x v="9"/>
    <n v="4"/>
    <x v="1"/>
    <n v="12"/>
    <x v="5"/>
    <x v="2"/>
    <d v="2023-09-26T00:00:00"/>
    <x v="0"/>
    <x v="1"/>
  </r>
  <r>
    <s v="TXN_2098878"/>
    <x v="9"/>
    <n v="2"/>
    <x v="1"/>
    <n v="6"/>
    <x v="5"/>
    <x v="0"/>
    <d v="2023-08-19T00:00:00"/>
    <x v="11"/>
    <x v="5"/>
  </r>
  <r>
    <s v="TXN_9536472"/>
    <x v="9"/>
    <n v="5"/>
    <x v="1"/>
    <n v="15"/>
    <x v="5"/>
    <x v="3"/>
    <d v="2023-11-12T00:00:00"/>
    <x v="8"/>
    <x v="4"/>
  </r>
  <r>
    <s v="TXN_6696913"/>
    <x v="1"/>
    <n v="4"/>
    <x v="1"/>
    <n v="12"/>
    <x v="5"/>
    <x v="3"/>
    <d v="2023-10-22T00:00:00"/>
    <x v="6"/>
    <x v="4"/>
  </r>
  <r>
    <s v="TXN_9561832"/>
    <x v="7"/>
    <n v="3"/>
    <x v="4"/>
    <n v="12"/>
    <x v="3"/>
    <x v="4"/>
    <d v="2023-10-29T00:00:00"/>
    <x v="6"/>
    <x v="4"/>
  </r>
  <r>
    <s v="TXN_8888153"/>
    <x v="0"/>
    <n v="5"/>
    <x v="0"/>
    <n v="10"/>
    <x v="5"/>
    <x v="4"/>
    <d v="2023-12-16T00:00:00"/>
    <x v="7"/>
    <x v="5"/>
  </r>
  <r>
    <s v="TXN_3790025"/>
    <x v="10"/>
    <n v="1"/>
    <x v="4"/>
    <n v="4"/>
    <x v="1"/>
    <x v="3"/>
    <d v="2023-10-07T00:00:00"/>
    <x v="6"/>
    <x v="5"/>
  </r>
  <r>
    <s v="TXN_2820693"/>
    <x v="3"/>
    <n v="3"/>
    <x v="3"/>
    <n v="15"/>
    <x v="1"/>
    <x v="0"/>
    <d v="2023-05-05T00:00:00"/>
    <x v="1"/>
    <x v="0"/>
  </r>
  <r>
    <s v="TXN_5661147"/>
    <x v="1"/>
    <n v="1"/>
    <x v="1"/>
    <n v="3"/>
    <x v="5"/>
    <x v="0"/>
    <d v="2023-11-06T00:00:00"/>
    <x v="8"/>
    <x v="6"/>
  </r>
  <r>
    <s v="TXN_3746260"/>
    <x v="4"/>
    <n v="5"/>
    <x v="4"/>
    <n v="20"/>
    <x v="3"/>
    <x v="0"/>
    <d v="2023-08-26T00:00:00"/>
    <x v="11"/>
    <x v="5"/>
  </r>
  <r>
    <s v="TXN_7805035"/>
    <x v="4"/>
    <n v="3"/>
    <x v="4"/>
    <n v="12"/>
    <x v="5"/>
    <x v="1"/>
    <d v="2023-05-18T00:00:00"/>
    <x v="1"/>
    <x v="3"/>
  </r>
  <r>
    <s v="TXN_2058243"/>
    <x v="4"/>
    <n v="5"/>
    <x v="4"/>
    <n v="20"/>
    <x v="5"/>
    <x v="0"/>
    <d v="2023-03-19T00:00:00"/>
    <x v="5"/>
    <x v="4"/>
  </r>
  <r>
    <s v="TXN_5710748"/>
    <x v="3"/>
    <n v="1"/>
    <x v="3"/>
    <n v="5"/>
    <x v="5"/>
    <x v="3"/>
    <d v="2023-10-31T00:00:00"/>
    <x v="6"/>
    <x v="1"/>
  </r>
  <r>
    <s v="TXN_3725837"/>
    <x v="0"/>
    <n v="5"/>
    <x v="0"/>
    <n v="10"/>
    <x v="1"/>
    <x v="1"/>
    <d v="2023-10-22T00:00:00"/>
    <x v="6"/>
    <x v="4"/>
  </r>
  <r>
    <s v="TXN_5132327"/>
    <x v="4"/>
    <n v="5"/>
    <x v="4"/>
    <n v="20"/>
    <x v="1"/>
    <x v="3"/>
    <d v="2023-01-25T00:00:00"/>
    <x v="10"/>
    <x v="2"/>
  </r>
  <r>
    <s v="TXN_1575608"/>
    <x v="6"/>
    <n v="5"/>
    <x v="4"/>
    <n v="20"/>
    <x v="4"/>
    <x v="0"/>
    <d v="2023-01-05T00:00:00"/>
    <x v="10"/>
    <x v="3"/>
  </r>
  <r>
    <s v="TXN_4594922"/>
    <x v="3"/>
    <n v="2"/>
    <x v="3"/>
    <n v="10"/>
    <x v="0"/>
    <x v="0"/>
    <d v="2023-06-19T00:00:00"/>
    <x v="4"/>
    <x v="6"/>
  </r>
  <r>
    <s v="TXN_5163686"/>
    <x v="3"/>
    <n v="5"/>
    <x v="3"/>
    <n v="25"/>
    <x v="0"/>
    <x v="1"/>
    <d v="2023-05-29T00:00:00"/>
    <x v="1"/>
    <x v="6"/>
  </r>
  <r>
    <s v="TXN_5445318"/>
    <x v="2"/>
    <n v="1"/>
    <x v="2"/>
    <n v="1"/>
    <x v="3"/>
    <x v="3"/>
    <d v="2023-02-16T00:00:00"/>
    <x v="9"/>
    <x v="3"/>
  </r>
  <r>
    <s v="TXN_2391446"/>
    <x v="6"/>
    <n v="3"/>
    <x v="4"/>
    <n v="12"/>
    <x v="5"/>
    <x v="1"/>
    <d v="2023-12-06T00:00:00"/>
    <x v="7"/>
    <x v="2"/>
  </r>
  <r>
    <s v="TXN_2826603"/>
    <x v="3"/>
    <n v="2"/>
    <x v="3"/>
    <n v="10"/>
    <x v="3"/>
    <x v="0"/>
    <d v="2023-06-22T00:00:00"/>
    <x v="4"/>
    <x v="3"/>
  </r>
  <r>
    <s v="TXN_3489940"/>
    <x v="2"/>
    <n v="3"/>
    <x v="2"/>
    <n v="3"/>
    <x v="0"/>
    <x v="3"/>
    <d v="2023-12-15T00:00:00"/>
    <x v="7"/>
    <x v="0"/>
  </r>
  <r>
    <s v="TXN_2526667"/>
    <x v="10"/>
    <n v="3"/>
    <x v="1"/>
    <n v="9"/>
    <x v="3"/>
    <x v="1"/>
    <d v="2023-06-10T00:00:00"/>
    <x v="4"/>
    <x v="5"/>
  </r>
  <r>
    <s v="TXN_3760598"/>
    <x v="1"/>
    <n v="3"/>
    <x v="1"/>
    <n v="9"/>
    <x v="3"/>
    <x v="1"/>
    <d v="2023-10-24T00:00:00"/>
    <x v="6"/>
    <x v="1"/>
  </r>
  <r>
    <s v="TXN_7679707"/>
    <x v="8"/>
    <n v="1"/>
    <x v="5"/>
    <n v="1.5"/>
    <x v="0"/>
    <x v="1"/>
    <d v="2023-07-22T00:00:00"/>
    <x v="2"/>
    <x v="5"/>
  </r>
  <r>
    <s v="TXN_3831364"/>
    <x v="8"/>
    <n v="1"/>
    <x v="5"/>
    <n v="1.5"/>
    <x v="3"/>
    <x v="2"/>
    <d v="2023-03-03T00:00:00"/>
    <x v="5"/>
    <x v="0"/>
  </r>
  <r>
    <s v="TXN_5038513"/>
    <x v="2"/>
    <n v="2"/>
    <x v="2"/>
    <n v="2"/>
    <x v="3"/>
    <x v="0"/>
    <d v="2023-10-24T00:00:00"/>
    <x v="6"/>
    <x v="1"/>
  </r>
  <r>
    <s v="TXN_5007619"/>
    <x v="1"/>
    <n v="5"/>
    <x v="1"/>
    <n v="15"/>
    <x v="0"/>
    <x v="1"/>
    <d v="2023-07-05T00:00:00"/>
    <x v="2"/>
    <x v="2"/>
  </r>
  <r>
    <s v="TXN_5124870"/>
    <x v="8"/>
    <n v="1"/>
    <x v="5"/>
    <n v="1.5"/>
    <x v="3"/>
    <x v="3"/>
    <d v="2023-08-11T00:00:00"/>
    <x v="11"/>
    <x v="0"/>
  </r>
  <r>
    <s v="TXN_8229546"/>
    <x v="4"/>
    <n v="2"/>
    <x v="4"/>
    <n v="8"/>
    <x v="1"/>
    <x v="3"/>
    <d v="2023-10-16T00:00:00"/>
    <x v="6"/>
    <x v="6"/>
  </r>
  <r>
    <s v="TXN_3173923"/>
    <x v="2"/>
    <n v="2"/>
    <x v="2"/>
    <n v="2"/>
    <x v="3"/>
    <x v="3"/>
    <d v="2023-06-29T00:00:00"/>
    <x v="4"/>
    <x v="3"/>
  </r>
  <r>
    <s v="TXN_8460786"/>
    <x v="0"/>
    <n v="1"/>
    <x v="0"/>
    <n v="2"/>
    <x v="1"/>
    <x v="4"/>
    <d v="2023-05-17T00:00:00"/>
    <x v="1"/>
    <x v="2"/>
  </r>
  <r>
    <s v="TXN_7078232"/>
    <x v="10"/>
    <n v="5"/>
    <x v="1"/>
    <n v="15"/>
    <x v="3"/>
    <x v="0"/>
    <d v="2023-11-21T00:00:00"/>
    <x v="8"/>
    <x v="1"/>
  </r>
  <r>
    <s v="TXN_9625287"/>
    <x v="9"/>
    <n v="2"/>
    <x v="1"/>
    <n v="6"/>
    <x v="1"/>
    <x v="1"/>
    <d v="2023-07-08T00:00:00"/>
    <x v="2"/>
    <x v="5"/>
  </r>
  <r>
    <s v="TXN_4779440"/>
    <x v="2"/>
    <n v="1"/>
    <x v="2"/>
    <n v="1"/>
    <x v="5"/>
    <x v="3"/>
    <d v="2023-07-12T00:00:00"/>
    <x v="2"/>
    <x v="2"/>
  </r>
  <r>
    <s v="TXN_7337979"/>
    <x v="0"/>
    <n v="1"/>
    <x v="0"/>
    <n v="2"/>
    <x v="3"/>
    <x v="1"/>
    <d v="2023-05-27T00:00:00"/>
    <x v="1"/>
    <x v="5"/>
  </r>
  <r>
    <s v="TXN_1713098"/>
    <x v="4"/>
    <n v="4"/>
    <x v="4"/>
    <n v="16"/>
    <x v="4"/>
    <x v="3"/>
    <d v="2023-11-22T00:00:00"/>
    <x v="8"/>
    <x v="2"/>
  </r>
  <r>
    <s v="TXN_5325729"/>
    <x v="0"/>
    <n v="5"/>
    <x v="0"/>
    <n v="10"/>
    <x v="3"/>
    <x v="3"/>
    <d v="2023-05-04T00:00:00"/>
    <x v="1"/>
    <x v="3"/>
  </r>
  <r>
    <s v="TXN_5630457"/>
    <x v="4"/>
    <n v="1"/>
    <x v="4"/>
    <n v="4"/>
    <x v="0"/>
    <x v="0"/>
    <d v="2023-03-01T00:00:00"/>
    <x v="5"/>
    <x v="2"/>
  </r>
  <r>
    <s v="TXN_4167859"/>
    <x v="0"/>
    <n v="5"/>
    <x v="0"/>
    <n v="10"/>
    <x v="5"/>
    <x v="0"/>
    <d v="2023-08-17T00:00:00"/>
    <x v="11"/>
    <x v="3"/>
  </r>
  <r>
    <s v="TXN_4487966"/>
    <x v="9"/>
    <n v="3"/>
    <x v="1"/>
    <n v="9"/>
    <x v="1"/>
    <x v="1"/>
    <d v="2023-08-10T00:00:00"/>
    <x v="11"/>
    <x v="3"/>
  </r>
  <r>
    <s v="TXN_1122140"/>
    <x v="6"/>
    <n v="4"/>
    <x v="4"/>
    <n v="16"/>
    <x v="1"/>
    <x v="3"/>
    <d v="2023-06-19T00:00:00"/>
    <x v="4"/>
    <x v="6"/>
  </r>
  <r>
    <s v="TXN_7484682"/>
    <x v="9"/>
    <n v="1"/>
    <x v="1"/>
    <n v="3"/>
    <x v="1"/>
    <x v="3"/>
    <d v="2023-12-28T00:00:00"/>
    <x v="7"/>
    <x v="3"/>
  </r>
  <r>
    <s v="TXN_5182042"/>
    <x v="6"/>
    <n v="4"/>
    <x v="4"/>
    <n v="16"/>
    <x v="5"/>
    <x v="0"/>
    <d v="2023-02-25T00:00:00"/>
    <x v="9"/>
    <x v="5"/>
  </r>
  <r>
    <s v="TXN_4040989"/>
    <x v="6"/>
    <n v="1"/>
    <x v="4"/>
    <n v="4"/>
    <x v="5"/>
    <x v="3"/>
    <d v="2023-03-02T00:00:00"/>
    <x v="5"/>
    <x v="3"/>
  </r>
  <r>
    <s v="TXN_2190793"/>
    <x v="2"/>
    <n v="4"/>
    <x v="2"/>
    <n v="4"/>
    <x v="0"/>
    <x v="0"/>
    <d v="2023-07-29T00:00:00"/>
    <x v="2"/>
    <x v="5"/>
  </r>
  <r>
    <s v="TXN_3663712"/>
    <x v="8"/>
    <n v="4"/>
    <x v="5"/>
    <n v="6"/>
    <x v="3"/>
    <x v="0"/>
    <d v="2023-09-22T00:00:00"/>
    <x v="0"/>
    <x v="0"/>
  </r>
  <r>
    <s v="TXN_9140598"/>
    <x v="9"/>
    <n v="1"/>
    <x v="1"/>
    <n v="3"/>
    <x v="3"/>
    <x v="0"/>
    <d v="2023-07-10T00:00:00"/>
    <x v="2"/>
    <x v="6"/>
  </r>
  <r>
    <s v="TXN_5657259"/>
    <x v="8"/>
    <n v="2"/>
    <x v="5"/>
    <n v="3"/>
    <x v="5"/>
    <x v="1"/>
    <d v="2023-03-03T00:00:00"/>
    <x v="5"/>
    <x v="0"/>
  </r>
  <r>
    <s v="TXN_5601300"/>
    <x v="0"/>
    <n v="2"/>
    <x v="0"/>
    <n v="4"/>
    <x v="3"/>
    <x v="3"/>
    <d v="2023-02-24T00:00:00"/>
    <x v="9"/>
    <x v="0"/>
  </r>
  <r>
    <s v="TXN_9904662"/>
    <x v="4"/>
    <n v="1"/>
    <x v="4"/>
    <n v="4"/>
    <x v="5"/>
    <x v="1"/>
    <d v="2023-11-19T00:00:00"/>
    <x v="8"/>
    <x v="4"/>
  </r>
  <r>
    <s v="TXN_3696194"/>
    <x v="3"/>
    <n v="2"/>
    <x v="3"/>
    <n v="10"/>
    <x v="0"/>
    <x v="1"/>
    <d v="2023-11-27T00:00:00"/>
    <x v="8"/>
    <x v="6"/>
  </r>
  <r>
    <s v="TXN_2964638"/>
    <x v="3"/>
    <n v="2"/>
    <x v="3"/>
    <n v="10"/>
    <x v="3"/>
    <x v="1"/>
    <d v="2023-09-28T00:00:00"/>
    <x v="0"/>
    <x v="3"/>
  </r>
  <r>
    <s v="TXN_8336656"/>
    <x v="3"/>
    <n v="5"/>
    <x v="3"/>
    <n v="25"/>
    <x v="1"/>
    <x v="0"/>
    <d v="2023-12-02T00:00:00"/>
    <x v="7"/>
    <x v="5"/>
  </r>
  <r>
    <s v="TXN_2024121"/>
    <x v="9"/>
    <n v="5"/>
    <x v="1"/>
    <n v="15"/>
    <x v="3"/>
    <x v="1"/>
    <d v="2023-11-06T00:00:00"/>
    <x v="8"/>
    <x v="6"/>
  </r>
  <r>
    <s v="TXN_6287890"/>
    <x v="8"/>
    <n v="5"/>
    <x v="5"/>
    <n v="7.5"/>
    <x v="0"/>
    <x v="0"/>
    <d v="2023-02-07T00:00:00"/>
    <x v="9"/>
    <x v="1"/>
  </r>
  <r>
    <s v="TXN_4712887"/>
    <x v="8"/>
    <n v="5"/>
    <x v="5"/>
    <n v="7.5"/>
    <x v="0"/>
    <x v="4"/>
    <d v="2023-01-04T00:00:00"/>
    <x v="10"/>
    <x v="2"/>
  </r>
  <r>
    <s v="TXN_4336892"/>
    <x v="2"/>
    <n v="2"/>
    <x v="2"/>
    <n v="2"/>
    <x v="5"/>
    <x v="1"/>
    <d v="2023-06-04T00:00:00"/>
    <x v="4"/>
    <x v="4"/>
  </r>
  <r>
    <s v="TXN_5447694"/>
    <x v="4"/>
    <n v="1"/>
    <x v="4"/>
    <n v="4"/>
    <x v="3"/>
    <x v="1"/>
    <d v="2023-11-18T00:00:00"/>
    <x v="8"/>
    <x v="5"/>
  </r>
  <r>
    <s v="TXN_2492058"/>
    <x v="4"/>
    <n v="5"/>
    <x v="4"/>
    <n v="20"/>
    <x v="1"/>
    <x v="3"/>
    <d v="2023-09-22T00:00:00"/>
    <x v="0"/>
    <x v="0"/>
  </r>
  <r>
    <s v="TXN_3439712"/>
    <x v="9"/>
    <n v="4"/>
    <x v="1"/>
    <n v="12"/>
    <x v="5"/>
    <x v="1"/>
    <d v="2023-04-04T00:00:00"/>
    <x v="3"/>
    <x v="1"/>
  </r>
  <r>
    <s v="TXN_5350401"/>
    <x v="6"/>
    <n v="2"/>
    <x v="4"/>
    <n v="8"/>
    <x v="3"/>
    <x v="1"/>
    <d v="2023-10-28T00:00:00"/>
    <x v="6"/>
    <x v="5"/>
  </r>
  <r>
    <s v="TXN_8999006"/>
    <x v="4"/>
    <n v="1"/>
    <x v="4"/>
    <n v="4"/>
    <x v="1"/>
    <x v="3"/>
    <d v="2023-02-07T00:00:00"/>
    <x v="9"/>
    <x v="1"/>
  </r>
  <r>
    <s v="TXN_8514689"/>
    <x v="9"/>
    <n v="5"/>
    <x v="1"/>
    <n v="15"/>
    <x v="5"/>
    <x v="3"/>
    <d v="2023-04-15T00:00:00"/>
    <x v="3"/>
    <x v="5"/>
  </r>
  <r>
    <s v="TXN_1866028"/>
    <x v="8"/>
    <n v="5"/>
    <x v="5"/>
    <n v="7.5"/>
    <x v="0"/>
    <x v="0"/>
    <d v="2023-06-12T00:00:00"/>
    <x v="4"/>
    <x v="6"/>
  </r>
  <r>
    <s v="TXN_8379141"/>
    <x v="3"/>
    <n v="1"/>
    <x v="3"/>
    <n v="5"/>
    <x v="4"/>
    <x v="1"/>
    <d v="2023-10-01T00:00:00"/>
    <x v="6"/>
    <x v="4"/>
  </r>
  <r>
    <s v="TXN_9152264"/>
    <x v="1"/>
    <n v="1"/>
    <x v="1"/>
    <n v="3"/>
    <x v="3"/>
    <x v="0"/>
    <d v="2023-03-15T00:00:00"/>
    <x v="5"/>
    <x v="2"/>
  </r>
  <r>
    <s v="TXN_2287941"/>
    <x v="2"/>
    <n v="1"/>
    <x v="2"/>
    <n v="1"/>
    <x v="5"/>
    <x v="4"/>
    <d v="2023-09-22T00:00:00"/>
    <x v="0"/>
    <x v="0"/>
  </r>
  <r>
    <s v="TXN_3794585"/>
    <x v="6"/>
    <n v="1"/>
    <x v="4"/>
    <n v="4"/>
    <x v="0"/>
    <x v="1"/>
    <d v="2023-02-10T00:00:00"/>
    <x v="9"/>
    <x v="0"/>
  </r>
  <r>
    <s v="TXN_3856427"/>
    <x v="9"/>
    <n v="4"/>
    <x v="1"/>
    <n v="12"/>
    <x v="4"/>
    <x v="1"/>
    <d v="2023-03-25T00:00:00"/>
    <x v="5"/>
    <x v="5"/>
  </r>
  <r>
    <s v="TXN_9890874"/>
    <x v="6"/>
    <n v="5"/>
    <x v="4"/>
    <n v="20"/>
    <x v="1"/>
    <x v="1"/>
    <d v="2023-09-02T00:00:00"/>
    <x v="0"/>
    <x v="5"/>
  </r>
  <r>
    <s v="TXN_3945716"/>
    <x v="8"/>
    <n v="2"/>
    <x v="5"/>
    <n v="3"/>
    <x v="5"/>
    <x v="3"/>
    <d v="2023-09-17T00:00:00"/>
    <x v="0"/>
    <x v="4"/>
  </r>
  <r>
    <s v="TXN_6254003"/>
    <x v="3"/>
    <n v="2"/>
    <x v="3"/>
    <n v="10"/>
    <x v="5"/>
    <x v="3"/>
    <d v="2023-11-02T00:00:00"/>
    <x v="8"/>
    <x v="3"/>
  </r>
  <r>
    <s v="TXN_3101575"/>
    <x v="0"/>
    <n v="2"/>
    <x v="0"/>
    <n v="4"/>
    <x v="5"/>
    <x v="0"/>
    <d v="2023-12-03T00:00:00"/>
    <x v="7"/>
    <x v="4"/>
  </r>
  <r>
    <s v="TXN_6269119"/>
    <x v="7"/>
    <n v="2"/>
    <x v="1"/>
    <n v="6"/>
    <x v="3"/>
    <x v="0"/>
    <d v="2023-07-19T00:00:00"/>
    <x v="2"/>
    <x v="2"/>
  </r>
  <r>
    <s v="TXN_6024625"/>
    <x v="0"/>
    <n v="5"/>
    <x v="0"/>
    <n v="10"/>
    <x v="3"/>
    <x v="0"/>
    <d v="2023-09-13T00:00:00"/>
    <x v="0"/>
    <x v="2"/>
  </r>
  <r>
    <s v="TXN_7470910"/>
    <x v="3"/>
    <n v="2"/>
    <x v="3"/>
    <n v="10"/>
    <x v="1"/>
    <x v="1"/>
    <d v="2023-11-22T00:00:00"/>
    <x v="8"/>
    <x v="2"/>
  </r>
  <r>
    <s v="TXN_9911345"/>
    <x v="2"/>
    <n v="1"/>
    <x v="2"/>
    <n v="1"/>
    <x v="3"/>
    <x v="2"/>
    <d v="2023-04-14T00:00:00"/>
    <x v="3"/>
    <x v="0"/>
  </r>
  <r>
    <s v="TXN_1116119"/>
    <x v="4"/>
    <n v="4"/>
    <x v="4"/>
    <n v="16"/>
    <x v="3"/>
    <x v="1"/>
    <d v="2023-08-07T00:00:00"/>
    <x v="11"/>
    <x v="6"/>
  </r>
  <r>
    <s v="TXN_3471223"/>
    <x v="0"/>
    <n v="1"/>
    <x v="0"/>
    <n v="2"/>
    <x v="3"/>
    <x v="1"/>
    <d v="2023-10-08T00:00:00"/>
    <x v="6"/>
    <x v="4"/>
  </r>
  <r>
    <s v="TXN_4491072"/>
    <x v="4"/>
    <n v="4"/>
    <x v="4"/>
    <n v="16"/>
    <x v="0"/>
    <x v="3"/>
    <d v="2023-12-03T00:00:00"/>
    <x v="7"/>
    <x v="4"/>
  </r>
  <r>
    <s v="TXN_2053993"/>
    <x v="8"/>
    <n v="2"/>
    <x v="5"/>
    <n v="3"/>
    <x v="5"/>
    <x v="0"/>
    <d v="2023-09-21T00:00:00"/>
    <x v="0"/>
    <x v="3"/>
  </r>
  <r>
    <s v="TXN_9086709"/>
    <x v="1"/>
    <n v="1"/>
    <x v="1"/>
    <n v="3"/>
    <x v="5"/>
    <x v="1"/>
    <d v="2023-05-04T00:00:00"/>
    <x v="1"/>
    <x v="3"/>
  </r>
  <r>
    <s v="TXN_1646009"/>
    <x v="3"/>
    <n v="4"/>
    <x v="3"/>
    <n v="20"/>
    <x v="0"/>
    <x v="3"/>
    <d v="2023-10-11T00:00:00"/>
    <x v="6"/>
    <x v="2"/>
  </r>
  <r>
    <s v="TXN_8692653"/>
    <x v="9"/>
    <n v="2"/>
    <x v="1"/>
    <n v="6"/>
    <x v="1"/>
    <x v="0"/>
    <d v="2023-11-01T00:00:00"/>
    <x v="8"/>
    <x v="2"/>
  </r>
  <r>
    <s v="TXN_5021925"/>
    <x v="8"/>
    <n v="4"/>
    <x v="5"/>
    <n v="6"/>
    <x v="1"/>
    <x v="1"/>
    <d v="2023-05-07T00:00:00"/>
    <x v="1"/>
    <x v="4"/>
  </r>
  <r>
    <s v="TXN_1104849"/>
    <x v="5"/>
    <n v="4"/>
    <x v="4"/>
    <n v="16"/>
    <x v="3"/>
    <x v="0"/>
    <d v="2023-07-05T00:00:00"/>
    <x v="2"/>
    <x v="2"/>
  </r>
  <r>
    <s v="TXN_7764154"/>
    <x v="3"/>
    <n v="2"/>
    <x v="3"/>
    <n v="10"/>
    <x v="0"/>
    <x v="0"/>
    <d v="2023-12-09T00:00:00"/>
    <x v="7"/>
    <x v="5"/>
  </r>
  <r>
    <s v="TXN_5410185"/>
    <x v="7"/>
    <n v="3"/>
    <x v="1"/>
    <n v="9"/>
    <x v="5"/>
    <x v="1"/>
    <d v="2023-02-22T00:00:00"/>
    <x v="9"/>
    <x v="2"/>
  </r>
  <r>
    <s v="TXN_5651348"/>
    <x v="3"/>
    <n v="3"/>
    <x v="3"/>
    <n v="15"/>
    <x v="1"/>
    <x v="0"/>
    <d v="2023-11-04T00:00:00"/>
    <x v="8"/>
    <x v="5"/>
  </r>
  <r>
    <s v="TXN_2178735"/>
    <x v="9"/>
    <n v="3"/>
    <x v="1"/>
    <n v="9"/>
    <x v="0"/>
    <x v="0"/>
    <d v="2023-07-24T00:00:00"/>
    <x v="2"/>
    <x v="6"/>
  </r>
  <r>
    <s v="TXN_4125165"/>
    <x v="0"/>
    <n v="5"/>
    <x v="0"/>
    <n v="10"/>
    <x v="1"/>
    <x v="3"/>
    <d v="2023-04-16T00:00:00"/>
    <x v="3"/>
    <x v="4"/>
  </r>
  <r>
    <s v="TXN_5014959"/>
    <x v="2"/>
    <n v="2"/>
    <x v="2"/>
    <n v="2"/>
    <x v="0"/>
    <x v="1"/>
    <d v="2023-11-28T00:00:00"/>
    <x v="8"/>
    <x v="1"/>
  </r>
  <r>
    <s v="TXN_8811565"/>
    <x v="9"/>
    <n v="5"/>
    <x v="1"/>
    <n v="15"/>
    <x v="0"/>
    <x v="3"/>
    <d v="2023-10-01T00:00:00"/>
    <x v="6"/>
    <x v="4"/>
  </r>
  <r>
    <s v="TXN_9868382"/>
    <x v="0"/>
    <n v="2"/>
    <x v="0"/>
    <n v="4"/>
    <x v="3"/>
    <x v="3"/>
    <d v="2023-06-02T00:00:00"/>
    <x v="4"/>
    <x v="0"/>
  </r>
  <r>
    <s v="TXN_2924611"/>
    <x v="9"/>
    <n v="3"/>
    <x v="1"/>
    <n v="9"/>
    <x v="1"/>
    <x v="3"/>
    <d v="2023-04-19T00:00:00"/>
    <x v="3"/>
    <x v="2"/>
  </r>
  <r>
    <s v="TXN_7063124"/>
    <x v="1"/>
    <n v="1"/>
    <x v="1"/>
    <n v="3"/>
    <x v="5"/>
    <x v="0"/>
    <d v="2023-04-10T00:00:00"/>
    <x v="3"/>
    <x v="6"/>
  </r>
  <r>
    <s v="TXN_2291079"/>
    <x v="0"/>
    <n v="1"/>
    <x v="0"/>
    <n v="2"/>
    <x v="1"/>
    <x v="3"/>
    <d v="2023-10-07T00:00:00"/>
    <x v="6"/>
    <x v="5"/>
  </r>
  <r>
    <s v="TXN_5348445"/>
    <x v="3"/>
    <n v="5"/>
    <x v="3"/>
    <n v="25"/>
    <x v="3"/>
    <x v="1"/>
    <d v="2023-11-15T00:00:00"/>
    <x v="8"/>
    <x v="2"/>
  </r>
  <r>
    <s v="TXN_8920751"/>
    <x v="8"/>
    <n v="2"/>
    <x v="5"/>
    <n v="3"/>
    <x v="5"/>
    <x v="3"/>
    <d v="2023-04-20T00:00:00"/>
    <x v="3"/>
    <x v="3"/>
  </r>
  <r>
    <s v="TXN_7215985"/>
    <x v="8"/>
    <n v="4"/>
    <x v="5"/>
    <n v="6"/>
    <x v="0"/>
    <x v="1"/>
    <d v="2023-08-07T00:00:00"/>
    <x v="11"/>
    <x v="6"/>
  </r>
  <r>
    <s v="TXN_7448296"/>
    <x v="2"/>
    <n v="1"/>
    <x v="2"/>
    <n v="1"/>
    <x v="0"/>
    <x v="1"/>
    <d v="2023-11-15T00:00:00"/>
    <x v="8"/>
    <x v="2"/>
  </r>
  <r>
    <s v="TXN_2625324"/>
    <x v="0"/>
    <n v="1"/>
    <x v="0"/>
    <n v="2"/>
    <x v="5"/>
    <x v="2"/>
    <d v="2023-09-02T00:00:00"/>
    <x v="0"/>
    <x v="5"/>
  </r>
  <r>
    <s v="TXN_3542902"/>
    <x v="4"/>
    <n v="1"/>
    <x v="4"/>
    <n v="4"/>
    <x v="4"/>
    <x v="1"/>
    <d v="2023-06-10T00:00:00"/>
    <x v="4"/>
    <x v="5"/>
  </r>
  <r>
    <s v="TXN_1494608"/>
    <x v="8"/>
    <n v="3"/>
    <x v="5"/>
    <n v="4.5"/>
    <x v="0"/>
    <x v="1"/>
    <d v="2023-05-07T00:00:00"/>
    <x v="1"/>
    <x v="4"/>
  </r>
  <r>
    <s v="TXN_7615147"/>
    <x v="6"/>
    <n v="4"/>
    <x v="4"/>
    <n v="16"/>
    <x v="1"/>
    <x v="1"/>
    <d v="2023-05-19T00:00:00"/>
    <x v="1"/>
    <x v="0"/>
  </r>
  <r>
    <s v="TXN_7225428"/>
    <x v="8"/>
    <n v="2"/>
    <x v="5"/>
    <n v="3"/>
    <x v="0"/>
    <x v="0"/>
    <d v="2023-03-07T00:00:00"/>
    <x v="5"/>
    <x v="1"/>
  </r>
  <r>
    <s v="TXN_3426892"/>
    <x v="3"/>
    <n v="4"/>
    <x v="3"/>
    <n v="20"/>
    <x v="0"/>
    <x v="3"/>
    <d v="2023-05-23T00:00:00"/>
    <x v="1"/>
    <x v="1"/>
  </r>
  <r>
    <s v="TXN_5892508"/>
    <x v="4"/>
    <n v="1"/>
    <x v="4"/>
    <n v="4"/>
    <x v="0"/>
    <x v="0"/>
    <d v="2023-03-21T00:00:00"/>
    <x v="5"/>
    <x v="1"/>
  </r>
  <r>
    <s v="TXN_5546684"/>
    <x v="0"/>
    <n v="1"/>
    <x v="0"/>
    <n v="2"/>
    <x v="0"/>
    <x v="1"/>
    <d v="2023-10-02T00:00:00"/>
    <x v="6"/>
    <x v="6"/>
  </r>
  <r>
    <s v="TXN_6846047"/>
    <x v="3"/>
    <n v="1"/>
    <x v="3"/>
    <n v="5"/>
    <x v="3"/>
    <x v="4"/>
    <d v="2023-04-02T00:00:00"/>
    <x v="3"/>
    <x v="4"/>
  </r>
  <r>
    <s v="TXN_5373527"/>
    <x v="6"/>
    <n v="2"/>
    <x v="4"/>
    <n v="8"/>
    <x v="5"/>
    <x v="4"/>
    <d v="2023-06-26T00:00:00"/>
    <x v="4"/>
    <x v="6"/>
  </r>
  <r>
    <s v="TXN_6402128"/>
    <x v="6"/>
    <n v="4"/>
    <x v="4"/>
    <n v="16"/>
    <x v="3"/>
    <x v="1"/>
    <d v="2023-11-09T00:00:00"/>
    <x v="8"/>
    <x v="3"/>
  </r>
  <r>
    <s v="TXN_5009706"/>
    <x v="6"/>
    <n v="2"/>
    <x v="4"/>
    <n v="8"/>
    <x v="3"/>
    <x v="1"/>
    <d v="2023-09-20T00:00:00"/>
    <x v="0"/>
    <x v="2"/>
  </r>
  <r>
    <s v="TXN_7223120"/>
    <x v="9"/>
    <n v="1"/>
    <x v="1"/>
    <n v="3"/>
    <x v="5"/>
    <x v="3"/>
    <d v="2023-03-13T00:00:00"/>
    <x v="5"/>
    <x v="6"/>
  </r>
  <r>
    <s v="TXN_1991104"/>
    <x v="9"/>
    <n v="2"/>
    <x v="1"/>
    <n v="6"/>
    <x v="3"/>
    <x v="0"/>
    <d v="2023-11-29T00:00:00"/>
    <x v="8"/>
    <x v="2"/>
  </r>
  <r>
    <s v="TXN_3380698"/>
    <x v="0"/>
    <n v="3"/>
    <x v="0"/>
    <n v="6"/>
    <x v="0"/>
    <x v="0"/>
    <d v="2023-12-15T00:00:00"/>
    <x v="7"/>
    <x v="0"/>
  </r>
  <r>
    <s v="TXN_9084554"/>
    <x v="7"/>
    <n v="4"/>
    <x v="4"/>
    <n v="16"/>
    <x v="0"/>
    <x v="1"/>
    <d v="2023-06-08T00:00:00"/>
    <x v="4"/>
    <x v="3"/>
  </r>
  <r>
    <s v="TXN_2996948"/>
    <x v="4"/>
    <n v="3"/>
    <x v="4"/>
    <n v="12"/>
    <x v="5"/>
    <x v="2"/>
    <d v="2023-06-25T00:00:00"/>
    <x v="4"/>
    <x v="4"/>
  </r>
  <r>
    <s v="TXN_1148945"/>
    <x v="0"/>
    <n v="1"/>
    <x v="0"/>
    <n v="2"/>
    <x v="5"/>
    <x v="2"/>
    <d v="2023-09-05T00:00:00"/>
    <x v="0"/>
    <x v="1"/>
  </r>
  <r>
    <s v="TXN_2078577"/>
    <x v="8"/>
    <n v="4"/>
    <x v="5"/>
    <n v="6"/>
    <x v="0"/>
    <x v="3"/>
    <d v="2023-01-31T00:00:00"/>
    <x v="10"/>
    <x v="1"/>
  </r>
  <r>
    <s v="TXN_4007285"/>
    <x v="6"/>
    <n v="5"/>
    <x v="4"/>
    <n v="20"/>
    <x v="3"/>
    <x v="3"/>
    <d v="2023-01-16T00:00:00"/>
    <x v="10"/>
    <x v="6"/>
  </r>
  <r>
    <s v="TXN_2336708"/>
    <x v="10"/>
    <n v="2"/>
    <x v="1"/>
    <n v="6"/>
    <x v="1"/>
    <x v="1"/>
    <d v="2023-06-16T00:00:00"/>
    <x v="4"/>
    <x v="0"/>
  </r>
  <r>
    <s v="TXN_1512118"/>
    <x v="3"/>
    <n v="4"/>
    <x v="3"/>
    <n v="20"/>
    <x v="1"/>
    <x v="1"/>
    <d v="2023-03-01T00:00:00"/>
    <x v="5"/>
    <x v="2"/>
  </r>
  <r>
    <s v="TXN_6077816"/>
    <x v="1"/>
    <n v="3"/>
    <x v="1"/>
    <n v="9"/>
    <x v="0"/>
    <x v="2"/>
    <d v="2023-09-26T00:00:00"/>
    <x v="0"/>
    <x v="1"/>
  </r>
  <r>
    <s v="TXN_5136936"/>
    <x v="1"/>
    <n v="3"/>
    <x v="1"/>
    <n v="9"/>
    <x v="1"/>
    <x v="3"/>
    <d v="2023-08-24T00:00:00"/>
    <x v="11"/>
    <x v="3"/>
  </r>
  <r>
    <s v="TXN_8623443"/>
    <x v="3"/>
    <n v="3"/>
    <x v="3"/>
    <n v="15"/>
    <x v="0"/>
    <x v="1"/>
    <d v="2023-09-04T00:00:00"/>
    <x v="0"/>
    <x v="6"/>
  </r>
  <r>
    <s v="TXN_5654490"/>
    <x v="8"/>
    <n v="4"/>
    <x v="5"/>
    <n v="6"/>
    <x v="0"/>
    <x v="3"/>
    <d v="2023-05-22T00:00:00"/>
    <x v="1"/>
    <x v="6"/>
  </r>
  <r>
    <s v="TXN_4033888"/>
    <x v="6"/>
    <n v="2"/>
    <x v="4"/>
    <n v="8"/>
    <x v="1"/>
    <x v="1"/>
    <d v="2023-02-04T00:00:00"/>
    <x v="9"/>
    <x v="5"/>
  </r>
  <r>
    <s v="TXN_4591512"/>
    <x v="8"/>
    <n v="2"/>
    <x v="5"/>
    <n v="3"/>
    <x v="5"/>
    <x v="3"/>
    <d v="2023-08-11T00:00:00"/>
    <x v="11"/>
    <x v="0"/>
  </r>
  <r>
    <s v="TXN_6886495"/>
    <x v="2"/>
    <n v="4"/>
    <x v="2"/>
    <n v="4"/>
    <x v="1"/>
    <x v="3"/>
    <d v="2023-08-07T00:00:00"/>
    <x v="11"/>
    <x v="6"/>
  </r>
  <r>
    <s v="TXN_2153529"/>
    <x v="2"/>
    <n v="1"/>
    <x v="2"/>
    <n v="1"/>
    <x v="0"/>
    <x v="2"/>
    <d v="2023-09-11T00:00:00"/>
    <x v="0"/>
    <x v="6"/>
  </r>
  <r>
    <s v="TXN_7880148"/>
    <x v="1"/>
    <n v="3"/>
    <x v="1"/>
    <n v="9"/>
    <x v="0"/>
    <x v="0"/>
    <d v="2023-12-12T00:00:00"/>
    <x v="7"/>
    <x v="1"/>
  </r>
  <r>
    <s v="TXN_3688181"/>
    <x v="1"/>
    <n v="1"/>
    <x v="1"/>
    <n v="3"/>
    <x v="5"/>
    <x v="0"/>
    <d v="2023-08-23T00:00:00"/>
    <x v="11"/>
    <x v="2"/>
  </r>
  <r>
    <s v="TXN_2482129"/>
    <x v="9"/>
    <n v="1"/>
    <x v="1"/>
    <n v="3"/>
    <x v="1"/>
    <x v="4"/>
    <d v="2023-12-12T00:00:00"/>
    <x v="7"/>
    <x v="1"/>
  </r>
  <r>
    <s v="TXN_4187420"/>
    <x v="1"/>
    <n v="3"/>
    <x v="1"/>
    <n v="9"/>
    <x v="3"/>
    <x v="1"/>
    <d v="2023-01-31T00:00:00"/>
    <x v="10"/>
    <x v="1"/>
  </r>
  <r>
    <s v="TXN_4146452"/>
    <x v="4"/>
    <n v="1"/>
    <x v="4"/>
    <n v="4"/>
    <x v="5"/>
    <x v="0"/>
    <d v="2023-05-31T00:00:00"/>
    <x v="1"/>
    <x v="2"/>
  </r>
  <r>
    <s v="TXN_9553579"/>
    <x v="1"/>
    <n v="2"/>
    <x v="1"/>
    <n v="6"/>
    <x v="0"/>
    <x v="1"/>
    <d v="2023-10-03T00:00:00"/>
    <x v="6"/>
    <x v="1"/>
  </r>
  <r>
    <s v="TXN_3854285"/>
    <x v="3"/>
    <n v="3"/>
    <x v="3"/>
    <n v="15"/>
    <x v="1"/>
    <x v="0"/>
    <d v="2023-07-18T00:00:00"/>
    <x v="2"/>
    <x v="1"/>
  </r>
  <r>
    <s v="TXN_5614488"/>
    <x v="6"/>
    <n v="1"/>
    <x v="4"/>
    <n v="4"/>
    <x v="0"/>
    <x v="0"/>
    <d v="2023-07-22T00:00:00"/>
    <x v="2"/>
    <x v="5"/>
  </r>
  <r>
    <s v="TXN_6187083"/>
    <x v="1"/>
    <n v="5"/>
    <x v="1"/>
    <n v="15"/>
    <x v="2"/>
    <x v="1"/>
    <d v="2023-06-02T00:00:00"/>
    <x v="4"/>
    <x v="0"/>
  </r>
  <r>
    <s v="TXN_1521486"/>
    <x v="3"/>
    <n v="4"/>
    <x v="3"/>
    <n v="20"/>
    <x v="5"/>
    <x v="4"/>
    <d v="2023-01-28T00:00:00"/>
    <x v="10"/>
    <x v="5"/>
  </r>
  <r>
    <s v="TXN_6868182"/>
    <x v="5"/>
    <n v="5"/>
    <x v="4"/>
    <n v="20"/>
    <x v="0"/>
    <x v="2"/>
    <d v="2023-01-02T00:00:00"/>
    <x v="10"/>
    <x v="6"/>
  </r>
  <r>
    <s v="TXN_6035534"/>
    <x v="3"/>
    <n v="4"/>
    <x v="3"/>
    <n v="20"/>
    <x v="0"/>
    <x v="1"/>
    <d v="2023-12-18T00:00:00"/>
    <x v="7"/>
    <x v="6"/>
  </r>
  <r>
    <s v="TXN_7670743"/>
    <x v="3"/>
    <n v="4"/>
    <x v="3"/>
    <n v="20"/>
    <x v="5"/>
    <x v="1"/>
    <d v="2023-04-28T00:00:00"/>
    <x v="3"/>
    <x v="0"/>
  </r>
  <r>
    <s v="TXN_7201724"/>
    <x v="3"/>
    <n v="1"/>
    <x v="3"/>
    <n v="5"/>
    <x v="1"/>
    <x v="0"/>
    <d v="2023-03-20T00:00:00"/>
    <x v="5"/>
    <x v="6"/>
  </r>
  <r>
    <s v="TXN_2881199"/>
    <x v="4"/>
    <n v="1"/>
    <x v="4"/>
    <n v="4"/>
    <x v="3"/>
    <x v="3"/>
    <d v="2023-03-05T00:00:00"/>
    <x v="5"/>
    <x v="4"/>
  </r>
  <r>
    <s v="TXN_3616362"/>
    <x v="4"/>
    <n v="5"/>
    <x v="4"/>
    <n v="20"/>
    <x v="3"/>
    <x v="1"/>
    <d v="2023-12-02T00:00:00"/>
    <x v="7"/>
    <x v="5"/>
  </r>
  <r>
    <s v="TXN_6113876"/>
    <x v="1"/>
    <n v="3"/>
    <x v="1"/>
    <n v="9"/>
    <x v="1"/>
    <x v="1"/>
    <d v="2023-03-01T00:00:00"/>
    <x v="5"/>
    <x v="2"/>
  </r>
  <r>
    <s v="TXN_6007079"/>
    <x v="2"/>
    <n v="2"/>
    <x v="2"/>
    <n v="2"/>
    <x v="0"/>
    <x v="1"/>
    <d v="2023-10-09T00:00:00"/>
    <x v="6"/>
    <x v="6"/>
  </r>
  <r>
    <s v="TXN_3163383"/>
    <x v="8"/>
    <n v="2"/>
    <x v="5"/>
    <n v="3"/>
    <x v="4"/>
    <x v="1"/>
    <d v="2023-10-24T00:00:00"/>
    <x v="6"/>
    <x v="1"/>
  </r>
  <r>
    <s v="TXN_1413304"/>
    <x v="3"/>
    <n v="5"/>
    <x v="3"/>
    <n v="25"/>
    <x v="5"/>
    <x v="0"/>
    <d v="2023-03-17T00:00:00"/>
    <x v="5"/>
    <x v="0"/>
  </r>
  <r>
    <s v="TXN_4907812"/>
    <x v="6"/>
    <n v="2"/>
    <x v="4"/>
    <n v="8"/>
    <x v="3"/>
    <x v="1"/>
    <d v="2023-08-11T00:00:00"/>
    <x v="11"/>
    <x v="0"/>
  </r>
  <r>
    <s v="TXN_7894514"/>
    <x v="1"/>
    <n v="1"/>
    <x v="1"/>
    <n v="3"/>
    <x v="5"/>
    <x v="3"/>
    <d v="2023-09-25T00:00:00"/>
    <x v="0"/>
    <x v="6"/>
  </r>
  <r>
    <s v="TXN_6450138"/>
    <x v="1"/>
    <n v="1"/>
    <x v="1"/>
    <n v="3"/>
    <x v="0"/>
    <x v="0"/>
    <d v="2023-04-13T00:00:00"/>
    <x v="3"/>
    <x v="3"/>
  </r>
  <r>
    <s v="TXN_9874588"/>
    <x v="6"/>
    <n v="2"/>
    <x v="4"/>
    <n v="8"/>
    <x v="2"/>
    <x v="0"/>
    <d v="2023-06-04T00:00:00"/>
    <x v="4"/>
    <x v="4"/>
  </r>
  <r>
    <s v="TXN_6732989"/>
    <x v="3"/>
    <n v="2"/>
    <x v="3"/>
    <n v="10"/>
    <x v="0"/>
    <x v="3"/>
    <d v="2023-04-29T00:00:00"/>
    <x v="3"/>
    <x v="5"/>
  </r>
  <r>
    <s v="TXN_5442610"/>
    <x v="9"/>
    <n v="2"/>
    <x v="1"/>
    <n v="6"/>
    <x v="4"/>
    <x v="0"/>
    <d v="2023-12-10T00:00:00"/>
    <x v="7"/>
    <x v="4"/>
  </r>
  <r>
    <s v="TXN_2155368"/>
    <x v="2"/>
    <n v="2"/>
    <x v="2"/>
    <n v="2"/>
    <x v="3"/>
    <x v="0"/>
    <d v="2023-02-06T00:00:00"/>
    <x v="9"/>
    <x v="6"/>
  </r>
  <r>
    <s v="TXN_5236892"/>
    <x v="10"/>
    <n v="1"/>
    <x v="1"/>
    <n v="3"/>
    <x v="3"/>
    <x v="0"/>
    <d v="2023-03-09T00:00:00"/>
    <x v="5"/>
    <x v="3"/>
  </r>
  <r>
    <s v="TXN_9328595"/>
    <x v="8"/>
    <n v="2"/>
    <x v="5"/>
    <n v="3"/>
    <x v="1"/>
    <x v="3"/>
    <d v="2023-10-24T00:00:00"/>
    <x v="6"/>
    <x v="1"/>
  </r>
  <r>
    <s v="TXN_1324930"/>
    <x v="6"/>
    <n v="5"/>
    <x v="4"/>
    <n v="20"/>
    <x v="0"/>
    <x v="0"/>
    <d v="2023-01-11T00:00:00"/>
    <x v="10"/>
    <x v="2"/>
  </r>
  <r>
    <s v="TXN_6148397"/>
    <x v="8"/>
    <n v="4"/>
    <x v="5"/>
    <n v="6"/>
    <x v="5"/>
    <x v="1"/>
    <d v="2023-03-20T00:00:00"/>
    <x v="5"/>
    <x v="6"/>
  </r>
  <r>
    <s v="TXN_8298711"/>
    <x v="0"/>
    <n v="3"/>
    <x v="0"/>
    <n v="6"/>
    <x v="5"/>
    <x v="0"/>
    <d v="2023-01-26T00:00:00"/>
    <x v="10"/>
    <x v="3"/>
  </r>
  <r>
    <s v="TXN_7085875"/>
    <x v="9"/>
    <n v="3"/>
    <x v="1"/>
    <n v="9"/>
    <x v="3"/>
    <x v="1"/>
    <d v="2023-08-23T00:00:00"/>
    <x v="11"/>
    <x v="2"/>
  </r>
  <r>
    <s v="TXN_3857768"/>
    <x v="0"/>
    <n v="2"/>
    <x v="0"/>
    <n v="4"/>
    <x v="0"/>
    <x v="3"/>
    <d v="2023-01-04T00:00:00"/>
    <x v="10"/>
    <x v="2"/>
  </r>
  <r>
    <s v="TXN_5474440"/>
    <x v="1"/>
    <n v="2"/>
    <x v="1"/>
    <n v="6"/>
    <x v="0"/>
    <x v="3"/>
    <d v="2023-11-08T00:00:00"/>
    <x v="8"/>
    <x v="2"/>
  </r>
  <r>
    <s v="TXN_6057379"/>
    <x v="3"/>
    <n v="5"/>
    <x v="3"/>
    <n v="25"/>
    <x v="0"/>
    <x v="0"/>
    <d v="2023-03-18T00:00:00"/>
    <x v="5"/>
    <x v="5"/>
  </r>
  <r>
    <s v="TXN_4637070"/>
    <x v="8"/>
    <n v="3"/>
    <x v="5"/>
    <n v="4.5"/>
    <x v="0"/>
    <x v="3"/>
    <d v="2023-06-13T00:00:00"/>
    <x v="4"/>
    <x v="1"/>
  </r>
  <r>
    <s v="TXN_9313535"/>
    <x v="2"/>
    <n v="1"/>
    <x v="2"/>
    <n v="1"/>
    <x v="3"/>
    <x v="0"/>
    <d v="2023-06-04T00:00:00"/>
    <x v="4"/>
    <x v="4"/>
  </r>
  <r>
    <s v="TXN_8161873"/>
    <x v="8"/>
    <n v="1"/>
    <x v="5"/>
    <n v="1.5"/>
    <x v="3"/>
    <x v="3"/>
    <d v="2023-02-08T00:00:00"/>
    <x v="9"/>
    <x v="2"/>
  </r>
  <r>
    <s v="TXN_5441196"/>
    <x v="8"/>
    <n v="1"/>
    <x v="5"/>
    <n v="1.5"/>
    <x v="1"/>
    <x v="3"/>
    <d v="2023-05-24T00:00:00"/>
    <x v="1"/>
    <x v="2"/>
  </r>
  <r>
    <s v="TXN_9626053"/>
    <x v="3"/>
    <n v="1"/>
    <x v="3"/>
    <n v="5"/>
    <x v="1"/>
    <x v="0"/>
    <d v="2023-08-11T00:00:00"/>
    <x v="11"/>
    <x v="0"/>
  </r>
  <r>
    <s v="TXN_7026504"/>
    <x v="10"/>
    <n v="5"/>
    <x v="4"/>
    <n v="20"/>
    <x v="5"/>
    <x v="3"/>
    <d v="2023-03-29T00:00:00"/>
    <x v="5"/>
    <x v="2"/>
  </r>
  <r>
    <s v="TXN_4114843"/>
    <x v="6"/>
    <n v="2"/>
    <x v="4"/>
    <n v="8"/>
    <x v="1"/>
    <x v="3"/>
    <d v="2023-05-17T00:00:00"/>
    <x v="1"/>
    <x v="2"/>
  </r>
  <r>
    <s v="TXN_6622954"/>
    <x v="4"/>
    <n v="2"/>
    <x v="4"/>
    <n v="8"/>
    <x v="5"/>
    <x v="1"/>
    <d v="2023-01-13T00:00:00"/>
    <x v="10"/>
    <x v="0"/>
  </r>
  <r>
    <s v="TXN_5509088"/>
    <x v="6"/>
    <n v="3"/>
    <x v="4"/>
    <n v="12"/>
    <x v="3"/>
    <x v="3"/>
    <d v="2023-08-28T00:00:00"/>
    <x v="11"/>
    <x v="6"/>
  </r>
  <r>
    <s v="TXN_5583534"/>
    <x v="2"/>
    <n v="2"/>
    <x v="2"/>
    <n v="2"/>
    <x v="1"/>
    <x v="0"/>
    <d v="2023-10-31T00:00:00"/>
    <x v="6"/>
    <x v="1"/>
  </r>
  <r>
    <s v="TXN_1438257"/>
    <x v="3"/>
    <n v="4"/>
    <x v="3"/>
    <n v="20"/>
    <x v="0"/>
    <x v="0"/>
    <d v="2023-06-13T00:00:00"/>
    <x v="4"/>
    <x v="1"/>
  </r>
  <r>
    <s v="TXN_6428593"/>
    <x v="8"/>
    <n v="5"/>
    <x v="5"/>
    <n v="7.5"/>
    <x v="5"/>
    <x v="3"/>
    <d v="2023-09-06T00:00:00"/>
    <x v="0"/>
    <x v="2"/>
  </r>
  <r>
    <s v="TXN_4257830"/>
    <x v="2"/>
    <n v="5"/>
    <x v="2"/>
    <n v="5"/>
    <x v="2"/>
    <x v="1"/>
    <d v="2023-08-04T00:00:00"/>
    <x v="11"/>
    <x v="0"/>
  </r>
  <r>
    <s v="TXN_8780340"/>
    <x v="1"/>
    <n v="5"/>
    <x v="1"/>
    <n v="15"/>
    <x v="0"/>
    <x v="3"/>
    <d v="2023-08-29T00:00:00"/>
    <x v="11"/>
    <x v="1"/>
  </r>
  <r>
    <s v="TXN_5801294"/>
    <x v="3"/>
    <n v="1"/>
    <x v="3"/>
    <n v="5"/>
    <x v="4"/>
    <x v="3"/>
    <d v="2023-10-20T00:00:00"/>
    <x v="6"/>
    <x v="0"/>
  </r>
  <r>
    <s v="TXN_4315988"/>
    <x v="3"/>
    <n v="2"/>
    <x v="3"/>
    <n v="10"/>
    <x v="1"/>
    <x v="0"/>
    <d v="2023-04-12T00:00:00"/>
    <x v="3"/>
    <x v="2"/>
  </r>
  <r>
    <s v="TXN_3963927"/>
    <x v="6"/>
    <n v="4"/>
    <x v="4"/>
    <n v="16"/>
    <x v="0"/>
    <x v="1"/>
    <d v="2023-01-03T00:00:00"/>
    <x v="10"/>
    <x v="1"/>
  </r>
  <r>
    <s v="TXN_2906443"/>
    <x v="1"/>
    <n v="4"/>
    <x v="1"/>
    <n v="12"/>
    <x v="5"/>
    <x v="3"/>
    <d v="2023-08-14T00:00:00"/>
    <x v="11"/>
    <x v="6"/>
  </r>
  <r>
    <s v="TXN_2660295"/>
    <x v="2"/>
    <n v="3"/>
    <x v="2"/>
    <n v="3"/>
    <x v="5"/>
    <x v="2"/>
    <d v="2023-12-06T00:00:00"/>
    <x v="7"/>
    <x v="2"/>
  </r>
  <r>
    <s v="TXN_7023528"/>
    <x v="8"/>
    <n v="5"/>
    <x v="5"/>
    <n v="7.5"/>
    <x v="1"/>
    <x v="1"/>
    <d v="2023-10-28T00:00:00"/>
    <x v="6"/>
    <x v="5"/>
  </r>
  <r>
    <s v="TXN_5419862"/>
    <x v="9"/>
    <n v="5"/>
    <x v="1"/>
    <n v="15"/>
    <x v="3"/>
    <x v="3"/>
    <d v="2023-05-29T00:00:00"/>
    <x v="1"/>
    <x v="6"/>
  </r>
  <r>
    <s v="TXN_9124680"/>
    <x v="2"/>
    <n v="2"/>
    <x v="2"/>
    <n v="2"/>
    <x v="1"/>
    <x v="0"/>
    <d v="2023-10-03T00:00:00"/>
    <x v="6"/>
    <x v="1"/>
  </r>
  <r>
    <s v="TXN_7853635"/>
    <x v="3"/>
    <n v="3"/>
    <x v="3"/>
    <n v="15"/>
    <x v="3"/>
    <x v="0"/>
    <d v="2023-02-16T00:00:00"/>
    <x v="9"/>
    <x v="3"/>
  </r>
  <r>
    <s v="TXN_2009893"/>
    <x v="4"/>
    <n v="3"/>
    <x v="4"/>
    <n v="12"/>
    <x v="4"/>
    <x v="3"/>
    <d v="2023-12-06T00:00:00"/>
    <x v="7"/>
    <x v="2"/>
  </r>
  <r>
    <s v="TXN_3516263"/>
    <x v="1"/>
    <n v="2"/>
    <x v="1"/>
    <n v="6"/>
    <x v="3"/>
    <x v="1"/>
    <d v="2023-09-23T00:00:00"/>
    <x v="0"/>
    <x v="5"/>
  </r>
  <r>
    <s v="TXN_1591640"/>
    <x v="1"/>
    <n v="2"/>
    <x v="1"/>
    <n v="6"/>
    <x v="1"/>
    <x v="1"/>
    <d v="2023-05-26T00:00:00"/>
    <x v="1"/>
    <x v="0"/>
  </r>
  <r>
    <s v="TXN_9358958"/>
    <x v="4"/>
    <n v="1"/>
    <x v="4"/>
    <n v="4"/>
    <x v="5"/>
    <x v="0"/>
    <d v="2023-05-08T00:00:00"/>
    <x v="1"/>
    <x v="6"/>
  </r>
  <r>
    <s v="TXN_3008336"/>
    <x v="7"/>
    <n v="5"/>
    <x v="4"/>
    <n v="20"/>
    <x v="0"/>
    <x v="3"/>
    <d v="2023-07-27T00:00:00"/>
    <x v="2"/>
    <x v="3"/>
  </r>
  <r>
    <s v="TXN_7401710"/>
    <x v="6"/>
    <n v="5"/>
    <x v="4"/>
    <n v="20"/>
    <x v="1"/>
    <x v="2"/>
    <d v="2023-10-24T00:00:00"/>
    <x v="6"/>
    <x v="1"/>
  </r>
  <r>
    <s v="TXN_2176727"/>
    <x v="8"/>
    <n v="1"/>
    <x v="5"/>
    <n v="1.5"/>
    <x v="5"/>
    <x v="0"/>
    <d v="2023-07-26T00:00:00"/>
    <x v="2"/>
    <x v="2"/>
  </r>
  <r>
    <s v="TXN_5595717"/>
    <x v="9"/>
    <n v="2"/>
    <x v="1"/>
    <n v="6"/>
    <x v="5"/>
    <x v="3"/>
    <d v="2023-06-16T00:00:00"/>
    <x v="4"/>
    <x v="0"/>
  </r>
  <r>
    <s v="TXN_1697018"/>
    <x v="9"/>
    <n v="4"/>
    <x v="1"/>
    <n v="12"/>
    <x v="3"/>
    <x v="1"/>
    <d v="2023-07-02T00:00:00"/>
    <x v="2"/>
    <x v="4"/>
  </r>
  <r>
    <s v="TXN_1910957"/>
    <x v="8"/>
    <n v="5"/>
    <x v="5"/>
    <n v="7.5"/>
    <x v="5"/>
    <x v="0"/>
    <d v="2023-07-25T00:00:00"/>
    <x v="2"/>
    <x v="1"/>
  </r>
  <r>
    <s v="TXN_2667225"/>
    <x v="3"/>
    <n v="2"/>
    <x v="3"/>
    <n v="10"/>
    <x v="1"/>
    <x v="1"/>
    <d v="2023-11-21T00:00:00"/>
    <x v="8"/>
    <x v="1"/>
  </r>
  <r>
    <s v="TXN_3152531"/>
    <x v="0"/>
    <n v="3"/>
    <x v="0"/>
    <n v="6"/>
    <x v="0"/>
    <x v="2"/>
    <d v="2023-11-24T00:00:00"/>
    <x v="8"/>
    <x v="0"/>
  </r>
  <r>
    <s v="TXN_8605958"/>
    <x v="6"/>
    <n v="5"/>
    <x v="4"/>
    <n v="20"/>
    <x v="1"/>
    <x v="3"/>
    <d v="2023-06-09T00:00:00"/>
    <x v="4"/>
    <x v="0"/>
  </r>
  <r>
    <s v="TXN_5033045"/>
    <x v="3"/>
    <n v="3"/>
    <x v="3"/>
    <n v="15"/>
    <x v="3"/>
    <x v="3"/>
    <d v="2023-04-21T00:00:00"/>
    <x v="3"/>
    <x v="0"/>
  </r>
  <r>
    <s v="TXN_7527249"/>
    <x v="8"/>
    <n v="3"/>
    <x v="5"/>
    <n v="4.5"/>
    <x v="2"/>
    <x v="0"/>
    <d v="2023-03-29T00:00:00"/>
    <x v="5"/>
    <x v="2"/>
  </r>
  <r>
    <s v="TXN_9159212"/>
    <x v="4"/>
    <n v="3"/>
    <x v="4"/>
    <n v="12"/>
    <x v="3"/>
    <x v="0"/>
    <d v="2023-01-12T00:00:00"/>
    <x v="10"/>
    <x v="3"/>
  </r>
  <r>
    <s v="TXN_6881523"/>
    <x v="9"/>
    <n v="5"/>
    <x v="1"/>
    <n v="15"/>
    <x v="5"/>
    <x v="0"/>
    <d v="2023-02-24T00:00:00"/>
    <x v="9"/>
    <x v="0"/>
  </r>
  <r>
    <s v="TXN_9725369"/>
    <x v="0"/>
    <n v="3"/>
    <x v="0"/>
    <n v="6"/>
    <x v="5"/>
    <x v="0"/>
    <d v="2023-02-10T00:00:00"/>
    <x v="9"/>
    <x v="0"/>
  </r>
  <r>
    <s v="TXN_3282436"/>
    <x v="3"/>
    <n v="5"/>
    <x v="3"/>
    <n v="25"/>
    <x v="0"/>
    <x v="1"/>
    <d v="2023-12-14T00:00:00"/>
    <x v="7"/>
    <x v="3"/>
  </r>
  <r>
    <s v="TXN_4206256"/>
    <x v="4"/>
    <n v="3"/>
    <x v="4"/>
    <n v="12"/>
    <x v="5"/>
    <x v="4"/>
    <d v="2023-10-10T00:00:00"/>
    <x v="6"/>
    <x v="1"/>
  </r>
  <r>
    <s v="TXN_8465274"/>
    <x v="1"/>
    <n v="3"/>
    <x v="1"/>
    <n v="9"/>
    <x v="3"/>
    <x v="0"/>
    <d v="2023-02-01T00:00:00"/>
    <x v="9"/>
    <x v="2"/>
  </r>
  <r>
    <s v="TXN_1286779"/>
    <x v="4"/>
    <n v="4"/>
    <x v="4"/>
    <n v="16"/>
    <x v="0"/>
    <x v="3"/>
    <d v="2023-04-13T00:00:00"/>
    <x v="3"/>
    <x v="3"/>
  </r>
  <r>
    <s v="TXN_7216922"/>
    <x v="9"/>
    <n v="5"/>
    <x v="1"/>
    <n v="15"/>
    <x v="2"/>
    <x v="3"/>
    <d v="2023-06-26T00:00:00"/>
    <x v="4"/>
    <x v="6"/>
  </r>
  <r>
    <s v="TXN_8330446"/>
    <x v="4"/>
    <n v="3"/>
    <x v="4"/>
    <n v="12"/>
    <x v="0"/>
    <x v="1"/>
    <d v="2023-08-06T00:00:00"/>
    <x v="11"/>
    <x v="4"/>
  </r>
  <r>
    <s v="TXN_1282260"/>
    <x v="6"/>
    <n v="5"/>
    <x v="4"/>
    <n v="20"/>
    <x v="3"/>
    <x v="2"/>
    <d v="2023-07-21T00:00:00"/>
    <x v="2"/>
    <x v="0"/>
  </r>
  <r>
    <s v="TXN_9769410"/>
    <x v="3"/>
    <n v="1"/>
    <x v="3"/>
    <n v="5"/>
    <x v="1"/>
    <x v="1"/>
    <d v="2023-07-22T00:00:00"/>
    <x v="2"/>
    <x v="5"/>
  </r>
  <r>
    <s v="TXN_3865224"/>
    <x v="0"/>
    <n v="3"/>
    <x v="0"/>
    <n v="6"/>
    <x v="5"/>
    <x v="3"/>
    <d v="2023-07-25T00:00:00"/>
    <x v="2"/>
    <x v="1"/>
  </r>
  <r>
    <s v="TXN_8135614"/>
    <x v="9"/>
    <n v="2"/>
    <x v="1"/>
    <n v="6"/>
    <x v="3"/>
    <x v="3"/>
    <d v="2023-01-28T00:00:00"/>
    <x v="10"/>
    <x v="5"/>
  </r>
  <r>
    <s v="TXN_9603131"/>
    <x v="4"/>
    <n v="5"/>
    <x v="4"/>
    <n v="20"/>
    <x v="4"/>
    <x v="2"/>
    <d v="2023-08-19T00:00:00"/>
    <x v="11"/>
    <x v="5"/>
  </r>
  <r>
    <s v="TXN_1437083"/>
    <x v="4"/>
    <n v="2"/>
    <x v="4"/>
    <n v="8"/>
    <x v="0"/>
    <x v="1"/>
    <d v="2023-03-15T00:00:00"/>
    <x v="5"/>
    <x v="2"/>
  </r>
  <r>
    <s v="TXN_2955040"/>
    <x v="10"/>
    <n v="5"/>
    <x v="1"/>
    <n v="15"/>
    <x v="5"/>
    <x v="3"/>
    <d v="2023-03-21T00:00:00"/>
    <x v="5"/>
    <x v="1"/>
  </r>
  <r>
    <s v="TXN_2413626"/>
    <x v="1"/>
    <n v="1"/>
    <x v="1"/>
    <n v="3"/>
    <x v="0"/>
    <x v="0"/>
    <d v="2023-11-06T00:00:00"/>
    <x v="8"/>
    <x v="6"/>
  </r>
  <r>
    <s v="TXN_3392848"/>
    <x v="1"/>
    <n v="2"/>
    <x v="1"/>
    <n v="6"/>
    <x v="1"/>
    <x v="1"/>
    <d v="2023-04-03T00:00:00"/>
    <x v="3"/>
    <x v="6"/>
  </r>
  <r>
    <s v="TXN_7027905"/>
    <x v="6"/>
    <n v="1"/>
    <x v="4"/>
    <n v="4"/>
    <x v="0"/>
    <x v="1"/>
    <d v="2023-07-17T00:00:00"/>
    <x v="2"/>
    <x v="6"/>
  </r>
  <r>
    <s v="TXN_8808034"/>
    <x v="4"/>
    <n v="2"/>
    <x v="4"/>
    <n v="8"/>
    <x v="1"/>
    <x v="1"/>
    <d v="2023-08-09T00:00:00"/>
    <x v="11"/>
    <x v="2"/>
  </r>
  <r>
    <s v="TXN_1663113"/>
    <x v="4"/>
    <n v="4"/>
    <x v="4"/>
    <n v="16"/>
    <x v="0"/>
    <x v="0"/>
    <d v="2023-12-24T00:00:00"/>
    <x v="7"/>
    <x v="4"/>
  </r>
  <r>
    <s v="TXN_1544070"/>
    <x v="0"/>
    <n v="5"/>
    <x v="0"/>
    <n v="10"/>
    <x v="2"/>
    <x v="0"/>
    <d v="2023-09-05T00:00:00"/>
    <x v="0"/>
    <x v="1"/>
  </r>
  <r>
    <s v="TXN_6189334"/>
    <x v="6"/>
    <n v="1"/>
    <x v="4"/>
    <n v="4"/>
    <x v="1"/>
    <x v="1"/>
    <d v="2023-01-12T00:00:00"/>
    <x v="10"/>
    <x v="3"/>
  </r>
  <r>
    <s v="TXN_3803732"/>
    <x v="3"/>
    <n v="4"/>
    <x v="3"/>
    <n v="20"/>
    <x v="3"/>
    <x v="3"/>
    <d v="2023-01-08T00:00:00"/>
    <x v="10"/>
    <x v="4"/>
  </r>
  <r>
    <s v="TXN_3410971"/>
    <x v="4"/>
    <n v="1"/>
    <x v="4"/>
    <n v="4"/>
    <x v="5"/>
    <x v="0"/>
    <d v="2023-01-02T00:00:00"/>
    <x v="10"/>
    <x v="6"/>
  </r>
  <r>
    <s v="TXN_6467618"/>
    <x v="8"/>
    <n v="3"/>
    <x v="5"/>
    <n v="4.5"/>
    <x v="5"/>
    <x v="0"/>
    <d v="2023-10-12T00:00:00"/>
    <x v="6"/>
    <x v="3"/>
  </r>
  <r>
    <s v="TXN_6908287"/>
    <x v="2"/>
    <n v="1"/>
    <x v="2"/>
    <n v="1"/>
    <x v="1"/>
    <x v="1"/>
    <d v="2023-08-04T00:00:00"/>
    <x v="11"/>
    <x v="0"/>
  </r>
  <r>
    <s v="TXN_2726700"/>
    <x v="8"/>
    <n v="2"/>
    <x v="5"/>
    <n v="3"/>
    <x v="3"/>
    <x v="3"/>
    <d v="2023-04-10T00:00:00"/>
    <x v="3"/>
    <x v="6"/>
  </r>
  <r>
    <s v="TXN_1803889"/>
    <x v="3"/>
    <n v="4"/>
    <x v="3"/>
    <n v="20"/>
    <x v="5"/>
    <x v="3"/>
    <d v="2023-06-23T00:00:00"/>
    <x v="4"/>
    <x v="0"/>
  </r>
  <r>
    <s v="TXN_6829707"/>
    <x v="6"/>
    <n v="1"/>
    <x v="4"/>
    <n v="4"/>
    <x v="1"/>
    <x v="0"/>
    <d v="2023-08-17T00:00:00"/>
    <x v="11"/>
    <x v="3"/>
  </r>
  <r>
    <s v="TXN_7303706"/>
    <x v="0"/>
    <n v="2"/>
    <x v="0"/>
    <n v="4"/>
    <x v="1"/>
    <x v="1"/>
    <d v="2023-12-14T00:00:00"/>
    <x v="7"/>
    <x v="3"/>
  </r>
  <r>
    <s v="TXN_1730647"/>
    <x v="9"/>
    <n v="5"/>
    <x v="1"/>
    <n v="15"/>
    <x v="3"/>
    <x v="1"/>
    <d v="2023-01-18T00:00:00"/>
    <x v="10"/>
    <x v="2"/>
  </r>
  <r>
    <s v="TXN_9691018"/>
    <x v="6"/>
    <n v="2"/>
    <x v="4"/>
    <n v="8"/>
    <x v="3"/>
    <x v="2"/>
    <d v="2023-07-21T00:00:00"/>
    <x v="2"/>
    <x v="0"/>
  </r>
  <r>
    <s v="TXN_5480564"/>
    <x v="3"/>
    <n v="3"/>
    <x v="3"/>
    <n v="15"/>
    <x v="3"/>
    <x v="3"/>
    <d v="2023-05-28T00:00:00"/>
    <x v="1"/>
    <x v="4"/>
  </r>
  <r>
    <s v="TXN_4090904"/>
    <x v="8"/>
    <n v="5"/>
    <x v="5"/>
    <n v="7.5"/>
    <x v="3"/>
    <x v="1"/>
    <d v="2023-08-04T00:00:00"/>
    <x v="11"/>
    <x v="0"/>
  </r>
  <r>
    <s v="TXN_9138791"/>
    <x v="1"/>
    <n v="1"/>
    <x v="1"/>
    <n v="3"/>
    <x v="3"/>
    <x v="1"/>
    <d v="2023-03-22T00:00:00"/>
    <x v="5"/>
    <x v="2"/>
  </r>
  <r>
    <s v="TXN_2367947"/>
    <x v="4"/>
    <n v="5"/>
    <x v="4"/>
    <n v="20"/>
    <x v="5"/>
    <x v="0"/>
    <d v="2023-05-13T00:00:00"/>
    <x v="1"/>
    <x v="5"/>
  </r>
  <r>
    <s v="TXN_4936135"/>
    <x v="0"/>
    <n v="4"/>
    <x v="0"/>
    <n v="8"/>
    <x v="1"/>
    <x v="1"/>
    <d v="2023-12-08T00:00:00"/>
    <x v="7"/>
    <x v="0"/>
  </r>
  <r>
    <s v="TXN_5311015"/>
    <x v="4"/>
    <n v="3"/>
    <x v="4"/>
    <n v="12"/>
    <x v="4"/>
    <x v="3"/>
    <d v="2023-05-11T00:00:00"/>
    <x v="1"/>
    <x v="3"/>
  </r>
  <r>
    <s v="TXN_2473090"/>
    <x v="8"/>
    <n v="2"/>
    <x v="5"/>
    <n v="3"/>
    <x v="0"/>
    <x v="1"/>
    <d v="2023-03-03T00:00:00"/>
    <x v="5"/>
    <x v="0"/>
  </r>
  <r>
    <s v="TXN_8808631"/>
    <x v="6"/>
    <n v="5"/>
    <x v="4"/>
    <n v="20"/>
    <x v="4"/>
    <x v="0"/>
    <d v="2023-03-26T00:00:00"/>
    <x v="5"/>
    <x v="4"/>
  </r>
  <r>
    <s v="TXN_8703212"/>
    <x v="0"/>
    <n v="2"/>
    <x v="0"/>
    <n v="4"/>
    <x v="0"/>
    <x v="0"/>
    <d v="2023-04-17T00:00:00"/>
    <x v="3"/>
    <x v="6"/>
  </r>
  <r>
    <s v="TXN_7732920"/>
    <x v="6"/>
    <n v="5"/>
    <x v="4"/>
    <n v="20"/>
    <x v="1"/>
    <x v="3"/>
    <d v="2023-02-11T00:00:00"/>
    <x v="9"/>
    <x v="5"/>
  </r>
  <r>
    <s v="TXN_4496665"/>
    <x v="6"/>
    <n v="2"/>
    <x v="4"/>
    <n v="8"/>
    <x v="3"/>
    <x v="0"/>
    <d v="2023-12-10T00:00:00"/>
    <x v="7"/>
    <x v="4"/>
  </r>
  <r>
    <s v="TXN_5041555"/>
    <x v="8"/>
    <n v="4"/>
    <x v="5"/>
    <n v="6"/>
    <x v="3"/>
    <x v="3"/>
    <d v="2023-08-26T00:00:00"/>
    <x v="11"/>
    <x v="5"/>
  </r>
  <r>
    <s v="TXN_6816094"/>
    <x v="8"/>
    <n v="4"/>
    <x v="5"/>
    <n v="6"/>
    <x v="5"/>
    <x v="1"/>
    <d v="2023-12-30T00:00:00"/>
    <x v="7"/>
    <x v="5"/>
  </r>
  <r>
    <s v="TXN_8209794"/>
    <x v="0"/>
    <n v="5"/>
    <x v="0"/>
    <n v="10"/>
    <x v="0"/>
    <x v="0"/>
    <d v="2023-10-25T00:00:00"/>
    <x v="6"/>
    <x v="2"/>
  </r>
  <r>
    <s v="TXN_4135454"/>
    <x v="6"/>
    <n v="4"/>
    <x v="4"/>
    <n v="16"/>
    <x v="5"/>
    <x v="1"/>
    <d v="2023-07-23T00:00:00"/>
    <x v="2"/>
    <x v="4"/>
  </r>
  <r>
    <s v="TXN_2761542"/>
    <x v="2"/>
    <n v="4"/>
    <x v="2"/>
    <n v="4"/>
    <x v="5"/>
    <x v="3"/>
    <d v="2023-10-15T00:00:00"/>
    <x v="6"/>
    <x v="4"/>
  </r>
  <r>
    <s v="TXN_7948095"/>
    <x v="3"/>
    <n v="5"/>
    <x v="3"/>
    <n v="25"/>
    <x v="5"/>
    <x v="0"/>
    <d v="2023-07-18T00:00:00"/>
    <x v="2"/>
    <x v="1"/>
  </r>
  <r>
    <s v="TXN_3330687"/>
    <x v="1"/>
    <n v="5"/>
    <x v="1"/>
    <n v="15"/>
    <x v="1"/>
    <x v="1"/>
    <d v="2023-12-26T00:00:00"/>
    <x v="7"/>
    <x v="1"/>
  </r>
  <r>
    <s v="TXN_9822317"/>
    <x v="8"/>
    <n v="3"/>
    <x v="5"/>
    <n v="4.5"/>
    <x v="1"/>
    <x v="1"/>
    <d v="2023-09-25T00:00:00"/>
    <x v="0"/>
    <x v="6"/>
  </r>
  <r>
    <s v="TXN_6243479"/>
    <x v="6"/>
    <n v="5"/>
    <x v="4"/>
    <n v="20"/>
    <x v="5"/>
    <x v="3"/>
    <d v="2023-09-18T00:00:00"/>
    <x v="0"/>
    <x v="6"/>
  </r>
  <r>
    <s v="TXN_9296807"/>
    <x v="0"/>
    <n v="3"/>
    <x v="0"/>
    <n v="6"/>
    <x v="0"/>
    <x v="3"/>
    <d v="2023-12-20T00:00:00"/>
    <x v="7"/>
    <x v="2"/>
  </r>
  <r>
    <s v="TXN_5354746"/>
    <x v="0"/>
    <n v="4"/>
    <x v="0"/>
    <n v="8"/>
    <x v="3"/>
    <x v="0"/>
    <d v="2023-03-06T00:00:00"/>
    <x v="5"/>
    <x v="6"/>
  </r>
  <r>
    <s v="TXN_1235969"/>
    <x v="2"/>
    <n v="1"/>
    <x v="2"/>
    <n v="1"/>
    <x v="3"/>
    <x v="3"/>
    <d v="2023-07-08T00:00:00"/>
    <x v="2"/>
    <x v="5"/>
  </r>
  <r>
    <s v="TXN_4240796"/>
    <x v="9"/>
    <n v="4"/>
    <x v="1"/>
    <n v="12"/>
    <x v="5"/>
    <x v="3"/>
    <d v="2023-03-28T00:00:00"/>
    <x v="5"/>
    <x v="1"/>
  </r>
  <r>
    <s v="TXN_3736798"/>
    <x v="0"/>
    <n v="4"/>
    <x v="0"/>
    <n v="8"/>
    <x v="3"/>
    <x v="1"/>
    <d v="2023-07-01T00:00:00"/>
    <x v="2"/>
    <x v="5"/>
  </r>
  <r>
    <s v="TXN_8118419"/>
    <x v="1"/>
    <n v="3"/>
    <x v="1"/>
    <n v="9"/>
    <x v="5"/>
    <x v="2"/>
    <d v="2023-12-03T00:00:00"/>
    <x v="7"/>
    <x v="4"/>
  </r>
  <r>
    <s v="TXN_3089814"/>
    <x v="1"/>
    <n v="5"/>
    <x v="1"/>
    <n v="15"/>
    <x v="3"/>
    <x v="3"/>
    <d v="2023-03-25T00:00:00"/>
    <x v="5"/>
    <x v="5"/>
  </r>
  <r>
    <s v="TXN_6719521"/>
    <x v="3"/>
    <n v="5"/>
    <x v="3"/>
    <n v="25"/>
    <x v="1"/>
    <x v="1"/>
    <d v="2023-08-03T00:00:00"/>
    <x v="11"/>
    <x v="3"/>
  </r>
  <r>
    <s v="TXN_6530795"/>
    <x v="2"/>
    <n v="1"/>
    <x v="2"/>
    <n v="1"/>
    <x v="0"/>
    <x v="3"/>
    <d v="2023-04-30T00:00:00"/>
    <x v="3"/>
    <x v="4"/>
  </r>
  <r>
    <s v="TXN_4176373"/>
    <x v="2"/>
    <n v="3"/>
    <x v="2"/>
    <n v="3"/>
    <x v="1"/>
    <x v="3"/>
    <d v="2023-03-28T00:00:00"/>
    <x v="5"/>
    <x v="1"/>
  </r>
  <r>
    <s v="TXN_7230500"/>
    <x v="9"/>
    <n v="3"/>
    <x v="1"/>
    <n v="9"/>
    <x v="0"/>
    <x v="3"/>
    <d v="2023-12-12T00:00:00"/>
    <x v="7"/>
    <x v="1"/>
  </r>
  <r>
    <s v="TXN_7094898"/>
    <x v="3"/>
    <n v="4"/>
    <x v="3"/>
    <n v="20"/>
    <x v="5"/>
    <x v="0"/>
    <d v="2023-06-20T00:00:00"/>
    <x v="4"/>
    <x v="1"/>
  </r>
  <r>
    <s v="TXN_2400518"/>
    <x v="9"/>
    <n v="3"/>
    <x v="1"/>
    <n v="9"/>
    <x v="0"/>
    <x v="3"/>
    <d v="2023-02-04T00:00:00"/>
    <x v="9"/>
    <x v="5"/>
  </r>
  <r>
    <s v="TXN_5349288"/>
    <x v="0"/>
    <n v="4"/>
    <x v="0"/>
    <n v="8"/>
    <x v="3"/>
    <x v="3"/>
    <d v="2023-11-20T00:00:00"/>
    <x v="8"/>
    <x v="6"/>
  </r>
  <r>
    <s v="TXN_6806290"/>
    <x v="3"/>
    <n v="3"/>
    <x v="3"/>
    <n v="15"/>
    <x v="2"/>
    <x v="3"/>
    <d v="2023-05-02T00:00:00"/>
    <x v="1"/>
    <x v="1"/>
  </r>
  <r>
    <s v="TXN_6191123"/>
    <x v="2"/>
    <n v="2"/>
    <x v="2"/>
    <n v="2"/>
    <x v="3"/>
    <x v="0"/>
    <d v="2023-03-01T00:00:00"/>
    <x v="5"/>
    <x v="2"/>
  </r>
  <r>
    <s v="TXN_5386752"/>
    <x v="3"/>
    <n v="4"/>
    <x v="3"/>
    <n v="20"/>
    <x v="3"/>
    <x v="1"/>
    <d v="2023-12-07T00:00:00"/>
    <x v="7"/>
    <x v="3"/>
  </r>
  <r>
    <s v="TXN_1022523"/>
    <x v="3"/>
    <n v="4"/>
    <x v="3"/>
    <n v="20"/>
    <x v="1"/>
    <x v="1"/>
    <d v="2023-11-25T00:00:00"/>
    <x v="8"/>
    <x v="5"/>
  </r>
  <r>
    <s v="TXN_3125997"/>
    <x v="9"/>
    <n v="4"/>
    <x v="1"/>
    <n v="12"/>
    <x v="5"/>
    <x v="3"/>
    <d v="2023-10-19T00:00:00"/>
    <x v="6"/>
    <x v="3"/>
  </r>
  <r>
    <s v="TXN_9906002"/>
    <x v="4"/>
    <n v="3"/>
    <x v="4"/>
    <n v="12"/>
    <x v="3"/>
    <x v="1"/>
    <d v="2023-07-13T00:00:00"/>
    <x v="2"/>
    <x v="3"/>
  </r>
  <r>
    <s v="TXN_6202015"/>
    <x v="2"/>
    <n v="2"/>
    <x v="2"/>
    <n v="2"/>
    <x v="0"/>
    <x v="0"/>
    <d v="2023-08-22T00:00:00"/>
    <x v="11"/>
    <x v="1"/>
  </r>
  <r>
    <s v="TXN_6928137"/>
    <x v="1"/>
    <n v="3"/>
    <x v="1"/>
    <n v="9"/>
    <x v="3"/>
    <x v="1"/>
    <d v="2023-10-11T00:00:00"/>
    <x v="6"/>
    <x v="2"/>
  </r>
  <r>
    <s v="TXN_3003809"/>
    <x v="0"/>
    <n v="4"/>
    <x v="0"/>
    <n v="8"/>
    <x v="1"/>
    <x v="3"/>
    <d v="2023-04-21T00:00:00"/>
    <x v="3"/>
    <x v="0"/>
  </r>
  <r>
    <s v="TXN_5913013"/>
    <x v="2"/>
    <n v="2"/>
    <x v="2"/>
    <n v="2"/>
    <x v="0"/>
    <x v="0"/>
    <d v="2023-11-29T00:00:00"/>
    <x v="8"/>
    <x v="2"/>
  </r>
  <r>
    <s v="TXN_7433269"/>
    <x v="8"/>
    <n v="1"/>
    <x v="5"/>
    <n v="1.5"/>
    <x v="1"/>
    <x v="1"/>
    <d v="2023-05-18T00:00:00"/>
    <x v="1"/>
    <x v="3"/>
  </r>
  <r>
    <s v="TXN_3103972"/>
    <x v="1"/>
    <n v="1"/>
    <x v="1"/>
    <n v="3"/>
    <x v="4"/>
    <x v="3"/>
    <d v="2023-03-01T00:00:00"/>
    <x v="5"/>
    <x v="2"/>
  </r>
  <r>
    <s v="TXN_9081115"/>
    <x v="9"/>
    <n v="3"/>
    <x v="1"/>
    <n v="9"/>
    <x v="5"/>
    <x v="3"/>
    <d v="2023-12-04T00:00:00"/>
    <x v="7"/>
    <x v="6"/>
  </r>
  <r>
    <s v="TXN_1054915"/>
    <x v="2"/>
    <n v="5"/>
    <x v="2"/>
    <n v="5"/>
    <x v="5"/>
    <x v="1"/>
    <d v="2023-01-22T00:00:00"/>
    <x v="10"/>
    <x v="4"/>
  </r>
  <r>
    <s v="TXN_2633600"/>
    <x v="3"/>
    <n v="5"/>
    <x v="3"/>
    <n v="25"/>
    <x v="1"/>
    <x v="0"/>
    <d v="2023-11-28T00:00:00"/>
    <x v="8"/>
    <x v="1"/>
  </r>
  <r>
    <s v="TXN_4631695"/>
    <x v="2"/>
    <n v="5"/>
    <x v="2"/>
    <n v="5"/>
    <x v="2"/>
    <x v="1"/>
    <d v="2023-11-18T00:00:00"/>
    <x v="8"/>
    <x v="5"/>
  </r>
  <r>
    <s v="TXN_3121271"/>
    <x v="4"/>
    <n v="2"/>
    <x v="4"/>
    <n v="8"/>
    <x v="0"/>
    <x v="3"/>
    <d v="2023-08-13T00:00:00"/>
    <x v="11"/>
    <x v="4"/>
  </r>
  <r>
    <s v="TXN_4613883"/>
    <x v="8"/>
    <n v="1"/>
    <x v="5"/>
    <n v="1.5"/>
    <x v="1"/>
    <x v="3"/>
    <d v="2023-05-21T00:00:00"/>
    <x v="1"/>
    <x v="4"/>
  </r>
  <r>
    <s v="TXN_2766651"/>
    <x v="1"/>
    <n v="3"/>
    <x v="1"/>
    <n v="9"/>
    <x v="5"/>
    <x v="3"/>
    <d v="2023-05-11T00:00:00"/>
    <x v="1"/>
    <x v="3"/>
  </r>
  <r>
    <s v="TXN_2166064"/>
    <x v="0"/>
    <n v="4"/>
    <x v="0"/>
    <n v="8"/>
    <x v="5"/>
    <x v="1"/>
    <d v="2023-02-08T00:00:00"/>
    <x v="9"/>
    <x v="2"/>
  </r>
  <r>
    <s v="TXN_4617771"/>
    <x v="4"/>
    <n v="4"/>
    <x v="4"/>
    <n v="16"/>
    <x v="3"/>
    <x v="0"/>
    <d v="2023-09-10T00:00:00"/>
    <x v="0"/>
    <x v="4"/>
  </r>
  <r>
    <s v="TXN_9444461"/>
    <x v="6"/>
    <n v="2"/>
    <x v="4"/>
    <n v="8"/>
    <x v="5"/>
    <x v="4"/>
    <d v="2023-05-28T00:00:00"/>
    <x v="1"/>
    <x v="4"/>
  </r>
  <r>
    <s v="TXN_4723978"/>
    <x v="2"/>
    <n v="2"/>
    <x v="2"/>
    <n v="2"/>
    <x v="5"/>
    <x v="3"/>
    <d v="2023-04-20T00:00:00"/>
    <x v="3"/>
    <x v="3"/>
  </r>
  <r>
    <s v="TXN_1741325"/>
    <x v="8"/>
    <n v="2"/>
    <x v="5"/>
    <n v="3"/>
    <x v="0"/>
    <x v="1"/>
    <d v="2023-03-31T00:00:00"/>
    <x v="5"/>
    <x v="0"/>
  </r>
  <r>
    <s v="TXN_9370294"/>
    <x v="1"/>
    <n v="2"/>
    <x v="1"/>
    <n v="6"/>
    <x v="0"/>
    <x v="3"/>
    <d v="2023-04-23T00:00:00"/>
    <x v="3"/>
    <x v="4"/>
  </r>
  <r>
    <s v="TXN_9983356"/>
    <x v="6"/>
    <n v="2"/>
    <x v="4"/>
    <n v="8"/>
    <x v="3"/>
    <x v="0"/>
    <d v="2023-09-20T00:00:00"/>
    <x v="0"/>
    <x v="2"/>
  </r>
  <r>
    <s v="TXN_8964527"/>
    <x v="6"/>
    <n v="4"/>
    <x v="4"/>
    <n v="16"/>
    <x v="3"/>
    <x v="0"/>
    <d v="2023-02-22T00:00:00"/>
    <x v="9"/>
    <x v="2"/>
  </r>
  <r>
    <s v="TXN_3331437"/>
    <x v="0"/>
    <n v="1"/>
    <x v="0"/>
    <n v="2"/>
    <x v="1"/>
    <x v="0"/>
    <d v="2023-02-26T00:00:00"/>
    <x v="9"/>
    <x v="4"/>
  </r>
  <r>
    <s v="TXN_6313325"/>
    <x v="2"/>
    <n v="5"/>
    <x v="2"/>
    <n v="5"/>
    <x v="4"/>
    <x v="3"/>
    <d v="2023-07-07T00:00:00"/>
    <x v="2"/>
    <x v="0"/>
  </r>
  <r>
    <s v="TXN_9497634"/>
    <x v="9"/>
    <n v="3"/>
    <x v="1"/>
    <n v="9"/>
    <x v="1"/>
    <x v="3"/>
    <d v="2023-07-20T00:00:00"/>
    <x v="2"/>
    <x v="3"/>
  </r>
  <r>
    <s v="TXN_9408993"/>
    <x v="6"/>
    <n v="1"/>
    <x v="4"/>
    <n v="4"/>
    <x v="3"/>
    <x v="1"/>
    <d v="2023-08-19T00:00:00"/>
    <x v="11"/>
    <x v="5"/>
  </r>
  <r>
    <s v="TXN_7810285"/>
    <x v="1"/>
    <n v="4"/>
    <x v="1"/>
    <n v="12"/>
    <x v="1"/>
    <x v="0"/>
    <d v="2023-10-25T00:00:00"/>
    <x v="6"/>
    <x v="2"/>
  </r>
  <r>
    <s v="TXN_5322809"/>
    <x v="1"/>
    <n v="2"/>
    <x v="1"/>
    <n v="6"/>
    <x v="5"/>
    <x v="4"/>
    <d v="2023-04-30T00:00:00"/>
    <x v="3"/>
    <x v="4"/>
  </r>
  <r>
    <s v="TXN_1961595"/>
    <x v="4"/>
    <n v="5"/>
    <x v="4"/>
    <n v="20"/>
    <x v="3"/>
    <x v="1"/>
    <d v="2023-07-02T00:00:00"/>
    <x v="2"/>
    <x v="4"/>
  </r>
  <r>
    <s v="TXN_1200795"/>
    <x v="6"/>
    <n v="1"/>
    <x v="4"/>
    <n v="4"/>
    <x v="5"/>
    <x v="1"/>
    <d v="2023-08-18T00:00:00"/>
    <x v="11"/>
    <x v="0"/>
  </r>
  <r>
    <s v="TXN_8958073"/>
    <x v="4"/>
    <n v="1"/>
    <x v="4"/>
    <n v="4"/>
    <x v="5"/>
    <x v="3"/>
    <d v="2023-03-31T00:00:00"/>
    <x v="5"/>
    <x v="0"/>
  </r>
  <r>
    <s v="TXN_4114503"/>
    <x v="3"/>
    <n v="5"/>
    <x v="3"/>
    <n v="25"/>
    <x v="5"/>
    <x v="0"/>
    <d v="2023-11-07T00:00:00"/>
    <x v="8"/>
    <x v="1"/>
  </r>
  <r>
    <s v="TXN_4179561"/>
    <x v="2"/>
    <n v="2"/>
    <x v="2"/>
    <n v="2"/>
    <x v="3"/>
    <x v="1"/>
    <d v="2023-11-12T00:00:00"/>
    <x v="8"/>
    <x v="4"/>
  </r>
  <r>
    <s v="TXN_5669113"/>
    <x v="6"/>
    <n v="2"/>
    <x v="4"/>
    <n v="8"/>
    <x v="5"/>
    <x v="0"/>
    <d v="2023-03-19T00:00:00"/>
    <x v="5"/>
    <x v="4"/>
  </r>
  <r>
    <s v="TXN_7574828"/>
    <x v="0"/>
    <n v="2"/>
    <x v="0"/>
    <n v="4"/>
    <x v="5"/>
    <x v="1"/>
    <d v="2023-09-24T00:00:00"/>
    <x v="0"/>
    <x v="4"/>
  </r>
  <r>
    <s v="TXN_9056301"/>
    <x v="2"/>
    <n v="2"/>
    <x v="2"/>
    <n v="2"/>
    <x v="0"/>
    <x v="0"/>
    <d v="2023-03-02T00:00:00"/>
    <x v="5"/>
    <x v="3"/>
  </r>
  <r>
    <s v="TXN_8530924"/>
    <x v="6"/>
    <n v="2"/>
    <x v="4"/>
    <n v="8"/>
    <x v="0"/>
    <x v="4"/>
    <d v="2023-08-05T00:00:00"/>
    <x v="11"/>
    <x v="5"/>
  </r>
  <r>
    <s v="TXN_1505947"/>
    <x v="2"/>
    <n v="3"/>
    <x v="2"/>
    <n v="3"/>
    <x v="1"/>
    <x v="3"/>
    <d v="2023-11-21T00:00:00"/>
    <x v="8"/>
    <x v="1"/>
  </r>
  <r>
    <s v="TXN_2114258"/>
    <x v="2"/>
    <n v="1"/>
    <x v="2"/>
    <n v="1"/>
    <x v="3"/>
    <x v="1"/>
    <d v="2023-12-04T00:00:00"/>
    <x v="7"/>
    <x v="6"/>
  </r>
  <r>
    <s v="TXN_5965422"/>
    <x v="0"/>
    <n v="2"/>
    <x v="0"/>
    <n v="4"/>
    <x v="0"/>
    <x v="3"/>
    <d v="2023-06-20T00:00:00"/>
    <x v="4"/>
    <x v="1"/>
  </r>
  <r>
    <s v="TXN_6910030"/>
    <x v="0"/>
    <n v="4"/>
    <x v="0"/>
    <n v="8"/>
    <x v="3"/>
    <x v="0"/>
    <d v="2023-07-09T00:00:00"/>
    <x v="2"/>
    <x v="4"/>
  </r>
  <r>
    <s v="TXN_3713626"/>
    <x v="6"/>
    <n v="2"/>
    <x v="4"/>
    <n v="8"/>
    <x v="1"/>
    <x v="3"/>
    <d v="2023-12-24T00:00:00"/>
    <x v="7"/>
    <x v="4"/>
  </r>
  <r>
    <s v="TXN_5753095"/>
    <x v="6"/>
    <n v="4"/>
    <x v="4"/>
    <n v="16"/>
    <x v="5"/>
    <x v="3"/>
    <d v="2023-06-25T00:00:00"/>
    <x v="4"/>
    <x v="4"/>
  </r>
  <r>
    <s v="TXN_5538503"/>
    <x v="4"/>
    <n v="2"/>
    <x v="4"/>
    <n v="8"/>
    <x v="5"/>
    <x v="1"/>
    <d v="2023-09-05T00:00:00"/>
    <x v="0"/>
    <x v="1"/>
  </r>
  <r>
    <s v="TXN_7609781"/>
    <x v="4"/>
    <n v="3"/>
    <x v="4"/>
    <n v="12"/>
    <x v="1"/>
    <x v="1"/>
    <d v="2023-03-13T00:00:00"/>
    <x v="5"/>
    <x v="6"/>
  </r>
  <r>
    <s v="TXN_8398059"/>
    <x v="1"/>
    <n v="1"/>
    <x v="1"/>
    <n v="3"/>
    <x v="1"/>
    <x v="0"/>
    <d v="2023-10-15T00:00:00"/>
    <x v="6"/>
    <x v="4"/>
  </r>
  <r>
    <s v="TXN_3755379"/>
    <x v="2"/>
    <n v="2"/>
    <x v="2"/>
    <n v="2"/>
    <x v="3"/>
    <x v="1"/>
    <d v="2023-11-19T00:00:00"/>
    <x v="8"/>
    <x v="4"/>
  </r>
  <r>
    <s v="TXN_6565955"/>
    <x v="0"/>
    <n v="3"/>
    <x v="0"/>
    <n v="6"/>
    <x v="3"/>
    <x v="1"/>
    <d v="2023-12-29T00:00:00"/>
    <x v="7"/>
    <x v="0"/>
  </r>
  <r>
    <s v="TXN_1792573"/>
    <x v="4"/>
    <n v="5"/>
    <x v="4"/>
    <n v="20"/>
    <x v="1"/>
    <x v="0"/>
    <d v="2023-12-07T00:00:00"/>
    <x v="7"/>
    <x v="3"/>
  </r>
  <r>
    <s v="TXN_4812472"/>
    <x v="1"/>
    <n v="2"/>
    <x v="1"/>
    <n v="6"/>
    <x v="1"/>
    <x v="3"/>
    <d v="2023-09-16T00:00:00"/>
    <x v="0"/>
    <x v="5"/>
  </r>
  <r>
    <s v="TXN_2923987"/>
    <x v="0"/>
    <n v="4"/>
    <x v="0"/>
    <n v="8"/>
    <x v="1"/>
    <x v="0"/>
    <d v="2023-03-28T00:00:00"/>
    <x v="5"/>
    <x v="1"/>
  </r>
  <r>
    <s v="TXN_5050993"/>
    <x v="2"/>
    <n v="4"/>
    <x v="2"/>
    <n v="4"/>
    <x v="5"/>
    <x v="4"/>
    <d v="2023-02-06T00:00:00"/>
    <x v="9"/>
    <x v="6"/>
  </r>
  <r>
    <s v="TXN_9991225"/>
    <x v="1"/>
    <n v="5"/>
    <x v="1"/>
    <n v="15"/>
    <x v="0"/>
    <x v="0"/>
    <d v="2023-02-03T00:00:00"/>
    <x v="9"/>
    <x v="0"/>
  </r>
  <r>
    <s v="TXN_8734476"/>
    <x v="8"/>
    <n v="1"/>
    <x v="5"/>
    <n v="1.5"/>
    <x v="1"/>
    <x v="0"/>
    <d v="2023-09-12T00:00:00"/>
    <x v="0"/>
    <x v="1"/>
  </r>
  <r>
    <s v="TXN_6471962"/>
    <x v="6"/>
    <n v="4"/>
    <x v="4"/>
    <n v="16"/>
    <x v="1"/>
    <x v="0"/>
    <d v="2023-09-21T00:00:00"/>
    <x v="0"/>
    <x v="3"/>
  </r>
  <r>
    <s v="TXN_1981602"/>
    <x v="6"/>
    <n v="4"/>
    <x v="4"/>
    <n v="16"/>
    <x v="1"/>
    <x v="3"/>
    <d v="2023-09-04T00:00:00"/>
    <x v="0"/>
    <x v="6"/>
  </r>
  <r>
    <s v="TXN_4792702"/>
    <x v="6"/>
    <n v="1"/>
    <x v="4"/>
    <n v="4"/>
    <x v="1"/>
    <x v="0"/>
    <d v="2023-06-28T00:00:00"/>
    <x v="4"/>
    <x v="2"/>
  </r>
  <r>
    <s v="TXN_3572190"/>
    <x v="0"/>
    <n v="5"/>
    <x v="0"/>
    <n v="10"/>
    <x v="0"/>
    <x v="0"/>
    <d v="2023-03-05T00:00:00"/>
    <x v="5"/>
    <x v="4"/>
  </r>
  <r>
    <s v="TXN_6791398"/>
    <x v="0"/>
    <n v="1"/>
    <x v="0"/>
    <n v="2"/>
    <x v="0"/>
    <x v="0"/>
    <d v="2023-12-17T00:00:00"/>
    <x v="7"/>
    <x v="4"/>
  </r>
  <r>
    <s v="TXN_8361255"/>
    <x v="1"/>
    <n v="3"/>
    <x v="1"/>
    <n v="9"/>
    <x v="1"/>
    <x v="0"/>
    <d v="2023-07-29T00:00:00"/>
    <x v="2"/>
    <x v="5"/>
  </r>
  <r>
    <s v="TXN_1096690"/>
    <x v="4"/>
    <n v="5"/>
    <x v="4"/>
    <n v="20"/>
    <x v="0"/>
    <x v="3"/>
    <d v="2023-10-09T00:00:00"/>
    <x v="6"/>
    <x v="6"/>
  </r>
  <r>
    <s v="TXN_1371554"/>
    <x v="6"/>
    <n v="2"/>
    <x v="4"/>
    <n v="8"/>
    <x v="5"/>
    <x v="3"/>
    <d v="2023-05-19T00:00:00"/>
    <x v="1"/>
    <x v="0"/>
  </r>
  <r>
    <s v="TXN_5080213"/>
    <x v="0"/>
    <n v="1"/>
    <x v="0"/>
    <n v="2"/>
    <x v="3"/>
    <x v="3"/>
    <d v="2023-07-18T00:00:00"/>
    <x v="2"/>
    <x v="1"/>
  </r>
  <r>
    <s v="TXN_5858988"/>
    <x v="9"/>
    <n v="1"/>
    <x v="1"/>
    <n v="3"/>
    <x v="0"/>
    <x v="0"/>
    <d v="2023-06-24T00:00:00"/>
    <x v="4"/>
    <x v="5"/>
  </r>
  <r>
    <s v="TXN_1476066"/>
    <x v="4"/>
    <n v="2"/>
    <x v="4"/>
    <n v="8"/>
    <x v="4"/>
    <x v="0"/>
    <d v="2023-10-19T00:00:00"/>
    <x v="6"/>
    <x v="3"/>
  </r>
  <r>
    <s v="TXN_6078834"/>
    <x v="4"/>
    <n v="1"/>
    <x v="4"/>
    <n v="4"/>
    <x v="3"/>
    <x v="0"/>
    <d v="2023-04-28T00:00:00"/>
    <x v="3"/>
    <x v="0"/>
  </r>
  <r>
    <s v="TXN_7812601"/>
    <x v="8"/>
    <n v="2"/>
    <x v="5"/>
    <n v="3"/>
    <x v="0"/>
    <x v="3"/>
    <d v="2023-11-15T00:00:00"/>
    <x v="8"/>
    <x v="2"/>
  </r>
  <r>
    <s v="TXN_8186625"/>
    <x v="2"/>
    <n v="1"/>
    <x v="2"/>
    <n v="1"/>
    <x v="3"/>
    <x v="0"/>
    <d v="2023-07-21T00:00:00"/>
    <x v="2"/>
    <x v="0"/>
  </r>
  <r>
    <s v="TXN_3713976"/>
    <x v="9"/>
    <n v="2"/>
    <x v="1"/>
    <n v="6"/>
    <x v="5"/>
    <x v="0"/>
    <d v="2023-11-06T00:00:00"/>
    <x v="8"/>
    <x v="6"/>
  </r>
  <r>
    <s v="TXN_2946829"/>
    <x v="2"/>
    <n v="2"/>
    <x v="2"/>
    <n v="2"/>
    <x v="3"/>
    <x v="0"/>
    <d v="2023-02-08T00:00:00"/>
    <x v="9"/>
    <x v="2"/>
  </r>
  <r>
    <s v="TXN_8750849"/>
    <x v="1"/>
    <n v="2"/>
    <x v="1"/>
    <n v="6"/>
    <x v="0"/>
    <x v="0"/>
    <d v="2023-03-03T00:00:00"/>
    <x v="5"/>
    <x v="0"/>
  </r>
  <r>
    <s v="TXN_2889344"/>
    <x v="6"/>
    <n v="3"/>
    <x v="4"/>
    <n v="12"/>
    <x v="5"/>
    <x v="1"/>
    <d v="2023-05-21T00:00:00"/>
    <x v="1"/>
    <x v="4"/>
  </r>
  <r>
    <s v="TXN_4067814"/>
    <x v="8"/>
    <n v="5"/>
    <x v="5"/>
    <n v="7.5"/>
    <x v="1"/>
    <x v="3"/>
    <d v="2023-12-20T00:00:00"/>
    <x v="7"/>
    <x v="2"/>
  </r>
  <r>
    <s v="TXN_2018654"/>
    <x v="3"/>
    <n v="1"/>
    <x v="3"/>
    <n v="5"/>
    <x v="5"/>
    <x v="3"/>
    <d v="2023-10-23T00:00:00"/>
    <x v="6"/>
    <x v="6"/>
  </r>
  <r>
    <s v="TXN_1973716"/>
    <x v="3"/>
    <n v="4"/>
    <x v="3"/>
    <n v="20"/>
    <x v="0"/>
    <x v="1"/>
    <d v="2023-01-21T00:00:00"/>
    <x v="10"/>
    <x v="5"/>
  </r>
  <r>
    <s v="TXN_1105589"/>
    <x v="0"/>
    <n v="5"/>
    <x v="0"/>
    <n v="10"/>
    <x v="1"/>
    <x v="0"/>
    <d v="2023-07-04T00:00:00"/>
    <x v="2"/>
    <x v="1"/>
  </r>
  <r>
    <s v="TXN_3727374"/>
    <x v="1"/>
    <n v="2"/>
    <x v="1"/>
    <n v="6"/>
    <x v="5"/>
    <x v="1"/>
    <d v="2023-04-10T00:00:00"/>
    <x v="3"/>
    <x v="6"/>
  </r>
  <r>
    <s v="TXN_9155299"/>
    <x v="9"/>
    <n v="3"/>
    <x v="1"/>
    <n v="9"/>
    <x v="5"/>
    <x v="0"/>
    <d v="2023-02-09T00:00:00"/>
    <x v="9"/>
    <x v="3"/>
  </r>
  <r>
    <s v="TXN_1346936"/>
    <x v="2"/>
    <n v="5"/>
    <x v="2"/>
    <n v="5"/>
    <x v="4"/>
    <x v="3"/>
    <d v="2023-10-10T00:00:00"/>
    <x v="6"/>
    <x v="1"/>
  </r>
  <r>
    <s v="TXN_2089778"/>
    <x v="1"/>
    <n v="1"/>
    <x v="1"/>
    <n v="3"/>
    <x v="5"/>
    <x v="1"/>
    <d v="2023-06-12T00:00:00"/>
    <x v="4"/>
    <x v="6"/>
  </r>
  <r>
    <s v="TXN_4896948"/>
    <x v="1"/>
    <n v="4"/>
    <x v="1"/>
    <n v="12"/>
    <x v="2"/>
    <x v="3"/>
    <d v="2023-10-11T00:00:00"/>
    <x v="6"/>
    <x v="2"/>
  </r>
  <r>
    <s v="TXN_5375349"/>
    <x v="0"/>
    <n v="1"/>
    <x v="0"/>
    <n v="2"/>
    <x v="5"/>
    <x v="0"/>
    <d v="2023-11-13T00:00:00"/>
    <x v="8"/>
    <x v="6"/>
  </r>
  <r>
    <s v="TXN_6206171"/>
    <x v="1"/>
    <n v="1"/>
    <x v="1"/>
    <n v="3"/>
    <x v="3"/>
    <x v="3"/>
    <d v="2023-03-19T00:00:00"/>
    <x v="5"/>
    <x v="4"/>
  </r>
  <r>
    <s v="TXN_9256387"/>
    <x v="8"/>
    <n v="5"/>
    <x v="5"/>
    <n v="7.5"/>
    <x v="5"/>
    <x v="3"/>
    <d v="2023-05-31T00:00:00"/>
    <x v="1"/>
    <x v="2"/>
  </r>
  <r>
    <s v="TXN_6915192"/>
    <x v="0"/>
    <n v="4"/>
    <x v="0"/>
    <n v="8"/>
    <x v="2"/>
    <x v="1"/>
    <d v="2023-12-09T00:00:00"/>
    <x v="7"/>
    <x v="5"/>
  </r>
  <r>
    <s v="TXN_8908224"/>
    <x v="0"/>
    <n v="4"/>
    <x v="0"/>
    <n v="8"/>
    <x v="5"/>
    <x v="3"/>
    <d v="2023-08-21T00:00:00"/>
    <x v="11"/>
    <x v="6"/>
  </r>
  <r>
    <s v="TXN_4988665"/>
    <x v="1"/>
    <n v="1"/>
    <x v="1"/>
    <n v="3"/>
    <x v="3"/>
    <x v="0"/>
    <d v="2023-12-16T00:00:00"/>
    <x v="7"/>
    <x v="5"/>
  </r>
  <r>
    <s v="TXN_7740907"/>
    <x v="4"/>
    <n v="5"/>
    <x v="4"/>
    <n v="20"/>
    <x v="5"/>
    <x v="1"/>
    <d v="2023-02-11T00:00:00"/>
    <x v="9"/>
    <x v="5"/>
  </r>
  <r>
    <s v="TXN_9596100"/>
    <x v="7"/>
    <n v="4"/>
    <x v="1"/>
    <n v="12"/>
    <x v="1"/>
    <x v="0"/>
    <d v="2023-05-04T00:00:00"/>
    <x v="1"/>
    <x v="3"/>
  </r>
  <r>
    <s v="TXN_5019407"/>
    <x v="9"/>
    <n v="4"/>
    <x v="1"/>
    <n v="12"/>
    <x v="0"/>
    <x v="3"/>
    <d v="2023-04-17T00:00:00"/>
    <x v="3"/>
    <x v="6"/>
  </r>
  <r>
    <s v="TXN_2482363"/>
    <x v="8"/>
    <n v="3"/>
    <x v="5"/>
    <n v="4.5"/>
    <x v="1"/>
    <x v="2"/>
    <d v="2023-08-06T00:00:00"/>
    <x v="11"/>
    <x v="4"/>
  </r>
  <r>
    <s v="TXN_5412834"/>
    <x v="4"/>
    <n v="4"/>
    <x v="4"/>
    <n v="16"/>
    <x v="1"/>
    <x v="0"/>
    <d v="2023-07-13T00:00:00"/>
    <x v="2"/>
    <x v="3"/>
  </r>
  <r>
    <s v="TXN_1389258"/>
    <x v="3"/>
    <n v="1"/>
    <x v="3"/>
    <n v="5"/>
    <x v="1"/>
    <x v="0"/>
    <d v="2023-12-31T00:00:00"/>
    <x v="7"/>
    <x v="4"/>
  </r>
  <r>
    <s v="TXN_3223187"/>
    <x v="0"/>
    <n v="2"/>
    <x v="0"/>
    <n v="4"/>
    <x v="0"/>
    <x v="3"/>
    <d v="2023-08-21T00:00:00"/>
    <x v="11"/>
    <x v="6"/>
  </r>
  <r>
    <s v="TXN_9288207"/>
    <x v="1"/>
    <n v="4"/>
    <x v="1"/>
    <n v="12"/>
    <x v="5"/>
    <x v="0"/>
    <d v="2023-05-16T00:00:00"/>
    <x v="1"/>
    <x v="1"/>
  </r>
  <r>
    <s v="TXN_8300706"/>
    <x v="3"/>
    <n v="2"/>
    <x v="3"/>
    <n v="10"/>
    <x v="3"/>
    <x v="2"/>
    <d v="2023-12-23T00:00:00"/>
    <x v="7"/>
    <x v="5"/>
  </r>
  <r>
    <s v="TXN_8076559"/>
    <x v="1"/>
    <n v="5"/>
    <x v="1"/>
    <n v="15"/>
    <x v="1"/>
    <x v="0"/>
    <d v="2023-11-02T00:00:00"/>
    <x v="8"/>
    <x v="3"/>
  </r>
  <r>
    <s v="TXN_2749266"/>
    <x v="6"/>
    <n v="3"/>
    <x v="4"/>
    <n v="12"/>
    <x v="5"/>
    <x v="0"/>
    <d v="2023-02-06T00:00:00"/>
    <x v="9"/>
    <x v="6"/>
  </r>
  <r>
    <s v="TXN_4310310"/>
    <x v="1"/>
    <n v="3"/>
    <x v="1"/>
    <n v="9"/>
    <x v="1"/>
    <x v="0"/>
    <d v="2023-03-08T00:00:00"/>
    <x v="5"/>
    <x v="2"/>
  </r>
  <r>
    <s v="TXN_5301689"/>
    <x v="1"/>
    <n v="5"/>
    <x v="1"/>
    <n v="15"/>
    <x v="5"/>
    <x v="1"/>
    <d v="2023-04-11T00:00:00"/>
    <x v="3"/>
    <x v="1"/>
  </r>
  <r>
    <s v="TXN_9971927"/>
    <x v="4"/>
    <n v="3"/>
    <x v="4"/>
    <n v="12"/>
    <x v="5"/>
    <x v="0"/>
    <d v="2023-08-07T00:00:00"/>
    <x v="11"/>
    <x v="6"/>
  </r>
  <r>
    <s v="TXN_9143440"/>
    <x v="0"/>
    <n v="4"/>
    <x v="0"/>
    <n v="8"/>
    <x v="3"/>
    <x v="3"/>
    <d v="2023-03-31T00:00:00"/>
    <x v="5"/>
    <x v="0"/>
  </r>
  <r>
    <s v="TXN_6359777"/>
    <x v="7"/>
    <n v="5"/>
    <x v="4"/>
    <n v="20"/>
    <x v="5"/>
    <x v="3"/>
    <d v="2023-01-13T00:00:00"/>
    <x v="10"/>
    <x v="0"/>
  </r>
  <r>
    <s v="TXN_2916209"/>
    <x v="1"/>
    <n v="2"/>
    <x v="1"/>
    <n v="6"/>
    <x v="4"/>
    <x v="1"/>
    <d v="2023-04-15T00:00:00"/>
    <x v="3"/>
    <x v="5"/>
  </r>
  <r>
    <s v="TXN_6411716"/>
    <x v="1"/>
    <n v="4"/>
    <x v="1"/>
    <n v="12"/>
    <x v="0"/>
    <x v="1"/>
    <d v="2023-02-25T00:00:00"/>
    <x v="9"/>
    <x v="5"/>
  </r>
  <r>
    <s v="TXN_7759607"/>
    <x v="6"/>
    <n v="1"/>
    <x v="4"/>
    <n v="4"/>
    <x v="3"/>
    <x v="3"/>
    <d v="2023-08-11T00:00:00"/>
    <x v="11"/>
    <x v="0"/>
  </r>
  <r>
    <s v="TXN_8441057"/>
    <x v="1"/>
    <n v="4"/>
    <x v="1"/>
    <n v="12"/>
    <x v="0"/>
    <x v="3"/>
    <d v="2023-11-04T00:00:00"/>
    <x v="8"/>
    <x v="5"/>
  </r>
  <r>
    <s v="TXN_8283691"/>
    <x v="9"/>
    <n v="3"/>
    <x v="1"/>
    <n v="9"/>
    <x v="5"/>
    <x v="3"/>
    <d v="2023-01-25T00:00:00"/>
    <x v="10"/>
    <x v="2"/>
  </r>
  <r>
    <s v="TXN_1154979"/>
    <x v="0"/>
    <n v="3"/>
    <x v="0"/>
    <n v="6"/>
    <x v="0"/>
    <x v="1"/>
    <d v="2023-12-11T00:00:00"/>
    <x v="7"/>
    <x v="6"/>
  </r>
  <r>
    <s v="TXN_4258949"/>
    <x v="1"/>
    <n v="2"/>
    <x v="1"/>
    <n v="6"/>
    <x v="5"/>
    <x v="3"/>
    <d v="2023-03-07T00:00:00"/>
    <x v="5"/>
    <x v="1"/>
  </r>
  <r>
    <s v="TXN_6129205"/>
    <x v="6"/>
    <n v="5"/>
    <x v="4"/>
    <n v="20"/>
    <x v="1"/>
    <x v="1"/>
    <d v="2023-07-20T00:00:00"/>
    <x v="2"/>
    <x v="3"/>
  </r>
  <r>
    <s v="TXN_3444519"/>
    <x v="2"/>
    <n v="4"/>
    <x v="2"/>
    <n v="4"/>
    <x v="5"/>
    <x v="0"/>
    <d v="2023-03-10T00:00:00"/>
    <x v="5"/>
    <x v="0"/>
  </r>
  <r>
    <s v="TXN_6813508"/>
    <x v="3"/>
    <n v="1"/>
    <x v="3"/>
    <n v="5"/>
    <x v="1"/>
    <x v="3"/>
    <d v="2023-10-26T00:00:00"/>
    <x v="6"/>
    <x v="3"/>
  </r>
  <r>
    <s v="TXN_5540986"/>
    <x v="1"/>
    <n v="3"/>
    <x v="1"/>
    <n v="9"/>
    <x v="5"/>
    <x v="2"/>
    <d v="2023-05-12T00:00:00"/>
    <x v="1"/>
    <x v="0"/>
  </r>
  <r>
    <s v="TXN_4832513"/>
    <x v="2"/>
    <n v="5"/>
    <x v="2"/>
    <n v="5"/>
    <x v="0"/>
    <x v="1"/>
    <d v="2023-06-05T00:00:00"/>
    <x v="4"/>
    <x v="6"/>
  </r>
  <r>
    <s v="TXN_6202035"/>
    <x v="8"/>
    <n v="2"/>
    <x v="5"/>
    <n v="3"/>
    <x v="5"/>
    <x v="1"/>
    <d v="2023-09-06T00:00:00"/>
    <x v="0"/>
    <x v="2"/>
  </r>
  <r>
    <s v="TXN_4108120"/>
    <x v="0"/>
    <n v="2"/>
    <x v="0"/>
    <n v="4"/>
    <x v="5"/>
    <x v="1"/>
    <d v="2023-06-14T00:00:00"/>
    <x v="4"/>
    <x v="2"/>
  </r>
  <r>
    <s v="TXN_8466519"/>
    <x v="2"/>
    <n v="1"/>
    <x v="2"/>
    <n v="1"/>
    <x v="5"/>
    <x v="0"/>
    <d v="2023-08-31T00:00:00"/>
    <x v="11"/>
    <x v="3"/>
  </r>
  <r>
    <s v="TXN_5379385"/>
    <x v="0"/>
    <n v="5"/>
    <x v="0"/>
    <n v="10"/>
    <x v="0"/>
    <x v="3"/>
    <d v="2023-02-21T00:00:00"/>
    <x v="9"/>
    <x v="1"/>
  </r>
  <r>
    <s v="TXN_6782228"/>
    <x v="0"/>
    <n v="4"/>
    <x v="0"/>
    <n v="8"/>
    <x v="0"/>
    <x v="3"/>
    <d v="2023-08-18T00:00:00"/>
    <x v="11"/>
    <x v="0"/>
  </r>
  <r>
    <s v="TXN_7268366"/>
    <x v="9"/>
    <n v="5"/>
    <x v="1"/>
    <n v="15"/>
    <x v="5"/>
    <x v="1"/>
    <d v="2023-12-14T00:00:00"/>
    <x v="7"/>
    <x v="3"/>
  </r>
  <r>
    <s v="TXN_1180969"/>
    <x v="2"/>
    <n v="1"/>
    <x v="2"/>
    <n v="1"/>
    <x v="3"/>
    <x v="1"/>
    <d v="2023-01-06T00:00:00"/>
    <x v="10"/>
    <x v="0"/>
  </r>
  <r>
    <s v="TXN_3815345"/>
    <x v="2"/>
    <n v="5"/>
    <x v="2"/>
    <n v="5"/>
    <x v="1"/>
    <x v="1"/>
    <d v="2023-09-16T00:00:00"/>
    <x v="0"/>
    <x v="5"/>
  </r>
  <r>
    <s v="TXN_7453213"/>
    <x v="0"/>
    <n v="3"/>
    <x v="0"/>
    <n v="6"/>
    <x v="5"/>
    <x v="1"/>
    <d v="2023-10-27T00:00:00"/>
    <x v="6"/>
    <x v="0"/>
  </r>
  <r>
    <s v="TXN_9469533"/>
    <x v="2"/>
    <n v="4"/>
    <x v="2"/>
    <n v="4"/>
    <x v="1"/>
    <x v="3"/>
    <d v="2023-05-22T00:00:00"/>
    <x v="1"/>
    <x v="6"/>
  </r>
  <r>
    <s v="TXN_6492919"/>
    <x v="9"/>
    <n v="3"/>
    <x v="1"/>
    <n v="9"/>
    <x v="3"/>
    <x v="3"/>
    <d v="2023-09-24T00:00:00"/>
    <x v="0"/>
    <x v="4"/>
  </r>
  <r>
    <s v="TXN_4356223"/>
    <x v="3"/>
    <n v="3"/>
    <x v="3"/>
    <n v="15"/>
    <x v="3"/>
    <x v="0"/>
    <d v="2023-11-23T00:00:00"/>
    <x v="8"/>
    <x v="3"/>
  </r>
  <r>
    <s v="TXN_7515082"/>
    <x v="0"/>
    <n v="2"/>
    <x v="0"/>
    <n v="4"/>
    <x v="5"/>
    <x v="1"/>
    <d v="2023-10-21T00:00:00"/>
    <x v="6"/>
    <x v="5"/>
  </r>
  <r>
    <s v="TXN_7216161"/>
    <x v="8"/>
    <n v="4"/>
    <x v="5"/>
    <n v="6"/>
    <x v="0"/>
    <x v="2"/>
    <d v="2023-07-06T00:00:00"/>
    <x v="2"/>
    <x v="3"/>
  </r>
  <r>
    <s v="TXN_2426782"/>
    <x v="0"/>
    <n v="2"/>
    <x v="0"/>
    <n v="4"/>
    <x v="0"/>
    <x v="1"/>
    <d v="2023-11-04T00:00:00"/>
    <x v="8"/>
    <x v="5"/>
  </r>
  <r>
    <s v="TXN_3484520"/>
    <x v="9"/>
    <n v="3"/>
    <x v="1"/>
    <n v="9"/>
    <x v="0"/>
    <x v="3"/>
    <d v="2023-08-15T00:00:00"/>
    <x v="11"/>
    <x v="1"/>
  </r>
  <r>
    <s v="TXN_2806515"/>
    <x v="4"/>
    <n v="4"/>
    <x v="4"/>
    <n v="16"/>
    <x v="5"/>
    <x v="1"/>
    <d v="2023-12-31T00:00:00"/>
    <x v="7"/>
    <x v="4"/>
  </r>
  <r>
    <s v="TXN_7198128"/>
    <x v="1"/>
    <n v="2"/>
    <x v="1"/>
    <n v="6"/>
    <x v="5"/>
    <x v="1"/>
    <d v="2023-09-07T00:00:00"/>
    <x v="0"/>
    <x v="3"/>
  </r>
  <r>
    <s v="TXN_6717061"/>
    <x v="3"/>
    <n v="3"/>
    <x v="3"/>
    <n v="15"/>
    <x v="0"/>
    <x v="3"/>
    <d v="2023-08-07T00:00:00"/>
    <x v="11"/>
    <x v="6"/>
  </r>
  <r>
    <s v="TXN_3562350"/>
    <x v="0"/>
    <n v="2"/>
    <x v="0"/>
    <n v="4"/>
    <x v="4"/>
    <x v="3"/>
    <d v="2023-02-04T00:00:00"/>
    <x v="9"/>
    <x v="5"/>
  </r>
  <r>
    <s v="TXN_1987977"/>
    <x v="5"/>
    <n v="2"/>
    <x v="4"/>
    <n v="8"/>
    <x v="5"/>
    <x v="3"/>
    <d v="2023-11-16T00:00:00"/>
    <x v="8"/>
    <x v="3"/>
  </r>
  <r>
    <s v="TXN_4250492"/>
    <x v="3"/>
    <n v="5"/>
    <x v="3"/>
    <n v="25"/>
    <x v="5"/>
    <x v="0"/>
    <d v="2023-09-29T00:00:00"/>
    <x v="0"/>
    <x v="0"/>
  </r>
  <r>
    <s v="TXN_2471972"/>
    <x v="2"/>
    <n v="1"/>
    <x v="2"/>
    <n v="1"/>
    <x v="1"/>
    <x v="0"/>
    <d v="2023-04-08T00:00:00"/>
    <x v="3"/>
    <x v="5"/>
  </r>
  <r>
    <s v="TXN_3060152"/>
    <x v="9"/>
    <n v="5"/>
    <x v="1"/>
    <n v="15"/>
    <x v="3"/>
    <x v="3"/>
    <d v="2023-02-07T00:00:00"/>
    <x v="9"/>
    <x v="1"/>
  </r>
  <r>
    <s v="TXN_4651514"/>
    <x v="8"/>
    <n v="2"/>
    <x v="5"/>
    <n v="3"/>
    <x v="3"/>
    <x v="1"/>
    <d v="2023-03-28T00:00:00"/>
    <x v="5"/>
    <x v="1"/>
  </r>
  <r>
    <s v="TXN_6555617"/>
    <x v="3"/>
    <n v="2"/>
    <x v="3"/>
    <n v="10"/>
    <x v="3"/>
    <x v="0"/>
    <d v="2023-12-27T00:00:00"/>
    <x v="7"/>
    <x v="2"/>
  </r>
  <r>
    <s v="TXN_7033977"/>
    <x v="6"/>
    <n v="4"/>
    <x v="4"/>
    <n v="16"/>
    <x v="5"/>
    <x v="0"/>
    <d v="2023-05-04T00:00:00"/>
    <x v="1"/>
    <x v="3"/>
  </r>
  <r>
    <s v="TXN_6899834"/>
    <x v="1"/>
    <n v="3"/>
    <x v="1"/>
    <n v="9"/>
    <x v="0"/>
    <x v="0"/>
    <d v="2023-01-27T00:00:00"/>
    <x v="10"/>
    <x v="0"/>
  </r>
  <r>
    <s v="TXN_5031214"/>
    <x v="2"/>
    <n v="5"/>
    <x v="2"/>
    <n v="5"/>
    <x v="5"/>
    <x v="0"/>
    <d v="2023-07-29T00:00:00"/>
    <x v="2"/>
    <x v="5"/>
  </r>
  <r>
    <s v="TXN_3427950"/>
    <x v="4"/>
    <n v="5"/>
    <x v="4"/>
    <n v="20"/>
    <x v="5"/>
    <x v="1"/>
    <d v="2023-02-23T00:00:00"/>
    <x v="9"/>
    <x v="3"/>
  </r>
  <r>
    <s v="TXN_8817239"/>
    <x v="10"/>
    <n v="5"/>
    <x v="4"/>
    <n v="20"/>
    <x v="1"/>
    <x v="1"/>
    <d v="2023-01-29T00:00:00"/>
    <x v="10"/>
    <x v="4"/>
  </r>
  <r>
    <s v="TXN_8543211"/>
    <x v="9"/>
    <n v="3"/>
    <x v="1"/>
    <n v="9"/>
    <x v="5"/>
    <x v="0"/>
    <d v="2023-11-30T00:00:00"/>
    <x v="8"/>
    <x v="3"/>
  </r>
  <r>
    <s v="TXN_7538570"/>
    <x v="4"/>
    <n v="4"/>
    <x v="4"/>
    <n v="16"/>
    <x v="0"/>
    <x v="0"/>
    <d v="2023-04-18T00:00:00"/>
    <x v="3"/>
    <x v="1"/>
  </r>
  <r>
    <s v="TXN_8789116"/>
    <x v="3"/>
    <n v="5"/>
    <x v="3"/>
    <n v="25"/>
    <x v="3"/>
    <x v="0"/>
    <d v="2023-01-13T00:00:00"/>
    <x v="10"/>
    <x v="0"/>
  </r>
  <r>
    <s v="TXN_8930109"/>
    <x v="2"/>
    <n v="5"/>
    <x v="2"/>
    <n v="5"/>
    <x v="3"/>
    <x v="0"/>
    <d v="2023-05-17T00:00:00"/>
    <x v="1"/>
    <x v="2"/>
  </r>
  <r>
    <s v="TXN_9799798"/>
    <x v="0"/>
    <n v="5"/>
    <x v="0"/>
    <n v="10"/>
    <x v="0"/>
    <x v="0"/>
    <d v="2023-05-23T00:00:00"/>
    <x v="1"/>
    <x v="1"/>
  </r>
  <r>
    <s v="TXN_8551432"/>
    <x v="8"/>
    <n v="4"/>
    <x v="5"/>
    <n v="6"/>
    <x v="5"/>
    <x v="0"/>
    <d v="2023-01-12T00:00:00"/>
    <x v="10"/>
    <x v="3"/>
  </r>
  <r>
    <s v="TXN_8831813"/>
    <x v="4"/>
    <n v="5"/>
    <x v="4"/>
    <n v="20"/>
    <x v="5"/>
    <x v="3"/>
    <d v="2023-11-23T00:00:00"/>
    <x v="8"/>
    <x v="3"/>
  </r>
  <r>
    <s v="TXN_5067373"/>
    <x v="2"/>
    <n v="3"/>
    <x v="2"/>
    <n v="3"/>
    <x v="1"/>
    <x v="4"/>
    <d v="2023-10-18T00:00:00"/>
    <x v="6"/>
    <x v="2"/>
  </r>
  <r>
    <s v="TXN_5755839"/>
    <x v="6"/>
    <n v="3"/>
    <x v="4"/>
    <n v="12"/>
    <x v="0"/>
    <x v="2"/>
    <d v="2023-12-19T00:00:00"/>
    <x v="7"/>
    <x v="1"/>
  </r>
  <r>
    <s v="TXN_1681153"/>
    <x v="9"/>
    <n v="3"/>
    <x v="1"/>
    <n v="9"/>
    <x v="1"/>
    <x v="0"/>
    <d v="2023-02-09T00:00:00"/>
    <x v="9"/>
    <x v="3"/>
  </r>
  <r>
    <s v="TXN_4255503"/>
    <x v="0"/>
    <n v="3"/>
    <x v="0"/>
    <n v="6"/>
    <x v="3"/>
    <x v="0"/>
    <d v="2023-11-19T00:00:00"/>
    <x v="8"/>
    <x v="4"/>
  </r>
  <r>
    <s v="TXN_6086709"/>
    <x v="10"/>
    <n v="5"/>
    <x v="1"/>
    <n v="15"/>
    <x v="5"/>
    <x v="4"/>
    <d v="2023-07-07T00:00:00"/>
    <x v="2"/>
    <x v="0"/>
  </r>
  <r>
    <s v="TXN_2385697"/>
    <x v="0"/>
    <n v="1"/>
    <x v="0"/>
    <n v="2"/>
    <x v="1"/>
    <x v="0"/>
    <d v="2023-09-10T00:00:00"/>
    <x v="0"/>
    <x v="4"/>
  </r>
  <r>
    <s v="TXN_9151321"/>
    <x v="6"/>
    <n v="4"/>
    <x v="4"/>
    <n v="16"/>
    <x v="1"/>
    <x v="1"/>
    <d v="2023-01-05T00:00:00"/>
    <x v="10"/>
    <x v="3"/>
  </r>
  <r>
    <s v="TXN_7369807"/>
    <x v="0"/>
    <n v="4"/>
    <x v="0"/>
    <n v="8"/>
    <x v="5"/>
    <x v="1"/>
    <d v="2023-02-22T00:00:00"/>
    <x v="9"/>
    <x v="2"/>
  </r>
  <r>
    <s v="TXN_1602799"/>
    <x v="1"/>
    <n v="4"/>
    <x v="1"/>
    <n v="12"/>
    <x v="3"/>
    <x v="0"/>
    <d v="2023-03-23T00:00:00"/>
    <x v="5"/>
    <x v="3"/>
  </r>
  <r>
    <s v="TXN_3336502"/>
    <x v="6"/>
    <n v="3"/>
    <x v="4"/>
    <n v="12"/>
    <x v="0"/>
    <x v="3"/>
    <d v="2023-05-04T00:00:00"/>
    <x v="1"/>
    <x v="3"/>
  </r>
  <r>
    <s v="TXN_9579181"/>
    <x v="6"/>
    <n v="1"/>
    <x v="4"/>
    <n v="4"/>
    <x v="3"/>
    <x v="1"/>
    <d v="2023-05-24T00:00:00"/>
    <x v="1"/>
    <x v="2"/>
  </r>
  <r>
    <s v="TXN_7391267"/>
    <x v="1"/>
    <n v="3"/>
    <x v="1"/>
    <n v="9"/>
    <x v="3"/>
    <x v="1"/>
    <d v="2023-12-07T00:00:00"/>
    <x v="7"/>
    <x v="3"/>
  </r>
  <r>
    <s v="TXN_1388606"/>
    <x v="1"/>
    <n v="3"/>
    <x v="1"/>
    <n v="9"/>
    <x v="3"/>
    <x v="0"/>
    <d v="2023-08-31T00:00:00"/>
    <x v="11"/>
    <x v="3"/>
  </r>
  <r>
    <s v="TXN_2336857"/>
    <x v="1"/>
    <n v="3"/>
    <x v="1"/>
    <n v="9"/>
    <x v="1"/>
    <x v="1"/>
    <d v="2023-08-02T00:00:00"/>
    <x v="11"/>
    <x v="2"/>
  </r>
  <r>
    <s v="TXN_9526867"/>
    <x v="2"/>
    <n v="2"/>
    <x v="2"/>
    <n v="2"/>
    <x v="3"/>
    <x v="0"/>
    <d v="2023-10-21T00:00:00"/>
    <x v="6"/>
    <x v="5"/>
  </r>
  <r>
    <s v="TXN_4427348"/>
    <x v="1"/>
    <n v="5"/>
    <x v="1"/>
    <n v="15"/>
    <x v="1"/>
    <x v="2"/>
    <d v="2023-12-22T00:00:00"/>
    <x v="7"/>
    <x v="0"/>
  </r>
  <r>
    <s v="TXN_5901180"/>
    <x v="2"/>
    <n v="3"/>
    <x v="2"/>
    <n v="3"/>
    <x v="3"/>
    <x v="3"/>
    <d v="2023-12-20T00:00:00"/>
    <x v="7"/>
    <x v="2"/>
  </r>
  <r>
    <s v="TXN_4932018"/>
    <x v="7"/>
    <n v="4"/>
    <x v="4"/>
    <n v="16"/>
    <x v="3"/>
    <x v="0"/>
    <d v="2023-08-23T00:00:00"/>
    <x v="11"/>
    <x v="2"/>
  </r>
  <r>
    <s v="TXN_3224921"/>
    <x v="6"/>
    <n v="5"/>
    <x v="4"/>
    <n v="20"/>
    <x v="5"/>
    <x v="1"/>
    <d v="2023-04-06T00:00:00"/>
    <x v="3"/>
    <x v="3"/>
  </r>
  <r>
    <s v="TXN_5792655"/>
    <x v="9"/>
    <n v="1"/>
    <x v="1"/>
    <n v="3"/>
    <x v="3"/>
    <x v="0"/>
    <d v="2023-12-21T00:00:00"/>
    <x v="7"/>
    <x v="3"/>
  </r>
  <r>
    <s v="TXN_5566652"/>
    <x v="9"/>
    <n v="5"/>
    <x v="1"/>
    <n v="15"/>
    <x v="0"/>
    <x v="3"/>
    <d v="2023-09-16T00:00:00"/>
    <x v="0"/>
    <x v="5"/>
  </r>
  <r>
    <s v="TXN_7782538"/>
    <x v="9"/>
    <n v="2"/>
    <x v="1"/>
    <n v="6"/>
    <x v="3"/>
    <x v="0"/>
    <d v="2023-08-15T00:00:00"/>
    <x v="11"/>
    <x v="1"/>
  </r>
  <r>
    <s v="TXN_7478389"/>
    <x v="2"/>
    <n v="5"/>
    <x v="2"/>
    <n v="5"/>
    <x v="3"/>
    <x v="3"/>
    <d v="2023-10-13T00:00:00"/>
    <x v="6"/>
    <x v="0"/>
  </r>
  <r>
    <s v="TXN_6108428"/>
    <x v="1"/>
    <n v="3"/>
    <x v="1"/>
    <n v="9"/>
    <x v="3"/>
    <x v="3"/>
    <d v="2023-05-08T00:00:00"/>
    <x v="1"/>
    <x v="6"/>
  </r>
  <r>
    <s v="TXN_3615483"/>
    <x v="6"/>
    <n v="2"/>
    <x v="4"/>
    <n v="8"/>
    <x v="3"/>
    <x v="3"/>
    <d v="2023-09-08T00:00:00"/>
    <x v="0"/>
    <x v="0"/>
  </r>
  <r>
    <s v="TXN_6404763"/>
    <x v="6"/>
    <n v="5"/>
    <x v="4"/>
    <n v="20"/>
    <x v="3"/>
    <x v="0"/>
    <d v="2023-11-13T00:00:00"/>
    <x v="8"/>
    <x v="6"/>
  </r>
  <r>
    <s v="TXN_2269497"/>
    <x v="0"/>
    <n v="5"/>
    <x v="0"/>
    <n v="10"/>
    <x v="4"/>
    <x v="3"/>
    <d v="2023-08-14T00:00:00"/>
    <x v="11"/>
    <x v="6"/>
  </r>
  <r>
    <s v="TXN_8205107"/>
    <x v="5"/>
    <n v="4"/>
    <x v="4"/>
    <n v="16"/>
    <x v="5"/>
    <x v="0"/>
    <d v="2023-04-19T00:00:00"/>
    <x v="3"/>
    <x v="2"/>
  </r>
  <r>
    <s v="TXN_5290522"/>
    <x v="0"/>
    <n v="2"/>
    <x v="0"/>
    <n v="4"/>
    <x v="0"/>
    <x v="0"/>
    <d v="2023-02-16T00:00:00"/>
    <x v="9"/>
    <x v="3"/>
  </r>
  <r>
    <s v="TXN_8396271"/>
    <x v="2"/>
    <n v="2"/>
    <x v="2"/>
    <n v="2"/>
    <x v="5"/>
    <x v="3"/>
    <d v="2023-09-12T00:00:00"/>
    <x v="0"/>
    <x v="1"/>
  </r>
  <r>
    <s v="TXN_5153686"/>
    <x v="0"/>
    <n v="5"/>
    <x v="0"/>
    <n v="10"/>
    <x v="5"/>
    <x v="0"/>
    <d v="2023-04-05T00:00:00"/>
    <x v="3"/>
    <x v="2"/>
  </r>
  <r>
    <s v="TXN_4915908"/>
    <x v="6"/>
    <n v="5"/>
    <x v="4"/>
    <n v="20"/>
    <x v="0"/>
    <x v="1"/>
    <d v="2023-06-06T00:00:00"/>
    <x v="4"/>
    <x v="1"/>
  </r>
  <r>
    <s v="TXN_7146613"/>
    <x v="4"/>
    <n v="1"/>
    <x v="4"/>
    <n v="4"/>
    <x v="1"/>
    <x v="4"/>
    <d v="2023-08-01T00:00:00"/>
    <x v="11"/>
    <x v="1"/>
  </r>
  <r>
    <s v="TXN_8219519"/>
    <x v="8"/>
    <n v="5"/>
    <x v="5"/>
    <n v="7.5"/>
    <x v="5"/>
    <x v="3"/>
    <d v="2023-11-29T00:00:00"/>
    <x v="8"/>
    <x v="2"/>
  </r>
  <r>
    <s v="TXN_7867311"/>
    <x v="4"/>
    <n v="2"/>
    <x v="4"/>
    <n v="8"/>
    <x v="5"/>
    <x v="3"/>
    <d v="2023-07-17T00:00:00"/>
    <x v="2"/>
    <x v="6"/>
  </r>
  <r>
    <s v="TXN_4798534"/>
    <x v="3"/>
    <n v="5"/>
    <x v="3"/>
    <n v="25"/>
    <x v="3"/>
    <x v="0"/>
    <d v="2023-07-23T00:00:00"/>
    <x v="2"/>
    <x v="4"/>
  </r>
  <r>
    <s v="TXN_9844703"/>
    <x v="8"/>
    <n v="2"/>
    <x v="5"/>
    <n v="3"/>
    <x v="5"/>
    <x v="3"/>
    <d v="2023-05-18T00:00:00"/>
    <x v="1"/>
    <x v="3"/>
  </r>
  <r>
    <s v="TXN_4147073"/>
    <x v="7"/>
    <n v="4"/>
    <x v="1"/>
    <n v="12"/>
    <x v="1"/>
    <x v="0"/>
    <d v="2023-06-16T00:00:00"/>
    <x v="4"/>
    <x v="0"/>
  </r>
  <r>
    <s v="TXN_4203585"/>
    <x v="1"/>
    <n v="2"/>
    <x v="1"/>
    <n v="6"/>
    <x v="5"/>
    <x v="3"/>
    <d v="2023-09-03T00:00:00"/>
    <x v="0"/>
    <x v="4"/>
  </r>
  <r>
    <s v="TXN_7222483"/>
    <x v="6"/>
    <n v="5"/>
    <x v="4"/>
    <n v="20"/>
    <x v="5"/>
    <x v="0"/>
    <d v="2023-05-02T00:00:00"/>
    <x v="1"/>
    <x v="1"/>
  </r>
  <r>
    <s v="TXN_9996968"/>
    <x v="6"/>
    <n v="1"/>
    <x v="4"/>
    <n v="4"/>
    <x v="1"/>
    <x v="1"/>
    <d v="2023-10-14T00:00:00"/>
    <x v="6"/>
    <x v="5"/>
  </r>
  <r>
    <s v="TXN_4472156"/>
    <x v="2"/>
    <n v="1"/>
    <x v="2"/>
    <n v="1"/>
    <x v="5"/>
    <x v="1"/>
    <d v="2023-11-03T00:00:00"/>
    <x v="8"/>
    <x v="0"/>
  </r>
  <r>
    <s v="TXN_7043825"/>
    <x v="9"/>
    <n v="2"/>
    <x v="1"/>
    <n v="6"/>
    <x v="1"/>
    <x v="0"/>
    <d v="2023-02-07T00:00:00"/>
    <x v="9"/>
    <x v="1"/>
  </r>
  <r>
    <s v="TXN_2195630"/>
    <x v="6"/>
    <n v="5"/>
    <x v="4"/>
    <n v="20"/>
    <x v="0"/>
    <x v="0"/>
    <d v="2023-03-09T00:00:00"/>
    <x v="5"/>
    <x v="3"/>
  </r>
  <r>
    <s v="TXN_2539318"/>
    <x v="6"/>
    <n v="4"/>
    <x v="4"/>
    <n v="16"/>
    <x v="3"/>
    <x v="2"/>
    <d v="2023-01-15T00:00:00"/>
    <x v="10"/>
    <x v="4"/>
  </r>
  <r>
    <s v="TXN_5788769"/>
    <x v="9"/>
    <n v="1"/>
    <x v="1"/>
    <n v="3"/>
    <x v="1"/>
    <x v="1"/>
    <d v="2023-07-19T00:00:00"/>
    <x v="2"/>
    <x v="2"/>
  </r>
  <r>
    <s v="TXN_3628056"/>
    <x v="1"/>
    <n v="4"/>
    <x v="1"/>
    <n v="12"/>
    <x v="1"/>
    <x v="1"/>
    <d v="2023-07-09T00:00:00"/>
    <x v="2"/>
    <x v="4"/>
  </r>
  <r>
    <s v="TXN_5735731"/>
    <x v="4"/>
    <n v="2"/>
    <x v="4"/>
    <n v="8"/>
    <x v="0"/>
    <x v="3"/>
    <d v="2023-01-22T00:00:00"/>
    <x v="10"/>
    <x v="4"/>
  </r>
  <r>
    <s v="TXN_2424930"/>
    <x v="8"/>
    <n v="5"/>
    <x v="5"/>
    <n v="7.5"/>
    <x v="3"/>
    <x v="3"/>
    <d v="2023-01-20T00:00:00"/>
    <x v="10"/>
    <x v="0"/>
  </r>
  <r>
    <s v="TXN_5856820"/>
    <x v="8"/>
    <n v="2"/>
    <x v="5"/>
    <n v="3"/>
    <x v="0"/>
    <x v="0"/>
    <d v="2023-07-18T00:00:00"/>
    <x v="2"/>
    <x v="1"/>
  </r>
  <r>
    <s v="TXN_3753993"/>
    <x v="6"/>
    <n v="5"/>
    <x v="4"/>
    <n v="20"/>
    <x v="0"/>
    <x v="3"/>
    <d v="2023-04-01T00:00:00"/>
    <x v="3"/>
    <x v="5"/>
  </r>
  <r>
    <s v="TXN_3001647"/>
    <x v="3"/>
    <n v="1"/>
    <x v="3"/>
    <n v="5"/>
    <x v="5"/>
    <x v="3"/>
    <d v="2023-07-01T00:00:00"/>
    <x v="2"/>
    <x v="5"/>
  </r>
  <r>
    <s v="TXN_9354616"/>
    <x v="8"/>
    <n v="4"/>
    <x v="5"/>
    <n v="6"/>
    <x v="3"/>
    <x v="0"/>
    <d v="2023-01-27T00:00:00"/>
    <x v="10"/>
    <x v="0"/>
  </r>
  <r>
    <s v="TXN_3749365"/>
    <x v="2"/>
    <n v="3"/>
    <x v="2"/>
    <n v="3"/>
    <x v="1"/>
    <x v="3"/>
    <d v="2023-01-19T00:00:00"/>
    <x v="10"/>
    <x v="3"/>
  </r>
  <r>
    <s v="TXN_6900785"/>
    <x v="9"/>
    <n v="1"/>
    <x v="1"/>
    <n v="3"/>
    <x v="5"/>
    <x v="0"/>
    <d v="2023-09-25T00:00:00"/>
    <x v="0"/>
    <x v="6"/>
  </r>
  <r>
    <s v="TXN_5775113"/>
    <x v="3"/>
    <n v="1"/>
    <x v="3"/>
    <n v="5"/>
    <x v="3"/>
    <x v="3"/>
    <d v="2023-10-23T00:00:00"/>
    <x v="6"/>
    <x v="6"/>
  </r>
  <r>
    <s v="TXN_5268203"/>
    <x v="1"/>
    <n v="1"/>
    <x v="1"/>
    <n v="3"/>
    <x v="0"/>
    <x v="0"/>
    <d v="2023-03-04T00:00:00"/>
    <x v="5"/>
    <x v="5"/>
  </r>
  <r>
    <s v="TXN_3483570"/>
    <x v="6"/>
    <n v="2"/>
    <x v="4"/>
    <n v="8"/>
    <x v="4"/>
    <x v="0"/>
    <d v="2023-03-21T00:00:00"/>
    <x v="5"/>
    <x v="1"/>
  </r>
  <r>
    <s v="TXN_7406393"/>
    <x v="8"/>
    <n v="5"/>
    <x v="5"/>
    <n v="7.5"/>
    <x v="0"/>
    <x v="0"/>
    <d v="2023-06-18T00:00:00"/>
    <x v="4"/>
    <x v="4"/>
  </r>
  <r>
    <s v="TXN_5226635"/>
    <x v="2"/>
    <n v="4"/>
    <x v="2"/>
    <n v="4"/>
    <x v="0"/>
    <x v="0"/>
    <d v="2023-02-01T00:00:00"/>
    <x v="9"/>
    <x v="2"/>
  </r>
  <r>
    <s v="TXN_5469063"/>
    <x v="0"/>
    <n v="2"/>
    <x v="0"/>
    <n v="4"/>
    <x v="5"/>
    <x v="0"/>
    <d v="2023-02-24T00:00:00"/>
    <x v="9"/>
    <x v="0"/>
  </r>
  <r>
    <s v="TXN_9278992"/>
    <x v="4"/>
    <n v="4"/>
    <x v="4"/>
    <n v="16"/>
    <x v="1"/>
    <x v="0"/>
    <d v="2023-12-15T00:00:00"/>
    <x v="7"/>
    <x v="0"/>
  </r>
  <r>
    <s v="TXN_4369292"/>
    <x v="1"/>
    <n v="1"/>
    <x v="1"/>
    <n v="3"/>
    <x v="0"/>
    <x v="0"/>
    <d v="2023-10-09T00:00:00"/>
    <x v="6"/>
    <x v="6"/>
  </r>
  <r>
    <s v="TXN_6011884"/>
    <x v="8"/>
    <n v="5"/>
    <x v="5"/>
    <n v="7.5"/>
    <x v="2"/>
    <x v="3"/>
    <d v="2023-12-25T00:00:00"/>
    <x v="7"/>
    <x v="6"/>
  </r>
  <r>
    <s v="TXN_3912727"/>
    <x v="8"/>
    <n v="5"/>
    <x v="5"/>
    <n v="7.5"/>
    <x v="3"/>
    <x v="0"/>
    <d v="2023-04-13T00:00:00"/>
    <x v="3"/>
    <x v="3"/>
  </r>
  <r>
    <s v="TXN_1951569"/>
    <x v="3"/>
    <n v="2"/>
    <x v="3"/>
    <n v="10"/>
    <x v="3"/>
    <x v="3"/>
    <d v="2023-02-27T00:00:00"/>
    <x v="9"/>
    <x v="6"/>
  </r>
  <r>
    <s v="TXN_6983139"/>
    <x v="3"/>
    <n v="2"/>
    <x v="3"/>
    <n v="10"/>
    <x v="0"/>
    <x v="0"/>
    <d v="2023-12-18T00:00:00"/>
    <x v="7"/>
    <x v="6"/>
  </r>
  <r>
    <s v="TXN_6787560"/>
    <x v="1"/>
    <n v="3"/>
    <x v="1"/>
    <n v="9"/>
    <x v="5"/>
    <x v="3"/>
    <d v="2023-07-13T00:00:00"/>
    <x v="2"/>
    <x v="3"/>
  </r>
  <r>
    <s v="TXN_5977414"/>
    <x v="1"/>
    <n v="2"/>
    <x v="1"/>
    <n v="6"/>
    <x v="0"/>
    <x v="1"/>
    <d v="2023-08-06T00:00:00"/>
    <x v="11"/>
    <x v="4"/>
  </r>
  <r>
    <s v="TXN_8517379"/>
    <x v="10"/>
    <n v="4"/>
    <x v="1"/>
    <n v="12"/>
    <x v="3"/>
    <x v="0"/>
    <d v="2023-09-23T00:00:00"/>
    <x v="0"/>
    <x v="5"/>
  </r>
  <r>
    <s v="TXN_5485384"/>
    <x v="6"/>
    <n v="5"/>
    <x v="4"/>
    <n v="20"/>
    <x v="5"/>
    <x v="3"/>
    <d v="2023-03-04T00:00:00"/>
    <x v="5"/>
    <x v="5"/>
  </r>
  <r>
    <s v="TXN_9285663"/>
    <x v="2"/>
    <n v="4"/>
    <x v="2"/>
    <n v="4"/>
    <x v="5"/>
    <x v="4"/>
    <d v="2023-11-18T00:00:00"/>
    <x v="8"/>
    <x v="5"/>
  </r>
  <r>
    <s v="TXN_9074075"/>
    <x v="9"/>
    <n v="5"/>
    <x v="1"/>
    <n v="15"/>
    <x v="0"/>
    <x v="4"/>
    <d v="2023-08-14T00:00:00"/>
    <x v="11"/>
    <x v="6"/>
  </r>
  <r>
    <s v="TXN_8050034"/>
    <x v="2"/>
    <n v="4"/>
    <x v="2"/>
    <n v="4"/>
    <x v="5"/>
    <x v="1"/>
    <d v="2023-07-29T00:00:00"/>
    <x v="2"/>
    <x v="5"/>
  </r>
  <r>
    <s v="TXN_8842223"/>
    <x v="6"/>
    <n v="5"/>
    <x v="4"/>
    <n v="20"/>
    <x v="3"/>
    <x v="1"/>
    <d v="2023-01-01T00:00:00"/>
    <x v="10"/>
    <x v="4"/>
  </r>
  <r>
    <s v="TXN_5121322"/>
    <x v="6"/>
    <n v="3"/>
    <x v="4"/>
    <n v="12"/>
    <x v="2"/>
    <x v="1"/>
    <d v="2023-12-17T00:00:00"/>
    <x v="7"/>
    <x v="4"/>
  </r>
  <r>
    <s v="TXN_3091582"/>
    <x v="6"/>
    <n v="5"/>
    <x v="4"/>
    <n v="20"/>
    <x v="5"/>
    <x v="3"/>
    <d v="2023-11-28T00:00:00"/>
    <x v="8"/>
    <x v="1"/>
  </r>
  <r>
    <s v="TXN_8550184"/>
    <x v="9"/>
    <n v="3"/>
    <x v="1"/>
    <n v="9"/>
    <x v="3"/>
    <x v="0"/>
    <d v="2023-04-05T00:00:00"/>
    <x v="3"/>
    <x v="2"/>
  </r>
  <r>
    <s v="TXN_7604352"/>
    <x v="0"/>
    <n v="3"/>
    <x v="0"/>
    <n v="6"/>
    <x v="5"/>
    <x v="0"/>
    <d v="2023-12-19T00:00:00"/>
    <x v="7"/>
    <x v="1"/>
  </r>
  <r>
    <s v="TXN_6899248"/>
    <x v="10"/>
    <n v="5"/>
    <x v="1"/>
    <n v="15"/>
    <x v="5"/>
    <x v="3"/>
    <d v="2023-12-13T00:00:00"/>
    <x v="7"/>
    <x v="2"/>
  </r>
  <r>
    <s v="TXN_2773491"/>
    <x v="3"/>
    <n v="5"/>
    <x v="3"/>
    <n v="25"/>
    <x v="1"/>
    <x v="3"/>
    <d v="2023-11-14T00:00:00"/>
    <x v="8"/>
    <x v="1"/>
  </r>
  <r>
    <s v="TXN_3071617"/>
    <x v="2"/>
    <n v="4"/>
    <x v="2"/>
    <n v="4"/>
    <x v="0"/>
    <x v="3"/>
    <d v="2023-12-15T00:00:00"/>
    <x v="7"/>
    <x v="0"/>
  </r>
  <r>
    <s v="TXN_3712466"/>
    <x v="1"/>
    <n v="5"/>
    <x v="1"/>
    <n v="15"/>
    <x v="3"/>
    <x v="4"/>
    <d v="2023-04-10T00:00:00"/>
    <x v="3"/>
    <x v="6"/>
  </r>
  <r>
    <s v="TXN_3670298"/>
    <x v="2"/>
    <n v="4"/>
    <x v="2"/>
    <n v="4"/>
    <x v="0"/>
    <x v="0"/>
    <d v="2023-02-04T00:00:00"/>
    <x v="9"/>
    <x v="5"/>
  </r>
  <r>
    <s v="TXN_4901854"/>
    <x v="2"/>
    <n v="5"/>
    <x v="2"/>
    <n v="5"/>
    <x v="4"/>
    <x v="3"/>
    <d v="2023-04-23T00:00:00"/>
    <x v="3"/>
    <x v="4"/>
  </r>
  <r>
    <s v="TXN_6962242"/>
    <x v="9"/>
    <n v="1"/>
    <x v="1"/>
    <n v="3"/>
    <x v="3"/>
    <x v="0"/>
    <d v="2023-06-30T00:00:00"/>
    <x v="4"/>
    <x v="0"/>
  </r>
  <r>
    <s v="TXN_5780931"/>
    <x v="8"/>
    <n v="4"/>
    <x v="5"/>
    <n v="6"/>
    <x v="3"/>
    <x v="4"/>
    <d v="2023-10-06T00:00:00"/>
    <x v="6"/>
    <x v="0"/>
  </r>
  <r>
    <s v="TXN_4563679"/>
    <x v="0"/>
    <n v="4"/>
    <x v="0"/>
    <n v="8"/>
    <x v="5"/>
    <x v="1"/>
    <d v="2023-09-11T00:00:00"/>
    <x v="0"/>
    <x v="6"/>
  </r>
  <r>
    <s v="TXN_6290642"/>
    <x v="0"/>
    <n v="4"/>
    <x v="0"/>
    <n v="8"/>
    <x v="2"/>
    <x v="0"/>
    <d v="2023-12-23T00:00:00"/>
    <x v="7"/>
    <x v="5"/>
  </r>
  <r>
    <s v="TXN_6177865"/>
    <x v="9"/>
    <n v="5"/>
    <x v="1"/>
    <n v="15"/>
    <x v="3"/>
    <x v="4"/>
    <d v="2023-01-30T00:00:00"/>
    <x v="10"/>
    <x v="6"/>
  </r>
  <r>
    <s v="TXN_8115752"/>
    <x v="4"/>
    <n v="2"/>
    <x v="4"/>
    <n v="8"/>
    <x v="3"/>
    <x v="4"/>
    <d v="2023-06-27T00:00:00"/>
    <x v="4"/>
    <x v="1"/>
  </r>
  <r>
    <s v="TXN_9253398"/>
    <x v="6"/>
    <n v="2"/>
    <x v="4"/>
    <n v="8"/>
    <x v="5"/>
    <x v="0"/>
    <d v="2023-12-14T00:00:00"/>
    <x v="7"/>
    <x v="3"/>
  </r>
  <r>
    <s v="TXN_3116227"/>
    <x v="1"/>
    <n v="1"/>
    <x v="1"/>
    <n v="3"/>
    <x v="3"/>
    <x v="3"/>
    <d v="2023-05-30T00:00:00"/>
    <x v="1"/>
    <x v="1"/>
  </r>
  <r>
    <s v="TXN_2494138"/>
    <x v="2"/>
    <n v="3"/>
    <x v="2"/>
    <n v="3"/>
    <x v="1"/>
    <x v="3"/>
    <d v="2023-01-10T00:00:00"/>
    <x v="10"/>
    <x v="1"/>
  </r>
  <r>
    <s v="TXN_4889269"/>
    <x v="1"/>
    <n v="2"/>
    <x v="1"/>
    <n v="6"/>
    <x v="1"/>
    <x v="2"/>
    <d v="2023-02-19T00:00:00"/>
    <x v="9"/>
    <x v="4"/>
  </r>
  <r>
    <s v="TXN_6105240"/>
    <x v="9"/>
    <n v="5"/>
    <x v="1"/>
    <n v="15"/>
    <x v="5"/>
    <x v="1"/>
    <d v="2023-11-27T00:00:00"/>
    <x v="8"/>
    <x v="6"/>
  </r>
  <r>
    <s v="TXN_8808162"/>
    <x v="4"/>
    <n v="4"/>
    <x v="4"/>
    <n v="16"/>
    <x v="3"/>
    <x v="4"/>
    <d v="2023-05-07T00:00:00"/>
    <x v="1"/>
    <x v="4"/>
  </r>
  <r>
    <s v="TXN_4548466"/>
    <x v="8"/>
    <n v="4"/>
    <x v="5"/>
    <n v="6"/>
    <x v="0"/>
    <x v="0"/>
    <d v="2023-11-30T00:00:00"/>
    <x v="8"/>
    <x v="3"/>
  </r>
  <r>
    <s v="TXN_3195257"/>
    <x v="3"/>
    <n v="1"/>
    <x v="3"/>
    <n v="5"/>
    <x v="1"/>
    <x v="3"/>
    <d v="2023-10-09T00:00:00"/>
    <x v="6"/>
    <x v="6"/>
  </r>
  <r>
    <s v="TXN_9835676"/>
    <x v="2"/>
    <n v="2"/>
    <x v="2"/>
    <n v="2"/>
    <x v="3"/>
    <x v="3"/>
    <d v="2023-03-30T00:00:00"/>
    <x v="5"/>
    <x v="3"/>
  </r>
  <r>
    <s v="TXN_9728454"/>
    <x v="9"/>
    <n v="4"/>
    <x v="1"/>
    <n v="12"/>
    <x v="3"/>
    <x v="0"/>
    <d v="2023-01-03T00:00:00"/>
    <x v="10"/>
    <x v="1"/>
  </r>
  <r>
    <s v="TXN_5907854"/>
    <x v="9"/>
    <n v="3"/>
    <x v="1"/>
    <n v="9"/>
    <x v="5"/>
    <x v="1"/>
    <d v="2023-11-11T00:00:00"/>
    <x v="8"/>
    <x v="5"/>
  </r>
  <r>
    <s v="TXN_8685846"/>
    <x v="8"/>
    <n v="5"/>
    <x v="5"/>
    <n v="7.5"/>
    <x v="0"/>
    <x v="3"/>
    <d v="2023-12-27T00:00:00"/>
    <x v="7"/>
    <x v="2"/>
  </r>
  <r>
    <s v="TXN_1726774"/>
    <x v="3"/>
    <n v="3"/>
    <x v="3"/>
    <n v="15"/>
    <x v="5"/>
    <x v="3"/>
    <d v="2023-11-16T00:00:00"/>
    <x v="8"/>
    <x v="3"/>
  </r>
  <r>
    <s v="TXN_2594430"/>
    <x v="0"/>
    <n v="1"/>
    <x v="0"/>
    <n v="2"/>
    <x v="4"/>
    <x v="3"/>
    <d v="2023-05-18T00:00:00"/>
    <x v="1"/>
    <x v="3"/>
  </r>
  <r>
    <s v="TXN_5750278"/>
    <x v="3"/>
    <n v="3"/>
    <x v="3"/>
    <n v="15"/>
    <x v="1"/>
    <x v="0"/>
    <d v="2023-06-08T00:00:00"/>
    <x v="4"/>
    <x v="3"/>
  </r>
  <r>
    <s v="TXN_6714931"/>
    <x v="9"/>
    <n v="3"/>
    <x v="1"/>
    <n v="9"/>
    <x v="5"/>
    <x v="3"/>
    <d v="2023-07-02T00:00:00"/>
    <x v="2"/>
    <x v="4"/>
  </r>
  <r>
    <s v="TXN_5537740"/>
    <x v="1"/>
    <n v="3"/>
    <x v="1"/>
    <n v="9"/>
    <x v="0"/>
    <x v="0"/>
    <d v="2023-04-30T00:00:00"/>
    <x v="3"/>
    <x v="4"/>
  </r>
  <r>
    <s v="TXN_9433769"/>
    <x v="1"/>
    <n v="4"/>
    <x v="1"/>
    <n v="12"/>
    <x v="3"/>
    <x v="3"/>
    <d v="2023-08-13T00:00:00"/>
    <x v="11"/>
    <x v="4"/>
  </r>
  <r>
    <s v="TXN_5944206"/>
    <x v="2"/>
    <n v="5"/>
    <x v="2"/>
    <n v="5"/>
    <x v="3"/>
    <x v="0"/>
    <d v="2023-05-12T00:00:00"/>
    <x v="1"/>
    <x v="0"/>
  </r>
  <r>
    <s v="TXN_9212178"/>
    <x v="9"/>
    <n v="1"/>
    <x v="1"/>
    <n v="3"/>
    <x v="0"/>
    <x v="0"/>
    <d v="2023-11-18T00:00:00"/>
    <x v="8"/>
    <x v="5"/>
  </r>
  <r>
    <s v="TXN_2915856"/>
    <x v="8"/>
    <n v="1"/>
    <x v="5"/>
    <n v="1.5"/>
    <x v="5"/>
    <x v="1"/>
    <d v="2023-06-19T00:00:00"/>
    <x v="4"/>
    <x v="6"/>
  </r>
  <r>
    <s v="TXN_4376214"/>
    <x v="3"/>
    <n v="5"/>
    <x v="3"/>
    <n v="25"/>
    <x v="5"/>
    <x v="4"/>
    <d v="2023-04-26T00:00:00"/>
    <x v="3"/>
    <x v="2"/>
  </r>
  <r>
    <s v="TXN_9201212"/>
    <x v="4"/>
    <n v="4"/>
    <x v="4"/>
    <n v="16"/>
    <x v="3"/>
    <x v="0"/>
    <d v="2023-06-08T00:00:00"/>
    <x v="4"/>
    <x v="3"/>
  </r>
  <r>
    <s v="TXN_7055260"/>
    <x v="6"/>
    <n v="4"/>
    <x v="4"/>
    <n v="16"/>
    <x v="3"/>
    <x v="1"/>
    <d v="2023-06-20T00:00:00"/>
    <x v="4"/>
    <x v="1"/>
  </r>
  <r>
    <s v="TXN_4773465"/>
    <x v="0"/>
    <n v="5"/>
    <x v="0"/>
    <n v="10"/>
    <x v="3"/>
    <x v="0"/>
    <d v="2023-11-28T00:00:00"/>
    <x v="8"/>
    <x v="1"/>
  </r>
  <r>
    <s v="TXN_9087344"/>
    <x v="8"/>
    <n v="5"/>
    <x v="5"/>
    <n v="7.5"/>
    <x v="1"/>
    <x v="2"/>
    <d v="2023-07-29T00:00:00"/>
    <x v="2"/>
    <x v="5"/>
  </r>
  <r>
    <s v="TXN_1757340"/>
    <x v="1"/>
    <n v="2"/>
    <x v="1"/>
    <n v="6"/>
    <x v="0"/>
    <x v="1"/>
    <d v="2023-12-29T00:00:00"/>
    <x v="7"/>
    <x v="0"/>
  </r>
  <r>
    <s v="TXN_9975321"/>
    <x v="3"/>
    <n v="2"/>
    <x v="3"/>
    <n v="10"/>
    <x v="3"/>
    <x v="4"/>
    <d v="2023-03-25T00:00:00"/>
    <x v="5"/>
    <x v="5"/>
  </r>
  <r>
    <s v="TXN_1681216"/>
    <x v="1"/>
    <n v="3"/>
    <x v="1"/>
    <n v="9"/>
    <x v="2"/>
    <x v="3"/>
    <d v="2023-03-23T00:00:00"/>
    <x v="5"/>
    <x v="3"/>
  </r>
  <r>
    <s v="TXN_3835043"/>
    <x v="9"/>
    <n v="2"/>
    <x v="1"/>
    <n v="6"/>
    <x v="1"/>
    <x v="3"/>
    <d v="2023-12-29T00:00:00"/>
    <x v="7"/>
    <x v="0"/>
  </r>
  <r>
    <s v="TXN_8366002"/>
    <x v="6"/>
    <n v="2"/>
    <x v="4"/>
    <n v="8"/>
    <x v="0"/>
    <x v="3"/>
    <d v="2023-12-26T00:00:00"/>
    <x v="7"/>
    <x v="1"/>
  </r>
  <r>
    <s v="TXN_9390740"/>
    <x v="1"/>
    <n v="2"/>
    <x v="1"/>
    <n v="6"/>
    <x v="1"/>
    <x v="1"/>
    <d v="2023-12-06T00:00:00"/>
    <x v="7"/>
    <x v="2"/>
  </r>
  <r>
    <s v="TXN_4928254"/>
    <x v="1"/>
    <n v="1"/>
    <x v="1"/>
    <n v="3"/>
    <x v="0"/>
    <x v="2"/>
    <d v="2023-12-22T00:00:00"/>
    <x v="7"/>
    <x v="0"/>
  </r>
  <r>
    <s v="TXN_5191642"/>
    <x v="3"/>
    <n v="5"/>
    <x v="3"/>
    <n v="25"/>
    <x v="1"/>
    <x v="4"/>
    <d v="2023-04-15T00:00:00"/>
    <x v="3"/>
    <x v="5"/>
  </r>
  <r>
    <s v="TXN_9117434"/>
    <x v="1"/>
    <n v="1"/>
    <x v="1"/>
    <n v="3"/>
    <x v="2"/>
    <x v="1"/>
    <d v="2023-07-18T00:00:00"/>
    <x v="2"/>
    <x v="1"/>
  </r>
  <r>
    <s v="TXN_2820788"/>
    <x v="2"/>
    <n v="5"/>
    <x v="2"/>
    <n v="5"/>
    <x v="4"/>
    <x v="3"/>
    <d v="2023-09-25T00:00:00"/>
    <x v="0"/>
    <x v="6"/>
  </r>
  <r>
    <s v="TXN_3593060"/>
    <x v="4"/>
    <n v="4"/>
    <x v="4"/>
    <n v="16"/>
    <x v="1"/>
    <x v="3"/>
    <d v="2023-03-05T00:00:00"/>
    <x v="5"/>
    <x v="4"/>
  </r>
  <r>
    <s v="TXN_7531745"/>
    <x v="1"/>
    <n v="2"/>
    <x v="1"/>
    <n v="6"/>
    <x v="1"/>
    <x v="3"/>
    <d v="2023-06-23T00:00:00"/>
    <x v="4"/>
    <x v="0"/>
  </r>
  <r>
    <s v="TXN_1082421"/>
    <x v="3"/>
    <n v="1"/>
    <x v="3"/>
    <n v="5"/>
    <x v="3"/>
    <x v="1"/>
    <d v="2023-12-19T00:00:00"/>
    <x v="7"/>
    <x v="1"/>
  </r>
  <r>
    <s v="TXN_2148444"/>
    <x v="9"/>
    <n v="2"/>
    <x v="1"/>
    <n v="6"/>
    <x v="1"/>
    <x v="3"/>
    <d v="2023-11-27T00:00:00"/>
    <x v="8"/>
    <x v="6"/>
  </r>
  <r>
    <s v="TXN_5402385"/>
    <x v="10"/>
    <n v="2"/>
    <x v="1"/>
    <n v="6"/>
    <x v="1"/>
    <x v="1"/>
    <d v="2023-06-18T00:00:00"/>
    <x v="4"/>
    <x v="4"/>
  </r>
  <r>
    <s v="TXN_9277146"/>
    <x v="1"/>
    <n v="5"/>
    <x v="1"/>
    <n v="15"/>
    <x v="0"/>
    <x v="3"/>
    <d v="2023-07-11T00:00:00"/>
    <x v="2"/>
    <x v="1"/>
  </r>
  <r>
    <s v="TXN_9333347"/>
    <x v="4"/>
    <n v="5"/>
    <x v="4"/>
    <n v="20"/>
    <x v="1"/>
    <x v="2"/>
    <d v="2023-09-10T00:00:00"/>
    <x v="0"/>
    <x v="4"/>
  </r>
  <r>
    <s v="TXN_9127105"/>
    <x v="9"/>
    <n v="3"/>
    <x v="1"/>
    <n v="9"/>
    <x v="1"/>
    <x v="3"/>
    <d v="2023-03-04T00:00:00"/>
    <x v="5"/>
    <x v="5"/>
  </r>
  <r>
    <s v="TXN_1417724"/>
    <x v="6"/>
    <n v="2"/>
    <x v="4"/>
    <n v="8"/>
    <x v="3"/>
    <x v="3"/>
    <d v="2023-06-07T00:00:00"/>
    <x v="4"/>
    <x v="2"/>
  </r>
  <r>
    <s v="TXN_6451377"/>
    <x v="3"/>
    <n v="5"/>
    <x v="3"/>
    <n v="25"/>
    <x v="0"/>
    <x v="0"/>
    <d v="2023-03-19T00:00:00"/>
    <x v="5"/>
    <x v="4"/>
  </r>
  <r>
    <s v="TXN_2142961"/>
    <x v="0"/>
    <n v="5"/>
    <x v="0"/>
    <n v="10"/>
    <x v="0"/>
    <x v="0"/>
    <d v="2023-09-21T00:00:00"/>
    <x v="0"/>
    <x v="3"/>
  </r>
  <r>
    <s v="TXN_5927884"/>
    <x v="0"/>
    <n v="4"/>
    <x v="0"/>
    <n v="8"/>
    <x v="5"/>
    <x v="4"/>
    <d v="2023-12-21T00:00:00"/>
    <x v="7"/>
    <x v="3"/>
  </r>
  <r>
    <s v="TXN_8588335"/>
    <x v="3"/>
    <n v="4"/>
    <x v="3"/>
    <n v="20"/>
    <x v="0"/>
    <x v="3"/>
    <d v="2023-09-04T00:00:00"/>
    <x v="0"/>
    <x v="6"/>
  </r>
  <r>
    <s v="TXN_6738350"/>
    <x v="9"/>
    <n v="2"/>
    <x v="1"/>
    <n v="6"/>
    <x v="3"/>
    <x v="3"/>
    <d v="2023-11-02T00:00:00"/>
    <x v="8"/>
    <x v="3"/>
  </r>
  <r>
    <s v="TXN_5575561"/>
    <x v="8"/>
    <n v="4"/>
    <x v="5"/>
    <n v="6"/>
    <x v="3"/>
    <x v="0"/>
    <d v="2023-02-13T00:00:00"/>
    <x v="9"/>
    <x v="6"/>
  </r>
  <r>
    <s v="TXN_1007347"/>
    <x v="3"/>
    <n v="4"/>
    <x v="3"/>
    <n v="20"/>
    <x v="3"/>
    <x v="1"/>
    <d v="2023-08-28T00:00:00"/>
    <x v="11"/>
    <x v="6"/>
  </r>
  <r>
    <s v="TXN_8933459"/>
    <x v="9"/>
    <n v="1"/>
    <x v="1"/>
    <n v="3"/>
    <x v="5"/>
    <x v="3"/>
    <d v="2023-12-31T00:00:00"/>
    <x v="7"/>
    <x v="4"/>
  </r>
  <r>
    <s v="TXN_3678091"/>
    <x v="9"/>
    <n v="3"/>
    <x v="1"/>
    <n v="9"/>
    <x v="1"/>
    <x v="3"/>
    <d v="2023-09-07T00:00:00"/>
    <x v="0"/>
    <x v="3"/>
  </r>
  <r>
    <s v="TXN_7692628"/>
    <x v="8"/>
    <n v="2"/>
    <x v="5"/>
    <n v="3"/>
    <x v="1"/>
    <x v="3"/>
    <d v="2023-05-01T00:00:00"/>
    <x v="1"/>
    <x v="6"/>
  </r>
  <r>
    <s v="TXN_6731518"/>
    <x v="2"/>
    <n v="1"/>
    <x v="2"/>
    <n v="1"/>
    <x v="3"/>
    <x v="0"/>
    <d v="2023-12-04T00:00:00"/>
    <x v="7"/>
    <x v="6"/>
  </r>
  <r>
    <s v="TXN_3455702"/>
    <x v="3"/>
    <n v="1"/>
    <x v="3"/>
    <n v="5"/>
    <x v="1"/>
    <x v="0"/>
    <d v="2023-03-23T00:00:00"/>
    <x v="5"/>
    <x v="3"/>
  </r>
  <r>
    <s v="TXN_7794561"/>
    <x v="9"/>
    <n v="4"/>
    <x v="1"/>
    <n v="12"/>
    <x v="0"/>
    <x v="1"/>
    <d v="2023-05-18T00:00:00"/>
    <x v="1"/>
    <x v="3"/>
  </r>
  <r>
    <s v="TXN_8908193"/>
    <x v="4"/>
    <n v="5"/>
    <x v="4"/>
    <n v="20"/>
    <x v="1"/>
    <x v="2"/>
    <d v="2023-04-02T00:00:00"/>
    <x v="3"/>
    <x v="4"/>
  </r>
  <r>
    <s v="TXN_7688625"/>
    <x v="0"/>
    <n v="1"/>
    <x v="0"/>
    <n v="2"/>
    <x v="0"/>
    <x v="1"/>
    <d v="2023-12-15T00:00:00"/>
    <x v="7"/>
    <x v="0"/>
  </r>
  <r>
    <s v="TXN_7012065"/>
    <x v="0"/>
    <n v="3"/>
    <x v="0"/>
    <n v="6"/>
    <x v="4"/>
    <x v="3"/>
    <d v="2023-08-05T00:00:00"/>
    <x v="11"/>
    <x v="5"/>
  </r>
  <r>
    <s v="TXN_4323570"/>
    <x v="2"/>
    <n v="1"/>
    <x v="2"/>
    <n v="1"/>
    <x v="1"/>
    <x v="2"/>
    <d v="2023-03-04T00:00:00"/>
    <x v="5"/>
    <x v="5"/>
  </r>
  <r>
    <s v="TXN_8831924"/>
    <x v="0"/>
    <n v="3"/>
    <x v="0"/>
    <n v="6"/>
    <x v="3"/>
    <x v="1"/>
    <d v="2023-07-12T00:00:00"/>
    <x v="2"/>
    <x v="2"/>
  </r>
  <r>
    <s v="TXN_2865104"/>
    <x v="1"/>
    <n v="5"/>
    <x v="1"/>
    <n v="15"/>
    <x v="5"/>
    <x v="1"/>
    <d v="2023-03-12T00:00:00"/>
    <x v="5"/>
    <x v="4"/>
  </r>
  <r>
    <s v="TXN_1360998"/>
    <x v="2"/>
    <n v="2"/>
    <x v="2"/>
    <n v="2"/>
    <x v="1"/>
    <x v="0"/>
    <d v="2023-07-30T00:00:00"/>
    <x v="2"/>
    <x v="4"/>
  </r>
  <r>
    <s v="TXN_4125921"/>
    <x v="9"/>
    <n v="5"/>
    <x v="1"/>
    <n v="15"/>
    <x v="0"/>
    <x v="3"/>
    <d v="2023-01-26T00:00:00"/>
    <x v="10"/>
    <x v="3"/>
  </r>
  <r>
    <s v="TXN_4657842"/>
    <x v="2"/>
    <n v="5"/>
    <x v="2"/>
    <n v="5"/>
    <x v="1"/>
    <x v="0"/>
    <d v="2023-09-29T00:00:00"/>
    <x v="0"/>
    <x v="0"/>
  </r>
  <r>
    <s v="TXN_8149585"/>
    <x v="9"/>
    <n v="1"/>
    <x v="1"/>
    <n v="3"/>
    <x v="0"/>
    <x v="4"/>
    <d v="2023-02-21T00:00:00"/>
    <x v="9"/>
    <x v="1"/>
  </r>
  <r>
    <s v="TXN_9047278"/>
    <x v="8"/>
    <n v="4"/>
    <x v="5"/>
    <n v="6"/>
    <x v="0"/>
    <x v="0"/>
    <d v="2023-06-20T00:00:00"/>
    <x v="4"/>
    <x v="1"/>
  </r>
  <r>
    <s v="TXN_8666003"/>
    <x v="4"/>
    <n v="4"/>
    <x v="4"/>
    <n v="16"/>
    <x v="5"/>
    <x v="0"/>
    <d v="2023-06-09T00:00:00"/>
    <x v="4"/>
    <x v="0"/>
  </r>
  <r>
    <s v="TXN_7606512"/>
    <x v="2"/>
    <n v="5"/>
    <x v="2"/>
    <n v="5"/>
    <x v="1"/>
    <x v="3"/>
    <d v="2023-12-03T00:00:00"/>
    <x v="7"/>
    <x v="4"/>
  </r>
  <r>
    <s v="TXN_1819615"/>
    <x v="0"/>
    <n v="4"/>
    <x v="0"/>
    <n v="8"/>
    <x v="5"/>
    <x v="3"/>
    <d v="2023-06-03T00:00:00"/>
    <x v="4"/>
    <x v="5"/>
  </r>
  <r>
    <s v="TXN_1931404"/>
    <x v="1"/>
    <n v="5"/>
    <x v="1"/>
    <n v="15"/>
    <x v="4"/>
    <x v="1"/>
    <d v="2023-10-01T00:00:00"/>
    <x v="6"/>
    <x v="4"/>
  </r>
  <r>
    <s v="TXN_4516901"/>
    <x v="8"/>
    <n v="2"/>
    <x v="5"/>
    <n v="3"/>
    <x v="0"/>
    <x v="1"/>
    <d v="2023-09-05T00:00:00"/>
    <x v="0"/>
    <x v="1"/>
  </r>
  <r>
    <s v="TXN_6817795"/>
    <x v="8"/>
    <n v="1"/>
    <x v="5"/>
    <n v="1.5"/>
    <x v="1"/>
    <x v="0"/>
    <d v="2023-09-12T00:00:00"/>
    <x v="0"/>
    <x v="1"/>
  </r>
  <r>
    <s v="TXN_4643515"/>
    <x v="7"/>
    <n v="1"/>
    <x v="4"/>
    <n v="4"/>
    <x v="3"/>
    <x v="1"/>
    <d v="2023-10-03T00:00:00"/>
    <x v="6"/>
    <x v="1"/>
  </r>
  <r>
    <s v="TXN_9762385"/>
    <x v="8"/>
    <n v="3"/>
    <x v="5"/>
    <n v="4.5"/>
    <x v="5"/>
    <x v="3"/>
    <d v="2023-05-19T00:00:00"/>
    <x v="1"/>
    <x v="0"/>
  </r>
  <r>
    <s v="TXN_6809170"/>
    <x v="4"/>
    <n v="4"/>
    <x v="4"/>
    <n v="16"/>
    <x v="1"/>
    <x v="0"/>
    <d v="2023-08-10T00:00:00"/>
    <x v="11"/>
    <x v="3"/>
  </r>
  <r>
    <s v="TXN_7365744"/>
    <x v="2"/>
    <n v="4"/>
    <x v="2"/>
    <n v="4"/>
    <x v="1"/>
    <x v="1"/>
    <d v="2023-08-20T00:00:00"/>
    <x v="11"/>
    <x v="4"/>
  </r>
  <r>
    <s v="TXN_9847116"/>
    <x v="3"/>
    <n v="3"/>
    <x v="3"/>
    <n v="15"/>
    <x v="1"/>
    <x v="0"/>
    <d v="2023-07-28T00:00:00"/>
    <x v="2"/>
    <x v="0"/>
  </r>
  <r>
    <s v="TXN_8356338"/>
    <x v="3"/>
    <n v="5"/>
    <x v="3"/>
    <n v="25"/>
    <x v="0"/>
    <x v="1"/>
    <d v="2023-08-06T00:00:00"/>
    <x v="11"/>
    <x v="4"/>
  </r>
  <r>
    <s v="TXN_4413506"/>
    <x v="9"/>
    <n v="4"/>
    <x v="1"/>
    <n v="12"/>
    <x v="3"/>
    <x v="1"/>
    <d v="2023-10-29T00:00:00"/>
    <x v="6"/>
    <x v="4"/>
  </r>
  <r>
    <s v="TXN_1057209"/>
    <x v="2"/>
    <n v="5"/>
    <x v="2"/>
    <n v="5"/>
    <x v="0"/>
    <x v="1"/>
    <d v="2023-09-17T00:00:00"/>
    <x v="0"/>
    <x v="4"/>
  </r>
  <r>
    <s v="TXN_9534685"/>
    <x v="3"/>
    <n v="1"/>
    <x v="3"/>
    <n v="5"/>
    <x v="2"/>
    <x v="0"/>
    <d v="2023-04-27T00:00:00"/>
    <x v="3"/>
    <x v="3"/>
  </r>
  <r>
    <s v="TXN_4893692"/>
    <x v="3"/>
    <n v="2"/>
    <x v="3"/>
    <n v="10"/>
    <x v="5"/>
    <x v="3"/>
    <d v="2023-01-02T00:00:00"/>
    <x v="10"/>
    <x v="6"/>
  </r>
  <r>
    <s v="TXN_5680629"/>
    <x v="1"/>
    <n v="2"/>
    <x v="1"/>
    <n v="6"/>
    <x v="5"/>
    <x v="0"/>
    <d v="2023-04-30T00:00:00"/>
    <x v="3"/>
    <x v="4"/>
  </r>
  <r>
    <s v="TXN_2494194"/>
    <x v="3"/>
    <n v="5"/>
    <x v="3"/>
    <n v="25"/>
    <x v="3"/>
    <x v="3"/>
    <d v="2023-02-11T00:00:00"/>
    <x v="9"/>
    <x v="5"/>
  </r>
  <r>
    <s v="TXN_4737392"/>
    <x v="6"/>
    <n v="2"/>
    <x v="4"/>
    <n v="8"/>
    <x v="1"/>
    <x v="1"/>
    <d v="2023-02-17T00:00:00"/>
    <x v="9"/>
    <x v="0"/>
  </r>
  <r>
    <s v="TXN_9538738"/>
    <x v="0"/>
    <n v="4"/>
    <x v="0"/>
    <n v="8"/>
    <x v="1"/>
    <x v="1"/>
    <d v="2023-09-25T00:00:00"/>
    <x v="0"/>
    <x v="6"/>
  </r>
  <r>
    <s v="TXN_1854102"/>
    <x v="0"/>
    <n v="2"/>
    <x v="0"/>
    <n v="4"/>
    <x v="3"/>
    <x v="0"/>
    <d v="2023-07-18T00:00:00"/>
    <x v="2"/>
    <x v="1"/>
  </r>
  <r>
    <s v="TXN_3109692"/>
    <x v="9"/>
    <n v="4"/>
    <x v="1"/>
    <n v="12"/>
    <x v="0"/>
    <x v="1"/>
    <d v="2023-06-21T00:00:00"/>
    <x v="4"/>
    <x v="2"/>
  </r>
  <r>
    <s v="TXN_5395229"/>
    <x v="0"/>
    <n v="5"/>
    <x v="0"/>
    <n v="10"/>
    <x v="1"/>
    <x v="3"/>
    <d v="2023-11-29T00:00:00"/>
    <x v="8"/>
    <x v="2"/>
  </r>
  <r>
    <s v="TXN_8918902"/>
    <x v="0"/>
    <n v="5"/>
    <x v="0"/>
    <n v="10"/>
    <x v="5"/>
    <x v="3"/>
    <d v="2023-05-22T00:00:00"/>
    <x v="1"/>
    <x v="6"/>
  </r>
  <r>
    <s v="TXN_8837375"/>
    <x v="6"/>
    <n v="2"/>
    <x v="4"/>
    <n v="8"/>
    <x v="3"/>
    <x v="0"/>
    <d v="2023-11-21T00:00:00"/>
    <x v="8"/>
    <x v="1"/>
  </r>
  <r>
    <s v="TXN_3952218"/>
    <x v="3"/>
    <n v="5"/>
    <x v="3"/>
    <n v="25"/>
    <x v="5"/>
    <x v="3"/>
    <d v="2023-04-07T00:00:00"/>
    <x v="3"/>
    <x v="0"/>
  </r>
  <r>
    <s v="TXN_3225552"/>
    <x v="3"/>
    <n v="1"/>
    <x v="3"/>
    <n v="5"/>
    <x v="5"/>
    <x v="1"/>
    <d v="2023-05-16T00:00:00"/>
    <x v="1"/>
    <x v="1"/>
  </r>
  <r>
    <s v="TXN_7950226"/>
    <x v="8"/>
    <n v="1"/>
    <x v="5"/>
    <n v="1.5"/>
    <x v="3"/>
    <x v="1"/>
    <d v="2023-10-13T00:00:00"/>
    <x v="6"/>
    <x v="0"/>
  </r>
  <r>
    <s v="TXN_9086541"/>
    <x v="3"/>
    <n v="3"/>
    <x v="3"/>
    <n v="15"/>
    <x v="1"/>
    <x v="1"/>
    <d v="2023-02-15T00:00:00"/>
    <x v="9"/>
    <x v="2"/>
  </r>
  <r>
    <s v="TXN_1817596"/>
    <x v="8"/>
    <n v="2"/>
    <x v="5"/>
    <n v="3"/>
    <x v="2"/>
    <x v="1"/>
    <d v="2023-11-04T00:00:00"/>
    <x v="8"/>
    <x v="5"/>
  </r>
  <r>
    <s v="TXN_7644786"/>
    <x v="2"/>
    <n v="3"/>
    <x v="2"/>
    <n v="3"/>
    <x v="0"/>
    <x v="0"/>
    <d v="2023-01-20T00:00:00"/>
    <x v="10"/>
    <x v="0"/>
  </r>
  <r>
    <s v="TXN_8017969"/>
    <x v="9"/>
    <n v="1"/>
    <x v="1"/>
    <n v="3"/>
    <x v="1"/>
    <x v="0"/>
    <d v="2023-03-26T00:00:00"/>
    <x v="5"/>
    <x v="4"/>
  </r>
  <r>
    <s v="TXN_6667388"/>
    <x v="1"/>
    <n v="3"/>
    <x v="1"/>
    <n v="9"/>
    <x v="1"/>
    <x v="1"/>
    <d v="2023-08-14T00:00:00"/>
    <x v="11"/>
    <x v="6"/>
  </r>
  <r>
    <s v="TXN_3488611"/>
    <x v="8"/>
    <n v="1"/>
    <x v="5"/>
    <n v="1.5"/>
    <x v="1"/>
    <x v="3"/>
    <d v="2023-02-13T00:00:00"/>
    <x v="9"/>
    <x v="6"/>
  </r>
  <r>
    <s v="TXN_3109334"/>
    <x v="4"/>
    <n v="3"/>
    <x v="4"/>
    <n v="12"/>
    <x v="5"/>
    <x v="1"/>
    <d v="2023-04-06T00:00:00"/>
    <x v="3"/>
    <x v="3"/>
  </r>
  <r>
    <s v="TXN_9425645"/>
    <x v="1"/>
    <n v="3"/>
    <x v="1"/>
    <n v="9"/>
    <x v="0"/>
    <x v="0"/>
    <d v="2023-03-19T00:00:00"/>
    <x v="5"/>
    <x v="4"/>
  </r>
  <r>
    <s v="TXN_2461238"/>
    <x v="0"/>
    <n v="1"/>
    <x v="0"/>
    <n v="2"/>
    <x v="5"/>
    <x v="0"/>
    <d v="2023-01-29T00:00:00"/>
    <x v="10"/>
    <x v="4"/>
  </r>
  <r>
    <s v="TXN_4692976"/>
    <x v="9"/>
    <n v="1"/>
    <x v="1"/>
    <n v="3"/>
    <x v="3"/>
    <x v="2"/>
    <d v="2023-11-06T00:00:00"/>
    <x v="8"/>
    <x v="6"/>
  </r>
  <r>
    <s v="TXN_6747376"/>
    <x v="4"/>
    <n v="3"/>
    <x v="4"/>
    <n v="12"/>
    <x v="3"/>
    <x v="1"/>
    <d v="2023-11-20T00:00:00"/>
    <x v="8"/>
    <x v="6"/>
  </r>
  <r>
    <s v="TXN_3689335"/>
    <x v="9"/>
    <n v="1"/>
    <x v="1"/>
    <n v="3"/>
    <x v="5"/>
    <x v="0"/>
    <d v="2023-12-11T00:00:00"/>
    <x v="7"/>
    <x v="6"/>
  </r>
  <r>
    <s v="TXN_9662568"/>
    <x v="8"/>
    <n v="5"/>
    <x v="5"/>
    <n v="7.5"/>
    <x v="1"/>
    <x v="4"/>
    <d v="2023-10-30T00:00:00"/>
    <x v="6"/>
    <x v="6"/>
  </r>
  <r>
    <s v="TXN_5470087"/>
    <x v="3"/>
    <n v="2"/>
    <x v="3"/>
    <n v="10"/>
    <x v="5"/>
    <x v="0"/>
    <d v="2023-10-11T00:00:00"/>
    <x v="6"/>
    <x v="2"/>
  </r>
  <r>
    <s v="TXN_3717372"/>
    <x v="9"/>
    <n v="2"/>
    <x v="1"/>
    <n v="6"/>
    <x v="0"/>
    <x v="4"/>
    <d v="2023-02-15T00:00:00"/>
    <x v="9"/>
    <x v="2"/>
  </r>
  <r>
    <s v="TXN_6727985"/>
    <x v="3"/>
    <n v="5"/>
    <x v="3"/>
    <n v="25"/>
    <x v="0"/>
    <x v="1"/>
    <d v="2023-06-16T00:00:00"/>
    <x v="4"/>
    <x v="0"/>
  </r>
  <r>
    <s v="TXN_1755661"/>
    <x v="3"/>
    <n v="5"/>
    <x v="3"/>
    <n v="25"/>
    <x v="5"/>
    <x v="1"/>
    <d v="2023-07-14T00:00:00"/>
    <x v="2"/>
    <x v="0"/>
  </r>
  <r>
    <s v="TXN_9899571"/>
    <x v="3"/>
    <n v="2"/>
    <x v="3"/>
    <n v="10"/>
    <x v="0"/>
    <x v="0"/>
    <d v="2023-02-18T00:00:00"/>
    <x v="9"/>
    <x v="5"/>
  </r>
  <r>
    <s v="TXN_5692316"/>
    <x v="4"/>
    <n v="1"/>
    <x v="4"/>
    <n v="4"/>
    <x v="3"/>
    <x v="2"/>
    <d v="2023-06-22T00:00:00"/>
    <x v="4"/>
    <x v="3"/>
  </r>
  <r>
    <s v="TXN_2062269"/>
    <x v="9"/>
    <n v="4"/>
    <x v="1"/>
    <n v="12"/>
    <x v="3"/>
    <x v="0"/>
    <d v="2023-09-08T00:00:00"/>
    <x v="0"/>
    <x v="0"/>
  </r>
  <r>
    <s v="TXN_2160316"/>
    <x v="6"/>
    <n v="1"/>
    <x v="4"/>
    <n v="4"/>
    <x v="5"/>
    <x v="1"/>
    <d v="2023-10-24T00:00:00"/>
    <x v="6"/>
    <x v="1"/>
  </r>
  <r>
    <s v="TXN_4220743"/>
    <x v="6"/>
    <n v="4"/>
    <x v="4"/>
    <n v="16"/>
    <x v="5"/>
    <x v="1"/>
    <d v="2023-10-22T00:00:00"/>
    <x v="6"/>
    <x v="4"/>
  </r>
  <r>
    <s v="TXN_2726843"/>
    <x v="6"/>
    <n v="1"/>
    <x v="4"/>
    <n v="4"/>
    <x v="5"/>
    <x v="1"/>
    <d v="2023-05-31T00:00:00"/>
    <x v="1"/>
    <x v="2"/>
  </r>
  <r>
    <s v="TXN_9969283"/>
    <x v="6"/>
    <n v="3"/>
    <x v="4"/>
    <n v="12"/>
    <x v="3"/>
    <x v="3"/>
    <d v="2023-10-26T00:00:00"/>
    <x v="6"/>
    <x v="3"/>
  </r>
  <r>
    <s v="TXN_8540115"/>
    <x v="8"/>
    <n v="2"/>
    <x v="5"/>
    <n v="3"/>
    <x v="2"/>
    <x v="3"/>
    <d v="2023-06-26T00:00:00"/>
    <x v="4"/>
    <x v="6"/>
  </r>
  <r>
    <s v="TXN_8313892"/>
    <x v="3"/>
    <n v="3"/>
    <x v="3"/>
    <n v="15"/>
    <x v="0"/>
    <x v="0"/>
    <d v="2023-11-29T00:00:00"/>
    <x v="8"/>
    <x v="2"/>
  </r>
  <r>
    <s v="TXN_3131761"/>
    <x v="4"/>
    <n v="1"/>
    <x v="4"/>
    <n v="4"/>
    <x v="5"/>
    <x v="0"/>
    <d v="2023-10-18T00:00:00"/>
    <x v="6"/>
    <x v="2"/>
  </r>
  <r>
    <s v="TXN_1243964"/>
    <x v="8"/>
    <n v="3"/>
    <x v="5"/>
    <n v="4.5"/>
    <x v="5"/>
    <x v="0"/>
    <d v="2023-12-01T00:00:00"/>
    <x v="7"/>
    <x v="0"/>
  </r>
  <r>
    <s v="TXN_1856112"/>
    <x v="3"/>
    <n v="3"/>
    <x v="3"/>
    <n v="15"/>
    <x v="0"/>
    <x v="3"/>
    <d v="2023-06-08T00:00:00"/>
    <x v="4"/>
    <x v="3"/>
  </r>
  <r>
    <s v="TXN_4532651"/>
    <x v="0"/>
    <n v="2"/>
    <x v="0"/>
    <n v="4"/>
    <x v="5"/>
    <x v="1"/>
    <d v="2023-09-13T00:00:00"/>
    <x v="0"/>
    <x v="2"/>
  </r>
  <r>
    <s v="TXN_4083736"/>
    <x v="0"/>
    <n v="1"/>
    <x v="0"/>
    <n v="2"/>
    <x v="4"/>
    <x v="1"/>
    <d v="2023-08-21T00:00:00"/>
    <x v="11"/>
    <x v="6"/>
  </r>
  <r>
    <s v="TXN_4493176"/>
    <x v="8"/>
    <n v="3"/>
    <x v="5"/>
    <n v="4.5"/>
    <x v="5"/>
    <x v="3"/>
    <d v="2023-10-14T00:00:00"/>
    <x v="6"/>
    <x v="5"/>
  </r>
  <r>
    <s v="TXN_6712994"/>
    <x v="0"/>
    <n v="3"/>
    <x v="0"/>
    <n v="6"/>
    <x v="1"/>
    <x v="0"/>
    <d v="2023-10-02T00:00:00"/>
    <x v="6"/>
    <x v="6"/>
  </r>
  <r>
    <s v="TXN_1840566"/>
    <x v="0"/>
    <n v="4"/>
    <x v="0"/>
    <n v="8"/>
    <x v="5"/>
    <x v="4"/>
    <d v="2023-01-05T00:00:00"/>
    <x v="10"/>
    <x v="3"/>
  </r>
  <r>
    <s v="TXN_6257776"/>
    <x v="9"/>
    <n v="5"/>
    <x v="1"/>
    <n v="15"/>
    <x v="1"/>
    <x v="1"/>
    <d v="2023-10-28T00:00:00"/>
    <x v="6"/>
    <x v="5"/>
  </r>
  <r>
    <s v="TXN_9039165"/>
    <x v="6"/>
    <n v="4"/>
    <x v="4"/>
    <n v="16"/>
    <x v="5"/>
    <x v="0"/>
    <d v="2023-03-10T00:00:00"/>
    <x v="5"/>
    <x v="0"/>
  </r>
  <r>
    <s v="TXN_3869150"/>
    <x v="2"/>
    <n v="3"/>
    <x v="2"/>
    <n v="3"/>
    <x v="1"/>
    <x v="3"/>
    <d v="2023-03-26T00:00:00"/>
    <x v="5"/>
    <x v="4"/>
  </r>
  <r>
    <s v="TXN_3604156"/>
    <x v="0"/>
    <n v="5"/>
    <x v="0"/>
    <n v="10"/>
    <x v="0"/>
    <x v="0"/>
    <d v="2023-11-08T00:00:00"/>
    <x v="8"/>
    <x v="2"/>
  </r>
  <r>
    <s v="TXN_2018236"/>
    <x v="0"/>
    <n v="5"/>
    <x v="0"/>
    <n v="10"/>
    <x v="1"/>
    <x v="3"/>
    <d v="2023-04-19T00:00:00"/>
    <x v="3"/>
    <x v="2"/>
  </r>
  <r>
    <s v="TXN_4430176"/>
    <x v="6"/>
    <n v="4"/>
    <x v="4"/>
    <n v="16"/>
    <x v="0"/>
    <x v="0"/>
    <d v="2023-08-27T00:00:00"/>
    <x v="11"/>
    <x v="4"/>
  </r>
  <r>
    <s v="TXN_6073195"/>
    <x v="6"/>
    <n v="3"/>
    <x v="4"/>
    <n v="12"/>
    <x v="0"/>
    <x v="0"/>
    <d v="2023-09-13T00:00:00"/>
    <x v="0"/>
    <x v="2"/>
  </r>
  <r>
    <s v="TXN_5245399"/>
    <x v="0"/>
    <n v="5"/>
    <x v="0"/>
    <n v="10"/>
    <x v="5"/>
    <x v="3"/>
    <d v="2023-12-25T00:00:00"/>
    <x v="7"/>
    <x v="6"/>
  </r>
  <r>
    <s v="TXN_4178872"/>
    <x v="8"/>
    <n v="1"/>
    <x v="5"/>
    <n v="1.5"/>
    <x v="0"/>
    <x v="3"/>
    <d v="2023-01-25T00:00:00"/>
    <x v="10"/>
    <x v="2"/>
  </r>
  <r>
    <s v="TXN_8836650"/>
    <x v="4"/>
    <n v="5"/>
    <x v="4"/>
    <n v="20"/>
    <x v="5"/>
    <x v="4"/>
    <d v="2023-05-22T00:00:00"/>
    <x v="1"/>
    <x v="6"/>
  </r>
  <r>
    <s v="TXN_5882584"/>
    <x v="1"/>
    <n v="5"/>
    <x v="1"/>
    <n v="15"/>
    <x v="5"/>
    <x v="1"/>
    <d v="2023-09-16T00:00:00"/>
    <x v="0"/>
    <x v="5"/>
  </r>
  <r>
    <s v="TXN_4291132"/>
    <x v="1"/>
    <n v="2"/>
    <x v="1"/>
    <n v="6"/>
    <x v="0"/>
    <x v="0"/>
    <d v="2023-08-07T00:00:00"/>
    <x v="11"/>
    <x v="6"/>
  </r>
  <r>
    <s v="TXN_1622123"/>
    <x v="2"/>
    <n v="2"/>
    <x v="2"/>
    <n v="2"/>
    <x v="1"/>
    <x v="0"/>
    <d v="2023-01-05T00:00:00"/>
    <x v="10"/>
    <x v="3"/>
  </r>
  <r>
    <s v="TXN_2878078"/>
    <x v="1"/>
    <n v="2"/>
    <x v="1"/>
    <n v="6"/>
    <x v="3"/>
    <x v="0"/>
    <d v="2023-12-15T00:00:00"/>
    <x v="7"/>
    <x v="0"/>
  </r>
  <r>
    <s v="TXN_7134579"/>
    <x v="2"/>
    <n v="5"/>
    <x v="2"/>
    <n v="5"/>
    <x v="3"/>
    <x v="0"/>
    <d v="2023-06-06T00:00:00"/>
    <x v="4"/>
    <x v="1"/>
  </r>
  <r>
    <s v="TXN_6921057"/>
    <x v="6"/>
    <n v="4"/>
    <x v="4"/>
    <n v="16"/>
    <x v="3"/>
    <x v="0"/>
    <d v="2023-07-10T00:00:00"/>
    <x v="2"/>
    <x v="6"/>
  </r>
  <r>
    <s v="TXN_2335088"/>
    <x v="3"/>
    <n v="4"/>
    <x v="3"/>
    <n v="20"/>
    <x v="1"/>
    <x v="1"/>
    <d v="2023-10-27T00:00:00"/>
    <x v="6"/>
    <x v="0"/>
  </r>
  <r>
    <s v="TXN_9778859"/>
    <x v="2"/>
    <n v="3"/>
    <x v="2"/>
    <n v="3"/>
    <x v="1"/>
    <x v="0"/>
    <d v="2023-06-05T00:00:00"/>
    <x v="4"/>
    <x v="6"/>
  </r>
  <r>
    <s v="TXN_3850274"/>
    <x v="9"/>
    <n v="5"/>
    <x v="1"/>
    <n v="15"/>
    <x v="5"/>
    <x v="3"/>
    <d v="2023-09-08T00:00:00"/>
    <x v="0"/>
    <x v="0"/>
  </r>
  <r>
    <s v="TXN_4428448"/>
    <x v="2"/>
    <n v="4"/>
    <x v="2"/>
    <n v="4"/>
    <x v="5"/>
    <x v="3"/>
    <d v="2023-02-04T00:00:00"/>
    <x v="9"/>
    <x v="5"/>
  </r>
  <r>
    <s v="TXN_1062822"/>
    <x v="9"/>
    <n v="2"/>
    <x v="1"/>
    <n v="6"/>
    <x v="0"/>
    <x v="3"/>
    <d v="2023-06-28T00:00:00"/>
    <x v="4"/>
    <x v="2"/>
  </r>
  <r>
    <s v="TXN_6386662"/>
    <x v="3"/>
    <n v="5"/>
    <x v="3"/>
    <n v="25"/>
    <x v="0"/>
    <x v="0"/>
    <d v="2023-12-04T00:00:00"/>
    <x v="7"/>
    <x v="6"/>
  </r>
  <r>
    <s v="TXN_5491825"/>
    <x v="1"/>
    <n v="4"/>
    <x v="1"/>
    <n v="12"/>
    <x v="1"/>
    <x v="1"/>
    <d v="2023-06-09T00:00:00"/>
    <x v="4"/>
    <x v="0"/>
  </r>
  <r>
    <s v="TXN_5330930"/>
    <x v="1"/>
    <n v="1"/>
    <x v="1"/>
    <n v="3"/>
    <x v="5"/>
    <x v="1"/>
    <d v="2023-07-12T00:00:00"/>
    <x v="2"/>
    <x v="2"/>
  </r>
  <r>
    <s v="TXN_5580933"/>
    <x v="4"/>
    <n v="3"/>
    <x v="4"/>
    <n v="12"/>
    <x v="1"/>
    <x v="0"/>
    <d v="2023-10-19T00:00:00"/>
    <x v="6"/>
    <x v="3"/>
  </r>
  <r>
    <s v="TXN_3326110"/>
    <x v="0"/>
    <n v="2"/>
    <x v="0"/>
    <n v="4"/>
    <x v="0"/>
    <x v="0"/>
    <d v="2023-08-13T00:00:00"/>
    <x v="11"/>
    <x v="4"/>
  </r>
  <r>
    <s v="TXN_5455079"/>
    <x v="3"/>
    <n v="2"/>
    <x v="3"/>
    <n v="10"/>
    <x v="1"/>
    <x v="1"/>
    <d v="2023-11-30T00:00:00"/>
    <x v="8"/>
    <x v="3"/>
  </r>
  <r>
    <s v="TXN_5526475"/>
    <x v="8"/>
    <n v="4"/>
    <x v="5"/>
    <n v="6"/>
    <x v="1"/>
    <x v="1"/>
    <d v="2023-05-06T00:00:00"/>
    <x v="1"/>
    <x v="5"/>
  </r>
  <r>
    <s v="TXN_3800253"/>
    <x v="1"/>
    <n v="2"/>
    <x v="1"/>
    <n v="6"/>
    <x v="1"/>
    <x v="0"/>
    <d v="2023-01-15T00:00:00"/>
    <x v="10"/>
    <x v="4"/>
  </r>
  <r>
    <s v="TXN_9169782"/>
    <x v="9"/>
    <n v="5"/>
    <x v="1"/>
    <n v="15"/>
    <x v="0"/>
    <x v="3"/>
    <d v="2023-09-18T00:00:00"/>
    <x v="0"/>
    <x v="6"/>
  </r>
  <r>
    <s v="TXN_4639621"/>
    <x v="0"/>
    <n v="2"/>
    <x v="0"/>
    <n v="4"/>
    <x v="5"/>
    <x v="1"/>
    <d v="2023-10-12T00:00:00"/>
    <x v="6"/>
    <x v="3"/>
  </r>
  <r>
    <s v="TXN_4432823"/>
    <x v="7"/>
    <n v="5"/>
    <x v="4"/>
    <n v="20"/>
    <x v="5"/>
    <x v="1"/>
    <d v="2023-02-10T00:00:00"/>
    <x v="9"/>
    <x v="0"/>
  </r>
  <r>
    <s v="TXN_8138157"/>
    <x v="7"/>
    <n v="2"/>
    <x v="4"/>
    <n v="8"/>
    <x v="1"/>
    <x v="0"/>
    <d v="2023-05-07T00:00:00"/>
    <x v="1"/>
    <x v="4"/>
  </r>
  <r>
    <s v="TXN_4134478"/>
    <x v="9"/>
    <n v="2"/>
    <x v="1"/>
    <n v="6"/>
    <x v="0"/>
    <x v="0"/>
    <d v="2023-06-25T00:00:00"/>
    <x v="4"/>
    <x v="4"/>
  </r>
  <r>
    <s v="TXN_4997327"/>
    <x v="0"/>
    <n v="2"/>
    <x v="0"/>
    <n v="4"/>
    <x v="5"/>
    <x v="1"/>
    <d v="2023-03-19T00:00:00"/>
    <x v="5"/>
    <x v="4"/>
  </r>
  <r>
    <s v="TXN_4049949"/>
    <x v="2"/>
    <n v="1"/>
    <x v="2"/>
    <n v="1"/>
    <x v="5"/>
    <x v="0"/>
    <d v="2023-11-06T00:00:00"/>
    <x v="8"/>
    <x v="6"/>
  </r>
  <r>
    <s v="TXN_7296498"/>
    <x v="3"/>
    <n v="5"/>
    <x v="3"/>
    <n v="25"/>
    <x v="0"/>
    <x v="0"/>
    <d v="2023-05-19T00:00:00"/>
    <x v="1"/>
    <x v="0"/>
  </r>
  <r>
    <s v="TXN_4706042"/>
    <x v="3"/>
    <n v="5"/>
    <x v="3"/>
    <n v="25"/>
    <x v="5"/>
    <x v="1"/>
    <d v="2023-12-01T00:00:00"/>
    <x v="7"/>
    <x v="0"/>
  </r>
  <r>
    <s v="TXN_2488987"/>
    <x v="8"/>
    <n v="5"/>
    <x v="5"/>
    <n v="7.5"/>
    <x v="1"/>
    <x v="1"/>
    <d v="2023-06-12T00:00:00"/>
    <x v="4"/>
    <x v="6"/>
  </r>
  <r>
    <s v="TXN_6708156"/>
    <x v="8"/>
    <n v="5"/>
    <x v="5"/>
    <n v="7.5"/>
    <x v="0"/>
    <x v="3"/>
    <d v="2023-11-26T00:00:00"/>
    <x v="8"/>
    <x v="4"/>
  </r>
  <r>
    <s v="TXN_7616002"/>
    <x v="8"/>
    <n v="2"/>
    <x v="5"/>
    <n v="3"/>
    <x v="5"/>
    <x v="1"/>
    <d v="2023-11-08T00:00:00"/>
    <x v="8"/>
    <x v="2"/>
  </r>
  <r>
    <s v="TXN_1865735"/>
    <x v="4"/>
    <n v="2"/>
    <x v="4"/>
    <n v="8"/>
    <x v="3"/>
    <x v="1"/>
    <d v="2023-09-22T00:00:00"/>
    <x v="0"/>
    <x v="0"/>
  </r>
  <r>
    <s v="TXN_5396450"/>
    <x v="9"/>
    <n v="3"/>
    <x v="1"/>
    <n v="9"/>
    <x v="3"/>
    <x v="3"/>
    <d v="2023-12-09T00:00:00"/>
    <x v="7"/>
    <x v="5"/>
  </r>
  <r>
    <s v="TXN_5881757"/>
    <x v="6"/>
    <n v="3"/>
    <x v="4"/>
    <n v="12"/>
    <x v="0"/>
    <x v="3"/>
    <d v="2023-08-15T00:00:00"/>
    <x v="11"/>
    <x v="1"/>
  </r>
  <r>
    <s v="TXN_3404479"/>
    <x v="10"/>
    <n v="4"/>
    <x v="4"/>
    <n v="16"/>
    <x v="0"/>
    <x v="3"/>
    <d v="2023-08-23T00:00:00"/>
    <x v="11"/>
    <x v="2"/>
  </r>
  <r>
    <s v="TXN_5342589"/>
    <x v="8"/>
    <n v="2"/>
    <x v="5"/>
    <n v="3"/>
    <x v="3"/>
    <x v="4"/>
    <d v="2023-04-06T00:00:00"/>
    <x v="3"/>
    <x v="3"/>
  </r>
  <r>
    <s v="TXN_1987212"/>
    <x v="4"/>
    <n v="5"/>
    <x v="4"/>
    <n v="20"/>
    <x v="0"/>
    <x v="0"/>
    <d v="2023-04-07T00:00:00"/>
    <x v="3"/>
    <x v="0"/>
  </r>
  <r>
    <s v="TXN_5303275"/>
    <x v="2"/>
    <n v="4"/>
    <x v="2"/>
    <n v="4"/>
    <x v="1"/>
    <x v="0"/>
    <d v="2023-09-18T00:00:00"/>
    <x v="0"/>
    <x v="6"/>
  </r>
  <r>
    <s v="TXN_9193760"/>
    <x v="3"/>
    <n v="5"/>
    <x v="3"/>
    <n v="25"/>
    <x v="4"/>
    <x v="3"/>
    <d v="2023-01-20T00:00:00"/>
    <x v="10"/>
    <x v="0"/>
  </r>
  <r>
    <s v="TXN_8541074"/>
    <x v="3"/>
    <n v="4"/>
    <x v="3"/>
    <n v="20"/>
    <x v="5"/>
    <x v="1"/>
    <d v="2023-11-08T00:00:00"/>
    <x v="8"/>
    <x v="2"/>
  </r>
  <r>
    <s v="TXN_1075183"/>
    <x v="8"/>
    <n v="2"/>
    <x v="5"/>
    <n v="3"/>
    <x v="0"/>
    <x v="3"/>
    <d v="2023-01-09T00:00:00"/>
    <x v="10"/>
    <x v="6"/>
  </r>
  <r>
    <s v="TXN_9316158"/>
    <x v="6"/>
    <n v="5"/>
    <x v="4"/>
    <n v="20"/>
    <x v="1"/>
    <x v="1"/>
    <d v="2023-10-31T00:00:00"/>
    <x v="6"/>
    <x v="1"/>
  </r>
  <r>
    <s v="TXN_8207244"/>
    <x v="8"/>
    <n v="5"/>
    <x v="5"/>
    <n v="7.5"/>
    <x v="1"/>
    <x v="0"/>
    <d v="2023-05-04T00:00:00"/>
    <x v="1"/>
    <x v="3"/>
  </r>
  <r>
    <s v="TXN_2346001"/>
    <x v="3"/>
    <n v="2"/>
    <x v="3"/>
    <n v="10"/>
    <x v="3"/>
    <x v="0"/>
    <d v="2023-08-21T00:00:00"/>
    <x v="11"/>
    <x v="6"/>
  </r>
  <r>
    <s v="TXN_2814866"/>
    <x v="4"/>
    <n v="1"/>
    <x v="4"/>
    <n v="4"/>
    <x v="3"/>
    <x v="1"/>
    <d v="2023-07-29T00:00:00"/>
    <x v="2"/>
    <x v="5"/>
  </r>
  <r>
    <s v="TXN_8454044"/>
    <x v="0"/>
    <n v="5"/>
    <x v="0"/>
    <n v="10"/>
    <x v="0"/>
    <x v="3"/>
    <d v="2023-05-27T00:00:00"/>
    <x v="1"/>
    <x v="5"/>
  </r>
  <r>
    <s v="TXN_8321092"/>
    <x v="7"/>
    <n v="2"/>
    <x v="1"/>
    <n v="6"/>
    <x v="0"/>
    <x v="3"/>
    <d v="2023-09-28T00:00:00"/>
    <x v="0"/>
    <x v="3"/>
  </r>
  <r>
    <s v="TXN_2560137"/>
    <x v="1"/>
    <n v="1"/>
    <x v="1"/>
    <n v="3"/>
    <x v="1"/>
    <x v="0"/>
    <d v="2023-10-13T00:00:00"/>
    <x v="6"/>
    <x v="0"/>
  </r>
  <r>
    <s v="TXN_7350571"/>
    <x v="4"/>
    <n v="1"/>
    <x v="4"/>
    <n v="4"/>
    <x v="0"/>
    <x v="1"/>
    <d v="2023-02-19T00:00:00"/>
    <x v="9"/>
    <x v="4"/>
  </r>
  <r>
    <s v="TXN_3915802"/>
    <x v="0"/>
    <n v="3"/>
    <x v="0"/>
    <n v="6"/>
    <x v="1"/>
    <x v="0"/>
    <d v="2023-12-16T00:00:00"/>
    <x v="7"/>
    <x v="5"/>
  </r>
  <r>
    <s v="TXN_5019143"/>
    <x v="0"/>
    <n v="5"/>
    <x v="0"/>
    <n v="10"/>
    <x v="1"/>
    <x v="3"/>
    <d v="2023-02-21T00:00:00"/>
    <x v="9"/>
    <x v="1"/>
  </r>
  <r>
    <s v="TXN_1785371"/>
    <x v="0"/>
    <n v="1"/>
    <x v="0"/>
    <n v="2"/>
    <x v="2"/>
    <x v="0"/>
    <d v="2023-01-16T00:00:00"/>
    <x v="10"/>
    <x v="6"/>
  </r>
  <r>
    <s v="TXN_6441650"/>
    <x v="1"/>
    <n v="5"/>
    <x v="1"/>
    <n v="15"/>
    <x v="2"/>
    <x v="0"/>
    <d v="2023-09-06T00:00:00"/>
    <x v="0"/>
    <x v="2"/>
  </r>
  <r>
    <s v="TXN_2493262"/>
    <x v="2"/>
    <n v="2"/>
    <x v="2"/>
    <n v="2"/>
    <x v="0"/>
    <x v="0"/>
    <d v="2023-01-03T00:00:00"/>
    <x v="10"/>
    <x v="1"/>
  </r>
  <r>
    <s v="TXN_6038791"/>
    <x v="9"/>
    <n v="2"/>
    <x v="1"/>
    <n v="6"/>
    <x v="3"/>
    <x v="1"/>
    <d v="2023-03-06T00:00:00"/>
    <x v="5"/>
    <x v="6"/>
  </r>
  <r>
    <s v="TXN_1335337"/>
    <x v="8"/>
    <n v="3"/>
    <x v="5"/>
    <n v="4.5"/>
    <x v="0"/>
    <x v="1"/>
    <d v="2023-09-06T00:00:00"/>
    <x v="0"/>
    <x v="2"/>
  </r>
  <r>
    <s v="TXN_2275914"/>
    <x v="6"/>
    <n v="2"/>
    <x v="4"/>
    <n v="8"/>
    <x v="2"/>
    <x v="0"/>
    <d v="2023-10-24T00:00:00"/>
    <x v="6"/>
    <x v="1"/>
  </r>
  <r>
    <s v="TXN_6258276"/>
    <x v="6"/>
    <n v="5"/>
    <x v="4"/>
    <n v="20"/>
    <x v="0"/>
    <x v="2"/>
    <d v="2023-01-29T00:00:00"/>
    <x v="10"/>
    <x v="4"/>
  </r>
  <r>
    <s v="TXN_2340312"/>
    <x v="1"/>
    <n v="4"/>
    <x v="1"/>
    <n v="12"/>
    <x v="2"/>
    <x v="0"/>
    <d v="2023-07-30T00:00:00"/>
    <x v="2"/>
    <x v="4"/>
  </r>
  <r>
    <s v="TXN_6066433"/>
    <x v="8"/>
    <n v="2"/>
    <x v="5"/>
    <n v="3"/>
    <x v="1"/>
    <x v="3"/>
    <d v="2023-06-17T00:00:00"/>
    <x v="4"/>
    <x v="5"/>
  </r>
  <r>
    <s v="TXN_1872922"/>
    <x v="6"/>
    <n v="5"/>
    <x v="4"/>
    <n v="20"/>
    <x v="5"/>
    <x v="1"/>
    <d v="2023-07-16T00:00:00"/>
    <x v="2"/>
    <x v="4"/>
  </r>
  <r>
    <s v="TXN_7730388"/>
    <x v="2"/>
    <n v="5"/>
    <x v="2"/>
    <n v="5"/>
    <x v="3"/>
    <x v="1"/>
    <d v="2023-09-09T00:00:00"/>
    <x v="0"/>
    <x v="5"/>
  </r>
  <r>
    <s v="TXN_3330377"/>
    <x v="0"/>
    <n v="5"/>
    <x v="0"/>
    <n v="10"/>
    <x v="5"/>
    <x v="3"/>
    <d v="2023-05-08T00:00:00"/>
    <x v="1"/>
    <x v="6"/>
  </r>
  <r>
    <s v="TXN_3147198"/>
    <x v="4"/>
    <n v="2"/>
    <x v="4"/>
    <n v="8"/>
    <x v="3"/>
    <x v="3"/>
    <d v="2023-02-04T00:00:00"/>
    <x v="9"/>
    <x v="5"/>
  </r>
  <r>
    <s v="TXN_6363897"/>
    <x v="3"/>
    <n v="5"/>
    <x v="3"/>
    <n v="25"/>
    <x v="0"/>
    <x v="0"/>
    <d v="2023-11-26T00:00:00"/>
    <x v="8"/>
    <x v="4"/>
  </r>
  <r>
    <s v="TXN_1893222"/>
    <x v="4"/>
    <n v="5"/>
    <x v="4"/>
    <n v="20"/>
    <x v="0"/>
    <x v="1"/>
    <d v="2023-12-20T00:00:00"/>
    <x v="7"/>
    <x v="2"/>
  </r>
  <r>
    <s v="TXN_9262803"/>
    <x v="9"/>
    <n v="5"/>
    <x v="1"/>
    <n v="15"/>
    <x v="3"/>
    <x v="3"/>
    <d v="2023-10-04T00:00:00"/>
    <x v="6"/>
    <x v="2"/>
  </r>
  <r>
    <s v="TXN_6577035"/>
    <x v="4"/>
    <n v="2"/>
    <x v="4"/>
    <n v="8"/>
    <x v="5"/>
    <x v="1"/>
    <d v="2023-05-20T00:00:00"/>
    <x v="1"/>
    <x v="5"/>
  </r>
  <r>
    <s v="TXN_9970966"/>
    <x v="0"/>
    <n v="5"/>
    <x v="0"/>
    <n v="10"/>
    <x v="5"/>
    <x v="1"/>
    <d v="2023-09-09T00:00:00"/>
    <x v="0"/>
    <x v="5"/>
  </r>
  <r>
    <s v="TXN_5624179"/>
    <x v="2"/>
    <n v="1"/>
    <x v="2"/>
    <n v="1"/>
    <x v="1"/>
    <x v="0"/>
    <d v="2023-10-26T00:00:00"/>
    <x v="6"/>
    <x v="3"/>
  </r>
  <r>
    <s v="TXN_3450160"/>
    <x v="1"/>
    <n v="4"/>
    <x v="1"/>
    <n v="12"/>
    <x v="0"/>
    <x v="1"/>
    <d v="2023-10-23T00:00:00"/>
    <x v="6"/>
    <x v="6"/>
  </r>
  <r>
    <s v="TXN_4075432"/>
    <x v="6"/>
    <n v="5"/>
    <x v="4"/>
    <n v="20"/>
    <x v="1"/>
    <x v="1"/>
    <d v="2023-09-12T00:00:00"/>
    <x v="0"/>
    <x v="1"/>
  </r>
  <r>
    <s v="TXN_2023802"/>
    <x v="1"/>
    <n v="2"/>
    <x v="1"/>
    <n v="6"/>
    <x v="1"/>
    <x v="1"/>
    <d v="2023-02-28T00:00:00"/>
    <x v="9"/>
    <x v="1"/>
  </r>
  <r>
    <s v="TXN_5130399"/>
    <x v="2"/>
    <n v="3"/>
    <x v="2"/>
    <n v="3"/>
    <x v="5"/>
    <x v="3"/>
    <d v="2023-10-21T00:00:00"/>
    <x v="6"/>
    <x v="5"/>
  </r>
  <r>
    <s v="TXN_6745832"/>
    <x v="0"/>
    <n v="2"/>
    <x v="0"/>
    <n v="4"/>
    <x v="0"/>
    <x v="2"/>
    <d v="2023-10-02T00:00:00"/>
    <x v="6"/>
    <x v="6"/>
  </r>
  <r>
    <s v="TXN_7560989"/>
    <x v="6"/>
    <n v="3"/>
    <x v="4"/>
    <n v="12"/>
    <x v="3"/>
    <x v="3"/>
    <d v="2023-06-16T00:00:00"/>
    <x v="4"/>
    <x v="0"/>
  </r>
  <r>
    <s v="TXN_9367492"/>
    <x v="8"/>
    <n v="2"/>
    <x v="5"/>
    <n v="3"/>
    <x v="1"/>
    <x v="1"/>
    <d v="2023-06-19T00:00:00"/>
    <x v="4"/>
    <x v="6"/>
  </r>
  <r>
    <s v="TXN_3115258"/>
    <x v="3"/>
    <n v="1"/>
    <x v="3"/>
    <n v="5"/>
    <x v="5"/>
    <x v="0"/>
    <d v="2023-12-06T00:00:00"/>
    <x v="7"/>
    <x v="2"/>
  </r>
  <r>
    <s v="TXN_8182245"/>
    <x v="6"/>
    <n v="5"/>
    <x v="4"/>
    <n v="20"/>
    <x v="3"/>
    <x v="0"/>
    <d v="2023-10-24T00:00:00"/>
    <x v="6"/>
    <x v="1"/>
  </r>
  <r>
    <s v="TXN_3970335"/>
    <x v="9"/>
    <n v="5"/>
    <x v="1"/>
    <n v="15"/>
    <x v="3"/>
    <x v="0"/>
    <d v="2023-09-01T00:00:00"/>
    <x v="0"/>
    <x v="0"/>
  </r>
  <r>
    <s v="TXN_6376630"/>
    <x v="7"/>
    <n v="2"/>
    <x v="1"/>
    <n v="6"/>
    <x v="1"/>
    <x v="1"/>
    <d v="2023-01-24T00:00:00"/>
    <x v="10"/>
    <x v="1"/>
  </r>
  <r>
    <s v="TXN_7100596"/>
    <x v="4"/>
    <n v="5"/>
    <x v="4"/>
    <n v="20"/>
    <x v="0"/>
    <x v="1"/>
    <d v="2023-09-14T00:00:00"/>
    <x v="0"/>
    <x v="3"/>
  </r>
  <r>
    <s v="TXN_1481116"/>
    <x v="8"/>
    <n v="2"/>
    <x v="5"/>
    <n v="3"/>
    <x v="3"/>
    <x v="1"/>
    <d v="2023-02-26T00:00:00"/>
    <x v="9"/>
    <x v="4"/>
  </r>
  <r>
    <s v="TXN_9454212"/>
    <x v="9"/>
    <n v="5"/>
    <x v="1"/>
    <n v="15"/>
    <x v="1"/>
    <x v="1"/>
    <d v="2023-11-19T00:00:00"/>
    <x v="8"/>
    <x v="4"/>
  </r>
  <r>
    <s v="TXN_3648327"/>
    <x v="1"/>
    <n v="1"/>
    <x v="1"/>
    <n v="3"/>
    <x v="3"/>
    <x v="0"/>
    <d v="2023-08-17T00:00:00"/>
    <x v="11"/>
    <x v="3"/>
  </r>
  <r>
    <s v="TXN_6188394"/>
    <x v="9"/>
    <n v="5"/>
    <x v="1"/>
    <n v="15"/>
    <x v="0"/>
    <x v="1"/>
    <d v="2023-10-05T00:00:00"/>
    <x v="6"/>
    <x v="3"/>
  </r>
  <r>
    <s v="TXN_2553803"/>
    <x v="9"/>
    <n v="1"/>
    <x v="1"/>
    <n v="3"/>
    <x v="1"/>
    <x v="1"/>
    <d v="2023-12-29T00:00:00"/>
    <x v="7"/>
    <x v="0"/>
  </r>
  <r>
    <s v="TXN_5700545"/>
    <x v="3"/>
    <n v="2"/>
    <x v="3"/>
    <n v="10"/>
    <x v="0"/>
    <x v="3"/>
    <d v="2023-05-25T00:00:00"/>
    <x v="1"/>
    <x v="3"/>
  </r>
  <r>
    <s v="TXN_8018479"/>
    <x v="8"/>
    <n v="1"/>
    <x v="5"/>
    <n v="1.5"/>
    <x v="3"/>
    <x v="0"/>
    <d v="2023-09-15T00:00:00"/>
    <x v="0"/>
    <x v="0"/>
  </r>
  <r>
    <s v="TXN_9465300"/>
    <x v="8"/>
    <n v="2"/>
    <x v="5"/>
    <n v="3"/>
    <x v="0"/>
    <x v="2"/>
    <d v="2023-09-01T00:00:00"/>
    <x v="0"/>
    <x v="0"/>
  </r>
  <r>
    <s v="TXN_3046108"/>
    <x v="8"/>
    <n v="5"/>
    <x v="5"/>
    <n v="7.5"/>
    <x v="3"/>
    <x v="0"/>
    <d v="2023-01-15T00:00:00"/>
    <x v="10"/>
    <x v="4"/>
  </r>
  <r>
    <s v="TXN_5998419"/>
    <x v="9"/>
    <n v="4"/>
    <x v="1"/>
    <n v="12"/>
    <x v="5"/>
    <x v="0"/>
    <d v="2023-09-26T00:00:00"/>
    <x v="0"/>
    <x v="1"/>
  </r>
  <r>
    <s v="TXN_4454198"/>
    <x v="8"/>
    <n v="1"/>
    <x v="5"/>
    <n v="1.5"/>
    <x v="3"/>
    <x v="1"/>
    <d v="2023-08-22T00:00:00"/>
    <x v="11"/>
    <x v="1"/>
  </r>
  <r>
    <s v="TXN_5855756"/>
    <x v="6"/>
    <n v="1"/>
    <x v="4"/>
    <n v="4"/>
    <x v="0"/>
    <x v="1"/>
    <d v="2023-08-29T00:00:00"/>
    <x v="11"/>
    <x v="1"/>
  </r>
  <r>
    <s v="TXN_5182399"/>
    <x v="0"/>
    <n v="3"/>
    <x v="0"/>
    <n v="6"/>
    <x v="3"/>
    <x v="0"/>
    <d v="2023-09-08T00:00:00"/>
    <x v="0"/>
    <x v="0"/>
  </r>
  <r>
    <s v="TXN_6758675"/>
    <x v="9"/>
    <n v="1"/>
    <x v="1"/>
    <n v="3"/>
    <x v="0"/>
    <x v="1"/>
    <d v="2023-11-05T00:00:00"/>
    <x v="8"/>
    <x v="4"/>
  </r>
  <r>
    <s v="TXN_1962275"/>
    <x v="0"/>
    <n v="5"/>
    <x v="0"/>
    <n v="10"/>
    <x v="0"/>
    <x v="0"/>
    <d v="2023-05-26T00:00:00"/>
    <x v="1"/>
    <x v="0"/>
  </r>
  <r>
    <s v="TXN_9530003"/>
    <x v="3"/>
    <n v="1"/>
    <x v="3"/>
    <n v="5"/>
    <x v="3"/>
    <x v="3"/>
    <d v="2023-08-24T00:00:00"/>
    <x v="11"/>
    <x v="3"/>
  </r>
  <r>
    <s v="TXN_2347596"/>
    <x v="9"/>
    <n v="4"/>
    <x v="1"/>
    <n v="12"/>
    <x v="0"/>
    <x v="3"/>
    <d v="2023-12-27T00:00:00"/>
    <x v="7"/>
    <x v="2"/>
  </r>
  <r>
    <s v="TXN_6215303"/>
    <x v="3"/>
    <n v="4"/>
    <x v="3"/>
    <n v="20"/>
    <x v="5"/>
    <x v="0"/>
    <d v="2023-08-20T00:00:00"/>
    <x v="11"/>
    <x v="4"/>
  </r>
  <r>
    <s v="TXN_5524352"/>
    <x v="6"/>
    <n v="1"/>
    <x v="4"/>
    <n v="4"/>
    <x v="5"/>
    <x v="3"/>
    <d v="2023-01-05T00:00:00"/>
    <x v="10"/>
    <x v="3"/>
  </r>
  <r>
    <s v="TXN_6668414"/>
    <x v="1"/>
    <n v="1"/>
    <x v="1"/>
    <n v="3"/>
    <x v="4"/>
    <x v="1"/>
    <d v="2023-12-29T00:00:00"/>
    <x v="7"/>
    <x v="0"/>
  </r>
  <r>
    <s v="TXN_1525046"/>
    <x v="4"/>
    <n v="2"/>
    <x v="4"/>
    <n v="8"/>
    <x v="1"/>
    <x v="3"/>
    <d v="2023-12-02T00:00:00"/>
    <x v="7"/>
    <x v="5"/>
  </r>
  <r>
    <s v="TXN_9867948"/>
    <x v="4"/>
    <n v="2"/>
    <x v="4"/>
    <n v="8"/>
    <x v="3"/>
    <x v="3"/>
    <d v="2023-10-07T00:00:00"/>
    <x v="6"/>
    <x v="5"/>
  </r>
  <r>
    <s v="TXN_8512466"/>
    <x v="5"/>
    <n v="5"/>
    <x v="1"/>
    <n v="15"/>
    <x v="5"/>
    <x v="3"/>
    <d v="2023-02-10T00:00:00"/>
    <x v="9"/>
    <x v="0"/>
  </r>
  <r>
    <s v="TXN_9663990"/>
    <x v="9"/>
    <n v="1"/>
    <x v="1"/>
    <n v="3"/>
    <x v="5"/>
    <x v="3"/>
    <d v="2023-01-06T00:00:00"/>
    <x v="10"/>
    <x v="0"/>
  </r>
  <r>
    <s v="TXN_7681072"/>
    <x v="2"/>
    <n v="1"/>
    <x v="2"/>
    <n v="1"/>
    <x v="0"/>
    <x v="0"/>
    <d v="2023-07-07T00:00:00"/>
    <x v="2"/>
    <x v="0"/>
  </r>
  <r>
    <s v="TXN_3099191"/>
    <x v="3"/>
    <n v="2"/>
    <x v="3"/>
    <n v="10"/>
    <x v="4"/>
    <x v="3"/>
    <d v="2023-05-19T00:00:00"/>
    <x v="1"/>
    <x v="0"/>
  </r>
  <r>
    <s v="TXN_8789986"/>
    <x v="1"/>
    <n v="2"/>
    <x v="1"/>
    <n v="6"/>
    <x v="1"/>
    <x v="0"/>
    <d v="2023-09-21T00:00:00"/>
    <x v="0"/>
    <x v="3"/>
  </r>
  <r>
    <s v="TXN_8382825"/>
    <x v="0"/>
    <n v="5"/>
    <x v="0"/>
    <n v="10"/>
    <x v="1"/>
    <x v="1"/>
    <d v="2023-01-20T00:00:00"/>
    <x v="10"/>
    <x v="0"/>
  </r>
  <r>
    <s v="TXN_4486700"/>
    <x v="1"/>
    <n v="2"/>
    <x v="1"/>
    <n v="6"/>
    <x v="3"/>
    <x v="0"/>
    <d v="2023-02-08T00:00:00"/>
    <x v="9"/>
    <x v="2"/>
  </r>
  <r>
    <s v="TXN_2668108"/>
    <x v="2"/>
    <n v="5"/>
    <x v="2"/>
    <n v="5"/>
    <x v="1"/>
    <x v="3"/>
    <d v="2023-09-23T00:00:00"/>
    <x v="0"/>
    <x v="5"/>
  </r>
  <r>
    <s v="TXN_5085328"/>
    <x v="0"/>
    <n v="4"/>
    <x v="0"/>
    <n v="8"/>
    <x v="3"/>
    <x v="0"/>
    <d v="2023-02-03T00:00:00"/>
    <x v="9"/>
    <x v="0"/>
  </r>
  <r>
    <s v="TXN_6023823"/>
    <x v="2"/>
    <n v="2"/>
    <x v="2"/>
    <n v="2"/>
    <x v="3"/>
    <x v="3"/>
    <d v="2023-04-20T00:00:00"/>
    <x v="3"/>
    <x v="3"/>
  </r>
  <r>
    <s v="TXN_6541659"/>
    <x v="6"/>
    <n v="3"/>
    <x v="4"/>
    <n v="12"/>
    <x v="5"/>
    <x v="0"/>
    <d v="2023-01-29T00:00:00"/>
    <x v="10"/>
    <x v="4"/>
  </r>
  <r>
    <s v="TXN_3203928"/>
    <x v="0"/>
    <n v="3"/>
    <x v="0"/>
    <n v="6"/>
    <x v="5"/>
    <x v="1"/>
    <d v="2023-12-04T00:00:00"/>
    <x v="7"/>
    <x v="6"/>
  </r>
  <r>
    <s v="TXN_3443235"/>
    <x v="6"/>
    <n v="5"/>
    <x v="4"/>
    <n v="20"/>
    <x v="5"/>
    <x v="2"/>
    <d v="2023-10-11T00:00:00"/>
    <x v="6"/>
    <x v="2"/>
  </r>
  <r>
    <s v="TXN_6191769"/>
    <x v="3"/>
    <n v="1"/>
    <x v="3"/>
    <n v="5"/>
    <x v="0"/>
    <x v="0"/>
    <d v="2023-05-17T00:00:00"/>
    <x v="1"/>
    <x v="2"/>
  </r>
  <r>
    <s v="TXN_6110386"/>
    <x v="4"/>
    <n v="1"/>
    <x v="4"/>
    <n v="4"/>
    <x v="1"/>
    <x v="1"/>
    <d v="2023-03-17T00:00:00"/>
    <x v="5"/>
    <x v="0"/>
  </r>
  <r>
    <s v="TXN_7355635"/>
    <x v="9"/>
    <n v="3"/>
    <x v="1"/>
    <n v="9"/>
    <x v="5"/>
    <x v="1"/>
    <d v="2023-12-21T00:00:00"/>
    <x v="7"/>
    <x v="3"/>
  </r>
  <r>
    <s v="TXN_2944518"/>
    <x v="5"/>
    <n v="3"/>
    <x v="1"/>
    <n v="9"/>
    <x v="5"/>
    <x v="0"/>
    <d v="2023-09-14T00:00:00"/>
    <x v="0"/>
    <x v="3"/>
  </r>
  <r>
    <s v="TXN_9169536"/>
    <x v="1"/>
    <n v="5"/>
    <x v="1"/>
    <n v="15"/>
    <x v="1"/>
    <x v="1"/>
    <d v="2023-06-10T00:00:00"/>
    <x v="4"/>
    <x v="5"/>
  </r>
  <r>
    <s v="TXN_8257774"/>
    <x v="2"/>
    <n v="5"/>
    <x v="2"/>
    <n v="5"/>
    <x v="1"/>
    <x v="0"/>
    <d v="2023-03-04T00:00:00"/>
    <x v="5"/>
    <x v="5"/>
  </r>
  <r>
    <s v="TXN_3873718"/>
    <x v="3"/>
    <n v="1"/>
    <x v="3"/>
    <n v="5"/>
    <x v="1"/>
    <x v="1"/>
    <d v="2023-03-07T00:00:00"/>
    <x v="5"/>
    <x v="1"/>
  </r>
  <r>
    <s v="TXN_8767676"/>
    <x v="4"/>
    <n v="1"/>
    <x v="4"/>
    <n v="4"/>
    <x v="5"/>
    <x v="3"/>
    <d v="2023-11-30T00:00:00"/>
    <x v="8"/>
    <x v="3"/>
  </r>
  <r>
    <s v="TXN_1225638"/>
    <x v="1"/>
    <n v="4"/>
    <x v="1"/>
    <n v="12"/>
    <x v="1"/>
    <x v="0"/>
    <d v="2023-05-28T00:00:00"/>
    <x v="1"/>
    <x v="4"/>
  </r>
  <r>
    <s v="TXN_5050111"/>
    <x v="3"/>
    <n v="3"/>
    <x v="3"/>
    <n v="15"/>
    <x v="1"/>
    <x v="1"/>
    <d v="2023-06-13T00:00:00"/>
    <x v="4"/>
    <x v="1"/>
  </r>
  <r>
    <s v="TXN_5508620"/>
    <x v="6"/>
    <n v="2"/>
    <x v="4"/>
    <n v="8"/>
    <x v="1"/>
    <x v="1"/>
    <d v="2023-08-26T00:00:00"/>
    <x v="11"/>
    <x v="5"/>
  </r>
  <r>
    <s v="TXN_7864080"/>
    <x v="8"/>
    <n v="5"/>
    <x v="5"/>
    <n v="7.5"/>
    <x v="0"/>
    <x v="0"/>
    <d v="2023-11-12T00:00:00"/>
    <x v="8"/>
    <x v="4"/>
  </r>
  <r>
    <s v="TXN_6066883"/>
    <x v="1"/>
    <n v="2"/>
    <x v="1"/>
    <n v="6"/>
    <x v="0"/>
    <x v="3"/>
    <d v="2023-12-21T00:00:00"/>
    <x v="7"/>
    <x v="3"/>
  </r>
  <r>
    <s v="TXN_6034785"/>
    <x v="0"/>
    <n v="3"/>
    <x v="0"/>
    <n v="6"/>
    <x v="3"/>
    <x v="3"/>
    <d v="2023-06-17T00:00:00"/>
    <x v="4"/>
    <x v="5"/>
  </r>
  <r>
    <s v="TXN_7818024"/>
    <x v="1"/>
    <n v="3"/>
    <x v="1"/>
    <n v="9"/>
    <x v="5"/>
    <x v="3"/>
    <d v="2023-08-16T00:00:00"/>
    <x v="11"/>
    <x v="2"/>
  </r>
  <r>
    <s v="TXN_2463115"/>
    <x v="6"/>
    <n v="5"/>
    <x v="4"/>
    <n v="20"/>
    <x v="0"/>
    <x v="0"/>
    <d v="2023-09-12T00:00:00"/>
    <x v="0"/>
    <x v="1"/>
  </r>
  <r>
    <s v="TXN_9948425"/>
    <x v="1"/>
    <n v="3"/>
    <x v="1"/>
    <n v="9"/>
    <x v="2"/>
    <x v="0"/>
    <d v="2023-11-21T00:00:00"/>
    <x v="8"/>
    <x v="1"/>
  </r>
  <r>
    <s v="TXN_2540440"/>
    <x v="8"/>
    <n v="2"/>
    <x v="5"/>
    <n v="3"/>
    <x v="3"/>
    <x v="3"/>
    <d v="2023-12-30T00:00:00"/>
    <x v="7"/>
    <x v="5"/>
  </r>
  <r>
    <s v="TXN_2006923"/>
    <x v="3"/>
    <n v="5"/>
    <x v="3"/>
    <n v="25"/>
    <x v="3"/>
    <x v="3"/>
    <d v="2023-05-31T00:00:00"/>
    <x v="1"/>
    <x v="2"/>
  </r>
  <r>
    <s v="TXN_6762172"/>
    <x v="0"/>
    <n v="5"/>
    <x v="0"/>
    <n v="10"/>
    <x v="1"/>
    <x v="0"/>
    <d v="2023-01-19T00:00:00"/>
    <x v="10"/>
    <x v="3"/>
  </r>
  <r>
    <s v="TXN_6638051"/>
    <x v="4"/>
    <n v="2"/>
    <x v="4"/>
    <n v="8"/>
    <x v="1"/>
    <x v="3"/>
    <d v="2023-11-05T00:00:00"/>
    <x v="8"/>
    <x v="4"/>
  </r>
  <r>
    <s v="TXN_9834329"/>
    <x v="4"/>
    <n v="1"/>
    <x v="4"/>
    <n v="4"/>
    <x v="1"/>
    <x v="3"/>
    <d v="2023-09-17T00:00:00"/>
    <x v="0"/>
    <x v="4"/>
  </r>
  <r>
    <s v="TXN_9172616"/>
    <x v="0"/>
    <n v="4"/>
    <x v="0"/>
    <n v="8"/>
    <x v="5"/>
    <x v="0"/>
    <d v="2023-11-21T00:00:00"/>
    <x v="8"/>
    <x v="1"/>
  </r>
  <r>
    <s v="TXN_8867300"/>
    <x v="4"/>
    <n v="4"/>
    <x v="4"/>
    <n v="16"/>
    <x v="5"/>
    <x v="1"/>
    <d v="2023-05-06T00:00:00"/>
    <x v="1"/>
    <x v="5"/>
  </r>
  <r>
    <s v="TXN_6987950"/>
    <x v="1"/>
    <n v="4"/>
    <x v="1"/>
    <n v="12"/>
    <x v="0"/>
    <x v="3"/>
    <d v="2023-05-04T00:00:00"/>
    <x v="1"/>
    <x v="3"/>
  </r>
  <r>
    <s v="TXN_9967728"/>
    <x v="0"/>
    <n v="4"/>
    <x v="0"/>
    <n v="8"/>
    <x v="5"/>
    <x v="3"/>
    <d v="2023-01-30T00:00:00"/>
    <x v="10"/>
    <x v="6"/>
  </r>
  <r>
    <s v="TXN_5591967"/>
    <x v="6"/>
    <n v="1"/>
    <x v="4"/>
    <n v="4"/>
    <x v="0"/>
    <x v="0"/>
    <d v="2023-04-08T00:00:00"/>
    <x v="3"/>
    <x v="5"/>
  </r>
  <r>
    <s v="TXN_5861158"/>
    <x v="6"/>
    <n v="3"/>
    <x v="4"/>
    <n v="12"/>
    <x v="0"/>
    <x v="0"/>
    <d v="2023-11-21T00:00:00"/>
    <x v="8"/>
    <x v="1"/>
  </r>
  <r>
    <s v="TXN_7501002"/>
    <x v="0"/>
    <n v="1"/>
    <x v="0"/>
    <n v="2"/>
    <x v="3"/>
    <x v="2"/>
    <d v="2023-08-23T00:00:00"/>
    <x v="11"/>
    <x v="2"/>
  </r>
  <r>
    <s v="TXN_2848654"/>
    <x v="4"/>
    <n v="5"/>
    <x v="4"/>
    <n v="20"/>
    <x v="3"/>
    <x v="1"/>
    <d v="2023-03-15T00:00:00"/>
    <x v="5"/>
    <x v="2"/>
  </r>
  <r>
    <s v="TXN_2406254"/>
    <x v="5"/>
    <n v="5"/>
    <x v="1"/>
    <n v="15"/>
    <x v="5"/>
    <x v="0"/>
    <d v="2023-11-12T00:00:00"/>
    <x v="8"/>
    <x v="4"/>
  </r>
  <r>
    <s v="TXN_3034652"/>
    <x v="9"/>
    <n v="5"/>
    <x v="1"/>
    <n v="15"/>
    <x v="0"/>
    <x v="1"/>
    <d v="2023-11-04T00:00:00"/>
    <x v="8"/>
    <x v="5"/>
  </r>
  <r>
    <s v="TXN_2710779"/>
    <x v="6"/>
    <n v="5"/>
    <x v="4"/>
    <n v="20"/>
    <x v="3"/>
    <x v="1"/>
    <d v="2023-09-30T00:00:00"/>
    <x v="0"/>
    <x v="5"/>
  </r>
  <r>
    <s v="TXN_2333576"/>
    <x v="8"/>
    <n v="2"/>
    <x v="5"/>
    <n v="3"/>
    <x v="3"/>
    <x v="0"/>
    <d v="2023-11-22T00:00:00"/>
    <x v="8"/>
    <x v="2"/>
  </r>
  <r>
    <s v="TXN_6330369"/>
    <x v="9"/>
    <n v="1"/>
    <x v="1"/>
    <n v="3"/>
    <x v="2"/>
    <x v="3"/>
    <d v="2023-01-25T00:00:00"/>
    <x v="10"/>
    <x v="2"/>
  </r>
  <r>
    <s v="TXN_7852032"/>
    <x v="6"/>
    <n v="1"/>
    <x v="4"/>
    <n v="4"/>
    <x v="1"/>
    <x v="3"/>
    <d v="2023-03-19T00:00:00"/>
    <x v="5"/>
    <x v="4"/>
  </r>
  <r>
    <s v="TXN_7189368"/>
    <x v="6"/>
    <n v="2"/>
    <x v="4"/>
    <n v="8"/>
    <x v="0"/>
    <x v="3"/>
    <d v="2023-01-22T00:00:00"/>
    <x v="10"/>
    <x v="4"/>
  </r>
  <r>
    <s v="TXN_6306655"/>
    <x v="2"/>
    <n v="4"/>
    <x v="2"/>
    <n v="4"/>
    <x v="3"/>
    <x v="0"/>
    <d v="2023-01-22T00:00:00"/>
    <x v="10"/>
    <x v="4"/>
  </r>
  <r>
    <s v="TXN_6607568"/>
    <x v="0"/>
    <n v="2"/>
    <x v="0"/>
    <n v="4"/>
    <x v="1"/>
    <x v="1"/>
    <d v="2023-03-24T00:00:00"/>
    <x v="5"/>
    <x v="0"/>
  </r>
  <r>
    <s v="TXN_8245906"/>
    <x v="1"/>
    <n v="1"/>
    <x v="1"/>
    <n v="3"/>
    <x v="3"/>
    <x v="3"/>
    <d v="2023-02-08T00:00:00"/>
    <x v="9"/>
    <x v="2"/>
  </r>
  <r>
    <s v="TXN_9837568"/>
    <x v="3"/>
    <n v="5"/>
    <x v="3"/>
    <n v="25"/>
    <x v="1"/>
    <x v="1"/>
    <d v="2023-04-17T00:00:00"/>
    <x v="3"/>
    <x v="6"/>
  </r>
  <r>
    <s v="TXN_9603263"/>
    <x v="2"/>
    <n v="5"/>
    <x v="2"/>
    <n v="5"/>
    <x v="1"/>
    <x v="4"/>
    <d v="2023-05-02T00:00:00"/>
    <x v="1"/>
    <x v="1"/>
  </r>
  <r>
    <s v="TXN_9425610"/>
    <x v="6"/>
    <n v="3"/>
    <x v="4"/>
    <n v="12"/>
    <x v="1"/>
    <x v="1"/>
    <d v="2023-01-08T00:00:00"/>
    <x v="10"/>
    <x v="4"/>
  </r>
  <r>
    <s v="TXN_8092496"/>
    <x v="9"/>
    <n v="4"/>
    <x v="1"/>
    <n v="12"/>
    <x v="5"/>
    <x v="1"/>
    <d v="2023-03-11T00:00:00"/>
    <x v="5"/>
    <x v="5"/>
  </r>
  <r>
    <s v="TXN_9749333"/>
    <x v="2"/>
    <n v="5"/>
    <x v="2"/>
    <n v="5"/>
    <x v="1"/>
    <x v="1"/>
    <d v="2023-02-27T00:00:00"/>
    <x v="9"/>
    <x v="6"/>
  </r>
  <r>
    <s v="TXN_2771364"/>
    <x v="0"/>
    <n v="1"/>
    <x v="0"/>
    <n v="2"/>
    <x v="3"/>
    <x v="3"/>
    <d v="2023-01-23T00:00:00"/>
    <x v="10"/>
    <x v="6"/>
  </r>
  <r>
    <s v="TXN_5180326"/>
    <x v="9"/>
    <n v="4"/>
    <x v="1"/>
    <n v="12"/>
    <x v="5"/>
    <x v="3"/>
    <d v="2023-04-26T00:00:00"/>
    <x v="3"/>
    <x v="2"/>
  </r>
  <r>
    <s v="TXN_7376092"/>
    <x v="2"/>
    <n v="4"/>
    <x v="2"/>
    <n v="4"/>
    <x v="1"/>
    <x v="1"/>
    <d v="2023-11-07T00:00:00"/>
    <x v="8"/>
    <x v="1"/>
  </r>
  <r>
    <s v="TXN_9279347"/>
    <x v="6"/>
    <n v="5"/>
    <x v="4"/>
    <n v="20"/>
    <x v="0"/>
    <x v="3"/>
    <d v="2023-02-27T00:00:00"/>
    <x v="9"/>
    <x v="6"/>
  </r>
  <r>
    <s v="TXN_8278982"/>
    <x v="4"/>
    <n v="5"/>
    <x v="4"/>
    <n v="20"/>
    <x v="0"/>
    <x v="0"/>
    <d v="2023-09-06T00:00:00"/>
    <x v="0"/>
    <x v="2"/>
  </r>
  <r>
    <s v="TXN_7686476"/>
    <x v="0"/>
    <n v="3"/>
    <x v="0"/>
    <n v="6"/>
    <x v="3"/>
    <x v="0"/>
    <d v="2023-01-03T00:00:00"/>
    <x v="10"/>
    <x v="1"/>
  </r>
  <r>
    <s v="TXN_4283563"/>
    <x v="8"/>
    <n v="2"/>
    <x v="5"/>
    <n v="3"/>
    <x v="1"/>
    <x v="2"/>
    <d v="2023-05-04T00:00:00"/>
    <x v="1"/>
    <x v="3"/>
  </r>
  <r>
    <s v="TXN_1926278"/>
    <x v="2"/>
    <n v="1"/>
    <x v="2"/>
    <n v="1"/>
    <x v="0"/>
    <x v="3"/>
    <d v="2023-07-29T00:00:00"/>
    <x v="2"/>
    <x v="5"/>
  </r>
  <r>
    <s v="TXN_3981000"/>
    <x v="8"/>
    <n v="1"/>
    <x v="5"/>
    <n v="1.5"/>
    <x v="3"/>
    <x v="1"/>
    <d v="2023-05-24T00:00:00"/>
    <x v="1"/>
    <x v="2"/>
  </r>
  <r>
    <s v="TXN_6167259"/>
    <x v="9"/>
    <n v="2"/>
    <x v="1"/>
    <n v="6"/>
    <x v="3"/>
    <x v="3"/>
    <d v="2023-04-14T00:00:00"/>
    <x v="3"/>
    <x v="0"/>
  </r>
  <r>
    <s v="TXN_7068653"/>
    <x v="2"/>
    <n v="2"/>
    <x v="2"/>
    <n v="2"/>
    <x v="1"/>
    <x v="1"/>
    <d v="2023-06-05T00:00:00"/>
    <x v="4"/>
    <x v="6"/>
  </r>
  <r>
    <s v="TXN_1572930"/>
    <x v="0"/>
    <n v="3"/>
    <x v="0"/>
    <n v="6"/>
    <x v="5"/>
    <x v="1"/>
    <d v="2023-07-17T00:00:00"/>
    <x v="2"/>
    <x v="6"/>
  </r>
  <r>
    <s v="TXN_2788797"/>
    <x v="8"/>
    <n v="2"/>
    <x v="5"/>
    <n v="3"/>
    <x v="5"/>
    <x v="3"/>
    <d v="2023-03-23T00:00:00"/>
    <x v="5"/>
    <x v="3"/>
  </r>
  <r>
    <s v="TXN_4255767"/>
    <x v="9"/>
    <n v="1"/>
    <x v="1"/>
    <n v="3"/>
    <x v="5"/>
    <x v="3"/>
    <d v="2023-05-25T00:00:00"/>
    <x v="1"/>
    <x v="3"/>
  </r>
  <r>
    <s v="TXN_7367474"/>
    <x v="9"/>
    <n v="5"/>
    <x v="1"/>
    <n v="15"/>
    <x v="3"/>
    <x v="0"/>
    <d v="2023-01-01T00:00:00"/>
    <x v="10"/>
    <x v="4"/>
  </r>
  <r>
    <s v="TXN_7551097"/>
    <x v="1"/>
    <n v="2"/>
    <x v="1"/>
    <n v="6"/>
    <x v="3"/>
    <x v="4"/>
    <d v="2023-06-12T00:00:00"/>
    <x v="4"/>
    <x v="6"/>
  </r>
  <r>
    <s v="TXN_1546695"/>
    <x v="0"/>
    <n v="5"/>
    <x v="0"/>
    <n v="10"/>
    <x v="5"/>
    <x v="0"/>
    <d v="2023-03-06T00:00:00"/>
    <x v="5"/>
    <x v="6"/>
  </r>
  <r>
    <s v="TXN_4567455"/>
    <x v="0"/>
    <n v="3"/>
    <x v="0"/>
    <n v="6"/>
    <x v="5"/>
    <x v="1"/>
    <d v="2023-02-01T00:00:00"/>
    <x v="9"/>
    <x v="2"/>
  </r>
  <r>
    <s v="TXN_7958487"/>
    <x v="2"/>
    <n v="5"/>
    <x v="2"/>
    <n v="5"/>
    <x v="5"/>
    <x v="3"/>
    <d v="2023-01-20T00:00:00"/>
    <x v="10"/>
    <x v="0"/>
  </r>
  <r>
    <s v="TXN_2864420"/>
    <x v="6"/>
    <n v="1"/>
    <x v="4"/>
    <n v="4"/>
    <x v="5"/>
    <x v="3"/>
    <d v="2023-07-12T00:00:00"/>
    <x v="2"/>
    <x v="2"/>
  </r>
  <r>
    <s v="TXN_1498343"/>
    <x v="3"/>
    <n v="2"/>
    <x v="3"/>
    <n v="10"/>
    <x v="0"/>
    <x v="0"/>
    <d v="2023-03-31T00:00:00"/>
    <x v="5"/>
    <x v="0"/>
  </r>
  <r>
    <s v="TXN_3107619"/>
    <x v="2"/>
    <n v="2"/>
    <x v="2"/>
    <n v="2"/>
    <x v="3"/>
    <x v="0"/>
    <d v="2023-05-31T00:00:00"/>
    <x v="1"/>
    <x v="2"/>
  </r>
  <r>
    <s v="TXN_1923349"/>
    <x v="8"/>
    <n v="4"/>
    <x v="5"/>
    <n v="6"/>
    <x v="5"/>
    <x v="3"/>
    <d v="2023-07-06T00:00:00"/>
    <x v="2"/>
    <x v="3"/>
  </r>
  <r>
    <s v="TXN_7380217"/>
    <x v="8"/>
    <n v="1"/>
    <x v="5"/>
    <n v="1.5"/>
    <x v="3"/>
    <x v="3"/>
    <d v="2023-09-10T00:00:00"/>
    <x v="0"/>
    <x v="4"/>
  </r>
  <r>
    <s v="TXN_3195132"/>
    <x v="3"/>
    <n v="4"/>
    <x v="3"/>
    <n v="20"/>
    <x v="0"/>
    <x v="3"/>
    <d v="2023-08-26T00:00:00"/>
    <x v="11"/>
    <x v="5"/>
  </r>
  <r>
    <s v="TXN_9001088"/>
    <x v="0"/>
    <n v="2"/>
    <x v="0"/>
    <n v="4"/>
    <x v="0"/>
    <x v="3"/>
    <d v="2023-08-19T00:00:00"/>
    <x v="11"/>
    <x v="5"/>
  </r>
  <r>
    <s v="TXN_2101437"/>
    <x v="7"/>
    <n v="2"/>
    <x v="4"/>
    <n v="8"/>
    <x v="1"/>
    <x v="1"/>
    <d v="2023-08-27T00:00:00"/>
    <x v="11"/>
    <x v="4"/>
  </r>
  <r>
    <s v="TXN_7411993"/>
    <x v="1"/>
    <n v="2"/>
    <x v="1"/>
    <n v="6"/>
    <x v="3"/>
    <x v="1"/>
    <d v="2023-02-11T00:00:00"/>
    <x v="9"/>
    <x v="5"/>
  </r>
  <r>
    <s v="TXN_2879092"/>
    <x v="8"/>
    <n v="3"/>
    <x v="5"/>
    <n v="4.5"/>
    <x v="1"/>
    <x v="3"/>
    <d v="2023-05-22T00:00:00"/>
    <x v="1"/>
    <x v="6"/>
  </r>
  <r>
    <s v="TXN_8791641"/>
    <x v="8"/>
    <n v="5"/>
    <x v="5"/>
    <n v="7.5"/>
    <x v="5"/>
    <x v="1"/>
    <d v="2023-01-25T00:00:00"/>
    <x v="10"/>
    <x v="2"/>
  </r>
  <r>
    <s v="TXN_4679593"/>
    <x v="9"/>
    <n v="1"/>
    <x v="1"/>
    <n v="3"/>
    <x v="1"/>
    <x v="1"/>
    <d v="2023-01-10T00:00:00"/>
    <x v="10"/>
    <x v="1"/>
  </r>
  <r>
    <s v="TXN_1907250"/>
    <x v="2"/>
    <n v="1"/>
    <x v="2"/>
    <n v="1"/>
    <x v="0"/>
    <x v="3"/>
    <d v="2023-11-15T00:00:00"/>
    <x v="8"/>
    <x v="2"/>
  </r>
  <r>
    <s v="TXN_8504764"/>
    <x v="7"/>
    <n v="2"/>
    <x v="4"/>
    <n v="8"/>
    <x v="3"/>
    <x v="0"/>
    <d v="2023-02-19T00:00:00"/>
    <x v="9"/>
    <x v="4"/>
  </r>
  <r>
    <s v="TXN_1630051"/>
    <x v="4"/>
    <n v="5"/>
    <x v="4"/>
    <n v="20"/>
    <x v="3"/>
    <x v="0"/>
    <d v="2023-03-17T00:00:00"/>
    <x v="5"/>
    <x v="0"/>
  </r>
  <r>
    <s v="TXN_2566258"/>
    <x v="2"/>
    <n v="4"/>
    <x v="2"/>
    <n v="4"/>
    <x v="1"/>
    <x v="0"/>
    <d v="2023-06-08T00:00:00"/>
    <x v="4"/>
    <x v="3"/>
  </r>
  <r>
    <s v="TXN_5785600"/>
    <x v="3"/>
    <n v="5"/>
    <x v="3"/>
    <n v="25"/>
    <x v="1"/>
    <x v="1"/>
    <d v="2023-12-10T00:00:00"/>
    <x v="7"/>
    <x v="4"/>
  </r>
  <r>
    <s v="TXN_4864206"/>
    <x v="2"/>
    <n v="5"/>
    <x v="2"/>
    <n v="5"/>
    <x v="1"/>
    <x v="1"/>
    <d v="2023-03-18T00:00:00"/>
    <x v="5"/>
    <x v="5"/>
  </r>
  <r>
    <s v="TXN_4360040"/>
    <x v="3"/>
    <n v="1"/>
    <x v="3"/>
    <n v="5"/>
    <x v="0"/>
    <x v="3"/>
    <d v="2023-11-15T00:00:00"/>
    <x v="8"/>
    <x v="2"/>
  </r>
  <r>
    <s v="TXN_9490163"/>
    <x v="3"/>
    <n v="4"/>
    <x v="3"/>
    <n v="20"/>
    <x v="0"/>
    <x v="3"/>
    <d v="2023-02-23T00:00:00"/>
    <x v="9"/>
    <x v="3"/>
  </r>
  <r>
    <s v="TXN_2640727"/>
    <x v="10"/>
    <n v="3"/>
    <x v="1"/>
    <n v="9"/>
    <x v="3"/>
    <x v="0"/>
    <d v="2023-03-05T00:00:00"/>
    <x v="5"/>
    <x v="4"/>
  </r>
  <r>
    <s v="TXN_9927061"/>
    <x v="2"/>
    <n v="2"/>
    <x v="2"/>
    <n v="2"/>
    <x v="5"/>
    <x v="3"/>
    <d v="2023-10-17T00:00:00"/>
    <x v="6"/>
    <x v="1"/>
  </r>
  <r>
    <s v="TXN_5113993"/>
    <x v="0"/>
    <n v="1"/>
    <x v="0"/>
    <n v="2"/>
    <x v="0"/>
    <x v="0"/>
    <d v="2023-02-10T00:00:00"/>
    <x v="9"/>
    <x v="0"/>
  </r>
  <r>
    <s v="TXN_2192787"/>
    <x v="6"/>
    <n v="5"/>
    <x v="4"/>
    <n v="20"/>
    <x v="1"/>
    <x v="1"/>
    <d v="2023-01-01T00:00:00"/>
    <x v="10"/>
    <x v="4"/>
  </r>
  <r>
    <s v="TXN_2127588"/>
    <x v="1"/>
    <n v="4"/>
    <x v="1"/>
    <n v="12"/>
    <x v="1"/>
    <x v="1"/>
    <d v="2023-07-17T00:00:00"/>
    <x v="2"/>
    <x v="6"/>
  </r>
  <r>
    <s v="TXN_5284338"/>
    <x v="0"/>
    <n v="4"/>
    <x v="0"/>
    <n v="8"/>
    <x v="1"/>
    <x v="0"/>
    <d v="2023-03-30T00:00:00"/>
    <x v="5"/>
    <x v="3"/>
  </r>
  <r>
    <s v="TXN_8108748"/>
    <x v="6"/>
    <n v="1"/>
    <x v="4"/>
    <n v="4"/>
    <x v="1"/>
    <x v="2"/>
    <d v="2023-06-19T00:00:00"/>
    <x v="4"/>
    <x v="6"/>
  </r>
  <r>
    <s v="TXN_5538713"/>
    <x v="2"/>
    <n v="2"/>
    <x v="2"/>
    <n v="2"/>
    <x v="3"/>
    <x v="0"/>
    <d v="2023-09-20T00:00:00"/>
    <x v="0"/>
    <x v="2"/>
  </r>
  <r>
    <s v="TXN_5949811"/>
    <x v="8"/>
    <n v="2"/>
    <x v="5"/>
    <n v="3"/>
    <x v="3"/>
    <x v="1"/>
    <d v="2023-02-21T00:00:00"/>
    <x v="9"/>
    <x v="1"/>
  </r>
  <r>
    <s v="TXN_2565449"/>
    <x v="4"/>
    <n v="3"/>
    <x v="4"/>
    <n v="12"/>
    <x v="0"/>
    <x v="1"/>
    <d v="2023-10-04T00:00:00"/>
    <x v="6"/>
    <x v="2"/>
  </r>
  <r>
    <s v="TXN_7264039"/>
    <x v="1"/>
    <n v="5"/>
    <x v="1"/>
    <n v="15"/>
    <x v="1"/>
    <x v="3"/>
    <d v="2023-09-19T00:00:00"/>
    <x v="0"/>
    <x v="1"/>
  </r>
  <r>
    <s v="TXN_9224501"/>
    <x v="3"/>
    <n v="5"/>
    <x v="3"/>
    <n v="25"/>
    <x v="0"/>
    <x v="1"/>
    <d v="2023-12-08T00:00:00"/>
    <x v="7"/>
    <x v="0"/>
  </r>
  <r>
    <s v="TXN_5767393"/>
    <x v="4"/>
    <n v="3"/>
    <x v="4"/>
    <n v="12"/>
    <x v="3"/>
    <x v="1"/>
    <d v="2023-09-11T00:00:00"/>
    <x v="0"/>
    <x v="6"/>
  </r>
  <r>
    <s v="TXN_2628024"/>
    <x v="4"/>
    <n v="1"/>
    <x v="4"/>
    <n v="4"/>
    <x v="5"/>
    <x v="1"/>
    <d v="2023-05-02T00:00:00"/>
    <x v="1"/>
    <x v="1"/>
  </r>
  <r>
    <s v="TXN_4638629"/>
    <x v="4"/>
    <n v="4"/>
    <x v="4"/>
    <n v="16"/>
    <x v="0"/>
    <x v="3"/>
    <d v="2023-02-10T00:00:00"/>
    <x v="9"/>
    <x v="0"/>
  </r>
  <r>
    <s v="TXN_9287133"/>
    <x v="1"/>
    <n v="5"/>
    <x v="1"/>
    <n v="15"/>
    <x v="3"/>
    <x v="1"/>
    <d v="2023-04-20T00:00:00"/>
    <x v="3"/>
    <x v="3"/>
  </r>
  <r>
    <s v="TXN_6223786"/>
    <x v="1"/>
    <n v="5"/>
    <x v="1"/>
    <n v="15"/>
    <x v="1"/>
    <x v="3"/>
    <d v="2023-07-05T00:00:00"/>
    <x v="2"/>
    <x v="2"/>
  </r>
  <r>
    <s v="TXN_5460750"/>
    <x v="9"/>
    <n v="3"/>
    <x v="1"/>
    <n v="9"/>
    <x v="0"/>
    <x v="3"/>
    <d v="2023-07-31T00:00:00"/>
    <x v="2"/>
    <x v="6"/>
  </r>
  <r>
    <s v="TXN_6792445"/>
    <x v="1"/>
    <n v="3"/>
    <x v="1"/>
    <n v="9"/>
    <x v="1"/>
    <x v="4"/>
    <d v="2023-12-03T00:00:00"/>
    <x v="7"/>
    <x v="4"/>
  </r>
  <r>
    <s v="TXN_2543138"/>
    <x v="6"/>
    <n v="1"/>
    <x v="4"/>
    <n v="4"/>
    <x v="0"/>
    <x v="3"/>
    <d v="2023-05-20T00:00:00"/>
    <x v="1"/>
    <x v="5"/>
  </r>
  <r>
    <s v="TXN_7134064"/>
    <x v="4"/>
    <n v="5"/>
    <x v="4"/>
    <n v="20"/>
    <x v="0"/>
    <x v="0"/>
    <d v="2023-04-04T00:00:00"/>
    <x v="3"/>
    <x v="1"/>
  </r>
  <r>
    <s v="TXN_9201988"/>
    <x v="0"/>
    <n v="3"/>
    <x v="0"/>
    <n v="6"/>
    <x v="5"/>
    <x v="3"/>
    <d v="2023-05-14T00:00:00"/>
    <x v="1"/>
    <x v="4"/>
  </r>
  <r>
    <s v="TXN_5486063"/>
    <x v="4"/>
    <n v="3"/>
    <x v="4"/>
    <n v="12"/>
    <x v="1"/>
    <x v="1"/>
    <d v="2023-05-21T00:00:00"/>
    <x v="1"/>
    <x v="4"/>
  </r>
  <r>
    <s v="TXN_2285849"/>
    <x v="8"/>
    <n v="2"/>
    <x v="5"/>
    <n v="3"/>
    <x v="0"/>
    <x v="0"/>
    <d v="2023-09-10T00:00:00"/>
    <x v="0"/>
    <x v="4"/>
  </r>
  <r>
    <s v="TXN_9577271"/>
    <x v="6"/>
    <n v="5"/>
    <x v="4"/>
    <n v="20"/>
    <x v="1"/>
    <x v="1"/>
    <d v="2023-09-30T00:00:00"/>
    <x v="0"/>
    <x v="5"/>
  </r>
  <r>
    <s v="TXN_6568536"/>
    <x v="1"/>
    <n v="1"/>
    <x v="1"/>
    <n v="3"/>
    <x v="1"/>
    <x v="3"/>
    <d v="2023-12-29T00:00:00"/>
    <x v="7"/>
    <x v="0"/>
  </r>
  <r>
    <s v="TXN_6802372"/>
    <x v="9"/>
    <n v="3"/>
    <x v="1"/>
    <n v="9"/>
    <x v="5"/>
    <x v="1"/>
    <d v="2023-07-20T00:00:00"/>
    <x v="2"/>
    <x v="3"/>
  </r>
  <r>
    <s v="TXN_2624121"/>
    <x v="8"/>
    <n v="5"/>
    <x v="5"/>
    <n v="7.5"/>
    <x v="3"/>
    <x v="1"/>
    <d v="2023-01-28T00:00:00"/>
    <x v="10"/>
    <x v="5"/>
  </r>
  <r>
    <s v="TXN_8994477"/>
    <x v="0"/>
    <n v="3"/>
    <x v="0"/>
    <n v="6"/>
    <x v="5"/>
    <x v="1"/>
    <d v="2023-04-19T00:00:00"/>
    <x v="3"/>
    <x v="2"/>
  </r>
  <r>
    <s v="TXN_7868879"/>
    <x v="6"/>
    <n v="4"/>
    <x v="4"/>
    <n v="16"/>
    <x v="1"/>
    <x v="0"/>
    <d v="2023-05-02T00:00:00"/>
    <x v="1"/>
    <x v="1"/>
  </r>
  <r>
    <s v="TXN_8321225"/>
    <x v="8"/>
    <n v="4"/>
    <x v="5"/>
    <n v="6"/>
    <x v="0"/>
    <x v="0"/>
    <d v="2023-08-20T00:00:00"/>
    <x v="11"/>
    <x v="4"/>
  </r>
  <r>
    <s v="TXN_1439390"/>
    <x v="9"/>
    <n v="4"/>
    <x v="1"/>
    <n v="12"/>
    <x v="5"/>
    <x v="1"/>
    <d v="2023-02-14T00:00:00"/>
    <x v="9"/>
    <x v="1"/>
  </r>
  <r>
    <s v="TXN_9373436"/>
    <x v="3"/>
    <n v="4"/>
    <x v="3"/>
    <n v="20"/>
    <x v="3"/>
    <x v="3"/>
    <d v="2023-04-06T00:00:00"/>
    <x v="3"/>
    <x v="3"/>
  </r>
  <r>
    <s v="TXN_6243519"/>
    <x v="0"/>
    <n v="3"/>
    <x v="0"/>
    <n v="6"/>
    <x v="1"/>
    <x v="0"/>
    <d v="2023-03-03T00:00:00"/>
    <x v="5"/>
    <x v="0"/>
  </r>
  <r>
    <s v="TXN_8668901"/>
    <x v="9"/>
    <n v="2"/>
    <x v="1"/>
    <n v="6"/>
    <x v="0"/>
    <x v="0"/>
    <d v="2023-06-30T00:00:00"/>
    <x v="4"/>
    <x v="0"/>
  </r>
  <r>
    <s v="TXN_4903004"/>
    <x v="8"/>
    <n v="4"/>
    <x v="5"/>
    <n v="6"/>
    <x v="3"/>
    <x v="1"/>
    <d v="2023-12-03T00:00:00"/>
    <x v="7"/>
    <x v="4"/>
  </r>
  <r>
    <s v="TXN_2195218"/>
    <x v="1"/>
    <n v="4"/>
    <x v="1"/>
    <n v="12"/>
    <x v="3"/>
    <x v="1"/>
    <d v="2023-09-10T00:00:00"/>
    <x v="0"/>
    <x v="4"/>
  </r>
  <r>
    <s v="TXN_9678108"/>
    <x v="3"/>
    <n v="3"/>
    <x v="3"/>
    <n v="15"/>
    <x v="4"/>
    <x v="0"/>
    <d v="2023-10-10T00:00:00"/>
    <x v="6"/>
    <x v="1"/>
  </r>
  <r>
    <s v="TXN_3206876"/>
    <x v="3"/>
    <n v="4"/>
    <x v="3"/>
    <n v="20"/>
    <x v="5"/>
    <x v="1"/>
    <d v="2023-11-07T00:00:00"/>
    <x v="8"/>
    <x v="1"/>
  </r>
  <r>
    <s v="TXN_3064922"/>
    <x v="3"/>
    <n v="2"/>
    <x v="3"/>
    <n v="10"/>
    <x v="1"/>
    <x v="3"/>
    <d v="2023-11-12T00:00:00"/>
    <x v="8"/>
    <x v="4"/>
  </r>
  <r>
    <s v="TXN_7362525"/>
    <x v="1"/>
    <n v="5"/>
    <x v="1"/>
    <n v="15"/>
    <x v="1"/>
    <x v="0"/>
    <d v="2023-06-09T00:00:00"/>
    <x v="4"/>
    <x v="0"/>
  </r>
  <r>
    <s v="TXN_2161341"/>
    <x v="3"/>
    <n v="5"/>
    <x v="3"/>
    <n v="25"/>
    <x v="3"/>
    <x v="4"/>
    <d v="2023-03-12T00:00:00"/>
    <x v="5"/>
    <x v="4"/>
  </r>
  <r>
    <s v="TXN_8753888"/>
    <x v="2"/>
    <n v="4"/>
    <x v="2"/>
    <n v="4"/>
    <x v="0"/>
    <x v="0"/>
    <d v="2023-12-25T00:00:00"/>
    <x v="7"/>
    <x v="6"/>
  </r>
  <r>
    <s v="TXN_3265596"/>
    <x v="8"/>
    <n v="1"/>
    <x v="5"/>
    <n v="1.5"/>
    <x v="1"/>
    <x v="3"/>
    <d v="2023-12-28T00:00:00"/>
    <x v="7"/>
    <x v="3"/>
  </r>
  <r>
    <s v="TXN_2815691"/>
    <x v="9"/>
    <n v="5"/>
    <x v="1"/>
    <n v="15"/>
    <x v="3"/>
    <x v="4"/>
    <d v="2023-02-06T00:00:00"/>
    <x v="9"/>
    <x v="6"/>
  </r>
  <r>
    <s v="TXN_8956534"/>
    <x v="0"/>
    <n v="5"/>
    <x v="0"/>
    <n v="10"/>
    <x v="1"/>
    <x v="0"/>
    <d v="2023-06-05T00:00:00"/>
    <x v="4"/>
    <x v="6"/>
  </r>
  <r>
    <s v="TXN_7957208"/>
    <x v="8"/>
    <n v="1"/>
    <x v="5"/>
    <n v="1.5"/>
    <x v="3"/>
    <x v="0"/>
    <d v="2023-04-14T00:00:00"/>
    <x v="3"/>
    <x v="0"/>
  </r>
  <r>
    <s v="TXN_6851213"/>
    <x v="9"/>
    <n v="1"/>
    <x v="1"/>
    <n v="3"/>
    <x v="3"/>
    <x v="3"/>
    <d v="2023-05-19T00:00:00"/>
    <x v="1"/>
    <x v="0"/>
  </r>
  <r>
    <s v="TXN_7127903"/>
    <x v="0"/>
    <n v="5"/>
    <x v="0"/>
    <n v="10"/>
    <x v="5"/>
    <x v="1"/>
    <d v="2023-11-27T00:00:00"/>
    <x v="8"/>
    <x v="6"/>
  </r>
  <r>
    <s v="TXN_7543722"/>
    <x v="2"/>
    <n v="3"/>
    <x v="2"/>
    <n v="3"/>
    <x v="3"/>
    <x v="3"/>
    <d v="2023-08-26T00:00:00"/>
    <x v="11"/>
    <x v="5"/>
  </r>
  <r>
    <s v="TXN_7952680"/>
    <x v="3"/>
    <n v="1"/>
    <x v="3"/>
    <n v="5"/>
    <x v="4"/>
    <x v="3"/>
    <d v="2023-06-09T00:00:00"/>
    <x v="4"/>
    <x v="0"/>
  </r>
  <r>
    <s v="TXN_8556062"/>
    <x v="6"/>
    <n v="5"/>
    <x v="4"/>
    <n v="20"/>
    <x v="5"/>
    <x v="3"/>
    <d v="2023-08-07T00:00:00"/>
    <x v="11"/>
    <x v="6"/>
  </r>
  <r>
    <s v="TXN_8429412"/>
    <x v="4"/>
    <n v="4"/>
    <x v="4"/>
    <n v="16"/>
    <x v="5"/>
    <x v="3"/>
    <d v="2023-06-23T00:00:00"/>
    <x v="4"/>
    <x v="0"/>
  </r>
  <r>
    <s v="TXN_3817784"/>
    <x v="3"/>
    <n v="1"/>
    <x v="3"/>
    <n v="5"/>
    <x v="5"/>
    <x v="3"/>
    <d v="2023-11-25T00:00:00"/>
    <x v="8"/>
    <x v="5"/>
  </r>
  <r>
    <s v="TXN_1749105"/>
    <x v="6"/>
    <n v="5"/>
    <x v="4"/>
    <n v="20"/>
    <x v="1"/>
    <x v="1"/>
    <d v="2023-10-17T00:00:00"/>
    <x v="6"/>
    <x v="1"/>
  </r>
  <r>
    <s v="TXN_9731530"/>
    <x v="8"/>
    <n v="4"/>
    <x v="5"/>
    <n v="6"/>
    <x v="0"/>
    <x v="3"/>
    <d v="2023-06-23T00:00:00"/>
    <x v="4"/>
    <x v="0"/>
  </r>
  <r>
    <s v="TXN_1248266"/>
    <x v="3"/>
    <n v="3"/>
    <x v="3"/>
    <n v="15"/>
    <x v="0"/>
    <x v="1"/>
    <d v="2023-10-14T00:00:00"/>
    <x v="6"/>
    <x v="5"/>
  </r>
  <r>
    <s v="TXN_5400273"/>
    <x v="4"/>
    <n v="4"/>
    <x v="4"/>
    <n v="16"/>
    <x v="0"/>
    <x v="3"/>
    <d v="2023-05-24T00:00:00"/>
    <x v="1"/>
    <x v="2"/>
  </r>
  <r>
    <s v="TXN_2255634"/>
    <x v="3"/>
    <n v="4"/>
    <x v="3"/>
    <n v="20"/>
    <x v="5"/>
    <x v="3"/>
    <d v="2023-04-09T00:00:00"/>
    <x v="3"/>
    <x v="4"/>
  </r>
  <r>
    <s v="TXN_3312002"/>
    <x v="4"/>
    <n v="4"/>
    <x v="4"/>
    <n v="16"/>
    <x v="3"/>
    <x v="3"/>
    <d v="2023-04-30T00:00:00"/>
    <x v="3"/>
    <x v="4"/>
  </r>
  <r>
    <s v="TXN_5331122"/>
    <x v="3"/>
    <n v="4"/>
    <x v="3"/>
    <n v="20"/>
    <x v="0"/>
    <x v="1"/>
    <d v="2023-09-26T00:00:00"/>
    <x v="0"/>
    <x v="1"/>
  </r>
  <r>
    <s v="TXN_1227800"/>
    <x v="9"/>
    <n v="3"/>
    <x v="1"/>
    <n v="9"/>
    <x v="1"/>
    <x v="0"/>
    <d v="2023-02-19T00:00:00"/>
    <x v="9"/>
    <x v="4"/>
  </r>
  <r>
    <s v="TXN_1867836"/>
    <x v="9"/>
    <n v="1"/>
    <x v="1"/>
    <n v="3"/>
    <x v="0"/>
    <x v="3"/>
    <d v="2023-03-21T00:00:00"/>
    <x v="5"/>
    <x v="1"/>
  </r>
  <r>
    <s v="TXN_3051509"/>
    <x v="2"/>
    <n v="5"/>
    <x v="2"/>
    <n v="5"/>
    <x v="5"/>
    <x v="1"/>
    <d v="2023-03-07T00:00:00"/>
    <x v="5"/>
    <x v="1"/>
  </r>
  <r>
    <s v="TXN_5108804"/>
    <x v="9"/>
    <n v="1"/>
    <x v="1"/>
    <n v="3"/>
    <x v="3"/>
    <x v="1"/>
    <d v="2023-09-26T00:00:00"/>
    <x v="0"/>
    <x v="1"/>
  </r>
  <r>
    <s v="TXN_2699583"/>
    <x v="6"/>
    <n v="5"/>
    <x v="4"/>
    <n v="20"/>
    <x v="3"/>
    <x v="1"/>
    <d v="2023-07-26T00:00:00"/>
    <x v="2"/>
    <x v="2"/>
  </r>
  <r>
    <s v="TXN_1622577"/>
    <x v="9"/>
    <n v="1"/>
    <x v="1"/>
    <n v="3"/>
    <x v="1"/>
    <x v="3"/>
    <d v="2023-03-14T00:00:00"/>
    <x v="5"/>
    <x v="1"/>
  </r>
  <r>
    <s v="TXN_9508880"/>
    <x v="0"/>
    <n v="4"/>
    <x v="0"/>
    <n v="8"/>
    <x v="5"/>
    <x v="1"/>
    <d v="2023-10-26T00:00:00"/>
    <x v="6"/>
    <x v="3"/>
  </r>
  <r>
    <s v="TXN_2156218"/>
    <x v="4"/>
    <n v="2"/>
    <x v="4"/>
    <n v="8"/>
    <x v="3"/>
    <x v="1"/>
    <d v="2023-07-24T00:00:00"/>
    <x v="2"/>
    <x v="6"/>
  </r>
  <r>
    <s v="TXN_8271025"/>
    <x v="9"/>
    <n v="5"/>
    <x v="1"/>
    <n v="15"/>
    <x v="0"/>
    <x v="3"/>
    <d v="2023-03-09T00:00:00"/>
    <x v="5"/>
    <x v="3"/>
  </r>
  <r>
    <s v="TXN_4894699"/>
    <x v="2"/>
    <n v="2"/>
    <x v="2"/>
    <n v="2"/>
    <x v="3"/>
    <x v="1"/>
    <d v="2023-02-20T00:00:00"/>
    <x v="9"/>
    <x v="6"/>
  </r>
  <r>
    <s v="TXN_5427338"/>
    <x v="1"/>
    <n v="2"/>
    <x v="1"/>
    <n v="6"/>
    <x v="3"/>
    <x v="1"/>
    <d v="2023-04-27T00:00:00"/>
    <x v="3"/>
    <x v="3"/>
  </r>
  <r>
    <s v="TXN_8631468"/>
    <x v="1"/>
    <n v="1"/>
    <x v="1"/>
    <n v="3"/>
    <x v="0"/>
    <x v="1"/>
    <d v="2023-10-10T00:00:00"/>
    <x v="6"/>
    <x v="1"/>
  </r>
  <r>
    <s v="TXN_6315590"/>
    <x v="8"/>
    <n v="5"/>
    <x v="5"/>
    <n v="7.5"/>
    <x v="5"/>
    <x v="1"/>
    <d v="2023-10-04T00:00:00"/>
    <x v="6"/>
    <x v="2"/>
  </r>
  <r>
    <s v="TXN_7825457"/>
    <x v="1"/>
    <n v="5"/>
    <x v="1"/>
    <n v="15"/>
    <x v="1"/>
    <x v="4"/>
    <d v="2023-09-15T00:00:00"/>
    <x v="0"/>
    <x v="0"/>
  </r>
  <r>
    <s v="TXN_2378096"/>
    <x v="8"/>
    <n v="3"/>
    <x v="5"/>
    <n v="4.5"/>
    <x v="1"/>
    <x v="0"/>
    <d v="2023-09-22T00:00:00"/>
    <x v="0"/>
    <x v="0"/>
  </r>
  <r>
    <s v="TXN_2627056"/>
    <x v="6"/>
    <n v="4"/>
    <x v="4"/>
    <n v="16"/>
    <x v="3"/>
    <x v="3"/>
    <d v="2023-04-22T00:00:00"/>
    <x v="3"/>
    <x v="5"/>
  </r>
  <r>
    <s v="TXN_5062280"/>
    <x v="4"/>
    <n v="4"/>
    <x v="4"/>
    <n v="16"/>
    <x v="0"/>
    <x v="3"/>
    <d v="2023-07-05T00:00:00"/>
    <x v="2"/>
    <x v="2"/>
  </r>
  <r>
    <s v="TXN_3620110"/>
    <x v="0"/>
    <n v="1"/>
    <x v="0"/>
    <n v="2"/>
    <x v="3"/>
    <x v="0"/>
    <d v="2023-06-01T00:00:00"/>
    <x v="4"/>
    <x v="3"/>
  </r>
  <r>
    <s v="TXN_7290923"/>
    <x v="3"/>
    <n v="3"/>
    <x v="3"/>
    <n v="15"/>
    <x v="2"/>
    <x v="3"/>
    <d v="2023-02-09T00:00:00"/>
    <x v="9"/>
    <x v="3"/>
  </r>
  <r>
    <s v="TXN_1005331"/>
    <x v="0"/>
    <n v="1"/>
    <x v="0"/>
    <n v="2"/>
    <x v="3"/>
    <x v="0"/>
    <d v="2023-11-04T00:00:00"/>
    <x v="8"/>
    <x v="5"/>
  </r>
  <r>
    <s v="TXN_1579182"/>
    <x v="9"/>
    <n v="5"/>
    <x v="1"/>
    <n v="15"/>
    <x v="1"/>
    <x v="1"/>
    <d v="2023-02-20T00:00:00"/>
    <x v="9"/>
    <x v="6"/>
  </r>
  <r>
    <s v="TXN_7311097"/>
    <x v="0"/>
    <n v="5"/>
    <x v="0"/>
    <n v="10"/>
    <x v="5"/>
    <x v="1"/>
    <d v="2023-08-05T00:00:00"/>
    <x v="11"/>
    <x v="5"/>
  </r>
  <r>
    <s v="TXN_4836614"/>
    <x v="8"/>
    <n v="4"/>
    <x v="5"/>
    <n v="6"/>
    <x v="3"/>
    <x v="3"/>
    <d v="2023-04-03T00:00:00"/>
    <x v="3"/>
    <x v="6"/>
  </r>
  <r>
    <s v="TXN_7477271"/>
    <x v="8"/>
    <n v="5"/>
    <x v="5"/>
    <n v="7.5"/>
    <x v="5"/>
    <x v="0"/>
    <d v="2023-07-12T00:00:00"/>
    <x v="2"/>
    <x v="2"/>
  </r>
  <r>
    <s v="TXN_6503052"/>
    <x v="9"/>
    <n v="4"/>
    <x v="1"/>
    <n v="12"/>
    <x v="5"/>
    <x v="3"/>
    <d v="2023-04-21T00:00:00"/>
    <x v="3"/>
    <x v="0"/>
  </r>
  <r>
    <s v="TXN_6471268"/>
    <x v="4"/>
    <n v="5"/>
    <x v="4"/>
    <n v="20"/>
    <x v="3"/>
    <x v="3"/>
    <d v="2023-02-10T00:00:00"/>
    <x v="9"/>
    <x v="0"/>
  </r>
  <r>
    <s v="TXN_6843517"/>
    <x v="6"/>
    <n v="5"/>
    <x v="4"/>
    <n v="20"/>
    <x v="0"/>
    <x v="1"/>
    <d v="2023-01-02T00:00:00"/>
    <x v="10"/>
    <x v="6"/>
  </r>
  <r>
    <s v="TXN_9370304"/>
    <x v="4"/>
    <n v="4"/>
    <x v="4"/>
    <n v="16"/>
    <x v="5"/>
    <x v="0"/>
    <d v="2023-09-01T00:00:00"/>
    <x v="0"/>
    <x v="0"/>
  </r>
  <r>
    <s v="TXN_9298053"/>
    <x v="9"/>
    <n v="5"/>
    <x v="1"/>
    <n v="15"/>
    <x v="1"/>
    <x v="1"/>
    <d v="2023-06-29T00:00:00"/>
    <x v="4"/>
    <x v="3"/>
  </r>
  <r>
    <s v="TXN_1446862"/>
    <x v="1"/>
    <n v="3"/>
    <x v="1"/>
    <n v="9"/>
    <x v="5"/>
    <x v="0"/>
    <d v="2023-09-26T00:00:00"/>
    <x v="0"/>
    <x v="1"/>
  </r>
  <r>
    <s v="TXN_4987246"/>
    <x v="2"/>
    <n v="3"/>
    <x v="2"/>
    <n v="3"/>
    <x v="3"/>
    <x v="0"/>
    <d v="2023-11-24T00:00:00"/>
    <x v="8"/>
    <x v="0"/>
  </r>
  <r>
    <s v="TXN_6271219"/>
    <x v="6"/>
    <n v="3"/>
    <x v="4"/>
    <n v="12"/>
    <x v="1"/>
    <x v="3"/>
    <d v="2023-06-07T00:00:00"/>
    <x v="4"/>
    <x v="2"/>
  </r>
  <r>
    <s v="TXN_2614545"/>
    <x v="8"/>
    <n v="1"/>
    <x v="5"/>
    <n v="1.5"/>
    <x v="2"/>
    <x v="1"/>
    <d v="2023-08-10T00:00:00"/>
    <x v="11"/>
    <x v="3"/>
  </r>
  <r>
    <s v="TXN_4917580"/>
    <x v="0"/>
    <n v="3"/>
    <x v="0"/>
    <n v="6"/>
    <x v="5"/>
    <x v="1"/>
    <d v="2023-03-08T00:00:00"/>
    <x v="5"/>
    <x v="2"/>
  </r>
  <r>
    <s v="TXN_6236864"/>
    <x v="8"/>
    <n v="2"/>
    <x v="5"/>
    <n v="3"/>
    <x v="3"/>
    <x v="1"/>
    <d v="2023-08-17T00:00:00"/>
    <x v="11"/>
    <x v="3"/>
  </r>
  <r>
    <s v="TXN_7825648"/>
    <x v="0"/>
    <n v="1"/>
    <x v="0"/>
    <n v="2"/>
    <x v="5"/>
    <x v="0"/>
    <d v="2023-05-18T00:00:00"/>
    <x v="1"/>
    <x v="3"/>
  </r>
  <r>
    <s v="TXN_1853196"/>
    <x v="6"/>
    <n v="1"/>
    <x v="4"/>
    <n v="4"/>
    <x v="0"/>
    <x v="3"/>
    <d v="2023-08-28T00:00:00"/>
    <x v="11"/>
    <x v="6"/>
  </r>
  <r>
    <s v="TXN_7201361"/>
    <x v="4"/>
    <n v="3"/>
    <x v="4"/>
    <n v="12"/>
    <x v="1"/>
    <x v="1"/>
    <d v="2023-05-26T00:00:00"/>
    <x v="1"/>
    <x v="0"/>
  </r>
  <r>
    <s v="TXN_6902481"/>
    <x v="9"/>
    <n v="3"/>
    <x v="1"/>
    <n v="9"/>
    <x v="1"/>
    <x v="3"/>
    <d v="2023-09-03T00:00:00"/>
    <x v="0"/>
    <x v="4"/>
  </r>
  <r>
    <s v="TXN_4041845"/>
    <x v="9"/>
    <n v="5"/>
    <x v="1"/>
    <n v="15"/>
    <x v="5"/>
    <x v="3"/>
    <d v="2023-12-01T00:00:00"/>
    <x v="7"/>
    <x v="0"/>
  </r>
  <r>
    <s v="TXN_8861272"/>
    <x v="0"/>
    <n v="1"/>
    <x v="0"/>
    <n v="2"/>
    <x v="3"/>
    <x v="3"/>
    <d v="2023-03-27T00:00:00"/>
    <x v="5"/>
    <x v="6"/>
  </r>
  <r>
    <s v="TXN_7527954"/>
    <x v="1"/>
    <n v="4"/>
    <x v="1"/>
    <n v="12"/>
    <x v="5"/>
    <x v="2"/>
    <d v="2023-12-09T00:00:00"/>
    <x v="7"/>
    <x v="5"/>
  </r>
  <r>
    <s v="TXN_2229365"/>
    <x v="6"/>
    <n v="2"/>
    <x v="4"/>
    <n v="8"/>
    <x v="1"/>
    <x v="1"/>
    <d v="2023-09-07T00:00:00"/>
    <x v="0"/>
    <x v="3"/>
  </r>
  <r>
    <s v="TXN_5563675"/>
    <x v="8"/>
    <n v="3"/>
    <x v="5"/>
    <n v="4.5"/>
    <x v="3"/>
    <x v="1"/>
    <d v="2023-01-01T00:00:00"/>
    <x v="10"/>
    <x v="4"/>
  </r>
  <r>
    <s v="TXN_7416770"/>
    <x v="7"/>
    <n v="3"/>
    <x v="1"/>
    <n v="9"/>
    <x v="5"/>
    <x v="0"/>
    <d v="2023-04-08T00:00:00"/>
    <x v="3"/>
    <x v="5"/>
  </r>
  <r>
    <s v="TXN_8632098"/>
    <x v="3"/>
    <n v="2"/>
    <x v="3"/>
    <n v="10"/>
    <x v="5"/>
    <x v="3"/>
    <d v="2023-01-06T00:00:00"/>
    <x v="10"/>
    <x v="0"/>
  </r>
  <r>
    <s v="TXN_3520908"/>
    <x v="6"/>
    <n v="3"/>
    <x v="4"/>
    <n v="12"/>
    <x v="3"/>
    <x v="4"/>
    <d v="2023-08-01T00:00:00"/>
    <x v="11"/>
    <x v="1"/>
  </r>
  <r>
    <s v="TXN_7907499"/>
    <x v="9"/>
    <n v="3"/>
    <x v="1"/>
    <n v="9"/>
    <x v="3"/>
    <x v="0"/>
    <d v="2023-04-18T00:00:00"/>
    <x v="3"/>
    <x v="1"/>
  </r>
  <r>
    <s v="TXN_8360073"/>
    <x v="1"/>
    <n v="4"/>
    <x v="1"/>
    <n v="12"/>
    <x v="3"/>
    <x v="1"/>
    <d v="2023-06-15T00:00:00"/>
    <x v="4"/>
    <x v="3"/>
  </r>
  <r>
    <s v="TXN_4840295"/>
    <x v="7"/>
    <n v="4"/>
    <x v="4"/>
    <n v="16"/>
    <x v="3"/>
    <x v="0"/>
    <d v="2023-02-02T00:00:00"/>
    <x v="9"/>
    <x v="3"/>
  </r>
  <r>
    <s v="TXN_4140167"/>
    <x v="0"/>
    <n v="2"/>
    <x v="0"/>
    <n v="4"/>
    <x v="1"/>
    <x v="2"/>
    <d v="2023-06-29T00:00:00"/>
    <x v="4"/>
    <x v="3"/>
  </r>
  <r>
    <s v="TXN_2690515"/>
    <x v="6"/>
    <n v="2"/>
    <x v="4"/>
    <n v="8"/>
    <x v="1"/>
    <x v="0"/>
    <d v="2023-09-06T00:00:00"/>
    <x v="0"/>
    <x v="2"/>
  </r>
  <r>
    <s v="TXN_2080682"/>
    <x v="0"/>
    <n v="3"/>
    <x v="0"/>
    <n v="6"/>
    <x v="0"/>
    <x v="1"/>
    <d v="2023-05-02T00:00:00"/>
    <x v="1"/>
    <x v="1"/>
  </r>
  <r>
    <s v="TXN_8399341"/>
    <x v="8"/>
    <n v="5"/>
    <x v="5"/>
    <n v="7.5"/>
    <x v="1"/>
    <x v="3"/>
    <d v="2023-03-22T00:00:00"/>
    <x v="5"/>
    <x v="2"/>
  </r>
  <r>
    <s v="TXN_5661891"/>
    <x v="3"/>
    <n v="1"/>
    <x v="3"/>
    <n v="5"/>
    <x v="3"/>
    <x v="0"/>
    <d v="2023-10-28T00:00:00"/>
    <x v="6"/>
    <x v="5"/>
  </r>
  <r>
    <s v="TXN_3164212"/>
    <x v="4"/>
    <n v="4"/>
    <x v="4"/>
    <n v="16"/>
    <x v="5"/>
    <x v="1"/>
    <d v="2023-11-14T00:00:00"/>
    <x v="8"/>
    <x v="1"/>
  </r>
  <r>
    <s v="TXN_1834831"/>
    <x v="3"/>
    <n v="5"/>
    <x v="3"/>
    <n v="25"/>
    <x v="3"/>
    <x v="1"/>
    <d v="2023-02-16T00:00:00"/>
    <x v="9"/>
    <x v="3"/>
  </r>
  <r>
    <s v="TXN_3360401"/>
    <x v="8"/>
    <n v="2"/>
    <x v="5"/>
    <n v="3"/>
    <x v="5"/>
    <x v="0"/>
    <d v="2023-02-05T00:00:00"/>
    <x v="9"/>
    <x v="4"/>
  </r>
  <r>
    <s v="TXN_6036520"/>
    <x v="0"/>
    <n v="5"/>
    <x v="0"/>
    <n v="10"/>
    <x v="1"/>
    <x v="3"/>
    <d v="2023-09-15T00:00:00"/>
    <x v="0"/>
    <x v="0"/>
  </r>
  <r>
    <s v="TXN_1582958"/>
    <x v="0"/>
    <n v="2"/>
    <x v="0"/>
    <n v="4"/>
    <x v="1"/>
    <x v="3"/>
    <d v="2023-12-08T00:00:00"/>
    <x v="7"/>
    <x v="0"/>
  </r>
  <r>
    <s v="TXN_9834415"/>
    <x v="2"/>
    <n v="2"/>
    <x v="2"/>
    <n v="2"/>
    <x v="0"/>
    <x v="1"/>
    <d v="2023-12-28T00:00:00"/>
    <x v="7"/>
    <x v="3"/>
  </r>
  <r>
    <s v="TXN_7325430"/>
    <x v="0"/>
    <n v="2"/>
    <x v="0"/>
    <n v="4"/>
    <x v="1"/>
    <x v="3"/>
    <d v="2023-04-17T00:00:00"/>
    <x v="3"/>
    <x v="6"/>
  </r>
  <r>
    <s v="TXN_6440365"/>
    <x v="4"/>
    <n v="2"/>
    <x v="4"/>
    <n v="8"/>
    <x v="1"/>
    <x v="3"/>
    <d v="2023-05-14T00:00:00"/>
    <x v="1"/>
    <x v="4"/>
  </r>
  <r>
    <s v="TXN_4002629"/>
    <x v="1"/>
    <n v="5"/>
    <x v="1"/>
    <n v="15"/>
    <x v="0"/>
    <x v="1"/>
    <d v="2023-06-15T00:00:00"/>
    <x v="4"/>
    <x v="3"/>
  </r>
  <r>
    <s v="TXN_4244830"/>
    <x v="0"/>
    <n v="5"/>
    <x v="0"/>
    <n v="10"/>
    <x v="5"/>
    <x v="1"/>
    <d v="2023-04-24T00:00:00"/>
    <x v="3"/>
    <x v="6"/>
  </r>
  <r>
    <s v="TXN_2217038"/>
    <x v="8"/>
    <n v="5"/>
    <x v="5"/>
    <n v="7.5"/>
    <x v="4"/>
    <x v="3"/>
    <d v="2023-06-12T00:00:00"/>
    <x v="4"/>
    <x v="6"/>
  </r>
  <r>
    <s v="TXN_6259827"/>
    <x v="1"/>
    <n v="2"/>
    <x v="1"/>
    <n v="6"/>
    <x v="0"/>
    <x v="0"/>
    <d v="2023-06-14T00:00:00"/>
    <x v="4"/>
    <x v="2"/>
  </r>
  <r>
    <s v="TXN_6551087"/>
    <x v="4"/>
    <n v="1"/>
    <x v="4"/>
    <n v="4"/>
    <x v="0"/>
    <x v="4"/>
    <d v="2023-05-02T00:00:00"/>
    <x v="1"/>
    <x v="1"/>
  </r>
  <r>
    <s v="TXN_1643039"/>
    <x v="2"/>
    <n v="3"/>
    <x v="2"/>
    <n v="3"/>
    <x v="5"/>
    <x v="3"/>
    <d v="2023-02-17T00:00:00"/>
    <x v="9"/>
    <x v="0"/>
  </r>
  <r>
    <s v="TXN_3683787"/>
    <x v="8"/>
    <n v="5"/>
    <x v="5"/>
    <n v="7.5"/>
    <x v="0"/>
    <x v="3"/>
    <d v="2023-09-16T00:00:00"/>
    <x v="0"/>
    <x v="5"/>
  </r>
  <r>
    <s v="TXN_5765576"/>
    <x v="6"/>
    <n v="5"/>
    <x v="4"/>
    <n v="20"/>
    <x v="5"/>
    <x v="1"/>
    <d v="2023-11-22T00:00:00"/>
    <x v="8"/>
    <x v="2"/>
  </r>
  <r>
    <s v="TXN_4155134"/>
    <x v="2"/>
    <n v="1"/>
    <x v="2"/>
    <n v="1"/>
    <x v="5"/>
    <x v="0"/>
    <d v="2023-05-07T00:00:00"/>
    <x v="1"/>
    <x v="4"/>
  </r>
  <r>
    <s v="TXN_1795044"/>
    <x v="0"/>
    <n v="2"/>
    <x v="0"/>
    <n v="4"/>
    <x v="3"/>
    <x v="2"/>
    <d v="2023-08-15T00:00:00"/>
    <x v="11"/>
    <x v="1"/>
  </r>
  <r>
    <s v="TXN_3328393"/>
    <x v="10"/>
    <n v="3"/>
    <x v="1"/>
    <n v="9"/>
    <x v="5"/>
    <x v="3"/>
    <d v="2023-04-16T00:00:00"/>
    <x v="3"/>
    <x v="4"/>
  </r>
  <r>
    <s v="TXN_2399870"/>
    <x v="3"/>
    <n v="4"/>
    <x v="3"/>
    <n v="20"/>
    <x v="5"/>
    <x v="3"/>
    <d v="2023-04-08T00:00:00"/>
    <x v="3"/>
    <x v="5"/>
  </r>
  <r>
    <s v="TXN_8898121"/>
    <x v="8"/>
    <n v="4"/>
    <x v="5"/>
    <n v="6"/>
    <x v="3"/>
    <x v="3"/>
    <d v="2023-03-26T00:00:00"/>
    <x v="5"/>
    <x v="4"/>
  </r>
  <r>
    <s v="TXN_4735392"/>
    <x v="4"/>
    <n v="3"/>
    <x v="4"/>
    <n v="12"/>
    <x v="0"/>
    <x v="0"/>
    <d v="2023-04-04T00:00:00"/>
    <x v="3"/>
    <x v="1"/>
  </r>
  <r>
    <s v="TXN_3244935"/>
    <x v="3"/>
    <n v="5"/>
    <x v="3"/>
    <n v="25"/>
    <x v="5"/>
    <x v="0"/>
    <d v="2023-11-24T00:00:00"/>
    <x v="8"/>
    <x v="0"/>
  </r>
  <r>
    <s v="TXN_8410712"/>
    <x v="9"/>
    <n v="5"/>
    <x v="1"/>
    <n v="15"/>
    <x v="3"/>
    <x v="0"/>
    <d v="2023-10-23T00:00:00"/>
    <x v="6"/>
    <x v="6"/>
  </r>
  <r>
    <s v="TXN_8997048"/>
    <x v="9"/>
    <n v="1"/>
    <x v="1"/>
    <n v="3"/>
    <x v="5"/>
    <x v="1"/>
    <d v="2023-12-05T00:00:00"/>
    <x v="7"/>
    <x v="1"/>
  </r>
  <r>
    <s v="TXN_6009395"/>
    <x v="6"/>
    <n v="4"/>
    <x v="4"/>
    <n v="16"/>
    <x v="1"/>
    <x v="1"/>
    <d v="2023-07-20T00:00:00"/>
    <x v="2"/>
    <x v="3"/>
  </r>
  <r>
    <s v="TXN_3733753"/>
    <x v="6"/>
    <n v="1"/>
    <x v="4"/>
    <n v="4"/>
    <x v="3"/>
    <x v="0"/>
    <d v="2023-03-10T00:00:00"/>
    <x v="5"/>
    <x v="0"/>
  </r>
  <r>
    <s v="TXN_4084548"/>
    <x v="3"/>
    <n v="2"/>
    <x v="3"/>
    <n v="10"/>
    <x v="1"/>
    <x v="1"/>
    <d v="2023-07-21T00:00:00"/>
    <x v="2"/>
    <x v="0"/>
  </r>
  <r>
    <s v="TXN_7125945"/>
    <x v="1"/>
    <n v="3"/>
    <x v="1"/>
    <n v="9"/>
    <x v="0"/>
    <x v="1"/>
    <d v="2023-01-30T00:00:00"/>
    <x v="10"/>
    <x v="6"/>
  </r>
  <r>
    <s v="TXN_8103439"/>
    <x v="4"/>
    <n v="1"/>
    <x v="4"/>
    <n v="4"/>
    <x v="5"/>
    <x v="0"/>
    <d v="2023-11-30T00:00:00"/>
    <x v="8"/>
    <x v="3"/>
  </r>
  <r>
    <s v="TXN_9474082"/>
    <x v="3"/>
    <n v="3"/>
    <x v="3"/>
    <n v="15"/>
    <x v="3"/>
    <x v="1"/>
    <d v="2023-03-22T00:00:00"/>
    <x v="5"/>
    <x v="2"/>
  </r>
  <r>
    <s v="TXN_2623927"/>
    <x v="6"/>
    <n v="2"/>
    <x v="4"/>
    <n v="8"/>
    <x v="2"/>
    <x v="3"/>
    <d v="2023-01-27T00:00:00"/>
    <x v="10"/>
    <x v="0"/>
  </r>
  <r>
    <s v="TXN_8707598"/>
    <x v="9"/>
    <n v="4"/>
    <x v="1"/>
    <n v="12"/>
    <x v="0"/>
    <x v="3"/>
    <d v="2023-10-22T00:00:00"/>
    <x v="6"/>
    <x v="4"/>
  </r>
  <r>
    <s v="TXN_2810554"/>
    <x v="5"/>
    <n v="1"/>
    <x v="1"/>
    <n v="3"/>
    <x v="0"/>
    <x v="0"/>
    <d v="2023-02-18T00:00:00"/>
    <x v="9"/>
    <x v="5"/>
  </r>
  <r>
    <s v="TXN_5435751"/>
    <x v="6"/>
    <n v="1"/>
    <x v="4"/>
    <n v="4"/>
    <x v="0"/>
    <x v="0"/>
    <d v="2023-05-24T00:00:00"/>
    <x v="1"/>
    <x v="2"/>
  </r>
  <r>
    <s v="TXN_9991468"/>
    <x v="9"/>
    <n v="4"/>
    <x v="1"/>
    <n v="12"/>
    <x v="0"/>
    <x v="3"/>
    <d v="2023-11-30T00:00:00"/>
    <x v="8"/>
    <x v="3"/>
  </r>
  <r>
    <s v="TXN_1339457"/>
    <x v="10"/>
    <n v="3"/>
    <x v="4"/>
    <n v="12"/>
    <x v="3"/>
    <x v="1"/>
    <d v="2023-05-23T00:00:00"/>
    <x v="1"/>
    <x v="1"/>
  </r>
  <r>
    <s v="TXN_5186460"/>
    <x v="9"/>
    <n v="3"/>
    <x v="1"/>
    <n v="9"/>
    <x v="0"/>
    <x v="2"/>
    <d v="2023-11-07T00:00:00"/>
    <x v="8"/>
    <x v="1"/>
  </r>
  <r>
    <s v="TXN_8936782"/>
    <x v="9"/>
    <n v="5"/>
    <x v="1"/>
    <n v="15"/>
    <x v="5"/>
    <x v="1"/>
    <d v="2023-04-01T00:00:00"/>
    <x v="3"/>
    <x v="5"/>
  </r>
  <r>
    <s v="TXN_6885561"/>
    <x v="4"/>
    <n v="3"/>
    <x v="4"/>
    <n v="12"/>
    <x v="3"/>
    <x v="0"/>
    <d v="2023-06-24T00:00:00"/>
    <x v="4"/>
    <x v="5"/>
  </r>
  <r>
    <s v="TXN_4089089"/>
    <x v="4"/>
    <n v="5"/>
    <x v="4"/>
    <n v="20"/>
    <x v="5"/>
    <x v="3"/>
    <d v="2023-10-26T00:00:00"/>
    <x v="6"/>
    <x v="3"/>
  </r>
  <r>
    <s v="TXN_6304285"/>
    <x v="1"/>
    <n v="5"/>
    <x v="1"/>
    <n v="15"/>
    <x v="3"/>
    <x v="0"/>
    <d v="2023-11-16T00:00:00"/>
    <x v="8"/>
    <x v="3"/>
  </r>
  <r>
    <s v="TXN_7792996"/>
    <x v="3"/>
    <n v="4"/>
    <x v="3"/>
    <n v="20"/>
    <x v="1"/>
    <x v="3"/>
    <d v="2023-12-20T00:00:00"/>
    <x v="7"/>
    <x v="2"/>
  </r>
  <r>
    <s v="TXN_3653328"/>
    <x v="2"/>
    <n v="4"/>
    <x v="2"/>
    <n v="4"/>
    <x v="3"/>
    <x v="1"/>
    <d v="2023-06-27T00:00:00"/>
    <x v="4"/>
    <x v="1"/>
  </r>
  <r>
    <s v="TXN_3003876"/>
    <x v="2"/>
    <n v="3"/>
    <x v="2"/>
    <n v="3"/>
    <x v="1"/>
    <x v="4"/>
    <d v="2023-08-27T00:00:00"/>
    <x v="11"/>
    <x v="4"/>
  </r>
  <r>
    <s v="TXN_4015634"/>
    <x v="8"/>
    <n v="2"/>
    <x v="5"/>
    <n v="3"/>
    <x v="5"/>
    <x v="3"/>
    <d v="2023-06-28T00:00:00"/>
    <x v="4"/>
    <x v="2"/>
  </r>
  <r>
    <s v="TXN_8166394"/>
    <x v="9"/>
    <n v="4"/>
    <x v="1"/>
    <n v="12"/>
    <x v="0"/>
    <x v="3"/>
    <d v="2023-12-22T00:00:00"/>
    <x v="7"/>
    <x v="0"/>
  </r>
  <r>
    <s v="TXN_1270603"/>
    <x v="9"/>
    <n v="4"/>
    <x v="1"/>
    <n v="12"/>
    <x v="0"/>
    <x v="0"/>
    <d v="2023-12-03T00:00:00"/>
    <x v="7"/>
    <x v="4"/>
  </r>
  <r>
    <s v="TXN_8837886"/>
    <x v="4"/>
    <n v="3"/>
    <x v="4"/>
    <n v="12"/>
    <x v="5"/>
    <x v="3"/>
    <d v="2023-04-20T00:00:00"/>
    <x v="3"/>
    <x v="3"/>
  </r>
  <r>
    <s v="TXN_1437275"/>
    <x v="0"/>
    <n v="3"/>
    <x v="0"/>
    <n v="6"/>
    <x v="0"/>
    <x v="3"/>
    <d v="2023-07-22T00:00:00"/>
    <x v="2"/>
    <x v="5"/>
  </r>
  <r>
    <s v="TXN_5791605"/>
    <x v="4"/>
    <n v="3"/>
    <x v="4"/>
    <n v="12"/>
    <x v="5"/>
    <x v="0"/>
    <d v="2023-05-17T00:00:00"/>
    <x v="1"/>
    <x v="2"/>
  </r>
  <r>
    <s v="TXN_5836079"/>
    <x v="0"/>
    <n v="1"/>
    <x v="0"/>
    <n v="2"/>
    <x v="3"/>
    <x v="3"/>
    <d v="2023-07-14T00:00:00"/>
    <x v="2"/>
    <x v="0"/>
  </r>
  <r>
    <s v="TXN_2897115"/>
    <x v="0"/>
    <n v="3"/>
    <x v="0"/>
    <n v="6"/>
    <x v="3"/>
    <x v="1"/>
    <d v="2023-06-23T00:00:00"/>
    <x v="4"/>
    <x v="0"/>
  </r>
  <r>
    <s v="TXN_8916613"/>
    <x v="3"/>
    <n v="4"/>
    <x v="3"/>
    <n v="20"/>
    <x v="4"/>
    <x v="0"/>
    <d v="2023-06-19T00:00:00"/>
    <x v="4"/>
    <x v="6"/>
  </r>
  <r>
    <s v="TXN_9251292"/>
    <x v="8"/>
    <n v="2"/>
    <x v="5"/>
    <n v="3"/>
    <x v="1"/>
    <x v="2"/>
    <d v="2023-01-20T00:00:00"/>
    <x v="10"/>
    <x v="0"/>
  </r>
  <r>
    <s v="TXN_9639025"/>
    <x v="0"/>
    <n v="5"/>
    <x v="0"/>
    <n v="10"/>
    <x v="5"/>
    <x v="3"/>
    <d v="2023-12-06T00:00:00"/>
    <x v="7"/>
    <x v="2"/>
  </r>
  <r>
    <s v="TXN_7770253"/>
    <x v="0"/>
    <n v="5"/>
    <x v="0"/>
    <n v="10"/>
    <x v="3"/>
    <x v="0"/>
    <d v="2023-01-06T00:00:00"/>
    <x v="10"/>
    <x v="0"/>
  </r>
  <r>
    <s v="TXN_9196116"/>
    <x v="1"/>
    <n v="2"/>
    <x v="1"/>
    <n v="6"/>
    <x v="5"/>
    <x v="1"/>
    <d v="2023-07-06T00:00:00"/>
    <x v="2"/>
    <x v="3"/>
  </r>
  <r>
    <s v="TXN_5405799"/>
    <x v="0"/>
    <n v="3"/>
    <x v="0"/>
    <n v="6"/>
    <x v="1"/>
    <x v="4"/>
    <d v="2023-08-13T00:00:00"/>
    <x v="11"/>
    <x v="4"/>
  </r>
  <r>
    <s v="TXN_1701500"/>
    <x v="4"/>
    <n v="1"/>
    <x v="4"/>
    <n v="4"/>
    <x v="4"/>
    <x v="0"/>
    <d v="2023-01-05T00:00:00"/>
    <x v="10"/>
    <x v="3"/>
  </r>
  <r>
    <s v="TXN_6669163"/>
    <x v="2"/>
    <n v="1"/>
    <x v="2"/>
    <n v="1"/>
    <x v="0"/>
    <x v="0"/>
    <d v="2023-07-26T00:00:00"/>
    <x v="2"/>
    <x v="2"/>
  </r>
  <r>
    <s v="TXN_9695128"/>
    <x v="1"/>
    <n v="1"/>
    <x v="1"/>
    <n v="3"/>
    <x v="1"/>
    <x v="1"/>
    <d v="2023-12-21T00:00:00"/>
    <x v="7"/>
    <x v="3"/>
  </r>
  <r>
    <s v="TXN_8700156"/>
    <x v="8"/>
    <n v="4"/>
    <x v="5"/>
    <n v="6"/>
    <x v="0"/>
    <x v="1"/>
    <d v="2023-12-25T00:00:00"/>
    <x v="7"/>
    <x v="6"/>
  </r>
  <r>
    <s v="TXN_7192920"/>
    <x v="4"/>
    <n v="4"/>
    <x v="4"/>
    <n v="16"/>
    <x v="3"/>
    <x v="4"/>
    <d v="2023-02-28T00:00:00"/>
    <x v="9"/>
    <x v="1"/>
  </r>
  <r>
    <s v="TXN_1866816"/>
    <x v="9"/>
    <n v="3"/>
    <x v="1"/>
    <n v="9"/>
    <x v="5"/>
    <x v="1"/>
    <d v="2023-08-21T00:00:00"/>
    <x v="11"/>
    <x v="6"/>
  </r>
  <r>
    <s v="TXN_2423762"/>
    <x v="0"/>
    <n v="1"/>
    <x v="0"/>
    <n v="2"/>
    <x v="5"/>
    <x v="3"/>
    <d v="2023-08-12T00:00:00"/>
    <x v="11"/>
    <x v="5"/>
  </r>
  <r>
    <s v="TXN_4007506"/>
    <x v="3"/>
    <n v="1"/>
    <x v="3"/>
    <n v="5"/>
    <x v="5"/>
    <x v="3"/>
    <d v="2023-01-19T00:00:00"/>
    <x v="10"/>
    <x v="3"/>
  </r>
  <r>
    <s v="TXN_4371760"/>
    <x v="4"/>
    <n v="2"/>
    <x v="4"/>
    <n v="8"/>
    <x v="1"/>
    <x v="1"/>
    <d v="2023-01-12T00:00:00"/>
    <x v="10"/>
    <x v="3"/>
  </r>
  <r>
    <s v="TXN_4468830"/>
    <x v="4"/>
    <n v="4"/>
    <x v="4"/>
    <n v="16"/>
    <x v="3"/>
    <x v="1"/>
    <d v="2023-11-10T00:00:00"/>
    <x v="8"/>
    <x v="0"/>
  </r>
  <r>
    <s v="TXN_1908100"/>
    <x v="9"/>
    <n v="2"/>
    <x v="1"/>
    <n v="6"/>
    <x v="5"/>
    <x v="1"/>
    <d v="2023-04-17T00:00:00"/>
    <x v="3"/>
    <x v="6"/>
  </r>
  <r>
    <s v="TXN_3892344"/>
    <x v="2"/>
    <n v="2"/>
    <x v="2"/>
    <n v="2"/>
    <x v="5"/>
    <x v="3"/>
    <d v="2023-07-28T00:00:00"/>
    <x v="2"/>
    <x v="0"/>
  </r>
  <r>
    <s v="TXN_3023841"/>
    <x v="8"/>
    <n v="3"/>
    <x v="5"/>
    <n v="4.5"/>
    <x v="3"/>
    <x v="0"/>
    <d v="2023-04-29T00:00:00"/>
    <x v="3"/>
    <x v="5"/>
  </r>
  <r>
    <s v="TXN_8793244"/>
    <x v="1"/>
    <n v="4"/>
    <x v="1"/>
    <n v="12"/>
    <x v="0"/>
    <x v="0"/>
    <d v="2023-05-08T00:00:00"/>
    <x v="1"/>
    <x v="6"/>
  </r>
  <r>
    <s v="TXN_5764993"/>
    <x v="3"/>
    <n v="3"/>
    <x v="3"/>
    <n v="15"/>
    <x v="4"/>
    <x v="0"/>
    <d v="2023-04-26T00:00:00"/>
    <x v="3"/>
    <x v="2"/>
  </r>
  <r>
    <s v="TXN_2628941"/>
    <x v="4"/>
    <n v="1"/>
    <x v="4"/>
    <n v="4"/>
    <x v="5"/>
    <x v="1"/>
    <d v="2023-12-27T00:00:00"/>
    <x v="7"/>
    <x v="2"/>
  </r>
  <r>
    <s v="TXN_5206049"/>
    <x v="2"/>
    <n v="3"/>
    <x v="2"/>
    <n v="3"/>
    <x v="3"/>
    <x v="3"/>
    <d v="2023-06-24T00:00:00"/>
    <x v="4"/>
    <x v="5"/>
  </r>
  <r>
    <s v="TXN_5448602"/>
    <x v="9"/>
    <n v="3"/>
    <x v="1"/>
    <n v="9"/>
    <x v="0"/>
    <x v="1"/>
    <d v="2023-01-17T00:00:00"/>
    <x v="10"/>
    <x v="1"/>
  </r>
  <r>
    <s v="TXN_1346517"/>
    <x v="0"/>
    <n v="1"/>
    <x v="0"/>
    <n v="2"/>
    <x v="3"/>
    <x v="0"/>
    <d v="2023-03-20T00:00:00"/>
    <x v="5"/>
    <x v="6"/>
  </r>
  <r>
    <s v="TXN_9277534"/>
    <x v="4"/>
    <n v="2"/>
    <x v="4"/>
    <n v="8"/>
    <x v="0"/>
    <x v="1"/>
    <d v="2023-04-25T00:00:00"/>
    <x v="3"/>
    <x v="1"/>
  </r>
  <r>
    <s v="TXN_4946991"/>
    <x v="1"/>
    <n v="1"/>
    <x v="1"/>
    <n v="3"/>
    <x v="2"/>
    <x v="2"/>
    <d v="2023-04-17T00:00:00"/>
    <x v="3"/>
    <x v="6"/>
  </r>
  <r>
    <s v="TXN_9663098"/>
    <x v="9"/>
    <n v="2"/>
    <x v="1"/>
    <n v="6"/>
    <x v="1"/>
    <x v="3"/>
    <d v="2023-06-10T00:00:00"/>
    <x v="4"/>
    <x v="5"/>
  </r>
  <r>
    <s v="TXN_2492586"/>
    <x v="3"/>
    <n v="3"/>
    <x v="3"/>
    <n v="15"/>
    <x v="1"/>
    <x v="3"/>
    <d v="2023-05-17T00:00:00"/>
    <x v="1"/>
    <x v="2"/>
  </r>
  <r>
    <s v="TXN_2450799"/>
    <x v="8"/>
    <n v="5"/>
    <x v="5"/>
    <n v="7.5"/>
    <x v="4"/>
    <x v="2"/>
    <d v="2023-11-26T00:00:00"/>
    <x v="8"/>
    <x v="4"/>
  </r>
  <r>
    <s v="TXN_6145837"/>
    <x v="1"/>
    <n v="5"/>
    <x v="1"/>
    <n v="15"/>
    <x v="3"/>
    <x v="0"/>
    <d v="2023-08-27T00:00:00"/>
    <x v="11"/>
    <x v="4"/>
  </r>
  <r>
    <s v="TXN_3665727"/>
    <x v="2"/>
    <n v="1"/>
    <x v="2"/>
    <n v="1"/>
    <x v="5"/>
    <x v="1"/>
    <d v="2023-10-13T00:00:00"/>
    <x v="6"/>
    <x v="0"/>
  </r>
  <r>
    <s v="TXN_5067056"/>
    <x v="6"/>
    <n v="1"/>
    <x v="4"/>
    <n v="4"/>
    <x v="1"/>
    <x v="1"/>
    <d v="2023-08-13T00:00:00"/>
    <x v="11"/>
    <x v="4"/>
  </r>
  <r>
    <s v="TXN_8453110"/>
    <x v="4"/>
    <n v="3"/>
    <x v="4"/>
    <n v="12"/>
    <x v="3"/>
    <x v="2"/>
    <d v="2023-06-24T00:00:00"/>
    <x v="4"/>
    <x v="5"/>
  </r>
  <r>
    <s v="TXN_4954887"/>
    <x v="2"/>
    <n v="3"/>
    <x v="2"/>
    <n v="3"/>
    <x v="5"/>
    <x v="1"/>
    <d v="2023-06-11T00:00:00"/>
    <x v="4"/>
    <x v="4"/>
  </r>
  <r>
    <s v="TXN_4449173"/>
    <x v="0"/>
    <n v="1"/>
    <x v="0"/>
    <n v="2"/>
    <x v="3"/>
    <x v="0"/>
    <d v="2023-04-05T00:00:00"/>
    <x v="3"/>
    <x v="2"/>
  </r>
  <r>
    <s v="TXN_6641409"/>
    <x v="5"/>
    <n v="5"/>
    <x v="4"/>
    <n v="20"/>
    <x v="3"/>
    <x v="4"/>
    <d v="2023-11-21T00:00:00"/>
    <x v="8"/>
    <x v="1"/>
  </r>
  <r>
    <s v="TXN_6132959"/>
    <x v="3"/>
    <n v="5"/>
    <x v="3"/>
    <n v="25"/>
    <x v="3"/>
    <x v="3"/>
    <d v="2023-07-01T00:00:00"/>
    <x v="2"/>
    <x v="5"/>
  </r>
  <r>
    <s v="TXN_8626161"/>
    <x v="4"/>
    <n v="3"/>
    <x v="4"/>
    <n v="12"/>
    <x v="3"/>
    <x v="1"/>
    <d v="2023-11-23T00:00:00"/>
    <x v="8"/>
    <x v="3"/>
  </r>
  <r>
    <s v="TXN_7099050"/>
    <x v="3"/>
    <n v="3"/>
    <x v="3"/>
    <n v="15"/>
    <x v="0"/>
    <x v="0"/>
    <d v="2023-01-18T00:00:00"/>
    <x v="10"/>
    <x v="2"/>
  </r>
  <r>
    <s v="TXN_8938663"/>
    <x v="0"/>
    <n v="1"/>
    <x v="0"/>
    <n v="2"/>
    <x v="3"/>
    <x v="3"/>
    <d v="2023-09-09T00:00:00"/>
    <x v="0"/>
    <x v="5"/>
  </r>
  <r>
    <s v="TXN_5039624"/>
    <x v="2"/>
    <n v="4"/>
    <x v="2"/>
    <n v="4"/>
    <x v="5"/>
    <x v="0"/>
    <d v="2023-04-27T00:00:00"/>
    <x v="3"/>
    <x v="3"/>
  </r>
  <r>
    <s v="TXN_9565465"/>
    <x v="8"/>
    <n v="3"/>
    <x v="5"/>
    <n v="4.5"/>
    <x v="0"/>
    <x v="1"/>
    <d v="2023-12-26T00:00:00"/>
    <x v="7"/>
    <x v="1"/>
  </r>
  <r>
    <s v="TXN_6301600"/>
    <x v="9"/>
    <n v="4"/>
    <x v="1"/>
    <n v="12"/>
    <x v="3"/>
    <x v="1"/>
    <d v="2023-02-28T00:00:00"/>
    <x v="9"/>
    <x v="1"/>
  </r>
  <r>
    <s v="TXN_4784128"/>
    <x v="6"/>
    <n v="3"/>
    <x v="4"/>
    <n v="12"/>
    <x v="1"/>
    <x v="0"/>
    <d v="2023-08-27T00:00:00"/>
    <x v="11"/>
    <x v="4"/>
  </r>
  <r>
    <s v="TXN_5807634"/>
    <x v="6"/>
    <n v="5"/>
    <x v="4"/>
    <n v="20"/>
    <x v="3"/>
    <x v="3"/>
    <d v="2023-05-23T00:00:00"/>
    <x v="1"/>
    <x v="1"/>
  </r>
  <r>
    <s v="TXN_5560205"/>
    <x v="0"/>
    <n v="3"/>
    <x v="0"/>
    <n v="6"/>
    <x v="1"/>
    <x v="1"/>
    <d v="2023-12-22T00:00:00"/>
    <x v="7"/>
    <x v="0"/>
  </r>
  <r>
    <s v="TXN_2193092"/>
    <x v="9"/>
    <n v="4"/>
    <x v="1"/>
    <n v="12"/>
    <x v="5"/>
    <x v="0"/>
    <d v="2023-10-30T00:00:00"/>
    <x v="6"/>
    <x v="6"/>
  </r>
  <r>
    <s v="TXN_1833277"/>
    <x v="8"/>
    <n v="2"/>
    <x v="5"/>
    <n v="3"/>
    <x v="5"/>
    <x v="0"/>
    <d v="2023-10-19T00:00:00"/>
    <x v="6"/>
    <x v="3"/>
  </r>
  <r>
    <s v="TXN_6119798"/>
    <x v="3"/>
    <n v="1"/>
    <x v="3"/>
    <n v="5"/>
    <x v="0"/>
    <x v="1"/>
    <d v="2023-09-19T00:00:00"/>
    <x v="0"/>
    <x v="1"/>
  </r>
  <r>
    <s v="TXN_9793353"/>
    <x v="0"/>
    <n v="3"/>
    <x v="0"/>
    <n v="6"/>
    <x v="0"/>
    <x v="0"/>
    <d v="2023-08-21T00:00:00"/>
    <x v="11"/>
    <x v="6"/>
  </r>
  <r>
    <s v="TXN_5017895"/>
    <x v="3"/>
    <n v="4"/>
    <x v="3"/>
    <n v="20"/>
    <x v="1"/>
    <x v="3"/>
    <d v="2023-09-25T00:00:00"/>
    <x v="0"/>
    <x v="6"/>
  </r>
  <r>
    <s v="TXN_4547995"/>
    <x v="1"/>
    <n v="3"/>
    <x v="1"/>
    <n v="9"/>
    <x v="3"/>
    <x v="3"/>
    <d v="2023-11-30T00:00:00"/>
    <x v="8"/>
    <x v="3"/>
  </r>
  <r>
    <s v="TXN_7032256"/>
    <x v="6"/>
    <n v="5"/>
    <x v="4"/>
    <n v="20"/>
    <x v="0"/>
    <x v="3"/>
    <d v="2023-03-13T00:00:00"/>
    <x v="5"/>
    <x v="6"/>
  </r>
  <r>
    <s v="TXN_2578309"/>
    <x v="4"/>
    <n v="3"/>
    <x v="4"/>
    <n v="12"/>
    <x v="5"/>
    <x v="4"/>
    <d v="2023-05-05T00:00:00"/>
    <x v="1"/>
    <x v="0"/>
  </r>
  <r>
    <s v="TXN_2064360"/>
    <x v="0"/>
    <n v="4"/>
    <x v="0"/>
    <n v="8"/>
    <x v="3"/>
    <x v="1"/>
    <d v="2023-08-30T00:00:00"/>
    <x v="11"/>
    <x v="2"/>
  </r>
  <r>
    <s v="TXN_5508573"/>
    <x v="1"/>
    <n v="1"/>
    <x v="1"/>
    <n v="3"/>
    <x v="5"/>
    <x v="0"/>
    <d v="2023-12-17T00:00:00"/>
    <x v="7"/>
    <x v="4"/>
  </r>
  <r>
    <s v="TXN_7125392"/>
    <x v="2"/>
    <n v="4"/>
    <x v="2"/>
    <n v="4"/>
    <x v="3"/>
    <x v="0"/>
    <d v="2023-07-05T00:00:00"/>
    <x v="2"/>
    <x v="2"/>
  </r>
  <r>
    <s v="TXN_2564219"/>
    <x v="3"/>
    <n v="1"/>
    <x v="3"/>
    <n v="5"/>
    <x v="3"/>
    <x v="0"/>
    <d v="2023-07-18T00:00:00"/>
    <x v="2"/>
    <x v="1"/>
  </r>
  <r>
    <s v="TXN_1203954"/>
    <x v="6"/>
    <n v="1"/>
    <x v="4"/>
    <n v="4"/>
    <x v="3"/>
    <x v="3"/>
    <d v="2023-08-12T00:00:00"/>
    <x v="11"/>
    <x v="5"/>
  </r>
  <r>
    <s v="TXN_4671054"/>
    <x v="3"/>
    <n v="4"/>
    <x v="3"/>
    <n v="20"/>
    <x v="1"/>
    <x v="3"/>
    <d v="2023-06-20T00:00:00"/>
    <x v="4"/>
    <x v="1"/>
  </r>
  <r>
    <s v="TXN_4488222"/>
    <x v="8"/>
    <n v="3"/>
    <x v="5"/>
    <n v="4.5"/>
    <x v="3"/>
    <x v="0"/>
    <d v="2023-03-13T00:00:00"/>
    <x v="5"/>
    <x v="6"/>
  </r>
  <r>
    <s v="TXN_3103967"/>
    <x v="9"/>
    <n v="2"/>
    <x v="1"/>
    <n v="6"/>
    <x v="0"/>
    <x v="4"/>
    <d v="2023-11-12T00:00:00"/>
    <x v="8"/>
    <x v="4"/>
  </r>
  <r>
    <s v="TXN_9853577"/>
    <x v="6"/>
    <n v="2"/>
    <x v="4"/>
    <n v="8"/>
    <x v="0"/>
    <x v="1"/>
    <d v="2023-04-30T00:00:00"/>
    <x v="3"/>
    <x v="4"/>
  </r>
  <r>
    <s v="TXN_4349597"/>
    <x v="9"/>
    <n v="4"/>
    <x v="1"/>
    <n v="12"/>
    <x v="0"/>
    <x v="4"/>
    <d v="2023-08-21T00:00:00"/>
    <x v="11"/>
    <x v="6"/>
  </r>
  <r>
    <s v="TXN_3353214"/>
    <x v="4"/>
    <n v="5"/>
    <x v="4"/>
    <n v="20"/>
    <x v="0"/>
    <x v="3"/>
    <d v="2023-08-12T00:00:00"/>
    <x v="11"/>
    <x v="5"/>
  </r>
  <r>
    <s v="TXN_7122708"/>
    <x v="6"/>
    <n v="5"/>
    <x v="4"/>
    <n v="20"/>
    <x v="5"/>
    <x v="0"/>
    <d v="2023-06-23T00:00:00"/>
    <x v="4"/>
    <x v="0"/>
  </r>
  <r>
    <s v="TXN_8788437"/>
    <x v="0"/>
    <n v="1"/>
    <x v="0"/>
    <n v="2"/>
    <x v="5"/>
    <x v="2"/>
    <d v="2023-11-19T00:00:00"/>
    <x v="8"/>
    <x v="4"/>
  </r>
  <r>
    <s v="TXN_1672443"/>
    <x v="0"/>
    <n v="1"/>
    <x v="0"/>
    <n v="2"/>
    <x v="0"/>
    <x v="0"/>
    <d v="2023-10-03T00:00:00"/>
    <x v="6"/>
    <x v="1"/>
  </r>
  <r>
    <s v="TXN_6277500"/>
    <x v="0"/>
    <n v="4"/>
    <x v="0"/>
    <n v="8"/>
    <x v="0"/>
    <x v="0"/>
    <d v="2023-01-09T00:00:00"/>
    <x v="10"/>
    <x v="6"/>
  </r>
  <r>
    <s v="TXN_6671827"/>
    <x v="3"/>
    <n v="1"/>
    <x v="3"/>
    <n v="5"/>
    <x v="0"/>
    <x v="0"/>
    <d v="2023-08-09T00:00:00"/>
    <x v="11"/>
    <x v="2"/>
  </r>
  <r>
    <s v="TXN_4647042"/>
    <x v="6"/>
    <n v="5"/>
    <x v="4"/>
    <n v="20"/>
    <x v="5"/>
    <x v="0"/>
    <d v="2023-04-25T00:00:00"/>
    <x v="3"/>
    <x v="1"/>
  </r>
  <r>
    <s v="TXN_1183212"/>
    <x v="9"/>
    <n v="4"/>
    <x v="1"/>
    <n v="12"/>
    <x v="5"/>
    <x v="1"/>
    <d v="2023-06-30T00:00:00"/>
    <x v="4"/>
    <x v="0"/>
  </r>
  <r>
    <s v="TXN_8426712"/>
    <x v="2"/>
    <n v="3"/>
    <x v="2"/>
    <n v="3"/>
    <x v="5"/>
    <x v="1"/>
    <d v="2023-05-22T00:00:00"/>
    <x v="1"/>
    <x v="6"/>
  </r>
  <r>
    <s v="TXN_5894676"/>
    <x v="4"/>
    <n v="5"/>
    <x v="4"/>
    <n v="20"/>
    <x v="0"/>
    <x v="0"/>
    <d v="2023-06-17T00:00:00"/>
    <x v="4"/>
    <x v="5"/>
  </r>
  <r>
    <s v="TXN_1411744"/>
    <x v="4"/>
    <n v="4"/>
    <x v="4"/>
    <n v="16"/>
    <x v="0"/>
    <x v="0"/>
    <d v="2023-09-17T00:00:00"/>
    <x v="0"/>
    <x v="4"/>
  </r>
  <r>
    <s v="TXN_6610554"/>
    <x v="0"/>
    <n v="5"/>
    <x v="0"/>
    <n v="10"/>
    <x v="3"/>
    <x v="3"/>
    <d v="2023-10-28T00:00:00"/>
    <x v="6"/>
    <x v="5"/>
  </r>
  <r>
    <s v="TXN_6169248"/>
    <x v="9"/>
    <n v="5"/>
    <x v="1"/>
    <n v="15"/>
    <x v="0"/>
    <x v="3"/>
    <d v="2023-08-12T00:00:00"/>
    <x v="11"/>
    <x v="5"/>
  </r>
  <r>
    <s v="TXN_1581997"/>
    <x v="3"/>
    <n v="4"/>
    <x v="3"/>
    <n v="20"/>
    <x v="3"/>
    <x v="3"/>
    <d v="2023-08-26T00:00:00"/>
    <x v="11"/>
    <x v="5"/>
  </r>
  <r>
    <s v="TXN_4868913"/>
    <x v="1"/>
    <n v="4"/>
    <x v="1"/>
    <n v="12"/>
    <x v="1"/>
    <x v="3"/>
    <d v="2023-06-30T00:00:00"/>
    <x v="4"/>
    <x v="0"/>
  </r>
  <r>
    <s v="TXN_8277553"/>
    <x v="8"/>
    <n v="3"/>
    <x v="5"/>
    <n v="4.5"/>
    <x v="1"/>
    <x v="3"/>
    <d v="2023-09-26T00:00:00"/>
    <x v="0"/>
    <x v="1"/>
  </r>
  <r>
    <s v="TXN_4030197"/>
    <x v="3"/>
    <n v="3"/>
    <x v="3"/>
    <n v="15"/>
    <x v="0"/>
    <x v="0"/>
    <d v="2023-03-05T00:00:00"/>
    <x v="5"/>
    <x v="4"/>
  </r>
  <r>
    <s v="TXN_7276927"/>
    <x v="0"/>
    <n v="5"/>
    <x v="0"/>
    <n v="10"/>
    <x v="1"/>
    <x v="0"/>
    <d v="2023-07-06T00:00:00"/>
    <x v="2"/>
    <x v="3"/>
  </r>
  <r>
    <s v="TXN_3912836"/>
    <x v="3"/>
    <n v="1"/>
    <x v="3"/>
    <n v="5"/>
    <x v="0"/>
    <x v="1"/>
    <d v="2023-11-23T00:00:00"/>
    <x v="8"/>
    <x v="3"/>
  </r>
  <r>
    <s v="TXN_3833729"/>
    <x v="4"/>
    <n v="4"/>
    <x v="4"/>
    <n v="16"/>
    <x v="3"/>
    <x v="1"/>
    <d v="2023-11-13T00:00:00"/>
    <x v="8"/>
    <x v="6"/>
  </r>
  <r>
    <s v="TXN_7054393"/>
    <x v="0"/>
    <n v="2"/>
    <x v="0"/>
    <n v="4"/>
    <x v="3"/>
    <x v="1"/>
    <d v="2023-05-30T00:00:00"/>
    <x v="1"/>
    <x v="1"/>
  </r>
  <r>
    <s v="TXN_1395083"/>
    <x v="9"/>
    <n v="1"/>
    <x v="1"/>
    <n v="3"/>
    <x v="1"/>
    <x v="1"/>
    <d v="2023-07-08T00:00:00"/>
    <x v="2"/>
    <x v="5"/>
  </r>
  <r>
    <s v="TXN_8784653"/>
    <x v="4"/>
    <n v="1"/>
    <x v="4"/>
    <n v="4"/>
    <x v="1"/>
    <x v="1"/>
    <d v="2023-09-12T00:00:00"/>
    <x v="0"/>
    <x v="1"/>
  </r>
  <r>
    <s v="TXN_3943666"/>
    <x v="9"/>
    <n v="4"/>
    <x v="1"/>
    <n v="12"/>
    <x v="5"/>
    <x v="0"/>
    <d v="2023-03-15T00:00:00"/>
    <x v="5"/>
    <x v="2"/>
  </r>
  <r>
    <s v="TXN_8308672"/>
    <x v="3"/>
    <n v="2"/>
    <x v="3"/>
    <n v="10"/>
    <x v="3"/>
    <x v="0"/>
    <d v="2023-01-01T00:00:00"/>
    <x v="10"/>
    <x v="4"/>
  </r>
  <r>
    <s v="TXN_3190959"/>
    <x v="8"/>
    <n v="2"/>
    <x v="5"/>
    <n v="3"/>
    <x v="0"/>
    <x v="0"/>
    <d v="2023-12-16T00:00:00"/>
    <x v="7"/>
    <x v="5"/>
  </r>
  <r>
    <s v="TXN_6199016"/>
    <x v="9"/>
    <n v="1"/>
    <x v="1"/>
    <n v="3"/>
    <x v="3"/>
    <x v="3"/>
    <d v="2023-02-14T00:00:00"/>
    <x v="9"/>
    <x v="1"/>
  </r>
  <r>
    <s v="TXN_9301279"/>
    <x v="4"/>
    <n v="1"/>
    <x v="4"/>
    <n v="4"/>
    <x v="0"/>
    <x v="2"/>
    <d v="2023-05-27T00:00:00"/>
    <x v="1"/>
    <x v="5"/>
  </r>
  <r>
    <s v="TXN_8900751"/>
    <x v="6"/>
    <n v="1"/>
    <x v="4"/>
    <n v="4"/>
    <x v="2"/>
    <x v="0"/>
    <d v="2023-01-30T00:00:00"/>
    <x v="10"/>
    <x v="6"/>
  </r>
  <r>
    <s v="TXN_6542877"/>
    <x v="9"/>
    <n v="1"/>
    <x v="1"/>
    <n v="3"/>
    <x v="5"/>
    <x v="1"/>
    <d v="2023-12-06T00:00:00"/>
    <x v="7"/>
    <x v="2"/>
  </r>
  <r>
    <s v="TXN_5516804"/>
    <x v="6"/>
    <n v="5"/>
    <x v="4"/>
    <n v="20"/>
    <x v="0"/>
    <x v="0"/>
    <d v="2023-09-26T00:00:00"/>
    <x v="0"/>
    <x v="1"/>
  </r>
  <r>
    <s v="TXN_6345733"/>
    <x v="0"/>
    <n v="1"/>
    <x v="0"/>
    <n v="2"/>
    <x v="5"/>
    <x v="1"/>
    <d v="2023-11-26T00:00:00"/>
    <x v="8"/>
    <x v="4"/>
  </r>
  <r>
    <s v="TXN_5834491"/>
    <x v="8"/>
    <n v="3"/>
    <x v="5"/>
    <n v="4.5"/>
    <x v="5"/>
    <x v="3"/>
    <d v="2023-08-13T00:00:00"/>
    <x v="11"/>
    <x v="4"/>
  </r>
  <r>
    <s v="TXN_1667192"/>
    <x v="1"/>
    <n v="4"/>
    <x v="1"/>
    <n v="12"/>
    <x v="2"/>
    <x v="0"/>
    <d v="2023-07-17T00:00:00"/>
    <x v="2"/>
    <x v="6"/>
  </r>
  <r>
    <s v="TXN_1454730"/>
    <x v="0"/>
    <n v="5"/>
    <x v="0"/>
    <n v="10"/>
    <x v="5"/>
    <x v="0"/>
    <d v="2023-07-21T00:00:00"/>
    <x v="2"/>
    <x v="0"/>
  </r>
  <r>
    <s v="TXN_3243832"/>
    <x v="1"/>
    <n v="2"/>
    <x v="1"/>
    <n v="6"/>
    <x v="5"/>
    <x v="3"/>
    <d v="2023-08-10T00:00:00"/>
    <x v="11"/>
    <x v="3"/>
  </r>
  <r>
    <s v="TXN_7501717"/>
    <x v="6"/>
    <n v="1"/>
    <x v="4"/>
    <n v="4"/>
    <x v="0"/>
    <x v="3"/>
    <d v="2023-08-03T00:00:00"/>
    <x v="11"/>
    <x v="3"/>
  </r>
  <r>
    <s v="TXN_1351151"/>
    <x v="4"/>
    <n v="1"/>
    <x v="4"/>
    <n v="4"/>
    <x v="0"/>
    <x v="3"/>
    <d v="2023-10-03T00:00:00"/>
    <x v="6"/>
    <x v="1"/>
  </r>
  <r>
    <s v="TXN_6117497"/>
    <x v="0"/>
    <n v="2"/>
    <x v="0"/>
    <n v="4"/>
    <x v="3"/>
    <x v="1"/>
    <d v="2023-02-13T00:00:00"/>
    <x v="9"/>
    <x v="6"/>
  </r>
  <r>
    <s v="TXN_3818464"/>
    <x v="1"/>
    <n v="2"/>
    <x v="1"/>
    <n v="6"/>
    <x v="1"/>
    <x v="1"/>
    <d v="2023-03-02T00:00:00"/>
    <x v="5"/>
    <x v="3"/>
  </r>
  <r>
    <s v="TXN_2093816"/>
    <x v="6"/>
    <n v="3"/>
    <x v="4"/>
    <n v="12"/>
    <x v="1"/>
    <x v="0"/>
    <d v="2023-04-06T00:00:00"/>
    <x v="3"/>
    <x v="3"/>
  </r>
  <r>
    <s v="TXN_7694020"/>
    <x v="2"/>
    <n v="2"/>
    <x v="2"/>
    <n v="2"/>
    <x v="3"/>
    <x v="0"/>
    <d v="2023-08-06T00:00:00"/>
    <x v="11"/>
    <x v="4"/>
  </r>
  <r>
    <s v="TXN_4215488"/>
    <x v="3"/>
    <n v="5"/>
    <x v="3"/>
    <n v="25"/>
    <x v="5"/>
    <x v="1"/>
    <d v="2023-10-07T00:00:00"/>
    <x v="6"/>
    <x v="5"/>
  </r>
  <r>
    <s v="TXN_5167425"/>
    <x v="9"/>
    <n v="5"/>
    <x v="1"/>
    <n v="15"/>
    <x v="3"/>
    <x v="3"/>
    <d v="2023-08-04T00:00:00"/>
    <x v="11"/>
    <x v="0"/>
  </r>
  <r>
    <s v="TXN_7075261"/>
    <x v="9"/>
    <n v="1"/>
    <x v="1"/>
    <n v="3"/>
    <x v="5"/>
    <x v="3"/>
    <d v="2023-07-29T00:00:00"/>
    <x v="2"/>
    <x v="5"/>
  </r>
  <r>
    <s v="TXN_2694724"/>
    <x v="6"/>
    <n v="2"/>
    <x v="4"/>
    <n v="8"/>
    <x v="3"/>
    <x v="3"/>
    <d v="2023-06-26T00:00:00"/>
    <x v="4"/>
    <x v="6"/>
  </r>
  <r>
    <s v="TXN_8285304"/>
    <x v="2"/>
    <n v="1"/>
    <x v="2"/>
    <n v="1"/>
    <x v="1"/>
    <x v="3"/>
    <d v="2023-07-09T00:00:00"/>
    <x v="2"/>
    <x v="4"/>
  </r>
  <r>
    <s v="TXN_7415686"/>
    <x v="6"/>
    <n v="3"/>
    <x v="4"/>
    <n v="12"/>
    <x v="0"/>
    <x v="1"/>
    <d v="2023-04-13T00:00:00"/>
    <x v="3"/>
    <x v="3"/>
  </r>
  <r>
    <s v="TXN_8877644"/>
    <x v="2"/>
    <n v="2"/>
    <x v="2"/>
    <n v="2"/>
    <x v="5"/>
    <x v="0"/>
    <d v="2023-09-01T00:00:00"/>
    <x v="0"/>
    <x v="0"/>
  </r>
  <r>
    <s v="TXN_7231548"/>
    <x v="4"/>
    <n v="3"/>
    <x v="4"/>
    <n v="12"/>
    <x v="0"/>
    <x v="1"/>
    <d v="2023-11-06T00:00:00"/>
    <x v="8"/>
    <x v="6"/>
  </r>
  <r>
    <s v="TXN_2879361"/>
    <x v="9"/>
    <n v="3"/>
    <x v="1"/>
    <n v="9"/>
    <x v="5"/>
    <x v="0"/>
    <d v="2023-11-22T00:00:00"/>
    <x v="8"/>
    <x v="2"/>
  </r>
  <r>
    <s v="TXN_5956755"/>
    <x v="6"/>
    <n v="5"/>
    <x v="4"/>
    <n v="20"/>
    <x v="3"/>
    <x v="0"/>
    <d v="2023-03-05T00:00:00"/>
    <x v="5"/>
    <x v="4"/>
  </r>
  <r>
    <s v="TXN_6124342"/>
    <x v="1"/>
    <n v="3"/>
    <x v="1"/>
    <n v="9"/>
    <x v="5"/>
    <x v="0"/>
    <d v="2023-09-14T00:00:00"/>
    <x v="0"/>
    <x v="3"/>
  </r>
  <r>
    <s v="TXN_3824443"/>
    <x v="4"/>
    <n v="3"/>
    <x v="4"/>
    <n v="12"/>
    <x v="2"/>
    <x v="1"/>
    <d v="2023-10-08T00:00:00"/>
    <x v="6"/>
    <x v="4"/>
  </r>
  <r>
    <s v="TXN_6778177"/>
    <x v="2"/>
    <n v="4"/>
    <x v="2"/>
    <n v="4"/>
    <x v="5"/>
    <x v="0"/>
    <d v="2023-10-12T00:00:00"/>
    <x v="6"/>
    <x v="3"/>
  </r>
  <r>
    <s v="TXN_2634410"/>
    <x v="4"/>
    <n v="3"/>
    <x v="4"/>
    <n v="12"/>
    <x v="5"/>
    <x v="4"/>
    <d v="2023-07-15T00:00:00"/>
    <x v="2"/>
    <x v="5"/>
  </r>
  <r>
    <s v="TXN_6975750"/>
    <x v="9"/>
    <n v="5"/>
    <x v="1"/>
    <n v="15"/>
    <x v="5"/>
    <x v="4"/>
    <d v="2023-01-08T00:00:00"/>
    <x v="10"/>
    <x v="4"/>
  </r>
  <r>
    <s v="TXN_7741256"/>
    <x v="7"/>
    <n v="5"/>
    <x v="1"/>
    <n v="15"/>
    <x v="3"/>
    <x v="0"/>
    <d v="2023-04-24T00:00:00"/>
    <x v="3"/>
    <x v="6"/>
  </r>
  <r>
    <s v="TXN_3484190"/>
    <x v="0"/>
    <n v="5"/>
    <x v="0"/>
    <n v="10"/>
    <x v="3"/>
    <x v="3"/>
    <d v="2023-12-27T00:00:00"/>
    <x v="7"/>
    <x v="2"/>
  </r>
  <r>
    <s v="TXN_2621008"/>
    <x v="2"/>
    <n v="2"/>
    <x v="2"/>
    <n v="2"/>
    <x v="3"/>
    <x v="0"/>
    <d v="2023-10-21T00:00:00"/>
    <x v="6"/>
    <x v="5"/>
  </r>
  <r>
    <s v="TXN_5429861"/>
    <x v="1"/>
    <n v="1"/>
    <x v="1"/>
    <n v="3"/>
    <x v="3"/>
    <x v="3"/>
    <d v="2023-03-20T00:00:00"/>
    <x v="5"/>
    <x v="6"/>
  </r>
  <r>
    <s v="TXN_2828596"/>
    <x v="0"/>
    <n v="2"/>
    <x v="0"/>
    <n v="4"/>
    <x v="5"/>
    <x v="3"/>
    <d v="2023-11-25T00:00:00"/>
    <x v="8"/>
    <x v="5"/>
  </r>
  <r>
    <s v="TXN_6348290"/>
    <x v="0"/>
    <n v="4"/>
    <x v="0"/>
    <n v="8"/>
    <x v="5"/>
    <x v="1"/>
    <d v="2023-01-24T00:00:00"/>
    <x v="10"/>
    <x v="1"/>
  </r>
  <r>
    <s v="TXN_9813943"/>
    <x v="3"/>
    <n v="2"/>
    <x v="3"/>
    <n v="10"/>
    <x v="1"/>
    <x v="3"/>
    <d v="2023-04-06T00:00:00"/>
    <x v="3"/>
    <x v="3"/>
  </r>
  <r>
    <s v="TXN_2364171"/>
    <x v="9"/>
    <n v="4"/>
    <x v="1"/>
    <n v="12"/>
    <x v="1"/>
    <x v="3"/>
    <d v="2023-05-18T00:00:00"/>
    <x v="1"/>
    <x v="3"/>
  </r>
  <r>
    <s v="TXN_8002886"/>
    <x v="0"/>
    <n v="5"/>
    <x v="0"/>
    <n v="10"/>
    <x v="3"/>
    <x v="0"/>
    <d v="2023-05-28T00:00:00"/>
    <x v="1"/>
    <x v="4"/>
  </r>
  <r>
    <s v="TXN_9956671"/>
    <x v="1"/>
    <n v="3"/>
    <x v="1"/>
    <n v="9"/>
    <x v="0"/>
    <x v="3"/>
    <d v="2023-05-05T00:00:00"/>
    <x v="1"/>
    <x v="0"/>
  </r>
  <r>
    <s v="TXN_7694491"/>
    <x v="3"/>
    <n v="3"/>
    <x v="3"/>
    <n v="15"/>
    <x v="1"/>
    <x v="1"/>
    <d v="2023-09-01T00:00:00"/>
    <x v="0"/>
    <x v="0"/>
  </r>
  <r>
    <s v="TXN_7517996"/>
    <x v="1"/>
    <n v="2"/>
    <x v="1"/>
    <n v="6"/>
    <x v="1"/>
    <x v="4"/>
    <d v="2023-10-22T00:00:00"/>
    <x v="6"/>
    <x v="4"/>
  </r>
  <r>
    <s v="TXN_1655827"/>
    <x v="1"/>
    <n v="1"/>
    <x v="1"/>
    <n v="3"/>
    <x v="5"/>
    <x v="1"/>
    <d v="2023-09-06T00:00:00"/>
    <x v="0"/>
    <x v="2"/>
  </r>
  <r>
    <s v="TXN_6047026"/>
    <x v="4"/>
    <n v="2"/>
    <x v="4"/>
    <n v="8"/>
    <x v="4"/>
    <x v="2"/>
    <d v="2023-03-24T00:00:00"/>
    <x v="5"/>
    <x v="0"/>
  </r>
  <r>
    <s v="TXN_2764962"/>
    <x v="8"/>
    <n v="2"/>
    <x v="5"/>
    <n v="3"/>
    <x v="0"/>
    <x v="0"/>
    <d v="2023-08-13T00:00:00"/>
    <x v="11"/>
    <x v="4"/>
  </r>
  <r>
    <s v="TXN_5396727"/>
    <x v="9"/>
    <n v="2"/>
    <x v="1"/>
    <n v="6"/>
    <x v="0"/>
    <x v="0"/>
    <d v="2023-10-13T00:00:00"/>
    <x v="6"/>
    <x v="0"/>
  </r>
  <r>
    <s v="TXN_5198827"/>
    <x v="8"/>
    <n v="5"/>
    <x v="5"/>
    <n v="7.5"/>
    <x v="5"/>
    <x v="3"/>
    <d v="2023-02-15T00:00:00"/>
    <x v="9"/>
    <x v="2"/>
  </r>
  <r>
    <s v="TXN_8023817"/>
    <x v="9"/>
    <n v="4"/>
    <x v="1"/>
    <n v="12"/>
    <x v="5"/>
    <x v="0"/>
    <d v="2023-05-08T00:00:00"/>
    <x v="1"/>
    <x v="6"/>
  </r>
  <r>
    <s v="TXN_3413185"/>
    <x v="1"/>
    <n v="4"/>
    <x v="1"/>
    <n v="12"/>
    <x v="0"/>
    <x v="1"/>
    <d v="2023-03-03T00:00:00"/>
    <x v="5"/>
    <x v="0"/>
  </r>
  <r>
    <s v="TXN_9783452"/>
    <x v="9"/>
    <n v="3"/>
    <x v="1"/>
    <n v="9"/>
    <x v="1"/>
    <x v="2"/>
    <d v="2023-04-11T00:00:00"/>
    <x v="3"/>
    <x v="1"/>
  </r>
  <r>
    <s v="TXN_4171507"/>
    <x v="8"/>
    <n v="1"/>
    <x v="5"/>
    <n v="1.5"/>
    <x v="5"/>
    <x v="1"/>
    <d v="2023-10-26T00:00:00"/>
    <x v="6"/>
    <x v="3"/>
  </r>
  <r>
    <s v="TXN_1491299"/>
    <x v="9"/>
    <n v="2"/>
    <x v="1"/>
    <n v="6"/>
    <x v="0"/>
    <x v="1"/>
    <d v="2023-02-27T00:00:00"/>
    <x v="9"/>
    <x v="6"/>
  </r>
  <r>
    <s v="TXN_4187327"/>
    <x v="8"/>
    <n v="2"/>
    <x v="5"/>
    <n v="3"/>
    <x v="5"/>
    <x v="0"/>
    <d v="2023-04-01T00:00:00"/>
    <x v="3"/>
    <x v="5"/>
  </r>
  <r>
    <s v="TXN_3277379"/>
    <x v="3"/>
    <n v="2"/>
    <x v="3"/>
    <n v="10"/>
    <x v="0"/>
    <x v="0"/>
    <d v="2023-01-06T00:00:00"/>
    <x v="10"/>
    <x v="0"/>
  </r>
  <r>
    <s v="TXN_2568101"/>
    <x v="3"/>
    <n v="5"/>
    <x v="3"/>
    <n v="25"/>
    <x v="1"/>
    <x v="0"/>
    <d v="2023-08-03T00:00:00"/>
    <x v="11"/>
    <x v="3"/>
  </r>
  <r>
    <s v="TXN_3247340"/>
    <x v="8"/>
    <n v="3"/>
    <x v="5"/>
    <n v="4.5"/>
    <x v="1"/>
    <x v="0"/>
    <d v="2023-12-25T00:00:00"/>
    <x v="7"/>
    <x v="6"/>
  </r>
  <r>
    <s v="TXN_7797321"/>
    <x v="6"/>
    <n v="5"/>
    <x v="4"/>
    <n v="20"/>
    <x v="5"/>
    <x v="3"/>
    <d v="2023-11-26T00:00:00"/>
    <x v="8"/>
    <x v="4"/>
  </r>
  <r>
    <s v="TXN_3044825"/>
    <x v="8"/>
    <n v="1"/>
    <x v="5"/>
    <n v="1.5"/>
    <x v="0"/>
    <x v="1"/>
    <d v="2023-08-14T00:00:00"/>
    <x v="11"/>
    <x v="6"/>
  </r>
  <r>
    <s v="TXN_9019429"/>
    <x v="4"/>
    <n v="2"/>
    <x v="4"/>
    <n v="8"/>
    <x v="3"/>
    <x v="3"/>
    <d v="2023-05-11T00:00:00"/>
    <x v="1"/>
    <x v="3"/>
  </r>
  <r>
    <s v="TXN_9744862"/>
    <x v="9"/>
    <n v="4"/>
    <x v="1"/>
    <n v="12"/>
    <x v="1"/>
    <x v="1"/>
    <d v="2023-09-19T00:00:00"/>
    <x v="0"/>
    <x v="1"/>
  </r>
  <r>
    <s v="TXN_6365371"/>
    <x v="5"/>
    <n v="2"/>
    <x v="4"/>
    <n v="8"/>
    <x v="0"/>
    <x v="3"/>
    <d v="2023-06-16T00:00:00"/>
    <x v="4"/>
    <x v="0"/>
  </r>
  <r>
    <s v="TXN_4543880"/>
    <x v="3"/>
    <n v="3"/>
    <x v="3"/>
    <n v="15"/>
    <x v="1"/>
    <x v="3"/>
    <d v="2023-07-18T00:00:00"/>
    <x v="2"/>
    <x v="1"/>
  </r>
  <r>
    <s v="TXN_4064245"/>
    <x v="9"/>
    <n v="3"/>
    <x v="1"/>
    <n v="9"/>
    <x v="0"/>
    <x v="0"/>
    <d v="2023-02-20T00:00:00"/>
    <x v="9"/>
    <x v="6"/>
  </r>
  <r>
    <s v="TXN_8777692"/>
    <x v="0"/>
    <n v="4"/>
    <x v="0"/>
    <n v="8"/>
    <x v="0"/>
    <x v="1"/>
    <d v="2023-12-06T00:00:00"/>
    <x v="7"/>
    <x v="2"/>
  </r>
  <r>
    <s v="TXN_9126502"/>
    <x v="4"/>
    <n v="5"/>
    <x v="4"/>
    <n v="20"/>
    <x v="0"/>
    <x v="3"/>
    <d v="2023-09-22T00:00:00"/>
    <x v="0"/>
    <x v="0"/>
  </r>
  <r>
    <s v="TXN_6626427"/>
    <x v="2"/>
    <n v="4"/>
    <x v="2"/>
    <n v="4"/>
    <x v="3"/>
    <x v="1"/>
    <d v="2023-02-13T00:00:00"/>
    <x v="9"/>
    <x v="6"/>
  </r>
  <r>
    <s v="TXN_4507755"/>
    <x v="1"/>
    <n v="2"/>
    <x v="1"/>
    <n v="6"/>
    <x v="3"/>
    <x v="3"/>
    <d v="2023-05-10T00:00:00"/>
    <x v="1"/>
    <x v="2"/>
  </r>
  <r>
    <s v="TXN_3928766"/>
    <x v="9"/>
    <n v="5"/>
    <x v="1"/>
    <n v="15"/>
    <x v="5"/>
    <x v="0"/>
    <d v="2023-01-14T00:00:00"/>
    <x v="10"/>
    <x v="5"/>
  </r>
  <r>
    <s v="TXN_9104535"/>
    <x v="1"/>
    <n v="4"/>
    <x v="1"/>
    <n v="12"/>
    <x v="5"/>
    <x v="3"/>
    <d v="2023-04-13T00:00:00"/>
    <x v="3"/>
    <x v="3"/>
  </r>
  <r>
    <s v="TXN_4824773"/>
    <x v="3"/>
    <n v="5"/>
    <x v="3"/>
    <n v="25"/>
    <x v="1"/>
    <x v="0"/>
    <d v="2023-06-06T00:00:00"/>
    <x v="4"/>
    <x v="1"/>
  </r>
  <r>
    <s v="TXN_9981953"/>
    <x v="7"/>
    <n v="3"/>
    <x v="4"/>
    <n v="12"/>
    <x v="5"/>
    <x v="3"/>
    <d v="2023-02-03T00:00:00"/>
    <x v="9"/>
    <x v="0"/>
  </r>
  <r>
    <s v="TXN_6627338"/>
    <x v="9"/>
    <n v="5"/>
    <x v="1"/>
    <n v="15"/>
    <x v="5"/>
    <x v="0"/>
    <d v="2023-12-03T00:00:00"/>
    <x v="7"/>
    <x v="4"/>
  </r>
  <r>
    <s v="TXN_3555821"/>
    <x v="6"/>
    <n v="3"/>
    <x v="4"/>
    <n v="12"/>
    <x v="5"/>
    <x v="1"/>
    <d v="2023-07-12T00:00:00"/>
    <x v="2"/>
    <x v="2"/>
  </r>
  <r>
    <s v="TXN_1372991"/>
    <x v="0"/>
    <n v="4"/>
    <x v="0"/>
    <n v="8"/>
    <x v="5"/>
    <x v="1"/>
    <d v="2023-11-17T00:00:00"/>
    <x v="8"/>
    <x v="0"/>
  </r>
  <r>
    <s v="TXN_6364938"/>
    <x v="0"/>
    <n v="3"/>
    <x v="0"/>
    <n v="6"/>
    <x v="3"/>
    <x v="1"/>
    <d v="2023-07-16T00:00:00"/>
    <x v="2"/>
    <x v="4"/>
  </r>
  <r>
    <s v="TXN_3040823"/>
    <x v="4"/>
    <n v="1"/>
    <x v="4"/>
    <n v="4"/>
    <x v="5"/>
    <x v="1"/>
    <d v="2023-10-06T00:00:00"/>
    <x v="6"/>
    <x v="0"/>
  </r>
  <r>
    <s v="TXN_6755757"/>
    <x v="5"/>
    <n v="4"/>
    <x v="4"/>
    <n v="16"/>
    <x v="0"/>
    <x v="1"/>
    <d v="2023-04-05T00:00:00"/>
    <x v="3"/>
    <x v="2"/>
  </r>
  <r>
    <s v="TXN_4563646"/>
    <x v="9"/>
    <n v="5"/>
    <x v="1"/>
    <n v="15"/>
    <x v="1"/>
    <x v="0"/>
    <d v="2023-10-10T00:00:00"/>
    <x v="6"/>
    <x v="1"/>
  </r>
  <r>
    <s v="TXN_2130415"/>
    <x v="0"/>
    <n v="1"/>
    <x v="0"/>
    <n v="2"/>
    <x v="3"/>
    <x v="0"/>
    <d v="2023-12-08T00:00:00"/>
    <x v="7"/>
    <x v="0"/>
  </r>
  <r>
    <s v="TXN_9617421"/>
    <x v="8"/>
    <n v="1"/>
    <x v="5"/>
    <n v="1.5"/>
    <x v="5"/>
    <x v="1"/>
    <d v="2023-08-21T00:00:00"/>
    <x v="11"/>
    <x v="6"/>
  </r>
  <r>
    <s v="TXN_1738607"/>
    <x v="9"/>
    <n v="2"/>
    <x v="1"/>
    <n v="6"/>
    <x v="0"/>
    <x v="1"/>
    <d v="2023-01-17T00:00:00"/>
    <x v="10"/>
    <x v="1"/>
  </r>
  <r>
    <s v="TXN_3832513"/>
    <x v="3"/>
    <n v="1"/>
    <x v="3"/>
    <n v="5"/>
    <x v="5"/>
    <x v="0"/>
    <d v="2023-02-13T00:00:00"/>
    <x v="9"/>
    <x v="6"/>
  </r>
  <r>
    <s v="TXN_4128086"/>
    <x v="8"/>
    <n v="4"/>
    <x v="5"/>
    <n v="6"/>
    <x v="5"/>
    <x v="3"/>
    <d v="2023-05-29T00:00:00"/>
    <x v="1"/>
    <x v="6"/>
  </r>
  <r>
    <s v="TXN_3927733"/>
    <x v="3"/>
    <n v="5"/>
    <x v="3"/>
    <n v="25"/>
    <x v="0"/>
    <x v="0"/>
    <d v="2023-01-20T00:00:00"/>
    <x v="10"/>
    <x v="0"/>
  </r>
  <r>
    <s v="TXN_2518917"/>
    <x v="2"/>
    <n v="1"/>
    <x v="2"/>
    <n v="1"/>
    <x v="2"/>
    <x v="1"/>
    <d v="2023-05-21T00:00:00"/>
    <x v="1"/>
    <x v="4"/>
  </r>
  <r>
    <s v="TXN_9489176"/>
    <x v="9"/>
    <n v="5"/>
    <x v="1"/>
    <n v="15"/>
    <x v="3"/>
    <x v="1"/>
    <d v="2023-01-10T00:00:00"/>
    <x v="10"/>
    <x v="1"/>
  </r>
  <r>
    <s v="TXN_2004781"/>
    <x v="6"/>
    <n v="5"/>
    <x v="4"/>
    <n v="20"/>
    <x v="5"/>
    <x v="0"/>
    <d v="2023-04-20T00:00:00"/>
    <x v="3"/>
    <x v="3"/>
  </r>
  <r>
    <s v="TXN_3061266"/>
    <x v="2"/>
    <n v="4"/>
    <x v="2"/>
    <n v="4"/>
    <x v="0"/>
    <x v="1"/>
    <d v="2023-12-06T00:00:00"/>
    <x v="7"/>
    <x v="2"/>
  </r>
  <r>
    <s v="TXN_2036482"/>
    <x v="1"/>
    <n v="1"/>
    <x v="1"/>
    <n v="3"/>
    <x v="1"/>
    <x v="3"/>
    <d v="2023-06-04T00:00:00"/>
    <x v="4"/>
    <x v="4"/>
  </r>
  <r>
    <s v="TXN_7217284"/>
    <x v="3"/>
    <n v="3"/>
    <x v="3"/>
    <n v="15"/>
    <x v="1"/>
    <x v="1"/>
    <d v="2023-12-29T00:00:00"/>
    <x v="7"/>
    <x v="0"/>
  </r>
  <r>
    <s v="TXN_5055872"/>
    <x v="6"/>
    <n v="3"/>
    <x v="4"/>
    <n v="12"/>
    <x v="0"/>
    <x v="3"/>
    <d v="2023-02-05T00:00:00"/>
    <x v="9"/>
    <x v="4"/>
  </r>
  <r>
    <s v="TXN_1386024"/>
    <x v="1"/>
    <n v="4"/>
    <x v="1"/>
    <n v="12"/>
    <x v="0"/>
    <x v="3"/>
    <d v="2023-05-21T00:00:00"/>
    <x v="1"/>
    <x v="4"/>
  </r>
  <r>
    <s v="TXN_8397155"/>
    <x v="3"/>
    <n v="4"/>
    <x v="3"/>
    <n v="20"/>
    <x v="0"/>
    <x v="0"/>
    <d v="2023-08-16T00:00:00"/>
    <x v="11"/>
    <x v="2"/>
  </r>
  <r>
    <s v="TXN_9491244"/>
    <x v="10"/>
    <n v="5"/>
    <x v="1"/>
    <n v="15"/>
    <x v="5"/>
    <x v="3"/>
    <d v="2023-04-19T00:00:00"/>
    <x v="3"/>
    <x v="2"/>
  </r>
  <r>
    <s v="TXN_4301188"/>
    <x v="4"/>
    <n v="4"/>
    <x v="4"/>
    <n v="16"/>
    <x v="0"/>
    <x v="1"/>
    <d v="2023-12-23T00:00:00"/>
    <x v="7"/>
    <x v="5"/>
  </r>
  <r>
    <s v="TXN_4522012"/>
    <x v="0"/>
    <n v="2"/>
    <x v="0"/>
    <n v="4"/>
    <x v="5"/>
    <x v="1"/>
    <d v="2023-04-13T00:00:00"/>
    <x v="3"/>
    <x v="3"/>
  </r>
  <r>
    <s v="TXN_4650044"/>
    <x v="2"/>
    <n v="4"/>
    <x v="2"/>
    <n v="4"/>
    <x v="1"/>
    <x v="3"/>
    <d v="2023-06-21T00:00:00"/>
    <x v="4"/>
    <x v="2"/>
  </r>
  <r>
    <s v="TXN_5721215"/>
    <x v="8"/>
    <n v="2"/>
    <x v="5"/>
    <n v="3"/>
    <x v="5"/>
    <x v="0"/>
    <d v="2023-05-17T00:00:00"/>
    <x v="1"/>
    <x v="2"/>
  </r>
  <r>
    <s v="TXN_7865220"/>
    <x v="4"/>
    <n v="1"/>
    <x v="4"/>
    <n v="4"/>
    <x v="0"/>
    <x v="0"/>
    <d v="2023-06-28T00:00:00"/>
    <x v="4"/>
    <x v="2"/>
  </r>
  <r>
    <s v="TXN_1869147"/>
    <x v="4"/>
    <n v="4"/>
    <x v="4"/>
    <n v="16"/>
    <x v="3"/>
    <x v="3"/>
    <d v="2023-11-21T00:00:00"/>
    <x v="8"/>
    <x v="1"/>
  </r>
  <r>
    <s v="TXN_3377885"/>
    <x v="6"/>
    <n v="3"/>
    <x v="4"/>
    <n v="12"/>
    <x v="1"/>
    <x v="3"/>
    <d v="2023-05-08T00:00:00"/>
    <x v="1"/>
    <x v="6"/>
  </r>
  <r>
    <s v="TXN_9270865"/>
    <x v="4"/>
    <n v="2"/>
    <x v="4"/>
    <n v="8"/>
    <x v="0"/>
    <x v="0"/>
    <d v="2023-11-06T00:00:00"/>
    <x v="8"/>
    <x v="6"/>
  </r>
  <r>
    <s v="TXN_7373126"/>
    <x v="4"/>
    <n v="2"/>
    <x v="4"/>
    <n v="8"/>
    <x v="0"/>
    <x v="3"/>
    <d v="2023-11-18T00:00:00"/>
    <x v="8"/>
    <x v="5"/>
  </r>
  <r>
    <s v="TXN_8097899"/>
    <x v="0"/>
    <n v="4"/>
    <x v="0"/>
    <n v="8"/>
    <x v="3"/>
    <x v="2"/>
    <d v="2023-09-05T00:00:00"/>
    <x v="0"/>
    <x v="1"/>
  </r>
  <r>
    <s v="TXN_6131415"/>
    <x v="8"/>
    <n v="5"/>
    <x v="5"/>
    <n v="7.5"/>
    <x v="3"/>
    <x v="2"/>
    <d v="2023-11-24T00:00:00"/>
    <x v="8"/>
    <x v="0"/>
  </r>
  <r>
    <s v="TXN_1248436"/>
    <x v="1"/>
    <n v="4"/>
    <x v="1"/>
    <n v="12"/>
    <x v="0"/>
    <x v="0"/>
    <d v="2023-08-14T00:00:00"/>
    <x v="11"/>
    <x v="6"/>
  </r>
  <r>
    <s v="TXN_1718733"/>
    <x v="0"/>
    <n v="3"/>
    <x v="0"/>
    <n v="6"/>
    <x v="1"/>
    <x v="3"/>
    <d v="2023-05-31T00:00:00"/>
    <x v="1"/>
    <x v="2"/>
  </r>
  <r>
    <s v="TXN_9063887"/>
    <x v="1"/>
    <n v="5"/>
    <x v="1"/>
    <n v="15"/>
    <x v="4"/>
    <x v="0"/>
    <d v="2023-07-15T00:00:00"/>
    <x v="2"/>
    <x v="5"/>
  </r>
  <r>
    <s v="TXN_5932169"/>
    <x v="3"/>
    <n v="5"/>
    <x v="3"/>
    <n v="25"/>
    <x v="0"/>
    <x v="4"/>
    <d v="2023-11-06T00:00:00"/>
    <x v="8"/>
    <x v="6"/>
  </r>
  <r>
    <s v="TXN_6064282"/>
    <x v="4"/>
    <n v="4"/>
    <x v="4"/>
    <n v="16"/>
    <x v="0"/>
    <x v="3"/>
    <d v="2023-10-18T00:00:00"/>
    <x v="6"/>
    <x v="2"/>
  </r>
  <r>
    <s v="TXN_9309509"/>
    <x v="8"/>
    <n v="5"/>
    <x v="5"/>
    <n v="7.5"/>
    <x v="5"/>
    <x v="3"/>
    <d v="2023-11-15T00:00:00"/>
    <x v="8"/>
    <x v="2"/>
  </r>
  <r>
    <s v="TXN_5413274"/>
    <x v="4"/>
    <n v="5"/>
    <x v="4"/>
    <n v="20"/>
    <x v="0"/>
    <x v="1"/>
    <d v="2023-02-10T00:00:00"/>
    <x v="9"/>
    <x v="0"/>
  </r>
  <r>
    <s v="TXN_5902629"/>
    <x v="2"/>
    <n v="3"/>
    <x v="2"/>
    <n v="3"/>
    <x v="1"/>
    <x v="0"/>
    <d v="2023-01-26T00:00:00"/>
    <x v="10"/>
    <x v="3"/>
  </r>
  <r>
    <s v="TXN_2461859"/>
    <x v="6"/>
    <n v="2"/>
    <x v="4"/>
    <n v="8"/>
    <x v="3"/>
    <x v="4"/>
    <d v="2023-09-23T00:00:00"/>
    <x v="0"/>
    <x v="5"/>
  </r>
  <r>
    <s v="TXN_6629689"/>
    <x v="6"/>
    <n v="2"/>
    <x v="4"/>
    <n v="8"/>
    <x v="0"/>
    <x v="1"/>
    <d v="2023-05-29T00:00:00"/>
    <x v="1"/>
    <x v="6"/>
  </r>
  <r>
    <s v="TXN_2806206"/>
    <x v="6"/>
    <n v="3"/>
    <x v="4"/>
    <n v="12"/>
    <x v="1"/>
    <x v="3"/>
    <d v="2023-01-25T00:00:00"/>
    <x v="10"/>
    <x v="2"/>
  </r>
  <r>
    <s v="TXN_8900579"/>
    <x v="6"/>
    <n v="3"/>
    <x v="4"/>
    <n v="12"/>
    <x v="0"/>
    <x v="3"/>
    <d v="2023-11-01T00:00:00"/>
    <x v="8"/>
    <x v="2"/>
  </r>
  <r>
    <s v="TXN_5406758"/>
    <x v="3"/>
    <n v="5"/>
    <x v="3"/>
    <n v="25"/>
    <x v="5"/>
    <x v="0"/>
    <d v="2023-07-06T00:00:00"/>
    <x v="2"/>
    <x v="3"/>
  </r>
  <r>
    <s v="TXN_2982163"/>
    <x v="0"/>
    <n v="4"/>
    <x v="0"/>
    <n v="8"/>
    <x v="5"/>
    <x v="3"/>
    <d v="2023-03-22T00:00:00"/>
    <x v="5"/>
    <x v="2"/>
  </r>
  <r>
    <s v="TXN_3225132"/>
    <x v="6"/>
    <n v="3"/>
    <x v="4"/>
    <n v="12"/>
    <x v="0"/>
    <x v="3"/>
    <d v="2023-06-26T00:00:00"/>
    <x v="4"/>
    <x v="6"/>
  </r>
  <r>
    <s v="TXN_6522252"/>
    <x v="8"/>
    <n v="2"/>
    <x v="5"/>
    <n v="3"/>
    <x v="3"/>
    <x v="3"/>
    <d v="2023-01-14T00:00:00"/>
    <x v="10"/>
    <x v="5"/>
  </r>
  <r>
    <s v="TXN_5855981"/>
    <x v="9"/>
    <n v="2"/>
    <x v="1"/>
    <n v="6"/>
    <x v="1"/>
    <x v="3"/>
    <d v="2023-11-09T00:00:00"/>
    <x v="8"/>
    <x v="3"/>
  </r>
  <r>
    <s v="TXN_4802389"/>
    <x v="1"/>
    <n v="2"/>
    <x v="1"/>
    <n v="6"/>
    <x v="5"/>
    <x v="3"/>
    <d v="2023-12-14T00:00:00"/>
    <x v="7"/>
    <x v="3"/>
  </r>
  <r>
    <s v="TXN_7516790"/>
    <x v="1"/>
    <n v="2"/>
    <x v="1"/>
    <n v="6"/>
    <x v="4"/>
    <x v="3"/>
    <d v="2023-01-08T00:00:00"/>
    <x v="10"/>
    <x v="4"/>
  </r>
  <r>
    <s v="TXN_2345373"/>
    <x v="8"/>
    <n v="3"/>
    <x v="5"/>
    <n v="4.5"/>
    <x v="0"/>
    <x v="0"/>
    <d v="2023-02-20T00:00:00"/>
    <x v="9"/>
    <x v="6"/>
  </r>
  <r>
    <s v="TXN_9372046"/>
    <x v="0"/>
    <n v="3"/>
    <x v="0"/>
    <n v="6"/>
    <x v="0"/>
    <x v="1"/>
    <d v="2023-04-10T00:00:00"/>
    <x v="3"/>
    <x v="6"/>
  </r>
  <r>
    <s v="TXN_9402270"/>
    <x v="0"/>
    <n v="3"/>
    <x v="0"/>
    <n v="6"/>
    <x v="5"/>
    <x v="1"/>
    <d v="2023-02-09T00:00:00"/>
    <x v="9"/>
    <x v="3"/>
  </r>
  <r>
    <s v="TXN_9306229"/>
    <x v="4"/>
    <n v="2"/>
    <x v="4"/>
    <n v="8"/>
    <x v="5"/>
    <x v="3"/>
    <d v="2023-09-08T00:00:00"/>
    <x v="0"/>
    <x v="0"/>
  </r>
  <r>
    <s v="TXN_5379179"/>
    <x v="2"/>
    <n v="2"/>
    <x v="2"/>
    <n v="2"/>
    <x v="3"/>
    <x v="3"/>
    <d v="2023-07-08T00:00:00"/>
    <x v="2"/>
    <x v="5"/>
  </r>
  <r>
    <s v="TXN_1996318"/>
    <x v="1"/>
    <n v="5"/>
    <x v="1"/>
    <n v="15"/>
    <x v="3"/>
    <x v="3"/>
    <d v="2023-09-04T00:00:00"/>
    <x v="0"/>
    <x v="6"/>
  </r>
  <r>
    <s v="TXN_2135613"/>
    <x v="4"/>
    <n v="3"/>
    <x v="4"/>
    <n v="12"/>
    <x v="3"/>
    <x v="3"/>
    <d v="2023-04-06T00:00:00"/>
    <x v="3"/>
    <x v="3"/>
  </r>
  <r>
    <s v="TXN_1461246"/>
    <x v="4"/>
    <n v="1"/>
    <x v="4"/>
    <n v="4"/>
    <x v="5"/>
    <x v="3"/>
    <d v="2023-06-01T00:00:00"/>
    <x v="4"/>
    <x v="3"/>
  </r>
  <r>
    <s v="TXN_2452624"/>
    <x v="9"/>
    <n v="1"/>
    <x v="1"/>
    <n v="3"/>
    <x v="1"/>
    <x v="3"/>
    <d v="2023-11-10T00:00:00"/>
    <x v="8"/>
    <x v="0"/>
  </r>
  <r>
    <s v="TXN_1108663"/>
    <x v="9"/>
    <n v="3"/>
    <x v="1"/>
    <n v="9"/>
    <x v="1"/>
    <x v="0"/>
    <d v="2023-08-16T00:00:00"/>
    <x v="11"/>
    <x v="2"/>
  </r>
  <r>
    <s v="TXN_5319247"/>
    <x v="6"/>
    <n v="5"/>
    <x v="4"/>
    <n v="20"/>
    <x v="5"/>
    <x v="1"/>
    <d v="2023-03-02T00:00:00"/>
    <x v="5"/>
    <x v="3"/>
  </r>
  <r>
    <s v="TXN_3599473"/>
    <x v="0"/>
    <n v="2"/>
    <x v="0"/>
    <n v="4"/>
    <x v="1"/>
    <x v="3"/>
    <d v="2023-08-29T00:00:00"/>
    <x v="11"/>
    <x v="1"/>
  </r>
  <r>
    <s v="TXN_4959129"/>
    <x v="7"/>
    <n v="2"/>
    <x v="1"/>
    <n v="6"/>
    <x v="0"/>
    <x v="1"/>
    <d v="2023-06-24T00:00:00"/>
    <x v="4"/>
    <x v="5"/>
  </r>
  <r>
    <s v="TXN_5591145"/>
    <x v="6"/>
    <n v="3"/>
    <x v="4"/>
    <n v="12"/>
    <x v="5"/>
    <x v="0"/>
    <d v="2023-08-22T00:00:00"/>
    <x v="11"/>
    <x v="1"/>
  </r>
  <r>
    <s v="TXN_9587015"/>
    <x v="3"/>
    <n v="3"/>
    <x v="3"/>
    <n v="15"/>
    <x v="3"/>
    <x v="1"/>
    <d v="2023-06-25T00:00:00"/>
    <x v="4"/>
    <x v="4"/>
  </r>
  <r>
    <s v="TXN_7997641"/>
    <x v="4"/>
    <n v="2"/>
    <x v="4"/>
    <n v="8"/>
    <x v="4"/>
    <x v="1"/>
    <d v="2023-12-20T00:00:00"/>
    <x v="7"/>
    <x v="2"/>
  </r>
  <r>
    <s v="TXN_6845472"/>
    <x v="4"/>
    <n v="5"/>
    <x v="4"/>
    <n v="20"/>
    <x v="3"/>
    <x v="3"/>
    <d v="2023-12-11T00:00:00"/>
    <x v="7"/>
    <x v="6"/>
  </r>
  <r>
    <s v="TXN_2861396"/>
    <x v="3"/>
    <n v="5"/>
    <x v="3"/>
    <n v="25"/>
    <x v="0"/>
    <x v="2"/>
    <d v="2023-01-04T00:00:00"/>
    <x v="10"/>
    <x v="2"/>
  </r>
  <r>
    <s v="TXN_6915899"/>
    <x v="3"/>
    <n v="3"/>
    <x v="3"/>
    <n v="15"/>
    <x v="0"/>
    <x v="1"/>
    <d v="2023-05-29T00:00:00"/>
    <x v="1"/>
    <x v="6"/>
  </r>
  <r>
    <s v="TXN_6211466"/>
    <x v="8"/>
    <n v="2"/>
    <x v="5"/>
    <n v="3"/>
    <x v="1"/>
    <x v="1"/>
    <d v="2023-09-12T00:00:00"/>
    <x v="0"/>
    <x v="1"/>
  </r>
  <r>
    <s v="TXN_3200203"/>
    <x v="10"/>
    <n v="2"/>
    <x v="4"/>
    <n v="8"/>
    <x v="5"/>
    <x v="2"/>
    <d v="2023-12-04T00:00:00"/>
    <x v="7"/>
    <x v="6"/>
  </r>
  <r>
    <s v="TXN_5198524"/>
    <x v="1"/>
    <n v="1"/>
    <x v="1"/>
    <n v="3"/>
    <x v="0"/>
    <x v="1"/>
    <d v="2023-06-14T00:00:00"/>
    <x v="4"/>
    <x v="2"/>
  </r>
  <r>
    <s v="TXN_8498613"/>
    <x v="6"/>
    <n v="2"/>
    <x v="4"/>
    <n v="8"/>
    <x v="5"/>
    <x v="3"/>
    <d v="2023-11-08T00:00:00"/>
    <x v="8"/>
    <x v="2"/>
  </r>
  <r>
    <s v="TXN_3432879"/>
    <x v="1"/>
    <n v="5"/>
    <x v="1"/>
    <n v="15"/>
    <x v="0"/>
    <x v="3"/>
    <d v="2023-02-05T00:00:00"/>
    <x v="9"/>
    <x v="4"/>
  </r>
  <r>
    <s v="TXN_6786340"/>
    <x v="0"/>
    <n v="5"/>
    <x v="0"/>
    <n v="10"/>
    <x v="3"/>
    <x v="0"/>
    <d v="2023-04-18T00:00:00"/>
    <x v="3"/>
    <x v="1"/>
  </r>
  <r>
    <s v="TXN_8689246"/>
    <x v="6"/>
    <n v="5"/>
    <x v="4"/>
    <n v="20"/>
    <x v="0"/>
    <x v="1"/>
    <d v="2023-05-16T00:00:00"/>
    <x v="1"/>
    <x v="1"/>
  </r>
  <r>
    <s v="TXN_4536553"/>
    <x v="8"/>
    <n v="2"/>
    <x v="5"/>
    <n v="3"/>
    <x v="1"/>
    <x v="3"/>
    <d v="2023-08-17T00:00:00"/>
    <x v="11"/>
    <x v="3"/>
  </r>
  <r>
    <s v="TXN_9036067"/>
    <x v="2"/>
    <n v="5"/>
    <x v="2"/>
    <n v="5"/>
    <x v="0"/>
    <x v="3"/>
    <d v="2023-10-06T00:00:00"/>
    <x v="6"/>
    <x v="0"/>
  </r>
  <r>
    <s v="TXN_4201578"/>
    <x v="3"/>
    <n v="5"/>
    <x v="3"/>
    <n v="25"/>
    <x v="5"/>
    <x v="1"/>
    <d v="2023-01-23T00:00:00"/>
    <x v="10"/>
    <x v="6"/>
  </r>
  <r>
    <s v="TXN_1249069"/>
    <x v="0"/>
    <n v="2"/>
    <x v="0"/>
    <n v="4"/>
    <x v="5"/>
    <x v="4"/>
    <d v="2023-01-22T00:00:00"/>
    <x v="10"/>
    <x v="4"/>
  </r>
  <r>
    <s v="TXN_4068183"/>
    <x v="4"/>
    <n v="4"/>
    <x v="4"/>
    <n v="16"/>
    <x v="3"/>
    <x v="3"/>
    <d v="2023-08-01T00:00:00"/>
    <x v="11"/>
    <x v="1"/>
  </r>
  <r>
    <s v="TXN_7206160"/>
    <x v="6"/>
    <n v="2"/>
    <x v="4"/>
    <n v="8"/>
    <x v="5"/>
    <x v="3"/>
    <d v="2023-09-07T00:00:00"/>
    <x v="0"/>
    <x v="3"/>
  </r>
  <r>
    <s v="TXN_7903841"/>
    <x v="5"/>
    <n v="2"/>
    <x v="1"/>
    <n v="6"/>
    <x v="3"/>
    <x v="3"/>
    <d v="2023-06-24T00:00:00"/>
    <x v="4"/>
    <x v="5"/>
  </r>
  <r>
    <s v="TXN_8936663"/>
    <x v="2"/>
    <n v="4"/>
    <x v="2"/>
    <n v="4"/>
    <x v="0"/>
    <x v="3"/>
    <d v="2023-11-12T00:00:00"/>
    <x v="8"/>
    <x v="4"/>
  </r>
  <r>
    <s v="TXN_7771434"/>
    <x v="0"/>
    <n v="4"/>
    <x v="0"/>
    <n v="8"/>
    <x v="0"/>
    <x v="3"/>
    <d v="2023-03-26T00:00:00"/>
    <x v="5"/>
    <x v="4"/>
  </r>
  <r>
    <s v="TXN_6087494"/>
    <x v="9"/>
    <n v="5"/>
    <x v="1"/>
    <n v="15"/>
    <x v="0"/>
    <x v="3"/>
    <d v="2023-07-05T00:00:00"/>
    <x v="2"/>
    <x v="2"/>
  </r>
  <r>
    <s v="TXN_2252121"/>
    <x v="4"/>
    <n v="3"/>
    <x v="4"/>
    <n v="12"/>
    <x v="4"/>
    <x v="4"/>
    <d v="2023-02-01T00:00:00"/>
    <x v="9"/>
    <x v="2"/>
  </r>
  <r>
    <s v="TXN_5358805"/>
    <x v="0"/>
    <n v="5"/>
    <x v="0"/>
    <n v="10"/>
    <x v="3"/>
    <x v="4"/>
    <d v="2023-01-01T00:00:00"/>
    <x v="10"/>
    <x v="4"/>
  </r>
  <r>
    <s v="TXN_2490759"/>
    <x v="4"/>
    <n v="3"/>
    <x v="4"/>
    <n v="12"/>
    <x v="1"/>
    <x v="3"/>
    <d v="2023-11-19T00:00:00"/>
    <x v="8"/>
    <x v="4"/>
  </r>
  <r>
    <s v="TXN_2605566"/>
    <x v="1"/>
    <n v="2"/>
    <x v="1"/>
    <n v="6"/>
    <x v="5"/>
    <x v="3"/>
    <d v="2023-12-01T00:00:00"/>
    <x v="7"/>
    <x v="0"/>
  </r>
  <r>
    <s v="TXN_6691781"/>
    <x v="0"/>
    <n v="4"/>
    <x v="0"/>
    <n v="8"/>
    <x v="0"/>
    <x v="2"/>
    <d v="2023-09-07T00:00:00"/>
    <x v="0"/>
    <x v="3"/>
  </r>
  <r>
    <s v="TXN_1730850"/>
    <x v="9"/>
    <n v="2"/>
    <x v="1"/>
    <n v="6"/>
    <x v="1"/>
    <x v="0"/>
    <d v="2023-12-15T00:00:00"/>
    <x v="7"/>
    <x v="0"/>
  </r>
  <r>
    <s v="TXN_7051359"/>
    <x v="0"/>
    <n v="5"/>
    <x v="0"/>
    <n v="10"/>
    <x v="2"/>
    <x v="3"/>
    <d v="2023-10-30T00:00:00"/>
    <x v="6"/>
    <x v="6"/>
  </r>
  <r>
    <s v="TXN_2202863"/>
    <x v="3"/>
    <n v="5"/>
    <x v="3"/>
    <n v="25"/>
    <x v="5"/>
    <x v="3"/>
    <d v="2023-07-28T00:00:00"/>
    <x v="2"/>
    <x v="0"/>
  </r>
  <r>
    <s v="TXN_7145672"/>
    <x v="6"/>
    <n v="1"/>
    <x v="4"/>
    <n v="4"/>
    <x v="0"/>
    <x v="3"/>
    <d v="2023-10-11T00:00:00"/>
    <x v="6"/>
    <x v="2"/>
  </r>
  <r>
    <s v="TXN_5974123"/>
    <x v="6"/>
    <n v="2"/>
    <x v="4"/>
    <n v="8"/>
    <x v="3"/>
    <x v="2"/>
    <d v="2023-06-25T00:00:00"/>
    <x v="4"/>
    <x v="4"/>
  </r>
  <r>
    <s v="TXN_9833245"/>
    <x v="2"/>
    <n v="1"/>
    <x v="2"/>
    <n v="1"/>
    <x v="3"/>
    <x v="0"/>
    <d v="2023-04-30T00:00:00"/>
    <x v="3"/>
    <x v="4"/>
  </r>
  <r>
    <s v="TXN_1515059"/>
    <x v="10"/>
    <n v="4"/>
    <x v="1"/>
    <n v="12"/>
    <x v="5"/>
    <x v="1"/>
    <d v="2023-10-25T00:00:00"/>
    <x v="6"/>
    <x v="2"/>
  </r>
  <r>
    <s v="TXN_9690114"/>
    <x v="0"/>
    <n v="2"/>
    <x v="0"/>
    <n v="4"/>
    <x v="0"/>
    <x v="0"/>
    <d v="2023-12-01T00:00:00"/>
    <x v="7"/>
    <x v="0"/>
  </r>
  <r>
    <s v="TXN_7944534"/>
    <x v="8"/>
    <n v="2"/>
    <x v="5"/>
    <n v="3"/>
    <x v="3"/>
    <x v="1"/>
    <d v="2023-10-13T00:00:00"/>
    <x v="6"/>
    <x v="0"/>
  </r>
  <r>
    <s v="TXN_6337312"/>
    <x v="3"/>
    <n v="1"/>
    <x v="3"/>
    <n v="5"/>
    <x v="5"/>
    <x v="1"/>
    <d v="2023-01-11T00:00:00"/>
    <x v="10"/>
    <x v="2"/>
  </r>
  <r>
    <s v="TXN_5239202"/>
    <x v="1"/>
    <n v="1"/>
    <x v="1"/>
    <n v="3"/>
    <x v="5"/>
    <x v="3"/>
    <d v="2023-09-14T00:00:00"/>
    <x v="0"/>
    <x v="3"/>
  </r>
  <r>
    <s v="TXN_1512184"/>
    <x v="0"/>
    <n v="3"/>
    <x v="0"/>
    <n v="6"/>
    <x v="5"/>
    <x v="0"/>
    <d v="2023-01-28T00:00:00"/>
    <x v="10"/>
    <x v="5"/>
  </r>
  <r>
    <s v="TXN_6811368"/>
    <x v="0"/>
    <n v="4"/>
    <x v="0"/>
    <n v="8"/>
    <x v="5"/>
    <x v="0"/>
    <d v="2023-02-18T00:00:00"/>
    <x v="9"/>
    <x v="5"/>
  </r>
  <r>
    <s v="TXN_3854036"/>
    <x v="9"/>
    <n v="3"/>
    <x v="1"/>
    <n v="9"/>
    <x v="1"/>
    <x v="3"/>
    <d v="2023-11-07T00:00:00"/>
    <x v="8"/>
    <x v="1"/>
  </r>
  <r>
    <s v="TXN_3873656"/>
    <x v="0"/>
    <n v="3"/>
    <x v="0"/>
    <n v="6"/>
    <x v="5"/>
    <x v="0"/>
    <d v="2023-09-30T00:00:00"/>
    <x v="0"/>
    <x v="5"/>
  </r>
  <r>
    <s v="TXN_8792638"/>
    <x v="8"/>
    <n v="3"/>
    <x v="5"/>
    <n v="4.5"/>
    <x v="0"/>
    <x v="0"/>
    <d v="2023-07-02T00:00:00"/>
    <x v="2"/>
    <x v="4"/>
  </r>
  <r>
    <s v="TXN_7397665"/>
    <x v="3"/>
    <n v="5"/>
    <x v="3"/>
    <n v="25"/>
    <x v="0"/>
    <x v="0"/>
    <d v="2023-11-11T00:00:00"/>
    <x v="8"/>
    <x v="5"/>
  </r>
  <r>
    <s v="TXN_3493951"/>
    <x v="4"/>
    <n v="5"/>
    <x v="4"/>
    <n v="20"/>
    <x v="1"/>
    <x v="0"/>
    <d v="2023-08-20T00:00:00"/>
    <x v="11"/>
    <x v="4"/>
  </r>
  <r>
    <s v="TXN_1510315"/>
    <x v="0"/>
    <n v="3"/>
    <x v="0"/>
    <n v="6"/>
    <x v="1"/>
    <x v="3"/>
    <d v="2023-02-28T00:00:00"/>
    <x v="9"/>
    <x v="1"/>
  </r>
  <r>
    <s v="TXN_7763592"/>
    <x v="4"/>
    <n v="1"/>
    <x v="4"/>
    <n v="4"/>
    <x v="5"/>
    <x v="1"/>
    <d v="2023-02-17T00:00:00"/>
    <x v="9"/>
    <x v="0"/>
  </r>
  <r>
    <s v="TXN_9710307"/>
    <x v="8"/>
    <n v="2"/>
    <x v="5"/>
    <n v="3"/>
    <x v="2"/>
    <x v="0"/>
    <d v="2023-01-24T00:00:00"/>
    <x v="10"/>
    <x v="1"/>
  </r>
  <r>
    <s v="TXN_1860406"/>
    <x v="0"/>
    <n v="2"/>
    <x v="0"/>
    <n v="4"/>
    <x v="5"/>
    <x v="0"/>
    <d v="2023-06-17T00:00:00"/>
    <x v="4"/>
    <x v="5"/>
  </r>
  <r>
    <s v="TXN_1663257"/>
    <x v="9"/>
    <n v="3"/>
    <x v="1"/>
    <n v="9"/>
    <x v="0"/>
    <x v="4"/>
    <d v="2023-04-23T00:00:00"/>
    <x v="3"/>
    <x v="4"/>
  </r>
  <r>
    <s v="TXN_2743696"/>
    <x v="2"/>
    <n v="1"/>
    <x v="2"/>
    <n v="1"/>
    <x v="5"/>
    <x v="3"/>
    <d v="2023-04-28T00:00:00"/>
    <x v="3"/>
    <x v="0"/>
  </r>
  <r>
    <s v="TXN_7640700"/>
    <x v="9"/>
    <n v="2"/>
    <x v="1"/>
    <n v="6"/>
    <x v="4"/>
    <x v="3"/>
    <d v="2023-01-15T00:00:00"/>
    <x v="10"/>
    <x v="4"/>
  </r>
  <r>
    <s v="TXN_3227186"/>
    <x v="3"/>
    <n v="2"/>
    <x v="3"/>
    <n v="10"/>
    <x v="3"/>
    <x v="3"/>
    <d v="2023-05-05T00:00:00"/>
    <x v="1"/>
    <x v="0"/>
  </r>
  <r>
    <s v="TXN_7917193"/>
    <x v="2"/>
    <n v="3"/>
    <x v="2"/>
    <n v="3"/>
    <x v="1"/>
    <x v="4"/>
    <d v="2023-05-18T00:00:00"/>
    <x v="1"/>
    <x v="3"/>
  </r>
  <r>
    <s v="TXN_2490435"/>
    <x v="2"/>
    <n v="1"/>
    <x v="2"/>
    <n v="1"/>
    <x v="5"/>
    <x v="3"/>
    <d v="2023-03-13T00:00:00"/>
    <x v="5"/>
    <x v="6"/>
  </r>
  <r>
    <s v="TXN_4698656"/>
    <x v="4"/>
    <n v="4"/>
    <x v="4"/>
    <n v="16"/>
    <x v="5"/>
    <x v="3"/>
    <d v="2023-12-07T00:00:00"/>
    <x v="7"/>
    <x v="3"/>
  </r>
  <r>
    <s v="TXN_3507334"/>
    <x v="9"/>
    <n v="4"/>
    <x v="1"/>
    <n v="12"/>
    <x v="2"/>
    <x v="3"/>
    <d v="2023-05-05T00:00:00"/>
    <x v="1"/>
    <x v="0"/>
  </r>
  <r>
    <s v="TXN_5255023"/>
    <x v="10"/>
    <n v="2"/>
    <x v="4"/>
    <n v="8"/>
    <x v="0"/>
    <x v="1"/>
    <d v="2023-11-15T00:00:00"/>
    <x v="8"/>
    <x v="2"/>
  </r>
  <r>
    <s v="TXN_8669012"/>
    <x v="8"/>
    <n v="3"/>
    <x v="5"/>
    <n v="4.5"/>
    <x v="3"/>
    <x v="3"/>
    <d v="2023-07-26T00:00:00"/>
    <x v="2"/>
    <x v="2"/>
  </r>
  <r>
    <s v="TXN_1299959"/>
    <x v="4"/>
    <n v="5"/>
    <x v="4"/>
    <n v="20"/>
    <x v="1"/>
    <x v="3"/>
    <d v="2023-06-23T00:00:00"/>
    <x v="4"/>
    <x v="0"/>
  </r>
  <r>
    <s v="TXN_3680047"/>
    <x v="3"/>
    <n v="5"/>
    <x v="3"/>
    <n v="25"/>
    <x v="5"/>
    <x v="3"/>
    <d v="2023-07-16T00:00:00"/>
    <x v="2"/>
    <x v="4"/>
  </r>
  <r>
    <s v="TXN_8379880"/>
    <x v="9"/>
    <n v="3"/>
    <x v="1"/>
    <n v="9"/>
    <x v="5"/>
    <x v="0"/>
    <d v="2023-05-24T00:00:00"/>
    <x v="1"/>
    <x v="2"/>
  </r>
  <r>
    <s v="TXN_4801832"/>
    <x v="3"/>
    <n v="2"/>
    <x v="3"/>
    <n v="10"/>
    <x v="5"/>
    <x v="0"/>
    <d v="2023-08-05T00:00:00"/>
    <x v="11"/>
    <x v="5"/>
  </r>
  <r>
    <s v="TXN_3425783"/>
    <x v="9"/>
    <n v="2"/>
    <x v="1"/>
    <n v="6"/>
    <x v="5"/>
    <x v="3"/>
    <d v="2023-06-15T00:00:00"/>
    <x v="4"/>
    <x v="3"/>
  </r>
  <r>
    <s v="TXN_4099487"/>
    <x v="10"/>
    <n v="5"/>
    <x v="4"/>
    <n v="20"/>
    <x v="3"/>
    <x v="3"/>
    <d v="2023-01-25T00:00:00"/>
    <x v="10"/>
    <x v="2"/>
  </r>
  <r>
    <s v="TXN_8878830"/>
    <x v="0"/>
    <n v="4"/>
    <x v="0"/>
    <n v="8"/>
    <x v="0"/>
    <x v="0"/>
    <d v="2023-10-11T00:00:00"/>
    <x v="6"/>
    <x v="2"/>
  </r>
  <r>
    <s v="TXN_8295101"/>
    <x v="8"/>
    <n v="4"/>
    <x v="5"/>
    <n v="6"/>
    <x v="5"/>
    <x v="3"/>
    <d v="2023-10-23T00:00:00"/>
    <x v="6"/>
    <x v="6"/>
  </r>
  <r>
    <s v="TXN_3303114"/>
    <x v="3"/>
    <n v="4"/>
    <x v="3"/>
    <n v="20"/>
    <x v="0"/>
    <x v="1"/>
    <d v="2023-06-18T00:00:00"/>
    <x v="4"/>
    <x v="4"/>
  </r>
  <r>
    <s v="TXN_2106437"/>
    <x v="8"/>
    <n v="1"/>
    <x v="5"/>
    <n v="1.5"/>
    <x v="1"/>
    <x v="0"/>
    <d v="2023-08-01T00:00:00"/>
    <x v="11"/>
    <x v="1"/>
  </r>
  <r>
    <s v="TXN_2291713"/>
    <x v="3"/>
    <n v="4"/>
    <x v="3"/>
    <n v="20"/>
    <x v="1"/>
    <x v="1"/>
    <d v="2023-08-06T00:00:00"/>
    <x v="11"/>
    <x v="4"/>
  </r>
  <r>
    <s v="TXN_7552449"/>
    <x v="1"/>
    <n v="3"/>
    <x v="1"/>
    <n v="9"/>
    <x v="1"/>
    <x v="4"/>
    <d v="2023-05-26T00:00:00"/>
    <x v="1"/>
    <x v="0"/>
  </r>
  <r>
    <s v="TXN_9021000"/>
    <x v="0"/>
    <n v="3"/>
    <x v="0"/>
    <n v="6"/>
    <x v="5"/>
    <x v="3"/>
    <d v="2023-01-20T00:00:00"/>
    <x v="10"/>
    <x v="0"/>
  </r>
  <r>
    <s v="TXN_4205369"/>
    <x v="3"/>
    <n v="5"/>
    <x v="3"/>
    <n v="25"/>
    <x v="5"/>
    <x v="0"/>
    <d v="2023-07-16T00:00:00"/>
    <x v="2"/>
    <x v="4"/>
  </r>
  <r>
    <s v="TXN_4551806"/>
    <x v="8"/>
    <n v="1"/>
    <x v="5"/>
    <n v="1.5"/>
    <x v="4"/>
    <x v="3"/>
    <d v="2023-01-09T00:00:00"/>
    <x v="10"/>
    <x v="6"/>
  </r>
  <r>
    <s v="TXN_5313211"/>
    <x v="4"/>
    <n v="5"/>
    <x v="4"/>
    <n v="20"/>
    <x v="0"/>
    <x v="4"/>
    <d v="2023-05-04T00:00:00"/>
    <x v="1"/>
    <x v="3"/>
  </r>
  <r>
    <s v="TXN_2282283"/>
    <x v="2"/>
    <n v="2"/>
    <x v="2"/>
    <n v="2"/>
    <x v="3"/>
    <x v="3"/>
    <d v="2023-02-23T00:00:00"/>
    <x v="9"/>
    <x v="3"/>
  </r>
  <r>
    <s v="TXN_3193321"/>
    <x v="4"/>
    <n v="3"/>
    <x v="4"/>
    <n v="12"/>
    <x v="4"/>
    <x v="0"/>
    <d v="2023-08-15T00:00:00"/>
    <x v="11"/>
    <x v="1"/>
  </r>
  <r>
    <s v="TXN_7211769"/>
    <x v="9"/>
    <n v="1"/>
    <x v="1"/>
    <n v="3"/>
    <x v="0"/>
    <x v="2"/>
    <d v="2023-09-11T00:00:00"/>
    <x v="0"/>
    <x v="6"/>
  </r>
  <r>
    <s v="TXN_6643951"/>
    <x v="5"/>
    <n v="1"/>
    <x v="4"/>
    <n v="4"/>
    <x v="0"/>
    <x v="1"/>
    <d v="2023-01-07T00:00:00"/>
    <x v="10"/>
    <x v="5"/>
  </r>
  <r>
    <s v="TXN_1653570"/>
    <x v="0"/>
    <n v="5"/>
    <x v="0"/>
    <n v="10"/>
    <x v="2"/>
    <x v="0"/>
    <d v="2023-10-10T00:00:00"/>
    <x v="6"/>
    <x v="1"/>
  </r>
  <r>
    <s v="TXN_3722720"/>
    <x v="3"/>
    <n v="2"/>
    <x v="3"/>
    <n v="10"/>
    <x v="5"/>
    <x v="1"/>
    <d v="2023-06-27T00:00:00"/>
    <x v="4"/>
    <x v="1"/>
  </r>
  <r>
    <s v="TXN_7624646"/>
    <x v="4"/>
    <n v="2"/>
    <x v="4"/>
    <n v="8"/>
    <x v="5"/>
    <x v="3"/>
    <d v="2023-03-24T00:00:00"/>
    <x v="5"/>
    <x v="0"/>
  </r>
  <r>
    <s v="TXN_6725579"/>
    <x v="8"/>
    <n v="2"/>
    <x v="5"/>
    <n v="3"/>
    <x v="0"/>
    <x v="0"/>
    <d v="2023-02-21T00:00:00"/>
    <x v="9"/>
    <x v="1"/>
  </r>
  <r>
    <s v="TXN_4015101"/>
    <x v="6"/>
    <n v="1"/>
    <x v="4"/>
    <n v="4"/>
    <x v="0"/>
    <x v="3"/>
    <d v="2023-01-18T00:00:00"/>
    <x v="10"/>
    <x v="2"/>
  </r>
  <r>
    <s v="TXN_6037712"/>
    <x v="3"/>
    <n v="3"/>
    <x v="3"/>
    <n v="15"/>
    <x v="0"/>
    <x v="1"/>
    <d v="2023-08-10T00:00:00"/>
    <x v="11"/>
    <x v="3"/>
  </r>
  <r>
    <s v="TXN_6845225"/>
    <x v="8"/>
    <n v="4"/>
    <x v="5"/>
    <n v="6"/>
    <x v="0"/>
    <x v="0"/>
    <d v="2023-02-21T00:00:00"/>
    <x v="9"/>
    <x v="1"/>
  </r>
  <r>
    <s v="TXN_5214219"/>
    <x v="3"/>
    <n v="4"/>
    <x v="3"/>
    <n v="20"/>
    <x v="0"/>
    <x v="3"/>
    <d v="2023-03-22T00:00:00"/>
    <x v="5"/>
    <x v="2"/>
  </r>
  <r>
    <s v="TXN_3388054"/>
    <x v="0"/>
    <n v="5"/>
    <x v="0"/>
    <n v="10"/>
    <x v="1"/>
    <x v="3"/>
    <d v="2023-11-13T00:00:00"/>
    <x v="8"/>
    <x v="6"/>
  </r>
  <r>
    <s v="TXN_5817991"/>
    <x v="4"/>
    <n v="4"/>
    <x v="4"/>
    <n v="16"/>
    <x v="1"/>
    <x v="3"/>
    <d v="2023-05-24T00:00:00"/>
    <x v="1"/>
    <x v="2"/>
  </r>
  <r>
    <s v="TXN_2916247"/>
    <x v="3"/>
    <n v="3"/>
    <x v="3"/>
    <n v="15"/>
    <x v="5"/>
    <x v="1"/>
    <d v="2023-09-03T00:00:00"/>
    <x v="0"/>
    <x v="4"/>
  </r>
  <r>
    <s v="TXN_9798525"/>
    <x v="0"/>
    <n v="2"/>
    <x v="0"/>
    <n v="4"/>
    <x v="3"/>
    <x v="0"/>
    <d v="2023-11-05T00:00:00"/>
    <x v="8"/>
    <x v="4"/>
  </r>
  <r>
    <s v="TXN_4974012"/>
    <x v="6"/>
    <n v="5"/>
    <x v="4"/>
    <n v="20"/>
    <x v="1"/>
    <x v="0"/>
    <d v="2023-05-17T00:00:00"/>
    <x v="1"/>
    <x v="2"/>
  </r>
  <r>
    <s v="TXN_7644000"/>
    <x v="1"/>
    <n v="2"/>
    <x v="1"/>
    <n v="6"/>
    <x v="5"/>
    <x v="0"/>
    <d v="2023-02-07T00:00:00"/>
    <x v="9"/>
    <x v="1"/>
  </r>
  <r>
    <s v="TXN_1482123"/>
    <x v="0"/>
    <n v="1"/>
    <x v="0"/>
    <n v="2"/>
    <x v="1"/>
    <x v="1"/>
    <d v="2023-06-17T00:00:00"/>
    <x v="4"/>
    <x v="5"/>
  </r>
  <r>
    <s v="TXN_5622313"/>
    <x v="3"/>
    <n v="2"/>
    <x v="3"/>
    <n v="10"/>
    <x v="0"/>
    <x v="1"/>
    <d v="2023-01-07T00:00:00"/>
    <x v="10"/>
    <x v="5"/>
  </r>
  <r>
    <s v="TXN_5737831"/>
    <x v="9"/>
    <n v="4"/>
    <x v="1"/>
    <n v="12"/>
    <x v="4"/>
    <x v="0"/>
    <d v="2023-05-15T00:00:00"/>
    <x v="1"/>
    <x v="6"/>
  </r>
  <r>
    <s v="TXN_3446033"/>
    <x v="2"/>
    <n v="3"/>
    <x v="2"/>
    <n v="3"/>
    <x v="0"/>
    <x v="3"/>
    <d v="2023-02-15T00:00:00"/>
    <x v="9"/>
    <x v="2"/>
  </r>
  <r>
    <s v="TXN_6249754"/>
    <x v="4"/>
    <n v="1"/>
    <x v="4"/>
    <n v="4"/>
    <x v="0"/>
    <x v="0"/>
    <d v="2023-10-21T00:00:00"/>
    <x v="6"/>
    <x v="5"/>
  </r>
  <r>
    <s v="TXN_9729280"/>
    <x v="8"/>
    <n v="3"/>
    <x v="5"/>
    <n v="4.5"/>
    <x v="0"/>
    <x v="1"/>
    <d v="2023-11-06T00:00:00"/>
    <x v="8"/>
    <x v="6"/>
  </r>
  <r>
    <s v="TXN_9551638"/>
    <x v="3"/>
    <n v="3"/>
    <x v="3"/>
    <n v="15"/>
    <x v="1"/>
    <x v="3"/>
    <d v="2023-06-25T00:00:00"/>
    <x v="4"/>
    <x v="4"/>
  </r>
  <r>
    <s v="TXN_5158607"/>
    <x v="4"/>
    <n v="4"/>
    <x v="4"/>
    <n v="16"/>
    <x v="0"/>
    <x v="3"/>
    <d v="2023-03-24T00:00:00"/>
    <x v="5"/>
    <x v="0"/>
  </r>
  <r>
    <s v="TXN_1045022"/>
    <x v="6"/>
    <n v="4"/>
    <x v="4"/>
    <n v="16"/>
    <x v="0"/>
    <x v="0"/>
    <d v="2023-10-13T00:00:00"/>
    <x v="6"/>
    <x v="0"/>
  </r>
  <r>
    <s v="TXN_5818032"/>
    <x v="2"/>
    <n v="1"/>
    <x v="2"/>
    <n v="1"/>
    <x v="4"/>
    <x v="3"/>
    <d v="2023-04-19T00:00:00"/>
    <x v="3"/>
    <x v="2"/>
  </r>
  <r>
    <s v="TXN_5404249"/>
    <x v="10"/>
    <n v="1"/>
    <x v="4"/>
    <n v="4"/>
    <x v="5"/>
    <x v="4"/>
    <d v="2023-10-04T00:00:00"/>
    <x v="6"/>
    <x v="2"/>
  </r>
  <r>
    <s v="TXN_5484423"/>
    <x v="0"/>
    <n v="2"/>
    <x v="0"/>
    <n v="4"/>
    <x v="5"/>
    <x v="3"/>
    <d v="2023-08-26T00:00:00"/>
    <x v="11"/>
    <x v="5"/>
  </r>
  <r>
    <s v="TXN_4598397"/>
    <x v="0"/>
    <n v="4"/>
    <x v="0"/>
    <n v="8"/>
    <x v="1"/>
    <x v="0"/>
    <d v="2023-09-13T00:00:00"/>
    <x v="0"/>
    <x v="2"/>
  </r>
  <r>
    <s v="TXN_3849488"/>
    <x v="3"/>
    <n v="1"/>
    <x v="3"/>
    <n v="5"/>
    <x v="5"/>
    <x v="1"/>
    <d v="2023-03-01T00:00:00"/>
    <x v="5"/>
    <x v="2"/>
  </r>
  <r>
    <s v="TXN_9186913"/>
    <x v="2"/>
    <n v="2"/>
    <x v="2"/>
    <n v="2"/>
    <x v="0"/>
    <x v="0"/>
    <d v="2023-10-16T00:00:00"/>
    <x v="6"/>
    <x v="6"/>
  </r>
  <r>
    <s v="TXN_9507002"/>
    <x v="4"/>
    <n v="1"/>
    <x v="4"/>
    <n v="4"/>
    <x v="1"/>
    <x v="0"/>
    <d v="2023-05-08T00:00:00"/>
    <x v="1"/>
    <x v="6"/>
  </r>
  <r>
    <s v="TXN_4423218"/>
    <x v="2"/>
    <n v="3"/>
    <x v="2"/>
    <n v="3"/>
    <x v="1"/>
    <x v="1"/>
    <d v="2023-05-29T00:00:00"/>
    <x v="1"/>
    <x v="6"/>
  </r>
  <r>
    <s v="TXN_4851339"/>
    <x v="6"/>
    <n v="1"/>
    <x v="4"/>
    <n v="4"/>
    <x v="3"/>
    <x v="0"/>
    <d v="2023-02-01T00:00:00"/>
    <x v="9"/>
    <x v="2"/>
  </r>
  <r>
    <s v="TXN_3274105"/>
    <x v="2"/>
    <n v="5"/>
    <x v="2"/>
    <n v="5"/>
    <x v="0"/>
    <x v="0"/>
    <d v="2023-07-28T00:00:00"/>
    <x v="2"/>
    <x v="0"/>
  </r>
  <r>
    <s v="TXN_2810280"/>
    <x v="4"/>
    <n v="1"/>
    <x v="4"/>
    <n v="4"/>
    <x v="3"/>
    <x v="0"/>
    <d v="2023-06-25T00:00:00"/>
    <x v="4"/>
    <x v="4"/>
  </r>
  <r>
    <s v="TXN_9901424"/>
    <x v="2"/>
    <n v="3"/>
    <x v="2"/>
    <n v="3"/>
    <x v="3"/>
    <x v="3"/>
    <d v="2023-05-30T00:00:00"/>
    <x v="1"/>
    <x v="1"/>
  </r>
  <r>
    <s v="TXN_3880417"/>
    <x v="2"/>
    <n v="1"/>
    <x v="2"/>
    <n v="1"/>
    <x v="5"/>
    <x v="1"/>
    <d v="2023-06-27T00:00:00"/>
    <x v="4"/>
    <x v="1"/>
  </r>
  <r>
    <s v="TXN_3756680"/>
    <x v="8"/>
    <n v="2"/>
    <x v="5"/>
    <n v="3"/>
    <x v="0"/>
    <x v="4"/>
    <d v="2023-08-30T00:00:00"/>
    <x v="11"/>
    <x v="2"/>
  </r>
  <r>
    <s v="TXN_2334523"/>
    <x v="0"/>
    <n v="5"/>
    <x v="0"/>
    <n v="10"/>
    <x v="3"/>
    <x v="0"/>
    <d v="2023-08-17T00:00:00"/>
    <x v="11"/>
    <x v="3"/>
  </r>
  <r>
    <s v="TXN_8611913"/>
    <x v="8"/>
    <n v="5"/>
    <x v="5"/>
    <n v="7.5"/>
    <x v="3"/>
    <x v="1"/>
    <d v="2023-07-16T00:00:00"/>
    <x v="2"/>
    <x v="4"/>
  </r>
  <r>
    <s v="TXN_9904091"/>
    <x v="3"/>
    <n v="4"/>
    <x v="3"/>
    <n v="20"/>
    <x v="5"/>
    <x v="3"/>
    <d v="2023-05-20T00:00:00"/>
    <x v="1"/>
    <x v="5"/>
  </r>
  <r>
    <s v="TXN_5908857"/>
    <x v="4"/>
    <n v="5"/>
    <x v="4"/>
    <n v="20"/>
    <x v="5"/>
    <x v="1"/>
    <d v="2023-06-04T00:00:00"/>
    <x v="4"/>
    <x v="4"/>
  </r>
  <r>
    <s v="TXN_4411172"/>
    <x v="4"/>
    <n v="4"/>
    <x v="4"/>
    <n v="16"/>
    <x v="1"/>
    <x v="3"/>
    <d v="2023-07-09T00:00:00"/>
    <x v="2"/>
    <x v="4"/>
  </r>
  <r>
    <s v="TXN_6841805"/>
    <x v="1"/>
    <n v="2"/>
    <x v="1"/>
    <n v="6"/>
    <x v="5"/>
    <x v="3"/>
    <d v="2023-02-14T00:00:00"/>
    <x v="9"/>
    <x v="1"/>
  </r>
  <r>
    <s v="TXN_7800236"/>
    <x v="3"/>
    <n v="3"/>
    <x v="3"/>
    <n v="15"/>
    <x v="3"/>
    <x v="2"/>
    <d v="2023-07-19T00:00:00"/>
    <x v="2"/>
    <x v="2"/>
  </r>
  <r>
    <s v="TXN_2413026"/>
    <x v="0"/>
    <n v="1"/>
    <x v="0"/>
    <n v="2"/>
    <x v="5"/>
    <x v="0"/>
    <d v="2023-04-26T00:00:00"/>
    <x v="3"/>
    <x v="2"/>
  </r>
  <r>
    <s v="TXN_9947479"/>
    <x v="4"/>
    <n v="5"/>
    <x v="4"/>
    <n v="20"/>
    <x v="1"/>
    <x v="0"/>
    <d v="2023-09-27T00:00:00"/>
    <x v="0"/>
    <x v="2"/>
  </r>
  <r>
    <s v="TXN_6403859"/>
    <x v="6"/>
    <n v="5"/>
    <x v="4"/>
    <n v="20"/>
    <x v="0"/>
    <x v="1"/>
    <d v="2023-03-06T00:00:00"/>
    <x v="5"/>
    <x v="6"/>
  </r>
  <r>
    <s v="TXN_6828371"/>
    <x v="4"/>
    <n v="4"/>
    <x v="4"/>
    <n v="16"/>
    <x v="5"/>
    <x v="3"/>
    <d v="2023-10-20T00:00:00"/>
    <x v="6"/>
    <x v="0"/>
  </r>
  <r>
    <s v="TXN_8335965"/>
    <x v="8"/>
    <n v="5"/>
    <x v="5"/>
    <n v="7.5"/>
    <x v="0"/>
    <x v="3"/>
    <d v="2023-03-21T00:00:00"/>
    <x v="5"/>
    <x v="1"/>
  </r>
  <r>
    <s v="TXN_9703722"/>
    <x v="6"/>
    <n v="5"/>
    <x v="4"/>
    <n v="20"/>
    <x v="3"/>
    <x v="0"/>
    <d v="2023-01-11T00:00:00"/>
    <x v="10"/>
    <x v="2"/>
  </r>
  <r>
    <s v="TXN_6259001"/>
    <x v="8"/>
    <n v="4"/>
    <x v="5"/>
    <n v="6"/>
    <x v="3"/>
    <x v="1"/>
    <d v="2023-01-30T00:00:00"/>
    <x v="10"/>
    <x v="6"/>
  </r>
  <r>
    <s v="TXN_6119081"/>
    <x v="0"/>
    <n v="2"/>
    <x v="0"/>
    <n v="4"/>
    <x v="1"/>
    <x v="1"/>
    <d v="2023-09-27T00:00:00"/>
    <x v="0"/>
    <x v="2"/>
  </r>
  <r>
    <s v="TXN_4811887"/>
    <x v="1"/>
    <n v="2"/>
    <x v="1"/>
    <n v="6"/>
    <x v="1"/>
    <x v="1"/>
    <d v="2023-02-11T00:00:00"/>
    <x v="9"/>
    <x v="5"/>
  </r>
  <r>
    <s v="TXN_9587814"/>
    <x v="9"/>
    <n v="3"/>
    <x v="1"/>
    <n v="9"/>
    <x v="1"/>
    <x v="1"/>
    <d v="2023-01-25T00:00:00"/>
    <x v="10"/>
    <x v="2"/>
  </r>
  <r>
    <s v="TXN_7682605"/>
    <x v="8"/>
    <n v="5"/>
    <x v="5"/>
    <n v="7.5"/>
    <x v="3"/>
    <x v="2"/>
    <d v="2023-10-19T00:00:00"/>
    <x v="6"/>
    <x v="3"/>
  </r>
  <r>
    <s v="TXN_7946450"/>
    <x v="4"/>
    <n v="1"/>
    <x v="4"/>
    <n v="4"/>
    <x v="0"/>
    <x v="1"/>
    <d v="2023-07-15T00:00:00"/>
    <x v="2"/>
    <x v="5"/>
  </r>
  <r>
    <s v="TXN_2611393"/>
    <x v="4"/>
    <n v="3"/>
    <x v="4"/>
    <n v="12"/>
    <x v="5"/>
    <x v="2"/>
    <d v="2023-04-25T00:00:00"/>
    <x v="3"/>
    <x v="1"/>
  </r>
  <r>
    <s v="TXN_2122597"/>
    <x v="1"/>
    <n v="3"/>
    <x v="1"/>
    <n v="9"/>
    <x v="0"/>
    <x v="3"/>
    <d v="2023-05-11T00:00:00"/>
    <x v="1"/>
    <x v="3"/>
  </r>
  <r>
    <s v="TXN_7510217"/>
    <x v="8"/>
    <n v="5"/>
    <x v="5"/>
    <n v="7.5"/>
    <x v="0"/>
    <x v="1"/>
    <d v="2023-10-24T00:00:00"/>
    <x v="6"/>
    <x v="1"/>
  </r>
  <r>
    <s v="TXN_3267783"/>
    <x v="1"/>
    <n v="3"/>
    <x v="1"/>
    <n v="9"/>
    <x v="5"/>
    <x v="1"/>
    <d v="2023-10-30T00:00:00"/>
    <x v="6"/>
    <x v="6"/>
  </r>
  <r>
    <s v="TXN_7852397"/>
    <x v="8"/>
    <n v="3"/>
    <x v="5"/>
    <n v="4.5"/>
    <x v="1"/>
    <x v="1"/>
    <d v="2023-08-10T00:00:00"/>
    <x v="11"/>
    <x v="3"/>
  </r>
  <r>
    <s v="TXN_8459594"/>
    <x v="6"/>
    <n v="1"/>
    <x v="4"/>
    <n v="4"/>
    <x v="0"/>
    <x v="4"/>
    <d v="2023-11-07T00:00:00"/>
    <x v="8"/>
    <x v="1"/>
  </r>
  <r>
    <s v="TXN_9190969"/>
    <x v="0"/>
    <n v="1"/>
    <x v="0"/>
    <n v="2"/>
    <x v="5"/>
    <x v="1"/>
    <d v="2023-10-06T00:00:00"/>
    <x v="6"/>
    <x v="0"/>
  </r>
  <r>
    <s v="TXN_2982995"/>
    <x v="3"/>
    <n v="1"/>
    <x v="3"/>
    <n v="5"/>
    <x v="0"/>
    <x v="0"/>
    <d v="2023-04-06T00:00:00"/>
    <x v="3"/>
    <x v="3"/>
  </r>
  <r>
    <s v="TXN_9181144"/>
    <x v="7"/>
    <n v="3"/>
    <x v="1"/>
    <n v="9"/>
    <x v="5"/>
    <x v="0"/>
    <d v="2023-10-25T00:00:00"/>
    <x v="6"/>
    <x v="2"/>
  </r>
  <r>
    <s v="TXN_6490609"/>
    <x v="3"/>
    <n v="4"/>
    <x v="3"/>
    <n v="20"/>
    <x v="5"/>
    <x v="1"/>
    <d v="2023-03-03T00:00:00"/>
    <x v="5"/>
    <x v="0"/>
  </r>
  <r>
    <s v="TXN_9938260"/>
    <x v="4"/>
    <n v="4"/>
    <x v="4"/>
    <n v="16"/>
    <x v="5"/>
    <x v="1"/>
    <d v="2023-03-03T00:00:00"/>
    <x v="5"/>
    <x v="0"/>
  </r>
  <r>
    <s v="TXN_5486398"/>
    <x v="2"/>
    <n v="4"/>
    <x v="2"/>
    <n v="4"/>
    <x v="1"/>
    <x v="3"/>
    <d v="2023-05-13T00:00:00"/>
    <x v="1"/>
    <x v="5"/>
  </r>
  <r>
    <s v="TXN_5875661"/>
    <x v="6"/>
    <n v="3"/>
    <x v="4"/>
    <n v="12"/>
    <x v="0"/>
    <x v="3"/>
    <d v="2023-08-12T00:00:00"/>
    <x v="11"/>
    <x v="5"/>
  </r>
  <r>
    <s v="TXN_2555823"/>
    <x v="1"/>
    <n v="4"/>
    <x v="1"/>
    <n v="12"/>
    <x v="3"/>
    <x v="3"/>
    <d v="2023-06-21T00:00:00"/>
    <x v="4"/>
    <x v="2"/>
  </r>
  <r>
    <s v="TXN_4223265"/>
    <x v="1"/>
    <n v="5"/>
    <x v="1"/>
    <n v="15"/>
    <x v="3"/>
    <x v="1"/>
    <d v="2023-06-06T00:00:00"/>
    <x v="4"/>
    <x v="1"/>
  </r>
  <r>
    <s v="TXN_3390072"/>
    <x v="8"/>
    <n v="1"/>
    <x v="5"/>
    <n v="1.5"/>
    <x v="0"/>
    <x v="3"/>
    <d v="2023-05-03T00:00:00"/>
    <x v="1"/>
    <x v="2"/>
  </r>
  <r>
    <s v="TXN_6491662"/>
    <x v="0"/>
    <n v="2"/>
    <x v="0"/>
    <n v="4"/>
    <x v="3"/>
    <x v="0"/>
    <d v="2023-10-06T00:00:00"/>
    <x v="6"/>
    <x v="0"/>
  </r>
  <r>
    <s v="TXN_1248167"/>
    <x v="5"/>
    <n v="1"/>
    <x v="4"/>
    <n v="4"/>
    <x v="1"/>
    <x v="3"/>
    <d v="2023-03-05T00:00:00"/>
    <x v="5"/>
    <x v="4"/>
  </r>
  <r>
    <s v="TXN_9500986"/>
    <x v="2"/>
    <n v="2"/>
    <x v="2"/>
    <n v="2"/>
    <x v="3"/>
    <x v="0"/>
    <d v="2023-05-10T00:00:00"/>
    <x v="1"/>
    <x v="2"/>
  </r>
  <r>
    <s v="TXN_2147453"/>
    <x v="2"/>
    <n v="4"/>
    <x v="2"/>
    <n v="4"/>
    <x v="0"/>
    <x v="4"/>
    <d v="2023-04-27T00:00:00"/>
    <x v="3"/>
    <x v="3"/>
  </r>
  <r>
    <s v="TXN_9137801"/>
    <x v="7"/>
    <n v="5"/>
    <x v="4"/>
    <n v="20"/>
    <x v="0"/>
    <x v="1"/>
    <d v="2023-06-10T00:00:00"/>
    <x v="4"/>
    <x v="5"/>
  </r>
  <r>
    <s v="TXN_4892303"/>
    <x v="6"/>
    <n v="4"/>
    <x v="4"/>
    <n v="16"/>
    <x v="5"/>
    <x v="4"/>
    <d v="2023-07-16T00:00:00"/>
    <x v="2"/>
    <x v="4"/>
  </r>
  <r>
    <s v="TXN_5985451"/>
    <x v="6"/>
    <n v="2"/>
    <x v="4"/>
    <n v="8"/>
    <x v="5"/>
    <x v="3"/>
    <d v="2023-07-24T00:00:00"/>
    <x v="2"/>
    <x v="6"/>
  </r>
  <r>
    <s v="TXN_6092344"/>
    <x v="2"/>
    <n v="5"/>
    <x v="2"/>
    <n v="5"/>
    <x v="0"/>
    <x v="0"/>
    <d v="2023-12-04T00:00:00"/>
    <x v="7"/>
    <x v="6"/>
  </r>
  <r>
    <s v="TXN_1218016"/>
    <x v="8"/>
    <n v="3"/>
    <x v="5"/>
    <n v="4.5"/>
    <x v="3"/>
    <x v="3"/>
    <d v="2023-11-26T00:00:00"/>
    <x v="8"/>
    <x v="4"/>
  </r>
  <r>
    <s v="TXN_8110646"/>
    <x v="7"/>
    <n v="2"/>
    <x v="1"/>
    <n v="6"/>
    <x v="0"/>
    <x v="0"/>
    <d v="2023-06-07T00:00:00"/>
    <x v="4"/>
    <x v="2"/>
  </r>
  <r>
    <s v="TXN_1221777"/>
    <x v="0"/>
    <n v="3"/>
    <x v="0"/>
    <n v="6"/>
    <x v="4"/>
    <x v="1"/>
    <d v="2023-01-29T00:00:00"/>
    <x v="10"/>
    <x v="4"/>
  </r>
  <r>
    <s v="TXN_3691087"/>
    <x v="2"/>
    <n v="4"/>
    <x v="2"/>
    <n v="4"/>
    <x v="5"/>
    <x v="3"/>
    <d v="2023-07-11T00:00:00"/>
    <x v="2"/>
    <x v="1"/>
  </r>
  <r>
    <s v="TXN_5571026"/>
    <x v="3"/>
    <n v="1"/>
    <x v="3"/>
    <n v="5"/>
    <x v="1"/>
    <x v="0"/>
    <d v="2023-09-08T00:00:00"/>
    <x v="0"/>
    <x v="0"/>
  </r>
  <r>
    <s v="TXN_6336973"/>
    <x v="0"/>
    <n v="4"/>
    <x v="0"/>
    <n v="8"/>
    <x v="3"/>
    <x v="0"/>
    <d v="2023-03-21T00:00:00"/>
    <x v="5"/>
    <x v="1"/>
  </r>
  <r>
    <s v="TXN_5609260"/>
    <x v="2"/>
    <n v="5"/>
    <x v="2"/>
    <n v="5"/>
    <x v="3"/>
    <x v="1"/>
    <d v="2023-05-02T00:00:00"/>
    <x v="1"/>
    <x v="1"/>
  </r>
  <r>
    <s v="TXN_4242676"/>
    <x v="0"/>
    <n v="5"/>
    <x v="0"/>
    <n v="10"/>
    <x v="0"/>
    <x v="0"/>
    <d v="2023-11-26T00:00:00"/>
    <x v="8"/>
    <x v="4"/>
  </r>
  <r>
    <s v="TXN_6835777"/>
    <x v="9"/>
    <n v="5"/>
    <x v="1"/>
    <n v="15"/>
    <x v="3"/>
    <x v="3"/>
    <d v="2023-05-11T00:00:00"/>
    <x v="1"/>
    <x v="3"/>
  </r>
  <r>
    <s v="TXN_6097706"/>
    <x v="6"/>
    <n v="4"/>
    <x v="4"/>
    <n v="16"/>
    <x v="1"/>
    <x v="0"/>
    <d v="2023-02-15T00:00:00"/>
    <x v="9"/>
    <x v="2"/>
  </r>
  <r>
    <s v="TXN_5496581"/>
    <x v="9"/>
    <n v="1"/>
    <x v="1"/>
    <n v="3"/>
    <x v="0"/>
    <x v="3"/>
    <d v="2023-08-11T00:00:00"/>
    <x v="11"/>
    <x v="0"/>
  </r>
  <r>
    <s v="TXN_2897468"/>
    <x v="3"/>
    <n v="2"/>
    <x v="3"/>
    <n v="10"/>
    <x v="1"/>
    <x v="3"/>
    <d v="2023-10-10T00:00:00"/>
    <x v="6"/>
    <x v="1"/>
  </r>
  <r>
    <s v="TXN_3260087"/>
    <x v="3"/>
    <n v="5"/>
    <x v="3"/>
    <n v="25"/>
    <x v="5"/>
    <x v="3"/>
    <d v="2023-04-20T00:00:00"/>
    <x v="3"/>
    <x v="3"/>
  </r>
  <r>
    <s v="TXN_2047672"/>
    <x v="6"/>
    <n v="1"/>
    <x v="4"/>
    <n v="4"/>
    <x v="0"/>
    <x v="1"/>
    <d v="2023-01-25T00:00:00"/>
    <x v="10"/>
    <x v="2"/>
  </r>
  <r>
    <s v="TXN_6893490"/>
    <x v="0"/>
    <n v="3"/>
    <x v="0"/>
    <n v="6"/>
    <x v="0"/>
    <x v="0"/>
    <d v="2023-03-17T00:00:00"/>
    <x v="5"/>
    <x v="0"/>
  </r>
  <r>
    <s v="TXN_3743336"/>
    <x v="3"/>
    <n v="2"/>
    <x v="3"/>
    <n v="10"/>
    <x v="3"/>
    <x v="3"/>
    <d v="2023-02-21T00:00:00"/>
    <x v="9"/>
    <x v="1"/>
  </r>
  <r>
    <s v="TXN_6851654"/>
    <x v="3"/>
    <n v="1"/>
    <x v="3"/>
    <n v="5"/>
    <x v="3"/>
    <x v="0"/>
    <d v="2023-01-25T00:00:00"/>
    <x v="10"/>
    <x v="2"/>
  </r>
  <r>
    <s v="TXN_8510511"/>
    <x v="0"/>
    <n v="4"/>
    <x v="0"/>
    <n v="8"/>
    <x v="5"/>
    <x v="3"/>
    <d v="2023-10-06T00:00:00"/>
    <x v="6"/>
    <x v="0"/>
  </r>
  <r>
    <s v="TXN_2092306"/>
    <x v="9"/>
    <n v="4"/>
    <x v="1"/>
    <n v="12"/>
    <x v="4"/>
    <x v="1"/>
    <d v="2023-04-01T00:00:00"/>
    <x v="3"/>
    <x v="5"/>
  </r>
  <r>
    <s v="TXN_7345190"/>
    <x v="4"/>
    <n v="4"/>
    <x v="4"/>
    <n v="16"/>
    <x v="3"/>
    <x v="4"/>
    <d v="2023-02-20T00:00:00"/>
    <x v="9"/>
    <x v="6"/>
  </r>
  <r>
    <s v="TXN_6647319"/>
    <x v="9"/>
    <n v="5"/>
    <x v="1"/>
    <n v="15"/>
    <x v="0"/>
    <x v="3"/>
    <d v="2023-10-23T00:00:00"/>
    <x v="6"/>
    <x v="6"/>
  </r>
  <r>
    <s v="TXN_5889912"/>
    <x v="3"/>
    <n v="1"/>
    <x v="3"/>
    <n v="5"/>
    <x v="1"/>
    <x v="1"/>
    <d v="2023-09-26T00:00:00"/>
    <x v="0"/>
    <x v="1"/>
  </r>
  <r>
    <s v="TXN_4483304"/>
    <x v="4"/>
    <n v="4"/>
    <x v="4"/>
    <n v="16"/>
    <x v="0"/>
    <x v="0"/>
    <d v="2023-11-08T00:00:00"/>
    <x v="8"/>
    <x v="2"/>
  </r>
  <r>
    <s v="TXN_3720223"/>
    <x v="1"/>
    <n v="4"/>
    <x v="1"/>
    <n v="12"/>
    <x v="1"/>
    <x v="0"/>
    <d v="2023-10-22T00:00:00"/>
    <x v="6"/>
    <x v="4"/>
  </r>
  <r>
    <s v="TXN_4506778"/>
    <x v="1"/>
    <n v="3"/>
    <x v="1"/>
    <n v="9"/>
    <x v="3"/>
    <x v="3"/>
    <d v="2023-04-21T00:00:00"/>
    <x v="3"/>
    <x v="0"/>
  </r>
  <r>
    <s v="TXN_8226226"/>
    <x v="6"/>
    <n v="1"/>
    <x v="4"/>
    <n v="4"/>
    <x v="5"/>
    <x v="1"/>
    <d v="2023-07-30T00:00:00"/>
    <x v="2"/>
    <x v="4"/>
  </r>
  <r>
    <s v="TXN_9723120"/>
    <x v="8"/>
    <n v="5"/>
    <x v="5"/>
    <n v="7.5"/>
    <x v="0"/>
    <x v="2"/>
    <d v="2023-01-26T00:00:00"/>
    <x v="10"/>
    <x v="3"/>
  </r>
  <r>
    <s v="TXN_2726676"/>
    <x v="0"/>
    <n v="3"/>
    <x v="0"/>
    <n v="6"/>
    <x v="3"/>
    <x v="1"/>
    <d v="2023-08-10T00:00:00"/>
    <x v="11"/>
    <x v="3"/>
  </r>
  <r>
    <s v="TXN_4011694"/>
    <x v="0"/>
    <n v="1"/>
    <x v="0"/>
    <n v="2"/>
    <x v="0"/>
    <x v="1"/>
    <d v="2023-09-02T00:00:00"/>
    <x v="0"/>
    <x v="5"/>
  </r>
  <r>
    <s v="TXN_3327212"/>
    <x v="8"/>
    <n v="2"/>
    <x v="5"/>
    <n v="3"/>
    <x v="0"/>
    <x v="3"/>
    <d v="2023-12-20T00:00:00"/>
    <x v="7"/>
    <x v="2"/>
  </r>
  <r>
    <s v="TXN_3558795"/>
    <x v="4"/>
    <n v="1"/>
    <x v="4"/>
    <n v="4"/>
    <x v="1"/>
    <x v="1"/>
    <d v="2023-05-30T00:00:00"/>
    <x v="1"/>
    <x v="1"/>
  </r>
  <r>
    <s v="TXN_9989242"/>
    <x v="6"/>
    <n v="4"/>
    <x v="4"/>
    <n v="16"/>
    <x v="5"/>
    <x v="3"/>
    <d v="2023-09-12T00:00:00"/>
    <x v="0"/>
    <x v="1"/>
  </r>
  <r>
    <s v="TXN_2035772"/>
    <x v="2"/>
    <n v="2"/>
    <x v="2"/>
    <n v="2"/>
    <x v="1"/>
    <x v="3"/>
    <d v="2023-01-17T00:00:00"/>
    <x v="10"/>
    <x v="1"/>
  </r>
  <r>
    <s v="TXN_2711627"/>
    <x v="4"/>
    <n v="5"/>
    <x v="4"/>
    <n v="20"/>
    <x v="1"/>
    <x v="4"/>
    <d v="2023-11-09T00:00:00"/>
    <x v="8"/>
    <x v="3"/>
  </r>
  <r>
    <s v="TXN_2804828"/>
    <x v="1"/>
    <n v="3"/>
    <x v="1"/>
    <n v="9"/>
    <x v="1"/>
    <x v="3"/>
    <d v="2023-02-25T00:00:00"/>
    <x v="9"/>
    <x v="5"/>
  </r>
  <r>
    <s v="TXN_3869958"/>
    <x v="1"/>
    <n v="1"/>
    <x v="1"/>
    <n v="3"/>
    <x v="3"/>
    <x v="4"/>
    <d v="2023-01-11T00:00:00"/>
    <x v="10"/>
    <x v="2"/>
  </r>
  <r>
    <s v="TXN_9684465"/>
    <x v="1"/>
    <n v="5"/>
    <x v="1"/>
    <n v="15"/>
    <x v="5"/>
    <x v="0"/>
    <d v="2023-02-15T00:00:00"/>
    <x v="9"/>
    <x v="2"/>
  </r>
  <r>
    <s v="TXN_6476304"/>
    <x v="6"/>
    <n v="2"/>
    <x v="4"/>
    <n v="8"/>
    <x v="0"/>
    <x v="3"/>
    <d v="2023-03-17T00:00:00"/>
    <x v="5"/>
    <x v="0"/>
  </r>
  <r>
    <s v="TXN_3893927"/>
    <x v="3"/>
    <n v="4"/>
    <x v="3"/>
    <n v="20"/>
    <x v="5"/>
    <x v="1"/>
    <d v="2023-09-14T00:00:00"/>
    <x v="0"/>
    <x v="3"/>
  </r>
  <r>
    <s v="TXN_5947976"/>
    <x v="0"/>
    <n v="3"/>
    <x v="0"/>
    <n v="6"/>
    <x v="5"/>
    <x v="1"/>
    <d v="2023-05-21T00:00:00"/>
    <x v="1"/>
    <x v="4"/>
  </r>
  <r>
    <s v="TXN_4139983"/>
    <x v="8"/>
    <n v="5"/>
    <x v="5"/>
    <n v="7.5"/>
    <x v="1"/>
    <x v="0"/>
    <d v="2023-10-16T00:00:00"/>
    <x v="6"/>
    <x v="6"/>
  </r>
  <r>
    <s v="TXN_4571222"/>
    <x v="2"/>
    <n v="2"/>
    <x v="2"/>
    <n v="2"/>
    <x v="0"/>
    <x v="2"/>
    <d v="2023-03-21T00:00:00"/>
    <x v="5"/>
    <x v="1"/>
  </r>
  <r>
    <s v="TXN_6484542"/>
    <x v="3"/>
    <n v="5"/>
    <x v="3"/>
    <n v="25"/>
    <x v="0"/>
    <x v="3"/>
    <d v="2023-05-18T00:00:00"/>
    <x v="1"/>
    <x v="3"/>
  </r>
  <r>
    <s v="TXN_5183630"/>
    <x v="0"/>
    <n v="4"/>
    <x v="0"/>
    <n v="8"/>
    <x v="5"/>
    <x v="1"/>
    <d v="2023-02-15T00:00:00"/>
    <x v="9"/>
    <x v="2"/>
  </r>
  <r>
    <s v="TXN_5562799"/>
    <x v="2"/>
    <n v="5"/>
    <x v="2"/>
    <n v="5"/>
    <x v="5"/>
    <x v="3"/>
    <d v="2023-10-25T00:00:00"/>
    <x v="6"/>
    <x v="2"/>
  </r>
  <r>
    <s v="TXN_9601220"/>
    <x v="2"/>
    <n v="3"/>
    <x v="2"/>
    <n v="3"/>
    <x v="3"/>
    <x v="0"/>
    <d v="2023-04-20T00:00:00"/>
    <x v="3"/>
    <x v="3"/>
  </r>
  <r>
    <s v="TXN_6404625"/>
    <x v="1"/>
    <n v="5"/>
    <x v="1"/>
    <n v="15"/>
    <x v="0"/>
    <x v="4"/>
    <d v="2023-04-24T00:00:00"/>
    <x v="3"/>
    <x v="6"/>
  </r>
  <r>
    <s v="TXN_5327102"/>
    <x v="2"/>
    <n v="2"/>
    <x v="2"/>
    <n v="2"/>
    <x v="5"/>
    <x v="3"/>
    <d v="2023-07-16T00:00:00"/>
    <x v="2"/>
    <x v="4"/>
  </r>
  <r>
    <s v="TXN_5741619"/>
    <x v="4"/>
    <n v="5"/>
    <x v="4"/>
    <n v="20"/>
    <x v="1"/>
    <x v="3"/>
    <d v="2023-01-02T00:00:00"/>
    <x v="10"/>
    <x v="6"/>
  </r>
  <r>
    <s v="TXN_4452589"/>
    <x v="8"/>
    <n v="1"/>
    <x v="5"/>
    <n v="1.5"/>
    <x v="2"/>
    <x v="0"/>
    <d v="2023-08-22T00:00:00"/>
    <x v="11"/>
    <x v="1"/>
  </r>
  <r>
    <s v="TXN_6540284"/>
    <x v="9"/>
    <n v="1"/>
    <x v="1"/>
    <n v="3"/>
    <x v="5"/>
    <x v="3"/>
    <d v="2023-04-24T00:00:00"/>
    <x v="3"/>
    <x v="6"/>
  </r>
  <r>
    <s v="TXN_9657957"/>
    <x v="4"/>
    <n v="2"/>
    <x v="4"/>
    <n v="8"/>
    <x v="5"/>
    <x v="3"/>
    <d v="2023-11-27T00:00:00"/>
    <x v="8"/>
    <x v="6"/>
  </r>
  <r>
    <s v="TXN_3670939"/>
    <x v="8"/>
    <n v="3"/>
    <x v="5"/>
    <n v="4.5"/>
    <x v="1"/>
    <x v="3"/>
    <d v="2023-07-13T00:00:00"/>
    <x v="2"/>
    <x v="3"/>
  </r>
  <r>
    <s v="TXN_2935871"/>
    <x v="2"/>
    <n v="4"/>
    <x v="2"/>
    <n v="4"/>
    <x v="1"/>
    <x v="0"/>
    <d v="2023-07-07T00:00:00"/>
    <x v="2"/>
    <x v="0"/>
  </r>
  <r>
    <s v="TXN_1610204"/>
    <x v="1"/>
    <n v="1"/>
    <x v="1"/>
    <n v="3"/>
    <x v="5"/>
    <x v="0"/>
    <d v="2023-02-19T00:00:00"/>
    <x v="9"/>
    <x v="4"/>
  </r>
  <r>
    <s v="TXN_8372268"/>
    <x v="3"/>
    <n v="2"/>
    <x v="3"/>
    <n v="10"/>
    <x v="5"/>
    <x v="0"/>
    <d v="2023-06-15T00:00:00"/>
    <x v="4"/>
    <x v="3"/>
  </r>
  <r>
    <s v="TXN_1239021"/>
    <x v="6"/>
    <n v="5"/>
    <x v="4"/>
    <n v="20"/>
    <x v="0"/>
    <x v="2"/>
    <d v="2023-09-15T00:00:00"/>
    <x v="0"/>
    <x v="0"/>
  </r>
  <r>
    <s v="TXN_1863866"/>
    <x v="4"/>
    <n v="1"/>
    <x v="4"/>
    <n v="4"/>
    <x v="1"/>
    <x v="3"/>
    <d v="2023-10-03T00:00:00"/>
    <x v="6"/>
    <x v="1"/>
  </r>
  <r>
    <s v="TXN_4630854"/>
    <x v="8"/>
    <n v="1"/>
    <x v="5"/>
    <n v="1.5"/>
    <x v="3"/>
    <x v="3"/>
    <d v="2023-02-10T00:00:00"/>
    <x v="9"/>
    <x v="0"/>
  </r>
  <r>
    <s v="TXN_6183842"/>
    <x v="8"/>
    <n v="3"/>
    <x v="5"/>
    <n v="4.5"/>
    <x v="2"/>
    <x v="2"/>
    <d v="2023-09-15T00:00:00"/>
    <x v="0"/>
    <x v="0"/>
  </r>
  <r>
    <s v="TXN_5355693"/>
    <x v="4"/>
    <n v="1"/>
    <x v="4"/>
    <n v="4"/>
    <x v="5"/>
    <x v="3"/>
    <d v="2023-12-03T00:00:00"/>
    <x v="7"/>
    <x v="4"/>
  </r>
  <r>
    <s v="TXN_8284910"/>
    <x v="4"/>
    <n v="1"/>
    <x v="4"/>
    <n v="4"/>
    <x v="1"/>
    <x v="1"/>
    <d v="2023-07-19T00:00:00"/>
    <x v="2"/>
    <x v="2"/>
  </r>
  <r>
    <s v="TXN_4408913"/>
    <x v="3"/>
    <n v="2"/>
    <x v="3"/>
    <n v="10"/>
    <x v="1"/>
    <x v="3"/>
    <d v="2023-08-24T00:00:00"/>
    <x v="11"/>
    <x v="3"/>
  </r>
  <r>
    <s v="TXN_2123573"/>
    <x v="0"/>
    <n v="5"/>
    <x v="0"/>
    <n v="10"/>
    <x v="3"/>
    <x v="0"/>
    <d v="2023-01-09T00:00:00"/>
    <x v="10"/>
    <x v="6"/>
  </r>
  <r>
    <s v="TXN_8036176"/>
    <x v="2"/>
    <n v="4"/>
    <x v="2"/>
    <n v="4"/>
    <x v="0"/>
    <x v="0"/>
    <d v="2023-06-20T00:00:00"/>
    <x v="4"/>
    <x v="1"/>
  </r>
  <r>
    <s v="TXN_9107676"/>
    <x v="6"/>
    <n v="2"/>
    <x v="4"/>
    <n v="8"/>
    <x v="1"/>
    <x v="2"/>
    <d v="2023-02-12T00:00:00"/>
    <x v="9"/>
    <x v="4"/>
  </r>
  <r>
    <s v="TXN_2490185"/>
    <x v="3"/>
    <n v="4"/>
    <x v="3"/>
    <n v="20"/>
    <x v="0"/>
    <x v="1"/>
    <d v="2023-12-18T00:00:00"/>
    <x v="7"/>
    <x v="6"/>
  </r>
  <r>
    <s v="TXN_6295420"/>
    <x v="9"/>
    <n v="1"/>
    <x v="1"/>
    <n v="3"/>
    <x v="3"/>
    <x v="0"/>
    <d v="2023-09-27T00:00:00"/>
    <x v="0"/>
    <x v="2"/>
  </r>
  <r>
    <s v="TXN_1542042"/>
    <x v="1"/>
    <n v="4"/>
    <x v="1"/>
    <n v="12"/>
    <x v="0"/>
    <x v="0"/>
    <d v="2023-07-26T00:00:00"/>
    <x v="2"/>
    <x v="2"/>
  </r>
  <r>
    <s v="TXN_7716125"/>
    <x v="2"/>
    <n v="2"/>
    <x v="2"/>
    <n v="2"/>
    <x v="3"/>
    <x v="3"/>
    <d v="2023-05-17T00:00:00"/>
    <x v="1"/>
    <x v="2"/>
  </r>
  <r>
    <s v="TXN_6579109"/>
    <x v="9"/>
    <n v="1"/>
    <x v="1"/>
    <n v="3"/>
    <x v="0"/>
    <x v="0"/>
    <d v="2023-02-22T00:00:00"/>
    <x v="9"/>
    <x v="2"/>
  </r>
  <r>
    <s v="TXN_5577030"/>
    <x v="2"/>
    <n v="4"/>
    <x v="2"/>
    <n v="4"/>
    <x v="3"/>
    <x v="0"/>
    <d v="2023-02-15T00:00:00"/>
    <x v="9"/>
    <x v="2"/>
  </r>
  <r>
    <s v="TXN_3910230"/>
    <x v="6"/>
    <n v="5"/>
    <x v="4"/>
    <n v="20"/>
    <x v="1"/>
    <x v="0"/>
    <d v="2023-01-05T00:00:00"/>
    <x v="10"/>
    <x v="3"/>
  </r>
  <r>
    <s v="TXN_8031804"/>
    <x v="0"/>
    <n v="4"/>
    <x v="0"/>
    <n v="8"/>
    <x v="0"/>
    <x v="3"/>
    <d v="2023-07-01T00:00:00"/>
    <x v="2"/>
    <x v="5"/>
  </r>
  <r>
    <s v="TXN_6928775"/>
    <x v="2"/>
    <n v="2"/>
    <x v="2"/>
    <n v="2"/>
    <x v="1"/>
    <x v="1"/>
    <d v="2023-03-25T00:00:00"/>
    <x v="5"/>
    <x v="5"/>
  </r>
  <r>
    <s v="TXN_6755107"/>
    <x v="4"/>
    <n v="2"/>
    <x v="4"/>
    <n v="8"/>
    <x v="3"/>
    <x v="3"/>
    <d v="2023-11-14T00:00:00"/>
    <x v="8"/>
    <x v="1"/>
  </r>
  <r>
    <s v="TXN_5153899"/>
    <x v="8"/>
    <n v="3"/>
    <x v="5"/>
    <n v="4.5"/>
    <x v="5"/>
    <x v="0"/>
    <d v="2023-03-01T00:00:00"/>
    <x v="5"/>
    <x v="2"/>
  </r>
  <r>
    <s v="TXN_5632156"/>
    <x v="6"/>
    <n v="4"/>
    <x v="4"/>
    <n v="16"/>
    <x v="3"/>
    <x v="3"/>
    <d v="2023-08-02T00:00:00"/>
    <x v="11"/>
    <x v="2"/>
  </r>
  <r>
    <s v="TXN_9861782"/>
    <x v="6"/>
    <n v="4"/>
    <x v="4"/>
    <n v="16"/>
    <x v="0"/>
    <x v="1"/>
    <d v="2023-07-15T00:00:00"/>
    <x v="2"/>
    <x v="5"/>
  </r>
  <r>
    <s v="TXN_8861275"/>
    <x v="4"/>
    <n v="2"/>
    <x v="4"/>
    <n v="8"/>
    <x v="5"/>
    <x v="1"/>
    <d v="2023-10-31T00:00:00"/>
    <x v="6"/>
    <x v="1"/>
  </r>
  <r>
    <s v="TXN_8961155"/>
    <x v="1"/>
    <n v="5"/>
    <x v="1"/>
    <n v="15"/>
    <x v="1"/>
    <x v="0"/>
    <d v="2023-09-06T00:00:00"/>
    <x v="0"/>
    <x v="2"/>
  </r>
  <r>
    <s v="TXN_6112765"/>
    <x v="0"/>
    <n v="2"/>
    <x v="0"/>
    <n v="4"/>
    <x v="0"/>
    <x v="0"/>
    <d v="2023-07-21T00:00:00"/>
    <x v="2"/>
    <x v="0"/>
  </r>
  <r>
    <s v="TXN_7090563"/>
    <x v="4"/>
    <n v="3"/>
    <x v="4"/>
    <n v="12"/>
    <x v="5"/>
    <x v="1"/>
    <d v="2023-08-17T00:00:00"/>
    <x v="11"/>
    <x v="3"/>
  </r>
  <r>
    <s v="TXN_9737090"/>
    <x v="6"/>
    <n v="3"/>
    <x v="4"/>
    <n v="12"/>
    <x v="5"/>
    <x v="1"/>
    <d v="2023-06-01T00:00:00"/>
    <x v="4"/>
    <x v="3"/>
  </r>
  <r>
    <s v="TXN_2847831"/>
    <x v="0"/>
    <n v="1"/>
    <x v="0"/>
    <n v="2"/>
    <x v="1"/>
    <x v="1"/>
    <d v="2023-02-19T00:00:00"/>
    <x v="9"/>
    <x v="4"/>
  </r>
  <r>
    <s v="TXN_3385167"/>
    <x v="8"/>
    <n v="3"/>
    <x v="5"/>
    <n v="4.5"/>
    <x v="1"/>
    <x v="1"/>
    <d v="2023-04-26T00:00:00"/>
    <x v="3"/>
    <x v="2"/>
  </r>
  <r>
    <s v="TXN_1938071"/>
    <x v="6"/>
    <n v="4"/>
    <x v="4"/>
    <n v="16"/>
    <x v="0"/>
    <x v="1"/>
    <d v="2023-12-25T00:00:00"/>
    <x v="7"/>
    <x v="6"/>
  </r>
  <r>
    <s v="TXN_8774692"/>
    <x v="8"/>
    <n v="5"/>
    <x v="5"/>
    <n v="7.5"/>
    <x v="3"/>
    <x v="3"/>
    <d v="2023-07-12T00:00:00"/>
    <x v="2"/>
    <x v="2"/>
  </r>
  <r>
    <s v="TXN_4887268"/>
    <x v="3"/>
    <n v="1"/>
    <x v="3"/>
    <n v="5"/>
    <x v="0"/>
    <x v="1"/>
    <d v="2023-10-16T00:00:00"/>
    <x v="6"/>
    <x v="6"/>
  </r>
  <r>
    <s v="TXN_9506372"/>
    <x v="1"/>
    <n v="4"/>
    <x v="1"/>
    <n v="12"/>
    <x v="5"/>
    <x v="3"/>
    <d v="2023-11-06T00:00:00"/>
    <x v="8"/>
    <x v="6"/>
  </r>
  <r>
    <s v="TXN_6651961"/>
    <x v="3"/>
    <n v="4"/>
    <x v="3"/>
    <n v="20"/>
    <x v="0"/>
    <x v="1"/>
    <d v="2023-02-08T00:00:00"/>
    <x v="9"/>
    <x v="2"/>
  </r>
  <r>
    <s v="TXN_2537138"/>
    <x v="1"/>
    <n v="3"/>
    <x v="1"/>
    <n v="9"/>
    <x v="5"/>
    <x v="2"/>
    <d v="2023-10-24T00:00:00"/>
    <x v="6"/>
    <x v="1"/>
  </r>
  <r>
    <s v="TXN_2015313"/>
    <x v="3"/>
    <n v="5"/>
    <x v="3"/>
    <n v="25"/>
    <x v="1"/>
    <x v="3"/>
    <d v="2023-10-18T00:00:00"/>
    <x v="6"/>
    <x v="2"/>
  </r>
  <r>
    <s v="TXN_5604797"/>
    <x v="0"/>
    <n v="1"/>
    <x v="0"/>
    <n v="2"/>
    <x v="1"/>
    <x v="1"/>
    <d v="2023-10-13T00:00:00"/>
    <x v="6"/>
    <x v="0"/>
  </r>
  <r>
    <s v="TXN_6303383"/>
    <x v="1"/>
    <n v="4"/>
    <x v="1"/>
    <n v="12"/>
    <x v="3"/>
    <x v="1"/>
    <d v="2023-09-22T00:00:00"/>
    <x v="0"/>
    <x v="0"/>
  </r>
  <r>
    <s v="TXN_5203710"/>
    <x v="3"/>
    <n v="4"/>
    <x v="3"/>
    <n v="20"/>
    <x v="3"/>
    <x v="3"/>
    <d v="2023-04-22T00:00:00"/>
    <x v="3"/>
    <x v="5"/>
  </r>
  <r>
    <s v="TXN_5403707"/>
    <x v="4"/>
    <n v="3"/>
    <x v="4"/>
    <n v="12"/>
    <x v="1"/>
    <x v="1"/>
    <d v="2023-03-20T00:00:00"/>
    <x v="5"/>
    <x v="6"/>
  </r>
  <r>
    <s v="TXN_4084052"/>
    <x v="9"/>
    <n v="2"/>
    <x v="1"/>
    <n v="6"/>
    <x v="3"/>
    <x v="1"/>
    <d v="2023-06-30T00:00:00"/>
    <x v="4"/>
    <x v="0"/>
  </r>
  <r>
    <s v="TXN_3843541"/>
    <x v="3"/>
    <n v="3"/>
    <x v="3"/>
    <n v="15"/>
    <x v="0"/>
    <x v="1"/>
    <d v="2023-03-06T00:00:00"/>
    <x v="5"/>
    <x v="6"/>
  </r>
  <r>
    <s v="TXN_4000025"/>
    <x v="8"/>
    <n v="5"/>
    <x v="5"/>
    <n v="7.5"/>
    <x v="2"/>
    <x v="0"/>
    <d v="2023-06-12T00:00:00"/>
    <x v="4"/>
    <x v="6"/>
  </r>
  <r>
    <s v="TXN_7113656"/>
    <x v="9"/>
    <n v="2"/>
    <x v="1"/>
    <n v="6"/>
    <x v="0"/>
    <x v="0"/>
    <d v="2023-01-22T00:00:00"/>
    <x v="10"/>
    <x v="4"/>
  </r>
  <r>
    <s v="TXN_6039235"/>
    <x v="9"/>
    <n v="2"/>
    <x v="1"/>
    <n v="6"/>
    <x v="3"/>
    <x v="3"/>
    <d v="2023-06-25T00:00:00"/>
    <x v="4"/>
    <x v="4"/>
  </r>
  <r>
    <s v="TXN_6621756"/>
    <x v="2"/>
    <n v="1"/>
    <x v="2"/>
    <n v="1"/>
    <x v="5"/>
    <x v="3"/>
    <d v="2023-11-14T00:00:00"/>
    <x v="8"/>
    <x v="1"/>
  </r>
  <r>
    <s v="TXN_3923847"/>
    <x v="1"/>
    <n v="2"/>
    <x v="1"/>
    <n v="6"/>
    <x v="0"/>
    <x v="3"/>
    <d v="2023-09-12T00:00:00"/>
    <x v="0"/>
    <x v="1"/>
  </r>
  <r>
    <s v="TXN_3226989"/>
    <x v="3"/>
    <n v="1"/>
    <x v="3"/>
    <n v="5"/>
    <x v="0"/>
    <x v="0"/>
    <d v="2023-04-17T00:00:00"/>
    <x v="3"/>
    <x v="6"/>
  </r>
  <r>
    <s v="TXN_1523567"/>
    <x v="3"/>
    <n v="3"/>
    <x v="3"/>
    <n v="15"/>
    <x v="3"/>
    <x v="0"/>
    <d v="2023-11-22T00:00:00"/>
    <x v="8"/>
    <x v="2"/>
  </r>
  <r>
    <s v="TXN_8751289"/>
    <x v="8"/>
    <n v="2"/>
    <x v="5"/>
    <n v="3"/>
    <x v="1"/>
    <x v="1"/>
    <d v="2023-09-10T00:00:00"/>
    <x v="0"/>
    <x v="4"/>
  </r>
  <r>
    <s v="TXN_9996195"/>
    <x v="9"/>
    <n v="5"/>
    <x v="1"/>
    <n v="15"/>
    <x v="3"/>
    <x v="1"/>
    <d v="2023-03-16T00:00:00"/>
    <x v="5"/>
    <x v="3"/>
  </r>
  <r>
    <s v="TXN_2151688"/>
    <x v="1"/>
    <n v="5"/>
    <x v="1"/>
    <n v="15"/>
    <x v="5"/>
    <x v="3"/>
    <d v="2023-09-29T00:00:00"/>
    <x v="0"/>
    <x v="0"/>
  </r>
  <r>
    <s v="TXN_4243591"/>
    <x v="1"/>
    <n v="4"/>
    <x v="1"/>
    <n v="12"/>
    <x v="0"/>
    <x v="1"/>
    <d v="2023-10-11T00:00:00"/>
    <x v="6"/>
    <x v="2"/>
  </r>
  <r>
    <s v="TXN_4138399"/>
    <x v="2"/>
    <n v="5"/>
    <x v="2"/>
    <n v="5"/>
    <x v="0"/>
    <x v="0"/>
    <d v="2023-07-03T00:00:00"/>
    <x v="2"/>
    <x v="6"/>
  </r>
  <r>
    <s v="TXN_1724233"/>
    <x v="2"/>
    <n v="5"/>
    <x v="2"/>
    <n v="5"/>
    <x v="3"/>
    <x v="0"/>
    <d v="2023-02-01T00:00:00"/>
    <x v="9"/>
    <x v="2"/>
  </r>
  <r>
    <s v="TXN_1564506"/>
    <x v="4"/>
    <n v="5"/>
    <x v="4"/>
    <n v="20"/>
    <x v="3"/>
    <x v="1"/>
    <d v="2023-02-01T00:00:00"/>
    <x v="9"/>
    <x v="2"/>
  </r>
  <r>
    <s v="TXN_3520982"/>
    <x v="3"/>
    <n v="5"/>
    <x v="3"/>
    <n v="25"/>
    <x v="5"/>
    <x v="3"/>
    <d v="2023-10-26T00:00:00"/>
    <x v="6"/>
    <x v="3"/>
  </r>
  <r>
    <s v="TXN_8936591"/>
    <x v="2"/>
    <n v="5"/>
    <x v="2"/>
    <n v="5"/>
    <x v="5"/>
    <x v="1"/>
    <d v="2023-03-22T00:00:00"/>
    <x v="5"/>
    <x v="2"/>
  </r>
  <r>
    <s v="TXN_7622389"/>
    <x v="8"/>
    <n v="4"/>
    <x v="5"/>
    <n v="6"/>
    <x v="3"/>
    <x v="1"/>
    <d v="2023-02-26T00:00:00"/>
    <x v="9"/>
    <x v="4"/>
  </r>
  <r>
    <s v="TXN_2896048"/>
    <x v="8"/>
    <n v="4"/>
    <x v="5"/>
    <n v="6"/>
    <x v="1"/>
    <x v="3"/>
    <d v="2023-05-17T00:00:00"/>
    <x v="1"/>
    <x v="2"/>
  </r>
  <r>
    <s v="TXN_2204457"/>
    <x v="0"/>
    <n v="4"/>
    <x v="0"/>
    <n v="8"/>
    <x v="1"/>
    <x v="0"/>
    <d v="2023-01-06T00:00:00"/>
    <x v="10"/>
    <x v="0"/>
  </r>
  <r>
    <s v="TXN_1319834"/>
    <x v="2"/>
    <n v="1"/>
    <x v="2"/>
    <n v="1"/>
    <x v="5"/>
    <x v="3"/>
    <d v="2023-03-31T00:00:00"/>
    <x v="5"/>
    <x v="0"/>
  </r>
  <r>
    <s v="TXN_7503593"/>
    <x v="2"/>
    <n v="5"/>
    <x v="2"/>
    <n v="5"/>
    <x v="3"/>
    <x v="0"/>
    <d v="2023-04-19T00:00:00"/>
    <x v="3"/>
    <x v="2"/>
  </r>
  <r>
    <s v="TXN_4076463"/>
    <x v="2"/>
    <n v="3"/>
    <x v="2"/>
    <n v="3"/>
    <x v="3"/>
    <x v="3"/>
    <d v="2023-06-25T00:00:00"/>
    <x v="4"/>
    <x v="4"/>
  </r>
  <r>
    <s v="TXN_1901704"/>
    <x v="3"/>
    <n v="5"/>
    <x v="3"/>
    <n v="25"/>
    <x v="1"/>
    <x v="3"/>
    <d v="2023-11-17T00:00:00"/>
    <x v="8"/>
    <x v="0"/>
  </r>
  <r>
    <s v="TXN_5589433"/>
    <x v="1"/>
    <n v="2"/>
    <x v="1"/>
    <n v="6"/>
    <x v="1"/>
    <x v="1"/>
    <d v="2023-03-13T00:00:00"/>
    <x v="5"/>
    <x v="6"/>
  </r>
  <r>
    <s v="TXN_4386732"/>
    <x v="4"/>
    <n v="4"/>
    <x v="4"/>
    <n v="16"/>
    <x v="1"/>
    <x v="3"/>
    <d v="2023-08-01T00:00:00"/>
    <x v="11"/>
    <x v="1"/>
  </r>
  <r>
    <s v="TXN_3174336"/>
    <x v="2"/>
    <n v="1"/>
    <x v="2"/>
    <n v="1"/>
    <x v="5"/>
    <x v="3"/>
    <d v="2023-07-17T00:00:00"/>
    <x v="2"/>
    <x v="6"/>
  </r>
  <r>
    <s v="TXN_4983903"/>
    <x v="10"/>
    <n v="5"/>
    <x v="4"/>
    <n v="20"/>
    <x v="5"/>
    <x v="3"/>
    <d v="2023-09-18T00:00:00"/>
    <x v="0"/>
    <x v="6"/>
  </r>
  <r>
    <s v="TXN_8043642"/>
    <x v="3"/>
    <n v="4"/>
    <x v="3"/>
    <n v="20"/>
    <x v="1"/>
    <x v="1"/>
    <d v="2023-06-12T00:00:00"/>
    <x v="4"/>
    <x v="6"/>
  </r>
  <r>
    <s v="TXN_1223805"/>
    <x v="9"/>
    <n v="3"/>
    <x v="1"/>
    <n v="9"/>
    <x v="2"/>
    <x v="1"/>
    <d v="2023-07-04T00:00:00"/>
    <x v="2"/>
    <x v="1"/>
  </r>
  <r>
    <s v="TXN_3879110"/>
    <x v="2"/>
    <n v="4"/>
    <x v="2"/>
    <n v="4"/>
    <x v="0"/>
    <x v="0"/>
    <d v="2023-03-18T00:00:00"/>
    <x v="5"/>
    <x v="5"/>
  </r>
  <r>
    <s v="TXN_9551491"/>
    <x v="3"/>
    <n v="1"/>
    <x v="3"/>
    <n v="5"/>
    <x v="5"/>
    <x v="3"/>
    <d v="2023-07-13T00:00:00"/>
    <x v="2"/>
    <x v="3"/>
  </r>
  <r>
    <s v="TXN_3033987"/>
    <x v="1"/>
    <n v="4"/>
    <x v="1"/>
    <n v="12"/>
    <x v="1"/>
    <x v="4"/>
    <d v="2023-03-13T00:00:00"/>
    <x v="5"/>
    <x v="6"/>
  </r>
  <r>
    <s v="TXN_2732570"/>
    <x v="2"/>
    <n v="3"/>
    <x v="2"/>
    <n v="3"/>
    <x v="3"/>
    <x v="3"/>
    <d v="2023-06-23T00:00:00"/>
    <x v="4"/>
    <x v="0"/>
  </r>
  <r>
    <s v="TXN_9104781"/>
    <x v="6"/>
    <n v="2"/>
    <x v="4"/>
    <n v="8"/>
    <x v="2"/>
    <x v="4"/>
    <d v="2023-07-03T00:00:00"/>
    <x v="2"/>
    <x v="6"/>
  </r>
  <r>
    <s v="TXN_7876775"/>
    <x v="0"/>
    <n v="5"/>
    <x v="0"/>
    <n v="10"/>
    <x v="5"/>
    <x v="0"/>
    <d v="2023-02-09T00:00:00"/>
    <x v="9"/>
    <x v="3"/>
  </r>
  <r>
    <s v="TXN_7566250"/>
    <x v="3"/>
    <n v="3"/>
    <x v="3"/>
    <n v="15"/>
    <x v="5"/>
    <x v="0"/>
    <d v="2023-06-04T00:00:00"/>
    <x v="4"/>
    <x v="4"/>
  </r>
  <r>
    <s v="TXN_3365018"/>
    <x v="9"/>
    <n v="5"/>
    <x v="1"/>
    <n v="15"/>
    <x v="1"/>
    <x v="0"/>
    <d v="2023-02-06T00:00:00"/>
    <x v="9"/>
    <x v="6"/>
  </r>
  <r>
    <s v="TXN_1487762"/>
    <x v="8"/>
    <n v="3"/>
    <x v="5"/>
    <n v="4.5"/>
    <x v="5"/>
    <x v="3"/>
    <d v="2023-02-07T00:00:00"/>
    <x v="9"/>
    <x v="1"/>
  </r>
  <r>
    <s v="TXN_4592205"/>
    <x v="2"/>
    <n v="3"/>
    <x v="2"/>
    <n v="3"/>
    <x v="0"/>
    <x v="1"/>
    <d v="2023-12-30T00:00:00"/>
    <x v="7"/>
    <x v="5"/>
  </r>
  <r>
    <s v="TXN_6660755"/>
    <x v="2"/>
    <n v="2"/>
    <x v="2"/>
    <n v="2"/>
    <x v="0"/>
    <x v="1"/>
    <d v="2023-05-16T00:00:00"/>
    <x v="1"/>
    <x v="1"/>
  </r>
  <r>
    <s v="TXN_3750900"/>
    <x v="8"/>
    <n v="2"/>
    <x v="5"/>
    <n v="3"/>
    <x v="0"/>
    <x v="1"/>
    <d v="2023-04-03T00:00:00"/>
    <x v="3"/>
    <x v="6"/>
  </r>
  <r>
    <s v="TXN_3290872"/>
    <x v="1"/>
    <n v="2"/>
    <x v="1"/>
    <n v="6"/>
    <x v="0"/>
    <x v="1"/>
    <d v="2023-06-13T00:00:00"/>
    <x v="4"/>
    <x v="1"/>
  </r>
  <r>
    <s v="TXN_6378158"/>
    <x v="3"/>
    <n v="5"/>
    <x v="3"/>
    <n v="25"/>
    <x v="0"/>
    <x v="1"/>
    <d v="2023-06-17T00:00:00"/>
    <x v="4"/>
    <x v="5"/>
  </r>
  <r>
    <s v="TXN_8800818"/>
    <x v="1"/>
    <n v="2"/>
    <x v="1"/>
    <n v="6"/>
    <x v="3"/>
    <x v="3"/>
    <d v="2023-09-28T00:00:00"/>
    <x v="0"/>
    <x v="3"/>
  </r>
  <r>
    <s v="TXN_5707386"/>
    <x v="8"/>
    <n v="5"/>
    <x v="5"/>
    <n v="7.5"/>
    <x v="5"/>
    <x v="0"/>
    <d v="2023-06-28T00:00:00"/>
    <x v="4"/>
    <x v="2"/>
  </r>
  <r>
    <s v="TXN_1145592"/>
    <x v="9"/>
    <n v="1"/>
    <x v="1"/>
    <n v="3"/>
    <x v="0"/>
    <x v="0"/>
    <d v="2023-09-11T00:00:00"/>
    <x v="0"/>
    <x v="6"/>
  </r>
  <r>
    <s v="TXN_2670487"/>
    <x v="0"/>
    <n v="3"/>
    <x v="0"/>
    <n v="6"/>
    <x v="3"/>
    <x v="3"/>
    <d v="2023-10-20T00:00:00"/>
    <x v="6"/>
    <x v="0"/>
  </r>
  <r>
    <s v="TXN_9485101"/>
    <x v="2"/>
    <n v="2"/>
    <x v="2"/>
    <n v="2"/>
    <x v="1"/>
    <x v="0"/>
    <d v="2023-11-01T00:00:00"/>
    <x v="8"/>
    <x v="2"/>
  </r>
  <r>
    <s v="TXN_9667219"/>
    <x v="9"/>
    <n v="4"/>
    <x v="1"/>
    <n v="12"/>
    <x v="1"/>
    <x v="1"/>
    <d v="2023-10-09T00:00:00"/>
    <x v="6"/>
    <x v="6"/>
  </r>
  <r>
    <s v="TXN_3119835"/>
    <x v="8"/>
    <n v="2"/>
    <x v="5"/>
    <n v="3"/>
    <x v="3"/>
    <x v="1"/>
    <d v="2023-03-01T00:00:00"/>
    <x v="5"/>
    <x v="2"/>
  </r>
  <r>
    <s v="TXN_7014091"/>
    <x v="0"/>
    <n v="5"/>
    <x v="0"/>
    <n v="10"/>
    <x v="1"/>
    <x v="1"/>
    <d v="2023-11-26T00:00:00"/>
    <x v="8"/>
    <x v="4"/>
  </r>
  <r>
    <s v="TXN_7107807"/>
    <x v="2"/>
    <n v="1"/>
    <x v="2"/>
    <n v="1"/>
    <x v="3"/>
    <x v="3"/>
    <d v="2023-11-01T00:00:00"/>
    <x v="8"/>
    <x v="2"/>
  </r>
  <r>
    <s v="TXN_5698925"/>
    <x v="9"/>
    <n v="2"/>
    <x v="1"/>
    <n v="6"/>
    <x v="5"/>
    <x v="1"/>
    <d v="2023-04-08T00:00:00"/>
    <x v="3"/>
    <x v="5"/>
  </r>
  <r>
    <s v="TXN_6662213"/>
    <x v="6"/>
    <n v="4"/>
    <x v="4"/>
    <n v="16"/>
    <x v="3"/>
    <x v="3"/>
    <d v="2023-01-18T00:00:00"/>
    <x v="10"/>
    <x v="2"/>
  </r>
  <r>
    <s v="TXN_1336900"/>
    <x v="0"/>
    <n v="5"/>
    <x v="0"/>
    <n v="10"/>
    <x v="0"/>
    <x v="4"/>
    <d v="2023-01-16T00:00:00"/>
    <x v="10"/>
    <x v="6"/>
  </r>
  <r>
    <s v="TXN_2250785"/>
    <x v="1"/>
    <n v="1"/>
    <x v="1"/>
    <n v="3"/>
    <x v="1"/>
    <x v="3"/>
    <d v="2023-03-19T00:00:00"/>
    <x v="5"/>
    <x v="4"/>
  </r>
  <r>
    <s v="TXN_8122340"/>
    <x v="0"/>
    <n v="4"/>
    <x v="0"/>
    <n v="8"/>
    <x v="0"/>
    <x v="3"/>
    <d v="2023-06-09T00:00:00"/>
    <x v="4"/>
    <x v="0"/>
  </r>
  <r>
    <s v="TXN_9911498"/>
    <x v="0"/>
    <n v="4"/>
    <x v="0"/>
    <n v="8"/>
    <x v="1"/>
    <x v="1"/>
    <d v="2023-03-27T00:00:00"/>
    <x v="5"/>
    <x v="6"/>
  </r>
  <r>
    <s v="TXN_3741325"/>
    <x v="6"/>
    <n v="5"/>
    <x v="4"/>
    <n v="20"/>
    <x v="3"/>
    <x v="3"/>
    <d v="2023-07-04T00:00:00"/>
    <x v="2"/>
    <x v="1"/>
  </r>
  <r>
    <s v="TXN_8658970"/>
    <x v="3"/>
    <n v="3"/>
    <x v="3"/>
    <n v="15"/>
    <x v="0"/>
    <x v="3"/>
    <d v="2023-09-03T00:00:00"/>
    <x v="0"/>
    <x v="4"/>
  </r>
  <r>
    <s v="TXN_2887971"/>
    <x v="4"/>
    <n v="2"/>
    <x v="4"/>
    <n v="8"/>
    <x v="3"/>
    <x v="2"/>
    <d v="2023-06-26T00:00:00"/>
    <x v="4"/>
    <x v="6"/>
  </r>
  <r>
    <s v="TXN_9865855"/>
    <x v="0"/>
    <n v="3"/>
    <x v="0"/>
    <n v="6"/>
    <x v="3"/>
    <x v="0"/>
    <d v="2023-04-18T00:00:00"/>
    <x v="3"/>
    <x v="1"/>
  </r>
  <r>
    <s v="TXN_2217295"/>
    <x v="9"/>
    <n v="4"/>
    <x v="1"/>
    <n v="12"/>
    <x v="0"/>
    <x v="1"/>
    <d v="2023-11-22T00:00:00"/>
    <x v="8"/>
    <x v="2"/>
  </r>
  <r>
    <s v="TXN_8913492"/>
    <x v="6"/>
    <n v="4"/>
    <x v="4"/>
    <n v="16"/>
    <x v="0"/>
    <x v="1"/>
    <d v="2023-12-25T00:00:00"/>
    <x v="7"/>
    <x v="6"/>
  </r>
  <r>
    <s v="TXN_5625086"/>
    <x v="6"/>
    <n v="1"/>
    <x v="4"/>
    <n v="4"/>
    <x v="0"/>
    <x v="1"/>
    <d v="2023-06-17T00:00:00"/>
    <x v="4"/>
    <x v="5"/>
  </r>
  <r>
    <s v="TXN_2690222"/>
    <x v="10"/>
    <n v="4"/>
    <x v="1"/>
    <n v="12"/>
    <x v="5"/>
    <x v="3"/>
    <d v="2023-01-01T00:00:00"/>
    <x v="10"/>
    <x v="4"/>
  </r>
  <r>
    <s v="TXN_5767429"/>
    <x v="1"/>
    <n v="2"/>
    <x v="1"/>
    <n v="6"/>
    <x v="2"/>
    <x v="2"/>
    <d v="2023-03-19T00:00:00"/>
    <x v="5"/>
    <x v="4"/>
  </r>
  <r>
    <s v="TXN_5910541"/>
    <x v="1"/>
    <n v="5"/>
    <x v="1"/>
    <n v="15"/>
    <x v="1"/>
    <x v="1"/>
    <d v="2023-09-08T00:00:00"/>
    <x v="0"/>
    <x v="0"/>
  </r>
  <r>
    <s v="TXN_4435352"/>
    <x v="3"/>
    <n v="2"/>
    <x v="3"/>
    <n v="10"/>
    <x v="0"/>
    <x v="3"/>
    <d v="2023-05-03T00:00:00"/>
    <x v="1"/>
    <x v="2"/>
  </r>
  <r>
    <s v="TXN_1009421"/>
    <x v="2"/>
    <n v="4"/>
    <x v="2"/>
    <n v="4"/>
    <x v="1"/>
    <x v="0"/>
    <d v="2023-02-21T00:00:00"/>
    <x v="9"/>
    <x v="1"/>
  </r>
  <r>
    <s v="TXN_5369243"/>
    <x v="4"/>
    <n v="4"/>
    <x v="4"/>
    <n v="16"/>
    <x v="1"/>
    <x v="0"/>
    <d v="2023-11-16T00:00:00"/>
    <x v="8"/>
    <x v="3"/>
  </r>
  <r>
    <s v="TXN_2939667"/>
    <x v="7"/>
    <n v="1"/>
    <x v="1"/>
    <n v="3"/>
    <x v="5"/>
    <x v="1"/>
    <d v="2023-12-21T00:00:00"/>
    <x v="7"/>
    <x v="3"/>
  </r>
  <r>
    <s v="TXN_5734395"/>
    <x v="6"/>
    <n v="5"/>
    <x v="4"/>
    <n v="20"/>
    <x v="1"/>
    <x v="0"/>
    <d v="2023-05-17T00:00:00"/>
    <x v="1"/>
    <x v="2"/>
  </r>
  <r>
    <s v="TXN_2966262"/>
    <x v="8"/>
    <n v="3"/>
    <x v="5"/>
    <n v="4.5"/>
    <x v="1"/>
    <x v="3"/>
    <d v="2023-11-19T00:00:00"/>
    <x v="8"/>
    <x v="4"/>
  </r>
  <r>
    <s v="TXN_7293241"/>
    <x v="0"/>
    <n v="1"/>
    <x v="0"/>
    <n v="2"/>
    <x v="3"/>
    <x v="3"/>
    <d v="2023-08-27T00:00:00"/>
    <x v="11"/>
    <x v="4"/>
  </r>
  <r>
    <s v="TXN_1827212"/>
    <x v="6"/>
    <n v="5"/>
    <x v="4"/>
    <n v="20"/>
    <x v="4"/>
    <x v="3"/>
    <d v="2023-12-22T00:00:00"/>
    <x v="7"/>
    <x v="0"/>
  </r>
  <r>
    <s v="TXN_4809548"/>
    <x v="4"/>
    <n v="3"/>
    <x v="4"/>
    <n v="12"/>
    <x v="5"/>
    <x v="0"/>
    <d v="2023-11-04T00:00:00"/>
    <x v="8"/>
    <x v="5"/>
  </r>
  <r>
    <s v="TXN_2224935"/>
    <x v="0"/>
    <n v="1"/>
    <x v="0"/>
    <n v="2"/>
    <x v="3"/>
    <x v="3"/>
    <d v="2023-04-15T00:00:00"/>
    <x v="3"/>
    <x v="5"/>
  </r>
  <r>
    <s v="TXN_7580441"/>
    <x v="0"/>
    <n v="1"/>
    <x v="0"/>
    <n v="2"/>
    <x v="1"/>
    <x v="3"/>
    <d v="2023-08-09T00:00:00"/>
    <x v="11"/>
    <x v="2"/>
  </r>
  <r>
    <s v="TXN_4897993"/>
    <x v="6"/>
    <n v="4"/>
    <x v="4"/>
    <n v="16"/>
    <x v="5"/>
    <x v="1"/>
    <d v="2023-12-07T00:00:00"/>
    <x v="7"/>
    <x v="3"/>
  </r>
  <r>
    <s v="TXN_9522045"/>
    <x v="0"/>
    <n v="3"/>
    <x v="0"/>
    <n v="6"/>
    <x v="5"/>
    <x v="3"/>
    <d v="2023-05-30T00:00:00"/>
    <x v="1"/>
    <x v="1"/>
  </r>
  <r>
    <s v="TXN_6128966"/>
    <x v="6"/>
    <n v="3"/>
    <x v="4"/>
    <n v="12"/>
    <x v="5"/>
    <x v="3"/>
    <d v="2023-12-18T00:00:00"/>
    <x v="7"/>
    <x v="6"/>
  </r>
  <r>
    <s v="TXN_5475746"/>
    <x v="1"/>
    <n v="3"/>
    <x v="1"/>
    <n v="9"/>
    <x v="0"/>
    <x v="1"/>
    <d v="2023-08-20T00:00:00"/>
    <x v="11"/>
    <x v="4"/>
  </r>
  <r>
    <s v="TXN_6071339"/>
    <x v="0"/>
    <n v="5"/>
    <x v="0"/>
    <n v="10"/>
    <x v="1"/>
    <x v="0"/>
    <d v="2023-10-17T00:00:00"/>
    <x v="6"/>
    <x v="1"/>
  </r>
  <r>
    <s v="TXN_9540864"/>
    <x v="2"/>
    <n v="2"/>
    <x v="2"/>
    <n v="2"/>
    <x v="3"/>
    <x v="0"/>
    <d v="2023-08-07T00:00:00"/>
    <x v="11"/>
    <x v="6"/>
  </r>
  <r>
    <s v="TXN_6389404"/>
    <x v="9"/>
    <n v="5"/>
    <x v="1"/>
    <n v="15"/>
    <x v="3"/>
    <x v="1"/>
    <d v="2023-11-20T00:00:00"/>
    <x v="8"/>
    <x v="6"/>
  </r>
  <r>
    <s v="TXN_8724474"/>
    <x v="3"/>
    <n v="5"/>
    <x v="3"/>
    <n v="25"/>
    <x v="1"/>
    <x v="3"/>
    <d v="2023-08-04T00:00:00"/>
    <x v="11"/>
    <x v="0"/>
  </r>
  <r>
    <s v="TXN_8199524"/>
    <x v="1"/>
    <n v="5"/>
    <x v="1"/>
    <n v="15"/>
    <x v="1"/>
    <x v="4"/>
    <d v="2023-12-01T00:00:00"/>
    <x v="7"/>
    <x v="0"/>
  </r>
  <r>
    <s v="TXN_1212652"/>
    <x v="9"/>
    <n v="3"/>
    <x v="1"/>
    <n v="9"/>
    <x v="0"/>
    <x v="2"/>
    <d v="2023-01-30T00:00:00"/>
    <x v="10"/>
    <x v="6"/>
  </r>
  <r>
    <s v="TXN_1799247"/>
    <x v="0"/>
    <n v="3"/>
    <x v="0"/>
    <n v="6"/>
    <x v="5"/>
    <x v="3"/>
    <d v="2023-01-25T00:00:00"/>
    <x v="10"/>
    <x v="2"/>
  </r>
  <r>
    <s v="TXN_5745054"/>
    <x v="4"/>
    <n v="1"/>
    <x v="4"/>
    <n v="4"/>
    <x v="0"/>
    <x v="3"/>
    <d v="2023-01-26T00:00:00"/>
    <x v="10"/>
    <x v="3"/>
  </r>
  <r>
    <s v="TXN_4328090"/>
    <x v="7"/>
    <n v="1"/>
    <x v="4"/>
    <n v="4"/>
    <x v="3"/>
    <x v="1"/>
    <d v="2023-04-18T00:00:00"/>
    <x v="3"/>
    <x v="1"/>
  </r>
  <r>
    <s v="TXN_3499226"/>
    <x v="9"/>
    <n v="1"/>
    <x v="1"/>
    <n v="3"/>
    <x v="0"/>
    <x v="0"/>
    <d v="2023-09-08T00:00:00"/>
    <x v="0"/>
    <x v="0"/>
  </r>
  <r>
    <s v="TXN_1259340"/>
    <x v="8"/>
    <n v="3"/>
    <x v="5"/>
    <n v="4.5"/>
    <x v="3"/>
    <x v="3"/>
    <d v="2023-02-24T00:00:00"/>
    <x v="9"/>
    <x v="0"/>
  </r>
  <r>
    <s v="TXN_3893480"/>
    <x v="2"/>
    <n v="3"/>
    <x v="2"/>
    <n v="3"/>
    <x v="5"/>
    <x v="3"/>
    <d v="2023-12-24T00:00:00"/>
    <x v="7"/>
    <x v="4"/>
  </r>
  <r>
    <s v="TXN_2614271"/>
    <x v="5"/>
    <n v="2"/>
    <x v="4"/>
    <n v="8"/>
    <x v="3"/>
    <x v="4"/>
    <d v="2023-08-03T00:00:00"/>
    <x v="11"/>
    <x v="3"/>
  </r>
  <r>
    <s v="TXN_8295765"/>
    <x v="1"/>
    <n v="4"/>
    <x v="1"/>
    <n v="12"/>
    <x v="5"/>
    <x v="0"/>
    <d v="2023-04-05T00:00:00"/>
    <x v="3"/>
    <x v="2"/>
  </r>
  <r>
    <s v="TXN_1324760"/>
    <x v="8"/>
    <n v="4"/>
    <x v="5"/>
    <n v="6"/>
    <x v="1"/>
    <x v="1"/>
    <d v="2023-01-18T00:00:00"/>
    <x v="10"/>
    <x v="2"/>
  </r>
  <r>
    <s v="TXN_8292441"/>
    <x v="3"/>
    <n v="1"/>
    <x v="3"/>
    <n v="5"/>
    <x v="1"/>
    <x v="0"/>
    <d v="2023-09-15T00:00:00"/>
    <x v="0"/>
    <x v="0"/>
  </r>
  <r>
    <s v="TXN_6663486"/>
    <x v="0"/>
    <n v="3"/>
    <x v="0"/>
    <n v="6"/>
    <x v="5"/>
    <x v="3"/>
    <d v="2023-11-02T00:00:00"/>
    <x v="8"/>
    <x v="3"/>
  </r>
  <r>
    <s v="TXN_9423451"/>
    <x v="0"/>
    <n v="1"/>
    <x v="0"/>
    <n v="2"/>
    <x v="5"/>
    <x v="3"/>
    <d v="2023-10-22T00:00:00"/>
    <x v="6"/>
    <x v="4"/>
  </r>
  <r>
    <s v="TXN_3792125"/>
    <x v="3"/>
    <n v="5"/>
    <x v="3"/>
    <n v="25"/>
    <x v="0"/>
    <x v="1"/>
    <d v="2023-08-25T00:00:00"/>
    <x v="11"/>
    <x v="0"/>
  </r>
  <r>
    <s v="TXN_7021504"/>
    <x v="2"/>
    <n v="2"/>
    <x v="2"/>
    <n v="2"/>
    <x v="2"/>
    <x v="1"/>
    <d v="2023-05-31T00:00:00"/>
    <x v="1"/>
    <x v="2"/>
  </r>
  <r>
    <s v="TXN_8608811"/>
    <x v="1"/>
    <n v="5"/>
    <x v="1"/>
    <n v="15"/>
    <x v="0"/>
    <x v="0"/>
    <d v="2023-01-05T00:00:00"/>
    <x v="10"/>
    <x v="3"/>
  </r>
  <r>
    <s v="TXN_4844386"/>
    <x v="7"/>
    <n v="5"/>
    <x v="1"/>
    <n v="15"/>
    <x v="0"/>
    <x v="1"/>
    <d v="2023-10-28T00:00:00"/>
    <x v="6"/>
    <x v="5"/>
  </r>
  <r>
    <s v="TXN_4368729"/>
    <x v="0"/>
    <n v="3"/>
    <x v="0"/>
    <n v="6"/>
    <x v="3"/>
    <x v="1"/>
    <d v="2023-06-11T00:00:00"/>
    <x v="4"/>
    <x v="4"/>
  </r>
  <r>
    <s v="TXN_5072156"/>
    <x v="8"/>
    <n v="3"/>
    <x v="5"/>
    <n v="4.5"/>
    <x v="3"/>
    <x v="0"/>
    <d v="2023-07-24T00:00:00"/>
    <x v="2"/>
    <x v="6"/>
  </r>
  <r>
    <s v="TXN_5763520"/>
    <x v="3"/>
    <n v="1"/>
    <x v="3"/>
    <n v="5"/>
    <x v="4"/>
    <x v="3"/>
    <d v="2023-01-17T00:00:00"/>
    <x v="10"/>
    <x v="1"/>
  </r>
  <r>
    <s v="TXN_4877933"/>
    <x v="9"/>
    <n v="5"/>
    <x v="1"/>
    <n v="15"/>
    <x v="3"/>
    <x v="1"/>
    <d v="2023-01-12T00:00:00"/>
    <x v="10"/>
    <x v="3"/>
  </r>
  <r>
    <s v="TXN_8854384"/>
    <x v="9"/>
    <n v="5"/>
    <x v="1"/>
    <n v="15"/>
    <x v="1"/>
    <x v="0"/>
    <d v="2023-08-12T00:00:00"/>
    <x v="11"/>
    <x v="5"/>
  </r>
  <r>
    <s v="TXN_3308378"/>
    <x v="2"/>
    <n v="4"/>
    <x v="2"/>
    <n v="4"/>
    <x v="3"/>
    <x v="3"/>
    <d v="2023-04-28T00:00:00"/>
    <x v="3"/>
    <x v="0"/>
  </r>
  <r>
    <s v="TXN_4355766"/>
    <x v="2"/>
    <n v="5"/>
    <x v="2"/>
    <n v="5"/>
    <x v="3"/>
    <x v="3"/>
    <d v="2023-11-07T00:00:00"/>
    <x v="8"/>
    <x v="1"/>
  </r>
  <r>
    <s v="TXN_5644235"/>
    <x v="3"/>
    <n v="4"/>
    <x v="3"/>
    <n v="20"/>
    <x v="1"/>
    <x v="1"/>
    <d v="2023-03-25T00:00:00"/>
    <x v="5"/>
    <x v="5"/>
  </r>
  <r>
    <s v="TXN_5331285"/>
    <x v="6"/>
    <n v="3"/>
    <x v="4"/>
    <n v="12"/>
    <x v="3"/>
    <x v="3"/>
    <d v="2023-03-12T00:00:00"/>
    <x v="5"/>
    <x v="4"/>
  </r>
  <r>
    <s v="TXN_7620397"/>
    <x v="2"/>
    <n v="4"/>
    <x v="2"/>
    <n v="4"/>
    <x v="4"/>
    <x v="3"/>
    <d v="2023-12-24T00:00:00"/>
    <x v="7"/>
    <x v="4"/>
  </r>
  <r>
    <s v="TXN_1214868"/>
    <x v="9"/>
    <n v="4"/>
    <x v="1"/>
    <n v="12"/>
    <x v="1"/>
    <x v="1"/>
    <d v="2023-07-30T00:00:00"/>
    <x v="2"/>
    <x v="4"/>
  </r>
  <r>
    <s v="TXN_5117595"/>
    <x v="4"/>
    <n v="4"/>
    <x v="4"/>
    <n v="16"/>
    <x v="1"/>
    <x v="1"/>
    <d v="2023-02-05T00:00:00"/>
    <x v="9"/>
    <x v="4"/>
  </r>
  <r>
    <s v="TXN_9708144"/>
    <x v="4"/>
    <n v="3"/>
    <x v="4"/>
    <n v="12"/>
    <x v="1"/>
    <x v="4"/>
    <d v="2023-04-18T00:00:00"/>
    <x v="3"/>
    <x v="1"/>
  </r>
  <r>
    <s v="TXN_8266689"/>
    <x v="7"/>
    <n v="5"/>
    <x v="1"/>
    <n v="15"/>
    <x v="1"/>
    <x v="1"/>
    <d v="2023-12-03T00:00:00"/>
    <x v="7"/>
    <x v="4"/>
  </r>
  <r>
    <s v="TXN_3589166"/>
    <x v="8"/>
    <n v="1"/>
    <x v="5"/>
    <n v="1.5"/>
    <x v="5"/>
    <x v="3"/>
    <d v="2023-02-02T00:00:00"/>
    <x v="9"/>
    <x v="3"/>
  </r>
  <r>
    <s v="TXN_3943672"/>
    <x v="6"/>
    <n v="4"/>
    <x v="4"/>
    <n v="16"/>
    <x v="0"/>
    <x v="3"/>
    <d v="2023-10-21T00:00:00"/>
    <x v="6"/>
    <x v="5"/>
  </r>
  <r>
    <s v="TXN_8988279"/>
    <x v="4"/>
    <n v="2"/>
    <x v="4"/>
    <n v="8"/>
    <x v="5"/>
    <x v="1"/>
    <d v="2023-08-08T00:00:00"/>
    <x v="11"/>
    <x v="1"/>
  </r>
  <r>
    <s v="TXN_4269933"/>
    <x v="4"/>
    <n v="2"/>
    <x v="4"/>
    <n v="8"/>
    <x v="5"/>
    <x v="0"/>
    <d v="2023-03-28T00:00:00"/>
    <x v="5"/>
    <x v="1"/>
  </r>
  <r>
    <s v="TXN_2234460"/>
    <x v="8"/>
    <n v="2"/>
    <x v="5"/>
    <n v="3"/>
    <x v="5"/>
    <x v="0"/>
    <d v="2023-08-15T00:00:00"/>
    <x v="11"/>
    <x v="1"/>
  </r>
  <r>
    <s v="TXN_4356564"/>
    <x v="0"/>
    <n v="2"/>
    <x v="0"/>
    <n v="4"/>
    <x v="0"/>
    <x v="0"/>
    <d v="2023-10-05T00:00:00"/>
    <x v="6"/>
    <x v="3"/>
  </r>
  <r>
    <s v="TXN_2223047"/>
    <x v="0"/>
    <n v="2"/>
    <x v="0"/>
    <n v="4"/>
    <x v="5"/>
    <x v="0"/>
    <d v="2023-06-14T00:00:00"/>
    <x v="4"/>
    <x v="2"/>
  </r>
  <r>
    <s v="TXN_9469735"/>
    <x v="1"/>
    <n v="1"/>
    <x v="1"/>
    <n v="3"/>
    <x v="4"/>
    <x v="1"/>
    <d v="2023-12-31T00:00:00"/>
    <x v="7"/>
    <x v="4"/>
  </r>
  <r>
    <s v="TXN_6762250"/>
    <x v="2"/>
    <n v="2"/>
    <x v="2"/>
    <n v="2"/>
    <x v="3"/>
    <x v="0"/>
    <d v="2023-06-17T00:00:00"/>
    <x v="4"/>
    <x v="5"/>
  </r>
  <r>
    <s v="TXN_8553273"/>
    <x v="9"/>
    <n v="5"/>
    <x v="1"/>
    <n v="15"/>
    <x v="1"/>
    <x v="1"/>
    <d v="2023-01-15T00:00:00"/>
    <x v="10"/>
    <x v="4"/>
  </r>
  <r>
    <s v="TXN_8713971"/>
    <x v="8"/>
    <n v="1"/>
    <x v="5"/>
    <n v="1.5"/>
    <x v="1"/>
    <x v="3"/>
    <d v="2023-08-26T00:00:00"/>
    <x v="11"/>
    <x v="5"/>
  </r>
  <r>
    <s v="TXN_4076575"/>
    <x v="4"/>
    <n v="3"/>
    <x v="4"/>
    <n v="12"/>
    <x v="5"/>
    <x v="0"/>
    <d v="2023-01-18T00:00:00"/>
    <x v="10"/>
    <x v="2"/>
  </r>
  <r>
    <s v="TXN_2432379"/>
    <x v="0"/>
    <n v="1"/>
    <x v="0"/>
    <n v="2"/>
    <x v="0"/>
    <x v="1"/>
    <d v="2023-10-24T00:00:00"/>
    <x v="6"/>
    <x v="1"/>
  </r>
  <r>
    <s v="TXN_3187634"/>
    <x v="0"/>
    <n v="5"/>
    <x v="0"/>
    <n v="10"/>
    <x v="3"/>
    <x v="0"/>
    <d v="2023-09-01T00:00:00"/>
    <x v="0"/>
    <x v="0"/>
  </r>
  <r>
    <s v="TXN_1961943"/>
    <x v="4"/>
    <n v="3"/>
    <x v="4"/>
    <n v="12"/>
    <x v="3"/>
    <x v="1"/>
    <d v="2023-11-05T00:00:00"/>
    <x v="8"/>
    <x v="4"/>
  </r>
  <r>
    <s v="TXN_5908104"/>
    <x v="6"/>
    <n v="2"/>
    <x v="4"/>
    <n v="8"/>
    <x v="0"/>
    <x v="3"/>
    <d v="2023-05-12T00:00:00"/>
    <x v="1"/>
    <x v="0"/>
  </r>
  <r>
    <s v="TXN_1355212"/>
    <x v="0"/>
    <n v="2"/>
    <x v="0"/>
    <n v="4"/>
    <x v="5"/>
    <x v="3"/>
    <d v="2023-05-25T00:00:00"/>
    <x v="1"/>
    <x v="3"/>
  </r>
  <r>
    <s v="TXN_2155393"/>
    <x v="9"/>
    <n v="2"/>
    <x v="1"/>
    <n v="6"/>
    <x v="3"/>
    <x v="1"/>
    <d v="2023-07-12T00:00:00"/>
    <x v="2"/>
    <x v="2"/>
  </r>
  <r>
    <s v="TXN_3485938"/>
    <x v="3"/>
    <n v="4"/>
    <x v="3"/>
    <n v="20"/>
    <x v="1"/>
    <x v="0"/>
    <d v="2023-05-28T00:00:00"/>
    <x v="1"/>
    <x v="4"/>
  </r>
  <r>
    <s v="TXN_9449037"/>
    <x v="0"/>
    <n v="4"/>
    <x v="0"/>
    <n v="8"/>
    <x v="5"/>
    <x v="0"/>
    <d v="2023-04-30T00:00:00"/>
    <x v="3"/>
    <x v="4"/>
  </r>
  <r>
    <s v="TXN_3114654"/>
    <x v="9"/>
    <n v="3"/>
    <x v="1"/>
    <n v="9"/>
    <x v="5"/>
    <x v="1"/>
    <d v="2023-12-01T00:00:00"/>
    <x v="7"/>
    <x v="0"/>
  </r>
  <r>
    <s v="TXN_5837801"/>
    <x v="3"/>
    <n v="1"/>
    <x v="3"/>
    <n v="5"/>
    <x v="0"/>
    <x v="1"/>
    <d v="2023-01-25T00:00:00"/>
    <x v="10"/>
    <x v="2"/>
  </r>
  <r>
    <s v="TXN_1336470"/>
    <x v="8"/>
    <n v="1"/>
    <x v="5"/>
    <n v="1.5"/>
    <x v="1"/>
    <x v="3"/>
    <d v="2023-12-22T00:00:00"/>
    <x v="7"/>
    <x v="0"/>
  </r>
  <r>
    <s v="TXN_2544724"/>
    <x v="1"/>
    <n v="5"/>
    <x v="1"/>
    <n v="15"/>
    <x v="3"/>
    <x v="0"/>
    <d v="2023-12-28T00:00:00"/>
    <x v="7"/>
    <x v="3"/>
  </r>
  <r>
    <s v="TXN_1035504"/>
    <x v="4"/>
    <n v="2"/>
    <x v="4"/>
    <n v="8"/>
    <x v="3"/>
    <x v="0"/>
    <d v="2023-03-30T00:00:00"/>
    <x v="5"/>
    <x v="3"/>
  </r>
  <r>
    <s v="TXN_2576799"/>
    <x v="9"/>
    <n v="1"/>
    <x v="1"/>
    <n v="3"/>
    <x v="1"/>
    <x v="3"/>
    <d v="2023-03-12T00:00:00"/>
    <x v="5"/>
    <x v="4"/>
  </r>
  <r>
    <s v="TXN_4659155"/>
    <x v="9"/>
    <n v="1"/>
    <x v="1"/>
    <n v="3"/>
    <x v="2"/>
    <x v="3"/>
    <d v="2023-04-13T00:00:00"/>
    <x v="3"/>
    <x v="3"/>
  </r>
  <r>
    <s v="TXN_9781961"/>
    <x v="0"/>
    <n v="1"/>
    <x v="0"/>
    <n v="2"/>
    <x v="0"/>
    <x v="1"/>
    <d v="2023-12-01T00:00:00"/>
    <x v="7"/>
    <x v="0"/>
  </r>
  <r>
    <s v="TXN_5313347"/>
    <x v="2"/>
    <n v="2"/>
    <x v="2"/>
    <n v="2"/>
    <x v="3"/>
    <x v="0"/>
    <d v="2023-12-10T00:00:00"/>
    <x v="7"/>
    <x v="4"/>
  </r>
  <r>
    <s v="TXN_7926510"/>
    <x v="3"/>
    <n v="4"/>
    <x v="3"/>
    <n v="20"/>
    <x v="1"/>
    <x v="3"/>
    <d v="2023-10-03T00:00:00"/>
    <x v="6"/>
    <x v="1"/>
  </r>
  <r>
    <s v="TXN_3477975"/>
    <x v="6"/>
    <n v="4"/>
    <x v="4"/>
    <n v="16"/>
    <x v="5"/>
    <x v="3"/>
    <d v="2023-02-26T00:00:00"/>
    <x v="9"/>
    <x v="4"/>
  </r>
  <r>
    <s v="TXN_6736084"/>
    <x v="9"/>
    <n v="1"/>
    <x v="1"/>
    <n v="3"/>
    <x v="5"/>
    <x v="0"/>
    <d v="2023-04-19T00:00:00"/>
    <x v="3"/>
    <x v="2"/>
  </r>
  <r>
    <s v="TXN_5573731"/>
    <x v="6"/>
    <n v="4"/>
    <x v="4"/>
    <n v="16"/>
    <x v="1"/>
    <x v="3"/>
    <d v="2023-01-15T00:00:00"/>
    <x v="10"/>
    <x v="4"/>
  </r>
  <r>
    <s v="TXN_2760327"/>
    <x v="3"/>
    <n v="1"/>
    <x v="3"/>
    <n v="5"/>
    <x v="4"/>
    <x v="0"/>
    <d v="2023-02-16T00:00:00"/>
    <x v="9"/>
    <x v="3"/>
  </r>
  <r>
    <s v="TXN_5540067"/>
    <x v="8"/>
    <n v="4"/>
    <x v="5"/>
    <n v="6"/>
    <x v="5"/>
    <x v="4"/>
    <d v="2023-08-24T00:00:00"/>
    <x v="11"/>
    <x v="3"/>
  </r>
  <r>
    <s v="TXN_7585599"/>
    <x v="1"/>
    <n v="1"/>
    <x v="1"/>
    <n v="3"/>
    <x v="0"/>
    <x v="3"/>
    <d v="2023-01-12T00:00:00"/>
    <x v="10"/>
    <x v="3"/>
  </r>
  <r>
    <s v="TXN_6333241"/>
    <x v="0"/>
    <n v="2"/>
    <x v="0"/>
    <n v="4"/>
    <x v="3"/>
    <x v="3"/>
    <d v="2023-09-15T00:00:00"/>
    <x v="0"/>
    <x v="0"/>
  </r>
  <r>
    <s v="TXN_1635631"/>
    <x v="2"/>
    <n v="4"/>
    <x v="2"/>
    <n v="4"/>
    <x v="0"/>
    <x v="3"/>
    <d v="2023-07-04T00:00:00"/>
    <x v="2"/>
    <x v="1"/>
  </r>
  <r>
    <s v="TXN_8907996"/>
    <x v="6"/>
    <n v="4"/>
    <x v="4"/>
    <n v="16"/>
    <x v="1"/>
    <x v="1"/>
    <d v="2023-02-19T00:00:00"/>
    <x v="9"/>
    <x v="4"/>
  </r>
  <r>
    <s v="TXN_3206049"/>
    <x v="0"/>
    <n v="4"/>
    <x v="0"/>
    <n v="8"/>
    <x v="5"/>
    <x v="3"/>
    <d v="2023-03-27T00:00:00"/>
    <x v="5"/>
    <x v="6"/>
  </r>
  <r>
    <s v="TXN_4620647"/>
    <x v="0"/>
    <n v="1"/>
    <x v="0"/>
    <n v="2"/>
    <x v="3"/>
    <x v="2"/>
    <d v="2023-07-15T00:00:00"/>
    <x v="2"/>
    <x v="5"/>
  </r>
  <r>
    <s v="TXN_5348915"/>
    <x v="9"/>
    <n v="1"/>
    <x v="1"/>
    <n v="3"/>
    <x v="3"/>
    <x v="0"/>
    <d v="2023-07-09T00:00:00"/>
    <x v="2"/>
    <x v="4"/>
  </r>
  <r>
    <s v="TXN_4036214"/>
    <x v="1"/>
    <n v="2"/>
    <x v="1"/>
    <n v="6"/>
    <x v="0"/>
    <x v="2"/>
    <d v="2023-10-17T00:00:00"/>
    <x v="6"/>
    <x v="1"/>
  </r>
  <r>
    <s v="TXN_6323914"/>
    <x v="9"/>
    <n v="1"/>
    <x v="1"/>
    <n v="3"/>
    <x v="0"/>
    <x v="1"/>
    <d v="2023-03-19T00:00:00"/>
    <x v="5"/>
    <x v="4"/>
  </r>
  <r>
    <s v="TXN_7804128"/>
    <x v="6"/>
    <n v="5"/>
    <x v="4"/>
    <n v="20"/>
    <x v="3"/>
    <x v="1"/>
    <d v="2023-02-12T00:00:00"/>
    <x v="9"/>
    <x v="4"/>
  </r>
  <r>
    <s v="TXN_6228313"/>
    <x v="10"/>
    <n v="4"/>
    <x v="1"/>
    <n v="12"/>
    <x v="5"/>
    <x v="3"/>
    <d v="2023-01-24T00:00:00"/>
    <x v="10"/>
    <x v="1"/>
  </r>
  <r>
    <s v="TXN_2930752"/>
    <x v="1"/>
    <n v="2"/>
    <x v="1"/>
    <n v="6"/>
    <x v="0"/>
    <x v="3"/>
    <d v="2023-03-04T00:00:00"/>
    <x v="5"/>
    <x v="5"/>
  </r>
  <r>
    <s v="TXN_3477101"/>
    <x v="2"/>
    <n v="4"/>
    <x v="2"/>
    <n v="4"/>
    <x v="5"/>
    <x v="0"/>
    <d v="2023-05-02T00:00:00"/>
    <x v="1"/>
    <x v="1"/>
  </r>
  <r>
    <s v="TXN_2210265"/>
    <x v="9"/>
    <n v="2"/>
    <x v="1"/>
    <n v="6"/>
    <x v="0"/>
    <x v="0"/>
    <d v="2023-06-14T00:00:00"/>
    <x v="4"/>
    <x v="2"/>
  </r>
  <r>
    <s v="TXN_5534515"/>
    <x v="4"/>
    <n v="1"/>
    <x v="4"/>
    <n v="4"/>
    <x v="0"/>
    <x v="0"/>
    <d v="2023-02-09T00:00:00"/>
    <x v="9"/>
    <x v="3"/>
  </r>
  <r>
    <s v="TXN_9561380"/>
    <x v="6"/>
    <n v="1"/>
    <x v="4"/>
    <n v="4"/>
    <x v="3"/>
    <x v="0"/>
    <d v="2023-08-11T00:00:00"/>
    <x v="11"/>
    <x v="0"/>
  </r>
  <r>
    <s v="TXN_3038078"/>
    <x v="2"/>
    <n v="1"/>
    <x v="2"/>
    <n v="1"/>
    <x v="0"/>
    <x v="0"/>
    <d v="2023-04-06T00:00:00"/>
    <x v="3"/>
    <x v="3"/>
  </r>
  <r>
    <s v="TXN_5652473"/>
    <x v="4"/>
    <n v="4"/>
    <x v="4"/>
    <n v="16"/>
    <x v="5"/>
    <x v="3"/>
    <d v="2023-03-19T00:00:00"/>
    <x v="5"/>
    <x v="4"/>
  </r>
  <r>
    <s v="TXN_5222822"/>
    <x v="3"/>
    <n v="1"/>
    <x v="3"/>
    <n v="5"/>
    <x v="5"/>
    <x v="1"/>
    <d v="2023-11-20T00:00:00"/>
    <x v="8"/>
    <x v="6"/>
  </r>
  <r>
    <s v="TXN_6238191"/>
    <x v="4"/>
    <n v="4"/>
    <x v="4"/>
    <n v="16"/>
    <x v="4"/>
    <x v="1"/>
    <d v="2023-10-27T00:00:00"/>
    <x v="6"/>
    <x v="0"/>
  </r>
  <r>
    <s v="TXN_1244593"/>
    <x v="3"/>
    <n v="5"/>
    <x v="3"/>
    <n v="25"/>
    <x v="5"/>
    <x v="1"/>
    <d v="2023-04-11T00:00:00"/>
    <x v="3"/>
    <x v="1"/>
  </r>
  <r>
    <s v="TXN_9749175"/>
    <x v="1"/>
    <n v="1"/>
    <x v="1"/>
    <n v="3"/>
    <x v="0"/>
    <x v="1"/>
    <d v="2023-09-07T00:00:00"/>
    <x v="0"/>
    <x v="3"/>
  </r>
  <r>
    <s v="TXN_4502314"/>
    <x v="2"/>
    <n v="3"/>
    <x v="2"/>
    <n v="3"/>
    <x v="0"/>
    <x v="3"/>
    <d v="2023-06-02T00:00:00"/>
    <x v="4"/>
    <x v="0"/>
  </r>
  <r>
    <s v="TXN_3703964"/>
    <x v="6"/>
    <n v="2"/>
    <x v="4"/>
    <n v="8"/>
    <x v="0"/>
    <x v="0"/>
    <d v="2023-09-23T00:00:00"/>
    <x v="0"/>
    <x v="5"/>
  </r>
  <r>
    <s v="TXN_1554195"/>
    <x v="4"/>
    <n v="2"/>
    <x v="4"/>
    <n v="8"/>
    <x v="3"/>
    <x v="3"/>
    <d v="2023-10-22T00:00:00"/>
    <x v="6"/>
    <x v="4"/>
  </r>
  <r>
    <s v="TXN_1025152"/>
    <x v="2"/>
    <n v="4"/>
    <x v="2"/>
    <n v="4"/>
    <x v="5"/>
    <x v="3"/>
    <d v="2023-08-19T00:00:00"/>
    <x v="11"/>
    <x v="5"/>
  </r>
  <r>
    <s v="TXN_3429942"/>
    <x v="4"/>
    <n v="3"/>
    <x v="4"/>
    <n v="12"/>
    <x v="3"/>
    <x v="1"/>
    <d v="2023-04-24T00:00:00"/>
    <x v="3"/>
    <x v="6"/>
  </r>
  <r>
    <s v="TXN_2134660"/>
    <x v="5"/>
    <n v="5"/>
    <x v="1"/>
    <n v="15"/>
    <x v="0"/>
    <x v="1"/>
    <d v="2023-11-08T00:00:00"/>
    <x v="8"/>
    <x v="2"/>
  </r>
  <r>
    <s v="TXN_8944175"/>
    <x v="3"/>
    <n v="3"/>
    <x v="3"/>
    <n v="15"/>
    <x v="3"/>
    <x v="3"/>
    <d v="2023-11-30T00:00:00"/>
    <x v="8"/>
    <x v="3"/>
  </r>
  <r>
    <s v="TXN_4680399"/>
    <x v="9"/>
    <n v="5"/>
    <x v="1"/>
    <n v="15"/>
    <x v="3"/>
    <x v="3"/>
    <d v="2023-04-07T00:00:00"/>
    <x v="3"/>
    <x v="0"/>
  </r>
  <r>
    <s v="TXN_5328065"/>
    <x v="1"/>
    <n v="5"/>
    <x v="1"/>
    <n v="15"/>
    <x v="1"/>
    <x v="3"/>
    <d v="2023-09-18T00:00:00"/>
    <x v="0"/>
    <x v="6"/>
  </r>
  <r>
    <s v="TXN_9202496"/>
    <x v="1"/>
    <n v="5"/>
    <x v="1"/>
    <n v="15"/>
    <x v="0"/>
    <x v="1"/>
    <d v="2023-07-19T00:00:00"/>
    <x v="2"/>
    <x v="2"/>
  </r>
  <r>
    <s v="TXN_2914953"/>
    <x v="1"/>
    <n v="2"/>
    <x v="1"/>
    <n v="6"/>
    <x v="1"/>
    <x v="1"/>
    <d v="2023-07-25T00:00:00"/>
    <x v="2"/>
    <x v="1"/>
  </r>
  <r>
    <s v="TXN_6068148"/>
    <x v="1"/>
    <n v="3"/>
    <x v="1"/>
    <n v="9"/>
    <x v="4"/>
    <x v="1"/>
    <d v="2023-08-11T00:00:00"/>
    <x v="11"/>
    <x v="0"/>
  </r>
  <r>
    <s v="TXN_1216051"/>
    <x v="1"/>
    <n v="4"/>
    <x v="1"/>
    <n v="12"/>
    <x v="3"/>
    <x v="0"/>
    <d v="2023-10-28T00:00:00"/>
    <x v="6"/>
    <x v="5"/>
  </r>
  <r>
    <s v="TXN_3943327"/>
    <x v="9"/>
    <n v="1"/>
    <x v="1"/>
    <n v="3"/>
    <x v="5"/>
    <x v="3"/>
    <d v="2023-05-20T00:00:00"/>
    <x v="1"/>
    <x v="5"/>
  </r>
  <r>
    <s v="TXN_5268025"/>
    <x v="2"/>
    <n v="5"/>
    <x v="2"/>
    <n v="5"/>
    <x v="3"/>
    <x v="1"/>
    <d v="2023-05-19T00:00:00"/>
    <x v="1"/>
    <x v="0"/>
  </r>
  <r>
    <s v="TXN_9952441"/>
    <x v="4"/>
    <n v="1"/>
    <x v="4"/>
    <n v="4"/>
    <x v="1"/>
    <x v="1"/>
    <d v="2023-09-05T00:00:00"/>
    <x v="0"/>
    <x v="1"/>
  </r>
  <r>
    <s v="TXN_7354271"/>
    <x v="2"/>
    <n v="4"/>
    <x v="2"/>
    <n v="4"/>
    <x v="2"/>
    <x v="1"/>
    <d v="2023-04-12T00:00:00"/>
    <x v="3"/>
    <x v="2"/>
  </r>
  <r>
    <s v="TXN_3358494"/>
    <x v="0"/>
    <n v="5"/>
    <x v="0"/>
    <n v="10"/>
    <x v="3"/>
    <x v="0"/>
    <d v="2023-06-22T00:00:00"/>
    <x v="4"/>
    <x v="3"/>
  </r>
  <r>
    <s v="TXN_2966507"/>
    <x v="2"/>
    <n v="3"/>
    <x v="2"/>
    <n v="3"/>
    <x v="4"/>
    <x v="1"/>
    <d v="2023-04-25T00:00:00"/>
    <x v="3"/>
    <x v="1"/>
  </r>
  <r>
    <s v="TXN_9752586"/>
    <x v="8"/>
    <n v="2"/>
    <x v="5"/>
    <n v="3"/>
    <x v="3"/>
    <x v="3"/>
    <d v="2023-06-14T00:00:00"/>
    <x v="4"/>
    <x v="2"/>
  </r>
  <r>
    <s v="TXN_1324968"/>
    <x v="2"/>
    <n v="3"/>
    <x v="2"/>
    <n v="3"/>
    <x v="0"/>
    <x v="1"/>
    <d v="2023-01-05T00:00:00"/>
    <x v="10"/>
    <x v="3"/>
  </r>
  <r>
    <s v="TXN_8424417"/>
    <x v="4"/>
    <n v="2"/>
    <x v="4"/>
    <n v="8"/>
    <x v="5"/>
    <x v="0"/>
    <d v="2023-10-21T00:00:00"/>
    <x v="6"/>
    <x v="5"/>
  </r>
  <r>
    <s v="TXN_3985920"/>
    <x v="3"/>
    <n v="5"/>
    <x v="3"/>
    <n v="25"/>
    <x v="3"/>
    <x v="1"/>
    <d v="2023-03-29T00:00:00"/>
    <x v="5"/>
    <x v="2"/>
  </r>
  <r>
    <s v="TXN_7335526"/>
    <x v="6"/>
    <n v="4"/>
    <x v="4"/>
    <n v="16"/>
    <x v="1"/>
    <x v="1"/>
    <d v="2023-06-03T00:00:00"/>
    <x v="4"/>
    <x v="5"/>
  </r>
  <r>
    <s v="TXN_5989987"/>
    <x v="4"/>
    <n v="4"/>
    <x v="4"/>
    <n v="16"/>
    <x v="1"/>
    <x v="3"/>
    <d v="2023-08-02T00:00:00"/>
    <x v="11"/>
    <x v="2"/>
  </r>
  <r>
    <s v="TXN_8132632"/>
    <x v="8"/>
    <n v="3"/>
    <x v="5"/>
    <n v="4.5"/>
    <x v="5"/>
    <x v="2"/>
    <d v="2023-07-26T00:00:00"/>
    <x v="2"/>
    <x v="2"/>
  </r>
  <r>
    <s v="TXN_2408294"/>
    <x v="6"/>
    <n v="4"/>
    <x v="4"/>
    <n v="16"/>
    <x v="3"/>
    <x v="1"/>
    <d v="2023-12-26T00:00:00"/>
    <x v="7"/>
    <x v="1"/>
  </r>
  <r>
    <s v="TXN_7380756"/>
    <x v="3"/>
    <n v="1"/>
    <x v="3"/>
    <n v="5"/>
    <x v="3"/>
    <x v="0"/>
    <d v="2023-10-16T00:00:00"/>
    <x v="6"/>
    <x v="6"/>
  </r>
  <r>
    <s v="TXN_1145888"/>
    <x v="0"/>
    <n v="4"/>
    <x v="0"/>
    <n v="8"/>
    <x v="5"/>
    <x v="3"/>
    <d v="2023-01-26T00:00:00"/>
    <x v="10"/>
    <x v="3"/>
  </r>
  <r>
    <s v="TXN_3845754"/>
    <x v="8"/>
    <n v="4"/>
    <x v="5"/>
    <n v="6"/>
    <x v="5"/>
    <x v="0"/>
    <d v="2023-11-25T00:00:00"/>
    <x v="8"/>
    <x v="5"/>
  </r>
  <r>
    <s v="TXN_1315214"/>
    <x v="8"/>
    <n v="2"/>
    <x v="5"/>
    <n v="3"/>
    <x v="3"/>
    <x v="1"/>
    <d v="2023-11-03T00:00:00"/>
    <x v="8"/>
    <x v="0"/>
  </r>
  <r>
    <s v="TXN_7602467"/>
    <x v="2"/>
    <n v="1"/>
    <x v="2"/>
    <n v="1"/>
    <x v="0"/>
    <x v="0"/>
    <d v="2023-10-17T00:00:00"/>
    <x v="6"/>
    <x v="1"/>
  </r>
  <r>
    <s v="TXN_1672708"/>
    <x v="3"/>
    <n v="4"/>
    <x v="3"/>
    <n v="20"/>
    <x v="5"/>
    <x v="3"/>
    <d v="2023-04-04T00:00:00"/>
    <x v="3"/>
    <x v="1"/>
  </r>
  <r>
    <s v="TXN_4979250"/>
    <x v="8"/>
    <n v="3"/>
    <x v="5"/>
    <n v="4.5"/>
    <x v="1"/>
    <x v="1"/>
    <d v="2023-11-01T00:00:00"/>
    <x v="8"/>
    <x v="2"/>
  </r>
  <r>
    <s v="TXN_2809397"/>
    <x v="3"/>
    <n v="2"/>
    <x v="3"/>
    <n v="10"/>
    <x v="3"/>
    <x v="0"/>
    <d v="2023-09-13T00:00:00"/>
    <x v="0"/>
    <x v="2"/>
  </r>
  <r>
    <s v="TXN_8752130"/>
    <x v="9"/>
    <n v="2"/>
    <x v="1"/>
    <n v="6"/>
    <x v="0"/>
    <x v="0"/>
    <d v="2023-10-23T00:00:00"/>
    <x v="6"/>
    <x v="6"/>
  </r>
  <r>
    <s v="TXN_7326075"/>
    <x v="2"/>
    <n v="1"/>
    <x v="2"/>
    <n v="1"/>
    <x v="1"/>
    <x v="3"/>
    <d v="2023-06-12T00:00:00"/>
    <x v="4"/>
    <x v="6"/>
  </r>
  <r>
    <s v="TXN_9134257"/>
    <x v="0"/>
    <n v="3"/>
    <x v="0"/>
    <n v="6"/>
    <x v="3"/>
    <x v="0"/>
    <d v="2023-05-19T00:00:00"/>
    <x v="1"/>
    <x v="0"/>
  </r>
  <r>
    <s v="TXN_9944832"/>
    <x v="0"/>
    <n v="3"/>
    <x v="0"/>
    <n v="6"/>
    <x v="5"/>
    <x v="3"/>
    <d v="2023-12-25T00:00:00"/>
    <x v="7"/>
    <x v="6"/>
  </r>
  <r>
    <s v="TXN_9639317"/>
    <x v="1"/>
    <n v="3"/>
    <x v="1"/>
    <n v="9"/>
    <x v="1"/>
    <x v="3"/>
    <d v="2023-12-28T00:00:00"/>
    <x v="7"/>
    <x v="3"/>
  </r>
  <r>
    <s v="TXN_7707761"/>
    <x v="8"/>
    <n v="3"/>
    <x v="5"/>
    <n v="4.5"/>
    <x v="0"/>
    <x v="3"/>
    <d v="2023-03-08T00:00:00"/>
    <x v="5"/>
    <x v="2"/>
  </r>
  <r>
    <s v="TXN_3177517"/>
    <x v="8"/>
    <n v="1"/>
    <x v="5"/>
    <n v="1.5"/>
    <x v="0"/>
    <x v="1"/>
    <d v="2023-02-22T00:00:00"/>
    <x v="9"/>
    <x v="2"/>
  </r>
  <r>
    <s v="TXN_5353855"/>
    <x v="7"/>
    <n v="3"/>
    <x v="4"/>
    <n v="12"/>
    <x v="0"/>
    <x v="0"/>
    <d v="2023-12-24T00:00:00"/>
    <x v="7"/>
    <x v="4"/>
  </r>
  <r>
    <s v="TXN_3106811"/>
    <x v="9"/>
    <n v="3"/>
    <x v="1"/>
    <n v="9"/>
    <x v="1"/>
    <x v="0"/>
    <d v="2023-09-27T00:00:00"/>
    <x v="0"/>
    <x v="2"/>
  </r>
  <r>
    <s v="TXN_3475342"/>
    <x v="9"/>
    <n v="3"/>
    <x v="1"/>
    <n v="9"/>
    <x v="5"/>
    <x v="1"/>
    <d v="2023-04-24T00:00:00"/>
    <x v="3"/>
    <x v="6"/>
  </r>
  <r>
    <s v="TXN_8017663"/>
    <x v="0"/>
    <n v="2"/>
    <x v="0"/>
    <n v="4"/>
    <x v="5"/>
    <x v="3"/>
    <d v="2023-05-18T00:00:00"/>
    <x v="1"/>
    <x v="3"/>
  </r>
  <r>
    <s v="TXN_6309965"/>
    <x v="1"/>
    <n v="5"/>
    <x v="1"/>
    <n v="15"/>
    <x v="3"/>
    <x v="0"/>
    <d v="2023-06-14T00:00:00"/>
    <x v="4"/>
    <x v="2"/>
  </r>
  <r>
    <s v="TXN_7146871"/>
    <x v="0"/>
    <n v="2"/>
    <x v="0"/>
    <n v="4"/>
    <x v="5"/>
    <x v="3"/>
    <d v="2023-09-20T00:00:00"/>
    <x v="0"/>
    <x v="2"/>
  </r>
  <r>
    <s v="TXN_2661443"/>
    <x v="9"/>
    <n v="2"/>
    <x v="1"/>
    <n v="6"/>
    <x v="0"/>
    <x v="3"/>
    <d v="2023-06-30T00:00:00"/>
    <x v="4"/>
    <x v="0"/>
  </r>
  <r>
    <s v="TXN_6954434"/>
    <x v="9"/>
    <n v="3"/>
    <x v="1"/>
    <n v="9"/>
    <x v="1"/>
    <x v="0"/>
    <d v="2023-02-23T00:00:00"/>
    <x v="9"/>
    <x v="3"/>
  </r>
  <r>
    <s v="TXN_3578712"/>
    <x v="8"/>
    <n v="5"/>
    <x v="5"/>
    <n v="7.5"/>
    <x v="0"/>
    <x v="3"/>
    <d v="2023-08-15T00:00:00"/>
    <x v="11"/>
    <x v="1"/>
  </r>
  <r>
    <s v="TXN_6131350"/>
    <x v="6"/>
    <n v="2"/>
    <x v="4"/>
    <n v="8"/>
    <x v="0"/>
    <x v="3"/>
    <d v="2023-09-28T00:00:00"/>
    <x v="0"/>
    <x v="3"/>
  </r>
  <r>
    <s v="TXN_9207050"/>
    <x v="2"/>
    <n v="5"/>
    <x v="2"/>
    <n v="5"/>
    <x v="3"/>
    <x v="1"/>
    <d v="2023-07-21T00:00:00"/>
    <x v="2"/>
    <x v="0"/>
  </r>
  <r>
    <s v="TXN_5351656"/>
    <x v="8"/>
    <n v="1"/>
    <x v="5"/>
    <n v="1.5"/>
    <x v="5"/>
    <x v="0"/>
    <d v="2023-03-02T00:00:00"/>
    <x v="5"/>
    <x v="3"/>
  </r>
  <r>
    <s v="TXN_8905718"/>
    <x v="8"/>
    <n v="5"/>
    <x v="5"/>
    <n v="7.5"/>
    <x v="5"/>
    <x v="1"/>
    <d v="2023-09-07T00:00:00"/>
    <x v="0"/>
    <x v="3"/>
  </r>
  <r>
    <s v="TXN_1938148"/>
    <x v="1"/>
    <n v="2"/>
    <x v="1"/>
    <n v="6"/>
    <x v="0"/>
    <x v="0"/>
    <d v="2023-06-07T00:00:00"/>
    <x v="4"/>
    <x v="2"/>
  </r>
  <r>
    <s v="TXN_2024598"/>
    <x v="6"/>
    <n v="1"/>
    <x v="4"/>
    <n v="4"/>
    <x v="3"/>
    <x v="1"/>
    <d v="2023-01-01T00:00:00"/>
    <x v="10"/>
    <x v="4"/>
  </r>
  <r>
    <s v="TXN_7145872"/>
    <x v="3"/>
    <n v="5"/>
    <x v="3"/>
    <n v="25"/>
    <x v="3"/>
    <x v="0"/>
    <d v="2023-04-15T00:00:00"/>
    <x v="3"/>
    <x v="5"/>
  </r>
  <r>
    <s v="TXN_8140560"/>
    <x v="1"/>
    <n v="5"/>
    <x v="1"/>
    <n v="15"/>
    <x v="4"/>
    <x v="0"/>
    <d v="2023-06-29T00:00:00"/>
    <x v="4"/>
    <x v="3"/>
  </r>
  <r>
    <s v="TXN_6591756"/>
    <x v="2"/>
    <n v="5"/>
    <x v="2"/>
    <n v="5"/>
    <x v="5"/>
    <x v="3"/>
    <d v="2023-03-09T00:00:00"/>
    <x v="5"/>
    <x v="3"/>
  </r>
  <r>
    <s v="TXN_9004306"/>
    <x v="0"/>
    <n v="4"/>
    <x v="0"/>
    <n v="8"/>
    <x v="0"/>
    <x v="1"/>
    <d v="2023-05-26T00:00:00"/>
    <x v="1"/>
    <x v="0"/>
  </r>
  <r>
    <s v="TXN_7899686"/>
    <x v="5"/>
    <n v="1"/>
    <x v="4"/>
    <n v="4"/>
    <x v="3"/>
    <x v="0"/>
    <d v="2023-09-09T00:00:00"/>
    <x v="0"/>
    <x v="5"/>
  </r>
  <r>
    <s v="TXN_7092761"/>
    <x v="3"/>
    <n v="4"/>
    <x v="3"/>
    <n v="20"/>
    <x v="2"/>
    <x v="3"/>
    <d v="2023-05-11T00:00:00"/>
    <x v="1"/>
    <x v="3"/>
  </r>
  <r>
    <s v="TXN_6360436"/>
    <x v="1"/>
    <n v="2"/>
    <x v="1"/>
    <n v="6"/>
    <x v="3"/>
    <x v="0"/>
    <d v="2023-09-13T00:00:00"/>
    <x v="0"/>
    <x v="2"/>
  </r>
  <r>
    <s v="TXN_3295247"/>
    <x v="0"/>
    <n v="5"/>
    <x v="0"/>
    <n v="10"/>
    <x v="3"/>
    <x v="3"/>
    <d v="2023-08-25T00:00:00"/>
    <x v="11"/>
    <x v="0"/>
  </r>
  <r>
    <s v="TXN_5822344"/>
    <x v="6"/>
    <n v="5"/>
    <x v="4"/>
    <n v="20"/>
    <x v="1"/>
    <x v="1"/>
    <d v="2023-09-27T00:00:00"/>
    <x v="0"/>
    <x v="2"/>
  </r>
  <r>
    <s v="TXN_4266069"/>
    <x v="0"/>
    <n v="1"/>
    <x v="0"/>
    <n v="2"/>
    <x v="5"/>
    <x v="3"/>
    <d v="2023-12-25T00:00:00"/>
    <x v="7"/>
    <x v="6"/>
  </r>
  <r>
    <s v="TXN_9470768"/>
    <x v="4"/>
    <n v="5"/>
    <x v="4"/>
    <n v="20"/>
    <x v="0"/>
    <x v="3"/>
    <d v="2023-09-27T00:00:00"/>
    <x v="0"/>
    <x v="2"/>
  </r>
  <r>
    <s v="TXN_1540181"/>
    <x v="8"/>
    <n v="3"/>
    <x v="5"/>
    <n v="4.5"/>
    <x v="5"/>
    <x v="0"/>
    <d v="2023-08-17T00:00:00"/>
    <x v="11"/>
    <x v="3"/>
  </r>
  <r>
    <s v="TXN_6688020"/>
    <x v="3"/>
    <n v="5"/>
    <x v="3"/>
    <n v="25"/>
    <x v="2"/>
    <x v="3"/>
    <d v="2023-09-05T00:00:00"/>
    <x v="0"/>
    <x v="1"/>
  </r>
  <r>
    <s v="TXN_4181147"/>
    <x v="0"/>
    <n v="4"/>
    <x v="0"/>
    <n v="8"/>
    <x v="5"/>
    <x v="0"/>
    <d v="2023-02-18T00:00:00"/>
    <x v="9"/>
    <x v="5"/>
  </r>
  <r>
    <s v="TXN_7211792"/>
    <x v="8"/>
    <n v="3"/>
    <x v="5"/>
    <n v="4.5"/>
    <x v="4"/>
    <x v="0"/>
    <d v="2023-11-27T00:00:00"/>
    <x v="8"/>
    <x v="6"/>
  </r>
  <r>
    <s v="TXN_6568978"/>
    <x v="1"/>
    <n v="3"/>
    <x v="1"/>
    <n v="9"/>
    <x v="3"/>
    <x v="3"/>
    <d v="2023-03-12T00:00:00"/>
    <x v="5"/>
    <x v="4"/>
  </r>
  <r>
    <s v="TXN_6670607"/>
    <x v="9"/>
    <n v="5"/>
    <x v="1"/>
    <n v="15"/>
    <x v="5"/>
    <x v="0"/>
    <d v="2023-01-06T00:00:00"/>
    <x v="10"/>
    <x v="0"/>
  </r>
  <r>
    <s v="TXN_9773606"/>
    <x v="8"/>
    <n v="2"/>
    <x v="5"/>
    <n v="3"/>
    <x v="1"/>
    <x v="0"/>
    <d v="2023-12-04T00:00:00"/>
    <x v="7"/>
    <x v="6"/>
  </r>
  <r>
    <s v="TXN_9762035"/>
    <x v="4"/>
    <n v="1"/>
    <x v="4"/>
    <n v="4"/>
    <x v="1"/>
    <x v="0"/>
    <d v="2023-08-21T00:00:00"/>
    <x v="11"/>
    <x v="6"/>
  </r>
  <r>
    <s v="TXN_4493661"/>
    <x v="6"/>
    <n v="1"/>
    <x v="4"/>
    <n v="4"/>
    <x v="1"/>
    <x v="3"/>
    <d v="2023-07-08T00:00:00"/>
    <x v="2"/>
    <x v="5"/>
  </r>
  <r>
    <s v="TXN_4617139"/>
    <x v="9"/>
    <n v="4"/>
    <x v="1"/>
    <n v="12"/>
    <x v="5"/>
    <x v="3"/>
    <d v="2023-04-12T00:00:00"/>
    <x v="3"/>
    <x v="2"/>
  </r>
  <r>
    <s v="TXN_5339625"/>
    <x v="4"/>
    <n v="5"/>
    <x v="4"/>
    <n v="20"/>
    <x v="3"/>
    <x v="4"/>
    <d v="2023-06-29T00:00:00"/>
    <x v="4"/>
    <x v="3"/>
  </r>
  <r>
    <s v="TXN_9657636"/>
    <x v="1"/>
    <n v="1"/>
    <x v="1"/>
    <n v="3"/>
    <x v="1"/>
    <x v="0"/>
    <d v="2023-07-08T00:00:00"/>
    <x v="2"/>
    <x v="5"/>
  </r>
  <r>
    <s v="TXN_1375992"/>
    <x v="0"/>
    <n v="5"/>
    <x v="0"/>
    <n v="10"/>
    <x v="0"/>
    <x v="1"/>
    <d v="2023-03-23T00:00:00"/>
    <x v="5"/>
    <x v="3"/>
  </r>
  <r>
    <s v="TXN_2077318"/>
    <x v="9"/>
    <n v="2"/>
    <x v="1"/>
    <n v="6"/>
    <x v="3"/>
    <x v="1"/>
    <d v="2023-08-24T00:00:00"/>
    <x v="11"/>
    <x v="3"/>
  </r>
  <r>
    <s v="TXN_8232653"/>
    <x v="3"/>
    <n v="5"/>
    <x v="3"/>
    <n v="25"/>
    <x v="1"/>
    <x v="3"/>
    <d v="2023-04-21T00:00:00"/>
    <x v="3"/>
    <x v="0"/>
  </r>
  <r>
    <s v="TXN_4624436"/>
    <x v="6"/>
    <n v="1"/>
    <x v="4"/>
    <n v="4"/>
    <x v="5"/>
    <x v="3"/>
    <d v="2023-05-22T00:00:00"/>
    <x v="1"/>
    <x v="6"/>
  </r>
  <r>
    <s v="TXN_6158865"/>
    <x v="2"/>
    <n v="1"/>
    <x v="2"/>
    <n v="1"/>
    <x v="3"/>
    <x v="3"/>
    <d v="2023-11-27T00:00:00"/>
    <x v="8"/>
    <x v="6"/>
  </r>
  <r>
    <s v="TXN_6148337"/>
    <x v="2"/>
    <n v="2"/>
    <x v="2"/>
    <n v="2"/>
    <x v="5"/>
    <x v="1"/>
    <d v="2023-09-27T00:00:00"/>
    <x v="0"/>
    <x v="2"/>
  </r>
  <r>
    <s v="TXN_9096951"/>
    <x v="4"/>
    <n v="3"/>
    <x v="4"/>
    <n v="12"/>
    <x v="1"/>
    <x v="0"/>
    <d v="2023-06-28T00:00:00"/>
    <x v="4"/>
    <x v="2"/>
  </r>
  <r>
    <s v="TXN_7080148"/>
    <x v="1"/>
    <n v="3"/>
    <x v="1"/>
    <n v="9"/>
    <x v="5"/>
    <x v="3"/>
    <d v="2023-12-30T00:00:00"/>
    <x v="7"/>
    <x v="5"/>
  </r>
  <r>
    <s v="TXN_4275169"/>
    <x v="3"/>
    <n v="1"/>
    <x v="3"/>
    <n v="5"/>
    <x v="5"/>
    <x v="0"/>
    <d v="2023-06-27T00:00:00"/>
    <x v="4"/>
    <x v="1"/>
  </r>
  <r>
    <s v="TXN_9005396"/>
    <x v="9"/>
    <n v="4"/>
    <x v="1"/>
    <n v="12"/>
    <x v="1"/>
    <x v="3"/>
    <d v="2023-08-10T00:00:00"/>
    <x v="11"/>
    <x v="3"/>
  </r>
  <r>
    <s v="TXN_2466036"/>
    <x v="0"/>
    <n v="5"/>
    <x v="0"/>
    <n v="10"/>
    <x v="5"/>
    <x v="0"/>
    <d v="2023-08-31T00:00:00"/>
    <x v="11"/>
    <x v="3"/>
  </r>
  <r>
    <s v="TXN_1533790"/>
    <x v="1"/>
    <n v="4"/>
    <x v="1"/>
    <n v="12"/>
    <x v="3"/>
    <x v="0"/>
    <d v="2023-07-21T00:00:00"/>
    <x v="2"/>
    <x v="0"/>
  </r>
  <r>
    <s v="TXN_7090165"/>
    <x v="6"/>
    <n v="5"/>
    <x v="4"/>
    <n v="20"/>
    <x v="3"/>
    <x v="1"/>
    <d v="2023-08-30T00:00:00"/>
    <x v="11"/>
    <x v="2"/>
  </r>
  <r>
    <s v="TXN_9533792"/>
    <x v="2"/>
    <n v="3"/>
    <x v="2"/>
    <n v="3"/>
    <x v="3"/>
    <x v="1"/>
    <d v="2023-09-01T00:00:00"/>
    <x v="0"/>
    <x v="0"/>
  </r>
  <r>
    <s v="TXN_4995910"/>
    <x v="1"/>
    <n v="5"/>
    <x v="1"/>
    <n v="15"/>
    <x v="4"/>
    <x v="3"/>
    <d v="2023-03-10T00:00:00"/>
    <x v="5"/>
    <x v="0"/>
  </r>
  <r>
    <s v="TXN_9174916"/>
    <x v="0"/>
    <n v="3"/>
    <x v="0"/>
    <n v="6"/>
    <x v="0"/>
    <x v="3"/>
    <d v="2023-06-21T00:00:00"/>
    <x v="4"/>
    <x v="2"/>
  </r>
  <r>
    <s v="TXN_8121601"/>
    <x v="9"/>
    <n v="4"/>
    <x v="1"/>
    <n v="12"/>
    <x v="4"/>
    <x v="1"/>
    <d v="2023-07-02T00:00:00"/>
    <x v="2"/>
    <x v="4"/>
  </r>
  <r>
    <s v="TXN_5882077"/>
    <x v="6"/>
    <n v="3"/>
    <x v="4"/>
    <n v="12"/>
    <x v="5"/>
    <x v="0"/>
    <d v="2023-03-10T00:00:00"/>
    <x v="5"/>
    <x v="0"/>
  </r>
  <r>
    <s v="TXN_3163681"/>
    <x v="6"/>
    <n v="2"/>
    <x v="4"/>
    <n v="8"/>
    <x v="5"/>
    <x v="3"/>
    <d v="2023-05-11T00:00:00"/>
    <x v="1"/>
    <x v="3"/>
  </r>
  <r>
    <s v="TXN_2849719"/>
    <x v="0"/>
    <n v="5"/>
    <x v="0"/>
    <n v="10"/>
    <x v="3"/>
    <x v="0"/>
    <d v="2023-06-23T00:00:00"/>
    <x v="4"/>
    <x v="0"/>
  </r>
  <r>
    <s v="TXN_9623460"/>
    <x v="6"/>
    <n v="3"/>
    <x v="4"/>
    <n v="12"/>
    <x v="3"/>
    <x v="1"/>
    <d v="2023-01-17T00:00:00"/>
    <x v="10"/>
    <x v="1"/>
  </r>
  <r>
    <s v="TXN_3359704"/>
    <x v="3"/>
    <n v="3"/>
    <x v="3"/>
    <n v="15"/>
    <x v="3"/>
    <x v="1"/>
    <d v="2023-07-23T00:00:00"/>
    <x v="2"/>
    <x v="4"/>
  </r>
  <r>
    <s v="TXN_7093219"/>
    <x v="4"/>
    <n v="4"/>
    <x v="4"/>
    <n v="16"/>
    <x v="0"/>
    <x v="3"/>
    <d v="2023-06-06T00:00:00"/>
    <x v="4"/>
    <x v="1"/>
  </r>
  <r>
    <s v="TXN_2444408"/>
    <x v="6"/>
    <n v="2"/>
    <x v="4"/>
    <n v="8"/>
    <x v="3"/>
    <x v="1"/>
    <d v="2023-05-11T00:00:00"/>
    <x v="1"/>
    <x v="3"/>
  </r>
  <r>
    <s v="TXN_2475111"/>
    <x v="2"/>
    <n v="3"/>
    <x v="2"/>
    <n v="3"/>
    <x v="5"/>
    <x v="0"/>
    <d v="2023-03-31T00:00:00"/>
    <x v="5"/>
    <x v="0"/>
  </r>
  <r>
    <s v="TXN_3296152"/>
    <x v="3"/>
    <n v="3"/>
    <x v="3"/>
    <n v="15"/>
    <x v="0"/>
    <x v="1"/>
    <d v="2023-10-20T00:00:00"/>
    <x v="6"/>
    <x v="0"/>
  </r>
  <r>
    <s v="TXN_5157855"/>
    <x v="3"/>
    <n v="1"/>
    <x v="3"/>
    <n v="5"/>
    <x v="3"/>
    <x v="3"/>
    <d v="2023-08-18T00:00:00"/>
    <x v="11"/>
    <x v="0"/>
  </r>
  <r>
    <s v="TXN_2887411"/>
    <x v="4"/>
    <n v="2"/>
    <x v="4"/>
    <n v="8"/>
    <x v="1"/>
    <x v="1"/>
    <d v="2023-01-16T00:00:00"/>
    <x v="10"/>
    <x v="6"/>
  </r>
  <r>
    <s v="TXN_7543369"/>
    <x v="8"/>
    <n v="5"/>
    <x v="5"/>
    <n v="7.5"/>
    <x v="3"/>
    <x v="0"/>
    <d v="2023-11-18T00:00:00"/>
    <x v="8"/>
    <x v="5"/>
  </r>
  <r>
    <s v="TXN_9561441"/>
    <x v="8"/>
    <n v="5"/>
    <x v="5"/>
    <n v="7.5"/>
    <x v="1"/>
    <x v="1"/>
    <d v="2023-11-11T00:00:00"/>
    <x v="8"/>
    <x v="5"/>
  </r>
  <r>
    <s v="TXN_5595584"/>
    <x v="4"/>
    <n v="2"/>
    <x v="4"/>
    <n v="8"/>
    <x v="4"/>
    <x v="1"/>
    <d v="2023-10-19T00:00:00"/>
    <x v="6"/>
    <x v="3"/>
  </r>
  <r>
    <s v="TXN_1158197"/>
    <x v="0"/>
    <n v="2"/>
    <x v="0"/>
    <n v="4"/>
    <x v="5"/>
    <x v="0"/>
    <d v="2023-05-21T00:00:00"/>
    <x v="1"/>
    <x v="4"/>
  </r>
  <r>
    <s v="TXN_3633955"/>
    <x v="6"/>
    <n v="4"/>
    <x v="4"/>
    <n v="16"/>
    <x v="1"/>
    <x v="1"/>
    <d v="2023-09-20T00:00:00"/>
    <x v="0"/>
    <x v="2"/>
  </r>
  <r>
    <s v="TXN_2761949"/>
    <x v="3"/>
    <n v="3"/>
    <x v="3"/>
    <n v="15"/>
    <x v="0"/>
    <x v="1"/>
    <d v="2023-10-01T00:00:00"/>
    <x v="6"/>
    <x v="4"/>
  </r>
  <r>
    <s v="TXN_4967355"/>
    <x v="6"/>
    <n v="2"/>
    <x v="4"/>
    <n v="8"/>
    <x v="5"/>
    <x v="1"/>
    <d v="2023-04-25T00:00:00"/>
    <x v="3"/>
    <x v="1"/>
  </r>
  <r>
    <s v="TXN_8062897"/>
    <x v="4"/>
    <n v="2"/>
    <x v="4"/>
    <n v="8"/>
    <x v="3"/>
    <x v="0"/>
    <d v="2023-10-02T00:00:00"/>
    <x v="6"/>
    <x v="6"/>
  </r>
  <r>
    <s v="TXN_4831426"/>
    <x v="9"/>
    <n v="4"/>
    <x v="1"/>
    <n v="12"/>
    <x v="0"/>
    <x v="3"/>
    <d v="2023-02-27T00:00:00"/>
    <x v="9"/>
    <x v="6"/>
  </r>
  <r>
    <s v="TXN_3995843"/>
    <x v="5"/>
    <n v="3"/>
    <x v="4"/>
    <n v="12"/>
    <x v="5"/>
    <x v="1"/>
    <d v="2023-12-31T00:00:00"/>
    <x v="7"/>
    <x v="4"/>
  </r>
  <r>
    <s v="TXN_4284492"/>
    <x v="9"/>
    <n v="3"/>
    <x v="1"/>
    <n v="9"/>
    <x v="5"/>
    <x v="0"/>
    <d v="2023-05-30T00:00:00"/>
    <x v="1"/>
    <x v="1"/>
  </r>
  <r>
    <s v="TXN_9942634"/>
    <x v="8"/>
    <n v="5"/>
    <x v="5"/>
    <n v="7.5"/>
    <x v="5"/>
    <x v="0"/>
    <d v="2023-01-17T00:00:00"/>
    <x v="10"/>
    <x v="1"/>
  </r>
  <r>
    <s v="TXN_7104682"/>
    <x v="2"/>
    <n v="5"/>
    <x v="2"/>
    <n v="5"/>
    <x v="5"/>
    <x v="0"/>
    <d v="2023-08-31T00:00:00"/>
    <x v="11"/>
    <x v="3"/>
  </r>
  <r>
    <s v="TXN_6866209"/>
    <x v="4"/>
    <n v="5"/>
    <x v="4"/>
    <n v="20"/>
    <x v="3"/>
    <x v="1"/>
    <d v="2023-05-20T00:00:00"/>
    <x v="1"/>
    <x v="5"/>
  </r>
  <r>
    <s v="TXN_7573801"/>
    <x v="1"/>
    <n v="2"/>
    <x v="1"/>
    <n v="6"/>
    <x v="4"/>
    <x v="1"/>
    <d v="2023-12-14T00:00:00"/>
    <x v="7"/>
    <x v="3"/>
  </r>
  <r>
    <s v="TXN_9681880"/>
    <x v="0"/>
    <n v="3"/>
    <x v="0"/>
    <n v="6"/>
    <x v="1"/>
    <x v="1"/>
    <d v="2023-03-21T00:00:00"/>
    <x v="5"/>
    <x v="1"/>
  </r>
  <r>
    <s v="TXN_2559288"/>
    <x v="3"/>
    <n v="4"/>
    <x v="3"/>
    <n v="20"/>
    <x v="0"/>
    <x v="3"/>
    <d v="2023-12-27T00:00:00"/>
    <x v="7"/>
    <x v="2"/>
  </r>
  <r>
    <s v="TXN_2936975"/>
    <x v="8"/>
    <n v="1"/>
    <x v="5"/>
    <n v="1.5"/>
    <x v="3"/>
    <x v="0"/>
    <d v="2023-10-05T00:00:00"/>
    <x v="6"/>
    <x v="3"/>
  </r>
  <r>
    <s v="TXN_5027125"/>
    <x v="3"/>
    <n v="3"/>
    <x v="3"/>
    <n v="15"/>
    <x v="1"/>
    <x v="1"/>
    <d v="2023-07-06T00:00:00"/>
    <x v="2"/>
    <x v="3"/>
  </r>
  <r>
    <s v="TXN_7433758"/>
    <x v="2"/>
    <n v="1"/>
    <x v="2"/>
    <n v="1"/>
    <x v="1"/>
    <x v="3"/>
    <d v="2023-06-09T00:00:00"/>
    <x v="4"/>
    <x v="0"/>
  </r>
  <r>
    <s v="TXN_2092288"/>
    <x v="0"/>
    <n v="1"/>
    <x v="0"/>
    <n v="2"/>
    <x v="0"/>
    <x v="0"/>
    <d v="2023-03-30T00:00:00"/>
    <x v="5"/>
    <x v="3"/>
  </r>
  <r>
    <s v="TXN_5701303"/>
    <x v="0"/>
    <n v="1"/>
    <x v="0"/>
    <n v="2"/>
    <x v="3"/>
    <x v="0"/>
    <d v="2023-09-08T00:00:00"/>
    <x v="0"/>
    <x v="0"/>
  </r>
  <r>
    <s v="TXN_7323833"/>
    <x v="10"/>
    <n v="3"/>
    <x v="4"/>
    <n v="12"/>
    <x v="0"/>
    <x v="3"/>
    <d v="2023-04-09T00:00:00"/>
    <x v="3"/>
    <x v="4"/>
  </r>
  <r>
    <s v="TXN_5161371"/>
    <x v="1"/>
    <n v="2"/>
    <x v="1"/>
    <n v="6"/>
    <x v="0"/>
    <x v="1"/>
    <d v="2023-01-17T00:00:00"/>
    <x v="10"/>
    <x v="1"/>
  </r>
  <r>
    <s v="TXN_1132566"/>
    <x v="1"/>
    <n v="3"/>
    <x v="1"/>
    <n v="9"/>
    <x v="1"/>
    <x v="3"/>
    <d v="2023-02-27T00:00:00"/>
    <x v="9"/>
    <x v="6"/>
  </r>
  <r>
    <s v="TXN_3713527"/>
    <x v="2"/>
    <n v="4"/>
    <x v="2"/>
    <n v="4"/>
    <x v="4"/>
    <x v="0"/>
    <d v="2023-03-08T00:00:00"/>
    <x v="5"/>
    <x v="2"/>
  </r>
  <r>
    <s v="TXN_1719440"/>
    <x v="2"/>
    <n v="5"/>
    <x v="2"/>
    <n v="5"/>
    <x v="3"/>
    <x v="0"/>
    <d v="2023-07-13T00:00:00"/>
    <x v="2"/>
    <x v="3"/>
  </r>
  <r>
    <s v="TXN_6273703"/>
    <x v="8"/>
    <n v="2"/>
    <x v="5"/>
    <n v="3"/>
    <x v="0"/>
    <x v="3"/>
    <d v="2023-12-24T00:00:00"/>
    <x v="7"/>
    <x v="4"/>
  </r>
  <r>
    <s v="TXN_2050017"/>
    <x v="6"/>
    <n v="4"/>
    <x v="4"/>
    <n v="16"/>
    <x v="5"/>
    <x v="0"/>
    <d v="2023-03-24T00:00:00"/>
    <x v="5"/>
    <x v="0"/>
  </r>
  <r>
    <s v="TXN_6797827"/>
    <x v="6"/>
    <n v="1"/>
    <x v="4"/>
    <n v="4"/>
    <x v="0"/>
    <x v="3"/>
    <d v="2023-06-16T00:00:00"/>
    <x v="4"/>
    <x v="0"/>
  </r>
  <r>
    <s v="TXN_6885626"/>
    <x v="1"/>
    <n v="5"/>
    <x v="1"/>
    <n v="15"/>
    <x v="2"/>
    <x v="1"/>
    <d v="2023-08-06T00:00:00"/>
    <x v="11"/>
    <x v="4"/>
  </r>
  <r>
    <s v="TXN_3729074"/>
    <x v="3"/>
    <n v="3"/>
    <x v="3"/>
    <n v="15"/>
    <x v="0"/>
    <x v="1"/>
    <d v="2023-04-15T00:00:00"/>
    <x v="3"/>
    <x v="5"/>
  </r>
  <r>
    <s v="TXN_7418962"/>
    <x v="4"/>
    <n v="4"/>
    <x v="4"/>
    <n v="16"/>
    <x v="1"/>
    <x v="3"/>
    <d v="2023-03-07T00:00:00"/>
    <x v="5"/>
    <x v="1"/>
  </r>
  <r>
    <s v="TXN_7217537"/>
    <x v="3"/>
    <n v="3"/>
    <x v="3"/>
    <n v="15"/>
    <x v="1"/>
    <x v="1"/>
    <d v="2023-12-19T00:00:00"/>
    <x v="7"/>
    <x v="1"/>
  </r>
  <r>
    <s v="TXN_7904970"/>
    <x v="8"/>
    <n v="2"/>
    <x v="5"/>
    <n v="3"/>
    <x v="0"/>
    <x v="0"/>
    <d v="2023-05-23T00:00:00"/>
    <x v="1"/>
    <x v="1"/>
  </r>
  <r>
    <s v="TXN_8845592"/>
    <x v="6"/>
    <n v="5"/>
    <x v="4"/>
    <n v="20"/>
    <x v="0"/>
    <x v="1"/>
    <d v="2023-11-12T00:00:00"/>
    <x v="8"/>
    <x v="4"/>
  </r>
  <r>
    <s v="TXN_2402637"/>
    <x v="7"/>
    <n v="2"/>
    <x v="4"/>
    <n v="8"/>
    <x v="5"/>
    <x v="0"/>
    <d v="2023-06-18T00:00:00"/>
    <x v="4"/>
    <x v="4"/>
  </r>
  <r>
    <s v="TXN_2081985"/>
    <x v="0"/>
    <n v="2"/>
    <x v="0"/>
    <n v="4"/>
    <x v="3"/>
    <x v="2"/>
    <d v="2023-03-24T00:00:00"/>
    <x v="5"/>
    <x v="0"/>
  </r>
  <r>
    <s v="TXN_5664467"/>
    <x v="8"/>
    <n v="4"/>
    <x v="5"/>
    <n v="6"/>
    <x v="3"/>
    <x v="0"/>
    <d v="2023-11-06T00:00:00"/>
    <x v="8"/>
    <x v="6"/>
  </r>
  <r>
    <s v="TXN_2275523"/>
    <x v="8"/>
    <n v="4"/>
    <x v="5"/>
    <n v="6"/>
    <x v="3"/>
    <x v="2"/>
    <d v="2023-09-02T00:00:00"/>
    <x v="0"/>
    <x v="5"/>
  </r>
  <r>
    <s v="TXN_7230977"/>
    <x v="10"/>
    <n v="5"/>
    <x v="1"/>
    <n v="15"/>
    <x v="5"/>
    <x v="0"/>
    <d v="2023-08-24T00:00:00"/>
    <x v="11"/>
    <x v="3"/>
  </r>
  <r>
    <s v="TXN_6451747"/>
    <x v="3"/>
    <n v="4"/>
    <x v="3"/>
    <n v="20"/>
    <x v="1"/>
    <x v="3"/>
    <d v="2023-05-23T00:00:00"/>
    <x v="1"/>
    <x v="1"/>
  </r>
  <r>
    <s v="TXN_2680626"/>
    <x v="1"/>
    <n v="3"/>
    <x v="1"/>
    <n v="9"/>
    <x v="1"/>
    <x v="1"/>
    <d v="2023-01-08T00:00:00"/>
    <x v="10"/>
    <x v="4"/>
  </r>
  <r>
    <s v="TXN_8668840"/>
    <x v="1"/>
    <n v="5"/>
    <x v="1"/>
    <n v="15"/>
    <x v="3"/>
    <x v="3"/>
    <d v="2023-10-03T00:00:00"/>
    <x v="6"/>
    <x v="1"/>
  </r>
  <r>
    <s v="TXN_5390428"/>
    <x v="9"/>
    <n v="2"/>
    <x v="1"/>
    <n v="6"/>
    <x v="5"/>
    <x v="1"/>
    <d v="2023-11-25T00:00:00"/>
    <x v="8"/>
    <x v="5"/>
  </r>
  <r>
    <s v="TXN_5009367"/>
    <x v="9"/>
    <n v="3"/>
    <x v="1"/>
    <n v="9"/>
    <x v="0"/>
    <x v="1"/>
    <d v="2023-04-19T00:00:00"/>
    <x v="3"/>
    <x v="2"/>
  </r>
  <r>
    <s v="TXN_3067854"/>
    <x v="1"/>
    <n v="1"/>
    <x v="1"/>
    <n v="3"/>
    <x v="0"/>
    <x v="3"/>
    <d v="2023-07-08T00:00:00"/>
    <x v="2"/>
    <x v="5"/>
  </r>
  <r>
    <s v="TXN_6401072"/>
    <x v="4"/>
    <n v="4"/>
    <x v="4"/>
    <n v="16"/>
    <x v="1"/>
    <x v="0"/>
    <d v="2023-07-28T00:00:00"/>
    <x v="2"/>
    <x v="0"/>
  </r>
  <r>
    <s v="TXN_6799966"/>
    <x v="8"/>
    <n v="4"/>
    <x v="5"/>
    <n v="6"/>
    <x v="3"/>
    <x v="3"/>
    <d v="2023-03-03T00:00:00"/>
    <x v="5"/>
    <x v="0"/>
  </r>
  <r>
    <s v="TXN_5080934"/>
    <x v="9"/>
    <n v="3"/>
    <x v="1"/>
    <n v="9"/>
    <x v="1"/>
    <x v="0"/>
    <d v="2023-12-10T00:00:00"/>
    <x v="7"/>
    <x v="4"/>
  </r>
  <r>
    <s v="TXN_8684125"/>
    <x v="3"/>
    <n v="2"/>
    <x v="3"/>
    <n v="10"/>
    <x v="0"/>
    <x v="1"/>
    <d v="2023-03-08T00:00:00"/>
    <x v="5"/>
    <x v="2"/>
  </r>
  <r>
    <s v="TXN_1647077"/>
    <x v="4"/>
    <n v="2"/>
    <x v="4"/>
    <n v="8"/>
    <x v="2"/>
    <x v="3"/>
    <d v="2023-08-19T00:00:00"/>
    <x v="11"/>
    <x v="5"/>
  </r>
  <r>
    <s v="TXN_8167808"/>
    <x v="1"/>
    <n v="3"/>
    <x v="1"/>
    <n v="9"/>
    <x v="1"/>
    <x v="1"/>
    <d v="2023-02-03T00:00:00"/>
    <x v="9"/>
    <x v="0"/>
  </r>
  <r>
    <s v="TXN_4541998"/>
    <x v="6"/>
    <n v="1"/>
    <x v="4"/>
    <n v="4"/>
    <x v="5"/>
    <x v="0"/>
    <d v="2023-01-13T00:00:00"/>
    <x v="10"/>
    <x v="0"/>
  </r>
  <r>
    <s v="TXN_3369789"/>
    <x v="6"/>
    <n v="5"/>
    <x v="4"/>
    <n v="20"/>
    <x v="5"/>
    <x v="3"/>
    <d v="2023-04-15T00:00:00"/>
    <x v="3"/>
    <x v="5"/>
  </r>
  <r>
    <s v="TXN_7973461"/>
    <x v="8"/>
    <n v="3"/>
    <x v="5"/>
    <n v="4.5"/>
    <x v="2"/>
    <x v="1"/>
    <d v="2023-04-11T00:00:00"/>
    <x v="3"/>
    <x v="1"/>
  </r>
  <r>
    <s v="TXN_7753587"/>
    <x v="1"/>
    <n v="1"/>
    <x v="1"/>
    <n v="3"/>
    <x v="0"/>
    <x v="0"/>
    <d v="2023-03-28T00:00:00"/>
    <x v="5"/>
    <x v="1"/>
  </r>
  <r>
    <s v="TXN_4490958"/>
    <x v="0"/>
    <n v="2"/>
    <x v="0"/>
    <n v="4"/>
    <x v="5"/>
    <x v="3"/>
    <d v="2023-03-30T00:00:00"/>
    <x v="5"/>
    <x v="3"/>
  </r>
  <r>
    <s v="TXN_8715515"/>
    <x v="10"/>
    <n v="5"/>
    <x v="1"/>
    <n v="15"/>
    <x v="0"/>
    <x v="0"/>
    <d v="2023-07-23T00:00:00"/>
    <x v="2"/>
    <x v="4"/>
  </r>
  <r>
    <s v="TXN_8242126"/>
    <x v="3"/>
    <n v="4"/>
    <x v="3"/>
    <n v="20"/>
    <x v="3"/>
    <x v="1"/>
    <d v="2023-11-20T00:00:00"/>
    <x v="8"/>
    <x v="6"/>
  </r>
  <r>
    <s v="TXN_2972659"/>
    <x v="8"/>
    <n v="3"/>
    <x v="5"/>
    <n v="4.5"/>
    <x v="5"/>
    <x v="3"/>
    <d v="2023-12-16T00:00:00"/>
    <x v="7"/>
    <x v="5"/>
  </r>
  <r>
    <s v="TXN_5685028"/>
    <x v="1"/>
    <n v="5"/>
    <x v="1"/>
    <n v="15"/>
    <x v="3"/>
    <x v="0"/>
    <d v="2023-08-12T00:00:00"/>
    <x v="11"/>
    <x v="5"/>
  </r>
  <r>
    <s v="TXN_9835620"/>
    <x v="9"/>
    <n v="2"/>
    <x v="1"/>
    <n v="6"/>
    <x v="5"/>
    <x v="3"/>
    <d v="2023-06-09T00:00:00"/>
    <x v="4"/>
    <x v="0"/>
  </r>
  <r>
    <s v="TXN_9245124"/>
    <x v="8"/>
    <n v="4"/>
    <x v="5"/>
    <n v="6"/>
    <x v="3"/>
    <x v="1"/>
    <d v="2023-04-19T00:00:00"/>
    <x v="3"/>
    <x v="2"/>
  </r>
  <r>
    <s v="TXN_8619762"/>
    <x v="4"/>
    <n v="4"/>
    <x v="4"/>
    <n v="16"/>
    <x v="1"/>
    <x v="0"/>
    <d v="2023-08-05T00:00:00"/>
    <x v="11"/>
    <x v="5"/>
  </r>
  <r>
    <s v="TXN_5983031"/>
    <x v="9"/>
    <n v="3"/>
    <x v="1"/>
    <n v="9"/>
    <x v="3"/>
    <x v="1"/>
    <d v="2023-03-09T00:00:00"/>
    <x v="5"/>
    <x v="3"/>
  </r>
  <r>
    <s v="TXN_8730549"/>
    <x v="4"/>
    <n v="4"/>
    <x v="4"/>
    <n v="16"/>
    <x v="5"/>
    <x v="0"/>
    <d v="2023-02-04T00:00:00"/>
    <x v="9"/>
    <x v="5"/>
  </r>
  <r>
    <s v="TXN_6889867"/>
    <x v="6"/>
    <n v="5"/>
    <x v="4"/>
    <n v="20"/>
    <x v="1"/>
    <x v="3"/>
    <d v="2023-03-07T00:00:00"/>
    <x v="5"/>
    <x v="1"/>
  </r>
  <r>
    <s v="TXN_9035484"/>
    <x v="0"/>
    <n v="2"/>
    <x v="0"/>
    <n v="4"/>
    <x v="1"/>
    <x v="3"/>
    <d v="2023-06-29T00:00:00"/>
    <x v="4"/>
    <x v="3"/>
  </r>
  <r>
    <s v="TXN_9972525"/>
    <x v="0"/>
    <n v="4"/>
    <x v="0"/>
    <n v="8"/>
    <x v="5"/>
    <x v="3"/>
    <d v="2023-07-31T00:00:00"/>
    <x v="2"/>
    <x v="6"/>
  </r>
  <r>
    <s v="TXN_3315026"/>
    <x v="9"/>
    <n v="5"/>
    <x v="1"/>
    <n v="15"/>
    <x v="1"/>
    <x v="3"/>
    <d v="2023-11-06T00:00:00"/>
    <x v="8"/>
    <x v="6"/>
  </r>
  <r>
    <s v="TXN_3613385"/>
    <x v="2"/>
    <n v="3"/>
    <x v="2"/>
    <n v="3"/>
    <x v="5"/>
    <x v="0"/>
    <d v="2023-05-26T00:00:00"/>
    <x v="1"/>
    <x v="0"/>
  </r>
  <r>
    <s v="TXN_9629541"/>
    <x v="6"/>
    <n v="5"/>
    <x v="4"/>
    <n v="20"/>
    <x v="3"/>
    <x v="3"/>
    <d v="2023-12-18T00:00:00"/>
    <x v="7"/>
    <x v="6"/>
  </r>
  <r>
    <s v="TXN_7503640"/>
    <x v="3"/>
    <n v="3"/>
    <x v="3"/>
    <n v="15"/>
    <x v="3"/>
    <x v="3"/>
    <d v="2023-11-04T00:00:00"/>
    <x v="8"/>
    <x v="5"/>
  </r>
  <r>
    <s v="TXN_1135761"/>
    <x v="10"/>
    <n v="3"/>
    <x v="1"/>
    <n v="9"/>
    <x v="3"/>
    <x v="3"/>
    <d v="2023-01-30T00:00:00"/>
    <x v="10"/>
    <x v="6"/>
  </r>
  <r>
    <s v="TXN_8558404"/>
    <x v="3"/>
    <n v="4"/>
    <x v="3"/>
    <n v="20"/>
    <x v="3"/>
    <x v="1"/>
    <d v="2023-07-15T00:00:00"/>
    <x v="2"/>
    <x v="5"/>
  </r>
  <r>
    <s v="TXN_8430735"/>
    <x v="9"/>
    <n v="2"/>
    <x v="1"/>
    <n v="6"/>
    <x v="5"/>
    <x v="3"/>
    <d v="2023-10-25T00:00:00"/>
    <x v="6"/>
    <x v="2"/>
  </r>
  <r>
    <s v="TXN_8279865"/>
    <x v="9"/>
    <n v="1"/>
    <x v="1"/>
    <n v="3"/>
    <x v="1"/>
    <x v="3"/>
    <d v="2023-07-18T00:00:00"/>
    <x v="2"/>
    <x v="1"/>
  </r>
  <r>
    <s v="TXN_5906520"/>
    <x v="3"/>
    <n v="2"/>
    <x v="3"/>
    <n v="10"/>
    <x v="4"/>
    <x v="3"/>
    <d v="2023-01-31T00:00:00"/>
    <x v="10"/>
    <x v="1"/>
  </r>
  <r>
    <s v="TXN_8250427"/>
    <x v="0"/>
    <n v="4"/>
    <x v="0"/>
    <n v="8"/>
    <x v="0"/>
    <x v="3"/>
    <d v="2023-09-15T00:00:00"/>
    <x v="0"/>
    <x v="0"/>
  </r>
  <r>
    <s v="TXN_9928337"/>
    <x v="9"/>
    <n v="1"/>
    <x v="1"/>
    <n v="3"/>
    <x v="4"/>
    <x v="0"/>
    <d v="2023-11-05T00:00:00"/>
    <x v="8"/>
    <x v="4"/>
  </r>
  <r>
    <s v="TXN_7008306"/>
    <x v="3"/>
    <n v="2"/>
    <x v="3"/>
    <n v="10"/>
    <x v="2"/>
    <x v="3"/>
    <d v="2023-04-11T00:00:00"/>
    <x v="3"/>
    <x v="1"/>
  </r>
  <r>
    <s v="TXN_5603538"/>
    <x v="9"/>
    <n v="3"/>
    <x v="1"/>
    <n v="9"/>
    <x v="1"/>
    <x v="3"/>
    <d v="2023-02-15T00:00:00"/>
    <x v="9"/>
    <x v="2"/>
  </r>
  <r>
    <s v="TXN_7368648"/>
    <x v="8"/>
    <n v="1"/>
    <x v="5"/>
    <n v="1.5"/>
    <x v="3"/>
    <x v="1"/>
    <d v="2023-03-09T00:00:00"/>
    <x v="5"/>
    <x v="3"/>
  </r>
  <r>
    <s v="TXN_6220542"/>
    <x v="9"/>
    <n v="3"/>
    <x v="1"/>
    <n v="9"/>
    <x v="5"/>
    <x v="0"/>
    <d v="2023-03-24T00:00:00"/>
    <x v="5"/>
    <x v="0"/>
  </r>
  <r>
    <s v="TXN_3299535"/>
    <x v="0"/>
    <n v="3"/>
    <x v="0"/>
    <n v="6"/>
    <x v="5"/>
    <x v="0"/>
    <d v="2023-11-16T00:00:00"/>
    <x v="8"/>
    <x v="3"/>
  </r>
  <r>
    <s v="TXN_1217959"/>
    <x v="9"/>
    <n v="2"/>
    <x v="1"/>
    <n v="6"/>
    <x v="3"/>
    <x v="0"/>
    <d v="2023-07-28T00:00:00"/>
    <x v="2"/>
    <x v="0"/>
  </r>
  <r>
    <s v="TXN_4390633"/>
    <x v="8"/>
    <n v="2"/>
    <x v="5"/>
    <n v="3"/>
    <x v="2"/>
    <x v="3"/>
    <d v="2023-10-17T00:00:00"/>
    <x v="6"/>
    <x v="1"/>
  </r>
  <r>
    <s v="TXN_5052998"/>
    <x v="9"/>
    <n v="3"/>
    <x v="1"/>
    <n v="9"/>
    <x v="0"/>
    <x v="3"/>
    <d v="2023-10-07T00:00:00"/>
    <x v="6"/>
    <x v="5"/>
  </r>
  <r>
    <s v="TXN_5171332"/>
    <x v="8"/>
    <n v="5"/>
    <x v="5"/>
    <n v="7.5"/>
    <x v="1"/>
    <x v="0"/>
    <d v="2023-02-05T00:00:00"/>
    <x v="9"/>
    <x v="4"/>
  </r>
  <r>
    <s v="TXN_4798484"/>
    <x v="9"/>
    <n v="3"/>
    <x v="1"/>
    <n v="9"/>
    <x v="5"/>
    <x v="1"/>
    <d v="2023-08-09T00:00:00"/>
    <x v="11"/>
    <x v="2"/>
  </r>
  <r>
    <s v="TXN_7905741"/>
    <x v="2"/>
    <n v="5"/>
    <x v="2"/>
    <n v="5"/>
    <x v="0"/>
    <x v="3"/>
    <d v="2023-02-08T00:00:00"/>
    <x v="9"/>
    <x v="2"/>
  </r>
  <r>
    <s v="TXN_6369875"/>
    <x v="8"/>
    <n v="5"/>
    <x v="5"/>
    <n v="7.5"/>
    <x v="1"/>
    <x v="3"/>
    <d v="2023-10-04T00:00:00"/>
    <x v="6"/>
    <x v="2"/>
  </r>
  <r>
    <s v="TXN_7840162"/>
    <x v="2"/>
    <n v="5"/>
    <x v="2"/>
    <n v="5"/>
    <x v="1"/>
    <x v="0"/>
    <d v="2023-02-27T00:00:00"/>
    <x v="9"/>
    <x v="6"/>
  </r>
  <r>
    <s v="TXN_9069297"/>
    <x v="2"/>
    <n v="4"/>
    <x v="2"/>
    <n v="4"/>
    <x v="0"/>
    <x v="1"/>
    <d v="2023-01-27T00:00:00"/>
    <x v="10"/>
    <x v="0"/>
  </r>
  <r>
    <s v="TXN_5017038"/>
    <x v="6"/>
    <n v="3"/>
    <x v="4"/>
    <n v="12"/>
    <x v="5"/>
    <x v="3"/>
    <d v="2023-05-25T00:00:00"/>
    <x v="1"/>
    <x v="3"/>
  </r>
  <r>
    <s v="TXN_6748453"/>
    <x v="6"/>
    <n v="5"/>
    <x v="4"/>
    <n v="20"/>
    <x v="5"/>
    <x v="1"/>
    <d v="2023-05-08T00:00:00"/>
    <x v="1"/>
    <x v="6"/>
  </r>
  <r>
    <s v="TXN_1678985"/>
    <x v="9"/>
    <n v="2"/>
    <x v="1"/>
    <n v="6"/>
    <x v="1"/>
    <x v="1"/>
    <d v="2023-07-16T00:00:00"/>
    <x v="2"/>
    <x v="4"/>
  </r>
  <r>
    <s v="TXN_6697669"/>
    <x v="1"/>
    <n v="5"/>
    <x v="1"/>
    <n v="15"/>
    <x v="1"/>
    <x v="3"/>
    <d v="2023-01-03T00:00:00"/>
    <x v="10"/>
    <x v="1"/>
  </r>
  <r>
    <s v="TXN_3131555"/>
    <x v="6"/>
    <n v="2"/>
    <x v="4"/>
    <n v="8"/>
    <x v="1"/>
    <x v="0"/>
    <d v="2023-12-04T00:00:00"/>
    <x v="7"/>
    <x v="6"/>
  </r>
  <r>
    <s v="TXN_1617029"/>
    <x v="3"/>
    <n v="4"/>
    <x v="3"/>
    <n v="20"/>
    <x v="1"/>
    <x v="0"/>
    <d v="2023-05-15T00:00:00"/>
    <x v="1"/>
    <x v="6"/>
  </r>
  <r>
    <s v="TXN_7785297"/>
    <x v="2"/>
    <n v="3"/>
    <x v="2"/>
    <n v="3"/>
    <x v="1"/>
    <x v="3"/>
    <d v="2023-12-06T00:00:00"/>
    <x v="7"/>
    <x v="2"/>
  </r>
  <r>
    <s v="TXN_9432588"/>
    <x v="0"/>
    <n v="5"/>
    <x v="0"/>
    <n v="10"/>
    <x v="5"/>
    <x v="3"/>
    <d v="2023-07-26T00:00:00"/>
    <x v="2"/>
    <x v="2"/>
  </r>
  <r>
    <s v="TXN_3313000"/>
    <x v="0"/>
    <n v="5"/>
    <x v="0"/>
    <n v="10"/>
    <x v="0"/>
    <x v="1"/>
    <d v="2023-01-08T00:00:00"/>
    <x v="10"/>
    <x v="4"/>
  </r>
  <r>
    <s v="TXN_3120023"/>
    <x v="2"/>
    <n v="3"/>
    <x v="2"/>
    <n v="3"/>
    <x v="1"/>
    <x v="1"/>
    <d v="2023-09-30T00:00:00"/>
    <x v="0"/>
    <x v="5"/>
  </r>
  <r>
    <s v="TXN_7483257"/>
    <x v="6"/>
    <n v="2"/>
    <x v="4"/>
    <n v="8"/>
    <x v="3"/>
    <x v="0"/>
    <d v="2023-06-05T00:00:00"/>
    <x v="4"/>
    <x v="6"/>
  </r>
  <r>
    <s v="TXN_3430842"/>
    <x v="2"/>
    <n v="2"/>
    <x v="2"/>
    <n v="2"/>
    <x v="1"/>
    <x v="0"/>
    <d v="2023-08-02T00:00:00"/>
    <x v="11"/>
    <x v="2"/>
  </r>
  <r>
    <s v="TXN_9622300"/>
    <x v="3"/>
    <n v="1"/>
    <x v="3"/>
    <n v="5"/>
    <x v="1"/>
    <x v="0"/>
    <d v="2023-06-23T00:00:00"/>
    <x v="4"/>
    <x v="0"/>
  </r>
  <r>
    <s v="TXN_8822610"/>
    <x v="1"/>
    <n v="4"/>
    <x v="1"/>
    <n v="12"/>
    <x v="5"/>
    <x v="0"/>
    <d v="2023-08-05T00:00:00"/>
    <x v="11"/>
    <x v="5"/>
  </r>
  <r>
    <s v="TXN_8005089"/>
    <x v="3"/>
    <n v="4"/>
    <x v="3"/>
    <n v="20"/>
    <x v="4"/>
    <x v="3"/>
    <d v="2023-06-10T00:00:00"/>
    <x v="4"/>
    <x v="5"/>
  </r>
  <r>
    <s v="TXN_7009420"/>
    <x v="6"/>
    <n v="5"/>
    <x v="4"/>
    <n v="20"/>
    <x v="2"/>
    <x v="0"/>
    <d v="2023-07-07T00:00:00"/>
    <x v="2"/>
    <x v="0"/>
  </r>
  <r>
    <s v="TXN_5118667"/>
    <x v="0"/>
    <n v="4"/>
    <x v="0"/>
    <n v="8"/>
    <x v="1"/>
    <x v="1"/>
    <d v="2023-12-12T00:00:00"/>
    <x v="7"/>
    <x v="1"/>
  </r>
  <r>
    <s v="TXN_6533180"/>
    <x v="0"/>
    <n v="5"/>
    <x v="0"/>
    <n v="10"/>
    <x v="5"/>
    <x v="0"/>
    <d v="2023-05-03T00:00:00"/>
    <x v="1"/>
    <x v="2"/>
  </r>
  <r>
    <s v="TXN_6989438"/>
    <x v="6"/>
    <n v="4"/>
    <x v="4"/>
    <n v="16"/>
    <x v="1"/>
    <x v="0"/>
    <d v="2023-12-17T00:00:00"/>
    <x v="7"/>
    <x v="4"/>
  </r>
  <r>
    <s v="TXN_7003185"/>
    <x v="8"/>
    <n v="2"/>
    <x v="5"/>
    <n v="3"/>
    <x v="5"/>
    <x v="3"/>
    <d v="2023-06-03T00:00:00"/>
    <x v="4"/>
    <x v="5"/>
  </r>
  <r>
    <s v="TXN_1139495"/>
    <x v="3"/>
    <n v="3"/>
    <x v="3"/>
    <n v="15"/>
    <x v="3"/>
    <x v="3"/>
    <d v="2023-02-19T00:00:00"/>
    <x v="9"/>
    <x v="4"/>
  </r>
  <r>
    <s v="TXN_1256536"/>
    <x v="3"/>
    <n v="1"/>
    <x v="3"/>
    <n v="5"/>
    <x v="4"/>
    <x v="0"/>
    <d v="2023-12-16T00:00:00"/>
    <x v="7"/>
    <x v="5"/>
  </r>
  <r>
    <s v="TXN_6437055"/>
    <x v="1"/>
    <n v="1"/>
    <x v="1"/>
    <n v="3"/>
    <x v="2"/>
    <x v="3"/>
    <d v="2023-10-22T00:00:00"/>
    <x v="6"/>
    <x v="4"/>
  </r>
  <r>
    <s v="TXN_6212975"/>
    <x v="7"/>
    <n v="1"/>
    <x v="4"/>
    <n v="4"/>
    <x v="0"/>
    <x v="0"/>
    <d v="2023-06-08T00:00:00"/>
    <x v="4"/>
    <x v="3"/>
  </r>
  <r>
    <s v="TXN_4223466"/>
    <x v="9"/>
    <n v="4"/>
    <x v="1"/>
    <n v="12"/>
    <x v="3"/>
    <x v="0"/>
    <d v="2023-05-31T00:00:00"/>
    <x v="1"/>
    <x v="2"/>
  </r>
  <r>
    <s v="TXN_6684202"/>
    <x v="6"/>
    <n v="1"/>
    <x v="4"/>
    <n v="4"/>
    <x v="5"/>
    <x v="3"/>
    <d v="2023-07-31T00:00:00"/>
    <x v="2"/>
    <x v="6"/>
  </r>
  <r>
    <s v="TXN_7279066"/>
    <x v="5"/>
    <n v="5"/>
    <x v="1"/>
    <n v="15"/>
    <x v="3"/>
    <x v="0"/>
    <d v="2023-09-09T00:00:00"/>
    <x v="0"/>
    <x v="5"/>
  </r>
  <r>
    <s v="TXN_5032114"/>
    <x v="6"/>
    <n v="2"/>
    <x v="4"/>
    <n v="8"/>
    <x v="5"/>
    <x v="3"/>
    <d v="2023-05-31T00:00:00"/>
    <x v="1"/>
    <x v="2"/>
  </r>
  <r>
    <s v="TXN_3411281"/>
    <x v="1"/>
    <n v="2"/>
    <x v="1"/>
    <n v="6"/>
    <x v="2"/>
    <x v="3"/>
    <d v="2023-09-29T00:00:00"/>
    <x v="0"/>
    <x v="0"/>
  </r>
  <r>
    <s v="TXN_6608817"/>
    <x v="6"/>
    <n v="5"/>
    <x v="4"/>
    <n v="20"/>
    <x v="0"/>
    <x v="0"/>
    <d v="2023-07-17T00:00:00"/>
    <x v="2"/>
    <x v="6"/>
  </r>
  <r>
    <s v="TXN_4258943"/>
    <x v="6"/>
    <n v="2"/>
    <x v="4"/>
    <n v="8"/>
    <x v="0"/>
    <x v="1"/>
    <d v="2023-01-02T00:00:00"/>
    <x v="10"/>
    <x v="6"/>
  </r>
  <r>
    <s v="TXN_9774691"/>
    <x v="1"/>
    <n v="3"/>
    <x v="1"/>
    <n v="9"/>
    <x v="0"/>
    <x v="0"/>
    <d v="2023-04-11T00:00:00"/>
    <x v="3"/>
    <x v="1"/>
  </r>
  <r>
    <s v="TXN_8556230"/>
    <x v="2"/>
    <n v="5"/>
    <x v="2"/>
    <n v="5"/>
    <x v="1"/>
    <x v="1"/>
    <d v="2023-05-21T00:00:00"/>
    <x v="1"/>
    <x v="4"/>
  </r>
  <r>
    <s v="TXN_1522430"/>
    <x v="4"/>
    <n v="3"/>
    <x v="4"/>
    <n v="12"/>
    <x v="0"/>
    <x v="3"/>
    <d v="2023-12-06T00:00:00"/>
    <x v="7"/>
    <x v="2"/>
  </r>
  <r>
    <s v="TXN_2797077"/>
    <x v="3"/>
    <n v="2"/>
    <x v="3"/>
    <n v="10"/>
    <x v="5"/>
    <x v="0"/>
    <d v="2023-07-04T00:00:00"/>
    <x v="2"/>
    <x v="1"/>
  </r>
  <r>
    <s v="TXN_7666909"/>
    <x v="9"/>
    <n v="4"/>
    <x v="1"/>
    <n v="12"/>
    <x v="0"/>
    <x v="0"/>
    <d v="2023-08-29T00:00:00"/>
    <x v="11"/>
    <x v="1"/>
  </r>
  <r>
    <s v="TXN_9365558"/>
    <x v="3"/>
    <n v="4"/>
    <x v="3"/>
    <n v="20"/>
    <x v="0"/>
    <x v="0"/>
    <d v="2023-02-12T00:00:00"/>
    <x v="9"/>
    <x v="4"/>
  </r>
  <r>
    <s v="TXN_6837601"/>
    <x v="3"/>
    <n v="1"/>
    <x v="3"/>
    <n v="5"/>
    <x v="3"/>
    <x v="0"/>
    <d v="2023-02-05T00:00:00"/>
    <x v="9"/>
    <x v="4"/>
  </r>
  <r>
    <s v="TXN_1713983"/>
    <x v="3"/>
    <n v="2"/>
    <x v="3"/>
    <n v="10"/>
    <x v="1"/>
    <x v="1"/>
    <d v="2023-05-11T00:00:00"/>
    <x v="1"/>
    <x v="3"/>
  </r>
  <r>
    <s v="TXN_4674417"/>
    <x v="2"/>
    <n v="5"/>
    <x v="2"/>
    <n v="5"/>
    <x v="3"/>
    <x v="0"/>
    <d v="2023-07-03T00:00:00"/>
    <x v="2"/>
    <x v="6"/>
  </r>
  <r>
    <s v="TXN_4641838"/>
    <x v="2"/>
    <n v="5"/>
    <x v="2"/>
    <n v="5"/>
    <x v="0"/>
    <x v="3"/>
    <d v="2023-04-30T00:00:00"/>
    <x v="3"/>
    <x v="4"/>
  </r>
  <r>
    <s v="TXN_9315119"/>
    <x v="3"/>
    <n v="2"/>
    <x v="3"/>
    <n v="10"/>
    <x v="5"/>
    <x v="0"/>
    <d v="2023-06-16T00:00:00"/>
    <x v="4"/>
    <x v="0"/>
  </r>
  <r>
    <s v="TXN_2552405"/>
    <x v="9"/>
    <n v="5"/>
    <x v="1"/>
    <n v="15"/>
    <x v="0"/>
    <x v="3"/>
    <d v="2023-06-22T00:00:00"/>
    <x v="4"/>
    <x v="3"/>
  </r>
  <r>
    <s v="TXN_3465980"/>
    <x v="2"/>
    <n v="4"/>
    <x v="2"/>
    <n v="4"/>
    <x v="1"/>
    <x v="0"/>
    <d v="2023-07-08T00:00:00"/>
    <x v="2"/>
    <x v="5"/>
  </r>
  <r>
    <s v="TXN_4220189"/>
    <x v="8"/>
    <n v="1"/>
    <x v="5"/>
    <n v="1.5"/>
    <x v="5"/>
    <x v="0"/>
    <d v="2023-08-16T00:00:00"/>
    <x v="11"/>
    <x v="2"/>
  </r>
  <r>
    <s v="TXN_7343905"/>
    <x v="1"/>
    <n v="1"/>
    <x v="1"/>
    <n v="3"/>
    <x v="3"/>
    <x v="1"/>
    <d v="2023-01-17T00:00:00"/>
    <x v="10"/>
    <x v="1"/>
  </r>
  <r>
    <s v="TXN_9813938"/>
    <x v="6"/>
    <n v="5"/>
    <x v="4"/>
    <n v="20"/>
    <x v="1"/>
    <x v="3"/>
    <d v="2023-06-30T00:00:00"/>
    <x v="4"/>
    <x v="0"/>
  </r>
  <r>
    <s v="TXN_6129460"/>
    <x v="9"/>
    <n v="5"/>
    <x v="1"/>
    <n v="15"/>
    <x v="1"/>
    <x v="2"/>
    <d v="2023-11-19T00:00:00"/>
    <x v="8"/>
    <x v="4"/>
  </r>
  <r>
    <s v="TXN_9470590"/>
    <x v="3"/>
    <n v="1"/>
    <x v="3"/>
    <n v="5"/>
    <x v="0"/>
    <x v="0"/>
    <d v="2023-04-11T00:00:00"/>
    <x v="3"/>
    <x v="1"/>
  </r>
  <r>
    <s v="TXN_7212607"/>
    <x v="0"/>
    <n v="3"/>
    <x v="0"/>
    <n v="6"/>
    <x v="3"/>
    <x v="1"/>
    <d v="2023-08-06T00:00:00"/>
    <x v="11"/>
    <x v="4"/>
  </r>
  <r>
    <s v="TXN_8384628"/>
    <x v="3"/>
    <n v="3"/>
    <x v="3"/>
    <n v="15"/>
    <x v="0"/>
    <x v="0"/>
    <d v="2023-08-22T00:00:00"/>
    <x v="11"/>
    <x v="1"/>
  </r>
  <r>
    <s v="TXN_4200340"/>
    <x v="1"/>
    <n v="5"/>
    <x v="1"/>
    <n v="15"/>
    <x v="1"/>
    <x v="0"/>
    <d v="2023-07-06T00:00:00"/>
    <x v="2"/>
    <x v="3"/>
  </r>
  <r>
    <s v="TXN_9349052"/>
    <x v="7"/>
    <n v="4"/>
    <x v="1"/>
    <n v="12"/>
    <x v="1"/>
    <x v="3"/>
    <d v="2023-10-31T00:00:00"/>
    <x v="6"/>
    <x v="1"/>
  </r>
  <r>
    <s v="TXN_2693584"/>
    <x v="2"/>
    <n v="3"/>
    <x v="2"/>
    <n v="3"/>
    <x v="5"/>
    <x v="3"/>
    <d v="2023-10-28T00:00:00"/>
    <x v="6"/>
    <x v="5"/>
  </r>
  <r>
    <s v="TXN_4778105"/>
    <x v="9"/>
    <n v="4"/>
    <x v="1"/>
    <n v="12"/>
    <x v="3"/>
    <x v="1"/>
    <d v="2023-10-08T00:00:00"/>
    <x v="6"/>
    <x v="4"/>
  </r>
  <r>
    <s v="TXN_7804488"/>
    <x v="2"/>
    <n v="2"/>
    <x v="2"/>
    <n v="2"/>
    <x v="3"/>
    <x v="3"/>
    <d v="2023-11-28T00:00:00"/>
    <x v="8"/>
    <x v="1"/>
  </r>
  <r>
    <s v="TXN_4674667"/>
    <x v="0"/>
    <n v="2"/>
    <x v="0"/>
    <n v="4"/>
    <x v="5"/>
    <x v="0"/>
    <d v="2023-05-24T00:00:00"/>
    <x v="1"/>
    <x v="2"/>
  </r>
  <r>
    <s v="TXN_4278785"/>
    <x v="3"/>
    <n v="3"/>
    <x v="3"/>
    <n v="15"/>
    <x v="1"/>
    <x v="1"/>
    <d v="2023-04-29T00:00:00"/>
    <x v="3"/>
    <x v="5"/>
  </r>
  <r>
    <s v="TXN_4462052"/>
    <x v="2"/>
    <n v="1"/>
    <x v="2"/>
    <n v="1"/>
    <x v="1"/>
    <x v="1"/>
    <d v="2023-10-12T00:00:00"/>
    <x v="6"/>
    <x v="3"/>
  </r>
  <r>
    <s v="TXN_3379368"/>
    <x v="1"/>
    <n v="5"/>
    <x v="1"/>
    <n v="15"/>
    <x v="0"/>
    <x v="3"/>
    <d v="2023-05-26T00:00:00"/>
    <x v="1"/>
    <x v="0"/>
  </r>
  <r>
    <s v="TXN_7651864"/>
    <x v="4"/>
    <n v="4"/>
    <x v="4"/>
    <n v="16"/>
    <x v="3"/>
    <x v="2"/>
    <d v="2023-04-29T00:00:00"/>
    <x v="3"/>
    <x v="5"/>
  </r>
  <r>
    <s v="TXN_7089173"/>
    <x v="9"/>
    <n v="1"/>
    <x v="1"/>
    <n v="3"/>
    <x v="3"/>
    <x v="3"/>
    <d v="2023-01-14T00:00:00"/>
    <x v="10"/>
    <x v="5"/>
  </r>
  <r>
    <s v="TXN_1906642"/>
    <x v="2"/>
    <n v="4"/>
    <x v="2"/>
    <n v="4"/>
    <x v="5"/>
    <x v="0"/>
    <d v="2023-06-06T00:00:00"/>
    <x v="4"/>
    <x v="1"/>
  </r>
  <r>
    <s v="TXN_5410349"/>
    <x v="10"/>
    <n v="5"/>
    <x v="1"/>
    <n v="15"/>
    <x v="0"/>
    <x v="0"/>
    <d v="2023-03-05T00:00:00"/>
    <x v="5"/>
    <x v="4"/>
  </r>
  <r>
    <s v="TXN_5234368"/>
    <x v="0"/>
    <n v="3"/>
    <x v="0"/>
    <n v="6"/>
    <x v="3"/>
    <x v="3"/>
    <d v="2023-06-10T00:00:00"/>
    <x v="4"/>
    <x v="5"/>
  </r>
  <r>
    <s v="TXN_5544904"/>
    <x v="3"/>
    <n v="5"/>
    <x v="3"/>
    <n v="25"/>
    <x v="5"/>
    <x v="3"/>
    <d v="2023-04-19T00:00:00"/>
    <x v="3"/>
    <x v="2"/>
  </r>
  <r>
    <s v="TXN_3376958"/>
    <x v="3"/>
    <n v="4"/>
    <x v="3"/>
    <n v="20"/>
    <x v="5"/>
    <x v="1"/>
    <d v="2023-10-31T00:00:00"/>
    <x v="6"/>
    <x v="1"/>
  </r>
  <r>
    <s v="TXN_5446085"/>
    <x v="0"/>
    <n v="3"/>
    <x v="0"/>
    <n v="6"/>
    <x v="3"/>
    <x v="3"/>
    <d v="2023-09-16T00:00:00"/>
    <x v="0"/>
    <x v="5"/>
  </r>
  <r>
    <s v="TXN_9676940"/>
    <x v="9"/>
    <n v="2"/>
    <x v="1"/>
    <n v="6"/>
    <x v="0"/>
    <x v="0"/>
    <d v="2023-08-16T00:00:00"/>
    <x v="11"/>
    <x v="2"/>
  </r>
  <r>
    <s v="TXN_2371941"/>
    <x v="9"/>
    <n v="2"/>
    <x v="1"/>
    <n v="6"/>
    <x v="1"/>
    <x v="3"/>
    <d v="2023-01-26T00:00:00"/>
    <x v="10"/>
    <x v="3"/>
  </r>
  <r>
    <s v="TXN_5708913"/>
    <x v="1"/>
    <n v="2"/>
    <x v="1"/>
    <n v="6"/>
    <x v="1"/>
    <x v="1"/>
    <d v="2023-04-29T00:00:00"/>
    <x v="3"/>
    <x v="5"/>
  </r>
  <r>
    <s v="TXN_6310726"/>
    <x v="2"/>
    <n v="3"/>
    <x v="2"/>
    <n v="3"/>
    <x v="0"/>
    <x v="3"/>
    <d v="2023-03-30T00:00:00"/>
    <x v="5"/>
    <x v="3"/>
  </r>
  <r>
    <s v="TXN_4096816"/>
    <x v="0"/>
    <n v="3"/>
    <x v="0"/>
    <n v="6"/>
    <x v="3"/>
    <x v="0"/>
    <d v="2023-11-02T00:00:00"/>
    <x v="8"/>
    <x v="3"/>
  </r>
  <r>
    <s v="TXN_7451083"/>
    <x v="0"/>
    <n v="1"/>
    <x v="0"/>
    <n v="2"/>
    <x v="3"/>
    <x v="3"/>
    <d v="2023-06-24T00:00:00"/>
    <x v="4"/>
    <x v="5"/>
  </r>
  <r>
    <s v="TXN_5132082"/>
    <x v="3"/>
    <n v="5"/>
    <x v="3"/>
    <n v="25"/>
    <x v="4"/>
    <x v="3"/>
    <d v="2023-10-08T00:00:00"/>
    <x v="6"/>
    <x v="4"/>
  </r>
  <r>
    <s v="TXN_7323040"/>
    <x v="2"/>
    <n v="3"/>
    <x v="2"/>
    <n v="3"/>
    <x v="5"/>
    <x v="0"/>
    <d v="2023-11-09T00:00:00"/>
    <x v="8"/>
    <x v="3"/>
  </r>
  <r>
    <s v="TXN_9176418"/>
    <x v="4"/>
    <n v="1"/>
    <x v="4"/>
    <n v="4"/>
    <x v="3"/>
    <x v="0"/>
    <d v="2023-03-02T00:00:00"/>
    <x v="5"/>
    <x v="3"/>
  </r>
  <r>
    <s v="TXN_9702662"/>
    <x v="5"/>
    <n v="4"/>
    <x v="4"/>
    <n v="16"/>
    <x v="5"/>
    <x v="0"/>
    <d v="2023-07-10T00:00:00"/>
    <x v="2"/>
    <x v="6"/>
  </r>
  <r>
    <s v="TXN_7612618"/>
    <x v="4"/>
    <n v="4"/>
    <x v="4"/>
    <n v="16"/>
    <x v="0"/>
    <x v="4"/>
    <d v="2023-04-12T00:00:00"/>
    <x v="3"/>
    <x v="2"/>
  </r>
  <r>
    <s v="TXN_7321789"/>
    <x v="9"/>
    <n v="3"/>
    <x v="1"/>
    <n v="9"/>
    <x v="3"/>
    <x v="0"/>
    <d v="2023-05-10T00:00:00"/>
    <x v="1"/>
    <x v="2"/>
  </r>
  <r>
    <s v="TXN_3679126"/>
    <x v="2"/>
    <n v="1"/>
    <x v="2"/>
    <n v="1"/>
    <x v="1"/>
    <x v="3"/>
    <d v="2023-07-15T00:00:00"/>
    <x v="2"/>
    <x v="5"/>
  </r>
  <r>
    <s v="TXN_2008137"/>
    <x v="0"/>
    <n v="4"/>
    <x v="0"/>
    <n v="8"/>
    <x v="5"/>
    <x v="4"/>
    <d v="2023-10-07T00:00:00"/>
    <x v="6"/>
    <x v="5"/>
  </r>
  <r>
    <s v="TXN_2622670"/>
    <x v="1"/>
    <n v="5"/>
    <x v="1"/>
    <n v="15"/>
    <x v="3"/>
    <x v="2"/>
    <d v="2023-01-28T00:00:00"/>
    <x v="10"/>
    <x v="5"/>
  </r>
  <r>
    <s v="TXN_4791105"/>
    <x v="10"/>
    <n v="3"/>
    <x v="4"/>
    <n v="12"/>
    <x v="5"/>
    <x v="0"/>
    <d v="2023-05-18T00:00:00"/>
    <x v="1"/>
    <x v="3"/>
  </r>
  <r>
    <s v="TXN_6882819"/>
    <x v="5"/>
    <n v="1"/>
    <x v="1"/>
    <n v="3"/>
    <x v="1"/>
    <x v="4"/>
    <d v="2023-08-21T00:00:00"/>
    <x v="11"/>
    <x v="6"/>
  </r>
  <r>
    <s v="TXN_2152670"/>
    <x v="8"/>
    <n v="3"/>
    <x v="5"/>
    <n v="4.5"/>
    <x v="0"/>
    <x v="1"/>
    <d v="2023-12-24T00:00:00"/>
    <x v="7"/>
    <x v="4"/>
  </r>
  <r>
    <s v="TXN_3482117"/>
    <x v="6"/>
    <n v="2"/>
    <x v="4"/>
    <n v="8"/>
    <x v="5"/>
    <x v="3"/>
    <d v="2023-07-18T00:00:00"/>
    <x v="2"/>
    <x v="1"/>
  </r>
  <r>
    <s v="TXN_1843989"/>
    <x v="2"/>
    <n v="5"/>
    <x v="2"/>
    <n v="5"/>
    <x v="5"/>
    <x v="0"/>
    <d v="2023-07-19T00:00:00"/>
    <x v="2"/>
    <x v="2"/>
  </r>
  <r>
    <s v="TXN_4943715"/>
    <x v="0"/>
    <n v="5"/>
    <x v="0"/>
    <n v="10"/>
    <x v="3"/>
    <x v="3"/>
    <d v="2023-10-06T00:00:00"/>
    <x v="6"/>
    <x v="0"/>
  </r>
  <r>
    <s v="TXN_8571836"/>
    <x v="9"/>
    <n v="3"/>
    <x v="1"/>
    <n v="9"/>
    <x v="1"/>
    <x v="4"/>
    <d v="2023-12-27T00:00:00"/>
    <x v="7"/>
    <x v="2"/>
  </r>
  <r>
    <s v="TXN_2544176"/>
    <x v="8"/>
    <n v="3"/>
    <x v="5"/>
    <n v="4.5"/>
    <x v="5"/>
    <x v="0"/>
    <d v="2023-12-19T00:00:00"/>
    <x v="7"/>
    <x v="1"/>
  </r>
  <r>
    <s v="TXN_1589264"/>
    <x v="3"/>
    <n v="2"/>
    <x v="3"/>
    <n v="10"/>
    <x v="1"/>
    <x v="3"/>
    <d v="2023-07-26T00:00:00"/>
    <x v="2"/>
    <x v="2"/>
  </r>
  <r>
    <s v="TXN_1379209"/>
    <x v="8"/>
    <n v="5"/>
    <x v="5"/>
    <n v="7.5"/>
    <x v="5"/>
    <x v="1"/>
    <d v="2023-02-06T00:00:00"/>
    <x v="9"/>
    <x v="6"/>
  </r>
  <r>
    <s v="TXN_2515920"/>
    <x v="10"/>
    <n v="3"/>
    <x v="1"/>
    <n v="9"/>
    <x v="1"/>
    <x v="1"/>
    <d v="2023-10-02T00:00:00"/>
    <x v="6"/>
    <x v="6"/>
  </r>
  <r>
    <s v="TXN_6496099"/>
    <x v="0"/>
    <n v="5"/>
    <x v="0"/>
    <n v="10"/>
    <x v="3"/>
    <x v="3"/>
    <d v="2023-07-21T00:00:00"/>
    <x v="2"/>
    <x v="0"/>
  </r>
  <r>
    <s v="TXN_8696065"/>
    <x v="4"/>
    <n v="3"/>
    <x v="4"/>
    <n v="12"/>
    <x v="0"/>
    <x v="1"/>
    <d v="2023-11-04T00:00:00"/>
    <x v="8"/>
    <x v="5"/>
  </r>
  <r>
    <s v="TXN_4746320"/>
    <x v="2"/>
    <n v="2"/>
    <x v="2"/>
    <n v="2"/>
    <x v="4"/>
    <x v="0"/>
    <d v="2023-04-02T00:00:00"/>
    <x v="3"/>
    <x v="4"/>
  </r>
  <r>
    <s v="TXN_1250407"/>
    <x v="2"/>
    <n v="1"/>
    <x v="2"/>
    <n v="1"/>
    <x v="0"/>
    <x v="0"/>
    <d v="2023-11-21T00:00:00"/>
    <x v="8"/>
    <x v="1"/>
  </r>
  <r>
    <s v="TXN_1617476"/>
    <x v="1"/>
    <n v="2"/>
    <x v="1"/>
    <n v="6"/>
    <x v="3"/>
    <x v="1"/>
    <d v="2023-02-10T00:00:00"/>
    <x v="9"/>
    <x v="0"/>
  </r>
  <r>
    <s v="TXN_4196578"/>
    <x v="8"/>
    <n v="2"/>
    <x v="5"/>
    <n v="3"/>
    <x v="0"/>
    <x v="3"/>
    <d v="2023-06-26T00:00:00"/>
    <x v="4"/>
    <x v="6"/>
  </r>
  <r>
    <s v="TXN_9725461"/>
    <x v="4"/>
    <n v="3"/>
    <x v="4"/>
    <n v="12"/>
    <x v="0"/>
    <x v="1"/>
    <d v="2023-11-25T00:00:00"/>
    <x v="8"/>
    <x v="5"/>
  </r>
  <r>
    <s v="TXN_2975443"/>
    <x v="3"/>
    <n v="5"/>
    <x v="3"/>
    <n v="25"/>
    <x v="5"/>
    <x v="0"/>
    <d v="2023-12-31T00:00:00"/>
    <x v="7"/>
    <x v="4"/>
  </r>
  <r>
    <s v="TXN_1000555"/>
    <x v="8"/>
    <n v="1"/>
    <x v="5"/>
    <n v="1.5"/>
    <x v="0"/>
    <x v="1"/>
    <d v="2023-10-19T00:00:00"/>
    <x v="6"/>
    <x v="3"/>
  </r>
  <r>
    <s v="TXN_1622411"/>
    <x v="3"/>
    <n v="2"/>
    <x v="3"/>
    <n v="10"/>
    <x v="2"/>
    <x v="0"/>
    <d v="2023-07-23T00:00:00"/>
    <x v="2"/>
    <x v="4"/>
  </r>
  <r>
    <s v="TXN_9429128"/>
    <x v="0"/>
    <n v="4"/>
    <x v="0"/>
    <n v="8"/>
    <x v="0"/>
    <x v="1"/>
    <d v="2023-12-19T00:00:00"/>
    <x v="7"/>
    <x v="1"/>
  </r>
  <r>
    <s v="TXN_1056277"/>
    <x v="2"/>
    <n v="5"/>
    <x v="2"/>
    <n v="5"/>
    <x v="5"/>
    <x v="3"/>
    <d v="2023-02-06T00:00:00"/>
    <x v="9"/>
    <x v="6"/>
  </r>
  <r>
    <s v="TXN_4801617"/>
    <x v="9"/>
    <n v="5"/>
    <x v="1"/>
    <n v="15"/>
    <x v="5"/>
    <x v="3"/>
    <d v="2023-04-02T00:00:00"/>
    <x v="3"/>
    <x v="4"/>
  </r>
  <r>
    <s v="TXN_1365285"/>
    <x v="9"/>
    <n v="5"/>
    <x v="1"/>
    <n v="15"/>
    <x v="0"/>
    <x v="3"/>
    <d v="2023-06-11T00:00:00"/>
    <x v="4"/>
    <x v="4"/>
  </r>
  <r>
    <s v="TXN_3189677"/>
    <x v="4"/>
    <n v="1"/>
    <x v="4"/>
    <n v="4"/>
    <x v="5"/>
    <x v="3"/>
    <d v="2023-01-11T00:00:00"/>
    <x v="10"/>
    <x v="2"/>
  </r>
  <r>
    <s v="TXN_3375399"/>
    <x v="2"/>
    <n v="1"/>
    <x v="2"/>
    <n v="1"/>
    <x v="3"/>
    <x v="0"/>
    <d v="2023-05-21T00:00:00"/>
    <x v="1"/>
    <x v="4"/>
  </r>
  <r>
    <s v="TXN_9315755"/>
    <x v="1"/>
    <n v="5"/>
    <x v="1"/>
    <n v="15"/>
    <x v="1"/>
    <x v="0"/>
    <d v="2023-09-26T00:00:00"/>
    <x v="0"/>
    <x v="1"/>
  </r>
  <r>
    <s v="TXN_6853678"/>
    <x v="2"/>
    <n v="4"/>
    <x v="2"/>
    <n v="4"/>
    <x v="3"/>
    <x v="3"/>
    <d v="2023-07-23T00:00:00"/>
    <x v="2"/>
    <x v="4"/>
  </r>
  <r>
    <s v="TXN_6530886"/>
    <x v="0"/>
    <n v="1"/>
    <x v="0"/>
    <n v="2"/>
    <x v="0"/>
    <x v="3"/>
    <d v="2023-10-21T00:00:00"/>
    <x v="6"/>
    <x v="5"/>
  </r>
  <r>
    <s v="TXN_3530720"/>
    <x v="4"/>
    <n v="5"/>
    <x v="4"/>
    <n v="20"/>
    <x v="3"/>
    <x v="1"/>
    <d v="2023-10-18T00:00:00"/>
    <x v="6"/>
    <x v="2"/>
  </r>
  <r>
    <s v="TXN_1410102"/>
    <x v="3"/>
    <n v="1"/>
    <x v="3"/>
    <n v="5"/>
    <x v="1"/>
    <x v="1"/>
    <d v="2023-06-23T00:00:00"/>
    <x v="4"/>
    <x v="0"/>
  </r>
  <r>
    <s v="TXN_6977098"/>
    <x v="9"/>
    <n v="5"/>
    <x v="1"/>
    <n v="15"/>
    <x v="0"/>
    <x v="1"/>
    <d v="2023-06-09T00:00:00"/>
    <x v="4"/>
    <x v="0"/>
  </r>
  <r>
    <s v="TXN_7735237"/>
    <x v="1"/>
    <n v="2"/>
    <x v="1"/>
    <n v="6"/>
    <x v="3"/>
    <x v="1"/>
    <d v="2023-01-13T00:00:00"/>
    <x v="10"/>
    <x v="0"/>
  </r>
  <r>
    <s v="TXN_7510766"/>
    <x v="0"/>
    <n v="3"/>
    <x v="0"/>
    <n v="6"/>
    <x v="5"/>
    <x v="1"/>
    <d v="2023-07-24T00:00:00"/>
    <x v="2"/>
    <x v="6"/>
  </r>
  <r>
    <s v="TXN_3352256"/>
    <x v="6"/>
    <n v="2"/>
    <x v="4"/>
    <n v="8"/>
    <x v="5"/>
    <x v="0"/>
    <d v="2023-09-08T00:00:00"/>
    <x v="0"/>
    <x v="0"/>
  </r>
  <r>
    <s v="TXN_8494538"/>
    <x v="1"/>
    <n v="4"/>
    <x v="1"/>
    <n v="12"/>
    <x v="5"/>
    <x v="3"/>
    <d v="2023-11-08T00:00:00"/>
    <x v="8"/>
    <x v="2"/>
  </r>
  <r>
    <s v="TXN_8676769"/>
    <x v="3"/>
    <n v="3"/>
    <x v="3"/>
    <n v="15"/>
    <x v="3"/>
    <x v="1"/>
    <d v="2023-06-16T00:00:00"/>
    <x v="4"/>
    <x v="0"/>
  </r>
  <r>
    <s v="TXN_5282529"/>
    <x v="8"/>
    <n v="5"/>
    <x v="5"/>
    <n v="7.5"/>
    <x v="0"/>
    <x v="0"/>
    <d v="2023-04-13T00:00:00"/>
    <x v="3"/>
    <x v="3"/>
  </r>
  <r>
    <s v="TXN_9495930"/>
    <x v="0"/>
    <n v="2"/>
    <x v="0"/>
    <n v="4"/>
    <x v="3"/>
    <x v="0"/>
    <d v="2023-10-23T00:00:00"/>
    <x v="6"/>
    <x v="6"/>
  </r>
  <r>
    <s v="TXN_3514492"/>
    <x v="9"/>
    <n v="3"/>
    <x v="1"/>
    <n v="9"/>
    <x v="3"/>
    <x v="1"/>
    <d v="2023-02-23T00:00:00"/>
    <x v="9"/>
    <x v="3"/>
  </r>
  <r>
    <s v="TXN_1349215"/>
    <x v="5"/>
    <n v="1"/>
    <x v="4"/>
    <n v="4"/>
    <x v="3"/>
    <x v="3"/>
    <d v="2023-02-06T00:00:00"/>
    <x v="9"/>
    <x v="6"/>
  </r>
  <r>
    <s v="TXN_7223646"/>
    <x v="2"/>
    <n v="5"/>
    <x v="2"/>
    <n v="5"/>
    <x v="0"/>
    <x v="3"/>
    <d v="2023-09-19T00:00:00"/>
    <x v="0"/>
    <x v="1"/>
  </r>
  <r>
    <s v="TXN_4033982"/>
    <x v="8"/>
    <n v="2"/>
    <x v="5"/>
    <n v="3"/>
    <x v="0"/>
    <x v="0"/>
    <d v="2023-01-04T00:00:00"/>
    <x v="10"/>
    <x v="2"/>
  </r>
  <r>
    <s v="TXN_1842697"/>
    <x v="5"/>
    <n v="5"/>
    <x v="1"/>
    <n v="15"/>
    <x v="5"/>
    <x v="3"/>
    <d v="2023-10-25T00:00:00"/>
    <x v="6"/>
    <x v="2"/>
  </r>
  <r>
    <s v="TXN_4227337"/>
    <x v="8"/>
    <n v="4"/>
    <x v="5"/>
    <n v="6"/>
    <x v="3"/>
    <x v="0"/>
    <d v="2023-12-15T00:00:00"/>
    <x v="7"/>
    <x v="0"/>
  </r>
  <r>
    <s v="TXN_5790213"/>
    <x v="9"/>
    <n v="3"/>
    <x v="1"/>
    <n v="9"/>
    <x v="1"/>
    <x v="3"/>
    <d v="2023-08-30T00:00:00"/>
    <x v="11"/>
    <x v="2"/>
  </r>
  <r>
    <s v="TXN_3546261"/>
    <x v="8"/>
    <n v="3"/>
    <x v="5"/>
    <n v="4.5"/>
    <x v="5"/>
    <x v="0"/>
    <d v="2023-03-20T00:00:00"/>
    <x v="5"/>
    <x v="6"/>
  </r>
  <r>
    <s v="TXN_7119228"/>
    <x v="5"/>
    <n v="4"/>
    <x v="1"/>
    <n v="12"/>
    <x v="3"/>
    <x v="3"/>
    <d v="2023-10-09T00:00:00"/>
    <x v="6"/>
    <x v="6"/>
  </r>
  <r>
    <s v="TXN_3334257"/>
    <x v="6"/>
    <n v="2"/>
    <x v="4"/>
    <n v="8"/>
    <x v="1"/>
    <x v="2"/>
    <d v="2023-06-10T00:00:00"/>
    <x v="4"/>
    <x v="5"/>
  </r>
  <r>
    <s v="TXN_5665767"/>
    <x v="8"/>
    <n v="4"/>
    <x v="5"/>
    <n v="6"/>
    <x v="5"/>
    <x v="3"/>
    <d v="2023-08-22T00:00:00"/>
    <x v="11"/>
    <x v="1"/>
  </r>
  <r>
    <s v="TXN_4527464"/>
    <x v="8"/>
    <n v="4"/>
    <x v="5"/>
    <n v="6"/>
    <x v="5"/>
    <x v="1"/>
    <d v="2023-08-09T00:00:00"/>
    <x v="11"/>
    <x v="2"/>
  </r>
  <r>
    <s v="TXN_1011236"/>
    <x v="1"/>
    <n v="1"/>
    <x v="1"/>
    <n v="3"/>
    <x v="1"/>
    <x v="1"/>
    <d v="2023-02-08T00:00:00"/>
    <x v="9"/>
    <x v="2"/>
  </r>
  <r>
    <s v="TXN_8293691"/>
    <x v="0"/>
    <n v="4"/>
    <x v="0"/>
    <n v="8"/>
    <x v="5"/>
    <x v="3"/>
    <d v="2023-06-30T00:00:00"/>
    <x v="4"/>
    <x v="0"/>
  </r>
  <r>
    <s v="TXN_7463011"/>
    <x v="6"/>
    <n v="2"/>
    <x v="4"/>
    <n v="8"/>
    <x v="5"/>
    <x v="1"/>
    <d v="2023-01-22T00:00:00"/>
    <x v="10"/>
    <x v="4"/>
  </r>
  <r>
    <s v="TXN_6872268"/>
    <x v="9"/>
    <n v="2"/>
    <x v="1"/>
    <n v="6"/>
    <x v="3"/>
    <x v="1"/>
    <d v="2023-01-07T00:00:00"/>
    <x v="10"/>
    <x v="5"/>
  </r>
  <r>
    <s v="TXN_3999554"/>
    <x v="0"/>
    <n v="1"/>
    <x v="0"/>
    <n v="2"/>
    <x v="0"/>
    <x v="0"/>
    <d v="2023-09-13T00:00:00"/>
    <x v="0"/>
    <x v="2"/>
  </r>
  <r>
    <s v="TXN_9942247"/>
    <x v="0"/>
    <n v="2"/>
    <x v="0"/>
    <n v="4"/>
    <x v="1"/>
    <x v="0"/>
    <d v="2023-10-15T00:00:00"/>
    <x v="6"/>
    <x v="4"/>
  </r>
  <r>
    <s v="TXN_6113452"/>
    <x v="6"/>
    <n v="2"/>
    <x v="4"/>
    <n v="8"/>
    <x v="1"/>
    <x v="0"/>
    <d v="2023-09-21T00:00:00"/>
    <x v="0"/>
    <x v="3"/>
  </r>
  <r>
    <s v="TXN_1752617"/>
    <x v="8"/>
    <n v="5"/>
    <x v="5"/>
    <n v="7.5"/>
    <x v="5"/>
    <x v="0"/>
    <d v="2023-09-05T00:00:00"/>
    <x v="0"/>
    <x v="1"/>
  </r>
  <r>
    <s v="TXN_1949789"/>
    <x v="3"/>
    <n v="2"/>
    <x v="3"/>
    <n v="10"/>
    <x v="5"/>
    <x v="0"/>
    <d v="2023-11-07T00:00:00"/>
    <x v="8"/>
    <x v="1"/>
  </r>
  <r>
    <s v="TXN_7386089"/>
    <x v="6"/>
    <n v="2"/>
    <x v="4"/>
    <n v="8"/>
    <x v="5"/>
    <x v="1"/>
    <d v="2023-07-15T00:00:00"/>
    <x v="2"/>
    <x v="5"/>
  </r>
  <r>
    <s v="TXN_6751134"/>
    <x v="6"/>
    <n v="3"/>
    <x v="4"/>
    <n v="12"/>
    <x v="5"/>
    <x v="2"/>
    <d v="2023-01-12T00:00:00"/>
    <x v="10"/>
    <x v="3"/>
  </r>
  <r>
    <s v="TXN_2731270"/>
    <x v="1"/>
    <n v="1"/>
    <x v="1"/>
    <n v="3"/>
    <x v="5"/>
    <x v="0"/>
    <d v="2023-05-31T00:00:00"/>
    <x v="1"/>
    <x v="2"/>
  </r>
  <r>
    <s v="TXN_8830813"/>
    <x v="0"/>
    <n v="1"/>
    <x v="0"/>
    <n v="2"/>
    <x v="1"/>
    <x v="1"/>
    <d v="2023-06-18T00:00:00"/>
    <x v="4"/>
    <x v="4"/>
  </r>
  <r>
    <s v="TXN_2548248"/>
    <x v="1"/>
    <n v="4"/>
    <x v="1"/>
    <n v="12"/>
    <x v="4"/>
    <x v="0"/>
    <d v="2023-06-28T00:00:00"/>
    <x v="4"/>
    <x v="2"/>
  </r>
  <r>
    <s v="TXN_3026930"/>
    <x v="1"/>
    <n v="2"/>
    <x v="1"/>
    <n v="6"/>
    <x v="1"/>
    <x v="1"/>
    <d v="2023-03-23T00:00:00"/>
    <x v="5"/>
    <x v="3"/>
  </r>
  <r>
    <s v="TXN_2824366"/>
    <x v="6"/>
    <n v="4"/>
    <x v="4"/>
    <n v="16"/>
    <x v="4"/>
    <x v="1"/>
    <d v="2023-07-02T00:00:00"/>
    <x v="2"/>
    <x v="4"/>
  </r>
  <r>
    <s v="TXN_2801651"/>
    <x v="9"/>
    <n v="4"/>
    <x v="1"/>
    <n v="12"/>
    <x v="3"/>
    <x v="0"/>
    <d v="2023-07-10T00:00:00"/>
    <x v="2"/>
    <x v="6"/>
  </r>
  <r>
    <s v="TXN_5005592"/>
    <x v="0"/>
    <n v="1"/>
    <x v="0"/>
    <n v="2"/>
    <x v="0"/>
    <x v="1"/>
    <d v="2023-06-05T00:00:00"/>
    <x v="4"/>
    <x v="6"/>
  </r>
  <r>
    <s v="TXN_8284313"/>
    <x v="3"/>
    <n v="5"/>
    <x v="3"/>
    <n v="25"/>
    <x v="5"/>
    <x v="3"/>
    <d v="2023-11-20T00:00:00"/>
    <x v="8"/>
    <x v="6"/>
  </r>
  <r>
    <s v="TXN_8058026"/>
    <x v="8"/>
    <n v="1"/>
    <x v="5"/>
    <n v="1.5"/>
    <x v="4"/>
    <x v="0"/>
    <d v="2023-05-19T00:00:00"/>
    <x v="1"/>
    <x v="0"/>
  </r>
  <r>
    <s v="TXN_2182790"/>
    <x v="8"/>
    <n v="5"/>
    <x v="5"/>
    <n v="7.5"/>
    <x v="0"/>
    <x v="0"/>
    <d v="2023-05-05T00:00:00"/>
    <x v="1"/>
    <x v="0"/>
  </r>
  <r>
    <s v="TXN_7251929"/>
    <x v="3"/>
    <n v="2"/>
    <x v="3"/>
    <n v="10"/>
    <x v="3"/>
    <x v="1"/>
    <d v="2023-01-31T00:00:00"/>
    <x v="10"/>
    <x v="1"/>
  </r>
  <r>
    <s v="TXN_2145530"/>
    <x v="6"/>
    <n v="3"/>
    <x v="4"/>
    <n v="12"/>
    <x v="3"/>
    <x v="4"/>
    <d v="2023-10-08T00:00:00"/>
    <x v="6"/>
    <x v="4"/>
  </r>
  <r>
    <s v="TXN_4159861"/>
    <x v="9"/>
    <n v="1"/>
    <x v="1"/>
    <n v="3"/>
    <x v="3"/>
    <x v="3"/>
    <d v="2023-03-20T00:00:00"/>
    <x v="5"/>
    <x v="6"/>
  </r>
  <r>
    <s v="TXN_4600614"/>
    <x v="6"/>
    <n v="3"/>
    <x v="4"/>
    <n v="12"/>
    <x v="3"/>
    <x v="0"/>
    <d v="2023-01-27T00:00:00"/>
    <x v="10"/>
    <x v="0"/>
  </r>
  <r>
    <s v="TXN_1853298"/>
    <x v="2"/>
    <n v="5"/>
    <x v="2"/>
    <n v="5"/>
    <x v="0"/>
    <x v="3"/>
    <d v="2023-01-02T00:00:00"/>
    <x v="10"/>
    <x v="6"/>
  </r>
  <r>
    <s v="TXN_6600858"/>
    <x v="6"/>
    <n v="3"/>
    <x v="4"/>
    <n v="12"/>
    <x v="1"/>
    <x v="4"/>
    <d v="2023-03-27T00:00:00"/>
    <x v="5"/>
    <x v="6"/>
  </r>
  <r>
    <s v="TXN_7494793"/>
    <x v="4"/>
    <n v="5"/>
    <x v="4"/>
    <n v="20"/>
    <x v="5"/>
    <x v="0"/>
    <d v="2023-12-29T00:00:00"/>
    <x v="7"/>
    <x v="0"/>
  </r>
  <r>
    <s v="TXN_3968170"/>
    <x v="3"/>
    <n v="1"/>
    <x v="3"/>
    <n v="5"/>
    <x v="5"/>
    <x v="1"/>
    <d v="2023-08-05T00:00:00"/>
    <x v="11"/>
    <x v="5"/>
  </r>
  <r>
    <s v="TXN_4628310"/>
    <x v="9"/>
    <n v="4"/>
    <x v="1"/>
    <n v="12"/>
    <x v="0"/>
    <x v="0"/>
    <d v="2023-04-20T00:00:00"/>
    <x v="3"/>
    <x v="3"/>
  </r>
  <r>
    <s v="TXN_6110009"/>
    <x v="9"/>
    <n v="5"/>
    <x v="1"/>
    <n v="15"/>
    <x v="5"/>
    <x v="0"/>
    <d v="2023-12-26T00:00:00"/>
    <x v="7"/>
    <x v="1"/>
  </r>
  <r>
    <s v="TXN_8996187"/>
    <x v="3"/>
    <n v="2"/>
    <x v="3"/>
    <n v="10"/>
    <x v="0"/>
    <x v="1"/>
    <d v="2023-09-28T00:00:00"/>
    <x v="0"/>
    <x v="3"/>
  </r>
  <r>
    <s v="TXN_3544792"/>
    <x v="6"/>
    <n v="1"/>
    <x v="4"/>
    <n v="4"/>
    <x v="3"/>
    <x v="3"/>
    <d v="2023-06-27T00:00:00"/>
    <x v="4"/>
    <x v="1"/>
  </r>
  <r>
    <s v="TXN_2353057"/>
    <x v="1"/>
    <n v="3"/>
    <x v="1"/>
    <n v="9"/>
    <x v="2"/>
    <x v="0"/>
    <d v="2023-08-04T00:00:00"/>
    <x v="11"/>
    <x v="0"/>
  </r>
  <r>
    <s v="TXN_6013295"/>
    <x v="9"/>
    <n v="2"/>
    <x v="1"/>
    <n v="6"/>
    <x v="1"/>
    <x v="0"/>
    <d v="2023-11-07T00:00:00"/>
    <x v="8"/>
    <x v="1"/>
  </r>
  <r>
    <s v="TXN_3200195"/>
    <x v="9"/>
    <n v="3"/>
    <x v="1"/>
    <n v="9"/>
    <x v="3"/>
    <x v="1"/>
    <d v="2023-05-04T00:00:00"/>
    <x v="1"/>
    <x v="3"/>
  </r>
  <r>
    <s v="TXN_4860027"/>
    <x v="2"/>
    <n v="5"/>
    <x v="2"/>
    <n v="5"/>
    <x v="3"/>
    <x v="0"/>
    <d v="2023-07-28T00:00:00"/>
    <x v="2"/>
    <x v="0"/>
  </r>
  <r>
    <s v="TXN_3509437"/>
    <x v="7"/>
    <n v="4"/>
    <x v="4"/>
    <n v="16"/>
    <x v="5"/>
    <x v="1"/>
    <d v="2023-12-06T00:00:00"/>
    <x v="7"/>
    <x v="2"/>
  </r>
  <r>
    <s v="TXN_5442505"/>
    <x v="1"/>
    <n v="4"/>
    <x v="1"/>
    <n v="12"/>
    <x v="3"/>
    <x v="0"/>
    <d v="2023-09-07T00:00:00"/>
    <x v="0"/>
    <x v="3"/>
  </r>
  <r>
    <s v="TXN_4708410"/>
    <x v="1"/>
    <n v="4"/>
    <x v="1"/>
    <n v="12"/>
    <x v="3"/>
    <x v="1"/>
    <d v="2023-10-08T00:00:00"/>
    <x v="6"/>
    <x v="4"/>
  </r>
  <r>
    <s v="TXN_4847617"/>
    <x v="6"/>
    <n v="4"/>
    <x v="4"/>
    <n v="16"/>
    <x v="0"/>
    <x v="3"/>
    <d v="2023-08-04T00:00:00"/>
    <x v="11"/>
    <x v="0"/>
  </r>
  <r>
    <s v="TXN_1898329"/>
    <x v="1"/>
    <n v="5"/>
    <x v="1"/>
    <n v="15"/>
    <x v="1"/>
    <x v="1"/>
    <d v="2023-04-12T00:00:00"/>
    <x v="3"/>
    <x v="2"/>
  </r>
  <r>
    <s v="TXN_2508266"/>
    <x v="2"/>
    <n v="1"/>
    <x v="2"/>
    <n v="1"/>
    <x v="4"/>
    <x v="3"/>
    <d v="2023-01-28T00:00:00"/>
    <x v="10"/>
    <x v="5"/>
  </r>
  <r>
    <s v="TXN_1945918"/>
    <x v="9"/>
    <n v="2"/>
    <x v="1"/>
    <n v="6"/>
    <x v="5"/>
    <x v="2"/>
    <d v="2023-09-12T00:00:00"/>
    <x v="0"/>
    <x v="1"/>
  </r>
  <r>
    <s v="TXN_8147057"/>
    <x v="9"/>
    <n v="1"/>
    <x v="1"/>
    <n v="3"/>
    <x v="3"/>
    <x v="1"/>
    <d v="2023-08-21T00:00:00"/>
    <x v="11"/>
    <x v="6"/>
  </r>
  <r>
    <s v="TXN_9546556"/>
    <x v="7"/>
    <n v="5"/>
    <x v="1"/>
    <n v="15"/>
    <x v="1"/>
    <x v="1"/>
    <d v="2023-08-18T00:00:00"/>
    <x v="11"/>
    <x v="0"/>
  </r>
  <r>
    <s v="TXN_4935258"/>
    <x v="1"/>
    <n v="2"/>
    <x v="1"/>
    <n v="6"/>
    <x v="0"/>
    <x v="3"/>
    <d v="2023-09-14T00:00:00"/>
    <x v="0"/>
    <x v="3"/>
  </r>
  <r>
    <s v="TXN_5588239"/>
    <x v="2"/>
    <n v="1"/>
    <x v="2"/>
    <n v="1"/>
    <x v="3"/>
    <x v="0"/>
    <d v="2023-03-31T00:00:00"/>
    <x v="5"/>
    <x v="0"/>
  </r>
  <r>
    <s v="TXN_6575599"/>
    <x v="0"/>
    <n v="5"/>
    <x v="0"/>
    <n v="10"/>
    <x v="3"/>
    <x v="0"/>
    <d v="2023-10-09T00:00:00"/>
    <x v="6"/>
    <x v="6"/>
  </r>
  <r>
    <s v="TXN_9382156"/>
    <x v="8"/>
    <n v="5"/>
    <x v="5"/>
    <n v="7.5"/>
    <x v="4"/>
    <x v="0"/>
    <d v="2023-06-02T00:00:00"/>
    <x v="4"/>
    <x v="0"/>
  </r>
  <r>
    <s v="TXN_1229376"/>
    <x v="1"/>
    <n v="3"/>
    <x v="1"/>
    <n v="9"/>
    <x v="3"/>
    <x v="1"/>
    <d v="2023-08-14T00:00:00"/>
    <x v="11"/>
    <x v="6"/>
  </r>
  <r>
    <s v="TXN_1732216"/>
    <x v="0"/>
    <n v="3"/>
    <x v="0"/>
    <n v="6"/>
    <x v="3"/>
    <x v="0"/>
    <d v="2023-08-30T00:00:00"/>
    <x v="11"/>
    <x v="2"/>
  </r>
  <r>
    <s v="TXN_1756717"/>
    <x v="4"/>
    <n v="3"/>
    <x v="4"/>
    <n v="12"/>
    <x v="0"/>
    <x v="2"/>
    <d v="2023-01-22T00:00:00"/>
    <x v="10"/>
    <x v="4"/>
  </r>
  <r>
    <s v="TXN_8188857"/>
    <x v="1"/>
    <n v="1"/>
    <x v="1"/>
    <n v="3"/>
    <x v="5"/>
    <x v="3"/>
    <d v="2023-12-21T00:00:00"/>
    <x v="7"/>
    <x v="3"/>
  </r>
  <r>
    <s v="TXN_9783697"/>
    <x v="6"/>
    <n v="1"/>
    <x v="4"/>
    <n v="4"/>
    <x v="3"/>
    <x v="0"/>
    <d v="2023-07-14T00:00:00"/>
    <x v="2"/>
    <x v="0"/>
  </r>
  <r>
    <s v="TXN_6991253"/>
    <x v="9"/>
    <n v="3"/>
    <x v="1"/>
    <n v="9"/>
    <x v="5"/>
    <x v="1"/>
    <d v="2023-12-13T00:00:00"/>
    <x v="7"/>
    <x v="2"/>
  </r>
  <r>
    <s v="TXN_7177487"/>
    <x v="8"/>
    <n v="4"/>
    <x v="5"/>
    <n v="6"/>
    <x v="0"/>
    <x v="3"/>
    <d v="2023-09-07T00:00:00"/>
    <x v="0"/>
    <x v="3"/>
  </r>
  <r>
    <s v="TXN_8444245"/>
    <x v="10"/>
    <n v="1"/>
    <x v="1"/>
    <n v="3"/>
    <x v="1"/>
    <x v="3"/>
    <d v="2023-01-30T00:00:00"/>
    <x v="10"/>
    <x v="6"/>
  </r>
  <r>
    <s v="TXN_3224756"/>
    <x v="1"/>
    <n v="2"/>
    <x v="1"/>
    <n v="6"/>
    <x v="0"/>
    <x v="0"/>
    <d v="2023-11-20T00:00:00"/>
    <x v="8"/>
    <x v="6"/>
  </r>
  <r>
    <s v="TXN_3421456"/>
    <x v="1"/>
    <n v="1"/>
    <x v="1"/>
    <n v="3"/>
    <x v="2"/>
    <x v="3"/>
    <d v="2023-09-05T00:00:00"/>
    <x v="0"/>
    <x v="1"/>
  </r>
  <r>
    <s v="TXN_9421618"/>
    <x v="1"/>
    <n v="3"/>
    <x v="1"/>
    <n v="9"/>
    <x v="1"/>
    <x v="4"/>
    <d v="2023-02-21T00:00:00"/>
    <x v="9"/>
    <x v="1"/>
  </r>
  <r>
    <s v="TXN_9054741"/>
    <x v="9"/>
    <n v="1"/>
    <x v="1"/>
    <n v="3"/>
    <x v="0"/>
    <x v="0"/>
    <d v="2023-06-24T00:00:00"/>
    <x v="4"/>
    <x v="5"/>
  </r>
  <r>
    <s v="TXN_9063299"/>
    <x v="1"/>
    <n v="4"/>
    <x v="1"/>
    <n v="12"/>
    <x v="3"/>
    <x v="1"/>
    <d v="2023-06-15T00:00:00"/>
    <x v="4"/>
    <x v="3"/>
  </r>
  <r>
    <s v="TXN_4318159"/>
    <x v="0"/>
    <n v="4"/>
    <x v="0"/>
    <n v="8"/>
    <x v="3"/>
    <x v="3"/>
    <d v="2023-03-30T00:00:00"/>
    <x v="5"/>
    <x v="3"/>
  </r>
  <r>
    <s v="TXN_8127390"/>
    <x v="8"/>
    <n v="3"/>
    <x v="5"/>
    <n v="4.5"/>
    <x v="5"/>
    <x v="1"/>
    <d v="2023-01-19T00:00:00"/>
    <x v="10"/>
    <x v="3"/>
  </r>
  <r>
    <s v="TXN_9682798"/>
    <x v="1"/>
    <n v="3"/>
    <x v="1"/>
    <n v="9"/>
    <x v="1"/>
    <x v="1"/>
    <d v="2023-09-15T00:00:00"/>
    <x v="0"/>
    <x v="0"/>
  </r>
  <r>
    <s v="TXN_9716971"/>
    <x v="3"/>
    <n v="4"/>
    <x v="3"/>
    <n v="20"/>
    <x v="3"/>
    <x v="2"/>
    <d v="2023-06-21T00:00:00"/>
    <x v="4"/>
    <x v="2"/>
  </r>
  <r>
    <s v="TXN_7827797"/>
    <x v="3"/>
    <n v="3"/>
    <x v="3"/>
    <n v="15"/>
    <x v="5"/>
    <x v="0"/>
    <d v="2023-06-30T00:00:00"/>
    <x v="4"/>
    <x v="0"/>
  </r>
  <r>
    <s v="TXN_4343391"/>
    <x v="2"/>
    <n v="5"/>
    <x v="2"/>
    <n v="5"/>
    <x v="1"/>
    <x v="0"/>
    <d v="2023-06-01T00:00:00"/>
    <x v="4"/>
    <x v="3"/>
  </r>
  <r>
    <s v="TXN_6877186"/>
    <x v="2"/>
    <n v="2"/>
    <x v="2"/>
    <n v="2"/>
    <x v="0"/>
    <x v="1"/>
    <d v="2023-12-05T00:00:00"/>
    <x v="7"/>
    <x v="1"/>
  </r>
  <r>
    <s v="TXN_6559173"/>
    <x v="4"/>
    <n v="5"/>
    <x v="4"/>
    <n v="20"/>
    <x v="2"/>
    <x v="3"/>
    <d v="2023-08-09T00:00:00"/>
    <x v="11"/>
    <x v="2"/>
  </r>
  <r>
    <s v="TXN_9818498"/>
    <x v="4"/>
    <n v="3"/>
    <x v="4"/>
    <n v="12"/>
    <x v="0"/>
    <x v="0"/>
    <d v="2023-09-01T00:00:00"/>
    <x v="0"/>
    <x v="0"/>
  </r>
  <r>
    <s v="TXN_2520102"/>
    <x v="0"/>
    <n v="1"/>
    <x v="0"/>
    <n v="2"/>
    <x v="3"/>
    <x v="3"/>
    <d v="2023-03-08T00:00:00"/>
    <x v="5"/>
    <x v="2"/>
  </r>
  <r>
    <s v="TXN_9155044"/>
    <x v="6"/>
    <n v="3"/>
    <x v="4"/>
    <n v="12"/>
    <x v="0"/>
    <x v="1"/>
    <d v="2023-02-28T00:00:00"/>
    <x v="9"/>
    <x v="1"/>
  </r>
  <r>
    <s v="TXN_5625110"/>
    <x v="3"/>
    <n v="3"/>
    <x v="3"/>
    <n v="15"/>
    <x v="3"/>
    <x v="0"/>
    <d v="2023-11-07T00:00:00"/>
    <x v="8"/>
    <x v="1"/>
  </r>
  <r>
    <s v="TXN_8706498"/>
    <x v="4"/>
    <n v="5"/>
    <x v="4"/>
    <n v="20"/>
    <x v="5"/>
    <x v="3"/>
    <d v="2023-05-08T00:00:00"/>
    <x v="1"/>
    <x v="6"/>
  </r>
  <r>
    <s v="TXN_1188596"/>
    <x v="9"/>
    <n v="1"/>
    <x v="1"/>
    <n v="3"/>
    <x v="1"/>
    <x v="3"/>
    <d v="2023-10-24T00:00:00"/>
    <x v="6"/>
    <x v="1"/>
  </r>
  <r>
    <s v="TXN_8085790"/>
    <x v="2"/>
    <n v="4"/>
    <x v="2"/>
    <n v="4"/>
    <x v="1"/>
    <x v="0"/>
    <d v="2023-10-27T00:00:00"/>
    <x v="6"/>
    <x v="0"/>
  </r>
  <r>
    <s v="TXN_3113823"/>
    <x v="3"/>
    <n v="5"/>
    <x v="3"/>
    <n v="25"/>
    <x v="3"/>
    <x v="1"/>
    <d v="2023-03-01T00:00:00"/>
    <x v="5"/>
    <x v="2"/>
  </r>
  <r>
    <s v="TXN_3423451"/>
    <x v="3"/>
    <n v="4"/>
    <x v="3"/>
    <n v="20"/>
    <x v="1"/>
    <x v="4"/>
    <d v="2023-10-11T00:00:00"/>
    <x v="6"/>
    <x v="2"/>
  </r>
  <r>
    <s v="TXN_8010863"/>
    <x v="0"/>
    <n v="2"/>
    <x v="0"/>
    <n v="4"/>
    <x v="5"/>
    <x v="3"/>
    <d v="2023-06-30T00:00:00"/>
    <x v="4"/>
    <x v="0"/>
  </r>
  <r>
    <s v="TXN_6154626"/>
    <x v="4"/>
    <n v="5"/>
    <x v="4"/>
    <n v="20"/>
    <x v="5"/>
    <x v="0"/>
    <d v="2023-05-06T00:00:00"/>
    <x v="1"/>
    <x v="5"/>
  </r>
  <r>
    <s v="TXN_5841004"/>
    <x v="2"/>
    <n v="2"/>
    <x v="2"/>
    <n v="2"/>
    <x v="0"/>
    <x v="1"/>
    <d v="2023-04-28T00:00:00"/>
    <x v="3"/>
    <x v="0"/>
  </r>
  <r>
    <s v="TXN_2886223"/>
    <x v="6"/>
    <n v="5"/>
    <x v="4"/>
    <n v="20"/>
    <x v="0"/>
    <x v="3"/>
    <d v="2023-07-24T00:00:00"/>
    <x v="2"/>
    <x v="6"/>
  </r>
  <r>
    <s v="TXN_6047742"/>
    <x v="4"/>
    <n v="5"/>
    <x v="4"/>
    <n v="20"/>
    <x v="3"/>
    <x v="1"/>
    <d v="2023-12-11T00:00:00"/>
    <x v="7"/>
    <x v="6"/>
  </r>
  <r>
    <s v="TXN_5086795"/>
    <x v="3"/>
    <n v="1"/>
    <x v="3"/>
    <n v="5"/>
    <x v="1"/>
    <x v="1"/>
    <d v="2023-04-29T00:00:00"/>
    <x v="3"/>
    <x v="5"/>
  </r>
  <r>
    <s v="TXN_1943186"/>
    <x v="3"/>
    <n v="2"/>
    <x v="3"/>
    <n v="10"/>
    <x v="1"/>
    <x v="1"/>
    <d v="2023-12-16T00:00:00"/>
    <x v="7"/>
    <x v="5"/>
  </r>
  <r>
    <s v="TXN_9600016"/>
    <x v="2"/>
    <n v="4"/>
    <x v="2"/>
    <n v="4"/>
    <x v="5"/>
    <x v="0"/>
    <d v="2023-05-06T00:00:00"/>
    <x v="1"/>
    <x v="5"/>
  </r>
  <r>
    <s v="TXN_4305997"/>
    <x v="8"/>
    <n v="3"/>
    <x v="5"/>
    <n v="4.5"/>
    <x v="5"/>
    <x v="1"/>
    <d v="2023-11-22T00:00:00"/>
    <x v="8"/>
    <x v="2"/>
  </r>
  <r>
    <s v="TXN_4364374"/>
    <x v="6"/>
    <n v="2"/>
    <x v="4"/>
    <n v="8"/>
    <x v="1"/>
    <x v="4"/>
    <d v="2023-04-20T00:00:00"/>
    <x v="3"/>
    <x v="3"/>
  </r>
  <r>
    <s v="TXN_7031347"/>
    <x v="5"/>
    <n v="4"/>
    <x v="1"/>
    <n v="12"/>
    <x v="0"/>
    <x v="0"/>
    <d v="2023-06-09T00:00:00"/>
    <x v="4"/>
    <x v="0"/>
  </r>
  <r>
    <s v="TXN_9703331"/>
    <x v="1"/>
    <n v="2"/>
    <x v="1"/>
    <n v="6"/>
    <x v="1"/>
    <x v="3"/>
    <d v="2023-09-09T00:00:00"/>
    <x v="0"/>
    <x v="5"/>
  </r>
  <r>
    <s v="TXN_3851247"/>
    <x v="1"/>
    <n v="1"/>
    <x v="1"/>
    <n v="3"/>
    <x v="0"/>
    <x v="1"/>
    <d v="2023-11-23T00:00:00"/>
    <x v="8"/>
    <x v="3"/>
  </r>
  <r>
    <s v="TXN_6666679"/>
    <x v="9"/>
    <n v="2"/>
    <x v="1"/>
    <n v="6"/>
    <x v="3"/>
    <x v="3"/>
    <d v="2023-08-25T00:00:00"/>
    <x v="11"/>
    <x v="0"/>
  </r>
  <r>
    <s v="TXN_5683213"/>
    <x v="4"/>
    <n v="2"/>
    <x v="4"/>
    <n v="8"/>
    <x v="0"/>
    <x v="1"/>
    <d v="2023-10-30T00:00:00"/>
    <x v="6"/>
    <x v="6"/>
  </r>
  <r>
    <s v="TXN_2052609"/>
    <x v="1"/>
    <n v="4"/>
    <x v="1"/>
    <n v="12"/>
    <x v="0"/>
    <x v="0"/>
    <d v="2023-06-23T00:00:00"/>
    <x v="4"/>
    <x v="0"/>
  </r>
  <r>
    <s v="TXN_6557825"/>
    <x v="8"/>
    <n v="3"/>
    <x v="5"/>
    <n v="4.5"/>
    <x v="4"/>
    <x v="3"/>
    <d v="2023-05-07T00:00:00"/>
    <x v="1"/>
    <x v="4"/>
  </r>
  <r>
    <s v="TXN_6228999"/>
    <x v="2"/>
    <n v="5"/>
    <x v="2"/>
    <n v="5"/>
    <x v="5"/>
    <x v="3"/>
    <d v="2023-02-07T00:00:00"/>
    <x v="9"/>
    <x v="1"/>
  </r>
  <r>
    <s v="TXN_4226287"/>
    <x v="2"/>
    <n v="1"/>
    <x v="2"/>
    <n v="1"/>
    <x v="5"/>
    <x v="3"/>
    <d v="2023-04-29T00:00:00"/>
    <x v="3"/>
    <x v="5"/>
  </r>
  <r>
    <s v="TXN_2570829"/>
    <x v="9"/>
    <n v="1"/>
    <x v="1"/>
    <n v="3"/>
    <x v="1"/>
    <x v="0"/>
    <d v="2023-03-31T00:00:00"/>
    <x v="5"/>
    <x v="0"/>
  </r>
  <r>
    <s v="TXN_7433531"/>
    <x v="6"/>
    <n v="2"/>
    <x v="4"/>
    <n v="8"/>
    <x v="5"/>
    <x v="0"/>
    <d v="2023-08-16T00:00:00"/>
    <x v="11"/>
    <x v="2"/>
  </r>
  <r>
    <s v="TXN_5190685"/>
    <x v="2"/>
    <n v="4"/>
    <x v="2"/>
    <n v="4"/>
    <x v="1"/>
    <x v="0"/>
    <d v="2023-11-12T00:00:00"/>
    <x v="8"/>
    <x v="4"/>
  </r>
  <r>
    <s v="TXN_4526296"/>
    <x v="4"/>
    <n v="5"/>
    <x v="4"/>
    <n v="20"/>
    <x v="2"/>
    <x v="0"/>
    <d v="2023-11-23T00:00:00"/>
    <x v="8"/>
    <x v="3"/>
  </r>
  <r>
    <s v="TXN_5137315"/>
    <x v="3"/>
    <n v="5"/>
    <x v="3"/>
    <n v="25"/>
    <x v="0"/>
    <x v="1"/>
    <d v="2023-01-05T00:00:00"/>
    <x v="10"/>
    <x v="3"/>
  </r>
  <r>
    <s v="TXN_6513435"/>
    <x v="9"/>
    <n v="3"/>
    <x v="1"/>
    <n v="9"/>
    <x v="5"/>
    <x v="0"/>
    <d v="2023-08-16T00:00:00"/>
    <x v="11"/>
    <x v="2"/>
  </r>
  <r>
    <s v="TXN_8337899"/>
    <x v="2"/>
    <n v="1"/>
    <x v="2"/>
    <n v="1"/>
    <x v="3"/>
    <x v="3"/>
    <d v="2023-11-10T00:00:00"/>
    <x v="8"/>
    <x v="0"/>
  </r>
  <r>
    <s v="TXN_2245787"/>
    <x v="3"/>
    <n v="4"/>
    <x v="3"/>
    <n v="20"/>
    <x v="5"/>
    <x v="0"/>
    <d v="2023-10-29T00:00:00"/>
    <x v="6"/>
    <x v="4"/>
  </r>
  <r>
    <s v="TXN_9203396"/>
    <x v="0"/>
    <n v="5"/>
    <x v="0"/>
    <n v="10"/>
    <x v="3"/>
    <x v="1"/>
    <d v="2023-01-08T00:00:00"/>
    <x v="10"/>
    <x v="4"/>
  </r>
  <r>
    <s v="TXN_9352671"/>
    <x v="6"/>
    <n v="2"/>
    <x v="4"/>
    <n v="8"/>
    <x v="1"/>
    <x v="0"/>
    <d v="2023-02-10T00:00:00"/>
    <x v="9"/>
    <x v="0"/>
  </r>
  <r>
    <s v="TXN_6391414"/>
    <x v="4"/>
    <n v="4"/>
    <x v="4"/>
    <n v="16"/>
    <x v="1"/>
    <x v="1"/>
    <d v="2023-05-08T00:00:00"/>
    <x v="1"/>
    <x v="6"/>
  </r>
  <r>
    <s v="TXN_2613440"/>
    <x v="9"/>
    <n v="3"/>
    <x v="1"/>
    <n v="9"/>
    <x v="0"/>
    <x v="1"/>
    <d v="2023-04-15T00:00:00"/>
    <x v="3"/>
    <x v="5"/>
  </r>
  <r>
    <s v="TXN_5632564"/>
    <x v="2"/>
    <n v="1"/>
    <x v="2"/>
    <n v="1"/>
    <x v="0"/>
    <x v="3"/>
    <d v="2023-11-04T00:00:00"/>
    <x v="8"/>
    <x v="5"/>
  </r>
  <r>
    <s v="TXN_4175122"/>
    <x v="0"/>
    <n v="4"/>
    <x v="0"/>
    <n v="8"/>
    <x v="3"/>
    <x v="1"/>
    <d v="2023-09-29T00:00:00"/>
    <x v="0"/>
    <x v="0"/>
  </r>
  <r>
    <s v="TXN_4704439"/>
    <x v="0"/>
    <n v="3"/>
    <x v="0"/>
    <n v="6"/>
    <x v="1"/>
    <x v="2"/>
    <d v="2023-06-14T00:00:00"/>
    <x v="4"/>
    <x v="2"/>
  </r>
  <r>
    <s v="TXN_2666340"/>
    <x v="1"/>
    <n v="2"/>
    <x v="1"/>
    <n v="6"/>
    <x v="1"/>
    <x v="0"/>
    <d v="2023-09-29T00:00:00"/>
    <x v="0"/>
    <x v="0"/>
  </r>
  <r>
    <s v="TXN_8004162"/>
    <x v="3"/>
    <n v="5"/>
    <x v="3"/>
    <n v="25"/>
    <x v="4"/>
    <x v="2"/>
    <d v="2023-11-04T00:00:00"/>
    <x v="8"/>
    <x v="5"/>
  </r>
  <r>
    <s v="TXN_6539480"/>
    <x v="1"/>
    <n v="5"/>
    <x v="1"/>
    <n v="15"/>
    <x v="1"/>
    <x v="0"/>
    <d v="2023-08-25T00:00:00"/>
    <x v="11"/>
    <x v="0"/>
  </r>
  <r>
    <s v="TXN_1993002"/>
    <x v="10"/>
    <n v="4"/>
    <x v="1"/>
    <n v="12"/>
    <x v="5"/>
    <x v="0"/>
    <d v="2023-03-30T00:00:00"/>
    <x v="5"/>
    <x v="3"/>
  </r>
  <r>
    <s v="TXN_5024094"/>
    <x v="8"/>
    <n v="1"/>
    <x v="5"/>
    <n v="1.5"/>
    <x v="0"/>
    <x v="3"/>
    <d v="2023-02-20T00:00:00"/>
    <x v="9"/>
    <x v="6"/>
  </r>
  <r>
    <s v="TXN_7399898"/>
    <x v="9"/>
    <n v="3"/>
    <x v="1"/>
    <n v="9"/>
    <x v="5"/>
    <x v="3"/>
    <d v="2023-02-19T00:00:00"/>
    <x v="9"/>
    <x v="4"/>
  </r>
  <r>
    <s v="TXN_7675213"/>
    <x v="10"/>
    <n v="2"/>
    <x v="4"/>
    <n v="8"/>
    <x v="3"/>
    <x v="1"/>
    <d v="2023-03-08T00:00:00"/>
    <x v="5"/>
    <x v="2"/>
  </r>
  <r>
    <s v="TXN_5180728"/>
    <x v="8"/>
    <n v="2"/>
    <x v="5"/>
    <n v="3"/>
    <x v="5"/>
    <x v="1"/>
    <d v="2023-09-01T00:00:00"/>
    <x v="0"/>
    <x v="0"/>
  </r>
  <r>
    <s v="TXN_1442791"/>
    <x v="8"/>
    <n v="1"/>
    <x v="5"/>
    <n v="1.5"/>
    <x v="2"/>
    <x v="3"/>
    <d v="2023-03-23T00:00:00"/>
    <x v="5"/>
    <x v="3"/>
  </r>
  <r>
    <s v="TXN_7169607"/>
    <x v="1"/>
    <n v="2"/>
    <x v="1"/>
    <n v="6"/>
    <x v="0"/>
    <x v="3"/>
    <d v="2023-04-10T00:00:00"/>
    <x v="3"/>
    <x v="6"/>
  </r>
  <r>
    <s v="TXN_8157817"/>
    <x v="8"/>
    <n v="2"/>
    <x v="5"/>
    <n v="3"/>
    <x v="0"/>
    <x v="0"/>
    <d v="2023-08-30T00:00:00"/>
    <x v="11"/>
    <x v="2"/>
  </r>
  <r>
    <s v="TXN_9105544"/>
    <x v="8"/>
    <n v="3"/>
    <x v="5"/>
    <n v="4.5"/>
    <x v="5"/>
    <x v="1"/>
    <d v="2023-07-08T00:00:00"/>
    <x v="2"/>
    <x v="5"/>
  </r>
  <r>
    <s v="TXN_7620529"/>
    <x v="6"/>
    <n v="2"/>
    <x v="4"/>
    <n v="8"/>
    <x v="1"/>
    <x v="1"/>
    <d v="2023-08-08T00:00:00"/>
    <x v="11"/>
    <x v="1"/>
  </r>
  <r>
    <s v="TXN_1491670"/>
    <x v="9"/>
    <n v="5"/>
    <x v="1"/>
    <n v="15"/>
    <x v="0"/>
    <x v="0"/>
    <d v="2023-06-28T00:00:00"/>
    <x v="4"/>
    <x v="2"/>
  </r>
  <r>
    <s v="TXN_8041777"/>
    <x v="1"/>
    <n v="1"/>
    <x v="1"/>
    <n v="3"/>
    <x v="1"/>
    <x v="3"/>
    <d v="2023-11-23T00:00:00"/>
    <x v="8"/>
    <x v="3"/>
  </r>
  <r>
    <s v="TXN_2366464"/>
    <x v="9"/>
    <n v="1"/>
    <x v="1"/>
    <n v="3"/>
    <x v="1"/>
    <x v="0"/>
    <d v="2023-06-05T00:00:00"/>
    <x v="4"/>
    <x v="6"/>
  </r>
  <r>
    <s v="TXN_7994275"/>
    <x v="4"/>
    <n v="3"/>
    <x v="4"/>
    <n v="12"/>
    <x v="0"/>
    <x v="1"/>
    <d v="2023-09-18T00:00:00"/>
    <x v="0"/>
    <x v="6"/>
  </r>
  <r>
    <s v="TXN_6034920"/>
    <x v="2"/>
    <n v="1"/>
    <x v="2"/>
    <n v="1"/>
    <x v="0"/>
    <x v="1"/>
    <d v="2023-09-09T00:00:00"/>
    <x v="0"/>
    <x v="5"/>
  </r>
  <r>
    <s v="TXN_4673812"/>
    <x v="2"/>
    <n v="2"/>
    <x v="2"/>
    <n v="2"/>
    <x v="3"/>
    <x v="0"/>
    <d v="2023-05-01T00:00:00"/>
    <x v="1"/>
    <x v="6"/>
  </r>
  <r>
    <s v="TXN_3577949"/>
    <x v="1"/>
    <n v="3"/>
    <x v="1"/>
    <n v="9"/>
    <x v="4"/>
    <x v="0"/>
    <d v="2023-04-25T00:00:00"/>
    <x v="3"/>
    <x v="1"/>
  </r>
  <r>
    <s v="TXN_4503560"/>
    <x v="1"/>
    <n v="5"/>
    <x v="1"/>
    <n v="15"/>
    <x v="3"/>
    <x v="3"/>
    <d v="2023-02-21T00:00:00"/>
    <x v="9"/>
    <x v="1"/>
  </r>
  <r>
    <s v="TXN_6543620"/>
    <x v="2"/>
    <n v="2"/>
    <x v="2"/>
    <n v="2"/>
    <x v="1"/>
    <x v="0"/>
    <d v="2023-04-08T00:00:00"/>
    <x v="3"/>
    <x v="5"/>
  </r>
  <r>
    <s v="TXN_5071222"/>
    <x v="2"/>
    <n v="5"/>
    <x v="2"/>
    <n v="5"/>
    <x v="3"/>
    <x v="4"/>
    <d v="2023-10-25T00:00:00"/>
    <x v="6"/>
    <x v="2"/>
  </r>
  <r>
    <s v="TXN_1605048"/>
    <x v="1"/>
    <n v="4"/>
    <x v="1"/>
    <n v="12"/>
    <x v="1"/>
    <x v="0"/>
    <d v="2023-03-16T00:00:00"/>
    <x v="5"/>
    <x v="3"/>
  </r>
  <r>
    <s v="TXN_9907306"/>
    <x v="2"/>
    <n v="3"/>
    <x v="2"/>
    <n v="3"/>
    <x v="3"/>
    <x v="0"/>
    <d v="2023-09-06T00:00:00"/>
    <x v="0"/>
    <x v="2"/>
  </r>
  <r>
    <s v="TXN_2401829"/>
    <x v="4"/>
    <n v="5"/>
    <x v="4"/>
    <n v="20"/>
    <x v="3"/>
    <x v="0"/>
    <d v="2023-02-07T00:00:00"/>
    <x v="9"/>
    <x v="1"/>
  </r>
  <r>
    <s v="TXN_8359674"/>
    <x v="3"/>
    <n v="3"/>
    <x v="3"/>
    <n v="15"/>
    <x v="5"/>
    <x v="0"/>
    <d v="2023-10-16T00:00:00"/>
    <x v="6"/>
    <x v="6"/>
  </r>
  <r>
    <s v="TXN_1937611"/>
    <x v="8"/>
    <n v="2"/>
    <x v="5"/>
    <n v="3"/>
    <x v="0"/>
    <x v="0"/>
    <d v="2023-11-02T00:00:00"/>
    <x v="8"/>
    <x v="3"/>
  </r>
  <r>
    <s v="TXN_5438111"/>
    <x v="4"/>
    <n v="3"/>
    <x v="4"/>
    <n v="12"/>
    <x v="1"/>
    <x v="1"/>
    <d v="2023-01-06T00:00:00"/>
    <x v="10"/>
    <x v="0"/>
  </r>
  <r>
    <s v="TXN_1442771"/>
    <x v="7"/>
    <n v="1"/>
    <x v="1"/>
    <n v="3"/>
    <x v="5"/>
    <x v="3"/>
    <d v="2023-04-25T00:00:00"/>
    <x v="3"/>
    <x v="1"/>
  </r>
  <r>
    <s v="TXN_5793057"/>
    <x v="6"/>
    <n v="3"/>
    <x v="4"/>
    <n v="12"/>
    <x v="0"/>
    <x v="1"/>
    <d v="2023-02-25T00:00:00"/>
    <x v="9"/>
    <x v="5"/>
  </r>
  <r>
    <s v="TXN_1778597"/>
    <x v="2"/>
    <n v="3"/>
    <x v="2"/>
    <n v="3"/>
    <x v="1"/>
    <x v="3"/>
    <d v="2023-09-28T00:00:00"/>
    <x v="0"/>
    <x v="3"/>
  </r>
  <r>
    <s v="TXN_4076631"/>
    <x v="10"/>
    <n v="4"/>
    <x v="1"/>
    <n v="12"/>
    <x v="1"/>
    <x v="1"/>
    <d v="2023-07-21T00:00:00"/>
    <x v="2"/>
    <x v="0"/>
  </r>
  <r>
    <s v="TXN_1660757"/>
    <x v="1"/>
    <n v="4"/>
    <x v="1"/>
    <n v="12"/>
    <x v="3"/>
    <x v="0"/>
    <d v="2023-11-08T00:00:00"/>
    <x v="8"/>
    <x v="2"/>
  </r>
  <r>
    <s v="TXN_7540909"/>
    <x v="8"/>
    <n v="2"/>
    <x v="5"/>
    <n v="3"/>
    <x v="3"/>
    <x v="3"/>
    <d v="2023-02-20T00:00:00"/>
    <x v="9"/>
    <x v="6"/>
  </r>
  <r>
    <s v="TXN_1469462"/>
    <x v="1"/>
    <n v="1"/>
    <x v="1"/>
    <n v="3"/>
    <x v="0"/>
    <x v="0"/>
    <d v="2023-09-05T00:00:00"/>
    <x v="0"/>
    <x v="1"/>
  </r>
  <r>
    <s v="TXN_4745094"/>
    <x v="8"/>
    <n v="5"/>
    <x v="5"/>
    <n v="7.5"/>
    <x v="0"/>
    <x v="3"/>
    <d v="2023-12-05T00:00:00"/>
    <x v="7"/>
    <x v="1"/>
  </r>
  <r>
    <s v="TXN_3711712"/>
    <x v="3"/>
    <n v="5"/>
    <x v="3"/>
    <n v="25"/>
    <x v="3"/>
    <x v="1"/>
    <d v="2023-08-20T00:00:00"/>
    <x v="11"/>
    <x v="4"/>
  </r>
  <r>
    <s v="TXN_7909509"/>
    <x v="4"/>
    <n v="3"/>
    <x v="4"/>
    <n v="12"/>
    <x v="5"/>
    <x v="0"/>
    <d v="2023-10-10T00:00:00"/>
    <x v="6"/>
    <x v="1"/>
  </r>
  <r>
    <s v="TXN_8577850"/>
    <x v="8"/>
    <n v="3"/>
    <x v="5"/>
    <n v="4.5"/>
    <x v="5"/>
    <x v="3"/>
    <d v="2023-07-10T00:00:00"/>
    <x v="2"/>
    <x v="6"/>
  </r>
  <r>
    <s v="TXN_1268480"/>
    <x v="3"/>
    <n v="5"/>
    <x v="3"/>
    <n v="25"/>
    <x v="1"/>
    <x v="1"/>
    <d v="2023-04-18T00:00:00"/>
    <x v="3"/>
    <x v="1"/>
  </r>
  <r>
    <s v="TXN_6579974"/>
    <x v="6"/>
    <n v="5"/>
    <x v="4"/>
    <n v="20"/>
    <x v="3"/>
    <x v="3"/>
    <d v="2023-05-10T00:00:00"/>
    <x v="1"/>
    <x v="2"/>
  </r>
  <r>
    <s v="TXN_6957331"/>
    <x v="9"/>
    <n v="3"/>
    <x v="1"/>
    <n v="9"/>
    <x v="3"/>
    <x v="3"/>
    <d v="2023-01-23T00:00:00"/>
    <x v="10"/>
    <x v="6"/>
  </r>
  <r>
    <s v="TXN_7796731"/>
    <x v="9"/>
    <n v="2"/>
    <x v="1"/>
    <n v="6"/>
    <x v="5"/>
    <x v="1"/>
    <d v="2023-06-09T00:00:00"/>
    <x v="4"/>
    <x v="0"/>
  </r>
  <r>
    <s v="TXN_7218914"/>
    <x v="3"/>
    <n v="1"/>
    <x v="3"/>
    <n v="5"/>
    <x v="3"/>
    <x v="1"/>
    <d v="2023-01-11T00:00:00"/>
    <x v="10"/>
    <x v="2"/>
  </r>
  <r>
    <s v="TXN_4869107"/>
    <x v="4"/>
    <n v="3"/>
    <x v="4"/>
    <n v="12"/>
    <x v="3"/>
    <x v="1"/>
    <d v="2023-01-30T00:00:00"/>
    <x v="10"/>
    <x v="6"/>
  </r>
  <r>
    <s v="TXN_2027203"/>
    <x v="0"/>
    <n v="3"/>
    <x v="0"/>
    <n v="6"/>
    <x v="0"/>
    <x v="3"/>
    <d v="2023-07-15T00:00:00"/>
    <x v="2"/>
    <x v="5"/>
  </r>
  <r>
    <s v="TXN_6149748"/>
    <x v="3"/>
    <n v="3"/>
    <x v="3"/>
    <n v="15"/>
    <x v="0"/>
    <x v="3"/>
    <d v="2023-07-06T00:00:00"/>
    <x v="2"/>
    <x v="3"/>
  </r>
  <r>
    <s v="TXN_1633563"/>
    <x v="10"/>
    <n v="4"/>
    <x v="4"/>
    <n v="16"/>
    <x v="3"/>
    <x v="1"/>
    <d v="2023-02-05T00:00:00"/>
    <x v="9"/>
    <x v="4"/>
  </r>
  <r>
    <s v="TXN_3088330"/>
    <x v="8"/>
    <n v="5"/>
    <x v="5"/>
    <n v="7.5"/>
    <x v="3"/>
    <x v="1"/>
    <d v="2023-12-08T00:00:00"/>
    <x v="7"/>
    <x v="0"/>
  </r>
  <r>
    <s v="TXN_5001766"/>
    <x v="4"/>
    <n v="1"/>
    <x v="4"/>
    <n v="4"/>
    <x v="3"/>
    <x v="3"/>
    <d v="2023-05-24T00:00:00"/>
    <x v="1"/>
    <x v="2"/>
  </r>
  <r>
    <s v="TXN_5634960"/>
    <x v="8"/>
    <n v="2"/>
    <x v="5"/>
    <n v="3"/>
    <x v="5"/>
    <x v="0"/>
    <d v="2023-09-06T00:00:00"/>
    <x v="0"/>
    <x v="2"/>
  </r>
  <r>
    <s v="TXN_6280724"/>
    <x v="0"/>
    <n v="3"/>
    <x v="0"/>
    <n v="6"/>
    <x v="0"/>
    <x v="3"/>
    <d v="2023-05-02T00:00:00"/>
    <x v="1"/>
    <x v="1"/>
  </r>
  <r>
    <s v="TXN_7650834"/>
    <x v="3"/>
    <n v="2"/>
    <x v="3"/>
    <n v="10"/>
    <x v="1"/>
    <x v="0"/>
    <d v="2023-10-29T00:00:00"/>
    <x v="6"/>
    <x v="4"/>
  </r>
  <r>
    <s v="TXN_4107857"/>
    <x v="8"/>
    <n v="1"/>
    <x v="5"/>
    <n v="1.5"/>
    <x v="0"/>
    <x v="0"/>
    <d v="2023-01-29T00:00:00"/>
    <x v="10"/>
    <x v="4"/>
  </r>
  <r>
    <s v="TXN_4635037"/>
    <x v="9"/>
    <n v="1"/>
    <x v="1"/>
    <n v="3"/>
    <x v="3"/>
    <x v="1"/>
    <d v="2023-05-17T00:00:00"/>
    <x v="1"/>
    <x v="2"/>
  </r>
  <r>
    <s v="TXN_2160119"/>
    <x v="5"/>
    <n v="5"/>
    <x v="4"/>
    <n v="20"/>
    <x v="1"/>
    <x v="3"/>
    <d v="2023-12-27T00:00:00"/>
    <x v="7"/>
    <x v="2"/>
  </r>
  <r>
    <s v="TXN_9103776"/>
    <x v="8"/>
    <n v="4"/>
    <x v="5"/>
    <n v="6"/>
    <x v="0"/>
    <x v="1"/>
    <d v="2023-05-03T00:00:00"/>
    <x v="1"/>
    <x v="2"/>
  </r>
  <r>
    <s v="TXN_7538221"/>
    <x v="1"/>
    <n v="5"/>
    <x v="1"/>
    <n v="15"/>
    <x v="0"/>
    <x v="0"/>
    <d v="2023-03-31T00:00:00"/>
    <x v="5"/>
    <x v="0"/>
  </r>
  <r>
    <s v="TXN_8807333"/>
    <x v="6"/>
    <n v="5"/>
    <x v="4"/>
    <n v="20"/>
    <x v="3"/>
    <x v="1"/>
    <d v="2023-03-18T00:00:00"/>
    <x v="5"/>
    <x v="5"/>
  </r>
  <r>
    <s v="TXN_8006056"/>
    <x v="9"/>
    <n v="4"/>
    <x v="1"/>
    <n v="12"/>
    <x v="0"/>
    <x v="0"/>
    <d v="2023-12-19T00:00:00"/>
    <x v="7"/>
    <x v="1"/>
  </r>
  <r>
    <s v="TXN_2216532"/>
    <x v="8"/>
    <n v="3"/>
    <x v="5"/>
    <n v="4.5"/>
    <x v="1"/>
    <x v="4"/>
    <d v="2023-12-27T00:00:00"/>
    <x v="7"/>
    <x v="2"/>
  </r>
  <r>
    <s v="TXN_6553720"/>
    <x v="0"/>
    <n v="4"/>
    <x v="0"/>
    <n v="8"/>
    <x v="5"/>
    <x v="1"/>
    <d v="2023-02-02T00:00:00"/>
    <x v="9"/>
    <x v="3"/>
  </r>
  <r>
    <s v="TXN_5828907"/>
    <x v="2"/>
    <n v="5"/>
    <x v="2"/>
    <n v="5"/>
    <x v="3"/>
    <x v="3"/>
    <d v="2023-05-13T00:00:00"/>
    <x v="1"/>
    <x v="5"/>
  </r>
  <r>
    <s v="TXN_2336248"/>
    <x v="1"/>
    <n v="5"/>
    <x v="1"/>
    <n v="15"/>
    <x v="5"/>
    <x v="0"/>
    <d v="2023-10-19T00:00:00"/>
    <x v="6"/>
    <x v="3"/>
  </r>
  <r>
    <s v="TXN_3321611"/>
    <x v="10"/>
    <n v="3"/>
    <x v="4"/>
    <n v="12"/>
    <x v="5"/>
    <x v="0"/>
    <d v="2023-09-09T00:00:00"/>
    <x v="0"/>
    <x v="5"/>
  </r>
  <r>
    <s v="TXN_6022618"/>
    <x v="4"/>
    <n v="1"/>
    <x v="4"/>
    <n v="4"/>
    <x v="3"/>
    <x v="1"/>
    <d v="2023-12-18T00:00:00"/>
    <x v="7"/>
    <x v="6"/>
  </r>
  <r>
    <s v="TXN_1665810"/>
    <x v="6"/>
    <n v="5"/>
    <x v="4"/>
    <n v="20"/>
    <x v="3"/>
    <x v="1"/>
    <d v="2023-02-26T00:00:00"/>
    <x v="9"/>
    <x v="4"/>
  </r>
  <r>
    <s v="TXN_1399696"/>
    <x v="1"/>
    <n v="5"/>
    <x v="1"/>
    <n v="15"/>
    <x v="1"/>
    <x v="1"/>
    <d v="2023-04-08T00:00:00"/>
    <x v="3"/>
    <x v="5"/>
  </r>
  <r>
    <s v="TXN_9154381"/>
    <x v="2"/>
    <n v="2"/>
    <x v="2"/>
    <n v="2"/>
    <x v="0"/>
    <x v="1"/>
    <d v="2023-04-21T00:00:00"/>
    <x v="3"/>
    <x v="0"/>
  </r>
  <r>
    <s v="TXN_5333966"/>
    <x v="9"/>
    <n v="4"/>
    <x v="1"/>
    <n v="12"/>
    <x v="2"/>
    <x v="1"/>
    <d v="2023-06-11T00:00:00"/>
    <x v="4"/>
    <x v="4"/>
  </r>
  <r>
    <s v="TXN_8361813"/>
    <x v="2"/>
    <n v="3"/>
    <x v="2"/>
    <n v="3"/>
    <x v="1"/>
    <x v="1"/>
    <d v="2023-08-01T00:00:00"/>
    <x v="11"/>
    <x v="1"/>
  </r>
  <r>
    <s v="TXN_9841222"/>
    <x v="6"/>
    <n v="5"/>
    <x v="4"/>
    <n v="20"/>
    <x v="0"/>
    <x v="4"/>
    <d v="2023-04-23T00:00:00"/>
    <x v="3"/>
    <x v="4"/>
  </r>
  <r>
    <s v="TXN_4754346"/>
    <x v="9"/>
    <n v="4"/>
    <x v="1"/>
    <n v="12"/>
    <x v="0"/>
    <x v="1"/>
    <d v="2023-08-31T00:00:00"/>
    <x v="11"/>
    <x v="3"/>
  </r>
  <r>
    <s v="TXN_5910268"/>
    <x v="3"/>
    <n v="4"/>
    <x v="3"/>
    <n v="20"/>
    <x v="5"/>
    <x v="0"/>
    <d v="2023-07-04T00:00:00"/>
    <x v="2"/>
    <x v="1"/>
  </r>
  <r>
    <s v="TXN_5227574"/>
    <x v="9"/>
    <n v="4"/>
    <x v="1"/>
    <n v="12"/>
    <x v="3"/>
    <x v="4"/>
    <d v="2023-04-10T00:00:00"/>
    <x v="3"/>
    <x v="6"/>
  </r>
  <r>
    <s v="TXN_5485774"/>
    <x v="0"/>
    <n v="2"/>
    <x v="0"/>
    <n v="4"/>
    <x v="0"/>
    <x v="3"/>
    <d v="2023-07-20T00:00:00"/>
    <x v="2"/>
    <x v="3"/>
  </r>
  <r>
    <s v="TXN_6504165"/>
    <x v="9"/>
    <n v="3"/>
    <x v="1"/>
    <n v="9"/>
    <x v="1"/>
    <x v="0"/>
    <d v="2023-02-13T00:00:00"/>
    <x v="9"/>
    <x v="6"/>
  </r>
  <r>
    <s v="TXN_2391659"/>
    <x v="8"/>
    <n v="5"/>
    <x v="5"/>
    <n v="7.5"/>
    <x v="5"/>
    <x v="2"/>
    <d v="2023-02-16T00:00:00"/>
    <x v="9"/>
    <x v="3"/>
  </r>
  <r>
    <s v="TXN_8964493"/>
    <x v="4"/>
    <n v="1"/>
    <x v="4"/>
    <n v="4"/>
    <x v="1"/>
    <x v="3"/>
    <d v="2023-02-10T00:00:00"/>
    <x v="9"/>
    <x v="0"/>
  </r>
  <r>
    <s v="TXN_1931832"/>
    <x v="7"/>
    <n v="4"/>
    <x v="4"/>
    <n v="16"/>
    <x v="0"/>
    <x v="3"/>
    <d v="2023-05-07T00:00:00"/>
    <x v="1"/>
    <x v="4"/>
  </r>
  <r>
    <s v="TXN_4939667"/>
    <x v="3"/>
    <n v="1"/>
    <x v="3"/>
    <n v="5"/>
    <x v="1"/>
    <x v="0"/>
    <d v="2023-01-23T00:00:00"/>
    <x v="10"/>
    <x v="6"/>
  </r>
  <r>
    <s v="TXN_7126803"/>
    <x v="6"/>
    <n v="5"/>
    <x v="4"/>
    <n v="20"/>
    <x v="3"/>
    <x v="0"/>
    <d v="2023-05-24T00:00:00"/>
    <x v="1"/>
    <x v="2"/>
  </r>
  <r>
    <s v="TXN_9649878"/>
    <x v="1"/>
    <n v="5"/>
    <x v="1"/>
    <n v="15"/>
    <x v="1"/>
    <x v="3"/>
    <d v="2023-12-24T00:00:00"/>
    <x v="7"/>
    <x v="4"/>
  </r>
  <r>
    <s v="TXN_5086063"/>
    <x v="9"/>
    <n v="3"/>
    <x v="1"/>
    <n v="9"/>
    <x v="3"/>
    <x v="0"/>
    <d v="2023-09-28T00:00:00"/>
    <x v="0"/>
    <x v="3"/>
  </r>
  <r>
    <s v="TXN_5026564"/>
    <x v="4"/>
    <n v="3"/>
    <x v="4"/>
    <n v="12"/>
    <x v="1"/>
    <x v="3"/>
    <d v="2023-09-12T00:00:00"/>
    <x v="0"/>
    <x v="1"/>
  </r>
  <r>
    <s v="TXN_9680054"/>
    <x v="1"/>
    <n v="3"/>
    <x v="1"/>
    <n v="9"/>
    <x v="5"/>
    <x v="1"/>
    <d v="2023-03-14T00:00:00"/>
    <x v="5"/>
    <x v="1"/>
  </r>
  <r>
    <s v="TXN_7299015"/>
    <x v="0"/>
    <n v="5"/>
    <x v="0"/>
    <n v="10"/>
    <x v="5"/>
    <x v="0"/>
    <d v="2023-12-02T00:00:00"/>
    <x v="7"/>
    <x v="5"/>
  </r>
  <r>
    <s v="TXN_6040824"/>
    <x v="6"/>
    <n v="1"/>
    <x v="4"/>
    <n v="4"/>
    <x v="1"/>
    <x v="3"/>
    <d v="2023-01-07T00:00:00"/>
    <x v="10"/>
    <x v="5"/>
  </r>
  <r>
    <s v="TXN_4520062"/>
    <x v="8"/>
    <n v="2"/>
    <x v="5"/>
    <n v="3"/>
    <x v="5"/>
    <x v="1"/>
    <d v="2023-01-10T00:00:00"/>
    <x v="10"/>
    <x v="1"/>
  </r>
  <r>
    <s v="TXN_5889049"/>
    <x v="2"/>
    <n v="2"/>
    <x v="2"/>
    <n v="2"/>
    <x v="5"/>
    <x v="1"/>
    <d v="2023-07-14T00:00:00"/>
    <x v="2"/>
    <x v="0"/>
  </r>
  <r>
    <s v="TXN_1177438"/>
    <x v="3"/>
    <n v="4"/>
    <x v="3"/>
    <n v="20"/>
    <x v="5"/>
    <x v="0"/>
    <d v="2023-08-21T00:00:00"/>
    <x v="11"/>
    <x v="6"/>
  </r>
  <r>
    <s v="TXN_6345691"/>
    <x v="7"/>
    <n v="5"/>
    <x v="4"/>
    <n v="20"/>
    <x v="0"/>
    <x v="3"/>
    <d v="2023-09-03T00:00:00"/>
    <x v="0"/>
    <x v="4"/>
  </r>
  <r>
    <s v="TXN_6523635"/>
    <x v="3"/>
    <n v="2"/>
    <x v="3"/>
    <n v="10"/>
    <x v="5"/>
    <x v="0"/>
    <d v="2023-04-22T00:00:00"/>
    <x v="3"/>
    <x v="5"/>
  </r>
  <r>
    <s v="TXN_6854151"/>
    <x v="6"/>
    <n v="3"/>
    <x v="4"/>
    <n v="12"/>
    <x v="0"/>
    <x v="1"/>
    <d v="2023-02-07T00:00:00"/>
    <x v="9"/>
    <x v="1"/>
  </r>
  <r>
    <s v="TXN_6862075"/>
    <x v="7"/>
    <n v="3"/>
    <x v="1"/>
    <n v="9"/>
    <x v="0"/>
    <x v="1"/>
    <d v="2023-08-13T00:00:00"/>
    <x v="11"/>
    <x v="4"/>
  </r>
  <r>
    <s v="TXN_9202272"/>
    <x v="6"/>
    <n v="3"/>
    <x v="4"/>
    <n v="12"/>
    <x v="5"/>
    <x v="3"/>
    <d v="2023-11-29T00:00:00"/>
    <x v="8"/>
    <x v="2"/>
  </r>
  <r>
    <s v="TXN_8620934"/>
    <x v="2"/>
    <n v="5"/>
    <x v="2"/>
    <n v="5"/>
    <x v="5"/>
    <x v="1"/>
    <d v="2023-09-10T00:00:00"/>
    <x v="0"/>
    <x v="4"/>
  </r>
  <r>
    <s v="TXN_8133627"/>
    <x v="1"/>
    <n v="5"/>
    <x v="1"/>
    <n v="15"/>
    <x v="1"/>
    <x v="1"/>
    <d v="2023-08-15T00:00:00"/>
    <x v="11"/>
    <x v="1"/>
  </r>
  <r>
    <s v="TXN_5777224"/>
    <x v="8"/>
    <n v="3"/>
    <x v="5"/>
    <n v="4.5"/>
    <x v="2"/>
    <x v="3"/>
    <d v="2023-09-16T00:00:00"/>
    <x v="0"/>
    <x v="5"/>
  </r>
  <r>
    <s v="TXN_1895899"/>
    <x v="4"/>
    <n v="4"/>
    <x v="4"/>
    <n v="16"/>
    <x v="0"/>
    <x v="1"/>
    <d v="2023-07-17T00:00:00"/>
    <x v="2"/>
    <x v="6"/>
  </r>
  <r>
    <s v="TXN_3658211"/>
    <x v="1"/>
    <n v="4"/>
    <x v="1"/>
    <n v="12"/>
    <x v="1"/>
    <x v="0"/>
    <d v="2023-04-02T00:00:00"/>
    <x v="3"/>
    <x v="4"/>
  </r>
  <r>
    <s v="TXN_5117140"/>
    <x v="2"/>
    <n v="5"/>
    <x v="2"/>
    <n v="5"/>
    <x v="3"/>
    <x v="0"/>
    <d v="2023-08-17T00:00:00"/>
    <x v="11"/>
    <x v="3"/>
  </r>
  <r>
    <s v="TXN_2513950"/>
    <x v="4"/>
    <n v="4"/>
    <x v="4"/>
    <n v="16"/>
    <x v="5"/>
    <x v="1"/>
    <d v="2023-04-03T00:00:00"/>
    <x v="3"/>
    <x v="6"/>
  </r>
  <r>
    <s v="TXN_7890585"/>
    <x v="1"/>
    <n v="5"/>
    <x v="1"/>
    <n v="15"/>
    <x v="1"/>
    <x v="3"/>
    <d v="2023-08-11T00:00:00"/>
    <x v="11"/>
    <x v="0"/>
  </r>
  <r>
    <s v="TXN_5106045"/>
    <x v="0"/>
    <n v="3"/>
    <x v="0"/>
    <n v="6"/>
    <x v="0"/>
    <x v="3"/>
    <d v="2023-11-17T00:00:00"/>
    <x v="8"/>
    <x v="0"/>
  </r>
  <r>
    <s v="TXN_5177565"/>
    <x v="6"/>
    <n v="5"/>
    <x v="4"/>
    <n v="20"/>
    <x v="5"/>
    <x v="3"/>
    <d v="2023-10-24T00:00:00"/>
    <x v="6"/>
    <x v="1"/>
  </r>
  <r>
    <s v="TXN_2792107"/>
    <x v="1"/>
    <n v="1"/>
    <x v="1"/>
    <n v="3"/>
    <x v="5"/>
    <x v="4"/>
    <d v="2023-07-10T00:00:00"/>
    <x v="2"/>
    <x v="6"/>
  </r>
  <r>
    <s v="TXN_4036747"/>
    <x v="4"/>
    <n v="1"/>
    <x v="4"/>
    <n v="4"/>
    <x v="1"/>
    <x v="0"/>
    <d v="2023-05-27T00:00:00"/>
    <x v="1"/>
    <x v="5"/>
  </r>
  <r>
    <s v="TXN_2955691"/>
    <x v="1"/>
    <n v="1"/>
    <x v="1"/>
    <n v="3"/>
    <x v="5"/>
    <x v="0"/>
    <d v="2023-04-04T00:00:00"/>
    <x v="3"/>
    <x v="1"/>
  </r>
  <r>
    <s v="TXN_9641364"/>
    <x v="2"/>
    <n v="3"/>
    <x v="2"/>
    <n v="3"/>
    <x v="4"/>
    <x v="1"/>
    <d v="2023-03-04T00:00:00"/>
    <x v="5"/>
    <x v="5"/>
  </r>
  <r>
    <s v="TXN_3488590"/>
    <x v="2"/>
    <n v="2"/>
    <x v="2"/>
    <n v="2"/>
    <x v="0"/>
    <x v="0"/>
    <d v="2023-12-28T00:00:00"/>
    <x v="7"/>
    <x v="3"/>
  </r>
  <r>
    <s v="TXN_9720549"/>
    <x v="2"/>
    <n v="1"/>
    <x v="2"/>
    <n v="1"/>
    <x v="0"/>
    <x v="1"/>
    <d v="2023-07-30T00:00:00"/>
    <x v="2"/>
    <x v="4"/>
  </r>
  <r>
    <s v="TXN_2477550"/>
    <x v="10"/>
    <n v="2"/>
    <x v="4"/>
    <n v="8"/>
    <x v="1"/>
    <x v="0"/>
    <d v="2023-02-02T00:00:00"/>
    <x v="9"/>
    <x v="3"/>
  </r>
  <r>
    <s v="TXN_2172960"/>
    <x v="4"/>
    <n v="1"/>
    <x v="4"/>
    <n v="4"/>
    <x v="3"/>
    <x v="3"/>
    <d v="2023-07-04T00:00:00"/>
    <x v="2"/>
    <x v="1"/>
  </r>
  <r>
    <s v="TXN_5901182"/>
    <x v="6"/>
    <n v="5"/>
    <x v="4"/>
    <n v="20"/>
    <x v="3"/>
    <x v="1"/>
    <d v="2023-07-15T00:00:00"/>
    <x v="2"/>
    <x v="5"/>
  </r>
  <r>
    <s v="TXN_1923984"/>
    <x v="1"/>
    <n v="2"/>
    <x v="1"/>
    <n v="6"/>
    <x v="0"/>
    <x v="0"/>
    <d v="2023-08-31T00:00:00"/>
    <x v="11"/>
    <x v="3"/>
  </r>
  <r>
    <s v="TXN_4163149"/>
    <x v="3"/>
    <n v="1"/>
    <x v="3"/>
    <n v="5"/>
    <x v="1"/>
    <x v="3"/>
    <d v="2023-07-30T00:00:00"/>
    <x v="2"/>
    <x v="4"/>
  </r>
  <r>
    <s v="TXN_5996894"/>
    <x v="9"/>
    <n v="1"/>
    <x v="1"/>
    <n v="3"/>
    <x v="0"/>
    <x v="3"/>
    <d v="2023-06-12T00:00:00"/>
    <x v="4"/>
    <x v="6"/>
  </r>
  <r>
    <s v="TXN_2979899"/>
    <x v="1"/>
    <n v="5"/>
    <x v="1"/>
    <n v="15"/>
    <x v="3"/>
    <x v="3"/>
    <d v="2023-05-26T00:00:00"/>
    <x v="1"/>
    <x v="0"/>
  </r>
  <r>
    <s v="TXN_7762739"/>
    <x v="6"/>
    <n v="4"/>
    <x v="4"/>
    <n v="16"/>
    <x v="5"/>
    <x v="1"/>
    <d v="2023-11-05T00:00:00"/>
    <x v="8"/>
    <x v="4"/>
  </r>
  <r>
    <s v="TXN_6392156"/>
    <x v="2"/>
    <n v="5"/>
    <x v="2"/>
    <n v="5"/>
    <x v="0"/>
    <x v="0"/>
    <d v="2023-11-12T00:00:00"/>
    <x v="8"/>
    <x v="4"/>
  </r>
  <r>
    <s v="TXN_7278248"/>
    <x v="3"/>
    <n v="5"/>
    <x v="3"/>
    <n v="25"/>
    <x v="1"/>
    <x v="0"/>
    <d v="2023-10-23T00:00:00"/>
    <x v="6"/>
    <x v="6"/>
  </r>
  <r>
    <s v="TXN_1315847"/>
    <x v="1"/>
    <n v="1"/>
    <x v="1"/>
    <n v="3"/>
    <x v="3"/>
    <x v="1"/>
    <d v="2023-06-19T00:00:00"/>
    <x v="4"/>
    <x v="6"/>
  </r>
  <r>
    <s v="TXN_9367729"/>
    <x v="0"/>
    <n v="2"/>
    <x v="0"/>
    <n v="4"/>
    <x v="5"/>
    <x v="0"/>
    <d v="2023-10-10T00:00:00"/>
    <x v="6"/>
    <x v="1"/>
  </r>
  <r>
    <s v="TXN_1464150"/>
    <x v="0"/>
    <n v="5"/>
    <x v="0"/>
    <n v="10"/>
    <x v="1"/>
    <x v="0"/>
    <d v="2023-02-14T00:00:00"/>
    <x v="9"/>
    <x v="1"/>
  </r>
  <r>
    <s v="TXN_1746001"/>
    <x v="2"/>
    <n v="3"/>
    <x v="2"/>
    <n v="3"/>
    <x v="3"/>
    <x v="0"/>
    <d v="2023-03-15T00:00:00"/>
    <x v="5"/>
    <x v="2"/>
  </r>
  <r>
    <s v="TXN_4203560"/>
    <x v="9"/>
    <n v="1"/>
    <x v="1"/>
    <n v="3"/>
    <x v="5"/>
    <x v="2"/>
    <d v="2023-08-20T00:00:00"/>
    <x v="11"/>
    <x v="4"/>
  </r>
  <r>
    <s v="TXN_1493452"/>
    <x v="6"/>
    <n v="3"/>
    <x v="4"/>
    <n v="12"/>
    <x v="5"/>
    <x v="3"/>
    <d v="2023-11-08T00:00:00"/>
    <x v="8"/>
    <x v="2"/>
  </r>
  <r>
    <s v="TXN_4171998"/>
    <x v="6"/>
    <n v="2"/>
    <x v="4"/>
    <n v="8"/>
    <x v="2"/>
    <x v="0"/>
    <d v="2023-10-18T00:00:00"/>
    <x v="6"/>
    <x v="2"/>
  </r>
  <r>
    <s v="TXN_4528664"/>
    <x v="3"/>
    <n v="3"/>
    <x v="3"/>
    <n v="15"/>
    <x v="1"/>
    <x v="1"/>
    <d v="2023-12-31T00:00:00"/>
    <x v="7"/>
    <x v="4"/>
  </r>
  <r>
    <s v="TXN_1775278"/>
    <x v="9"/>
    <n v="4"/>
    <x v="1"/>
    <n v="12"/>
    <x v="0"/>
    <x v="0"/>
    <d v="2023-02-22T00:00:00"/>
    <x v="9"/>
    <x v="2"/>
  </r>
  <r>
    <s v="TXN_1459078"/>
    <x v="2"/>
    <n v="5"/>
    <x v="2"/>
    <n v="5"/>
    <x v="5"/>
    <x v="1"/>
    <d v="2023-11-10T00:00:00"/>
    <x v="8"/>
    <x v="0"/>
  </r>
  <r>
    <s v="TXN_1411473"/>
    <x v="0"/>
    <n v="3"/>
    <x v="0"/>
    <n v="6"/>
    <x v="0"/>
    <x v="1"/>
    <d v="2023-01-04T00:00:00"/>
    <x v="10"/>
    <x v="2"/>
  </r>
  <r>
    <s v="TXN_5132747"/>
    <x v="0"/>
    <n v="2"/>
    <x v="0"/>
    <n v="4"/>
    <x v="5"/>
    <x v="3"/>
    <d v="2023-10-28T00:00:00"/>
    <x v="6"/>
    <x v="5"/>
  </r>
  <r>
    <s v="TXN_7684072"/>
    <x v="8"/>
    <n v="2"/>
    <x v="5"/>
    <n v="3"/>
    <x v="0"/>
    <x v="3"/>
    <d v="2023-05-12T00:00:00"/>
    <x v="1"/>
    <x v="0"/>
  </r>
  <r>
    <s v="TXN_3660999"/>
    <x v="1"/>
    <n v="3"/>
    <x v="1"/>
    <n v="9"/>
    <x v="3"/>
    <x v="3"/>
    <d v="2023-02-02T00:00:00"/>
    <x v="9"/>
    <x v="3"/>
  </r>
  <r>
    <s v="TXN_7828462"/>
    <x v="8"/>
    <n v="3"/>
    <x v="5"/>
    <n v="4.5"/>
    <x v="1"/>
    <x v="0"/>
    <d v="2023-01-11T00:00:00"/>
    <x v="10"/>
    <x v="2"/>
  </r>
  <r>
    <s v="TXN_3976744"/>
    <x v="9"/>
    <n v="1"/>
    <x v="1"/>
    <n v="3"/>
    <x v="1"/>
    <x v="3"/>
    <d v="2023-12-25T00:00:00"/>
    <x v="7"/>
    <x v="6"/>
  </r>
  <r>
    <s v="TXN_3397978"/>
    <x v="4"/>
    <n v="5"/>
    <x v="4"/>
    <n v="20"/>
    <x v="3"/>
    <x v="1"/>
    <d v="2023-08-01T00:00:00"/>
    <x v="11"/>
    <x v="1"/>
  </r>
  <r>
    <s v="TXN_8568597"/>
    <x v="9"/>
    <n v="1"/>
    <x v="1"/>
    <n v="3"/>
    <x v="3"/>
    <x v="0"/>
    <d v="2023-04-03T00:00:00"/>
    <x v="3"/>
    <x v="6"/>
  </r>
  <r>
    <s v="TXN_4152709"/>
    <x v="6"/>
    <n v="4"/>
    <x v="4"/>
    <n v="16"/>
    <x v="5"/>
    <x v="3"/>
    <d v="2023-12-03T00:00:00"/>
    <x v="7"/>
    <x v="4"/>
  </r>
  <r>
    <s v="TXN_5222110"/>
    <x v="0"/>
    <n v="2"/>
    <x v="0"/>
    <n v="4"/>
    <x v="5"/>
    <x v="3"/>
    <d v="2023-01-30T00:00:00"/>
    <x v="10"/>
    <x v="6"/>
  </r>
  <r>
    <s v="TXN_1987716"/>
    <x v="0"/>
    <n v="1"/>
    <x v="0"/>
    <n v="2"/>
    <x v="0"/>
    <x v="3"/>
    <d v="2023-11-13T00:00:00"/>
    <x v="8"/>
    <x v="6"/>
  </r>
  <r>
    <s v="TXN_3643348"/>
    <x v="6"/>
    <n v="4"/>
    <x v="4"/>
    <n v="16"/>
    <x v="3"/>
    <x v="1"/>
    <d v="2023-09-06T00:00:00"/>
    <x v="0"/>
    <x v="2"/>
  </r>
  <r>
    <s v="TXN_6537449"/>
    <x v="3"/>
    <n v="2"/>
    <x v="3"/>
    <n v="10"/>
    <x v="5"/>
    <x v="1"/>
    <d v="2023-01-15T00:00:00"/>
    <x v="10"/>
    <x v="4"/>
  </r>
  <r>
    <s v="TXN_1244509"/>
    <x v="4"/>
    <n v="3"/>
    <x v="4"/>
    <n v="12"/>
    <x v="0"/>
    <x v="1"/>
    <d v="2023-02-21T00:00:00"/>
    <x v="9"/>
    <x v="1"/>
  </r>
  <r>
    <s v="TXN_3490516"/>
    <x v="0"/>
    <n v="5"/>
    <x v="0"/>
    <n v="10"/>
    <x v="5"/>
    <x v="3"/>
    <d v="2023-04-28T00:00:00"/>
    <x v="3"/>
    <x v="0"/>
  </r>
  <r>
    <s v="TXN_2726254"/>
    <x v="4"/>
    <n v="3"/>
    <x v="4"/>
    <n v="12"/>
    <x v="5"/>
    <x v="0"/>
    <d v="2023-06-08T00:00:00"/>
    <x v="4"/>
    <x v="3"/>
  </r>
  <r>
    <s v="TXN_9917989"/>
    <x v="4"/>
    <n v="4"/>
    <x v="4"/>
    <n v="16"/>
    <x v="3"/>
    <x v="0"/>
    <d v="2023-10-20T00:00:00"/>
    <x v="6"/>
    <x v="0"/>
  </r>
  <r>
    <s v="TXN_4168628"/>
    <x v="8"/>
    <n v="4"/>
    <x v="5"/>
    <n v="6"/>
    <x v="3"/>
    <x v="1"/>
    <d v="2023-04-27T00:00:00"/>
    <x v="3"/>
    <x v="3"/>
  </r>
  <r>
    <s v="TXN_2490026"/>
    <x v="1"/>
    <n v="5"/>
    <x v="1"/>
    <n v="15"/>
    <x v="5"/>
    <x v="3"/>
    <d v="2023-10-21T00:00:00"/>
    <x v="6"/>
    <x v="5"/>
  </r>
  <r>
    <s v="TXN_7327440"/>
    <x v="2"/>
    <n v="3"/>
    <x v="2"/>
    <n v="3"/>
    <x v="1"/>
    <x v="1"/>
    <d v="2023-05-02T00:00:00"/>
    <x v="1"/>
    <x v="1"/>
  </r>
  <r>
    <s v="TXN_3597656"/>
    <x v="0"/>
    <n v="4"/>
    <x v="0"/>
    <n v="8"/>
    <x v="3"/>
    <x v="3"/>
    <d v="2023-04-03T00:00:00"/>
    <x v="3"/>
    <x v="6"/>
  </r>
  <r>
    <s v="TXN_1765281"/>
    <x v="4"/>
    <n v="3"/>
    <x v="4"/>
    <n v="12"/>
    <x v="0"/>
    <x v="1"/>
    <d v="2023-01-28T00:00:00"/>
    <x v="10"/>
    <x v="5"/>
  </r>
  <r>
    <s v="TXN_4667663"/>
    <x v="1"/>
    <n v="5"/>
    <x v="1"/>
    <n v="15"/>
    <x v="0"/>
    <x v="3"/>
    <d v="2023-03-07T00:00:00"/>
    <x v="5"/>
    <x v="1"/>
  </r>
  <r>
    <s v="TXN_8571235"/>
    <x v="1"/>
    <n v="1"/>
    <x v="1"/>
    <n v="3"/>
    <x v="1"/>
    <x v="0"/>
    <d v="2023-03-01T00:00:00"/>
    <x v="5"/>
    <x v="2"/>
  </r>
  <r>
    <s v="TXN_2580487"/>
    <x v="1"/>
    <n v="1"/>
    <x v="1"/>
    <n v="3"/>
    <x v="5"/>
    <x v="0"/>
    <d v="2023-01-13T00:00:00"/>
    <x v="10"/>
    <x v="0"/>
  </r>
  <r>
    <s v="TXN_2611683"/>
    <x v="1"/>
    <n v="3"/>
    <x v="1"/>
    <n v="9"/>
    <x v="3"/>
    <x v="1"/>
    <d v="2023-04-11T00:00:00"/>
    <x v="3"/>
    <x v="1"/>
  </r>
  <r>
    <s v="TXN_4271744"/>
    <x v="9"/>
    <n v="3"/>
    <x v="1"/>
    <n v="9"/>
    <x v="3"/>
    <x v="0"/>
    <d v="2023-06-19T00:00:00"/>
    <x v="4"/>
    <x v="6"/>
  </r>
  <r>
    <s v="TXN_2917072"/>
    <x v="8"/>
    <n v="3"/>
    <x v="5"/>
    <n v="4.5"/>
    <x v="2"/>
    <x v="0"/>
    <d v="2023-01-25T00:00:00"/>
    <x v="10"/>
    <x v="2"/>
  </r>
  <r>
    <s v="TXN_5777903"/>
    <x v="0"/>
    <n v="2"/>
    <x v="0"/>
    <n v="4"/>
    <x v="5"/>
    <x v="0"/>
    <d v="2023-05-15T00:00:00"/>
    <x v="1"/>
    <x v="6"/>
  </r>
  <r>
    <s v="TXN_5153086"/>
    <x v="8"/>
    <n v="3"/>
    <x v="5"/>
    <n v="4.5"/>
    <x v="1"/>
    <x v="1"/>
    <d v="2023-06-27T00:00:00"/>
    <x v="4"/>
    <x v="1"/>
  </r>
  <r>
    <s v="TXN_6004967"/>
    <x v="3"/>
    <n v="4"/>
    <x v="3"/>
    <n v="20"/>
    <x v="0"/>
    <x v="3"/>
    <d v="2023-01-13T00:00:00"/>
    <x v="10"/>
    <x v="0"/>
  </r>
  <r>
    <s v="TXN_3435509"/>
    <x v="6"/>
    <n v="1"/>
    <x v="4"/>
    <n v="4"/>
    <x v="1"/>
    <x v="0"/>
    <d v="2023-08-19T00:00:00"/>
    <x v="11"/>
    <x v="5"/>
  </r>
  <r>
    <s v="TXN_2488232"/>
    <x v="8"/>
    <n v="2"/>
    <x v="5"/>
    <n v="3"/>
    <x v="5"/>
    <x v="3"/>
    <d v="2023-10-05T00:00:00"/>
    <x v="6"/>
    <x v="3"/>
  </r>
  <r>
    <s v="TXN_8771574"/>
    <x v="0"/>
    <n v="3"/>
    <x v="0"/>
    <n v="6"/>
    <x v="3"/>
    <x v="0"/>
    <d v="2023-05-03T00:00:00"/>
    <x v="1"/>
    <x v="2"/>
  </r>
  <r>
    <s v="TXN_1181626"/>
    <x v="2"/>
    <n v="4"/>
    <x v="2"/>
    <n v="4"/>
    <x v="5"/>
    <x v="0"/>
    <d v="2023-02-06T00:00:00"/>
    <x v="9"/>
    <x v="6"/>
  </r>
  <r>
    <s v="TXN_4081759"/>
    <x v="0"/>
    <n v="2"/>
    <x v="0"/>
    <n v="4"/>
    <x v="5"/>
    <x v="3"/>
    <d v="2023-09-30T00:00:00"/>
    <x v="0"/>
    <x v="5"/>
  </r>
  <r>
    <s v="TXN_6177161"/>
    <x v="8"/>
    <n v="5"/>
    <x v="5"/>
    <n v="7.5"/>
    <x v="0"/>
    <x v="1"/>
    <d v="2023-04-01T00:00:00"/>
    <x v="3"/>
    <x v="5"/>
  </r>
  <r>
    <s v="TXN_2500345"/>
    <x v="3"/>
    <n v="5"/>
    <x v="3"/>
    <n v="25"/>
    <x v="5"/>
    <x v="1"/>
    <d v="2023-04-16T00:00:00"/>
    <x v="3"/>
    <x v="4"/>
  </r>
  <r>
    <s v="TXN_1228652"/>
    <x v="3"/>
    <n v="1"/>
    <x v="3"/>
    <n v="5"/>
    <x v="1"/>
    <x v="1"/>
    <d v="2023-07-24T00:00:00"/>
    <x v="2"/>
    <x v="6"/>
  </r>
  <r>
    <s v="TXN_4476151"/>
    <x v="9"/>
    <n v="4"/>
    <x v="1"/>
    <n v="12"/>
    <x v="0"/>
    <x v="1"/>
    <d v="2023-02-15T00:00:00"/>
    <x v="9"/>
    <x v="2"/>
  </r>
  <r>
    <s v="TXN_6557174"/>
    <x v="3"/>
    <n v="4"/>
    <x v="3"/>
    <n v="20"/>
    <x v="0"/>
    <x v="1"/>
    <d v="2023-08-20T00:00:00"/>
    <x v="11"/>
    <x v="4"/>
  </r>
  <r>
    <s v="TXN_5089516"/>
    <x v="4"/>
    <n v="2"/>
    <x v="4"/>
    <n v="8"/>
    <x v="0"/>
    <x v="1"/>
    <d v="2023-11-04T00:00:00"/>
    <x v="8"/>
    <x v="5"/>
  </r>
  <r>
    <s v="TXN_5915706"/>
    <x v="8"/>
    <n v="1"/>
    <x v="5"/>
    <n v="1.5"/>
    <x v="1"/>
    <x v="1"/>
    <d v="2023-08-18T00:00:00"/>
    <x v="11"/>
    <x v="0"/>
  </r>
  <r>
    <s v="TXN_9341159"/>
    <x v="1"/>
    <n v="5"/>
    <x v="1"/>
    <n v="15"/>
    <x v="5"/>
    <x v="3"/>
    <d v="2023-09-29T00:00:00"/>
    <x v="0"/>
    <x v="0"/>
  </r>
  <r>
    <s v="TXN_1870303"/>
    <x v="0"/>
    <n v="4"/>
    <x v="0"/>
    <n v="8"/>
    <x v="3"/>
    <x v="1"/>
    <d v="2023-05-05T00:00:00"/>
    <x v="1"/>
    <x v="0"/>
  </r>
  <r>
    <s v="TXN_5680238"/>
    <x v="9"/>
    <n v="5"/>
    <x v="1"/>
    <n v="15"/>
    <x v="5"/>
    <x v="3"/>
    <d v="2023-12-17T00:00:00"/>
    <x v="7"/>
    <x v="4"/>
  </r>
  <r>
    <s v="TXN_7766134"/>
    <x v="8"/>
    <n v="1"/>
    <x v="5"/>
    <n v="1.5"/>
    <x v="0"/>
    <x v="0"/>
    <d v="2023-01-05T00:00:00"/>
    <x v="10"/>
    <x v="3"/>
  </r>
  <r>
    <s v="TXN_2617257"/>
    <x v="2"/>
    <n v="1"/>
    <x v="2"/>
    <n v="1"/>
    <x v="1"/>
    <x v="0"/>
    <d v="2023-08-20T00:00:00"/>
    <x v="11"/>
    <x v="4"/>
  </r>
  <r>
    <s v="TXN_8993132"/>
    <x v="1"/>
    <n v="3"/>
    <x v="1"/>
    <n v="9"/>
    <x v="5"/>
    <x v="1"/>
    <d v="2023-01-21T00:00:00"/>
    <x v="10"/>
    <x v="5"/>
  </r>
  <r>
    <s v="TXN_4268167"/>
    <x v="4"/>
    <n v="4"/>
    <x v="4"/>
    <n v="16"/>
    <x v="5"/>
    <x v="3"/>
    <d v="2023-07-06T00:00:00"/>
    <x v="2"/>
    <x v="3"/>
  </r>
  <r>
    <s v="TXN_9358399"/>
    <x v="8"/>
    <n v="5"/>
    <x v="5"/>
    <n v="7.5"/>
    <x v="0"/>
    <x v="3"/>
    <d v="2023-06-16T00:00:00"/>
    <x v="4"/>
    <x v="0"/>
  </r>
  <r>
    <s v="TXN_2793054"/>
    <x v="4"/>
    <n v="4"/>
    <x v="4"/>
    <n v="16"/>
    <x v="5"/>
    <x v="0"/>
    <d v="2023-04-29T00:00:00"/>
    <x v="3"/>
    <x v="5"/>
  </r>
  <r>
    <s v="TXN_6179169"/>
    <x v="6"/>
    <n v="2"/>
    <x v="4"/>
    <n v="8"/>
    <x v="1"/>
    <x v="1"/>
    <d v="2023-10-21T00:00:00"/>
    <x v="6"/>
    <x v="5"/>
  </r>
  <r>
    <s v="TXN_7932895"/>
    <x v="4"/>
    <n v="2"/>
    <x v="4"/>
    <n v="8"/>
    <x v="5"/>
    <x v="1"/>
    <d v="2023-04-04T00:00:00"/>
    <x v="3"/>
    <x v="1"/>
  </r>
  <r>
    <s v="TXN_3364751"/>
    <x v="0"/>
    <n v="2"/>
    <x v="0"/>
    <n v="4"/>
    <x v="3"/>
    <x v="0"/>
    <d v="2023-04-12T00:00:00"/>
    <x v="3"/>
    <x v="2"/>
  </r>
  <r>
    <s v="TXN_1097334"/>
    <x v="0"/>
    <n v="2"/>
    <x v="0"/>
    <n v="4"/>
    <x v="0"/>
    <x v="0"/>
    <d v="2023-03-21T00:00:00"/>
    <x v="5"/>
    <x v="1"/>
  </r>
  <r>
    <s v="TXN_9914084"/>
    <x v="0"/>
    <n v="1"/>
    <x v="0"/>
    <n v="2"/>
    <x v="4"/>
    <x v="0"/>
    <d v="2023-06-16T00:00:00"/>
    <x v="4"/>
    <x v="0"/>
  </r>
  <r>
    <s v="TXN_5982786"/>
    <x v="9"/>
    <n v="4"/>
    <x v="1"/>
    <n v="12"/>
    <x v="0"/>
    <x v="1"/>
    <d v="2023-12-26T00:00:00"/>
    <x v="7"/>
    <x v="1"/>
  </r>
  <r>
    <s v="TXN_3160090"/>
    <x v="3"/>
    <n v="1"/>
    <x v="3"/>
    <n v="5"/>
    <x v="5"/>
    <x v="0"/>
    <d v="2023-07-23T00:00:00"/>
    <x v="2"/>
    <x v="4"/>
  </r>
  <r>
    <s v="TXN_2300313"/>
    <x v="0"/>
    <n v="4"/>
    <x v="0"/>
    <n v="8"/>
    <x v="5"/>
    <x v="1"/>
    <d v="2023-06-02T00:00:00"/>
    <x v="4"/>
    <x v="0"/>
  </r>
  <r>
    <s v="TXN_9461396"/>
    <x v="4"/>
    <n v="5"/>
    <x v="4"/>
    <n v="20"/>
    <x v="5"/>
    <x v="3"/>
    <d v="2023-05-23T00:00:00"/>
    <x v="1"/>
    <x v="1"/>
  </r>
  <r>
    <s v="TXN_6887407"/>
    <x v="1"/>
    <n v="3"/>
    <x v="1"/>
    <n v="9"/>
    <x v="1"/>
    <x v="1"/>
    <d v="2023-09-15T00:00:00"/>
    <x v="0"/>
    <x v="0"/>
  </r>
  <r>
    <s v="TXN_6425991"/>
    <x v="3"/>
    <n v="1"/>
    <x v="3"/>
    <n v="5"/>
    <x v="0"/>
    <x v="0"/>
    <d v="2023-08-06T00:00:00"/>
    <x v="11"/>
    <x v="4"/>
  </r>
  <r>
    <s v="TXN_6040882"/>
    <x v="2"/>
    <n v="1"/>
    <x v="2"/>
    <n v="1"/>
    <x v="1"/>
    <x v="1"/>
    <d v="2023-06-06T00:00:00"/>
    <x v="4"/>
    <x v="1"/>
  </r>
  <r>
    <s v="TXN_4151440"/>
    <x v="1"/>
    <n v="5"/>
    <x v="1"/>
    <n v="15"/>
    <x v="5"/>
    <x v="1"/>
    <d v="2023-11-16T00:00:00"/>
    <x v="8"/>
    <x v="3"/>
  </r>
  <r>
    <s v="TXN_7921799"/>
    <x v="2"/>
    <n v="1"/>
    <x v="2"/>
    <n v="1"/>
    <x v="0"/>
    <x v="0"/>
    <d v="2023-09-14T00:00:00"/>
    <x v="0"/>
    <x v="3"/>
  </r>
  <r>
    <s v="TXN_1715317"/>
    <x v="5"/>
    <n v="5"/>
    <x v="1"/>
    <n v="15"/>
    <x v="3"/>
    <x v="1"/>
    <d v="2023-02-10T00:00:00"/>
    <x v="9"/>
    <x v="0"/>
  </r>
  <r>
    <s v="TXN_2482242"/>
    <x v="2"/>
    <n v="4"/>
    <x v="2"/>
    <n v="4"/>
    <x v="5"/>
    <x v="3"/>
    <d v="2023-02-07T00:00:00"/>
    <x v="9"/>
    <x v="1"/>
  </r>
  <r>
    <s v="TXN_5861636"/>
    <x v="0"/>
    <n v="4"/>
    <x v="0"/>
    <n v="8"/>
    <x v="0"/>
    <x v="3"/>
    <d v="2023-05-15T00:00:00"/>
    <x v="1"/>
    <x v="6"/>
  </r>
  <r>
    <s v="TXN_7272630"/>
    <x v="8"/>
    <n v="4"/>
    <x v="5"/>
    <n v="6"/>
    <x v="1"/>
    <x v="0"/>
    <d v="2023-03-24T00:00:00"/>
    <x v="5"/>
    <x v="0"/>
  </r>
  <r>
    <s v="TXN_7157169"/>
    <x v="6"/>
    <n v="3"/>
    <x v="4"/>
    <n v="12"/>
    <x v="5"/>
    <x v="3"/>
    <d v="2023-01-29T00:00:00"/>
    <x v="10"/>
    <x v="4"/>
  </r>
  <r>
    <s v="TXN_9325384"/>
    <x v="9"/>
    <n v="5"/>
    <x v="1"/>
    <n v="15"/>
    <x v="5"/>
    <x v="1"/>
    <d v="2023-04-24T00:00:00"/>
    <x v="3"/>
    <x v="6"/>
  </r>
  <r>
    <s v="TXN_2832778"/>
    <x v="9"/>
    <n v="2"/>
    <x v="1"/>
    <n v="6"/>
    <x v="0"/>
    <x v="3"/>
    <d v="2023-09-27T00:00:00"/>
    <x v="0"/>
    <x v="2"/>
  </r>
  <r>
    <s v="TXN_9894745"/>
    <x v="8"/>
    <n v="2"/>
    <x v="5"/>
    <n v="3"/>
    <x v="1"/>
    <x v="0"/>
    <d v="2023-08-28T00:00:00"/>
    <x v="11"/>
    <x v="6"/>
  </r>
  <r>
    <s v="TXN_1244299"/>
    <x v="6"/>
    <n v="2"/>
    <x v="4"/>
    <n v="8"/>
    <x v="1"/>
    <x v="0"/>
    <d v="2023-07-18T00:00:00"/>
    <x v="2"/>
    <x v="1"/>
  </r>
  <r>
    <s v="TXN_1694090"/>
    <x v="0"/>
    <n v="4"/>
    <x v="0"/>
    <n v="8"/>
    <x v="3"/>
    <x v="3"/>
    <d v="2023-11-30T00:00:00"/>
    <x v="8"/>
    <x v="3"/>
  </r>
  <r>
    <s v="TXN_5965095"/>
    <x v="3"/>
    <n v="4"/>
    <x v="3"/>
    <n v="20"/>
    <x v="3"/>
    <x v="1"/>
    <d v="2023-06-16T00:00:00"/>
    <x v="4"/>
    <x v="0"/>
  </r>
  <r>
    <s v="TXN_7911650"/>
    <x v="9"/>
    <n v="2"/>
    <x v="1"/>
    <n v="6"/>
    <x v="1"/>
    <x v="0"/>
    <d v="2023-03-13T00:00:00"/>
    <x v="5"/>
    <x v="6"/>
  </r>
  <r>
    <s v="TXN_9610933"/>
    <x v="8"/>
    <n v="3"/>
    <x v="5"/>
    <n v="4.5"/>
    <x v="1"/>
    <x v="3"/>
    <d v="2023-05-20T00:00:00"/>
    <x v="1"/>
    <x v="5"/>
  </r>
  <r>
    <s v="TXN_7440879"/>
    <x v="10"/>
    <n v="1"/>
    <x v="1"/>
    <n v="3"/>
    <x v="5"/>
    <x v="1"/>
    <d v="2023-12-30T00:00:00"/>
    <x v="7"/>
    <x v="5"/>
  </r>
  <r>
    <s v="TXN_4228312"/>
    <x v="0"/>
    <n v="4"/>
    <x v="0"/>
    <n v="8"/>
    <x v="3"/>
    <x v="3"/>
    <d v="2023-01-22T00:00:00"/>
    <x v="10"/>
    <x v="4"/>
  </r>
  <r>
    <s v="TXN_6431703"/>
    <x v="6"/>
    <n v="1"/>
    <x v="4"/>
    <n v="4"/>
    <x v="0"/>
    <x v="0"/>
    <d v="2023-08-25T00:00:00"/>
    <x v="11"/>
    <x v="0"/>
  </r>
  <r>
    <s v="TXN_1063524"/>
    <x v="4"/>
    <n v="5"/>
    <x v="4"/>
    <n v="20"/>
    <x v="0"/>
    <x v="3"/>
    <d v="2023-11-09T00:00:00"/>
    <x v="8"/>
    <x v="3"/>
  </r>
  <r>
    <s v="TXN_9031518"/>
    <x v="6"/>
    <n v="5"/>
    <x v="4"/>
    <n v="20"/>
    <x v="0"/>
    <x v="1"/>
    <d v="2023-01-13T00:00:00"/>
    <x v="10"/>
    <x v="0"/>
  </r>
  <r>
    <s v="TXN_5781767"/>
    <x v="6"/>
    <n v="5"/>
    <x v="4"/>
    <n v="20"/>
    <x v="0"/>
    <x v="1"/>
    <d v="2023-04-27T00:00:00"/>
    <x v="3"/>
    <x v="3"/>
  </r>
  <r>
    <s v="TXN_4465589"/>
    <x v="8"/>
    <n v="2"/>
    <x v="5"/>
    <n v="3"/>
    <x v="0"/>
    <x v="3"/>
    <d v="2023-03-26T00:00:00"/>
    <x v="5"/>
    <x v="4"/>
  </r>
  <r>
    <s v="TXN_2035838"/>
    <x v="5"/>
    <n v="5"/>
    <x v="1"/>
    <n v="15"/>
    <x v="3"/>
    <x v="0"/>
    <d v="2023-02-01T00:00:00"/>
    <x v="9"/>
    <x v="2"/>
  </r>
  <r>
    <s v="TXN_9817602"/>
    <x v="7"/>
    <n v="2"/>
    <x v="4"/>
    <n v="8"/>
    <x v="0"/>
    <x v="0"/>
    <d v="2023-12-26T00:00:00"/>
    <x v="7"/>
    <x v="1"/>
  </r>
  <r>
    <s v="TXN_9643180"/>
    <x v="0"/>
    <n v="2"/>
    <x v="0"/>
    <n v="4"/>
    <x v="1"/>
    <x v="3"/>
    <d v="2023-06-10T00:00:00"/>
    <x v="4"/>
    <x v="5"/>
  </r>
  <r>
    <s v="TXN_9070074"/>
    <x v="0"/>
    <n v="5"/>
    <x v="0"/>
    <n v="10"/>
    <x v="3"/>
    <x v="3"/>
    <d v="2023-02-03T00:00:00"/>
    <x v="9"/>
    <x v="0"/>
  </r>
  <r>
    <s v="TXN_5274961"/>
    <x v="7"/>
    <n v="1"/>
    <x v="1"/>
    <n v="3"/>
    <x v="0"/>
    <x v="1"/>
    <d v="2023-11-04T00:00:00"/>
    <x v="8"/>
    <x v="5"/>
  </r>
  <r>
    <s v="TXN_8715388"/>
    <x v="3"/>
    <n v="1"/>
    <x v="3"/>
    <n v="5"/>
    <x v="5"/>
    <x v="1"/>
    <d v="2023-11-04T00:00:00"/>
    <x v="8"/>
    <x v="5"/>
  </r>
  <r>
    <s v="TXN_1980303"/>
    <x v="8"/>
    <n v="3"/>
    <x v="5"/>
    <n v="4.5"/>
    <x v="3"/>
    <x v="3"/>
    <d v="2023-04-22T00:00:00"/>
    <x v="3"/>
    <x v="5"/>
  </r>
  <r>
    <s v="TXN_9291130"/>
    <x v="2"/>
    <n v="5"/>
    <x v="2"/>
    <n v="5"/>
    <x v="1"/>
    <x v="1"/>
    <d v="2023-05-11T00:00:00"/>
    <x v="1"/>
    <x v="3"/>
  </r>
  <r>
    <s v="TXN_2652800"/>
    <x v="1"/>
    <n v="4"/>
    <x v="1"/>
    <n v="12"/>
    <x v="1"/>
    <x v="3"/>
    <d v="2023-11-30T00:00:00"/>
    <x v="8"/>
    <x v="3"/>
  </r>
  <r>
    <s v="TXN_7068406"/>
    <x v="9"/>
    <n v="2"/>
    <x v="1"/>
    <n v="6"/>
    <x v="3"/>
    <x v="0"/>
    <d v="2023-01-26T00:00:00"/>
    <x v="10"/>
    <x v="3"/>
  </r>
  <r>
    <s v="TXN_5380220"/>
    <x v="0"/>
    <n v="4"/>
    <x v="0"/>
    <n v="8"/>
    <x v="0"/>
    <x v="1"/>
    <d v="2023-10-18T00:00:00"/>
    <x v="6"/>
    <x v="2"/>
  </r>
  <r>
    <s v="TXN_7842557"/>
    <x v="8"/>
    <n v="4"/>
    <x v="5"/>
    <n v="6"/>
    <x v="5"/>
    <x v="1"/>
    <d v="2023-02-09T00:00:00"/>
    <x v="9"/>
    <x v="3"/>
  </r>
  <r>
    <s v="TXN_7208533"/>
    <x v="8"/>
    <n v="1"/>
    <x v="5"/>
    <n v="1.5"/>
    <x v="1"/>
    <x v="1"/>
    <d v="2023-05-15T00:00:00"/>
    <x v="1"/>
    <x v="6"/>
  </r>
  <r>
    <s v="TXN_6916853"/>
    <x v="4"/>
    <n v="5"/>
    <x v="4"/>
    <n v="20"/>
    <x v="1"/>
    <x v="3"/>
    <d v="2023-12-22T00:00:00"/>
    <x v="7"/>
    <x v="0"/>
  </r>
  <r>
    <s v="TXN_9086710"/>
    <x v="3"/>
    <n v="2"/>
    <x v="3"/>
    <n v="10"/>
    <x v="5"/>
    <x v="1"/>
    <d v="2023-10-27T00:00:00"/>
    <x v="6"/>
    <x v="0"/>
  </r>
  <r>
    <s v="TXN_1830278"/>
    <x v="2"/>
    <n v="3"/>
    <x v="2"/>
    <n v="3"/>
    <x v="0"/>
    <x v="3"/>
    <d v="2023-05-15T00:00:00"/>
    <x v="1"/>
    <x v="6"/>
  </r>
  <r>
    <s v="TXN_8388122"/>
    <x v="8"/>
    <n v="4"/>
    <x v="5"/>
    <n v="6"/>
    <x v="5"/>
    <x v="1"/>
    <d v="2023-11-01T00:00:00"/>
    <x v="8"/>
    <x v="2"/>
  </r>
  <r>
    <s v="TXN_8612901"/>
    <x v="9"/>
    <n v="3"/>
    <x v="1"/>
    <n v="9"/>
    <x v="3"/>
    <x v="2"/>
    <d v="2023-03-18T00:00:00"/>
    <x v="5"/>
    <x v="5"/>
  </r>
  <r>
    <s v="TXN_7752958"/>
    <x v="9"/>
    <n v="2"/>
    <x v="1"/>
    <n v="6"/>
    <x v="5"/>
    <x v="3"/>
    <d v="2023-09-22T00:00:00"/>
    <x v="0"/>
    <x v="0"/>
  </r>
  <r>
    <s v="TXN_5311814"/>
    <x v="8"/>
    <n v="4"/>
    <x v="5"/>
    <n v="6"/>
    <x v="3"/>
    <x v="3"/>
    <d v="2023-07-06T00:00:00"/>
    <x v="2"/>
    <x v="3"/>
  </r>
  <r>
    <s v="TXN_2933739"/>
    <x v="2"/>
    <n v="1"/>
    <x v="2"/>
    <n v="1"/>
    <x v="3"/>
    <x v="3"/>
    <d v="2023-09-15T00:00:00"/>
    <x v="0"/>
    <x v="0"/>
  </r>
  <r>
    <s v="TXN_1239876"/>
    <x v="7"/>
    <n v="2"/>
    <x v="4"/>
    <n v="8"/>
    <x v="3"/>
    <x v="1"/>
    <d v="2023-04-04T00:00:00"/>
    <x v="3"/>
    <x v="1"/>
  </r>
  <r>
    <s v="TXN_6295047"/>
    <x v="8"/>
    <n v="4"/>
    <x v="5"/>
    <n v="6"/>
    <x v="3"/>
    <x v="3"/>
    <d v="2023-09-06T00:00:00"/>
    <x v="0"/>
    <x v="2"/>
  </r>
  <r>
    <s v="TXN_3858791"/>
    <x v="2"/>
    <n v="5"/>
    <x v="2"/>
    <n v="5"/>
    <x v="0"/>
    <x v="3"/>
    <d v="2023-06-25T00:00:00"/>
    <x v="4"/>
    <x v="4"/>
  </r>
  <r>
    <s v="TXN_1737731"/>
    <x v="4"/>
    <n v="5"/>
    <x v="4"/>
    <n v="20"/>
    <x v="3"/>
    <x v="3"/>
    <d v="2023-06-29T00:00:00"/>
    <x v="4"/>
    <x v="3"/>
  </r>
  <r>
    <s v="TXN_6131195"/>
    <x v="3"/>
    <n v="1"/>
    <x v="3"/>
    <n v="5"/>
    <x v="5"/>
    <x v="3"/>
    <d v="2023-10-24T00:00:00"/>
    <x v="6"/>
    <x v="1"/>
  </r>
  <r>
    <s v="TXN_2727347"/>
    <x v="1"/>
    <n v="5"/>
    <x v="1"/>
    <n v="15"/>
    <x v="1"/>
    <x v="0"/>
    <d v="2023-01-20T00:00:00"/>
    <x v="10"/>
    <x v="0"/>
  </r>
  <r>
    <s v="TXN_7242713"/>
    <x v="6"/>
    <n v="1"/>
    <x v="4"/>
    <n v="4"/>
    <x v="5"/>
    <x v="1"/>
    <d v="2023-04-21T00:00:00"/>
    <x v="3"/>
    <x v="0"/>
  </r>
  <r>
    <s v="TXN_7797231"/>
    <x v="0"/>
    <n v="5"/>
    <x v="0"/>
    <n v="10"/>
    <x v="3"/>
    <x v="3"/>
    <d v="2023-05-05T00:00:00"/>
    <x v="1"/>
    <x v="0"/>
  </r>
  <r>
    <s v="TXN_3651337"/>
    <x v="4"/>
    <n v="4"/>
    <x v="4"/>
    <n v="16"/>
    <x v="1"/>
    <x v="1"/>
    <d v="2023-10-25T00:00:00"/>
    <x v="6"/>
    <x v="2"/>
  </r>
  <r>
    <s v="TXN_4740892"/>
    <x v="1"/>
    <n v="1"/>
    <x v="1"/>
    <n v="3"/>
    <x v="3"/>
    <x v="0"/>
    <d v="2023-11-19T00:00:00"/>
    <x v="8"/>
    <x v="4"/>
  </r>
  <r>
    <s v="TXN_7218719"/>
    <x v="1"/>
    <n v="1"/>
    <x v="1"/>
    <n v="3"/>
    <x v="1"/>
    <x v="3"/>
    <d v="2023-10-07T00:00:00"/>
    <x v="6"/>
    <x v="5"/>
  </r>
  <r>
    <s v="TXN_3455415"/>
    <x v="2"/>
    <n v="2"/>
    <x v="2"/>
    <n v="2"/>
    <x v="0"/>
    <x v="3"/>
    <d v="2023-03-31T00:00:00"/>
    <x v="5"/>
    <x v="0"/>
  </r>
  <r>
    <s v="TXN_3390882"/>
    <x v="6"/>
    <n v="3"/>
    <x v="4"/>
    <n v="12"/>
    <x v="0"/>
    <x v="1"/>
    <d v="2023-07-03T00:00:00"/>
    <x v="2"/>
    <x v="6"/>
  </r>
  <r>
    <s v="TXN_3848261"/>
    <x v="8"/>
    <n v="2"/>
    <x v="5"/>
    <n v="3"/>
    <x v="5"/>
    <x v="0"/>
    <d v="2023-08-03T00:00:00"/>
    <x v="11"/>
    <x v="3"/>
  </r>
  <r>
    <s v="TXN_2797925"/>
    <x v="1"/>
    <n v="2"/>
    <x v="1"/>
    <n v="6"/>
    <x v="1"/>
    <x v="3"/>
    <d v="2023-10-19T00:00:00"/>
    <x v="6"/>
    <x v="3"/>
  </r>
  <r>
    <s v="TXN_2599005"/>
    <x v="1"/>
    <n v="2"/>
    <x v="1"/>
    <n v="6"/>
    <x v="1"/>
    <x v="3"/>
    <d v="2023-06-10T00:00:00"/>
    <x v="4"/>
    <x v="5"/>
  </r>
  <r>
    <s v="TXN_1872692"/>
    <x v="3"/>
    <n v="5"/>
    <x v="3"/>
    <n v="25"/>
    <x v="1"/>
    <x v="1"/>
    <d v="2023-08-09T00:00:00"/>
    <x v="11"/>
    <x v="2"/>
  </r>
  <r>
    <s v="TXN_1372492"/>
    <x v="3"/>
    <n v="4"/>
    <x v="3"/>
    <n v="20"/>
    <x v="1"/>
    <x v="0"/>
    <d v="2023-03-28T00:00:00"/>
    <x v="5"/>
    <x v="1"/>
  </r>
  <r>
    <s v="TXN_6549132"/>
    <x v="3"/>
    <n v="5"/>
    <x v="3"/>
    <n v="25"/>
    <x v="5"/>
    <x v="3"/>
    <d v="2023-12-05T00:00:00"/>
    <x v="7"/>
    <x v="1"/>
  </r>
  <r>
    <s v="TXN_1003246"/>
    <x v="9"/>
    <n v="2"/>
    <x v="1"/>
    <n v="6"/>
    <x v="5"/>
    <x v="3"/>
    <d v="2023-02-15T00:00:00"/>
    <x v="9"/>
    <x v="2"/>
  </r>
  <r>
    <s v="TXN_5732615"/>
    <x v="0"/>
    <n v="2"/>
    <x v="0"/>
    <n v="4"/>
    <x v="1"/>
    <x v="0"/>
    <d v="2023-12-05T00:00:00"/>
    <x v="7"/>
    <x v="1"/>
  </r>
  <r>
    <s v="TXN_3197621"/>
    <x v="6"/>
    <n v="5"/>
    <x v="4"/>
    <n v="20"/>
    <x v="5"/>
    <x v="1"/>
    <d v="2023-02-10T00:00:00"/>
    <x v="9"/>
    <x v="0"/>
  </r>
  <r>
    <s v="TXN_6221348"/>
    <x v="6"/>
    <n v="1"/>
    <x v="4"/>
    <n v="4"/>
    <x v="5"/>
    <x v="3"/>
    <d v="2023-03-28T00:00:00"/>
    <x v="5"/>
    <x v="1"/>
  </r>
  <r>
    <s v="TXN_4986514"/>
    <x v="8"/>
    <n v="3"/>
    <x v="5"/>
    <n v="4.5"/>
    <x v="0"/>
    <x v="1"/>
    <d v="2023-06-06T00:00:00"/>
    <x v="4"/>
    <x v="1"/>
  </r>
  <r>
    <s v="TXN_1050083"/>
    <x v="1"/>
    <n v="5"/>
    <x v="1"/>
    <n v="15"/>
    <x v="0"/>
    <x v="0"/>
    <d v="2023-06-28T00:00:00"/>
    <x v="4"/>
    <x v="2"/>
  </r>
  <r>
    <s v="TXN_5880567"/>
    <x v="4"/>
    <n v="5"/>
    <x v="4"/>
    <n v="20"/>
    <x v="4"/>
    <x v="1"/>
    <d v="2023-02-13T00:00:00"/>
    <x v="9"/>
    <x v="6"/>
  </r>
  <r>
    <s v="TXN_1068317"/>
    <x v="9"/>
    <n v="3"/>
    <x v="1"/>
    <n v="9"/>
    <x v="3"/>
    <x v="0"/>
    <d v="2023-03-16T00:00:00"/>
    <x v="5"/>
    <x v="3"/>
  </r>
  <r>
    <s v="TXN_7389329"/>
    <x v="0"/>
    <n v="4"/>
    <x v="0"/>
    <n v="8"/>
    <x v="5"/>
    <x v="3"/>
    <d v="2023-01-18T00:00:00"/>
    <x v="10"/>
    <x v="2"/>
  </r>
  <r>
    <s v="TXN_3951460"/>
    <x v="7"/>
    <n v="4"/>
    <x v="4"/>
    <n v="16"/>
    <x v="5"/>
    <x v="0"/>
    <d v="2023-04-21T00:00:00"/>
    <x v="3"/>
    <x v="0"/>
  </r>
  <r>
    <s v="TXN_6584150"/>
    <x v="9"/>
    <n v="5"/>
    <x v="1"/>
    <n v="15"/>
    <x v="0"/>
    <x v="3"/>
    <d v="2023-10-27T00:00:00"/>
    <x v="6"/>
    <x v="0"/>
  </r>
  <r>
    <s v="TXN_7754428"/>
    <x v="2"/>
    <n v="2"/>
    <x v="2"/>
    <n v="2"/>
    <x v="5"/>
    <x v="1"/>
    <d v="2023-07-27T00:00:00"/>
    <x v="2"/>
    <x v="3"/>
  </r>
  <r>
    <s v="TXN_3918515"/>
    <x v="3"/>
    <n v="4"/>
    <x v="3"/>
    <n v="20"/>
    <x v="0"/>
    <x v="0"/>
    <d v="2023-03-29T00:00:00"/>
    <x v="5"/>
    <x v="2"/>
  </r>
  <r>
    <s v="TXN_6484387"/>
    <x v="2"/>
    <n v="5"/>
    <x v="2"/>
    <n v="5"/>
    <x v="1"/>
    <x v="3"/>
    <d v="2023-11-23T00:00:00"/>
    <x v="8"/>
    <x v="3"/>
  </r>
  <r>
    <s v="TXN_4156369"/>
    <x v="1"/>
    <n v="5"/>
    <x v="1"/>
    <n v="15"/>
    <x v="5"/>
    <x v="1"/>
    <d v="2023-08-07T00:00:00"/>
    <x v="11"/>
    <x v="6"/>
  </r>
  <r>
    <s v="TXN_4483226"/>
    <x v="9"/>
    <n v="1"/>
    <x v="1"/>
    <n v="3"/>
    <x v="0"/>
    <x v="3"/>
    <d v="2023-08-08T00:00:00"/>
    <x v="11"/>
    <x v="1"/>
  </r>
  <r>
    <s v="TXN_6457997"/>
    <x v="5"/>
    <n v="1"/>
    <x v="4"/>
    <n v="4"/>
    <x v="0"/>
    <x v="3"/>
    <d v="2023-12-12T00:00:00"/>
    <x v="7"/>
    <x v="1"/>
  </r>
  <r>
    <s v="TXN_2553269"/>
    <x v="2"/>
    <n v="5"/>
    <x v="2"/>
    <n v="5"/>
    <x v="3"/>
    <x v="3"/>
    <d v="2023-04-09T00:00:00"/>
    <x v="3"/>
    <x v="4"/>
  </r>
  <r>
    <s v="TXN_5297692"/>
    <x v="9"/>
    <n v="5"/>
    <x v="1"/>
    <n v="15"/>
    <x v="0"/>
    <x v="3"/>
    <d v="2023-03-21T00:00:00"/>
    <x v="5"/>
    <x v="1"/>
  </r>
  <r>
    <s v="TXN_8241724"/>
    <x v="4"/>
    <n v="1"/>
    <x v="4"/>
    <n v="4"/>
    <x v="0"/>
    <x v="0"/>
    <d v="2023-05-14T00:00:00"/>
    <x v="1"/>
    <x v="4"/>
  </r>
  <r>
    <s v="TXN_4916936"/>
    <x v="4"/>
    <n v="1"/>
    <x v="4"/>
    <n v="4"/>
    <x v="5"/>
    <x v="0"/>
    <d v="2023-06-04T00:00:00"/>
    <x v="4"/>
    <x v="4"/>
  </r>
  <r>
    <s v="TXN_1425215"/>
    <x v="9"/>
    <n v="1"/>
    <x v="1"/>
    <n v="3"/>
    <x v="1"/>
    <x v="0"/>
    <d v="2023-03-13T00:00:00"/>
    <x v="5"/>
    <x v="6"/>
  </r>
  <r>
    <s v="TXN_4222908"/>
    <x v="2"/>
    <n v="1"/>
    <x v="2"/>
    <n v="1"/>
    <x v="5"/>
    <x v="1"/>
    <d v="2023-12-14T00:00:00"/>
    <x v="7"/>
    <x v="3"/>
  </r>
  <r>
    <s v="TXN_3938018"/>
    <x v="0"/>
    <n v="4"/>
    <x v="0"/>
    <n v="8"/>
    <x v="5"/>
    <x v="0"/>
    <d v="2023-10-10T00:00:00"/>
    <x v="6"/>
    <x v="1"/>
  </r>
  <r>
    <s v="TXN_2363378"/>
    <x v="0"/>
    <n v="5"/>
    <x v="0"/>
    <n v="10"/>
    <x v="1"/>
    <x v="0"/>
    <d v="2023-04-23T00:00:00"/>
    <x v="3"/>
    <x v="4"/>
  </r>
  <r>
    <s v="TXN_8267616"/>
    <x v="8"/>
    <n v="4"/>
    <x v="5"/>
    <n v="6"/>
    <x v="1"/>
    <x v="3"/>
    <d v="2023-03-01T00:00:00"/>
    <x v="5"/>
    <x v="2"/>
  </r>
  <r>
    <s v="TXN_4786680"/>
    <x v="10"/>
    <n v="3"/>
    <x v="4"/>
    <n v="12"/>
    <x v="2"/>
    <x v="1"/>
    <d v="2023-02-05T00:00:00"/>
    <x v="9"/>
    <x v="4"/>
  </r>
  <r>
    <s v="TXN_6437181"/>
    <x v="10"/>
    <n v="4"/>
    <x v="1"/>
    <n v="12"/>
    <x v="0"/>
    <x v="3"/>
    <d v="2023-04-10T00:00:00"/>
    <x v="3"/>
    <x v="6"/>
  </r>
  <r>
    <s v="TXN_2335312"/>
    <x v="5"/>
    <n v="2"/>
    <x v="1"/>
    <n v="6"/>
    <x v="3"/>
    <x v="3"/>
    <d v="2023-06-23T00:00:00"/>
    <x v="4"/>
    <x v="0"/>
  </r>
  <r>
    <s v="TXN_8999576"/>
    <x v="1"/>
    <n v="5"/>
    <x v="1"/>
    <n v="15"/>
    <x v="3"/>
    <x v="0"/>
    <d v="2023-04-09T00:00:00"/>
    <x v="3"/>
    <x v="4"/>
  </r>
  <r>
    <s v="TXN_4844022"/>
    <x v="2"/>
    <n v="1"/>
    <x v="2"/>
    <n v="1"/>
    <x v="5"/>
    <x v="0"/>
    <d v="2023-02-26T00:00:00"/>
    <x v="9"/>
    <x v="4"/>
  </r>
  <r>
    <s v="TXN_5513984"/>
    <x v="8"/>
    <n v="1"/>
    <x v="5"/>
    <n v="1.5"/>
    <x v="0"/>
    <x v="1"/>
    <d v="2023-09-13T00:00:00"/>
    <x v="0"/>
    <x v="2"/>
  </r>
  <r>
    <s v="TXN_1662024"/>
    <x v="2"/>
    <n v="4"/>
    <x v="2"/>
    <n v="4"/>
    <x v="5"/>
    <x v="1"/>
    <d v="2023-01-16T00:00:00"/>
    <x v="10"/>
    <x v="6"/>
  </r>
  <r>
    <s v="TXN_5600914"/>
    <x v="4"/>
    <n v="4"/>
    <x v="4"/>
    <n v="16"/>
    <x v="0"/>
    <x v="3"/>
    <d v="2023-02-16T00:00:00"/>
    <x v="9"/>
    <x v="3"/>
  </r>
  <r>
    <s v="TXN_9923860"/>
    <x v="2"/>
    <n v="2"/>
    <x v="2"/>
    <n v="2"/>
    <x v="5"/>
    <x v="3"/>
    <d v="2023-11-16T00:00:00"/>
    <x v="8"/>
    <x v="3"/>
  </r>
  <r>
    <s v="TXN_5346493"/>
    <x v="2"/>
    <n v="5"/>
    <x v="2"/>
    <n v="5"/>
    <x v="3"/>
    <x v="1"/>
    <d v="2023-04-08T00:00:00"/>
    <x v="3"/>
    <x v="5"/>
  </r>
  <r>
    <s v="TXN_3528599"/>
    <x v="2"/>
    <n v="1"/>
    <x v="2"/>
    <n v="1"/>
    <x v="5"/>
    <x v="3"/>
    <d v="2023-12-09T00:00:00"/>
    <x v="7"/>
    <x v="5"/>
  </r>
  <r>
    <s v="TXN_5738521"/>
    <x v="0"/>
    <n v="5"/>
    <x v="0"/>
    <n v="10"/>
    <x v="3"/>
    <x v="3"/>
    <d v="2023-03-14T00:00:00"/>
    <x v="5"/>
    <x v="1"/>
  </r>
  <r>
    <s v="TXN_6219634"/>
    <x v="3"/>
    <n v="1"/>
    <x v="3"/>
    <n v="5"/>
    <x v="1"/>
    <x v="0"/>
    <d v="2023-09-11T00:00:00"/>
    <x v="0"/>
    <x v="6"/>
  </r>
  <r>
    <s v="TXN_3539062"/>
    <x v="3"/>
    <n v="2"/>
    <x v="3"/>
    <n v="10"/>
    <x v="3"/>
    <x v="1"/>
    <d v="2023-10-04T00:00:00"/>
    <x v="6"/>
    <x v="2"/>
  </r>
  <r>
    <s v="TXN_8782513"/>
    <x v="6"/>
    <n v="5"/>
    <x v="4"/>
    <n v="20"/>
    <x v="5"/>
    <x v="0"/>
    <d v="2023-10-15T00:00:00"/>
    <x v="6"/>
    <x v="4"/>
  </r>
  <r>
    <s v="TXN_2851804"/>
    <x v="0"/>
    <n v="3"/>
    <x v="0"/>
    <n v="6"/>
    <x v="5"/>
    <x v="3"/>
    <d v="2023-11-30T00:00:00"/>
    <x v="8"/>
    <x v="3"/>
  </r>
  <r>
    <s v="TXN_9175519"/>
    <x v="1"/>
    <n v="4"/>
    <x v="1"/>
    <n v="12"/>
    <x v="5"/>
    <x v="4"/>
    <d v="2023-10-05T00:00:00"/>
    <x v="6"/>
    <x v="3"/>
  </r>
  <r>
    <s v="TXN_6224451"/>
    <x v="6"/>
    <n v="1"/>
    <x v="4"/>
    <n v="4"/>
    <x v="0"/>
    <x v="2"/>
    <d v="2023-03-19T00:00:00"/>
    <x v="5"/>
    <x v="4"/>
  </r>
  <r>
    <s v="TXN_3174488"/>
    <x v="2"/>
    <n v="4"/>
    <x v="2"/>
    <n v="4"/>
    <x v="1"/>
    <x v="0"/>
    <d v="2023-06-28T00:00:00"/>
    <x v="4"/>
    <x v="2"/>
  </r>
  <r>
    <s v="TXN_7630912"/>
    <x v="9"/>
    <n v="2"/>
    <x v="1"/>
    <n v="6"/>
    <x v="0"/>
    <x v="3"/>
    <d v="2023-01-04T00:00:00"/>
    <x v="10"/>
    <x v="2"/>
  </r>
  <r>
    <s v="TXN_5650608"/>
    <x v="9"/>
    <n v="1"/>
    <x v="1"/>
    <n v="3"/>
    <x v="3"/>
    <x v="3"/>
    <d v="2023-06-25T00:00:00"/>
    <x v="4"/>
    <x v="4"/>
  </r>
  <r>
    <s v="TXN_2134911"/>
    <x v="8"/>
    <n v="5"/>
    <x v="5"/>
    <n v="7.5"/>
    <x v="3"/>
    <x v="1"/>
    <d v="2023-10-07T00:00:00"/>
    <x v="6"/>
    <x v="5"/>
  </r>
  <r>
    <s v="TXN_4013761"/>
    <x v="0"/>
    <n v="3"/>
    <x v="0"/>
    <n v="6"/>
    <x v="2"/>
    <x v="3"/>
    <d v="2023-09-07T00:00:00"/>
    <x v="0"/>
    <x v="3"/>
  </r>
  <r>
    <s v="TXN_9257475"/>
    <x v="5"/>
    <n v="4"/>
    <x v="1"/>
    <n v="12"/>
    <x v="3"/>
    <x v="3"/>
    <d v="2023-07-06T00:00:00"/>
    <x v="2"/>
    <x v="3"/>
  </r>
  <r>
    <s v="TXN_6616311"/>
    <x v="0"/>
    <n v="4"/>
    <x v="0"/>
    <n v="8"/>
    <x v="4"/>
    <x v="3"/>
    <d v="2023-09-01T00:00:00"/>
    <x v="0"/>
    <x v="0"/>
  </r>
  <r>
    <s v="TXN_6991430"/>
    <x v="2"/>
    <n v="5"/>
    <x v="2"/>
    <n v="5"/>
    <x v="1"/>
    <x v="1"/>
    <d v="2023-05-31T00:00:00"/>
    <x v="1"/>
    <x v="2"/>
  </r>
  <r>
    <s v="TXN_6778974"/>
    <x v="4"/>
    <n v="2"/>
    <x v="4"/>
    <n v="8"/>
    <x v="5"/>
    <x v="3"/>
    <d v="2023-09-07T00:00:00"/>
    <x v="0"/>
    <x v="3"/>
  </r>
  <r>
    <s v="TXN_1818438"/>
    <x v="0"/>
    <n v="5"/>
    <x v="0"/>
    <n v="10"/>
    <x v="1"/>
    <x v="3"/>
    <d v="2023-06-18T00:00:00"/>
    <x v="4"/>
    <x v="4"/>
  </r>
  <r>
    <s v="TXN_5486886"/>
    <x v="4"/>
    <n v="1"/>
    <x v="4"/>
    <n v="4"/>
    <x v="5"/>
    <x v="3"/>
    <d v="2023-12-23T00:00:00"/>
    <x v="7"/>
    <x v="5"/>
  </r>
  <r>
    <s v="TXN_5470598"/>
    <x v="1"/>
    <n v="3"/>
    <x v="1"/>
    <n v="9"/>
    <x v="3"/>
    <x v="1"/>
    <d v="2023-03-14T00:00:00"/>
    <x v="5"/>
    <x v="1"/>
  </r>
  <r>
    <s v="TXN_3186333"/>
    <x v="2"/>
    <n v="5"/>
    <x v="2"/>
    <n v="5"/>
    <x v="1"/>
    <x v="1"/>
    <d v="2023-08-19T00:00:00"/>
    <x v="11"/>
    <x v="5"/>
  </r>
  <r>
    <s v="TXN_8748633"/>
    <x v="6"/>
    <n v="5"/>
    <x v="4"/>
    <n v="20"/>
    <x v="1"/>
    <x v="0"/>
    <d v="2023-04-27T00:00:00"/>
    <x v="3"/>
    <x v="3"/>
  </r>
  <r>
    <s v="TXN_3228558"/>
    <x v="6"/>
    <n v="2"/>
    <x v="4"/>
    <n v="8"/>
    <x v="0"/>
    <x v="3"/>
    <d v="2023-12-13T00:00:00"/>
    <x v="7"/>
    <x v="2"/>
  </r>
  <r>
    <s v="TXN_6388107"/>
    <x v="7"/>
    <n v="3"/>
    <x v="1"/>
    <n v="9"/>
    <x v="3"/>
    <x v="1"/>
    <d v="2023-12-04T00:00:00"/>
    <x v="7"/>
    <x v="6"/>
  </r>
  <r>
    <s v="TXN_6506895"/>
    <x v="1"/>
    <n v="5"/>
    <x v="1"/>
    <n v="15"/>
    <x v="0"/>
    <x v="1"/>
    <d v="2023-08-10T00:00:00"/>
    <x v="11"/>
    <x v="3"/>
  </r>
  <r>
    <s v="TXN_2917211"/>
    <x v="4"/>
    <n v="5"/>
    <x v="4"/>
    <n v="20"/>
    <x v="3"/>
    <x v="0"/>
    <d v="2023-11-19T00:00:00"/>
    <x v="8"/>
    <x v="4"/>
  </r>
  <r>
    <s v="TXN_5882566"/>
    <x v="1"/>
    <n v="1"/>
    <x v="1"/>
    <n v="3"/>
    <x v="5"/>
    <x v="0"/>
    <d v="2023-07-09T00:00:00"/>
    <x v="2"/>
    <x v="4"/>
  </r>
  <r>
    <s v="TXN_2413548"/>
    <x v="8"/>
    <n v="2"/>
    <x v="5"/>
    <n v="3"/>
    <x v="0"/>
    <x v="3"/>
    <d v="2023-08-12T00:00:00"/>
    <x v="11"/>
    <x v="5"/>
  </r>
  <r>
    <s v="TXN_7116936"/>
    <x v="0"/>
    <n v="5"/>
    <x v="0"/>
    <n v="10"/>
    <x v="0"/>
    <x v="0"/>
    <d v="2023-05-19T00:00:00"/>
    <x v="1"/>
    <x v="0"/>
  </r>
  <r>
    <s v="TXN_7991322"/>
    <x v="0"/>
    <n v="5"/>
    <x v="0"/>
    <n v="10"/>
    <x v="3"/>
    <x v="3"/>
    <d v="2023-11-14T00:00:00"/>
    <x v="8"/>
    <x v="1"/>
  </r>
  <r>
    <s v="TXN_1914728"/>
    <x v="2"/>
    <n v="5"/>
    <x v="2"/>
    <n v="5"/>
    <x v="1"/>
    <x v="1"/>
    <d v="2023-06-16T00:00:00"/>
    <x v="4"/>
    <x v="0"/>
  </r>
  <r>
    <s v="TXN_4209748"/>
    <x v="2"/>
    <n v="2"/>
    <x v="2"/>
    <n v="2"/>
    <x v="3"/>
    <x v="0"/>
    <d v="2023-10-24T00:00:00"/>
    <x v="6"/>
    <x v="1"/>
  </r>
  <r>
    <s v="TXN_8941438"/>
    <x v="9"/>
    <n v="4"/>
    <x v="1"/>
    <n v="12"/>
    <x v="3"/>
    <x v="3"/>
    <d v="2023-07-23T00:00:00"/>
    <x v="2"/>
    <x v="4"/>
  </r>
  <r>
    <s v="TXN_7932127"/>
    <x v="0"/>
    <n v="3"/>
    <x v="0"/>
    <n v="6"/>
    <x v="5"/>
    <x v="3"/>
    <d v="2023-07-29T00:00:00"/>
    <x v="2"/>
    <x v="5"/>
  </r>
  <r>
    <s v="TXN_7097699"/>
    <x v="8"/>
    <n v="4"/>
    <x v="5"/>
    <n v="6"/>
    <x v="5"/>
    <x v="0"/>
    <d v="2023-12-16T00:00:00"/>
    <x v="7"/>
    <x v="5"/>
  </r>
  <r>
    <s v="TXN_7054849"/>
    <x v="1"/>
    <n v="4"/>
    <x v="1"/>
    <n v="12"/>
    <x v="1"/>
    <x v="0"/>
    <d v="2023-06-16T00:00:00"/>
    <x v="4"/>
    <x v="0"/>
  </r>
  <r>
    <s v="TXN_7185724"/>
    <x v="1"/>
    <n v="4"/>
    <x v="1"/>
    <n v="12"/>
    <x v="4"/>
    <x v="0"/>
    <d v="2023-05-06T00:00:00"/>
    <x v="1"/>
    <x v="5"/>
  </r>
  <r>
    <s v="TXN_5664982"/>
    <x v="8"/>
    <n v="5"/>
    <x v="5"/>
    <n v="7.5"/>
    <x v="3"/>
    <x v="1"/>
    <d v="2023-12-24T00:00:00"/>
    <x v="7"/>
    <x v="4"/>
  </r>
  <r>
    <s v="TXN_9378562"/>
    <x v="9"/>
    <n v="3"/>
    <x v="1"/>
    <n v="9"/>
    <x v="5"/>
    <x v="3"/>
    <d v="2023-09-06T00:00:00"/>
    <x v="0"/>
    <x v="2"/>
  </r>
  <r>
    <s v="TXN_2892693"/>
    <x v="2"/>
    <n v="4"/>
    <x v="2"/>
    <n v="4"/>
    <x v="0"/>
    <x v="1"/>
    <d v="2023-03-02T00:00:00"/>
    <x v="5"/>
    <x v="3"/>
  </r>
  <r>
    <s v="TXN_6552269"/>
    <x v="5"/>
    <n v="4"/>
    <x v="1"/>
    <n v="12"/>
    <x v="1"/>
    <x v="0"/>
    <d v="2023-04-29T00:00:00"/>
    <x v="3"/>
    <x v="5"/>
  </r>
  <r>
    <s v="TXN_4639918"/>
    <x v="6"/>
    <n v="1"/>
    <x v="4"/>
    <n v="4"/>
    <x v="3"/>
    <x v="4"/>
    <d v="2023-11-05T00:00:00"/>
    <x v="8"/>
    <x v="4"/>
  </r>
  <r>
    <s v="TXN_6037144"/>
    <x v="8"/>
    <n v="3"/>
    <x v="5"/>
    <n v="4.5"/>
    <x v="1"/>
    <x v="0"/>
    <d v="2023-09-02T00:00:00"/>
    <x v="0"/>
    <x v="5"/>
  </r>
  <r>
    <s v="TXN_3494014"/>
    <x v="1"/>
    <n v="1"/>
    <x v="1"/>
    <n v="3"/>
    <x v="0"/>
    <x v="1"/>
    <d v="2023-06-09T00:00:00"/>
    <x v="4"/>
    <x v="0"/>
  </r>
  <r>
    <s v="TXN_3656884"/>
    <x v="0"/>
    <n v="5"/>
    <x v="0"/>
    <n v="10"/>
    <x v="0"/>
    <x v="3"/>
    <d v="2023-10-08T00:00:00"/>
    <x v="6"/>
    <x v="4"/>
  </r>
  <r>
    <s v="TXN_2277013"/>
    <x v="4"/>
    <n v="3"/>
    <x v="4"/>
    <n v="12"/>
    <x v="5"/>
    <x v="3"/>
    <d v="2023-07-26T00:00:00"/>
    <x v="2"/>
    <x v="2"/>
  </r>
  <r>
    <s v="TXN_5423636"/>
    <x v="6"/>
    <n v="4"/>
    <x v="4"/>
    <n v="16"/>
    <x v="1"/>
    <x v="2"/>
    <d v="2023-10-18T00:00:00"/>
    <x v="6"/>
    <x v="2"/>
  </r>
  <r>
    <s v="TXN_8040251"/>
    <x v="0"/>
    <n v="1"/>
    <x v="0"/>
    <n v="2"/>
    <x v="3"/>
    <x v="3"/>
    <d v="2023-04-16T00:00:00"/>
    <x v="3"/>
    <x v="4"/>
  </r>
  <r>
    <s v="TXN_1635137"/>
    <x v="1"/>
    <n v="2"/>
    <x v="1"/>
    <n v="6"/>
    <x v="1"/>
    <x v="3"/>
    <d v="2023-12-28T00:00:00"/>
    <x v="7"/>
    <x v="3"/>
  </r>
  <r>
    <s v="TXN_8411549"/>
    <x v="8"/>
    <n v="4"/>
    <x v="5"/>
    <n v="6"/>
    <x v="0"/>
    <x v="1"/>
    <d v="2023-02-15T00:00:00"/>
    <x v="9"/>
    <x v="2"/>
  </r>
  <r>
    <s v="TXN_3747376"/>
    <x v="2"/>
    <n v="2"/>
    <x v="2"/>
    <n v="2"/>
    <x v="3"/>
    <x v="0"/>
    <d v="2023-11-03T00:00:00"/>
    <x v="8"/>
    <x v="0"/>
  </r>
  <r>
    <s v="TXN_1503903"/>
    <x v="8"/>
    <n v="1"/>
    <x v="5"/>
    <n v="1.5"/>
    <x v="1"/>
    <x v="0"/>
    <d v="2023-03-20T00:00:00"/>
    <x v="5"/>
    <x v="6"/>
  </r>
  <r>
    <s v="TXN_8606152"/>
    <x v="4"/>
    <n v="5"/>
    <x v="4"/>
    <n v="20"/>
    <x v="0"/>
    <x v="3"/>
    <d v="2023-08-05T00:00:00"/>
    <x v="11"/>
    <x v="5"/>
  </r>
  <r>
    <s v="TXN_1260517"/>
    <x v="4"/>
    <n v="5"/>
    <x v="4"/>
    <n v="20"/>
    <x v="3"/>
    <x v="0"/>
    <d v="2023-04-17T00:00:00"/>
    <x v="3"/>
    <x v="6"/>
  </r>
  <r>
    <s v="TXN_6898368"/>
    <x v="4"/>
    <n v="3"/>
    <x v="4"/>
    <n v="12"/>
    <x v="3"/>
    <x v="3"/>
    <d v="2023-05-01T00:00:00"/>
    <x v="1"/>
    <x v="6"/>
  </r>
  <r>
    <s v="TXN_2224251"/>
    <x v="9"/>
    <n v="4"/>
    <x v="1"/>
    <n v="12"/>
    <x v="3"/>
    <x v="0"/>
    <d v="2023-04-14T00:00:00"/>
    <x v="3"/>
    <x v="0"/>
  </r>
  <r>
    <s v="TXN_4567429"/>
    <x v="8"/>
    <n v="3"/>
    <x v="5"/>
    <n v="4.5"/>
    <x v="1"/>
    <x v="3"/>
    <d v="2023-10-11T00:00:00"/>
    <x v="6"/>
    <x v="2"/>
  </r>
  <r>
    <s v="TXN_8622404"/>
    <x v="2"/>
    <n v="3"/>
    <x v="2"/>
    <n v="3"/>
    <x v="5"/>
    <x v="3"/>
    <d v="2023-09-21T00:00:00"/>
    <x v="0"/>
    <x v="3"/>
  </r>
  <r>
    <s v="TXN_1152249"/>
    <x v="4"/>
    <n v="3"/>
    <x v="4"/>
    <n v="12"/>
    <x v="5"/>
    <x v="1"/>
    <d v="2023-05-09T00:00:00"/>
    <x v="1"/>
    <x v="1"/>
  </r>
  <r>
    <s v="TXN_2989533"/>
    <x v="3"/>
    <n v="5"/>
    <x v="3"/>
    <n v="25"/>
    <x v="5"/>
    <x v="0"/>
    <d v="2023-01-30T00:00:00"/>
    <x v="10"/>
    <x v="6"/>
  </r>
  <r>
    <s v="TXN_3734446"/>
    <x v="0"/>
    <n v="5"/>
    <x v="0"/>
    <n v="10"/>
    <x v="3"/>
    <x v="3"/>
    <d v="2023-04-16T00:00:00"/>
    <x v="3"/>
    <x v="4"/>
  </r>
  <r>
    <s v="TXN_9517380"/>
    <x v="8"/>
    <n v="4"/>
    <x v="5"/>
    <n v="6"/>
    <x v="1"/>
    <x v="3"/>
    <d v="2023-10-29T00:00:00"/>
    <x v="6"/>
    <x v="4"/>
  </r>
  <r>
    <s v="TXN_3599216"/>
    <x v="8"/>
    <n v="1"/>
    <x v="5"/>
    <n v="1.5"/>
    <x v="1"/>
    <x v="1"/>
    <d v="2023-09-21T00:00:00"/>
    <x v="0"/>
    <x v="3"/>
  </r>
  <r>
    <s v="TXN_1363508"/>
    <x v="3"/>
    <n v="4"/>
    <x v="3"/>
    <n v="20"/>
    <x v="1"/>
    <x v="3"/>
    <d v="2023-08-08T00:00:00"/>
    <x v="11"/>
    <x v="1"/>
  </r>
  <r>
    <s v="TXN_7969017"/>
    <x v="8"/>
    <n v="3"/>
    <x v="5"/>
    <n v="4.5"/>
    <x v="3"/>
    <x v="3"/>
    <d v="2023-02-17T00:00:00"/>
    <x v="9"/>
    <x v="0"/>
  </r>
  <r>
    <s v="TXN_6987705"/>
    <x v="2"/>
    <n v="5"/>
    <x v="2"/>
    <n v="5"/>
    <x v="1"/>
    <x v="3"/>
    <d v="2023-06-04T00:00:00"/>
    <x v="4"/>
    <x v="4"/>
  </r>
  <r>
    <s v="TXN_8490157"/>
    <x v="3"/>
    <n v="2"/>
    <x v="3"/>
    <n v="10"/>
    <x v="0"/>
    <x v="1"/>
    <d v="2023-09-06T00:00:00"/>
    <x v="0"/>
    <x v="2"/>
  </r>
  <r>
    <s v="TXN_7878395"/>
    <x v="3"/>
    <n v="3"/>
    <x v="3"/>
    <n v="15"/>
    <x v="0"/>
    <x v="1"/>
    <d v="2023-05-26T00:00:00"/>
    <x v="1"/>
    <x v="0"/>
  </r>
  <r>
    <s v="TXN_1672632"/>
    <x v="3"/>
    <n v="3"/>
    <x v="3"/>
    <n v="15"/>
    <x v="3"/>
    <x v="3"/>
    <d v="2023-07-04T00:00:00"/>
    <x v="2"/>
    <x v="1"/>
  </r>
  <r>
    <s v="TXN_9216314"/>
    <x v="1"/>
    <n v="1"/>
    <x v="1"/>
    <n v="3"/>
    <x v="0"/>
    <x v="2"/>
    <d v="2023-03-07T00:00:00"/>
    <x v="5"/>
    <x v="1"/>
  </r>
  <r>
    <s v="TXN_1647144"/>
    <x v="3"/>
    <n v="2"/>
    <x v="3"/>
    <n v="10"/>
    <x v="5"/>
    <x v="0"/>
    <d v="2023-08-29T00:00:00"/>
    <x v="11"/>
    <x v="1"/>
  </r>
  <r>
    <s v="TXN_4090464"/>
    <x v="6"/>
    <n v="5"/>
    <x v="4"/>
    <n v="20"/>
    <x v="1"/>
    <x v="0"/>
    <d v="2023-01-16T00:00:00"/>
    <x v="10"/>
    <x v="6"/>
  </r>
  <r>
    <s v="TXN_2172301"/>
    <x v="2"/>
    <n v="4"/>
    <x v="2"/>
    <n v="4"/>
    <x v="3"/>
    <x v="0"/>
    <d v="2023-04-06T00:00:00"/>
    <x v="3"/>
    <x v="3"/>
  </r>
  <r>
    <s v="TXN_3730077"/>
    <x v="2"/>
    <n v="2"/>
    <x v="2"/>
    <n v="2"/>
    <x v="0"/>
    <x v="3"/>
    <d v="2023-07-08T00:00:00"/>
    <x v="2"/>
    <x v="5"/>
  </r>
  <r>
    <s v="TXN_8253046"/>
    <x v="1"/>
    <n v="1"/>
    <x v="1"/>
    <n v="3"/>
    <x v="4"/>
    <x v="1"/>
    <d v="2023-12-20T00:00:00"/>
    <x v="7"/>
    <x v="2"/>
  </r>
  <r>
    <s v="TXN_2901304"/>
    <x v="2"/>
    <n v="3"/>
    <x v="2"/>
    <n v="3"/>
    <x v="5"/>
    <x v="4"/>
    <d v="2023-07-01T00:00:00"/>
    <x v="2"/>
    <x v="5"/>
  </r>
  <r>
    <s v="TXN_6198799"/>
    <x v="3"/>
    <n v="1"/>
    <x v="3"/>
    <n v="5"/>
    <x v="5"/>
    <x v="3"/>
    <d v="2023-05-27T00:00:00"/>
    <x v="1"/>
    <x v="5"/>
  </r>
  <r>
    <s v="TXN_9910573"/>
    <x v="3"/>
    <n v="2"/>
    <x v="3"/>
    <n v="10"/>
    <x v="5"/>
    <x v="0"/>
    <d v="2023-01-28T00:00:00"/>
    <x v="10"/>
    <x v="5"/>
  </r>
  <r>
    <s v="TXN_3680192"/>
    <x v="3"/>
    <n v="4"/>
    <x v="3"/>
    <n v="20"/>
    <x v="3"/>
    <x v="0"/>
    <d v="2023-05-20T00:00:00"/>
    <x v="1"/>
    <x v="5"/>
  </r>
  <r>
    <s v="TXN_9268974"/>
    <x v="6"/>
    <n v="2"/>
    <x v="4"/>
    <n v="8"/>
    <x v="3"/>
    <x v="0"/>
    <d v="2023-10-29T00:00:00"/>
    <x v="6"/>
    <x v="4"/>
  </r>
  <r>
    <s v="TXN_7435796"/>
    <x v="0"/>
    <n v="2"/>
    <x v="0"/>
    <n v="4"/>
    <x v="1"/>
    <x v="1"/>
    <d v="2023-11-03T00:00:00"/>
    <x v="8"/>
    <x v="0"/>
  </r>
  <r>
    <s v="TXN_1882390"/>
    <x v="2"/>
    <n v="1"/>
    <x v="2"/>
    <n v="1"/>
    <x v="5"/>
    <x v="0"/>
    <d v="2023-05-22T00:00:00"/>
    <x v="1"/>
    <x v="6"/>
  </r>
  <r>
    <s v="TXN_2465074"/>
    <x v="4"/>
    <n v="1"/>
    <x v="4"/>
    <n v="4"/>
    <x v="3"/>
    <x v="3"/>
    <d v="2023-09-29T00:00:00"/>
    <x v="0"/>
    <x v="0"/>
  </r>
  <r>
    <s v="TXN_8038871"/>
    <x v="9"/>
    <n v="5"/>
    <x v="1"/>
    <n v="15"/>
    <x v="3"/>
    <x v="3"/>
    <d v="2023-06-09T00:00:00"/>
    <x v="4"/>
    <x v="0"/>
  </r>
  <r>
    <s v="TXN_1269172"/>
    <x v="6"/>
    <n v="1"/>
    <x v="4"/>
    <n v="4"/>
    <x v="1"/>
    <x v="3"/>
    <d v="2023-08-22T00:00:00"/>
    <x v="11"/>
    <x v="1"/>
  </r>
  <r>
    <s v="TXN_4564556"/>
    <x v="0"/>
    <n v="3"/>
    <x v="0"/>
    <n v="6"/>
    <x v="0"/>
    <x v="3"/>
    <d v="2023-11-21T00:00:00"/>
    <x v="8"/>
    <x v="1"/>
  </r>
  <r>
    <s v="TXN_8139533"/>
    <x v="4"/>
    <n v="1"/>
    <x v="4"/>
    <n v="4"/>
    <x v="1"/>
    <x v="1"/>
    <d v="2023-09-21T00:00:00"/>
    <x v="0"/>
    <x v="3"/>
  </r>
  <r>
    <s v="TXN_1998401"/>
    <x v="7"/>
    <n v="1"/>
    <x v="4"/>
    <n v="4"/>
    <x v="1"/>
    <x v="3"/>
    <d v="2023-09-17T00:00:00"/>
    <x v="0"/>
    <x v="4"/>
  </r>
  <r>
    <s v="TXN_9327493"/>
    <x v="0"/>
    <n v="1"/>
    <x v="0"/>
    <n v="2"/>
    <x v="5"/>
    <x v="2"/>
    <d v="2023-03-27T00:00:00"/>
    <x v="5"/>
    <x v="6"/>
  </r>
  <r>
    <s v="TXN_7349319"/>
    <x v="2"/>
    <n v="3"/>
    <x v="2"/>
    <n v="3"/>
    <x v="3"/>
    <x v="3"/>
    <d v="2023-03-10T00:00:00"/>
    <x v="5"/>
    <x v="0"/>
  </r>
  <r>
    <s v="TXN_7294526"/>
    <x v="4"/>
    <n v="5"/>
    <x v="4"/>
    <n v="20"/>
    <x v="3"/>
    <x v="0"/>
    <d v="2023-12-02T00:00:00"/>
    <x v="7"/>
    <x v="5"/>
  </r>
  <r>
    <s v="TXN_5618976"/>
    <x v="0"/>
    <n v="2"/>
    <x v="0"/>
    <n v="4"/>
    <x v="1"/>
    <x v="0"/>
    <d v="2023-12-05T00:00:00"/>
    <x v="7"/>
    <x v="1"/>
  </r>
  <r>
    <s v="TXN_3964398"/>
    <x v="1"/>
    <n v="4"/>
    <x v="1"/>
    <n v="12"/>
    <x v="0"/>
    <x v="0"/>
    <d v="2023-10-20T00:00:00"/>
    <x v="6"/>
    <x v="0"/>
  </r>
  <r>
    <s v="TXN_4372163"/>
    <x v="6"/>
    <n v="1"/>
    <x v="4"/>
    <n v="4"/>
    <x v="5"/>
    <x v="3"/>
    <d v="2023-03-10T00:00:00"/>
    <x v="5"/>
    <x v="0"/>
  </r>
  <r>
    <s v="TXN_7242133"/>
    <x v="0"/>
    <n v="3"/>
    <x v="0"/>
    <n v="6"/>
    <x v="5"/>
    <x v="2"/>
    <d v="2023-05-20T00:00:00"/>
    <x v="1"/>
    <x v="5"/>
  </r>
  <r>
    <s v="TXN_7083168"/>
    <x v="2"/>
    <n v="4"/>
    <x v="2"/>
    <n v="4"/>
    <x v="5"/>
    <x v="0"/>
    <d v="2023-06-01T00:00:00"/>
    <x v="4"/>
    <x v="3"/>
  </r>
  <r>
    <s v="TXN_5107006"/>
    <x v="2"/>
    <n v="4"/>
    <x v="2"/>
    <n v="4"/>
    <x v="5"/>
    <x v="3"/>
    <d v="2023-04-18T00:00:00"/>
    <x v="3"/>
    <x v="1"/>
  </r>
  <r>
    <s v="TXN_1210183"/>
    <x v="8"/>
    <n v="3"/>
    <x v="5"/>
    <n v="4.5"/>
    <x v="4"/>
    <x v="1"/>
    <d v="2023-01-23T00:00:00"/>
    <x v="10"/>
    <x v="6"/>
  </r>
  <r>
    <s v="TXN_3419352"/>
    <x v="3"/>
    <n v="3"/>
    <x v="3"/>
    <n v="15"/>
    <x v="3"/>
    <x v="1"/>
    <d v="2023-10-22T00:00:00"/>
    <x v="6"/>
    <x v="4"/>
  </r>
  <r>
    <s v="TXN_1900036"/>
    <x v="2"/>
    <n v="1"/>
    <x v="2"/>
    <n v="1"/>
    <x v="2"/>
    <x v="3"/>
    <d v="2023-12-20T00:00:00"/>
    <x v="7"/>
    <x v="2"/>
  </r>
  <r>
    <s v="TXN_7497565"/>
    <x v="2"/>
    <n v="4"/>
    <x v="2"/>
    <n v="4"/>
    <x v="5"/>
    <x v="0"/>
    <d v="2023-10-07T00:00:00"/>
    <x v="6"/>
    <x v="5"/>
  </r>
  <r>
    <s v="TXN_6851735"/>
    <x v="2"/>
    <n v="1"/>
    <x v="2"/>
    <n v="1"/>
    <x v="3"/>
    <x v="3"/>
    <d v="2023-01-17T00:00:00"/>
    <x v="10"/>
    <x v="1"/>
  </r>
  <r>
    <s v="TXN_6716918"/>
    <x v="0"/>
    <n v="2"/>
    <x v="0"/>
    <n v="4"/>
    <x v="5"/>
    <x v="3"/>
    <d v="2023-04-10T00:00:00"/>
    <x v="3"/>
    <x v="6"/>
  </r>
  <r>
    <s v="TXN_6654975"/>
    <x v="3"/>
    <n v="3"/>
    <x v="3"/>
    <n v="15"/>
    <x v="5"/>
    <x v="1"/>
    <d v="2023-08-11T00:00:00"/>
    <x v="11"/>
    <x v="0"/>
  </r>
  <r>
    <s v="TXN_9184804"/>
    <x v="2"/>
    <n v="2"/>
    <x v="2"/>
    <n v="2"/>
    <x v="3"/>
    <x v="3"/>
    <d v="2023-11-08T00:00:00"/>
    <x v="8"/>
    <x v="2"/>
  </r>
  <r>
    <s v="TXN_9100063"/>
    <x v="6"/>
    <n v="2"/>
    <x v="4"/>
    <n v="8"/>
    <x v="5"/>
    <x v="1"/>
    <d v="2023-09-16T00:00:00"/>
    <x v="0"/>
    <x v="5"/>
  </r>
  <r>
    <s v="TXN_6202631"/>
    <x v="8"/>
    <n v="2"/>
    <x v="5"/>
    <n v="3"/>
    <x v="3"/>
    <x v="0"/>
    <d v="2023-07-29T00:00:00"/>
    <x v="2"/>
    <x v="5"/>
  </r>
  <r>
    <s v="TXN_1868447"/>
    <x v="8"/>
    <n v="3"/>
    <x v="5"/>
    <n v="4.5"/>
    <x v="1"/>
    <x v="4"/>
    <d v="2023-09-30T00:00:00"/>
    <x v="0"/>
    <x v="5"/>
  </r>
  <r>
    <s v="TXN_4726531"/>
    <x v="3"/>
    <n v="5"/>
    <x v="3"/>
    <n v="25"/>
    <x v="1"/>
    <x v="0"/>
    <d v="2023-09-09T00:00:00"/>
    <x v="0"/>
    <x v="5"/>
  </r>
  <r>
    <s v="TXN_8640655"/>
    <x v="0"/>
    <n v="3"/>
    <x v="0"/>
    <n v="6"/>
    <x v="5"/>
    <x v="2"/>
    <d v="2023-12-27T00:00:00"/>
    <x v="7"/>
    <x v="2"/>
  </r>
  <r>
    <s v="TXN_8377812"/>
    <x v="8"/>
    <n v="2"/>
    <x v="5"/>
    <n v="3"/>
    <x v="3"/>
    <x v="1"/>
    <d v="2023-03-27T00:00:00"/>
    <x v="5"/>
    <x v="6"/>
  </r>
  <r>
    <s v="TXN_2603561"/>
    <x v="0"/>
    <n v="3"/>
    <x v="0"/>
    <n v="6"/>
    <x v="3"/>
    <x v="3"/>
    <d v="2023-04-25T00:00:00"/>
    <x v="3"/>
    <x v="1"/>
  </r>
  <r>
    <s v="TXN_9822173"/>
    <x v="1"/>
    <n v="5"/>
    <x v="1"/>
    <n v="15"/>
    <x v="3"/>
    <x v="3"/>
    <d v="2023-05-22T00:00:00"/>
    <x v="1"/>
    <x v="6"/>
  </r>
  <r>
    <s v="TXN_2163150"/>
    <x v="3"/>
    <n v="1"/>
    <x v="3"/>
    <n v="5"/>
    <x v="1"/>
    <x v="1"/>
    <d v="2023-08-25T00:00:00"/>
    <x v="11"/>
    <x v="0"/>
  </r>
  <r>
    <s v="TXN_2371464"/>
    <x v="4"/>
    <n v="4"/>
    <x v="4"/>
    <n v="16"/>
    <x v="1"/>
    <x v="1"/>
    <d v="2023-09-20T00:00:00"/>
    <x v="0"/>
    <x v="2"/>
  </r>
  <r>
    <s v="TXN_3389521"/>
    <x v="3"/>
    <n v="5"/>
    <x v="3"/>
    <n v="25"/>
    <x v="3"/>
    <x v="3"/>
    <d v="2023-02-10T00:00:00"/>
    <x v="9"/>
    <x v="0"/>
  </r>
  <r>
    <s v="TXN_8916290"/>
    <x v="3"/>
    <n v="5"/>
    <x v="3"/>
    <n v="25"/>
    <x v="3"/>
    <x v="3"/>
    <d v="2023-07-08T00:00:00"/>
    <x v="2"/>
    <x v="5"/>
  </r>
  <r>
    <s v="TXN_6130281"/>
    <x v="10"/>
    <n v="2"/>
    <x v="4"/>
    <n v="8"/>
    <x v="1"/>
    <x v="3"/>
    <d v="2023-01-18T00:00:00"/>
    <x v="10"/>
    <x v="2"/>
  </r>
  <r>
    <s v="TXN_2505416"/>
    <x v="2"/>
    <n v="2"/>
    <x v="2"/>
    <n v="2"/>
    <x v="4"/>
    <x v="2"/>
    <d v="2023-05-18T00:00:00"/>
    <x v="1"/>
    <x v="3"/>
  </r>
  <r>
    <s v="TXN_8275626"/>
    <x v="0"/>
    <n v="2"/>
    <x v="0"/>
    <n v="4"/>
    <x v="5"/>
    <x v="0"/>
    <d v="2023-09-10T00:00:00"/>
    <x v="0"/>
    <x v="4"/>
  </r>
  <r>
    <s v="TXN_9803409"/>
    <x v="2"/>
    <n v="4"/>
    <x v="2"/>
    <n v="4"/>
    <x v="5"/>
    <x v="1"/>
    <d v="2023-01-24T00:00:00"/>
    <x v="10"/>
    <x v="1"/>
  </r>
  <r>
    <s v="TXN_3094597"/>
    <x v="6"/>
    <n v="4"/>
    <x v="4"/>
    <n v="16"/>
    <x v="5"/>
    <x v="3"/>
    <d v="2023-03-11T00:00:00"/>
    <x v="5"/>
    <x v="5"/>
  </r>
  <r>
    <s v="TXN_5276842"/>
    <x v="0"/>
    <n v="2"/>
    <x v="0"/>
    <n v="4"/>
    <x v="3"/>
    <x v="0"/>
    <d v="2023-06-26T00:00:00"/>
    <x v="4"/>
    <x v="6"/>
  </r>
  <r>
    <s v="TXN_1367003"/>
    <x v="3"/>
    <n v="5"/>
    <x v="3"/>
    <n v="25"/>
    <x v="1"/>
    <x v="1"/>
    <d v="2023-11-10T00:00:00"/>
    <x v="8"/>
    <x v="0"/>
  </r>
  <r>
    <s v="TXN_1752992"/>
    <x v="0"/>
    <n v="3"/>
    <x v="0"/>
    <n v="6"/>
    <x v="5"/>
    <x v="3"/>
    <d v="2023-12-12T00:00:00"/>
    <x v="7"/>
    <x v="1"/>
  </r>
  <r>
    <s v="TXN_5716276"/>
    <x v="8"/>
    <n v="4"/>
    <x v="5"/>
    <n v="6"/>
    <x v="3"/>
    <x v="3"/>
    <d v="2023-09-12T00:00:00"/>
    <x v="0"/>
    <x v="1"/>
  </r>
  <r>
    <s v="TXN_5696844"/>
    <x v="2"/>
    <n v="2"/>
    <x v="2"/>
    <n v="2"/>
    <x v="5"/>
    <x v="1"/>
    <d v="2023-01-29T00:00:00"/>
    <x v="10"/>
    <x v="4"/>
  </r>
  <r>
    <s v="TXN_5672156"/>
    <x v="2"/>
    <n v="2"/>
    <x v="2"/>
    <n v="2"/>
    <x v="0"/>
    <x v="1"/>
    <d v="2023-07-05T00:00:00"/>
    <x v="2"/>
    <x v="2"/>
  </r>
  <r>
    <s v="TXN_6480646"/>
    <x v="8"/>
    <n v="2"/>
    <x v="5"/>
    <n v="3"/>
    <x v="5"/>
    <x v="0"/>
    <d v="2023-10-28T00:00:00"/>
    <x v="6"/>
    <x v="5"/>
  </r>
  <r>
    <s v="TXN_1603051"/>
    <x v="2"/>
    <n v="4"/>
    <x v="2"/>
    <n v="4"/>
    <x v="0"/>
    <x v="0"/>
    <d v="2023-03-21T00:00:00"/>
    <x v="5"/>
    <x v="1"/>
  </r>
  <r>
    <s v="TXN_6293225"/>
    <x v="1"/>
    <n v="4"/>
    <x v="1"/>
    <n v="12"/>
    <x v="1"/>
    <x v="2"/>
    <d v="2023-07-02T00:00:00"/>
    <x v="2"/>
    <x v="4"/>
  </r>
  <r>
    <s v="TXN_6567880"/>
    <x v="6"/>
    <n v="5"/>
    <x v="4"/>
    <n v="20"/>
    <x v="0"/>
    <x v="3"/>
    <d v="2023-08-15T00:00:00"/>
    <x v="11"/>
    <x v="1"/>
  </r>
  <r>
    <s v="TXN_6355620"/>
    <x v="2"/>
    <n v="1"/>
    <x v="2"/>
    <n v="1"/>
    <x v="1"/>
    <x v="3"/>
    <d v="2023-06-18T00:00:00"/>
    <x v="4"/>
    <x v="4"/>
  </r>
  <r>
    <s v="TXN_3466686"/>
    <x v="4"/>
    <n v="3"/>
    <x v="4"/>
    <n v="12"/>
    <x v="3"/>
    <x v="0"/>
    <d v="2023-09-03T00:00:00"/>
    <x v="0"/>
    <x v="4"/>
  </r>
  <r>
    <s v="TXN_6064301"/>
    <x v="2"/>
    <n v="1"/>
    <x v="2"/>
    <n v="1"/>
    <x v="0"/>
    <x v="0"/>
    <d v="2023-07-12T00:00:00"/>
    <x v="2"/>
    <x v="2"/>
  </r>
  <r>
    <s v="TXN_5005674"/>
    <x v="3"/>
    <n v="4"/>
    <x v="3"/>
    <n v="20"/>
    <x v="0"/>
    <x v="1"/>
    <d v="2023-10-03T00:00:00"/>
    <x v="6"/>
    <x v="1"/>
  </r>
  <r>
    <s v="TXN_1714471"/>
    <x v="9"/>
    <n v="4"/>
    <x v="1"/>
    <n v="12"/>
    <x v="1"/>
    <x v="0"/>
    <d v="2023-08-17T00:00:00"/>
    <x v="11"/>
    <x v="3"/>
  </r>
  <r>
    <s v="TXN_5420062"/>
    <x v="3"/>
    <n v="4"/>
    <x v="3"/>
    <n v="20"/>
    <x v="1"/>
    <x v="1"/>
    <d v="2023-06-06T00:00:00"/>
    <x v="4"/>
    <x v="1"/>
  </r>
  <r>
    <s v="TXN_6377813"/>
    <x v="3"/>
    <n v="2"/>
    <x v="3"/>
    <n v="10"/>
    <x v="0"/>
    <x v="3"/>
    <d v="2023-08-07T00:00:00"/>
    <x v="11"/>
    <x v="6"/>
  </r>
  <r>
    <s v="TXN_2857444"/>
    <x v="4"/>
    <n v="1"/>
    <x v="4"/>
    <n v="4"/>
    <x v="1"/>
    <x v="0"/>
    <d v="2023-05-10T00:00:00"/>
    <x v="1"/>
    <x v="2"/>
  </r>
  <r>
    <s v="TXN_1064565"/>
    <x v="9"/>
    <n v="4"/>
    <x v="1"/>
    <n v="12"/>
    <x v="3"/>
    <x v="1"/>
    <d v="2023-03-14T00:00:00"/>
    <x v="5"/>
    <x v="1"/>
  </r>
  <r>
    <s v="TXN_1784150"/>
    <x v="2"/>
    <n v="3"/>
    <x v="2"/>
    <n v="3"/>
    <x v="5"/>
    <x v="3"/>
    <d v="2023-03-10T00:00:00"/>
    <x v="5"/>
    <x v="0"/>
  </r>
  <r>
    <s v="TXN_9104545"/>
    <x v="9"/>
    <n v="2"/>
    <x v="1"/>
    <n v="6"/>
    <x v="3"/>
    <x v="0"/>
    <d v="2023-03-19T00:00:00"/>
    <x v="5"/>
    <x v="4"/>
  </r>
  <r>
    <s v="TXN_2108125"/>
    <x v="0"/>
    <n v="1"/>
    <x v="0"/>
    <n v="2"/>
    <x v="0"/>
    <x v="1"/>
    <d v="2023-10-06T00:00:00"/>
    <x v="6"/>
    <x v="0"/>
  </r>
  <r>
    <s v="TXN_7795324"/>
    <x v="3"/>
    <n v="2"/>
    <x v="3"/>
    <n v="10"/>
    <x v="5"/>
    <x v="3"/>
    <d v="2023-06-28T00:00:00"/>
    <x v="4"/>
    <x v="2"/>
  </r>
  <r>
    <s v="TXN_1203191"/>
    <x v="0"/>
    <n v="5"/>
    <x v="0"/>
    <n v="10"/>
    <x v="4"/>
    <x v="1"/>
    <d v="2023-10-12T00:00:00"/>
    <x v="6"/>
    <x v="3"/>
  </r>
  <r>
    <s v="TXN_8743849"/>
    <x v="9"/>
    <n v="2"/>
    <x v="1"/>
    <n v="6"/>
    <x v="3"/>
    <x v="0"/>
    <d v="2023-05-04T00:00:00"/>
    <x v="1"/>
    <x v="3"/>
  </r>
  <r>
    <s v="TXN_8588231"/>
    <x v="1"/>
    <n v="4"/>
    <x v="1"/>
    <n v="12"/>
    <x v="5"/>
    <x v="0"/>
    <d v="2023-09-02T00:00:00"/>
    <x v="0"/>
    <x v="5"/>
  </r>
  <r>
    <s v="TXN_6324818"/>
    <x v="3"/>
    <n v="5"/>
    <x v="3"/>
    <n v="25"/>
    <x v="5"/>
    <x v="3"/>
    <d v="2023-06-26T00:00:00"/>
    <x v="4"/>
    <x v="6"/>
  </r>
  <r>
    <s v="TXN_4536827"/>
    <x v="2"/>
    <n v="3"/>
    <x v="2"/>
    <n v="3"/>
    <x v="3"/>
    <x v="0"/>
    <d v="2023-10-14T00:00:00"/>
    <x v="6"/>
    <x v="5"/>
  </r>
  <r>
    <s v="TXN_6226704"/>
    <x v="0"/>
    <n v="4"/>
    <x v="0"/>
    <n v="8"/>
    <x v="3"/>
    <x v="1"/>
    <d v="2023-09-07T00:00:00"/>
    <x v="0"/>
    <x v="3"/>
  </r>
  <r>
    <s v="TXN_2693108"/>
    <x v="2"/>
    <n v="3"/>
    <x v="2"/>
    <n v="3"/>
    <x v="1"/>
    <x v="1"/>
    <d v="2023-11-18T00:00:00"/>
    <x v="8"/>
    <x v="5"/>
  </r>
  <r>
    <s v="TXN_6234070"/>
    <x v="4"/>
    <n v="2"/>
    <x v="4"/>
    <n v="8"/>
    <x v="0"/>
    <x v="0"/>
    <d v="2023-01-31T00:00:00"/>
    <x v="10"/>
    <x v="1"/>
  </r>
  <r>
    <s v="TXN_9816901"/>
    <x v="0"/>
    <n v="2"/>
    <x v="0"/>
    <n v="4"/>
    <x v="1"/>
    <x v="4"/>
    <d v="2023-12-07T00:00:00"/>
    <x v="7"/>
    <x v="3"/>
  </r>
  <r>
    <s v="TXN_9489495"/>
    <x v="0"/>
    <n v="1"/>
    <x v="0"/>
    <n v="2"/>
    <x v="0"/>
    <x v="3"/>
    <d v="2023-05-20T00:00:00"/>
    <x v="1"/>
    <x v="5"/>
  </r>
  <r>
    <s v="TXN_7637178"/>
    <x v="0"/>
    <n v="3"/>
    <x v="0"/>
    <n v="6"/>
    <x v="3"/>
    <x v="0"/>
    <d v="2023-05-26T00:00:00"/>
    <x v="1"/>
    <x v="0"/>
  </r>
  <r>
    <s v="TXN_1281536"/>
    <x v="4"/>
    <n v="5"/>
    <x v="4"/>
    <n v="20"/>
    <x v="3"/>
    <x v="1"/>
    <d v="2023-03-19T00:00:00"/>
    <x v="5"/>
    <x v="4"/>
  </r>
  <r>
    <s v="TXN_8736069"/>
    <x v="8"/>
    <n v="5"/>
    <x v="5"/>
    <n v="7.5"/>
    <x v="1"/>
    <x v="0"/>
    <d v="2023-07-06T00:00:00"/>
    <x v="2"/>
    <x v="3"/>
  </r>
  <r>
    <s v="TXN_7975336"/>
    <x v="8"/>
    <n v="5"/>
    <x v="5"/>
    <n v="7.5"/>
    <x v="0"/>
    <x v="0"/>
    <d v="2023-12-03T00:00:00"/>
    <x v="7"/>
    <x v="4"/>
  </r>
  <r>
    <s v="TXN_9278090"/>
    <x v="1"/>
    <n v="5"/>
    <x v="1"/>
    <n v="15"/>
    <x v="0"/>
    <x v="3"/>
    <d v="2023-12-28T00:00:00"/>
    <x v="7"/>
    <x v="3"/>
  </r>
  <r>
    <s v="TXN_1193809"/>
    <x v="8"/>
    <n v="3"/>
    <x v="5"/>
    <n v="4.5"/>
    <x v="3"/>
    <x v="3"/>
    <d v="2023-01-21T00:00:00"/>
    <x v="10"/>
    <x v="5"/>
  </r>
  <r>
    <s v="TXN_9281710"/>
    <x v="9"/>
    <n v="3"/>
    <x v="1"/>
    <n v="9"/>
    <x v="0"/>
    <x v="1"/>
    <d v="2023-08-05T00:00:00"/>
    <x v="11"/>
    <x v="5"/>
  </r>
  <r>
    <s v="TXN_3291149"/>
    <x v="0"/>
    <n v="5"/>
    <x v="0"/>
    <n v="10"/>
    <x v="5"/>
    <x v="3"/>
    <d v="2023-12-09T00:00:00"/>
    <x v="7"/>
    <x v="5"/>
  </r>
  <r>
    <s v="TXN_3596270"/>
    <x v="0"/>
    <n v="4"/>
    <x v="0"/>
    <n v="8"/>
    <x v="0"/>
    <x v="0"/>
    <d v="2023-05-05T00:00:00"/>
    <x v="1"/>
    <x v="0"/>
  </r>
  <r>
    <s v="TXN_8172182"/>
    <x v="1"/>
    <n v="2"/>
    <x v="1"/>
    <n v="6"/>
    <x v="5"/>
    <x v="3"/>
    <d v="2023-06-22T00:00:00"/>
    <x v="4"/>
    <x v="3"/>
  </r>
  <r>
    <s v="TXN_3902135"/>
    <x v="8"/>
    <n v="4"/>
    <x v="5"/>
    <n v="6"/>
    <x v="0"/>
    <x v="4"/>
    <d v="2023-06-20T00:00:00"/>
    <x v="4"/>
    <x v="1"/>
  </r>
  <r>
    <s v="TXN_9007414"/>
    <x v="1"/>
    <n v="3"/>
    <x v="1"/>
    <n v="9"/>
    <x v="1"/>
    <x v="3"/>
    <d v="2023-12-08T00:00:00"/>
    <x v="7"/>
    <x v="0"/>
  </r>
  <r>
    <s v="TXN_9131337"/>
    <x v="6"/>
    <n v="4"/>
    <x v="4"/>
    <n v="16"/>
    <x v="0"/>
    <x v="0"/>
    <d v="2023-05-24T00:00:00"/>
    <x v="1"/>
    <x v="2"/>
  </r>
  <r>
    <s v="TXN_2278015"/>
    <x v="8"/>
    <n v="2"/>
    <x v="5"/>
    <n v="3"/>
    <x v="3"/>
    <x v="1"/>
    <d v="2023-04-10T00:00:00"/>
    <x v="3"/>
    <x v="6"/>
  </r>
  <r>
    <s v="TXN_1077060"/>
    <x v="0"/>
    <n v="3"/>
    <x v="0"/>
    <n v="6"/>
    <x v="5"/>
    <x v="0"/>
    <d v="2023-08-22T00:00:00"/>
    <x v="11"/>
    <x v="1"/>
  </r>
  <r>
    <s v="TXN_9362728"/>
    <x v="6"/>
    <n v="1"/>
    <x v="4"/>
    <n v="4"/>
    <x v="5"/>
    <x v="1"/>
    <d v="2023-12-26T00:00:00"/>
    <x v="7"/>
    <x v="1"/>
  </r>
  <r>
    <s v="TXN_6471185"/>
    <x v="9"/>
    <n v="5"/>
    <x v="1"/>
    <n v="15"/>
    <x v="5"/>
    <x v="1"/>
    <d v="2023-03-17T00:00:00"/>
    <x v="5"/>
    <x v="0"/>
  </r>
  <r>
    <s v="TXN_5677927"/>
    <x v="3"/>
    <n v="5"/>
    <x v="3"/>
    <n v="25"/>
    <x v="3"/>
    <x v="3"/>
    <d v="2023-12-20T00:00:00"/>
    <x v="7"/>
    <x v="2"/>
  </r>
  <r>
    <s v="TXN_6177081"/>
    <x v="2"/>
    <n v="1"/>
    <x v="2"/>
    <n v="1"/>
    <x v="1"/>
    <x v="4"/>
    <d v="2023-07-26T00:00:00"/>
    <x v="2"/>
    <x v="2"/>
  </r>
  <r>
    <s v="TXN_9281586"/>
    <x v="6"/>
    <n v="5"/>
    <x v="4"/>
    <n v="20"/>
    <x v="5"/>
    <x v="4"/>
    <d v="2023-05-20T00:00:00"/>
    <x v="1"/>
    <x v="5"/>
  </r>
  <r>
    <s v="TXN_8721484"/>
    <x v="0"/>
    <n v="4"/>
    <x v="0"/>
    <n v="8"/>
    <x v="5"/>
    <x v="2"/>
    <d v="2023-04-03T00:00:00"/>
    <x v="3"/>
    <x v="6"/>
  </r>
  <r>
    <s v="TXN_9350427"/>
    <x v="9"/>
    <n v="5"/>
    <x v="1"/>
    <n v="15"/>
    <x v="5"/>
    <x v="3"/>
    <d v="2023-01-24T00:00:00"/>
    <x v="10"/>
    <x v="1"/>
  </r>
  <r>
    <s v="TXN_7860054"/>
    <x v="8"/>
    <n v="5"/>
    <x v="5"/>
    <n v="7.5"/>
    <x v="0"/>
    <x v="1"/>
    <d v="2023-02-07T00:00:00"/>
    <x v="9"/>
    <x v="1"/>
  </r>
  <r>
    <s v="TXN_9233730"/>
    <x v="8"/>
    <n v="5"/>
    <x v="5"/>
    <n v="7.5"/>
    <x v="0"/>
    <x v="3"/>
    <d v="2023-05-28T00:00:00"/>
    <x v="1"/>
    <x v="4"/>
  </r>
  <r>
    <s v="TXN_8304399"/>
    <x v="8"/>
    <n v="2"/>
    <x v="5"/>
    <n v="3"/>
    <x v="1"/>
    <x v="1"/>
    <d v="2023-06-08T00:00:00"/>
    <x v="4"/>
    <x v="3"/>
  </r>
  <r>
    <s v="TXN_1538515"/>
    <x v="9"/>
    <n v="4"/>
    <x v="1"/>
    <n v="12"/>
    <x v="1"/>
    <x v="3"/>
    <d v="2023-06-11T00:00:00"/>
    <x v="4"/>
    <x v="4"/>
  </r>
  <r>
    <s v="TXN_9774251"/>
    <x v="7"/>
    <n v="2"/>
    <x v="1"/>
    <n v="6"/>
    <x v="3"/>
    <x v="0"/>
    <d v="2023-06-16T00:00:00"/>
    <x v="4"/>
    <x v="0"/>
  </r>
  <r>
    <s v="TXN_4565233"/>
    <x v="3"/>
    <n v="3"/>
    <x v="3"/>
    <n v="15"/>
    <x v="0"/>
    <x v="1"/>
    <d v="2023-11-16T00:00:00"/>
    <x v="8"/>
    <x v="3"/>
  </r>
  <r>
    <s v="TXN_6898341"/>
    <x v="8"/>
    <n v="2"/>
    <x v="5"/>
    <n v="3"/>
    <x v="0"/>
    <x v="1"/>
    <d v="2023-08-21T00:00:00"/>
    <x v="11"/>
    <x v="6"/>
  </r>
  <r>
    <s v="TXN_1016246"/>
    <x v="0"/>
    <n v="1"/>
    <x v="0"/>
    <n v="2"/>
    <x v="4"/>
    <x v="3"/>
    <d v="2023-01-19T00:00:00"/>
    <x v="10"/>
    <x v="3"/>
  </r>
  <r>
    <s v="TXN_9160109"/>
    <x v="1"/>
    <n v="1"/>
    <x v="1"/>
    <n v="3"/>
    <x v="0"/>
    <x v="3"/>
    <d v="2023-08-03T00:00:00"/>
    <x v="11"/>
    <x v="3"/>
  </r>
  <r>
    <s v="TXN_1082012"/>
    <x v="4"/>
    <n v="5"/>
    <x v="4"/>
    <n v="20"/>
    <x v="0"/>
    <x v="3"/>
    <d v="2023-01-04T00:00:00"/>
    <x v="10"/>
    <x v="2"/>
  </r>
  <r>
    <s v="TXN_8325464"/>
    <x v="5"/>
    <n v="5"/>
    <x v="4"/>
    <n v="20"/>
    <x v="0"/>
    <x v="0"/>
    <d v="2023-08-02T00:00:00"/>
    <x v="11"/>
    <x v="2"/>
  </r>
  <r>
    <s v="TXN_7322436"/>
    <x v="6"/>
    <n v="3"/>
    <x v="4"/>
    <n v="12"/>
    <x v="3"/>
    <x v="1"/>
    <d v="2023-06-29T00:00:00"/>
    <x v="4"/>
    <x v="3"/>
  </r>
  <r>
    <s v="TXN_1733916"/>
    <x v="6"/>
    <n v="4"/>
    <x v="4"/>
    <n v="16"/>
    <x v="3"/>
    <x v="1"/>
    <d v="2023-01-12T00:00:00"/>
    <x v="10"/>
    <x v="3"/>
  </r>
  <r>
    <s v="TXN_6068564"/>
    <x v="1"/>
    <n v="4"/>
    <x v="1"/>
    <n v="12"/>
    <x v="0"/>
    <x v="0"/>
    <d v="2023-09-28T00:00:00"/>
    <x v="0"/>
    <x v="3"/>
  </r>
  <r>
    <s v="TXN_7023753"/>
    <x v="0"/>
    <n v="5"/>
    <x v="0"/>
    <n v="10"/>
    <x v="0"/>
    <x v="0"/>
    <d v="2023-05-16T00:00:00"/>
    <x v="1"/>
    <x v="1"/>
  </r>
  <r>
    <s v="TXN_4507630"/>
    <x v="4"/>
    <n v="2"/>
    <x v="4"/>
    <n v="8"/>
    <x v="2"/>
    <x v="0"/>
    <d v="2023-05-11T00:00:00"/>
    <x v="1"/>
    <x v="3"/>
  </r>
  <r>
    <s v="TXN_5037728"/>
    <x v="4"/>
    <n v="3"/>
    <x v="4"/>
    <n v="12"/>
    <x v="0"/>
    <x v="4"/>
    <d v="2023-08-18T00:00:00"/>
    <x v="11"/>
    <x v="0"/>
  </r>
  <r>
    <s v="TXN_4577234"/>
    <x v="5"/>
    <n v="4"/>
    <x v="1"/>
    <n v="12"/>
    <x v="2"/>
    <x v="1"/>
    <d v="2023-06-09T00:00:00"/>
    <x v="4"/>
    <x v="0"/>
  </r>
  <r>
    <s v="TXN_6309570"/>
    <x v="4"/>
    <n v="1"/>
    <x v="4"/>
    <n v="4"/>
    <x v="3"/>
    <x v="1"/>
    <d v="2023-09-26T00:00:00"/>
    <x v="0"/>
    <x v="1"/>
  </r>
  <r>
    <s v="TXN_7587652"/>
    <x v="5"/>
    <n v="1"/>
    <x v="1"/>
    <n v="3"/>
    <x v="1"/>
    <x v="3"/>
    <d v="2023-08-23T00:00:00"/>
    <x v="11"/>
    <x v="2"/>
  </r>
  <r>
    <s v="TXN_1118799"/>
    <x v="10"/>
    <n v="4"/>
    <x v="4"/>
    <n v="16"/>
    <x v="0"/>
    <x v="0"/>
    <d v="2023-09-19T00:00:00"/>
    <x v="0"/>
    <x v="1"/>
  </r>
  <r>
    <s v="TXN_8192063"/>
    <x v="9"/>
    <n v="4"/>
    <x v="1"/>
    <n v="12"/>
    <x v="1"/>
    <x v="3"/>
    <d v="2023-02-06T00:00:00"/>
    <x v="9"/>
    <x v="6"/>
  </r>
  <r>
    <s v="TXN_2687593"/>
    <x v="5"/>
    <n v="5"/>
    <x v="1"/>
    <n v="15"/>
    <x v="5"/>
    <x v="0"/>
    <d v="2023-06-27T00:00:00"/>
    <x v="4"/>
    <x v="1"/>
  </r>
  <r>
    <s v="TXN_1603563"/>
    <x v="1"/>
    <n v="4"/>
    <x v="1"/>
    <n v="12"/>
    <x v="5"/>
    <x v="0"/>
    <d v="2023-04-13T00:00:00"/>
    <x v="3"/>
    <x v="3"/>
  </r>
  <r>
    <s v="TXN_6346483"/>
    <x v="0"/>
    <n v="1"/>
    <x v="0"/>
    <n v="2"/>
    <x v="0"/>
    <x v="3"/>
    <d v="2023-06-08T00:00:00"/>
    <x v="4"/>
    <x v="3"/>
  </r>
  <r>
    <s v="TXN_3499910"/>
    <x v="2"/>
    <n v="4"/>
    <x v="2"/>
    <n v="4"/>
    <x v="0"/>
    <x v="0"/>
    <d v="2023-09-29T00:00:00"/>
    <x v="0"/>
    <x v="0"/>
  </r>
  <r>
    <s v="TXN_8616276"/>
    <x v="8"/>
    <n v="2"/>
    <x v="5"/>
    <n v="3"/>
    <x v="3"/>
    <x v="0"/>
    <d v="2023-07-22T00:00:00"/>
    <x v="2"/>
    <x v="5"/>
  </r>
  <r>
    <s v="TXN_5941840"/>
    <x v="2"/>
    <n v="4"/>
    <x v="2"/>
    <n v="4"/>
    <x v="5"/>
    <x v="3"/>
    <d v="2023-04-01T00:00:00"/>
    <x v="3"/>
    <x v="5"/>
  </r>
  <r>
    <s v="TXN_6249023"/>
    <x v="9"/>
    <n v="1"/>
    <x v="1"/>
    <n v="3"/>
    <x v="0"/>
    <x v="3"/>
    <d v="2023-11-03T00:00:00"/>
    <x v="8"/>
    <x v="0"/>
  </r>
  <r>
    <s v="TXN_8620426"/>
    <x v="2"/>
    <n v="3"/>
    <x v="2"/>
    <n v="3"/>
    <x v="0"/>
    <x v="0"/>
    <d v="2023-11-28T00:00:00"/>
    <x v="8"/>
    <x v="1"/>
  </r>
  <r>
    <s v="TXN_2037742"/>
    <x v="1"/>
    <n v="4"/>
    <x v="1"/>
    <n v="12"/>
    <x v="3"/>
    <x v="1"/>
    <d v="2023-11-14T00:00:00"/>
    <x v="8"/>
    <x v="1"/>
  </r>
  <r>
    <s v="TXN_7013527"/>
    <x v="3"/>
    <n v="2"/>
    <x v="3"/>
    <n v="10"/>
    <x v="0"/>
    <x v="1"/>
    <d v="2023-05-18T00:00:00"/>
    <x v="1"/>
    <x v="3"/>
  </r>
  <r>
    <s v="TXN_2798420"/>
    <x v="8"/>
    <n v="5"/>
    <x v="5"/>
    <n v="7.5"/>
    <x v="3"/>
    <x v="0"/>
    <d v="2023-03-17T00:00:00"/>
    <x v="5"/>
    <x v="0"/>
  </r>
  <r>
    <s v="TXN_8106064"/>
    <x v="2"/>
    <n v="1"/>
    <x v="2"/>
    <n v="1"/>
    <x v="5"/>
    <x v="3"/>
    <d v="2023-06-17T00:00:00"/>
    <x v="4"/>
    <x v="5"/>
  </r>
  <r>
    <s v="TXN_5483442"/>
    <x v="8"/>
    <n v="5"/>
    <x v="5"/>
    <n v="7.5"/>
    <x v="1"/>
    <x v="3"/>
    <d v="2023-04-03T00:00:00"/>
    <x v="3"/>
    <x v="6"/>
  </r>
  <r>
    <s v="TXN_3926570"/>
    <x v="0"/>
    <n v="3"/>
    <x v="0"/>
    <n v="6"/>
    <x v="5"/>
    <x v="2"/>
    <d v="2023-09-04T00:00:00"/>
    <x v="0"/>
    <x v="6"/>
  </r>
  <r>
    <s v="TXN_9489442"/>
    <x v="0"/>
    <n v="3"/>
    <x v="0"/>
    <n v="6"/>
    <x v="0"/>
    <x v="0"/>
    <d v="2023-02-06T00:00:00"/>
    <x v="9"/>
    <x v="6"/>
  </r>
  <r>
    <s v="TXN_5506907"/>
    <x v="2"/>
    <n v="2"/>
    <x v="2"/>
    <n v="2"/>
    <x v="1"/>
    <x v="0"/>
    <d v="2023-12-08T00:00:00"/>
    <x v="7"/>
    <x v="0"/>
  </r>
  <r>
    <s v="TXN_8155325"/>
    <x v="0"/>
    <n v="5"/>
    <x v="0"/>
    <n v="10"/>
    <x v="3"/>
    <x v="1"/>
    <d v="2023-11-27T00:00:00"/>
    <x v="8"/>
    <x v="6"/>
  </r>
  <r>
    <s v="TXN_5353468"/>
    <x v="8"/>
    <n v="2"/>
    <x v="5"/>
    <n v="3"/>
    <x v="0"/>
    <x v="1"/>
    <d v="2023-11-30T00:00:00"/>
    <x v="8"/>
    <x v="3"/>
  </r>
  <r>
    <s v="TXN_2111293"/>
    <x v="4"/>
    <n v="3"/>
    <x v="4"/>
    <n v="12"/>
    <x v="5"/>
    <x v="0"/>
    <d v="2023-05-29T00:00:00"/>
    <x v="1"/>
    <x v="6"/>
  </r>
  <r>
    <s v="TXN_2101632"/>
    <x v="6"/>
    <n v="4"/>
    <x v="4"/>
    <n v="16"/>
    <x v="5"/>
    <x v="0"/>
    <d v="2023-06-12T00:00:00"/>
    <x v="4"/>
    <x v="6"/>
  </r>
  <r>
    <s v="TXN_3355537"/>
    <x v="8"/>
    <n v="3"/>
    <x v="5"/>
    <n v="4.5"/>
    <x v="3"/>
    <x v="4"/>
    <d v="2023-01-09T00:00:00"/>
    <x v="10"/>
    <x v="6"/>
  </r>
  <r>
    <s v="TXN_4594866"/>
    <x v="2"/>
    <n v="1"/>
    <x v="2"/>
    <n v="1"/>
    <x v="3"/>
    <x v="4"/>
    <d v="2023-03-24T00:00:00"/>
    <x v="5"/>
    <x v="0"/>
  </r>
  <r>
    <s v="TXN_7485712"/>
    <x v="6"/>
    <n v="4"/>
    <x v="4"/>
    <n v="16"/>
    <x v="1"/>
    <x v="1"/>
    <d v="2023-04-15T00:00:00"/>
    <x v="3"/>
    <x v="5"/>
  </r>
  <r>
    <s v="TXN_4848431"/>
    <x v="3"/>
    <n v="5"/>
    <x v="3"/>
    <n v="25"/>
    <x v="0"/>
    <x v="3"/>
    <d v="2023-01-09T00:00:00"/>
    <x v="10"/>
    <x v="6"/>
  </r>
  <r>
    <s v="TXN_7352058"/>
    <x v="0"/>
    <n v="2"/>
    <x v="0"/>
    <n v="4"/>
    <x v="2"/>
    <x v="0"/>
    <d v="2023-08-24T00:00:00"/>
    <x v="11"/>
    <x v="3"/>
  </r>
  <r>
    <s v="TXN_3442244"/>
    <x v="1"/>
    <n v="4"/>
    <x v="1"/>
    <n v="12"/>
    <x v="5"/>
    <x v="0"/>
    <d v="2023-05-13T00:00:00"/>
    <x v="1"/>
    <x v="5"/>
  </r>
  <r>
    <s v="TXN_9810868"/>
    <x v="2"/>
    <n v="1"/>
    <x v="2"/>
    <n v="1"/>
    <x v="0"/>
    <x v="0"/>
    <d v="2023-10-05T00:00:00"/>
    <x v="6"/>
    <x v="3"/>
  </r>
  <r>
    <s v="TXN_1430778"/>
    <x v="8"/>
    <n v="1"/>
    <x v="5"/>
    <n v="1.5"/>
    <x v="0"/>
    <x v="0"/>
    <d v="2023-05-26T00:00:00"/>
    <x v="1"/>
    <x v="0"/>
  </r>
  <r>
    <s v="TXN_4837909"/>
    <x v="1"/>
    <n v="5"/>
    <x v="1"/>
    <n v="15"/>
    <x v="5"/>
    <x v="0"/>
    <d v="2023-11-19T00:00:00"/>
    <x v="8"/>
    <x v="4"/>
  </r>
  <r>
    <s v="TXN_4722816"/>
    <x v="3"/>
    <n v="4"/>
    <x v="3"/>
    <n v="20"/>
    <x v="1"/>
    <x v="1"/>
    <d v="2023-10-19T00:00:00"/>
    <x v="6"/>
    <x v="3"/>
  </r>
  <r>
    <s v="TXN_1833012"/>
    <x v="3"/>
    <n v="3"/>
    <x v="3"/>
    <n v="15"/>
    <x v="3"/>
    <x v="3"/>
    <d v="2023-08-16T00:00:00"/>
    <x v="11"/>
    <x v="2"/>
  </r>
  <r>
    <s v="TXN_6933222"/>
    <x v="8"/>
    <n v="1"/>
    <x v="5"/>
    <n v="1.5"/>
    <x v="1"/>
    <x v="3"/>
    <d v="2023-01-22T00:00:00"/>
    <x v="10"/>
    <x v="4"/>
  </r>
  <r>
    <s v="TXN_7737862"/>
    <x v="2"/>
    <n v="2"/>
    <x v="2"/>
    <n v="2"/>
    <x v="0"/>
    <x v="3"/>
    <d v="2023-08-29T00:00:00"/>
    <x v="11"/>
    <x v="1"/>
  </r>
  <r>
    <s v="TXN_7814690"/>
    <x v="4"/>
    <n v="1"/>
    <x v="4"/>
    <n v="4"/>
    <x v="0"/>
    <x v="0"/>
    <d v="2023-05-10T00:00:00"/>
    <x v="1"/>
    <x v="2"/>
  </r>
  <r>
    <s v="TXN_8880299"/>
    <x v="8"/>
    <n v="1"/>
    <x v="5"/>
    <n v="1.5"/>
    <x v="2"/>
    <x v="3"/>
    <d v="2023-11-16T00:00:00"/>
    <x v="8"/>
    <x v="3"/>
  </r>
  <r>
    <s v="TXN_6083650"/>
    <x v="0"/>
    <n v="2"/>
    <x v="0"/>
    <n v="4"/>
    <x v="3"/>
    <x v="0"/>
    <d v="2023-07-01T00:00:00"/>
    <x v="2"/>
    <x v="5"/>
  </r>
  <r>
    <s v="TXN_8342990"/>
    <x v="8"/>
    <n v="1"/>
    <x v="5"/>
    <n v="1.5"/>
    <x v="3"/>
    <x v="0"/>
    <d v="2023-04-23T00:00:00"/>
    <x v="3"/>
    <x v="4"/>
  </r>
  <r>
    <s v="TXN_4407959"/>
    <x v="8"/>
    <n v="1"/>
    <x v="5"/>
    <n v="1.5"/>
    <x v="3"/>
    <x v="0"/>
    <d v="2023-01-28T00:00:00"/>
    <x v="10"/>
    <x v="5"/>
  </r>
  <r>
    <s v="TXN_4382970"/>
    <x v="8"/>
    <n v="1"/>
    <x v="5"/>
    <n v="1.5"/>
    <x v="5"/>
    <x v="1"/>
    <d v="2023-06-04T00:00:00"/>
    <x v="4"/>
    <x v="4"/>
  </r>
  <r>
    <s v="TXN_3422759"/>
    <x v="3"/>
    <n v="5"/>
    <x v="3"/>
    <n v="25"/>
    <x v="0"/>
    <x v="0"/>
    <d v="2023-02-19T00:00:00"/>
    <x v="9"/>
    <x v="4"/>
  </r>
  <r>
    <s v="TXN_1074435"/>
    <x v="0"/>
    <n v="1"/>
    <x v="0"/>
    <n v="2"/>
    <x v="5"/>
    <x v="1"/>
    <d v="2023-11-25T00:00:00"/>
    <x v="8"/>
    <x v="5"/>
  </r>
  <r>
    <s v="TXN_8164332"/>
    <x v="8"/>
    <n v="4"/>
    <x v="5"/>
    <n v="6"/>
    <x v="1"/>
    <x v="0"/>
    <d v="2023-04-22T00:00:00"/>
    <x v="3"/>
    <x v="5"/>
  </r>
  <r>
    <s v="TXN_1912525"/>
    <x v="10"/>
    <n v="4"/>
    <x v="4"/>
    <n v="16"/>
    <x v="1"/>
    <x v="0"/>
    <d v="2023-11-25T00:00:00"/>
    <x v="8"/>
    <x v="5"/>
  </r>
  <r>
    <s v="TXN_9715885"/>
    <x v="4"/>
    <n v="4"/>
    <x v="4"/>
    <n v="16"/>
    <x v="2"/>
    <x v="1"/>
    <d v="2023-06-16T00:00:00"/>
    <x v="4"/>
    <x v="0"/>
  </r>
  <r>
    <s v="TXN_1583983"/>
    <x v="8"/>
    <n v="3"/>
    <x v="5"/>
    <n v="4.5"/>
    <x v="0"/>
    <x v="3"/>
    <d v="2023-03-02T00:00:00"/>
    <x v="5"/>
    <x v="3"/>
  </r>
  <r>
    <s v="TXN_3634860"/>
    <x v="9"/>
    <n v="5"/>
    <x v="1"/>
    <n v="15"/>
    <x v="0"/>
    <x v="3"/>
    <d v="2023-05-28T00:00:00"/>
    <x v="1"/>
    <x v="4"/>
  </r>
  <r>
    <s v="TXN_5732357"/>
    <x v="8"/>
    <n v="5"/>
    <x v="5"/>
    <n v="7.5"/>
    <x v="0"/>
    <x v="3"/>
    <d v="2023-05-06T00:00:00"/>
    <x v="1"/>
    <x v="5"/>
  </r>
  <r>
    <s v="TXN_2379052"/>
    <x v="3"/>
    <n v="1"/>
    <x v="3"/>
    <n v="5"/>
    <x v="5"/>
    <x v="3"/>
    <d v="2023-02-16T00:00:00"/>
    <x v="9"/>
    <x v="3"/>
  </r>
  <r>
    <s v="TXN_7502273"/>
    <x v="0"/>
    <n v="5"/>
    <x v="0"/>
    <n v="10"/>
    <x v="2"/>
    <x v="1"/>
    <d v="2023-11-14T00:00:00"/>
    <x v="8"/>
    <x v="1"/>
  </r>
  <r>
    <s v="TXN_2567222"/>
    <x v="0"/>
    <n v="3"/>
    <x v="0"/>
    <n v="6"/>
    <x v="2"/>
    <x v="0"/>
    <d v="2023-09-09T00:00:00"/>
    <x v="0"/>
    <x v="5"/>
  </r>
  <r>
    <s v="TXN_3166181"/>
    <x v="2"/>
    <n v="3"/>
    <x v="2"/>
    <n v="3"/>
    <x v="0"/>
    <x v="1"/>
    <d v="2023-05-21T00:00:00"/>
    <x v="1"/>
    <x v="4"/>
  </r>
  <r>
    <s v="TXN_5644074"/>
    <x v="6"/>
    <n v="2"/>
    <x v="4"/>
    <n v="8"/>
    <x v="3"/>
    <x v="1"/>
    <d v="2023-11-08T00:00:00"/>
    <x v="8"/>
    <x v="2"/>
  </r>
  <r>
    <s v="TXN_5173881"/>
    <x v="2"/>
    <n v="3"/>
    <x v="2"/>
    <n v="3"/>
    <x v="1"/>
    <x v="0"/>
    <d v="2023-01-29T00:00:00"/>
    <x v="10"/>
    <x v="4"/>
  </r>
  <r>
    <s v="TXN_2396923"/>
    <x v="2"/>
    <n v="1"/>
    <x v="2"/>
    <n v="1"/>
    <x v="3"/>
    <x v="3"/>
    <d v="2023-11-02T00:00:00"/>
    <x v="8"/>
    <x v="3"/>
  </r>
  <r>
    <s v="TXN_7249235"/>
    <x v="10"/>
    <n v="3"/>
    <x v="4"/>
    <n v="12"/>
    <x v="1"/>
    <x v="4"/>
    <d v="2023-05-27T00:00:00"/>
    <x v="1"/>
    <x v="5"/>
  </r>
  <r>
    <s v="TXN_9612877"/>
    <x v="4"/>
    <n v="1"/>
    <x v="4"/>
    <n v="4"/>
    <x v="1"/>
    <x v="1"/>
    <d v="2023-03-07T00:00:00"/>
    <x v="5"/>
    <x v="1"/>
  </r>
  <r>
    <s v="TXN_4841285"/>
    <x v="8"/>
    <n v="2"/>
    <x v="5"/>
    <n v="3"/>
    <x v="0"/>
    <x v="2"/>
    <d v="2023-05-04T00:00:00"/>
    <x v="1"/>
    <x v="3"/>
  </r>
  <r>
    <s v="TXN_1263426"/>
    <x v="6"/>
    <n v="2"/>
    <x v="4"/>
    <n v="8"/>
    <x v="5"/>
    <x v="2"/>
    <d v="2023-10-20T00:00:00"/>
    <x v="6"/>
    <x v="0"/>
  </r>
  <r>
    <s v="TXN_5293518"/>
    <x v="6"/>
    <n v="3"/>
    <x v="4"/>
    <n v="12"/>
    <x v="5"/>
    <x v="1"/>
    <d v="2023-07-16T00:00:00"/>
    <x v="2"/>
    <x v="4"/>
  </r>
  <r>
    <s v="TXN_4296204"/>
    <x v="3"/>
    <n v="5"/>
    <x v="3"/>
    <n v="25"/>
    <x v="3"/>
    <x v="1"/>
    <d v="2023-11-28T00:00:00"/>
    <x v="8"/>
    <x v="1"/>
  </r>
  <r>
    <s v="TXN_7180164"/>
    <x v="6"/>
    <n v="5"/>
    <x v="4"/>
    <n v="20"/>
    <x v="1"/>
    <x v="0"/>
    <d v="2023-01-05T00:00:00"/>
    <x v="10"/>
    <x v="3"/>
  </r>
  <r>
    <s v="TXN_6478978"/>
    <x v="9"/>
    <n v="3"/>
    <x v="1"/>
    <n v="9"/>
    <x v="0"/>
    <x v="0"/>
    <d v="2023-10-27T00:00:00"/>
    <x v="6"/>
    <x v="0"/>
  </r>
  <r>
    <s v="TXN_2030107"/>
    <x v="9"/>
    <n v="4"/>
    <x v="1"/>
    <n v="12"/>
    <x v="5"/>
    <x v="0"/>
    <d v="2023-01-03T00:00:00"/>
    <x v="10"/>
    <x v="1"/>
  </r>
  <r>
    <s v="TXN_4897182"/>
    <x v="1"/>
    <n v="3"/>
    <x v="1"/>
    <n v="9"/>
    <x v="1"/>
    <x v="0"/>
    <d v="2023-11-26T00:00:00"/>
    <x v="8"/>
    <x v="4"/>
  </r>
  <r>
    <s v="TXN_4612269"/>
    <x v="3"/>
    <n v="5"/>
    <x v="3"/>
    <n v="25"/>
    <x v="5"/>
    <x v="4"/>
    <d v="2023-01-09T00:00:00"/>
    <x v="10"/>
    <x v="6"/>
  </r>
  <r>
    <s v="TXN_7630750"/>
    <x v="9"/>
    <n v="2"/>
    <x v="1"/>
    <n v="6"/>
    <x v="3"/>
    <x v="1"/>
    <d v="2023-03-16T00:00:00"/>
    <x v="5"/>
    <x v="3"/>
  </r>
  <r>
    <s v="TXN_6380978"/>
    <x v="8"/>
    <n v="1"/>
    <x v="5"/>
    <n v="1.5"/>
    <x v="1"/>
    <x v="3"/>
    <d v="2023-12-31T00:00:00"/>
    <x v="7"/>
    <x v="4"/>
  </r>
  <r>
    <s v="TXN_3744974"/>
    <x v="5"/>
    <n v="1"/>
    <x v="1"/>
    <n v="3"/>
    <x v="5"/>
    <x v="1"/>
    <d v="2023-01-09T00:00:00"/>
    <x v="10"/>
    <x v="6"/>
  </r>
  <r>
    <s v="TXN_7551023"/>
    <x v="3"/>
    <n v="5"/>
    <x v="3"/>
    <n v="25"/>
    <x v="1"/>
    <x v="3"/>
    <d v="2023-10-06T00:00:00"/>
    <x v="6"/>
    <x v="0"/>
  </r>
  <r>
    <s v="TXN_6416741"/>
    <x v="0"/>
    <n v="4"/>
    <x v="0"/>
    <n v="8"/>
    <x v="1"/>
    <x v="3"/>
    <d v="2023-12-03T00:00:00"/>
    <x v="7"/>
    <x v="4"/>
  </r>
  <r>
    <s v="TXN_1269252"/>
    <x v="1"/>
    <n v="1"/>
    <x v="1"/>
    <n v="3"/>
    <x v="3"/>
    <x v="0"/>
    <d v="2023-07-18T00:00:00"/>
    <x v="2"/>
    <x v="1"/>
  </r>
  <r>
    <s v="TXN_2377708"/>
    <x v="2"/>
    <n v="1"/>
    <x v="2"/>
    <n v="1"/>
    <x v="5"/>
    <x v="0"/>
    <d v="2023-01-03T00:00:00"/>
    <x v="10"/>
    <x v="1"/>
  </r>
  <r>
    <s v="TXN_3193212"/>
    <x v="1"/>
    <n v="1"/>
    <x v="1"/>
    <n v="3"/>
    <x v="1"/>
    <x v="1"/>
    <d v="2023-11-23T00:00:00"/>
    <x v="8"/>
    <x v="3"/>
  </r>
  <r>
    <s v="TXN_1427963"/>
    <x v="0"/>
    <n v="1"/>
    <x v="0"/>
    <n v="2"/>
    <x v="1"/>
    <x v="3"/>
    <d v="2023-10-14T00:00:00"/>
    <x v="6"/>
    <x v="5"/>
  </r>
  <r>
    <s v="TXN_3391446"/>
    <x v="8"/>
    <n v="1"/>
    <x v="5"/>
    <n v="1.5"/>
    <x v="5"/>
    <x v="0"/>
    <d v="2023-01-14T00:00:00"/>
    <x v="10"/>
    <x v="5"/>
  </r>
  <r>
    <s v="TXN_4849180"/>
    <x v="5"/>
    <n v="5"/>
    <x v="1"/>
    <n v="15"/>
    <x v="0"/>
    <x v="1"/>
    <d v="2023-10-14T00:00:00"/>
    <x v="6"/>
    <x v="5"/>
  </r>
  <r>
    <s v="TXN_2370338"/>
    <x v="1"/>
    <n v="4"/>
    <x v="1"/>
    <n v="12"/>
    <x v="0"/>
    <x v="0"/>
    <d v="2023-10-30T00:00:00"/>
    <x v="6"/>
    <x v="6"/>
  </r>
  <r>
    <s v="TXN_8628848"/>
    <x v="9"/>
    <n v="1"/>
    <x v="1"/>
    <n v="3"/>
    <x v="0"/>
    <x v="1"/>
    <d v="2023-01-29T00:00:00"/>
    <x v="10"/>
    <x v="4"/>
  </r>
  <r>
    <s v="TXN_4294955"/>
    <x v="3"/>
    <n v="5"/>
    <x v="3"/>
    <n v="25"/>
    <x v="2"/>
    <x v="2"/>
    <d v="2023-10-19T00:00:00"/>
    <x v="6"/>
    <x v="3"/>
  </r>
  <r>
    <s v="TXN_6894703"/>
    <x v="2"/>
    <n v="1"/>
    <x v="2"/>
    <n v="1"/>
    <x v="3"/>
    <x v="3"/>
    <d v="2023-06-06T00:00:00"/>
    <x v="4"/>
    <x v="1"/>
  </r>
  <r>
    <s v="TXN_9926931"/>
    <x v="2"/>
    <n v="5"/>
    <x v="2"/>
    <n v="5"/>
    <x v="5"/>
    <x v="0"/>
    <d v="2023-01-26T00:00:00"/>
    <x v="10"/>
    <x v="3"/>
  </r>
  <r>
    <s v="TXN_9681369"/>
    <x v="3"/>
    <n v="5"/>
    <x v="3"/>
    <n v="25"/>
    <x v="5"/>
    <x v="3"/>
    <d v="2023-10-23T00:00:00"/>
    <x v="6"/>
    <x v="6"/>
  </r>
  <r>
    <s v="TXN_9246948"/>
    <x v="1"/>
    <n v="5"/>
    <x v="1"/>
    <n v="15"/>
    <x v="0"/>
    <x v="3"/>
    <d v="2023-11-11T00:00:00"/>
    <x v="8"/>
    <x v="5"/>
  </r>
  <r>
    <s v="TXN_8519330"/>
    <x v="2"/>
    <n v="4"/>
    <x v="2"/>
    <n v="4"/>
    <x v="5"/>
    <x v="3"/>
    <d v="2023-03-18T00:00:00"/>
    <x v="5"/>
    <x v="5"/>
  </r>
  <r>
    <s v="TXN_1720329"/>
    <x v="2"/>
    <n v="2"/>
    <x v="2"/>
    <n v="2"/>
    <x v="1"/>
    <x v="3"/>
    <d v="2023-04-06T00:00:00"/>
    <x v="3"/>
    <x v="3"/>
  </r>
  <r>
    <s v="TXN_9859715"/>
    <x v="4"/>
    <n v="5"/>
    <x v="4"/>
    <n v="20"/>
    <x v="5"/>
    <x v="3"/>
    <d v="2023-07-11T00:00:00"/>
    <x v="2"/>
    <x v="1"/>
  </r>
  <r>
    <s v="TXN_2805332"/>
    <x v="1"/>
    <n v="4"/>
    <x v="1"/>
    <n v="12"/>
    <x v="1"/>
    <x v="3"/>
    <d v="2023-08-10T00:00:00"/>
    <x v="11"/>
    <x v="3"/>
  </r>
  <r>
    <s v="TXN_4807265"/>
    <x v="6"/>
    <n v="3"/>
    <x v="4"/>
    <n v="12"/>
    <x v="3"/>
    <x v="4"/>
    <d v="2023-11-19T00:00:00"/>
    <x v="8"/>
    <x v="4"/>
  </r>
  <r>
    <s v="TXN_5275315"/>
    <x v="4"/>
    <n v="2"/>
    <x v="4"/>
    <n v="8"/>
    <x v="3"/>
    <x v="1"/>
    <d v="2023-01-19T00:00:00"/>
    <x v="10"/>
    <x v="3"/>
  </r>
  <r>
    <s v="TXN_7423281"/>
    <x v="9"/>
    <n v="1"/>
    <x v="1"/>
    <n v="3"/>
    <x v="3"/>
    <x v="3"/>
    <d v="2023-06-01T00:00:00"/>
    <x v="4"/>
    <x v="3"/>
  </r>
  <r>
    <s v="TXN_9764251"/>
    <x v="2"/>
    <n v="4"/>
    <x v="2"/>
    <n v="4"/>
    <x v="4"/>
    <x v="0"/>
    <d v="2023-06-18T00:00:00"/>
    <x v="4"/>
    <x v="4"/>
  </r>
  <r>
    <s v="TXN_9272043"/>
    <x v="1"/>
    <n v="4"/>
    <x v="1"/>
    <n v="12"/>
    <x v="5"/>
    <x v="3"/>
    <d v="2023-04-20T00:00:00"/>
    <x v="3"/>
    <x v="3"/>
  </r>
  <r>
    <s v="TXN_5591048"/>
    <x v="0"/>
    <n v="3"/>
    <x v="0"/>
    <n v="6"/>
    <x v="5"/>
    <x v="1"/>
    <d v="2023-01-15T00:00:00"/>
    <x v="10"/>
    <x v="4"/>
  </r>
  <r>
    <s v="TXN_4455667"/>
    <x v="6"/>
    <n v="2"/>
    <x v="4"/>
    <n v="8"/>
    <x v="0"/>
    <x v="3"/>
    <d v="2023-08-13T00:00:00"/>
    <x v="11"/>
    <x v="4"/>
  </r>
  <r>
    <s v="TXN_9945729"/>
    <x v="3"/>
    <n v="2"/>
    <x v="3"/>
    <n v="10"/>
    <x v="3"/>
    <x v="3"/>
    <d v="2023-02-03T00:00:00"/>
    <x v="9"/>
    <x v="0"/>
  </r>
  <r>
    <s v="TXN_8124663"/>
    <x v="6"/>
    <n v="2"/>
    <x v="4"/>
    <n v="8"/>
    <x v="0"/>
    <x v="0"/>
    <d v="2023-10-15T00:00:00"/>
    <x v="6"/>
    <x v="4"/>
  </r>
  <r>
    <s v="TXN_1769466"/>
    <x v="0"/>
    <n v="5"/>
    <x v="0"/>
    <n v="10"/>
    <x v="3"/>
    <x v="0"/>
    <d v="2023-08-01T00:00:00"/>
    <x v="11"/>
    <x v="1"/>
  </r>
  <r>
    <s v="TXN_3209184"/>
    <x v="3"/>
    <n v="4"/>
    <x v="3"/>
    <n v="20"/>
    <x v="1"/>
    <x v="0"/>
    <d v="2023-03-19T00:00:00"/>
    <x v="5"/>
    <x v="4"/>
  </r>
  <r>
    <s v="TXN_6717074"/>
    <x v="8"/>
    <n v="3"/>
    <x v="5"/>
    <n v="4.5"/>
    <x v="3"/>
    <x v="0"/>
    <d v="2023-06-12T00:00:00"/>
    <x v="4"/>
    <x v="6"/>
  </r>
  <r>
    <s v="TXN_2833327"/>
    <x v="0"/>
    <n v="3"/>
    <x v="0"/>
    <n v="6"/>
    <x v="1"/>
    <x v="3"/>
    <d v="2023-07-05T00:00:00"/>
    <x v="2"/>
    <x v="2"/>
  </r>
  <r>
    <s v="TXN_3856021"/>
    <x v="3"/>
    <n v="1"/>
    <x v="3"/>
    <n v="5"/>
    <x v="0"/>
    <x v="3"/>
    <d v="2023-02-24T00:00:00"/>
    <x v="9"/>
    <x v="0"/>
  </r>
  <r>
    <s v="TXN_2902289"/>
    <x v="8"/>
    <n v="5"/>
    <x v="5"/>
    <n v="7.5"/>
    <x v="0"/>
    <x v="1"/>
    <d v="2023-12-16T00:00:00"/>
    <x v="7"/>
    <x v="5"/>
  </r>
  <r>
    <s v="TXN_9456575"/>
    <x v="8"/>
    <n v="5"/>
    <x v="5"/>
    <n v="7.5"/>
    <x v="1"/>
    <x v="3"/>
    <d v="2023-06-10T00:00:00"/>
    <x v="4"/>
    <x v="5"/>
  </r>
  <r>
    <s v="TXN_9231214"/>
    <x v="8"/>
    <n v="4"/>
    <x v="5"/>
    <n v="6"/>
    <x v="3"/>
    <x v="0"/>
    <d v="2023-05-24T00:00:00"/>
    <x v="1"/>
    <x v="2"/>
  </r>
  <r>
    <s v="TXN_2005789"/>
    <x v="9"/>
    <n v="3"/>
    <x v="1"/>
    <n v="9"/>
    <x v="0"/>
    <x v="0"/>
    <d v="2023-03-13T00:00:00"/>
    <x v="5"/>
    <x v="6"/>
  </r>
  <r>
    <s v="TXN_4814965"/>
    <x v="3"/>
    <n v="2"/>
    <x v="3"/>
    <n v="10"/>
    <x v="3"/>
    <x v="3"/>
    <d v="2023-07-23T00:00:00"/>
    <x v="2"/>
    <x v="4"/>
  </r>
  <r>
    <s v="TXN_5656252"/>
    <x v="6"/>
    <n v="4"/>
    <x v="4"/>
    <n v="16"/>
    <x v="5"/>
    <x v="0"/>
    <d v="2023-08-04T00:00:00"/>
    <x v="11"/>
    <x v="0"/>
  </r>
  <r>
    <s v="TXN_6739950"/>
    <x v="3"/>
    <n v="4"/>
    <x v="3"/>
    <n v="20"/>
    <x v="0"/>
    <x v="1"/>
    <d v="2023-03-04T00:00:00"/>
    <x v="5"/>
    <x v="5"/>
  </r>
  <r>
    <s v="TXN_1165762"/>
    <x v="0"/>
    <n v="3"/>
    <x v="0"/>
    <n v="6"/>
    <x v="0"/>
    <x v="3"/>
    <d v="2023-10-22T00:00:00"/>
    <x v="6"/>
    <x v="4"/>
  </r>
  <r>
    <s v="TXN_1122700"/>
    <x v="3"/>
    <n v="5"/>
    <x v="3"/>
    <n v="25"/>
    <x v="3"/>
    <x v="1"/>
    <d v="2023-11-09T00:00:00"/>
    <x v="8"/>
    <x v="3"/>
  </r>
  <r>
    <s v="TXN_6441337"/>
    <x v="0"/>
    <n v="5"/>
    <x v="0"/>
    <n v="10"/>
    <x v="4"/>
    <x v="0"/>
    <d v="2023-02-22T00:00:00"/>
    <x v="9"/>
    <x v="2"/>
  </r>
  <r>
    <s v="TXN_9134335"/>
    <x v="1"/>
    <n v="3"/>
    <x v="1"/>
    <n v="9"/>
    <x v="3"/>
    <x v="0"/>
    <d v="2023-01-30T00:00:00"/>
    <x v="10"/>
    <x v="6"/>
  </r>
  <r>
    <s v="TXN_7278970"/>
    <x v="3"/>
    <n v="2"/>
    <x v="3"/>
    <n v="10"/>
    <x v="5"/>
    <x v="1"/>
    <d v="2023-08-15T00:00:00"/>
    <x v="11"/>
    <x v="1"/>
  </r>
  <r>
    <s v="TXN_1075969"/>
    <x v="2"/>
    <n v="2"/>
    <x v="2"/>
    <n v="2"/>
    <x v="3"/>
    <x v="4"/>
    <d v="2023-08-13T00:00:00"/>
    <x v="11"/>
    <x v="4"/>
  </r>
  <r>
    <s v="TXN_1972843"/>
    <x v="0"/>
    <n v="2"/>
    <x v="0"/>
    <n v="4"/>
    <x v="4"/>
    <x v="4"/>
    <d v="2023-02-20T00:00:00"/>
    <x v="9"/>
    <x v="6"/>
  </r>
  <r>
    <s v="TXN_9546951"/>
    <x v="6"/>
    <n v="4"/>
    <x v="4"/>
    <n v="16"/>
    <x v="5"/>
    <x v="3"/>
    <d v="2023-12-14T00:00:00"/>
    <x v="7"/>
    <x v="3"/>
  </r>
  <r>
    <s v="TXN_2336946"/>
    <x v="6"/>
    <n v="4"/>
    <x v="4"/>
    <n v="16"/>
    <x v="5"/>
    <x v="3"/>
    <d v="2023-05-29T00:00:00"/>
    <x v="1"/>
    <x v="6"/>
  </r>
  <r>
    <s v="TXN_4219548"/>
    <x v="0"/>
    <n v="5"/>
    <x v="0"/>
    <n v="10"/>
    <x v="5"/>
    <x v="0"/>
    <d v="2023-07-24T00:00:00"/>
    <x v="2"/>
    <x v="6"/>
  </r>
  <r>
    <s v="TXN_5799196"/>
    <x v="6"/>
    <n v="3"/>
    <x v="4"/>
    <n v="12"/>
    <x v="3"/>
    <x v="3"/>
    <d v="2023-12-03T00:00:00"/>
    <x v="7"/>
    <x v="4"/>
  </r>
  <r>
    <s v="TXN_3337203"/>
    <x v="4"/>
    <n v="3"/>
    <x v="4"/>
    <n v="12"/>
    <x v="5"/>
    <x v="0"/>
    <d v="2023-11-16T00:00:00"/>
    <x v="8"/>
    <x v="3"/>
  </r>
  <r>
    <s v="TXN_4561006"/>
    <x v="9"/>
    <n v="3"/>
    <x v="1"/>
    <n v="9"/>
    <x v="0"/>
    <x v="3"/>
    <d v="2023-11-23T00:00:00"/>
    <x v="8"/>
    <x v="3"/>
  </r>
  <r>
    <s v="TXN_6652858"/>
    <x v="3"/>
    <n v="5"/>
    <x v="3"/>
    <n v="25"/>
    <x v="0"/>
    <x v="1"/>
    <d v="2023-09-13T00:00:00"/>
    <x v="0"/>
    <x v="2"/>
  </r>
  <r>
    <s v="TXN_5932892"/>
    <x v="9"/>
    <n v="4"/>
    <x v="1"/>
    <n v="12"/>
    <x v="3"/>
    <x v="1"/>
    <d v="2023-11-19T00:00:00"/>
    <x v="8"/>
    <x v="4"/>
  </r>
  <r>
    <s v="TXN_7466586"/>
    <x v="3"/>
    <n v="4"/>
    <x v="3"/>
    <n v="20"/>
    <x v="3"/>
    <x v="0"/>
    <d v="2023-04-02T00:00:00"/>
    <x v="3"/>
    <x v="4"/>
  </r>
  <r>
    <s v="TXN_4207981"/>
    <x v="4"/>
    <n v="1"/>
    <x v="4"/>
    <n v="4"/>
    <x v="3"/>
    <x v="1"/>
    <d v="2023-03-17T00:00:00"/>
    <x v="5"/>
    <x v="0"/>
  </r>
  <r>
    <s v="TXN_2771482"/>
    <x v="3"/>
    <n v="4"/>
    <x v="3"/>
    <n v="20"/>
    <x v="0"/>
    <x v="3"/>
    <d v="2023-02-03T00:00:00"/>
    <x v="9"/>
    <x v="0"/>
  </r>
  <r>
    <s v="TXN_9450903"/>
    <x v="4"/>
    <n v="3"/>
    <x v="4"/>
    <n v="12"/>
    <x v="3"/>
    <x v="3"/>
    <d v="2023-04-07T00:00:00"/>
    <x v="3"/>
    <x v="0"/>
  </r>
  <r>
    <s v="TXN_1165779"/>
    <x v="2"/>
    <n v="4"/>
    <x v="2"/>
    <n v="4"/>
    <x v="3"/>
    <x v="0"/>
    <d v="2023-06-30T00:00:00"/>
    <x v="4"/>
    <x v="0"/>
  </r>
  <r>
    <s v="TXN_1984966"/>
    <x v="8"/>
    <n v="2"/>
    <x v="5"/>
    <n v="3"/>
    <x v="0"/>
    <x v="0"/>
    <d v="2023-03-31T00:00:00"/>
    <x v="5"/>
    <x v="0"/>
  </r>
  <r>
    <s v="TXN_4607933"/>
    <x v="4"/>
    <n v="2"/>
    <x v="4"/>
    <n v="8"/>
    <x v="0"/>
    <x v="1"/>
    <d v="2023-09-22T00:00:00"/>
    <x v="0"/>
    <x v="0"/>
  </r>
  <r>
    <s v="TXN_3486178"/>
    <x v="1"/>
    <n v="5"/>
    <x v="1"/>
    <n v="15"/>
    <x v="1"/>
    <x v="3"/>
    <d v="2023-06-09T00:00:00"/>
    <x v="4"/>
    <x v="0"/>
  </r>
  <r>
    <s v="TXN_2324227"/>
    <x v="2"/>
    <n v="1"/>
    <x v="2"/>
    <n v="1"/>
    <x v="3"/>
    <x v="1"/>
    <d v="2023-06-07T00:00:00"/>
    <x v="4"/>
    <x v="2"/>
  </r>
  <r>
    <s v="TXN_2452819"/>
    <x v="2"/>
    <n v="3"/>
    <x v="2"/>
    <n v="3"/>
    <x v="0"/>
    <x v="1"/>
    <d v="2023-07-31T00:00:00"/>
    <x v="2"/>
    <x v="6"/>
  </r>
  <r>
    <s v="TXN_4789193"/>
    <x v="9"/>
    <n v="3"/>
    <x v="1"/>
    <n v="9"/>
    <x v="5"/>
    <x v="3"/>
    <d v="2023-02-21T00:00:00"/>
    <x v="9"/>
    <x v="1"/>
  </r>
  <r>
    <s v="TXN_5743519"/>
    <x v="4"/>
    <n v="2"/>
    <x v="4"/>
    <n v="8"/>
    <x v="1"/>
    <x v="3"/>
    <d v="2023-05-23T00:00:00"/>
    <x v="1"/>
    <x v="1"/>
  </r>
  <r>
    <s v="TXN_1783857"/>
    <x v="0"/>
    <n v="2"/>
    <x v="0"/>
    <n v="4"/>
    <x v="3"/>
    <x v="1"/>
    <d v="2023-11-29T00:00:00"/>
    <x v="8"/>
    <x v="2"/>
  </r>
  <r>
    <s v="TXN_6269540"/>
    <x v="10"/>
    <n v="3"/>
    <x v="4"/>
    <n v="12"/>
    <x v="5"/>
    <x v="3"/>
    <d v="2023-12-06T00:00:00"/>
    <x v="7"/>
    <x v="2"/>
  </r>
  <r>
    <s v="TXN_8106538"/>
    <x v="0"/>
    <n v="3"/>
    <x v="0"/>
    <n v="6"/>
    <x v="3"/>
    <x v="3"/>
    <d v="2023-07-09T00:00:00"/>
    <x v="2"/>
    <x v="4"/>
  </r>
  <r>
    <s v="TXN_6732494"/>
    <x v="0"/>
    <n v="2"/>
    <x v="0"/>
    <n v="4"/>
    <x v="0"/>
    <x v="0"/>
    <d v="2023-03-18T00:00:00"/>
    <x v="5"/>
    <x v="5"/>
  </r>
  <r>
    <s v="TXN_3828620"/>
    <x v="3"/>
    <n v="1"/>
    <x v="3"/>
    <n v="5"/>
    <x v="5"/>
    <x v="1"/>
    <d v="2023-10-15T00:00:00"/>
    <x v="6"/>
    <x v="4"/>
  </r>
  <r>
    <s v="TXN_5458161"/>
    <x v="6"/>
    <n v="1"/>
    <x v="4"/>
    <n v="4"/>
    <x v="3"/>
    <x v="0"/>
    <d v="2023-07-19T00:00:00"/>
    <x v="2"/>
    <x v="2"/>
  </r>
  <r>
    <s v="TXN_1518379"/>
    <x v="9"/>
    <n v="4"/>
    <x v="1"/>
    <n v="12"/>
    <x v="5"/>
    <x v="1"/>
    <d v="2023-08-12T00:00:00"/>
    <x v="11"/>
    <x v="5"/>
  </r>
  <r>
    <s v="TXN_9097840"/>
    <x v="8"/>
    <n v="3"/>
    <x v="5"/>
    <n v="4.5"/>
    <x v="0"/>
    <x v="3"/>
    <d v="2023-02-06T00:00:00"/>
    <x v="9"/>
    <x v="6"/>
  </r>
  <r>
    <s v="TXN_5747094"/>
    <x v="9"/>
    <n v="2"/>
    <x v="1"/>
    <n v="6"/>
    <x v="3"/>
    <x v="0"/>
    <d v="2023-05-11T00:00:00"/>
    <x v="1"/>
    <x v="3"/>
  </r>
  <r>
    <s v="TXN_9782087"/>
    <x v="6"/>
    <n v="4"/>
    <x v="4"/>
    <n v="16"/>
    <x v="0"/>
    <x v="1"/>
    <d v="2023-07-27T00:00:00"/>
    <x v="2"/>
    <x v="3"/>
  </r>
  <r>
    <s v="TXN_5824950"/>
    <x v="0"/>
    <n v="1"/>
    <x v="0"/>
    <n v="2"/>
    <x v="0"/>
    <x v="1"/>
    <d v="2023-12-06T00:00:00"/>
    <x v="7"/>
    <x v="2"/>
  </r>
  <r>
    <s v="TXN_6682782"/>
    <x v="2"/>
    <n v="5"/>
    <x v="2"/>
    <n v="5"/>
    <x v="1"/>
    <x v="1"/>
    <d v="2023-12-15T00:00:00"/>
    <x v="7"/>
    <x v="0"/>
  </r>
  <r>
    <s v="TXN_2468359"/>
    <x v="3"/>
    <n v="2"/>
    <x v="3"/>
    <n v="10"/>
    <x v="5"/>
    <x v="3"/>
    <d v="2023-07-20T00:00:00"/>
    <x v="2"/>
    <x v="3"/>
  </r>
  <r>
    <s v="TXN_1902038"/>
    <x v="0"/>
    <n v="4"/>
    <x v="0"/>
    <n v="8"/>
    <x v="0"/>
    <x v="0"/>
    <d v="2023-04-07T00:00:00"/>
    <x v="3"/>
    <x v="0"/>
  </r>
  <r>
    <s v="TXN_7210366"/>
    <x v="1"/>
    <n v="2"/>
    <x v="1"/>
    <n v="6"/>
    <x v="3"/>
    <x v="2"/>
    <d v="2023-03-25T00:00:00"/>
    <x v="5"/>
    <x v="5"/>
  </r>
  <r>
    <s v="TXN_6327785"/>
    <x v="8"/>
    <n v="3"/>
    <x v="5"/>
    <n v="4.5"/>
    <x v="0"/>
    <x v="3"/>
    <d v="2023-11-20T00:00:00"/>
    <x v="8"/>
    <x v="6"/>
  </r>
  <r>
    <s v="TXN_3206293"/>
    <x v="2"/>
    <n v="5"/>
    <x v="2"/>
    <n v="5"/>
    <x v="3"/>
    <x v="0"/>
    <d v="2023-05-04T00:00:00"/>
    <x v="1"/>
    <x v="3"/>
  </r>
  <r>
    <s v="TXN_5827969"/>
    <x v="3"/>
    <n v="5"/>
    <x v="3"/>
    <n v="25"/>
    <x v="3"/>
    <x v="3"/>
    <d v="2023-07-03T00:00:00"/>
    <x v="2"/>
    <x v="6"/>
  </r>
  <r>
    <s v="TXN_6999471"/>
    <x v="7"/>
    <n v="1"/>
    <x v="1"/>
    <n v="3"/>
    <x v="5"/>
    <x v="3"/>
    <d v="2023-08-07T00:00:00"/>
    <x v="11"/>
    <x v="6"/>
  </r>
  <r>
    <s v="TXN_2859077"/>
    <x v="4"/>
    <n v="3"/>
    <x v="4"/>
    <n v="12"/>
    <x v="3"/>
    <x v="0"/>
    <d v="2023-01-31T00:00:00"/>
    <x v="10"/>
    <x v="1"/>
  </r>
  <r>
    <s v="TXN_3643361"/>
    <x v="8"/>
    <n v="1"/>
    <x v="5"/>
    <n v="1.5"/>
    <x v="1"/>
    <x v="3"/>
    <d v="2023-01-12T00:00:00"/>
    <x v="10"/>
    <x v="3"/>
  </r>
  <r>
    <s v="TXN_8066306"/>
    <x v="1"/>
    <n v="5"/>
    <x v="1"/>
    <n v="15"/>
    <x v="3"/>
    <x v="0"/>
    <d v="2023-01-07T00:00:00"/>
    <x v="10"/>
    <x v="5"/>
  </r>
  <r>
    <s v="TXN_2260351"/>
    <x v="0"/>
    <n v="3"/>
    <x v="0"/>
    <n v="6"/>
    <x v="1"/>
    <x v="3"/>
    <d v="2023-10-26T00:00:00"/>
    <x v="6"/>
    <x v="3"/>
  </r>
  <r>
    <s v="TXN_5224275"/>
    <x v="2"/>
    <n v="4"/>
    <x v="2"/>
    <n v="4"/>
    <x v="0"/>
    <x v="1"/>
    <d v="2023-12-17T00:00:00"/>
    <x v="7"/>
    <x v="4"/>
  </r>
  <r>
    <s v="TXN_3842567"/>
    <x v="3"/>
    <n v="1"/>
    <x v="3"/>
    <n v="5"/>
    <x v="0"/>
    <x v="1"/>
    <d v="2023-03-13T00:00:00"/>
    <x v="5"/>
    <x v="6"/>
  </r>
  <r>
    <s v="TXN_8515063"/>
    <x v="2"/>
    <n v="3"/>
    <x v="2"/>
    <n v="3"/>
    <x v="5"/>
    <x v="0"/>
    <d v="2023-12-06T00:00:00"/>
    <x v="7"/>
    <x v="2"/>
  </r>
  <r>
    <s v="TXN_2188137"/>
    <x v="8"/>
    <n v="1"/>
    <x v="5"/>
    <n v="1.5"/>
    <x v="0"/>
    <x v="2"/>
    <d v="2023-01-15T00:00:00"/>
    <x v="10"/>
    <x v="4"/>
  </r>
  <r>
    <s v="TXN_3104589"/>
    <x v="2"/>
    <n v="2"/>
    <x v="2"/>
    <n v="2"/>
    <x v="1"/>
    <x v="0"/>
    <d v="2023-03-01T00:00:00"/>
    <x v="5"/>
    <x v="2"/>
  </r>
  <r>
    <s v="TXN_9638367"/>
    <x v="0"/>
    <n v="1"/>
    <x v="0"/>
    <n v="2"/>
    <x v="2"/>
    <x v="3"/>
    <d v="2023-07-22T00:00:00"/>
    <x v="2"/>
    <x v="5"/>
  </r>
  <r>
    <s v="TXN_8742742"/>
    <x v="1"/>
    <n v="4"/>
    <x v="1"/>
    <n v="12"/>
    <x v="5"/>
    <x v="2"/>
    <d v="2023-03-07T00:00:00"/>
    <x v="5"/>
    <x v="1"/>
  </r>
  <r>
    <s v="TXN_5687012"/>
    <x v="3"/>
    <n v="2"/>
    <x v="3"/>
    <n v="10"/>
    <x v="1"/>
    <x v="3"/>
    <d v="2023-03-12T00:00:00"/>
    <x v="5"/>
    <x v="4"/>
  </r>
  <r>
    <s v="TXN_5784372"/>
    <x v="3"/>
    <n v="2"/>
    <x v="3"/>
    <n v="10"/>
    <x v="1"/>
    <x v="3"/>
    <d v="2023-05-23T00:00:00"/>
    <x v="1"/>
    <x v="1"/>
  </r>
  <r>
    <s v="TXN_2737300"/>
    <x v="1"/>
    <n v="1"/>
    <x v="1"/>
    <n v="3"/>
    <x v="5"/>
    <x v="1"/>
    <d v="2023-12-25T00:00:00"/>
    <x v="7"/>
    <x v="6"/>
  </r>
  <r>
    <s v="TXN_5905025"/>
    <x v="2"/>
    <n v="4"/>
    <x v="2"/>
    <n v="4"/>
    <x v="5"/>
    <x v="0"/>
    <d v="2023-03-08T00:00:00"/>
    <x v="5"/>
    <x v="2"/>
  </r>
  <r>
    <s v="TXN_6602557"/>
    <x v="1"/>
    <n v="4"/>
    <x v="1"/>
    <n v="12"/>
    <x v="1"/>
    <x v="0"/>
    <d v="2023-02-06T00:00:00"/>
    <x v="9"/>
    <x v="6"/>
  </r>
  <r>
    <s v="TXN_8065180"/>
    <x v="4"/>
    <n v="5"/>
    <x v="4"/>
    <n v="20"/>
    <x v="3"/>
    <x v="0"/>
    <d v="2023-06-07T00:00:00"/>
    <x v="4"/>
    <x v="2"/>
  </r>
  <r>
    <s v="TXN_4448424"/>
    <x v="3"/>
    <n v="4"/>
    <x v="3"/>
    <n v="20"/>
    <x v="3"/>
    <x v="3"/>
    <d v="2023-01-31T00:00:00"/>
    <x v="10"/>
    <x v="1"/>
  </r>
  <r>
    <s v="TXN_3396099"/>
    <x v="0"/>
    <n v="1"/>
    <x v="0"/>
    <n v="2"/>
    <x v="3"/>
    <x v="1"/>
    <d v="2023-04-06T00:00:00"/>
    <x v="3"/>
    <x v="3"/>
  </r>
  <r>
    <s v="TXN_2693431"/>
    <x v="3"/>
    <n v="2"/>
    <x v="3"/>
    <n v="10"/>
    <x v="3"/>
    <x v="3"/>
    <d v="2023-05-20T00:00:00"/>
    <x v="1"/>
    <x v="5"/>
  </r>
  <r>
    <s v="TXN_7767493"/>
    <x v="6"/>
    <n v="5"/>
    <x v="4"/>
    <n v="20"/>
    <x v="0"/>
    <x v="1"/>
    <d v="2023-02-20T00:00:00"/>
    <x v="9"/>
    <x v="6"/>
  </r>
  <r>
    <s v="TXN_2954575"/>
    <x v="8"/>
    <n v="2"/>
    <x v="5"/>
    <n v="3"/>
    <x v="3"/>
    <x v="0"/>
    <d v="2023-11-14T00:00:00"/>
    <x v="8"/>
    <x v="1"/>
  </r>
  <r>
    <s v="TXN_8983868"/>
    <x v="0"/>
    <n v="5"/>
    <x v="0"/>
    <n v="10"/>
    <x v="0"/>
    <x v="3"/>
    <d v="2023-03-10T00:00:00"/>
    <x v="5"/>
    <x v="0"/>
  </r>
  <r>
    <s v="TXN_3540841"/>
    <x v="8"/>
    <n v="3"/>
    <x v="5"/>
    <n v="4.5"/>
    <x v="0"/>
    <x v="1"/>
    <d v="2023-03-22T00:00:00"/>
    <x v="5"/>
    <x v="2"/>
  </r>
  <r>
    <s v="TXN_8933027"/>
    <x v="9"/>
    <n v="5"/>
    <x v="1"/>
    <n v="15"/>
    <x v="0"/>
    <x v="3"/>
    <d v="2023-07-14T00:00:00"/>
    <x v="2"/>
    <x v="0"/>
  </r>
  <r>
    <s v="TXN_5763287"/>
    <x v="1"/>
    <n v="2"/>
    <x v="1"/>
    <n v="6"/>
    <x v="0"/>
    <x v="3"/>
    <d v="2023-06-27T00:00:00"/>
    <x v="4"/>
    <x v="1"/>
  </r>
  <r>
    <s v="TXN_7272945"/>
    <x v="4"/>
    <n v="4"/>
    <x v="4"/>
    <n v="16"/>
    <x v="5"/>
    <x v="0"/>
    <d v="2023-04-13T00:00:00"/>
    <x v="3"/>
    <x v="3"/>
  </r>
  <r>
    <s v="TXN_8511110"/>
    <x v="8"/>
    <n v="3"/>
    <x v="5"/>
    <n v="4.5"/>
    <x v="5"/>
    <x v="3"/>
    <d v="2023-10-17T00:00:00"/>
    <x v="6"/>
    <x v="1"/>
  </r>
  <r>
    <s v="TXN_9307650"/>
    <x v="0"/>
    <n v="3"/>
    <x v="0"/>
    <n v="6"/>
    <x v="2"/>
    <x v="0"/>
    <d v="2023-02-22T00:00:00"/>
    <x v="9"/>
    <x v="2"/>
  </r>
  <r>
    <s v="TXN_1812185"/>
    <x v="9"/>
    <n v="2"/>
    <x v="1"/>
    <n v="6"/>
    <x v="3"/>
    <x v="3"/>
    <d v="2023-09-21T00:00:00"/>
    <x v="0"/>
    <x v="3"/>
  </r>
  <r>
    <s v="TXN_2134650"/>
    <x v="9"/>
    <n v="4"/>
    <x v="1"/>
    <n v="12"/>
    <x v="3"/>
    <x v="0"/>
    <d v="2023-02-11T00:00:00"/>
    <x v="9"/>
    <x v="5"/>
  </r>
  <r>
    <s v="TXN_7899761"/>
    <x v="9"/>
    <n v="2"/>
    <x v="1"/>
    <n v="6"/>
    <x v="2"/>
    <x v="1"/>
    <d v="2023-10-08T00:00:00"/>
    <x v="6"/>
    <x v="4"/>
  </r>
  <r>
    <s v="TXN_6785552"/>
    <x v="9"/>
    <n v="5"/>
    <x v="1"/>
    <n v="15"/>
    <x v="1"/>
    <x v="3"/>
    <d v="2023-01-19T00:00:00"/>
    <x v="10"/>
    <x v="3"/>
  </r>
  <r>
    <s v="TXN_8794205"/>
    <x v="1"/>
    <n v="4"/>
    <x v="1"/>
    <n v="12"/>
    <x v="0"/>
    <x v="0"/>
    <d v="2023-10-22T00:00:00"/>
    <x v="6"/>
    <x v="4"/>
  </r>
  <r>
    <s v="TXN_2464879"/>
    <x v="1"/>
    <n v="2"/>
    <x v="1"/>
    <n v="6"/>
    <x v="0"/>
    <x v="3"/>
    <d v="2023-10-11T00:00:00"/>
    <x v="6"/>
    <x v="2"/>
  </r>
  <r>
    <s v="TXN_8294790"/>
    <x v="2"/>
    <n v="1"/>
    <x v="2"/>
    <n v="1"/>
    <x v="3"/>
    <x v="0"/>
    <d v="2023-09-01T00:00:00"/>
    <x v="0"/>
    <x v="0"/>
  </r>
  <r>
    <s v="TXN_4207219"/>
    <x v="1"/>
    <n v="1"/>
    <x v="1"/>
    <n v="3"/>
    <x v="1"/>
    <x v="1"/>
    <d v="2023-09-16T00:00:00"/>
    <x v="0"/>
    <x v="5"/>
  </r>
  <r>
    <s v="TXN_1921415"/>
    <x v="1"/>
    <n v="1"/>
    <x v="1"/>
    <n v="3"/>
    <x v="1"/>
    <x v="0"/>
    <d v="2023-11-03T00:00:00"/>
    <x v="8"/>
    <x v="0"/>
  </r>
  <r>
    <s v="TXN_7122109"/>
    <x v="0"/>
    <n v="5"/>
    <x v="0"/>
    <n v="10"/>
    <x v="5"/>
    <x v="0"/>
    <d v="2023-05-19T00:00:00"/>
    <x v="1"/>
    <x v="0"/>
  </r>
  <r>
    <s v="TXN_3601338"/>
    <x v="1"/>
    <n v="3"/>
    <x v="1"/>
    <n v="9"/>
    <x v="0"/>
    <x v="4"/>
    <d v="2023-03-06T00:00:00"/>
    <x v="5"/>
    <x v="6"/>
  </r>
  <r>
    <s v="TXN_7403839"/>
    <x v="0"/>
    <n v="1"/>
    <x v="0"/>
    <n v="2"/>
    <x v="5"/>
    <x v="3"/>
    <d v="2023-12-23T00:00:00"/>
    <x v="7"/>
    <x v="5"/>
  </r>
  <r>
    <s v="TXN_3709876"/>
    <x v="0"/>
    <n v="1"/>
    <x v="0"/>
    <n v="2"/>
    <x v="0"/>
    <x v="0"/>
    <d v="2023-11-04T00:00:00"/>
    <x v="8"/>
    <x v="5"/>
  </r>
  <r>
    <s v="TXN_6063689"/>
    <x v="2"/>
    <n v="3"/>
    <x v="2"/>
    <n v="3"/>
    <x v="1"/>
    <x v="1"/>
    <d v="2023-02-01T00:00:00"/>
    <x v="9"/>
    <x v="2"/>
  </r>
  <r>
    <s v="TXN_8126762"/>
    <x v="0"/>
    <n v="5"/>
    <x v="0"/>
    <n v="10"/>
    <x v="3"/>
    <x v="0"/>
    <d v="2023-06-08T00:00:00"/>
    <x v="4"/>
    <x v="3"/>
  </r>
  <r>
    <s v="TXN_5940531"/>
    <x v="8"/>
    <n v="1"/>
    <x v="5"/>
    <n v="1.5"/>
    <x v="5"/>
    <x v="1"/>
    <d v="2023-01-11T00:00:00"/>
    <x v="10"/>
    <x v="2"/>
  </r>
  <r>
    <s v="TXN_9844453"/>
    <x v="8"/>
    <n v="2"/>
    <x v="5"/>
    <n v="3"/>
    <x v="5"/>
    <x v="3"/>
    <d v="2023-01-09T00:00:00"/>
    <x v="10"/>
    <x v="6"/>
  </r>
  <r>
    <s v="TXN_5774784"/>
    <x v="1"/>
    <n v="5"/>
    <x v="1"/>
    <n v="15"/>
    <x v="5"/>
    <x v="1"/>
    <d v="2023-10-04T00:00:00"/>
    <x v="6"/>
    <x v="2"/>
  </r>
  <r>
    <s v="TXN_6241682"/>
    <x v="6"/>
    <n v="3"/>
    <x v="4"/>
    <n v="12"/>
    <x v="5"/>
    <x v="1"/>
    <d v="2023-09-07T00:00:00"/>
    <x v="0"/>
    <x v="3"/>
  </r>
  <r>
    <s v="TXN_1235828"/>
    <x v="8"/>
    <n v="4"/>
    <x v="5"/>
    <n v="6"/>
    <x v="1"/>
    <x v="0"/>
    <d v="2023-02-19T00:00:00"/>
    <x v="9"/>
    <x v="4"/>
  </r>
  <r>
    <s v="TXN_9206403"/>
    <x v="2"/>
    <n v="1"/>
    <x v="2"/>
    <n v="1"/>
    <x v="5"/>
    <x v="1"/>
    <d v="2023-12-15T00:00:00"/>
    <x v="7"/>
    <x v="0"/>
  </r>
  <r>
    <s v="TXN_8377178"/>
    <x v="0"/>
    <n v="5"/>
    <x v="0"/>
    <n v="10"/>
    <x v="5"/>
    <x v="3"/>
    <d v="2023-02-03T00:00:00"/>
    <x v="9"/>
    <x v="0"/>
  </r>
  <r>
    <s v="TXN_8125141"/>
    <x v="8"/>
    <n v="3"/>
    <x v="5"/>
    <n v="4.5"/>
    <x v="5"/>
    <x v="0"/>
    <d v="2023-04-18T00:00:00"/>
    <x v="3"/>
    <x v="1"/>
  </r>
  <r>
    <s v="TXN_9673343"/>
    <x v="7"/>
    <n v="2"/>
    <x v="4"/>
    <n v="8"/>
    <x v="1"/>
    <x v="1"/>
    <d v="2023-06-22T00:00:00"/>
    <x v="4"/>
    <x v="3"/>
  </r>
  <r>
    <s v="TXN_8734331"/>
    <x v="8"/>
    <n v="3"/>
    <x v="5"/>
    <n v="4.5"/>
    <x v="5"/>
    <x v="3"/>
    <d v="2023-05-17T00:00:00"/>
    <x v="1"/>
    <x v="2"/>
  </r>
  <r>
    <s v="TXN_9565246"/>
    <x v="0"/>
    <n v="5"/>
    <x v="0"/>
    <n v="10"/>
    <x v="1"/>
    <x v="2"/>
    <d v="2023-12-28T00:00:00"/>
    <x v="7"/>
    <x v="3"/>
  </r>
  <r>
    <s v="TXN_9914747"/>
    <x v="0"/>
    <n v="5"/>
    <x v="0"/>
    <n v="10"/>
    <x v="5"/>
    <x v="3"/>
    <d v="2023-12-05T00:00:00"/>
    <x v="7"/>
    <x v="1"/>
  </r>
  <r>
    <s v="TXN_6148776"/>
    <x v="0"/>
    <n v="5"/>
    <x v="0"/>
    <n v="10"/>
    <x v="5"/>
    <x v="0"/>
    <d v="2023-03-02T00:00:00"/>
    <x v="5"/>
    <x v="3"/>
  </r>
  <r>
    <s v="TXN_4992510"/>
    <x v="2"/>
    <n v="4"/>
    <x v="2"/>
    <n v="4"/>
    <x v="1"/>
    <x v="1"/>
    <d v="2023-01-26T00:00:00"/>
    <x v="10"/>
    <x v="3"/>
  </r>
  <r>
    <s v="TXN_8384806"/>
    <x v="6"/>
    <n v="3"/>
    <x v="4"/>
    <n v="12"/>
    <x v="5"/>
    <x v="0"/>
    <d v="2023-07-07T00:00:00"/>
    <x v="2"/>
    <x v="0"/>
  </r>
  <r>
    <s v="TXN_6472826"/>
    <x v="9"/>
    <n v="4"/>
    <x v="1"/>
    <n v="12"/>
    <x v="1"/>
    <x v="1"/>
    <d v="2023-04-11T00:00:00"/>
    <x v="3"/>
    <x v="1"/>
  </r>
  <r>
    <s v="TXN_8131052"/>
    <x v="2"/>
    <n v="1"/>
    <x v="2"/>
    <n v="1"/>
    <x v="0"/>
    <x v="0"/>
    <d v="2023-09-16T00:00:00"/>
    <x v="0"/>
    <x v="5"/>
  </r>
  <r>
    <s v="TXN_8425819"/>
    <x v="6"/>
    <n v="1"/>
    <x v="4"/>
    <n v="4"/>
    <x v="5"/>
    <x v="3"/>
    <d v="2023-01-09T00:00:00"/>
    <x v="10"/>
    <x v="6"/>
  </r>
  <r>
    <s v="TXN_6636395"/>
    <x v="9"/>
    <n v="4"/>
    <x v="1"/>
    <n v="12"/>
    <x v="1"/>
    <x v="1"/>
    <d v="2023-01-30T00:00:00"/>
    <x v="10"/>
    <x v="6"/>
  </r>
  <r>
    <s v="TXN_2137354"/>
    <x v="0"/>
    <n v="2"/>
    <x v="0"/>
    <n v="4"/>
    <x v="5"/>
    <x v="2"/>
    <d v="2023-05-17T00:00:00"/>
    <x v="1"/>
    <x v="2"/>
  </r>
  <r>
    <s v="TXN_3353615"/>
    <x v="0"/>
    <n v="4"/>
    <x v="0"/>
    <n v="8"/>
    <x v="0"/>
    <x v="0"/>
    <d v="2023-07-24T00:00:00"/>
    <x v="2"/>
    <x v="6"/>
  </r>
  <r>
    <s v="TXN_2703095"/>
    <x v="3"/>
    <n v="1"/>
    <x v="3"/>
    <n v="5"/>
    <x v="5"/>
    <x v="2"/>
    <d v="2023-10-05T00:00:00"/>
    <x v="6"/>
    <x v="3"/>
  </r>
  <r>
    <s v="TXN_7282082"/>
    <x v="6"/>
    <n v="4"/>
    <x v="4"/>
    <n v="16"/>
    <x v="5"/>
    <x v="1"/>
    <d v="2023-02-02T00:00:00"/>
    <x v="9"/>
    <x v="3"/>
  </r>
  <r>
    <s v="TXN_6705109"/>
    <x v="1"/>
    <n v="3"/>
    <x v="1"/>
    <n v="9"/>
    <x v="1"/>
    <x v="1"/>
    <d v="2023-08-05T00:00:00"/>
    <x v="11"/>
    <x v="5"/>
  </r>
  <r>
    <s v="TXN_1857902"/>
    <x v="6"/>
    <n v="5"/>
    <x v="4"/>
    <n v="20"/>
    <x v="4"/>
    <x v="0"/>
    <d v="2023-04-26T00:00:00"/>
    <x v="3"/>
    <x v="2"/>
  </r>
  <r>
    <s v="TXN_5788053"/>
    <x v="6"/>
    <n v="5"/>
    <x v="4"/>
    <n v="20"/>
    <x v="3"/>
    <x v="3"/>
    <d v="2023-01-04T00:00:00"/>
    <x v="10"/>
    <x v="2"/>
  </r>
  <r>
    <s v="TXN_8650185"/>
    <x v="4"/>
    <n v="5"/>
    <x v="4"/>
    <n v="20"/>
    <x v="1"/>
    <x v="3"/>
    <d v="2023-06-13T00:00:00"/>
    <x v="4"/>
    <x v="1"/>
  </r>
  <r>
    <s v="TXN_1171281"/>
    <x v="0"/>
    <n v="2"/>
    <x v="0"/>
    <n v="4"/>
    <x v="3"/>
    <x v="3"/>
    <d v="2023-02-06T00:00:00"/>
    <x v="9"/>
    <x v="6"/>
  </r>
  <r>
    <s v="TXN_9875865"/>
    <x v="2"/>
    <n v="3"/>
    <x v="2"/>
    <n v="3"/>
    <x v="3"/>
    <x v="4"/>
    <d v="2023-10-23T00:00:00"/>
    <x v="6"/>
    <x v="6"/>
  </r>
  <r>
    <s v="TXN_6244602"/>
    <x v="1"/>
    <n v="5"/>
    <x v="1"/>
    <n v="15"/>
    <x v="3"/>
    <x v="3"/>
    <d v="2023-05-06T00:00:00"/>
    <x v="1"/>
    <x v="5"/>
  </r>
  <r>
    <s v="TXN_5093855"/>
    <x v="8"/>
    <n v="4"/>
    <x v="5"/>
    <n v="6"/>
    <x v="1"/>
    <x v="0"/>
    <d v="2023-11-23T00:00:00"/>
    <x v="8"/>
    <x v="3"/>
  </r>
  <r>
    <s v="TXN_5588102"/>
    <x v="2"/>
    <n v="4"/>
    <x v="2"/>
    <n v="4"/>
    <x v="0"/>
    <x v="1"/>
    <d v="2023-01-14T00:00:00"/>
    <x v="10"/>
    <x v="5"/>
  </r>
  <r>
    <s v="TXN_7762815"/>
    <x v="4"/>
    <n v="5"/>
    <x v="4"/>
    <n v="20"/>
    <x v="0"/>
    <x v="3"/>
    <d v="2023-07-26T00:00:00"/>
    <x v="2"/>
    <x v="2"/>
  </r>
  <r>
    <s v="TXN_8421481"/>
    <x v="0"/>
    <n v="4"/>
    <x v="0"/>
    <n v="8"/>
    <x v="3"/>
    <x v="0"/>
    <d v="2023-07-27T00:00:00"/>
    <x v="2"/>
    <x v="3"/>
  </r>
  <r>
    <s v="TXN_3717307"/>
    <x v="2"/>
    <n v="1"/>
    <x v="2"/>
    <n v="1"/>
    <x v="0"/>
    <x v="1"/>
    <d v="2023-07-02T00:00:00"/>
    <x v="2"/>
    <x v="4"/>
  </r>
  <r>
    <s v="TXN_6201227"/>
    <x v="3"/>
    <n v="2"/>
    <x v="3"/>
    <n v="10"/>
    <x v="1"/>
    <x v="0"/>
    <d v="2023-01-15T00:00:00"/>
    <x v="10"/>
    <x v="4"/>
  </r>
  <r>
    <s v="TXN_9052231"/>
    <x v="6"/>
    <n v="1"/>
    <x v="4"/>
    <n v="4"/>
    <x v="0"/>
    <x v="1"/>
    <d v="2023-08-20T00:00:00"/>
    <x v="11"/>
    <x v="4"/>
  </r>
  <r>
    <s v="TXN_8228865"/>
    <x v="9"/>
    <n v="3"/>
    <x v="1"/>
    <n v="9"/>
    <x v="3"/>
    <x v="1"/>
    <d v="2023-09-19T00:00:00"/>
    <x v="0"/>
    <x v="1"/>
  </r>
  <r>
    <s v="TXN_5875188"/>
    <x v="3"/>
    <n v="3"/>
    <x v="3"/>
    <n v="15"/>
    <x v="3"/>
    <x v="1"/>
    <d v="2023-07-09T00:00:00"/>
    <x v="2"/>
    <x v="4"/>
  </r>
  <r>
    <s v="TXN_7997704"/>
    <x v="6"/>
    <n v="2"/>
    <x v="4"/>
    <n v="8"/>
    <x v="3"/>
    <x v="3"/>
    <d v="2023-04-28T00:00:00"/>
    <x v="3"/>
    <x v="0"/>
  </r>
  <r>
    <s v="TXN_4409875"/>
    <x v="1"/>
    <n v="3"/>
    <x v="1"/>
    <n v="9"/>
    <x v="3"/>
    <x v="3"/>
    <d v="2023-09-08T00:00:00"/>
    <x v="0"/>
    <x v="0"/>
  </r>
  <r>
    <s v="TXN_4015427"/>
    <x v="2"/>
    <n v="5"/>
    <x v="2"/>
    <n v="5"/>
    <x v="0"/>
    <x v="3"/>
    <d v="2023-08-05T00:00:00"/>
    <x v="11"/>
    <x v="5"/>
  </r>
  <r>
    <s v="TXN_3358787"/>
    <x v="1"/>
    <n v="1"/>
    <x v="1"/>
    <n v="3"/>
    <x v="3"/>
    <x v="3"/>
    <d v="2023-06-10T00:00:00"/>
    <x v="4"/>
    <x v="5"/>
  </r>
  <r>
    <s v="TXN_8557847"/>
    <x v="7"/>
    <n v="4"/>
    <x v="4"/>
    <n v="16"/>
    <x v="5"/>
    <x v="0"/>
    <d v="2023-09-02T00:00:00"/>
    <x v="0"/>
    <x v="5"/>
  </r>
  <r>
    <s v="TXN_1307239"/>
    <x v="0"/>
    <n v="1"/>
    <x v="0"/>
    <n v="2"/>
    <x v="3"/>
    <x v="0"/>
    <d v="2023-10-26T00:00:00"/>
    <x v="6"/>
    <x v="3"/>
  </r>
  <r>
    <s v="TXN_5138519"/>
    <x v="1"/>
    <n v="5"/>
    <x v="1"/>
    <n v="15"/>
    <x v="1"/>
    <x v="1"/>
    <d v="2023-05-22T00:00:00"/>
    <x v="1"/>
    <x v="6"/>
  </r>
  <r>
    <s v="TXN_8763436"/>
    <x v="9"/>
    <n v="4"/>
    <x v="1"/>
    <n v="12"/>
    <x v="1"/>
    <x v="3"/>
    <d v="2023-04-11T00:00:00"/>
    <x v="3"/>
    <x v="1"/>
  </r>
  <r>
    <s v="TXN_3067609"/>
    <x v="3"/>
    <n v="4"/>
    <x v="3"/>
    <n v="20"/>
    <x v="1"/>
    <x v="3"/>
    <d v="2023-12-25T00:00:00"/>
    <x v="7"/>
    <x v="6"/>
  </r>
  <r>
    <s v="TXN_4052950"/>
    <x v="3"/>
    <n v="2"/>
    <x v="3"/>
    <n v="10"/>
    <x v="0"/>
    <x v="2"/>
    <d v="2023-03-13T00:00:00"/>
    <x v="5"/>
    <x v="6"/>
  </r>
  <r>
    <s v="TXN_2207332"/>
    <x v="0"/>
    <n v="1"/>
    <x v="0"/>
    <n v="2"/>
    <x v="0"/>
    <x v="3"/>
    <d v="2023-01-12T00:00:00"/>
    <x v="10"/>
    <x v="3"/>
  </r>
  <r>
    <s v="TXN_6633385"/>
    <x v="10"/>
    <n v="2"/>
    <x v="1"/>
    <n v="6"/>
    <x v="0"/>
    <x v="0"/>
    <d v="2023-02-12T00:00:00"/>
    <x v="9"/>
    <x v="4"/>
  </r>
  <r>
    <s v="TXN_6710660"/>
    <x v="3"/>
    <n v="2"/>
    <x v="3"/>
    <n v="10"/>
    <x v="1"/>
    <x v="1"/>
    <d v="2023-02-08T00:00:00"/>
    <x v="9"/>
    <x v="2"/>
  </r>
  <r>
    <s v="TXN_9523369"/>
    <x v="0"/>
    <n v="3"/>
    <x v="0"/>
    <n v="6"/>
    <x v="3"/>
    <x v="0"/>
    <d v="2023-08-25T00:00:00"/>
    <x v="11"/>
    <x v="0"/>
  </r>
  <r>
    <s v="TXN_3548756"/>
    <x v="9"/>
    <n v="3"/>
    <x v="1"/>
    <n v="9"/>
    <x v="3"/>
    <x v="3"/>
    <d v="2023-02-24T00:00:00"/>
    <x v="9"/>
    <x v="0"/>
  </r>
  <r>
    <s v="TXN_9332035"/>
    <x v="2"/>
    <n v="2"/>
    <x v="2"/>
    <n v="2"/>
    <x v="3"/>
    <x v="3"/>
    <d v="2023-11-02T00:00:00"/>
    <x v="8"/>
    <x v="3"/>
  </r>
  <r>
    <s v="TXN_7539774"/>
    <x v="3"/>
    <n v="1"/>
    <x v="3"/>
    <n v="5"/>
    <x v="5"/>
    <x v="1"/>
    <d v="2023-02-12T00:00:00"/>
    <x v="9"/>
    <x v="4"/>
  </r>
  <r>
    <s v="TXN_7846513"/>
    <x v="6"/>
    <n v="3"/>
    <x v="4"/>
    <n v="12"/>
    <x v="0"/>
    <x v="3"/>
    <d v="2023-10-19T00:00:00"/>
    <x v="6"/>
    <x v="3"/>
  </r>
  <r>
    <s v="TXN_6188931"/>
    <x v="1"/>
    <n v="5"/>
    <x v="1"/>
    <n v="15"/>
    <x v="3"/>
    <x v="1"/>
    <d v="2023-01-28T00:00:00"/>
    <x v="10"/>
    <x v="5"/>
  </r>
  <r>
    <s v="TXN_6707466"/>
    <x v="3"/>
    <n v="2"/>
    <x v="3"/>
    <n v="10"/>
    <x v="0"/>
    <x v="3"/>
    <d v="2023-04-02T00:00:00"/>
    <x v="3"/>
    <x v="4"/>
  </r>
  <r>
    <s v="TXN_4076392"/>
    <x v="0"/>
    <n v="3"/>
    <x v="0"/>
    <n v="6"/>
    <x v="5"/>
    <x v="1"/>
    <d v="2023-12-24T00:00:00"/>
    <x v="7"/>
    <x v="4"/>
  </r>
  <r>
    <s v="TXN_2365394"/>
    <x v="1"/>
    <n v="2"/>
    <x v="1"/>
    <n v="6"/>
    <x v="3"/>
    <x v="1"/>
    <d v="2023-04-06T00:00:00"/>
    <x v="3"/>
    <x v="3"/>
  </r>
  <r>
    <s v="TXN_7089466"/>
    <x v="2"/>
    <n v="4"/>
    <x v="2"/>
    <n v="4"/>
    <x v="5"/>
    <x v="3"/>
    <d v="2023-12-26T00:00:00"/>
    <x v="7"/>
    <x v="1"/>
  </r>
  <r>
    <s v="TXN_2898188"/>
    <x v="3"/>
    <n v="4"/>
    <x v="3"/>
    <n v="20"/>
    <x v="3"/>
    <x v="0"/>
    <d v="2023-04-26T00:00:00"/>
    <x v="3"/>
    <x v="2"/>
  </r>
  <r>
    <s v="TXN_1632205"/>
    <x v="2"/>
    <n v="4"/>
    <x v="2"/>
    <n v="4"/>
    <x v="4"/>
    <x v="1"/>
    <d v="2023-02-04T00:00:00"/>
    <x v="9"/>
    <x v="5"/>
  </r>
  <r>
    <s v="TXN_3741197"/>
    <x v="1"/>
    <n v="4"/>
    <x v="1"/>
    <n v="12"/>
    <x v="0"/>
    <x v="3"/>
    <d v="2023-10-13T00:00:00"/>
    <x v="6"/>
    <x v="0"/>
  </r>
  <r>
    <s v="TXN_5300938"/>
    <x v="8"/>
    <n v="5"/>
    <x v="5"/>
    <n v="7.5"/>
    <x v="1"/>
    <x v="0"/>
    <d v="2023-10-30T00:00:00"/>
    <x v="6"/>
    <x v="6"/>
  </r>
  <r>
    <s v="TXN_3547013"/>
    <x v="8"/>
    <n v="3"/>
    <x v="5"/>
    <n v="4.5"/>
    <x v="5"/>
    <x v="2"/>
    <d v="2023-04-26T00:00:00"/>
    <x v="3"/>
    <x v="2"/>
  </r>
  <r>
    <s v="TXN_7705748"/>
    <x v="9"/>
    <n v="3"/>
    <x v="1"/>
    <n v="9"/>
    <x v="3"/>
    <x v="3"/>
    <d v="2023-07-14T00:00:00"/>
    <x v="2"/>
    <x v="0"/>
  </r>
  <r>
    <s v="TXN_8073173"/>
    <x v="8"/>
    <n v="5"/>
    <x v="5"/>
    <n v="7.5"/>
    <x v="1"/>
    <x v="3"/>
    <d v="2023-07-05T00:00:00"/>
    <x v="2"/>
    <x v="2"/>
  </r>
  <r>
    <s v="TXN_1489746"/>
    <x v="2"/>
    <n v="3"/>
    <x v="2"/>
    <n v="3"/>
    <x v="3"/>
    <x v="1"/>
    <d v="2023-12-18T00:00:00"/>
    <x v="7"/>
    <x v="6"/>
  </r>
  <r>
    <s v="TXN_2864951"/>
    <x v="8"/>
    <n v="5"/>
    <x v="5"/>
    <n v="7.5"/>
    <x v="0"/>
    <x v="0"/>
    <d v="2023-10-09T00:00:00"/>
    <x v="6"/>
    <x v="6"/>
  </r>
  <r>
    <s v="TXN_6817889"/>
    <x v="8"/>
    <n v="1"/>
    <x v="5"/>
    <n v="1.5"/>
    <x v="5"/>
    <x v="3"/>
    <d v="2023-10-04T00:00:00"/>
    <x v="6"/>
    <x v="2"/>
  </r>
  <r>
    <s v="TXN_7809825"/>
    <x v="5"/>
    <n v="2"/>
    <x v="4"/>
    <n v="8"/>
    <x v="0"/>
    <x v="3"/>
    <d v="2023-08-26T00:00:00"/>
    <x v="11"/>
    <x v="5"/>
  </r>
  <r>
    <s v="TXN_7402573"/>
    <x v="6"/>
    <n v="4"/>
    <x v="4"/>
    <n v="16"/>
    <x v="5"/>
    <x v="0"/>
    <d v="2023-02-13T00:00:00"/>
    <x v="9"/>
    <x v="6"/>
  </r>
  <r>
    <s v="TXN_4762520"/>
    <x v="4"/>
    <n v="1"/>
    <x v="4"/>
    <n v="4"/>
    <x v="1"/>
    <x v="0"/>
    <d v="2023-07-17T00:00:00"/>
    <x v="2"/>
    <x v="6"/>
  </r>
  <r>
    <s v="TXN_6869880"/>
    <x v="9"/>
    <n v="4"/>
    <x v="1"/>
    <n v="12"/>
    <x v="3"/>
    <x v="0"/>
    <d v="2023-08-05T00:00:00"/>
    <x v="11"/>
    <x v="5"/>
  </r>
  <r>
    <s v="TXN_3054405"/>
    <x v="9"/>
    <n v="3"/>
    <x v="1"/>
    <n v="9"/>
    <x v="1"/>
    <x v="1"/>
    <d v="2023-11-19T00:00:00"/>
    <x v="8"/>
    <x v="4"/>
  </r>
  <r>
    <s v="TXN_2085992"/>
    <x v="1"/>
    <n v="1"/>
    <x v="1"/>
    <n v="3"/>
    <x v="5"/>
    <x v="0"/>
    <d v="2023-05-15T00:00:00"/>
    <x v="1"/>
    <x v="6"/>
  </r>
  <r>
    <s v="TXN_1443201"/>
    <x v="2"/>
    <n v="5"/>
    <x v="2"/>
    <n v="5"/>
    <x v="0"/>
    <x v="1"/>
    <d v="2023-10-03T00:00:00"/>
    <x v="6"/>
    <x v="1"/>
  </r>
  <r>
    <s v="TXN_9157460"/>
    <x v="1"/>
    <n v="4"/>
    <x v="1"/>
    <n v="12"/>
    <x v="3"/>
    <x v="0"/>
    <d v="2023-01-23T00:00:00"/>
    <x v="10"/>
    <x v="6"/>
  </r>
  <r>
    <s v="TXN_2299364"/>
    <x v="3"/>
    <n v="1"/>
    <x v="3"/>
    <n v="5"/>
    <x v="1"/>
    <x v="1"/>
    <d v="2023-10-26T00:00:00"/>
    <x v="6"/>
    <x v="3"/>
  </r>
  <r>
    <s v="TXN_9948645"/>
    <x v="3"/>
    <n v="1"/>
    <x v="3"/>
    <n v="5"/>
    <x v="0"/>
    <x v="3"/>
    <d v="2023-08-29T00:00:00"/>
    <x v="11"/>
    <x v="1"/>
  </r>
  <r>
    <s v="TXN_8244640"/>
    <x v="2"/>
    <n v="1"/>
    <x v="2"/>
    <n v="1"/>
    <x v="4"/>
    <x v="0"/>
    <d v="2023-09-24T00:00:00"/>
    <x v="0"/>
    <x v="4"/>
  </r>
  <r>
    <s v="TXN_9507568"/>
    <x v="4"/>
    <n v="4"/>
    <x v="4"/>
    <n v="16"/>
    <x v="0"/>
    <x v="3"/>
    <d v="2023-10-12T00:00:00"/>
    <x v="6"/>
    <x v="3"/>
  </r>
  <r>
    <s v="TXN_7952916"/>
    <x v="0"/>
    <n v="4"/>
    <x v="0"/>
    <n v="8"/>
    <x v="5"/>
    <x v="3"/>
    <d v="2023-12-10T00:00:00"/>
    <x v="7"/>
    <x v="4"/>
  </r>
  <r>
    <s v="TXN_1058927"/>
    <x v="6"/>
    <n v="4"/>
    <x v="4"/>
    <n v="16"/>
    <x v="1"/>
    <x v="3"/>
    <d v="2023-07-08T00:00:00"/>
    <x v="2"/>
    <x v="5"/>
  </r>
  <r>
    <s v="TXN_2165365"/>
    <x v="0"/>
    <n v="5"/>
    <x v="0"/>
    <n v="10"/>
    <x v="3"/>
    <x v="0"/>
    <d v="2023-06-08T00:00:00"/>
    <x v="4"/>
    <x v="3"/>
  </r>
  <r>
    <s v="TXN_4497327"/>
    <x v="2"/>
    <n v="2"/>
    <x v="2"/>
    <n v="2"/>
    <x v="0"/>
    <x v="2"/>
    <d v="2023-11-08T00:00:00"/>
    <x v="8"/>
    <x v="2"/>
  </r>
  <r>
    <s v="TXN_3677890"/>
    <x v="6"/>
    <n v="3"/>
    <x v="4"/>
    <n v="12"/>
    <x v="0"/>
    <x v="1"/>
    <d v="2023-02-28T00:00:00"/>
    <x v="9"/>
    <x v="1"/>
  </r>
  <r>
    <s v="TXN_6029333"/>
    <x v="1"/>
    <n v="1"/>
    <x v="1"/>
    <n v="3"/>
    <x v="5"/>
    <x v="3"/>
    <d v="2023-06-10T00:00:00"/>
    <x v="4"/>
    <x v="5"/>
  </r>
  <r>
    <s v="TXN_9300970"/>
    <x v="1"/>
    <n v="2"/>
    <x v="1"/>
    <n v="6"/>
    <x v="0"/>
    <x v="0"/>
    <d v="2023-03-06T00:00:00"/>
    <x v="5"/>
    <x v="6"/>
  </r>
  <r>
    <s v="TXN_3931747"/>
    <x v="2"/>
    <n v="4"/>
    <x v="2"/>
    <n v="4"/>
    <x v="5"/>
    <x v="0"/>
    <d v="2023-01-14T00:00:00"/>
    <x v="10"/>
    <x v="5"/>
  </r>
  <r>
    <s v="TXN_5747642"/>
    <x v="3"/>
    <n v="2"/>
    <x v="3"/>
    <n v="10"/>
    <x v="1"/>
    <x v="0"/>
    <d v="2023-07-26T00:00:00"/>
    <x v="2"/>
    <x v="2"/>
  </r>
  <r>
    <s v="TXN_1505875"/>
    <x v="4"/>
    <n v="4"/>
    <x v="4"/>
    <n v="16"/>
    <x v="1"/>
    <x v="0"/>
    <d v="2023-05-17T00:00:00"/>
    <x v="1"/>
    <x v="2"/>
  </r>
  <r>
    <s v="TXN_5417192"/>
    <x v="2"/>
    <n v="4"/>
    <x v="2"/>
    <n v="4"/>
    <x v="1"/>
    <x v="1"/>
    <d v="2023-06-23T00:00:00"/>
    <x v="4"/>
    <x v="0"/>
  </r>
  <r>
    <s v="TXN_1522140"/>
    <x v="2"/>
    <n v="4"/>
    <x v="2"/>
    <n v="4"/>
    <x v="1"/>
    <x v="3"/>
    <d v="2023-05-28T00:00:00"/>
    <x v="1"/>
    <x v="4"/>
  </r>
  <r>
    <s v="TXN_5357157"/>
    <x v="9"/>
    <n v="4"/>
    <x v="1"/>
    <n v="12"/>
    <x v="0"/>
    <x v="1"/>
    <d v="2023-05-21T00:00:00"/>
    <x v="1"/>
    <x v="4"/>
  </r>
  <r>
    <s v="TXN_2000400"/>
    <x v="8"/>
    <n v="5"/>
    <x v="5"/>
    <n v="7.5"/>
    <x v="3"/>
    <x v="0"/>
    <d v="2023-09-29T00:00:00"/>
    <x v="0"/>
    <x v="0"/>
  </r>
  <r>
    <s v="TXN_5612022"/>
    <x v="2"/>
    <n v="5"/>
    <x v="2"/>
    <n v="5"/>
    <x v="3"/>
    <x v="4"/>
    <d v="2023-09-27T00:00:00"/>
    <x v="0"/>
    <x v="2"/>
  </r>
  <r>
    <s v="TXN_3105489"/>
    <x v="1"/>
    <n v="3"/>
    <x v="1"/>
    <n v="9"/>
    <x v="3"/>
    <x v="1"/>
    <d v="2023-03-14T00:00:00"/>
    <x v="5"/>
    <x v="1"/>
  </r>
  <r>
    <s v="TXN_4509329"/>
    <x v="8"/>
    <n v="1"/>
    <x v="5"/>
    <n v="1.5"/>
    <x v="5"/>
    <x v="0"/>
    <d v="2023-10-22T00:00:00"/>
    <x v="6"/>
    <x v="4"/>
  </r>
  <r>
    <s v="TXN_1724815"/>
    <x v="5"/>
    <n v="3"/>
    <x v="4"/>
    <n v="12"/>
    <x v="5"/>
    <x v="1"/>
    <d v="2023-08-16T00:00:00"/>
    <x v="11"/>
    <x v="2"/>
  </r>
  <r>
    <s v="TXN_2096922"/>
    <x v="0"/>
    <n v="3"/>
    <x v="0"/>
    <n v="6"/>
    <x v="3"/>
    <x v="0"/>
    <d v="2023-12-11T00:00:00"/>
    <x v="7"/>
    <x v="6"/>
  </r>
  <r>
    <s v="TXN_2563679"/>
    <x v="3"/>
    <n v="3"/>
    <x v="3"/>
    <n v="15"/>
    <x v="3"/>
    <x v="3"/>
    <d v="2023-04-09T00:00:00"/>
    <x v="3"/>
    <x v="4"/>
  </r>
  <r>
    <s v="TXN_2930503"/>
    <x v="9"/>
    <n v="3"/>
    <x v="1"/>
    <n v="9"/>
    <x v="5"/>
    <x v="1"/>
    <d v="2023-06-18T00:00:00"/>
    <x v="4"/>
    <x v="4"/>
  </r>
  <r>
    <s v="TXN_9265178"/>
    <x v="6"/>
    <n v="4"/>
    <x v="4"/>
    <n v="16"/>
    <x v="1"/>
    <x v="0"/>
    <d v="2023-03-18T00:00:00"/>
    <x v="5"/>
    <x v="5"/>
  </r>
  <r>
    <s v="TXN_7126770"/>
    <x v="1"/>
    <n v="4"/>
    <x v="1"/>
    <n v="12"/>
    <x v="0"/>
    <x v="0"/>
    <d v="2023-11-09T00:00:00"/>
    <x v="8"/>
    <x v="3"/>
  </r>
  <r>
    <s v="TXN_6348409"/>
    <x v="3"/>
    <n v="3"/>
    <x v="3"/>
    <n v="15"/>
    <x v="0"/>
    <x v="0"/>
    <d v="2023-07-26T00:00:00"/>
    <x v="2"/>
    <x v="2"/>
  </r>
  <r>
    <s v="TXN_3776109"/>
    <x v="3"/>
    <n v="1"/>
    <x v="3"/>
    <n v="5"/>
    <x v="5"/>
    <x v="3"/>
    <d v="2023-05-20T00:00:00"/>
    <x v="1"/>
    <x v="5"/>
  </r>
  <r>
    <s v="TXN_2538739"/>
    <x v="3"/>
    <n v="2"/>
    <x v="3"/>
    <n v="10"/>
    <x v="5"/>
    <x v="1"/>
    <d v="2023-07-29T00:00:00"/>
    <x v="2"/>
    <x v="5"/>
  </r>
  <r>
    <s v="TXN_4159135"/>
    <x v="0"/>
    <n v="3"/>
    <x v="0"/>
    <n v="6"/>
    <x v="5"/>
    <x v="0"/>
    <d v="2023-02-09T00:00:00"/>
    <x v="9"/>
    <x v="3"/>
  </r>
  <r>
    <s v="TXN_1454866"/>
    <x v="6"/>
    <n v="1"/>
    <x v="4"/>
    <n v="4"/>
    <x v="3"/>
    <x v="0"/>
    <d v="2023-12-13T00:00:00"/>
    <x v="7"/>
    <x v="2"/>
  </r>
  <r>
    <s v="TXN_4654061"/>
    <x v="6"/>
    <n v="2"/>
    <x v="4"/>
    <n v="8"/>
    <x v="0"/>
    <x v="3"/>
    <d v="2023-05-04T00:00:00"/>
    <x v="1"/>
    <x v="3"/>
  </r>
  <r>
    <s v="TXN_8160791"/>
    <x v="1"/>
    <n v="5"/>
    <x v="1"/>
    <n v="15"/>
    <x v="3"/>
    <x v="1"/>
    <d v="2023-10-24T00:00:00"/>
    <x v="6"/>
    <x v="1"/>
  </r>
  <r>
    <s v="TXN_1647069"/>
    <x v="6"/>
    <n v="1"/>
    <x v="4"/>
    <n v="4"/>
    <x v="0"/>
    <x v="0"/>
    <d v="2023-04-06T00:00:00"/>
    <x v="3"/>
    <x v="3"/>
  </r>
  <r>
    <s v="TXN_8499005"/>
    <x v="0"/>
    <n v="5"/>
    <x v="0"/>
    <n v="10"/>
    <x v="5"/>
    <x v="3"/>
    <d v="2023-10-26T00:00:00"/>
    <x v="6"/>
    <x v="3"/>
  </r>
  <r>
    <s v="TXN_1512185"/>
    <x v="0"/>
    <n v="4"/>
    <x v="0"/>
    <n v="8"/>
    <x v="1"/>
    <x v="0"/>
    <d v="2023-06-16T00:00:00"/>
    <x v="4"/>
    <x v="0"/>
  </r>
  <r>
    <s v="TXN_8632653"/>
    <x v="9"/>
    <n v="2"/>
    <x v="1"/>
    <n v="6"/>
    <x v="4"/>
    <x v="1"/>
    <d v="2023-12-24T00:00:00"/>
    <x v="7"/>
    <x v="4"/>
  </r>
  <r>
    <s v="TXN_8744240"/>
    <x v="7"/>
    <n v="4"/>
    <x v="4"/>
    <n v="16"/>
    <x v="1"/>
    <x v="3"/>
    <d v="2023-06-19T00:00:00"/>
    <x v="4"/>
    <x v="6"/>
  </r>
  <r>
    <s v="TXN_4190750"/>
    <x v="9"/>
    <n v="5"/>
    <x v="1"/>
    <n v="15"/>
    <x v="5"/>
    <x v="0"/>
    <d v="2023-04-02T00:00:00"/>
    <x v="3"/>
    <x v="4"/>
  </r>
  <r>
    <s v="TXN_9470260"/>
    <x v="0"/>
    <n v="5"/>
    <x v="0"/>
    <n v="10"/>
    <x v="5"/>
    <x v="1"/>
    <d v="2023-10-07T00:00:00"/>
    <x v="6"/>
    <x v="5"/>
  </r>
  <r>
    <s v="TXN_6257213"/>
    <x v="9"/>
    <n v="5"/>
    <x v="1"/>
    <n v="15"/>
    <x v="1"/>
    <x v="3"/>
    <d v="2023-12-12T00:00:00"/>
    <x v="7"/>
    <x v="1"/>
  </r>
  <r>
    <s v="TXN_1004563"/>
    <x v="8"/>
    <n v="5"/>
    <x v="5"/>
    <n v="7.5"/>
    <x v="0"/>
    <x v="1"/>
    <d v="2023-10-28T00:00:00"/>
    <x v="6"/>
    <x v="5"/>
  </r>
  <r>
    <s v="TXN_5352739"/>
    <x v="6"/>
    <n v="4"/>
    <x v="4"/>
    <n v="16"/>
    <x v="5"/>
    <x v="3"/>
    <d v="2023-07-31T00:00:00"/>
    <x v="2"/>
    <x v="6"/>
  </r>
  <r>
    <s v="TXN_7387056"/>
    <x v="9"/>
    <n v="4"/>
    <x v="1"/>
    <n v="12"/>
    <x v="0"/>
    <x v="3"/>
    <d v="2023-10-24T00:00:00"/>
    <x v="6"/>
    <x v="1"/>
  </r>
  <r>
    <s v="TXN_1927431"/>
    <x v="2"/>
    <n v="1"/>
    <x v="2"/>
    <n v="1"/>
    <x v="0"/>
    <x v="1"/>
    <d v="2023-02-07T00:00:00"/>
    <x v="9"/>
    <x v="1"/>
  </r>
  <r>
    <s v="TXN_3432433"/>
    <x v="2"/>
    <n v="5"/>
    <x v="2"/>
    <n v="5"/>
    <x v="1"/>
    <x v="1"/>
    <d v="2023-02-19T00:00:00"/>
    <x v="9"/>
    <x v="4"/>
  </r>
  <r>
    <s v="TXN_1130142"/>
    <x v="2"/>
    <n v="1"/>
    <x v="2"/>
    <n v="1"/>
    <x v="0"/>
    <x v="1"/>
    <d v="2023-03-13T00:00:00"/>
    <x v="5"/>
    <x v="6"/>
  </r>
  <r>
    <s v="TXN_6682443"/>
    <x v="1"/>
    <n v="4"/>
    <x v="1"/>
    <n v="12"/>
    <x v="3"/>
    <x v="3"/>
    <d v="2023-09-03T00:00:00"/>
    <x v="0"/>
    <x v="4"/>
  </r>
  <r>
    <s v="TXN_3279039"/>
    <x v="1"/>
    <n v="4"/>
    <x v="1"/>
    <n v="12"/>
    <x v="0"/>
    <x v="1"/>
    <d v="2023-06-26T00:00:00"/>
    <x v="4"/>
    <x v="6"/>
  </r>
  <r>
    <s v="TXN_6119612"/>
    <x v="7"/>
    <n v="3"/>
    <x v="1"/>
    <n v="9"/>
    <x v="1"/>
    <x v="3"/>
    <d v="2023-12-25T00:00:00"/>
    <x v="7"/>
    <x v="6"/>
  </r>
  <r>
    <s v="TXN_1295824"/>
    <x v="8"/>
    <n v="1"/>
    <x v="5"/>
    <n v="1.5"/>
    <x v="0"/>
    <x v="3"/>
    <d v="2023-08-01T00:00:00"/>
    <x v="11"/>
    <x v="1"/>
  </r>
  <r>
    <s v="TXN_8305936"/>
    <x v="9"/>
    <n v="3"/>
    <x v="1"/>
    <n v="9"/>
    <x v="3"/>
    <x v="1"/>
    <d v="2023-08-02T00:00:00"/>
    <x v="11"/>
    <x v="2"/>
  </r>
  <r>
    <s v="TXN_9550664"/>
    <x v="3"/>
    <n v="2"/>
    <x v="3"/>
    <n v="10"/>
    <x v="5"/>
    <x v="3"/>
    <d v="2023-06-29T00:00:00"/>
    <x v="4"/>
    <x v="3"/>
  </r>
  <r>
    <s v="TXN_3808895"/>
    <x v="3"/>
    <n v="2"/>
    <x v="3"/>
    <n v="10"/>
    <x v="1"/>
    <x v="1"/>
    <d v="2023-07-13T00:00:00"/>
    <x v="2"/>
    <x v="3"/>
  </r>
  <r>
    <s v="TXN_9843811"/>
    <x v="9"/>
    <n v="2"/>
    <x v="1"/>
    <n v="6"/>
    <x v="0"/>
    <x v="3"/>
    <d v="2023-03-01T00:00:00"/>
    <x v="5"/>
    <x v="2"/>
  </r>
  <r>
    <s v="TXN_6405258"/>
    <x v="8"/>
    <n v="2"/>
    <x v="5"/>
    <n v="3"/>
    <x v="0"/>
    <x v="0"/>
    <d v="2023-08-10T00:00:00"/>
    <x v="11"/>
    <x v="3"/>
  </r>
  <r>
    <s v="TXN_1224087"/>
    <x v="0"/>
    <n v="5"/>
    <x v="0"/>
    <n v="10"/>
    <x v="3"/>
    <x v="0"/>
    <d v="2023-03-20T00:00:00"/>
    <x v="5"/>
    <x v="6"/>
  </r>
  <r>
    <s v="TXN_7727118"/>
    <x v="4"/>
    <n v="5"/>
    <x v="4"/>
    <n v="20"/>
    <x v="3"/>
    <x v="0"/>
    <d v="2023-11-04T00:00:00"/>
    <x v="8"/>
    <x v="5"/>
  </r>
  <r>
    <s v="TXN_8456072"/>
    <x v="4"/>
    <n v="1"/>
    <x v="4"/>
    <n v="4"/>
    <x v="5"/>
    <x v="1"/>
    <d v="2023-07-11T00:00:00"/>
    <x v="2"/>
    <x v="1"/>
  </r>
  <r>
    <s v="TXN_8173006"/>
    <x v="3"/>
    <n v="3"/>
    <x v="3"/>
    <n v="15"/>
    <x v="5"/>
    <x v="0"/>
    <d v="2023-12-21T00:00:00"/>
    <x v="7"/>
    <x v="3"/>
  </r>
  <r>
    <s v="TXN_2769769"/>
    <x v="3"/>
    <n v="5"/>
    <x v="3"/>
    <n v="25"/>
    <x v="0"/>
    <x v="1"/>
    <d v="2023-04-01T00:00:00"/>
    <x v="3"/>
    <x v="5"/>
  </r>
  <r>
    <s v="TXN_8413949"/>
    <x v="9"/>
    <n v="1"/>
    <x v="1"/>
    <n v="3"/>
    <x v="0"/>
    <x v="1"/>
    <d v="2023-10-14T00:00:00"/>
    <x v="6"/>
    <x v="5"/>
  </r>
  <r>
    <s v="TXN_7538763"/>
    <x v="4"/>
    <n v="1"/>
    <x v="4"/>
    <n v="4"/>
    <x v="5"/>
    <x v="0"/>
    <d v="2023-11-18T00:00:00"/>
    <x v="8"/>
    <x v="5"/>
  </r>
  <r>
    <s v="TXN_6541110"/>
    <x v="2"/>
    <n v="3"/>
    <x v="2"/>
    <n v="3"/>
    <x v="1"/>
    <x v="1"/>
    <d v="2023-12-30T00:00:00"/>
    <x v="7"/>
    <x v="5"/>
  </r>
  <r>
    <s v="TXN_6264390"/>
    <x v="7"/>
    <n v="2"/>
    <x v="4"/>
    <n v="8"/>
    <x v="1"/>
    <x v="3"/>
    <d v="2023-06-29T00:00:00"/>
    <x v="4"/>
    <x v="3"/>
  </r>
  <r>
    <s v="TXN_6814891"/>
    <x v="0"/>
    <n v="1"/>
    <x v="0"/>
    <n v="2"/>
    <x v="3"/>
    <x v="0"/>
    <d v="2023-06-26T00:00:00"/>
    <x v="4"/>
    <x v="6"/>
  </r>
  <r>
    <s v="TXN_9884180"/>
    <x v="3"/>
    <n v="1"/>
    <x v="3"/>
    <n v="5"/>
    <x v="1"/>
    <x v="0"/>
    <d v="2023-05-19T00:00:00"/>
    <x v="1"/>
    <x v="0"/>
  </r>
  <r>
    <s v="TXN_6424202"/>
    <x v="2"/>
    <n v="2"/>
    <x v="2"/>
    <n v="2"/>
    <x v="0"/>
    <x v="1"/>
    <d v="2023-11-20T00:00:00"/>
    <x v="8"/>
    <x v="6"/>
  </r>
  <r>
    <s v="TXN_6775024"/>
    <x v="0"/>
    <n v="2"/>
    <x v="0"/>
    <n v="4"/>
    <x v="1"/>
    <x v="1"/>
    <d v="2023-01-30T00:00:00"/>
    <x v="10"/>
    <x v="6"/>
  </r>
  <r>
    <s v="TXN_8540553"/>
    <x v="1"/>
    <n v="1"/>
    <x v="1"/>
    <n v="3"/>
    <x v="5"/>
    <x v="1"/>
    <d v="2023-07-13T00:00:00"/>
    <x v="2"/>
    <x v="3"/>
  </r>
  <r>
    <s v="TXN_6501361"/>
    <x v="3"/>
    <n v="5"/>
    <x v="3"/>
    <n v="25"/>
    <x v="1"/>
    <x v="1"/>
    <d v="2023-01-17T00:00:00"/>
    <x v="10"/>
    <x v="1"/>
  </r>
  <r>
    <s v="TXN_5671997"/>
    <x v="9"/>
    <n v="3"/>
    <x v="1"/>
    <n v="9"/>
    <x v="5"/>
    <x v="0"/>
    <d v="2023-09-03T00:00:00"/>
    <x v="0"/>
    <x v="4"/>
  </r>
  <r>
    <s v="TXN_4283360"/>
    <x v="0"/>
    <n v="2"/>
    <x v="0"/>
    <n v="4"/>
    <x v="0"/>
    <x v="1"/>
    <d v="2023-12-19T00:00:00"/>
    <x v="7"/>
    <x v="1"/>
  </r>
  <r>
    <s v="TXN_3956393"/>
    <x v="2"/>
    <n v="4"/>
    <x v="2"/>
    <n v="4"/>
    <x v="0"/>
    <x v="1"/>
    <d v="2023-01-14T00:00:00"/>
    <x v="10"/>
    <x v="5"/>
  </r>
  <r>
    <s v="TXN_1971103"/>
    <x v="9"/>
    <n v="4"/>
    <x v="1"/>
    <n v="12"/>
    <x v="5"/>
    <x v="3"/>
    <d v="2023-08-22T00:00:00"/>
    <x v="11"/>
    <x v="1"/>
  </r>
  <r>
    <s v="TXN_9576057"/>
    <x v="8"/>
    <n v="5"/>
    <x v="5"/>
    <n v="7.5"/>
    <x v="3"/>
    <x v="0"/>
    <d v="2023-03-03T00:00:00"/>
    <x v="5"/>
    <x v="0"/>
  </r>
  <r>
    <s v="TXN_1435035"/>
    <x v="4"/>
    <n v="1"/>
    <x v="4"/>
    <n v="4"/>
    <x v="5"/>
    <x v="1"/>
    <d v="2023-12-31T00:00:00"/>
    <x v="7"/>
    <x v="4"/>
  </r>
  <r>
    <s v="TXN_8111101"/>
    <x v="6"/>
    <n v="5"/>
    <x v="4"/>
    <n v="20"/>
    <x v="1"/>
    <x v="3"/>
    <d v="2023-01-12T00:00:00"/>
    <x v="10"/>
    <x v="3"/>
  </r>
  <r>
    <s v="TXN_8323012"/>
    <x v="8"/>
    <n v="3"/>
    <x v="5"/>
    <n v="4.5"/>
    <x v="0"/>
    <x v="3"/>
    <d v="2023-12-17T00:00:00"/>
    <x v="7"/>
    <x v="4"/>
  </r>
  <r>
    <s v="TXN_9415451"/>
    <x v="1"/>
    <n v="3"/>
    <x v="1"/>
    <n v="9"/>
    <x v="5"/>
    <x v="0"/>
    <d v="2023-01-04T00:00:00"/>
    <x v="10"/>
    <x v="2"/>
  </r>
  <r>
    <s v="TXN_7072883"/>
    <x v="4"/>
    <n v="1"/>
    <x v="4"/>
    <n v="4"/>
    <x v="0"/>
    <x v="3"/>
    <d v="2023-10-05T00:00:00"/>
    <x v="6"/>
    <x v="3"/>
  </r>
  <r>
    <s v="TXN_7455637"/>
    <x v="9"/>
    <n v="3"/>
    <x v="1"/>
    <n v="9"/>
    <x v="5"/>
    <x v="0"/>
    <d v="2023-04-23T00:00:00"/>
    <x v="3"/>
    <x v="4"/>
  </r>
  <r>
    <s v="TXN_3779292"/>
    <x v="3"/>
    <n v="2"/>
    <x v="3"/>
    <n v="10"/>
    <x v="0"/>
    <x v="1"/>
    <d v="2023-12-30T00:00:00"/>
    <x v="7"/>
    <x v="5"/>
  </r>
  <r>
    <s v="TXN_2629420"/>
    <x v="4"/>
    <n v="2"/>
    <x v="4"/>
    <n v="8"/>
    <x v="5"/>
    <x v="0"/>
    <d v="2023-01-16T00:00:00"/>
    <x v="10"/>
    <x v="6"/>
  </r>
  <r>
    <s v="TXN_5848025"/>
    <x v="8"/>
    <n v="5"/>
    <x v="5"/>
    <n v="7.5"/>
    <x v="0"/>
    <x v="1"/>
    <d v="2023-01-19T00:00:00"/>
    <x v="10"/>
    <x v="3"/>
  </r>
  <r>
    <s v="TXN_1452253"/>
    <x v="6"/>
    <n v="2"/>
    <x v="4"/>
    <n v="8"/>
    <x v="5"/>
    <x v="3"/>
    <d v="2023-05-12T00:00:00"/>
    <x v="1"/>
    <x v="0"/>
  </r>
  <r>
    <s v="TXN_4661976"/>
    <x v="4"/>
    <n v="3"/>
    <x v="4"/>
    <n v="12"/>
    <x v="3"/>
    <x v="3"/>
    <d v="2023-10-13T00:00:00"/>
    <x v="6"/>
    <x v="0"/>
  </r>
  <r>
    <s v="TXN_4818703"/>
    <x v="2"/>
    <n v="2"/>
    <x v="2"/>
    <n v="2"/>
    <x v="3"/>
    <x v="0"/>
    <d v="2023-04-20T00:00:00"/>
    <x v="3"/>
    <x v="3"/>
  </r>
  <r>
    <s v="TXN_9849760"/>
    <x v="1"/>
    <n v="2"/>
    <x v="1"/>
    <n v="6"/>
    <x v="5"/>
    <x v="0"/>
    <d v="2023-09-01T00:00:00"/>
    <x v="0"/>
    <x v="0"/>
  </r>
  <r>
    <s v="TXN_6387334"/>
    <x v="4"/>
    <n v="5"/>
    <x v="4"/>
    <n v="20"/>
    <x v="3"/>
    <x v="1"/>
    <d v="2023-02-19T00:00:00"/>
    <x v="9"/>
    <x v="4"/>
  </r>
  <r>
    <s v="TXN_6431384"/>
    <x v="9"/>
    <n v="4"/>
    <x v="1"/>
    <n v="12"/>
    <x v="3"/>
    <x v="1"/>
    <d v="2023-08-06T00:00:00"/>
    <x v="11"/>
    <x v="4"/>
  </r>
  <r>
    <s v="TXN_2445017"/>
    <x v="8"/>
    <n v="5"/>
    <x v="5"/>
    <n v="7.5"/>
    <x v="5"/>
    <x v="0"/>
    <d v="2023-07-23T00:00:00"/>
    <x v="2"/>
    <x v="4"/>
  </r>
  <r>
    <s v="TXN_9202190"/>
    <x v="6"/>
    <n v="5"/>
    <x v="4"/>
    <n v="20"/>
    <x v="5"/>
    <x v="1"/>
    <d v="2023-08-25T00:00:00"/>
    <x v="11"/>
    <x v="0"/>
  </r>
  <r>
    <s v="TXN_1486576"/>
    <x v="6"/>
    <n v="4"/>
    <x v="4"/>
    <n v="16"/>
    <x v="5"/>
    <x v="0"/>
    <d v="2023-09-10T00:00:00"/>
    <x v="0"/>
    <x v="4"/>
  </r>
  <r>
    <s v="TXN_5530717"/>
    <x v="9"/>
    <n v="1"/>
    <x v="1"/>
    <n v="3"/>
    <x v="0"/>
    <x v="1"/>
    <d v="2023-03-10T00:00:00"/>
    <x v="5"/>
    <x v="0"/>
  </r>
  <r>
    <s v="TXN_7490314"/>
    <x v="2"/>
    <n v="2"/>
    <x v="2"/>
    <n v="2"/>
    <x v="5"/>
    <x v="1"/>
    <d v="2023-05-14T00:00:00"/>
    <x v="1"/>
    <x v="4"/>
  </r>
  <r>
    <s v="TXN_1811734"/>
    <x v="0"/>
    <n v="4"/>
    <x v="0"/>
    <n v="8"/>
    <x v="5"/>
    <x v="3"/>
    <d v="2023-07-16T00:00:00"/>
    <x v="2"/>
    <x v="4"/>
  </r>
  <r>
    <s v="TXN_3100053"/>
    <x v="1"/>
    <n v="3"/>
    <x v="1"/>
    <n v="9"/>
    <x v="1"/>
    <x v="1"/>
    <d v="2023-12-19T00:00:00"/>
    <x v="7"/>
    <x v="1"/>
  </r>
  <r>
    <s v="TXN_5812394"/>
    <x v="3"/>
    <n v="5"/>
    <x v="3"/>
    <n v="25"/>
    <x v="1"/>
    <x v="3"/>
    <d v="2023-10-17T00:00:00"/>
    <x v="6"/>
    <x v="1"/>
  </r>
  <r>
    <s v="TXN_6315475"/>
    <x v="0"/>
    <n v="2"/>
    <x v="0"/>
    <n v="4"/>
    <x v="5"/>
    <x v="3"/>
    <d v="2023-09-23T00:00:00"/>
    <x v="0"/>
    <x v="5"/>
  </r>
  <r>
    <s v="TXN_5477578"/>
    <x v="4"/>
    <n v="1"/>
    <x v="4"/>
    <n v="4"/>
    <x v="3"/>
    <x v="0"/>
    <d v="2023-03-12T00:00:00"/>
    <x v="5"/>
    <x v="4"/>
  </r>
  <r>
    <s v="TXN_5373441"/>
    <x v="3"/>
    <n v="1"/>
    <x v="3"/>
    <n v="5"/>
    <x v="5"/>
    <x v="1"/>
    <d v="2023-06-02T00:00:00"/>
    <x v="4"/>
    <x v="0"/>
  </r>
  <r>
    <s v="TXN_1094145"/>
    <x v="2"/>
    <n v="3"/>
    <x v="2"/>
    <n v="3"/>
    <x v="0"/>
    <x v="3"/>
    <d v="2023-03-15T00:00:00"/>
    <x v="5"/>
    <x v="2"/>
  </r>
  <r>
    <s v="TXN_8680875"/>
    <x v="8"/>
    <n v="2"/>
    <x v="5"/>
    <n v="3"/>
    <x v="1"/>
    <x v="0"/>
    <d v="2023-07-21T00:00:00"/>
    <x v="2"/>
    <x v="0"/>
  </r>
  <r>
    <s v="TXN_6504180"/>
    <x v="4"/>
    <n v="1"/>
    <x v="4"/>
    <n v="4"/>
    <x v="3"/>
    <x v="1"/>
    <d v="2023-08-31T00:00:00"/>
    <x v="11"/>
    <x v="3"/>
  </r>
  <r>
    <s v="TXN_6378045"/>
    <x v="6"/>
    <n v="5"/>
    <x v="4"/>
    <n v="20"/>
    <x v="3"/>
    <x v="1"/>
    <d v="2023-05-07T00:00:00"/>
    <x v="1"/>
    <x v="4"/>
  </r>
  <r>
    <s v="TXN_4502704"/>
    <x v="8"/>
    <n v="4"/>
    <x v="5"/>
    <n v="6"/>
    <x v="2"/>
    <x v="1"/>
    <d v="2023-04-04T00:00:00"/>
    <x v="3"/>
    <x v="1"/>
  </r>
  <r>
    <s v="TXN_6992967"/>
    <x v="4"/>
    <n v="5"/>
    <x v="4"/>
    <n v="20"/>
    <x v="1"/>
    <x v="3"/>
    <d v="2023-08-29T00:00:00"/>
    <x v="11"/>
    <x v="1"/>
  </r>
  <r>
    <s v="TXN_6266147"/>
    <x v="9"/>
    <n v="3"/>
    <x v="1"/>
    <n v="9"/>
    <x v="0"/>
    <x v="1"/>
    <d v="2023-01-31T00:00:00"/>
    <x v="10"/>
    <x v="1"/>
  </r>
  <r>
    <s v="TXN_7499330"/>
    <x v="2"/>
    <n v="1"/>
    <x v="2"/>
    <n v="1"/>
    <x v="0"/>
    <x v="1"/>
    <d v="2023-10-28T00:00:00"/>
    <x v="6"/>
    <x v="5"/>
  </r>
  <r>
    <s v="TXN_8815623"/>
    <x v="0"/>
    <n v="2"/>
    <x v="0"/>
    <n v="4"/>
    <x v="3"/>
    <x v="1"/>
    <d v="2023-02-03T00:00:00"/>
    <x v="9"/>
    <x v="0"/>
  </r>
  <r>
    <s v="TXN_7632478"/>
    <x v="9"/>
    <n v="2"/>
    <x v="1"/>
    <n v="6"/>
    <x v="3"/>
    <x v="3"/>
    <d v="2023-04-11T00:00:00"/>
    <x v="3"/>
    <x v="1"/>
  </r>
  <r>
    <s v="TXN_5431854"/>
    <x v="2"/>
    <n v="3"/>
    <x v="2"/>
    <n v="3"/>
    <x v="5"/>
    <x v="1"/>
    <d v="2023-01-18T00:00:00"/>
    <x v="10"/>
    <x v="2"/>
  </r>
  <r>
    <s v="TXN_3518789"/>
    <x v="0"/>
    <n v="2"/>
    <x v="0"/>
    <n v="4"/>
    <x v="3"/>
    <x v="0"/>
    <d v="2023-12-01T00:00:00"/>
    <x v="7"/>
    <x v="0"/>
  </r>
  <r>
    <s v="TXN_6162668"/>
    <x v="3"/>
    <n v="4"/>
    <x v="3"/>
    <n v="20"/>
    <x v="3"/>
    <x v="3"/>
    <d v="2023-03-30T00:00:00"/>
    <x v="5"/>
    <x v="3"/>
  </r>
  <r>
    <s v="TXN_4767006"/>
    <x v="1"/>
    <n v="1"/>
    <x v="1"/>
    <n v="3"/>
    <x v="1"/>
    <x v="0"/>
    <d v="2023-08-23T00:00:00"/>
    <x v="11"/>
    <x v="2"/>
  </r>
  <r>
    <s v="TXN_2880409"/>
    <x v="8"/>
    <n v="4"/>
    <x v="5"/>
    <n v="6"/>
    <x v="1"/>
    <x v="3"/>
    <d v="2023-09-11T00:00:00"/>
    <x v="0"/>
    <x v="6"/>
  </r>
  <r>
    <s v="TXN_4277671"/>
    <x v="8"/>
    <n v="5"/>
    <x v="5"/>
    <n v="7.5"/>
    <x v="5"/>
    <x v="0"/>
    <d v="2023-08-21T00:00:00"/>
    <x v="11"/>
    <x v="6"/>
  </r>
  <r>
    <s v="TXN_8810601"/>
    <x v="9"/>
    <n v="2"/>
    <x v="1"/>
    <n v="6"/>
    <x v="3"/>
    <x v="3"/>
    <d v="2023-08-18T00:00:00"/>
    <x v="11"/>
    <x v="0"/>
  </r>
  <r>
    <s v="TXN_6572164"/>
    <x v="2"/>
    <n v="4"/>
    <x v="2"/>
    <n v="4"/>
    <x v="0"/>
    <x v="0"/>
    <d v="2023-01-15T00:00:00"/>
    <x v="10"/>
    <x v="4"/>
  </r>
  <r>
    <s v="TXN_6281959"/>
    <x v="8"/>
    <n v="4"/>
    <x v="5"/>
    <n v="6"/>
    <x v="2"/>
    <x v="1"/>
    <d v="2023-03-16T00:00:00"/>
    <x v="5"/>
    <x v="3"/>
  </r>
  <r>
    <s v="TXN_6714068"/>
    <x v="0"/>
    <n v="1"/>
    <x v="0"/>
    <n v="2"/>
    <x v="5"/>
    <x v="3"/>
    <d v="2023-02-17T00:00:00"/>
    <x v="9"/>
    <x v="0"/>
  </r>
  <r>
    <s v="TXN_2470532"/>
    <x v="0"/>
    <n v="1"/>
    <x v="0"/>
    <n v="2"/>
    <x v="3"/>
    <x v="1"/>
    <d v="2023-01-21T00:00:00"/>
    <x v="10"/>
    <x v="5"/>
  </r>
  <r>
    <s v="TXN_6920323"/>
    <x v="6"/>
    <n v="1"/>
    <x v="4"/>
    <n v="4"/>
    <x v="0"/>
    <x v="3"/>
    <d v="2023-06-10T00:00:00"/>
    <x v="4"/>
    <x v="5"/>
  </r>
  <r>
    <s v="TXN_6519486"/>
    <x v="1"/>
    <n v="5"/>
    <x v="1"/>
    <n v="15"/>
    <x v="5"/>
    <x v="3"/>
    <d v="2023-02-05T00:00:00"/>
    <x v="9"/>
    <x v="4"/>
  </r>
  <r>
    <s v="TXN_7524971"/>
    <x v="8"/>
    <n v="4"/>
    <x v="5"/>
    <n v="6"/>
    <x v="3"/>
    <x v="0"/>
    <d v="2023-09-05T00:00:00"/>
    <x v="0"/>
    <x v="1"/>
  </r>
  <r>
    <s v="TXN_4650447"/>
    <x v="8"/>
    <n v="1"/>
    <x v="5"/>
    <n v="1.5"/>
    <x v="1"/>
    <x v="2"/>
    <d v="2023-08-18T00:00:00"/>
    <x v="11"/>
    <x v="0"/>
  </r>
  <r>
    <s v="TXN_3928174"/>
    <x v="0"/>
    <n v="3"/>
    <x v="0"/>
    <n v="6"/>
    <x v="5"/>
    <x v="3"/>
    <d v="2023-09-11T00:00:00"/>
    <x v="0"/>
    <x v="6"/>
  </r>
  <r>
    <s v="TXN_1700027"/>
    <x v="4"/>
    <n v="4"/>
    <x v="4"/>
    <n v="16"/>
    <x v="3"/>
    <x v="1"/>
    <d v="2023-06-04T00:00:00"/>
    <x v="4"/>
    <x v="4"/>
  </r>
  <r>
    <s v="TXN_2026084"/>
    <x v="0"/>
    <n v="2"/>
    <x v="0"/>
    <n v="4"/>
    <x v="1"/>
    <x v="1"/>
    <d v="2023-10-20T00:00:00"/>
    <x v="6"/>
    <x v="0"/>
  </r>
  <r>
    <s v="TXN_5942938"/>
    <x v="7"/>
    <n v="3"/>
    <x v="1"/>
    <n v="9"/>
    <x v="0"/>
    <x v="3"/>
    <d v="2023-05-24T00:00:00"/>
    <x v="1"/>
    <x v="2"/>
  </r>
  <r>
    <s v="TXN_8813764"/>
    <x v="2"/>
    <n v="1"/>
    <x v="2"/>
    <n v="1"/>
    <x v="0"/>
    <x v="1"/>
    <d v="2023-05-08T00:00:00"/>
    <x v="1"/>
    <x v="6"/>
  </r>
  <r>
    <s v="TXN_5202349"/>
    <x v="2"/>
    <n v="4"/>
    <x v="2"/>
    <n v="4"/>
    <x v="5"/>
    <x v="1"/>
    <d v="2023-11-27T00:00:00"/>
    <x v="8"/>
    <x v="6"/>
  </r>
  <r>
    <s v="TXN_2409052"/>
    <x v="6"/>
    <n v="1"/>
    <x v="4"/>
    <n v="4"/>
    <x v="0"/>
    <x v="1"/>
    <d v="2023-07-08T00:00:00"/>
    <x v="2"/>
    <x v="5"/>
  </r>
  <r>
    <s v="TXN_8528546"/>
    <x v="1"/>
    <n v="3"/>
    <x v="1"/>
    <n v="9"/>
    <x v="1"/>
    <x v="3"/>
    <d v="2023-12-09T00:00:00"/>
    <x v="7"/>
    <x v="5"/>
  </r>
  <r>
    <s v="TXN_4849860"/>
    <x v="8"/>
    <n v="4"/>
    <x v="5"/>
    <n v="6"/>
    <x v="0"/>
    <x v="1"/>
    <d v="2023-12-01T00:00:00"/>
    <x v="7"/>
    <x v="0"/>
  </r>
  <r>
    <s v="TXN_1840897"/>
    <x v="3"/>
    <n v="1"/>
    <x v="3"/>
    <n v="5"/>
    <x v="4"/>
    <x v="3"/>
    <d v="2023-06-03T00:00:00"/>
    <x v="4"/>
    <x v="5"/>
  </r>
  <r>
    <s v="TXN_7689696"/>
    <x v="10"/>
    <n v="5"/>
    <x v="4"/>
    <n v="20"/>
    <x v="3"/>
    <x v="0"/>
    <d v="2023-07-03T00:00:00"/>
    <x v="2"/>
    <x v="6"/>
  </r>
  <r>
    <s v="TXN_6905794"/>
    <x v="3"/>
    <n v="1"/>
    <x v="3"/>
    <n v="5"/>
    <x v="1"/>
    <x v="0"/>
    <d v="2023-05-31T00:00:00"/>
    <x v="1"/>
    <x v="2"/>
  </r>
  <r>
    <s v="TXN_4469769"/>
    <x v="3"/>
    <n v="5"/>
    <x v="3"/>
    <n v="25"/>
    <x v="5"/>
    <x v="2"/>
    <d v="2023-08-15T00:00:00"/>
    <x v="11"/>
    <x v="1"/>
  </r>
  <r>
    <s v="TXN_9452261"/>
    <x v="1"/>
    <n v="5"/>
    <x v="1"/>
    <n v="15"/>
    <x v="5"/>
    <x v="3"/>
    <d v="2023-11-29T00:00:00"/>
    <x v="8"/>
    <x v="2"/>
  </r>
  <r>
    <s v="TXN_7347515"/>
    <x v="4"/>
    <n v="3"/>
    <x v="4"/>
    <n v="12"/>
    <x v="4"/>
    <x v="0"/>
    <d v="2023-04-25T00:00:00"/>
    <x v="3"/>
    <x v="1"/>
  </r>
  <r>
    <s v="TXN_1940330"/>
    <x v="8"/>
    <n v="4"/>
    <x v="5"/>
    <n v="6"/>
    <x v="5"/>
    <x v="1"/>
    <d v="2023-01-12T00:00:00"/>
    <x v="10"/>
    <x v="3"/>
  </r>
  <r>
    <s v="TXN_1576355"/>
    <x v="0"/>
    <n v="4"/>
    <x v="0"/>
    <n v="8"/>
    <x v="5"/>
    <x v="3"/>
    <d v="2023-10-20T00:00:00"/>
    <x v="6"/>
    <x v="0"/>
  </r>
  <r>
    <s v="TXN_8615635"/>
    <x v="2"/>
    <n v="4"/>
    <x v="2"/>
    <n v="4"/>
    <x v="5"/>
    <x v="1"/>
    <d v="2023-01-12T00:00:00"/>
    <x v="10"/>
    <x v="3"/>
  </r>
  <r>
    <s v="TXN_9511794"/>
    <x v="2"/>
    <n v="1"/>
    <x v="2"/>
    <n v="1"/>
    <x v="1"/>
    <x v="0"/>
    <d v="2023-06-10T00:00:00"/>
    <x v="4"/>
    <x v="5"/>
  </r>
  <r>
    <s v="TXN_9024781"/>
    <x v="4"/>
    <n v="4"/>
    <x v="4"/>
    <n v="16"/>
    <x v="1"/>
    <x v="1"/>
    <d v="2023-09-12T00:00:00"/>
    <x v="0"/>
    <x v="1"/>
  </r>
  <r>
    <s v="TXN_7771526"/>
    <x v="9"/>
    <n v="1"/>
    <x v="1"/>
    <n v="3"/>
    <x v="1"/>
    <x v="1"/>
    <d v="2023-04-28T00:00:00"/>
    <x v="3"/>
    <x v="0"/>
  </r>
  <r>
    <s v="TXN_7070302"/>
    <x v="3"/>
    <n v="3"/>
    <x v="3"/>
    <n v="15"/>
    <x v="5"/>
    <x v="1"/>
    <d v="2023-04-30T00:00:00"/>
    <x v="3"/>
    <x v="4"/>
  </r>
  <r>
    <s v="TXN_6511228"/>
    <x v="3"/>
    <n v="4"/>
    <x v="3"/>
    <n v="20"/>
    <x v="0"/>
    <x v="2"/>
    <d v="2023-11-01T00:00:00"/>
    <x v="8"/>
    <x v="2"/>
  </r>
  <r>
    <s v="TXN_5320512"/>
    <x v="8"/>
    <n v="5"/>
    <x v="5"/>
    <n v="7.5"/>
    <x v="5"/>
    <x v="1"/>
    <d v="2023-04-25T00:00:00"/>
    <x v="3"/>
    <x v="1"/>
  </r>
  <r>
    <s v="TXN_2972777"/>
    <x v="9"/>
    <n v="4"/>
    <x v="1"/>
    <n v="12"/>
    <x v="0"/>
    <x v="3"/>
    <d v="2023-04-08T00:00:00"/>
    <x v="3"/>
    <x v="5"/>
  </r>
  <r>
    <s v="TXN_8591813"/>
    <x v="0"/>
    <n v="3"/>
    <x v="0"/>
    <n v="6"/>
    <x v="1"/>
    <x v="0"/>
    <d v="2023-10-31T00:00:00"/>
    <x v="6"/>
    <x v="1"/>
  </r>
  <r>
    <s v="TXN_4095768"/>
    <x v="3"/>
    <n v="5"/>
    <x v="3"/>
    <n v="25"/>
    <x v="3"/>
    <x v="1"/>
    <d v="2023-06-18T00:00:00"/>
    <x v="4"/>
    <x v="4"/>
  </r>
  <r>
    <s v="TXN_9107508"/>
    <x v="0"/>
    <n v="1"/>
    <x v="0"/>
    <n v="2"/>
    <x v="5"/>
    <x v="3"/>
    <d v="2023-06-06T00:00:00"/>
    <x v="4"/>
    <x v="1"/>
  </r>
  <r>
    <s v="TXN_2791987"/>
    <x v="4"/>
    <n v="1"/>
    <x v="4"/>
    <n v="4"/>
    <x v="0"/>
    <x v="2"/>
    <d v="2023-06-23T00:00:00"/>
    <x v="4"/>
    <x v="0"/>
  </r>
  <r>
    <s v="TXN_6045577"/>
    <x v="0"/>
    <n v="3"/>
    <x v="0"/>
    <n v="6"/>
    <x v="0"/>
    <x v="3"/>
    <d v="2023-07-06T00:00:00"/>
    <x v="2"/>
    <x v="3"/>
  </r>
  <r>
    <s v="TXN_5534944"/>
    <x v="8"/>
    <n v="5"/>
    <x v="5"/>
    <n v="7.5"/>
    <x v="0"/>
    <x v="0"/>
    <d v="2023-01-26T00:00:00"/>
    <x v="10"/>
    <x v="3"/>
  </r>
  <r>
    <s v="TXN_7887682"/>
    <x v="0"/>
    <n v="2"/>
    <x v="0"/>
    <n v="4"/>
    <x v="0"/>
    <x v="0"/>
    <d v="2023-06-17T00:00:00"/>
    <x v="4"/>
    <x v="5"/>
  </r>
  <r>
    <s v="TXN_5037517"/>
    <x v="5"/>
    <n v="5"/>
    <x v="4"/>
    <n v="20"/>
    <x v="4"/>
    <x v="1"/>
    <d v="2023-06-01T00:00:00"/>
    <x v="4"/>
    <x v="3"/>
  </r>
  <r>
    <s v="TXN_6805091"/>
    <x v="10"/>
    <n v="2"/>
    <x v="4"/>
    <n v="8"/>
    <x v="1"/>
    <x v="4"/>
    <d v="2023-12-28T00:00:00"/>
    <x v="7"/>
    <x v="3"/>
  </r>
  <r>
    <s v="TXN_5839300"/>
    <x v="1"/>
    <n v="1"/>
    <x v="1"/>
    <n v="3"/>
    <x v="0"/>
    <x v="2"/>
    <d v="2023-07-01T00:00:00"/>
    <x v="2"/>
    <x v="5"/>
  </r>
  <r>
    <s v="TXN_7801115"/>
    <x v="8"/>
    <n v="1"/>
    <x v="5"/>
    <n v="1.5"/>
    <x v="1"/>
    <x v="3"/>
    <d v="2023-12-18T00:00:00"/>
    <x v="7"/>
    <x v="6"/>
  </r>
  <r>
    <s v="TXN_4753853"/>
    <x v="7"/>
    <n v="5"/>
    <x v="1"/>
    <n v="15"/>
    <x v="0"/>
    <x v="0"/>
    <d v="2023-05-07T00:00:00"/>
    <x v="1"/>
    <x v="4"/>
  </r>
  <r>
    <s v="TXN_7145259"/>
    <x v="9"/>
    <n v="2"/>
    <x v="1"/>
    <n v="6"/>
    <x v="3"/>
    <x v="1"/>
    <d v="2023-11-11T00:00:00"/>
    <x v="8"/>
    <x v="5"/>
  </r>
  <r>
    <s v="TXN_2817018"/>
    <x v="6"/>
    <n v="3"/>
    <x v="4"/>
    <n v="12"/>
    <x v="0"/>
    <x v="0"/>
    <d v="2023-04-25T00:00:00"/>
    <x v="3"/>
    <x v="1"/>
  </r>
  <r>
    <s v="TXN_6762490"/>
    <x v="9"/>
    <n v="5"/>
    <x v="1"/>
    <n v="15"/>
    <x v="1"/>
    <x v="4"/>
    <d v="2023-05-03T00:00:00"/>
    <x v="1"/>
    <x v="2"/>
  </r>
  <r>
    <s v="TXN_6012446"/>
    <x v="4"/>
    <n v="4"/>
    <x v="4"/>
    <n v="16"/>
    <x v="1"/>
    <x v="0"/>
    <d v="2023-07-20T00:00:00"/>
    <x v="2"/>
    <x v="3"/>
  </r>
  <r>
    <s v="TXN_8936086"/>
    <x v="6"/>
    <n v="4"/>
    <x v="4"/>
    <n v="16"/>
    <x v="5"/>
    <x v="1"/>
    <d v="2023-11-27T00:00:00"/>
    <x v="8"/>
    <x v="6"/>
  </r>
  <r>
    <s v="TXN_4135134"/>
    <x v="2"/>
    <n v="5"/>
    <x v="2"/>
    <n v="5"/>
    <x v="0"/>
    <x v="0"/>
    <d v="2023-08-11T00:00:00"/>
    <x v="11"/>
    <x v="0"/>
  </r>
  <r>
    <s v="TXN_7808032"/>
    <x v="2"/>
    <n v="4"/>
    <x v="2"/>
    <n v="4"/>
    <x v="5"/>
    <x v="0"/>
    <d v="2023-12-19T00:00:00"/>
    <x v="7"/>
    <x v="1"/>
  </r>
  <r>
    <s v="TXN_2212234"/>
    <x v="9"/>
    <n v="2"/>
    <x v="1"/>
    <n v="6"/>
    <x v="1"/>
    <x v="1"/>
    <d v="2023-12-22T00:00:00"/>
    <x v="7"/>
    <x v="0"/>
  </r>
  <r>
    <s v="TXN_8611918"/>
    <x v="3"/>
    <n v="3"/>
    <x v="3"/>
    <n v="15"/>
    <x v="1"/>
    <x v="0"/>
    <d v="2023-06-27T00:00:00"/>
    <x v="4"/>
    <x v="1"/>
  </r>
  <r>
    <s v="TXN_5115009"/>
    <x v="1"/>
    <n v="4"/>
    <x v="1"/>
    <n v="12"/>
    <x v="5"/>
    <x v="0"/>
    <d v="2023-02-21T00:00:00"/>
    <x v="9"/>
    <x v="1"/>
  </r>
  <r>
    <s v="TXN_9827492"/>
    <x v="8"/>
    <n v="3"/>
    <x v="5"/>
    <n v="4.5"/>
    <x v="5"/>
    <x v="3"/>
    <d v="2023-07-13T00:00:00"/>
    <x v="2"/>
    <x v="3"/>
  </r>
  <r>
    <s v="TXN_6344003"/>
    <x v="1"/>
    <n v="1"/>
    <x v="1"/>
    <n v="3"/>
    <x v="5"/>
    <x v="3"/>
    <d v="2023-12-22T00:00:00"/>
    <x v="7"/>
    <x v="0"/>
  </r>
  <r>
    <s v="TXN_1993155"/>
    <x v="9"/>
    <n v="1"/>
    <x v="1"/>
    <n v="3"/>
    <x v="5"/>
    <x v="3"/>
    <d v="2023-05-23T00:00:00"/>
    <x v="1"/>
    <x v="1"/>
  </r>
  <r>
    <s v="TXN_4566012"/>
    <x v="2"/>
    <n v="5"/>
    <x v="2"/>
    <n v="5"/>
    <x v="0"/>
    <x v="0"/>
    <d v="2023-05-10T00:00:00"/>
    <x v="1"/>
    <x v="2"/>
  </r>
  <r>
    <s v="TXN_1030539"/>
    <x v="1"/>
    <n v="3"/>
    <x v="1"/>
    <n v="9"/>
    <x v="5"/>
    <x v="0"/>
    <d v="2023-11-06T00:00:00"/>
    <x v="8"/>
    <x v="6"/>
  </r>
  <r>
    <s v="TXN_3830605"/>
    <x v="0"/>
    <n v="1"/>
    <x v="0"/>
    <n v="2"/>
    <x v="5"/>
    <x v="0"/>
    <d v="2023-12-07T00:00:00"/>
    <x v="7"/>
    <x v="3"/>
  </r>
  <r>
    <s v="TXN_5052515"/>
    <x v="8"/>
    <n v="1"/>
    <x v="5"/>
    <n v="1.5"/>
    <x v="1"/>
    <x v="1"/>
    <d v="2023-09-19T00:00:00"/>
    <x v="0"/>
    <x v="1"/>
  </r>
  <r>
    <s v="TXN_5125382"/>
    <x v="0"/>
    <n v="1"/>
    <x v="0"/>
    <n v="2"/>
    <x v="3"/>
    <x v="1"/>
    <d v="2023-12-26T00:00:00"/>
    <x v="7"/>
    <x v="1"/>
  </r>
  <r>
    <s v="TXN_5015183"/>
    <x v="1"/>
    <n v="2"/>
    <x v="1"/>
    <n v="6"/>
    <x v="4"/>
    <x v="1"/>
    <d v="2023-08-29T00:00:00"/>
    <x v="11"/>
    <x v="1"/>
  </r>
  <r>
    <s v="TXN_1661068"/>
    <x v="3"/>
    <n v="3"/>
    <x v="3"/>
    <n v="15"/>
    <x v="1"/>
    <x v="0"/>
    <d v="2023-04-09T00:00:00"/>
    <x v="3"/>
    <x v="4"/>
  </r>
  <r>
    <s v="TXN_9549381"/>
    <x v="9"/>
    <n v="1"/>
    <x v="1"/>
    <n v="3"/>
    <x v="3"/>
    <x v="1"/>
    <d v="2023-11-23T00:00:00"/>
    <x v="8"/>
    <x v="3"/>
  </r>
  <r>
    <s v="TXN_7812084"/>
    <x v="6"/>
    <n v="4"/>
    <x v="4"/>
    <n v="16"/>
    <x v="1"/>
    <x v="1"/>
    <d v="2023-01-17T00:00:00"/>
    <x v="10"/>
    <x v="1"/>
  </r>
  <r>
    <s v="TXN_1694364"/>
    <x v="6"/>
    <n v="3"/>
    <x v="4"/>
    <n v="12"/>
    <x v="5"/>
    <x v="0"/>
    <d v="2023-06-10T00:00:00"/>
    <x v="4"/>
    <x v="5"/>
  </r>
  <r>
    <s v="TXN_4191925"/>
    <x v="0"/>
    <n v="2"/>
    <x v="0"/>
    <n v="4"/>
    <x v="5"/>
    <x v="2"/>
    <d v="2023-10-21T00:00:00"/>
    <x v="6"/>
    <x v="5"/>
  </r>
  <r>
    <s v="TXN_2258091"/>
    <x v="9"/>
    <n v="2"/>
    <x v="1"/>
    <n v="6"/>
    <x v="5"/>
    <x v="1"/>
    <d v="2023-10-11T00:00:00"/>
    <x v="6"/>
    <x v="2"/>
  </r>
  <r>
    <s v="TXN_6482262"/>
    <x v="9"/>
    <n v="3"/>
    <x v="1"/>
    <n v="9"/>
    <x v="0"/>
    <x v="3"/>
    <d v="2023-05-13T00:00:00"/>
    <x v="1"/>
    <x v="5"/>
  </r>
  <r>
    <s v="TXN_1951166"/>
    <x v="8"/>
    <n v="2"/>
    <x v="5"/>
    <n v="3"/>
    <x v="0"/>
    <x v="4"/>
    <d v="2023-08-28T00:00:00"/>
    <x v="11"/>
    <x v="6"/>
  </r>
  <r>
    <s v="TXN_4552615"/>
    <x v="1"/>
    <n v="2"/>
    <x v="1"/>
    <n v="6"/>
    <x v="1"/>
    <x v="0"/>
    <d v="2023-04-09T00:00:00"/>
    <x v="3"/>
    <x v="4"/>
  </r>
  <r>
    <s v="TXN_6745856"/>
    <x v="1"/>
    <n v="4"/>
    <x v="1"/>
    <n v="12"/>
    <x v="1"/>
    <x v="1"/>
    <d v="2023-06-16T00:00:00"/>
    <x v="4"/>
    <x v="0"/>
  </r>
  <r>
    <s v="TXN_4898949"/>
    <x v="3"/>
    <n v="1"/>
    <x v="3"/>
    <n v="5"/>
    <x v="5"/>
    <x v="1"/>
    <d v="2023-09-18T00:00:00"/>
    <x v="0"/>
    <x v="6"/>
  </r>
  <r>
    <s v="TXN_7027560"/>
    <x v="8"/>
    <n v="5"/>
    <x v="5"/>
    <n v="7.5"/>
    <x v="5"/>
    <x v="1"/>
    <d v="2023-10-05T00:00:00"/>
    <x v="6"/>
    <x v="3"/>
  </r>
  <r>
    <s v="TXN_2338426"/>
    <x v="0"/>
    <n v="2"/>
    <x v="0"/>
    <n v="4"/>
    <x v="5"/>
    <x v="3"/>
    <d v="2023-05-07T00:00:00"/>
    <x v="1"/>
    <x v="4"/>
  </r>
  <r>
    <s v="TXN_3369191"/>
    <x v="2"/>
    <n v="5"/>
    <x v="2"/>
    <n v="5"/>
    <x v="1"/>
    <x v="0"/>
    <d v="2023-02-07T00:00:00"/>
    <x v="9"/>
    <x v="1"/>
  </r>
  <r>
    <s v="TXN_5551020"/>
    <x v="6"/>
    <n v="2"/>
    <x v="4"/>
    <n v="8"/>
    <x v="0"/>
    <x v="3"/>
    <d v="2023-01-31T00:00:00"/>
    <x v="10"/>
    <x v="1"/>
  </r>
  <r>
    <s v="TXN_9269683"/>
    <x v="6"/>
    <n v="5"/>
    <x v="4"/>
    <n v="20"/>
    <x v="3"/>
    <x v="3"/>
    <d v="2023-09-26T00:00:00"/>
    <x v="0"/>
    <x v="1"/>
  </r>
  <r>
    <s v="TXN_9287350"/>
    <x v="4"/>
    <n v="2"/>
    <x v="4"/>
    <n v="8"/>
    <x v="5"/>
    <x v="1"/>
    <d v="2023-01-28T00:00:00"/>
    <x v="10"/>
    <x v="5"/>
  </r>
  <r>
    <s v="TXN_6541809"/>
    <x v="8"/>
    <n v="3"/>
    <x v="5"/>
    <n v="4.5"/>
    <x v="5"/>
    <x v="3"/>
    <d v="2023-05-01T00:00:00"/>
    <x v="1"/>
    <x v="6"/>
  </r>
  <r>
    <s v="TXN_4398750"/>
    <x v="6"/>
    <n v="2"/>
    <x v="4"/>
    <n v="8"/>
    <x v="1"/>
    <x v="1"/>
    <d v="2023-05-28T00:00:00"/>
    <x v="1"/>
    <x v="4"/>
  </r>
  <r>
    <s v="TXN_7493097"/>
    <x v="1"/>
    <n v="5"/>
    <x v="1"/>
    <n v="15"/>
    <x v="0"/>
    <x v="2"/>
    <d v="2023-11-04T00:00:00"/>
    <x v="8"/>
    <x v="5"/>
  </r>
  <r>
    <s v="TXN_9850541"/>
    <x v="2"/>
    <n v="4"/>
    <x v="2"/>
    <n v="4"/>
    <x v="1"/>
    <x v="0"/>
    <d v="2023-09-02T00:00:00"/>
    <x v="0"/>
    <x v="5"/>
  </r>
  <r>
    <s v="TXN_4262142"/>
    <x v="1"/>
    <n v="2"/>
    <x v="1"/>
    <n v="6"/>
    <x v="1"/>
    <x v="0"/>
    <d v="2023-01-02T00:00:00"/>
    <x v="10"/>
    <x v="6"/>
  </r>
  <r>
    <s v="TXN_7153313"/>
    <x v="8"/>
    <n v="1"/>
    <x v="5"/>
    <n v="1.5"/>
    <x v="1"/>
    <x v="3"/>
    <d v="2023-12-29T00:00:00"/>
    <x v="7"/>
    <x v="0"/>
  </r>
  <r>
    <s v="TXN_8581124"/>
    <x v="3"/>
    <n v="2"/>
    <x v="3"/>
    <n v="10"/>
    <x v="0"/>
    <x v="3"/>
    <d v="2023-05-08T00:00:00"/>
    <x v="1"/>
    <x v="6"/>
  </r>
  <r>
    <s v="TXN_3589218"/>
    <x v="3"/>
    <n v="2"/>
    <x v="3"/>
    <n v="10"/>
    <x v="0"/>
    <x v="1"/>
    <d v="2023-06-21T00:00:00"/>
    <x v="4"/>
    <x v="2"/>
  </r>
  <r>
    <s v="TXN_7303515"/>
    <x v="3"/>
    <n v="4"/>
    <x v="3"/>
    <n v="20"/>
    <x v="1"/>
    <x v="1"/>
    <d v="2023-05-29T00:00:00"/>
    <x v="1"/>
    <x v="6"/>
  </r>
  <r>
    <s v="TXN_2586183"/>
    <x v="2"/>
    <n v="2"/>
    <x v="2"/>
    <n v="2"/>
    <x v="1"/>
    <x v="3"/>
    <d v="2023-09-04T00:00:00"/>
    <x v="0"/>
    <x v="6"/>
  </r>
  <r>
    <s v="TXN_2436779"/>
    <x v="1"/>
    <n v="1"/>
    <x v="1"/>
    <n v="3"/>
    <x v="0"/>
    <x v="0"/>
    <d v="2023-05-24T00:00:00"/>
    <x v="1"/>
    <x v="2"/>
  </r>
  <r>
    <s v="TXN_4001763"/>
    <x v="9"/>
    <n v="3"/>
    <x v="1"/>
    <n v="9"/>
    <x v="5"/>
    <x v="0"/>
    <d v="2023-05-11T00:00:00"/>
    <x v="1"/>
    <x v="3"/>
  </r>
  <r>
    <s v="TXN_9317529"/>
    <x v="9"/>
    <n v="4"/>
    <x v="1"/>
    <n v="12"/>
    <x v="0"/>
    <x v="3"/>
    <d v="2023-07-10T00:00:00"/>
    <x v="2"/>
    <x v="6"/>
  </r>
  <r>
    <s v="TXN_6974587"/>
    <x v="3"/>
    <n v="3"/>
    <x v="3"/>
    <n v="15"/>
    <x v="1"/>
    <x v="4"/>
    <d v="2023-06-16T00:00:00"/>
    <x v="4"/>
    <x v="0"/>
  </r>
  <r>
    <s v="TXN_4379467"/>
    <x v="8"/>
    <n v="1"/>
    <x v="5"/>
    <n v="1.5"/>
    <x v="5"/>
    <x v="3"/>
    <d v="2023-06-16T00:00:00"/>
    <x v="4"/>
    <x v="0"/>
  </r>
  <r>
    <s v="TXN_2719734"/>
    <x v="1"/>
    <n v="5"/>
    <x v="1"/>
    <n v="15"/>
    <x v="3"/>
    <x v="1"/>
    <d v="2023-05-22T00:00:00"/>
    <x v="1"/>
    <x v="6"/>
  </r>
  <r>
    <s v="TXN_2887332"/>
    <x v="6"/>
    <n v="5"/>
    <x v="4"/>
    <n v="20"/>
    <x v="5"/>
    <x v="3"/>
    <d v="2023-11-16T00:00:00"/>
    <x v="8"/>
    <x v="3"/>
  </r>
  <r>
    <s v="TXN_8566668"/>
    <x v="6"/>
    <n v="5"/>
    <x v="4"/>
    <n v="20"/>
    <x v="3"/>
    <x v="1"/>
    <d v="2023-02-12T00:00:00"/>
    <x v="9"/>
    <x v="4"/>
  </r>
  <r>
    <s v="TXN_8284384"/>
    <x v="9"/>
    <n v="2"/>
    <x v="1"/>
    <n v="6"/>
    <x v="3"/>
    <x v="0"/>
    <d v="2023-06-05T00:00:00"/>
    <x v="4"/>
    <x v="6"/>
  </r>
  <r>
    <s v="TXN_2139240"/>
    <x v="6"/>
    <n v="4"/>
    <x v="4"/>
    <n v="16"/>
    <x v="3"/>
    <x v="3"/>
    <d v="2023-04-06T00:00:00"/>
    <x v="3"/>
    <x v="3"/>
  </r>
  <r>
    <s v="TXN_5454841"/>
    <x v="2"/>
    <n v="5"/>
    <x v="2"/>
    <n v="5"/>
    <x v="5"/>
    <x v="0"/>
    <d v="2023-06-04T00:00:00"/>
    <x v="4"/>
    <x v="4"/>
  </r>
  <r>
    <s v="TXN_8104431"/>
    <x v="8"/>
    <n v="5"/>
    <x v="5"/>
    <n v="7.5"/>
    <x v="5"/>
    <x v="1"/>
    <d v="2023-03-07T00:00:00"/>
    <x v="5"/>
    <x v="1"/>
  </r>
  <r>
    <s v="TXN_5141000"/>
    <x v="4"/>
    <n v="4"/>
    <x v="4"/>
    <n v="16"/>
    <x v="5"/>
    <x v="0"/>
    <d v="2023-06-16T00:00:00"/>
    <x v="4"/>
    <x v="0"/>
  </r>
  <r>
    <s v="TXN_2508499"/>
    <x v="8"/>
    <n v="3"/>
    <x v="5"/>
    <n v="4.5"/>
    <x v="0"/>
    <x v="1"/>
    <d v="2023-02-22T00:00:00"/>
    <x v="9"/>
    <x v="2"/>
  </r>
  <r>
    <s v="TXN_4571510"/>
    <x v="4"/>
    <n v="3"/>
    <x v="4"/>
    <n v="12"/>
    <x v="1"/>
    <x v="0"/>
    <d v="2023-11-19T00:00:00"/>
    <x v="8"/>
    <x v="4"/>
  </r>
  <r>
    <s v="TXN_4742476"/>
    <x v="0"/>
    <n v="2"/>
    <x v="0"/>
    <n v="4"/>
    <x v="1"/>
    <x v="1"/>
    <d v="2023-10-27T00:00:00"/>
    <x v="6"/>
    <x v="0"/>
  </r>
  <r>
    <s v="TXN_8510436"/>
    <x v="1"/>
    <n v="1"/>
    <x v="1"/>
    <n v="3"/>
    <x v="3"/>
    <x v="1"/>
    <d v="2023-07-19T00:00:00"/>
    <x v="2"/>
    <x v="2"/>
  </r>
  <r>
    <s v="TXN_7509630"/>
    <x v="2"/>
    <n v="3"/>
    <x v="2"/>
    <n v="3"/>
    <x v="1"/>
    <x v="1"/>
    <d v="2023-04-20T00:00:00"/>
    <x v="3"/>
    <x v="3"/>
  </r>
  <r>
    <s v="TXN_5276301"/>
    <x v="1"/>
    <n v="3"/>
    <x v="1"/>
    <n v="9"/>
    <x v="1"/>
    <x v="2"/>
    <d v="2023-03-13T00:00:00"/>
    <x v="5"/>
    <x v="6"/>
  </r>
  <r>
    <s v="TXN_4977130"/>
    <x v="6"/>
    <n v="1"/>
    <x v="4"/>
    <n v="4"/>
    <x v="3"/>
    <x v="1"/>
    <d v="2023-07-08T00:00:00"/>
    <x v="2"/>
    <x v="5"/>
  </r>
  <r>
    <s v="TXN_4293196"/>
    <x v="2"/>
    <n v="3"/>
    <x v="2"/>
    <n v="3"/>
    <x v="5"/>
    <x v="1"/>
    <d v="2023-06-17T00:00:00"/>
    <x v="4"/>
    <x v="5"/>
  </r>
  <r>
    <s v="TXN_9284099"/>
    <x v="1"/>
    <n v="2"/>
    <x v="1"/>
    <n v="6"/>
    <x v="3"/>
    <x v="1"/>
    <d v="2023-07-20T00:00:00"/>
    <x v="2"/>
    <x v="3"/>
  </r>
  <r>
    <s v="TXN_1900411"/>
    <x v="3"/>
    <n v="3"/>
    <x v="3"/>
    <n v="15"/>
    <x v="5"/>
    <x v="3"/>
    <d v="2023-09-24T00:00:00"/>
    <x v="0"/>
    <x v="4"/>
  </r>
  <r>
    <s v="TXN_7454416"/>
    <x v="8"/>
    <n v="1"/>
    <x v="5"/>
    <n v="1.5"/>
    <x v="0"/>
    <x v="0"/>
    <d v="2023-12-07T00:00:00"/>
    <x v="7"/>
    <x v="3"/>
  </r>
  <r>
    <s v="TXN_4178899"/>
    <x v="0"/>
    <n v="2"/>
    <x v="0"/>
    <n v="4"/>
    <x v="5"/>
    <x v="0"/>
    <d v="2023-04-05T00:00:00"/>
    <x v="3"/>
    <x v="2"/>
  </r>
  <r>
    <s v="TXN_9027002"/>
    <x v="4"/>
    <n v="4"/>
    <x v="4"/>
    <n v="16"/>
    <x v="0"/>
    <x v="0"/>
    <d v="2023-12-31T00:00:00"/>
    <x v="7"/>
    <x v="4"/>
  </r>
  <r>
    <s v="TXN_6587399"/>
    <x v="4"/>
    <n v="1"/>
    <x v="4"/>
    <n v="4"/>
    <x v="5"/>
    <x v="0"/>
    <d v="2023-08-08T00:00:00"/>
    <x v="11"/>
    <x v="1"/>
  </r>
  <r>
    <s v="TXN_7179013"/>
    <x v="9"/>
    <n v="5"/>
    <x v="1"/>
    <n v="15"/>
    <x v="0"/>
    <x v="1"/>
    <d v="2023-05-06T00:00:00"/>
    <x v="1"/>
    <x v="5"/>
  </r>
  <r>
    <s v="TXN_7694559"/>
    <x v="2"/>
    <n v="3"/>
    <x v="2"/>
    <n v="3"/>
    <x v="1"/>
    <x v="0"/>
    <d v="2023-05-05T00:00:00"/>
    <x v="1"/>
    <x v="0"/>
  </r>
  <r>
    <s v="TXN_4391496"/>
    <x v="6"/>
    <n v="1"/>
    <x v="4"/>
    <n v="4"/>
    <x v="1"/>
    <x v="3"/>
    <d v="2023-02-20T00:00:00"/>
    <x v="9"/>
    <x v="6"/>
  </r>
  <r>
    <s v="TXN_5668193"/>
    <x v="0"/>
    <n v="5"/>
    <x v="0"/>
    <n v="10"/>
    <x v="1"/>
    <x v="0"/>
    <d v="2023-08-14T00:00:00"/>
    <x v="11"/>
    <x v="6"/>
  </r>
  <r>
    <s v="TXN_1448501"/>
    <x v="1"/>
    <n v="4"/>
    <x v="1"/>
    <n v="12"/>
    <x v="0"/>
    <x v="0"/>
    <d v="2023-09-10T00:00:00"/>
    <x v="0"/>
    <x v="4"/>
  </r>
  <r>
    <s v="TXN_7139869"/>
    <x v="8"/>
    <n v="1"/>
    <x v="5"/>
    <n v="1.5"/>
    <x v="1"/>
    <x v="1"/>
    <d v="2023-06-22T00:00:00"/>
    <x v="4"/>
    <x v="3"/>
  </r>
  <r>
    <s v="TXN_6419668"/>
    <x v="6"/>
    <n v="3"/>
    <x v="4"/>
    <n v="12"/>
    <x v="0"/>
    <x v="1"/>
    <d v="2023-04-29T00:00:00"/>
    <x v="3"/>
    <x v="5"/>
  </r>
  <r>
    <s v="TXN_8810001"/>
    <x v="4"/>
    <n v="5"/>
    <x v="4"/>
    <n v="20"/>
    <x v="3"/>
    <x v="0"/>
    <d v="2023-12-23T00:00:00"/>
    <x v="7"/>
    <x v="5"/>
  </r>
  <r>
    <s v="TXN_5647773"/>
    <x v="3"/>
    <n v="2"/>
    <x v="3"/>
    <n v="10"/>
    <x v="5"/>
    <x v="1"/>
    <d v="2023-07-20T00:00:00"/>
    <x v="2"/>
    <x v="3"/>
  </r>
  <r>
    <s v="TXN_4439120"/>
    <x v="2"/>
    <n v="2"/>
    <x v="2"/>
    <n v="2"/>
    <x v="0"/>
    <x v="1"/>
    <d v="2023-03-31T00:00:00"/>
    <x v="5"/>
    <x v="0"/>
  </r>
  <r>
    <s v="TXN_4613510"/>
    <x v="1"/>
    <n v="5"/>
    <x v="1"/>
    <n v="15"/>
    <x v="0"/>
    <x v="0"/>
    <d v="2023-02-16T00:00:00"/>
    <x v="9"/>
    <x v="3"/>
  </r>
  <r>
    <s v="TXN_7937275"/>
    <x v="1"/>
    <n v="4"/>
    <x v="1"/>
    <n v="12"/>
    <x v="0"/>
    <x v="4"/>
    <d v="2023-09-18T00:00:00"/>
    <x v="0"/>
    <x v="6"/>
  </r>
  <r>
    <s v="TXN_7565052"/>
    <x v="4"/>
    <n v="5"/>
    <x v="4"/>
    <n v="20"/>
    <x v="5"/>
    <x v="1"/>
    <d v="2023-06-18T00:00:00"/>
    <x v="4"/>
    <x v="4"/>
  </r>
  <r>
    <s v="TXN_2044375"/>
    <x v="3"/>
    <n v="1"/>
    <x v="3"/>
    <n v="5"/>
    <x v="1"/>
    <x v="0"/>
    <d v="2023-01-05T00:00:00"/>
    <x v="10"/>
    <x v="3"/>
  </r>
  <r>
    <s v="TXN_1772692"/>
    <x v="4"/>
    <n v="3"/>
    <x v="4"/>
    <n v="12"/>
    <x v="1"/>
    <x v="3"/>
    <d v="2023-09-05T00:00:00"/>
    <x v="0"/>
    <x v="1"/>
  </r>
  <r>
    <s v="TXN_6399545"/>
    <x v="6"/>
    <n v="4"/>
    <x v="4"/>
    <n v="16"/>
    <x v="0"/>
    <x v="0"/>
    <d v="2023-03-22T00:00:00"/>
    <x v="5"/>
    <x v="2"/>
  </r>
  <r>
    <s v="TXN_2980279"/>
    <x v="7"/>
    <n v="1"/>
    <x v="1"/>
    <n v="3"/>
    <x v="3"/>
    <x v="0"/>
    <d v="2023-04-23T00:00:00"/>
    <x v="3"/>
    <x v="4"/>
  </r>
  <r>
    <s v="TXN_4049031"/>
    <x v="0"/>
    <n v="5"/>
    <x v="0"/>
    <n v="10"/>
    <x v="3"/>
    <x v="3"/>
    <d v="2023-08-22T00:00:00"/>
    <x v="11"/>
    <x v="1"/>
  </r>
  <r>
    <s v="TXN_1328968"/>
    <x v="8"/>
    <n v="1"/>
    <x v="5"/>
    <n v="1.5"/>
    <x v="5"/>
    <x v="1"/>
    <d v="2023-06-28T00:00:00"/>
    <x v="4"/>
    <x v="2"/>
  </r>
  <r>
    <s v="TXN_8549381"/>
    <x v="10"/>
    <n v="5"/>
    <x v="4"/>
    <n v="20"/>
    <x v="3"/>
    <x v="3"/>
    <d v="2023-02-06T00:00:00"/>
    <x v="9"/>
    <x v="6"/>
  </r>
  <r>
    <s v="TXN_2080228"/>
    <x v="9"/>
    <n v="1"/>
    <x v="1"/>
    <n v="3"/>
    <x v="5"/>
    <x v="1"/>
    <d v="2023-06-21T00:00:00"/>
    <x v="4"/>
    <x v="2"/>
  </r>
  <r>
    <s v="TXN_7416880"/>
    <x v="1"/>
    <n v="1"/>
    <x v="1"/>
    <n v="3"/>
    <x v="0"/>
    <x v="1"/>
    <d v="2023-07-20T00:00:00"/>
    <x v="2"/>
    <x v="3"/>
  </r>
  <r>
    <s v="TXN_1360379"/>
    <x v="8"/>
    <n v="1"/>
    <x v="5"/>
    <n v="1.5"/>
    <x v="0"/>
    <x v="2"/>
    <d v="2023-08-23T00:00:00"/>
    <x v="11"/>
    <x v="2"/>
  </r>
  <r>
    <s v="TXN_9617454"/>
    <x v="4"/>
    <n v="1"/>
    <x v="4"/>
    <n v="4"/>
    <x v="3"/>
    <x v="0"/>
    <d v="2023-08-22T00:00:00"/>
    <x v="11"/>
    <x v="1"/>
  </r>
  <r>
    <s v="TXN_6421446"/>
    <x v="1"/>
    <n v="2"/>
    <x v="1"/>
    <n v="6"/>
    <x v="1"/>
    <x v="0"/>
    <d v="2023-09-17T00:00:00"/>
    <x v="0"/>
    <x v="4"/>
  </r>
  <r>
    <s v="TXN_6272674"/>
    <x v="0"/>
    <n v="3"/>
    <x v="0"/>
    <n v="6"/>
    <x v="1"/>
    <x v="3"/>
    <d v="2023-09-12T00:00:00"/>
    <x v="0"/>
    <x v="1"/>
  </r>
  <r>
    <s v="TXN_6805882"/>
    <x v="2"/>
    <n v="4"/>
    <x v="2"/>
    <n v="4"/>
    <x v="1"/>
    <x v="1"/>
    <d v="2023-09-04T00:00:00"/>
    <x v="0"/>
    <x v="6"/>
  </r>
  <r>
    <s v="TXN_1475459"/>
    <x v="8"/>
    <n v="4"/>
    <x v="5"/>
    <n v="6"/>
    <x v="5"/>
    <x v="0"/>
    <d v="2023-11-09T00:00:00"/>
    <x v="8"/>
    <x v="3"/>
  </r>
  <r>
    <s v="TXN_2825812"/>
    <x v="1"/>
    <n v="3"/>
    <x v="1"/>
    <n v="9"/>
    <x v="1"/>
    <x v="0"/>
    <d v="2023-06-26T00:00:00"/>
    <x v="4"/>
    <x v="6"/>
  </r>
  <r>
    <s v="TXN_5398922"/>
    <x v="3"/>
    <n v="1"/>
    <x v="3"/>
    <n v="5"/>
    <x v="1"/>
    <x v="1"/>
    <d v="2023-01-10T00:00:00"/>
    <x v="10"/>
    <x v="1"/>
  </r>
  <r>
    <s v="TXN_3458602"/>
    <x v="1"/>
    <n v="2"/>
    <x v="1"/>
    <n v="6"/>
    <x v="1"/>
    <x v="1"/>
    <d v="2023-11-18T00:00:00"/>
    <x v="8"/>
    <x v="5"/>
  </r>
  <r>
    <s v="TXN_6571440"/>
    <x v="4"/>
    <n v="2"/>
    <x v="4"/>
    <n v="8"/>
    <x v="5"/>
    <x v="0"/>
    <d v="2023-01-18T00:00:00"/>
    <x v="10"/>
    <x v="2"/>
  </r>
  <r>
    <s v="TXN_1368769"/>
    <x v="2"/>
    <n v="3"/>
    <x v="2"/>
    <n v="3"/>
    <x v="0"/>
    <x v="0"/>
    <d v="2023-06-02T00:00:00"/>
    <x v="4"/>
    <x v="0"/>
  </r>
  <r>
    <s v="TXN_4343848"/>
    <x v="2"/>
    <n v="5"/>
    <x v="2"/>
    <n v="5"/>
    <x v="0"/>
    <x v="0"/>
    <d v="2023-07-16T00:00:00"/>
    <x v="2"/>
    <x v="4"/>
  </r>
  <r>
    <s v="TXN_7656355"/>
    <x v="6"/>
    <n v="3"/>
    <x v="4"/>
    <n v="12"/>
    <x v="0"/>
    <x v="0"/>
    <d v="2023-09-11T00:00:00"/>
    <x v="0"/>
    <x v="6"/>
  </r>
  <r>
    <s v="TXN_4434005"/>
    <x v="2"/>
    <n v="1"/>
    <x v="2"/>
    <n v="1"/>
    <x v="3"/>
    <x v="1"/>
    <d v="2023-03-20T00:00:00"/>
    <x v="5"/>
    <x v="6"/>
  </r>
  <r>
    <s v="TXN_7975760"/>
    <x v="7"/>
    <n v="3"/>
    <x v="1"/>
    <n v="9"/>
    <x v="3"/>
    <x v="1"/>
    <d v="2023-12-02T00:00:00"/>
    <x v="7"/>
    <x v="5"/>
  </r>
  <r>
    <s v="TXN_9177867"/>
    <x v="8"/>
    <n v="3"/>
    <x v="5"/>
    <n v="4.5"/>
    <x v="3"/>
    <x v="3"/>
    <d v="2023-09-14T00:00:00"/>
    <x v="0"/>
    <x v="3"/>
  </r>
  <r>
    <s v="TXN_8158986"/>
    <x v="2"/>
    <n v="5"/>
    <x v="2"/>
    <n v="5"/>
    <x v="5"/>
    <x v="1"/>
    <d v="2023-12-10T00:00:00"/>
    <x v="7"/>
    <x v="4"/>
  </r>
  <r>
    <s v="TXN_9882625"/>
    <x v="6"/>
    <n v="1"/>
    <x v="4"/>
    <n v="4"/>
    <x v="1"/>
    <x v="1"/>
    <d v="2023-03-26T00:00:00"/>
    <x v="5"/>
    <x v="4"/>
  </r>
  <r>
    <s v="TXN_8937461"/>
    <x v="2"/>
    <n v="5"/>
    <x v="2"/>
    <n v="5"/>
    <x v="3"/>
    <x v="3"/>
    <d v="2023-12-22T00:00:00"/>
    <x v="7"/>
    <x v="0"/>
  </r>
  <r>
    <s v="TXN_2485272"/>
    <x v="8"/>
    <n v="4"/>
    <x v="5"/>
    <n v="6"/>
    <x v="3"/>
    <x v="0"/>
    <d v="2023-06-30T00:00:00"/>
    <x v="4"/>
    <x v="0"/>
  </r>
  <r>
    <s v="TXN_4085337"/>
    <x v="4"/>
    <n v="3"/>
    <x v="4"/>
    <n v="12"/>
    <x v="5"/>
    <x v="1"/>
    <d v="2023-10-25T00:00:00"/>
    <x v="6"/>
    <x v="2"/>
  </r>
  <r>
    <s v="TXN_6838802"/>
    <x v="0"/>
    <n v="1"/>
    <x v="0"/>
    <n v="2"/>
    <x v="5"/>
    <x v="0"/>
    <d v="2023-08-29T00:00:00"/>
    <x v="11"/>
    <x v="1"/>
  </r>
  <r>
    <s v="TXN_2114182"/>
    <x v="2"/>
    <n v="3"/>
    <x v="2"/>
    <n v="3"/>
    <x v="3"/>
    <x v="2"/>
    <d v="2023-07-28T00:00:00"/>
    <x v="2"/>
    <x v="0"/>
  </r>
  <r>
    <s v="TXN_8417552"/>
    <x v="0"/>
    <n v="1"/>
    <x v="0"/>
    <n v="2"/>
    <x v="4"/>
    <x v="0"/>
    <d v="2023-12-09T00:00:00"/>
    <x v="7"/>
    <x v="5"/>
  </r>
  <r>
    <s v="TXN_4126189"/>
    <x v="8"/>
    <n v="1"/>
    <x v="5"/>
    <n v="1.5"/>
    <x v="0"/>
    <x v="3"/>
    <d v="2023-09-30T00:00:00"/>
    <x v="0"/>
    <x v="5"/>
  </r>
  <r>
    <s v="TXN_1892454"/>
    <x v="9"/>
    <n v="1"/>
    <x v="1"/>
    <n v="3"/>
    <x v="2"/>
    <x v="3"/>
    <d v="2023-07-19T00:00:00"/>
    <x v="2"/>
    <x v="2"/>
  </r>
  <r>
    <s v="TXN_9592941"/>
    <x v="8"/>
    <n v="5"/>
    <x v="5"/>
    <n v="7.5"/>
    <x v="3"/>
    <x v="1"/>
    <d v="2023-04-08T00:00:00"/>
    <x v="3"/>
    <x v="5"/>
  </r>
  <r>
    <s v="TXN_1063342"/>
    <x v="6"/>
    <n v="5"/>
    <x v="4"/>
    <n v="20"/>
    <x v="5"/>
    <x v="1"/>
    <d v="2023-01-13T00:00:00"/>
    <x v="10"/>
    <x v="0"/>
  </r>
  <r>
    <s v="TXN_4407203"/>
    <x v="2"/>
    <n v="4"/>
    <x v="2"/>
    <n v="4"/>
    <x v="1"/>
    <x v="0"/>
    <d v="2023-08-21T00:00:00"/>
    <x v="11"/>
    <x v="6"/>
  </r>
  <r>
    <s v="TXN_7153885"/>
    <x v="3"/>
    <n v="1"/>
    <x v="3"/>
    <n v="5"/>
    <x v="0"/>
    <x v="3"/>
    <d v="2023-05-22T00:00:00"/>
    <x v="1"/>
    <x v="6"/>
  </r>
  <r>
    <s v="TXN_1917388"/>
    <x v="10"/>
    <n v="2"/>
    <x v="1"/>
    <n v="6"/>
    <x v="3"/>
    <x v="3"/>
    <d v="2023-04-15T00:00:00"/>
    <x v="3"/>
    <x v="5"/>
  </r>
  <r>
    <s v="TXN_5279972"/>
    <x v="4"/>
    <n v="4"/>
    <x v="4"/>
    <n v="16"/>
    <x v="0"/>
    <x v="0"/>
    <d v="2023-01-07T00:00:00"/>
    <x v="10"/>
    <x v="5"/>
  </r>
  <r>
    <s v="TXN_6953244"/>
    <x v="4"/>
    <n v="5"/>
    <x v="4"/>
    <n v="20"/>
    <x v="1"/>
    <x v="3"/>
    <d v="2023-09-13T00:00:00"/>
    <x v="0"/>
    <x v="2"/>
  </r>
  <r>
    <s v="TXN_5347792"/>
    <x v="3"/>
    <n v="3"/>
    <x v="3"/>
    <n v="15"/>
    <x v="3"/>
    <x v="3"/>
    <d v="2023-02-10T00:00:00"/>
    <x v="9"/>
    <x v="0"/>
  </r>
  <r>
    <s v="TXN_1574190"/>
    <x v="4"/>
    <n v="3"/>
    <x v="4"/>
    <n v="12"/>
    <x v="2"/>
    <x v="3"/>
    <d v="2023-12-17T00:00:00"/>
    <x v="7"/>
    <x v="4"/>
  </r>
  <r>
    <s v="TXN_4829492"/>
    <x v="7"/>
    <n v="2"/>
    <x v="1"/>
    <n v="6"/>
    <x v="0"/>
    <x v="0"/>
    <d v="2023-01-09T00:00:00"/>
    <x v="10"/>
    <x v="6"/>
  </r>
  <r>
    <s v="TXN_9550629"/>
    <x v="4"/>
    <n v="1"/>
    <x v="4"/>
    <n v="4"/>
    <x v="5"/>
    <x v="1"/>
    <d v="2023-02-06T00:00:00"/>
    <x v="9"/>
    <x v="6"/>
  </r>
  <r>
    <s v="TXN_3986639"/>
    <x v="3"/>
    <n v="1"/>
    <x v="3"/>
    <n v="5"/>
    <x v="0"/>
    <x v="1"/>
    <d v="2023-10-09T00:00:00"/>
    <x v="6"/>
    <x v="6"/>
  </r>
  <r>
    <s v="TXN_3227673"/>
    <x v="2"/>
    <n v="1"/>
    <x v="2"/>
    <n v="1"/>
    <x v="1"/>
    <x v="3"/>
    <d v="2023-10-13T00:00:00"/>
    <x v="6"/>
    <x v="0"/>
  </r>
  <r>
    <s v="TXN_2915287"/>
    <x v="3"/>
    <n v="1"/>
    <x v="3"/>
    <n v="5"/>
    <x v="3"/>
    <x v="0"/>
    <d v="2023-01-16T00:00:00"/>
    <x v="10"/>
    <x v="6"/>
  </r>
  <r>
    <s v="TXN_2513558"/>
    <x v="9"/>
    <n v="4"/>
    <x v="1"/>
    <n v="12"/>
    <x v="5"/>
    <x v="3"/>
    <d v="2023-10-11T00:00:00"/>
    <x v="6"/>
    <x v="2"/>
  </r>
  <r>
    <s v="TXN_7460497"/>
    <x v="1"/>
    <n v="5"/>
    <x v="1"/>
    <n v="15"/>
    <x v="1"/>
    <x v="3"/>
    <d v="2023-11-13T00:00:00"/>
    <x v="8"/>
    <x v="6"/>
  </r>
  <r>
    <s v="TXN_1607471"/>
    <x v="6"/>
    <n v="2"/>
    <x v="4"/>
    <n v="8"/>
    <x v="0"/>
    <x v="0"/>
    <d v="2023-01-03T00:00:00"/>
    <x v="10"/>
    <x v="1"/>
  </r>
  <r>
    <s v="TXN_1244739"/>
    <x v="3"/>
    <n v="2"/>
    <x v="3"/>
    <n v="10"/>
    <x v="0"/>
    <x v="0"/>
    <d v="2023-09-13T00:00:00"/>
    <x v="0"/>
    <x v="2"/>
  </r>
  <r>
    <s v="TXN_7878672"/>
    <x v="0"/>
    <n v="1"/>
    <x v="0"/>
    <n v="2"/>
    <x v="1"/>
    <x v="1"/>
    <d v="2023-10-25T00:00:00"/>
    <x v="6"/>
    <x v="2"/>
  </r>
  <r>
    <s v="TXN_6807913"/>
    <x v="9"/>
    <n v="3"/>
    <x v="1"/>
    <n v="9"/>
    <x v="0"/>
    <x v="0"/>
    <d v="2023-01-22T00:00:00"/>
    <x v="10"/>
    <x v="4"/>
  </r>
  <r>
    <s v="TXN_6438869"/>
    <x v="9"/>
    <n v="5"/>
    <x v="1"/>
    <n v="15"/>
    <x v="0"/>
    <x v="0"/>
    <d v="2023-10-30T00:00:00"/>
    <x v="6"/>
    <x v="6"/>
  </r>
  <r>
    <s v="TXN_1047204"/>
    <x v="2"/>
    <n v="3"/>
    <x v="2"/>
    <n v="3"/>
    <x v="3"/>
    <x v="2"/>
    <d v="2023-04-13T00:00:00"/>
    <x v="3"/>
    <x v="3"/>
  </r>
  <r>
    <s v="TXN_6017458"/>
    <x v="3"/>
    <n v="5"/>
    <x v="3"/>
    <n v="25"/>
    <x v="0"/>
    <x v="3"/>
    <d v="2023-04-23T00:00:00"/>
    <x v="3"/>
    <x v="4"/>
  </r>
  <r>
    <s v="TXN_4311086"/>
    <x v="1"/>
    <n v="4"/>
    <x v="1"/>
    <n v="12"/>
    <x v="4"/>
    <x v="1"/>
    <d v="2023-10-10T00:00:00"/>
    <x v="6"/>
    <x v="1"/>
  </r>
  <r>
    <s v="TXN_1075446"/>
    <x v="2"/>
    <n v="4"/>
    <x v="2"/>
    <n v="4"/>
    <x v="0"/>
    <x v="3"/>
    <d v="2023-07-17T00:00:00"/>
    <x v="2"/>
    <x v="6"/>
  </r>
  <r>
    <s v="TXN_8958723"/>
    <x v="6"/>
    <n v="4"/>
    <x v="4"/>
    <n v="16"/>
    <x v="3"/>
    <x v="3"/>
    <d v="2023-11-12T00:00:00"/>
    <x v="8"/>
    <x v="4"/>
  </r>
  <r>
    <s v="TXN_2206740"/>
    <x v="0"/>
    <n v="3"/>
    <x v="0"/>
    <n v="6"/>
    <x v="5"/>
    <x v="0"/>
    <d v="2023-06-07T00:00:00"/>
    <x v="4"/>
    <x v="2"/>
  </r>
  <r>
    <s v="TXN_2337113"/>
    <x v="0"/>
    <n v="1"/>
    <x v="0"/>
    <n v="2"/>
    <x v="3"/>
    <x v="0"/>
    <d v="2023-11-19T00:00:00"/>
    <x v="8"/>
    <x v="4"/>
  </r>
  <r>
    <s v="TXN_2417721"/>
    <x v="0"/>
    <n v="4"/>
    <x v="0"/>
    <n v="8"/>
    <x v="0"/>
    <x v="0"/>
    <d v="2023-10-20T00:00:00"/>
    <x v="6"/>
    <x v="0"/>
  </r>
  <r>
    <s v="TXN_5808539"/>
    <x v="6"/>
    <n v="1"/>
    <x v="4"/>
    <n v="4"/>
    <x v="5"/>
    <x v="0"/>
    <d v="2023-06-30T00:00:00"/>
    <x v="4"/>
    <x v="0"/>
  </r>
  <r>
    <s v="TXN_6574910"/>
    <x v="2"/>
    <n v="1"/>
    <x v="2"/>
    <n v="1"/>
    <x v="3"/>
    <x v="3"/>
    <d v="2023-09-13T00:00:00"/>
    <x v="0"/>
    <x v="2"/>
  </r>
  <r>
    <s v="TXN_5342900"/>
    <x v="1"/>
    <n v="5"/>
    <x v="1"/>
    <n v="15"/>
    <x v="1"/>
    <x v="3"/>
    <d v="2023-07-12T00:00:00"/>
    <x v="2"/>
    <x v="2"/>
  </r>
  <r>
    <s v="TXN_8949453"/>
    <x v="7"/>
    <n v="5"/>
    <x v="4"/>
    <n v="20"/>
    <x v="5"/>
    <x v="0"/>
    <d v="2023-11-13T00:00:00"/>
    <x v="8"/>
    <x v="6"/>
  </r>
  <r>
    <s v="TXN_2853459"/>
    <x v="8"/>
    <n v="4"/>
    <x v="5"/>
    <n v="6"/>
    <x v="1"/>
    <x v="3"/>
    <d v="2023-08-14T00:00:00"/>
    <x v="11"/>
    <x v="6"/>
  </r>
  <r>
    <s v="TXN_3379182"/>
    <x v="9"/>
    <n v="4"/>
    <x v="1"/>
    <n v="12"/>
    <x v="1"/>
    <x v="3"/>
    <d v="2023-06-03T00:00:00"/>
    <x v="4"/>
    <x v="5"/>
  </r>
  <r>
    <s v="TXN_9629448"/>
    <x v="8"/>
    <n v="2"/>
    <x v="5"/>
    <n v="3"/>
    <x v="5"/>
    <x v="1"/>
    <d v="2023-02-22T00:00:00"/>
    <x v="9"/>
    <x v="2"/>
  </r>
  <r>
    <s v="TXN_8233101"/>
    <x v="3"/>
    <n v="2"/>
    <x v="3"/>
    <n v="10"/>
    <x v="1"/>
    <x v="1"/>
    <d v="2023-02-12T00:00:00"/>
    <x v="9"/>
    <x v="4"/>
  </r>
  <r>
    <s v="TXN_1247244"/>
    <x v="6"/>
    <n v="1"/>
    <x v="4"/>
    <n v="4"/>
    <x v="3"/>
    <x v="1"/>
    <d v="2023-12-27T00:00:00"/>
    <x v="7"/>
    <x v="2"/>
  </r>
  <r>
    <s v="TXN_4292280"/>
    <x v="1"/>
    <n v="4"/>
    <x v="1"/>
    <n v="12"/>
    <x v="1"/>
    <x v="0"/>
    <d v="2023-01-01T00:00:00"/>
    <x v="10"/>
    <x v="4"/>
  </r>
  <r>
    <s v="TXN_3670476"/>
    <x v="8"/>
    <n v="3"/>
    <x v="5"/>
    <n v="4.5"/>
    <x v="1"/>
    <x v="0"/>
    <d v="2023-03-25T00:00:00"/>
    <x v="5"/>
    <x v="5"/>
  </r>
  <r>
    <s v="TXN_4506936"/>
    <x v="2"/>
    <n v="1"/>
    <x v="2"/>
    <n v="1"/>
    <x v="0"/>
    <x v="0"/>
    <d v="2023-03-20T00:00:00"/>
    <x v="5"/>
    <x v="6"/>
  </r>
  <r>
    <s v="TXN_2827994"/>
    <x v="1"/>
    <n v="5"/>
    <x v="1"/>
    <n v="15"/>
    <x v="3"/>
    <x v="1"/>
    <d v="2023-12-04T00:00:00"/>
    <x v="7"/>
    <x v="6"/>
  </r>
  <r>
    <s v="TXN_5342051"/>
    <x v="6"/>
    <n v="3"/>
    <x v="4"/>
    <n v="12"/>
    <x v="1"/>
    <x v="3"/>
    <d v="2023-04-21T00:00:00"/>
    <x v="3"/>
    <x v="0"/>
  </r>
  <r>
    <s v="TXN_7924635"/>
    <x v="4"/>
    <n v="5"/>
    <x v="4"/>
    <n v="20"/>
    <x v="3"/>
    <x v="0"/>
    <d v="2023-02-21T00:00:00"/>
    <x v="9"/>
    <x v="1"/>
  </r>
  <r>
    <s v="TXN_5958999"/>
    <x v="8"/>
    <n v="2"/>
    <x v="5"/>
    <n v="3"/>
    <x v="5"/>
    <x v="3"/>
    <d v="2023-04-13T00:00:00"/>
    <x v="3"/>
    <x v="3"/>
  </r>
  <r>
    <s v="TXN_9098841"/>
    <x v="1"/>
    <n v="1"/>
    <x v="1"/>
    <n v="3"/>
    <x v="0"/>
    <x v="3"/>
    <d v="2023-08-07T00:00:00"/>
    <x v="11"/>
    <x v="6"/>
  </r>
  <r>
    <s v="TXN_9723314"/>
    <x v="0"/>
    <n v="4"/>
    <x v="0"/>
    <n v="8"/>
    <x v="1"/>
    <x v="1"/>
    <d v="2023-10-10T00:00:00"/>
    <x v="6"/>
    <x v="1"/>
  </r>
  <r>
    <s v="TXN_2311186"/>
    <x v="4"/>
    <n v="3"/>
    <x v="4"/>
    <n v="12"/>
    <x v="3"/>
    <x v="4"/>
    <d v="2023-07-16T00:00:00"/>
    <x v="2"/>
    <x v="4"/>
  </r>
  <r>
    <s v="TXN_4659573"/>
    <x v="1"/>
    <n v="5"/>
    <x v="1"/>
    <n v="15"/>
    <x v="5"/>
    <x v="3"/>
    <d v="2023-05-15T00:00:00"/>
    <x v="1"/>
    <x v="6"/>
  </r>
  <r>
    <s v="TXN_3920436"/>
    <x v="9"/>
    <n v="2"/>
    <x v="1"/>
    <n v="6"/>
    <x v="3"/>
    <x v="1"/>
    <d v="2023-11-19T00:00:00"/>
    <x v="8"/>
    <x v="4"/>
  </r>
  <r>
    <s v="TXN_7825638"/>
    <x v="5"/>
    <n v="4"/>
    <x v="1"/>
    <n v="12"/>
    <x v="4"/>
    <x v="3"/>
    <d v="2023-12-09T00:00:00"/>
    <x v="7"/>
    <x v="5"/>
  </r>
  <r>
    <s v="TXN_8710758"/>
    <x v="6"/>
    <n v="3"/>
    <x v="4"/>
    <n v="12"/>
    <x v="0"/>
    <x v="1"/>
    <d v="2023-01-12T00:00:00"/>
    <x v="10"/>
    <x v="3"/>
  </r>
  <r>
    <s v="TXN_4873180"/>
    <x v="8"/>
    <n v="5"/>
    <x v="5"/>
    <n v="7.5"/>
    <x v="3"/>
    <x v="1"/>
    <d v="2023-01-17T00:00:00"/>
    <x v="10"/>
    <x v="1"/>
  </r>
  <r>
    <s v="TXN_9643918"/>
    <x v="2"/>
    <n v="3"/>
    <x v="2"/>
    <n v="3"/>
    <x v="0"/>
    <x v="1"/>
    <d v="2023-07-21T00:00:00"/>
    <x v="2"/>
    <x v="0"/>
  </r>
  <r>
    <s v="TXN_9997620"/>
    <x v="2"/>
    <n v="2"/>
    <x v="2"/>
    <n v="2"/>
    <x v="1"/>
    <x v="3"/>
    <d v="2023-12-11T00:00:00"/>
    <x v="7"/>
    <x v="6"/>
  </r>
  <r>
    <s v="TXN_2830671"/>
    <x v="6"/>
    <n v="1"/>
    <x v="4"/>
    <n v="4"/>
    <x v="1"/>
    <x v="0"/>
    <d v="2023-11-08T00:00:00"/>
    <x v="8"/>
    <x v="2"/>
  </r>
  <r>
    <s v="TXN_7876619"/>
    <x v="5"/>
    <n v="2"/>
    <x v="1"/>
    <n v="6"/>
    <x v="1"/>
    <x v="1"/>
    <d v="2023-09-27T00:00:00"/>
    <x v="0"/>
    <x v="2"/>
  </r>
  <r>
    <s v="TXN_5898238"/>
    <x v="0"/>
    <n v="5"/>
    <x v="0"/>
    <n v="10"/>
    <x v="0"/>
    <x v="2"/>
    <d v="2023-06-29T00:00:00"/>
    <x v="4"/>
    <x v="3"/>
  </r>
  <r>
    <s v="TXN_5337074"/>
    <x v="2"/>
    <n v="3"/>
    <x v="2"/>
    <n v="3"/>
    <x v="0"/>
    <x v="1"/>
    <d v="2023-01-12T00:00:00"/>
    <x v="10"/>
    <x v="3"/>
  </r>
  <r>
    <s v="TXN_9774186"/>
    <x v="8"/>
    <n v="3"/>
    <x v="5"/>
    <n v="4.5"/>
    <x v="5"/>
    <x v="3"/>
    <d v="2023-07-03T00:00:00"/>
    <x v="2"/>
    <x v="6"/>
  </r>
  <r>
    <s v="TXN_7268802"/>
    <x v="3"/>
    <n v="2"/>
    <x v="3"/>
    <n v="10"/>
    <x v="3"/>
    <x v="0"/>
    <d v="2023-04-10T00:00:00"/>
    <x v="3"/>
    <x v="6"/>
  </r>
  <r>
    <s v="TXN_3894735"/>
    <x v="9"/>
    <n v="5"/>
    <x v="1"/>
    <n v="15"/>
    <x v="4"/>
    <x v="3"/>
    <d v="2023-03-10T00:00:00"/>
    <x v="5"/>
    <x v="0"/>
  </r>
  <r>
    <s v="TXN_1842981"/>
    <x v="8"/>
    <n v="5"/>
    <x v="5"/>
    <n v="7.5"/>
    <x v="0"/>
    <x v="3"/>
    <d v="2023-04-12T00:00:00"/>
    <x v="3"/>
    <x v="2"/>
  </r>
  <r>
    <s v="TXN_1720238"/>
    <x v="3"/>
    <n v="5"/>
    <x v="3"/>
    <n v="25"/>
    <x v="4"/>
    <x v="0"/>
    <d v="2023-05-08T00:00:00"/>
    <x v="1"/>
    <x v="6"/>
  </r>
  <r>
    <s v="TXN_8520687"/>
    <x v="3"/>
    <n v="5"/>
    <x v="3"/>
    <n v="25"/>
    <x v="5"/>
    <x v="0"/>
    <d v="2023-04-21T00:00:00"/>
    <x v="3"/>
    <x v="0"/>
  </r>
  <r>
    <s v="TXN_5793417"/>
    <x v="6"/>
    <n v="2"/>
    <x v="4"/>
    <n v="8"/>
    <x v="3"/>
    <x v="1"/>
    <d v="2023-12-29T00:00:00"/>
    <x v="7"/>
    <x v="0"/>
  </r>
  <r>
    <s v="TXN_2927909"/>
    <x v="1"/>
    <n v="4"/>
    <x v="1"/>
    <n v="12"/>
    <x v="0"/>
    <x v="3"/>
    <d v="2023-10-04T00:00:00"/>
    <x v="6"/>
    <x v="2"/>
  </r>
  <r>
    <s v="TXN_3412484"/>
    <x v="1"/>
    <n v="4"/>
    <x v="1"/>
    <n v="12"/>
    <x v="5"/>
    <x v="0"/>
    <d v="2023-09-06T00:00:00"/>
    <x v="0"/>
    <x v="2"/>
  </r>
  <r>
    <s v="TXN_4048203"/>
    <x v="4"/>
    <n v="2"/>
    <x v="4"/>
    <n v="8"/>
    <x v="5"/>
    <x v="0"/>
    <d v="2023-12-13T00:00:00"/>
    <x v="7"/>
    <x v="2"/>
  </r>
  <r>
    <s v="TXN_6841304"/>
    <x v="1"/>
    <n v="1"/>
    <x v="1"/>
    <n v="3"/>
    <x v="5"/>
    <x v="3"/>
    <d v="2023-03-13T00:00:00"/>
    <x v="5"/>
    <x v="6"/>
  </r>
  <r>
    <s v="TXN_2156454"/>
    <x v="2"/>
    <n v="5"/>
    <x v="2"/>
    <n v="5"/>
    <x v="5"/>
    <x v="1"/>
    <d v="2023-08-17T00:00:00"/>
    <x v="11"/>
    <x v="3"/>
  </r>
  <r>
    <s v="TXN_2001807"/>
    <x v="5"/>
    <n v="5"/>
    <x v="4"/>
    <n v="20"/>
    <x v="2"/>
    <x v="1"/>
    <d v="2023-08-10T00:00:00"/>
    <x v="11"/>
    <x v="3"/>
  </r>
  <r>
    <s v="TXN_4781960"/>
    <x v="9"/>
    <n v="1"/>
    <x v="1"/>
    <n v="3"/>
    <x v="3"/>
    <x v="3"/>
    <d v="2023-03-28T00:00:00"/>
    <x v="5"/>
    <x v="1"/>
  </r>
  <r>
    <s v="TXN_4381404"/>
    <x v="3"/>
    <n v="5"/>
    <x v="3"/>
    <n v="25"/>
    <x v="5"/>
    <x v="3"/>
    <d v="2023-08-15T00:00:00"/>
    <x v="11"/>
    <x v="1"/>
  </r>
  <r>
    <s v="TXN_8406851"/>
    <x v="5"/>
    <n v="2"/>
    <x v="1"/>
    <n v="6"/>
    <x v="5"/>
    <x v="1"/>
    <d v="2023-09-09T00:00:00"/>
    <x v="0"/>
    <x v="5"/>
  </r>
  <r>
    <s v="TXN_3982257"/>
    <x v="0"/>
    <n v="2"/>
    <x v="0"/>
    <n v="4"/>
    <x v="3"/>
    <x v="3"/>
    <d v="2023-07-23T00:00:00"/>
    <x v="2"/>
    <x v="4"/>
  </r>
  <r>
    <s v="TXN_1463795"/>
    <x v="0"/>
    <n v="5"/>
    <x v="0"/>
    <n v="10"/>
    <x v="0"/>
    <x v="3"/>
    <d v="2023-08-04T00:00:00"/>
    <x v="11"/>
    <x v="0"/>
  </r>
  <r>
    <s v="TXN_7454894"/>
    <x v="8"/>
    <n v="1"/>
    <x v="5"/>
    <n v="1.5"/>
    <x v="1"/>
    <x v="0"/>
    <d v="2023-07-25T00:00:00"/>
    <x v="2"/>
    <x v="1"/>
  </r>
  <r>
    <s v="TXN_5930304"/>
    <x v="6"/>
    <n v="2"/>
    <x v="4"/>
    <n v="8"/>
    <x v="3"/>
    <x v="3"/>
    <d v="2023-11-02T00:00:00"/>
    <x v="8"/>
    <x v="3"/>
  </r>
  <r>
    <s v="TXN_4249989"/>
    <x v="0"/>
    <n v="4"/>
    <x v="0"/>
    <n v="8"/>
    <x v="3"/>
    <x v="3"/>
    <d v="2023-01-22T00:00:00"/>
    <x v="10"/>
    <x v="4"/>
  </r>
  <r>
    <s v="TXN_2957017"/>
    <x v="6"/>
    <n v="5"/>
    <x v="4"/>
    <n v="20"/>
    <x v="1"/>
    <x v="1"/>
    <d v="2023-06-13T00:00:00"/>
    <x v="4"/>
    <x v="1"/>
  </r>
  <r>
    <s v="TXN_2733833"/>
    <x v="1"/>
    <n v="4"/>
    <x v="1"/>
    <n v="12"/>
    <x v="5"/>
    <x v="1"/>
    <d v="2023-09-09T00:00:00"/>
    <x v="0"/>
    <x v="5"/>
  </r>
  <r>
    <s v="TXN_6585794"/>
    <x v="4"/>
    <n v="5"/>
    <x v="4"/>
    <n v="20"/>
    <x v="0"/>
    <x v="1"/>
    <d v="2023-02-15T00:00:00"/>
    <x v="9"/>
    <x v="2"/>
  </r>
  <r>
    <s v="TXN_5721846"/>
    <x v="2"/>
    <n v="3"/>
    <x v="2"/>
    <n v="3"/>
    <x v="1"/>
    <x v="0"/>
    <d v="2023-04-14T00:00:00"/>
    <x v="3"/>
    <x v="0"/>
  </r>
  <r>
    <s v="TXN_6487493"/>
    <x v="3"/>
    <n v="3"/>
    <x v="3"/>
    <n v="15"/>
    <x v="1"/>
    <x v="1"/>
    <d v="2023-03-13T00:00:00"/>
    <x v="5"/>
    <x v="6"/>
  </r>
  <r>
    <s v="TXN_9395087"/>
    <x v="8"/>
    <n v="1"/>
    <x v="5"/>
    <n v="1.5"/>
    <x v="1"/>
    <x v="1"/>
    <d v="2023-06-12T00:00:00"/>
    <x v="4"/>
    <x v="6"/>
  </r>
  <r>
    <s v="TXN_4477559"/>
    <x v="9"/>
    <n v="5"/>
    <x v="1"/>
    <n v="15"/>
    <x v="0"/>
    <x v="3"/>
    <d v="2023-10-02T00:00:00"/>
    <x v="6"/>
    <x v="6"/>
  </r>
  <r>
    <s v="TXN_5542033"/>
    <x v="6"/>
    <n v="3"/>
    <x v="4"/>
    <n v="12"/>
    <x v="3"/>
    <x v="2"/>
    <d v="2023-06-26T00:00:00"/>
    <x v="4"/>
    <x v="6"/>
  </r>
  <r>
    <s v="TXN_8850984"/>
    <x v="6"/>
    <n v="3"/>
    <x v="4"/>
    <n v="12"/>
    <x v="1"/>
    <x v="0"/>
    <d v="2023-05-27T00:00:00"/>
    <x v="1"/>
    <x v="5"/>
  </r>
  <r>
    <s v="TXN_1710823"/>
    <x v="3"/>
    <n v="2"/>
    <x v="3"/>
    <n v="10"/>
    <x v="0"/>
    <x v="3"/>
    <d v="2023-01-27T00:00:00"/>
    <x v="10"/>
    <x v="0"/>
  </r>
  <r>
    <s v="TXN_6575440"/>
    <x v="8"/>
    <n v="1"/>
    <x v="5"/>
    <n v="1.5"/>
    <x v="1"/>
    <x v="3"/>
    <d v="2023-02-05T00:00:00"/>
    <x v="9"/>
    <x v="4"/>
  </r>
  <r>
    <s v="TXN_5225537"/>
    <x v="8"/>
    <n v="5"/>
    <x v="5"/>
    <n v="7.5"/>
    <x v="3"/>
    <x v="3"/>
    <d v="2023-11-04T00:00:00"/>
    <x v="8"/>
    <x v="5"/>
  </r>
  <r>
    <s v="TXN_1583315"/>
    <x v="2"/>
    <n v="3"/>
    <x v="2"/>
    <n v="3"/>
    <x v="5"/>
    <x v="0"/>
    <d v="2023-10-17T00:00:00"/>
    <x v="6"/>
    <x v="1"/>
  </r>
  <r>
    <s v="TXN_8130122"/>
    <x v="6"/>
    <n v="2"/>
    <x v="4"/>
    <n v="8"/>
    <x v="5"/>
    <x v="1"/>
    <d v="2023-10-23T00:00:00"/>
    <x v="6"/>
    <x v="6"/>
  </r>
  <r>
    <s v="TXN_3587444"/>
    <x v="9"/>
    <n v="2"/>
    <x v="1"/>
    <n v="6"/>
    <x v="0"/>
    <x v="3"/>
    <d v="2023-02-03T00:00:00"/>
    <x v="9"/>
    <x v="0"/>
  </r>
  <r>
    <s v="TXN_7053280"/>
    <x v="0"/>
    <n v="5"/>
    <x v="0"/>
    <n v="10"/>
    <x v="5"/>
    <x v="1"/>
    <d v="2023-05-28T00:00:00"/>
    <x v="1"/>
    <x v="4"/>
  </r>
  <r>
    <s v="TXN_9407000"/>
    <x v="6"/>
    <n v="4"/>
    <x v="4"/>
    <n v="16"/>
    <x v="5"/>
    <x v="0"/>
    <d v="2023-10-03T00:00:00"/>
    <x v="6"/>
    <x v="1"/>
  </r>
  <r>
    <s v="TXN_3017917"/>
    <x v="2"/>
    <n v="3"/>
    <x v="2"/>
    <n v="3"/>
    <x v="0"/>
    <x v="0"/>
    <d v="2023-08-31T00:00:00"/>
    <x v="11"/>
    <x v="3"/>
  </r>
  <r>
    <s v="TXN_8090925"/>
    <x v="2"/>
    <n v="3"/>
    <x v="2"/>
    <n v="3"/>
    <x v="3"/>
    <x v="1"/>
    <d v="2023-07-11T00:00:00"/>
    <x v="2"/>
    <x v="1"/>
  </r>
  <r>
    <s v="TXN_7738013"/>
    <x v="3"/>
    <n v="5"/>
    <x v="3"/>
    <n v="25"/>
    <x v="0"/>
    <x v="0"/>
    <d v="2023-11-28T00:00:00"/>
    <x v="8"/>
    <x v="1"/>
  </r>
  <r>
    <s v="TXN_8542781"/>
    <x v="1"/>
    <n v="2"/>
    <x v="1"/>
    <n v="6"/>
    <x v="5"/>
    <x v="2"/>
    <d v="2023-05-18T00:00:00"/>
    <x v="1"/>
    <x v="3"/>
  </r>
  <r>
    <s v="TXN_6617283"/>
    <x v="8"/>
    <n v="4"/>
    <x v="5"/>
    <n v="6"/>
    <x v="3"/>
    <x v="3"/>
    <d v="2023-06-09T00:00:00"/>
    <x v="4"/>
    <x v="0"/>
  </r>
  <r>
    <s v="TXN_1461221"/>
    <x v="3"/>
    <n v="2"/>
    <x v="3"/>
    <n v="10"/>
    <x v="1"/>
    <x v="1"/>
    <d v="2023-04-30T00:00:00"/>
    <x v="3"/>
    <x v="4"/>
  </r>
  <r>
    <s v="TXN_2056358"/>
    <x v="0"/>
    <n v="3"/>
    <x v="0"/>
    <n v="6"/>
    <x v="1"/>
    <x v="1"/>
    <d v="2023-09-17T00:00:00"/>
    <x v="0"/>
    <x v="4"/>
  </r>
  <r>
    <s v="TXN_1858674"/>
    <x v="4"/>
    <n v="2"/>
    <x v="4"/>
    <n v="8"/>
    <x v="5"/>
    <x v="1"/>
    <d v="2023-04-09T00:00:00"/>
    <x v="3"/>
    <x v="4"/>
  </r>
  <r>
    <s v="TXN_2251009"/>
    <x v="2"/>
    <n v="5"/>
    <x v="2"/>
    <n v="5"/>
    <x v="5"/>
    <x v="3"/>
    <d v="2023-04-02T00:00:00"/>
    <x v="3"/>
    <x v="4"/>
  </r>
  <r>
    <s v="TXN_5616473"/>
    <x v="6"/>
    <n v="4"/>
    <x v="4"/>
    <n v="16"/>
    <x v="1"/>
    <x v="4"/>
    <d v="2023-07-28T00:00:00"/>
    <x v="2"/>
    <x v="0"/>
  </r>
  <r>
    <s v="TXN_7022398"/>
    <x v="6"/>
    <n v="4"/>
    <x v="4"/>
    <n v="16"/>
    <x v="5"/>
    <x v="3"/>
    <d v="2023-12-23T00:00:00"/>
    <x v="7"/>
    <x v="5"/>
  </r>
  <r>
    <s v="TXN_7379939"/>
    <x v="2"/>
    <n v="1"/>
    <x v="2"/>
    <n v="1"/>
    <x v="1"/>
    <x v="2"/>
    <d v="2023-04-21T00:00:00"/>
    <x v="3"/>
    <x v="0"/>
  </r>
  <r>
    <s v="TXN_1004184"/>
    <x v="4"/>
    <n v="1"/>
    <x v="4"/>
    <n v="4"/>
    <x v="0"/>
    <x v="1"/>
    <d v="2023-05-18T00:00:00"/>
    <x v="1"/>
    <x v="3"/>
  </r>
  <r>
    <s v="TXN_4141868"/>
    <x v="8"/>
    <n v="3"/>
    <x v="5"/>
    <n v="4.5"/>
    <x v="0"/>
    <x v="3"/>
    <d v="2023-02-08T00:00:00"/>
    <x v="9"/>
    <x v="2"/>
  </r>
  <r>
    <s v="TXN_9871971"/>
    <x v="4"/>
    <n v="3"/>
    <x v="4"/>
    <n v="12"/>
    <x v="5"/>
    <x v="0"/>
    <d v="2023-10-06T00:00:00"/>
    <x v="6"/>
    <x v="0"/>
  </r>
  <r>
    <s v="TXN_4168771"/>
    <x v="0"/>
    <n v="5"/>
    <x v="0"/>
    <n v="10"/>
    <x v="3"/>
    <x v="3"/>
    <d v="2023-08-02T00:00:00"/>
    <x v="11"/>
    <x v="2"/>
  </r>
  <r>
    <s v="TXN_6328925"/>
    <x v="3"/>
    <n v="4"/>
    <x v="3"/>
    <n v="20"/>
    <x v="0"/>
    <x v="3"/>
    <d v="2023-09-05T00:00:00"/>
    <x v="0"/>
    <x v="1"/>
  </r>
  <r>
    <s v="TXN_1226662"/>
    <x v="3"/>
    <n v="1"/>
    <x v="3"/>
    <n v="5"/>
    <x v="5"/>
    <x v="1"/>
    <d v="2023-06-17T00:00:00"/>
    <x v="4"/>
    <x v="5"/>
  </r>
  <r>
    <s v="TXN_7562171"/>
    <x v="8"/>
    <n v="1"/>
    <x v="5"/>
    <n v="1.5"/>
    <x v="5"/>
    <x v="1"/>
    <d v="2023-09-02T00:00:00"/>
    <x v="0"/>
    <x v="5"/>
  </r>
  <r>
    <s v="TXN_6843677"/>
    <x v="0"/>
    <n v="4"/>
    <x v="0"/>
    <n v="8"/>
    <x v="5"/>
    <x v="0"/>
    <d v="2023-09-09T00:00:00"/>
    <x v="0"/>
    <x v="5"/>
  </r>
  <r>
    <s v="TXN_2980632"/>
    <x v="2"/>
    <n v="3"/>
    <x v="2"/>
    <n v="3"/>
    <x v="0"/>
    <x v="0"/>
    <d v="2023-01-14T00:00:00"/>
    <x v="10"/>
    <x v="5"/>
  </r>
  <r>
    <s v="TXN_2609762"/>
    <x v="0"/>
    <n v="5"/>
    <x v="0"/>
    <n v="10"/>
    <x v="5"/>
    <x v="0"/>
    <d v="2023-07-26T00:00:00"/>
    <x v="2"/>
    <x v="2"/>
  </r>
  <r>
    <s v="TXN_7253734"/>
    <x v="6"/>
    <n v="5"/>
    <x v="4"/>
    <n v="20"/>
    <x v="3"/>
    <x v="3"/>
    <d v="2023-09-28T00:00:00"/>
    <x v="0"/>
    <x v="3"/>
  </r>
  <r>
    <s v="TXN_6679600"/>
    <x v="0"/>
    <n v="1"/>
    <x v="0"/>
    <n v="2"/>
    <x v="3"/>
    <x v="3"/>
    <d v="2023-03-15T00:00:00"/>
    <x v="5"/>
    <x v="2"/>
  </r>
  <r>
    <s v="TXN_8279992"/>
    <x v="9"/>
    <n v="5"/>
    <x v="1"/>
    <n v="15"/>
    <x v="4"/>
    <x v="3"/>
    <d v="2023-07-03T00:00:00"/>
    <x v="2"/>
    <x v="6"/>
  </r>
  <r>
    <s v="TXN_5722123"/>
    <x v="1"/>
    <n v="4"/>
    <x v="1"/>
    <n v="12"/>
    <x v="3"/>
    <x v="0"/>
    <d v="2023-11-23T00:00:00"/>
    <x v="8"/>
    <x v="3"/>
  </r>
  <r>
    <s v="TXN_3446174"/>
    <x v="1"/>
    <n v="5"/>
    <x v="1"/>
    <n v="15"/>
    <x v="1"/>
    <x v="3"/>
    <d v="2023-10-31T00:00:00"/>
    <x v="6"/>
    <x v="1"/>
  </r>
  <r>
    <s v="TXN_3518261"/>
    <x v="6"/>
    <n v="2"/>
    <x v="4"/>
    <n v="8"/>
    <x v="3"/>
    <x v="3"/>
    <d v="2023-08-05T00:00:00"/>
    <x v="11"/>
    <x v="5"/>
  </r>
  <r>
    <s v="TXN_5927925"/>
    <x v="9"/>
    <n v="4"/>
    <x v="1"/>
    <n v="12"/>
    <x v="3"/>
    <x v="1"/>
    <d v="2023-11-02T00:00:00"/>
    <x v="8"/>
    <x v="3"/>
  </r>
  <r>
    <s v="TXN_5101593"/>
    <x v="1"/>
    <n v="5"/>
    <x v="1"/>
    <n v="15"/>
    <x v="0"/>
    <x v="0"/>
    <d v="2023-01-25T00:00:00"/>
    <x v="10"/>
    <x v="2"/>
  </r>
  <r>
    <s v="TXN_1578981"/>
    <x v="1"/>
    <n v="1"/>
    <x v="1"/>
    <n v="3"/>
    <x v="1"/>
    <x v="1"/>
    <d v="2023-05-15T00:00:00"/>
    <x v="1"/>
    <x v="6"/>
  </r>
  <r>
    <s v="TXN_7876388"/>
    <x v="2"/>
    <n v="4"/>
    <x v="2"/>
    <n v="4"/>
    <x v="1"/>
    <x v="1"/>
    <d v="2023-10-05T00:00:00"/>
    <x v="6"/>
    <x v="3"/>
  </r>
  <r>
    <s v="TXN_5939363"/>
    <x v="8"/>
    <n v="5"/>
    <x v="5"/>
    <n v="7.5"/>
    <x v="0"/>
    <x v="1"/>
    <d v="2023-02-14T00:00:00"/>
    <x v="9"/>
    <x v="1"/>
  </r>
  <r>
    <s v="TXN_1636908"/>
    <x v="1"/>
    <n v="4"/>
    <x v="1"/>
    <n v="12"/>
    <x v="3"/>
    <x v="3"/>
    <d v="2023-10-17T00:00:00"/>
    <x v="6"/>
    <x v="1"/>
  </r>
  <r>
    <s v="TXN_5221688"/>
    <x v="0"/>
    <n v="2"/>
    <x v="0"/>
    <n v="4"/>
    <x v="1"/>
    <x v="3"/>
    <d v="2023-07-03T00:00:00"/>
    <x v="2"/>
    <x v="6"/>
  </r>
  <r>
    <s v="TXN_1196923"/>
    <x v="4"/>
    <n v="2"/>
    <x v="4"/>
    <n v="8"/>
    <x v="4"/>
    <x v="3"/>
    <d v="2023-04-27T00:00:00"/>
    <x v="3"/>
    <x v="3"/>
  </r>
  <r>
    <s v="TXN_8944698"/>
    <x v="0"/>
    <n v="3"/>
    <x v="0"/>
    <n v="6"/>
    <x v="0"/>
    <x v="3"/>
    <d v="2023-09-15T00:00:00"/>
    <x v="0"/>
    <x v="0"/>
  </r>
  <r>
    <s v="TXN_2167159"/>
    <x v="1"/>
    <n v="2"/>
    <x v="1"/>
    <n v="6"/>
    <x v="1"/>
    <x v="2"/>
    <d v="2023-04-06T00:00:00"/>
    <x v="3"/>
    <x v="3"/>
  </r>
  <r>
    <s v="TXN_7811387"/>
    <x v="2"/>
    <n v="5"/>
    <x v="2"/>
    <n v="5"/>
    <x v="0"/>
    <x v="0"/>
    <d v="2023-11-30T00:00:00"/>
    <x v="8"/>
    <x v="3"/>
  </r>
  <r>
    <s v="TXN_1884923"/>
    <x v="0"/>
    <n v="4"/>
    <x v="0"/>
    <n v="8"/>
    <x v="3"/>
    <x v="0"/>
    <d v="2023-05-11T00:00:00"/>
    <x v="1"/>
    <x v="3"/>
  </r>
  <r>
    <s v="TXN_8215595"/>
    <x v="8"/>
    <n v="2"/>
    <x v="5"/>
    <n v="3"/>
    <x v="1"/>
    <x v="3"/>
    <d v="2023-11-23T00:00:00"/>
    <x v="8"/>
    <x v="3"/>
  </r>
  <r>
    <s v="TXN_9857674"/>
    <x v="8"/>
    <n v="5"/>
    <x v="5"/>
    <n v="7.5"/>
    <x v="5"/>
    <x v="0"/>
    <d v="2023-06-12T00:00:00"/>
    <x v="4"/>
    <x v="6"/>
  </r>
  <r>
    <s v="TXN_6035512"/>
    <x v="1"/>
    <n v="5"/>
    <x v="1"/>
    <n v="15"/>
    <x v="1"/>
    <x v="0"/>
    <d v="2023-02-19T00:00:00"/>
    <x v="9"/>
    <x v="4"/>
  </r>
  <r>
    <s v="TXN_1398769"/>
    <x v="4"/>
    <n v="1"/>
    <x v="4"/>
    <n v="4"/>
    <x v="1"/>
    <x v="1"/>
    <d v="2023-06-02T00:00:00"/>
    <x v="4"/>
    <x v="0"/>
  </r>
  <r>
    <s v="TXN_6874354"/>
    <x v="6"/>
    <n v="4"/>
    <x v="4"/>
    <n v="16"/>
    <x v="0"/>
    <x v="3"/>
    <d v="2023-03-23T00:00:00"/>
    <x v="5"/>
    <x v="3"/>
  </r>
  <r>
    <s v="TXN_9690711"/>
    <x v="2"/>
    <n v="2"/>
    <x v="2"/>
    <n v="2"/>
    <x v="0"/>
    <x v="1"/>
    <d v="2023-09-13T00:00:00"/>
    <x v="0"/>
    <x v="2"/>
  </r>
  <r>
    <s v="TXN_5620636"/>
    <x v="8"/>
    <n v="4"/>
    <x v="5"/>
    <n v="6"/>
    <x v="5"/>
    <x v="1"/>
    <d v="2023-06-12T00:00:00"/>
    <x v="4"/>
    <x v="6"/>
  </r>
  <r>
    <s v="TXN_7234224"/>
    <x v="1"/>
    <n v="3"/>
    <x v="1"/>
    <n v="9"/>
    <x v="5"/>
    <x v="3"/>
    <d v="2023-10-31T00:00:00"/>
    <x v="6"/>
    <x v="1"/>
  </r>
  <r>
    <s v="TXN_3844347"/>
    <x v="6"/>
    <n v="4"/>
    <x v="4"/>
    <n v="16"/>
    <x v="1"/>
    <x v="3"/>
    <d v="2023-10-04T00:00:00"/>
    <x v="6"/>
    <x v="2"/>
  </r>
  <r>
    <s v="TXN_4507533"/>
    <x v="1"/>
    <n v="1"/>
    <x v="1"/>
    <n v="3"/>
    <x v="3"/>
    <x v="3"/>
    <d v="2023-08-31T00:00:00"/>
    <x v="11"/>
    <x v="3"/>
  </r>
  <r>
    <s v="TXN_7636238"/>
    <x v="6"/>
    <n v="4"/>
    <x v="4"/>
    <n v="16"/>
    <x v="0"/>
    <x v="3"/>
    <d v="2023-03-27T00:00:00"/>
    <x v="5"/>
    <x v="6"/>
  </r>
  <r>
    <s v="TXN_8913153"/>
    <x v="4"/>
    <n v="2"/>
    <x v="4"/>
    <n v="8"/>
    <x v="0"/>
    <x v="3"/>
    <d v="2023-09-02T00:00:00"/>
    <x v="0"/>
    <x v="5"/>
  </r>
  <r>
    <s v="TXN_7595206"/>
    <x v="6"/>
    <n v="5"/>
    <x v="4"/>
    <n v="20"/>
    <x v="0"/>
    <x v="1"/>
    <d v="2023-12-02T00:00:00"/>
    <x v="7"/>
    <x v="5"/>
  </r>
  <r>
    <s v="TXN_8424592"/>
    <x v="4"/>
    <n v="4"/>
    <x v="4"/>
    <n v="16"/>
    <x v="0"/>
    <x v="0"/>
    <d v="2023-11-09T00:00:00"/>
    <x v="8"/>
    <x v="3"/>
  </r>
  <r>
    <s v="TXN_1769882"/>
    <x v="10"/>
    <n v="3"/>
    <x v="1"/>
    <n v="9"/>
    <x v="5"/>
    <x v="0"/>
    <d v="2023-03-17T00:00:00"/>
    <x v="5"/>
    <x v="0"/>
  </r>
  <r>
    <s v="TXN_2000406"/>
    <x v="1"/>
    <n v="2"/>
    <x v="1"/>
    <n v="6"/>
    <x v="0"/>
    <x v="2"/>
    <d v="2023-06-06T00:00:00"/>
    <x v="4"/>
    <x v="1"/>
  </r>
  <r>
    <s v="TXN_3105786"/>
    <x v="4"/>
    <n v="3"/>
    <x v="4"/>
    <n v="12"/>
    <x v="5"/>
    <x v="1"/>
    <d v="2023-10-04T00:00:00"/>
    <x v="6"/>
    <x v="2"/>
  </r>
  <r>
    <s v="TXN_7820220"/>
    <x v="1"/>
    <n v="3"/>
    <x v="1"/>
    <n v="9"/>
    <x v="0"/>
    <x v="1"/>
    <d v="2023-03-16T00:00:00"/>
    <x v="5"/>
    <x v="3"/>
  </r>
  <r>
    <s v="TXN_5880883"/>
    <x v="6"/>
    <n v="5"/>
    <x v="4"/>
    <n v="20"/>
    <x v="3"/>
    <x v="1"/>
    <d v="2023-02-02T00:00:00"/>
    <x v="9"/>
    <x v="3"/>
  </r>
  <r>
    <s v="TXN_4447856"/>
    <x v="4"/>
    <n v="2"/>
    <x v="4"/>
    <n v="8"/>
    <x v="1"/>
    <x v="0"/>
    <d v="2023-09-11T00:00:00"/>
    <x v="0"/>
    <x v="6"/>
  </r>
  <r>
    <s v="TXN_6613909"/>
    <x v="1"/>
    <n v="4"/>
    <x v="1"/>
    <n v="12"/>
    <x v="0"/>
    <x v="1"/>
    <d v="2023-06-30T00:00:00"/>
    <x v="4"/>
    <x v="0"/>
  </r>
  <r>
    <s v="TXN_5331924"/>
    <x v="6"/>
    <n v="2"/>
    <x v="4"/>
    <n v="8"/>
    <x v="1"/>
    <x v="0"/>
    <d v="2023-06-30T00:00:00"/>
    <x v="4"/>
    <x v="0"/>
  </r>
  <r>
    <s v="TXN_9090433"/>
    <x v="2"/>
    <n v="2"/>
    <x v="2"/>
    <n v="2"/>
    <x v="1"/>
    <x v="4"/>
    <d v="2023-07-12T00:00:00"/>
    <x v="2"/>
    <x v="2"/>
  </r>
  <r>
    <s v="TXN_9393467"/>
    <x v="10"/>
    <n v="5"/>
    <x v="1"/>
    <n v="15"/>
    <x v="1"/>
    <x v="2"/>
    <d v="2023-09-25T00:00:00"/>
    <x v="0"/>
    <x v="6"/>
  </r>
  <r>
    <s v="TXN_9811033"/>
    <x v="2"/>
    <n v="3"/>
    <x v="2"/>
    <n v="3"/>
    <x v="1"/>
    <x v="0"/>
    <d v="2023-11-30T00:00:00"/>
    <x v="8"/>
    <x v="3"/>
  </r>
  <r>
    <s v="TXN_5452419"/>
    <x v="0"/>
    <n v="4"/>
    <x v="0"/>
    <n v="8"/>
    <x v="1"/>
    <x v="1"/>
    <d v="2023-01-25T00:00:00"/>
    <x v="10"/>
    <x v="2"/>
  </r>
  <r>
    <s v="TXN_5384343"/>
    <x v="9"/>
    <n v="1"/>
    <x v="1"/>
    <n v="3"/>
    <x v="0"/>
    <x v="3"/>
    <d v="2023-03-29T00:00:00"/>
    <x v="5"/>
    <x v="2"/>
  </r>
  <r>
    <s v="TXN_6580743"/>
    <x v="0"/>
    <n v="1"/>
    <x v="0"/>
    <n v="2"/>
    <x v="3"/>
    <x v="0"/>
    <d v="2023-12-18T00:00:00"/>
    <x v="7"/>
    <x v="6"/>
  </r>
  <r>
    <s v="TXN_8361821"/>
    <x v="8"/>
    <n v="5"/>
    <x v="5"/>
    <n v="7.5"/>
    <x v="1"/>
    <x v="1"/>
    <d v="2023-06-30T00:00:00"/>
    <x v="4"/>
    <x v="0"/>
  </r>
  <r>
    <s v="TXN_2103626"/>
    <x v="9"/>
    <n v="3"/>
    <x v="1"/>
    <n v="9"/>
    <x v="1"/>
    <x v="1"/>
    <d v="2023-04-23T00:00:00"/>
    <x v="3"/>
    <x v="4"/>
  </r>
  <r>
    <s v="TXN_1891141"/>
    <x v="9"/>
    <n v="4"/>
    <x v="1"/>
    <n v="12"/>
    <x v="3"/>
    <x v="1"/>
    <d v="2023-10-25T00:00:00"/>
    <x v="6"/>
    <x v="2"/>
  </r>
  <r>
    <s v="TXN_1252575"/>
    <x v="8"/>
    <n v="1"/>
    <x v="5"/>
    <n v="1.5"/>
    <x v="3"/>
    <x v="0"/>
    <d v="2023-10-16T00:00:00"/>
    <x v="6"/>
    <x v="6"/>
  </r>
  <r>
    <s v="TXN_5354721"/>
    <x v="7"/>
    <n v="5"/>
    <x v="1"/>
    <n v="15"/>
    <x v="2"/>
    <x v="0"/>
    <d v="2023-09-07T00:00:00"/>
    <x v="0"/>
    <x v="3"/>
  </r>
  <r>
    <s v="TXN_6723498"/>
    <x v="3"/>
    <n v="3"/>
    <x v="3"/>
    <n v="15"/>
    <x v="5"/>
    <x v="0"/>
    <d v="2023-01-28T00:00:00"/>
    <x v="10"/>
    <x v="5"/>
  </r>
  <r>
    <s v="TXN_1852224"/>
    <x v="8"/>
    <n v="4"/>
    <x v="5"/>
    <n v="6"/>
    <x v="1"/>
    <x v="0"/>
    <d v="2023-01-06T00:00:00"/>
    <x v="10"/>
    <x v="0"/>
  </r>
  <r>
    <s v="TXN_5247378"/>
    <x v="6"/>
    <n v="2"/>
    <x v="4"/>
    <n v="8"/>
    <x v="3"/>
    <x v="0"/>
    <d v="2023-06-16T00:00:00"/>
    <x v="4"/>
    <x v="0"/>
  </r>
  <r>
    <s v="TXN_8786479"/>
    <x v="0"/>
    <n v="4"/>
    <x v="0"/>
    <n v="8"/>
    <x v="5"/>
    <x v="3"/>
    <d v="2023-05-29T00:00:00"/>
    <x v="1"/>
    <x v="6"/>
  </r>
  <r>
    <s v="TXN_5108439"/>
    <x v="3"/>
    <n v="2"/>
    <x v="3"/>
    <n v="10"/>
    <x v="5"/>
    <x v="1"/>
    <d v="2023-05-06T00:00:00"/>
    <x v="1"/>
    <x v="5"/>
  </r>
  <r>
    <s v="TXN_4993989"/>
    <x v="4"/>
    <n v="2"/>
    <x v="4"/>
    <n v="8"/>
    <x v="5"/>
    <x v="3"/>
    <d v="2023-11-15T00:00:00"/>
    <x v="8"/>
    <x v="2"/>
  </r>
  <r>
    <s v="TXN_8004510"/>
    <x v="1"/>
    <n v="3"/>
    <x v="1"/>
    <n v="9"/>
    <x v="1"/>
    <x v="0"/>
    <d v="2023-12-29T00:00:00"/>
    <x v="7"/>
    <x v="0"/>
  </r>
  <r>
    <s v="TXN_8541473"/>
    <x v="0"/>
    <n v="3"/>
    <x v="0"/>
    <n v="6"/>
    <x v="4"/>
    <x v="4"/>
    <d v="2023-08-02T00:00:00"/>
    <x v="11"/>
    <x v="2"/>
  </r>
  <r>
    <s v="TXN_8917822"/>
    <x v="1"/>
    <n v="2"/>
    <x v="1"/>
    <n v="6"/>
    <x v="3"/>
    <x v="3"/>
    <d v="2023-12-12T00:00:00"/>
    <x v="7"/>
    <x v="1"/>
  </r>
  <r>
    <s v="TXN_8108731"/>
    <x v="9"/>
    <n v="5"/>
    <x v="1"/>
    <n v="15"/>
    <x v="5"/>
    <x v="3"/>
    <d v="2023-08-13T00:00:00"/>
    <x v="11"/>
    <x v="4"/>
  </r>
  <r>
    <s v="TXN_4570750"/>
    <x v="0"/>
    <n v="1"/>
    <x v="0"/>
    <n v="2"/>
    <x v="1"/>
    <x v="0"/>
    <d v="2023-05-18T00:00:00"/>
    <x v="1"/>
    <x v="3"/>
  </r>
  <r>
    <s v="TXN_1190151"/>
    <x v="9"/>
    <n v="5"/>
    <x v="1"/>
    <n v="15"/>
    <x v="3"/>
    <x v="3"/>
    <d v="2023-08-14T00:00:00"/>
    <x v="11"/>
    <x v="6"/>
  </r>
  <r>
    <s v="TXN_8304002"/>
    <x v="9"/>
    <n v="1"/>
    <x v="1"/>
    <n v="3"/>
    <x v="0"/>
    <x v="0"/>
    <d v="2023-05-02T00:00:00"/>
    <x v="1"/>
    <x v="1"/>
  </r>
  <r>
    <s v="TXN_4341764"/>
    <x v="0"/>
    <n v="2"/>
    <x v="0"/>
    <n v="4"/>
    <x v="1"/>
    <x v="3"/>
    <d v="2023-12-02T00:00:00"/>
    <x v="7"/>
    <x v="5"/>
  </r>
  <r>
    <s v="TXN_1751183"/>
    <x v="7"/>
    <n v="5"/>
    <x v="4"/>
    <n v="20"/>
    <x v="0"/>
    <x v="3"/>
    <d v="2023-12-25T00:00:00"/>
    <x v="7"/>
    <x v="6"/>
  </r>
  <r>
    <s v="TXN_1046384"/>
    <x v="4"/>
    <n v="1"/>
    <x v="4"/>
    <n v="4"/>
    <x v="1"/>
    <x v="2"/>
    <d v="2023-06-09T00:00:00"/>
    <x v="4"/>
    <x v="0"/>
  </r>
  <r>
    <s v="TXN_1736630"/>
    <x v="8"/>
    <n v="5"/>
    <x v="5"/>
    <n v="7.5"/>
    <x v="0"/>
    <x v="3"/>
    <d v="2023-07-16T00:00:00"/>
    <x v="2"/>
    <x v="4"/>
  </r>
  <r>
    <s v="TXN_8287437"/>
    <x v="8"/>
    <n v="2"/>
    <x v="5"/>
    <n v="3"/>
    <x v="5"/>
    <x v="3"/>
    <d v="2023-03-16T00:00:00"/>
    <x v="5"/>
    <x v="3"/>
  </r>
  <r>
    <s v="TXN_4153132"/>
    <x v="3"/>
    <n v="3"/>
    <x v="3"/>
    <n v="15"/>
    <x v="3"/>
    <x v="3"/>
    <d v="2023-03-21T00:00:00"/>
    <x v="5"/>
    <x v="1"/>
  </r>
  <r>
    <s v="TXN_3243410"/>
    <x v="8"/>
    <n v="2"/>
    <x v="5"/>
    <n v="3"/>
    <x v="5"/>
    <x v="3"/>
    <d v="2023-10-30T00:00:00"/>
    <x v="6"/>
    <x v="6"/>
  </r>
  <r>
    <s v="TXN_3061634"/>
    <x v="0"/>
    <n v="1"/>
    <x v="0"/>
    <n v="2"/>
    <x v="3"/>
    <x v="3"/>
    <d v="2023-03-17T00:00:00"/>
    <x v="5"/>
    <x v="0"/>
  </r>
  <r>
    <s v="TXN_7433308"/>
    <x v="3"/>
    <n v="4"/>
    <x v="3"/>
    <n v="20"/>
    <x v="1"/>
    <x v="0"/>
    <d v="2023-02-14T00:00:00"/>
    <x v="9"/>
    <x v="1"/>
  </r>
  <r>
    <s v="TXN_6991736"/>
    <x v="9"/>
    <n v="2"/>
    <x v="1"/>
    <n v="6"/>
    <x v="3"/>
    <x v="1"/>
    <d v="2023-11-07T00:00:00"/>
    <x v="8"/>
    <x v="1"/>
  </r>
  <r>
    <s v="TXN_7334272"/>
    <x v="6"/>
    <n v="2"/>
    <x v="4"/>
    <n v="8"/>
    <x v="0"/>
    <x v="0"/>
    <d v="2023-07-07T00:00:00"/>
    <x v="2"/>
    <x v="0"/>
  </r>
  <r>
    <s v="TXN_8120577"/>
    <x v="7"/>
    <n v="3"/>
    <x v="1"/>
    <n v="9"/>
    <x v="1"/>
    <x v="1"/>
    <d v="2023-09-08T00:00:00"/>
    <x v="0"/>
    <x v="0"/>
  </r>
  <r>
    <s v="TXN_9072093"/>
    <x v="2"/>
    <n v="1"/>
    <x v="2"/>
    <n v="1"/>
    <x v="5"/>
    <x v="3"/>
    <d v="2023-03-06T00:00:00"/>
    <x v="5"/>
    <x v="6"/>
  </r>
  <r>
    <s v="TXN_4705417"/>
    <x v="3"/>
    <n v="5"/>
    <x v="3"/>
    <n v="25"/>
    <x v="0"/>
    <x v="0"/>
    <d v="2023-12-14T00:00:00"/>
    <x v="7"/>
    <x v="3"/>
  </r>
  <r>
    <s v="TXN_8145970"/>
    <x v="9"/>
    <n v="5"/>
    <x v="1"/>
    <n v="15"/>
    <x v="3"/>
    <x v="0"/>
    <d v="2023-10-26T00:00:00"/>
    <x v="6"/>
    <x v="3"/>
  </r>
  <r>
    <s v="TXN_1910553"/>
    <x v="4"/>
    <n v="5"/>
    <x v="4"/>
    <n v="20"/>
    <x v="1"/>
    <x v="3"/>
    <d v="2023-10-01T00:00:00"/>
    <x v="6"/>
    <x v="4"/>
  </r>
  <r>
    <s v="TXN_9115899"/>
    <x v="1"/>
    <n v="2"/>
    <x v="1"/>
    <n v="6"/>
    <x v="0"/>
    <x v="1"/>
    <d v="2023-02-23T00:00:00"/>
    <x v="9"/>
    <x v="3"/>
  </r>
  <r>
    <s v="TXN_6020552"/>
    <x v="6"/>
    <n v="2"/>
    <x v="4"/>
    <n v="8"/>
    <x v="1"/>
    <x v="0"/>
    <d v="2023-01-14T00:00:00"/>
    <x v="10"/>
    <x v="5"/>
  </r>
  <r>
    <s v="TXN_7970906"/>
    <x v="0"/>
    <n v="4"/>
    <x v="0"/>
    <n v="8"/>
    <x v="4"/>
    <x v="1"/>
    <d v="2023-03-07T00:00:00"/>
    <x v="5"/>
    <x v="1"/>
  </r>
  <r>
    <s v="TXN_5317458"/>
    <x v="3"/>
    <n v="2"/>
    <x v="3"/>
    <n v="10"/>
    <x v="0"/>
    <x v="3"/>
    <d v="2023-01-22T00:00:00"/>
    <x v="10"/>
    <x v="4"/>
  </r>
  <r>
    <s v="TXN_6913384"/>
    <x v="8"/>
    <n v="3"/>
    <x v="5"/>
    <n v="4.5"/>
    <x v="0"/>
    <x v="0"/>
    <d v="2023-09-18T00:00:00"/>
    <x v="0"/>
    <x v="6"/>
  </r>
  <r>
    <s v="TXN_1910487"/>
    <x v="6"/>
    <n v="3"/>
    <x v="4"/>
    <n v="12"/>
    <x v="3"/>
    <x v="1"/>
    <d v="2023-08-14T00:00:00"/>
    <x v="11"/>
    <x v="6"/>
  </r>
  <r>
    <s v="TXN_6142549"/>
    <x v="9"/>
    <n v="3"/>
    <x v="1"/>
    <n v="9"/>
    <x v="3"/>
    <x v="4"/>
    <d v="2023-03-12T00:00:00"/>
    <x v="5"/>
    <x v="4"/>
  </r>
  <r>
    <s v="TXN_7266318"/>
    <x v="6"/>
    <n v="1"/>
    <x v="4"/>
    <n v="4"/>
    <x v="5"/>
    <x v="1"/>
    <d v="2023-01-16T00:00:00"/>
    <x v="10"/>
    <x v="6"/>
  </r>
  <r>
    <s v="TXN_4390911"/>
    <x v="3"/>
    <n v="2"/>
    <x v="3"/>
    <n v="10"/>
    <x v="3"/>
    <x v="3"/>
    <d v="2023-12-19T00:00:00"/>
    <x v="7"/>
    <x v="1"/>
  </r>
  <r>
    <s v="TXN_1445532"/>
    <x v="0"/>
    <n v="3"/>
    <x v="0"/>
    <n v="6"/>
    <x v="1"/>
    <x v="0"/>
    <d v="2023-03-03T00:00:00"/>
    <x v="5"/>
    <x v="0"/>
  </r>
  <r>
    <s v="TXN_8841996"/>
    <x v="6"/>
    <n v="2"/>
    <x v="4"/>
    <n v="8"/>
    <x v="5"/>
    <x v="3"/>
    <d v="2023-12-09T00:00:00"/>
    <x v="7"/>
    <x v="5"/>
  </r>
  <r>
    <s v="TXN_9814511"/>
    <x v="10"/>
    <n v="1"/>
    <x v="1"/>
    <n v="3"/>
    <x v="0"/>
    <x v="3"/>
    <d v="2023-01-05T00:00:00"/>
    <x v="10"/>
    <x v="3"/>
  </r>
  <r>
    <s v="TXN_2563505"/>
    <x v="6"/>
    <n v="1"/>
    <x v="4"/>
    <n v="4"/>
    <x v="1"/>
    <x v="0"/>
    <d v="2023-10-27T00:00:00"/>
    <x v="6"/>
    <x v="0"/>
  </r>
  <r>
    <s v="TXN_5183674"/>
    <x v="0"/>
    <n v="2"/>
    <x v="0"/>
    <n v="4"/>
    <x v="3"/>
    <x v="3"/>
    <d v="2023-04-13T00:00:00"/>
    <x v="3"/>
    <x v="3"/>
  </r>
  <r>
    <s v="TXN_6748199"/>
    <x v="3"/>
    <n v="2"/>
    <x v="3"/>
    <n v="10"/>
    <x v="1"/>
    <x v="3"/>
    <d v="2023-07-23T00:00:00"/>
    <x v="2"/>
    <x v="4"/>
  </r>
  <r>
    <s v="TXN_3463281"/>
    <x v="1"/>
    <n v="5"/>
    <x v="1"/>
    <n v="15"/>
    <x v="5"/>
    <x v="0"/>
    <d v="2023-10-06T00:00:00"/>
    <x v="6"/>
    <x v="0"/>
  </r>
  <r>
    <s v="TXN_5795475"/>
    <x v="8"/>
    <n v="3"/>
    <x v="5"/>
    <n v="4.5"/>
    <x v="3"/>
    <x v="1"/>
    <d v="2023-09-21T00:00:00"/>
    <x v="0"/>
    <x v="3"/>
  </r>
  <r>
    <s v="TXN_2322399"/>
    <x v="3"/>
    <n v="4"/>
    <x v="3"/>
    <n v="20"/>
    <x v="5"/>
    <x v="0"/>
    <d v="2023-04-15T00:00:00"/>
    <x v="3"/>
    <x v="5"/>
  </r>
  <r>
    <s v="TXN_5865534"/>
    <x v="4"/>
    <n v="4"/>
    <x v="4"/>
    <n v="16"/>
    <x v="3"/>
    <x v="4"/>
    <d v="2023-10-16T00:00:00"/>
    <x v="6"/>
    <x v="6"/>
  </r>
  <r>
    <s v="TXN_5159669"/>
    <x v="8"/>
    <n v="4"/>
    <x v="5"/>
    <n v="6"/>
    <x v="0"/>
    <x v="3"/>
    <d v="2023-09-30T00:00:00"/>
    <x v="0"/>
    <x v="5"/>
  </r>
  <r>
    <s v="TXN_4268051"/>
    <x v="2"/>
    <n v="1"/>
    <x v="2"/>
    <n v="1"/>
    <x v="3"/>
    <x v="1"/>
    <d v="2023-05-05T00:00:00"/>
    <x v="1"/>
    <x v="0"/>
  </r>
  <r>
    <s v="TXN_8120958"/>
    <x v="2"/>
    <n v="5"/>
    <x v="2"/>
    <n v="5"/>
    <x v="0"/>
    <x v="3"/>
    <d v="2023-06-21T00:00:00"/>
    <x v="4"/>
    <x v="2"/>
  </r>
  <r>
    <s v="TXN_5530097"/>
    <x v="9"/>
    <n v="2"/>
    <x v="1"/>
    <n v="6"/>
    <x v="0"/>
    <x v="0"/>
    <d v="2023-12-19T00:00:00"/>
    <x v="7"/>
    <x v="1"/>
  </r>
  <r>
    <s v="TXN_7805241"/>
    <x v="3"/>
    <n v="4"/>
    <x v="3"/>
    <n v="20"/>
    <x v="4"/>
    <x v="3"/>
    <d v="2023-04-16T00:00:00"/>
    <x v="3"/>
    <x v="4"/>
  </r>
  <r>
    <s v="TXN_2427834"/>
    <x v="8"/>
    <n v="4"/>
    <x v="5"/>
    <n v="6"/>
    <x v="4"/>
    <x v="1"/>
    <d v="2023-06-15T00:00:00"/>
    <x v="4"/>
    <x v="3"/>
  </r>
  <r>
    <s v="TXN_6949949"/>
    <x v="3"/>
    <n v="3"/>
    <x v="3"/>
    <n v="15"/>
    <x v="5"/>
    <x v="3"/>
    <d v="2023-05-14T00:00:00"/>
    <x v="1"/>
    <x v="4"/>
  </r>
  <r>
    <s v="TXN_9094261"/>
    <x v="9"/>
    <n v="2"/>
    <x v="1"/>
    <n v="6"/>
    <x v="3"/>
    <x v="0"/>
    <d v="2023-05-15T00:00:00"/>
    <x v="1"/>
    <x v="6"/>
  </r>
  <r>
    <s v="TXN_5661323"/>
    <x v="2"/>
    <n v="2"/>
    <x v="2"/>
    <n v="2"/>
    <x v="0"/>
    <x v="0"/>
    <d v="2023-05-06T00:00:00"/>
    <x v="1"/>
    <x v="5"/>
  </r>
  <r>
    <s v="TXN_2356583"/>
    <x v="4"/>
    <n v="4"/>
    <x v="4"/>
    <n v="16"/>
    <x v="3"/>
    <x v="1"/>
    <d v="2023-11-30T00:00:00"/>
    <x v="8"/>
    <x v="3"/>
  </r>
  <r>
    <s v="TXN_4248711"/>
    <x v="4"/>
    <n v="1"/>
    <x v="4"/>
    <n v="4"/>
    <x v="1"/>
    <x v="3"/>
    <d v="2023-08-01T00:00:00"/>
    <x v="11"/>
    <x v="1"/>
  </r>
  <r>
    <s v="TXN_6270766"/>
    <x v="2"/>
    <n v="1"/>
    <x v="2"/>
    <n v="1"/>
    <x v="5"/>
    <x v="1"/>
    <d v="2023-11-10T00:00:00"/>
    <x v="8"/>
    <x v="0"/>
  </r>
  <r>
    <s v="TXN_9697154"/>
    <x v="8"/>
    <n v="3"/>
    <x v="5"/>
    <n v="4.5"/>
    <x v="0"/>
    <x v="1"/>
    <d v="2023-10-08T00:00:00"/>
    <x v="6"/>
    <x v="4"/>
  </r>
  <r>
    <s v="TXN_6381860"/>
    <x v="0"/>
    <n v="1"/>
    <x v="0"/>
    <n v="2"/>
    <x v="3"/>
    <x v="1"/>
    <d v="2023-08-21T00:00:00"/>
    <x v="11"/>
    <x v="6"/>
  </r>
  <r>
    <s v="TXN_6028331"/>
    <x v="1"/>
    <n v="4"/>
    <x v="1"/>
    <n v="12"/>
    <x v="1"/>
    <x v="3"/>
    <d v="2023-10-22T00:00:00"/>
    <x v="6"/>
    <x v="4"/>
  </r>
  <r>
    <s v="TXN_8830924"/>
    <x v="8"/>
    <n v="2"/>
    <x v="5"/>
    <n v="3"/>
    <x v="0"/>
    <x v="3"/>
    <d v="2023-10-25T00:00:00"/>
    <x v="6"/>
    <x v="2"/>
  </r>
  <r>
    <s v="TXN_3866156"/>
    <x v="0"/>
    <n v="4"/>
    <x v="0"/>
    <n v="8"/>
    <x v="5"/>
    <x v="0"/>
    <d v="2023-02-28T00:00:00"/>
    <x v="9"/>
    <x v="1"/>
  </r>
  <r>
    <s v="TXN_6872833"/>
    <x v="0"/>
    <n v="1"/>
    <x v="0"/>
    <n v="2"/>
    <x v="5"/>
    <x v="3"/>
    <d v="2023-11-02T00:00:00"/>
    <x v="8"/>
    <x v="3"/>
  </r>
  <r>
    <s v="TXN_6405210"/>
    <x v="0"/>
    <n v="4"/>
    <x v="0"/>
    <n v="8"/>
    <x v="1"/>
    <x v="2"/>
    <d v="2023-08-11T00:00:00"/>
    <x v="11"/>
    <x v="0"/>
  </r>
  <r>
    <s v="TXN_4740952"/>
    <x v="8"/>
    <n v="4"/>
    <x v="5"/>
    <n v="6"/>
    <x v="5"/>
    <x v="0"/>
    <d v="2023-02-21T00:00:00"/>
    <x v="9"/>
    <x v="1"/>
  </r>
  <r>
    <s v="TXN_6321174"/>
    <x v="8"/>
    <n v="4"/>
    <x v="5"/>
    <n v="6"/>
    <x v="3"/>
    <x v="3"/>
    <d v="2023-12-09T00:00:00"/>
    <x v="7"/>
    <x v="5"/>
  </r>
  <r>
    <s v="TXN_6052901"/>
    <x v="4"/>
    <n v="5"/>
    <x v="4"/>
    <n v="20"/>
    <x v="0"/>
    <x v="0"/>
    <d v="2023-08-16T00:00:00"/>
    <x v="11"/>
    <x v="2"/>
  </r>
  <r>
    <s v="TXN_1253619"/>
    <x v="9"/>
    <n v="5"/>
    <x v="1"/>
    <n v="15"/>
    <x v="5"/>
    <x v="3"/>
    <d v="2023-05-25T00:00:00"/>
    <x v="1"/>
    <x v="3"/>
  </r>
  <r>
    <s v="TXN_5537517"/>
    <x v="4"/>
    <n v="3"/>
    <x v="4"/>
    <n v="12"/>
    <x v="3"/>
    <x v="0"/>
    <d v="2023-10-27T00:00:00"/>
    <x v="6"/>
    <x v="0"/>
  </r>
  <r>
    <s v="TXN_5496019"/>
    <x v="2"/>
    <n v="5"/>
    <x v="2"/>
    <n v="5"/>
    <x v="1"/>
    <x v="1"/>
    <d v="2023-11-26T00:00:00"/>
    <x v="8"/>
    <x v="4"/>
  </r>
  <r>
    <s v="TXN_4579666"/>
    <x v="4"/>
    <n v="2"/>
    <x v="4"/>
    <n v="8"/>
    <x v="5"/>
    <x v="3"/>
    <d v="2023-10-23T00:00:00"/>
    <x v="6"/>
    <x v="6"/>
  </r>
  <r>
    <s v="TXN_6359281"/>
    <x v="0"/>
    <n v="2"/>
    <x v="0"/>
    <n v="4"/>
    <x v="0"/>
    <x v="2"/>
    <d v="2023-09-16T00:00:00"/>
    <x v="0"/>
    <x v="5"/>
  </r>
  <r>
    <s v="TXN_3620122"/>
    <x v="6"/>
    <n v="1"/>
    <x v="4"/>
    <n v="4"/>
    <x v="1"/>
    <x v="1"/>
    <d v="2023-05-06T00:00:00"/>
    <x v="1"/>
    <x v="5"/>
  </r>
  <r>
    <s v="TXN_8367716"/>
    <x v="8"/>
    <n v="2"/>
    <x v="5"/>
    <n v="3"/>
    <x v="0"/>
    <x v="0"/>
    <d v="2023-02-03T00:00:00"/>
    <x v="9"/>
    <x v="0"/>
  </r>
  <r>
    <s v="TXN_6779763"/>
    <x v="2"/>
    <n v="1"/>
    <x v="2"/>
    <n v="1"/>
    <x v="0"/>
    <x v="2"/>
    <d v="2023-04-25T00:00:00"/>
    <x v="3"/>
    <x v="1"/>
  </r>
  <r>
    <s v="TXN_8385321"/>
    <x v="4"/>
    <n v="2"/>
    <x v="4"/>
    <n v="8"/>
    <x v="0"/>
    <x v="0"/>
    <d v="2023-02-08T00:00:00"/>
    <x v="9"/>
    <x v="2"/>
  </r>
  <r>
    <s v="TXN_5345258"/>
    <x v="3"/>
    <n v="2"/>
    <x v="3"/>
    <n v="10"/>
    <x v="0"/>
    <x v="0"/>
    <d v="2023-03-13T00:00:00"/>
    <x v="5"/>
    <x v="6"/>
  </r>
  <r>
    <s v="TXN_8932759"/>
    <x v="4"/>
    <n v="3"/>
    <x v="4"/>
    <n v="12"/>
    <x v="0"/>
    <x v="0"/>
    <d v="2023-09-01T00:00:00"/>
    <x v="0"/>
    <x v="0"/>
  </r>
  <r>
    <s v="TXN_6958638"/>
    <x v="8"/>
    <n v="1"/>
    <x v="5"/>
    <n v="1.5"/>
    <x v="3"/>
    <x v="0"/>
    <d v="2023-11-27T00:00:00"/>
    <x v="8"/>
    <x v="6"/>
  </r>
  <r>
    <s v="TXN_3898665"/>
    <x v="6"/>
    <n v="2"/>
    <x v="4"/>
    <n v="8"/>
    <x v="1"/>
    <x v="0"/>
    <d v="2023-03-07T00:00:00"/>
    <x v="5"/>
    <x v="1"/>
  </r>
  <r>
    <s v="TXN_4996304"/>
    <x v="0"/>
    <n v="2"/>
    <x v="0"/>
    <n v="4"/>
    <x v="0"/>
    <x v="3"/>
    <d v="2023-08-17T00:00:00"/>
    <x v="11"/>
    <x v="3"/>
  </r>
  <r>
    <s v="TXN_9566593"/>
    <x v="1"/>
    <n v="2"/>
    <x v="1"/>
    <n v="6"/>
    <x v="3"/>
    <x v="3"/>
    <d v="2023-09-30T00:00:00"/>
    <x v="0"/>
    <x v="5"/>
  </r>
  <r>
    <s v="TXN_4808700"/>
    <x v="2"/>
    <n v="4"/>
    <x v="2"/>
    <n v="4"/>
    <x v="1"/>
    <x v="0"/>
    <d v="2023-01-13T00:00:00"/>
    <x v="10"/>
    <x v="0"/>
  </r>
  <r>
    <s v="TXN_5776252"/>
    <x v="8"/>
    <n v="4"/>
    <x v="5"/>
    <n v="6"/>
    <x v="1"/>
    <x v="0"/>
    <d v="2023-08-11T00:00:00"/>
    <x v="11"/>
    <x v="0"/>
  </r>
  <r>
    <s v="TXN_5673476"/>
    <x v="4"/>
    <n v="4"/>
    <x v="4"/>
    <n v="16"/>
    <x v="1"/>
    <x v="0"/>
    <d v="2023-02-09T00:00:00"/>
    <x v="9"/>
    <x v="3"/>
  </r>
  <r>
    <s v="TXN_6363733"/>
    <x v="8"/>
    <n v="1"/>
    <x v="5"/>
    <n v="1.5"/>
    <x v="4"/>
    <x v="0"/>
    <d v="2023-10-25T00:00:00"/>
    <x v="6"/>
    <x v="2"/>
  </r>
  <r>
    <s v="TXN_5297995"/>
    <x v="8"/>
    <n v="5"/>
    <x v="5"/>
    <n v="7.5"/>
    <x v="5"/>
    <x v="1"/>
    <d v="2023-07-04T00:00:00"/>
    <x v="2"/>
    <x v="1"/>
  </r>
  <r>
    <s v="TXN_8049635"/>
    <x v="3"/>
    <n v="3"/>
    <x v="3"/>
    <n v="15"/>
    <x v="1"/>
    <x v="3"/>
    <d v="2023-11-16T00:00:00"/>
    <x v="8"/>
    <x v="3"/>
  </r>
  <r>
    <s v="TXN_2881529"/>
    <x v="7"/>
    <n v="1"/>
    <x v="1"/>
    <n v="3"/>
    <x v="5"/>
    <x v="1"/>
    <d v="2023-07-04T00:00:00"/>
    <x v="2"/>
    <x v="1"/>
  </r>
  <r>
    <s v="TXN_3459927"/>
    <x v="2"/>
    <n v="5"/>
    <x v="2"/>
    <n v="5"/>
    <x v="3"/>
    <x v="1"/>
    <d v="2023-07-20T00:00:00"/>
    <x v="2"/>
    <x v="3"/>
  </r>
  <r>
    <s v="TXN_6478968"/>
    <x v="3"/>
    <n v="2"/>
    <x v="3"/>
    <n v="10"/>
    <x v="5"/>
    <x v="3"/>
    <d v="2023-09-12T00:00:00"/>
    <x v="0"/>
    <x v="1"/>
  </r>
  <r>
    <s v="TXN_4135861"/>
    <x v="3"/>
    <n v="2"/>
    <x v="3"/>
    <n v="10"/>
    <x v="0"/>
    <x v="3"/>
    <d v="2023-03-16T00:00:00"/>
    <x v="5"/>
    <x v="3"/>
  </r>
  <r>
    <s v="TXN_2031545"/>
    <x v="9"/>
    <n v="2"/>
    <x v="1"/>
    <n v="6"/>
    <x v="3"/>
    <x v="1"/>
    <d v="2023-05-02T00:00:00"/>
    <x v="1"/>
    <x v="1"/>
  </r>
  <r>
    <s v="TXN_4676976"/>
    <x v="4"/>
    <n v="3"/>
    <x v="4"/>
    <n v="12"/>
    <x v="3"/>
    <x v="1"/>
    <d v="2023-05-26T00:00:00"/>
    <x v="1"/>
    <x v="0"/>
  </r>
  <r>
    <s v="TXN_7421018"/>
    <x v="6"/>
    <n v="4"/>
    <x v="4"/>
    <n v="16"/>
    <x v="3"/>
    <x v="3"/>
    <d v="2023-08-26T00:00:00"/>
    <x v="11"/>
    <x v="5"/>
  </r>
  <r>
    <s v="TXN_8239121"/>
    <x v="4"/>
    <n v="1"/>
    <x v="4"/>
    <n v="4"/>
    <x v="5"/>
    <x v="1"/>
    <d v="2023-05-11T00:00:00"/>
    <x v="1"/>
    <x v="3"/>
  </r>
  <r>
    <s v="TXN_1435192"/>
    <x v="1"/>
    <n v="2"/>
    <x v="1"/>
    <n v="6"/>
    <x v="5"/>
    <x v="3"/>
    <d v="2023-06-18T00:00:00"/>
    <x v="4"/>
    <x v="4"/>
  </r>
  <r>
    <s v="TXN_5364052"/>
    <x v="6"/>
    <n v="2"/>
    <x v="4"/>
    <n v="8"/>
    <x v="0"/>
    <x v="3"/>
    <d v="2023-02-05T00:00:00"/>
    <x v="9"/>
    <x v="4"/>
  </r>
  <r>
    <s v="TXN_8345649"/>
    <x v="2"/>
    <n v="5"/>
    <x v="2"/>
    <n v="5"/>
    <x v="1"/>
    <x v="3"/>
    <d v="2023-08-23T00:00:00"/>
    <x v="11"/>
    <x v="2"/>
  </r>
  <r>
    <s v="TXN_8560548"/>
    <x v="6"/>
    <n v="1"/>
    <x v="4"/>
    <n v="4"/>
    <x v="0"/>
    <x v="0"/>
    <d v="2023-09-02T00:00:00"/>
    <x v="0"/>
    <x v="5"/>
  </r>
  <r>
    <s v="TXN_2345332"/>
    <x v="8"/>
    <n v="3"/>
    <x v="5"/>
    <n v="4.5"/>
    <x v="5"/>
    <x v="1"/>
    <d v="2023-07-05T00:00:00"/>
    <x v="2"/>
    <x v="2"/>
  </r>
  <r>
    <s v="TXN_9389434"/>
    <x v="1"/>
    <n v="5"/>
    <x v="1"/>
    <n v="15"/>
    <x v="5"/>
    <x v="1"/>
    <d v="2023-06-16T00:00:00"/>
    <x v="4"/>
    <x v="0"/>
  </r>
  <r>
    <s v="TXN_1240476"/>
    <x v="9"/>
    <n v="2"/>
    <x v="1"/>
    <n v="6"/>
    <x v="3"/>
    <x v="0"/>
    <d v="2023-04-20T00:00:00"/>
    <x v="3"/>
    <x v="3"/>
  </r>
  <r>
    <s v="TXN_8345092"/>
    <x v="4"/>
    <n v="1"/>
    <x v="4"/>
    <n v="4"/>
    <x v="0"/>
    <x v="4"/>
    <d v="2023-07-24T00:00:00"/>
    <x v="2"/>
    <x v="6"/>
  </r>
  <r>
    <s v="TXN_5849947"/>
    <x v="6"/>
    <n v="5"/>
    <x v="4"/>
    <n v="20"/>
    <x v="1"/>
    <x v="4"/>
    <d v="2023-02-02T00:00:00"/>
    <x v="9"/>
    <x v="3"/>
  </r>
  <r>
    <s v="TXN_8227648"/>
    <x v="8"/>
    <n v="3"/>
    <x v="5"/>
    <n v="4.5"/>
    <x v="5"/>
    <x v="0"/>
    <d v="2023-05-31T00:00:00"/>
    <x v="1"/>
    <x v="2"/>
  </r>
  <r>
    <s v="TXN_7800602"/>
    <x v="8"/>
    <n v="1"/>
    <x v="5"/>
    <n v="1.5"/>
    <x v="1"/>
    <x v="3"/>
    <d v="2023-04-30T00:00:00"/>
    <x v="3"/>
    <x v="4"/>
  </r>
  <r>
    <s v="TXN_5926836"/>
    <x v="1"/>
    <n v="5"/>
    <x v="1"/>
    <n v="15"/>
    <x v="5"/>
    <x v="1"/>
    <d v="2023-08-07T00:00:00"/>
    <x v="11"/>
    <x v="6"/>
  </r>
  <r>
    <s v="TXN_4397994"/>
    <x v="2"/>
    <n v="5"/>
    <x v="2"/>
    <n v="5"/>
    <x v="5"/>
    <x v="0"/>
    <d v="2023-09-26T00:00:00"/>
    <x v="0"/>
    <x v="1"/>
  </r>
  <r>
    <s v="TXN_1585827"/>
    <x v="1"/>
    <n v="3"/>
    <x v="1"/>
    <n v="9"/>
    <x v="0"/>
    <x v="1"/>
    <d v="2023-09-30T00:00:00"/>
    <x v="0"/>
    <x v="5"/>
  </r>
  <r>
    <s v="TXN_3384640"/>
    <x v="3"/>
    <n v="4"/>
    <x v="3"/>
    <n v="20"/>
    <x v="5"/>
    <x v="0"/>
    <d v="2023-10-17T00:00:00"/>
    <x v="6"/>
    <x v="1"/>
  </r>
  <r>
    <s v="TXN_1990029"/>
    <x v="8"/>
    <n v="4"/>
    <x v="5"/>
    <n v="6"/>
    <x v="0"/>
    <x v="1"/>
    <d v="2023-11-18T00:00:00"/>
    <x v="8"/>
    <x v="5"/>
  </r>
  <r>
    <s v="TXN_5796131"/>
    <x v="4"/>
    <n v="3"/>
    <x v="4"/>
    <n v="12"/>
    <x v="3"/>
    <x v="0"/>
    <d v="2023-09-30T00:00:00"/>
    <x v="0"/>
    <x v="5"/>
  </r>
  <r>
    <s v="TXN_5166412"/>
    <x v="2"/>
    <n v="4"/>
    <x v="2"/>
    <n v="4"/>
    <x v="2"/>
    <x v="0"/>
    <d v="2023-06-17T00:00:00"/>
    <x v="4"/>
    <x v="5"/>
  </r>
  <r>
    <s v="TXN_7804740"/>
    <x v="4"/>
    <n v="2"/>
    <x v="4"/>
    <n v="8"/>
    <x v="3"/>
    <x v="3"/>
    <d v="2023-10-19T00:00:00"/>
    <x v="6"/>
    <x v="3"/>
  </r>
  <r>
    <s v="TXN_9082461"/>
    <x v="1"/>
    <n v="5"/>
    <x v="1"/>
    <n v="15"/>
    <x v="3"/>
    <x v="1"/>
    <d v="2023-05-30T00:00:00"/>
    <x v="1"/>
    <x v="1"/>
  </r>
  <r>
    <s v="TXN_6665881"/>
    <x v="9"/>
    <n v="2"/>
    <x v="1"/>
    <n v="6"/>
    <x v="0"/>
    <x v="3"/>
    <d v="2023-07-04T00:00:00"/>
    <x v="2"/>
    <x v="1"/>
  </r>
  <r>
    <s v="TXN_4046039"/>
    <x v="9"/>
    <n v="5"/>
    <x v="1"/>
    <n v="15"/>
    <x v="5"/>
    <x v="1"/>
    <d v="2023-04-20T00:00:00"/>
    <x v="3"/>
    <x v="3"/>
  </r>
  <r>
    <s v="TXN_8447640"/>
    <x v="6"/>
    <n v="5"/>
    <x v="4"/>
    <n v="20"/>
    <x v="1"/>
    <x v="1"/>
    <d v="2023-06-12T00:00:00"/>
    <x v="4"/>
    <x v="6"/>
  </r>
  <r>
    <s v="TXN_3042768"/>
    <x v="2"/>
    <n v="3"/>
    <x v="2"/>
    <n v="3"/>
    <x v="3"/>
    <x v="0"/>
    <d v="2023-09-07T00:00:00"/>
    <x v="0"/>
    <x v="3"/>
  </r>
  <r>
    <s v="TXN_4664329"/>
    <x v="8"/>
    <n v="2"/>
    <x v="5"/>
    <n v="3"/>
    <x v="0"/>
    <x v="0"/>
    <d v="2023-01-06T00:00:00"/>
    <x v="10"/>
    <x v="0"/>
  </r>
  <r>
    <s v="TXN_7442492"/>
    <x v="3"/>
    <n v="5"/>
    <x v="3"/>
    <n v="25"/>
    <x v="0"/>
    <x v="0"/>
    <d v="2023-07-23T00:00:00"/>
    <x v="2"/>
    <x v="4"/>
  </r>
  <r>
    <s v="TXN_8664335"/>
    <x v="6"/>
    <n v="5"/>
    <x v="4"/>
    <n v="20"/>
    <x v="3"/>
    <x v="0"/>
    <d v="2023-06-12T00:00:00"/>
    <x v="4"/>
    <x v="6"/>
  </r>
  <r>
    <s v="TXN_1434857"/>
    <x v="1"/>
    <n v="5"/>
    <x v="1"/>
    <n v="15"/>
    <x v="4"/>
    <x v="1"/>
    <d v="2023-01-13T00:00:00"/>
    <x v="10"/>
    <x v="0"/>
  </r>
  <r>
    <s v="TXN_1700374"/>
    <x v="6"/>
    <n v="5"/>
    <x v="4"/>
    <n v="20"/>
    <x v="5"/>
    <x v="1"/>
    <d v="2023-08-11T00:00:00"/>
    <x v="11"/>
    <x v="0"/>
  </r>
  <r>
    <s v="TXN_8383484"/>
    <x v="10"/>
    <n v="2"/>
    <x v="1"/>
    <n v="6"/>
    <x v="5"/>
    <x v="3"/>
    <d v="2023-12-20T00:00:00"/>
    <x v="7"/>
    <x v="2"/>
  </r>
  <r>
    <s v="TXN_1261028"/>
    <x v="9"/>
    <n v="3"/>
    <x v="1"/>
    <n v="9"/>
    <x v="4"/>
    <x v="1"/>
    <d v="2023-10-27T00:00:00"/>
    <x v="6"/>
    <x v="0"/>
  </r>
  <r>
    <s v="TXN_1478016"/>
    <x v="2"/>
    <n v="4"/>
    <x v="2"/>
    <n v="4"/>
    <x v="5"/>
    <x v="1"/>
    <d v="2023-08-04T00:00:00"/>
    <x v="11"/>
    <x v="0"/>
  </r>
  <r>
    <s v="TXN_5321145"/>
    <x v="6"/>
    <n v="5"/>
    <x v="4"/>
    <n v="20"/>
    <x v="3"/>
    <x v="0"/>
    <d v="2023-08-29T00:00:00"/>
    <x v="11"/>
    <x v="1"/>
  </r>
  <r>
    <s v="TXN_3884995"/>
    <x v="9"/>
    <n v="5"/>
    <x v="1"/>
    <n v="15"/>
    <x v="1"/>
    <x v="1"/>
    <d v="2023-12-25T00:00:00"/>
    <x v="7"/>
    <x v="6"/>
  </r>
  <r>
    <s v="TXN_4178488"/>
    <x v="6"/>
    <n v="3"/>
    <x v="4"/>
    <n v="12"/>
    <x v="1"/>
    <x v="1"/>
    <d v="2023-05-08T00:00:00"/>
    <x v="1"/>
    <x v="6"/>
  </r>
  <r>
    <s v="TXN_4826214"/>
    <x v="0"/>
    <n v="3"/>
    <x v="0"/>
    <n v="6"/>
    <x v="3"/>
    <x v="0"/>
    <d v="2023-11-23T00:00:00"/>
    <x v="8"/>
    <x v="3"/>
  </r>
  <r>
    <s v="TXN_2579157"/>
    <x v="6"/>
    <n v="1"/>
    <x v="4"/>
    <n v="4"/>
    <x v="2"/>
    <x v="3"/>
    <d v="2023-09-27T00:00:00"/>
    <x v="0"/>
    <x v="2"/>
  </r>
  <r>
    <s v="TXN_3597806"/>
    <x v="2"/>
    <n v="3"/>
    <x v="2"/>
    <n v="3"/>
    <x v="0"/>
    <x v="2"/>
    <d v="2023-12-11T00:00:00"/>
    <x v="7"/>
    <x v="6"/>
  </r>
  <r>
    <s v="TXN_7897119"/>
    <x v="9"/>
    <n v="4"/>
    <x v="1"/>
    <n v="12"/>
    <x v="4"/>
    <x v="1"/>
    <d v="2023-05-27T00:00:00"/>
    <x v="1"/>
    <x v="5"/>
  </r>
  <r>
    <s v="TXN_2245037"/>
    <x v="0"/>
    <n v="2"/>
    <x v="0"/>
    <n v="4"/>
    <x v="5"/>
    <x v="3"/>
    <d v="2023-10-18T00:00:00"/>
    <x v="6"/>
    <x v="2"/>
  </r>
  <r>
    <s v="TXN_4833378"/>
    <x v="1"/>
    <n v="5"/>
    <x v="1"/>
    <n v="15"/>
    <x v="3"/>
    <x v="3"/>
    <d v="2023-10-15T00:00:00"/>
    <x v="6"/>
    <x v="4"/>
  </r>
  <r>
    <s v="TXN_7055306"/>
    <x v="3"/>
    <n v="1"/>
    <x v="3"/>
    <n v="5"/>
    <x v="5"/>
    <x v="0"/>
    <d v="2023-03-09T00:00:00"/>
    <x v="5"/>
    <x v="3"/>
  </r>
  <r>
    <s v="TXN_9135433"/>
    <x v="2"/>
    <n v="4"/>
    <x v="2"/>
    <n v="4"/>
    <x v="5"/>
    <x v="1"/>
    <d v="2023-12-18T00:00:00"/>
    <x v="7"/>
    <x v="6"/>
  </r>
  <r>
    <s v="TXN_1715684"/>
    <x v="4"/>
    <n v="1"/>
    <x v="4"/>
    <n v="4"/>
    <x v="2"/>
    <x v="1"/>
    <d v="2023-07-13T00:00:00"/>
    <x v="2"/>
    <x v="3"/>
  </r>
  <r>
    <s v="TXN_9073440"/>
    <x v="6"/>
    <n v="2"/>
    <x v="4"/>
    <n v="8"/>
    <x v="0"/>
    <x v="0"/>
    <d v="2023-08-28T00:00:00"/>
    <x v="11"/>
    <x v="6"/>
  </r>
  <r>
    <s v="TXN_4089355"/>
    <x v="3"/>
    <n v="2"/>
    <x v="3"/>
    <n v="10"/>
    <x v="0"/>
    <x v="0"/>
    <d v="2023-02-18T00:00:00"/>
    <x v="9"/>
    <x v="5"/>
  </r>
  <r>
    <s v="TXN_3834078"/>
    <x v="9"/>
    <n v="1"/>
    <x v="1"/>
    <n v="3"/>
    <x v="5"/>
    <x v="1"/>
    <d v="2023-01-29T00:00:00"/>
    <x v="10"/>
    <x v="4"/>
  </r>
  <r>
    <s v="TXN_5048650"/>
    <x v="4"/>
    <n v="2"/>
    <x v="4"/>
    <n v="8"/>
    <x v="1"/>
    <x v="0"/>
    <d v="2023-11-18T00:00:00"/>
    <x v="8"/>
    <x v="5"/>
  </r>
  <r>
    <s v="TXN_1882700"/>
    <x v="8"/>
    <n v="3"/>
    <x v="5"/>
    <n v="4.5"/>
    <x v="3"/>
    <x v="1"/>
    <d v="2023-04-18T00:00:00"/>
    <x v="3"/>
    <x v="1"/>
  </r>
  <r>
    <s v="TXN_2112911"/>
    <x v="3"/>
    <n v="3"/>
    <x v="3"/>
    <n v="15"/>
    <x v="3"/>
    <x v="0"/>
    <d v="2023-09-18T00:00:00"/>
    <x v="0"/>
    <x v="6"/>
  </r>
  <r>
    <s v="TXN_7568316"/>
    <x v="1"/>
    <n v="2"/>
    <x v="1"/>
    <n v="6"/>
    <x v="0"/>
    <x v="3"/>
    <d v="2023-11-28T00:00:00"/>
    <x v="8"/>
    <x v="1"/>
  </r>
  <r>
    <s v="TXN_3642982"/>
    <x v="0"/>
    <n v="5"/>
    <x v="0"/>
    <n v="10"/>
    <x v="1"/>
    <x v="2"/>
    <d v="2023-10-04T00:00:00"/>
    <x v="6"/>
    <x v="2"/>
  </r>
  <r>
    <s v="TXN_4475094"/>
    <x v="6"/>
    <n v="3"/>
    <x v="4"/>
    <n v="12"/>
    <x v="4"/>
    <x v="4"/>
    <d v="2023-08-12T00:00:00"/>
    <x v="11"/>
    <x v="5"/>
  </r>
  <r>
    <s v="TXN_6768812"/>
    <x v="0"/>
    <n v="4"/>
    <x v="0"/>
    <n v="8"/>
    <x v="4"/>
    <x v="3"/>
    <d v="2023-03-30T00:00:00"/>
    <x v="5"/>
    <x v="3"/>
  </r>
  <r>
    <s v="TXN_1419669"/>
    <x v="1"/>
    <n v="5"/>
    <x v="1"/>
    <n v="15"/>
    <x v="1"/>
    <x v="0"/>
    <d v="2023-03-07T00:00:00"/>
    <x v="5"/>
    <x v="1"/>
  </r>
  <r>
    <s v="TXN_9810604"/>
    <x v="1"/>
    <n v="2"/>
    <x v="1"/>
    <n v="6"/>
    <x v="4"/>
    <x v="0"/>
    <d v="2023-04-02T00:00:00"/>
    <x v="3"/>
    <x v="4"/>
  </r>
  <r>
    <s v="TXN_4791243"/>
    <x v="2"/>
    <n v="5"/>
    <x v="2"/>
    <n v="5"/>
    <x v="5"/>
    <x v="0"/>
    <d v="2023-05-12T00:00:00"/>
    <x v="1"/>
    <x v="0"/>
  </r>
  <r>
    <s v="TXN_5665311"/>
    <x v="2"/>
    <n v="2"/>
    <x v="2"/>
    <n v="2"/>
    <x v="0"/>
    <x v="1"/>
    <d v="2023-05-17T00:00:00"/>
    <x v="1"/>
    <x v="2"/>
  </r>
  <r>
    <s v="TXN_7920897"/>
    <x v="3"/>
    <n v="2"/>
    <x v="3"/>
    <n v="10"/>
    <x v="5"/>
    <x v="1"/>
    <d v="2023-07-29T00:00:00"/>
    <x v="2"/>
    <x v="5"/>
  </r>
  <r>
    <s v="TXN_7515272"/>
    <x v="5"/>
    <n v="1"/>
    <x v="1"/>
    <n v="3"/>
    <x v="5"/>
    <x v="3"/>
    <d v="2023-08-12T00:00:00"/>
    <x v="11"/>
    <x v="5"/>
  </r>
  <r>
    <s v="TXN_5453836"/>
    <x v="4"/>
    <n v="2"/>
    <x v="4"/>
    <n v="8"/>
    <x v="0"/>
    <x v="1"/>
    <d v="2023-05-29T00:00:00"/>
    <x v="1"/>
    <x v="6"/>
  </r>
  <r>
    <s v="TXN_5578796"/>
    <x v="8"/>
    <n v="4"/>
    <x v="5"/>
    <n v="6"/>
    <x v="5"/>
    <x v="1"/>
    <d v="2023-04-27T00:00:00"/>
    <x v="3"/>
    <x v="3"/>
  </r>
  <r>
    <s v="TXN_8620592"/>
    <x v="4"/>
    <n v="2"/>
    <x v="4"/>
    <n v="8"/>
    <x v="5"/>
    <x v="1"/>
    <d v="2023-07-14T00:00:00"/>
    <x v="2"/>
    <x v="0"/>
  </r>
  <r>
    <s v="TXN_7402846"/>
    <x v="9"/>
    <n v="2"/>
    <x v="1"/>
    <n v="6"/>
    <x v="0"/>
    <x v="0"/>
    <d v="2023-10-11T00:00:00"/>
    <x v="6"/>
    <x v="2"/>
  </r>
  <r>
    <s v="TXN_9487214"/>
    <x v="0"/>
    <n v="5"/>
    <x v="0"/>
    <n v="10"/>
    <x v="2"/>
    <x v="3"/>
    <d v="2023-03-25T00:00:00"/>
    <x v="5"/>
    <x v="5"/>
  </r>
  <r>
    <s v="TXN_2274702"/>
    <x v="2"/>
    <n v="5"/>
    <x v="2"/>
    <n v="5"/>
    <x v="0"/>
    <x v="1"/>
    <d v="2023-12-11T00:00:00"/>
    <x v="7"/>
    <x v="6"/>
  </r>
  <r>
    <s v="TXN_2701016"/>
    <x v="1"/>
    <n v="5"/>
    <x v="1"/>
    <n v="15"/>
    <x v="3"/>
    <x v="3"/>
    <d v="2023-03-06T00:00:00"/>
    <x v="5"/>
    <x v="6"/>
  </r>
  <r>
    <s v="TXN_8809853"/>
    <x v="0"/>
    <n v="1"/>
    <x v="0"/>
    <n v="2"/>
    <x v="3"/>
    <x v="0"/>
    <d v="2023-10-29T00:00:00"/>
    <x v="6"/>
    <x v="4"/>
  </r>
  <r>
    <s v="TXN_7683607"/>
    <x v="1"/>
    <n v="1"/>
    <x v="1"/>
    <n v="3"/>
    <x v="1"/>
    <x v="3"/>
    <d v="2023-03-17T00:00:00"/>
    <x v="5"/>
    <x v="0"/>
  </r>
  <r>
    <s v="TXN_2402928"/>
    <x v="0"/>
    <n v="4"/>
    <x v="0"/>
    <n v="8"/>
    <x v="1"/>
    <x v="3"/>
    <d v="2023-10-20T00:00:00"/>
    <x v="6"/>
    <x v="0"/>
  </r>
  <r>
    <s v="TXN_6516391"/>
    <x v="1"/>
    <n v="2"/>
    <x v="1"/>
    <n v="6"/>
    <x v="3"/>
    <x v="3"/>
    <d v="2023-06-16T00:00:00"/>
    <x v="4"/>
    <x v="0"/>
  </r>
  <r>
    <s v="TXN_9685326"/>
    <x v="4"/>
    <n v="3"/>
    <x v="4"/>
    <n v="12"/>
    <x v="3"/>
    <x v="0"/>
    <d v="2023-04-07T00:00:00"/>
    <x v="3"/>
    <x v="0"/>
  </r>
  <r>
    <s v="TXN_6181456"/>
    <x v="2"/>
    <n v="1"/>
    <x v="2"/>
    <n v="1"/>
    <x v="5"/>
    <x v="0"/>
    <d v="2023-05-08T00:00:00"/>
    <x v="1"/>
    <x v="6"/>
  </r>
  <r>
    <s v="TXN_9858627"/>
    <x v="9"/>
    <n v="4"/>
    <x v="1"/>
    <n v="12"/>
    <x v="2"/>
    <x v="3"/>
    <d v="2023-01-22T00:00:00"/>
    <x v="10"/>
    <x v="4"/>
  </r>
  <r>
    <s v="TXN_9923613"/>
    <x v="6"/>
    <n v="4"/>
    <x v="4"/>
    <n v="16"/>
    <x v="5"/>
    <x v="1"/>
    <d v="2023-11-08T00:00:00"/>
    <x v="8"/>
    <x v="2"/>
  </r>
  <r>
    <s v="TXN_7656770"/>
    <x v="0"/>
    <n v="1"/>
    <x v="0"/>
    <n v="2"/>
    <x v="0"/>
    <x v="3"/>
    <d v="2023-12-24T00:00:00"/>
    <x v="7"/>
    <x v="4"/>
  </r>
  <r>
    <s v="TXN_4092551"/>
    <x v="9"/>
    <n v="5"/>
    <x v="1"/>
    <n v="15"/>
    <x v="0"/>
    <x v="0"/>
    <d v="2023-10-11T00:00:00"/>
    <x v="6"/>
    <x v="2"/>
  </r>
  <r>
    <s v="TXN_9894204"/>
    <x v="0"/>
    <n v="2"/>
    <x v="0"/>
    <n v="4"/>
    <x v="1"/>
    <x v="0"/>
    <d v="2023-08-08T00:00:00"/>
    <x v="11"/>
    <x v="1"/>
  </r>
  <r>
    <s v="TXN_7241288"/>
    <x v="6"/>
    <n v="5"/>
    <x v="4"/>
    <n v="20"/>
    <x v="1"/>
    <x v="0"/>
    <d v="2023-04-11T00:00:00"/>
    <x v="3"/>
    <x v="1"/>
  </r>
  <r>
    <s v="TXN_9833195"/>
    <x v="0"/>
    <n v="2"/>
    <x v="0"/>
    <n v="4"/>
    <x v="5"/>
    <x v="0"/>
    <d v="2023-03-03T00:00:00"/>
    <x v="5"/>
    <x v="0"/>
  </r>
  <r>
    <s v="TXN_9153854"/>
    <x v="6"/>
    <n v="2"/>
    <x v="4"/>
    <n v="8"/>
    <x v="5"/>
    <x v="1"/>
    <d v="2023-04-04T00:00:00"/>
    <x v="3"/>
    <x v="1"/>
  </r>
  <r>
    <s v="TXN_1436851"/>
    <x v="6"/>
    <n v="5"/>
    <x v="4"/>
    <n v="20"/>
    <x v="1"/>
    <x v="0"/>
    <d v="2023-07-28T00:00:00"/>
    <x v="2"/>
    <x v="0"/>
  </r>
  <r>
    <s v="TXN_8598575"/>
    <x v="6"/>
    <n v="4"/>
    <x v="4"/>
    <n v="16"/>
    <x v="3"/>
    <x v="3"/>
    <d v="2023-11-14T00:00:00"/>
    <x v="8"/>
    <x v="1"/>
  </r>
  <r>
    <s v="TXN_1417871"/>
    <x v="3"/>
    <n v="3"/>
    <x v="3"/>
    <n v="15"/>
    <x v="1"/>
    <x v="0"/>
    <d v="2023-03-12T00:00:00"/>
    <x v="5"/>
    <x v="4"/>
  </r>
  <r>
    <s v="TXN_7844352"/>
    <x v="10"/>
    <n v="2"/>
    <x v="1"/>
    <n v="6"/>
    <x v="0"/>
    <x v="3"/>
    <d v="2023-07-26T00:00:00"/>
    <x v="2"/>
    <x v="2"/>
  </r>
  <r>
    <s v="TXN_2339781"/>
    <x v="4"/>
    <n v="2"/>
    <x v="4"/>
    <n v="8"/>
    <x v="5"/>
    <x v="1"/>
    <d v="2023-01-02T00:00:00"/>
    <x v="10"/>
    <x v="6"/>
  </r>
  <r>
    <s v="TXN_6674257"/>
    <x v="6"/>
    <n v="3"/>
    <x v="4"/>
    <n v="12"/>
    <x v="1"/>
    <x v="0"/>
    <d v="2023-07-20T00:00:00"/>
    <x v="2"/>
    <x v="3"/>
  </r>
  <r>
    <s v="TXN_2649010"/>
    <x v="8"/>
    <n v="4"/>
    <x v="5"/>
    <n v="6"/>
    <x v="1"/>
    <x v="0"/>
    <d v="2023-08-01T00:00:00"/>
    <x v="11"/>
    <x v="1"/>
  </r>
  <r>
    <s v="TXN_4965631"/>
    <x v="4"/>
    <n v="3"/>
    <x v="4"/>
    <n v="12"/>
    <x v="0"/>
    <x v="4"/>
    <d v="2023-01-27T00:00:00"/>
    <x v="10"/>
    <x v="0"/>
  </r>
  <r>
    <s v="TXN_9254064"/>
    <x v="0"/>
    <n v="2"/>
    <x v="0"/>
    <n v="4"/>
    <x v="1"/>
    <x v="0"/>
    <d v="2023-12-10T00:00:00"/>
    <x v="7"/>
    <x v="4"/>
  </r>
  <r>
    <s v="TXN_4554168"/>
    <x v="8"/>
    <n v="4"/>
    <x v="5"/>
    <n v="6"/>
    <x v="3"/>
    <x v="1"/>
    <d v="2023-04-08T00:00:00"/>
    <x v="3"/>
    <x v="5"/>
  </r>
  <r>
    <s v="TXN_6536418"/>
    <x v="3"/>
    <n v="5"/>
    <x v="3"/>
    <n v="25"/>
    <x v="0"/>
    <x v="1"/>
    <d v="2023-02-11T00:00:00"/>
    <x v="9"/>
    <x v="5"/>
  </r>
  <r>
    <s v="TXN_9024186"/>
    <x v="9"/>
    <n v="2"/>
    <x v="1"/>
    <n v="6"/>
    <x v="1"/>
    <x v="0"/>
    <d v="2023-12-17T00:00:00"/>
    <x v="7"/>
    <x v="4"/>
  </r>
  <r>
    <s v="TXN_4580084"/>
    <x v="6"/>
    <n v="5"/>
    <x v="4"/>
    <n v="20"/>
    <x v="0"/>
    <x v="0"/>
    <d v="2023-12-17T00:00:00"/>
    <x v="7"/>
    <x v="4"/>
  </r>
  <r>
    <s v="TXN_3996874"/>
    <x v="8"/>
    <n v="4"/>
    <x v="5"/>
    <n v="6"/>
    <x v="3"/>
    <x v="3"/>
    <d v="2023-05-18T00:00:00"/>
    <x v="1"/>
    <x v="3"/>
  </r>
  <r>
    <s v="TXN_7106595"/>
    <x v="8"/>
    <n v="2"/>
    <x v="5"/>
    <n v="3"/>
    <x v="0"/>
    <x v="0"/>
    <d v="2023-06-19T00:00:00"/>
    <x v="4"/>
    <x v="6"/>
  </r>
  <r>
    <s v="TXN_5439860"/>
    <x v="8"/>
    <n v="1"/>
    <x v="5"/>
    <n v="1.5"/>
    <x v="3"/>
    <x v="1"/>
    <d v="2023-04-18T00:00:00"/>
    <x v="3"/>
    <x v="1"/>
  </r>
  <r>
    <s v="TXN_3216618"/>
    <x v="3"/>
    <n v="4"/>
    <x v="3"/>
    <n v="20"/>
    <x v="0"/>
    <x v="1"/>
    <d v="2023-12-30T00:00:00"/>
    <x v="7"/>
    <x v="5"/>
  </r>
  <r>
    <s v="TXN_8360779"/>
    <x v="2"/>
    <n v="4"/>
    <x v="2"/>
    <n v="4"/>
    <x v="0"/>
    <x v="1"/>
    <d v="2023-10-25T00:00:00"/>
    <x v="6"/>
    <x v="2"/>
  </r>
  <r>
    <s v="TXN_3700419"/>
    <x v="2"/>
    <n v="4"/>
    <x v="2"/>
    <n v="4"/>
    <x v="4"/>
    <x v="3"/>
    <d v="2023-01-09T00:00:00"/>
    <x v="10"/>
    <x v="6"/>
  </r>
  <r>
    <s v="TXN_6369590"/>
    <x v="3"/>
    <n v="5"/>
    <x v="3"/>
    <n v="25"/>
    <x v="3"/>
    <x v="0"/>
    <d v="2023-10-26T00:00:00"/>
    <x v="6"/>
    <x v="3"/>
  </r>
  <r>
    <s v="TXN_5039782"/>
    <x v="8"/>
    <n v="3"/>
    <x v="5"/>
    <n v="4.5"/>
    <x v="0"/>
    <x v="0"/>
    <d v="2023-06-21T00:00:00"/>
    <x v="4"/>
    <x v="2"/>
  </r>
  <r>
    <s v="TXN_7047860"/>
    <x v="0"/>
    <n v="2"/>
    <x v="0"/>
    <n v="4"/>
    <x v="5"/>
    <x v="0"/>
    <d v="2023-06-18T00:00:00"/>
    <x v="4"/>
    <x v="4"/>
  </r>
  <r>
    <s v="TXN_2985748"/>
    <x v="0"/>
    <n v="3"/>
    <x v="0"/>
    <n v="6"/>
    <x v="5"/>
    <x v="0"/>
    <d v="2023-12-19T00:00:00"/>
    <x v="7"/>
    <x v="1"/>
  </r>
  <r>
    <s v="TXN_8616557"/>
    <x v="6"/>
    <n v="5"/>
    <x v="4"/>
    <n v="20"/>
    <x v="5"/>
    <x v="1"/>
    <d v="2023-08-28T00:00:00"/>
    <x v="11"/>
    <x v="6"/>
  </r>
  <r>
    <s v="TXN_3171673"/>
    <x v="4"/>
    <n v="2"/>
    <x v="4"/>
    <n v="8"/>
    <x v="3"/>
    <x v="0"/>
    <d v="2023-12-07T00:00:00"/>
    <x v="7"/>
    <x v="3"/>
  </r>
  <r>
    <s v="TXN_4827637"/>
    <x v="4"/>
    <n v="4"/>
    <x v="4"/>
    <n v="16"/>
    <x v="1"/>
    <x v="1"/>
    <d v="2023-04-28T00:00:00"/>
    <x v="3"/>
    <x v="0"/>
  </r>
  <r>
    <s v="TXN_1170198"/>
    <x v="8"/>
    <n v="4"/>
    <x v="5"/>
    <n v="6"/>
    <x v="0"/>
    <x v="1"/>
    <d v="2023-02-09T00:00:00"/>
    <x v="9"/>
    <x v="3"/>
  </r>
  <r>
    <s v="TXN_8166527"/>
    <x v="3"/>
    <n v="2"/>
    <x v="3"/>
    <n v="10"/>
    <x v="1"/>
    <x v="1"/>
    <d v="2023-05-24T00:00:00"/>
    <x v="1"/>
    <x v="2"/>
  </r>
  <r>
    <s v="TXN_3097593"/>
    <x v="4"/>
    <n v="2"/>
    <x v="4"/>
    <n v="8"/>
    <x v="0"/>
    <x v="1"/>
    <d v="2023-06-18T00:00:00"/>
    <x v="4"/>
    <x v="4"/>
  </r>
  <r>
    <s v="TXN_2981117"/>
    <x v="5"/>
    <n v="1"/>
    <x v="1"/>
    <n v="3"/>
    <x v="2"/>
    <x v="1"/>
    <d v="2023-10-02T00:00:00"/>
    <x v="6"/>
    <x v="6"/>
  </r>
  <r>
    <s v="TXN_3431526"/>
    <x v="2"/>
    <n v="3"/>
    <x v="2"/>
    <n v="3"/>
    <x v="0"/>
    <x v="0"/>
    <d v="2023-12-27T00:00:00"/>
    <x v="7"/>
    <x v="2"/>
  </r>
  <r>
    <s v="TXN_1817076"/>
    <x v="10"/>
    <n v="3"/>
    <x v="1"/>
    <n v="9"/>
    <x v="1"/>
    <x v="1"/>
    <d v="2023-05-31T00:00:00"/>
    <x v="1"/>
    <x v="2"/>
  </r>
  <r>
    <s v="TXN_1489218"/>
    <x v="3"/>
    <n v="2"/>
    <x v="3"/>
    <n v="10"/>
    <x v="3"/>
    <x v="3"/>
    <d v="2023-09-13T00:00:00"/>
    <x v="0"/>
    <x v="2"/>
  </r>
  <r>
    <s v="TXN_1936644"/>
    <x v="9"/>
    <n v="3"/>
    <x v="1"/>
    <n v="9"/>
    <x v="3"/>
    <x v="4"/>
    <d v="2023-01-28T00:00:00"/>
    <x v="10"/>
    <x v="5"/>
  </r>
  <r>
    <s v="TXN_4293694"/>
    <x v="4"/>
    <n v="5"/>
    <x v="4"/>
    <n v="20"/>
    <x v="1"/>
    <x v="3"/>
    <d v="2023-08-03T00:00:00"/>
    <x v="11"/>
    <x v="3"/>
  </r>
  <r>
    <s v="TXN_9469529"/>
    <x v="0"/>
    <n v="2"/>
    <x v="0"/>
    <n v="4"/>
    <x v="5"/>
    <x v="2"/>
    <d v="2023-08-09T00:00:00"/>
    <x v="11"/>
    <x v="2"/>
  </r>
  <r>
    <s v="TXN_2946861"/>
    <x v="5"/>
    <n v="3"/>
    <x v="1"/>
    <n v="9"/>
    <x v="2"/>
    <x v="3"/>
    <d v="2023-03-28T00:00:00"/>
    <x v="5"/>
    <x v="1"/>
  </r>
  <r>
    <s v="TXN_7919609"/>
    <x v="6"/>
    <n v="3"/>
    <x v="4"/>
    <n v="12"/>
    <x v="5"/>
    <x v="1"/>
    <d v="2023-01-31T00:00:00"/>
    <x v="10"/>
    <x v="1"/>
  </r>
  <r>
    <s v="TXN_7692019"/>
    <x v="9"/>
    <n v="3"/>
    <x v="1"/>
    <n v="9"/>
    <x v="5"/>
    <x v="1"/>
    <d v="2023-10-14T00:00:00"/>
    <x v="6"/>
    <x v="5"/>
  </r>
  <r>
    <s v="TXN_7677750"/>
    <x v="8"/>
    <n v="2"/>
    <x v="5"/>
    <n v="3"/>
    <x v="1"/>
    <x v="0"/>
    <d v="2023-12-24T00:00:00"/>
    <x v="7"/>
    <x v="4"/>
  </r>
  <r>
    <s v="TXN_9799633"/>
    <x v="9"/>
    <n v="4"/>
    <x v="1"/>
    <n v="12"/>
    <x v="1"/>
    <x v="1"/>
    <d v="2023-11-07T00:00:00"/>
    <x v="8"/>
    <x v="1"/>
  </r>
  <r>
    <s v="TXN_4252036"/>
    <x v="6"/>
    <n v="2"/>
    <x v="4"/>
    <n v="8"/>
    <x v="1"/>
    <x v="0"/>
    <d v="2023-01-22T00:00:00"/>
    <x v="10"/>
    <x v="4"/>
  </r>
  <r>
    <s v="TXN_6637989"/>
    <x v="4"/>
    <n v="1"/>
    <x v="4"/>
    <n v="4"/>
    <x v="1"/>
    <x v="3"/>
    <d v="2023-11-09T00:00:00"/>
    <x v="8"/>
    <x v="3"/>
  </r>
  <r>
    <s v="TXN_2860514"/>
    <x v="2"/>
    <n v="5"/>
    <x v="2"/>
    <n v="5"/>
    <x v="0"/>
    <x v="3"/>
    <d v="2023-09-01T00:00:00"/>
    <x v="0"/>
    <x v="0"/>
  </r>
  <r>
    <s v="TXN_4143449"/>
    <x v="4"/>
    <n v="3"/>
    <x v="4"/>
    <n v="12"/>
    <x v="3"/>
    <x v="3"/>
    <d v="2023-08-23T00:00:00"/>
    <x v="11"/>
    <x v="2"/>
  </r>
  <r>
    <s v="TXN_1499208"/>
    <x v="7"/>
    <n v="1"/>
    <x v="4"/>
    <n v="4"/>
    <x v="1"/>
    <x v="0"/>
    <d v="2023-11-01T00:00:00"/>
    <x v="8"/>
    <x v="2"/>
  </r>
  <r>
    <s v="TXN_1960599"/>
    <x v="1"/>
    <n v="4"/>
    <x v="1"/>
    <n v="12"/>
    <x v="1"/>
    <x v="3"/>
    <d v="2023-01-06T00:00:00"/>
    <x v="10"/>
    <x v="0"/>
  </r>
  <r>
    <s v="TXN_1184377"/>
    <x v="9"/>
    <n v="1"/>
    <x v="1"/>
    <n v="3"/>
    <x v="1"/>
    <x v="3"/>
    <d v="2023-10-25T00:00:00"/>
    <x v="6"/>
    <x v="2"/>
  </r>
  <r>
    <s v="TXN_6995795"/>
    <x v="3"/>
    <n v="4"/>
    <x v="3"/>
    <n v="20"/>
    <x v="5"/>
    <x v="1"/>
    <d v="2023-11-28T00:00:00"/>
    <x v="8"/>
    <x v="1"/>
  </r>
  <r>
    <s v="TXN_7805508"/>
    <x v="4"/>
    <n v="5"/>
    <x v="4"/>
    <n v="20"/>
    <x v="5"/>
    <x v="1"/>
    <d v="2023-07-10T00:00:00"/>
    <x v="2"/>
    <x v="6"/>
  </r>
  <r>
    <s v="TXN_6193929"/>
    <x v="9"/>
    <n v="5"/>
    <x v="1"/>
    <n v="15"/>
    <x v="4"/>
    <x v="0"/>
    <d v="2023-06-20T00:00:00"/>
    <x v="4"/>
    <x v="1"/>
  </r>
  <r>
    <s v="TXN_1942950"/>
    <x v="6"/>
    <n v="4"/>
    <x v="4"/>
    <n v="16"/>
    <x v="5"/>
    <x v="0"/>
    <d v="2023-03-25T00:00:00"/>
    <x v="5"/>
    <x v="5"/>
  </r>
  <r>
    <s v="TXN_9759221"/>
    <x v="0"/>
    <n v="3"/>
    <x v="0"/>
    <n v="6"/>
    <x v="1"/>
    <x v="0"/>
    <d v="2023-06-23T00:00:00"/>
    <x v="4"/>
    <x v="0"/>
  </r>
  <r>
    <s v="TXN_1205522"/>
    <x v="1"/>
    <n v="5"/>
    <x v="1"/>
    <n v="15"/>
    <x v="5"/>
    <x v="1"/>
    <d v="2023-12-26T00:00:00"/>
    <x v="7"/>
    <x v="1"/>
  </r>
  <r>
    <s v="TXN_7792223"/>
    <x v="4"/>
    <n v="3"/>
    <x v="4"/>
    <n v="12"/>
    <x v="0"/>
    <x v="3"/>
    <d v="2023-07-21T00:00:00"/>
    <x v="2"/>
    <x v="0"/>
  </r>
  <r>
    <s v="TXN_7205370"/>
    <x v="4"/>
    <n v="4"/>
    <x v="4"/>
    <n v="16"/>
    <x v="1"/>
    <x v="3"/>
    <d v="2023-12-07T00:00:00"/>
    <x v="7"/>
    <x v="3"/>
  </r>
  <r>
    <s v="TXN_9992148"/>
    <x v="8"/>
    <n v="3"/>
    <x v="5"/>
    <n v="4.5"/>
    <x v="1"/>
    <x v="0"/>
    <d v="2023-01-14T00:00:00"/>
    <x v="10"/>
    <x v="5"/>
  </r>
  <r>
    <s v="TXN_6305420"/>
    <x v="2"/>
    <n v="3"/>
    <x v="2"/>
    <n v="3"/>
    <x v="5"/>
    <x v="1"/>
    <d v="2023-06-17T00:00:00"/>
    <x v="4"/>
    <x v="5"/>
  </r>
  <r>
    <s v="TXN_9982090"/>
    <x v="8"/>
    <n v="5"/>
    <x v="5"/>
    <n v="7.5"/>
    <x v="3"/>
    <x v="1"/>
    <d v="2023-06-03T00:00:00"/>
    <x v="4"/>
    <x v="5"/>
  </r>
  <r>
    <s v="TXN_6507690"/>
    <x v="9"/>
    <n v="1"/>
    <x v="1"/>
    <n v="3"/>
    <x v="3"/>
    <x v="1"/>
    <d v="2023-01-30T00:00:00"/>
    <x v="10"/>
    <x v="6"/>
  </r>
  <r>
    <s v="TXN_8487057"/>
    <x v="4"/>
    <n v="5"/>
    <x v="4"/>
    <n v="20"/>
    <x v="5"/>
    <x v="0"/>
    <d v="2023-06-01T00:00:00"/>
    <x v="4"/>
    <x v="3"/>
  </r>
  <r>
    <s v="TXN_6646382"/>
    <x v="8"/>
    <n v="4"/>
    <x v="5"/>
    <n v="6"/>
    <x v="4"/>
    <x v="4"/>
    <d v="2023-09-16T00:00:00"/>
    <x v="0"/>
    <x v="5"/>
  </r>
  <r>
    <s v="TXN_5255092"/>
    <x v="6"/>
    <n v="1"/>
    <x v="4"/>
    <n v="4"/>
    <x v="4"/>
    <x v="0"/>
    <d v="2023-10-08T00:00:00"/>
    <x v="6"/>
    <x v="4"/>
  </r>
  <r>
    <s v="TXN_8402941"/>
    <x v="1"/>
    <n v="5"/>
    <x v="1"/>
    <n v="15"/>
    <x v="0"/>
    <x v="1"/>
    <d v="2023-11-26T00:00:00"/>
    <x v="8"/>
    <x v="4"/>
  </r>
  <r>
    <s v="TXN_4265056"/>
    <x v="9"/>
    <n v="1"/>
    <x v="1"/>
    <n v="3"/>
    <x v="1"/>
    <x v="3"/>
    <d v="2023-07-16T00:00:00"/>
    <x v="2"/>
    <x v="4"/>
  </r>
  <r>
    <s v="TXN_4605871"/>
    <x v="2"/>
    <n v="1"/>
    <x v="2"/>
    <n v="1"/>
    <x v="4"/>
    <x v="4"/>
    <d v="2023-06-20T00:00:00"/>
    <x v="4"/>
    <x v="1"/>
  </r>
  <r>
    <s v="TXN_7976001"/>
    <x v="9"/>
    <n v="4"/>
    <x v="1"/>
    <n v="12"/>
    <x v="0"/>
    <x v="1"/>
    <d v="2023-06-27T00:00:00"/>
    <x v="4"/>
    <x v="1"/>
  </r>
  <r>
    <s v="TXN_4969003"/>
    <x v="2"/>
    <n v="1"/>
    <x v="2"/>
    <n v="1"/>
    <x v="3"/>
    <x v="1"/>
    <d v="2023-04-19T00:00:00"/>
    <x v="3"/>
    <x v="2"/>
  </r>
  <r>
    <s v="TXN_3629728"/>
    <x v="4"/>
    <n v="1"/>
    <x v="4"/>
    <n v="4"/>
    <x v="3"/>
    <x v="0"/>
    <d v="2023-03-11T00:00:00"/>
    <x v="5"/>
    <x v="5"/>
  </r>
  <r>
    <s v="TXN_7027319"/>
    <x v="4"/>
    <n v="3"/>
    <x v="4"/>
    <n v="12"/>
    <x v="0"/>
    <x v="0"/>
    <d v="2023-02-25T00:00:00"/>
    <x v="9"/>
    <x v="5"/>
  </r>
  <r>
    <s v="TXN_1907428"/>
    <x v="9"/>
    <n v="4"/>
    <x v="1"/>
    <n v="12"/>
    <x v="0"/>
    <x v="1"/>
    <d v="2023-06-06T00:00:00"/>
    <x v="4"/>
    <x v="1"/>
  </r>
  <r>
    <s v="TXN_6594753"/>
    <x v="9"/>
    <n v="3"/>
    <x v="1"/>
    <n v="9"/>
    <x v="5"/>
    <x v="2"/>
    <d v="2023-03-16T00:00:00"/>
    <x v="5"/>
    <x v="3"/>
  </r>
  <r>
    <s v="TXN_8554646"/>
    <x v="0"/>
    <n v="2"/>
    <x v="0"/>
    <n v="4"/>
    <x v="1"/>
    <x v="3"/>
    <d v="2023-01-10T00:00:00"/>
    <x v="10"/>
    <x v="1"/>
  </r>
  <r>
    <s v="TXN_5860664"/>
    <x v="9"/>
    <n v="5"/>
    <x v="1"/>
    <n v="15"/>
    <x v="3"/>
    <x v="3"/>
    <d v="2023-06-06T00:00:00"/>
    <x v="4"/>
    <x v="1"/>
  </r>
  <r>
    <s v="TXN_3586768"/>
    <x v="0"/>
    <n v="2"/>
    <x v="0"/>
    <n v="4"/>
    <x v="5"/>
    <x v="1"/>
    <d v="2023-05-23T00:00:00"/>
    <x v="1"/>
    <x v="1"/>
  </r>
  <r>
    <s v="TXN_5765294"/>
    <x v="2"/>
    <n v="4"/>
    <x v="2"/>
    <n v="4"/>
    <x v="3"/>
    <x v="1"/>
    <d v="2023-11-14T00:00:00"/>
    <x v="8"/>
    <x v="1"/>
  </r>
  <r>
    <s v="TXN_4966149"/>
    <x v="9"/>
    <n v="2"/>
    <x v="1"/>
    <n v="6"/>
    <x v="1"/>
    <x v="3"/>
    <d v="2023-04-10T00:00:00"/>
    <x v="3"/>
    <x v="6"/>
  </r>
  <r>
    <s v="TXN_3652726"/>
    <x v="6"/>
    <n v="3"/>
    <x v="4"/>
    <n v="12"/>
    <x v="5"/>
    <x v="1"/>
    <d v="2023-08-03T00:00:00"/>
    <x v="11"/>
    <x v="3"/>
  </r>
  <r>
    <s v="TXN_2273573"/>
    <x v="2"/>
    <n v="5"/>
    <x v="2"/>
    <n v="5"/>
    <x v="1"/>
    <x v="1"/>
    <d v="2023-11-12T00:00:00"/>
    <x v="8"/>
    <x v="4"/>
  </r>
  <r>
    <s v="TXN_7924516"/>
    <x v="2"/>
    <n v="1"/>
    <x v="2"/>
    <n v="1"/>
    <x v="0"/>
    <x v="3"/>
    <d v="2023-04-23T00:00:00"/>
    <x v="3"/>
    <x v="4"/>
  </r>
  <r>
    <s v="TXN_2083132"/>
    <x v="3"/>
    <n v="1"/>
    <x v="3"/>
    <n v="5"/>
    <x v="2"/>
    <x v="3"/>
    <d v="2023-08-31T00:00:00"/>
    <x v="11"/>
    <x v="3"/>
  </r>
  <r>
    <s v="TXN_8837131"/>
    <x v="10"/>
    <n v="3"/>
    <x v="4"/>
    <n v="12"/>
    <x v="3"/>
    <x v="1"/>
    <d v="2023-12-23T00:00:00"/>
    <x v="7"/>
    <x v="5"/>
  </r>
  <r>
    <s v="TXN_2659832"/>
    <x v="6"/>
    <n v="3"/>
    <x v="4"/>
    <n v="12"/>
    <x v="0"/>
    <x v="4"/>
    <d v="2023-12-05T00:00:00"/>
    <x v="7"/>
    <x v="1"/>
  </r>
  <r>
    <s v="TXN_5049646"/>
    <x v="9"/>
    <n v="2"/>
    <x v="1"/>
    <n v="6"/>
    <x v="0"/>
    <x v="1"/>
    <d v="2023-08-30T00:00:00"/>
    <x v="11"/>
    <x v="2"/>
  </r>
  <r>
    <s v="TXN_7401217"/>
    <x v="3"/>
    <n v="4"/>
    <x v="3"/>
    <n v="20"/>
    <x v="5"/>
    <x v="3"/>
    <d v="2023-02-06T00:00:00"/>
    <x v="9"/>
    <x v="6"/>
  </r>
  <r>
    <s v="TXN_6853142"/>
    <x v="4"/>
    <n v="3"/>
    <x v="4"/>
    <n v="12"/>
    <x v="1"/>
    <x v="4"/>
    <d v="2023-07-21T00:00:00"/>
    <x v="2"/>
    <x v="0"/>
  </r>
  <r>
    <s v="TXN_4031726"/>
    <x v="1"/>
    <n v="4"/>
    <x v="1"/>
    <n v="12"/>
    <x v="0"/>
    <x v="0"/>
    <d v="2023-11-22T00:00:00"/>
    <x v="8"/>
    <x v="2"/>
  </r>
  <r>
    <s v="TXN_9512112"/>
    <x v="0"/>
    <n v="4"/>
    <x v="0"/>
    <n v="8"/>
    <x v="1"/>
    <x v="0"/>
    <d v="2023-05-25T00:00:00"/>
    <x v="1"/>
    <x v="3"/>
  </r>
  <r>
    <s v="TXN_9428611"/>
    <x v="3"/>
    <n v="4"/>
    <x v="3"/>
    <n v="20"/>
    <x v="3"/>
    <x v="3"/>
    <d v="2023-07-13T00:00:00"/>
    <x v="2"/>
    <x v="3"/>
  </r>
  <r>
    <s v="TXN_1472433"/>
    <x v="0"/>
    <n v="1"/>
    <x v="0"/>
    <n v="2"/>
    <x v="3"/>
    <x v="0"/>
    <d v="2023-04-05T00:00:00"/>
    <x v="3"/>
    <x v="2"/>
  </r>
  <r>
    <s v="TXN_5483635"/>
    <x v="9"/>
    <n v="3"/>
    <x v="1"/>
    <n v="9"/>
    <x v="0"/>
    <x v="1"/>
    <d v="2023-03-23T00:00:00"/>
    <x v="5"/>
    <x v="3"/>
  </r>
  <r>
    <s v="TXN_3478169"/>
    <x v="9"/>
    <n v="2"/>
    <x v="1"/>
    <n v="6"/>
    <x v="1"/>
    <x v="1"/>
    <d v="2023-02-03T00:00:00"/>
    <x v="9"/>
    <x v="0"/>
  </r>
  <r>
    <s v="TXN_3842766"/>
    <x v="8"/>
    <n v="3"/>
    <x v="5"/>
    <n v="4.5"/>
    <x v="0"/>
    <x v="1"/>
    <d v="2023-03-24T00:00:00"/>
    <x v="5"/>
    <x v="0"/>
  </r>
  <r>
    <s v="TXN_7805115"/>
    <x v="4"/>
    <n v="2"/>
    <x v="4"/>
    <n v="8"/>
    <x v="4"/>
    <x v="3"/>
    <d v="2023-12-18T00:00:00"/>
    <x v="7"/>
    <x v="6"/>
  </r>
  <r>
    <s v="TXN_7565447"/>
    <x v="3"/>
    <n v="1"/>
    <x v="3"/>
    <n v="5"/>
    <x v="5"/>
    <x v="3"/>
    <d v="2023-02-15T00:00:00"/>
    <x v="9"/>
    <x v="2"/>
  </r>
  <r>
    <s v="TXN_8225343"/>
    <x v="4"/>
    <n v="1"/>
    <x v="4"/>
    <n v="4"/>
    <x v="1"/>
    <x v="3"/>
    <d v="2023-05-10T00:00:00"/>
    <x v="1"/>
    <x v="2"/>
  </r>
  <r>
    <s v="TXN_3822036"/>
    <x v="4"/>
    <n v="3"/>
    <x v="4"/>
    <n v="12"/>
    <x v="0"/>
    <x v="0"/>
    <d v="2023-05-07T00:00:00"/>
    <x v="1"/>
    <x v="4"/>
  </r>
  <r>
    <s v="TXN_3019996"/>
    <x v="6"/>
    <n v="2"/>
    <x v="4"/>
    <n v="8"/>
    <x v="1"/>
    <x v="3"/>
    <d v="2023-06-27T00:00:00"/>
    <x v="4"/>
    <x v="1"/>
  </r>
  <r>
    <s v="TXN_8397209"/>
    <x v="8"/>
    <n v="3"/>
    <x v="5"/>
    <n v="4.5"/>
    <x v="1"/>
    <x v="1"/>
    <d v="2023-10-12T00:00:00"/>
    <x v="6"/>
    <x v="3"/>
  </r>
  <r>
    <s v="TXN_5634977"/>
    <x v="0"/>
    <n v="5"/>
    <x v="0"/>
    <n v="10"/>
    <x v="5"/>
    <x v="1"/>
    <d v="2023-03-06T00:00:00"/>
    <x v="5"/>
    <x v="6"/>
  </r>
  <r>
    <s v="TXN_8165784"/>
    <x v="1"/>
    <n v="5"/>
    <x v="1"/>
    <n v="15"/>
    <x v="3"/>
    <x v="3"/>
    <d v="2023-10-15T00:00:00"/>
    <x v="6"/>
    <x v="4"/>
  </r>
  <r>
    <s v="TXN_3619141"/>
    <x v="2"/>
    <n v="4"/>
    <x v="2"/>
    <n v="4"/>
    <x v="3"/>
    <x v="1"/>
    <d v="2023-09-30T00:00:00"/>
    <x v="0"/>
    <x v="5"/>
  </r>
  <r>
    <s v="TXN_7160017"/>
    <x v="9"/>
    <n v="1"/>
    <x v="1"/>
    <n v="3"/>
    <x v="1"/>
    <x v="1"/>
    <d v="2023-09-27T00:00:00"/>
    <x v="0"/>
    <x v="2"/>
  </r>
  <r>
    <s v="TXN_9513509"/>
    <x v="6"/>
    <n v="1"/>
    <x v="4"/>
    <n v="4"/>
    <x v="0"/>
    <x v="3"/>
    <d v="2023-04-27T00:00:00"/>
    <x v="3"/>
    <x v="3"/>
  </r>
  <r>
    <s v="TXN_5919038"/>
    <x v="2"/>
    <n v="1"/>
    <x v="2"/>
    <n v="1"/>
    <x v="0"/>
    <x v="1"/>
    <d v="2023-12-15T00:00:00"/>
    <x v="7"/>
    <x v="0"/>
  </r>
  <r>
    <s v="TXN_8384229"/>
    <x v="8"/>
    <n v="4"/>
    <x v="5"/>
    <n v="6"/>
    <x v="3"/>
    <x v="3"/>
    <d v="2023-01-08T00:00:00"/>
    <x v="10"/>
    <x v="4"/>
  </r>
  <r>
    <s v="TXN_9011816"/>
    <x v="1"/>
    <n v="1"/>
    <x v="1"/>
    <n v="3"/>
    <x v="2"/>
    <x v="0"/>
    <d v="2023-04-02T00:00:00"/>
    <x v="3"/>
    <x v="4"/>
  </r>
  <r>
    <s v="TXN_2916992"/>
    <x v="3"/>
    <n v="2"/>
    <x v="3"/>
    <n v="10"/>
    <x v="1"/>
    <x v="0"/>
    <d v="2023-08-20T00:00:00"/>
    <x v="11"/>
    <x v="4"/>
  </r>
  <r>
    <s v="TXN_4350788"/>
    <x v="8"/>
    <n v="3"/>
    <x v="5"/>
    <n v="4.5"/>
    <x v="5"/>
    <x v="1"/>
    <d v="2023-06-28T00:00:00"/>
    <x v="4"/>
    <x v="2"/>
  </r>
  <r>
    <s v="TXN_3132488"/>
    <x v="6"/>
    <n v="4"/>
    <x v="4"/>
    <n v="16"/>
    <x v="0"/>
    <x v="0"/>
    <d v="2023-09-12T00:00:00"/>
    <x v="0"/>
    <x v="1"/>
  </r>
  <r>
    <s v="TXN_9126573"/>
    <x v="3"/>
    <n v="4"/>
    <x v="3"/>
    <n v="20"/>
    <x v="3"/>
    <x v="3"/>
    <d v="2023-06-17T00:00:00"/>
    <x v="4"/>
    <x v="5"/>
  </r>
  <r>
    <s v="TXN_5347338"/>
    <x v="1"/>
    <n v="4"/>
    <x v="1"/>
    <n v="12"/>
    <x v="3"/>
    <x v="0"/>
    <d v="2023-07-04T00:00:00"/>
    <x v="2"/>
    <x v="1"/>
  </r>
  <r>
    <s v="TXN_2930963"/>
    <x v="5"/>
    <n v="2"/>
    <x v="4"/>
    <n v="8"/>
    <x v="3"/>
    <x v="1"/>
    <d v="2023-02-09T00:00:00"/>
    <x v="9"/>
    <x v="3"/>
  </r>
  <r>
    <s v="TXN_7997252"/>
    <x v="5"/>
    <n v="3"/>
    <x v="1"/>
    <n v="9"/>
    <x v="0"/>
    <x v="3"/>
    <d v="2023-05-28T00:00:00"/>
    <x v="1"/>
    <x v="4"/>
  </r>
  <r>
    <s v="TXN_1907740"/>
    <x v="6"/>
    <n v="1"/>
    <x v="4"/>
    <n v="4"/>
    <x v="1"/>
    <x v="3"/>
    <d v="2023-03-17T00:00:00"/>
    <x v="5"/>
    <x v="0"/>
  </r>
  <r>
    <s v="TXN_3654670"/>
    <x v="9"/>
    <n v="1"/>
    <x v="1"/>
    <n v="3"/>
    <x v="0"/>
    <x v="0"/>
    <d v="2023-06-14T00:00:00"/>
    <x v="4"/>
    <x v="2"/>
  </r>
  <r>
    <s v="TXN_1432682"/>
    <x v="8"/>
    <n v="1"/>
    <x v="5"/>
    <n v="1.5"/>
    <x v="5"/>
    <x v="2"/>
    <d v="2023-07-11T00:00:00"/>
    <x v="2"/>
    <x v="1"/>
  </r>
  <r>
    <s v="TXN_3938271"/>
    <x v="3"/>
    <n v="3"/>
    <x v="3"/>
    <n v="15"/>
    <x v="5"/>
    <x v="1"/>
    <d v="2023-01-12T00:00:00"/>
    <x v="10"/>
    <x v="3"/>
  </r>
  <r>
    <s v="TXN_7619641"/>
    <x v="9"/>
    <n v="3"/>
    <x v="1"/>
    <n v="9"/>
    <x v="5"/>
    <x v="1"/>
    <d v="2023-04-02T00:00:00"/>
    <x v="3"/>
    <x v="4"/>
  </r>
  <r>
    <s v="TXN_1870423"/>
    <x v="3"/>
    <n v="2"/>
    <x v="3"/>
    <n v="10"/>
    <x v="0"/>
    <x v="0"/>
    <d v="2023-04-12T00:00:00"/>
    <x v="3"/>
    <x v="2"/>
  </r>
  <r>
    <s v="TXN_1006942"/>
    <x v="3"/>
    <n v="1"/>
    <x v="3"/>
    <n v="5"/>
    <x v="0"/>
    <x v="1"/>
    <d v="2023-11-30T00:00:00"/>
    <x v="8"/>
    <x v="3"/>
  </r>
  <r>
    <s v="TXN_2282319"/>
    <x v="9"/>
    <n v="2"/>
    <x v="1"/>
    <n v="6"/>
    <x v="1"/>
    <x v="1"/>
    <d v="2023-08-14T00:00:00"/>
    <x v="11"/>
    <x v="6"/>
  </r>
  <r>
    <s v="TXN_6812735"/>
    <x v="8"/>
    <n v="5"/>
    <x v="5"/>
    <n v="7.5"/>
    <x v="5"/>
    <x v="4"/>
    <d v="2023-04-21T00:00:00"/>
    <x v="3"/>
    <x v="0"/>
  </r>
  <r>
    <s v="TXN_6922833"/>
    <x v="8"/>
    <n v="1"/>
    <x v="5"/>
    <n v="1.5"/>
    <x v="4"/>
    <x v="0"/>
    <d v="2023-11-17T00:00:00"/>
    <x v="8"/>
    <x v="0"/>
  </r>
  <r>
    <s v="TXN_5783469"/>
    <x v="3"/>
    <n v="3"/>
    <x v="3"/>
    <n v="15"/>
    <x v="5"/>
    <x v="4"/>
    <d v="2023-06-14T00:00:00"/>
    <x v="4"/>
    <x v="2"/>
  </r>
  <r>
    <s v="TXN_8489120"/>
    <x v="2"/>
    <n v="2"/>
    <x v="2"/>
    <n v="2"/>
    <x v="0"/>
    <x v="3"/>
    <d v="2023-11-07T00:00:00"/>
    <x v="8"/>
    <x v="1"/>
  </r>
  <r>
    <s v="TXN_6200609"/>
    <x v="3"/>
    <n v="5"/>
    <x v="3"/>
    <n v="25"/>
    <x v="3"/>
    <x v="0"/>
    <d v="2023-04-12T00:00:00"/>
    <x v="3"/>
    <x v="2"/>
  </r>
  <r>
    <s v="TXN_8194534"/>
    <x v="0"/>
    <n v="2"/>
    <x v="0"/>
    <n v="4"/>
    <x v="1"/>
    <x v="3"/>
    <d v="2023-05-19T00:00:00"/>
    <x v="1"/>
    <x v="0"/>
  </r>
  <r>
    <s v="TXN_7238674"/>
    <x v="2"/>
    <n v="1"/>
    <x v="2"/>
    <n v="1"/>
    <x v="5"/>
    <x v="3"/>
    <d v="2023-11-03T00:00:00"/>
    <x v="8"/>
    <x v="0"/>
  </r>
  <r>
    <s v="TXN_6968752"/>
    <x v="8"/>
    <n v="1"/>
    <x v="5"/>
    <n v="1.5"/>
    <x v="5"/>
    <x v="3"/>
    <d v="2023-04-07T00:00:00"/>
    <x v="3"/>
    <x v="0"/>
  </r>
  <r>
    <s v="TXN_1346953"/>
    <x v="8"/>
    <n v="3"/>
    <x v="5"/>
    <n v="4.5"/>
    <x v="5"/>
    <x v="1"/>
    <d v="2023-09-24T00:00:00"/>
    <x v="0"/>
    <x v="4"/>
  </r>
  <r>
    <s v="TXN_8742689"/>
    <x v="8"/>
    <n v="5"/>
    <x v="5"/>
    <n v="7.5"/>
    <x v="3"/>
    <x v="0"/>
    <d v="2023-01-05T00:00:00"/>
    <x v="10"/>
    <x v="3"/>
  </r>
  <r>
    <s v="TXN_2144031"/>
    <x v="9"/>
    <n v="1"/>
    <x v="1"/>
    <n v="3"/>
    <x v="5"/>
    <x v="3"/>
    <d v="2023-02-25T00:00:00"/>
    <x v="9"/>
    <x v="5"/>
  </r>
  <r>
    <s v="TXN_1996466"/>
    <x v="4"/>
    <n v="1"/>
    <x v="4"/>
    <n v="4"/>
    <x v="3"/>
    <x v="3"/>
    <d v="2023-04-24T00:00:00"/>
    <x v="3"/>
    <x v="6"/>
  </r>
  <r>
    <s v="TXN_1124796"/>
    <x v="8"/>
    <n v="5"/>
    <x v="5"/>
    <n v="7.5"/>
    <x v="0"/>
    <x v="3"/>
    <d v="2023-10-28T00:00:00"/>
    <x v="6"/>
    <x v="5"/>
  </r>
  <r>
    <s v="TXN_7124156"/>
    <x v="3"/>
    <n v="1"/>
    <x v="3"/>
    <n v="5"/>
    <x v="0"/>
    <x v="0"/>
    <d v="2023-07-28T00:00:00"/>
    <x v="2"/>
    <x v="0"/>
  </r>
  <r>
    <s v="TXN_3150614"/>
    <x v="6"/>
    <n v="1"/>
    <x v="4"/>
    <n v="4"/>
    <x v="1"/>
    <x v="0"/>
    <d v="2023-08-06T00:00:00"/>
    <x v="11"/>
    <x v="4"/>
  </r>
  <r>
    <s v="TXN_5263693"/>
    <x v="9"/>
    <n v="1"/>
    <x v="1"/>
    <n v="3"/>
    <x v="3"/>
    <x v="0"/>
    <d v="2023-01-20T00:00:00"/>
    <x v="10"/>
    <x v="0"/>
  </r>
  <r>
    <s v="TXN_1785644"/>
    <x v="8"/>
    <n v="5"/>
    <x v="5"/>
    <n v="7.5"/>
    <x v="5"/>
    <x v="3"/>
    <d v="2023-08-13T00:00:00"/>
    <x v="11"/>
    <x v="4"/>
  </r>
  <r>
    <s v="TXN_1702437"/>
    <x v="4"/>
    <n v="4"/>
    <x v="4"/>
    <n v="16"/>
    <x v="0"/>
    <x v="0"/>
    <d v="2023-06-27T00:00:00"/>
    <x v="4"/>
    <x v="1"/>
  </r>
  <r>
    <s v="TXN_6500713"/>
    <x v="2"/>
    <n v="3"/>
    <x v="2"/>
    <n v="3"/>
    <x v="5"/>
    <x v="1"/>
    <d v="2023-04-30T00:00:00"/>
    <x v="3"/>
    <x v="4"/>
  </r>
  <r>
    <s v="TXN_8725721"/>
    <x v="6"/>
    <n v="1"/>
    <x v="4"/>
    <n v="4"/>
    <x v="1"/>
    <x v="4"/>
    <d v="2023-06-04T00:00:00"/>
    <x v="4"/>
    <x v="4"/>
  </r>
  <r>
    <s v="TXN_8965025"/>
    <x v="3"/>
    <n v="1"/>
    <x v="3"/>
    <n v="5"/>
    <x v="1"/>
    <x v="1"/>
    <d v="2023-04-14T00:00:00"/>
    <x v="3"/>
    <x v="0"/>
  </r>
  <r>
    <s v="TXN_8491490"/>
    <x v="0"/>
    <n v="2"/>
    <x v="0"/>
    <n v="4"/>
    <x v="5"/>
    <x v="1"/>
    <d v="2023-01-16T00:00:00"/>
    <x v="10"/>
    <x v="6"/>
  </r>
  <r>
    <s v="TXN_4328869"/>
    <x v="6"/>
    <n v="2"/>
    <x v="4"/>
    <n v="8"/>
    <x v="1"/>
    <x v="3"/>
    <d v="2023-05-02T00:00:00"/>
    <x v="1"/>
    <x v="1"/>
  </r>
  <r>
    <s v="TXN_3849711"/>
    <x v="4"/>
    <n v="5"/>
    <x v="4"/>
    <n v="20"/>
    <x v="1"/>
    <x v="3"/>
    <d v="2023-08-14T00:00:00"/>
    <x v="11"/>
    <x v="6"/>
  </r>
  <r>
    <s v="TXN_1334406"/>
    <x v="9"/>
    <n v="1"/>
    <x v="1"/>
    <n v="3"/>
    <x v="3"/>
    <x v="1"/>
    <d v="2023-09-26T00:00:00"/>
    <x v="0"/>
    <x v="1"/>
  </r>
  <r>
    <s v="TXN_1556708"/>
    <x v="4"/>
    <n v="1"/>
    <x v="4"/>
    <n v="4"/>
    <x v="3"/>
    <x v="0"/>
    <d v="2023-06-11T00:00:00"/>
    <x v="4"/>
    <x v="4"/>
  </r>
  <r>
    <s v="TXN_8422494"/>
    <x v="3"/>
    <n v="4"/>
    <x v="3"/>
    <n v="20"/>
    <x v="1"/>
    <x v="1"/>
    <d v="2023-06-08T00:00:00"/>
    <x v="4"/>
    <x v="3"/>
  </r>
  <r>
    <s v="TXN_3427754"/>
    <x v="4"/>
    <n v="2"/>
    <x v="4"/>
    <n v="8"/>
    <x v="3"/>
    <x v="0"/>
    <d v="2023-08-06T00:00:00"/>
    <x v="11"/>
    <x v="4"/>
  </r>
  <r>
    <s v="TXN_3512545"/>
    <x v="2"/>
    <n v="4"/>
    <x v="2"/>
    <n v="4"/>
    <x v="0"/>
    <x v="1"/>
    <d v="2023-08-08T00:00:00"/>
    <x v="11"/>
    <x v="1"/>
  </r>
  <r>
    <s v="TXN_7703185"/>
    <x v="1"/>
    <n v="1"/>
    <x v="1"/>
    <n v="3"/>
    <x v="3"/>
    <x v="0"/>
    <d v="2023-12-10T00:00:00"/>
    <x v="7"/>
    <x v="4"/>
  </r>
  <r>
    <s v="TXN_8455321"/>
    <x v="4"/>
    <n v="3"/>
    <x v="4"/>
    <n v="12"/>
    <x v="5"/>
    <x v="1"/>
    <d v="2023-01-25T00:00:00"/>
    <x v="10"/>
    <x v="2"/>
  </r>
  <r>
    <s v="TXN_9904505"/>
    <x v="4"/>
    <n v="2"/>
    <x v="4"/>
    <n v="8"/>
    <x v="3"/>
    <x v="4"/>
    <d v="2023-06-07T00:00:00"/>
    <x v="4"/>
    <x v="2"/>
  </r>
  <r>
    <s v="TXN_5020643"/>
    <x v="8"/>
    <n v="3"/>
    <x v="5"/>
    <n v="4.5"/>
    <x v="3"/>
    <x v="1"/>
    <d v="2023-10-19T00:00:00"/>
    <x v="6"/>
    <x v="3"/>
  </r>
  <r>
    <s v="TXN_8170122"/>
    <x v="2"/>
    <n v="5"/>
    <x v="2"/>
    <n v="5"/>
    <x v="3"/>
    <x v="1"/>
    <d v="2023-03-20T00:00:00"/>
    <x v="5"/>
    <x v="6"/>
  </r>
  <r>
    <s v="TXN_5067216"/>
    <x v="3"/>
    <n v="4"/>
    <x v="3"/>
    <n v="20"/>
    <x v="5"/>
    <x v="0"/>
    <d v="2023-07-24T00:00:00"/>
    <x v="2"/>
    <x v="6"/>
  </r>
  <r>
    <s v="TXN_3930540"/>
    <x v="4"/>
    <n v="3"/>
    <x v="4"/>
    <n v="12"/>
    <x v="1"/>
    <x v="2"/>
    <d v="2023-03-24T00:00:00"/>
    <x v="5"/>
    <x v="0"/>
  </r>
  <r>
    <s v="TXN_4663537"/>
    <x v="0"/>
    <n v="5"/>
    <x v="0"/>
    <n v="10"/>
    <x v="0"/>
    <x v="3"/>
    <d v="2023-10-22T00:00:00"/>
    <x v="6"/>
    <x v="4"/>
  </r>
  <r>
    <s v="TXN_5392630"/>
    <x v="9"/>
    <n v="5"/>
    <x v="1"/>
    <n v="15"/>
    <x v="1"/>
    <x v="0"/>
    <d v="2023-11-23T00:00:00"/>
    <x v="8"/>
    <x v="3"/>
  </r>
  <r>
    <s v="TXN_9480851"/>
    <x v="1"/>
    <n v="3"/>
    <x v="1"/>
    <n v="9"/>
    <x v="5"/>
    <x v="1"/>
    <d v="2023-03-21T00:00:00"/>
    <x v="5"/>
    <x v="1"/>
  </r>
  <r>
    <s v="TXN_5927620"/>
    <x v="4"/>
    <n v="1"/>
    <x v="4"/>
    <n v="4"/>
    <x v="0"/>
    <x v="3"/>
    <d v="2023-05-04T00:00:00"/>
    <x v="1"/>
    <x v="3"/>
  </r>
  <r>
    <s v="TXN_1561430"/>
    <x v="8"/>
    <n v="2"/>
    <x v="5"/>
    <n v="3"/>
    <x v="5"/>
    <x v="0"/>
    <d v="2023-10-13T00:00:00"/>
    <x v="6"/>
    <x v="0"/>
  </r>
  <r>
    <s v="TXN_1133945"/>
    <x v="4"/>
    <n v="2"/>
    <x v="4"/>
    <n v="8"/>
    <x v="3"/>
    <x v="1"/>
    <d v="2023-10-23T00:00:00"/>
    <x v="6"/>
    <x v="6"/>
  </r>
  <r>
    <s v="TXN_5467240"/>
    <x v="4"/>
    <n v="5"/>
    <x v="4"/>
    <n v="20"/>
    <x v="3"/>
    <x v="2"/>
    <d v="2023-10-20T00:00:00"/>
    <x v="6"/>
    <x v="0"/>
  </r>
  <r>
    <s v="TXN_3210288"/>
    <x v="3"/>
    <n v="3"/>
    <x v="3"/>
    <n v="15"/>
    <x v="2"/>
    <x v="0"/>
    <d v="2023-04-30T00:00:00"/>
    <x v="3"/>
    <x v="4"/>
  </r>
  <r>
    <s v="TXN_1586452"/>
    <x v="3"/>
    <n v="2"/>
    <x v="3"/>
    <n v="10"/>
    <x v="1"/>
    <x v="1"/>
    <d v="2023-02-01T00:00:00"/>
    <x v="9"/>
    <x v="2"/>
  </r>
  <r>
    <s v="TXN_9814929"/>
    <x v="1"/>
    <n v="3"/>
    <x v="1"/>
    <n v="9"/>
    <x v="3"/>
    <x v="1"/>
    <d v="2023-10-01T00:00:00"/>
    <x v="6"/>
    <x v="4"/>
  </r>
  <r>
    <s v="TXN_8961480"/>
    <x v="8"/>
    <n v="4"/>
    <x v="5"/>
    <n v="6"/>
    <x v="1"/>
    <x v="3"/>
    <d v="2023-02-18T00:00:00"/>
    <x v="9"/>
    <x v="5"/>
  </r>
  <r>
    <s v="TXN_1826919"/>
    <x v="9"/>
    <n v="4"/>
    <x v="1"/>
    <n v="12"/>
    <x v="0"/>
    <x v="1"/>
    <d v="2023-02-21T00:00:00"/>
    <x v="9"/>
    <x v="1"/>
  </r>
  <r>
    <s v="TXN_3135048"/>
    <x v="3"/>
    <n v="1"/>
    <x v="3"/>
    <n v="5"/>
    <x v="0"/>
    <x v="0"/>
    <d v="2023-02-03T00:00:00"/>
    <x v="9"/>
    <x v="0"/>
  </r>
  <r>
    <s v="TXN_3105263"/>
    <x v="10"/>
    <n v="4"/>
    <x v="4"/>
    <n v="16"/>
    <x v="0"/>
    <x v="0"/>
    <d v="2023-11-25T00:00:00"/>
    <x v="8"/>
    <x v="5"/>
  </r>
  <r>
    <s v="TXN_4504141"/>
    <x v="6"/>
    <n v="5"/>
    <x v="4"/>
    <n v="20"/>
    <x v="0"/>
    <x v="3"/>
    <d v="2023-09-28T00:00:00"/>
    <x v="0"/>
    <x v="3"/>
  </r>
  <r>
    <s v="TXN_7408461"/>
    <x v="9"/>
    <n v="3"/>
    <x v="1"/>
    <n v="9"/>
    <x v="2"/>
    <x v="1"/>
    <d v="2023-11-05T00:00:00"/>
    <x v="8"/>
    <x v="4"/>
  </r>
  <r>
    <s v="TXN_8108115"/>
    <x v="0"/>
    <n v="3"/>
    <x v="0"/>
    <n v="6"/>
    <x v="5"/>
    <x v="1"/>
    <d v="2023-08-24T00:00:00"/>
    <x v="11"/>
    <x v="3"/>
  </r>
  <r>
    <s v="TXN_6655437"/>
    <x v="9"/>
    <n v="1"/>
    <x v="1"/>
    <n v="3"/>
    <x v="4"/>
    <x v="3"/>
    <d v="2023-07-07T00:00:00"/>
    <x v="2"/>
    <x v="0"/>
  </r>
  <r>
    <s v="TXN_9120328"/>
    <x v="8"/>
    <n v="5"/>
    <x v="5"/>
    <n v="7.5"/>
    <x v="0"/>
    <x v="0"/>
    <d v="2023-10-22T00:00:00"/>
    <x v="6"/>
    <x v="4"/>
  </r>
  <r>
    <s v="TXN_3906862"/>
    <x v="1"/>
    <n v="5"/>
    <x v="1"/>
    <n v="15"/>
    <x v="1"/>
    <x v="3"/>
    <d v="2023-08-14T00:00:00"/>
    <x v="11"/>
    <x v="6"/>
  </r>
  <r>
    <s v="TXN_8468071"/>
    <x v="2"/>
    <n v="4"/>
    <x v="2"/>
    <n v="4"/>
    <x v="5"/>
    <x v="3"/>
    <d v="2023-08-22T00:00:00"/>
    <x v="11"/>
    <x v="1"/>
  </r>
  <r>
    <s v="TXN_7543921"/>
    <x v="0"/>
    <n v="3"/>
    <x v="0"/>
    <n v="6"/>
    <x v="1"/>
    <x v="1"/>
    <d v="2023-12-06T00:00:00"/>
    <x v="7"/>
    <x v="2"/>
  </r>
  <r>
    <s v="TXN_8714536"/>
    <x v="10"/>
    <n v="4"/>
    <x v="4"/>
    <n v="16"/>
    <x v="3"/>
    <x v="0"/>
    <d v="2023-05-06T00:00:00"/>
    <x v="1"/>
    <x v="5"/>
  </r>
  <r>
    <s v="TXN_3282601"/>
    <x v="7"/>
    <n v="2"/>
    <x v="1"/>
    <n v="6"/>
    <x v="3"/>
    <x v="1"/>
    <d v="2023-02-03T00:00:00"/>
    <x v="9"/>
    <x v="0"/>
  </r>
  <r>
    <s v="TXN_4569599"/>
    <x v="8"/>
    <n v="2"/>
    <x v="5"/>
    <n v="3"/>
    <x v="1"/>
    <x v="3"/>
    <d v="2023-02-07T00:00:00"/>
    <x v="9"/>
    <x v="1"/>
  </r>
  <r>
    <s v="TXN_2970011"/>
    <x v="0"/>
    <n v="4"/>
    <x v="0"/>
    <n v="8"/>
    <x v="0"/>
    <x v="0"/>
    <d v="2023-06-04T00:00:00"/>
    <x v="4"/>
    <x v="4"/>
  </r>
  <r>
    <s v="TXN_5556328"/>
    <x v="8"/>
    <n v="5"/>
    <x v="5"/>
    <n v="7.5"/>
    <x v="3"/>
    <x v="1"/>
    <d v="2023-12-10T00:00:00"/>
    <x v="7"/>
    <x v="4"/>
  </r>
  <r>
    <s v="TXN_8786159"/>
    <x v="0"/>
    <n v="3"/>
    <x v="0"/>
    <n v="6"/>
    <x v="1"/>
    <x v="1"/>
    <d v="2023-04-05T00:00:00"/>
    <x v="3"/>
    <x v="2"/>
  </r>
  <r>
    <s v="TXN_2467699"/>
    <x v="8"/>
    <n v="1"/>
    <x v="5"/>
    <n v="1.5"/>
    <x v="1"/>
    <x v="2"/>
    <d v="2023-06-17T00:00:00"/>
    <x v="4"/>
    <x v="5"/>
  </r>
  <r>
    <s v="TXN_3085628"/>
    <x v="3"/>
    <n v="1"/>
    <x v="3"/>
    <n v="5"/>
    <x v="1"/>
    <x v="3"/>
    <d v="2023-08-26T00:00:00"/>
    <x v="11"/>
    <x v="5"/>
  </r>
  <r>
    <s v="TXN_7952153"/>
    <x v="4"/>
    <n v="2"/>
    <x v="4"/>
    <n v="8"/>
    <x v="3"/>
    <x v="3"/>
    <d v="2023-07-24T00:00:00"/>
    <x v="2"/>
    <x v="6"/>
  </r>
  <r>
    <s v="TXN_4439321"/>
    <x v="0"/>
    <n v="3"/>
    <x v="0"/>
    <n v="6"/>
    <x v="1"/>
    <x v="1"/>
    <d v="2023-04-25T00:00:00"/>
    <x v="3"/>
    <x v="1"/>
  </r>
  <r>
    <s v="TXN_1488127"/>
    <x v="8"/>
    <n v="5"/>
    <x v="5"/>
    <n v="7.5"/>
    <x v="5"/>
    <x v="0"/>
    <d v="2023-12-12T00:00:00"/>
    <x v="7"/>
    <x v="1"/>
  </r>
  <r>
    <s v="TXN_6687734"/>
    <x v="1"/>
    <n v="1"/>
    <x v="1"/>
    <n v="3"/>
    <x v="4"/>
    <x v="1"/>
    <d v="2023-03-14T00:00:00"/>
    <x v="5"/>
    <x v="1"/>
  </r>
  <r>
    <s v="TXN_7323885"/>
    <x v="6"/>
    <n v="5"/>
    <x v="4"/>
    <n v="20"/>
    <x v="1"/>
    <x v="1"/>
    <d v="2023-09-15T00:00:00"/>
    <x v="0"/>
    <x v="0"/>
  </r>
  <r>
    <s v="TXN_7894558"/>
    <x v="0"/>
    <n v="2"/>
    <x v="0"/>
    <n v="4"/>
    <x v="5"/>
    <x v="3"/>
    <d v="2023-01-04T00:00:00"/>
    <x v="10"/>
    <x v="2"/>
  </r>
  <r>
    <s v="TXN_4019040"/>
    <x v="8"/>
    <n v="1"/>
    <x v="5"/>
    <n v="1.5"/>
    <x v="1"/>
    <x v="1"/>
    <d v="2023-02-01T00:00:00"/>
    <x v="9"/>
    <x v="2"/>
  </r>
  <r>
    <s v="TXN_1570573"/>
    <x v="6"/>
    <n v="3"/>
    <x v="4"/>
    <n v="12"/>
    <x v="3"/>
    <x v="0"/>
    <d v="2023-04-09T00:00:00"/>
    <x v="3"/>
    <x v="4"/>
  </r>
  <r>
    <s v="TXN_5991995"/>
    <x v="1"/>
    <n v="1"/>
    <x v="1"/>
    <n v="3"/>
    <x v="3"/>
    <x v="1"/>
    <d v="2023-01-08T00:00:00"/>
    <x v="10"/>
    <x v="4"/>
  </r>
  <r>
    <s v="TXN_2437586"/>
    <x v="6"/>
    <n v="4"/>
    <x v="4"/>
    <n v="16"/>
    <x v="1"/>
    <x v="3"/>
    <d v="2023-08-29T00:00:00"/>
    <x v="11"/>
    <x v="1"/>
  </r>
  <r>
    <s v="TXN_7326827"/>
    <x v="4"/>
    <n v="1"/>
    <x v="4"/>
    <n v="4"/>
    <x v="5"/>
    <x v="1"/>
    <d v="2023-06-30T00:00:00"/>
    <x v="4"/>
    <x v="0"/>
  </r>
  <r>
    <s v="TXN_6004431"/>
    <x v="6"/>
    <n v="2"/>
    <x v="4"/>
    <n v="8"/>
    <x v="1"/>
    <x v="0"/>
    <d v="2023-04-07T00:00:00"/>
    <x v="3"/>
    <x v="0"/>
  </r>
  <r>
    <s v="TXN_7475500"/>
    <x v="2"/>
    <n v="2"/>
    <x v="2"/>
    <n v="2"/>
    <x v="1"/>
    <x v="3"/>
    <d v="2023-11-22T00:00:00"/>
    <x v="8"/>
    <x v="2"/>
  </r>
  <r>
    <s v="TXN_8122317"/>
    <x v="0"/>
    <n v="3"/>
    <x v="0"/>
    <n v="6"/>
    <x v="1"/>
    <x v="0"/>
    <d v="2023-10-16T00:00:00"/>
    <x v="6"/>
    <x v="6"/>
  </r>
  <r>
    <s v="TXN_2028930"/>
    <x v="2"/>
    <n v="2"/>
    <x v="2"/>
    <n v="2"/>
    <x v="3"/>
    <x v="3"/>
    <d v="2023-11-25T00:00:00"/>
    <x v="8"/>
    <x v="5"/>
  </r>
  <r>
    <s v="TXN_3394874"/>
    <x v="0"/>
    <n v="4"/>
    <x v="0"/>
    <n v="8"/>
    <x v="0"/>
    <x v="0"/>
    <d v="2023-06-18T00:00:00"/>
    <x v="4"/>
    <x v="4"/>
  </r>
  <r>
    <s v="TXN_5804346"/>
    <x v="8"/>
    <n v="1"/>
    <x v="5"/>
    <n v="1.5"/>
    <x v="0"/>
    <x v="3"/>
    <d v="2023-07-05T00:00:00"/>
    <x v="2"/>
    <x v="2"/>
  </r>
  <r>
    <s v="TXN_5926025"/>
    <x v="7"/>
    <n v="2"/>
    <x v="4"/>
    <n v="8"/>
    <x v="3"/>
    <x v="3"/>
    <d v="2023-07-29T00:00:00"/>
    <x v="2"/>
    <x v="5"/>
  </r>
  <r>
    <s v="TXN_2220389"/>
    <x v="3"/>
    <n v="4"/>
    <x v="3"/>
    <n v="20"/>
    <x v="0"/>
    <x v="2"/>
    <d v="2023-07-26T00:00:00"/>
    <x v="2"/>
    <x v="2"/>
  </r>
  <r>
    <s v="TXN_9603773"/>
    <x v="2"/>
    <n v="2"/>
    <x v="2"/>
    <n v="2"/>
    <x v="0"/>
    <x v="3"/>
    <d v="2023-10-10T00:00:00"/>
    <x v="6"/>
    <x v="1"/>
  </r>
  <r>
    <s v="TXN_1285279"/>
    <x v="0"/>
    <n v="2"/>
    <x v="0"/>
    <n v="4"/>
    <x v="1"/>
    <x v="0"/>
    <d v="2023-04-09T00:00:00"/>
    <x v="3"/>
    <x v="4"/>
  </r>
  <r>
    <s v="TXN_5244558"/>
    <x v="4"/>
    <n v="4"/>
    <x v="4"/>
    <n v="16"/>
    <x v="3"/>
    <x v="3"/>
    <d v="2023-06-06T00:00:00"/>
    <x v="4"/>
    <x v="1"/>
  </r>
  <r>
    <s v="TXN_1702434"/>
    <x v="4"/>
    <n v="3"/>
    <x v="4"/>
    <n v="12"/>
    <x v="3"/>
    <x v="3"/>
    <d v="2023-07-22T00:00:00"/>
    <x v="2"/>
    <x v="5"/>
  </r>
  <r>
    <s v="TXN_2425755"/>
    <x v="4"/>
    <n v="1"/>
    <x v="4"/>
    <n v="4"/>
    <x v="5"/>
    <x v="0"/>
    <d v="2023-09-14T00:00:00"/>
    <x v="0"/>
    <x v="3"/>
  </r>
  <r>
    <s v="TXN_5350200"/>
    <x v="5"/>
    <n v="1"/>
    <x v="4"/>
    <n v="4"/>
    <x v="1"/>
    <x v="1"/>
    <d v="2023-12-02T00:00:00"/>
    <x v="7"/>
    <x v="5"/>
  </r>
  <r>
    <s v="TXN_7151817"/>
    <x v="6"/>
    <n v="1"/>
    <x v="4"/>
    <n v="4"/>
    <x v="1"/>
    <x v="1"/>
    <d v="2023-05-18T00:00:00"/>
    <x v="1"/>
    <x v="3"/>
  </r>
  <r>
    <s v="TXN_7514589"/>
    <x v="9"/>
    <n v="3"/>
    <x v="1"/>
    <n v="9"/>
    <x v="1"/>
    <x v="0"/>
    <d v="2023-07-25T00:00:00"/>
    <x v="2"/>
    <x v="1"/>
  </r>
  <r>
    <s v="TXN_5962237"/>
    <x v="9"/>
    <n v="1"/>
    <x v="1"/>
    <n v="3"/>
    <x v="5"/>
    <x v="0"/>
    <d v="2023-10-31T00:00:00"/>
    <x v="6"/>
    <x v="1"/>
  </r>
  <r>
    <s v="TXN_9059245"/>
    <x v="5"/>
    <n v="1"/>
    <x v="4"/>
    <n v="4"/>
    <x v="1"/>
    <x v="3"/>
    <d v="2023-07-11T00:00:00"/>
    <x v="2"/>
    <x v="1"/>
  </r>
  <r>
    <s v="TXN_2188356"/>
    <x v="8"/>
    <n v="1"/>
    <x v="5"/>
    <n v="1.5"/>
    <x v="5"/>
    <x v="1"/>
    <d v="2023-07-14T00:00:00"/>
    <x v="2"/>
    <x v="0"/>
  </r>
  <r>
    <s v="TXN_8019335"/>
    <x v="4"/>
    <n v="3"/>
    <x v="4"/>
    <n v="12"/>
    <x v="3"/>
    <x v="0"/>
    <d v="2023-11-26T00:00:00"/>
    <x v="8"/>
    <x v="4"/>
  </r>
  <r>
    <s v="TXN_5921650"/>
    <x v="3"/>
    <n v="4"/>
    <x v="3"/>
    <n v="20"/>
    <x v="5"/>
    <x v="1"/>
    <d v="2023-10-13T00:00:00"/>
    <x v="6"/>
    <x v="0"/>
  </r>
  <r>
    <s v="TXN_5248011"/>
    <x v="1"/>
    <n v="2"/>
    <x v="1"/>
    <n v="6"/>
    <x v="5"/>
    <x v="1"/>
    <d v="2023-01-21T00:00:00"/>
    <x v="10"/>
    <x v="5"/>
  </r>
  <r>
    <s v="TXN_7332957"/>
    <x v="6"/>
    <n v="5"/>
    <x v="4"/>
    <n v="20"/>
    <x v="3"/>
    <x v="3"/>
    <d v="2023-07-26T00:00:00"/>
    <x v="2"/>
    <x v="2"/>
  </r>
  <r>
    <s v="TXN_1278539"/>
    <x v="8"/>
    <n v="1"/>
    <x v="5"/>
    <n v="1.5"/>
    <x v="0"/>
    <x v="0"/>
    <d v="2023-04-04T00:00:00"/>
    <x v="3"/>
    <x v="1"/>
  </r>
  <r>
    <s v="TXN_1186221"/>
    <x v="3"/>
    <n v="4"/>
    <x v="3"/>
    <n v="20"/>
    <x v="1"/>
    <x v="0"/>
    <d v="2023-04-21T00:00:00"/>
    <x v="3"/>
    <x v="0"/>
  </r>
  <r>
    <s v="TXN_3086676"/>
    <x v="1"/>
    <n v="2"/>
    <x v="1"/>
    <n v="6"/>
    <x v="1"/>
    <x v="2"/>
    <d v="2023-07-21T00:00:00"/>
    <x v="2"/>
    <x v="0"/>
  </r>
  <r>
    <s v="TXN_9696138"/>
    <x v="9"/>
    <n v="3"/>
    <x v="1"/>
    <n v="9"/>
    <x v="5"/>
    <x v="3"/>
    <d v="2023-12-01T00:00:00"/>
    <x v="7"/>
    <x v="0"/>
  </r>
  <r>
    <s v="TXN_1846455"/>
    <x v="6"/>
    <n v="4"/>
    <x v="4"/>
    <n v="16"/>
    <x v="5"/>
    <x v="3"/>
    <d v="2023-03-16T00:00:00"/>
    <x v="5"/>
    <x v="3"/>
  </r>
  <r>
    <s v="TXN_1548245"/>
    <x v="7"/>
    <n v="4"/>
    <x v="4"/>
    <n v="16"/>
    <x v="0"/>
    <x v="3"/>
    <d v="2023-03-15T00:00:00"/>
    <x v="5"/>
    <x v="2"/>
  </r>
  <r>
    <s v="TXN_1839407"/>
    <x v="2"/>
    <n v="3"/>
    <x v="2"/>
    <n v="3"/>
    <x v="1"/>
    <x v="3"/>
    <d v="2023-03-15T00:00:00"/>
    <x v="5"/>
    <x v="2"/>
  </r>
  <r>
    <s v="TXN_9028798"/>
    <x v="1"/>
    <n v="2"/>
    <x v="1"/>
    <n v="6"/>
    <x v="1"/>
    <x v="1"/>
    <d v="2023-05-25T00:00:00"/>
    <x v="1"/>
    <x v="3"/>
  </r>
  <r>
    <s v="TXN_4672332"/>
    <x v="1"/>
    <n v="4"/>
    <x v="1"/>
    <n v="12"/>
    <x v="1"/>
    <x v="1"/>
    <d v="2023-03-29T00:00:00"/>
    <x v="5"/>
    <x v="2"/>
  </r>
  <r>
    <s v="TXN_2726078"/>
    <x v="0"/>
    <n v="3"/>
    <x v="0"/>
    <n v="6"/>
    <x v="3"/>
    <x v="3"/>
    <d v="2023-11-27T00:00:00"/>
    <x v="8"/>
    <x v="6"/>
  </r>
  <r>
    <s v="TXN_5249091"/>
    <x v="4"/>
    <n v="5"/>
    <x v="4"/>
    <n v="20"/>
    <x v="0"/>
    <x v="1"/>
    <d v="2023-08-15T00:00:00"/>
    <x v="11"/>
    <x v="1"/>
  </r>
  <r>
    <s v="TXN_9507397"/>
    <x v="2"/>
    <n v="3"/>
    <x v="2"/>
    <n v="3"/>
    <x v="0"/>
    <x v="0"/>
    <d v="2023-10-26T00:00:00"/>
    <x v="6"/>
    <x v="3"/>
  </r>
  <r>
    <s v="TXN_6948649"/>
    <x v="8"/>
    <n v="5"/>
    <x v="5"/>
    <n v="7.5"/>
    <x v="1"/>
    <x v="1"/>
    <d v="2023-11-27T00:00:00"/>
    <x v="8"/>
    <x v="6"/>
  </r>
  <r>
    <s v="TXN_3300171"/>
    <x v="2"/>
    <n v="5"/>
    <x v="2"/>
    <n v="5"/>
    <x v="0"/>
    <x v="1"/>
    <d v="2023-02-14T00:00:00"/>
    <x v="9"/>
    <x v="1"/>
  </r>
  <r>
    <s v="TXN_2773085"/>
    <x v="0"/>
    <n v="1"/>
    <x v="0"/>
    <n v="2"/>
    <x v="5"/>
    <x v="3"/>
    <d v="2023-10-16T00:00:00"/>
    <x v="6"/>
    <x v="6"/>
  </r>
  <r>
    <s v="TXN_4697112"/>
    <x v="6"/>
    <n v="3"/>
    <x v="4"/>
    <n v="12"/>
    <x v="0"/>
    <x v="3"/>
    <d v="2023-04-08T00:00:00"/>
    <x v="3"/>
    <x v="5"/>
  </r>
  <r>
    <s v="TXN_7897423"/>
    <x v="3"/>
    <n v="4"/>
    <x v="3"/>
    <n v="20"/>
    <x v="5"/>
    <x v="3"/>
    <d v="2023-05-24T00:00:00"/>
    <x v="1"/>
    <x v="2"/>
  </r>
  <r>
    <s v="TXN_6373380"/>
    <x v="0"/>
    <n v="4"/>
    <x v="0"/>
    <n v="8"/>
    <x v="1"/>
    <x v="1"/>
    <d v="2023-07-21T00:00:00"/>
    <x v="2"/>
    <x v="0"/>
  </r>
  <r>
    <s v="TXN_8668590"/>
    <x v="2"/>
    <n v="4"/>
    <x v="2"/>
    <n v="4"/>
    <x v="3"/>
    <x v="3"/>
    <d v="2023-04-18T00:00:00"/>
    <x v="3"/>
    <x v="1"/>
  </r>
  <r>
    <s v="TXN_9121676"/>
    <x v="4"/>
    <n v="4"/>
    <x v="4"/>
    <n v="16"/>
    <x v="5"/>
    <x v="3"/>
    <d v="2023-12-25T00:00:00"/>
    <x v="7"/>
    <x v="6"/>
  </r>
  <r>
    <s v="TXN_4956012"/>
    <x v="6"/>
    <n v="1"/>
    <x v="4"/>
    <n v="4"/>
    <x v="5"/>
    <x v="1"/>
    <d v="2023-07-20T00:00:00"/>
    <x v="2"/>
    <x v="3"/>
  </r>
  <r>
    <s v="TXN_4341126"/>
    <x v="1"/>
    <n v="2"/>
    <x v="1"/>
    <n v="6"/>
    <x v="1"/>
    <x v="3"/>
    <d v="2023-07-01T00:00:00"/>
    <x v="2"/>
    <x v="5"/>
  </r>
  <r>
    <s v="TXN_9792412"/>
    <x v="8"/>
    <n v="4"/>
    <x v="5"/>
    <n v="6"/>
    <x v="3"/>
    <x v="0"/>
    <d v="2023-06-15T00:00:00"/>
    <x v="4"/>
    <x v="3"/>
  </r>
  <r>
    <s v="TXN_2103018"/>
    <x v="1"/>
    <n v="5"/>
    <x v="1"/>
    <n v="15"/>
    <x v="0"/>
    <x v="1"/>
    <d v="2023-11-24T00:00:00"/>
    <x v="8"/>
    <x v="0"/>
  </r>
  <r>
    <s v="TXN_9843421"/>
    <x v="10"/>
    <n v="3"/>
    <x v="1"/>
    <n v="9"/>
    <x v="2"/>
    <x v="1"/>
    <d v="2023-09-06T00:00:00"/>
    <x v="0"/>
    <x v="2"/>
  </r>
  <r>
    <s v="TXN_2227781"/>
    <x v="1"/>
    <n v="1"/>
    <x v="1"/>
    <n v="3"/>
    <x v="1"/>
    <x v="0"/>
    <d v="2023-01-21T00:00:00"/>
    <x v="10"/>
    <x v="5"/>
  </r>
  <r>
    <s v="TXN_6159539"/>
    <x v="9"/>
    <n v="1"/>
    <x v="1"/>
    <n v="3"/>
    <x v="3"/>
    <x v="3"/>
    <d v="2023-01-12T00:00:00"/>
    <x v="10"/>
    <x v="3"/>
  </r>
  <r>
    <s v="TXN_8014766"/>
    <x v="5"/>
    <n v="1"/>
    <x v="4"/>
    <n v="4"/>
    <x v="5"/>
    <x v="3"/>
    <d v="2023-10-05T00:00:00"/>
    <x v="6"/>
    <x v="3"/>
  </r>
  <r>
    <s v="TXN_5234152"/>
    <x v="2"/>
    <n v="5"/>
    <x v="2"/>
    <n v="5"/>
    <x v="3"/>
    <x v="0"/>
    <d v="2023-03-26T00:00:00"/>
    <x v="5"/>
    <x v="4"/>
  </r>
  <r>
    <s v="TXN_9468033"/>
    <x v="9"/>
    <n v="1"/>
    <x v="1"/>
    <n v="3"/>
    <x v="0"/>
    <x v="3"/>
    <d v="2023-12-13T00:00:00"/>
    <x v="7"/>
    <x v="2"/>
  </r>
  <r>
    <s v="TXN_3132304"/>
    <x v="6"/>
    <n v="1"/>
    <x v="4"/>
    <n v="4"/>
    <x v="0"/>
    <x v="3"/>
    <d v="2023-01-21T00:00:00"/>
    <x v="10"/>
    <x v="5"/>
  </r>
  <r>
    <s v="TXN_6262910"/>
    <x v="1"/>
    <n v="4"/>
    <x v="1"/>
    <n v="12"/>
    <x v="1"/>
    <x v="0"/>
    <d v="2023-07-02T00:00:00"/>
    <x v="2"/>
    <x v="4"/>
  </r>
  <r>
    <s v="TXN_7543841"/>
    <x v="2"/>
    <n v="3"/>
    <x v="2"/>
    <n v="3"/>
    <x v="1"/>
    <x v="1"/>
    <d v="2023-11-07T00:00:00"/>
    <x v="8"/>
    <x v="1"/>
  </r>
  <r>
    <s v="TXN_7901672"/>
    <x v="2"/>
    <n v="1"/>
    <x v="2"/>
    <n v="1"/>
    <x v="5"/>
    <x v="3"/>
    <d v="2023-06-24T00:00:00"/>
    <x v="4"/>
    <x v="5"/>
  </r>
  <r>
    <s v="TXN_1058957"/>
    <x v="9"/>
    <n v="2"/>
    <x v="1"/>
    <n v="6"/>
    <x v="1"/>
    <x v="1"/>
    <d v="2023-03-21T00:00:00"/>
    <x v="5"/>
    <x v="1"/>
  </r>
  <r>
    <s v="TXN_7635738"/>
    <x v="0"/>
    <n v="4"/>
    <x v="0"/>
    <n v="8"/>
    <x v="1"/>
    <x v="0"/>
    <d v="2023-08-08T00:00:00"/>
    <x v="11"/>
    <x v="1"/>
  </r>
  <r>
    <s v="TXN_2728444"/>
    <x v="3"/>
    <n v="1"/>
    <x v="3"/>
    <n v="5"/>
    <x v="3"/>
    <x v="0"/>
    <d v="2023-01-23T00:00:00"/>
    <x v="10"/>
    <x v="6"/>
  </r>
  <r>
    <s v="TXN_9073184"/>
    <x v="1"/>
    <n v="2"/>
    <x v="1"/>
    <n v="6"/>
    <x v="2"/>
    <x v="3"/>
    <d v="2023-04-14T00:00:00"/>
    <x v="3"/>
    <x v="0"/>
  </r>
  <r>
    <s v="TXN_2044945"/>
    <x v="8"/>
    <n v="2"/>
    <x v="5"/>
    <n v="3"/>
    <x v="1"/>
    <x v="3"/>
    <d v="2023-10-18T00:00:00"/>
    <x v="6"/>
    <x v="2"/>
  </r>
  <r>
    <s v="TXN_5665341"/>
    <x v="8"/>
    <n v="5"/>
    <x v="5"/>
    <n v="7.5"/>
    <x v="1"/>
    <x v="3"/>
    <d v="2023-02-27T00:00:00"/>
    <x v="9"/>
    <x v="6"/>
  </r>
  <r>
    <s v="TXN_1509627"/>
    <x v="9"/>
    <n v="4"/>
    <x v="1"/>
    <n v="12"/>
    <x v="3"/>
    <x v="3"/>
    <d v="2023-03-23T00:00:00"/>
    <x v="5"/>
    <x v="3"/>
  </r>
  <r>
    <s v="TXN_7813066"/>
    <x v="9"/>
    <n v="1"/>
    <x v="1"/>
    <n v="3"/>
    <x v="5"/>
    <x v="3"/>
    <d v="2023-02-28T00:00:00"/>
    <x v="9"/>
    <x v="1"/>
  </r>
  <r>
    <s v="TXN_5518591"/>
    <x v="2"/>
    <n v="4"/>
    <x v="2"/>
    <n v="4"/>
    <x v="3"/>
    <x v="3"/>
    <d v="2023-09-21T00:00:00"/>
    <x v="0"/>
    <x v="3"/>
  </r>
  <r>
    <s v="TXN_6540415"/>
    <x v="1"/>
    <n v="5"/>
    <x v="1"/>
    <n v="15"/>
    <x v="5"/>
    <x v="2"/>
    <d v="2023-05-27T00:00:00"/>
    <x v="1"/>
    <x v="5"/>
  </r>
  <r>
    <s v="TXN_2991726"/>
    <x v="9"/>
    <n v="5"/>
    <x v="1"/>
    <n v="15"/>
    <x v="5"/>
    <x v="1"/>
    <d v="2023-09-01T00:00:00"/>
    <x v="0"/>
    <x v="0"/>
  </r>
  <r>
    <s v="TXN_7939659"/>
    <x v="1"/>
    <n v="3"/>
    <x v="1"/>
    <n v="9"/>
    <x v="3"/>
    <x v="0"/>
    <d v="2023-07-26T00:00:00"/>
    <x v="2"/>
    <x v="2"/>
  </r>
  <r>
    <s v="TXN_7531403"/>
    <x v="4"/>
    <n v="2"/>
    <x v="4"/>
    <n v="8"/>
    <x v="1"/>
    <x v="1"/>
    <d v="2023-07-08T00:00:00"/>
    <x v="2"/>
    <x v="5"/>
  </r>
  <r>
    <s v="TXN_3767196"/>
    <x v="3"/>
    <n v="4"/>
    <x v="3"/>
    <n v="20"/>
    <x v="1"/>
    <x v="3"/>
    <d v="2023-08-30T00:00:00"/>
    <x v="11"/>
    <x v="2"/>
  </r>
  <r>
    <s v="TXN_3562332"/>
    <x v="3"/>
    <n v="5"/>
    <x v="3"/>
    <n v="25"/>
    <x v="5"/>
    <x v="3"/>
    <d v="2023-06-20T00:00:00"/>
    <x v="4"/>
    <x v="1"/>
  </r>
  <r>
    <s v="TXN_7302788"/>
    <x v="0"/>
    <n v="1"/>
    <x v="0"/>
    <n v="2"/>
    <x v="1"/>
    <x v="1"/>
    <d v="2023-09-18T00:00:00"/>
    <x v="0"/>
    <x v="6"/>
  </r>
  <r>
    <s v="TXN_9233948"/>
    <x v="2"/>
    <n v="4"/>
    <x v="2"/>
    <n v="4"/>
    <x v="1"/>
    <x v="3"/>
    <d v="2023-03-26T00:00:00"/>
    <x v="5"/>
    <x v="4"/>
  </r>
  <r>
    <s v="TXN_1510673"/>
    <x v="9"/>
    <n v="3"/>
    <x v="1"/>
    <n v="9"/>
    <x v="5"/>
    <x v="4"/>
    <d v="2023-02-26T00:00:00"/>
    <x v="9"/>
    <x v="4"/>
  </r>
  <r>
    <s v="TXN_9867586"/>
    <x v="4"/>
    <n v="4"/>
    <x v="4"/>
    <n v="16"/>
    <x v="5"/>
    <x v="1"/>
    <d v="2023-06-02T00:00:00"/>
    <x v="4"/>
    <x v="0"/>
  </r>
  <r>
    <s v="TXN_1750875"/>
    <x v="9"/>
    <n v="3"/>
    <x v="1"/>
    <n v="9"/>
    <x v="5"/>
    <x v="3"/>
    <d v="2023-12-13T00:00:00"/>
    <x v="7"/>
    <x v="2"/>
  </r>
  <r>
    <s v="TXN_6397944"/>
    <x v="3"/>
    <n v="5"/>
    <x v="3"/>
    <n v="25"/>
    <x v="5"/>
    <x v="2"/>
    <d v="2023-10-31T00:00:00"/>
    <x v="6"/>
    <x v="1"/>
  </r>
  <r>
    <s v="TXN_5216430"/>
    <x v="2"/>
    <n v="3"/>
    <x v="2"/>
    <n v="3"/>
    <x v="5"/>
    <x v="2"/>
    <d v="2023-02-05T00:00:00"/>
    <x v="9"/>
    <x v="4"/>
  </r>
  <r>
    <s v="TXN_2723755"/>
    <x v="9"/>
    <n v="3"/>
    <x v="1"/>
    <n v="9"/>
    <x v="1"/>
    <x v="3"/>
    <d v="2023-06-30T00:00:00"/>
    <x v="4"/>
    <x v="0"/>
  </r>
  <r>
    <s v="TXN_2313646"/>
    <x v="6"/>
    <n v="3"/>
    <x v="4"/>
    <n v="12"/>
    <x v="5"/>
    <x v="1"/>
    <d v="2023-08-24T00:00:00"/>
    <x v="11"/>
    <x v="3"/>
  </r>
  <r>
    <s v="TXN_4028494"/>
    <x v="1"/>
    <n v="3"/>
    <x v="1"/>
    <n v="9"/>
    <x v="3"/>
    <x v="1"/>
    <d v="2023-10-22T00:00:00"/>
    <x v="6"/>
    <x v="4"/>
  </r>
  <r>
    <s v="TXN_1412415"/>
    <x v="9"/>
    <n v="3"/>
    <x v="1"/>
    <n v="9"/>
    <x v="1"/>
    <x v="1"/>
    <d v="2023-02-24T00:00:00"/>
    <x v="9"/>
    <x v="0"/>
  </r>
  <r>
    <s v="TXN_7398884"/>
    <x v="10"/>
    <n v="3"/>
    <x v="4"/>
    <n v="12"/>
    <x v="5"/>
    <x v="0"/>
    <d v="2023-12-24T00:00:00"/>
    <x v="7"/>
    <x v="4"/>
  </r>
  <r>
    <s v="TXN_6546131"/>
    <x v="0"/>
    <n v="4"/>
    <x v="0"/>
    <n v="8"/>
    <x v="0"/>
    <x v="1"/>
    <d v="2023-06-26T00:00:00"/>
    <x v="4"/>
    <x v="6"/>
  </r>
  <r>
    <s v="TXN_9030656"/>
    <x v="9"/>
    <n v="5"/>
    <x v="1"/>
    <n v="15"/>
    <x v="3"/>
    <x v="0"/>
    <d v="2023-12-12T00:00:00"/>
    <x v="7"/>
    <x v="1"/>
  </r>
  <r>
    <s v="TXN_1950777"/>
    <x v="3"/>
    <n v="5"/>
    <x v="3"/>
    <n v="25"/>
    <x v="1"/>
    <x v="0"/>
    <d v="2023-08-26T00:00:00"/>
    <x v="11"/>
    <x v="5"/>
  </r>
  <r>
    <s v="TXN_4605239"/>
    <x v="0"/>
    <n v="1"/>
    <x v="0"/>
    <n v="2"/>
    <x v="0"/>
    <x v="3"/>
    <d v="2023-08-06T00:00:00"/>
    <x v="11"/>
    <x v="4"/>
  </r>
  <r>
    <s v="TXN_8019396"/>
    <x v="6"/>
    <n v="3"/>
    <x v="4"/>
    <n v="12"/>
    <x v="5"/>
    <x v="3"/>
    <d v="2023-10-20T00:00:00"/>
    <x v="6"/>
    <x v="0"/>
  </r>
  <r>
    <s v="TXN_7874772"/>
    <x v="8"/>
    <n v="1"/>
    <x v="5"/>
    <n v="1.5"/>
    <x v="0"/>
    <x v="0"/>
    <d v="2023-04-26T00:00:00"/>
    <x v="3"/>
    <x v="2"/>
  </r>
  <r>
    <s v="TXN_2625464"/>
    <x v="4"/>
    <n v="3"/>
    <x v="4"/>
    <n v="12"/>
    <x v="0"/>
    <x v="1"/>
    <d v="2023-10-06T00:00:00"/>
    <x v="6"/>
    <x v="0"/>
  </r>
  <r>
    <s v="TXN_9338442"/>
    <x v="1"/>
    <n v="1"/>
    <x v="1"/>
    <n v="3"/>
    <x v="3"/>
    <x v="1"/>
    <d v="2023-12-29T00:00:00"/>
    <x v="7"/>
    <x v="0"/>
  </r>
  <r>
    <s v="TXN_2953908"/>
    <x v="0"/>
    <n v="5"/>
    <x v="0"/>
    <n v="10"/>
    <x v="0"/>
    <x v="1"/>
    <d v="2023-10-11T00:00:00"/>
    <x v="6"/>
    <x v="2"/>
  </r>
  <r>
    <s v="TXN_2576936"/>
    <x v="1"/>
    <n v="3"/>
    <x v="1"/>
    <n v="9"/>
    <x v="1"/>
    <x v="3"/>
    <d v="2023-10-14T00:00:00"/>
    <x v="6"/>
    <x v="5"/>
  </r>
  <r>
    <s v="TXN_4586482"/>
    <x v="9"/>
    <n v="3"/>
    <x v="1"/>
    <n v="9"/>
    <x v="5"/>
    <x v="1"/>
    <d v="2023-09-04T00:00:00"/>
    <x v="0"/>
    <x v="6"/>
  </r>
  <r>
    <s v="TXN_3660806"/>
    <x v="2"/>
    <n v="5"/>
    <x v="2"/>
    <n v="5"/>
    <x v="5"/>
    <x v="0"/>
    <d v="2023-02-14T00:00:00"/>
    <x v="9"/>
    <x v="1"/>
  </r>
  <r>
    <s v="TXN_6410244"/>
    <x v="8"/>
    <n v="4"/>
    <x v="5"/>
    <n v="6"/>
    <x v="0"/>
    <x v="0"/>
    <d v="2023-01-06T00:00:00"/>
    <x v="10"/>
    <x v="0"/>
  </r>
  <r>
    <s v="TXN_5026431"/>
    <x v="7"/>
    <n v="5"/>
    <x v="4"/>
    <n v="20"/>
    <x v="1"/>
    <x v="3"/>
    <d v="2023-12-05T00:00:00"/>
    <x v="7"/>
    <x v="1"/>
  </r>
  <r>
    <s v="TXN_3106348"/>
    <x v="3"/>
    <n v="4"/>
    <x v="3"/>
    <n v="20"/>
    <x v="3"/>
    <x v="1"/>
    <d v="2023-01-10T00:00:00"/>
    <x v="10"/>
    <x v="1"/>
  </r>
  <r>
    <s v="TXN_6216278"/>
    <x v="0"/>
    <n v="4"/>
    <x v="0"/>
    <n v="8"/>
    <x v="0"/>
    <x v="1"/>
    <d v="2023-11-06T00:00:00"/>
    <x v="8"/>
    <x v="6"/>
  </r>
  <r>
    <s v="TXN_9947324"/>
    <x v="6"/>
    <n v="2"/>
    <x v="4"/>
    <n v="8"/>
    <x v="3"/>
    <x v="0"/>
    <d v="2023-08-22T00:00:00"/>
    <x v="11"/>
    <x v="1"/>
  </r>
  <r>
    <s v="TXN_9531434"/>
    <x v="2"/>
    <n v="1"/>
    <x v="2"/>
    <n v="1"/>
    <x v="0"/>
    <x v="0"/>
    <d v="2023-10-09T00:00:00"/>
    <x v="6"/>
    <x v="6"/>
  </r>
  <r>
    <s v="TXN_4104718"/>
    <x v="2"/>
    <n v="2"/>
    <x v="2"/>
    <n v="2"/>
    <x v="1"/>
    <x v="3"/>
    <d v="2023-11-08T00:00:00"/>
    <x v="8"/>
    <x v="2"/>
  </r>
  <r>
    <s v="TXN_5789560"/>
    <x v="9"/>
    <n v="2"/>
    <x v="1"/>
    <n v="6"/>
    <x v="1"/>
    <x v="0"/>
    <d v="2023-02-13T00:00:00"/>
    <x v="9"/>
    <x v="6"/>
  </r>
  <r>
    <s v="TXN_8285752"/>
    <x v="2"/>
    <n v="4"/>
    <x v="2"/>
    <n v="4"/>
    <x v="5"/>
    <x v="1"/>
    <d v="2023-01-07T00:00:00"/>
    <x v="10"/>
    <x v="5"/>
  </r>
  <r>
    <s v="TXN_8099340"/>
    <x v="8"/>
    <n v="4"/>
    <x v="5"/>
    <n v="6"/>
    <x v="5"/>
    <x v="1"/>
    <d v="2023-04-23T00:00:00"/>
    <x v="3"/>
    <x v="4"/>
  </r>
  <r>
    <s v="TXN_7733300"/>
    <x v="4"/>
    <n v="2"/>
    <x v="4"/>
    <n v="8"/>
    <x v="1"/>
    <x v="0"/>
    <d v="2023-12-10T00:00:00"/>
    <x v="7"/>
    <x v="4"/>
  </r>
  <r>
    <s v="TXN_4416331"/>
    <x v="2"/>
    <n v="1"/>
    <x v="2"/>
    <n v="1"/>
    <x v="5"/>
    <x v="0"/>
    <d v="2023-02-13T00:00:00"/>
    <x v="9"/>
    <x v="6"/>
  </r>
  <r>
    <s v="TXN_3551665"/>
    <x v="9"/>
    <n v="4"/>
    <x v="1"/>
    <n v="12"/>
    <x v="0"/>
    <x v="1"/>
    <d v="2023-04-06T00:00:00"/>
    <x v="3"/>
    <x v="3"/>
  </r>
  <r>
    <s v="TXN_7377496"/>
    <x v="5"/>
    <n v="1"/>
    <x v="1"/>
    <n v="3"/>
    <x v="0"/>
    <x v="0"/>
    <d v="2023-02-28T00:00:00"/>
    <x v="9"/>
    <x v="1"/>
  </r>
  <r>
    <s v="TXN_4637438"/>
    <x v="3"/>
    <n v="2"/>
    <x v="3"/>
    <n v="10"/>
    <x v="5"/>
    <x v="0"/>
    <d v="2023-04-07T00:00:00"/>
    <x v="3"/>
    <x v="0"/>
  </r>
  <r>
    <s v="TXN_5493965"/>
    <x v="9"/>
    <n v="1"/>
    <x v="1"/>
    <n v="3"/>
    <x v="5"/>
    <x v="3"/>
    <d v="2023-06-16T00:00:00"/>
    <x v="4"/>
    <x v="0"/>
  </r>
  <r>
    <s v="TXN_2525207"/>
    <x v="2"/>
    <n v="2"/>
    <x v="2"/>
    <n v="2"/>
    <x v="3"/>
    <x v="3"/>
    <d v="2023-11-25T00:00:00"/>
    <x v="8"/>
    <x v="5"/>
  </r>
  <r>
    <s v="TXN_7354480"/>
    <x v="1"/>
    <n v="2"/>
    <x v="1"/>
    <n v="6"/>
    <x v="1"/>
    <x v="3"/>
    <d v="2023-01-17T00:00:00"/>
    <x v="10"/>
    <x v="1"/>
  </r>
  <r>
    <s v="TXN_6819128"/>
    <x v="3"/>
    <n v="1"/>
    <x v="3"/>
    <n v="5"/>
    <x v="1"/>
    <x v="3"/>
    <d v="2023-10-19T00:00:00"/>
    <x v="6"/>
    <x v="3"/>
  </r>
  <r>
    <s v="TXN_5023419"/>
    <x v="2"/>
    <n v="3"/>
    <x v="2"/>
    <n v="3"/>
    <x v="3"/>
    <x v="0"/>
    <d v="2023-02-26T00:00:00"/>
    <x v="9"/>
    <x v="4"/>
  </r>
  <r>
    <s v="TXN_9864890"/>
    <x v="6"/>
    <n v="3"/>
    <x v="4"/>
    <n v="12"/>
    <x v="5"/>
    <x v="1"/>
    <d v="2023-12-06T00:00:00"/>
    <x v="7"/>
    <x v="2"/>
  </r>
  <r>
    <s v="TXN_8798330"/>
    <x v="0"/>
    <n v="1"/>
    <x v="0"/>
    <n v="2"/>
    <x v="5"/>
    <x v="1"/>
    <d v="2023-02-16T00:00:00"/>
    <x v="9"/>
    <x v="3"/>
  </r>
  <r>
    <s v="TXN_9951411"/>
    <x v="0"/>
    <n v="1"/>
    <x v="0"/>
    <n v="2"/>
    <x v="1"/>
    <x v="1"/>
    <d v="2023-08-09T00:00:00"/>
    <x v="11"/>
    <x v="2"/>
  </r>
  <r>
    <s v="TXN_6755795"/>
    <x v="4"/>
    <n v="5"/>
    <x v="4"/>
    <n v="20"/>
    <x v="1"/>
    <x v="2"/>
    <d v="2023-02-22T00:00:00"/>
    <x v="9"/>
    <x v="2"/>
  </r>
  <r>
    <s v="TXN_7507071"/>
    <x v="4"/>
    <n v="2"/>
    <x v="4"/>
    <n v="8"/>
    <x v="5"/>
    <x v="1"/>
    <d v="2023-01-10T00:00:00"/>
    <x v="10"/>
    <x v="1"/>
  </r>
  <r>
    <s v="TXN_1018470"/>
    <x v="9"/>
    <n v="3"/>
    <x v="1"/>
    <n v="9"/>
    <x v="5"/>
    <x v="4"/>
    <d v="2023-01-14T00:00:00"/>
    <x v="10"/>
    <x v="5"/>
  </r>
  <r>
    <s v="TXN_2924262"/>
    <x v="2"/>
    <n v="5"/>
    <x v="2"/>
    <n v="5"/>
    <x v="5"/>
    <x v="3"/>
    <d v="2023-09-01T00:00:00"/>
    <x v="0"/>
    <x v="0"/>
  </r>
  <r>
    <s v="TXN_6472242"/>
    <x v="6"/>
    <n v="1"/>
    <x v="4"/>
    <n v="4"/>
    <x v="5"/>
    <x v="3"/>
    <d v="2023-03-27T00:00:00"/>
    <x v="5"/>
    <x v="6"/>
  </r>
  <r>
    <s v="TXN_8482647"/>
    <x v="6"/>
    <n v="5"/>
    <x v="4"/>
    <n v="20"/>
    <x v="0"/>
    <x v="3"/>
    <d v="2023-01-08T00:00:00"/>
    <x v="10"/>
    <x v="4"/>
  </r>
  <r>
    <s v="TXN_6994354"/>
    <x v="3"/>
    <n v="5"/>
    <x v="3"/>
    <n v="25"/>
    <x v="5"/>
    <x v="0"/>
    <d v="2023-07-03T00:00:00"/>
    <x v="2"/>
    <x v="6"/>
  </r>
  <r>
    <s v="TXN_3520910"/>
    <x v="3"/>
    <n v="1"/>
    <x v="3"/>
    <n v="5"/>
    <x v="0"/>
    <x v="0"/>
    <d v="2023-05-06T00:00:00"/>
    <x v="1"/>
    <x v="5"/>
  </r>
  <r>
    <s v="TXN_8589003"/>
    <x v="8"/>
    <n v="4"/>
    <x v="5"/>
    <n v="6"/>
    <x v="1"/>
    <x v="2"/>
    <d v="2023-08-25T00:00:00"/>
    <x v="11"/>
    <x v="0"/>
  </r>
  <r>
    <s v="TXN_3219263"/>
    <x v="4"/>
    <n v="5"/>
    <x v="4"/>
    <n v="20"/>
    <x v="2"/>
    <x v="0"/>
    <d v="2023-03-31T00:00:00"/>
    <x v="5"/>
    <x v="0"/>
  </r>
  <r>
    <s v="TXN_9619442"/>
    <x v="1"/>
    <n v="4"/>
    <x v="1"/>
    <n v="12"/>
    <x v="3"/>
    <x v="1"/>
    <d v="2023-05-23T00:00:00"/>
    <x v="1"/>
    <x v="1"/>
  </r>
  <r>
    <s v="TXN_1050323"/>
    <x v="9"/>
    <n v="1"/>
    <x v="1"/>
    <n v="3"/>
    <x v="5"/>
    <x v="1"/>
    <d v="2023-03-10T00:00:00"/>
    <x v="5"/>
    <x v="0"/>
  </r>
  <r>
    <s v="TXN_8379815"/>
    <x v="4"/>
    <n v="5"/>
    <x v="4"/>
    <n v="20"/>
    <x v="0"/>
    <x v="3"/>
    <d v="2023-07-31T00:00:00"/>
    <x v="2"/>
    <x v="6"/>
  </r>
  <r>
    <s v="TXN_6746916"/>
    <x v="0"/>
    <n v="1"/>
    <x v="0"/>
    <n v="2"/>
    <x v="1"/>
    <x v="0"/>
    <d v="2023-11-15T00:00:00"/>
    <x v="8"/>
    <x v="2"/>
  </r>
  <r>
    <s v="TXN_1547717"/>
    <x v="6"/>
    <n v="5"/>
    <x v="4"/>
    <n v="20"/>
    <x v="5"/>
    <x v="3"/>
    <d v="2023-12-15T00:00:00"/>
    <x v="7"/>
    <x v="0"/>
  </r>
  <r>
    <s v="TXN_8407982"/>
    <x v="3"/>
    <n v="2"/>
    <x v="3"/>
    <n v="10"/>
    <x v="3"/>
    <x v="0"/>
    <d v="2023-09-17T00:00:00"/>
    <x v="0"/>
    <x v="4"/>
  </r>
  <r>
    <s v="TXN_3484276"/>
    <x v="2"/>
    <n v="5"/>
    <x v="2"/>
    <n v="5"/>
    <x v="3"/>
    <x v="0"/>
    <d v="2023-06-14T00:00:00"/>
    <x v="4"/>
    <x v="2"/>
  </r>
  <r>
    <s v="TXN_3705669"/>
    <x v="8"/>
    <n v="2"/>
    <x v="5"/>
    <n v="3"/>
    <x v="4"/>
    <x v="3"/>
    <d v="2023-11-23T00:00:00"/>
    <x v="8"/>
    <x v="3"/>
  </r>
  <r>
    <s v="TXN_4105487"/>
    <x v="6"/>
    <n v="4"/>
    <x v="4"/>
    <n v="16"/>
    <x v="3"/>
    <x v="1"/>
    <d v="2023-04-13T00:00:00"/>
    <x v="3"/>
    <x v="3"/>
  </r>
  <r>
    <s v="TXN_6856558"/>
    <x v="9"/>
    <n v="4"/>
    <x v="1"/>
    <n v="12"/>
    <x v="5"/>
    <x v="0"/>
    <d v="2023-10-30T00:00:00"/>
    <x v="6"/>
    <x v="6"/>
  </r>
  <r>
    <s v="TXN_3669990"/>
    <x v="8"/>
    <n v="2"/>
    <x v="5"/>
    <n v="3"/>
    <x v="1"/>
    <x v="0"/>
    <d v="2023-01-27T00:00:00"/>
    <x v="10"/>
    <x v="0"/>
  </r>
  <r>
    <s v="TXN_5994713"/>
    <x v="8"/>
    <n v="3"/>
    <x v="5"/>
    <n v="4.5"/>
    <x v="5"/>
    <x v="0"/>
    <d v="2023-03-05T00:00:00"/>
    <x v="5"/>
    <x v="4"/>
  </r>
  <r>
    <s v="TXN_8091357"/>
    <x v="0"/>
    <n v="1"/>
    <x v="0"/>
    <n v="2"/>
    <x v="1"/>
    <x v="2"/>
    <d v="2023-12-28T00:00:00"/>
    <x v="7"/>
    <x v="3"/>
  </r>
  <r>
    <s v="TXN_9555958"/>
    <x v="4"/>
    <n v="4"/>
    <x v="4"/>
    <n v="16"/>
    <x v="3"/>
    <x v="0"/>
    <d v="2023-09-30T00:00:00"/>
    <x v="0"/>
    <x v="5"/>
  </r>
  <r>
    <s v="TXN_4194085"/>
    <x v="3"/>
    <n v="1"/>
    <x v="3"/>
    <n v="5"/>
    <x v="0"/>
    <x v="3"/>
    <d v="2023-05-25T00:00:00"/>
    <x v="1"/>
    <x v="3"/>
  </r>
  <r>
    <s v="TXN_7780748"/>
    <x v="2"/>
    <n v="3"/>
    <x v="2"/>
    <n v="3"/>
    <x v="0"/>
    <x v="1"/>
    <d v="2023-01-19T00:00:00"/>
    <x v="10"/>
    <x v="3"/>
  </r>
  <r>
    <s v="TXN_7914340"/>
    <x v="8"/>
    <n v="1"/>
    <x v="5"/>
    <n v="1.5"/>
    <x v="5"/>
    <x v="4"/>
    <d v="2023-09-04T00:00:00"/>
    <x v="0"/>
    <x v="6"/>
  </r>
  <r>
    <s v="TXN_7780786"/>
    <x v="1"/>
    <n v="1"/>
    <x v="1"/>
    <n v="3"/>
    <x v="0"/>
    <x v="3"/>
    <d v="2023-10-30T00:00:00"/>
    <x v="6"/>
    <x v="6"/>
  </r>
  <r>
    <s v="TXN_1048284"/>
    <x v="3"/>
    <n v="2"/>
    <x v="3"/>
    <n v="10"/>
    <x v="1"/>
    <x v="1"/>
    <d v="2023-08-19T00:00:00"/>
    <x v="11"/>
    <x v="5"/>
  </r>
  <r>
    <s v="TXN_3301517"/>
    <x v="3"/>
    <n v="5"/>
    <x v="3"/>
    <n v="25"/>
    <x v="0"/>
    <x v="1"/>
    <d v="2023-04-13T00:00:00"/>
    <x v="3"/>
    <x v="3"/>
  </r>
  <r>
    <s v="TXN_3120848"/>
    <x v="2"/>
    <n v="1"/>
    <x v="2"/>
    <n v="1"/>
    <x v="1"/>
    <x v="1"/>
    <d v="2023-11-01T00:00:00"/>
    <x v="8"/>
    <x v="2"/>
  </r>
  <r>
    <s v="TXN_3764807"/>
    <x v="4"/>
    <n v="2"/>
    <x v="4"/>
    <n v="8"/>
    <x v="5"/>
    <x v="3"/>
    <d v="2023-08-28T00:00:00"/>
    <x v="11"/>
    <x v="6"/>
  </r>
  <r>
    <s v="TXN_3315467"/>
    <x v="6"/>
    <n v="2"/>
    <x v="4"/>
    <n v="8"/>
    <x v="3"/>
    <x v="0"/>
    <d v="2023-11-17T00:00:00"/>
    <x v="8"/>
    <x v="0"/>
  </r>
  <r>
    <s v="TXN_9363990"/>
    <x v="1"/>
    <n v="3"/>
    <x v="1"/>
    <n v="9"/>
    <x v="0"/>
    <x v="2"/>
    <d v="2023-01-17T00:00:00"/>
    <x v="10"/>
    <x v="1"/>
  </r>
  <r>
    <s v="TXN_9666257"/>
    <x v="9"/>
    <n v="2"/>
    <x v="1"/>
    <n v="6"/>
    <x v="5"/>
    <x v="1"/>
    <d v="2023-09-27T00:00:00"/>
    <x v="0"/>
    <x v="2"/>
  </r>
  <r>
    <s v="TXN_1504466"/>
    <x v="0"/>
    <n v="1"/>
    <x v="0"/>
    <n v="2"/>
    <x v="1"/>
    <x v="3"/>
    <d v="2023-11-07T00:00:00"/>
    <x v="8"/>
    <x v="1"/>
  </r>
  <r>
    <s v="TXN_3324387"/>
    <x v="5"/>
    <n v="1"/>
    <x v="4"/>
    <n v="4"/>
    <x v="0"/>
    <x v="3"/>
    <d v="2023-12-13T00:00:00"/>
    <x v="7"/>
    <x v="2"/>
  </r>
  <r>
    <s v="TXN_1477525"/>
    <x v="3"/>
    <n v="3"/>
    <x v="3"/>
    <n v="15"/>
    <x v="1"/>
    <x v="0"/>
    <d v="2023-11-06T00:00:00"/>
    <x v="8"/>
    <x v="6"/>
  </r>
  <r>
    <s v="TXN_9063624"/>
    <x v="0"/>
    <n v="1"/>
    <x v="0"/>
    <n v="2"/>
    <x v="0"/>
    <x v="2"/>
    <d v="2023-04-21T00:00:00"/>
    <x v="3"/>
    <x v="0"/>
  </r>
  <r>
    <s v="TXN_1595139"/>
    <x v="4"/>
    <n v="5"/>
    <x v="4"/>
    <n v="20"/>
    <x v="1"/>
    <x v="3"/>
    <d v="2023-08-24T00:00:00"/>
    <x v="11"/>
    <x v="3"/>
  </r>
  <r>
    <s v="TXN_8606912"/>
    <x v="3"/>
    <n v="5"/>
    <x v="3"/>
    <n v="25"/>
    <x v="3"/>
    <x v="3"/>
    <d v="2023-03-10T00:00:00"/>
    <x v="5"/>
    <x v="0"/>
  </r>
  <r>
    <s v="TXN_8548232"/>
    <x v="6"/>
    <n v="4"/>
    <x v="4"/>
    <n v="16"/>
    <x v="3"/>
    <x v="1"/>
    <d v="2023-06-21T00:00:00"/>
    <x v="4"/>
    <x v="2"/>
  </r>
  <r>
    <s v="TXN_6074414"/>
    <x v="3"/>
    <n v="2"/>
    <x v="3"/>
    <n v="10"/>
    <x v="0"/>
    <x v="4"/>
    <d v="2023-11-13T00:00:00"/>
    <x v="8"/>
    <x v="6"/>
  </r>
  <r>
    <s v="TXN_2010658"/>
    <x v="4"/>
    <n v="3"/>
    <x v="4"/>
    <n v="12"/>
    <x v="5"/>
    <x v="4"/>
    <d v="2023-02-20T00:00:00"/>
    <x v="9"/>
    <x v="6"/>
  </r>
  <r>
    <s v="TXN_5070577"/>
    <x v="2"/>
    <n v="4"/>
    <x v="2"/>
    <n v="4"/>
    <x v="0"/>
    <x v="0"/>
    <d v="2023-02-07T00:00:00"/>
    <x v="9"/>
    <x v="1"/>
  </r>
  <r>
    <s v="TXN_5426236"/>
    <x v="7"/>
    <n v="3"/>
    <x v="4"/>
    <n v="12"/>
    <x v="1"/>
    <x v="0"/>
    <d v="2023-08-31T00:00:00"/>
    <x v="11"/>
    <x v="3"/>
  </r>
  <r>
    <s v="TXN_8867957"/>
    <x v="6"/>
    <n v="1"/>
    <x v="4"/>
    <n v="4"/>
    <x v="3"/>
    <x v="3"/>
    <d v="2023-01-04T00:00:00"/>
    <x v="10"/>
    <x v="2"/>
  </r>
  <r>
    <s v="TXN_3241422"/>
    <x v="3"/>
    <n v="2"/>
    <x v="3"/>
    <n v="10"/>
    <x v="1"/>
    <x v="0"/>
    <d v="2023-07-17T00:00:00"/>
    <x v="2"/>
    <x v="6"/>
  </r>
  <r>
    <s v="TXN_6036254"/>
    <x v="0"/>
    <n v="3"/>
    <x v="0"/>
    <n v="6"/>
    <x v="0"/>
    <x v="3"/>
    <d v="2023-09-20T00:00:00"/>
    <x v="0"/>
    <x v="2"/>
  </r>
  <r>
    <s v="TXN_3580048"/>
    <x v="4"/>
    <n v="5"/>
    <x v="4"/>
    <n v="20"/>
    <x v="5"/>
    <x v="3"/>
    <d v="2023-05-17T00:00:00"/>
    <x v="1"/>
    <x v="2"/>
  </r>
  <r>
    <s v="TXN_2756336"/>
    <x v="4"/>
    <n v="3"/>
    <x v="4"/>
    <n v="12"/>
    <x v="0"/>
    <x v="0"/>
    <d v="2023-07-07T00:00:00"/>
    <x v="2"/>
    <x v="0"/>
  </r>
  <r>
    <s v="TXN_9691873"/>
    <x v="9"/>
    <n v="2"/>
    <x v="1"/>
    <n v="6"/>
    <x v="3"/>
    <x v="0"/>
    <d v="2023-02-15T00:00:00"/>
    <x v="9"/>
    <x v="2"/>
  </r>
  <r>
    <s v="TXN_2466187"/>
    <x v="0"/>
    <n v="2"/>
    <x v="0"/>
    <n v="4"/>
    <x v="5"/>
    <x v="0"/>
    <d v="2023-04-18T00:00:00"/>
    <x v="3"/>
    <x v="1"/>
  </r>
  <r>
    <s v="TXN_7964520"/>
    <x v="0"/>
    <n v="1"/>
    <x v="0"/>
    <n v="2"/>
    <x v="5"/>
    <x v="1"/>
    <d v="2023-03-26T00:00:00"/>
    <x v="5"/>
    <x v="4"/>
  </r>
  <r>
    <s v="TXN_3185667"/>
    <x v="8"/>
    <n v="5"/>
    <x v="5"/>
    <n v="7.5"/>
    <x v="3"/>
    <x v="3"/>
    <d v="2023-12-26T00:00:00"/>
    <x v="7"/>
    <x v="1"/>
  </r>
  <r>
    <s v="TXN_8167741"/>
    <x v="6"/>
    <n v="4"/>
    <x v="4"/>
    <n v="16"/>
    <x v="5"/>
    <x v="0"/>
    <d v="2023-09-09T00:00:00"/>
    <x v="0"/>
    <x v="5"/>
  </r>
  <r>
    <s v="TXN_1015883"/>
    <x v="2"/>
    <n v="4"/>
    <x v="2"/>
    <n v="4"/>
    <x v="1"/>
    <x v="1"/>
    <d v="2023-10-16T00:00:00"/>
    <x v="6"/>
    <x v="6"/>
  </r>
  <r>
    <s v="TXN_8838566"/>
    <x v="1"/>
    <n v="5"/>
    <x v="1"/>
    <n v="15"/>
    <x v="3"/>
    <x v="1"/>
    <d v="2023-07-25T00:00:00"/>
    <x v="2"/>
    <x v="1"/>
  </r>
  <r>
    <s v="TXN_2423343"/>
    <x v="8"/>
    <n v="4"/>
    <x v="5"/>
    <n v="6"/>
    <x v="4"/>
    <x v="1"/>
    <d v="2023-09-25T00:00:00"/>
    <x v="0"/>
    <x v="6"/>
  </r>
  <r>
    <s v="TXN_1496038"/>
    <x v="9"/>
    <n v="4"/>
    <x v="1"/>
    <n v="12"/>
    <x v="5"/>
    <x v="1"/>
    <d v="2023-12-22T00:00:00"/>
    <x v="7"/>
    <x v="0"/>
  </r>
  <r>
    <s v="TXN_9484436"/>
    <x v="3"/>
    <n v="1"/>
    <x v="3"/>
    <n v="5"/>
    <x v="0"/>
    <x v="1"/>
    <d v="2023-01-20T00:00:00"/>
    <x v="10"/>
    <x v="0"/>
  </r>
  <r>
    <s v="TXN_7670699"/>
    <x v="9"/>
    <n v="1"/>
    <x v="1"/>
    <n v="3"/>
    <x v="1"/>
    <x v="1"/>
    <d v="2023-12-24T00:00:00"/>
    <x v="7"/>
    <x v="4"/>
  </r>
  <r>
    <s v="TXN_7765640"/>
    <x v="0"/>
    <n v="1"/>
    <x v="0"/>
    <n v="2"/>
    <x v="0"/>
    <x v="3"/>
    <d v="2023-07-07T00:00:00"/>
    <x v="2"/>
    <x v="0"/>
  </r>
  <r>
    <s v="TXN_5412418"/>
    <x v="7"/>
    <n v="3"/>
    <x v="1"/>
    <n v="9"/>
    <x v="1"/>
    <x v="3"/>
    <d v="2023-09-23T00:00:00"/>
    <x v="0"/>
    <x v="5"/>
  </r>
  <r>
    <s v="TXN_2053631"/>
    <x v="3"/>
    <n v="1"/>
    <x v="3"/>
    <n v="5"/>
    <x v="0"/>
    <x v="3"/>
    <d v="2023-03-21T00:00:00"/>
    <x v="5"/>
    <x v="1"/>
  </r>
  <r>
    <s v="TXN_3632064"/>
    <x v="2"/>
    <n v="5"/>
    <x v="2"/>
    <n v="5"/>
    <x v="1"/>
    <x v="3"/>
    <d v="2023-02-12T00:00:00"/>
    <x v="9"/>
    <x v="4"/>
  </r>
  <r>
    <s v="TXN_4254587"/>
    <x v="4"/>
    <n v="1"/>
    <x v="4"/>
    <n v="4"/>
    <x v="3"/>
    <x v="3"/>
    <d v="2023-05-27T00:00:00"/>
    <x v="1"/>
    <x v="5"/>
  </r>
  <r>
    <s v="TXN_9605972"/>
    <x v="1"/>
    <n v="3"/>
    <x v="1"/>
    <n v="9"/>
    <x v="5"/>
    <x v="4"/>
    <d v="2023-09-30T00:00:00"/>
    <x v="0"/>
    <x v="5"/>
  </r>
  <r>
    <s v="TXN_1323030"/>
    <x v="3"/>
    <n v="4"/>
    <x v="3"/>
    <n v="20"/>
    <x v="5"/>
    <x v="1"/>
    <d v="2023-03-30T00:00:00"/>
    <x v="5"/>
    <x v="3"/>
  </r>
  <r>
    <s v="TXN_7989903"/>
    <x v="9"/>
    <n v="2"/>
    <x v="1"/>
    <n v="6"/>
    <x v="1"/>
    <x v="3"/>
    <d v="2023-06-19T00:00:00"/>
    <x v="4"/>
    <x v="6"/>
  </r>
  <r>
    <s v="TXN_7423885"/>
    <x v="9"/>
    <n v="4"/>
    <x v="1"/>
    <n v="12"/>
    <x v="3"/>
    <x v="0"/>
    <d v="2023-09-06T00:00:00"/>
    <x v="0"/>
    <x v="2"/>
  </r>
  <r>
    <s v="TXN_1495371"/>
    <x v="6"/>
    <n v="2"/>
    <x v="4"/>
    <n v="8"/>
    <x v="0"/>
    <x v="0"/>
    <d v="2023-07-21T00:00:00"/>
    <x v="2"/>
    <x v="0"/>
  </r>
  <r>
    <s v="TXN_8934025"/>
    <x v="2"/>
    <n v="2"/>
    <x v="2"/>
    <n v="2"/>
    <x v="5"/>
    <x v="3"/>
    <d v="2023-12-18T00:00:00"/>
    <x v="7"/>
    <x v="6"/>
  </r>
  <r>
    <s v="TXN_7515290"/>
    <x v="4"/>
    <n v="3"/>
    <x v="4"/>
    <n v="12"/>
    <x v="3"/>
    <x v="3"/>
    <d v="2023-12-23T00:00:00"/>
    <x v="7"/>
    <x v="5"/>
  </r>
  <r>
    <s v="TXN_3711520"/>
    <x v="8"/>
    <n v="1"/>
    <x v="5"/>
    <n v="1.5"/>
    <x v="5"/>
    <x v="1"/>
    <d v="2023-06-29T00:00:00"/>
    <x v="4"/>
    <x v="3"/>
  </r>
  <r>
    <s v="TXN_3841683"/>
    <x v="6"/>
    <n v="1"/>
    <x v="4"/>
    <n v="4"/>
    <x v="2"/>
    <x v="1"/>
    <d v="2023-06-20T00:00:00"/>
    <x v="4"/>
    <x v="1"/>
  </r>
  <r>
    <s v="TXN_9100530"/>
    <x v="6"/>
    <n v="3"/>
    <x v="4"/>
    <n v="12"/>
    <x v="3"/>
    <x v="3"/>
    <d v="2023-05-21T00:00:00"/>
    <x v="1"/>
    <x v="4"/>
  </r>
  <r>
    <s v="TXN_3112013"/>
    <x v="6"/>
    <n v="5"/>
    <x v="4"/>
    <n v="20"/>
    <x v="1"/>
    <x v="1"/>
    <d v="2023-01-06T00:00:00"/>
    <x v="10"/>
    <x v="0"/>
  </r>
  <r>
    <s v="TXN_7786787"/>
    <x v="8"/>
    <n v="1"/>
    <x v="5"/>
    <n v="1.5"/>
    <x v="0"/>
    <x v="0"/>
    <d v="2023-07-08T00:00:00"/>
    <x v="2"/>
    <x v="5"/>
  </r>
  <r>
    <s v="TXN_7160196"/>
    <x v="6"/>
    <n v="1"/>
    <x v="4"/>
    <n v="4"/>
    <x v="5"/>
    <x v="1"/>
    <d v="2023-12-06T00:00:00"/>
    <x v="7"/>
    <x v="2"/>
  </r>
  <r>
    <s v="TXN_4634894"/>
    <x v="0"/>
    <n v="1"/>
    <x v="0"/>
    <n v="2"/>
    <x v="5"/>
    <x v="3"/>
    <d v="2023-12-09T00:00:00"/>
    <x v="7"/>
    <x v="5"/>
  </r>
  <r>
    <s v="TXN_8214944"/>
    <x v="8"/>
    <n v="3"/>
    <x v="5"/>
    <n v="4.5"/>
    <x v="0"/>
    <x v="1"/>
    <d v="2023-11-18T00:00:00"/>
    <x v="8"/>
    <x v="5"/>
  </r>
  <r>
    <s v="TXN_1080377"/>
    <x v="1"/>
    <n v="2"/>
    <x v="1"/>
    <n v="6"/>
    <x v="4"/>
    <x v="3"/>
    <d v="2023-04-08T00:00:00"/>
    <x v="3"/>
    <x v="5"/>
  </r>
  <r>
    <s v="TXN_8566683"/>
    <x v="4"/>
    <n v="4"/>
    <x v="4"/>
    <n v="16"/>
    <x v="1"/>
    <x v="0"/>
    <d v="2023-08-09T00:00:00"/>
    <x v="11"/>
    <x v="2"/>
  </r>
  <r>
    <s v="TXN_2784588"/>
    <x v="9"/>
    <n v="2"/>
    <x v="1"/>
    <n v="6"/>
    <x v="1"/>
    <x v="0"/>
    <d v="2023-03-26T00:00:00"/>
    <x v="5"/>
    <x v="4"/>
  </r>
  <r>
    <s v="TXN_6110769"/>
    <x v="2"/>
    <n v="2"/>
    <x v="2"/>
    <n v="2"/>
    <x v="5"/>
    <x v="3"/>
    <d v="2023-03-02T00:00:00"/>
    <x v="5"/>
    <x v="3"/>
  </r>
  <r>
    <s v="TXN_1637334"/>
    <x v="8"/>
    <n v="2"/>
    <x v="5"/>
    <n v="3"/>
    <x v="0"/>
    <x v="1"/>
    <d v="2023-08-09T00:00:00"/>
    <x v="11"/>
    <x v="2"/>
  </r>
  <r>
    <s v="TXN_9514452"/>
    <x v="0"/>
    <n v="5"/>
    <x v="0"/>
    <n v="10"/>
    <x v="0"/>
    <x v="0"/>
    <d v="2023-07-29T00:00:00"/>
    <x v="2"/>
    <x v="5"/>
  </r>
  <r>
    <s v="TXN_8787350"/>
    <x v="6"/>
    <n v="5"/>
    <x v="4"/>
    <n v="20"/>
    <x v="5"/>
    <x v="3"/>
    <d v="2023-05-21T00:00:00"/>
    <x v="1"/>
    <x v="4"/>
  </r>
  <r>
    <s v="TXN_7533675"/>
    <x v="4"/>
    <n v="3"/>
    <x v="4"/>
    <n v="12"/>
    <x v="5"/>
    <x v="1"/>
    <d v="2023-10-28T00:00:00"/>
    <x v="6"/>
    <x v="5"/>
  </r>
  <r>
    <s v="TXN_2264601"/>
    <x v="8"/>
    <n v="1"/>
    <x v="5"/>
    <n v="1.5"/>
    <x v="5"/>
    <x v="3"/>
    <d v="2023-01-21T00:00:00"/>
    <x v="10"/>
    <x v="5"/>
  </r>
  <r>
    <s v="TXN_6024139"/>
    <x v="9"/>
    <n v="4"/>
    <x v="1"/>
    <n v="12"/>
    <x v="3"/>
    <x v="2"/>
    <d v="2023-08-15T00:00:00"/>
    <x v="11"/>
    <x v="1"/>
  </r>
  <r>
    <s v="TXN_9841397"/>
    <x v="0"/>
    <n v="4"/>
    <x v="0"/>
    <n v="8"/>
    <x v="1"/>
    <x v="1"/>
    <d v="2023-12-28T00:00:00"/>
    <x v="7"/>
    <x v="3"/>
  </r>
  <r>
    <s v="TXN_7302991"/>
    <x v="7"/>
    <n v="4"/>
    <x v="4"/>
    <n v="16"/>
    <x v="3"/>
    <x v="0"/>
    <d v="2023-04-05T00:00:00"/>
    <x v="3"/>
    <x v="2"/>
  </r>
  <r>
    <s v="TXN_6093331"/>
    <x v="4"/>
    <n v="2"/>
    <x v="4"/>
    <n v="8"/>
    <x v="0"/>
    <x v="3"/>
    <d v="2023-06-24T00:00:00"/>
    <x v="4"/>
    <x v="5"/>
  </r>
  <r>
    <s v="TXN_3087096"/>
    <x v="8"/>
    <n v="3"/>
    <x v="5"/>
    <n v="4.5"/>
    <x v="1"/>
    <x v="3"/>
    <d v="2023-08-19T00:00:00"/>
    <x v="11"/>
    <x v="5"/>
  </r>
  <r>
    <s v="TXN_8324315"/>
    <x v="3"/>
    <n v="1"/>
    <x v="3"/>
    <n v="5"/>
    <x v="5"/>
    <x v="3"/>
    <d v="2023-08-07T00:00:00"/>
    <x v="11"/>
    <x v="6"/>
  </r>
  <r>
    <s v="TXN_8933679"/>
    <x v="3"/>
    <n v="3"/>
    <x v="3"/>
    <n v="15"/>
    <x v="3"/>
    <x v="1"/>
    <d v="2023-09-24T00:00:00"/>
    <x v="0"/>
    <x v="4"/>
  </r>
  <r>
    <s v="TXN_3528653"/>
    <x v="1"/>
    <n v="1"/>
    <x v="1"/>
    <n v="3"/>
    <x v="2"/>
    <x v="3"/>
    <d v="2023-02-26T00:00:00"/>
    <x v="9"/>
    <x v="4"/>
  </r>
  <r>
    <s v="TXN_4256155"/>
    <x v="1"/>
    <n v="5"/>
    <x v="1"/>
    <n v="15"/>
    <x v="5"/>
    <x v="0"/>
    <d v="2023-04-06T00:00:00"/>
    <x v="3"/>
    <x v="3"/>
  </r>
  <r>
    <s v="TXN_7186675"/>
    <x v="2"/>
    <n v="4"/>
    <x v="2"/>
    <n v="4"/>
    <x v="1"/>
    <x v="3"/>
    <d v="2023-11-09T00:00:00"/>
    <x v="8"/>
    <x v="3"/>
  </r>
  <r>
    <s v="TXN_5295223"/>
    <x v="3"/>
    <n v="5"/>
    <x v="3"/>
    <n v="25"/>
    <x v="1"/>
    <x v="1"/>
    <d v="2023-03-23T00:00:00"/>
    <x v="5"/>
    <x v="3"/>
  </r>
  <r>
    <s v="TXN_8578861"/>
    <x v="3"/>
    <n v="5"/>
    <x v="3"/>
    <n v="25"/>
    <x v="3"/>
    <x v="1"/>
    <d v="2023-05-16T00:00:00"/>
    <x v="1"/>
    <x v="1"/>
  </r>
  <r>
    <s v="TXN_8028042"/>
    <x v="0"/>
    <n v="3"/>
    <x v="0"/>
    <n v="6"/>
    <x v="5"/>
    <x v="3"/>
    <d v="2023-04-05T00:00:00"/>
    <x v="3"/>
    <x v="2"/>
  </r>
  <r>
    <s v="TXN_4021467"/>
    <x v="0"/>
    <n v="2"/>
    <x v="0"/>
    <n v="4"/>
    <x v="5"/>
    <x v="0"/>
    <d v="2023-04-02T00:00:00"/>
    <x v="3"/>
    <x v="4"/>
  </r>
  <r>
    <s v="TXN_4807037"/>
    <x v="3"/>
    <n v="5"/>
    <x v="3"/>
    <n v="25"/>
    <x v="1"/>
    <x v="1"/>
    <d v="2023-12-08T00:00:00"/>
    <x v="7"/>
    <x v="0"/>
  </r>
  <r>
    <s v="TXN_3975938"/>
    <x v="6"/>
    <n v="3"/>
    <x v="4"/>
    <n v="12"/>
    <x v="0"/>
    <x v="3"/>
    <d v="2023-09-04T00:00:00"/>
    <x v="0"/>
    <x v="6"/>
  </r>
  <r>
    <s v="TXN_3312653"/>
    <x v="2"/>
    <n v="5"/>
    <x v="2"/>
    <n v="5"/>
    <x v="1"/>
    <x v="0"/>
    <d v="2023-12-09T00:00:00"/>
    <x v="7"/>
    <x v="5"/>
  </r>
  <r>
    <s v="TXN_1405498"/>
    <x v="9"/>
    <n v="2"/>
    <x v="1"/>
    <n v="6"/>
    <x v="2"/>
    <x v="0"/>
    <d v="2023-12-31T00:00:00"/>
    <x v="7"/>
    <x v="4"/>
  </r>
  <r>
    <s v="TXN_6571288"/>
    <x v="6"/>
    <n v="2"/>
    <x v="4"/>
    <n v="8"/>
    <x v="0"/>
    <x v="3"/>
    <d v="2023-10-23T00:00:00"/>
    <x v="6"/>
    <x v="6"/>
  </r>
  <r>
    <s v="TXN_7560210"/>
    <x v="9"/>
    <n v="5"/>
    <x v="1"/>
    <n v="15"/>
    <x v="4"/>
    <x v="0"/>
    <d v="2023-02-21T00:00:00"/>
    <x v="9"/>
    <x v="1"/>
  </r>
  <r>
    <s v="TXN_2905234"/>
    <x v="2"/>
    <n v="1"/>
    <x v="2"/>
    <n v="1"/>
    <x v="0"/>
    <x v="3"/>
    <d v="2023-09-24T00:00:00"/>
    <x v="0"/>
    <x v="4"/>
  </r>
  <r>
    <s v="TXN_3630981"/>
    <x v="0"/>
    <n v="2"/>
    <x v="0"/>
    <n v="4"/>
    <x v="5"/>
    <x v="1"/>
    <d v="2023-10-31T00:00:00"/>
    <x v="6"/>
    <x v="1"/>
  </r>
  <r>
    <s v="TXN_3339728"/>
    <x v="9"/>
    <n v="5"/>
    <x v="1"/>
    <n v="15"/>
    <x v="5"/>
    <x v="1"/>
    <d v="2023-05-13T00:00:00"/>
    <x v="1"/>
    <x v="5"/>
  </r>
  <r>
    <s v="TXN_3826298"/>
    <x v="2"/>
    <n v="3"/>
    <x v="2"/>
    <n v="3"/>
    <x v="5"/>
    <x v="3"/>
    <d v="2023-11-28T00:00:00"/>
    <x v="8"/>
    <x v="1"/>
  </r>
  <r>
    <s v="TXN_7854306"/>
    <x v="6"/>
    <n v="1"/>
    <x v="4"/>
    <n v="4"/>
    <x v="1"/>
    <x v="1"/>
    <d v="2023-09-17T00:00:00"/>
    <x v="0"/>
    <x v="4"/>
  </r>
  <r>
    <s v="TXN_6034709"/>
    <x v="0"/>
    <n v="2"/>
    <x v="0"/>
    <n v="4"/>
    <x v="0"/>
    <x v="3"/>
    <d v="2023-06-16T00:00:00"/>
    <x v="4"/>
    <x v="0"/>
  </r>
  <r>
    <s v="TXN_3072565"/>
    <x v="9"/>
    <n v="3"/>
    <x v="1"/>
    <n v="9"/>
    <x v="0"/>
    <x v="3"/>
    <d v="2023-07-09T00:00:00"/>
    <x v="2"/>
    <x v="4"/>
  </r>
  <r>
    <s v="TXN_9544977"/>
    <x v="2"/>
    <n v="4"/>
    <x v="2"/>
    <n v="4"/>
    <x v="5"/>
    <x v="1"/>
    <d v="2023-07-04T00:00:00"/>
    <x v="2"/>
    <x v="1"/>
  </r>
  <r>
    <s v="TXN_8374101"/>
    <x v="3"/>
    <n v="5"/>
    <x v="3"/>
    <n v="25"/>
    <x v="0"/>
    <x v="3"/>
    <d v="2023-08-16T00:00:00"/>
    <x v="11"/>
    <x v="2"/>
  </r>
  <r>
    <s v="TXN_5814878"/>
    <x v="4"/>
    <n v="2"/>
    <x v="4"/>
    <n v="8"/>
    <x v="3"/>
    <x v="3"/>
    <d v="2023-04-02T00:00:00"/>
    <x v="3"/>
    <x v="4"/>
  </r>
  <r>
    <s v="TXN_2398895"/>
    <x v="9"/>
    <n v="5"/>
    <x v="1"/>
    <n v="15"/>
    <x v="3"/>
    <x v="1"/>
    <d v="2023-04-04T00:00:00"/>
    <x v="3"/>
    <x v="1"/>
  </r>
  <r>
    <s v="TXN_1205020"/>
    <x v="8"/>
    <n v="5"/>
    <x v="5"/>
    <n v="7.5"/>
    <x v="1"/>
    <x v="3"/>
    <d v="2023-10-03T00:00:00"/>
    <x v="6"/>
    <x v="1"/>
  </r>
  <r>
    <s v="TXN_1631377"/>
    <x v="0"/>
    <n v="5"/>
    <x v="0"/>
    <n v="10"/>
    <x v="5"/>
    <x v="0"/>
    <d v="2023-06-07T00:00:00"/>
    <x v="4"/>
    <x v="2"/>
  </r>
  <r>
    <s v="TXN_8116676"/>
    <x v="1"/>
    <n v="2"/>
    <x v="1"/>
    <n v="6"/>
    <x v="3"/>
    <x v="3"/>
    <d v="2023-09-16T00:00:00"/>
    <x v="0"/>
    <x v="5"/>
  </r>
  <r>
    <s v="TXN_4116036"/>
    <x v="3"/>
    <n v="2"/>
    <x v="3"/>
    <n v="10"/>
    <x v="0"/>
    <x v="1"/>
    <d v="2023-01-22T00:00:00"/>
    <x v="10"/>
    <x v="4"/>
  </r>
  <r>
    <s v="TXN_3172090"/>
    <x v="9"/>
    <n v="1"/>
    <x v="1"/>
    <n v="3"/>
    <x v="0"/>
    <x v="3"/>
    <d v="2023-05-09T00:00:00"/>
    <x v="1"/>
    <x v="1"/>
  </r>
  <r>
    <s v="TXN_5193568"/>
    <x v="9"/>
    <n v="3"/>
    <x v="1"/>
    <n v="9"/>
    <x v="1"/>
    <x v="3"/>
    <d v="2023-12-10T00:00:00"/>
    <x v="7"/>
    <x v="4"/>
  </r>
  <r>
    <s v="TXN_3725152"/>
    <x v="0"/>
    <n v="5"/>
    <x v="0"/>
    <n v="10"/>
    <x v="5"/>
    <x v="3"/>
    <d v="2023-07-08T00:00:00"/>
    <x v="2"/>
    <x v="5"/>
  </r>
  <r>
    <s v="TXN_8724711"/>
    <x v="3"/>
    <n v="3"/>
    <x v="3"/>
    <n v="15"/>
    <x v="1"/>
    <x v="1"/>
    <d v="2023-02-07T00:00:00"/>
    <x v="9"/>
    <x v="1"/>
  </r>
  <r>
    <s v="TXN_9477344"/>
    <x v="2"/>
    <n v="2"/>
    <x v="2"/>
    <n v="2"/>
    <x v="0"/>
    <x v="1"/>
    <d v="2023-09-30T00:00:00"/>
    <x v="0"/>
    <x v="5"/>
  </r>
  <r>
    <s v="TXN_5899361"/>
    <x v="1"/>
    <n v="1"/>
    <x v="1"/>
    <n v="3"/>
    <x v="0"/>
    <x v="3"/>
    <d v="2023-08-08T00:00:00"/>
    <x v="11"/>
    <x v="1"/>
  </r>
  <r>
    <s v="TXN_8261380"/>
    <x v="1"/>
    <n v="3"/>
    <x v="1"/>
    <n v="9"/>
    <x v="1"/>
    <x v="1"/>
    <d v="2023-10-01T00:00:00"/>
    <x v="6"/>
    <x v="4"/>
  </r>
  <r>
    <s v="TXN_1188551"/>
    <x v="0"/>
    <n v="2"/>
    <x v="0"/>
    <n v="4"/>
    <x v="5"/>
    <x v="3"/>
    <d v="2023-03-20T00:00:00"/>
    <x v="5"/>
    <x v="6"/>
  </r>
  <r>
    <s v="TXN_1887250"/>
    <x v="8"/>
    <n v="3"/>
    <x v="5"/>
    <n v="4.5"/>
    <x v="5"/>
    <x v="0"/>
    <d v="2023-05-15T00:00:00"/>
    <x v="1"/>
    <x v="6"/>
  </r>
  <r>
    <s v="TXN_4799873"/>
    <x v="2"/>
    <n v="3"/>
    <x v="2"/>
    <n v="3"/>
    <x v="3"/>
    <x v="1"/>
    <d v="2023-03-04T00:00:00"/>
    <x v="5"/>
    <x v="5"/>
  </r>
  <r>
    <s v="TXN_9691151"/>
    <x v="0"/>
    <n v="4"/>
    <x v="0"/>
    <n v="8"/>
    <x v="5"/>
    <x v="1"/>
    <d v="2023-08-23T00:00:00"/>
    <x v="11"/>
    <x v="2"/>
  </r>
  <r>
    <s v="TXN_3014261"/>
    <x v="3"/>
    <n v="4"/>
    <x v="3"/>
    <n v="20"/>
    <x v="1"/>
    <x v="1"/>
    <d v="2023-11-29T00:00:00"/>
    <x v="8"/>
    <x v="2"/>
  </r>
  <r>
    <s v="TXN_9987991"/>
    <x v="4"/>
    <n v="4"/>
    <x v="4"/>
    <n v="16"/>
    <x v="0"/>
    <x v="0"/>
    <d v="2023-02-21T00:00:00"/>
    <x v="9"/>
    <x v="1"/>
  </r>
  <r>
    <s v="TXN_1093668"/>
    <x v="0"/>
    <n v="2"/>
    <x v="0"/>
    <n v="4"/>
    <x v="3"/>
    <x v="4"/>
    <d v="2023-05-18T00:00:00"/>
    <x v="1"/>
    <x v="3"/>
  </r>
  <r>
    <s v="TXN_8279966"/>
    <x v="0"/>
    <n v="3"/>
    <x v="0"/>
    <n v="6"/>
    <x v="1"/>
    <x v="1"/>
    <d v="2023-08-24T00:00:00"/>
    <x v="11"/>
    <x v="3"/>
  </r>
  <r>
    <s v="TXN_3977835"/>
    <x v="8"/>
    <n v="5"/>
    <x v="5"/>
    <n v="7.5"/>
    <x v="5"/>
    <x v="1"/>
    <d v="2023-05-06T00:00:00"/>
    <x v="1"/>
    <x v="5"/>
  </r>
  <r>
    <s v="TXN_1758689"/>
    <x v="4"/>
    <n v="3"/>
    <x v="4"/>
    <n v="12"/>
    <x v="1"/>
    <x v="4"/>
    <d v="2023-02-17T00:00:00"/>
    <x v="9"/>
    <x v="0"/>
  </r>
  <r>
    <s v="TXN_4312977"/>
    <x v="9"/>
    <n v="1"/>
    <x v="1"/>
    <n v="3"/>
    <x v="3"/>
    <x v="1"/>
    <d v="2023-03-15T00:00:00"/>
    <x v="5"/>
    <x v="2"/>
  </r>
  <r>
    <s v="TXN_6503526"/>
    <x v="2"/>
    <n v="5"/>
    <x v="2"/>
    <n v="5"/>
    <x v="0"/>
    <x v="1"/>
    <d v="2023-10-20T00:00:00"/>
    <x v="6"/>
    <x v="0"/>
  </r>
  <r>
    <s v="TXN_8676485"/>
    <x v="3"/>
    <n v="2"/>
    <x v="3"/>
    <n v="10"/>
    <x v="5"/>
    <x v="1"/>
    <d v="2023-04-28T00:00:00"/>
    <x v="3"/>
    <x v="0"/>
  </r>
  <r>
    <s v="TXN_7176851"/>
    <x v="8"/>
    <n v="4"/>
    <x v="5"/>
    <n v="6"/>
    <x v="0"/>
    <x v="0"/>
    <d v="2023-11-20T00:00:00"/>
    <x v="8"/>
    <x v="6"/>
  </r>
  <r>
    <s v="TXN_8695037"/>
    <x v="4"/>
    <n v="2"/>
    <x v="4"/>
    <n v="8"/>
    <x v="2"/>
    <x v="3"/>
    <d v="2023-01-24T00:00:00"/>
    <x v="10"/>
    <x v="1"/>
  </r>
  <r>
    <s v="TXN_6632882"/>
    <x v="4"/>
    <n v="1"/>
    <x v="4"/>
    <n v="4"/>
    <x v="3"/>
    <x v="1"/>
    <d v="2023-04-30T00:00:00"/>
    <x v="3"/>
    <x v="4"/>
  </r>
  <r>
    <s v="TXN_7775016"/>
    <x v="6"/>
    <n v="5"/>
    <x v="4"/>
    <n v="20"/>
    <x v="1"/>
    <x v="1"/>
    <d v="2023-09-27T00:00:00"/>
    <x v="0"/>
    <x v="2"/>
  </r>
  <r>
    <s v="TXN_2176024"/>
    <x v="0"/>
    <n v="5"/>
    <x v="0"/>
    <n v="10"/>
    <x v="3"/>
    <x v="1"/>
    <d v="2023-02-03T00:00:00"/>
    <x v="9"/>
    <x v="0"/>
  </r>
  <r>
    <s v="TXN_7051683"/>
    <x v="10"/>
    <n v="3"/>
    <x v="1"/>
    <n v="9"/>
    <x v="3"/>
    <x v="1"/>
    <d v="2023-11-16T00:00:00"/>
    <x v="8"/>
    <x v="3"/>
  </r>
  <r>
    <s v="TXN_3670041"/>
    <x v="4"/>
    <n v="3"/>
    <x v="4"/>
    <n v="12"/>
    <x v="3"/>
    <x v="3"/>
    <d v="2023-03-22T00:00:00"/>
    <x v="5"/>
    <x v="2"/>
  </r>
  <r>
    <s v="TXN_5124080"/>
    <x v="2"/>
    <n v="1"/>
    <x v="2"/>
    <n v="1"/>
    <x v="0"/>
    <x v="1"/>
    <d v="2023-01-14T00:00:00"/>
    <x v="10"/>
    <x v="5"/>
  </r>
  <r>
    <s v="TXN_3317649"/>
    <x v="6"/>
    <n v="3"/>
    <x v="4"/>
    <n v="12"/>
    <x v="4"/>
    <x v="0"/>
    <d v="2023-11-06T00:00:00"/>
    <x v="8"/>
    <x v="6"/>
  </r>
  <r>
    <s v="TXN_3953316"/>
    <x v="2"/>
    <n v="2"/>
    <x v="2"/>
    <n v="2"/>
    <x v="3"/>
    <x v="3"/>
    <d v="2023-06-06T00:00:00"/>
    <x v="4"/>
    <x v="1"/>
  </r>
  <r>
    <s v="TXN_6160209"/>
    <x v="3"/>
    <n v="3"/>
    <x v="3"/>
    <n v="15"/>
    <x v="5"/>
    <x v="1"/>
    <d v="2023-07-28T00:00:00"/>
    <x v="2"/>
    <x v="0"/>
  </r>
  <r>
    <s v="TXN_7089316"/>
    <x v="8"/>
    <n v="2"/>
    <x v="5"/>
    <n v="3"/>
    <x v="1"/>
    <x v="1"/>
    <d v="2023-11-27T00:00:00"/>
    <x v="8"/>
    <x v="6"/>
  </r>
  <r>
    <s v="TXN_5421310"/>
    <x v="0"/>
    <n v="4"/>
    <x v="0"/>
    <n v="8"/>
    <x v="3"/>
    <x v="1"/>
    <d v="2023-06-10T00:00:00"/>
    <x v="4"/>
    <x v="5"/>
  </r>
  <r>
    <s v="TXN_9081409"/>
    <x v="10"/>
    <n v="1"/>
    <x v="1"/>
    <n v="3"/>
    <x v="0"/>
    <x v="1"/>
    <d v="2023-06-16T00:00:00"/>
    <x v="4"/>
    <x v="0"/>
  </r>
  <r>
    <s v="TXN_6850528"/>
    <x v="2"/>
    <n v="3"/>
    <x v="2"/>
    <n v="3"/>
    <x v="1"/>
    <x v="1"/>
    <d v="2023-10-13T00:00:00"/>
    <x v="6"/>
    <x v="0"/>
  </r>
  <r>
    <s v="TXN_6900182"/>
    <x v="4"/>
    <n v="3"/>
    <x v="4"/>
    <n v="12"/>
    <x v="1"/>
    <x v="1"/>
    <d v="2023-09-10T00:00:00"/>
    <x v="0"/>
    <x v="4"/>
  </r>
  <r>
    <s v="TXN_2643748"/>
    <x v="3"/>
    <n v="3"/>
    <x v="3"/>
    <n v="15"/>
    <x v="1"/>
    <x v="3"/>
    <d v="2023-11-28T00:00:00"/>
    <x v="8"/>
    <x v="1"/>
  </r>
  <r>
    <s v="TXN_4858908"/>
    <x v="1"/>
    <n v="2"/>
    <x v="1"/>
    <n v="6"/>
    <x v="1"/>
    <x v="1"/>
    <d v="2023-02-11T00:00:00"/>
    <x v="9"/>
    <x v="5"/>
  </r>
  <r>
    <s v="TXN_8972137"/>
    <x v="10"/>
    <n v="4"/>
    <x v="1"/>
    <n v="12"/>
    <x v="0"/>
    <x v="1"/>
    <d v="2023-05-15T00:00:00"/>
    <x v="1"/>
    <x v="6"/>
  </r>
  <r>
    <s v="TXN_2828785"/>
    <x v="4"/>
    <n v="1"/>
    <x v="4"/>
    <n v="4"/>
    <x v="5"/>
    <x v="1"/>
    <d v="2023-01-24T00:00:00"/>
    <x v="10"/>
    <x v="1"/>
  </r>
  <r>
    <s v="TXN_3489721"/>
    <x v="0"/>
    <n v="3"/>
    <x v="0"/>
    <n v="6"/>
    <x v="1"/>
    <x v="3"/>
    <d v="2023-09-27T00:00:00"/>
    <x v="0"/>
    <x v="2"/>
  </r>
  <r>
    <s v="TXN_5223702"/>
    <x v="4"/>
    <n v="4"/>
    <x v="4"/>
    <n v="16"/>
    <x v="0"/>
    <x v="3"/>
    <d v="2023-06-23T00:00:00"/>
    <x v="4"/>
    <x v="0"/>
  </r>
  <r>
    <s v="TXN_2788676"/>
    <x v="2"/>
    <n v="2"/>
    <x v="2"/>
    <n v="2"/>
    <x v="3"/>
    <x v="3"/>
    <d v="2023-11-05T00:00:00"/>
    <x v="8"/>
    <x v="4"/>
  </r>
  <r>
    <s v="TXN_1643447"/>
    <x v="7"/>
    <n v="1"/>
    <x v="1"/>
    <n v="3"/>
    <x v="4"/>
    <x v="3"/>
    <d v="2023-09-03T00:00:00"/>
    <x v="0"/>
    <x v="4"/>
  </r>
  <r>
    <s v="TXN_5172164"/>
    <x v="8"/>
    <n v="3"/>
    <x v="5"/>
    <n v="4.5"/>
    <x v="3"/>
    <x v="1"/>
    <d v="2023-09-13T00:00:00"/>
    <x v="0"/>
    <x v="2"/>
  </r>
  <r>
    <s v="TXN_2818867"/>
    <x v="3"/>
    <n v="3"/>
    <x v="3"/>
    <n v="15"/>
    <x v="1"/>
    <x v="3"/>
    <d v="2023-01-11T00:00:00"/>
    <x v="10"/>
    <x v="2"/>
  </r>
  <r>
    <s v="TXN_1303984"/>
    <x v="3"/>
    <n v="4"/>
    <x v="3"/>
    <n v="20"/>
    <x v="3"/>
    <x v="3"/>
    <d v="2023-07-24T00:00:00"/>
    <x v="2"/>
    <x v="6"/>
  </r>
  <r>
    <s v="TXN_3373078"/>
    <x v="4"/>
    <n v="4"/>
    <x v="4"/>
    <n v="16"/>
    <x v="3"/>
    <x v="1"/>
    <d v="2023-12-01T00:00:00"/>
    <x v="7"/>
    <x v="0"/>
  </r>
  <r>
    <s v="TXN_3982146"/>
    <x v="0"/>
    <n v="3"/>
    <x v="0"/>
    <n v="6"/>
    <x v="5"/>
    <x v="1"/>
    <d v="2023-07-09T00:00:00"/>
    <x v="2"/>
    <x v="4"/>
  </r>
  <r>
    <s v="TXN_1185156"/>
    <x v="4"/>
    <n v="4"/>
    <x v="4"/>
    <n v="16"/>
    <x v="5"/>
    <x v="0"/>
    <d v="2023-03-23T00:00:00"/>
    <x v="5"/>
    <x v="3"/>
  </r>
  <r>
    <s v="TXN_6720290"/>
    <x v="4"/>
    <n v="1"/>
    <x v="4"/>
    <n v="4"/>
    <x v="5"/>
    <x v="1"/>
    <d v="2023-01-25T00:00:00"/>
    <x v="10"/>
    <x v="2"/>
  </r>
  <r>
    <s v="TXN_9365447"/>
    <x v="8"/>
    <n v="2"/>
    <x v="5"/>
    <n v="3"/>
    <x v="1"/>
    <x v="3"/>
    <d v="2023-12-10T00:00:00"/>
    <x v="7"/>
    <x v="4"/>
  </r>
  <r>
    <s v="TXN_7701878"/>
    <x v="4"/>
    <n v="4"/>
    <x v="4"/>
    <n v="16"/>
    <x v="0"/>
    <x v="1"/>
    <d v="2023-08-11T00:00:00"/>
    <x v="11"/>
    <x v="0"/>
  </r>
  <r>
    <s v="TXN_7677817"/>
    <x v="0"/>
    <n v="1"/>
    <x v="0"/>
    <n v="2"/>
    <x v="0"/>
    <x v="3"/>
    <d v="2023-01-17T00:00:00"/>
    <x v="10"/>
    <x v="1"/>
  </r>
  <r>
    <s v="TXN_9983530"/>
    <x v="4"/>
    <n v="3"/>
    <x v="4"/>
    <n v="12"/>
    <x v="5"/>
    <x v="3"/>
    <d v="2023-01-04T00:00:00"/>
    <x v="10"/>
    <x v="2"/>
  </r>
  <r>
    <s v="TXN_4755934"/>
    <x v="8"/>
    <n v="2"/>
    <x v="5"/>
    <n v="3"/>
    <x v="1"/>
    <x v="3"/>
    <d v="2023-12-29T00:00:00"/>
    <x v="7"/>
    <x v="0"/>
  </r>
  <r>
    <s v="TXN_2931198"/>
    <x v="1"/>
    <n v="2"/>
    <x v="1"/>
    <n v="6"/>
    <x v="0"/>
    <x v="1"/>
    <d v="2023-04-21T00:00:00"/>
    <x v="3"/>
    <x v="0"/>
  </r>
  <r>
    <s v="TXN_7426387"/>
    <x v="4"/>
    <n v="5"/>
    <x v="4"/>
    <n v="20"/>
    <x v="1"/>
    <x v="3"/>
    <d v="2023-10-30T00:00:00"/>
    <x v="6"/>
    <x v="6"/>
  </r>
  <r>
    <s v="TXN_3182547"/>
    <x v="9"/>
    <n v="3"/>
    <x v="1"/>
    <n v="9"/>
    <x v="3"/>
    <x v="0"/>
    <d v="2023-07-28T00:00:00"/>
    <x v="2"/>
    <x v="0"/>
  </r>
  <r>
    <s v="TXN_6980463"/>
    <x v="3"/>
    <n v="1"/>
    <x v="3"/>
    <n v="5"/>
    <x v="3"/>
    <x v="1"/>
    <d v="2023-09-03T00:00:00"/>
    <x v="0"/>
    <x v="4"/>
  </r>
  <r>
    <s v="TXN_6708165"/>
    <x v="9"/>
    <n v="5"/>
    <x v="1"/>
    <n v="15"/>
    <x v="4"/>
    <x v="1"/>
    <d v="2023-10-19T00:00:00"/>
    <x v="6"/>
    <x v="3"/>
  </r>
  <r>
    <s v="TXN_4310629"/>
    <x v="1"/>
    <n v="3"/>
    <x v="1"/>
    <n v="9"/>
    <x v="0"/>
    <x v="0"/>
    <d v="2023-10-02T00:00:00"/>
    <x v="6"/>
    <x v="6"/>
  </r>
  <r>
    <s v="TXN_4650611"/>
    <x v="0"/>
    <n v="1"/>
    <x v="0"/>
    <n v="2"/>
    <x v="0"/>
    <x v="3"/>
    <d v="2023-10-14T00:00:00"/>
    <x v="6"/>
    <x v="5"/>
  </r>
  <r>
    <s v="TXN_7952232"/>
    <x v="8"/>
    <n v="4"/>
    <x v="5"/>
    <n v="6"/>
    <x v="1"/>
    <x v="3"/>
    <d v="2023-03-31T00:00:00"/>
    <x v="5"/>
    <x v="0"/>
  </r>
  <r>
    <s v="TXN_1593691"/>
    <x v="6"/>
    <n v="2"/>
    <x v="4"/>
    <n v="8"/>
    <x v="5"/>
    <x v="3"/>
    <d v="2023-03-11T00:00:00"/>
    <x v="5"/>
    <x v="5"/>
  </r>
  <r>
    <s v="TXN_3781198"/>
    <x v="1"/>
    <n v="3"/>
    <x v="1"/>
    <n v="9"/>
    <x v="3"/>
    <x v="1"/>
    <d v="2023-11-04T00:00:00"/>
    <x v="8"/>
    <x v="5"/>
  </r>
  <r>
    <s v="TXN_3585464"/>
    <x v="2"/>
    <n v="3"/>
    <x v="2"/>
    <n v="3"/>
    <x v="5"/>
    <x v="0"/>
    <d v="2023-09-12T00:00:00"/>
    <x v="0"/>
    <x v="1"/>
  </r>
  <r>
    <s v="TXN_8286164"/>
    <x v="4"/>
    <n v="1"/>
    <x v="4"/>
    <n v="4"/>
    <x v="5"/>
    <x v="1"/>
    <d v="2023-03-08T00:00:00"/>
    <x v="5"/>
    <x v="2"/>
  </r>
  <r>
    <s v="TXN_8851113"/>
    <x v="8"/>
    <n v="3"/>
    <x v="5"/>
    <n v="4.5"/>
    <x v="3"/>
    <x v="3"/>
    <d v="2023-12-23T00:00:00"/>
    <x v="7"/>
    <x v="5"/>
  </r>
  <r>
    <s v="TXN_9131136"/>
    <x v="9"/>
    <n v="2"/>
    <x v="1"/>
    <n v="6"/>
    <x v="0"/>
    <x v="2"/>
    <d v="2023-03-20T00:00:00"/>
    <x v="5"/>
    <x v="6"/>
  </r>
  <r>
    <s v="TXN_1449065"/>
    <x v="3"/>
    <n v="2"/>
    <x v="3"/>
    <n v="10"/>
    <x v="1"/>
    <x v="3"/>
    <d v="2023-10-03T00:00:00"/>
    <x v="6"/>
    <x v="1"/>
  </r>
  <r>
    <s v="TXN_1230311"/>
    <x v="9"/>
    <n v="3"/>
    <x v="1"/>
    <n v="9"/>
    <x v="3"/>
    <x v="2"/>
    <d v="2023-08-14T00:00:00"/>
    <x v="11"/>
    <x v="6"/>
  </r>
  <r>
    <s v="TXN_2325484"/>
    <x v="3"/>
    <n v="1"/>
    <x v="3"/>
    <n v="5"/>
    <x v="3"/>
    <x v="0"/>
    <d v="2023-08-16T00:00:00"/>
    <x v="11"/>
    <x v="2"/>
  </r>
  <r>
    <s v="TXN_2647425"/>
    <x v="9"/>
    <n v="4"/>
    <x v="1"/>
    <n v="12"/>
    <x v="0"/>
    <x v="4"/>
    <d v="2023-07-30T00:00:00"/>
    <x v="2"/>
    <x v="4"/>
  </r>
  <r>
    <s v="TXN_5525916"/>
    <x v="0"/>
    <n v="2"/>
    <x v="0"/>
    <n v="4"/>
    <x v="1"/>
    <x v="0"/>
    <d v="2023-03-02T00:00:00"/>
    <x v="5"/>
    <x v="3"/>
  </r>
  <r>
    <s v="TXN_4297979"/>
    <x v="0"/>
    <n v="1"/>
    <x v="0"/>
    <n v="2"/>
    <x v="3"/>
    <x v="1"/>
    <d v="2023-08-14T00:00:00"/>
    <x v="11"/>
    <x v="6"/>
  </r>
  <r>
    <s v="TXN_1686323"/>
    <x v="4"/>
    <n v="4"/>
    <x v="4"/>
    <n v="16"/>
    <x v="3"/>
    <x v="1"/>
    <d v="2023-11-30T00:00:00"/>
    <x v="8"/>
    <x v="3"/>
  </r>
  <r>
    <s v="TXN_5373154"/>
    <x v="1"/>
    <n v="3"/>
    <x v="1"/>
    <n v="9"/>
    <x v="3"/>
    <x v="3"/>
    <d v="2023-04-06T00:00:00"/>
    <x v="3"/>
    <x v="3"/>
  </r>
  <r>
    <s v="TXN_6225571"/>
    <x v="4"/>
    <n v="2"/>
    <x v="4"/>
    <n v="8"/>
    <x v="0"/>
    <x v="0"/>
    <d v="2023-09-13T00:00:00"/>
    <x v="0"/>
    <x v="2"/>
  </r>
  <r>
    <s v="TXN_9772556"/>
    <x v="0"/>
    <n v="5"/>
    <x v="0"/>
    <n v="10"/>
    <x v="5"/>
    <x v="3"/>
    <d v="2023-10-20T00:00:00"/>
    <x v="6"/>
    <x v="0"/>
  </r>
  <r>
    <s v="TXN_3033598"/>
    <x v="6"/>
    <n v="5"/>
    <x v="4"/>
    <n v="20"/>
    <x v="1"/>
    <x v="0"/>
    <d v="2023-03-12T00:00:00"/>
    <x v="5"/>
    <x v="4"/>
  </r>
  <r>
    <s v="TXN_4382956"/>
    <x v="8"/>
    <n v="4"/>
    <x v="5"/>
    <n v="6"/>
    <x v="0"/>
    <x v="3"/>
    <d v="2023-11-16T00:00:00"/>
    <x v="8"/>
    <x v="3"/>
  </r>
  <r>
    <s v="TXN_8117583"/>
    <x v="3"/>
    <n v="1"/>
    <x v="3"/>
    <n v="5"/>
    <x v="1"/>
    <x v="1"/>
    <d v="2023-02-25T00:00:00"/>
    <x v="9"/>
    <x v="5"/>
  </r>
  <r>
    <s v="TXN_1101527"/>
    <x v="4"/>
    <n v="5"/>
    <x v="4"/>
    <n v="20"/>
    <x v="3"/>
    <x v="3"/>
    <d v="2023-04-20T00:00:00"/>
    <x v="3"/>
    <x v="3"/>
  </r>
  <r>
    <s v="TXN_2118759"/>
    <x v="0"/>
    <n v="2"/>
    <x v="0"/>
    <n v="4"/>
    <x v="3"/>
    <x v="3"/>
    <d v="2023-08-07T00:00:00"/>
    <x v="11"/>
    <x v="6"/>
  </r>
  <r>
    <s v="TXN_7603948"/>
    <x v="1"/>
    <n v="3"/>
    <x v="1"/>
    <n v="9"/>
    <x v="0"/>
    <x v="3"/>
    <d v="2023-01-28T00:00:00"/>
    <x v="10"/>
    <x v="5"/>
  </r>
  <r>
    <s v="TXN_5519424"/>
    <x v="8"/>
    <n v="2"/>
    <x v="5"/>
    <n v="3"/>
    <x v="3"/>
    <x v="3"/>
    <d v="2023-09-23T00:00:00"/>
    <x v="0"/>
    <x v="5"/>
  </r>
  <r>
    <s v="TXN_3483911"/>
    <x v="3"/>
    <n v="1"/>
    <x v="3"/>
    <n v="5"/>
    <x v="3"/>
    <x v="0"/>
    <d v="2023-07-10T00:00:00"/>
    <x v="2"/>
    <x v="6"/>
  </r>
  <r>
    <s v="TXN_5447967"/>
    <x v="4"/>
    <n v="2"/>
    <x v="4"/>
    <n v="8"/>
    <x v="0"/>
    <x v="3"/>
    <d v="2023-06-06T00:00:00"/>
    <x v="4"/>
    <x v="1"/>
  </r>
  <r>
    <s v="TXN_2893987"/>
    <x v="1"/>
    <n v="4"/>
    <x v="1"/>
    <n v="12"/>
    <x v="5"/>
    <x v="0"/>
    <d v="2023-05-31T00:00:00"/>
    <x v="1"/>
    <x v="2"/>
  </r>
  <r>
    <s v="TXN_5120215"/>
    <x v="0"/>
    <n v="2"/>
    <x v="0"/>
    <n v="4"/>
    <x v="3"/>
    <x v="3"/>
    <d v="2023-10-29T00:00:00"/>
    <x v="6"/>
    <x v="4"/>
  </r>
  <r>
    <s v="TXN_4417257"/>
    <x v="3"/>
    <n v="5"/>
    <x v="3"/>
    <n v="25"/>
    <x v="3"/>
    <x v="0"/>
    <d v="2023-05-06T00:00:00"/>
    <x v="1"/>
    <x v="5"/>
  </r>
  <r>
    <s v="TXN_2871592"/>
    <x v="2"/>
    <n v="4"/>
    <x v="2"/>
    <n v="4"/>
    <x v="1"/>
    <x v="1"/>
    <d v="2023-08-07T00:00:00"/>
    <x v="11"/>
    <x v="6"/>
  </r>
  <r>
    <s v="TXN_8283199"/>
    <x v="9"/>
    <n v="3"/>
    <x v="1"/>
    <n v="9"/>
    <x v="3"/>
    <x v="0"/>
    <d v="2023-01-23T00:00:00"/>
    <x v="10"/>
    <x v="6"/>
  </r>
  <r>
    <s v="TXN_1571874"/>
    <x v="1"/>
    <n v="1"/>
    <x v="1"/>
    <n v="3"/>
    <x v="3"/>
    <x v="4"/>
    <d v="2023-07-10T00:00:00"/>
    <x v="2"/>
    <x v="6"/>
  </r>
  <r>
    <s v="TXN_6534833"/>
    <x v="3"/>
    <n v="4"/>
    <x v="3"/>
    <n v="20"/>
    <x v="3"/>
    <x v="1"/>
    <d v="2023-12-14T00:00:00"/>
    <x v="7"/>
    <x v="3"/>
  </r>
  <r>
    <s v="TXN_6027500"/>
    <x v="4"/>
    <n v="4"/>
    <x v="4"/>
    <n v="16"/>
    <x v="5"/>
    <x v="3"/>
    <d v="2023-09-22T00:00:00"/>
    <x v="0"/>
    <x v="0"/>
  </r>
  <r>
    <s v="TXN_7029944"/>
    <x v="2"/>
    <n v="2"/>
    <x v="2"/>
    <n v="2"/>
    <x v="1"/>
    <x v="0"/>
    <d v="2023-04-17T00:00:00"/>
    <x v="3"/>
    <x v="6"/>
  </r>
  <r>
    <s v="TXN_3075169"/>
    <x v="6"/>
    <n v="2"/>
    <x v="4"/>
    <n v="8"/>
    <x v="0"/>
    <x v="1"/>
    <d v="2023-06-25T00:00:00"/>
    <x v="4"/>
    <x v="4"/>
  </r>
  <r>
    <s v="TXN_9791421"/>
    <x v="6"/>
    <n v="1"/>
    <x v="4"/>
    <n v="4"/>
    <x v="1"/>
    <x v="0"/>
    <d v="2023-07-15T00:00:00"/>
    <x v="2"/>
    <x v="5"/>
  </r>
  <r>
    <s v="TXN_6359031"/>
    <x v="0"/>
    <n v="1"/>
    <x v="0"/>
    <n v="2"/>
    <x v="5"/>
    <x v="3"/>
    <d v="2023-02-28T00:00:00"/>
    <x v="9"/>
    <x v="1"/>
  </r>
  <r>
    <s v="TXN_8236432"/>
    <x v="3"/>
    <n v="1"/>
    <x v="3"/>
    <n v="5"/>
    <x v="5"/>
    <x v="3"/>
    <d v="2023-12-04T00:00:00"/>
    <x v="7"/>
    <x v="6"/>
  </r>
  <r>
    <s v="TXN_7359566"/>
    <x v="0"/>
    <n v="1"/>
    <x v="0"/>
    <n v="2"/>
    <x v="1"/>
    <x v="1"/>
    <d v="2023-04-06T00:00:00"/>
    <x v="3"/>
    <x v="3"/>
  </r>
  <r>
    <s v="TXN_4813580"/>
    <x v="6"/>
    <n v="3"/>
    <x v="4"/>
    <n v="12"/>
    <x v="3"/>
    <x v="0"/>
    <d v="2023-04-15T00:00:00"/>
    <x v="3"/>
    <x v="5"/>
  </r>
  <r>
    <s v="TXN_9940829"/>
    <x v="4"/>
    <n v="3"/>
    <x v="4"/>
    <n v="12"/>
    <x v="5"/>
    <x v="1"/>
    <d v="2023-04-04T00:00:00"/>
    <x v="3"/>
    <x v="1"/>
  </r>
  <r>
    <s v="TXN_4583957"/>
    <x v="2"/>
    <n v="2"/>
    <x v="2"/>
    <n v="2"/>
    <x v="0"/>
    <x v="0"/>
    <d v="2023-10-08T00:00:00"/>
    <x v="6"/>
    <x v="4"/>
  </r>
  <r>
    <s v="TXN_8187222"/>
    <x v="0"/>
    <n v="4"/>
    <x v="0"/>
    <n v="8"/>
    <x v="0"/>
    <x v="3"/>
    <d v="2023-03-08T00:00:00"/>
    <x v="5"/>
    <x v="2"/>
  </r>
  <r>
    <s v="TXN_1298084"/>
    <x v="8"/>
    <n v="2"/>
    <x v="5"/>
    <n v="3"/>
    <x v="0"/>
    <x v="0"/>
    <d v="2023-01-02T00:00:00"/>
    <x v="10"/>
    <x v="6"/>
  </r>
  <r>
    <s v="TXN_4403699"/>
    <x v="2"/>
    <n v="1"/>
    <x v="2"/>
    <n v="1"/>
    <x v="0"/>
    <x v="3"/>
    <d v="2023-08-19T00:00:00"/>
    <x v="11"/>
    <x v="5"/>
  </r>
  <r>
    <s v="TXN_9005782"/>
    <x v="8"/>
    <n v="4"/>
    <x v="5"/>
    <n v="6"/>
    <x v="5"/>
    <x v="1"/>
    <d v="2023-06-18T00:00:00"/>
    <x v="4"/>
    <x v="4"/>
  </r>
  <r>
    <s v="TXN_5083311"/>
    <x v="6"/>
    <n v="4"/>
    <x v="4"/>
    <n v="16"/>
    <x v="3"/>
    <x v="3"/>
    <d v="2023-04-30T00:00:00"/>
    <x v="3"/>
    <x v="4"/>
  </r>
  <r>
    <s v="TXN_8847610"/>
    <x v="9"/>
    <n v="3"/>
    <x v="1"/>
    <n v="9"/>
    <x v="3"/>
    <x v="0"/>
    <d v="2023-12-06T00:00:00"/>
    <x v="7"/>
    <x v="2"/>
  </r>
  <r>
    <s v="TXN_9817102"/>
    <x v="0"/>
    <n v="3"/>
    <x v="0"/>
    <n v="6"/>
    <x v="0"/>
    <x v="1"/>
    <d v="2023-02-22T00:00:00"/>
    <x v="9"/>
    <x v="2"/>
  </r>
  <r>
    <s v="TXN_5566774"/>
    <x v="8"/>
    <n v="3"/>
    <x v="5"/>
    <n v="4.5"/>
    <x v="2"/>
    <x v="1"/>
    <d v="2023-03-29T00:00:00"/>
    <x v="5"/>
    <x v="2"/>
  </r>
  <r>
    <s v="TXN_5555790"/>
    <x v="8"/>
    <n v="5"/>
    <x v="5"/>
    <n v="7.5"/>
    <x v="0"/>
    <x v="1"/>
    <d v="2023-02-19T00:00:00"/>
    <x v="9"/>
    <x v="4"/>
  </r>
  <r>
    <s v="TXN_3575713"/>
    <x v="8"/>
    <n v="1"/>
    <x v="5"/>
    <n v="1.5"/>
    <x v="1"/>
    <x v="0"/>
    <d v="2023-02-18T00:00:00"/>
    <x v="9"/>
    <x v="5"/>
  </r>
  <r>
    <s v="TXN_5811955"/>
    <x v="3"/>
    <n v="2"/>
    <x v="3"/>
    <n v="10"/>
    <x v="0"/>
    <x v="0"/>
    <d v="2023-06-29T00:00:00"/>
    <x v="4"/>
    <x v="3"/>
  </r>
  <r>
    <s v="TXN_5406762"/>
    <x v="3"/>
    <n v="4"/>
    <x v="3"/>
    <n v="20"/>
    <x v="0"/>
    <x v="4"/>
    <d v="2023-09-12T00:00:00"/>
    <x v="0"/>
    <x v="1"/>
  </r>
  <r>
    <s v="TXN_3039985"/>
    <x v="2"/>
    <n v="5"/>
    <x v="2"/>
    <n v="5"/>
    <x v="3"/>
    <x v="1"/>
    <d v="2023-04-08T00:00:00"/>
    <x v="3"/>
    <x v="5"/>
  </r>
  <r>
    <s v="TXN_1424056"/>
    <x v="4"/>
    <n v="1"/>
    <x v="4"/>
    <n v="4"/>
    <x v="1"/>
    <x v="3"/>
    <d v="2023-07-31T00:00:00"/>
    <x v="2"/>
    <x v="6"/>
  </r>
  <r>
    <s v="TXN_1193221"/>
    <x v="8"/>
    <n v="3"/>
    <x v="5"/>
    <n v="4.5"/>
    <x v="0"/>
    <x v="1"/>
    <d v="2023-10-21T00:00:00"/>
    <x v="6"/>
    <x v="5"/>
  </r>
  <r>
    <s v="TXN_8610501"/>
    <x v="6"/>
    <n v="5"/>
    <x v="4"/>
    <n v="20"/>
    <x v="1"/>
    <x v="2"/>
    <d v="2023-09-29T00:00:00"/>
    <x v="0"/>
    <x v="0"/>
  </r>
  <r>
    <s v="TXN_9587445"/>
    <x v="0"/>
    <n v="4"/>
    <x v="0"/>
    <n v="8"/>
    <x v="5"/>
    <x v="1"/>
    <d v="2023-08-24T00:00:00"/>
    <x v="11"/>
    <x v="3"/>
  </r>
  <r>
    <s v="TXN_3694901"/>
    <x v="2"/>
    <n v="2"/>
    <x v="2"/>
    <n v="2"/>
    <x v="2"/>
    <x v="1"/>
    <d v="2023-08-16T00:00:00"/>
    <x v="11"/>
    <x v="2"/>
  </r>
  <r>
    <s v="TXN_5749454"/>
    <x v="9"/>
    <n v="4"/>
    <x v="1"/>
    <n v="12"/>
    <x v="3"/>
    <x v="0"/>
    <d v="2023-12-04T00:00:00"/>
    <x v="7"/>
    <x v="6"/>
  </r>
  <r>
    <s v="TXN_8356048"/>
    <x v="7"/>
    <n v="5"/>
    <x v="4"/>
    <n v="20"/>
    <x v="1"/>
    <x v="0"/>
    <d v="2023-06-05T00:00:00"/>
    <x v="4"/>
    <x v="6"/>
  </r>
  <r>
    <s v="TXN_3480278"/>
    <x v="4"/>
    <n v="4"/>
    <x v="4"/>
    <n v="16"/>
    <x v="3"/>
    <x v="1"/>
    <d v="2023-12-26T00:00:00"/>
    <x v="7"/>
    <x v="1"/>
  </r>
  <r>
    <s v="TXN_9252414"/>
    <x v="8"/>
    <n v="1"/>
    <x v="5"/>
    <n v="1.5"/>
    <x v="5"/>
    <x v="1"/>
    <d v="2023-11-13T00:00:00"/>
    <x v="8"/>
    <x v="6"/>
  </r>
  <r>
    <s v="TXN_3010103"/>
    <x v="10"/>
    <n v="5"/>
    <x v="4"/>
    <n v="20"/>
    <x v="5"/>
    <x v="3"/>
    <d v="2023-02-14T00:00:00"/>
    <x v="9"/>
    <x v="1"/>
  </r>
  <r>
    <s v="TXN_6699408"/>
    <x v="2"/>
    <n v="5"/>
    <x v="2"/>
    <n v="5"/>
    <x v="1"/>
    <x v="0"/>
    <d v="2023-12-22T00:00:00"/>
    <x v="7"/>
    <x v="0"/>
  </r>
  <r>
    <s v="TXN_6400351"/>
    <x v="9"/>
    <n v="2"/>
    <x v="1"/>
    <n v="6"/>
    <x v="3"/>
    <x v="0"/>
    <d v="2023-08-11T00:00:00"/>
    <x v="11"/>
    <x v="0"/>
  </r>
  <r>
    <s v="TXN_1559512"/>
    <x v="9"/>
    <n v="5"/>
    <x v="1"/>
    <n v="15"/>
    <x v="0"/>
    <x v="3"/>
    <d v="2023-11-28T00:00:00"/>
    <x v="8"/>
    <x v="1"/>
  </r>
  <r>
    <s v="TXN_6091543"/>
    <x v="0"/>
    <n v="3"/>
    <x v="0"/>
    <n v="6"/>
    <x v="5"/>
    <x v="1"/>
    <d v="2023-07-04T00:00:00"/>
    <x v="2"/>
    <x v="1"/>
  </r>
  <r>
    <s v="TXN_2842641"/>
    <x v="1"/>
    <n v="1"/>
    <x v="1"/>
    <n v="3"/>
    <x v="5"/>
    <x v="1"/>
    <d v="2023-06-11T00:00:00"/>
    <x v="4"/>
    <x v="4"/>
  </r>
  <r>
    <s v="TXN_8875043"/>
    <x v="3"/>
    <n v="4"/>
    <x v="3"/>
    <n v="20"/>
    <x v="3"/>
    <x v="3"/>
    <d v="2023-02-21T00:00:00"/>
    <x v="9"/>
    <x v="1"/>
  </r>
  <r>
    <s v="TXN_8212783"/>
    <x v="3"/>
    <n v="3"/>
    <x v="3"/>
    <n v="15"/>
    <x v="0"/>
    <x v="1"/>
    <d v="2023-03-30T00:00:00"/>
    <x v="5"/>
    <x v="3"/>
  </r>
  <r>
    <s v="TXN_7343062"/>
    <x v="6"/>
    <n v="5"/>
    <x v="4"/>
    <n v="20"/>
    <x v="3"/>
    <x v="1"/>
    <d v="2023-08-11T00:00:00"/>
    <x v="11"/>
    <x v="0"/>
  </r>
  <r>
    <s v="TXN_2535099"/>
    <x v="6"/>
    <n v="5"/>
    <x v="4"/>
    <n v="20"/>
    <x v="0"/>
    <x v="1"/>
    <d v="2023-02-10T00:00:00"/>
    <x v="9"/>
    <x v="0"/>
  </r>
  <r>
    <s v="TXN_2951148"/>
    <x v="6"/>
    <n v="4"/>
    <x v="4"/>
    <n v="16"/>
    <x v="1"/>
    <x v="1"/>
    <d v="2023-02-21T00:00:00"/>
    <x v="9"/>
    <x v="1"/>
  </r>
  <r>
    <s v="TXN_1294101"/>
    <x v="8"/>
    <n v="5"/>
    <x v="5"/>
    <n v="7.5"/>
    <x v="3"/>
    <x v="0"/>
    <d v="2023-03-31T00:00:00"/>
    <x v="5"/>
    <x v="0"/>
  </r>
  <r>
    <s v="TXN_5579227"/>
    <x v="4"/>
    <n v="4"/>
    <x v="4"/>
    <n v="16"/>
    <x v="3"/>
    <x v="3"/>
    <d v="2023-06-22T00:00:00"/>
    <x v="4"/>
    <x v="3"/>
  </r>
  <r>
    <s v="TXN_8534360"/>
    <x v="9"/>
    <n v="5"/>
    <x v="1"/>
    <n v="15"/>
    <x v="4"/>
    <x v="3"/>
    <d v="2023-02-15T00:00:00"/>
    <x v="9"/>
    <x v="2"/>
  </r>
  <r>
    <s v="TXN_4336247"/>
    <x v="0"/>
    <n v="5"/>
    <x v="0"/>
    <n v="10"/>
    <x v="3"/>
    <x v="0"/>
    <d v="2023-03-03T00:00:00"/>
    <x v="5"/>
    <x v="0"/>
  </r>
  <r>
    <s v="TXN_7101384"/>
    <x v="0"/>
    <n v="1"/>
    <x v="0"/>
    <n v="2"/>
    <x v="5"/>
    <x v="2"/>
    <d v="2023-04-23T00:00:00"/>
    <x v="3"/>
    <x v="4"/>
  </r>
  <r>
    <s v="TXN_1356599"/>
    <x v="2"/>
    <n v="2"/>
    <x v="2"/>
    <n v="2"/>
    <x v="1"/>
    <x v="0"/>
    <d v="2023-12-14T00:00:00"/>
    <x v="7"/>
    <x v="3"/>
  </r>
  <r>
    <s v="TXN_4568452"/>
    <x v="2"/>
    <n v="3"/>
    <x v="2"/>
    <n v="3"/>
    <x v="3"/>
    <x v="1"/>
    <d v="2023-01-14T00:00:00"/>
    <x v="10"/>
    <x v="5"/>
  </r>
  <r>
    <s v="TXN_5036856"/>
    <x v="0"/>
    <n v="5"/>
    <x v="0"/>
    <n v="10"/>
    <x v="1"/>
    <x v="1"/>
    <d v="2023-03-27T00:00:00"/>
    <x v="5"/>
    <x v="6"/>
  </r>
  <r>
    <s v="TXN_5167925"/>
    <x v="9"/>
    <n v="1"/>
    <x v="1"/>
    <n v="3"/>
    <x v="5"/>
    <x v="3"/>
    <d v="2023-09-11T00:00:00"/>
    <x v="0"/>
    <x v="6"/>
  </r>
  <r>
    <s v="TXN_1345440"/>
    <x v="3"/>
    <n v="5"/>
    <x v="3"/>
    <n v="25"/>
    <x v="1"/>
    <x v="3"/>
    <d v="2023-06-20T00:00:00"/>
    <x v="4"/>
    <x v="1"/>
  </r>
  <r>
    <s v="TXN_8043218"/>
    <x v="3"/>
    <n v="2"/>
    <x v="3"/>
    <n v="10"/>
    <x v="1"/>
    <x v="1"/>
    <d v="2023-10-23T00:00:00"/>
    <x v="6"/>
    <x v="6"/>
  </r>
  <r>
    <s v="TXN_4026277"/>
    <x v="8"/>
    <n v="3"/>
    <x v="5"/>
    <n v="4.5"/>
    <x v="3"/>
    <x v="1"/>
    <d v="2023-08-27T00:00:00"/>
    <x v="11"/>
    <x v="4"/>
  </r>
  <r>
    <s v="TXN_4991731"/>
    <x v="8"/>
    <n v="1"/>
    <x v="5"/>
    <n v="1.5"/>
    <x v="3"/>
    <x v="0"/>
    <d v="2023-11-07T00:00:00"/>
    <x v="8"/>
    <x v="1"/>
  </r>
  <r>
    <s v="TXN_6196052"/>
    <x v="4"/>
    <n v="5"/>
    <x v="4"/>
    <n v="20"/>
    <x v="1"/>
    <x v="0"/>
    <d v="2023-04-07T00:00:00"/>
    <x v="3"/>
    <x v="0"/>
  </r>
  <r>
    <s v="TXN_9563024"/>
    <x v="2"/>
    <n v="3"/>
    <x v="2"/>
    <n v="3"/>
    <x v="3"/>
    <x v="1"/>
    <d v="2023-09-27T00:00:00"/>
    <x v="0"/>
    <x v="2"/>
  </r>
  <r>
    <s v="TXN_8326905"/>
    <x v="0"/>
    <n v="5"/>
    <x v="0"/>
    <n v="10"/>
    <x v="5"/>
    <x v="0"/>
    <d v="2023-03-10T00:00:00"/>
    <x v="5"/>
    <x v="0"/>
  </r>
  <r>
    <s v="TXN_3474333"/>
    <x v="7"/>
    <n v="3"/>
    <x v="1"/>
    <n v="9"/>
    <x v="0"/>
    <x v="0"/>
    <d v="2023-01-13T00:00:00"/>
    <x v="10"/>
    <x v="0"/>
  </r>
  <r>
    <s v="TXN_9918597"/>
    <x v="4"/>
    <n v="4"/>
    <x v="4"/>
    <n v="16"/>
    <x v="3"/>
    <x v="1"/>
    <d v="2023-10-17T00:00:00"/>
    <x v="6"/>
    <x v="1"/>
  </r>
  <r>
    <s v="TXN_3460926"/>
    <x v="9"/>
    <n v="3"/>
    <x v="1"/>
    <n v="9"/>
    <x v="3"/>
    <x v="0"/>
    <d v="2023-03-25T00:00:00"/>
    <x v="5"/>
    <x v="5"/>
  </r>
  <r>
    <s v="TXN_2671272"/>
    <x v="4"/>
    <n v="1"/>
    <x v="4"/>
    <n v="4"/>
    <x v="3"/>
    <x v="3"/>
    <d v="2023-02-13T00:00:00"/>
    <x v="9"/>
    <x v="6"/>
  </r>
  <r>
    <s v="TXN_8437157"/>
    <x v="4"/>
    <n v="4"/>
    <x v="4"/>
    <n v="16"/>
    <x v="0"/>
    <x v="3"/>
    <d v="2023-02-09T00:00:00"/>
    <x v="9"/>
    <x v="3"/>
  </r>
  <r>
    <s v="TXN_3401287"/>
    <x v="5"/>
    <n v="3"/>
    <x v="4"/>
    <n v="12"/>
    <x v="1"/>
    <x v="3"/>
    <d v="2023-02-12T00:00:00"/>
    <x v="9"/>
    <x v="4"/>
  </r>
  <r>
    <s v="TXN_7309365"/>
    <x v="1"/>
    <n v="2"/>
    <x v="1"/>
    <n v="6"/>
    <x v="1"/>
    <x v="3"/>
    <d v="2023-08-31T00:00:00"/>
    <x v="11"/>
    <x v="3"/>
  </r>
  <r>
    <s v="TXN_2175096"/>
    <x v="8"/>
    <n v="1"/>
    <x v="5"/>
    <n v="1.5"/>
    <x v="5"/>
    <x v="1"/>
    <d v="2023-02-25T00:00:00"/>
    <x v="9"/>
    <x v="5"/>
  </r>
  <r>
    <s v="TXN_8872997"/>
    <x v="6"/>
    <n v="4"/>
    <x v="4"/>
    <n v="16"/>
    <x v="0"/>
    <x v="1"/>
    <d v="2023-01-31T00:00:00"/>
    <x v="10"/>
    <x v="1"/>
  </r>
  <r>
    <s v="TXN_8425085"/>
    <x v="9"/>
    <n v="1"/>
    <x v="1"/>
    <n v="3"/>
    <x v="0"/>
    <x v="3"/>
    <d v="2023-12-23T00:00:00"/>
    <x v="7"/>
    <x v="5"/>
  </r>
  <r>
    <s v="TXN_3237919"/>
    <x v="6"/>
    <n v="1"/>
    <x v="4"/>
    <n v="4"/>
    <x v="5"/>
    <x v="3"/>
    <d v="2023-02-04T00:00:00"/>
    <x v="9"/>
    <x v="5"/>
  </r>
  <r>
    <s v="TXN_4713643"/>
    <x v="0"/>
    <n v="5"/>
    <x v="0"/>
    <n v="10"/>
    <x v="5"/>
    <x v="3"/>
    <d v="2023-08-10T00:00:00"/>
    <x v="11"/>
    <x v="3"/>
  </r>
  <r>
    <s v="TXN_4806003"/>
    <x v="2"/>
    <n v="5"/>
    <x v="2"/>
    <n v="5"/>
    <x v="0"/>
    <x v="3"/>
    <d v="2023-08-06T00:00:00"/>
    <x v="11"/>
    <x v="4"/>
  </r>
  <r>
    <s v="TXN_9089797"/>
    <x v="0"/>
    <n v="1"/>
    <x v="0"/>
    <n v="2"/>
    <x v="0"/>
    <x v="0"/>
    <d v="2023-09-19T00:00:00"/>
    <x v="0"/>
    <x v="1"/>
  </r>
  <r>
    <s v="TXN_5449092"/>
    <x v="9"/>
    <n v="4"/>
    <x v="1"/>
    <n v="12"/>
    <x v="5"/>
    <x v="3"/>
    <d v="2023-06-11T00:00:00"/>
    <x v="4"/>
    <x v="4"/>
  </r>
  <r>
    <s v="TXN_6097144"/>
    <x v="9"/>
    <n v="5"/>
    <x v="1"/>
    <n v="15"/>
    <x v="5"/>
    <x v="0"/>
    <d v="2023-01-27T00:00:00"/>
    <x v="10"/>
    <x v="0"/>
  </r>
  <r>
    <s v="TXN_6483589"/>
    <x v="9"/>
    <n v="3"/>
    <x v="1"/>
    <n v="9"/>
    <x v="3"/>
    <x v="3"/>
    <d v="2023-10-13T00:00:00"/>
    <x v="6"/>
    <x v="0"/>
  </r>
  <r>
    <s v="TXN_8516055"/>
    <x v="5"/>
    <n v="5"/>
    <x v="4"/>
    <n v="20"/>
    <x v="0"/>
    <x v="0"/>
    <d v="2023-04-17T00:00:00"/>
    <x v="3"/>
    <x v="6"/>
  </r>
  <r>
    <s v="TXN_5430694"/>
    <x v="3"/>
    <n v="5"/>
    <x v="3"/>
    <n v="25"/>
    <x v="5"/>
    <x v="3"/>
    <d v="2023-08-24T00:00:00"/>
    <x v="11"/>
    <x v="3"/>
  </r>
  <r>
    <s v="TXN_2078232"/>
    <x v="8"/>
    <n v="1"/>
    <x v="5"/>
    <n v="1.5"/>
    <x v="2"/>
    <x v="3"/>
    <d v="2023-06-11T00:00:00"/>
    <x v="4"/>
    <x v="4"/>
  </r>
  <r>
    <s v="TXN_7551689"/>
    <x v="2"/>
    <n v="5"/>
    <x v="2"/>
    <n v="5"/>
    <x v="1"/>
    <x v="3"/>
    <d v="2023-09-16T00:00:00"/>
    <x v="0"/>
    <x v="5"/>
  </r>
  <r>
    <s v="TXN_8408103"/>
    <x v="6"/>
    <n v="5"/>
    <x v="4"/>
    <n v="20"/>
    <x v="2"/>
    <x v="0"/>
    <d v="2023-06-01T00:00:00"/>
    <x v="4"/>
    <x v="3"/>
  </r>
  <r>
    <s v="TXN_5862795"/>
    <x v="3"/>
    <n v="2"/>
    <x v="3"/>
    <n v="10"/>
    <x v="3"/>
    <x v="3"/>
    <d v="2023-02-25T00:00:00"/>
    <x v="9"/>
    <x v="5"/>
  </r>
  <r>
    <s v="TXN_9348801"/>
    <x v="1"/>
    <n v="1"/>
    <x v="1"/>
    <n v="3"/>
    <x v="5"/>
    <x v="3"/>
    <d v="2023-11-29T00:00:00"/>
    <x v="8"/>
    <x v="2"/>
  </r>
  <r>
    <s v="TXN_8688565"/>
    <x v="4"/>
    <n v="5"/>
    <x v="4"/>
    <n v="20"/>
    <x v="3"/>
    <x v="4"/>
    <d v="2023-05-23T00:00:00"/>
    <x v="1"/>
    <x v="1"/>
  </r>
  <r>
    <s v="TXN_3067195"/>
    <x v="3"/>
    <n v="3"/>
    <x v="3"/>
    <n v="15"/>
    <x v="1"/>
    <x v="3"/>
    <d v="2023-12-03T00:00:00"/>
    <x v="7"/>
    <x v="4"/>
  </r>
  <r>
    <s v="TXN_2710603"/>
    <x v="4"/>
    <n v="5"/>
    <x v="4"/>
    <n v="20"/>
    <x v="5"/>
    <x v="0"/>
    <d v="2023-02-02T00:00:00"/>
    <x v="9"/>
    <x v="3"/>
  </r>
  <r>
    <s v="TXN_8978004"/>
    <x v="0"/>
    <n v="2"/>
    <x v="0"/>
    <n v="4"/>
    <x v="3"/>
    <x v="1"/>
    <d v="2023-04-01T00:00:00"/>
    <x v="3"/>
    <x v="5"/>
  </r>
  <r>
    <s v="TXN_9679889"/>
    <x v="6"/>
    <n v="3"/>
    <x v="4"/>
    <n v="12"/>
    <x v="0"/>
    <x v="1"/>
    <d v="2023-06-18T00:00:00"/>
    <x v="4"/>
    <x v="4"/>
  </r>
  <r>
    <s v="TXN_9818163"/>
    <x v="8"/>
    <n v="2"/>
    <x v="5"/>
    <n v="3"/>
    <x v="3"/>
    <x v="4"/>
    <d v="2023-10-23T00:00:00"/>
    <x v="6"/>
    <x v="6"/>
  </r>
  <r>
    <s v="TXN_7010020"/>
    <x v="1"/>
    <n v="5"/>
    <x v="1"/>
    <n v="15"/>
    <x v="5"/>
    <x v="1"/>
    <d v="2023-08-07T00:00:00"/>
    <x v="11"/>
    <x v="6"/>
  </r>
  <r>
    <s v="TXN_1712662"/>
    <x v="9"/>
    <n v="2"/>
    <x v="1"/>
    <n v="6"/>
    <x v="1"/>
    <x v="2"/>
    <d v="2023-05-31T00:00:00"/>
    <x v="1"/>
    <x v="2"/>
  </r>
  <r>
    <s v="TXN_4077799"/>
    <x v="1"/>
    <n v="4"/>
    <x v="1"/>
    <n v="12"/>
    <x v="3"/>
    <x v="0"/>
    <d v="2023-08-12T00:00:00"/>
    <x v="11"/>
    <x v="5"/>
  </r>
  <r>
    <s v="TXN_8225571"/>
    <x v="8"/>
    <n v="4"/>
    <x v="5"/>
    <n v="6"/>
    <x v="3"/>
    <x v="3"/>
    <d v="2023-01-17T00:00:00"/>
    <x v="10"/>
    <x v="1"/>
  </r>
  <r>
    <s v="TXN_3103520"/>
    <x v="1"/>
    <n v="3"/>
    <x v="1"/>
    <n v="9"/>
    <x v="5"/>
    <x v="3"/>
    <d v="2023-09-04T00:00:00"/>
    <x v="0"/>
    <x v="6"/>
  </r>
  <r>
    <s v="TXN_2084080"/>
    <x v="2"/>
    <n v="4"/>
    <x v="2"/>
    <n v="4"/>
    <x v="3"/>
    <x v="0"/>
    <d v="2023-09-22T00:00:00"/>
    <x v="0"/>
    <x v="0"/>
  </r>
  <r>
    <s v="TXN_8046057"/>
    <x v="0"/>
    <n v="1"/>
    <x v="0"/>
    <n v="2"/>
    <x v="0"/>
    <x v="1"/>
    <d v="2023-11-24T00:00:00"/>
    <x v="8"/>
    <x v="0"/>
  </r>
  <r>
    <s v="TXN_5832968"/>
    <x v="3"/>
    <n v="5"/>
    <x v="3"/>
    <n v="25"/>
    <x v="4"/>
    <x v="0"/>
    <d v="2023-06-05T00:00:00"/>
    <x v="4"/>
    <x v="6"/>
  </r>
  <r>
    <s v="TXN_3752448"/>
    <x v="1"/>
    <n v="5"/>
    <x v="1"/>
    <n v="15"/>
    <x v="3"/>
    <x v="0"/>
    <d v="2023-05-16T00:00:00"/>
    <x v="1"/>
    <x v="1"/>
  </r>
  <r>
    <s v="TXN_3842881"/>
    <x v="3"/>
    <n v="5"/>
    <x v="3"/>
    <n v="25"/>
    <x v="5"/>
    <x v="2"/>
    <d v="2023-01-25T00:00:00"/>
    <x v="10"/>
    <x v="2"/>
  </r>
  <r>
    <s v="TXN_4060160"/>
    <x v="0"/>
    <n v="4"/>
    <x v="0"/>
    <n v="8"/>
    <x v="5"/>
    <x v="1"/>
    <d v="2023-07-05T00:00:00"/>
    <x v="2"/>
    <x v="2"/>
  </r>
  <r>
    <s v="TXN_3847405"/>
    <x v="6"/>
    <n v="1"/>
    <x v="4"/>
    <n v="4"/>
    <x v="3"/>
    <x v="0"/>
    <d v="2023-06-15T00:00:00"/>
    <x v="4"/>
    <x v="3"/>
  </r>
  <r>
    <s v="TXN_5103644"/>
    <x v="1"/>
    <n v="4"/>
    <x v="1"/>
    <n v="12"/>
    <x v="0"/>
    <x v="0"/>
    <d v="2023-04-17T00:00:00"/>
    <x v="3"/>
    <x v="6"/>
  </r>
  <r>
    <s v="TXN_6846020"/>
    <x v="9"/>
    <n v="5"/>
    <x v="1"/>
    <n v="15"/>
    <x v="4"/>
    <x v="0"/>
    <d v="2023-05-03T00:00:00"/>
    <x v="1"/>
    <x v="2"/>
  </r>
  <r>
    <s v="TXN_4758849"/>
    <x v="1"/>
    <n v="2"/>
    <x v="1"/>
    <n v="6"/>
    <x v="5"/>
    <x v="3"/>
    <d v="2023-06-23T00:00:00"/>
    <x v="4"/>
    <x v="0"/>
  </r>
  <r>
    <s v="TXN_1034651"/>
    <x v="6"/>
    <n v="3"/>
    <x v="4"/>
    <n v="12"/>
    <x v="5"/>
    <x v="0"/>
    <d v="2023-07-06T00:00:00"/>
    <x v="2"/>
    <x v="3"/>
  </r>
  <r>
    <s v="TXN_4128921"/>
    <x v="3"/>
    <n v="4"/>
    <x v="3"/>
    <n v="20"/>
    <x v="5"/>
    <x v="0"/>
    <d v="2023-09-11T00:00:00"/>
    <x v="0"/>
    <x v="6"/>
  </r>
  <r>
    <s v="TXN_8925566"/>
    <x v="8"/>
    <n v="2"/>
    <x v="5"/>
    <n v="3"/>
    <x v="3"/>
    <x v="1"/>
    <d v="2023-08-07T00:00:00"/>
    <x v="11"/>
    <x v="6"/>
  </r>
  <r>
    <s v="TXN_1679800"/>
    <x v="4"/>
    <n v="4"/>
    <x v="4"/>
    <n v="16"/>
    <x v="1"/>
    <x v="1"/>
    <d v="2023-10-17T00:00:00"/>
    <x v="6"/>
    <x v="1"/>
  </r>
  <r>
    <s v="TXN_3785678"/>
    <x v="8"/>
    <n v="1"/>
    <x v="5"/>
    <n v="1.5"/>
    <x v="0"/>
    <x v="0"/>
    <d v="2023-03-13T00:00:00"/>
    <x v="5"/>
    <x v="6"/>
  </r>
  <r>
    <s v="TXN_1056256"/>
    <x v="1"/>
    <n v="4"/>
    <x v="1"/>
    <n v="12"/>
    <x v="2"/>
    <x v="1"/>
    <d v="2023-12-04T00:00:00"/>
    <x v="7"/>
    <x v="6"/>
  </r>
  <r>
    <s v="TXN_8712303"/>
    <x v="10"/>
    <n v="2"/>
    <x v="1"/>
    <n v="6"/>
    <x v="0"/>
    <x v="0"/>
    <d v="2023-08-14T00:00:00"/>
    <x v="11"/>
    <x v="6"/>
  </r>
  <r>
    <s v="TXN_2289122"/>
    <x v="4"/>
    <n v="4"/>
    <x v="4"/>
    <n v="16"/>
    <x v="1"/>
    <x v="1"/>
    <d v="2023-08-20T00:00:00"/>
    <x v="11"/>
    <x v="4"/>
  </r>
  <r>
    <s v="TXN_2988434"/>
    <x v="9"/>
    <n v="1"/>
    <x v="1"/>
    <n v="3"/>
    <x v="3"/>
    <x v="1"/>
    <d v="2023-12-09T00:00:00"/>
    <x v="7"/>
    <x v="5"/>
  </r>
  <r>
    <s v="TXN_1197536"/>
    <x v="3"/>
    <n v="3"/>
    <x v="3"/>
    <n v="15"/>
    <x v="5"/>
    <x v="0"/>
    <d v="2023-10-02T00:00:00"/>
    <x v="6"/>
    <x v="6"/>
  </r>
  <r>
    <s v="TXN_7327362"/>
    <x v="0"/>
    <n v="5"/>
    <x v="0"/>
    <n v="10"/>
    <x v="0"/>
    <x v="1"/>
    <d v="2023-06-29T00:00:00"/>
    <x v="4"/>
    <x v="3"/>
  </r>
  <r>
    <s v="TXN_5628251"/>
    <x v="1"/>
    <n v="4"/>
    <x v="1"/>
    <n v="12"/>
    <x v="0"/>
    <x v="3"/>
    <d v="2023-11-14T00:00:00"/>
    <x v="8"/>
    <x v="1"/>
  </r>
  <r>
    <s v="TXN_2687748"/>
    <x v="9"/>
    <n v="3"/>
    <x v="1"/>
    <n v="9"/>
    <x v="5"/>
    <x v="0"/>
    <d v="2023-02-26T00:00:00"/>
    <x v="9"/>
    <x v="4"/>
  </r>
  <r>
    <s v="TXN_8309656"/>
    <x v="6"/>
    <n v="3"/>
    <x v="4"/>
    <n v="12"/>
    <x v="5"/>
    <x v="0"/>
    <d v="2023-01-04T00:00:00"/>
    <x v="10"/>
    <x v="2"/>
  </r>
  <r>
    <s v="TXN_7597276"/>
    <x v="4"/>
    <n v="4"/>
    <x v="4"/>
    <n v="16"/>
    <x v="3"/>
    <x v="3"/>
    <d v="2023-05-01T00:00:00"/>
    <x v="1"/>
    <x v="6"/>
  </r>
  <r>
    <s v="TXN_4360906"/>
    <x v="6"/>
    <n v="2"/>
    <x v="4"/>
    <n v="8"/>
    <x v="5"/>
    <x v="1"/>
    <d v="2023-06-11T00:00:00"/>
    <x v="4"/>
    <x v="4"/>
  </r>
  <r>
    <s v="TXN_6000890"/>
    <x v="0"/>
    <n v="3"/>
    <x v="0"/>
    <n v="6"/>
    <x v="3"/>
    <x v="1"/>
    <d v="2023-01-06T00:00:00"/>
    <x v="10"/>
    <x v="0"/>
  </r>
  <r>
    <s v="TXN_8917565"/>
    <x v="0"/>
    <n v="1"/>
    <x v="0"/>
    <n v="2"/>
    <x v="1"/>
    <x v="4"/>
    <d v="2023-11-19T00:00:00"/>
    <x v="8"/>
    <x v="4"/>
  </r>
  <r>
    <s v="TXN_6264113"/>
    <x v="0"/>
    <n v="4"/>
    <x v="0"/>
    <n v="8"/>
    <x v="5"/>
    <x v="3"/>
    <d v="2023-12-02T00:00:00"/>
    <x v="7"/>
    <x v="5"/>
  </r>
  <r>
    <s v="TXN_3603434"/>
    <x v="0"/>
    <n v="5"/>
    <x v="0"/>
    <n v="10"/>
    <x v="5"/>
    <x v="1"/>
    <d v="2023-01-05T00:00:00"/>
    <x v="10"/>
    <x v="3"/>
  </r>
  <r>
    <s v="TXN_7976129"/>
    <x v="1"/>
    <n v="3"/>
    <x v="1"/>
    <n v="9"/>
    <x v="5"/>
    <x v="1"/>
    <d v="2023-03-03T00:00:00"/>
    <x v="5"/>
    <x v="0"/>
  </r>
  <r>
    <s v="TXN_7420434"/>
    <x v="0"/>
    <n v="4"/>
    <x v="0"/>
    <n v="8"/>
    <x v="0"/>
    <x v="0"/>
    <d v="2023-07-16T00:00:00"/>
    <x v="2"/>
    <x v="4"/>
  </r>
  <r>
    <s v="TXN_5818852"/>
    <x v="9"/>
    <n v="2"/>
    <x v="1"/>
    <n v="6"/>
    <x v="5"/>
    <x v="3"/>
    <d v="2023-03-04T00:00:00"/>
    <x v="5"/>
    <x v="5"/>
  </r>
  <r>
    <s v="TXN_9976598"/>
    <x v="9"/>
    <n v="4"/>
    <x v="1"/>
    <n v="12"/>
    <x v="5"/>
    <x v="0"/>
    <d v="2023-01-10T00:00:00"/>
    <x v="10"/>
    <x v="1"/>
  </r>
  <r>
    <s v="TXN_1556046"/>
    <x v="6"/>
    <n v="4"/>
    <x v="4"/>
    <n v="16"/>
    <x v="0"/>
    <x v="0"/>
    <d v="2023-04-09T00:00:00"/>
    <x v="3"/>
    <x v="4"/>
  </r>
  <r>
    <s v="TXN_7129511"/>
    <x v="0"/>
    <n v="5"/>
    <x v="0"/>
    <n v="10"/>
    <x v="1"/>
    <x v="0"/>
    <d v="2023-10-29T00:00:00"/>
    <x v="6"/>
    <x v="4"/>
  </r>
  <r>
    <s v="TXN_6324434"/>
    <x v="0"/>
    <n v="4"/>
    <x v="0"/>
    <n v="8"/>
    <x v="1"/>
    <x v="0"/>
    <d v="2023-12-04T00:00:00"/>
    <x v="7"/>
    <x v="6"/>
  </r>
  <r>
    <s v="TXN_2380352"/>
    <x v="8"/>
    <n v="3"/>
    <x v="5"/>
    <n v="4.5"/>
    <x v="3"/>
    <x v="3"/>
    <d v="2023-11-03T00:00:00"/>
    <x v="8"/>
    <x v="0"/>
  </r>
  <r>
    <s v="TXN_6455325"/>
    <x v="9"/>
    <n v="4"/>
    <x v="1"/>
    <n v="12"/>
    <x v="0"/>
    <x v="1"/>
    <d v="2023-01-05T00:00:00"/>
    <x v="10"/>
    <x v="3"/>
  </r>
  <r>
    <s v="TXN_6682253"/>
    <x v="8"/>
    <n v="5"/>
    <x v="5"/>
    <n v="7.5"/>
    <x v="1"/>
    <x v="1"/>
    <d v="2023-02-17T00:00:00"/>
    <x v="9"/>
    <x v="0"/>
  </r>
  <r>
    <s v="TXN_8220657"/>
    <x v="8"/>
    <n v="2"/>
    <x v="5"/>
    <n v="3"/>
    <x v="1"/>
    <x v="3"/>
    <d v="2023-08-13T00:00:00"/>
    <x v="11"/>
    <x v="4"/>
  </r>
  <r>
    <s v="TXN_7819240"/>
    <x v="4"/>
    <n v="5"/>
    <x v="4"/>
    <n v="20"/>
    <x v="1"/>
    <x v="1"/>
    <d v="2023-03-06T00:00:00"/>
    <x v="5"/>
    <x v="6"/>
  </r>
  <r>
    <s v="TXN_4451380"/>
    <x v="2"/>
    <n v="3"/>
    <x v="2"/>
    <n v="3"/>
    <x v="3"/>
    <x v="1"/>
    <d v="2023-07-10T00:00:00"/>
    <x v="2"/>
    <x v="6"/>
  </r>
  <r>
    <s v="TXN_2482298"/>
    <x v="3"/>
    <n v="2"/>
    <x v="3"/>
    <n v="10"/>
    <x v="5"/>
    <x v="0"/>
    <d v="2023-06-15T00:00:00"/>
    <x v="4"/>
    <x v="3"/>
  </r>
  <r>
    <s v="TXN_2606750"/>
    <x v="8"/>
    <n v="3"/>
    <x v="5"/>
    <n v="4.5"/>
    <x v="1"/>
    <x v="4"/>
    <d v="2023-06-20T00:00:00"/>
    <x v="4"/>
    <x v="1"/>
  </r>
  <r>
    <s v="TXN_4493874"/>
    <x v="2"/>
    <n v="5"/>
    <x v="2"/>
    <n v="5"/>
    <x v="5"/>
    <x v="1"/>
    <d v="2023-11-19T00:00:00"/>
    <x v="8"/>
    <x v="4"/>
  </r>
  <r>
    <s v="TXN_2705302"/>
    <x v="3"/>
    <n v="2"/>
    <x v="3"/>
    <n v="10"/>
    <x v="0"/>
    <x v="3"/>
    <d v="2023-01-18T00:00:00"/>
    <x v="10"/>
    <x v="2"/>
  </r>
  <r>
    <s v="TXN_3706167"/>
    <x v="6"/>
    <n v="5"/>
    <x v="4"/>
    <n v="20"/>
    <x v="3"/>
    <x v="0"/>
    <d v="2023-10-02T00:00:00"/>
    <x v="6"/>
    <x v="6"/>
  </r>
  <r>
    <s v="TXN_7414587"/>
    <x v="8"/>
    <n v="3"/>
    <x v="5"/>
    <n v="4.5"/>
    <x v="1"/>
    <x v="0"/>
    <d v="2023-03-22T00:00:00"/>
    <x v="5"/>
    <x v="2"/>
  </r>
  <r>
    <s v="TXN_3360649"/>
    <x v="2"/>
    <n v="2"/>
    <x v="2"/>
    <n v="2"/>
    <x v="5"/>
    <x v="0"/>
    <d v="2023-09-10T00:00:00"/>
    <x v="0"/>
    <x v="4"/>
  </r>
  <r>
    <s v="TXN_6132245"/>
    <x v="3"/>
    <n v="2"/>
    <x v="3"/>
    <n v="10"/>
    <x v="3"/>
    <x v="3"/>
    <d v="2023-06-01T00:00:00"/>
    <x v="4"/>
    <x v="3"/>
  </r>
  <r>
    <s v="TXN_2633322"/>
    <x v="3"/>
    <n v="4"/>
    <x v="3"/>
    <n v="20"/>
    <x v="3"/>
    <x v="3"/>
    <d v="2023-01-15T00:00:00"/>
    <x v="10"/>
    <x v="4"/>
  </r>
  <r>
    <s v="TXN_9910333"/>
    <x v="1"/>
    <n v="2"/>
    <x v="1"/>
    <n v="6"/>
    <x v="5"/>
    <x v="1"/>
    <d v="2023-09-15T00:00:00"/>
    <x v="0"/>
    <x v="0"/>
  </r>
  <r>
    <s v="TXN_7321479"/>
    <x v="1"/>
    <n v="1"/>
    <x v="1"/>
    <n v="3"/>
    <x v="5"/>
    <x v="4"/>
    <d v="2023-10-31T00:00:00"/>
    <x v="6"/>
    <x v="1"/>
  </r>
  <r>
    <s v="TXN_4315166"/>
    <x v="6"/>
    <n v="2"/>
    <x v="4"/>
    <n v="8"/>
    <x v="3"/>
    <x v="0"/>
    <d v="2023-06-10T00:00:00"/>
    <x v="4"/>
    <x v="5"/>
  </r>
  <r>
    <s v="TXN_7843112"/>
    <x v="2"/>
    <n v="4"/>
    <x v="2"/>
    <n v="4"/>
    <x v="5"/>
    <x v="2"/>
    <d v="2023-01-25T00:00:00"/>
    <x v="10"/>
    <x v="2"/>
  </r>
  <r>
    <s v="TXN_2879791"/>
    <x v="6"/>
    <n v="1"/>
    <x v="4"/>
    <n v="4"/>
    <x v="5"/>
    <x v="3"/>
    <d v="2023-07-10T00:00:00"/>
    <x v="2"/>
    <x v="6"/>
  </r>
  <r>
    <s v="TXN_2503128"/>
    <x v="1"/>
    <n v="1"/>
    <x v="1"/>
    <n v="3"/>
    <x v="1"/>
    <x v="1"/>
    <d v="2023-01-12T00:00:00"/>
    <x v="10"/>
    <x v="3"/>
  </r>
  <r>
    <s v="TXN_3091574"/>
    <x v="2"/>
    <n v="5"/>
    <x v="2"/>
    <n v="5"/>
    <x v="4"/>
    <x v="1"/>
    <d v="2023-07-29T00:00:00"/>
    <x v="2"/>
    <x v="5"/>
  </r>
  <r>
    <s v="TXN_2371763"/>
    <x v="6"/>
    <n v="4"/>
    <x v="4"/>
    <n v="16"/>
    <x v="1"/>
    <x v="3"/>
    <d v="2023-05-17T00:00:00"/>
    <x v="1"/>
    <x v="2"/>
  </r>
  <r>
    <s v="TXN_5726114"/>
    <x v="4"/>
    <n v="3"/>
    <x v="4"/>
    <n v="12"/>
    <x v="3"/>
    <x v="0"/>
    <d v="2023-07-14T00:00:00"/>
    <x v="2"/>
    <x v="0"/>
  </r>
  <r>
    <s v="TXN_1079844"/>
    <x v="3"/>
    <n v="2"/>
    <x v="3"/>
    <n v="10"/>
    <x v="3"/>
    <x v="3"/>
    <d v="2023-10-27T00:00:00"/>
    <x v="6"/>
    <x v="0"/>
  </r>
  <r>
    <s v="TXN_1633337"/>
    <x v="3"/>
    <n v="5"/>
    <x v="3"/>
    <n v="25"/>
    <x v="0"/>
    <x v="3"/>
    <d v="2023-06-29T00:00:00"/>
    <x v="4"/>
    <x v="3"/>
  </r>
  <r>
    <s v="TXN_5222176"/>
    <x v="2"/>
    <n v="4"/>
    <x v="2"/>
    <n v="4"/>
    <x v="5"/>
    <x v="1"/>
    <d v="2023-01-11T00:00:00"/>
    <x v="10"/>
    <x v="2"/>
  </r>
  <r>
    <s v="TXN_7480940"/>
    <x v="0"/>
    <n v="2"/>
    <x v="0"/>
    <n v="4"/>
    <x v="1"/>
    <x v="1"/>
    <d v="2023-01-25T00:00:00"/>
    <x v="10"/>
    <x v="2"/>
  </r>
  <r>
    <s v="TXN_2437508"/>
    <x v="3"/>
    <n v="2"/>
    <x v="3"/>
    <n v="10"/>
    <x v="5"/>
    <x v="0"/>
    <d v="2023-11-20T00:00:00"/>
    <x v="8"/>
    <x v="6"/>
  </r>
  <r>
    <s v="TXN_5036614"/>
    <x v="4"/>
    <n v="4"/>
    <x v="4"/>
    <n v="16"/>
    <x v="3"/>
    <x v="1"/>
    <d v="2023-10-10T00:00:00"/>
    <x v="6"/>
    <x v="1"/>
  </r>
  <r>
    <s v="TXN_9731164"/>
    <x v="3"/>
    <n v="1"/>
    <x v="3"/>
    <n v="5"/>
    <x v="1"/>
    <x v="3"/>
    <d v="2023-12-07T00:00:00"/>
    <x v="7"/>
    <x v="3"/>
  </r>
  <r>
    <s v="TXN_1417291"/>
    <x v="9"/>
    <n v="4"/>
    <x v="1"/>
    <n v="12"/>
    <x v="3"/>
    <x v="1"/>
    <d v="2023-05-11T00:00:00"/>
    <x v="1"/>
    <x v="3"/>
  </r>
  <r>
    <s v="TXN_9792093"/>
    <x v="6"/>
    <n v="1"/>
    <x v="4"/>
    <n v="4"/>
    <x v="5"/>
    <x v="1"/>
    <d v="2023-09-28T00:00:00"/>
    <x v="0"/>
    <x v="3"/>
  </r>
  <r>
    <s v="TXN_9989239"/>
    <x v="8"/>
    <n v="5"/>
    <x v="5"/>
    <n v="7.5"/>
    <x v="5"/>
    <x v="1"/>
    <d v="2023-04-28T00:00:00"/>
    <x v="3"/>
    <x v="0"/>
  </r>
  <r>
    <s v="TXN_6055570"/>
    <x v="8"/>
    <n v="3"/>
    <x v="5"/>
    <n v="4.5"/>
    <x v="1"/>
    <x v="3"/>
    <d v="2023-02-06T00:00:00"/>
    <x v="9"/>
    <x v="6"/>
  </r>
  <r>
    <s v="TXN_1231531"/>
    <x v="0"/>
    <n v="5"/>
    <x v="0"/>
    <n v="10"/>
    <x v="3"/>
    <x v="1"/>
    <d v="2023-07-24T00:00:00"/>
    <x v="2"/>
    <x v="6"/>
  </r>
  <r>
    <s v="TXN_8843108"/>
    <x v="9"/>
    <n v="5"/>
    <x v="1"/>
    <n v="15"/>
    <x v="5"/>
    <x v="3"/>
    <d v="2023-07-18T00:00:00"/>
    <x v="2"/>
    <x v="1"/>
  </r>
  <r>
    <s v="TXN_4643305"/>
    <x v="2"/>
    <n v="4"/>
    <x v="2"/>
    <n v="4"/>
    <x v="5"/>
    <x v="0"/>
    <d v="2023-04-12T00:00:00"/>
    <x v="3"/>
    <x v="2"/>
  </r>
  <r>
    <s v="TXN_8754977"/>
    <x v="6"/>
    <n v="3"/>
    <x v="4"/>
    <n v="12"/>
    <x v="3"/>
    <x v="1"/>
    <d v="2023-10-24T00:00:00"/>
    <x v="6"/>
    <x v="1"/>
  </r>
  <r>
    <s v="TXN_2052060"/>
    <x v="6"/>
    <n v="3"/>
    <x v="4"/>
    <n v="12"/>
    <x v="1"/>
    <x v="0"/>
    <d v="2023-11-07T00:00:00"/>
    <x v="8"/>
    <x v="1"/>
  </r>
  <r>
    <s v="TXN_1275124"/>
    <x v="0"/>
    <n v="3"/>
    <x v="0"/>
    <n v="6"/>
    <x v="5"/>
    <x v="2"/>
    <d v="2023-06-21T00:00:00"/>
    <x v="4"/>
    <x v="2"/>
  </r>
  <r>
    <s v="TXN_3534536"/>
    <x v="0"/>
    <n v="1"/>
    <x v="0"/>
    <n v="2"/>
    <x v="0"/>
    <x v="3"/>
    <d v="2023-02-02T00:00:00"/>
    <x v="9"/>
    <x v="3"/>
  </r>
  <r>
    <s v="TXN_1779679"/>
    <x v="0"/>
    <n v="5"/>
    <x v="0"/>
    <n v="10"/>
    <x v="5"/>
    <x v="1"/>
    <d v="2023-01-06T00:00:00"/>
    <x v="10"/>
    <x v="0"/>
  </r>
  <r>
    <s v="TXN_4583908"/>
    <x v="6"/>
    <n v="1"/>
    <x v="4"/>
    <n v="4"/>
    <x v="3"/>
    <x v="3"/>
    <d v="2023-06-04T00:00:00"/>
    <x v="4"/>
    <x v="4"/>
  </r>
  <r>
    <s v="TXN_6379692"/>
    <x v="2"/>
    <n v="5"/>
    <x v="2"/>
    <n v="5"/>
    <x v="3"/>
    <x v="0"/>
    <d v="2023-11-05T00:00:00"/>
    <x v="8"/>
    <x v="4"/>
  </r>
  <r>
    <s v="TXN_3999862"/>
    <x v="8"/>
    <n v="4"/>
    <x v="5"/>
    <n v="6"/>
    <x v="5"/>
    <x v="1"/>
    <d v="2023-07-11T00:00:00"/>
    <x v="2"/>
    <x v="1"/>
  </r>
  <r>
    <s v="TXN_7694326"/>
    <x v="0"/>
    <n v="5"/>
    <x v="0"/>
    <n v="10"/>
    <x v="5"/>
    <x v="3"/>
    <d v="2023-02-19T00:00:00"/>
    <x v="9"/>
    <x v="4"/>
  </r>
  <r>
    <s v="TXN_1171080"/>
    <x v="6"/>
    <n v="3"/>
    <x v="4"/>
    <n v="12"/>
    <x v="0"/>
    <x v="3"/>
    <d v="2023-07-29T00:00:00"/>
    <x v="2"/>
    <x v="5"/>
  </r>
  <r>
    <s v="TXN_5658895"/>
    <x v="9"/>
    <n v="2"/>
    <x v="1"/>
    <n v="6"/>
    <x v="1"/>
    <x v="2"/>
    <d v="2023-09-21T00:00:00"/>
    <x v="0"/>
    <x v="3"/>
  </r>
  <r>
    <s v="TXN_7704680"/>
    <x v="3"/>
    <n v="2"/>
    <x v="3"/>
    <n v="10"/>
    <x v="0"/>
    <x v="3"/>
    <d v="2023-08-06T00:00:00"/>
    <x v="11"/>
    <x v="4"/>
  </r>
  <r>
    <s v="TXN_6395070"/>
    <x v="4"/>
    <n v="4"/>
    <x v="4"/>
    <n v="16"/>
    <x v="0"/>
    <x v="3"/>
    <d v="2023-12-10T00:00:00"/>
    <x v="7"/>
    <x v="4"/>
  </r>
  <r>
    <s v="TXN_9576454"/>
    <x v="9"/>
    <n v="1"/>
    <x v="1"/>
    <n v="3"/>
    <x v="0"/>
    <x v="1"/>
    <d v="2023-09-23T00:00:00"/>
    <x v="0"/>
    <x v="5"/>
  </r>
  <r>
    <s v="TXN_7907259"/>
    <x v="1"/>
    <n v="1"/>
    <x v="1"/>
    <n v="3"/>
    <x v="3"/>
    <x v="0"/>
    <d v="2023-10-19T00:00:00"/>
    <x v="6"/>
    <x v="3"/>
  </r>
  <r>
    <s v="TXN_4487345"/>
    <x v="6"/>
    <n v="3"/>
    <x v="4"/>
    <n v="12"/>
    <x v="5"/>
    <x v="1"/>
    <d v="2023-05-10T00:00:00"/>
    <x v="1"/>
    <x v="2"/>
  </r>
  <r>
    <s v="TXN_5929341"/>
    <x v="9"/>
    <n v="2"/>
    <x v="1"/>
    <n v="6"/>
    <x v="5"/>
    <x v="0"/>
    <d v="2023-05-12T00:00:00"/>
    <x v="1"/>
    <x v="0"/>
  </r>
  <r>
    <s v="TXN_6021173"/>
    <x v="9"/>
    <n v="5"/>
    <x v="1"/>
    <n v="15"/>
    <x v="1"/>
    <x v="0"/>
    <d v="2023-12-16T00:00:00"/>
    <x v="7"/>
    <x v="5"/>
  </r>
  <r>
    <s v="TXN_6272473"/>
    <x v="0"/>
    <n v="4"/>
    <x v="0"/>
    <n v="8"/>
    <x v="1"/>
    <x v="0"/>
    <d v="2023-03-06T00:00:00"/>
    <x v="5"/>
    <x v="6"/>
  </r>
  <r>
    <s v="TXN_5243032"/>
    <x v="2"/>
    <n v="1"/>
    <x v="2"/>
    <n v="1"/>
    <x v="1"/>
    <x v="0"/>
    <d v="2023-08-24T00:00:00"/>
    <x v="11"/>
    <x v="3"/>
  </r>
  <r>
    <s v="TXN_5863411"/>
    <x v="2"/>
    <n v="3"/>
    <x v="2"/>
    <n v="3"/>
    <x v="3"/>
    <x v="1"/>
    <d v="2023-09-21T00:00:00"/>
    <x v="0"/>
    <x v="3"/>
  </r>
  <r>
    <s v="TXN_4087571"/>
    <x v="2"/>
    <n v="2"/>
    <x v="2"/>
    <n v="2"/>
    <x v="5"/>
    <x v="3"/>
    <d v="2023-11-24T00:00:00"/>
    <x v="8"/>
    <x v="0"/>
  </r>
  <r>
    <s v="TXN_7680197"/>
    <x v="2"/>
    <n v="5"/>
    <x v="2"/>
    <n v="5"/>
    <x v="1"/>
    <x v="0"/>
    <d v="2023-09-23T00:00:00"/>
    <x v="0"/>
    <x v="5"/>
  </r>
  <r>
    <s v="TXN_8773639"/>
    <x v="0"/>
    <n v="3"/>
    <x v="0"/>
    <n v="6"/>
    <x v="3"/>
    <x v="0"/>
    <d v="2023-02-20T00:00:00"/>
    <x v="9"/>
    <x v="6"/>
  </r>
  <r>
    <s v="TXN_5960979"/>
    <x v="0"/>
    <n v="5"/>
    <x v="0"/>
    <n v="10"/>
    <x v="3"/>
    <x v="1"/>
    <d v="2023-05-03T00:00:00"/>
    <x v="1"/>
    <x v="2"/>
  </r>
  <r>
    <s v="TXN_7894534"/>
    <x v="8"/>
    <n v="3"/>
    <x v="5"/>
    <n v="4.5"/>
    <x v="0"/>
    <x v="1"/>
    <d v="2023-03-16T00:00:00"/>
    <x v="5"/>
    <x v="3"/>
  </r>
  <r>
    <s v="TXN_4890770"/>
    <x v="0"/>
    <n v="4"/>
    <x v="0"/>
    <n v="8"/>
    <x v="5"/>
    <x v="0"/>
    <d v="2023-10-12T00:00:00"/>
    <x v="6"/>
    <x v="3"/>
  </r>
  <r>
    <s v="TXN_6079741"/>
    <x v="2"/>
    <n v="4"/>
    <x v="2"/>
    <n v="4"/>
    <x v="5"/>
    <x v="0"/>
    <d v="2023-01-02T00:00:00"/>
    <x v="10"/>
    <x v="6"/>
  </r>
  <r>
    <s v="TXN_4612930"/>
    <x v="9"/>
    <n v="2"/>
    <x v="1"/>
    <n v="6"/>
    <x v="5"/>
    <x v="3"/>
    <d v="2023-08-13T00:00:00"/>
    <x v="11"/>
    <x v="4"/>
  </r>
  <r>
    <s v="TXN_1124311"/>
    <x v="2"/>
    <n v="1"/>
    <x v="2"/>
    <n v="1"/>
    <x v="1"/>
    <x v="3"/>
    <d v="2023-05-05T00:00:00"/>
    <x v="1"/>
    <x v="0"/>
  </r>
  <r>
    <s v="TXN_6380636"/>
    <x v="0"/>
    <n v="5"/>
    <x v="0"/>
    <n v="10"/>
    <x v="5"/>
    <x v="4"/>
    <d v="2023-01-10T00:00:00"/>
    <x v="10"/>
    <x v="1"/>
  </r>
  <r>
    <s v="TXN_5720183"/>
    <x v="2"/>
    <n v="5"/>
    <x v="2"/>
    <n v="5"/>
    <x v="0"/>
    <x v="0"/>
    <d v="2023-05-30T00:00:00"/>
    <x v="1"/>
    <x v="1"/>
  </r>
  <r>
    <s v="TXN_6382322"/>
    <x v="8"/>
    <n v="3"/>
    <x v="5"/>
    <n v="4.5"/>
    <x v="3"/>
    <x v="1"/>
    <d v="2023-12-14T00:00:00"/>
    <x v="7"/>
    <x v="3"/>
  </r>
  <r>
    <s v="TXN_8119542"/>
    <x v="2"/>
    <n v="2"/>
    <x v="2"/>
    <n v="2"/>
    <x v="3"/>
    <x v="3"/>
    <d v="2023-12-12T00:00:00"/>
    <x v="7"/>
    <x v="1"/>
  </r>
  <r>
    <s v="TXN_1674042"/>
    <x v="0"/>
    <n v="5"/>
    <x v="0"/>
    <n v="10"/>
    <x v="3"/>
    <x v="3"/>
    <d v="2023-09-19T00:00:00"/>
    <x v="0"/>
    <x v="1"/>
  </r>
  <r>
    <s v="TXN_8398809"/>
    <x v="8"/>
    <n v="2"/>
    <x v="5"/>
    <n v="3"/>
    <x v="2"/>
    <x v="0"/>
    <d v="2023-11-25T00:00:00"/>
    <x v="8"/>
    <x v="5"/>
  </r>
  <r>
    <s v="TXN_7728415"/>
    <x v="8"/>
    <n v="5"/>
    <x v="5"/>
    <n v="7.5"/>
    <x v="0"/>
    <x v="1"/>
    <d v="2023-12-28T00:00:00"/>
    <x v="7"/>
    <x v="3"/>
  </r>
  <r>
    <s v="TXN_5285171"/>
    <x v="6"/>
    <n v="5"/>
    <x v="4"/>
    <n v="20"/>
    <x v="1"/>
    <x v="0"/>
    <d v="2023-12-11T00:00:00"/>
    <x v="7"/>
    <x v="6"/>
  </r>
  <r>
    <s v="TXN_2527007"/>
    <x v="4"/>
    <n v="1"/>
    <x v="4"/>
    <n v="4"/>
    <x v="3"/>
    <x v="3"/>
    <d v="2023-10-22T00:00:00"/>
    <x v="6"/>
    <x v="4"/>
  </r>
  <r>
    <s v="TXN_8331542"/>
    <x v="3"/>
    <n v="4"/>
    <x v="3"/>
    <n v="20"/>
    <x v="5"/>
    <x v="1"/>
    <d v="2023-12-23T00:00:00"/>
    <x v="7"/>
    <x v="5"/>
  </r>
  <r>
    <s v="TXN_2999220"/>
    <x v="4"/>
    <n v="4"/>
    <x v="4"/>
    <n v="16"/>
    <x v="3"/>
    <x v="0"/>
    <d v="2023-02-23T00:00:00"/>
    <x v="9"/>
    <x v="3"/>
  </r>
  <r>
    <s v="TXN_5108188"/>
    <x v="1"/>
    <n v="2"/>
    <x v="1"/>
    <n v="6"/>
    <x v="5"/>
    <x v="3"/>
    <d v="2023-08-25T00:00:00"/>
    <x v="11"/>
    <x v="0"/>
  </r>
  <r>
    <s v="TXN_6680963"/>
    <x v="6"/>
    <n v="2"/>
    <x v="4"/>
    <n v="8"/>
    <x v="0"/>
    <x v="0"/>
    <d v="2023-08-01T00:00:00"/>
    <x v="11"/>
    <x v="1"/>
  </r>
  <r>
    <s v="TXN_2308317"/>
    <x v="0"/>
    <n v="2"/>
    <x v="0"/>
    <n v="4"/>
    <x v="3"/>
    <x v="0"/>
    <d v="2023-11-13T00:00:00"/>
    <x v="8"/>
    <x v="6"/>
  </r>
  <r>
    <s v="TXN_8811902"/>
    <x v="8"/>
    <n v="5"/>
    <x v="5"/>
    <n v="7.5"/>
    <x v="0"/>
    <x v="3"/>
    <d v="2023-08-07T00:00:00"/>
    <x v="11"/>
    <x v="6"/>
  </r>
  <r>
    <s v="TXN_7349134"/>
    <x v="5"/>
    <n v="1"/>
    <x v="4"/>
    <n v="4"/>
    <x v="0"/>
    <x v="1"/>
    <d v="2023-05-28T00:00:00"/>
    <x v="1"/>
    <x v="4"/>
  </r>
  <r>
    <s v="TXN_1467546"/>
    <x v="2"/>
    <n v="3"/>
    <x v="2"/>
    <n v="3"/>
    <x v="5"/>
    <x v="0"/>
    <d v="2023-07-20T00:00:00"/>
    <x v="2"/>
    <x v="3"/>
  </r>
  <r>
    <s v="TXN_2276722"/>
    <x v="3"/>
    <n v="2"/>
    <x v="3"/>
    <n v="10"/>
    <x v="1"/>
    <x v="0"/>
    <d v="2023-12-21T00:00:00"/>
    <x v="7"/>
    <x v="3"/>
  </r>
  <r>
    <s v="TXN_2519044"/>
    <x v="3"/>
    <n v="5"/>
    <x v="3"/>
    <n v="25"/>
    <x v="3"/>
    <x v="0"/>
    <d v="2023-05-20T00:00:00"/>
    <x v="1"/>
    <x v="5"/>
  </r>
  <r>
    <s v="TXN_2851147"/>
    <x v="3"/>
    <n v="2"/>
    <x v="3"/>
    <n v="10"/>
    <x v="3"/>
    <x v="1"/>
    <d v="2023-06-24T00:00:00"/>
    <x v="4"/>
    <x v="5"/>
  </r>
  <r>
    <s v="TXN_3349404"/>
    <x v="0"/>
    <n v="3"/>
    <x v="0"/>
    <n v="6"/>
    <x v="3"/>
    <x v="2"/>
    <d v="2023-01-31T00:00:00"/>
    <x v="10"/>
    <x v="1"/>
  </r>
  <r>
    <s v="TXN_7939011"/>
    <x v="9"/>
    <n v="5"/>
    <x v="1"/>
    <n v="15"/>
    <x v="2"/>
    <x v="1"/>
    <d v="2023-04-07T00:00:00"/>
    <x v="3"/>
    <x v="0"/>
  </r>
  <r>
    <s v="TXN_3877580"/>
    <x v="3"/>
    <n v="2"/>
    <x v="3"/>
    <n v="10"/>
    <x v="3"/>
    <x v="4"/>
    <d v="2023-05-30T00:00:00"/>
    <x v="1"/>
    <x v="1"/>
  </r>
  <r>
    <s v="TXN_5220523"/>
    <x v="9"/>
    <n v="3"/>
    <x v="1"/>
    <n v="9"/>
    <x v="1"/>
    <x v="0"/>
    <d v="2023-01-30T00:00:00"/>
    <x v="10"/>
    <x v="6"/>
  </r>
  <r>
    <s v="TXN_5934526"/>
    <x v="0"/>
    <n v="5"/>
    <x v="0"/>
    <n v="10"/>
    <x v="0"/>
    <x v="1"/>
    <d v="2023-05-27T00:00:00"/>
    <x v="1"/>
    <x v="5"/>
  </r>
  <r>
    <s v="TXN_8935939"/>
    <x v="8"/>
    <n v="3"/>
    <x v="5"/>
    <n v="4.5"/>
    <x v="3"/>
    <x v="0"/>
    <d v="2023-03-27T00:00:00"/>
    <x v="5"/>
    <x v="6"/>
  </r>
  <r>
    <s v="TXN_3586935"/>
    <x v="3"/>
    <n v="5"/>
    <x v="3"/>
    <n v="25"/>
    <x v="1"/>
    <x v="3"/>
    <d v="2023-05-21T00:00:00"/>
    <x v="1"/>
    <x v="4"/>
  </r>
  <r>
    <s v="TXN_1781777"/>
    <x v="3"/>
    <n v="3"/>
    <x v="3"/>
    <n v="15"/>
    <x v="0"/>
    <x v="0"/>
    <d v="2023-10-26T00:00:00"/>
    <x v="6"/>
    <x v="3"/>
  </r>
  <r>
    <s v="TXN_1707251"/>
    <x v="6"/>
    <n v="2"/>
    <x v="4"/>
    <n v="8"/>
    <x v="3"/>
    <x v="0"/>
    <d v="2023-10-06T00:00:00"/>
    <x v="6"/>
    <x v="0"/>
  </r>
  <r>
    <s v="TXN_4493878"/>
    <x v="0"/>
    <n v="5"/>
    <x v="0"/>
    <n v="10"/>
    <x v="0"/>
    <x v="1"/>
    <d v="2023-03-11T00:00:00"/>
    <x v="5"/>
    <x v="5"/>
  </r>
  <r>
    <s v="TXN_2446874"/>
    <x v="9"/>
    <n v="4"/>
    <x v="1"/>
    <n v="12"/>
    <x v="0"/>
    <x v="3"/>
    <d v="2023-07-22T00:00:00"/>
    <x v="2"/>
    <x v="5"/>
  </r>
  <r>
    <s v="TXN_5747859"/>
    <x v="1"/>
    <n v="1"/>
    <x v="1"/>
    <n v="3"/>
    <x v="0"/>
    <x v="0"/>
    <d v="2023-03-13T00:00:00"/>
    <x v="5"/>
    <x v="6"/>
  </r>
  <r>
    <s v="TXN_8172333"/>
    <x v="2"/>
    <n v="4"/>
    <x v="2"/>
    <n v="4"/>
    <x v="0"/>
    <x v="3"/>
    <d v="2023-12-25T00:00:00"/>
    <x v="7"/>
    <x v="6"/>
  </r>
  <r>
    <s v="TXN_8600523"/>
    <x v="8"/>
    <n v="3"/>
    <x v="5"/>
    <n v="4.5"/>
    <x v="5"/>
    <x v="3"/>
    <d v="2023-12-29T00:00:00"/>
    <x v="7"/>
    <x v="0"/>
  </r>
  <r>
    <s v="TXN_7471753"/>
    <x v="4"/>
    <n v="5"/>
    <x v="4"/>
    <n v="20"/>
    <x v="1"/>
    <x v="1"/>
    <d v="2023-03-13T00:00:00"/>
    <x v="5"/>
    <x v="6"/>
  </r>
  <r>
    <s v="TXN_3884527"/>
    <x v="6"/>
    <n v="1"/>
    <x v="4"/>
    <n v="4"/>
    <x v="3"/>
    <x v="1"/>
    <d v="2023-06-06T00:00:00"/>
    <x v="4"/>
    <x v="1"/>
  </r>
  <r>
    <s v="TXN_9072517"/>
    <x v="4"/>
    <n v="2"/>
    <x v="4"/>
    <n v="8"/>
    <x v="0"/>
    <x v="0"/>
    <d v="2023-01-09T00:00:00"/>
    <x v="10"/>
    <x v="6"/>
  </r>
  <r>
    <s v="TXN_4378200"/>
    <x v="8"/>
    <n v="5"/>
    <x v="5"/>
    <n v="7.5"/>
    <x v="0"/>
    <x v="1"/>
    <d v="2023-09-04T00:00:00"/>
    <x v="0"/>
    <x v="6"/>
  </r>
  <r>
    <s v="TXN_3918998"/>
    <x v="0"/>
    <n v="5"/>
    <x v="0"/>
    <n v="10"/>
    <x v="3"/>
    <x v="0"/>
    <d v="2023-12-18T00:00:00"/>
    <x v="7"/>
    <x v="6"/>
  </r>
  <r>
    <s v="TXN_7674694"/>
    <x v="8"/>
    <n v="2"/>
    <x v="5"/>
    <n v="3"/>
    <x v="5"/>
    <x v="3"/>
    <d v="2023-03-30T00:00:00"/>
    <x v="5"/>
    <x v="3"/>
  </r>
  <r>
    <s v="TXN_3875049"/>
    <x v="8"/>
    <n v="2"/>
    <x v="5"/>
    <n v="3"/>
    <x v="3"/>
    <x v="0"/>
    <d v="2023-09-15T00:00:00"/>
    <x v="0"/>
    <x v="0"/>
  </r>
  <r>
    <s v="TXN_5400266"/>
    <x v="8"/>
    <n v="3"/>
    <x v="5"/>
    <n v="4.5"/>
    <x v="3"/>
    <x v="0"/>
    <d v="2023-06-14T00:00:00"/>
    <x v="4"/>
    <x v="2"/>
  </r>
  <r>
    <s v="TXN_2402978"/>
    <x v="2"/>
    <n v="3"/>
    <x v="2"/>
    <n v="3"/>
    <x v="0"/>
    <x v="1"/>
    <d v="2023-01-21T00:00:00"/>
    <x v="10"/>
    <x v="5"/>
  </r>
  <r>
    <s v="TXN_6188306"/>
    <x v="3"/>
    <n v="1"/>
    <x v="3"/>
    <n v="5"/>
    <x v="5"/>
    <x v="0"/>
    <d v="2023-10-26T00:00:00"/>
    <x v="6"/>
    <x v="3"/>
  </r>
  <r>
    <s v="TXN_1148874"/>
    <x v="2"/>
    <n v="1"/>
    <x v="2"/>
    <n v="1"/>
    <x v="0"/>
    <x v="1"/>
    <d v="2023-09-18T00:00:00"/>
    <x v="0"/>
    <x v="6"/>
  </r>
  <r>
    <s v="TXN_1888708"/>
    <x v="6"/>
    <n v="4"/>
    <x v="4"/>
    <n v="16"/>
    <x v="1"/>
    <x v="3"/>
    <d v="2023-08-17T00:00:00"/>
    <x v="11"/>
    <x v="3"/>
  </r>
  <r>
    <s v="TXN_8842592"/>
    <x v="2"/>
    <n v="5"/>
    <x v="2"/>
    <n v="5"/>
    <x v="4"/>
    <x v="3"/>
    <d v="2023-07-10T00:00:00"/>
    <x v="2"/>
    <x v="6"/>
  </r>
  <r>
    <s v="TXN_2761204"/>
    <x v="1"/>
    <n v="3"/>
    <x v="1"/>
    <n v="9"/>
    <x v="1"/>
    <x v="3"/>
    <d v="2023-07-14T00:00:00"/>
    <x v="2"/>
    <x v="0"/>
  </r>
  <r>
    <s v="TXN_9038745"/>
    <x v="4"/>
    <n v="3"/>
    <x v="4"/>
    <n v="12"/>
    <x v="4"/>
    <x v="0"/>
    <d v="2023-06-25T00:00:00"/>
    <x v="4"/>
    <x v="4"/>
  </r>
  <r>
    <s v="TXN_1374424"/>
    <x v="6"/>
    <n v="5"/>
    <x v="4"/>
    <n v="20"/>
    <x v="5"/>
    <x v="3"/>
    <d v="2023-04-24T00:00:00"/>
    <x v="3"/>
    <x v="6"/>
  </r>
  <r>
    <s v="TXN_7205840"/>
    <x v="3"/>
    <n v="3"/>
    <x v="3"/>
    <n v="15"/>
    <x v="5"/>
    <x v="3"/>
    <d v="2023-03-05T00:00:00"/>
    <x v="5"/>
    <x v="4"/>
  </r>
  <r>
    <s v="TXN_7714378"/>
    <x v="4"/>
    <n v="2"/>
    <x v="4"/>
    <n v="8"/>
    <x v="1"/>
    <x v="3"/>
    <d v="2023-08-10T00:00:00"/>
    <x v="11"/>
    <x v="3"/>
  </r>
  <r>
    <s v="TXN_7732813"/>
    <x v="8"/>
    <n v="2"/>
    <x v="5"/>
    <n v="3"/>
    <x v="0"/>
    <x v="0"/>
    <d v="2023-07-16T00:00:00"/>
    <x v="2"/>
    <x v="4"/>
  </r>
  <r>
    <s v="TXN_6718205"/>
    <x v="4"/>
    <n v="2"/>
    <x v="4"/>
    <n v="8"/>
    <x v="3"/>
    <x v="0"/>
    <d v="2023-06-30T00:00:00"/>
    <x v="4"/>
    <x v="0"/>
  </r>
  <r>
    <s v="TXN_6899576"/>
    <x v="3"/>
    <n v="2"/>
    <x v="3"/>
    <n v="10"/>
    <x v="3"/>
    <x v="0"/>
    <d v="2023-10-26T00:00:00"/>
    <x v="6"/>
    <x v="3"/>
  </r>
  <r>
    <s v="TXN_2761003"/>
    <x v="4"/>
    <n v="2"/>
    <x v="4"/>
    <n v="8"/>
    <x v="4"/>
    <x v="1"/>
    <d v="2023-11-08T00:00:00"/>
    <x v="8"/>
    <x v="2"/>
  </r>
  <r>
    <s v="TXN_6929413"/>
    <x v="8"/>
    <n v="1"/>
    <x v="5"/>
    <n v="1.5"/>
    <x v="3"/>
    <x v="3"/>
    <d v="2023-10-13T00:00:00"/>
    <x v="6"/>
    <x v="0"/>
  </r>
  <r>
    <s v="TXN_2350703"/>
    <x v="5"/>
    <n v="4"/>
    <x v="1"/>
    <n v="12"/>
    <x v="1"/>
    <x v="1"/>
    <d v="2023-08-20T00:00:00"/>
    <x v="11"/>
    <x v="4"/>
  </r>
  <r>
    <s v="TXN_1948437"/>
    <x v="4"/>
    <n v="2"/>
    <x v="4"/>
    <n v="8"/>
    <x v="5"/>
    <x v="0"/>
    <d v="2023-11-03T00:00:00"/>
    <x v="8"/>
    <x v="0"/>
  </r>
  <r>
    <s v="TXN_5901887"/>
    <x v="4"/>
    <n v="4"/>
    <x v="4"/>
    <n v="16"/>
    <x v="4"/>
    <x v="0"/>
    <d v="2023-08-31T00:00:00"/>
    <x v="11"/>
    <x v="3"/>
  </r>
  <r>
    <s v="TXN_1072232"/>
    <x v="6"/>
    <n v="1"/>
    <x v="4"/>
    <n v="4"/>
    <x v="3"/>
    <x v="1"/>
    <d v="2023-01-07T00:00:00"/>
    <x v="10"/>
    <x v="5"/>
  </r>
  <r>
    <s v="TXN_7469771"/>
    <x v="1"/>
    <n v="5"/>
    <x v="1"/>
    <n v="15"/>
    <x v="4"/>
    <x v="3"/>
    <d v="2023-12-09T00:00:00"/>
    <x v="7"/>
    <x v="5"/>
  </r>
  <r>
    <s v="TXN_7139053"/>
    <x v="3"/>
    <n v="4"/>
    <x v="3"/>
    <n v="20"/>
    <x v="3"/>
    <x v="0"/>
    <d v="2023-09-12T00:00:00"/>
    <x v="0"/>
    <x v="1"/>
  </r>
  <r>
    <s v="TXN_6028915"/>
    <x v="6"/>
    <n v="5"/>
    <x v="4"/>
    <n v="20"/>
    <x v="1"/>
    <x v="1"/>
    <d v="2023-12-24T00:00:00"/>
    <x v="7"/>
    <x v="4"/>
  </r>
  <r>
    <s v="TXN_3622194"/>
    <x v="1"/>
    <n v="1"/>
    <x v="1"/>
    <n v="3"/>
    <x v="3"/>
    <x v="3"/>
    <d v="2023-06-26T00:00:00"/>
    <x v="4"/>
    <x v="6"/>
  </r>
  <r>
    <s v="TXN_6431215"/>
    <x v="1"/>
    <n v="1"/>
    <x v="1"/>
    <n v="3"/>
    <x v="5"/>
    <x v="4"/>
    <d v="2023-08-27T00:00:00"/>
    <x v="11"/>
    <x v="4"/>
  </r>
  <r>
    <s v="TXN_4385240"/>
    <x v="2"/>
    <n v="4"/>
    <x v="2"/>
    <n v="4"/>
    <x v="1"/>
    <x v="0"/>
    <d v="2023-02-10T00:00:00"/>
    <x v="9"/>
    <x v="0"/>
  </r>
  <r>
    <s v="TXN_3840523"/>
    <x v="7"/>
    <n v="2"/>
    <x v="4"/>
    <n v="8"/>
    <x v="0"/>
    <x v="3"/>
    <d v="2023-12-27T00:00:00"/>
    <x v="7"/>
    <x v="2"/>
  </r>
  <r>
    <s v="TXN_5697778"/>
    <x v="1"/>
    <n v="3"/>
    <x v="1"/>
    <n v="9"/>
    <x v="1"/>
    <x v="3"/>
    <d v="2023-03-08T00:00:00"/>
    <x v="5"/>
    <x v="2"/>
  </r>
  <r>
    <s v="TXN_1749299"/>
    <x v="4"/>
    <n v="2"/>
    <x v="4"/>
    <n v="8"/>
    <x v="2"/>
    <x v="3"/>
    <d v="2023-10-28T00:00:00"/>
    <x v="6"/>
    <x v="5"/>
  </r>
  <r>
    <s v="TXN_6806024"/>
    <x v="9"/>
    <n v="2"/>
    <x v="1"/>
    <n v="6"/>
    <x v="0"/>
    <x v="1"/>
    <d v="2023-04-14T00:00:00"/>
    <x v="3"/>
    <x v="0"/>
  </r>
  <r>
    <s v="TXN_8352365"/>
    <x v="0"/>
    <n v="5"/>
    <x v="0"/>
    <n v="10"/>
    <x v="5"/>
    <x v="0"/>
    <d v="2023-08-10T00:00:00"/>
    <x v="11"/>
    <x v="3"/>
  </r>
  <r>
    <s v="TXN_7143535"/>
    <x v="2"/>
    <n v="2"/>
    <x v="2"/>
    <n v="2"/>
    <x v="5"/>
    <x v="3"/>
    <d v="2023-05-21T00:00:00"/>
    <x v="1"/>
    <x v="4"/>
  </r>
  <r>
    <s v="TXN_5090839"/>
    <x v="6"/>
    <n v="5"/>
    <x v="4"/>
    <n v="20"/>
    <x v="1"/>
    <x v="3"/>
    <d v="2023-03-06T00:00:00"/>
    <x v="5"/>
    <x v="6"/>
  </r>
  <r>
    <s v="TXN_5743619"/>
    <x v="3"/>
    <n v="5"/>
    <x v="3"/>
    <n v="25"/>
    <x v="3"/>
    <x v="0"/>
    <d v="2023-11-07T00:00:00"/>
    <x v="8"/>
    <x v="1"/>
  </r>
  <r>
    <s v="TXN_8785432"/>
    <x v="2"/>
    <n v="2"/>
    <x v="2"/>
    <n v="2"/>
    <x v="1"/>
    <x v="3"/>
    <d v="2023-08-14T00:00:00"/>
    <x v="11"/>
    <x v="6"/>
  </r>
  <r>
    <s v="TXN_1086324"/>
    <x v="1"/>
    <n v="3"/>
    <x v="1"/>
    <n v="9"/>
    <x v="5"/>
    <x v="1"/>
    <d v="2023-11-25T00:00:00"/>
    <x v="8"/>
    <x v="5"/>
  </r>
  <r>
    <s v="TXN_8211146"/>
    <x v="6"/>
    <n v="5"/>
    <x v="4"/>
    <n v="20"/>
    <x v="3"/>
    <x v="0"/>
    <d v="2023-04-30T00:00:00"/>
    <x v="3"/>
    <x v="4"/>
  </r>
  <r>
    <s v="TXN_5826333"/>
    <x v="2"/>
    <n v="1"/>
    <x v="2"/>
    <n v="1"/>
    <x v="1"/>
    <x v="3"/>
    <d v="2023-05-14T00:00:00"/>
    <x v="1"/>
    <x v="4"/>
  </r>
  <r>
    <s v="TXN_1555314"/>
    <x v="6"/>
    <n v="1"/>
    <x v="4"/>
    <n v="4"/>
    <x v="5"/>
    <x v="0"/>
    <d v="2023-02-25T00:00:00"/>
    <x v="9"/>
    <x v="5"/>
  </r>
  <r>
    <s v="TXN_4611673"/>
    <x v="4"/>
    <n v="5"/>
    <x v="4"/>
    <n v="20"/>
    <x v="3"/>
    <x v="3"/>
    <d v="2023-03-05T00:00:00"/>
    <x v="5"/>
    <x v="4"/>
  </r>
  <r>
    <s v="TXN_8839045"/>
    <x v="1"/>
    <n v="2"/>
    <x v="1"/>
    <n v="6"/>
    <x v="5"/>
    <x v="1"/>
    <d v="2023-06-13T00:00:00"/>
    <x v="4"/>
    <x v="1"/>
  </r>
  <r>
    <s v="TXN_5183249"/>
    <x v="6"/>
    <n v="1"/>
    <x v="4"/>
    <n v="4"/>
    <x v="5"/>
    <x v="1"/>
    <d v="2023-07-02T00:00:00"/>
    <x v="2"/>
    <x v="4"/>
  </r>
  <r>
    <s v="TXN_5104848"/>
    <x v="8"/>
    <n v="2"/>
    <x v="5"/>
    <n v="3"/>
    <x v="5"/>
    <x v="0"/>
    <d v="2023-01-22T00:00:00"/>
    <x v="10"/>
    <x v="4"/>
  </r>
  <r>
    <s v="TXN_9943917"/>
    <x v="6"/>
    <n v="3"/>
    <x v="4"/>
    <n v="12"/>
    <x v="0"/>
    <x v="1"/>
    <d v="2023-01-16T00:00:00"/>
    <x v="10"/>
    <x v="6"/>
  </r>
  <r>
    <s v="TXN_2490461"/>
    <x v="3"/>
    <n v="4"/>
    <x v="3"/>
    <n v="20"/>
    <x v="5"/>
    <x v="3"/>
    <d v="2023-09-22T00:00:00"/>
    <x v="0"/>
    <x v="0"/>
  </r>
  <r>
    <s v="TXN_5852244"/>
    <x v="1"/>
    <n v="2"/>
    <x v="1"/>
    <n v="6"/>
    <x v="0"/>
    <x v="0"/>
    <d v="2023-10-15T00:00:00"/>
    <x v="6"/>
    <x v="4"/>
  </r>
  <r>
    <s v="TXN_9874775"/>
    <x v="8"/>
    <n v="1"/>
    <x v="5"/>
    <n v="1.5"/>
    <x v="1"/>
    <x v="3"/>
    <d v="2023-09-02T00:00:00"/>
    <x v="0"/>
    <x v="5"/>
  </r>
  <r>
    <s v="TXN_2586215"/>
    <x v="9"/>
    <n v="2"/>
    <x v="1"/>
    <n v="6"/>
    <x v="3"/>
    <x v="3"/>
    <d v="2023-03-23T00:00:00"/>
    <x v="5"/>
    <x v="3"/>
  </r>
  <r>
    <s v="TXN_7704229"/>
    <x v="0"/>
    <n v="4"/>
    <x v="0"/>
    <n v="8"/>
    <x v="1"/>
    <x v="3"/>
    <d v="2023-07-15T00:00:00"/>
    <x v="2"/>
    <x v="5"/>
  </r>
  <r>
    <s v="TXN_5444860"/>
    <x v="8"/>
    <n v="2"/>
    <x v="5"/>
    <n v="3"/>
    <x v="3"/>
    <x v="3"/>
    <d v="2023-04-28T00:00:00"/>
    <x v="3"/>
    <x v="0"/>
  </r>
  <r>
    <s v="TXN_9391494"/>
    <x v="0"/>
    <n v="1"/>
    <x v="0"/>
    <n v="2"/>
    <x v="5"/>
    <x v="3"/>
    <d v="2023-12-17T00:00:00"/>
    <x v="7"/>
    <x v="4"/>
  </r>
  <r>
    <s v="TXN_3557583"/>
    <x v="4"/>
    <n v="5"/>
    <x v="4"/>
    <n v="20"/>
    <x v="0"/>
    <x v="4"/>
    <d v="2023-07-26T00:00:00"/>
    <x v="2"/>
    <x v="2"/>
  </r>
  <r>
    <s v="TXN_8739878"/>
    <x v="5"/>
    <n v="1"/>
    <x v="1"/>
    <n v="3"/>
    <x v="5"/>
    <x v="3"/>
    <d v="2023-09-27T00:00:00"/>
    <x v="0"/>
    <x v="2"/>
  </r>
  <r>
    <s v="TXN_5386352"/>
    <x v="10"/>
    <n v="1"/>
    <x v="4"/>
    <n v="4"/>
    <x v="0"/>
    <x v="3"/>
    <d v="2023-01-18T00:00:00"/>
    <x v="10"/>
    <x v="2"/>
  </r>
  <r>
    <s v="TXN_8321887"/>
    <x v="2"/>
    <n v="5"/>
    <x v="2"/>
    <n v="5"/>
    <x v="5"/>
    <x v="3"/>
    <d v="2023-03-21T00:00:00"/>
    <x v="5"/>
    <x v="1"/>
  </r>
  <r>
    <s v="TXN_3995266"/>
    <x v="6"/>
    <n v="1"/>
    <x v="4"/>
    <n v="4"/>
    <x v="0"/>
    <x v="1"/>
    <d v="2023-04-21T00:00:00"/>
    <x v="3"/>
    <x v="0"/>
  </r>
  <r>
    <s v="TXN_7326974"/>
    <x v="1"/>
    <n v="4"/>
    <x v="1"/>
    <n v="12"/>
    <x v="0"/>
    <x v="3"/>
    <d v="2023-12-31T00:00:00"/>
    <x v="7"/>
    <x v="4"/>
  </r>
  <r>
    <s v="TXN_7277750"/>
    <x v="1"/>
    <n v="2"/>
    <x v="1"/>
    <n v="6"/>
    <x v="5"/>
    <x v="3"/>
    <d v="2023-09-29T00:00:00"/>
    <x v="0"/>
    <x v="0"/>
  </r>
  <r>
    <s v="TXN_8075323"/>
    <x v="6"/>
    <n v="1"/>
    <x v="4"/>
    <n v="4"/>
    <x v="3"/>
    <x v="3"/>
    <d v="2023-04-18T00:00:00"/>
    <x v="3"/>
    <x v="1"/>
  </r>
  <r>
    <s v="TXN_4831345"/>
    <x v="6"/>
    <n v="5"/>
    <x v="4"/>
    <n v="20"/>
    <x v="5"/>
    <x v="1"/>
    <d v="2023-05-10T00:00:00"/>
    <x v="1"/>
    <x v="2"/>
  </r>
  <r>
    <s v="TXN_1456374"/>
    <x v="2"/>
    <n v="5"/>
    <x v="2"/>
    <n v="5"/>
    <x v="1"/>
    <x v="3"/>
    <d v="2023-02-15T00:00:00"/>
    <x v="9"/>
    <x v="2"/>
  </r>
  <r>
    <s v="TXN_3263746"/>
    <x v="0"/>
    <n v="1"/>
    <x v="0"/>
    <n v="2"/>
    <x v="1"/>
    <x v="0"/>
    <d v="2023-11-14T00:00:00"/>
    <x v="8"/>
    <x v="1"/>
  </r>
  <r>
    <s v="TXN_9502077"/>
    <x v="4"/>
    <n v="3"/>
    <x v="4"/>
    <n v="12"/>
    <x v="5"/>
    <x v="3"/>
    <d v="2023-12-21T00:00:00"/>
    <x v="7"/>
    <x v="3"/>
  </r>
  <r>
    <s v="TXN_1671480"/>
    <x v="2"/>
    <n v="5"/>
    <x v="2"/>
    <n v="5"/>
    <x v="5"/>
    <x v="3"/>
    <d v="2023-01-06T00:00:00"/>
    <x v="10"/>
    <x v="0"/>
  </r>
  <r>
    <s v="TXN_7430227"/>
    <x v="1"/>
    <n v="3"/>
    <x v="1"/>
    <n v="9"/>
    <x v="1"/>
    <x v="1"/>
    <d v="2023-07-24T00:00:00"/>
    <x v="2"/>
    <x v="6"/>
  </r>
  <r>
    <s v="TXN_1516182"/>
    <x v="2"/>
    <n v="1"/>
    <x v="2"/>
    <n v="1"/>
    <x v="5"/>
    <x v="3"/>
    <d v="2023-06-18T00:00:00"/>
    <x v="4"/>
    <x v="4"/>
  </r>
  <r>
    <s v="TXN_8807199"/>
    <x v="3"/>
    <n v="5"/>
    <x v="3"/>
    <n v="25"/>
    <x v="0"/>
    <x v="3"/>
    <d v="2023-05-30T00:00:00"/>
    <x v="1"/>
    <x v="1"/>
  </r>
  <r>
    <s v="TXN_8700466"/>
    <x v="0"/>
    <n v="4"/>
    <x v="0"/>
    <n v="8"/>
    <x v="3"/>
    <x v="1"/>
    <d v="2023-04-29T00:00:00"/>
    <x v="3"/>
    <x v="5"/>
  </r>
  <r>
    <s v="TXN_2190325"/>
    <x v="6"/>
    <n v="4"/>
    <x v="4"/>
    <n v="16"/>
    <x v="0"/>
    <x v="1"/>
    <d v="2023-03-10T00:00:00"/>
    <x v="5"/>
    <x v="0"/>
  </r>
  <r>
    <s v="TXN_4150495"/>
    <x v="2"/>
    <n v="2"/>
    <x v="2"/>
    <n v="2"/>
    <x v="1"/>
    <x v="3"/>
    <d v="2023-04-12T00:00:00"/>
    <x v="3"/>
    <x v="2"/>
  </r>
  <r>
    <s v="TXN_3794410"/>
    <x v="1"/>
    <n v="4"/>
    <x v="1"/>
    <n v="12"/>
    <x v="0"/>
    <x v="3"/>
    <d v="2023-12-06T00:00:00"/>
    <x v="7"/>
    <x v="2"/>
  </r>
  <r>
    <s v="TXN_5677869"/>
    <x v="9"/>
    <n v="5"/>
    <x v="1"/>
    <n v="15"/>
    <x v="1"/>
    <x v="1"/>
    <d v="2023-11-19T00:00:00"/>
    <x v="8"/>
    <x v="4"/>
  </r>
  <r>
    <s v="TXN_3436462"/>
    <x v="3"/>
    <n v="2"/>
    <x v="3"/>
    <n v="10"/>
    <x v="0"/>
    <x v="1"/>
    <d v="2023-06-29T00:00:00"/>
    <x v="4"/>
    <x v="3"/>
  </r>
  <r>
    <s v="TXN_7493740"/>
    <x v="1"/>
    <n v="1"/>
    <x v="1"/>
    <n v="3"/>
    <x v="5"/>
    <x v="4"/>
    <d v="2023-05-18T00:00:00"/>
    <x v="1"/>
    <x v="3"/>
  </r>
  <r>
    <s v="TXN_7388752"/>
    <x v="3"/>
    <n v="1"/>
    <x v="3"/>
    <n v="5"/>
    <x v="0"/>
    <x v="0"/>
    <d v="2023-08-28T00:00:00"/>
    <x v="11"/>
    <x v="6"/>
  </r>
  <r>
    <s v="TXN_8655424"/>
    <x v="2"/>
    <n v="2"/>
    <x v="2"/>
    <n v="2"/>
    <x v="5"/>
    <x v="1"/>
    <d v="2023-11-26T00:00:00"/>
    <x v="8"/>
    <x v="4"/>
  </r>
  <r>
    <s v="TXN_9720012"/>
    <x v="4"/>
    <n v="5"/>
    <x v="4"/>
    <n v="20"/>
    <x v="1"/>
    <x v="1"/>
    <d v="2023-09-25T00:00:00"/>
    <x v="0"/>
    <x v="6"/>
  </r>
  <r>
    <s v="TXN_6609572"/>
    <x v="10"/>
    <n v="4"/>
    <x v="4"/>
    <n v="16"/>
    <x v="1"/>
    <x v="1"/>
    <d v="2023-06-15T00:00:00"/>
    <x v="4"/>
    <x v="3"/>
  </r>
  <r>
    <s v="TXN_9390188"/>
    <x v="8"/>
    <n v="1"/>
    <x v="5"/>
    <n v="1.5"/>
    <x v="5"/>
    <x v="0"/>
    <d v="2023-06-20T00:00:00"/>
    <x v="4"/>
    <x v="1"/>
  </r>
  <r>
    <s v="TXN_1952465"/>
    <x v="1"/>
    <n v="2"/>
    <x v="1"/>
    <n v="6"/>
    <x v="5"/>
    <x v="0"/>
    <d v="2023-06-11T00:00:00"/>
    <x v="4"/>
    <x v="4"/>
  </r>
  <r>
    <s v="TXN_7605154"/>
    <x v="9"/>
    <n v="5"/>
    <x v="1"/>
    <n v="15"/>
    <x v="1"/>
    <x v="1"/>
    <d v="2023-09-09T00:00:00"/>
    <x v="0"/>
    <x v="5"/>
  </r>
  <r>
    <s v="TXN_2684400"/>
    <x v="0"/>
    <n v="3"/>
    <x v="0"/>
    <n v="6"/>
    <x v="2"/>
    <x v="1"/>
    <d v="2023-03-30T00:00:00"/>
    <x v="5"/>
    <x v="3"/>
  </r>
  <r>
    <s v="TXN_4702378"/>
    <x v="1"/>
    <n v="2"/>
    <x v="1"/>
    <n v="6"/>
    <x v="1"/>
    <x v="2"/>
    <d v="2023-08-28T00:00:00"/>
    <x v="11"/>
    <x v="6"/>
  </r>
  <r>
    <s v="TXN_6312755"/>
    <x v="6"/>
    <n v="2"/>
    <x v="4"/>
    <n v="8"/>
    <x v="0"/>
    <x v="3"/>
    <d v="2023-02-11T00:00:00"/>
    <x v="9"/>
    <x v="5"/>
  </r>
  <r>
    <s v="TXN_7584025"/>
    <x v="8"/>
    <n v="4"/>
    <x v="5"/>
    <n v="6"/>
    <x v="5"/>
    <x v="1"/>
    <d v="2023-09-18T00:00:00"/>
    <x v="0"/>
    <x v="6"/>
  </r>
  <r>
    <s v="TXN_7533540"/>
    <x v="6"/>
    <n v="5"/>
    <x v="4"/>
    <n v="20"/>
    <x v="5"/>
    <x v="1"/>
    <d v="2023-11-01T00:00:00"/>
    <x v="8"/>
    <x v="2"/>
  </r>
  <r>
    <s v="TXN_4425164"/>
    <x v="9"/>
    <n v="4"/>
    <x v="1"/>
    <n v="12"/>
    <x v="5"/>
    <x v="3"/>
    <d v="2023-01-13T00:00:00"/>
    <x v="10"/>
    <x v="0"/>
  </r>
  <r>
    <s v="TXN_4325648"/>
    <x v="9"/>
    <n v="3"/>
    <x v="1"/>
    <n v="9"/>
    <x v="3"/>
    <x v="0"/>
    <d v="2023-05-04T00:00:00"/>
    <x v="1"/>
    <x v="3"/>
  </r>
  <r>
    <s v="TXN_7151374"/>
    <x v="8"/>
    <n v="4"/>
    <x v="5"/>
    <n v="6"/>
    <x v="0"/>
    <x v="1"/>
    <d v="2023-07-30T00:00:00"/>
    <x v="2"/>
    <x v="4"/>
  </r>
  <r>
    <s v="TXN_6413250"/>
    <x v="3"/>
    <n v="4"/>
    <x v="3"/>
    <n v="20"/>
    <x v="1"/>
    <x v="2"/>
    <d v="2023-12-02T00:00:00"/>
    <x v="7"/>
    <x v="5"/>
  </r>
  <r>
    <s v="TXN_6496506"/>
    <x v="9"/>
    <n v="1"/>
    <x v="1"/>
    <n v="3"/>
    <x v="3"/>
    <x v="1"/>
    <d v="2023-01-11T00:00:00"/>
    <x v="10"/>
    <x v="2"/>
  </r>
  <r>
    <s v="TXN_2695546"/>
    <x v="8"/>
    <n v="1"/>
    <x v="5"/>
    <n v="1.5"/>
    <x v="0"/>
    <x v="0"/>
    <d v="2023-08-26T00:00:00"/>
    <x v="11"/>
    <x v="5"/>
  </r>
  <r>
    <s v="TXN_4823513"/>
    <x v="2"/>
    <n v="5"/>
    <x v="2"/>
    <n v="5"/>
    <x v="1"/>
    <x v="0"/>
    <d v="2023-07-02T00:00:00"/>
    <x v="2"/>
    <x v="4"/>
  </r>
  <r>
    <s v="TXN_3222677"/>
    <x v="6"/>
    <n v="1"/>
    <x v="4"/>
    <n v="4"/>
    <x v="3"/>
    <x v="0"/>
    <d v="2023-12-16T00:00:00"/>
    <x v="7"/>
    <x v="5"/>
  </r>
  <r>
    <s v="TXN_9942517"/>
    <x v="0"/>
    <n v="4"/>
    <x v="0"/>
    <n v="8"/>
    <x v="3"/>
    <x v="1"/>
    <d v="2023-04-29T00:00:00"/>
    <x v="3"/>
    <x v="5"/>
  </r>
  <r>
    <s v="TXN_8735418"/>
    <x v="0"/>
    <n v="5"/>
    <x v="0"/>
    <n v="10"/>
    <x v="3"/>
    <x v="0"/>
    <d v="2023-03-03T00:00:00"/>
    <x v="5"/>
    <x v="0"/>
  </r>
  <r>
    <s v="TXN_7799794"/>
    <x v="2"/>
    <n v="4"/>
    <x v="2"/>
    <n v="4"/>
    <x v="3"/>
    <x v="1"/>
    <d v="2023-08-22T00:00:00"/>
    <x v="11"/>
    <x v="1"/>
  </r>
  <r>
    <s v="TXN_6347670"/>
    <x v="8"/>
    <n v="2"/>
    <x v="5"/>
    <n v="3"/>
    <x v="3"/>
    <x v="1"/>
    <d v="2023-06-24T00:00:00"/>
    <x v="4"/>
    <x v="5"/>
  </r>
  <r>
    <s v="TXN_9180345"/>
    <x v="6"/>
    <n v="4"/>
    <x v="4"/>
    <n v="16"/>
    <x v="3"/>
    <x v="3"/>
    <d v="2023-06-13T00:00:00"/>
    <x v="4"/>
    <x v="1"/>
  </r>
  <r>
    <s v="TXN_9632482"/>
    <x v="1"/>
    <n v="2"/>
    <x v="1"/>
    <n v="6"/>
    <x v="0"/>
    <x v="3"/>
    <d v="2023-08-27T00:00:00"/>
    <x v="11"/>
    <x v="4"/>
  </r>
  <r>
    <s v="TXN_4642770"/>
    <x v="8"/>
    <n v="4"/>
    <x v="5"/>
    <n v="6"/>
    <x v="5"/>
    <x v="3"/>
    <d v="2023-09-22T00:00:00"/>
    <x v="0"/>
    <x v="0"/>
  </r>
  <r>
    <s v="TXN_5356324"/>
    <x v="4"/>
    <n v="1"/>
    <x v="4"/>
    <n v="4"/>
    <x v="4"/>
    <x v="3"/>
    <d v="2023-02-26T00:00:00"/>
    <x v="9"/>
    <x v="4"/>
  </r>
  <r>
    <s v="TXN_5148730"/>
    <x v="1"/>
    <n v="1"/>
    <x v="1"/>
    <n v="3"/>
    <x v="1"/>
    <x v="2"/>
    <d v="2023-12-12T00:00:00"/>
    <x v="7"/>
    <x v="1"/>
  </r>
  <r>
    <s v="TXN_8848847"/>
    <x v="2"/>
    <n v="3"/>
    <x v="2"/>
    <n v="3"/>
    <x v="1"/>
    <x v="0"/>
    <d v="2023-08-15T00:00:00"/>
    <x v="11"/>
    <x v="1"/>
  </r>
  <r>
    <s v="TXN_3686848"/>
    <x v="8"/>
    <n v="3"/>
    <x v="5"/>
    <n v="4.5"/>
    <x v="5"/>
    <x v="3"/>
    <d v="2023-04-06T00:00:00"/>
    <x v="3"/>
    <x v="3"/>
  </r>
  <r>
    <s v="TXN_2328896"/>
    <x v="4"/>
    <n v="4"/>
    <x v="4"/>
    <n v="16"/>
    <x v="1"/>
    <x v="3"/>
    <d v="2023-10-20T00:00:00"/>
    <x v="6"/>
    <x v="0"/>
  </r>
  <r>
    <s v="TXN_6361856"/>
    <x v="2"/>
    <n v="5"/>
    <x v="2"/>
    <n v="5"/>
    <x v="2"/>
    <x v="3"/>
    <d v="2023-05-11T00:00:00"/>
    <x v="1"/>
    <x v="3"/>
  </r>
  <r>
    <s v="TXN_5942011"/>
    <x v="8"/>
    <n v="1"/>
    <x v="5"/>
    <n v="1.5"/>
    <x v="1"/>
    <x v="3"/>
    <d v="2023-10-08T00:00:00"/>
    <x v="6"/>
    <x v="4"/>
  </r>
  <r>
    <s v="TXN_7137364"/>
    <x v="3"/>
    <n v="5"/>
    <x v="3"/>
    <n v="25"/>
    <x v="1"/>
    <x v="2"/>
    <d v="2023-08-09T00:00:00"/>
    <x v="11"/>
    <x v="2"/>
  </r>
  <r>
    <s v="TXN_9904042"/>
    <x v="5"/>
    <n v="4"/>
    <x v="4"/>
    <n v="16"/>
    <x v="0"/>
    <x v="3"/>
    <d v="2023-06-09T00:00:00"/>
    <x v="4"/>
    <x v="0"/>
  </r>
  <r>
    <s v="TXN_1510406"/>
    <x v="3"/>
    <n v="3"/>
    <x v="3"/>
    <n v="15"/>
    <x v="5"/>
    <x v="1"/>
    <d v="2023-01-12T00:00:00"/>
    <x v="10"/>
    <x v="3"/>
  </r>
  <r>
    <s v="TXN_8176812"/>
    <x v="6"/>
    <n v="5"/>
    <x v="4"/>
    <n v="20"/>
    <x v="3"/>
    <x v="3"/>
    <d v="2023-06-21T00:00:00"/>
    <x v="4"/>
    <x v="2"/>
  </r>
  <r>
    <s v="TXN_1360872"/>
    <x v="0"/>
    <n v="2"/>
    <x v="0"/>
    <n v="4"/>
    <x v="0"/>
    <x v="1"/>
    <d v="2023-11-04T00:00:00"/>
    <x v="8"/>
    <x v="5"/>
  </r>
  <r>
    <s v="TXN_4413776"/>
    <x v="0"/>
    <n v="5"/>
    <x v="0"/>
    <n v="10"/>
    <x v="1"/>
    <x v="0"/>
    <d v="2023-07-21T00:00:00"/>
    <x v="2"/>
    <x v="0"/>
  </r>
  <r>
    <s v="TXN_1811953"/>
    <x v="2"/>
    <n v="2"/>
    <x v="2"/>
    <n v="2"/>
    <x v="2"/>
    <x v="3"/>
    <d v="2023-06-26T00:00:00"/>
    <x v="4"/>
    <x v="6"/>
  </r>
  <r>
    <s v="TXN_9382596"/>
    <x v="4"/>
    <n v="5"/>
    <x v="4"/>
    <n v="20"/>
    <x v="0"/>
    <x v="0"/>
    <d v="2023-11-18T00:00:00"/>
    <x v="8"/>
    <x v="5"/>
  </r>
  <r>
    <s v="TXN_9480564"/>
    <x v="2"/>
    <n v="4"/>
    <x v="2"/>
    <n v="4"/>
    <x v="1"/>
    <x v="1"/>
    <d v="2023-06-12T00:00:00"/>
    <x v="4"/>
    <x v="6"/>
  </r>
  <r>
    <s v="TXN_1094479"/>
    <x v="1"/>
    <n v="3"/>
    <x v="1"/>
    <n v="9"/>
    <x v="2"/>
    <x v="1"/>
    <d v="2023-06-08T00:00:00"/>
    <x v="4"/>
    <x v="3"/>
  </r>
  <r>
    <s v="TXN_8301190"/>
    <x v="0"/>
    <n v="1"/>
    <x v="0"/>
    <n v="2"/>
    <x v="1"/>
    <x v="0"/>
    <d v="2023-04-01T00:00:00"/>
    <x v="3"/>
    <x v="5"/>
  </r>
  <r>
    <s v="TXN_7653946"/>
    <x v="4"/>
    <n v="4"/>
    <x v="4"/>
    <n v="16"/>
    <x v="1"/>
    <x v="3"/>
    <d v="2023-09-19T00:00:00"/>
    <x v="0"/>
    <x v="1"/>
  </r>
  <r>
    <s v="TXN_1348274"/>
    <x v="1"/>
    <n v="5"/>
    <x v="1"/>
    <n v="15"/>
    <x v="5"/>
    <x v="3"/>
    <d v="2023-11-14T00:00:00"/>
    <x v="8"/>
    <x v="1"/>
  </r>
  <r>
    <s v="TXN_2855149"/>
    <x v="6"/>
    <n v="2"/>
    <x v="4"/>
    <n v="8"/>
    <x v="1"/>
    <x v="1"/>
    <d v="2023-07-16T00:00:00"/>
    <x v="2"/>
    <x v="4"/>
  </r>
  <r>
    <s v="TXN_9320167"/>
    <x v="9"/>
    <n v="5"/>
    <x v="1"/>
    <n v="15"/>
    <x v="0"/>
    <x v="3"/>
    <d v="2023-11-12T00:00:00"/>
    <x v="8"/>
    <x v="4"/>
  </r>
  <r>
    <s v="TXN_1135215"/>
    <x v="6"/>
    <n v="3"/>
    <x v="4"/>
    <n v="12"/>
    <x v="5"/>
    <x v="1"/>
    <d v="2023-04-10T00:00:00"/>
    <x v="3"/>
    <x v="6"/>
  </r>
  <r>
    <s v="TXN_6158518"/>
    <x v="2"/>
    <n v="5"/>
    <x v="2"/>
    <n v="5"/>
    <x v="1"/>
    <x v="4"/>
    <d v="2023-09-28T00:00:00"/>
    <x v="0"/>
    <x v="3"/>
  </r>
  <r>
    <s v="TXN_5734442"/>
    <x v="2"/>
    <n v="4"/>
    <x v="2"/>
    <n v="4"/>
    <x v="0"/>
    <x v="0"/>
    <d v="2023-10-01T00:00:00"/>
    <x v="6"/>
    <x v="4"/>
  </r>
  <r>
    <s v="TXN_5748083"/>
    <x v="3"/>
    <n v="2"/>
    <x v="3"/>
    <n v="10"/>
    <x v="5"/>
    <x v="0"/>
    <d v="2023-04-08T00:00:00"/>
    <x v="3"/>
    <x v="5"/>
  </r>
  <r>
    <s v="TXN_1804335"/>
    <x v="9"/>
    <n v="3"/>
    <x v="1"/>
    <n v="9"/>
    <x v="0"/>
    <x v="3"/>
    <d v="2023-10-05T00:00:00"/>
    <x v="6"/>
    <x v="3"/>
  </r>
  <r>
    <s v="TXN_3644269"/>
    <x v="2"/>
    <n v="5"/>
    <x v="2"/>
    <n v="5"/>
    <x v="0"/>
    <x v="0"/>
    <d v="2023-09-26T00:00:00"/>
    <x v="0"/>
    <x v="1"/>
  </r>
  <r>
    <s v="TXN_5611239"/>
    <x v="2"/>
    <n v="4"/>
    <x v="2"/>
    <n v="4"/>
    <x v="1"/>
    <x v="0"/>
    <d v="2023-11-18T00:00:00"/>
    <x v="8"/>
    <x v="5"/>
  </r>
  <r>
    <s v="TXN_4020100"/>
    <x v="2"/>
    <n v="1"/>
    <x v="2"/>
    <n v="1"/>
    <x v="1"/>
    <x v="1"/>
    <d v="2023-08-09T00:00:00"/>
    <x v="11"/>
    <x v="2"/>
  </r>
  <r>
    <s v="TXN_1643870"/>
    <x v="3"/>
    <n v="4"/>
    <x v="3"/>
    <n v="20"/>
    <x v="3"/>
    <x v="0"/>
    <d v="2023-10-07T00:00:00"/>
    <x v="6"/>
    <x v="5"/>
  </r>
  <r>
    <s v="TXN_4734216"/>
    <x v="3"/>
    <n v="3"/>
    <x v="3"/>
    <n v="15"/>
    <x v="3"/>
    <x v="1"/>
    <d v="2023-11-30T00:00:00"/>
    <x v="8"/>
    <x v="3"/>
  </r>
  <r>
    <s v="TXN_4060538"/>
    <x v="1"/>
    <n v="2"/>
    <x v="1"/>
    <n v="6"/>
    <x v="3"/>
    <x v="0"/>
    <d v="2023-09-08T00:00:00"/>
    <x v="0"/>
    <x v="0"/>
  </r>
  <r>
    <s v="TXN_4788388"/>
    <x v="1"/>
    <n v="3"/>
    <x v="1"/>
    <n v="9"/>
    <x v="5"/>
    <x v="3"/>
    <d v="2023-06-29T00:00:00"/>
    <x v="4"/>
    <x v="3"/>
  </r>
  <r>
    <s v="TXN_9348280"/>
    <x v="5"/>
    <n v="2"/>
    <x v="4"/>
    <n v="8"/>
    <x v="0"/>
    <x v="1"/>
    <d v="2023-03-28T00:00:00"/>
    <x v="5"/>
    <x v="1"/>
  </r>
  <r>
    <s v="TXN_5173628"/>
    <x v="8"/>
    <n v="3"/>
    <x v="5"/>
    <n v="4.5"/>
    <x v="5"/>
    <x v="0"/>
    <d v="2023-05-30T00:00:00"/>
    <x v="1"/>
    <x v="1"/>
  </r>
  <r>
    <s v="TXN_9040196"/>
    <x v="9"/>
    <n v="3"/>
    <x v="1"/>
    <n v="9"/>
    <x v="1"/>
    <x v="2"/>
    <d v="2023-06-28T00:00:00"/>
    <x v="4"/>
    <x v="2"/>
  </r>
  <r>
    <s v="TXN_1853983"/>
    <x v="8"/>
    <n v="1"/>
    <x v="5"/>
    <n v="1.5"/>
    <x v="1"/>
    <x v="1"/>
    <d v="2023-12-04T00:00:00"/>
    <x v="7"/>
    <x v="6"/>
  </r>
  <r>
    <s v="TXN_6154823"/>
    <x v="10"/>
    <n v="5"/>
    <x v="4"/>
    <n v="20"/>
    <x v="3"/>
    <x v="0"/>
    <d v="2023-11-16T00:00:00"/>
    <x v="8"/>
    <x v="3"/>
  </r>
  <r>
    <s v="TXN_1936915"/>
    <x v="3"/>
    <n v="3"/>
    <x v="3"/>
    <n v="15"/>
    <x v="3"/>
    <x v="1"/>
    <d v="2023-01-24T00:00:00"/>
    <x v="10"/>
    <x v="1"/>
  </r>
  <r>
    <s v="TXN_8693747"/>
    <x v="4"/>
    <n v="4"/>
    <x v="4"/>
    <n v="16"/>
    <x v="3"/>
    <x v="3"/>
    <d v="2023-02-13T00:00:00"/>
    <x v="9"/>
    <x v="6"/>
  </r>
  <r>
    <s v="TXN_2911864"/>
    <x v="2"/>
    <n v="3"/>
    <x v="2"/>
    <n v="3"/>
    <x v="3"/>
    <x v="0"/>
    <d v="2023-03-21T00:00:00"/>
    <x v="5"/>
    <x v="1"/>
  </r>
  <r>
    <s v="TXN_2336921"/>
    <x v="9"/>
    <n v="3"/>
    <x v="1"/>
    <n v="9"/>
    <x v="3"/>
    <x v="0"/>
    <d v="2023-05-01T00:00:00"/>
    <x v="1"/>
    <x v="6"/>
  </r>
  <r>
    <s v="TXN_3275800"/>
    <x v="0"/>
    <n v="3"/>
    <x v="0"/>
    <n v="6"/>
    <x v="5"/>
    <x v="0"/>
    <d v="2023-05-27T00:00:00"/>
    <x v="1"/>
    <x v="5"/>
  </r>
  <r>
    <s v="TXN_6472656"/>
    <x v="8"/>
    <n v="3"/>
    <x v="5"/>
    <n v="4.5"/>
    <x v="1"/>
    <x v="0"/>
    <d v="2023-11-25T00:00:00"/>
    <x v="8"/>
    <x v="5"/>
  </r>
  <r>
    <s v="TXN_3494191"/>
    <x v="4"/>
    <n v="2"/>
    <x v="4"/>
    <n v="8"/>
    <x v="0"/>
    <x v="1"/>
    <d v="2023-01-08T00:00:00"/>
    <x v="10"/>
    <x v="4"/>
  </r>
  <r>
    <s v="TXN_4177717"/>
    <x v="2"/>
    <n v="1"/>
    <x v="2"/>
    <n v="1"/>
    <x v="5"/>
    <x v="3"/>
    <d v="2023-01-07T00:00:00"/>
    <x v="10"/>
    <x v="5"/>
  </r>
  <r>
    <s v="TXN_7313328"/>
    <x v="9"/>
    <n v="1"/>
    <x v="1"/>
    <n v="3"/>
    <x v="5"/>
    <x v="0"/>
    <d v="2023-01-03T00:00:00"/>
    <x v="10"/>
    <x v="1"/>
  </r>
  <r>
    <s v="TXN_4019047"/>
    <x v="0"/>
    <n v="2"/>
    <x v="0"/>
    <n v="4"/>
    <x v="5"/>
    <x v="3"/>
    <d v="2023-09-14T00:00:00"/>
    <x v="0"/>
    <x v="3"/>
  </r>
  <r>
    <s v="TXN_6832697"/>
    <x v="3"/>
    <n v="3"/>
    <x v="3"/>
    <n v="15"/>
    <x v="0"/>
    <x v="0"/>
    <d v="2023-01-21T00:00:00"/>
    <x v="10"/>
    <x v="5"/>
  </r>
  <r>
    <s v="TXN_2919225"/>
    <x v="0"/>
    <n v="4"/>
    <x v="0"/>
    <n v="8"/>
    <x v="0"/>
    <x v="0"/>
    <d v="2023-02-14T00:00:00"/>
    <x v="9"/>
    <x v="1"/>
  </r>
  <r>
    <s v="TXN_4937344"/>
    <x v="6"/>
    <n v="1"/>
    <x v="4"/>
    <n v="4"/>
    <x v="0"/>
    <x v="1"/>
    <d v="2023-02-12T00:00:00"/>
    <x v="9"/>
    <x v="4"/>
  </r>
  <r>
    <s v="TXN_6444366"/>
    <x v="0"/>
    <n v="1"/>
    <x v="0"/>
    <n v="2"/>
    <x v="3"/>
    <x v="3"/>
    <d v="2023-08-19T00:00:00"/>
    <x v="11"/>
    <x v="5"/>
  </r>
  <r>
    <s v="TXN_7448158"/>
    <x v="1"/>
    <n v="2"/>
    <x v="1"/>
    <n v="6"/>
    <x v="3"/>
    <x v="0"/>
    <d v="2023-09-28T00:00:00"/>
    <x v="0"/>
    <x v="3"/>
  </r>
  <r>
    <s v="TXN_7630601"/>
    <x v="8"/>
    <n v="1"/>
    <x v="5"/>
    <n v="1.5"/>
    <x v="5"/>
    <x v="0"/>
    <d v="2023-08-22T00:00:00"/>
    <x v="11"/>
    <x v="1"/>
  </r>
  <r>
    <s v="TXN_7366807"/>
    <x v="3"/>
    <n v="3"/>
    <x v="3"/>
    <n v="15"/>
    <x v="5"/>
    <x v="3"/>
    <d v="2023-10-22T00:00:00"/>
    <x v="6"/>
    <x v="4"/>
  </r>
  <r>
    <s v="TXN_5762127"/>
    <x v="0"/>
    <n v="2"/>
    <x v="0"/>
    <n v="4"/>
    <x v="5"/>
    <x v="0"/>
    <d v="2023-11-10T00:00:00"/>
    <x v="8"/>
    <x v="0"/>
  </r>
  <r>
    <s v="TXN_1856153"/>
    <x v="0"/>
    <n v="5"/>
    <x v="0"/>
    <n v="10"/>
    <x v="0"/>
    <x v="3"/>
    <d v="2023-12-02T00:00:00"/>
    <x v="7"/>
    <x v="5"/>
  </r>
  <r>
    <s v="TXN_4908458"/>
    <x v="8"/>
    <n v="4"/>
    <x v="5"/>
    <n v="6"/>
    <x v="5"/>
    <x v="3"/>
    <d v="2023-10-06T00:00:00"/>
    <x v="6"/>
    <x v="0"/>
  </r>
  <r>
    <s v="TXN_4214066"/>
    <x v="9"/>
    <n v="2"/>
    <x v="1"/>
    <n v="6"/>
    <x v="5"/>
    <x v="1"/>
    <d v="2023-07-23T00:00:00"/>
    <x v="2"/>
    <x v="4"/>
  </r>
  <r>
    <s v="TXN_8252793"/>
    <x v="2"/>
    <n v="4"/>
    <x v="2"/>
    <n v="4"/>
    <x v="3"/>
    <x v="3"/>
    <d v="2023-07-28T00:00:00"/>
    <x v="2"/>
    <x v="0"/>
  </r>
  <r>
    <s v="TXN_1313643"/>
    <x v="1"/>
    <n v="4"/>
    <x v="1"/>
    <n v="12"/>
    <x v="2"/>
    <x v="3"/>
    <d v="2023-02-11T00:00:00"/>
    <x v="9"/>
    <x v="5"/>
  </r>
  <r>
    <s v="TXN_2941227"/>
    <x v="2"/>
    <n v="3"/>
    <x v="2"/>
    <n v="3"/>
    <x v="1"/>
    <x v="1"/>
    <d v="2023-08-29T00:00:00"/>
    <x v="11"/>
    <x v="1"/>
  </r>
  <r>
    <s v="TXN_1206585"/>
    <x v="8"/>
    <n v="2"/>
    <x v="5"/>
    <n v="3"/>
    <x v="1"/>
    <x v="3"/>
    <d v="2023-06-29T00:00:00"/>
    <x v="4"/>
    <x v="3"/>
  </r>
  <r>
    <s v="TXN_9580673"/>
    <x v="9"/>
    <n v="2"/>
    <x v="1"/>
    <n v="6"/>
    <x v="4"/>
    <x v="1"/>
    <d v="2023-06-25T00:00:00"/>
    <x v="4"/>
    <x v="4"/>
  </r>
  <r>
    <s v="TXN_9874192"/>
    <x v="4"/>
    <n v="3"/>
    <x v="4"/>
    <n v="12"/>
    <x v="5"/>
    <x v="3"/>
    <d v="2023-11-30T00:00:00"/>
    <x v="8"/>
    <x v="3"/>
  </r>
  <r>
    <s v="TXN_4475487"/>
    <x v="4"/>
    <n v="3"/>
    <x v="4"/>
    <n v="12"/>
    <x v="1"/>
    <x v="1"/>
    <d v="2023-06-01T00:00:00"/>
    <x v="4"/>
    <x v="3"/>
  </r>
  <r>
    <s v="TXN_8876663"/>
    <x v="3"/>
    <n v="2"/>
    <x v="3"/>
    <n v="10"/>
    <x v="3"/>
    <x v="0"/>
    <d v="2023-03-23T00:00:00"/>
    <x v="5"/>
    <x v="3"/>
  </r>
  <r>
    <s v="TXN_3858126"/>
    <x v="4"/>
    <n v="2"/>
    <x v="4"/>
    <n v="8"/>
    <x v="5"/>
    <x v="1"/>
    <d v="2023-08-25T00:00:00"/>
    <x v="11"/>
    <x v="0"/>
  </r>
  <r>
    <s v="TXN_3524464"/>
    <x v="4"/>
    <n v="4"/>
    <x v="4"/>
    <n v="16"/>
    <x v="0"/>
    <x v="0"/>
    <d v="2023-08-31T00:00:00"/>
    <x v="11"/>
    <x v="3"/>
  </r>
  <r>
    <s v="TXN_6242107"/>
    <x v="0"/>
    <n v="3"/>
    <x v="0"/>
    <n v="6"/>
    <x v="1"/>
    <x v="3"/>
    <d v="2023-11-14T00:00:00"/>
    <x v="8"/>
    <x v="1"/>
  </r>
  <r>
    <s v="TXN_2352246"/>
    <x v="4"/>
    <n v="4"/>
    <x v="4"/>
    <n v="16"/>
    <x v="0"/>
    <x v="0"/>
    <d v="2023-06-20T00:00:00"/>
    <x v="4"/>
    <x v="1"/>
  </r>
  <r>
    <s v="TXN_9523335"/>
    <x v="2"/>
    <n v="4"/>
    <x v="2"/>
    <n v="4"/>
    <x v="0"/>
    <x v="4"/>
    <d v="2023-01-29T00:00:00"/>
    <x v="10"/>
    <x v="4"/>
  </r>
  <r>
    <s v="TXN_4475412"/>
    <x v="6"/>
    <n v="3"/>
    <x v="4"/>
    <n v="12"/>
    <x v="2"/>
    <x v="3"/>
    <d v="2023-10-31T00:00:00"/>
    <x v="6"/>
    <x v="1"/>
  </r>
  <r>
    <s v="TXN_2656162"/>
    <x v="0"/>
    <n v="1"/>
    <x v="0"/>
    <n v="2"/>
    <x v="3"/>
    <x v="1"/>
    <d v="2023-04-11T00:00:00"/>
    <x v="3"/>
    <x v="1"/>
  </r>
  <r>
    <s v="TXN_7517241"/>
    <x v="6"/>
    <n v="2"/>
    <x v="4"/>
    <n v="8"/>
    <x v="5"/>
    <x v="4"/>
    <d v="2023-01-18T00:00:00"/>
    <x v="10"/>
    <x v="2"/>
  </r>
  <r>
    <s v="TXN_2435218"/>
    <x v="0"/>
    <n v="5"/>
    <x v="0"/>
    <n v="10"/>
    <x v="5"/>
    <x v="1"/>
    <d v="2023-05-02T00:00:00"/>
    <x v="1"/>
    <x v="1"/>
  </r>
  <r>
    <s v="TXN_9022617"/>
    <x v="0"/>
    <n v="1"/>
    <x v="0"/>
    <n v="2"/>
    <x v="0"/>
    <x v="1"/>
    <d v="2023-01-23T00:00:00"/>
    <x v="10"/>
    <x v="6"/>
  </r>
  <r>
    <s v="TXN_1031802"/>
    <x v="2"/>
    <n v="4"/>
    <x v="2"/>
    <n v="4"/>
    <x v="4"/>
    <x v="2"/>
    <d v="2023-06-27T00:00:00"/>
    <x v="4"/>
    <x v="1"/>
  </r>
  <r>
    <s v="TXN_2346296"/>
    <x v="1"/>
    <n v="4"/>
    <x v="1"/>
    <n v="12"/>
    <x v="3"/>
    <x v="3"/>
    <d v="2023-10-04T00:00:00"/>
    <x v="6"/>
    <x v="2"/>
  </r>
  <r>
    <s v="TXN_8219210"/>
    <x v="4"/>
    <n v="5"/>
    <x v="4"/>
    <n v="20"/>
    <x v="1"/>
    <x v="3"/>
    <d v="2023-01-12T00:00:00"/>
    <x v="10"/>
    <x v="3"/>
  </r>
  <r>
    <s v="TXN_4541981"/>
    <x v="4"/>
    <n v="4"/>
    <x v="4"/>
    <n v="16"/>
    <x v="0"/>
    <x v="1"/>
    <d v="2023-01-14T00:00:00"/>
    <x v="10"/>
    <x v="5"/>
  </r>
  <r>
    <s v="TXN_8522571"/>
    <x v="9"/>
    <n v="2"/>
    <x v="1"/>
    <n v="6"/>
    <x v="0"/>
    <x v="0"/>
    <d v="2023-09-19T00:00:00"/>
    <x v="0"/>
    <x v="1"/>
  </r>
  <r>
    <s v="TXN_6752476"/>
    <x v="8"/>
    <n v="4"/>
    <x v="5"/>
    <n v="6"/>
    <x v="5"/>
    <x v="0"/>
    <d v="2023-08-28T00:00:00"/>
    <x v="11"/>
    <x v="6"/>
  </r>
  <r>
    <s v="TXN_1894142"/>
    <x v="6"/>
    <n v="4"/>
    <x v="4"/>
    <n v="16"/>
    <x v="1"/>
    <x v="1"/>
    <d v="2023-09-13T00:00:00"/>
    <x v="0"/>
    <x v="2"/>
  </r>
  <r>
    <s v="TXN_3766378"/>
    <x v="5"/>
    <n v="1"/>
    <x v="1"/>
    <n v="3"/>
    <x v="1"/>
    <x v="0"/>
    <d v="2023-08-18T00:00:00"/>
    <x v="11"/>
    <x v="0"/>
  </r>
  <r>
    <s v="TXN_8885727"/>
    <x v="8"/>
    <n v="2"/>
    <x v="5"/>
    <n v="3"/>
    <x v="1"/>
    <x v="0"/>
    <d v="2023-10-05T00:00:00"/>
    <x v="6"/>
    <x v="3"/>
  </r>
  <r>
    <s v="TXN_1422305"/>
    <x v="6"/>
    <n v="4"/>
    <x v="4"/>
    <n v="16"/>
    <x v="5"/>
    <x v="1"/>
    <d v="2023-03-09T00:00:00"/>
    <x v="5"/>
    <x v="3"/>
  </r>
  <r>
    <s v="TXN_4625165"/>
    <x v="3"/>
    <n v="3"/>
    <x v="3"/>
    <n v="15"/>
    <x v="0"/>
    <x v="3"/>
    <d v="2023-03-02T00:00:00"/>
    <x v="5"/>
    <x v="3"/>
  </r>
  <r>
    <s v="TXN_9323215"/>
    <x v="2"/>
    <n v="3"/>
    <x v="2"/>
    <n v="3"/>
    <x v="5"/>
    <x v="3"/>
    <d v="2023-01-27T00:00:00"/>
    <x v="10"/>
    <x v="0"/>
  </r>
  <r>
    <s v="TXN_6824743"/>
    <x v="6"/>
    <n v="2"/>
    <x v="4"/>
    <n v="8"/>
    <x v="3"/>
    <x v="0"/>
    <d v="2023-11-08T00:00:00"/>
    <x v="8"/>
    <x v="2"/>
  </r>
  <r>
    <s v="TXN_9384397"/>
    <x v="6"/>
    <n v="2"/>
    <x v="4"/>
    <n v="8"/>
    <x v="1"/>
    <x v="3"/>
    <d v="2023-10-31T00:00:00"/>
    <x v="6"/>
    <x v="1"/>
  </r>
  <r>
    <s v="TXN_1034067"/>
    <x v="4"/>
    <n v="3"/>
    <x v="4"/>
    <n v="12"/>
    <x v="3"/>
    <x v="3"/>
    <d v="2023-01-07T00:00:00"/>
    <x v="10"/>
    <x v="5"/>
  </r>
  <r>
    <s v="TXN_3265085"/>
    <x v="2"/>
    <n v="5"/>
    <x v="2"/>
    <n v="5"/>
    <x v="5"/>
    <x v="1"/>
    <d v="2023-09-05T00:00:00"/>
    <x v="0"/>
    <x v="1"/>
  </r>
  <r>
    <s v="TXN_3061498"/>
    <x v="3"/>
    <n v="5"/>
    <x v="3"/>
    <n v="25"/>
    <x v="5"/>
    <x v="3"/>
    <d v="2023-11-14T00:00:00"/>
    <x v="8"/>
    <x v="1"/>
  </r>
  <r>
    <s v="TXN_6206792"/>
    <x v="8"/>
    <n v="4"/>
    <x v="5"/>
    <n v="6"/>
    <x v="0"/>
    <x v="3"/>
    <d v="2023-10-13T00:00:00"/>
    <x v="6"/>
    <x v="0"/>
  </r>
  <r>
    <s v="TXN_7374304"/>
    <x v="8"/>
    <n v="5"/>
    <x v="5"/>
    <n v="7.5"/>
    <x v="3"/>
    <x v="1"/>
    <d v="2023-05-10T00:00:00"/>
    <x v="1"/>
    <x v="2"/>
  </r>
  <r>
    <s v="TXN_9447946"/>
    <x v="4"/>
    <n v="2"/>
    <x v="4"/>
    <n v="8"/>
    <x v="0"/>
    <x v="1"/>
    <d v="2023-10-21T00:00:00"/>
    <x v="6"/>
    <x v="5"/>
  </r>
  <r>
    <s v="TXN_2102561"/>
    <x v="2"/>
    <n v="2"/>
    <x v="2"/>
    <n v="2"/>
    <x v="5"/>
    <x v="1"/>
    <d v="2023-04-05T00:00:00"/>
    <x v="3"/>
    <x v="2"/>
  </r>
  <r>
    <s v="TXN_8223689"/>
    <x v="3"/>
    <n v="5"/>
    <x v="3"/>
    <n v="25"/>
    <x v="3"/>
    <x v="1"/>
    <d v="2023-09-08T00:00:00"/>
    <x v="0"/>
    <x v="0"/>
  </r>
  <r>
    <s v="TXN_3207254"/>
    <x v="1"/>
    <n v="1"/>
    <x v="1"/>
    <n v="3"/>
    <x v="5"/>
    <x v="0"/>
    <d v="2023-04-25T00:00:00"/>
    <x v="3"/>
    <x v="1"/>
  </r>
  <r>
    <s v="TXN_2579242"/>
    <x v="9"/>
    <n v="5"/>
    <x v="1"/>
    <n v="15"/>
    <x v="5"/>
    <x v="1"/>
    <d v="2023-09-11T00:00:00"/>
    <x v="0"/>
    <x v="6"/>
  </r>
  <r>
    <s v="TXN_2187911"/>
    <x v="0"/>
    <n v="3"/>
    <x v="0"/>
    <n v="6"/>
    <x v="0"/>
    <x v="0"/>
    <d v="2023-04-20T00:00:00"/>
    <x v="3"/>
    <x v="3"/>
  </r>
  <r>
    <s v="TXN_2594056"/>
    <x v="3"/>
    <n v="4"/>
    <x v="3"/>
    <n v="20"/>
    <x v="1"/>
    <x v="3"/>
    <d v="2023-03-11T00:00:00"/>
    <x v="5"/>
    <x v="5"/>
  </r>
  <r>
    <s v="TXN_6591736"/>
    <x v="0"/>
    <n v="4"/>
    <x v="0"/>
    <n v="8"/>
    <x v="5"/>
    <x v="0"/>
    <d v="2023-06-21T00:00:00"/>
    <x v="4"/>
    <x v="2"/>
  </r>
  <r>
    <s v="TXN_1267753"/>
    <x v="8"/>
    <n v="3"/>
    <x v="5"/>
    <n v="4.5"/>
    <x v="0"/>
    <x v="3"/>
    <d v="2023-06-28T00:00:00"/>
    <x v="4"/>
    <x v="2"/>
  </r>
  <r>
    <s v="TXN_4615235"/>
    <x v="1"/>
    <n v="4"/>
    <x v="1"/>
    <n v="12"/>
    <x v="1"/>
    <x v="3"/>
    <d v="2023-01-08T00:00:00"/>
    <x v="10"/>
    <x v="4"/>
  </r>
  <r>
    <s v="TXN_4824519"/>
    <x v="4"/>
    <n v="5"/>
    <x v="4"/>
    <n v="20"/>
    <x v="5"/>
    <x v="3"/>
    <d v="2023-12-27T00:00:00"/>
    <x v="7"/>
    <x v="2"/>
  </r>
  <r>
    <s v="TXN_4677415"/>
    <x v="1"/>
    <n v="2"/>
    <x v="1"/>
    <n v="6"/>
    <x v="3"/>
    <x v="3"/>
    <d v="2023-12-12T00:00:00"/>
    <x v="7"/>
    <x v="1"/>
  </r>
  <r>
    <s v="TXN_3548788"/>
    <x v="3"/>
    <n v="4"/>
    <x v="3"/>
    <n v="20"/>
    <x v="3"/>
    <x v="3"/>
    <d v="2023-02-22T00:00:00"/>
    <x v="9"/>
    <x v="2"/>
  </r>
  <r>
    <s v="TXN_2503245"/>
    <x v="6"/>
    <n v="3"/>
    <x v="4"/>
    <n v="12"/>
    <x v="2"/>
    <x v="0"/>
    <d v="2023-04-15T00:00:00"/>
    <x v="3"/>
    <x v="5"/>
  </r>
  <r>
    <s v="TXN_8855046"/>
    <x v="9"/>
    <n v="3"/>
    <x v="1"/>
    <n v="9"/>
    <x v="5"/>
    <x v="0"/>
    <d v="2023-12-05T00:00:00"/>
    <x v="7"/>
    <x v="1"/>
  </r>
  <r>
    <s v="TXN_9287659"/>
    <x v="7"/>
    <n v="1"/>
    <x v="1"/>
    <n v="3"/>
    <x v="5"/>
    <x v="1"/>
    <d v="2023-05-13T00:00:00"/>
    <x v="1"/>
    <x v="5"/>
  </r>
  <r>
    <s v="TXN_2417402"/>
    <x v="6"/>
    <n v="3"/>
    <x v="4"/>
    <n v="12"/>
    <x v="3"/>
    <x v="3"/>
    <d v="2023-05-09T00:00:00"/>
    <x v="1"/>
    <x v="1"/>
  </r>
  <r>
    <s v="TXN_6266017"/>
    <x v="2"/>
    <n v="4"/>
    <x v="2"/>
    <n v="4"/>
    <x v="2"/>
    <x v="1"/>
    <d v="2023-09-28T00:00:00"/>
    <x v="0"/>
    <x v="3"/>
  </r>
  <r>
    <s v="TXN_4619018"/>
    <x v="1"/>
    <n v="5"/>
    <x v="1"/>
    <n v="15"/>
    <x v="3"/>
    <x v="3"/>
    <d v="2023-12-19T00:00:00"/>
    <x v="7"/>
    <x v="1"/>
  </r>
  <r>
    <s v="TXN_8352748"/>
    <x v="5"/>
    <n v="5"/>
    <x v="4"/>
    <n v="20"/>
    <x v="1"/>
    <x v="1"/>
    <d v="2023-05-01T00:00:00"/>
    <x v="1"/>
    <x v="6"/>
  </r>
  <r>
    <s v="TXN_2221447"/>
    <x v="2"/>
    <n v="1"/>
    <x v="2"/>
    <n v="1"/>
    <x v="0"/>
    <x v="1"/>
    <d v="2023-12-06T00:00:00"/>
    <x v="7"/>
    <x v="2"/>
  </r>
  <r>
    <s v="TXN_3564954"/>
    <x v="4"/>
    <n v="4"/>
    <x v="4"/>
    <n v="16"/>
    <x v="1"/>
    <x v="3"/>
    <d v="2023-03-09T00:00:00"/>
    <x v="5"/>
    <x v="3"/>
  </r>
  <r>
    <s v="TXN_8464222"/>
    <x v="1"/>
    <n v="4"/>
    <x v="1"/>
    <n v="12"/>
    <x v="1"/>
    <x v="1"/>
    <d v="2023-08-17T00:00:00"/>
    <x v="11"/>
    <x v="3"/>
  </r>
  <r>
    <s v="TXN_6815753"/>
    <x v="2"/>
    <n v="4"/>
    <x v="2"/>
    <n v="4"/>
    <x v="3"/>
    <x v="0"/>
    <d v="2023-10-27T00:00:00"/>
    <x v="6"/>
    <x v="0"/>
  </r>
  <r>
    <s v="TXN_6738716"/>
    <x v="1"/>
    <n v="5"/>
    <x v="1"/>
    <n v="15"/>
    <x v="5"/>
    <x v="0"/>
    <d v="2023-04-21T00:00:00"/>
    <x v="3"/>
    <x v="0"/>
  </r>
  <r>
    <s v="TXN_9477892"/>
    <x v="1"/>
    <n v="3"/>
    <x v="1"/>
    <n v="9"/>
    <x v="0"/>
    <x v="2"/>
    <d v="2023-08-21T00:00:00"/>
    <x v="11"/>
    <x v="6"/>
  </r>
  <r>
    <s v="TXN_3136701"/>
    <x v="7"/>
    <n v="2"/>
    <x v="4"/>
    <n v="8"/>
    <x v="5"/>
    <x v="1"/>
    <d v="2023-12-18T00:00:00"/>
    <x v="7"/>
    <x v="6"/>
  </r>
  <r>
    <s v="TXN_4644671"/>
    <x v="0"/>
    <n v="3"/>
    <x v="0"/>
    <n v="6"/>
    <x v="2"/>
    <x v="3"/>
    <d v="2023-04-20T00:00:00"/>
    <x v="3"/>
    <x v="3"/>
  </r>
  <r>
    <s v="TXN_1634534"/>
    <x v="9"/>
    <n v="5"/>
    <x v="1"/>
    <n v="15"/>
    <x v="5"/>
    <x v="3"/>
    <d v="2023-12-03T00:00:00"/>
    <x v="7"/>
    <x v="4"/>
  </r>
  <r>
    <s v="TXN_7809121"/>
    <x v="1"/>
    <n v="4"/>
    <x v="1"/>
    <n v="12"/>
    <x v="5"/>
    <x v="3"/>
    <d v="2023-05-15T00:00:00"/>
    <x v="1"/>
    <x v="6"/>
  </r>
  <r>
    <s v="TXN_1350239"/>
    <x v="4"/>
    <n v="5"/>
    <x v="4"/>
    <n v="20"/>
    <x v="1"/>
    <x v="3"/>
    <d v="2023-11-18T00:00:00"/>
    <x v="8"/>
    <x v="5"/>
  </r>
  <r>
    <s v="TXN_5145906"/>
    <x v="8"/>
    <n v="4"/>
    <x v="5"/>
    <n v="6"/>
    <x v="5"/>
    <x v="3"/>
    <d v="2023-01-30T00:00:00"/>
    <x v="10"/>
    <x v="6"/>
  </r>
  <r>
    <s v="TXN_9603912"/>
    <x v="9"/>
    <n v="5"/>
    <x v="1"/>
    <n v="15"/>
    <x v="2"/>
    <x v="3"/>
    <d v="2023-12-23T00:00:00"/>
    <x v="7"/>
    <x v="5"/>
  </r>
  <r>
    <s v="TXN_1205610"/>
    <x v="2"/>
    <n v="2"/>
    <x v="2"/>
    <n v="2"/>
    <x v="5"/>
    <x v="1"/>
    <d v="2023-07-19T00:00:00"/>
    <x v="2"/>
    <x v="2"/>
  </r>
  <r>
    <s v="TXN_8969428"/>
    <x v="3"/>
    <n v="3"/>
    <x v="3"/>
    <n v="15"/>
    <x v="5"/>
    <x v="0"/>
    <d v="2023-03-08T00:00:00"/>
    <x v="5"/>
    <x v="2"/>
  </r>
  <r>
    <s v="TXN_5269634"/>
    <x v="1"/>
    <n v="5"/>
    <x v="1"/>
    <n v="15"/>
    <x v="3"/>
    <x v="1"/>
    <d v="2023-04-07T00:00:00"/>
    <x v="3"/>
    <x v="0"/>
  </r>
  <r>
    <s v="TXN_3043982"/>
    <x v="6"/>
    <n v="5"/>
    <x v="4"/>
    <n v="20"/>
    <x v="1"/>
    <x v="1"/>
    <d v="2023-01-10T00:00:00"/>
    <x v="10"/>
    <x v="1"/>
  </r>
  <r>
    <s v="TXN_6310896"/>
    <x v="6"/>
    <n v="1"/>
    <x v="4"/>
    <n v="4"/>
    <x v="5"/>
    <x v="1"/>
    <d v="2023-05-01T00:00:00"/>
    <x v="1"/>
    <x v="6"/>
  </r>
  <r>
    <s v="TXN_5496282"/>
    <x v="4"/>
    <n v="2"/>
    <x v="4"/>
    <n v="8"/>
    <x v="5"/>
    <x v="2"/>
    <d v="2023-03-03T00:00:00"/>
    <x v="5"/>
    <x v="0"/>
  </r>
  <r>
    <s v="TXN_3947201"/>
    <x v="2"/>
    <n v="5"/>
    <x v="2"/>
    <n v="5"/>
    <x v="5"/>
    <x v="0"/>
    <d v="2023-06-17T00:00:00"/>
    <x v="4"/>
    <x v="5"/>
  </r>
  <r>
    <s v="TXN_3666951"/>
    <x v="9"/>
    <n v="2"/>
    <x v="1"/>
    <n v="6"/>
    <x v="5"/>
    <x v="1"/>
    <d v="2023-01-06T00:00:00"/>
    <x v="10"/>
    <x v="0"/>
  </r>
  <r>
    <s v="TXN_7254494"/>
    <x v="0"/>
    <n v="5"/>
    <x v="0"/>
    <n v="10"/>
    <x v="0"/>
    <x v="0"/>
    <d v="2023-03-16T00:00:00"/>
    <x v="5"/>
    <x v="3"/>
  </r>
  <r>
    <s v="TXN_3157867"/>
    <x v="3"/>
    <n v="2"/>
    <x v="3"/>
    <n v="10"/>
    <x v="5"/>
    <x v="0"/>
    <d v="2023-11-02T00:00:00"/>
    <x v="8"/>
    <x v="3"/>
  </r>
  <r>
    <s v="TXN_6164035"/>
    <x v="2"/>
    <n v="1"/>
    <x v="2"/>
    <n v="1"/>
    <x v="0"/>
    <x v="0"/>
    <d v="2023-03-30T00:00:00"/>
    <x v="5"/>
    <x v="3"/>
  </r>
  <r>
    <s v="TXN_6234838"/>
    <x v="9"/>
    <n v="5"/>
    <x v="1"/>
    <n v="15"/>
    <x v="5"/>
    <x v="1"/>
    <d v="2023-10-30T00:00:00"/>
    <x v="6"/>
    <x v="6"/>
  </r>
  <r>
    <s v="TXN_5671075"/>
    <x v="8"/>
    <n v="5"/>
    <x v="5"/>
    <n v="7.5"/>
    <x v="1"/>
    <x v="1"/>
    <d v="2023-12-25T00:00:00"/>
    <x v="7"/>
    <x v="6"/>
  </r>
  <r>
    <s v="TXN_5004986"/>
    <x v="6"/>
    <n v="3"/>
    <x v="4"/>
    <n v="12"/>
    <x v="3"/>
    <x v="3"/>
    <d v="2023-01-23T00:00:00"/>
    <x v="10"/>
    <x v="6"/>
  </r>
  <r>
    <s v="TXN_4856575"/>
    <x v="3"/>
    <n v="3"/>
    <x v="3"/>
    <n v="15"/>
    <x v="3"/>
    <x v="1"/>
    <d v="2023-09-10T00:00:00"/>
    <x v="0"/>
    <x v="4"/>
  </r>
  <r>
    <s v="TXN_6064400"/>
    <x v="6"/>
    <n v="5"/>
    <x v="4"/>
    <n v="20"/>
    <x v="5"/>
    <x v="3"/>
    <d v="2023-07-06T00:00:00"/>
    <x v="2"/>
    <x v="3"/>
  </r>
  <r>
    <s v="TXN_8512136"/>
    <x v="9"/>
    <n v="1"/>
    <x v="1"/>
    <n v="3"/>
    <x v="1"/>
    <x v="0"/>
    <d v="2023-08-26T00:00:00"/>
    <x v="11"/>
    <x v="5"/>
  </r>
  <r>
    <s v="TXN_1868529"/>
    <x v="3"/>
    <n v="1"/>
    <x v="3"/>
    <n v="5"/>
    <x v="0"/>
    <x v="3"/>
    <d v="2023-01-25T00:00:00"/>
    <x v="10"/>
    <x v="2"/>
  </r>
  <r>
    <s v="TXN_3129441"/>
    <x v="9"/>
    <n v="3"/>
    <x v="1"/>
    <n v="9"/>
    <x v="0"/>
    <x v="1"/>
    <d v="2023-05-31T00:00:00"/>
    <x v="1"/>
    <x v="2"/>
  </r>
  <r>
    <s v="TXN_1652596"/>
    <x v="4"/>
    <n v="5"/>
    <x v="4"/>
    <n v="20"/>
    <x v="3"/>
    <x v="3"/>
    <d v="2023-10-04T00:00:00"/>
    <x v="6"/>
    <x v="2"/>
  </r>
  <r>
    <s v="TXN_3487896"/>
    <x v="0"/>
    <n v="5"/>
    <x v="0"/>
    <n v="10"/>
    <x v="0"/>
    <x v="3"/>
    <d v="2023-01-09T00:00:00"/>
    <x v="10"/>
    <x v="6"/>
  </r>
  <r>
    <s v="TXN_1429858"/>
    <x v="2"/>
    <n v="4"/>
    <x v="2"/>
    <n v="4"/>
    <x v="0"/>
    <x v="4"/>
    <d v="2023-03-15T00:00:00"/>
    <x v="5"/>
    <x v="2"/>
  </r>
  <r>
    <s v="TXN_1721242"/>
    <x v="4"/>
    <n v="5"/>
    <x v="4"/>
    <n v="20"/>
    <x v="5"/>
    <x v="1"/>
    <d v="2023-11-23T00:00:00"/>
    <x v="8"/>
    <x v="3"/>
  </r>
  <r>
    <s v="TXN_3472707"/>
    <x v="6"/>
    <n v="2"/>
    <x v="4"/>
    <n v="8"/>
    <x v="1"/>
    <x v="0"/>
    <d v="2023-03-26T00:00:00"/>
    <x v="5"/>
    <x v="4"/>
  </r>
  <r>
    <s v="TXN_5348750"/>
    <x v="3"/>
    <n v="5"/>
    <x v="3"/>
    <n v="25"/>
    <x v="0"/>
    <x v="3"/>
    <d v="2023-07-15T00:00:00"/>
    <x v="2"/>
    <x v="5"/>
  </r>
  <r>
    <s v="TXN_3819085"/>
    <x v="6"/>
    <n v="1"/>
    <x v="4"/>
    <n v="4"/>
    <x v="5"/>
    <x v="0"/>
    <d v="2023-11-23T00:00:00"/>
    <x v="8"/>
    <x v="3"/>
  </r>
  <r>
    <s v="TXN_2181920"/>
    <x v="6"/>
    <n v="3"/>
    <x v="4"/>
    <n v="12"/>
    <x v="1"/>
    <x v="3"/>
    <d v="2023-02-11T00:00:00"/>
    <x v="9"/>
    <x v="5"/>
  </r>
  <r>
    <s v="TXN_1173155"/>
    <x v="0"/>
    <n v="1"/>
    <x v="0"/>
    <n v="2"/>
    <x v="1"/>
    <x v="1"/>
    <d v="2023-03-14T00:00:00"/>
    <x v="5"/>
    <x v="1"/>
  </r>
  <r>
    <s v="TXN_4913079"/>
    <x v="6"/>
    <n v="3"/>
    <x v="4"/>
    <n v="12"/>
    <x v="4"/>
    <x v="3"/>
    <d v="2023-08-19T00:00:00"/>
    <x v="11"/>
    <x v="5"/>
  </r>
  <r>
    <s v="TXN_1476711"/>
    <x v="8"/>
    <n v="2"/>
    <x v="5"/>
    <n v="3"/>
    <x v="5"/>
    <x v="3"/>
    <d v="2023-01-26T00:00:00"/>
    <x v="10"/>
    <x v="3"/>
  </r>
  <r>
    <s v="TXN_5341644"/>
    <x v="1"/>
    <n v="4"/>
    <x v="1"/>
    <n v="12"/>
    <x v="1"/>
    <x v="3"/>
    <d v="2023-01-24T00:00:00"/>
    <x v="10"/>
    <x v="1"/>
  </r>
  <r>
    <s v="TXN_4548274"/>
    <x v="9"/>
    <n v="5"/>
    <x v="1"/>
    <n v="15"/>
    <x v="3"/>
    <x v="3"/>
    <d v="2023-05-09T00:00:00"/>
    <x v="1"/>
    <x v="1"/>
  </r>
  <r>
    <s v="TXN_8008815"/>
    <x v="3"/>
    <n v="2"/>
    <x v="3"/>
    <n v="10"/>
    <x v="5"/>
    <x v="2"/>
    <d v="2023-03-16T00:00:00"/>
    <x v="5"/>
    <x v="3"/>
  </r>
  <r>
    <s v="TXN_3639760"/>
    <x v="1"/>
    <n v="5"/>
    <x v="1"/>
    <n v="15"/>
    <x v="0"/>
    <x v="0"/>
    <d v="2023-01-29T00:00:00"/>
    <x v="10"/>
    <x v="4"/>
  </r>
  <r>
    <s v="TXN_8159727"/>
    <x v="3"/>
    <n v="5"/>
    <x v="3"/>
    <n v="25"/>
    <x v="3"/>
    <x v="3"/>
    <d v="2023-04-24T00:00:00"/>
    <x v="3"/>
    <x v="6"/>
  </r>
  <r>
    <s v="TXN_5061028"/>
    <x v="2"/>
    <n v="1"/>
    <x v="2"/>
    <n v="1"/>
    <x v="0"/>
    <x v="0"/>
    <d v="2023-05-17T00:00:00"/>
    <x v="1"/>
    <x v="2"/>
  </r>
  <r>
    <s v="TXN_6962671"/>
    <x v="1"/>
    <n v="2"/>
    <x v="1"/>
    <n v="6"/>
    <x v="5"/>
    <x v="3"/>
    <d v="2023-01-20T00:00:00"/>
    <x v="10"/>
    <x v="0"/>
  </r>
  <r>
    <s v="TXN_4791072"/>
    <x v="0"/>
    <n v="3"/>
    <x v="0"/>
    <n v="6"/>
    <x v="5"/>
    <x v="4"/>
    <d v="2023-11-13T00:00:00"/>
    <x v="8"/>
    <x v="6"/>
  </r>
  <r>
    <s v="TXN_7263939"/>
    <x v="7"/>
    <n v="1"/>
    <x v="4"/>
    <n v="4"/>
    <x v="5"/>
    <x v="3"/>
    <d v="2023-08-08T00:00:00"/>
    <x v="11"/>
    <x v="1"/>
  </r>
  <r>
    <s v="TXN_4775791"/>
    <x v="4"/>
    <n v="4"/>
    <x v="4"/>
    <n v="16"/>
    <x v="0"/>
    <x v="3"/>
    <d v="2023-04-13T00:00:00"/>
    <x v="3"/>
    <x v="3"/>
  </r>
  <r>
    <s v="TXN_6724554"/>
    <x v="8"/>
    <n v="3"/>
    <x v="5"/>
    <n v="4.5"/>
    <x v="2"/>
    <x v="3"/>
    <d v="2023-03-22T00:00:00"/>
    <x v="5"/>
    <x v="2"/>
  </r>
  <r>
    <s v="TXN_6897608"/>
    <x v="0"/>
    <n v="2"/>
    <x v="0"/>
    <n v="4"/>
    <x v="0"/>
    <x v="0"/>
    <d v="2023-06-28T00:00:00"/>
    <x v="4"/>
    <x v="2"/>
  </r>
  <r>
    <s v="TXN_4226572"/>
    <x v="2"/>
    <n v="3"/>
    <x v="2"/>
    <n v="3"/>
    <x v="5"/>
    <x v="0"/>
    <d v="2023-05-16T00:00:00"/>
    <x v="1"/>
    <x v="1"/>
  </r>
  <r>
    <s v="TXN_6833530"/>
    <x v="9"/>
    <n v="4"/>
    <x v="1"/>
    <n v="12"/>
    <x v="5"/>
    <x v="1"/>
    <d v="2023-11-05T00:00:00"/>
    <x v="8"/>
    <x v="4"/>
  </r>
  <r>
    <s v="TXN_4321368"/>
    <x v="0"/>
    <n v="4"/>
    <x v="0"/>
    <n v="8"/>
    <x v="5"/>
    <x v="0"/>
    <d v="2023-12-09T00:00:00"/>
    <x v="7"/>
    <x v="5"/>
  </r>
  <r>
    <s v="TXN_3434549"/>
    <x v="6"/>
    <n v="5"/>
    <x v="4"/>
    <n v="20"/>
    <x v="0"/>
    <x v="0"/>
    <d v="2023-05-25T00:00:00"/>
    <x v="1"/>
    <x v="3"/>
  </r>
  <r>
    <s v="TXN_7918317"/>
    <x v="8"/>
    <n v="1"/>
    <x v="5"/>
    <n v="1.5"/>
    <x v="0"/>
    <x v="3"/>
    <d v="2023-07-27T00:00:00"/>
    <x v="2"/>
    <x v="3"/>
  </r>
  <r>
    <s v="TXN_3467985"/>
    <x v="6"/>
    <n v="3"/>
    <x v="4"/>
    <n v="12"/>
    <x v="1"/>
    <x v="0"/>
    <d v="2023-12-10T00:00:00"/>
    <x v="7"/>
    <x v="4"/>
  </r>
  <r>
    <s v="TXN_3526095"/>
    <x v="6"/>
    <n v="3"/>
    <x v="4"/>
    <n v="12"/>
    <x v="1"/>
    <x v="0"/>
    <d v="2023-08-30T00:00:00"/>
    <x v="11"/>
    <x v="2"/>
  </r>
  <r>
    <s v="TXN_8316915"/>
    <x v="2"/>
    <n v="5"/>
    <x v="2"/>
    <n v="5"/>
    <x v="3"/>
    <x v="1"/>
    <d v="2023-05-30T00:00:00"/>
    <x v="1"/>
    <x v="1"/>
  </r>
  <r>
    <s v="TXN_4876685"/>
    <x v="8"/>
    <n v="1"/>
    <x v="5"/>
    <n v="1.5"/>
    <x v="3"/>
    <x v="0"/>
    <d v="2023-07-14T00:00:00"/>
    <x v="2"/>
    <x v="0"/>
  </r>
  <r>
    <s v="TXN_7505290"/>
    <x v="3"/>
    <n v="4"/>
    <x v="3"/>
    <n v="20"/>
    <x v="3"/>
    <x v="0"/>
    <d v="2023-10-21T00:00:00"/>
    <x v="6"/>
    <x v="5"/>
  </r>
  <r>
    <s v="TXN_5709834"/>
    <x v="1"/>
    <n v="4"/>
    <x v="1"/>
    <n v="12"/>
    <x v="3"/>
    <x v="3"/>
    <d v="2023-03-24T00:00:00"/>
    <x v="5"/>
    <x v="0"/>
  </r>
  <r>
    <s v="TXN_9626624"/>
    <x v="4"/>
    <n v="3"/>
    <x v="4"/>
    <n v="12"/>
    <x v="1"/>
    <x v="1"/>
    <d v="2023-10-10T00:00:00"/>
    <x v="6"/>
    <x v="1"/>
  </r>
  <r>
    <s v="TXN_4563526"/>
    <x v="4"/>
    <n v="4"/>
    <x v="4"/>
    <n v="16"/>
    <x v="0"/>
    <x v="3"/>
    <d v="2023-06-30T00:00:00"/>
    <x v="4"/>
    <x v="0"/>
  </r>
  <r>
    <s v="TXN_5512533"/>
    <x v="0"/>
    <n v="4"/>
    <x v="0"/>
    <n v="8"/>
    <x v="3"/>
    <x v="3"/>
    <d v="2023-06-13T00:00:00"/>
    <x v="4"/>
    <x v="1"/>
  </r>
  <r>
    <s v="TXN_9399452"/>
    <x v="1"/>
    <n v="4"/>
    <x v="1"/>
    <n v="12"/>
    <x v="0"/>
    <x v="1"/>
    <d v="2023-12-03T00:00:00"/>
    <x v="7"/>
    <x v="4"/>
  </r>
  <r>
    <s v="TXN_3451212"/>
    <x v="1"/>
    <n v="3"/>
    <x v="1"/>
    <n v="9"/>
    <x v="4"/>
    <x v="3"/>
    <d v="2023-01-29T00:00:00"/>
    <x v="10"/>
    <x v="4"/>
  </r>
  <r>
    <s v="TXN_1934166"/>
    <x v="6"/>
    <n v="5"/>
    <x v="4"/>
    <n v="20"/>
    <x v="1"/>
    <x v="1"/>
    <d v="2023-03-06T00:00:00"/>
    <x v="5"/>
    <x v="6"/>
  </r>
  <r>
    <s v="TXN_5594695"/>
    <x v="1"/>
    <n v="3"/>
    <x v="1"/>
    <n v="9"/>
    <x v="0"/>
    <x v="1"/>
    <d v="2023-01-18T00:00:00"/>
    <x v="10"/>
    <x v="2"/>
  </r>
  <r>
    <s v="TXN_8379868"/>
    <x v="1"/>
    <n v="3"/>
    <x v="1"/>
    <n v="9"/>
    <x v="1"/>
    <x v="1"/>
    <d v="2023-01-16T00:00:00"/>
    <x v="10"/>
    <x v="6"/>
  </r>
  <r>
    <s v="TXN_3708535"/>
    <x v="0"/>
    <n v="5"/>
    <x v="0"/>
    <n v="10"/>
    <x v="5"/>
    <x v="1"/>
    <d v="2023-05-02T00:00:00"/>
    <x v="1"/>
    <x v="1"/>
  </r>
  <r>
    <s v="TXN_5299440"/>
    <x v="9"/>
    <n v="2"/>
    <x v="1"/>
    <n v="6"/>
    <x v="0"/>
    <x v="1"/>
    <d v="2023-10-21T00:00:00"/>
    <x v="6"/>
    <x v="5"/>
  </r>
  <r>
    <s v="TXN_4107706"/>
    <x v="3"/>
    <n v="1"/>
    <x v="3"/>
    <n v="5"/>
    <x v="5"/>
    <x v="1"/>
    <d v="2023-11-23T00:00:00"/>
    <x v="8"/>
    <x v="3"/>
  </r>
  <r>
    <s v="TXN_6059878"/>
    <x v="3"/>
    <n v="3"/>
    <x v="3"/>
    <n v="15"/>
    <x v="3"/>
    <x v="3"/>
    <d v="2023-01-23T00:00:00"/>
    <x v="10"/>
    <x v="6"/>
  </r>
  <r>
    <s v="TXN_6476204"/>
    <x v="5"/>
    <n v="5"/>
    <x v="4"/>
    <n v="20"/>
    <x v="5"/>
    <x v="0"/>
    <d v="2023-12-22T00:00:00"/>
    <x v="7"/>
    <x v="0"/>
  </r>
  <r>
    <s v="TXN_5777542"/>
    <x v="6"/>
    <n v="2"/>
    <x v="4"/>
    <n v="8"/>
    <x v="4"/>
    <x v="3"/>
    <d v="2023-10-22T00:00:00"/>
    <x v="6"/>
    <x v="4"/>
  </r>
  <r>
    <s v="TXN_3919225"/>
    <x v="1"/>
    <n v="2"/>
    <x v="1"/>
    <n v="6"/>
    <x v="1"/>
    <x v="1"/>
    <d v="2023-03-26T00:00:00"/>
    <x v="5"/>
    <x v="4"/>
  </r>
  <r>
    <s v="TXN_5598744"/>
    <x v="6"/>
    <n v="4"/>
    <x v="4"/>
    <n v="16"/>
    <x v="3"/>
    <x v="0"/>
    <d v="2023-10-17T00:00:00"/>
    <x v="6"/>
    <x v="1"/>
  </r>
  <r>
    <s v="TXN_7355326"/>
    <x v="2"/>
    <n v="1"/>
    <x v="2"/>
    <n v="1"/>
    <x v="5"/>
    <x v="3"/>
    <d v="2023-01-03T00:00:00"/>
    <x v="10"/>
    <x v="1"/>
  </r>
  <r>
    <s v="TXN_4071945"/>
    <x v="1"/>
    <n v="1"/>
    <x v="1"/>
    <n v="3"/>
    <x v="1"/>
    <x v="3"/>
    <d v="2023-07-17T00:00:00"/>
    <x v="2"/>
    <x v="6"/>
  </r>
  <r>
    <s v="TXN_6732096"/>
    <x v="4"/>
    <n v="2"/>
    <x v="4"/>
    <n v="8"/>
    <x v="5"/>
    <x v="1"/>
    <d v="2023-04-02T00:00:00"/>
    <x v="3"/>
    <x v="4"/>
  </r>
  <r>
    <s v="TXN_4392519"/>
    <x v="2"/>
    <n v="2"/>
    <x v="2"/>
    <n v="2"/>
    <x v="2"/>
    <x v="0"/>
    <d v="2023-09-20T00:00:00"/>
    <x v="0"/>
    <x v="2"/>
  </r>
  <r>
    <s v="TXN_1716710"/>
    <x v="0"/>
    <n v="2"/>
    <x v="0"/>
    <n v="4"/>
    <x v="2"/>
    <x v="3"/>
    <d v="2023-02-23T00:00:00"/>
    <x v="9"/>
    <x v="3"/>
  </r>
  <r>
    <s v="TXN_9655021"/>
    <x v="0"/>
    <n v="3"/>
    <x v="0"/>
    <n v="6"/>
    <x v="2"/>
    <x v="3"/>
    <d v="2023-04-22T00:00:00"/>
    <x v="3"/>
    <x v="5"/>
  </r>
  <r>
    <s v="TXN_3868402"/>
    <x v="0"/>
    <n v="3"/>
    <x v="0"/>
    <n v="6"/>
    <x v="1"/>
    <x v="1"/>
    <d v="2023-01-21T00:00:00"/>
    <x v="10"/>
    <x v="5"/>
  </r>
  <r>
    <s v="TXN_4624591"/>
    <x v="3"/>
    <n v="2"/>
    <x v="3"/>
    <n v="10"/>
    <x v="0"/>
    <x v="1"/>
    <d v="2023-08-03T00:00:00"/>
    <x v="11"/>
    <x v="3"/>
  </r>
  <r>
    <s v="TXN_9640865"/>
    <x v="2"/>
    <n v="2"/>
    <x v="2"/>
    <n v="2"/>
    <x v="1"/>
    <x v="0"/>
    <d v="2023-03-18T00:00:00"/>
    <x v="5"/>
    <x v="5"/>
  </r>
  <r>
    <s v="TXN_6456008"/>
    <x v="3"/>
    <n v="5"/>
    <x v="3"/>
    <n v="25"/>
    <x v="0"/>
    <x v="1"/>
    <d v="2023-03-26T00:00:00"/>
    <x v="5"/>
    <x v="4"/>
  </r>
  <r>
    <s v="TXN_9547654"/>
    <x v="2"/>
    <n v="2"/>
    <x v="2"/>
    <n v="2"/>
    <x v="2"/>
    <x v="1"/>
    <d v="2023-11-19T00:00:00"/>
    <x v="8"/>
    <x v="4"/>
  </r>
  <r>
    <s v="TXN_4986668"/>
    <x v="1"/>
    <n v="3"/>
    <x v="1"/>
    <n v="9"/>
    <x v="3"/>
    <x v="2"/>
    <d v="2023-11-30T00:00:00"/>
    <x v="8"/>
    <x v="3"/>
  </r>
  <r>
    <s v="TXN_6235329"/>
    <x v="3"/>
    <n v="2"/>
    <x v="3"/>
    <n v="10"/>
    <x v="3"/>
    <x v="1"/>
    <d v="2023-10-11T00:00:00"/>
    <x v="6"/>
    <x v="2"/>
  </r>
  <r>
    <s v="TXN_8536578"/>
    <x v="1"/>
    <n v="5"/>
    <x v="1"/>
    <n v="15"/>
    <x v="3"/>
    <x v="1"/>
    <d v="2023-11-11T00:00:00"/>
    <x v="8"/>
    <x v="5"/>
  </r>
  <r>
    <s v="TXN_4545512"/>
    <x v="0"/>
    <n v="1"/>
    <x v="0"/>
    <n v="2"/>
    <x v="5"/>
    <x v="0"/>
    <d v="2023-12-18T00:00:00"/>
    <x v="7"/>
    <x v="6"/>
  </r>
  <r>
    <s v="TXN_2156128"/>
    <x v="6"/>
    <n v="1"/>
    <x v="4"/>
    <n v="4"/>
    <x v="3"/>
    <x v="1"/>
    <d v="2023-07-21T00:00:00"/>
    <x v="2"/>
    <x v="0"/>
  </r>
  <r>
    <s v="TXN_9188172"/>
    <x v="9"/>
    <n v="3"/>
    <x v="1"/>
    <n v="9"/>
    <x v="3"/>
    <x v="1"/>
    <d v="2023-08-27T00:00:00"/>
    <x v="11"/>
    <x v="4"/>
  </r>
  <r>
    <s v="TXN_5893283"/>
    <x v="7"/>
    <n v="3"/>
    <x v="1"/>
    <n v="9"/>
    <x v="1"/>
    <x v="1"/>
    <d v="2023-08-15T00:00:00"/>
    <x v="11"/>
    <x v="1"/>
  </r>
  <r>
    <s v="TXN_6408024"/>
    <x v="2"/>
    <n v="3"/>
    <x v="2"/>
    <n v="3"/>
    <x v="5"/>
    <x v="1"/>
    <d v="2023-11-29T00:00:00"/>
    <x v="8"/>
    <x v="2"/>
  </r>
  <r>
    <s v="TXN_4788748"/>
    <x v="6"/>
    <n v="4"/>
    <x v="4"/>
    <n v="16"/>
    <x v="0"/>
    <x v="1"/>
    <d v="2023-04-30T00:00:00"/>
    <x v="3"/>
    <x v="4"/>
  </r>
  <r>
    <s v="TXN_6460409"/>
    <x v="3"/>
    <n v="3"/>
    <x v="3"/>
    <n v="15"/>
    <x v="1"/>
    <x v="4"/>
    <d v="2023-01-03T00:00:00"/>
    <x v="10"/>
    <x v="1"/>
  </r>
  <r>
    <s v="TXN_1067052"/>
    <x v="8"/>
    <n v="4"/>
    <x v="5"/>
    <n v="6"/>
    <x v="5"/>
    <x v="0"/>
    <d v="2023-02-18T00:00:00"/>
    <x v="9"/>
    <x v="5"/>
  </r>
  <r>
    <s v="TXN_8776634"/>
    <x v="9"/>
    <n v="5"/>
    <x v="1"/>
    <n v="15"/>
    <x v="5"/>
    <x v="1"/>
    <d v="2023-06-02T00:00:00"/>
    <x v="4"/>
    <x v="0"/>
  </r>
  <r>
    <s v="TXN_2534831"/>
    <x v="8"/>
    <n v="5"/>
    <x v="5"/>
    <n v="7.5"/>
    <x v="1"/>
    <x v="0"/>
    <d v="2023-08-19T00:00:00"/>
    <x v="11"/>
    <x v="5"/>
  </r>
  <r>
    <s v="TXN_9941872"/>
    <x v="3"/>
    <n v="3"/>
    <x v="3"/>
    <n v="15"/>
    <x v="5"/>
    <x v="3"/>
    <d v="2023-04-08T00:00:00"/>
    <x v="3"/>
    <x v="5"/>
  </r>
  <r>
    <s v="TXN_2055898"/>
    <x v="8"/>
    <n v="4"/>
    <x v="5"/>
    <n v="6"/>
    <x v="5"/>
    <x v="3"/>
    <d v="2023-12-01T00:00:00"/>
    <x v="7"/>
    <x v="0"/>
  </r>
  <r>
    <s v="TXN_2007418"/>
    <x v="4"/>
    <n v="4"/>
    <x v="4"/>
    <n v="16"/>
    <x v="1"/>
    <x v="3"/>
    <d v="2023-06-16T00:00:00"/>
    <x v="4"/>
    <x v="0"/>
  </r>
  <r>
    <s v="TXN_6451043"/>
    <x v="2"/>
    <n v="2"/>
    <x v="2"/>
    <n v="2"/>
    <x v="5"/>
    <x v="1"/>
    <d v="2023-02-06T00:00:00"/>
    <x v="9"/>
    <x v="6"/>
  </r>
  <r>
    <s v="TXN_2632916"/>
    <x v="9"/>
    <n v="3"/>
    <x v="1"/>
    <n v="9"/>
    <x v="0"/>
    <x v="3"/>
    <d v="2023-06-17T00:00:00"/>
    <x v="4"/>
    <x v="5"/>
  </r>
  <r>
    <s v="TXN_1926794"/>
    <x v="4"/>
    <n v="1"/>
    <x v="4"/>
    <n v="4"/>
    <x v="5"/>
    <x v="1"/>
    <d v="2023-01-14T00:00:00"/>
    <x v="10"/>
    <x v="5"/>
  </r>
  <r>
    <s v="TXN_3201783"/>
    <x v="9"/>
    <n v="3"/>
    <x v="1"/>
    <n v="9"/>
    <x v="2"/>
    <x v="3"/>
    <d v="2023-12-03T00:00:00"/>
    <x v="7"/>
    <x v="4"/>
  </r>
  <r>
    <s v="TXN_2374950"/>
    <x v="1"/>
    <n v="5"/>
    <x v="1"/>
    <n v="15"/>
    <x v="3"/>
    <x v="3"/>
    <d v="2023-04-28T00:00:00"/>
    <x v="3"/>
    <x v="0"/>
  </r>
  <r>
    <s v="TXN_5962196"/>
    <x v="4"/>
    <n v="2"/>
    <x v="4"/>
    <n v="8"/>
    <x v="1"/>
    <x v="0"/>
    <d v="2023-11-29T00:00:00"/>
    <x v="8"/>
    <x v="2"/>
  </r>
  <r>
    <s v="TXN_4342098"/>
    <x v="4"/>
    <n v="4"/>
    <x v="4"/>
    <n v="16"/>
    <x v="1"/>
    <x v="1"/>
    <d v="2023-05-24T00:00:00"/>
    <x v="1"/>
    <x v="2"/>
  </r>
  <r>
    <s v="TXN_7367134"/>
    <x v="4"/>
    <n v="4"/>
    <x v="4"/>
    <n v="16"/>
    <x v="3"/>
    <x v="3"/>
    <d v="2023-10-03T00:00:00"/>
    <x v="6"/>
    <x v="1"/>
  </r>
  <r>
    <s v="TXN_3651743"/>
    <x v="1"/>
    <n v="5"/>
    <x v="1"/>
    <n v="15"/>
    <x v="1"/>
    <x v="1"/>
    <d v="2023-04-24T00:00:00"/>
    <x v="3"/>
    <x v="6"/>
  </r>
  <r>
    <s v="TXN_4411007"/>
    <x v="2"/>
    <n v="5"/>
    <x v="2"/>
    <n v="5"/>
    <x v="3"/>
    <x v="0"/>
    <d v="2023-05-17T00:00:00"/>
    <x v="1"/>
    <x v="2"/>
  </r>
  <r>
    <s v="TXN_6026451"/>
    <x v="9"/>
    <n v="2"/>
    <x v="1"/>
    <n v="6"/>
    <x v="1"/>
    <x v="1"/>
    <d v="2023-11-06T00:00:00"/>
    <x v="8"/>
    <x v="6"/>
  </r>
  <r>
    <s v="TXN_5093312"/>
    <x v="2"/>
    <n v="4"/>
    <x v="2"/>
    <n v="4"/>
    <x v="0"/>
    <x v="0"/>
    <d v="2023-08-12T00:00:00"/>
    <x v="11"/>
    <x v="5"/>
  </r>
  <r>
    <s v="TXN_6685570"/>
    <x v="8"/>
    <n v="1"/>
    <x v="5"/>
    <n v="1.5"/>
    <x v="0"/>
    <x v="1"/>
    <d v="2023-03-14T00:00:00"/>
    <x v="5"/>
    <x v="1"/>
  </r>
  <r>
    <s v="TXN_7905853"/>
    <x v="2"/>
    <n v="4"/>
    <x v="2"/>
    <n v="4"/>
    <x v="3"/>
    <x v="3"/>
    <d v="2023-07-25T00:00:00"/>
    <x v="2"/>
    <x v="1"/>
  </r>
  <r>
    <s v="TXN_3020475"/>
    <x v="3"/>
    <n v="4"/>
    <x v="3"/>
    <n v="20"/>
    <x v="5"/>
    <x v="0"/>
    <d v="2023-09-13T00:00:00"/>
    <x v="0"/>
    <x v="2"/>
  </r>
  <r>
    <s v="TXN_7665695"/>
    <x v="8"/>
    <n v="3"/>
    <x v="5"/>
    <n v="4.5"/>
    <x v="4"/>
    <x v="1"/>
    <d v="2023-10-21T00:00:00"/>
    <x v="6"/>
    <x v="5"/>
  </r>
  <r>
    <s v="TXN_2355099"/>
    <x v="3"/>
    <n v="5"/>
    <x v="3"/>
    <n v="25"/>
    <x v="1"/>
    <x v="0"/>
    <d v="2023-03-18T00:00:00"/>
    <x v="5"/>
    <x v="5"/>
  </r>
  <r>
    <s v="TXN_6071866"/>
    <x v="8"/>
    <n v="4"/>
    <x v="5"/>
    <n v="6"/>
    <x v="5"/>
    <x v="3"/>
    <d v="2023-10-14T00:00:00"/>
    <x v="6"/>
    <x v="5"/>
  </r>
  <r>
    <s v="TXN_4548715"/>
    <x v="6"/>
    <n v="2"/>
    <x v="4"/>
    <n v="8"/>
    <x v="5"/>
    <x v="3"/>
    <d v="2023-02-16T00:00:00"/>
    <x v="9"/>
    <x v="3"/>
  </r>
  <r>
    <s v="TXN_8344035"/>
    <x v="4"/>
    <n v="2"/>
    <x v="4"/>
    <n v="8"/>
    <x v="1"/>
    <x v="3"/>
    <d v="2023-08-23T00:00:00"/>
    <x v="11"/>
    <x v="2"/>
  </r>
  <r>
    <s v="TXN_7332192"/>
    <x v="0"/>
    <n v="1"/>
    <x v="0"/>
    <n v="2"/>
    <x v="0"/>
    <x v="0"/>
    <d v="2023-11-17T00:00:00"/>
    <x v="8"/>
    <x v="0"/>
  </r>
  <r>
    <s v="TXN_4713356"/>
    <x v="4"/>
    <n v="5"/>
    <x v="4"/>
    <n v="20"/>
    <x v="4"/>
    <x v="1"/>
    <d v="2023-05-08T00:00:00"/>
    <x v="1"/>
    <x v="6"/>
  </r>
  <r>
    <s v="TXN_6400461"/>
    <x v="0"/>
    <n v="4"/>
    <x v="0"/>
    <n v="8"/>
    <x v="3"/>
    <x v="3"/>
    <d v="2023-01-18T00:00:00"/>
    <x v="10"/>
    <x v="2"/>
  </r>
  <r>
    <s v="TXN_9262504"/>
    <x v="4"/>
    <n v="3"/>
    <x v="4"/>
    <n v="12"/>
    <x v="0"/>
    <x v="3"/>
    <d v="2023-12-01T00:00:00"/>
    <x v="7"/>
    <x v="0"/>
  </r>
  <r>
    <s v="TXN_6225305"/>
    <x v="1"/>
    <n v="1"/>
    <x v="1"/>
    <n v="3"/>
    <x v="1"/>
    <x v="0"/>
    <d v="2023-05-05T00:00:00"/>
    <x v="1"/>
    <x v="0"/>
  </r>
  <r>
    <s v="TXN_1266278"/>
    <x v="4"/>
    <n v="1"/>
    <x v="4"/>
    <n v="4"/>
    <x v="5"/>
    <x v="0"/>
    <d v="2023-11-03T00:00:00"/>
    <x v="8"/>
    <x v="0"/>
  </r>
  <r>
    <s v="TXN_2797871"/>
    <x v="2"/>
    <n v="2"/>
    <x v="2"/>
    <n v="2"/>
    <x v="2"/>
    <x v="0"/>
    <d v="2023-09-21T00:00:00"/>
    <x v="0"/>
    <x v="3"/>
  </r>
  <r>
    <s v="TXN_4947561"/>
    <x v="3"/>
    <n v="3"/>
    <x v="3"/>
    <n v="15"/>
    <x v="4"/>
    <x v="0"/>
    <d v="2023-06-06T00:00:00"/>
    <x v="4"/>
    <x v="1"/>
  </r>
  <r>
    <s v="TXN_3881824"/>
    <x v="9"/>
    <n v="2"/>
    <x v="1"/>
    <n v="6"/>
    <x v="0"/>
    <x v="3"/>
    <d v="2023-12-30T00:00:00"/>
    <x v="7"/>
    <x v="5"/>
  </r>
  <r>
    <s v="TXN_7606965"/>
    <x v="9"/>
    <n v="5"/>
    <x v="1"/>
    <n v="15"/>
    <x v="3"/>
    <x v="1"/>
    <d v="2023-12-08T00:00:00"/>
    <x v="7"/>
    <x v="0"/>
  </r>
  <r>
    <s v="TXN_5516374"/>
    <x v="4"/>
    <n v="2"/>
    <x v="4"/>
    <n v="8"/>
    <x v="5"/>
    <x v="1"/>
    <d v="2023-07-25T00:00:00"/>
    <x v="2"/>
    <x v="1"/>
  </r>
  <r>
    <s v="TXN_8059034"/>
    <x v="0"/>
    <n v="1"/>
    <x v="0"/>
    <n v="2"/>
    <x v="3"/>
    <x v="3"/>
    <d v="2023-01-10T00:00:00"/>
    <x v="10"/>
    <x v="1"/>
  </r>
  <r>
    <s v="TXN_2238287"/>
    <x v="3"/>
    <n v="3"/>
    <x v="3"/>
    <n v="15"/>
    <x v="3"/>
    <x v="1"/>
    <d v="2023-05-22T00:00:00"/>
    <x v="1"/>
    <x v="6"/>
  </r>
  <r>
    <s v="TXN_2086896"/>
    <x v="10"/>
    <n v="4"/>
    <x v="1"/>
    <n v="12"/>
    <x v="1"/>
    <x v="0"/>
    <d v="2023-11-25T00:00:00"/>
    <x v="8"/>
    <x v="5"/>
  </r>
  <r>
    <s v="TXN_9667721"/>
    <x v="8"/>
    <n v="5"/>
    <x v="5"/>
    <n v="7.5"/>
    <x v="0"/>
    <x v="0"/>
    <d v="2023-04-29T00:00:00"/>
    <x v="3"/>
    <x v="5"/>
  </r>
  <r>
    <s v="TXN_6317991"/>
    <x v="2"/>
    <n v="5"/>
    <x v="2"/>
    <n v="5"/>
    <x v="3"/>
    <x v="1"/>
    <d v="2023-03-03T00:00:00"/>
    <x v="5"/>
    <x v="0"/>
  </r>
  <r>
    <s v="TXN_7866723"/>
    <x v="6"/>
    <n v="2"/>
    <x v="4"/>
    <n v="8"/>
    <x v="0"/>
    <x v="1"/>
    <d v="2023-03-26T00:00:00"/>
    <x v="5"/>
    <x v="4"/>
  </r>
  <r>
    <s v="TXN_7954064"/>
    <x v="10"/>
    <n v="5"/>
    <x v="1"/>
    <n v="15"/>
    <x v="0"/>
    <x v="1"/>
    <d v="2023-08-31T00:00:00"/>
    <x v="11"/>
    <x v="3"/>
  </r>
  <r>
    <s v="TXN_5251180"/>
    <x v="2"/>
    <n v="1"/>
    <x v="2"/>
    <n v="1"/>
    <x v="3"/>
    <x v="3"/>
    <d v="2023-06-25T00:00:00"/>
    <x v="4"/>
    <x v="4"/>
  </r>
  <r>
    <s v="TXN_5891724"/>
    <x v="3"/>
    <n v="5"/>
    <x v="3"/>
    <n v="25"/>
    <x v="0"/>
    <x v="3"/>
    <d v="2023-12-10T00:00:00"/>
    <x v="7"/>
    <x v="4"/>
  </r>
  <r>
    <s v="TXN_9564495"/>
    <x v="5"/>
    <n v="4"/>
    <x v="1"/>
    <n v="12"/>
    <x v="3"/>
    <x v="3"/>
    <d v="2023-08-01T00:00:00"/>
    <x v="11"/>
    <x v="1"/>
  </r>
  <r>
    <s v="TXN_5092646"/>
    <x v="4"/>
    <n v="2"/>
    <x v="4"/>
    <n v="8"/>
    <x v="5"/>
    <x v="0"/>
    <d v="2023-05-08T00:00:00"/>
    <x v="1"/>
    <x v="6"/>
  </r>
  <r>
    <s v="TXN_5261036"/>
    <x v="7"/>
    <n v="5"/>
    <x v="1"/>
    <n v="15"/>
    <x v="1"/>
    <x v="3"/>
    <d v="2023-10-03T00:00:00"/>
    <x v="6"/>
    <x v="1"/>
  </r>
  <r>
    <s v="TXN_2638434"/>
    <x v="9"/>
    <n v="5"/>
    <x v="1"/>
    <n v="15"/>
    <x v="0"/>
    <x v="1"/>
    <d v="2023-09-18T00:00:00"/>
    <x v="0"/>
    <x v="6"/>
  </r>
  <r>
    <s v="TXN_5651620"/>
    <x v="5"/>
    <n v="2"/>
    <x v="4"/>
    <n v="8"/>
    <x v="5"/>
    <x v="3"/>
    <d v="2023-05-16T00:00:00"/>
    <x v="1"/>
    <x v="1"/>
  </r>
  <r>
    <s v="TXN_5452210"/>
    <x v="8"/>
    <n v="5"/>
    <x v="5"/>
    <n v="7.5"/>
    <x v="3"/>
    <x v="1"/>
    <d v="2023-04-17T00:00:00"/>
    <x v="3"/>
    <x v="6"/>
  </r>
  <r>
    <s v="TXN_5337566"/>
    <x v="2"/>
    <n v="5"/>
    <x v="2"/>
    <n v="5"/>
    <x v="1"/>
    <x v="0"/>
    <d v="2023-03-08T00:00:00"/>
    <x v="5"/>
    <x v="2"/>
  </r>
  <r>
    <s v="TXN_3341779"/>
    <x v="8"/>
    <n v="3"/>
    <x v="5"/>
    <n v="4.5"/>
    <x v="1"/>
    <x v="0"/>
    <d v="2023-07-30T00:00:00"/>
    <x v="2"/>
    <x v="4"/>
  </r>
  <r>
    <s v="TXN_7977951"/>
    <x v="1"/>
    <n v="5"/>
    <x v="1"/>
    <n v="15"/>
    <x v="5"/>
    <x v="3"/>
    <d v="2023-12-22T00:00:00"/>
    <x v="7"/>
    <x v="0"/>
  </r>
  <r>
    <s v="TXN_8226985"/>
    <x v="0"/>
    <n v="2"/>
    <x v="0"/>
    <n v="4"/>
    <x v="5"/>
    <x v="3"/>
    <d v="2023-03-08T00:00:00"/>
    <x v="5"/>
    <x v="2"/>
  </r>
  <r>
    <s v="TXN_7604622"/>
    <x v="9"/>
    <n v="4"/>
    <x v="1"/>
    <n v="12"/>
    <x v="0"/>
    <x v="3"/>
    <d v="2023-12-22T00:00:00"/>
    <x v="7"/>
    <x v="0"/>
  </r>
  <r>
    <s v="TXN_6875870"/>
    <x v="3"/>
    <n v="5"/>
    <x v="3"/>
    <n v="25"/>
    <x v="5"/>
    <x v="3"/>
    <d v="2023-09-07T00:00:00"/>
    <x v="0"/>
    <x v="3"/>
  </r>
  <r>
    <s v="TXN_9086163"/>
    <x v="2"/>
    <n v="2"/>
    <x v="2"/>
    <n v="2"/>
    <x v="3"/>
    <x v="4"/>
    <d v="2023-07-31T00:00:00"/>
    <x v="2"/>
    <x v="6"/>
  </r>
  <r>
    <s v="TXN_5061600"/>
    <x v="9"/>
    <n v="3"/>
    <x v="1"/>
    <n v="9"/>
    <x v="5"/>
    <x v="1"/>
    <d v="2023-11-23T00:00:00"/>
    <x v="8"/>
    <x v="3"/>
  </r>
  <r>
    <s v="TXN_9987017"/>
    <x v="2"/>
    <n v="5"/>
    <x v="2"/>
    <n v="5"/>
    <x v="1"/>
    <x v="0"/>
    <d v="2023-03-14T00:00:00"/>
    <x v="5"/>
    <x v="1"/>
  </r>
  <r>
    <s v="TXN_6533576"/>
    <x v="3"/>
    <n v="5"/>
    <x v="3"/>
    <n v="25"/>
    <x v="1"/>
    <x v="1"/>
    <d v="2023-08-14T00:00:00"/>
    <x v="11"/>
    <x v="6"/>
  </r>
  <r>
    <s v="TXN_5229351"/>
    <x v="0"/>
    <n v="3"/>
    <x v="0"/>
    <n v="6"/>
    <x v="3"/>
    <x v="0"/>
    <d v="2023-08-14T00:00:00"/>
    <x v="11"/>
    <x v="6"/>
  </r>
  <r>
    <s v="TXN_5318263"/>
    <x v="4"/>
    <n v="1"/>
    <x v="4"/>
    <n v="4"/>
    <x v="0"/>
    <x v="0"/>
    <d v="2023-06-12T00:00:00"/>
    <x v="4"/>
    <x v="6"/>
  </r>
  <r>
    <s v="TXN_8866088"/>
    <x v="8"/>
    <n v="4"/>
    <x v="5"/>
    <n v="6"/>
    <x v="3"/>
    <x v="0"/>
    <d v="2023-07-11T00:00:00"/>
    <x v="2"/>
    <x v="1"/>
  </r>
  <r>
    <s v="TXN_2601923"/>
    <x v="1"/>
    <n v="4"/>
    <x v="1"/>
    <n v="12"/>
    <x v="1"/>
    <x v="0"/>
    <d v="2023-07-24T00:00:00"/>
    <x v="2"/>
    <x v="6"/>
  </r>
  <r>
    <s v="TXN_7434172"/>
    <x v="2"/>
    <n v="2"/>
    <x v="2"/>
    <n v="2"/>
    <x v="3"/>
    <x v="0"/>
    <d v="2023-11-14T00:00:00"/>
    <x v="8"/>
    <x v="1"/>
  </r>
  <r>
    <s v="TXN_1849406"/>
    <x v="6"/>
    <n v="5"/>
    <x v="4"/>
    <n v="20"/>
    <x v="1"/>
    <x v="1"/>
    <d v="2023-11-30T00:00:00"/>
    <x v="8"/>
    <x v="3"/>
  </r>
  <r>
    <s v="TXN_8388462"/>
    <x v="4"/>
    <n v="2"/>
    <x v="4"/>
    <n v="8"/>
    <x v="2"/>
    <x v="0"/>
    <d v="2023-08-19T00:00:00"/>
    <x v="11"/>
    <x v="5"/>
  </r>
  <r>
    <s v="TXN_6289180"/>
    <x v="9"/>
    <n v="1"/>
    <x v="1"/>
    <n v="3"/>
    <x v="1"/>
    <x v="1"/>
    <d v="2023-03-14T00:00:00"/>
    <x v="5"/>
    <x v="1"/>
  </r>
  <r>
    <s v="TXN_3974663"/>
    <x v="9"/>
    <n v="3"/>
    <x v="1"/>
    <n v="9"/>
    <x v="1"/>
    <x v="0"/>
    <d v="2023-10-02T00:00:00"/>
    <x v="6"/>
    <x v="6"/>
  </r>
  <r>
    <s v="TXN_9041537"/>
    <x v="6"/>
    <n v="4"/>
    <x v="4"/>
    <n v="16"/>
    <x v="5"/>
    <x v="3"/>
    <d v="2023-08-28T00:00:00"/>
    <x v="11"/>
    <x v="6"/>
  </r>
  <r>
    <s v="TXN_2798069"/>
    <x v="8"/>
    <n v="5"/>
    <x v="5"/>
    <n v="7.5"/>
    <x v="3"/>
    <x v="2"/>
    <d v="2023-09-02T00:00:00"/>
    <x v="0"/>
    <x v="5"/>
  </r>
  <r>
    <s v="TXN_7601706"/>
    <x v="9"/>
    <n v="2"/>
    <x v="1"/>
    <n v="6"/>
    <x v="0"/>
    <x v="1"/>
    <d v="2023-11-15T00:00:00"/>
    <x v="8"/>
    <x v="2"/>
  </r>
  <r>
    <s v="TXN_3145515"/>
    <x v="4"/>
    <n v="4"/>
    <x v="4"/>
    <n v="16"/>
    <x v="1"/>
    <x v="3"/>
    <d v="2023-03-31T00:00:00"/>
    <x v="5"/>
    <x v="0"/>
  </r>
  <r>
    <s v="TXN_6711224"/>
    <x v="9"/>
    <n v="1"/>
    <x v="1"/>
    <n v="3"/>
    <x v="3"/>
    <x v="3"/>
    <d v="2023-03-26T00:00:00"/>
    <x v="5"/>
    <x v="4"/>
  </r>
  <r>
    <s v="TXN_4035164"/>
    <x v="9"/>
    <n v="5"/>
    <x v="1"/>
    <n v="15"/>
    <x v="5"/>
    <x v="1"/>
    <d v="2023-11-26T00:00:00"/>
    <x v="8"/>
    <x v="4"/>
  </r>
  <r>
    <s v="TXN_1815061"/>
    <x v="1"/>
    <n v="3"/>
    <x v="1"/>
    <n v="9"/>
    <x v="3"/>
    <x v="1"/>
    <d v="2023-01-20T00:00:00"/>
    <x v="10"/>
    <x v="0"/>
  </r>
  <r>
    <s v="TXN_9522690"/>
    <x v="2"/>
    <n v="4"/>
    <x v="2"/>
    <n v="4"/>
    <x v="0"/>
    <x v="1"/>
    <d v="2023-07-23T00:00:00"/>
    <x v="2"/>
    <x v="4"/>
  </r>
  <r>
    <s v="TXN_2858635"/>
    <x v="6"/>
    <n v="1"/>
    <x v="4"/>
    <n v="4"/>
    <x v="3"/>
    <x v="1"/>
    <d v="2023-09-28T00:00:00"/>
    <x v="0"/>
    <x v="3"/>
  </r>
  <r>
    <s v="TXN_5492825"/>
    <x v="3"/>
    <n v="2"/>
    <x v="3"/>
    <n v="10"/>
    <x v="5"/>
    <x v="1"/>
    <d v="2023-02-25T00:00:00"/>
    <x v="9"/>
    <x v="5"/>
  </r>
  <r>
    <s v="TXN_2083119"/>
    <x v="2"/>
    <n v="2"/>
    <x v="2"/>
    <n v="2"/>
    <x v="5"/>
    <x v="1"/>
    <d v="2023-06-11T00:00:00"/>
    <x v="4"/>
    <x v="4"/>
  </r>
  <r>
    <s v="TXN_7030681"/>
    <x v="9"/>
    <n v="1"/>
    <x v="1"/>
    <n v="3"/>
    <x v="1"/>
    <x v="3"/>
    <d v="2023-10-01T00:00:00"/>
    <x v="6"/>
    <x v="4"/>
  </r>
  <r>
    <s v="TXN_7738316"/>
    <x v="2"/>
    <n v="4"/>
    <x v="2"/>
    <n v="4"/>
    <x v="4"/>
    <x v="3"/>
    <d v="2023-02-04T00:00:00"/>
    <x v="9"/>
    <x v="5"/>
  </r>
  <r>
    <s v="TXN_6817358"/>
    <x v="4"/>
    <n v="2"/>
    <x v="4"/>
    <n v="8"/>
    <x v="0"/>
    <x v="2"/>
    <d v="2023-12-22T00:00:00"/>
    <x v="7"/>
    <x v="0"/>
  </r>
  <r>
    <s v="TXN_4430474"/>
    <x v="1"/>
    <n v="2"/>
    <x v="1"/>
    <n v="6"/>
    <x v="3"/>
    <x v="3"/>
    <d v="2023-06-08T00:00:00"/>
    <x v="4"/>
    <x v="3"/>
  </r>
  <r>
    <s v="TXN_2329938"/>
    <x v="6"/>
    <n v="3"/>
    <x v="4"/>
    <n v="12"/>
    <x v="0"/>
    <x v="3"/>
    <d v="2023-03-29T00:00:00"/>
    <x v="5"/>
    <x v="2"/>
  </r>
  <r>
    <s v="TXN_7020104"/>
    <x v="8"/>
    <n v="5"/>
    <x v="5"/>
    <n v="7.5"/>
    <x v="3"/>
    <x v="3"/>
    <d v="2023-01-23T00:00:00"/>
    <x v="10"/>
    <x v="6"/>
  </r>
  <r>
    <s v="TXN_3642052"/>
    <x v="1"/>
    <n v="1"/>
    <x v="1"/>
    <n v="3"/>
    <x v="5"/>
    <x v="0"/>
    <d v="2023-07-19T00:00:00"/>
    <x v="2"/>
    <x v="2"/>
  </r>
  <r>
    <s v="TXN_6655913"/>
    <x v="2"/>
    <n v="1"/>
    <x v="2"/>
    <n v="1"/>
    <x v="0"/>
    <x v="1"/>
    <d v="2023-04-02T00:00:00"/>
    <x v="3"/>
    <x v="4"/>
  </r>
  <r>
    <s v="TXN_1617594"/>
    <x v="6"/>
    <n v="1"/>
    <x v="4"/>
    <n v="4"/>
    <x v="2"/>
    <x v="1"/>
    <d v="2023-04-23T00:00:00"/>
    <x v="3"/>
    <x v="4"/>
  </r>
  <r>
    <s v="TXN_7136372"/>
    <x v="9"/>
    <n v="3"/>
    <x v="1"/>
    <n v="9"/>
    <x v="0"/>
    <x v="0"/>
    <d v="2023-09-22T00:00:00"/>
    <x v="0"/>
    <x v="0"/>
  </r>
  <r>
    <s v="TXN_7648238"/>
    <x v="2"/>
    <n v="1"/>
    <x v="2"/>
    <n v="1"/>
    <x v="1"/>
    <x v="3"/>
    <d v="2023-05-12T00:00:00"/>
    <x v="1"/>
    <x v="0"/>
  </r>
  <r>
    <s v="TXN_1277813"/>
    <x v="10"/>
    <n v="5"/>
    <x v="1"/>
    <n v="15"/>
    <x v="3"/>
    <x v="3"/>
    <d v="2023-09-11T00:00:00"/>
    <x v="0"/>
    <x v="6"/>
  </r>
  <r>
    <s v="TXN_7251969"/>
    <x v="2"/>
    <n v="2"/>
    <x v="2"/>
    <n v="2"/>
    <x v="5"/>
    <x v="1"/>
    <d v="2023-08-14T00:00:00"/>
    <x v="11"/>
    <x v="6"/>
  </r>
  <r>
    <s v="TXN_5790695"/>
    <x v="8"/>
    <n v="5"/>
    <x v="5"/>
    <n v="7.5"/>
    <x v="0"/>
    <x v="0"/>
    <d v="2023-04-24T00:00:00"/>
    <x v="3"/>
    <x v="6"/>
  </r>
  <r>
    <s v="TXN_7101802"/>
    <x v="0"/>
    <n v="4"/>
    <x v="0"/>
    <n v="8"/>
    <x v="5"/>
    <x v="3"/>
    <d v="2023-03-19T00:00:00"/>
    <x v="5"/>
    <x v="4"/>
  </r>
  <r>
    <s v="TXN_3277936"/>
    <x v="8"/>
    <n v="2"/>
    <x v="5"/>
    <n v="3"/>
    <x v="3"/>
    <x v="0"/>
    <d v="2023-06-21T00:00:00"/>
    <x v="4"/>
    <x v="2"/>
  </r>
  <r>
    <s v="TXN_3233221"/>
    <x v="1"/>
    <n v="5"/>
    <x v="1"/>
    <n v="15"/>
    <x v="5"/>
    <x v="0"/>
    <d v="2023-06-15T00:00:00"/>
    <x v="4"/>
    <x v="3"/>
  </r>
  <r>
    <s v="TXN_6200423"/>
    <x v="2"/>
    <n v="1"/>
    <x v="2"/>
    <n v="1"/>
    <x v="5"/>
    <x v="1"/>
    <d v="2023-02-03T00:00:00"/>
    <x v="9"/>
    <x v="0"/>
  </r>
  <r>
    <s v="TXN_1522176"/>
    <x v="4"/>
    <n v="1"/>
    <x v="4"/>
    <n v="4"/>
    <x v="3"/>
    <x v="0"/>
    <d v="2023-04-29T00:00:00"/>
    <x v="3"/>
    <x v="5"/>
  </r>
  <r>
    <s v="TXN_6728574"/>
    <x v="9"/>
    <n v="3"/>
    <x v="1"/>
    <n v="9"/>
    <x v="1"/>
    <x v="3"/>
    <d v="2023-05-24T00:00:00"/>
    <x v="1"/>
    <x v="2"/>
  </r>
  <r>
    <s v="TXN_5968705"/>
    <x v="6"/>
    <n v="3"/>
    <x v="4"/>
    <n v="12"/>
    <x v="0"/>
    <x v="0"/>
    <d v="2023-12-16T00:00:00"/>
    <x v="7"/>
    <x v="5"/>
  </r>
  <r>
    <s v="TXN_9657902"/>
    <x v="9"/>
    <n v="1"/>
    <x v="1"/>
    <n v="3"/>
    <x v="3"/>
    <x v="3"/>
    <d v="2023-10-30T00:00:00"/>
    <x v="6"/>
    <x v="6"/>
  </r>
  <r>
    <s v="TXN_8640383"/>
    <x v="9"/>
    <n v="2"/>
    <x v="1"/>
    <n v="6"/>
    <x v="4"/>
    <x v="3"/>
    <d v="2023-10-08T00:00:00"/>
    <x v="6"/>
    <x v="4"/>
  </r>
  <r>
    <s v="TXN_3889213"/>
    <x v="1"/>
    <n v="1"/>
    <x v="1"/>
    <n v="3"/>
    <x v="0"/>
    <x v="3"/>
    <d v="2023-10-13T00:00:00"/>
    <x v="6"/>
    <x v="0"/>
  </r>
  <r>
    <s v="TXN_2252244"/>
    <x v="9"/>
    <n v="2"/>
    <x v="1"/>
    <n v="6"/>
    <x v="0"/>
    <x v="3"/>
    <d v="2023-03-10T00:00:00"/>
    <x v="5"/>
    <x v="0"/>
  </r>
  <r>
    <s v="TXN_2561071"/>
    <x v="9"/>
    <n v="5"/>
    <x v="1"/>
    <n v="15"/>
    <x v="5"/>
    <x v="1"/>
    <d v="2023-01-30T00:00:00"/>
    <x v="10"/>
    <x v="6"/>
  </r>
  <r>
    <s v="TXN_6543164"/>
    <x v="8"/>
    <n v="2"/>
    <x v="5"/>
    <n v="3"/>
    <x v="3"/>
    <x v="4"/>
    <d v="2023-07-10T00:00:00"/>
    <x v="2"/>
    <x v="6"/>
  </r>
  <r>
    <s v="TXN_3209025"/>
    <x v="3"/>
    <n v="2"/>
    <x v="3"/>
    <n v="10"/>
    <x v="1"/>
    <x v="3"/>
    <d v="2023-10-12T00:00:00"/>
    <x v="6"/>
    <x v="3"/>
  </r>
  <r>
    <s v="TXN_9975079"/>
    <x v="4"/>
    <n v="2"/>
    <x v="4"/>
    <n v="8"/>
    <x v="1"/>
    <x v="3"/>
    <d v="2023-08-26T00:00:00"/>
    <x v="11"/>
    <x v="5"/>
  </r>
  <r>
    <s v="TXN_9618962"/>
    <x v="0"/>
    <n v="3"/>
    <x v="0"/>
    <n v="6"/>
    <x v="0"/>
    <x v="0"/>
    <d v="2023-11-08T00:00:00"/>
    <x v="8"/>
    <x v="2"/>
  </r>
  <r>
    <s v="TXN_5949517"/>
    <x v="7"/>
    <n v="5"/>
    <x v="4"/>
    <n v="20"/>
    <x v="3"/>
    <x v="1"/>
    <d v="2023-12-31T00:00:00"/>
    <x v="7"/>
    <x v="4"/>
  </r>
  <r>
    <s v="TXN_4103665"/>
    <x v="0"/>
    <n v="4"/>
    <x v="0"/>
    <n v="8"/>
    <x v="5"/>
    <x v="1"/>
    <d v="2023-04-30T00:00:00"/>
    <x v="3"/>
    <x v="4"/>
  </r>
  <r>
    <s v="TXN_8499618"/>
    <x v="1"/>
    <n v="2"/>
    <x v="1"/>
    <n v="6"/>
    <x v="4"/>
    <x v="3"/>
    <d v="2023-05-23T00:00:00"/>
    <x v="1"/>
    <x v="1"/>
  </r>
  <r>
    <s v="TXN_6183513"/>
    <x v="5"/>
    <n v="3"/>
    <x v="1"/>
    <n v="9"/>
    <x v="3"/>
    <x v="3"/>
    <d v="2023-12-22T00:00:00"/>
    <x v="7"/>
    <x v="0"/>
  </r>
  <r>
    <s v="TXN_3919672"/>
    <x v="2"/>
    <n v="2"/>
    <x v="2"/>
    <n v="2"/>
    <x v="0"/>
    <x v="3"/>
    <d v="2023-11-05T00:00:00"/>
    <x v="8"/>
    <x v="4"/>
  </r>
  <r>
    <s v="TXN_7592199"/>
    <x v="8"/>
    <n v="3"/>
    <x v="5"/>
    <n v="4.5"/>
    <x v="3"/>
    <x v="4"/>
    <d v="2023-09-14T00:00:00"/>
    <x v="0"/>
    <x v="3"/>
  </r>
  <r>
    <s v="TXN_8888249"/>
    <x v="0"/>
    <n v="5"/>
    <x v="0"/>
    <n v="10"/>
    <x v="5"/>
    <x v="3"/>
    <d v="2023-10-17T00:00:00"/>
    <x v="6"/>
    <x v="1"/>
  </r>
  <r>
    <s v="TXN_8494571"/>
    <x v="2"/>
    <n v="5"/>
    <x v="2"/>
    <n v="5"/>
    <x v="5"/>
    <x v="3"/>
    <d v="2023-02-06T00:00:00"/>
    <x v="9"/>
    <x v="6"/>
  </r>
  <r>
    <s v="TXN_7749759"/>
    <x v="8"/>
    <n v="1"/>
    <x v="5"/>
    <n v="1.5"/>
    <x v="3"/>
    <x v="1"/>
    <d v="2023-12-26T00:00:00"/>
    <x v="7"/>
    <x v="1"/>
  </r>
  <r>
    <s v="TXN_7556108"/>
    <x v="2"/>
    <n v="5"/>
    <x v="2"/>
    <n v="5"/>
    <x v="5"/>
    <x v="0"/>
    <d v="2023-01-17T00:00:00"/>
    <x v="10"/>
    <x v="1"/>
  </r>
  <r>
    <s v="TXN_9360886"/>
    <x v="6"/>
    <n v="1"/>
    <x v="4"/>
    <n v="4"/>
    <x v="2"/>
    <x v="3"/>
    <d v="2023-07-25T00:00:00"/>
    <x v="2"/>
    <x v="1"/>
  </r>
  <r>
    <s v="TXN_5303464"/>
    <x v="9"/>
    <n v="4"/>
    <x v="1"/>
    <n v="12"/>
    <x v="1"/>
    <x v="0"/>
    <d v="2023-10-26T00:00:00"/>
    <x v="6"/>
    <x v="3"/>
  </r>
  <r>
    <s v="TXN_5324330"/>
    <x v="3"/>
    <n v="3"/>
    <x v="3"/>
    <n v="15"/>
    <x v="3"/>
    <x v="0"/>
    <d v="2023-11-20T00:00:00"/>
    <x v="8"/>
    <x v="6"/>
  </r>
  <r>
    <s v="TXN_5862289"/>
    <x v="9"/>
    <n v="4"/>
    <x v="1"/>
    <n v="12"/>
    <x v="3"/>
    <x v="0"/>
    <d v="2023-01-05T00:00:00"/>
    <x v="10"/>
    <x v="3"/>
  </r>
  <r>
    <s v="TXN_8203190"/>
    <x v="8"/>
    <n v="2"/>
    <x v="5"/>
    <n v="3"/>
    <x v="5"/>
    <x v="1"/>
    <d v="2023-06-16T00:00:00"/>
    <x v="4"/>
    <x v="0"/>
  </r>
  <r>
    <s v="TXN_9699948"/>
    <x v="0"/>
    <n v="5"/>
    <x v="0"/>
    <n v="10"/>
    <x v="1"/>
    <x v="1"/>
    <d v="2023-04-18T00:00:00"/>
    <x v="3"/>
    <x v="1"/>
  </r>
  <r>
    <s v="TXN_8187087"/>
    <x v="0"/>
    <n v="3"/>
    <x v="0"/>
    <n v="6"/>
    <x v="3"/>
    <x v="0"/>
    <d v="2023-01-31T00:00:00"/>
    <x v="10"/>
    <x v="1"/>
  </r>
  <r>
    <s v="TXN_5409141"/>
    <x v="0"/>
    <n v="5"/>
    <x v="0"/>
    <n v="10"/>
    <x v="1"/>
    <x v="0"/>
    <d v="2023-02-02T00:00:00"/>
    <x v="9"/>
    <x v="3"/>
  </r>
  <r>
    <s v="TXN_9928409"/>
    <x v="6"/>
    <n v="4"/>
    <x v="4"/>
    <n v="16"/>
    <x v="0"/>
    <x v="3"/>
    <d v="2023-06-17T00:00:00"/>
    <x v="4"/>
    <x v="5"/>
  </r>
  <r>
    <s v="TXN_9952479"/>
    <x v="6"/>
    <n v="1"/>
    <x v="4"/>
    <n v="4"/>
    <x v="3"/>
    <x v="0"/>
    <d v="2023-12-06T00:00:00"/>
    <x v="7"/>
    <x v="2"/>
  </r>
  <r>
    <s v="TXN_7207901"/>
    <x v="4"/>
    <n v="2"/>
    <x v="4"/>
    <n v="8"/>
    <x v="3"/>
    <x v="1"/>
    <d v="2023-12-11T00:00:00"/>
    <x v="7"/>
    <x v="6"/>
  </r>
  <r>
    <s v="TXN_4321091"/>
    <x v="4"/>
    <n v="2"/>
    <x v="4"/>
    <n v="8"/>
    <x v="1"/>
    <x v="1"/>
    <d v="2023-06-15T00:00:00"/>
    <x v="4"/>
    <x v="3"/>
  </r>
  <r>
    <s v="TXN_2721997"/>
    <x v="1"/>
    <n v="3"/>
    <x v="1"/>
    <n v="9"/>
    <x v="5"/>
    <x v="0"/>
    <d v="2023-05-20T00:00:00"/>
    <x v="1"/>
    <x v="5"/>
  </r>
  <r>
    <s v="TXN_6738137"/>
    <x v="0"/>
    <n v="4"/>
    <x v="0"/>
    <n v="8"/>
    <x v="5"/>
    <x v="3"/>
    <d v="2023-07-20T00:00:00"/>
    <x v="2"/>
    <x v="3"/>
  </r>
  <r>
    <s v="TXN_5365699"/>
    <x v="6"/>
    <n v="5"/>
    <x v="4"/>
    <n v="20"/>
    <x v="5"/>
    <x v="3"/>
    <d v="2023-05-22T00:00:00"/>
    <x v="1"/>
    <x v="6"/>
  </r>
  <r>
    <s v="TXN_4807459"/>
    <x v="6"/>
    <n v="1"/>
    <x v="4"/>
    <n v="4"/>
    <x v="5"/>
    <x v="3"/>
    <d v="2023-08-11T00:00:00"/>
    <x v="11"/>
    <x v="0"/>
  </r>
  <r>
    <s v="TXN_2790608"/>
    <x v="9"/>
    <n v="1"/>
    <x v="1"/>
    <n v="3"/>
    <x v="1"/>
    <x v="1"/>
    <d v="2023-12-18T00:00:00"/>
    <x v="7"/>
    <x v="6"/>
  </r>
  <r>
    <s v="TXN_2035137"/>
    <x v="8"/>
    <n v="2"/>
    <x v="5"/>
    <n v="3"/>
    <x v="3"/>
    <x v="0"/>
    <d v="2023-03-12T00:00:00"/>
    <x v="5"/>
    <x v="4"/>
  </r>
  <r>
    <s v="TXN_7603919"/>
    <x v="2"/>
    <n v="2"/>
    <x v="2"/>
    <n v="2"/>
    <x v="5"/>
    <x v="3"/>
    <d v="2023-09-25T00:00:00"/>
    <x v="0"/>
    <x v="6"/>
  </r>
  <r>
    <s v="TXN_7429032"/>
    <x v="6"/>
    <n v="2"/>
    <x v="4"/>
    <n v="8"/>
    <x v="5"/>
    <x v="0"/>
    <d v="2023-08-18T00:00:00"/>
    <x v="11"/>
    <x v="0"/>
  </r>
  <r>
    <s v="TXN_5241723"/>
    <x v="0"/>
    <n v="3"/>
    <x v="0"/>
    <n v="6"/>
    <x v="1"/>
    <x v="3"/>
    <d v="2023-07-18T00:00:00"/>
    <x v="2"/>
    <x v="1"/>
  </r>
  <r>
    <s v="TXN_5151706"/>
    <x v="4"/>
    <n v="1"/>
    <x v="4"/>
    <n v="4"/>
    <x v="5"/>
    <x v="0"/>
    <d v="2023-03-01T00:00:00"/>
    <x v="5"/>
    <x v="2"/>
  </r>
  <r>
    <s v="TXN_6231475"/>
    <x v="3"/>
    <n v="2"/>
    <x v="3"/>
    <n v="10"/>
    <x v="0"/>
    <x v="1"/>
    <d v="2023-03-18T00:00:00"/>
    <x v="5"/>
    <x v="5"/>
  </r>
  <r>
    <s v="TXN_6144244"/>
    <x v="9"/>
    <n v="3"/>
    <x v="1"/>
    <n v="9"/>
    <x v="1"/>
    <x v="3"/>
    <d v="2023-01-08T00:00:00"/>
    <x v="10"/>
    <x v="4"/>
  </r>
  <r>
    <s v="TXN_3442435"/>
    <x v="7"/>
    <n v="2"/>
    <x v="4"/>
    <n v="8"/>
    <x v="3"/>
    <x v="1"/>
    <d v="2023-04-01T00:00:00"/>
    <x v="3"/>
    <x v="5"/>
  </r>
  <r>
    <s v="TXN_2631423"/>
    <x v="2"/>
    <n v="3"/>
    <x v="2"/>
    <n v="3"/>
    <x v="1"/>
    <x v="0"/>
    <d v="2023-01-07T00:00:00"/>
    <x v="10"/>
    <x v="5"/>
  </r>
  <r>
    <s v="TXN_1616810"/>
    <x v="2"/>
    <n v="2"/>
    <x v="2"/>
    <n v="2"/>
    <x v="5"/>
    <x v="1"/>
    <d v="2023-09-05T00:00:00"/>
    <x v="0"/>
    <x v="1"/>
  </r>
  <r>
    <s v="TXN_6505914"/>
    <x v="1"/>
    <n v="3"/>
    <x v="1"/>
    <n v="9"/>
    <x v="4"/>
    <x v="4"/>
    <d v="2023-01-27T00:00:00"/>
    <x v="10"/>
    <x v="0"/>
  </r>
  <r>
    <s v="TXN_1958614"/>
    <x v="4"/>
    <n v="2"/>
    <x v="4"/>
    <n v="8"/>
    <x v="3"/>
    <x v="3"/>
    <d v="2023-07-02T00:00:00"/>
    <x v="2"/>
    <x v="4"/>
  </r>
  <r>
    <s v="TXN_6890737"/>
    <x v="7"/>
    <n v="4"/>
    <x v="4"/>
    <n v="16"/>
    <x v="5"/>
    <x v="3"/>
    <d v="2023-05-22T00:00:00"/>
    <x v="1"/>
    <x v="6"/>
  </r>
  <r>
    <s v="TXN_6702416"/>
    <x v="1"/>
    <n v="1"/>
    <x v="1"/>
    <n v="3"/>
    <x v="5"/>
    <x v="3"/>
    <d v="2023-09-14T00:00:00"/>
    <x v="0"/>
    <x v="3"/>
  </r>
  <r>
    <s v="TXN_5649204"/>
    <x v="4"/>
    <n v="1"/>
    <x v="4"/>
    <n v="4"/>
    <x v="1"/>
    <x v="1"/>
    <d v="2023-03-05T00:00:00"/>
    <x v="5"/>
    <x v="4"/>
  </r>
  <r>
    <s v="TXN_4084177"/>
    <x v="2"/>
    <n v="3"/>
    <x v="2"/>
    <n v="3"/>
    <x v="0"/>
    <x v="1"/>
    <d v="2023-08-13T00:00:00"/>
    <x v="11"/>
    <x v="4"/>
  </r>
  <r>
    <s v="TXN_2066115"/>
    <x v="3"/>
    <n v="4"/>
    <x v="3"/>
    <n v="20"/>
    <x v="0"/>
    <x v="1"/>
    <d v="2023-08-18T00:00:00"/>
    <x v="11"/>
    <x v="0"/>
  </r>
  <r>
    <s v="TXN_5029643"/>
    <x v="8"/>
    <n v="2"/>
    <x v="5"/>
    <n v="3"/>
    <x v="3"/>
    <x v="1"/>
    <d v="2023-12-23T00:00:00"/>
    <x v="7"/>
    <x v="5"/>
  </r>
  <r>
    <s v="TXN_7986904"/>
    <x v="2"/>
    <n v="3"/>
    <x v="2"/>
    <n v="3"/>
    <x v="0"/>
    <x v="0"/>
    <d v="2023-08-11T00:00:00"/>
    <x v="11"/>
    <x v="0"/>
  </r>
  <r>
    <s v="TXN_4633457"/>
    <x v="3"/>
    <n v="1"/>
    <x v="3"/>
    <n v="5"/>
    <x v="0"/>
    <x v="0"/>
    <d v="2023-05-21T00:00:00"/>
    <x v="1"/>
    <x v="4"/>
  </r>
  <r>
    <s v="TXN_9368550"/>
    <x v="1"/>
    <n v="3"/>
    <x v="1"/>
    <n v="9"/>
    <x v="3"/>
    <x v="0"/>
    <d v="2023-09-26T00:00:00"/>
    <x v="0"/>
    <x v="1"/>
  </r>
  <r>
    <s v="TXN_8049058"/>
    <x v="1"/>
    <n v="2"/>
    <x v="1"/>
    <n v="6"/>
    <x v="1"/>
    <x v="4"/>
    <d v="2023-04-08T00:00:00"/>
    <x v="3"/>
    <x v="5"/>
  </r>
  <r>
    <s v="TXN_5131404"/>
    <x v="6"/>
    <n v="4"/>
    <x v="4"/>
    <n v="16"/>
    <x v="0"/>
    <x v="0"/>
    <d v="2023-06-18T00:00:00"/>
    <x v="4"/>
    <x v="4"/>
  </r>
  <r>
    <s v="TXN_3480562"/>
    <x v="0"/>
    <n v="5"/>
    <x v="0"/>
    <n v="10"/>
    <x v="5"/>
    <x v="3"/>
    <d v="2023-12-24T00:00:00"/>
    <x v="7"/>
    <x v="4"/>
  </r>
  <r>
    <s v="TXN_6219454"/>
    <x v="8"/>
    <n v="1"/>
    <x v="5"/>
    <n v="1.5"/>
    <x v="1"/>
    <x v="1"/>
    <d v="2023-11-14T00:00:00"/>
    <x v="8"/>
    <x v="1"/>
  </r>
  <r>
    <s v="TXN_2551378"/>
    <x v="8"/>
    <n v="2"/>
    <x v="5"/>
    <n v="3"/>
    <x v="5"/>
    <x v="0"/>
    <d v="2023-10-27T00:00:00"/>
    <x v="6"/>
    <x v="0"/>
  </r>
  <r>
    <s v="TXN_9024388"/>
    <x v="3"/>
    <n v="1"/>
    <x v="3"/>
    <n v="5"/>
    <x v="1"/>
    <x v="3"/>
    <d v="2023-02-27T00:00:00"/>
    <x v="9"/>
    <x v="6"/>
  </r>
  <r>
    <s v="TXN_3478329"/>
    <x v="8"/>
    <n v="3"/>
    <x v="5"/>
    <n v="4.5"/>
    <x v="3"/>
    <x v="1"/>
    <d v="2023-10-29T00:00:00"/>
    <x v="6"/>
    <x v="4"/>
  </r>
  <r>
    <s v="TXN_6308974"/>
    <x v="2"/>
    <n v="4"/>
    <x v="2"/>
    <n v="4"/>
    <x v="4"/>
    <x v="1"/>
    <d v="2023-10-02T00:00:00"/>
    <x v="6"/>
    <x v="6"/>
  </r>
  <r>
    <s v="TXN_5571904"/>
    <x v="3"/>
    <n v="5"/>
    <x v="3"/>
    <n v="25"/>
    <x v="3"/>
    <x v="0"/>
    <d v="2023-08-05T00:00:00"/>
    <x v="11"/>
    <x v="5"/>
  </r>
  <r>
    <s v="TXN_6979356"/>
    <x v="3"/>
    <n v="2"/>
    <x v="3"/>
    <n v="10"/>
    <x v="5"/>
    <x v="1"/>
    <d v="2023-09-21T00:00:00"/>
    <x v="0"/>
    <x v="3"/>
  </r>
  <r>
    <s v="TXN_9171458"/>
    <x v="1"/>
    <n v="2"/>
    <x v="1"/>
    <n v="6"/>
    <x v="5"/>
    <x v="3"/>
    <d v="2023-03-29T00:00:00"/>
    <x v="5"/>
    <x v="2"/>
  </r>
  <r>
    <s v="TXN_5537621"/>
    <x v="9"/>
    <n v="4"/>
    <x v="1"/>
    <n v="12"/>
    <x v="3"/>
    <x v="0"/>
    <d v="2023-02-28T00:00:00"/>
    <x v="9"/>
    <x v="1"/>
  </r>
  <r>
    <s v="TXN_9288156"/>
    <x v="0"/>
    <n v="3"/>
    <x v="0"/>
    <n v="6"/>
    <x v="5"/>
    <x v="3"/>
    <d v="2023-11-05T00:00:00"/>
    <x v="8"/>
    <x v="4"/>
  </r>
  <r>
    <s v="TXN_8626720"/>
    <x v="9"/>
    <n v="4"/>
    <x v="1"/>
    <n v="12"/>
    <x v="1"/>
    <x v="0"/>
    <d v="2023-06-02T00:00:00"/>
    <x v="4"/>
    <x v="0"/>
  </r>
  <r>
    <s v="TXN_9181129"/>
    <x v="6"/>
    <n v="5"/>
    <x v="4"/>
    <n v="20"/>
    <x v="3"/>
    <x v="1"/>
    <d v="2023-09-25T00:00:00"/>
    <x v="0"/>
    <x v="6"/>
  </r>
  <r>
    <s v="TXN_5908362"/>
    <x v="6"/>
    <n v="5"/>
    <x v="4"/>
    <n v="20"/>
    <x v="3"/>
    <x v="3"/>
    <d v="2023-10-03T00:00:00"/>
    <x v="6"/>
    <x v="1"/>
  </r>
  <r>
    <s v="TXN_2086841"/>
    <x v="3"/>
    <n v="4"/>
    <x v="3"/>
    <n v="20"/>
    <x v="0"/>
    <x v="1"/>
    <d v="2023-03-16T00:00:00"/>
    <x v="5"/>
    <x v="3"/>
  </r>
  <r>
    <s v="TXN_9944141"/>
    <x v="9"/>
    <n v="5"/>
    <x v="1"/>
    <n v="15"/>
    <x v="0"/>
    <x v="0"/>
    <d v="2023-07-18T00:00:00"/>
    <x v="2"/>
    <x v="1"/>
  </r>
  <r>
    <s v="TXN_2438638"/>
    <x v="1"/>
    <n v="2"/>
    <x v="1"/>
    <n v="6"/>
    <x v="0"/>
    <x v="0"/>
    <d v="2023-08-12T00:00:00"/>
    <x v="11"/>
    <x v="5"/>
  </r>
  <r>
    <s v="TXN_4644790"/>
    <x v="5"/>
    <n v="1"/>
    <x v="4"/>
    <n v="4"/>
    <x v="0"/>
    <x v="3"/>
    <d v="2023-09-19T00:00:00"/>
    <x v="0"/>
    <x v="1"/>
  </r>
  <r>
    <s v="TXN_9216933"/>
    <x v="2"/>
    <n v="4"/>
    <x v="2"/>
    <n v="4"/>
    <x v="5"/>
    <x v="3"/>
    <d v="2023-05-29T00:00:00"/>
    <x v="1"/>
    <x v="6"/>
  </r>
  <r>
    <s v="TXN_8308356"/>
    <x v="4"/>
    <n v="1"/>
    <x v="4"/>
    <n v="4"/>
    <x v="3"/>
    <x v="3"/>
    <d v="2023-11-21T00:00:00"/>
    <x v="8"/>
    <x v="1"/>
  </r>
  <r>
    <s v="TXN_7933500"/>
    <x v="8"/>
    <n v="3"/>
    <x v="5"/>
    <n v="4.5"/>
    <x v="5"/>
    <x v="1"/>
    <d v="2023-09-21T00:00:00"/>
    <x v="0"/>
    <x v="3"/>
  </r>
  <r>
    <s v="TXN_1602123"/>
    <x v="0"/>
    <n v="1"/>
    <x v="0"/>
    <n v="2"/>
    <x v="1"/>
    <x v="3"/>
    <d v="2023-04-11T00:00:00"/>
    <x v="3"/>
    <x v="1"/>
  </r>
  <r>
    <s v="TXN_3321395"/>
    <x v="8"/>
    <n v="1"/>
    <x v="5"/>
    <n v="1.5"/>
    <x v="3"/>
    <x v="0"/>
    <d v="2023-07-08T00:00:00"/>
    <x v="2"/>
    <x v="5"/>
  </r>
  <r>
    <s v="TXN_7563589"/>
    <x v="4"/>
    <n v="5"/>
    <x v="4"/>
    <n v="20"/>
    <x v="1"/>
    <x v="3"/>
    <d v="2023-09-19T00:00:00"/>
    <x v="0"/>
    <x v="1"/>
  </r>
  <r>
    <s v="TXN_7864482"/>
    <x v="6"/>
    <n v="1"/>
    <x v="4"/>
    <n v="4"/>
    <x v="0"/>
    <x v="0"/>
    <d v="2023-01-28T00:00:00"/>
    <x v="10"/>
    <x v="5"/>
  </r>
  <r>
    <s v="TXN_7942343"/>
    <x v="2"/>
    <n v="4"/>
    <x v="2"/>
    <n v="4"/>
    <x v="3"/>
    <x v="3"/>
    <d v="2023-06-15T00:00:00"/>
    <x v="4"/>
    <x v="3"/>
  </r>
  <r>
    <s v="TXN_1585329"/>
    <x v="4"/>
    <n v="4"/>
    <x v="4"/>
    <n v="16"/>
    <x v="0"/>
    <x v="3"/>
    <d v="2023-07-16T00:00:00"/>
    <x v="2"/>
    <x v="4"/>
  </r>
  <r>
    <s v="TXN_6550460"/>
    <x v="6"/>
    <n v="5"/>
    <x v="4"/>
    <n v="20"/>
    <x v="5"/>
    <x v="3"/>
    <d v="2023-03-15T00:00:00"/>
    <x v="5"/>
    <x v="2"/>
  </r>
  <r>
    <s v="TXN_3416466"/>
    <x v="9"/>
    <n v="2"/>
    <x v="1"/>
    <n v="6"/>
    <x v="3"/>
    <x v="3"/>
    <d v="2023-09-13T00:00:00"/>
    <x v="0"/>
    <x v="2"/>
  </r>
  <r>
    <s v="TXN_5125759"/>
    <x v="0"/>
    <n v="3"/>
    <x v="0"/>
    <n v="6"/>
    <x v="3"/>
    <x v="0"/>
    <d v="2023-06-15T00:00:00"/>
    <x v="4"/>
    <x v="3"/>
  </r>
  <r>
    <s v="TXN_7321946"/>
    <x v="1"/>
    <n v="3"/>
    <x v="1"/>
    <n v="9"/>
    <x v="1"/>
    <x v="0"/>
    <d v="2023-02-12T00:00:00"/>
    <x v="9"/>
    <x v="4"/>
  </r>
  <r>
    <s v="TXN_4336291"/>
    <x v="3"/>
    <n v="5"/>
    <x v="3"/>
    <n v="25"/>
    <x v="1"/>
    <x v="1"/>
    <d v="2023-03-25T00:00:00"/>
    <x v="5"/>
    <x v="5"/>
  </r>
  <r>
    <s v="TXN_5240229"/>
    <x v="3"/>
    <n v="1"/>
    <x v="3"/>
    <n v="5"/>
    <x v="4"/>
    <x v="1"/>
    <d v="2023-06-10T00:00:00"/>
    <x v="4"/>
    <x v="5"/>
  </r>
  <r>
    <s v="TXN_7854253"/>
    <x v="0"/>
    <n v="4"/>
    <x v="0"/>
    <n v="8"/>
    <x v="1"/>
    <x v="3"/>
    <d v="2023-07-26T00:00:00"/>
    <x v="2"/>
    <x v="2"/>
  </r>
  <r>
    <s v="TXN_1971201"/>
    <x v="4"/>
    <n v="2"/>
    <x v="4"/>
    <n v="8"/>
    <x v="3"/>
    <x v="3"/>
    <d v="2023-11-07T00:00:00"/>
    <x v="8"/>
    <x v="1"/>
  </r>
  <r>
    <s v="TXN_2673104"/>
    <x v="8"/>
    <n v="1"/>
    <x v="5"/>
    <n v="1.5"/>
    <x v="5"/>
    <x v="3"/>
    <d v="2023-06-23T00:00:00"/>
    <x v="4"/>
    <x v="0"/>
  </r>
  <r>
    <s v="TXN_7479695"/>
    <x v="4"/>
    <n v="5"/>
    <x v="4"/>
    <n v="20"/>
    <x v="0"/>
    <x v="3"/>
    <d v="2023-12-12T00:00:00"/>
    <x v="7"/>
    <x v="1"/>
  </r>
  <r>
    <s v="TXN_1084222"/>
    <x v="0"/>
    <n v="4"/>
    <x v="0"/>
    <n v="8"/>
    <x v="3"/>
    <x v="1"/>
    <d v="2023-06-03T00:00:00"/>
    <x v="4"/>
    <x v="5"/>
  </r>
  <r>
    <s v="TXN_1723062"/>
    <x v="3"/>
    <n v="1"/>
    <x v="3"/>
    <n v="5"/>
    <x v="4"/>
    <x v="1"/>
    <d v="2023-09-21T00:00:00"/>
    <x v="0"/>
    <x v="3"/>
  </r>
  <r>
    <s v="TXN_4987205"/>
    <x v="8"/>
    <n v="2"/>
    <x v="5"/>
    <n v="3"/>
    <x v="5"/>
    <x v="0"/>
    <d v="2023-06-24T00:00:00"/>
    <x v="4"/>
    <x v="5"/>
  </r>
  <r>
    <s v="TXN_8025478"/>
    <x v="6"/>
    <n v="4"/>
    <x v="4"/>
    <n v="16"/>
    <x v="1"/>
    <x v="0"/>
    <d v="2023-01-24T00:00:00"/>
    <x v="10"/>
    <x v="1"/>
  </r>
  <r>
    <s v="TXN_7529735"/>
    <x v="0"/>
    <n v="3"/>
    <x v="0"/>
    <n v="6"/>
    <x v="5"/>
    <x v="1"/>
    <d v="2023-08-12T00:00:00"/>
    <x v="11"/>
    <x v="5"/>
  </r>
  <r>
    <s v="TXN_1598214"/>
    <x v="9"/>
    <n v="1"/>
    <x v="1"/>
    <n v="3"/>
    <x v="0"/>
    <x v="0"/>
    <d v="2023-01-07T00:00:00"/>
    <x v="10"/>
    <x v="5"/>
  </r>
  <r>
    <s v="TXN_7872478"/>
    <x v="9"/>
    <n v="4"/>
    <x v="1"/>
    <n v="12"/>
    <x v="0"/>
    <x v="1"/>
    <d v="2023-04-25T00:00:00"/>
    <x v="3"/>
    <x v="1"/>
  </r>
  <r>
    <s v="TXN_9464398"/>
    <x v="1"/>
    <n v="4"/>
    <x v="1"/>
    <n v="12"/>
    <x v="0"/>
    <x v="3"/>
    <d v="2023-09-25T00:00:00"/>
    <x v="0"/>
    <x v="6"/>
  </r>
  <r>
    <s v="TXN_9319656"/>
    <x v="8"/>
    <n v="5"/>
    <x v="5"/>
    <n v="7.5"/>
    <x v="5"/>
    <x v="3"/>
    <d v="2023-12-22T00:00:00"/>
    <x v="7"/>
    <x v="0"/>
  </r>
  <r>
    <s v="TXN_9212052"/>
    <x v="3"/>
    <n v="4"/>
    <x v="3"/>
    <n v="20"/>
    <x v="1"/>
    <x v="3"/>
    <d v="2023-10-15T00:00:00"/>
    <x v="6"/>
    <x v="4"/>
  </r>
  <r>
    <s v="TXN_2913107"/>
    <x v="0"/>
    <n v="4"/>
    <x v="0"/>
    <n v="8"/>
    <x v="5"/>
    <x v="1"/>
    <d v="2023-05-20T00:00:00"/>
    <x v="1"/>
    <x v="5"/>
  </r>
  <r>
    <s v="TXN_2550923"/>
    <x v="1"/>
    <n v="2"/>
    <x v="1"/>
    <n v="6"/>
    <x v="1"/>
    <x v="0"/>
    <d v="2023-08-26T00:00:00"/>
    <x v="11"/>
    <x v="5"/>
  </r>
  <r>
    <s v="TXN_3352028"/>
    <x v="2"/>
    <n v="4"/>
    <x v="2"/>
    <n v="4"/>
    <x v="0"/>
    <x v="1"/>
    <d v="2023-08-26T00:00:00"/>
    <x v="11"/>
    <x v="5"/>
  </r>
  <r>
    <s v="TXN_2682803"/>
    <x v="1"/>
    <n v="5"/>
    <x v="1"/>
    <n v="15"/>
    <x v="0"/>
    <x v="0"/>
    <d v="2023-04-09T00:00:00"/>
    <x v="3"/>
    <x v="4"/>
  </r>
  <r>
    <s v="TXN_1745182"/>
    <x v="2"/>
    <n v="2"/>
    <x v="2"/>
    <n v="2"/>
    <x v="3"/>
    <x v="0"/>
    <d v="2023-09-26T00:00:00"/>
    <x v="0"/>
    <x v="1"/>
  </r>
  <r>
    <s v="TXN_7608637"/>
    <x v="3"/>
    <n v="1"/>
    <x v="3"/>
    <n v="5"/>
    <x v="3"/>
    <x v="3"/>
    <d v="2023-04-08T00:00:00"/>
    <x v="3"/>
    <x v="5"/>
  </r>
  <r>
    <s v="TXN_4335735"/>
    <x v="0"/>
    <n v="2"/>
    <x v="0"/>
    <n v="4"/>
    <x v="5"/>
    <x v="3"/>
    <d v="2023-04-07T00:00:00"/>
    <x v="3"/>
    <x v="0"/>
  </r>
  <r>
    <s v="TXN_9264301"/>
    <x v="0"/>
    <n v="1"/>
    <x v="0"/>
    <n v="2"/>
    <x v="2"/>
    <x v="1"/>
    <d v="2023-10-24T00:00:00"/>
    <x v="6"/>
    <x v="1"/>
  </r>
  <r>
    <s v="TXN_6547896"/>
    <x v="0"/>
    <n v="3"/>
    <x v="0"/>
    <n v="6"/>
    <x v="5"/>
    <x v="3"/>
    <d v="2023-03-02T00:00:00"/>
    <x v="5"/>
    <x v="3"/>
  </r>
  <r>
    <s v="TXN_9868114"/>
    <x v="4"/>
    <n v="2"/>
    <x v="4"/>
    <n v="8"/>
    <x v="0"/>
    <x v="1"/>
    <d v="2023-11-12T00:00:00"/>
    <x v="8"/>
    <x v="4"/>
  </r>
  <r>
    <s v="TXN_6127474"/>
    <x v="2"/>
    <n v="5"/>
    <x v="2"/>
    <n v="5"/>
    <x v="1"/>
    <x v="1"/>
    <d v="2023-09-17T00:00:00"/>
    <x v="0"/>
    <x v="4"/>
  </r>
  <r>
    <s v="TXN_5549557"/>
    <x v="1"/>
    <n v="2"/>
    <x v="1"/>
    <n v="6"/>
    <x v="1"/>
    <x v="1"/>
    <d v="2023-02-27T00:00:00"/>
    <x v="9"/>
    <x v="6"/>
  </r>
  <r>
    <s v="TXN_4668762"/>
    <x v="4"/>
    <n v="3"/>
    <x v="4"/>
    <n v="12"/>
    <x v="3"/>
    <x v="3"/>
    <d v="2023-03-10T00:00:00"/>
    <x v="5"/>
    <x v="0"/>
  </r>
  <r>
    <s v="TXN_1058466"/>
    <x v="2"/>
    <n v="3"/>
    <x v="2"/>
    <n v="3"/>
    <x v="3"/>
    <x v="0"/>
    <d v="2023-12-07T00:00:00"/>
    <x v="7"/>
    <x v="3"/>
  </r>
  <r>
    <s v="TXN_8892230"/>
    <x v="0"/>
    <n v="5"/>
    <x v="0"/>
    <n v="10"/>
    <x v="5"/>
    <x v="3"/>
    <d v="2023-03-02T00:00:00"/>
    <x v="5"/>
    <x v="3"/>
  </r>
  <r>
    <s v="TXN_3332915"/>
    <x v="2"/>
    <n v="2"/>
    <x v="2"/>
    <n v="2"/>
    <x v="5"/>
    <x v="0"/>
    <d v="2023-01-19T00:00:00"/>
    <x v="10"/>
    <x v="3"/>
  </r>
  <r>
    <s v="TXN_9596023"/>
    <x v="0"/>
    <n v="5"/>
    <x v="0"/>
    <n v="10"/>
    <x v="3"/>
    <x v="0"/>
    <d v="2023-11-30T00:00:00"/>
    <x v="8"/>
    <x v="3"/>
  </r>
  <r>
    <s v="TXN_6122423"/>
    <x v="3"/>
    <n v="4"/>
    <x v="3"/>
    <n v="20"/>
    <x v="5"/>
    <x v="1"/>
    <d v="2023-09-28T00:00:00"/>
    <x v="0"/>
    <x v="3"/>
  </r>
  <r>
    <s v="TXN_8934637"/>
    <x v="4"/>
    <n v="1"/>
    <x v="4"/>
    <n v="4"/>
    <x v="5"/>
    <x v="1"/>
    <d v="2023-01-07T00:00:00"/>
    <x v="10"/>
    <x v="5"/>
  </r>
  <r>
    <s v="TXN_4846406"/>
    <x v="2"/>
    <n v="3"/>
    <x v="2"/>
    <n v="3"/>
    <x v="1"/>
    <x v="1"/>
    <d v="2023-05-22T00:00:00"/>
    <x v="1"/>
    <x v="6"/>
  </r>
  <r>
    <s v="TXN_8917300"/>
    <x v="2"/>
    <n v="1"/>
    <x v="2"/>
    <n v="1"/>
    <x v="1"/>
    <x v="0"/>
    <d v="2023-03-04T00:00:00"/>
    <x v="5"/>
    <x v="5"/>
  </r>
  <r>
    <s v="TXN_7742182"/>
    <x v="8"/>
    <n v="2"/>
    <x v="5"/>
    <n v="3"/>
    <x v="5"/>
    <x v="3"/>
    <d v="2023-11-09T00:00:00"/>
    <x v="8"/>
    <x v="3"/>
  </r>
  <r>
    <s v="TXN_8131533"/>
    <x v="1"/>
    <n v="1"/>
    <x v="1"/>
    <n v="3"/>
    <x v="1"/>
    <x v="1"/>
    <d v="2023-07-18T00:00:00"/>
    <x v="2"/>
    <x v="1"/>
  </r>
  <r>
    <s v="TXN_1836754"/>
    <x v="8"/>
    <n v="1"/>
    <x v="5"/>
    <n v="1.5"/>
    <x v="0"/>
    <x v="1"/>
    <d v="2023-09-10T00:00:00"/>
    <x v="0"/>
    <x v="4"/>
  </r>
  <r>
    <s v="TXN_2531878"/>
    <x v="3"/>
    <n v="3"/>
    <x v="3"/>
    <n v="15"/>
    <x v="5"/>
    <x v="3"/>
    <d v="2023-01-06T00:00:00"/>
    <x v="10"/>
    <x v="0"/>
  </r>
  <r>
    <s v="TXN_8126586"/>
    <x v="6"/>
    <n v="5"/>
    <x v="4"/>
    <n v="20"/>
    <x v="5"/>
    <x v="1"/>
    <d v="2023-11-19T00:00:00"/>
    <x v="8"/>
    <x v="4"/>
  </r>
  <r>
    <s v="TXN_4522292"/>
    <x v="2"/>
    <n v="1"/>
    <x v="2"/>
    <n v="1"/>
    <x v="3"/>
    <x v="1"/>
    <d v="2023-07-12T00:00:00"/>
    <x v="2"/>
    <x v="2"/>
  </r>
  <r>
    <s v="TXN_4209377"/>
    <x v="3"/>
    <n v="2"/>
    <x v="3"/>
    <n v="10"/>
    <x v="5"/>
    <x v="3"/>
    <d v="2023-02-07T00:00:00"/>
    <x v="9"/>
    <x v="1"/>
  </r>
  <r>
    <s v="TXN_9097321"/>
    <x v="9"/>
    <n v="2"/>
    <x v="1"/>
    <n v="6"/>
    <x v="0"/>
    <x v="3"/>
    <d v="2023-10-02T00:00:00"/>
    <x v="6"/>
    <x v="6"/>
  </r>
  <r>
    <s v="TXN_8258400"/>
    <x v="3"/>
    <n v="5"/>
    <x v="3"/>
    <n v="25"/>
    <x v="2"/>
    <x v="3"/>
    <d v="2023-10-09T00:00:00"/>
    <x v="6"/>
    <x v="6"/>
  </r>
  <r>
    <s v="TXN_3267393"/>
    <x v="6"/>
    <n v="2"/>
    <x v="4"/>
    <n v="8"/>
    <x v="5"/>
    <x v="1"/>
    <d v="2023-02-24T00:00:00"/>
    <x v="9"/>
    <x v="0"/>
  </r>
  <r>
    <s v="TXN_2389110"/>
    <x v="6"/>
    <n v="2"/>
    <x v="4"/>
    <n v="8"/>
    <x v="1"/>
    <x v="1"/>
    <d v="2023-05-30T00:00:00"/>
    <x v="1"/>
    <x v="1"/>
  </r>
  <r>
    <s v="TXN_2704452"/>
    <x v="3"/>
    <n v="2"/>
    <x v="3"/>
    <n v="10"/>
    <x v="0"/>
    <x v="0"/>
    <d v="2023-09-05T00:00:00"/>
    <x v="0"/>
    <x v="1"/>
  </r>
  <r>
    <s v="TXN_4892165"/>
    <x v="9"/>
    <n v="3"/>
    <x v="1"/>
    <n v="9"/>
    <x v="1"/>
    <x v="1"/>
    <d v="2023-07-27T00:00:00"/>
    <x v="2"/>
    <x v="3"/>
  </r>
  <r>
    <s v="TXN_6588156"/>
    <x v="1"/>
    <n v="4"/>
    <x v="1"/>
    <n v="12"/>
    <x v="5"/>
    <x v="1"/>
    <d v="2023-04-14T00:00:00"/>
    <x v="3"/>
    <x v="0"/>
  </r>
  <r>
    <s v="TXN_4721830"/>
    <x v="6"/>
    <n v="3"/>
    <x v="4"/>
    <n v="12"/>
    <x v="2"/>
    <x v="3"/>
    <d v="2023-11-15T00:00:00"/>
    <x v="8"/>
    <x v="2"/>
  </r>
  <r>
    <s v="TXN_6941542"/>
    <x v="6"/>
    <n v="3"/>
    <x v="4"/>
    <n v="12"/>
    <x v="5"/>
    <x v="1"/>
    <d v="2023-09-27T00:00:00"/>
    <x v="0"/>
    <x v="2"/>
  </r>
  <r>
    <s v="TXN_5214986"/>
    <x v="2"/>
    <n v="5"/>
    <x v="2"/>
    <n v="5"/>
    <x v="0"/>
    <x v="1"/>
    <d v="2023-09-21T00:00:00"/>
    <x v="0"/>
    <x v="3"/>
  </r>
  <r>
    <s v="TXN_3635874"/>
    <x v="6"/>
    <n v="2"/>
    <x v="4"/>
    <n v="8"/>
    <x v="1"/>
    <x v="2"/>
    <d v="2023-03-16T00:00:00"/>
    <x v="5"/>
    <x v="3"/>
  </r>
  <r>
    <s v="TXN_1721910"/>
    <x v="9"/>
    <n v="4"/>
    <x v="1"/>
    <n v="12"/>
    <x v="3"/>
    <x v="3"/>
    <d v="2023-03-21T00:00:00"/>
    <x v="5"/>
    <x v="1"/>
  </r>
  <r>
    <s v="TXN_1120969"/>
    <x v="0"/>
    <n v="2"/>
    <x v="0"/>
    <n v="4"/>
    <x v="0"/>
    <x v="3"/>
    <d v="2023-04-15T00:00:00"/>
    <x v="3"/>
    <x v="5"/>
  </r>
  <r>
    <s v="TXN_4246000"/>
    <x v="2"/>
    <n v="2"/>
    <x v="2"/>
    <n v="2"/>
    <x v="0"/>
    <x v="0"/>
    <d v="2023-07-09T00:00:00"/>
    <x v="2"/>
    <x v="4"/>
  </r>
  <r>
    <s v="TXN_9253541"/>
    <x v="8"/>
    <n v="1"/>
    <x v="5"/>
    <n v="1.5"/>
    <x v="3"/>
    <x v="4"/>
    <d v="2023-06-04T00:00:00"/>
    <x v="4"/>
    <x v="4"/>
  </r>
  <r>
    <s v="TXN_9699174"/>
    <x v="4"/>
    <n v="3"/>
    <x v="4"/>
    <n v="12"/>
    <x v="5"/>
    <x v="3"/>
    <d v="2023-01-03T00:00:00"/>
    <x v="10"/>
    <x v="1"/>
  </r>
  <r>
    <s v="TXN_6036409"/>
    <x v="8"/>
    <n v="5"/>
    <x v="5"/>
    <n v="7.5"/>
    <x v="1"/>
    <x v="0"/>
    <d v="2023-02-16T00:00:00"/>
    <x v="9"/>
    <x v="3"/>
  </r>
  <r>
    <s v="TXN_5927258"/>
    <x v="8"/>
    <n v="5"/>
    <x v="5"/>
    <n v="7.5"/>
    <x v="5"/>
    <x v="1"/>
    <d v="2023-10-18T00:00:00"/>
    <x v="6"/>
    <x v="2"/>
  </r>
  <r>
    <s v="TXN_6027031"/>
    <x v="9"/>
    <n v="5"/>
    <x v="1"/>
    <n v="15"/>
    <x v="0"/>
    <x v="1"/>
    <d v="2023-11-15T00:00:00"/>
    <x v="8"/>
    <x v="2"/>
  </r>
  <r>
    <s v="TXN_4449992"/>
    <x v="2"/>
    <n v="3"/>
    <x v="2"/>
    <n v="3"/>
    <x v="3"/>
    <x v="2"/>
    <d v="2023-01-09T00:00:00"/>
    <x v="10"/>
    <x v="6"/>
  </r>
  <r>
    <s v="TXN_1900906"/>
    <x v="0"/>
    <n v="5"/>
    <x v="0"/>
    <n v="10"/>
    <x v="1"/>
    <x v="3"/>
    <d v="2023-01-31T00:00:00"/>
    <x v="10"/>
    <x v="1"/>
  </r>
  <r>
    <s v="TXN_7171590"/>
    <x v="0"/>
    <n v="3"/>
    <x v="0"/>
    <n v="6"/>
    <x v="0"/>
    <x v="1"/>
    <d v="2023-04-24T00:00:00"/>
    <x v="3"/>
    <x v="6"/>
  </r>
  <r>
    <s v="TXN_5746203"/>
    <x v="8"/>
    <n v="5"/>
    <x v="5"/>
    <n v="7.5"/>
    <x v="1"/>
    <x v="3"/>
    <d v="2023-07-08T00:00:00"/>
    <x v="2"/>
    <x v="5"/>
  </r>
  <r>
    <s v="TXN_1696300"/>
    <x v="2"/>
    <n v="1"/>
    <x v="2"/>
    <n v="1"/>
    <x v="3"/>
    <x v="1"/>
    <d v="2023-05-28T00:00:00"/>
    <x v="1"/>
    <x v="4"/>
  </r>
  <r>
    <s v="TXN_1255476"/>
    <x v="4"/>
    <n v="1"/>
    <x v="4"/>
    <n v="4"/>
    <x v="5"/>
    <x v="3"/>
    <d v="2023-08-28T00:00:00"/>
    <x v="11"/>
    <x v="6"/>
  </r>
  <r>
    <s v="TXN_9403115"/>
    <x v="8"/>
    <n v="1"/>
    <x v="5"/>
    <n v="1.5"/>
    <x v="5"/>
    <x v="2"/>
    <d v="2023-04-17T00:00:00"/>
    <x v="3"/>
    <x v="6"/>
  </r>
  <r>
    <s v="TXN_4476539"/>
    <x v="3"/>
    <n v="2"/>
    <x v="3"/>
    <n v="10"/>
    <x v="1"/>
    <x v="3"/>
    <d v="2023-04-19T00:00:00"/>
    <x v="3"/>
    <x v="2"/>
  </r>
  <r>
    <s v="TXN_5263133"/>
    <x v="9"/>
    <n v="2"/>
    <x v="1"/>
    <n v="6"/>
    <x v="5"/>
    <x v="0"/>
    <d v="2023-05-22T00:00:00"/>
    <x v="1"/>
    <x v="6"/>
  </r>
  <r>
    <s v="TXN_8473362"/>
    <x v="9"/>
    <n v="3"/>
    <x v="1"/>
    <n v="9"/>
    <x v="3"/>
    <x v="3"/>
    <d v="2023-11-22T00:00:00"/>
    <x v="8"/>
    <x v="2"/>
  </r>
  <r>
    <s v="TXN_8402606"/>
    <x v="2"/>
    <n v="3"/>
    <x v="2"/>
    <n v="3"/>
    <x v="5"/>
    <x v="0"/>
    <d v="2023-05-09T00:00:00"/>
    <x v="1"/>
    <x v="1"/>
  </r>
  <r>
    <s v="TXN_6857799"/>
    <x v="2"/>
    <n v="4"/>
    <x v="2"/>
    <n v="4"/>
    <x v="1"/>
    <x v="4"/>
    <d v="2023-01-08T00:00:00"/>
    <x v="10"/>
    <x v="4"/>
  </r>
  <r>
    <s v="TXN_9362993"/>
    <x v="0"/>
    <n v="3"/>
    <x v="0"/>
    <n v="6"/>
    <x v="1"/>
    <x v="1"/>
    <d v="2023-10-22T00:00:00"/>
    <x v="6"/>
    <x v="4"/>
  </r>
  <r>
    <s v="TXN_7458568"/>
    <x v="4"/>
    <n v="5"/>
    <x v="4"/>
    <n v="20"/>
    <x v="3"/>
    <x v="3"/>
    <d v="2023-05-09T00:00:00"/>
    <x v="1"/>
    <x v="1"/>
  </r>
  <r>
    <s v="TXN_1959082"/>
    <x v="9"/>
    <n v="5"/>
    <x v="1"/>
    <n v="15"/>
    <x v="0"/>
    <x v="3"/>
    <d v="2023-06-08T00:00:00"/>
    <x v="4"/>
    <x v="3"/>
  </r>
  <r>
    <s v="TXN_9630958"/>
    <x v="4"/>
    <n v="5"/>
    <x v="4"/>
    <n v="20"/>
    <x v="3"/>
    <x v="1"/>
    <d v="2023-12-26T00:00:00"/>
    <x v="7"/>
    <x v="1"/>
  </r>
  <r>
    <s v="TXN_4290475"/>
    <x v="4"/>
    <n v="1"/>
    <x v="4"/>
    <n v="4"/>
    <x v="5"/>
    <x v="0"/>
    <d v="2023-04-20T00:00:00"/>
    <x v="3"/>
    <x v="3"/>
  </r>
  <r>
    <s v="TXN_4561296"/>
    <x v="3"/>
    <n v="5"/>
    <x v="3"/>
    <n v="25"/>
    <x v="1"/>
    <x v="1"/>
    <d v="2023-11-22T00:00:00"/>
    <x v="8"/>
    <x v="2"/>
  </r>
  <r>
    <s v="TXN_6422545"/>
    <x v="9"/>
    <n v="2"/>
    <x v="1"/>
    <n v="6"/>
    <x v="0"/>
    <x v="0"/>
    <d v="2023-11-03T00:00:00"/>
    <x v="8"/>
    <x v="0"/>
  </r>
  <r>
    <s v="TXN_6012728"/>
    <x v="1"/>
    <n v="4"/>
    <x v="1"/>
    <n v="12"/>
    <x v="0"/>
    <x v="1"/>
    <d v="2023-05-09T00:00:00"/>
    <x v="1"/>
    <x v="1"/>
  </r>
  <r>
    <s v="TXN_8886678"/>
    <x v="8"/>
    <n v="5"/>
    <x v="5"/>
    <n v="7.5"/>
    <x v="1"/>
    <x v="3"/>
    <d v="2023-03-27T00:00:00"/>
    <x v="5"/>
    <x v="6"/>
  </r>
  <r>
    <s v="TXN_5424622"/>
    <x v="8"/>
    <n v="4"/>
    <x v="5"/>
    <n v="6"/>
    <x v="5"/>
    <x v="1"/>
    <d v="2023-07-12T00:00:00"/>
    <x v="2"/>
    <x v="2"/>
  </r>
  <r>
    <s v="TXN_1204426"/>
    <x v="6"/>
    <n v="3"/>
    <x v="4"/>
    <n v="12"/>
    <x v="0"/>
    <x v="3"/>
    <d v="2023-01-16T00:00:00"/>
    <x v="10"/>
    <x v="6"/>
  </r>
  <r>
    <s v="TXN_1885495"/>
    <x v="0"/>
    <n v="4"/>
    <x v="0"/>
    <n v="8"/>
    <x v="1"/>
    <x v="3"/>
    <d v="2023-03-04T00:00:00"/>
    <x v="5"/>
    <x v="5"/>
  </r>
  <r>
    <s v="TXN_3646359"/>
    <x v="3"/>
    <n v="2"/>
    <x v="3"/>
    <n v="10"/>
    <x v="0"/>
    <x v="3"/>
    <d v="2023-07-23T00:00:00"/>
    <x v="2"/>
    <x v="4"/>
  </r>
  <r>
    <s v="TXN_3284157"/>
    <x v="8"/>
    <n v="4"/>
    <x v="5"/>
    <n v="6"/>
    <x v="3"/>
    <x v="3"/>
    <d v="2023-05-17T00:00:00"/>
    <x v="1"/>
    <x v="2"/>
  </r>
  <r>
    <s v="TXN_4533186"/>
    <x v="8"/>
    <n v="3"/>
    <x v="5"/>
    <n v="4.5"/>
    <x v="5"/>
    <x v="0"/>
    <d v="2023-04-19T00:00:00"/>
    <x v="3"/>
    <x v="2"/>
  </r>
  <r>
    <s v="TXN_3046567"/>
    <x v="3"/>
    <n v="2"/>
    <x v="3"/>
    <n v="10"/>
    <x v="0"/>
    <x v="1"/>
    <d v="2023-01-07T00:00:00"/>
    <x v="10"/>
    <x v="5"/>
  </r>
  <r>
    <s v="TXN_3594827"/>
    <x v="9"/>
    <n v="5"/>
    <x v="1"/>
    <n v="15"/>
    <x v="3"/>
    <x v="1"/>
    <d v="2023-03-09T00:00:00"/>
    <x v="5"/>
    <x v="3"/>
  </r>
  <r>
    <s v="TXN_2883054"/>
    <x v="1"/>
    <n v="4"/>
    <x v="1"/>
    <n v="12"/>
    <x v="1"/>
    <x v="1"/>
    <d v="2023-11-17T00:00:00"/>
    <x v="8"/>
    <x v="0"/>
  </r>
  <r>
    <s v="TXN_1744319"/>
    <x v="4"/>
    <n v="3"/>
    <x v="4"/>
    <n v="12"/>
    <x v="1"/>
    <x v="3"/>
    <d v="2023-03-24T00:00:00"/>
    <x v="5"/>
    <x v="0"/>
  </r>
  <r>
    <s v="TXN_6182856"/>
    <x v="1"/>
    <n v="4"/>
    <x v="1"/>
    <n v="12"/>
    <x v="0"/>
    <x v="0"/>
    <d v="2023-04-02T00:00:00"/>
    <x v="3"/>
    <x v="4"/>
  </r>
  <r>
    <s v="TXN_7341998"/>
    <x v="1"/>
    <n v="3"/>
    <x v="1"/>
    <n v="9"/>
    <x v="3"/>
    <x v="3"/>
    <d v="2023-02-18T00:00:00"/>
    <x v="9"/>
    <x v="5"/>
  </r>
  <r>
    <s v="TXN_5438422"/>
    <x v="4"/>
    <n v="3"/>
    <x v="4"/>
    <n v="12"/>
    <x v="5"/>
    <x v="1"/>
    <d v="2023-09-25T00:00:00"/>
    <x v="0"/>
    <x v="6"/>
  </r>
  <r>
    <s v="TXN_7187128"/>
    <x v="8"/>
    <n v="5"/>
    <x v="5"/>
    <n v="7.5"/>
    <x v="5"/>
    <x v="0"/>
    <d v="2023-08-24T00:00:00"/>
    <x v="11"/>
    <x v="3"/>
  </r>
  <r>
    <s v="TXN_6499084"/>
    <x v="1"/>
    <n v="4"/>
    <x v="1"/>
    <n v="12"/>
    <x v="0"/>
    <x v="0"/>
    <d v="2023-03-15T00:00:00"/>
    <x v="5"/>
    <x v="2"/>
  </r>
  <r>
    <s v="TXN_5738243"/>
    <x v="3"/>
    <n v="5"/>
    <x v="3"/>
    <n v="25"/>
    <x v="0"/>
    <x v="0"/>
    <d v="2023-08-30T00:00:00"/>
    <x v="11"/>
    <x v="2"/>
  </r>
  <r>
    <s v="TXN_8946752"/>
    <x v="8"/>
    <n v="4"/>
    <x v="5"/>
    <n v="6"/>
    <x v="1"/>
    <x v="3"/>
    <d v="2023-06-08T00:00:00"/>
    <x v="4"/>
    <x v="3"/>
  </r>
  <r>
    <s v="TXN_5453217"/>
    <x v="0"/>
    <n v="1"/>
    <x v="0"/>
    <n v="2"/>
    <x v="0"/>
    <x v="1"/>
    <d v="2023-07-11T00:00:00"/>
    <x v="2"/>
    <x v="1"/>
  </r>
  <r>
    <s v="TXN_9340973"/>
    <x v="2"/>
    <n v="4"/>
    <x v="2"/>
    <n v="4"/>
    <x v="1"/>
    <x v="3"/>
    <d v="2023-03-07T00:00:00"/>
    <x v="5"/>
    <x v="1"/>
  </r>
  <r>
    <s v="TXN_8562684"/>
    <x v="8"/>
    <n v="5"/>
    <x v="5"/>
    <n v="7.5"/>
    <x v="5"/>
    <x v="0"/>
    <d v="2023-06-25T00:00:00"/>
    <x v="4"/>
    <x v="4"/>
  </r>
  <r>
    <s v="TXN_2030078"/>
    <x v="4"/>
    <n v="1"/>
    <x v="4"/>
    <n v="4"/>
    <x v="3"/>
    <x v="0"/>
    <d v="2023-04-10T00:00:00"/>
    <x v="3"/>
    <x v="6"/>
  </r>
  <r>
    <s v="TXN_9490465"/>
    <x v="7"/>
    <n v="3"/>
    <x v="4"/>
    <n v="12"/>
    <x v="2"/>
    <x v="4"/>
    <d v="2023-05-06T00:00:00"/>
    <x v="1"/>
    <x v="5"/>
  </r>
  <r>
    <s v="TXN_6603668"/>
    <x v="0"/>
    <n v="4"/>
    <x v="0"/>
    <n v="8"/>
    <x v="0"/>
    <x v="0"/>
    <d v="2023-03-07T00:00:00"/>
    <x v="5"/>
    <x v="1"/>
  </r>
  <r>
    <s v="TXN_7077961"/>
    <x v="8"/>
    <n v="4"/>
    <x v="5"/>
    <n v="6"/>
    <x v="3"/>
    <x v="0"/>
    <d v="2023-09-19T00:00:00"/>
    <x v="0"/>
    <x v="1"/>
  </r>
  <r>
    <s v="TXN_3343585"/>
    <x v="1"/>
    <n v="1"/>
    <x v="1"/>
    <n v="3"/>
    <x v="1"/>
    <x v="1"/>
    <d v="2023-09-17T00:00:00"/>
    <x v="0"/>
    <x v="4"/>
  </r>
  <r>
    <s v="TXN_7896831"/>
    <x v="0"/>
    <n v="5"/>
    <x v="0"/>
    <n v="10"/>
    <x v="1"/>
    <x v="0"/>
    <d v="2023-04-01T00:00:00"/>
    <x v="3"/>
    <x v="5"/>
  </r>
  <r>
    <s v="TXN_2510233"/>
    <x v="10"/>
    <n v="2"/>
    <x v="4"/>
    <n v="8"/>
    <x v="0"/>
    <x v="1"/>
    <d v="2023-11-04T00:00:00"/>
    <x v="8"/>
    <x v="5"/>
  </r>
  <r>
    <s v="TXN_3541337"/>
    <x v="2"/>
    <n v="4"/>
    <x v="2"/>
    <n v="4"/>
    <x v="3"/>
    <x v="0"/>
    <d v="2023-09-01T00:00:00"/>
    <x v="0"/>
    <x v="0"/>
  </r>
  <r>
    <s v="TXN_2140056"/>
    <x v="2"/>
    <n v="1"/>
    <x v="2"/>
    <n v="1"/>
    <x v="3"/>
    <x v="0"/>
    <d v="2023-12-07T00:00:00"/>
    <x v="7"/>
    <x v="3"/>
  </r>
  <r>
    <s v="TXN_9629256"/>
    <x v="1"/>
    <n v="4"/>
    <x v="1"/>
    <n v="12"/>
    <x v="3"/>
    <x v="1"/>
    <d v="2023-11-07T00:00:00"/>
    <x v="8"/>
    <x v="1"/>
  </r>
  <r>
    <s v="TXN_8419985"/>
    <x v="1"/>
    <n v="3"/>
    <x v="1"/>
    <n v="9"/>
    <x v="5"/>
    <x v="4"/>
    <d v="2023-08-26T00:00:00"/>
    <x v="11"/>
    <x v="5"/>
  </r>
  <r>
    <s v="TXN_6349916"/>
    <x v="3"/>
    <n v="1"/>
    <x v="3"/>
    <n v="5"/>
    <x v="1"/>
    <x v="3"/>
    <d v="2023-07-09T00:00:00"/>
    <x v="2"/>
    <x v="4"/>
  </r>
  <r>
    <s v="TXN_6568254"/>
    <x v="3"/>
    <n v="2"/>
    <x v="3"/>
    <n v="10"/>
    <x v="0"/>
    <x v="1"/>
    <d v="2023-02-09T00:00:00"/>
    <x v="9"/>
    <x v="3"/>
  </r>
  <r>
    <s v="TXN_1730385"/>
    <x v="1"/>
    <n v="2"/>
    <x v="1"/>
    <n v="6"/>
    <x v="0"/>
    <x v="3"/>
    <d v="2023-03-01T00:00:00"/>
    <x v="5"/>
    <x v="2"/>
  </r>
  <r>
    <s v="TXN_7800576"/>
    <x v="6"/>
    <n v="4"/>
    <x v="4"/>
    <n v="16"/>
    <x v="4"/>
    <x v="3"/>
    <d v="2023-07-13T00:00:00"/>
    <x v="2"/>
    <x v="3"/>
  </r>
  <r>
    <s v="TXN_6935600"/>
    <x v="0"/>
    <n v="3"/>
    <x v="0"/>
    <n v="6"/>
    <x v="2"/>
    <x v="3"/>
    <d v="2023-01-02T00:00:00"/>
    <x v="10"/>
    <x v="6"/>
  </r>
  <r>
    <s v="TXN_1851725"/>
    <x v="1"/>
    <n v="5"/>
    <x v="1"/>
    <n v="15"/>
    <x v="1"/>
    <x v="0"/>
    <d v="2023-02-19T00:00:00"/>
    <x v="9"/>
    <x v="4"/>
  </r>
  <r>
    <s v="TXN_5691112"/>
    <x v="9"/>
    <n v="5"/>
    <x v="1"/>
    <n v="15"/>
    <x v="2"/>
    <x v="4"/>
    <d v="2023-03-24T00:00:00"/>
    <x v="5"/>
    <x v="0"/>
  </r>
  <r>
    <s v="TXN_9514836"/>
    <x v="0"/>
    <n v="3"/>
    <x v="0"/>
    <n v="6"/>
    <x v="5"/>
    <x v="1"/>
    <d v="2023-03-29T00:00:00"/>
    <x v="5"/>
    <x v="2"/>
  </r>
  <r>
    <s v="TXN_4172649"/>
    <x v="3"/>
    <n v="4"/>
    <x v="3"/>
    <n v="20"/>
    <x v="3"/>
    <x v="3"/>
    <d v="2023-05-19T00:00:00"/>
    <x v="1"/>
    <x v="0"/>
  </r>
  <r>
    <s v="TXN_6504096"/>
    <x v="3"/>
    <n v="5"/>
    <x v="3"/>
    <n v="25"/>
    <x v="1"/>
    <x v="3"/>
    <d v="2023-09-10T00:00:00"/>
    <x v="0"/>
    <x v="4"/>
  </r>
  <r>
    <s v="TXN_9921708"/>
    <x v="1"/>
    <n v="1"/>
    <x v="1"/>
    <n v="3"/>
    <x v="1"/>
    <x v="0"/>
    <d v="2023-07-20T00:00:00"/>
    <x v="2"/>
    <x v="3"/>
  </r>
  <r>
    <s v="TXN_6361661"/>
    <x v="4"/>
    <n v="2"/>
    <x v="4"/>
    <n v="8"/>
    <x v="1"/>
    <x v="3"/>
    <d v="2023-11-05T00:00:00"/>
    <x v="8"/>
    <x v="4"/>
  </r>
  <r>
    <s v="TXN_4329116"/>
    <x v="1"/>
    <n v="3"/>
    <x v="1"/>
    <n v="9"/>
    <x v="0"/>
    <x v="1"/>
    <d v="2023-09-29T00:00:00"/>
    <x v="0"/>
    <x v="0"/>
  </r>
  <r>
    <s v="TXN_4142781"/>
    <x v="6"/>
    <n v="5"/>
    <x v="4"/>
    <n v="20"/>
    <x v="3"/>
    <x v="0"/>
    <d v="2023-01-30T00:00:00"/>
    <x v="10"/>
    <x v="6"/>
  </r>
  <r>
    <s v="TXN_6055428"/>
    <x v="3"/>
    <n v="5"/>
    <x v="3"/>
    <n v="25"/>
    <x v="1"/>
    <x v="0"/>
    <d v="2023-02-25T00:00:00"/>
    <x v="9"/>
    <x v="5"/>
  </r>
  <r>
    <s v="TXN_4359885"/>
    <x v="2"/>
    <n v="2"/>
    <x v="2"/>
    <n v="2"/>
    <x v="0"/>
    <x v="1"/>
    <d v="2023-01-16T00:00:00"/>
    <x v="10"/>
    <x v="6"/>
  </r>
  <r>
    <s v="TXN_4255116"/>
    <x v="9"/>
    <n v="4"/>
    <x v="1"/>
    <n v="12"/>
    <x v="0"/>
    <x v="1"/>
    <d v="2023-12-24T00:00:00"/>
    <x v="7"/>
    <x v="4"/>
  </r>
  <r>
    <s v="TXN_6511482"/>
    <x v="8"/>
    <n v="3"/>
    <x v="5"/>
    <n v="4.5"/>
    <x v="0"/>
    <x v="4"/>
    <d v="2023-03-17T00:00:00"/>
    <x v="5"/>
    <x v="0"/>
  </r>
  <r>
    <s v="TXN_9672367"/>
    <x v="2"/>
    <n v="2"/>
    <x v="2"/>
    <n v="2"/>
    <x v="5"/>
    <x v="1"/>
    <d v="2023-12-21T00:00:00"/>
    <x v="7"/>
    <x v="3"/>
  </r>
  <r>
    <s v="TXN_1514364"/>
    <x v="0"/>
    <n v="5"/>
    <x v="0"/>
    <n v="10"/>
    <x v="3"/>
    <x v="1"/>
    <d v="2023-01-21T00:00:00"/>
    <x v="10"/>
    <x v="5"/>
  </r>
  <r>
    <s v="TXN_1643122"/>
    <x v="9"/>
    <n v="3"/>
    <x v="1"/>
    <n v="9"/>
    <x v="5"/>
    <x v="1"/>
    <d v="2023-05-15T00:00:00"/>
    <x v="1"/>
    <x v="6"/>
  </r>
  <r>
    <s v="TXN_2252586"/>
    <x v="8"/>
    <n v="3"/>
    <x v="5"/>
    <n v="4.5"/>
    <x v="1"/>
    <x v="0"/>
    <d v="2023-09-08T00:00:00"/>
    <x v="0"/>
    <x v="0"/>
  </r>
  <r>
    <s v="TXN_8853027"/>
    <x v="4"/>
    <n v="5"/>
    <x v="4"/>
    <n v="20"/>
    <x v="0"/>
    <x v="1"/>
    <d v="2023-06-21T00:00:00"/>
    <x v="4"/>
    <x v="2"/>
  </r>
  <r>
    <s v="TXN_1489200"/>
    <x v="10"/>
    <n v="1"/>
    <x v="1"/>
    <n v="3"/>
    <x v="2"/>
    <x v="4"/>
    <d v="2023-03-27T00:00:00"/>
    <x v="5"/>
    <x v="6"/>
  </r>
  <r>
    <s v="TXN_2351890"/>
    <x v="8"/>
    <n v="4"/>
    <x v="5"/>
    <n v="6"/>
    <x v="5"/>
    <x v="1"/>
    <d v="2023-02-27T00:00:00"/>
    <x v="9"/>
    <x v="6"/>
  </r>
  <r>
    <s v="TXN_1026050"/>
    <x v="1"/>
    <n v="1"/>
    <x v="1"/>
    <n v="3"/>
    <x v="4"/>
    <x v="3"/>
    <d v="2023-04-23T00:00:00"/>
    <x v="3"/>
    <x v="4"/>
  </r>
  <r>
    <s v="TXN_3882139"/>
    <x v="4"/>
    <n v="4"/>
    <x v="4"/>
    <n v="16"/>
    <x v="5"/>
    <x v="2"/>
    <d v="2023-12-28T00:00:00"/>
    <x v="7"/>
    <x v="3"/>
  </r>
  <r>
    <s v="TXN_6149247"/>
    <x v="6"/>
    <n v="3"/>
    <x v="4"/>
    <n v="12"/>
    <x v="5"/>
    <x v="0"/>
    <d v="2023-09-21T00:00:00"/>
    <x v="0"/>
    <x v="3"/>
  </r>
  <r>
    <s v="TXN_3371429"/>
    <x v="3"/>
    <n v="2"/>
    <x v="3"/>
    <n v="10"/>
    <x v="0"/>
    <x v="3"/>
    <d v="2023-11-01T00:00:00"/>
    <x v="8"/>
    <x v="2"/>
  </r>
  <r>
    <s v="TXN_5136479"/>
    <x v="6"/>
    <n v="1"/>
    <x v="4"/>
    <n v="4"/>
    <x v="5"/>
    <x v="1"/>
    <d v="2023-01-04T00:00:00"/>
    <x v="10"/>
    <x v="2"/>
  </r>
  <r>
    <s v="TXN_5722175"/>
    <x v="8"/>
    <n v="2"/>
    <x v="5"/>
    <n v="3"/>
    <x v="3"/>
    <x v="0"/>
    <d v="2023-03-01T00:00:00"/>
    <x v="5"/>
    <x v="2"/>
  </r>
  <r>
    <s v="TXN_4075198"/>
    <x v="3"/>
    <n v="5"/>
    <x v="3"/>
    <n v="25"/>
    <x v="1"/>
    <x v="3"/>
    <d v="2023-08-27T00:00:00"/>
    <x v="11"/>
    <x v="4"/>
  </r>
  <r>
    <s v="TXN_3865627"/>
    <x v="0"/>
    <n v="4"/>
    <x v="0"/>
    <n v="8"/>
    <x v="5"/>
    <x v="1"/>
    <d v="2023-02-16T00:00:00"/>
    <x v="9"/>
    <x v="3"/>
  </r>
  <r>
    <s v="TXN_2136226"/>
    <x v="9"/>
    <n v="2"/>
    <x v="1"/>
    <n v="6"/>
    <x v="3"/>
    <x v="1"/>
    <d v="2023-12-12T00:00:00"/>
    <x v="7"/>
    <x v="1"/>
  </r>
  <r>
    <s v="TXN_2920551"/>
    <x v="6"/>
    <n v="4"/>
    <x v="4"/>
    <n v="16"/>
    <x v="0"/>
    <x v="0"/>
    <d v="2023-11-27T00:00:00"/>
    <x v="8"/>
    <x v="6"/>
  </r>
  <r>
    <s v="TXN_9206923"/>
    <x v="6"/>
    <n v="1"/>
    <x v="4"/>
    <n v="4"/>
    <x v="5"/>
    <x v="3"/>
    <d v="2023-11-16T00:00:00"/>
    <x v="8"/>
    <x v="3"/>
  </r>
  <r>
    <s v="TXN_6335909"/>
    <x v="3"/>
    <n v="4"/>
    <x v="3"/>
    <n v="20"/>
    <x v="5"/>
    <x v="1"/>
    <d v="2023-06-21T00:00:00"/>
    <x v="4"/>
    <x v="2"/>
  </r>
  <r>
    <s v="TXN_8107970"/>
    <x v="0"/>
    <n v="2"/>
    <x v="0"/>
    <n v="4"/>
    <x v="0"/>
    <x v="0"/>
    <d v="2023-06-03T00:00:00"/>
    <x v="4"/>
    <x v="5"/>
  </r>
  <r>
    <s v="TXN_8079747"/>
    <x v="3"/>
    <n v="2"/>
    <x v="3"/>
    <n v="10"/>
    <x v="3"/>
    <x v="3"/>
    <d v="2023-03-18T00:00:00"/>
    <x v="5"/>
    <x v="5"/>
  </r>
  <r>
    <s v="TXN_2135358"/>
    <x v="1"/>
    <n v="5"/>
    <x v="1"/>
    <n v="15"/>
    <x v="0"/>
    <x v="3"/>
    <d v="2023-05-28T00:00:00"/>
    <x v="1"/>
    <x v="4"/>
  </r>
  <r>
    <s v="TXN_1313701"/>
    <x v="2"/>
    <n v="2"/>
    <x v="2"/>
    <n v="2"/>
    <x v="5"/>
    <x v="3"/>
    <d v="2023-10-03T00:00:00"/>
    <x v="6"/>
    <x v="1"/>
  </r>
  <r>
    <s v="TXN_4035669"/>
    <x v="9"/>
    <n v="3"/>
    <x v="1"/>
    <n v="9"/>
    <x v="1"/>
    <x v="4"/>
    <d v="2023-04-21T00:00:00"/>
    <x v="3"/>
    <x v="0"/>
  </r>
  <r>
    <s v="TXN_4037502"/>
    <x v="0"/>
    <n v="2"/>
    <x v="0"/>
    <n v="4"/>
    <x v="1"/>
    <x v="0"/>
    <d v="2023-08-10T00:00:00"/>
    <x v="11"/>
    <x v="3"/>
  </r>
  <r>
    <s v="TXN_6879752"/>
    <x v="8"/>
    <n v="1"/>
    <x v="5"/>
    <n v="1.5"/>
    <x v="3"/>
    <x v="1"/>
    <d v="2023-10-07T00:00:00"/>
    <x v="6"/>
    <x v="5"/>
  </r>
  <r>
    <s v="TXN_8708666"/>
    <x v="1"/>
    <n v="4"/>
    <x v="1"/>
    <n v="12"/>
    <x v="5"/>
    <x v="0"/>
    <d v="2023-01-10T00:00:00"/>
    <x v="10"/>
    <x v="1"/>
  </r>
  <r>
    <s v="TXN_5535579"/>
    <x v="0"/>
    <n v="5"/>
    <x v="0"/>
    <n v="10"/>
    <x v="1"/>
    <x v="1"/>
    <d v="2023-12-21T00:00:00"/>
    <x v="7"/>
    <x v="3"/>
  </r>
  <r>
    <s v="TXN_2449402"/>
    <x v="4"/>
    <n v="5"/>
    <x v="4"/>
    <n v="20"/>
    <x v="1"/>
    <x v="3"/>
    <d v="2023-01-29T00:00:00"/>
    <x v="10"/>
    <x v="4"/>
  </r>
  <r>
    <s v="TXN_6097759"/>
    <x v="4"/>
    <n v="4"/>
    <x v="4"/>
    <n v="16"/>
    <x v="1"/>
    <x v="1"/>
    <d v="2023-06-18T00:00:00"/>
    <x v="4"/>
    <x v="4"/>
  </r>
  <r>
    <s v="TXN_9579740"/>
    <x v="1"/>
    <n v="3"/>
    <x v="1"/>
    <n v="9"/>
    <x v="3"/>
    <x v="3"/>
    <d v="2023-03-05T00:00:00"/>
    <x v="5"/>
    <x v="4"/>
  </r>
  <r>
    <s v="TXN_3026936"/>
    <x v="1"/>
    <n v="5"/>
    <x v="1"/>
    <n v="15"/>
    <x v="5"/>
    <x v="3"/>
    <d v="2023-05-19T00:00:00"/>
    <x v="1"/>
    <x v="0"/>
  </r>
  <r>
    <s v="TXN_2532519"/>
    <x v="1"/>
    <n v="2"/>
    <x v="1"/>
    <n v="6"/>
    <x v="3"/>
    <x v="3"/>
    <d v="2023-04-10T00:00:00"/>
    <x v="3"/>
    <x v="6"/>
  </r>
  <r>
    <s v="TXN_9959765"/>
    <x v="9"/>
    <n v="4"/>
    <x v="1"/>
    <n v="12"/>
    <x v="1"/>
    <x v="3"/>
    <d v="2023-02-19T00:00:00"/>
    <x v="9"/>
    <x v="4"/>
  </r>
  <r>
    <s v="TXN_9514996"/>
    <x v="6"/>
    <n v="2"/>
    <x v="4"/>
    <n v="8"/>
    <x v="0"/>
    <x v="0"/>
    <d v="2023-07-25T00:00:00"/>
    <x v="2"/>
    <x v="1"/>
  </r>
  <r>
    <s v="TXN_6757560"/>
    <x v="1"/>
    <n v="4"/>
    <x v="1"/>
    <n v="12"/>
    <x v="1"/>
    <x v="3"/>
    <d v="2023-08-12T00:00:00"/>
    <x v="11"/>
    <x v="5"/>
  </r>
  <r>
    <s v="TXN_2222893"/>
    <x v="0"/>
    <n v="4"/>
    <x v="0"/>
    <n v="8"/>
    <x v="5"/>
    <x v="0"/>
    <d v="2023-12-20T00:00:00"/>
    <x v="7"/>
    <x v="2"/>
  </r>
  <r>
    <s v="TXN_4346607"/>
    <x v="3"/>
    <n v="2"/>
    <x v="3"/>
    <n v="10"/>
    <x v="3"/>
    <x v="3"/>
    <d v="2023-03-17T00:00:00"/>
    <x v="5"/>
    <x v="0"/>
  </r>
  <r>
    <s v="TXN_2586830"/>
    <x v="9"/>
    <n v="1"/>
    <x v="1"/>
    <n v="3"/>
    <x v="2"/>
    <x v="1"/>
    <d v="2023-02-12T00:00:00"/>
    <x v="9"/>
    <x v="4"/>
  </r>
  <r>
    <s v="TXN_2706461"/>
    <x v="3"/>
    <n v="3"/>
    <x v="3"/>
    <n v="15"/>
    <x v="0"/>
    <x v="4"/>
    <d v="2023-12-13T00:00:00"/>
    <x v="7"/>
    <x v="2"/>
  </r>
  <r>
    <s v="TXN_1829391"/>
    <x v="9"/>
    <n v="4"/>
    <x v="1"/>
    <n v="12"/>
    <x v="0"/>
    <x v="3"/>
    <d v="2023-10-06T00:00:00"/>
    <x v="6"/>
    <x v="0"/>
  </r>
  <r>
    <s v="TXN_5022805"/>
    <x v="6"/>
    <n v="1"/>
    <x v="4"/>
    <n v="4"/>
    <x v="0"/>
    <x v="0"/>
    <d v="2023-12-17T00:00:00"/>
    <x v="7"/>
    <x v="4"/>
  </r>
  <r>
    <s v="TXN_6815801"/>
    <x v="2"/>
    <n v="1"/>
    <x v="2"/>
    <n v="1"/>
    <x v="3"/>
    <x v="0"/>
    <d v="2023-03-15T00:00:00"/>
    <x v="5"/>
    <x v="2"/>
  </r>
  <r>
    <s v="TXN_2541441"/>
    <x v="1"/>
    <n v="1"/>
    <x v="1"/>
    <n v="3"/>
    <x v="1"/>
    <x v="0"/>
    <d v="2023-09-21T00:00:00"/>
    <x v="0"/>
    <x v="3"/>
  </r>
  <r>
    <s v="TXN_5189465"/>
    <x v="2"/>
    <n v="4"/>
    <x v="2"/>
    <n v="4"/>
    <x v="5"/>
    <x v="0"/>
    <d v="2023-10-04T00:00:00"/>
    <x v="6"/>
    <x v="2"/>
  </r>
  <r>
    <s v="TXN_1217810"/>
    <x v="2"/>
    <n v="1"/>
    <x v="2"/>
    <n v="1"/>
    <x v="3"/>
    <x v="3"/>
    <d v="2023-07-06T00:00:00"/>
    <x v="2"/>
    <x v="3"/>
  </r>
  <r>
    <s v="TXN_4894647"/>
    <x v="3"/>
    <n v="2"/>
    <x v="3"/>
    <n v="10"/>
    <x v="1"/>
    <x v="0"/>
    <d v="2023-12-26T00:00:00"/>
    <x v="7"/>
    <x v="1"/>
  </r>
  <r>
    <s v="TXN_7622855"/>
    <x v="6"/>
    <n v="2"/>
    <x v="4"/>
    <n v="8"/>
    <x v="0"/>
    <x v="3"/>
    <d v="2023-07-10T00:00:00"/>
    <x v="2"/>
    <x v="6"/>
  </r>
  <r>
    <s v="TXN_3215610"/>
    <x v="5"/>
    <n v="2"/>
    <x v="1"/>
    <n v="6"/>
    <x v="3"/>
    <x v="0"/>
    <d v="2023-06-14T00:00:00"/>
    <x v="4"/>
    <x v="2"/>
  </r>
  <r>
    <s v="TXN_9931637"/>
    <x v="1"/>
    <n v="2"/>
    <x v="1"/>
    <n v="6"/>
    <x v="1"/>
    <x v="0"/>
    <d v="2023-09-17T00:00:00"/>
    <x v="0"/>
    <x v="4"/>
  </r>
  <r>
    <s v="TXN_6625294"/>
    <x v="6"/>
    <n v="2"/>
    <x v="4"/>
    <n v="8"/>
    <x v="3"/>
    <x v="3"/>
    <d v="2023-03-05T00:00:00"/>
    <x v="5"/>
    <x v="4"/>
  </r>
  <r>
    <s v="TXN_4577368"/>
    <x v="1"/>
    <n v="4"/>
    <x v="1"/>
    <n v="12"/>
    <x v="1"/>
    <x v="3"/>
    <d v="2023-05-29T00:00:00"/>
    <x v="1"/>
    <x v="6"/>
  </r>
  <r>
    <s v="TXN_4158904"/>
    <x v="9"/>
    <n v="2"/>
    <x v="1"/>
    <n v="6"/>
    <x v="3"/>
    <x v="1"/>
    <d v="2023-01-31T00:00:00"/>
    <x v="10"/>
    <x v="1"/>
  </r>
  <r>
    <s v="TXN_3444569"/>
    <x v="5"/>
    <n v="1"/>
    <x v="4"/>
    <n v="4"/>
    <x v="0"/>
    <x v="0"/>
    <d v="2023-10-07T00:00:00"/>
    <x v="6"/>
    <x v="5"/>
  </r>
  <r>
    <s v="TXN_1208926"/>
    <x v="2"/>
    <n v="4"/>
    <x v="2"/>
    <n v="4"/>
    <x v="0"/>
    <x v="1"/>
    <d v="2023-12-07T00:00:00"/>
    <x v="7"/>
    <x v="3"/>
  </r>
  <r>
    <s v="TXN_8090361"/>
    <x v="0"/>
    <n v="1"/>
    <x v="0"/>
    <n v="2"/>
    <x v="5"/>
    <x v="3"/>
    <d v="2023-03-12T00:00:00"/>
    <x v="5"/>
    <x v="4"/>
  </r>
  <r>
    <s v="TXN_8363628"/>
    <x v="3"/>
    <n v="1"/>
    <x v="3"/>
    <n v="5"/>
    <x v="3"/>
    <x v="3"/>
    <d v="2023-04-07T00:00:00"/>
    <x v="3"/>
    <x v="0"/>
  </r>
  <r>
    <s v="TXN_4761088"/>
    <x v="1"/>
    <n v="4"/>
    <x v="1"/>
    <n v="12"/>
    <x v="3"/>
    <x v="3"/>
    <d v="2023-08-27T00:00:00"/>
    <x v="11"/>
    <x v="4"/>
  </r>
  <r>
    <s v="TXN_2672126"/>
    <x v="2"/>
    <n v="3"/>
    <x v="2"/>
    <n v="3"/>
    <x v="1"/>
    <x v="3"/>
    <d v="2023-07-07T00:00:00"/>
    <x v="2"/>
    <x v="0"/>
  </r>
  <r>
    <s v="TXN_3232279"/>
    <x v="5"/>
    <n v="4"/>
    <x v="4"/>
    <n v="16"/>
    <x v="2"/>
    <x v="0"/>
    <d v="2023-05-30T00:00:00"/>
    <x v="1"/>
    <x v="1"/>
  </r>
  <r>
    <s v="TXN_8526941"/>
    <x v="6"/>
    <n v="5"/>
    <x v="4"/>
    <n v="20"/>
    <x v="5"/>
    <x v="0"/>
    <d v="2023-03-16T00:00:00"/>
    <x v="5"/>
    <x v="3"/>
  </r>
  <r>
    <s v="TXN_2453194"/>
    <x v="1"/>
    <n v="4"/>
    <x v="1"/>
    <n v="12"/>
    <x v="3"/>
    <x v="4"/>
    <d v="2023-11-18T00:00:00"/>
    <x v="8"/>
    <x v="5"/>
  </r>
  <r>
    <s v="TXN_9970195"/>
    <x v="0"/>
    <n v="2"/>
    <x v="0"/>
    <n v="4"/>
    <x v="5"/>
    <x v="2"/>
    <d v="2023-11-10T00:00:00"/>
    <x v="8"/>
    <x v="0"/>
  </r>
  <r>
    <s v="TXN_4458848"/>
    <x v="2"/>
    <n v="2"/>
    <x v="2"/>
    <n v="2"/>
    <x v="5"/>
    <x v="1"/>
    <d v="2023-10-30T00:00:00"/>
    <x v="6"/>
    <x v="6"/>
  </r>
  <r>
    <s v="TXN_1606273"/>
    <x v="0"/>
    <n v="1"/>
    <x v="0"/>
    <n v="2"/>
    <x v="3"/>
    <x v="0"/>
    <d v="2023-11-02T00:00:00"/>
    <x v="8"/>
    <x v="3"/>
  </r>
  <r>
    <s v="TXN_8053946"/>
    <x v="8"/>
    <n v="1"/>
    <x v="5"/>
    <n v="1.5"/>
    <x v="5"/>
    <x v="0"/>
    <d v="2023-09-18T00:00:00"/>
    <x v="0"/>
    <x v="6"/>
  </r>
  <r>
    <s v="TXN_7963189"/>
    <x v="2"/>
    <n v="4"/>
    <x v="2"/>
    <n v="4"/>
    <x v="3"/>
    <x v="0"/>
    <d v="2023-03-24T00:00:00"/>
    <x v="5"/>
    <x v="0"/>
  </r>
  <r>
    <s v="TXN_9151273"/>
    <x v="8"/>
    <n v="2"/>
    <x v="5"/>
    <n v="3"/>
    <x v="1"/>
    <x v="3"/>
    <d v="2023-04-09T00:00:00"/>
    <x v="3"/>
    <x v="4"/>
  </r>
  <r>
    <s v="TXN_4702345"/>
    <x v="3"/>
    <n v="4"/>
    <x v="3"/>
    <n v="20"/>
    <x v="3"/>
    <x v="3"/>
    <d v="2023-01-08T00:00:00"/>
    <x v="10"/>
    <x v="4"/>
  </r>
  <r>
    <s v="TXN_7972349"/>
    <x v="1"/>
    <n v="4"/>
    <x v="1"/>
    <n v="12"/>
    <x v="5"/>
    <x v="1"/>
    <d v="2023-04-19T00:00:00"/>
    <x v="3"/>
    <x v="2"/>
  </r>
  <r>
    <s v="TXN_4832452"/>
    <x v="8"/>
    <n v="5"/>
    <x v="5"/>
    <n v="7.5"/>
    <x v="1"/>
    <x v="3"/>
    <d v="2023-02-05T00:00:00"/>
    <x v="9"/>
    <x v="4"/>
  </r>
  <r>
    <s v="TXN_9314690"/>
    <x v="3"/>
    <n v="2"/>
    <x v="3"/>
    <n v="10"/>
    <x v="0"/>
    <x v="2"/>
    <d v="2023-12-11T00:00:00"/>
    <x v="7"/>
    <x v="6"/>
  </r>
  <r>
    <s v="TXN_3852141"/>
    <x v="1"/>
    <n v="5"/>
    <x v="1"/>
    <n v="15"/>
    <x v="0"/>
    <x v="1"/>
    <d v="2023-08-04T00:00:00"/>
    <x v="11"/>
    <x v="0"/>
  </r>
  <r>
    <s v="TXN_4723529"/>
    <x v="6"/>
    <n v="2"/>
    <x v="4"/>
    <n v="8"/>
    <x v="4"/>
    <x v="4"/>
    <d v="2023-03-25T00:00:00"/>
    <x v="5"/>
    <x v="5"/>
  </r>
  <r>
    <s v="TXN_9537106"/>
    <x v="5"/>
    <n v="3"/>
    <x v="4"/>
    <n v="12"/>
    <x v="5"/>
    <x v="3"/>
    <d v="2023-10-11T00:00:00"/>
    <x v="6"/>
    <x v="2"/>
  </r>
  <r>
    <s v="TXN_6039321"/>
    <x v="3"/>
    <n v="2"/>
    <x v="3"/>
    <n v="10"/>
    <x v="0"/>
    <x v="3"/>
    <d v="2023-02-15T00:00:00"/>
    <x v="9"/>
    <x v="2"/>
  </r>
  <r>
    <s v="TXN_5797307"/>
    <x v="8"/>
    <n v="5"/>
    <x v="5"/>
    <n v="7.5"/>
    <x v="5"/>
    <x v="1"/>
    <d v="2023-03-16T00:00:00"/>
    <x v="5"/>
    <x v="3"/>
  </r>
  <r>
    <s v="TXN_2262398"/>
    <x v="8"/>
    <n v="1"/>
    <x v="5"/>
    <n v="1.5"/>
    <x v="0"/>
    <x v="0"/>
    <d v="2023-09-12T00:00:00"/>
    <x v="0"/>
    <x v="1"/>
  </r>
  <r>
    <s v="TXN_9813095"/>
    <x v="9"/>
    <n v="2"/>
    <x v="1"/>
    <n v="6"/>
    <x v="1"/>
    <x v="3"/>
    <d v="2023-06-12T00:00:00"/>
    <x v="4"/>
    <x v="6"/>
  </r>
  <r>
    <s v="TXN_8627869"/>
    <x v="9"/>
    <n v="1"/>
    <x v="1"/>
    <n v="3"/>
    <x v="5"/>
    <x v="3"/>
    <d v="2023-10-31T00:00:00"/>
    <x v="6"/>
    <x v="1"/>
  </r>
  <r>
    <s v="TXN_1123346"/>
    <x v="8"/>
    <n v="3"/>
    <x v="5"/>
    <n v="4.5"/>
    <x v="5"/>
    <x v="3"/>
    <d v="2023-07-31T00:00:00"/>
    <x v="2"/>
    <x v="6"/>
  </r>
  <r>
    <s v="TXN_6729852"/>
    <x v="2"/>
    <n v="4"/>
    <x v="2"/>
    <n v="4"/>
    <x v="2"/>
    <x v="3"/>
    <d v="2023-06-29T00:00:00"/>
    <x v="4"/>
    <x v="3"/>
  </r>
  <r>
    <s v="TXN_9300618"/>
    <x v="8"/>
    <n v="3"/>
    <x v="5"/>
    <n v="4.5"/>
    <x v="0"/>
    <x v="3"/>
    <d v="2023-03-06T00:00:00"/>
    <x v="5"/>
    <x v="6"/>
  </r>
  <r>
    <s v="TXN_7832527"/>
    <x v="1"/>
    <n v="3"/>
    <x v="1"/>
    <n v="9"/>
    <x v="1"/>
    <x v="1"/>
    <d v="2023-01-26T00:00:00"/>
    <x v="10"/>
    <x v="3"/>
  </r>
  <r>
    <s v="TXN_4703100"/>
    <x v="6"/>
    <n v="1"/>
    <x v="4"/>
    <n v="4"/>
    <x v="5"/>
    <x v="3"/>
    <d v="2023-01-26T00:00:00"/>
    <x v="10"/>
    <x v="3"/>
  </r>
  <r>
    <s v="TXN_1650385"/>
    <x v="6"/>
    <n v="1"/>
    <x v="4"/>
    <n v="4"/>
    <x v="4"/>
    <x v="3"/>
    <d v="2023-07-24T00:00:00"/>
    <x v="2"/>
    <x v="6"/>
  </r>
  <r>
    <s v="TXN_3632068"/>
    <x v="5"/>
    <n v="2"/>
    <x v="1"/>
    <n v="6"/>
    <x v="1"/>
    <x v="3"/>
    <d v="2023-08-29T00:00:00"/>
    <x v="11"/>
    <x v="1"/>
  </r>
  <r>
    <s v="TXN_2132434"/>
    <x v="3"/>
    <n v="4"/>
    <x v="3"/>
    <n v="20"/>
    <x v="3"/>
    <x v="1"/>
    <d v="2023-06-03T00:00:00"/>
    <x v="4"/>
    <x v="5"/>
  </r>
  <r>
    <s v="TXN_3847176"/>
    <x v="6"/>
    <n v="3"/>
    <x v="4"/>
    <n v="12"/>
    <x v="5"/>
    <x v="0"/>
    <d v="2023-05-07T00:00:00"/>
    <x v="1"/>
    <x v="4"/>
  </r>
  <r>
    <s v="TXN_9691955"/>
    <x v="9"/>
    <n v="3"/>
    <x v="1"/>
    <n v="9"/>
    <x v="0"/>
    <x v="1"/>
    <d v="2023-11-03T00:00:00"/>
    <x v="8"/>
    <x v="0"/>
  </r>
  <r>
    <s v="TXN_4985415"/>
    <x v="8"/>
    <n v="4"/>
    <x v="5"/>
    <n v="6"/>
    <x v="3"/>
    <x v="3"/>
    <d v="2023-08-01T00:00:00"/>
    <x v="11"/>
    <x v="1"/>
  </r>
  <r>
    <s v="TXN_1172121"/>
    <x v="0"/>
    <n v="5"/>
    <x v="0"/>
    <n v="10"/>
    <x v="1"/>
    <x v="0"/>
    <d v="2023-08-26T00:00:00"/>
    <x v="11"/>
    <x v="5"/>
  </r>
  <r>
    <s v="TXN_2521185"/>
    <x v="4"/>
    <n v="2"/>
    <x v="4"/>
    <n v="8"/>
    <x v="1"/>
    <x v="0"/>
    <d v="2023-03-20T00:00:00"/>
    <x v="5"/>
    <x v="6"/>
  </r>
  <r>
    <s v="TXN_6233021"/>
    <x v="9"/>
    <n v="5"/>
    <x v="1"/>
    <n v="15"/>
    <x v="3"/>
    <x v="0"/>
    <d v="2023-12-22T00:00:00"/>
    <x v="7"/>
    <x v="0"/>
  </r>
  <r>
    <s v="TXN_7498795"/>
    <x v="2"/>
    <n v="2"/>
    <x v="2"/>
    <n v="2"/>
    <x v="1"/>
    <x v="0"/>
    <d v="2023-03-11T00:00:00"/>
    <x v="5"/>
    <x v="5"/>
  </r>
  <r>
    <s v="TXN_6730130"/>
    <x v="8"/>
    <n v="2"/>
    <x v="5"/>
    <n v="3"/>
    <x v="5"/>
    <x v="3"/>
    <d v="2023-10-16T00:00:00"/>
    <x v="6"/>
    <x v="6"/>
  </r>
  <r>
    <s v="TXN_8810855"/>
    <x v="6"/>
    <n v="4"/>
    <x v="4"/>
    <n v="16"/>
    <x v="5"/>
    <x v="2"/>
    <d v="2023-04-30T00:00:00"/>
    <x v="3"/>
    <x v="4"/>
  </r>
  <r>
    <s v="TXN_1599516"/>
    <x v="9"/>
    <n v="3"/>
    <x v="1"/>
    <n v="9"/>
    <x v="1"/>
    <x v="1"/>
    <d v="2023-05-11T00:00:00"/>
    <x v="1"/>
    <x v="3"/>
  </r>
  <r>
    <s v="TXN_6888839"/>
    <x v="8"/>
    <n v="3"/>
    <x v="5"/>
    <n v="4.5"/>
    <x v="3"/>
    <x v="0"/>
    <d v="2023-11-19T00:00:00"/>
    <x v="8"/>
    <x v="4"/>
  </r>
  <r>
    <s v="TXN_5970304"/>
    <x v="3"/>
    <n v="4"/>
    <x v="3"/>
    <n v="20"/>
    <x v="0"/>
    <x v="3"/>
    <d v="2023-07-14T00:00:00"/>
    <x v="2"/>
    <x v="0"/>
  </r>
  <r>
    <s v="TXN_4559065"/>
    <x v="9"/>
    <n v="1"/>
    <x v="1"/>
    <n v="3"/>
    <x v="1"/>
    <x v="1"/>
    <d v="2023-05-03T00:00:00"/>
    <x v="1"/>
    <x v="2"/>
  </r>
  <r>
    <s v="TXN_7637325"/>
    <x v="2"/>
    <n v="4"/>
    <x v="2"/>
    <n v="4"/>
    <x v="5"/>
    <x v="3"/>
    <d v="2023-05-03T00:00:00"/>
    <x v="1"/>
    <x v="2"/>
  </r>
  <r>
    <s v="TXN_9685491"/>
    <x v="0"/>
    <n v="4"/>
    <x v="0"/>
    <n v="8"/>
    <x v="1"/>
    <x v="3"/>
    <d v="2023-09-20T00:00:00"/>
    <x v="0"/>
    <x v="2"/>
  </r>
  <r>
    <s v="TXN_1767321"/>
    <x v="6"/>
    <n v="1"/>
    <x v="4"/>
    <n v="4"/>
    <x v="5"/>
    <x v="1"/>
    <d v="2023-03-24T00:00:00"/>
    <x v="5"/>
    <x v="0"/>
  </r>
  <r>
    <s v="TXN_9046415"/>
    <x v="4"/>
    <n v="2"/>
    <x v="4"/>
    <n v="8"/>
    <x v="5"/>
    <x v="2"/>
    <d v="2023-06-06T00:00:00"/>
    <x v="4"/>
    <x v="1"/>
  </r>
  <r>
    <s v="TXN_3785168"/>
    <x v="7"/>
    <n v="3"/>
    <x v="1"/>
    <n v="9"/>
    <x v="5"/>
    <x v="0"/>
    <d v="2023-05-01T00:00:00"/>
    <x v="1"/>
    <x v="6"/>
  </r>
  <r>
    <s v="TXN_2696377"/>
    <x v="9"/>
    <n v="4"/>
    <x v="1"/>
    <n v="12"/>
    <x v="3"/>
    <x v="1"/>
    <d v="2023-04-11T00:00:00"/>
    <x v="3"/>
    <x v="1"/>
  </r>
  <r>
    <s v="TXN_7754382"/>
    <x v="6"/>
    <n v="4"/>
    <x v="4"/>
    <n v="16"/>
    <x v="0"/>
    <x v="4"/>
    <d v="2023-06-28T00:00:00"/>
    <x v="4"/>
    <x v="2"/>
  </r>
  <r>
    <s v="TXN_4602865"/>
    <x v="2"/>
    <n v="5"/>
    <x v="2"/>
    <n v="5"/>
    <x v="3"/>
    <x v="0"/>
    <d v="2023-09-27T00:00:00"/>
    <x v="0"/>
    <x v="2"/>
  </r>
  <r>
    <s v="TXN_5966765"/>
    <x v="1"/>
    <n v="5"/>
    <x v="1"/>
    <n v="15"/>
    <x v="0"/>
    <x v="0"/>
    <d v="2023-11-09T00:00:00"/>
    <x v="8"/>
    <x v="3"/>
  </r>
  <r>
    <s v="TXN_4328228"/>
    <x v="6"/>
    <n v="5"/>
    <x v="4"/>
    <n v="20"/>
    <x v="2"/>
    <x v="3"/>
    <d v="2023-01-08T00:00:00"/>
    <x v="10"/>
    <x v="4"/>
  </r>
  <r>
    <s v="TXN_2462604"/>
    <x v="8"/>
    <n v="5"/>
    <x v="5"/>
    <n v="7.5"/>
    <x v="0"/>
    <x v="3"/>
    <d v="2023-07-13T00:00:00"/>
    <x v="2"/>
    <x v="3"/>
  </r>
  <r>
    <s v="TXN_2897354"/>
    <x v="9"/>
    <n v="4"/>
    <x v="1"/>
    <n v="12"/>
    <x v="5"/>
    <x v="1"/>
    <d v="2023-06-22T00:00:00"/>
    <x v="4"/>
    <x v="3"/>
  </r>
  <r>
    <s v="TXN_5280256"/>
    <x v="2"/>
    <n v="5"/>
    <x v="2"/>
    <n v="5"/>
    <x v="5"/>
    <x v="1"/>
    <d v="2023-07-12T00:00:00"/>
    <x v="2"/>
    <x v="2"/>
  </r>
  <r>
    <s v="TXN_3283631"/>
    <x v="6"/>
    <n v="2"/>
    <x v="4"/>
    <n v="8"/>
    <x v="0"/>
    <x v="1"/>
    <d v="2023-03-15T00:00:00"/>
    <x v="5"/>
    <x v="2"/>
  </r>
  <r>
    <s v="TXN_8929329"/>
    <x v="9"/>
    <n v="4"/>
    <x v="1"/>
    <n v="12"/>
    <x v="5"/>
    <x v="3"/>
    <d v="2023-10-29T00:00:00"/>
    <x v="6"/>
    <x v="4"/>
  </r>
  <r>
    <s v="TXN_1328953"/>
    <x v="4"/>
    <n v="3"/>
    <x v="4"/>
    <n v="12"/>
    <x v="5"/>
    <x v="3"/>
    <d v="2023-12-28T00:00:00"/>
    <x v="7"/>
    <x v="3"/>
  </r>
  <r>
    <s v="TXN_4852852"/>
    <x v="4"/>
    <n v="2"/>
    <x v="4"/>
    <n v="8"/>
    <x v="2"/>
    <x v="3"/>
    <d v="2023-10-06T00:00:00"/>
    <x v="6"/>
    <x v="0"/>
  </r>
  <r>
    <s v="TXN_3344089"/>
    <x v="6"/>
    <n v="4"/>
    <x v="4"/>
    <n v="16"/>
    <x v="1"/>
    <x v="1"/>
    <d v="2023-08-10T00:00:00"/>
    <x v="11"/>
    <x v="3"/>
  </r>
  <r>
    <s v="TXN_2909634"/>
    <x v="4"/>
    <n v="1"/>
    <x v="4"/>
    <n v="4"/>
    <x v="5"/>
    <x v="0"/>
    <d v="2023-10-02T00:00:00"/>
    <x v="6"/>
    <x v="6"/>
  </r>
  <r>
    <s v="TXN_7551280"/>
    <x v="2"/>
    <n v="4"/>
    <x v="2"/>
    <n v="4"/>
    <x v="0"/>
    <x v="0"/>
    <d v="2023-04-14T00:00:00"/>
    <x v="3"/>
    <x v="0"/>
  </r>
  <r>
    <s v="TXN_5390533"/>
    <x v="4"/>
    <n v="3"/>
    <x v="4"/>
    <n v="12"/>
    <x v="5"/>
    <x v="1"/>
    <d v="2023-11-18T00:00:00"/>
    <x v="8"/>
    <x v="5"/>
  </r>
  <r>
    <s v="TXN_8487216"/>
    <x v="8"/>
    <n v="1"/>
    <x v="5"/>
    <n v="1.5"/>
    <x v="1"/>
    <x v="3"/>
    <d v="2023-07-01T00:00:00"/>
    <x v="2"/>
    <x v="5"/>
  </r>
  <r>
    <s v="TXN_3863163"/>
    <x v="2"/>
    <n v="3"/>
    <x v="2"/>
    <n v="3"/>
    <x v="3"/>
    <x v="0"/>
    <d v="2023-10-12T00:00:00"/>
    <x v="6"/>
    <x v="3"/>
  </r>
  <r>
    <s v="TXN_4260865"/>
    <x v="4"/>
    <n v="4"/>
    <x v="4"/>
    <n v="16"/>
    <x v="5"/>
    <x v="3"/>
    <d v="2023-02-25T00:00:00"/>
    <x v="9"/>
    <x v="5"/>
  </r>
  <r>
    <s v="TXN_7922471"/>
    <x v="1"/>
    <n v="3"/>
    <x v="1"/>
    <n v="9"/>
    <x v="1"/>
    <x v="3"/>
    <d v="2023-04-18T00:00:00"/>
    <x v="3"/>
    <x v="1"/>
  </r>
  <r>
    <s v="TXN_3653560"/>
    <x v="0"/>
    <n v="4"/>
    <x v="0"/>
    <n v="8"/>
    <x v="3"/>
    <x v="0"/>
    <d v="2023-07-01T00:00:00"/>
    <x v="2"/>
    <x v="5"/>
  </r>
  <r>
    <s v="TXN_4075817"/>
    <x v="2"/>
    <n v="2"/>
    <x v="2"/>
    <n v="2"/>
    <x v="1"/>
    <x v="3"/>
    <d v="2023-03-18T00:00:00"/>
    <x v="5"/>
    <x v="5"/>
  </r>
  <r>
    <s v="TXN_3715065"/>
    <x v="3"/>
    <n v="3"/>
    <x v="3"/>
    <n v="15"/>
    <x v="0"/>
    <x v="4"/>
    <d v="2023-03-17T00:00:00"/>
    <x v="5"/>
    <x v="0"/>
  </r>
  <r>
    <s v="TXN_9549208"/>
    <x v="0"/>
    <n v="1"/>
    <x v="0"/>
    <n v="2"/>
    <x v="3"/>
    <x v="1"/>
    <d v="2023-10-30T00:00:00"/>
    <x v="6"/>
    <x v="6"/>
  </r>
  <r>
    <s v="TXN_2919952"/>
    <x v="9"/>
    <n v="5"/>
    <x v="1"/>
    <n v="15"/>
    <x v="3"/>
    <x v="1"/>
    <d v="2023-02-17T00:00:00"/>
    <x v="9"/>
    <x v="0"/>
  </r>
  <r>
    <s v="TXN_2670824"/>
    <x v="9"/>
    <n v="2"/>
    <x v="1"/>
    <n v="6"/>
    <x v="3"/>
    <x v="0"/>
    <d v="2023-03-03T00:00:00"/>
    <x v="5"/>
    <x v="0"/>
  </r>
  <r>
    <s v="TXN_7455953"/>
    <x v="0"/>
    <n v="2"/>
    <x v="0"/>
    <n v="4"/>
    <x v="5"/>
    <x v="4"/>
    <d v="2023-05-01T00:00:00"/>
    <x v="1"/>
    <x v="6"/>
  </r>
  <r>
    <s v="TXN_5926432"/>
    <x v="4"/>
    <n v="4"/>
    <x v="4"/>
    <n v="16"/>
    <x v="1"/>
    <x v="1"/>
    <d v="2023-06-29T00:00:00"/>
    <x v="4"/>
    <x v="3"/>
  </r>
  <r>
    <s v="TXN_8235381"/>
    <x v="2"/>
    <n v="3"/>
    <x v="2"/>
    <n v="3"/>
    <x v="3"/>
    <x v="1"/>
    <d v="2023-03-01T00:00:00"/>
    <x v="5"/>
    <x v="2"/>
  </r>
  <r>
    <s v="TXN_6206679"/>
    <x v="8"/>
    <n v="1"/>
    <x v="5"/>
    <n v="1.5"/>
    <x v="5"/>
    <x v="1"/>
    <d v="2023-05-01T00:00:00"/>
    <x v="1"/>
    <x v="6"/>
  </r>
  <r>
    <s v="TXN_2954630"/>
    <x v="3"/>
    <n v="2"/>
    <x v="3"/>
    <n v="10"/>
    <x v="0"/>
    <x v="3"/>
    <d v="2023-09-30T00:00:00"/>
    <x v="0"/>
    <x v="5"/>
  </r>
  <r>
    <s v="TXN_1402641"/>
    <x v="8"/>
    <n v="3"/>
    <x v="5"/>
    <n v="4.5"/>
    <x v="0"/>
    <x v="0"/>
    <d v="2023-09-12T00:00:00"/>
    <x v="0"/>
    <x v="1"/>
  </r>
  <r>
    <s v="TXN_6405489"/>
    <x v="6"/>
    <n v="3"/>
    <x v="4"/>
    <n v="12"/>
    <x v="0"/>
    <x v="0"/>
    <d v="2023-05-04T00:00:00"/>
    <x v="1"/>
    <x v="3"/>
  </r>
  <r>
    <s v="TXN_3003311"/>
    <x v="1"/>
    <n v="5"/>
    <x v="1"/>
    <n v="15"/>
    <x v="3"/>
    <x v="1"/>
    <d v="2023-08-01T00:00:00"/>
    <x v="11"/>
    <x v="1"/>
  </r>
  <r>
    <s v="TXN_3273540"/>
    <x v="5"/>
    <n v="1"/>
    <x v="1"/>
    <n v="3"/>
    <x v="0"/>
    <x v="3"/>
    <d v="2023-08-21T00:00:00"/>
    <x v="11"/>
    <x v="6"/>
  </r>
  <r>
    <s v="TXN_4570881"/>
    <x v="0"/>
    <n v="1"/>
    <x v="0"/>
    <n v="2"/>
    <x v="5"/>
    <x v="3"/>
    <d v="2023-09-14T00:00:00"/>
    <x v="0"/>
    <x v="3"/>
  </r>
  <r>
    <s v="TXN_3421404"/>
    <x v="5"/>
    <n v="4"/>
    <x v="4"/>
    <n v="16"/>
    <x v="0"/>
    <x v="3"/>
    <d v="2023-05-05T00:00:00"/>
    <x v="1"/>
    <x v="0"/>
  </r>
  <r>
    <s v="TXN_8468509"/>
    <x v="10"/>
    <n v="3"/>
    <x v="4"/>
    <n v="12"/>
    <x v="0"/>
    <x v="4"/>
    <d v="2023-06-13T00:00:00"/>
    <x v="4"/>
    <x v="1"/>
  </r>
  <r>
    <s v="TXN_9436342"/>
    <x v="9"/>
    <n v="4"/>
    <x v="1"/>
    <n v="12"/>
    <x v="3"/>
    <x v="1"/>
    <d v="2023-11-26T00:00:00"/>
    <x v="8"/>
    <x v="4"/>
  </r>
  <r>
    <s v="TXN_3110245"/>
    <x v="1"/>
    <n v="5"/>
    <x v="1"/>
    <n v="15"/>
    <x v="1"/>
    <x v="0"/>
    <d v="2023-04-21T00:00:00"/>
    <x v="3"/>
    <x v="0"/>
  </r>
  <r>
    <s v="TXN_1999100"/>
    <x v="4"/>
    <n v="3"/>
    <x v="4"/>
    <n v="12"/>
    <x v="3"/>
    <x v="3"/>
    <d v="2023-11-08T00:00:00"/>
    <x v="8"/>
    <x v="2"/>
  </r>
  <r>
    <s v="TXN_3654203"/>
    <x v="0"/>
    <n v="1"/>
    <x v="0"/>
    <n v="2"/>
    <x v="2"/>
    <x v="3"/>
    <d v="2023-04-21T00:00:00"/>
    <x v="3"/>
    <x v="0"/>
  </r>
  <r>
    <s v="TXN_2406283"/>
    <x v="9"/>
    <n v="4"/>
    <x v="1"/>
    <n v="12"/>
    <x v="3"/>
    <x v="1"/>
    <d v="2023-02-24T00:00:00"/>
    <x v="9"/>
    <x v="0"/>
  </r>
  <r>
    <s v="TXN_8964166"/>
    <x v="9"/>
    <n v="5"/>
    <x v="1"/>
    <n v="15"/>
    <x v="1"/>
    <x v="3"/>
    <d v="2023-11-10T00:00:00"/>
    <x v="8"/>
    <x v="0"/>
  </r>
  <r>
    <s v="TXN_1354464"/>
    <x v="1"/>
    <n v="5"/>
    <x v="1"/>
    <n v="15"/>
    <x v="3"/>
    <x v="1"/>
    <d v="2023-03-18T00:00:00"/>
    <x v="5"/>
    <x v="5"/>
  </r>
  <r>
    <s v="TXN_5582443"/>
    <x v="3"/>
    <n v="3"/>
    <x v="3"/>
    <n v="15"/>
    <x v="0"/>
    <x v="1"/>
    <d v="2023-04-13T00:00:00"/>
    <x v="3"/>
    <x v="3"/>
  </r>
  <r>
    <s v="TXN_6204081"/>
    <x v="1"/>
    <n v="1"/>
    <x v="1"/>
    <n v="3"/>
    <x v="3"/>
    <x v="0"/>
    <d v="2023-07-12T00:00:00"/>
    <x v="2"/>
    <x v="2"/>
  </r>
  <r>
    <s v="TXN_8647048"/>
    <x v="6"/>
    <n v="2"/>
    <x v="4"/>
    <n v="8"/>
    <x v="0"/>
    <x v="1"/>
    <d v="2023-11-03T00:00:00"/>
    <x v="8"/>
    <x v="0"/>
  </r>
  <r>
    <s v="TXN_1689024"/>
    <x v="0"/>
    <n v="5"/>
    <x v="0"/>
    <n v="10"/>
    <x v="0"/>
    <x v="1"/>
    <d v="2023-04-17T00:00:00"/>
    <x v="3"/>
    <x v="6"/>
  </r>
  <r>
    <s v="TXN_5422928"/>
    <x v="8"/>
    <n v="4"/>
    <x v="5"/>
    <n v="6"/>
    <x v="3"/>
    <x v="0"/>
    <d v="2023-09-20T00:00:00"/>
    <x v="0"/>
    <x v="2"/>
  </r>
  <r>
    <s v="TXN_9855567"/>
    <x v="2"/>
    <n v="3"/>
    <x v="2"/>
    <n v="3"/>
    <x v="0"/>
    <x v="3"/>
    <d v="2023-05-25T00:00:00"/>
    <x v="1"/>
    <x v="3"/>
  </r>
  <r>
    <s v="TXN_3311860"/>
    <x v="9"/>
    <n v="1"/>
    <x v="1"/>
    <n v="3"/>
    <x v="3"/>
    <x v="1"/>
    <d v="2023-11-21T00:00:00"/>
    <x v="8"/>
    <x v="1"/>
  </r>
  <r>
    <s v="TXN_4147675"/>
    <x v="8"/>
    <n v="2"/>
    <x v="5"/>
    <n v="3"/>
    <x v="0"/>
    <x v="1"/>
    <d v="2023-01-04T00:00:00"/>
    <x v="10"/>
    <x v="2"/>
  </r>
  <r>
    <s v="TXN_7560178"/>
    <x v="2"/>
    <n v="5"/>
    <x v="2"/>
    <n v="5"/>
    <x v="3"/>
    <x v="1"/>
    <d v="2023-08-17T00:00:00"/>
    <x v="11"/>
    <x v="3"/>
  </r>
  <r>
    <s v="TXN_4677478"/>
    <x v="1"/>
    <n v="4"/>
    <x v="1"/>
    <n v="12"/>
    <x v="5"/>
    <x v="1"/>
    <d v="2023-07-09T00:00:00"/>
    <x v="2"/>
    <x v="4"/>
  </r>
  <r>
    <s v="TXN_3930990"/>
    <x v="8"/>
    <n v="4"/>
    <x v="5"/>
    <n v="6"/>
    <x v="3"/>
    <x v="0"/>
    <d v="2023-02-27T00:00:00"/>
    <x v="9"/>
    <x v="6"/>
  </r>
  <r>
    <s v="TXN_8675922"/>
    <x v="3"/>
    <n v="4"/>
    <x v="3"/>
    <n v="20"/>
    <x v="4"/>
    <x v="3"/>
    <d v="2023-03-31T00:00:00"/>
    <x v="5"/>
    <x v="0"/>
  </r>
  <r>
    <s v="TXN_6621596"/>
    <x v="3"/>
    <n v="2"/>
    <x v="3"/>
    <n v="10"/>
    <x v="0"/>
    <x v="2"/>
    <d v="2023-09-25T00:00:00"/>
    <x v="0"/>
    <x v="6"/>
  </r>
  <r>
    <s v="TXN_8076942"/>
    <x v="2"/>
    <n v="2"/>
    <x v="2"/>
    <n v="2"/>
    <x v="1"/>
    <x v="0"/>
    <d v="2023-04-29T00:00:00"/>
    <x v="3"/>
    <x v="5"/>
  </r>
  <r>
    <s v="TXN_4367689"/>
    <x v="2"/>
    <n v="2"/>
    <x v="2"/>
    <n v="2"/>
    <x v="1"/>
    <x v="3"/>
    <d v="2023-09-30T00:00:00"/>
    <x v="0"/>
    <x v="5"/>
  </r>
  <r>
    <s v="TXN_2941800"/>
    <x v="3"/>
    <n v="5"/>
    <x v="3"/>
    <n v="25"/>
    <x v="1"/>
    <x v="3"/>
    <d v="2023-04-25T00:00:00"/>
    <x v="3"/>
    <x v="1"/>
  </r>
  <r>
    <s v="TXN_7072581"/>
    <x v="2"/>
    <n v="2"/>
    <x v="2"/>
    <n v="2"/>
    <x v="0"/>
    <x v="3"/>
    <d v="2023-08-12T00:00:00"/>
    <x v="11"/>
    <x v="5"/>
  </r>
  <r>
    <s v="TXN_7809506"/>
    <x v="3"/>
    <n v="2"/>
    <x v="3"/>
    <n v="10"/>
    <x v="5"/>
    <x v="0"/>
    <d v="2023-06-05T00:00:00"/>
    <x v="4"/>
    <x v="6"/>
  </r>
  <r>
    <s v="TXN_6884558"/>
    <x v="7"/>
    <n v="1"/>
    <x v="1"/>
    <n v="3"/>
    <x v="1"/>
    <x v="1"/>
    <d v="2023-08-14T00:00:00"/>
    <x v="11"/>
    <x v="6"/>
  </r>
  <r>
    <s v="TXN_6864420"/>
    <x v="2"/>
    <n v="2"/>
    <x v="2"/>
    <n v="2"/>
    <x v="0"/>
    <x v="0"/>
    <d v="2023-06-18T00:00:00"/>
    <x v="4"/>
    <x v="4"/>
  </r>
  <r>
    <s v="TXN_3109057"/>
    <x v="8"/>
    <n v="4"/>
    <x v="5"/>
    <n v="6"/>
    <x v="1"/>
    <x v="3"/>
    <d v="2023-11-26T00:00:00"/>
    <x v="8"/>
    <x v="4"/>
  </r>
  <r>
    <s v="TXN_2257337"/>
    <x v="2"/>
    <n v="4"/>
    <x v="2"/>
    <n v="4"/>
    <x v="1"/>
    <x v="4"/>
    <d v="2023-07-24T00:00:00"/>
    <x v="2"/>
    <x v="6"/>
  </r>
  <r>
    <s v="TXN_9417344"/>
    <x v="8"/>
    <n v="3"/>
    <x v="5"/>
    <n v="4.5"/>
    <x v="5"/>
    <x v="0"/>
    <d v="2023-11-09T00:00:00"/>
    <x v="8"/>
    <x v="3"/>
  </r>
  <r>
    <s v="TXN_6503884"/>
    <x v="9"/>
    <n v="1"/>
    <x v="1"/>
    <n v="3"/>
    <x v="1"/>
    <x v="1"/>
    <d v="2023-05-28T00:00:00"/>
    <x v="1"/>
    <x v="4"/>
  </r>
  <r>
    <s v="TXN_2206639"/>
    <x v="0"/>
    <n v="4"/>
    <x v="0"/>
    <n v="8"/>
    <x v="1"/>
    <x v="0"/>
    <d v="2023-06-29T00:00:00"/>
    <x v="4"/>
    <x v="3"/>
  </r>
  <r>
    <s v="TXN_9337894"/>
    <x v="8"/>
    <n v="2"/>
    <x v="5"/>
    <n v="3"/>
    <x v="5"/>
    <x v="3"/>
    <d v="2023-12-30T00:00:00"/>
    <x v="7"/>
    <x v="5"/>
  </r>
  <r>
    <s v="TXN_7068361"/>
    <x v="9"/>
    <n v="5"/>
    <x v="1"/>
    <n v="15"/>
    <x v="0"/>
    <x v="3"/>
    <d v="2023-12-25T00:00:00"/>
    <x v="7"/>
    <x v="6"/>
  </r>
  <r>
    <s v="TXN_1405124"/>
    <x v="7"/>
    <n v="3"/>
    <x v="4"/>
    <n v="12"/>
    <x v="3"/>
    <x v="0"/>
    <d v="2023-08-03T00:00:00"/>
    <x v="11"/>
    <x v="3"/>
  </r>
  <r>
    <s v="TXN_2395608"/>
    <x v="8"/>
    <n v="3"/>
    <x v="5"/>
    <n v="4.5"/>
    <x v="1"/>
    <x v="1"/>
    <d v="2023-03-16T00:00:00"/>
    <x v="5"/>
    <x v="3"/>
  </r>
  <r>
    <s v="TXN_5423024"/>
    <x v="4"/>
    <n v="1"/>
    <x v="4"/>
    <n v="4"/>
    <x v="3"/>
    <x v="1"/>
    <d v="2023-04-30T00:00:00"/>
    <x v="3"/>
    <x v="4"/>
  </r>
  <r>
    <s v="TXN_2802630"/>
    <x v="2"/>
    <n v="4"/>
    <x v="2"/>
    <n v="4"/>
    <x v="5"/>
    <x v="0"/>
    <d v="2023-06-18T00:00:00"/>
    <x v="4"/>
    <x v="4"/>
  </r>
  <r>
    <s v="TXN_3134595"/>
    <x v="9"/>
    <n v="3"/>
    <x v="1"/>
    <n v="9"/>
    <x v="0"/>
    <x v="0"/>
    <d v="2023-02-25T00:00:00"/>
    <x v="9"/>
    <x v="5"/>
  </r>
  <r>
    <s v="TXN_2251128"/>
    <x v="4"/>
    <n v="3"/>
    <x v="4"/>
    <n v="12"/>
    <x v="0"/>
    <x v="1"/>
    <d v="2023-06-07T00:00:00"/>
    <x v="4"/>
    <x v="2"/>
  </r>
  <r>
    <s v="TXN_4213071"/>
    <x v="3"/>
    <n v="1"/>
    <x v="3"/>
    <n v="5"/>
    <x v="5"/>
    <x v="0"/>
    <d v="2023-04-10T00:00:00"/>
    <x v="3"/>
    <x v="6"/>
  </r>
  <r>
    <s v="TXN_6220280"/>
    <x v="8"/>
    <n v="1"/>
    <x v="5"/>
    <n v="1.5"/>
    <x v="0"/>
    <x v="3"/>
    <d v="2023-02-15T00:00:00"/>
    <x v="9"/>
    <x v="2"/>
  </r>
  <r>
    <s v="TXN_4832163"/>
    <x v="1"/>
    <n v="4"/>
    <x v="1"/>
    <n v="12"/>
    <x v="1"/>
    <x v="0"/>
    <d v="2023-11-17T00:00:00"/>
    <x v="8"/>
    <x v="0"/>
  </r>
  <r>
    <s v="TXN_6663451"/>
    <x v="1"/>
    <n v="1"/>
    <x v="1"/>
    <n v="3"/>
    <x v="1"/>
    <x v="3"/>
    <d v="2023-08-05T00:00:00"/>
    <x v="11"/>
    <x v="5"/>
  </r>
  <r>
    <s v="TXN_1443928"/>
    <x v="1"/>
    <n v="4"/>
    <x v="1"/>
    <n v="12"/>
    <x v="1"/>
    <x v="0"/>
    <d v="2023-12-03T00:00:00"/>
    <x v="7"/>
    <x v="4"/>
  </r>
  <r>
    <s v="TXN_1670597"/>
    <x v="0"/>
    <n v="2"/>
    <x v="0"/>
    <n v="4"/>
    <x v="1"/>
    <x v="0"/>
    <d v="2023-05-21T00:00:00"/>
    <x v="1"/>
    <x v="4"/>
  </r>
  <r>
    <s v="TXN_3854210"/>
    <x v="4"/>
    <n v="1"/>
    <x v="4"/>
    <n v="4"/>
    <x v="1"/>
    <x v="3"/>
    <d v="2023-12-30T00:00:00"/>
    <x v="7"/>
    <x v="5"/>
  </r>
  <r>
    <s v="TXN_2165745"/>
    <x v="0"/>
    <n v="4"/>
    <x v="0"/>
    <n v="8"/>
    <x v="0"/>
    <x v="1"/>
    <d v="2023-01-31T00:00:00"/>
    <x v="10"/>
    <x v="1"/>
  </r>
  <r>
    <s v="TXN_3082888"/>
    <x v="8"/>
    <n v="1"/>
    <x v="5"/>
    <n v="1.5"/>
    <x v="1"/>
    <x v="1"/>
    <d v="2023-09-20T00:00:00"/>
    <x v="0"/>
    <x v="2"/>
  </r>
  <r>
    <s v="TXN_2294397"/>
    <x v="0"/>
    <n v="5"/>
    <x v="0"/>
    <n v="10"/>
    <x v="3"/>
    <x v="1"/>
    <d v="2023-02-25T00:00:00"/>
    <x v="9"/>
    <x v="5"/>
  </r>
  <r>
    <s v="TXN_4160784"/>
    <x v="2"/>
    <n v="5"/>
    <x v="2"/>
    <n v="5"/>
    <x v="4"/>
    <x v="1"/>
    <d v="2023-05-20T00:00:00"/>
    <x v="1"/>
    <x v="5"/>
  </r>
  <r>
    <s v="TXN_7248594"/>
    <x v="0"/>
    <n v="3"/>
    <x v="0"/>
    <n v="6"/>
    <x v="0"/>
    <x v="1"/>
    <d v="2023-03-26T00:00:00"/>
    <x v="5"/>
    <x v="4"/>
  </r>
  <r>
    <s v="TXN_5031020"/>
    <x v="0"/>
    <n v="5"/>
    <x v="0"/>
    <n v="10"/>
    <x v="5"/>
    <x v="3"/>
    <d v="2023-11-25T00:00:00"/>
    <x v="8"/>
    <x v="5"/>
  </r>
  <r>
    <s v="TXN_3059966"/>
    <x v="4"/>
    <n v="1"/>
    <x v="4"/>
    <n v="4"/>
    <x v="3"/>
    <x v="1"/>
    <d v="2023-12-24T00:00:00"/>
    <x v="7"/>
    <x v="4"/>
  </r>
  <r>
    <s v="TXN_9287780"/>
    <x v="4"/>
    <n v="2"/>
    <x v="4"/>
    <n v="8"/>
    <x v="1"/>
    <x v="1"/>
    <d v="2023-09-02T00:00:00"/>
    <x v="0"/>
    <x v="5"/>
  </r>
  <r>
    <s v="TXN_1022220"/>
    <x v="9"/>
    <n v="3"/>
    <x v="1"/>
    <n v="9"/>
    <x v="5"/>
    <x v="0"/>
    <d v="2023-08-03T00:00:00"/>
    <x v="11"/>
    <x v="3"/>
  </r>
  <r>
    <s v="TXN_7144740"/>
    <x v="1"/>
    <n v="4"/>
    <x v="1"/>
    <n v="12"/>
    <x v="5"/>
    <x v="3"/>
    <d v="2023-07-24T00:00:00"/>
    <x v="2"/>
    <x v="6"/>
  </r>
  <r>
    <s v="TXN_7666945"/>
    <x v="8"/>
    <n v="5"/>
    <x v="5"/>
    <n v="7.5"/>
    <x v="5"/>
    <x v="3"/>
    <d v="2023-07-07T00:00:00"/>
    <x v="2"/>
    <x v="0"/>
  </r>
  <r>
    <s v="TXN_7880000"/>
    <x v="3"/>
    <n v="3"/>
    <x v="3"/>
    <n v="15"/>
    <x v="0"/>
    <x v="1"/>
    <d v="2023-01-28T00:00:00"/>
    <x v="10"/>
    <x v="5"/>
  </r>
  <r>
    <s v="TXN_4900574"/>
    <x v="9"/>
    <n v="3"/>
    <x v="1"/>
    <n v="9"/>
    <x v="5"/>
    <x v="3"/>
    <d v="2023-05-06T00:00:00"/>
    <x v="1"/>
    <x v="5"/>
  </r>
  <r>
    <s v="TXN_7838576"/>
    <x v="0"/>
    <n v="3"/>
    <x v="0"/>
    <n v="6"/>
    <x v="5"/>
    <x v="1"/>
    <d v="2023-11-11T00:00:00"/>
    <x v="8"/>
    <x v="5"/>
  </r>
  <r>
    <s v="TXN_1419188"/>
    <x v="1"/>
    <n v="5"/>
    <x v="1"/>
    <n v="15"/>
    <x v="0"/>
    <x v="3"/>
    <d v="2023-11-26T00:00:00"/>
    <x v="8"/>
    <x v="4"/>
  </r>
  <r>
    <s v="TXN_1767201"/>
    <x v="3"/>
    <n v="5"/>
    <x v="3"/>
    <n v="25"/>
    <x v="0"/>
    <x v="2"/>
    <d v="2023-07-12T00:00:00"/>
    <x v="2"/>
    <x v="2"/>
  </r>
  <r>
    <s v="TXN_2964794"/>
    <x v="1"/>
    <n v="2"/>
    <x v="1"/>
    <n v="6"/>
    <x v="5"/>
    <x v="0"/>
    <d v="2023-03-09T00:00:00"/>
    <x v="5"/>
    <x v="3"/>
  </r>
  <r>
    <s v="TXN_3936162"/>
    <x v="2"/>
    <n v="1"/>
    <x v="2"/>
    <n v="1"/>
    <x v="4"/>
    <x v="3"/>
    <d v="2023-02-26T00:00:00"/>
    <x v="9"/>
    <x v="4"/>
  </r>
  <r>
    <s v="TXN_4432082"/>
    <x v="9"/>
    <n v="5"/>
    <x v="1"/>
    <n v="15"/>
    <x v="5"/>
    <x v="3"/>
    <d v="2023-04-20T00:00:00"/>
    <x v="3"/>
    <x v="3"/>
  </r>
  <r>
    <s v="TXN_9496791"/>
    <x v="3"/>
    <n v="4"/>
    <x v="3"/>
    <n v="20"/>
    <x v="0"/>
    <x v="1"/>
    <d v="2023-07-19T00:00:00"/>
    <x v="2"/>
    <x v="2"/>
  </r>
  <r>
    <s v="TXN_4194115"/>
    <x v="8"/>
    <n v="5"/>
    <x v="5"/>
    <n v="7.5"/>
    <x v="5"/>
    <x v="3"/>
    <d v="2023-08-17T00:00:00"/>
    <x v="11"/>
    <x v="3"/>
  </r>
  <r>
    <s v="TXN_7741707"/>
    <x v="3"/>
    <n v="3"/>
    <x v="3"/>
    <n v="15"/>
    <x v="4"/>
    <x v="0"/>
    <d v="2023-05-09T00:00:00"/>
    <x v="1"/>
    <x v="1"/>
  </r>
  <r>
    <s v="TXN_4216055"/>
    <x v="2"/>
    <n v="5"/>
    <x v="2"/>
    <n v="5"/>
    <x v="3"/>
    <x v="3"/>
    <d v="2023-12-27T00:00:00"/>
    <x v="7"/>
    <x v="2"/>
  </r>
  <r>
    <s v="TXN_2320493"/>
    <x v="4"/>
    <n v="1"/>
    <x v="4"/>
    <n v="4"/>
    <x v="3"/>
    <x v="1"/>
    <d v="2023-03-22T00:00:00"/>
    <x v="5"/>
    <x v="2"/>
  </r>
  <r>
    <s v="TXN_4835929"/>
    <x v="0"/>
    <n v="2"/>
    <x v="0"/>
    <n v="4"/>
    <x v="5"/>
    <x v="1"/>
    <d v="2023-10-03T00:00:00"/>
    <x v="6"/>
    <x v="1"/>
  </r>
  <r>
    <s v="TXN_6755791"/>
    <x v="0"/>
    <n v="2"/>
    <x v="0"/>
    <n v="4"/>
    <x v="1"/>
    <x v="3"/>
    <d v="2023-04-01T00:00:00"/>
    <x v="3"/>
    <x v="5"/>
  </r>
  <r>
    <s v="TXN_9861432"/>
    <x v="2"/>
    <n v="2"/>
    <x v="2"/>
    <n v="2"/>
    <x v="5"/>
    <x v="0"/>
    <d v="2023-12-09T00:00:00"/>
    <x v="7"/>
    <x v="5"/>
  </r>
  <r>
    <s v="TXN_8271278"/>
    <x v="8"/>
    <n v="1"/>
    <x v="5"/>
    <n v="1.5"/>
    <x v="5"/>
    <x v="3"/>
    <d v="2023-07-01T00:00:00"/>
    <x v="2"/>
    <x v="5"/>
  </r>
  <r>
    <s v="TXN_2005032"/>
    <x v="2"/>
    <n v="2"/>
    <x v="2"/>
    <n v="2"/>
    <x v="3"/>
    <x v="3"/>
    <d v="2023-11-30T00:00:00"/>
    <x v="8"/>
    <x v="3"/>
  </r>
  <r>
    <s v="TXN_4208919"/>
    <x v="7"/>
    <n v="3"/>
    <x v="4"/>
    <n v="12"/>
    <x v="5"/>
    <x v="0"/>
    <d v="2023-05-30T00:00:00"/>
    <x v="1"/>
    <x v="1"/>
  </r>
  <r>
    <s v="TXN_9699083"/>
    <x v="4"/>
    <n v="1"/>
    <x v="4"/>
    <n v="4"/>
    <x v="1"/>
    <x v="1"/>
    <d v="2023-02-12T00:00:00"/>
    <x v="9"/>
    <x v="4"/>
  </r>
  <r>
    <s v="TXN_5714767"/>
    <x v="3"/>
    <n v="4"/>
    <x v="3"/>
    <n v="20"/>
    <x v="3"/>
    <x v="0"/>
    <d v="2023-03-02T00:00:00"/>
    <x v="5"/>
    <x v="3"/>
  </r>
  <r>
    <s v="TXN_5844851"/>
    <x v="4"/>
    <n v="5"/>
    <x v="4"/>
    <n v="20"/>
    <x v="5"/>
    <x v="3"/>
    <d v="2023-02-15T00:00:00"/>
    <x v="9"/>
    <x v="2"/>
  </r>
  <r>
    <s v="TXN_8141558"/>
    <x v="1"/>
    <n v="5"/>
    <x v="1"/>
    <n v="15"/>
    <x v="0"/>
    <x v="2"/>
    <d v="2023-12-05T00:00:00"/>
    <x v="7"/>
    <x v="1"/>
  </r>
  <r>
    <s v="TXN_4314314"/>
    <x v="1"/>
    <n v="4"/>
    <x v="1"/>
    <n v="12"/>
    <x v="1"/>
    <x v="4"/>
    <d v="2023-01-02T00:00:00"/>
    <x v="10"/>
    <x v="6"/>
  </r>
  <r>
    <s v="TXN_4155001"/>
    <x v="4"/>
    <n v="1"/>
    <x v="4"/>
    <n v="4"/>
    <x v="5"/>
    <x v="3"/>
    <d v="2023-11-30T00:00:00"/>
    <x v="8"/>
    <x v="3"/>
  </r>
  <r>
    <s v="TXN_1072678"/>
    <x v="9"/>
    <n v="2"/>
    <x v="1"/>
    <n v="6"/>
    <x v="1"/>
    <x v="3"/>
    <d v="2023-05-30T00:00:00"/>
    <x v="1"/>
    <x v="1"/>
  </r>
  <r>
    <s v="TXN_7981162"/>
    <x v="1"/>
    <n v="3"/>
    <x v="1"/>
    <n v="9"/>
    <x v="0"/>
    <x v="0"/>
    <d v="2023-05-30T00:00:00"/>
    <x v="1"/>
    <x v="1"/>
  </r>
  <r>
    <s v="TXN_2316206"/>
    <x v="2"/>
    <n v="1"/>
    <x v="2"/>
    <n v="1"/>
    <x v="0"/>
    <x v="1"/>
    <d v="2023-01-23T00:00:00"/>
    <x v="10"/>
    <x v="6"/>
  </r>
  <r>
    <s v="TXN_7343342"/>
    <x v="2"/>
    <n v="2"/>
    <x v="2"/>
    <n v="2"/>
    <x v="1"/>
    <x v="0"/>
    <d v="2023-12-21T00:00:00"/>
    <x v="7"/>
    <x v="3"/>
  </r>
  <r>
    <s v="TXN_4573096"/>
    <x v="0"/>
    <n v="1"/>
    <x v="0"/>
    <n v="2"/>
    <x v="3"/>
    <x v="1"/>
    <d v="2023-08-13T00:00:00"/>
    <x v="11"/>
    <x v="4"/>
  </r>
  <r>
    <s v="TXN_3577482"/>
    <x v="7"/>
    <n v="4"/>
    <x v="1"/>
    <n v="12"/>
    <x v="3"/>
    <x v="3"/>
    <d v="2023-06-01T00:00:00"/>
    <x v="4"/>
    <x v="3"/>
  </r>
  <r>
    <s v="TXN_6370625"/>
    <x v="6"/>
    <n v="3"/>
    <x v="4"/>
    <n v="12"/>
    <x v="0"/>
    <x v="1"/>
    <d v="2023-08-26T00:00:00"/>
    <x v="11"/>
    <x v="5"/>
  </r>
  <r>
    <s v="TXN_7580803"/>
    <x v="9"/>
    <n v="4"/>
    <x v="1"/>
    <n v="12"/>
    <x v="1"/>
    <x v="1"/>
    <d v="2023-04-06T00:00:00"/>
    <x v="3"/>
    <x v="3"/>
  </r>
  <r>
    <s v="TXN_8306028"/>
    <x v="3"/>
    <n v="1"/>
    <x v="3"/>
    <n v="5"/>
    <x v="5"/>
    <x v="0"/>
    <d v="2023-02-27T00:00:00"/>
    <x v="9"/>
    <x v="6"/>
  </r>
  <r>
    <s v="TXN_7530692"/>
    <x v="0"/>
    <n v="1"/>
    <x v="0"/>
    <n v="2"/>
    <x v="0"/>
    <x v="3"/>
    <d v="2023-06-30T00:00:00"/>
    <x v="4"/>
    <x v="0"/>
  </r>
  <r>
    <s v="TXN_4383002"/>
    <x v="0"/>
    <n v="1"/>
    <x v="0"/>
    <n v="2"/>
    <x v="5"/>
    <x v="1"/>
    <d v="2023-12-18T00:00:00"/>
    <x v="7"/>
    <x v="6"/>
  </r>
  <r>
    <s v="TXN_2939069"/>
    <x v="4"/>
    <n v="5"/>
    <x v="4"/>
    <n v="20"/>
    <x v="0"/>
    <x v="0"/>
    <d v="2023-09-06T00:00:00"/>
    <x v="0"/>
    <x v="2"/>
  </r>
  <r>
    <s v="TXN_2301001"/>
    <x v="4"/>
    <n v="1"/>
    <x v="4"/>
    <n v="4"/>
    <x v="5"/>
    <x v="0"/>
    <d v="2023-01-06T00:00:00"/>
    <x v="10"/>
    <x v="0"/>
  </r>
  <r>
    <s v="TXN_5009924"/>
    <x v="1"/>
    <n v="3"/>
    <x v="1"/>
    <n v="9"/>
    <x v="3"/>
    <x v="3"/>
    <d v="2023-09-08T00:00:00"/>
    <x v="0"/>
    <x v="0"/>
  </r>
  <r>
    <s v="TXN_9988801"/>
    <x v="4"/>
    <n v="5"/>
    <x v="4"/>
    <n v="20"/>
    <x v="1"/>
    <x v="3"/>
    <d v="2023-10-20T00:00:00"/>
    <x v="6"/>
    <x v="0"/>
  </r>
  <r>
    <s v="TXN_7895514"/>
    <x v="7"/>
    <n v="4"/>
    <x v="1"/>
    <n v="12"/>
    <x v="3"/>
    <x v="0"/>
    <d v="2023-08-06T00:00:00"/>
    <x v="11"/>
    <x v="4"/>
  </r>
  <r>
    <s v="TXN_8432045"/>
    <x v="1"/>
    <n v="3"/>
    <x v="1"/>
    <n v="9"/>
    <x v="0"/>
    <x v="3"/>
    <d v="2023-11-09T00:00:00"/>
    <x v="8"/>
    <x v="3"/>
  </r>
  <r>
    <s v="TXN_8127433"/>
    <x v="6"/>
    <n v="3"/>
    <x v="4"/>
    <n v="12"/>
    <x v="5"/>
    <x v="0"/>
    <d v="2023-07-11T00:00:00"/>
    <x v="2"/>
    <x v="1"/>
  </r>
  <r>
    <s v="TXN_7640914"/>
    <x v="3"/>
    <n v="1"/>
    <x v="3"/>
    <n v="5"/>
    <x v="0"/>
    <x v="3"/>
    <d v="2023-02-12T00:00:00"/>
    <x v="9"/>
    <x v="4"/>
  </r>
  <r>
    <s v="TXN_4374963"/>
    <x v="9"/>
    <n v="1"/>
    <x v="1"/>
    <n v="3"/>
    <x v="1"/>
    <x v="1"/>
    <d v="2023-07-04T00:00:00"/>
    <x v="2"/>
    <x v="1"/>
  </r>
  <r>
    <s v="TXN_3212317"/>
    <x v="3"/>
    <n v="5"/>
    <x v="3"/>
    <n v="25"/>
    <x v="5"/>
    <x v="0"/>
    <d v="2023-05-25T00:00:00"/>
    <x v="1"/>
    <x v="3"/>
  </r>
  <r>
    <s v="TXN_7744874"/>
    <x v="0"/>
    <n v="1"/>
    <x v="0"/>
    <n v="2"/>
    <x v="1"/>
    <x v="3"/>
    <d v="2023-06-28T00:00:00"/>
    <x v="4"/>
    <x v="2"/>
  </r>
  <r>
    <s v="TXN_7768350"/>
    <x v="2"/>
    <n v="1"/>
    <x v="2"/>
    <n v="1"/>
    <x v="1"/>
    <x v="1"/>
    <d v="2023-08-19T00:00:00"/>
    <x v="11"/>
    <x v="5"/>
  </r>
  <r>
    <s v="TXN_9128859"/>
    <x v="0"/>
    <n v="2"/>
    <x v="0"/>
    <n v="4"/>
    <x v="5"/>
    <x v="0"/>
    <d v="2023-11-28T00:00:00"/>
    <x v="8"/>
    <x v="1"/>
  </r>
  <r>
    <s v="TXN_9375649"/>
    <x v="2"/>
    <n v="4"/>
    <x v="2"/>
    <n v="4"/>
    <x v="5"/>
    <x v="1"/>
    <d v="2023-03-06T00:00:00"/>
    <x v="5"/>
    <x v="6"/>
  </r>
  <r>
    <s v="TXN_4401563"/>
    <x v="9"/>
    <n v="5"/>
    <x v="1"/>
    <n v="15"/>
    <x v="3"/>
    <x v="0"/>
    <d v="2023-09-20T00:00:00"/>
    <x v="0"/>
    <x v="2"/>
  </r>
  <r>
    <s v="TXN_8502946"/>
    <x v="4"/>
    <n v="3"/>
    <x v="4"/>
    <n v="12"/>
    <x v="2"/>
    <x v="1"/>
    <d v="2023-09-15T00:00:00"/>
    <x v="0"/>
    <x v="0"/>
  </r>
  <r>
    <s v="TXN_8687294"/>
    <x v="4"/>
    <n v="3"/>
    <x v="4"/>
    <n v="12"/>
    <x v="0"/>
    <x v="3"/>
    <d v="2023-08-01T00:00:00"/>
    <x v="11"/>
    <x v="1"/>
  </r>
  <r>
    <s v="TXN_2176821"/>
    <x v="3"/>
    <n v="3"/>
    <x v="3"/>
    <n v="15"/>
    <x v="3"/>
    <x v="3"/>
    <d v="2023-05-05T00:00:00"/>
    <x v="1"/>
    <x v="0"/>
  </r>
  <r>
    <s v="TXN_8443384"/>
    <x v="6"/>
    <n v="5"/>
    <x v="4"/>
    <n v="20"/>
    <x v="3"/>
    <x v="1"/>
    <d v="2023-02-13T00:00:00"/>
    <x v="9"/>
    <x v="6"/>
  </r>
  <r>
    <s v="TXN_5053064"/>
    <x v="3"/>
    <n v="3"/>
    <x v="3"/>
    <n v="15"/>
    <x v="5"/>
    <x v="3"/>
    <d v="2023-06-19T00:00:00"/>
    <x v="4"/>
    <x v="6"/>
  </r>
  <r>
    <s v="TXN_7824739"/>
    <x v="2"/>
    <n v="3"/>
    <x v="2"/>
    <n v="3"/>
    <x v="3"/>
    <x v="3"/>
    <d v="2023-07-17T00:00:00"/>
    <x v="2"/>
    <x v="6"/>
  </r>
  <r>
    <s v="TXN_7226406"/>
    <x v="1"/>
    <n v="1"/>
    <x v="1"/>
    <n v="3"/>
    <x v="0"/>
    <x v="3"/>
    <d v="2023-02-11T00:00:00"/>
    <x v="9"/>
    <x v="5"/>
  </r>
  <r>
    <s v="TXN_9793806"/>
    <x v="8"/>
    <n v="3"/>
    <x v="5"/>
    <n v="4.5"/>
    <x v="3"/>
    <x v="0"/>
    <d v="2023-04-25T00:00:00"/>
    <x v="3"/>
    <x v="1"/>
  </r>
  <r>
    <s v="TXN_8195843"/>
    <x v="2"/>
    <n v="4"/>
    <x v="2"/>
    <n v="4"/>
    <x v="5"/>
    <x v="3"/>
    <d v="2023-06-02T00:00:00"/>
    <x v="4"/>
    <x v="0"/>
  </r>
  <r>
    <s v="TXN_6027923"/>
    <x v="3"/>
    <n v="1"/>
    <x v="3"/>
    <n v="5"/>
    <x v="3"/>
    <x v="0"/>
    <d v="2023-07-23T00:00:00"/>
    <x v="2"/>
    <x v="4"/>
  </r>
  <r>
    <s v="TXN_5438652"/>
    <x v="6"/>
    <n v="4"/>
    <x v="4"/>
    <n v="16"/>
    <x v="1"/>
    <x v="3"/>
    <d v="2023-03-17T00:00:00"/>
    <x v="5"/>
    <x v="0"/>
  </r>
  <r>
    <s v="TXN_8385625"/>
    <x v="8"/>
    <n v="4"/>
    <x v="5"/>
    <n v="6"/>
    <x v="3"/>
    <x v="0"/>
    <d v="2023-12-23T00:00:00"/>
    <x v="7"/>
    <x v="5"/>
  </r>
  <r>
    <s v="TXN_7814715"/>
    <x v="2"/>
    <n v="5"/>
    <x v="2"/>
    <n v="5"/>
    <x v="1"/>
    <x v="3"/>
    <d v="2023-04-24T00:00:00"/>
    <x v="3"/>
    <x v="6"/>
  </r>
  <r>
    <s v="TXN_6532452"/>
    <x v="4"/>
    <n v="5"/>
    <x v="4"/>
    <n v="20"/>
    <x v="1"/>
    <x v="0"/>
    <d v="2023-02-24T00:00:00"/>
    <x v="9"/>
    <x v="0"/>
  </r>
  <r>
    <s v="TXN_9706608"/>
    <x v="4"/>
    <n v="1"/>
    <x v="4"/>
    <n v="4"/>
    <x v="1"/>
    <x v="2"/>
    <d v="2023-05-22T00:00:00"/>
    <x v="1"/>
    <x v="6"/>
  </r>
  <r>
    <s v="TXN_5963749"/>
    <x v="1"/>
    <n v="1"/>
    <x v="1"/>
    <n v="3"/>
    <x v="3"/>
    <x v="1"/>
    <d v="2023-11-04T00:00:00"/>
    <x v="8"/>
    <x v="5"/>
  </r>
  <r>
    <s v="TXN_6885218"/>
    <x v="3"/>
    <n v="1"/>
    <x v="3"/>
    <n v="5"/>
    <x v="5"/>
    <x v="1"/>
    <d v="2023-10-23T00:00:00"/>
    <x v="6"/>
    <x v="6"/>
  </r>
  <r>
    <s v="TXN_3845871"/>
    <x v="6"/>
    <n v="1"/>
    <x v="4"/>
    <n v="4"/>
    <x v="5"/>
    <x v="1"/>
    <d v="2023-10-29T00:00:00"/>
    <x v="6"/>
    <x v="4"/>
  </r>
  <r>
    <s v="TXN_5767392"/>
    <x v="1"/>
    <n v="5"/>
    <x v="1"/>
    <n v="15"/>
    <x v="0"/>
    <x v="3"/>
    <d v="2023-10-24T00:00:00"/>
    <x v="6"/>
    <x v="1"/>
  </r>
  <r>
    <s v="TXN_8685281"/>
    <x v="8"/>
    <n v="1"/>
    <x v="5"/>
    <n v="1.5"/>
    <x v="3"/>
    <x v="1"/>
    <d v="2023-07-30T00:00:00"/>
    <x v="2"/>
    <x v="4"/>
  </r>
  <r>
    <s v="TXN_3205079"/>
    <x v="1"/>
    <n v="5"/>
    <x v="1"/>
    <n v="15"/>
    <x v="0"/>
    <x v="3"/>
    <d v="2023-11-07T00:00:00"/>
    <x v="8"/>
    <x v="1"/>
  </r>
  <r>
    <s v="TXN_1523626"/>
    <x v="1"/>
    <n v="4"/>
    <x v="1"/>
    <n v="12"/>
    <x v="2"/>
    <x v="0"/>
    <d v="2023-07-21T00:00:00"/>
    <x v="2"/>
    <x v="0"/>
  </r>
  <r>
    <s v="TXN_8944202"/>
    <x v="4"/>
    <n v="3"/>
    <x v="4"/>
    <n v="12"/>
    <x v="0"/>
    <x v="0"/>
    <d v="2023-06-08T00:00:00"/>
    <x v="4"/>
    <x v="3"/>
  </r>
  <r>
    <s v="TXN_2402993"/>
    <x v="2"/>
    <n v="5"/>
    <x v="2"/>
    <n v="5"/>
    <x v="1"/>
    <x v="0"/>
    <d v="2023-06-11T00:00:00"/>
    <x v="4"/>
    <x v="4"/>
  </r>
  <r>
    <s v="TXN_1340358"/>
    <x v="6"/>
    <n v="3"/>
    <x v="4"/>
    <n v="12"/>
    <x v="1"/>
    <x v="0"/>
    <d v="2023-06-09T00:00:00"/>
    <x v="4"/>
    <x v="0"/>
  </r>
  <r>
    <s v="TXN_6959328"/>
    <x v="6"/>
    <n v="3"/>
    <x v="4"/>
    <n v="12"/>
    <x v="0"/>
    <x v="0"/>
    <d v="2023-04-23T00:00:00"/>
    <x v="3"/>
    <x v="4"/>
  </r>
  <r>
    <s v="TXN_1613996"/>
    <x v="9"/>
    <n v="2"/>
    <x v="1"/>
    <n v="6"/>
    <x v="5"/>
    <x v="1"/>
    <d v="2023-10-12T00:00:00"/>
    <x v="6"/>
    <x v="3"/>
  </r>
  <r>
    <s v="TXN_9285475"/>
    <x v="8"/>
    <n v="5"/>
    <x v="5"/>
    <n v="7.5"/>
    <x v="3"/>
    <x v="4"/>
    <d v="2023-11-14T00:00:00"/>
    <x v="8"/>
    <x v="1"/>
  </r>
  <r>
    <s v="TXN_8077929"/>
    <x v="8"/>
    <n v="3"/>
    <x v="5"/>
    <n v="4.5"/>
    <x v="3"/>
    <x v="0"/>
    <d v="2023-08-06T00:00:00"/>
    <x v="11"/>
    <x v="4"/>
  </r>
  <r>
    <s v="TXN_7899009"/>
    <x v="0"/>
    <n v="1"/>
    <x v="0"/>
    <n v="2"/>
    <x v="1"/>
    <x v="3"/>
    <d v="2023-03-08T00:00:00"/>
    <x v="5"/>
    <x v="2"/>
  </r>
  <r>
    <s v="TXN_9213505"/>
    <x v="6"/>
    <n v="2"/>
    <x v="4"/>
    <n v="8"/>
    <x v="2"/>
    <x v="3"/>
    <d v="2023-11-01T00:00:00"/>
    <x v="8"/>
    <x v="2"/>
  </r>
  <r>
    <s v="TXN_8724602"/>
    <x v="9"/>
    <n v="4"/>
    <x v="1"/>
    <n v="12"/>
    <x v="0"/>
    <x v="0"/>
    <d v="2023-06-26T00:00:00"/>
    <x v="4"/>
    <x v="6"/>
  </r>
  <r>
    <s v="TXN_9067597"/>
    <x v="3"/>
    <n v="4"/>
    <x v="3"/>
    <n v="20"/>
    <x v="1"/>
    <x v="0"/>
    <d v="2023-11-02T00:00:00"/>
    <x v="8"/>
    <x v="3"/>
  </r>
  <r>
    <s v="TXN_9714116"/>
    <x v="6"/>
    <n v="4"/>
    <x v="4"/>
    <n v="16"/>
    <x v="5"/>
    <x v="1"/>
    <d v="2023-11-17T00:00:00"/>
    <x v="8"/>
    <x v="0"/>
  </r>
  <r>
    <s v="TXN_8987697"/>
    <x v="2"/>
    <n v="5"/>
    <x v="2"/>
    <n v="5"/>
    <x v="1"/>
    <x v="3"/>
    <d v="2023-12-19T00:00:00"/>
    <x v="7"/>
    <x v="1"/>
  </r>
  <r>
    <s v="TXN_1940778"/>
    <x v="8"/>
    <n v="2"/>
    <x v="5"/>
    <n v="3"/>
    <x v="1"/>
    <x v="1"/>
    <d v="2023-02-01T00:00:00"/>
    <x v="9"/>
    <x v="2"/>
  </r>
  <r>
    <s v="TXN_4271502"/>
    <x v="10"/>
    <n v="2"/>
    <x v="1"/>
    <n v="6"/>
    <x v="5"/>
    <x v="3"/>
    <d v="2023-07-03T00:00:00"/>
    <x v="2"/>
    <x v="6"/>
  </r>
  <r>
    <s v="TXN_8124795"/>
    <x v="3"/>
    <n v="5"/>
    <x v="3"/>
    <n v="25"/>
    <x v="4"/>
    <x v="1"/>
    <d v="2023-08-11T00:00:00"/>
    <x v="11"/>
    <x v="0"/>
  </r>
  <r>
    <s v="TXN_7860953"/>
    <x v="6"/>
    <n v="1"/>
    <x v="4"/>
    <n v="4"/>
    <x v="3"/>
    <x v="0"/>
    <d v="2023-09-10T00:00:00"/>
    <x v="0"/>
    <x v="4"/>
  </r>
  <r>
    <s v="TXN_8164119"/>
    <x v="8"/>
    <n v="3"/>
    <x v="5"/>
    <n v="4.5"/>
    <x v="0"/>
    <x v="0"/>
    <d v="2023-01-07T00:00:00"/>
    <x v="10"/>
    <x v="5"/>
  </r>
  <r>
    <s v="TXN_7809290"/>
    <x v="1"/>
    <n v="1"/>
    <x v="1"/>
    <n v="3"/>
    <x v="1"/>
    <x v="0"/>
    <d v="2023-10-14T00:00:00"/>
    <x v="6"/>
    <x v="5"/>
  </r>
  <r>
    <s v="TXN_5332538"/>
    <x v="0"/>
    <n v="3"/>
    <x v="0"/>
    <n v="6"/>
    <x v="5"/>
    <x v="3"/>
    <d v="2023-01-15T00:00:00"/>
    <x v="10"/>
    <x v="4"/>
  </r>
  <r>
    <s v="TXN_7375024"/>
    <x v="2"/>
    <n v="1"/>
    <x v="2"/>
    <n v="1"/>
    <x v="1"/>
    <x v="1"/>
    <d v="2023-12-10T00:00:00"/>
    <x v="7"/>
    <x v="4"/>
  </r>
  <r>
    <s v="TXN_5675095"/>
    <x v="6"/>
    <n v="4"/>
    <x v="4"/>
    <n v="16"/>
    <x v="3"/>
    <x v="0"/>
    <d v="2023-05-18T00:00:00"/>
    <x v="1"/>
    <x v="3"/>
  </r>
  <r>
    <s v="TXN_4197851"/>
    <x v="3"/>
    <n v="3"/>
    <x v="3"/>
    <n v="15"/>
    <x v="3"/>
    <x v="1"/>
    <d v="2023-02-05T00:00:00"/>
    <x v="9"/>
    <x v="4"/>
  </r>
  <r>
    <s v="TXN_7931086"/>
    <x v="6"/>
    <n v="3"/>
    <x v="4"/>
    <n v="12"/>
    <x v="0"/>
    <x v="3"/>
    <d v="2023-06-25T00:00:00"/>
    <x v="4"/>
    <x v="4"/>
  </r>
  <r>
    <s v="TXN_2536573"/>
    <x v="7"/>
    <n v="2"/>
    <x v="4"/>
    <n v="8"/>
    <x v="1"/>
    <x v="1"/>
    <d v="2023-06-24T00:00:00"/>
    <x v="4"/>
    <x v="5"/>
  </r>
  <r>
    <s v="TXN_3374262"/>
    <x v="8"/>
    <n v="2"/>
    <x v="5"/>
    <n v="3"/>
    <x v="5"/>
    <x v="1"/>
    <d v="2023-04-14T00:00:00"/>
    <x v="3"/>
    <x v="0"/>
  </r>
  <r>
    <s v="TXN_9110336"/>
    <x v="2"/>
    <n v="5"/>
    <x v="2"/>
    <n v="5"/>
    <x v="3"/>
    <x v="4"/>
    <d v="2023-04-06T00:00:00"/>
    <x v="3"/>
    <x v="3"/>
  </r>
  <r>
    <s v="TXN_3901665"/>
    <x v="9"/>
    <n v="1"/>
    <x v="1"/>
    <n v="3"/>
    <x v="0"/>
    <x v="0"/>
    <d v="2023-10-19T00:00:00"/>
    <x v="6"/>
    <x v="3"/>
  </r>
  <r>
    <s v="TXN_9211917"/>
    <x v="4"/>
    <n v="4"/>
    <x v="4"/>
    <n v="16"/>
    <x v="5"/>
    <x v="1"/>
    <d v="2023-12-17T00:00:00"/>
    <x v="7"/>
    <x v="4"/>
  </r>
  <r>
    <s v="TXN_7893709"/>
    <x v="10"/>
    <n v="4"/>
    <x v="1"/>
    <n v="12"/>
    <x v="0"/>
    <x v="3"/>
    <d v="2023-03-14T00:00:00"/>
    <x v="5"/>
    <x v="1"/>
  </r>
  <r>
    <s v="TXN_4296023"/>
    <x v="8"/>
    <n v="5"/>
    <x v="5"/>
    <n v="7.5"/>
    <x v="3"/>
    <x v="1"/>
    <d v="2023-10-08T00:00:00"/>
    <x v="6"/>
    <x v="4"/>
  </r>
  <r>
    <s v="TXN_3403409"/>
    <x v="1"/>
    <n v="2"/>
    <x v="1"/>
    <n v="6"/>
    <x v="5"/>
    <x v="3"/>
    <d v="2023-02-22T00:00:00"/>
    <x v="9"/>
    <x v="2"/>
  </r>
  <r>
    <s v="TXN_1398511"/>
    <x v="0"/>
    <n v="5"/>
    <x v="0"/>
    <n v="10"/>
    <x v="5"/>
    <x v="0"/>
    <d v="2023-12-19T00:00:00"/>
    <x v="7"/>
    <x v="1"/>
  </r>
  <r>
    <s v="TXN_4350854"/>
    <x v="2"/>
    <n v="2"/>
    <x v="2"/>
    <n v="2"/>
    <x v="1"/>
    <x v="1"/>
    <d v="2023-01-31T00:00:00"/>
    <x v="10"/>
    <x v="1"/>
  </r>
  <r>
    <s v="TXN_1867158"/>
    <x v="2"/>
    <n v="4"/>
    <x v="2"/>
    <n v="4"/>
    <x v="3"/>
    <x v="0"/>
    <d v="2023-05-16T00:00:00"/>
    <x v="1"/>
    <x v="1"/>
  </r>
  <r>
    <s v="TXN_2662711"/>
    <x v="9"/>
    <n v="1"/>
    <x v="1"/>
    <n v="3"/>
    <x v="2"/>
    <x v="3"/>
    <d v="2023-11-02T00:00:00"/>
    <x v="8"/>
    <x v="3"/>
  </r>
  <r>
    <s v="TXN_4439660"/>
    <x v="0"/>
    <n v="3"/>
    <x v="0"/>
    <n v="6"/>
    <x v="5"/>
    <x v="3"/>
    <d v="2023-02-06T00:00:00"/>
    <x v="9"/>
    <x v="6"/>
  </r>
  <r>
    <s v="TXN_9417252"/>
    <x v="6"/>
    <n v="2"/>
    <x v="4"/>
    <n v="8"/>
    <x v="0"/>
    <x v="3"/>
    <d v="2023-08-17T00:00:00"/>
    <x v="11"/>
    <x v="3"/>
  </r>
  <r>
    <s v="TXN_7502558"/>
    <x v="5"/>
    <n v="5"/>
    <x v="1"/>
    <n v="15"/>
    <x v="5"/>
    <x v="1"/>
    <d v="2023-02-23T00:00:00"/>
    <x v="9"/>
    <x v="3"/>
  </r>
  <r>
    <s v="TXN_8453282"/>
    <x v="2"/>
    <n v="3"/>
    <x v="2"/>
    <n v="3"/>
    <x v="1"/>
    <x v="3"/>
    <d v="2023-03-08T00:00:00"/>
    <x v="5"/>
    <x v="2"/>
  </r>
  <r>
    <s v="TXN_5921766"/>
    <x v="4"/>
    <n v="3"/>
    <x v="4"/>
    <n v="12"/>
    <x v="5"/>
    <x v="1"/>
    <d v="2023-11-06T00:00:00"/>
    <x v="8"/>
    <x v="6"/>
  </r>
  <r>
    <s v="TXN_7688029"/>
    <x v="1"/>
    <n v="5"/>
    <x v="1"/>
    <n v="15"/>
    <x v="0"/>
    <x v="1"/>
    <d v="2023-05-30T00:00:00"/>
    <x v="1"/>
    <x v="1"/>
  </r>
  <r>
    <s v="TXN_2000331"/>
    <x v="7"/>
    <n v="3"/>
    <x v="4"/>
    <n v="12"/>
    <x v="5"/>
    <x v="0"/>
    <d v="2023-03-30T00:00:00"/>
    <x v="5"/>
    <x v="3"/>
  </r>
  <r>
    <s v="TXN_3420633"/>
    <x v="3"/>
    <n v="4"/>
    <x v="3"/>
    <n v="20"/>
    <x v="3"/>
    <x v="0"/>
    <d v="2023-04-11T00:00:00"/>
    <x v="3"/>
    <x v="1"/>
  </r>
  <r>
    <s v="TXN_3431892"/>
    <x v="1"/>
    <n v="2"/>
    <x v="1"/>
    <n v="6"/>
    <x v="5"/>
    <x v="1"/>
    <d v="2023-07-18T00:00:00"/>
    <x v="2"/>
    <x v="1"/>
  </r>
  <r>
    <s v="TXN_5220527"/>
    <x v="2"/>
    <n v="4"/>
    <x v="2"/>
    <n v="4"/>
    <x v="3"/>
    <x v="0"/>
    <d v="2023-08-06T00:00:00"/>
    <x v="11"/>
    <x v="4"/>
  </r>
  <r>
    <s v="TXN_1205773"/>
    <x v="3"/>
    <n v="5"/>
    <x v="3"/>
    <n v="25"/>
    <x v="1"/>
    <x v="3"/>
    <d v="2023-01-27T00:00:00"/>
    <x v="10"/>
    <x v="0"/>
  </r>
  <r>
    <s v="TXN_3061405"/>
    <x v="4"/>
    <n v="5"/>
    <x v="4"/>
    <n v="20"/>
    <x v="5"/>
    <x v="0"/>
    <d v="2023-12-01T00:00:00"/>
    <x v="7"/>
    <x v="0"/>
  </r>
  <r>
    <s v="TXN_8696857"/>
    <x v="0"/>
    <n v="1"/>
    <x v="0"/>
    <n v="2"/>
    <x v="3"/>
    <x v="0"/>
    <d v="2023-10-01T00:00:00"/>
    <x v="6"/>
    <x v="4"/>
  </r>
  <r>
    <s v="TXN_9668265"/>
    <x v="2"/>
    <n v="3"/>
    <x v="2"/>
    <n v="3"/>
    <x v="0"/>
    <x v="3"/>
    <d v="2023-06-20T00:00:00"/>
    <x v="4"/>
    <x v="1"/>
  </r>
  <r>
    <s v="TXN_7463102"/>
    <x v="4"/>
    <n v="5"/>
    <x v="4"/>
    <n v="20"/>
    <x v="1"/>
    <x v="0"/>
    <d v="2023-11-27T00:00:00"/>
    <x v="8"/>
    <x v="6"/>
  </r>
  <r>
    <s v="TXN_4547294"/>
    <x v="8"/>
    <n v="1"/>
    <x v="5"/>
    <n v="1.5"/>
    <x v="4"/>
    <x v="3"/>
    <d v="2023-09-30T00:00:00"/>
    <x v="0"/>
    <x v="5"/>
  </r>
  <r>
    <s v="TXN_8430882"/>
    <x v="6"/>
    <n v="2"/>
    <x v="4"/>
    <n v="8"/>
    <x v="3"/>
    <x v="0"/>
    <d v="2023-06-17T00:00:00"/>
    <x v="4"/>
    <x v="5"/>
  </r>
  <r>
    <s v="TXN_9114647"/>
    <x v="3"/>
    <n v="5"/>
    <x v="3"/>
    <n v="25"/>
    <x v="3"/>
    <x v="1"/>
    <d v="2023-11-19T00:00:00"/>
    <x v="8"/>
    <x v="4"/>
  </r>
  <r>
    <s v="TXN_5413433"/>
    <x v="9"/>
    <n v="4"/>
    <x v="1"/>
    <n v="12"/>
    <x v="3"/>
    <x v="1"/>
    <d v="2023-06-03T00:00:00"/>
    <x v="4"/>
    <x v="5"/>
  </r>
  <r>
    <s v="TXN_9388222"/>
    <x v="2"/>
    <n v="1"/>
    <x v="2"/>
    <n v="1"/>
    <x v="3"/>
    <x v="1"/>
    <d v="2023-04-21T00:00:00"/>
    <x v="3"/>
    <x v="0"/>
  </r>
  <r>
    <s v="TXN_6618750"/>
    <x v="4"/>
    <n v="5"/>
    <x v="4"/>
    <n v="20"/>
    <x v="0"/>
    <x v="3"/>
    <d v="2023-03-07T00:00:00"/>
    <x v="5"/>
    <x v="1"/>
  </r>
  <r>
    <s v="TXN_6712087"/>
    <x v="1"/>
    <n v="2"/>
    <x v="1"/>
    <n v="6"/>
    <x v="5"/>
    <x v="1"/>
    <d v="2023-06-06T00:00:00"/>
    <x v="4"/>
    <x v="1"/>
  </r>
  <r>
    <s v="TXN_1862184"/>
    <x v="0"/>
    <n v="4"/>
    <x v="0"/>
    <n v="8"/>
    <x v="5"/>
    <x v="1"/>
    <d v="2023-01-21T00:00:00"/>
    <x v="10"/>
    <x v="5"/>
  </r>
  <r>
    <s v="TXN_6149800"/>
    <x v="6"/>
    <n v="4"/>
    <x v="4"/>
    <n v="16"/>
    <x v="3"/>
    <x v="3"/>
    <d v="2023-05-05T00:00:00"/>
    <x v="1"/>
    <x v="0"/>
  </r>
  <r>
    <s v="TXN_6433525"/>
    <x v="4"/>
    <n v="2"/>
    <x v="4"/>
    <n v="8"/>
    <x v="5"/>
    <x v="3"/>
    <d v="2023-09-02T00:00:00"/>
    <x v="0"/>
    <x v="5"/>
  </r>
  <r>
    <s v="TXN_2642834"/>
    <x v="3"/>
    <n v="2"/>
    <x v="3"/>
    <n v="10"/>
    <x v="1"/>
    <x v="3"/>
    <d v="2023-11-13T00:00:00"/>
    <x v="8"/>
    <x v="6"/>
  </r>
  <r>
    <s v="TXN_6745398"/>
    <x v="8"/>
    <n v="4"/>
    <x v="5"/>
    <n v="6"/>
    <x v="5"/>
    <x v="3"/>
    <d v="2023-02-28T00:00:00"/>
    <x v="9"/>
    <x v="1"/>
  </r>
  <r>
    <s v="TXN_5660949"/>
    <x v="2"/>
    <n v="3"/>
    <x v="2"/>
    <n v="3"/>
    <x v="0"/>
    <x v="1"/>
    <d v="2023-01-10T00:00:00"/>
    <x v="10"/>
    <x v="1"/>
  </r>
  <r>
    <s v="TXN_9540340"/>
    <x v="6"/>
    <n v="2"/>
    <x v="4"/>
    <n v="8"/>
    <x v="1"/>
    <x v="3"/>
    <d v="2023-11-15T00:00:00"/>
    <x v="8"/>
    <x v="2"/>
  </r>
  <r>
    <s v="TXN_5200292"/>
    <x v="3"/>
    <n v="4"/>
    <x v="3"/>
    <n v="20"/>
    <x v="1"/>
    <x v="3"/>
    <d v="2023-01-12T00:00:00"/>
    <x v="10"/>
    <x v="3"/>
  </r>
  <r>
    <s v="TXN_4118960"/>
    <x v="4"/>
    <n v="5"/>
    <x v="4"/>
    <n v="20"/>
    <x v="0"/>
    <x v="0"/>
    <d v="2023-09-24T00:00:00"/>
    <x v="0"/>
    <x v="4"/>
  </r>
  <r>
    <s v="TXN_2265543"/>
    <x v="3"/>
    <n v="3"/>
    <x v="3"/>
    <n v="15"/>
    <x v="5"/>
    <x v="0"/>
    <d v="2023-02-19T00:00:00"/>
    <x v="9"/>
    <x v="4"/>
  </r>
  <r>
    <s v="TXN_7360979"/>
    <x v="6"/>
    <n v="1"/>
    <x v="4"/>
    <n v="4"/>
    <x v="5"/>
    <x v="1"/>
    <d v="2023-08-16T00:00:00"/>
    <x v="11"/>
    <x v="2"/>
  </r>
  <r>
    <s v="TXN_1849597"/>
    <x v="6"/>
    <n v="2"/>
    <x v="4"/>
    <n v="8"/>
    <x v="1"/>
    <x v="3"/>
    <d v="2023-11-01T00:00:00"/>
    <x v="8"/>
    <x v="2"/>
  </r>
  <r>
    <s v="TXN_3214521"/>
    <x v="8"/>
    <n v="4"/>
    <x v="5"/>
    <n v="6"/>
    <x v="5"/>
    <x v="3"/>
    <d v="2023-06-30T00:00:00"/>
    <x v="4"/>
    <x v="0"/>
  </r>
  <r>
    <s v="TXN_5107249"/>
    <x v="4"/>
    <n v="4"/>
    <x v="4"/>
    <n v="16"/>
    <x v="1"/>
    <x v="2"/>
    <d v="2023-03-20T00:00:00"/>
    <x v="5"/>
    <x v="6"/>
  </r>
  <r>
    <s v="TXN_1941099"/>
    <x v="2"/>
    <n v="5"/>
    <x v="2"/>
    <n v="5"/>
    <x v="1"/>
    <x v="4"/>
    <d v="2023-04-14T00:00:00"/>
    <x v="3"/>
    <x v="0"/>
  </r>
  <r>
    <s v="TXN_3228646"/>
    <x v="2"/>
    <n v="5"/>
    <x v="2"/>
    <n v="5"/>
    <x v="0"/>
    <x v="3"/>
    <d v="2023-09-19T00:00:00"/>
    <x v="0"/>
    <x v="1"/>
  </r>
  <r>
    <s v="TXN_3295578"/>
    <x v="10"/>
    <n v="1"/>
    <x v="1"/>
    <n v="3"/>
    <x v="2"/>
    <x v="1"/>
    <d v="2023-05-04T00:00:00"/>
    <x v="1"/>
    <x v="3"/>
  </r>
  <r>
    <s v="TXN_3717422"/>
    <x v="3"/>
    <n v="2"/>
    <x v="3"/>
    <n v="10"/>
    <x v="1"/>
    <x v="3"/>
    <d v="2023-06-15T00:00:00"/>
    <x v="4"/>
    <x v="3"/>
  </r>
  <r>
    <s v="TXN_5350735"/>
    <x v="8"/>
    <n v="2"/>
    <x v="5"/>
    <n v="3"/>
    <x v="1"/>
    <x v="2"/>
    <d v="2023-04-08T00:00:00"/>
    <x v="3"/>
    <x v="5"/>
  </r>
  <r>
    <s v="TXN_1128577"/>
    <x v="6"/>
    <n v="1"/>
    <x v="4"/>
    <n v="4"/>
    <x v="3"/>
    <x v="1"/>
    <d v="2023-11-23T00:00:00"/>
    <x v="8"/>
    <x v="3"/>
  </r>
  <r>
    <s v="TXN_6533267"/>
    <x v="8"/>
    <n v="3"/>
    <x v="5"/>
    <n v="4.5"/>
    <x v="1"/>
    <x v="1"/>
    <d v="2023-07-14T00:00:00"/>
    <x v="2"/>
    <x v="0"/>
  </r>
  <r>
    <s v="TXN_1413310"/>
    <x v="4"/>
    <n v="3"/>
    <x v="4"/>
    <n v="12"/>
    <x v="5"/>
    <x v="0"/>
    <d v="2023-04-06T00:00:00"/>
    <x v="3"/>
    <x v="3"/>
  </r>
  <r>
    <s v="TXN_4166020"/>
    <x v="5"/>
    <n v="4"/>
    <x v="1"/>
    <n v="12"/>
    <x v="3"/>
    <x v="1"/>
    <d v="2023-08-18T00:00:00"/>
    <x v="11"/>
    <x v="0"/>
  </r>
  <r>
    <s v="TXN_9496018"/>
    <x v="8"/>
    <n v="5"/>
    <x v="5"/>
    <n v="7.5"/>
    <x v="5"/>
    <x v="0"/>
    <d v="2023-01-05T00:00:00"/>
    <x v="10"/>
    <x v="3"/>
  </r>
  <r>
    <s v="TXN_5609139"/>
    <x v="8"/>
    <n v="2"/>
    <x v="5"/>
    <n v="3"/>
    <x v="3"/>
    <x v="3"/>
    <d v="2023-10-13T00:00:00"/>
    <x v="6"/>
    <x v="0"/>
  </r>
  <r>
    <s v="TXN_5087453"/>
    <x v="8"/>
    <n v="3"/>
    <x v="5"/>
    <n v="4.5"/>
    <x v="1"/>
    <x v="0"/>
    <d v="2023-04-09T00:00:00"/>
    <x v="3"/>
    <x v="4"/>
  </r>
  <r>
    <s v="TXN_3312088"/>
    <x v="1"/>
    <n v="1"/>
    <x v="1"/>
    <n v="3"/>
    <x v="3"/>
    <x v="3"/>
    <d v="2023-08-17T00:00:00"/>
    <x v="11"/>
    <x v="3"/>
  </r>
  <r>
    <s v="TXN_2049313"/>
    <x v="8"/>
    <n v="4"/>
    <x v="5"/>
    <n v="6"/>
    <x v="0"/>
    <x v="3"/>
    <d v="2023-12-25T00:00:00"/>
    <x v="7"/>
    <x v="6"/>
  </r>
  <r>
    <s v="TXN_4001774"/>
    <x v="8"/>
    <n v="5"/>
    <x v="5"/>
    <n v="7.5"/>
    <x v="5"/>
    <x v="0"/>
    <d v="2023-02-10T00:00:00"/>
    <x v="9"/>
    <x v="0"/>
  </r>
  <r>
    <s v="TXN_9627891"/>
    <x v="0"/>
    <n v="2"/>
    <x v="0"/>
    <n v="4"/>
    <x v="0"/>
    <x v="1"/>
    <d v="2023-01-09T00:00:00"/>
    <x v="10"/>
    <x v="6"/>
  </r>
  <r>
    <s v="TXN_5584275"/>
    <x v="4"/>
    <n v="1"/>
    <x v="4"/>
    <n v="4"/>
    <x v="0"/>
    <x v="1"/>
    <d v="2023-07-10T00:00:00"/>
    <x v="2"/>
    <x v="6"/>
  </r>
  <r>
    <s v="TXN_1873800"/>
    <x v="4"/>
    <n v="3"/>
    <x v="4"/>
    <n v="12"/>
    <x v="5"/>
    <x v="1"/>
    <d v="2023-02-01T00:00:00"/>
    <x v="9"/>
    <x v="2"/>
  </r>
  <r>
    <s v="TXN_3602823"/>
    <x v="0"/>
    <n v="4"/>
    <x v="0"/>
    <n v="8"/>
    <x v="5"/>
    <x v="3"/>
    <d v="2023-08-26T00:00:00"/>
    <x v="11"/>
    <x v="5"/>
  </r>
  <r>
    <s v="TXN_5528426"/>
    <x v="4"/>
    <n v="4"/>
    <x v="4"/>
    <n v="16"/>
    <x v="1"/>
    <x v="0"/>
    <d v="2023-06-01T00:00:00"/>
    <x v="4"/>
    <x v="3"/>
  </r>
  <r>
    <s v="TXN_7626322"/>
    <x v="5"/>
    <n v="4"/>
    <x v="1"/>
    <n v="12"/>
    <x v="1"/>
    <x v="0"/>
    <d v="2023-12-21T00:00:00"/>
    <x v="7"/>
    <x v="3"/>
  </r>
  <r>
    <s v="TXN_4432546"/>
    <x v="0"/>
    <n v="2"/>
    <x v="0"/>
    <n v="4"/>
    <x v="3"/>
    <x v="2"/>
    <d v="2023-11-29T00:00:00"/>
    <x v="8"/>
    <x v="2"/>
  </r>
  <r>
    <s v="TXN_6372031"/>
    <x v="9"/>
    <n v="3"/>
    <x v="1"/>
    <n v="9"/>
    <x v="3"/>
    <x v="1"/>
    <d v="2023-08-11T00:00:00"/>
    <x v="11"/>
    <x v="0"/>
  </r>
  <r>
    <s v="TXN_6874059"/>
    <x v="3"/>
    <n v="4"/>
    <x v="3"/>
    <n v="20"/>
    <x v="5"/>
    <x v="0"/>
    <d v="2023-01-12T00:00:00"/>
    <x v="10"/>
    <x v="3"/>
  </r>
  <r>
    <s v="TXN_3843111"/>
    <x v="4"/>
    <n v="2"/>
    <x v="4"/>
    <n v="8"/>
    <x v="5"/>
    <x v="3"/>
    <d v="2023-09-15T00:00:00"/>
    <x v="0"/>
    <x v="0"/>
  </r>
  <r>
    <s v="TXN_8916446"/>
    <x v="2"/>
    <n v="2"/>
    <x v="2"/>
    <n v="2"/>
    <x v="1"/>
    <x v="4"/>
    <d v="2023-07-19T00:00:00"/>
    <x v="2"/>
    <x v="2"/>
  </r>
  <r>
    <s v="TXN_1823906"/>
    <x v="3"/>
    <n v="3"/>
    <x v="3"/>
    <n v="15"/>
    <x v="3"/>
    <x v="1"/>
    <d v="2023-06-26T00:00:00"/>
    <x v="4"/>
    <x v="6"/>
  </r>
  <r>
    <s v="TXN_2927941"/>
    <x v="10"/>
    <n v="4"/>
    <x v="4"/>
    <n v="16"/>
    <x v="0"/>
    <x v="0"/>
    <d v="2023-08-29T00:00:00"/>
    <x v="11"/>
    <x v="1"/>
  </r>
  <r>
    <s v="TXN_5972836"/>
    <x v="7"/>
    <n v="3"/>
    <x v="4"/>
    <n v="12"/>
    <x v="1"/>
    <x v="0"/>
    <d v="2023-02-14T00:00:00"/>
    <x v="9"/>
    <x v="1"/>
  </r>
  <r>
    <s v="TXN_7484638"/>
    <x v="6"/>
    <n v="3"/>
    <x v="4"/>
    <n v="12"/>
    <x v="3"/>
    <x v="1"/>
    <d v="2023-10-17T00:00:00"/>
    <x v="6"/>
    <x v="1"/>
  </r>
  <r>
    <s v="TXN_2073647"/>
    <x v="5"/>
    <n v="3"/>
    <x v="4"/>
    <n v="12"/>
    <x v="2"/>
    <x v="1"/>
    <d v="2023-09-01T00:00:00"/>
    <x v="0"/>
    <x v="0"/>
  </r>
  <r>
    <s v="TXN_1610137"/>
    <x v="0"/>
    <n v="3"/>
    <x v="0"/>
    <n v="6"/>
    <x v="1"/>
    <x v="0"/>
    <d v="2023-04-02T00:00:00"/>
    <x v="3"/>
    <x v="4"/>
  </r>
  <r>
    <s v="TXN_9094628"/>
    <x v="0"/>
    <n v="2"/>
    <x v="0"/>
    <n v="4"/>
    <x v="5"/>
    <x v="1"/>
    <d v="2023-02-13T00:00:00"/>
    <x v="9"/>
    <x v="6"/>
  </r>
  <r>
    <s v="TXN_2262195"/>
    <x v="4"/>
    <n v="3"/>
    <x v="4"/>
    <n v="12"/>
    <x v="1"/>
    <x v="3"/>
    <d v="2023-10-13T00:00:00"/>
    <x v="6"/>
    <x v="0"/>
  </r>
  <r>
    <s v="TXN_8047234"/>
    <x v="9"/>
    <n v="3"/>
    <x v="1"/>
    <n v="9"/>
    <x v="0"/>
    <x v="4"/>
    <d v="2023-08-29T00:00:00"/>
    <x v="11"/>
    <x v="1"/>
  </r>
  <r>
    <s v="TXN_7108012"/>
    <x v="8"/>
    <n v="1"/>
    <x v="5"/>
    <n v="1.5"/>
    <x v="3"/>
    <x v="0"/>
    <d v="2023-12-31T00:00:00"/>
    <x v="7"/>
    <x v="4"/>
  </r>
  <r>
    <s v="TXN_3272946"/>
    <x v="3"/>
    <n v="3"/>
    <x v="3"/>
    <n v="15"/>
    <x v="0"/>
    <x v="1"/>
    <d v="2023-09-06T00:00:00"/>
    <x v="0"/>
    <x v="2"/>
  </r>
  <r>
    <s v="TXN_6896663"/>
    <x v="1"/>
    <n v="3"/>
    <x v="1"/>
    <n v="9"/>
    <x v="5"/>
    <x v="1"/>
    <d v="2023-05-16T00:00:00"/>
    <x v="1"/>
    <x v="1"/>
  </r>
  <r>
    <s v="TXN_7308096"/>
    <x v="8"/>
    <n v="2"/>
    <x v="5"/>
    <n v="3"/>
    <x v="1"/>
    <x v="0"/>
    <d v="2023-08-13T00:00:00"/>
    <x v="11"/>
    <x v="4"/>
  </r>
  <r>
    <s v="TXN_3607778"/>
    <x v="4"/>
    <n v="2"/>
    <x v="4"/>
    <n v="8"/>
    <x v="1"/>
    <x v="2"/>
    <d v="2023-11-20T00:00:00"/>
    <x v="8"/>
    <x v="6"/>
  </r>
  <r>
    <s v="TXN_7105069"/>
    <x v="0"/>
    <n v="1"/>
    <x v="0"/>
    <n v="2"/>
    <x v="1"/>
    <x v="0"/>
    <d v="2023-12-06T00:00:00"/>
    <x v="7"/>
    <x v="2"/>
  </r>
  <r>
    <s v="TXN_7461544"/>
    <x v="2"/>
    <n v="4"/>
    <x v="2"/>
    <n v="4"/>
    <x v="0"/>
    <x v="3"/>
    <d v="2023-08-22T00:00:00"/>
    <x v="11"/>
    <x v="1"/>
  </r>
  <r>
    <s v="TXN_5853281"/>
    <x v="0"/>
    <n v="4"/>
    <x v="0"/>
    <n v="8"/>
    <x v="5"/>
    <x v="3"/>
    <d v="2023-08-29T00:00:00"/>
    <x v="11"/>
    <x v="1"/>
  </r>
  <r>
    <s v="TXN_5488764"/>
    <x v="0"/>
    <n v="4"/>
    <x v="0"/>
    <n v="8"/>
    <x v="3"/>
    <x v="0"/>
    <d v="2023-06-30T00:00:00"/>
    <x v="4"/>
    <x v="0"/>
  </r>
  <r>
    <s v="TXN_4268746"/>
    <x v="1"/>
    <n v="5"/>
    <x v="1"/>
    <n v="15"/>
    <x v="0"/>
    <x v="1"/>
    <d v="2023-01-12T00:00:00"/>
    <x v="10"/>
    <x v="3"/>
  </r>
  <r>
    <s v="TXN_1767872"/>
    <x v="3"/>
    <n v="2"/>
    <x v="3"/>
    <n v="10"/>
    <x v="0"/>
    <x v="1"/>
    <d v="2023-01-05T00:00:00"/>
    <x v="10"/>
    <x v="3"/>
  </r>
  <r>
    <s v="TXN_9684822"/>
    <x v="9"/>
    <n v="1"/>
    <x v="1"/>
    <n v="3"/>
    <x v="5"/>
    <x v="4"/>
    <d v="2023-11-18T00:00:00"/>
    <x v="8"/>
    <x v="5"/>
  </r>
  <r>
    <s v="TXN_7208983"/>
    <x v="3"/>
    <n v="1"/>
    <x v="3"/>
    <n v="5"/>
    <x v="3"/>
    <x v="1"/>
    <d v="2023-09-28T00:00:00"/>
    <x v="0"/>
    <x v="3"/>
  </r>
  <r>
    <s v="TXN_8704128"/>
    <x v="9"/>
    <n v="5"/>
    <x v="1"/>
    <n v="15"/>
    <x v="2"/>
    <x v="3"/>
    <d v="2023-02-25T00:00:00"/>
    <x v="9"/>
    <x v="5"/>
  </r>
  <r>
    <s v="TXN_7971660"/>
    <x v="2"/>
    <n v="3"/>
    <x v="2"/>
    <n v="3"/>
    <x v="1"/>
    <x v="0"/>
    <d v="2023-10-02T00:00:00"/>
    <x v="6"/>
    <x v="6"/>
  </r>
  <r>
    <s v="TXN_6179190"/>
    <x v="0"/>
    <n v="1"/>
    <x v="0"/>
    <n v="2"/>
    <x v="5"/>
    <x v="0"/>
    <d v="2023-07-23T00:00:00"/>
    <x v="2"/>
    <x v="4"/>
  </r>
  <r>
    <s v="TXN_9271577"/>
    <x v="1"/>
    <n v="2"/>
    <x v="1"/>
    <n v="6"/>
    <x v="0"/>
    <x v="1"/>
    <d v="2023-04-13T00:00:00"/>
    <x v="3"/>
    <x v="3"/>
  </r>
  <r>
    <s v="TXN_3016203"/>
    <x v="3"/>
    <n v="1"/>
    <x v="3"/>
    <n v="5"/>
    <x v="1"/>
    <x v="1"/>
    <d v="2023-06-16T00:00:00"/>
    <x v="4"/>
    <x v="0"/>
  </r>
  <r>
    <s v="TXN_6440555"/>
    <x v="4"/>
    <n v="1"/>
    <x v="4"/>
    <n v="4"/>
    <x v="1"/>
    <x v="1"/>
    <d v="2023-07-11T00:00:00"/>
    <x v="2"/>
    <x v="1"/>
  </r>
  <r>
    <s v="TXN_5635779"/>
    <x v="10"/>
    <n v="5"/>
    <x v="1"/>
    <n v="15"/>
    <x v="1"/>
    <x v="1"/>
    <d v="2023-07-01T00:00:00"/>
    <x v="2"/>
    <x v="5"/>
  </r>
  <r>
    <s v="TXN_9839214"/>
    <x v="9"/>
    <n v="1"/>
    <x v="1"/>
    <n v="3"/>
    <x v="3"/>
    <x v="3"/>
    <d v="2023-12-25T00:00:00"/>
    <x v="7"/>
    <x v="6"/>
  </r>
  <r>
    <s v="TXN_7368194"/>
    <x v="4"/>
    <n v="2"/>
    <x v="4"/>
    <n v="8"/>
    <x v="0"/>
    <x v="1"/>
    <d v="2023-10-29T00:00:00"/>
    <x v="6"/>
    <x v="4"/>
  </r>
  <r>
    <s v="TXN_1328230"/>
    <x v="6"/>
    <n v="5"/>
    <x v="4"/>
    <n v="20"/>
    <x v="1"/>
    <x v="3"/>
    <d v="2023-02-03T00:00:00"/>
    <x v="9"/>
    <x v="0"/>
  </r>
  <r>
    <s v="TXN_9789310"/>
    <x v="6"/>
    <n v="4"/>
    <x v="4"/>
    <n v="16"/>
    <x v="0"/>
    <x v="1"/>
    <d v="2023-05-09T00:00:00"/>
    <x v="1"/>
    <x v="1"/>
  </r>
  <r>
    <s v="TXN_6425706"/>
    <x v="9"/>
    <n v="1"/>
    <x v="1"/>
    <n v="3"/>
    <x v="5"/>
    <x v="0"/>
    <d v="2023-12-09T00:00:00"/>
    <x v="7"/>
    <x v="5"/>
  </r>
  <r>
    <s v="TXN_5996973"/>
    <x v="6"/>
    <n v="5"/>
    <x v="4"/>
    <n v="20"/>
    <x v="5"/>
    <x v="1"/>
    <d v="2023-05-02T00:00:00"/>
    <x v="1"/>
    <x v="1"/>
  </r>
  <r>
    <s v="TXN_2561970"/>
    <x v="6"/>
    <n v="3"/>
    <x v="4"/>
    <n v="12"/>
    <x v="5"/>
    <x v="1"/>
    <d v="2023-03-16T00:00:00"/>
    <x v="5"/>
    <x v="3"/>
  </r>
  <r>
    <s v="TXN_7137256"/>
    <x v="6"/>
    <n v="2"/>
    <x v="4"/>
    <n v="8"/>
    <x v="1"/>
    <x v="4"/>
    <d v="2023-06-22T00:00:00"/>
    <x v="4"/>
    <x v="3"/>
  </r>
  <r>
    <s v="TXN_5926982"/>
    <x v="0"/>
    <n v="4"/>
    <x v="0"/>
    <n v="8"/>
    <x v="5"/>
    <x v="0"/>
    <d v="2023-05-16T00:00:00"/>
    <x v="1"/>
    <x v="1"/>
  </r>
  <r>
    <s v="TXN_3398611"/>
    <x v="6"/>
    <n v="5"/>
    <x v="4"/>
    <n v="20"/>
    <x v="1"/>
    <x v="3"/>
    <d v="2023-10-01T00:00:00"/>
    <x v="6"/>
    <x v="4"/>
  </r>
  <r>
    <s v="TXN_4539758"/>
    <x v="6"/>
    <n v="3"/>
    <x v="4"/>
    <n v="12"/>
    <x v="5"/>
    <x v="1"/>
    <d v="2023-06-01T00:00:00"/>
    <x v="4"/>
    <x v="3"/>
  </r>
  <r>
    <s v="TXN_6259087"/>
    <x v="6"/>
    <n v="2"/>
    <x v="4"/>
    <n v="8"/>
    <x v="3"/>
    <x v="1"/>
    <d v="2023-12-27T00:00:00"/>
    <x v="7"/>
    <x v="2"/>
  </r>
  <r>
    <s v="TXN_2987590"/>
    <x v="6"/>
    <n v="5"/>
    <x v="4"/>
    <n v="20"/>
    <x v="5"/>
    <x v="1"/>
    <d v="2023-02-17T00:00:00"/>
    <x v="9"/>
    <x v="0"/>
  </r>
  <r>
    <s v="TXN_6687029"/>
    <x v="6"/>
    <n v="2"/>
    <x v="4"/>
    <n v="8"/>
    <x v="0"/>
    <x v="1"/>
    <d v="2023-08-23T00:00:00"/>
    <x v="11"/>
    <x v="2"/>
  </r>
  <r>
    <s v="TXN_1199898"/>
    <x v="4"/>
    <n v="1"/>
    <x v="4"/>
    <n v="4"/>
    <x v="0"/>
    <x v="3"/>
    <d v="2023-10-26T00:00:00"/>
    <x v="6"/>
    <x v="3"/>
  </r>
  <r>
    <s v="TXN_4787990"/>
    <x v="2"/>
    <n v="3"/>
    <x v="2"/>
    <n v="3"/>
    <x v="3"/>
    <x v="3"/>
    <d v="2023-02-04T00:00:00"/>
    <x v="9"/>
    <x v="5"/>
  </r>
  <r>
    <s v="TXN_9606045"/>
    <x v="8"/>
    <n v="2"/>
    <x v="5"/>
    <n v="3"/>
    <x v="3"/>
    <x v="3"/>
    <d v="2023-10-14T00:00:00"/>
    <x v="6"/>
    <x v="5"/>
  </r>
  <r>
    <s v="TXN_1569248"/>
    <x v="8"/>
    <n v="1"/>
    <x v="5"/>
    <n v="1.5"/>
    <x v="0"/>
    <x v="3"/>
    <d v="2023-11-14T00:00:00"/>
    <x v="8"/>
    <x v="1"/>
  </r>
  <r>
    <s v="TXN_1151605"/>
    <x v="0"/>
    <n v="1"/>
    <x v="0"/>
    <n v="2"/>
    <x v="3"/>
    <x v="0"/>
    <d v="2023-05-02T00:00:00"/>
    <x v="1"/>
    <x v="1"/>
  </r>
  <r>
    <s v="TXN_4602430"/>
    <x v="6"/>
    <n v="3"/>
    <x v="4"/>
    <n v="12"/>
    <x v="0"/>
    <x v="1"/>
    <d v="2023-01-31T00:00:00"/>
    <x v="10"/>
    <x v="1"/>
  </r>
  <r>
    <s v="TXN_3232043"/>
    <x v="8"/>
    <n v="2"/>
    <x v="5"/>
    <n v="3"/>
    <x v="5"/>
    <x v="1"/>
    <d v="2023-07-05T00:00:00"/>
    <x v="2"/>
    <x v="2"/>
  </r>
  <r>
    <s v="TXN_3251340"/>
    <x v="3"/>
    <n v="4"/>
    <x v="3"/>
    <n v="20"/>
    <x v="5"/>
    <x v="1"/>
    <d v="2023-06-18T00:00:00"/>
    <x v="4"/>
    <x v="4"/>
  </r>
  <r>
    <s v="TXN_7412782"/>
    <x v="2"/>
    <n v="2"/>
    <x v="2"/>
    <n v="2"/>
    <x v="3"/>
    <x v="0"/>
    <d v="2023-03-28T00:00:00"/>
    <x v="5"/>
    <x v="1"/>
  </r>
  <r>
    <s v="TXN_5663260"/>
    <x v="6"/>
    <n v="4"/>
    <x v="4"/>
    <n v="16"/>
    <x v="3"/>
    <x v="3"/>
    <d v="2023-10-08T00:00:00"/>
    <x v="6"/>
    <x v="4"/>
  </r>
  <r>
    <s v="TXN_5570967"/>
    <x v="0"/>
    <n v="1"/>
    <x v="0"/>
    <n v="2"/>
    <x v="0"/>
    <x v="1"/>
    <d v="2023-12-12T00:00:00"/>
    <x v="7"/>
    <x v="1"/>
  </r>
  <r>
    <s v="TXN_8271541"/>
    <x v="4"/>
    <n v="2"/>
    <x v="4"/>
    <n v="8"/>
    <x v="4"/>
    <x v="3"/>
    <d v="2023-09-07T00:00:00"/>
    <x v="0"/>
    <x v="3"/>
  </r>
  <r>
    <s v="TXN_2238658"/>
    <x v="8"/>
    <n v="3"/>
    <x v="5"/>
    <n v="4.5"/>
    <x v="5"/>
    <x v="0"/>
    <d v="2023-08-11T00:00:00"/>
    <x v="11"/>
    <x v="0"/>
  </r>
  <r>
    <s v="TXN_2564718"/>
    <x v="3"/>
    <n v="5"/>
    <x v="3"/>
    <n v="25"/>
    <x v="5"/>
    <x v="0"/>
    <d v="2023-10-10T00:00:00"/>
    <x v="6"/>
    <x v="1"/>
  </r>
  <r>
    <s v="TXN_9050127"/>
    <x v="6"/>
    <n v="5"/>
    <x v="4"/>
    <n v="20"/>
    <x v="0"/>
    <x v="0"/>
    <d v="2023-02-26T00:00:00"/>
    <x v="9"/>
    <x v="4"/>
  </r>
  <r>
    <s v="TXN_6533450"/>
    <x v="4"/>
    <n v="1"/>
    <x v="4"/>
    <n v="4"/>
    <x v="5"/>
    <x v="1"/>
    <d v="2023-11-22T00:00:00"/>
    <x v="8"/>
    <x v="2"/>
  </r>
  <r>
    <s v="TXN_8046891"/>
    <x v="0"/>
    <n v="1"/>
    <x v="0"/>
    <n v="2"/>
    <x v="0"/>
    <x v="0"/>
    <d v="2023-02-24T00:00:00"/>
    <x v="9"/>
    <x v="0"/>
  </r>
  <r>
    <s v="TXN_7770487"/>
    <x v="4"/>
    <n v="1"/>
    <x v="4"/>
    <n v="4"/>
    <x v="1"/>
    <x v="1"/>
    <d v="2023-08-09T00:00:00"/>
    <x v="11"/>
    <x v="2"/>
  </r>
  <r>
    <s v="TXN_2279313"/>
    <x v="2"/>
    <n v="2"/>
    <x v="2"/>
    <n v="2"/>
    <x v="3"/>
    <x v="1"/>
    <d v="2023-08-23T00:00:00"/>
    <x v="11"/>
    <x v="2"/>
  </r>
  <r>
    <s v="TXN_9943050"/>
    <x v="8"/>
    <n v="1"/>
    <x v="5"/>
    <n v="1.5"/>
    <x v="3"/>
    <x v="0"/>
    <d v="2023-05-16T00:00:00"/>
    <x v="1"/>
    <x v="1"/>
  </r>
  <r>
    <s v="TXN_2694605"/>
    <x v="2"/>
    <n v="2"/>
    <x v="2"/>
    <n v="2"/>
    <x v="0"/>
    <x v="0"/>
    <d v="2023-11-09T00:00:00"/>
    <x v="8"/>
    <x v="3"/>
  </r>
  <r>
    <s v="TXN_2161957"/>
    <x v="2"/>
    <n v="2"/>
    <x v="2"/>
    <n v="2"/>
    <x v="5"/>
    <x v="0"/>
    <d v="2023-05-19T00:00:00"/>
    <x v="1"/>
    <x v="0"/>
  </r>
  <r>
    <s v="TXN_3647474"/>
    <x v="0"/>
    <n v="4"/>
    <x v="0"/>
    <n v="8"/>
    <x v="5"/>
    <x v="0"/>
    <d v="2023-05-05T00:00:00"/>
    <x v="1"/>
    <x v="0"/>
  </r>
  <r>
    <s v="TXN_4877601"/>
    <x v="2"/>
    <n v="2"/>
    <x v="2"/>
    <n v="2"/>
    <x v="2"/>
    <x v="4"/>
    <d v="2023-07-14T00:00:00"/>
    <x v="2"/>
    <x v="0"/>
  </r>
  <r>
    <s v="TXN_7868470"/>
    <x v="9"/>
    <n v="3"/>
    <x v="1"/>
    <n v="9"/>
    <x v="3"/>
    <x v="2"/>
    <d v="2023-04-14T00:00:00"/>
    <x v="3"/>
    <x v="0"/>
  </r>
  <r>
    <s v="TXN_1927704"/>
    <x v="3"/>
    <n v="2"/>
    <x v="3"/>
    <n v="10"/>
    <x v="3"/>
    <x v="1"/>
    <d v="2023-01-05T00:00:00"/>
    <x v="10"/>
    <x v="3"/>
  </r>
  <r>
    <s v="TXN_4819416"/>
    <x v="3"/>
    <n v="3"/>
    <x v="3"/>
    <n v="15"/>
    <x v="5"/>
    <x v="3"/>
    <d v="2023-06-01T00:00:00"/>
    <x v="4"/>
    <x v="3"/>
  </r>
  <r>
    <s v="TXN_8076152"/>
    <x v="8"/>
    <n v="4"/>
    <x v="5"/>
    <n v="6"/>
    <x v="3"/>
    <x v="4"/>
    <d v="2023-12-18T00:00:00"/>
    <x v="7"/>
    <x v="6"/>
  </r>
  <r>
    <s v="TXN_9409405"/>
    <x v="0"/>
    <n v="3"/>
    <x v="0"/>
    <n v="6"/>
    <x v="3"/>
    <x v="1"/>
    <d v="2023-02-11T00:00:00"/>
    <x v="9"/>
    <x v="5"/>
  </r>
  <r>
    <s v="TXN_4055876"/>
    <x v="3"/>
    <n v="3"/>
    <x v="3"/>
    <n v="15"/>
    <x v="0"/>
    <x v="1"/>
    <d v="2023-10-15T00:00:00"/>
    <x v="6"/>
    <x v="4"/>
  </r>
  <r>
    <s v="TXN_1929398"/>
    <x v="6"/>
    <n v="1"/>
    <x v="4"/>
    <n v="4"/>
    <x v="3"/>
    <x v="1"/>
    <d v="2023-02-23T00:00:00"/>
    <x v="9"/>
    <x v="3"/>
  </r>
  <r>
    <s v="TXN_2131494"/>
    <x v="3"/>
    <n v="2"/>
    <x v="3"/>
    <n v="10"/>
    <x v="1"/>
    <x v="3"/>
    <d v="2023-02-27T00:00:00"/>
    <x v="9"/>
    <x v="6"/>
  </r>
  <r>
    <s v="TXN_3093284"/>
    <x v="0"/>
    <n v="4"/>
    <x v="0"/>
    <n v="8"/>
    <x v="3"/>
    <x v="1"/>
    <d v="2023-01-01T00:00:00"/>
    <x v="10"/>
    <x v="4"/>
  </r>
  <r>
    <s v="TXN_3679245"/>
    <x v="4"/>
    <n v="4"/>
    <x v="4"/>
    <n v="16"/>
    <x v="5"/>
    <x v="1"/>
    <d v="2023-09-16T00:00:00"/>
    <x v="0"/>
    <x v="5"/>
  </r>
  <r>
    <s v="TXN_2276426"/>
    <x v="9"/>
    <n v="5"/>
    <x v="1"/>
    <n v="15"/>
    <x v="0"/>
    <x v="1"/>
    <d v="2023-10-21T00:00:00"/>
    <x v="6"/>
    <x v="5"/>
  </r>
  <r>
    <s v="TXN_9608095"/>
    <x v="0"/>
    <n v="1"/>
    <x v="0"/>
    <n v="2"/>
    <x v="0"/>
    <x v="1"/>
    <d v="2023-12-07T00:00:00"/>
    <x v="7"/>
    <x v="3"/>
  </r>
  <r>
    <s v="TXN_9587704"/>
    <x v="9"/>
    <n v="5"/>
    <x v="1"/>
    <n v="15"/>
    <x v="1"/>
    <x v="0"/>
    <d v="2023-07-29T00:00:00"/>
    <x v="2"/>
    <x v="5"/>
  </r>
  <r>
    <s v="TXN_9863114"/>
    <x v="9"/>
    <n v="5"/>
    <x v="1"/>
    <n v="15"/>
    <x v="5"/>
    <x v="0"/>
    <d v="2023-02-01T00:00:00"/>
    <x v="9"/>
    <x v="2"/>
  </r>
  <r>
    <s v="TXN_2372348"/>
    <x v="1"/>
    <n v="2"/>
    <x v="1"/>
    <n v="6"/>
    <x v="3"/>
    <x v="0"/>
    <d v="2023-01-05T00:00:00"/>
    <x v="10"/>
    <x v="3"/>
  </r>
  <r>
    <s v="TXN_6660602"/>
    <x v="3"/>
    <n v="4"/>
    <x v="3"/>
    <n v="20"/>
    <x v="5"/>
    <x v="0"/>
    <d v="2023-05-20T00:00:00"/>
    <x v="1"/>
    <x v="5"/>
  </r>
  <r>
    <s v="TXN_3386311"/>
    <x v="9"/>
    <n v="1"/>
    <x v="1"/>
    <n v="3"/>
    <x v="1"/>
    <x v="1"/>
    <d v="2023-11-30T00:00:00"/>
    <x v="8"/>
    <x v="3"/>
  </r>
  <r>
    <s v="TXN_7049149"/>
    <x v="10"/>
    <n v="4"/>
    <x v="4"/>
    <n v="16"/>
    <x v="5"/>
    <x v="3"/>
    <d v="2023-08-27T00:00:00"/>
    <x v="11"/>
    <x v="4"/>
  </r>
  <r>
    <s v="TXN_4112230"/>
    <x v="4"/>
    <n v="5"/>
    <x v="4"/>
    <n v="20"/>
    <x v="5"/>
    <x v="0"/>
    <d v="2023-11-19T00:00:00"/>
    <x v="8"/>
    <x v="4"/>
  </r>
  <r>
    <s v="TXN_1675510"/>
    <x v="6"/>
    <n v="3"/>
    <x v="4"/>
    <n v="12"/>
    <x v="5"/>
    <x v="3"/>
    <d v="2023-09-09T00:00:00"/>
    <x v="0"/>
    <x v="5"/>
  </r>
  <r>
    <s v="TXN_5853158"/>
    <x v="5"/>
    <n v="4"/>
    <x v="4"/>
    <n v="16"/>
    <x v="1"/>
    <x v="0"/>
    <d v="2023-09-25T00:00:00"/>
    <x v="0"/>
    <x v="6"/>
  </r>
  <r>
    <s v="TXN_4187673"/>
    <x v="9"/>
    <n v="2"/>
    <x v="1"/>
    <n v="6"/>
    <x v="3"/>
    <x v="3"/>
    <d v="2023-04-02T00:00:00"/>
    <x v="3"/>
    <x v="4"/>
  </r>
  <r>
    <s v="TXN_3017494"/>
    <x v="8"/>
    <n v="1"/>
    <x v="5"/>
    <n v="1.5"/>
    <x v="2"/>
    <x v="0"/>
    <d v="2023-11-21T00:00:00"/>
    <x v="8"/>
    <x v="1"/>
  </r>
  <r>
    <s v="TXN_8086161"/>
    <x v="6"/>
    <n v="2"/>
    <x v="4"/>
    <n v="8"/>
    <x v="1"/>
    <x v="1"/>
    <d v="2023-03-10T00:00:00"/>
    <x v="5"/>
    <x v="0"/>
  </r>
  <r>
    <s v="TXN_5729112"/>
    <x v="0"/>
    <n v="1"/>
    <x v="0"/>
    <n v="2"/>
    <x v="0"/>
    <x v="3"/>
    <d v="2023-06-30T00:00:00"/>
    <x v="4"/>
    <x v="0"/>
  </r>
  <r>
    <s v="TXN_4613595"/>
    <x v="3"/>
    <n v="3"/>
    <x v="3"/>
    <n v="15"/>
    <x v="0"/>
    <x v="0"/>
    <d v="2023-07-07T00:00:00"/>
    <x v="2"/>
    <x v="0"/>
  </r>
  <r>
    <s v="TXN_4152991"/>
    <x v="6"/>
    <n v="5"/>
    <x v="4"/>
    <n v="20"/>
    <x v="3"/>
    <x v="0"/>
    <d v="2023-12-17T00:00:00"/>
    <x v="7"/>
    <x v="4"/>
  </r>
  <r>
    <s v="TXN_1196324"/>
    <x v="8"/>
    <n v="4"/>
    <x v="5"/>
    <n v="6"/>
    <x v="0"/>
    <x v="1"/>
    <d v="2023-09-26T00:00:00"/>
    <x v="0"/>
    <x v="1"/>
  </r>
  <r>
    <s v="TXN_5944318"/>
    <x v="2"/>
    <n v="1"/>
    <x v="2"/>
    <n v="1"/>
    <x v="1"/>
    <x v="2"/>
    <d v="2023-01-23T00:00:00"/>
    <x v="10"/>
    <x v="6"/>
  </r>
  <r>
    <s v="TXN_5148823"/>
    <x v="9"/>
    <n v="1"/>
    <x v="1"/>
    <n v="3"/>
    <x v="3"/>
    <x v="3"/>
    <d v="2023-03-27T00:00:00"/>
    <x v="5"/>
    <x v="6"/>
  </r>
  <r>
    <s v="TXN_2887528"/>
    <x v="7"/>
    <n v="2"/>
    <x v="1"/>
    <n v="6"/>
    <x v="5"/>
    <x v="3"/>
    <d v="2023-04-23T00:00:00"/>
    <x v="3"/>
    <x v="4"/>
  </r>
  <r>
    <s v="TXN_7312736"/>
    <x v="2"/>
    <n v="2"/>
    <x v="2"/>
    <n v="2"/>
    <x v="3"/>
    <x v="3"/>
    <d v="2023-12-02T00:00:00"/>
    <x v="7"/>
    <x v="5"/>
  </r>
  <r>
    <s v="TXN_5775717"/>
    <x v="8"/>
    <n v="3"/>
    <x v="5"/>
    <n v="4.5"/>
    <x v="5"/>
    <x v="0"/>
    <d v="2023-08-02T00:00:00"/>
    <x v="11"/>
    <x v="2"/>
  </r>
  <r>
    <s v="TXN_4442095"/>
    <x v="3"/>
    <n v="4"/>
    <x v="3"/>
    <n v="20"/>
    <x v="3"/>
    <x v="3"/>
    <d v="2023-02-18T00:00:00"/>
    <x v="9"/>
    <x v="5"/>
  </r>
  <r>
    <s v="TXN_6621007"/>
    <x v="1"/>
    <n v="2"/>
    <x v="1"/>
    <n v="6"/>
    <x v="3"/>
    <x v="0"/>
    <d v="2023-03-05T00:00:00"/>
    <x v="5"/>
    <x v="4"/>
  </r>
  <r>
    <s v="TXN_6740691"/>
    <x v="8"/>
    <n v="1"/>
    <x v="5"/>
    <n v="1.5"/>
    <x v="1"/>
    <x v="4"/>
    <d v="2023-07-06T00:00:00"/>
    <x v="2"/>
    <x v="3"/>
  </r>
  <r>
    <s v="TXN_4359568"/>
    <x v="0"/>
    <n v="3"/>
    <x v="0"/>
    <n v="6"/>
    <x v="5"/>
    <x v="3"/>
    <d v="2023-12-21T00:00:00"/>
    <x v="7"/>
    <x v="3"/>
  </r>
  <r>
    <s v="TXN_3941164"/>
    <x v="0"/>
    <n v="4"/>
    <x v="0"/>
    <n v="8"/>
    <x v="5"/>
    <x v="4"/>
    <d v="2023-04-16T00:00:00"/>
    <x v="3"/>
    <x v="4"/>
  </r>
  <r>
    <s v="TXN_5244931"/>
    <x v="0"/>
    <n v="1"/>
    <x v="0"/>
    <n v="2"/>
    <x v="4"/>
    <x v="2"/>
    <d v="2023-09-30T00:00:00"/>
    <x v="0"/>
    <x v="5"/>
  </r>
  <r>
    <s v="TXN_8181326"/>
    <x v="8"/>
    <n v="5"/>
    <x v="5"/>
    <n v="7.5"/>
    <x v="1"/>
    <x v="3"/>
    <d v="2023-02-28T00:00:00"/>
    <x v="9"/>
    <x v="1"/>
  </r>
  <r>
    <s v="TXN_8912589"/>
    <x v="4"/>
    <n v="3"/>
    <x v="4"/>
    <n v="12"/>
    <x v="1"/>
    <x v="4"/>
    <d v="2023-10-19T00:00:00"/>
    <x v="6"/>
    <x v="3"/>
  </r>
  <r>
    <s v="TXN_1234390"/>
    <x v="1"/>
    <n v="2"/>
    <x v="1"/>
    <n v="6"/>
    <x v="3"/>
    <x v="0"/>
    <d v="2023-06-02T00:00:00"/>
    <x v="4"/>
    <x v="0"/>
  </r>
  <r>
    <s v="TXN_5336437"/>
    <x v="8"/>
    <n v="5"/>
    <x v="5"/>
    <n v="7.5"/>
    <x v="0"/>
    <x v="3"/>
    <d v="2023-05-07T00:00:00"/>
    <x v="1"/>
    <x v="4"/>
  </r>
  <r>
    <s v="TXN_6271633"/>
    <x v="9"/>
    <n v="2"/>
    <x v="1"/>
    <n v="6"/>
    <x v="3"/>
    <x v="1"/>
    <d v="2023-03-07T00:00:00"/>
    <x v="5"/>
    <x v="1"/>
  </r>
  <r>
    <s v="TXN_4805204"/>
    <x v="8"/>
    <n v="5"/>
    <x v="5"/>
    <n v="7.5"/>
    <x v="3"/>
    <x v="1"/>
    <d v="2023-04-25T00:00:00"/>
    <x v="3"/>
    <x v="1"/>
  </r>
  <r>
    <s v="TXN_3094786"/>
    <x v="6"/>
    <n v="4"/>
    <x v="4"/>
    <n v="16"/>
    <x v="0"/>
    <x v="0"/>
    <d v="2023-01-16T00:00:00"/>
    <x v="10"/>
    <x v="6"/>
  </r>
  <r>
    <s v="TXN_7082667"/>
    <x v="3"/>
    <n v="4"/>
    <x v="3"/>
    <n v="20"/>
    <x v="1"/>
    <x v="1"/>
    <d v="2023-08-03T00:00:00"/>
    <x v="11"/>
    <x v="3"/>
  </r>
  <r>
    <s v="TXN_4807049"/>
    <x v="2"/>
    <n v="1"/>
    <x v="2"/>
    <n v="1"/>
    <x v="0"/>
    <x v="3"/>
    <d v="2023-06-07T00:00:00"/>
    <x v="4"/>
    <x v="2"/>
  </r>
  <r>
    <s v="TXN_1840584"/>
    <x v="1"/>
    <n v="5"/>
    <x v="1"/>
    <n v="15"/>
    <x v="3"/>
    <x v="3"/>
    <d v="2023-05-28T00:00:00"/>
    <x v="1"/>
    <x v="4"/>
  </r>
  <r>
    <s v="TXN_8030379"/>
    <x v="3"/>
    <n v="4"/>
    <x v="3"/>
    <n v="20"/>
    <x v="1"/>
    <x v="1"/>
    <d v="2023-07-21T00:00:00"/>
    <x v="2"/>
    <x v="0"/>
  </r>
  <r>
    <s v="TXN_7746634"/>
    <x v="1"/>
    <n v="5"/>
    <x v="1"/>
    <n v="15"/>
    <x v="3"/>
    <x v="1"/>
    <d v="2023-07-04T00:00:00"/>
    <x v="2"/>
    <x v="1"/>
  </r>
  <r>
    <s v="TXN_2361290"/>
    <x v="3"/>
    <n v="4"/>
    <x v="3"/>
    <n v="20"/>
    <x v="1"/>
    <x v="3"/>
    <d v="2023-07-16T00:00:00"/>
    <x v="2"/>
    <x v="4"/>
  </r>
  <r>
    <s v="TXN_3654299"/>
    <x v="0"/>
    <n v="1"/>
    <x v="0"/>
    <n v="2"/>
    <x v="1"/>
    <x v="0"/>
    <d v="2023-09-19T00:00:00"/>
    <x v="0"/>
    <x v="1"/>
  </r>
  <r>
    <s v="TXN_8811945"/>
    <x v="3"/>
    <n v="1"/>
    <x v="3"/>
    <n v="5"/>
    <x v="2"/>
    <x v="3"/>
    <d v="2023-02-18T00:00:00"/>
    <x v="9"/>
    <x v="5"/>
  </r>
  <r>
    <s v="TXN_8659963"/>
    <x v="1"/>
    <n v="4"/>
    <x v="1"/>
    <n v="12"/>
    <x v="1"/>
    <x v="0"/>
    <d v="2023-01-21T00:00:00"/>
    <x v="10"/>
    <x v="5"/>
  </r>
  <r>
    <s v="TXN_3676131"/>
    <x v="0"/>
    <n v="3"/>
    <x v="0"/>
    <n v="6"/>
    <x v="2"/>
    <x v="4"/>
    <d v="2023-09-11T00:00:00"/>
    <x v="0"/>
    <x v="6"/>
  </r>
  <r>
    <s v="TXN_2935758"/>
    <x v="4"/>
    <n v="1"/>
    <x v="4"/>
    <n v="4"/>
    <x v="0"/>
    <x v="1"/>
    <d v="2023-09-03T00:00:00"/>
    <x v="0"/>
    <x v="4"/>
  </r>
  <r>
    <s v="TXN_1711730"/>
    <x v="9"/>
    <n v="5"/>
    <x v="1"/>
    <n v="15"/>
    <x v="2"/>
    <x v="0"/>
    <d v="2023-06-01T00:00:00"/>
    <x v="4"/>
    <x v="3"/>
  </r>
  <r>
    <s v="TXN_8659575"/>
    <x v="8"/>
    <n v="2"/>
    <x v="5"/>
    <n v="3"/>
    <x v="3"/>
    <x v="3"/>
    <d v="2023-12-17T00:00:00"/>
    <x v="7"/>
    <x v="4"/>
  </r>
  <r>
    <s v="TXN_5360210"/>
    <x v="8"/>
    <n v="5"/>
    <x v="5"/>
    <n v="7.5"/>
    <x v="1"/>
    <x v="0"/>
    <d v="2023-06-29T00:00:00"/>
    <x v="4"/>
    <x v="3"/>
  </r>
  <r>
    <s v="TXN_7970325"/>
    <x v="1"/>
    <n v="2"/>
    <x v="1"/>
    <n v="6"/>
    <x v="5"/>
    <x v="0"/>
    <d v="2023-03-13T00:00:00"/>
    <x v="5"/>
    <x v="6"/>
  </r>
  <r>
    <s v="TXN_8521037"/>
    <x v="6"/>
    <n v="1"/>
    <x v="4"/>
    <n v="4"/>
    <x v="5"/>
    <x v="1"/>
    <d v="2023-11-21T00:00:00"/>
    <x v="8"/>
    <x v="1"/>
  </r>
  <r>
    <s v="TXN_5473680"/>
    <x v="0"/>
    <n v="3"/>
    <x v="0"/>
    <n v="6"/>
    <x v="0"/>
    <x v="0"/>
    <d v="2023-12-24T00:00:00"/>
    <x v="7"/>
    <x v="4"/>
  </r>
  <r>
    <s v="TXN_6830192"/>
    <x v="5"/>
    <n v="3"/>
    <x v="1"/>
    <n v="9"/>
    <x v="3"/>
    <x v="3"/>
    <d v="2023-08-02T00:00:00"/>
    <x v="11"/>
    <x v="2"/>
  </r>
  <r>
    <s v="TXN_5999810"/>
    <x v="5"/>
    <n v="4"/>
    <x v="4"/>
    <n v="16"/>
    <x v="0"/>
    <x v="0"/>
    <d v="2023-06-19T00:00:00"/>
    <x v="4"/>
    <x v="6"/>
  </r>
  <r>
    <s v="TXN_6677631"/>
    <x v="8"/>
    <n v="5"/>
    <x v="5"/>
    <n v="7.5"/>
    <x v="3"/>
    <x v="1"/>
    <d v="2023-12-14T00:00:00"/>
    <x v="7"/>
    <x v="3"/>
  </r>
  <r>
    <s v="TXN_9775900"/>
    <x v="9"/>
    <n v="4"/>
    <x v="1"/>
    <n v="12"/>
    <x v="3"/>
    <x v="1"/>
    <d v="2023-08-29T00:00:00"/>
    <x v="11"/>
    <x v="1"/>
  </r>
  <r>
    <s v="TXN_2408143"/>
    <x v="0"/>
    <n v="2"/>
    <x v="0"/>
    <n v="4"/>
    <x v="3"/>
    <x v="3"/>
    <d v="2023-11-15T00:00:00"/>
    <x v="8"/>
    <x v="2"/>
  </r>
  <r>
    <s v="TXN_6383779"/>
    <x v="0"/>
    <n v="1"/>
    <x v="0"/>
    <n v="2"/>
    <x v="5"/>
    <x v="4"/>
    <d v="2023-11-29T00:00:00"/>
    <x v="8"/>
    <x v="2"/>
  </r>
  <r>
    <s v="TXN_1342359"/>
    <x v="1"/>
    <n v="4"/>
    <x v="1"/>
    <n v="12"/>
    <x v="1"/>
    <x v="0"/>
    <d v="2023-07-14T00:00:00"/>
    <x v="2"/>
    <x v="0"/>
  </r>
  <r>
    <s v="TXN_6975499"/>
    <x v="0"/>
    <n v="1"/>
    <x v="0"/>
    <n v="2"/>
    <x v="3"/>
    <x v="1"/>
    <d v="2023-07-03T00:00:00"/>
    <x v="2"/>
    <x v="6"/>
  </r>
  <r>
    <s v="TXN_9861083"/>
    <x v="6"/>
    <n v="5"/>
    <x v="4"/>
    <n v="20"/>
    <x v="0"/>
    <x v="1"/>
    <d v="2023-01-21T00:00:00"/>
    <x v="10"/>
    <x v="5"/>
  </r>
  <r>
    <s v="TXN_8100384"/>
    <x v="6"/>
    <n v="1"/>
    <x v="4"/>
    <n v="4"/>
    <x v="1"/>
    <x v="3"/>
    <d v="2023-11-08T00:00:00"/>
    <x v="8"/>
    <x v="2"/>
  </r>
  <r>
    <s v="TXN_3762778"/>
    <x v="0"/>
    <n v="5"/>
    <x v="0"/>
    <n v="10"/>
    <x v="5"/>
    <x v="3"/>
    <d v="2023-06-14T00:00:00"/>
    <x v="4"/>
    <x v="2"/>
  </r>
  <r>
    <s v="TXN_4548698"/>
    <x v="3"/>
    <n v="2"/>
    <x v="3"/>
    <n v="10"/>
    <x v="1"/>
    <x v="0"/>
    <d v="2023-03-04T00:00:00"/>
    <x v="5"/>
    <x v="5"/>
  </r>
  <r>
    <s v="TXN_8735820"/>
    <x v="8"/>
    <n v="2"/>
    <x v="5"/>
    <n v="3"/>
    <x v="0"/>
    <x v="0"/>
    <d v="2023-12-08T00:00:00"/>
    <x v="7"/>
    <x v="0"/>
  </r>
  <r>
    <s v="TXN_8803798"/>
    <x v="4"/>
    <n v="4"/>
    <x v="4"/>
    <n v="16"/>
    <x v="5"/>
    <x v="3"/>
    <d v="2023-07-14T00:00:00"/>
    <x v="2"/>
    <x v="0"/>
  </r>
  <r>
    <s v="TXN_1950008"/>
    <x v="4"/>
    <n v="4"/>
    <x v="4"/>
    <n v="16"/>
    <x v="3"/>
    <x v="1"/>
    <d v="2023-07-24T00:00:00"/>
    <x v="2"/>
    <x v="6"/>
  </r>
  <r>
    <s v="TXN_3894173"/>
    <x v="6"/>
    <n v="5"/>
    <x v="4"/>
    <n v="20"/>
    <x v="3"/>
    <x v="0"/>
    <d v="2023-10-07T00:00:00"/>
    <x v="6"/>
    <x v="5"/>
  </r>
  <r>
    <s v="TXN_3630892"/>
    <x v="2"/>
    <n v="4"/>
    <x v="2"/>
    <n v="4"/>
    <x v="5"/>
    <x v="0"/>
    <d v="2023-01-31T00:00:00"/>
    <x v="10"/>
    <x v="1"/>
  </r>
  <r>
    <s v="TXN_7436097"/>
    <x v="0"/>
    <n v="5"/>
    <x v="0"/>
    <n v="10"/>
    <x v="4"/>
    <x v="3"/>
    <d v="2023-10-25T00:00:00"/>
    <x v="6"/>
    <x v="2"/>
  </r>
  <r>
    <s v="TXN_4307602"/>
    <x v="2"/>
    <n v="4"/>
    <x v="2"/>
    <n v="4"/>
    <x v="1"/>
    <x v="1"/>
    <d v="2023-12-30T00:00:00"/>
    <x v="7"/>
    <x v="5"/>
  </r>
  <r>
    <s v="TXN_2394502"/>
    <x v="2"/>
    <n v="4"/>
    <x v="2"/>
    <n v="4"/>
    <x v="3"/>
    <x v="1"/>
    <d v="2023-12-22T00:00:00"/>
    <x v="7"/>
    <x v="0"/>
  </r>
  <r>
    <s v="TXN_5308047"/>
    <x v="2"/>
    <n v="1"/>
    <x v="2"/>
    <n v="1"/>
    <x v="0"/>
    <x v="3"/>
    <d v="2023-10-28T00:00:00"/>
    <x v="6"/>
    <x v="5"/>
  </r>
  <r>
    <s v="TXN_5929797"/>
    <x v="6"/>
    <n v="1"/>
    <x v="4"/>
    <n v="4"/>
    <x v="0"/>
    <x v="1"/>
    <d v="2023-05-12T00:00:00"/>
    <x v="1"/>
    <x v="0"/>
  </r>
  <r>
    <s v="TXN_1228927"/>
    <x v="8"/>
    <n v="2"/>
    <x v="5"/>
    <n v="3"/>
    <x v="0"/>
    <x v="3"/>
    <d v="2023-11-28T00:00:00"/>
    <x v="8"/>
    <x v="1"/>
  </r>
  <r>
    <s v="TXN_6486912"/>
    <x v="8"/>
    <n v="2"/>
    <x v="5"/>
    <n v="3"/>
    <x v="5"/>
    <x v="3"/>
    <d v="2023-05-10T00:00:00"/>
    <x v="1"/>
    <x v="2"/>
  </r>
  <r>
    <s v="TXN_3447069"/>
    <x v="9"/>
    <n v="2"/>
    <x v="1"/>
    <n v="6"/>
    <x v="0"/>
    <x v="3"/>
    <d v="2023-03-11T00:00:00"/>
    <x v="5"/>
    <x v="5"/>
  </r>
  <r>
    <s v="TXN_8219298"/>
    <x v="9"/>
    <n v="5"/>
    <x v="1"/>
    <n v="15"/>
    <x v="0"/>
    <x v="3"/>
    <d v="2023-09-01T00:00:00"/>
    <x v="0"/>
    <x v="0"/>
  </r>
  <r>
    <s v="TXN_1010950"/>
    <x v="2"/>
    <n v="1"/>
    <x v="2"/>
    <n v="1"/>
    <x v="3"/>
    <x v="0"/>
    <d v="2023-01-07T00:00:00"/>
    <x v="10"/>
    <x v="5"/>
  </r>
  <r>
    <s v="TXN_6376329"/>
    <x v="1"/>
    <n v="1"/>
    <x v="1"/>
    <n v="3"/>
    <x v="5"/>
    <x v="0"/>
    <d v="2023-03-30T00:00:00"/>
    <x v="5"/>
    <x v="3"/>
  </r>
  <r>
    <s v="TXN_1897783"/>
    <x v="4"/>
    <n v="3"/>
    <x v="4"/>
    <n v="12"/>
    <x v="1"/>
    <x v="3"/>
    <d v="2023-02-02T00:00:00"/>
    <x v="9"/>
    <x v="3"/>
  </r>
  <r>
    <s v="TXN_4831525"/>
    <x v="2"/>
    <n v="3"/>
    <x v="2"/>
    <n v="3"/>
    <x v="5"/>
    <x v="3"/>
    <d v="2023-08-05T00:00:00"/>
    <x v="11"/>
    <x v="5"/>
  </r>
  <r>
    <s v="TXN_2767034"/>
    <x v="3"/>
    <n v="4"/>
    <x v="3"/>
    <n v="20"/>
    <x v="1"/>
    <x v="3"/>
    <d v="2023-08-12T00:00:00"/>
    <x v="11"/>
    <x v="5"/>
  </r>
  <r>
    <s v="TXN_9365766"/>
    <x v="1"/>
    <n v="4"/>
    <x v="1"/>
    <n v="12"/>
    <x v="3"/>
    <x v="1"/>
    <d v="2023-02-13T00:00:00"/>
    <x v="9"/>
    <x v="6"/>
  </r>
  <r>
    <s v="TXN_5680396"/>
    <x v="6"/>
    <n v="2"/>
    <x v="4"/>
    <n v="8"/>
    <x v="3"/>
    <x v="3"/>
    <d v="2023-12-21T00:00:00"/>
    <x v="7"/>
    <x v="3"/>
  </r>
  <r>
    <s v="TXN_3071092"/>
    <x v="0"/>
    <n v="2"/>
    <x v="0"/>
    <n v="4"/>
    <x v="4"/>
    <x v="3"/>
    <d v="2023-09-08T00:00:00"/>
    <x v="0"/>
    <x v="0"/>
  </r>
  <r>
    <s v="TXN_6205234"/>
    <x v="1"/>
    <n v="5"/>
    <x v="1"/>
    <n v="15"/>
    <x v="3"/>
    <x v="3"/>
    <d v="2023-04-09T00:00:00"/>
    <x v="3"/>
    <x v="4"/>
  </r>
  <r>
    <s v="TXN_4489757"/>
    <x v="4"/>
    <n v="5"/>
    <x v="4"/>
    <n v="20"/>
    <x v="0"/>
    <x v="3"/>
    <d v="2023-05-03T00:00:00"/>
    <x v="1"/>
    <x v="2"/>
  </r>
  <r>
    <s v="TXN_8362750"/>
    <x v="3"/>
    <n v="4"/>
    <x v="3"/>
    <n v="20"/>
    <x v="5"/>
    <x v="1"/>
    <d v="2023-04-01T00:00:00"/>
    <x v="3"/>
    <x v="5"/>
  </r>
  <r>
    <s v="TXN_2422584"/>
    <x v="8"/>
    <n v="1"/>
    <x v="5"/>
    <n v="1.5"/>
    <x v="1"/>
    <x v="1"/>
    <d v="2023-11-28T00:00:00"/>
    <x v="8"/>
    <x v="1"/>
  </r>
  <r>
    <s v="TXN_3966911"/>
    <x v="8"/>
    <n v="3"/>
    <x v="5"/>
    <n v="4.5"/>
    <x v="0"/>
    <x v="3"/>
    <d v="2023-07-16T00:00:00"/>
    <x v="2"/>
    <x v="4"/>
  </r>
  <r>
    <s v="TXN_6880338"/>
    <x v="1"/>
    <n v="3"/>
    <x v="1"/>
    <n v="9"/>
    <x v="3"/>
    <x v="0"/>
    <d v="2023-11-06T00:00:00"/>
    <x v="8"/>
    <x v="6"/>
  </r>
  <r>
    <s v="TXN_9362958"/>
    <x v="9"/>
    <n v="1"/>
    <x v="1"/>
    <n v="3"/>
    <x v="1"/>
    <x v="1"/>
    <d v="2023-07-19T00:00:00"/>
    <x v="2"/>
    <x v="2"/>
  </r>
  <r>
    <s v="TXN_6815741"/>
    <x v="4"/>
    <n v="2"/>
    <x v="4"/>
    <n v="8"/>
    <x v="5"/>
    <x v="3"/>
    <d v="2023-03-13T00:00:00"/>
    <x v="5"/>
    <x v="6"/>
  </r>
  <r>
    <s v="TXN_4032956"/>
    <x v="0"/>
    <n v="5"/>
    <x v="0"/>
    <n v="10"/>
    <x v="0"/>
    <x v="3"/>
    <d v="2023-03-15T00:00:00"/>
    <x v="5"/>
    <x v="2"/>
  </r>
  <r>
    <s v="TXN_7894069"/>
    <x v="9"/>
    <n v="2"/>
    <x v="1"/>
    <n v="6"/>
    <x v="3"/>
    <x v="1"/>
    <d v="2023-11-20T00:00:00"/>
    <x v="8"/>
    <x v="6"/>
  </r>
  <r>
    <s v="TXN_5296578"/>
    <x v="0"/>
    <n v="1"/>
    <x v="0"/>
    <n v="2"/>
    <x v="0"/>
    <x v="0"/>
    <d v="2023-04-15T00:00:00"/>
    <x v="3"/>
    <x v="5"/>
  </r>
  <r>
    <s v="TXN_2522047"/>
    <x v="3"/>
    <n v="1"/>
    <x v="3"/>
    <n v="5"/>
    <x v="2"/>
    <x v="0"/>
    <d v="2023-12-05T00:00:00"/>
    <x v="7"/>
    <x v="1"/>
  </r>
  <r>
    <s v="TXN_8211303"/>
    <x v="3"/>
    <n v="5"/>
    <x v="3"/>
    <n v="25"/>
    <x v="5"/>
    <x v="3"/>
    <d v="2023-08-26T00:00:00"/>
    <x v="11"/>
    <x v="5"/>
  </r>
  <r>
    <s v="TXN_8472252"/>
    <x v="4"/>
    <n v="1"/>
    <x v="4"/>
    <n v="4"/>
    <x v="5"/>
    <x v="3"/>
    <d v="2023-02-04T00:00:00"/>
    <x v="9"/>
    <x v="5"/>
  </r>
  <r>
    <s v="TXN_2435025"/>
    <x v="9"/>
    <n v="1"/>
    <x v="1"/>
    <n v="3"/>
    <x v="1"/>
    <x v="1"/>
    <d v="2023-10-08T00:00:00"/>
    <x v="6"/>
    <x v="4"/>
  </r>
  <r>
    <s v="TXN_5179156"/>
    <x v="0"/>
    <n v="5"/>
    <x v="0"/>
    <n v="10"/>
    <x v="4"/>
    <x v="1"/>
    <d v="2023-10-25T00:00:00"/>
    <x v="6"/>
    <x v="2"/>
  </r>
  <r>
    <s v="TXN_4197090"/>
    <x v="9"/>
    <n v="3"/>
    <x v="1"/>
    <n v="9"/>
    <x v="0"/>
    <x v="0"/>
    <d v="2023-11-17T00:00:00"/>
    <x v="8"/>
    <x v="0"/>
  </r>
  <r>
    <s v="TXN_4209626"/>
    <x v="7"/>
    <n v="5"/>
    <x v="4"/>
    <n v="20"/>
    <x v="0"/>
    <x v="3"/>
    <d v="2023-07-04T00:00:00"/>
    <x v="2"/>
    <x v="1"/>
  </r>
  <r>
    <s v="TXN_8639995"/>
    <x v="10"/>
    <n v="3"/>
    <x v="4"/>
    <n v="12"/>
    <x v="1"/>
    <x v="4"/>
    <d v="2023-04-18T00:00:00"/>
    <x v="3"/>
    <x v="1"/>
  </r>
  <r>
    <s v="TXN_1777171"/>
    <x v="0"/>
    <n v="2"/>
    <x v="0"/>
    <n v="4"/>
    <x v="5"/>
    <x v="1"/>
    <d v="2023-08-17T00:00:00"/>
    <x v="11"/>
    <x v="3"/>
  </r>
  <r>
    <s v="TXN_5706734"/>
    <x v="9"/>
    <n v="1"/>
    <x v="1"/>
    <n v="3"/>
    <x v="1"/>
    <x v="2"/>
    <d v="2023-09-09T00:00:00"/>
    <x v="0"/>
    <x v="5"/>
  </r>
  <r>
    <s v="TXN_6228847"/>
    <x v="4"/>
    <n v="3"/>
    <x v="4"/>
    <n v="12"/>
    <x v="1"/>
    <x v="3"/>
    <d v="2023-01-13T00:00:00"/>
    <x v="10"/>
    <x v="0"/>
  </r>
  <r>
    <s v="TXN_6479368"/>
    <x v="4"/>
    <n v="2"/>
    <x v="4"/>
    <n v="8"/>
    <x v="0"/>
    <x v="0"/>
    <d v="2023-09-08T00:00:00"/>
    <x v="0"/>
    <x v="0"/>
  </r>
  <r>
    <s v="TXN_6991528"/>
    <x v="2"/>
    <n v="3"/>
    <x v="2"/>
    <n v="3"/>
    <x v="3"/>
    <x v="0"/>
    <d v="2023-08-17T00:00:00"/>
    <x v="11"/>
    <x v="3"/>
  </r>
  <r>
    <s v="TXN_2154866"/>
    <x v="8"/>
    <n v="2"/>
    <x v="5"/>
    <n v="3"/>
    <x v="0"/>
    <x v="0"/>
    <d v="2023-08-11T00:00:00"/>
    <x v="11"/>
    <x v="0"/>
  </r>
  <r>
    <s v="TXN_1333524"/>
    <x v="1"/>
    <n v="2"/>
    <x v="1"/>
    <n v="6"/>
    <x v="0"/>
    <x v="3"/>
    <d v="2023-05-05T00:00:00"/>
    <x v="1"/>
    <x v="0"/>
  </r>
  <r>
    <s v="TXN_4367044"/>
    <x v="4"/>
    <n v="1"/>
    <x v="4"/>
    <n v="4"/>
    <x v="1"/>
    <x v="3"/>
    <d v="2023-05-02T00:00:00"/>
    <x v="1"/>
    <x v="1"/>
  </r>
  <r>
    <s v="TXN_8903514"/>
    <x v="3"/>
    <n v="4"/>
    <x v="3"/>
    <n v="20"/>
    <x v="5"/>
    <x v="0"/>
    <d v="2023-09-14T00:00:00"/>
    <x v="0"/>
    <x v="3"/>
  </r>
  <r>
    <s v="TXN_5762828"/>
    <x v="8"/>
    <n v="2"/>
    <x v="5"/>
    <n v="3"/>
    <x v="3"/>
    <x v="2"/>
    <d v="2023-03-23T00:00:00"/>
    <x v="5"/>
    <x v="3"/>
  </r>
  <r>
    <s v="TXN_2099497"/>
    <x v="9"/>
    <n v="1"/>
    <x v="1"/>
    <n v="3"/>
    <x v="5"/>
    <x v="0"/>
    <d v="2023-02-27T00:00:00"/>
    <x v="9"/>
    <x v="6"/>
  </r>
  <r>
    <s v="TXN_5679935"/>
    <x v="0"/>
    <n v="2"/>
    <x v="0"/>
    <n v="4"/>
    <x v="0"/>
    <x v="3"/>
    <d v="2023-07-19T00:00:00"/>
    <x v="2"/>
    <x v="2"/>
  </r>
  <r>
    <s v="TXN_5236861"/>
    <x v="0"/>
    <n v="4"/>
    <x v="0"/>
    <n v="8"/>
    <x v="1"/>
    <x v="0"/>
    <d v="2023-10-27T00:00:00"/>
    <x v="6"/>
    <x v="0"/>
  </r>
  <r>
    <s v="TXN_9433035"/>
    <x v="6"/>
    <n v="1"/>
    <x v="4"/>
    <n v="4"/>
    <x v="1"/>
    <x v="1"/>
    <d v="2023-03-26T00:00:00"/>
    <x v="5"/>
    <x v="4"/>
  </r>
  <r>
    <s v="TXN_4239051"/>
    <x v="9"/>
    <n v="2"/>
    <x v="1"/>
    <n v="6"/>
    <x v="1"/>
    <x v="3"/>
    <d v="2023-09-30T00:00:00"/>
    <x v="0"/>
    <x v="5"/>
  </r>
  <r>
    <s v="TXN_2970600"/>
    <x v="3"/>
    <n v="1"/>
    <x v="3"/>
    <n v="5"/>
    <x v="0"/>
    <x v="1"/>
    <d v="2023-08-18T00:00:00"/>
    <x v="11"/>
    <x v="0"/>
  </r>
  <r>
    <s v="TXN_6226412"/>
    <x v="9"/>
    <n v="3"/>
    <x v="1"/>
    <n v="9"/>
    <x v="5"/>
    <x v="0"/>
    <d v="2023-03-20T00:00:00"/>
    <x v="5"/>
    <x v="6"/>
  </r>
  <r>
    <s v="TXN_2634805"/>
    <x v="2"/>
    <n v="4"/>
    <x v="2"/>
    <n v="4"/>
    <x v="3"/>
    <x v="0"/>
    <d v="2023-06-25T00:00:00"/>
    <x v="4"/>
    <x v="4"/>
  </r>
  <r>
    <s v="TXN_2571835"/>
    <x v="3"/>
    <n v="3"/>
    <x v="3"/>
    <n v="15"/>
    <x v="5"/>
    <x v="1"/>
    <d v="2023-03-03T00:00:00"/>
    <x v="5"/>
    <x v="0"/>
  </r>
  <r>
    <s v="TXN_3984842"/>
    <x v="8"/>
    <n v="4"/>
    <x v="5"/>
    <n v="6"/>
    <x v="0"/>
    <x v="0"/>
    <d v="2023-03-22T00:00:00"/>
    <x v="5"/>
    <x v="2"/>
  </r>
  <r>
    <s v="TXN_1191068"/>
    <x v="3"/>
    <n v="1"/>
    <x v="3"/>
    <n v="5"/>
    <x v="5"/>
    <x v="3"/>
    <d v="2023-05-19T00:00:00"/>
    <x v="1"/>
    <x v="0"/>
  </r>
  <r>
    <s v="TXN_9154713"/>
    <x v="0"/>
    <n v="4"/>
    <x v="0"/>
    <n v="8"/>
    <x v="0"/>
    <x v="1"/>
    <d v="2023-03-13T00:00:00"/>
    <x v="5"/>
    <x v="6"/>
  </r>
  <r>
    <s v="TXN_2897727"/>
    <x v="4"/>
    <n v="5"/>
    <x v="4"/>
    <n v="20"/>
    <x v="0"/>
    <x v="0"/>
    <d v="2023-02-15T00:00:00"/>
    <x v="9"/>
    <x v="2"/>
  </r>
  <r>
    <s v="TXN_3801179"/>
    <x v="9"/>
    <n v="2"/>
    <x v="1"/>
    <n v="6"/>
    <x v="1"/>
    <x v="1"/>
    <d v="2023-12-07T00:00:00"/>
    <x v="7"/>
    <x v="3"/>
  </r>
  <r>
    <s v="TXN_7116267"/>
    <x v="4"/>
    <n v="4"/>
    <x v="4"/>
    <n v="16"/>
    <x v="2"/>
    <x v="3"/>
    <d v="2023-07-29T00:00:00"/>
    <x v="2"/>
    <x v="5"/>
  </r>
  <r>
    <s v="TXN_9878237"/>
    <x v="1"/>
    <n v="1"/>
    <x v="1"/>
    <n v="3"/>
    <x v="0"/>
    <x v="3"/>
    <d v="2023-10-06T00:00:00"/>
    <x v="6"/>
    <x v="0"/>
  </r>
  <r>
    <s v="TXN_2153838"/>
    <x v="8"/>
    <n v="4"/>
    <x v="5"/>
    <n v="6"/>
    <x v="3"/>
    <x v="1"/>
    <d v="2023-12-19T00:00:00"/>
    <x v="7"/>
    <x v="1"/>
  </r>
  <r>
    <s v="TXN_7835785"/>
    <x v="3"/>
    <n v="1"/>
    <x v="3"/>
    <n v="5"/>
    <x v="1"/>
    <x v="1"/>
    <d v="2023-10-12T00:00:00"/>
    <x v="6"/>
    <x v="3"/>
  </r>
  <r>
    <s v="TXN_5335079"/>
    <x v="1"/>
    <n v="1"/>
    <x v="1"/>
    <n v="3"/>
    <x v="1"/>
    <x v="1"/>
    <d v="2023-02-20T00:00:00"/>
    <x v="9"/>
    <x v="6"/>
  </r>
  <r>
    <s v="TXN_7521634"/>
    <x v="2"/>
    <n v="3"/>
    <x v="2"/>
    <n v="3"/>
    <x v="5"/>
    <x v="0"/>
    <d v="2023-01-22T00:00:00"/>
    <x v="10"/>
    <x v="4"/>
  </r>
  <r>
    <s v="TXN_2174821"/>
    <x v="0"/>
    <n v="1"/>
    <x v="0"/>
    <n v="2"/>
    <x v="5"/>
    <x v="3"/>
    <d v="2023-11-08T00:00:00"/>
    <x v="8"/>
    <x v="2"/>
  </r>
  <r>
    <s v="TXN_5951573"/>
    <x v="3"/>
    <n v="3"/>
    <x v="3"/>
    <n v="15"/>
    <x v="1"/>
    <x v="3"/>
    <d v="2023-12-22T00:00:00"/>
    <x v="7"/>
    <x v="0"/>
  </r>
  <r>
    <s v="TXN_4612146"/>
    <x v="1"/>
    <n v="3"/>
    <x v="1"/>
    <n v="9"/>
    <x v="1"/>
    <x v="4"/>
    <d v="2023-12-31T00:00:00"/>
    <x v="7"/>
    <x v="4"/>
  </r>
  <r>
    <s v="TXN_7954368"/>
    <x v="1"/>
    <n v="3"/>
    <x v="1"/>
    <n v="9"/>
    <x v="0"/>
    <x v="3"/>
    <d v="2023-10-06T00:00:00"/>
    <x v="6"/>
    <x v="0"/>
  </r>
  <r>
    <s v="TXN_7898391"/>
    <x v="3"/>
    <n v="4"/>
    <x v="3"/>
    <n v="20"/>
    <x v="0"/>
    <x v="2"/>
    <d v="2023-02-26T00:00:00"/>
    <x v="9"/>
    <x v="4"/>
  </r>
  <r>
    <s v="TXN_5746800"/>
    <x v="0"/>
    <n v="4"/>
    <x v="0"/>
    <n v="8"/>
    <x v="0"/>
    <x v="0"/>
    <d v="2023-07-04T00:00:00"/>
    <x v="2"/>
    <x v="1"/>
  </r>
  <r>
    <s v="TXN_4630658"/>
    <x v="4"/>
    <n v="1"/>
    <x v="4"/>
    <n v="4"/>
    <x v="1"/>
    <x v="0"/>
    <d v="2023-07-10T00:00:00"/>
    <x v="2"/>
    <x v="6"/>
  </r>
  <r>
    <s v="TXN_6096492"/>
    <x v="6"/>
    <n v="5"/>
    <x v="4"/>
    <n v="20"/>
    <x v="2"/>
    <x v="0"/>
    <d v="2023-12-23T00:00:00"/>
    <x v="7"/>
    <x v="5"/>
  </r>
  <r>
    <s v="TXN_8918905"/>
    <x v="2"/>
    <n v="5"/>
    <x v="2"/>
    <n v="5"/>
    <x v="3"/>
    <x v="1"/>
    <d v="2023-06-05T00:00:00"/>
    <x v="4"/>
    <x v="6"/>
  </r>
  <r>
    <s v="TXN_5906365"/>
    <x v="2"/>
    <n v="1"/>
    <x v="2"/>
    <n v="1"/>
    <x v="5"/>
    <x v="3"/>
    <d v="2023-03-13T00:00:00"/>
    <x v="5"/>
    <x v="6"/>
  </r>
  <r>
    <s v="TXN_3956062"/>
    <x v="0"/>
    <n v="3"/>
    <x v="0"/>
    <n v="6"/>
    <x v="5"/>
    <x v="0"/>
    <d v="2023-06-04T00:00:00"/>
    <x v="4"/>
    <x v="4"/>
  </r>
  <r>
    <s v="TXN_6610487"/>
    <x v="0"/>
    <n v="5"/>
    <x v="0"/>
    <n v="10"/>
    <x v="3"/>
    <x v="0"/>
    <d v="2023-09-18T00:00:00"/>
    <x v="0"/>
    <x v="6"/>
  </r>
  <r>
    <s v="TXN_7821658"/>
    <x v="0"/>
    <n v="5"/>
    <x v="0"/>
    <n v="10"/>
    <x v="5"/>
    <x v="1"/>
    <d v="2023-09-03T00:00:00"/>
    <x v="0"/>
    <x v="4"/>
  </r>
  <r>
    <s v="TXN_6396940"/>
    <x v="2"/>
    <n v="2"/>
    <x v="2"/>
    <n v="2"/>
    <x v="0"/>
    <x v="0"/>
    <d v="2023-02-26T00:00:00"/>
    <x v="9"/>
    <x v="4"/>
  </r>
  <r>
    <s v="TXN_2556368"/>
    <x v="4"/>
    <n v="1"/>
    <x v="4"/>
    <n v="4"/>
    <x v="3"/>
    <x v="3"/>
    <d v="2023-10-26T00:00:00"/>
    <x v="6"/>
    <x v="3"/>
  </r>
  <r>
    <s v="TXN_7655838"/>
    <x v="9"/>
    <n v="3"/>
    <x v="1"/>
    <n v="9"/>
    <x v="3"/>
    <x v="3"/>
    <d v="2023-01-22T00:00:00"/>
    <x v="10"/>
    <x v="4"/>
  </r>
  <r>
    <s v="TXN_2807590"/>
    <x v="4"/>
    <n v="4"/>
    <x v="4"/>
    <n v="16"/>
    <x v="1"/>
    <x v="0"/>
    <d v="2023-09-05T00:00:00"/>
    <x v="0"/>
    <x v="1"/>
  </r>
  <r>
    <s v="TXN_7252860"/>
    <x v="2"/>
    <n v="3"/>
    <x v="2"/>
    <n v="3"/>
    <x v="3"/>
    <x v="0"/>
    <d v="2023-06-18T00:00:00"/>
    <x v="4"/>
    <x v="4"/>
  </r>
  <r>
    <s v="TXN_5381129"/>
    <x v="2"/>
    <n v="5"/>
    <x v="2"/>
    <n v="5"/>
    <x v="5"/>
    <x v="4"/>
    <d v="2023-04-20T00:00:00"/>
    <x v="3"/>
    <x v="3"/>
  </r>
  <r>
    <s v="TXN_1474329"/>
    <x v="4"/>
    <n v="2"/>
    <x v="4"/>
    <n v="8"/>
    <x v="3"/>
    <x v="0"/>
    <d v="2023-03-02T00:00:00"/>
    <x v="5"/>
    <x v="3"/>
  </r>
  <r>
    <s v="TXN_5935394"/>
    <x v="0"/>
    <n v="4"/>
    <x v="0"/>
    <n v="8"/>
    <x v="3"/>
    <x v="3"/>
    <d v="2023-04-16T00:00:00"/>
    <x v="3"/>
    <x v="4"/>
  </r>
  <r>
    <s v="TXN_1488458"/>
    <x v="0"/>
    <n v="4"/>
    <x v="0"/>
    <n v="8"/>
    <x v="5"/>
    <x v="3"/>
    <d v="2023-08-21T00:00:00"/>
    <x v="11"/>
    <x v="6"/>
  </r>
  <r>
    <s v="TXN_7964661"/>
    <x v="1"/>
    <n v="3"/>
    <x v="1"/>
    <n v="9"/>
    <x v="1"/>
    <x v="4"/>
    <d v="2023-04-01T00:00:00"/>
    <x v="3"/>
    <x v="5"/>
  </r>
  <r>
    <s v="TXN_2798736"/>
    <x v="6"/>
    <n v="2"/>
    <x v="4"/>
    <n v="8"/>
    <x v="3"/>
    <x v="1"/>
    <d v="2023-01-15T00:00:00"/>
    <x v="10"/>
    <x v="4"/>
  </r>
  <r>
    <s v="TXN_5007051"/>
    <x v="3"/>
    <n v="2"/>
    <x v="3"/>
    <n v="10"/>
    <x v="3"/>
    <x v="3"/>
    <d v="2023-12-26T00:00:00"/>
    <x v="7"/>
    <x v="1"/>
  </r>
  <r>
    <s v="TXN_2325141"/>
    <x v="8"/>
    <n v="3"/>
    <x v="5"/>
    <n v="4.5"/>
    <x v="3"/>
    <x v="3"/>
    <d v="2023-08-26T00:00:00"/>
    <x v="11"/>
    <x v="5"/>
  </r>
  <r>
    <s v="TXN_1489194"/>
    <x v="0"/>
    <n v="3"/>
    <x v="0"/>
    <n v="6"/>
    <x v="3"/>
    <x v="0"/>
    <d v="2023-07-18T00:00:00"/>
    <x v="2"/>
    <x v="1"/>
  </r>
  <r>
    <s v="TXN_9531201"/>
    <x v="6"/>
    <n v="2"/>
    <x v="4"/>
    <n v="8"/>
    <x v="5"/>
    <x v="4"/>
    <d v="2023-05-28T00:00:00"/>
    <x v="1"/>
    <x v="4"/>
  </r>
  <r>
    <s v="TXN_7627772"/>
    <x v="6"/>
    <n v="4"/>
    <x v="4"/>
    <n v="16"/>
    <x v="0"/>
    <x v="0"/>
    <d v="2023-10-22T00:00:00"/>
    <x v="6"/>
    <x v="4"/>
  </r>
  <r>
    <s v="TXN_4349970"/>
    <x v="2"/>
    <n v="5"/>
    <x v="2"/>
    <n v="5"/>
    <x v="2"/>
    <x v="1"/>
    <d v="2023-05-25T00:00:00"/>
    <x v="1"/>
    <x v="3"/>
  </r>
  <r>
    <s v="TXN_3936883"/>
    <x v="0"/>
    <n v="2"/>
    <x v="0"/>
    <n v="4"/>
    <x v="3"/>
    <x v="1"/>
    <d v="2023-09-08T00:00:00"/>
    <x v="0"/>
    <x v="0"/>
  </r>
  <r>
    <s v="TXN_1817275"/>
    <x v="3"/>
    <n v="2"/>
    <x v="3"/>
    <n v="10"/>
    <x v="1"/>
    <x v="1"/>
    <d v="2023-09-02T00:00:00"/>
    <x v="0"/>
    <x v="5"/>
  </r>
  <r>
    <s v="TXN_8018272"/>
    <x v="4"/>
    <n v="4"/>
    <x v="4"/>
    <n v="16"/>
    <x v="5"/>
    <x v="3"/>
    <d v="2023-03-01T00:00:00"/>
    <x v="5"/>
    <x v="2"/>
  </r>
  <r>
    <s v="TXN_3617989"/>
    <x v="6"/>
    <n v="3"/>
    <x v="4"/>
    <n v="12"/>
    <x v="0"/>
    <x v="0"/>
    <d v="2023-09-29T00:00:00"/>
    <x v="0"/>
    <x v="0"/>
  </r>
  <r>
    <s v="TXN_1566564"/>
    <x v="2"/>
    <n v="3"/>
    <x v="2"/>
    <n v="3"/>
    <x v="0"/>
    <x v="0"/>
    <d v="2023-09-08T00:00:00"/>
    <x v="0"/>
    <x v="0"/>
  </r>
  <r>
    <s v="TXN_5170047"/>
    <x v="3"/>
    <n v="4"/>
    <x v="3"/>
    <n v="20"/>
    <x v="1"/>
    <x v="3"/>
    <d v="2023-12-15T00:00:00"/>
    <x v="7"/>
    <x v="0"/>
  </r>
  <r>
    <s v="TXN_6513163"/>
    <x v="1"/>
    <n v="2"/>
    <x v="1"/>
    <n v="6"/>
    <x v="3"/>
    <x v="0"/>
    <d v="2023-04-01T00:00:00"/>
    <x v="3"/>
    <x v="5"/>
  </r>
  <r>
    <s v="TXN_7014478"/>
    <x v="4"/>
    <n v="5"/>
    <x v="4"/>
    <n v="20"/>
    <x v="1"/>
    <x v="3"/>
    <d v="2023-04-26T00:00:00"/>
    <x v="3"/>
    <x v="2"/>
  </r>
  <r>
    <s v="TXN_9929732"/>
    <x v="6"/>
    <n v="4"/>
    <x v="4"/>
    <n v="16"/>
    <x v="0"/>
    <x v="3"/>
    <d v="2023-10-04T00:00:00"/>
    <x v="6"/>
    <x v="2"/>
  </r>
  <r>
    <s v="TXN_2346362"/>
    <x v="9"/>
    <n v="4"/>
    <x v="1"/>
    <n v="12"/>
    <x v="5"/>
    <x v="1"/>
    <d v="2023-12-30T00:00:00"/>
    <x v="7"/>
    <x v="5"/>
  </r>
  <r>
    <s v="TXN_9039882"/>
    <x v="4"/>
    <n v="4"/>
    <x v="4"/>
    <n v="16"/>
    <x v="5"/>
    <x v="1"/>
    <d v="2023-08-31T00:00:00"/>
    <x v="11"/>
    <x v="3"/>
  </r>
  <r>
    <s v="TXN_7440057"/>
    <x v="9"/>
    <n v="1"/>
    <x v="1"/>
    <n v="3"/>
    <x v="0"/>
    <x v="3"/>
    <d v="2023-07-05T00:00:00"/>
    <x v="2"/>
    <x v="2"/>
  </r>
  <r>
    <s v="TXN_9894831"/>
    <x v="1"/>
    <n v="5"/>
    <x v="1"/>
    <n v="15"/>
    <x v="4"/>
    <x v="3"/>
    <d v="2023-07-05T00:00:00"/>
    <x v="2"/>
    <x v="2"/>
  </r>
  <r>
    <s v="TXN_2911863"/>
    <x v="6"/>
    <n v="2"/>
    <x v="4"/>
    <n v="8"/>
    <x v="0"/>
    <x v="0"/>
    <d v="2023-07-09T00:00:00"/>
    <x v="2"/>
    <x v="4"/>
  </r>
  <r>
    <s v="TXN_1991987"/>
    <x v="1"/>
    <n v="3"/>
    <x v="1"/>
    <n v="9"/>
    <x v="0"/>
    <x v="1"/>
    <d v="2023-10-22T00:00:00"/>
    <x v="6"/>
    <x v="4"/>
  </r>
  <r>
    <s v="TXN_7232524"/>
    <x v="2"/>
    <n v="3"/>
    <x v="2"/>
    <n v="3"/>
    <x v="1"/>
    <x v="1"/>
    <d v="2023-12-23T00:00:00"/>
    <x v="7"/>
    <x v="5"/>
  </r>
  <r>
    <s v="TXN_7476348"/>
    <x v="0"/>
    <n v="2"/>
    <x v="0"/>
    <n v="4"/>
    <x v="4"/>
    <x v="1"/>
    <d v="2023-10-09T00:00:00"/>
    <x v="6"/>
    <x v="6"/>
  </r>
  <r>
    <s v="TXN_4165923"/>
    <x v="6"/>
    <n v="3"/>
    <x v="4"/>
    <n v="12"/>
    <x v="5"/>
    <x v="0"/>
    <d v="2023-03-14T00:00:00"/>
    <x v="5"/>
    <x v="1"/>
  </r>
  <r>
    <s v="TXN_1467367"/>
    <x v="6"/>
    <n v="3"/>
    <x v="4"/>
    <n v="12"/>
    <x v="5"/>
    <x v="3"/>
    <d v="2023-02-18T00:00:00"/>
    <x v="9"/>
    <x v="5"/>
  </r>
  <r>
    <s v="TXN_2018943"/>
    <x v="4"/>
    <n v="5"/>
    <x v="4"/>
    <n v="20"/>
    <x v="5"/>
    <x v="3"/>
    <d v="2023-05-27T00:00:00"/>
    <x v="1"/>
    <x v="5"/>
  </r>
  <r>
    <s v="TXN_4234636"/>
    <x v="4"/>
    <n v="1"/>
    <x v="4"/>
    <n v="4"/>
    <x v="0"/>
    <x v="1"/>
    <d v="2023-01-30T00:00:00"/>
    <x v="10"/>
    <x v="6"/>
  </r>
  <r>
    <s v="TXN_4750383"/>
    <x v="0"/>
    <n v="2"/>
    <x v="0"/>
    <n v="4"/>
    <x v="1"/>
    <x v="3"/>
    <d v="2023-06-30T00:00:00"/>
    <x v="4"/>
    <x v="0"/>
  </r>
  <r>
    <s v="TXN_5100579"/>
    <x v="2"/>
    <n v="2"/>
    <x v="2"/>
    <n v="2"/>
    <x v="1"/>
    <x v="0"/>
    <d v="2023-10-08T00:00:00"/>
    <x v="6"/>
    <x v="4"/>
  </r>
  <r>
    <s v="TXN_1701465"/>
    <x v="1"/>
    <n v="1"/>
    <x v="1"/>
    <n v="3"/>
    <x v="1"/>
    <x v="3"/>
    <d v="2023-06-15T00:00:00"/>
    <x v="4"/>
    <x v="3"/>
  </r>
  <r>
    <s v="TXN_8941409"/>
    <x v="1"/>
    <n v="3"/>
    <x v="1"/>
    <n v="9"/>
    <x v="4"/>
    <x v="3"/>
    <d v="2023-11-12T00:00:00"/>
    <x v="8"/>
    <x v="4"/>
  </r>
  <r>
    <s v="TXN_9598764"/>
    <x v="9"/>
    <n v="2"/>
    <x v="1"/>
    <n v="6"/>
    <x v="0"/>
    <x v="1"/>
    <d v="2023-09-06T00:00:00"/>
    <x v="0"/>
    <x v="2"/>
  </r>
  <r>
    <s v="TXN_2834323"/>
    <x v="8"/>
    <n v="1"/>
    <x v="5"/>
    <n v="1.5"/>
    <x v="3"/>
    <x v="0"/>
    <d v="2023-05-13T00:00:00"/>
    <x v="1"/>
    <x v="5"/>
  </r>
  <r>
    <s v="TXN_2480488"/>
    <x v="9"/>
    <n v="2"/>
    <x v="1"/>
    <n v="6"/>
    <x v="1"/>
    <x v="0"/>
    <d v="2023-03-01T00:00:00"/>
    <x v="5"/>
    <x v="2"/>
  </r>
  <r>
    <s v="TXN_6158834"/>
    <x v="0"/>
    <n v="2"/>
    <x v="0"/>
    <n v="4"/>
    <x v="0"/>
    <x v="4"/>
    <d v="2023-09-23T00:00:00"/>
    <x v="0"/>
    <x v="5"/>
  </r>
  <r>
    <s v="TXN_2345326"/>
    <x v="2"/>
    <n v="3"/>
    <x v="2"/>
    <n v="3"/>
    <x v="3"/>
    <x v="0"/>
    <d v="2023-01-29T00:00:00"/>
    <x v="10"/>
    <x v="4"/>
  </r>
  <r>
    <s v="TXN_8872103"/>
    <x v="4"/>
    <n v="3"/>
    <x v="4"/>
    <n v="12"/>
    <x v="3"/>
    <x v="1"/>
    <d v="2023-07-02T00:00:00"/>
    <x v="2"/>
    <x v="4"/>
  </r>
  <r>
    <s v="TXN_9773646"/>
    <x v="1"/>
    <n v="4"/>
    <x v="1"/>
    <n v="12"/>
    <x v="0"/>
    <x v="0"/>
    <d v="2023-04-01T00:00:00"/>
    <x v="3"/>
    <x v="5"/>
  </r>
  <r>
    <s v="TXN_1442096"/>
    <x v="2"/>
    <n v="3"/>
    <x v="2"/>
    <n v="3"/>
    <x v="0"/>
    <x v="1"/>
    <d v="2023-06-27T00:00:00"/>
    <x v="4"/>
    <x v="1"/>
  </r>
  <r>
    <s v="TXN_2337888"/>
    <x v="0"/>
    <n v="1"/>
    <x v="0"/>
    <n v="2"/>
    <x v="0"/>
    <x v="1"/>
    <d v="2023-02-10T00:00:00"/>
    <x v="9"/>
    <x v="0"/>
  </r>
  <r>
    <s v="TXN_8297751"/>
    <x v="3"/>
    <n v="3"/>
    <x v="3"/>
    <n v="15"/>
    <x v="1"/>
    <x v="0"/>
    <d v="2023-04-08T00:00:00"/>
    <x v="3"/>
    <x v="5"/>
  </r>
  <r>
    <s v="TXN_9675838"/>
    <x v="1"/>
    <n v="2"/>
    <x v="1"/>
    <n v="6"/>
    <x v="3"/>
    <x v="3"/>
    <d v="2023-02-06T00:00:00"/>
    <x v="9"/>
    <x v="6"/>
  </r>
  <r>
    <s v="TXN_9241048"/>
    <x v="1"/>
    <n v="4"/>
    <x v="1"/>
    <n v="12"/>
    <x v="0"/>
    <x v="1"/>
    <d v="2023-08-27T00:00:00"/>
    <x v="11"/>
    <x v="4"/>
  </r>
  <r>
    <s v="TXN_1978687"/>
    <x v="9"/>
    <n v="2"/>
    <x v="1"/>
    <n v="6"/>
    <x v="5"/>
    <x v="4"/>
    <d v="2023-12-13T00:00:00"/>
    <x v="7"/>
    <x v="2"/>
  </r>
  <r>
    <s v="TXN_7548260"/>
    <x v="9"/>
    <n v="2"/>
    <x v="1"/>
    <n v="6"/>
    <x v="1"/>
    <x v="0"/>
    <d v="2023-02-27T00:00:00"/>
    <x v="9"/>
    <x v="6"/>
  </r>
  <r>
    <s v="TXN_7047040"/>
    <x v="3"/>
    <n v="2"/>
    <x v="3"/>
    <n v="10"/>
    <x v="2"/>
    <x v="3"/>
    <d v="2023-02-16T00:00:00"/>
    <x v="9"/>
    <x v="3"/>
  </r>
  <r>
    <s v="TXN_1234907"/>
    <x v="9"/>
    <n v="1"/>
    <x v="1"/>
    <n v="3"/>
    <x v="0"/>
    <x v="1"/>
    <d v="2023-05-02T00:00:00"/>
    <x v="1"/>
    <x v="1"/>
  </r>
  <r>
    <s v="TXN_8821839"/>
    <x v="6"/>
    <n v="5"/>
    <x v="4"/>
    <n v="20"/>
    <x v="4"/>
    <x v="0"/>
    <d v="2023-11-11T00:00:00"/>
    <x v="8"/>
    <x v="5"/>
  </r>
  <r>
    <s v="TXN_7543765"/>
    <x v="1"/>
    <n v="1"/>
    <x v="1"/>
    <n v="3"/>
    <x v="5"/>
    <x v="3"/>
    <d v="2023-10-26T00:00:00"/>
    <x v="6"/>
    <x v="3"/>
  </r>
  <r>
    <s v="TXN_7317475"/>
    <x v="3"/>
    <n v="4"/>
    <x v="3"/>
    <n v="20"/>
    <x v="1"/>
    <x v="0"/>
    <d v="2023-06-21T00:00:00"/>
    <x v="4"/>
    <x v="2"/>
  </r>
  <r>
    <s v="TXN_9786525"/>
    <x v="1"/>
    <n v="5"/>
    <x v="1"/>
    <n v="15"/>
    <x v="5"/>
    <x v="0"/>
    <d v="2023-02-19T00:00:00"/>
    <x v="9"/>
    <x v="4"/>
  </r>
  <r>
    <s v="TXN_9874256"/>
    <x v="9"/>
    <n v="3"/>
    <x v="1"/>
    <n v="9"/>
    <x v="5"/>
    <x v="3"/>
    <d v="2023-02-17T00:00:00"/>
    <x v="9"/>
    <x v="0"/>
  </r>
  <r>
    <s v="TXN_3120637"/>
    <x v="6"/>
    <n v="3"/>
    <x v="4"/>
    <n v="12"/>
    <x v="5"/>
    <x v="0"/>
    <d v="2023-08-11T00:00:00"/>
    <x v="11"/>
    <x v="0"/>
  </r>
  <r>
    <s v="TXN_6754546"/>
    <x v="1"/>
    <n v="3"/>
    <x v="1"/>
    <n v="9"/>
    <x v="4"/>
    <x v="3"/>
    <d v="2023-02-19T00:00:00"/>
    <x v="9"/>
    <x v="4"/>
  </r>
  <r>
    <s v="TXN_1317114"/>
    <x v="2"/>
    <n v="2"/>
    <x v="2"/>
    <n v="2"/>
    <x v="3"/>
    <x v="0"/>
    <d v="2023-11-06T00:00:00"/>
    <x v="8"/>
    <x v="6"/>
  </r>
  <r>
    <s v="TXN_3897788"/>
    <x v="9"/>
    <n v="5"/>
    <x v="1"/>
    <n v="15"/>
    <x v="3"/>
    <x v="1"/>
    <d v="2023-10-26T00:00:00"/>
    <x v="6"/>
    <x v="3"/>
  </r>
  <r>
    <s v="TXN_8046087"/>
    <x v="1"/>
    <n v="2"/>
    <x v="1"/>
    <n v="6"/>
    <x v="5"/>
    <x v="0"/>
    <d v="2023-04-15T00:00:00"/>
    <x v="3"/>
    <x v="5"/>
  </r>
  <r>
    <s v="TXN_6655017"/>
    <x v="4"/>
    <n v="4"/>
    <x v="4"/>
    <n v="16"/>
    <x v="1"/>
    <x v="0"/>
    <d v="2023-12-04T00:00:00"/>
    <x v="7"/>
    <x v="6"/>
  </r>
  <r>
    <s v="TXN_6610162"/>
    <x v="1"/>
    <n v="4"/>
    <x v="1"/>
    <n v="12"/>
    <x v="3"/>
    <x v="4"/>
    <d v="2023-03-18T00:00:00"/>
    <x v="5"/>
    <x v="5"/>
  </r>
  <r>
    <s v="TXN_7478306"/>
    <x v="8"/>
    <n v="2"/>
    <x v="5"/>
    <n v="3"/>
    <x v="3"/>
    <x v="1"/>
    <d v="2023-06-14T00:00:00"/>
    <x v="4"/>
    <x v="2"/>
  </r>
  <r>
    <s v="TXN_3163567"/>
    <x v="3"/>
    <n v="2"/>
    <x v="3"/>
    <n v="10"/>
    <x v="3"/>
    <x v="0"/>
    <d v="2023-06-01T00:00:00"/>
    <x v="4"/>
    <x v="3"/>
  </r>
  <r>
    <s v="TXN_6420900"/>
    <x v="8"/>
    <n v="3"/>
    <x v="5"/>
    <n v="4.5"/>
    <x v="5"/>
    <x v="3"/>
    <d v="2023-09-18T00:00:00"/>
    <x v="0"/>
    <x v="6"/>
  </r>
  <r>
    <s v="TXN_2526267"/>
    <x v="6"/>
    <n v="5"/>
    <x v="4"/>
    <n v="20"/>
    <x v="1"/>
    <x v="1"/>
    <d v="2023-04-06T00:00:00"/>
    <x v="3"/>
    <x v="3"/>
  </r>
  <r>
    <s v="TXN_3954378"/>
    <x v="8"/>
    <n v="4"/>
    <x v="5"/>
    <n v="6"/>
    <x v="1"/>
    <x v="4"/>
    <d v="2023-08-21T00:00:00"/>
    <x v="11"/>
    <x v="6"/>
  </r>
  <r>
    <s v="TXN_5138053"/>
    <x v="6"/>
    <n v="5"/>
    <x v="4"/>
    <n v="20"/>
    <x v="2"/>
    <x v="0"/>
    <d v="2023-02-16T00:00:00"/>
    <x v="9"/>
    <x v="3"/>
  </r>
  <r>
    <s v="TXN_9890279"/>
    <x v="4"/>
    <n v="4"/>
    <x v="4"/>
    <n v="16"/>
    <x v="5"/>
    <x v="1"/>
    <d v="2023-09-06T00:00:00"/>
    <x v="0"/>
    <x v="2"/>
  </r>
  <r>
    <s v="TXN_9626920"/>
    <x v="8"/>
    <n v="2"/>
    <x v="5"/>
    <n v="3"/>
    <x v="5"/>
    <x v="1"/>
    <d v="2023-12-16T00:00:00"/>
    <x v="7"/>
    <x v="5"/>
  </r>
  <r>
    <s v="TXN_7213830"/>
    <x v="7"/>
    <n v="5"/>
    <x v="1"/>
    <n v="15"/>
    <x v="0"/>
    <x v="3"/>
    <d v="2023-08-04T00:00:00"/>
    <x v="11"/>
    <x v="0"/>
  </r>
  <r>
    <s v="TXN_4224350"/>
    <x v="8"/>
    <n v="2"/>
    <x v="5"/>
    <n v="3"/>
    <x v="5"/>
    <x v="1"/>
    <d v="2023-07-09T00:00:00"/>
    <x v="2"/>
    <x v="4"/>
  </r>
  <r>
    <s v="TXN_7763212"/>
    <x v="6"/>
    <n v="1"/>
    <x v="4"/>
    <n v="4"/>
    <x v="0"/>
    <x v="3"/>
    <d v="2023-01-10T00:00:00"/>
    <x v="10"/>
    <x v="1"/>
  </r>
  <r>
    <s v="TXN_6889357"/>
    <x v="3"/>
    <n v="1"/>
    <x v="3"/>
    <n v="5"/>
    <x v="1"/>
    <x v="0"/>
    <d v="2023-03-08T00:00:00"/>
    <x v="5"/>
    <x v="2"/>
  </r>
  <r>
    <s v="TXN_8565218"/>
    <x v="1"/>
    <n v="1"/>
    <x v="1"/>
    <n v="3"/>
    <x v="3"/>
    <x v="2"/>
    <d v="2023-05-03T00:00:00"/>
    <x v="1"/>
    <x v="2"/>
  </r>
  <r>
    <s v="TXN_8235675"/>
    <x v="8"/>
    <n v="1"/>
    <x v="5"/>
    <n v="1.5"/>
    <x v="0"/>
    <x v="3"/>
    <d v="2023-08-08T00:00:00"/>
    <x v="11"/>
    <x v="1"/>
  </r>
  <r>
    <s v="TXN_6323915"/>
    <x v="8"/>
    <n v="3"/>
    <x v="5"/>
    <n v="4.5"/>
    <x v="0"/>
    <x v="1"/>
    <d v="2023-02-09T00:00:00"/>
    <x v="9"/>
    <x v="3"/>
  </r>
  <r>
    <s v="TXN_3232227"/>
    <x v="2"/>
    <n v="4"/>
    <x v="2"/>
    <n v="4"/>
    <x v="5"/>
    <x v="0"/>
    <d v="2023-03-30T00:00:00"/>
    <x v="5"/>
    <x v="3"/>
  </r>
  <r>
    <s v="TXN_2931403"/>
    <x v="9"/>
    <n v="2"/>
    <x v="1"/>
    <n v="6"/>
    <x v="0"/>
    <x v="1"/>
    <d v="2023-05-29T00:00:00"/>
    <x v="1"/>
    <x v="6"/>
  </r>
  <r>
    <s v="TXN_8036247"/>
    <x v="0"/>
    <n v="1"/>
    <x v="0"/>
    <n v="2"/>
    <x v="0"/>
    <x v="0"/>
    <d v="2023-09-29T00:00:00"/>
    <x v="0"/>
    <x v="0"/>
  </r>
  <r>
    <s v="TXN_4143264"/>
    <x v="3"/>
    <n v="1"/>
    <x v="3"/>
    <n v="5"/>
    <x v="0"/>
    <x v="0"/>
    <d v="2023-08-17T00:00:00"/>
    <x v="11"/>
    <x v="3"/>
  </r>
  <r>
    <s v="TXN_3709117"/>
    <x v="4"/>
    <n v="5"/>
    <x v="4"/>
    <n v="20"/>
    <x v="1"/>
    <x v="3"/>
    <d v="2023-02-04T00:00:00"/>
    <x v="9"/>
    <x v="5"/>
  </r>
  <r>
    <s v="TXN_5124519"/>
    <x v="4"/>
    <n v="3"/>
    <x v="4"/>
    <n v="12"/>
    <x v="0"/>
    <x v="1"/>
    <d v="2023-09-07T00:00:00"/>
    <x v="0"/>
    <x v="3"/>
  </r>
  <r>
    <s v="TXN_1529845"/>
    <x v="9"/>
    <n v="3"/>
    <x v="1"/>
    <n v="9"/>
    <x v="0"/>
    <x v="1"/>
    <d v="2023-01-25T00:00:00"/>
    <x v="10"/>
    <x v="2"/>
  </r>
  <r>
    <s v="TXN_4615245"/>
    <x v="6"/>
    <n v="4"/>
    <x v="4"/>
    <n v="16"/>
    <x v="5"/>
    <x v="3"/>
    <d v="2023-04-26T00:00:00"/>
    <x v="3"/>
    <x v="2"/>
  </r>
  <r>
    <s v="TXN_1464694"/>
    <x v="6"/>
    <n v="1"/>
    <x v="4"/>
    <n v="4"/>
    <x v="5"/>
    <x v="1"/>
    <d v="2023-07-23T00:00:00"/>
    <x v="2"/>
    <x v="4"/>
  </r>
  <r>
    <s v="TXN_2674372"/>
    <x v="2"/>
    <n v="4"/>
    <x v="2"/>
    <n v="4"/>
    <x v="0"/>
    <x v="0"/>
    <d v="2023-11-14T00:00:00"/>
    <x v="8"/>
    <x v="1"/>
  </r>
  <r>
    <s v="TXN_7215900"/>
    <x v="0"/>
    <n v="3"/>
    <x v="0"/>
    <n v="6"/>
    <x v="1"/>
    <x v="0"/>
    <d v="2023-08-26T00:00:00"/>
    <x v="11"/>
    <x v="5"/>
  </r>
  <r>
    <s v="TXN_6622980"/>
    <x v="3"/>
    <n v="4"/>
    <x v="3"/>
    <n v="20"/>
    <x v="3"/>
    <x v="0"/>
    <d v="2023-09-26T00:00:00"/>
    <x v="0"/>
    <x v="1"/>
  </r>
  <r>
    <s v="TXN_5744026"/>
    <x v="3"/>
    <n v="4"/>
    <x v="3"/>
    <n v="20"/>
    <x v="5"/>
    <x v="3"/>
    <d v="2023-04-03T00:00:00"/>
    <x v="3"/>
    <x v="6"/>
  </r>
  <r>
    <s v="TXN_1759314"/>
    <x v="3"/>
    <n v="5"/>
    <x v="3"/>
    <n v="25"/>
    <x v="5"/>
    <x v="3"/>
    <d v="2023-08-23T00:00:00"/>
    <x v="11"/>
    <x v="2"/>
  </r>
  <r>
    <s v="TXN_2050630"/>
    <x v="2"/>
    <n v="3"/>
    <x v="2"/>
    <n v="3"/>
    <x v="5"/>
    <x v="0"/>
    <d v="2023-01-18T00:00:00"/>
    <x v="10"/>
    <x v="2"/>
  </r>
  <r>
    <s v="TXN_3447575"/>
    <x v="6"/>
    <n v="4"/>
    <x v="4"/>
    <n v="16"/>
    <x v="0"/>
    <x v="0"/>
    <d v="2023-01-17T00:00:00"/>
    <x v="10"/>
    <x v="1"/>
  </r>
  <r>
    <s v="TXN_1131785"/>
    <x v="6"/>
    <n v="1"/>
    <x v="4"/>
    <n v="4"/>
    <x v="1"/>
    <x v="3"/>
    <d v="2023-12-19T00:00:00"/>
    <x v="7"/>
    <x v="1"/>
  </r>
  <r>
    <s v="TXN_8572783"/>
    <x v="3"/>
    <n v="3"/>
    <x v="3"/>
    <n v="15"/>
    <x v="5"/>
    <x v="3"/>
    <d v="2023-03-29T00:00:00"/>
    <x v="5"/>
    <x v="2"/>
  </r>
  <r>
    <s v="TXN_7928378"/>
    <x v="7"/>
    <n v="3"/>
    <x v="4"/>
    <n v="12"/>
    <x v="1"/>
    <x v="3"/>
    <d v="2023-07-04T00:00:00"/>
    <x v="2"/>
    <x v="1"/>
  </r>
  <r>
    <s v="TXN_4284507"/>
    <x v="4"/>
    <n v="4"/>
    <x v="4"/>
    <n v="16"/>
    <x v="5"/>
    <x v="2"/>
    <d v="2023-07-17T00:00:00"/>
    <x v="2"/>
    <x v="6"/>
  </r>
  <r>
    <s v="TXN_9819697"/>
    <x v="4"/>
    <n v="3"/>
    <x v="4"/>
    <n v="12"/>
    <x v="3"/>
    <x v="1"/>
    <d v="2023-05-16T00:00:00"/>
    <x v="1"/>
    <x v="1"/>
  </r>
  <r>
    <s v="TXN_1731476"/>
    <x v="6"/>
    <n v="1"/>
    <x v="4"/>
    <n v="4"/>
    <x v="3"/>
    <x v="0"/>
    <d v="2023-04-19T00:00:00"/>
    <x v="3"/>
    <x v="2"/>
  </r>
  <r>
    <s v="TXN_4152262"/>
    <x v="3"/>
    <n v="2"/>
    <x v="3"/>
    <n v="10"/>
    <x v="3"/>
    <x v="1"/>
    <d v="2023-06-19T00:00:00"/>
    <x v="4"/>
    <x v="6"/>
  </r>
  <r>
    <s v="TXN_1721342"/>
    <x v="4"/>
    <n v="5"/>
    <x v="4"/>
    <n v="20"/>
    <x v="3"/>
    <x v="1"/>
    <d v="2023-08-23T00:00:00"/>
    <x v="11"/>
    <x v="2"/>
  </r>
  <r>
    <s v="TXN_7278328"/>
    <x v="4"/>
    <n v="1"/>
    <x v="4"/>
    <n v="4"/>
    <x v="0"/>
    <x v="4"/>
    <d v="2023-01-29T00:00:00"/>
    <x v="10"/>
    <x v="4"/>
  </r>
  <r>
    <s v="TXN_6037924"/>
    <x v="0"/>
    <n v="4"/>
    <x v="0"/>
    <n v="8"/>
    <x v="5"/>
    <x v="0"/>
    <d v="2023-11-14T00:00:00"/>
    <x v="8"/>
    <x v="1"/>
  </r>
  <r>
    <s v="TXN_7046631"/>
    <x v="0"/>
    <n v="4"/>
    <x v="0"/>
    <n v="8"/>
    <x v="3"/>
    <x v="1"/>
    <d v="2023-05-18T00:00:00"/>
    <x v="1"/>
    <x v="3"/>
  </r>
  <r>
    <s v="TXN_7979028"/>
    <x v="6"/>
    <n v="3"/>
    <x v="4"/>
    <n v="12"/>
    <x v="1"/>
    <x v="0"/>
    <d v="2023-07-12T00:00:00"/>
    <x v="2"/>
    <x v="2"/>
  </r>
  <r>
    <s v="TXN_2474395"/>
    <x v="4"/>
    <n v="4"/>
    <x v="4"/>
    <n v="16"/>
    <x v="3"/>
    <x v="0"/>
    <d v="2023-12-28T00:00:00"/>
    <x v="7"/>
    <x v="3"/>
  </r>
  <r>
    <s v="TXN_9168898"/>
    <x v="9"/>
    <n v="2"/>
    <x v="1"/>
    <n v="6"/>
    <x v="1"/>
    <x v="0"/>
    <d v="2023-09-28T00:00:00"/>
    <x v="0"/>
    <x v="3"/>
  </r>
  <r>
    <s v="TXN_9675940"/>
    <x v="9"/>
    <n v="5"/>
    <x v="1"/>
    <n v="15"/>
    <x v="0"/>
    <x v="1"/>
    <d v="2023-06-02T00:00:00"/>
    <x v="4"/>
    <x v="0"/>
  </r>
  <r>
    <s v="TXN_3618603"/>
    <x v="3"/>
    <n v="4"/>
    <x v="3"/>
    <n v="20"/>
    <x v="1"/>
    <x v="3"/>
    <d v="2023-03-19T00:00:00"/>
    <x v="5"/>
    <x v="4"/>
  </r>
  <r>
    <s v="TXN_9653377"/>
    <x v="6"/>
    <n v="2"/>
    <x v="4"/>
    <n v="8"/>
    <x v="4"/>
    <x v="0"/>
    <d v="2023-07-31T00:00:00"/>
    <x v="2"/>
    <x v="6"/>
  </r>
  <r>
    <s v="TXN_1326993"/>
    <x v="2"/>
    <n v="3"/>
    <x v="2"/>
    <n v="3"/>
    <x v="2"/>
    <x v="1"/>
    <d v="2023-12-30T00:00:00"/>
    <x v="7"/>
    <x v="5"/>
  </r>
  <r>
    <s v="TXN_7427357"/>
    <x v="1"/>
    <n v="4"/>
    <x v="1"/>
    <n v="12"/>
    <x v="3"/>
    <x v="1"/>
    <d v="2023-10-31T00:00:00"/>
    <x v="6"/>
    <x v="1"/>
  </r>
  <r>
    <s v="TXN_5806624"/>
    <x v="2"/>
    <n v="5"/>
    <x v="2"/>
    <n v="5"/>
    <x v="0"/>
    <x v="1"/>
    <d v="2023-07-09T00:00:00"/>
    <x v="2"/>
    <x v="4"/>
  </r>
  <r>
    <s v="TXN_8329144"/>
    <x v="10"/>
    <n v="2"/>
    <x v="4"/>
    <n v="8"/>
    <x v="3"/>
    <x v="1"/>
    <d v="2023-03-04T00:00:00"/>
    <x v="5"/>
    <x v="5"/>
  </r>
  <r>
    <s v="TXN_6670371"/>
    <x v="8"/>
    <n v="3"/>
    <x v="5"/>
    <n v="4.5"/>
    <x v="0"/>
    <x v="0"/>
    <d v="2023-05-01T00:00:00"/>
    <x v="1"/>
    <x v="6"/>
  </r>
  <r>
    <s v="TXN_8708588"/>
    <x v="0"/>
    <n v="5"/>
    <x v="0"/>
    <n v="10"/>
    <x v="3"/>
    <x v="3"/>
    <d v="2023-06-03T00:00:00"/>
    <x v="4"/>
    <x v="5"/>
  </r>
  <r>
    <s v="TXN_6755874"/>
    <x v="4"/>
    <n v="3"/>
    <x v="4"/>
    <n v="12"/>
    <x v="4"/>
    <x v="1"/>
    <d v="2023-04-12T00:00:00"/>
    <x v="3"/>
    <x v="2"/>
  </r>
  <r>
    <s v="TXN_7777864"/>
    <x v="2"/>
    <n v="3"/>
    <x v="2"/>
    <n v="3"/>
    <x v="5"/>
    <x v="1"/>
    <d v="2023-02-06T00:00:00"/>
    <x v="9"/>
    <x v="6"/>
  </r>
  <r>
    <s v="TXN_1309055"/>
    <x v="0"/>
    <n v="2"/>
    <x v="0"/>
    <n v="4"/>
    <x v="0"/>
    <x v="0"/>
    <d v="2023-11-09T00:00:00"/>
    <x v="8"/>
    <x v="3"/>
  </r>
  <r>
    <s v="TXN_2250398"/>
    <x v="7"/>
    <n v="3"/>
    <x v="1"/>
    <n v="9"/>
    <x v="3"/>
    <x v="3"/>
    <d v="2023-05-31T00:00:00"/>
    <x v="1"/>
    <x v="2"/>
  </r>
  <r>
    <s v="TXN_8698717"/>
    <x v="0"/>
    <n v="4"/>
    <x v="0"/>
    <n v="8"/>
    <x v="3"/>
    <x v="3"/>
    <d v="2023-05-11T00:00:00"/>
    <x v="1"/>
    <x v="3"/>
  </r>
  <r>
    <s v="TXN_2302259"/>
    <x v="9"/>
    <n v="3"/>
    <x v="1"/>
    <n v="9"/>
    <x v="0"/>
    <x v="0"/>
    <d v="2023-09-20T00:00:00"/>
    <x v="0"/>
    <x v="2"/>
  </r>
  <r>
    <s v="TXN_7004494"/>
    <x v="0"/>
    <n v="4"/>
    <x v="0"/>
    <n v="8"/>
    <x v="5"/>
    <x v="0"/>
    <d v="2023-03-17T00:00:00"/>
    <x v="5"/>
    <x v="0"/>
  </r>
  <r>
    <s v="TXN_1302920"/>
    <x v="0"/>
    <n v="2"/>
    <x v="0"/>
    <n v="4"/>
    <x v="5"/>
    <x v="3"/>
    <d v="2023-08-16T00:00:00"/>
    <x v="11"/>
    <x v="2"/>
  </r>
  <r>
    <s v="TXN_8175702"/>
    <x v="8"/>
    <n v="1"/>
    <x v="5"/>
    <n v="1.5"/>
    <x v="5"/>
    <x v="0"/>
    <d v="2023-08-27T00:00:00"/>
    <x v="11"/>
    <x v="4"/>
  </r>
  <r>
    <s v="TXN_4921865"/>
    <x v="8"/>
    <n v="2"/>
    <x v="5"/>
    <n v="3"/>
    <x v="3"/>
    <x v="1"/>
    <d v="2023-02-06T00:00:00"/>
    <x v="9"/>
    <x v="6"/>
  </r>
  <r>
    <s v="TXN_7755372"/>
    <x v="9"/>
    <n v="5"/>
    <x v="1"/>
    <n v="15"/>
    <x v="5"/>
    <x v="0"/>
    <d v="2023-01-10T00:00:00"/>
    <x v="10"/>
    <x v="1"/>
  </r>
  <r>
    <s v="TXN_7218134"/>
    <x v="1"/>
    <n v="5"/>
    <x v="1"/>
    <n v="15"/>
    <x v="1"/>
    <x v="3"/>
    <d v="2023-01-14T00:00:00"/>
    <x v="10"/>
    <x v="5"/>
  </r>
  <r>
    <s v="TXN_2897794"/>
    <x v="2"/>
    <n v="4"/>
    <x v="2"/>
    <n v="4"/>
    <x v="0"/>
    <x v="0"/>
    <d v="2023-01-29T00:00:00"/>
    <x v="10"/>
    <x v="4"/>
  </r>
  <r>
    <s v="TXN_5743616"/>
    <x v="1"/>
    <n v="4"/>
    <x v="1"/>
    <n v="12"/>
    <x v="5"/>
    <x v="2"/>
    <d v="2023-12-14T00:00:00"/>
    <x v="7"/>
    <x v="3"/>
  </r>
  <r>
    <s v="TXN_4623642"/>
    <x v="6"/>
    <n v="1"/>
    <x v="4"/>
    <n v="4"/>
    <x v="1"/>
    <x v="0"/>
    <d v="2023-09-12T00:00:00"/>
    <x v="0"/>
    <x v="1"/>
  </r>
  <r>
    <s v="TXN_6047710"/>
    <x v="4"/>
    <n v="3"/>
    <x v="4"/>
    <n v="12"/>
    <x v="5"/>
    <x v="0"/>
    <d v="2023-06-16T00:00:00"/>
    <x v="4"/>
    <x v="0"/>
  </r>
  <r>
    <s v="TXN_2813872"/>
    <x v="3"/>
    <n v="1"/>
    <x v="3"/>
    <n v="5"/>
    <x v="0"/>
    <x v="0"/>
    <d v="2023-05-01T00:00:00"/>
    <x v="1"/>
    <x v="6"/>
  </r>
  <r>
    <s v="TXN_1891978"/>
    <x v="3"/>
    <n v="4"/>
    <x v="3"/>
    <n v="20"/>
    <x v="3"/>
    <x v="1"/>
    <d v="2023-09-13T00:00:00"/>
    <x v="0"/>
    <x v="2"/>
  </r>
  <r>
    <s v="TXN_6626928"/>
    <x v="6"/>
    <n v="2"/>
    <x v="4"/>
    <n v="8"/>
    <x v="5"/>
    <x v="1"/>
    <d v="2023-05-10T00:00:00"/>
    <x v="1"/>
    <x v="2"/>
  </r>
  <r>
    <s v="TXN_6320502"/>
    <x v="9"/>
    <n v="4"/>
    <x v="1"/>
    <n v="12"/>
    <x v="0"/>
    <x v="3"/>
    <d v="2023-08-16T00:00:00"/>
    <x v="11"/>
    <x v="2"/>
  </r>
  <r>
    <s v="TXN_1797690"/>
    <x v="1"/>
    <n v="5"/>
    <x v="1"/>
    <n v="15"/>
    <x v="0"/>
    <x v="0"/>
    <d v="2023-08-10T00:00:00"/>
    <x v="11"/>
    <x v="3"/>
  </r>
  <r>
    <s v="TXN_4587806"/>
    <x v="2"/>
    <n v="4"/>
    <x v="2"/>
    <n v="4"/>
    <x v="4"/>
    <x v="3"/>
    <d v="2023-07-27T00:00:00"/>
    <x v="2"/>
    <x v="3"/>
  </r>
  <r>
    <s v="TXN_7735127"/>
    <x v="4"/>
    <n v="1"/>
    <x v="4"/>
    <n v="4"/>
    <x v="5"/>
    <x v="0"/>
    <d v="2023-02-22T00:00:00"/>
    <x v="9"/>
    <x v="2"/>
  </r>
  <r>
    <s v="TXN_9831537"/>
    <x v="1"/>
    <n v="4"/>
    <x v="1"/>
    <n v="12"/>
    <x v="0"/>
    <x v="3"/>
    <d v="2023-08-07T00:00:00"/>
    <x v="11"/>
    <x v="6"/>
  </r>
  <r>
    <s v="TXN_7866805"/>
    <x v="6"/>
    <n v="3"/>
    <x v="4"/>
    <n v="12"/>
    <x v="3"/>
    <x v="1"/>
    <d v="2023-03-14T00:00:00"/>
    <x v="5"/>
    <x v="1"/>
  </r>
  <r>
    <s v="TXN_1760092"/>
    <x v="0"/>
    <n v="1"/>
    <x v="0"/>
    <n v="2"/>
    <x v="0"/>
    <x v="0"/>
    <d v="2023-04-15T00:00:00"/>
    <x v="3"/>
    <x v="5"/>
  </r>
  <r>
    <s v="TXN_1887555"/>
    <x v="9"/>
    <n v="2"/>
    <x v="1"/>
    <n v="6"/>
    <x v="1"/>
    <x v="1"/>
    <d v="2023-01-08T00:00:00"/>
    <x v="10"/>
    <x v="4"/>
  </r>
  <r>
    <s v="TXN_9872258"/>
    <x v="9"/>
    <n v="4"/>
    <x v="1"/>
    <n v="12"/>
    <x v="1"/>
    <x v="0"/>
    <d v="2023-07-24T00:00:00"/>
    <x v="2"/>
    <x v="6"/>
  </r>
  <r>
    <s v="TXN_2437725"/>
    <x v="6"/>
    <n v="4"/>
    <x v="4"/>
    <n v="16"/>
    <x v="0"/>
    <x v="0"/>
    <d v="2023-01-27T00:00:00"/>
    <x v="10"/>
    <x v="0"/>
  </r>
  <r>
    <s v="TXN_3240077"/>
    <x v="7"/>
    <n v="4"/>
    <x v="4"/>
    <n v="16"/>
    <x v="1"/>
    <x v="3"/>
    <d v="2023-12-14T00:00:00"/>
    <x v="7"/>
    <x v="3"/>
  </r>
  <r>
    <s v="TXN_6581580"/>
    <x v="0"/>
    <n v="3"/>
    <x v="0"/>
    <n v="6"/>
    <x v="5"/>
    <x v="1"/>
    <d v="2023-06-18T00:00:00"/>
    <x v="4"/>
    <x v="4"/>
  </r>
  <r>
    <s v="TXN_6440109"/>
    <x v="1"/>
    <n v="2"/>
    <x v="1"/>
    <n v="6"/>
    <x v="2"/>
    <x v="1"/>
    <d v="2023-09-09T00:00:00"/>
    <x v="0"/>
    <x v="5"/>
  </r>
  <r>
    <s v="TXN_8790282"/>
    <x v="0"/>
    <n v="3"/>
    <x v="0"/>
    <n v="6"/>
    <x v="2"/>
    <x v="3"/>
    <d v="2023-10-18T00:00:00"/>
    <x v="6"/>
    <x v="2"/>
  </r>
  <r>
    <s v="TXN_7581760"/>
    <x v="0"/>
    <n v="3"/>
    <x v="0"/>
    <n v="6"/>
    <x v="5"/>
    <x v="3"/>
    <d v="2023-08-13T00:00:00"/>
    <x v="11"/>
    <x v="4"/>
  </r>
  <r>
    <s v="TXN_2903973"/>
    <x v="1"/>
    <n v="2"/>
    <x v="1"/>
    <n v="6"/>
    <x v="0"/>
    <x v="0"/>
    <d v="2023-12-26T00:00:00"/>
    <x v="7"/>
    <x v="1"/>
  </r>
  <r>
    <s v="TXN_9107842"/>
    <x v="8"/>
    <n v="2"/>
    <x v="5"/>
    <n v="3"/>
    <x v="5"/>
    <x v="0"/>
    <d v="2023-12-04T00:00:00"/>
    <x v="7"/>
    <x v="6"/>
  </r>
  <r>
    <s v="TXN_8306630"/>
    <x v="6"/>
    <n v="2"/>
    <x v="4"/>
    <n v="8"/>
    <x v="0"/>
    <x v="1"/>
    <d v="2023-04-26T00:00:00"/>
    <x v="3"/>
    <x v="2"/>
  </r>
  <r>
    <s v="TXN_4612207"/>
    <x v="9"/>
    <n v="5"/>
    <x v="1"/>
    <n v="15"/>
    <x v="3"/>
    <x v="3"/>
    <d v="2023-01-21T00:00:00"/>
    <x v="10"/>
    <x v="5"/>
  </r>
  <r>
    <s v="TXN_1811216"/>
    <x v="6"/>
    <n v="1"/>
    <x v="4"/>
    <n v="4"/>
    <x v="3"/>
    <x v="0"/>
    <d v="2023-01-18T00:00:00"/>
    <x v="10"/>
    <x v="2"/>
  </r>
  <r>
    <s v="TXN_3739424"/>
    <x v="7"/>
    <n v="1"/>
    <x v="1"/>
    <n v="3"/>
    <x v="0"/>
    <x v="3"/>
    <d v="2023-06-03T00:00:00"/>
    <x v="4"/>
    <x v="5"/>
  </r>
  <r>
    <s v="TXN_9487384"/>
    <x v="1"/>
    <n v="1"/>
    <x v="1"/>
    <n v="3"/>
    <x v="0"/>
    <x v="3"/>
    <d v="2023-11-27T00:00:00"/>
    <x v="8"/>
    <x v="6"/>
  </r>
  <r>
    <s v="TXN_2205690"/>
    <x v="2"/>
    <n v="5"/>
    <x v="2"/>
    <n v="5"/>
    <x v="5"/>
    <x v="1"/>
    <d v="2023-03-02T00:00:00"/>
    <x v="5"/>
    <x v="3"/>
  </r>
  <r>
    <s v="TXN_9219961"/>
    <x v="0"/>
    <n v="5"/>
    <x v="0"/>
    <n v="10"/>
    <x v="0"/>
    <x v="4"/>
    <d v="2023-04-04T00:00:00"/>
    <x v="3"/>
    <x v="1"/>
  </r>
  <r>
    <s v="TXN_6425954"/>
    <x v="6"/>
    <n v="2"/>
    <x v="4"/>
    <n v="8"/>
    <x v="5"/>
    <x v="1"/>
    <d v="2023-03-28T00:00:00"/>
    <x v="5"/>
    <x v="1"/>
  </r>
  <r>
    <s v="TXN_9131153"/>
    <x v="4"/>
    <n v="3"/>
    <x v="4"/>
    <n v="12"/>
    <x v="5"/>
    <x v="0"/>
    <d v="2023-11-17T00:00:00"/>
    <x v="8"/>
    <x v="0"/>
  </r>
  <r>
    <s v="TXN_1332623"/>
    <x v="2"/>
    <n v="2"/>
    <x v="2"/>
    <n v="2"/>
    <x v="5"/>
    <x v="0"/>
    <d v="2023-07-15T00:00:00"/>
    <x v="2"/>
    <x v="5"/>
  </r>
  <r>
    <s v="TXN_9248370"/>
    <x v="2"/>
    <n v="2"/>
    <x v="2"/>
    <n v="2"/>
    <x v="0"/>
    <x v="1"/>
    <d v="2023-02-17T00:00:00"/>
    <x v="9"/>
    <x v="0"/>
  </r>
  <r>
    <s v="TXN_5549522"/>
    <x v="9"/>
    <n v="5"/>
    <x v="1"/>
    <n v="15"/>
    <x v="3"/>
    <x v="0"/>
    <d v="2023-12-16T00:00:00"/>
    <x v="7"/>
    <x v="5"/>
  </r>
  <r>
    <s v="TXN_4234750"/>
    <x v="9"/>
    <n v="2"/>
    <x v="1"/>
    <n v="6"/>
    <x v="1"/>
    <x v="3"/>
    <d v="2023-09-03T00:00:00"/>
    <x v="0"/>
    <x v="4"/>
  </r>
  <r>
    <s v="TXN_9694799"/>
    <x v="8"/>
    <n v="3"/>
    <x v="5"/>
    <n v="4.5"/>
    <x v="1"/>
    <x v="0"/>
    <d v="2023-04-14T00:00:00"/>
    <x v="3"/>
    <x v="0"/>
  </r>
  <r>
    <s v="TXN_6733436"/>
    <x v="9"/>
    <n v="2"/>
    <x v="1"/>
    <n v="6"/>
    <x v="0"/>
    <x v="0"/>
    <d v="2023-02-02T00:00:00"/>
    <x v="9"/>
    <x v="3"/>
  </r>
  <r>
    <s v="TXN_4423879"/>
    <x v="9"/>
    <n v="5"/>
    <x v="1"/>
    <n v="15"/>
    <x v="4"/>
    <x v="3"/>
    <d v="2023-02-12T00:00:00"/>
    <x v="9"/>
    <x v="4"/>
  </r>
  <r>
    <s v="TXN_8496788"/>
    <x v="9"/>
    <n v="4"/>
    <x v="1"/>
    <n v="12"/>
    <x v="1"/>
    <x v="3"/>
    <d v="2023-06-14T00:00:00"/>
    <x v="4"/>
    <x v="2"/>
  </r>
  <r>
    <s v="TXN_3131168"/>
    <x v="6"/>
    <n v="3"/>
    <x v="4"/>
    <n v="12"/>
    <x v="1"/>
    <x v="3"/>
    <d v="2023-03-24T00:00:00"/>
    <x v="5"/>
    <x v="0"/>
  </r>
  <r>
    <s v="TXN_1995528"/>
    <x v="0"/>
    <n v="5"/>
    <x v="0"/>
    <n v="10"/>
    <x v="5"/>
    <x v="1"/>
    <d v="2023-06-24T00:00:00"/>
    <x v="4"/>
    <x v="5"/>
  </r>
  <r>
    <s v="TXN_2311707"/>
    <x v="8"/>
    <n v="5"/>
    <x v="5"/>
    <n v="7.5"/>
    <x v="1"/>
    <x v="1"/>
    <d v="2023-08-03T00:00:00"/>
    <x v="11"/>
    <x v="3"/>
  </r>
  <r>
    <s v="TXN_1727281"/>
    <x v="9"/>
    <n v="4"/>
    <x v="1"/>
    <n v="12"/>
    <x v="5"/>
    <x v="0"/>
    <d v="2023-01-05T00:00:00"/>
    <x v="10"/>
    <x v="3"/>
  </r>
  <r>
    <s v="TXN_2437112"/>
    <x v="2"/>
    <n v="3"/>
    <x v="2"/>
    <n v="3"/>
    <x v="5"/>
    <x v="3"/>
    <d v="2023-04-06T00:00:00"/>
    <x v="3"/>
    <x v="3"/>
  </r>
  <r>
    <s v="TXN_8240436"/>
    <x v="3"/>
    <n v="5"/>
    <x v="3"/>
    <n v="25"/>
    <x v="5"/>
    <x v="1"/>
    <d v="2023-07-05T00:00:00"/>
    <x v="2"/>
    <x v="2"/>
  </r>
  <r>
    <s v="TXN_4177796"/>
    <x v="9"/>
    <n v="4"/>
    <x v="1"/>
    <n v="12"/>
    <x v="1"/>
    <x v="0"/>
    <d v="2023-04-17T00:00:00"/>
    <x v="3"/>
    <x v="6"/>
  </r>
  <r>
    <s v="TXN_9761314"/>
    <x v="7"/>
    <n v="4"/>
    <x v="4"/>
    <n v="16"/>
    <x v="0"/>
    <x v="3"/>
    <d v="2023-12-14T00:00:00"/>
    <x v="7"/>
    <x v="3"/>
  </r>
  <r>
    <s v="TXN_2905118"/>
    <x v="8"/>
    <n v="5"/>
    <x v="5"/>
    <n v="7.5"/>
    <x v="3"/>
    <x v="0"/>
    <d v="2023-03-04T00:00:00"/>
    <x v="5"/>
    <x v="5"/>
  </r>
  <r>
    <s v="TXN_8058105"/>
    <x v="8"/>
    <n v="3"/>
    <x v="5"/>
    <n v="4.5"/>
    <x v="1"/>
    <x v="3"/>
    <d v="2023-03-07T00:00:00"/>
    <x v="5"/>
    <x v="1"/>
  </r>
  <r>
    <s v="TXN_5005793"/>
    <x v="6"/>
    <n v="4"/>
    <x v="4"/>
    <n v="16"/>
    <x v="0"/>
    <x v="1"/>
    <d v="2023-01-21T00:00:00"/>
    <x v="10"/>
    <x v="5"/>
  </r>
  <r>
    <s v="TXN_2840861"/>
    <x v="8"/>
    <n v="2"/>
    <x v="5"/>
    <n v="3"/>
    <x v="3"/>
    <x v="0"/>
    <d v="2023-05-31T00:00:00"/>
    <x v="1"/>
    <x v="2"/>
  </r>
  <r>
    <s v="TXN_1088497"/>
    <x v="6"/>
    <n v="1"/>
    <x v="4"/>
    <n v="4"/>
    <x v="3"/>
    <x v="0"/>
    <d v="2023-07-05T00:00:00"/>
    <x v="2"/>
    <x v="2"/>
  </r>
  <r>
    <s v="TXN_4083872"/>
    <x v="3"/>
    <n v="2"/>
    <x v="3"/>
    <n v="10"/>
    <x v="3"/>
    <x v="0"/>
    <d v="2023-08-05T00:00:00"/>
    <x v="11"/>
    <x v="5"/>
  </r>
  <r>
    <s v="TXN_5296083"/>
    <x v="6"/>
    <n v="3"/>
    <x v="4"/>
    <n v="12"/>
    <x v="5"/>
    <x v="3"/>
    <d v="2023-12-08T00:00:00"/>
    <x v="7"/>
    <x v="0"/>
  </r>
  <r>
    <s v="TXN_3052953"/>
    <x v="0"/>
    <n v="5"/>
    <x v="0"/>
    <n v="10"/>
    <x v="3"/>
    <x v="3"/>
    <d v="2023-02-28T00:00:00"/>
    <x v="9"/>
    <x v="1"/>
  </r>
  <r>
    <s v="TXN_2017793"/>
    <x v="8"/>
    <n v="3"/>
    <x v="5"/>
    <n v="4.5"/>
    <x v="3"/>
    <x v="3"/>
    <d v="2023-07-18T00:00:00"/>
    <x v="2"/>
    <x v="1"/>
  </r>
  <r>
    <s v="TXN_4064326"/>
    <x v="2"/>
    <n v="2"/>
    <x v="2"/>
    <n v="2"/>
    <x v="1"/>
    <x v="0"/>
    <d v="2023-01-07T00:00:00"/>
    <x v="10"/>
    <x v="5"/>
  </r>
  <r>
    <s v="TXN_8749775"/>
    <x v="1"/>
    <n v="5"/>
    <x v="1"/>
    <n v="15"/>
    <x v="1"/>
    <x v="0"/>
    <d v="2023-10-30T00:00:00"/>
    <x v="6"/>
    <x v="6"/>
  </r>
  <r>
    <s v="TXN_6541284"/>
    <x v="8"/>
    <n v="4"/>
    <x v="5"/>
    <n v="6"/>
    <x v="1"/>
    <x v="0"/>
    <d v="2023-03-01T00:00:00"/>
    <x v="5"/>
    <x v="2"/>
  </r>
  <r>
    <s v="TXN_7937905"/>
    <x v="3"/>
    <n v="5"/>
    <x v="3"/>
    <n v="25"/>
    <x v="5"/>
    <x v="3"/>
    <d v="2023-10-15T00:00:00"/>
    <x v="6"/>
    <x v="4"/>
  </r>
  <r>
    <s v="TXN_1311519"/>
    <x v="4"/>
    <n v="5"/>
    <x v="4"/>
    <n v="20"/>
    <x v="1"/>
    <x v="3"/>
    <d v="2023-01-28T00:00:00"/>
    <x v="10"/>
    <x v="5"/>
  </r>
  <r>
    <s v="TXN_8209509"/>
    <x v="2"/>
    <n v="4"/>
    <x v="2"/>
    <n v="4"/>
    <x v="5"/>
    <x v="0"/>
    <d v="2023-11-09T00:00:00"/>
    <x v="8"/>
    <x v="3"/>
  </r>
  <r>
    <s v="TXN_3413156"/>
    <x v="9"/>
    <n v="1"/>
    <x v="1"/>
    <n v="3"/>
    <x v="0"/>
    <x v="1"/>
    <d v="2023-10-16T00:00:00"/>
    <x v="6"/>
    <x v="6"/>
  </r>
  <r>
    <s v="TXN_7418152"/>
    <x v="2"/>
    <n v="4"/>
    <x v="2"/>
    <n v="4"/>
    <x v="1"/>
    <x v="0"/>
    <d v="2023-09-21T00:00:00"/>
    <x v="0"/>
    <x v="3"/>
  </r>
  <r>
    <s v="TXN_7991782"/>
    <x v="9"/>
    <n v="2"/>
    <x v="1"/>
    <n v="6"/>
    <x v="5"/>
    <x v="1"/>
    <d v="2023-01-11T00:00:00"/>
    <x v="10"/>
    <x v="2"/>
  </r>
  <r>
    <s v="TXN_2822949"/>
    <x v="4"/>
    <n v="2"/>
    <x v="4"/>
    <n v="8"/>
    <x v="3"/>
    <x v="3"/>
    <d v="2023-11-19T00:00:00"/>
    <x v="8"/>
    <x v="4"/>
  </r>
  <r>
    <s v="TXN_5868082"/>
    <x v="0"/>
    <n v="5"/>
    <x v="0"/>
    <n v="10"/>
    <x v="0"/>
    <x v="1"/>
    <d v="2023-10-22T00:00:00"/>
    <x v="6"/>
    <x v="4"/>
  </r>
  <r>
    <s v="TXN_1559521"/>
    <x v="0"/>
    <n v="5"/>
    <x v="0"/>
    <n v="10"/>
    <x v="2"/>
    <x v="1"/>
    <d v="2023-07-05T00:00:00"/>
    <x v="2"/>
    <x v="2"/>
  </r>
  <r>
    <s v="TXN_2250898"/>
    <x v="4"/>
    <n v="3"/>
    <x v="4"/>
    <n v="12"/>
    <x v="0"/>
    <x v="3"/>
    <d v="2023-12-23T00:00:00"/>
    <x v="7"/>
    <x v="5"/>
  </r>
  <r>
    <s v="TXN_2947622"/>
    <x v="4"/>
    <n v="5"/>
    <x v="4"/>
    <n v="20"/>
    <x v="2"/>
    <x v="3"/>
    <d v="2023-08-06T00:00:00"/>
    <x v="11"/>
    <x v="4"/>
  </r>
  <r>
    <s v="TXN_1413335"/>
    <x v="3"/>
    <n v="1"/>
    <x v="3"/>
    <n v="5"/>
    <x v="3"/>
    <x v="0"/>
    <d v="2023-05-17T00:00:00"/>
    <x v="1"/>
    <x v="2"/>
  </r>
  <r>
    <s v="TXN_7086603"/>
    <x v="1"/>
    <n v="4"/>
    <x v="1"/>
    <n v="12"/>
    <x v="0"/>
    <x v="3"/>
    <d v="2023-03-18T00:00:00"/>
    <x v="5"/>
    <x v="5"/>
  </r>
  <r>
    <s v="TXN_6919325"/>
    <x v="1"/>
    <n v="3"/>
    <x v="1"/>
    <n v="9"/>
    <x v="1"/>
    <x v="2"/>
    <d v="2023-02-05T00:00:00"/>
    <x v="9"/>
    <x v="4"/>
  </r>
  <r>
    <s v="TXN_7286934"/>
    <x v="4"/>
    <n v="2"/>
    <x v="4"/>
    <n v="8"/>
    <x v="0"/>
    <x v="1"/>
    <d v="2023-03-27T00:00:00"/>
    <x v="5"/>
    <x v="6"/>
  </r>
  <r>
    <s v="TXN_5213014"/>
    <x v="6"/>
    <n v="3"/>
    <x v="4"/>
    <n v="12"/>
    <x v="0"/>
    <x v="3"/>
    <d v="2023-05-09T00:00:00"/>
    <x v="1"/>
    <x v="1"/>
  </r>
  <r>
    <s v="TXN_3121483"/>
    <x v="3"/>
    <n v="2"/>
    <x v="3"/>
    <n v="10"/>
    <x v="5"/>
    <x v="0"/>
    <d v="2023-01-06T00:00:00"/>
    <x v="10"/>
    <x v="0"/>
  </r>
  <r>
    <s v="TXN_1670848"/>
    <x v="1"/>
    <n v="2"/>
    <x v="1"/>
    <n v="6"/>
    <x v="0"/>
    <x v="4"/>
    <d v="2023-08-04T00:00:00"/>
    <x v="11"/>
    <x v="0"/>
  </r>
  <r>
    <s v="TXN_7595042"/>
    <x v="3"/>
    <n v="1"/>
    <x v="3"/>
    <n v="5"/>
    <x v="5"/>
    <x v="0"/>
    <d v="2023-04-03T00:00:00"/>
    <x v="3"/>
    <x v="6"/>
  </r>
  <r>
    <s v="TXN_3447594"/>
    <x v="3"/>
    <n v="1"/>
    <x v="3"/>
    <n v="5"/>
    <x v="3"/>
    <x v="1"/>
    <d v="2023-02-24T00:00:00"/>
    <x v="9"/>
    <x v="0"/>
  </r>
  <r>
    <s v="TXN_9250024"/>
    <x v="2"/>
    <n v="2"/>
    <x v="2"/>
    <n v="2"/>
    <x v="3"/>
    <x v="3"/>
    <d v="2023-03-21T00:00:00"/>
    <x v="5"/>
    <x v="1"/>
  </r>
  <r>
    <s v="TXN_1353266"/>
    <x v="4"/>
    <n v="1"/>
    <x v="4"/>
    <n v="4"/>
    <x v="3"/>
    <x v="0"/>
    <d v="2023-08-30T00:00:00"/>
    <x v="11"/>
    <x v="2"/>
  </r>
  <r>
    <s v="TXN_3950331"/>
    <x v="8"/>
    <n v="5"/>
    <x v="5"/>
    <n v="7.5"/>
    <x v="3"/>
    <x v="3"/>
    <d v="2023-03-02T00:00:00"/>
    <x v="5"/>
    <x v="3"/>
  </r>
  <r>
    <s v="TXN_3766657"/>
    <x v="4"/>
    <n v="5"/>
    <x v="4"/>
    <n v="20"/>
    <x v="2"/>
    <x v="3"/>
    <d v="2023-08-16T00:00:00"/>
    <x v="11"/>
    <x v="2"/>
  </r>
  <r>
    <s v="TXN_6034596"/>
    <x v="3"/>
    <n v="1"/>
    <x v="3"/>
    <n v="5"/>
    <x v="5"/>
    <x v="0"/>
    <d v="2023-04-07T00:00:00"/>
    <x v="3"/>
    <x v="0"/>
  </r>
  <r>
    <s v="TXN_7233393"/>
    <x v="9"/>
    <n v="5"/>
    <x v="1"/>
    <n v="15"/>
    <x v="0"/>
    <x v="1"/>
    <d v="2023-11-22T00:00:00"/>
    <x v="8"/>
    <x v="2"/>
  </r>
  <r>
    <s v="TXN_8273645"/>
    <x v="9"/>
    <n v="2"/>
    <x v="1"/>
    <n v="6"/>
    <x v="1"/>
    <x v="0"/>
    <d v="2023-11-02T00:00:00"/>
    <x v="8"/>
    <x v="3"/>
  </r>
  <r>
    <s v="TXN_2474286"/>
    <x v="9"/>
    <n v="2"/>
    <x v="1"/>
    <n v="6"/>
    <x v="3"/>
    <x v="1"/>
    <d v="2023-12-09T00:00:00"/>
    <x v="7"/>
    <x v="5"/>
  </r>
  <r>
    <s v="TXN_6700141"/>
    <x v="6"/>
    <n v="1"/>
    <x v="4"/>
    <n v="4"/>
    <x v="1"/>
    <x v="0"/>
    <d v="2023-04-12T00:00:00"/>
    <x v="3"/>
    <x v="2"/>
  </r>
  <r>
    <s v="TXN_4006771"/>
    <x v="2"/>
    <n v="3"/>
    <x v="2"/>
    <n v="3"/>
    <x v="0"/>
    <x v="2"/>
    <d v="2023-02-06T00:00:00"/>
    <x v="9"/>
    <x v="6"/>
  </r>
  <r>
    <s v="TXN_4406290"/>
    <x v="0"/>
    <n v="5"/>
    <x v="0"/>
    <n v="10"/>
    <x v="5"/>
    <x v="1"/>
    <d v="2023-07-02T00:00:00"/>
    <x v="2"/>
    <x v="4"/>
  </r>
  <r>
    <s v="TXN_2714524"/>
    <x v="6"/>
    <n v="4"/>
    <x v="4"/>
    <n v="16"/>
    <x v="1"/>
    <x v="0"/>
    <d v="2023-01-02T00:00:00"/>
    <x v="10"/>
    <x v="6"/>
  </r>
  <r>
    <s v="TXN_3585097"/>
    <x v="0"/>
    <n v="3"/>
    <x v="0"/>
    <n v="6"/>
    <x v="5"/>
    <x v="0"/>
    <d v="2023-05-31T00:00:00"/>
    <x v="1"/>
    <x v="2"/>
  </r>
  <r>
    <s v="TXN_5432582"/>
    <x v="9"/>
    <n v="3"/>
    <x v="1"/>
    <n v="9"/>
    <x v="2"/>
    <x v="3"/>
    <d v="2023-08-30T00:00:00"/>
    <x v="11"/>
    <x v="2"/>
  </r>
  <r>
    <s v="TXN_5367923"/>
    <x v="6"/>
    <n v="4"/>
    <x v="4"/>
    <n v="16"/>
    <x v="5"/>
    <x v="3"/>
    <d v="2023-04-19T00:00:00"/>
    <x v="3"/>
    <x v="2"/>
  </r>
  <r>
    <s v="TXN_4030519"/>
    <x v="4"/>
    <n v="2"/>
    <x v="4"/>
    <n v="8"/>
    <x v="3"/>
    <x v="0"/>
    <d v="2023-01-22T00:00:00"/>
    <x v="10"/>
    <x v="4"/>
  </r>
  <r>
    <s v="TXN_8716594"/>
    <x v="3"/>
    <n v="4"/>
    <x v="3"/>
    <n v="20"/>
    <x v="0"/>
    <x v="0"/>
    <d v="2023-08-26T00:00:00"/>
    <x v="11"/>
    <x v="5"/>
  </r>
  <r>
    <s v="TXN_5159483"/>
    <x v="9"/>
    <n v="2"/>
    <x v="1"/>
    <n v="6"/>
    <x v="3"/>
    <x v="1"/>
    <d v="2023-05-24T00:00:00"/>
    <x v="1"/>
    <x v="2"/>
  </r>
  <r>
    <s v="TXN_6347482"/>
    <x v="8"/>
    <n v="2"/>
    <x v="5"/>
    <n v="3"/>
    <x v="3"/>
    <x v="3"/>
    <d v="2023-07-10T00:00:00"/>
    <x v="2"/>
    <x v="6"/>
  </r>
  <r>
    <s v="TXN_4688236"/>
    <x v="0"/>
    <n v="4"/>
    <x v="0"/>
    <n v="8"/>
    <x v="1"/>
    <x v="1"/>
    <d v="2023-07-05T00:00:00"/>
    <x v="2"/>
    <x v="2"/>
  </r>
  <r>
    <s v="TXN_7021722"/>
    <x v="8"/>
    <n v="3"/>
    <x v="5"/>
    <n v="4.5"/>
    <x v="5"/>
    <x v="0"/>
    <d v="2023-07-27T00:00:00"/>
    <x v="2"/>
    <x v="3"/>
  </r>
  <r>
    <s v="TXN_1466002"/>
    <x v="10"/>
    <n v="3"/>
    <x v="1"/>
    <n v="9"/>
    <x v="5"/>
    <x v="3"/>
    <d v="2023-11-23T00:00:00"/>
    <x v="8"/>
    <x v="3"/>
  </r>
  <r>
    <s v="TXN_4878020"/>
    <x v="1"/>
    <n v="3"/>
    <x v="1"/>
    <n v="9"/>
    <x v="2"/>
    <x v="1"/>
    <d v="2023-03-17T00:00:00"/>
    <x v="5"/>
    <x v="0"/>
  </r>
  <r>
    <s v="TXN_3158921"/>
    <x v="6"/>
    <n v="1"/>
    <x v="4"/>
    <n v="4"/>
    <x v="3"/>
    <x v="1"/>
    <d v="2023-04-16T00:00:00"/>
    <x v="3"/>
    <x v="4"/>
  </r>
  <r>
    <s v="TXN_8555334"/>
    <x v="0"/>
    <n v="1"/>
    <x v="0"/>
    <n v="2"/>
    <x v="5"/>
    <x v="1"/>
    <d v="2023-06-16T00:00:00"/>
    <x v="4"/>
    <x v="0"/>
  </r>
  <r>
    <s v="TXN_9749790"/>
    <x v="8"/>
    <n v="3"/>
    <x v="5"/>
    <n v="4.5"/>
    <x v="5"/>
    <x v="0"/>
    <d v="2023-10-17T00:00:00"/>
    <x v="6"/>
    <x v="1"/>
  </r>
  <r>
    <s v="TXN_7476268"/>
    <x v="9"/>
    <n v="2"/>
    <x v="1"/>
    <n v="6"/>
    <x v="0"/>
    <x v="3"/>
    <d v="2023-06-07T00:00:00"/>
    <x v="4"/>
    <x v="2"/>
  </r>
  <r>
    <s v="TXN_2741928"/>
    <x v="1"/>
    <n v="1"/>
    <x v="1"/>
    <n v="3"/>
    <x v="3"/>
    <x v="1"/>
    <d v="2023-10-06T00:00:00"/>
    <x v="6"/>
    <x v="0"/>
  </r>
  <r>
    <s v="TXN_8477945"/>
    <x v="2"/>
    <n v="4"/>
    <x v="2"/>
    <n v="4"/>
    <x v="5"/>
    <x v="1"/>
    <d v="2023-07-19T00:00:00"/>
    <x v="2"/>
    <x v="2"/>
  </r>
  <r>
    <s v="TXN_2838958"/>
    <x v="0"/>
    <n v="1"/>
    <x v="0"/>
    <n v="2"/>
    <x v="1"/>
    <x v="0"/>
    <d v="2023-03-10T00:00:00"/>
    <x v="5"/>
    <x v="0"/>
  </r>
  <r>
    <s v="TXN_4937411"/>
    <x v="9"/>
    <n v="1"/>
    <x v="1"/>
    <n v="3"/>
    <x v="5"/>
    <x v="0"/>
    <d v="2023-08-21T00:00:00"/>
    <x v="11"/>
    <x v="6"/>
  </r>
  <r>
    <s v="TXN_1124655"/>
    <x v="3"/>
    <n v="3"/>
    <x v="3"/>
    <n v="15"/>
    <x v="1"/>
    <x v="3"/>
    <d v="2023-10-23T00:00:00"/>
    <x v="6"/>
    <x v="6"/>
  </r>
  <r>
    <s v="TXN_1367723"/>
    <x v="0"/>
    <n v="3"/>
    <x v="0"/>
    <n v="6"/>
    <x v="1"/>
    <x v="1"/>
    <d v="2023-10-25T00:00:00"/>
    <x v="6"/>
    <x v="2"/>
  </r>
  <r>
    <s v="TXN_1710476"/>
    <x v="9"/>
    <n v="4"/>
    <x v="1"/>
    <n v="12"/>
    <x v="3"/>
    <x v="0"/>
    <d v="2023-05-22T00:00:00"/>
    <x v="1"/>
    <x v="6"/>
  </r>
  <r>
    <s v="TXN_2248497"/>
    <x v="3"/>
    <n v="2"/>
    <x v="3"/>
    <n v="10"/>
    <x v="1"/>
    <x v="0"/>
    <d v="2023-03-07T00:00:00"/>
    <x v="5"/>
    <x v="1"/>
  </r>
  <r>
    <s v="TXN_9403754"/>
    <x v="1"/>
    <n v="5"/>
    <x v="1"/>
    <n v="15"/>
    <x v="0"/>
    <x v="0"/>
    <d v="2023-06-19T00:00:00"/>
    <x v="4"/>
    <x v="6"/>
  </r>
  <r>
    <s v="TXN_2457189"/>
    <x v="7"/>
    <n v="3"/>
    <x v="4"/>
    <n v="12"/>
    <x v="3"/>
    <x v="0"/>
    <d v="2023-08-28T00:00:00"/>
    <x v="11"/>
    <x v="6"/>
  </r>
  <r>
    <s v="TXN_2495788"/>
    <x v="2"/>
    <n v="2"/>
    <x v="2"/>
    <n v="2"/>
    <x v="0"/>
    <x v="0"/>
    <d v="2023-12-16T00:00:00"/>
    <x v="7"/>
    <x v="5"/>
  </r>
  <r>
    <s v="TXN_7528294"/>
    <x v="9"/>
    <n v="3"/>
    <x v="1"/>
    <n v="9"/>
    <x v="3"/>
    <x v="3"/>
    <d v="2023-09-27T00:00:00"/>
    <x v="0"/>
    <x v="2"/>
  </r>
  <r>
    <s v="TXN_2844982"/>
    <x v="2"/>
    <n v="1"/>
    <x v="2"/>
    <n v="1"/>
    <x v="3"/>
    <x v="0"/>
    <d v="2023-03-04T00:00:00"/>
    <x v="5"/>
    <x v="5"/>
  </r>
  <r>
    <s v="TXN_9345439"/>
    <x v="0"/>
    <n v="2"/>
    <x v="0"/>
    <n v="4"/>
    <x v="1"/>
    <x v="0"/>
    <d v="2023-08-07T00:00:00"/>
    <x v="11"/>
    <x v="6"/>
  </r>
  <r>
    <s v="TXN_6347567"/>
    <x v="9"/>
    <n v="5"/>
    <x v="1"/>
    <n v="15"/>
    <x v="1"/>
    <x v="1"/>
    <d v="2023-03-31T00:00:00"/>
    <x v="5"/>
    <x v="0"/>
  </r>
  <r>
    <s v="TXN_9710430"/>
    <x v="6"/>
    <n v="3"/>
    <x v="4"/>
    <n v="12"/>
    <x v="0"/>
    <x v="0"/>
    <d v="2023-01-10T00:00:00"/>
    <x v="10"/>
    <x v="1"/>
  </r>
  <r>
    <s v="TXN_8859035"/>
    <x v="1"/>
    <n v="3"/>
    <x v="1"/>
    <n v="9"/>
    <x v="3"/>
    <x v="0"/>
    <d v="2023-01-19T00:00:00"/>
    <x v="10"/>
    <x v="3"/>
  </r>
  <r>
    <s v="TXN_7131251"/>
    <x v="8"/>
    <n v="2"/>
    <x v="5"/>
    <n v="3"/>
    <x v="4"/>
    <x v="1"/>
    <d v="2023-06-28T00:00:00"/>
    <x v="4"/>
    <x v="2"/>
  </r>
  <r>
    <s v="TXN_9577339"/>
    <x v="1"/>
    <n v="2"/>
    <x v="1"/>
    <n v="6"/>
    <x v="3"/>
    <x v="3"/>
    <d v="2023-03-10T00:00:00"/>
    <x v="5"/>
    <x v="0"/>
  </r>
  <r>
    <s v="TXN_9206049"/>
    <x v="2"/>
    <n v="1"/>
    <x v="2"/>
    <n v="1"/>
    <x v="0"/>
    <x v="1"/>
    <d v="2023-09-17T00:00:00"/>
    <x v="0"/>
    <x v="4"/>
  </r>
  <r>
    <s v="TXN_8748070"/>
    <x v="2"/>
    <n v="2"/>
    <x v="2"/>
    <n v="2"/>
    <x v="0"/>
    <x v="1"/>
    <d v="2023-07-31T00:00:00"/>
    <x v="2"/>
    <x v="6"/>
  </r>
  <r>
    <s v="TXN_1079241"/>
    <x v="9"/>
    <n v="3"/>
    <x v="1"/>
    <n v="9"/>
    <x v="3"/>
    <x v="0"/>
    <d v="2023-07-16T00:00:00"/>
    <x v="2"/>
    <x v="4"/>
  </r>
  <r>
    <s v="TXN_8250845"/>
    <x v="2"/>
    <n v="1"/>
    <x v="2"/>
    <n v="1"/>
    <x v="1"/>
    <x v="3"/>
    <d v="2023-12-09T00:00:00"/>
    <x v="7"/>
    <x v="5"/>
  </r>
  <r>
    <s v="TXN_7878520"/>
    <x v="6"/>
    <n v="3"/>
    <x v="4"/>
    <n v="12"/>
    <x v="3"/>
    <x v="0"/>
    <d v="2023-08-29T00:00:00"/>
    <x v="11"/>
    <x v="1"/>
  </r>
  <r>
    <s v="TXN_8990101"/>
    <x v="4"/>
    <n v="5"/>
    <x v="4"/>
    <n v="20"/>
    <x v="5"/>
    <x v="1"/>
    <d v="2023-11-25T00:00:00"/>
    <x v="8"/>
    <x v="5"/>
  </r>
  <r>
    <s v="TXN_8789137"/>
    <x v="6"/>
    <n v="1"/>
    <x v="4"/>
    <n v="4"/>
    <x v="5"/>
    <x v="0"/>
    <d v="2023-09-25T00:00:00"/>
    <x v="0"/>
    <x v="6"/>
  </r>
  <r>
    <s v="TXN_1236779"/>
    <x v="9"/>
    <n v="3"/>
    <x v="1"/>
    <n v="9"/>
    <x v="0"/>
    <x v="1"/>
    <d v="2023-12-29T00:00:00"/>
    <x v="7"/>
    <x v="0"/>
  </r>
  <r>
    <s v="TXN_6846861"/>
    <x v="4"/>
    <n v="4"/>
    <x v="4"/>
    <n v="16"/>
    <x v="5"/>
    <x v="1"/>
    <d v="2023-11-26T00:00:00"/>
    <x v="8"/>
    <x v="4"/>
  </r>
  <r>
    <s v="TXN_7682621"/>
    <x v="6"/>
    <n v="4"/>
    <x v="4"/>
    <n v="16"/>
    <x v="1"/>
    <x v="0"/>
    <d v="2023-11-07T00:00:00"/>
    <x v="8"/>
    <x v="1"/>
  </r>
  <r>
    <s v="TXN_2770536"/>
    <x v="4"/>
    <n v="2"/>
    <x v="4"/>
    <n v="8"/>
    <x v="5"/>
    <x v="1"/>
    <d v="2023-11-03T00:00:00"/>
    <x v="8"/>
    <x v="0"/>
  </r>
  <r>
    <s v="TXN_3291900"/>
    <x v="4"/>
    <n v="4"/>
    <x v="4"/>
    <n v="16"/>
    <x v="1"/>
    <x v="0"/>
    <d v="2023-05-04T00:00:00"/>
    <x v="1"/>
    <x v="3"/>
  </r>
  <r>
    <s v="TXN_1390917"/>
    <x v="6"/>
    <n v="1"/>
    <x v="4"/>
    <n v="4"/>
    <x v="0"/>
    <x v="3"/>
    <d v="2023-01-16T00:00:00"/>
    <x v="10"/>
    <x v="6"/>
  </r>
  <r>
    <s v="TXN_5406411"/>
    <x v="5"/>
    <n v="5"/>
    <x v="4"/>
    <n v="20"/>
    <x v="0"/>
    <x v="1"/>
    <d v="2023-04-14T00:00:00"/>
    <x v="3"/>
    <x v="0"/>
  </r>
  <r>
    <s v="TXN_4532280"/>
    <x v="0"/>
    <n v="5"/>
    <x v="0"/>
    <n v="10"/>
    <x v="0"/>
    <x v="3"/>
    <d v="2023-01-10T00:00:00"/>
    <x v="10"/>
    <x v="1"/>
  </r>
  <r>
    <s v="TXN_2879543"/>
    <x v="9"/>
    <n v="5"/>
    <x v="1"/>
    <n v="15"/>
    <x v="4"/>
    <x v="3"/>
    <d v="2023-03-30T00:00:00"/>
    <x v="5"/>
    <x v="3"/>
  </r>
  <r>
    <s v="TXN_7334418"/>
    <x v="2"/>
    <n v="2"/>
    <x v="2"/>
    <n v="2"/>
    <x v="3"/>
    <x v="2"/>
    <d v="2023-03-24T00:00:00"/>
    <x v="5"/>
    <x v="0"/>
  </r>
  <r>
    <s v="TXN_7927109"/>
    <x v="8"/>
    <n v="1"/>
    <x v="5"/>
    <n v="1.5"/>
    <x v="1"/>
    <x v="3"/>
    <d v="2023-04-18T00:00:00"/>
    <x v="3"/>
    <x v="1"/>
  </r>
  <r>
    <s v="TXN_9352814"/>
    <x v="8"/>
    <n v="4"/>
    <x v="5"/>
    <n v="6"/>
    <x v="1"/>
    <x v="2"/>
    <d v="2023-09-10T00:00:00"/>
    <x v="0"/>
    <x v="4"/>
  </r>
  <r>
    <s v="TXN_8872984"/>
    <x v="3"/>
    <n v="5"/>
    <x v="3"/>
    <n v="25"/>
    <x v="0"/>
    <x v="1"/>
    <d v="2023-08-23T00:00:00"/>
    <x v="11"/>
    <x v="2"/>
  </r>
  <r>
    <s v="TXN_8305586"/>
    <x v="0"/>
    <n v="4"/>
    <x v="0"/>
    <n v="8"/>
    <x v="1"/>
    <x v="3"/>
    <d v="2023-01-06T00:00:00"/>
    <x v="10"/>
    <x v="0"/>
  </r>
  <r>
    <s v="TXN_6501091"/>
    <x v="9"/>
    <n v="2"/>
    <x v="1"/>
    <n v="6"/>
    <x v="3"/>
    <x v="0"/>
    <d v="2023-05-07T00:00:00"/>
    <x v="1"/>
    <x v="4"/>
  </r>
  <r>
    <s v="TXN_8197935"/>
    <x v="6"/>
    <n v="5"/>
    <x v="4"/>
    <n v="20"/>
    <x v="1"/>
    <x v="1"/>
    <d v="2023-03-28T00:00:00"/>
    <x v="5"/>
    <x v="1"/>
  </r>
  <r>
    <s v="TXN_8349096"/>
    <x v="2"/>
    <n v="5"/>
    <x v="2"/>
    <n v="5"/>
    <x v="5"/>
    <x v="3"/>
    <d v="2023-12-12T00:00:00"/>
    <x v="7"/>
    <x v="1"/>
  </r>
  <r>
    <s v="TXN_1721366"/>
    <x v="4"/>
    <n v="5"/>
    <x v="4"/>
    <n v="20"/>
    <x v="3"/>
    <x v="1"/>
    <d v="2023-04-09T00:00:00"/>
    <x v="3"/>
    <x v="4"/>
  </r>
  <r>
    <s v="TXN_3924170"/>
    <x v="8"/>
    <n v="3"/>
    <x v="5"/>
    <n v="4.5"/>
    <x v="0"/>
    <x v="1"/>
    <d v="2023-08-07T00:00:00"/>
    <x v="11"/>
    <x v="6"/>
  </r>
  <r>
    <s v="TXN_6206421"/>
    <x v="6"/>
    <n v="2"/>
    <x v="4"/>
    <n v="8"/>
    <x v="5"/>
    <x v="1"/>
    <d v="2023-04-06T00:00:00"/>
    <x v="3"/>
    <x v="3"/>
  </r>
  <r>
    <s v="TXN_3740465"/>
    <x v="2"/>
    <n v="4"/>
    <x v="2"/>
    <n v="4"/>
    <x v="3"/>
    <x v="3"/>
    <d v="2023-03-08T00:00:00"/>
    <x v="5"/>
    <x v="2"/>
  </r>
  <r>
    <s v="TXN_5227798"/>
    <x v="3"/>
    <n v="4"/>
    <x v="3"/>
    <n v="20"/>
    <x v="1"/>
    <x v="3"/>
    <d v="2023-09-02T00:00:00"/>
    <x v="0"/>
    <x v="5"/>
  </r>
  <r>
    <s v="TXN_9374286"/>
    <x v="0"/>
    <n v="5"/>
    <x v="0"/>
    <n v="10"/>
    <x v="1"/>
    <x v="1"/>
    <d v="2023-08-07T00:00:00"/>
    <x v="11"/>
    <x v="6"/>
  </r>
  <r>
    <s v="TXN_6577619"/>
    <x v="3"/>
    <n v="3"/>
    <x v="3"/>
    <n v="15"/>
    <x v="0"/>
    <x v="1"/>
    <d v="2023-07-22T00:00:00"/>
    <x v="2"/>
    <x v="5"/>
  </r>
  <r>
    <s v="TXN_5209716"/>
    <x v="2"/>
    <n v="5"/>
    <x v="2"/>
    <n v="5"/>
    <x v="1"/>
    <x v="3"/>
    <d v="2023-10-06T00:00:00"/>
    <x v="6"/>
    <x v="0"/>
  </r>
  <r>
    <s v="TXN_6412590"/>
    <x v="3"/>
    <n v="1"/>
    <x v="3"/>
    <n v="5"/>
    <x v="3"/>
    <x v="3"/>
    <d v="2023-06-12T00:00:00"/>
    <x v="4"/>
    <x v="6"/>
  </r>
  <r>
    <s v="TXN_1577802"/>
    <x v="9"/>
    <n v="2"/>
    <x v="1"/>
    <n v="6"/>
    <x v="0"/>
    <x v="1"/>
    <d v="2023-11-29T00:00:00"/>
    <x v="8"/>
    <x v="2"/>
  </r>
  <r>
    <s v="TXN_3202346"/>
    <x v="3"/>
    <n v="2"/>
    <x v="3"/>
    <n v="10"/>
    <x v="5"/>
    <x v="1"/>
    <d v="2023-11-19T00:00:00"/>
    <x v="8"/>
    <x v="4"/>
  </r>
  <r>
    <s v="TXN_2141924"/>
    <x v="3"/>
    <n v="5"/>
    <x v="3"/>
    <n v="25"/>
    <x v="1"/>
    <x v="1"/>
    <d v="2023-11-27T00:00:00"/>
    <x v="8"/>
    <x v="6"/>
  </r>
  <r>
    <s v="TXN_6775972"/>
    <x v="0"/>
    <n v="3"/>
    <x v="0"/>
    <n v="6"/>
    <x v="0"/>
    <x v="3"/>
    <d v="2023-09-15T00:00:00"/>
    <x v="0"/>
    <x v="0"/>
  </r>
  <r>
    <s v="TXN_8799599"/>
    <x v="0"/>
    <n v="1"/>
    <x v="0"/>
    <n v="2"/>
    <x v="0"/>
    <x v="2"/>
    <d v="2023-09-10T00:00:00"/>
    <x v="0"/>
    <x v="4"/>
  </r>
  <r>
    <s v="TXN_2866735"/>
    <x v="2"/>
    <n v="4"/>
    <x v="2"/>
    <n v="4"/>
    <x v="1"/>
    <x v="0"/>
    <d v="2023-03-13T00:00:00"/>
    <x v="5"/>
    <x v="6"/>
  </r>
  <r>
    <s v="TXN_2199500"/>
    <x v="4"/>
    <n v="1"/>
    <x v="4"/>
    <n v="4"/>
    <x v="0"/>
    <x v="3"/>
    <d v="2023-04-04T00:00:00"/>
    <x v="3"/>
    <x v="1"/>
  </r>
  <r>
    <s v="TXN_3402368"/>
    <x v="8"/>
    <n v="2"/>
    <x v="5"/>
    <n v="3"/>
    <x v="5"/>
    <x v="1"/>
    <d v="2023-02-01T00:00:00"/>
    <x v="9"/>
    <x v="2"/>
  </r>
  <r>
    <s v="TXN_8279269"/>
    <x v="4"/>
    <n v="4"/>
    <x v="4"/>
    <n v="16"/>
    <x v="3"/>
    <x v="3"/>
    <d v="2023-06-14T00:00:00"/>
    <x v="4"/>
    <x v="2"/>
  </r>
  <r>
    <s v="TXN_2829951"/>
    <x v="4"/>
    <n v="4"/>
    <x v="4"/>
    <n v="16"/>
    <x v="0"/>
    <x v="3"/>
    <d v="2023-06-28T00:00:00"/>
    <x v="4"/>
    <x v="2"/>
  </r>
  <r>
    <s v="TXN_6748374"/>
    <x v="3"/>
    <n v="1"/>
    <x v="3"/>
    <n v="5"/>
    <x v="0"/>
    <x v="0"/>
    <d v="2023-07-24T00:00:00"/>
    <x v="2"/>
    <x v="6"/>
  </r>
  <r>
    <s v="TXN_5056971"/>
    <x v="8"/>
    <n v="4"/>
    <x v="5"/>
    <n v="6"/>
    <x v="1"/>
    <x v="0"/>
    <d v="2023-08-22T00:00:00"/>
    <x v="11"/>
    <x v="1"/>
  </r>
  <r>
    <s v="TXN_8675052"/>
    <x v="2"/>
    <n v="3"/>
    <x v="2"/>
    <n v="3"/>
    <x v="0"/>
    <x v="3"/>
    <d v="2023-11-23T00:00:00"/>
    <x v="8"/>
    <x v="3"/>
  </r>
  <r>
    <s v="TXN_6481150"/>
    <x v="3"/>
    <n v="4"/>
    <x v="3"/>
    <n v="20"/>
    <x v="3"/>
    <x v="1"/>
    <d v="2023-03-30T00:00:00"/>
    <x v="5"/>
    <x v="3"/>
  </r>
  <r>
    <s v="TXN_2371827"/>
    <x v="2"/>
    <n v="5"/>
    <x v="2"/>
    <n v="5"/>
    <x v="1"/>
    <x v="1"/>
    <d v="2023-04-03T00:00:00"/>
    <x v="3"/>
    <x v="6"/>
  </r>
  <r>
    <s v="TXN_3677109"/>
    <x v="1"/>
    <n v="5"/>
    <x v="1"/>
    <n v="15"/>
    <x v="3"/>
    <x v="3"/>
    <d v="2023-12-02T00:00:00"/>
    <x v="7"/>
    <x v="5"/>
  </r>
  <r>
    <s v="TXN_5457767"/>
    <x v="1"/>
    <n v="3"/>
    <x v="1"/>
    <n v="9"/>
    <x v="1"/>
    <x v="1"/>
    <d v="2023-08-14T00:00:00"/>
    <x v="11"/>
    <x v="6"/>
  </r>
  <r>
    <s v="TXN_3661311"/>
    <x v="9"/>
    <n v="2"/>
    <x v="1"/>
    <n v="6"/>
    <x v="3"/>
    <x v="3"/>
    <d v="2023-04-30T00:00:00"/>
    <x v="3"/>
    <x v="4"/>
  </r>
  <r>
    <s v="TXN_5520841"/>
    <x v="1"/>
    <n v="1"/>
    <x v="1"/>
    <n v="3"/>
    <x v="5"/>
    <x v="0"/>
    <d v="2023-09-04T00:00:00"/>
    <x v="0"/>
    <x v="6"/>
  </r>
  <r>
    <s v="TXN_6443522"/>
    <x v="4"/>
    <n v="4"/>
    <x v="4"/>
    <n v="16"/>
    <x v="3"/>
    <x v="1"/>
    <d v="2023-06-22T00:00:00"/>
    <x v="4"/>
    <x v="3"/>
  </r>
  <r>
    <s v="TXN_4907008"/>
    <x v="0"/>
    <n v="3"/>
    <x v="0"/>
    <n v="6"/>
    <x v="5"/>
    <x v="1"/>
    <d v="2023-10-30T00:00:00"/>
    <x v="6"/>
    <x v="6"/>
  </r>
  <r>
    <s v="TXN_9833793"/>
    <x v="2"/>
    <n v="1"/>
    <x v="2"/>
    <n v="1"/>
    <x v="5"/>
    <x v="0"/>
    <d v="2023-12-01T00:00:00"/>
    <x v="7"/>
    <x v="0"/>
  </r>
  <r>
    <s v="TXN_6297375"/>
    <x v="0"/>
    <n v="5"/>
    <x v="0"/>
    <n v="10"/>
    <x v="5"/>
    <x v="3"/>
    <d v="2023-07-16T00:00:00"/>
    <x v="2"/>
    <x v="4"/>
  </r>
  <r>
    <s v="TXN_1641000"/>
    <x v="6"/>
    <n v="2"/>
    <x v="4"/>
    <n v="8"/>
    <x v="1"/>
    <x v="3"/>
    <d v="2023-08-19T00:00:00"/>
    <x v="11"/>
    <x v="5"/>
  </r>
  <r>
    <s v="TXN_8588174"/>
    <x v="3"/>
    <n v="3"/>
    <x v="3"/>
    <n v="15"/>
    <x v="5"/>
    <x v="1"/>
    <d v="2023-02-07T00:00:00"/>
    <x v="9"/>
    <x v="1"/>
  </r>
  <r>
    <s v="TXN_1228888"/>
    <x v="2"/>
    <n v="1"/>
    <x v="2"/>
    <n v="1"/>
    <x v="0"/>
    <x v="1"/>
    <d v="2023-10-05T00:00:00"/>
    <x v="6"/>
    <x v="3"/>
  </r>
  <r>
    <s v="TXN_2917349"/>
    <x v="8"/>
    <n v="4"/>
    <x v="5"/>
    <n v="6"/>
    <x v="5"/>
    <x v="3"/>
    <d v="2023-01-15T00:00:00"/>
    <x v="10"/>
    <x v="4"/>
  </r>
  <r>
    <s v="TXN_8099578"/>
    <x v="0"/>
    <n v="3"/>
    <x v="0"/>
    <n v="6"/>
    <x v="4"/>
    <x v="0"/>
    <d v="2023-03-02T00:00:00"/>
    <x v="5"/>
    <x v="3"/>
  </r>
  <r>
    <s v="TXN_9949241"/>
    <x v="3"/>
    <n v="1"/>
    <x v="3"/>
    <n v="5"/>
    <x v="5"/>
    <x v="1"/>
    <d v="2023-07-26T00:00:00"/>
    <x v="2"/>
    <x v="2"/>
  </r>
  <r>
    <s v="TXN_5662517"/>
    <x v="8"/>
    <n v="2"/>
    <x v="5"/>
    <n v="3"/>
    <x v="0"/>
    <x v="0"/>
    <d v="2023-01-05T00:00:00"/>
    <x v="10"/>
    <x v="3"/>
  </r>
  <r>
    <s v="TXN_3221795"/>
    <x v="6"/>
    <n v="5"/>
    <x v="4"/>
    <n v="20"/>
    <x v="1"/>
    <x v="3"/>
    <d v="2023-10-01T00:00:00"/>
    <x v="6"/>
    <x v="4"/>
  </r>
  <r>
    <s v="TXN_8432624"/>
    <x v="9"/>
    <n v="3"/>
    <x v="1"/>
    <n v="9"/>
    <x v="1"/>
    <x v="0"/>
    <d v="2023-06-24T00:00:00"/>
    <x v="4"/>
    <x v="5"/>
  </r>
  <r>
    <s v="TXN_1883231"/>
    <x v="9"/>
    <n v="5"/>
    <x v="1"/>
    <n v="15"/>
    <x v="4"/>
    <x v="1"/>
    <d v="2023-10-21T00:00:00"/>
    <x v="6"/>
    <x v="5"/>
  </r>
  <r>
    <s v="TXN_2490699"/>
    <x v="0"/>
    <n v="1"/>
    <x v="0"/>
    <n v="2"/>
    <x v="1"/>
    <x v="3"/>
    <d v="2023-10-05T00:00:00"/>
    <x v="6"/>
    <x v="3"/>
  </r>
  <r>
    <s v="TXN_1898102"/>
    <x v="1"/>
    <n v="4"/>
    <x v="1"/>
    <n v="12"/>
    <x v="0"/>
    <x v="0"/>
    <d v="2023-10-17T00:00:00"/>
    <x v="6"/>
    <x v="1"/>
  </r>
  <r>
    <s v="TXN_9614646"/>
    <x v="0"/>
    <n v="3"/>
    <x v="0"/>
    <n v="6"/>
    <x v="5"/>
    <x v="1"/>
    <d v="2023-03-18T00:00:00"/>
    <x v="5"/>
    <x v="5"/>
  </r>
  <r>
    <s v="TXN_6142529"/>
    <x v="8"/>
    <n v="5"/>
    <x v="5"/>
    <n v="7.5"/>
    <x v="0"/>
    <x v="1"/>
    <d v="2023-07-21T00:00:00"/>
    <x v="2"/>
    <x v="0"/>
  </r>
  <r>
    <s v="TXN_9279935"/>
    <x v="0"/>
    <n v="2"/>
    <x v="0"/>
    <n v="4"/>
    <x v="3"/>
    <x v="1"/>
    <d v="2023-06-02T00:00:00"/>
    <x v="4"/>
    <x v="0"/>
  </r>
  <r>
    <s v="TXN_3233211"/>
    <x v="8"/>
    <n v="2"/>
    <x v="5"/>
    <n v="3"/>
    <x v="5"/>
    <x v="0"/>
    <d v="2023-06-07T00:00:00"/>
    <x v="4"/>
    <x v="2"/>
  </r>
  <r>
    <s v="TXN_1607650"/>
    <x v="2"/>
    <n v="2"/>
    <x v="2"/>
    <n v="2"/>
    <x v="5"/>
    <x v="2"/>
    <d v="2023-04-27T00:00:00"/>
    <x v="3"/>
    <x v="3"/>
  </r>
  <r>
    <s v="TXN_1873852"/>
    <x v="7"/>
    <n v="3"/>
    <x v="1"/>
    <n v="9"/>
    <x v="3"/>
    <x v="0"/>
    <d v="2023-07-07T00:00:00"/>
    <x v="2"/>
    <x v="0"/>
  </r>
  <r>
    <s v="TXN_2501656"/>
    <x v="1"/>
    <n v="5"/>
    <x v="1"/>
    <n v="15"/>
    <x v="3"/>
    <x v="0"/>
    <d v="2023-07-02T00:00:00"/>
    <x v="2"/>
    <x v="4"/>
  </r>
  <r>
    <s v="TXN_6125085"/>
    <x v="5"/>
    <n v="3"/>
    <x v="1"/>
    <n v="9"/>
    <x v="5"/>
    <x v="0"/>
    <d v="2023-05-24T00:00:00"/>
    <x v="1"/>
    <x v="2"/>
  </r>
  <r>
    <s v="TXN_8917809"/>
    <x v="3"/>
    <n v="5"/>
    <x v="3"/>
    <n v="25"/>
    <x v="1"/>
    <x v="3"/>
    <d v="2023-07-29T00:00:00"/>
    <x v="2"/>
    <x v="5"/>
  </r>
  <r>
    <s v="TXN_8850815"/>
    <x v="4"/>
    <n v="5"/>
    <x v="4"/>
    <n v="20"/>
    <x v="5"/>
    <x v="3"/>
    <d v="2023-07-23T00:00:00"/>
    <x v="2"/>
    <x v="4"/>
  </r>
  <r>
    <s v="TXN_6959065"/>
    <x v="0"/>
    <n v="5"/>
    <x v="0"/>
    <n v="10"/>
    <x v="3"/>
    <x v="0"/>
    <d v="2023-05-05T00:00:00"/>
    <x v="1"/>
    <x v="0"/>
  </r>
  <r>
    <s v="TXN_4784154"/>
    <x v="8"/>
    <n v="5"/>
    <x v="5"/>
    <n v="7.5"/>
    <x v="0"/>
    <x v="1"/>
    <d v="2023-09-06T00:00:00"/>
    <x v="0"/>
    <x v="2"/>
  </r>
  <r>
    <s v="TXN_1893337"/>
    <x v="1"/>
    <n v="2"/>
    <x v="1"/>
    <n v="6"/>
    <x v="5"/>
    <x v="0"/>
    <d v="2023-05-16T00:00:00"/>
    <x v="1"/>
    <x v="1"/>
  </r>
  <r>
    <s v="TXN_6907555"/>
    <x v="8"/>
    <n v="2"/>
    <x v="5"/>
    <n v="3"/>
    <x v="0"/>
    <x v="3"/>
    <d v="2023-09-21T00:00:00"/>
    <x v="0"/>
    <x v="3"/>
  </r>
  <r>
    <s v="TXN_2437751"/>
    <x v="6"/>
    <n v="1"/>
    <x v="4"/>
    <n v="4"/>
    <x v="5"/>
    <x v="1"/>
    <d v="2023-03-18T00:00:00"/>
    <x v="5"/>
    <x v="5"/>
  </r>
  <r>
    <s v="TXN_8285283"/>
    <x v="9"/>
    <n v="5"/>
    <x v="1"/>
    <n v="15"/>
    <x v="3"/>
    <x v="3"/>
    <d v="2023-09-21T00:00:00"/>
    <x v="0"/>
    <x v="3"/>
  </r>
  <r>
    <s v="TXN_4795208"/>
    <x v="6"/>
    <n v="2"/>
    <x v="4"/>
    <n v="8"/>
    <x v="3"/>
    <x v="0"/>
    <d v="2023-05-03T00:00:00"/>
    <x v="1"/>
    <x v="2"/>
  </r>
  <r>
    <s v="TXN_5426405"/>
    <x v="8"/>
    <n v="5"/>
    <x v="5"/>
    <n v="7.5"/>
    <x v="5"/>
    <x v="1"/>
    <d v="2023-11-26T00:00:00"/>
    <x v="8"/>
    <x v="4"/>
  </r>
  <r>
    <s v="TXN_6794035"/>
    <x v="6"/>
    <n v="1"/>
    <x v="4"/>
    <n v="4"/>
    <x v="3"/>
    <x v="3"/>
    <d v="2023-11-04T00:00:00"/>
    <x v="8"/>
    <x v="5"/>
  </r>
  <r>
    <s v="TXN_6265760"/>
    <x v="1"/>
    <n v="1"/>
    <x v="1"/>
    <n v="3"/>
    <x v="0"/>
    <x v="0"/>
    <d v="2023-06-21T00:00:00"/>
    <x v="4"/>
    <x v="2"/>
  </r>
  <r>
    <s v="TXN_9905396"/>
    <x v="3"/>
    <n v="1"/>
    <x v="3"/>
    <n v="5"/>
    <x v="5"/>
    <x v="3"/>
    <d v="2023-08-20T00:00:00"/>
    <x v="11"/>
    <x v="4"/>
  </r>
  <r>
    <s v="TXN_1955127"/>
    <x v="9"/>
    <n v="5"/>
    <x v="1"/>
    <n v="15"/>
    <x v="5"/>
    <x v="1"/>
    <d v="2023-02-18T00:00:00"/>
    <x v="9"/>
    <x v="5"/>
  </r>
  <r>
    <s v="TXN_1296879"/>
    <x v="1"/>
    <n v="1"/>
    <x v="1"/>
    <n v="3"/>
    <x v="5"/>
    <x v="0"/>
    <d v="2023-11-17T00:00:00"/>
    <x v="8"/>
    <x v="0"/>
  </r>
  <r>
    <s v="TXN_8882176"/>
    <x v="2"/>
    <n v="4"/>
    <x v="2"/>
    <n v="4"/>
    <x v="1"/>
    <x v="0"/>
    <d v="2023-03-28T00:00:00"/>
    <x v="5"/>
    <x v="1"/>
  </r>
  <r>
    <s v="TXN_7052672"/>
    <x v="9"/>
    <n v="1"/>
    <x v="1"/>
    <n v="3"/>
    <x v="4"/>
    <x v="1"/>
    <d v="2023-06-29T00:00:00"/>
    <x v="4"/>
    <x v="3"/>
  </r>
  <r>
    <s v="TXN_3492861"/>
    <x v="2"/>
    <n v="5"/>
    <x v="2"/>
    <n v="5"/>
    <x v="1"/>
    <x v="3"/>
    <d v="2023-11-09T00:00:00"/>
    <x v="8"/>
    <x v="3"/>
  </r>
  <r>
    <s v="TXN_3655322"/>
    <x v="9"/>
    <n v="3"/>
    <x v="1"/>
    <n v="9"/>
    <x v="3"/>
    <x v="0"/>
    <d v="2023-10-03T00:00:00"/>
    <x v="6"/>
    <x v="1"/>
  </r>
  <r>
    <s v="TXN_7584389"/>
    <x v="0"/>
    <n v="4"/>
    <x v="0"/>
    <n v="8"/>
    <x v="1"/>
    <x v="3"/>
    <d v="2023-03-09T00:00:00"/>
    <x v="5"/>
    <x v="3"/>
  </r>
  <r>
    <s v="TXN_5734319"/>
    <x v="0"/>
    <n v="5"/>
    <x v="0"/>
    <n v="10"/>
    <x v="1"/>
    <x v="0"/>
    <d v="2023-06-01T00:00:00"/>
    <x v="4"/>
    <x v="3"/>
  </r>
  <r>
    <s v="TXN_2535662"/>
    <x v="9"/>
    <n v="1"/>
    <x v="1"/>
    <n v="3"/>
    <x v="1"/>
    <x v="4"/>
    <d v="2023-05-01T00:00:00"/>
    <x v="1"/>
    <x v="6"/>
  </r>
  <r>
    <s v="TXN_8436360"/>
    <x v="9"/>
    <n v="2"/>
    <x v="1"/>
    <n v="6"/>
    <x v="5"/>
    <x v="3"/>
    <d v="2023-12-16T00:00:00"/>
    <x v="7"/>
    <x v="5"/>
  </r>
  <r>
    <s v="TXN_1370465"/>
    <x v="2"/>
    <n v="4"/>
    <x v="2"/>
    <n v="4"/>
    <x v="3"/>
    <x v="3"/>
    <d v="2023-03-25T00:00:00"/>
    <x v="5"/>
    <x v="5"/>
  </r>
  <r>
    <s v="TXN_7343660"/>
    <x v="3"/>
    <n v="5"/>
    <x v="3"/>
    <n v="25"/>
    <x v="0"/>
    <x v="1"/>
    <d v="2023-08-06T00:00:00"/>
    <x v="11"/>
    <x v="4"/>
  </r>
  <r>
    <s v="TXN_7777602"/>
    <x v="3"/>
    <n v="1"/>
    <x v="3"/>
    <n v="5"/>
    <x v="1"/>
    <x v="3"/>
    <d v="2023-04-26T00:00:00"/>
    <x v="3"/>
    <x v="2"/>
  </r>
  <r>
    <s v="TXN_3430805"/>
    <x v="9"/>
    <n v="4"/>
    <x v="1"/>
    <n v="12"/>
    <x v="0"/>
    <x v="3"/>
    <d v="2023-11-12T00:00:00"/>
    <x v="8"/>
    <x v="4"/>
  </r>
  <r>
    <s v="TXN_8219472"/>
    <x v="2"/>
    <n v="4"/>
    <x v="2"/>
    <n v="4"/>
    <x v="0"/>
    <x v="3"/>
    <d v="2023-11-09T00:00:00"/>
    <x v="8"/>
    <x v="3"/>
  </r>
  <r>
    <s v="TXN_7171303"/>
    <x v="6"/>
    <n v="1"/>
    <x v="4"/>
    <n v="4"/>
    <x v="5"/>
    <x v="3"/>
    <d v="2023-04-30T00:00:00"/>
    <x v="3"/>
    <x v="4"/>
  </r>
  <r>
    <s v="TXN_2330694"/>
    <x v="3"/>
    <n v="3"/>
    <x v="3"/>
    <n v="15"/>
    <x v="1"/>
    <x v="1"/>
    <d v="2023-05-31T00:00:00"/>
    <x v="1"/>
    <x v="2"/>
  </r>
  <r>
    <s v="TXN_4476076"/>
    <x v="4"/>
    <n v="2"/>
    <x v="4"/>
    <n v="8"/>
    <x v="3"/>
    <x v="0"/>
    <d v="2023-03-26T00:00:00"/>
    <x v="5"/>
    <x v="4"/>
  </r>
  <r>
    <s v="TXN_4183749"/>
    <x v="1"/>
    <n v="4"/>
    <x v="1"/>
    <n v="12"/>
    <x v="0"/>
    <x v="0"/>
    <d v="2023-01-25T00:00:00"/>
    <x v="10"/>
    <x v="2"/>
  </r>
  <r>
    <s v="TXN_8132145"/>
    <x v="8"/>
    <n v="1"/>
    <x v="5"/>
    <n v="1.5"/>
    <x v="3"/>
    <x v="3"/>
    <d v="2023-08-04T00:00:00"/>
    <x v="11"/>
    <x v="0"/>
  </r>
  <r>
    <s v="TXN_9286960"/>
    <x v="2"/>
    <n v="3"/>
    <x v="2"/>
    <n v="3"/>
    <x v="1"/>
    <x v="3"/>
    <d v="2023-12-26T00:00:00"/>
    <x v="7"/>
    <x v="1"/>
  </r>
  <r>
    <s v="TXN_6901619"/>
    <x v="8"/>
    <n v="2"/>
    <x v="5"/>
    <n v="3"/>
    <x v="3"/>
    <x v="1"/>
    <d v="2023-10-16T00:00:00"/>
    <x v="6"/>
    <x v="6"/>
  </r>
  <r>
    <s v="TXN_6699343"/>
    <x v="9"/>
    <n v="3"/>
    <x v="1"/>
    <n v="9"/>
    <x v="5"/>
    <x v="0"/>
    <d v="2023-10-31T00:00:00"/>
    <x v="6"/>
    <x v="1"/>
  </r>
  <r>
    <s v="TXN_2184573"/>
    <x v="8"/>
    <n v="4"/>
    <x v="5"/>
    <n v="6"/>
    <x v="5"/>
    <x v="0"/>
    <d v="2023-04-26T00:00:00"/>
    <x v="3"/>
    <x v="2"/>
  </r>
  <r>
    <s v="TXN_4779439"/>
    <x v="7"/>
    <n v="4"/>
    <x v="1"/>
    <n v="12"/>
    <x v="5"/>
    <x v="1"/>
    <d v="2023-08-23T00:00:00"/>
    <x v="11"/>
    <x v="2"/>
  </r>
  <r>
    <s v="TXN_1789504"/>
    <x v="3"/>
    <n v="1"/>
    <x v="3"/>
    <n v="5"/>
    <x v="0"/>
    <x v="3"/>
    <d v="2023-06-12T00:00:00"/>
    <x v="4"/>
    <x v="6"/>
  </r>
  <r>
    <s v="TXN_6337189"/>
    <x v="1"/>
    <n v="1"/>
    <x v="1"/>
    <n v="3"/>
    <x v="5"/>
    <x v="3"/>
    <d v="2023-04-11T00:00:00"/>
    <x v="3"/>
    <x v="1"/>
  </r>
  <r>
    <s v="TXN_6071905"/>
    <x v="1"/>
    <n v="1"/>
    <x v="1"/>
    <n v="3"/>
    <x v="5"/>
    <x v="1"/>
    <d v="2023-11-06T00:00:00"/>
    <x v="8"/>
    <x v="6"/>
  </r>
  <r>
    <s v="TXN_7847913"/>
    <x v="4"/>
    <n v="3"/>
    <x v="4"/>
    <n v="12"/>
    <x v="3"/>
    <x v="1"/>
    <d v="2023-05-17T00:00:00"/>
    <x v="1"/>
    <x v="2"/>
  </r>
  <r>
    <s v="TXN_1792405"/>
    <x v="8"/>
    <n v="3"/>
    <x v="5"/>
    <n v="4.5"/>
    <x v="3"/>
    <x v="0"/>
    <d v="2023-07-06T00:00:00"/>
    <x v="2"/>
    <x v="3"/>
  </r>
  <r>
    <s v="TXN_6101067"/>
    <x v="4"/>
    <n v="1"/>
    <x v="4"/>
    <n v="4"/>
    <x v="0"/>
    <x v="0"/>
    <d v="2023-09-05T00:00:00"/>
    <x v="0"/>
    <x v="1"/>
  </r>
  <r>
    <s v="TXN_2260070"/>
    <x v="3"/>
    <n v="1"/>
    <x v="3"/>
    <n v="5"/>
    <x v="1"/>
    <x v="3"/>
    <d v="2023-10-06T00:00:00"/>
    <x v="6"/>
    <x v="0"/>
  </r>
  <r>
    <s v="TXN_5641209"/>
    <x v="3"/>
    <n v="3"/>
    <x v="3"/>
    <n v="15"/>
    <x v="5"/>
    <x v="0"/>
    <d v="2023-12-03T00:00:00"/>
    <x v="7"/>
    <x v="4"/>
  </r>
  <r>
    <s v="TXN_3994585"/>
    <x v="1"/>
    <n v="3"/>
    <x v="1"/>
    <n v="9"/>
    <x v="3"/>
    <x v="1"/>
    <d v="2023-07-24T00:00:00"/>
    <x v="2"/>
    <x v="6"/>
  </r>
  <r>
    <s v="TXN_5202752"/>
    <x v="4"/>
    <n v="5"/>
    <x v="4"/>
    <n v="20"/>
    <x v="0"/>
    <x v="0"/>
    <d v="2023-05-08T00:00:00"/>
    <x v="1"/>
    <x v="6"/>
  </r>
  <r>
    <s v="TXN_8714850"/>
    <x v="9"/>
    <n v="5"/>
    <x v="1"/>
    <n v="15"/>
    <x v="1"/>
    <x v="1"/>
    <d v="2023-04-30T00:00:00"/>
    <x v="3"/>
    <x v="4"/>
  </r>
  <r>
    <s v="TXN_3504925"/>
    <x v="4"/>
    <n v="5"/>
    <x v="4"/>
    <n v="20"/>
    <x v="1"/>
    <x v="3"/>
    <d v="2023-09-21T00:00:00"/>
    <x v="0"/>
    <x v="3"/>
  </r>
  <r>
    <s v="TXN_4919285"/>
    <x v="0"/>
    <n v="4"/>
    <x v="0"/>
    <n v="8"/>
    <x v="1"/>
    <x v="0"/>
    <d v="2023-10-15T00:00:00"/>
    <x v="6"/>
    <x v="4"/>
  </r>
  <r>
    <s v="TXN_4876398"/>
    <x v="3"/>
    <n v="2"/>
    <x v="3"/>
    <n v="10"/>
    <x v="1"/>
    <x v="3"/>
    <d v="2023-04-21T00:00:00"/>
    <x v="3"/>
    <x v="0"/>
  </r>
  <r>
    <s v="TXN_5456362"/>
    <x v="4"/>
    <n v="4"/>
    <x v="4"/>
    <n v="16"/>
    <x v="0"/>
    <x v="3"/>
    <d v="2023-07-06T00:00:00"/>
    <x v="2"/>
    <x v="3"/>
  </r>
  <r>
    <s v="TXN_4377249"/>
    <x v="0"/>
    <n v="3"/>
    <x v="0"/>
    <n v="6"/>
    <x v="3"/>
    <x v="3"/>
    <d v="2023-07-26T00:00:00"/>
    <x v="2"/>
    <x v="2"/>
  </r>
  <r>
    <s v="TXN_6566716"/>
    <x v="0"/>
    <n v="1"/>
    <x v="0"/>
    <n v="2"/>
    <x v="0"/>
    <x v="3"/>
    <d v="2023-01-01T00:00:00"/>
    <x v="10"/>
    <x v="4"/>
  </r>
  <r>
    <s v="TXN_1571824"/>
    <x v="2"/>
    <n v="4"/>
    <x v="2"/>
    <n v="4"/>
    <x v="1"/>
    <x v="0"/>
    <d v="2023-10-16T00:00:00"/>
    <x v="6"/>
    <x v="6"/>
  </r>
  <r>
    <s v="TXN_3920273"/>
    <x v="4"/>
    <n v="4"/>
    <x v="4"/>
    <n v="16"/>
    <x v="3"/>
    <x v="1"/>
    <d v="2023-09-05T00:00:00"/>
    <x v="0"/>
    <x v="1"/>
  </r>
  <r>
    <s v="TXN_8222593"/>
    <x v="6"/>
    <n v="4"/>
    <x v="4"/>
    <n v="16"/>
    <x v="0"/>
    <x v="3"/>
    <d v="2023-05-11T00:00:00"/>
    <x v="1"/>
    <x v="3"/>
  </r>
  <r>
    <s v="TXN_5054719"/>
    <x v="6"/>
    <n v="2"/>
    <x v="4"/>
    <n v="8"/>
    <x v="0"/>
    <x v="2"/>
    <d v="2023-04-17T00:00:00"/>
    <x v="3"/>
    <x v="6"/>
  </r>
  <r>
    <s v="TXN_2242015"/>
    <x v="8"/>
    <n v="2"/>
    <x v="5"/>
    <n v="3"/>
    <x v="1"/>
    <x v="4"/>
    <d v="2023-08-26T00:00:00"/>
    <x v="11"/>
    <x v="5"/>
  </r>
  <r>
    <s v="TXN_5208377"/>
    <x v="8"/>
    <n v="2"/>
    <x v="5"/>
    <n v="3"/>
    <x v="5"/>
    <x v="0"/>
    <d v="2023-03-06T00:00:00"/>
    <x v="5"/>
    <x v="6"/>
  </r>
  <r>
    <s v="TXN_1322520"/>
    <x v="3"/>
    <n v="5"/>
    <x v="3"/>
    <n v="25"/>
    <x v="1"/>
    <x v="3"/>
    <d v="2023-07-12T00:00:00"/>
    <x v="2"/>
    <x v="2"/>
  </r>
  <r>
    <s v="TXN_7268387"/>
    <x v="9"/>
    <n v="3"/>
    <x v="1"/>
    <n v="9"/>
    <x v="0"/>
    <x v="0"/>
    <d v="2023-04-09T00:00:00"/>
    <x v="3"/>
    <x v="4"/>
  </r>
  <r>
    <s v="TXN_6268823"/>
    <x v="4"/>
    <n v="2"/>
    <x v="4"/>
    <n v="8"/>
    <x v="3"/>
    <x v="0"/>
    <d v="2023-04-18T00:00:00"/>
    <x v="3"/>
    <x v="1"/>
  </r>
  <r>
    <s v="TXN_5578828"/>
    <x v="2"/>
    <n v="4"/>
    <x v="2"/>
    <n v="4"/>
    <x v="1"/>
    <x v="1"/>
    <d v="2023-05-12T00:00:00"/>
    <x v="1"/>
    <x v="0"/>
  </r>
  <r>
    <s v="TXN_5727550"/>
    <x v="0"/>
    <n v="3"/>
    <x v="0"/>
    <n v="6"/>
    <x v="3"/>
    <x v="3"/>
    <d v="2023-10-11T00:00:00"/>
    <x v="6"/>
    <x v="2"/>
  </r>
  <r>
    <s v="TXN_9597063"/>
    <x v="0"/>
    <n v="2"/>
    <x v="0"/>
    <n v="4"/>
    <x v="3"/>
    <x v="1"/>
    <d v="2023-07-20T00:00:00"/>
    <x v="2"/>
    <x v="3"/>
  </r>
  <r>
    <s v="TXN_6867132"/>
    <x v="1"/>
    <n v="2"/>
    <x v="1"/>
    <n v="6"/>
    <x v="1"/>
    <x v="1"/>
    <d v="2023-02-01T00:00:00"/>
    <x v="9"/>
    <x v="2"/>
  </r>
  <r>
    <s v="TXN_1971865"/>
    <x v="1"/>
    <n v="1"/>
    <x v="1"/>
    <n v="3"/>
    <x v="3"/>
    <x v="0"/>
    <d v="2023-04-11T00:00:00"/>
    <x v="3"/>
    <x v="1"/>
  </r>
  <r>
    <s v="TXN_6067546"/>
    <x v="8"/>
    <n v="5"/>
    <x v="5"/>
    <n v="7.5"/>
    <x v="3"/>
    <x v="0"/>
    <d v="2023-08-25T00:00:00"/>
    <x v="11"/>
    <x v="0"/>
  </r>
  <r>
    <s v="TXN_3699636"/>
    <x v="3"/>
    <n v="3"/>
    <x v="3"/>
    <n v="15"/>
    <x v="3"/>
    <x v="4"/>
    <d v="2023-01-12T00:00:00"/>
    <x v="10"/>
    <x v="3"/>
  </r>
  <r>
    <s v="TXN_6724588"/>
    <x v="9"/>
    <n v="2"/>
    <x v="1"/>
    <n v="6"/>
    <x v="3"/>
    <x v="1"/>
    <d v="2023-10-16T00:00:00"/>
    <x v="6"/>
    <x v="6"/>
  </r>
  <r>
    <s v="TXN_2929426"/>
    <x v="3"/>
    <n v="5"/>
    <x v="3"/>
    <n v="25"/>
    <x v="1"/>
    <x v="0"/>
    <d v="2023-01-29T00:00:00"/>
    <x v="10"/>
    <x v="4"/>
  </r>
  <r>
    <s v="TXN_9669749"/>
    <x v="3"/>
    <n v="4"/>
    <x v="3"/>
    <n v="20"/>
    <x v="0"/>
    <x v="3"/>
    <d v="2023-03-26T00:00:00"/>
    <x v="5"/>
    <x v="4"/>
  </r>
  <r>
    <s v="TXN_9105374"/>
    <x v="9"/>
    <n v="4"/>
    <x v="1"/>
    <n v="12"/>
    <x v="3"/>
    <x v="1"/>
    <d v="2023-01-25T00:00:00"/>
    <x v="10"/>
    <x v="2"/>
  </r>
  <r>
    <s v="TXN_3346749"/>
    <x v="8"/>
    <n v="2"/>
    <x v="5"/>
    <n v="3"/>
    <x v="5"/>
    <x v="3"/>
    <d v="2023-05-06T00:00:00"/>
    <x v="1"/>
    <x v="5"/>
  </r>
  <r>
    <s v="TXN_5594043"/>
    <x v="1"/>
    <n v="4"/>
    <x v="1"/>
    <n v="12"/>
    <x v="1"/>
    <x v="3"/>
    <d v="2023-06-22T00:00:00"/>
    <x v="4"/>
    <x v="3"/>
  </r>
  <r>
    <s v="TXN_1170807"/>
    <x v="4"/>
    <n v="5"/>
    <x v="4"/>
    <n v="20"/>
    <x v="5"/>
    <x v="1"/>
    <d v="2023-09-15T00:00:00"/>
    <x v="0"/>
    <x v="0"/>
  </r>
  <r>
    <s v="TXN_2882571"/>
    <x v="1"/>
    <n v="1"/>
    <x v="1"/>
    <n v="3"/>
    <x v="0"/>
    <x v="1"/>
    <d v="2023-05-24T00:00:00"/>
    <x v="1"/>
    <x v="2"/>
  </r>
  <r>
    <s v="TXN_6640488"/>
    <x v="8"/>
    <n v="3"/>
    <x v="5"/>
    <n v="4.5"/>
    <x v="0"/>
    <x v="0"/>
    <d v="2023-04-01T00:00:00"/>
    <x v="3"/>
    <x v="5"/>
  </r>
  <r>
    <s v="TXN_7621512"/>
    <x v="3"/>
    <n v="4"/>
    <x v="3"/>
    <n v="20"/>
    <x v="3"/>
    <x v="1"/>
    <d v="2023-07-24T00:00:00"/>
    <x v="2"/>
    <x v="6"/>
  </r>
  <r>
    <s v="TXN_9529846"/>
    <x v="4"/>
    <n v="5"/>
    <x v="4"/>
    <n v="20"/>
    <x v="5"/>
    <x v="3"/>
    <d v="2023-09-23T00:00:00"/>
    <x v="0"/>
    <x v="5"/>
  </r>
  <r>
    <s v="TXN_3338458"/>
    <x v="1"/>
    <n v="5"/>
    <x v="1"/>
    <n v="15"/>
    <x v="1"/>
    <x v="3"/>
    <d v="2023-10-27T00:00:00"/>
    <x v="6"/>
    <x v="0"/>
  </r>
  <r>
    <s v="TXN_3104867"/>
    <x v="9"/>
    <n v="3"/>
    <x v="1"/>
    <n v="9"/>
    <x v="3"/>
    <x v="3"/>
    <d v="2023-03-28T00:00:00"/>
    <x v="5"/>
    <x v="1"/>
  </r>
  <r>
    <s v="TXN_9286019"/>
    <x v="4"/>
    <n v="4"/>
    <x v="4"/>
    <n v="16"/>
    <x v="1"/>
    <x v="0"/>
    <d v="2023-05-28T00:00:00"/>
    <x v="1"/>
    <x v="4"/>
  </r>
  <r>
    <s v="TXN_1923263"/>
    <x v="6"/>
    <n v="4"/>
    <x v="4"/>
    <n v="16"/>
    <x v="3"/>
    <x v="1"/>
    <d v="2023-03-12T00:00:00"/>
    <x v="5"/>
    <x v="4"/>
  </r>
  <r>
    <s v="TXN_3172621"/>
    <x v="6"/>
    <n v="4"/>
    <x v="4"/>
    <n v="16"/>
    <x v="5"/>
    <x v="0"/>
    <d v="2023-10-15T00:00:00"/>
    <x v="6"/>
    <x v="4"/>
  </r>
  <r>
    <s v="TXN_5830991"/>
    <x v="2"/>
    <n v="4"/>
    <x v="2"/>
    <n v="4"/>
    <x v="4"/>
    <x v="0"/>
    <d v="2023-11-07T00:00:00"/>
    <x v="8"/>
    <x v="1"/>
  </r>
  <r>
    <s v="TXN_8719561"/>
    <x v="10"/>
    <n v="3"/>
    <x v="1"/>
    <n v="9"/>
    <x v="4"/>
    <x v="4"/>
    <d v="2023-09-13T00:00:00"/>
    <x v="0"/>
    <x v="2"/>
  </r>
  <r>
    <s v="TXN_7396497"/>
    <x v="10"/>
    <n v="5"/>
    <x v="4"/>
    <n v="20"/>
    <x v="0"/>
    <x v="1"/>
    <d v="2023-02-10T00:00:00"/>
    <x v="9"/>
    <x v="0"/>
  </r>
  <r>
    <s v="TXN_7629728"/>
    <x v="0"/>
    <n v="4"/>
    <x v="0"/>
    <n v="8"/>
    <x v="3"/>
    <x v="1"/>
    <d v="2023-12-15T00:00:00"/>
    <x v="7"/>
    <x v="0"/>
  </r>
  <r>
    <s v="TXN_2831842"/>
    <x v="1"/>
    <n v="2"/>
    <x v="1"/>
    <n v="6"/>
    <x v="5"/>
    <x v="4"/>
    <d v="2023-05-20T00:00:00"/>
    <x v="1"/>
    <x v="5"/>
  </r>
  <r>
    <s v="TXN_8903958"/>
    <x v="9"/>
    <n v="2"/>
    <x v="1"/>
    <n v="6"/>
    <x v="3"/>
    <x v="0"/>
    <d v="2023-11-12T00:00:00"/>
    <x v="8"/>
    <x v="4"/>
  </r>
  <r>
    <s v="TXN_8951525"/>
    <x v="9"/>
    <n v="3"/>
    <x v="1"/>
    <n v="9"/>
    <x v="5"/>
    <x v="3"/>
    <d v="2023-06-08T00:00:00"/>
    <x v="4"/>
    <x v="3"/>
  </r>
  <r>
    <s v="TXN_7511261"/>
    <x v="9"/>
    <n v="3"/>
    <x v="1"/>
    <n v="9"/>
    <x v="4"/>
    <x v="3"/>
    <d v="2023-03-26T00:00:00"/>
    <x v="5"/>
    <x v="4"/>
  </r>
  <r>
    <s v="TXN_3896128"/>
    <x v="1"/>
    <n v="1"/>
    <x v="1"/>
    <n v="3"/>
    <x v="5"/>
    <x v="1"/>
    <d v="2023-01-04T00:00:00"/>
    <x v="10"/>
    <x v="2"/>
  </r>
  <r>
    <s v="TXN_6554101"/>
    <x v="4"/>
    <n v="3"/>
    <x v="4"/>
    <n v="12"/>
    <x v="5"/>
    <x v="3"/>
    <d v="2023-02-15T00:00:00"/>
    <x v="9"/>
    <x v="2"/>
  </r>
  <r>
    <s v="TXN_3500571"/>
    <x v="9"/>
    <n v="3"/>
    <x v="1"/>
    <n v="9"/>
    <x v="5"/>
    <x v="0"/>
    <d v="2023-05-03T00:00:00"/>
    <x v="1"/>
    <x v="2"/>
  </r>
  <r>
    <s v="TXN_6761273"/>
    <x v="9"/>
    <n v="5"/>
    <x v="1"/>
    <n v="15"/>
    <x v="3"/>
    <x v="2"/>
    <d v="2023-10-13T00:00:00"/>
    <x v="6"/>
    <x v="0"/>
  </r>
  <r>
    <s v="TXN_6076602"/>
    <x v="8"/>
    <n v="4"/>
    <x v="5"/>
    <n v="6"/>
    <x v="0"/>
    <x v="1"/>
    <d v="2023-02-07T00:00:00"/>
    <x v="9"/>
    <x v="1"/>
  </r>
  <r>
    <s v="TXN_9196658"/>
    <x v="2"/>
    <n v="1"/>
    <x v="2"/>
    <n v="1"/>
    <x v="5"/>
    <x v="0"/>
    <d v="2023-06-12T00:00:00"/>
    <x v="4"/>
    <x v="6"/>
  </r>
  <r>
    <s v="TXN_7330330"/>
    <x v="2"/>
    <n v="2"/>
    <x v="2"/>
    <n v="2"/>
    <x v="5"/>
    <x v="1"/>
    <d v="2023-10-16T00:00:00"/>
    <x v="6"/>
    <x v="6"/>
  </r>
  <r>
    <s v="TXN_2340643"/>
    <x v="3"/>
    <n v="5"/>
    <x v="3"/>
    <n v="25"/>
    <x v="1"/>
    <x v="1"/>
    <d v="2023-01-05T00:00:00"/>
    <x v="10"/>
    <x v="3"/>
  </r>
  <r>
    <s v="TXN_4397349"/>
    <x v="6"/>
    <n v="2"/>
    <x v="4"/>
    <n v="8"/>
    <x v="2"/>
    <x v="3"/>
    <d v="2023-06-08T00:00:00"/>
    <x v="4"/>
    <x v="3"/>
  </r>
  <r>
    <s v="TXN_1072984"/>
    <x v="8"/>
    <n v="4"/>
    <x v="5"/>
    <n v="6"/>
    <x v="3"/>
    <x v="3"/>
    <d v="2023-01-11T00:00:00"/>
    <x v="10"/>
    <x v="2"/>
  </r>
  <r>
    <s v="TXN_3238759"/>
    <x v="6"/>
    <n v="5"/>
    <x v="4"/>
    <n v="20"/>
    <x v="3"/>
    <x v="1"/>
    <d v="2023-07-20T00:00:00"/>
    <x v="2"/>
    <x v="3"/>
  </r>
  <r>
    <s v="TXN_9802771"/>
    <x v="4"/>
    <n v="2"/>
    <x v="4"/>
    <n v="8"/>
    <x v="4"/>
    <x v="3"/>
    <d v="2023-02-11T00:00:00"/>
    <x v="9"/>
    <x v="5"/>
  </r>
  <r>
    <s v="TXN_3858607"/>
    <x v="3"/>
    <n v="5"/>
    <x v="3"/>
    <n v="25"/>
    <x v="3"/>
    <x v="3"/>
    <d v="2023-12-02T00:00:00"/>
    <x v="7"/>
    <x v="5"/>
  </r>
  <r>
    <s v="TXN_3585602"/>
    <x v="9"/>
    <n v="2"/>
    <x v="1"/>
    <n v="6"/>
    <x v="1"/>
    <x v="1"/>
    <d v="2023-04-17T00:00:00"/>
    <x v="3"/>
    <x v="6"/>
  </r>
  <r>
    <s v="TXN_8096618"/>
    <x v="0"/>
    <n v="4"/>
    <x v="0"/>
    <n v="8"/>
    <x v="3"/>
    <x v="1"/>
    <d v="2023-02-20T00:00:00"/>
    <x v="9"/>
    <x v="6"/>
  </r>
  <r>
    <s v="TXN_8363711"/>
    <x v="4"/>
    <n v="2"/>
    <x v="4"/>
    <n v="8"/>
    <x v="5"/>
    <x v="1"/>
    <d v="2023-05-21T00:00:00"/>
    <x v="1"/>
    <x v="4"/>
  </r>
  <r>
    <s v="TXN_2639283"/>
    <x v="9"/>
    <n v="5"/>
    <x v="1"/>
    <n v="15"/>
    <x v="3"/>
    <x v="0"/>
    <d v="2023-08-13T00:00:00"/>
    <x v="11"/>
    <x v="4"/>
  </r>
  <r>
    <s v="TXN_1505837"/>
    <x v="6"/>
    <n v="3"/>
    <x v="4"/>
    <n v="12"/>
    <x v="0"/>
    <x v="1"/>
    <d v="2023-12-15T00:00:00"/>
    <x v="7"/>
    <x v="0"/>
  </r>
  <r>
    <s v="TXN_2566299"/>
    <x v="9"/>
    <n v="2"/>
    <x v="1"/>
    <n v="6"/>
    <x v="1"/>
    <x v="3"/>
    <d v="2023-08-20T00:00:00"/>
    <x v="11"/>
    <x v="4"/>
  </r>
  <r>
    <s v="TXN_7292790"/>
    <x v="2"/>
    <n v="4"/>
    <x v="2"/>
    <n v="4"/>
    <x v="1"/>
    <x v="1"/>
    <d v="2023-06-13T00:00:00"/>
    <x v="4"/>
    <x v="1"/>
  </r>
  <r>
    <s v="TXN_7631496"/>
    <x v="2"/>
    <n v="3"/>
    <x v="2"/>
    <n v="3"/>
    <x v="3"/>
    <x v="1"/>
    <d v="2023-11-05T00:00:00"/>
    <x v="8"/>
    <x v="4"/>
  </r>
  <r>
    <s v="TXN_6251282"/>
    <x v="9"/>
    <n v="4"/>
    <x v="1"/>
    <n v="12"/>
    <x v="1"/>
    <x v="3"/>
    <d v="2023-11-15T00:00:00"/>
    <x v="8"/>
    <x v="2"/>
  </r>
  <r>
    <s v="TXN_6266750"/>
    <x v="6"/>
    <n v="1"/>
    <x v="4"/>
    <n v="4"/>
    <x v="1"/>
    <x v="3"/>
    <d v="2023-04-21T00:00:00"/>
    <x v="3"/>
    <x v="0"/>
  </r>
  <r>
    <s v="TXN_6770844"/>
    <x v="9"/>
    <n v="1"/>
    <x v="1"/>
    <n v="3"/>
    <x v="3"/>
    <x v="1"/>
    <d v="2023-05-08T00:00:00"/>
    <x v="1"/>
    <x v="6"/>
  </r>
  <r>
    <s v="TXN_4152460"/>
    <x v="6"/>
    <n v="3"/>
    <x v="4"/>
    <n v="12"/>
    <x v="1"/>
    <x v="0"/>
    <d v="2023-05-01T00:00:00"/>
    <x v="1"/>
    <x v="6"/>
  </r>
  <r>
    <s v="TXN_4699911"/>
    <x v="0"/>
    <n v="2"/>
    <x v="0"/>
    <n v="4"/>
    <x v="3"/>
    <x v="0"/>
    <d v="2023-07-21T00:00:00"/>
    <x v="2"/>
    <x v="0"/>
  </r>
  <r>
    <s v="TXN_3472433"/>
    <x v="0"/>
    <n v="4"/>
    <x v="0"/>
    <n v="8"/>
    <x v="0"/>
    <x v="0"/>
    <d v="2023-10-29T00:00:00"/>
    <x v="6"/>
    <x v="4"/>
  </r>
  <r>
    <s v="TXN_7179827"/>
    <x v="9"/>
    <n v="4"/>
    <x v="1"/>
    <n v="12"/>
    <x v="0"/>
    <x v="1"/>
    <d v="2023-06-28T00:00:00"/>
    <x v="4"/>
    <x v="2"/>
  </r>
  <r>
    <s v="TXN_7568112"/>
    <x v="3"/>
    <n v="5"/>
    <x v="3"/>
    <n v="25"/>
    <x v="1"/>
    <x v="3"/>
    <d v="2023-06-29T00:00:00"/>
    <x v="4"/>
    <x v="3"/>
  </r>
  <r>
    <s v="TXN_9800351"/>
    <x v="8"/>
    <n v="3"/>
    <x v="5"/>
    <n v="4.5"/>
    <x v="1"/>
    <x v="4"/>
    <d v="2023-06-16T00:00:00"/>
    <x v="4"/>
    <x v="0"/>
  </r>
  <r>
    <s v="TXN_4216821"/>
    <x v="8"/>
    <n v="2"/>
    <x v="5"/>
    <n v="3"/>
    <x v="5"/>
    <x v="3"/>
    <d v="2023-07-02T00:00:00"/>
    <x v="2"/>
    <x v="4"/>
  </r>
  <r>
    <s v="TXN_6378070"/>
    <x v="10"/>
    <n v="3"/>
    <x v="4"/>
    <n v="12"/>
    <x v="3"/>
    <x v="3"/>
    <d v="2023-09-26T00:00:00"/>
    <x v="0"/>
    <x v="1"/>
  </r>
  <r>
    <s v="TXN_2889185"/>
    <x v="5"/>
    <n v="2"/>
    <x v="4"/>
    <n v="8"/>
    <x v="4"/>
    <x v="3"/>
    <d v="2023-10-21T00:00:00"/>
    <x v="6"/>
    <x v="5"/>
  </r>
  <r>
    <s v="TXN_5188872"/>
    <x v="1"/>
    <n v="3"/>
    <x v="1"/>
    <n v="9"/>
    <x v="5"/>
    <x v="1"/>
    <d v="2023-07-21T00:00:00"/>
    <x v="2"/>
    <x v="0"/>
  </r>
  <r>
    <s v="TXN_9927220"/>
    <x v="9"/>
    <n v="5"/>
    <x v="1"/>
    <n v="15"/>
    <x v="1"/>
    <x v="3"/>
    <d v="2023-09-14T00:00:00"/>
    <x v="0"/>
    <x v="3"/>
  </r>
  <r>
    <s v="TXN_5118799"/>
    <x v="2"/>
    <n v="2"/>
    <x v="2"/>
    <n v="2"/>
    <x v="1"/>
    <x v="0"/>
    <d v="2023-04-23T00:00:00"/>
    <x v="3"/>
    <x v="4"/>
  </r>
  <r>
    <s v="TXN_2110490"/>
    <x v="3"/>
    <n v="1"/>
    <x v="3"/>
    <n v="5"/>
    <x v="1"/>
    <x v="1"/>
    <d v="2023-08-29T00:00:00"/>
    <x v="11"/>
    <x v="1"/>
  </r>
  <r>
    <s v="TXN_7187578"/>
    <x v="3"/>
    <n v="5"/>
    <x v="3"/>
    <n v="25"/>
    <x v="5"/>
    <x v="1"/>
    <d v="2023-11-20T00:00:00"/>
    <x v="8"/>
    <x v="6"/>
  </r>
  <r>
    <s v="TXN_4914203"/>
    <x v="0"/>
    <n v="1"/>
    <x v="0"/>
    <n v="2"/>
    <x v="0"/>
    <x v="3"/>
    <d v="2023-12-02T00:00:00"/>
    <x v="7"/>
    <x v="5"/>
  </r>
  <r>
    <s v="TXN_6046363"/>
    <x v="4"/>
    <n v="5"/>
    <x v="4"/>
    <n v="20"/>
    <x v="3"/>
    <x v="0"/>
    <d v="2023-03-20T00:00:00"/>
    <x v="5"/>
    <x v="6"/>
  </r>
  <r>
    <s v="TXN_2920578"/>
    <x v="4"/>
    <n v="4"/>
    <x v="4"/>
    <n v="16"/>
    <x v="1"/>
    <x v="3"/>
    <d v="2023-09-06T00:00:00"/>
    <x v="0"/>
    <x v="2"/>
  </r>
  <r>
    <s v="TXN_7117210"/>
    <x v="9"/>
    <n v="4"/>
    <x v="1"/>
    <n v="12"/>
    <x v="3"/>
    <x v="1"/>
    <d v="2023-09-25T00:00:00"/>
    <x v="0"/>
    <x v="6"/>
  </r>
  <r>
    <s v="TXN_5823330"/>
    <x v="3"/>
    <n v="3"/>
    <x v="3"/>
    <n v="15"/>
    <x v="3"/>
    <x v="1"/>
    <d v="2023-10-19T00:00:00"/>
    <x v="6"/>
    <x v="3"/>
  </r>
  <r>
    <s v="TXN_8155540"/>
    <x v="3"/>
    <n v="5"/>
    <x v="3"/>
    <n v="25"/>
    <x v="0"/>
    <x v="0"/>
    <d v="2023-03-19T00:00:00"/>
    <x v="5"/>
    <x v="4"/>
  </r>
  <r>
    <s v="TXN_2418609"/>
    <x v="6"/>
    <n v="2"/>
    <x v="4"/>
    <n v="8"/>
    <x v="3"/>
    <x v="1"/>
    <d v="2023-09-06T00:00:00"/>
    <x v="0"/>
    <x v="2"/>
  </r>
  <r>
    <s v="TXN_8570149"/>
    <x v="8"/>
    <n v="1"/>
    <x v="5"/>
    <n v="1.5"/>
    <x v="0"/>
    <x v="3"/>
    <d v="2023-06-03T00:00:00"/>
    <x v="4"/>
    <x v="5"/>
  </r>
  <r>
    <s v="TXN_4382802"/>
    <x v="6"/>
    <n v="1"/>
    <x v="4"/>
    <n v="4"/>
    <x v="3"/>
    <x v="0"/>
    <d v="2023-07-17T00:00:00"/>
    <x v="2"/>
    <x v="6"/>
  </r>
  <r>
    <s v="TXN_9970964"/>
    <x v="4"/>
    <n v="2"/>
    <x v="4"/>
    <n v="8"/>
    <x v="0"/>
    <x v="0"/>
    <d v="2023-07-07T00:00:00"/>
    <x v="2"/>
    <x v="0"/>
  </r>
  <r>
    <s v="TXN_5946779"/>
    <x v="6"/>
    <n v="1"/>
    <x v="4"/>
    <n v="4"/>
    <x v="1"/>
    <x v="1"/>
    <d v="2023-05-25T00:00:00"/>
    <x v="1"/>
    <x v="3"/>
  </r>
  <r>
    <s v="TXN_2253622"/>
    <x v="6"/>
    <n v="5"/>
    <x v="4"/>
    <n v="20"/>
    <x v="3"/>
    <x v="0"/>
    <d v="2023-09-30T00:00:00"/>
    <x v="0"/>
    <x v="5"/>
  </r>
  <r>
    <s v="TXN_8982328"/>
    <x v="9"/>
    <n v="1"/>
    <x v="1"/>
    <n v="3"/>
    <x v="0"/>
    <x v="1"/>
    <d v="2023-10-20T00:00:00"/>
    <x v="6"/>
    <x v="0"/>
  </r>
  <r>
    <s v="TXN_9969706"/>
    <x v="1"/>
    <n v="5"/>
    <x v="1"/>
    <n v="15"/>
    <x v="5"/>
    <x v="1"/>
    <d v="2023-03-17T00:00:00"/>
    <x v="5"/>
    <x v="0"/>
  </r>
  <r>
    <s v="TXN_1915046"/>
    <x v="6"/>
    <n v="5"/>
    <x v="4"/>
    <n v="20"/>
    <x v="5"/>
    <x v="3"/>
    <d v="2023-04-12T00:00:00"/>
    <x v="3"/>
    <x v="2"/>
  </r>
  <r>
    <s v="TXN_4624019"/>
    <x v="2"/>
    <n v="1"/>
    <x v="2"/>
    <n v="1"/>
    <x v="1"/>
    <x v="2"/>
    <d v="2023-02-12T00:00:00"/>
    <x v="9"/>
    <x v="4"/>
  </r>
  <r>
    <s v="TXN_1773856"/>
    <x v="1"/>
    <n v="2"/>
    <x v="1"/>
    <n v="6"/>
    <x v="5"/>
    <x v="4"/>
    <d v="2023-08-11T00:00:00"/>
    <x v="11"/>
    <x v="0"/>
  </r>
  <r>
    <s v="TXN_6667083"/>
    <x v="1"/>
    <n v="1"/>
    <x v="1"/>
    <n v="3"/>
    <x v="1"/>
    <x v="3"/>
    <d v="2023-03-19T00:00:00"/>
    <x v="5"/>
    <x v="4"/>
  </r>
  <r>
    <s v="TXN_8639879"/>
    <x v="3"/>
    <n v="2"/>
    <x v="3"/>
    <n v="10"/>
    <x v="5"/>
    <x v="0"/>
    <d v="2023-03-09T00:00:00"/>
    <x v="5"/>
    <x v="3"/>
  </r>
  <r>
    <s v="TXN_5144090"/>
    <x v="0"/>
    <n v="5"/>
    <x v="0"/>
    <n v="10"/>
    <x v="3"/>
    <x v="2"/>
    <d v="2023-05-15T00:00:00"/>
    <x v="1"/>
    <x v="6"/>
  </r>
  <r>
    <s v="TXN_1322421"/>
    <x v="9"/>
    <n v="4"/>
    <x v="1"/>
    <n v="12"/>
    <x v="0"/>
    <x v="0"/>
    <d v="2023-03-05T00:00:00"/>
    <x v="5"/>
    <x v="4"/>
  </r>
  <r>
    <s v="TXN_4474441"/>
    <x v="0"/>
    <n v="4"/>
    <x v="0"/>
    <n v="8"/>
    <x v="0"/>
    <x v="3"/>
    <d v="2023-08-23T00:00:00"/>
    <x v="11"/>
    <x v="2"/>
  </r>
  <r>
    <s v="TXN_6598343"/>
    <x v="9"/>
    <n v="4"/>
    <x v="1"/>
    <n v="12"/>
    <x v="5"/>
    <x v="3"/>
    <d v="2023-07-10T00:00:00"/>
    <x v="2"/>
    <x v="6"/>
  </r>
  <r>
    <s v="TXN_1297663"/>
    <x v="4"/>
    <n v="5"/>
    <x v="4"/>
    <n v="20"/>
    <x v="0"/>
    <x v="3"/>
    <d v="2023-09-12T00:00:00"/>
    <x v="0"/>
    <x v="1"/>
  </r>
  <r>
    <s v="TXN_4972634"/>
    <x v="6"/>
    <n v="5"/>
    <x v="4"/>
    <n v="20"/>
    <x v="0"/>
    <x v="1"/>
    <d v="2023-07-22T00:00:00"/>
    <x v="2"/>
    <x v="5"/>
  </r>
  <r>
    <s v="TXN_7362776"/>
    <x v="2"/>
    <n v="5"/>
    <x v="2"/>
    <n v="5"/>
    <x v="5"/>
    <x v="1"/>
    <d v="2023-01-26T00:00:00"/>
    <x v="10"/>
    <x v="3"/>
  </r>
  <r>
    <s v="TXN_8159772"/>
    <x v="1"/>
    <n v="1"/>
    <x v="1"/>
    <n v="3"/>
    <x v="0"/>
    <x v="1"/>
    <d v="2023-10-02T00:00:00"/>
    <x v="6"/>
    <x v="6"/>
  </r>
  <r>
    <s v="TXN_7137800"/>
    <x v="8"/>
    <n v="1"/>
    <x v="5"/>
    <n v="1.5"/>
    <x v="4"/>
    <x v="0"/>
    <d v="2023-02-22T00:00:00"/>
    <x v="9"/>
    <x v="2"/>
  </r>
  <r>
    <s v="TXN_4360970"/>
    <x v="8"/>
    <n v="3"/>
    <x v="5"/>
    <n v="4.5"/>
    <x v="3"/>
    <x v="0"/>
    <d v="2023-06-28T00:00:00"/>
    <x v="4"/>
    <x v="2"/>
  </r>
  <r>
    <s v="TXN_6529863"/>
    <x v="3"/>
    <n v="3"/>
    <x v="3"/>
    <n v="15"/>
    <x v="5"/>
    <x v="0"/>
    <d v="2023-08-16T00:00:00"/>
    <x v="11"/>
    <x v="2"/>
  </r>
  <r>
    <s v="TXN_3886583"/>
    <x v="8"/>
    <n v="3"/>
    <x v="5"/>
    <n v="4.5"/>
    <x v="3"/>
    <x v="1"/>
    <d v="2023-05-03T00:00:00"/>
    <x v="1"/>
    <x v="2"/>
  </r>
  <r>
    <s v="TXN_9315004"/>
    <x v="6"/>
    <n v="5"/>
    <x v="4"/>
    <n v="20"/>
    <x v="3"/>
    <x v="1"/>
    <d v="2023-12-21T00:00:00"/>
    <x v="7"/>
    <x v="3"/>
  </r>
  <r>
    <s v="TXN_4039864"/>
    <x v="1"/>
    <n v="2"/>
    <x v="1"/>
    <n v="6"/>
    <x v="1"/>
    <x v="1"/>
    <d v="2023-07-24T00:00:00"/>
    <x v="2"/>
    <x v="6"/>
  </r>
  <r>
    <s v="TXN_8901988"/>
    <x v="8"/>
    <n v="5"/>
    <x v="5"/>
    <n v="7.5"/>
    <x v="3"/>
    <x v="1"/>
    <d v="2023-01-21T00:00:00"/>
    <x v="10"/>
    <x v="5"/>
  </r>
  <r>
    <s v="TXN_8103754"/>
    <x v="3"/>
    <n v="5"/>
    <x v="3"/>
    <n v="25"/>
    <x v="1"/>
    <x v="0"/>
    <d v="2023-01-29T00:00:00"/>
    <x v="10"/>
    <x v="4"/>
  </r>
  <r>
    <s v="TXN_6318017"/>
    <x v="8"/>
    <n v="3"/>
    <x v="5"/>
    <n v="4.5"/>
    <x v="1"/>
    <x v="1"/>
    <d v="2023-06-23T00:00:00"/>
    <x v="4"/>
    <x v="0"/>
  </r>
  <r>
    <s v="TXN_9608271"/>
    <x v="0"/>
    <n v="2"/>
    <x v="0"/>
    <n v="4"/>
    <x v="5"/>
    <x v="3"/>
    <d v="2023-10-24T00:00:00"/>
    <x v="6"/>
    <x v="1"/>
  </r>
  <r>
    <s v="TXN_4583009"/>
    <x v="3"/>
    <n v="5"/>
    <x v="3"/>
    <n v="25"/>
    <x v="0"/>
    <x v="1"/>
    <d v="2023-01-08T00:00:00"/>
    <x v="10"/>
    <x v="4"/>
  </r>
  <r>
    <s v="TXN_2536821"/>
    <x v="3"/>
    <n v="5"/>
    <x v="3"/>
    <n v="25"/>
    <x v="5"/>
    <x v="0"/>
    <d v="2023-12-01T00:00:00"/>
    <x v="7"/>
    <x v="0"/>
  </r>
  <r>
    <s v="TXN_5820621"/>
    <x v="2"/>
    <n v="5"/>
    <x v="2"/>
    <n v="5"/>
    <x v="5"/>
    <x v="1"/>
    <d v="2023-12-01T00:00:00"/>
    <x v="7"/>
    <x v="0"/>
  </r>
  <r>
    <s v="TXN_2878994"/>
    <x v="6"/>
    <n v="1"/>
    <x v="4"/>
    <n v="4"/>
    <x v="5"/>
    <x v="3"/>
    <d v="2023-05-19T00:00:00"/>
    <x v="1"/>
    <x v="0"/>
  </r>
  <r>
    <s v="TXN_8014973"/>
    <x v="3"/>
    <n v="3"/>
    <x v="3"/>
    <n v="15"/>
    <x v="5"/>
    <x v="1"/>
    <d v="2023-08-09T00:00:00"/>
    <x v="11"/>
    <x v="2"/>
  </r>
  <r>
    <s v="TXN_6492477"/>
    <x v="0"/>
    <n v="5"/>
    <x v="0"/>
    <n v="10"/>
    <x v="5"/>
    <x v="4"/>
    <d v="2023-02-03T00:00:00"/>
    <x v="9"/>
    <x v="0"/>
  </r>
  <r>
    <s v="TXN_8549600"/>
    <x v="0"/>
    <n v="3"/>
    <x v="0"/>
    <n v="6"/>
    <x v="3"/>
    <x v="0"/>
    <d v="2023-11-19T00:00:00"/>
    <x v="8"/>
    <x v="4"/>
  </r>
  <r>
    <s v="TXN_4496616"/>
    <x v="3"/>
    <n v="5"/>
    <x v="3"/>
    <n v="25"/>
    <x v="5"/>
    <x v="0"/>
    <d v="2023-10-07T00:00:00"/>
    <x v="6"/>
    <x v="5"/>
  </r>
  <r>
    <s v="TXN_3190538"/>
    <x v="0"/>
    <n v="2"/>
    <x v="0"/>
    <n v="4"/>
    <x v="3"/>
    <x v="3"/>
    <d v="2023-06-03T00:00:00"/>
    <x v="4"/>
    <x v="5"/>
  </r>
  <r>
    <s v="TXN_8863649"/>
    <x v="2"/>
    <n v="1"/>
    <x v="2"/>
    <n v="1"/>
    <x v="0"/>
    <x v="1"/>
    <d v="2023-03-05T00:00:00"/>
    <x v="5"/>
    <x v="4"/>
  </r>
  <r>
    <s v="TXN_8078312"/>
    <x v="2"/>
    <n v="1"/>
    <x v="2"/>
    <n v="1"/>
    <x v="5"/>
    <x v="3"/>
    <d v="2023-09-24T00:00:00"/>
    <x v="0"/>
    <x v="4"/>
  </r>
  <r>
    <s v="TXN_6306644"/>
    <x v="10"/>
    <n v="2"/>
    <x v="1"/>
    <n v="6"/>
    <x v="3"/>
    <x v="3"/>
    <d v="2023-06-15T00:00:00"/>
    <x v="4"/>
    <x v="3"/>
  </r>
  <r>
    <s v="TXN_9836829"/>
    <x v="2"/>
    <n v="5"/>
    <x v="2"/>
    <n v="5"/>
    <x v="5"/>
    <x v="0"/>
    <d v="2023-10-15T00:00:00"/>
    <x v="6"/>
    <x v="4"/>
  </r>
  <r>
    <s v="TXN_8942829"/>
    <x v="3"/>
    <n v="5"/>
    <x v="3"/>
    <n v="25"/>
    <x v="1"/>
    <x v="3"/>
    <d v="2023-03-11T00:00:00"/>
    <x v="5"/>
    <x v="5"/>
  </r>
  <r>
    <s v="TXN_1604072"/>
    <x v="0"/>
    <n v="2"/>
    <x v="0"/>
    <n v="4"/>
    <x v="5"/>
    <x v="3"/>
    <d v="2023-01-01T00:00:00"/>
    <x v="10"/>
    <x v="4"/>
  </r>
  <r>
    <s v="TXN_3673322"/>
    <x v="3"/>
    <n v="2"/>
    <x v="3"/>
    <n v="10"/>
    <x v="0"/>
    <x v="0"/>
    <d v="2023-04-24T00:00:00"/>
    <x v="3"/>
    <x v="6"/>
  </r>
  <r>
    <s v="TXN_1830432"/>
    <x v="2"/>
    <n v="3"/>
    <x v="2"/>
    <n v="3"/>
    <x v="3"/>
    <x v="0"/>
    <d v="2023-11-02T00:00:00"/>
    <x v="8"/>
    <x v="3"/>
  </r>
  <r>
    <s v="TXN_4314504"/>
    <x v="1"/>
    <n v="1"/>
    <x v="1"/>
    <n v="3"/>
    <x v="5"/>
    <x v="1"/>
    <d v="2023-06-01T00:00:00"/>
    <x v="4"/>
    <x v="3"/>
  </r>
  <r>
    <s v="TXN_2880516"/>
    <x v="8"/>
    <n v="1"/>
    <x v="5"/>
    <n v="1.5"/>
    <x v="1"/>
    <x v="1"/>
    <d v="2023-03-26T00:00:00"/>
    <x v="5"/>
    <x v="4"/>
  </r>
  <r>
    <s v="TXN_4649079"/>
    <x v="2"/>
    <n v="4"/>
    <x v="2"/>
    <n v="4"/>
    <x v="5"/>
    <x v="0"/>
    <d v="2023-07-26T00:00:00"/>
    <x v="2"/>
    <x v="2"/>
  </r>
  <r>
    <s v="TXN_6383336"/>
    <x v="1"/>
    <n v="2"/>
    <x v="1"/>
    <n v="6"/>
    <x v="5"/>
    <x v="0"/>
    <d v="2023-01-21T00:00:00"/>
    <x v="10"/>
    <x v="5"/>
  </r>
  <r>
    <s v="TXN_7605163"/>
    <x v="3"/>
    <n v="1"/>
    <x v="3"/>
    <n v="5"/>
    <x v="5"/>
    <x v="0"/>
    <d v="2023-08-15T00:00:00"/>
    <x v="11"/>
    <x v="1"/>
  </r>
  <r>
    <s v="TXN_2294603"/>
    <x v="8"/>
    <n v="1"/>
    <x v="5"/>
    <n v="1.5"/>
    <x v="0"/>
    <x v="0"/>
    <d v="2023-09-02T00:00:00"/>
    <x v="0"/>
    <x v="5"/>
  </r>
  <r>
    <s v="TXN_7097760"/>
    <x v="0"/>
    <n v="3"/>
    <x v="0"/>
    <n v="6"/>
    <x v="3"/>
    <x v="3"/>
    <d v="2023-10-24T00:00:00"/>
    <x v="6"/>
    <x v="1"/>
  </r>
  <r>
    <s v="TXN_1220061"/>
    <x v="6"/>
    <n v="3"/>
    <x v="4"/>
    <n v="12"/>
    <x v="3"/>
    <x v="1"/>
    <d v="2023-09-03T00:00:00"/>
    <x v="0"/>
    <x v="4"/>
  </r>
  <r>
    <s v="TXN_1329167"/>
    <x v="8"/>
    <n v="5"/>
    <x v="5"/>
    <n v="7.5"/>
    <x v="5"/>
    <x v="0"/>
    <d v="2023-01-14T00:00:00"/>
    <x v="10"/>
    <x v="5"/>
  </r>
  <r>
    <s v="TXN_3463337"/>
    <x v="9"/>
    <n v="5"/>
    <x v="1"/>
    <n v="15"/>
    <x v="0"/>
    <x v="1"/>
    <d v="2023-09-20T00:00:00"/>
    <x v="0"/>
    <x v="2"/>
  </r>
  <r>
    <s v="TXN_8016623"/>
    <x v="8"/>
    <n v="2"/>
    <x v="5"/>
    <n v="3"/>
    <x v="1"/>
    <x v="0"/>
    <d v="2023-05-09T00:00:00"/>
    <x v="1"/>
    <x v="1"/>
  </r>
  <r>
    <s v="TXN_9525078"/>
    <x v="3"/>
    <n v="5"/>
    <x v="3"/>
    <n v="25"/>
    <x v="4"/>
    <x v="0"/>
    <d v="2023-07-23T00:00:00"/>
    <x v="2"/>
    <x v="4"/>
  </r>
  <r>
    <s v="TXN_2841233"/>
    <x v="2"/>
    <n v="1"/>
    <x v="2"/>
    <n v="1"/>
    <x v="1"/>
    <x v="0"/>
    <d v="2023-12-01T00:00:00"/>
    <x v="7"/>
    <x v="0"/>
  </r>
  <r>
    <s v="TXN_1458905"/>
    <x v="6"/>
    <n v="1"/>
    <x v="4"/>
    <n v="4"/>
    <x v="3"/>
    <x v="0"/>
    <d v="2023-02-19T00:00:00"/>
    <x v="9"/>
    <x v="4"/>
  </r>
  <r>
    <s v="TXN_3977520"/>
    <x v="0"/>
    <n v="5"/>
    <x v="0"/>
    <n v="10"/>
    <x v="2"/>
    <x v="3"/>
    <d v="2023-08-08T00:00:00"/>
    <x v="11"/>
    <x v="1"/>
  </r>
  <r>
    <s v="TXN_3330279"/>
    <x v="1"/>
    <n v="1"/>
    <x v="1"/>
    <n v="3"/>
    <x v="0"/>
    <x v="3"/>
    <d v="2023-11-13T00:00:00"/>
    <x v="8"/>
    <x v="6"/>
  </r>
  <r>
    <s v="TXN_6234882"/>
    <x v="2"/>
    <n v="4"/>
    <x v="2"/>
    <n v="4"/>
    <x v="0"/>
    <x v="4"/>
    <d v="2023-01-01T00:00:00"/>
    <x v="10"/>
    <x v="4"/>
  </r>
  <r>
    <s v="TXN_9970653"/>
    <x v="5"/>
    <n v="5"/>
    <x v="4"/>
    <n v="20"/>
    <x v="3"/>
    <x v="0"/>
    <d v="2023-12-30T00:00:00"/>
    <x v="7"/>
    <x v="5"/>
  </r>
  <r>
    <s v="TXN_4185160"/>
    <x v="0"/>
    <n v="2"/>
    <x v="0"/>
    <n v="4"/>
    <x v="0"/>
    <x v="1"/>
    <d v="2023-05-04T00:00:00"/>
    <x v="1"/>
    <x v="3"/>
  </r>
  <r>
    <s v="TXN_6093955"/>
    <x v="8"/>
    <n v="5"/>
    <x v="5"/>
    <n v="7.5"/>
    <x v="2"/>
    <x v="0"/>
    <d v="2023-01-01T00:00:00"/>
    <x v="10"/>
    <x v="4"/>
  </r>
  <r>
    <s v="TXN_2074343"/>
    <x v="7"/>
    <n v="3"/>
    <x v="4"/>
    <n v="12"/>
    <x v="3"/>
    <x v="1"/>
    <d v="2023-05-30T00:00:00"/>
    <x v="1"/>
    <x v="1"/>
  </r>
  <r>
    <s v="TXN_7994903"/>
    <x v="4"/>
    <n v="4"/>
    <x v="4"/>
    <n v="16"/>
    <x v="0"/>
    <x v="1"/>
    <d v="2023-01-09T00:00:00"/>
    <x v="10"/>
    <x v="6"/>
  </r>
  <r>
    <s v="TXN_3109161"/>
    <x v="6"/>
    <n v="3"/>
    <x v="4"/>
    <n v="12"/>
    <x v="3"/>
    <x v="4"/>
    <d v="2023-09-11T00:00:00"/>
    <x v="0"/>
    <x v="6"/>
  </r>
  <r>
    <s v="TXN_2185727"/>
    <x v="3"/>
    <n v="4"/>
    <x v="3"/>
    <n v="20"/>
    <x v="3"/>
    <x v="1"/>
    <d v="2023-10-08T00:00:00"/>
    <x v="6"/>
    <x v="4"/>
  </r>
  <r>
    <s v="TXN_8971366"/>
    <x v="9"/>
    <n v="2"/>
    <x v="1"/>
    <n v="6"/>
    <x v="3"/>
    <x v="1"/>
    <d v="2023-08-24T00:00:00"/>
    <x v="11"/>
    <x v="3"/>
  </r>
  <r>
    <s v="TXN_3669866"/>
    <x v="8"/>
    <n v="3"/>
    <x v="5"/>
    <n v="4.5"/>
    <x v="3"/>
    <x v="1"/>
    <d v="2023-05-10T00:00:00"/>
    <x v="1"/>
    <x v="2"/>
  </r>
  <r>
    <s v="TXN_9395223"/>
    <x v="2"/>
    <n v="4"/>
    <x v="2"/>
    <n v="4"/>
    <x v="0"/>
    <x v="1"/>
    <d v="2023-12-29T00:00:00"/>
    <x v="7"/>
    <x v="0"/>
  </r>
  <r>
    <s v="TXN_7963892"/>
    <x v="3"/>
    <n v="1"/>
    <x v="3"/>
    <n v="5"/>
    <x v="5"/>
    <x v="0"/>
    <d v="2023-08-15T00:00:00"/>
    <x v="11"/>
    <x v="1"/>
  </r>
  <r>
    <s v="TXN_6325639"/>
    <x v="9"/>
    <n v="3"/>
    <x v="1"/>
    <n v="9"/>
    <x v="2"/>
    <x v="1"/>
    <d v="2023-07-19T00:00:00"/>
    <x v="2"/>
    <x v="2"/>
  </r>
  <r>
    <s v="TXN_3856510"/>
    <x v="4"/>
    <n v="5"/>
    <x v="4"/>
    <n v="20"/>
    <x v="1"/>
    <x v="3"/>
    <d v="2023-10-21T00:00:00"/>
    <x v="6"/>
    <x v="5"/>
  </r>
  <r>
    <s v="TXN_4779192"/>
    <x v="2"/>
    <n v="5"/>
    <x v="2"/>
    <n v="5"/>
    <x v="3"/>
    <x v="3"/>
    <d v="2023-11-06T00:00:00"/>
    <x v="8"/>
    <x v="6"/>
  </r>
  <r>
    <s v="TXN_5808719"/>
    <x v="9"/>
    <n v="1"/>
    <x v="1"/>
    <n v="3"/>
    <x v="1"/>
    <x v="1"/>
    <d v="2023-10-01T00:00:00"/>
    <x v="6"/>
    <x v="4"/>
  </r>
  <r>
    <s v="TXN_2817210"/>
    <x v="1"/>
    <n v="4"/>
    <x v="1"/>
    <n v="12"/>
    <x v="5"/>
    <x v="3"/>
    <d v="2023-11-10T00:00:00"/>
    <x v="8"/>
    <x v="0"/>
  </r>
  <r>
    <s v="TXN_1985396"/>
    <x v="6"/>
    <n v="3"/>
    <x v="4"/>
    <n v="12"/>
    <x v="1"/>
    <x v="1"/>
    <d v="2023-01-23T00:00:00"/>
    <x v="10"/>
    <x v="6"/>
  </r>
  <r>
    <s v="TXN_7625340"/>
    <x v="2"/>
    <n v="2"/>
    <x v="2"/>
    <n v="2"/>
    <x v="0"/>
    <x v="1"/>
    <d v="2023-01-20T00:00:00"/>
    <x v="10"/>
    <x v="0"/>
  </r>
  <r>
    <s v="TXN_1533652"/>
    <x v="8"/>
    <n v="3"/>
    <x v="5"/>
    <n v="4.5"/>
    <x v="1"/>
    <x v="1"/>
    <d v="2023-08-17T00:00:00"/>
    <x v="11"/>
    <x v="3"/>
  </r>
  <r>
    <s v="TXN_6345619"/>
    <x v="1"/>
    <n v="5"/>
    <x v="1"/>
    <n v="15"/>
    <x v="3"/>
    <x v="0"/>
    <d v="2023-12-09T00:00:00"/>
    <x v="7"/>
    <x v="5"/>
  </r>
  <r>
    <s v="TXN_3218971"/>
    <x v="6"/>
    <n v="5"/>
    <x v="4"/>
    <n v="20"/>
    <x v="0"/>
    <x v="4"/>
    <d v="2023-06-13T00:00:00"/>
    <x v="4"/>
    <x v="1"/>
  </r>
  <r>
    <s v="TXN_8127681"/>
    <x v="4"/>
    <n v="1"/>
    <x v="4"/>
    <n v="4"/>
    <x v="0"/>
    <x v="0"/>
    <d v="2023-09-02T00:00:00"/>
    <x v="0"/>
    <x v="5"/>
  </r>
  <r>
    <s v="TXN_7328604"/>
    <x v="3"/>
    <n v="2"/>
    <x v="3"/>
    <n v="10"/>
    <x v="0"/>
    <x v="3"/>
    <d v="2023-02-25T00:00:00"/>
    <x v="9"/>
    <x v="5"/>
  </r>
  <r>
    <s v="TXN_4574757"/>
    <x v="9"/>
    <n v="2"/>
    <x v="1"/>
    <n v="6"/>
    <x v="4"/>
    <x v="1"/>
    <d v="2023-08-05T00:00:00"/>
    <x v="11"/>
    <x v="5"/>
  </r>
  <r>
    <s v="TXN_9505924"/>
    <x v="1"/>
    <n v="4"/>
    <x v="1"/>
    <n v="12"/>
    <x v="5"/>
    <x v="3"/>
    <d v="2023-03-17T00:00:00"/>
    <x v="5"/>
    <x v="0"/>
  </r>
  <r>
    <s v="TXN_9482559"/>
    <x v="2"/>
    <n v="1"/>
    <x v="2"/>
    <n v="1"/>
    <x v="5"/>
    <x v="1"/>
    <d v="2023-08-04T00:00:00"/>
    <x v="11"/>
    <x v="0"/>
  </r>
  <r>
    <s v="TXN_7705153"/>
    <x v="8"/>
    <n v="1"/>
    <x v="5"/>
    <n v="1.5"/>
    <x v="3"/>
    <x v="1"/>
    <d v="2023-01-25T00:00:00"/>
    <x v="10"/>
    <x v="2"/>
  </r>
  <r>
    <s v="TXN_7037557"/>
    <x v="3"/>
    <n v="4"/>
    <x v="3"/>
    <n v="20"/>
    <x v="1"/>
    <x v="3"/>
    <d v="2023-05-02T00:00:00"/>
    <x v="1"/>
    <x v="1"/>
  </r>
  <r>
    <s v="TXN_9517548"/>
    <x v="0"/>
    <n v="3"/>
    <x v="0"/>
    <n v="6"/>
    <x v="1"/>
    <x v="0"/>
    <d v="2023-01-25T00:00:00"/>
    <x v="10"/>
    <x v="2"/>
  </r>
  <r>
    <s v="TXN_4467046"/>
    <x v="3"/>
    <n v="4"/>
    <x v="3"/>
    <n v="20"/>
    <x v="3"/>
    <x v="0"/>
    <d v="2023-09-27T00:00:00"/>
    <x v="0"/>
    <x v="2"/>
  </r>
  <r>
    <s v="TXN_5074212"/>
    <x v="9"/>
    <n v="5"/>
    <x v="1"/>
    <n v="15"/>
    <x v="2"/>
    <x v="3"/>
    <d v="2023-05-14T00:00:00"/>
    <x v="1"/>
    <x v="4"/>
  </r>
  <r>
    <s v="TXN_8167530"/>
    <x v="1"/>
    <n v="3"/>
    <x v="1"/>
    <n v="9"/>
    <x v="1"/>
    <x v="1"/>
    <d v="2023-03-08T00:00:00"/>
    <x v="5"/>
    <x v="2"/>
  </r>
  <r>
    <s v="TXN_2158361"/>
    <x v="5"/>
    <n v="2"/>
    <x v="1"/>
    <n v="6"/>
    <x v="5"/>
    <x v="3"/>
    <d v="2023-07-27T00:00:00"/>
    <x v="2"/>
    <x v="3"/>
  </r>
  <r>
    <s v="TXN_5492822"/>
    <x v="0"/>
    <n v="4"/>
    <x v="0"/>
    <n v="8"/>
    <x v="3"/>
    <x v="0"/>
    <d v="2023-12-16T00:00:00"/>
    <x v="7"/>
    <x v="5"/>
  </r>
  <r>
    <s v="TXN_8538125"/>
    <x v="1"/>
    <n v="5"/>
    <x v="1"/>
    <n v="15"/>
    <x v="3"/>
    <x v="3"/>
    <d v="2023-05-30T00:00:00"/>
    <x v="1"/>
    <x v="1"/>
  </r>
  <r>
    <s v="TXN_1091115"/>
    <x v="6"/>
    <n v="5"/>
    <x v="4"/>
    <n v="20"/>
    <x v="1"/>
    <x v="0"/>
    <d v="2023-11-04T00:00:00"/>
    <x v="8"/>
    <x v="5"/>
  </r>
  <r>
    <s v="TXN_5350286"/>
    <x v="6"/>
    <n v="5"/>
    <x v="4"/>
    <n v="20"/>
    <x v="0"/>
    <x v="3"/>
    <d v="2023-02-18T00:00:00"/>
    <x v="9"/>
    <x v="5"/>
  </r>
  <r>
    <s v="TXN_1534223"/>
    <x v="1"/>
    <n v="3"/>
    <x v="1"/>
    <n v="9"/>
    <x v="0"/>
    <x v="3"/>
    <d v="2023-01-30T00:00:00"/>
    <x v="10"/>
    <x v="6"/>
  </r>
  <r>
    <s v="TXN_6403951"/>
    <x v="8"/>
    <n v="3"/>
    <x v="5"/>
    <n v="4.5"/>
    <x v="0"/>
    <x v="0"/>
    <d v="2023-07-13T00:00:00"/>
    <x v="2"/>
    <x v="3"/>
  </r>
  <r>
    <s v="TXN_7961171"/>
    <x v="9"/>
    <n v="3"/>
    <x v="1"/>
    <n v="9"/>
    <x v="1"/>
    <x v="1"/>
    <d v="2023-01-27T00:00:00"/>
    <x v="10"/>
    <x v="0"/>
  </r>
  <r>
    <s v="TXN_6312039"/>
    <x v="1"/>
    <n v="5"/>
    <x v="1"/>
    <n v="15"/>
    <x v="5"/>
    <x v="1"/>
    <d v="2023-09-29T00:00:00"/>
    <x v="0"/>
    <x v="0"/>
  </r>
  <r>
    <s v="TXN_6177334"/>
    <x v="9"/>
    <n v="1"/>
    <x v="1"/>
    <n v="3"/>
    <x v="0"/>
    <x v="1"/>
    <d v="2023-02-15T00:00:00"/>
    <x v="9"/>
    <x v="2"/>
  </r>
  <r>
    <s v="TXN_7466297"/>
    <x v="2"/>
    <n v="1"/>
    <x v="2"/>
    <n v="1"/>
    <x v="3"/>
    <x v="3"/>
    <d v="2023-07-13T00:00:00"/>
    <x v="2"/>
    <x v="3"/>
  </r>
  <r>
    <s v="TXN_2693278"/>
    <x v="8"/>
    <n v="3"/>
    <x v="5"/>
    <n v="4.5"/>
    <x v="5"/>
    <x v="3"/>
    <d v="2023-11-26T00:00:00"/>
    <x v="8"/>
    <x v="4"/>
  </r>
  <r>
    <s v="TXN_3561149"/>
    <x v="9"/>
    <n v="4"/>
    <x v="1"/>
    <n v="12"/>
    <x v="3"/>
    <x v="0"/>
    <d v="2023-05-20T00:00:00"/>
    <x v="1"/>
    <x v="5"/>
  </r>
  <r>
    <s v="TXN_2227825"/>
    <x v="6"/>
    <n v="5"/>
    <x v="4"/>
    <n v="20"/>
    <x v="0"/>
    <x v="3"/>
    <d v="2023-06-05T00:00:00"/>
    <x v="4"/>
    <x v="6"/>
  </r>
  <r>
    <s v="TXN_9965686"/>
    <x v="1"/>
    <n v="4"/>
    <x v="1"/>
    <n v="12"/>
    <x v="0"/>
    <x v="0"/>
    <d v="2023-10-02T00:00:00"/>
    <x v="6"/>
    <x v="6"/>
  </r>
  <r>
    <s v="TXN_5303413"/>
    <x v="0"/>
    <n v="1"/>
    <x v="0"/>
    <n v="2"/>
    <x v="3"/>
    <x v="1"/>
    <d v="2023-06-21T00:00:00"/>
    <x v="4"/>
    <x v="2"/>
  </r>
  <r>
    <s v="TXN_5328814"/>
    <x v="8"/>
    <n v="3"/>
    <x v="5"/>
    <n v="4.5"/>
    <x v="1"/>
    <x v="3"/>
    <d v="2023-10-18T00:00:00"/>
    <x v="6"/>
    <x v="2"/>
  </r>
  <r>
    <s v="TXN_9658354"/>
    <x v="8"/>
    <n v="3"/>
    <x v="5"/>
    <n v="4.5"/>
    <x v="0"/>
    <x v="1"/>
    <d v="2023-11-12T00:00:00"/>
    <x v="8"/>
    <x v="4"/>
  </r>
  <r>
    <s v="TXN_8538315"/>
    <x v="0"/>
    <n v="1"/>
    <x v="0"/>
    <n v="2"/>
    <x v="3"/>
    <x v="3"/>
    <d v="2023-07-27T00:00:00"/>
    <x v="2"/>
    <x v="3"/>
  </r>
  <r>
    <s v="TXN_2334962"/>
    <x v="9"/>
    <n v="5"/>
    <x v="1"/>
    <n v="15"/>
    <x v="5"/>
    <x v="3"/>
    <d v="2023-01-31T00:00:00"/>
    <x v="10"/>
    <x v="1"/>
  </r>
  <r>
    <s v="TXN_9321776"/>
    <x v="1"/>
    <n v="1"/>
    <x v="1"/>
    <n v="3"/>
    <x v="5"/>
    <x v="2"/>
    <d v="2023-04-23T00:00:00"/>
    <x v="3"/>
    <x v="4"/>
  </r>
  <r>
    <s v="TXN_7625537"/>
    <x v="9"/>
    <n v="3"/>
    <x v="1"/>
    <n v="9"/>
    <x v="5"/>
    <x v="0"/>
    <d v="2023-12-09T00:00:00"/>
    <x v="7"/>
    <x v="5"/>
  </r>
  <r>
    <s v="TXN_8722491"/>
    <x v="4"/>
    <n v="4"/>
    <x v="4"/>
    <n v="16"/>
    <x v="1"/>
    <x v="3"/>
    <d v="2023-04-24T00:00:00"/>
    <x v="3"/>
    <x v="6"/>
  </r>
  <r>
    <s v="TXN_4129569"/>
    <x v="2"/>
    <n v="4"/>
    <x v="2"/>
    <n v="4"/>
    <x v="3"/>
    <x v="2"/>
    <d v="2023-08-27T00:00:00"/>
    <x v="11"/>
    <x v="4"/>
  </r>
  <r>
    <s v="TXN_6018020"/>
    <x v="2"/>
    <n v="2"/>
    <x v="2"/>
    <n v="2"/>
    <x v="0"/>
    <x v="0"/>
    <d v="2023-01-12T00:00:00"/>
    <x v="10"/>
    <x v="3"/>
  </r>
  <r>
    <s v="TXN_3305132"/>
    <x v="1"/>
    <n v="4"/>
    <x v="1"/>
    <n v="12"/>
    <x v="0"/>
    <x v="0"/>
    <d v="2023-01-30T00:00:00"/>
    <x v="10"/>
    <x v="6"/>
  </r>
  <r>
    <s v="TXN_7951885"/>
    <x v="3"/>
    <n v="3"/>
    <x v="3"/>
    <n v="15"/>
    <x v="0"/>
    <x v="3"/>
    <d v="2023-12-08T00:00:00"/>
    <x v="7"/>
    <x v="0"/>
  </r>
  <r>
    <s v="TXN_9090875"/>
    <x v="1"/>
    <n v="2"/>
    <x v="1"/>
    <n v="6"/>
    <x v="4"/>
    <x v="1"/>
    <d v="2023-04-19T00:00:00"/>
    <x v="3"/>
    <x v="2"/>
  </r>
  <r>
    <s v="TXN_9175684"/>
    <x v="8"/>
    <n v="3"/>
    <x v="5"/>
    <n v="4.5"/>
    <x v="5"/>
    <x v="3"/>
    <d v="2023-09-16T00:00:00"/>
    <x v="0"/>
    <x v="5"/>
  </r>
  <r>
    <s v="TXN_1640649"/>
    <x v="2"/>
    <n v="4"/>
    <x v="2"/>
    <n v="4"/>
    <x v="5"/>
    <x v="1"/>
    <d v="2023-12-05T00:00:00"/>
    <x v="7"/>
    <x v="1"/>
  </r>
  <r>
    <s v="TXN_9845746"/>
    <x v="1"/>
    <n v="1"/>
    <x v="1"/>
    <n v="3"/>
    <x v="3"/>
    <x v="1"/>
    <d v="2023-09-23T00:00:00"/>
    <x v="0"/>
    <x v="5"/>
  </r>
  <r>
    <s v="TXN_1547704"/>
    <x v="0"/>
    <n v="5"/>
    <x v="0"/>
    <n v="10"/>
    <x v="1"/>
    <x v="1"/>
    <d v="2023-02-14T00:00:00"/>
    <x v="9"/>
    <x v="1"/>
  </r>
  <r>
    <s v="TXN_3422774"/>
    <x v="5"/>
    <n v="2"/>
    <x v="4"/>
    <n v="8"/>
    <x v="3"/>
    <x v="1"/>
    <d v="2023-07-09T00:00:00"/>
    <x v="2"/>
    <x v="4"/>
  </r>
  <r>
    <s v="TXN_8477415"/>
    <x v="3"/>
    <n v="2"/>
    <x v="3"/>
    <n v="10"/>
    <x v="0"/>
    <x v="2"/>
    <d v="2023-05-01T00:00:00"/>
    <x v="1"/>
    <x v="6"/>
  </r>
  <r>
    <s v="TXN_1039367"/>
    <x v="6"/>
    <n v="3"/>
    <x v="4"/>
    <n v="12"/>
    <x v="1"/>
    <x v="3"/>
    <d v="2023-03-12T00:00:00"/>
    <x v="5"/>
    <x v="4"/>
  </r>
  <r>
    <s v="TXN_5433982"/>
    <x v="3"/>
    <n v="5"/>
    <x v="3"/>
    <n v="25"/>
    <x v="3"/>
    <x v="3"/>
    <d v="2023-07-07T00:00:00"/>
    <x v="2"/>
    <x v="0"/>
  </r>
  <r>
    <s v="TXN_4469550"/>
    <x v="7"/>
    <n v="3"/>
    <x v="1"/>
    <n v="9"/>
    <x v="0"/>
    <x v="1"/>
    <d v="2023-05-10T00:00:00"/>
    <x v="1"/>
    <x v="2"/>
  </r>
  <r>
    <s v="TXN_2838588"/>
    <x v="0"/>
    <n v="2"/>
    <x v="0"/>
    <n v="4"/>
    <x v="5"/>
    <x v="1"/>
    <d v="2023-01-28T00:00:00"/>
    <x v="10"/>
    <x v="5"/>
  </r>
  <r>
    <s v="TXN_6135727"/>
    <x v="9"/>
    <n v="4"/>
    <x v="1"/>
    <n v="12"/>
    <x v="3"/>
    <x v="0"/>
    <d v="2023-12-15T00:00:00"/>
    <x v="7"/>
    <x v="0"/>
  </r>
  <r>
    <s v="TXN_3660227"/>
    <x v="9"/>
    <n v="4"/>
    <x v="1"/>
    <n v="12"/>
    <x v="0"/>
    <x v="0"/>
    <d v="2023-05-13T00:00:00"/>
    <x v="1"/>
    <x v="5"/>
  </r>
  <r>
    <s v="TXN_5640232"/>
    <x v="6"/>
    <n v="4"/>
    <x v="4"/>
    <n v="16"/>
    <x v="3"/>
    <x v="2"/>
    <d v="2023-04-08T00:00:00"/>
    <x v="3"/>
    <x v="5"/>
  </r>
  <r>
    <s v="TXN_4064310"/>
    <x v="8"/>
    <n v="4"/>
    <x v="5"/>
    <n v="6"/>
    <x v="1"/>
    <x v="0"/>
    <d v="2023-07-24T00:00:00"/>
    <x v="2"/>
    <x v="6"/>
  </r>
  <r>
    <s v="TXN_7418562"/>
    <x v="6"/>
    <n v="4"/>
    <x v="4"/>
    <n v="16"/>
    <x v="5"/>
    <x v="3"/>
    <d v="2023-01-15T00:00:00"/>
    <x v="10"/>
    <x v="4"/>
  </r>
  <r>
    <s v="TXN_2978326"/>
    <x v="4"/>
    <n v="3"/>
    <x v="4"/>
    <n v="12"/>
    <x v="1"/>
    <x v="3"/>
    <d v="2023-12-02T00:00:00"/>
    <x v="7"/>
    <x v="5"/>
  </r>
  <r>
    <s v="TXN_9616828"/>
    <x v="0"/>
    <n v="2"/>
    <x v="0"/>
    <n v="4"/>
    <x v="3"/>
    <x v="0"/>
    <d v="2023-12-20T00:00:00"/>
    <x v="7"/>
    <x v="2"/>
  </r>
  <r>
    <s v="TXN_1522122"/>
    <x v="2"/>
    <n v="5"/>
    <x v="2"/>
    <n v="5"/>
    <x v="0"/>
    <x v="1"/>
    <d v="2023-02-14T00:00:00"/>
    <x v="9"/>
    <x v="1"/>
  </r>
  <r>
    <s v="TXN_2360229"/>
    <x v="6"/>
    <n v="1"/>
    <x v="4"/>
    <n v="4"/>
    <x v="3"/>
    <x v="3"/>
    <d v="2023-06-18T00:00:00"/>
    <x v="4"/>
    <x v="4"/>
  </r>
  <r>
    <s v="TXN_7840510"/>
    <x v="5"/>
    <n v="4"/>
    <x v="1"/>
    <n v="12"/>
    <x v="5"/>
    <x v="0"/>
    <d v="2023-08-07T00:00:00"/>
    <x v="11"/>
    <x v="6"/>
  </r>
  <r>
    <s v="TXN_5285666"/>
    <x v="0"/>
    <n v="5"/>
    <x v="0"/>
    <n v="10"/>
    <x v="1"/>
    <x v="3"/>
    <d v="2023-03-20T00:00:00"/>
    <x v="5"/>
    <x v="6"/>
  </r>
  <r>
    <s v="TXN_5029453"/>
    <x v="6"/>
    <n v="2"/>
    <x v="4"/>
    <n v="8"/>
    <x v="3"/>
    <x v="1"/>
    <d v="2023-06-24T00:00:00"/>
    <x v="4"/>
    <x v="5"/>
  </r>
  <r>
    <s v="TXN_6117421"/>
    <x v="1"/>
    <n v="2"/>
    <x v="1"/>
    <n v="6"/>
    <x v="1"/>
    <x v="3"/>
    <d v="2023-05-04T00:00:00"/>
    <x v="1"/>
    <x v="3"/>
  </r>
  <r>
    <s v="TXN_8759461"/>
    <x v="8"/>
    <n v="2"/>
    <x v="5"/>
    <n v="3"/>
    <x v="1"/>
    <x v="1"/>
    <d v="2023-01-31T00:00:00"/>
    <x v="10"/>
    <x v="1"/>
  </r>
  <r>
    <s v="TXN_2962728"/>
    <x v="3"/>
    <n v="4"/>
    <x v="3"/>
    <n v="20"/>
    <x v="0"/>
    <x v="3"/>
    <d v="2023-12-05T00:00:00"/>
    <x v="7"/>
    <x v="1"/>
  </r>
  <r>
    <s v="TXN_6527482"/>
    <x v="9"/>
    <n v="1"/>
    <x v="1"/>
    <n v="3"/>
    <x v="2"/>
    <x v="0"/>
    <d v="2023-08-27T00:00:00"/>
    <x v="11"/>
    <x v="4"/>
  </r>
  <r>
    <s v="TXN_4256200"/>
    <x v="8"/>
    <n v="5"/>
    <x v="5"/>
    <n v="7.5"/>
    <x v="5"/>
    <x v="3"/>
    <d v="2023-06-29T00:00:00"/>
    <x v="4"/>
    <x v="3"/>
  </r>
  <r>
    <s v="TXN_6276679"/>
    <x v="2"/>
    <n v="3"/>
    <x v="2"/>
    <n v="3"/>
    <x v="3"/>
    <x v="0"/>
    <d v="2023-11-08T00:00:00"/>
    <x v="8"/>
    <x v="2"/>
  </r>
  <r>
    <s v="TXN_2507188"/>
    <x v="0"/>
    <n v="1"/>
    <x v="0"/>
    <n v="2"/>
    <x v="0"/>
    <x v="3"/>
    <d v="2023-02-04T00:00:00"/>
    <x v="9"/>
    <x v="5"/>
  </r>
  <r>
    <s v="TXN_9386165"/>
    <x v="6"/>
    <n v="2"/>
    <x v="4"/>
    <n v="8"/>
    <x v="3"/>
    <x v="1"/>
    <d v="2023-06-01T00:00:00"/>
    <x v="4"/>
    <x v="3"/>
  </r>
  <r>
    <s v="TXN_6064232"/>
    <x v="8"/>
    <n v="2"/>
    <x v="5"/>
    <n v="3"/>
    <x v="0"/>
    <x v="0"/>
    <d v="2023-04-09T00:00:00"/>
    <x v="3"/>
    <x v="4"/>
  </r>
  <r>
    <s v="TXN_3604017"/>
    <x v="1"/>
    <n v="4"/>
    <x v="1"/>
    <n v="12"/>
    <x v="3"/>
    <x v="1"/>
    <d v="2023-09-21T00:00:00"/>
    <x v="0"/>
    <x v="3"/>
  </r>
  <r>
    <s v="TXN_3486548"/>
    <x v="8"/>
    <n v="1"/>
    <x v="5"/>
    <n v="1.5"/>
    <x v="3"/>
    <x v="3"/>
    <d v="2023-07-08T00:00:00"/>
    <x v="2"/>
    <x v="5"/>
  </r>
  <r>
    <s v="TXN_1465584"/>
    <x v="6"/>
    <n v="1"/>
    <x v="4"/>
    <n v="4"/>
    <x v="0"/>
    <x v="1"/>
    <d v="2023-04-29T00:00:00"/>
    <x v="3"/>
    <x v="5"/>
  </r>
  <r>
    <s v="TXN_9285925"/>
    <x v="10"/>
    <n v="5"/>
    <x v="1"/>
    <n v="15"/>
    <x v="1"/>
    <x v="1"/>
    <d v="2023-06-20T00:00:00"/>
    <x v="4"/>
    <x v="1"/>
  </r>
  <r>
    <s v="TXN_7662502"/>
    <x v="1"/>
    <n v="1"/>
    <x v="1"/>
    <n v="3"/>
    <x v="5"/>
    <x v="1"/>
    <d v="2023-03-06T00:00:00"/>
    <x v="5"/>
    <x v="6"/>
  </r>
  <r>
    <s v="TXN_3212505"/>
    <x v="6"/>
    <n v="3"/>
    <x v="4"/>
    <n v="12"/>
    <x v="0"/>
    <x v="3"/>
    <d v="2023-07-15T00:00:00"/>
    <x v="2"/>
    <x v="5"/>
  </r>
  <r>
    <s v="TXN_7331903"/>
    <x v="3"/>
    <n v="1"/>
    <x v="3"/>
    <n v="5"/>
    <x v="5"/>
    <x v="0"/>
    <d v="2023-05-23T00:00:00"/>
    <x v="1"/>
    <x v="1"/>
  </r>
  <r>
    <s v="TXN_2311188"/>
    <x v="1"/>
    <n v="2"/>
    <x v="1"/>
    <n v="6"/>
    <x v="3"/>
    <x v="2"/>
    <d v="2023-09-07T00:00:00"/>
    <x v="0"/>
    <x v="3"/>
  </r>
  <r>
    <s v="TXN_6344806"/>
    <x v="9"/>
    <n v="3"/>
    <x v="1"/>
    <n v="9"/>
    <x v="0"/>
    <x v="3"/>
    <d v="2023-05-08T00:00:00"/>
    <x v="1"/>
    <x v="6"/>
  </r>
  <r>
    <s v="TXN_4891221"/>
    <x v="2"/>
    <n v="5"/>
    <x v="2"/>
    <n v="5"/>
    <x v="5"/>
    <x v="0"/>
    <d v="2023-12-09T00:00:00"/>
    <x v="7"/>
    <x v="5"/>
  </r>
  <r>
    <s v="TXN_1316036"/>
    <x v="10"/>
    <n v="2"/>
    <x v="1"/>
    <n v="6"/>
    <x v="1"/>
    <x v="0"/>
    <d v="2023-10-27T00:00:00"/>
    <x v="6"/>
    <x v="0"/>
  </r>
  <r>
    <s v="TXN_7419274"/>
    <x v="9"/>
    <n v="2"/>
    <x v="1"/>
    <n v="6"/>
    <x v="1"/>
    <x v="0"/>
    <d v="2023-12-18T00:00:00"/>
    <x v="7"/>
    <x v="6"/>
  </r>
  <r>
    <s v="TXN_2178059"/>
    <x v="6"/>
    <n v="4"/>
    <x v="4"/>
    <n v="16"/>
    <x v="5"/>
    <x v="1"/>
    <d v="2023-03-24T00:00:00"/>
    <x v="5"/>
    <x v="0"/>
  </r>
  <r>
    <s v="TXN_2205071"/>
    <x v="0"/>
    <n v="5"/>
    <x v="0"/>
    <n v="10"/>
    <x v="0"/>
    <x v="1"/>
    <d v="2023-11-23T00:00:00"/>
    <x v="8"/>
    <x v="3"/>
  </r>
  <r>
    <s v="TXN_5790078"/>
    <x v="9"/>
    <n v="4"/>
    <x v="1"/>
    <n v="12"/>
    <x v="3"/>
    <x v="0"/>
    <d v="2023-04-16T00:00:00"/>
    <x v="3"/>
    <x v="4"/>
  </r>
  <r>
    <s v="TXN_4119210"/>
    <x v="8"/>
    <n v="3"/>
    <x v="5"/>
    <n v="4.5"/>
    <x v="1"/>
    <x v="1"/>
    <d v="2023-05-02T00:00:00"/>
    <x v="1"/>
    <x v="1"/>
  </r>
  <r>
    <s v="TXN_2349072"/>
    <x v="4"/>
    <n v="5"/>
    <x v="4"/>
    <n v="20"/>
    <x v="1"/>
    <x v="0"/>
    <d v="2023-09-06T00:00:00"/>
    <x v="0"/>
    <x v="2"/>
  </r>
  <r>
    <s v="TXN_3670103"/>
    <x v="8"/>
    <n v="2"/>
    <x v="5"/>
    <n v="3"/>
    <x v="5"/>
    <x v="1"/>
    <d v="2023-04-30T00:00:00"/>
    <x v="3"/>
    <x v="4"/>
  </r>
  <r>
    <s v="TXN_1933628"/>
    <x v="5"/>
    <n v="2"/>
    <x v="1"/>
    <n v="6"/>
    <x v="1"/>
    <x v="1"/>
    <d v="2023-08-27T00:00:00"/>
    <x v="11"/>
    <x v="4"/>
  </r>
  <r>
    <s v="TXN_6444911"/>
    <x v="9"/>
    <n v="5"/>
    <x v="1"/>
    <n v="15"/>
    <x v="0"/>
    <x v="3"/>
    <d v="2023-02-11T00:00:00"/>
    <x v="9"/>
    <x v="5"/>
  </r>
  <r>
    <s v="TXN_4186842"/>
    <x v="9"/>
    <n v="5"/>
    <x v="1"/>
    <n v="15"/>
    <x v="2"/>
    <x v="0"/>
    <d v="2023-10-29T00:00:00"/>
    <x v="6"/>
    <x v="4"/>
  </r>
  <r>
    <s v="TXN_2194305"/>
    <x v="6"/>
    <n v="2"/>
    <x v="4"/>
    <n v="8"/>
    <x v="0"/>
    <x v="0"/>
    <d v="2023-09-16T00:00:00"/>
    <x v="0"/>
    <x v="5"/>
  </r>
  <r>
    <s v="TXN_2002049"/>
    <x v="0"/>
    <n v="5"/>
    <x v="0"/>
    <n v="10"/>
    <x v="4"/>
    <x v="3"/>
    <d v="2023-03-17T00:00:00"/>
    <x v="5"/>
    <x v="0"/>
  </r>
  <r>
    <s v="TXN_4837447"/>
    <x v="1"/>
    <n v="2"/>
    <x v="1"/>
    <n v="6"/>
    <x v="3"/>
    <x v="0"/>
    <d v="2023-11-06T00:00:00"/>
    <x v="8"/>
    <x v="6"/>
  </r>
  <r>
    <s v="TXN_5517185"/>
    <x v="4"/>
    <n v="3"/>
    <x v="4"/>
    <n v="12"/>
    <x v="3"/>
    <x v="3"/>
    <d v="2023-11-05T00:00:00"/>
    <x v="8"/>
    <x v="4"/>
  </r>
  <r>
    <s v="TXN_9658905"/>
    <x v="8"/>
    <n v="5"/>
    <x v="5"/>
    <n v="7.5"/>
    <x v="1"/>
    <x v="0"/>
    <d v="2023-05-16T00:00:00"/>
    <x v="1"/>
    <x v="1"/>
  </r>
  <r>
    <s v="TXN_3373997"/>
    <x v="3"/>
    <n v="4"/>
    <x v="3"/>
    <n v="20"/>
    <x v="5"/>
    <x v="3"/>
    <d v="2023-02-01T00:00:00"/>
    <x v="9"/>
    <x v="2"/>
  </r>
  <r>
    <s v="TXN_1950343"/>
    <x v="2"/>
    <n v="2"/>
    <x v="2"/>
    <n v="2"/>
    <x v="4"/>
    <x v="3"/>
    <d v="2023-07-25T00:00:00"/>
    <x v="2"/>
    <x v="1"/>
  </r>
  <r>
    <s v="TXN_4477016"/>
    <x v="6"/>
    <n v="4"/>
    <x v="4"/>
    <n v="16"/>
    <x v="5"/>
    <x v="1"/>
    <d v="2023-04-12T00:00:00"/>
    <x v="3"/>
    <x v="2"/>
  </r>
  <r>
    <s v="TXN_2644403"/>
    <x v="8"/>
    <n v="4"/>
    <x v="5"/>
    <n v="6"/>
    <x v="4"/>
    <x v="3"/>
    <d v="2023-12-22T00:00:00"/>
    <x v="7"/>
    <x v="0"/>
  </r>
  <r>
    <s v="TXN_7006741"/>
    <x v="6"/>
    <n v="2"/>
    <x v="4"/>
    <n v="8"/>
    <x v="3"/>
    <x v="3"/>
    <d v="2023-12-30T00:00:00"/>
    <x v="7"/>
    <x v="5"/>
  </r>
  <r>
    <s v="TXN_7246698"/>
    <x v="6"/>
    <n v="3"/>
    <x v="4"/>
    <n v="12"/>
    <x v="5"/>
    <x v="1"/>
    <d v="2023-06-22T00:00:00"/>
    <x v="4"/>
    <x v="3"/>
  </r>
  <r>
    <s v="TXN_8063016"/>
    <x v="2"/>
    <n v="1"/>
    <x v="2"/>
    <n v="1"/>
    <x v="1"/>
    <x v="3"/>
    <d v="2023-02-27T00:00:00"/>
    <x v="9"/>
    <x v="6"/>
  </r>
  <r>
    <s v="TXN_9215670"/>
    <x v="0"/>
    <n v="3"/>
    <x v="0"/>
    <n v="6"/>
    <x v="1"/>
    <x v="0"/>
    <d v="2023-05-04T00:00:00"/>
    <x v="1"/>
    <x v="3"/>
  </r>
  <r>
    <s v="TXN_6780463"/>
    <x v="8"/>
    <n v="3"/>
    <x v="5"/>
    <n v="4.5"/>
    <x v="5"/>
    <x v="3"/>
    <d v="2023-10-26T00:00:00"/>
    <x v="6"/>
    <x v="3"/>
  </r>
  <r>
    <s v="TXN_5975573"/>
    <x v="2"/>
    <n v="1"/>
    <x v="2"/>
    <n v="1"/>
    <x v="5"/>
    <x v="0"/>
    <d v="2023-01-20T00:00:00"/>
    <x v="10"/>
    <x v="0"/>
  </r>
  <r>
    <s v="TXN_5560669"/>
    <x v="3"/>
    <n v="5"/>
    <x v="3"/>
    <n v="25"/>
    <x v="0"/>
    <x v="3"/>
    <d v="2023-06-30T00:00:00"/>
    <x v="4"/>
    <x v="0"/>
  </r>
  <r>
    <s v="TXN_4046095"/>
    <x v="9"/>
    <n v="2"/>
    <x v="1"/>
    <n v="6"/>
    <x v="3"/>
    <x v="0"/>
    <d v="2023-10-12T00:00:00"/>
    <x v="6"/>
    <x v="3"/>
  </r>
  <r>
    <s v="TXN_6559598"/>
    <x v="9"/>
    <n v="1"/>
    <x v="1"/>
    <n v="3"/>
    <x v="3"/>
    <x v="3"/>
    <d v="2023-05-08T00:00:00"/>
    <x v="1"/>
    <x v="6"/>
  </r>
  <r>
    <s v="TXN_9707159"/>
    <x v="1"/>
    <n v="5"/>
    <x v="1"/>
    <n v="15"/>
    <x v="0"/>
    <x v="1"/>
    <d v="2023-11-10T00:00:00"/>
    <x v="8"/>
    <x v="0"/>
  </r>
  <r>
    <s v="TXN_9983518"/>
    <x v="8"/>
    <n v="2"/>
    <x v="5"/>
    <n v="3"/>
    <x v="0"/>
    <x v="1"/>
    <d v="2023-07-18T00:00:00"/>
    <x v="2"/>
    <x v="1"/>
  </r>
  <r>
    <s v="TXN_1714348"/>
    <x v="6"/>
    <n v="2"/>
    <x v="4"/>
    <n v="8"/>
    <x v="1"/>
    <x v="0"/>
    <d v="2023-12-31T00:00:00"/>
    <x v="7"/>
    <x v="4"/>
  </r>
  <r>
    <s v="TXN_8211288"/>
    <x v="4"/>
    <n v="1"/>
    <x v="4"/>
    <n v="4"/>
    <x v="1"/>
    <x v="1"/>
    <d v="2023-04-23T00:00:00"/>
    <x v="3"/>
    <x v="4"/>
  </r>
  <r>
    <s v="TXN_7035067"/>
    <x v="3"/>
    <n v="2"/>
    <x v="3"/>
    <n v="10"/>
    <x v="1"/>
    <x v="3"/>
    <d v="2023-09-29T00:00:00"/>
    <x v="0"/>
    <x v="0"/>
  </r>
  <r>
    <s v="TXN_6335423"/>
    <x v="0"/>
    <n v="2"/>
    <x v="0"/>
    <n v="4"/>
    <x v="0"/>
    <x v="1"/>
    <d v="2023-06-18T00:00:00"/>
    <x v="4"/>
    <x v="4"/>
  </r>
  <r>
    <s v="TXN_9475783"/>
    <x v="6"/>
    <n v="5"/>
    <x v="4"/>
    <n v="20"/>
    <x v="0"/>
    <x v="0"/>
    <d v="2023-02-11T00:00:00"/>
    <x v="9"/>
    <x v="5"/>
  </r>
  <r>
    <s v="TXN_4108869"/>
    <x v="4"/>
    <n v="5"/>
    <x v="4"/>
    <n v="20"/>
    <x v="5"/>
    <x v="3"/>
    <d v="2023-05-02T00:00:00"/>
    <x v="1"/>
    <x v="1"/>
  </r>
  <r>
    <s v="TXN_6011341"/>
    <x v="9"/>
    <n v="4"/>
    <x v="1"/>
    <n v="12"/>
    <x v="5"/>
    <x v="1"/>
    <d v="2023-12-21T00:00:00"/>
    <x v="7"/>
    <x v="3"/>
  </r>
  <r>
    <s v="TXN_5257531"/>
    <x v="8"/>
    <n v="2"/>
    <x v="5"/>
    <n v="3"/>
    <x v="5"/>
    <x v="2"/>
    <d v="2023-04-10T00:00:00"/>
    <x v="3"/>
    <x v="6"/>
  </r>
  <r>
    <s v="TXN_1645743"/>
    <x v="2"/>
    <n v="4"/>
    <x v="2"/>
    <n v="4"/>
    <x v="3"/>
    <x v="0"/>
    <d v="2023-07-02T00:00:00"/>
    <x v="2"/>
    <x v="4"/>
  </r>
  <r>
    <s v="TXN_8167311"/>
    <x v="3"/>
    <n v="1"/>
    <x v="3"/>
    <n v="5"/>
    <x v="2"/>
    <x v="0"/>
    <d v="2023-10-09T00:00:00"/>
    <x v="6"/>
    <x v="6"/>
  </r>
  <r>
    <s v="TXN_2377667"/>
    <x v="4"/>
    <n v="3"/>
    <x v="4"/>
    <n v="12"/>
    <x v="3"/>
    <x v="0"/>
    <d v="2023-10-27T00:00:00"/>
    <x v="6"/>
    <x v="0"/>
  </r>
  <r>
    <s v="TXN_9554670"/>
    <x v="7"/>
    <n v="4"/>
    <x v="1"/>
    <n v="12"/>
    <x v="0"/>
    <x v="1"/>
    <d v="2023-06-20T00:00:00"/>
    <x v="4"/>
    <x v="1"/>
  </r>
  <r>
    <s v="TXN_3312574"/>
    <x v="2"/>
    <n v="2"/>
    <x v="2"/>
    <n v="2"/>
    <x v="2"/>
    <x v="3"/>
    <d v="2023-11-03T00:00:00"/>
    <x v="8"/>
    <x v="0"/>
  </r>
  <r>
    <s v="TXN_9208629"/>
    <x v="1"/>
    <n v="1"/>
    <x v="1"/>
    <n v="3"/>
    <x v="5"/>
    <x v="0"/>
    <d v="2023-03-30T00:00:00"/>
    <x v="5"/>
    <x v="3"/>
  </r>
  <r>
    <s v="TXN_6846085"/>
    <x v="2"/>
    <n v="4"/>
    <x v="2"/>
    <n v="4"/>
    <x v="3"/>
    <x v="3"/>
    <d v="2023-02-26T00:00:00"/>
    <x v="9"/>
    <x v="4"/>
  </r>
  <r>
    <s v="TXN_5430200"/>
    <x v="6"/>
    <n v="3"/>
    <x v="4"/>
    <n v="12"/>
    <x v="0"/>
    <x v="0"/>
    <d v="2023-11-12T00:00:00"/>
    <x v="8"/>
    <x v="4"/>
  </r>
  <r>
    <s v="TXN_5135172"/>
    <x v="3"/>
    <n v="4"/>
    <x v="3"/>
    <n v="20"/>
    <x v="3"/>
    <x v="1"/>
    <d v="2023-12-10T00:00:00"/>
    <x v="7"/>
    <x v="4"/>
  </r>
  <r>
    <s v="TXN_2282416"/>
    <x v="8"/>
    <n v="4"/>
    <x v="5"/>
    <n v="6"/>
    <x v="5"/>
    <x v="0"/>
    <d v="2023-04-29T00:00:00"/>
    <x v="3"/>
    <x v="5"/>
  </r>
  <r>
    <s v="TXN_6716151"/>
    <x v="6"/>
    <n v="3"/>
    <x v="4"/>
    <n v="12"/>
    <x v="3"/>
    <x v="0"/>
    <d v="2023-01-26T00:00:00"/>
    <x v="10"/>
    <x v="3"/>
  </r>
  <r>
    <s v="TXN_5303258"/>
    <x v="6"/>
    <n v="4"/>
    <x v="4"/>
    <n v="16"/>
    <x v="3"/>
    <x v="1"/>
    <d v="2023-09-28T00:00:00"/>
    <x v="0"/>
    <x v="3"/>
  </r>
  <r>
    <s v="TXN_2947683"/>
    <x v="1"/>
    <n v="3"/>
    <x v="1"/>
    <n v="9"/>
    <x v="5"/>
    <x v="1"/>
    <d v="2023-05-14T00:00:00"/>
    <x v="1"/>
    <x v="4"/>
  </r>
  <r>
    <s v="TXN_8831659"/>
    <x v="6"/>
    <n v="1"/>
    <x v="4"/>
    <n v="4"/>
    <x v="0"/>
    <x v="3"/>
    <d v="2023-01-29T00:00:00"/>
    <x v="10"/>
    <x v="4"/>
  </r>
  <r>
    <s v="TXN_8980495"/>
    <x v="5"/>
    <n v="4"/>
    <x v="4"/>
    <n v="16"/>
    <x v="0"/>
    <x v="0"/>
    <d v="2023-11-17T00:00:00"/>
    <x v="8"/>
    <x v="0"/>
  </r>
  <r>
    <s v="TXN_9129298"/>
    <x v="0"/>
    <n v="1"/>
    <x v="0"/>
    <n v="2"/>
    <x v="5"/>
    <x v="3"/>
    <d v="2023-12-19T00:00:00"/>
    <x v="7"/>
    <x v="1"/>
  </r>
  <r>
    <s v="TXN_2188342"/>
    <x v="0"/>
    <n v="3"/>
    <x v="0"/>
    <n v="6"/>
    <x v="1"/>
    <x v="3"/>
    <d v="2023-09-10T00:00:00"/>
    <x v="0"/>
    <x v="4"/>
  </r>
  <r>
    <s v="TXN_3843943"/>
    <x v="8"/>
    <n v="5"/>
    <x v="5"/>
    <n v="7.5"/>
    <x v="5"/>
    <x v="0"/>
    <d v="2023-07-01T00:00:00"/>
    <x v="2"/>
    <x v="5"/>
  </r>
  <r>
    <s v="TXN_4989644"/>
    <x v="9"/>
    <n v="5"/>
    <x v="1"/>
    <n v="15"/>
    <x v="3"/>
    <x v="3"/>
    <d v="2023-11-13T00:00:00"/>
    <x v="8"/>
    <x v="6"/>
  </r>
  <r>
    <s v="TXN_9456357"/>
    <x v="1"/>
    <n v="3"/>
    <x v="1"/>
    <n v="9"/>
    <x v="0"/>
    <x v="3"/>
    <d v="2023-02-21T00:00:00"/>
    <x v="9"/>
    <x v="1"/>
  </r>
  <r>
    <s v="TXN_9549021"/>
    <x v="3"/>
    <n v="2"/>
    <x v="3"/>
    <n v="10"/>
    <x v="5"/>
    <x v="3"/>
    <d v="2023-11-25T00:00:00"/>
    <x v="8"/>
    <x v="5"/>
  </r>
  <r>
    <s v="TXN_9263030"/>
    <x v="6"/>
    <n v="5"/>
    <x v="4"/>
    <n v="20"/>
    <x v="1"/>
    <x v="0"/>
    <d v="2023-07-03T00:00:00"/>
    <x v="2"/>
    <x v="6"/>
  </r>
  <r>
    <s v="TXN_9732454"/>
    <x v="4"/>
    <n v="5"/>
    <x v="4"/>
    <n v="20"/>
    <x v="5"/>
    <x v="1"/>
    <d v="2023-07-28T00:00:00"/>
    <x v="2"/>
    <x v="0"/>
  </r>
  <r>
    <s v="TXN_4129476"/>
    <x v="0"/>
    <n v="2"/>
    <x v="0"/>
    <n v="4"/>
    <x v="1"/>
    <x v="3"/>
    <d v="2023-10-24T00:00:00"/>
    <x v="6"/>
    <x v="1"/>
  </r>
  <r>
    <s v="TXN_7060691"/>
    <x v="3"/>
    <n v="5"/>
    <x v="3"/>
    <n v="25"/>
    <x v="0"/>
    <x v="3"/>
    <d v="2023-10-25T00:00:00"/>
    <x v="6"/>
    <x v="2"/>
  </r>
  <r>
    <s v="TXN_5528787"/>
    <x v="9"/>
    <n v="2"/>
    <x v="1"/>
    <n v="6"/>
    <x v="3"/>
    <x v="3"/>
    <d v="2023-10-22T00:00:00"/>
    <x v="6"/>
    <x v="4"/>
  </r>
  <r>
    <s v="TXN_8952145"/>
    <x v="1"/>
    <n v="3"/>
    <x v="1"/>
    <n v="9"/>
    <x v="0"/>
    <x v="0"/>
    <d v="2023-01-28T00:00:00"/>
    <x v="10"/>
    <x v="5"/>
  </r>
  <r>
    <s v="TXN_8062811"/>
    <x v="0"/>
    <n v="2"/>
    <x v="0"/>
    <n v="4"/>
    <x v="1"/>
    <x v="0"/>
    <d v="2023-04-07T00:00:00"/>
    <x v="3"/>
    <x v="0"/>
  </r>
  <r>
    <s v="TXN_9710982"/>
    <x v="5"/>
    <n v="4"/>
    <x v="4"/>
    <n v="16"/>
    <x v="5"/>
    <x v="3"/>
    <d v="2023-03-03T00:00:00"/>
    <x v="5"/>
    <x v="0"/>
  </r>
  <r>
    <s v="TXN_2020445"/>
    <x v="4"/>
    <n v="2"/>
    <x v="4"/>
    <n v="8"/>
    <x v="1"/>
    <x v="3"/>
    <d v="2023-03-06T00:00:00"/>
    <x v="5"/>
    <x v="6"/>
  </r>
  <r>
    <s v="TXN_7855761"/>
    <x v="2"/>
    <n v="1"/>
    <x v="2"/>
    <n v="1"/>
    <x v="1"/>
    <x v="1"/>
    <d v="2023-01-10T00:00:00"/>
    <x v="10"/>
    <x v="1"/>
  </r>
  <r>
    <s v="TXN_9455977"/>
    <x v="8"/>
    <n v="1"/>
    <x v="5"/>
    <n v="1.5"/>
    <x v="3"/>
    <x v="0"/>
    <d v="2023-03-10T00:00:00"/>
    <x v="5"/>
    <x v="0"/>
  </r>
  <r>
    <s v="TXN_6684056"/>
    <x v="4"/>
    <n v="2"/>
    <x v="4"/>
    <n v="8"/>
    <x v="5"/>
    <x v="4"/>
    <d v="2023-09-14T00:00:00"/>
    <x v="0"/>
    <x v="3"/>
  </r>
  <r>
    <s v="TXN_6085326"/>
    <x v="1"/>
    <n v="2"/>
    <x v="1"/>
    <n v="6"/>
    <x v="5"/>
    <x v="3"/>
    <d v="2023-08-22T00:00:00"/>
    <x v="11"/>
    <x v="1"/>
  </r>
  <r>
    <s v="TXN_4528522"/>
    <x v="0"/>
    <n v="5"/>
    <x v="0"/>
    <n v="10"/>
    <x v="3"/>
    <x v="0"/>
    <d v="2023-12-04T00:00:00"/>
    <x v="7"/>
    <x v="6"/>
  </r>
  <r>
    <s v="TXN_7049861"/>
    <x v="1"/>
    <n v="5"/>
    <x v="1"/>
    <n v="15"/>
    <x v="1"/>
    <x v="1"/>
    <d v="2023-01-20T00:00:00"/>
    <x v="10"/>
    <x v="0"/>
  </r>
  <r>
    <s v="TXN_7312448"/>
    <x v="8"/>
    <n v="1"/>
    <x v="5"/>
    <n v="1.5"/>
    <x v="5"/>
    <x v="4"/>
    <d v="2023-01-16T00:00:00"/>
    <x v="10"/>
    <x v="6"/>
  </r>
  <r>
    <s v="TXN_2201857"/>
    <x v="4"/>
    <n v="1"/>
    <x v="4"/>
    <n v="4"/>
    <x v="5"/>
    <x v="0"/>
    <d v="2023-02-19T00:00:00"/>
    <x v="9"/>
    <x v="4"/>
  </r>
  <r>
    <s v="TXN_4982382"/>
    <x v="3"/>
    <n v="1"/>
    <x v="3"/>
    <n v="5"/>
    <x v="1"/>
    <x v="3"/>
    <d v="2023-01-05T00:00:00"/>
    <x v="10"/>
    <x v="3"/>
  </r>
  <r>
    <s v="TXN_9001844"/>
    <x v="6"/>
    <n v="1"/>
    <x v="4"/>
    <n v="4"/>
    <x v="1"/>
    <x v="0"/>
    <d v="2023-08-02T00:00:00"/>
    <x v="11"/>
    <x v="2"/>
  </r>
  <r>
    <s v="TXN_9104710"/>
    <x v="3"/>
    <n v="5"/>
    <x v="3"/>
    <n v="25"/>
    <x v="1"/>
    <x v="0"/>
    <d v="2023-03-20T00:00:00"/>
    <x v="5"/>
    <x v="6"/>
  </r>
  <r>
    <s v="TXN_8266662"/>
    <x v="0"/>
    <n v="5"/>
    <x v="0"/>
    <n v="10"/>
    <x v="0"/>
    <x v="3"/>
    <d v="2023-04-09T00:00:00"/>
    <x v="3"/>
    <x v="4"/>
  </r>
  <r>
    <s v="TXN_9178213"/>
    <x v="0"/>
    <n v="2"/>
    <x v="0"/>
    <n v="4"/>
    <x v="3"/>
    <x v="0"/>
    <d v="2023-02-27T00:00:00"/>
    <x v="9"/>
    <x v="6"/>
  </r>
  <r>
    <s v="TXN_7755216"/>
    <x v="3"/>
    <n v="5"/>
    <x v="3"/>
    <n v="25"/>
    <x v="5"/>
    <x v="1"/>
    <d v="2023-02-03T00:00:00"/>
    <x v="9"/>
    <x v="0"/>
  </r>
  <r>
    <s v="TXN_2241162"/>
    <x v="9"/>
    <n v="3"/>
    <x v="1"/>
    <n v="9"/>
    <x v="2"/>
    <x v="3"/>
    <d v="2023-08-09T00:00:00"/>
    <x v="11"/>
    <x v="2"/>
  </r>
  <r>
    <s v="TXN_5757933"/>
    <x v="8"/>
    <n v="1"/>
    <x v="5"/>
    <n v="1.5"/>
    <x v="1"/>
    <x v="3"/>
    <d v="2023-02-20T00:00:00"/>
    <x v="9"/>
    <x v="6"/>
  </r>
  <r>
    <s v="TXN_8859144"/>
    <x v="1"/>
    <n v="1"/>
    <x v="1"/>
    <n v="3"/>
    <x v="3"/>
    <x v="0"/>
    <d v="2023-01-15T00:00:00"/>
    <x v="10"/>
    <x v="4"/>
  </r>
  <r>
    <s v="TXN_8740257"/>
    <x v="1"/>
    <n v="5"/>
    <x v="1"/>
    <n v="15"/>
    <x v="3"/>
    <x v="3"/>
    <d v="2023-06-09T00:00:00"/>
    <x v="4"/>
    <x v="0"/>
  </r>
  <r>
    <s v="TXN_4271034"/>
    <x v="4"/>
    <n v="3"/>
    <x v="4"/>
    <n v="12"/>
    <x v="3"/>
    <x v="1"/>
    <d v="2023-02-28T00:00:00"/>
    <x v="9"/>
    <x v="1"/>
  </r>
  <r>
    <s v="TXN_2741424"/>
    <x v="8"/>
    <n v="4"/>
    <x v="5"/>
    <n v="6"/>
    <x v="0"/>
    <x v="1"/>
    <d v="2023-05-03T00:00:00"/>
    <x v="1"/>
    <x v="2"/>
  </r>
  <r>
    <s v="TXN_6676143"/>
    <x v="6"/>
    <n v="5"/>
    <x v="4"/>
    <n v="20"/>
    <x v="1"/>
    <x v="1"/>
    <d v="2023-05-21T00:00:00"/>
    <x v="1"/>
    <x v="4"/>
  </r>
  <r>
    <s v="TXN_2199647"/>
    <x v="3"/>
    <n v="1"/>
    <x v="3"/>
    <n v="5"/>
    <x v="1"/>
    <x v="3"/>
    <d v="2023-05-05T00:00:00"/>
    <x v="1"/>
    <x v="0"/>
  </r>
  <r>
    <s v="TXN_3016079"/>
    <x v="4"/>
    <n v="3"/>
    <x v="4"/>
    <n v="12"/>
    <x v="3"/>
    <x v="0"/>
    <d v="2023-09-24T00:00:00"/>
    <x v="0"/>
    <x v="4"/>
  </r>
  <r>
    <s v="TXN_6881662"/>
    <x v="3"/>
    <n v="2"/>
    <x v="3"/>
    <n v="10"/>
    <x v="3"/>
    <x v="0"/>
    <d v="2023-07-10T00:00:00"/>
    <x v="2"/>
    <x v="6"/>
  </r>
  <r>
    <s v="TXN_4238818"/>
    <x v="0"/>
    <n v="2"/>
    <x v="0"/>
    <n v="4"/>
    <x v="3"/>
    <x v="2"/>
    <d v="2023-04-05T00:00:00"/>
    <x v="3"/>
    <x v="2"/>
  </r>
  <r>
    <s v="TXN_2146829"/>
    <x v="3"/>
    <n v="4"/>
    <x v="3"/>
    <n v="20"/>
    <x v="1"/>
    <x v="3"/>
    <d v="2023-12-26T00:00:00"/>
    <x v="7"/>
    <x v="1"/>
  </r>
  <r>
    <s v="TXN_8131537"/>
    <x v="4"/>
    <n v="2"/>
    <x v="4"/>
    <n v="8"/>
    <x v="0"/>
    <x v="3"/>
    <d v="2023-12-03T00:00:00"/>
    <x v="7"/>
    <x v="4"/>
  </r>
  <r>
    <s v="TXN_9812021"/>
    <x v="8"/>
    <n v="5"/>
    <x v="5"/>
    <n v="7.5"/>
    <x v="0"/>
    <x v="1"/>
    <d v="2023-02-12T00:00:00"/>
    <x v="9"/>
    <x v="4"/>
  </r>
  <r>
    <s v="TXN_7947711"/>
    <x v="3"/>
    <n v="3"/>
    <x v="3"/>
    <n v="15"/>
    <x v="3"/>
    <x v="0"/>
    <d v="2023-12-06T00:00:00"/>
    <x v="7"/>
    <x v="2"/>
  </r>
  <r>
    <s v="TXN_6774688"/>
    <x v="3"/>
    <n v="1"/>
    <x v="3"/>
    <n v="5"/>
    <x v="0"/>
    <x v="2"/>
    <d v="2023-01-18T00:00:00"/>
    <x v="10"/>
    <x v="2"/>
  </r>
  <r>
    <s v="TXN_3949676"/>
    <x v="9"/>
    <n v="4"/>
    <x v="1"/>
    <n v="12"/>
    <x v="0"/>
    <x v="1"/>
    <d v="2023-12-21T00:00:00"/>
    <x v="7"/>
    <x v="3"/>
  </r>
  <r>
    <s v="TXN_4283693"/>
    <x v="3"/>
    <n v="2"/>
    <x v="3"/>
    <n v="10"/>
    <x v="1"/>
    <x v="1"/>
    <d v="2023-01-05T00:00:00"/>
    <x v="10"/>
    <x v="3"/>
  </r>
  <r>
    <s v="TXN_2274945"/>
    <x v="6"/>
    <n v="4"/>
    <x v="4"/>
    <n v="16"/>
    <x v="1"/>
    <x v="1"/>
    <d v="2023-03-29T00:00:00"/>
    <x v="5"/>
    <x v="2"/>
  </r>
  <r>
    <s v="TXN_6787259"/>
    <x v="6"/>
    <n v="2"/>
    <x v="4"/>
    <n v="8"/>
    <x v="0"/>
    <x v="1"/>
    <d v="2023-08-18T00:00:00"/>
    <x v="11"/>
    <x v="0"/>
  </r>
  <r>
    <s v="TXN_7062893"/>
    <x v="4"/>
    <n v="2"/>
    <x v="4"/>
    <n v="8"/>
    <x v="3"/>
    <x v="1"/>
    <d v="2023-10-15T00:00:00"/>
    <x v="6"/>
    <x v="4"/>
  </r>
  <r>
    <s v="TXN_7482834"/>
    <x v="6"/>
    <n v="5"/>
    <x v="4"/>
    <n v="20"/>
    <x v="5"/>
    <x v="1"/>
    <d v="2023-05-16T00:00:00"/>
    <x v="1"/>
    <x v="1"/>
  </r>
  <r>
    <s v="TXN_8533584"/>
    <x v="2"/>
    <n v="2"/>
    <x v="2"/>
    <n v="2"/>
    <x v="1"/>
    <x v="0"/>
    <d v="2023-03-11T00:00:00"/>
    <x v="5"/>
    <x v="5"/>
  </r>
  <r>
    <s v="TXN_4311369"/>
    <x v="4"/>
    <n v="2"/>
    <x v="4"/>
    <n v="8"/>
    <x v="3"/>
    <x v="0"/>
    <d v="2023-08-18T00:00:00"/>
    <x v="11"/>
    <x v="0"/>
  </r>
  <r>
    <s v="TXN_7123353"/>
    <x v="2"/>
    <n v="4"/>
    <x v="2"/>
    <n v="4"/>
    <x v="4"/>
    <x v="1"/>
    <d v="2023-02-08T00:00:00"/>
    <x v="9"/>
    <x v="2"/>
  </r>
  <r>
    <s v="TXN_8230414"/>
    <x v="6"/>
    <n v="4"/>
    <x v="4"/>
    <n v="16"/>
    <x v="1"/>
    <x v="3"/>
    <d v="2023-11-20T00:00:00"/>
    <x v="8"/>
    <x v="6"/>
  </r>
  <r>
    <s v="TXN_3738314"/>
    <x v="6"/>
    <n v="4"/>
    <x v="4"/>
    <n v="16"/>
    <x v="5"/>
    <x v="4"/>
    <d v="2023-08-06T00:00:00"/>
    <x v="11"/>
    <x v="4"/>
  </r>
  <r>
    <s v="TXN_3200434"/>
    <x v="1"/>
    <n v="4"/>
    <x v="1"/>
    <n v="12"/>
    <x v="5"/>
    <x v="4"/>
    <d v="2023-02-18T00:00:00"/>
    <x v="9"/>
    <x v="5"/>
  </r>
  <r>
    <s v="TXN_7485706"/>
    <x v="2"/>
    <n v="5"/>
    <x v="2"/>
    <n v="5"/>
    <x v="0"/>
    <x v="0"/>
    <d v="2023-11-15T00:00:00"/>
    <x v="8"/>
    <x v="2"/>
  </r>
  <r>
    <s v="TXN_9908225"/>
    <x v="4"/>
    <n v="5"/>
    <x v="4"/>
    <n v="20"/>
    <x v="0"/>
    <x v="1"/>
    <d v="2023-01-04T00:00:00"/>
    <x v="10"/>
    <x v="2"/>
  </r>
  <r>
    <s v="TXN_7163533"/>
    <x v="4"/>
    <n v="4"/>
    <x v="4"/>
    <n v="16"/>
    <x v="0"/>
    <x v="0"/>
    <d v="2023-08-17T00:00:00"/>
    <x v="11"/>
    <x v="3"/>
  </r>
  <r>
    <s v="TXN_6867995"/>
    <x v="2"/>
    <n v="3"/>
    <x v="2"/>
    <n v="3"/>
    <x v="3"/>
    <x v="1"/>
    <d v="2023-10-15T00:00:00"/>
    <x v="6"/>
    <x v="4"/>
  </r>
  <r>
    <s v="TXN_9563685"/>
    <x v="3"/>
    <n v="1"/>
    <x v="3"/>
    <n v="5"/>
    <x v="0"/>
    <x v="3"/>
    <d v="2023-07-28T00:00:00"/>
    <x v="2"/>
    <x v="0"/>
  </r>
  <r>
    <s v="TXN_3345675"/>
    <x v="2"/>
    <n v="4"/>
    <x v="2"/>
    <n v="4"/>
    <x v="2"/>
    <x v="3"/>
    <d v="2023-09-23T00:00:00"/>
    <x v="0"/>
    <x v="5"/>
  </r>
  <r>
    <s v="TXN_9890734"/>
    <x v="4"/>
    <n v="4"/>
    <x v="4"/>
    <n v="16"/>
    <x v="5"/>
    <x v="0"/>
    <d v="2023-04-17T00:00:00"/>
    <x v="3"/>
    <x v="6"/>
  </r>
  <r>
    <s v="TXN_7697294"/>
    <x v="4"/>
    <n v="3"/>
    <x v="4"/>
    <n v="12"/>
    <x v="2"/>
    <x v="3"/>
    <d v="2023-01-17T00:00:00"/>
    <x v="10"/>
    <x v="1"/>
  </r>
  <r>
    <s v="TXN_5256055"/>
    <x v="3"/>
    <n v="5"/>
    <x v="3"/>
    <n v="25"/>
    <x v="0"/>
    <x v="0"/>
    <d v="2023-02-07T00:00:00"/>
    <x v="9"/>
    <x v="1"/>
  </r>
  <r>
    <s v="TXN_3399674"/>
    <x v="4"/>
    <n v="5"/>
    <x v="4"/>
    <n v="20"/>
    <x v="3"/>
    <x v="4"/>
    <d v="2023-12-09T00:00:00"/>
    <x v="7"/>
    <x v="5"/>
  </r>
  <r>
    <s v="TXN_6067979"/>
    <x v="6"/>
    <n v="1"/>
    <x v="4"/>
    <n v="4"/>
    <x v="0"/>
    <x v="1"/>
    <d v="2023-07-29T00:00:00"/>
    <x v="2"/>
    <x v="5"/>
  </r>
  <r>
    <s v="TXN_4340811"/>
    <x v="1"/>
    <n v="5"/>
    <x v="1"/>
    <n v="15"/>
    <x v="4"/>
    <x v="1"/>
    <d v="2023-04-15T00:00:00"/>
    <x v="3"/>
    <x v="5"/>
  </r>
  <r>
    <s v="TXN_6515226"/>
    <x v="9"/>
    <n v="1"/>
    <x v="1"/>
    <n v="3"/>
    <x v="3"/>
    <x v="3"/>
    <d v="2023-01-05T00:00:00"/>
    <x v="10"/>
    <x v="3"/>
  </r>
  <r>
    <s v="TXN_6069730"/>
    <x v="9"/>
    <n v="1"/>
    <x v="1"/>
    <n v="3"/>
    <x v="1"/>
    <x v="1"/>
    <d v="2023-02-05T00:00:00"/>
    <x v="9"/>
    <x v="4"/>
  </r>
  <r>
    <s v="TXN_2396191"/>
    <x v="9"/>
    <n v="4"/>
    <x v="1"/>
    <n v="12"/>
    <x v="0"/>
    <x v="3"/>
    <d v="2023-05-12T00:00:00"/>
    <x v="1"/>
    <x v="0"/>
  </r>
  <r>
    <s v="TXN_5223162"/>
    <x v="9"/>
    <n v="3"/>
    <x v="1"/>
    <n v="9"/>
    <x v="3"/>
    <x v="3"/>
    <d v="2023-10-29T00:00:00"/>
    <x v="6"/>
    <x v="4"/>
  </r>
  <r>
    <s v="TXN_4224401"/>
    <x v="3"/>
    <n v="3"/>
    <x v="3"/>
    <n v="15"/>
    <x v="3"/>
    <x v="1"/>
    <d v="2023-12-18T00:00:00"/>
    <x v="7"/>
    <x v="6"/>
  </r>
  <r>
    <s v="TXN_9298882"/>
    <x v="6"/>
    <n v="3"/>
    <x v="4"/>
    <n v="12"/>
    <x v="5"/>
    <x v="3"/>
    <d v="2023-01-13T00:00:00"/>
    <x v="10"/>
    <x v="0"/>
  </r>
  <r>
    <s v="TXN_1048616"/>
    <x v="8"/>
    <n v="1"/>
    <x v="5"/>
    <n v="1.5"/>
    <x v="1"/>
    <x v="3"/>
    <d v="2023-10-10T00:00:00"/>
    <x v="6"/>
    <x v="1"/>
  </r>
  <r>
    <s v="TXN_5896141"/>
    <x v="4"/>
    <n v="5"/>
    <x v="4"/>
    <n v="20"/>
    <x v="5"/>
    <x v="1"/>
    <d v="2023-03-08T00:00:00"/>
    <x v="5"/>
    <x v="2"/>
  </r>
  <r>
    <s v="TXN_6929664"/>
    <x v="0"/>
    <n v="1"/>
    <x v="0"/>
    <n v="2"/>
    <x v="5"/>
    <x v="0"/>
    <d v="2023-03-05T00:00:00"/>
    <x v="5"/>
    <x v="4"/>
  </r>
  <r>
    <s v="TXN_1570632"/>
    <x v="6"/>
    <n v="5"/>
    <x v="4"/>
    <n v="20"/>
    <x v="3"/>
    <x v="3"/>
    <d v="2023-02-28T00:00:00"/>
    <x v="9"/>
    <x v="1"/>
  </r>
  <r>
    <s v="TXN_4650811"/>
    <x v="8"/>
    <n v="5"/>
    <x v="5"/>
    <n v="7.5"/>
    <x v="1"/>
    <x v="3"/>
    <d v="2023-09-26T00:00:00"/>
    <x v="0"/>
    <x v="1"/>
  </r>
  <r>
    <s v="TXN_9858152"/>
    <x v="4"/>
    <n v="2"/>
    <x v="4"/>
    <n v="8"/>
    <x v="3"/>
    <x v="1"/>
    <d v="2023-01-28T00:00:00"/>
    <x v="10"/>
    <x v="5"/>
  </r>
  <r>
    <s v="TXN_2666773"/>
    <x v="9"/>
    <n v="3"/>
    <x v="1"/>
    <n v="9"/>
    <x v="0"/>
    <x v="3"/>
    <d v="2023-06-29T00:00:00"/>
    <x v="4"/>
    <x v="3"/>
  </r>
  <r>
    <s v="TXN_1387062"/>
    <x v="7"/>
    <n v="5"/>
    <x v="4"/>
    <n v="20"/>
    <x v="0"/>
    <x v="3"/>
    <d v="2023-08-22T00:00:00"/>
    <x v="11"/>
    <x v="1"/>
  </r>
  <r>
    <s v="TXN_4060332"/>
    <x v="4"/>
    <n v="3"/>
    <x v="4"/>
    <n v="12"/>
    <x v="0"/>
    <x v="0"/>
    <d v="2023-07-10T00:00:00"/>
    <x v="2"/>
    <x v="6"/>
  </r>
  <r>
    <s v="TXN_2780349"/>
    <x v="0"/>
    <n v="5"/>
    <x v="0"/>
    <n v="10"/>
    <x v="1"/>
    <x v="3"/>
    <d v="2023-11-12T00:00:00"/>
    <x v="8"/>
    <x v="4"/>
  </r>
  <r>
    <s v="TXN_2905218"/>
    <x v="4"/>
    <n v="5"/>
    <x v="4"/>
    <n v="20"/>
    <x v="1"/>
    <x v="1"/>
    <d v="2023-09-03T00:00:00"/>
    <x v="0"/>
    <x v="4"/>
  </r>
  <r>
    <s v="TXN_2041190"/>
    <x v="9"/>
    <n v="1"/>
    <x v="1"/>
    <n v="3"/>
    <x v="3"/>
    <x v="3"/>
    <d v="2023-11-04T00:00:00"/>
    <x v="8"/>
    <x v="5"/>
  </r>
  <r>
    <s v="TXN_8269366"/>
    <x v="6"/>
    <n v="1"/>
    <x v="4"/>
    <n v="4"/>
    <x v="5"/>
    <x v="3"/>
    <d v="2023-10-31T00:00:00"/>
    <x v="6"/>
    <x v="1"/>
  </r>
  <r>
    <s v="TXN_8277583"/>
    <x v="2"/>
    <n v="5"/>
    <x v="2"/>
    <n v="5"/>
    <x v="3"/>
    <x v="0"/>
    <d v="2023-08-15T00:00:00"/>
    <x v="11"/>
    <x v="1"/>
  </r>
  <r>
    <s v="TXN_3785049"/>
    <x v="6"/>
    <n v="4"/>
    <x v="4"/>
    <n v="16"/>
    <x v="5"/>
    <x v="3"/>
    <d v="2023-11-26T00:00:00"/>
    <x v="8"/>
    <x v="4"/>
  </r>
  <r>
    <s v="TXN_8819928"/>
    <x v="0"/>
    <n v="5"/>
    <x v="0"/>
    <n v="10"/>
    <x v="5"/>
    <x v="3"/>
    <d v="2023-06-03T00:00:00"/>
    <x v="4"/>
    <x v="5"/>
  </r>
  <r>
    <s v="TXN_2078317"/>
    <x v="8"/>
    <n v="1"/>
    <x v="5"/>
    <n v="1.5"/>
    <x v="1"/>
    <x v="1"/>
    <d v="2023-09-21T00:00:00"/>
    <x v="0"/>
    <x v="3"/>
  </r>
  <r>
    <s v="TXN_8657361"/>
    <x v="0"/>
    <n v="4"/>
    <x v="0"/>
    <n v="8"/>
    <x v="5"/>
    <x v="0"/>
    <d v="2023-01-24T00:00:00"/>
    <x v="10"/>
    <x v="1"/>
  </r>
  <r>
    <s v="TXN_4442954"/>
    <x v="0"/>
    <n v="2"/>
    <x v="0"/>
    <n v="4"/>
    <x v="1"/>
    <x v="3"/>
    <d v="2023-12-15T00:00:00"/>
    <x v="7"/>
    <x v="0"/>
  </r>
  <r>
    <s v="TXN_1560873"/>
    <x v="2"/>
    <n v="2"/>
    <x v="2"/>
    <n v="2"/>
    <x v="2"/>
    <x v="0"/>
    <d v="2023-07-19T00:00:00"/>
    <x v="2"/>
    <x v="2"/>
  </r>
  <r>
    <s v="TXN_7057481"/>
    <x v="4"/>
    <n v="3"/>
    <x v="4"/>
    <n v="12"/>
    <x v="1"/>
    <x v="1"/>
    <d v="2023-07-11T00:00:00"/>
    <x v="2"/>
    <x v="1"/>
  </r>
  <r>
    <s v="TXN_6869767"/>
    <x v="4"/>
    <n v="2"/>
    <x v="4"/>
    <n v="8"/>
    <x v="3"/>
    <x v="0"/>
    <d v="2023-06-06T00:00:00"/>
    <x v="4"/>
    <x v="1"/>
  </r>
  <r>
    <s v="TXN_3705445"/>
    <x v="2"/>
    <n v="5"/>
    <x v="2"/>
    <n v="5"/>
    <x v="1"/>
    <x v="1"/>
    <d v="2023-09-13T00:00:00"/>
    <x v="0"/>
    <x v="2"/>
  </r>
  <r>
    <s v="TXN_9714665"/>
    <x v="3"/>
    <n v="1"/>
    <x v="3"/>
    <n v="5"/>
    <x v="5"/>
    <x v="0"/>
    <d v="2023-11-11T00:00:00"/>
    <x v="8"/>
    <x v="5"/>
  </r>
  <r>
    <s v="TXN_4155770"/>
    <x v="3"/>
    <n v="5"/>
    <x v="3"/>
    <n v="25"/>
    <x v="5"/>
    <x v="1"/>
    <d v="2023-09-20T00:00:00"/>
    <x v="0"/>
    <x v="2"/>
  </r>
  <r>
    <s v="TXN_1828494"/>
    <x v="9"/>
    <n v="2"/>
    <x v="1"/>
    <n v="6"/>
    <x v="3"/>
    <x v="0"/>
    <d v="2023-07-21T00:00:00"/>
    <x v="2"/>
    <x v="0"/>
  </r>
  <r>
    <s v="TXN_6011304"/>
    <x v="1"/>
    <n v="4"/>
    <x v="1"/>
    <n v="12"/>
    <x v="1"/>
    <x v="3"/>
    <d v="2023-11-20T00:00:00"/>
    <x v="8"/>
    <x v="6"/>
  </r>
  <r>
    <s v="TXN_6223157"/>
    <x v="3"/>
    <n v="1"/>
    <x v="3"/>
    <n v="5"/>
    <x v="4"/>
    <x v="0"/>
    <d v="2023-09-13T00:00:00"/>
    <x v="0"/>
    <x v="2"/>
  </r>
  <r>
    <s v="TXN_8526084"/>
    <x v="1"/>
    <n v="5"/>
    <x v="1"/>
    <n v="15"/>
    <x v="5"/>
    <x v="0"/>
    <d v="2023-03-05T00:00:00"/>
    <x v="5"/>
    <x v="4"/>
  </r>
  <r>
    <s v="TXN_3509609"/>
    <x v="4"/>
    <n v="3"/>
    <x v="4"/>
    <n v="12"/>
    <x v="3"/>
    <x v="0"/>
    <d v="2023-12-25T00:00:00"/>
    <x v="7"/>
    <x v="6"/>
  </r>
  <r>
    <s v="TXN_4276442"/>
    <x v="1"/>
    <n v="4"/>
    <x v="1"/>
    <n v="12"/>
    <x v="0"/>
    <x v="1"/>
    <d v="2023-01-25T00:00:00"/>
    <x v="10"/>
    <x v="2"/>
  </r>
  <r>
    <s v="TXN_4532475"/>
    <x v="0"/>
    <n v="1"/>
    <x v="0"/>
    <n v="2"/>
    <x v="3"/>
    <x v="3"/>
    <d v="2023-04-23T00:00:00"/>
    <x v="3"/>
    <x v="4"/>
  </r>
  <r>
    <s v="TXN_7956243"/>
    <x v="1"/>
    <n v="4"/>
    <x v="1"/>
    <n v="12"/>
    <x v="1"/>
    <x v="0"/>
    <d v="2023-05-23T00:00:00"/>
    <x v="1"/>
    <x v="1"/>
  </r>
  <r>
    <s v="TXN_4798335"/>
    <x v="6"/>
    <n v="5"/>
    <x v="4"/>
    <n v="20"/>
    <x v="5"/>
    <x v="0"/>
    <d v="2023-02-16T00:00:00"/>
    <x v="9"/>
    <x v="3"/>
  </r>
  <r>
    <s v="TXN_9336674"/>
    <x v="3"/>
    <n v="4"/>
    <x v="3"/>
    <n v="20"/>
    <x v="5"/>
    <x v="3"/>
    <d v="2023-01-18T00:00:00"/>
    <x v="10"/>
    <x v="2"/>
  </r>
  <r>
    <s v="TXN_5257169"/>
    <x v="9"/>
    <n v="4"/>
    <x v="1"/>
    <n v="12"/>
    <x v="0"/>
    <x v="3"/>
    <d v="2023-01-12T00:00:00"/>
    <x v="10"/>
    <x v="3"/>
  </r>
  <r>
    <s v="TXN_5929633"/>
    <x v="1"/>
    <n v="3"/>
    <x v="1"/>
    <n v="9"/>
    <x v="5"/>
    <x v="1"/>
    <d v="2023-02-27T00:00:00"/>
    <x v="9"/>
    <x v="6"/>
  </r>
  <r>
    <s v="TXN_9323014"/>
    <x v="2"/>
    <n v="3"/>
    <x v="2"/>
    <n v="3"/>
    <x v="5"/>
    <x v="1"/>
    <d v="2023-08-15T00:00:00"/>
    <x v="11"/>
    <x v="1"/>
  </r>
  <r>
    <s v="TXN_5764902"/>
    <x v="8"/>
    <n v="5"/>
    <x v="5"/>
    <n v="7.5"/>
    <x v="2"/>
    <x v="0"/>
    <d v="2023-03-22T00:00:00"/>
    <x v="5"/>
    <x v="2"/>
  </r>
  <r>
    <s v="TXN_1473693"/>
    <x v="4"/>
    <n v="4"/>
    <x v="4"/>
    <n v="16"/>
    <x v="5"/>
    <x v="0"/>
    <d v="2023-05-14T00:00:00"/>
    <x v="1"/>
    <x v="4"/>
  </r>
  <r>
    <s v="TXN_3827851"/>
    <x v="0"/>
    <n v="1"/>
    <x v="0"/>
    <n v="2"/>
    <x v="5"/>
    <x v="3"/>
    <d v="2023-01-09T00:00:00"/>
    <x v="10"/>
    <x v="6"/>
  </r>
  <r>
    <s v="TXN_9087746"/>
    <x v="0"/>
    <n v="4"/>
    <x v="0"/>
    <n v="8"/>
    <x v="3"/>
    <x v="3"/>
    <d v="2023-04-03T00:00:00"/>
    <x v="3"/>
    <x v="6"/>
  </r>
  <r>
    <s v="TXN_3709853"/>
    <x v="4"/>
    <n v="2"/>
    <x v="4"/>
    <n v="8"/>
    <x v="0"/>
    <x v="0"/>
    <d v="2023-08-21T00:00:00"/>
    <x v="11"/>
    <x v="6"/>
  </r>
  <r>
    <s v="TXN_9665245"/>
    <x v="2"/>
    <n v="1"/>
    <x v="2"/>
    <n v="1"/>
    <x v="2"/>
    <x v="0"/>
    <d v="2023-10-17T00:00:00"/>
    <x v="6"/>
    <x v="1"/>
  </r>
  <r>
    <s v="TXN_9486849"/>
    <x v="1"/>
    <n v="1"/>
    <x v="1"/>
    <n v="3"/>
    <x v="1"/>
    <x v="0"/>
    <d v="2023-03-17T00:00:00"/>
    <x v="5"/>
    <x v="0"/>
  </r>
  <r>
    <s v="TXN_7581536"/>
    <x v="4"/>
    <n v="2"/>
    <x v="4"/>
    <n v="8"/>
    <x v="1"/>
    <x v="3"/>
    <d v="2023-12-29T00:00:00"/>
    <x v="7"/>
    <x v="0"/>
  </r>
  <r>
    <s v="TXN_1408709"/>
    <x v="4"/>
    <n v="5"/>
    <x v="4"/>
    <n v="20"/>
    <x v="1"/>
    <x v="0"/>
    <d v="2023-04-14T00:00:00"/>
    <x v="3"/>
    <x v="0"/>
  </r>
  <r>
    <s v="TXN_6494850"/>
    <x v="0"/>
    <n v="2"/>
    <x v="0"/>
    <n v="4"/>
    <x v="1"/>
    <x v="3"/>
    <d v="2023-07-08T00:00:00"/>
    <x v="2"/>
    <x v="5"/>
  </r>
  <r>
    <s v="TXN_4003040"/>
    <x v="2"/>
    <n v="4"/>
    <x v="2"/>
    <n v="4"/>
    <x v="0"/>
    <x v="1"/>
    <d v="2023-09-12T00:00:00"/>
    <x v="0"/>
    <x v="1"/>
  </r>
  <r>
    <s v="TXN_1021087"/>
    <x v="6"/>
    <n v="1"/>
    <x v="4"/>
    <n v="4"/>
    <x v="5"/>
    <x v="4"/>
    <d v="2023-11-01T00:00:00"/>
    <x v="8"/>
    <x v="2"/>
  </r>
  <r>
    <s v="TXN_2530326"/>
    <x v="6"/>
    <n v="5"/>
    <x v="4"/>
    <n v="20"/>
    <x v="5"/>
    <x v="1"/>
    <d v="2023-05-06T00:00:00"/>
    <x v="1"/>
    <x v="5"/>
  </r>
  <r>
    <s v="TXN_9781679"/>
    <x v="6"/>
    <n v="2"/>
    <x v="4"/>
    <n v="8"/>
    <x v="0"/>
    <x v="0"/>
    <d v="2023-09-08T00:00:00"/>
    <x v="0"/>
    <x v="0"/>
  </r>
  <r>
    <s v="TXN_8208915"/>
    <x v="9"/>
    <n v="2"/>
    <x v="1"/>
    <n v="6"/>
    <x v="1"/>
    <x v="3"/>
    <d v="2023-05-09T00:00:00"/>
    <x v="1"/>
    <x v="1"/>
  </r>
  <r>
    <s v="TXN_5499117"/>
    <x v="3"/>
    <n v="4"/>
    <x v="3"/>
    <n v="20"/>
    <x v="3"/>
    <x v="2"/>
    <d v="2023-07-16T00:00:00"/>
    <x v="2"/>
    <x v="4"/>
  </r>
  <r>
    <s v="TXN_8566499"/>
    <x v="3"/>
    <n v="5"/>
    <x v="3"/>
    <n v="25"/>
    <x v="3"/>
    <x v="1"/>
    <d v="2023-12-27T00:00:00"/>
    <x v="7"/>
    <x v="2"/>
  </r>
  <r>
    <s v="TXN_8510450"/>
    <x v="7"/>
    <n v="4"/>
    <x v="1"/>
    <n v="12"/>
    <x v="2"/>
    <x v="3"/>
    <d v="2023-01-04T00:00:00"/>
    <x v="10"/>
    <x v="2"/>
  </r>
  <r>
    <s v="TXN_9370771"/>
    <x v="9"/>
    <n v="5"/>
    <x v="1"/>
    <n v="15"/>
    <x v="1"/>
    <x v="1"/>
    <d v="2023-08-21T00:00:00"/>
    <x v="11"/>
    <x v="6"/>
  </r>
  <r>
    <s v="TXN_5914284"/>
    <x v="0"/>
    <n v="2"/>
    <x v="0"/>
    <n v="4"/>
    <x v="0"/>
    <x v="0"/>
    <d v="2023-06-25T00:00:00"/>
    <x v="4"/>
    <x v="4"/>
  </r>
  <r>
    <s v="TXN_9590819"/>
    <x v="0"/>
    <n v="3"/>
    <x v="0"/>
    <n v="6"/>
    <x v="5"/>
    <x v="1"/>
    <d v="2023-11-21T00:00:00"/>
    <x v="8"/>
    <x v="1"/>
  </r>
  <r>
    <s v="TXN_9878649"/>
    <x v="4"/>
    <n v="5"/>
    <x v="4"/>
    <n v="20"/>
    <x v="1"/>
    <x v="0"/>
    <d v="2023-09-18T00:00:00"/>
    <x v="0"/>
    <x v="6"/>
  </r>
  <r>
    <s v="TXN_5909816"/>
    <x v="9"/>
    <n v="5"/>
    <x v="1"/>
    <n v="15"/>
    <x v="1"/>
    <x v="0"/>
    <d v="2023-09-19T00:00:00"/>
    <x v="0"/>
    <x v="1"/>
  </r>
  <r>
    <s v="TXN_9461980"/>
    <x v="3"/>
    <n v="1"/>
    <x v="3"/>
    <n v="5"/>
    <x v="0"/>
    <x v="1"/>
    <d v="2023-04-14T00:00:00"/>
    <x v="3"/>
    <x v="0"/>
  </r>
  <r>
    <s v="TXN_8090470"/>
    <x v="6"/>
    <n v="4"/>
    <x v="4"/>
    <n v="16"/>
    <x v="3"/>
    <x v="0"/>
    <d v="2023-11-18T00:00:00"/>
    <x v="8"/>
    <x v="5"/>
  </r>
  <r>
    <s v="TXN_6052534"/>
    <x v="3"/>
    <n v="4"/>
    <x v="3"/>
    <n v="20"/>
    <x v="1"/>
    <x v="3"/>
    <d v="2023-02-19T00:00:00"/>
    <x v="9"/>
    <x v="4"/>
  </r>
  <r>
    <s v="TXN_1392546"/>
    <x v="1"/>
    <n v="2"/>
    <x v="1"/>
    <n v="6"/>
    <x v="3"/>
    <x v="1"/>
    <d v="2023-12-06T00:00:00"/>
    <x v="7"/>
    <x v="2"/>
  </r>
  <r>
    <s v="TXN_8128146"/>
    <x v="5"/>
    <n v="2"/>
    <x v="1"/>
    <n v="6"/>
    <x v="1"/>
    <x v="1"/>
    <d v="2023-05-16T00:00:00"/>
    <x v="1"/>
    <x v="1"/>
  </r>
  <r>
    <s v="TXN_2119325"/>
    <x v="1"/>
    <n v="5"/>
    <x v="1"/>
    <n v="15"/>
    <x v="5"/>
    <x v="1"/>
    <d v="2023-11-13T00:00:00"/>
    <x v="8"/>
    <x v="6"/>
  </r>
  <r>
    <s v="TXN_9067752"/>
    <x v="4"/>
    <n v="2"/>
    <x v="4"/>
    <n v="8"/>
    <x v="3"/>
    <x v="0"/>
    <d v="2023-04-24T00:00:00"/>
    <x v="3"/>
    <x v="6"/>
  </r>
  <r>
    <s v="TXN_8211133"/>
    <x v="8"/>
    <n v="2"/>
    <x v="5"/>
    <n v="3"/>
    <x v="5"/>
    <x v="0"/>
    <d v="2023-08-31T00:00:00"/>
    <x v="11"/>
    <x v="3"/>
  </r>
  <r>
    <s v="TXN_2331025"/>
    <x v="2"/>
    <n v="2"/>
    <x v="2"/>
    <n v="2"/>
    <x v="1"/>
    <x v="3"/>
    <d v="2023-04-28T00:00:00"/>
    <x v="3"/>
    <x v="0"/>
  </r>
  <r>
    <s v="TXN_3543133"/>
    <x v="8"/>
    <n v="2"/>
    <x v="5"/>
    <n v="3"/>
    <x v="5"/>
    <x v="3"/>
    <d v="2023-04-08T00:00:00"/>
    <x v="3"/>
    <x v="5"/>
  </r>
  <r>
    <s v="TXN_2640771"/>
    <x v="2"/>
    <n v="2"/>
    <x v="2"/>
    <n v="2"/>
    <x v="3"/>
    <x v="0"/>
    <d v="2023-01-27T00:00:00"/>
    <x v="10"/>
    <x v="0"/>
  </r>
  <r>
    <s v="TXN_1103883"/>
    <x v="2"/>
    <n v="5"/>
    <x v="2"/>
    <n v="5"/>
    <x v="0"/>
    <x v="2"/>
    <d v="2023-08-09T00:00:00"/>
    <x v="11"/>
    <x v="2"/>
  </r>
  <r>
    <s v="TXN_8593064"/>
    <x v="4"/>
    <n v="4"/>
    <x v="4"/>
    <n v="16"/>
    <x v="1"/>
    <x v="0"/>
    <d v="2023-03-12T00:00:00"/>
    <x v="5"/>
    <x v="4"/>
  </r>
  <r>
    <s v="TXN_1803599"/>
    <x v="5"/>
    <n v="1"/>
    <x v="4"/>
    <n v="4"/>
    <x v="3"/>
    <x v="0"/>
    <d v="2023-08-30T00:00:00"/>
    <x v="11"/>
    <x v="2"/>
  </r>
  <r>
    <s v="TXN_2873573"/>
    <x v="0"/>
    <n v="3"/>
    <x v="0"/>
    <n v="6"/>
    <x v="5"/>
    <x v="1"/>
    <d v="2023-01-11T00:00:00"/>
    <x v="10"/>
    <x v="2"/>
  </r>
  <r>
    <s v="TXN_9223045"/>
    <x v="8"/>
    <n v="5"/>
    <x v="5"/>
    <n v="7.5"/>
    <x v="0"/>
    <x v="1"/>
    <d v="2023-10-29T00:00:00"/>
    <x v="6"/>
    <x v="4"/>
  </r>
  <r>
    <s v="TXN_9502424"/>
    <x v="7"/>
    <n v="4"/>
    <x v="1"/>
    <n v="12"/>
    <x v="1"/>
    <x v="4"/>
    <d v="2023-09-06T00:00:00"/>
    <x v="0"/>
    <x v="2"/>
  </r>
  <r>
    <s v="TXN_8659330"/>
    <x v="8"/>
    <n v="4"/>
    <x v="5"/>
    <n v="6"/>
    <x v="0"/>
    <x v="0"/>
    <d v="2023-08-20T00:00:00"/>
    <x v="11"/>
    <x v="4"/>
  </r>
  <r>
    <s v="TXN_5615754"/>
    <x v="4"/>
    <n v="5"/>
    <x v="4"/>
    <n v="20"/>
    <x v="3"/>
    <x v="0"/>
    <d v="2023-04-16T00:00:00"/>
    <x v="3"/>
    <x v="4"/>
  </r>
  <r>
    <s v="TXN_2898571"/>
    <x v="4"/>
    <n v="3"/>
    <x v="4"/>
    <n v="12"/>
    <x v="5"/>
    <x v="3"/>
    <d v="2023-05-10T00:00:00"/>
    <x v="1"/>
    <x v="2"/>
  </r>
  <r>
    <s v="TXN_1584851"/>
    <x v="4"/>
    <n v="1"/>
    <x v="4"/>
    <n v="4"/>
    <x v="0"/>
    <x v="3"/>
    <d v="2023-04-10T00:00:00"/>
    <x v="3"/>
    <x v="6"/>
  </r>
  <r>
    <s v="TXN_9430262"/>
    <x v="0"/>
    <n v="5"/>
    <x v="0"/>
    <n v="10"/>
    <x v="5"/>
    <x v="3"/>
    <d v="2023-03-16T00:00:00"/>
    <x v="5"/>
    <x v="3"/>
  </r>
  <r>
    <s v="TXN_9042309"/>
    <x v="0"/>
    <n v="2"/>
    <x v="0"/>
    <n v="4"/>
    <x v="1"/>
    <x v="3"/>
    <d v="2023-12-03T00:00:00"/>
    <x v="7"/>
    <x v="4"/>
  </r>
  <r>
    <s v="TXN_4816652"/>
    <x v="6"/>
    <n v="1"/>
    <x v="4"/>
    <n v="4"/>
    <x v="2"/>
    <x v="2"/>
    <d v="2023-07-17T00:00:00"/>
    <x v="2"/>
    <x v="6"/>
  </r>
  <r>
    <s v="TXN_8127929"/>
    <x v="2"/>
    <n v="5"/>
    <x v="2"/>
    <n v="5"/>
    <x v="0"/>
    <x v="0"/>
    <d v="2023-10-08T00:00:00"/>
    <x v="6"/>
    <x v="4"/>
  </r>
  <r>
    <s v="TXN_8567172"/>
    <x v="0"/>
    <n v="3"/>
    <x v="0"/>
    <n v="6"/>
    <x v="5"/>
    <x v="1"/>
    <d v="2023-02-05T00:00:00"/>
    <x v="9"/>
    <x v="4"/>
  </r>
  <r>
    <s v="TXN_2317867"/>
    <x v="8"/>
    <n v="5"/>
    <x v="5"/>
    <n v="7.5"/>
    <x v="1"/>
    <x v="1"/>
    <d v="2023-01-23T00:00:00"/>
    <x v="10"/>
    <x v="6"/>
  </r>
  <r>
    <s v="TXN_4416436"/>
    <x v="0"/>
    <n v="3"/>
    <x v="0"/>
    <n v="6"/>
    <x v="3"/>
    <x v="3"/>
    <d v="2023-05-17T00:00:00"/>
    <x v="1"/>
    <x v="2"/>
  </r>
  <r>
    <s v="TXN_7467621"/>
    <x v="3"/>
    <n v="4"/>
    <x v="3"/>
    <n v="20"/>
    <x v="0"/>
    <x v="0"/>
    <d v="2023-01-28T00:00:00"/>
    <x v="10"/>
    <x v="5"/>
  </r>
  <r>
    <s v="TXN_5005999"/>
    <x v="3"/>
    <n v="4"/>
    <x v="3"/>
    <n v="20"/>
    <x v="1"/>
    <x v="3"/>
    <d v="2023-01-09T00:00:00"/>
    <x v="10"/>
    <x v="6"/>
  </r>
  <r>
    <s v="TXN_8664295"/>
    <x v="4"/>
    <n v="2"/>
    <x v="4"/>
    <n v="8"/>
    <x v="0"/>
    <x v="3"/>
    <d v="2023-02-23T00:00:00"/>
    <x v="9"/>
    <x v="3"/>
  </r>
  <r>
    <s v="TXN_4831311"/>
    <x v="0"/>
    <n v="2"/>
    <x v="0"/>
    <n v="4"/>
    <x v="1"/>
    <x v="0"/>
    <d v="2023-07-15T00:00:00"/>
    <x v="2"/>
    <x v="5"/>
  </r>
  <r>
    <s v="TXN_2528186"/>
    <x v="0"/>
    <n v="2"/>
    <x v="0"/>
    <n v="4"/>
    <x v="1"/>
    <x v="3"/>
    <d v="2023-06-17T00:00:00"/>
    <x v="4"/>
    <x v="5"/>
  </r>
  <r>
    <s v="TXN_4971093"/>
    <x v="4"/>
    <n v="4"/>
    <x v="4"/>
    <n v="16"/>
    <x v="2"/>
    <x v="0"/>
    <d v="2023-03-27T00:00:00"/>
    <x v="5"/>
    <x v="6"/>
  </r>
  <r>
    <s v="TXN_3602272"/>
    <x v="4"/>
    <n v="3"/>
    <x v="4"/>
    <n v="12"/>
    <x v="3"/>
    <x v="0"/>
    <d v="2023-02-15T00:00:00"/>
    <x v="9"/>
    <x v="2"/>
  </r>
  <r>
    <s v="TXN_4913329"/>
    <x v="0"/>
    <n v="5"/>
    <x v="0"/>
    <n v="10"/>
    <x v="0"/>
    <x v="0"/>
    <d v="2023-10-30T00:00:00"/>
    <x v="6"/>
    <x v="6"/>
  </r>
  <r>
    <s v="TXN_8830809"/>
    <x v="6"/>
    <n v="5"/>
    <x v="4"/>
    <n v="20"/>
    <x v="3"/>
    <x v="1"/>
    <d v="2023-07-31T00:00:00"/>
    <x v="2"/>
    <x v="6"/>
  </r>
  <r>
    <s v="TXN_7223387"/>
    <x v="9"/>
    <n v="3"/>
    <x v="1"/>
    <n v="9"/>
    <x v="1"/>
    <x v="3"/>
    <d v="2023-12-17T00:00:00"/>
    <x v="7"/>
    <x v="4"/>
  </r>
  <r>
    <s v="TXN_1629092"/>
    <x v="2"/>
    <n v="3"/>
    <x v="2"/>
    <n v="3"/>
    <x v="0"/>
    <x v="3"/>
    <d v="2023-02-13T00:00:00"/>
    <x v="9"/>
    <x v="6"/>
  </r>
  <r>
    <s v="TXN_4363360"/>
    <x v="4"/>
    <n v="1"/>
    <x v="4"/>
    <n v="4"/>
    <x v="0"/>
    <x v="3"/>
    <d v="2023-12-22T00:00:00"/>
    <x v="7"/>
    <x v="0"/>
  </r>
  <r>
    <s v="TXN_9689507"/>
    <x v="3"/>
    <n v="3"/>
    <x v="3"/>
    <n v="15"/>
    <x v="1"/>
    <x v="1"/>
    <d v="2023-06-10T00:00:00"/>
    <x v="4"/>
    <x v="5"/>
  </r>
  <r>
    <s v="TXN_3317406"/>
    <x v="6"/>
    <n v="3"/>
    <x v="4"/>
    <n v="12"/>
    <x v="2"/>
    <x v="0"/>
    <d v="2023-01-04T00:00:00"/>
    <x v="10"/>
    <x v="2"/>
  </r>
  <r>
    <s v="TXN_9662632"/>
    <x v="3"/>
    <n v="4"/>
    <x v="3"/>
    <n v="20"/>
    <x v="3"/>
    <x v="1"/>
    <d v="2023-08-10T00:00:00"/>
    <x v="11"/>
    <x v="3"/>
  </r>
  <r>
    <s v="TXN_1364211"/>
    <x v="3"/>
    <n v="2"/>
    <x v="3"/>
    <n v="10"/>
    <x v="4"/>
    <x v="1"/>
    <d v="2023-03-08T00:00:00"/>
    <x v="5"/>
    <x v="2"/>
  </r>
  <r>
    <s v="TXN_2673294"/>
    <x v="0"/>
    <n v="3"/>
    <x v="0"/>
    <n v="6"/>
    <x v="1"/>
    <x v="3"/>
    <d v="2023-11-11T00:00:00"/>
    <x v="8"/>
    <x v="5"/>
  </r>
  <r>
    <s v="TXN_2112848"/>
    <x v="2"/>
    <n v="4"/>
    <x v="2"/>
    <n v="4"/>
    <x v="0"/>
    <x v="1"/>
    <d v="2023-10-16T00:00:00"/>
    <x v="6"/>
    <x v="6"/>
  </r>
  <r>
    <s v="TXN_1801691"/>
    <x v="3"/>
    <n v="1"/>
    <x v="3"/>
    <n v="5"/>
    <x v="5"/>
    <x v="0"/>
    <d v="2023-05-18T00:00:00"/>
    <x v="1"/>
    <x v="3"/>
  </r>
  <r>
    <s v="TXN_6424195"/>
    <x v="0"/>
    <n v="3"/>
    <x v="0"/>
    <n v="6"/>
    <x v="5"/>
    <x v="0"/>
    <d v="2023-09-14T00:00:00"/>
    <x v="0"/>
    <x v="3"/>
  </r>
  <r>
    <s v="TXN_6923480"/>
    <x v="0"/>
    <n v="3"/>
    <x v="0"/>
    <n v="6"/>
    <x v="1"/>
    <x v="0"/>
    <d v="2023-10-27T00:00:00"/>
    <x v="6"/>
    <x v="0"/>
  </r>
  <r>
    <s v="TXN_7416669"/>
    <x v="8"/>
    <n v="3"/>
    <x v="5"/>
    <n v="4.5"/>
    <x v="5"/>
    <x v="3"/>
    <d v="2023-09-28T00:00:00"/>
    <x v="0"/>
    <x v="3"/>
  </r>
  <r>
    <s v="TXN_3693990"/>
    <x v="2"/>
    <n v="2"/>
    <x v="2"/>
    <n v="2"/>
    <x v="5"/>
    <x v="1"/>
    <d v="2023-07-19T00:00:00"/>
    <x v="2"/>
    <x v="2"/>
  </r>
  <r>
    <s v="TXN_8652632"/>
    <x v="8"/>
    <n v="1"/>
    <x v="5"/>
    <n v="1.5"/>
    <x v="3"/>
    <x v="3"/>
    <d v="2023-01-12T00:00:00"/>
    <x v="10"/>
    <x v="3"/>
  </r>
  <r>
    <s v="TXN_4141765"/>
    <x v="1"/>
    <n v="5"/>
    <x v="1"/>
    <n v="15"/>
    <x v="5"/>
    <x v="3"/>
    <d v="2023-12-17T00:00:00"/>
    <x v="7"/>
    <x v="4"/>
  </r>
  <r>
    <s v="TXN_8180793"/>
    <x v="2"/>
    <n v="4"/>
    <x v="2"/>
    <n v="4"/>
    <x v="3"/>
    <x v="3"/>
    <d v="2023-11-17T00:00:00"/>
    <x v="8"/>
    <x v="0"/>
  </r>
  <r>
    <s v="TXN_8875195"/>
    <x v="6"/>
    <n v="5"/>
    <x v="4"/>
    <n v="20"/>
    <x v="0"/>
    <x v="1"/>
    <d v="2023-08-21T00:00:00"/>
    <x v="11"/>
    <x v="6"/>
  </r>
  <r>
    <s v="TXN_9928552"/>
    <x v="6"/>
    <n v="5"/>
    <x v="4"/>
    <n v="20"/>
    <x v="0"/>
    <x v="0"/>
    <d v="2023-06-13T00:00:00"/>
    <x v="4"/>
    <x v="1"/>
  </r>
  <r>
    <s v="TXN_3456748"/>
    <x v="9"/>
    <n v="2"/>
    <x v="1"/>
    <n v="6"/>
    <x v="1"/>
    <x v="1"/>
    <d v="2023-01-30T00:00:00"/>
    <x v="10"/>
    <x v="6"/>
  </r>
  <r>
    <s v="TXN_5680687"/>
    <x v="3"/>
    <n v="4"/>
    <x v="3"/>
    <n v="20"/>
    <x v="0"/>
    <x v="3"/>
    <d v="2023-11-22T00:00:00"/>
    <x v="8"/>
    <x v="2"/>
  </r>
  <r>
    <s v="TXN_9349736"/>
    <x v="6"/>
    <n v="5"/>
    <x v="4"/>
    <n v="20"/>
    <x v="1"/>
    <x v="3"/>
    <d v="2023-03-18T00:00:00"/>
    <x v="5"/>
    <x v="5"/>
  </r>
  <r>
    <s v="TXN_7558010"/>
    <x v="9"/>
    <n v="4"/>
    <x v="1"/>
    <n v="12"/>
    <x v="5"/>
    <x v="3"/>
    <d v="2023-03-27T00:00:00"/>
    <x v="5"/>
    <x v="6"/>
  </r>
  <r>
    <s v="TXN_8172897"/>
    <x v="2"/>
    <n v="3"/>
    <x v="2"/>
    <n v="3"/>
    <x v="5"/>
    <x v="0"/>
    <d v="2023-03-14T00:00:00"/>
    <x v="5"/>
    <x v="1"/>
  </r>
  <r>
    <s v="TXN_8540794"/>
    <x v="1"/>
    <n v="4"/>
    <x v="1"/>
    <n v="12"/>
    <x v="1"/>
    <x v="3"/>
    <d v="2023-04-06T00:00:00"/>
    <x v="3"/>
    <x v="3"/>
  </r>
  <r>
    <s v="TXN_5966744"/>
    <x v="8"/>
    <n v="3"/>
    <x v="5"/>
    <n v="4.5"/>
    <x v="5"/>
    <x v="1"/>
    <d v="2023-12-13T00:00:00"/>
    <x v="7"/>
    <x v="2"/>
  </r>
  <r>
    <s v="TXN_3132921"/>
    <x v="8"/>
    <n v="5"/>
    <x v="5"/>
    <n v="7.5"/>
    <x v="0"/>
    <x v="1"/>
    <d v="2023-01-10T00:00:00"/>
    <x v="10"/>
    <x v="1"/>
  </r>
  <r>
    <s v="TXN_7029719"/>
    <x v="3"/>
    <n v="2"/>
    <x v="3"/>
    <n v="10"/>
    <x v="3"/>
    <x v="3"/>
    <d v="2023-06-18T00:00:00"/>
    <x v="4"/>
    <x v="4"/>
  </r>
  <r>
    <s v="TXN_3912440"/>
    <x v="8"/>
    <n v="2"/>
    <x v="5"/>
    <n v="3"/>
    <x v="5"/>
    <x v="1"/>
    <d v="2023-05-21T00:00:00"/>
    <x v="1"/>
    <x v="4"/>
  </r>
  <r>
    <s v="TXN_4276702"/>
    <x v="2"/>
    <n v="1"/>
    <x v="2"/>
    <n v="1"/>
    <x v="0"/>
    <x v="1"/>
    <d v="2023-11-17T00:00:00"/>
    <x v="8"/>
    <x v="0"/>
  </r>
  <r>
    <s v="TXN_7657615"/>
    <x v="9"/>
    <n v="3"/>
    <x v="1"/>
    <n v="9"/>
    <x v="0"/>
    <x v="3"/>
    <d v="2023-07-17T00:00:00"/>
    <x v="2"/>
    <x v="6"/>
  </r>
  <r>
    <s v="TXN_4020074"/>
    <x v="2"/>
    <n v="3"/>
    <x v="2"/>
    <n v="3"/>
    <x v="5"/>
    <x v="3"/>
    <d v="2023-03-01T00:00:00"/>
    <x v="5"/>
    <x v="2"/>
  </r>
  <r>
    <s v="TXN_8942747"/>
    <x v="2"/>
    <n v="5"/>
    <x v="2"/>
    <n v="5"/>
    <x v="5"/>
    <x v="0"/>
    <d v="2023-12-14T00:00:00"/>
    <x v="7"/>
    <x v="3"/>
  </r>
  <r>
    <s v="TXN_3902815"/>
    <x v="9"/>
    <n v="5"/>
    <x v="1"/>
    <n v="15"/>
    <x v="5"/>
    <x v="3"/>
    <d v="2023-06-28T00:00:00"/>
    <x v="4"/>
    <x v="2"/>
  </r>
  <r>
    <s v="TXN_6218380"/>
    <x v="2"/>
    <n v="4"/>
    <x v="2"/>
    <n v="4"/>
    <x v="1"/>
    <x v="1"/>
    <d v="2023-02-07T00:00:00"/>
    <x v="9"/>
    <x v="1"/>
  </r>
  <r>
    <s v="TXN_6905143"/>
    <x v="0"/>
    <n v="5"/>
    <x v="0"/>
    <n v="10"/>
    <x v="1"/>
    <x v="4"/>
    <d v="2023-08-09T00:00:00"/>
    <x v="11"/>
    <x v="2"/>
  </r>
  <r>
    <s v="TXN_3839691"/>
    <x v="0"/>
    <n v="4"/>
    <x v="0"/>
    <n v="8"/>
    <x v="0"/>
    <x v="1"/>
    <d v="2023-02-13T00:00:00"/>
    <x v="9"/>
    <x v="6"/>
  </r>
  <r>
    <s v="TXN_4866254"/>
    <x v="3"/>
    <n v="4"/>
    <x v="3"/>
    <n v="20"/>
    <x v="1"/>
    <x v="2"/>
    <d v="2023-03-18T00:00:00"/>
    <x v="5"/>
    <x v="5"/>
  </r>
  <r>
    <s v="TXN_8935781"/>
    <x v="0"/>
    <n v="2"/>
    <x v="0"/>
    <n v="4"/>
    <x v="5"/>
    <x v="3"/>
    <d v="2023-09-10T00:00:00"/>
    <x v="0"/>
    <x v="4"/>
  </r>
  <r>
    <s v="TXN_2559020"/>
    <x v="1"/>
    <n v="1"/>
    <x v="1"/>
    <n v="3"/>
    <x v="3"/>
    <x v="0"/>
    <d v="2023-07-20T00:00:00"/>
    <x v="2"/>
    <x v="3"/>
  </r>
  <r>
    <s v="TXN_8607376"/>
    <x v="0"/>
    <n v="5"/>
    <x v="0"/>
    <n v="10"/>
    <x v="1"/>
    <x v="1"/>
    <d v="2023-06-13T00:00:00"/>
    <x v="4"/>
    <x v="1"/>
  </r>
  <r>
    <s v="TXN_5858713"/>
    <x v="2"/>
    <n v="2"/>
    <x v="2"/>
    <n v="2"/>
    <x v="0"/>
    <x v="1"/>
    <d v="2023-03-05T00:00:00"/>
    <x v="5"/>
    <x v="4"/>
  </r>
  <r>
    <s v="TXN_7064604"/>
    <x v="0"/>
    <n v="3"/>
    <x v="0"/>
    <n v="6"/>
    <x v="3"/>
    <x v="3"/>
    <d v="2023-03-26T00:00:00"/>
    <x v="5"/>
    <x v="4"/>
  </r>
  <r>
    <s v="TXN_3312690"/>
    <x v="2"/>
    <n v="3"/>
    <x v="2"/>
    <n v="3"/>
    <x v="0"/>
    <x v="1"/>
    <d v="2023-03-01T00:00:00"/>
    <x v="5"/>
    <x v="2"/>
  </r>
  <r>
    <s v="TXN_8687088"/>
    <x v="2"/>
    <n v="2"/>
    <x v="2"/>
    <n v="2"/>
    <x v="0"/>
    <x v="1"/>
    <d v="2023-05-11T00:00:00"/>
    <x v="1"/>
    <x v="3"/>
  </r>
  <r>
    <s v="TXN_3440487"/>
    <x v="0"/>
    <n v="5"/>
    <x v="0"/>
    <n v="10"/>
    <x v="1"/>
    <x v="2"/>
    <d v="2023-10-22T00:00:00"/>
    <x v="6"/>
    <x v="4"/>
  </r>
  <r>
    <s v="TXN_9618881"/>
    <x v="0"/>
    <n v="5"/>
    <x v="0"/>
    <n v="10"/>
    <x v="5"/>
    <x v="3"/>
    <d v="2023-02-15T00:00:00"/>
    <x v="9"/>
    <x v="2"/>
  </r>
  <r>
    <s v="TXN_5139074"/>
    <x v="1"/>
    <n v="1"/>
    <x v="1"/>
    <n v="3"/>
    <x v="3"/>
    <x v="0"/>
    <d v="2023-11-16T00:00:00"/>
    <x v="8"/>
    <x v="3"/>
  </r>
  <r>
    <s v="TXN_2799785"/>
    <x v="9"/>
    <n v="1"/>
    <x v="1"/>
    <n v="3"/>
    <x v="1"/>
    <x v="3"/>
    <d v="2023-01-25T00:00:00"/>
    <x v="10"/>
    <x v="2"/>
  </r>
  <r>
    <s v="TXN_4466681"/>
    <x v="0"/>
    <n v="2"/>
    <x v="0"/>
    <n v="4"/>
    <x v="1"/>
    <x v="0"/>
    <d v="2023-01-12T00:00:00"/>
    <x v="10"/>
    <x v="3"/>
  </r>
  <r>
    <s v="TXN_9292025"/>
    <x v="3"/>
    <n v="2"/>
    <x v="3"/>
    <n v="10"/>
    <x v="3"/>
    <x v="1"/>
    <d v="2023-03-25T00:00:00"/>
    <x v="5"/>
    <x v="5"/>
  </r>
  <r>
    <s v="TXN_8155535"/>
    <x v="1"/>
    <n v="1"/>
    <x v="1"/>
    <n v="3"/>
    <x v="5"/>
    <x v="0"/>
    <d v="2023-03-13T00:00:00"/>
    <x v="5"/>
    <x v="6"/>
  </r>
  <r>
    <s v="TXN_5301926"/>
    <x v="1"/>
    <n v="1"/>
    <x v="1"/>
    <n v="3"/>
    <x v="3"/>
    <x v="0"/>
    <d v="2023-11-13T00:00:00"/>
    <x v="8"/>
    <x v="6"/>
  </r>
  <r>
    <s v="TXN_2379467"/>
    <x v="0"/>
    <n v="5"/>
    <x v="0"/>
    <n v="10"/>
    <x v="5"/>
    <x v="3"/>
    <d v="2023-04-01T00:00:00"/>
    <x v="3"/>
    <x v="5"/>
  </r>
  <r>
    <s v="TXN_1837617"/>
    <x v="9"/>
    <n v="3"/>
    <x v="1"/>
    <n v="9"/>
    <x v="5"/>
    <x v="3"/>
    <d v="2023-01-16T00:00:00"/>
    <x v="10"/>
    <x v="6"/>
  </r>
  <r>
    <s v="TXN_3454881"/>
    <x v="3"/>
    <n v="1"/>
    <x v="3"/>
    <n v="5"/>
    <x v="1"/>
    <x v="1"/>
    <d v="2023-11-29T00:00:00"/>
    <x v="8"/>
    <x v="2"/>
  </r>
  <r>
    <s v="TXN_4472969"/>
    <x v="9"/>
    <n v="1"/>
    <x v="1"/>
    <n v="3"/>
    <x v="0"/>
    <x v="3"/>
    <d v="2023-09-15T00:00:00"/>
    <x v="0"/>
    <x v="0"/>
  </r>
  <r>
    <s v="TXN_1905459"/>
    <x v="4"/>
    <n v="3"/>
    <x v="4"/>
    <n v="12"/>
    <x v="3"/>
    <x v="3"/>
    <d v="2023-08-18T00:00:00"/>
    <x v="11"/>
    <x v="0"/>
  </r>
  <r>
    <s v="TXN_8799945"/>
    <x v="0"/>
    <n v="2"/>
    <x v="0"/>
    <n v="4"/>
    <x v="1"/>
    <x v="3"/>
    <d v="2023-11-24T00:00:00"/>
    <x v="8"/>
    <x v="0"/>
  </r>
  <r>
    <s v="TXN_4361614"/>
    <x v="4"/>
    <n v="2"/>
    <x v="4"/>
    <n v="8"/>
    <x v="5"/>
    <x v="0"/>
    <d v="2023-04-28T00:00:00"/>
    <x v="3"/>
    <x v="0"/>
  </r>
  <r>
    <s v="TXN_1665056"/>
    <x v="3"/>
    <n v="5"/>
    <x v="3"/>
    <n v="25"/>
    <x v="1"/>
    <x v="3"/>
    <d v="2023-01-05T00:00:00"/>
    <x v="10"/>
    <x v="3"/>
  </r>
  <r>
    <s v="TXN_2904046"/>
    <x v="4"/>
    <n v="1"/>
    <x v="4"/>
    <n v="4"/>
    <x v="0"/>
    <x v="1"/>
    <d v="2023-12-11T00:00:00"/>
    <x v="7"/>
    <x v="6"/>
  </r>
  <r>
    <s v="TXN_9743274"/>
    <x v="8"/>
    <n v="5"/>
    <x v="5"/>
    <n v="7.5"/>
    <x v="5"/>
    <x v="4"/>
    <d v="2023-01-25T00:00:00"/>
    <x v="10"/>
    <x v="2"/>
  </r>
  <r>
    <s v="TXN_5518232"/>
    <x v="3"/>
    <n v="3"/>
    <x v="3"/>
    <n v="15"/>
    <x v="5"/>
    <x v="0"/>
    <d v="2023-05-01T00:00:00"/>
    <x v="1"/>
    <x v="6"/>
  </r>
  <r>
    <s v="TXN_3770267"/>
    <x v="1"/>
    <n v="2"/>
    <x v="1"/>
    <n v="6"/>
    <x v="5"/>
    <x v="2"/>
    <d v="2023-10-21T00:00:00"/>
    <x v="6"/>
    <x v="5"/>
  </r>
  <r>
    <s v="TXN_7177709"/>
    <x v="9"/>
    <n v="5"/>
    <x v="1"/>
    <n v="15"/>
    <x v="5"/>
    <x v="0"/>
    <d v="2023-03-08T00:00:00"/>
    <x v="5"/>
    <x v="2"/>
  </r>
  <r>
    <s v="TXN_6246494"/>
    <x v="0"/>
    <n v="3"/>
    <x v="0"/>
    <n v="6"/>
    <x v="5"/>
    <x v="1"/>
    <d v="2023-03-31T00:00:00"/>
    <x v="5"/>
    <x v="0"/>
  </r>
  <r>
    <s v="TXN_6540200"/>
    <x v="8"/>
    <n v="2"/>
    <x v="5"/>
    <n v="3"/>
    <x v="3"/>
    <x v="1"/>
    <d v="2023-10-23T00:00:00"/>
    <x v="6"/>
    <x v="6"/>
  </r>
  <r>
    <s v="TXN_7486118"/>
    <x v="6"/>
    <n v="4"/>
    <x v="4"/>
    <n v="16"/>
    <x v="5"/>
    <x v="0"/>
    <d v="2023-05-22T00:00:00"/>
    <x v="1"/>
    <x v="6"/>
  </r>
  <r>
    <s v="TXN_5424614"/>
    <x v="1"/>
    <n v="1"/>
    <x v="1"/>
    <n v="3"/>
    <x v="5"/>
    <x v="1"/>
    <d v="2023-11-12T00:00:00"/>
    <x v="8"/>
    <x v="4"/>
  </r>
  <r>
    <s v="TXN_6271598"/>
    <x v="9"/>
    <n v="5"/>
    <x v="1"/>
    <n v="15"/>
    <x v="1"/>
    <x v="3"/>
    <d v="2023-08-18T00:00:00"/>
    <x v="11"/>
    <x v="0"/>
  </r>
  <r>
    <s v="TXN_7562313"/>
    <x v="1"/>
    <n v="2"/>
    <x v="1"/>
    <n v="6"/>
    <x v="5"/>
    <x v="4"/>
    <d v="2023-12-15T00:00:00"/>
    <x v="7"/>
    <x v="0"/>
  </r>
  <r>
    <s v="TXN_9188774"/>
    <x v="8"/>
    <n v="1"/>
    <x v="5"/>
    <n v="1.5"/>
    <x v="3"/>
    <x v="0"/>
    <d v="2023-04-14T00:00:00"/>
    <x v="3"/>
    <x v="0"/>
  </r>
  <r>
    <s v="TXN_9685716"/>
    <x v="2"/>
    <n v="2"/>
    <x v="2"/>
    <n v="2"/>
    <x v="3"/>
    <x v="3"/>
    <d v="2023-02-26T00:00:00"/>
    <x v="9"/>
    <x v="4"/>
  </r>
  <r>
    <s v="TXN_7493800"/>
    <x v="1"/>
    <n v="5"/>
    <x v="1"/>
    <n v="15"/>
    <x v="0"/>
    <x v="0"/>
    <d v="2023-08-16T00:00:00"/>
    <x v="11"/>
    <x v="2"/>
  </r>
  <r>
    <s v="TXN_6833564"/>
    <x v="4"/>
    <n v="5"/>
    <x v="4"/>
    <n v="20"/>
    <x v="5"/>
    <x v="3"/>
    <d v="2023-04-21T00:00:00"/>
    <x v="3"/>
    <x v="0"/>
  </r>
  <r>
    <s v="TXN_9411395"/>
    <x v="0"/>
    <n v="5"/>
    <x v="0"/>
    <n v="10"/>
    <x v="5"/>
    <x v="3"/>
    <d v="2023-05-12T00:00:00"/>
    <x v="1"/>
    <x v="0"/>
  </r>
  <r>
    <s v="TXN_8413251"/>
    <x v="6"/>
    <n v="3"/>
    <x v="4"/>
    <n v="12"/>
    <x v="1"/>
    <x v="0"/>
    <d v="2023-08-18T00:00:00"/>
    <x v="11"/>
    <x v="0"/>
  </r>
  <r>
    <s v="TXN_6990331"/>
    <x v="9"/>
    <n v="1"/>
    <x v="1"/>
    <n v="3"/>
    <x v="3"/>
    <x v="3"/>
    <d v="2023-07-30T00:00:00"/>
    <x v="2"/>
    <x v="4"/>
  </r>
  <r>
    <s v="TXN_6007721"/>
    <x v="5"/>
    <n v="4"/>
    <x v="4"/>
    <n v="16"/>
    <x v="1"/>
    <x v="1"/>
    <d v="2023-08-21T00:00:00"/>
    <x v="11"/>
    <x v="6"/>
  </r>
  <r>
    <s v="TXN_2715086"/>
    <x v="9"/>
    <n v="2"/>
    <x v="1"/>
    <n v="6"/>
    <x v="1"/>
    <x v="3"/>
    <d v="2023-11-03T00:00:00"/>
    <x v="8"/>
    <x v="0"/>
  </r>
  <r>
    <s v="TXN_1444932"/>
    <x v="4"/>
    <n v="1"/>
    <x v="4"/>
    <n v="4"/>
    <x v="1"/>
    <x v="1"/>
    <d v="2023-05-24T00:00:00"/>
    <x v="1"/>
    <x v="2"/>
  </r>
  <r>
    <s v="TXN_2747156"/>
    <x v="2"/>
    <n v="1"/>
    <x v="2"/>
    <n v="1"/>
    <x v="5"/>
    <x v="1"/>
    <d v="2023-01-29T00:00:00"/>
    <x v="10"/>
    <x v="4"/>
  </r>
  <r>
    <s v="TXN_5065748"/>
    <x v="1"/>
    <n v="5"/>
    <x v="1"/>
    <n v="15"/>
    <x v="0"/>
    <x v="1"/>
    <d v="2023-07-19T00:00:00"/>
    <x v="2"/>
    <x v="2"/>
  </r>
  <r>
    <s v="TXN_8014645"/>
    <x v="1"/>
    <n v="2"/>
    <x v="1"/>
    <n v="6"/>
    <x v="1"/>
    <x v="0"/>
    <d v="2023-07-06T00:00:00"/>
    <x v="2"/>
    <x v="3"/>
  </r>
  <r>
    <s v="TXN_2910247"/>
    <x v="4"/>
    <n v="4"/>
    <x v="4"/>
    <n v="16"/>
    <x v="3"/>
    <x v="3"/>
    <d v="2023-12-02T00:00:00"/>
    <x v="7"/>
    <x v="5"/>
  </r>
  <r>
    <s v="TXN_3251591"/>
    <x v="6"/>
    <n v="3"/>
    <x v="4"/>
    <n v="12"/>
    <x v="2"/>
    <x v="0"/>
    <d v="2023-01-26T00:00:00"/>
    <x v="10"/>
    <x v="3"/>
  </r>
  <r>
    <s v="TXN_4549977"/>
    <x v="2"/>
    <n v="1"/>
    <x v="2"/>
    <n v="1"/>
    <x v="1"/>
    <x v="3"/>
    <d v="2023-08-21T00:00:00"/>
    <x v="11"/>
    <x v="6"/>
  </r>
  <r>
    <s v="TXN_1736294"/>
    <x v="0"/>
    <n v="3"/>
    <x v="0"/>
    <n v="6"/>
    <x v="3"/>
    <x v="3"/>
    <d v="2023-09-06T00:00:00"/>
    <x v="0"/>
    <x v="2"/>
  </r>
  <r>
    <s v="TXN_1698600"/>
    <x v="3"/>
    <n v="4"/>
    <x v="3"/>
    <n v="20"/>
    <x v="1"/>
    <x v="0"/>
    <d v="2023-07-31T00:00:00"/>
    <x v="2"/>
    <x v="6"/>
  </r>
  <r>
    <s v="TXN_3463568"/>
    <x v="3"/>
    <n v="2"/>
    <x v="3"/>
    <n v="10"/>
    <x v="3"/>
    <x v="1"/>
    <d v="2023-04-12T00:00:00"/>
    <x v="3"/>
    <x v="2"/>
  </r>
  <r>
    <s v="TXN_6773319"/>
    <x v="8"/>
    <n v="4"/>
    <x v="5"/>
    <n v="6"/>
    <x v="5"/>
    <x v="0"/>
    <d v="2023-05-03T00:00:00"/>
    <x v="1"/>
    <x v="2"/>
  </r>
  <r>
    <s v="TXN_5504920"/>
    <x v="1"/>
    <n v="5"/>
    <x v="1"/>
    <n v="15"/>
    <x v="1"/>
    <x v="0"/>
    <d v="2023-09-30T00:00:00"/>
    <x v="0"/>
    <x v="5"/>
  </r>
  <r>
    <s v="TXN_8392086"/>
    <x v="4"/>
    <n v="4"/>
    <x v="4"/>
    <n v="16"/>
    <x v="5"/>
    <x v="3"/>
    <d v="2023-07-12T00:00:00"/>
    <x v="2"/>
    <x v="2"/>
  </r>
  <r>
    <s v="TXN_9968926"/>
    <x v="9"/>
    <n v="2"/>
    <x v="1"/>
    <n v="6"/>
    <x v="3"/>
    <x v="0"/>
    <d v="2023-03-15T00:00:00"/>
    <x v="5"/>
    <x v="2"/>
  </r>
  <r>
    <s v="TXN_4719069"/>
    <x v="9"/>
    <n v="2"/>
    <x v="1"/>
    <n v="6"/>
    <x v="3"/>
    <x v="3"/>
    <d v="2023-01-04T00:00:00"/>
    <x v="10"/>
    <x v="2"/>
  </r>
  <r>
    <s v="TXN_3809941"/>
    <x v="2"/>
    <n v="4"/>
    <x v="2"/>
    <n v="4"/>
    <x v="0"/>
    <x v="3"/>
    <d v="2023-11-01T00:00:00"/>
    <x v="8"/>
    <x v="2"/>
  </r>
  <r>
    <s v="TXN_1935119"/>
    <x v="0"/>
    <n v="4"/>
    <x v="0"/>
    <n v="8"/>
    <x v="0"/>
    <x v="0"/>
    <d v="2023-07-15T00:00:00"/>
    <x v="2"/>
    <x v="5"/>
  </r>
  <r>
    <s v="TXN_8246369"/>
    <x v="9"/>
    <n v="1"/>
    <x v="1"/>
    <n v="3"/>
    <x v="0"/>
    <x v="3"/>
    <d v="2023-10-16T00:00:00"/>
    <x v="6"/>
    <x v="6"/>
  </r>
  <r>
    <s v="TXN_2009782"/>
    <x v="3"/>
    <n v="5"/>
    <x v="3"/>
    <n v="25"/>
    <x v="0"/>
    <x v="4"/>
    <d v="2023-05-11T00:00:00"/>
    <x v="1"/>
    <x v="3"/>
  </r>
  <r>
    <s v="TXN_4635230"/>
    <x v="6"/>
    <n v="3"/>
    <x v="4"/>
    <n v="12"/>
    <x v="5"/>
    <x v="1"/>
    <d v="2023-06-10T00:00:00"/>
    <x v="4"/>
    <x v="5"/>
  </r>
  <r>
    <s v="TXN_9583176"/>
    <x v="2"/>
    <n v="5"/>
    <x v="2"/>
    <n v="5"/>
    <x v="5"/>
    <x v="1"/>
    <d v="2023-05-03T00:00:00"/>
    <x v="1"/>
    <x v="2"/>
  </r>
  <r>
    <s v="TXN_6784478"/>
    <x v="2"/>
    <n v="2"/>
    <x v="2"/>
    <n v="2"/>
    <x v="0"/>
    <x v="0"/>
    <d v="2023-12-21T00:00:00"/>
    <x v="7"/>
    <x v="3"/>
  </r>
  <r>
    <s v="TXN_3866162"/>
    <x v="1"/>
    <n v="5"/>
    <x v="1"/>
    <n v="15"/>
    <x v="1"/>
    <x v="0"/>
    <d v="2023-06-08T00:00:00"/>
    <x v="4"/>
    <x v="3"/>
  </r>
  <r>
    <s v="TXN_7612056"/>
    <x v="2"/>
    <n v="5"/>
    <x v="2"/>
    <n v="5"/>
    <x v="0"/>
    <x v="3"/>
    <d v="2023-03-08T00:00:00"/>
    <x v="5"/>
    <x v="2"/>
  </r>
  <r>
    <s v="TXN_5349355"/>
    <x v="3"/>
    <n v="2"/>
    <x v="3"/>
    <n v="10"/>
    <x v="3"/>
    <x v="1"/>
    <d v="2023-05-10T00:00:00"/>
    <x v="1"/>
    <x v="2"/>
  </r>
  <r>
    <s v="TXN_9259900"/>
    <x v="3"/>
    <n v="4"/>
    <x v="3"/>
    <n v="20"/>
    <x v="3"/>
    <x v="3"/>
    <d v="2023-08-07T00:00:00"/>
    <x v="11"/>
    <x v="6"/>
  </r>
  <r>
    <s v="TXN_4650834"/>
    <x v="3"/>
    <n v="3"/>
    <x v="3"/>
    <n v="15"/>
    <x v="3"/>
    <x v="0"/>
    <d v="2023-07-14T00:00:00"/>
    <x v="2"/>
    <x v="0"/>
  </r>
  <r>
    <s v="TXN_6576987"/>
    <x v="3"/>
    <n v="3"/>
    <x v="3"/>
    <n v="15"/>
    <x v="0"/>
    <x v="0"/>
    <d v="2023-03-12T00:00:00"/>
    <x v="5"/>
    <x v="4"/>
  </r>
  <r>
    <s v="TXN_1192970"/>
    <x v="0"/>
    <n v="2"/>
    <x v="0"/>
    <n v="4"/>
    <x v="3"/>
    <x v="0"/>
    <d v="2023-06-17T00:00:00"/>
    <x v="4"/>
    <x v="5"/>
  </r>
  <r>
    <s v="TXN_7645464"/>
    <x v="8"/>
    <n v="5"/>
    <x v="5"/>
    <n v="7.5"/>
    <x v="1"/>
    <x v="0"/>
    <d v="2023-08-17T00:00:00"/>
    <x v="11"/>
    <x v="3"/>
  </r>
  <r>
    <s v="TXN_4205860"/>
    <x v="3"/>
    <n v="5"/>
    <x v="3"/>
    <n v="25"/>
    <x v="5"/>
    <x v="3"/>
    <d v="2023-09-10T00:00:00"/>
    <x v="0"/>
    <x v="4"/>
  </r>
  <r>
    <s v="TXN_9495855"/>
    <x v="9"/>
    <n v="2"/>
    <x v="1"/>
    <n v="6"/>
    <x v="1"/>
    <x v="1"/>
    <d v="2023-04-18T00:00:00"/>
    <x v="3"/>
    <x v="1"/>
  </r>
  <r>
    <s v="TXN_5712248"/>
    <x v="6"/>
    <n v="5"/>
    <x v="4"/>
    <n v="20"/>
    <x v="5"/>
    <x v="0"/>
    <d v="2023-03-02T00:00:00"/>
    <x v="5"/>
    <x v="3"/>
  </r>
  <r>
    <s v="TXN_4582966"/>
    <x v="9"/>
    <n v="2"/>
    <x v="1"/>
    <n v="6"/>
    <x v="5"/>
    <x v="3"/>
    <d v="2023-10-28T00:00:00"/>
    <x v="6"/>
    <x v="5"/>
  </r>
  <r>
    <s v="TXN_4203885"/>
    <x v="8"/>
    <n v="3"/>
    <x v="5"/>
    <n v="4.5"/>
    <x v="1"/>
    <x v="3"/>
    <d v="2023-05-11T00:00:00"/>
    <x v="1"/>
    <x v="3"/>
  </r>
  <r>
    <s v="TXN_1887083"/>
    <x v="9"/>
    <n v="1"/>
    <x v="1"/>
    <n v="3"/>
    <x v="3"/>
    <x v="3"/>
    <d v="2023-05-05T00:00:00"/>
    <x v="1"/>
    <x v="0"/>
  </r>
  <r>
    <s v="TXN_5602640"/>
    <x v="4"/>
    <n v="5"/>
    <x v="4"/>
    <n v="20"/>
    <x v="5"/>
    <x v="0"/>
    <d v="2023-04-01T00:00:00"/>
    <x v="3"/>
    <x v="5"/>
  </r>
  <r>
    <s v="TXN_8285410"/>
    <x v="0"/>
    <n v="4"/>
    <x v="0"/>
    <n v="8"/>
    <x v="0"/>
    <x v="3"/>
    <d v="2023-09-10T00:00:00"/>
    <x v="0"/>
    <x v="4"/>
  </r>
  <r>
    <s v="TXN_5654663"/>
    <x v="9"/>
    <n v="1"/>
    <x v="1"/>
    <n v="3"/>
    <x v="4"/>
    <x v="0"/>
    <d v="2023-07-31T00:00:00"/>
    <x v="2"/>
    <x v="6"/>
  </r>
  <r>
    <s v="TXN_6687699"/>
    <x v="3"/>
    <n v="4"/>
    <x v="3"/>
    <n v="20"/>
    <x v="1"/>
    <x v="1"/>
    <d v="2023-09-11T00:00:00"/>
    <x v="0"/>
    <x v="6"/>
  </r>
  <r>
    <s v="TXN_4331281"/>
    <x v="1"/>
    <n v="3"/>
    <x v="1"/>
    <n v="9"/>
    <x v="3"/>
    <x v="0"/>
    <d v="2023-02-03T00:00:00"/>
    <x v="9"/>
    <x v="0"/>
  </r>
  <r>
    <s v="TXN_2390146"/>
    <x v="0"/>
    <n v="3"/>
    <x v="0"/>
    <n v="6"/>
    <x v="5"/>
    <x v="3"/>
    <d v="2023-06-24T00:00:00"/>
    <x v="4"/>
    <x v="5"/>
  </r>
  <r>
    <s v="TXN_9478033"/>
    <x v="1"/>
    <n v="2"/>
    <x v="1"/>
    <n v="6"/>
    <x v="5"/>
    <x v="1"/>
    <d v="2023-04-08T00:00:00"/>
    <x v="3"/>
    <x v="5"/>
  </r>
  <r>
    <s v="TXN_8546777"/>
    <x v="1"/>
    <n v="4"/>
    <x v="1"/>
    <n v="12"/>
    <x v="5"/>
    <x v="1"/>
    <d v="2023-03-16T00:00:00"/>
    <x v="5"/>
    <x v="3"/>
  </r>
  <r>
    <s v="TXN_6433362"/>
    <x v="2"/>
    <n v="2"/>
    <x v="2"/>
    <n v="2"/>
    <x v="1"/>
    <x v="1"/>
    <d v="2023-12-07T00:00:00"/>
    <x v="7"/>
    <x v="3"/>
  </r>
  <r>
    <s v="TXN_4991594"/>
    <x v="4"/>
    <n v="2"/>
    <x v="4"/>
    <n v="8"/>
    <x v="0"/>
    <x v="1"/>
    <d v="2023-12-08T00:00:00"/>
    <x v="7"/>
    <x v="0"/>
  </r>
  <r>
    <s v="TXN_9016451"/>
    <x v="2"/>
    <n v="3"/>
    <x v="2"/>
    <n v="3"/>
    <x v="5"/>
    <x v="3"/>
    <d v="2023-10-16T00:00:00"/>
    <x v="6"/>
    <x v="6"/>
  </r>
  <r>
    <s v="TXN_3516296"/>
    <x v="6"/>
    <n v="3"/>
    <x v="4"/>
    <n v="12"/>
    <x v="5"/>
    <x v="1"/>
    <d v="2023-05-29T00:00:00"/>
    <x v="1"/>
    <x v="6"/>
  </r>
  <r>
    <s v="TXN_9464961"/>
    <x v="6"/>
    <n v="4"/>
    <x v="4"/>
    <n v="16"/>
    <x v="1"/>
    <x v="1"/>
    <d v="2023-11-23T00:00:00"/>
    <x v="8"/>
    <x v="3"/>
  </r>
  <r>
    <s v="TXN_7445257"/>
    <x v="0"/>
    <n v="1"/>
    <x v="0"/>
    <n v="2"/>
    <x v="5"/>
    <x v="3"/>
    <d v="2023-04-02T00:00:00"/>
    <x v="3"/>
    <x v="4"/>
  </r>
  <r>
    <s v="TXN_4463677"/>
    <x v="3"/>
    <n v="5"/>
    <x v="3"/>
    <n v="25"/>
    <x v="3"/>
    <x v="1"/>
    <d v="2023-02-27T00:00:00"/>
    <x v="9"/>
    <x v="6"/>
  </r>
  <r>
    <s v="TXN_4886990"/>
    <x v="3"/>
    <n v="3"/>
    <x v="3"/>
    <n v="15"/>
    <x v="5"/>
    <x v="0"/>
    <d v="2023-12-17T00:00:00"/>
    <x v="7"/>
    <x v="4"/>
  </r>
  <r>
    <s v="TXN_4962147"/>
    <x v="1"/>
    <n v="2"/>
    <x v="1"/>
    <n v="6"/>
    <x v="5"/>
    <x v="3"/>
    <d v="2023-02-07T00:00:00"/>
    <x v="9"/>
    <x v="1"/>
  </r>
  <r>
    <s v="TXN_5575420"/>
    <x v="4"/>
    <n v="3"/>
    <x v="4"/>
    <n v="12"/>
    <x v="4"/>
    <x v="1"/>
    <d v="2023-06-26T00:00:00"/>
    <x v="4"/>
    <x v="6"/>
  </r>
  <r>
    <s v="TXN_3628566"/>
    <x v="0"/>
    <n v="5"/>
    <x v="0"/>
    <n v="10"/>
    <x v="5"/>
    <x v="3"/>
    <d v="2023-08-17T00:00:00"/>
    <x v="11"/>
    <x v="3"/>
  </r>
  <r>
    <s v="TXN_5297746"/>
    <x v="0"/>
    <n v="3"/>
    <x v="0"/>
    <n v="6"/>
    <x v="0"/>
    <x v="1"/>
    <d v="2023-07-11T00:00:00"/>
    <x v="2"/>
    <x v="1"/>
  </r>
  <r>
    <s v="TXN_5230719"/>
    <x v="1"/>
    <n v="5"/>
    <x v="1"/>
    <n v="15"/>
    <x v="0"/>
    <x v="3"/>
    <d v="2023-03-23T00:00:00"/>
    <x v="5"/>
    <x v="3"/>
  </r>
  <r>
    <s v="TXN_9244886"/>
    <x v="0"/>
    <n v="1"/>
    <x v="0"/>
    <n v="2"/>
    <x v="5"/>
    <x v="0"/>
    <d v="2023-02-09T00:00:00"/>
    <x v="9"/>
    <x v="3"/>
  </r>
  <r>
    <s v="TXN_8145813"/>
    <x v="9"/>
    <n v="4"/>
    <x v="1"/>
    <n v="12"/>
    <x v="3"/>
    <x v="1"/>
    <d v="2023-02-10T00:00:00"/>
    <x v="9"/>
    <x v="0"/>
  </r>
  <r>
    <s v="TXN_4179797"/>
    <x v="8"/>
    <n v="2"/>
    <x v="5"/>
    <n v="3"/>
    <x v="5"/>
    <x v="3"/>
    <d v="2023-11-06T00:00:00"/>
    <x v="8"/>
    <x v="6"/>
  </r>
  <r>
    <s v="TXN_7485379"/>
    <x v="9"/>
    <n v="1"/>
    <x v="1"/>
    <n v="3"/>
    <x v="0"/>
    <x v="3"/>
    <d v="2023-03-27T00:00:00"/>
    <x v="5"/>
    <x v="6"/>
  </r>
  <r>
    <s v="TXN_3171150"/>
    <x v="10"/>
    <n v="1"/>
    <x v="1"/>
    <n v="3"/>
    <x v="3"/>
    <x v="3"/>
    <d v="2023-02-06T00:00:00"/>
    <x v="9"/>
    <x v="6"/>
  </r>
  <r>
    <s v="TXN_3801485"/>
    <x v="0"/>
    <n v="5"/>
    <x v="0"/>
    <n v="10"/>
    <x v="0"/>
    <x v="1"/>
    <d v="2023-11-10T00:00:00"/>
    <x v="8"/>
    <x v="0"/>
  </r>
  <r>
    <s v="TXN_2312908"/>
    <x v="0"/>
    <n v="3"/>
    <x v="0"/>
    <n v="6"/>
    <x v="1"/>
    <x v="1"/>
    <d v="2023-02-07T00:00:00"/>
    <x v="9"/>
    <x v="1"/>
  </r>
  <r>
    <s v="TXN_6826342"/>
    <x v="7"/>
    <n v="2"/>
    <x v="1"/>
    <n v="6"/>
    <x v="0"/>
    <x v="3"/>
    <d v="2023-03-30T00:00:00"/>
    <x v="5"/>
    <x v="3"/>
  </r>
  <r>
    <s v="TXN_3620213"/>
    <x v="0"/>
    <n v="2"/>
    <x v="0"/>
    <n v="4"/>
    <x v="0"/>
    <x v="1"/>
    <d v="2023-09-09T00:00:00"/>
    <x v="0"/>
    <x v="5"/>
  </r>
  <r>
    <s v="TXN_4030181"/>
    <x v="4"/>
    <n v="5"/>
    <x v="4"/>
    <n v="20"/>
    <x v="0"/>
    <x v="4"/>
    <d v="2023-09-20T00:00:00"/>
    <x v="0"/>
    <x v="2"/>
  </r>
  <r>
    <s v="TXN_1664563"/>
    <x v="4"/>
    <n v="3"/>
    <x v="4"/>
    <n v="12"/>
    <x v="1"/>
    <x v="3"/>
    <d v="2023-04-28T00:00:00"/>
    <x v="3"/>
    <x v="0"/>
  </r>
  <r>
    <s v="TXN_2002730"/>
    <x v="4"/>
    <n v="2"/>
    <x v="4"/>
    <n v="8"/>
    <x v="2"/>
    <x v="0"/>
    <d v="2023-09-27T00:00:00"/>
    <x v="0"/>
    <x v="2"/>
  </r>
  <r>
    <s v="TXN_9662827"/>
    <x v="8"/>
    <n v="1"/>
    <x v="5"/>
    <n v="1.5"/>
    <x v="4"/>
    <x v="2"/>
    <d v="2023-09-30T00:00:00"/>
    <x v="0"/>
    <x v="5"/>
  </r>
  <r>
    <s v="TXN_9579691"/>
    <x v="2"/>
    <n v="5"/>
    <x v="2"/>
    <n v="5"/>
    <x v="0"/>
    <x v="1"/>
    <d v="2023-01-16T00:00:00"/>
    <x v="10"/>
    <x v="6"/>
  </r>
  <r>
    <s v="TXN_4131020"/>
    <x v="6"/>
    <n v="2"/>
    <x v="4"/>
    <n v="8"/>
    <x v="0"/>
    <x v="3"/>
    <d v="2023-06-15T00:00:00"/>
    <x v="4"/>
    <x v="3"/>
  </r>
  <r>
    <s v="TXN_3462602"/>
    <x v="1"/>
    <n v="3"/>
    <x v="1"/>
    <n v="9"/>
    <x v="0"/>
    <x v="1"/>
    <d v="2023-08-27T00:00:00"/>
    <x v="11"/>
    <x v="4"/>
  </r>
  <r>
    <s v="TXN_1149624"/>
    <x v="1"/>
    <n v="3"/>
    <x v="1"/>
    <n v="9"/>
    <x v="5"/>
    <x v="3"/>
    <d v="2023-09-14T00:00:00"/>
    <x v="0"/>
    <x v="3"/>
  </r>
  <r>
    <s v="TXN_2628157"/>
    <x v="0"/>
    <n v="4"/>
    <x v="0"/>
    <n v="8"/>
    <x v="3"/>
    <x v="3"/>
    <d v="2023-10-26T00:00:00"/>
    <x v="6"/>
    <x v="3"/>
  </r>
  <r>
    <s v="TXN_9152120"/>
    <x v="6"/>
    <n v="4"/>
    <x v="4"/>
    <n v="16"/>
    <x v="1"/>
    <x v="0"/>
    <d v="2023-03-28T00:00:00"/>
    <x v="5"/>
    <x v="1"/>
  </r>
  <r>
    <s v="TXN_9018195"/>
    <x v="1"/>
    <n v="5"/>
    <x v="1"/>
    <n v="15"/>
    <x v="1"/>
    <x v="3"/>
    <d v="2023-10-07T00:00:00"/>
    <x v="6"/>
    <x v="5"/>
  </r>
  <r>
    <s v="TXN_7799711"/>
    <x v="4"/>
    <n v="5"/>
    <x v="4"/>
    <n v="20"/>
    <x v="3"/>
    <x v="0"/>
    <d v="2023-12-03T00:00:00"/>
    <x v="7"/>
    <x v="4"/>
  </r>
  <r>
    <s v="TXN_6697374"/>
    <x v="4"/>
    <n v="2"/>
    <x v="4"/>
    <n v="8"/>
    <x v="5"/>
    <x v="3"/>
    <d v="2023-07-31T00:00:00"/>
    <x v="2"/>
    <x v="6"/>
  </r>
  <r>
    <s v="TXN_9014681"/>
    <x v="5"/>
    <n v="3"/>
    <x v="4"/>
    <n v="12"/>
    <x v="2"/>
    <x v="1"/>
    <d v="2023-01-03T00:00:00"/>
    <x v="10"/>
    <x v="1"/>
  </r>
  <r>
    <s v="TXN_4366417"/>
    <x v="6"/>
    <n v="3"/>
    <x v="4"/>
    <n v="12"/>
    <x v="5"/>
    <x v="0"/>
    <d v="2023-10-10T00:00:00"/>
    <x v="6"/>
    <x v="1"/>
  </r>
  <r>
    <s v="TXN_7511351"/>
    <x v="8"/>
    <n v="4"/>
    <x v="5"/>
    <n v="6"/>
    <x v="1"/>
    <x v="0"/>
    <d v="2023-10-07T00:00:00"/>
    <x v="6"/>
    <x v="5"/>
  </r>
  <r>
    <s v="TXN_5205595"/>
    <x v="9"/>
    <n v="1"/>
    <x v="1"/>
    <n v="3"/>
    <x v="4"/>
    <x v="1"/>
    <d v="2023-03-01T00:00:00"/>
    <x v="5"/>
    <x v="2"/>
  </r>
  <r>
    <s v="TXN_8276063"/>
    <x v="0"/>
    <n v="1"/>
    <x v="0"/>
    <n v="2"/>
    <x v="0"/>
    <x v="3"/>
    <d v="2023-01-06T00:00:00"/>
    <x v="10"/>
    <x v="0"/>
  </r>
  <r>
    <s v="TXN_1020478"/>
    <x v="0"/>
    <n v="1"/>
    <x v="0"/>
    <n v="2"/>
    <x v="3"/>
    <x v="0"/>
    <d v="2023-03-09T00:00:00"/>
    <x v="5"/>
    <x v="3"/>
  </r>
  <r>
    <s v="TXN_5176767"/>
    <x v="4"/>
    <n v="4"/>
    <x v="4"/>
    <n v="16"/>
    <x v="5"/>
    <x v="0"/>
    <d v="2023-05-03T00:00:00"/>
    <x v="1"/>
    <x v="2"/>
  </r>
  <r>
    <s v="TXN_6043396"/>
    <x v="6"/>
    <n v="3"/>
    <x v="4"/>
    <n v="12"/>
    <x v="5"/>
    <x v="1"/>
    <d v="2023-10-07T00:00:00"/>
    <x v="6"/>
    <x v="5"/>
  </r>
  <r>
    <s v="TXN_4975029"/>
    <x v="4"/>
    <n v="4"/>
    <x v="4"/>
    <n v="16"/>
    <x v="1"/>
    <x v="1"/>
    <d v="2023-04-23T00:00:00"/>
    <x v="3"/>
    <x v="4"/>
  </r>
  <r>
    <s v="TXN_9493077"/>
    <x v="1"/>
    <n v="4"/>
    <x v="1"/>
    <n v="12"/>
    <x v="0"/>
    <x v="3"/>
    <d v="2023-01-10T00:00:00"/>
    <x v="10"/>
    <x v="1"/>
  </r>
  <r>
    <s v="TXN_3493771"/>
    <x v="1"/>
    <n v="2"/>
    <x v="1"/>
    <n v="6"/>
    <x v="5"/>
    <x v="3"/>
    <d v="2023-02-13T00:00:00"/>
    <x v="9"/>
    <x v="6"/>
  </r>
  <r>
    <s v="TXN_8640673"/>
    <x v="9"/>
    <n v="2"/>
    <x v="1"/>
    <n v="6"/>
    <x v="1"/>
    <x v="1"/>
    <d v="2023-09-11T00:00:00"/>
    <x v="0"/>
    <x v="6"/>
  </r>
  <r>
    <s v="TXN_4793771"/>
    <x v="1"/>
    <n v="4"/>
    <x v="1"/>
    <n v="12"/>
    <x v="1"/>
    <x v="3"/>
    <d v="2023-12-26T00:00:00"/>
    <x v="7"/>
    <x v="1"/>
  </r>
  <r>
    <s v="TXN_8107005"/>
    <x v="9"/>
    <n v="3"/>
    <x v="1"/>
    <n v="9"/>
    <x v="5"/>
    <x v="3"/>
    <d v="2023-09-15T00:00:00"/>
    <x v="0"/>
    <x v="0"/>
  </r>
  <r>
    <s v="TXN_7857126"/>
    <x v="2"/>
    <n v="4"/>
    <x v="2"/>
    <n v="4"/>
    <x v="1"/>
    <x v="0"/>
    <d v="2023-08-21T00:00:00"/>
    <x v="11"/>
    <x v="6"/>
  </r>
  <r>
    <s v="TXN_2940613"/>
    <x v="9"/>
    <n v="4"/>
    <x v="1"/>
    <n v="12"/>
    <x v="1"/>
    <x v="3"/>
    <d v="2023-06-28T00:00:00"/>
    <x v="4"/>
    <x v="2"/>
  </r>
  <r>
    <s v="TXN_2407379"/>
    <x v="4"/>
    <n v="4"/>
    <x v="4"/>
    <n v="16"/>
    <x v="3"/>
    <x v="3"/>
    <d v="2023-03-13T00:00:00"/>
    <x v="5"/>
    <x v="6"/>
  </r>
  <r>
    <s v="TXN_3376952"/>
    <x v="8"/>
    <n v="2"/>
    <x v="5"/>
    <n v="3"/>
    <x v="4"/>
    <x v="0"/>
    <d v="2023-10-23T00:00:00"/>
    <x v="6"/>
    <x v="6"/>
  </r>
  <r>
    <s v="TXN_4083004"/>
    <x v="6"/>
    <n v="5"/>
    <x v="4"/>
    <n v="20"/>
    <x v="5"/>
    <x v="0"/>
    <d v="2023-03-06T00:00:00"/>
    <x v="5"/>
    <x v="6"/>
  </r>
  <r>
    <s v="TXN_3635628"/>
    <x v="6"/>
    <n v="3"/>
    <x v="4"/>
    <n v="12"/>
    <x v="3"/>
    <x v="1"/>
    <d v="2023-10-28T00:00:00"/>
    <x v="6"/>
    <x v="5"/>
  </r>
  <r>
    <s v="TXN_3554772"/>
    <x v="8"/>
    <n v="3"/>
    <x v="5"/>
    <n v="4.5"/>
    <x v="0"/>
    <x v="3"/>
    <d v="2023-10-06T00:00:00"/>
    <x v="6"/>
    <x v="0"/>
  </r>
  <r>
    <s v="TXN_9454387"/>
    <x v="3"/>
    <n v="2"/>
    <x v="3"/>
    <n v="10"/>
    <x v="1"/>
    <x v="0"/>
    <d v="2023-01-02T00:00:00"/>
    <x v="10"/>
    <x v="6"/>
  </r>
  <r>
    <s v="TXN_9660362"/>
    <x v="1"/>
    <n v="2"/>
    <x v="1"/>
    <n v="6"/>
    <x v="0"/>
    <x v="0"/>
    <d v="2023-08-16T00:00:00"/>
    <x v="11"/>
    <x v="2"/>
  </r>
  <r>
    <s v="TXN_9281939"/>
    <x v="8"/>
    <n v="3"/>
    <x v="5"/>
    <n v="4.5"/>
    <x v="1"/>
    <x v="1"/>
    <d v="2023-05-22T00:00:00"/>
    <x v="1"/>
    <x v="6"/>
  </r>
  <r>
    <s v="TXN_2347248"/>
    <x v="3"/>
    <n v="1"/>
    <x v="3"/>
    <n v="5"/>
    <x v="0"/>
    <x v="4"/>
    <d v="2023-11-11T00:00:00"/>
    <x v="8"/>
    <x v="5"/>
  </r>
  <r>
    <s v="TXN_3732426"/>
    <x v="6"/>
    <n v="2"/>
    <x v="4"/>
    <n v="8"/>
    <x v="3"/>
    <x v="4"/>
    <d v="2023-03-07T00:00:00"/>
    <x v="5"/>
    <x v="1"/>
  </r>
  <r>
    <s v="TXN_8675558"/>
    <x v="8"/>
    <n v="5"/>
    <x v="5"/>
    <n v="7.5"/>
    <x v="5"/>
    <x v="1"/>
    <d v="2023-05-23T00:00:00"/>
    <x v="1"/>
    <x v="1"/>
  </r>
  <r>
    <s v="TXN_1963345"/>
    <x v="4"/>
    <n v="4"/>
    <x v="4"/>
    <n v="16"/>
    <x v="5"/>
    <x v="1"/>
    <d v="2023-10-12T00:00:00"/>
    <x v="6"/>
    <x v="3"/>
  </r>
  <r>
    <s v="TXN_6332405"/>
    <x v="9"/>
    <n v="3"/>
    <x v="1"/>
    <n v="9"/>
    <x v="3"/>
    <x v="0"/>
    <d v="2023-12-03T00:00:00"/>
    <x v="7"/>
    <x v="4"/>
  </r>
  <r>
    <s v="TXN_8946323"/>
    <x v="8"/>
    <n v="2"/>
    <x v="5"/>
    <n v="3"/>
    <x v="1"/>
    <x v="3"/>
    <d v="2023-08-23T00:00:00"/>
    <x v="11"/>
    <x v="2"/>
  </r>
  <r>
    <s v="TXN_1529961"/>
    <x v="4"/>
    <n v="4"/>
    <x v="4"/>
    <n v="16"/>
    <x v="0"/>
    <x v="2"/>
    <d v="2023-09-29T00:00:00"/>
    <x v="0"/>
    <x v="0"/>
  </r>
  <r>
    <s v="TXN_8860052"/>
    <x v="1"/>
    <n v="5"/>
    <x v="1"/>
    <n v="15"/>
    <x v="0"/>
    <x v="0"/>
    <d v="2023-07-18T00:00:00"/>
    <x v="2"/>
    <x v="1"/>
  </r>
  <r>
    <s v="TXN_6732833"/>
    <x v="3"/>
    <n v="1"/>
    <x v="3"/>
    <n v="5"/>
    <x v="3"/>
    <x v="1"/>
    <d v="2023-07-21T00:00:00"/>
    <x v="2"/>
    <x v="0"/>
  </r>
  <r>
    <s v="TXN_6232398"/>
    <x v="9"/>
    <n v="2"/>
    <x v="1"/>
    <n v="6"/>
    <x v="1"/>
    <x v="1"/>
    <d v="2023-07-05T00:00:00"/>
    <x v="2"/>
    <x v="2"/>
  </r>
  <r>
    <s v="TXN_2391245"/>
    <x v="0"/>
    <n v="4"/>
    <x v="0"/>
    <n v="8"/>
    <x v="3"/>
    <x v="1"/>
    <d v="2023-04-13T00:00:00"/>
    <x v="3"/>
    <x v="3"/>
  </r>
  <r>
    <s v="TXN_7670296"/>
    <x v="9"/>
    <n v="2"/>
    <x v="1"/>
    <n v="6"/>
    <x v="1"/>
    <x v="0"/>
    <d v="2023-01-25T00:00:00"/>
    <x v="10"/>
    <x v="2"/>
  </r>
  <r>
    <s v="TXN_6128086"/>
    <x v="8"/>
    <n v="4"/>
    <x v="5"/>
    <n v="6"/>
    <x v="3"/>
    <x v="0"/>
    <d v="2023-12-26T00:00:00"/>
    <x v="7"/>
    <x v="1"/>
  </r>
  <r>
    <s v="TXN_4898346"/>
    <x v="4"/>
    <n v="2"/>
    <x v="4"/>
    <n v="8"/>
    <x v="1"/>
    <x v="3"/>
    <d v="2023-05-07T00:00:00"/>
    <x v="1"/>
    <x v="4"/>
  </r>
  <r>
    <s v="TXN_2807324"/>
    <x v="6"/>
    <n v="2"/>
    <x v="4"/>
    <n v="8"/>
    <x v="1"/>
    <x v="3"/>
    <d v="2023-11-13T00:00:00"/>
    <x v="8"/>
    <x v="6"/>
  </r>
  <r>
    <s v="TXN_4428486"/>
    <x v="4"/>
    <n v="1"/>
    <x v="4"/>
    <n v="4"/>
    <x v="2"/>
    <x v="3"/>
    <d v="2023-07-28T00:00:00"/>
    <x v="2"/>
    <x v="0"/>
  </r>
  <r>
    <s v="TXN_4430772"/>
    <x v="0"/>
    <n v="5"/>
    <x v="0"/>
    <n v="10"/>
    <x v="0"/>
    <x v="3"/>
    <d v="2023-01-11T00:00:00"/>
    <x v="10"/>
    <x v="2"/>
  </r>
  <r>
    <s v="TXN_7251108"/>
    <x v="10"/>
    <n v="3"/>
    <x v="1"/>
    <n v="9"/>
    <x v="0"/>
    <x v="1"/>
    <d v="2023-10-04T00:00:00"/>
    <x v="6"/>
    <x v="2"/>
  </r>
  <r>
    <s v="TXN_3987718"/>
    <x v="8"/>
    <n v="4"/>
    <x v="5"/>
    <n v="6"/>
    <x v="5"/>
    <x v="3"/>
    <d v="2023-12-24T00:00:00"/>
    <x v="7"/>
    <x v="4"/>
  </r>
  <r>
    <s v="TXN_6658070"/>
    <x v="9"/>
    <n v="2"/>
    <x v="1"/>
    <n v="6"/>
    <x v="1"/>
    <x v="0"/>
    <d v="2023-11-03T00:00:00"/>
    <x v="8"/>
    <x v="0"/>
  </r>
  <r>
    <s v="TXN_6007437"/>
    <x v="9"/>
    <n v="1"/>
    <x v="1"/>
    <n v="3"/>
    <x v="0"/>
    <x v="3"/>
    <d v="2023-11-22T00:00:00"/>
    <x v="8"/>
    <x v="2"/>
  </r>
  <r>
    <s v="TXN_6030518"/>
    <x v="6"/>
    <n v="3"/>
    <x v="4"/>
    <n v="12"/>
    <x v="4"/>
    <x v="1"/>
    <d v="2023-12-20T00:00:00"/>
    <x v="7"/>
    <x v="2"/>
  </r>
  <r>
    <s v="TXN_4228838"/>
    <x v="0"/>
    <n v="5"/>
    <x v="0"/>
    <n v="10"/>
    <x v="0"/>
    <x v="0"/>
    <d v="2023-09-22T00:00:00"/>
    <x v="0"/>
    <x v="0"/>
  </r>
  <r>
    <s v="TXN_3303518"/>
    <x v="9"/>
    <n v="4"/>
    <x v="1"/>
    <n v="12"/>
    <x v="5"/>
    <x v="1"/>
    <d v="2023-06-30T00:00:00"/>
    <x v="4"/>
    <x v="0"/>
  </r>
  <r>
    <s v="TXN_9719921"/>
    <x v="3"/>
    <n v="5"/>
    <x v="3"/>
    <n v="25"/>
    <x v="0"/>
    <x v="3"/>
    <d v="2023-07-28T00:00:00"/>
    <x v="2"/>
    <x v="0"/>
  </r>
  <r>
    <s v="TXN_1272118"/>
    <x v="2"/>
    <n v="4"/>
    <x v="2"/>
    <n v="4"/>
    <x v="0"/>
    <x v="0"/>
    <d v="2023-04-21T00:00:00"/>
    <x v="3"/>
    <x v="0"/>
  </r>
  <r>
    <s v="TXN_4060215"/>
    <x v="3"/>
    <n v="3"/>
    <x v="3"/>
    <n v="15"/>
    <x v="0"/>
    <x v="1"/>
    <d v="2023-01-12T00:00:00"/>
    <x v="10"/>
    <x v="3"/>
  </r>
  <r>
    <s v="TXN_2569119"/>
    <x v="9"/>
    <n v="1"/>
    <x v="1"/>
    <n v="3"/>
    <x v="0"/>
    <x v="0"/>
    <d v="2023-08-04T00:00:00"/>
    <x v="11"/>
    <x v="0"/>
  </r>
  <r>
    <s v="TXN_2894945"/>
    <x v="0"/>
    <n v="2"/>
    <x v="0"/>
    <n v="4"/>
    <x v="5"/>
    <x v="3"/>
    <d v="2023-02-28T00:00:00"/>
    <x v="9"/>
    <x v="1"/>
  </r>
  <r>
    <s v="TXN_7992512"/>
    <x v="6"/>
    <n v="5"/>
    <x v="4"/>
    <n v="20"/>
    <x v="0"/>
    <x v="1"/>
    <d v="2023-07-17T00:00:00"/>
    <x v="2"/>
    <x v="6"/>
  </r>
  <r>
    <s v="TXN_2771512"/>
    <x v="10"/>
    <n v="4"/>
    <x v="1"/>
    <n v="12"/>
    <x v="3"/>
    <x v="0"/>
    <d v="2023-12-23T00:00:00"/>
    <x v="7"/>
    <x v="5"/>
  </r>
  <r>
    <s v="TXN_6109953"/>
    <x v="10"/>
    <n v="3"/>
    <x v="1"/>
    <n v="9"/>
    <x v="3"/>
    <x v="0"/>
    <d v="2023-04-22T00:00:00"/>
    <x v="3"/>
    <x v="5"/>
  </r>
  <r>
    <s v="TXN_2417271"/>
    <x v="8"/>
    <n v="4"/>
    <x v="5"/>
    <n v="6"/>
    <x v="0"/>
    <x v="0"/>
    <d v="2023-02-01T00:00:00"/>
    <x v="9"/>
    <x v="2"/>
  </r>
  <r>
    <s v="TXN_8156455"/>
    <x v="1"/>
    <n v="2"/>
    <x v="1"/>
    <n v="6"/>
    <x v="1"/>
    <x v="3"/>
    <d v="2023-02-12T00:00:00"/>
    <x v="9"/>
    <x v="4"/>
  </r>
  <r>
    <s v="TXN_7063005"/>
    <x v="1"/>
    <n v="1"/>
    <x v="1"/>
    <n v="3"/>
    <x v="5"/>
    <x v="3"/>
    <d v="2023-01-18T00:00:00"/>
    <x v="10"/>
    <x v="2"/>
  </r>
  <r>
    <s v="TXN_9425096"/>
    <x v="4"/>
    <n v="5"/>
    <x v="4"/>
    <n v="20"/>
    <x v="0"/>
    <x v="1"/>
    <d v="2023-06-12T00:00:00"/>
    <x v="4"/>
    <x v="6"/>
  </r>
  <r>
    <s v="TXN_6236737"/>
    <x v="9"/>
    <n v="5"/>
    <x v="1"/>
    <n v="15"/>
    <x v="1"/>
    <x v="1"/>
    <d v="2023-03-19T00:00:00"/>
    <x v="5"/>
    <x v="4"/>
  </r>
  <r>
    <s v="TXN_9691364"/>
    <x v="2"/>
    <n v="3"/>
    <x v="2"/>
    <n v="3"/>
    <x v="0"/>
    <x v="1"/>
    <d v="2023-03-02T00:00:00"/>
    <x v="5"/>
    <x v="3"/>
  </r>
  <r>
    <s v="TXN_4688280"/>
    <x v="8"/>
    <n v="1"/>
    <x v="5"/>
    <n v="1.5"/>
    <x v="5"/>
    <x v="3"/>
    <d v="2023-02-16T00:00:00"/>
    <x v="9"/>
    <x v="3"/>
  </r>
  <r>
    <s v="TXN_1770648"/>
    <x v="6"/>
    <n v="4"/>
    <x v="4"/>
    <n v="16"/>
    <x v="0"/>
    <x v="3"/>
    <d v="2023-09-30T00:00:00"/>
    <x v="0"/>
    <x v="5"/>
  </r>
  <r>
    <s v="TXN_1524602"/>
    <x v="0"/>
    <n v="3"/>
    <x v="0"/>
    <n v="6"/>
    <x v="1"/>
    <x v="0"/>
    <d v="2023-05-11T00:00:00"/>
    <x v="1"/>
    <x v="3"/>
  </r>
  <r>
    <s v="TXN_2602732"/>
    <x v="3"/>
    <n v="4"/>
    <x v="3"/>
    <n v="20"/>
    <x v="3"/>
    <x v="2"/>
    <d v="2023-06-09T00:00:00"/>
    <x v="4"/>
    <x v="0"/>
  </r>
  <r>
    <s v="TXN_5132482"/>
    <x v="9"/>
    <n v="2"/>
    <x v="1"/>
    <n v="6"/>
    <x v="3"/>
    <x v="1"/>
    <d v="2023-12-21T00:00:00"/>
    <x v="7"/>
    <x v="3"/>
  </r>
  <r>
    <s v="TXN_3281605"/>
    <x v="8"/>
    <n v="1"/>
    <x v="5"/>
    <n v="1.5"/>
    <x v="5"/>
    <x v="0"/>
    <d v="2023-07-27T00:00:00"/>
    <x v="2"/>
    <x v="3"/>
  </r>
  <r>
    <s v="TXN_9969836"/>
    <x v="2"/>
    <n v="5"/>
    <x v="2"/>
    <n v="5"/>
    <x v="3"/>
    <x v="0"/>
    <d v="2023-04-06T00:00:00"/>
    <x v="3"/>
    <x v="3"/>
  </r>
  <r>
    <s v="TXN_7938279"/>
    <x v="8"/>
    <n v="3"/>
    <x v="5"/>
    <n v="4.5"/>
    <x v="1"/>
    <x v="0"/>
    <d v="2023-03-17T00:00:00"/>
    <x v="5"/>
    <x v="0"/>
  </r>
  <r>
    <s v="TXN_8712307"/>
    <x v="7"/>
    <n v="5"/>
    <x v="1"/>
    <n v="15"/>
    <x v="1"/>
    <x v="1"/>
    <d v="2023-04-10T00:00:00"/>
    <x v="3"/>
    <x v="6"/>
  </r>
  <r>
    <s v="TXN_8595386"/>
    <x v="2"/>
    <n v="4"/>
    <x v="2"/>
    <n v="4"/>
    <x v="0"/>
    <x v="4"/>
    <d v="2023-08-04T00:00:00"/>
    <x v="11"/>
    <x v="0"/>
  </r>
  <r>
    <s v="TXN_6398450"/>
    <x v="8"/>
    <n v="2"/>
    <x v="5"/>
    <n v="3"/>
    <x v="3"/>
    <x v="1"/>
    <d v="2023-11-19T00:00:00"/>
    <x v="8"/>
    <x v="4"/>
  </r>
  <r>
    <s v="TXN_3042552"/>
    <x v="5"/>
    <n v="1"/>
    <x v="1"/>
    <n v="3"/>
    <x v="1"/>
    <x v="3"/>
    <d v="2023-09-08T00:00:00"/>
    <x v="0"/>
    <x v="0"/>
  </r>
  <r>
    <s v="TXN_7084298"/>
    <x v="1"/>
    <n v="3"/>
    <x v="1"/>
    <n v="9"/>
    <x v="5"/>
    <x v="0"/>
    <d v="2023-02-18T00:00:00"/>
    <x v="9"/>
    <x v="5"/>
  </r>
  <r>
    <s v="TXN_8384428"/>
    <x v="2"/>
    <n v="1"/>
    <x v="2"/>
    <n v="1"/>
    <x v="3"/>
    <x v="1"/>
    <d v="2023-08-11T00:00:00"/>
    <x v="11"/>
    <x v="0"/>
  </r>
  <r>
    <s v="TXN_6541329"/>
    <x v="2"/>
    <n v="2"/>
    <x v="2"/>
    <n v="2"/>
    <x v="1"/>
    <x v="0"/>
    <d v="2023-09-28T00:00:00"/>
    <x v="0"/>
    <x v="3"/>
  </r>
  <r>
    <s v="TXN_7667139"/>
    <x v="6"/>
    <n v="3"/>
    <x v="4"/>
    <n v="12"/>
    <x v="0"/>
    <x v="0"/>
    <d v="2023-12-05T00:00:00"/>
    <x v="7"/>
    <x v="1"/>
  </r>
  <r>
    <s v="TXN_1268811"/>
    <x v="3"/>
    <n v="1"/>
    <x v="3"/>
    <n v="5"/>
    <x v="5"/>
    <x v="3"/>
    <d v="2023-01-04T00:00:00"/>
    <x v="10"/>
    <x v="2"/>
  </r>
  <r>
    <s v="TXN_5056808"/>
    <x v="9"/>
    <n v="1"/>
    <x v="1"/>
    <n v="3"/>
    <x v="0"/>
    <x v="3"/>
    <d v="2023-02-25T00:00:00"/>
    <x v="9"/>
    <x v="5"/>
  </r>
  <r>
    <s v="TXN_9191048"/>
    <x v="1"/>
    <n v="5"/>
    <x v="1"/>
    <n v="15"/>
    <x v="3"/>
    <x v="4"/>
    <d v="2023-09-18T00:00:00"/>
    <x v="0"/>
    <x v="6"/>
  </r>
  <r>
    <s v="TXN_5105810"/>
    <x v="2"/>
    <n v="5"/>
    <x v="2"/>
    <n v="5"/>
    <x v="2"/>
    <x v="0"/>
    <d v="2023-01-17T00:00:00"/>
    <x v="10"/>
    <x v="1"/>
  </r>
  <r>
    <s v="TXN_3272613"/>
    <x v="2"/>
    <n v="2"/>
    <x v="2"/>
    <n v="2"/>
    <x v="1"/>
    <x v="3"/>
    <d v="2023-03-30T00:00:00"/>
    <x v="5"/>
    <x v="3"/>
  </r>
  <r>
    <s v="TXN_3690903"/>
    <x v="0"/>
    <n v="3"/>
    <x v="0"/>
    <n v="6"/>
    <x v="5"/>
    <x v="1"/>
    <d v="2023-10-22T00:00:00"/>
    <x v="6"/>
    <x v="4"/>
  </r>
  <r>
    <s v="TXN_1938413"/>
    <x v="4"/>
    <n v="4"/>
    <x v="4"/>
    <n v="16"/>
    <x v="3"/>
    <x v="3"/>
    <d v="2023-04-01T00:00:00"/>
    <x v="3"/>
    <x v="5"/>
  </r>
  <r>
    <s v="TXN_1396019"/>
    <x v="0"/>
    <n v="4"/>
    <x v="0"/>
    <n v="8"/>
    <x v="1"/>
    <x v="1"/>
    <d v="2023-12-03T00:00:00"/>
    <x v="7"/>
    <x v="4"/>
  </r>
  <r>
    <s v="TXN_6989000"/>
    <x v="8"/>
    <n v="2"/>
    <x v="5"/>
    <n v="3"/>
    <x v="5"/>
    <x v="0"/>
    <d v="2023-02-24T00:00:00"/>
    <x v="9"/>
    <x v="0"/>
  </r>
  <r>
    <s v="TXN_4811225"/>
    <x v="8"/>
    <n v="5"/>
    <x v="5"/>
    <n v="7.5"/>
    <x v="1"/>
    <x v="0"/>
    <d v="2023-11-01T00:00:00"/>
    <x v="8"/>
    <x v="2"/>
  </r>
  <r>
    <s v="TXN_2193333"/>
    <x v="0"/>
    <n v="4"/>
    <x v="0"/>
    <n v="8"/>
    <x v="5"/>
    <x v="0"/>
    <d v="2023-07-21T00:00:00"/>
    <x v="2"/>
    <x v="0"/>
  </r>
  <r>
    <s v="TXN_4564220"/>
    <x v="8"/>
    <n v="1"/>
    <x v="5"/>
    <n v="1.5"/>
    <x v="3"/>
    <x v="0"/>
    <d v="2023-05-09T00:00:00"/>
    <x v="1"/>
    <x v="1"/>
  </r>
  <r>
    <s v="TXN_5414186"/>
    <x v="4"/>
    <n v="1"/>
    <x v="4"/>
    <n v="4"/>
    <x v="0"/>
    <x v="0"/>
    <d v="2023-04-24T00:00:00"/>
    <x v="3"/>
    <x v="6"/>
  </r>
  <r>
    <s v="TXN_1740742"/>
    <x v="8"/>
    <n v="4"/>
    <x v="5"/>
    <n v="6"/>
    <x v="3"/>
    <x v="1"/>
    <d v="2023-10-06T00:00:00"/>
    <x v="6"/>
    <x v="0"/>
  </r>
  <r>
    <s v="TXN_2547084"/>
    <x v="6"/>
    <n v="1"/>
    <x v="4"/>
    <n v="4"/>
    <x v="1"/>
    <x v="3"/>
    <d v="2023-12-16T00:00:00"/>
    <x v="7"/>
    <x v="5"/>
  </r>
  <r>
    <s v="TXN_8879936"/>
    <x v="1"/>
    <n v="5"/>
    <x v="1"/>
    <n v="15"/>
    <x v="5"/>
    <x v="0"/>
    <d v="2023-07-25T00:00:00"/>
    <x v="2"/>
    <x v="1"/>
  </r>
  <r>
    <s v="TXN_1605677"/>
    <x v="8"/>
    <n v="5"/>
    <x v="5"/>
    <n v="7.5"/>
    <x v="4"/>
    <x v="3"/>
    <d v="2023-01-15T00:00:00"/>
    <x v="10"/>
    <x v="4"/>
  </r>
  <r>
    <s v="TXN_6070787"/>
    <x v="6"/>
    <n v="3"/>
    <x v="4"/>
    <n v="12"/>
    <x v="5"/>
    <x v="1"/>
    <d v="2023-02-26T00:00:00"/>
    <x v="9"/>
    <x v="4"/>
  </r>
  <r>
    <s v="TXN_3441457"/>
    <x v="3"/>
    <n v="2"/>
    <x v="3"/>
    <n v="10"/>
    <x v="3"/>
    <x v="3"/>
    <d v="2023-10-20T00:00:00"/>
    <x v="6"/>
    <x v="0"/>
  </r>
  <r>
    <s v="TXN_1236759"/>
    <x v="0"/>
    <n v="1"/>
    <x v="0"/>
    <n v="2"/>
    <x v="0"/>
    <x v="1"/>
    <d v="2023-01-26T00:00:00"/>
    <x v="10"/>
    <x v="3"/>
  </r>
  <r>
    <s v="TXN_7196144"/>
    <x v="4"/>
    <n v="3"/>
    <x v="4"/>
    <n v="12"/>
    <x v="5"/>
    <x v="3"/>
    <d v="2023-03-28T00:00:00"/>
    <x v="5"/>
    <x v="1"/>
  </r>
  <r>
    <s v="TXN_3981406"/>
    <x v="3"/>
    <n v="4"/>
    <x v="3"/>
    <n v="20"/>
    <x v="5"/>
    <x v="3"/>
    <d v="2023-04-17T00:00:00"/>
    <x v="3"/>
    <x v="6"/>
  </r>
  <r>
    <s v="TXN_2152054"/>
    <x v="1"/>
    <n v="2"/>
    <x v="1"/>
    <n v="6"/>
    <x v="3"/>
    <x v="3"/>
    <d v="2023-05-11T00:00:00"/>
    <x v="1"/>
    <x v="3"/>
  </r>
  <r>
    <s v="TXN_9339037"/>
    <x v="2"/>
    <n v="2"/>
    <x v="2"/>
    <n v="2"/>
    <x v="5"/>
    <x v="0"/>
    <d v="2023-07-21T00:00:00"/>
    <x v="2"/>
    <x v="0"/>
  </r>
  <r>
    <s v="TXN_7308629"/>
    <x v="3"/>
    <n v="4"/>
    <x v="3"/>
    <n v="20"/>
    <x v="4"/>
    <x v="0"/>
    <d v="2023-11-24T00:00:00"/>
    <x v="8"/>
    <x v="0"/>
  </r>
  <r>
    <s v="TXN_9407636"/>
    <x v="4"/>
    <n v="4"/>
    <x v="4"/>
    <n v="16"/>
    <x v="1"/>
    <x v="3"/>
    <d v="2023-10-01T00:00:00"/>
    <x v="6"/>
    <x v="4"/>
  </r>
  <r>
    <s v="TXN_4755860"/>
    <x v="9"/>
    <n v="5"/>
    <x v="1"/>
    <n v="15"/>
    <x v="3"/>
    <x v="1"/>
    <d v="2023-10-28T00:00:00"/>
    <x v="6"/>
    <x v="5"/>
  </r>
  <r>
    <s v="TXN_6118079"/>
    <x v="0"/>
    <n v="1"/>
    <x v="0"/>
    <n v="2"/>
    <x v="2"/>
    <x v="0"/>
    <d v="2023-07-01T00:00:00"/>
    <x v="2"/>
    <x v="5"/>
  </r>
  <r>
    <s v="TXN_6415784"/>
    <x v="3"/>
    <n v="3"/>
    <x v="3"/>
    <n v="15"/>
    <x v="5"/>
    <x v="3"/>
    <d v="2023-08-16T00:00:00"/>
    <x v="11"/>
    <x v="2"/>
  </r>
  <r>
    <s v="TXN_1755817"/>
    <x v="3"/>
    <n v="5"/>
    <x v="3"/>
    <n v="25"/>
    <x v="3"/>
    <x v="0"/>
    <d v="2023-07-17T00:00:00"/>
    <x v="2"/>
    <x v="6"/>
  </r>
  <r>
    <s v="TXN_2090061"/>
    <x v="4"/>
    <n v="4"/>
    <x v="4"/>
    <n v="16"/>
    <x v="5"/>
    <x v="3"/>
    <d v="2023-06-23T00:00:00"/>
    <x v="4"/>
    <x v="0"/>
  </r>
  <r>
    <s v="TXN_8128656"/>
    <x v="4"/>
    <n v="5"/>
    <x v="4"/>
    <n v="20"/>
    <x v="5"/>
    <x v="1"/>
    <d v="2023-04-24T00:00:00"/>
    <x v="3"/>
    <x v="6"/>
  </r>
  <r>
    <s v="TXN_6714749"/>
    <x v="6"/>
    <n v="1"/>
    <x v="4"/>
    <n v="4"/>
    <x v="0"/>
    <x v="0"/>
    <d v="2023-08-02T00:00:00"/>
    <x v="11"/>
    <x v="2"/>
  </r>
  <r>
    <s v="TXN_8099424"/>
    <x v="1"/>
    <n v="4"/>
    <x v="1"/>
    <n v="12"/>
    <x v="5"/>
    <x v="0"/>
    <d v="2023-04-02T00:00:00"/>
    <x v="3"/>
    <x v="4"/>
  </r>
  <r>
    <s v="TXN_5103036"/>
    <x v="9"/>
    <n v="2"/>
    <x v="1"/>
    <n v="6"/>
    <x v="2"/>
    <x v="0"/>
    <d v="2023-12-04T00:00:00"/>
    <x v="7"/>
    <x v="6"/>
  </r>
  <r>
    <s v="TXN_6013024"/>
    <x v="9"/>
    <n v="3"/>
    <x v="1"/>
    <n v="9"/>
    <x v="0"/>
    <x v="0"/>
    <d v="2023-09-06T00:00:00"/>
    <x v="0"/>
    <x v="2"/>
  </r>
  <r>
    <s v="TXN_8065852"/>
    <x v="6"/>
    <n v="1"/>
    <x v="4"/>
    <n v="4"/>
    <x v="0"/>
    <x v="1"/>
    <d v="2023-07-17T00:00:00"/>
    <x v="2"/>
    <x v="6"/>
  </r>
  <r>
    <s v="TXN_2035283"/>
    <x v="10"/>
    <n v="3"/>
    <x v="4"/>
    <n v="12"/>
    <x v="5"/>
    <x v="3"/>
    <d v="2023-01-14T00:00:00"/>
    <x v="10"/>
    <x v="5"/>
  </r>
  <r>
    <s v="TXN_3695238"/>
    <x v="3"/>
    <n v="5"/>
    <x v="3"/>
    <n v="25"/>
    <x v="1"/>
    <x v="0"/>
    <d v="2023-04-20T00:00:00"/>
    <x v="3"/>
    <x v="3"/>
  </r>
  <r>
    <s v="TXN_1336727"/>
    <x v="4"/>
    <n v="2"/>
    <x v="4"/>
    <n v="8"/>
    <x v="5"/>
    <x v="1"/>
    <d v="2023-10-18T00:00:00"/>
    <x v="6"/>
    <x v="2"/>
  </r>
  <r>
    <s v="TXN_5724548"/>
    <x v="1"/>
    <n v="5"/>
    <x v="1"/>
    <n v="15"/>
    <x v="5"/>
    <x v="3"/>
    <d v="2023-08-12T00:00:00"/>
    <x v="11"/>
    <x v="5"/>
  </r>
  <r>
    <s v="TXN_3521791"/>
    <x v="0"/>
    <n v="1"/>
    <x v="0"/>
    <n v="2"/>
    <x v="5"/>
    <x v="0"/>
    <d v="2023-06-11T00:00:00"/>
    <x v="4"/>
    <x v="4"/>
  </r>
  <r>
    <s v="TXN_2678484"/>
    <x v="0"/>
    <n v="1"/>
    <x v="0"/>
    <n v="2"/>
    <x v="2"/>
    <x v="3"/>
    <d v="2023-03-27T00:00:00"/>
    <x v="5"/>
    <x v="6"/>
  </r>
  <r>
    <s v="TXN_6696619"/>
    <x v="1"/>
    <n v="3"/>
    <x v="1"/>
    <n v="9"/>
    <x v="5"/>
    <x v="0"/>
    <d v="2023-03-19T00:00:00"/>
    <x v="5"/>
    <x v="4"/>
  </r>
  <r>
    <s v="TXN_2734718"/>
    <x v="8"/>
    <n v="2"/>
    <x v="5"/>
    <n v="3"/>
    <x v="5"/>
    <x v="2"/>
    <d v="2023-08-16T00:00:00"/>
    <x v="11"/>
    <x v="2"/>
  </r>
  <r>
    <s v="TXN_7465693"/>
    <x v="7"/>
    <n v="3"/>
    <x v="4"/>
    <n v="12"/>
    <x v="3"/>
    <x v="3"/>
    <d v="2023-09-04T00:00:00"/>
    <x v="0"/>
    <x v="6"/>
  </r>
  <r>
    <s v="TXN_8241649"/>
    <x v="8"/>
    <n v="5"/>
    <x v="5"/>
    <n v="7.5"/>
    <x v="4"/>
    <x v="3"/>
    <d v="2023-03-15T00:00:00"/>
    <x v="5"/>
    <x v="2"/>
  </r>
  <r>
    <s v="TXN_6125646"/>
    <x v="2"/>
    <n v="2"/>
    <x v="2"/>
    <n v="2"/>
    <x v="5"/>
    <x v="3"/>
    <d v="2023-06-12T00:00:00"/>
    <x v="4"/>
    <x v="6"/>
  </r>
  <r>
    <s v="TXN_8639973"/>
    <x v="2"/>
    <n v="5"/>
    <x v="2"/>
    <n v="5"/>
    <x v="5"/>
    <x v="3"/>
    <d v="2023-07-06T00:00:00"/>
    <x v="2"/>
    <x v="3"/>
  </r>
  <r>
    <s v="TXN_1349640"/>
    <x v="9"/>
    <n v="2"/>
    <x v="1"/>
    <n v="6"/>
    <x v="0"/>
    <x v="1"/>
    <d v="2023-06-17T00:00:00"/>
    <x v="4"/>
    <x v="5"/>
  </r>
  <r>
    <s v="TXN_3719842"/>
    <x v="1"/>
    <n v="3"/>
    <x v="1"/>
    <n v="9"/>
    <x v="1"/>
    <x v="2"/>
    <d v="2023-05-05T00:00:00"/>
    <x v="1"/>
    <x v="0"/>
  </r>
  <r>
    <s v="TXN_3863940"/>
    <x v="3"/>
    <n v="2"/>
    <x v="3"/>
    <n v="10"/>
    <x v="5"/>
    <x v="3"/>
    <d v="2023-06-18T00:00:00"/>
    <x v="4"/>
    <x v="4"/>
  </r>
  <r>
    <s v="TXN_9660030"/>
    <x v="1"/>
    <n v="5"/>
    <x v="1"/>
    <n v="15"/>
    <x v="0"/>
    <x v="1"/>
    <d v="2023-11-24T00:00:00"/>
    <x v="8"/>
    <x v="0"/>
  </r>
  <r>
    <s v="TXN_9649503"/>
    <x v="1"/>
    <n v="1"/>
    <x v="1"/>
    <n v="3"/>
    <x v="0"/>
    <x v="0"/>
    <d v="2023-01-02T00:00:00"/>
    <x v="10"/>
    <x v="6"/>
  </r>
  <r>
    <s v="TXN_6618160"/>
    <x v="8"/>
    <n v="5"/>
    <x v="5"/>
    <n v="7.5"/>
    <x v="1"/>
    <x v="0"/>
    <d v="2023-03-13T00:00:00"/>
    <x v="5"/>
    <x v="6"/>
  </r>
  <r>
    <s v="TXN_9121241"/>
    <x v="6"/>
    <n v="5"/>
    <x v="4"/>
    <n v="20"/>
    <x v="5"/>
    <x v="0"/>
    <d v="2023-03-18T00:00:00"/>
    <x v="5"/>
    <x v="5"/>
  </r>
  <r>
    <s v="TXN_4419474"/>
    <x v="9"/>
    <n v="2"/>
    <x v="1"/>
    <n v="6"/>
    <x v="5"/>
    <x v="1"/>
    <d v="2023-02-04T00:00:00"/>
    <x v="9"/>
    <x v="5"/>
  </r>
  <r>
    <s v="TXN_5639485"/>
    <x v="2"/>
    <n v="3"/>
    <x v="2"/>
    <n v="3"/>
    <x v="0"/>
    <x v="3"/>
    <d v="2023-07-02T00:00:00"/>
    <x v="2"/>
    <x v="4"/>
  </r>
  <r>
    <s v="TXN_9997263"/>
    <x v="2"/>
    <n v="2"/>
    <x v="2"/>
    <n v="2"/>
    <x v="5"/>
    <x v="3"/>
    <d v="2023-03-05T00:00:00"/>
    <x v="5"/>
    <x v="4"/>
  </r>
  <r>
    <s v="TXN_4590013"/>
    <x v="8"/>
    <n v="5"/>
    <x v="5"/>
    <n v="7.5"/>
    <x v="1"/>
    <x v="0"/>
    <d v="2023-04-19T00:00:00"/>
    <x v="3"/>
    <x v="2"/>
  </r>
  <r>
    <s v="TXN_4958354"/>
    <x v="6"/>
    <n v="4"/>
    <x v="4"/>
    <n v="16"/>
    <x v="0"/>
    <x v="0"/>
    <d v="2023-05-01T00:00:00"/>
    <x v="1"/>
    <x v="6"/>
  </r>
  <r>
    <s v="TXN_9240476"/>
    <x v="0"/>
    <n v="5"/>
    <x v="0"/>
    <n v="10"/>
    <x v="2"/>
    <x v="3"/>
    <d v="2023-04-29T00:00:00"/>
    <x v="3"/>
    <x v="5"/>
  </r>
  <r>
    <s v="TXN_2457961"/>
    <x v="0"/>
    <n v="2"/>
    <x v="0"/>
    <n v="4"/>
    <x v="0"/>
    <x v="1"/>
    <d v="2023-06-08T00:00:00"/>
    <x v="4"/>
    <x v="3"/>
  </r>
  <r>
    <s v="TXN_6494145"/>
    <x v="2"/>
    <n v="2"/>
    <x v="2"/>
    <n v="2"/>
    <x v="1"/>
    <x v="3"/>
    <d v="2023-08-18T00:00:00"/>
    <x v="11"/>
    <x v="0"/>
  </r>
  <r>
    <s v="TXN_2142941"/>
    <x v="2"/>
    <n v="5"/>
    <x v="2"/>
    <n v="5"/>
    <x v="3"/>
    <x v="3"/>
    <d v="2023-11-03T00:00:00"/>
    <x v="8"/>
    <x v="0"/>
  </r>
  <r>
    <s v="TXN_2405666"/>
    <x v="10"/>
    <n v="2"/>
    <x v="1"/>
    <n v="6"/>
    <x v="1"/>
    <x v="0"/>
    <d v="2023-04-20T00:00:00"/>
    <x v="3"/>
    <x v="3"/>
  </r>
  <r>
    <s v="TXN_4125871"/>
    <x v="9"/>
    <n v="4"/>
    <x v="1"/>
    <n v="12"/>
    <x v="5"/>
    <x v="3"/>
    <d v="2023-12-16T00:00:00"/>
    <x v="7"/>
    <x v="5"/>
  </r>
  <r>
    <s v="TXN_7102166"/>
    <x v="0"/>
    <n v="4"/>
    <x v="0"/>
    <n v="8"/>
    <x v="5"/>
    <x v="3"/>
    <d v="2023-12-08T00:00:00"/>
    <x v="7"/>
    <x v="0"/>
  </r>
  <r>
    <s v="TXN_1492585"/>
    <x v="6"/>
    <n v="3"/>
    <x v="4"/>
    <n v="12"/>
    <x v="1"/>
    <x v="0"/>
    <d v="2023-01-17T00:00:00"/>
    <x v="10"/>
    <x v="1"/>
  </r>
  <r>
    <s v="TXN_2208949"/>
    <x v="1"/>
    <n v="4"/>
    <x v="1"/>
    <n v="12"/>
    <x v="1"/>
    <x v="0"/>
    <d v="2023-08-05T00:00:00"/>
    <x v="11"/>
    <x v="5"/>
  </r>
  <r>
    <s v="TXN_9815454"/>
    <x v="9"/>
    <n v="5"/>
    <x v="1"/>
    <n v="15"/>
    <x v="3"/>
    <x v="3"/>
    <d v="2023-12-05T00:00:00"/>
    <x v="7"/>
    <x v="1"/>
  </r>
  <r>
    <s v="TXN_6806968"/>
    <x v="2"/>
    <n v="4"/>
    <x v="2"/>
    <n v="4"/>
    <x v="1"/>
    <x v="0"/>
    <d v="2023-07-03T00:00:00"/>
    <x v="2"/>
    <x v="6"/>
  </r>
  <r>
    <s v="TXN_3751420"/>
    <x v="6"/>
    <n v="5"/>
    <x v="4"/>
    <n v="20"/>
    <x v="5"/>
    <x v="0"/>
    <d v="2023-11-20T00:00:00"/>
    <x v="8"/>
    <x v="6"/>
  </r>
  <r>
    <s v="TXN_3439155"/>
    <x v="3"/>
    <n v="3"/>
    <x v="3"/>
    <n v="15"/>
    <x v="5"/>
    <x v="0"/>
    <d v="2023-07-30T00:00:00"/>
    <x v="2"/>
    <x v="4"/>
  </r>
  <r>
    <s v="TXN_5564198"/>
    <x v="1"/>
    <n v="4"/>
    <x v="1"/>
    <n v="12"/>
    <x v="1"/>
    <x v="3"/>
    <d v="2023-06-06T00:00:00"/>
    <x v="4"/>
    <x v="1"/>
  </r>
  <r>
    <s v="TXN_3446643"/>
    <x v="4"/>
    <n v="1"/>
    <x v="4"/>
    <n v="4"/>
    <x v="5"/>
    <x v="3"/>
    <d v="2023-06-01T00:00:00"/>
    <x v="4"/>
    <x v="3"/>
  </r>
  <r>
    <s v="TXN_1770073"/>
    <x v="2"/>
    <n v="2"/>
    <x v="2"/>
    <n v="2"/>
    <x v="5"/>
    <x v="0"/>
    <d v="2023-12-03T00:00:00"/>
    <x v="7"/>
    <x v="4"/>
  </r>
  <r>
    <s v="TXN_7328209"/>
    <x v="6"/>
    <n v="3"/>
    <x v="4"/>
    <n v="12"/>
    <x v="0"/>
    <x v="3"/>
    <d v="2023-03-01T00:00:00"/>
    <x v="5"/>
    <x v="2"/>
  </r>
  <r>
    <s v="TXN_4252608"/>
    <x v="9"/>
    <n v="3"/>
    <x v="1"/>
    <n v="9"/>
    <x v="0"/>
    <x v="1"/>
    <d v="2023-08-23T00:00:00"/>
    <x v="11"/>
    <x v="2"/>
  </r>
  <r>
    <s v="TXN_7221831"/>
    <x v="0"/>
    <n v="3"/>
    <x v="0"/>
    <n v="6"/>
    <x v="0"/>
    <x v="4"/>
    <d v="2023-03-26T00:00:00"/>
    <x v="5"/>
    <x v="4"/>
  </r>
  <r>
    <s v="TXN_4548565"/>
    <x v="9"/>
    <n v="4"/>
    <x v="1"/>
    <n v="12"/>
    <x v="5"/>
    <x v="1"/>
    <d v="2023-02-17T00:00:00"/>
    <x v="9"/>
    <x v="0"/>
  </r>
  <r>
    <s v="TXN_7400015"/>
    <x v="9"/>
    <n v="4"/>
    <x v="1"/>
    <n v="12"/>
    <x v="1"/>
    <x v="3"/>
    <d v="2023-01-27T00:00:00"/>
    <x v="10"/>
    <x v="0"/>
  </r>
  <r>
    <s v="TXN_4749986"/>
    <x v="8"/>
    <n v="5"/>
    <x v="5"/>
    <n v="7.5"/>
    <x v="5"/>
    <x v="0"/>
    <d v="2023-05-26T00:00:00"/>
    <x v="1"/>
    <x v="0"/>
  </r>
  <r>
    <s v="TXN_1917336"/>
    <x v="6"/>
    <n v="3"/>
    <x v="4"/>
    <n v="12"/>
    <x v="1"/>
    <x v="1"/>
    <d v="2023-04-12T00:00:00"/>
    <x v="3"/>
    <x v="2"/>
  </r>
  <r>
    <s v="TXN_5238755"/>
    <x v="2"/>
    <n v="3"/>
    <x v="2"/>
    <n v="3"/>
    <x v="2"/>
    <x v="0"/>
    <d v="2023-06-01T00:00:00"/>
    <x v="4"/>
    <x v="3"/>
  </r>
  <r>
    <s v="TXN_1822234"/>
    <x v="3"/>
    <n v="2"/>
    <x v="3"/>
    <n v="10"/>
    <x v="1"/>
    <x v="3"/>
    <d v="2023-10-15T00:00:00"/>
    <x v="6"/>
    <x v="4"/>
  </r>
  <r>
    <s v="TXN_1342487"/>
    <x v="9"/>
    <n v="3"/>
    <x v="1"/>
    <n v="9"/>
    <x v="0"/>
    <x v="3"/>
    <d v="2023-09-21T00:00:00"/>
    <x v="0"/>
    <x v="3"/>
  </r>
  <r>
    <s v="TXN_7413282"/>
    <x v="1"/>
    <n v="5"/>
    <x v="1"/>
    <n v="15"/>
    <x v="5"/>
    <x v="3"/>
    <d v="2023-10-13T00:00:00"/>
    <x v="6"/>
    <x v="0"/>
  </r>
  <r>
    <s v="TXN_5713298"/>
    <x v="4"/>
    <n v="2"/>
    <x v="4"/>
    <n v="8"/>
    <x v="0"/>
    <x v="3"/>
    <d v="2023-07-14T00:00:00"/>
    <x v="2"/>
    <x v="0"/>
  </r>
  <r>
    <s v="TXN_3045673"/>
    <x v="4"/>
    <n v="3"/>
    <x v="4"/>
    <n v="12"/>
    <x v="3"/>
    <x v="3"/>
    <d v="2023-06-24T00:00:00"/>
    <x v="4"/>
    <x v="5"/>
  </r>
  <r>
    <s v="TXN_2662720"/>
    <x v="9"/>
    <n v="5"/>
    <x v="1"/>
    <n v="15"/>
    <x v="5"/>
    <x v="3"/>
    <d v="2023-09-18T00:00:00"/>
    <x v="0"/>
    <x v="6"/>
  </r>
  <r>
    <s v="TXN_8966922"/>
    <x v="9"/>
    <n v="4"/>
    <x v="1"/>
    <n v="12"/>
    <x v="5"/>
    <x v="0"/>
    <d v="2023-11-10T00:00:00"/>
    <x v="8"/>
    <x v="0"/>
  </r>
  <r>
    <s v="TXN_7311815"/>
    <x v="2"/>
    <n v="4"/>
    <x v="2"/>
    <n v="4"/>
    <x v="5"/>
    <x v="0"/>
    <d v="2023-05-11T00:00:00"/>
    <x v="1"/>
    <x v="3"/>
  </r>
  <r>
    <s v="TXN_8211198"/>
    <x v="9"/>
    <n v="3"/>
    <x v="1"/>
    <n v="9"/>
    <x v="0"/>
    <x v="3"/>
    <d v="2023-01-24T00:00:00"/>
    <x v="10"/>
    <x v="1"/>
  </r>
  <r>
    <s v="TXN_6476719"/>
    <x v="9"/>
    <n v="5"/>
    <x v="1"/>
    <n v="15"/>
    <x v="1"/>
    <x v="0"/>
    <d v="2023-06-04T00:00:00"/>
    <x v="4"/>
    <x v="4"/>
  </r>
  <r>
    <s v="TXN_1556480"/>
    <x v="8"/>
    <n v="5"/>
    <x v="5"/>
    <n v="7.5"/>
    <x v="5"/>
    <x v="3"/>
    <d v="2023-02-06T00:00:00"/>
    <x v="9"/>
    <x v="6"/>
  </r>
  <r>
    <s v="TXN_3009994"/>
    <x v="2"/>
    <n v="5"/>
    <x v="2"/>
    <n v="5"/>
    <x v="0"/>
    <x v="1"/>
    <d v="2023-09-13T00:00:00"/>
    <x v="0"/>
    <x v="2"/>
  </r>
  <r>
    <s v="TXN_8992377"/>
    <x v="1"/>
    <n v="4"/>
    <x v="1"/>
    <n v="12"/>
    <x v="0"/>
    <x v="0"/>
    <d v="2023-07-12T00:00:00"/>
    <x v="2"/>
    <x v="2"/>
  </r>
  <r>
    <s v="TXN_5504130"/>
    <x v="1"/>
    <n v="3"/>
    <x v="1"/>
    <n v="9"/>
    <x v="2"/>
    <x v="3"/>
    <d v="2023-06-24T00:00:00"/>
    <x v="4"/>
    <x v="5"/>
  </r>
  <r>
    <s v="TXN_7153455"/>
    <x v="0"/>
    <n v="4"/>
    <x v="0"/>
    <n v="8"/>
    <x v="3"/>
    <x v="0"/>
    <d v="2023-07-02T00:00:00"/>
    <x v="2"/>
    <x v="4"/>
  </r>
  <r>
    <s v="TXN_8821579"/>
    <x v="4"/>
    <n v="4"/>
    <x v="4"/>
    <n v="16"/>
    <x v="5"/>
    <x v="0"/>
    <d v="2023-12-06T00:00:00"/>
    <x v="7"/>
    <x v="2"/>
  </r>
  <r>
    <s v="TXN_6873127"/>
    <x v="2"/>
    <n v="1"/>
    <x v="2"/>
    <n v="1"/>
    <x v="2"/>
    <x v="1"/>
    <d v="2023-02-02T00:00:00"/>
    <x v="9"/>
    <x v="3"/>
  </r>
  <r>
    <s v="TXN_9923952"/>
    <x v="2"/>
    <n v="4"/>
    <x v="2"/>
    <n v="4"/>
    <x v="5"/>
    <x v="0"/>
    <d v="2023-08-08T00:00:00"/>
    <x v="11"/>
    <x v="1"/>
  </r>
  <r>
    <s v="TXN_7383137"/>
    <x v="0"/>
    <n v="2"/>
    <x v="0"/>
    <n v="4"/>
    <x v="0"/>
    <x v="1"/>
    <d v="2023-12-02T00:00:00"/>
    <x v="7"/>
    <x v="5"/>
  </r>
  <r>
    <s v="TXN_4766317"/>
    <x v="2"/>
    <n v="2"/>
    <x v="2"/>
    <n v="2"/>
    <x v="5"/>
    <x v="0"/>
    <d v="2023-09-23T00:00:00"/>
    <x v="0"/>
    <x v="5"/>
  </r>
  <r>
    <s v="TXN_6335297"/>
    <x v="1"/>
    <n v="3"/>
    <x v="1"/>
    <n v="9"/>
    <x v="5"/>
    <x v="3"/>
    <d v="2023-10-16T00:00:00"/>
    <x v="6"/>
    <x v="6"/>
  </r>
  <r>
    <s v="TXN_9334593"/>
    <x v="6"/>
    <n v="3"/>
    <x v="4"/>
    <n v="12"/>
    <x v="1"/>
    <x v="3"/>
    <d v="2023-04-23T00:00:00"/>
    <x v="3"/>
    <x v="4"/>
  </r>
  <r>
    <s v="TXN_2441029"/>
    <x v="1"/>
    <n v="5"/>
    <x v="1"/>
    <n v="15"/>
    <x v="1"/>
    <x v="1"/>
    <d v="2023-05-18T00:00:00"/>
    <x v="1"/>
    <x v="3"/>
  </r>
  <r>
    <s v="TXN_8260461"/>
    <x v="2"/>
    <n v="2"/>
    <x v="2"/>
    <n v="2"/>
    <x v="3"/>
    <x v="3"/>
    <d v="2023-10-29T00:00:00"/>
    <x v="6"/>
    <x v="4"/>
  </r>
  <r>
    <s v="TXN_4801947"/>
    <x v="9"/>
    <n v="1"/>
    <x v="1"/>
    <n v="3"/>
    <x v="3"/>
    <x v="0"/>
    <d v="2023-01-01T00:00:00"/>
    <x v="10"/>
    <x v="4"/>
  </r>
  <r>
    <s v="TXN_4323120"/>
    <x v="0"/>
    <n v="5"/>
    <x v="0"/>
    <n v="10"/>
    <x v="5"/>
    <x v="3"/>
    <d v="2023-08-29T00:00:00"/>
    <x v="11"/>
    <x v="1"/>
  </r>
  <r>
    <s v="TXN_5947264"/>
    <x v="3"/>
    <n v="1"/>
    <x v="3"/>
    <n v="5"/>
    <x v="5"/>
    <x v="1"/>
    <d v="2023-03-07T00:00:00"/>
    <x v="5"/>
    <x v="1"/>
  </r>
  <r>
    <s v="TXN_9072628"/>
    <x v="3"/>
    <n v="4"/>
    <x v="3"/>
    <n v="20"/>
    <x v="3"/>
    <x v="4"/>
    <d v="2023-12-29T00:00:00"/>
    <x v="7"/>
    <x v="0"/>
  </r>
  <r>
    <s v="TXN_8282744"/>
    <x v="8"/>
    <n v="2"/>
    <x v="5"/>
    <n v="3"/>
    <x v="5"/>
    <x v="0"/>
    <d v="2023-06-16T00:00:00"/>
    <x v="4"/>
    <x v="0"/>
  </r>
  <r>
    <s v="TXN_2547156"/>
    <x v="2"/>
    <n v="3"/>
    <x v="2"/>
    <n v="3"/>
    <x v="3"/>
    <x v="0"/>
    <d v="2023-08-18T00:00:00"/>
    <x v="11"/>
    <x v="0"/>
  </r>
  <r>
    <s v="TXN_8621278"/>
    <x v="3"/>
    <n v="2"/>
    <x v="3"/>
    <n v="10"/>
    <x v="1"/>
    <x v="0"/>
    <d v="2023-02-01T00:00:00"/>
    <x v="9"/>
    <x v="2"/>
  </r>
  <r>
    <s v="TXN_2616353"/>
    <x v="4"/>
    <n v="3"/>
    <x v="4"/>
    <n v="12"/>
    <x v="1"/>
    <x v="0"/>
    <d v="2023-06-24T00:00:00"/>
    <x v="4"/>
    <x v="5"/>
  </r>
  <r>
    <s v="TXN_9731999"/>
    <x v="6"/>
    <n v="4"/>
    <x v="4"/>
    <n v="16"/>
    <x v="5"/>
    <x v="0"/>
    <d v="2023-11-26T00:00:00"/>
    <x v="8"/>
    <x v="4"/>
  </r>
  <r>
    <s v="TXN_3608237"/>
    <x v="3"/>
    <n v="1"/>
    <x v="3"/>
    <n v="5"/>
    <x v="3"/>
    <x v="0"/>
    <d v="2023-11-26T00:00:00"/>
    <x v="8"/>
    <x v="4"/>
  </r>
  <r>
    <s v="TXN_2423167"/>
    <x v="1"/>
    <n v="3"/>
    <x v="1"/>
    <n v="9"/>
    <x v="3"/>
    <x v="0"/>
    <d v="2023-06-29T00:00:00"/>
    <x v="4"/>
    <x v="3"/>
  </r>
  <r>
    <s v="TXN_6695451"/>
    <x v="3"/>
    <n v="1"/>
    <x v="3"/>
    <n v="5"/>
    <x v="0"/>
    <x v="4"/>
    <d v="2023-07-28T00:00:00"/>
    <x v="2"/>
    <x v="0"/>
  </r>
  <r>
    <s v="TXN_6098702"/>
    <x v="0"/>
    <n v="3"/>
    <x v="0"/>
    <n v="6"/>
    <x v="0"/>
    <x v="4"/>
    <d v="2023-10-15T00:00:00"/>
    <x v="6"/>
    <x v="4"/>
  </r>
  <r>
    <s v="TXN_8972184"/>
    <x v="9"/>
    <n v="4"/>
    <x v="1"/>
    <n v="12"/>
    <x v="5"/>
    <x v="3"/>
    <d v="2023-08-17T00:00:00"/>
    <x v="11"/>
    <x v="3"/>
  </r>
  <r>
    <s v="TXN_2010507"/>
    <x v="1"/>
    <n v="3"/>
    <x v="1"/>
    <n v="9"/>
    <x v="5"/>
    <x v="3"/>
    <d v="2023-05-23T00:00:00"/>
    <x v="1"/>
    <x v="1"/>
  </r>
  <r>
    <s v="TXN_1390754"/>
    <x v="1"/>
    <n v="2"/>
    <x v="1"/>
    <n v="6"/>
    <x v="5"/>
    <x v="0"/>
    <d v="2023-11-08T00:00:00"/>
    <x v="8"/>
    <x v="2"/>
  </r>
  <r>
    <s v="TXN_4925291"/>
    <x v="4"/>
    <n v="2"/>
    <x v="4"/>
    <n v="8"/>
    <x v="3"/>
    <x v="3"/>
    <d v="2023-09-22T00:00:00"/>
    <x v="0"/>
    <x v="0"/>
  </r>
  <r>
    <s v="TXN_8345383"/>
    <x v="8"/>
    <n v="5"/>
    <x v="5"/>
    <n v="7.5"/>
    <x v="5"/>
    <x v="0"/>
    <d v="2023-10-14T00:00:00"/>
    <x v="6"/>
    <x v="5"/>
  </r>
  <r>
    <s v="TXN_3910293"/>
    <x v="1"/>
    <n v="4"/>
    <x v="1"/>
    <n v="12"/>
    <x v="1"/>
    <x v="1"/>
    <d v="2023-01-30T00:00:00"/>
    <x v="10"/>
    <x v="6"/>
  </r>
  <r>
    <s v="TXN_4696969"/>
    <x v="3"/>
    <n v="1"/>
    <x v="3"/>
    <n v="5"/>
    <x v="0"/>
    <x v="3"/>
    <d v="2023-09-29T00:00:00"/>
    <x v="0"/>
    <x v="0"/>
  </r>
  <r>
    <s v="TXN_4568379"/>
    <x v="2"/>
    <n v="3"/>
    <x v="2"/>
    <n v="3"/>
    <x v="3"/>
    <x v="1"/>
    <d v="2023-05-28T00:00:00"/>
    <x v="1"/>
    <x v="4"/>
  </r>
  <r>
    <s v="TXN_8745942"/>
    <x v="2"/>
    <n v="3"/>
    <x v="2"/>
    <n v="3"/>
    <x v="1"/>
    <x v="4"/>
    <d v="2023-05-03T00:00:00"/>
    <x v="1"/>
    <x v="2"/>
  </r>
  <r>
    <s v="TXN_2496907"/>
    <x v="0"/>
    <n v="2"/>
    <x v="0"/>
    <n v="4"/>
    <x v="0"/>
    <x v="3"/>
    <d v="2023-11-28T00:00:00"/>
    <x v="8"/>
    <x v="1"/>
  </r>
  <r>
    <s v="TXN_3043371"/>
    <x v="4"/>
    <n v="1"/>
    <x v="4"/>
    <n v="4"/>
    <x v="2"/>
    <x v="3"/>
    <d v="2023-12-04T00:00:00"/>
    <x v="7"/>
    <x v="6"/>
  </r>
  <r>
    <s v="TXN_2687149"/>
    <x v="0"/>
    <n v="5"/>
    <x v="0"/>
    <n v="10"/>
    <x v="5"/>
    <x v="3"/>
    <d v="2023-03-24T00:00:00"/>
    <x v="5"/>
    <x v="0"/>
  </r>
  <r>
    <s v="TXN_9752207"/>
    <x v="6"/>
    <n v="4"/>
    <x v="4"/>
    <n v="16"/>
    <x v="5"/>
    <x v="1"/>
    <d v="2023-10-15T00:00:00"/>
    <x v="6"/>
    <x v="4"/>
  </r>
  <r>
    <s v="TXN_7223850"/>
    <x v="3"/>
    <n v="2"/>
    <x v="3"/>
    <n v="10"/>
    <x v="0"/>
    <x v="3"/>
    <d v="2023-02-05T00:00:00"/>
    <x v="9"/>
    <x v="4"/>
  </r>
  <r>
    <s v="TXN_5421917"/>
    <x v="8"/>
    <n v="5"/>
    <x v="5"/>
    <n v="7.5"/>
    <x v="5"/>
    <x v="3"/>
    <d v="2023-05-03T00:00:00"/>
    <x v="1"/>
    <x v="2"/>
  </r>
  <r>
    <s v="TXN_3812053"/>
    <x v="0"/>
    <n v="5"/>
    <x v="0"/>
    <n v="10"/>
    <x v="5"/>
    <x v="1"/>
    <d v="2023-04-03T00:00:00"/>
    <x v="3"/>
    <x v="6"/>
  </r>
  <r>
    <s v="TXN_8437195"/>
    <x v="1"/>
    <n v="1"/>
    <x v="1"/>
    <n v="3"/>
    <x v="1"/>
    <x v="3"/>
    <d v="2023-12-10T00:00:00"/>
    <x v="7"/>
    <x v="4"/>
  </r>
  <r>
    <s v="TXN_3880494"/>
    <x v="6"/>
    <n v="4"/>
    <x v="4"/>
    <n v="16"/>
    <x v="1"/>
    <x v="0"/>
    <d v="2023-12-17T00:00:00"/>
    <x v="7"/>
    <x v="4"/>
  </r>
  <r>
    <s v="TXN_2755642"/>
    <x v="1"/>
    <n v="3"/>
    <x v="1"/>
    <n v="9"/>
    <x v="3"/>
    <x v="1"/>
    <d v="2023-03-24T00:00:00"/>
    <x v="5"/>
    <x v="0"/>
  </r>
  <r>
    <s v="TXN_9320353"/>
    <x v="3"/>
    <n v="5"/>
    <x v="3"/>
    <n v="25"/>
    <x v="1"/>
    <x v="1"/>
    <d v="2023-01-10T00:00:00"/>
    <x v="10"/>
    <x v="1"/>
  </r>
  <r>
    <s v="TXN_8837015"/>
    <x v="9"/>
    <n v="3"/>
    <x v="1"/>
    <n v="9"/>
    <x v="0"/>
    <x v="1"/>
    <d v="2023-06-11T00:00:00"/>
    <x v="4"/>
    <x v="4"/>
  </r>
  <r>
    <s v="TXN_1856538"/>
    <x v="0"/>
    <n v="3"/>
    <x v="0"/>
    <n v="6"/>
    <x v="1"/>
    <x v="3"/>
    <d v="2023-11-01T00:00:00"/>
    <x v="8"/>
    <x v="2"/>
  </r>
  <r>
    <s v="TXN_2933439"/>
    <x v="3"/>
    <n v="4"/>
    <x v="3"/>
    <n v="20"/>
    <x v="3"/>
    <x v="3"/>
    <d v="2023-04-14T00:00:00"/>
    <x v="3"/>
    <x v="0"/>
  </r>
  <r>
    <s v="TXN_2667131"/>
    <x v="6"/>
    <n v="2"/>
    <x v="4"/>
    <n v="8"/>
    <x v="0"/>
    <x v="0"/>
    <d v="2023-10-10T00:00:00"/>
    <x v="6"/>
    <x v="1"/>
  </r>
  <r>
    <s v="TXN_5536056"/>
    <x v="4"/>
    <n v="3"/>
    <x v="4"/>
    <n v="12"/>
    <x v="3"/>
    <x v="0"/>
    <d v="2023-12-22T00:00:00"/>
    <x v="7"/>
    <x v="0"/>
  </r>
  <r>
    <s v="TXN_3846628"/>
    <x v="9"/>
    <n v="1"/>
    <x v="1"/>
    <n v="3"/>
    <x v="5"/>
    <x v="0"/>
    <d v="2023-10-16T00:00:00"/>
    <x v="6"/>
    <x v="6"/>
  </r>
  <r>
    <s v="TXN_9043894"/>
    <x v="1"/>
    <n v="1"/>
    <x v="1"/>
    <n v="3"/>
    <x v="3"/>
    <x v="3"/>
    <d v="2023-07-28T00:00:00"/>
    <x v="2"/>
    <x v="0"/>
  </r>
  <r>
    <s v="TXN_9354349"/>
    <x v="9"/>
    <n v="1"/>
    <x v="1"/>
    <n v="3"/>
    <x v="0"/>
    <x v="3"/>
    <d v="2023-02-12T00:00:00"/>
    <x v="9"/>
    <x v="4"/>
  </r>
  <r>
    <s v="TXN_3655950"/>
    <x v="2"/>
    <n v="1"/>
    <x v="2"/>
    <n v="1"/>
    <x v="5"/>
    <x v="1"/>
    <d v="2023-11-25T00:00:00"/>
    <x v="8"/>
    <x v="5"/>
  </r>
  <r>
    <s v="TXN_4483585"/>
    <x v="4"/>
    <n v="5"/>
    <x v="4"/>
    <n v="20"/>
    <x v="5"/>
    <x v="0"/>
    <d v="2023-12-26T00:00:00"/>
    <x v="7"/>
    <x v="1"/>
  </r>
  <r>
    <s v="TXN_2332364"/>
    <x v="1"/>
    <n v="2"/>
    <x v="1"/>
    <n v="6"/>
    <x v="0"/>
    <x v="3"/>
    <d v="2023-08-10T00:00:00"/>
    <x v="11"/>
    <x v="3"/>
  </r>
  <r>
    <s v="TXN_5878649"/>
    <x v="3"/>
    <n v="3"/>
    <x v="3"/>
    <n v="15"/>
    <x v="2"/>
    <x v="0"/>
    <d v="2023-02-15T00:00:00"/>
    <x v="9"/>
    <x v="2"/>
  </r>
  <r>
    <s v="TXN_2716940"/>
    <x v="0"/>
    <n v="1"/>
    <x v="0"/>
    <n v="2"/>
    <x v="5"/>
    <x v="3"/>
    <d v="2023-11-27T00:00:00"/>
    <x v="8"/>
    <x v="6"/>
  </r>
  <r>
    <s v="TXN_9020641"/>
    <x v="1"/>
    <n v="4"/>
    <x v="1"/>
    <n v="12"/>
    <x v="0"/>
    <x v="1"/>
    <d v="2023-06-27T00:00:00"/>
    <x v="4"/>
    <x v="1"/>
  </r>
  <r>
    <s v="TXN_5931551"/>
    <x v="6"/>
    <n v="4"/>
    <x v="4"/>
    <n v="16"/>
    <x v="5"/>
    <x v="1"/>
    <d v="2023-03-28T00:00:00"/>
    <x v="5"/>
    <x v="1"/>
  </r>
  <r>
    <s v="TXN_5812552"/>
    <x v="1"/>
    <n v="1"/>
    <x v="1"/>
    <n v="3"/>
    <x v="5"/>
    <x v="3"/>
    <d v="2023-09-17T00:00:00"/>
    <x v="0"/>
    <x v="4"/>
  </r>
  <r>
    <s v="TXN_2259102"/>
    <x v="6"/>
    <n v="2"/>
    <x v="4"/>
    <n v="8"/>
    <x v="5"/>
    <x v="3"/>
    <d v="2023-02-19T00:00:00"/>
    <x v="9"/>
    <x v="4"/>
  </r>
  <r>
    <s v="TXN_7041367"/>
    <x v="2"/>
    <n v="4"/>
    <x v="2"/>
    <n v="4"/>
    <x v="5"/>
    <x v="4"/>
    <d v="2023-01-04T00:00:00"/>
    <x v="10"/>
    <x v="2"/>
  </r>
  <r>
    <s v="TXN_1005377"/>
    <x v="1"/>
    <n v="5"/>
    <x v="1"/>
    <n v="15"/>
    <x v="3"/>
    <x v="0"/>
    <d v="2023-06-03T00:00:00"/>
    <x v="4"/>
    <x v="5"/>
  </r>
  <r>
    <s v="TXN_7262554"/>
    <x v="3"/>
    <n v="3"/>
    <x v="3"/>
    <n v="15"/>
    <x v="0"/>
    <x v="3"/>
    <d v="2023-07-08T00:00:00"/>
    <x v="2"/>
    <x v="5"/>
  </r>
  <r>
    <s v="TXN_9705971"/>
    <x v="9"/>
    <n v="2"/>
    <x v="1"/>
    <n v="6"/>
    <x v="0"/>
    <x v="0"/>
    <d v="2023-09-02T00:00:00"/>
    <x v="0"/>
    <x v="5"/>
  </r>
  <r>
    <s v="TXN_4809626"/>
    <x v="0"/>
    <n v="5"/>
    <x v="0"/>
    <n v="10"/>
    <x v="1"/>
    <x v="0"/>
    <d v="2023-02-18T00:00:00"/>
    <x v="9"/>
    <x v="5"/>
  </r>
  <r>
    <s v="TXN_5171248"/>
    <x v="1"/>
    <n v="5"/>
    <x v="1"/>
    <n v="15"/>
    <x v="3"/>
    <x v="1"/>
    <d v="2023-06-14T00:00:00"/>
    <x v="4"/>
    <x v="2"/>
  </r>
  <r>
    <s v="TXN_2201235"/>
    <x v="8"/>
    <n v="1"/>
    <x v="5"/>
    <n v="1.5"/>
    <x v="3"/>
    <x v="3"/>
    <d v="2023-12-17T00:00:00"/>
    <x v="7"/>
    <x v="4"/>
  </r>
  <r>
    <s v="TXN_2907979"/>
    <x v="9"/>
    <n v="3"/>
    <x v="1"/>
    <n v="9"/>
    <x v="1"/>
    <x v="3"/>
    <d v="2023-06-18T00:00:00"/>
    <x v="4"/>
    <x v="4"/>
  </r>
  <r>
    <s v="TXN_7229918"/>
    <x v="0"/>
    <n v="2"/>
    <x v="0"/>
    <n v="4"/>
    <x v="3"/>
    <x v="0"/>
    <d v="2023-03-24T00:00:00"/>
    <x v="5"/>
    <x v="0"/>
  </r>
  <r>
    <s v="TXN_5179245"/>
    <x v="9"/>
    <n v="3"/>
    <x v="1"/>
    <n v="9"/>
    <x v="0"/>
    <x v="3"/>
    <d v="2023-04-17T00:00:00"/>
    <x v="3"/>
    <x v="6"/>
  </r>
  <r>
    <s v="TXN_5010968"/>
    <x v="4"/>
    <n v="2"/>
    <x v="4"/>
    <n v="8"/>
    <x v="3"/>
    <x v="3"/>
    <d v="2023-12-03T00:00:00"/>
    <x v="7"/>
    <x v="4"/>
  </r>
  <r>
    <s v="TXN_6294315"/>
    <x v="2"/>
    <n v="2"/>
    <x v="2"/>
    <n v="2"/>
    <x v="3"/>
    <x v="3"/>
    <d v="2023-04-04T00:00:00"/>
    <x v="3"/>
    <x v="1"/>
  </r>
  <r>
    <s v="TXN_8487985"/>
    <x v="9"/>
    <n v="5"/>
    <x v="1"/>
    <n v="15"/>
    <x v="5"/>
    <x v="0"/>
    <d v="2023-05-09T00:00:00"/>
    <x v="1"/>
    <x v="1"/>
  </r>
  <r>
    <s v="TXN_8552898"/>
    <x v="0"/>
    <n v="5"/>
    <x v="0"/>
    <n v="10"/>
    <x v="0"/>
    <x v="0"/>
    <d v="2023-11-06T00:00:00"/>
    <x v="8"/>
    <x v="6"/>
  </r>
  <r>
    <s v="TXN_4787754"/>
    <x v="9"/>
    <n v="2"/>
    <x v="1"/>
    <n v="6"/>
    <x v="3"/>
    <x v="0"/>
    <d v="2023-08-31T00:00:00"/>
    <x v="11"/>
    <x v="3"/>
  </r>
  <r>
    <s v="TXN_9176533"/>
    <x v="1"/>
    <n v="3"/>
    <x v="1"/>
    <n v="9"/>
    <x v="0"/>
    <x v="3"/>
    <d v="2023-10-14T00:00:00"/>
    <x v="6"/>
    <x v="5"/>
  </r>
  <r>
    <s v="TXN_1228474"/>
    <x v="4"/>
    <n v="4"/>
    <x v="4"/>
    <n v="16"/>
    <x v="5"/>
    <x v="1"/>
    <d v="2023-11-20T00:00:00"/>
    <x v="8"/>
    <x v="6"/>
  </r>
  <r>
    <s v="TXN_9376428"/>
    <x v="3"/>
    <n v="1"/>
    <x v="3"/>
    <n v="5"/>
    <x v="0"/>
    <x v="0"/>
    <d v="2023-10-30T00:00:00"/>
    <x v="6"/>
    <x v="6"/>
  </r>
  <r>
    <s v="TXN_3678804"/>
    <x v="0"/>
    <n v="3"/>
    <x v="0"/>
    <n v="6"/>
    <x v="3"/>
    <x v="3"/>
    <d v="2023-10-20T00:00:00"/>
    <x v="6"/>
    <x v="0"/>
  </r>
  <r>
    <s v="TXN_6021363"/>
    <x v="6"/>
    <n v="2"/>
    <x v="4"/>
    <n v="8"/>
    <x v="0"/>
    <x v="0"/>
    <d v="2023-01-11T00:00:00"/>
    <x v="10"/>
    <x v="2"/>
  </r>
  <r>
    <s v="TXN_8518812"/>
    <x v="2"/>
    <n v="3"/>
    <x v="2"/>
    <n v="3"/>
    <x v="5"/>
    <x v="1"/>
    <d v="2023-06-22T00:00:00"/>
    <x v="4"/>
    <x v="3"/>
  </r>
  <r>
    <s v="TXN_5573436"/>
    <x v="0"/>
    <n v="1"/>
    <x v="0"/>
    <n v="2"/>
    <x v="4"/>
    <x v="0"/>
    <d v="2023-02-22T00:00:00"/>
    <x v="9"/>
    <x v="2"/>
  </r>
  <r>
    <s v="TXN_3274591"/>
    <x v="9"/>
    <n v="5"/>
    <x v="1"/>
    <n v="15"/>
    <x v="2"/>
    <x v="0"/>
    <d v="2023-04-09T00:00:00"/>
    <x v="3"/>
    <x v="4"/>
  </r>
  <r>
    <s v="TXN_2477650"/>
    <x v="2"/>
    <n v="1"/>
    <x v="2"/>
    <n v="1"/>
    <x v="1"/>
    <x v="0"/>
    <d v="2023-10-24T00:00:00"/>
    <x v="6"/>
    <x v="1"/>
  </r>
  <r>
    <s v="TXN_4987376"/>
    <x v="8"/>
    <n v="2"/>
    <x v="5"/>
    <n v="3"/>
    <x v="3"/>
    <x v="0"/>
    <d v="2023-08-20T00:00:00"/>
    <x v="11"/>
    <x v="4"/>
  </r>
  <r>
    <s v="TXN_9196694"/>
    <x v="1"/>
    <n v="4"/>
    <x v="1"/>
    <n v="12"/>
    <x v="5"/>
    <x v="1"/>
    <d v="2023-03-23T00:00:00"/>
    <x v="5"/>
    <x v="3"/>
  </r>
  <r>
    <s v="TXN_2735598"/>
    <x v="8"/>
    <n v="5"/>
    <x v="5"/>
    <n v="7.5"/>
    <x v="0"/>
    <x v="0"/>
    <d v="2023-06-30T00:00:00"/>
    <x v="4"/>
    <x v="0"/>
  </r>
  <r>
    <s v="TXN_7362526"/>
    <x v="9"/>
    <n v="1"/>
    <x v="1"/>
    <n v="3"/>
    <x v="0"/>
    <x v="0"/>
    <d v="2023-09-16T00:00:00"/>
    <x v="0"/>
    <x v="5"/>
  </r>
  <r>
    <s v="TXN_3584252"/>
    <x v="3"/>
    <n v="2"/>
    <x v="3"/>
    <n v="10"/>
    <x v="3"/>
    <x v="0"/>
    <d v="2023-12-19T00:00:00"/>
    <x v="7"/>
    <x v="1"/>
  </r>
  <r>
    <s v="TXN_6324687"/>
    <x v="4"/>
    <n v="1"/>
    <x v="4"/>
    <n v="4"/>
    <x v="0"/>
    <x v="0"/>
    <d v="2023-03-03T00:00:00"/>
    <x v="5"/>
    <x v="0"/>
  </r>
  <r>
    <s v="TXN_2716377"/>
    <x v="9"/>
    <n v="4"/>
    <x v="1"/>
    <n v="12"/>
    <x v="1"/>
    <x v="3"/>
    <d v="2023-01-03T00:00:00"/>
    <x v="10"/>
    <x v="1"/>
  </r>
  <r>
    <s v="TXN_4002142"/>
    <x v="1"/>
    <n v="5"/>
    <x v="1"/>
    <n v="15"/>
    <x v="5"/>
    <x v="3"/>
    <d v="2023-06-27T00:00:00"/>
    <x v="4"/>
    <x v="1"/>
  </r>
  <r>
    <s v="TXN_9417438"/>
    <x v="3"/>
    <n v="1"/>
    <x v="3"/>
    <n v="5"/>
    <x v="4"/>
    <x v="1"/>
    <d v="2023-01-05T00:00:00"/>
    <x v="10"/>
    <x v="3"/>
  </r>
  <r>
    <s v="TXN_4757873"/>
    <x v="8"/>
    <n v="1"/>
    <x v="5"/>
    <n v="1.5"/>
    <x v="0"/>
    <x v="1"/>
    <d v="2023-09-12T00:00:00"/>
    <x v="0"/>
    <x v="1"/>
  </r>
  <r>
    <s v="TXN_6283718"/>
    <x v="4"/>
    <n v="3"/>
    <x v="4"/>
    <n v="12"/>
    <x v="3"/>
    <x v="0"/>
    <d v="2023-07-20T00:00:00"/>
    <x v="2"/>
    <x v="3"/>
  </r>
  <r>
    <s v="TXN_2019127"/>
    <x v="3"/>
    <n v="1"/>
    <x v="3"/>
    <n v="5"/>
    <x v="1"/>
    <x v="3"/>
    <d v="2023-08-03T00:00:00"/>
    <x v="11"/>
    <x v="3"/>
  </r>
  <r>
    <s v="TXN_2007652"/>
    <x v="9"/>
    <n v="2"/>
    <x v="1"/>
    <n v="6"/>
    <x v="3"/>
    <x v="2"/>
    <d v="2023-12-09T00:00:00"/>
    <x v="7"/>
    <x v="5"/>
  </r>
  <r>
    <s v="TXN_3048882"/>
    <x v="9"/>
    <n v="2"/>
    <x v="1"/>
    <n v="6"/>
    <x v="1"/>
    <x v="0"/>
    <d v="2023-12-30T00:00:00"/>
    <x v="7"/>
    <x v="5"/>
  </r>
  <r>
    <s v="TXN_3241510"/>
    <x v="8"/>
    <n v="5"/>
    <x v="5"/>
    <n v="7.5"/>
    <x v="0"/>
    <x v="4"/>
    <d v="2023-10-05T00:00:00"/>
    <x v="6"/>
    <x v="3"/>
  </r>
  <r>
    <s v="TXN_1978239"/>
    <x v="3"/>
    <n v="4"/>
    <x v="3"/>
    <n v="20"/>
    <x v="5"/>
    <x v="1"/>
    <d v="2023-09-20T00:00:00"/>
    <x v="0"/>
    <x v="2"/>
  </r>
  <r>
    <s v="TXN_3286168"/>
    <x v="4"/>
    <n v="5"/>
    <x v="4"/>
    <n v="20"/>
    <x v="3"/>
    <x v="3"/>
    <d v="2023-06-25T00:00:00"/>
    <x v="4"/>
    <x v="4"/>
  </r>
  <r>
    <s v="TXN_5922981"/>
    <x v="3"/>
    <n v="5"/>
    <x v="3"/>
    <n v="25"/>
    <x v="3"/>
    <x v="0"/>
    <d v="2023-11-10T00:00:00"/>
    <x v="8"/>
    <x v="0"/>
  </r>
  <r>
    <s v="TXN_4108567"/>
    <x v="0"/>
    <n v="2"/>
    <x v="0"/>
    <n v="4"/>
    <x v="1"/>
    <x v="0"/>
    <d v="2023-08-14T00:00:00"/>
    <x v="11"/>
    <x v="6"/>
  </r>
  <r>
    <s v="TXN_5217434"/>
    <x v="0"/>
    <n v="1"/>
    <x v="0"/>
    <n v="2"/>
    <x v="5"/>
    <x v="0"/>
    <d v="2023-09-22T00:00:00"/>
    <x v="0"/>
    <x v="0"/>
  </r>
  <r>
    <s v="TXN_6691792"/>
    <x v="5"/>
    <n v="3"/>
    <x v="1"/>
    <n v="9"/>
    <x v="5"/>
    <x v="0"/>
    <d v="2023-06-21T00:00:00"/>
    <x v="4"/>
    <x v="2"/>
  </r>
  <r>
    <s v="TXN_4822216"/>
    <x v="1"/>
    <n v="1"/>
    <x v="1"/>
    <n v="3"/>
    <x v="5"/>
    <x v="3"/>
    <d v="2023-09-03T00:00:00"/>
    <x v="0"/>
    <x v="4"/>
  </r>
  <r>
    <s v="TXN_9246986"/>
    <x v="8"/>
    <n v="4"/>
    <x v="5"/>
    <n v="6"/>
    <x v="1"/>
    <x v="0"/>
    <d v="2023-09-08T00:00:00"/>
    <x v="0"/>
    <x v="0"/>
  </r>
  <r>
    <s v="TXN_3931393"/>
    <x v="6"/>
    <n v="2"/>
    <x v="4"/>
    <n v="8"/>
    <x v="3"/>
    <x v="3"/>
    <d v="2023-11-18T00:00:00"/>
    <x v="8"/>
    <x v="5"/>
  </r>
  <r>
    <s v="TXN_1429325"/>
    <x v="4"/>
    <n v="2"/>
    <x v="4"/>
    <n v="8"/>
    <x v="1"/>
    <x v="4"/>
    <d v="2023-04-20T00:00:00"/>
    <x v="3"/>
    <x v="3"/>
  </r>
  <r>
    <s v="TXN_2888655"/>
    <x v="2"/>
    <n v="4"/>
    <x v="2"/>
    <n v="4"/>
    <x v="3"/>
    <x v="2"/>
    <d v="2023-12-17T00:00:00"/>
    <x v="7"/>
    <x v="4"/>
  </r>
  <r>
    <s v="TXN_3648160"/>
    <x v="0"/>
    <n v="5"/>
    <x v="0"/>
    <n v="10"/>
    <x v="5"/>
    <x v="0"/>
    <d v="2023-12-03T00:00:00"/>
    <x v="7"/>
    <x v="4"/>
  </r>
  <r>
    <s v="TXN_5832513"/>
    <x v="9"/>
    <n v="4"/>
    <x v="1"/>
    <n v="12"/>
    <x v="1"/>
    <x v="1"/>
    <d v="2023-11-02T00:00:00"/>
    <x v="8"/>
    <x v="3"/>
  </r>
  <r>
    <s v="TXN_6053755"/>
    <x v="2"/>
    <n v="4"/>
    <x v="2"/>
    <n v="4"/>
    <x v="3"/>
    <x v="0"/>
    <d v="2023-01-18T00:00:00"/>
    <x v="10"/>
    <x v="2"/>
  </r>
  <r>
    <s v="TXN_4437520"/>
    <x v="4"/>
    <n v="3"/>
    <x v="4"/>
    <n v="12"/>
    <x v="0"/>
    <x v="3"/>
    <d v="2023-07-28T00:00:00"/>
    <x v="2"/>
    <x v="0"/>
  </r>
  <r>
    <s v="TXN_4995281"/>
    <x v="3"/>
    <n v="4"/>
    <x v="3"/>
    <n v="20"/>
    <x v="0"/>
    <x v="3"/>
    <d v="2023-02-25T00:00:00"/>
    <x v="9"/>
    <x v="5"/>
  </r>
  <r>
    <s v="TXN_6105807"/>
    <x v="4"/>
    <n v="3"/>
    <x v="4"/>
    <n v="12"/>
    <x v="0"/>
    <x v="0"/>
    <d v="2023-01-18T00:00:00"/>
    <x v="10"/>
    <x v="2"/>
  </r>
  <r>
    <s v="TXN_8384699"/>
    <x v="3"/>
    <n v="3"/>
    <x v="3"/>
    <n v="15"/>
    <x v="5"/>
    <x v="1"/>
    <d v="2023-12-16T00:00:00"/>
    <x v="7"/>
    <x v="5"/>
  </r>
  <r>
    <s v="TXN_3549667"/>
    <x v="6"/>
    <n v="3"/>
    <x v="4"/>
    <n v="12"/>
    <x v="3"/>
    <x v="0"/>
    <d v="2023-01-29T00:00:00"/>
    <x v="10"/>
    <x v="4"/>
  </r>
  <r>
    <s v="TXN_2566211"/>
    <x v="8"/>
    <n v="2"/>
    <x v="5"/>
    <n v="3"/>
    <x v="1"/>
    <x v="4"/>
    <d v="2023-09-26T00:00:00"/>
    <x v="0"/>
    <x v="1"/>
  </r>
  <r>
    <s v="TXN_3206842"/>
    <x v="3"/>
    <n v="4"/>
    <x v="3"/>
    <n v="20"/>
    <x v="1"/>
    <x v="3"/>
    <d v="2023-04-30T00:00:00"/>
    <x v="3"/>
    <x v="4"/>
  </r>
  <r>
    <s v="TXN_8970135"/>
    <x v="9"/>
    <n v="4"/>
    <x v="1"/>
    <n v="12"/>
    <x v="5"/>
    <x v="1"/>
    <d v="2023-03-26T00:00:00"/>
    <x v="5"/>
    <x v="4"/>
  </r>
  <r>
    <s v="TXN_3222612"/>
    <x v="5"/>
    <n v="3"/>
    <x v="1"/>
    <n v="9"/>
    <x v="1"/>
    <x v="0"/>
    <d v="2023-01-25T00:00:00"/>
    <x v="10"/>
    <x v="2"/>
  </r>
  <r>
    <s v="TXN_6361593"/>
    <x v="6"/>
    <n v="4"/>
    <x v="4"/>
    <n v="16"/>
    <x v="3"/>
    <x v="0"/>
    <d v="2023-08-29T00:00:00"/>
    <x v="11"/>
    <x v="1"/>
  </r>
  <r>
    <s v="TXN_9375445"/>
    <x v="4"/>
    <n v="2"/>
    <x v="4"/>
    <n v="8"/>
    <x v="5"/>
    <x v="1"/>
    <d v="2023-10-22T00:00:00"/>
    <x v="6"/>
    <x v="4"/>
  </r>
  <r>
    <s v="TXN_4943552"/>
    <x v="7"/>
    <n v="5"/>
    <x v="1"/>
    <n v="15"/>
    <x v="5"/>
    <x v="0"/>
    <d v="2023-04-14T00:00:00"/>
    <x v="3"/>
    <x v="0"/>
  </r>
  <r>
    <s v="TXN_1532390"/>
    <x v="8"/>
    <n v="5"/>
    <x v="5"/>
    <n v="7.5"/>
    <x v="3"/>
    <x v="4"/>
    <d v="2023-04-08T00:00:00"/>
    <x v="3"/>
    <x v="5"/>
  </r>
  <r>
    <s v="TXN_8020606"/>
    <x v="1"/>
    <n v="4"/>
    <x v="1"/>
    <n v="12"/>
    <x v="5"/>
    <x v="0"/>
    <d v="2023-10-10T00:00:00"/>
    <x v="6"/>
    <x v="1"/>
  </r>
  <r>
    <s v="TXN_2729959"/>
    <x v="4"/>
    <n v="4"/>
    <x v="4"/>
    <n v="16"/>
    <x v="3"/>
    <x v="1"/>
    <d v="2023-02-01T00:00:00"/>
    <x v="9"/>
    <x v="2"/>
  </r>
  <r>
    <s v="TXN_4582054"/>
    <x v="3"/>
    <n v="2"/>
    <x v="3"/>
    <n v="10"/>
    <x v="3"/>
    <x v="0"/>
    <d v="2023-08-27T00:00:00"/>
    <x v="11"/>
    <x v="4"/>
  </r>
  <r>
    <s v="TXN_2134763"/>
    <x v="9"/>
    <n v="3"/>
    <x v="1"/>
    <n v="9"/>
    <x v="0"/>
    <x v="0"/>
    <d v="2023-03-28T00:00:00"/>
    <x v="5"/>
    <x v="1"/>
  </r>
  <r>
    <s v="TXN_1633607"/>
    <x v="9"/>
    <n v="1"/>
    <x v="1"/>
    <n v="3"/>
    <x v="1"/>
    <x v="0"/>
    <d v="2023-03-13T00:00:00"/>
    <x v="5"/>
    <x v="6"/>
  </r>
  <r>
    <s v="TXN_5124999"/>
    <x v="0"/>
    <n v="5"/>
    <x v="0"/>
    <n v="10"/>
    <x v="3"/>
    <x v="3"/>
    <d v="2023-04-11T00:00:00"/>
    <x v="3"/>
    <x v="1"/>
  </r>
  <r>
    <s v="TXN_7647190"/>
    <x v="3"/>
    <n v="5"/>
    <x v="3"/>
    <n v="25"/>
    <x v="0"/>
    <x v="0"/>
    <d v="2023-02-22T00:00:00"/>
    <x v="9"/>
    <x v="2"/>
  </r>
  <r>
    <s v="TXN_3514890"/>
    <x v="4"/>
    <n v="5"/>
    <x v="4"/>
    <n v="20"/>
    <x v="5"/>
    <x v="1"/>
    <d v="2023-08-02T00:00:00"/>
    <x v="11"/>
    <x v="2"/>
  </r>
  <r>
    <s v="TXN_5845583"/>
    <x v="8"/>
    <n v="4"/>
    <x v="5"/>
    <n v="6"/>
    <x v="1"/>
    <x v="1"/>
    <d v="2023-10-19T00:00:00"/>
    <x v="6"/>
    <x v="3"/>
  </r>
  <r>
    <s v="TXN_6692318"/>
    <x v="8"/>
    <n v="2"/>
    <x v="5"/>
    <n v="3"/>
    <x v="1"/>
    <x v="1"/>
    <d v="2023-08-20T00:00:00"/>
    <x v="11"/>
    <x v="4"/>
  </r>
  <r>
    <s v="TXN_9571019"/>
    <x v="0"/>
    <n v="2"/>
    <x v="0"/>
    <n v="4"/>
    <x v="1"/>
    <x v="1"/>
    <d v="2023-06-22T00:00:00"/>
    <x v="4"/>
    <x v="3"/>
  </r>
  <r>
    <s v="TXN_6451595"/>
    <x v="9"/>
    <n v="2"/>
    <x v="1"/>
    <n v="6"/>
    <x v="0"/>
    <x v="0"/>
    <d v="2023-03-26T00:00:00"/>
    <x v="5"/>
    <x v="4"/>
  </r>
  <r>
    <s v="TXN_4797429"/>
    <x v="3"/>
    <n v="5"/>
    <x v="3"/>
    <n v="25"/>
    <x v="3"/>
    <x v="1"/>
    <d v="2023-11-07T00:00:00"/>
    <x v="8"/>
    <x v="1"/>
  </r>
  <r>
    <s v="TXN_7255755"/>
    <x v="6"/>
    <n v="5"/>
    <x v="4"/>
    <n v="20"/>
    <x v="5"/>
    <x v="3"/>
    <d v="2023-10-19T00:00:00"/>
    <x v="6"/>
    <x v="3"/>
  </r>
  <r>
    <s v="TXN_6925284"/>
    <x v="9"/>
    <n v="5"/>
    <x v="1"/>
    <n v="15"/>
    <x v="3"/>
    <x v="0"/>
    <d v="2023-01-21T00:00:00"/>
    <x v="10"/>
    <x v="5"/>
  </r>
  <r>
    <s v="TXN_2925996"/>
    <x v="1"/>
    <n v="3"/>
    <x v="1"/>
    <n v="9"/>
    <x v="1"/>
    <x v="0"/>
    <d v="2023-04-11T00:00:00"/>
    <x v="3"/>
    <x v="1"/>
  </r>
  <r>
    <s v="TXN_3944582"/>
    <x v="8"/>
    <n v="5"/>
    <x v="5"/>
    <n v="7.5"/>
    <x v="2"/>
    <x v="1"/>
    <d v="2023-10-21T00:00:00"/>
    <x v="6"/>
    <x v="5"/>
  </r>
  <r>
    <s v="TXN_5750248"/>
    <x v="3"/>
    <n v="4"/>
    <x v="3"/>
    <n v="20"/>
    <x v="3"/>
    <x v="1"/>
    <d v="2023-07-20T00:00:00"/>
    <x v="2"/>
    <x v="3"/>
  </r>
  <r>
    <s v="TXN_1020983"/>
    <x v="9"/>
    <n v="1"/>
    <x v="1"/>
    <n v="3"/>
    <x v="3"/>
    <x v="3"/>
    <d v="2023-03-23T00:00:00"/>
    <x v="5"/>
    <x v="3"/>
  </r>
  <r>
    <s v="TXN_9072817"/>
    <x v="2"/>
    <n v="5"/>
    <x v="2"/>
    <n v="5"/>
    <x v="5"/>
    <x v="0"/>
    <d v="2023-07-18T00:00:00"/>
    <x v="2"/>
    <x v="1"/>
  </r>
  <r>
    <s v="TXN_7416196"/>
    <x v="4"/>
    <n v="2"/>
    <x v="4"/>
    <n v="8"/>
    <x v="1"/>
    <x v="1"/>
    <d v="2023-10-20T00:00:00"/>
    <x v="6"/>
    <x v="0"/>
  </r>
  <r>
    <s v="TXN_7276452"/>
    <x v="0"/>
    <n v="3"/>
    <x v="0"/>
    <n v="6"/>
    <x v="3"/>
    <x v="3"/>
    <d v="2023-06-05T00:00:00"/>
    <x v="4"/>
    <x v="6"/>
  </r>
  <r>
    <s v="TXN_2610195"/>
    <x v="1"/>
    <n v="2"/>
    <x v="1"/>
    <n v="6"/>
    <x v="5"/>
    <x v="3"/>
    <d v="2023-10-25T00:00:00"/>
    <x v="6"/>
    <x v="2"/>
  </r>
  <r>
    <s v="TXN_9281392"/>
    <x v="2"/>
    <n v="2"/>
    <x v="2"/>
    <n v="2"/>
    <x v="3"/>
    <x v="3"/>
    <d v="2023-08-06T00:00:00"/>
    <x v="11"/>
    <x v="4"/>
  </r>
  <r>
    <s v="TXN_8386253"/>
    <x v="8"/>
    <n v="4"/>
    <x v="5"/>
    <n v="6"/>
    <x v="1"/>
    <x v="3"/>
    <d v="2023-05-11T00:00:00"/>
    <x v="1"/>
    <x v="3"/>
  </r>
  <r>
    <s v="TXN_7995960"/>
    <x v="9"/>
    <n v="1"/>
    <x v="1"/>
    <n v="3"/>
    <x v="3"/>
    <x v="3"/>
    <d v="2023-01-11T00:00:00"/>
    <x v="10"/>
    <x v="2"/>
  </r>
  <r>
    <s v="TXN_7663739"/>
    <x v="2"/>
    <n v="5"/>
    <x v="2"/>
    <n v="5"/>
    <x v="0"/>
    <x v="3"/>
    <d v="2023-03-27T00:00:00"/>
    <x v="5"/>
    <x v="6"/>
  </r>
  <r>
    <s v="TXN_3936339"/>
    <x v="7"/>
    <n v="5"/>
    <x v="1"/>
    <n v="15"/>
    <x v="3"/>
    <x v="1"/>
    <d v="2023-09-08T00:00:00"/>
    <x v="0"/>
    <x v="0"/>
  </r>
  <r>
    <s v="TXN_7784608"/>
    <x v="0"/>
    <n v="5"/>
    <x v="0"/>
    <n v="10"/>
    <x v="5"/>
    <x v="3"/>
    <d v="2023-06-01T00:00:00"/>
    <x v="4"/>
    <x v="3"/>
  </r>
  <r>
    <s v="TXN_6438980"/>
    <x v="3"/>
    <n v="2"/>
    <x v="3"/>
    <n v="10"/>
    <x v="0"/>
    <x v="0"/>
    <d v="2023-11-10T00:00:00"/>
    <x v="8"/>
    <x v="0"/>
  </r>
  <r>
    <s v="TXN_2196926"/>
    <x v="9"/>
    <n v="2"/>
    <x v="1"/>
    <n v="6"/>
    <x v="3"/>
    <x v="2"/>
    <d v="2023-07-27T00:00:00"/>
    <x v="2"/>
    <x v="3"/>
  </r>
  <r>
    <s v="TXN_9582506"/>
    <x v="2"/>
    <n v="2"/>
    <x v="2"/>
    <n v="2"/>
    <x v="0"/>
    <x v="3"/>
    <d v="2023-04-28T00:00:00"/>
    <x v="3"/>
    <x v="0"/>
  </r>
  <r>
    <s v="TXN_2424839"/>
    <x v="9"/>
    <n v="4"/>
    <x v="1"/>
    <n v="12"/>
    <x v="3"/>
    <x v="1"/>
    <d v="2023-09-28T00:00:00"/>
    <x v="0"/>
    <x v="3"/>
  </r>
  <r>
    <s v="TXN_5215704"/>
    <x v="6"/>
    <n v="5"/>
    <x v="4"/>
    <n v="20"/>
    <x v="0"/>
    <x v="3"/>
    <d v="2023-10-31T00:00:00"/>
    <x v="6"/>
    <x v="1"/>
  </r>
  <r>
    <s v="TXN_1982031"/>
    <x v="2"/>
    <n v="4"/>
    <x v="2"/>
    <n v="4"/>
    <x v="1"/>
    <x v="0"/>
    <d v="2023-02-03T00:00:00"/>
    <x v="9"/>
    <x v="0"/>
  </r>
  <r>
    <s v="TXN_3060286"/>
    <x v="8"/>
    <n v="2"/>
    <x v="5"/>
    <n v="3"/>
    <x v="1"/>
    <x v="0"/>
    <d v="2023-08-10T00:00:00"/>
    <x v="11"/>
    <x v="3"/>
  </r>
  <r>
    <s v="TXN_7878231"/>
    <x v="3"/>
    <n v="1"/>
    <x v="3"/>
    <n v="5"/>
    <x v="1"/>
    <x v="4"/>
    <d v="2023-05-15T00:00:00"/>
    <x v="1"/>
    <x v="6"/>
  </r>
  <r>
    <s v="TXN_1643029"/>
    <x v="2"/>
    <n v="3"/>
    <x v="2"/>
    <n v="3"/>
    <x v="5"/>
    <x v="3"/>
    <d v="2023-09-11T00:00:00"/>
    <x v="0"/>
    <x v="6"/>
  </r>
  <r>
    <s v="TXN_2764625"/>
    <x v="8"/>
    <n v="1"/>
    <x v="5"/>
    <n v="1.5"/>
    <x v="1"/>
    <x v="1"/>
    <d v="2023-12-03T00:00:00"/>
    <x v="7"/>
    <x v="4"/>
  </r>
  <r>
    <s v="TXN_6086123"/>
    <x v="9"/>
    <n v="3"/>
    <x v="1"/>
    <n v="9"/>
    <x v="0"/>
    <x v="0"/>
    <d v="2023-11-17T00:00:00"/>
    <x v="8"/>
    <x v="0"/>
  </r>
  <r>
    <s v="TXN_1796259"/>
    <x v="9"/>
    <n v="1"/>
    <x v="1"/>
    <n v="3"/>
    <x v="5"/>
    <x v="1"/>
    <d v="2023-04-29T00:00:00"/>
    <x v="3"/>
    <x v="5"/>
  </r>
  <r>
    <s v="TXN_4078284"/>
    <x v="0"/>
    <n v="1"/>
    <x v="0"/>
    <n v="2"/>
    <x v="0"/>
    <x v="3"/>
    <d v="2023-05-14T00:00:00"/>
    <x v="1"/>
    <x v="4"/>
  </r>
  <r>
    <s v="TXN_4389662"/>
    <x v="4"/>
    <n v="1"/>
    <x v="4"/>
    <n v="4"/>
    <x v="1"/>
    <x v="0"/>
    <d v="2023-08-09T00:00:00"/>
    <x v="11"/>
    <x v="2"/>
  </r>
  <r>
    <s v="TXN_1992699"/>
    <x v="2"/>
    <n v="2"/>
    <x v="2"/>
    <n v="2"/>
    <x v="5"/>
    <x v="0"/>
    <d v="2023-05-08T00:00:00"/>
    <x v="1"/>
    <x v="6"/>
  </r>
  <r>
    <s v="TXN_9389300"/>
    <x v="3"/>
    <n v="3"/>
    <x v="3"/>
    <n v="15"/>
    <x v="0"/>
    <x v="0"/>
    <d v="2023-01-14T00:00:00"/>
    <x v="10"/>
    <x v="5"/>
  </r>
  <r>
    <s v="TXN_5409951"/>
    <x v="0"/>
    <n v="3"/>
    <x v="0"/>
    <n v="6"/>
    <x v="5"/>
    <x v="3"/>
    <d v="2023-06-23T00:00:00"/>
    <x v="4"/>
    <x v="0"/>
  </r>
  <r>
    <s v="TXN_2147448"/>
    <x v="0"/>
    <n v="4"/>
    <x v="0"/>
    <n v="8"/>
    <x v="0"/>
    <x v="1"/>
    <d v="2023-11-27T00:00:00"/>
    <x v="8"/>
    <x v="6"/>
  </r>
  <r>
    <s v="TXN_9826170"/>
    <x v="9"/>
    <n v="2"/>
    <x v="1"/>
    <n v="6"/>
    <x v="5"/>
    <x v="3"/>
    <d v="2023-12-06T00:00:00"/>
    <x v="7"/>
    <x v="2"/>
  </r>
  <r>
    <s v="TXN_4949509"/>
    <x v="4"/>
    <n v="4"/>
    <x v="4"/>
    <n v="16"/>
    <x v="5"/>
    <x v="3"/>
    <d v="2023-04-20T00:00:00"/>
    <x v="3"/>
    <x v="3"/>
  </r>
  <r>
    <s v="TXN_9857832"/>
    <x v="8"/>
    <n v="3"/>
    <x v="5"/>
    <n v="4.5"/>
    <x v="1"/>
    <x v="1"/>
    <d v="2023-03-31T00:00:00"/>
    <x v="5"/>
    <x v="0"/>
  </r>
  <r>
    <s v="TXN_5038122"/>
    <x v="3"/>
    <n v="1"/>
    <x v="3"/>
    <n v="5"/>
    <x v="5"/>
    <x v="3"/>
    <d v="2023-08-11T00:00:00"/>
    <x v="11"/>
    <x v="0"/>
  </r>
  <r>
    <s v="TXN_8984085"/>
    <x v="3"/>
    <n v="1"/>
    <x v="3"/>
    <n v="5"/>
    <x v="5"/>
    <x v="3"/>
    <d v="2023-08-17T00:00:00"/>
    <x v="11"/>
    <x v="3"/>
  </r>
  <r>
    <s v="TXN_8830264"/>
    <x v="3"/>
    <n v="1"/>
    <x v="3"/>
    <n v="5"/>
    <x v="1"/>
    <x v="4"/>
    <d v="2023-11-23T00:00:00"/>
    <x v="8"/>
    <x v="3"/>
  </r>
  <r>
    <s v="TXN_9696074"/>
    <x v="0"/>
    <n v="4"/>
    <x v="0"/>
    <n v="8"/>
    <x v="5"/>
    <x v="0"/>
    <d v="2023-06-24T00:00:00"/>
    <x v="4"/>
    <x v="5"/>
  </r>
  <r>
    <s v="TXN_9579637"/>
    <x v="8"/>
    <n v="4"/>
    <x v="5"/>
    <n v="6"/>
    <x v="3"/>
    <x v="3"/>
    <d v="2023-06-26T00:00:00"/>
    <x v="4"/>
    <x v="6"/>
  </r>
  <r>
    <s v="TXN_7907786"/>
    <x v="8"/>
    <n v="5"/>
    <x v="5"/>
    <n v="7.5"/>
    <x v="1"/>
    <x v="3"/>
    <d v="2023-09-20T00:00:00"/>
    <x v="0"/>
    <x v="2"/>
  </r>
  <r>
    <s v="TXN_5316852"/>
    <x v="0"/>
    <n v="2"/>
    <x v="0"/>
    <n v="4"/>
    <x v="3"/>
    <x v="3"/>
    <d v="2023-04-08T00:00:00"/>
    <x v="3"/>
    <x v="5"/>
  </r>
  <r>
    <s v="TXN_1292430"/>
    <x v="4"/>
    <n v="1"/>
    <x v="4"/>
    <n v="4"/>
    <x v="0"/>
    <x v="0"/>
    <d v="2023-03-09T00:00:00"/>
    <x v="5"/>
    <x v="3"/>
  </r>
  <r>
    <s v="TXN_5226399"/>
    <x v="10"/>
    <n v="4"/>
    <x v="1"/>
    <n v="12"/>
    <x v="5"/>
    <x v="0"/>
    <d v="2023-01-19T00:00:00"/>
    <x v="10"/>
    <x v="3"/>
  </r>
  <r>
    <s v="TXN_2470530"/>
    <x v="1"/>
    <n v="1"/>
    <x v="1"/>
    <n v="3"/>
    <x v="3"/>
    <x v="0"/>
    <d v="2023-03-21T00:00:00"/>
    <x v="5"/>
    <x v="1"/>
  </r>
  <r>
    <s v="TXN_6498718"/>
    <x v="0"/>
    <n v="4"/>
    <x v="0"/>
    <n v="8"/>
    <x v="5"/>
    <x v="3"/>
    <d v="2023-03-18T00:00:00"/>
    <x v="5"/>
    <x v="5"/>
  </r>
  <r>
    <s v="TXN_1602435"/>
    <x v="4"/>
    <n v="1"/>
    <x v="4"/>
    <n v="4"/>
    <x v="1"/>
    <x v="4"/>
    <d v="2023-12-01T00:00:00"/>
    <x v="7"/>
    <x v="0"/>
  </r>
  <r>
    <s v="TXN_1434598"/>
    <x v="6"/>
    <n v="5"/>
    <x v="4"/>
    <n v="20"/>
    <x v="1"/>
    <x v="0"/>
    <d v="2023-11-18T00:00:00"/>
    <x v="8"/>
    <x v="5"/>
  </r>
  <r>
    <s v="TXN_9871036"/>
    <x v="4"/>
    <n v="1"/>
    <x v="4"/>
    <n v="4"/>
    <x v="5"/>
    <x v="0"/>
    <d v="2023-07-02T00:00:00"/>
    <x v="2"/>
    <x v="4"/>
  </r>
  <r>
    <s v="TXN_2073001"/>
    <x v="0"/>
    <n v="2"/>
    <x v="0"/>
    <n v="4"/>
    <x v="3"/>
    <x v="3"/>
    <d v="2023-11-22T00:00:00"/>
    <x v="8"/>
    <x v="2"/>
  </r>
  <r>
    <s v="TXN_9284622"/>
    <x v="0"/>
    <n v="1"/>
    <x v="0"/>
    <n v="2"/>
    <x v="0"/>
    <x v="3"/>
    <d v="2023-05-15T00:00:00"/>
    <x v="1"/>
    <x v="6"/>
  </r>
  <r>
    <s v="TXN_7815076"/>
    <x v="9"/>
    <n v="5"/>
    <x v="1"/>
    <n v="15"/>
    <x v="1"/>
    <x v="3"/>
    <d v="2023-12-16T00:00:00"/>
    <x v="7"/>
    <x v="5"/>
  </r>
  <r>
    <s v="TXN_6897172"/>
    <x v="0"/>
    <n v="4"/>
    <x v="0"/>
    <n v="8"/>
    <x v="3"/>
    <x v="3"/>
    <d v="2023-12-08T00:00:00"/>
    <x v="7"/>
    <x v="0"/>
  </r>
  <r>
    <s v="TXN_3783903"/>
    <x v="8"/>
    <n v="4"/>
    <x v="5"/>
    <n v="6"/>
    <x v="5"/>
    <x v="3"/>
    <d v="2023-06-25T00:00:00"/>
    <x v="4"/>
    <x v="4"/>
  </r>
  <r>
    <s v="TXN_4378637"/>
    <x v="2"/>
    <n v="1"/>
    <x v="2"/>
    <n v="1"/>
    <x v="5"/>
    <x v="0"/>
    <d v="2023-05-12T00:00:00"/>
    <x v="1"/>
    <x v="0"/>
  </r>
  <r>
    <s v="TXN_7514047"/>
    <x v="3"/>
    <n v="1"/>
    <x v="3"/>
    <n v="5"/>
    <x v="1"/>
    <x v="2"/>
    <d v="2023-03-08T00:00:00"/>
    <x v="5"/>
    <x v="2"/>
  </r>
  <r>
    <s v="TXN_4375708"/>
    <x v="6"/>
    <n v="4"/>
    <x v="4"/>
    <n v="16"/>
    <x v="0"/>
    <x v="0"/>
    <d v="2023-08-01T00:00:00"/>
    <x v="11"/>
    <x v="1"/>
  </r>
  <r>
    <s v="TXN_9775984"/>
    <x v="9"/>
    <n v="2"/>
    <x v="1"/>
    <n v="6"/>
    <x v="0"/>
    <x v="1"/>
    <d v="2023-10-09T00:00:00"/>
    <x v="6"/>
    <x v="6"/>
  </r>
  <r>
    <s v="TXN_1625754"/>
    <x v="1"/>
    <n v="5"/>
    <x v="1"/>
    <n v="15"/>
    <x v="3"/>
    <x v="1"/>
    <d v="2023-08-03T00:00:00"/>
    <x v="11"/>
    <x v="3"/>
  </r>
  <r>
    <s v="TXN_9567915"/>
    <x v="1"/>
    <n v="1"/>
    <x v="1"/>
    <n v="3"/>
    <x v="3"/>
    <x v="0"/>
    <d v="2023-06-30T00:00:00"/>
    <x v="4"/>
    <x v="0"/>
  </r>
  <r>
    <s v="TXN_4062634"/>
    <x v="3"/>
    <n v="2"/>
    <x v="3"/>
    <n v="10"/>
    <x v="0"/>
    <x v="1"/>
    <d v="2023-04-05T00:00:00"/>
    <x v="3"/>
    <x v="2"/>
  </r>
  <r>
    <s v="TXN_6624397"/>
    <x v="9"/>
    <n v="4"/>
    <x v="1"/>
    <n v="12"/>
    <x v="1"/>
    <x v="0"/>
    <d v="2023-04-30T00:00:00"/>
    <x v="3"/>
    <x v="4"/>
  </r>
  <r>
    <s v="TXN_2991733"/>
    <x v="8"/>
    <n v="5"/>
    <x v="5"/>
    <n v="7.5"/>
    <x v="0"/>
    <x v="3"/>
    <d v="2023-04-13T00:00:00"/>
    <x v="3"/>
    <x v="3"/>
  </r>
  <r>
    <s v="TXN_8978924"/>
    <x v="3"/>
    <n v="5"/>
    <x v="3"/>
    <n v="25"/>
    <x v="1"/>
    <x v="4"/>
    <d v="2023-10-09T00:00:00"/>
    <x v="6"/>
    <x v="6"/>
  </r>
  <r>
    <s v="TXN_2404800"/>
    <x v="6"/>
    <n v="5"/>
    <x v="4"/>
    <n v="20"/>
    <x v="1"/>
    <x v="1"/>
    <d v="2023-01-28T00:00:00"/>
    <x v="10"/>
    <x v="5"/>
  </r>
  <r>
    <s v="TXN_4501915"/>
    <x v="9"/>
    <n v="4"/>
    <x v="1"/>
    <n v="12"/>
    <x v="0"/>
    <x v="0"/>
    <d v="2023-12-04T00:00:00"/>
    <x v="7"/>
    <x v="6"/>
  </r>
  <r>
    <s v="TXN_6273431"/>
    <x v="7"/>
    <n v="2"/>
    <x v="1"/>
    <n v="6"/>
    <x v="5"/>
    <x v="1"/>
    <d v="2023-04-05T00:00:00"/>
    <x v="3"/>
    <x v="2"/>
  </r>
  <r>
    <s v="TXN_7166936"/>
    <x v="2"/>
    <n v="4"/>
    <x v="2"/>
    <n v="4"/>
    <x v="5"/>
    <x v="1"/>
    <d v="2023-09-25T00:00:00"/>
    <x v="0"/>
    <x v="6"/>
  </r>
  <r>
    <s v="TXN_7645250"/>
    <x v="9"/>
    <n v="2"/>
    <x v="1"/>
    <n v="6"/>
    <x v="5"/>
    <x v="3"/>
    <d v="2023-10-09T00:00:00"/>
    <x v="6"/>
    <x v="6"/>
  </r>
  <r>
    <s v="TXN_9231480"/>
    <x v="2"/>
    <n v="4"/>
    <x v="2"/>
    <n v="4"/>
    <x v="1"/>
    <x v="3"/>
    <d v="2023-08-28T00:00:00"/>
    <x v="11"/>
    <x v="6"/>
  </r>
  <r>
    <s v="TXN_4247105"/>
    <x v="0"/>
    <n v="5"/>
    <x v="0"/>
    <n v="10"/>
    <x v="1"/>
    <x v="1"/>
    <d v="2023-04-14T00:00:00"/>
    <x v="3"/>
    <x v="0"/>
  </r>
  <r>
    <s v="TXN_8732935"/>
    <x v="2"/>
    <n v="4"/>
    <x v="2"/>
    <n v="4"/>
    <x v="0"/>
    <x v="0"/>
    <d v="2023-08-06T00:00:00"/>
    <x v="11"/>
    <x v="4"/>
  </r>
  <r>
    <s v="TXN_5108867"/>
    <x v="7"/>
    <n v="3"/>
    <x v="1"/>
    <n v="9"/>
    <x v="1"/>
    <x v="0"/>
    <d v="2023-03-19T00:00:00"/>
    <x v="5"/>
    <x v="4"/>
  </r>
  <r>
    <s v="TXN_3270584"/>
    <x v="1"/>
    <n v="3"/>
    <x v="1"/>
    <n v="9"/>
    <x v="0"/>
    <x v="0"/>
    <d v="2023-01-10T00:00:00"/>
    <x v="10"/>
    <x v="1"/>
  </r>
  <r>
    <s v="TXN_8258798"/>
    <x v="0"/>
    <n v="3"/>
    <x v="0"/>
    <n v="6"/>
    <x v="1"/>
    <x v="1"/>
    <d v="2023-10-18T00:00:00"/>
    <x v="6"/>
    <x v="2"/>
  </r>
  <r>
    <s v="TXN_7412012"/>
    <x v="0"/>
    <n v="1"/>
    <x v="0"/>
    <n v="2"/>
    <x v="1"/>
    <x v="1"/>
    <d v="2023-08-02T00:00:00"/>
    <x v="11"/>
    <x v="2"/>
  </r>
  <r>
    <s v="TXN_1927324"/>
    <x v="6"/>
    <n v="1"/>
    <x v="4"/>
    <n v="4"/>
    <x v="3"/>
    <x v="0"/>
    <d v="2023-08-29T00:00:00"/>
    <x v="11"/>
    <x v="1"/>
  </r>
  <r>
    <s v="TXN_9159655"/>
    <x v="2"/>
    <n v="5"/>
    <x v="2"/>
    <n v="5"/>
    <x v="1"/>
    <x v="2"/>
    <d v="2023-03-21T00:00:00"/>
    <x v="5"/>
    <x v="1"/>
  </r>
  <r>
    <s v="TXN_1293057"/>
    <x v="8"/>
    <n v="2"/>
    <x v="5"/>
    <n v="3"/>
    <x v="3"/>
    <x v="3"/>
    <d v="2023-07-03T00:00:00"/>
    <x v="2"/>
    <x v="6"/>
  </r>
  <r>
    <s v="TXN_8829698"/>
    <x v="1"/>
    <n v="2"/>
    <x v="1"/>
    <n v="6"/>
    <x v="1"/>
    <x v="3"/>
    <d v="2023-03-19T00:00:00"/>
    <x v="5"/>
    <x v="4"/>
  </r>
  <r>
    <s v="TXN_5056351"/>
    <x v="9"/>
    <n v="1"/>
    <x v="1"/>
    <n v="3"/>
    <x v="5"/>
    <x v="0"/>
    <d v="2023-04-24T00:00:00"/>
    <x v="3"/>
    <x v="6"/>
  </r>
  <r>
    <s v="TXN_4431264"/>
    <x v="4"/>
    <n v="2"/>
    <x v="4"/>
    <n v="8"/>
    <x v="5"/>
    <x v="3"/>
    <d v="2023-11-14T00:00:00"/>
    <x v="8"/>
    <x v="1"/>
  </r>
  <r>
    <s v="TXN_7371782"/>
    <x v="8"/>
    <n v="3"/>
    <x v="5"/>
    <n v="4.5"/>
    <x v="1"/>
    <x v="1"/>
    <d v="2023-02-26T00:00:00"/>
    <x v="9"/>
    <x v="4"/>
  </r>
  <r>
    <s v="TXN_7631505"/>
    <x v="6"/>
    <n v="4"/>
    <x v="4"/>
    <n v="16"/>
    <x v="1"/>
    <x v="1"/>
    <d v="2023-07-08T00:00:00"/>
    <x v="2"/>
    <x v="5"/>
  </r>
  <r>
    <s v="TXN_4331770"/>
    <x v="3"/>
    <n v="4"/>
    <x v="3"/>
    <n v="20"/>
    <x v="5"/>
    <x v="3"/>
    <d v="2023-06-04T00:00:00"/>
    <x v="4"/>
    <x v="4"/>
  </r>
  <r>
    <s v="TXN_2593909"/>
    <x v="9"/>
    <n v="2"/>
    <x v="1"/>
    <n v="6"/>
    <x v="1"/>
    <x v="1"/>
    <d v="2023-02-25T00:00:00"/>
    <x v="9"/>
    <x v="5"/>
  </r>
  <r>
    <s v="TXN_9728062"/>
    <x v="0"/>
    <n v="1"/>
    <x v="0"/>
    <n v="2"/>
    <x v="1"/>
    <x v="3"/>
    <d v="2023-05-01T00:00:00"/>
    <x v="1"/>
    <x v="6"/>
  </r>
  <r>
    <s v="TXN_7664606"/>
    <x v="2"/>
    <n v="2"/>
    <x v="2"/>
    <n v="2"/>
    <x v="3"/>
    <x v="4"/>
    <d v="2023-07-05T00:00:00"/>
    <x v="2"/>
    <x v="2"/>
  </r>
  <r>
    <s v="TXN_3359911"/>
    <x v="2"/>
    <n v="4"/>
    <x v="2"/>
    <n v="4"/>
    <x v="5"/>
    <x v="1"/>
    <d v="2023-06-18T00:00:00"/>
    <x v="4"/>
    <x v="4"/>
  </r>
  <r>
    <s v="TXN_3745153"/>
    <x v="4"/>
    <n v="4"/>
    <x v="4"/>
    <n v="16"/>
    <x v="3"/>
    <x v="1"/>
    <d v="2023-06-30T00:00:00"/>
    <x v="4"/>
    <x v="0"/>
  </r>
  <r>
    <s v="TXN_2019258"/>
    <x v="9"/>
    <n v="4"/>
    <x v="1"/>
    <n v="12"/>
    <x v="0"/>
    <x v="3"/>
    <d v="2023-02-03T00:00:00"/>
    <x v="9"/>
    <x v="0"/>
  </r>
  <r>
    <s v="TXN_8153957"/>
    <x v="0"/>
    <n v="1"/>
    <x v="0"/>
    <n v="2"/>
    <x v="3"/>
    <x v="0"/>
    <d v="2023-10-12T00:00:00"/>
    <x v="6"/>
    <x v="3"/>
  </r>
  <r>
    <s v="TXN_3437948"/>
    <x v="4"/>
    <n v="2"/>
    <x v="4"/>
    <n v="8"/>
    <x v="1"/>
    <x v="3"/>
    <d v="2023-11-02T00:00:00"/>
    <x v="8"/>
    <x v="3"/>
  </r>
  <r>
    <s v="TXN_6874195"/>
    <x v="9"/>
    <n v="3"/>
    <x v="1"/>
    <n v="9"/>
    <x v="1"/>
    <x v="0"/>
    <d v="2023-04-22T00:00:00"/>
    <x v="3"/>
    <x v="5"/>
  </r>
  <r>
    <s v="TXN_3234146"/>
    <x v="9"/>
    <n v="1"/>
    <x v="1"/>
    <n v="3"/>
    <x v="2"/>
    <x v="0"/>
    <d v="2023-11-14T00:00:00"/>
    <x v="8"/>
    <x v="1"/>
  </r>
  <r>
    <s v="TXN_5172383"/>
    <x v="9"/>
    <n v="3"/>
    <x v="1"/>
    <n v="9"/>
    <x v="1"/>
    <x v="1"/>
    <d v="2023-03-28T00:00:00"/>
    <x v="5"/>
    <x v="1"/>
  </r>
  <r>
    <s v="TXN_9288999"/>
    <x v="2"/>
    <n v="3"/>
    <x v="2"/>
    <n v="3"/>
    <x v="0"/>
    <x v="1"/>
    <d v="2023-05-01T00:00:00"/>
    <x v="1"/>
    <x v="6"/>
  </r>
  <r>
    <s v="TXN_4205407"/>
    <x v="4"/>
    <n v="5"/>
    <x v="4"/>
    <n v="20"/>
    <x v="3"/>
    <x v="3"/>
    <d v="2023-04-27T00:00:00"/>
    <x v="3"/>
    <x v="3"/>
  </r>
  <r>
    <s v="TXN_8325722"/>
    <x v="6"/>
    <n v="2"/>
    <x v="4"/>
    <n v="8"/>
    <x v="5"/>
    <x v="0"/>
    <d v="2023-05-27T00:00:00"/>
    <x v="1"/>
    <x v="5"/>
  </r>
  <r>
    <s v="TXN_3050797"/>
    <x v="6"/>
    <n v="3"/>
    <x v="4"/>
    <n v="12"/>
    <x v="0"/>
    <x v="3"/>
    <d v="2023-09-28T00:00:00"/>
    <x v="0"/>
    <x v="3"/>
  </r>
  <r>
    <s v="TXN_8731991"/>
    <x v="3"/>
    <n v="4"/>
    <x v="3"/>
    <n v="20"/>
    <x v="5"/>
    <x v="1"/>
    <d v="2023-01-20T00:00:00"/>
    <x v="10"/>
    <x v="0"/>
  </r>
  <r>
    <s v="TXN_7387416"/>
    <x v="9"/>
    <n v="3"/>
    <x v="1"/>
    <n v="9"/>
    <x v="1"/>
    <x v="3"/>
    <d v="2023-12-15T00:00:00"/>
    <x v="7"/>
    <x v="0"/>
  </r>
  <r>
    <s v="TXN_2244418"/>
    <x v="3"/>
    <n v="5"/>
    <x v="3"/>
    <n v="25"/>
    <x v="1"/>
    <x v="0"/>
    <d v="2023-10-15T00:00:00"/>
    <x v="6"/>
    <x v="4"/>
  </r>
  <r>
    <s v="TXN_2638644"/>
    <x v="8"/>
    <n v="1"/>
    <x v="5"/>
    <n v="1.5"/>
    <x v="5"/>
    <x v="2"/>
    <d v="2023-03-08T00:00:00"/>
    <x v="5"/>
    <x v="2"/>
  </r>
  <r>
    <s v="TXN_3886177"/>
    <x v="1"/>
    <n v="3"/>
    <x v="1"/>
    <n v="9"/>
    <x v="5"/>
    <x v="0"/>
    <d v="2023-07-17T00:00:00"/>
    <x v="2"/>
    <x v="6"/>
  </r>
  <r>
    <s v="TXN_2334047"/>
    <x v="8"/>
    <n v="1"/>
    <x v="5"/>
    <n v="1.5"/>
    <x v="5"/>
    <x v="0"/>
    <d v="2023-11-08T00:00:00"/>
    <x v="8"/>
    <x v="2"/>
  </r>
  <r>
    <s v="TXN_3888864"/>
    <x v="6"/>
    <n v="1"/>
    <x v="4"/>
    <n v="4"/>
    <x v="0"/>
    <x v="1"/>
    <d v="2023-10-13T00:00:00"/>
    <x v="6"/>
    <x v="0"/>
  </r>
  <r>
    <s v="TXN_6972491"/>
    <x v="6"/>
    <n v="1"/>
    <x v="4"/>
    <n v="4"/>
    <x v="5"/>
    <x v="0"/>
    <d v="2023-07-02T00:00:00"/>
    <x v="2"/>
    <x v="4"/>
  </r>
  <r>
    <s v="TXN_8886791"/>
    <x v="8"/>
    <n v="2"/>
    <x v="5"/>
    <n v="3"/>
    <x v="1"/>
    <x v="3"/>
    <d v="2023-07-09T00:00:00"/>
    <x v="2"/>
    <x v="4"/>
  </r>
  <r>
    <s v="TXN_4356114"/>
    <x v="9"/>
    <n v="2"/>
    <x v="1"/>
    <n v="6"/>
    <x v="1"/>
    <x v="0"/>
    <d v="2023-05-05T00:00:00"/>
    <x v="1"/>
    <x v="0"/>
  </r>
  <r>
    <s v="TXN_2097023"/>
    <x v="3"/>
    <n v="3"/>
    <x v="3"/>
    <n v="15"/>
    <x v="3"/>
    <x v="0"/>
    <d v="2023-11-10T00:00:00"/>
    <x v="8"/>
    <x v="0"/>
  </r>
  <r>
    <s v="TXN_2726749"/>
    <x v="9"/>
    <n v="4"/>
    <x v="1"/>
    <n v="12"/>
    <x v="5"/>
    <x v="0"/>
    <d v="2023-05-19T00:00:00"/>
    <x v="1"/>
    <x v="0"/>
  </r>
  <r>
    <s v="TXN_3357336"/>
    <x v="1"/>
    <n v="4"/>
    <x v="1"/>
    <n v="12"/>
    <x v="5"/>
    <x v="1"/>
    <d v="2023-02-20T00:00:00"/>
    <x v="9"/>
    <x v="6"/>
  </r>
  <r>
    <s v="TXN_3529354"/>
    <x v="9"/>
    <n v="2"/>
    <x v="1"/>
    <n v="6"/>
    <x v="0"/>
    <x v="0"/>
    <d v="2023-09-06T00:00:00"/>
    <x v="0"/>
    <x v="2"/>
  </r>
  <r>
    <s v="TXN_9738339"/>
    <x v="9"/>
    <n v="1"/>
    <x v="1"/>
    <n v="3"/>
    <x v="2"/>
    <x v="1"/>
    <d v="2023-07-09T00:00:00"/>
    <x v="2"/>
    <x v="4"/>
  </r>
  <r>
    <s v="TXN_9389963"/>
    <x v="10"/>
    <n v="5"/>
    <x v="4"/>
    <n v="20"/>
    <x v="5"/>
    <x v="0"/>
    <d v="2023-02-28T00:00:00"/>
    <x v="9"/>
    <x v="1"/>
  </r>
  <r>
    <s v="TXN_6837879"/>
    <x v="10"/>
    <n v="5"/>
    <x v="1"/>
    <n v="15"/>
    <x v="3"/>
    <x v="3"/>
    <d v="2023-04-09T00:00:00"/>
    <x v="3"/>
    <x v="4"/>
  </r>
  <r>
    <s v="TXN_1046659"/>
    <x v="4"/>
    <n v="3"/>
    <x v="4"/>
    <n v="12"/>
    <x v="5"/>
    <x v="0"/>
    <d v="2023-12-14T00:00:00"/>
    <x v="7"/>
    <x v="3"/>
  </r>
  <r>
    <s v="TXN_2032049"/>
    <x v="3"/>
    <n v="2"/>
    <x v="3"/>
    <n v="10"/>
    <x v="0"/>
    <x v="2"/>
    <d v="2023-10-12T00:00:00"/>
    <x v="6"/>
    <x v="3"/>
  </r>
  <r>
    <s v="TXN_1444479"/>
    <x v="7"/>
    <n v="1"/>
    <x v="1"/>
    <n v="3"/>
    <x v="0"/>
    <x v="3"/>
    <d v="2023-12-10T00:00:00"/>
    <x v="7"/>
    <x v="4"/>
  </r>
  <r>
    <s v="TXN_7251037"/>
    <x v="3"/>
    <n v="3"/>
    <x v="3"/>
    <n v="15"/>
    <x v="0"/>
    <x v="1"/>
    <d v="2023-08-17T00:00:00"/>
    <x v="11"/>
    <x v="3"/>
  </r>
  <r>
    <s v="TXN_9891576"/>
    <x v="6"/>
    <n v="3"/>
    <x v="4"/>
    <n v="12"/>
    <x v="3"/>
    <x v="0"/>
    <d v="2023-04-28T00:00:00"/>
    <x v="3"/>
    <x v="0"/>
  </r>
  <r>
    <s v="TXN_5315818"/>
    <x v="3"/>
    <n v="1"/>
    <x v="3"/>
    <n v="5"/>
    <x v="3"/>
    <x v="3"/>
    <d v="2023-02-06T00:00:00"/>
    <x v="9"/>
    <x v="6"/>
  </r>
  <r>
    <s v="TXN_9830755"/>
    <x v="2"/>
    <n v="5"/>
    <x v="2"/>
    <n v="5"/>
    <x v="3"/>
    <x v="0"/>
    <d v="2023-06-24T00:00:00"/>
    <x v="4"/>
    <x v="5"/>
  </r>
  <r>
    <s v="TXN_8833319"/>
    <x v="3"/>
    <n v="1"/>
    <x v="3"/>
    <n v="5"/>
    <x v="4"/>
    <x v="0"/>
    <d v="2023-10-01T00:00:00"/>
    <x v="6"/>
    <x v="4"/>
  </r>
  <r>
    <s v="TXN_4353750"/>
    <x v="1"/>
    <n v="2"/>
    <x v="1"/>
    <n v="6"/>
    <x v="0"/>
    <x v="3"/>
    <d v="2023-03-02T00:00:00"/>
    <x v="5"/>
    <x v="3"/>
  </r>
  <r>
    <s v="TXN_8809659"/>
    <x v="9"/>
    <n v="2"/>
    <x v="1"/>
    <n v="6"/>
    <x v="1"/>
    <x v="0"/>
    <d v="2023-01-16T00:00:00"/>
    <x v="10"/>
    <x v="6"/>
  </r>
  <r>
    <s v="TXN_2104550"/>
    <x v="0"/>
    <n v="4"/>
    <x v="0"/>
    <n v="8"/>
    <x v="0"/>
    <x v="1"/>
    <d v="2023-09-08T00:00:00"/>
    <x v="0"/>
    <x v="0"/>
  </r>
  <r>
    <s v="TXN_7554731"/>
    <x v="1"/>
    <n v="1"/>
    <x v="1"/>
    <n v="3"/>
    <x v="0"/>
    <x v="1"/>
    <d v="2023-02-02T00:00:00"/>
    <x v="9"/>
    <x v="3"/>
  </r>
  <r>
    <s v="TXN_8652021"/>
    <x v="1"/>
    <n v="1"/>
    <x v="1"/>
    <n v="3"/>
    <x v="0"/>
    <x v="1"/>
    <d v="2023-09-23T00:00:00"/>
    <x v="0"/>
    <x v="5"/>
  </r>
  <r>
    <s v="TXN_3744962"/>
    <x v="3"/>
    <n v="1"/>
    <x v="3"/>
    <n v="5"/>
    <x v="5"/>
    <x v="1"/>
    <d v="2023-07-26T00:00:00"/>
    <x v="2"/>
    <x v="2"/>
  </r>
  <r>
    <s v="TXN_7312277"/>
    <x v="9"/>
    <n v="4"/>
    <x v="1"/>
    <n v="12"/>
    <x v="5"/>
    <x v="1"/>
    <d v="2023-09-07T00:00:00"/>
    <x v="0"/>
    <x v="3"/>
  </r>
  <r>
    <s v="TXN_2342308"/>
    <x v="2"/>
    <n v="5"/>
    <x v="2"/>
    <n v="5"/>
    <x v="3"/>
    <x v="3"/>
    <d v="2023-05-20T00:00:00"/>
    <x v="1"/>
    <x v="5"/>
  </r>
  <r>
    <s v="TXN_7797507"/>
    <x v="6"/>
    <n v="5"/>
    <x v="4"/>
    <n v="20"/>
    <x v="3"/>
    <x v="0"/>
    <d v="2023-06-06T00:00:00"/>
    <x v="4"/>
    <x v="1"/>
  </r>
  <r>
    <s v="TXN_3121360"/>
    <x v="1"/>
    <n v="3"/>
    <x v="1"/>
    <n v="9"/>
    <x v="3"/>
    <x v="3"/>
    <d v="2023-01-21T00:00:00"/>
    <x v="10"/>
    <x v="5"/>
  </r>
  <r>
    <s v="TXN_5568416"/>
    <x v="1"/>
    <n v="5"/>
    <x v="1"/>
    <n v="15"/>
    <x v="0"/>
    <x v="2"/>
    <d v="2023-09-06T00:00:00"/>
    <x v="0"/>
    <x v="2"/>
  </r>
  <r>
    <s v="TXN_7032922"/>
    <x v="6"/>
    <n v="4"/>
    <x v="4"/>
    <n v="16"/>
    <x v="5"/>
    <x v="3"/>
    <d v="2023-08-18T00:00:00"/>
    <x v="11"/>
    <x v="0"/>
  </r>
  <r>
    <s v="TXN_5734186"/>
    <x v="9"/>
    <n v="3"/>
    <x v="1"/>
    <n v="9"/>
    <x v="1"/>
    <x v="3"/>
    <d v="2023-04-03T00:00:00"/>
    <x v="3"/>
    <x v="6"/>
  </r>
  <r>
    <s v="TXN_5107025"/>
    <x v="8"/>
    <n v="2"/>
    <x v="5"/>
    <n v="3"/>
    <x v="5"/>
    <x v="1"/>
    <d v="2023-02-19T00:00:00"/>
    <x v="9"/>
    <x v="4"/>
  </r>
  <r>
    <s v="TXN_7975387"/>
    <x v="4"/>
    <n v="2"/>
    <x v="4"/>
    <n v="8"/>
    <x v="0"/>
    <x v="0"/>
    <d v="2023-03-23T00:00:00"/>
    <x v="5"/>
    <x v="3"/>
  </r>
  <r>
    <s v="TXN_5209346"/>
    <x v="4"/>
    <n v="3"/>
    <x v="4"/>
    <n v="12"/>
    <x v="0"/>
    <x v="1"/>
    <d v="2023-02-22T00:00:00"/>
    <x v="9"/>
    <x v="2"/>
  </r>
  <r>
    <s v="TXN_8947660"/>
    <x v="0"/>
    <n v="1"/>
    <x v="0"/>
    <n v="2"/>
    <x v="5"/>
    <x v="1"/>
    <d v="2023-09-03T00:00:00"/>
    <x v="0"/>
    <x v="4"/>
  </r>
  <r>
    <s v="TXN_6752053"/>
    <x v="4"/>
    <n v="4"/>
    <x v="4"/>
    <n v="16"/>
    <x v="5"/>
    <x v="3"/>
    <d v="2023-05-13T00:00:00"/>
    <x v="1"/>
    <x v="5"/>
  </r>
  <r>
    <s v="TXN_6571385"/>
    <x v="8"/>
    <n v="4"/>
    <x v="5"/>
    <n v="6"/>
    <x v="1"/>
    <x v="0"/>
    <d v="2023-01-06T00:00:00"/>
    <x v="10"/>
    <x v="0"/>
  </r>
  <r>
    <s v="TXN_6430534"/>
    <x v="8"/>
    <n v="5"/>
    <x v="5"/>
    <n v="7.5"/>
    <x v="1"/>
    <x v="0"/>
    <d v="2023-01-29T00:00:00"/>
    <x v="10"/>
    <x v="4"/>
  </r>
  <r>
    <s v="TXN_6467414"/>
    <x v="8"/>
    <n v="3"/>
    <x v="5"/>
    <n v="4.5"/>
    <x v="1"/>
    <x v="3"/>
    <d v="2023-01-06T00:00:00"/>
    <x v="10"/>
    <x v="0"/>
  </r>
  <r>
    <s v="TXN_2861912"/>
    <x v="0"/>
    <n v="3"/>
    <x v="0"/>
    <n v="6"/>
    <x v="5"/>
    <x v="1"/>
    <d v="2023-03-25T00:00:00"/>
    <x v="5"/>
    <x v="5"/>
  </r>
  <r>
    <s v="TXN_8347965"/>
    <x v="3"/>
    <n v="1"/>
    <x v="3"/>
    <n v="5"/>
    <x v="1"/>
    <x v="0"/>
    <d v="2023-03-17T00:00:00"/>
    <x v="5"/>
    <x v="0"/>
  </r>
  <r>
    <s v="TXN_9693344"/>
    <x v="8"/>
    <n v="4"/>
    <x v="5"/>
    <n v="6"/>
    <x v="0"/>
    <x v="0"/>
    <d v="2023-01-15T00:00:00"/>
    <x v="10"/>
    <x v="4"/>
  </r>
  <r>
    <s v="TXN_9801552"/>
    <x v="6"/>
    <n v="4"/>
    <x v="4"/>
    <n v="16"/>
    <x v="0"/>
    <x v="0"/>
    <d v="2023-04-20T00:00:00"/>
    <x v="3"/>
    <x v="3"/>
  </r>
  <r>
    <s v="TXN_8082317"/>
    <x v="9"/>
    <n v="3"/>
    <x v="1"/>
    <n v="9"/>
    <x v="1"/>
    <x v="0"/>
    <d v="2023-08-18T00:00:00"/>
    <x v="11"/>
    <x v="0"/>
  </r>
  <r>
    <s v="TXN_1569729"/>
    <x v="4"/>
    <n v="5"/>
    <x v="4"/>
    <n v="20"/>
    <x v="1"/>
    <x v="0"/>
    <d v="2023-07-16T00:00:00"/>
    <x v="2"/>
    <x v="4"/>
  </r>
  <r>
    <s v="TXN_2644962"/>
    <x v="4"/>
    <n v="2"/>
    <x v="4"/>
    <n v="8"/>
    <x v="2"/>
    <x v="3"/>
    <d v="2023-04-09T00:00:00"/>
    <x v="3"/>
    <x v="4"/>
  </r>
  <r>
    <s v="TXN_8991609"/>
    <x v="3"/>
    <n v="4"/>
    <x v="3"/>
    <n v="20"/>
    <x v="3"/>
    <x v="1"/>
    <d v="2023-06-19T00:00:00"/>
    <x v="4"/>
    <x v="6"/>
  </r>
  <r>
    <s v="TXN_5000665"/>
    <x v="1"/>
    <n v="3"/>
    <x v="1"/>
    <n v="9"/>
    <x v="3"/>
    <x v="1"/>
    <d v="2023-11-28T00:00:00"/>
    <x v="8"/>
    <x v="1"/>
  </r>
  <r>
    <s v="TXN_2161255"/>
    <x v="6"/>
    <n v="3"/>
    <x v="4"/>
    <n v="12"/>
    <x v="5"/>
    <x v="3"/>
    <d v="2023-06-08T00:00:00"/>
    <x v="4"/>
    <x v="3"/>
  </r>
  <r>
    <s v="TXN_6549359"/>
    <x v="8"/>
    <n v="3"/>
    <x v="5"/>
    <n v="4.5"/>
    <x v="1"/>
    <x v="3"/>
    <d v="2023-04-21T00:00:00"/>
    <x v="3"/>
    <x v="0"/>
  </r>
  <r>
    <s v="TXN_8833173"/>
    <x v="4"/>
    <n v="4"/>
    <x v="4"/>
    <n v="16"/>
    <x v="3"/>
    <x v="3"/>
    <d v="2023-03-14T00:00:00"/>
    <x v="5"/>
    <x v="1"/>
  </r>
  <r>
    <s v="TXN_8449081"/>
    <x v="2"/>
    <n v="2"/>
    <x v="2"/>
    <n v="2"/>
    <x v="5"/>
    <x v="1"/>
    <d v="2023-02-24T00:00:00"/>
    <x v="9"/>
    <x v="0"/>
  </r>
  <r>
    <s v="TXN_7153321"/>
    <x v="3"/>
    <n v="5"/>
    <x v="3"/>
    <n v="25"/>
    <x v="0"/>
    <x v="0"/>
    <d v="2023-12-19T00:00:00"/>
    <x v="7"/>
    <x v="1"/>
  </r>
  <r>
    <s v="TXN_2935761"/>
    <x v="4"/>
    <n v="4"/>
    <x v="4"/>
    <n v="16"/>
    <x v="3"/>
    <x v="3"/>
    <d v="2023-04-01T00:00:00"/>
    <x v="3"/>
    <x v="5"/>
  </r>
  <r>
    <s v="TXN_7328705"/>
    <x v="2"/>
    <n v="4"/>
    <x v="2"/>
    <n v="4"/>
    <x v="3"/>
    <x v="0"/>
    <d v="2023-09-09T00:00:00"/>
    <x v="0"/>
    <x v="5"/>
  </r>
  <r>
    <s v="TXN_1419790"/>
    <x v="6"/>
    <n v="3"/>
    <x v="4"/>
    <n v="12"/>
    <x v="5"/>
    <x v="3"/>
    <d v="2023-01-06T00:00:00"/>
    <x v="10"/>
    <x v="0"/>
  </r>
  <r>
    <s v="TXN_8970187"/>
    <x v="1"/>
    <n v="1"/>
    <x v="1"/>
    <n v="3"/>
    <x v="3"/>
    <x v="0"/>
    <d v="2023-03-13T00:00:00"/>
    <x v="5"/>
    <x v="6"/>
  </r>
  <r>
    <s v="TXN_4385632"/>
    <x v="8"/>
    <n v="5"/>
    <x v="5"/>
    <n v="7.5"/>
    <x v="5"/>
    <x v="0"/>
    <d v="2023-06-18T00:00:00"/>
    <x v="4"/>
    <x v="4"/>
  </r>
  <r>
    <s v="TXN_4343133"/>
    <x v="2"/>
    <n v="4"/>
    <x v="2"/>
    <n v="4"/>
    <x v="3"/>
    <x v="3"/>
    <d v="2023-03-04T00:00:00"/>
    <x v="5"/>
    <x v="5"/>
  </r>
  <r>
    <s v="TXN_7712544"/>
    <x v="2"/>
    <n v="3"/>
    <x v="2"/>
    <n v="3"/>
    <x v="1"/>
    <x v="3"/>
    <d v="2023-05-06T00:00:00"/>
    <x v="1"/>
    <x v="5"/>
  </r>
  <r>
    <s v="TXN_6904952"/>
    <x v="3"/>
    <n v="4"/>
    <x v="3"/>
    <n v="20"/>
    <x v="3"/>
    <x v="0"/>
    <d v="2023-04-04T00:00:00"/>
    <x v="3"/>
    <x v="1"/>
  </r>
  <r>
    <s v="TXN_4023091"/>
    <x v="4"/>
    <n v="3"/>
    <x v="4"/>
    <n v="12"/>
    <x v="0"/>
    <x v="3"/>
    <d v="2023-07-24T00:00:00"/>
    <x v="2"/>
    <x v="6"/>
  </r>
  <r>
    <s v="TXN_6005707"/>
    <x v="9"/>
    <n v="4"/>
    <x v="1"/>
    <n v="12"/>
    <x v="1"/>
    <x v="2"/>
    <d v="2023-02-06T00:00:00"/>
    <x v="9"/>
    <x v="6"/>
  </r>
  <r>
    <s v="TXN_9824238"/>
    <x v="8"/>
    <n v="5"/>
    <x v="5"/>
    <n v="7.5"/>
    <x v="1"/>
    <x v="1"/>
    <d v="2023-07-14T00:00:00"/>
    <x v="2"/>
    <x v="0"/>
  </r>
  <r>
    <s v="TXN_2867795"/>
    <x v="2"/>
    <n v="1"/>
    <x v="2"/>
    <n v="1"/>
    <x v="0"/>
    <x v="2"/>
    <d v="2023-06-26T00:00:00"/>
    <x v="4"/>
    <x v="6"/>
  </r>
  <r>
    <s v="TXN_5437961"/>
    <x v="6"/>
    <n v="3"/>
    <x v="4"/>
    <n v="12"/>
    <x v="5"/>
    <x v="1"/>
    <d v="2023-06-30T00:00:00"/>
    <x v="4"/>
    <x v="0"/>
  </r>
  <r>
    <s v="TXN_3440463"/>
    <x v="1"/>
    <n v="1"/>
    <x v="1"/>
    <n v="3"/>
    <x v="0"/>
    <x v="0"/>
    <d v="2023-04-04T00:00:00"/>
    <x v="3"/>
    <x v="1"/>
  </r>
  <r>
    <s v="TXN_1242840"/>
    <x v="4"/>
    <n v="1"/>
    <x v="4"/>
    <n v="4"/>
    <x v="0"/>
    <x v="3"/>
    <d v="2023-08-26T00:00:00"/>
    <x v="11"/>
    <x v="5"/>
  </r>
  <r>
    <s v="TXN_2997717"/>
    <x v="1"/>
    <n v="4"/>
    <x v="1"/>
    <n v="12"/>
    <x v="0"/>
    <x v="3"/>
    <d v="2023-10-19T00:00:00"/>
    <x v="6"/>
    <x v="3"/>
  </r>
  <r>
    <s v="TXN_4440412"/>
    <x v="6"/>
    <n v="3"/>
    <x v="4"/>
    <n v="12"/>
    <x v="1"/>
    <x v="0"/>
    <d v="2023-04-15T00:00:00"/>
    <x v="3"/>
    <x v="5"/>
  </r>
  <r>
    <s v="TXN_9897583"/>
    <x v="0"/>
    <n v="2"/>
    <x v="0"/>
    <n v="4"/>
    <x v="3"/>
    <x v="0"/>
    <d v="2023-01-20T00:00:00"/>
    <x v="10"/>
    <x v="0"/>
  </r>
  <r>
    <s v="TXN_9772498"/>
    <x v="1"/>
    <n v="4"/>
    <x v="1"/>
    <n v="12"/>
    <x v="1"/>
    <x v="3"/>
    <d v="2023-08-21T00:00:00"/>
    <x v="11"/>
    <x v="6"/>
  </r>
  <r>
    <s v="TXN_7908929"/>
    <x v="8"/>
    <n v="2"/>
    <x v="5"/>
    <n v="3"/>
    <x v="3"/>
    <x v="3"/>
    <d v="2023-11-18T00:00:00"/>
    <x v="8"/>
    <x v="5"/>
  </r>
  <r>
    <s v="TXN_6411390"/>
    <x v="9"/>
    <n v="1"/>
    <x v="1"/>
    <n v="3"/>
    <x v="1"/>
    <x v="3"/>
    <d v="2023-09-07T00:00:00"/>
    <x v="0"/>
    <x v="3"/>
  </r>
  <r>
    <s v="TXN_5784400"/>
    <x v="1"/>
    <n v="4"/>
    <x v="1"/>
    <n v="12"/>
    <x v="3"/>
    <x v="3"/>
    <d v="2023-11-25T00:00:00"/>
    <x v="8"/>
    <x v="5"/>
  </r>
  <r>
    <s v="TXN_9660737"/>
    <x v="2"/>
    <n v="5"/>
    <x v="2"/>
    <n v="5"/>
    <x v="1"/>
    <x v="3"/>
    <d v="2023-05-19T00:00:00"/>
    <x v="1"/>
    <x v="0"/>
  </r>
  <r>
    <s v="TXN_3287282"/>
    <x v="8"/>
    <n v="2"/>
    <x v="5"/>
    <n v="3"/>
    <x v="3"/>
    <x v="0"/>
    <d v="2023-09-23T00:00:00"/>
    <x v="0"/>
    <x v="5"/>
  </r>
  <r>
    <s v="TXN_7368518"/>
    <x v="5"/>
    <n v="3"/>
    <x v="1"/>
    <n v="9"/>
    <x v="2"/>
    <x v="3"/>
    <d v="2023-03-14T00:00:00"/>
    <x v="5"/>
    <x v="1"/>
  </r>
  <r>
    <s v="TXN_6068074"/>
    <x v="4"/>
    <n v="2"/>
    <x v="4"/>
    <n v="8"/>
    <x v="1"/>
    <x v="1"/>
    <d v="2023-06-01T00:00:00"/>
    <x v="4"/>
    <x v="3"/>
  </r>
  <r>
    <s v="TXN_2265329"/>
    <x v="1"/>
    <n v="5"/>
    <x v="1"/>
    <n v="15"/>
    <x v="0"/>
    <x v="3"/>
    <d v="2023-12-23T00:00:00"/>
    <x v="7"/>
    <x v="5"/>
  </r>
  <r>
    <s v="TXN_8500316"/>
    <x v="6"/>
    <n v="4"/>
    <x v="4"/>
    <n v="16"/>
    <x v="5"/>
    <x v="3"/>
    <d v="2023-03-10T00:00:00"/>
    <x v="5"/>
    <x v="0"/>
  </r>
  <r>
    <s v="TXN_4235472"/>
    <x v="3"/>
    <n v="5"/>
    <x v="3"/>
    <n v="25"/>
    <x v="5"/>
    <x v="0"/>
    <d v="2023-12-22T00:00:00"/>
    <x v="7"/>
    <x v="0"/>
  </r>
  <r>
    <s v="TXN_1701798"/>
    <x v="0"/>
    <n v="2"/>
    <x v="0"/>
    <n v="4"/>
    <x v="1"/>
    <x v="0"/>
    <d v="2023-07-24T00:00:00"/>
    <x v="2"/>
    <x v="6"/>
  </r>
  <r>
    <s v="TXN_4352950"/>
    <x v="0"/>
    <n v="1"/>
    <x v="0"/>
    <n v="2"/>
    <x v="3"/>
    <x v="3"/>
    <d v="2023-02-06T00:00:00"/>
    <x v="9"/>
    <x v="6"/>
  </r>
  <r>
    <s v="TXN_4807899"/>
    <x v="0"/>
    <n v="5"/>
    <x v="0"/>
    <n v="10"/>
    <x v="3"/>
    <x v="0"/>
    <d v="2023-07-03T00:00:00"/>
    <x v="2"/>
    <x v="6"/>
  </r>
  <r>
    <s v="TXN_4916085"/>
    <x v="9"/>
    <n v="1"/>
    <x v="1"/>
    <n v="3"/>
    <x v="3"/>
    <x v="3"/>
    <d v="2023-03-03T00:00:00"/>
    <x v="5"/>
    <x v="0"/>
  </r>
  <r>
    <s v="TXN_2764819"/>
    <x v="5"/>
    <n v="1"/>
    <x v="1"/>
    <n v="3"/>
    <x v="0"/>
    <x v="0"/>
    <d v="2023-02-23T00:00:00"/>
    <x v="9"/>
    <x v="3"/>
  </r>
  <r>
    <s v="TXN_2102950"/>
    <x v="0"/>
    <n v="5"/>
    <x v="0"/>
    <n v="10"/>
    <x v="3"/>
    <x v="0"/>
    <d v="2023-12-07T00:00:00"/>
    <x v="7"/>
    <x v="3"/>
  </r>
  <r>
    <s v="TXN_5530180"/>
    <x v="2"/>
    <n v="5"/>
    <x v="2"/>
    <n v="5"/>
    <x v="5"/>
    <x v="1"/>
    <d v="2023-09-06T00:00:00"/>
    <x v="0"/>
    <x v="2"/>
  </r>
  <r>
    <s v="TXN_6774559"/>
    <x v="2"/>
    <n v="2"/>
    <x v="2"/>
    <n v="2"/>
    <x v="5"/>
    <x v="3"/>
    <d v="2023-02-18T00:00:00"/>
    <x v="9"/>
    <x v="5"/>
  </r>
  <r>
    <s v="TXN_7914312"/>
    <x v="6"/>
    <n v="5"/>
    <x v="4"/>
    <n v="20"/>
    <x v="5"/>
    <x v="1"/>
    <d v="2023-06-06T00:00:00"/>
    <x v="4"/>
    <x v="1"/>
  </r>
  <r>
    <s v="TXN_5282804"/>
    <x v="6"/>
    <n v="1"/>
    <x v="4"/>
    <n v="4"/>
    <x v="0"/>
    <x v="3"/>
    <d v="2023-12-01T00:00:00"/>
    <x v="7"/>
    <x v="0"/>
  </r>
  <r>
    <s v="TXN_6526078"/>
    <x v="6"/>
    <n v="5"/>
    <x v="4"/>
    <n v="20"/>
    <x v="1"/>
    <x v="3"/>
    <d v="2023-11-07T00:00:00"/>
    <x v="8"/>
    <x v="1"/>
  </r>
  <r>
    <s v="TXN_7668576"/>
    <x v="5"/>
    <n v="2"/>
    <x v="1"/>
    <n v="6"/>
    <x v="5"/>
    <x v="3"/>
    <d v="2023-11-08T00:00:00"/>
    <x v="8"/>
    <x v="2"/>
  </r>
  <r>
    <s v="TXN_2210019"/>
    <x v="6"/>
    <n v="3"/>
    <x v="4"/>
    <n v="12"/>
    <x v="1"/>
    <x v="1"/>
    <d v="2023-12-05T00:00:00"/>
    <x v="7"/>
    <x v="1"/>
  </r>
  <r>
    <s v="TXN_4727260"/>
    <x v="8"/>
    <n v="2"/>
    <x v="5"/>
    <n v="3"/>
    <x v="5"/>
    <x v="3"/>
    <d v="2023-01-30T00:00:00"/>
    <x v="10"/>
    <x v="6"/>
  </r>
  <r>
    <s v="TXN_2617632"/>
    <x v="4"/>
    <n v="4"/>
    <x v="4"/>
    <n v="16"/>
    <x v="3"/>
    <x v="3"/>
    <d v="2023-10-17T00:00:00"/>
    <x v="6"/>
    <x v="1"/>
  </r>
  <r>
    <s v="TXN_5585601"/>
    <x v="1"/>
    <n v="4"/>
    <x v="1"/>
    <n v="12"/>
    <x v="5"/>
    <x v="0"/>
    <d v="2023-05-28T00:00:00"/>
    <x v="1"/>
    <x v="4"/>
  </r>
  <r>
    <s v="TXN_8019306"/>
    <x v="9"/>
    <n v="1"/>
    <x v="1"/>
    <n v="3"/>
    <x v="0"/>
    <x v="3"/>
    <d v="2023-05-21T00:00:00"/>
    <x v="1"/>
    <x v="4"/>
  </r>
  <r>
    <s v="TXN_6469563"/>
    <x v="9"/>
    <n v="5"/>
    <x v="1"/>
    <n v="15"/>
    <x v="0"/>
    <x v="2"/>
    <d v="2023-03-04T00:00:00"/>
    <x v="5"/>
    <x v="5"/>
  </r>
  <r>
    <s v="TXN_4059695"/>
    <x v="3"/>
    <n v="3"/>
    <x v="3"/>
    <n v="15"/>
    <x v="1"/>
    <x v="0"/>
    <d v="2023-12-30T00:00:00"/>
    <x v="7"/>
    <x v="5"/>
  </r>
  <r>
    <s v="TXN_2393287"/>
    <x v="5"/>
    <n v="2"/>
    <x v="1"/>
    <n v="6"/>
    <x v="1"/>
    <x v="3"/>
    <d v="2023-04-14T00:00:00"/>
    <x v="3"/>
    <x v="0"/>
  </r>
  <r>
    <s v="TXN_3799280"/>
    <x v="0"/>
    <n v="5"/>
    <x v="0"/>
    <n v="10"/>
    <x v="1"/>
    <x v="3"/>
    <d v="2023-09-23T00:00:00"/>
    <x v="0"/>
    <x v="5"/>
  </r>
  <r>
    <s v="TXN_2749862"/>
    <x v="3"/>
    <n v="4"/>
    <x v="3"/>
    <n v="20"/>
    <x v="3"/>
    <x v="3"/>
    <d v="2023-07-19T00:00:00"/>
    <x v="2"/>
    <x v="2"/>
  </r>
  <r>
    <s v="TXN_3863625"/>
    <x v="3"/>
    <n v="5"/>
    <x v="3"/>
    <n v="25"/>
    <x v="1"/>
    <x v="1"/>
    <d v="2023-09-04T00:00:00"/>
    <x v="0"/>
    <x v="6"/>
  </r>
  <r>
    <s v="TXN_2928676"/>
    <x v="2"/>
    <n v="1"/>
    <x v="2"/>
    <n v="1"/>
    <x v="0"/>
    <x v="3"/>
    <d v="2023-06-09T00:00:00"/>
    <x v="4"/>
    <x v="0"/>
  </r>
  <r>
    <s v="TXN_4030763"/>
    <x v="3"/>
    <n v="2"/>
    <x v="3"/>
    <n v="10"/>
    <x v="2"/>
    <x v="0"/>
    <d v="2023-06-17T00:00:00"/>
    <x v="4"/>
    <x v="5"/>
  </r>
  <r>
    <s v="TXN_6853830"/>
    <x v="8"/>
    <n v="5"/>
    <x v="5"/>
    <n v="7.5"/>
    <x v="5"/>
    <x v="1"/>
    <d v="2023-07-13T00:00:00"/>
    <x v="2"/>
    <x v="3"/>
  </r>
  <r>
    <s v="TXN_3877643"/>
    <x v="9"/>
    <n v="4"/>
    <x v="1"/>
    <n v="12"/>
    <x v="1"/>
    <x v="1"/>
    <d v="2023-11-15T00:00:00"/>
    <x v="8"/>
    <x v="2"/>
  </r>
  <r>
    <s v="TXN_9395554"/>
    <x v="0"/>
    <n v="4"/>
    <x v="0"/>
    <n v="8"/>
    <x v="1"/>
    <x v="0"/>
    <d v="2023-03-31T00:00:00"/>
    <x v="5"/>
    <x v="0"/>
  </r>
  <r>
    <s v="TXN_3755657"/>
    <x v="4"/>
    <n v="2"/>
    <x v="4"/>
    <n v="8"/>
    <x v="3"/>
    <x v="1"/>
    <d v="2023-03-24T00:00:00"/>
    <x v="5"/>
    <x v="0"/>
  </r>
  <r>
    <s v="TXN_6987232"/>
    <x v="9"/>
    <n v="5"/>
    <x v="1"/>
    <n v="15"/>
    <x v="3"/>
    <x v="3"/>
    <d v="2023-06-02T00:00:00"/>
    <x v="4"/>
    <x v="0"/>
  </r>
  <r>
    <s v="TXN_8045032"/>
    <x v="9"/>
    <n v="4"/>
    <x v="1"/>
    <n v="12"/>
    <x v="4"/>
    <x v="1"/>
    <d v="2023-02-20T00:00:00"/>
    <x v="9"/>
    <x v="6"/>
  </r>
  <r>
    <s v="TXN_3288233"/>
    <x v="9"/>
    <n v="5"/>
    <x v="1"/>
    <n v="15"/>
    <x v="1"/>
    <x v="3"/>
    <d v="2023-12-24T00:00:00"/>
    <x v="7"/>
    <x v="4"/>
  </r>
  <r>
    <s v="TXN_4231121"/>
    <x v="0"/>
    <n v="4"/>
    <x v="0"/>
    <n v="8"/>
    <x v="4"/>
    <x v="2"/>
    <d v="2023-09-01T00:00:00"/>
    <x v="0"/>
    <x v="0"/>
  </r>
  <r>
    <s v="TXN_8932087"/>
    <x v="5"/>
    <n v="1"/>
    <x v="1"/>
    <n v="3"/>
    <x v="3"/>
    <x v="0"/>
    <d v="2023-10-30T00:00:00"/>
    <x v="6"/>
    <x v="6"/>
  </r>
  <r>
    <s v="TXN_6189486"/>
    <x v="5"/>
    <n v="5"/>
    <x v="4"/>
    <n v="20"/>
    <x v="5"/>
    <x v="0"/>
    <d v="2023-03-23T00:00:00"/>
    <x v="5"/>
    <x v="3"/>
  </r>
  <r>
    <s v="TXN_2489067"/>
    <x v="9"/>
    <n v="2"/>
    <x v="1"/>
    <n v="6"/>
    <x v="5"/>
    <x v="0"/>
    <d v="2023-07-05T00:00:00"/>
    <x v="2"/>
    <x v="2"/>
  </r>
  <r>
    <s v="TXN_7293600"/>
    <x v="1"/>
    <n v="3"/>
    <x v="1"/>
    <n v="9"/>
    <x v="3"/>
    <x v="3"/>
    <d v="2023-10-28T00:00:00"/>
    <x v="6"/>
    <x v="5"/>
  </r>
  <r>
    <s v="TXN_5279293"/>
    <x v="6"/>
    <n v="3"/>
    <x v="4"/>
    <n v="12"/>
    <x v="3"/>
    <x v="0"/>
    <d v="2023-11-11T00:00:00"/>
    <x v="8"/>
    <x v="5"/>
  </r>
  <r>
    <s v="TXN_3488082"/>
    <x v="6"/>
    <n v="1"/>
    <x v="4"/>
    <n v="4"/>
    <x v="3"/>
    <x v="1"/>
    <d v="2023-04-12T00:00:00"/>
    <x v="3"/>
    <x v="2"/>
  </r>
  <r>
    <s v="TXN_3342106"/>
    <x v="6"/>
    <n v="1"/>
    <x v="4"/>
    <n v="4"/>
    <x v="0"/>
    <x v="1"/>
    <d v="2023-01-14T00:00:00"/>
    <x v="10"/>
    <x v="5"/>
  </r>
  <r>
    <s v="TXN_3713880"/>
    <x v="3"/>
    <n v="5"/>
    <x v="3"/>
    <n v="25"/>
    <x v="5"/>
    <x v="1"/>
    <d v="2023-06-30T00:00:00"/>
    <x v="4"/>
    <x v="0"/>
  </r>
  <r>
    <s v="TXN_1967032"/>
    <x v="8"/>
    <n v="1"/>
    <x v="5"/>
    <n v="1.5"/>
    <x v="3"/>
    <x v="0"/>
    <d v="2023-01-12T00:00:00"/>
    <x v="10"/>
    <x v="3"/>
  </r>
  <r>
    <s v="TXN_6587151"/>
    <x v="4"/>
    <n v="4"/>
    <x v="4"/>
    <n v="16"/>
    <x v="0"/>
    <x v="3"/>
    <d v="2023-10-07T00:00:00"/>
    <x v="6"/>
    <x v="5"/>
  </r>
  <r>
    <s v="TXN_2630698"/>
    <x v="6"/>
    <n v="2"/>
    <x v="4"/>
    <n v="8"/>
    <x v="2"/>
    <x v="0"/>
    <d v="2023-08-22T00:00:00"/>
    <x v="11"/>
    <x v="1"/>
  </r>
  <r>
    <s v="TXN_3632558"/>
    <x v="0"/>
    <n v="2"/>
    <x v="0"/>
    <n v="4"/>
    <x v="1"/>
    <x v="0"/>
    <d v="2023-08-10T00:00:00"/>
    <x v="11"/>
    <x v="3"/>
  </r>
  <r>
    <s v="TXN_8228500"/>
    <x v="8"/>
    <n v="3"/>
    <x v="5"/>
    <n v="4.5"/>
    <x v="5"/>
    <x v="1"/>
    <d v="2023-04-15T00:00:00"/>
    <x v="3"/>
    <x v="5"/>
  </r>
  <r>
    <s v="TXN_3543930"/>
    <x v="9"/>
    <n v="2"/>
    <x v="1"/>
    <n v="6"/>
    <x v="0"/>
    <x v="0"/>
    <d v="2023-10-10T00:00:00"/>
    <x v="6"/>
    <x v="1"/>
  </r>
  <r>
    <s v="TXN_1037464"/>
    <x v="5"/>
    <n v="5"/>
    <x v="4"/>
    <n v="20"/>
    <x v="3"/>
    <x v="3"/>
    <d v="2023-02-14T00:00:00"/>
    <x v="9"/>
    <x v="1"/>
  </r>
  <r>
    <s v="TXN_3508619"/>
    <x v="4"/>
    <n v="4"/>
    <x v="4"/>
    <n v="16"/>
    <x v="5"/>
    <x v="4"/>
    <d v="2023-09-04T00:00:00"/>
    <x v="0"/>
    <x v="6"/>
  </r>
  <r>
    <s v="TXN_4553403"/>
    <x v="0"/>
    <n v="5"/>
    <x v="0"/>
    <n v="10"/>
    <x v="5"/>
    <x v="1"/>
    <d v="2023-06-20T00:00:00"/>
    <x v="4"/>
    <x v="1"/>
  </r>
  <r>
    <s v="TXN_5747509"/>
    <x v="2"/>
    <n v="2"/>
    <x v="2"/>
    <n v="2"/>
    <x v="1"/>
    <x v="1"/>
    <d v="2023-10-30T00:00:00"/>
    <x v="6"/>
    <x v="6"/>
  </r>
  <r>
    <s v="TXN_7910572"/>
    <x v="6"/>
    <n v="4"/>
    <x v="4"/>
    <n v="16"/>
    <x v="5"/>
    <x v="0"/>
    <d v="2023-07-07T00:00:00"/>
    <x v="2"/>
    <x v="0"/>
  </r>
  <r>
    <s v="TXN_9012517"/>
    <x v="0"/>
    <n v="2"/>
    <x v="0"/>
    <n v="4"/>
    <x v="0"/>
    <x v="1"/>
    <d v="2023-10-21T00:00:00"/>
    <x v="6"/>
    <x v="5"/>
  </r>
  <r>
    <s v="TXN_8237192"/>
    <x v="6"/>
    <n v="3"/>
    <x v="4"/>
    <n v="12"/>
    <x v="5"/>
    <x v="3"/>
    <d v="2023-10-03T00:00:00"/>
    <x v="6"/>
    <x v="1"/>
  </r>
  <r>
    <s v="TXN_5303092"/>
    <x v="8"/>
    <n v="2"/>
    <x v="5"/>
    <n v="3"/>
    <x v="0"/>
    <x v="1"/>
    <d v="2023-05-05T00:00:00"/>
    <x v="1"/>
    <x v="0"/>
  </r>
  <r>
    <s v="TXN_3136657"/>
    <x v="1"/>
    <n v="2"/>
    <x v="1"/>
    <n v="6"/>
    <x v="1"/>
    <x v="1"/>
    <d v="2023-09-21T00:00:00"/>
    <x v="0"/>
    <x v="3"/>
  </r>
  <r>
    <s v="TXN_3865641"/>
    <x v="1"/>
    <n v="5"/>
    <x v="1"/>
    <n v="15"/>
    <x v="3"/>
    <x v="1"/>
    <d v="2023-09-15T00:00:00"/>
    <x v="0"/>
    <x v="0"/>
  </r>
  <r>
    <s v="TXN_1049697"/>
    <x v="8"/>
    <n v="3"/>
    <x v="5"/>
    <n v="4.5"/>
    <x v="1"/>
    <x v="1"/>
    <d v="2023-10-08T00:00:00"/>
    <x v="6"/>
    <x v="4"/>
  </r>
  <r>
    <s v="TXN_3420316"/>
    <x v="6"/>
    <n v="3"/>
    <x v="4"/>
    <n v="12"/>
    <x v="5"/>
    <x v="0"/>
    <d v="2023-10-31T00:00:00"/>
    <x v="6"/>
    <x v="1"/>
  </r>
  <r>
    <s v="TXN_6568307"/>
    <x v="0"/>
    <n v="1"/>
    <x v="0"/>
    <n v="2"/>
    <x v="1"/>
    <x v="1"/>
    <d v="2023-07-16T00:00:00"/>
    <x v="2"/>
    <x v="4"/>
  </r>
  <r>
    <s v="TXN_8281347"/>
    <x v="9"/>
    <n v="4"/>
    <x v="1"/>
    <n v="12"/>
    <x v="0"/>
    <x v="1"/>
    <d v="2023-08-11T00:00:00"/>
    <x v="11"/>
    <x v="0"/>
  </r>
  <r>
    <s v="TXN_8353202"/>
    <x v="6"/>
    <n v="4"/>
    <x v="4"/>
    <n v="16"/>
    <x v="3"/>
    <x v="1"/>
    <d v="2023-06-14T00:00:00"/>
    <x v="4"/>
    <x v="2"/>
  </r>
  <r>
    <s v="TXN_7377398"/>
    <x v="9"/>
    <n v="2"/>
    <x v="1"/>
    <n v="6"/>
    <x v="1"/>
    <x v="0"/>
    <d v="2023-02-26T00:00:00"/>
    <x v="9"/>
    <x v="4"/>
  </r>
  <r>
    <s v="TXN_6915068"/>
    <x v="9"/>
    <n v="2"/>
    <x v="1"/>
    <n v="6"/>
    <x v="1"/>
    <x v="1"/>
    <d v="2023-11-26T00:00:00"/>
    <x v="8"/>
    <x v="4"/>
  </r>
  <r>
    <s v="TXN_8704802"/>
    <x v="4"/>
    <n v="3"/>
    <x v="4"/>
    <n v="12"/>
    <x v="5"/>
    <x v="3"/>
    <d v="2023-08-30T00:00:00"/>
    <x v="11"/>
    <x v="2"/>
  </r>
  <r>
    <s v="TXN_1983422"/>
    <x v="2"/>
    <n v="2"/>
    <x v="2"/>
    <n v="2"/>
    <x v="3"/>
    <x v="1"/>
    <d v="2023-06-26T00:00:00"/>
    <x v="4"/>
    <x v="6"/>
  </r>
  <r>
    <s v="TXN_1603186"/>
    <x v="1"/>
    <n v="3"/>
    <x v="1"/>
    <n v="9"/>
    <x v="1"/>
    <x v="0"/>
    <d v="2023-10-13T00:00:00"/>
    <x v="6"/>
    <x v="0"/>
  </r>
  <r>
    <s v="TXN_5572520"/>
    <x v="4"/>
    <n v="5"/>
    <x v="4"/>
    <n v="20"/>
    <x v="1"/>
    <x v="0"/>
    <d v="2023-05-14T00:00:00"/>
    <x v="1"/>
    <x v="4"/>
  </r>
  <r>
    <s v="TXN_2021680"/>
    <x v="9"/>
    <n v="3"/>
    <x v="1"/>
    <n v="9"/>
    <x v="5"/>
    <x v="0"/>
    <d v="2023-08-16T00:00:00"/>
    <x v="11"/>
    <x v="2"/>
  </r>
  <r>
    <s v="TXN_9220900"/>
    <x v="2"/>
    <n v="4"/>
    <x v="2"/>
    <n v="4"/>
    <x v="5"/>
    <x v="3"/>
    <d v="2023-06-19T00:00:00"/>
    <x v="4"/>
    <x v="6"/>
  </r>
  <r>
    <s v="TXN_6123007"/>
    <x v="0"/>
    <n v="3"/>
    <x v="0"/>
    <n v="6"/>
    <x v="3"/>
    <x v="3"/>
    <d v="2023-05-28T00:00:00"/>
    <x v="1"/>
    <x v="4"/>
  </r>
  <r>
    <s v="TXN_2832660"/>
    <x v="4"/>
    <n v="2"/>
    <x v="4"/>
    <n v="8"/>
    <x v="0"/>
    <x v="3"/>
    <d v="2023-01-08T00:00:00"/>
    <x v="10"/>
    <x v="4"/>
  </r>
  <r>
    <s v="TXN_7697496"/>
    <x v="3"/>
    <n v="1"/>
    <x v="3"/>
    <n v="5"/>
    <x v="4"/>
    <x v="0"/>
    <d v="2023-06-18T00:00:00"/>
    <x v="4"/>
    <x v="4"/>
  </r>
  <r>
    <s v="TXN_9802838"/>
    <x v="8"/>
    <n v="1"/>
    <x v="5"/>
    <n v="1.5"/>
    <x v="2"/>
    <x v="0"/>
    <d v="2023-02-15T00:00:00"/>
    <x v="9"/>
    <x v="2"/>
  </r>
  <r>
    <s v="TXN_4011509"/>
    <x v="4"/>
    <n v="4"/>
    <x v="4"/>
    <n v="16"/>
    <x v="3"/>
    <x v="3"/>
    <d v="2023-11-10T00:00:00"/>
    <x v="8"/>
    <x v="0"/>
  </r>
  <r>
    <s v="TXN_6786730"/>
    <x v="0"/>
    <n v="1"/>
    <x v="0"/>
    <n v="2"/>
    <x v="0"/>
    <x v="3"/>
    <d v="2023-04-15T00:00:00"/>
    <x v="3"/>
    <x v="5"/>
  </r>
  <r>
    <s v="TXN_3641356"/>
    <x v="9"/>
    <n v="3"/>
    <x v="1"/>
    <n v="9"/>
    <x v="0"/>
    <x v="1"/>
    <d v="2023-07-26T00:00:00"/>
    <x v="2"/>
    <x v="2"/>
  </r>
  <r>
    <s v="TXN_8245502"/>
    <x v="3"/>
    <n v="1"/>
    <x v="3"/>
    <n v="5"/>
    <x v="0"/>
    <x v="3"/>
    <d v="2023-03-16T00:00:00"/>
    <x v="5"/>
    <x v="3"/>
  </r>
  <r>
    <s v="TXN_3645818"/>
    <x v="2"/>
    <n v="1"/>
    <x v="2"/>
    <n v="1"/>
    <x v="3"/>
    <x v="0"/>
    <d v="2023-03-18T00:00:00"/>
    <x v="5"/>
    <x v="5"/>
  </r>
  <r>
    <s v="TXN_1318238"/>
    <x v="6"/>
    <n v="1"/>
    <x v="4"/>
    <n v="4"/>
    <x v="3"/>
    <x v="0"/>
    <d v="2023-09-23T00:00:00"/>
    <x v="0"/>
    <x v="5"/>
  </r>
  <r>
    <s v="TXN_1970180"/>
    <x v="1"/>
    <n v="2"/>
    <x v="1"/>
    <n v="6"/>
    <x v="3"/>
    <x v="0"/>
    <d v="2023-08-02T00:00:00"/>
    <x v="11"/>
    <x v="2"/>
  </r>
  <r>
    <s v="TXN_5415223"/>
    <x v="8"/>
    <n v="2"/>
    <x v="5"/>
    <n v="3"/>
    <x v="1"/>
    <x v="1"/>
    <d v="2023-09-02T00:00:00"/>
    <x v="0"/>
    <x v="5"/>
  </r>
  <r>
    <s v="TXN_4777601"/>
    <x v="8"/>
    <n v="1"/>
    <x v="5"/>
    <n v="1.5"/>
    <x v="0"/>
    <x v="1"/>
    <d v="2023-08-18T00:00:00"/>
    <x v="11"/>
    <x v="0"/>
  </r>
  <r>
    <s v="TXN_5110688"/>
    <x v="3"/>
    <n v="3"/>
    <x v="3"/>
    <n v="15"/>
    <x v="3"/>
    <x v="3"/>
    <d v="2023-05-09T00:00:00"/>
    <x v="1"/>
    <x v="1"/>
  </r>
  <r>
    <s v="TXN_7497122"/>
    <x v="6"/>
    <n v="5"/>
    <x v="4"/>
    <n v="20"/>
    <x v="3"/>
    <x v="0"/>
    <d v="2023-03-23T00:00:00"/>
    <x v="5"/>
    <x v="3"/>
  </r>
  <r>
    <s v="TXN_4870483"/>
    <x v="0"/>
    <n v="1"/>
    <x v="0"/>
    <n v="2"/>
    <x v="5"/>
    <x v="0"/>
    <d v="2023-03-03T00:00:00"/>
    <x v="5"/>
    <x v="0"/>
  </r>
  <r>
    <s v="TXN_3003979"/>
    <x v="8"/>
    <n v="1"/>
    <x v="5"/>
    <n v="1.5"/>
    <x v="3"/>
    <x v="0"/>
    <d v="2023-01-08T00:00:00"/>
    <x v="10"/>
    <x v="4"/>
  </r>
  <r>
    <s v="TXN_3838923"/>
    <x v="9"/>
    <n v="4"/>
    <x v="1"/>
    <n v="12"/>
    <x v="2"/>
    <x v="0"/>
    <d v="2023-06-03T00:00:00"/>
    <x v="4"/>
    <x v="5"/>
  </r>
  <r>
    <s v="TXN_1998143"/>
    <x v="2"/>
    <n v="1"/>
    <x v="2"/>
    <n v="1"/>
    <x v="3"/>
    <x v="1"/>
    <d v="2023-12-10T00:00:00"/>
    <x v="7"/>
    <x v="4"/>
  </r>
  <r>
    <s v="TXN_2458782"/>
    <x v="3"/>
    <n v="1"/>
    <x v="3"/>
    <n v="5"/>
    <x v="1"/>
    <x v="3"/>
    <d v="2023-04-15T00:00:00"/>
    <x v="3"/>
    <x v="5"/>
  </r>
  <r>
    <s v="TXN_1256513"/>
    <x v="0"/>
    <n v="4"/>
    <x v="0"/>
    <n v="8"/>
    <x v="0"/>
    <x v="1"/>
    <d v="2023-02-21T00:00:00"/>
    <x v="9"/>
    <x v="1"/>
  </r>
  <r>
    <s v="TXN_9432758"/>
    <x v="2"/>
    <n v="3"/>
    <x v="2"/>
    <n v="3"/>
    <x v="1"/>
    <x v="0"/>
    <d v="2023-10-02T00:00:00"/>
    <x v="6"/>
    <x v="6"/>
  </r>
  <r>
    <s v="TXN_1254663"/>
    <x v="0"/>
    <n v="3"/>
    <x v="0"/>
    <n v="6"/>
    <x v="5"/>
    <x v="3"/>
    <d v="2023-08-15T00:00:00"/>
    <x v="11"/>
    <x v="1"/>
  </r>
  <r>
    <s v="TXN_7174856"/>
    <x v="6"/>
    <n v="1"/>
    <x v="4"/>
    <n v="4"/>
    <x v="1"/>
    <x v="0"/>
    <d v="2023-05-03T00:00:00"/>
    <x v="1"/>
    <x v="2"/>
  </r>
  <r>
    <s v="TXN_5548756"/>
    <x v="2"/>
    <n v="4"/>
    <x v="2"/>
    <n v="4"/>
    <x v="0"/>
    <x v="4"/>
    <d v="2023-09-09T00:00:00"/>
    <x v="0"/>
    <x v="5"/>
  </r>
  <r>
    <s v="TXN_2736267"/>
    <x v="3"/>
    <n v="5"/>
    <x v="3"/>
    <n v="25"/>
    <x v="4"/>
    <x v="1"/>
    <d v="2023-03-17T00:00:00"/>
    <x v="5"/>
    <x v="0"/>
  </r>
  <r>
    <s v="TXN_7595907"/>
    <x v="7"/>
    <n v="5"/>
    <x v="1"/>
    <n v="15"/>
    <x v="5"/>
    <x v="1"/>
    <d v="2023-04-24T00:00:00"/>
    <x v="3"/>
    <x v="6"/>
  </r>
  <r>
    <s v="TXN_1990997"/>
    <x v="3"/>
    <n v="1"/>
    <x v="3"/>
    <n v="5"/>
    <x v="3"/>
    <x v="3"/>
    <d v="2023-03-27T00:00:00"/>
    <x v="5"/>
    <x v="6"/>
  </r>
  <r>
    <s v="TXN_3820150"/>
    <x v="8"/>
    <n v="1"/>
    <x v="5"/>
    <n v="1.5"/>
    <x v="4"/>
    <x v="3"/>
    <d v="2023-05-10T00:00:00"/>
    <x v="1"/>
    <x v="2"/>
  </r>
  <r>
    <s v="TXN_7325508"/>
    <x v="3"/>
    <n v="4"/>
    <x v="3"/>
    <n v="20"/>
    <x v="0"/>
    <x v="0"/>
    <d v="2023-05-27T00:00:00"/>
    <x v="1"/>
    <x v="5"/>
  </r>
  <r>
    <s v="TXN_5398134"/>
    <x v="0"/>
    <n v="2"/>
    <x v="0"/>
    <n v="4"/>
    <x v="0"/>
    <x v="2"/>
    <d v="2023-10-01T00:00:00"/>
    <x v="6"/>
    <x v="4"/>
  </r>
  <r>
    <s v="TXN_2150872"/>
    <x v="5"/>
    <n v="5"/>
    <x v="1"/>
    <n v="15"/>
    <x v="1"/>
    <x v="0"/>
    <d v="2023-03-18T00:00:00"/>
    <x v="5"/>
    <x v="5"/>
  </r>
  <r>
    <s v="TXN_1936447"/>
    <x v="2"/>
    <n v="2"/>
    <x v="2"/>
    <n v="2"/>
    <x v="1"/>
    <x v="3"/>
    <d v="2023-10-28T00:00:00"/>
    <x v="6"/>
    <x v="5"/>
  </r>
  <r>
    <s v="TXN_8469087"/>
    <x v="3"/>
    <n v="2"/>
    <x v="3"/>
    <n v="10"/>
    <x v="3"/>
    <x v="0"/>
    <d v="2023-11-06T00:00:00"/>
    <x v="8"/>
    <x v="6"/>
  </r>
  <r>
    <s v="TXN_8621589"/>
    <x v="9"/>
    <n v="5"/>
    <x v="1"/>
    <n v="15"/>
    <x v="3"/>
    <x v="3"/>
    <d v="2023-11-15T00:00:00"/>
    <x v="8"/>
    <x v="2"/>
  </r>
  <r>
    <s v="TXN_9901097"/>
    <x v="0"/>
    <n v="1"/>
    <x v="0"/>
    <n v="2"/>
    <x v="1"/>
    <x v="3"/>
    <d v="2023-01-07T00:00:00"/>
    <x v="10"/>
    <x v="5"/>
  </r>
  <r>
    <s v="TXN_8783484"/>
    <x v="4"/>
    <n v="1"/>
    <x v="4"/>
    <n v="4"/>
    <x v="1"/>
    <x v="1"/>
    <d v="2023-11-20T00:00:00"/>
    <x v="8"/>
    <x v="6"/>
  </r>
  <r>
    <s v="TXN_9599703"/>
    <x v="1"/>
    <n v="2"/>
    <x v="1"/>
    <n v="6"/>
    <x v="3"/>
    <x v="1"/>
    <d v="2023-09-25T00:00:00"/>
    <x v="0"/>
    <x v="6"/>
  </r>
  <r>
    <s v="TXN_1353248"/>
    <x v="6"/>
    <n v="3"/>
    <x v="4"/>
    <n v="12"/>
    <x v="1"/>
    <x v="2"/>
    <d v="2023-09-03T00:00:00"/>
    <x v="0"/>
    <x v="4"/>
  </r>
  <r>
    <s v="TXN_2470745"/>
    <x v="6"/>
    <n v="2"/>
    <x v="4"/>
    <n v="8"/>
    <x v="3"/>
    <x v="3"/>
    <d v="2023-01-10T00:00:00"/>
    <x v="10"/>
    <x v="1"/>
  </r>
  <r>
    <s v="TXN_1266598"/>
    <x v="1"/>
    <n v="4"/>
    <x v="1"/>
    <n v="12"/>
    <x v="3"/>
    <x v="3"/>
    <d v="2023-04-05T00:00:00"/>
    <x v="3"/>
    <x v="2"/>
  </r>
  <r>
    <s v="TXN_5445994"/>
    <x v="9"/>
    <n v="1"/>
    <x v="1"/>
    <n v="3"/>
    <x v="0"/>
    <x v="1"/>
    <d v="2023-06-11T00:00:00"/>
    <x v="4"/>
    <x v="4"/>
  </r>
  <r>
    <s v="TXN_5689687"/>
    <x v="1"/>
    <n v="5"/>
    <x v="1"/>
    <n v="15"/>
    <x v="5"/>
    <x v="1"/>
    <d v="2023-06-04T00:00:00"/>
    <x v="4"/>
    <x v="4"/>
  </r>
  <r>
    <s v="TXN_2208733"/>
    <x v="9"/>
    <n v="1"/>
    <x v="1"/>
    <n v="3"/>
    <x v="5"/>
    <x v="0"/>
    <d v="2023-06-20T00:00:00"/>
    <x v="4"/>
    <x v="1"/>
  </r>
  <r>
    <s v="TXN_4694285"/>
    <x v="8"/>
    <n v="3"/>
    <x v="5"/>
    <n v="4.5"/>
    <x v="5"/>
    <x v="1"/>
    <d v="2023-01-25T00:00:00"/>
    <x v="10"/>
    <x v="2"/>
  </r>
  <r>
    <s v="TXN_3829375"/>
    <x v="9"/>
    <n v="5"/>
    <x v="1"/>
    <n v="15"/>
    <x v="1"/>
    <x v="3"/>
    <d v="2023-12-18T00:00:00"/>
    <x v="7"/>
    <x v="6"/>
  </r>
  <r>
    <s v="TXN_1932224"/>
    <x v="0"/>
    <n v="1"/>
    <x v="0"/>
    <n v="2"/>
    <x v="0"/>
    <x v="3"/>
    <d v="2023-09-09T00:00:00"/>
    <x v="0"/>
    <x v="5"/>
  </r>
  <r>
    <s v="TXN_5468153"/>
    <x v="4"/>
    <n v="5"/>
    <x v="4"/>
    <n v="20"/>
    <x v="3"/>
    <x v="1"/>
    <d v="2023-12-15T00:00:00"/>
    <x v="7"/>
    <x v="0"/>
  </r>
  <r>
    <s v="TXN_9363711"/>
    <x v="0"/>
    <n v="5"/>
    <x v="0"/>
    <n v="10"/>
    <x v="3"/>
    <x v="0"/>
    <d v="2023-11-23T00:00:00"/>
    <x v="8"/>
    <x v="3"/>
  </r>
  <r>
    <s v="TXN_6845073"/>
    <x v="2"/>
    <n v="1"/>
    <x v="2"/>
    <n v="1"/>
    <x v="0"/>
    <x v="1"/>
    <d v="2023-04-05T00:00:00"/>
    <x v="3"/>
    <x v="2"/>
  </r>
  <r>
    <s v="TXN_1691313"/>
    <x v="6"/>
    <n v="2"/>
    <x v="4"/>
    <n v="8"/>
    <x v="3"/>
    <x v="0"/>
    <d v="2023-03-17T00:00:00"/>
    <x v="5"/>
    <x v="0"/>
  </r>
  <r>
    <s v="TXN_4007522"/>
    <x v="1"/>
    <n v="2"/>
    <x v="1"/>
    <n v="6"/>
    <x v="1"/>
    <x v="0"/>
    <d v="2023-12-20T00:00:00"/>
    <x v="7"/>
    <x v="2"/>
  </r>
  <r>
    <s v="TXN_3175177"/>
    <x v="9"/>
    <n v="3"/>
    <x v="1"/>
    <n v="9"/>
    <x v="0"/>
    <x v="3"/>
    <d v="2023-10-24T00:00:00"/>
    <x v="6"/>
    <x v="1"/>
  </r>
  <r>
    <s v="TXN_9282265"/>
    <x v="3"/>
    <n v="2"/>
    <x v="3"/>
    <n v="10"/>
    <x v="0"/>
    <x v="3"/>
    <d v="2023-03-20T00:00:00"/>
    <x v="5"/>
    <x v="6"/>
  </r>
  <r>
    <s v="TXN_8265257"/>
    <x v="0"/>
    <n v="1"/>
    <x v="0"/>
    <n v="2"/>
    <x v="4"/>
    <x v="1"/>
    <d v="2023-10-25T00:00:00"/>
    <x v="6"/>
    <x v="2"/>
  </r>
  <r>
    <s v="TXN_5425668"/>
    <x v="2"/>
    <n v="5"/>
    <x v="2"/>
    <n v="5"/>
    <x v="1"/>
    <x v="0"/>
    <d v="2023-04-09T00:00:00"/>
    <x v="3"/>
    <x v="4"/>
  </r>
  <r>
    <s v="TXN_7738455"/>
    <x v="8"/>
    <n v="3"/>
    <x v="5"/>
    <n v="4.5"/>
    <x v="3"/>
    <x v="3"/>
    <d v="2023-06-05T00:00:00"/>
    <x v="4"/>
    <x v="6"/>
  </r>
  <r>
    <s v="TXN_7349681"/>
    <x v="3"/>
    <n v="1"/>
    <x v="3"/>
    <n v="5"/>
    <x v="1"/>
    <x v="1"/>
    <d v="2023-08-09T00:00:00"/>
    <x v="11"/>
    <x v="2"/>
  </r>
  <r>
    <s v="TXN_2660576"/>
    <x v="6"/>
    <n v="1"/>
    <x v="4"/>
    <n v="4"/>
    <x v="5"/>
    <x v="3"/>
    <d v="2023-05-15T00:00:00"/>
    <x v="1"/>
    <x v="6"/>
  </r>
  <r>
    <s v="TXN_2101934"/>
    <x v="4"/>
    <n v="4"/>
    <x v="4"/>
    <n v="16"/>
    <x v="1"/>
    <x v="1"/>
    <d v="2023-11-27T00:00:00"/>
    <x v="8"/>
    <x v="6"/>
  </r>
  <r>
    <s v="TXN_1525583"/>
    <x v="6"/>
    <n v="3"/>
    <x v="4"/>
    <n v="12"/>
    <x v="1"/>
    <x v="0"/>
    <d v="2023-05-20T00:00:00"/>
    <x v="1"/>
    <x v="5"/>
  </r>
  <r>
    <s v="TXN_6110108"/>
    <x v="8"/>
    <n v="5"/>
    <x v="5"/>
    <n v="7.5"/>
    <x v="5"/>
    <x v="0"/>
    <d v="2023-02-10T00:00:00"/>
    <x v="9"/>
    <x v="0"/>
  </r>
  <r>
    <s v="TXN_9205425"/>
    <x v="6"/>
    <n v="3"/>
    <x v="4"/>
    <n v="12"/>
    <x v="3"/>
    <x v="0"/>
    <d v="2023-09-16T00:00:00"/>
    <x v="0"/>
    <x v="5"/>
  </r>
  <r>
    <s v="TXN_9306482"/>
    <x v="4"/>
    <n v="2"/>
    <x v="4"/>
    <n v="8"/>
    <x v="3"/>
    <x v="0"/>
    <d v="2023-01-16T00:00:00"/>
    <x v="10"/>
    <x v="6"/>
  </r>
  <r>
    <s v="TXN_8407849"/>
    <x v="2"/>
    <n v="2"/>
    <x v="2"/>
    <n v="2"/>
    <x v="5"/>
    <x v="3"/>
    <d v="2023-05-05T00:00:00"/>
    <x v="1"/>
    <x v="0"/>
  </r>
  <r>
    <s v="TXN_3162244"/>
    <x v="6"/>
    <n v="5"/>
    <x v="4"/>
    <n v="20"/>
    <x v="3"/>
    <x v="1"/>
    <d v="2023-12-15T00:00:00"/>
    <x v="7"/>
    <x v="0"/>
  </r>
  <r>
    <s v="TXN_9121687"/>
    <x v="6"/>
    <n v="2"/>
    <x v="4"/>
    <n v="8"/>
    <x v="4"/>
    <x v="1"/>
    <d v="2023-05-13T00:00:00"/>
    <x v="1"/>
    <x v="5"/>
  </r>
  <r>
    <s v="TXN_3182191"/>
    <x v="1"/>
    <n v="5"/>
    <x v="1"/>
    <n v="15"/>
    <x v="3"/>
    <x v="3"/>
    <d v="2023-07-21T00:00:00"/>
    <x v="2"/>
    <x v="0"/>
  </r>
  <r>
    <s v="TXN_4734366"/>
    <x v="4"/>
    <n v="1"/>
    <x v="4"/>
    <n v="4"/>
    <x v="0"/>
    <x v="0"/>
    <d v="2023-08-20T00:00:00"/>
    <x v="11"/>
    <x v="4"/>
  </r>
  <r>
    <s v="TXN_4430006"/>
    <x v="9"/>
    <n v="5"/>
    <x v="1"/>
    <n v="15"/>
    <x v="2"/>
    <x v="3"/>
    <d v="2023-01-14T00:00:00"/>
    <x v="10"/>
    <x v="5"/>
  </r>
  <r>
    <s v="TXN_7341975"/>
    <x v="9"/>
    <n v="2"/>
    <x v="1"/>
    <n v="6"/>
    <x v="3"/>
    <x v="3"/>
    <d v="2023-07-29T00:00:00"/>
    <x v="2"/>
    <x v="5"/>
  </r>
  <r>
    <s v="TXN_8787149"/>
    <x v="9"/>
    <n v="1"/>
    <x v="1"/>
    <n v="3"/>
    <x v="5"/>
    <x v="4"/>
    <d v="2023-04-20T00:00:00"/>
    <x v="3"/>
    <x v="3"/>
  </r>
  <r>
    <s v="TXN_4224284"/>
    <x v="2"/>
    <n v="2"/>
    <x v="2"/>
    <n v="2"/>
    <x v="2"/>
    <x v="0"/>
    <d v="2023-09-04T00:00:00"/>
    <x v="0"/>
    <x v="6"/>
  </r>
  <r>
    <s v="TXN_2177436"/>
    <x v="1"/>
    <n v="1"/>
    <x v="1"/>
    <n v="3"/>
    <x v="4"/>
    <x v="0"/>
    <d v="2023-03-13T00:00:00"/>
    <x v="5"/>
    <x v="6"/>
  </r>
  <r>
    <s v="TXN_5097542"/>
    <x v="1"/>
    <n v="5"/>
    <x v="1"/>
    <n v="15"/>
    <x v="1"/>
    <x v="3"/>
    <d v="2023-05-15T00:00:00"/>
    <x v="1"/>
    <x v="6"/>
  </r>
  <r>
    <s v="TXN_4260738"/>
    <x v="0"/>
    <n v="2"/>
    <x v="0"/>
    <n v="4"/>
    <x v="5"/>
    <x v="1"/>
    <d v="2023-11-15T00:00:00"/>
    <x v="8"/>
    <x v="2"/>
  </r>
  <r>
    <s v="TXN_5402821"/>
    <x v="3"/>
    <n v="4"/>
    <x v="3"/>
    <n v="20"/>
    <x v="5"/>
    <x v="3"/>
    <d v="2023-11-29T00:00:00"/>
    <x v="8"/>
    <x v="2"/>
  </r>
  <r>
    <s v="TXN_4130343"/>
    <x v="0"/>
    <n v="4"/>
    <x v="0"/>
    <n v="8"/>
    <x v="0"/>
    <x v="1"/>
    <d v="2023-12-08T00:00:00"/>
    <x v="7"/>
    <x v="0"/>
  </r>
  <r>
    <s v="TXN_3028667"/>
    <x v="9"/>
    <n v="2"/>
    <x v="1"/>
    <n v="6"/>
    <x v="5"/>
    <x v="0"/>
    <d v="2023-11-24T00:00:00"/>
    <x v="8"/>
    <x v="0"/>
  </r>
  <r>
    <s v="TXN_8592808"/>
    <x v="10"/>
    <n v="1"/>
    <x v="4"/>
    <n v="4"/>
    <x v="0"/>
    <x v="3"/>
    <d v="2023-04-02T00:00:00"/>
    <x v="3"/>
    <x v="4"/>
  </r>
  <r>
    <s v="TXN_5875201"/>
    <x v="5"/>
    <n v="1"/>
    <x v="4"/>
    <n v="4"/>
    <x v="5"/>
    <x v="1"/>
    <d v="2023-01-31T00:00:00"/>
    <x v="10"/>
    <x v="1"/>
  </r>
  <r>
    <s v="TXN_6849062"/>
    <x v="0"/>
    <n v="5"/>
    <x v="0"/>
    <n v="10"/>
    <x v="1"/>
    <x v="3"/>
    <d v="2023-07-30T00:00:00"/>
    <x v="2"/>
    <x v="4"/>
  </r>
  <r>
    <s v="TXN_4336844"/>
    <x v="4"/>
    <n v="4"/>
    <x v="4"/>
    <n v="16"/>
    <x v="5"/>
    <x v="3"/>
    <d v="2023-07-09T00:00:00"/>
    <x v="2"/>
    <x v="4"/>
  </r>
  <r>
    <s v="TXN_6090715"/>
    <x v="9"/>
    <n v="3"/>
    <x v="1"/>
    <n v="9"/>
    <x v="0"/>
    <x v="1"/>
    <d v="2023-11-14T00:00:00"/>
    <x v="8"/>
    <x v="1"/>
  </r>
  <r>
    <s v="TXN_9162014"/>
    <x v="1"/>
    <n v="1"/>
    <x v="1"/>
    <n v="3"/>
    <x v="1"/>
    <x v="3"/>
    <d v="2023-07-21T00:00:00"/>
    <x v="2"/>
    <x v="0"/>
  </r>
  <r>
    <s v="TXN_4751689"/>
    <x v="4"/>
    <n v="5"/>
    <x v="4"/>
    <n v="20"/>
    <x v="1"/>
    <x v="1"/>
    <d v="2023-07-28T00:00:00"/>
    <x v="2"/>
    <x v="0"/>
  </r>
  <r>
    <s v="TXN_2200163"/>
    <x v="0"/>
    <n v="4"/>
    <x v="0"/>
    <n v="8"/>
    <x v="1"/>
    <x v="2"/>
    <d v="2023-03-13T00:00:00"/>
    <x v="5"/>
    <x v="6"/>
  </r>
  <r>
    <s v="TXN_7310903"/>
    <x v="4"/>
    <n v="3"/>
    <x v="4"/>
    <n v="12"/>
    <x v="0"/>
    <x v="3"/>
    <d v="2023-09-10T00:00:00"/>
    <x v="0"/>
    <x v="4"/>
  </r>
  <r>
    <s v="TXN_7155957"/>
    <x v="3"/>
    <n v="5"/>
    <x v="3"/>
    <n v="25"/>
    <x v="3"/>
    <x v="1"/>
    <d v="2023-02-22T00:00:00"/>
    <x v="9"/>
    <x v="2"/>
  </r>
  <r>
    <s v="TXN_4350828"/>
    <x v="9"/>
    <n v="2"/>
    <x v="1"/>
    <n v="6"/>
    <x v="3"/>
    <x v="1"/>
    <d v="2023-02-16T00:00:00"/>
    <x v="9"/>
    <x v="3"/>
  </r>
  <r>
    <s v="TXN_7539585"/>
    <x v="4"/>
    <n v="5"/>
    <x v="4"/>
    <n v="20"/>
    <x v="5"/>
    <x v="3"/>
    <d v="2023-10-20T00:00:00"/>
    <x v="6"/>
    <x v="0"/>
  </r>
  <r>
    <s v="TXN_6868763"/>
    <x v="10"/>
    <n v="3"/>
    <x v="1"/>
    <n v="9"/>
    <x v="3"/>
    <x v="1"/>
    <d v="2023-01-13T00:00:00"/>
    <x v="10"/>
    <x v="0"/>
  </r>
  <r>
    <s v="TXN_6156180"/>
    <x v="0"/>
    <n v="5"/>
    <x v="0"/>
    <n v="10"/>
    <x v="1"/>
    <x v="3"/>
    <d v="2023-07-25T00:00:00"/>
    <x v="2"/>
    <x v="1"/>
  </r>
  <r>
    <s v="TXN_4970127"/>
    <x v="8"/>
    <n v="1"/>
    <x v="5"/>
    <n v="1.5"/>
    <x v="3"/>
    <x v="1"/>
    <d v="2023-12-09T00:00:00"/>
    <x v="7"/>
    <x v="5"/>
  </r>
  <r>
    <s v="TXN_9567719"/>
    <x v="6"/>
    <n v="5"/>
    <x v="4"/>
    <n v="20"/>
    <x v="3"/>
    <x v="1"/>
    <d v="2023-01-24T00:00:00"/>
    <x v="10"/>
    <x v="1"/>
  </r>
  <r>
    <s v="TXN_2950265"/>
    <x v="3"/>
    <n v="3"/>
    <x v="3"/>
    <n v="15"/>
    <x v="0"/>
    <x v="3"/>
    <d v="2023-08-23T00:00:00"/>
    <x v="11"/>
    <x v="2"/>
  </r>
  <r>
    <s v="TXN_1556609"/>
    <x v="6"/>
    <n v="1"/>
    <x v="4"/>
    <n v="4"/>
    <x v="3"/>
    <x v="3"/>
    <d v="2023-07-21T00:00:00"/>
    <x v="2"/>
    <x v="0"/>
  </r>
  <r>
    <s v="TXN_2203547"/>
    <x v="9"/>
    <n v="3"/>
    <x v="1"/>
    <n v="9"/>
    <x v="5"/>
    <x v="1"/>
    <d v="2023-07-01T00:00:00"/>
    <x v="2"/>
    <x v="5"/>
  </r>
  <r>
    <s v="TXN_1084010"/>
    <x v="4"/>
    <n v="2"/>
    <x v="4"/>
    <n v="8"/>
    <x v="0"/>
    <x v="1"/>
    <d v="2023-08-11T00:00:00"/>
    <x v="11"/>
    <x v="0"/>
  </r>
  <r>
    <s v="TXN_4218637"/>
    <x v="8"/>
    <n v="5"/>
    <x v="5"/>
    <n v="7.5"/>
    <x v="1"/>
    <x v="3"/>
    <d v="2023-08-31T00:00:00"/>
    <x v="11"/>
    <x v="3"/>
  </r>
  <r>
    <s v="TXN_2245465"/>
    <x v="3"/>
    <n v="2"/>
    <x v="3"/>
    <n v="10"/>
    <x v="3"/>
    <x v="3"/>
    <d v="2023-12-27T00:00:00"/>
    <x v="7"/>
    <x v="2"/>
  </r>
  <r>
    <s v="TXN_4742049"/>
    <x v="9"/>
    <n v="1"/>
    <x v="1"/>
    <n v="3"/>
    <x v="0"/>
    <x v="0"/>
    <d v="2023-09-10T00:00:00"/>
    <x v="0"/>
    <x v="4"/>
  </r>
  <r>
    <s v="TXN_9889005"/>
    <x v="1"/>
    <n v="3"/>
    <x v="1"/>
    <n v="9"/>
    <x v="2"/>
    <x v="3"/>
    <d v="2023-12-16T00:00:00"/>
    <x v="7"/>
    <x v="5"/>
  </r>
  <r>
    <s v="TXN_4840522"/>
    <x v="4"/>
    <n v="3"/>
    <x v="4"/>
    <n v="12"/>
    <x v="5"/>
    <x v="1"/>
    <d v="2023-06-16T00:00:00"/>
    <x v="4"/>
    <x v="0"/>
  </r>
  <r>
    <s v="TXN_2585392"/>
    <x v="3"/>
    <n v="4"/>
    <x v="3"/>
    <n v="20"/>
    <x v="5"/>
    <x v="3"/>
    <d v="2023-07-12T00:00:00"/>
    <x v="2"/>
    <x v="2"/>
  </r>
  <r>
    <s v="TXN_3135264"/>
    <x v="5"/>
    <n v="2"/>
    <x v="1"/>
    <n v="6"/>
    <x v="3"/>
    <x v="3"/>
    <d v="2023-08-25T00:00:00"/>
    <x v="11"/>
    <x v="0"/>
  </r>
  <r>
    <s v="TXN_2180562"/>
    <x v="3"/>
    <n v="2"/>
    <x v="3"/>
    <n v="10"/>
    <x v="5"/>
    <x v="0"/>
    <d v="2023-07-02T00:00:00"/>
    <x v="2"/>
    <x v="4"/>
  </r>
  <r>
    <s v="TXN_5905580"/>
    <x v="2"/>
    <n v="3"/>
    <x v="2"/>
    <n v="3"/>
    <x v="1"/>
    <x v="0"/>
    <d v="2023-02-20T00:00:00"/>
    <x v="9"/>
    <x v="6"/>
  </r>
  <r>
    <s v="TXN_5993677"/>
    <x v="1"/>
    <n v="4"/>
    <x v="1"/>
    <n v="12"/>
    <x v="5"/>
    <x v="0"/>
    <d v="2023-01-28T00:00:00"/>
    <x v="10"/>
    <x v="5"/>
  </r>
  <r>
    <s v="TXN_8984991"/>
    <x v="4"/>
    <n v="3"/>
    <x v="4"/>
    <n v="12"/>
    <x v="0"/>
    <x v="3"/>
    <d v="2023-05-17T00:00:00"/>
    <x v="1"/>
    <x v="2"/>
  </r>
  <r>
    <s v="TXN_3522597"/>
    <x v="8"/>
    <n v="3"/>
    <x v="5"/>
    <n v="4.5"/>
    <x v="3"/>
    <x v="1"/>
    <d v="2023-02-04T00:00:00"/>
    <x v="9"/>
    <x v="5"/>
  </r>
  <r>
    <s v="TXN_6123633"/>
    <x v="3"/>
    <n v="3"/>
    <x v="3"/>
    <n v="15"/>
    <x v="2"/>
    <x v="3"/>
    <d v="2023-01-16T00:00:00"/>
    <x v="10"/>
    <x v="6"/>
  </r>
  <r>
    <s v="TXN_6769554"/>
    <x v="0"/>
    <n v="5"/>
    <x v="0"/>
    <n v="10"/>
    <x v="0"/>
    <x v="0"/>
    <d v="2023-02-06T00:00:00"/>
    <x v="9"/>
    <x v="6"/>
  </r>
  <r>
    <s v="TXN_5761414"/>
    <x v="4"/>
    <n v="1"/>
    <x v="4"/>
    <n v="4"/>
    <x v="3"/>
    <x v="3"/>
    <d v="2023-10-02T00:00:00"/>
    <x v="6"/>
    <x v="6"/>
  </r>
  <r>
    <s v="TXN_5157516"/>
    <x v="3"/>
    <n v="3"/>
    <x v="3"/>
    <n v="15"/>
    <x v="5"/>
    <x v="1"/>
    <d v="2023-10-09T00:00:00"/>
    <x v="6"/>
    <x v="6"/>
  </r>
  <r>
    <s v="TXN_2614633"/>
    <x v="0"/>
    <n v="4"/>
    <x v="0"/>
    <n v="8"/>
    <x v="3"/>
    <x v="1"/>
    <d v="2023-04-23T00:00:00"/>
    <x v="3"/>
    <x v="4"/>
  </r>
  <r>
    <s v="TXN_3781240"/>
    <x v="1"/>
    <n v="5"/>
    <x v="1"/>
    <n v="15"/>
    <x v="5"/>
    <x v="0"/>
    <d v="2023-05-27T00:00:00"/>
    <x v="1"/>
    <x v="5"/>
  </r>
  <r>
    <s v="TXN_7068823"/>
    <x v="7"/>
    <n v="4"/>
    <x v="4"/>
    <n v="16"/>
    <x v="5"/>
    <x v="0"/>
    <d v="2023-06-28T00:00:00"/>
    <x v="4"/>
    <x v="2"/>
  </r>
  <r>
    <s v="TXN_2085081"/>
    <x v="1"/>
    <n v="2"/>
    <x v="1"/>
    <n v="6"/>
    <x v="1"/>
    <x v="3"/>
    <d v="2023-03-14T00:00:00"/>
    <x v="5"/>
    <x v="1"/>
  </r>
  <r>
    <s v="TXN_3399636"/>
    <x v="9"/>
    <n v="3"/>
    <x v="1"/>
    <n v="9"/>
    <x v="3"/>
    <x v="0"/>
    <d v="2023-08-07T00:00:00"/>
    <x v="11"/>
    <x v="6"/>
  </r>
  <r>
    <s v="TXN_8587529"/>
    <x v="2"/>
    <n v="2"/>
    <x v="2"/>
    <n v="2"/>
    <x v="0"/>
    <x v="0"/>
    <d v="2023-07-09T00:00:00"/>
    <x v="2"/>
    <x v="4"/>
  </r>
  <r>
    <s v="TXN_1476775"/>
    <x v="3"/>
    <n v="3"/>
    <x v="3"/>
    <n v="15"/>
    <x v="0"/>
    <x v="3"/>
    <d v="2023-11-01T00:00:00"/>
    <x v="8"/>
    <x v="2"/>
  </r>
  <r>
    <s v="TXN_6945985"/>
    <x v="8"/>
    <n v="3"/>
    <x v="5"/>
    <n v="4.5"/>
    <x v="3"/>
    <x v="1"/>
    <d v="2023-02-13T00:00:00"/>
    <x v="9"/>
    <x v="6"/>
  </r>
  <r>
    <s v="TXN_4117627"/>
    <x v="1"/>
    <n v="3"/>
    <x v="1"/>
    <n v="9"/>
    <x v="0"/>
    <x v="1"/>
    <d v="2023-06-22T00:00:00"/>
    <x v="4"/>
    <x v="3"/>
  </r>
  <r>
    <s v="TXN_7530300"/>
    <x v="0"/>
    <n v="3"/>
    <x v="0"/>
    <n v="6"/>
    <x v="3"/>
    <x v="3"/>
    <d v="2023-05-08T00:00:00"/>
    <x v="1"/>
    <x v="6"/>
  </r>
  <r>
    <s v="TXN_7071783"/>
    <x v="2"/>
    <n v="4"/>
    <x v="2"/>
    <n v="4"/>
    <x v="1"/>
    <x v="3"/>
    <d v="2023-07-04T00:00:00"/>
    <x v="2"/>
    <x v="1"/>
  </r>
  <r>
    <s v="TXN_3676305"/>
    <x v="3"/>
    <n v="5"/>
    <x v="3"/>
    <n v="25"/>
    <x v="0"/>
    <x v="3"/>
    <d v="2023-06-14T00:00:00"/>
    <x v="4"/>
    <x v="2"/>
  </r>
  <r>
    <s v="TXN_8867827"/>
    <x v="8"/>
    <n v="1"/>
    <x v="5"/>
    <n v="1.5"/>
    <x v="3"/>
    <x v="3"/>
    <d v="2023-01-14T00:00:00"/>
    <x v="10"/>
    <x v="5"/>
  </r>
  <r>
    <s v="TXN_9061106"/>
    <x v="1"/>
    <n v="4"/>
    <x v="1"/>
    <n v="12"/>
    <x v="3"/>
    <x v="0"/>
    <d v="2023-11-04T00:00:00"/>
    <x v="8"/>
    <x v="5"/>
  </r>
  <r>
    <s v="TXN_1245485"/>
    <x v="1"/>
    <n v="1"/>
    <x v="1"/>
    <n v="3"/>
    <x v="3"/>
    <x v="4"/>
    <d v="2023-05-15T00:00:00"/>
    <x v="1"/>
    <x v="6"/>
  </r>
  <r>
    <s v="TXN_1357780"/>
    <x v="8"/>
    <n v="4"/>
    <x v="5"/>
    <n v="6"/>
    <x v="5"/>
    <x v="1"/>
    <d v="2023-10-23T00:00:00"/>
    <x v="6"/>
    <x v="6"/>
  </r>
  <r>
    <s v="TXN_4075053"/>
    <x v="5"/>
    <n v="3"/>
    <x v="4"/>
    <n v="12"/>
    <x v="3"/>
    <x v="0"/>
    <d v="2023-02-27T00:00:00"/>
    <x v="9"/>
    <x v="6"/>
  </r>
  <r>
    <s v="TXN_6113724"/>
    <x v="0"/>
    <n v="1"/>
    <x v="0"/>
    <n v="2"/>
    <x v="3"/>
    <x v="0"/>
    <d v="2023-03-26T00:00:00"/>
    <x v="5"/>
    <x v="4"/>
  </r>
  <r>
    <s v="TXN_6496176"/>
    <x v="2"/>
    <n v="4"/>
    <x v="2"/>
    <n v="4"/>
    <x v="5"/>
    <x v="1"/>
    <d v="2023-07-26T00:00:00"/>
    <x v="2"/>
    <x v="2"/>
  </r>
  <r>
    <s v="TXN_2381411"/>
    <x v="0"/>
    <n v="5"/>
    <x v="0"/>
    <n v="10"/>
    <x v="1"/>
    <x v="1"/>
    <d v="2023-07-30T00:00:00"/>
    <x v="2"/>
    <x v="4"/>
  </r>
  <r>
    <s v="TXN_9210096"/>
    <x v="4"/>
    <n v="3"/>
    <x v="4"/>
    <n v="12"/>
    <x v="5"/>
    <x v="2"/>
    <d v="2023-05-25T00:00:00"/>
    <x v="1"/>
    <x v="3"/>
  </r>
  <r>
    <s v="TXN_4563544"/>
    <x v="6"/>
    <n v="5"/>
    <x v="4"/>
    <n v="20"/>
    <x v="5"/>
    <x v="4"/>
    <d v="2023-06-10T00:00:00"/>
    <x v="4"/>
    <x v="5"/>
  </r>
  <r>
    <s v="TXN_2168277"/>
    <x v="2"/>
    <n v="1"/>
    <x v="2"/>
    <n v="1"/>
    <x v="5"/>
    <x v="0"/>
    <d v="2023-06-02T00:00:00"/>
    <x v="4"/>
    <x v="0"/>
  </r>
  <r>
    <s v="TXN_9178545"/>
    <x v="9"/>
    <n v="4"/>
    <x v="1"/>
    <n v="12"/>
    <x v="1"/>
    <x v="1"/>
    <d v="2023-01-24T00:00:00"/>
    <x v="10"/>
    <x v="1"/>
  </r>
  <r>
    <s v="TXN_8535886"/>
    <x v="8"/>
    <n v="5"/>
    <x v="5"/>
    <n v="7.5"/>
    <x v="0"/>
    <x v="1"/>
    <d v="2023-05-13T00:00:00"/>
    <x v="1"/>
    <x v="5"/>
  </r>
  <r>
    <s v="TXN_7978452"/>
    <x v="1"/>
    <n v="5"/>
    <x v="1"/>
    <n v="15"/>
    <x v="3"/>
    <x v="3"/>
    <d v="2023-10-03T00:00:00"/>
    <x v="6"/>
    <x v="1"/>
  </r>
  <r>
    <s v="TXN_8488163"/>
    <x v="6"/>
    <n v="4"/>
    <x v="4"/>
    <n v="16"/>
    <x v="2"/>
    <x v="3"/>
    <d v="2023-01-19T00:00:00"/>
    <x v="10"/>
    <x v="3"/>
  </r>
  <r>
    <s v="TXN_6926855"/>
    <x v="6"/>
    <n v="3"/>
    <x v="4"/>
    <n v="12"/>
    <x v="1"/>
    <x v="0"/>
    <d v="2023-01-12T00:00:00"/>
    <x v="10"/>
    <x v="3"/>
  </r>
  <r>
    <s v="TXN_9869593"/>
    <x v="1"/>
    <n v="2"/>
    <x v="1"/>
    <n v="6"/>
    <x v="3"/>
    <x v="0"/>
    <d v="2023-10-03T00:00:00"/>
    <x v="6"/>
    <x v="1"/>
  </r>
  <r>
    <s v="TXN_3055407"/>
    <x v="8"/>
    <n v="2"/>
    <x v="5"/>
    <n v="3"/>
    <x v="2"/>
    <x v="3"/>
    <d v="2023-06-03T00:00:00"/>
    <x v="4"/>
    <x v="5"/>
  </r>
  <r>
    <s v="TXN_4981027"/>
    <x v="0"/>
    <n v="3"/>
    <x v="0"/>
    <n v="6"/>
    <x v="5"/>
    <x v="3"/>
    <d v="2023-08-02T00:00:00"/>
    <x v="11"/>
    <x v="2"/>
  </r>
  <r>
    <s v="TXN_5332773"/>
    <x v="0"/>
    <n v="2"/>
    <x v="0"/>
    <n v="4"/>
    <x v="3"/>
    <x v="0"/>
    <d v="2023-05-04T00:00:00"/>
    <x v="1"/>
    <x v="3"/>
  </r>
  <r>
    <s v="TXN_5946554"/>
    <x v="1"/>
    <n v="2"/>
    <x v="1"/>
    <n v="6"/>
    <x v="5"/>
    <x v="3"/>
    <d v="2023-03-01T00:00:00"/>
    <x v="5"/>
    <x v="2"/>
  </r>
  <r>
    <s v="TXN_7508715"/>
    <x v="4"/>
    <n v="2"/>
    <x v="4"/>
    <n v="8"/>
    <x v="1"/>
    <x v="1"/>
    <d v="2023-12-11T00:00:00"/>
    <x v="7"/>
    <x v="6"/>
  </r>
  <r>
    <s v="TXN_9728789"/>
    <x v="2"/>
    <n v="3"/>
    <x v="2"/>
    <n v="3"/>
    <x v="1"/>
    <x v="1"/>
    <d v="2023-03-29T00:00:00"/>
    <x v="5"/>
    <x v="2"/>
  </r>
  <r>
    <s v="TXN_8061866"/>
    <x v="3"/>
    <n v="4"/>
    <x v="3"/>
    <n v="20"/>
    <x v="1"/>
    <x v="0"/>
    <d v="2023-12-13T00:00:00"/>
    <x v="7"/>
    <x v="2"/>
  </r>
  <r>
    <s v="TXN_8961034"/>
    <x v="9"/>
    <n v="2"/>
    <x v="1"/>
    <n v="6"/>
    <x v="5"/>
    <x v="3"/>
    <d v="2023-01-21T00:00:00"/>
    <x v="10"/>
    <x v="5"/>
  </r>
  <r>
    <s v="TXN_1099119"/>
    <x v="4"/>
    <n v="4"/>
    <x v="4"/>
    <n v="16"/>
    <x v="1"/>
    <x v="3"/>
    <d v="2023-02-09T00:00:00"/>
    <x v="9"/>
    <x v="3"/>
  </r>
  <r>
    <s v="TXN_2421387"/>
    <x v="2"/>
    <n v="4"/>
    <x v="2"/>
    <n v="4"/>
    <x v="5"/>
    <x v="3"/>
    <d v="2023-04-09T00:00:00"/>
    <x v="3"/>
    <x v="4"/>
  </r>
  <r>
    <s v="TXN_8627017"/>
    <x v="8"/>
    <n v="4"/>
    <x v="5"/>
    <n v="6"/>
    <x v="1"/>
    <x v="1"/>
    <d v="2023-01-28T00:00:00"/>
    <x v="10"/>
    <x v="5"/>
  </r>
  <r>
    <s v="TXN_7468084"/>
    <x v="0"/>
    <n v="5"/>
    <x v="0"/>
    <n v="10"/>
    <x v="0"/>
    <x v="3"/>
    <d v="2023-06-14T00:00:00"/>
    <x v="4"/>
    <x v="2"/>
  </r>
  <r>
    <s v="TXN_1185069"/>
    <x v="3"/>
    <n v="1"/>
    <x v="3"/>
    <n v="5"/>
    <x v="3"/>
    <x v="2"/>
    <d v="2023-02-21T00:00:00"/>
    <x v="9"/>
    <x v="1"/>
  </r>
  <r>
    <s v="TXN_5100941"/>
    <x v="2"/>
    <n v="5"/>
    <x v="2"/>
    <n v="5"/>
    <x v="3"/>
    <x v="3"/>
    <d v="2023-07-11T00:00:00"/>
    <x v="2"/>
    <x v="1"/>
  </r>
  <r>
    <s v="TXN_6428745"/>
    <x v="1"/>
    <n v="1"/>
    <x v="1"/>
    <n v="3"/>
    <x v="5"/>
    <x v="0"/>
    <d v="2023-06-02T00:00:00"/>
    <x v="4"/>
    <x v="0"/>
  </r>
  <r>
    <s v="TXN_4096757"/>
    <x v="3"/>
    <n v="5"/>
    <x v="3"/>
    <n v="25"/>
    <x v="0"/>
    <x v="1"/>
    <d v="2023-07-20T00:00:00"/>
    <x v="2"/>
    <x v="3"/>
  </r>
  <r>
    <s v="TXN_6057914"/>
    <x v="4"/>
    <n v="2"/>
    <x v="4"/>
    <n v="8"/>
    <x v="3"/>
    <x v="4"/>
    <d v="2023-03-18T00:00:00"/>
    <x v="5"/>
    <x v="5"/>
  </r>
  <r>
    <s v="TXN_2517078"/>
    <x v="6"/>
    <n v="2"/>
    <x v="4"/>
    <n v="8"/>
    <x v="5"/>
    <x v="1"/>
    <d v="2023-03-07T00:00:00"/>
    <x v="5"/>
    <x v="1"/>
  </r>
  <r>
    <s v="TXN_2890321"/>
    <x v="8"/>
    <n v="3"/>
    <x v="5"/>
    <n v="4.5"/>
    <x v="1"/>
    <x v="1"/>
    <d v="2023-06-13T00:00:00"/>
    <x v="4"/>
    <x v="1"/>
  </r>
  <r>
    <s v="TXN_4808812"/>
    <x v="4"/>
    <n v="4"/>
    <x v="4"/>
    <n v="16"/>
    <x v="2"/>
    <x v="3"/>
    <d v="2023-05-31T00:00:00"/>
    <x v="1"/>
    <x v="2"/>
  </r>
  <r>
    <s v="TXN_1866707"/>
    <x v="4"/>
    <n v="3"/>
    <x v="4"/>
    <n v="12"/>
    <x v="1"/>
    <x v="3"/>
    <d v="2023-06-05T00:00:00"/>
    <x v="4"/>
    <x v="6"/>
  </r>
  <r>
    <s v="TXN_9745609"/>
    <x v="3"/>
    <n v="3"/>
    <x v="3"/>
    <n v="15"/>
    <x v="5"/>
    <x v="3"/>
    <d v="2023-02-05T00:00:00"/>
    <x v="9"/>
    <x v="4"/>
  </r>
  <r>
    <s v="TXN_8488298"/>
    <x v="1"/>
    <n v="3"/>
    <x v="1"/>
    <n v="9"/>
    <x v="1"/>
    <x v="3"/>
    <d v="2023-11-03T00:00:00"/>
    <x v="8"/>
    <x v="0"/>
  </r>
  <r>
    <s v="TXN_2515796"/>
    <x v="8"/>
    <n v="3"/>
    <x v="5"/>
    <n v="4.5"/>
    <x v="0"/>
    <x v="0"/>
    <d v="2023-02-06T00:00:00"/>
    <x v="9"/>
    <x v="6"/>
  </r>
  <r>
    <s v="TXN_2369294"/>
    <x v="6"/>
    <n v="2"/>
    <x v="4"/>
    <n v="8"/>
    <x v="1"/>
    <x v="0"/>
    <d v="2023-09-07T00:00:00"/>
    <x v="0"/>
    <x v="3"/>
  </r>
  <r>
    <s v="TXN_9444736"/>
    <x v="8"/>
    <n v="5"/>
    <x v="5"/>
    <n v="7.5"/>
    <x v="0"/>
    <x v="0"/>
    <d v="2023-04-23T00:00:00"/>
    <x v="3"/>
    <x v="4"/>
  </r>
  <r>
    <s v="TXN_4764398"/>
    <x v="6"/>
    <n v="2"/>
    <x v="4"/>
    <n v="8"/>
    <x v="0"/>
    <x v="3"/>
    <d v="2023-06-13T00:00:00"/>
    <x v="4"/>
    <x v="1"/>
  </r>
  <r>
    <s v="TXN_8696392"/>
    <x v="9"/>
    <n v="1"/>
    <x v="1"/>
    <n v="3"/>
    <x v="5"/>
    <x v="3"/>
    <d v="2023-04-16T00:00:00"/>
    <x v="3"/>
    <x v="4"/>
  </r>
  <r>
    <s v="TXN_1993675"/>
    <x v="2"/>
    <n v="3"/>
    <x v="2"/>
    <n v="3"/>
    <x v="1"/>
    <x v="0"/>
    <d v="2023-01-09T00:00:00"/>
    <x v="10"/>
    <x v="6"/>
  </r>
  <r>
    <s v="TXN_7754136"/>
    <x v="2"/>
    <n v="1"/>
    <x v="2"/>
    <n v="1"/>
    <x v="0"/>
    <x v="1"/>
    <d v="2023-07-12T00:00:00"/>
    <x v="2"/>
    <x v="2"/>
  </r>
  <r>
    <s v="TXN_4873173"/>
    <x v="0"/>
    <n v="5"/>
    <x v="0"/>
    <n v="10"/>
    <x v="1"/>
    <x v="0"/>
    <d v="2023-10-08T00:00:00"/>
    <x v="6"/>
    <x v="4"/>
  </r>
  <r>
    <s v="TXN_7221126"/>
    <x v="8"/>
    <n v="5"/>
    <x v="5"/>
    <n v="7.5"/>
    <x v="3"/>
    <x v="1"/>
    <d v="2023-10-11T00:00:00"/>
    <x v="6"/>
    <x v="2"/>
  </r>
  <r>
    <s v="TXN_4537288"/>
    <x v="2"/>
    <n v="1"/>
    <x v="2"/>
    <n v="1"/>
    <x v="1"/>
    <x v="3"/>
    <d v="2023-02-25T00:00:00"/>
    <x v="9"/>
    <x v="5"/>
  </r>
  <r>
    <s v="TXN_5079166"/>
    <x v="3"/>
    <n v="5"/>
    <x v="3"/>
    <n v="25"/>
    <x v="0"/>
    <x v="0"/>
    <d v="2023-04-15T00:00:00"/>
    <x v="3"/>
    <x v="5"/>
  </r>
  <r>
    <s v="TXN_4597600"/>
    <x v="2"/>
    <n v="5"/>
    <x v="2"/>
    <n v="5"/>
    <x v="5"/>
    <x v="0"/>
    <d v="2023-11-15T00:00:00"/>
    <x v="8"/>
    <x v="2"/>
  </r>
  <r>
    <s v="TXN_6568440"/>
    <x v="2"/>
    <n v="1"/>
    <x v="2"/>
    <n v="1"/>
    <x v="5"/>
    <x v="0"/>
    <d v="2023-06-15T00:00:00"/>
    <x v="4"/>
    <x v="3"/>
  </r>
  <r>
    <s v="TXN_1713639"/>
    <x v="2"/>
    <n v="1"/>
    <x v="2"/>
    <n v="1"/>
    <x v="5"/>
    <x v="3"/>
    <d v="2023-08-04T00:00:00"/>
    <x v="11"/>
    <x v="0"/>
  </r>
  <r>
    <s v="TXN_4780352"/>
    <x v="3"/>
    <n v="1"/>
    <x v="3"/>
    <n v="5"/>
    <x v="3"/>
    <x v="0"/>
    <d v="2023-01-12T00:00:00"/>
    <x v="10"/>
    <x v="3"/>
  </r>
  <r>
    <s v="TXN_6419344"/>
    <x v="9"/>
    <n v="1"/>
    <x v="1"/>
    <n v="3"/>
    <x v="1"/>
    <x v="1"/>
    <d v="2023-05-26T00:00:00"/>
    <x v="1"/>
    <x v="0"/>
  </r>
  <r>
    <s v="TXN_3669068"/>
    <x v="1"/>
    <n v="5"/>
    <x v="1"/>
    <n v="15"/>
    <x v="1"/>
    <x v="0"/>
    <d v="2023-01-17T00:00:00"/>
    <x v="10"/>
    <x v="1"/>
  </r>
  <r>
    <s v="TXN_2201248"/>
    <x v="8"/>
    <n v="1"/>
    <x v="5"/>
    <n v="1.5"/>
    <x v="1"/>
    <x v="0"/>
    <d v="2023-07-20T00:00:00"/>
    <x v="2"/>
    <x v="3"/>
  </r>
  <r>
    <s v="TXN_4432252"/>
    <x v="4"/>
    <n v="5"/>
    <x v="4"/>
    <n v="20"/>
    <x v="0"/>
    <x v="3"/>
    <d v="2023-02-16T00:00:00"/>
    <x v="9"/>
    <x v="3"/>
  </r>
  <r>
    <s v="TXN_6595038"/>
    <x v="2"/>
    <n v="2"/>
    <x v="2"/>
    <n v="2"/>
    <x v="5"/>
    <x v="3"/>
    <d v="2023-02-08T00:00:00"/>
    <x v="9"/>
    <x v="2"/>
  </r>
  <r>
    <s v="TXN_2940895"/>
    <x v="1"/>
    <n v="4"/>
    <x v="1"/>
    <n v="12"/>
    <x v="5"/>
    <x v="2"/>
    <d v="2023-02-20T00:00:00"/>
    <x v="9"/>
    <x v="6"/>
  </r>
  <r>
    <s v="TXN_4069354"/>
    <x v="3"/>
    <n v="1"/>
    <x v="3"/>
    <n v="5"/>
    <x v="2"/>
    <x v="3"/>
    <d v="2023-08-18T00:00:00"/>
    <x v="11"/>
    <x v="0"/>
  </r>
  <r>
    <s v="TXN_9737509"/>
    <x v="8"/>
    <n v="5"/>
    <x v="5"/>
    <n v="7.5"/>
    <x v="3"/>
    <x v="1"/>
    <d v="2023-11-27T00:00:00"/>
    <x v="8"/>
    <x v="6"/>
  </r>
  <r>
    <s v="TXN_8749404"/>
    <x v="0"/>
    <n v="4"/>
    <x v="0"/>
    <n v="8"/>
    <x v="3"/>
    <x v="1"/>
    <d v="2023-12-16T00:00:00"/>
    <x v="7"/>
    <x v="5"/>
  </r>
  <r>
    <s v="TXN_2069068"/>
    <x v="1"/>
    <n v="5"/>
    <x v="1"/>
    <n v="15"/>
    <x v="5"/>
    <x v="1"/>
    <d v="2023-06-15T00:00:00"/>
    <x v="4"/>
    <x v="3"/>
  </r>
  <r>
    <s v="TXN_7010812"/>
    <x v="3"/>
    <n v="2"/>
    <x v="3"/>
    <n v="10"/>
    <x v="3"/>
    <x v="1"/>
    <d v="2023-11-13T00:00:00"/>
    <x v="8"/>
    <x v="6"/>
  </r>
  <r>
    <s v="TXN_6411385"/>
    <x v="3"/>
    <n v="4"/>
    <x v="3"/>
    <n v="20"/>
    <x v="1"/>
    <x v="0"/>
    <d v="2023-06-06T00:00:00"/>
    <x v="4"/>
    <x v="1"/>
  </r>
  <r>
    <s v="TXN_4375698"/>
    <x v="6"/>
    <n v="5"/>
    <x v="4"/>
    <n v="20"/>
    <x v="0"/>
    <x v="1"/>
    <d v="2023-12-30T00:00:00"/>
    <x v="7"/>
    <x v="5"/>
  </r>
  <r>
    <s v="TXN_4768744"/>
    <x v="8"/>
    <n v="5"/>
    <x v="5"/>
    <n v="7.5"/>
    <x v="1"/>
    <x v="1"/>
    <d v="2023-05-14T00:00:00"/>
    <x v="1"/>
    <x v="4"/>
  </r>
  <r>
    <s v="TXN_5260646"/>
    <x v="8"/>
    <n v="4"/>
    <x v="5"/>
    <n v="6"/>
    <x v="1"/>
    <x v="0"/>
    <d v="2023-11-18T00:00:00"/>
    <x v="8"/>
    <x v="5"/>
  </r>
  <r>
    <s v="TXN_2393219"/>
    <x v="9"/>
    <n v="4"/>
    <x v="1"/>
    <n v="12"/>
    <x v="3"/>
    <x v="1"/>
    <d v="2023-12-27T00:00:00"/>
    <x v="7"/>
    <x v="2"/>
  </r>
  <r>
    <s v="TXN_4544172"/>
    <x v="9"/>
    <n v="1"/>
    <x v="1"/>
    <n v="3"/>
    <x v="3"/>
    <x v="0"/>
    <d v="2023-05-20T00:00:00"/>
    <x v="1"/>
    <x v="5"/>
  </r>
  <r>
    <s v="TXN_1180623"/>
    <x v="6"/>
    <n v="5"/>
    <x v="4"/>
    <n v="20"/>
    <x v="5"/>
    <x v="1"/>
    <d v="2023-09-23T00:00:00"/>
    <x v="0"/>
    <x v="5"/>
  </r>
  <r>
    <s v="TXN_8275137"/>
    <x v="3"/>
    <n v="4"/>
    <x v="3"/>
    <n v="20"/>
    <x v="1"/>
    <x v="4"/>
    <d v="2023-11-16T00:00:00"/>
    <x v="8"/>
    <x v="3"/>
  </r>
  <r>
    <s v="TXN_3758861"/>
    <x v="4"/>
    <n v="3"/>
    <x v="4"/>
    <n v="12"/>
    <x v="0"/>
    <x v="4"/>
    <d v="2023-07-03T00:00:00"/>
    <x v="2"/>
    <x v="6"/>
  </r>
  <r>
    <s v="TXN_6279736"/>
    <x v="3"/>
    <n v="1"/>
    <x v="3"/>
    <n v="5"/>
    <x v="5"/>
    <x v="3"/>
    <d v="2023-08-25T00:00:00"/>
    <x v="11"/>
    <x v="0"/>
  </r>
  <r>
    <s v="TXN_8661276"/>
    <x v="2"/>
    <n v="1"/>
    <x v="2"/>
    <n v="1"/>
    <x v="3"/>
    <x v="1"/>
    <d v="2023-01-07T00:00:00"/>
    <x v="10"/>
    <x v="5"/>
  </r>
  <r>
    <s v="TXN_5974796"/>
    <x v="6"/>
    <n v="4"/>
    <x v="4"/>
    <n v="16"/>
    <x v="1"/>
    <x v="1"/>
    <d v="2023-11-09T00:00:00"/>
    <x v="8"/>
    <x v="3"/>
  </r>
  <r>
    <s v="TXN_9880967"/>
    <x v="2"/>
    <n v="3"/>
    <x v="2"/>
    <n v="3"/>
    <x v="0"/>
    <x v="1"/>
    <d v="2023-01-15T00:00:00"/>
    <x v="10"/>
    <x v="4"/>
  </r>
  <r>
    <s v="TXN_5452978"/>
    <x v="3"/>
    <n v="2"/>
    <x v="3"/>
    <n v="10"/>
    <x v="1"/>
    <x v="1"/>
    <d v="2023-04-10T00:00:00"/>
    <x v="3"/>
    <x v="6"/>
  </r>
  <r>
    <s v="TXN_7231153"/>
    <x v="3"/>
    <n v="1"/>
    <x v="3"/>
    <n v="5"/>
    <x v="1"/>
    <x v="1"/>
    <d v="2023-06-15T00:00:00"/>
    <x v="4"/>
    <x v="3"/>
  </r>
  <r>
    <s v="TXN_6455517"/>
    <x v="1"/>
    <n v="2"/>
    <x v="1"/>
    <n v="6"/>
    <x v="1"/>
    <x v="3"/>
    <d v="2023-08-04T00:00:00"/>
    <x v="11"/>
    <x v="0"/>
  </r>
  <r>
    <s v="TXN_4038488"/>
    <x v="10"/>
    <n v="3"/>
    <x v="1"/>
    <n v="9"/>
    <x v="0"/>
    <x v="3"/>
    <d v="2023-12-05T00:00:00"/>
    <x v="7"/>
    <x v="1"/>
  </r>
  <r>
    <s v="TXN_3933290"/>
    <x v="0"/>
    <n v="1"/>
    <x v="0"/>
    <n v="2"/>
    <x v="5"/>
    <x v="3"/>
    <d v="2023-08-05T00:00:00"/>
    <x v="11"/>
    <x v="5"/>
  </r>
  <r>
    <s v="TXN_9655661"/>
    <x v="9"/>
    <n v="1"/>
    <x v="1"/>
    <n v="3"/>
    <x v="3"/>
    <x v="3"/>
    <d v="2023-06-07T00:00:00"/>
    <x v="4"/>
    <x v="2"/>
  </r>
  <r>
    <s v="TXN_7932830"/>
    <x v="5"/>
    <n v="2"/>
    <x v="1"/>
    <n v="6"/>
    <x v="5"/>
    <x v="0"/>
    <d v="2023-01-08T00:00:00"/>
    <x v="10"/>
    <x v="4"/>
  </r>
  <r>
    <s v="TXN_1931190"/>
    <x v="2"/>
    <n v="3"/>
    <x v="2"/>
    <n v="3"/>
    <x v="2"/>
    <x v="0"/>
    <d v="2023-12-31T00:00:00"/>
    <x v="7"/>
    <x v="4"/>
  </r>
  <r>
    <s v="TXN_8633758"/>
    <x v="3"/>
    <n v="1"/>
    <x v="3"/>
    <n v="5"/>
    <x v="0"/>
    <x v="0"/>
    <d v="2023-09-24T00:00:00"/>
    <x v="0"/>
    <x v="4"/>
  </r>
  <r>
    <s v="TXN_4887189"/>
    <x v="4"/>
    <n v="3"/>
    <x v="4"/>
    <n v="12"/>
    <x v="1"/>
    <x v="0"/>
    <d v="2023-07-19T00:00:00"/>
    <x v="2"/>
    <x v="2"/>
  </r>
  <r>
    <s v="TXN_7687146"/>
    <x v="0"/>
    <n v="1"/>
    <x v="0"/>
    <n v="2"/>
    <x v="3"/>
    <x v="0"/>
    <d v="2023-12-02T00:00:00"/>
    <x v="7"/>
    <x v="5"/>
  </r>
  <r>
    <s v="TXN_9728414"/>
    <x v="8"/>
    <n v="1"/>
    <x v="5"/>
    <n v="1.5"/>
    <x v="0"/>
    <x v="0"/>
    <d v="2023-01-11T00:00:00"/>
    <x v="10"/>
    <x v="2"/>
  </r>
  <r>
    <s v="TXN_3081950"/>
    <x v="2"/>
    <n v="1"/>
    <x v="2"/>
    <n v="1"/>
    <x v="3"/>
    <x v="4"/>
    <d v="2023-05-01T00:00:00"/>
    <x v="1"/>
    <x v="6"/>
  </r>
  <r>
    <s v="TXN_7589318"/>
    <x v="1"/>
    <n v="4"/>
    <x v="1"/>
    <n v="12"/>
    <x v="1"/>
    <x v="1"/>
    <d v="2023-09-21T00:00:00"/>
    <x v="0"/>
    <x v="3"/>
  </r>
  <r>
    <s v="TXN_9452972"/>
    <x v="6"/>
    <n v="3"/>
    <x v="4"/>
    <n v="12"/>
    <x v="3"/>
    <x v="3"/>
    <d v="2023-02-10T00:00:00"/>
    <x v="9"/>
    <x v="0"/>
  </r>
  <r>
    <s v="TXN_9299563"/>
    <x v="9"/>
    <n v="5"/>
    <x v="1"/>
    <n v="15"/>
    <x v="0"/>
    <x v="3"/>
    <d v="2023-03-27T00:00:00"/>
    <x v="5"/>
    <x v="6"/>
  </r>
  <r>
    <s v="TXN_2273499"/>
    <x v="0"/>
    <n v="3"/>
    <x v="0"/>
    <n v="6"/>
    <x v="1"/>
    <x v="0"/>
    <d v="2023-01-27T00:00:00"/>
    <x v="10"/>
    <x v="0"/>
  </r>
  <r>
    <s v="TXN_3374343"/>
    <x v="1"/>
    <n v="2"/>
    <x v="1"/>
    <n v="6"/>
    <x v="5"/>
    <x v="3"/>
    <d v="2023-09-02T00:00:00"/>
    <x v="0"/>
    <x v="5"/>
  </r>
  <r>
    <s v="TXN_8732269"/>
    <x v="1"/>
    <n v="2"/>
    <x v="1"/>
    <n v="6"/>
    <x v="0"/>
    <x v="0"/>
    <d v="2023-01-11T00:00:00"/>
    <x v="10"/>
    <x v="2"/>
  </r>
  <r>
    <s v="TXN_6763296"/>
    <x v="0"/>
    <n v="5"/>
    <x v="0"/>
    <n v="10"/>
    <x v="1"/>
    <x v="3"/>
    <d v="2023-10-04T00:00:00"/>
    <x v="6"/>
    <x v="2"/>
  </r>
  <r>
    <s v="TXN_3758250"/>
    <x v="3"/>
    <n v="3"/>
    <x v="3"/>
    <n v="15"/>
    <x v="1"/>
    <x v="1"/>
    <d v="2023-09-08T00:00:00"/>
    <x v="0"/>
    <x v="0"/>
  </r>
  <r>
    <s v="TXN_7764304"/>
    <x v="1"/>
    <n v="1"/>
    <x v="1"/>
    <n v="3"/>
    <x v="0"/>
    <x v="0"/>
    <d v="2023-01-09T00:00:00"/>
    <x v="10"/>
    <x v="6"/>
  </r>
  <r>
    <s v="TXN_8697749"/>
    <x v="2"/>
    <n v="3"/>
    <x v="2"/>
    <n v="3"/>
    <x v="5"/>
    <x v="0"/>
    <d v="2023-07-24T00:00:00"/>
    <x v="2"/>
    <x v="6"/>
  </r>
  <r>
    <s v="TXN_6904247"/>
    <x v="7"/>
    <n v="3"/>
    <x v="4"/>
    <n v="12"/>
    <x v="0"/>
    <x v="3"/>
    <d v="2023-09-19T00:00:00"/>
    <x v="0"/>
    <x v="1"/>
  </r>
  <r>
    <s v="TXN_6027798"/>
    <x v="2"/>
    <n v="2"/>
    <x v="2"/>
    <n v="2"/>
    <x v="3"/>
    <x v="3"/>
    <d v="2023-05-26T00:00:00"/>
    <x v="1"/>
    <x v="0"/>
  </r>
  <r>
    <s v="TXN_4482692"/>
    <x v="3"/>
    <n v="2"/>
    <x v="3"/>
    <n v="10"/>
    <x v="4"/>
    <x v="3"/>
    <d v="2023-04-14T00:00:00"/>
    <x v="3"/>
    <x v="0"/>
  </r>
  <r>
    <s v="TXN_8196921"/>
    <x v="0"/>
    <n v="4"/>
    <x v="0"/>
    <n v="8"/>
    <x v="0"/>
    <x v="0"/>
    <d v="2023-05-19T00:00:00"/>
    <x v="1"/>
    <x v="0"/>
  </r>
  <r>
    <s v="TXN_9289408"/>
    <x v="0"/>
    <n v="4"/>
    <x v="0"/>
    <n v="8"/>
    <x v="3"/>
    <x v="3"/>
    <d v="2023-09-23T00:00:00"/>
    <x v="0"/>
    <x v="5"/>
  </r>
  <r>
    <s v="TXN_3771902"/>
    <x v="9"/>
    <n v="5"/>
    <x v="1"/>
    <n v="15"/>
    <x v="1"/>
    <x v="0"/>
    <d v="2023-03-31T00:00:00"/>
    <x v="5"/>
    <x v="0"/>
  </r>
  <r>
    <s v="TXN_8506937"/>
    <x v="3"/>
    <n v="1"/>
    <x v="3"/>
    <n v="5"/>
    <x v="5"/>
    <x v="1"/>
    <d v="2023-09-07T00:00:00"/>
    <x v="0"/>
    <x v="3"/>
  </r>
  <r>
    <s v="TXN_6706566"/>
    <x v="2"/>
    <n v="3"/>
    <x v="2"/>
    <n v="3"/>
    <x v="1"/>
    <x v="3"/>
    <d v="2023-09-01T00:00:00"/>
    <x v="0"/>
    <x v="0"/>
  </r>
  <r>
    <s v="TXN_6217375"/>
    <x v="4"/>
    <n v="5"/>
    <x v="4"/>
    <n v="20"/>
    <x v="1"/>
    <x v="2"/>
    <d v="2023-12-07T00:00:00"/>
    <x v="7"/>
    <x v="3"/>
  </r>
  <r>
    <s v="TXN_3779320"/>
    <x v="8"/>
    <n v="4"/>
    <x v="5"/>
    <n v="6"/>
    <x v="0"/>
    <x v="1"/>
    <d v="2023-03-27T00:00:00"/>
    <x v="5"/>
    <x v="6"/>
  </r>
  <r>
    <s v="TXN_2894525"/>
    <x v="9"/>
    <n v="3"/>
    <x v="1"/>
    <n v="9"/>
    <x v="4"/>
    <x v="0"/>
    <d v="2023-04-16T00:00:00"/>
    <x v="3"/>
    <x v="4"/>
  </r>
  <r>
    <s v="TXN_9789876"/>
    <x v="3"/>
    <n v="4"/>
    <x v="3"/>
    <n v="20"/>
    <x v="1"/>
    <x v="0"/>
    <d v="2023-09-05T00:00:00"/>
    <x v="0"/>
    <x v="1"/>
  </r>
  <r>
    <s v="TXN_9129403"/>
    <x v="6"/>
    <n v="3"/>
    <x v="4"/>
    <n v="12"/>
    <x v="0"/>
    <x v="3"/>
    <d v="2023-12-05T00:00:00"/>
    <x v="7"/>
    <x v="1"/>
  </r>
  <r>
    <s v="TXN_2944325"/>
    <x v="6"/>
    <n v="4"/>
    <x v="4"/>
    <n v="16"/>
    <x v="1"/>
    <x v="3"/>
    <d v="2023-12-18T00:00:00"/>
    <x v="7"/>
    <x v="6"/>
  </r>
  <r>
    <s v="TXN_5591155"/>
    <x v="4"/>
    <n v="4"/>
    <x v="4"/>
    <n v="16"/>
    <x v="5"/>
    <x v="0"/>
    <d v="2023-05-14T00:00:00"/>
    <x v="1"/>
    <x v="4"/>
  </r>
  <r>
    <s v="TXN_6532832"/>
    <x v="2"/>
    <n v="5"/>
    <x v="2"/>
    <n v="5"/>
    <x v="1"/>
    <x v="1"/>
    <d v="2023-06-23T00:00:00"/>
    <x v="4"/>
    <x v="0"/>
  </r>
  <r>
    <s v="TXN_5992166"/>
    <x v="9"/>
    <n v="5"/>
    <x v="1"/>
    <n v="15"/>
    <x v="1"/>
    <x v="0"/>
    <d v="2023-10-01T00:00:00"/>
    <x v="6"/>
    <x v="4"/>
  </r>
  <r>
    <s v="TXN_6895165"/>
    <x v="0"/>
    <n v="3"/>
    <x v="0"/>
    <n v="6"/>
    <x v="0"/>
    <x v="0"/>
    <d v="2023-02-18T00:00:00"/>
    <x v="9"/>
    <x v="5"/>
  </r>
  <r>
    <s v="TXN_3410147"/>
    <x v="9"/>
    <n v="1"/>
    <x v="1"/>
    <n v="3"/>
    <x v="5"/>
    <x v="3"/>
    <d v="2023-09-30T00:00:00"/>
    <x v="0"/>
    <x v="5"/>
  </r>
  <r>
    <s v="TXN_6269306"/>
    <x v="4"/>
    <n v="5"/>
    <x v="4"/>
    <n v="20"/>
    <x v="0"/>
    <x v="3"/>
    <d v="2023-08-29T00:00:00"/>
    <x v="11"/>
    <x v="1"/>
  </r>
  <r>
    <s v="TXN_2132747"/>
    <x v="6"/>
    <n v="2"/>
    <x v="4"/>
    <n v="8"/>
    <x v="5"/>
    <x v="1"/>
    <d v="2023-12-19T00:00:00"/>
    <x v="7"/>
    <x v="1"/>
  </r>
  <r>
    <s v="TXN_6241505"/>
    <x v="4"/>
    <n v="4"/>
    <x v="4"/>
    <n v="16"/>
    <x v="1"/>
    <x v="0"/>
    <d v="2023-11-20T00:00:00"/>
    <x v="8"/>
    <x v="6"/>
  </r>
  <r>
    <s v="TXN_7965585"/>
    <x v="4"/>
    <n v="5"/>
    <x v="4"/>
    <n v="20"/>
    <x v="5"/>
    <x v="0"/>
    <d v="2023-01-30T00:00:00"/>
    <x v="10"/>
    <x v="6"/>
  </r>
  <r>
    <s v="TXN_1950063"/>
    <x v="3"/>
    <n v="2"/>
    <x v="3"/>
    <n v="10"/>
    <x v="1"/>
    <x v="3"/>
    <d v="2023-02-24T00:00:00"/>
    <x v="9"/>
    <x v="0"/>
  </r>
  <r>
    <s v="TXN_4682737"/>
    <x v="0"/>
    <n v="2"/>
    <x v="0"/>
    <n v="4"/>
    <x v="1"/>
    <x v="0"/>
    <d v="2023-02-03T00:00:00"/>
    <x v="9"/>
    <x v="0"/>
  </r>
  <r>
    <s v="TXN_4376376"/>
    <x v="3"/>
    <n v="3"/>
    <x v="3"/>
    <n v="15"/>
    <x v="3"/>
    <x v="4"/>
    <d v="2023-09-05T00:00:00"/>
    <x v="0"/>
    <x v="1"/>
  </r>
  <r>
    <s v="TXN_9061471"/>
    <x v="1"/>
    <n v="1"/>
    <x v="1"/>
    <n v="3"/>
    <x v="3"/>
    <x v="0"/>
    <d v="2023-07-13T00:00:00"/>
    <x v="2"/>
    <x v="3"/>
  </r>
  <r>
    <s v="TXN_8932070"/>
    <x v="10"/>
    <n v="3"/>
    <x v="4"/>
    <n v="12"/>
    <x v="3"/>
    <x v="1"/>
    <d v="2023-12-03T00:00:00"/>
    <x v="7"/>
    <x v="4"/>
  </r>
  <r>
    <s v="TXN_8410979"/>
    <x v="4"/>
    <n v="3"/>
    <x v="4"/>
    <n v="12"/>
    <x v="3"/>
    <x v="1"/>
    <d v="2023-05-02T00:00:00"/>
    <x v="1"/>
    <x v="1"/>
  </r>
  <r>
    <s v="TXN_3710523"/>
    <x v="6"/>
    <n v="3"/>
    <x v="4"/>
    <n v="12"/>
    <x v="3"/>
    <x v="3"/>
    <d v="2023-10-03T00:00:00"/>
    <x v="6"/>
    <x v="1"/>
  </r>
  <r>
    <s v="TXN_8014289"/>
    <x v="9"/>
    <n v="5"/>
    <x v="1"/>
    <n v="15"/>
    <x v="3"/>
    <x v="1"/>
    <d v="2023-12-04T00:00:00"/>
    <x v="7"/>
    <x v="6"/>
  </r>
  <r>
    <s v="TXN_1888294"/>
    <x v="9"/>
    <n v="3"/>
    <x v="1"/>
    <n v="9"/>
    <x v="1"/>
    <x v="3"/>
    <d v="2023-07-03T00:00:00"/>
    <x v="2"/>
    <x v="6"/>
  </r>
  <r>
    <s v="TXN_8628615"/>
    <x v="0"/>
    <n v="1"/>
    <x v="0"/>
    <n v="2"/>
    <x v="0"/>
    <x v="0"/>
    <d v="2023-08-03T00:00:00"/>
    <x v="11"/>
    <x v="3"/>
  </r>
  <r>
    <s v="TXN_2648236"/>
    <x v="4"/>
    <n v="2"/>
    <x v="4"/>
    <n v="8"/>
    <x v="0"/>
    <x v="1"/>
    <d v="2023-09-10T00:00:00"/>
    <x v="0"/>
    <x v="4"/>
  </r>
  <r>
    <s v="TXN_1837817"/>
    <x v="8"/>
    <n v="2"/>
    <x v="5"/>
    <n v="3"/>
    <x v="1"/>
    <x v="4"/>
    <d v="2023-08-13T00:00:00"/>
    <x v="11"/>
    <x v="4"/>
  </r>
  <r>
    <s v="TXN_8467229"/>
    <x v="8"/>
    <n v="3"/>
    <x v="5"/>
    <n v="4.5"/>
    <x v="5"/>
    <x v="0"/>
    <d v="2023-02-02T00:00:00"/>
    <x v="9"/>
    <x v="3"/>
  </r>
  <r>
    <s v="TXN_4197575"/>
    <x v="3"/>
    <n v="2"/>
    <x v="3"/>
    <n v="10"/>
    <x v="0"/>
    <x v="3"/>
    <d v="2023-01-21T00:00:00"/>
    <x v="10"/>
    <x v="5"/>
  </r>
  <r>
    <s v="TXN_5863650"/>
    <x v="8"/>
    <n v="1"/>
    <x v="5"/>
    <n v="1.5"/>
    <x v="3"/>
    <x v="1"/>
    <d v="2023-08-09T00:00:00"/>
    <x v="11"/>
    <x v="2"/>
  </r>
  <r>
    <s v="TXN_7371295"/>
    <x v="5"/>
    <n v="3"/>
    <x v="1"/>
    <n v="9"/>
    <x v="5"/>
    <x v="3"/>
    <d v="2023-03-28T00:00:00"/>
    <x v="5"/>
    <x v="1"/>
  </r>
  <r>
    <s v="TXN_1292476"/>
    <x v="9"/>
    <n v="4"/>
    <x v="1"/>
    <n v="12"/>
    <x v="3"/>
    <x v="0"/>
    <d v="2023-09-07T00:00:00"/>
    <x v="0"/>
    <x v="3"/>
  </r>
  <r>
    <s v="TXN_4872708"/>
    <x v="0"/>
    <n v="5"/>
    <x v="0"/>
    <n v="10"/>
    <x v="1"/>
    <x v="3"/>
    <d v="2023-11-16T00:00:00"/>
    <x v="8"/>
    <x v="3"/>
  </r>
  <r>
    <s v="TXN_1299936"/>
    <x v="0"/>
    <n v="1"/>
    <x v="0"/>
    <n v="2"/>
    <x v="5"/>
    <x v="0"/>
    <d v="2023-03-27T00:00:00"/>
    <x v="5"/>
    <x v="6"/>
  </r>
  <r>
    <s v="TXN_2199236"/>
    <x v="4"/>
    <n v="5"/>
    <x v="4"/>
    <n v="20"/>
    <x v="5"/>
    <x v="0"/>
    <d v="2023-10-06T00:00:00"/>
    <x v="6"/>
    <x v="0"/>
  </r>
  <r>
    <s v="TXN_1311237"/>
    <x v="2"/>
    <n v="4"/>
    <x v="2"/>
    <n v="4"/>
    <x v="0"/>
    <x v="3"/>
    <d v="2023-11-11T00:00:00"/>
    <x v="8"/>
    <x v="5"/>
  </r>
  <r>
    <s v="TXN_9265423"/>
    <x v="9"/>
    <n v="1"/>
    <x v="1"/>
    <n v="3"/>
    <x v="5"/>
    <x v="3"/>
    <d v="2023-10-20T00:00:00"/>
    <x v="6"/>
    <x v="0"/>
  </r>
  <r>
    <s v="TXN_5808749"/>
    <x v="3"/>
    <n v="1"/>
    <x v="3"/>
    <n v="5"/>
    <x v="1"/>
    <x v="0"/>
    <d v="2023-01-25T00:00:00"/>
    <x v="10"/>
    <x v="2"/>
  </r>
  <r>
    <s v="TXN_7677646"/>
    <x v="6"/>
    <n v="5"/>
    <x v="4"/>
    <n v="20"/>
    <x v="5"/>
    <x v="3"/>
    <d v="2023-02-15T00:00:00"/>
    <x v="9"/>
    <x v="2"/>
  </r>
  <r>
    <s v="TXN_3894165"/>
    <x v="4"/>
    <n v="5"/>
    <x v="4"/>
    <n v="20"/>
    <x v="0"/>
    <x v="3"/>
    <d v="2023-03-31T00:00:00"/>
    <x v="5"/>
    <x v="0"/>
  </r>
  <r>
    <s v="TXN_5270067"/>
    <x v="1"/>
    <n v="3"/>
    <x v="1"/>
    <n v="9"/>
    <x v="3"/>
    <x v="2"/>
    <d v="2023-03-09T00:00:00"/>
    <x v="5"/>
    <x v="3"/>
  </r>
  <r>
    <s v="TXN_9326761"/>
    <x v="8"/>
    <n v="1"/>
    <x v="5"/>
    <n v="1.5"/>
    <x v="5"/>
    <x v="3"/>
    <d v="2023-01-02T00:00:00"/>
    <x v="10"/>
    <x v="6"/>
  </r>
  <r>
    <s v="TXN_2168513"/>
    <x v="1"/>
    <n v="1"/>
    <x v="1"/>
    <n v="3"/>
    <x v="3"/>
    <x v="1"/>
    <d v="2023-02-09T00:00:00"/>
    <x v="9"/>
    <x v="3"/>
  </r>
  <r>
    <s v="TXN_3947116"/>
    <x v="6"/>
    <n v="1"/>
    <x v="4"/>
    <n v="4"/>
    <x v="5"/>
    <x v="0"/>
    <d v="2023-01-13T00:00:00"/>
    <x v="10"/>
    <x v="0"/>
  </r>
  <r>
    <s v="TXN_7248722"/>
    <x v="1"/>
    <n v="3"/>
    <x v="1"/>
    <n v="9"/>
    <x v="1"/>
    <x v="0"/>
    <d v="2023-04-06T00:00:00"/>
    <x v="3"/>
    <x v="3"/>
  </r>
  <r>
    <s v="TXN_9989458"/>
    <x v="4"/>
    <n v="3"/>
    <x v="4"/>
    <n v="12"/>
    <x v="1"/>
    <x v="3"/>
    <d v="2023-02-16T00:00:00"/>
    <x v="9"/>
    <x v="3"/>
  </r>
  <r>
    <s v="TXN_1850339"/>
    <x v="2"/>
    <n v="5"/>
    <x v="2"/>
    <n v="5"/>
    <x v="1"/>
    <x v="0"/>
    <d v="2023-01-17T00:00:00"/>
    <x v="10"/>
    <x v="1"/>
  </r>
  <r>
    <s v="TXN_9934619"/>
    <x v="2"/>
    <n v="1"/>
    <x v="2"/>
    <n v="1"/>
    <x v="5"/>
    <x v="1"/>
    <d v="2023-02-11T00:00:00"/>
    <x v="9"/>
    <x v="5"/>
  </r>
  <r>
    <s v="TXN_4551353"/>
    <x v="8"/>
    <n v="5"/>
    <x v="5"/>
    <n v="7.5"/>
    <x v="3"/>
    <x v="1"/>
    <d v="2023-08-17T00:00:00"/>
    <x v="11"/>
    <x v="3"/>
  </r>
  <r>
    <s v="TXN_6657245"/>
    <x v="6"/>
    <n v="1"/>
    <x v="4"/>
    <n v="4"/>
    <x v="5"/>
    <x v="1"/>
    <d v="2023-10-25T00:00:00"/>
    <x v="6"/>
    <x v="2"/>
  </r>
  <r>
    <s v="TXN_1786141"/>
    <x v="4"/>
    <n v="4"/>
    <x v="4"/>
    <n v="16"/>
    <x v="4"/>
    <x v="3"/>
    <d v="2023-03-12T00:00:00"/>
    <x v="5"/>
    <x v="4"/>
  </r>
  <r>
    <s v="TXN_6405088"/>
    <x v="9"/>
    <n v="1"/>
    <x v="1"/>
    <n v="3"/>
    <x v="5"/>
    <x v="1"/>
    <d v="2023-07-24T00:00:00"/>
    <x v="2"/>
    <x v="6"/>
  </r>
  <r>
    <s v="TXN_1185003"/>
    <x v="10"/>
    <n v="5"/>
    <x v="1"/>
    <n v="15"/>
    <x v="1"/>
    <x v="0"/>
    <d v="2023-01-06T00:00:00"/>
    <x v="10"/>
    <x v="0"/>
  </r>
  <r>
    <s v="TXN_9555291"/>
    <x v="10"/>
    <n v="3"/>
    <x v="4"/>
    <n v="12"/>
    <x v="0"/>
    <x v="3"/>
    <d v="2023-09-21T00:00:00"/>
    <x v="0"/>
    <x v="3"/>
  </r>
  <r>
    <s v="TXN_8571432"/>
    <x v="9"/>
    <n v="2"/>
    <x v="1"/>
    <n v="6"/>
    <x v="1"/>
    <x v="3"/>
    <d v="2023-12-07T00:00:00"/>
    <x v="7"/>
    <x v="3"/>
  </r>
  <r>
    <s v="TXN_6744096"/>
    <x v="0"/>
    <n v="1"/>
    <x v="0"/>
    <n v="2"/>
    <x v="3"/>
    <x v="1"/>
    <d v="2023-11-15T00:00:00"/>
    <x v="8"/>
    <x v="2"/>
  </r>
  <r>
    <s v="TXN_8512204"/>
    <x v="5"/>
    <n v="4"/>
    <x v="4"/>
    <n v="16"/>
    <x v="1"/>
    <x v="0"/>
    <d v="2023-06-01T00:00:00"/>
    <x v="4"/>
    <x v="3"/>
  </r>
  <r>
    <s v="TXN_3485502"/>
    <x v="9"/>
    <n v="2"/>
    <x v="1"/>
    <n v="6"/>
    <x v="5"/>
    <x v="3"/>
    <d v="2023-12-25T00:00:00"/>
    <x v="7"/>
    <x v="6"/>
  </r>
  <r>
    <s v="TXN_5188843"/>
    <x v="4"/>
    <n v="2"/>
    <x v="4"/>
    <n v="8"/>
    <x v="1"/>
    <x v="1"/>
    <d v="2023-02-06T00:00:00"/>
    <x v="9"/>
    <x v="6"/>
  </r>
  <r>
    <s v="TXN_4821343"/>
    <x v="2"/>
    <n v="1"/>
    <x v="2"/>
    <n v="1"/>
    <x v="0"/>
    <x v="1"/>
    <d v="2023-09-16T00:00:00"/>
    <x v="0"/>
    <x v="5"/>
  </r>
  <r>
    <s v="TXN_7791428"/>
    <x v="4"/>
    <n v="5"/>
    <x v="4"/>
    <n v="20"/>
    <x v="3"/>
    <x v="0"/>
    <d v="2023-10-10T00:00:00"/>
    <x v="6"/>
    <x v="1"/>
  </r>
  <r>
    <s v="TXN_8725610"/>
    <x v="6"/>
    <n v="2"/>
    <x v="4"/>
    <n v="8"/>
    <x v="5"/>
    <x v="0"/>
    <d v="2023-02-11T00:00:00"/>
    <x v="9"/>
    <x v="5"/>
  </r>
  <r>
    <s v="TXN_8404563"/>
    <x v="8"/>
    <n v="1"/>
    <x v="5"/>
    <n v="1.5"/>
    <x v="1"/>
    <x v="1"/>
    <d v="2023-01-22T00:00:00"/>
    <x v="10"/>
    <x v="4"/>
  </r>
  <r>
    <s v="TXN_8942133"/>
    <x v="3"/>
    <n v="3"/>
    <x v="3"/>
    <n v="15"/>
    <x v="1"/>
    <x v="0"/>
    <d v="2023-10-04T00:00:00"/>
    <x v="6"/>
    <x v="2"/>
  </r>
  <r>
    <s v="TXN_1122699"/>
    <x v="3"/>
    <n v="5"/>
    <x v="3"/>
    <n v="25"/>
    <x v="3"/>
    <x v="1"/>
    <d v="2023-10-14T00:00:00"/>
    <x v="6"/>
    <x v="5"/>
  </r>
  <r>
    <s v="TXN_9230208"/>
    <x v="9"/>
    <n v="3"/>
    <x v="1"/>
    <n v="9"/>
    <x v="0"/>
    <x v="3"/>
    <d v="2023-05-13T00:00:00"/>
    <x v="1"/>
    <x v="5"/>
  </r>
  <r>
    <s v="TXN_4932916"/>
    <x v="0"/>
    <n v="1"/>
    <x v="0"/>
    <n v="2"/>
    <x v="5"/>
    <x v="0"/>
    <d v="2023-12-13T00:00:00"/>
    <x v="7"/>
    <x v="2"/>
  </r>
  <r>
    <s v="TXN_8980468"/>
    <x v="4"/>
    <n v="5"/>
    <x v="4"/>
    <n v="20"/>
    <x v="1"/>
    <x v="3"/>
    <d v="2023-08-24T00:00:00"/>
    <x v="11"/>
    <x v="3"/>
  </r>
  <r>
    <s v="TXN_4175635"/>
    <x v="3"/>
    <n v="3"/>
    <x v="3"/>
    <n v="15"/>
    <x v="2"/>
    <x v="0"/>
    <d v="2023-05-26T00:00:00"/>
    <x v="1"/>
    <x v="0"/>
  </r>
  <r>
    <s v="TXN_2851446"/>
    <x v="3"/>
    <n v="2"/>
    <x v="3"/>
    <n v="10"/>
    <x v="0"/>
    <x v="0"/>
    <d v="2023-10-08T00:00:00"/>
    <x v="6"/>
    <x v="4"/>
  </r>
  <r>
    <s v="TXN_8359693"/>
    <x v="6"/>
    <n v="2"/>
    <x v="4"/>
    <n v="8"/>
    <x v="3"/>
    <x v="1"/>
    <d v="2023-10-23T00:00:00"/>
    <x v="6"/>
    <x v="6"/>
  </r>
  <r>
    <s v="TXN_9432268"/>
    <x v="3"/>
    <n v="4"/>
    <x v="3"/>
    <n v="20"/>
    <x v="5"/>
    <x v="0"/>
    <d v="2023-01-25T00:00:00"/>
    <x v="10"/>
    <x v="2"/>
  </r>
  <r>
    <s v="TXN_2244902"/>
    <x v="0"/>
    <n v="5"/>
    <x v="0"/>
    <n v="10"/>
    <x v="0"/>
    <x v="3"/>
    <d v="2023-02-13T00:00:00"/>
    <x v="9"/>
    <x v="6"/>
  </r>
  <r>
    <s v="TXN_5561958"/>
    <x v="4"/>
    <n v="4"/>
    <x v="4"/>
    <n v="16"/>
    <x v="3"/>
    <x v="3"/>
    <d v="2023-07-24T00:00:00"/>
    <x v="2"/>
    <x v="6"/>
  </r>
  <r>
    <s v="TXN_6963106"/>
    <x v="6"/>
    <n v="1"/>
    <x v="4"/>
    <n v="4"/>
    <x v="1"/>
    <x v="1"/>
    <d v="2023-06-01T00:00:00"/>
    <x v="4"/>
    <x v="3"/>
  </r>
  <r>
    <s v="TXN_6008133"/>
    <x v="0"/>
    <n v="3"/>
    <x v="0"/>
    <n v="6"/>
    <x v="3"/>
    <x v="2"/>
    <d v="2023-11-08T00:00:00"/>
    <x v="8"/>
    <x v="2"/>
  </r>
  <r>
    <s v="TXN_9119194"/>
    <x v="1"/>
    <n v="3"/>
    <x v="1"/>
    <n v="9"/>
    <x v="1"/>
    <x v="0"/>
    <d v="2023-01-29T00:00:00"/>
    <x v="10"/>
    <x v="4"/>
  </r>
  <r>
    <s v="TXN_2551074"/>
    <x v="2"/>
    <n v="1"/>
    <x v="2"/>
    <n v="1"/>
    <x v="1"/>
    <x v="3"/>
    <d v="2023-09-17T00:00:00"/>
    <x v="0"/>
    <x v="4"/>
  </r>
  <r>
    <s v="TXN_1899827"/>
    <x v="0"/>
    <n v="5"/>
    <x v="0"/>
    <n v="10"/>
    <x v="0"/>
    <x v="0"/>
    <d v="2023-06-24T00:00:00"/>
    <x v="4"/>
    <x v="5"/>
  </r>
  <r>
    <s v="TXN_3046572"/>
    <x v="3"/>
    <n v="4"/>
    <x v="3"/>
    <n v="20"/>
    <x v="1"/>
    <x v="4"/>
    <d v="2023-05-16T00:00:00"/>
    <x v="1"/>
    <x v="1"/>
  </r>
  <r>
    <s v="TXN_6397921"/>
    <x v="7"/>
    <n v="1"/>
    <x v="4"/>
    <n v="4"/>
    <x v="5"/>
    <x v="1"/>
    <d v="2023-12-01T00:00:00"/>
    <x v="7"/>
    <x v="0"/>
  </r>
  <r>
    <s v="TXN_8701063"/>
    <x v="6"/>
    <n v="2"/>
    <x v="4"/>
    <n v="8"/>
    <x v="5"/>
    <x v="3"/>
    <d v="2023-08-23T00:00:00"/>
    <x v="11"/>
    <x v="2"/>
  </r>
  <r>
    <s v="TXN_9157625"/>
    <x v="8"/>
    <n v="5"/>
    <x v="5"/>
    <n v="7.5"/>
    <x v="0"/>
    <x v="0"/>
    <d v="2023-02-10T00:00:00"/>
    <x v="9"/>
    <x v="0"/>
  </r>
  <r>
    <s v="TXN_7865037"/>
    <x v="0"/>
    <n v="1"/>
    <x v="0"/>
    <n v="2"/>
    <x v="3"/>
    <x v="3"/>
    <d v="2023-06-05T00:00:00"/>
    <x v="4"/>
    <x v="6"/>
  </r>
  <r>
    <s v="TXN_8410376"/>
    <x v="0"/>
    <n v="4"/>
    <x v="0"/>
    <n v="8"/>
    <x v="3"/>
    <x v="3"/>
    <d v="2023-07-02T00:00:00"/>
    <x v="2"/>
    <x v="4"/>
  </r>
  <r>
    <s v="TXN_4192665"/>
    <x v="0"/>
    <n v="1"/>
    <x v="0"/>
    <n v="2"/>
    <x v="1"/>
    <x v="3"/>
    <d v="2023-07-15T00:00:00"/>
    <x v="2"/>
    <x v="5"/>
  </r>
  <r>
    <s v="TXN_5433077"/>
    <x v="1"/>
    <n v="4"/>
    <x v="1"/>
    <n v="12"/>
    <x v="1"/>
    <x v="1"/>
    <d v="2023-11-29T00:00:00"/>
    <x v="8"/>
    <x v="2"/>
  </r>
  <r>
    <s v="TXN_1844925"/>
    <x v="8"/>
    <n v="5"/>
    <x v="5"/>
    <n v="7.5"/>
    <x v="1"/>
    <x v="3"/>
    <d v="2023-10-21T00:00:00"/>
    <x v="6"/>
    <x v="5"/>
  </r>
  <r>
    <s v="TXN_7215311"/>
    <x v="8"/>
    <n v="1"/>
    <x v="5"/>
    <n v="1.5"/>
    <x v="5"/>
    <x v="3"/>
    <d v="2023-07-31T00:00:00"/>
    <x v="2"/>
    <x v="6"/>
  </r>
  <r>
    <s v="TXN_8003664"/>
    <x v="6"/>
    <n v="1"/>
    <x v="4"/>
    <n v="4"/>
    <x v="0"/>
    <x v="2"/>
    <d v="2023-11-26T00:00:00"/>
    <x v="8"/>
    <x v="4"/>
  </r>
  <r>
    <s v="TXN_3872616"/>
    <x v="1"/>
    <n v="2"/>
    <x v="1"/>
    <n v="6"/>
    <x v="5"/>
    <x v="0"/>
    <d v="2023-10-23T00:00:00"/>
    <x v="6"/>
    <x v="6"/>
  </r>
  <r>
    <s v="TXN_3659483"/>
    <x v="4"/>
    <n v="3"/>
    <x v="4"/>
    <n v="12"/>
    <x v="1"/>
    <x v="3"/>
    <d v="2023-05-14T00:00:00"/>
    <x v="1"/>
    <x v="4"/>
  </r>
  <r>
    <s v="TXN_1688499"/>
    <x v="4"/>
    <n v="2"/>
    <x v="4"/>
    <n v="8"/>
    <x v="0"/>
    <x v="3"/>
    <d v="2023-03-23T00:00:00"/>
    <x v="5"/>
    <x v="3"/>
  </r>
  <r>
    <s v="TXN_5632556"/>
    <x v="9"/>
    <n v="4"/>
    <x v="1"/>
    <n v="12"/>
    <x v="3"/>
    <x v="1"/>
    <d v="2023-05-16T00:00:00"/>
    <x v="1"/>
    <x v="1"/>
  </r>
  <r>
    <s v="TXN_7954416"/>
    <x v="0"/>
    <n v="1"/>
    <x v="0"/>
    <n v="2"/>
    <x v="3"/>
    <x v="1"/>
    <d v="2023-06-04T00:00:00"/>
    <x v="4"/>
    <x v="4"/>
  </r>
  <r>
    <s v="TXN_7421687"/>
    <x v="0"/>
    <n v="5"/>
    <x v="0"/>
    <n v="10"/>
    <x v="0"/>
    <x v="1"/>
    <d v="2023-11-18T00:00:00"/>
    <x v="8"/>
    <x v="5"/>
  </r>
  <r>
    <s v="TXN_2444134"/>
    <x v="7"/>
    <n v="2"/>
    <x v="4"/>
    <n v="8"/>
    <x v="0"/>
    <x v="1"/>
    <d v="2023-01-16T00:00:00"/>
    <x v="10"/>
    <x v="6"/>
  </r>
  <r>
    <s v="TXN_3793672"/>
    <x v="2"/>
    <n v="5"/>
    <x v="2"/>
    <n v="5"/>
    <x v="0"/>
    <x v="3"/>
    <d v="2023-01-14T00:00:00"/>
    <x v="10"/>
    <x v="5"/>
  </r>
  <r>
    <s v="TXN_1903825"/>
    <x v="3"/>
    <n v="4"/>
    <x v="3"/>
    <n v="20"/>
    <x v="3"/>
    <x v="0"/>
    <d v="2023-04-01T00:00:00"/>
    <x v="3"/>
    <x v="5"/>
  </r>
  <r>
    <s v="TXN_4267136"/>
    <x v="8"/>
    <n v="1"/>
    <x v="5"/>
    <n v="1.5"/>
    <x v="0"/>
    <x v="1"/>
    <d v="2023-08-02T00:00:00"/>
    <x v="11"/>
    <x v="2"/>
  </r>
  <r>
    <s v="TXN_6281616"/>
    <x v="0"/>
    <n v="4"/>
    <x v="0"/>
    <n v="8"/>
    <x v="5"/>
    <x v="3"/>
    <d v="2023-08-19T00:00:00"/>
    <x v="11"/>
    <x v="5"/>
  </r>
  <r>
    <s v="TXN_3743107"/>
    <x v="0"/>
    <n v="4"/>
    <x v="0"/>
    <n v="8"/>
    <x v="1"/>
    <x v="3"/>
    <d v="2023-01-14T00:00:00"/>
    <x v="10"/>
    <x v="5"/>
  </r>
  <r>
    <s v="TXN_6739664"/>
    <x v="3"/>
    <n v="3"/>
    <x v="3"/>
    <n v="15"/>
    <x v="1"/>
    <x v="3"/>
    <d v="2023-09-12T00:00:00"/>
    <x v="0"/>
    <x v="1"/>
  </r>
  <r>
    <s v="TXN_8343149"/>
    <x v="9"/>
    <n v="5"/>
    <x v="1"/>
    <n v="15"/>
    <x v="3"/>
    <x v="1"/>
    <d v="2023-10-28T00:00:00"/>
    <x v="6"/>
    <x v="5"/>
  </r>
  <r>
    <s v="TXN_7187140"/>
    <x v="9"/>
    <n v="2"/>
    <x v="1"/>
    <n v="6"/>
    <x v="0"/>
    <x v="1"/>
    <d v="2023-05-25T00:00:00"/>
    <x v="1"/>
    <x v="3"/>
  </r>
  <r>
    <s v="TXN_6988675"/>
    <x v="0"/>
    <n v="1"/>
    <x v="0"/>
    <n v="2"/>
    <x v="5"/>
    <x v="1"/>
    <d v="2023-02-24T00:00:00"/>
    <x v="9"/>
    <x v="0"/>
  </r>
  <r>
    <s v="TXN_6544160"/>
    <x v="3"/>
    <n v="1"/>
    <x v="3"/>
    <n v="5"/>
    <x v="2"/>
    <x v="4"/>
    <d v="2023-02-05T00:00:00"/>
    <x v="9"/>
    <x v="4"/>
  </r>
  <r>
    <s v="TXN_3053494"/>
    <x v="7"/>
    <n v="5"/>
    <x v="1"/>
    <n v="15"/>
    <x v="3"/>
    <x v="1"/>
    <d v="2023-06-11T00:00:00"/>
    <x v="4"/>
    <x v="4"/>
  </r>
  <r>
    <s v="TXN_9653700"/>
    <x v="10"/>
    <n v="1"/>
    <x v="1"/>
    <n v="3"/>
    <x v="0"/>
    <x v="3"/>
    <d v="2023-03-12T00:00:00"/>
    <x v="5"/>
    <x v="4"/>
  </r>
  <r>
    <s v="TXN_4623303"/>
    <x v="4"/>
    <n v="3"/>
    <x v="4"/>
    <n v="12"/>
    <x v="5"/>
    <x v="1"/>
    <d v="2023-01-29T00:00:00"/>
    <x v="10"/>
    <x v="4"/>
  </r>
  <r>
    <s v="TXN_7568175"/>
    <x v="3"/>
    <n v="1"/>
    <x v="3"/>
    <n v="5"/>
    <x v="1"/>
    <x v="1"/>
    <d v="2023-11-06T00:00:00"/>
    <x v="8"/>
    <x v="6"/>
  </r>
  <r>
    <s v="TXN_4968258"/>
    <x v="4"/>
    <n v="2"/>
    <x v="4"/>
    <n v="8"/>
    <x v="5"/>
    <x v="0"/>
    <d v="2023-05-14T00:00:00"/>
    <x v="1"/>
    <x v="4"/>
  </r>
  <r>
    <s v="TXN_8843061"/>
    <x v="4"/>
    <n v="1"/>
    <x v="4"/>
    <n v="4"/>
    <x v="1"/>
    <x v="0"/>
    <d v="2023-11-10T00:00:00"/>
    <x v="8"/>
    <x v="0"/>
  </r>
  <r>
    <s v="TXN_5666241"/>
    <x v="2"/>
    <n v="4"/>
    <x v="2"/>
    <n v="4"/>
    <x v="5"/>
    <x v="0"/>
    <d v="2023-07-18T00:00:00"/>
    <x v="2"/>
    <x v="1"/>
  </r>
  <r>
    <s v="TXN_7079566"/>
    <x v="9"/>
    <n v="4"/>
    <x v="1"/>
    <n v="12"/>
    <x v="3"/>
    <x v="1"/>
    <d v="2023-10-20T00:00:00"/>
    <x v="6"/>
    <x v="0"/>
  </r>
  <r>
    <s v="TXN_3937788"/>
    <x v="4"/>
    <n v="1"/>
    <x v="4"/>
    <n v="4"/>
    <x v="1"/>
    <x v="1"/>
    <d v="2023-06-27T00:00:00"/>
    <x v="4"/>
    <x v="1"/>
  </r>
  <r>
    <s v="TXN_3397034"/>
    <x v="1"/>
    <n v="4"/>
    <x v="1"/>
    <n v="12"/>
    <x v="5"/>
    <x v="4"/>
    <d v="2023-04-11T00:00:00"/>
    <x v="3"/>
    <x v="1"/>
  </r>
  <r>
    <s v="TXN_8343414"/>
    <x v="3"/>
    <n v="2"/>
    <x v="3"/>
    <n v="10"/>
    <x v="0"/>
    <x v="0"/>
    <d v="2023-02-28T00:00:00"/>
    <x v="9"/>
    <x v="1"/>
  </r>
  <r>
    <s v="TXN_4204491"/>
    <x v="4"/>
    <n v="2"/>
    <x v="4"/>
    <n v="8"/>
    <x v="3"/>
    <x v="3"/>
    <d v="2023-04-25T00:00:00"/>
    <x v="3"/>
    <x v="1"/>
  </r>
  <r>
    <s v="TXN_4801327"/>
    <x v="1"/>
    <n v="5"/>
    <x v="1"/>
    <n v="15"/>
    <x v="1"/>
    <x v="1"/>
    <d v="2023-02-03T00:00:00"/>
    <x v="9"/>
    <x v="0"/>
  </r>
  <r>
    <s v="TXN_4276482"/>
    <x v="6"/>
    <n v="4"/>
    <x v="4"/>
    <n v="16"/>
    <x v="5"/>
    <x v="0"/>
    <d v="2023-08-26T00:00:00"/>
    <x v="11"/>
    <x v="5"/>
  </r>
  <r>
    <s v="TXN_6025054"/>
    <x v="0"/>
    <n v="1"/>
    <x v="0"/>
    <n v="2"/>
    <x v="0"/>
    <x v="0"/>
    <d v="2023-03-10T00:00:00"/>
    <x v="5"/>
    <x v="0"/>
  </r>
  <r>
    <s v="TXN_1485725"/>
    <x v="3"/>
    <n v="5"/>
    <x v="3"/>
    <n v="25"/>
    <x v="5"/>
    <x v="1"/>
    <d v="2023-12-10T00:00:00"/>
    <x v="7"/>
    <x v="4"/>
  </r>
  <r>
    <s v="TXN_9929033"/>
    <x v="0"/>
    <n v="2"/>
    <x v="0"/>
    <n v="4"/>
    <x v="1"/>
    <x v="0"/>
    <d v="2023-02-17T00:00:00"/>
    <x v="9"/>
    <x v="0"/>
  </r>
  <r>
    <s v="TXN_1888706"/>
    <x v="2"/>
    <n v="1"/>
    <x v="2"/>
    <n v="1"/>
    <x v="5"/>
    <x v="0"/>
    <d v="2023-11-26T00:00:00"/>
    <x v="8"/>
    <x v="4"/>
  </r>
  <r>
    <s v="TXN_7495804"/>
    <x v="9"/>
    <n v="3"/>
    <x v="1"/>
    <n v="9"/>
    <x v="0"/>
    <x v="0"/>
    <d v="2023-11-24T00:00:00"/>
    <x v="8"/>
    <x v="0"/>
  </r>
  <r>
    <s v="TXN_5133476"/>
    <x v="9"/>
    <n v="4"/>
    <x v="1"/>
    <n v="12"/>
    <x v="4"/>
    <x v="3"/>
    <d v="2023-03-17T00:00:00"/>
    <x v="5"/>
    <x v="0"/>
  </r>
  <r>
    <s v="TXN_5542500"/>
    <x v="6"/>
    <n v="3"/>
    <x v="4"/>
    <n v="12"/>
    <x v="0"/>
    <x v="3"/>
    <d v="2023-07-19T00:00:00"/>
    <x v="2"/>
    <x v="2"/>
  </r>
  <r>
    <s v="TXN_5895330"/>
    <x v="3"/>
    <n v="5"/>
    <x v="3"/>
    <n v="25"/>
    <x v="5"/>
    <x v="1"/>
    <d v="2023-05-12T00:00:00"/>
    <x v="1"/>
    <x v="0"/>
  </r>
  <r>
    <s v="TXN_5351447"/>
    <x v="3"/>
    <n v="4"/>
    <x v="3"/>
    <n v="20"/>
    <x v="5"/>
    <x v="3"/>
    <d v="2023-07-20T00:00:00"/>
    <x v="2"/>
    <x v="3"/>
  </r>
  <r>
    <s v="TXN_8505782"/>
    <x v="2"/>
    <n v="2"/>
    <x v="2"/>
    <n v="2"/>
    <x v="5"/>
    <x v="1"/>
    <d v="2023-11-24T00:00:00"/>
    <x v="8"/>
    <x v="0"/>
  </r>
  <r>
    <s v="TXN_8365530"/>
    <x v="7"/>
    <n v="4"/>
    <x v="4"/>
    <n v="16"/>
    <x v="5"/>
    <x v="0"/>
    <d v="2023-03-10T00:00:00"/>
    <x v="5"/>
    <x v="0"/>
  </r>
  <r>
    <s v="TXN_2357107"/>
    <x v="6"/>
    <n v="1"/>
    <x v="4"/>
    <n v="4"/>
    <x v="5"/>
    <x v="1"/>
    <d v="2023-07-05T00:00:00"/>
    <x v="2"/>
    <x v="2"/>
  </r>
  <r>
    <s v="TXN_1371708"/>
    <x v="2"/>
    <n v="2"/>
    <x v="2"/>
    <n v="2"/>
    <x v="5"/>
    <x v="0"/>
    <d v="2023-03-14T00:00:00"/>
    <x v="5"/>
    <x v="1"/>
  </r>
  <r>
    <s v="TXN_6265785"/>
    <x v="3"/>
    <n v="5"/>
    <x v="3"/>
    <n v="25"/>
    <x v="0"/>
    <x v="0"/>
    <d v="2023-08-26T00:00:00"/>
    <x v="11"/>
    <x v="5"/>
  </r>
  <r>
    <s v="TXN_6806563"/>
    <x v="0"/>
    <n v="1"/>
    <x v="0"/>
    <n v="2"/>
    <x v="5"/>
    <x v="3"/>
    <d v="2023-04-16T00:00:00"/>
    <x v="3"/>
    <x v="4"/>
  </r>
  <r>
    <s v="TXN_8183734"/>
    <x v="2"/>
    <n v="2"/>
    <x v="2"/>
    <n v="2"/>
    <x v="3"/>
    <x v="1"/>
    <d v="2023-08-25T00:00:00"/>
    <x v="11"/>
    <x v="0"/>
  </r>
  <r>
    <s v="TXN_6882503"/>
    <x v="8"/>
    <n v="1"/>
    <x v="5"/>
    <n v="1.5"/>
    <x v="5"/>
    <x v="1"/>
    <d v="2023-01-02T00:00:00"/>
    <x v="10"/>
    <x v="6"/>
  </r>
  <r>
    <s v="TXN_2785654"/>
    <x v="8"/>
    <n v="1"/>
    <x v="5"/>
    <n v="1.5"/>
    <x v="0"/>
    <x v="0"/>
    <d v="2023-02-21T00:00:00"/>
    <x v="9"/>
    <x v="1"/>
  </r>
  <r>
    <s v="TXN_1453579"/>
    <x v="6"/>
    <n v="5"/>
    <x v="4"/>
    <n v="20"/>
    <x v="5"/>
    <x v="3"/>
    <d v="2023-01-21T00:00:00"/>
    <x v="10"/>
    <x v="5"/>
  </r>
  <r>
    <s v="TXN_1121833"/>
    <x v="0"/>
    <n v="4"/>
    <x v="0"/>
    <n v="8"/>
    <x v="0"/>
    <x v="1"/>
    <d v="2023-03-16T00:00:00"/>
    <x v="5"/>
    <x v="3"/>
  </r>
  <r>
    <s v="TXN_1277989"/>
    <x v="8"/>
    <n v="5"/>
    <x v="5"/>
    <n v="7.5"/>
    <x v="5"/>
    <x v="1"/>
    <d v="2023-08-09T00:00:00"/>
    <x v="11"/>
    <x v="2"/>
  </r>
  <r>
    <s v="TXN_8249996"/>
    <x v="2"/>
    <n v="4"/>
    <x v="2"/>
    <n v="4"/>
    <x v="3"/>
    <x v="3"/>
    <d v="2023-09-19T00:00:00"/>
    <x v="0"/>
    <x v="1"/>
  </r>
  <r>
    <s v="TXN_7471281"/>
    <x v="6"/>
    <n v="5"/>
    <x v="4"/>
    <n v="20"/>
    <x v="5"/>
    <x v="3"/>
    <d v="2023-06-16T00:00:00"/>
    <x v="4"/>
    <x v="0"/>
  </r>
  <r>
    <s v="TXN_1512159"/>
    <x v="1"/>
    <n v="2"/>
    <x v="1"/>
    <n v="6"/>
    <x v="0"/>
    <x v="1"/>
    <d v="2023-11-25T00:00:00"/>
    <x v="8"/>
    <x v="5"/>
  </r>
  <r>
    <s v="TXN_4008899"/>
    <x v="3"/>
    <n v="4"/>
    <x v="3"/>
    <n v="20"/>
    <x v="5"/>
    <x v="3"/>
    <d v="2023-05-07T00:00:00"/>
    <x v="1"/>
    <x v="4"/>
  </r>
  <r>
    <s v="TXN_4566950"/>
    <x v="0"/>
    <n v="2"/>
    <x v="0"/>
    <n v="4"/>
    <x v="1"/>
    <x v="0"/>
    <d v="2023-09-29T00:00:00"/>
    <x v="0"/>
    <x v="0"/>
  </r>
  <r>
    <s v="TXN_6648081"/>
    <x v="3"/>
    <n v="4"/>
    <x v="3"/>
    <n v="20"/>
    <x v="5"/>
    <x v="0"/>
    <d v="2023-04-24T00:00:00"/>
    <x v="3"/>
    <x v="6"/>
  </r>
  <r>
    <s v="TXN_5094936"/>
    <x v="0"/>
    <n v="4"/>
    <x v="0"/>
    <n v="8"/>
    <x v="5"/>
    <x v="1"/>
    <d v="2023-07-12T00:00:00"/>
    <x v="2"/>
    <x v="2"/>
  </r>
  <r>
    <s v="TXN_8154928"/>
    <x v="8"/>
    <n v="3"/>
    <x v="5"/>
    <n v="4.5"/>
    <x v="0"/>
    <x v="3"/>
    <d v="2023-07-26T00:00:00"/>
    <x v="2"/>
    <x v="2"/>
  </r>
  <r>
    <s v="TXN_6550707"/>
    <x v="0"/>
    <n v="1"/>
    <x v="0"/>
    <n v="2"/>
    <x v="3"/>
    <x v="3"/>
    <d v="2023-03-01T00:00:00"/>
    <x v="5"/>
    <x v="2"/>
  </r>
  <r>
    <s v="TXN_3676019"/>
    <x v="9"/>
    <n v="4"/>
    <x v="1"/>
    <n v="12"/>
    <x v="3"/>
    <x v="3"/>
    <d v="2023-11-07T00:00:00"/>
    <x v="8"/>
    <x v="1"/>
  </r>
  <r>
    <s v="TXN_2486026"/>
    <x v="8"/>
    <n v="5"/>
    <x v="5"/>
    <n v="7.5"/>
    <x v="3"/>
    <x v="1"/>
    <d v="2023-03-26T00:00:00"/>
    <x v="5"/>
    <x v="4"/>
  </r>
  <r>
    <s v="TXN_9644830"/>
    <x v="2"/>
    <n v="1"/>
    <x v="2"/>
    <n v="1"/>
    <x v="5"/>
    <x v="3"/>
    <d v="2023-11-24T00:00:00"/>
    <x v="8"/>
    <x v="0"/>
  </r>
  <r>
    <s v="TXN_3219378"/>
    <x v="3"/>
    <n v="3"/>
    <x v="3"/>
    <n v="15"/>
    <x v="3"/>
    <x v="1"/>
    <d v="2023-12-04T00:00:00"/>
    <x v="7"/>
    <x v="6"/>
  </r>
  <r>
    <s v="TXN_6372515"/>
    <x v="2"/>
    <n v="1"/>
    <x v="2"/>
    <n v="1"/>
    <x v="3"/>
    <x v="1"/>
    <d v="2023-11-22T00:00:00"/>
    <x v="8"/>
    <x v="2"/>
  </r>
  <r>
    <s v="TXN_4692681"/>
    <x v="8"/>
    <n v="2"/>
    <x v="5"/>
    <n v="3"/>
    <x v="5"/>
    <x v="3"/>
    <d v="2023-06-02T00:00:00"/>
    <x v="4"/>
    <x v="0"/>
  </r>
  <r>
    <s v="TXN_9364172"/>
    <x v="8"/>
    <n v="4"/>
    <x v="5"/>
    <n v="6"/>
    <x v="5"/>
    <x v="0"/>
    <d v="2023-03-18T00:00:00"/>
    <x v="5"/>
    <x v="5"/>
  </r>
  <r>
    <s v="TXN_4745933"/>
    <x v="3"/>
    <n v="1"/>
    <x v="3"/>
    <n v="5"/>
    <x v="3"/>
    <x v="1"/>
    <d v="2023-11-05T00:00:00"/>
    <x v="8"/>
    <x v="4"/>
  </r>
  <r>
    <s v="TXN_6540267"/>
    <x v="3"/>
    <n v="2"/>
    <x v="3"/>
    <n v="10"/>
    <x v="5"/>
    <x v="0"/>
    <d v="2023-09-26T00:00:00"/>
    <x v="0"/>
    <x v="1"/>
  </r>
  <r>
    <s v="TXN_6994245"/>
    <x v="0"/>
    <n v="4"/>
    <x v="0"/>
    <n v="8"/>
    <x v="3"/>
    <x v="1"/>
    <d v="2023-12-30T00:00:00"/>
    <x v="7"/>
    <x v="5"/>
  </r>
  <r>
    <s v="TXN_8973007"/>
    <x v="0"/>
    <n v="5"/>
    <x v="0"/>
    <n v="10"/>
    <x v="5"/>
    <x v="0"/>
    <d v="2023-02-07T00:00:00"/>
    <x v="9"/>
    <x v="1"/>
  </r>
  <r>
    <s v="TXN_5108183"/>
    <x v="4"/>
    <n v="4"/>
    <x v="4"/>
    <n v="16"/>
    <x v="0"/>
    <x v="4"/>
    <d v="2023-08-31T00:00:00"/>
    <x v="11"/>
    <x v="3"/>
  </r>
  <r>
    <s v="TXN_8103630"/>
    <x v="2"/>
    <n v="1"/>
    <x v="2"/>
    <n v="1"/>
    <x v="3"/>
    <x v="0"/>
    <d v="2023-03-08T00:00:00"/>
    <x v="5"/>
    <x v="2"/>
  </r>
  <r>
    <s v="TXN_2575160"/>
    <x v="8"/>
    <n v="5"/>
    <x v="5"/>
    <n v="7.5"/>
    <x v="5"/>
    <x v="2"/>
    <d v="2023-01-02T00:00:00"/>
    <x v="10"/>
    <x v="6"/>
  </r>
  <r>
    <s v="TXN_8002309"/>
    <x v="6"/>
    <n v="1"/>
    <x v="4"/>
    <n v="4"/>
    <x v="5"/>
    <x v="3"/>
    <d v="2023-04-04T00:00:00"/>
    <x v="3"/>
    <x v="1"/>
  </r>
  <r>
    <s v="TXN_3252542"/>
    <x v="6"/>
    <n v="5"/>
    <x v="4"/>
    <n v="20"/>
    <x v="3"/>
    <x v="1"/>
    <d v="2023-09-22T00:00:00"/>
    <x v="0"/>
    <x v="0"/>
  </r>
  <r>
    <s v="TXN_4775220"/>
    <x v="9"/>
    <n v="3"/>
    <x v="1"/>
    <n v="9"/>
    <x v="5"/>
    <x v="0"/>
    <d v="2023-07-21T00:00:00"/>
    <x v="2"/>
    <x v="0"/>
  </r>
  <r>
    <s v="TXN_4413197"/>
    <x v="8"/>
    <n v="4"/>
    <x v="5"/>
    <n v="6"/>
    <x v="3"/>
    <x v="3"/>
    <d v="2023-09-06T00:00:00"/>
    <x v="0"/>
    <x v="2"/>
  </r>
  <r>
    <s v="TXN_1283149"/>
    <x v="3"/>
    <n v="2"/>
    <x v="3"/>
    <n v="10"/>
    <x v="0"/>
    <x v="1"/>
    <d v="2023-01-23T00:00:00"/>
    <x v="10"/>
    <x v="6"/>
  </r>
  <r>
    <s v="TXN_6822426"/>
    <x v="1"/>
    <n v="5"/>
    <x v="1"/>
    <n v="15"/>
    <x v="3"/>
    <x v="1"/>
    <d v="2023-05-27T00:00:00"/>
    <x v="1"/>
    <x v="5"/>
  </r>
  <r>
    <s v="TXN_8210816"/>
    <x v="3"/>
    <n v="4"/>
    <x v="3"/>
    <n v="20"/>
    <x v="3"/>
    <x v="0"/>
    <d v="2023-08-12T00:00:00"/>
    <x v="11"/>
    <x v="5"/>
  </r>
  <r>
    <s v="TXN_5896728"/>
    <x v="9"/>
    <n v="4"/>
    <x v="1"/>
    <n v="12"/>
    <x v="3"/>
    <x v="0"/>
    <d v="2023-10-06T00:00:00"/>
    <x v="6"/>
    <x v="0"/>
  </r>
  <r>
    <s v="TXN_4407308"/>
    <x v="8"/>
    <n v="4"/>
    <x v="5"/>
    <n v="6"/>
    <x v="3"/>
    <x v="1"/>
    <d v="2023-09-19T00:00:00"/>
    <x v="0"/>
    <x v="1"/>
  </r>
  <r>
    <s v="TXN_7710078"/>
    <x v="9"/>
    <n v="2"/>
    <x v="1"/>
    <n v="6"/>
    <x v="0"/>
    <x v="0"/>
    <d v="2023-12-05T00:00:00"/>
    <x v="7"/>
    <x v="1"/>
  </r>
  <r>
    <s v="TXN_6016707"/>
    <x v="9"/>
    <n v="1"/>
    <x v="1"/>
    <n v="3"/>
    <x v="1"/>
    <x v="1"/>
    <d v="2023-06-27T00:00:00"/>
    <x v="4"/>
    <x v="1"/>
  </r>
  <r>
    <s v="TXN_7895436"/>
    <x v="1"/>
    <n v="3"/>
    <x v="1"/>
    <n v="9"/>
    <x v="5"/>
    <x v="3"/>
    <d v="2023-09-09T00:00:00"/>
    <x v="0"/>
    <x v="5"/>
  </r>
  <r>
    <s v="TXN_3600632"/>
    <x v="0"/>
    <n v="4"/>
    <x v="0"/>
    <n v="8"/>
    <x v="1"/>
    <x v="0"/>
    <d v="2023-12-09T00:00:00"/>
    <x v="7"/>
    <x v="5"/>
  </r>
  <r>
    <s v="TXN_4565969"/>
    <x v="0"/>
    <n v="3"/>
    <x v="0"/>
    <n v="6"/>
    <x v="5"/>
    <x v="0"/>
    <d v="2023-03-16T00:00:00"/>
    <x v="5"/>
    <x v="3"/>
  </r>
  <r>
    <s v="TXN_7821478"/>
    <x v="1"/>
    <n v="4"/>
    <x v="1"/>
    <n v="12"/>
    <x v="1"/>
    <x v="1"/>
    <d v="2023-05-24T00:00:00"/>
    <x v="1"/>
    <x v="2"/>
  </r>
  <r>
    <s v="TXN_2971555"/>
    <x v="1"/>
    <n v="1"/>
    <x v="1"/>
    <n v="3"/>
    <x v="1"/>
    <x v="3"/>
    <d v="2023-02-24T00:00:00"/>
    <x v="9"/>
    <x v="0"/>
  </r>
  <r>
    <s v="TXN_9664173"/>
    <x v="6"/>
    <n v="1"/>
    <x v="4"/>
    <n v="4"/>
    <x v="5"/>
    <x v="1"/>
    <d v="2023-03-20T00:00:00"/>
    <x v="5"/>
    <x v="6"/>
  </r>
  <r>
    <s v="TXN_4049270"/>
    <x v="0"/>
    <n v="5"/>
    <x v="0"/>
    <n v="10"/>
    <x v="3"/>
    <x v="1"/>
    <d v="2023-07-28T00:00:00"/>
    <x v="2"/>
    <x v="0"/>
  </r>
  <r>
    <s v="TXN_4731715"/>
    <x v="0"/>
    <n v="5"/>
    <x v="0"/>
    <n v="10"/>
    <x v="5"/>
    <x v="3"/>
    <d v="2023-03-14T00:00:00"/>
    <x v="5"/>
    <x v="1"/>
  </r>
  <r>
    <s v="TXN_3377626"/>
    <x v="2"/>
    <n v="5"/>
    <x v="2"/>
    <n v="5"/>
    <x v="1"/>
    <x v="1"/>
    <d v="2023-07-23T00:00:00"/>
    <x v="2"/>
    <x v="4"/>
  </r>
  <r>
    <s v="TXN_5753111"/>
    <x v="3"/>
    <n v="1"/>
    <x v="3"/>
    <n v="5"/>
    <x v="0"/>
    <x v="3"/>
    <d v="2023-04-25T00:00:00"/>
    <x v="3"/>
    <x v="1"/>
  </r>
  <r>
    <s v="TXN_2054549"/>
    <x v="4"/>
    <n v="1"/>
    <x v="4"/>
    <n v="4"/>
    <x v="2"/>
    <x v="1"/>
    <d v="2023-04-07T00:00:00"/>
    <x v="3"/>
    <x v="0"/>
  </r>
  <r>
    <s v="TXN_6996548"/>
    <x v="0"/>
    <n v="1"/>
    <x v="0"/>
    <n v="2"/>
    <x v="0"/>
    <x v="3"/>
    <d v="2023-06-24T00:00:00"/>
    <x v="4"/>
    <x v="5"/>
  </r>
  <r>
    <s v="TXN_6761402"/>
    <x v="0"/>
    <n v="1"/>
    <x v="0"/>
    <n v="2"/>
    <x v="5"/>
    <x v="0"/>
    <d v="2023-08-31T00:00:00"/>
    <x v="11"/>
    <x v="3"/>
  </r>
  <r>
    <s v="TXN_1983842"/>
    <x v="1"/>
    <n v="5"/>
    <x v="1"/>
    <n v="15"/>
    <x v="3"/>
    <x v="4"/>
    <d v="2023-03-16T00:00:00"/>
    <x v="5"/>
    <x v="3"/>
  </r>
  <r>
    <s v="TXN_4982165"/>
    <x v="8"/>
    <n v="1"/>
    <x v="5"/>
    <n v="1.5"/>
    <x v="0"/>
    <x v="0"/>
    <d v="2023-04-12T00:00:00"/>
    <x v="3"/>
    <x v="2"/>
  </r>
  <r>
    <s v="TXN_5679295"/>
    <x v="8"/>
    <n v="5"/>
    <x v="5"/>
    <n v="7.5"/>
    <x v="5"/>
    <x v="0"/>
    <d v="2023-04-30T00:00:00"/>
    <x v="3"/>
    <x v="4"/>
  </r>
  <r>
    <s v="TXN_9194266"/>
    <x v="3"/>
    <n v="5"/>
    <x v="3"/>
    <n v="25"/>
    <x v="1"/>
    <x v="3"/>
    <d v="2023-10-30T00:00:00"/>
    <x v="6"/>
    <x v="6"/>
  </r>
  <r>
    <s v="TXN_1141920"/>
    <x v="0"/>
    <n v="4"/>
    <x v="0"/>
    <n v="8"/>
    <x v="3"/>
    <x v="3"/>
    <d v="2023-10-26T00:00:00"/>
    <x v="6"/>
    <x v="3"/>
  </r>
  <r>
    <s v="TXN_8878500"/>
    <x v="3"/>
    <n v="4"/>
    <x v="3"/>
    <n v="20"/>
    <x v="5"/>
    <x v="3"/>
    <d v="2023-02-24T00:00:00"/>
    <x v="9"/>
    <x v="0"/>
  </r>
  <r>
    <s v="TXN_1012349"/>
    <x v="5"/>
    <n v="4"/>
    <x v="1"/>
    <n v="12"/>
    <x v="1"/>
    <x v="1"/>
    <d v="2023-07-08T00:00:00"/>
    <x v="2"/>
    <x v="5"/>
  </r>
  <r>
    <s v="TXN_1581562"/>
    <x v="0"/>
    <n v="2"/>
    <x v="0"/>
    <n v="4"/>
    <x v="1"/>
    <x v="1"/>
    <d v="2023-01-01T00:00:00"/>
    <x v="10"/>
    <x v="4"/>
  </r>
  <r>
    <s v="TXN_6762236"/>
    <x v="9"/>
    <n v="4"/>
    <x v="1"/>
    <n v="12"/>
    <x v="2"/>
    <x v="1"/>
    <d v="2023-01-17T00:00:00"/>
    <x v="10"/>
    <x v="1"/>
  </r>
  <r>
    <s v="TXN_1041891"/>
    <x v="2"/>
    <n v="5"/>
    <x v="2"/>
    <n v="5"/>
    <x v="5"/>
    <x v="3"/>
    <d v="2023-08-09T00:00:00"/>
    <x v="11"/>
    <x v="2"/>
  </r>
  <r>
    <s v="TXN_6467796"/>
    <x v="0"/>
    <n v="5"/>
    <x v="0"/>
    <n v="10"/>
    <x v="0"/>
    <x v="0"/>
    <d v="2023-10-25T00:00:00"/>
    <x v="6"/>
    <x v="2"/>
  </r>
  <r>
    <s v="TXN_8701045"/>
    <x v="5"/>
    <n v="2"/>
    <x v="1"/>
    <n v="6"/>
    <x v="1"/>
    <x v="1"/>
    <d v="2023-06-07T00:00:00"/>
    <x v="4"/>
    <x v="2"/>
  </r>
  <r>
    <s v="TXN_9656325"/>
    <x v="0"/>
    <n v="2"/>
    <x v="0"/>
    <n v="4"/>
    <x v="0"/>
    <x v="0"/>
    <d v="2023-03-31T00:00:00"/>
    <x v="5"/>
    <x v="0"/>
  </r>
  <r>
    <s v="TXN_2716560"/>
    <x v="6"/>
    <n v="4"/>
    <x v="4"/>
    <n v="16"/>
    <x v="0"/>
    <x v="0"/>
    <d v="2023-08-29T00:00:00"/>
    <x v="11"/>
    <x v="1"/>
  </r>
  <r>
    <s v="TXN_4141941"/>
    <x v="0"/>
    <n v="2"/>
    <x v="0"/>
    <n v="4"/>
    <x v="3"/>
    <x v="1"/>
    <d v="2023-05-18T00:00:00"/>
    <x v="1"/>
    <x v="3"/>
  </r>
  <r>
    <s v="TXN_4633505"/>
    <x v="8"/>
    <n v="3"/>
    <x v="5"/>
    <n v="4.5"/>
    <x v="3"/>
    <x v="0"/>
    <d v="2023-08-25T00:00:00"/>
    <x v="11"/>
    <x v="0"/>
  </r>
  <r>
    <s v="TXN_5283053"/>
    <x v="9"/>
    <n v="4"/>
    <x v="1"/>
    <n v="12"/>
    <x v="3"/>
    <x v="3"/>
    <d v="2023-04-30T00:00:00"/>
    <x v="3"/>
    <x v="4"/>
  </r>
  <r>
    <s v="TXN_1054912"/>
    <x v="6"/>
    <n v="3"/>
    <x v="4"/>
    <n v="12"/>
    <x v="1"/>
    <x v="3"/>
    <d v="2023-08-02T00:00:00"/>
    <x v="11"/>
    <x v="2"/>
  </r>
  <r>
    <s v="TXN_9100081"/>
    <x v="9"/>
    <n v="1"/>
    <x v="1"/>
    <n v="3"/>
    <x v="1"/>
    <x v="3"/>
    <d v="2023-08-18T00:00:00"/>
    <x v="11"/>
    <x v="0"/>
  </r>
  <r>
    <s v="TXN_5129701"/>
    <x v="4"/>
    <n v="2"/>
    <x v="4"/>
    <n v="8"/>
    <x v="0"/>
    <x v="0"/>
    <d v="2023-11-09T00:00:00"/>
    <x v="8"/>
    <x v="3"/>
  </r>
  <r>
    <s v="TXN_7021592"/>
    <x v="3"/>
    <n v="4"/>
    <x v="3"/>
    <n v="20"/>
    <x v="0"/>
    <x v="1"/>
    <d v="2023-07-01T00:00:00"/>
    <x v="2"/>
    <x v="5"/>
  </r>
  <r>
    <s v="TXN_8644119"/>
    <x v="6"/>
    <n v="5"/>
    <x v="4"/>
    <n v="20"/>
    <x v="5"/>
    <x v="3"/>
    <d v="2023-10-01T00:00:00"/>
    <x v="6"/>
    <x v="4"/>
  </r>
  <r>
    <s v="TXN_3041142"/>
    <x v="4"/>
    <n v="3"/>
    <x v="4"/>
    <n v="12"/>
    <x v="3"/>
    <x v="4"/>
    <d v="2023-12-22T00:00:00"/>
    <x v="7"/>
    <x v="0"/>
  </r>
  <r>
    <s v="TXN_5618631"/>
    <x v="0"/>
    <n v="5"/>
    <x v="0"/>
    <n v="10"/>
    <x v="0"/>
    <x v="1"/>
    <d v="2023-12-21T00:00:00"/>
    <x v="7"/>
    <x v="3"/>
  </r>
  <r>
    <s v="TXN_6496379"/>
    <x v="6"/>
    <n v="1"/>
    <x v="4"/>
    <n v="4"/>
    <x v="1"/>
    <x v="0"/>
    <d v="2023-12-24T00:00:00"/>
    <x v="7"/>
    <x v="4"/>
  </r>
  <r>
    <s v="TXN_1486119"/>
    <x v="2"/>
    <n v="4"/>
    <x v="2"/>
    <n v="4"/>
    <x v="5"/>
    <x v="2"/>
    <d v="2023-08-24T00:00:00"/>
    <x v="11"/>
    <x v="3"/>
  </r>
  <r>
    <s v="TXN_2386202"/>
    <x v="3"/>
    <n v="4"/>
    <x v="3"/>
    <n v="20"/>
    <x v="1"/>
    <x v="1"/>
    <d v="2023-01-22T00:00:00"/>
    <x v="10"/>
    <x v="4"/>
  </r>
  <r>
    <s v="TXN_6836109"/>
    <x v="0"/>
    <n v="4"/>
    <x v="0"/>
    <n v="8"/>
    <x v="5"/>
    <x v="0"/>
    <d v="2023-04-09T00:00:00"/>
    <x v="3"/>
    <x v="4"/>
  </r>
  <r>
    <s v="TXN_9190061"/>
    <x v="3"/>
    <n v="5"/>
    <x v="3"/>
    <n v="25"/>
    <x v="1"/>
    <x v="0"/>
    <d v="2023-06-14T00:00:00"/>
    <x v="4"/>
    <x v="2"/>
  </r>
  <r>
    <s v="TXN_1691512"/>
    <x v="4"/>
    <n v="1"/>
    <x v="4"/>
    <n v="4"/>
    <x v="5"/>
    <x v="2"/>
    <d v="2023-03-25T00:00:00"/>
    <x v="5"/>
    <x v="5"/>
  </r>
  <r>
    <s v="TXN_1059293"/>
    <x v="5"/>
    <n v="5"/>
    <x v="4"/>
    <n v="20"/>
    <x v="2"/>
    <x v="3"/>
    <d v="2023-12-04T00:00:00"/>
    <x v="7"/>
    <x v="6"/>
  </r>
  <r>
    <s v="TXN_2495471"/>
    <x v="3"/>
    <n v="3"/>
    <x v="3"/>
    <n v="15"/>
    <x v="0"/>
    <x v="0"/>
    <d v="2023-10-22T00:00:00"/>
    <x v="6"/>
    <x v="4"/>
  </r>
  <r>
    <s v="TXN_7708201"/>
    <x v="3"/>
    <n v="3"/>
    <x v="3"/>
    <n v="15"/>
    <x v="1"/>
    <x v="3"/>
    <d v="2023-01-04T00:00:00"/>
    <x v="10"/>
    <x v="2"/>
  </r>
  <r>
    <s v="TXN_2038871"/>
    <x v="8"/>
    <n v="2"/>
    <x v="5"/>
    <n v="3"/>
    <x v="5"/>
    <x v="0"/>
    <d v="2023-07-15T00:00:00"/>
    <x v="2"/>
    <x v="5"/>
  </r>
  <r>
    <s v="TXN_7195393"/>
    <x v="3"/>
    <n v="2"/>
    <x v="3"/>
    <n v="10"/>
    <x v="0"/>
    <x v="1"/>
    <d v="2023-01-24T00:00:00"/>
    <x v="10"/>
    <x v="1"/>
  </r>
  <r>
    <s v="TXN_8022892"/>
    <x v="6"/>
    <n v="4"/>
    <x v="4"/>
    <n v="16"/>
    <x v="3"/>
    <x v="1"/>
    <d v="2023-08-07T00:00:00"/>
    <x v="11"/>
    <x v="6"/>
  </r>
  <r>
    <s v="TXN_4298189"/>
    <x v="0"/>
    <n v="1"/>
    <x v="0"/>
    <n v="2"/>
    <x v="3"/>
    <x v="1"/>
    <d v="2023-10-13T00:00:00"/>
    <x v="6"/>
    <x v="0"/>
  </r>
  <r>
    <s v="TXN_4967446"/>
    <x v="6"/>
    <n v="1"/>
    <x v="4"/>
    <n v="4"/>
    <x v="4"/>
    <x v="1"/>
    <d v="2023-07-11T00:00:00"/>
    <x v="2"/>
    <x v="1"/>
  </r>
  <r>
    <s v="TXN_3368231"/>
    <x v="8"/>
    <n v="3"/>
    <x v="5"/>
    <n v="4.5"/>
    <x v="5"/>
    <x v="3"/>
    <d v="2023-08-11T00:00:00"/>
    <x v="11"/>
    <x v="0"/>
  </r>
  <r>
    <s v="TXN_7353699"/>
    <x v="8"/>
    <n v="5"/>
    <x v="5"/>
    <n v="7.5"/>
    <x v="3"/>
    <x v="3"/>
    <d v="2023-07-20T00:00:00"/>
    <x v="2"/>
    <x v="3"/>
  </r>
  <r>
    <s v="TXN_6888998"/>
    <x v="0"/>
    <n v="5"/>
    <x v="0"/>
    <n v="10"/>
    <x v="5"/>
    <x v="3"/>
    <d v="2023-02-27T00:00:00"/>
    <x v="9"/>
    <x v="6"/>
  </r>
  <r>
    <s v="TXN_3541304"/>
    <x v="6"/>
    <n v="3"/>
    <x v="4"/>
    <n v="12"/>
    <x v="1"/>
    <x v="1"/>
    <d v="2023-04-22T00:00:00"/>
    <x v="3"/>
    <x v="5"/>
  </r>
  <r>
    <s v="TXN_8188818"/>
    <x v="8"/>
    <n v="2"/>
    <x v="5"/>
    <n v="3"/>
    <x v="4"/>
    <x v="3"/>
    <d v="2023-10-07T00:00:00"/>
    <x v="6"/>
    <x v="5"/>
  </r>
  <r>
    <s v="TXN_9431971"/>
    <x v="4"/>
    <n v="1"/>
    <x v="4"/>
    <n v="4"/>
    <x v="0"/>
    <x v="4"/>
    <d v="2023-07-17T00:00:00"/>
    <x v="2"/>
    <x v="6"/>
  </r>
  <r>
    <s v="TXN_4543742"/>
    <x v="0"/>
    <n v="3"/>
    <x v="0"/>
    <n v="6"/>
    <x v="3"/>
    <x v="3"/>
    <d v="2023-03-28T00:00:00"/>
    <x v="5"/>
    <x v="1"/>
  </r>
  <r>
    <s v="TXN_1807140"/>
    <x v="3"/>
    <n v="1"/>
    <x v="3"/>
    <n v="5"/>
    <x v="1"/>
    <x v="3"/>
    <d v="2023-03-22T00:00:00"/>
    <x v="5"/>
    <x v="2"/>
  </r>
  <r>
    <s v="TXN_3007866"/>
    <x v="9"/>
    <n v="4"/>
    <x v="1"/>
    <n v="12"/>
    <x v="0"/>
    <x v="1"/>
    <d v="2023-04-14T00:00:00"/>
    <x v="3"/>
    <x v="0"/>
  </r>
  <r>
    <s v="TXN_6779377"/>
    <x v="4"/>
    <n v="5"/>
    <x v="4"/>
    <n v="20"/>
    <x v="5"/>
    <x v="1"/>
    <d v="2023-10-06T00:00:00"/>
    <x v="6"/>
    <x v="0"/>
  </r>
  <r>
    <s v="TXN_7053830"/>
    <x v="0"/>
    <n v="3"/>
    <x v="0"/>
    <n v="6"/>
    <x v="3"/>
    <x v="3"/>
    <d v="2023-02-14T00:00:00"/>
    <x v="9"/>
    <x v="1"/>
  </r>
  <r>
    <s v="TXN_6522299"/>
    <x v="8"/>
    <n v="2"/>
    <x v="5"/>
    <n v="3"/>
    <x v="1"/>
    <x v="4"/>
    <d v="2023-08-29T00:00:00"/>
    <x v="11"/>
    <x v="1"/>
  </r>
  <r>
    <s v="TXN_2848421"/>
    <x v="2"/>
    <n v="1"/>
    <x v="2"/>
    <n v="1"/>
    <x v="3"/>
    <x v="1"/>
    <d v="2023-08-07T00:00:00"/>
    <x v="11"/>
    <x v="6"/>
  </r>
  <r>
    <s v="TXN_4935533"/>
    <x v="5"/>
    <n v="1"/>
    <x v="4"/>
    <n v="4"/>
    <x v="5"/>
    <x v="1"/>
    <d v="2023-06-12T00:00:00"/>
    <x v="4"/>
    <x v="6"/>
  </r>
  <r>
    <s v="TXN_2389320"/>
    <x v="0"/>
    <n v="2"/>
    <x v="0"/>
    <n v="4"/>
    <x v="5"/>
    <x v="0"/>
    <d v="2023-07-26T00:00:00"/>
    <x v="2"/>
    <x v="2"/>
  </r>
  <r>
    <s v="TXN_8423155"/>
    <x v="0"/>
    <n v="1"/>
    <x v="0"/>
    <n v="2"/>
    <x v="5"/>
    <x v="0"/>
    <d v="2023-07-03T00:00:00"/>
    <x v="2"/>
    <x v="6"/>
  </r>
  <r>
    <s v="TXN_6053617"/>
    <x v="6"/>
    <n v="2"/>
    <x v="4"/>
    <n v="8"/>
    <x v="0"/>
    <x v="3"/>
    <d v="2023-11-25T00:00:00"/>
    <x v="8"/>
    <x v="5"/>
  </r>
  <r>
    <s v="TXN_8384372"/>
    <x v="8"/>
    <n v="4"/>
    <x v="5"/>
    <n v="6"/>
    <x v="3"/>
    <x v="3"/>
    <d v="2023-08-07T00:00:00"/>
    <x v="11"/>
    <x v="6"/>
  </r>
  <r>
    <s v="TXN_3426338"/>
    <x v="3"/>
    <n v="1"/>
    <x v="3"/>
    <n v="5"/>
    <x v="1"/>
    <x v="1"/>
    <d v="2023-07-31T00:00:00"/>
    <x v="2"/>
    <x v="6"/>
  </r>
  <r>
    <s v="TXN_4581359"/>
    <x v="9"/>
    <n v="2"/>
    <x v="1"/>
    <n v="6"/>
    <x v="0"/>
    <x v="3"/>
    <d v="2023-03-22T00:00:00"/>
    <x v="5"/>
    <x v="2"/>
  </r>
  <r>
    <s v="TXN_3561451"/>
    <x v="3"/>
    <n v="4"/>
    <x v="3"/>
    <n v="20"/>
    <x v="0"/>
    <x v="3"/>
    <d v="2023-05-31T00:00:00"/>
    <x v="1"/>
    <x v="2"/>
  </r>
  <r>
    <s v="TXN_7768989"/>
    <x v="6"/>
    <n v="2"/>
    <x v="4"/>
    <n v="8"/>
    <x v="1"/>
    <x v="1"/>
    <d v="2023-10-02T00:00:00"/>
    <x v="6"/>
    <x v="6"/>
  </r>
  <r>
    <s v="TXN_5963316"/>
    <x v="8"/>
    <n v="2"/>
    <x v="5"/>
    <n v="3"/>
    <x v="0"/>
    <x v="0"/>
    <d v="2023-06-25T00:00:00"/>
    <x v="4"/>
    <x v="4"/>
  </r>
  <r>
    <s v="TXN_4265942"/>
    <x v="0"/>
    <n v="5"/>
    <x v="0"/>
    <n v="10"/>
    <x v="5"/>
    <x v="2"/>
    <d v="2023-04-24T00:00:00"/>
    <x v="3"/>
    <x v="6"/>
  </r>
  <r>
    <s v="TXN_6014389"/>
    <x v="2"/>
    <n v="5"/>
    <x v="2"/>
    <n v="5"/>
    <x v="0"/>
    <x v="1"/>
    <d v="2023-07-21T00:00:00"/>
    <x v="2"/>
    <x v="0"/>
  </r>
  <r>
    <s v="TXN_7358729"/>
    <x v="2"/>
    <n v="2"/>
    <x v="2"/>
    <n v="2"/>
    <x v="1"/>
    <x v="0"/>
    <d v="2023-02-25T00:00:00"/>
    <x v="9"/>
    <x v="5"/>
  </r>
  <r>
    <s v="TXN_9815521"/>
    <x v="6"/>
    <n v="3"/>
    <x v="4"/>
    <n v="12"/>
    <x v="0"/>
    <x v="1"/>
    <d v="2023-05-26T00:00:00"/>
    <x v="1"/>
    <x v="0"/>
  </r>
  <r>
    <s v="TXN_8325221"/>
    <x v="0"/>
    <n v="2"/>
    <x v="0"/>
    <n v="4"/>
    <x v="0"/>
    <x v="4"/>
    <d v="2023-11-17T00:00:00"/>
    <x v="8"/>
    <x v="0"/>
  </r>
  <r>
    <s v="TXN_8267031"/>
    <x v="1"/>
    <n v="2"/>
    <x v="1"/>
    <n v="6"/>
    <x v="5"/>
    <x v="0"/>
    <d v="2023-03-28T00:00:00"/>
    <x v="5"/>
    <x v="1"/>
  </r>
  <r>
    <s v="TXN_1950187"/>
    <x v="8"/>
    <n v="2"/>
    <x v="5"/>
    <n v="3"/>
    <x v="0"/>
    <x v="0"/>
    <d v="2023-04-13T00:00:00"/>
    <x v="3"/>
    <x v="3"/>
  </r>
  <r>
    <s v="TXN_9518691"/>
    <x v="3"/>
    <n v="2"/>
    <x v="3"/>
    <n v="10"/>
    <x v="0"/>
    <x v="4"/>
    <d v="2023-03-30T00:00:00"/>
    <x v="5"/>
    <x v="3"/>
  </r>
  <r>
    <s v="TXN_3612790"/>
    <x v="4"/>
    <n v="1"/>
    <x v="4"/>
    <n v="4"/>
    <x v="5"/>
    <x v="3"/>
    <d v="2023-09-01T00:00:00"/>
    <x v="0"/>
    <x v="0"/>
  </r>
  <r>
    <s v="TXN_5436816"/>
    <x v="3"/>
    <n v="3"/>
    <x v="3"/>
    <n v="15"/>
    <x v="0"/>
    <x v="3"/>
    <d v="2023-08-04T00:00:00"/>
    <x v="11"/>
    <x v="0"/>
  </r>
  <r>
    <s v="TXN_7896586"/>
    <x v="6"/>
    <n v="2"/>
    <x v="4"/>
    <n v="8"/>
    <x v="0"/>
    <x v="3"/>
    <d v="2023-09-04T00:00:00"/>
    <x v="0"/>
    <x v="6"/>
  </r>
  <r>
    <s v="TXN_5835004"/>
    <x v="4"/>
    <n v="5"/>
    <x v="4"/>
    <n v="20"/>
    <x v="0"/>
    <x v="1"/>
    <d v="2023-04-14T00:00:00"/>
    <x v="3"/>
    <x v="0"/>
  </r>
  <r>
    <s v="TXN_3774886"/>
    <x v="6"/>
    <n v="3"/>
    <x v="4"/>
    <n v="12"/>
    <x v="5"/>
    <x v="3"/>
    <d v="2023-06-01T00:00:00"/>
    <x v="4"/>
    <x v="3"/>
  </r>
  <r>
    <s v="TXN_5950951"/>
    <x v="3"/>
    <n v="1"/>
    <x v="3"/>
    <n v="5"/>
    <x v="0"/>
    <x v="1"/>
    <d v="2023-04-10T00:00:00"/>
    <x v="3"/>
    <x v="6"/>
  </r>
  <r>
    <s v="TXN_3918096"/>
    <x v="9"/>
    <n v="4"/>
    <x v="1"/>
    <n v="12"/>
    <x v="5"/>
    <x v="2"/>
    <d v="2023-08-17T00:00:00"/>
    <x v="11"/>
    <x v="3"/>
  </r>
  <r>
    <s v="TXN_2786231"/>
    <x v="9"/>
    <n v="1"/>
    <x v="1"/>
    <n v="3"/>
    <x v="1"/>
    <x v="0"/>
    <d v="2023-08-17T00:00:00"/>
    <x v="11"/>
    <x v="3"/>
  </r>
  <r>
    <s v="TXN_3803063"/>
    <x v="7"/>
    <n v="4"/>
    <x v="1"/>
    <n v="12"/>
    <x v="0"/>
    <x v="0"/>
    <d v="2023-11-23T00:00:00"/>
    <x v="8"/>
    <x v="3"/>
  </r>
  <r>
    <s v="TXN_4262451"/>
    <x v="0"/>
    <n v="1"/>
    <x v="0"/>
    <n v="2"/>
    <x v="3"/>
    <x v="0"/>
    <d v="2023-10-16T00:00:00"/>
    <x v="6"/>
    <x v="6"/>
  </r>
  <r>
    <s v="TXN_4773210"/>
    <x v="0"/>
    <n v="1"/>
    <x v="0"/>
    <n v="2"/>
    <x v="0"/>
    <x v="3"/>
    <d v="2023-11-29T00:00:00"/>
    <x v="8"/>
    <x v="2"/>
  </r>
  <r>
    <s v="TXN_1231366"/>
    <x v="6"/>
    <n v="3"/>
    <x v="4"/>
    <n v="12"/>
    <x v="3"/>
    <x v="0"/>
    <d v="2023-11-28T00:00:00"/>
    <x v="8"/>
    <x v="1"/>
  </r>
  <r>
    <s v="TXN_6596377"/>
    <x v="2"/>
    <n v="5"/>
    <x v="2"/>
    <n v="5"/>
    <x v="5"/>
    <x v="3"/>
    <d v="2023-08-02T00:00:00"/>
    <x v="11"/>
    <x v="2"/>
  </r>
  <r>
    <s v="TXN_2713279"/>
    <x v="2"/>
    <n v="4"/>
    <x v="2"/>
    <n v="4"/>
    <x v="3"/>
    <x v="1"/>
    <d v="2023-02-12T00:00:00"/>
    <x v="9"/>
    <x v="4"/>
  </r>
  <r>
    <s v="TXN_4247602"/>
    <x v="3"/>
    <n v="5"/>
    <x v="3"/>
    <n v="25"/>
    <x v="0"/>
    <x v="0"/>
    <d v="2023-07-13T00:00:00"/>
    <x v="2"/>
    <x v="3"/>
  </r>
  <r>
    <s v="TXN_2446298"/>
    <x v="9"/>
    <n v="5"/>
    <x v="1"/>
    <n v="15"/>
    <x v="5"/>
    <x v="1"/>
    <d v="2023-05-21T00:00:00"/>
    <x v="1"/>
    <x v="4"/>
  </r>
  <r>
    <s v="TXN_7258784"/>
    <x v="0"/>
    <n v="4"/>
    <x v="0"/>
    <n v="8"/>
    <x v="1"/>
    <x v="1"/>
    <d v="2023-09-21T00:00:00"/>
    <x v="0"/>
    <x v="3"/>
  </r>
  <r>
    <s v="TXN_5164540"/>
    <x v="8"/>
    <n v="2"/>
    <x v="5"/>
    <n v="3"/>
    <x v="5"/>
    <x v="0"/>
    <d v="2023-01-05T00:00:00"/>
    <x v="10"/>
    <x v="3"/>
  </r>
  <r>
    <s v="TXN_6488040"/>
    <x v="3"/>
    <n v="1"/>
    <x v="3"/>
    <n v="5"/>
    <x v="3"/>
    <x v="0"/>
    <d v="2023-05-20T00:00:00"/>
    <x v="1"/>
    <x v="5"/>
  </r>
  <r>
    <s v="TXN_9850842"/>
    <x v="8"/>
    <n v="3"/>
    <x v="5"/>
    <n v="4.5"/>
    <x v="4"/>
    <x v="3"/>
    <d v="2023-01-23T00:00:00"/>
    <x v="10"/>
    <x v="6"/>
  </r>
  <r>
    <s v="TXN_7269738"/>
    <x v="2"/>
    <n v="3"/>
    <x v="2"/>
    <n v="3"/>
    <x v="1"/>
    <x v="3"/>
    <d v="2023-05-26T00:00:00"/>
    <x v="1"/>
    <x v="0"/>
  </r>
  <r>
    <s v="TXN_2638760"/>
    <x v="1"/>
    <n v="5"/>
    <x v="1"/>
    <n v="15"/>
    <x v="1"/>
    <x v="3"/>
    <d v="2023-02-09T00:00:00"/>
    <x v="9"/>
    <x v="3"/>
  </r>
  <r>
    <s v="TXN_3459152"/>
    <x v="1"/>
    <n v="3"/>
    <x v="1"/>
    <n v="9"/>
    <x v="3"/>
    <x v="3"/>
    <d v="2023-06-28T00:00:00"/>
    <x v="4"/>
    <x v="2"/>
  </r>
  <r>
    <s v="TXN_8013818"/>
    <x v="8"/>
    <n v="2"/>
    <x v="5"/>
    <n v="3"/>
    <x v="5"/>
    <x v="2"/>
    <d v="2023-07-24T00:00:00"/>
    <x v="2"/>
    <x v="6"/>
  </r>
  <r>
    <s v="TXN_8077367"/>
    <x v="8"/>
    <n v="5"/>
    <x v="5"/>
    <n v="7.5"/>
    <x v="0"/>
    <x v="3"/>
    <d v="2023-02-27T00:00:00"/>
    <x v="9"/>
    <x v="6"/>
  </r>
  <r>
    <s v="TXN_6643922"/>
    <x v="0"/>
    <n v="5"/>
    <x v="0"/>
    <n v="10"/>
    <x v="3"/>
    <x v="1"/>
    <d v="2023-06-24T00:00:00"/>
    <x v="4"/>
    <x v="5"/>
  </r>
  <r>
    <s v="TXN_8388056"/>
    <x v="3"/>
    <n v="1"/>
    <x v="3"/>
    <n v="5"/>
    <x v="0"/>
    <x v="3"/>
    <d v="2023-06-23T00:00:00"/>
    <x v="4"/>
    <x v="0"/>
  </r>
  <r>
    <s v="TXN_4728936"/>
    <x v="9"/>
    <n v="4"/>
    <x v="1"/>
    <n v="12"/>
    <x v="3"/>
    <x v="0"/>
    <d v="2023-02-27T00:00:00"/>
    <x v="9"/>
    <x v="6"/>
  </r>
  <r>
    <s v="TXN_6386388"/>
    <x v="8"/>
    <n v="3"/>
    <x v="5"/>
    <n v="4.5"/>
    <x v="0"/>
    <x v="0"/>
    <d v="2023-05-21T00:00:00"/>
    <x v="1"/>
    <x v="4"/>
  </r>
  <r>
    <s v="TXN_9443285"/>
    <x v="1"/>
    <n v="2"/>
    <x v="1"/>
    <n v="6"/>
    <x v="0"/>
    <x v="3"/>
    <d v="2023-05-27T00:00:00"/>
    <x v="1"/>
    <x v="5"/>
  </r>
  <r>
    <s v="TXN_6377838"/>
    <x v="1"/>
    <n v="2"/>
    <x v="1"/>
    <n v="6"/>
    <x v="3"/>
    <x v="0"/>
    <d v="2023-02-19T00:00:00"/>
    <x v="9"/>
    <x v="4"/>
  </r>
  <r>
    <s v="TXN_7483986"/>
    <x v="3"/>
    <n v="2"/>
    <x v="3"/>
    <n v="10"/>
    <x v="5"/>
    <x v="0"/>
    <d v="2023-03-24T00:00:00"/>
    <x v="5"/>
    <x v="0"/>
  </r>
  <r>
    <s v="TXN_7719510"/>
    <x v="9"/>
    <n v="3"/>
    <x v="1"/>
    <n v="9"/>
    <x v="0"/>
    <x v="0"/>
    <d v="2023-08-14T00:00:00"/>
    <x v="11"/>
    <x v="6"/>
  </r>
  <r>
    <s v="TXN_7908153"/>
    <x v="2"/>
    <n v="3"/>
    <x v="2"/>
    <n v="3"/>
    <x v="1"/>
    <x v="1"/>
    <d v="2023-01-19T00:00:00"/>
    <x v="10"/>
    <x v="3"/>
  </r>
  <r>
    <s v="TXN_8159649"/>
    <x v="0"/>
    <n v="4"/>
    <x v="0"/>
    <n v="8"/>
    <x v="5"/>
    <x v="1"/>
    <d v="2023-06-15T00:00:00"/>
    <x v="4"/>
    <x v="3"/>
  </r>
  <r>
    <s v="TXN_5391160"/>
    <x v="9"/>
    <n v="2"/>
    <x v="1"/>
    <n v="6"/>
    <x v="1"/>
    <x v="1"/>
    <d v="2023-03-09T00:00:00"/>
    <x v="5"/>
    <x v="3"/>
  </r>
  <r>
    <s v="TXN_8324715"/>
    <x v="6"/>
    <n v="5"/>
    <x v="4"/>
    <n v="20"/>
    <x v="0"/>
    <x v="3"/>
    <d v="2023-03-21T00:00:00"/>
    <x v="5"/>
    <x v="1"/>
  </r>
  <r>
    <s v="TXN_1985223"/>
    <x v="4"/>
    <n v="3"/>
    <x v="4"/>
    <n v="12"/>
    <x v="3"/>
    <x v="0"/>
    <d v="2023-09-21T00:00:00"/>
    <x v="0"/>
    <x v="3"/>
  </r>
  <r>
    <s v="TXN_2944460"/>
    <x v="3"/>
    <n v="1"/>
    <x v="3"/>
    <n v="5"/>
    <x v="3"/>
    <x v="1"/>
    <d v="2023-04-16T00:00:00"/>
    <x v="3"/>
    <x v="4"/>
  </r>
  <r>
    <s v="TXN_6957157"/>
    <x v="1"/>
    <n v="1"/>
    <x v="1"/>
    <n v="3"/>
    <x v="5"/>
    <x v="3"/>
    <d v="2023-02-01T00:00:00"/>
    <x v="9"/>
    <x v="2"/>
  </r>
  <r>
    <s v="TXN_5693294"/>
    <x v="7"/>
    <n v="3"/>
    <x v="1"/>
    <n v="9"/>
    <x v="0"/>
    <x v="3"/>
    <d v="2023-12-30T00:00:00"/>
    <x v="7"/>
    <x v="5"/>
  </r>
  <r>
    <s v="TXN_2887257"/>
    <x v="2"/>
    <n v="3"/>
    <x v="2"/>
    <n v="3"/>
    <x v="0"/>
    <x v="1"/>
    <d v="2023-08-27T00:00:00"/>
    <x v="11"/>
    <x v="4"/>
  </r>
  <r>
    <s v="TXN_3986876"/>
    <x v="1"/>
    <n v="3"/>
    <x v="1"/>
    <n v="9"/>
    <x v="1"/>
    <x v="0"/>
    <d v="2023-11-06T00:00:00"/>
    <x v="8"/>
    <x v="6"/>
  </r>
  <r>
    <s v="TXN_1066604"/>
    <x v="6"/>
    <n v="5"/>
    <x v="4"/>
    <n v="20"/>
    <x v="0"/>
    <x v="3"/>
    <d v="2023-05-18T00:00:00"/>
    <x v="1"/>
    <x v="3"/>
  </r>
  <r>
    <s v="TXN_2494494"/>
    <x v="0"/>
    <n v="1"/>
    <x v="0"/>
    <n v="2"/>
    <x v="1"/>
    <x v="3"/>
    <d v="2023-06-13T00:00:00"/>
    <x v="4"/>
    <x v="1"/>
  </r>
  <r>
    <s v="TXN_4464373"/>
    <x v="2"/>
    <n v="2"/>
    <x v="2"/>
    <n v="2"/>
    <x v="3"/>
    <x v="1"/>
    <d v="2023-04-22T00:00:00"/>
    <x v="3"/>
    <x v="5"/>
  </r>
  <r>
    <s v="TXN_7844770"/>
    <x v="1"/>
    <n v="2"/>
    <x v="1"/>
    <n v="6"/>
    <x v="3"/>
    <x v="3"/>
    <d v="2023-01-31T00:00:00"/>
    <x v="10"/>
    <x v="1"/>
  </r>
  <r>
    <s v="TXN_9968943"/>
    <x v="4"/>
    <n v="1"/>
    <x v="4"/>
    <n v="4"/>
    <x v="3"/>
    <x v="4"/>
    <d v="2023-07-25T00:00:00"/>
    <x v="2"/>
    <x v="1"/>
  </r>
  <r>
    <s v="TXN_4051488"/>
    <x v="2"/>
    <n v="4"/>
    <x v="2"/>
    <n v="4"/>
    <x v="5"/>
    <x v="0"/>
    <d v="2023-06-09T00:00:00"/>
    <x v="4"/>
    <x v="0"/>
  </r>
  <r>
    <s v="TXN_2668838"/>
    <x v="1"/>
    <n v="4"/>
    <x v="1"/>
    <n v="12"/>
    <x v="5"/>
    <x v="0"/>
    <d v="2023-05-11T00:00:00"/>
    <x v="1"/>
    <x v="3"/>
  </r>
  <r>
    <s v="TXN_8039752"/>
    <x v="0"/>
    <n v="2"/>
    <x v="0"/>
    <n v="4"/>
    <x v="5"/>
    <x v="0"/>
    <d v="2023-11-28T00:00:00"/>
    <x v="8"/>
    <x v="1"/>
  </r>
  <r>
    <s v="TXN_3388908"/>
    <x v="2"/>
    <n v="4"/>
    <x v="2"/>
    <n v="4"/>
    <x v="5"/>
    <x v="0"/>
    <d v="2023-11-22T00:00:00"/>
    <x v="8"/>
    <x v="2"/>
  </r>
  <r>
    <s v="TXN_2096487"/>
    <x v="10"/>
    <n v="5"/>
    <x v="4"/>
    <n v="20"/>
    <x v="3"/>
    <x v="0"/>
    <d v="2023-08-09T00:00:00"/>
    <x v="11"/>
    <x v="2"/>
  </r>
  <r>
    <s v="TXN_8795794"/>
    <x v="6"/>
    <n v="3"/>
    <x v="4"/>
    <n v="12"/>
    <x v="1"/>
    <x v="1"/>
    <d v="2023-02-13T00:00:00"/>
    <x v="9"/>
    <x v="6"/>
  </r>
  <r>
    <s v="TXN_4627457"/>
    <x v="1"/>
    <n v="3"/>
    <x v="1"/>
    <n v="9"/>
    <x v="5"/>
    <x v="1"/>
    <d v="2023-12-13T00:00:00"/>
    <x v="7"/>
    <x v="2"/>
  </r>
  <r>
    <s v="TXN_2352308"/>
    <x v="2"/>
    <n v="2"/>
    <x v="2"/>
    <n v="2"/>
    <x v="1"/>
    <x v="3"/>
    <d v="2023-11-10T00:00:00"/>
    <x v="8"/>
    <x v="0"/>
  </r>
  <r>
    <s v="TXN_3980743"/>
    <x v="3"/>
    <n v="1"/>
    <x v="3"/>
    <n v="5"/>
    <x v="5"/>
    <x v="0"/>
    <d v="2023-09-21T00:00:00"/>
    <x v="0"/>
    <x v="3"/>
  </r>
  <r>
    <s v="TXN_6538210"/>
    <x v="4"/>
    <n v="1"/>
    <x v="4"/>
    <n v="4"/>
    <x v="5"/>
    <x v="1"/>
    <d v="2023-12-29T00:00:00"/>
    <x v="7"/>
    <x v="0"/>
  </r>
  <r>
    <s v="TXN_3749051"/>
    <x v="7"/>
    <n v="3"/>
    <x v="4"/>
    <n v="12"/>
    <x v="5"/>
    <x v="0"/>
    <d v="2023-04-19T00:00:00"/>
    <x v="3"/>
    <x v="2"/>
  </r>
  <r>
    <s v="TXN_6683798"/>
    <x v="2"/>
    <n v="1"/>
    <x v="2"/>
    <n v="1"/>
    <x v="3"/>
    <x v="0"/>
    <d v="2023-07-26T00:00:00"/>
    <x v="2"/>
    <x v="2"/>
  </r>
  <r>
    <s v="TXN_7246683"/>
    <x v="4"/>
    <n v="1"/>
    <x v="4"/>
    <n v="4"/>
    <x v="3"/>
    <x v="0"/>
    <d v="2023-05-17T00:00:00"/>
    <x v="1"/>
    <x v="2"/>
  </r>
  <r>
    <s v="TXN_6755348"/>
    <x v="7"/>
    <n v="5"/>
    <x v="4"/>
    <n v="20"/>
    <x v="5"/>
    <x v="3"/>
    <d v="2023-06-23T00:00:00"/>
    <x v="4"/>
    <x v="0"/>
  </r>
  <r>
    <s v="TXN_3691228"/>
    <x v="1"/>
    <n v="3"/>
    <x v="1"/>
    <n v="9"/>
    <x v="1"/>
    <x v="0"/>
    <d v="2023-10-26T00:00:00"/>
    <x v="6"/>
    <x v="3"/>
  </r>
  <r>
    <s v="TXN_7407946"/>
    <x v="3"/>
    <n v="3"/>
    <x v="3"/>
    <n v="15"/>
    <x v="0"/>
    <x v="3"/>
    <d v="2023-03-26T00:00:00"/>
    <x v="5"/>
    <x v="4"/>
  </r>
  <r>
    <s v="TXN_8635803"/>
    <x v="8"/>
    <n v="2"/>
    <x v="5"/>
    <n v="3"/>
    <x v="1"/>
    <x v="3"/>
    <d v="2023-03-17T00:00:00"/>
    <x v="5"/>
    <x v="0"/>
  </r>
  <r>
    <s v="TXN_9550508"/>
    <x v="4"/>
    <n v="5"/>
    <x v="4"/>
    <n v="20"/>
    <x v="5"/>
    <x v="3"/>
    <d v="2023-11-18T00:00:00"/>
    <x v="8"/>
    <x v="5"/>
  </r>
  <r>
    <s v="TXN_8010562"/>
    <x v="6"/>
    <n v="1"/>
    <x v="4"/>
    <n v="4"/>
    <x v="1"/>
    <x v="3"/>
    <d v="2023-07-23T00:00:00"/>
    <x v="2"/>
    <x v="4"/>
  </r>
  <r>
    <s v="TXN_2501648"/>
    <x v="1"/>
    <n v="2"/>
    <x v="1"/>
    <n v="6"/>
    <x v="0"/>
    <x v="2"/>
    <d v="2023-12-05T00:00:00"/>
    <x v="7"/>
    <x v="1"/>
  </r>
  <r>
    <s v="TXN_9455679"/>
    <x v="3"/>
    <n v="5"/>
    <x v="3"/>
    <n v="25"/>
    <x v="5"/>
    <x v="0"/>
    <d v="2023-05-18T00:00:00"/>
    <x v="1"/>
    <x v="3"/>
  </r>
  <r>
    <s v="TXN_8105705"/>
    <x v="9"/>
    <n v="1"/>
    <x v="1"/>
    <n v="3"/>
    <x v="3"/>
    <x v="0"/>
    <d v="2023-10-17T00:00:00"/>
    <x v="6"/>
    <x v="1"/>
  </r>
  <r>
    <s v="TXN_9676096"/>
    <x v="1"/>
    <n v="3"/>
    <x v="1"/>
    <n v="9"/>
    <x v="3"/>
    <x v="3"/>
    <d v="2023-04-05T00:00:00"/>
    <x v="3"/>
    <x v="2"/>
  </r>
  <r>
    <s v="TXN_8476828"/>
    <x v="8"/>
    <n v="3"/>
    <x v="5"/>
    <n v="4.5"/>
    <x v="4"/>
    <x v="0"/>
    <d v="2023-10-25T00:00:00"/>
    <x v="6"/>
    <x v="2"/>
  </r>
  <r>
    <s v="TXN_2126034"/>
    <x v="0"/>
    <n v="4"/>
    <x v="0"/>
    <n v="8"/>
    <x v="1"/>
    <x v="1"/>
    <d v="2023-10-30T00:00:00"/>
    <x v="6"/>
    <x v="6"/>
  </r>
  <r>
    <s v="TXN_2151258"/>
    <x v="1"/>
    <n v="3"/>
    <x v="1"/>
    <n v="9"/>
    <x v="0"/>
    <x v="2"/>
    <d v="2023-08-09T00:00:00"/>
    <x v="11"/>
    <x v="2"/>
  </r>
  <r>
    <s v="TXN_3672345"/>
    <x v="8"/>
    <n v="3"/>
    <x v="5"/>
    <n v="4.5"/>
    <x v="0"/>
    <x v="3"/>
    <d v="2023-10-17T00:00:00"/>
    <x v="6"/>
    <x v="1"/>
  </r>
  <r>
    <s v="TXN_6793298"/>
    <x v="8"/>
    <n v="2"/>
    <x v="5"/>
    <n v="3"/>
    <x v="0"/>
    <x v="3"/>
    <d v="2023-04-14T00:00:00"/>
    <x v="3"/>
    <x v="0"/>
  </r>
  <r>
    <s v="TXN_3951329"/>
    <x v="6"/>
    <n v="1"/>
    <x v="4"/>
    <n v="4"/>
    <x v="0"/>
    <x v="0"/>
    <d v="2023-12-28T00:00:00"/>
    <x v="7"/>
    <x v="3"/>
  </r>
  <r>
    <s v="TXN_7480853"/>
    <x v="4"/>
    <n v="2"/>
    <x v="4"/>
    <n v="8"/>
    <x v="3"/>
    <x v="1"/>
    <d v="2023-10-07T00:00:00"/>
    <x v="6"/>
    <x v="5"/>
  </r>
  <r>
    <s v="TXN_4944024"/>
    <x v="4"/>
    <n v="2"/>
    <x v="4"/>
    <n v="8"/>
    <x v="5"/>
    <x v="0"/>
    <d v="2023-09-26T00:00:00"/>
    <x v="0"/>
    <x v="1"/>
  </r>
  <r>
    <s v="TXN_6687528"/>
    <x v="9"/>
    <n v="2"/>
    <x v="1"/>
    <n v="6"/>
    <x v="5"/>
    <x v="3"/>
    <d v="2023-05-06T00:00:00"/>
    <x v="1"/>
    <x v="5"/>
  </r>
  <r>
    <s v="TXN_5531648"/>
    <x v="0"/>
    <n v="5"/>
    <x v="0"/>
    <n v="10"/>
    <x v="1"/>
    <x v="0"/>
    <d v="2023-01-23T00:00:00"/>
    <x v="10"/>
    <x v="6"/>
  </r>
  <r>
    <s v="TXN_8789736"/>
    <x v="0"/>
    <n v="2"/>
    <x v="0"/>
    <n v="4"/>
    <x v="0"/>
    <x v="3"/>
    <d v="2023-05-06T00:00:00"/>
    <x v="1"/>
    <x v="5"/>
  </r>
  <r>
    <s v="TXN_9938977"/>
    <x v="1"/>
    <n v="5"/>
    <x v="1"/>
    <n v="15"/>
    <x v="1"/>
    <x v="1"/>
    <d v="2023-12-18T00:00:00"/>
    <x v="7"/>
    <x v="6"/>
  </r>
  <r>
    <s v="TXN_2730798"/>
    <x v="8"/>
    <n v="4"/>
    <x v="5"/>
    <n v="6"/>
    <x v="0"/>
    <x v="3"/>
    <d v="2023-12-01T00:00:00"/>
    <x v="7"/>
    <x v="0"/>
  </r>
  <r>
    <s v="TXN_3749801"/>
    <x v="1"/>
    <n v="5"/>
    <x v="1"/>
    <n v="15"/>
    <x v="0"/>
    <x v="0"/>
    <d v="2023-01-03T00:00:00"/>
    <x v="10"/>
    <x v="1"/>
  </r>
  <r>
    <s v="TXN_3326626"/>
    <x v="1"/>
    <n v="2"/>
    <x v="1"/>
    <n v="6"/>
    <x v="1"/>
    <x v="0"/>
    <d v="2023-09-26T00:00:00"/>
    <x v="0"/>
    <x v="1"/>
  </r>
  <r>
    <s v="TXN_4843989"/>
    <x v="8"/>
    <n v="4"/>
    <x v="5"/>
    <n v="6"/>
    <x v="3"/>
    <x v="0"/>
    <d v="2023-09-30T00:00:00"/>
    <x v="0"/>
    <x v="5"/>
  </r>
  <r>
    <s v="TXN_6606514"/>
    <x v="9"/>
    <n v="1"/>
    <x v="1"/>
    <n v="3"/>
    <x v="0"/>
    <x v="1"/>
    <d v="2023-06-25T00:00:00"/>
    <x v="4"/>
    <x v="4"/>
  </r>
  <r>
    <s v="TXN_6187752"/>
    <x v="4"/>
    <n v="5"/>
    <x v="4"/>
    <n v="20"/>
    <x v="5"/>
    <x v="0"/>
    <d v="2023-12-24T00:00:00"/>
    <x v="7"/>
    <x v="4"/>
  </r>
  <r>
    <s v="TXN_1666190"/>
    <x v="4"/>
    <n v="4"/>
    <x v="4"/>
    <n v="16"/>
    <x v="5"/>
    <x v="0"/>
    <d v="2023-07-28T00:00:00"/>
    <x v="2"/>
    <x v="0"/>
  </r>
  <r>
    <s v="TXN_9438576"/>
    <x v="2"/>
    <n v="1"/>
    <x v="2"/>
    <n v="1"/>
    <x v="0"/>
    <x v="1"/>
    <d v="2023-05-05T00:00:00"/>
    <x v="1"/>
    <x v="0"/>
  </r>
  <r>
    <s v="TXN_1344947"/>
    <x v="1"/>
    <n v="3"/>
    <x v="1"/>
    <n v="9"/>
    <x v="5"/>
    <x v="0"/>
    <d v="2023-02-16T00:00:00"/>
    <x v="9"/>
    <x v="3"/>
  </r>
  <r>
    <s v="TXN_3951552"/>
    <x v="3"/>
    <n v="2"/>
    <x v="3"/>
    <n v="10"/>
    <x v="1"/>
    <x v="1"/>
    <d v="2023-03-25T00:00:00"/>
    <x v="5"/>
    <x v="5"/>
  </r>
  <r>
    <s v="TXN_3916668"/>
    <x v="9"/>
    <n v="2"/>
    <x v="1"/>
    <n v="6"/>
    <x v="3"/>
    <x v="3"/>
    <d v="2023-05-14T00:00:00"/>
    <x v="1"/>
    <x v="4"/>
  </r>
  <r>
    <s v="TXN_4789941"/>
    <x v="6"/>
    <n v="3"/>
    <x v="4"/>
    <n v="12"/>
    <x v="0"/>
    <x v="3"/>
    <d v="2023-04-17T00:00:00"/>
    <x v="3"/>
    <x v="6"/>
  </r>
  <r>
    <s v="TXN_6957001"/>
    <x v="8"/>
    <n v="4"/>
    <x v="5"/>
    <n v="6"/>
    <x v="2"/>
    <x v="1"/>
    <d v="2023-08-08T00:00:00"/>
    <x v="11"/>
    <x v="1"/>
  </r>
  <r>
    <s v="TXN_3536893"/>
    <x v="3"/>
    <n v="2"/>
    <x v="3"/>
    <n v="10"/>
    <x v="5"/>
    <x v="3"/>
    <d v="2023-05-16T00:00:00"/>
    <x v="1"/>
    <x v="1"/>
  </r>
  <r>
    <s v="TXN_4519915"/>
    <x v="4"/>
    <n v="1"/>
    <x v="4"/>
    <n v="4"/>
    <x v="3"/>
    <x v="1"/>
    <d v="2023-05-15T00:00:00"/>
    <x v="1"/>
    <x v="6"/>
  </r>
  <r>
    <s v="TXN_3269434"/>
    <x v="9"/>
    <n v="1"/>
    <x v="1"/>
    <n v="3"/>
    <x v="1"/>
    <x v="3"/>
    <d v="2023-02-01T00:00:00"/>
    <x v="9"/>
    <x v="2"/>
  </r>
  <r>
    <s v="TXN_3291988"/>
    <x v="9"/>
    <n v="2"/>
    <x v="1"/>
    <n v="6"/>
    <x v="0"/>
    <x v="3"/>
    <d v="2023-07-03T00:00:00"/>
    <x v="2"/>
    <x v="6"/>
  </r>
  <r>
    <s v="TXN_7083611"/>
    <x v="1"/>
    <n v="2"/>
    <x v="1"/>
    <n v="6"/>
    <x v="5"/>
    <x v="4"/>
    <d v="2023-05-15T00:00:00"/>
    <x v="1"/>
    <x v="6"/>
  </r>
  <r>
    <s v="TXN_1875220"/>
    <x v="8"/>
    <n v="3"/>
    <x v="5"/>
    <n v="4.5"/>
    <x v="1"/>
    <x v="1"/>
    <d v="2023-03-07T00:00:00"/>
    <x v="5"/>
    <x v="1"/>
  </r>
  <r>
    <s v="TXN_1926712"/>
    <x v="0"/>
    <n v="5"/>
    <x v="0"/>
    <n v="10"/>
    <x v="0"/>
    <x v="3"/>
    <d v="2023-01-31T00:00:00"/>
    <x v="10"/>
    <x v="1"/>
  </r>
  <r>
    <s v="TXN_5552114"/>
    <x v="6"/>
    <n v="2"/>
    <x v="4"/>
    <n v="8"/>
    <x v="5"/>
    <x v="1"/>
    <d v="2023-06-13T00:00:00"/>
    <x v="4"/>
    <x v="1"/>
  </r>
  <r>
    <s v="TXN_5672583"/>
    <x v="9"/>
    <n v="2"/>
    <x v="1"/>
    <n v="6"/>
    <x v="1"/>
    <x v="0"/>
    <d v="2023-04-09T00:00:00"/>
    <x v="3"/>
    <x v="4"/>
  </r>
  <r>
    <s v="TXN_3717444"/>
    <x v="4"/>
    <n v="3"/>
    <x v="4"/>
    <n v="12"/>
    <x v="4"/>
    <x v="3"/>
    <d v="2023-09-07T00:00:00"/>
    <x v="0"/>
    <x v="3"/>
  </r>
  <r>
    <s v="TXN_1899114"/>
    <x v="8"/>
    <n v="3"/>
    <x v="5"/>
    <n v="4.5"/>
    <x v="3"/>
    <x v="0"/>
    <d v="2023-04-05T00:00:00"/>
    <x v="3"/>
    <x v="2"/>
  </r>
  <r>
    <s v="TXN_2625388"/>
    <x v="0"/>
    <n v="5"/>
    <x v="0"/>
    <n v="10"/>
    <x v="3"/>
    <x v="1"/>
    <d v="2023-02-09T00:00:00"/>
    <x v="9"/>
    <x v="3"/>
  </r>
  <r>
    <s v="TXN_7153665"/>
    <x v="3"/>
    <n v="5"/>
    <x v="3"/>
    <n v="25"/>
    <x v="1"/>
    <x v="1"/>
    <d v="2023-07-31T00:00:00"/>
    <x v="2"/>
    <x v="6"/>
  </r>
  <r>
    <s v="TXN_9161256"/>
    <x v="4"/>
    <n v="2"/>
    <x v="4"/>
    <n v="8"/>
    <x v="3"/>
    <x v="1"/>
    <d v="2023-01-01T00:00:00"/>
    <x v="10"/>
    <x v="4"/>
  </r>
  <r>
    <s v="TXN_2010060"/>
    <x v="5"/>
    <n v="1"/>
    <x v="1"/>
    <n v="3"/>
    <x v="1"/>
    <x v="3"/>
    <d v="2023-11-09T00:00:00"/>
    <x v="8"/>
    <x v="3"/>
  </r>
  <r>
    <s v="TXN_9077843"/>
    <x v="8"/>
    <n v="3"/>
    <x v="5"/>
    <n v="4.5"/>
    <x v="5"/>
    <x v="3"/>
    <d v="2023-03-28T00:00:00"/>
    <x v="5"/>
    <x v="1"/>
  </r>
  <r>
    <s v="TXN_5611262"/>
    <x v="3"/>
    <n v="2"/>
    <x v="3"/>
    <n v="10"/>
    <x v="3"/>
    <x v="1"/>
    <d v="2023-05-22T00:00:00"/>
    <x v="1"/>
    <x v="6"/>
  </r>
  <r>
    <s v="TXN_3255254"/>
    <x v="9"/>
    <n v="4"/>
    <x v="1"/>
    <n v="12"/>
    <x v="1"/>
    <x v="3"/>
    <d v="2023-03-23T00:00:00"/>
    <x v="5"/>
    <x v="3"/>
  </r>
  <r>
    <s v="TXN_9275800"/>
    <x v="4"/>
    <n v="3"/>
    <x v="4"/>
    <n v="12"/>
    <x v="1"/>
    <x v="3"/>
    <d v="2023-05-01T00:00:00"/>
    <x v="1"/>
    <x v="6"/>
  </r>
  <r>
    <s v="TXN_2430215"/>
    <x v="2"/>
    <n v="2"/>
    <x v="2"/>
    <n v="2"/>
    <x v="3"/>
    <x v="3"/>
    <d v="2023-04-10T00:00:00"/>
    <x v="3"/>
    <x v="6"/>
  </r>
  <r>
    <s v="TXN_1372003"/>
    <x v="8"/>
    <n v="4"/>
    <x v="5"/>
    <n v="6"/>
    <x v="3"/>
    <x v="0"/>
    <d v="2023-10-13T00:00:00"/>
    <x v="6"/>
    <x v="0"/>
  </r>
  <r>
    <s v="TXN_7202644"/>
    <x v="4"/>
    <n v="5"/>
    <x v="4"/>
    <n v="20"/>
    <x v="5"/>
    <x v="0"/>
    <d v="2023-08-01T00:00:00"/>
    <x v="11"/>
    <x v="1"/>
  </r>
  <r>
    <s v="TXN_5330387"/>
    <x v="0"/>
    <n v="3"/>
    <x v="0"/>
    <n v="6"/>
    <x v="5"/>
    <x v="3"/>
    <d v="2023-10-21T00:00:00"/>
    <x v="6"/>
    <x v="5"/>
  </r>
  <r>
    <s v="TXN_2119809"/>
    <x v="3"/>
    <n v="5"/>
    <x v="3"/>
    <n v="25"/>
    <x v="3"/>
    <x v="1"/>
    <d v="2023-04-21T00:00:00"/>
    <x v="3"/>
    <x v="0"/>
  </r>
  <r>
    <s v="TXN_5587224"/>
    <x v="3"/>
    <n v="2"/>
    <x v="3"/>
    <n v="10"/>
    <x v="4"/>
    <x v="1"/>
    <d v="2023-01-05T00:00:00"/>
    <x v="10"/>
    <x v="3"/>
  </r>
  <r>
    <s v="TXN_2185661"/>
    <x v="6"/>
    <n v="4"/>
    <x v="4"/>
    <n v="16"/>
    <x v="1"/>
    <x v="3"/>
    <d v="2023-03-16T00:00:00"/>
    <x v="5"/>
    <x v="3"/>
  </r>
  <r>
    <s v="TXN_2491186"/>
    <x v="3"/>
    <n v="5"/>
    <x v="3"/>
    <n v="25"/>
    <x v="5"/>
    <x v="3"/>
    <d v="2023-11-28T00:00:00"/>
    <x v="8"/>
    <x v="1"/>
  </r>
  <r>
    <s v="TXN_1891217"/>
    <x v="8"/>
    <n v="5"/>
    <x v="5"/>
    <n v="7.5"/>
    <x v="5"/>
    <x v="3"/>
    <d v="2023-04-02T00:00:00"/>
    <x v="3"/>
    <x v="4"/>
  </r>
  <r>
    <s v="TXN_8977555"/>
    <x v="1"/>
    <n v="2"/>
    <x v="1"/>
    <n v="6"/>
    <x v="1"/>
    <x v="3"/>
    <d v="2023-07-21T00:00:00"/>
    <x v="2"/>
    <x v="0"/>
  </r>
  <r>
    <s v="TXN_7179922"/>
    <x v="1"/>
    <n v="2"/>
    <x v="1"/>
    <n v="6"/>
    <x v="5"/>
    <x v="1"/>
    <d v="2023-09-05T00:00:00"/>
    <x v="0"/>
    <x v="1"/>
  </r>
  <r>
    <s v="TXN_5114283"/>
    <x v="8"/>
    <n v="1"/>
    <x v="5"/>
    <n v="1.5"/>
    <x v="3"/>
    <x v="1"/>
    <d v="2023-05-28T00:00:00"/>
    <x v="1"/>
    <x v="4"/>
  </r>
  <r>
    <s v="TXN_1528454"/>
    <x v="0"/>
    <n v="2"/>
    <x v="0"/>
    <n v="4"/>
    <x v="5"/>
    <x v="1"/>
    <d v="2023-03-22T00:00:00"/>
    <x v="5"/>
    <x v="2"/>
  </r>
  <r>
    <s v="TXN_5615114"/>
    <x v="8"/>
    <n v="4"/>
    <x v="5"/>
    <n v="6"/>
    <x v="3"/>
    <x v="4"/>
    <d v="2023-10-31T00:00:00"/>
    <x v="6"/>
    <x v="1"/>
  </r>
  <r>
    <s v="TXN_4968659"/>
    <x v="8"/>
    <n v="5"/>
    <x v="5"/>
    <n v="7.5"/>
    <x v="0"/>
    <x v="3"/>
    <d v="2023-03-18T00:00:00"/>
    <x v="5"/>
    <x v="5"/>
  </r>
  <r>
    <s v="TXN_4858666"/>
    <x v="1"/>
    <n v="3"/>
    <x v="1"/>
    <n v="9"/>
    <x v="0"/>
    <x v="3"/>
    <d v="2023-03-18T00:00:00"/>
    <x v="5"/>
    <x v="5"/>
  </r>
  <r>
    <s v="TXN_3502394"/>
    <x v="0"/>
    <n v="3"/>
    <x v="0"/>
    <n v="6"/>
    <x v="0"/>
    <x v="1"/>
    <d v="2023-09-02T00:00:00"/>
    <x v="0"/>
    <x v="5"/>
  </r>
  <r>
    <s v="TXN_1902009"/>
    <x v="5"/>
    <n v="2"/>
    <x v="1"/>
    <n v="6"/>
    <x v="0"/>
    <x v="3"/>
    <d v="2023-04-12T00:00:00"/>
    <x v="3"/>
    <x v="2"/>
  </r>
  <r>
    <s v="TXN_8492074"/>
    <x v="8"/>
    <n v="3"/>
    <x v="5"/>
    <n v="4.5"/>
    <x v="3"/>
    <x v="1"/>
    <d v="2023-11-12T00:00:00"/>
    <x v="8"/>
    <x v="4"/>
  </r>
  <r>
    <s v="TXN_6355908"/>
    <x v="6"/>
    <n v="3"/>
    <x v="4"/>
    <n v="12"/>
    <x v="0"/>
    <x v="3"/>
    <d v="2023-03-28T00:00:00"/>
    <x v="5"/>
    <x v="1"/>
  </r>
  <r>
    <s v="TXN_6856530"/>
    <x v="4"/>
    <n v="5"/>
    <x v="4"/>
    <n v="20"/>
    <x v="3"/>
    <x v="3"/>
    <d v="2023-11-11T00:00:00"/>
    <x v="8"/>
    <x v="5"/>
  </r>
  <r>
    <s v="TXN_1180397"/>
    <x v="4"/>
    <n v="3"/>
    <x v="4"/>
    <n v="12"/>
    <x v="0"/>
    <x v="0"/>
    <d v="2023-04-05T00:00:00"/>
    <x v="3"/>
    <x v="2"/>
  </r>
  <r>
    <s v="TXN_4747863"/>
    <x v="2"/>
    <n v="2"/>
    <x v="2"/>
    <n v="2"/>
    <x v="3"/>
    <x v="1"/>
    <d v="2023-10-04T00:00:00"/>
    <x v="6"/>
    <x v="2"/>
  </r>
  <r>
    <s v="TXN_3979966"/>
    <x v="4"/>
    <n v="5"/>
    <x v="4"/>
    <n v="20"/>
    <x v="5"/>
    <x v="0"/>
    <d v="2023-08-23T00:00:00"/>
    <x v="11"/>
    <x v="2"/>
  </r>
  <r>
    <s v="TXN_5127984"/>
    <x v="6"/>
    <n v="3"/>
    <x v="4"/>
    <n v="12"/>
    <x v="1"/>
    <x v="1"/>
    <d v="2023-11-12T00:00:00"/>
    <x v="8"/>
    <x v="4"/>
  </r>
  <r>
    <s v="TXN_9904214"/>
    <x v="6"/>
    <n v="5"/>
    <x v="4"/>
    <n v="20"/>
    <x v="5"/>
    <x v="0"/>
    <d v="2023-03-13T00:00:00"/>
    <x v="5"/>
    <x v="6"/>
  </r>
  <r>
    <s v="TXN_9948753"/>
    <x v="8"/>
    <n v="2"/>
    <x v="5"/>
    <n v="3"/>
    <x v="5"/>
    <x v="0"/>
    <d v="2023-05-09T00:00:00"/>
    <x v="1"/>
    <x v="1"/>
  </r>
  <r>
    <s v="TXN_8263172"/>
    <x v="10"/>
    <n v="2"/>
    <x v="1"/>
    <n v="6"/>
    <x v="5"/>
    <x v="0"/>
    <d v="2023-12-30T00:00:00"/>
    <x v="7"/>
    <x v="5"/>
  </r>
  <r>
    <s v="TXN_1196223"/>
    <x v="9"/>
    <n v="3"/>
    <x v="1"/>
    <n v="9"/>
    <x v="3"/>
    <x v="1"/>
    <d v="2023-10-14T00:00:00"/>
    <x v="6"/>
    <x v="5"/>
  </r>
  <r>
    <s v="TXN_2401073"/>
    <x v="0"/>
    <n v="4"/>
    <x v="0"/>
    <n v="8"/>
    <x v="0"/>
    <x v="3"/>
    <d v="2023-02-10T00:00:00"/>
    <x v="9"/>
    <x v="0"/>
  </r>
  <r>
    <s v="TXN_9639089"/>
    <x v="9"/>
    <n v="4"/>
    <x v="1"/>
    <n v="12"/>
    <x v="0"/>
    <x v="1"/>
    <d v="2023-05-14T00:00:00"/>
    <x v="1"/>
    <x v="4"/>
  </r>
  <r>
    <s v="TXN_8654093"/>
    <x v="0"/>
    <n v="3"/>
    <x v="0"/>
    <n v="6"/>
    <x v="3"/>
    <x v="2"/>
    <d v="2023-11-29T00:00:00"/>
    <x v="8"/>
    <x v="2"/>
  </r>
  <r>
    <s v="TXN_1038397"/>
    <x v="2"/>
    <n v="3"/>
    <x v="2"/>
    <n v="3"/>
    <x v="5"/>
    <x v="1"/>
    <d v="2023-05-20T00:00:00"/>
    <x v="1"/>
    <x v="5"/>
  </r>
  <r>
    <s v="TXN_4638979"/>
    <x v="3"/>
    <n v="1"/>
    <x v="3"/>
    <n v="5"/>
    <x v="5"/>
    <x v="3"/>
    <d v="2023-06-28T00:00:00"/>
    <x v="4"/>
    <x v="2"/>
  </r>
  <r>
    <s v="TXN_5506097"/>
    <x v="7"/>
    <n v="5"/>
    <x v="4"/>
    <n v="20"/>
    <x v="1"/>
    <x v="0"/>
    <d v="2023-05-04T00:00:00"/>
    <x v="1"/>
    <x v="3"/>
  </r>
  <r>
    <s v="TXN_9579984"/>
    <x v="3"/>
    <n v="5"/>
    <x v="3"/>
    <n v="25"/>
    <x v="0"/>
    <x v="3"/>
    <d v="2023-12-25T00:00:00"/>
    <x v="7"/>
    <x v="6"/>
  </r>
  <r>
    <s v="TXN_6087578"/>
    <x v="8"/>
    <n v="1"/>
    <x v="5"/>
    <n v="1.5"/>
    <x v="0"/>
    <x v="3"/>
    <d v="2023-12-17T00:00:00"/>
    <x v="7"/>
    <x v="4"/>
  </r>
  <r>
    <s v="TXN_5297299"/>
    <x v="0"/>
    <n v="5"/>
    <x v="0"/>
    <n v="10"/>
    <x v="5"/>
    <x v="3"/>
    <d v="2023-10-04T00:00:00"/>
    <x v="6"/>
    <x v="2"/>
  </r>
  <r>
    <s v="TXN_7526174"/>
    <x v="9"/>
    <n v="3"/>
    <x v="1"/>
    <n v="9"/>
    <x v="0"/>
    <x v="3"/>
    <d v="2023-08-06T00:00:00"/>
    <x v="11"/>
    <x v="4"/>
  </r>
  <r>
    <s v="TXN_5401244"/>
    <x v="3"/>
    <n v="1"/>
    <x v="3"/>
    <n v="5"/>
    <x v="0"/>
    <x v="1"/>
    <d v="2023-07-08T00:00:00"/>
    <x v="2"/>
    <x v="5"/>
  </r>
  <r>
    <s v="TXN_7775760"/>
    <x v="1"/>
    <n v="4"/>
    <x v="1"/>
    <n v="12"/>
    <x v="5"/>
    <x v="3"/>
    <d v="2023-02-21T00:00:00"/>
    <x v="9"/>
    <x v="1"/>
  </r>
  <r>
    <s v="TXN_5820892"/>
    <x v="9"/>
    <n v="1"/>
    <x v="1"/>
    <n v="3"/>
    <x v="3"/>
    <x v="4"/>
    <d v="2023-11-14T00:00:00"/>
    <x v="8"/>
    <x v="1"/>
  </r>
  <r>
    <s v="TXN_3801338"/>
    <x v="6"/>
    <n v="3"/>
    <x v="4"/>
    <n v="12"/>
    <x v="0"/>
    <x v="3"/>
    <d v="2023-11-03T00:00:00"/>
    <x v="8"/>
    <x v="0"/>
  </r>
  <r>
    <s v="TXN_1521861"/>
    <x v="10"/>
    <n v="5"/>
    <x v="1"/>
    <n v="15"/>
    <x v="1"/>
    <x v="1"/>
    <d v="2023-04-02T00:00:00"/>
    <x v="3"/>
    <x v="4"/>
  </r>
  <r>
    <s v="TXN_8365857"/>
    <x v="4"/>
    <n v="5"/>
    <x v="4"/>
    <n v="20"/>
    <x v="3"/>
    <x v="0"/>
    <d v="2023-10-06T00:00:00"/>
    <x v="6"/>
    <x v="0"/>
  </r>
  <r>
    <s v="TXN_9349657"/>
    <x v="2"/>
    <n v="2"/>
    <x v="2"/>
    <n v="2"/>
    <x v="0"/>
    <x v="1"/>
    <d v="2023-03-14T00:00:00"/>
    <x v="5"/>
    <x v="1"/>
  </r>
  <r>
    <s v="TXN_4503716"/>
    <x v="1"/>
    <n v="1"/>
    <x v="1"/>
    <n v="3"/>
    <x v="5"/>
    <x v="3"/>
    <d v="2023-11-12T00:00:00"/>
    <x v="8"/>
    <x v="4"/>
  </r>
  <r>
    <s v="TXN_5679014"/>
    <x v="0"/>
    <n v="1"/>
    <x v="0"/>
    <n v="2"/>
    <x v="5"/>
    <x v="1"/>
    <d v="2023-06-12T00:00:00"/>
    <x v="4"/>
    <x v="6"/>
  </r>
  <r>
    <s v="TXN_1161606"/>
    <x v="6"/>
    <n v="5"/>
    <x v="4"/>
    <n v="20"/>
    <x v="0"/>
    <x v="0"/>
    <d v="2023-09-20T00:00:00"/>
    <x v="0"/>
    <x v="2"/>
  </r>
  <r>
    <s v="TXN_5938359"/>
    <x v="2"/>
    <n v="2"/>
    <x v="2"/>
    <n v="2"/>
    <x v="0"/>
    <x v="3"/>
    <d v="2023-06-02T00:00:00"/>
    <x v="4"/>
    <x v="0"/>
  </r>
  <r>
    <s v="TXN_7565894"/>
    <x v="3"/>
    <n v="1"/>
    <x v="3"/>
    <n v="5"/>
    <x v="1"/>
    <x v="0"/>
    <d v="2023-07-15T00:00:00"/>
    <x v="2"/>
    <x v="5"/>
  </r>
  <r>
    <s v="TXN_1987311"/>
    <x v="4"/>
    <n v="1"/>
    <x v="4"/>
    <n v="4"/>
    <x v="5"/>
    <x v="1"/>
    <d v="2023-08-03T00:00:00"/>
    <x v="11"/>
    <x v="3"/>
  </r>
  <r>
    <s v="TXN_4656387"/>
    <x v="2"/>
    <n v="2"/>
    <x v="2"/>
    <n v="2"/>
    <x v="3"/>
    <x v="3"/>
    <d v="2023-07-25T00:00:00"/>
    <x v="2"/>
    <x v="1"/>
  </r>
  <r>
    <s v="TXN_9277276"/>
    <x v="1"/>
    <n v="4"/>
    <x v="1"/>
    <n v="12"/>
    <x v="0"/>
    <x v="0"/>
    <d v="2023-09-15T00:00:00"/>
    <x v="0"/>
    <x v="0"/>
  </r>
  <r>
    <s v="TXN_1576076"/>
    <x v="0"/>
    <n v="3"/>
    <x v="0"/>
    <n v="6"/>
    <x v="1"/>
    <x v="0"/>
    <d v="2023-10-07T00:00:00"/>
    <x v="6"/>
    <x v="5"/>
  </r>
  <r>
    <s v="TXN_3676632"/>
    <x v="4"/>
    <n v="4"/>
    <x v="4"/>
    <n v="16"/>
    <x v="0"/>
    <x v="3"/>
    <d v="2023-12-11T00:00:00"/>
    <x v="7"/>
    <x v="6"/>
  </r>
  <r>
    <s v="TXN_9945457"/>
    <x v="2"/>
    <n v="4"/>
    <x v="2"/>
    <n v="4"/>
    <x v="1"/>
    <x v="3"/>
    <d v="2023-06-28T00:00:00"/>
    <x v="4"/>
    <x v="2"/>
  </r>
  <r>
    <s v="TXN_6508674"/>
    <x v="10"/>
    <n v="2"/>
    <x v="1"/>
    <n v="6"/>
    <x v="5"/>
    <x v="0"/>
    <d v="2023-02-09T00:00:00"/>
    <x v="9"/>
    <x v="3"/>
  </r>
  <r>
    <s v="TXN_4579086"/>
    <x v="1"/>
    <n v="2"/>
    <x v="1"/>
    <n v="6"/>
    <x v="0"/>
    <x v="1"/>
    <d v="2023-07-20T00:00:00"/>
    <x v="2"/>
    <x v="3"/>
  </r>
  <r>
    <s v="TXN_2421873"/>
    <x v="0"/>
    <n v="2"/>
    <x v="0"/>
    <n v="4"/>
    <x v="0"/>
    <x v="3"/>
    <d v="2023-02-18T00:00:00"/>
    <x v="9"/>
    <x v="5"/>
  </r>
  <r>
    <s v="TXN_3601382"/>
    <x v="3"/>
    <n v="3"/>
    <x v="3"/>
    <n v="15"/>
    <x v="5"/>
    <x v="3"/>
    <d v="2023-02-12T00:00:00"/>
    <x v="9"/>
    <x v="4"/>
  </r>
  <r>
    <s v="TXN_2323650"/>
    <x v="8"/>
    <n v="4"/>
    <x v="5"/>
    <n v="6"/>
    <x v="3"/>
    <x v="3"/>
    <d v="2023-10-09T00:00:00"/>
    <x v="6"/>
    <x v="6"/>
  </r>
  <r>
    <s v="TXN_3587916"/>
    <x v="3"/>
    <n v="3"/>
    <x v="3"/>
    <n v="15"/>
    <x v="1"/>
    <x v="1"/>
    <d v="2023-07-09T00:00:00"/>
    <x v="2"/>
    <x v="4"/>
  </r>
  <r>
    <s v="TXN_8914956"/>
    <x v="2"/>
    <n v="2"/>
    <x v="2"/>
    <n v="2"/>
    <x v="0"/>
    <x v="3"/>
    <d v="2023-05-13T00:00:00"/>
    <x v="1"/>
    <x v="5"/>
  </r>
  <r>
    <s v="TXN_9080521"/>
    <x v="0"/>
    <n v="2"/>
    <x v="0"/>
    <n v="4"/>
    <x v="0"/>
    <x v="1"/>
    <d v="2023-01-24T00:00:00"/>
    <x v="10"/>
    <x v="1"/>
  </r>
  <r>
    <s v="TXN_1450705"/>
    <x v="2"/>
    <n v="5"/>
    <x v="2"/>
    <n v="5"/>
    <x v="5"/>
    <x v="3"/>
    <d v="2023-10-07T00:00:00"/>
    <x v="6"/>
    <x v="5"/>
  </r>
  <r>
    <s v="TXN_9648941"/>
    <x v="0"/>
    <n v="2"/>
    <x v="0"/>
    <n v="4"/>
    <x v="1"/>
    <x v="0"/>
    <d v="2023-06-30T00:00:00"/>
    <x v="4"/>
    <x v="0"/>
  </r>
  <r>
    <s v="TXN_9989719"/>
    <x v="4"/>
    <n v="2"/>
    <x v="4"/>
    <n v="8"/>
    <x v="0"/>
    <x v="0"/>
    <d v="2023-11-26T00:00:00"/>
    <x v="8"/>
    <x v="4"/>
  </r>
  <r>
    <s v="TXN_8409154"/>
    <x v="1"/>
    <n v="4"/>
    <x v="1"/>
    <n v="12"/>
    <x v="3"/>
    <x v="3"/>
    <d v="2023-06-20T00:00:00"/>
    <x v="4"/>
    <x v="1"/>
  </r>
  <r>
    <s v="TXN_4630633"/>
    <x v="6"/>
    <n v="1"/>
    <x v="4"/>
    <n v="4"/>
    <x v="2"/>
    <x v="0"/>
    <d v="2023-10-22T00:00:00"/>
    <x v="6"/>
    <x v="4"/>
  </r>
  <r>
    <s v="TXN_8332592"/>
    <x v="9"/>
    <n v="5"/>
    <x v="1"/>
    <n v="15"/>
    <x v="5"/>
    <x v="3"/>
    <d v="2023-03-25T00:00:00"/>
    <x v="5"/>
    <x v="5"/>
  </r>
  <r>
    <s v="TXN_5736595"/>
    <x v="0"/>
    <n v="3"/>
    <x v="0"/>
    <n v="6"/>
    <x v="0"/>
    <x v="4"/>
    <d v="2023-08-14T00:00:00"/>
    <x v="11"/>
    <x v="6"/>
  </r>
  <r>
    <s v="TXN_2264883"/>
    <x v="9"/>
    <n v="2"/>
    <x v="1"/>
    <n v="6"/>
    <x v="0"/>
    <x v="0"/>
    <d v="2023-12-24T00:00:00"/>
    <x v="7"/>
    <x v="4"/>
  </r>
  <r>
    <s v="TXN_6137394"/>
    <x v="6"/>
    <n v="1"/>
    <x v="4"/>
    <n v="4"/>
    <x v="4"/>
    <x v="1"/>
    <d v="2023-11-22T00:00:00"/>
    <x v="8"/>
    <x v="2"/>
  </r>
  <r>
    <s v="TXN_4127927"/>
    <x v="3"/>
    <n v="5"/>
    <x v="3"/>
    <n v="25"/>
    <x v="5"/>
    <x v="0"/>
    <d v="2023-08-04T00:00:00"/>
    <x v="11"/>
    <x v="0"/>
  </r>
  <r>
    <s v="TXN_7256205"/>
    <x v="9"/>
    <n v="4"/>
    <x v="1"/>
    <n v="12"/>
    <x v="1"/>
    <x v="3"/>
    <d v="2023-04-08T00:00:00"/>
    <x v="3"/>
    <x v="5"/>
  </r>
  <r>
    <s v="TXN_1766527"/>
    <x v="3"/>
    <n v="4"/>
    <x v="3"/>
    <n v="20"/>
    <x v="3"/>
    <x v="3"/>
    <d v="2023-02-07T00:00:00"/>
    <x v="9"/>
    <x v="1"/>
  </r>
  <r>
    <s v="TXN_7591982"/>
    <x v="3"/>
    <n v="1"/>
    <x v="3"/>
    <n v="5"/>
    <x v="1"/>
    <x v="3"/>
    <d v="2023-02-28T00:00:00"/>
    <x v="9"/>
    <x v="1"/>
  </r>
  <r>
    <s v="TXN_5530273"/>
    <x v="1"/>
    <n v="3"/>
    <x v="1"/>
    <n v="9"/>
    <x v="3"/>
    <x v="4"/>
    <d v="2023-01-13T00:00:00"/>
    <x v="10"/>
    <x v="0"/>
  </r>
  <r>
    <s v="TXN_2958213"/>
    <x v="2"/>
    <n v="5"/>
    <x v="2"/>
    <n v="5"/>
    <x v="2"/>
    <x v="3"/>
    <d v="2023-08-15T00:00:00"/>
    <x v="11"/>
    <x v="1"/>
  </r>
  <r>
    <s v="TXN_2057961"/>
    <x v="9"/>
    <n v="2"/>
    <x v="1"/>
    <n v="6"/>
    <x v="5"/>
    <x v="1"/>
    <d v="2023-10-04T00:00:00"/>
    <x v="6"/>
    <x v="2"/>
  </r>
  <r>
    <s v="TXN_6367976"/>
    <x v="9"/>
    <n v="1"/>
    <x v="1"/>
    <n v="3"/>
    <x v="3"/>
    <x v="3"/>
    <d v="2023-10-16T00:00:00"/>
    <x v="6"/>
    <x v="6"/>
  </r>
  <r>
    <s v="TXN_9921277"/>
    <x v="1"/>
    <n v="1"/>
    <x v="1"/>
    <n v="3"/>
    <x v="5"/>
    <x v="0"/>
    <d v="2023-01-29T00:00:00"/>
    <x v="10"/>
    <x v="4"/>
  </r>
  <r>
    <s v="TXN_4867316"/>
    <x v="6"/>
    <n v="1"/>
    <x v="4"/>
    <n v="4"/>
    <x v="3"/>
    <x v="3"/>
    <d v="2023-11-28T00:00:00"/>
    <x v="8"/>
    <x v="1"/>
  </r>
  <r>
    <s v="TXN_6704173"/>
    <x v="4"/>
    <n v="2"/>
    <x v="4"/>
    <n v="8"/>
    <x v="0"/>
    <x v="3"/>
    <d v="2023-07-24T00:00:00"/>
    <x v="2"/>
    <x v="6"/>
  </r>
  <r>
    <s v="TXN_9510130"/>
    <x v="3"/>
    <n v="4"/>
    <x v="3"/>
    <n v="20"/>
    <x v="1"/>
    <x v="3"/>
    <d v="2023-03-06T00:00:00"/>
    <x v="5"/>
    <x v="6"/>
  </r>
  <r>
    <s v="TXN_1192009"/>
    <x v="0"/>
    <n v="1"/>
    <x v="0"/>
    <n v="2"/>
    <x v="4"/>
    <x v="3"/>
    <d v="2023-05-18T00:00:00"/>
    <x v="1"/>
    <x v="3"/>
  </r>
  <r>
    <s v="TXN_2899889"/>
    <x v="3"/>
    <n v="2"/>
    <x v="3"/>
    <n v="10"/>
    <x v="5"/>
    <x v="1"/>
    <d v="2023-12-09T00:00:00"/>
    <x v="7"/>
    <x v="5"/>
  </r>
  <r>
    <s v="TXN_7172693"/>
    <x v="3"/>
    <n v="5"/>
    <x v="3"/>
    <n v="25"/>
    <x v="0"/>
    <x v="1"/>
    <d v="2023-03-23T00:00:00"/>
    <x v="5"/>
    <x v="3"/>
  </r>
  <r>
    <s v="TXN_6862603"/>
    <x v="3"/>
    <n v="4"/>
    <x v="3"/>
    <n v="20"/>
    <x v="0"/>
    <x v="0"/>
    <d v="2023-04-17T00:00:00"/>
    <x v="3"/>
    <x v="6"/>
  </r>
  <r>
    <s v="TXN_5761207"/>
    <x v="4"/>
    <n v="3"/>
    <x v="4"/>
    <n v="12"/>
    <x v="0"/>
    <x v="3"/>
    <d v="2023-04-19T00:00:00"/>
    <x v="3"/>
    <x v="2"/>
  </r>
  <r>
    <s v="TXN_9852820"/>
    <x v="3"/>
    <n v="2"/>
    <x v="3"/>
    <n v="10"/>
    <x v="0"/>
    <x v="1"/>
    <d v="2023-08-27T00:00:00"/>
    <x v="11"/>
    <x v="4"/>
  </r>
  <r>
    <s v="TXN_9531812"/>
    <x v="6"/>
    <n v="2"/>
    <x v="4"/>
    <n v="8"/>
    <x v="3"/>
    <x v="1"/>
    <d v="2023-02-04T00:00:00"/>
    <x v="9"/>
    <x v="5"/>
  </r>
  <r>
    <s v="TXN_1423173"/>
    <x v="4"/>
    <n v="5"/>
    <x v="4"/>
    <n v="20"/>
    <x v="0"/>
    <x v="3"/>
    <d v="2023-10-02T00:00:00"/>
    <x v="6"/>
    <x v="6"/>
  </r>
  <r>
    <s v="TXN_9811007"/>
    <x v="2"/>
    <n v="5"/>
    <x v="2"/>
    <n v="5"/>
    <x v="0"/>
    <x v="3"/>
    <d v="2023-03-07T00:00:00"/>
    <x v="5"/>
    <x v="1"/>
  </r>
  <r>
    <s v="TXN_4346813"/>
    <x v="3"/>
    <n v="5"/>
    <x v="3"/>
    <n v="25"/>
    <x v="5"/>
    <x v="4"/>
    <d v="2023-07-07T00:00:00"/>
    <x v="2"/>
    <x v="0"/>
  </r>
  <r>
    <s v="TXN_4383311"/>
    <x v="1"/>
    <n v="2"/>
    <x v="1"/>
    <n v="6"/>
    <x v="2"/>
    <x v="1"/>
    <d v="2023-09-23T00:00:00"/>
    <x v="0"/>
    <x v="5"/>
  </r>
  <r>
    <s v="TXN_5935353"/>
    <x v="7"/>
    <n v="2"/>
    <x v="4"/>
    <n v="8"/>
    <x v="0"/>
    <x v="4"/>
    <d v="2023-05-01T00:00:00"/>
    <x v="1"/>
    <x v="6"/>
  </r>
  <r>
    <s v="TXN_6778796"/>
    <x v="1"/>
    <n v="5"/>
    <x v="1"/>
    <n v="15"/>
    <x v="1"/>
    <x v="3"/>
    <d v="2023-11-29T00:00:00"/>
    <x v="8"/>
    <x v="2"/>
  </r>
  <r>
    <s v="TXN_2119373"/>
    <x v="3"/>
    <n v="4"/>
    <x v="3"/>
    <n v="20"/>
    <x v="0"/>
    <x v="1"/>
    <d v="2023-06-30T00:00:00"/>
    <x v="4"/>
    <x v="0"/>
  </r>
  <r>
    <s v="TXN_6803555"/>
    <x v="8"/>
    <n v="2"/>
    <x v="5"/>
    <n v="3"/>
    <x v="3"/>
    <x v="0"/>
    <d v="2023-05-31T00:00:00"/>
    <x v="1"/>
    <x v="2"/>
  </r>
  <r>
    <s v="TXN_7010218"/>
    <x v="2"/>
    <n v="4"/>
    <x v="2"/>
    <n v="4"/>
    <x v="5"/>
    <x v="0"/>
    <d v="2023-04-29T00:00:00"/>
    <x v="3"/>
    <x v="5"/>
  </r>
  <r>
    <s v="TXN_1707537"/>
    <x v="1"/>
    <n v="3"/>
    <x v="1"/>
    <n v="9"/>
    <x v="3"/>
    <x v="0"/>
    <d v="2023-10-17T00:00:00"/>
    <x v="6"/>
    <x v="1"/>
  </r>
  <r>
    <s v="TXN_8470187"/>
    <x v="9"/>
    <n v="3"/>
    <x v="1"/>
    <n v="9"/>
    <x v="5"/>
    <x v="0"/>
    <d v="2023-06-28T00:00:00"/>
    <x v="4"/>
    <x v="2"/>
  </r>
  <r>
    <s v="TXN_6087604"/>
    <x v="6"/>
    <n v="4"/>
    <x v="4"/>
    <n v="16"/>
    <x v="3"/>
    <x v="3"/>
    <d v="2023-01-27T00:00:00"/>
    <x v="10"/>
    <x v="0"/>
  </r>
  <r>
    <s v="TXN_9825905"/>
    <x v="0"/>
    <n v="1"/>
    <x v="0"/>
    <n v="2"/>
    <x v="3"/>
    <x v="4"/>
    <d v="2023-01-04T00:00:00"/>
    <x v="10"/>
    <x v="2"/>
  </r>
  <r>
    <s v="TXN_2086557"/>
    <x v="4"/>
    <n v="2"/>
    <x v="4"/>
    <n v="8"/>
    <x v="1"/>
    <x v="1"/>
    <d v="2023-01-13T00:00:00"/>
    <x v="10"/>
    <x v="0"/>
  </r>
  <r>
    <s v="TXN_9077087"/>
    <x v="9"/>
    <n v="1"/>
    <x v="1"/>
    <n v="3"/>
    <x v="5"/>
    <x v="1"/>
    <d v="2023-05-08T00:00:00"/>
    <x v="1"/>
    <x v="6"/>
  </r>
  <r>
    <s v="TXN_7714902"/>
    <x v="0"/>
    <n v="4"/>
    <x v="0"/>
    <n v="8"/>
    <x v="1"/>
    <x v="3"/>
    <d v="2023-09-10T00:00:00"/>
    <x v="0"/>
    <x v="4"/>
  </r>
  <r>
    <s v="TXN_2154477"/>
    <x v="1"/>
    <n v="4"/>
    <x v="1"/>
    <n v="12"/>
    <x v="5"/>
    <x v="4"/>
    <d v="2023-02-11T00:00:00"/>
    <x v="9"/>
    <x v="5"/>
  </r>
  <r>
    <s v="TXN_5949199"/>
    <x v="8"/>
    <n v="5"/>
    <x v="5"/>
    <n v="7.5"/>
    <x v="5"/>
    <x v="1"/>
    <d v="2023-02-28T00:00:00"/>
    <x v="9"/>
    <x v="1"/>
  </r>
  <r>
    <s v="TXN_8209124"/>
    <x v="0"/>
    <n v="2"/>
    <x v="0"/>
    <n v="4"/>
    <x v="1"/>
    <x v="3"/>
    <d v="2023-10-05T00:00:00"/>
    <x v="6"/>
    <x v="3"/>
  </r>
  <r>
    <s v="TXN_7519611"/>
    <x v="8"/>
    <n v="4"/>
    <x v="5"/>
    <n v="6"/>
    <x v="0"/>
    <x v="1"/>
    <d v="2023-10-08T00:00:00"/>
    <x v="6"/>
    <x v="4"/>
  </r>
  <r>
    <s v="TXN_1318943"/>
    <x v="0"/>
    <n v="2"/>
    <x v="0"/>
    <n v="4"/>
    <x v="1"/>
    <x v="1"/>
    <d v="2023-06-13T00:00:00"/>
    <x v="4"/>
    <x v="1"/>
  </r>
  <r>
    <s v="TXN_4502922"/>
    <x v="7"/>
    <n v="1"/>
    <x v="4"/>
    <n v="4"/>
    <x v="0"/>
    <x v="0"/>
    <d v="2023-06-23T00:00:00"/>
    <x v="4"/>
    <x v="0"/>
  </r>
  <r>
    <s v="TXN_4554194"/>
    <x v="4"/>
    <n v="3"/>
    <x v="4"/>
    <n v="12"/>
    <x v="0"/>
    <x v="0"/>
    <d v="2023-10-04T00:00:00"/>
    <x v="6"/>
    <x v="2"/>
  </r>
  <r>
    <s v="TXN_3418612"/>
    <x v="8"/>
    <n v="3"/>
    <x v="5"/>
    <n v="4.5"/>
    <x v="3"/>
    <x v="3"/>
    <d v="2023-01-31T00:00:00"/>
    <x v="10"/>
    <x v="1"/>
  </r>
  <r>
    <s v="TXN_2539469"/>
    <x v="1"/>
    <n v="2"/>
    <x v="1"/>
    <n v="6"/>
    <x v="0"/>
    <x v="0"/>
    <d v="2023-09-24T00:00:00"/>
    <x v="0"/>
    <x v="4"/>
  </r>
  <r>
    <s v="TXN_2764544"/>
    <x v="9"/>
    <n v="4"/>
    <x v="1"/>
    <n v="12"/>
    <x v="1"/>
    <x v="1"/>
    <d v="2023-04-02T00:00:00"/>
    <x v="3"/>
    <x v="4"/>
  </r>
  <r>
    <s v="TXN_8672939"/>
    <x v="4"/>
    <n v="1"/>
    <x v="4"/>
    <n v="4"/>
    <x v="5"/>
    <x v="4"/>
    <d v="2023-11-02T00:00:00"/>
    <x v="8"/>
    <x v="3"/>
  </r>
  <r>
    <s v="TXN_1499346"/>
    <x v="1"/>
    <n v="5"/>
    <x v="1"/>
    <n v="15"/>
    <x v="5"/>
    <x v="3"/>
    <d v="2023-12-09T00:00:00"/>
    <x v="7"/>
    <x v="5"/>
  </r>
  <r>
    <s v="TXN_7631216"/>
    <x v="9"/>
    <n v="5"/>
    <x v="1"/>
    <n v="15"/>
    <x v="0"/>
    <x v="3"/>
    <d v="2023-02-16T00:00:00"/>
    <x v="9"/>
    <x v="3"/>
  </r>
  <r>
    <s v="TXN_3116803"/>
    <x v="0"/>
    <n v="1"/>
    <x v="0"/>
    <n v="2"/>
    <x v="0"/>
    <x v="1"/>
    <d v="2023-09-10T00:00:00"/>
    <x v="0"/>
    <x v="4"/>
  </r>
  <r>
    <s v="TXN_6050844"/>
    <x v="8"/>
    <n v="2"/>
    <x v="5"/>
    <n v="3"/>
    <x v="5"/>
    <x v="4"/>
    <d v="2023-03-12T00:00:00"/>
    <x v="5"/>
    <x v="4"/>
  </r>
  <r>
    <s v="TXN_7403963"/>
    <x v="6"/>
    <n v="4"/>
    <x v="4"/>
    <n v="16"/>
    <x v="1"/>
    <x v="1"/>
    <d v="2023-07-27T00:00:00"/>
    <x v="2"/>
    <x v="3"/>
  </r>
  <r>
    <s v="TXN_2708387"/>
    <x v="8"/>
    <n v="4"/>
    <x v="5"/>
    <n v="6"/>
    <x v="0"/>
    <x v="3"/>
    <d v="2023-11-12T00:00:00"/>
    <x v="8"/>
    <x v="4"/>
  </r>
  <r>
    <s v="TXN_7916758"/>
    <x v="4"/>
    <n v="1"/>
    <x v="4"/>
    <n v="4"/>
    <x v="5"/>
    <x v="0"/>
    <d v="2023-10-14T00:00:00"/>
    <x v="6"/>
    <x v="5"/>
  </r>
  <r>
    <s v="TXN_2944717"/>
    <x v="2"/>
    <n v="2"/>
    <x v="2"/>
    <n v="2"/>
    <x v="1"/>
    <x v="3"/>
    <d v="2023-12-11T00:00:00"/>
    <x v="7"/>
    <x v="6"/>
  </r>
  <r>
    <s v="TXN_7571571"/>
    <x v="6"/>
    <n v="2"/>
    <x v="4"/>
    <n v="8"/>
    <x v="0"/>
    <x v="3"/>
    <d v="2023-04-09T00:00:00"/>
    <x v="3"/>
    <x v="4"/>
  </r>
  <r>
    <s v="TXN_7250085"/>
    <x v="0"/>
    <n v="4"/>
    <x v="0"/>
    <n v="8"/>
    <x v="5"/>
    <x v="0"/>
    <d v="2023-09-19T00:00:00"/>
    <x v="0"/>
    <x v="1"/>
  </r>
  <r>
    <s v="TXN_1892102"/>
    <x v="10"/>
    <n v="3"/>
    <x v="4"/>
    <n v="12"/>
    <x v="1"/>
    <x v="3"/>
    <d v="2023-03-23T00:00:00"/>
    <x v="5"/>
    <x v="3"/>
  </r>
  <r>
    <s v="TXN_7039529"/>
    <x v="2"/>
    <n v="3"/>
    <x v="2"/>
    <n v="3"/>
    <x v="3"/>
    <x v="1"/>
    <d v="2023-01-19T00:00:00"/>
    <x v="10"/>
    <x v="3"/>
  </r>
  <r>
    <s v="TXN_1452931"/>
    <x v="8"/>
    <n v="1"/>
    <x v="5"/>
    <n v="1.5"/>
    <x v="3"/>
    <x v="3"/>
    <d v="2023-07-08T00:00:00"/>
    <x v="2"/>
    <x v="5"/>
  </r>
  <r>
    <s v="TXN_5148201"/>
    <x v="4"/>
    <n v="5"/>
    <x v="4"/>
    <n v="20"/>
    <x v="2"/>
    <x v="3"/>
    <d v="2023-11-18T00:00:00"/>
    <x v="8"/>
    <x v="5"/>
  </r>
  <r>
    <s v="TXN_7322317"/>
    <x v="8"/>
    <n v="1"/>
    <x v="5"/>
    <n v="1.5"/>
    <x v="5"/>
    <x v="3"/>
    <d v="2023-03-16T00:00:00"/>
    <x v="5"/>
    <x v="3"/>
  </r>
  <r>
    <s v="TXN_4648214"/>
    <x v="3"/>
    <n v="1"/>
    <x v="3"/>
    <n v="5"/>
    <x v="5"/>
    <x v="3"/>
    <d v="2023-02-15T00:00:00"/>
    <x v="9"/>
    <x v="2"/>
  </r>
  <r>
    <s v="TXN_7902691"/>
    <x v="9"/>
    <n v="3"/>
    <x v="1"/>
    <n v="9"/>
    <x v="3"/>
    <x v="0"/>
    <d v="2023-10-13T00:00:00"/>
    <x v="6"/>
    <x v="0"/>
  </r>
  <r>
    <s v="TXN_4966750"/>
    <x v="2"/>
    <n v="3"/>
    <x v="2"/>
    <n v="3"/>
    <x v="3"/>
    <x v="1"/>
    <d v="2023-12-24T00:00:00"/>
    <x v="7"/>
    <x v="4"/>
  </r>
  <r>
    <s v="TXN_7740239"/>
    <x v="8"/>
    <n v="2"/>
    <x v="5"/>
    <n v="3"/>
    <x v="5"/>
    <x v="3"/>
    <d v="2023-01-26T00:00:00"/>
    <x v="10"/>
    <x v="3"/>
  </r>
  <r>
    <s v="TXN_3689579"/>
    <x v="7"/>
    <n v="2"/>
    <x v="4"/>
    <n v="8"/>
    <x v="3"/>
    <x v="0"/>
    <d v="2023-12-02T00:00:00"/>
    <x v="7"/>
    <x v="5"/>
  </r>
  <r>
    <s v="TXN_7770188"/>
    <x v="9"/>
    <n v="5"/>
    <x v="1"/>
    <n v="15"/>
    <x v="3"/>
    <x v="1"/>
    <d v="2023-10-28T00:00:00"/>
    <x v="6"/>
    <x v="5"/>
  </r>
  <r>
    <s v="TXN_5088167"/>
    <x v="0"/>
    <n v="5"/>
    <x v="0"/>
    <n v="10"/>
    <x v="0"/>
    <x v="2"/>
    <d v="2023-09-02T00:00:00"/>
    <x v="0"/>
    <x v="5"/>
  </r>
  <r>
    <s v="TXN_1865302"/>
    <x v="2"/>
    <n v="5"/>
    <x v="2"/>
    <n v="5"/>
    <x v="0"/>
    <x v="1"/>
    <d v="2023-08-16T00:00:00"/>
    <x v="11"/>
    <x v="2"/>
  </r>
  <r>
    <s v="TXN_4224423"/>
    <x v="9"/>
    <n v="3"/>
    <x v="1"/>
    <n v="9"/>
    <x v="1"/>
    <x v="0"/>
    <d v="2023-08-27T00:00:00"/>
    <x v="11"/>
    <x v="4"/>
  </r>
  <r>
    <s v="TXN_8269956"/>
    <x v="4"/>
    <n v="5"/>
    <x v="4"/>
    <n v="20"/>
    <x v="5"/>
    <x v="0"/>
    <d v="2023-08-02T00:00:00"/>
    <x v="11"/>
    <x v="2"/>
  </r>
  <r>
    <s v="TXN_3879052"/>
    <x v="0"/>
    <n v="3"/>
    <x v="0"/>
    <n v="6"/>
    <x v="0"/>
    <x v="3"/>
    <d v="2023-12-14T00:00:00"/>
    <x v="7"/>
    <x v="3"/>
  </r>
  <r>
    <s v="TXN_7340284"/>
    <x v="2"/>
    <n v="5"/>
    <x v="2"/>
    <n v="5"/>
    <x v="5"/>
    <x v="0"/>
    <d v="2023-09-05T00:00:00"/>
    <x v="0"/>
    <x v="1"/>
  </r>
  <r>
    <s v="TXN_9809696"/>
    <x v="4"/>
    <n v="1"/>
    <x v="4"/>
    <n v="4"/>
    <x v="5"/>
    <x v="0"/>
    <d v="2023-01-05T00:00:00"/>
    <x v="10"/>
    <x v="3"/>
  </r>
  <r>
    <s v="TXN_5719592"/>
    <x v="0"/>
    <n v="1"/>
    <x v="0"/>
    <n v="2"/>
    <x v="0"/>
    <x v="1"/>
    <d v="2023-08-07T00:00:00"/>
    <x v="11"/>
    <x v="6"/>
  </r>
  <r>
    <s v="TXN_6121301"/>
    <x v="4"/>
    <n v="5"/>
    <x v="4"/>
    <n v="20"/>
    <x v="3"/>
    <x v="0"/>
    <d v="2023-01-07T00:00:00"/>
    <x v="10"/>
    <x v="5"/>
  </r>
  <r>
    <s v="TXN_7514279"/>
    <x v="3"/>
    <n v="1"/>
    <x v="3"/>
    <n v="5"/>
    <x v="0"/>
    <x v="1"/>
    <d v="2023-02-04T00:00:00"/>
    <x v="9"/>
    <x v="5"/>
  </r>
  <r>
    <s v="TXN_5153408"/>
    <x v="4"/>
    <n v="1"/>
    <x v="4"/>
    <n v="4"/>
    <x v="0"/>
    <x v="0"/>
    <d v="2023-08-22T00:00:00"/>
    <x v="11"/>
    <x v="1"/>
  </r>
  <r>
    <s v="TXN_4678948"/>
    <x v="9"/>
    <n v="3"/>
    <x v="1"/>
    <n v="9"/>
    <x v="2"/>
    <x v="0"/>
    <d v="2023-07-02T00:00:00"/>
    <x v="2"/>
    <x v="4"/>
  </r>
  <r>
    <s v="TXN_8918253"/>
    <x v="5"/>
    <n v="3"/>
    <x v="4"/>
    <n v="12"/>
    <x v="3"/>
    <x v="3"/>
    <d v="2023-09-07T00:00:00"/>
    <x v="0"/>
    <x v="3"/>
  </r>
  <r>
    <s v="TXN_1209852"/>
    <x v="2"/>
    <n v="2"/>
    <x v="2"/>
    <n v="2"/>
    <x v="0"/>
    <x v="1"/>
    <d v="2023-11-18T00:00:00"/>
    <x v="8"/>
    <x v="5"/>
  </r>
  <r>
    <s v="TXN_4367311"/>
    <x v="0"/>
    <n v="5"/>
    <x v="0"/>
    <n v="10"/>
    <x v="5"/>
    <x v="1"/>
    <d v="2023-02-26T00:00:00"/>
    <x v="9"/>
    <x v="4"/>
  </r>
  <r>
    <s v="TXN_5985513"/>
    <x v="10"/>
    <n v="2"/>
    <x v="4"/>
    <n v="8"/>
    <x v="0"/>
    <x v="3"/>
    <d v="2023-08-02T00:00:00"/>
    <x v="11"/>
    <x v="2"/>
  </r>
  <r>
    <s v="TXN_2086325"/>
    <x v="0"/>
    <n v="2"/>
    <x v="0"/>
    <n v="4"/>
    <x v="0"/>
    <x v="3"/>
    <d v="2023-08-14T00:00:00"/>
    <x v="11"/>
    <x v="6"/>
  </r>
  <r>
    <s v="TXN_4062032"/>
    <x v="8"/>
    <n v="5"/>
    <x v="5"/>
    <n v="7.5"/>
    <x v="3"/>
    <x v="3"/>
    <d v="2023-10-28T00:00:00"/>
    <x v="6"/>
    <x v="5"/>
  </r>
  <r>
    <s v="TXN_4329558"/>
    <x v="0"/>
    <n v="4"/>
    <x v="0"/>
    <n v="8"/>
    <x v="5"/>
    <x v="3"/>
    <d v="2023-04-22T00:00:00"/>
    <x v="3"/>
    <x v="5"/>
  </r>
  <r>
    <s v="TXN_2029301"/>
    <x v="8"/>
    <n v="5"/>
    <x v="5"/>
    <n v="7.5"/>
    <x v="3"/>
    <x v="3"/>
    <d v="2023-08-06T00:00:00"/>
    <x v="11"/>
    <x v="4"/>
  </r>
  <r>
    <s v="TXN_4508067"/>
    <x v="4"/>
    <n v="5"/>
    <x v="4"/>
    <n v="20"/>
    <x v="0"/>
    <x v="0"/>
    <d v="2023-03-19T00:00:00"/>
    <x v="5"/>
    <x v="4"/>
  </r>
  <r>
    <s v="TXN_6637315"/>
    <x v="1"/>
    <n v="3"/>
    <x v="1"/>
    <n v="9"/>
    <x v="1"/>
    <x v="3"/>
    <d v="2023-12-02T00:00:00"/>
    <x v="7"/>
    <x v="5"/>
  </r>
  <r>
    <s v="TXN_4251500"/>
    <x v="2"/>
    <n v="4"/>
    <x v="2"/>
    <n v="4"/>
    <x v="3"/>
    <x v="0"/>
    <d v="2023-11-11T00:00:00"/>
    <x v="8"/>
    <x v="5"/>
  </r>
  <r>
    <s v="TXN_1516961"/>
    <x v="6"/>
    <n v="3"/>
    <x v="4"/>
    <n v="12"/>
    <x v="0"/>
    <x v="0"/>
    <d v="2023-11-01T00:00:00"/>
    <x v="8"/>
    <x v="2"/>
  </r>
  <r>
    <s v="TXN_5033660"/>
    <x v="0"/>
    <n v="2"/>
    <x v="0"/>
    <n v="4"/>
    <x v="4"/>
    <x v="3"/>
    <d v="2023-09-12T00:00:00"/>
    <x v="0"/>
    <x v="1"/>
  </r>
  <r>
    <s v="TXN_9506595"/>
    <x v="8"/>
    <n v="3"/>
    <x v="5"/>
    <n v="4.5"/>
    <x v="1"/>
    <x v="1"/>
    <d v="2023-07-10T00:00:00"/>
    <x v="2"/>
    <x v="6"/>
  </r>
  <r>
    <s v="TXN_6646684"/>
    <x v="2"/>
    <n v="3"/>
    <x v="2"/>
    <n v="3"/>
    <x v="1"/>
    <x v="3"/>
    <d v="2023-06-01T00:00:00"/>
    <x v="4"/>
    <x v="3"/>
  </r>
  <r>
    <s v="TXN_6866644"/>
    <x v="6"/>
    <n v="1"/>
    <x v="4"/>
    <n v="4"/>
    <x v="5"/>
    <x v="3"/>
    <d v="2023-07-22T00:00:00"/>
    <x v="2"/>
    <x v="5"/>
  </r>
  <r>
    <s v="TXN_7228322"/>
    <x v="2"/>
    <n v="1"/>
    <x v="2"/>
    <n v="1"/>
    <x v="0"/>
    <x v="3"/>
    <d v="2023-02-18T00:00:00"/>
    <x v="9"/>
    <x v="5"/>
  </r>
  <r>
    <s v="TXN_3595118"/>
    <x v="9"/>
    <n v="2"/>
    <x v="1"/>
    <n v="6"/>
    <x v="1"/>
    <x v="1"/>
    <d v="2023-02-03T00:00:00"/>
    <x v="9"/>
    <x v="0"/>
  </r>
  <r>
    <s v="TXN_4040941"/>
    <x v="2"/>
    <n v="1"/>
    <x v="2"/>
    <n v="1"/>
    <x v="1"/>
    <x v="1"/>
    <d v="2023-02-20T00:00:00"/>
    <x v="9"/>
    <x v="6"/>
  </r>
  <r>
    <s v="TXN_4738349"/>
    <x v="4"/>
    <n v="2"/>
    <x v="4"/>
    <n v="8"/>
    <x v="3"/>
    <x v="3"/>
    <d v="2023-02-06T00:00:00"/>
    <x v="9"/>
    <x v="6"/>
  </r>
  <r>
    <s v="TXN_9436284"/>
    <x v="0"/>
    <n v="3"/>
    <x v="0"/>
    <n v="6"/>
    <x v="0"/>
    <x v="3"/>
    <d v="2023-03-28T00:00:00"/>
    <x v="5"/>
    <x v="1"/>
  </r>
  <r>
    <s v="TXN_1221801"/>
    <x v="4"/>
    <n v="2"/>
    <x v="4"/>
    <n v="8"/>
    <x v="5"/>
    <x v="3"/>
    <d v="2023-06-17T00:00:00"/>
    <x v="4"/>
    <x v="5"/>
  </r>
  <r>
    <s v="TXN_3185929"/>
    <x v="3"/>
    <n v="3"/>
    <x v="3"/>
    <n v="15"/>
    <x v="5"/>
    <x v="0"/>
    <d v="2023-07-27T00:00:00"/>
    <x v="2"/>
    <x v="3"/>
  </r>
  <r>
    <s v="TXN_2332609"/>
    <x v="7"/>
    <n v="5"/>
    <x v="4"/>
    <n v="20"/>
    <x v="0"/>
    <x v="1"/>
    <d v="2023-05-17T00:00:00"/>
    <x v="1"/>
    <x v="2"/>
  </r>
  <r>
    <s v="TXN_4183705"/>
    <x v="8"/>
    <n v="2"/>
    <x v="5"/>
    <n v="3"/>
    <x v="0"/>
    <x v="1"/>
    <d v="2023-11-23T00:00:00"/>
    <x v="8"/>
    <x v="3"/>
  </r>
  <r>
    <s v="TXN_7435096"/>
    <x v="8"/>
    <n v="4"/>
    <x v="5"/>
    <n v="6"/>
    <x v="5"/>
    <x v="1"/>
    <d v="2023-10-21T00:00:00"/>
    <x v="6"/>
    <x v="5"/>
  </r>
  <r>
    <s v="TXN_2561471"/>
    <x v="6"/>
    <n v="1"/>
    <x v="4"/>
    <n v="4"/>
    <x v="5"/>
    <x v="1"/>
    <d v="2023-07-12T00:00:00"/>
    <x v="2"/>
    <x v="2"/>
  </r>
  <r>
    <s v="TXN_3098503"/>
    <x v="3"/>
    <n v="1"/>
    <x v="3"/>
    <n v="5"/>
    <x v="0"/>
    <x v="0"/>
    <d v="2023-05-31T00:00:00"/>
    <x v="1"/>
    <x v="2"/>
  </r>
  <r>
    <s v="TXN_1148060"/>
    <x v="2"/>
    <n v="5"/>
    <x v="2"/>
    <n v="5"/>
    <x v="1"/>
    <x v="3"/>
    <d v="2023-10-12T00:00:00"/>
    <x v="6"/>
    <x v="3"/>
  </r>
  <r>
    <s v="TXN_5151780"/>
    <x v="3"/>
    <n v="4"/>
    <x v="3"/>
    <n v="20"/>
    <x v="1"/>
    <x v="0"/>
    <d v="2023-06-24T00:00:00"/>
    <x v="4"/>
    <x v="5"/>
  </r>
  <r>
    <s v="TXN_3398955"/>
    <x v="2"/>
    <n v="3"/>
    <x v="2"/>
    <n v="3"/>
    <x v="1"/>
    <x v="4"/>
    <d v="2023-10-19T00:00:00"/>
    <x v="6"/>
    <x v="3"/>
  </r>
  <r>
    <s v="TXN_8140360"/>
    <x v="0"/>
    <n v="4"/>
    <x v="0"/>
    <n v="8"/>
    <x v="3"/>
    <x v="0"/>
    <d v="2023-05-05T00:00:00"/>
    <x v="1"/>
    <x v="0"/>
  </r>
  <r>
    <s v="TXN_4448318"/>
    <x v="0"/>
    <n v="4"/>
    <x v="0"/>
    <n v="8"/>
    <x v="3"/>
    <x v="2"/>
    <d v="2023-08-07T00:00:00"/>
    <x v="11"/>
    <x v="6"/>
  </r>
  <r>
    <s v="TXN_8341520"/>
    <x v="6"/>
    <n v="3"/>
    <x v="4"/>
    <n v="12"/>
    <x v="5"/>
    <x v="0"/>
    <d v="2023-06-24T00:00:00"/>
    <x v="4"/>
    <x v="5"/>
  </r>
  <r>
    <s v="TXN_9883214"/>
    <x v="9"/>
    <n v="3"/>
    <x v="1"/>
    <n v="9"/>
    <x v="5"/>
    <x v="3"/>
    <d v="2023-04-04T00:00:00"/>
    <x v="3"/>
    <x v="1"/>
  </r>
  <r>
    <s v="TXN_2912934"/>
    <x v="2"/>
    <n v="5"/>
    <x v="2"/>
    <n v="5"/>
    <x v="0"/>
    <x v="3"/>
    <d v="2023-04-01T00:00:00"/>
    <x v="3"/>
    <x v="5"/>
  </r>
  <r>
    <s v="TXN_7694996"/>
    <x v="3"/>
    <n v="4"/>
    <x v="3"/>
    <n v="20"/>
    <x v="2"/>
    <x v="1"/>
    <d v="2023-03-11T00:00:00"/>
    <x v="5"/>
    <x v="5"/>
  </r>
  <r>
    <s v="TXN_5660244"/>
    <x v="1"/>
    <n v="5"/>
    <x v="1"/>
    <n v="15"/>
    <x v="3"/>
    <x v="3"/>
    <d v="2023-10-04T00:00:00"/>
    <x v="6"/>
    <x v="2"/>
  </r>
  <r>
    <s v="TXN_7873479"/>
    <x v="2"/>
    <n v="1"/>
    <x v="2"/>
    <n v="1"/>
    <x v="0"/>
    <x v="0"/>
    <d v="2023-03-18T00:00:00"/>
    <x v="5"/>
    <x v="5"/>
  </r>
  <r>
    <s v="TXN_7771516"/>
    <x v="6"/>
    <n v="3"/>
    <x v="4"/>
    <n v="12"/>
    <x v="2"/>
    <x v="3"/>
    <d v="2023-05-26T00:00:00"/>
    <x v="1"/>
    <x v="0"/>
  </r>
  <r>
    <s v="TXN_6775304"/>
    <x v="8"/>
    <n v="4"/>
    <x v="5"/>
    <n v="6"/>
    <x v="1"/>
    <x v="1"/>
    <d v="2023-03-08T00:00:00"/>
    <x v="5"/>
    <x v="2"/>
  </r>
  <r>
    <s v="TXN_3801966"/>
    <x v="6"/>
    <n v="4"/>
    <x v="4"/>
    <n v="16"/>
    <x v="3"/>
    <x v="1"/>
    <d v="2023-01-14T00:00:00"/>
    <x v="10"/>
    <x v="5"/>
  </r>
  <r>
    <s v="TXN_2849095"/>
    <x v="0"/>
    <n v="3"/>
    <x v="0"/>
    <n v="6"/>
    <x v="3"/>
    <x v="1"/>
    <d v="2023-07-13T00:00:00"/>
    <x v="2"/>
    <x v="3"/>
  </r>
  <r>
    <s v="TXN_1749930"/>
    <x v="3"/>
    <n v="5"/>
    <x v="3"/>
    <n v="25"/>
    <x v="2"/>
    <x v="1"/>
    <d v="2023-07-01T00:00:00"/>
    <x v="2"/>
    <x v="5"/>
  </r>
  <r>
    <s v="TXN_2210925"/>
    <x v="9"/>
    <n v="4"/>
    <x v="1"/>
    <n v="12"/>
    <x v="1"/>
    <x v="1"/>
    <d v="2023-07-06T00:00:00"/>
    <x v="2"/>
    <x v="3"/>
  </r>
  <r>
    <s v="TXN_6810969"/>
    <x v="7"/>
    <n v="1"/>
    <x v="4"/>
    <n v="4"/>
    <x v="2"/>
    <x v="1"/>
    <d v="2023-03-08T00:00:00"/>
    <x v="5"/>
    <x v="2"/>
  </r>
  <r>
    <s v="TXN_2651789"/>
    <x v="2"/>
    <n v="1"/>
    <x v="2"/>
    <n v="1"/>
    <x v="5"/>
    <x v="0"/>
    <d v="2023-02-10T00:00:00"/>
    <x v="9"/>
    <x v="0"/>
  </r>
  <r>
    <s v="TXN_7750963"/>
    <x v="8"/>
    <n v="4"/>
    <x v="5"/>
    <n v="6"/>
    <x v="0"/>
    <x v="1"/>
    <d v="2023-06-09T00:00:00"/>
    <x v="4"/>
    <x v="0"/>
  </r>
  <r>
    <s v="TXN_8134280"/>
    <x v="2"/>
    <n v="1"/>
    <x v="2"/>
    <n v="1"/>
    <x v="3"/>
    <x v="0"/>
    <d v="2023-01-29T00:00:00"/>
    <x v="10"/>
    <x v="4"/>
  </r>
  <r>
    <s v="TXN_2231082"/>
    <x v="1"/>
    <n v="5"/>
    <x v="1"/>
    <n v="15"/>
    <x v="1"/>
    <x v="1"/>
    <d v="2023-05-03T00:00:00"/>
    <x v="1"/>
    <x v="2"/>
  </r>
  <r>
    <s v="TXN_2014042"/>
    <x v="2"/>
    <n v="4"/>
    <x v="2"/>
    <n v="4"/>
    <x v="3"/>
    <x v="0"/>
    <d v="2023-10-27T00:00:00"/>
    <x v="6"/>
    <x v="0"/>
  </r>
  <r>
    <s v="TXN_1132293"/>
    <x v="8"/>
    <n v="4"/>
    <x v="5"/>
    <n v="6"/>
    <x v="4"/>
    <x v="3"/>
    <d v="2023-07-05T00:00:00"/>
    <x v="2"/>
    <x v="2"/>
  </r>
  <r>
    <s v="TXN_3550177"/>
    <x v="3"/>
    <n v="5"/>
    <x v="3"/>
    <n v="25"/>
    <x v="1"/>
    <x v="3"/>
    <d v="2023-09-13T00:00:00"/>
    <x v="0"/>
    <x v="2"/>
  </r>
  <r>
    <s v="TXN_5326795"/>
    <x v="2"/>
    <n v="2"/>
    <x v="2"/>
    <n v="2"/>
    <x v="5"/>
    <x v="3"/>
    <d v="2023-04-05T00:00:00"/>
    <x v="3"/>
    <x v="2"/>
  </r>
  <r>
    <s v="TXN_1993503"/>
    <x v="2"/>
    <n v="4"/>
    <x v="2"/>
    <n v="4"/>
    <x v="0"/>
    <x v="4"/>
    <d v="2023-08-16T00:00:00"/>
    <x v="11"/>
    <x v="2"/>
  </r>
  <r>
    <s v="TXN_4097922"/>
    <x v="3"/>
    <n v="3"/>
    <x v="3"/>
    <n v="15"/>
    <x v="1"/>
    <x v="3"/>
    <d v="2023-01-16T00:00:00"/>
    <x v="10"/>
    <x v="6"/>
  </r>
  <r>
    <s v="TXN_2317041"/>
    <x v="8"/>
    <n v="3"/>
    <x v="5"/>
    <n v="4.5"/>
    <x v="1"/>
    <x v="1"/>
    <d v="2023-01-15T00:00:00"/>
    <x v="10"/>
    <x v="4"/>
  </r>
  <r>
    <s v="TXN_4648031"/>
    <x v="8"/>
    <n v="4"/>
    <x v="5"/>
    <n v="6"/>
    <x v="3"/>
    <x v="3"/>
    <d v="2023-09-04T00:00:00"/>
    <x v="0"/>
    <x v="6"/>
  </r>
  <r>
    <s v="TXN_4942960"/>
    <x v="9"/>
    <n v="1"/>
    <x v="1"/>
    <n v="3"/>
    <x v="4"/>
    <x v="0"/>
    <d v="2023-04-12T00:00:00"/>
    <x v="3"/>
    <x v="2"/>
  </r>
  <r>
    <s v="TXN_8740501"/>
    <x v="3"/>
    <n v="5"/>
    <x v="3"/>
    <n v="25"/>
    <x v="5"/>
    <x v="3"/>
    <d v="2023-02-05T00:00:00"/>
    <x v="9"/>
    <x v="4"/>
  </r>
  <r>
    <s v="TXN_4523273"/>
    <x v="1"/>
    <n v="4"/>
    <x v="1"/>
    <n v="12"/>
    <x v="3"/>
    <x v="3"/>
    <d v="2023-10-17T00:00:00"/>
    <x v="6"/>
    <x v="1"/>
  </r>
  <r>
    <s v="TXN_7276478"/>
    <x v="6"/>
    <n v="5"/>
    <x v="4"/>
    <n v="20"/>
    <x v="1"/>
    <x v="0"/>
    <d v="2023-09-07T00:00:00"/>
    <x v="0"/>
    <x v="3"/>
  </r>
  <r>
    <s v="TXN_6036240"/>
    <x v="1"/>
    <n v="4"/>
    <x v="1"/>
    <n v="12"/>
    <x v="0"/>
    <x v="1"/>
    <d v="2023-10-30T00:00:00"/>
    <x v="6"/>
    <x v="6"/>
  </r>
  <r>
    <s v="TXN_1449866"/>
    <x v="3"/>
    <n v="4"/>
    <x v="3"/>
    <n v="20"/>
    <x v="1"/>
    <x v="3"/>
    <d v="2023-09-21T00:00:00"/>
    <x v="0"/>
    <x v="3"/>
  </r>
  <r>
    <s v="TXN_2882871"/>
    <x v="3"/>
    <n v="3"/>
    <x v="3"/>
    <n v="15"/>
    <x v="0"/>
    <x v="0"/>
    <d v="2023-08-30T00:00:00"/>
    <x v="11"/>
    <x v="2"/>
  </r>
  <r>
    <s v="TXN_1047450"/>
    <x v="0"/>
    <n v="2"/>
    <x v="0"/>
    <n v="4"/>
    <x v="1"/>
    <x v="1"/>
    <d v="2023-11-19T00:00:00"/>
    <x v="8"/>
    <x v="4"/>
  </r>
  <r>
    <s v="TXN_9673685"/>
    <x v="3"/>
    <n v="1"/>
    <x v="3"/>
    <n v="5"/>
    <x v="1"/>
    <x v="1"/>
    <d v="2023-12-11T00:00:00"/>
    <x v="7"/>
    <x v="6"/>
  </r>
  <r>
    <s v="TXN_3547569"/>
    <x v="4"/>
    <n v="4"/>
    <x v="4"/>
    <n v="16"/>
    <x v="3"/>
    <x v="1"/>
    <d v="2023-08-04T00:00:00"/>
    <x v="11"/>
    <x v="0"/>
  </r>
  <r>
    <s v="TXN_2866587"/>
    <x v="6"/>
    <n v="3"/>
    <x v="4"/>
    <n v="12"/>
    <x v="0"/>
    <x v="3"/>
    <d v="2023-09-16T00:00:00"/>
    <x v="0"/>
    <x v="5"/>
  </r>
  <r>
    <s v="TXN_1629218"/>
    <x v="0"/>
    <n v="3"/>
    <x v="0"/>
    <n v="6"/>
    <x v="3"/>
    <x v="3"/>
    <d v="2023-06-27T00:00:00"/>
    <x v="4"/>
    <x v="1"/>
  </r>
  <r>
    <s v="TXN_2964982"/>
    <x v="6"/>
    <n v="1"/>
    <x v="4"/>
    <n v="4"/>
    <x v="3"/>
    <x v="1"/>
    <d v="2023-04-15T00:00:00"/>
    <x v="3"/>
    <x v="5"/>
  </r>
  <r>
    <s v="TXN_5974791"/>
    <x v="2"/>
    <n v="2"/>
    <x v="2"/>
    <n v="2"/>
    <x v="1"/>
    <x v="3"/>
    <d v="2023-10-22T00:00:00"/>
    <x v="6"/>
    <x v="4"/>
  </r>
  <r>
    <s v="TXN_1005472"/>
    <x v="0"/>
    <n v="4"/>
    <x v="0"/>
    <n v="8"/>
    <x v="0"/>
    <x v="3"/>
    <d v="2023-04-21T00:00:00"/>
    <x v="3"/>
    <x v="0"/>
  </r>
  <r>
    <s v="TXN_7202898"/>
    <x v="2"/>
    <n v="4"/>
    <x v="2"/>
    <n v="4"/>
    <x v="4"/>
    <x v="4"/>
    <d v="2023-07-18T00:00:00"/>
    <x v="2"/>
    <x v="1"/>
  </r>
  <r>
    <s v="TXN_4511996"/>
    <x v="5"/>
    <n v="3"/>
    <x v="1"/>
    <n v="9"/>
    <x v="3"/>
    <x v="3"/>
    <d v="2023-09-18T00:00:00"/>
    <x v="0"/>
    <x v="6"/>
  </r>
  <r>
    <s v="TXN_9896694"/>
    <x v="6"/>
    <n v="4"/>
    <x v="4"/>
    <n v="16"/>
    <x v="1"/>
    <x v="3"/>
    <d v="2023-02-16T00:00:00"/>
    <x v="9"/>
    <x v="3"/>
  </r>
  <r>
    <s v="TXN_9881555"/>
    <x v="5"/>
    <n v="5"/>
    <x v="1"/>
    <n v="15"/>
    <x v="1"/>
    <x v="1"/>
    <d v="2023-04-09T00:00:00"/>
    <x v="3"/>
    <x v="4"/>
  </r>
  <r>
    <s v="TXN_9853220"/>
    <x v="2"/>
    <n v="5"/>
    <x v="2"/>
    <n v="5"/>
    <x v="0"/>
    <x v="1"/>
    <d v="2023-04-02T00:00:00"/>
    <x v="3"/>
    <x v="4"/>
  </r>
  <r>
    <s v="TXN_5723229"/>
    <x v="9"/>
    <n v="5"/>
    <x v="1"/>
    <n v="15"/>
    <x v="3"/>
    <x v="0"/>
    <d v="2023-06-23T00:00:00"/>
    <x v="4"/>
    <x v="0"/>
  </r>
  <r>
    <s v="TXN_1065721"/>
    <x v="6"/>
    <n v="4"/>
    <x v="4"/>
    <n v="16"/>
    <x v="1"/>
    <x v="0"/>
    <d v="2023-12-06T00:00:00"/>
    <x v="7"/>
    <x v="2"/>
  </r>
  <r>
    <s v="TXN_8155446"/>
    <x v="3"/>
    <n v="3"/>
    <x v="3"/>
    <n v="15"/>
    <x v="3"/>
    <x v="0"/>
    <d v="2023-12-20T00:00:00"/>
    <x v="7"/>
    <x v="2"/>
  </r>
  <r>
    <s v="TXN_2253852"/>
    <x v="2"/>
    <n v="2"/>
    <x v="2"/>
    <n v="2"/>
    <x v="0"/>
    <x v="0"/>
    <d v="2023-08-26T00:00:00"/>
    <x v="11"/>
    <x v="5"/>
  </r>
  <r>
    <s v="TXN_2810187"/>
    <x v="0"/>
    <n v="4"/>
    <x v="0"/>
    <n v="8"/>
    <x v="4"/>
    <x v="1"/>
    <d v="2023-10-17T00:00:00"/>
    <x v="6"/>
    <x v="1"/>
  </r>
  <r>
    <s v="TXN_6994752"/>
    <x v="9"/>
    <n v="4"/>
    <x v="1"/>
    <n v="12"/>
    <x v="1"/>
    <x v="0"/>
    <d v="2023-06-17T00:00:00"/>
    <x v="4"/>
    <x v="5"/>
  </r>
  <r>
    <s v="TXN_7598654"/>
    <x v="0"/>
    <n v="3"/>
    <x v="0"/>
    <n v="6"/>
    <x v="0"/>
    <x v="3"/>
    <d v="2023-11-26T00:00:00"/>
    <x v="8"/>
    <x v="4"/>
  </r>
  <r>
    <s v="TXN_8039560"/>
    <x v="0"/>
    <n v="5"/>
    <x v="0"/>
    <n v="10"/>
    <x v="3"/>
    <x v="3"/>
    <d v="2023-03-29T00:00:00"/>
    <x v="5"/>
    <x v="2"/>
  </r>
  <r>
    <s v="TXN_6785331"/>
    <x v="1"/>
    <n v="1"/>
    <x v="1"/>
    <n v="3"/>
    <x v="5"/>
    <x v="3"/>
    <d v="2023-04-12T00:00:00"/>
    <x v="3"/>
    <x v="2"/>
  </r>
  <r>
    <s v="TXN_8260297"/>
    <x v="3"/>
    <n v="2"/>
    <x v="3"/>
    <n v="10"/>
    <x v="1"/>
    <x v="1"/>
    <d v="2023-07-04T00:00:00"/>
    <x v="2"/>
    <x v="1"/>
  </r>
  <r>
    <s v="TXN_7152012"/>
    <x v="6"/>
    <n v="3"/>
    <x v="4"/>
    <n v="12"/>
    <x v="3"/>
    <x v="1"/>
    <d v="2023-04-02T00:00:00"/>
    <x v="3"/>
    <x v="4"/>
  </r>
  <r>
    <s v="TXN_7907366"/>
    <x v="0"/>
    <n v="4"/>
    <x v="0"/>
    <n v="8"/>
    <x v="3"/>
    <x v="2"/>
    <d v="2023-01-13T00:00:00"/>
    <x v="10"/>
    <x v="0"/>
  </r>
  <r>
    <s v="TXN_3830888"/>
    <x v="0"/>
    <n v="4"/>
    <x v="0"/>
    <n v="8"/>
    <x v="5"/>
    <x v="1"/>
    <d v="2023-02-20T00:00:00"/>
    <x v="9"/>
    <x v="6"/>
  </r>
  <r>
    <s v="TXN_1565027"/>
    <x v="8"/>
    <n v="3"/>
    <x v="5"/>
    <n v="4.5"/>
    <x v="5"/>
    <x v="3"/>
    <d v="2023-03-16T00:00:00"/>
    <x v="5"/>
    <x v="3"/>
  </r>
  <r>
    <s v="TXN_5618377"/>
    <x v="6"/>
    <n v="2"/>
    <x v="4"/>
    <n v="8"/>
    <x v="5"/>
    <x v="1"/>
    <d v="2023-04-02T00:00:00"/>
    <x v="3"/>
    <x v="4"/>
  </r>
  <r>
    <s v="TXN_3645674"/>
    <x v="8"/>
    <n v="4"/>
    <x v="5"/>
    <n v="6"/>
    <x v="1"/>
    <x v="0"/>
    <d v="2023-07-18T00:00:00"/>
    <x v="2"/>
    <x v="1"/>
  </r>
  <r>
    <s v="TXN_2464236"/>
    <x v="2"/>
    <n v="5"/>
    <x v="2"/>
    <n v="5"/>
    <x v="3"/>
    <x v="3"/>
    <d v="2023-04-02T00:00:00"/>
    <x v="3"/>
    <x v="4"/>
  </r>
  <r>
    <s v="TXN_4543793"/>
    <x v="6"/>
    <n v="2"/>
    <x v="4"/>
    <n v="8"/>
    <x v="1"/>
    <x v="1"/>
    <d v="2023-10-12T00:00:00"/>
    <x v="6"/>
    <x v="3"/>
  </r>
  <r>
    <s v="TXN_5745921"/>
    <x v="6"/>
    <n v="2"/>
    <x v="4"/>
    <n v="8"/>
    <x v="5"/>
    <x v="1"/>
    <d v="2023-03-01T00:00:00"/>
    <x v="5"/>
    <x v="2"/>
  </r>
  <r>
    <s v="TXN_7229419"/>
    <x v="3"/>
    <n v="2"/>
    <x v="3"/>
    <n v="10"/>
    <x v="5"/>
    <x v="0"/>
    <d v="2023-05-15T00:00:00"/>
    <x v="1"/>
    <x v="6"/>
  </r>
  <r>
    <s v="TXN_9247075"/>
    <x v="3"/>
    <n v="3"/>
    <x v="3"/>
    <n v="15"/>
    <x v="5"/>
    <x v="1"/>
    <d v="2023-07-05T00:00:00"/>
    <x v="2"/>
    <x v="2"/>
  </r>
  <r>
    <s v="TXN_6960459"/>
    <x v="0"/>
    <n v="1"/>
    <x v="0"/>
    <n v="2"/>
    <x v="0"/>
    <x v="1"/>
    <d v="2023-07-24T00:00:00"/>
    <x v="2"/>
    <x v="6"/>
  </r>
  <r>
    <s v="TXN_4679083"/>
    <x v="1"/>
    <n v="5"/>
    <x v="1"/>
    <n v="15"/>
    <x v="5"/>
    <x v="0"/>
    <d v="2023-12-25T00:00:00"/>
    <x v="7"/>
    <x v="6"/>
  </r>
  <r>
    <s v="TXN_3313534"/>
    <x v="2"/>
    <n v="2"/>
    <x v="2"/>
    <n v="2"/>
    <x v="3"/>
    <x v="1"/>
    <d v="2023-01-05T00:00:00"/>
    <x v="10"/>
    <x v="3"/>
  </r>
  <r>
    <s v="TXN_4969431"/>
    <x v="3"/>
    <n v="4"/>
    <x v="3"/>
    <n v="20"/>
    <x v="0"/>
    <x v="0"/>
    <d v="2023-04-11T00:00:00"/>
    <x v="3"/>
    <x v="1"/>
  </r>
  <r>
    <s v="TXN_2977905"/>
    <x v="4"/>
    <n v="3"/>
    <x v="4"/>
    <n v="12"/>
    <x v="5"/>
    <x v="3"/>
    <d v="2023-06-23T00:00:00"/>
    <x v="4"/>
    <x v="0"/>
  </r>
  <r>
    <s v="TXN_5341204"/>
    <x v="0"/>
    <n v="1"/>
    <x v="0"/>
    <n v="2"/>
    <x v="5"/>
    <x v="3"/>
    <d v="2023-07-24T00:00:00"/>
    <x v="2"/>
    <x v="6"/>
  </r>
  <r>
    <s v="TXN_2147706"/>
    <x v="9"/>
    <n v="5"/>
    <x v="1"/>
    <n v="15"/>
    <x v="2"/>
    <x v="3"/>
    <d v="2023-03-23T00:00:00"/>
    <x v="5"/>
    <x v="3"/>
  </r>
  <r>
    <s v="TXN_3663592"/>
    <x v="4"/>
    <n v="2"/>
    <x v="4"/>
    <n v="8"/>
    <x v="5"/>
    <x v="0"/>
    <d v="2023-08-26T00:00:00"/>
    <x v="11"/>
    <x v="5"/>
  </r>
  <r>
    <s v="TXN_4459351"/>
    <x v="4"/>
    <n v="5"/>
    <x v="4"/>
    <n v="20"/>
    <x v="0"/>
    <x v="3"/>
    <d v="2023-12-08T00:00:00"/>
    <x v="7"/>
    <x v="0"/>
  </r>
  <r>
    <s v="TXN_2976052"/>
    <x v="2"/>
    <n v="5"/>
    <x v="2"/>
    <n v="5"/>
    <x v="5"/>
    <x v="0"/>
    <d v="2023-11-01T00:00:00"/>
    <x v="8"/>
    <x v="2"/>
  </r>
  <r>
    <s v="TXN_1373048"/>
    <x v="3"/>
    <n v="5"/>
    <x v="3"/>
    <n v="25"/>
    <x v="5"/>
    <x v="1"/>
    <d v="2023-08-31T00:00:00"/>
    <x v="11"/>
    <x v="3"/>
  </r>
  <r>
    <s v="TXN_2575331"/>
    <x v="2"/>
    <n v="5"/>
    <x v="2"/>
    <n v="5"/>
    <x v="1"/>
    <x v="1"/>
    <d v="2023-03-20T00:00:00"/>
    <x v="5"/>
    <x v="6"/>
  </r>
  <r>
    <s v="TXN_4764236"/>
    <x v="9"/>
    <n v="1"/>
    <x v="1"/>
    <n v="3"/>
    <x v="3"/>
    <x v="3"/>
    <d v="2023-05-29T00:00:00"/>
    <x v="1"/>
    <x v="6"/>
  </r>
  <r>
    <s v="TXN_3544380"/>
    <x v="9"/>
    <n v="1"/>
    <x v="1"/>
    <n v="3"/>
    <x v="0"/>
    <x v="1"/>
    <d v="2023-09-13T00:00:00"/>
    <x v="0"/>
    <x v="2"/>
  </r>
  <r>
    <s v="TXN_2104473"/>
    <x v="1"/>
    <n v="3"/>
    <x v="1"/>
    <n v="9"/>
    <x v="3"/>
    <x v="0"/>
    <d v="2023-01-01T00:00:00"/>
    <x v="10"/>
    <x v="4"/>
  </r>
  <r>
    <s v="TXN_3819405"/>
    <x v="9"/>
    <n v="4"/>
    <x v="1"/>
    <n v="12"/>
    <x v="3"/>
    <x v="1"/>
    <d v="2023-02-16T00:00:00"/>
    <x v="9"/>
    <x v="3"/>
  </r>
  <r>
    <s v="TXN_3512665"/>
    <x v="3"/>
    <n v="5"/>
    <x v="3"/>
    <n v="25"/>
    <x v="0"/>
    <x v="3"/>
    <d v="2023-10-16T00:00:00"/>
    <x v="6"/>
    <x v="6"/>
  </r>
  <r>
    <s v="TXN_1696813"/>
    <x v="2"/>
    <n v="3"/>
    <x v="2"/>
    <n v="3"/>
    <x v="1"/>
    <x v="1"/>
    <d v="2023-04-02T00:00:00"/>
    <x v="3"/>
    <x v="4"/>
  </r>
  <r>
    <s v="TXN_4631228"/>
    <x v="5"/>
    <n v="1"/>
    <x v="1"/>
    <n v="3"/>
    <x v="3"/>
    <x v="4"/>
    <d v="2023-10-07T00:00:00"/>
    <x v="6"/>
    <x v="5"/>
  </r>
  <r>
    <s v="TXN_2084232"/>
    <x v="8"/>
    <n v="4"/>
    <x v="5"/>
    <n v="6"/>
    <x v="3"/>
    <x v="0"/>
    <d v="2023-10-11T00:00:00"/>
    <x v="6"/>
    <x v="2"/>
  </r>
  <r>
    <s v="TXN_5399303"/>
    <x v="0"/>
    <n v="2"/>
    <x v="0"/>
    <n v="4"/>
    <x v="4"/>
    <x v="2"/>
    <d v="2023-11-02T00:00:00"/>
    <x v="8"/>
    <x v="3"/>
  </r>
  <r>
    <s v="TXN_1251960"/>
    <x v="6"/>
    <n v="5"/>
    <x v="4"/>
    <n v="20"/>
    <x v="3"/>
    <x v="0"/>
    <d v="2023-11-20T00:00:00"/>
    <x v="8"/>
    <x v="6"/>
  </r>
  <r>
    <s v="TXN_1984774"/>
    <x v="8"/>
    <n v="3"/>
    <x v="5"/>
    <n v="4.5"/>
    <x v="1"/>
    <x v="0"/>
    <d v="2023-11-13T00:00:00"/>
    <x v="8"/>
    <x v="6"/>
  </r>
  <r>
    <s v="TXN_9886794"/>
    <x v="1"/>
    <n v="1"/>
    <x v="1"/>
    <n v="3"/>
    <x v="1"/>
    <x v="3"/>
    <d v="2023-06-06T00:00:00"/>
    <x v="4"/>
    <x v="1"/>
  </r>
  <r>
    <s v="TXN_3821298"/>
    <x v="7"/>
    <n v="5"/>
    <x v="4"/>
    <n v="20"/>
    <x v="0"/>
    <x v="4"/>
    <d v="2023-04-26T00:00:00"/>
    <x v="3"/>
    <x v="2"/>
  </r>
  <r>
    <s v="TXN_1057760"/>
    <x v="9"/>
    <n v="4"/>
    <x v="1"/>
    <n v="12"/>
    <x v="0"/>
    <x v="0"/>
    <d v="2023-02-20T00:00:00"/>
    <x v="9"/>
    <x v="6"/>
  </r>
  <r>
    <s v="TXN_2294778"/>
    <x v="2"/>
    <n v="3"/>
    <x v="2"/>
    <n v="3"/>
    <x v="3"/>
    <x v="3"/>
    <d v="2023-05-29T00:00:00"/>
    <x v="1"/>
    <x v="6"/>
  </r>
  <r>
    <s v="TXN_6091431"/>
    <x v="8"/>
    <n v="3"/>
    <x v="5"/>
    <n v="4.5"/>
    <x v="0"/>
    <x v="3"/>
    <d v="2023-11-16T00:00:00"/>
    <x v="8"/>
    <x v="3"/>
  </r>
  <r>
    <s v="TXN_1728644"/>
    <x v="0"/>
    <n v="1"/>
    <x v="0"/>
    <n v="2"/>
    <x v="1"/>
    <x v="0"/>
    <d v="2023-04-07T00:00:00"/>
    <x v="3"/>
    <x v="0"/>
  </r>
  <r>
    <s v="TXN_6993624"/>
    <x v="1"/>
    <n v="4"/>
    <x v="1"/>
    <n v="12"/>
    <x v="1"/>
    <x v="3"/>
    <d v="2023-05-09T00:00:00"/>
    <x v="1"/>
    <x v="1"/>
  </r>
  <r>
    <s v="TXN_9018366"/>
    <x v="9"/>
    <n v="5"/>
    <x v="1"/>
    <n v="15"/>
    <x v="1"/>
    <x v="3"/>
    <d v="2023-03-31T00:00:00"/>
    <x v="5"/>
    <x v="0"/>
  </r>
  <r>
    <s v="TXN_7708810"/>
    <x v="4"/>
    <n v="1"/>
    <x v="4"/>
    <n v="4"/>
    <x v="1"/>
    <x v="3"/>
    <d v="2023-06-09T00:00:00"/>
    <x v="4"/>
    <x v="0"/>
  </r>
  <r>
    <s v="TXN_8726874"/>
    <x v="6"/>
    <n v="2"/>
    <x v="4"/>
    <n v="8"/>
    <x v="5"/>
    <x v="0"/>
    <d v="2023-09-30T00:00:00"/>
    <x v="0"/>
    <x v="5"/>
  </r>
  <r>
    <s v="TXN_4190431"/>
    <x v="8"/>
    <n v="3"/>
    <x v="5"/>
    <n v="4.5"/>
    <x v="3"/>
    <x v="3"/>
    <d v="2023-09-23T00:00:00"/>
    <x v="0"/>
    <x v="5"/>
  </r>
  <r>
    <s v="TXN_5201123"/>
    <x v="3"/>
    <n v="2"/>
    <x v="3"/>
    <n v="10"/>
    <x v="3"/>
    <x v="0"/>
    <d v="2023-07-12T00:00:00"/>
    <x v="2"/>
    <x v="2"/>
  </r>
  <r>
    <s v="TXN_6172528"/>
    <x v="4"/>
    <n v="3"/>
    <x v="4"/>
    <n v="12"/>
    <x v="0"/>
    <x v="1"/>
    <d v="2023-05-18T00:00:00"/>
    <x v="1"/>
    <x v="3"/>
  </r>
  <r>
    <s v="TXN_1193551"/>
    <x v="2"/>
    <n v="1"/>
    <x v="2"/>
    <n v="1"/>
    <x v="5"/>
    <x v="0"/>
    <d v="2023-01-07T00:00:00"/>
    <x v="10"/>
    <x v="5"/>
  </r>
  <r>
    <s v="TXN_2702861"/>
    <x v="2"/>
    <n v="4"/>
    <x v="2"/>
    <n v="4"/>
    <x v="3"/>
    <x v="0"/>
    <d v="2023-06-02T00:00:00"/>
    <x v="4"/>
    <x v="0"/>
  </r>
  <r>
    <s v="TXN_1256851"/>
    <x v="6"/>
    <n v="4"/>
    <x v="4"/>
    <n v="16"/>
    <x v="2"/>
    <x v="1"/>
    <d v="2023-07-29T00:00:00"/>
    <x v="2"/>
    <x v="5"/>
  </r>
  <r>
    <s v="TXN_4146795"/>
    <x v="8"/>
    <n v="5"/>
    <x v="5"/>
    <n v="7.5"/>
    <x v="1"/>
    <x v="1"/>
    <d v="2023-10-29T00:00:00"/>
    <x v="6"/>
    <x v="4"/>
  </r>
  <r>
    <s v="TXN_2203873"/>
    <x v="8"/>
    <n v="3"/>
    <x v="5"/>
    <n v="4.5"/>
    <x v="3"/>
    <x v="3"/>
    <d v="2023-01-26T00:00:00"/>
    <x v="10"/>
    <x v="3"/>
  </r>
  <r>
    <s v="TXN_5018462"/>
    <x v="4"/>
    <n v="5"/>
    <x v="4"/>
    <n v="20"/>
    <x v="1"/>
    <x v="1"/>
    <d v="2023-11-28T00:00:00"/>
    <x v="8"/>
    <x v="1"/>
  </r>
  <r>
    <s v="TXN_6133971"/>
    <x v="4"/>
    <n v="5"/>
    <x v="4"/>
    <n v="20"/>
    <x v="0"/>
    <x v="3"/>
    <d v="2023-04-18T00:00:00"/>
    <x v="3"/>
    <x v="1"/>
  </r>
  <r>
    <s v="TXN_1417400"/>
    <x v="2"/>
    <n v="2"/>
    <x v="2"/>
    <n v="2"/>
    <x v="1"/>
    <x v="1"/>
    <d v="2023-03-20T00:00:00"/>
    <x v="5"/>
    <x v="6"/>
  </r>
  <r>
    <s v="TXN_4239859"/>
    <x v="9"/>
    <n v="1"/>
    <x v="1"/>
    <n v="3"/>
    <x v="5"/>
    <x v="4"/>
    <d v="2023-02-03T00:00:00"/>
    <x v="9"/>
    <x v="0"/>
  </r>
  <r>
    <s v="TXN_5369010"/>
    <x v="3"/>
    <n v="4"/>
    <x v="3"/>
    <n v="20"/>
    <x v="1"/>
    <x v="0"/>
    <d v="2023-04-23T00:00:00"/>
    <x v="3"/>
    <x v="4"/>
  </r>
  <r>
    <s v="TXN_4877436"/>
    <x v="9"/>
    <n v="4"/>
    <x v="1"/>
    <n v="12"/>
    <x v="5"/>
    <x v="3"/>
    <d v="2023-10-08T00:00:00"/>
    <x v="6"/>
    <x v="4"/>
  </r>
  <r>
    <s v="TXN_9697670"/>
    <x v="7"/>
    <n v="3"/>
    <x v="1"/>
    <n v="9"/>
    <x v="1"/>
    <x v="0"/>
    <d v="2023-12-29T00:00:00"/>
    <x v="7"/>
    <x v="0"/>
  </r>
  <r>
    <s v="TXN_8643596"/>
    <x v="0"/>
    <n v="5"/>
    <x v="0"/>
    <n v="10"/>
    <x v="0"/>
    <x v="3"/>
    <d v="2023-03-29T00:00:00"/>
    <x v="5"/>
    <x v="2"/>
  </r>
  <r>
    <s v="TXN_1654784"/>
    <x v="2"/>
    <n v="5"/>
    <x v="2"/>
    <n v="5"/>
    <x v="5"/>
    <x v="1"/>
    <d v="2023-12-31T00:00:00"/>
    <x v="7"/>
    <x v="4"/>
  </r>
  <r>
    <s v="TXN_4422898"/>
    <x v="3"/>
    <n v="2"/>
    <x v="3"/>
    <n v="10"/>
    <x v="0"/>
    <x v="1"/>
    <d v="2023-04-20T00:00:00"/>
    <x v="3"/>
    <x v="3"/>
  </r>
  <r>
    <s v="TXN_4175191"/>
    <x v="6"/>
    <n v="2"/>
    <x v="4"/>
    <n v="8"/>
    <x v="1"/>
    <x v="4"/>
    <d v="2023-11-20T00:00:00"/>
    <x v="8"/>
    <x v="6"/>
  </r>
  <r>
    <s v="TXN_3196388"/>
    <x v="3"/>
    <n v="3"/>
    <x v="3"/>
    <n v="15"/>
    <x v="1"/>
    <x v="1"/>
    <d v="2023-03-04T00:00:00"/>
    <x v="5"/>
    <x v="5"/>
  </r>
  <r>
    <s v="TXN_6960031"/>
    <x v="6"/>
    <n v="5"/>
    <x v="4"/>
    <n v="20"/>
    <x v="3"/>
    <x v="0"/>
    <d v="2023-04-25T00:00:00"/>
    <x v="3"/>
    <x v="1"/>
  </r>
  <r>
    <s v="TXN_8963106"/>
    <x v="0"/>
    <n v="5"/>
    <x v="0"/>
    <n v="10"/>
    <x v="1"/>
    <x v="1"/>
    <d v="2023-04-01T00:00:00"/>
    <x v="3"/>
    <x v="5"/>
  </r>
  <r>
    <s v="TXN_7167980"/>
    <x v="4"/>
    <n v="3"/>
    <x v="4"/>
    <n v="12"/>
    <x v="4"/>
    <x v="3"/>
    <d v="2023-10-05T00:00:00"/>
    <x v="6"/>
    <x v="3"/>
  </r>
  <r>
    <s v="TXN_8732716"/>
    <x v="8"/>
    <n v="3"/>
    <x v="5"/>
    <n v="4.5"/>
    <x v="5"/>
    <x v="3"/>
    <d v="2023-12-29T00:00:00"/>
    <x v="7"/>
    <x v="0"/>
  </r>
  <r>
    <s v="TXN_3530118"/>
    <x v="1"/>
    <n v="5"/>
    <x v="1"/>
    <n v="15"/>
    <x v="3"/>
    <x v="2"/>
    <d v="2023-11-14T00:00:00"/>
    <x v="8"/>
    <x v="1"/>
  </r>
  <r>
    <s v="TXN_7875743"/>
    <x v="1"/>
    <n v="5"/>
    <x v="1"/>
    <n v="15"/>
    <x v="1"/>
    <x v="0"/>
    <d v="2023-04-17T00:00:00"/>
    <x v="3"/>
    <x v="6"/>
  </r>
  <r>
    <s v="TXN_1933315"/>
    <x v="9"/>
    <n v="2"/>
    <x v="1"/>
    <n v="6"/>
    <x v="3"/>
    <x v="1"/>
    <d v="2023-09-29T00:00:00"/>
    <x v="0"/>
    <x v="0"/>
  </r>
  <r>
    <s v="TXN_5674503"/>
    <x v="1"/>
    <n v="3"/>
    <x v="1"/>
    <n v="9"/>
    <x v="4"/>
    <x v="0"/>
    <d v="2023-12-14T00:00:00"/>
    <x v="7"/>
    <x v="3"/>
  </r>
  <r>
    <s v="TXN_5252187"/>
    <x v="6"/>
    <n v="1"/>
    <x v="4"/>
    <n v="4"/>
    <x v="1"/>
    <x v="3"/>
    <d v="2023-01-20T00:00:00"/>
    <x v="10"/>
    <x v="0"/>
  </r>
  <r>
    <s v="TXN_4668931"/>
    <x v="9"/>
    <n v="3"/>
    <x v="1"/>
    <n v="9"/>
    <x v="1"/>
    <x v="1"/>
    <d v="2023-07-09T00:00:00"/>
    <x v="2"/>
    <x v="4"/>
  </r>
  <r>
    <s v="TXN_2504703"/>
    <x v="4"/>
    <n v="5"/>
    <x v="4"/>
    <n v="20"/>
    <x v="3"/>
    <x v="0"/>
    <d v="2023-01-09T00:00:00"/>
    <x v="10"/>
    <x v="6"/>
  </r>
  <r>
    <s v="TXN_3113428"/>
    <x v="9"/>
    <n v="2"/>
    <x v="1"/>
    <n v="6"/>
    <x v="1"/>
    <x v="1"/>
    <d v="2023-10-30T00:00:00"/>
    <x v="6"/>
    <x v="6"/>
  </r>
  <r>
    <s v="TXN_7595115"/>
    <x v="6"/>
    <n v="2"/>
    <x v="4"/>
    <n v="8"/>
    <x v="5"/>
    <x v="0"/>
    <d v="2023-04-17T00:00:00"/>
    <x v="3"/>
    <x v="6"/>
  </r>
  <r>
    <s v="TXN_9034955"/>
    <x v="2"/>
    <n v="1"/>
    <x v="2"/>
    <n v="1"/>
    <x v="0"/>
    <x v="1"/>
    <d v="2023-09-07T00:00:00"/>
    <x v="0"/>
    <x v="3"/>
  </r>
  <r>
    <s v="TXN_7856009"/>
    <x v="1"/>
    <n v="2"/>
    <x v="1"/>
    <n v="6"/>
    <x v="5"/>
    <x v="3"/>
    <d v="2023-05-27T00:00:00"/>
    <x v="1"/>
    <x v="5"/>
  </r>
  <r>
    <s v="TXN_2375919"/>
    <x v="6"/>
    <n v="3"/>
    <x v="4"/>
    <n v="12"/>
    <x v="5"/>
    <x v="4"/>
    <d v="2023-11-23T00:00:00"/>
    <x v="8"/>
    <x v="3"/>
  </r>
  <r>
    <s v="TXN_9344399"/>
    <x v="2"/>
    <n v="2"/>
    <x v="2"/>
    <n v="2"/>
    <x v="2"/>
    <x v="3"/>
    <d v="2023-12-04T00:00:00"/>
    <x v="7"/>
    <x v="6"/>
  </r>
  <r>
    <s v="TXN_1091243"/>
    <x v="6"/>
    <n v="2"/>
    <x v="4"/>
    <n v="8"/>
    <x v="5"/>
    <x v="1"/>
    <d v="2023-01-06T00:00:00"/>
    <x v="10"/>
    <x v="0"/>
  </r>
  <r>
    <s v="TXN_8800741"/>
    <x v="0"/>
    <n v="4"/>
    <x v="0"/>
    <n v="8"/>
    <x v="5"/>
    <x v="3"/>
    <d v="2023-06-26T00:00:00"/>
    <x v="4"/>
    <x v="6"/>
  </r>
  <r>
    <s v="TXN_3546303"/>
    <x v="8"/>
    <n v="2"/>
    <x v="5"/>
    <n v="3"/>
    <x v="3"/>
    <x v="0"/>
    <d v="2023-09-11T00:00:00"/>
    <x v="0"/>
    <x v="6"/>
  </r>
  <r>
    <s v="TXN_7595096"/>
    <x v="9"/>
    <n v="1"/>
    <x v="1"/>
    <n v="3"/>
    <x v="5"/>
    <x v="2"/>
    <d v="2023-11-02T00:00:00"/>
    <x v="8"/>
    <x v="3"/>
  </r>
  <r>
    <s v="TXN_4788849"/>
    <x v="2"/>
    <n v="1"/>
    <x v="2"/>
    <n v="1"/>
    <x v="5"/>
    <x v="0"/>
    <d v="2023-03-13T00:00:00"/>
    <x v="5"/>
    <x v="6"/>
  </r>
  <r>
    <s v="TXN_7838802"/>
    <x v="2"/>
    <n v="2"/>
    <x v="2"/>
    <n v="2"/>
    <x v="0"/>
    <x v="0"/>
    <d v="2023-11-20T00:00:00"/>
    <x v="8"/>
    <x v="6"/>
  </r>
  <r>
    <s v="TXN_6736326"/>
    <x v="3"/>
    <n v="2"/>
    <x v="3"/>
    <n v="10"/>
    <x v="0"/>
    <x v="1"/>
    <d v="2023-04-14T00:00:00"/>
    <x v="3"/>
    <x v="0"/>
  </r>
  <r>
    <s v="TXN_2536021"/>
    <x v="2"/>
    <n v="5"/>
    <x v="2"/>
    <n v="5"/>
    <x v="2"/>
    <x v="0"/>
    <d v="2023-10-02T00:00:00"/>
    <x v="6"/>
    <x v="6"/>
  </r>
  <r>
    <s v="TXN_2065683"/>
    <x v="0"/>
    <n v="3"/>
    <x v="0"/>
    <n v="6"/>
    <x v="5"/>
    <x v="3"/>
    <d v="2023-09-21T00:00:00"/>
    <x v="0"/>
    <x v="3"/>
  </r>
  <r>
    <s v="TXN_5538696"/>
    <x v="0"/>
    <n v="2"/>
    <x v="0"/>
    <n v="4"/>
    <x v="4"/>
    <x v="1"/>
    <d v="2023-08-30T00:00:00"/>
    <x v="11"/>
    <x v="2"/>
  </r>
  <r>
    <s v="TXN_8434651"/>
    <x v="7"/>
    <n v="4"/>
    <x v="1"/>
    <n v="12"/>
    <x v="3"/>
    <x v="3"/>
    <d v="2023-01-27T00:00:00"/>
    <x v="10"/>
    <x v="0"/>
  </r>
  <r>
    <s v="TXN_5466291"/>
    <x v="3"/>
    <n v="1"/>
    <x v="3"/>
    <n v="5"/>
    <x v="0"/>
    <x v="4"/>
    <d v="2023-09-19T00:00:00"/>
    <x v="0"/>
    <x v="1"/>
  </r>
  <r>
    <s v="TXN_2643389"/>
    <x v="6"/>
    <n v="2"/>
    <x v="4"/>
    <n v="8"/>
    <x v="0"/>
    <x v="3"/>
    <d v="2023-08-24T00:00:00"/>
    <x v="11"/>
    <x v="3"/>
  </r>
  <r>
    <s v="TXN_9817135"/>
    <x v="3"/>
    <n v="1"/>
    <x v="3"/>
    <n v="5"/>
    <x v="3"/>
    <x v="4"/>
    <d v="2023-03-25T00:00:00"/>
    <x v="5"/>
    <x v="5"/>
  </r>
  <r>
    <s v="TXN_7426086"/>
    <x v="0"/>
    <n v="4"/>
    <x v="0"/>
    <n v="8"/>
    <x v="5"/>
    <x v="4"/>
    <d v="2023-01-13T00:00:00"/>
    <x v="10"/>
    <x v="0"/>
  </r>
  <r>
    <s v="TXN_9327861"/>
    <x v="8"/>
    <n v="5"/>
    <x v="5"/>
    <n v="7.5"/>
    <x v="0"/>
    <x v="1"/>
    <d v="2023-07-17T00:00:00"/>
    <x v="2"/>
    <x v="6"/>
  </r>
  <r>
    <s v="TXN_3971440"/>
    <x v="1"/>
    <n v="4"/>
    <x v="1"/>
    <n v="12"/>
    <x v="3"/>
    <x v="0"/>
    <d v="2023-10-22T00:00:00"/>
    <x v="6"/>
    <x v="4"/>
  </r>
  <r>
    <s v="TXN_8494583"/>
    <x v="2"/>
    <n v="5"/>
    <x v="2"/>
    <n v="5"/>
    <x v="0"/>
    <x v="1"/>
    <d v="2023-11-29T00:00:00"/>
    <x v="8"/>
    <x v="2"/>
  </r>
  <r>
    <s v="TXN_8083377"/>
    <x v="8"/>
    <n v="4"/>
    <x v="5"/>
    <n v="6"/>
    <x v="3"/>
    <x v="1"/>
    <d v="2023-01-06T00:00:00"/>
    <x v="10"/>
    <x v="0"/>
  </r>
  <r>
    <s v="TXN_6883187"/>
    <x v="9"/>
    <n v="2"/>
    <x v="1"/>
    <n v="6"/>
    <x v="4"/>
    <x v="3"/>
    <d v="2023-11-16T00:00:00"/>
    <x v="8"/>
    <x v="3"/>
  </r>
  <r>
    <s v="TXN_8340038"/>
    <x v="8"/>
    <n v="1"/>
    <x v="5"/>
    <n v="1.5"/>
    <x v="3"/>
    <x v="1"/>
    <d v="2023-07-15T00:00:00"/>
    <x v="2"/>
    <x v="5"/>
  </r>
  <r>
    <s v="TXN_2275799"/>
    <x v="6"/>
    <n v="3"/>
    <x v="4"/>
    <n v="12"/>
    <x v="3"/>
    <x v="1"/>
    <d v="2023-10-04T00:00:00"/>
    <x v="6"/>
    <x v="2"/>
  </r>
  <r>
    <s v="TXN_3497691"/>
    <x v="4"/>
    <n v="4"/>
    <x v="4"/>
    <n v="16"/>
    <x v="0"/>
    <x v="3"/>
    <d v="2023-09-06T00:00:00"/>
    <x v="0"/>
    <x v="2"/>
  </r>
  <r>
    <s v="TXN_5881237"/>
    <x v="2"/>
    <n v="2"/>
    <x v="2"/>
    <n v="2"/>
    <x v="5"/>
    <x v="3"/>
    <d v="2023-08-14T00:00:00"/>
    <x v="11"/>
    <x v="6"/>
  </r>
  <r>
    <s v="TXN_2271705"/>
    <x v="8"/>
    <n v="5"/>
    <x v="5"/>
    <n v="7.5"/>
    <x v="5"/>
    <x v="3"/>
    <d v="2023-07-20T00:00:00"/>
    <x v="2"/>
    <x v="3"/>
  </r>
  <r>
    <s v="TXN_1640172"/>
    <x v="3"/>
    <n v="1"/>
    <x v="3"/>
    <n v="5"/>
    <x v="5"/>
    <x v="3"/>
    <d v="2023-04-13T00:00:00"/>
    <x v="3"/>
    <x v="3"/>
  </r>
  <r>
    <s v="TXN_4618211"/>
    <x v="4"/>
    <n v="4"/>
    <x v="4"/>
    <n v="16"/>
    <x v="1"/>
    <x v="3"/>
    <d v="2023-09-12T00:00:00"/>
    <x v="0"/>
    <x v="1"/>
  </r>
  <r>
    <s v="TXN_9618563"/>
    <x v="4"/>
    <n v="1"/>
    <x v="4"/>
    <n v="4"/>
    <x v="5"/>
    <x v="0"/>
    <d v="2023-02-24T00:00:00"/>
    <x v="9"/>
    <x v="0"/>
  </r>
  <r>
    <s v="TXN_4374260"/>
    <x v="2"/>
    <n v="1"/>
    <x v="2"/>
    <n v="1"/>
    <x v="1"/>
    <x v="2"/>
    <d v="2023-04-20T00:00:00"/>
    <x v="3"/>
    <x v="3"/>
  </r>
  <r>
    <s v="TXN_1946773"/>
    <x v="6"/>
    <n v="4"/>
    <x v="4"/>
    <n v="16"/>
    <x v="1"/>
    <x v="3"/>
    <d v="2023-08-28T00:00:00"/>
    <x v="11"/>
    <x v="6"/>
  </r>
  <r>
    <s v="TXN_4387523"/>
    <x v="1"/>
    <n v="3"/>
    <x v="1"/>
    <n v="9"/>
    <x v="5"/>
    <x v="3"/>
    <d v="2023-02-07T00:00:00"/>
    <x v="9"/>
    <x v="1"/>
  </r>
  <r>
    <s v="TXN_7661094"/>
    <x v="3"/>
    <n v="4"/>
    <x v="3"/>
    <n v="20"/>
    <x v="1"/>
    <x v="3"/>
    <d v="2023-07-21T00:00:00"/>
    <x v="2"/>
    <x v="0"/>
  </r>
  <r>
    <s v="TXN_6766664"/>
    <x v="0"/>
    <n v="3"/>
    <x v="0"/>
    <n v="6"/>
    <x v="5"/>
    <x v="3"/>
    <d v="2023-05-21T00:00:00"/>
    <x v="1"/>
    <x v="4"/>
  </r>
  <r>
    <s v="TXN_1861717"/>
    <x v="8"/>
    <n v="2"/>
    <x v="5"/>
    <n v="3"/>
    <x v="1"/>
    <x v="1"/>
    <d v="2023-11-10T00:00:00"/>
    <x v="8"/>
    <x v="0"/>
  </r>
  <r>
    <s v="TXN_3421079"/>
    <x v="4"/>
    <n v="1"/>
    <x v="4"/>
    <n v="4"/>
    <x v="0"/>
    <x v="1"/>
    <d v="2023-12-18T00:00:00"/>
    <x v="7"/>
    <x v="6"/>
  </r>
  <r>
    <s v="TXN_7636536"/>
    <x v="2"/>
    <n v="2"/>
    <x v="2"/>
    <n v="2"/>
    <x v="1"/>
    <x v="3"/>
    <d v="2023-05-06T00:00:00"/>
    <x v="1"/>
    <x v="5"/>
  </r>
  <r>
    <s v="TXN_4971607"/>
    <x v="4"/>
    <n v="5"/>
    <x v="4"/>
    <n v="20"/>
    <x v="1"/>
    <x v="1"/>
    <d v="2023-03-30T00:00:00"/>
    <x v="5"/>
    <x v="3"/>
  </r>
  <r>
    <s v="TXN_9701622"/>
    <x v="2"/>
    <n v="5"/>
    <x v="2"/>
    <n v="5"/>
    <x v="3"/>
    <x v="3"/>
    <d v="2023-09-24T00:00:00"/>
    <x v="0"/>
    <x v="4"/>
  </r>
  <r>
    <s v="TXN_6966241"/>
    <x v="9"/>
    <n v="2"/>
    <x v="1"/>
    <n v="6"/>
    <x v="3"/>
    <x v="1"/>
    <d v="2023-04-13T00:00:00"/>
    <x v="3"/>
    <x v="3"/>
  </r>
  <r>
    <s v="TXN_9252700"/>
    <x v="5"/>
    <n v="3"/>
    <x v="1"/>
    <n v="9"/>
    <x v="0"/>
    <x v="3"/>
    <d v="2023-08-24T00:00:00"/>
    <x v="11"/>
    <x v="3"/>
  </r>
  <r>
    <s v="TXN_1124900"/>
    <x v="7"/>
    <n v="4"/>
    <x v="4"/>
    <n v="16"/>
    <x v="0"/>
    <x v="1"/>
    <d v="2023-09-08T00:00:00"/>
    <x v="0"/>
    <x v="0"/>
  </r>
  <r>
    <s v="TXN_3964624"/>
    <x v="8"/>
    <n v="3"/>
    <x v="5"/>
    <n v="4.5"/>
    <x v="5"/>
    <x v="1"/>
    <d v="2023-09-20T00:00:00"/>
    <x v="0"/>
    <x v="2"/>
  </r>
  <r>
    <s v="TXN_2226371"/>
    <x v="1"/>
    <n v="1"/>
    <x v="1"/>
    <n v="3"/>
    <x v="1"/>
    <x v="3"/>
    <d v="2023-11-18T00:00:00"/>
    <x v="8"/>
    <x v="5"/>
  </r>
  <r>
    <s v="TXN_5744797"/>
    <x v="1"/>
    <n v="1"/>
    <x v="1"/>
    <n v="3"/>
    <x v="1"/>
    <x v="1"/>
    <d v="2023-12-20T00:00:00"/>
    <x v="7"/>
    <x v="2"/>
  </r>
  <r>
    <s v="TXN_5777164"/>
    <x v="4"/>
    <n v="1"/>
    <x v="4"/>
    <n v="4"/>
    <x v="0"/>
    <x v="0"/>
    <d v="2023-02-07T00:00:00"/>
    <x v="9"/>
    <x v="1"/>
  </r>
  <r>
    <s v="TXN_5817802"/>
    <x v="0"/>
    <n v="5"/>
    <x v="0"/>
    <n v="10"/>
    <x v="5"/>
    <x v="1"/>
    <d v="2023-02-13T00:00:00"/>
    <x v="9"/>
    <x v="6"/>
  </r>
  <r>
    <s v="TXN_3787234"/>
    <x v="8"/>
    <n v="2"/>
    <x v="5"/>
    <n v="3"/>
    <x v="3"/>
    <x v="1"/>
    <d v="2023-03-15T00:00:00"/>
    <x v="5"/>
    <x v="2"/>
  </r>
  <r>
    <s v="TXN_4525646"/>
    <x v="1"/>
    <n v="3"/>
    <x v="1"/>
    <n v="9"/>
    <x v="0"/>
    <x v="3"/>
    <d v="2023-07-07T00:00:00"/>
    <x v="2"/>
    <x v="0"/>
  </r>
  <r>
    <s v="TXN_7004303"/>
    <x v="5"/>
    <n v="3"/>
    <x v="4"/>
    <n v="12"/>
    <x v="1"/>
    <x v="1"/>
    <d v="2023-10-06T00:00:00"/>
    <x v="6"/>
    <x v="0"/>
  </r>
  <r>
    <s v="TXN_8649416"/>
    <x v="1"/>
    <n v="5"/>
    <x v="1"/>
    <n v="15"/>
    <x v="0"/>
    <x v="0"/>
    <d v="2023-09-21T00:00:00"/>
    <x v="0"/>
    <x v="3"/>
  </r>
  <r>
    <s v="TXN_3219599"/>
    <x v="5"/>
    <n v="2"/>
    <x v="1"/>
    <n v="6"/>
    <x v="5"/>
    <x v="3"/>
    <d v="2023-08-22T00:00:00"/>
    <x v="11"/>
    <x v="1"/>
  </r>
  <r>
    <s v="TXN_1394131"/>
    <x v="9"/>
    <n v="4"/>
    <x v="1"/>
    <n v="12"/>
    <x v="5"/>
    <x v="0"/>
    <d v="2023-06-13T00:00:00"/>
    <x v="4"/>
    <x v="1"/>
  </r>
  <r>
    <s v="TXN_9237291"/>
    <x v="9"/>
    <n v="2"/>
    <x v="1"/>
    <n v="6"/>
    <x v="0"/>
    <x v="4"/>
    <d v="2023-09-22T00:00:00"/>
    <x v="0"/>
    <x v="0"/>
  </r>
  <r>
    <s v="TXN_9520855"/>
    <x v="1"/>
    <n v="4"/>
    <x v="1"/>
    <n v="12"/>
    <x v="5"/>
    <x v="3"/>
    <d v="2023-01-11T00:00:00"/>
    <x v="10"/>
    <x v="2"/>
  </r>
  <r>
    <s v="TXN_4565080"/>
    <x v="4"/>
    <n v="4"/>
    <x v="4"/>
    <n v="16"/>
    <x v="3"/>
    <x v="1"/>
    <d v="2023-09-28T00:00:00"/>
    <x v="0"/>
    <x v="3"/>
  </r>
  <r>
    <s v="TXN_8348710"/>
    <x v="0"/>
    <n v="1"/>
    <x v="0"/>
    <n v="2"/>
    <x v="1"/>
    <x v="1"/>
    <d v="2023-12-27T00:00:00"/>
    <x v="7"/>
    <x v="2"/>
  </r>
  <r>
    <s v="TXN_5127819"/>
    <x v="9"/>
    <n v="3"/>
    <x v="1"/>
    <n v="9"/>
    <x v="4"/>
    <x v="3"/>
    <d v="2023-04-03T00:00:00"/>
    <x v="3"/>
    <x v="6"/>
  </r>
  <r>
    <s v="TXN_7496394"/>
    <x v="4"/>
    <n v="4"/>
    <x v="4"/>
    <n v="16"/>
    <x v="5"/>
    <x v="3"/>
    <d v="2023-06-12T00:00:00"/>
    <x v="4"/>
    <x v="6"/>
  </r>
  <r>
    <s v="TXN_8495889"/>
    <x v="1"/>
    <n v="1"/>
    <x v="1"/>
    <n v="3"/>
    <x v="1"/>
    <x v="0"/>
    <d v="2023-06-26T00:00:00"/>
    <x v="4"/>
    <x v="6"/>
  </r>
  <r>
    <s v="TXN_5064188"/>
    <x v="6"/>
    <n v="4"/>
    <x v="4"/>
    <n v="16"/>
    <x v="0"/>
    <x v="2"/>
    <d v="2023-12-08T00:00:00"/>
    <x v="7"/>
    <x v="0"/>
  </r>
  <r>
    <s v="TXN_6104335"/>
    <x v="4"/>
    <n v="2"/>
    <x v="4"/>
    <n v="8"/>
    <x v="0"/>
    <x v="3"/>
    <d v="2023-11-13T00:00:00"/>
    <x v="8"/>
    <x v="6"/>
  </r>
  <r>
    <s v="TXN_5313435"/>
    <x v="3"/>
    <n v="4"/>
    <x v="3"/>
    <n v="20"/>
    <x v="1"/>
    <x v="3"/>
    <d v="2023-02-18T00:00:00"/>
    <x v="9"/>
    <x v="5"/>
  </r>
  <r>
    <s v="TXN_6700745"/>
    <x v="9"/>
    <n v="3"/>
    <x v="1"/>
    <n v="9"/>
    <x v="5"/>
    <x v="1"/>
    <d v="2023-04-23T00:00:00"/>
    <x v="3"/>
    <x v="4"/>
  </r>
  <r>
    <s v="TXN_9897215"/>
    <x v="1"/>
    <n v="3"/>
    <x v="1"/>
    <n v="9"/>
    <x v="0"/>
    <x v="3"/>
    <d v="2023-11-22T00:00:00"/>
    <x v="8"/>
    <x v="2"/>
  </r>
  <r>
    <s v="TXN_7764175"/>
    <x v="3"/>
    <n v="3"/>
    <x v="3"/>
    <n v="15"/>
    <x v="1"/>
    <x v="1"/>
    <d v="2023-09-02T00:00:00"/>
    <x v="0"/>
    <x v="5"/>
  </r>
  <r>
    <s v="TXN_3027490"/>
    <x v="2"/>
    <n v="3"/>
    <x v="2"/>
    <n v="3"/>
    <x v="4"/>
    <x v="0"/>
    <d v="2023-02-25T00:00:00"/>
    <x v="9"/>
    <x v="5"/>
  </r>
  <r>
    <s v="TXN_5368297"/>
    <x v="4"/>
    <n v="2"/>
    <x v="4"/>
    <n v="8"/>
    <x v="5"/>
    <x v="0"/>
    <d v="2023-10-04T00:00:00"/>
    <x v="6"/>
    <x v="2"/>
  </r>
  <r>
    <s v="TXN_2053125"/>
    <x v="3"/>
    <n v="1"/>
    <x v="3"/>
    <n v="5"/>
    <x v="3"/>
    <x v="3"/>
    <d v="2023-07-26T00:00:00"/>
    <x v="2"/>
    <x v="2"/>
  </r>
  <r>
    <s v="TXN_2522828"/>
    <x v="4"/>
    <n v="4"/>
    <x v="4"/>
    <n v="16"/>
    <x v="0"/>
    <x v="3"/>
    <d v="2023-01-15T00:00:00"/>
    <x v="10"/>
    <x v="4"/>
  </r>
  <r>
    <s v="TXN_6616787"/>
    <x v="5"/>
    <n v="2"/>
    <x v="1"/>
    <n v="6"/>
    <x v="4"/>
    <x v="1"/>
    <d v="2023-09-29T00:00:00"/>
    <x v="0"/>
    <x v="0"/>
  </r>
  <r>
    <s v="TXN_6419317"/>
    <x v="6"/>
    <n v="4"/>
    <x v="4"/>
    <n v="16"/>
    <x v="0"/>
    <x v="4"/>
    <d v="2023-02-25T00:00:00"/>
    <x v="9"/>
    <x v="5"/>
  </r>
  <r>
    <s v="TXN_5939950"/>
    <x v="6"/>
    <n v="2"/>
    <x v="4"/>
    <n v="8"/>
    <x v="1"/>
    <x v="4"/>
    <d v="2023-06-16T00:00:00"/>
    <x v="4"/>
    <x v="0"/>
  </r>
  <r>
    <s v="TXN_4607296"/>
    <x v="1"/>
    <n v="5"/>
    <x v="1"/>
    <n v="15"/>
    <x v="4"/>
    <x v="1"/>
    <d v="2023-04-02T00:00:00"/>
    <x v="3"/>
    <x v="4"/>
  </r>
  <r>
    <s v="TXN_8316135"/>
    <x v="3"/>
    <n v="3"/>
    <x v="3"/>
    <n v="15"/>
    <x v="3"/>
    <x v="0"/>
    <d v="2023-11-06T00:00:00"/>
    <x v="8"/>
    <x v="6"/>
  </r>
  <r>
    <s v="TXN_7910956"/>
    <x v="0"/>
    <n v="5"/>
    <x v="0"/>
    <n v="10"/>
    <x v="3"/>
    <x v="1"/>
    <d v="2023-07-21T00:00:00"/>
    <x v="2"/>
    <x v="0"/>
  </r>
  <r>
    <s v="TXN_1142233"/>
    <x v="8"/>
    <n v="5"/>
    <x v="5"/>
    <n v="7.5"/>
    <x v="3"/>
    <x v="0"/>
    <d v="2023-09-01T00:00:00"/>
    <x v="0"/>
    <x v="0"/>
  </r>
  <r>
    <s v="TXN_9810581"/>
    <x v="7"/>
    <n v="1"/>
    <x v="1"/>
    <n v="3"/>
    <x v="1"/>
    <x v="3"/>
    <d v="2023-11-20T00:00:00"/>
    <x v="8"/>
    <x v="6"/>
  </r>
  <r>
    <s v="TXN_2588566"/>
    <x v="3"/>
    <n v="3"/>
    <x v="3"/>
    <n v="15"/>
    <x v="5"/>
    <x v="0"/>
    <d v="2023-01-10T00:00:00"/>
    <x v="10"/>
    <x v="1"/>
  </r>
  <r>
    <s v="TXN_3786518"/>
    <x v="3"/>
    <n v="1"/>
    <x v="3"/>
    <n v="5"/>
    <x v="0"/>
    <x v="1"/>
    <d v="2023-09-16T00:00:00"/>
    <x v="0"/>
    <x v="5"/>
  </r>
  <r>
    <s v="TXN_2009407"/>
    <x v="9"/>
    <n v="5"/>
    <x v="1"/>
    <n v="15"/>
    <x v="1"/>
    <x v="0"/>
    <d v="2023-05-05T00:00:00"/>
    <x v="1"/>
    <x v="0"/>
  </r>
  <r>
    <s v="TXN_9163155"/>
    <x v="0"/>
    <n v="4"/>
    <x v="0"/>
    <n v="8"/>
    <x v="0"/>
    <x v="0"/>
    <d v="2023-04-23T00:00:00"/>
    <x v="3"/>
    <x v="4"/>
  </r>
  <r>
    <s v="TXN_8272750"/>
    <x v="3"/>
    <n v="5"/>
    <x v="3"/>
    <n v="25"/>
    <x v="5"/>
    <x v="3"/>
    <d v="2023-05-18T00:00:00"/>
    <x v="1"/>
    <x v="3"/>
  </r>
  <r>
    <s v="TXN_8532735"/>
    <x v="0"/>
    <n v="2"/>
    <x v="0"/>
    <n v="4"/>
    <x v="1"/>
    <x v="0"/>
    <d v="2023-07-28T00:00:00"/>
    <x v="2"/>
    <x v="0"/>
  </r>
  <r>
    <s v="TXN_1697299"/>
    <x v="4"/>
    <n v="3"/>
    <x v="4"/>
    <n v="12"/>
    <x v="1"/>
    <x v="1"/>
    <d v="2023-10-08T00:00:00"/>
    <x v="6"/>
    <x v="4"/>
  </r>
  <r>
    <s v="TXN_5785639"/>
    <x v="3"/>
    <n v="1"/>
    <x v="3"/>
    <n v="5"/>
    <x v="0"/>
    <x v="3"/>
    <d v="2023-04-10T00:00:00"/>
    <x v="3"/>
    <x v="6"/>
  </r>
  <r>
    <s v="TXN_8445753"/>
    <x v="8"/>
    <n v="4"/>
    <x v="5"/>
    <n v="6"/>
    <x v="1"/>
    <x v="0"/>
    <d v="2023-04-07T00:00:00"/>
    <x v="3"/>
    <x v="0"/>
  </r>
  <r>
    <s v="TXN_3641519"/>
    <x v="2"/>
    <n v="5"/>
    <x v="2"/>
    <n v="5"/>
    <x v="3"/>
    <x v="1"/>
    <d v="2023-06-08T00:00:00"/>
    <x v="4"/>
    <x v="3"/>
  </r>
  <r>
    <s v="TXN_1985278"/>
    <x v="6"/>
    <n v="3"/>
    <x v="4"/>
    <n v="12"/>
    <x v="5"/>
    <x v="1"/>
    <d v="2023-02-13T00:00:00"/>
    <x v="9"/>
    <x v="6"/>
  </r>
  <r>
    <s v="TXN_6612143"/>
    <x v="8"/>
    <n v="5"/>
    <x v="5"/>
    <n v="7.5"/>
    <x v="1"/>
    <x v="1"/>
    <d v="2023-11-07T00:00:00"/>
    <x v="8"/>
    <x v="1"/>
  </r>
  <r>
    <s v="TXN_8352416"/>
    <x v="3"/>
    <n v="1"/>
    <x v="3"/>
    <n v="5"/>
    <x v="3"/>
    <x v="1"/>
    <d v="2023-07-26T00:00:00"/>
    <x v="2"/>
    <x v="2"/>
  </r>
  <r>
    <s v="TXN_5498693"/>
    <x v="1"/>
    <n v="4"/>
    <x v="1"/>
    <n v="12"/>
    <x v="2"/>
    <x v="3"/>
    <d v="2023-05-13T00:00:00"/>
    <x v="1"/>
    <x v="5"/>
  </r>
  <r>
    <s v="TXN_2644561"/>
    <x v="7"/>
    <n v="4"/>
    <x v="4"/>
    <n v="16"/>
    <x v="3"/>
    <x v="3"/>
    <d v="2023-09-13T00:00:00"/>
    <x v="0"/>
    <x v="2"/>
  </r>
  <r>
    <s v="TXN_8912001"/>
    <x v="2"/>
    <n v="1"/>
    <x v="2"/>
    <n v="1"/>
    <x v="0"/>
    <x v="3"/>
    <d v="2023-03-27T00:00:00"/>
    <x v="5"/>
    <x v="6"/>
  </r>
  <r>
    <s v="TXN_8330837"/>
    <x v="9"/>
    <n v="3"/>
    <x v="1"/>
    <n v="9"/>
    <x v="3"/>
    <x v="3"/>
    <d v="2023-10-13T00:00:00"/>
    <x v="6"/>
    <x v="0"/>
  </r>
  <r>
    <s v="TXN_3703482"/>
    <x v="1"/>
    <n v="4"/>
    <x v="1"/>
    <n v="12"/>
    <x v="5"/>
    <x v="2"/>
    <d v="2023-01-08T00:00:00"/>
    <x v="10"/>
    <x v="4"/>
  </r>
  <r>
    <s v="TXN_3455103"/>
    <x v="3"/>
    <n v="1"/>
    <x v="3"/>
    <n v="5"/>
    <x v="3"/>
    <x v="0"/>
    <d v="2023-04-22T00:00:00"/>
    <x v="3"/>
    <x v="5"/>
  </r>
  <r>
    <s v="TXN_1496962"/>
    <x v="4"/>
    <n v="5"/>
    <x v="4"/>
    <n v="20"/>
    <x v="5"/>
    <x v="1"/>
    <d v="2023-12-17T00:00:00"/>
    <x v="7"/>
    <x v="4"/>
  </r>
  <r>
    <s v="TXN_4216294"/>
    <x v="8"/>
    <n v="4"/>
    <x v="5"/>
    <n v="6"/>
    <x v="1"/>
    <x v="1"/>
    <d v="2023-10-19T00:00:00"/>
    <x v="6"/>
    <x v="3"/>
  </r>
  <r>
    <s v="TXN_3002889"/>
    <x v="0"/>
    <n v="3"/>
    <x v="0"/>
    <n v="6"/>
    <x v="3"/>
    <x v="2"/>
    <d v="2023-10-22T00:00:00"/>
    <x v="6"/>
    <x v="4"/>
  </r>
  <r>
    <s v="TXN_4275827"/>
    <x v="8"/>
    <n v="2"/>
    <x v="5"/>
    <n v="3"/>
    <x v="1"/>
    <x v="0"/>
    <d v="2023-04-21T00:00:00"/>
    <x v="3"/>
    <x v="0"/>
  </r>
  <r>
    <s v="TXN_6044312"/>
    <x v="1"/>
    <n v="2"/>
    <x v="1"/>
    <n v="6"/>
    <x v="4"/>
    <x v="1"/>
    <d v="2023-01-03T00:00:00"/>
    <x v="10"/>
    <x v="1"/>
  </r>
  <r>
    <s v="TXN_4008135"/>
    <x v="2"/>
    <n v="5"/>
    <x v="2"/>
    <n v="5"/>
    <x v="1"/>
    <x v="0"/>
    <d v="2023-11-25T00:00:00"/>
    <x v="8"/>
    <x v="5"/>
  </r>
  <r>
    <s v="TXN_5336876"/>
    <x v="4"/>
    <n v="3"/>
    <x v="4"/>
    <n v="12"/>
    <x v="0"/>
    <x v="3"/>
    <d v="2023-07-07T00:00:00"/>
    <x v="2"/>
    <x v="0"/>
  </r>
  <r>
    <s v="TXN_8990020"/>
    <x v="6"/>
    <n v="4"/>
    <x v="4"/>
    <n v="16"/>
    <x v="4"/>
    <x v="1"/>
    <d v="2023-09-09T00:00:00"/>
    <x v="0"/>
    <x v="5"/>
  </r>
  <r>
    <s v="TXN_5654331"/>
    <x v="0"/>
    <n v="4"/>
    <x v="0"/>
    <n v="8"/>
    <x v="1"/>
    <x v="1"/>
    <d v="2023-07-31T00:00:00"/>
    <x v="2"/>
    <x v="6"/>
  </r>
  <r>
    <s v="TXN_1213938"/>
    <x v="3"/>
    <n v="5"/>
    <x v="3"/>
    <n v="25"/>
    <x v="3"/>
    <x v="0"/>
    <d v="2023-07-06T00:00:00"/>
    <x v="2"/>
    <x v="3"/>
  </r>
  <r>
    <s v="TXN_2522182"/>
    <x v="3"/>
    <n v="2"/>
    <x v="3"/>
    <n v="10"/>
    <x v="3"/>
    <x v="1"/>
    <d v="2023-11-11T00:00:00"/>
    <x v="8"/>
    <x v="5"/>
  </r>
  <r>
    <s v="TXN_5329431"/>
    <x v="6"/>
    <n v="3"/>
    <x v="4"/>
    <n v="12"/>
    <x v="0"/>
    <x v="1"/>
    <d v="2023-10-03T00:00:00"/>
    <x v="6"/>
    <x v="1"/>
  </r>
  <r>
    <s v="TXN_9647494"/>
    <x v="7"/>
    <n v="2"/>
    <x v="4"/>
    <n v="8"/>
    <x v="0"/>
    <x v="2"/>
    <d v="2023-10-21T00:00:00"/>
    <x v="6"/>
    <x v="5"/>
  </r>
  <r>
    <s v="TXN_8482887"/>
    <x v="3"/>
    <n v="1"/>
    <x v="3"/>
    <n v="5"/>
    <x v="3"/>
    <x v="0"/>
    <d v="2023-10-29T00:00:00"/>
    <x v="6"/>
    <x v="4"/>
  </r>
  <r>
    <s v="TXN_3883425"/>
    <x v="4"/>
    <n v="5"/>
    <x v="4"/>
    <n v="20"/>
    <x v="3"/>
    <x v="2"/>
    <d v="2023-07-09T00:00:00"/>
    <x v="2"/>
    <x v="4"/>
  </r>
  <r>
    <s v="TXN_4434185"/>
    <x v="4"/>
    <n v="5"/>
    <x v="4"/>
    <n v="20"/>
    <x v="0"/>
    <x v="0"/>
    <d v="2023-04-30T00:00:00"/>
    <x v="3"/>
    <x v="4"/>
  </r>
  <r>
    <s v="TXN_7388851"/>
    <x v="4"/>
    <n v="1"/>
    <x v="4"/>
    <n v="4"/>
    <x v="3"/>
    <x v="3"/>
    <d v="2023-09-30T00:00:00"/>
    <x v="0"/>
    <x v="5"/>
  </r>
  <r>
    <s v="TXN_8460225"/>
    <x v="4"/>
    <n v="5"/>
    <x v="4"/>
    <n v="20"/>
    <x v="4"/>
    <x v="1"/>
    <d v="2023-02-23T00:00:00"/>
    <x v="9"/>
    <x v="3"/>
  </r>
  <r>
    <s v="TXN_5471175"/>
    <x v="2"/>
    <n v="4"/>
    <x v="2"/>
    <n v="4"/>
    <x v="1"/>
    <x v="3"/>
    <d v="2023-04-16T00:00:00"/>
    <x v="3"/>
    <x v="4"/>
  </r>
  <r>
    <s v="TXN_1874601"/>
    <x v="0"/>
    <n v="4"/>
    <x v="0"/>
    <n v="8"/>
    <x v="5"/>
    <x v="3"/>
    <d v="2023-12-10T00:00:00"/>
    <x v="7"/>
    <x v="4"/>
  </r>
  <r>
    <s v="TXN_3641001"/>
    <x v="4"/>
    <n v="3"/>
    <x v="4"/>
    <n v="12"/>
    <x v="3"/>
    <x v="4"/>
    <d v="2023-11-10T00:00:00"/>
    <x v="8"/>
    <x v="0"/>
  </r>
  <r>
    <s v="TXN_6446441"/>
    <x v="3"/>
    <n v="3"/>
    <x v="3"/>
    <n v="15"/>
    <x v="3"/>
    <x v="3"/>
    <d v="2023-02-18T00:00:00"/>
    <x v="9"/>
    <x v="5"/>
  </r>
  <r>
    <s v="TXN_9718216"/>
    <x v="9"/>
    <n v="4"/>
    <x v="1"/>
    <n v="12"/>
    <x v="5"/>
    <x v="2"/>
    <d v="2023-07-07T00:00:00"/>
    <x v="2"/>
    <x v="0"/>
  </r>
  <r>
    <s v="TXN_7391138"/>
    <x v="8"/>
    <n v="5"/>
    <x v="5"/>
    <n v="7.5"/>
    <x v="1"/>
    <x v="3"/>
    <d v="2023-08-23T00:00:00"/>
    <x v="11"/>
    <x v="2"/>
  </r>
  <r>
    <s v="TXN_9548077"/>
    <x v="8"/>
    <n v="2"/>
    <x v="5"/>
    <n v="3"/>
    <x v="1"/>
    <x v="1"/>
    <d v="2023-07-05T00:00:00"/>
    <x v="2"/>
    <x v="2"/>
  </r>
  <r>
    <s v="TXN_9185022"/>
    <x v="6"/>
    <n v="3"/>
    <x v="4"/>
    <n v="12"/>
    <x v="3"/>
    <x v="1"/>
    <d v="2023-06-19T00:00:00"/>
    <x v="4"/>
    <x v="6"/>
  </r>
  <r>
    <s v="TXN_6841993"/>
    <x v="9"/>
    <n v="3"/>
    <x v="1"/>
    <n v="9"/>
    <x v="1"/>
    <x v="0"/>
    <d v="2023-09-15T00:00:00"/>
    <x v="0"/>
    <x v="0"/>
  </r>
  <r>
    <s v="TXN_1701766"/>
    <x v="1"/>
    <n v="4"/>
    <x v="1"/>
    <n v="12"/>
    <x v="5"/>
    <x v="3"/>
    <d v="2023-11-22T00:00:00"/>
    <x v="8"/>
    <x v="2"/>
  </r>
  <r>
    <s v="TXN_9541057"/>
    <x v="9"/>
    <n v="4"/>
    <x v="1"/>
    <n v="12"/>
    <x v="1"/>
    <x v="1"/>
    <d v="2023-04-24T00:00:00"/>
    <x v="3"/>
    <x v="6"/>
  </r>
  <r>
    <s v="TXN_4699706"/>
    <x v="0"/>
    <n v="5"/>
    <x v="0"/>
    <n v="10"/>
    <x v="5"/>
    <x v="1"/>
    <d v="2023-12-04T00:00:00"/>
    <x v="7"/>
    <x v="6"/>
  </r>
  <r>
    <s v="TXN_2451247"/>
    <x v="8"/>
    <n v="4"/>
    <x v="5"/>
    <n v="6"/>
    <x v="3"/>
    <x v="0"/>
    <d v="2023-02-14T00:00:00"/>
    <x v="9"/>
    <x v="1"/>
  </r>
  <r>
    <s v="TXN_6272908"/>
    <x v="9"/>
    <n v="3"/>
    <x v="1"/>
    <n v="9"/>
    <x v="1"/>
    <x v="0"/>
    <d v="2023-12-01T00:00:00"/>
    <x v="7"/>
    <x v="0"/>
  </r>
  <r>
    <s v="TXN_9093708"/>
    <x v="6"/>
    <n v="3"/>
    <x v="4"/>
    <n v="12"/>
    <x v="0"/>
    <x v="1"/>
    <d v="2023-12-08T00:00:00"/>
    <x v="7"/>
    <x v="0"/>
  </r>
  <r>
    <s v="TXN_7785034"/>
    <x v="4"/>
    <n v="4"/>
    <x v="4"/>
    <n v="16"/>
    <x v="2"/>
    <x v="0"/>
    <d v="2023-11-09T00:00:00"/>
    <x v="8"/>
    <x v="3"/>
  </r>
  <r>
    <s v="TXN_4048690"/>
    <x v="1"/>
    <n v="3"/>
    <x v="1"/>
    <n v="9"/>
    <x v="1"/>
    <x v="1"/>
    <d v="2023-09-06T00:00:00"/>
    <x v="0"/>
    <x v="2"/>
  </r>
  <r>
    <s v="TXN_4971992"/>
    <x v="1"/>
    <n v="2"/>
    <x v="1"/>
    <n v="6"/>
    <x v="5"/>
    <x v="3"/>
    <d v="2023-09-24T00:00:00"/>
    <x v="0"/>
    <x v="4"/>
  </r>
  <r>
    <s v="TXN_6738516"/>
    <x v="6"/>
    <n v="5"/>
    <x v="4"/>
    <n v="20"/>
    <x v="1"/>
    <x v="3"/>
    <d v="2023-10-07T00:00:00"/>
    <x v="6"/>
    <x v="5"/>
  </r>
  <r>
    <s v="TXN_3919995"/>
    <x v="8"/>
    <n v="3"/>
    <x v="5"/>
    <n v="4.5"/>
    <x v="1"/>
    <x v="0"/>
    <d v="2023-01-26T00:00:00"/>
    <x v="10"/>
    <x v="3"/>
  </r>
  <r>
    <s v="TXN_3522385"/>
    <x v="4"/>
    <n v="4"/>
    <x v="4"/>
    <n v="16"/>
    <x v="0"/>
    <x v="0"/>
    <d v="2023-03-19T00:00:00"/>
    <x v="5"/>
    <x v="4"/>
  </r>
  <r>
    <s v="TXN_3140020"/>
    <x v="9"/>
    <n v="5"/>
    <x v="1"/>
    <n v="15"/>
    <x v="5"/>
    <x v="1"/>
    <d v="2023-06-19T00:00:00"/>
    <x v="4"/>
    <x v="6"/>
  </r>
  <r>
    <s v="TXN_9756401"/>
    <x v="3"/>
    <n v="3"/>
    <x v="3"/>
    <n v="15"/>
    <x v="1"/>
    <x v="1"/>
    <d v="2023-02-04T00:00:00"/>
    <x v="9"/>
    <x v="5"/>
  </r>
  <r>
    <s v="TXN_1937081"/>
    <x v="1"/>
    <n v="2"/>
    <x v="1"/>
    <n v="6"/>
    <x v="0"/>
    <x v="3"/>
    <d v="2023-06-07T00:00:00"/>
    <x v="4"/>
    <x v="2"/>
  </r>
  <r>
    <s v="TXN_9668584"/>
    <x v="2"/>
    <n v="2"/>
    <x v="2"/>
    <n v="2"/>
    <x v="3"/>
    <x v="3"/>
    <d v="2023-12-13T00:00:00"/>
    <x v="7"/>
    <x v="2"/>
  </r>
  <r>
    <s v="TXN_2544072"/>
    <x v="2"/>
    <n v="1"/>
    <x v="2"/>
    <n v="1"/>
    <x v="5"/>
    <x v="1"/>
    <d v="2023-08-17T00:00:00"/>
    <x v="11"/>
    <x v="3"/>
  </r>
  <r>
    <s v="TXN_7260110"/>
    <x v="3"/>
    <n v="5"/>
    <x v="3"/>
    <n v="25"/>
    <x v="0"/>
    <x v="1"/>
    <d v="2023-03-07T00:00:00"/>
    <x v="5"/>
    <x v="1"/>
  </r>
  <r>
    <s v="TXN_1588687"/>
    <x v="0"/>
    <n v="2"/>
    <x v="0"/>
    <n v="4"/>
    <x v="3"/>
    <x v="0"/>
    <d v="2023-08-22T00:00:00"/>
    <x v="11"/>
    <x v="1"/>
  </r>
  <r>
    <s v="TXN_2886505"/>
    <x v="8"/>
    <n v="3"/>
    <x v="5"/>
    <n v="4.5"/>
    <x v="5"/>
    <x v="3"/>
    <d v="2023-09-05T00:00:00"/>
    <x v="0"/>
    <x v="1"/>
  </r>
  <r>
    <s v="TXN_3864453"/>
    <x v="2"/>
    <n v="5"/>
    <x v="2"/>
    <n v="5"/>
    <x v="3"/>
    <x v="3"/>
    <d v="2023-11-15T00:00:00"/>
    <x v="8"/>
    <x v="2"/>
  </r>
  <r>
    <s v="TXN_5346027"/>
    <x v="6"/>
    <n v="2"/>
    <x v="4"/>
    <n v="8"/>
    <x v="5"/>
    <x v="2"/>
    <d v="2023-12-19T00:00:00"/>
    <x v="7"/>
    <x v="1"/>
  </r>
  <r>
    <s v="TXN_8690361"/>
    <x v="4"/>
    <n v="3"/>
    <x v="4"/>
    <n v="12"/>
    <x v="5"/>
    <x v="3"/>
    <d v="2023-07-12T00:00:00"/>
    <x v="2"/>
    <x v="2"/>
  </r>
  <r>
    <s v="TXN_8419805"/>
    <x v="1"/>
    <n v="5"/>
    <x v="1"/>
    <n v="15"/>
    <x v="5"/>
    <x v="1"/>
    <d v="2023-07-24T00:00:00"/>
    <x v="2"/>
    <x v="6"/>
  </r>
  <r>
    <s v="TXN_3125699"/>
    <x v="9"/>
    <n v="1"/>
    <x v="1"/>
    <n v="3"/>
    <x v="0"/>
    <x v="0"/>
    <d v="2023-02-05T00:00:00"/>
    <x v="9"/>
    <x v="4"/>
  </r>
  <r>
    <s v="TXN_5106316"/>
    <x v="6"/>
    <n v="5"/>
    <x v="4"/>
    <n v="20"/>
    <x v="3"/>
    <x v="0"/>
    <d v="2023-01-23T00:00:00"/>
    <x v="10"/>
    <x v="6"/>
  </r>
  <r>
    <s v="TXN_5666369"/>
    <x v="9"/>
    <n v="2"/>
    <x v="1"/>
    <n v="6"/>
    <x v="3"/>
    <x v="1"/>
    <d v="2023-07-17T00:00:00"/>
    <x v="2"/>
    <x v="6"/>
  </r>
  <r>
    <s v="TXN_7712807"/>
    <x v="4"/>
    <n v="4"/>
    <x v="4"/>
    <n v="16"/>
    <x v="0"/>
    <x v="3"/>
    <d v="2023-02-17T00:00:00"/>
    <x v="9"/>
    <x v="0"/>
  </r>
  <r>
    <s v="TXN_8199561"/>
    <x v="2"/>
    <n v="4"/>
    <x v="2"/>
    <n v="4"/>
    <x v="2"/>
    <x v="3"/>
    <d v="2023-07-31T00:00:00"/>
    <x v="2"/>
    <x v="6"/>
  </r>
  <r>
    <s v="TXN_4334932"/>
    <x v="0"/>
    <n v="2"/>
    <x v="0"/>
    <n v="4"/>
    <x v="4"/>
    <x v="1"/>
    <d v="2023-12-27T00:00:00"/>
    <x v="7"/>
    <x v="2"/>
  </r>
  <r>
    <s v="TXN_4082099"/>
    <x v="9"/>
    <n v="2"/>
    <x v="1"/>
    <n v="6"/>
    <x v="0"/>
    <x v="1"/>
    <d v="2023-06-01T00:00:00"/>
    <x v="4"/>
    <x v="3"/>
  </r>
  <r>
    <s v="TXN_9191700"/>
    <x v="8"/>
    <n v="5"/>
    <x v="5"/>
    <n v="7.5"/>
    <x v="5"/>
    <x v="1"/>
    <d v="2023-10-01T00:00:00"/>
    <x v="6"/>
    <x v="4"/>
  </r>
  <r>
    <s v="TXN_9921392"/>
    <x v="0"/>
    <n v="5"/>
    <x v="0"/>
    <n v="10"/>
    <x v="5"/>
    <x v="3"/>
    <d v="2023-06-28T00:00:00"/>
    <x v="4"/>
    <x v="2"/>
  </r>
  <r>
    <s v="TXN_7125395"/>
    <x v="3"/>
    <n v="1"/>
    <x v="3"/>
    <n v="5"/>
    <x v="1"/>
    <x v="0"/>
    <d v="2023-07-23T00:00:00"/>
    <x v="2"/>
    <x v="4"/>
  </r>
  <r>
    <s v="TXN_4521701"/>
    <x v="1"/>
    <n v="4"/>
    <x v="1"/>
    <n v="12"/>
    <x v="5"/>
    <x v="1"/>
    <d v="2023-10-08T00:00:00"/>
    <x v="6"/>
    <x v="4"/>
  </r>
  <r>
    <s v="TXN_4243930"/>
    <x v="5"/>
    <n v="5"/>
    <x v="4"/>
    <n v="20"/>
    <x v="1"/>
    <x v="1"/>
    <d v="2023-06-07T00:00:00"/>
    <x v="4"/>
    <x v="2"/>
  </r>
  <r>
    <s v="TXN_1418829"/>
    <x v="4"/>
    <n v="1"/>
    <x v="4"/>
    <n v="4"/>
    <x v="5"/>
    <x v="0"/>
    <d v="2023-09-19T00:00:00"/>
    <x v="0"/>
    <x v="1"/>
  </r>
  <r>
    <s v="TXN_8955306"/>
    <x v="0"/>
    <n v="3"/>
    <x v="0"/>
    <n v="6"/>
    <x v="0"/>
    <x v="1"/>
    <d v="2023-10-14T00:00:00"/>
    <x v="6"/>
    <x v="5"/>
  </r>
  <r>
    <s v="TXN_7851403"/>
    <x v="0"/>
    <n v="5"/>
    <x v="0"/>
    <n v="10"/>
    <x v="0"/>
    <x v="0"/>
    <d v="2023-03-06T00:00:00"/>
    <x v="5"/>
    <x v="6"/>
  </r>
  <r>
    <s v="TXN_5288715"/>
    <x v="9"/>
    <n v="3"/>
    <x v="1"/>
    <n v="9"/>
    <x v="3"/>
    <x v="3"/>
    <d v="2023-04-19T00:00:00"/>
    <x v="3"/>
    <x v="2"/>
  </r>
  <r>
    <s v="TXN_7108056"/>
    <x v="9"/>
    <n v="3"/>
    <x v="1"/>
    <n v="9"/>
    <x v="0"/>
    <x v="3"/>
    <d v="2023-01-25T00:00:00"/>
    <x v="10"/>
    <x v="2"/>
  </r>
  <r>
    <s v="TXN_9950775"/>
    <x v="3"/>
    <n v="4"/>
    <x v="3"/>
    <n v="20"/>
    <x v="0"/>
    <x v="0"/>
    <d v="2023-02-20T00:00:00"/>
    <x v="9"/>
    <x v="6"/>
  </r>
  <r>
    <s v="TXN_9688601"/>
    <x v="9"/>
    <n v="1"/>
    <x v="1"/>
    <n v="3"/>
    <x v="5"/>
    <x v="1"/>
    <d v="2023-10-16T00:00:00"/>
    <x v="6"/>
    <x v="6"/>
  </r>
  <r>
    <s v="TXN_8807429"/>
    <x v="2"/>
    <n v="4"/>
    <x v="2"/>
    <n v="4"/>
    <x v="3"/>
    <x v="3"/>
    <d v="2023-07-21T00:00:00"/>
    <x v="2"/>
    <x v="0"/>
  </r>
  <r>
    <s v="TXN_3340550"/>
    <x v="9"/>
    <n v="2"/>
    <x v="1"/>
    <n v="6"/>
    <x v="3"/>
    <x v="4"/>
    <d v="2023-05-02T00:00:00"/>
    <x v="1"/>
    <x v="1"/>
  </r>
  <r>
    <s v="TXN_4380808"/>
    <x v="9"/>
    <n v="4"/>
    <x v="1"/>
    <n v="12"/>
    <x v="5"/>
    <x v="1"/>
    <d v="2023-04-30T00:00:00"/>
    <x v="3"/>
    <x v="4"/>
  </r>
  <r>
    <s v="TXN_6403012"/>
    <x v="9"/>
    <n v="5"/>
    <x v="1"/>
    <n v="15"/>
    <x v="1"/>
    <x v="1"/>
    <d v="2023-07-23T00:00:00"/>
    <x v="2"/>
    <x v="4"/>
  </r>
  <r>
    <s v="TXN_4176272"/>
    <x v="0"/>
    <n v="1"/>
    <x v="0"/>
    <n v="2"/>
    <x v="3"/>
    <x v="3"/>
    <d v="2023-06-06T00:00:00"/>
    <x v="4"/>
    <x v="1"/>
  </r>
  <r>
    <s v="TXN_9293877"/>
    <x v="9"/>
    <n v="5"/>
    <x v="1"/>
    <n v="15"/>
    <x v="3"/>
    <x v="3"/>
    <d v="2023-08-24T00:00:00"/>
    <x v="11"/>
    <x v="3"/>
  </r>
  <r>
    <s v="TXN_8609510"/>
    <x v="5"/>
    <n v="5"/>
    <x v="1"/>
    <n v="15"/>
    <x v="5"/>
    <x v="0"/>
    <d v="2023-05-08T00:00:00"/>
    <x v="1"/>
    <x v="6"/>
  </r>
  <r>
    <s v="TXN_2294776"/>
    <x v="9"/>
    <n v="4"/>
    <x v="1"/>
    <n v="12"/>
    <x v="0"/>
    <x v="0"/>
    <d v="2023-04-10T00:00:00"/>
    <x v="3"/>
    <x v="6"/>
  </r>
  <r>
    <s v="TXN_8068515"/>
    <x v="2"/>
    <n v="1"/>
    <x v="2"/>
    <n v="1"/>
    <x v="1"/>
    <x v="0"/>
    <d v="2023-06-16T00:00:00"/>
    <x v="4"/>
    <x v="0"/>
  </r>
  <r>
    <s v="TXN_2556999"/>
    <x v="8"/>
    <n v="1"/>
    <x v="5"/>
    <n v="1.5"/>
    <x v="0"/>
    <x v="0"/>
    <d v="2023-08-14T00:00:00"/>
    <x v="11"/>
    <x v="6"/>
  </r>
  <r>
    <s v="TXN_3816131"/>
    <x v="9"/>
    <n v="3"/>
    <x v="1"/>
    <n v="9"/>
    <x v="5"/>
    <x v="4"/>
    <d v="2023-01-23T00:00:00"/>
    <x v="10"/>
    <x v="6"/>
  </r>
  <r>
    <s v="TXN_6564856"/>
    <x v="8"/>
    <n v="5"/>
    <x v="5"/>
    <n v="7.5"/>
    <x v="3"/>
    <x v="0"/>
    <d v="2023-02-16T00:00:00"/>
    <x v="9"/>
    <x v="3"/>
  </r>
  <r>
    <s v="TXN_4822256"/>
    <x v="4"/>
    <n v="1"/>
    <x v="4"/>
    <n v="4"/>
    <x v="0"/>
    <x v="3"/>
    <d v="2023-11-11T00:00:00"/>
    <x v="8"/>
    <x v="5"/>
  </r>
  <r>
    <s v="TXN_9397870"/>
    <x v="1"/>
    <n v="2"/>
    <x v="1"/>
    <n v="6"/>
    <x v="5"/>
    <x v="3"/>
    <d v="2023-05-23T00:00:00"/>
    <x v="1"/>
    <x v="1"/>
  </r>
  <r>
    <s v="TXN_4976485"/>
    <x v="3"/>
    <n v="5"/>
    <x v="3"/>
    <n v="25"/>
    <x v="2"/>
    <x v="0"/>
    <d v="2023-07-10T00:00:00"/>
    <x v="2"/>
    <x v="6"/>
  </r>
  <r>
    <s v="TXN_4856060"/>
    <x v="9"/>
    <n v="1"/>
    <x v="1"/>
    <n v="3"/>
    <x v="1"/>
    <x v="3"/>
    <d v="2023-07-29T00:00:00"/>
    <x v="2"/>
    <x v="5"/>
  </r>
  <r>
    <s v="TXN_3967103"/>
    <x v="0"/>
    <n v="5"/>
    <x v="0"/>
    <n v="10"/>
    <x v="1"/>
    <x v="3"/>
    <d v="2023-11-14T00:00:00"/>
    <x v="8"/>
    <x v="1"/>
  </r>
  <r>
    <s v="TXN_8746881"/>
    <x v="1"/>
    <n v="2"/>
    <x v="1"/>
    <n v="6"/>
    <x v="2"/>
    <x v="3"/>
    <d v="2023-11-07T00:00:00"/>
    <x v="8"/>
    <x v="1"/>
  </r>
  <r>
    <s v="TXN_8732682"/>
    <x v="3"/>
    <n v="5"/>
    <x v="3"/>
    <n v="25"/>
    <x v="0"/>
    <x v="1"/>
    <d v="2023-04-07T00:00:00"/>
    <x v="3"/>
    <x v="0"/>
  </r>
  <r>
    <s v="TXN_3687257"/>
    <x v="8"/>
    <n v="4"/>
    <x v="5"/>
    <n v="6"/>
    <x v="0"/>
    <x v="0"/>
    <d v="2023-03-27T00:00:00"/>
    <x v="5"/>
    <x v="6"/>
  </r>
  <r>
    <s v="TXN_3616839"/>
    <x v="1"/>
    <n v="4"/>
    <x v="1"/>
    <n v="12"/>
    <x v="3"/>
    <x v="3"/>
    <d v="2023-04-01T00:00:00"/>
    <x v="3"/>
    <x v="5"/>
  </r>
  <r>
    <s v="TXN_2875074"/>
    <x v="1"/>
    <n v="4"/>
    <x v="1"/>
    <n v="12"/>
    <x v="0"/>
    <x v="0"/>
    <d v="2023-02-06T00:00:00"/>
    <x v="9"/>
    <x v="6"/>
  </r>
  <r>
    <s v="TXN_5470909"/>
    <x v="2"/>
    <n v="4"/>
    <x v="2"/>
    <n v="4"/>
    <x v="0"/>
    <x v="1"/>
    <d v="2023-10-21T00:00:00"/>
    <x v="6"/>
    <x v="5"/>
  </r>
  <r>
    <s v="TXN_5680657"/>
    <x v="10"/>
    <n v="5"/>
    <x v="1"/>
    <n v="15"/>
    <x v="1"/>
    <x v="1"/>
    <d v="2023-05-16T00:00:00"/>
    <x v="1"/>
    <x v="1"/>
  </r>
  <r>
    <s v="TXN_3587915"/>
    <x v="3"/>
    <n v="2"/>
    <x v="3"/>
    <n v="10"/>
    <x v="3"/>
    <x v="0"/>
    <d v="2023-06-24T00:00:00"/>
    <x v="4"/>
    <x v="5"/>
  </r>
  <r>
    <s v="TXN_9406938"/>
    <x v="3"/>
    <n v="1"/>
    <x v="3"/>
    <n v="5"/>
    <x v="4"/>
    <x v="3"/>
    <d v="2023-10-09T00:00:00"/>
    <x v="6"/>
    <x v="6"/>
  </r>
  <r>
    <s v="TXN_9342366"/>
    <x v="4"/>
    <n v="3"/>
    <x v="4"/>
    <n v="12"/>
    <x v="0"/>
    <x v="3"/>
    <d v="2023-02-18T00:00:00"/>
    <x v="9"/>
    <x v="5"/>
  </r>
  <r>
    <s v="TXN_3101697"/>
    <x v="3"/>
    <n v="3"/>
    <x v="3"/>
    <n v="15"/>
    <x v="1"/>
    <x v="1"/>
    <d v="2023-05-29T00:00:00"/>
    <x v="1"/>
    <x v="6"/>
  </r>
  <r>
    <s v="TXN_6146889"/>
    <x v="9"/>
    <n v="2"/>
    <x v="1"/>
    <n v="6"/>
    <x v="5"/>
    <x v="0"/>
    <d v="2023-09-01T00:00:00"/>
    <x v="0"/>
    <x v="0"/>
  </r>
  <r>
    <s v="TXN_7226052"/>
    <x v="6"/>
    <n v="3"/>
    <x v="4"/>
    <n v="12"/>
    <x v="1"/>
    <x v="1"/>
    <d v="2023-02-21T00:00:00"/>
    <x v="9"/>
    <x v="1"/>
  </r>
  <r>
    <s v="TXN_3422336"/>
    <x v="8"/>
    <n v="5"/>
    <x v="5"/>
    <n v="7.5"/>
    <x v="5"/>
    <x v="0"/>
    <d v="2023-08-02T00:00:00"/>
    <x v="11"/>
    <x v="2"/>
  </r>
  <r>
    <s v="TXN_8644398"/>
    <x v="6"/>
    <n v="4"/>
    <x v="4"/>
    <n v="16"/>
    <x v="5"/>
    <x v="0"/>
    <d v="2023-02-08T00:00:00"/>
    <x v="9"/>
    <x v="2"/>
  </r>
  <r>
    <s v="TXN_8112788"/>
    <x v="4"/>
    <n v="1"/>
    <x v="4"/>
    <n v="4"/>
    <x v="0"/>
    <x v="0"/>
    <d v="2023-08-07T00:00:00"/>
    <x v="11"/>
    <x v="6"/>
  </r>
  <r>
    <s v="TXN_4179583"/>
    <x v="4"/>
    <n v="3"/>
    <x v="4"/>
    <n v="12"/>
    <x v="3"/>
    <x v="0"/>
    <d v="2023-06-13T00:00:00"/>
    <x v="4"/>
    <x v="1"/>
  </r>
  <r>
    <s v="TXN_3787265"/>
    <x v="3"/>
    <n v="1"/>
    <x v="3"/>
    <n v="5"/>
    <x v="0"/>
    <x v="1"/>
    <d v="2023-12-16T00:00:00"/>
    <x v="7"/>
    <x v="5"/>
  </r>
  <r>
    <s v="TXN_3577683"/>
    <x v="2"/>
    <n v="2"/>
    <x v="2"/>
    <n v="2"/>
    <x v="3"/>
    <x v="1"/>
    <d v="2023-09-17T00:00:00"/>
    <x v="0"/>
    <x v="4"/>
  </r>
  <r>
    <s v="TXN_1310741"/>
    <x v="6"/>
    <n v="3"/>
    <x v="4"/>
    <n v="12"/>
    <x v="5"/>
    <x v="0"/>
    <d v="2023-07-25T00:00:00"/>
    <x v="2"/>
    <x v="1"/>
  </r>
  <r>
    <s v="TXN_2862856"/>
    <x v="1"/>
    <n v="5"/>
    <x v="1"/>
    <n v="15"/>
    <x v="5"/>
    <x v="0"/>
    <d v="2023-02-01T00:00:00"/>
    <x v="9"/>
    <x v="2"/>
  </r>
  <r>
    <s v="TXN_4940237"/>
    <x v="1"/>
    <n v="2"/>
    <x v="1"/>
    <n v="6"/>
    <x v="1"/>
    <x v="0"/>
    <d v="2023-08-03T00:00:00"/>
    <x v="11"/>
    <x v="3"/>
  </r>
  <r>
    <s v="TXN_8765822"/>
    <x v="1"/>
    <n v="1"/>
    <x v="1"/>
    <n v="3"/>
    <x v="0"/>
    <x v="0"/>
    <d v="2023-03-22T00:00:00"/>
    <x v="5"/>
    <x v="2"/>
  </r>
  <r>
    <s v="TXN_3205813"/>
    <x v="9"/>
    <n v="3"/>
    <x v="1"/>
    <n v="9"/>
    <x v="1"/>
    <x v="1"/>
    <d v="2023-04-25T00:00:00"/>
    <x v="3"/>
    <x v="1"/>
  </r>
  <r>
    <s v="TXN_8436045"/>
    <x v="1"/>
    <n v="5"/>
    <x v="1"/>
    <n v="15"/>
    <x v="0"/>
    <x v="3"/>
    <d v="2023-08-08T00:00:00"/>
    <x v="11"/>
    <x v="1"/>
  </r>
  <r>
    <s v="TXN_5751040"/>
    <x v="8"/>
    <n v="5"/>
    <x v="5"/>
    <n v="7.5"/>
    <x v="1"/>
    <x v="4"/>
    <d v="2023-02-27T00:00:00"/>
    <x v="9"/>
    <x v="6"/>
  </r>
  <r>
    <s v="TXN_4657291"/>
    <x v="0"/>
    <n v="2"/>
    <x v="0"/>
    <n v="4"/>
    <x v="2"/>
    <x v="0"/>
    <d v="2023-05-05T00:00:00"/>
    <x v="1"/>
    <x v="0"/>
  </r>
  <r>
    <s v="TXN_8018572"/>
    <x v="2"/>
    <n v="5"/>
    <x v="2"/>
    <n v="5"/>
    <x v="5"/>
    <x v="1"/>
    <d v="2023-10-09T00:00:00"/>
    <x v="6"/>
    <x v="6"/>
  </r>
  <r>
    <s v="TXN_3454877"/>
    <x v="6"/>
    <n v="5"/>
    <x v="4"/>
    <n v="20"/>
    <x v="0"/>
    <x v="3"/>
    <d v="2023-04-19T00:00:00"/>
    <x v="3"/>
    <x v="2"/>
  </r>
  <r>
    <s v="TXN_1837764"/>
    <x v="8"/>
    <n v="3"/>
    <x v="5"/>
    <n v="4.5"/>
    <x v="1"/>
    <x v="1"/>
    <d v="2023-07-30T00:00:00"/>
    <x v="2"/>
    <x v="4"/>
  </r>
  <r>
    <s v="TXN_4120124"/>
    <x v="0"/>
    <n v="1"/>
    <x v="0"/>
    <n v="2"/>
    <x v="5"/>
    <x v="3"/>
    <d v="2023-06-08T00:00:00"/>
    <x v="4"/>
    <x v="3"/>
  </r>
  <r>
    <s v="TXN_1661682"/>
    <x v="10"/>
    <n v="5"/>
    <x v="4"/>
    <n v="20"/>
    <x v="3"/>
    <x v="3"/>
    <d v="2023-07-13T00:00:00"/>
    <x v="2"/>
    <x v="3"/>
  </r>
  <r>
    <s v="TXN_1927404"/>
    <x v="9"/>
    <n v="1"/>
    <x v="1"/>
    <n v="3"/>
    <x v="3"/>
    <x v="3"/>
    <d v="2023-12-22T00:00:00"/>
    <x v="7"/>
    <x v="0"/>
  </r>
  <r>
    <s v="TXN_9147596"/>
    <x v="0"/>
    <n v="2"/>
    <x v="0"/>
    <n v="4"/>
    <x v="3"/>
    <x v="0"/>
    <d v="2023-10-08T00:00:00"/>
    <x v="6"/>
    <x v="4"/>
  </r>
  <r>
    <s v="TXN_5012988"/>
    <x v="3"/>
    <n v="3"/>
    <x v="3"/>
    <n v="15"/>
    <x v="0"/>
    <x v="3"/>
    <d v="2023-08-17T00:00:00"/>
    <x v="11"/>
    <x v="3"/>
  </r>
  <r>
    <s v="TXN_1534763"/>
    <x v="2"/>
    <n v="2"/>
    <x v="2"/>
    <n v="2"/>
    <x v="1"/>
    <x v="0"/>
    <d v="2023-09-17T00:00:00"/>
    <x v="0"/>
    <x v="4"/>
  </r>
  <r>
    <s v="TXN_4485458"/>
    <x v="6"/>
    <n v="4"/>
    <x v="4"/>
    <n v="16"/>
    <x v="1"/>
    <x v="0"/>
    <d v="2023-12-08T00:00:00"/>
    <x v="7"/>
    <x v="0"/>
  </r>
  <r>
    <s v="TXN_9288882"/>
    <x v="6"/>
    <n v="3"/>
    <x v="4"/>
    <n v="12"/>
    <x v="5"/>
    <x v="1"/>
    <d v="2023-04-23T00:00:00"/>
    <x v="3"/>
    <x v="4"/>
  </r>
  <r>
    <s v="TXN_3964550"/>
    <x v="8"/>
    <n v="3"/>
    <x v="5"/>
    <n v="4.5"/>
    <x v="0"/>
    <x v="0"/>
    <d v="2023-06-09T00:00:00"/>
    <x v="4"/>
    <x v="0"/>
  </r>
  <r>
    <s v="TXN_2509803"/>
    <x v="0"/>
    <n v="1"/>
    <x v="0"/>
    <n v="2"/>
    <x v="2"/>
    <x v="3"/>
    <d v="2023-02-22T00:00:00"/>
    <x v="9"/>
    <x v="2"/>
  </r>
  <r>
    <s v="TXN_3769567"/>
    <x v="2"/>
    <n v="1"/>
    <x v="2"/>
    <n v="1"/>
    <x v="3"/>
    <x v="1"/>
    <d v="2023-02-10T00:00:00"/>
    <x v="9"/>
    <x v="0"/>
  </r>
  <r>
    <s v="TXN_4529101"/>
    <x v="2"/>
    <n v="2"/>
    <x v="2"/>
    <n v="2"/>
    <x v="3"/>
    <x v="1"/>
    <d v="2023-09-17T00:00:00"/>
    <x v="0"/>
    <x v="4"/>
  </r>
  <r>
    <s v="TXN_2391534"/>
    <x v="2"/>
    <n v="3"/>
    <x v="2"/>
    <n v="3"/>
    <x v="0"/>
    <x v="3"/>
    <d v="2023-05-06T00:00:00"/>
    <x v="1"/>
    <x v="5"/>
  </r>
  <r>
    <s v="TXN_8379919"/>
    <x v="2"/>
    <n v="3"/>
    <x v="2"/>
    <n v="3"/>
    <x v="3"/>
    <x v="3"/>
    <d v="2023-12-04T00:00:00"/>
    <x v="7"/>
    <x v="6"/>
  </r>
  <r>
    <s v="TXN_6474636"/>
    <x v="8"/>
    <n v="3"/>
    <x v="5"/>
    <n v="4.5"/>
    <x v="5"/>
    <x v="1"/>
    <d v="2023-10-25T00:00:00"/>
    <x v="6"/>
    <x v="2"/>
  </r>
  <r>
    <s v="TXN_6219977"/>
    <x v="2"/>
    <n v="2"/>
    <x v="2"/>
    <n v="2"/>
    <x v="0"/>
    <x v="3"/>
    <d v="2023-12-17T00:00:00"/>
    <x v="7"/>
    <x v="4"/>
  </r>
  <r>
    <s v="TXN_5731238"/>
    <x v="1"/>
    <n v="2"/>
    <x v="1"/>
    <n v="6"/>
    <x v="0"/>
    <x v="3"/>
    <d v="2023-03-27T00:00:00"/>
    <x v="5"/>
    <x v="6"/>
  </r>
  <r>
    <s v="TXN_7825796"/>
    <x v="8"/>
    <n v="2"/>
    <x v="5"/>
    <n v="3"/>
    <x v="5"/>
    <x v="3"/>
    <d v="2023-04-03T00:00:00"/>
    <x v="3"/>
    <x v="6"/>
  </r>
  <r>
    <s v="TXN_2375667"/>
    <x v="3"/>
    <n v="1"/>
    <x v="3"/>
    <n v="5"/>
    <x v="1"/>
    <x v="3"/>
    <d v="2023-12-28T00:00:00"/>
    <x v="7"/>
    <x v="3"/>
  </r>
  <r>
    <s v="TXN_5213761"/>
    <x v="0"/>
    <n v="3"/>
    <x v="0"/>
    <n v="6"/>
    <x v="3"/>
    <x v="0"/>
    <d v="2023-08-18T00:00:00"/>
    <x v="11"/>
    <x v="0"/>
  </r>
  <r>
    <s v="TXN_1427485"/>
    <x v="0"/>
    <n v="3"/>
    <x v="0"/>
    <n v="6"/>
    <x v="0"/>
    <x v="3"/>
    <d v="2023-07-19T00:00:00"/>
    <x v="2"/>
    <x v="2"/>
  </r>
  <r>
    <s v="TXN_5954991"/>
    <x v="6"/>
    <n v="3"/>
    <x v="4"/>
    <n v="12"/>
    <x v="5"/>
    <x v="0"/>
    <d v="2023-08-07T00:00:00"/>
    <x v="11"/>
    <x v="6"/>
  </r>
  <r>
    <s v="TXN_8860270"/>
    <x v="7"/>
    <n v="1"/>
    <x v="4"/>
    <n v="4"/>
    <x v="1"/>
    <x v="0"/>
    <d v="2023-11-06T00:00:00"/>
    <x v="8"/>
    <x v="6"/>
  </r>
  <r>
    <s v="TXN_6482416"/>
    <x v="0"/>
    <n v="1"/>
    <x v="0"/>
    <n v="2"/>
    <x v="5"/>
    <x v="2"/>
    <d v="2023-07-20T00:00:00"/>
    <x v="2"/>
    <x v="3"/>
  </r>
  <r>
    <s v="TXN_4916611"/>
    <x v="9"/>
    <n v="5"/>
    <x v="1"/>
    <n v="15"/>
    <x v="5"/>
    <x v="0"/>
    <d v="2023-05-21T00:00:00"/>
    <x v="1"/>
    <x v="4"/>
  </r>
  <r>
    <s v="TXN_4814244"/>
    <x v="4"/>
    <n v="3"/>
    <x v="4"/>
    <n v="12"/>
    <x v="4"/>
    <x v="1"/>
    <d v="2023-06-01T00:00:00"/>
    <x v="4"/>
    <x v="3"/>
  </r>
  <r>
    <s v="TXN_7968892"/>
    <x v="8"/>
    <n v="2"/>
    <x v="5"/>
    <n v="3"/>
    <x v="5"/>
    <x v="1"/>
    <d v="2023-10-02T00:00:00"/>
    <x v="6"/>
    <x v="6"/>
  </r>
  <r>
    <s v="TXN_9535721"/>
    <x v="1"/>
    <n v="5"/>
    <x v="1"/>
    <n v="15"/>
    <x v="3"/>
    <x v="1"/>
    <d v="2023-08-03T00:00:00"/>
    <x v="11"/>
    <x v="3"/>
  </r>
  <r>
    <s v="TXN_2161372"/>
    <x v="9"/>
    <n v="1"/>
    <x v="1"/>
    <n v="3"/>
    <x v="0"/>
    <x v="0"/>
    <d v="2023-12-17T00:00:00"/>
    <x v="7"/>
    <x v="4"/>
  </r>
  <r>
    <s v="TXN_8877714"/>
    <x v="9"/>
    <n v="5"/>
    <x v="1"/>
    <n v="15"/>
    <x v="5"/>
    <x v="3"/>
    <d v="2023-03-28T00:00:00"/>
    <x v="5"/>
    <x v="1"/>
  </r>
  <r>
    <s v="TXN_5478129"/>
    <x v="9"/>
    <n v="4"/>
    <x v="1"/>
    <n v="12"/>
    <x v="0"/>
    <x v="3"/>
    <d v="2023-01-22T00:00:00"/>
    <x v="10"/>
    <x v="4"/>
  </r>
  <r>
    <s v="TXN_7267366"/>
    <x v="6"/>
    <n v="3"/>
    <x v="4"/>
    <n v="12"/>
    <x v="3"/>
    <x v="0"/>
    <d v="2023-06-02T00:00:00"/>
    <x v="4"/>
    <x v="0"/>
  </r>
  <r>
    <s v="TXN_4696403"/>
    <x v="2"/>
    <n v="3"/>
    <x v="2"/>
    <n v="3"/>
    <x v="1"/>
    <x v="4"/>
    <d v="2023-08-19T00:00:00"/>
    <x v="11"/>
    <x v="5"/>
  </r>
  <r>
    <s v="TXN_2480808"/>
    <x v="5"/>
    <n v="1"/>
    <x v="4"/>
    <n v="4"/>
    <x v="0"/>
    <x v="3"/>
    <d v="2023-03-30T00:00:00"/>
    <x v="5"/>
    <x v="3"/>
  </r>
  <r>
    <s v="TXN_8688603"/>
    <x v="0"/>
    <n v="2"/>
    <x v="0"/>
    <n v="4"/>
    <x v="1"/>
    <x v="3"/>
    <d v="2023-05-05T00:00:00"/>
    <x v="1"/>
    <x v="0"/>
  </r>
  <r>
    <s v="TXN_6148811"/>
    <x v="8"/>
    <n v="5"/>
    <x v="5"/>
    <n v="7.5"/>
    <x v="0"/>
    <x v="0"/>
    <d v="2023-06-18T00:00:00"/>
    <x v="4"/>
    <x v="4"/>
  </r>
  <r>
    <s v="TXN_4382406"/>
    <x v="0"/>
    <n v="5"/>
    <x v="0"/>
    <n v="10"/>
    <x v="5"/>
    <x v="0"/>
    <d v="2023-09-26T00:00:00"/>
    <x v="0"/>
    <x v="1"/>
  </r>
  <r>
    <s v="TXN_5426507"/>
    <x v="9"/>
    <n v="2"/>
    <x v="1"/>
    <n v="6"/>
    <x v="1"/>
    <x v="0"/>
    <d v="2023-06-13T00:00:00"/>
    <x v="4"/>
    <x v="1"/>
  </r>
  <r>
    <s v="TXN_3855408"/>
    <x v="2"/>
    <n v="1"/>
    <x v="2"/>
    <n v="1"/>
    <x v="1"/>
    <x v="0"/>
    <d v="2023-06-02T00:00:00"/>
    <x v="4"/>
    <x v="0"/>
  </r>
  <r>
    <s v="TXN_6992783"/>
    <x v="8"/>
    <n v="1"/>
    <x v="5"/>
    <n v="1.5"/>
    <x v="3"/>
    <x v="0"/>
    <d v="2023-01-29T00:00:00"/>
    <x v="10"/>
    <x v="4"/>
  </r>
  <r>
    <s v="TXN_2638810"/>
    <x v="8"/>
    <n v="2"/>
    <x v="5"/>
    <n v="3"/>
    <x v="5"/>
    <x v="0"/>
    <d v="2023-11-16T00:00:00"/>
    <x v="8"/>
    <x v="3"/>
  </r>
  <r>
    <s v="TXN_9158251"/>
    <x v="3"/>
    <n v="2"/>
    <x v="3"/>
    <n v="10"/>
    <x v="0"/>
    <x v="3"/>
    <d v="2023-03-24T00:00:00"/>
    <x v="5"/>
    <x v="0"/>
  </r>
  <r>
    <s v="TXN_3390610"/>
    <x v="6"/>
    <n v="2"/>
    <x v="4"/>
    <n v="8"/>
    <x v="5"/>
    <x v="3"/>
    <d v="2023-02-01T00:00:00"/>
    <x v="9"/>
    <x v="2"/>
  </r>
  <r>
    <s v="TXN_6498876"/>
    <x v="6"/>
    <n v="3"/>
    <x v="4"/>
    <n v="12"/>
    <x v="5"/>
    <x v="0"/>
    <d v="2023-08-20T00:00:00"/>
    <x v="11"/>
    <x v="4"/>
  </r>
  <r>
    <s v="TXN_1627038"/>
    <x v="9"/>
    <n v="4"/>
    <x v="1"/>
    <n v="12"/>
    <x v="5"/>
    <x v="0"/>
    <d v="2023-12-25T00:00:00"/>
    <x v="7"/>
    <x v="6"/>
  </r>
  <r>
    <s v="TXN_2785262"/>
    <x v="3"/>
    <n v="3"/>
    <x v="3"/>
    <n v="15"/>
    <x v="1"/>
    <x v="0"/>
    <d v="2023-08-30T00:00:00"/>
    <x v="11"/>
    <x v="2"/>
  </r>
  <r>
    <s v="TXN_9944730"/>
    <x v="8"/>
    <n v="1"/>
    <x v="5"/>
    <n v="1.5"/>
    <x v="3"/>
    <x v="3"/>
    <d v="2023-04-10T00:00:00"/>
    <x v="3"/>
    <x v="6"/>
  </r>
  <r>
    <s v="TXN_7002929"/>
    <x v="2"/>
    <n v="1"/>
    <x v="2"/>
    <n v="1"/>
    <x v="5"/>
    <x v="1"/>
    <d v="2023-01-30T00:00:00"/>
    <x v="10"/>
    <x v="6"/>
  </r>
  <r>
    <s v="TXN_7484886"/>
    <x v="4"/>
    <n v="3"/>
    <x v="4"/>
    <n v="12"/>
    <x v="5"/>
    <x v="3"/>
    <d v="2023-04-17T00:00:00"/>
    <x v="3"/>
    <x v="6"/>
  </r>
  <r>
    <s v="TXN_7316790"/>
    <x v="0"/>
    <n v="1"/>
    <x v="0"/>
    <n v="2"/>
    <x v="0"/>
    <x v="1"/>
    <d v="2023-11-07T00:00:00"/>
    <x v="8"/>
    <x v="1"/>
  </r>
  <r>
    <s v="TXN_4663529"/>
    <x v="6"/>
    <n v="5"/>
    <x v="4"/>
    <n v="20"/>
    <x v="3"/>
    <x v="4"/>
    <d v="2023-12-24T00:00:00"/>
    <x v="7"/>
    <x v="4"/>
  </r>
  <r>
    <s v="TXN_2675174"/>
    <x v="3"/>
    <n v="2"/>
    <x v="3"/>
    <n v="10"/>
    <x v="5"/>
    <x v="0"/>
    <d v="2023-12-04T00:00:00"/>
    <x v="7"/>
    <x v="6"/>
  </r>
  <r>
    <s v="TXN_4350798"/>
    <x v="3"/>
    <n v="1"/>
    <x v="3"/>
    <n v="5"/>
    <x v="0"/>
    <x v="1"/>
    <d v="2023-11-23T00:00:00"/>
    <x v="8"/>
    <x v="3"/>
  </r>
  <r>
    <s v="TXN_7229543"/>
    <x v="1"/>
    <n v="1"/>
    <x v="1"/>
    <n v="3"/>
    <x v="0"/>
    <x v="2"/>
    <d v="2023-07-10T00:00:00"/>
    <x v="2"/>
    <x v="6"/>
  </r>
  <r>
    <s v="TXN_4330643"/>
    <x v="2"/>
    <n v="3"/>
    <x v="2"/>
    <n v="3"/>
    <x v="1"/>
    <x v="0"/>
    <d v="2023-05-15T00:00:00"/>
    <x v="1"/>
    <x v="6"/>
  </r>
  <r>
    <s v="TXN_2003488"/>
    <x v="9"/>
    <n v="3"/>
    <x v="1"/>
    <n v="9"/>
    <x v="5"/>
    <x v="0"/>
    <d v="2023-09-25T00:00:00"/>
    <x v="0"/>
    <x v="6"/>
  </r>
  <r>
    <s v="TXN_2206884"/>
    <x v="3"/>
    <n v="5"/>
    <x v="3"/>
    <n v="25"/>
    <x v="0"/>
    <x v="3"/>
    <d v="2023-06-22T00:00:00"/>
    <x v="4"/>
    <x v="3"/>
  </r>
  <r>
    <s v="TXN_3492393"/>
    <x v="0"/>
    <n v="1"/>
    <x v="0"/>
    <n v="2"/>
    <x v="5"/>
    <x v="1"/>
    <d v="2023-05-29T00:00:00"/>
    <x v="1"/>
    <x v="6"/>
  </r>
  <r>
    <s v="TXN_3894660"/>
    <x v="9"/>
    <n v="2"/>
    <x v="1"/>
    <n v="6"/>
    <x v="5"/>
    <x v="3"/>
    <d v="2023-02-09T00:00:00"/>
    <x v="9"/>
    <x v="3"/>
  </r>
  <r>
    <s v="TXN_5766532"/>
    <x v="4"/>
    <n v="5"/>
    <x v="4"/>
    <n v="20"/>
    <x v="1"/>
    <x v="1"/>
    <d v="2023-06-23T00:00:00"/>
    <x v="4"/>
    <x v="0"/>
  </r>
  <r>
    <s v="TXN_5476485"/>
    <x v="9"/>
    <n v="2"/>
    <x v="1"/>
    <n v="6"/>
    <x v="1"/>
    <x v="1"/>
    <d v="2023-01-07T00:00:00"/>
    <x v="10"/>
    <x v="5"/>
  </r>
  <r>
    <s v="TXN_9335226"/>
    <x v="6"/>
    <n v="5"/>
    <x v="4"/>
    <n v="20"/>
    <x v="5"/>
    <x v="3"/>
    <d v="2023-05-08T00:00:00"/>
    <x v="1"/>
    <x v="6"/>
  </r>
  <r>
    <s v="TXN_2581559"/>
    <x v="6"/>
    <n v="1"/>
    <x v="4"/>
    <n v="4"/>
    <x v="0"/>
    <x v="0"/>
    <d v="2023-03-25T00:00:00"/>
    <x v="5"/>
    <x v="5"/>
  </r>
  <r>
    <s v="TXN_9146123"/>
    <x v="0"/>
    <n v="2"/>
    <x v="0"/>
    <n v="4"/>
    <x v="3"/>
    <x v="3"/>
    <d v="2023-12-12T00:00:00"/>
    <x v="7"/>
    <x v="1"/>
  </r>
  <r>
    <s v="TXN_1335256"/>
    <x v="0"/>
    <n v="5"/>
    <x v="0"/>
    <n v="10"/>
    <x v="5"/>
    <x v="0"/>
    <d v="2023-08-04T00:00:00"/>
    <x v="11"/>
    <x v="0"/>
  </r>
  <r>
    <s v="TXN_5968921"/>
    <x v="3"/>
    <n v="5"/>
    <x v="3"/>
    <n v="25"/>
    <x v="0"/>
    <x v="0"/>
    <d v="2023-10-10T00:00:00"/>
    <x v="6"/>
    <x v="1"/>
  </r>
  <r>
    <s v="TXN_6895558"/>
    <x v="0"/>
    <n v="2"/>
    <x v="0"/>
    <n v="4"/>
    <x v="0"/>
    <x v="2"/>
    <d v="2023-04-10T00:00:00"/>
    <x v="3"/>
    <x v="6"/>
  </r>
  <r>
    <s v="TXN_6428404"/>
    <x v="3"/>
    <n v="2"/>
    <x v="3"/>
    <n v="10"/>
    <x v="3"/>
    <x v="1"/>
    <d v="2023-02-06T00:00:00"/>
    <x v="9"/>
    <x v="6"/>
  </r>
  <r>
    <s v="TXN_1190402"/>
    <x v="1"/>
    <n v="1"/>
    <x v="1"/>
    <n v="3"/>
    <x v="0"/>
    <x v="0"/>
    <d v="2023-12-01T00:00:00"/>
    <x v="7"/>
    <x v="0"/>
  </r>
  <r>
    <s v="TXN_9607633"/>
    <x v="2"/>
    <n v="2"/>
    <x v="2"/>
    <n v="2"/>
    <x v="3"/>
    <x v="3"/>
    <d v="2023-08-25T00:00:00"/>
    <x v="11"/>
    <x v="0"/>
  </r>
  <r>
    <s v="TXN_6349424"/>
    <x v="6"/>
    <n v="5"/>
    <x v="4"/>
    <n v="20"/>
    <x v="1"/>
    <x v="0"/>
    <d v="2023-02-24T00:00:00"/>
    <x v="9"/>
    <x v="0"/>
  </r>
  <r>
    <s v="TXN_1401771"/>
    <x v="6"/>
    <n v="2"/>
    <x v="4"/>
    <n v="8"/>
    <x v="1"/>
    <x v="3"/>
    <d v="2023-12-08T00:00:00"/>
    <x v="7"/>
    <x v="0"/>
  </r>
  <r>
    <s v="TXN_9188733"/>
    <x v="3"/>
    <n v="3"/>
    <x v="3"/>
    <n v="15"/>
    <x v="5"/>
    <x v="1"/>
    <d v="2023-08-19T00:00:00"/>
    <x v="11"/>
    <x v="5"/>
  </r>
  <r>
    <s v="TXN_3334632"/>
    <x v="0"/>
    <n v="1"/>
    <x v="0"/>
    <n v="2"/>
    <x v="0"/>
    <x v="0"/>
    <d v="2023-11-20T00:00:00"/>
    <x v="8"/>
    <x v="6"/>
  </r>
  <r>
    <s v="TXN_3851928"/>
    <x v="9"/>
    <n v="3"/>
    <x v="1"/>
    <n v="9"/>
    <x v="0"/>
    <x v="1"/>
    <d v="2023-02-07T00:00:00"/>
    <x v="9"/>
    <x v="1"/>
  </r>
  <r>
    <s v="TXN_8267915"/>
    <x v="6"/>
    <n v="2"/>
    <x v="4"/>
    <n v="8"/>
    <x v="5"/>
    <x v="0"/>
    <d v="2023-03-22T00:00:00"/>
    <x v="5"/>
    <x v="2"/>
  </r>
  <r>
    <s v="TXN_3726397"/>
    <x v="3"/>
    <n v="5"/>
    <x v="3"/>
    <n v="25"/>
    <x v="5"/>
    <x v="0"/>
    <d v="2023-01-30T00:00:00"/>
    <x v="10"/>
    <x v="6"/>
  </r>
  <r>
    <s v="TXN_1210058"/>
    <x v="8"/>
    <n v="5"/>
    <x v="5"/>
    <n v="7.5"/>
    <x v="5"/>
    <x v="3"/>
    <d v="2023-11-25T00:00:00"/>
    <x v="8"/>
    <x v="5"/>
  </r>
  <r>
    <s v="TXN_7791293"/>
    <x v="3"/>
    <n v="3"/>
    <x v="3"/>
    <n v="15"/>
    <x v="0"/>
    <x v="0"/>
    <d v="2023-04-08T00:00:00"/>
    <x v="3"/>
    <x v="5"/>
  </r>
  <r>
    <s v="TXN_6343367"/>
    <x v="9"/>
    <n v="2"/>
    <x v="1"/>
    <n v="6"/>
    <x v="5"/>
    <x v="1"/>
    <d v="2023-09-17T00:00:00"/>
    <x v="0"/>
    <x v="4"/>
  </r>
  <r>
    <s v="TXN_2653224"/>
    <x v="9"/>
    <n v="3"/>
    <x v="1"/>
    <n v="9"/>
    <x v="3"/>
    <x v="3"/>
    <d v="2023-03-27T00:00:00"/>
    <x v="5"/>
    <x v="6"/>
  </r>
  <r>
    <s v="TXN_6300001"/>
    <x v="8"/>
    <n v="1"/>
    <x v="5"/>
    <n v="1.5"/>
    <x v="3"/>
    <x v="3"/>
    <d v="2023-06-07T00:00:00"/>
    <x v="4"/>
    <x v="2"/>
  </r>
  <r>
    <s v="TXN_4693942"/>
    <x v="6"/>
    <n v="4"/>
    <x v="4"/>
    <n v="16"/>
    <x v="1"/>
    <x v="0"/>
    <d v="2023-12-16T00:00:00"/>
    <x v="7"/>
    <x v="5"/>
  </r>
  <r>
    <s v="TXN_3562418"/>
    <x v="5"/>
    <n v="2"/>
    <x v="4"/>
    <n v="8"/>
    <x v="3"/>
    <x v="2"/>
    <d v="2023-08-13T00:00:00"/>
    <x v="11"/>
    <x v="4"/>
  </r>
  <r>
    <s v="TXN_7963324"/>
    <x v="0"/>
    <n v="3"/>
    <x v="0"/>
    <n v="6"/>
    <x v="5"/>
    <x v="0"/>
    <d v="2023-12-09T00:00:00"/>
    <x v="7"/>
    <x v="5"/>
  </r>
  <r>
    <s v="TXN_5563486"/>
    <x v="9"/>
    <n v="5"/>
    <x v="1"/>
    <n v="15"/>
    <x v="3"/>
    <x v="1"/>
    <d v="2023-03-13T00:00:00"/>
    <x v="5"/>
    <x v="6"/>
  </r>
  <r>
    <s v="TXN_3679582"/>
    <x v="0"/>
    <n v="5"/>
    <x v="0"/>
    <n v="10"/>
    <x v="0"/>
    <x v="1"/>
    <d v="2023-04-11T00:00:00"/>
    <x v="3"/>
    <x v="1"/>
  </r>
  <r>
    <s v="TXN_6932752"/>
    <x v="4"/>
    <n v="5"/>
    <x v="4"/>
    <n v="20"/>
    <x v="5"/>
    <x v="3"/>
    <d v="2023-09-20T00:00:00"/>
    <x v="0"/>
    <x v="2"/>
  </r>
  <r>
    <s v="TXN_5697414"/>
    <x v="1"/>
    <n v="5"/>
    <x v="1"/>
    <n v="15"/>
    <x v="0"/>
    <x v="1"/>
    <d v="2023-02-16T00:00:00"/>
    <x v="9"/>
    <x v="3"/>
  </r>
  <r>
    <s v="TXN_5434310"/>
    <x v="4"/>
    <n v="3"/>
    <x v="4"/>
    <n v="12"/>
    <x v="1"/>
    <x v="3"/>
    <d v="2023-11-21T00:00:00"/>
    <x v="8"/>
    <x v="1"/>
  </r>
  <r>
    <s v="TXN_8435360"/>
    <x v="8"/>
    <n v="3"/>
    <x v="5"/>
    <n v="4.5"/>
    <x v="0"/>
    <x v="1"/>
    <d v="2023-07-03T00:00:00"/>
    <x v="2"/>
    <x v="6"/>
  </r>
  <r>
    <s v="TXN_5422843"/>
    <x v="6"/>
    <n v="2"/>
    <x v="4"/>
    <n v="8"/>
    <x v="1"/>
    <x v="1"/>
    <d v="2023-07-21T00:00:00"/>
    <x v="2"/>
    <x v="0"/>
  </r>
  <r>
    <s v="TXN_1704041"/>
    <x v="0"/>
    <n v="4"/>
    <x v="0"/>
    <n v="8"/>
    <x v="0"/>
    <x v="3"/>
    <d v="2023-05-21T00:00:00"/>
    <x v="1"/>
    <x v="4"/>
  </r>
  <r>
    <s v="TXN_9729178"/>
    <x v="0"/>
    <n v="3"/>
    <x v="0"/>
    <n v="6"/>
    <x v="0"/>
    <x v="3"/>
    <d v="2023-05-28T00:00:00"/>
    <x v="1"/>
    <x v="4"/>
  </r>
  <r>
    <s v="TXN_4663964"/>
    <x v="2"/>
    <n v="4"/>
    <x v="2"/>
    <n v="4"/>
    <x v="3"/>
    <x v="1"/>
    <d v="2023-06-29T00:00:00"/>
    <x v="4"/>
    <x v="3"/>
  </r>
  <r>
    <s v="TXN_6805057"/>
    <x v="2"/>
    <n v="4"/>
    <x v="2"/>
    <n v="4"/>
    <x v="0"/>
    <x v="3"/>
    <d v="2023-10-15T00:00:00"/>
    <x v="6"/>
    <x v="4"/>
  </r>
  <r>
    <s v="TXN_8162690"/>
    <x v="3"/>
    <n v="2"/>
    <x v="3"/>
    <n v="10"/>
    <x v="3"/>
    <x v="3"/>
    <d v="2023-05-08T00:00:00"/>
    <x v="1"/>
    <x v="6"/>
  </r>
  <r>
    <s v="TXN_7089712"/>
    <x v="1"/>
    <n v="5"/>
    <x v="1"/>
    <n v="15"/>
    <x v="1"/>
    <x v="3"/>
    <d v="2023-08-13T00:00:00"/>
    <x v="11"/>
    <x v="4"/>
  </r>
  <r>
    <s v="TXN_8077812"/>
    <x v="3"/>
    <n v="5"/>
    <x v="3"/>
    <n v="25"/>
    <x v="1"/>
    <x v="1"/>
    <d v="2023-01-16T00:00:00"/>
    <x v="10"/>
    <x v="6"/>
  </r>
  <r>
    <s v="TXN_4834450"/>
    <x v="1"/>
    <n v="2"/>
    <x v="1"/>
    <n v="6"/>
    <x v="1"/>
    <x v="3"/>
    <d v="2023-06-26T00:00:00"/>
    <x v="4"/>
    <x v="6"/>
  </r>
  <r>
    <s v="TXN_9081686"/>
    <x v="2"/>
    <n v="5"/>
    <x v="2"/>
    <n v="5"/>
    <x v="5"/>
    <x v="3"/>
    <d v="2023-06-11T00:00:00"/>
    <x v="4"/>
    <x v="4"/>
  </r>
  <r>
    <s v="TXN_6650875"/>
    <x v="2"/>
    <n v="5"/>
    <x v="2"/>
    <n v="5"/>
    <x v="0"/>
    <x v="0"/>
    <d v="2023-01-29T00:00:00"/>
    <x v="10"/>
    <x v="4"/>
  </r>
  <r>
    <s v="TXN_2133223"/>
    <x v="1"/>
    <n v="3"/>
    <x v="1"/>
    <n v="9"/>
    <x v="1"/>
    <x v="3"/>
    <d v="2023-11-17T00:00:00"/>
    <x v="8"/>
    <x v="0"/>
  </r>
  <r>
    <s v="TXN_5879154"/>
    <x v="3"/>
    <n v="2"/>
    <x v="3"/>
    <n v="10"/>
    <x v="4"/>
    <x v="0"/>
    <d v="2023-06-28T00:00:00"/>
    <x v="4"/>
    <x v="2"/>
  </r>
  <r>
    <s v="TXN_9575926"/>
    <x v="6"/>
    <n v="3"/>
    <x v="4"/>
    <n v="12"/>
    <x v="0"/>
    <x v="2"/>
    <d v="2023-12-12T00:00:00"/>
    <x v="7"/>
    <x v="1"/>
  </r>
  <r>
    <s v="TXN_5425911"/>
    <x v="4"/>
    <n v="1"/>
    <x v="4"/>
    <n v="4"/>
    <x v="3"/>
    <x v="3"/>
    <d v="2023-11-30T00:00:00"/>
    <x v="8"/>
    <x v="3"/>
  </r>
  <r>
    <s v="TXN_5604021"/>
    <x v="6"/>
    <n v="1"/>
    <x v="4"/>
    <n v="4"/>
    <x v="1"/>
    <x v="0"/>
    <d v="2023-09-10T00:00:00"/>
    <x v="0"/>
    <x v="4"/>
  </r>
  <r>
    <s v="TXN_9860308"/>
    <x v="4"/>
    <n v="2"/>
    <x v="4"/>
    <n v="8"/>
    <x v="3"/>
    <x v="3"/>
    <d v="2023-02-20T00:00:00"/>
    <x v="9"/>
    <x v="6"/>
  </r>
  <r>
    <s v="TXN_5908078"/>
    <x v="0"/>
    <n v="1"/>
    <x v="0"/>
    <n v="2"/>
    <x v="2"/>
    <x v="1"/>
    <d v="2023-03-23T00:00:00"/>
    <x v="5"/>
    <x v="3"/>
  </r>
  <r>
    <s v="TXN_3507013"/>
    <x v="9"/>
    <n v="1"/>
    <x v="1"/>
    <n v="3"/>
    <x v="3"/>
    <x v="1"/>
    <d v="2023-01-16T00:00:00"/>
    <x v="10"/>
    <x v="6"/>
  </r>
  <r>
    <s v="TXN_7896733"/>
    <x v="1"/>
    <n v="4"/>
    <x v="1"/>
    <n v="12"/>
    <x v="3"/>
    <x v="3"/>
    <d v="2023-06-03T00:00:00"/>
    <x v="4"/>
    <x v="5"/>
  </r>
  <r>
    <s v="TXN_3092390"/>
    <x v="6"/>
    <n v="3"/>
    <x v="4"/>
    <n v="12"/>
    <x v="5"/>
    <x v="1"/>
    <d v="2023-07-24T00:00:00"/>
    <x v="2"/>
    <x v="6"/>
  </r>
  <r>
    <s v="TXN_8131570"/>
    <x v="3"/>
    <n v="4"/>
    <x v="3"/>
    <n v="20"/>
    <x v="5"/>
    <x v="1"/>
    <d v="2023-12-02T00:00:00"/>
    <x v="7"/>
    <x v="5"/>
  </r>
  <r>
    <s v="TXN_3898445"/>
    <x v="6"/>
    <n v="3"/>
    <x v="4"/>
    <n v="12"/>
    <x v="1"/>
    <x v="0"/>
    <d v="2023-06-17T00:00:00"/>
    <x v="4"/>
    <x v="5"/>
  </r>
  <r>
    <s v="TXN_7641606"/>
    <x v="0"/>
    <n v="3"/>
    <x v="0"/>
    <n v="6"/>
    <x v="0"/>
    <x v="0"/>
    <d v="2023-12-26T00:00:00"/>
    <x v="7"/>
    <x v="1"/>
  </r>
  <r>
    <s v="TXN_1414039"/>
    <x v="9"/>
    <n v="4"/>
    <x v="1"/>
    <n v="12"/>
    <x v="5"/>
    <x v="2"/>
    <d v="2023-02-13T00:00:00"/>
    <x v="9"/>
    <x v="6"/>
  </r>
  <r>
    <s v="TXN_2322162"/>
    <x v="10"/>
    <n v="5"/>
    <x v="1"/>
    <n v="15"/>
    <x v="3"/>
    <x v="3"/>
    <d v="2023-11-12T00:00:00"/>
    <x v="8"/>
    <x v="4"/>
  </r>
  <r>
    <s v="TXN_6190857"/>
    <x v="8"/>
    <n v="1"/>
    <x v="5"/>
    <n v="1.5"/>
    <x v="5"/>
    <x v="1"/>
    <d v="2023-10-14T00:00:00"/>
    <x v="6"/>
    <x v="5"/>
  </r>
  <r>
    <s v="TXN_7652830"/>
    <x v="5"/>
    <n v="2"/>
    <x v="1"/>
    <n v="6"/>
    <x v="5"/>
    <x v="3"/>
    <d v="2023-08-15T00:00:00"/>
    <x v="11"/>
    <x v="1"/>
  </r>
  <r>
    <s v="TXN_1805937"/>
    <x v="9"/>
    <n v="3"/>
    <x v="1"/>
    <n v="9"/>
    <x v="0"/>
    <x v="3"/>
    <d v="2023-06-12T00:00:00"/>
    <x v="4"/>
    <x v="6"/>
  </r>
  <r>
    <s v="TXN_4717715"/>
    <x v="6"/>
    <n v="3"/>
    <x v="4"/>
    <n v="12"/>
    <x v="3"/>
    <x v="3"/>
    <d v="2023-07-27T00:00:00"/>
    <x v="2"/>
    <x v="3"/>
  </r>
  <r>
    <s v="TXN_1237674"/>
    <x v="8"/>
    <n v="3"/>
    <x v="5"/>
    <n v="4.5"/>
    <x v="0"/>
    <x v="2"/>
    <d v="2023-10-04T00:00:00"/>
    <x v="6"/>
    <x v="2"/>
  </r>
  <r>
    <s v="TXN_2672972"/>
    <x v="6"/>
    <n v="1"/>
    <x v="4"/>
    <n v="4"/>
    <x v="3"/>
    <x v="0"/>
    <d v="2023-06-15T00:00:00"/>
    <x v="4"/>
    <x v="3"/>
  </r>
  <r>
    <s v="TXN_9582818"/>
    <x v="7"/>
    <n v="1"/>
    <x v="4"/>
    <n v="4"/>
    <x v="1"/>
    <x v="1"/>
    <d v="2023-10-27T00:00:00"/>
    <x v="6"/>
    <x v="0"/>
  </r>
  <r>
    <s v="TXN_6970542"/>
    <x v="6"/>
    <n v="4"/>
    <x v="4"/>
    <n v="16"/>
    <x v="0"/>
    <x v="3"/>
    <d v="2023-08-04T00:00:00"/>
    <x v="11"/>
    <x v="0"/>
  </r>
  <r>
    <s v="TXN_6091542"/>
    <x v="9"/>
    <n v="5"/>
    <x v="1"/>
    <n v="15"/>
    <x v="3"/>
    <x v="0"/>
    <d v="2023-01-17T00:00:00"/>
    <x v="10"/>
    <x v="1"/>
  </r>
  <r>
    <s v="TXN_4184461"/>
    <x v="3"/>
    <n v="2"/>
    <x v="3"/>
    <n v="10"/>
    <x v="3"/>
    <x v="1"/>
    <d v="2023-02-22T00:00:00"/>
    <x v="9"/>
    <x v="2"/>
  </r>
  <r>
    <s v="TXN_3224397"/>
    <x v="2"/>
    <n v="4"/>
    <x v="2"/>
    <n v="4"/>
    <x v="3"/>
    <x v="0"/>
    <d v="2023-05-15T00:00:00"/>
    <x v="1"/>
    <x v="6"/>
  </r>
  <r>
    <s v="TXN_2772639"/>
    <x v="8"/>
    <n v="4"/>
    <x v="5"/>
    <n v="6"/>
    <x v="0"/>
    <x v="1"/>
    <d v="2023-08-30T00:00:00"/>
    <x v="11"/>
    <x v="2"/>
  </r>
  <r>
    <s v="TXN_4385826"/>
    <x v="8"/>
    <n v="2"/>
    <x v="5"/>
    <n v="3"/>
    <x v="0"/>
    <x v="0"/>
    <d v="2023-08-02T00:00:00"/>
    <x v="11"/>
    <x v="2"/>
  </r>
  <r>
    <s v="TXN_5109348"/>
    <x v="1"/>
    <n v="4"/>
    <x v="1"/>
    <n v="12"/>
    <x v="3"/>
    <x v="1"/>
    <d v="2023-02-10T00:00:00"/>
    <x v="9"/>
    <x v="0"/>
  </r>
  <r>
    <s v="TXN_6137985"/>
    <x v="0"/>
    <n v="5"/>
    <x v="0"/>
    <n v="10"/>
    <x v="0"/>
    <x v="1"/>
    <d v="2023-03-15T00:00:00"/>
    <x v="5"/>
    <x v="2"/>
  </r>
  <r>
    <s v="TXN_3895871"/>
    <x v="2"/>
    <n v="1"/>
    <x v="2"/>
    <n v="1"/>
    <x v="5"/>
    <x v="1"/>
    <d v="2023-05-30T00:00:00"/>
    <x v="1"/>
    <x v="1"/>
  </r>
  <r>
    <s v="TXN_3526255"/>
    <x v="4"/>
    <n v="4"/>
    <x v="4"/>
    <n v="16"/>
    <x v="2"/>
    <x v="0"/>
    <d v="2023-06-23T00:00:00"/>
    <x v="4"/>
    <x v="0"/>
  </r>
  <r>
    <s v="TXN_7310356"/>
    <x v="9"/>
    <n v="4"/>
    <x v="1"/>
    <n v="12"/>
    <x v="3"/>
    <x v="3"/>
    <d v="2023-10-20T00:00:00"/>
    <x v="6"/>
    <x v="0"/>
  </r>
  <r>
    <s v="TXN_9054074"/>
    <x v="1"/>
    <n v="1"/>
    <x v="1"/>
    <n v="3"/>
    <x v="0"/>
    <x v="0"/>
    <d v="2023-10-15T00:00:00"/>
    <x v="6"/>
    <x v="4"/>
  </r>
  <r>
    <s v="TXN_7538724"/>
    <x v="6"/>
    <n v="1"/>
    <x v="4"/>
    <n v="4"/>
    <x v="5"/>
    <x v="1"/>
    <d v="2023-05-17T00:00:00"/>
    <x v="1"/>
    <x v="2"/>
  </r>
  <r>
    <s v="TXN_6715991"/>
    <x v="9"/>
    <n v="1"/>
    <x v="1"/>
    <n v="3"/>
    <x v="1"/>
    <x v="3"/>
    <d v="2023-06-18T00:00:00"/>
    <x v="4"/>
    <x v="4"/>
  </r>
  <r>
    <s v="TXN_2271725"/>
    <x v="4"/>
    <n v="5"/>
    <x v="4"/>
    <n v="20"/>
    <x v="1"/>
    <x v="3"/>
    <d v="2023-12-21T00:00:00"/>
    <x v="7"/>
    <x v="3"/>
  </r>
  <r>
    <s v="TXN_1488481"/>
    <x v="0"/>
    <n v="4"/>
    <x v="0"/>
    <n v="8"/>
    <x v="0"/>
    <x v="0"/>
    <d v="2023-07-28T00:00:00"/>
    <x v="2"/>
    <x v="0"/>
  </r>
  <r>
    <s v="TXN_4600894"/>
    <x v="3"/>
    <n v="5"/>
    <x v="3"/>
    <n v="25"/>
    <x v="3"/>
    <x v="3"/>
    <d v="2023-09-17T00:00:00"/>
    <x v="0"/>
    <x v="4"/>
  </r>
  <r>
    <s v="TXN_3494652"/>
    <x v="0"/>
    <n v="1"/>
    <x v="0"/>
    <n v="2"/>
    <x v="5"/>
    <x v="3"/>
    <d v="2023-05-23T00:00:00"/>
    <x v="1"/>
    <x v="1"/>
  </r>
  <r>
    <s v="TXN_2860281"/>
    <x v="4"/>
    <n v="4"/>
    <x v="4"/>
    <n v="16"/>
    <x v="1"/>
    <x v="3"/>
    <d v="2023-09-19T00:00:00"/>
    <x v="0"/>
    <x v="1"/>
  </r>
  <r>
    <s v="TXN_1232346"/>
    <x v="3"/>
    <n v="5"/>
    <x v="3"/>
    <n v="25"/>
    <x v="3"/>
    <x v="1"/>
    <d v="2023-01-04T00:00:00"/>
    <x v="10"/>
    <x v="2"/>
  </r>
  <r>
    <s v="TXN_1911093"/>
    <x v="8"/>
    <n v="2"/>
    <x v="5"/>
    <n v="3"/>
    <x v="3"/>
    <x v="1"/>
    <d v="2023-10-07T00:00:00"/>
    <x v="6"/>
    <x v="5"/>
  </r>
  <r>
    <s v="TXN_1672229"/>
    <x v="2"/>
    <n v="2"/>
    <x v="2"/>
    <n v="2"/>
    <x v="1"/>
    <x v="3"/>
    <d v="2023-11-12T00:00:00"/>
    <x v="8"/>
    <x v="4"/>
  </r>
  <r>
    <s v="TXN_7056162"/>
    <x v="4"/>
    <n v="3"/>
    <x v="4"/>
    <n v="12"/>
    <x v="3"/>
    <x v="1"/>
    <d v="2023-03-04T00:00:00"/>
    <x v="5"/>
    <x v="5"/>
  </r>
  <r>
    <s v="TXN_2064049"/>
    <x v="3"/>
    <n v="4"/>
    <x v="3"/>
    <n v="20"/>
    <x v="0"/>
    <x v="0"/>
    <d v="2023-09-21T00:00:00"/>
    <x v="0"/>
    <x v="3"/>
  </r>
  <r>
    <s v="TXN_8191202"/>
    <x v="2"/>
    <n v="2"/>
    <x v="2"/>
    <n v="2"/>
    <x v="3"/>
    <x v="1"/>
    <d v="2023-01-14T00:00:00"/>
    <x v="10"/>
    <x v="5"/>
  </r>
  <r>
    <s v="TXN_4518505"/>
    <x v="8"/>
    <n v="5"/>
    <x v="5"/>
    <n v="7.5"/>
    <x v="1"/>
    <x v="3"/>
    <d v="2023-05-09T00:00:00"/>
    <x v="1"/>
    <x v="1"/>
  </r>
  <r>
    <s v="TXN_2823220"/>
    <x v="3"/>
    <n v="4"/>
    <x v="3"/>
    <n v="20"/>
    <x v="5"/>
    <x v="1"/>
    <d v="2023-05-17T00:00:00"/>
    <x v="1"/>
    <x v="2"/>
  </r>
  <r>
    <s v="TXN_6826409"/>
    <x v="6"/>
    <n v="1"/>
    <x v="4"/>
    <n v="4"/>
    <x v="0"/>
    <x v="0"/>
    <d v="2023-10-21T00:00:00"/>
    <x v="6"/>
    <x v="5"/>
  </r>
  <r>
    <s v="TXN_2954833"/>
    <x v="0"/>
    <n v="1"/>
    <x v="0"/>
    <n v="2"/>
    <x v="5"/>
    <x v="3"/>
    <d v="2023-01-29T00:00:00"/>
    <x v="10"/>
    <x v="4"/>
  </r>
  <r>
    <s v="TXN_5309677"/>
    <x v="0"/>
    <n v="4"/>
    <x v="0"/>
    <n v="8"/>
    <x v="1"/>
    <x v="1"/>
    <d v="2023-08-09T00:00:00"/>
    <x v="11"/>
    <x v="2"/>
  </r>
  <r>
    <s v="TXN_6011106"/>
    <x v="9"/>
    <n v="2"/>
    <x v="1"/>
    <n v="6"/>
    <x v="3"/>
    <x v="3"/>
    <d v="2023-09-07T00:00:00"/>
    <x v="0"/>
    <x v="3"/>
  </r>
  <r>
    <s v="TXN_4714592"/>
    <x v="8"/>
    <n v="1"/>
    <x v="5"/>
    <n v="1.5"/>
    <x v="1"/>
    <x v="3"/>
    <d v="2023-06-02T00:00:00"/>
    <x v="4"/>
    <x v="0"/>
  </r>
  <r>
    <s v="TXN_6704284"/>
    <x v="3"/>
    <n v="2"/>
    <x v="3"/>
    <n v="10"/>
    <x v="0"/>
    <x v="0"/>
    <d v="2023-08-31T00:00:00"/>
    <x v="11"/>
    <x v="3"/>
  </r>
  <r>
    <s v="TXN_9506076"/>
    <x v="3"/>
    <n v="5"/>
    <x v="3"/>
    <n v="25"/>
    <x v="5"/>
    <x v="3"/>
    <d v="2023-01-17T00:00:00"/>
    <x v="10"/>
    <x v="1"/>
  </r>
  <r>
    <s v="TXN_2354394"/>
    <x v="8"/>
    <n v="4"/>
    <x v="5"/>
    <n v="6"/>
    <x v="1"/>
    <x v="1"/>
    <d v="2023-04-17T00:00:00"/>
    <x v="3"/>
    <x v="6"/>
  </r>
  <r>
    <s v="TXN_3436344"/>
    <x v="4"/>
    <n v="2"/>
    <x v="4"/>
    <n v="8"/>
    <x v="5"/>
    <x v="3"/>
    <d v="2023-02-28T00:00:00"/>
    <x v="9"/>
    <x v="1"/>
  </r>
  <r>
    <s v="TXN_7826516"/>
    <x v="1"/>
    <n v="4"/>
    <x v="1"/>
    <n v="12"/>
    <x v="0"/>
    <x v="3"/>
    <d v="2023-06-21T00:00:00"/>
    <x v="4"/>
    <x v="2"/>
  </r>
  <r>
    <s v="TXN_2699745"/>
    <x v="0"/>
    <n v="4"/>
    <x v="0"/>
    <n v="8"/>
    <x v="5"/>
    <x v="1"/>
    <d v="2023-12-30T00:00:00"/>
    <x v="7"/>
    <x v="5"/>
  </r>
  <r>
    <s v="TXN_6097664"/>
    <x v="3"/>
    <n v="4"/>
    <x v="3"/>
    <n v="20"/>
    <x v="3"/>
    <x v="1"/>
    <d v="2023-11-27T00:00:00"/>
    <x v="8"/>
    <x v="6"/>
  </r>
  <r>
    <s v="TXN_3858288"/>
    <x v="8"/>
    <n v="2"/>
    <x v="5"/>
    <n v="3"/>
    <x v="5"/>
    <x v="3"/>
    <d v="2023-04-12T00:00:00"/>
    <x v="3"/>
    <x v="2"/>
  </r>
  <r>
    <s v="TXN_1272815"/>
    <x v="9"/>
    <n v="4"/>
    <x v="1"/>
    <n v="12"/>
    <x v="0"/>
    <x v="3"/>
    <d v="2023-08-07T00:00:00"/>
    <x v="11"/>
    <x v="6"/>
  </r>
  <r>
    <s v="TXN_4755623"/>
    <x v="9"/>
    <n v="3"/>
    <x v="1"/>
    <n v="9"/>
    <x v="1"/>
    <x v="3"/>
    <d v="2023-11-23T00:00:00"/>
    <x v="8"/>
    <x v="3"/>
  </r>
  <r>
    <s v="TXN_8261045"/>
    <x v="8"/>
    <n v="3"/>
    <x v="5"/>
    <n v="4.5"/>
    <x v="1"/>
    <x v="3"/>
    <d v="2023-01-21T00:00:00"/>
    <x v="10"/>
    <x v="5"/>
  </r>
  <r>
    <s v="TXN_2217015"/>
    <x v="0"/>
    <n v="3"/>
    <x v="0"/>
    <n v="6"/>
    <x v="5"/>
    <x v="0"/>
    <d v="2023-04-17T00:00:00"/>
    <x v="3"/>
    <x v="6"/>
  </r>
  <r>
    <s v="TXN_1660104"/>
    <x v="4"/>
    <n v="2"/>
    <x v="4"/>
    <n v="8"/>
    <x v="0"/>
    <x v="0"/>
    <d v="2023-02-04T00:00:00"/>
    <x v="9"/>
    <x v="5"/>
  </r>
  <r>
    <s v="TXN_6589078"/>
    <x v="8"/>
    <n v="3"/>
    <x v="5"/>
    <n v="4.5"/>
    <x v="3"/>
    <x v="3"/>
    <d v="2023-08-03T00:00:00"/>
    <x v="11"/>
    <x v="3"/>
  </r>
  <r>
    <s v="TXN_6306555"/>
    <x v="4"/>
    <n v="1"/>
    <x v="4"/>
    <n v="4"/>
    <x v="3"/>
    <x v="0"/>
    <d v="2023-04-12T00:00:00"/>
    <x v="3"/>
    <x v="2"/>
  </r>
  <r>
    <s v="TXN_8751702"/>
    <x v="7"/>
    <n v="5"/>
    <x v="1"/>
    <n v="15"/>
    <x v="1"/>
    <x v="3"/>
    <d v="2023-02-13T00:00:00"/>
    <x v="9"/>
    <x v="6"/>
  </r>
  <r>
    <s v="TXN_2079029"/>
    <x v="1"/>
    <n v="5"/>
    <x v="1"/>
    <n v="15"/>
    <x v="1"/>
    <x v="1"/>
    <d v="2023-05-11T00:00:00"/>
    <x v="1"/>
    <x v="3"/>
  </r>
  <r>
    <s v="TXN_5737641"/>
    <x v="2"/>
    <n v="1"/>
    <x v="2"/>
    <n v="1"/>
    <x v="4"/>
    <x v="3"/>
    <d v="2023-02-16T00:00:00"/>
    <x v="9"/>
    <x v="3"/>
  </r>
  <r>
    <s v="TXN_2845506"/>
    <x v="8"/>
    <n v="2"/>
    <x v="5"/>
    <n v="3"/>
    <x v="3"/>
    <x v="0"/>
    <d v="2023-12-30T00:00:00"/>
    <x v="7"/>
    <x v="5"/>
  </r>
  <r>
    <s v="TXN_8565799"/>
    <x v="4"/>
    <n v="4"/>
    <x v="4"/>
    <n v="16"/>
    <x v="0"/>
    <x v="1"/>
    <d v="2023-04-22T00:00:00"/>
    <x v="3"/>
    <x v="5"/>
  </r>
  <r>
    <s v="TXN_3052584"/>
    <x v="3"/>
    <n v="1"/>
    <x v="3"/>
    <n v="5"/>
    <x v="1"/>
    <x v="1"/>
    <d v="2023-01-21T00:00:00"/>
    <x v="10"/>
    <x v="5"/>
  </r>
  <r>
    <s v="TXN_1530892"/>
    <x v="9"/>
    <n v="2"/>
    <x v="1"/>
    <n v="6"/>
    <x v="3"/>
    <x v="3"/>
    <d v="2023-09-09T00:00:00"/>
    <x v="0"/>
    <x v="5"/>
  </r>
  <r>
    <s v="TXN_3392953"/>
    <x v="0"/>
    <n v="1"/>
    <x v="0"/>
    <n v="2"/>
    <x v="3"/>
    <x v="0"/>
    <d v="2023-01-06T00:00:00"/>
    <x v="10"/>
    <x v="0"/>
  </r>
  <r>
    <s v="TXN_4606893"/>
    <x v="9"/>
    <n v="5"/>
    <x v="1"/>
    <n v="15"/>
    <x v="3"/>
    <x v="1"/>
    <d v="2023-05-24T00:00:00"/>
    <x v="1"/>
    <x v="2"/>
  </r>
  <r>
    <s v="TXN_7300653"/>
    <x v="2"/>
    <n v="5"/>
    <x v="2"/>
    <n v="5"/>
    <x v="4"/>
    <x v="3"/>
    <d v="2023-04-24T00:00:00"/>
    <x v="3"/>
    <x v="6"/>
  </r>
  <r>
    <s v="TXN_1759063"/>
    <x v="2"/>
    <n v="2"/>
    <x v="2"/>
    <n v="2"/>
    <x v="3"/>
    <x v="0"/>
    <d v="2023-09-09T00:00:00"/>
    <x v="0"/>
    <x v="5"/>
  </r>
  <r>
    <s v="TXN_1706896"/>
    <x v="4"/>
    <n v="3"/>
    <x v="4"/>
    <n v="12"/>
    <x v="1"/>
    <x v="3"/>
    <d v="2023-07-15T00:00:00"/>
    <x v="2"/>
    <x v="5"/>
  </r>
  <r>
    <s v="TXN_3325234"/>
    <x v="8"/>
    <n v="1"/>
    <x v="5"/>
    <n v="1.5"/>
    <x v="4"/>
    <x v="1"/>
    <d v="2023-08-26T00:00:00"/>
    <x v="11"/>
    <x v="5"/>
  </r>
  <r>
    <s v="TXN_1976619"/>
    <x v="0"/>
    <n v="2"/>
    <x v="0"/>
    <n v="4"/>
    <x v="3"/>
    <x v="3"/>
    <d v="2023-08-02T00:00:00"/>
    <x v="11"/>
    <x v="2"/>
  </r>
  <r>
    <s v="TXN_7953750"/>
    <x v="6"/>
    <n v="5"/>
    <x v="4"/>
    <n v="20"/>
    <x v="1"/>
    <x v="1"/>
    <d v="2023-06-16T00:00:00"/>
    <x v="4"/>
    <x v="0"/>
  </r>
  <r>
    <s v="TXN_9162296"/>
    <x v="5"/>
    <n v="3"/>
    <x v="4"/>
    <n v="12"/>
    <x v="1"/>
    <x v="1"/>
    <d v="2023-05-10T00:00:00"/>
    <x v="1"/>
    <x v="2"/>
  </r>
  <r>
    <s v="TXN_8367194"/>
    <x v="9"/>
    <n v="1"/>
    <x v="1"/>
    <n v="3"/>
    <x v="3"/>
    <x v="0"/>
    <d v="2023-02-04T00:00:00"/>
    <x v="9"/>
    <x v="5"/>
  </r>
  <r>
    <s v="TXN_4959078"/>
    <x v="1"/>
    <n v="2"/>
    <x v="1"/>
    <n v="6"/>
    <x v="3"/>
    <x v="0"/>
    <d v="2023-09-13T00:00:00"/>
    <x v="0"/>
    <x v="2"/>
  </r>
  <r>
    <s v="TXN_4552137"/>
    <x v="8"/>
    <n v="2"/>
    <x v="5"/>
    <n v="3"/>
    <x v="5"/>
    <x v="1"/>
    <d v="2023-04-05T00:00:00"/>
    <x v="3"/>
    <x v="2"/>
  </r>
  <r>
    <s v="TXN_1748121"/>
    <x v="1"/>
    <n v="2"/>
    <x v="1"/>
    <n v="6"/>
    <x v="5"/>
    <x v="1"/>
    <d v="2023-12-07T00:00:00"/>
    <x v="7"/>
    <x v="3"/>
  </r>
  <r>
    <s v="TXN_7922350"/>
    <x v="0"/>
    <n v="2"/>
    <x v="0"/>
    <n v="4"/>
    <x v="2"/>
    <x v="0"/>
    <d v="2023-05-09T00:00:00"/>
    <x v="1"/>
    <x v="1"/>
  </r>
  <r>
    <s v="TXN_1944293"/>
    <x v="0"/>
    <n v="3"/>
    <x v="0"/>
    <n v="6"/>
    <x v="5"/>
    <x v="1"/>
    <d v="2023-02-25T00:00:00"/>
    <x v="9"/>
    <x v="5"/>
  </r>
  <r>
    <s v="TXN_4528914"/>
    <x v="3"/>
    <n v="1"/>
    <x v="3"/>
    <n v="5"/>
    <x v="4"/>
    <x v="1"/>
    <d v="2023-08-06T00:00:00"/>
    <x v="11"/>
    <x v="4"/>
  </r>
  <r>
    <s v="TXN_1928401"/>
    <x v="6"/>
    <n v="5"/>
    <x v="4"/>
    <n v="20"/>
    <x v="3"/>
    <x v="1"/>
    <d v="2023-06-15T00:00:00"/>
    <x v="4"/>
    <x v="3"/>
  </r>
  <r>
    <s v="TXN_7621213"/>
    <x v="0"/>
    <n v="3"/>
    <x v="0"/>
    <n v="6"/>
    <x v="5"/>
    <x v="1"/>
    <d v="2023-03-07T00:00:00"/>
    <x v="5"/>
    <x v="1"/>
  </r>
  <r>
    <s v="TXN_7861799"/>
    <x v="2"/>
    <n v="2"/>
    <x v="2"/>
    <n v="2"/>
    <x v="1"/>
    <x v="0"/>
    <d v="2023-05-23T00:00:00"/>
    <x v="1"/>
    <x v="1"/>
  </r>
  <r>
    <s v="TXN_5244674"/>
    <x v="1"/>
    <n v="5"/>
    <x v="1"/>
    <n v="15"/>
    <x v="5"/>
    <x v="3"/>
    <d v="2023-04-27T00:00:00"/>
    <x v="3"/>
    <x v="3"/>
  </r>
  <r>
    <s v="TXN_9679675"/>
    <x v="0"/>
    <n v="1"/>
    <x v="0"/>
    <n v="2"/>
    <x v="1"/>
    <x v="3"/>
    <d v="2023-07-07T00:00:00"/>
    <x v="2"/>
    <x v="0"/>
  </r>
  <r>
    <s v="TXN_2562041"/>
    <x v="1"/>
    <n v="5"/>
    <x v="1"/>
    <n v="15"/>
    <x v="1"/>
    <x v="0"/>
    <d v="2023-12-24T00:00:00"/>
    <x v="7"/>
    <x v="4"/>
  </r>
  <r>
    <s v="TXN_2738904"/>
    <x v="4"/>
    <n v="4"/>
    <x v="4"/>
    <n v="16"/>
    <x v="3"/>
    <x v="3"/>
    <d v="2023-11-23T00:00:00"/>
    <x v="8"/>
    <x v="3"/>
  </r>
  <r>
    <s v="TXN_7359190"/>
    <x v="3"/>
    <n v="3"/>
    <x v="3"/>
    <n v="15"/>
    <x v="5"/>
    <x v="3"/>
    <d v="2023-12-19T00:00:00"/>
    <x v="7"/>
    <x v="1"/>
  </r>
  <r>
    <s v="TXN_9266499"/>
    <x v="1"/>
    <n v="1"/>
    <x v="1"/>
    <n v="3"/>
    <x v="3"/>
    <x v="2"/>
    <d v="2023-02-16T00:00:00"/>
    <x v="9"/>
    <x v="3"/>
  </r>
  <r>
    <s v="TXN_9196229"/>
    <x v="6"/>
    <n v="5"/>
    <x v="4"/>
    <n v="20"/>
    <x v="0"/>
    <x v="3"/>
    <d v="2023-12-08T00:00:00"/>
    <x v="7"/>
    <x v="0"/>
  </r>
  <r>
    <s v="TXN_3740505"/>
    <x v="8"/>
    <n v="2"/>
    <x v="5"/>
    <n v="3"/>
    <x v="5"/>
    <x v="3"/>
    <d v="2023-11-21T00:00:00"/>
    <x v="8"/>
    <x v="1"/>
  </r>
  <r>
    <s v="TXN_4308634"/>
    <x v="0"/>
    <n v="3"/>
    <x v="0"/>
    <n v="6"/>
    <x v="1"/>
    <x v="1"/>
    <d v="2023-02-14T00:00:00"/>
    <x v="9"/>
    <x v="1"/>
  </r>
  <r>
    <s v="TXN_3450880"/>
    <x v="8"/>
    <n v="3"/>
    <x v="5"/>
    <n v="4.5"/>
    <x v="5"/>
    <x v="1"/>
    <d v="2023-05-29T00:00:00"/>
    <x v="1"/>
    <x v="6"/>
  </r>
  <r>
    <s v="TXN_6838411"/>
    <x v="0"/>
    <n v="1"/>
    <x v="0"/>
    <n v="2"/>
    <x v="1"/>
    <x v="3"/>
    <d v="2023-07-04T00:00:00"/>
    <x v="2"/>
    <x v="1"/>
  </r>
  <r>
    <s v="TXN_7548396"/>
    <x v="8"/>
    <n v="2"/>
    <x v="5"/>
    <n v="3"/>
    <x v="3"/>
    <x v="3"/>
    <d v="2023-04-06T00:00:00"/>
    <x v="3"/>
    <x v="3"/>
  </r>
  <r>
    <s v="TXN_8786286"/>
    <x v="6"/>
    <n v="5"/>
    <x v="4"/>
    <n v="20"/>
    <x v="3"/>
    <x v="3"/>
    <d v="2023-05-28T00:00:00"/>
    <x v="1"/>
    <x v="4"/>
  </r>
  <r>
    <s v="TXN_7439400"/>
    <x v="3"/>
    <n v="3"/>
    <x v="3"/>
    <n v="15"/>
    <x v="5"/>
    <x v="0"/>
    <d v="2023-06-28T00:00:00"/>
    <x v="4"/>
    <x v="2"/>
  </r>
  <r>
    <s v="TXN_7461658"/>
    <x v="0"/>
    <n v="3"/>
    <x v="0"/>
    <n v="6"/>
    <x v="0"/>
    <x v="3"/>
    <d v="2023-08-13T00:00:00"/>
    <x v="11"/>
    <x v="4"/>
  </r>
  <r>
    <s v="TXN_6017034"/>
    <x v="1"/>
    <n v="4"/>
    <x v="1"/>
    <n v="12"/>
    <x v="2"/>
    <x v="3"/>
    <d v="2023-10-06T00:00:00"/>
    <x v="6"/>
    <x v="0"/>
  </r>
  <r>
    <s v="TXN_3649492"/>
    <x v="3"/>
    <n v="4"/>
    <x v="3"/>
    <n v="20"/>
    <x v="3"/>
    <x v="3"/>
    <d v="2023-12-01T00:00:00"/>
    <x v="7"/>
    <x v="0"/>
  </r>
  <r>
    <s v="TXN_4071743"/>
    <x v="0"/>
    <n v="5"/>
    <x v="0"/>
    <n v="10"/>
    <x v="5"/>
    <x v="0"/>
    <d v="2023-07-06T00:00:00"/>
    <x v="2"/>
    <x v="3"/>
  </r>
  <r>
    <s v="TXN_8150967"/>
    <x v="4"/>
    <n v="3"/>
    <x v="4"/>
    <n v="12"/>
    <x v="1"/>
    <x v="3"/>
    <d v="2023-01-08T00:00:00"/>
    <x v="10"/>
    <x v="4"/>
  </r>
  <r>
    <s v="TXN_3792683"/>
    <x v="3"/>
    <n v="4"/>
    <x v="3"/>
    <n v="20"/>
    <x v="3"/>
    <x v="1"/>
    <d v="2023-08-06T00:00:00"/>
    <x v="11"/>
    <x v="4"/>
  </r>
  <r>
    <s v="TXN_4006067"/>
    <x v="9"/>
    <n v="4"/>
    <x v="1"/>
    <n v="12"/>
    <x v="1"/>
    <x v="0"/>
    <d v="2023-01-30T00:00:00"/>
    <x v="10"/>
    <x v="6"/>
  </r>
  <r>
    <s v="TXN_3456242"/>
    <x v="6"/>
    <n v="5"/>
    <x v="4"/>
    <n v="20"/>
    <x v="0"/>
    <x v="3"/>
    <d v="2023-04-28T00:00:00"/>
    <x v="3"/>
    <x v="0"/>
  </r>
  <r>
    <s v="TXN_1928131"/>
    <x v="4"/>
    <n v="1"/>
    <x v="4"/>
    <n v="4"/>
    <x v="0"/>
    <x v="0"/>
    <d v="2023-04-17T00:00:00"/>
    <x v="3"/>
    <x v="6"/>
  </r>
  <r>
    <s v="TXN_8318388"/>
    <x v="1"/>
    <n v="5"/>
    <x v="1"/>
    <n v="15"/>
    <x v="2"/>
    <x v="2"/>
    <d v="2023-11-26T00:00:00"/>
    <x v="8"/>
    <x v="4"/>
  </r>
  <r>
    <s v="TXN_8270768"/>
    <x v="9"/>
    <n v="5"/>
    <x v="1"/>
    <n v="15"/>
    <x v="3"/>
    <x v="0"/>
    <d v="2023-02-28T00:00:00"/>
    <x v="9"/>
    <x v="1"/>
  </r>
  <r>
    <s v="TXN_4157300"/>
    <x v="8"/>
    <n v="4"/>
    <x v="5"/>
    <n v="6"/>
    <x v="1"/>
    <x v="0"/>
    <d v="2023-09-23T00:00:00"/>
    <x v="0"/>
    <x v="5"/>
  </r>
  <r>
    <s v="TXN_3224156"/>
    <x v="2"/>
    <n v="1"/>
    <x v="2"/>
    <n v="1"/>
    <x v="0"/>
    <x v="1"/>
    <d v="2023-03-16T00:00:00"/>
    <x v="5"/>
    <x v="3"/>
  </r>
  <r>
    <s v="TXN_3105633"/>
    <x v="0"/>
    <n v="1"/>
    <x v="0"/>
    <n v="2"/>
    <x v="5"/>
    <x v="1"/>
    <d v="2023-03-30T00:00:00"/>
    <x v="5"/>
    <x v="3"/>
  </r>
  <r>
    <s v="TXN_7936851"/>
    <x v="6"/>
    <n v="3"/>
    <x v="4"/>
    <n v="12"/>
    <x v="5"/>
    <x v="3"/>
    <d v="2023-10-07T00:00:00"/>
    <x v="6"/>
    <x v="5"/>
  </r>
  <r>
    <s v="TXN_6393305"/>
    <x v="3"/>
    <n v="5"/>
    <x v="3"/>
    <n v="25"/>
    <x v="3"/>
    <x v="1"/>
    <d v="2023-10-19T00:00:00"/>
    <x v="6"/>
    <x v="3"/>
  </r>
  <r>
    <s v="TXN_7326720"/>
    <x v="1"/>
    <n v="2"/>
    <x v="1"/>
    <n v="6"/>
    <x v="4"/>
    <x v="1"/>
    <d v="2023-12-08T00:00:00"/>
    <x v="7"/>
    <x v="0"/>
  </r>
  <r>
    <s v="TXN_3069563"/>
    <x v="6"/>
    <n v="2"/>
    <x v="4"/>
    <n v="8"/>
    <x v="1"/>
    <x v="2"/>
    <d v="2023-04-25T00:00:00"/>
    <x v="3"/>
    <x v="1"/>
  </r>
  <r>
    <s v="TXN_1728427"/>
    <x v="0"/>
    <n v="5"/>
    <x v="0"/>
    <n v="10"/>
    <x v="1"/>
    <x v="3"/>
    <d v="2023-02-11T00:00:00"/>
    <x v="9"/>
    <x v="5"/>
  </r>
  <r>
    <s v="TXN_9176288"/>
    <x v="8"/>
    <n v="2"/>
    <x v="5"/>
    <n v="3"/>
    <x v="3"/>
    <x v="1"/>
    <d v="2023-02-08T00:00:00"/>
    <x v="9"/>
    <x v="2"/>
  </r>
  <r>
    <s v="TXN_9071439"/>
    <x v="9"/>
    <n v="3"/>
    <x v="1"/>
    <n v="9"/>
    <x v="0"/>
    <x v="3"/>
    <d v="2023-02-05T00:00:00"/>
    <x v="9"/>
    <x v="4"/>
  </r>
  <r>
    <s v="TXN_1841204"/>
    <x v="3"/>
    <n v="3"/>
    <x v="3"/>
    <n v="15"/>
    <x v="3"/>
    <x v="1"/>
    <d v="2023-04-18T00:00:00"/>
    <x v="3"/>
    <x v="1"/>
  </r>
  <r>
    <s v="TXN_8963470"/>
    <x v="3"/>
    <n v="2"/>
    <x v="3"/>
    <n v="10"/>
    <x v="5"/>
    <x v="1"/>
    <d v="2023-06-01T00:00:00"/>
    <x v="4"/>
    <x v="3"/>
  </r>
  <r>
    <s v="TXN_8330240"/>
    <x v="6"/>
    <n v="4"/>
    <x v="4"/>
    <n v="16"/>
    <x v="3"/>
    <x v="3"/>
    <d v="2023-06-06T00:00:00"/>
    <x v="4"/>
    <x v="1"/>
  </r>
  <r>
    <s v="TXN_3534588"/>
    <x v="3"/>
    <n v="1"/>
    <x v="3"/>
    <n v="5"/>
    <x v="1"/>
    <x v="4"/>
    <d v="2023-07-05T00:00:00"/>
    <x v="2"/>
    <x v="2"/>
  </r>
  <r>
    <s v="TXN_2749289"/>
    <x v="4"/>
    <n v="2"/>
    <x v="4"/>
    <n v="8"/>
    <x v="3"/>
    <x v="0"/>
    <d v="2023-05-05T00:00:00"/>
    <x v="1"/>
    <x v="0"/>
  </r>
  <r>
    <s v="TXN_6587628"/>
    <x v="0"/>
    <n v="5"/>
    <x v="0"/>
    <n v="10"/>
    <x v="5"/>
    <x v="1"/>
    <d v="2023-05-09T00:00:00"/>
    <x v="1"/>
    <x v="1"/>
  </r>
  <r>
    <s v="TXN_1711872"/>
    <x v="9"/>
    <n v="1"/>
    <x v="1"/>
    <n v="3"/>
    <x v="5"/>
    <x v="0"/>
    <d v="2023-01-27T00:00:00"/>
    <x v="10"/>
    <x v="0"/>
  </r>
  <r>
    <s v="TXN_3809533"/>
    <x v="9"/>
    <n v="2"/>
    <x v="1"/>
    <n v="6"/>
    <x v="3"/>
    <x v="0"/>
    <d v="2023-02-02T00:00:00"/>
    <x v="9"/>
    <x v="3"/>
  </r>
  <r>
    <s v="TXN_4339925"/>
    <x v="2"/>
    <n v="1"/>
    <x v="2"/>
    <n v="1"/>
    <x v="1"/>
    <x v="0"/>
    <d v="2023-11-23T00:00:00"/>
    <x v="8"/>
    <x v="3"/>
  </r>
  <r>
    <s v="TXN_1183208"/>
    <x v="4"/>
    <n v="5"/>
    <x v="4"/>
    <n v="20"/>
    <x v="4"/>
    <x v="3"/>
    <d v="2023-08-26T00:00:00"/>
    <x v="11"/>
    <x v="5"/>
  </r>
  <r>
    <s v="TXN_9089045"/>
    <x v="0"/>
    <n v="5"/>
    <x v="0"/>
    <n v="10"/>
    <x v="1"/>
    <x v="1"/>
    <d v="2023-03-12T00:00:00"/>
    <x v="5"/>
    <x v="4"/>
  </r>
  <r>
    <s v="TXN_9503145"/>
    <x v="9"/>
    <n v="5"/>
    <x v="1"/>
    <n v="15"/>
    <x v="3"/>
    <x v="3"/>
    <d v="2023-09-21T00:00:00"/>
    <x v="0"/>
    <x v="3"/>
  </r>
  <r>
    <s v="TXN_8999360"/>
    <x v="9"/>
    <n v="3"/>
    <x v="1"/>
    <n v="9"/>
    <x v="1"/>
    <x v="0"/>
    <d v="2023-09-27T00:00:00"/>
    <x v="0"/>
    <x v="2"/>
  </r>
  <r>
    <s v="TXN_6188262"/>
    <x v="9"/>
    <n v="1"/>
    <x v="1"/>
    <n v="3"/>
    <x v="1"/>
    <x v="0"/>
    <d v="2023-10-24T00:00:00"/>
    <x v="6"/>
    <x v="1"/>
  </r>
  <r>
    <s v="TXN_5967452"/>
    <x v="9"/>
    <n v="5"/>
    <x v="1"/>
    <n v="15"/>
    <x v="0"/>
    <x v="3"/>
    <d v="2023-03-07T00:00:00"/>
    <x v="5"/>
    <x v="1"/>
  </r>
  <r>
    <s v="TXN_9053365"/>
    <x v="2"/>
    <n v="1"/>
    <x v="2"/>
    <n v="1"/>
    <x v="3"/>
    <x v="1"/>
    <d v="2023-07-15T00:00:00"/>
    <x v="2"/>
    <x v="5"/>
  </r>
  <r>
    <s v="TXN_3706457"/>
    <x v="8"/>
    <n v="5"/>
    <x v="5"/>
    <n v="7.5"/>
    <x v="0"/>
    <x v="0"/>
    <d v="2023-07-18T00:00:00"/>
    <x v="2"/>
    <x v="1"/>
  </r>
  <r>
    <s v="TXN_9612533"/>
    <x v="1"/>
    <n v="2"/>
    <x v="1"/>
    <n v="6"/>
    <x v="3"/>
    <x v="1"/>
    <d v="2023-01-26T00:00:00"/>
    <x v="10"/>
    <x v="3"/>
  </r>
  <r>
    <s v="TXN_4948026"/>
    <x v="8"/>
    <n v="4"/>
    <x v="5"/>
    <n v="6"/>
    <x v="3"/>
    <x v="1"/>
    <d v="2023-07-02T00:00:00"/>
    <x v="2"/>
    <x v="4"/>
  </r>
  <r>
    <s v="TXN_8741663"/>
    <x v="4"/>
    <n v="1"/>
    <x v="4"/>
    <n v="4"/>
    <x v="0"/>
    <x v="0"/>
    <d v="2023-01-21T00:00:00"/>
    <x v="10"/>
    <x v="5"/>
  </r>
  <r>
    <s v="TXN_7249396"/>
    <x v="1"/>
    <n v="1"/>
    <x v="1"/>
    <n v="3"/>
    <x v="1"/>
    <x v="3"/>
    <d v="2023-09-26T00:00:00"/>
    <x v="0"/>
    <x v="1"/>
  </r>
  <r>
    <s v="TXN_8922585"/>
    <x v="3"/>
    <n v="5"/>
    <x v="3"/>
    <n v="25"/>
    <x v="0"/>
    <x v="2"/>
    <d v="2023-06-22T00:00:00"/>
    <x v="4"/>
    <x v="3"/>
  </r>
  <r>
    <s v="TXN_2112522"/>
    <x v="6"/>
    <n v="5"/>
    <x v="4"/>
    <n v="20"/>
    <x v="3"/>
    <x v="0"/>
    <d v="2023-04-30T00:00:00"/>
    <x v="3"/>
    <x v="4"/>
  </r>
  <r>
    <s v="TXN_2338617"/>
    <x v="10"/>
    <n v="2"/>
    <x v="1"/>
    <n v="6"/>
    <x v="3"/>
    <x v="2"/>
    <d v="2023-01-12T00:00:00"/>
    <x v="10"/>
    <x v="3"/>
  </r>
  <r>
    <s v="TXN_2464054"/>
    <x v="0"/>
    <n v="5"/>
    <x v="0"/>
    <n v="10"/>
    <x v="5"/>
    <x v="0"/>
    <d v="2023-08-18T00:00:00"/>
    <x v="11"/>
    <x v="0"/>
  </r>
  <r>
    <s v="TXN_6133115"/>
    <x v="4"/>
    <n v="5"/>
    <x v="4"/>
    <n v="20"/>
    <x v="5"/>
    <x v="1"/>
    <d v="2023-12-08T00:00:00"/>
    <x v="7"/>
    <x v="0"/>
  </r>
  <r>
    <s v="TXN_8408353"/>
    <x v="8"/>
    <n v="1"/>
    <x v="5"/>
    <n v="1.5"/>
    <x v="0"/>
    <x v="2"/>
    <d v="2023-12-13T00:00:00"/>
    <x v="7"/>
    <x v="2"/>
  </r>
  <r>
    <s v="TXN_6420902"/>
    <x v="1"/>
    <n v="3"/>
    <x v="1"/>
    <n v="9"/>
    <x v="0"/>
    <x v="0"/>
    <d v="2023-11-22T00:00:00"/>
    <x v="8"/>
    <x v="2"/>
  </r>
  <r>
    <s v="TXN_9400245"/>
    <x v="3"/>
    <n v="1"/>
    <x v="3"/>
    <n v="5"/>
    <x v="5"/>
    <x v="1"/>
    <d v="2023-02-24T00:00:00"/>
    <x v="9"/>
    <x v="0"/>
  </r>
  <r>
    <s v="TXN_4767609"/>
    <x v="0"/>
    <n v="3"/>
    <x v="0"/>
    <n v="6"/>
    <x v="3"/>
    <x v="1"/>
    <d v="2023-10-15T00:00:00"/>
    <x v="6"/>
    <x v="4"/>
  </r>
  <r>
    <s v="TXN_1425591"/>
    <x v="4"/>
    <n v="1"/>
    <x v="4"/>
    <n v="4"/>
    <x v="1"/>
    <x v="3"/>
    <d v="2023-09-10T00:00:00"/>
    <x v="0"/>
    <x v="4"/>
  </r>
  <r>
    <s v="TXN_2292088"/>
    <x v="10"/>
    <n v="1"/>
    <x v="4"/>
    <n v="4"/>
    <x v="3"/>
    <x v="0"/>
    <d v="2023-03-04T00:00:00"/>
    <x v="5"/>
    <x v="5"/>
  </r>
  <r>
    <s v="TXN_6706599"/>
    <x v="1"/>
    <n v="1"/>
    <x v="1"/>
    <n v="3"/>
    <x v="5"/>
    <x v="0"/>
    <d v="2023-09-20T00:00:00"/>
    <x v="0"/>
    <x v="2"/>
  </r>
  <r>
    <s v="TXN_4365321"/>
    <x v="3"/>
    <n v="4"/>
    <x v="3"/>
    <n v="20"/>
    <x v="1"/>
    <x v="1"/>
    <d v="2023-03-09T00:00:00"/>
    <x v="5"/>
    <x v="3"/>
  </r>
  <r>
    <s v="TXN_4457299"/>
    <x v="4"/>
    <n v="3"/>
    <x v="4"/>
    <n v="12"/>
    <x v="0"/>
    <x v="1"/>
    <d v="2023-09-19T00:00:00"/>
    <x v="0"/>
    <x v="1"/>
  </r>
  <r>
    <s v="TXN_4671375"/>
    <x v="8"/>
    <n v="1"/>
    <x v="5"/>
    <n v="1.5"/>
    <x v="5"/>
    <x v="3"/>
    <d v="2023-06-28T00:00:00"/>
    <x v="4"/>
    <x v="2"/>
  </r>
  <r>
    <s v="TXN_1184715"/>
    <x v="1"/>
    <n v="2"/>
    <x v="1"/>
    <n v="6"/>
    <x v="5"/>
    <x v="3"/>
    <d v="2023-09-10T00:00:00"/>
    <x v="0"/>
    <x v="4"/>
  </r>
  <r>
    <s v="TXN_5981429"/>
    <x v="9"/>
    <n v="2"/>
    <x v="1"/>
    <n v="6"/>
    <x v="3"/>
    <x v="3"/>
    <d v="2023-12-24T00:00:00"/>
    <x v="7"/>
    <x v="4"/>
  </r>
  <r>
    <s v="TXN_9036527"/>
    <x v="4"/>
    <n v="4"/>
    <x v="4"/>
    <n v="16"/>
    <x v="3"/>
    <x v="3"/>
    <d v="2023-06-27T00:00:00"/>
    <x v="4"/>
    <x v="1"/>
  </r>
  <r>
    <s v="TXN_2464706"/>
    <x v="1"/>
    <n v="4"/>
    <x v="1"/>
    <n v="12"/>
    <x v="3"/>
    <x v="0"/>
    <d v="2023-11-09T00:00:00"/>
    <x v="8"/>
    <x v="3"/>
  </r>
  <r>
    <s v="TXN_8844497"/>
    <x v="6"/>
    <n v="3"/>
    <x v="4"/>
    <n v="12"/>
    <x v="5"/>
    <x v="0"/>
    <d v="2023-11-18T00:00:00"/>
    <x v="8"/>
    <x v="5"/>
  </r>
  <r>
    <s v="TXN_5171519"/>
    <x v="3"/>
    <n v="3"/>
    <x v="3"/>
    <n v="15"/>
    <x v="5"/>
    <x v="1"/>
    <d v="2023-04-06T00:00:00"/>
    <x v="3"/>
    <x v="3"/>
  </r>
  <r>
    <s v="TXN_6049240"/>
    <x v="9"/>
    <n v="1"/>
    <x v="1"/>
    <n v="3"/>
    <x v="1"/>
    <x v="3"/>
    <d v="2023-05-31T00:00:00"/>
    <x v="1"/>
    <x v="2"/>
  </r>
  <r>
    <s v="TXN_4428252"/>
    <x v="6"/>
    <n v="3"/>
    <x v="4"/>
    <n v="12"/>
    <x v="5"/>
    <x v="0"/>
    <d v="2023-10-31T00:00:00"/>
    <x v="6"/>
    <x v="1"/>
  </r>
  <r>
    <s v="TXN_8502079"/>
    <x v="8"/>
    <n v="2"/>
    <x v="5"/>
    <n v="3"/>
    <x v="1"/>
    <x v="3"/>
    <d v="2023-04-20T00:00:00"/>
    <x v="3"/>
    <x v="3"/>
  </r>
  <r>
    <s v="TXN_1169615"/>
    <x v="4"/>
    <n v="5"/>
    <x v="4"/>
    <n v="20"/>
    <x v="3"/>
    <x v="1"/>
    <d v="2023-03-16T00:00:00"/>
    <x v="5"/>
    <x v="3"/>
  </r>
  <r>
    <s v="TXN_9778251"/>
    <x v="8"/>
    <n v="4"/>
    <x v="5"/>
    <n v="6"/>
    <x v="5"/>
    <x v="0"/>
    <d v="2023-11-09T00:00:00"/>
    <x v="8"/>
    <x v="3"/>
  </r>
  <r>
    <s v="TXN_1949093"/>
    <x v="4"/>
    <n v="2"/>
    <x v="4"/>
    <n v="8"/>
    <x v="1"/>
    <x v="3"/>
    <d v="2023-02-05T00:00:00"/>
    <x v="9"/>
    <x v="4"/>
  </r>
  <r>
    <s v="TXN_9357808"/>
    <x v="6"/>
    <n v="4"/>
    <x v="4"/>
    <n v="16"/>
    <x v="1"/>
    <x v="3"/>
    <d v="2023-05-20T00:00:00"/>
    <x v="1"/>
    <x v="5"/>
  </r>
  <r>
    <s v="TXN_9026468"/>
    <x v="6"/>
    <n v="2"/>
    <x v="4"/>
    <n v="8"/>
    <x v="0"/>
    <x v="4"/>
    <d v="2023-08-23T00:00:00"/>
    <x v="11"/>
    <x v="2"/>
  </r>
  <r>
    <s v="TXN_8273780"/>
    <x v="3"/>
    <n v="2"/>
    <x v="3"/>
    <n v="10"/>
    <x v="3"/>
    <x v="0"/>
    <d v="2023-10-15T00:00:00"/>
    <x v="6"/>
    <x v="4"/>
  </r>
  <r>
    <s v="TXN_4224427"/>
    <x v="9"/>
    <n v="4"/>
    <x v="1"/>
    <n v="12"/>
    <x v="1"/>
    <x v="0"/>
    <d v="2023-01-23T00:00:00"/>
    <x v="10"/>
    <x v="6"/>
  </r>
  <r>
    <s v="TXN_5344848"/>
    <x v="3"/>
    <n v="1"/>
    <x v="3"/>
    <n v="5"/>
    <x v="3"/>
    <x v="0"/>
    <d v="2023-09-27T00:00:00"/>
    <x v="0"/>
    <x v="2"/>
  </r>
  <r>
    <s v="TXN_6411708"/>
    <x v="0"/>
    <n v="4"/>
    <x v="0"/>
    <n v="8"/>
    <x v="0"/>
    <x v="1"/>
    <d v="2023-05-20T00:00:00"/>
    <x v="1"/>
    <x v="5"/>
  </r>
  <r>
    <s v="TXN_7495283"/>
    <x v="1"/>
    <n v="5"/>
    <x v="1"/>
    <n v="15"/>
    <x v="0"/>
    <x v="0"/>
    <d v="2023-04-14T00:00:00"/>
    <x v="3"/>
    <x v="0"/>
  </r>
  <r>
    <s v="TXN_8153550"/>
    <x v="2"/>
    <n v="2"/>
    <x v="2"/>
    <n v="2"/>
    <x v="1"/>
    <x v="0"/>
    <d v="2023-10-12T00:00:00"/>
    <x v="6"/>
    <x v="3"/>
  </r>
  <r>
    <s v="TXN_8807600"/>
    <x v="5"/>
    <n v="1"/>
    <x v="4"/>
    <n v="4"/>
    <x v="1"/>
    <x v="0"/>
    <d v="2023-09-24T00:00:00"/>
    <x v="0"/>
    <x v="4"/>
  </r>
  <r>
    <s v="TXN_5921442"/>
    <x v="4"/>
    <n v="4"/>
    <x v="4"/>
    <n v="16"/>
    <x v="1"/>
    <x v="0"/>
    <d v="2023-02-04T00:00:00"/>
    <x v="9"/>
    <x v="5"/>
  </r>
  <r>
    <s v="TXN_9496697"/>
    <x v="8"/>
    <n v="1"/>
    <x v="5"/>
    <n v="1.5"/>
    <x v="5"/>
    <x v="1"/>
    <d v="2023-09-27T00:00:00"/>
    <x v="0"/>
    <x v="2"/>
  </r>
  <r>
    <s v="TXN_2818204"/>
    <x v="1"/>
    <n v="1"/>
    <x v="1"/>
    <n v="3"/>
    <x v="3"/>
    <x v="3"/>
    <d v="2023-03-09T00:00:00"/>
    <x v="5"/>
    <x v="3"/>
  </r>
  <r>
    <s v="TXN_4122925"/>
    <x v="2"/>
    <n v="4"/>
    <x v="2"/>
    <n v="4"/>
    <x v="5"/>
    <x v="0"/>
    <d v="2023-10-20T00:00:00"/>
    <x v="6"/>
    <x v="0"/>
  </r>
  <r>
    <s v="TXN_9407169"/>
    <x v="6"/>
    <n v="1"/>
    <x v="4"/>
    <n v="4"/>
    <x v="3"/>
    <x v="3"/>
    <d v="2023-01-28T00:00:00"/>
    <x v="10"/>
    <x v="5"/>
  </r>
  <r>
    <s v="TXN_8966400"/>
    <x v="1"/>
    <n v="5"/>
    <x v="1"/>
    <n v="15"/>
    <x v="0"/>
    <x v="0"/>
    <d v="2023-11-29T00:00:00"/>
    <x v="8"/>
    <x v="2"/>
  </r>
  <r>
    <s v="TXN_1191659"/>
    <x v="0"/>
    <n v="4"/>
    <x v="0"/>
    <n v="8"/>
    <x v="0"/>
    <x v="1"/>
    <d v="2023-11-21T00:00:00"/>
    <x v="8"/>
    <x v="1"/>
  </r>
  <r>
    <s v="TXN_9187008"/>
    <x v="8"/>
    <n v="4"/>
    <x v="5"/>
    <n v="6"/>
    <x v="4"/>
    <x v="3"/>
    <d v="2023-09-16T00:00:00"/>
    <x v="0"/>
    <x v="5"/>
  </r>
  <r>
    <s v="TXN_1958525"/>
    <x v="2"/>
    <n v="3"/>
    <x v="2"/>
    <n v="3"/>
    <x v="5"/>
    <x v="0"/>
    <d v="2023-10-08T00:00:00"/>
    <x v="6"/>
    <x v="4"/>
  </r>
  <r>
    <s v="TXN_6487003"/>
    <x v="0"/>
    <n v="4"/>
    <x v="0"/>
    <n v="8"/>
    <x v="0"/>
    <x v="0"/>
    <d v="2023-11-15T00:00:00"/>
    <x v="8"/>
    <x v="2"/>
  </r>
  <r>
    <s v="TXN_4125474"/>
    <x v="3"/>
    <n v="2"/>
    <x v="3"/>
    <n v="10"/>
    <x v="0"/>
    <x v="1"/>
    <d v="2023-08-02T00:00:00"/>
    <x v="11"/>
    <x v="2"/>
  </r>
  <r>
    <s v="TXN_4556831"/>
    <x v="9"/>
    <n v="2"/>
    <x v="1"/>
    <n v="6"/>
    <x v="3"/>
    <x v="1"/>
    <d v="2023-05-28T00:00:00"/>
    <x v="1"/>
    <x v="4"/>
  </r>
  <r>
    <s v="TXN_3546629"/>
    <x v="9"/>
    <n v="5"/>
    <x v="1"/>
    <n v="15"/>
    <x v="5"/>
    <x v="1"/>
    <d v="2023-03-04T00:00:00"/>
    <x v="5"/>
    <x v="5"/>
  </r>
  <r>
    <s v="TXN_2153100"/>
    <x v="8"/>
    <n v="2"/>
    <x v="5"/>
    <n v="3"/>
    <x v="1"/>
    <x v="3"/>
    <d v="2023-12-29T00:00:00"/>
    <x v="7"/>
    <x v="0"/>
  </r>
  <r>
    <s v="TXN_4723089"/>
    <x v="6"/>
    <n v="4"/>
    <x v="4"/>
    <n v="16"/>
    <x v="1"/>
    <x v="1"/>
    <d v="2023-05-23T00:00:00"/>
    <x v="1"/>
    <x v="1"/>
  </r>
  <r>
    <s v="TXN_8545707"/>
    <x v="1"/>
    <n v="5"/>
    <x v="1"/>
    <n v="15"/>
    <x v="5"/>
    <x v="0"/>
    <d v="2023-02-14T00:00:00"/>
    <x v="9"/>
    <x v="1"/>
  </r>
  <r>
    <s v="TXN_8938445"/>
    <x v="1"/>
    <n v="3"/>
    <x v="1"/>
    <n v="9"/>
    <x v="5"/>
    <x v="1"/>
    <d v="2023-11-07T00:00:00"/>
    <x v="8"/>
    <x v="1"/>
  </r>
  <r>
    <s v="TXN_5846013"/>
    <x v="8"/>
    <n v="2"/>
    <x v="5"/>
    <n v="3"/>
    <x v="3"/>
    <x v="3"/>
    <d v="2023-12-20T00:00:00"/>
    <x v="7"/>
    <x v="2"/>
  </r>
  <r>
    <s v="TXN_6494265"/>
    <x v="0"/>
    <n v="2"/>
    <x v="0"/>
    <n v="4"/>
    <x v="5"/>
    <x v="3"/>
    <d v="2023-05-24T00:00:00"/>
    <x v="1"/>
    <x v="2"/>
  </r>
  <r>
    <s v="TXN_8563793"/>
    <x v="9"/>
    <n v="4"/>
    <x v="1"/>
    <n v="12"/>
    <x v="5"/>
    <x v="1"/>
    <d v="2023-03-26T00:00:00"/>
    <x v="5"/>
    <x v="4"/>
  </r>
  <r>
    <s v="TXN_8866974"/>
    <x v="4"/>
    <n v="3"/>
    <x v="4"/>
    <n v="12"/>
    <x v="3"/>
    <x v="0"/>
    <d v="2023-03-14T00:00:00"/>
    <x v="5"/>
    <x v="1"/>
  </r>
  <r>
    <s v="TXN_9954652"/>
    <x v="0"/>
    <n v="2"/>
    <x v="0"/>
    <n v="4"/>
    <x v="1"/>
    <x v="1"/>
    <d v="2023-09-12T00:00:00"/>
    <x v="0"/>
    <x v="1"/>
  </r>
  <r>
    <s v="TXN_5762440"/>
    <x v="6"/>
    <n v="5"/>
    <x v="4"/>
    <n v="20"/>
    <x v="1"/>
    <x v="1"/>
    <d v="2023-03-05T00:00:00"/>
    <x v="5"/>
    <x v="4"/>
  </r>
  <r>
    <s v="TXN_6120851"/>
    <x v="3"/>
    <n v="5"/>
    <x v="3"/>
    <n v="25"/>
    <x v="1"/>
    <x v="0"/>
    <d v="2023-02-04T00:00:00"/>
    <x v="9"/>
    <x v="5"/>
  </r>
  <r>
    <s v="TXN_3124078"/>
    <x v="1"/>
    <n v="4"/>
    <x v="1"/>
    <n v="12"/>
    <x v="2"/>
    <x v="1"/>
    <d v="2023-08-06T00:00:00"/>
    <x v="11"/>
    <x v="4"/>
  </r>
  <r>
    <s v="TXN_7936002"/>
    <x v="3"/>
    <n v="2"/>
    <x v="3"/>
    <n v="10"/>
    <x v="3"/>
    <x v="3"/>
    <d v="2023-01-26T00:00:00"/>
    <x v="10"/>
    <x v="3"/>
  </r>
  <r>
    <s v="TXN_8076061"/>
    <x v="8"/>
    <n v="4"/>
    <x v="5"/>
    <n v="6"/>
    <x v="1"/>
    <x v="1"/>
    <d v="2023-04-01T00:00:00"/>
    <x v="3"/>
    <x v="5"/>
  </r>
  <r>
    <s v="TXN_9668108"/>
    <x v="1"/>
    <n v="1"/>
    <x v="1"/>
    <n v="3"/>
    <x v="1"/>
    <x v="1"/>
    <d v="2023-01-20T00:00:00"/>
    <x v="10"/>
    <x v="0"/>
  </r>
  <r>
    <s v="TXN_3528020"/>
    <x v="2"/>
    <n v="1"/>
    <x v="2"/>
    <n v="1"/>
    <x v="5"/>
    <x v="0"/>
    <d v="2023-08-26T00:00:00"/>
    <x v="11"/>
    <x v="5"/>
  </r>
  <r>
    <s v="TXN_5548914"/>
    <x v="9"/>
    <n v="2"/>
    <x v="1"/>
    <n v="6"/>
    <x v="3"/>
    <x v="1"/>
    <d v="2023-11-04T00:00:00"/>
    <x v="8"/>
    <x v="5"/>
  </r>
  <r>
    <s v="TXN_4302199"/>
    <x v="8"/>
    <n v="3"/>
    <x v="5"/>
    <n v="4.5"/>
    <x v="5"/>
    <x v="3"/>
    <d v="2023-02-16T00:00:00"/>
    <x v="9"/>
    <x v="3"/>
  </r>
  <r>
    <s v="TXN_9933628"/>
    <x v="4"/>
    <n v="5"/>
    <x v="4"/>
    <n v="20"/>
    <x v="1"/>
    <x v="1"/>
    <d v="2023-07-20T00:00:00"/>
    <x v="2"/>
    <x v="3"/>
  </r>
  <r>
    <s v="TXN_6796890"/>
    <x v="8"/>
    <n v="4"/>
    <x v="5"/>
    <n v="6"/>
    <x v="2"/>
    <x v="3"/>
    <d v="2023-08-24T00:00:00"/>
    <x v="11"/>
    <x v="3"/>
  </r>
  <r>
    <s v="TXN_4583012"/>
    <x v="10"/>
    <n v="5"/>
    <x v="4"/>
    <n v="20"/>
    <x v="3"/>
    <x v="3"/>
    <d v="2023-02-27T00:00:00"/>
    <x v="9"/>
    <x v="6"/>
  </r>
  <r>
    <s v="TXN_8567525"/>
    <x v="2"/>
    <n v="2"/>
    <x v="2"/>
    <n v="2"/>
    <x v="5"/>
    <x v="0"/>
    <d v="2023-12-30T00:00:00"/>
    <x v="7"/>
    <x v="5"/>
  </r>
  <r>
    <s v="TXN_3142496"/>
    <x v="4"/>
    <n v="1"/>
    <x v="4"/>
    <n v="4"/>
    <x v="1"/>
    <x v="0"/>
    <d v="2023-07-27T00:00:00"/>
    <x v="2"/>
    <x v="3"/>
  </r>
  <r>
    <s v="TXN_3297457"/>
    <x v="1"/>
    <n v="2"/>
    <x v="1"/>
    <n v="6"/>
    <x v="5"/>
    <x v="2"/>
    <d v="2023-01-03T00:00:00"/>
    <x v="10"/>
    <x v="1"/>
  </r>
  <r>
    <s v="TXN_2858441"/>
    <x v="6"/>
    <n v="2"/>
    <x v="4"/>
    <n v="8"/>
    <x v="0"/>
    <x v="1"/>
    <d v="2023-12-14T00:00:00"/>
    <x v="7"/>
    <x v="3"/>
  </r>
  <r>
    <s v="TXN_1784478"/>
    <x v="9"/>
    <n v="5"/>
    <x v="1"/>
    <n v="15"/>
    <x v="1"/>
    <x v="3"/>
    <d v="2023-07-31T00:00:00"/>
    <x v="2"/>
    <x v="6"/>
  </r>
  <r>
    <s v="TXN_1741685"/>
    <x v="9"/>
    <n v="5"/>
    <x v="1"/>
    <n v="15"/>
    <x v="1"/>
    <x v="3"/>
    <d v="2023-08-18T00:00:00"/>
    <x v="11"/>
    <x v="0"/>
  </r>
  <r>
    <s v="TXN_1538510"/>
    <x v="0"/>
    <n v="5"/>
    <x v="0"/>
    <n v="10"/>
    <x v="3"/>
    <x v="3"/>
    <d v="2023-05-22T00:00:00"/>
    <x v="1"/>
    <x v="6"/>
  </r>
  <r>
    <s v="TXN_3897619"/>
    <x v="6"/>
    <n v="3"/>
    <x v="4"/>
    <n v="12"/>
    <x v="1"/>
    <x v="0"/>
    <d v="2023-02-24T00:00:00"/>
    <x v="9"/>
    <x v="0"/>
  </r>
  <r>
    <s v="TXN_2739140"/>
    <x v="4"/>
    <n v="4"/>
    <x v="4"/>
    <n v="16"/>
    <x v="2"/>
    <x v="1"/>
    <d v="2023-07-05T00:00:00"/>
    <x v="2"/>
    <x v="2"/>
  </r>
  <r>
    <s v="TXN_4766549"/>
    <x v="4"/>
    <n v="2"/>
    <x v="4"/>
    <n v="8"/>
    <x v="1"/>
    <x v="3"/>
    <d v="2023-10-20T00:00:00"/>
    <x v="6"/>
    <x v="0"/>
  </r>
  <r>
    <s v="TXN_7851634"/>
    <x v="5"/>
    <n v="4"/>
    <x v="4"/>
    <n v="16"/>
    <x v="5"/>
    <x v="3"/>
    <d v="2023-01-08T00:00:00"/>
    <x v="10"/>
    <x v="4"/>
  </r>
  <r>
    <s v="TXN_7672686"/>
    <x v="0"/>
    <n v="2"/>
    <x v="0"/>
    <n v="4"/>
    <x v="5"/>
    <x v="2"/>
    <d v="2023-08-30T00:00:00"/>
    <x v="11"/>
    <x v="2"/>
  </r>
  <r>
    <s v="TXN_9659401"/>
    <x v="2"/>
    <n v="3"/>
    <x v="2"/>
    <n v="3"/>
    <x v="3"/>
    <x v="3"/>
    <d v="2023-06-02T00:00:00"/>
    <x v="4"/>
    <x v="0"/>
  </r>
  <r>
    <s v="TXN_5255387"/>
    <x v="0"/>
    <n v="4"/>
    <x v="0"/>
    <n v="8"/>
    <x v="3"/>
    <x v="3"/>
    <d v="2023-03-02T00:00:00"/>
    <x v="5"/>
    <x v="3"/>
  </r>
  <r>
    <s v="TXN_7695629"/>
    <x v="2"/>
    <n v="3"/>
    <x v="2"/>
    <n v="3"/>
    <x v="3"/>
    <x v="3"/>
    <d v="2023-12-02T00:00:00"/>
    <x v="7"/>
    <x v="5"/>
  </r>
  <r>
    <s v="TXN_6170729"/>
    <x v="6"/>
    <n v="3"/>
    <x v="4"/>
    <n v="12"/>
    <x v="1"/>
    <x v="1"/>
    <d v="2023-11-07T00:00:00"/>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81EE12-51AA-4475-90E7-67ADC243D750}" name="PivotTable7" cacheId="1"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3" rowHeaderCaption="Bulan">
  <location ref="B3:C16"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items count="13">
        <item x="10"/>
        <item x="9"/>
        <item x="5"/>
        <item x="3"/>
        <item x="1"/>
        <item x="4"/>
        <item x="2"/>
        <item x="11"/>
        <item x="0"/>
        <item x="6"/>
        <item x="8"/>
        <item x="7"/>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Total Pendapatan" fld="4" baseField="0" baseItem="0" numFmtId="165"/>
  </dataFields>
  <formats count="1">
    <format dxfId="21">
      <pivotArea outline="0" collapsedLevelsAreSubtotals="1" fieldPosition="0"/>
    </format>
  </formats>
  <chartFormats count="1">
    <chartFormat chart="8"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D81881-F307-403A-87E5-966067DA16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8">
    <pivotField showAll="0"/>
    <pivotField showAll="0"/>
    <pivotField showAll="0"/>
    <pivotField showAll="0"/>
    <pivotField dataField="1" showAll="0"/>
    <pivotField showAll="0"/>
    <pivotField showAll="0"/>
    <pivotField showAll="0" sortType="descending">
      <items count="366">
        <item x="315"/>
        <item x="323"/>
        <item x="174"/>
        <item x="118"/>
        <item x="107"/>
        <item x="182"/>
        <item x="259"/>
        <item x="48"/>
        <item x="209"/>
        <item x="39"/>
        <item x="156"/>
        <item x="175"/>
        <item x="232"/>
        <item x="100"/>
        <item x="18"/>
        <item x="325"/>
        <item x="165"/>
        <item x="116"/>
        <item x="142"/>
        <item x="356"/>
        <item x="349"/>
        <item x="207"/>
        <item x="108"/>
        <item x="322"/>
        <item x="310"/>
        <item x="343"/>
        <item x="141"/>
        <item x="199"/>
        <item x="313"/>
        <item x="249"/>
        <item x="63"/>
        <item x="239"/>
        <item x="229"/>
        <item x="91"/>
        <item x="151"/>
        <item x="321"/>
        <item x="96"/>
        <item x="282"/>
        <item x="237"/>
        <item x="125"/>
        <item x="284"/>
        <item x="248"/>
        <item x="240"/>
        <item x="358"/>
        <item x="203"/>
        <item x="213"/>
        <item x="134"/>
        <item x="360"/>
        <item x="147"/>
        <item x="195"/>
        <item x="109"/>
        <item x="94"/>
        <item x="68"/>
        <item x="41"/>
        <item x="16"/>
        <item x="86"/>
        <item x="201"/>
        <item x="216"/>
        <item x="140"/>
        <item x="160"/>
        <item x="44"/>
        <item x="217"/>
        <item x="327"/>
        <item x="253"/>
        <item x="247"/>
        <item x="79"/>
        <item x="350"/>
        <item x="296"/>
        <item x="208"/>
        <item x="27"/>
        <item x="76"/>
        <item x="132"/>
        <item x="241"/>
        <item x="49"/>
        <item x="95"/>
        <item x="341"/>
        <item x="329"/>
        <item x="52"/>
        <item x="144"/>
        <item x="13"/>
        <item x="42"/>
        <item x="117"/>
        <item x="254"/>
        <item x="17"/>
        <item x="136"/>
        <item x="363"/>
        <item x="246"/>
        <item x="97"/>
        <item x="20"/>
        <item x="5"/>
        <item x="302"/>
        <item x="74"/>
        <item x="87"/>
        <item x="19"/>
        <item x="354"/>
        <item x="62"/>
        <item x="143"/>
        <item x="103"/>
        <item x="250"/>
        <item x="26"/>
        <item x="135"/>
        <item x="317"/>
        <item x="342"/>
        <item x="173"/>
        <item x="82"/>
        <item x="251"/>
        <item x="37"/>
        <item x="71"/>
        <item x="54"/>
        <item x="25"/>
        <item x="150"/>
        <item x="243"/>
        <item x="206"/>
        <item x="280"/>
        <item x="194"/>
        <item x="158"/>
        <item x="3"/>
        <item x="204"/>
        <item x="34"/>
        <item x="73"/>
        <item x="320"/>
        <item x="46"/>
        <item x="11"/>
        <item x="93"/>
        <item x="283"/>
        <item x="312"/>
        <item x="263"/>
        <item x="345"/>
        <item x="191"/>
        <item x="154"/>
        <item x="274"/>
        <item x="222"/>
        <item x="163"/>
        <item x="226"/>
        <item x="148"/>
        <item x="1"/>
        <item x="331"/>
        <item x="164"/>
        <item x="271"/>
        <item x="361"/>
        <item x="127"/>
        <item x="185"/>
        <item x="300"/>
        <item x="75"/>
        <item x="214"/>
        <item x="307"/>
        <item x="57"/>
        <item x="32"/>
        <item x="184"/>
        <item x="279"/>
        <item x="111"/>
        <item x="12"/>
        <item x="28"/>
        <item x="23"/>
        <item x="336"/>
        <item x="257"/>
        <item x="115"/>
        <item x="221"/>
        <item x="35"/>
        <item x="303"/>
        <item x="15"/>
        <item x="4"/>
        <item x="324"/>
        <item x="244"/>
        <item x="295"/>
        <item x="69"/>
        <item x="308"/>
        <item x="328"/>
        <item x="98"/>
        <item x="65"/>
        <item x="224"/>
        <item x="268"/>
        <item x="278"/>
        <item x="119"/>
        <item x="273"/>
        <item x="340"/>
        <item x="45"/>
        <item x="53"/>
        <item x="291"/>
        <item x="36"/>
        <item x="193"/>
        <item x="294"/>
        <item x="128"/>
        <item x="364"/>
        <item x="198"/>
        <item x="261"/>
        <item x="223"/>
        <item x="177"/>
        <item x="289"/>
        <item x="162"/>
        <item x="129"/>
        <item x="114"/>
        <item x="121"/>
        <item x="347"/>
        <item x="105"/>
        <item x="155"/>
        <item x="67"/>
        <item x="33"/>
        <item x="227"/>
        <item x="2"/>
        <item x="262"/>
        <item x="288"/>
        <item x="138"/>
        <item x="255"/>
        <item x="316"/>
        <item x="83"/>
        <item x="139"/>
        <item x="168"/>
        <item x="8"/>
        <item x="256"/>
        <item x="359"/>
        <item x="123"/>
        <item x="355"/>
        <item x="353"/>
        <item x="120"/>
        <item x="344"/>
        <item x="153"/>
        <item x="211"/>
        <item x="80"/>
        <item x="305"/>
        <item x="225"/>
        <item x="264"/>
        <item x="112"/>
        <item x="133"/>
        <item x="266"/>
        <item x="230"/>
        <item x="30"/>
        <item x="77"/>
        <item x="333"/>
        <item x="219"/>
        <item x="181"/>
        <item x="81"/>
        <item x="293"/>
        <item x="167"/>
        <item x="304"/>
        <item x="301"/>
        <item x="159"/>
        <item x="330"/>
        <item x="306"/>
        <item x="267"/>
        <item x="314"/>
        <item x="90"/>
        <item x="176"/>
        <item x="276"/>
        <item x="180"/>
        <item x="113"/>
        <item x="126"/>
        <item x="47"/>
        <item x="205"/>
        <item x="351"/>
        <item x="0"/>
        <item x="292"/>
        <item x="78"/>
        <item x="238"/>
        <item x="92"/>
        <item x="299"/>
        <item x="101"/>
        <item x="178"/>
        <item x="102"/>
        <item x="337"/>
        <item x="22"/>
        <item x="124"/>
        <item x="281"/>
        <item x="319"/>
        <item x="166"/>
        <item x="99"/>
        <item x="348"/>
        <item x="277"/>
        <item x="231"/>
        <item x="218"/>
        <item x="171"/>
        <item x="242"/>
        <item x="56"/>
        <item x="157"/>
        <item x="40"/>
        <item x="60"/>
        <item x="200"/>
        <item x="287"/>
        <item x="6"/>
        <item x="55"/>
        <item x="88"/>
        <item x="31"/>
        <item x="228"/>
        <item x="202"/>
        <item x="197"/>
        <item x="183"/>
        <item x="290"/>
        <item x="187"/>
        <item x="233"/>
        <item x="326"/>
        <item x="270"/>
        <item x="258"/>
        <item x="59"/>
        <item x="179"/>
        <item x="192"/>
        <item x="311"/>
        <item x="265"/>
        <item x="286"/>
        <item x="146"/>
        <item x="61"/>
        <item x="7"/>
        <item x="72"/>
        <item x="84"/>
        <item x="215"/>
        <item x="137"/>
        <item x="122"/>
        <item x="43"/>
        <item x="338"/>
        <item x="362"/>
        <item x="29"/>
        <item x="10"/>
        <item x="297"/>
        <item x="272"/>
        <item x="269"/>
        <item x="357"/>
        <item x="152"/>
        <item x="161"/>
        <item x="188"/>
        <item x="14"/>
        <item x="172"/>
        <item x="234"/>
        <item x="58"/>
        <item x="334"/>
        <item x="346"/>
        <item x="130"/>
        <item x="332"/>
        <item x="186"/>
        <item x="285"/>
        <item x="50"/>
        <item x="189"/>
        <item x="335"/>
        <item x="339"/>
        <item x="260"/>
        <item x="352"/>
        <item x="21"/>
        <item x="131"/>
        <item x="210"/>
        <item x="236"/>
        <item x="51"/>
        <item x="110"/>
        <item x="275"/>
        <item x="64"/>
        <item x="70"/>
        <item x="149"/>
        <item x="196"/>
        <item x="106"/>
        <item x="24"/>
        <item x="66"/>
        <item x="85"/>
        <item x="220"/>
        <item x="190"/>
        <item x="318"/>
        <item x="104"/>
        <item x="235"/>
        <item x="170"/>
        <item x="38"/>
        <item x="252"/>
        <item x="245"/>
        <item x="309"/>
        <item x="298"/>
        <item x="145"/>
        <item x="89"/>
        <item x="212"/>
        <item x="169"/>
        <item x="9"/>
        <item t="default"/>
      </items>
      <autoSortScope>
        <pivotArea dataOnly="0" outline="0" fieldPosition="0">
          <references count="1">
            <reference field="4294967294" count="1" selected="0">
              <x v="0"/>
            </reference>
          </references>
        </pivotArea>
      </autoSortScope>
    </pivotField>
  </pivotFields>
  <rowItems count="1">
    <i/>
  </rowItems>
  <colItems count="1">
    <i/>
  </colItems>
  <dataFields count="1">
    <dataField name="Total Pendapatan Tahun 2023" fld="4" baseField="0" baseItem="0" numFmtId="165"/>
  </dataFields>
  <formats count="2">
    <format dxfId="23">
      <pivotArea dataOnly="0" labelOnly="1" outline="0" axis="axisValues" fieldPosition="0"/>
    </format>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800E7F-457E-4B29-AC4F-7D3B5ACE3C9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ulan">
  <location ref="A20:B45" firstHeaderRow="1" firstDataRow="1" firstDataCol="1"/>
  <pivotFields count="10">
    <pivotField showAll="0"/>
    <pivotField axis="axisRow" showAll="0" measureFilter="1"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pivotField showAll="0"/>
    <pivotField showAll="0"/>
    <pivotField numFmtId="14" showAll="0"/>
    <pivotField axis="axisRow" showAll="0">
      <items count="13">
        <item x="10"/>
        <item x="9"/>
        <item x="5"/>
        <item x="3"/>
        <item x="1"/>
        <item x="4"/>
        <item x="2"/>
        <item x="11"/>
        <item x="0"/>
        <item x="6"/>
        <item x="8"/>
        <item x="7"/>
        <item t="default"/>
      </items>
    </pivotField>
    <pivotField showAll="0"/>
  </pivotFields>
  <rowFields count="2">
    <field x="8"/>
    <field x="1"/>
  </rowFields>
  <rowItems count="25">
    <i>
      <x/>
    </i>
    <i r="1">
      <x v="7"/>
    </i>
    <i>
      <x v="1"/>
    </i>
    <i r="1">
      <x v="2"/>
    </i>
    <i>
      <x v="2"/>
    </i>
    <i r="1">
      <x v="2"/>
    </i>
    <i>
      <x v="3"/>
    </i>
    <i r="1">
      <x v="6"/>
    </i>
    <i>
      <x v="4"/>
    </i>
    <i r="1">
      <x v="2"/>
    </i>
    <i>
      <x v="5"/>
    </i>
    <i r="1">
      <x v="6"/>
    </i>
    <i>
      <x v="6"/>
    </i>
    <i r="1">
      <x v="6"/>
    </i>
    <i>
      <x v="7"/>
    </i>
    <i r="1">
      <x v="2"/>
    </i>
    <i>
      <x v="8"/>
    </i>
    <i r="1">
      <x v="3"/>
    </i>
    <i>
      <x v="9"/>
    </i>
    <i r="1">
      <x v="2"/>
    </i>
    <i>
      <x v="10"/>
    </i>
    <i r="1">
      <x v="6"/>
    </i>
    <i>
      <x v="11"/>
    </i>
    <i r="1">
      <x v="2"/>
    </i>
    <i t="grand">
      <x/>
    </i>
  </rowItems>
  <colItems count="1">
    <i/>
  </colItems>
  <dataFields count="1">
    <dataField name="Total Kuantitas" fld="2" baseField="8"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676587-7415-48D2-919A-C9E16DD12A8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D35:E40" firstHeaderRow="1" firstDataRow="1" firstDataCol="1"/>
  <pivotFields count="9">
    <pivotField showAll="0"/>
    <pivotField axis="axisRow" multipleItemSelectionAllowed="1" showAll="0" measureFilter="1"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items count="18">
        <item x="13"/>
        <item x="16"/>
        <item x="12"/>
        <item x="10"/>
        <item x="0"/>
        <item x="15"/>
        <item x="9"/>
        <item x="11"/>
        <item x="14"/>
        <item x="8"/>
        <item x="4"/>
        <item x="2"/>
        <item x="1"/>
        <item x="6"/>
        <item x="5"/>
        <item x="3"/>
        <item x="7"/>
        <item t="default"/>
      </items>
    </pivotField>
    <pivotField showAll="0"/>
    <pivotField showAll="0"/>
    <pivotField numFmtId="14" showAll="0"/>
    <pivotField axis="axisRow" showAll="0">
      <items count="13">
        <item h="1" x="4"/>
        <item h="1" x="6"/>
        <item h="1" x="10"/>
        <item h="1" x="9"/>
        <item h="1" x="5"/>
        <item h="1" x="3"/>
        <item h="1" x="1"/>
        <item h="1" x="2"/>
        <item h="1" x="11"/>
        <item h="1" x="0"/>
        <item h="1" x="8"/>
        <item x="7"/>
        <item t="default"/>
      </items>
    </pivotField>
  </pivotFields>
  <rowFields count="2">
    <field x="8"/>
    <field x="1"/>
  </rowFields>
  <rowItems count="5">
    <i>
      <x v="11"/>
    </i>
    <i r="1">
      <x v="2"/>
    </i>
    <i r="1">
      <x v="5"/>
    </i>
    <i r="1">
      <x v="8"/>
    </i>
    <i t="grand">
      <x/>
    </i>
  </rowItems>
  <colItems count="1">
    <i/>
  </colItems>
  <dataFields count="1">
    <dataField name="Total Kuantitas" fld="2" baseField="0" baseItem="0"/>
  </dataFields>
  <formats count="2">
    <format dxfId="19">
      <pivotArea outline="0" collapsedLevelsAreSubtotals="1" fieldPosition="0"/>
    </format>
    <format dxfId="18">
      <pivotArea outline="0" collapsedLevelsAreSubtotals="1" fieldPosition="0">
        <references count="1">
          <reference field="4294967294"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2E810B-D1C7-4A5A-8684-91B19D63A36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A5:B18"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sortType="descending">
      <items count="13">
        <item x="10"/>
        <item x="9"/>
        <item x="5"/>
        <item x="3"/>
        <item x="1"/>
        <item x="4"/>
        <item x="2"/>
        <item x="11"/>
        <item x="0"/>
        <item x="6"/>
        <item x="8"/>
        <item x="7"/>
        <item t="default"/>
      </items>
      <autoSortScope>
        <pivotArea dataOnly="0" outline="0" fieldPosition="0">
          <references count="1">
            <reference field="4294967294" count="1" selected="0">
              <x v="0"/>
            </reference>
          </references>
        </pivotArea>
      </autoSortScope>
    </pivotField>
  </pivotFields>
  <rowFields count="1">
    <field x="8"/>
  </rowFields>
  <rowItems count="13">
    <i>
      <x v="5"/>
    </i>
    <i>
      <x v="9"/>
    </i>
    <i>
      <x/>
    </i>
    <i>
      <x v="2"/>
    </i>
    <i>
      <x v="3"/>
    </i>
    <i>
      <x v="11"/>
    </i>
    <i>
      <x v="7"/>
    </i>
    <i>
      <x v="10"/>
    </i>
    <i>
      <x v="4"/>
    </i>
    <i>
      <x v="6"/>
    </i>
    <i>
      <x v="8"/>
    </i>
    <i>
      <x v="1"/>
    </i>
    <i t="grand">
      <x/>
    </i>
  </rowItems>
  <colItems count="1">
    <i/>
  </colItems>
  <dataFields count="1">
    <dataField name="Total Pembelian" fld="4" baseField="0" baseItem="0" numFmtId="164"/>
  </dataFields>
  <formats count="1">
    <format dxfId="20">
      <pivotArea outline="0" collapsedLevelsAreSubtotals="1" fieldPosition="0"/>
    </format>
  </format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190376-5753-4B11-8FD1-ADDF98610DC0}"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Hari">
  <location ref="A3:B11" firstHeaderRow="1" firstDataRow="1" firstDataCol="1"/>
  <pivotFields count="2">
    <pivotField dataField="1" subtotalTop="0" showAll="0" defaultSubtotal="0"/>
    <pivotField axis="axisRow" allDrilled="1" showAll="0" sortType="descending" dataSourceSort="1"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s>
  <rowFields count="1">
    <field x="1"/>
  </rowFields>
  <rowItems count="8">
    <i>
      <x/>
    </i>
    <i>
      <x v="1"/>
    </i>
    <i>
      <x v="3"/>
    </i>
    <i>
      <x v="4"/>
    </i>
    <i>
      <x v="2"/>
    </i>
    <i>
      <x v="6"/>
    </i>
    <i>
      <x v="5"/>
    </i>
    <i t="grand">
      <x/>
    </i>
  </rowItems>
  <colItems count="1">
    <i/>
  </colItems>
  <dataFields count="1">
    <dataField name="Total Transaksi" fld="0" subtotal="count" baseField="1" baseItem="0"/>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Transaksi"/>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 Dataset (analysis).xlsx!Cleaned__without_null_date4">
        <x15:activeTabTopLevelEntity name="[Cleaned__without_null_dat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D3AB8A-8150-4EA3-ADB2-FB662059B2D3}"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Jenis Hari">
  <location ref="A13:C17" firstHeaderRow="0" firstDataRow="1" firstDataCol="1"/>
  <pivotFields count="4">
    <pivotField allDrilled="1" showAll="0" sortType="ascending" dataSourceSort="1" defaultAttributeDrillState="1">
      <items count="8">
        <item x="3"/>
        <item x="1"/>
        <item x="5"/>
        <item x="6"/>
        <item x="4"/>
        <item x="0"/>
        <item x="2"/>
        <item t="default"/>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4">
    <i>
      <x v="1"/>
    </i>
    <i>
      <x v="2"/>
    </i>
    <i>
      <x/>
    </i>
    <i t="grand">
      <x/>
    </i>
  </rowItems>
  <colFields count="1">
    <field x="-2"/>
  </colFields>
  <colItems count="2">
    <i>
      <x/>
    </i>
    <i i="1">
      <x v="1"/>
    </i>
  </colItems>
  <dataFields count="2">
    <dataField name="Total Transaksi" fld="3" subtotal="count" baseField="0" baseItem="0"/>
    <dataField name="Total Hari" fld="2" subtotal="count" baseField="1" baseItem="0">
      <extLst>
        <ext xmlns:x15="http://schemas.microsoft.com/office/spreadsheetml/2010/11/main" uri="{FABC7310-3BB5-11E1-824E-6D434824019B}">
          <x15:dataField isCountDistinct="1"/>
        </ext>
      </extLst>
    </dataField>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Transaksi"/>
    <pivotHierarchy dragToData="1" caption="Total Transaksi"/>
    <pivotHierarchy dragToData="1" caption="Total Hari"/>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 Dataset (analysis).xlsx!Cleaned__without_null_date4">
        <x15:activeTabTopLevelEntity name="[Cleaned__without_null_dat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CBBBCC-4971-4BB8-9F69-57D3A763C2B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embayaran">
  <location ref="A3:B10" firstHeaderRow="1" firstDataRow="1" firstDataCol="1"/>
  <pivotFields count="10">
    <pivotField showAll="0"/>
    <pivotField showAll="0"/>
    <pivotField numFmtId="1" showAll="0"/>
    <pivotField numFmtId="164" showAll="0"/>
    <pivotField numFmtId="164" showAll="0"/>
    <pivotField axis="axisRow" showAll="0" sortType="descending">
      <items count="7">
        <item x="5"/>
        <item x="1"/>
        <item x="0"/>
        <item x="3"/>
        <item x="4"/>
        <item x="2"/>
        <item t="default"/>
      </items>
      <autoSortScope>
        <pivotArea dataOnly="0" outline="0" fieldPosition="0">
          <references count="1">
            <reference field="4294967294" count="1" selected="0">
              <x v="0"/>
            </reference>
          </references>
        </pivotArea>
      </autoSortScope>
    </pivotField>
    <pivotField showAll="0"/>
    <pivotField dataField="1" numFmtId="14" showAll="0"/>
    <pivotField showAll="0"/>
    <pivotField showAll="0"/>
  </pivotFields>
  <rowFields count="1">
    <field x="5"/>
  </rowFields>
  <rowItems count="7">
    <i>
      <x/>
    </i>
    <i>
      <x v="3"/>
    </i>
    <i>
      <x v="2"/>
    </i>
    <i>
      <x v="1"/>
    </i>
    <i>
      <x v="4"/>
    </i>
    <i>
      <x v="5"/>
    </i>
    <i t="grand">
      <x/>
    </i>
  </rowItems>
  <colItems count="1">
    <i/>
  </colItems>
  <dataFields count="1">
    <dataField name="Total Transaksi" fld="7" subtotal="count" baseField="5"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514E6E-6098-47F8-BC5A-C6FC4CE2197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embayaran">
  <location ref="A12:B19" firstHeaderRow="1" firstDataRow="1" firstDataCol="1"/>
  <pivotFields count="10">
    <pivotField showAll="0"/>
    <pivotField showAll="0"/>
    <pivotField numFmtId="1" showAll="0"/>
    <pivotField numFmtId="164" showAll="0"/>
    <pivotField dataField="1" numFmtId="164" showAll="0"/>
    <pivotField axis="axisRow" showAll="0" sortType="descending">
      <items count="7">
        <item x="5"/>
        <item x="1"/>
        <item x="0"/>
        <item x="3"/>
        <item x="4"/>
        <item x="2"/>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5"/>
  </rowFields>
  <rowItems count="7">
    <i>
      <x v="1"/>
    </i>
    <i>
      <x v="2"/>
    </i>
    <i>
      <x v="3"/>
    </i>
    <i>
      <x/>
    </i>
    <i>
      <x v="4"/>
    </i>
    <i>
      <x v="5"/>
    </i>
    <i t="grand">
      <x/>
    </i>
  </rowItems>
  <colItems count="1">
    <i/>
  </colItems>
  <dataFields count="1">
    <dataField name="Pembelian (AVG)" fld="4" subtotal="average" baseField="5" baseItem="1"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83A4F5-E29D-4ECC-A9E7-A437C40E23B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location ref="A17:B29" firstHeaderRow="1" firstDataRow="1" firstDataCol="1"/>
  <pivotFields count="9">
    <pivotField showAll="0"/>
    <pivotField axis="axisRow" showAll="0"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pivotField showAll="0"/>
    <pivotField showAll="0"/>
    <pivotField numFmtId="14" showAll="0"/>
    <pivotField showAll="0"/>
  </pivotFields>
  <rowFields count="1">
    <field x="1"/>
  </rowFields>
  <rowItems count="12">
    <i>
      <x v="2"/>
    </i>
    <i>
      <x v="6"/>
    </i>
    <i>
      <x v="9"/>
    </i>
    <i>
      <x v="3"/>
    </i>
    <i>
      <x v="5"/>
    </i>
    <i>
      <x v="1"/>
    </i>
    <i>
      <x v="7"/>
    </i>
    <i>
      <x v="8"/>
    </i>
    <i>
      <x/>
    </i>
    <i>
      <x v="10"/>
    </i>
    <i>
      <x v="4"/>
    </i>
    <i t="grand">
      <x/>
    </i>
  </rowItems>
  <colItems count="1">
    <i/>
  </colItems>
  <dataFields count="1">
    <dataField name="Kuantitas Item" fld="2" baseField="1" baseItem="2" numFmtId="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CE7500-96F8-4682-8E8A-B83E031C04D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Item">
  <location ref="A3:B15" firstHeaderRow="1" firstDataRow="1" firstDataCol="1"/>
  <pivotFields count="9">
    <pivotField showAll="0"/>
    <pivotField axis="axisRow" showAll="0"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numFmtId="1" showAll="0"/>
    <pivotField numFmtId="164" showAll="0"/>
    <pivotField dataField="1" numFmtId="164" showAll="0"/>
    <pivotField showAll="0"/>
    <pivotField showAll="0"/>
    <pivotField numFmtId="14" showAll="0"/>
    <pivotField showAll="0"/>
  </pivotFields>
  <rowFields count="1">
    <field x="1"/>
  </rowFields>
  <rowItems count="12">
    <i>
      <x v="6"/>
    </i>
    <i>
      <x v="7"/>
    </i>
    <i>
      <x v="8"/>
    </i>
    <i>
      <x v="5"/>
    </i>
    <i>
      <x v="1"/>
    </i>
    <i>
      <x v="2"/>
    </i>
    <i>
      <x v="9"/>
    </i>
    <i>
      <x v="3"/>
    </i>
    <i>
      <x/>
    </i>
    <i>
      <x v="10"/>
    </i>
    <i>
      <x v="4"/>
    </i>
    <i t="grand">
      <x/>
    </i>
  </rowItems>
  <colItems count="1">
    <i/>
  </colItems>
  <dataFields count="1">
    <dataField name="Total Pembelian" fld="4" baseField="1" baseItem="6"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F3A29B-A523-4604-B542-944A066DA0B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location ref="A3:C12" firstHeaderRow="0" firstDataRow="1" firstDataCol="1"/>
  <pivotFields count="10">
    <pivotField showAll="0"/>
    <pivotField axis="axisRow" showAll="0" sortType="descending">
      <items count="12">
        <item h="1" x="7"/>
        <item x="1"/>
        <item x="0"/>
        <item x="2"/>
        <item h="1" x="10"/>
        <item x="9"/>
        <item x="3"/>
        <item x="6"/>
        <item x="4"/>
        <item x="8"/>
        <item h="1" x="5"/>
        <item t="default"/>
      </items>
      <autoSortScope>
        <pivotArea dataOnly="0" outline="0" fieldPosition="0">
          <references count="1">
            <reference field="4294967294" count="1" selected="0">
              <x v="0"/>
            </reference>
          </references>
        </pivotArea>
      </autoSortScope>
    </pivotField>
    <pivotField dataField="1" numFmtId="1" showAll="0"/>
    <pivotField dataField="1" numFmtId="164" showAll="0"/>
    <pivotField numFmtId="164" showAll="0"/>
    <pivotField showAll="0"/>
    <pivotField showAll="0"/>
    <pivotField numFmtId="14" showAll="0"/>
    <pivotField showAll="0"/>
    <pivotField showAll="0"/>
  </pivotFields>
  <rowFields count="1">
    <field x="1"/>
  </rowFields>
  <rowItems count="9">
    <i>
      <x v="2"/>
    </i>
    <i>
      <x v="6"/>
    </i>
    <i>
      <x v="9"/>
    </i>
    <i>
      <x v="3"/>
    </i>
    <i>
      <x v="5"/>
    </i>
    <i>
      <x v="1"/>
    </i>
    <i>
      <x v="7"/>
    </i>
    <i>
      <x v="8"/>
    </i>
    <i t="grand">
      <x/>
    </i>
  </rowItems>
  <colFields count="1">
    <field x="-2"/>
  </colFields>
  <colItems count="2">
    <i>
      <x/>
    </i>
    <i i="1">
      <x v="1"/>
    </i>
  </colItems>
  <dataFields count="2">
    <dataField name="Kuantitas" fld="2" baseField="0" baseItem="0" numFmtId="1"/>
    <dataField name="Harga" fld="3" subtotal="average" baseField="1"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F925AD2-14D5-47C7-85E2-846EDF7E8004}"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okasi">
  <location ref="A11:B17" firstHeaderRow="1" firstDataRow="1" firstDataCol="1"/>
  <pivotFields count="10">
    <pivotField showAll="0"/>
    <pivotField showAll="0"/>
    <pivotField numFmtId="1" showAll="0"/>
    <pivotField numFmtId="164" showAll="0"/>
    <pivotField numFmtId="164" showAll="0"/>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dataField="1" numFmtId="14" showAll="0"/>
    <pivotField showAll="0"/>
    <pivotField showAll="0"/>
  </pivotFields>
  <rowFields count="1">
    <field x="6"/>
  </rowFields>
  <rowItems count="6">
    <i>
      <x/>
    </i>
    <i>
      <x v="3"/>
    </i>
    <i>
      <x v="2"/>
    </i>
    <i>
      <x v="1"/>
    </i>
    <i>
      <x v="4"/>
    </i>
    <i t="grand">
      <x/>
    </i>
  </rowItems>
  <colItems count="1">
    <i/>
  </colItems>
  <dataFields count="1">
    <dataField name="Total Transaksi" fld="7" subtotal="count"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683C69B-C235-488A-A52A-66C7B59029A8}"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Lokasi">
  <location ref="A3:B9" firstHeaderRow="1" firstDataRow="1" firstDataCol="1"/>
  <pivotFields count="10">
    <pivotField showAll="0"/>
    <pivotField showAll="0"/>
    <pivotField numFmtId="1" showAll="0"/>
    <pivotField numFmtId="164" showAll="0"/>
    <pivotField dataField="1" numFmtId="164" showAll="0"/>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s>
  <rowFields count="1">
    <field x="6"/>
  </rowFields>
  <rowItems count="6">
    <i>
      <x v="2"/>
    </i>
    <i>
      <x/>
    </i>
    <i>
      <x v="1"/>
    </i>
    <i>
      <x v="3"/>
    </i>
    <i>
      <x v="4"/>
    </i>
    <i t="grand">
      <x/>
    </i>
  </rowItems>
  <colItems count="1">
    <i/>
  </colItems>
  <dataFields count="1">
    <dataField name="Rata-rata Pembelian" fld="4" subtotal="average" baseField="6"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32F2957E-EABE-4967-8776-41880F54D25E}" autoFormatId="16" applyNumberFormats="0" applyBorderFormats="0" applyFontFormats="0" applyPatternFormats="0" applyAlignmentFormats="0" applyWidthHeightFormats="0">
  <queryTableRefresh nextId="11">
    <queryTableFields count="8">
      <queryTableField id="1" name="Transaction ID" tableColumnId="1"/>
      <queryTableField id="2" name="Cleaned Item" tableColumnId="2"/>
      <queryTableField id="3" name="Cleaned Quantity" tableColumnId="3"/>
      <queryTableField id="4" name="Cleaned Price" tableColumnId="4"/>
      <queryTableField id="5" name="Cleaned Total Spent" tableColumnId="5"/>
      <queryTableField id="6" name="Cleaned Payment" tableColumnId="6"/>
      <queryTableField id="7" name="Cleaned Location" tableColumnId="7"/>
      <queryTableField id="8" name="Transaction Da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1A77AE0B-4E0D-4B88-BAC9-8A7C59D45C06}" autoFormatId="16" applyNumberFormats="0" applyBorderFormats="0" applyFontFormats="0" applyPatternFormats="0" applyAlignmentFormats="0" applyWidthHeightFormats="0">
  <queryTableRefresh nextId="14" unboundColumnsRight="3">
    <queryTableFields count="11">
      <queryTableField id="1" name="Transaction ID" tableColumnId="1"/>
      <queryTableField id="2" name="Cleaned Item" tableColumnId="2"/>
      <queryTableField id="3" name="Cleaned Quantity" tableColumnId="3"/>
      <queryTableField id="4" name="Cleaned Price" tableColumnId="4"/>
      <queryTableField id="5" name="Cleaned Total Spent" tableColumnId="5"/>
      <queryTableField id="6" name="Cleaned Payment" tableColumnId="6"/>
      <queryTableField id="7" name="Cleaned Location" tableColumnId="7"/>
      <queryTableField id="8" name="Transaction Date" tableColumnId="8"/>
      <queryTableField id="9" dataBound="0" tableColumnId="9"/>
      <queryTableField id="11" dataBound="0" tableColumnId="11"/>
      <queryTableField id="12"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C22392-0591-4711-8355-9AA059E2C34F}" sourceName="Month">
  <pivotTables>
    <pivotTable tabId="7" name="PivotTable9"/>
  </pivotTables>
  <data>
    <tabular pivotCacheId="778467439">
      <items count="12">
        <i x="10"/>
        <i x="9"/>
        <i x="5"/>
        <i x="3"/>
        <i x="1"/>
        <i x="4"/>
        <i x="2"/>
        <i x="11"/>
        <i x="0"/>
        <i x="6"/>
        <i x="8"/>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599B4B9-F765-4255-8DA0-98B323340A55}" cache="Slicer_Month" caption="Month" columnCount="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653A4F-71D9-4EC1-935B-3DEEAF7481AB}" name="Cleaned__without_null_date3" displayName="Cleaned__without_null_date3" ref="A1:H9515" tableType="queryTable" totalsRowShown="0">
  <autoFilter ref="A1:H9515" xr:uid="{DB653A4F-71D9-4EC1-935B-3DEEAF7481AB}"/>
  <tableColumns count="8">
    <tableColumn id="1" xr3:uid="{BCCEDEC1-4F01-490E-A8D7-07917A4ADFC5}" uniqueName="1" name="Transaction ID" queryTableFieldId="1" dataDxfId="31"/>
    <tableColumn id="2" xr3:uid="{CD061C33-FDAE-47A0-B015-67E28EED3ACE}" uniqueName="2" name="Cleaned Item" queryTableFieldId="2" dataDxfId="30"/>
    <tableColumn id="3" xr3:uid="{693CAA41-35BC-409D-98BD-29939123200E}" uniqueName="3" name="Cleaned Quantity" queryTableFieldId="3" dataDxfId="29"/>
    <tableColumn id="4" xr3:uid="{EEB63650-9760-49EA-99CB-8EC12F3794BF}" uniqueName="4" name="Cleaned Price" queryTableFieldId="4" dataDxfId="28"/>
    <tableColumn id="5" xr3:uid="{D4B65040-0C27-401E-A5FC-BB7E4592D5C5}" uniqueName="5" name="Cleaned Total Spent" queryTableFieldId="5" dataDxfId="27"/>
    <tableColumn id="6" xr3:uid="{66660393-5B40-4894-9FCF-803B2211E5F8}" uniqueName="6" name="Cleaned Payment" queryTableFieldId="6" dataDxfId="26"/>
    <tableColumn id="7" xr3:uid="{0840711A-3458-4F22-80F7-33DA731F9900}" uniqueName="7" name="Cleaned Location" queryTableFieldId="7" dataDxfId="25"/>
    <tableColumn id="8" xr3:uid="{48303196-DBC3-4AF3-B7EF-E0B9D5FD45A1}" uniqueName="8" name="Cleaned Transaction Date" queryTableFieldId="8"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48ACD4-2814-49AE-BBD0-AE53E906140A}" name="Table1" displayName="Table1" ref="A1:B13" totalsRowShown="0" headerRowDxfId="6" dataDxfId="5" headerRowBorderDxfId="3" tableBorderDxfId="4" totalsRowBorderDxfId="2">
  <autoFilter ref="A1:B13" xr:uid="{0448ACD4-2814-49AE-BBD0-AE53E906140A}"/>
  <tableColumns count="2">
    <tableColumn id="1" xr3:uid="{4084E178-8191-4D83-A55F-DC5BA9DAF876}" name="Tanggal" dataDxfId="1"/>
    <tableColumn id="2" xr3:uid="{DF179D2C-57C8-4D06-AF5E-39E147228599}" name="Hari" dataDxfId="0">
      <calculatedColumnFormula>TEXT(Table1[[#This Row],[Tanggal]],"dddd")</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3A5254-8AE1-4A49-A425-C885C2010263}" name="Cleaned__without_null_date4" displayName="Cleaned__without_null_date4" ref="A1:K9515" tableType="queryTable" totalsRowShown="0">
  <autoFilter ref="A1:K9515" xr:uid="{353A5254-8AE1-4A49-A425-C885C2010263}"/>
  <tableColumns count="11">
    <tableColumn id="1" xr3:uid="{44B71CF0-4827-4FDA-BF07-ED4D8A1A2FAA}" uniqueName="1" name="Transaction ID" queryTableFieldId="1" dataDxfId="17"/>
    <tableColumn id="2" xr3:uid="{5ECCA53F-53B2-4A39-92EA-0B4806BB401C}" uniqueName="2" name="Cleaned Item" queryTableFieldId="2" dataDxfId="16"/>
    <tableColumn id="3" xr3:uid="{6D636D5D-4EBB-4F51-90F1-7CE7D33075EA}" uniqueName="3" name="Cleaned Quantity" queryTableFieldId="3" dataDxfId="15"/>
    <tableColumn id="4" xr3:uid="{CB99999D-CA5C-410E-B4F2-D2AE75B3680B}" uniqueName="4" name="Cleaned Price" queryTableFieldId="4" dataDxfId="14"/>
    <tableColumn id="5" xr3:uid="{BF9FC86F-67E7-4FC4-880A-E76B7371CBB9}" uniqueName="5" name="Cleaned Total Spent" queryTableFieldId="5" dataDxfId="13"/>
    <tableColumn id="6" xr3:uid="{CF1D0F88-5AE0-49F1-A376-F5A7F5E90608}" uniqueName="6" name="Cleaned Payment" queryTableFieldId="6" dataDxfId="12"/>
    <tableColumn id="7" xr3:uid="{EAB5F176-2BA2-44CD-8B5F-ED604184B8A4}" uniqueName="7" name="Cleaned Location" queryTableFieldId="7" dataDxfId="11"/>
    <tableColumn id="8" xr3:uid="{050E3B11-7808-4033-B711-C8E3D5DE4FA6}" uniqueName="8" name="Cleaned Transaction Date" queryTableFieldId="8" dataDxfId="10"/>
    <tableColumn id="9" xr3:uid="{895FB9A5-304B-4131-8579-45C998EE8DE7}" uniqueName="9" name="Month" queryTableFieldId="9" dataDxfId="9">
      <calculatedColumnFormula>TEXT(Cleaned__without_null_date4[[#This Row],[Cleaned Transaction Date]],"mmmm")</calculatedColumnFormula>
    </tableColumn>
    <tableColumn id="11" xr3:uid="{61E96E8B-BAA1-4969-A5B8-DAFB26D47D07}" uniqueName="11" name="Day" queryTableFieldId="11" dataDxfId="8">
      <calculatedColumnFormula>TEXT(Cleaned__without_null_date4[[#This Row],[Cleaned Transaction Date]],"dddd")</calculatedColumnFormula>
    </tableColumn>
    <tableColumn id="10" xr3:uid="{13D7FC27-25A3-4B07-AECD-15FEC96B1D5E}" uniqueName="10" name="Day Type" queryTableFieldId="12" dataDxfId="7">
      <calculatedColumnFormula>IF(ISNUMBER(MATCH(Cleaned__without_null_date4[[#This Row],[Cleaned Transaction Date]],'Hari Libur'!$A$2:$A$13,0)),"Holiday",IF(WEEKDAY(Cleaned__without_null_date4[[#This Row],[Cleaned Transaction Date]],2)&gt;5,"Weekend","Weekday"))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6C33-456E-4E05-8FB7-3606D35F7FA0}">
  <dimension ref="A1:H9515"/>
  <sheetViews>
    <sheetView topLeftCell="D1" workbookViewId="0">
      <selection activeCell="H2" sqref="H2"/>
    </sheetView>
  </sheetViews>
  <sheetFormatPr defaultRowHeight="15" x14ac:dyDescent="0.25"/>
  <cols>
    <col min="1" max="1" width="16.28515625" bestFit="1" customWidth="1"/>
    <col min="2" max="2" width="15.5703125" bestFit="1" customWidth="1"/>
    <col min="3" max="3" width="19.140625" bestFit="1" customWidth="1"/>
    <col min="4" max="4" width="16" bestFit="1" customWidth="1"/>
    <col min="5" max="5" width="21.7109375" bestFit="1" customWidth="1"/>
    <col min="6" max="6" width="19.42578125" bestFit="1" customWidth="1"/>
    <col min="7" max="7" width="20.140625" bestFit="1" customWidth="1"/>
    <col min="8" max="8" width="26.85546875" bestFit="1" customWidth="1"/>
  </cols>
  <sheetData>
    <row r="1" spans="1:8" x14ac:dyDescent="0.25">
      <c r="A1" t="s">
        <v>0</v>
      </c>
      <c r="B1" t="s">
        <v>1</v>
      </c>
      <c r="C1" t="s">
        <v>2</v>
      </c>
      <c r="D1" t="s">
        <v>3</v>
      </c>
      <c r="E1" t="s">
        <v>4</v>
      </c>
      <c r="F1" t="s">
        <v>5</v>
      </c>
      <c r="G1" t="s">
        <v>6</v>
      </c>
      <c r="H1" t="s">
        <v>9593</v>
      </c>
    </row>
    <row r="2" spans="1:8" x14ac:dyDescent="0.25">
      <c r="A2" t="s">
        <v>7</v>
      </c>
      <c r="B2" t="s">
        <v>8</v>
      </c>
      <c r="C2" s="3">
        <v>2</v>
      </c>
      <c r="D2" s="5">
        <v>2</v>
      </c>
      <c r="E2" s="5">
        <v>4</v>
      </c>
      <c r="F2" t="s">
        <v>9</v>
      </c>
      <c r="G2" t="s">
        <v>10</v>
      </c>
      <c r="H2" s="4">
        <v>45177</v>
      </c>
    </row>
    <row r="3" spans="1:8" x14ac:dyDescent="0.25">
      <c r="A3" t="s">
        <v>11</v>
      </c>
      <c r="B3" t="s">
        <v>12</v>
      </c>
      <c r="C3" s="3">
        <v>4</v>
      </c>
      <c r="D3" s="5">
        <v>3</v>
      </c>
      <c r="E3" s="5">
        <v>12</v>
      </c>
      <c r="F3" t="s">
        <v>13</v>
      </c>
      <c r="G3" t="s">
        <v>14</v>
      </c>
      <c r="H3" s="4">
        <v>45062</v>
      </c>
    </row>
    <row r="4" spans="1:8" x14ac:dyDescent="0.25">
      <c r="A4" t="s">
        <v>15</v>
      </c>
      <c r="B4" t="s">
        <v>16</v>
      </c>
      <c r="C4" s="3">
        <v>4</v>
      </c>
      <c r="D4" s="5">
        <v>1</v>
      </c>
      <c r="E4" s="5">
        <v>4</v>
      </c>
      <c r="F4" t="s">
        <v>9</v>
      </c>
      <c r="G4" t="s">
        <v>14</v>
      </c>
      <c r="H4" s="4">
        <v>45126</v>
      </c>
    </row>
    <row r="5" spans="1:8" x14ac:dyDescent="0.25">
      <c r="A5" t="s">
        <v>17</v>
      </c>
      <c r="B5" t="s">
        <v>18</v>
      </c>
      <c r="C5" s="3">
        <v>2</v>
      </c>
      <c r="D5" s="5">
        <v>5</v>
      </c>
      <c r="E5" s="5">
        <v>10</v>
      </c>
      <c r="F5" t="s">
        <v>19</v>
      </c>
      <c r="G5" t="s">
        <v>19</v>
      </c>
      <c r="H5" s="4">
        <v>45043</v>
      </c>
    </row>
    <row r="6" spans="1:8" x14ac:dyDescent="0.25">
      <c r="A6" t="s">
        <v>20</v>
      </c>
      <c r="B6" t="s">
        <v>8</v>
      </c>
      <c r="C6" s="3">
        <v>2</v>
      </c>
      <c r="D6" s="5">
        <v>2</v>
      </c>
      <c r="E6" s="5">
        <v>4</v>
      </c>
      <c r="F6" t="s">
        <v>21</v>
      </c>
      <c r="G6" t="s">
        <v>14</v>
      </c>
      <c r="H6" s="4">
        <v>45088</v>
      </c>
    </row>
    <row r="7" spans="1:8" x14ac:dyDescent="0.25">
      <c r="A7" t="s">
        <v>22</v>
      </c>
      <c r="B7" t="s">
        <v>23</v>
      </c>
      <c r="C7" s="3">
        <v>5</v>
      </c>
      <c r="D7" s="5">
        <v>4</v>
      </c>
      <c r="E7" s="5">
        <v>20</v>
      </c>
      <c r="F7" t="s">
        <v>9</v>
      </c>
      <c r="G7" t="s">
        <v>24</v>
      </c>
      <c r="H7" s="4">
        <v>45016</v>
      </c>
    </row>
    <row r="8" spans="1:8" x14ac:dyDescent="0.25">
      <c r="A8" t="s">
        <v>25</v>
      </c>
      <c r="B8" t="s">
        <v>19</v>
      </c>
      <c r="C8" s="3">
        <v>3</v>
      </c>
      <c r="D8" s="5">
        <v>3</v>
      </c>
      <c r="E8" s="5">
        <v>9</v>
      </c>
      <c r="F8" t="s">
        <v>26</v>
      </c>
      <c r="G8" t="s">
        <v>10</v>
      </c>
      <c r="H8" s="4">
        <v>45205</v>
      </c>
    </row>
    <row r="9" spans="1:8" x14ac:dyDescent="0.25">
      <c r="A9" t="s">
        <v>27</v>
      </c>
      <c r="B9" t="s">
        <v>28</v>
      </c>
      <c r="C9" s="3">
        <v>4</v>
      </c>
      <c r="D9" s="5">
        <v>4</v>
      </c>
      <c r="E9" s="5">
        <v>16</v>
      </c>
      <c r="F9" t="s">
        <v>13</v>
      </c>
      <c r="G9" t="s">
        <v>19</v>
      </c>
      <c r="H9" s="4">
        <v>45227</v>
      </c>
    </row>
    <row r="10" spans="1:8" x14ac:dyDescent="0.25">
      <c r="A10" t="s">
        <v>29</v>
      </c>
      <c r="B10" t="s">
        <v>30</v>
      </c>
      <c r="C10" s="3">
        <v>5</v>
      </c>
      <c r="D10" s="5">
        <v>3</v>
      </c>
      <c r="E10" s="5">
        <v>15</v>
      </c>
      <c r="F10" t="s">
        <v>31</v>
      </c>
      <c r="G10" t="s">
        <v>10</v>
      </c>
      <c r="H10" s="4">
        <v>45135</v>
      </c>
    </row>
    <row r="11" spans="1:8" x14ac:dyDescent="0.25">
      <c r="A11" t="s">
        <v>32</v>
      </c>
      <c r="B11" t="s">
        <v>28</v>
      </c>
      <c r="C11" s="3">
        <v>5</v>
      </c>
      <c r="D11" s="5">
        <v>4</v>
      </c>
      <c r="E11" s="5">
        <v>20</v>
      </c>
      <c r="F11" t="s">
        <v>31</v>
      </c>
      <c r="G11" t="s">
        <v>14</v>
      </c>
      <c r="H11" s="4">
        <v>45291</v>
      </c>
    </row>
    <row r="12" spans="1:8" x14ac:dyDescent="0.25">
      <c r="A12" t="s">
        <v>33</v>
      </c>
      <c r="B12" t="s">
        <v>18</v>
      </c>
      <c r="C12" s="3">
        <v>5</v>
      </c>
      <c r="D12" s="5">
        <v>5</v>
      </c>
      <c r="E12" s="5">
        <v>25</v>
      </c>
      <c r="F12" t="s">
        <v>13</v>
      </c>
      <c r="G12" t="s">
        <v>10</v>
      </c>
      <c r="H12" s="4">
        <v>45237</v>
      </c>
    </row>
    <row r="13" spans="1:8" x14ac:dyDescent="0.25">
      <c r="A13" t="s">
        <v>34</v>
      </c>
      <c r="B13" t="s">
        <v>28</v>
      </c>
      <c r="C13" s="3">
        <v>2</v>
      </c>
      <c r="D13" s="5">
        <v>4</v>
      </c>
      <c r="E13" s="5">
        <v>8</v>
      </c>
      <c r="F13" t="s">
        <v>13</v>
      </c>
      <c r="G13" t="s">
        <v>14</v>
      </c>
      <c r="H13" s="4">
        <v>45049</v>
      </c>
    </row>
    <row r="14" spans="1:8" x14ac:dyDescent="0.25">
      <c r="A14" t="s">
        <v>35</v>
      </c>
      <c r="B14" t="s">
        <v>16</v>
      </c>
      <c r="C14" s="3">
        <v>5</v>
      </c>
      <c r="D14" s="5">
        <v>1</v>
      </c>
      <c r="E14" s="5">
        <v>5</v>
      </c>
      <c r="F14" t="s">
        <v>31</v>
      </c>
      <c r="G14" t="s">
        <v>10</v>
      </c>
      <c r="H14" s="4">
        <v>45078</v>
      </c>
    </row>
    <row r="15" spans="1:8" x14ac:dyDescent="0.25">
      <c r="A15" t="s">
        <v>36</v>
      </c>
      <c r="B15" t="s">
        <v>37</v>
      </c>
      <c r="C15" s="3">
        <v>2</v>
      </c>
      <c r="D15" s="5">
        <v>1.5</v>
      </c>
      <c r="E15" s="5">
        <v>3</v>
      </c>
      <c r="F15" t="s">
        <v>31</v>
      </c>
      <c r="G15" t="s">
        <v>14</v>
      </c>
      <c r="H15" s="4">
        <v>45006</v>
      </c>
    </row>
    <row r="16" spans="1:8" x14ac:dyDescent="0.25">
      <c r="A16" t="s">
        <v>38</v>
      </c>
      <c r="B16" t="s">
        <v>18</v>
      </c>
      <c r="C16" s="3">
        <v>3</v>
      </c>
      <c r="D16" s="5">
        <v>5</v>
      </c>
      <c r="E16" s="5">
        <v>15</v>
      </c>
      <c r="F16" t="s">
        <v>9</v>
      </c>
      <c r="G16" t="s">
        <v>14</v>
      </c>
      <c r="H16" s="4">
        <v>45245</v>
      </c>
    </row>
    <row r="17" spans="1:8" x14ac:dyDescent="0.25">
      <c r="A17" t="s">
        <v>39</v>
      </c>
      <c r="B17" t="s">
        <v>28</v>
      </c>
      <c r="C17" s="3">
        <v>1</v>
      </c>
      <c r="D17" s="5">
        <v>4</v>
      </c>
      <c r="E17" s="5">
        <v>4</v>
      </c>
      <c r="F17" t="s">
        <v>31</v>
      </c>
      <c r="G17" t="s">
        <v>24</v>
      </c>
      <c r="H17" s="4">
        <v>45087</v>
      </c>
    </row>
    <row r="18" spans="1:8" x14ac:dyDescent="0.25">
      <c r="A18" t="s">
        <v>40</v>
      </c>
      <c r="B18" t="s">
        <v>41</v>
      </c>
      <c r="C18" s="3">
        <v>2</v>
      </c>
      <c r="D18" s="5">
        <v>3</v>
      </c>
      <c r="E18" s="5">
        <v>6</v>
      </c>
      <c r="F18" t="s">
        <v>13</v>
      </c>
      <c r="G18" t="s">
        <v>14</v>
      </c>
      <c r="H18" s="4">
        <v>44981</v>
      </c>
    </row>
    <row r="19" spans="1:8" x14ac:dyDescent="0.25">
      <c r="A19" t="s">
        <v>42</v>
      </c>
      <c r="B19" t="s">
        <v>12</v>
      </c>
      <c r="C19" s="3">
        <v>5</v>
      </c>
      <c r="D19" s="5">
        <v>3</v>
      </c>
      <c r="E19" s="5">
        <v>15</v>
      </c>
      <c r="F19" t="s">
        <v>13</v>
      </c>
      <c r="G19" t="s">
        <v>26</v>
      </c>
      <c r="H19" s="4">
        <v>45010</v>
      </c>
    </row>
    <row r="20" spans="1:8" x14ac:dyDescent="0.25">
      <c r="A20" t="s">
        <v>43</v>
      </c>
      <c r="B20" t="s">
        <v>41</v>
      </c>
      <c r="C20" s="3">
        <v>4</v>
      </c>
      <c r="D20" s="5">
        <v>3</v>
      </c>
      <c r="E20" s="5">
        <v>12</v>
      </c>
      <c r="F20" t="s">
        <v>13</v>
      </c>
      <c r="G20" t="s">
        <v>10</v>
      </c>
      <c r="H20" s="4">
        <v>44941</v>
      </c>
    </row>
    <row r="21" spans="1:8" x14ac:dyDescent="0.25">
      <c r="A21" t="s">
        <v>44</v>
      </c>
      <c r="B21" t="s">
        <v>23</v>
      </c>
      <c r="C21" s="3">
        <v>5</v>
      </c>
      <c r="D21" s="5">
        <v>4</v>
      </c>
      <c r="E21" s="5">
        <v>20</v>
      </c>
      <c r="F21" t="s">
        <v>13</v>
      </c>
      <c r="G21" t="s">
        <v>14</v>
      </c>
      <c r="H21" s="4">
        <v>45020</v>
      </c>
    </row>
    <row r="22" spans="1:8" x14ac:dyDescent="0.25">
      <c r="A22" t="s">
        <v>45</v>
      </c>
      <c r="B22" t="s">
        <v>23</v>
      </c>
      <c r="C22" s="3">
        <v>4</v>
      </c>
      <c r="D22" s="5">
        <v>4</v>
      </c>
      <c r="E22" s="5">
        <v>16</v>
      </c>
      <c r="F22" t="s">
        <v>9</v>
      </c>
      <c r="G22" t="s">
        <v>10</v>
      </c>
      <c r="H22" s="4">
        <v>45015</v>
      </c>
    </row>
    <row r="23" spans="1:8" x14ac:dyDescent="0.25">
      <c r="A23" t="s">
        <v>46</v>
      </c>
      <c r="B23" t="s">
        <v>28</v>
      </c>
      <c r="C23" s="3">
        <v>3</v>
      </c>
      <c r="D23" s="5">
        <v>4</v>
      </c>
      <c r="E23" s="5">
        <v>12</v>
      </c>
      <c r="F23" t="s">
        <v>21</v>
      </c>
      <c r="G23" t="s">
        <v>10</v>
      </c>
      <c r="H23" s="4">
        <v>45261</v>
      </c>
    </row>
    <row r="24" spans="1:8" x14ac:dyDescent="0.25">
      <c r="A24" t="s">
        <v>47</v>
      </c>
      <c r="B24" t="s">
        <v>28</v>
      </c>
      <c r="C24" s="3">
        <v>2</v>
      </c>
      <c r="D24" s="5">
        <v>4</v>
      </c>
      <c r="E24" s="5">
        <v>8</v>
      </c>
      <c r="F24" t="s">
        <v>31</v>
      </c>
      <c r="G24" t="s">
        <v>24</v>
      </c>
      <c r="H24" s="4">
        <v>45187</v>
      </c>
    </row>
    <row r="25" spans="1:8" x14ac:dyDescent="0.25">
      <c r="A25" t="s">
        <v>48</v>
      </c>
      <c r="B25" t="s">
        <v>28</v>
      </c>
      <c r="C25" s="3">
        <v>5</v>
      </c>
      <c r="D25" s="5">
        <v>4</v>
      </c>
      <c r="E25" s="5">
        <v>20</v>
      </c>
      <c r="F25" t="s">
        <v>13</v>
      </c>
      <c r="G25" t="s">
        <v>14</v>
      </c>
      <c r="H25" s="4">
        <v>45080</v>
      </c>
    </row>
    <row r="26" spans="1:8" x14ac:dyDescent="0.25">
      <c r="A26" t="s">
        <v>49</v>
      </c>
      <c r="B26" t="s">
        <v>23</v>
      </c>
      <c r="C26" s="3">
        <v>3</v>
      </c>
      <c r="D26" s="5">
        <v>4</v>
      </c>
      <c r="E26" s="5">
        <v>12</v>
      </c>
      <c r="F26" t="s">
        <v>19</v>
      </c>
      <c r="G26" t="s">
        <v>19</v>
      </c>
      <c r="H26" s="4">
        <v>45273</v>
      </c>
    </row>
    <row r="27" spans="1:8" x14ac:dyDescent="0.25">
      <c r="A27" t="s">
        <v>50</v>
      </c>
      <c r="B27" t="s">
        <v>16</v>
      </c>
      <c r="C27" s="3">
        <v>5</v>
      </c>
      <c r="D27" s="5">
        <v>1</v>
      </c>
      <c r="E27" s="5">
        <v>5</v>
      </c>
      <c r="F27" t="s">
        <v>9</v>
      </c>
      <c r="G27" t="s">
        <v>14</v>
      </c>
      <c r="H27" s="4">
        <v>45036</v>
      </c>
    </row>
    <row r="28" spans="1:8" x14ac:dyDescent="0.25">
      <c r="A28" t="s">
        <v>51</v>
      </c>
      <c r="B28" t="s">
        <v>41</v>
      </c>
      <c r="C28" s="3">
        <v>4</v>
      </c>
      <c r="D28" s="5">
        <v>3</v>
      </c>
      <c r="E28" s="5">
        <v>12</v>
      </c>
      <c r="F28" t="s">
        <v>9</v>
      </c>
      <c r="G28" t="s">
        <v>10</v>
      </c>
      <c r="H28" s="4">
        <v>45026</v>
      </c>
    </row>
    <row r="29" spans="1:8" x14ac:dyDescent="0.25">
      <c r="A29" t="s">
        <v>52</v>
      </c>
      <c r="B29" t="s">
        <v>23</v>
      </c>
      <c r="C29" s="3">
        <v>5</v>
      </c>
      <c r="D29" s="5">
        <v>4</v>
      </c>
      <c r="E29" s="5">
        <v>20</v>
      </c>
      <c r="F29" t="s">
        <v>9</v>
      </c>
      <c r="G29" t="s">
        <v>24</v>
      </c>
      <c r="H29" s="4">
        <v>44996</v>
      </c>
    </row>
    <row r="30" spans="1:8" x14ac:dyDescent="0.25">
      <c r="A30" t="s">
        <v>53</v>
      </c>
      <c r="B30" t="s">
        <v>8</v>
      </c>
      <c r="C30" s="3">
        <v>5</v>
      </c>
      <c r="D30" s="5">
        <v>2</v>
      </c>
      <c r="E30" s="5">
        <v>10</v>
      </c>
      <c r="F30" t="s">
        <v>21</v>
      </c>
      <c r="G30" t="s">
        <v>24</v>
      </c>
      <c r="H30" s="4">
        <v>45079</v>
      </c>
    </row>
    <row r="31" spans="1:8" x14ac:dyDescent="0.25">
      <c r="A31" t="s">
        <v>54</v>
      </c>
      <c r="B31" t="s">
        <v>16</v>
      </c>
      <c r="C31" s="3">
        <v>2</v>
      </c>
      <c r="D31" s="5">
        <v>1</v>
      </c>
      <c r="E31" s="5">
        <v>2</v>
      </c>
      <c r="F31" t="s">
        <v>9</v>
      </c>
      <c r="G31" t="s">
        <v>26</v>
      </c>
      <c r="H31" s="4">
        <v>45236</v>
      </c>
    </row>
    <row r="32" spans="1:8" x14ac:dyDescent="0.25">
      <c r="A32" t="s">
        <v>55</v>
      </c>
      <c r="B32" t="s">
        <v>23</v>
      </c>
      <c r="C32" s="3">
        <v>4</v>
      </c>
      <c r="D32" s="5">
        <v>4</v>
      </c>
      <c r="E32" s="5">
        <v>16</v>
      </c>
      <c r="F32" t="s">
        <v>31</v>
      </c>
      <c r="G32" t="s">
        <v>14</v>
      </c>
      <c r="H32" s="4">
        <v>45153</v>
      </c>
    </row>
    <row r="33" spans="1:8" x14ac:dyDescent="0.25">
      <c r="A33" t="s">
        <v>56</v>
      </c>
      <c r="B33" t="s">
        <v>23</v>
      </c>
      <c r="C33" s="3">
        <v>2</v>
      </c>
      <c r="D33" s="5">
        <v>4</v>
      </c>
      <c r="E33" s="5">
        <v>8</v>
      </c>
      <c r="F33" t="s">
        <v>21</v>
      </c>
      <c r="G33" t="s">
        <v>10</v>
      </c>
      <c r="H33" s="4">
        <v>45208</v>
      </c>
    </row>
    <row r="34" spans="1:8" x14ac:dyDescent="0.25">
      <c r="A34" t="s">
        <v>57</v>
      </c>
      <c r="B34" t="s">
        <v>28</v>
      </c>
      <c r="C34" s="3">
        <v>1</v>
      </c>
      <c r="D34" s="5">
        <v>4</v>
      </c>
      <c r="E34" s="5">
        <v>4</v>
      </c>
      <c r="F34" t="s">
        <v>9</v>
      </c>
      <c r="G34" t="s">
        <v>19</v>
      </c>
      <c r="H34" s="4">
        <v>45074</v>
      </c>
    </row>
    <row r="35" spans="1:8" x14ac:dyDescent="0.25">
      <c r="A35" t="s">
        <v>58</v>
      </c>
      <c r="B35" t="s">
        <v>19</v>
      </c>
      <c r="C35" s="3">
        <v>4</v>
      </c>
      <c r="D35" s="5">
        <v>3</v>
      </c>
      <c r="E35" s="5">
        <v>12</v>
      </c>
      <c r="F35" t="s">
        <v>31</v>
      </c>
      <c r="G35" t="s">
        <v>14</v>
      </c>
      <c r="H35" s="4">
        <v>45124</v>
      </c>
    </row>
    <row r="36" spans="1:8" x14ac:dyDescent="0.25">
      <c r="A36" t="s">
        <v>59</v>
      </c>
      <c r="B36" t="s">
        <v>18</v>
      </c>
      <c r="C36" s="3">
        <v>2</v>
      </c>
      <c r="D36" s="5">
        <v>5</v>
      </c>
      <c r="E36" s="5">
        <v>10</v>
      </c>
      <c r="F36" t="s">
        <v>9</v>
      </c>
      <c r="G36" t="s">
        <v>14</v>
      </c>
      <c r="H36" s="4">
        <v>45045</v>
      </c>
    </row>
    <row r="37" spans="1:8" x14ac:dyDescent="0.25">
      <c r="A37" t="s">
        <v>60</v>
      </c>
      <c r="B37" t="s">
        <v>23</v>
      </c>
      <c r="C37" s="3">
        <v>4</v>
      </c>
      <c r="D37" s="5">
        <v>4</v>
      </c>
      <c r="E37" s="5">
        <v>16</v>
      </c>
      <c r="F37" t="s">
        <v>31</v>
      </c>
      <c r="G37" t="s">
        <v>10</v>
      </c>
      <c r="H37" s="4">
        <v>45085</v>
      </c>
    </row>
    <row r="38" spans="1:8" x14ac:dyDescent="0.25">
      <c r="A38" t="s">
        <v>61</v>
      </c>
      <c r="B38" t="s">
        <v>8</v>
      </c>
      <c r="C38" s="3">
        <v>4</v>
      </c>
      <c r="D38" s="5">
        <v>2</v>
      </c>
      <c r="E38" s="5">
        <v>8</v>
      </c>
      <c r="F38" t="s">
        <v>26</v>
      </c>
      <c r="G38" t="s">
        <v>24</v>
      </c>
      <c r="H38" s="4">
        <v>45106</v>
      </c>
    </row>
    <row r="39" spans="1:8" x14ac:dyDescent="0.25">
      <c r="A39" t="s">
        <v>62</v>
      </c>
      <c r="B39" t="s">
        <v>23</v>
      </c>
      <c r="C39" s="3">
        <v>3</v>
      </c>
      <c r="D39" s="5">
        <v>4</v>
      </c>
      <c r="E39" s="5">
        <v>12</v>
      </c>
      <c r="F39" t="s">
        <v>31</v>
      </c>
      <c r="G39" t="s">
        <v>14</v>
      </c>
      <c r="H39" s="4">
        <v>45033</v>
      </c>
    </row>
    <row r="40" spans="1:8" x14ac:dyDescent="0.25">
      <c r="A40" t="s">
        <v>63</v>
      </c>
      <c r="B40" t="s">
        <v>28</v>
      </c>
      <c r="C40" s="3">
        <v>4</v>
      </c>
      <c r="D40" s="5">
        <v>4</v>
      </c>
      <c r="E40" s="5">
        <v>16</v>
      </c>
      <c r="F40" t="s">
        <v>31</v>
      </c>
      <c r="G40" t="s">
        <v>10</v>
      </c>
      <c r="H40" s="4">
        <v>45282</v>
      </c>
    </row>
    <row r="41" spans="1:8" x14ac:dyDescent="0.25">
      <c r="A41" t="s">
        <v>64</v>
      </c>
      <c r="B41" t="s">
        <v>37</v>
      </c>
      <c r="C41" s="3">
        <v>2</v>
      </c>
      <c r="D41" s="5">
        <v>1.5</v>
      </c>
      <c r="E41" s="5">
        <v>3</v>
      </c>
      <c r="F41" t="s">
        <v>31</v>
      </c>
      <c r="G41" t="s">
        <v>10</v>
      </c>
      <c r="H41" s="4">
        <v>44936</v>
      </c>
    </row>
    <row r="42" spans="1:8" x14ac:dyDescent="0.25">
      <c r="A42" t="s">
        <v>65</v>
      </c>
      <c r="B42" t="s">
        <v>41</v>
      </c>
      <c r="C42" s="3">
        <v>4</v>
      </c>
      <c r="D42" s="5">
        <v>3</v>
      </c>
      <c r="E42" s="5">
        <v>12</v>
      </c>
      <c r="F42" t="s">
        <v>31</v>
      </c>
      <c r="G42" t="s">
        <v>10</v>
      </c>
      <c r="H42" s="4">
        <v>45201</v>
      </c>
    </row>
    <row r="43" spans="1:8" x14ac:dyDescent="0.25">
      <c r="A43" t="s">
        <v>66</v>
      </c>
      <c r="B43" t="s">
        <v>16</v>
      </c>
      <c r="C43" s="3">
        <v>2</v>
      </c>
      <c r="D43" s="5">
        <v>1</v>
      </c>
      <c r="E43" s="5">
        <v>2</v>
      </c>
      <c r="F43" t="s">
        <v>31</v>
      </c>
      <c r="G43" t="s">
        <v>24</v>
      </c>
      <c r="H43" s="4">
        <v>44980</v>
      </c>
    </row>
    <row r="44" spans="1:8" x14ac:dyDescent="0.25">
      <c r="A44" t="s">
        <v>67</v>
      </c>
      <c r="B44" t="s">
        <v>18</v>
      </c>
      <c r="C44" s="3">
        <v>3</v>
      </c>
      <c r="D44" s="5">
        <v>5</v>
      </c>
      <c r="E44" s="5">
        <v>15</v>
      </c>
      <c r="F44" t="s">
        <v>13</v>
      </c>
      <c r="G44" t="s">
        <v>24</v>
      </c>
      <c r="H44" s="4">
        <v>45007</v>
      </c>
    </row>
    <row r="45" spans="1:8" x14ac:dyDescent="0.25">
      <c r="A45" t="s">
        <v>68</v>
      </c>
      <c r="B45" t="s">
        <v>41</v>
      </c>
      <c r="C45" s="3">
        <v>4</v>
      </c>
      <c r="D45" s="5">
        <v>3</v>
      </c>
      <c r="E45" s="5">
        <v>12</v>
      </c>
      <c r="F45" t="s">
        <v>21</v>
      </c>
      <c r="G45" t="s">
        <v>14</v>
      </c>
      <c r="H45" s="4">
        <v>45233</v>
      </c>
    </row>
    <row r="46" spans="1:8" x14ac:dyDescent="0.25">
      <c r="A46" t="s">
        <v>69</v>
      </c>
      <c r="B46" t="s">
        <v>41</v>
      </c>
      <c r="C46" s="3">
        <v>5</v>
      </c>
      <c r="D46" s="5">
        <v>3</v>
      </c>
      <c r="E46" s="5">
        <v>15</v>
      </c>
      <c r="F46" t="s">
        <v>31</v>
      </c>
      <c r="G46" t="s">
        <v>24</v>
      </c>
      <c r="H46" s="4">
        <v>44987</v>
      </c>
    </row>
    <row r="47" spans="1:8" x14ac:dyDescent="0.25">
      <c r="A47" t="s">
        <v>70</v>
      </c>
      <c r="B47" t="s">
        <v>41</v>
      </c>
      <c r="C47" s="3">
        <v>5</v>
      </c>
      <c r="D47" s="5">
        <v>3</v>
      </c>
      <c r="E47" s="5">
        <v>15</v>
      </c>
      <c r="F47" t="s">
        <v>13</v>
      </c>
      <c r="G47" t="s">
        <v>24</v>
      </c>
      <c r="H47" s="4">
        <v>45103</v>
      </c>
    </row>
    <row r="48" spans="1:8" x14ac:dyDescent="0.25">
      <c r="A48" t="s">
        <v>71</v>
      </c>
      <c r="B48" t="s">
        <v>12</v>
      </c>
      <c r="C48" s="3">
        <v>3</v>
      </c>
      <c r="D48" s="5">
        <v>3</v>
      </c>
      <c r="E48" s="5">
        <v>9</v>
      </c>
      <c r="F48" t="s">
        <v>31</v>
      </c>
      <c r="G48" t="s">
        <v>26</v>
      </c>
      <c r="H48" s="4">
        <v>45048</v>
      </c>
    </row>
    <row r="49" spans="1:8" x14ac:dyDescent="0.25">
      <c r="A49" t="s">
        <v>72</v>
      </c>
      <c r="B49" t="s">
        <v>12</v>
      </c>
      <c r="C49" s="3">
        <v>5</v>
      </c>
      <c r="D49" s="5">
        <v>3</v>
      </c>
      <c r="E49" s="5">
        <v>15</v>
      </c>
      <c r="F49" t="s">
        <v>31</v>
      </c>
      <c r="G49" t="s">
        <v>10</v>
      </c>
      <c r="H49" s="4">
        <v>45174</v>
      </c>
    </row>
    <row r="50" spans="1:8" x14ac:dyDescent="0.25">
      <c r="A50" t="s">
        <v>73</v>
      </c>
      <c r="B50" t="s">
        <v>18</v>
      </c>
      <c r="C50" s="3">
        <v>5</v>
      </c>
      <c r="D50" s="5">
        <v>5</v>
      </c>
      <c r="E50" s="5">
        <v>25</v>
      </c>
      <c r="F50" t="s">
        <v>26</v>
      </c>
      <c r="G50" t="s">
        <v>10</v>
      </c>
      <c r="H50" s="4">
        <v>44934</v>
      </c>
    </row>
    <row r="51" spans="1:8" x14ac:dyDescent="0.25">
      <c r="A51" t="s">
        <v>74</v>
      </c>
      <c r="B51" t="s">
        <v>18</v>
      </c>
      <c r="C51" s="3">
        <v>5</v>
      </c>
      <c r="D51" s="5">
        <v>5</v>
      </c>
      <c r="E51" s="5">
        <v>25</v>
      </c>
      <c r="F51" t="s">
        <v>21</v>
      </c>
      <c r="G51" t="s">
        <v>24</v>
      </c>
      <c r="H51" s="4">
        <v>45000</v>
      </c>
    </row>
    <row r="52" spans="1:8" x14ac:dyDescent="0.25">
      <c r="A52" t="s">
        <v>75</v>
      </c>
      <c r="B52" t="s">
        <v>23</v>
      </c>
      <c r="C52" s="3">
        <v>3</v>
      </c>
      <c r="D52" s="5">
        <v>4</v>
      </c>
      <c r="E52" s="5">
        <v>12</v>
      </c>
      <c r="F52" t="s">
        <v>9</v>
      </c>
      <c r="G52" t="s">
        <v>24</v>
      </c>
      <c r="H52" s="4">
        <v>45255</v>
      </c>
    </row>
    <row r="53" spans="1:8" x14ac:dyDescent="0.25">
      <c r="A53" t="s">
        <v>76</v>
      </c>
      <c r="B53" t="s">
        <v>23</v>
      </c>
      <c r="C53" s="3">
        <v>5</v>
      </c>
      <c r="D53" s="5">
        <v>4</v>
      </c>
      <c r="E53" s="5">
        <v>20</v>
      </c>
      <c r="F53" t="s">
        <v>21</v>
      </c>
      <c r="G53" t="s">
        <v>10</v>
      </c>
      <c r="H53" s="4">
        <v>45265</v>
      </c>
    </row>
    <row r="54" spans="1:8" x14ac:dyDescent="0.25">
      <c r="A54" t="s">
        <v>77</v>
      </c>
      <c r="B54" t="s">
        <v>16</v>
      </c>
      <c r="C54" s="3">
        <v>2</v>
      </c>
      <c r="D54" s="5">
        <v>1</v>
      </c>
      <c r="E54" s="5">
        <v>2</v>
      </c>
      <c r="F54" t="s">
        <v>9</v>
      </c>
      <c r="G54" t="s">
        <v>10</v>
      </c>
      <c r="H54" s="4">
        <v>45004</v>
      </c>
    </row>
    <row r="55" spans="1:8" x14ac:dyDescent="0.25">
      <c r="A55" t="s">
        <v>78</v>
      </c>
      <c r="B55" t="s">
        <v>12</v>
      </c>
      <c r="C55" s="3">
        <v>5</v>
      </c>
      <c r="D55" s="5">
        <v>3</v>
      </c>
      <c r="E55" s="5">
        <v>15</v>
      </c>
      <c r="F55" t="s">
        <v>31</v>
      </c>
      <c r="G55" t="s">
        <v>10</v>
      </c>
      <c r="H55" s="4">
        <v>45104</v>
      </c>
    </row>
    <row r="56" spans="1:8" x14ac:dyDescent="0.25">
      <c r="A56" t="s">
        <v>79</v>
      </c>
      <c r="B56" t="s">
        <v>12</v>
      </c>
      <c r="C56" s="3">
        <v>1</v>
      </c>
      <c r="D56" s="5">
        <v>3</v>
      </c>
      <c r="E56" s="5">
        <v>3</v>
      </c>
      <c r="F56" t="s">
        <v>21</v>
      </c>
      <c r="G56" t="s">
        <v>14</v>
      </c>
      <c r="H56" s="4">
        <v>45035</v>
      </c>
    </row>
    <row r="57" spans="1:8" x14ac:dyDescent="0.25">
      <c r="A57" t="s">
        <v>80</v>
      </c>
      <c r="B57" t="s">
        <v>28</v>
      </c>
      <c r="C57" s="3">
        <v>4</v>
      </c>
      <c r="D57" s="5">
        <v>4</v>
      </c>
      <c r="E57" s="5">
        <v>16</v>
      </c>
      <c r="F57" t="s">
        <v>13</v>
      </c>
      <c r="G57" t="s">
        <v>10</v>
      </c>
      <c r="H57" s="4">
        <v>45233</v>
      </c>
    </row>
    <row r="58" spans="1:8" x14ac:dyDescent="0.25">
      <c r="A58" t="s">
        <v>81</v>
      </c>
      <c r="B58" t="s">
        <v>41</v>
      </c>
      <c r="C58" s="3">
        <v>5</v>
      </c>
      <c r="D58" s="5">
        <v>3</v>
      </c>
      <c r="E58" s="5">
        <v>15</v>
      </c>
      <c r="F58" t="s">
        <v>31</v>
      </c>
      <c r="G58" t="s">
        <v>14</v>
      </c>
      <c r="H58" s="4">
        <v>45206</v>
      </c>
    </row>
    <row r="59" spans="1:8" x14ac:dyDescent="0.25">
      <c r="A59" t="s">
        <v>82</v>
      </c>
      <c r="B59" t="s">
        <v>18</v>
      </c>
      <c r="C59" s="3">
        <v>1</v>
      </c>
      <c r="D59" s="5">
        <v>5</v>
      </c>
      <c r="E59" s="5">
        <v>5</v>
      </c>
      <c r="F59" t="s">
        <v>31</v>
      </c>
      <c r="G59" t="s">
        <v>24</v>
      </c>
      <c r="H59" s="4">
        <v>45199</v>
      </c>
    </row>
    <row r="60" spans="1:8" x14ac:dyDescent="0.25">
      <c r="A60" t="s">
        <v>83</v>
      </c>
      <c r="B60" t="s">
        <v>30</v>
      </c>
      <c r="C60" s="3">
        <v>1</v>
      </c>
      <c r="D60" s="5">
        <v>3</v>
      </c>
      <c r="E60" s="5">
        <v>3</v>
      </c>
      <c r="F60" t="s">
        <v>31</v>
      </c>
      <c r="G60" t="s">
        <v>14</v>
      </c>
      <c r="H60" s="4">
        <v>45208</v>
      </c>
    </row>
    <row r="61" spans="1:8" x14ac:dyDescent="0.25">
      <c r="A61" t="s">
        <v>84</v>
      </c>
      <c r="B61" t="s">
        <v>28</v>
      </c>
      <c r="C61" s="3">
        <v>1</v>
      </c>
      <c r="D61" s="5">
        <v>4</v>
      </c>
      <c r="E61" s="5">
        <v>4</v>
      </c>
      <c r="F61" t="s">
        <v>13</v>
      </c>
      <c r="G61" t="s">
        <v>24</v>
      </c>
      <c r="H61" s="4">
        <v>45073</v>
      </c>
    </row>
    <row r="62" spans="1:8" x14ac:dyDescent="0.25">
      <c r="A62" t="s">
        <v>85</v>
      </c>
      <c r="B62" t="s">
        <v>18</v>
      </c>
      <c r="C62" s="3">
        <v>3</v>
      </c>
      <c r="D62" s="5">
        <v>5</v>
      </c>
      <c r="E62" s="5">
        <v>15</v>
      </c>
      <c r="F62" t="s">
        <v>31</v>
      </c>
      <c r="G62" t="s">
        <v>10</v>
      </c>
      <c r="H62" s="4">
        <v>45248</v>
      </c>
    </row>
    <row r="63" spans="1:8" x14ac:dyDescent="0.25">
      <c r="A63" t="s">
        <v>86</v>
      </c>
      <c r="B63" t="s">
        <v>23</v>
      </c>
      <c r="C63" s="3">
        <v>4</v>
      </c>
      <c r="D63" s="5">
        <v>4</v>
      </c>
      <c r="E63" s="5">
        <v>16</v>
      </c>
      <c r="F63" t="s">
        <v>21</v>
      </c>
      <c r="G63" t="s">
        <v>24</v>
      </c>
      <c r="H63" s="4">
        <v>45078</v>
      </c>
    </row>
    <row r="64" spans="1:8" x14ac:dyDescent="0.25">
      <c r="A64" t="s">
        <v>87</v>
      </c>
      <c r="B64" t="s">
        <v>28</v>
      </c>
      <c r="C64" s="3">
        <v>3</v>
      </c>
      <c r="D64" s="5">
        <v>4</v>
      </c>
      <c r="E64" s="5">
        <v>12</v>
      </c>
      <c r="F64" t="s">
        <v>31</v>
      </c>
      <c r="G64" t="s">
        <v>14</v>
      </c>
      <c r="H64" s="4">
        <v>45219</v>
      </c>
    </row>
    <row r="65" spans="1:8" x14ac:dyDescent="0.25">
      <c r="A65" t="s">
        <v>88</v>
      </c>
      <c r="B65" t="s">
        <v>41</v>
      </c>
      <c r="C65" s="3">
        <v>2</v>
      </c>
      <c r="D65" s="5">
        <v>3</v>
      </c>
      <c r="E65" s="5">
        <v>6</v>
      </c>
      <c r="F65" t="s">
        <v>13</v>
      </c>
      <c r="G65" t="s">
        <v>24</v>
      </c>
      <c r="H65" s="4">
        <v>45015</v>
      </c>
    </row>
    <row r="66" spans="1:8" x14ac:dyDescent="0.25">
      <c r="A66" t="s">
        <v>89</v>
      </c>
      <c r="B66" t="s">
        <v>16</v>
      </c>
      <c r="C66" s="3">
        <v>1</v>
      </c>
      <c r="D66" s="5">
        <v>1</v>
      </c>
      <c r="E66" s="5">
        <v>1</v>
      </c>
      <c r="F66" t="s">
        <v>9</v>
      </c>
      <c r="G66" t="s">
        <v>10</v>
      </c>
      <c r="H66" s="4">
        <v>45202</v>
      </c>
    </row>
    <row r="67" spans="1:8" x14ac:dyDescent="0.25">
      <c r="A67" t="s">
        <v>90</v>
      </c>
      <c r="B67" t="s">
        <v>18</v>
      </c>
      <c r="C67" s="3">
        <v>2</v>
      </c>
      <c r="D67" s="5">
        <v>5</v>
      </c>
      <c r="E67" s="5">
        <v>10</v>
      </c>
      <c r="F67" t="s">
        <v>31</v>
      </c>
      <c r="G67" t="s">
        <v>14</v>
      </c>
      <c r="H67" s="4">
        <v>45226</v>
      </c>
    </row>
    <row r="68" spans="1:8" x14ac:dyDescent="0.25">
      <c r="A68" t="s">
        <v>91</v>
      </c>
      <c r="B68" t="s">
        <v>26</v>
      </c>
      <c r="C68" s="3">
        <v>5</v>
      </c>
      <c r="D68" s="5">
        <v>3</v>
      </c>
      <c r="E68" s="5">
        <v>15</v>
      </c>
      <c r="F68" t="s">
        <v>21</v>
      </c>
      <c r="G68" t="s">
        <v>14</v>
      </c>
      <c r="H68" s="4">
        <v>45022</v>
      </c>
    </row>
    <row r="69" spans="1:8" x14ac:dyDescent="0.25">
      <c r="A69" t="s">
        <v>92</v>
      </c>
      <c r="B69" t="s">
        <v>37</v>
      </c>
      <c r="C69" s="3">
        <v>2</v>
      </c>
      <c r="D69" s="5">
        <v>1.5</v>
      </c>
      <c r="E69" s="5">
        <v>3</v>
      </c>
      <c r="F69" t="s">
        <v>13</v>
      </c>
      <c r="G69" t="s">
        <v>14</v>
      </c>
      <c r="H69" s="4">
        <v>45007</v>
      </c>
    </row>
    <row r="70" spans="1:8" x14ac:dyDescent="0.25">
      <c r="A70" t="s">
        <v>93</v>
      </c>
      <c r="B70" t="s">
        <v>12</v>
      </c>
      <c r="C70" s="3">
        <v>2</v>
      </c>
      <c r="D70" s="5">
        <v>3</v>
      </c>
      <c r="E70" s="5">
        <v>6</v>
      </c>
      <c r="F70" t="s">
        <v>9</v>
      </c>
      <c r="G70" t="s">
        <v>14</v>
      </c>
      <c r="H70" s="4">
        <v>44957</v>
      </c>
    </row>
    <row r="71" spans="1:8" x14ac:dyDescent="0.25">
      <c r="A71" t="s">
        <v>94</v>
      </c>
      <c r="B71" t="s">
        <v>16</v>
      </c>
      <c r="C71" s="3">
        <v>1</v>
      </c>
      <c r="D71" s="5">
        <v>1</v>
      </c>
      <c r="E71" s="5">
        <v>1</v>
      </c>
      <c r="F71" t="s">
        <v>13</v>
      </c>
      <c r="G71" t="s">
        <v>14</v>
      </c>
      <c r="H71" s="4">
        <v>45268</v>
      </c>
    </row>
    <row r="72" spans="1:8" x14ac:dyDescent="0.25">
      <c r="A72" t="s">
        <v>95</v>
      </c>
      <c r="B72" t="s">
        <v>18</v>
      </c>
      <c r="C72" s="3">
        <v>2</v>
      </c>
      <c r="D72" s="5">
        <v>5</v>
      </c>
      <c r="E72" s="5">
        <v>10</v>
      </c>
      <c r="F72" t="s">
        <v>31</v>
      </c>
      <c r="G72" t="s">
        <v>26</v>
      </c>
      <c r="H72" s="4">
        <v>45096</v>
      </c>
    </row>
    <row r="73" spans="1:8" x14ac:dyDescent="0.25">
      <c r="A73" t="s">
        <v>96</v>
      </c>
      <c r="B73" t="s">
        <v>23</v>
      </c>
      <c r="C73" s="3">
        <v>2</v>
      </c>
      <c r="D73" s="5">
        <v>4</v>
      </c>
      <c r="E73" s="5">
        <v>8</v>
      </c>
      <c r="F73" t="s">
        <v>9</v>
      </c>
      <c r="G73" t="s">
        <v>26</v>
      </c>
      <c r="H73" s="4">
        <v>45274</v>
      </c>
    </row>
    <row r="74" spans="1:8" x14ac:dyDescent="0.25">
      <c r="A74" t="s">
        <v>97</v>
      </c>
      <c r="B74" t="s">
        <v>8</v>
      </c>
      <c r="C74" s="3">
        <v>1</v>
      </c>
      <c r="D74" s="5">
        <v>2</v>
      </c>
      <c r="E74" s="5">
        <v>2</v>
      </c>
      <c r="F74" t="s">
        <v>13</v>
      </c>
      <c r="G74" t="s">
        <v>10</v>
      </c>
      <c r="H74" s="4">
        <v>45123</v>
      </c>
    </row>
    <row r="75" spans="1:8" x14ac:dyDescent="0.25">
      <c r="A75" t="s">
        <v>98</v>
      </c>
      <c r="B75" t="s">
        <v>28</v>
      </c>
      <c r="C75" s="3">
        <v>4</v>
      </c>
      <c r="D75" s="5">
        <v>4</v>
      </c>
      <c r="E75" s="5">
        <v>16</v>
      </c>
      <c r="F75" t="s">
        <v>13</v>
      </c>
      <c r="G75" t="s">
        <v>24</v>
      </c>
      <c r="H75" s="4">
        <v>44979</v>
      </c>
    </row>
    <row r="76" spans="1:8" x14ac:dyDescent="0.25">
      <c r="A76" t="s">
        <v>99</v>
      </c>
      <c r="B76" t="s">
        <v>37</v>
      </c>
      <c r="C76" s="3">
        <v>5</v>
      </c>
      <c r="D76" s="5">
        <v>1.5</v>
      </c>
      <c r="E76" s="5">
        <v>7.5</v>
      </c>
      <c r="F76" t="s">
        <v>13</v>
      </c>
      <c r="G76" t="s">
        <v>24</v>
      </c>
      <c r="H76" s="4">
        <v>45079</v>
      </c>
    </row>
    <row r="77" spans="1:8" x14ac:dyDescent="0.25">
      <c r="A77" t="s">
        <v>100</v>
      </c>
      <c r="B77" t="s">
        <v>41</v>
      </c>
      <c r="C77" s="3">
        <v>4</v>
      </c>
      <c r="D77" s="5">
        <v>3</v>
      </c>
      <c r="E77" s="5">
        <v>12</v>
      </c>
      <c r="F77" t="s">
        <v>13</v>
      </c>
      <c r="G77" t="s">
        <v>14</v>
      </c>
      <c r="H77" s="4">
        <v>45092</v>
      </c>
    </row>
    <row r="78" spans="1:8" x14ac:dyDescent="0.25">
      <c r="A78" t="s">
        <v>101</v>
      </c>
      <c r="B78" t="s">
        <v>8</v>
      </c>
      <c r="C78" s="3">
        <v>2</v>
      </c>
      <c r="D78" s="5">
        <v>2</v>
      </c>
      <c r="E78" s="5">
        <v>4</v>
      </c>
      <c r="F78" t="s">
        <v>9</v>
      </c>
      <c r="G78" t="s">
        <v>14</v>
      </c>
      <c r="H78" s="4">
        <v>45269</v>
      </c>
    </row>
    <row r="79" spans="1:8" x14ac:dyDescent="0.25">
      <c r="A79" t="s">
        <v>102</v>
      </c>
      <c r="B79" t="s">
        <v>28</v>
      </c>
      <c r="C79" s="3">
        <v>2</v>
      </c>
      <c r="D79" s="5">
        <v>4</v>
      </c>
      <c r="E79" s="5">
        <v>8</v>
      </c>
      <c r="F79" t="s">
        <v>31</v>
      </c>
      <c r="G79" t="s">
        <v>14</v>
      </c>
      <c r="H79" s="4">
        <v>45034</v>
      </c>
    </row>
    <row r="80" spans="1:8" x14ac:dyDescent="0.25">
      <c r="A80" t="s">
        <v>103</v>
      </c>
      <c r="B80" t="s">
        <v>16</v>
      </c>
      <c r="C80" s="3">
        <v>2</v>
      </c>
      <c r="D80" s="5">
        <v>1</v>
      </c>
      <c r="E80" s="5">
        <v>2</v>
      </c>
      <c r="F80" t="s">
        <v>31</v>
      </c>
      <c r="G80" t="s">
        <v>24</v>
      </c>
      <c r="H80" s="4">
        <v>45237</v>
      </c>
    </row>
    <row r="81" spans="1:8" x14ac:dyDescent="0.25">
      <c r="A81" t="s">
        <v>104</v>
      </c>
      <c r="B81" t="s">
        <v>12</v>
      </c>
      <c r="C81" s="3">
        <v>3</v>
      </c>
      <c r="D81" s="5">
        <v>3</v>
      </c>
      <c r="E81" s="5">
        <v>9</v>
      </c>
      <c r="F81" t="s">
        <v>13</v>
      </c>
      <c r="G81" t="s">
        <v>14</v>
      </c>
      <c r="H81" s="4">
        <v>45227</v>
      </c>
    </row>
    <row r="82" spans="1:8" x14ac:dyDescent="0.25">
      <c r="A82" t="s">
        <v>105</v>
      </c>
      <c r="B82" t="s">
        <v>12</v>
      </c>
      <c r="C82" s="3">
        <v>4</v>
      </c>
      <c r="D82" s="5">
        <v>3</v>
      </c>
      <c r="E82" s="5">
        <v>12</v>
      </c>
      <c r="F82" t="s">
        <v>9</v>
      </c>
      <c r="G82" t="s">
        <v>24</v>
      </c>
      <c r="H82" s="4">
        <v>45282</v>
      </c>
    </row>
    <row r="83" spans="1:8" x14ac:dyDescent="0.25">
      <c r="A83" t="s">
        <v>106</v>
      </c>
      <c r="B83" t="s">
        <v>37</v>
      </c>
      <c r="C83" s="3">
        <v>3</v>
      </c>
      <c r="D83" s="5">
        <v>1.5</v>
      </c>
      <c r="E83" s="5">
        <v>4.5</v>
      </c>
      <c r="F83" t="s">
        <v>13</v>
      </c>
      <c r="G83" t="s">
        <v>19</v>
      </c>
      <c r="H83" s="4">
        <v>45228</v>
      </c>
    </row>
    <row r="84" spans="1:8" x14ac:dyDescent="0.25">
      <c r="A84" t="s">
        <v>107</v>
      </c>
      <c r="B84" t="s">
        <v>12</v>
      </c>
      <c r="C84" s="3">
        <v>5</v>
      </c>
      <c r="D84" s="5">
        <v>3</v>
      </c>
      <c r="E84" s="5">
        <v>15</v>
      </c>
      <c r="F84" t="s">
        <v>9</v>
      </c>
      <c r="G84" t="s">
        <v>26</v>
      </c>
      <c r="H84" s="4">
        <v>45046</v>
      </c>
    </row>
    <row r="85" spans="1:8" x14ac:dyDescent="0.25">
      <c r="A85" t="s">
        <v>108</v>
      </c>
      <c r="B85" t="s">
        <v>16</v>
      </c>
      <c r="C85" s="3">
        <v>5</v>
      </c>
      <c r="D85" s="5">
        <v>1</v>
      </c>
      <c r="E85" s="5">
        <v>5</v>
      </c>
      <c r="F85" t="s">
        <v>31</v>
      </c>
      <c r="G85" t="s">
        <v>10</v>
      </c>
      <c r="H85" s="4">
        <v>45018</v>
      </c>
    </row>
    <row r="86" spans="1:8" x14ac:dyDescent="0.25">
      <c r="A86" t="s">
        <v>109</v>
      </c>
      <c r="B86" t="s">
        <v>18</v>
      </c>
      <c r="C86" s="3">
        <v>1</v>
      </c>
      <c r="D86" s="5">
        <v>5</v>
      </c>
      <c r="E86" s="5">
        <v>5</v>
      </c>
      <c r="F86" t="s">
        <v>21</v>
      </c>
      <c r="G86" t="s">
        <v>10</v>
      </c>
      <c r="H86" s="4">
        <v>45070</v>
      </c>
    </row>
    <row r="87" spans="1:8" x14ac:dyDescent="0.25">
      <c r="A87" t="s">
        <v>110</v>
      </c>
      <c r="B87" t="s">
        <v>16</v>
      </c>
      <c r="C87" s="3">
        <v>5</v>
      </c>
      <c r="D87" s="5">
        <v>1</v>
      </c>
      <c r="E87" s="5">
        <v>5</v>
      </c>
      <c r="F87" t="s">
        <v>31</v>
      </c>
      <c r="G87" t="s">
        <v>14</v>
      </c>
      <c r="H87" s="4">
        <v>44997</v>
      </c>
    </row>
    <row r="88" spans="1:8" x14ac:dyDescent="0.25">
      <c r="A88" t="s">
        <v>111</v>
      </c>
      <c r="B88" t="s">
        <v>37</v>
      </c>
      <c r="C88" s="3">
        <v>2</v>
      </c>
      <c r="D88" s="5">
        <v>1.5</v>
      </c>
      <c r="E88" s="5">
        <v>3</v>
      </c>
      <c r="F88" t="s">
        <v>9</v>
      </c>
      <c r="G88" t="s">
        <v>14</v>
      </c>
      <c r="H88" s="4">
        <v>45154</v>
      </c>
    </row>
    <row r="89" spans="1:8" x14ac:dyDescent="0.25">
      <c r="A89" t="s">
        <v>112</v>
      </c>
      <c r="B89" t="s">
        <v>19</v>
      </c>
      <c r="C89" s="3">
        <v>5</v>
      </c>
      <c r="D89" s="5">
        <v>3</v>
      </c>
      <c r="E89" s="5">
        <v>15</v>
      </c>
      <c r="F89" t="s">
        <v>31</v>
      </c>
      <c r="G89" t="s">
        <v>14</v>
      </c>
      <c r="H89" s="4">
        <v>45227</v>
      </c>
    </row>
    <row r="90" spans="1:8" x14ac:dyDescent="0.25">
      <c r="A90" t="s">
        <v>113</v>
      </c>
      <c r="B90" t="s">
        <v>41</v>
      </c>
      <c r="C90" s="3">
        <v>5</v>
      </c>
      <c r="D90" s="5">
        <v>3</v>
      </c>
      <c r="E90" s="5">
        <v>15</v>
      </c>
      <c r="F90" t="s">
        <v>9</v>
      </c>
      <c r="G90" t="s">
        <v>24</v>
      </c>
      <c r="H90" s="4">
        <v>45179</v>
      </c>
    </row>
    <row r="91" spans="1:8" x14ac:dyDescent="0.25">
      <c r="A91" t="s">
        <v>114</v>
      </c>
      <c r="B91" t="s">
        <v>8</v>
      </c>
      <c r="C91" s="3">
        <v>3</v>
      </c>
      <c r="D91" s="5">
        <v>2</v>
      </c>
      <c r="E91" s="5">
        <v>6</v>
      </c>
      <c r="F91" t="s">
        <v>9</v>
      </c>
      <c r="G91" t="s">
        <v>24</v>
      </c>
      <c r="H91" s="4">
        <v>44992</v>
      </c>
    </row>
    <row r="92" spans="1:8" x14ac:dyDescent="0.25">
      <c r="A92" t="s">
        <v>115</v>
      </c>
      <c r="B92" t="s">
        <v>41</v>
      </c>
      <c r="C92" s="3">
        <v>3</v>
      </c>
      <c r="D92" s="5">
        <v>3</v>
      </c>
      <c r="E92" s="5">
        <v>9</v>
      </c>
      <c r="F92" t="s">
        <v>13</v>
      </c>
      <c r="G92" t="s">
        <v>10</v>
      </c>
      <c r="H92" s="4">
        <v>45145</v>
      </c>
    </row>
    <row r="93" spans="1:8" x14ac:dyDescent="0.25">
      <c r="A93" t="s">
        <v>116</v>
      </c>
      <c r="B93" t="s">
        <v>18</v>
      </c>
      <c r="C93" s="3">
        <v>3</v>
      </c>
      <c r="D93" s="5">
        <v>5</v>
      </c>
      <c r="E93" s="5">
        <v>15</v>
      </c>
      <c r="F93" t="s">
        <v>26</v>
      </c>
      <c r="G93" t="s">
        <v>10</v>
      </c>
      <c r="H93" s="4">
        <v>45158</v>
      </c>
    </row>
    <row r="94" spans="1:8" x14ac:dyDescent="0.25">
      <c r="A94" t="s">
        <v>117</v>
      </c>
      <c r="B94" t="s">
        <v>18</v>
      </c>
      <c r="C94" s="3">
        <v>5</v>
      </c>
      <c r="D94" s="5">
        <v>5</v>
      </c>
      <c r="E94" s="5">
        <v>25</v>
      </c>
      <c r="F94" t="s">
        <v>13</v>
      </c>
      <c r="G94" t="s">
        <v>14</v>
      </c>
      <c r="H94" s="4">
        <v>45087</v>
      </c>
    </row>
    <row r="95" spans="1:8" x14ac:dyDescent="0.25">
      <c r="A95" t="s">
        <v>118</v>
      </c>
      <c r="B95" t="s">
        <v>8</v>
      </c>
      <c r="C95" s="3">
        <v>4</v>
      </c>
      <c r="D95" s="5">
        <v>2</v>
      </c>
      <c r="E95" s="5">
        <v>8</v>
      </c>
      <c r="F95" t="s">
        <v>21</v>
      </c>
      <c r="G95" t="s">
        <v>14</v>
      </c>
      <c r="H95" s="4">
        <v>45031</v>
      </c>
    </row>
    <row r="96" spans="1:8" x14ac:dyDescent="0.25">
      <c r="A96" t="s">
        <v>119</v>
      </c>
      <c r="B96" t="s">
        <v>41</v>
      </c>
      <c r="C96" s="3">
        <v>4</v>
      </c>
      <c r="D96" s="5">
        <v>3</v>
      </c>
      <c r="E96" s="5">
        <v>12</v>
      </c>
      <c r="F96" t="s">
        <v>13</v>
      </c>
      <c r="G96" t="s">
        <v>10</v>
      </c>
      <c r="H96" s="4">
        <v>45073</v>
      </c>
    </row>
    <row r="97" spans="1:8" x14ac:dyDescent="0.25">
      <c r="A97" t="s">
        <v>120</v>
      </c>
      <c r="B97" t="s">
        <v>8</v>
      </c>
      <c r="C97" s="3">
        <v>4</v>
      </c>
      <c r="D97" s="5">
        <v>2</v>
      </c>
      <c r="E97" s="5">
        <v>8</v>
      </c>
      <c r="F97" t="s">
        <v>13</v>
      </c>
      <c r="G97" t="s">
        <v>14</v>
      </c>
      <c r="H97" s="4">
        <v>45132</v>
      </c>
    </row>
    <row r="98" spans="1:8" x14ac:dyDescent="0.25">
      <c r="A98" t="s">
        <v>121</v>
      </c>
      <c r="B98" t="s">
        <v>18</v>
      </c>
      <c r="C98" s="3">
        <v>5</v>
      </c>
      <c r="D98" s="5">
        <v>5</v>
      </c>
      <c r="E98" s="5">
        <v>25</v>
      </c>
      <c r="F98" t="s">
        <v>13</v>
      </c>
      <c r="G98" t="s">
        <v>10</v>
      </c>
      <c r="H98" s="4">
        <v>45229</v>
      </c>
    </row>
    <row r="99" spans="1:8" x14ac:dyDescent="0.25">
      <c r="A99" t="s">
        <v>122</v>
      </c>
      <c r="B99" t="s">
        <v>18</v>
      </c>
      <c r="C99" s="3">
        <v>3</v>
      </c>
      <c r="D99" s="5">
        <v>5</v>
      </c>
      <c r="E99" s="5">
        <v>15</v>
      </c>
      <c r="F99" t="s">
        <v>31</v>
      </c>
      <c r="G99" t="s">
        <v>10</v>
      </c>
      <c r="H99" s="4">
        <v>45227</v>
      </c>
    </row>
    <row r="100" spans="1:8" x14ac:dyDescent="0.25">
      <c r="A100" t="s">
        <v>123</v>
      </c>
      <c r="B100" t="s">
        <v>41</v>
      </c>
      <c r="C100" s="3">
        <v>2</v>
      </c>
      <c r="D100" s="5">
        <v>3</v>
      </c>
      <c r="E100" s="5">
        <v>6</v>
      </c>
      <c r="F100" t="s">
        <v>21</v>
      </c>
      <c r="G100" t="s">
        <v>10</v>
      </c>
      <c r="H100" s="4">
        <v>45275</v>
      </c>
    </row>
    <row r="101" spans="1:8" x14ac:dyDescent="0.25">
      <c r="A101" t="s">
        <v>124</v>
      </c>
      <c r="B101" t="s">
        <v>18</v>
      </c>
      <c r="C101" s="3">
        <v>4</v>
      </c>
      <c r="D101" s="5">
        <v>5</v>
      </c>
      <c r="E101" s="5">
        <v>20</v>
      </c>
      <c r="F101" t="s">
        <v>26</v>
      </c>
      <c r="G101" t="s">
        <v>14</v>
      </c>
      <c r="H101" s="4">
        <v>44982</v>
      </c>
    </row>
    <row r="102" spans="1:8" x14ac:dyDescent="0.25">
      <c r="A102" t="s">
        <v>125</v>
      </c>
      <c r="B102" t="s">
        <v>16</v>
      </c>
      <c r="C102" s="3">
        <v>3</v>
      </c>
      <c r="D102" s="5">
        <v>1</v>
      </c>
      <c r="E102" s="5">
        <v>3</v>
      </c>
      <c r="F102" t="s">
        <v>9</v>
      </c>
      <c r="G102" t="s">
        <v>19</v>
      </c>
      <c r="H102" s="4">
        <v>45019</v>
      </c>
    </row>
    <row r="103" spans="1:8" x14ac:dyDescent="0.25">
      <c r="A103" t="s">
        <v>126</v>
      </c>
      <c r="B103" t="s">
        <v>16</v>
      </c>
      <c r="C103" s="3">
        <v>3</v>
      </c>
      <c r="D103" s="5">
        <v>1</v>
      </c>
      <c r="E103" s="5">
        <v>3</v>
      </c>
      <c r="F103" t="s">
        <v>9</v>
      </c>
      <c r="G103" t="s">
        <v>24</v>
      </c>
      <c r="H103" s="4">
        <v>45207</v>
      </c>
    </row>
    <row r="104" spans="1:8" x14ac:dyDescent="0.25">
      <c r="A104" t="s">
        <v>127</v>
      </c>
      <c r="B104" t="s">
        <v>16</v>
      </c>
      <c r="C104" s="3">
        <v>5</v>
      </c>
      <c r="D104" s="5">
        <v>1</v>
      </c>
      <c r="E104" s="5">
        <v>5</v>
      </c>
      <c r="F104" t="s">
        <v>21</v>
      </c>
      <c r="G104" t="s">
        <v>10</v>
      </c>
      <c r="H104" s="4">
        <v>45288</v>
      </c>
    </row>
    <row r="105" spans="1:8" x14ac:dyDescent="0.25">
      <c r="A105" t="s">
        <v>128</v>
      </c>
      <c r="B105" t="s">
        <v>37</v>
      </c>
      <c r="C105" s="3">
        <v>4</v>
      </c>
      <c r="D105" s="5">
        <v>1.5</v>
      </c>
      <c r="E105" s="5">
        <v>6</v>
      </c>
      <c r="F105" t="s">
        <v>21</v>
      </c>
      <c r="G105" t="s">
        <v>24</v>
      </c>
      <c r="H105" s="4">
        <v>45168</v>
      </c>
    </row>
    <row r="106" spans="1:8" x14ac:dyDescent="0.25">
      <c r="A106" t="s">
        <v>129</v>
      </c>
      <c r="B106" t="s">
        <v>28</v>
      </c>
      <c r="C106" s="3">
        <v>1</v>
      </c>
      <c r="D106" s="5">
        <v>4</v>
      </c>
      <c r="E106" s="5">
        <v>4</v>
      </c>
      <c r="F106" t="s">
        <v>31</v>
      </c>
      <c r="G106" t="s">
        <v>14</v>
      </c>
      <c r="H106" s="4">
        <v>44960</v>
      </c>
    </row>
    <row r="107" spans="1:8" x14ac:dyDescent="0.25">
      <c r="A107" t="s">
        <v>130</v>
      </c>
      <c r="B107" t="s">
        <v>23</v>
      </c>
      <c r="C107" s="3">
        <v>2</v>
      </c>
      <c r="D107" s="5">
        <v>4</v>
      </c>
      <c r="E107" s="5">
        <v>8</v>
      </c>
      <c r="F107" t="s">
        <v>9</v>
      </c>
      <c r="G107" t="s">
        <v>24</v>
      </c>
      <c r="H107" s="4">
        <v>45181</v>
      </c>
    </row>
    <row r="108" spans="1:8" x14ac:dyDescent="0.25">
      <c r="A108" t="s">
        <v>131</v>
      </c>
      <c r="B108" t="s">
        <v>23</v>
      </c>
      <c r="C108" s="3">
        <v>5</v>
      </c>
      <c r="D108" s="5">
        <v>4</v>
      </c>
      <c r="E108" s="5">
        <v>20</v>
      </c>
      <c r="F108" t="s">
        <v>31</v>
      </c>
      <c r="G108" t="s">
        <v>10</v>
      </c>
      <c r="H108" s="4">
        <v>45043</v>
      </c>
    </row>
    <row r="109" spans="1:8" x14ac:dyDescent="0.25">
      <c r="A109" t="s">
        <v>132</v>
      </c>
      <c r="B109" t="s">
        <v>41</v>
      </c>
      <c r="C109" s="3">
        <v>3</v>
      </c>
      <c r="D109" s="5">
        <v>3</v>
      </c>
      <c r="E109" s="5">
        <v>9</v>
      </c>
      <c r="F109" t="s">
        <v>21</v>
      </c>
      <c r="G109" t="s">
        <v>24</v>
      </c>
      <c r="H109" s="4">
        <v>45050</v>
      </c>
    </row>
    <row r="110" spans="1:8" x14ac:dyDescent="0.25">
      <c r="A110" t="s">
        <v>133</v>
      </c>
      <c r="B110" t="s">
        <v>8</v>
      </c>
      <c r="C110" s="3">
        <v>5</v>
      </c>
      <c r="D110" s="5">
        <v>2</v>
      </c>
      <c r="E110" s="5">
        <v>10</v>
      </c>
      <c r="F110" t="s">
        <v>21</v>
      </c>
      <c r="G110" t="s">
        <v>24</v>
      </c>
      <c r="H110" s="4">
        <v>44978</v>
      </c>
    </row>
    <row r="111" spans="1:8" x14ac:dyDescent="0.25">
      <c r="A111" t="s">
        <v>134</v>
      </c>
      <c r="B111" t="s">
        <v>41</v>
      </c>
      <c r="C111" s="3">
        <v>3</v>
      </c>
      <c r="D111" s="5">
        <v>3</v>
      </c>
      <c r="E111" s="5">
        <v>9</v>
      </c>
      <c r="F111" t="s">
        <v>13</v>
      </c>
      <c r="G111" t="s">
        <v>24</v>
      </c>
      <c r="H111" s="4">
        <v>45001</v>
      </c>
    </row>
    <row r="112" spans="1:8" x14ac:dyDescent="0.25">
      <c r="A112" t="s">
        <v>135</v>
      </c>
      <c r="B112" t="s">
        <v>41</v>
      </c>
      <c r="C112" s="3">
        <v>3</v>
      </c>
      <c r="D112" s="5">
        <v>3</v>
      </c>
      <c r="E112" s="5">
        <v>9</v>
      </c>
      <c r="F112" t="s">
        <v>21</v>
      </c>
      <c r="G112" t="s">
        <v>19</v>
      </c>
      <c r="H112" s="4">
        <v>44936</v>
      </c>
    </row>
    <row r="113" spans="1:8" x14ac:dyDescent="0.25">
      <c r="A113" t="s">
        <v>136</v>
      </c>
      <c r="B113" t="s">
        <v>26</v>
      </c>
      <c r="C113" s="3">
        <v>5</v>
      </c>
      <c r="D113" s="5">
        <v>3</v>
      </c>
      <c r="E113" s="5">
        <v>15</v>
      </c>
      <c r="F113" t="s">
        <v>31</v>
      </c>
      <c r="G113" t="s">
        <v>14</v>
      </c>
      <c r="H113" s="4">
        <v>44963</v>
      </c>
    </row>
    <row r="114" spans="1:8" x14ac:dyDescent="0.25">
      <c r="A114" t="s">
        <v>137</v>
      </c>
      <c r="B114" t="s">
        <v>18</v>
      </c>
      <c r="C114" s="3">
        <v>2</v>
      </c>
      <c r="D114" s="5">
        <v>5</v>
      </c>
      <c r="E114" s="5">
        <v>10</v>
      </c>
      <c r="F114" t="s">
        <v>9</v>
      </c>
      <c r="G114" t="s">
        <v>10</v>
      </c>
      <c r="H114" s="4">
        <v>44981</v>
      </c>
    </row>
    <row r="115" spans="1:8" x14ac:dyDescent="0.25">
      <c r="A115" t="s">
        <v>138</v>
      </c>
      <c r="B115" t="s">
        <v>12</v>
      </c>
      <c r="C115" s="3">
        <v>2</v>
      </c>
      <c r="D115" s="5">
        <v>3</v>
      </c>
      <c r="E115" s="5">
        <v>6</v>
      </c>
      <c r="F115" t="s">
        <v>19</v>
      </c>
      <c r="G115" t="s">
        <v>24</v>
      </c>
      <c r="H115" s="4">
        <v>45079</v>
      </c>
    </row>
    <row r="116" spans="1:8" x14ac:dyDescent="0.25">
      <c r="A116" t="s">
        <v>139</v>
      </c>
      <c r="B116" t="s">
        <v>8</v>
      </c>
      <c r="C116" s="3">
        <v>3</v>
      </c>
      <c r="D116" s="5">
        <v>2</v>
      </c>
      <c r="E116" s="5">
        <v>6</v>
      </c>
      <c r="F116" t="s">
        <v>31</v>
      </c>
      <c r="G116" t="s">
        <v>10</v>
      </c>
      <c r="H116" s="4">
        <v>45014</v>
      </c>
    </row>
    <row r="117" spans="1:8" x14ac:dyDescent="0.25">
      <c r="A117" t="s">
        <v>140</v>
      </c>
      <c r="B117" t="s">
        <v>12</v>
      </c>
      <c r="C117" s="3">
        <v>2</v>
      </c>
      <c r="D117" s="5">
        <v>3</v>
      </c>
      <c r="E117" s="5">
        <v>6</v>
      </c>
      <c r="F117" t="s">
        <v>31</v>
      </c>
      <c r="G117" t="s">
        <v>10</v>
      </c>
      <c r="H117" s="4">
        <v>45095</v>
      </c>
    </row>
    <row r="118" spans="1:8" x14ac:dyDescent="0.25">
      <c r="A118" t="s">
        <v>141</v>
      </c>
      <c r="B118" t="s">
        <v>8</v>
      </c>
      <c r="C118" s="3">
        <v>5</v>
      </c>
      <c r="D118" s="5">
        <v>2</v>
      </c>
      <c r="E118" s="5">
        <v>10</v>
      </c>
      <c r="F118" t="s">
        <v>21</v>
      </c>
      <c r="G118" t="s">
        <v>14</v>
      </c>
      <c r="H118" s="4">
        <v>45192</v>
      </c>
    </row>
    <row r="119" spans="1:8" x14ac:dyDescent="0.25">
      <c r="A119" t="s">
        <v>142</v>
      </c>
      <c r="B119" t="s">
        <v>41</v>
      </c>
      <c r="C119" s="3">
        <v>3</v>
      </c>
      <c r="D119" s="5">
        <v>3</v>
      </c>
      <c r="E119" s="5">
        <v>9</v>
      </c>
      <c r="F119" t="s">
        <v>31</v>
      </c>
      <c r="G119" t="s">
        <v>24</v>
      </c>
      <c r="H119" s="4">
        <v>44940</v>
      </c>
    </row>
    <row r="120" spans="1:8" x14ac:dyDescent="0.25">
      <c r="A120" t="s">
        <v>143</v>
      </c>
      <c r="B120" t="s">
        <v>37</v>
      </c>
      <c r="C120" s="3">
        <v>4</v>
      </c>
      <c r="D120" s="5">
        <v>1.5</v>
      </c>
      <c r="E120" s="5">
        <v>6</v>
      </c>
      <c r="F120" t="s">
        <v>13</v>
      </c>
      <c r="G120" t="s">
        <v>14</v>
      </c>
      <c r="H120" s="4">
        <v>45183</v>
      </c>
    </row>
    <row r="121" spans="1:8" x14ac:dyDescent="0.25">
      <c r="A121" t="s">
        <v>144</v>
      </c>
      <c r="B121" t="s">
        <v>41</v>
      </c>
      <c r="C121" s="3">
        <v>5</v>
      </c>
      <c r="D121" s="5">
        <v>3</v>
      </c>
      <c r="E121" s="5">
        <v>15</v>
      </c>
      <c r="F121" t="s">
        <v>9</v>
      </c>
      <c r="G121" t="s">
        <v>24</v>
      </c>
      <c r="H121" s="4">
        <v>45185</v>
      </c>
    </row>
    <row r="122" spans="1:8" x14ac:dyDescent="0.25">
      <c r="A122" t="s">
        <v>145</v>
      </c>
      <c r="B122" t="s">
        <v>23</v>
      </c>
      <c r="C122" s="3">
        <v>4</v>
      </c>
      <c r="D122" s="5">
        <v>4</v>
      </c>
      <c r="E122" s="5">
        <v>16</v>
      </c>
      <c r="F122" t="s">
        <v>9</v>
      </c>
      <c r="G122" t="s">
        <v>10</v>
      </c>
      <c r="H122" s="4">
        <v>45288</v>
      </c>
    </row>
    <row r="123" spans="1:8" x14ac:dyDescent="0.25">
      <c r="A123" t="s">
        <v>146</v>
      </c>
      <c r="B123" t="s">
        <v>41</v>
      </c>
      <c r="C123" s="3">
        <v>2</v>
      </c>
      <c r="D123" s="5">
        <v>3</v>
      </c>
      <c r="E123" s="5">
        <v>6</v>
      </c>
      <c r="F123" t="s">
        <v>21</v>
      </c>
      <c r="G123" t="s">
        <v>10</v>
      </c>
      <c r="H123" s="4">
        <v>44963</v>
      </c>
    </row>
    <row r="124" spans="1:8" x14ac:dyDescent="0.25">
      <c r="A124" t="s">
        <v>147</v>
      </c>
      <c r="B124" t="s">
        <v>28</v>
      </c>
      <c r="C124" s="3">
        <v>2</v>
      </c>
      <c r="D124" s="5">
        <v>4</v>
      </c>
      <c r="E124" s="5">
        <v>8</v>
      </c>
      <c r="F124" t="s">
        <v>13</v>
      </c>
      <c r="G124" t="s">
        <v>14</v>
      </c>
      <c r="H124" s="4">
        <v>44996</v>
      </c>
    </row>
    <row r="125" spans="1:8" x14ac:dyDescent="0.25">
      <c r="A125" t="s">
        <v>148</v>
      </c>
      <c r="B125" t="s">
        <v>37</v>
      </c>
      <c r="C125" s="3">
        <v>1</v>
      </c>
      <c r="D125" s="5">
        <v>1.5</v>
      </c>
      <c r="E125" s="5">
        <v>1.5</v>
      </c>
      <c r="F125" t="s">
        <v>13</v>
      </c>
      <c r="G125" t="s">
        <v>24</v>
      </c>
      <c r="H125" s="4">
        <v>45024</v>
      </c>
    </row>
    <row r="126" spans="1:8" x14ac:dyDescent="0.25">
      <c r="A126" t="s">
        <v>149</v>
      </c>
      <c r="B126" t="s">
        <v>37</v>
      </c>
      <c r="C126" s="3">
        <v>1</v>
      </c>
      <c r="D126" s="5">
        <v>1.5</v>
      </c>
      <c r="E126" s="5">
        <v>1.5</v>
      </c>
      <c r="F126" t="s">
        <v>31</v>
      </c>
      <c r="G126" t="s">
        <v>24</v>
      </c>
      <c r="H126" s="4">
        <v>45279</v>
      </c>
    </row>
    <row r="127" spans="1:8" x14ac:dyDescent="0.25">
      <c r="A127" t="s">
        <v>150</v>
      </c>
      <c r="B127" t="s">
        <v>41</v>
      </c>
      <c r="C127" s="3">
        <v>4</v>
      </c>
      <c r="D127" s="5">
        <v>3</v>
      </c>
      <c r="E127" s="5">
        <v>12</v>
      </c>
      <c r="F127" t="s">
        <v>9</v>
      </c>
      <c r="G127" t="s">
        <v>10</v>
      </c>
      <c r="H127" s="4">
        <v>45121</v>
      </c>
    </row>
    <row r="128" spans="1:8" x14ac:dyDescent="0.25">
      <c r="A128" t="s">
        <v>151</v>
      </c>
      <c r="B128" t="s">
        <v>41</v>
      </c>
      <c r="C128" s="3">
        <v>5</v>
      </c>
      <c r="D128" s="5">
        <v>3</v>
      </c>
      <c r="E128" s="5">
        <v>15</v>
      </c>
      <c r="F128" t="s">
        <v>13</v>
      </c>
      <c r="G128" t="s">
        <v>14</v>
      </c>
      <c r="H128" s="4">
        <v>45034</v>
      </c>
    </row>
    <row r="129" spans="1:8" x14ac:dyDescent="0.25">
      <c r="A129" t="s">
        <v>152</v>
      </c>
      <c r="B129" t="s">
        <v>41</v>
      </c>
      <c r="C129" s="3">
        <v>2</v>
      </c>
      <c r="D129" s="5">
        <v>3</v>
      </c>
      <c r="E129" s="5">
        <v>6</v>
      </c>
      <c r="F129" t="s">
        <v>31</v>
      </c>
      <c r="G129" t="s">
        <v>24</v>
      </c>
      <c r="H129" s="4">
        <v>45085</v>
      </c>
    </row>
    <row r="130" spans="1:8" x14ac:dyDescent="0.25">
      <c r="A130" t="s">
        <v>153</v>
      </c>
      <c r="B130" t="s">
        <v>37</v>
      </c>
      <c r="C130" s="3">
        <v>5</v>
      </c>
      <c r="D130" s="5">
        <v>1.5</v>
      </c>
      <c r="E130" s="5">
        <v>7.5</v>
      </c>
      <c r="F130" t="s">
        <v>9</v>
      </c>
      <c r="G130" t="s">
        <v>10</v>
      </c>
      <c r="H130" s="4">
        <v>45272</v>
      </c>
    </row>
    <row r="131" spans="1:8" x14ac:dyDescent="0.25">
      <c r="A131" t="s">
        <v>154</v>
      </c>
      <c r="B131" t="s">
        <v>8</v>
      </c>
      <c r="C131" s="3">
        <v>5</v>
      </c>
      <c r="D131" s="5">
        <v>2</v>
      </c>
      <c r="E131" s="5">
        <v>10</v>
      </c>
      <c r="F131" t="s">
        <v>13</v>
      </c>
      <c r="G131" t="s">
        <v>14</v>
      </c>
      <c r="H131" s="4">
        <v>44931</v>
      </c>
    </row>
    <row r="132" spans="1:8" x14ac:dyDescent="0.25">
      <c r="A132" t="s">
        <v>155</v>
      </c>
      <c r="B132" t="s">
        <v>18</v>
      </c>
      <c r="C132" s="3">
        <v>3</v>
      </c>
      <c r="D132" s="5">
        <v>5</v>
      </c>
      <c r="E132" s="5">
        <v>15</v>
      </c>
      <c r="F132" t="s">
        <v>9</v>
      </c>
      <c r="G132" t="s">
        <v>14</v>
      </c>
      <c r="H132" s="4">
        <v>45087</v>
      </c>
    </row>
    <row r="133" spans="1:8" x14ac:dyDescent="0.25">
      <c r="A133" t="s">
        <v>156</v>
      </c>
      <c r="B133" t="s">
        <v>28</v>
      </c>
      <c r="C133" s="3">
        <v>5</v>
      </c>
      <c r="D133" s="5">
        <v>4</v>
      </c>
      <c r="E133" s="5">
        <v>20</v>
      </c>
      <c r="F133" t="s">
        <v>31</v>
      </c>
      <c r="G133" t="s">
        <v>14</v>
      </c>
      <c r="H133" s="4">
        <v>44949</v>
      </c>
    </row>
    <row r="134" spans="1:8" x14ac:dyDescent="0.25">
      <c r="A134" t="s">
        <v>157</v>
      </c>
      <c r="B134" t="s">
        <v>37</v>
      </c>
      <c r="C134" s="3">
        <v>1</v>
      </c>
      <c r="D134" s="5">
        <v>1.5</v>
      </c>
      <c r="E134" s="5">
        <v>1.5</v>
      </c>
      <c r="F134" t="s">
        <v>9</v>
      </c>
      <c r="G134" t="s">
        <v>24</v>
      </c>
      <c r="H134" s="4">
        <v>44977</v>
      </c>
    </row>
    <row r="135" spans="1:8" x14ac:dyDescent="0.25">
      <c r="A135" t="s">
        <v>158</v>
      </c>
      <c r="B135" t="s">
        <v>12</v>
      </c>
      <c r="C135" s="3">
        <v>3</v>
      </c>
      <c r="D135" s="5">
        <v>3</v>
      </c>
      <c r="E135" s="5">
        <v>9</v>
      </c>
      <c r="F135" t="s">
        <v>21</v>
      </c>
      <c r="G135" t="s">
        <v>24</v>
      </c>
      <c r="H135" s="4">
        <v>45126</v>
      </c>
    </row>
    <row r="136" spans="1:8" x14ac:dyDescent="0.25">
      <c r="A136" t="s">
        <v>159</v>
      </c>
      <c r="B136" t="s">
        <v>12</v>
      </c>
      <c r="C136" s="3">
        <v>5</v>
      </c>
      <c r="D136" s="5">
        <v>3</v>
      </c>
      <c r="E136" s="5">
        <v>15</v>
      </c>
      <c r="F136" t="s">
        <v>31</v>
      </c>
      <c r="G136" t="s">
        <v>14</v>
      </c>
      <c r="H136" s="4">
        <v>45266</v>
      </c>
    </row>
    <row r="137" spans="1:8" x14ac:dyDescent="0.25">
      <c r="A137" t="s">
        <v>160</v>
      </c>
      <c r="B137" t="s">
        <v>41</v>
      </c>
      <c r="C137" s="3">
        <v>1</v>
      </c>
      <c r="D137" s="5">
        <v>3</v>
      </c>
      <c r="E137" s="5">
        <v>3</v>
      </c>
      <c r="F137" t="s">
        <v>13</v>
      </c>
      <c r="G137" t="s">
        <v>24</v>
      </c>
      <c r="H137" s="4">
        <v>45077</v>
      </c>
    </row>
    <row r="138" spans="1:8" x14ac:dyDescent="0.25">
      <c r="A138" t="s">
        <v>161</v>
      </c>
      <c r="B138" t="s">
        <v>18</v>
      </c>
      <c r="C138" s="3">
        <v>2</v>
      </c>
      <c r="D138" s="5">
        <v>5</v>
      </c>
      <c r="E138" s="5">
        <v>10</v>
      </c>
      <c r="F138" t="s">
        <v>13</v>
      </c>
      <c r="G138" t="s">
        <v>24</v>
      </c>
      <c r="H138" s="4">
        <v>45149</v>
      </c>
    </row>
    <row r="139" spans="1:8" x14ac:dyDescent="0.25">
      <c r="A139" t="s">
        <v>162</v>
      </c>
      <c r="B139" t="s">
        <v>37</v>
      </c>
      <c r="C139" s="3">
        <v>5</v>
      </c>
      <c r="D139" s="5">
        <v>1.5</v>
      </c>
      <c r="E139" s="5">
        <v>7.5</v>
      </c>
      <c r="F139" t="s">
        <v>19</v>
      </c>
      <c r="G139" t="s">
        <v>14</v>
      </c>
      <c r="H139" s="4">
        <v>45172</v>
      </c>
    </row>
    <row r="140" spans="1:8" x14ac:dyDescent="0.25">
      <c r="A140" t="s">
        <v>163</v>
      </c>
      <c r="B140" t="s">
        <v>12</v>
      </c>
      <c r="C140" s="3">
        <v>2</v>
      </c>
      <c r="D140" s="5">
        <v>3</v>
      </c>
      <c r="E140" s="5">
        <v>6</v>
      </c>
      <c r="F140" t="s">
        <v>9</v>
      </c>
      <c r="G140" t="s">
        <v>14</v>
      </c>
      <c r="H140" s="4">
        <v>45118</v>
      </c>
    </row>
    <row r="141" spans="1:8" x14ac:dyDescent="0.25">
      <c r="A141" t="s">
        <v>164</v>
      </c>
      <c r="B141" t="s">
        <v>18</v>
      </c>
      <c r="C141" s="3">
        <v>4</v>
      </c>
      <c r="D141" s="5">
        <v>5</v>
      </c>
      <c r="E141" s="5">
        <v>20</v>
      </c>
      <c r="F141" t="s">
        <v>13</v>
      </c>
      <c r="G141" t="s">
        <v>14</v>
      </c>
      <c r="H141" s="4">
        <v>45083</v>
      </c>
    </row>
    <row r="142" spans="1:8" x14ac:dyDescent="0.25">
      <c r="A142" t="s">
        <v>165</v>
      </c>
      <c r="B142" t="s">
        <v>12</v>
      </c>
      <c r="C142" s="3">
        <v>4</v>
      </c>
      <c r="D142" s="5">
        <v>3</v>
      </c>
      <c r="E142" s="5">
        <v>12</v>
      </c>
      <c r="F142" t="s">
        <v>31</v>
      </c>
      <c r="G142" t="s">
        <v>24</v>
      </c>
      <c r="H142" s="4">
        <v>44944</v>
      </c>
    </row>
    <row r="143" spans="1:8" x14ac:dyDescent="0.25">
      <c r="A143" t="s">
        <v>166</v>
      </c>
      <c r="B143" t="s">
        <v>12</v>
      </c>
      <c r="C143" s="3">
        <v>2</v>
      </c>
      <c r="D143" s="5">
        <v>3</v>
      </c>
      <c r="E143" s="5">
        <v>6</v>
      </c>
      <c r="F143" t="s">
        <v>13</v>
      </c>
      <c r="G143" t="s">
        <v>10</v>
      </c>
      <c r="H143" s="4">
        <v>45008</v>
      </c>
    </row>
    <row r="144" spans="1:8" x14ac:dyDescent="0.25">
      <c r="A144" t="s">
        <v>167</v>
      </c>
      <c r="B144" t="s">
        <v>18</v>
      </c>
      <c r="C144" s="3">
        <v>5</v>
      </c>
      <c r="D144" s="5">
        <v>5</v>
      </c>
      <c r="E144" s="5">
        <v>25</v>
      </c>
      <c r="F144" t="s">
        <v>13</v>
      </c>
      <c r="G144" t="s">
        <v>24</v>
      </c>
      <c r="H144" s="4">
        <v>45087</v>
      </c>
    </row>
    <row r="145" spans="1:8" x14ac:dyDescent="0.25">
      <c r="A145" t="s">
        <v>168</v>
      </c>
      <c r="B145" t="s">
        <v>30</v>
      </c>
      <c r="C145" s="3">
        <v>4</v>
      </c>
      <c r="D145" s="5">
        <v>4</v>
      </c>
      <c r="E145" s="5">
        <v>16</v>
      </c>
      <c r="F145" t="s">
        <v>9</v>
      </c>
      <c r="G145" t="s">
        <v>10</v>
      </c>
      <c r="H145" s="4">
        <v>44930</v>
      </c>
    </row>
    <row r="146" spans="1:8" x14ac:dyDescent="0.25">
      <c r="A146" t="s">
        <v>169</v>
      </c>
      <c r="B146" t="s">
        <v>8</v>
      </c>
      <c r="C146" s="3">
        <v>1</v>
      </c>
      <c r="D146" s="5">
        <v>2</v>
      </c>
      <c r="E146" s="5">
        <v>2</v>
      </c>
      <c r="F146" t="s">
        <v>26</v>
      </c>
      <c r="G146" t="s">
        <v>24</v>
      </c>
      <c r="H146" s="4">
        <v>45100</v>
      </c>
    </row>
    <row r="147" spans="1:8" x14ac:dyDescent="0.25">
      <c r="A147" t="s">
        <v>170</v>
      </c>
      <c r="B147" t="s">
        <v>19</v>
      </c>
      <c r="C147" s="3">
        <v>4</v>
      </c>
      <c r="D147" s="5">
        <v>3</v>
      </c>
      <c r="E147" s="5">
        <v>12</v>
      </c>
      <c r="F147" t="s">
        <v>13</v>
      </c>
      <c r="G147" t="s">
        <v>14</v>
      </c>
      <c r="H147" s="4">
        <v>45255</v>
      </c>
    </row>
    <row r="148" spans="1:8" x14ac:dyDescent="0.25">
      <c r="A148" t="s">
        <v>171</v>
      </c>
      <c r="B148" t="s">
        <v>8</v>
      </c>
      <c r="C148" s="3">
        <v>5</v>
      </c>
      <c r="D148" s="5">
        <v>2</v>
      </c>
      <c r="E148" s="5">
        <v>10</v>
      </c>
      <c r="F148" t="s">
        <v>13</v>
      </c>
      <c r="G148" t="s">
        <v>24</v>
      </c>
      <c r="H148" s="4">
        <v>45141</v>
      </c>
    </row>
    <row r="149" spans="1:8" x14ac:dyDescent="0.25">
      <c r="A149" t="s">
        <v>172</v>
      </c>
      <c r="B149" t="s">
        <v>23</v>
      </c>
      <c r="C149" s="3">
        <v>2</v>
      </c>
      <c r="D149" s="5">
        <v>4</v>
      </c>
      <c r="E149" s="5">
        <v>8</v>
      </c>
      <c r="F149" t="s">
        <v>31</v>
      </c>
      <c r="G149" t="s">
        <v>10</v>
      </c>
      <c r="H149" s="4">
        <v>45119</v>
      </c>
    </row>
    <row r="150" spans="1:8" x14ac:dyDescent="0.25">
      <c r="A150" t="s">
        <v>173</v>
      </c>
      <c r="B150" t="s">
        <v>8</v>
      </c>
      <c r="C150" s="3">
        <v>3</v>
      </c>
      <c r="D150" s="5">
        <v>2</v>
      </c>
      <c r="E150" s="5">
        <v>6</v>
      </c>
      <c r="F150" t="s">
        <v>13</v>
      </c>
      <c r="G150" t="s">
        <v>14</v>
      </c>
      <c r="H150" s="4">
        <v>45046</v>
      </c>
    </row>
    <row r="151" spans="1:8" x14ac:dyDescent="0.25">
      <c r="A151" t="s">
        <v>174</v>
      </c>
      <c r="B151" t="s">
        <v>18</v>
      </c>
      <c r="C151" s="3">
        <v>5</v>
      </c>
      <c r="D151" s="5">
        <v>5</v>
      </c>
      <c r="E151" s="5">
        <v>25</v>
      </c>
      <c r="F151" t="s">
        <v>21</v>
      </c>
      <c r="G151" t="s">
        <v>14</v>
      </c>
      <c r="H151" s="4">
        <v>45255</v>
      </c>
    </row>
    <row r="152" spans="1:8" x14ac:dyDescent="0.25">
      <c r="A152" t="s">
        <v>175</v>
      </c>
      <c r="B152" t="s">
        <v>8</v>
      </c>
      <c r="C152" s="3">
        <v>2</v>
      </c>
      <c r="D152" s="5">
        <v>2</v>
      </c>
      <c r="E152" s="5">
        <v>4</v>
      </c>
      <c r="F152" t="s">
        <v>9</v>
      </c>
      <c r="G152" t="s">
        <v>24</v>
      </c>
      <c r="H152" s="4">
        <v>44992</v>
      </c>
    </row>
    <row r="153" spans="1:8" x14ac:dyDescent="0.25">
      <c r="A153" t="s">
        <v>176</v>
      </c>
      <c r="B153" t="s">
        <v>41</v>
      </c>
      <c r="C153" s="3">
        <v>2</v>
      </c>
      <c r="D153" s="5">
        <v>3</v>
      </c>
      <c r="E153" s="5">
        <v>6</v>
      </c>
      <c r="F153" t="s">
        <v>31</v>
      </c>
      <c r="G153" t="s">
        <v>26</v>
      </c>
      <c r="H153" s="4">
        <v>45104</v>
      </c>
    </row>
    <row r="154" spans="1:8" x14ac:dyDescent="0.25">
      <c r="A154" t="s">
        <v>177</v>
      </c>
      <c r="B154" t="s">
        <v>41</v>
      </c>
      <c r="C154" s="3">
        <v>1</v>
      </c>
      <c r="D154" s="5">
        <v>3</v>
      </c>
      <c r="E154" s="5">
        <v>3</v>
      </c>
      <c r="F154" t="s">
        <v>9</v>
      </c>
      <c r="G154" t="s">
        <v>14</v>
      </c>
      <c r="H154" s="4">
        <v>45232</v>
      </c>
    </row>
    <row r="155" spans="1:8" x14ac:dyDescent="0.25">
      <c r="A155" t="s">
        <v>178</v>
      </c>
      <c r="B155" t="s">
        <v>16</v>
      </c>
      <c r="C155" s="3">
        <v>1</v>
      </c>
      <c r="D155" s="5">
        <v>1</v>
      </c>
      <c r="E155" s="5">
        <v>1</v>
      </c>
      <c r="F155" t="s">
        <v>26</v>
      </c>
      <c r="G155" t="s">
        <v>10</v>
      </c>
      <c r="H155" s="4">
        <v>45138</v>
      </c>
    </row>
    <row r="156" spans="1:8" x14ac:dyDescent="0.25">
      <c r="A156" t="s">
        <v>179</v>
      </c>
      <c r="B156" t="s">
        <v>37</v>
      </c>
      <c r="C156" s="3">
        <v>2</v>
      </c>
      <c r="D156" s="5">
        <v>1.5</v>
      </c>
      <c r="E156" s="5">
        <v>3</v>
      </c>
      <c r="F156" t="s">
        <v>31</v>
      </c>
      <c r="G156" t="s">
        <v>14</v>
      </c>
      <c r="H156" s="4">
        <v>45188</v>
      </c>
    </row>
    <row r="157" spans="1:8" x14ac:dyDescent="0.25">
      <c r="A157" t="s">
        <v>180</v>
      </c>
      <c r="B157" t="s">
        <v>12</v>
      </c>
      <c r="C157" s="3">
        <v>5</v>
      </c>
      <c r="D157" s="5">
        <v>3</v>
      </c>
      <c r="E157" s="5">
        <v>15</v>
      </c>
      <c r="F157" t="s">
        <v>31</v>
      </c>
      <c r="G157" t="s">
        <v>26</v>
      </c>
      <c r="H157" s="4">
        <v>44966</v>
      </c>
    </row>
    <row r="158" spans="1:8" x14ac:dyDescent="0.25">
      <c r="A158" t="s">
        <v>181</v>
      </c>
      <c r="B158" t="s">
        <v>19</v>
      </c>
      <c r="C158" s="3">
        <v>5</v>
      </c>
      <c r="D158" s="5">
        <v>4</v>
      </c>
      <c r="E158" s="5">
        <v>20</v>
      </c>
      <c r="F158" t="s">
        <v>13</v>
      </c>
      <c r="G158" t="s">
        <v>19</v>
      </c>
      <c r="H158" s="4">
        <v>45173</v>
      </c>
    </row>
    <row r="159" spans="1:8" x14ac:dyDescent="0.25">
      <c r="A159" t="s">
        <v>182</v>
      </c>
      <c r="B159" t="s">
        <v>28</v>
      </c>
      <c r="C159" s="3">
        <v>3</v>
      </c>
      <c r="D159" s="5">
        <v>4</v>
      </c>
      <c r="E159" s="5">
        <v>12</v>
      </c>
      <c r="F159" t="s">
        <v>13</v>
      </c>
      <c r="G159" t="s">
        <v>10</v>
      </c>
      <c r="H159" s="4">
        <v>45067</v>
      </c>
    </row>
    <row r="160" spans="1:8" x14ac:dyDescent="0.25">
      <c r="A160" t="s">
        <v>183</v>
      </c>
      <c r="B160" t="s">
        <v>12</v>
      </c>
      <c r="C160" s="3">
        <v>3</v>
      </c>
      <c r="D160" s="5">
        <v>3</v>
      </c>
      <c r="E160" s="5">
        <v>9</v>
      </c>
      <c r="F160" t="s">
        <v>13</v>
      </c>
      <c r="G160" t="s">
        <v>14</v>
      </c>
      <c r="H160" s="4">
        <v>45109</v>
      </c>
    </row>
    <row r="161" spans="1:8" x14ac:dyDescent="0.25">
      <c r="A161" t="s">
        <v>184</v>
      </c>
      <c r="B161" t="s">
        <v>30</v>
      </c>
      <c r="C161" s="3">
        <v>2</v>
      </c>
      <c r="D161" s="5">
        <v>4</v>
      </c>
      <c r="E161" s="5">
        <v>8</v>
      </c>
      <c r="F161" t="s">
        <v>26</v>
      </c>
      <c r="G161" t="s">
        <v>24</v>
      </c>
      <c r="H161" s="4">
        <v>45117</v>
      </c>
    </row>
    <row r="162" spans="1:8" x14ac:dyDescent="0.25">
      <c r="A162" t="s">
        <v>185</v>
      </c>
      <c r="B162" t="s">
        <v>16</v>
      </c>
      <c r="C162" s="3">
        <v>4</v>
      </c>
      <c r="D162" s="5">
        <v>1</v>
      </c>
      <c r="E162" s="5">
        <v>4</v>
      </c>
      <c r="F162" t="s">
        <v>9</v>
      </c>
      <c r="G162" t="s">
        <v>14</v>
      </c>
      <c r="H162" s="4">
        <v>45251</v>
      </c>
    </row>
    <row r="163" spans="1:8" x14ac:dyDescent="0.25">
      <c r="A163" t="s">
        <v>186</v>
      </c>
      <c r="B163" t="s">
        <v>28</v>
      </c>
      <c r="C163" s="3">
        <v>4</v>
      </c>
      <c r="D163" s="5">
        <v>4</v>
      </c>
      <c r="E163" s="5">
        <v>16</v>
      </c>
      <c r="F163" t="s">
        <v>31</v>
      </c>
      <c r="G163" t="s">
        <v>24</v>
      </c>
      <c r="H163" s="4">
        <v>45262</v>
      </c>
    </row>
    <row r="164" spans="1:8" x14ac:dyDescent="0.25">
      <c r="A164" t="s">
        <v>187</v>
      </c>
      <c r="B164" t="s">
        <v>37</v>
      </c>
      <c r="C164" s="3">
        <v>2</v>
      </c>
      <c r="D164" s="5">
        <v>1.5</v>
      </c>
      <c r="E164" s="5">
        <v>3</v>
      </c>
      <c r="F164" t="s">
        <v>31</v>
      </c>
      <c r="G164" t="s">
        <v>24</v>
      </c>
      <c r="H164" s="4">
        <v>45255</v>
      </c>
    </row>
    <row r="165" spans="1:8" x14ac:dyDescent="0.25">
      <c r="A165" t="s">
        <v>188</v>
      </c>
      <c r="B165" t="s">
        <v>8</v>
      </c>
      <c r="C165" s="3">
        <v>3</v>
      </c>
      <c r="D165" s="5">
        <v>2</v>
      </c>
      <c r="E165" s="5">
        <v>6</v>
      </c>
      <c r="F165" t="s">
        <v>31</v>
      </c>
      <c r="G165" t="s">
        <v>14</v>
      </c>
      <c r="H165" s="4">
        <v>45033</v>
      </c>
    </row>
    <row r="166" spans="1:8" x14ac:dyDescent="0.25">
      <c r="A166" t="s">
        <v>189</v>
      </c>
      <c r="B166" t="s">
        <v>16</v>
      </c>
      <c r="C166" s="3">
        <v>3</v>
      </c>
      <c r="D166" s="5">
        <v>1</v>
      </c>
      <c r="E166" s="5">
        <v>3</v>
      </c>
      <c r="F166" t="s">
        <v>21</v>
      </c>
      <c r="G166" t="s">
        <v>14</v>
      </c>
      <c r="H166" s="4">
        <v>44998</v>
      </c>
    </row>
    <row r="167" spans="1:8" x14ac:dyDescent="0.25">
      <c r="A167" t="s">
        <v>190</v>
      </c>
      <c r="B167" t="s">
        <v>12</v>
      </c>
      <c r="C167" s="3">
        <v>3</v>
      </c>
      <c r="D167" s="5">
        <v>3</v>
      </c>
      <c r="E167" s="5">
        <v>9</v>
      </c>
      <c r="F167" t="s">
        <v>31</v>
      </c>
      <c r="G167" t="s">
        <v>14</v>
      </c>
      <c r="H167" s="4">
        <v>45150</v>
      </c>
    </row>
    <row r="168" spans="1:8" x14ac:dyDescent="0.25">
      <c r="A168" t="s">
        <v>191</v>
      </c>
      <c r="B168" t="s">
        <v>16</v>
      </c>
      <c r="C168" s="3">
        <v>3</v>
      </c>
      <c r="D168" s="5">
        <v>1</v>
      </c>
      <c r="E168" s="5">
        <v>3</v>
      </c>
      <c r="F168" t="s">
        <v>21</v>
      </c>
      <c r="G168" t="s">
        <v>14</v>
      </c>
      <c r="H168" s="4">
        <v>44973</v>
      </c>
    </row>
    <row r="169" spans="1:8" x14ac:dyDescent="0.25">
      <c r="A169" t="s">
        <v>192</v>
      </c>
      <c r="B169" t="s">
        <v>18</v>
      </c>
      <c r="C169" s="3">
        <v>5</v>
      </c>
      <c r="D169" s="5">
        <v>5</v>
      </c>
      <c r="E169" s="5">
        <v>25</v>
      </c>
      <c r="F169" t="s">
        <v>31</v>
      </c>
      <c r="G169" t="s">
        <v>14</v>
      </c>
      <c r="H169" s="4">
        <v>45192</v>
      </c>
    </row>
    <row r="170" spans="1:8" x14ac:dyDescent="0.25">
      <c r="A170" t="s">
        <v>193</v>
      </c>
      <c r="B170" t="s">
        <v>23</v>
      </c>
      <c r="C170" s="3">
        <v>4</v>
      </c>
      <c r="D170" s="5">
        <v>4</v>
      </c>
      <c r="E170" s="5">
        <v>16</v>
      </c>
      <c r="F170" t="s">
        <v>21</v>
      </c>
      <c r="G170" t="s">
        <v>24</v>
      </c>
      <c r="H170" s="4">
        <v>45027</v>
      </c>
    </row>
    <row r="171" spans="1:8" x14ac:dyDescent="0.25">
      <c r="A171" t="s">
        <v>194</v>
      </c>
      <c r="B171" t="s">
        <v>23</v>
      </c>
      <c r="C171" s="3">
        <v>5</v>
      </c>
      <c r="D171" s="5">
        <v>4</v>
      </c>
      <c r="E171" s="5">
        <v>20</v>
      </c>
      <c r="F171" t="s">
        <v>9</v>
      </c>
      <c r="G171" t="s">
        <v>14</v>
      </c>
      <c r="H171" s="4">
        <v>44998</v>
      </c>
    </row>
    <row r="172" spans="1:8" x14ac:dyDescent="0.25">
      <c r="A172" t="s">
        <v>195</v>
      </c>
      <c r="B172" t="s">
        <v>28</v>
      </c>
      <c r="C172" s="3">
        <v>1</v>
      </c>
      <c r="D172" s="5">
        <v>4</v>
      </c>
      <c r="E172" s="5">
        <v>4</v>
      </c>
      <c r="F172" t="s">
        <v>31</v>
      </c>
      <c r="G172" t="s">
        <v>24</v>
      </c>
      <c r="H172" s="4">
        <v>45237</v>
      </c>
    </row>
    <row r="173" spans="1:8" x14ac:dyDescent="0.25">
      <c r="A173" t="s">
        <v>196</v>
      </c>
      <c r="B173" t="s">
        <v>23</v>
      </c>
      <c r="C173" s="3">
        <v>3</v>
      </c>
      <c r="D173" s="5">
        <v>4</v>
      </c>
      <c r="E173" s="5">
        <v>12</v>
      </c>
      <c r="F173" t="s">
        <v>19</v>
      </c>
      <c r="G173" t="s">
        <v>10</v>
      </c>
      <c r="H173" s="4">
        <v>45011</v>
      </c>
    </row>
    <row r="174" spans="1:8" x14ac:dyDescent="0.25">
      <c r="A174" t="s">
        <v>197</v>
      </c>
      <c r="B174" t="s">
        <v>12</v>
      </c>
      <c r="C174" s="3">
        <v>2</v>
      </c>
      <c r="D174" s="5">
        <v>3</v>
      </c>
      <c r="E174" s="5">
        <v>6</v>
      </c>
      <c r="F174" t="s">
        <v>21</v>
      </c>
      <c r="G174" t="s">
        <v>10</v>
      </c>
      <c r="H174" s="4">
        <v>45231</v>
      </c>
    </row>
    <row r="175" spans="1:8" x14ac:dyDescent="0.25">
      <c r="A175" t="s">
        <v>198</v>
      </c>
      <c r="B175" t="s">
        <v>18</v>
      </c>
      <c r="C175" s="3">
        <v>1</v>
      </c>
      <c r="D175" s="5">
        <v>5</v>
      </c>
      <c r="E175" s="5">
        <v>5</v>
      </c>
      <c r="F175" t="s">
        <v>13</v>
      </c>
      <c r="G175" t="s">
        <v>24</v>
      </c>
      <c r="H175" s="4">
        <v>45129</v>
      </c>
    </row>
    <row r="176" spans="1:8" x14ac:dyDescent="0.25">
      <c r="A176" t="s">
        <v>199</v>
      </c>
      <c r="B176" t="s">
        <v>19</v>
      </c>
      <c r="C176" s="3">
        <v>1</v>
      </c>
      <c r="D176" s="5">
        <v>4</v>
      </c>
      <c r="E176" s="5">
        <v>4</v>
      </c>
      <c r="F176" t="s">
        <v>21</v>
      </c>
      <c r="G176" t="s">
        <v>10</v>
      </c>
      <c r="H176" s="4">
        <v>45233</v>
      </c>
    </row>
    <row r="177" spans="1:8" x14ac:dyDescent="0.25">
      <c r="A177" t="s">
        <v>200</v>
      </c>
      <c r="B177" t="s">
        <v>12</v>
      </c>
      <c r="C177" s="3">
        <v>3</v>
      </c>
      <c r="D177" s="5">
        <v>3</v>
      </c>
      <c r="E177" s="5">
        <v>9</v>
      </c>
      <c r="F177" t="s">
        <v>13</v>
      </c>
      <c r="G177" t="s">
        <v>14</v>
      </c>
      <c r="H177" s="4">
        <v>45183</v>
      </c>
    </row>
    <row r="178" spans="1:8" x14ac:dyDescent="0.25">
      <c r="A178" t="s">
        <v>201</v>
      </c>
      <c r="B178" t="s">
        <v>23</v>
      </c>
      <c r="C178" s="3">
        <v>2</v>
      </c>
      <c r="D178" s="5">
        <v>4</v>
      </c>
      <c r="E178" s="5">
        <v>8</v>
      </c>
      <c r="F178" t="s">
        <v>31</v>
      </c>
      <c r="G178" t="s">
        <v>24</v>
      </c>
      <c r="H178" s="4">
        <v>45133</v>
      </c>
    </row>
    <row r="179" spans="1:8" x14ac:dyDescent="0.25">
      <c r="A179" t="s">
        <v>202</v>
      </c>
      <c r="B179" t="s">
        <v>23</v>
      </c>
      <c r="C179" s="3">
        <v>5</v>
      </c>
      <c r="D179" s="5">
        <v>4</v>
      </c>
      <c r="E179" s="5">
        <v>20</v>
      </c>
      <c r="F179" t="s">
        <v>9</v>
      </c>
      <c r="G179" t="s">
        <v>14</v>
      </c>
      <c r="H179" s="4">
        <v>44985</v>
      </c>
    </row>
    <row r="180" spans="1:8" x14ac:dyDescent="0.25">
      <c r="A180" t="s">
        <v>203</v>
      </c>
      <c r="B180" t="s">
        <v>8</v>
      </c>
      <c r="C180" s="3">
        <v>4</v>
      </c>
      <c r="D180" s="5">
        <v>2</v>
      </c>
      <c r="E180" s="5">
        <v>8</v>
      </c>
      <c r="F180" t="s">
        <v>19</v>
      </c>
      <c r="G180" t="s">
        <v>14</v>
      </c>
      <c r="H180" s="4">
        <v>44953</v>
      </c>
    </row>
    <row r="181" spans="1:8" x14ac:dyDescent="0.25">
      <c r="A181" t="s">
        <v>204</v>
      </c>
      <c r="B181" t="s">
        <v>16</v>
      </c>
      <c r="C181" s="3">
        <v>3</v>
      </c>
      <c r="D181" s="5">
        <v>1</v>
      </c>
      <c r="E181" s="5">
        <v>3</v>
      </c>
      <c r="F181" t="s">
        <v>26</v>
      </c>
      <c r="G181" t="s">
        <v>24</v>
      </c>
      <c r="H181" s="4">
        <v>45266</v>
      </c>
    </row>
    <row r="182" spans="1:8" x14ac:dyDescent="0.25">
      <c r="A182" t="s">
        <v>205</v>
      </c>
      <c r="B182" t="s">
        <v>12</v>
      </c>
      <c r="C182" s="3">
        <v>5</v>
      </c>
      <c r="D182" s="5">
        <v>3</v>
      </c>
      <c r="E182" s="5">
        <v>15</v>
      </c>
      <c r="F182" t="s">
        <v>13</v>
      </c>
      <c r="G182" t="s">
        <v>24</v>
      </c>
      <c r="H182" s="4">
        <v>44945</v>
      </c>
    </row>
    <row r="183" spans="1:8" x14ac:dyDescent="0.25">
      <c r="A183" t="s">
        <v>206</v>
      </c>
      <c r="B183" t="s">
        <v>23</v>
      </c>
      <c r="C183" s="3">
        <v>1</v>
      </c>
      <c r="D183" s="5">
        <v>4</v>
      </c>
      <c r="E183" s="5">
        <v>4</v>
      </c>
      <c r="F183" t="s">
        <v>31</v>
      </c>
      <c r="G183" t="s">
        <v>24</v>
      </c>
      <c r="H183" s="4">
        <v>44977</v>
      </c>
    </row>
    <row r="184" spans="1:8" x14ac:dyDescent="0.25">
      <c r="A184" t="s">
        <v>207</v>
      </c>
      <c r="B184" t="s">
        <v>41</v>
      </c>
      <c r="C184" s="3">
        <v>4</v>
      </c>
      <c r="D184" s="5">
        <v>3</v>
      </c>
      <c r="E184" s="5">
        <v>12</v>
      </c>
      <c r="F184" t="s">
        <v>13</v>
      </c>
      <c r="G184" t="s">
        <v>14</v>
      </c>
      <c r="H184" s="4">
        <v>45023</v>
      </c>
    </row>
    <row r="185" spans="1:8" x14ac:dyDescent="0.25">
      <c r="A185" t="s">
        <v>208</v>
      </c>
      <c r="B185" t="s">
        <v>23</v>
      </c>
      <c r="C185" s="3">
        <v>2</v>
      </c>
      <c r="D185" s="5">
        <v>4</v>
      </c>
      <c r="E185" s="5">
        <v>8</v>
      </c>
      <c r="F185" t="s">
        <v>31</v>
      </c>
      <c r="G185" t="s">
        <v>14</v>
      </c>
      <c r="H185" s="4">
        <v>45005</v>
      </c>
    </row>
    <row r="186" spans="1:8" x14ac:dyDescent="0.25">
      <c r="A186" t="s">
        <v>209</v>
      </c>
      <c r="B186" t="s">
        <v>16</v>
      </c>
      <c r="C186" s="3">
        <v>3</v>
      </c>
      <c r="D186" s="5">
        <v>1</v>
      </c>
      <c r="E186" s="5">
        <v>3</v>
      </c>
      <c r="F186" t="s">
        <v>13</v>
      </c>
      <c r="G186" t="s">
        <v>10</v>
      </c>
      <c r="H186" s="4">
        <v>44973</v>
      </c>
    </row>
    <row r="187" spans="1:8" x14ac:dyDescent="0.25">
      <c r="A187" t="s">
        <v>210</v>
      </c>
      <c r="B187" t="s">
        <v>16</v>
      </c>
      <c r="C187" s="3">
        <v>4</v>
      </c>
      <c r="D187" s="5">
        <v>1</v>
      </c>
      <c r="E187" s="5">
        <v>4</v>
      </c>
      <c r="F187" t="s">
        <v>31</v>
      </c>
      <c r="G187" t="s">
        <v>14</v>
      </c>
      <c r="H187" s="4">
        <v>45287</v>
      </c>
    </row>
    <row r="188" spans="1:8" x14ac:dyDescent="0.25">
      <c r="A188" t="s">
        <v>211</v>
      </c>
      <c r="B188" t="s">
        <v>37</v>
      </c>
      <c r="C188" s="3">
        <v>2</v>
      </c>
      <c r="D188" s="5">
        <v>1.5</v>
      </c>
      <c r="E188" s="5">
        <v>3</v>
      </c>
      <c r="F188" t="s">
        <v>13</v>
      </c>
      <c r="G188" t="s">
        <v>14</v>
      </c>
      <c r="H188" s="4">
        <v>45225</v>
      </c>
    </row>
    <row r="189" spans="1:8" x14ac:dyDescent="0.25">
      <c r="A189" t="s">
        <v>212</v>
      </c>
      <c r="B189" t="s">
        <v>30</v>
      </c>
      <c r="C189" s="3">
        <v>5</v>
      </c>
      <c r="D189" s="5">
        <v>3</v>
      </c>
      <c r="E189" s="5">
        <v>15</v>
      </c>
      <c r="F189" t="s">
        <v>9</v>
      </c>
      <c r="G189" t="s">
        <v>24</v>
      </c>
      <c r="H189" s="4">
        <v>44975</v>
      </c>
    </row>
    <row r="190" spans="1:8" x14ac:dyDescent="0.25">
      <c r="A190" t="s">
        <v>213</v>
      </c>
      <c r="B190" t="s">
        <v>41</v>
      </c>
      <c r="C190" s="3">
        <v>4</v>
      </c>
      <c r="D190" s="5">
        <v>3</v>
      </c>
      <c r="E190" s="5">
        <v>12</v>
      </c>
      <c r="F190" t="s">
        <v>26</v>
      </c>
      <c r="G190" t="s">
        <v>24</v>
      </c>
      <c r="H190" s="4">
        <v>45027</v>
      </c>
    </row>
    <row r="191" spans="1:8" x14ac:dyDescent="0.25">
      <c r="A191" t="s">
        <v>214</v>
      </c>
      <c r="B191" t="s">
        <v>41</v>
      </c>
      <c r="C191" s="3">
        <v>3</v>
      </c>
      <c r="D191" s="5">
        <v>3</v>
      </c>
      <c r="E191" s="5">
        <v>9</v>
      </c>
      <c r="F191" t="s">
        <v>9</v>
      </c>
      <c r="G191" t="s">
        <v>24</v>
      </c>
      <c r="H191" s="4">
        <v>45061</v>
      </c>
    </row>
    <row r="192" spans="1:8" x14ac:dyDescent="0.25">
      <c r="A192" t="s">
        <v>215</v>
      </c>
      <c r="B192" t="s">
        <v>8</v>
      </c>
      <c r="C192" s="3">
        <v>2</v>
      </c>
      <c r="D192" s="5">
        <v>2</v>
      </c>
      <c r="E192" s="5">
        <v>4</v>
      </c>
      <c r="F192" t="s">
        <v>9</v>
      </c>
      <c r="G192" t="s">
        <v>10</v>
      </c>
      <c r="H192" s="4">
        <v>45270</v>
      </c>
    </row>
    <row r="193" spans="1:8" x14ac:dyDescent="0.25">
      <c r="A193" t="s">
        <v>216</v>
      </c>
      <c r="B193" t="s">
        <v>12</v>
      </c>
      <c r="C193" s="3">
        <v>2</v>
      </c>
      <c r="D193" s="5">
        <v>3</v>
      </c>
      <c r="E193" s="5">
        <v>6</v>
      </c>
      <c r="F193" t="s">
        <v>9</v>
      </c>
      <c r="G193" t="s">
        <v>24</v>
      </c>
      <c r="H193" s="4">
        <v>45153</v>
      </c>
    </row>
    <row r="194" spans="1:8" x14ac:dyDescent="0.25">
      <c r="A194" t="s">
        <v>217</v>
      </c>
      <c r="B194" t="s">
        <v>23</v>
      </c>
      <c r="C194" s="3">
        <v>1</v>
      </c>
      <c r="D194" s="5">
        <v>4</v>
      </c>
      <c r="E194" s="5">
        <v>4</v>
      </c>
      <c r="F194" t="s">
        <v>31</v>
      </c>
      <c r="G194" t="s">
        <v>14</v>
      </c>
      <c r="H194" s="4">
        <v>45037</v>
      </c>
    </row>
    <row r="195" spans="1:8" x14ac:dyDescent="0.25">
      <c r="A195" t="s">
        <v>218</v>
      </c>
      <c r="B195" t="s">
        <v>30</v>
      </c>
      <c r="C195" s="3">
        <v>3</v>
      </c>
      <c r="D195" s="5">
        <v>3</v>
      </c>
      <c r="E195" s="5">
        <v>9</v>
      </c>
      <c r="F195" t="s">
        <v>9</v>
      </c>
      <c r="G195" t="s">
        <v>10</v>
      </c>
      <c r="H195" s="4">
        <v>45227</v>
      </c>
    </row>
    <row r="196" spans="1:8" x14ac:dyDescent="0.25">
      <c r="A196" t="s">
        <v>219</v>
      </c>
      <c r="B196" t="s">
        <v>8</v>
      </c>
      <c r="C196" s="3">
        <v>3</v>
      </c>
      <c r="D196" s="5">
        <v>2</v>
      </c>
      <c r="E196" s="5">
        <v>6</v>
      </c>
      <c r="F196" t="s">
        <v>13</v>
      </c>
      <c r="G196" t="s">
        <v>10</v>
      </c>
      <c r="H196" s="4">
        <v>44961</v>
      </c>
    </row>
    <row r="197" spans="1:8" x14ac:dyDescent="0.25">
      <c r="A197" t="s">
        <v>220</v>
      </c>
      <c r="B197" t="s">
        <v>16</v>
      </c>
      <c r="C197" s="3">
        <v>1</v>
      </c>
      <c r="D197" s="5">
        <v>1</v>
      </c>
      <c r="E197" s="5">
        <v>1</v>
      </c>
      <c r="F197" t="s">
        <v>21</v>
      </c>
      <c r="G197" t="s">
        <v>14</v>
      </c>
      <c r="H197" s="4">
        <v>45031</v>
      </c>
    </row>
    <row r="198" spans="1:8" x14ac:dyDescent="0.25">
      <c r="A198" t="s">
        <v>221</v>
      </c>
      <c r="B198" t="s">
        <v>23</v>
      </c>
      <c r="C198" s="3">
        <v>1</v>
      </c>
      <c r="D198" s="5">
        <v>4</v>
      </c>
      <c r="E198" s="5">
        <v>4</v>
      </c>
      <c r="F198" t="s">
        <v>26</v>
      </c>
      <c r="G198" t="s">
        <v>14</v>
      </c>
      <c r="H198" s="4">
        <v>45242</v>
      </c>
    </row>
    <row r="199" spans="1:8" x14ac:dyDescent="0.25">
      <c r="A199" t="s">
        <v>222</v>
      </c>
      <c r="B199" t="s">
        <v>37</v>
      </c>
      <c r="C199" s="3">
        <v>5</v>
      </c>
      <c r="D199" s="5">
        <v>1.5</v>
      </c>
      <c r="E199" s="5">
        <v>7.5</v>
      </c>
      <c r="F199" t="s">
        <v>31</v>
      </c>
      <c r="G199" t="s">
        <v>24</v>
      </c>
      <c r="H199" s="4">
        <v>45143</v>
      </c>
    </row>
    <row r="200" spans="1:8" x14ac:dyDescent="0.25">
      <c r="A200" t="s">
        <v>223</v>
      </c>
      <c r="B200" t="s">
        <v>23</v>
      </c>
      <c r="C200" s="3">
        <v>3</v>
      </c>
      <c r="D200" s="5">
        <v>4</v>
      </c>
      <c r="E200" s="5">
        <v>12</v>
      </c>
      <c r="F200" t="s">
        <v>9</v>
      </c>
      <c r="G200" t="s">
        <v>14</v>
      </c>
      <c r="H200" s="4">
        <v>45056</v>
      </c>
    </row>
    <row r="201" spans="1:8" x14ac:dyDescent="0.25">
      <c r="A201" t="s">
        <v>224</v>
      </c>
      <c r="B201" t="s">
        <v>23</v>
      </c>
      <c r="C201" s="3">
        <v>5</v>
      </c>
      <c r="D201" s="5">
        <v>4</v>
      </c>
      <c r="E201" s="5">
        <v>20</v>
      </c>
      <c r="F201" t="s">
        <v>31</v>
      </c>
      <c r="G201" t="s">
        <v>14</v>
      </c>
      <c r="H201" s="4">
        <v>45122</v>
      </c>
    </row>
    <row r="202" spans="1:8" x14ac:dyDescent="0.25">
      <c r="A202" t="s">
        <v>225</v>
      </c>
      <c r="B202" t="s">
        <v>18</v>
      </c>
      <c r="C202" s="3">
        <v>3</v>
      </c>
      <c r="D202" s="5">
        <v>5</v>
      </c>
      <c r="E202" s="5">
        <v>15</v>
      </c>
      <c r="F202" t="s">
        <v>21</v>
      </c>
      <c r="G202" t="s">
        <v>24</v>
      </c>
      <c r="H202" s="4">
        <v>45245</v>
      </c>
    </row>
    <row r="203" spans="1:8" x14ac:dyDescent="0.25">
      <c r="A203" t="s">
        <v>226</v>
      </c>
      <c r="B203" t="s">
        <v>18</v>
      </c>
      <c r="C203" s="3">
        <v>3</v>
      </c>
      <c r="D203" s="5">
        <v>5</v>
      </c>
      <c r="E203" s="5">
        <v>15</v>
      </c>
      <c r="F203" t="s">
        <v>9</v>
      </c>
      <c r="G203" t="s">
        <v>24</v>
      </c>
      <c r="H203" s="4">
        <v>44937</v>
      </c>
    </row>
    <row r="204" spans="1:8" x14ac:dyDescent="0.25">
      <c r="A204" t="s">
        <v>227</v>
      </c>
      <c r="B204" t="s">
        <v>12</v>
      </c>
      <c r="C204" s="3">
        <v>1</v>
      </c>
      <c r="D204" s="5">
        <v>3</v>
      </c>
      <c r="E204" s="5">
        <v>3</v>
      </c>
      <c r="F204" t="s">
        <v>31</v>
      </c>
      <c r="G204" t="s">
        <v>24</v>
      </c>
      <c r="H204" s="4">
        <v>45200</v>
      </c>
    </row>
    <row r="205" spans="1:8" x14ac:dyDescent="0.25">
      <c r="A205" t="s">
        <v>228</v>
      </c>
      <c r="B205" t="s">
        <v>18</v>
      </c>
      <c r="C205" s="3">
        <v>5</v>
      </c>
      <c r="D205" s="5">
        <v>5</v>
      </c>
      <c r="E205" s="5">
        <v>25</v>
      </c>
      <c r="F205" t="s">
        <v>13</v>
      </c>
      <c r="G205" t="s">
        <v>14</v>
      </c>
      <c r="H205" s="4">
        <v>45050</v>
      </c>
    </row>
    <row r="206" spans="1:8" x14ac:dyDescent="0.25">
      <c r="A206" t="s">
        <v>229</v>
      </c>
      <c r="B206" t="s">
        <v>18</v>
      </c>
      <c r="C206" s="3">
        <v>4</v>
      </c>
      <c r="D206" s="5">
        <v>5</v>
      </c>
      <c r="E206" s="5">
        <v>20</v>
      </c>
      <c r="F206" t="s">
        <v>13</v>
      </c>
      <c r="G206" t="s">
        <v>14</v>
      </c>
      <c r="H206" s="4">
        <v>45042</v>
      </c>
    </row>
    <row r="207" spans="1:8" x14ac:dyDescent="0.25">
      <c r="A207" t="s">
        <v>230</v>
      </c>
      <c r="B207" t="s">
        <v>26</v>
      </c>
      <c r="C207" s="3">
        <v>4</v>
      </c>
      <c r="D207" s="5">
        <v>4</v>
      </c>
      <c r="E207" s="5">
        <v>16</v>
      </c>
      <c r="F207" t="s">
        <v>9</v>
      </c>
      <c r="G207" t="s">
        <v>24</v>
      </c>
      <c r="H207" s="4">
        <v>45163</v>
      </c>
    </row>
    <row r="208" spans="1:8" x14ac:dyDescent="0.25">
      <c r="A208" t="s">
        <v>231</v>
      </c>
      <c r="B208" t="s">
        <v>18</v>
      </c>
      <c r="C208" s="3">
        <v>1</v>
      </c>
      <c r="D208" s="5">
        <v>5</v>
      </c>
      <c r="E208" s="5">
        <v>5</v>
      </c>
      <c r="F208" t="s">
        <v>13</v>
      </c>
      <c r="G208" t="s">
        <v>14</v>
      </c>
      <c r="H208" s="4">
        <v>45074</v>
      </c>
    </row>
    <row r="209" spans="1:8" x14ac:dyDescent="0.25">
      <c r="A209" t="s">
        <v>232</v>
      </c>
      <c r="B209" t="s">
        <v>41</v>
      </c>
      <c r="C209" s="3">
        <v>1</v>
      </c>
      <c r="D209" s="5">
        <v>3</v>
      </c>
      <c r="E209" s="5">
        <v>3</v>
      </c>
      <c r="F209" t="s">
        <v>31</v>
      </c>
      <c r="G209" t="s">
        <v>10</v>
      </c>
      <c r="H209" s="4">
        <v>45046</v>
      </c>
    </row>
    <row r="210" spans="1:8" x14ac:dyDescent="0.25">
      <c r="A210" t="s">
        <v>233</v>
      </c>
      <c r="B210" t="s">
        <v>18</v>
      </c>
      <c r="C210" s="3">
        <v>1</v>
      </c>
      <c r="D210" s="5">
        <v>5</v>
      </c>
      <c r="E210" s="5">
        <v>5</v>
      </c>
      <c r="F210" t="s">
        <v>31</v>
      </c>
      <c r="G210" t="s">
        <v>26</v>
      </c>
      <c r="H210" s="4">
        <v>44940</v>
      </c>
    </row>
    <row r="211" spans="1:8" x14ac:dyDescent="0.25">
      <c r="A211" t="s">
        <v>234</v>
      </c>
      <c r="B211" t="s">
        <v>8</v>
      </c>
      <c r="C211" s="3">
        <v>4</v>
      </c>
      <c r="D211" s="5">
        <v>2</v>
      </c>
      <c r="E211" s="5">
        <v>8</v>
      </c>
      <c r="F211" t="s">
        <v>21</v>
      </c>
      <c r="G211" t="s">
        <v>14</v>
      </c>
      <c r="H211" s="4">
        <v>44986</v>
      </c>
    </row>
    <row r="212" spans="1:8" x14ac:dyDescent="0.25">
      <c r="A212" t="s">
        <v>235</v>
      </c>
      <c r="B212" t="s">
        <v>12</v>
      </c>
      <c r="C212" s="3">
        <v>3</v>
      </c>
      <c r="D212" s="5">
        <v>3</v>
      </c>
      <c r="E212" s="5">
        <v>9</v>
      </c>
      <c r="F212" t="s">
        <v>9</v>
      </c>
      <c r="G212" t="s">
        <v>14</v>
      </c>
      <c r="H212" s="4">
        <v>45243</v>
      </c>
    </row>
    <row r="213" spans="1:8" x14ac:dyDescent="0.25">
      <c r="A213" t="s">
        <v>236</v>
      </c>
      <c r="B213" t="s">
        <v>16</v>
      </c>
      <c r="C213" s="3">
        <v>2</v>
      </c>
      <c r="D213" s="5">
        <v>1</v>
      </c>
      <c r="E213" s="5">
        <v>2</v>
      </c>
      <c r="F213" t="s">
        <v>21</v>
      </c>
      <c r="G213" t="s">
        <v>24</v>
      </c>
      <c r="H213" s="4">
        <v>45116</v>
      </c>
    </row>
    <row r="214" spans="1:8" x14ac:dyDescent="0.25">
      <c r="A214" t="s">
        <v>237</v>
      </c>
      <c r="B214" t="s">
        <v>18</v>
      </c>
      <c r="C214" s="3">
        <v>2</v>
      </c>
      <c r="D214" s="5">
        <v>5</v>
      </c>
      <c r="E214" s="5">
        <v>10</v>
      </c>
      <c r="F214" t="s">
        <v>9</v>
      </c>
      <c r="G214" t="s">
        <v>24</v>
      </c>
      <c r="H214" s="4">
        <v>45059</v>
      </c>
    </row>
    <row r="215" spans="1:8" x14ac:dyDescent="0.25">
      <c r="A215" t="s">
        <v>238</v>
      </c>
      <c r="B215" t="s">
        <v>18</v>
      </c>
      <c r="C215" s="3">
        <v>1</v>
      </c>
      <c r="D215" s="5">
        <v>5</v>
      </c>
      <c r="E215" s="5">
        <v>5</v>
      </c>
      <c r="F215" t="s">
        <v>21</v>
      </c>
      <c r="G215" t="s">
        <v>10</v>
      </c>
      <c r="H215" s="4">
        <v>45287</v>
      </c>
    </row>
    <row r="216" spans="1:8" x14ac:dyDescent="0.25">
      <c r="A216" t="s">
        <v>239</v>
      </c>
      <c r="B216" t="s">
        <v>16</v>
      </c>
      <c r="C216" s="3">
        <v>5</v>
      </c>
      <c r="D216" s="5">
        <v>1</v>
      </c>
      <c r="E216" s="5">
        <v>5</v>
      </c>
      <c r="F216" t="s">
        <v>21</v>
      </c>
      <c r="G216" t="s">
        <v>10</v>
      </c>
      <c r="H216" s="4">
        <v>45064</v>
      </c>
    </row>
    <row r="217" spans="1:8" x14ac:dyDescent="0.25">
      <c r="A217" t="s">
        <v>240</v>
      </c>
      <c r="B217" t="s">
        <v>19</v>
      </c>
      <c r="C217" s="3">
        <v>3</v>
      </c>
      <c r="D217" s="5">
        <v>4</v>
      </c>
      <c r="E217" s="5">
        <v>12</v>
      </c>
      <c r="F217" t="s">
        <v>31</v>
      </c>
      <c r="G217" t="s">
        <v>24</v>
      </c>
      <c r="H217" s="4">
        <v>45020</v>
      </c>
    </row>
    <row r="218" spans="1:8" x14ac:dyDescent="0.25">
      <c r="A218" t="s">
        <v>241</v>
      </c>
      <c r="B218" t="s">
        <v>12</v>
      </c>
      <c r="C218" s="3">
        <v>1</v>
      </c>
      <c r="D218" s="5">
        <v>3</v>
      </c>
      <c r="E218" s="5">
        <v>3</v>
      </c>
      <c r="F218" t="s">
        <v>13</v>
      </c>
      <c r="G218" t="s">
        <v>10</v>
      </c>
      <c r="H218" s="4">
        <v>44943</v>
      </c>
    </row>
    <row r="219" spans="1:8" x14ac:dyDescent="0.25">
      <c r="A219" t="s">
        <v>242</v>
      </c>
      <c r="B219" t="s">
        <v>12</v>
      </c>
      <c r="C219" s="3">
        <v>5</v>
      </c>
      <c r="D219" s="5">
        <v>3</v>
      </c>
      <c r="E219" s="5">
        <v>15</v>
      </c>
      <c r="F219" t="s">
        <v>31</v>
      </c>
      <c r="G219" t="s">
        <v>14</v>
      </c>
      <c r="H219" s="4">
        <v>45121</v>
      </c>
    </row>
    <row r="220" spans="1:8" x14ac:dyDescent="0.25">
      <c r="A220" t="s">
        <v>243</v>
      </c>
      <c r="B220" t="s">
        <v>18</v>
      </c>
      <c r="C220" s="3">
        <v>1</v>
      </c>
      <c r="D220" s="5">
        <v>5</v>
      </c>
      <c r="E220" s="5">
        <v>5</v>
      </c>
      <c r="F220" t="s">
        <v>9</v>
      </c>
      <c r="G220" t="s">
        <v>26</v>
      </c>
      <c r="H220" s="4">
        <v>45014</v>
      </c>
    </row>
    <row r="221" spans="1:8" x14ac:dyDescent="0.25">
      <c r="A221" t="s">
        <v>244</v>
      </c>
      <c r="B221" t="s">
        <v>12</v>
      </c>
      <c r="C221" s="3">
        <v>4</v>
      </c>
      <c r="D221" s="5">
        <v>3</v>
      </c>
      <c r="E221" s="5">
        <v>12</v>
      </c>
      <c r="F221" t="s">
        <v>21</v>
      </c>
      <c r="G221" t="s">
        <v>10</v>
      </c>
      <c r="H221" s="4">
        <v>45191</v>
      </c>
    </row>
    <row r="222" spans="1:8" x14ac:dyDescent="0.25">
      <c r="A222" t="s">
        <v>245</v>
      </c>
      <c r="B222" t="s">
        <v>37</v>
      </c>
      <c r="C222" s="3">
        <v>3</v>
      </c>
      <c r="D222" s="5">
        <v>1.5</v>
      </c>
      <c r="E222" s="5">
        <v>4.5</v>
      </c>
      <c r="F222" t="s">
        <v>26</v>
      </c>
      <c r="G222" t="s">
        <v>24</v>
      </c>
      <c r="H222" s="4">
        <v>45199</v>
      </c>
    </row>
    <row r="223" spans="1:8" x14ac:dyDescent="0.25">
      <c r="A223" t="s">
        <v>246</v>
      </c>
      <c r="B223" t="s">
        <v>12</v>
      </c>
      <c r="C223" s="3">
        <v>4</v>
      </c>
      <c r="D223" s="5">
        <v>3</v>
      </c>
      <c r="E223" s="5">
        <v>12</v>
      </c>
      <c r="F223" t="s">
        <v>21</v>
      </c>
      <c r="G223" t="s">
        <v>26</v>
      </c>
      <c r="H223" s="4">
        <v>45160</v>
      </c>
    </row>
    <row r="224" spans="1:8" x14ac:dyDescent="0.25">
      <c r="A224" t="s">
        <v>247</v>
      </c>
      <c r="B224" t="s">
        <v>23</v>
      </c>
      <c r="C224" s="3">
        <v>1</v>
      </c>
      <c r="D224" s="5">
        <v>4</v>
      </c>
      <c r="E224" s="5">
        <v>4</v>
      </c>
      <c r="F224" t="s">
        <v>9</v>
      </c>
      <c r="G224" t="s">
        <v>26</v>
      </c>
      <c r="H224" s="4">
        <v>45134</v>
      </c>
    </row>
    <row r="225" spans="1:8" x14ac:dyDescent="0.25">
      <c r="A225" t="s">
        <v>248</v>
      </c>
      <c r="B225" t="s">
        <v>26</v>
      </c>
      <c r="C225" s="3">
        <v>1</v>
      </c>
      <c r="D225" s="5">
        <v>4</v>
      </c>
      <c r="E225" s="5">
        <v>4</v>
      </c>
      <c r="F225" t="s">
        <v>21</v>
      </c>
      <c r="G225" t="s">
        <v>14</v>
      </c>
      <c r="H225" s="4">
        <v>45290</v>
      </c>
    </row>
    <row r="226" spans="1:8" x14ac:dyDescent="0.25">
      <c r="A226" t="s">
        <v>249</v>
      </c>
      <c r="B226" t="s">
        <v>8</v>
      </c>
      <c r="C226" s="3">
        <v>4</v>
      </c>
      <c r="D226" s="5">
        <v>2</v>
      </c>
      <c r="E226" s="5">
        <v>8</v>
      </c>
      <c r="F226" t="s">
        <v>31</v>
      </c>
      <c r="G226" t="s">
        <v>14</v>
      </c>
      <c r="H226" s="4">
        <v>45281</v>
      </c>
    </row>
    <row r="227" spans="1:8" x14ac:dyDescent="0.25">
      <c r="A227" t="s">
        <v>250</v>
      </c>
      <c r="B227" t="s">
        <v>28</v>
      </c>
      <c r="C227" s="3">
        <v>5</v>
      </c>
      <c r="D227" s="5">
        <v>4</v>
      </c>
      <c r="E227" s="5">
        <v>20</v>
      </c>
      <c r="F227" t="s">
        <v>21</v>
      </c>
      <c r="G227" t="s">
        <v>14</v>
      </c>
      <c r="H227" s="4">
        <v>45197</v>
      </c>
    </row>
    <row r="228" spans="1:8" x14ac:dyDescent="0.25">
      <c r="A228" t="s">
        <v>251</v>
      </c>
      <c r="B228" t="s">
        <v>18</v>
      </c>
      <c r="C228" s="3">
        <v>3</v>
      </c>
      <c r="D228" s="5">
        <v>5</v>
      </c>
      <c r="E228" s="5">
        <v>15</v>
      </c>
      <c r="F228" t="s">
        <v>31</v>
      </c>
      <c r="G228" t="s">
        <v>14</v>
      </c>
      <c r="H228" s="4">
        <v>45246</v>
      </c>
    </row>
    <row r="229" spans="1:8" x14ac:dyDescent="0.25">
      <c r="A229" t="s">
        <v>252</v>
      </c>
      <c r="B229" t="s">
        <v>41</v>
      </c>
      <c r="C229" s="3">
        <v>4</v>
      </c>
      <c r="D229" s="5">
        <v>3</v>
      </c>
      <c r="E229" s="5">
        <v>12</v>
      </c>
      <c r="F229" t="s">
        <v>31</v>
      </c>
      <c r="G229" t="s">
        <v>24</v>
      </c>
      <c r="H229" s="4">
        <v>45030</v>
      </c>
    </row>
    <row r="230" spans="1:8" x14ac:dyDescent="0.25">
      <c r="A230" t="s">
        <v>253</v>
      </c>
      <c r="B230" t="s">
        <v>37</v>
      </c>
      <c r="C230" s="3">
        <v>2</v>
      </c>
      <c r="D230" s="5">
        <v>1.5</v>
      </c>
      <c r="E230" s="5">
        <v>3</v>
      </c>
      <c r="F230" t="s">
        <v>13</v>
      </c>
      <c r="G230" t="s">
        <v>14</v>
      </c>
      <c r="H230" s="4">
        <v>44929</v>
      </c>
    </row>
    <row r="231" spans="1:8" x14ac:dyDescent="0.25">
      <c r="A231" t="s">
        <v>254</v>
      </c>
      <c r="B231" t="s">
        <v>37</v>
      </c>
      <c r="C231" s="3">
        <v>3</v>
      </c>
      <c r="D231" s="5">
        <v>1.5</v>
      </c>
      <c r="E231" s="5">
        <v>4.5</v>
      </c>
      <c r="F231" t="s">
        <v>9</v>
      </c>
      <c r="G231" t="s">
        <v>14</v>
      </c>
      <c r="H231" s="4">
        <v>45219</v>
      </c>
    </row>
    <row r="232" spans="1:8" x14ac:dyDescent="0.25">
      <c r="A232" t="s">
        <v>255</v>
      </c>
      <c r="B232" t="s">
        <v>8</v>
      </c>
      <c r="C232" s="3">
        <v>4</v>
      </c>
      <c r="D232" s="5">
        <v>2</v>
      </c>
      <c r="E232" s="5">
        <v>8</v>
      </c>
      <c r="F232" t="s">
        <v>31</v>
      </c>
      <c r="G232" t="s">
        <v>24</v>
      </c>
      <c r="H232" s="4">
        <v>44938</v>
      </c>
    </row>
    <row r="233" spans="1:8" x14ac:dyDescent="0.25">
      <c r="A233" t="s">
        <v>256</v>
      </c>
      <c r="B233" t="s">
        <v>28</v>
      </c>
      <c r="C233" s="3">
        <v>3</v>
      </c>
      <c r="D233" s="5">
        <v>4</v>
      </c>
      <c r="E233" s="5">
        <v>12</v>
      </c>
      <c r="F233" t="s">
        <v>9</v>
      </c>
      <c r="G233" t="s">
        <v>14</v>
      </c>
      <c r="H233" s="4">
        <v>45169</v>
      </c>
    </row>
    <row r="234" spans="1:8" x14ac:dyDescent="0.25">
      <c r="A234" t="s">
        <v>257</v>
      </c>
      <c r="B234" t="s">
        <v>41</v>
      </c>
      <c r="C234" s="3">
        <v>2</v>
      </c>
      <c r="D234" s="5">
        <v>3</v>
      </c>
      <c r="E234" s="5">
        <v>6</v>
      </c>
      <c r="F234" t="s">
        <v>13</v>
      </c>
      <c r="G234" t="s">
        <v>24</v>
      </c>
      <c r="H234" s="4">
        <v>45114</v>
      </c>
    </row>
    <row r="235" spans="1:8" x14ac:dyDescent="0.25">
      <c r="A235" t="s">
        <v>258</v>
      </c>
      <c r="B235" t="s">
        <v>37</v>
      </c>
      <c r="C235" s="3">
        <v>5</v>
      </c>
      <c r="D235" s="5">
        <v>1.5</v>
      </c>
      <c r="E235" s="5">
        <v>7.5</v>
      </c>
      <c r="F235" t="s">
        <v>21</v>
      </c>
      <c r="G235" t="s">
        <v>14</v>
      </c>
      <c r="H235" s="4">
        <v>45184</v>
      </c>
    </row>
    <row r="236" spans="1:8" x14ac:dyDescent="0.25">
      <c r="A236" t="s">
        <v>259</v>
      </c>
      <c r="B236" t="s">
        <v>12</v>
      </c>
      <c r="C236" s="3">
        <v>2</v>
      </c>
      <c r="D236" s="5">
        <v>3</v>
      </c>
      <c r="E236" s="5">
        <v>6</v>
      </c>
      <c r="F236" t="s">
        <v>21</v>
      </c>
      <c r="G236" t="s">
        <v>24</v>
      </c>
      <c r="H236" s="4">
        <v>45220</v>
      </c>
    </row>
    <row r="237" spans="1:8" x14ac:dyDescent="0.25">
      <c r="A237" t="s">
        <v>260</v>
      </c>
      <c r="B237" t="s">
        <v>26</v>
      </c>
      <c r="C237" s="3">
        <v>2</v>
      </c>
      <c r="D237" s="5">
        <v>3</v>
      </c>
      <c r="E237" s="5">
        <v>6</v>
      </c>
      <c r="F237" t="s">
        <v>9</v>
      </c>
      <c r="G237" t="s">
        <v>10</v>
      </c>
      <c r="H237" s="4">
        <v>45015</v>
      </c>
    </row>
    <row r="238" spans="1:8" x14ac:dyDescent="0.25">
      <c r="A238" t="s">
        <v>261</v>
      </c>
      <c r="B238" t="s">
        <v>41</v>
      </c>
      <c r="C238" s="3">
        <v>2</v>
      </c>
      <c r="D238" s="5">
        <v>3</v>
      </c>
      <c r="E238" s="5">
        <v>6</v>
      </c>
      <c r="F238" t="s">
        <v>21</v>
      </c>
      <c r="G238" t="s">
        <v>10</v>
      </c>
      <c r="H238" s="4">
        <v>45171</v>
      </c>
    </row>
    <row r="239" spans="1:8" x14ac:dyDescent="0.25">
      <c r="A239" t="s">
        <v>262</v>
      </c>
      <c r="B239" t="s">
        <v>18</v>
      </c>
      <c r="C239" s="3">
        <v>3</v>
      </c>
      <c r="D239" s="5">
        <v>5</v>
      </c>
      <c r="E239" s="5">
        <v>15</v>
      </c>
      <c r="F239" t="s">
        <v>13</v>
      </c>
      <c r="G239" t="s">
        <v>14</v>
      </c>
      <c r="H239" s="4">
        <v>45273</v>
      </c>
    </row>
    <row r="240" spans="1:8" x14ac:dyDescent="0.25">
      <c r="A240" t="s">
        <v>263</v>
      </c>
      <c r="B240" t="s">
        <v>37</v>
      </c>
      <c r="C240" s="3">
        <v>4</v>
      </c>
      <c r="D240" s="5">
        <v>1.5</v>
      </c>
      <c r="E240" s="5">
        <v>6</v>
      </c>
      <c r="F240" t="s">
        <v>19</v>
      </c>
      <c r="G240" t="s">
        <v>14</v>
      </c>
      <c r="H240" s="4">
        <v>45121</v>
      </c>
    </row>
    <row r="241" spans="1:8" x14ac:dyDescent="0.25">
      <c r="A241" t="s">
        <v>264</v>
      </c>
      <c r="B241" t="s">
        <v>18</v>
      </c>
      <c r="C241" s="3">
        <v>1</v>
      </c>
      <c r="D241" s="5">
        <v>5</v>
      </c>
      <c r="E241" s="5">
        <v>5</v>
      </c>
      <c r="F241" t="s">
        <v>13</v>
      </c>
      <c r="G241" t="s">
        <v>14</v>
      </c>
      <c r="H241" s="4">
        <v>45056</v>
      </c>
    </row>
    <row r="242" spans="1:8" x14ac:dyDescent="0.25">
      <c r="A242" t="s">
        <v>265</v>
      </c>
      <c r="B242" t="s">
        <v>16</v>
      </c>
      <c r="C242" s="3">
        <v>2</v>
      </c>
      <c r="D242" s="5">
        <v>1</v>
      </c>
      <c r="E242" s="5">
        <v>2</v>
      </c>
      <c r="F242" t="s">
        <v>21</v>
      </c>
      <c r="G242" t="s">
        <v>10</v>
      </c>
      <c r="H242" s="4">
        <v>45157</v>
      </c>
    </row>
    <row r="243" spans="1:8" x14ac:dyDescent="0.25">
      <c r="A243" t="s">
        <v>266</v>
      </c>
      <c r="B243" t="s">
        <v>23</v>
      </c>
      <c r="C243" s="3">
        <v>5</v>
      </c>
      <c r="D243" s="5">
        <v>4</v>
      </c>
      <c r="E243" s="5">
        <v>20</v>
      </c>
      <c r="F243" t="s">
        <v>9</v>
      </c>
      <c r="G243" t="s">
        <v>10</v>
      </c>
      <c r="H243" s="4">
        <v>45016</v>
      </c>
    </row>
    <row r="244" spans="1:8" x14ac:dyDescent="0.25">
      <c r="A244" t="s">
        <v>267</v>
      </c>
      <c r="B244" t="s">
        <v>28</v>
      </c>
      <c r="C244" s="3">
        <v>2</v>
      </c>
      <c r="D244" s="5">
        <v>4</v>
      </c>
      <c r="E244" s="5">
        <v>8</v>
      </c>
      <c r="F244" t="s">
        <v>13</v>
      </c>
      <c r="G244" t="s">
        <v>10</v>
      </c>
      <c r="H244" s="4">
        <v>44932</v>
      </c>
    </row>
    <row r="245" spans="1:8" x14ac:dyDescent="0.25">
      <c r="A245" t="s">
        <v>268</v>
      </c>
      <c r="B245" t="s">
        <v>26</v>
      </c>
      <c r="C245" s="3">
        <v>3</v>
      </c>
      <c r="D245" s="5">
        <v>3</v>
      </c>
      <c r="E245" s="5">
        <v>9</v>
      </c>
      <c r="F245" t="s">
        <v>13</v>
      </c>
      <c r="G245" t="s">
        <v>24</v>
      </c>
      <c r="H245" s="4">
        <v>45201</v>
      </c>
    </row>
    <row r="246" spans="1:8" x14ac:dyDescent="0.25">
      <c r="A246" t="s">
        <v>269</v>
      </c>
      <c r="B246" t="s">
        <v>28</v>
      </c>
      <c r="C246" s="3">
        <v>5</v>
      </c>
      <c r="D246" s="5">
        <v>4</v>
      </c>
      <c r="E246" s="5">
        <v>20</v>
      </c>
      <c r="F246" t="s">
        <v>21</v>
      </c>
      <c r="G246" t="s">
        <v>10</v>
      </c>
      <c r="H246" s="4">
        <v>45117</v>
      </c>
    </row>
    <row r="247" spans="1:8" x14ac:dyDescent="0.25">
      <c r="A247" t="s">
        <v>270</v>
      </c>
      <c r="B247" t="s">
        <v>18</v>
      </c>
      <c r="C247" s="3">
        <v>2</v>
      </c>
      <c r="D247" s="5">
        <v>5</v>
      </c>
      <c r="E247" s="5">
        <v>10</v>
      </c>
      <c r="F247" t="s">
        <v>13</v>
      </c>
      <c r="G247" t="s">
        <v>24</v>
      </c>
      <c r="H247" s="4">
        <v>45212</v>
      </c>
    </row>
    <row r="248" spans="1:8" x14ac:dyDescent="0.25">
      <c r="A248" t="s">
        <v>271</v>
      </c>
      <c r="B248" t="s">
        <v>37</v>
      </c>
      <c r="C248" s="3">
        <v>1</v>
      </c>
      <c r="D248" s="5">
        <v>1.5</v>
      </c>
      <c r="E248" s="5">
        <v>1.5</v>
      </c>
      <c r="F248" t="s">
        <v>21</v>
      </c>
      <c r="G248" t="s">
        <v>14</v>
      </c>
      <c r="H248" s="4">
        <v>45075</v>
      </c>
    </row>
    <row r="249" spans="1:8" x14ac:dyDescent="0.25">
      <c r="A249" t="s">
        <v>272</v>
      </c>
      <c r="B249" t="s">
        <v>23</v>
      </c>
      <c r="C249" s="3">
        <v>5</v>
      </c>
      <c r="D249" s="5">
        <v>4</v>
      </c>
      <c r="E249" s="5">
        <v>20</v>
      </c>
      <c r="F249" t="s">
        <v>13</v>
      </c>
      <c r="G249" t="s">
        <v>14</v>
      </c>
      <c r="H249" s="4">
        <v>45114</v>
      </c>
    </row>
    <row r="250" spans="1:8" x14ac:dyDescent="0.25">
      <c r="A250" t="s">
        <v>273</v>
      </c>
      <c r="B250" t="s">
        <v>28</v>
      </c>
      <c r="C250" s="3">
        <v>1</v>
      </c>
      <c r="D250" s="5">
        <v>4</v>
      </c>
      <c r="E250" s="5">
        <v>4</v>
      </c>
      <c r="F250" t="s">
        <v>9</v>
      </c>
      <c r="G250" t="s">
        <v>19</v>
      </c>
      <c r="H250" s="4">
        <v>45075</v>
      </c>
    </row>
    <row r="251" spans="1:8" x14ac:dyDescent="0.25">
      <c r="A251" t="s">
        <v>274</v>
      </c>
      <c r="B251" t="s">
        <v>28</v>
      </c>
      <c r="C251" s="3">
        <v>4</v>
      </c>
      <c r="D251" s="5">
        <v>4</v>
      </c>
      <c r="E251" s="5">
        <v>16</v>
      </c>
      <c r="F251" t="s">
        <v>21</v>
      </c>
      <c r="G251" t="s">
        <v>14</v>
      </c>
      <c r="H251" s="4">
        <v>45246</v>
      </c>
    </row>
    <row r="252" spans="1:8" x14ac:dyDescent="0.25">
      <c r="A252" t="s">
        <v>275</v>
      </c>
      <c r="B252" t="s">
        <v>28</v>
      </c>
      <c r="C252" s="3">
        <v>4</v>
      </c>
      <c r="D252" s="5">
        <v>4</v>
      </c>
      <c r="E252" s="5">
        <v>16</v>
      </c>
      <c r="F252" t="s">
        <v>21</v>
      </c>
      <c r="G252" t="s">
        <v>14</v>
      </c>
      <c r="H252" s="4">
        <v>44998</v>
      </c>
    </row>
    <row r="253" spans="1:8" x14ac:dyDescent="0.25">
      <c r="A253" t="s">
        <v>276</v>
      </c>
      <c r="B253" t="s">
        <v>12</v>
      </c>
      <c r="C253" s="3">
        <v>4</v>
      </c>
      <c r="D253" s="5">
        <v>3</v>
      </c>
      <c r="E253" s="5">
        <v>12</v>
      </c>
      <c r="F253" t="s">
        <v>31</v>
      </c>
      <c r="G253" t="s">
        <v>10</v>
      </c>
      <c r="H253" s="4">
        <v>45068</v>
      </c>
    </row>
    <row r="254" spans="1:8" x14ac:dyDescent="0.25">
      <c r="A254" t="s">
        <v>277</v>
      </c>
      <c r="B254" t="s">
        <v>12</v>
      </c>
      <c r="C254" s="3">
        <v>5</v>
      </c>
      <c r="D254" s="5">
        <v>3</v>
      </c>
      <c r="E254" s="5">
        <v>15</v>
      </c>
      <c r="F254" t="s">
        <v>21</v>
      </c>
      <c r="G254" t="s">
        <v>10</v>
      </c>
      <c r="H254" s="4">
        <v>45253</v>
      </c>
    </row>
    <row r="255" spans="1:8" x14ac:dyDescent="0.25">
      <c r="A255" t="s">
        <v>278</v>
      </c>
      <c r="B255" t="s">
        <v>30</v>
      </c>
      <c r="C255" s="3">
        <v>4</v>
      </c>
      <c r="D255" s="5">
        <v>3</v>
      </c>
      <c r="E255" s="5">
        <v>12</v>
      </c>
      <c r="F255" t="s">
        <v>13</v>
      </c>
      <c r="G255" t="s">
        <v>10</v>
      </c>
      <c r="H255" s="4">
        <v>45214</v>
      </c>
    </row>
    <row r="256" spans="1:8" x14ac:dyDescent="0.25">
      <c r="A256" t="s">
        <v>279</v>
      </c>
      <c r="B256" t="s">
        <v>23</v>
      </c>
      <c r="C256" s="3">
        <v>5</v>
      </c>
      <c r="D256" s="5">
        <v>4</v>
      </c>
      <c r="E256" s="5">
        <v>20</v>
      </c>
      <c r="F256" t="s">
        <v>9</v>
      </c>
      <c r="G256" t="s">
        <v>10</v>
      </c>
      <c r="H256" s="4">
        <v>45233</v>
      </c>
    </row>
    <row r="257" spans="1:8" x14ac:dyDescent="0.25">
      <c r="A257" t="s">
        <v>280</v>
      </c>
      <c r="B257" t="s">
        <v>28</v>
      </c>
      <c r="C257" s="3">
        <v>3</v>
      </c>
      <c r="D257" s="5">
        <v>4</v>
      </c>
      <c r="E257" s="5">
        <v>12</v>
      </c>
      <c r="F257" t="s">
        <v>13</v>
      </c>
      <c r="G257" t="s">
        <v>24</v>
      </c>
      <c r="H257" s="4">
        <v>45085</v>
      </c>
    </row>
    <row r="258" spans="1:8" x14ac:dyDescent="0.25">
      <c r="A258" t="s">
        <v>281</v>
      </c>
      <c r="B258" t="s">
        <v>18</v>
      </c>
      <c r="C258" s="3">
        <v>1</v>
      </c>
      <c r="D258" s="5">
        <v>5</v>
      </c>
      <c r="E258" s="5">
        <v>5</v>
      </c>
      <c r="F258" t="s">
        <v>13</v>
      </c>
      <c r="G258" t="s">
        <v>24</v>
      </c>
      <c r="H258" s="4">
        <v>45244</v>
      </c>
    </row>
    <row r="259" spans="1:8" x14ac:dyDescent="0.25">
      <c r="A259" t="s">
        <v>282</v>
      </c>
      <c r="B259" t="s">
        <v>16</v>
      </c>
      <c r="C259" s="3">
        <v>1</v>
      </c>
      <c r="D259" s="5">
        <v>1</v>
      </c>
      <c r="E259" s="5">
        <v>1</v>
      </c>
      <c r="F259" t="s">
        <v>31</v>
      </c>
      <c r="G259" t="s">
        <v>14</v>
      </c>
      <c r="H259" s="4">
        <v>45181</v>
      </c>
    </row>
    <row r="260" spans="1:8" x14ac:dyDescent="0.25">
      <c r="A260" t="s">
        <v>283</v>
      </c>
      <c r="B260" t="s">
        <v>28</v>
      </c>
      <c r="C260" s="3">
        <v>4</v>
      </c>
      <c r="D260" s="5">
        <v>4</v>
      </c>
      <c r="E260" s="5">
        <v>16</v>
      </c>
      <c r="F260" t="s">
        <v>31</v>
      </c>
      <c r="G260" t="s">
        <v>14</v>
      </c>
      <c r="H260" s="4">
        <v>45256</v>
      </c>
    </row>
    <row r="261" spans="1:8" x14ac:dyDescent="0.25">
      <c r="A261" t="s">
        <v>284</v>
      </c>
      <c r="B261" t="s">
        <v>23</v>
      </c>
      <c r="C261" s="3">
        <v>1</v>
      </c>
      <c r="D261" s="5">
        <v>4</v>
      </c>
      <c r="E261" s="5">
        <v>4</v>
      </c>
      <c r="F261" t="s">
        <v>31</v>
      </c>
      <c r="G261" t="s">
        <v>24</v>
      </c>
      <c r="H261" s="4">
        <v>45212</v>
      </c>
    </row>
    <row r="262" spans="1:8" x14ac:dyDescent="0.25">
      <c r="A262" t="s">
        <v>285</v>
      </c>
      <c r="B262" t="s">
        <v>16</v>
      </c>
      <c r="C262" s="3">
        <v>2</v>
      </c>
      <c r="D262" s="5">
        <v>1</v>
      </c>
      <c r="E262" s="5">
        <v>2</v>
      </c>
      <c r="F262" t="s">
        <v>31</v>
      </c>
      <c r="G262" t="s">
        <v>10</v>
      </c>
      <c r="H262" s="4">
        <v>45233</v>
      </c>
    </row>
    <row r="263" spans="1:8" x14ac:dyDescent="0.25">
      <c r="A263" t="s">
        <v>286</v>
      </c>
      <c r="B263" t="s">
        <v>23</v>
      </c>
      <c r="C263" s="3">
        <v>5</v>
      </c>
      <c r="D263" s="5">
        <v>4</v>
      </c>
      <c r="E263" s="5">
        <v>20</v>
      </c>
      <c r="F263" t="s">
        <v>9</v>
      </c>
      <c r="G263" t="s">
        <v>24</v>
      </c>
      <c r="H263" s="4">
        <v>45243</v>
      </c>
    </row>
    <row r="264" spans="1:8" x14ac:dyDescent="0.25">
      <c r="A264" t="s">
        <v>287</v>
      </c>
      <c r="B264" t="s">
        <v>12</v>
      </c>
      <c r="C264" s="3">
        <v>1</v>
      </c>
      <c r="D264" s="5">
        <v>3</v>
      </c>
      <c r="E264" s="5">
        <v>3</v>
      </c>
      <c r="F264" t="s">
        <v>13</v>
      </c>
      <c r="G264" t="s">
        <v>24</v>
      </c>
      <c r="H264" s="4">
        <v>45277</v>
      </c>
    </row>
    <row r="265" spans="1:8" x14ac:dyDescent="0.25">
      <c r="A265" t="s">
        <v>288</v>
      </c>
      <c r="B265" t="s">
        <v>37</v>
      </c>
      <c r="C265" s="3">
        <v>5</v>
      </c>
      <c r="D265" s="5">
        <v>1.5</v>
      </c>
      <c r="E265" s="5">
        <v>7.5</v>
      </c>
      <c r="F265" t="s">
        <v>19</v>
      </c>
      <c r="G265" t="s">
        <v>10</v>
      </c>
      <c r="H265" s="4">
        <v>44998</v>
      </c>
    </row>
    <row r="266" spans="1:8" x14ac:dyDescent="0.25">
      <c r="A266" t="s">
        <v>289</v>
      </c>
      <c r="B266" t="s">
        <v>8</v>
      </c>
      <c r="C266" s="3">
        <v>2</v>
      </c>
      <c r="D266" s="5">
        <v>2</v>
      </c>
      <c r="E266" s="5">
        <v>4</v>
      </c>
      <c r="F266" t="s">
        <v>9</v>
      </c>
      <c r="G266" t="s">
        <v>24</v>
      </c>
      <c r="H266" s="4">
        <v>45055</v>
      </c>
    </row>
    <row r="267" spans="1:8" x14ac:dyDescent="0.25">
      <c r="A267" t="s">
        <v>290</v>
      </c>
      <c r="B267" t="s">
        <v>23</v>
      </c>
      <c r="C267" s="3">
        <v>1</v>
      </c>
      <c r="D267" s="5">
        <v>4</v>
      </c>
      <c r="E267" s="5">
        <v>4</v>
      </c>
      <c r="F267" t="s">
        <v>9</v>
      </c>
      <c r="G267" t="s">
        <v>26</v>
      </c>
      <c r="H267" s="4">
        <v>45221</v>
      </c>
    </row>
    <row r="268" spans="1:8" x14ac:dyDescent="0.25">
      <c r="A268" t="s">
        <v>291</v>
      </c>
      <c r="B268" t="s">
        <v>16</v>
      </c>
      <c r="C268" s="3">
        <v>4</v>
      </c>
      <c r="D268" s="5">
        <v>1</v>
      </c>
      <c r="E268" s="5">
        <v>4</v>
      </c>
      <c r="F268" t="s">
        <v>9</v>
      </c>
      <c r="G268" t="s">
        <v>10</v>
      </c>
      <c r="H268" s="4">
        <v>45100</v>
      </c>
    </row>
    <row r="269" spans="1:8" x14ac:dyDescent="0.25">
      <c r="A269" t="s">
        <v>292</v>
      </c>
      <c r="B269" t="s">
        <v>16</v>
      </c>
      <c r="C269" s="3">
        <v>1</v>
      </c>
      <c r="D269" s="5">
        <v>1</v>
      </c>
      <c r="E269" s="5">
        <v>1</v>
      </c>
      <c r="F269" t="s">
        <v>31</v>
      </c>
      <c r="G269" t="s">
        <v>24</v>
      </c>
      <c r="H269" s="4">
        <v>45107</v>
      </c>
    </row>
    <row r="270" spans="1:8" x14ac:dyDescent="0.25">
      <c r="A270" t="s">
        <v>293</v>
      </c>
      <c r="B270" t="s">
        <v>28</v>
      </c>
      <c r="C270" s="3">
        <v>5</v>
      </c>
      <c r="D270" s="5">
        <v>4</v>
      </c>
      <c r="E270" s="5">
        <v>20</v>
      </c>
      <c r="F270" t="s">
        <v>31</v>
      </c>
      <c r="G270" t="s">
        <v>14</v>
      </c>
      <c r="H270" s="4">
        <v>45059</v>
      </c>
    </row>
    <row r="271" spans="1:8" x14ac:dyDescent="0.25">
      <c r="A271" t="s">
        <v>294</v>
      </c>
      <c r="B271" t="s">
        <v>8</v>
      </c>
      <c r="C271" s="3">
        <v>4</v>
      </c>
      <c r="D271" s="5">
        <v>2</v>
      </c>
      <c r="E271" s="5">
        <v>8</v>
      </c>
      <c r="F271" t="s">
        <v>13</v>
      </c>
      <c r="G271" t="s">
        <v>24</v>
      </c>
      <c r="H271" s="4">
        <v>45041</v>
      </c>
    </row>
    <row r="272" spans="1:8" x14ac:dyDescent="0.25">
      <c r="A272" t="s">
        <v>295</v>
      </c>
      <c r="B272" t="s">
        <v>19</v>
      </c>
      <c r="C272" s="3">
        <v>3</v>
      </c>
      <c r="D272" s="5">
        <v>4</v>
      </c>
      <c r="E272" s="5">
        <v>12</v>
      </c>
      <c r="F272" t="s">
        <v>31</v>
      </c>
      <c r="G272" t="s">
        <v>10</v>
      </c>
      <c r="H272" s="4">
        <v>45073</v>
      </c>
    </row>
    <row r="273" spans="1:8" x14ac:dyDescent="0.25">
      <c r="A273" t="s">
        <v>296</v>
      </c>
      <c r="B273" t="s">
        <v>37</v>
      </c>
      <c r="C273" s="3">
        <v>4</v>
      </c>
      <c r="D273" s="5">
        <v>1.5</v>
      </c>
      <c r="E273" s="5">
        <v>6</v>
      </c>
      <c r="F273" t="s">
        <v>9</v>
      </c>
      <c r="G273" t="s">
        <v>14</v>
      </c>
      <c r="H273" s="4">
        <v>44976</v>
      </c>
    </row>
    <row r="274" spans="1:8" x14ac:dyDescent="0.25">
      <c r="A274" t="s">
        <v>297</v>
      </c>
      <c r="B274" t="s">
        <v>37</v>
      </c>
      <c r="C274" s="3">
        <v>5</v>
      </c>
      <c r="D274" s="5">
        <v>1.5</v>
      </c>
      <c r="E274" s="5">
        <v>7.5</v>
      </c>
      <c r="F274" t="s">
        <v>9</v>
      </c>
      <c r="G274" t="s">
        <v>14</v>
      </c>
      <c r="H274" s="4">
        <v>45271</v>
      </c>
    </row>
    <row r="275" spans="1:8" x14ac:dyDescent="0.25">
      <c r="A275" t="s">
        <v>298</v>
      </c>
      <c r="B275" t="s">
        <v>23</v>
      </c>
      <c r="C275" s="3">
        <v>1</v>
      </c>
      <c r="D275" s="5">
        <v>4</v>
      </c>
      <c r="E275" s="5">
        <v>4</v>
      </c>
      <c r="F275" t="s">
        <v>21</v>
      </c>
      <c r="G275" t="s">
        <v>14</v>
      </c>
      <c r="H275" s="4">
        <v>45041</v>
      </c>
    </row>
    <row r="276" spans="1:8" x14ac:dyDescent="0.25">
      <c r="A276" t="s">
        <v>299</v>
      </c>
      <c r="B276" t="s">
        <v>37</v>
      </c>
      <c r="C276" s="3">
        <v>3</v>
      </c>
      <c r="D276" s="5">
        <v>1.5</v>
      </c>
      <c r="E276" s="5">
        <v>4.5</v>
      </c>
      <c r="F276" t="s">
        <v>21</v>
      </c>
      <c r="G276" t="s">
        <v>14</v>
      </c>
      <c r="H276" s="4">
        <v>45211</v>
      </c>
    </row>
    <row r="277" spans="1:8" x14ac:dyDescent="0.25">
      <c r="A277" t="s">
        <v>300</v>
      </c>
      <c r="B277" t="s">
        <v>8</v>
      </c>
      <c r="C277" s="3">
        <v>5</v>
      </c>
      <c r="D277" s="5">
        <v>2</v>
      </c>
      <c r="E277" s="5">
        <v>10</v>
      </c>
      <c r="F277" t="s">
        <v>31</v>
      </c>
      <c r="G277" t="s">
        <v>10</v>
      </c>
      <c r="H277" s="4">
        <v>45168</v>
      </c>
    </row>
    <row r="278" spans="1:8" x14ac:dyDescent="0.25">
      <c r="A278" t="s">
        <v>301</v>
      </c>
      <c r="B278" t="s">
        <v>12</v>
      </c>
      <c r="C278" s="3">
        <v>3</v>
      </c>
      <c r="D278" s="5">
        <v>3</v>
      </c>
      <c r="E278" s="5">
        <v>9</v>
      </c>
      <c r="F278" t="s">
        <v>21</v>
      </c>
      <c r="G278" t="s">
        <v>10</v>
      </c>
      <c r="H278" s="4">
        <v>45220</v>
      </c>
    </row>
    <row r="279" spans="1:8" x14ac:dyDescent="0.25">
      <c r="A279" t="s">
        <v>302</v>
      </c>
      <c r="B279" t="s">
        <v>8</v>
      </c>
      <c r="C279" s="3">
        <v>3</v>
      </c>
      <c r="D279" s="5">
        <v>2</v>
      </c>
      <c r="E279" s="5">
        <v>6</v>
      </c>
      <c r="F279" t="s">
        <v>9</v>
      </c>
      <c r="G279" t="s">
        <v>24</v>
      </c>
      <c r="H279" s="4">
        <v>45232</v>
      </c>
    </row>
    <row r="280" spans="1:8" x14ac:dyDescent="0.25">
      <c r="A280" t="s">
        <v>303</v>
      </c>
      <c r="B280" t="s">
        <v>41</v>
      </c>
      <c r="C280" s="3">
        <v>1</v>
      </c>
      <c r="D280" s="5">
        <v>3</v>
      </c>
      <c r="E280" s="5">
        <v>3</v>
      </c>
      <c r="F280" t="s">
        <v>13</v>
      </c>
      <c r="G280" t="s">
        <v>19</v>
      </c>
      <c r="H280" s="4">
        <v>45188</v>
      </c>
    </row>
    <row r="281" spans="1:8" x14ac:dyDescent="0.25">
      <c r="A281" t="s">
        <v>304</v>
      </c>
      <c r="B281" t="s">
        <v>12</v>
      </c>
      <c r="C281" s="3">
        <v>3</v>
      </c>
      <c r="D281" s="5">
        <v>3</v>
      </c>
      <c r="E281" s="5">
        <v>9</v>
      </c>
      <c r="F281" t="s">
        <v>13</v>
      </c>
      <c r="G281" t="s">
        <v>10</v>
      </c>
      <c r="H281" s="4">
        <v>45111</v>
      </c>
    </row>
    <row r="282" spans="1:8" x14ac:dyDescent="0.25">
      <c r="A282" t="s">
        <v>305</v>
      </c>
      <c r="B282" t="s">
        <v>23</v>
      </c>
      <c r="C282" s="3">
        <v>1</v>
      </c>
      <c r="D282" s="5">
        <v>4</v>
      </c>
      <c r="E282" s="5">
        <v>4</v>
      </c>
      <c r="F282" t="s">
        <v>21</v>
      </c>
      <c r="G282" t="s">
        <v>24</v>
      </c>
      <c r="H282" s="4">
        <v>44954</v>
      </c>
    </row>
    <row r="283" spans="1:8" x14ac:dyDescent="0.25">
      <c r="A283" t="s">
        <v>306</v>
      </c>
      <c r="B283" t="s">
        <v>16</v>
      </c>
      <c r="C283" s="3">
        <v>2</v>
      </c>
      <c r="D283" s="5">
        <v>1</v>
      </c>
      <c r="E283" s="5">
        <v>2</v>
      </c>
      <c r="F283" t="s">
        <v>13</v>
      </c>
      <c r="G283" t="s">
        <v>14</v>
      </c>
      <c r="H283" s="4">
        <v>45203</v>
      </c>
    </row>
    <row r="284" spans="1:8" x14ac:dyDescent="0.25">
      <c r="A284" t="s">
        <v>307</v>
      </c>
      <c r="B284" t="s">
        <v>23</v>
      </c>
      <c r="C284" s="3">
        <v>3</v>
      </c>
      <c r="D284" s="5">
        <v>4</v>
      </c>
      <c r="E284" s="5">
        <v>12</v>
      </c>
      <c r="F284" t="s">
        <v>9</v>
      </c>
      <c r="G284" t="s">
        <v>14</v>
      </c>
      <c r="H284" s="4">
        <v>44983</v>
      </c>
    </row>
    <row r="285" spans="1:8" x14ac:dyDescent="0.25">
      <c r="A285" t="s">
        <v>308</v>
      </c>
      <c r="B285" t="s">
        <v>8</v>
      </c>
      <c r="C285" s="3">
        <v>2</v>
      </c>
      <c r="D285" s="5">
        <v>2</v>
      </c>
      <c r="E285" s="5">
        <v>4</v>
      </c>
      <c r="F285" t="s">
        <v>31</v>
      </c>
      <c r="G285" t="s">
        <v>10</v>
      </c>
      <c r="H285" s="4">
        <v>44941</v>
      </c>
    </row>
    <row r="286" spans="1:8" x14ac:dyDescent="0.25">
      <c r="A286" t="s">
        <v>309</v>
      </c>
      <c r="B286" t="s">
        <v>37</v>
      </c>
      <c r="C286" s="3">
        <v>3</v>
      </c>
      <c r="D286" s="5">
        <v>1.5</v>
      </c>
      <c r="E286" s="5">
        <v>4.5</v>
      </c>
      <c r="F286" t="s">
        <v>21</v>
      </c>
      <c r="G286" t="s">
        <v>14</v>
      </c>
      <c r="H286" s="4">
        <v>45064</v>
      </c>
    </row>
    <row r="287" spans="1:8" x14ac:dyDescent="0.25">
      <c r="A287" t="s">
        <v>310</v>
      </c>
      <c r="B287" t="s">
        <v>28</v>
      </c>
      <c r="C287" s="3">
        <v>3</v>
      </c>
      <c r="D287" s="5">
        <v>4</v>
      </c>
      <c r="E287" s="5">
        <v>12</v>
      </c>
      <c r="F287" t="s">
        <v>31</v>
      </c>
      <c r="G287" t="s">
        <v>24</v>
      </c>
      <c r="H287" s="4">
        <v>45049</v>
      </c>
    </row>
    <row r="288" spans="1:8" x14ac:dyDescent="0.25">
      <c r="A288" t="s">
        <v>311</v>
      </c>
      <c r="B288" t="s">
        <v>18</v>
      </c>
      <c r="C288" s="3">
        <v>3</v>
      </c>
      <c r="D288" s="5">
        <v>5</v>
      </c>
      <c r="E288" s="5">
        <v>15</v>
      </c>
      <c r="F288" t="s">
        <v>13</v>
      </c>
      <c r="G288" t="s">
        <v>24</v>
      </c>
      <c r="H288" s="4">
        <v>45236</v>
      </c>
    </row>
    <row r="289" spans="1:8" x14ac:dyDescent="0.25">
      <c r="A289" t="s">
        <v>312</v>
      </c>
      <c r="B289" t="s">
        <v>16</v>
      </c>
      <c r="C289" s="3">
        <v>1</v>
      </c>
      <c r="D289" s="5">
        <v>1</v>
      </c>
      <c r="E289" s="5">
        <v>1</v>
      </c>
      <c r="F289" t="s">
        <v>31</v>
      </c>
      <c r="G289" t="s">
        <v>14</v>
      </c>
      <c r="H289" s="4">
        <v>45210</v>
      </c>
    </row>
    <row r="290" spans="1:8" x14ac:dyDescent="0.25">
      <c r="A290" t="s">
        <v>313</v>
      </c>
      <c r="B290" t="s">
        <v>23</v>
      </c>
      <c r="C290" s="3">
        <v>3</v>
      </c>
      <c r="D290" s="5">
        <v>4</v>
      </c>
      <c r="E290" s="5">
        <v>12</v>
      </c>
      <c r="F290" t="s">
        <v>9</v>
      </c>
      <c r="G290" t="s">
        <v>24</v>
      </c>
      <c r="H290" s="4">
        <v>44982</v>
      </c>
    </row>
    <row r="291" spans="1:8" x14ac:dyDescent="0.25">
      <c r="A291" t="s">
        <v>314</v>
      </c>
      <c r="B291" t="s">
        <v>23</v>
      </c>
      <c r="C291" s="3">
        <v>2</v>
      </c>
      <c r="D291" s="5">
        <v>4</v>
      </c>
      <c r="E291" s="5">
        <v>8</v>
      </c>
      <c r="F291" t="s">
        <v>31</v>
      </c>
      <c r="G291" t="s">
        <v>24</v>
      </c>
      <c r="H291" s="4">
        <v>45179</v>
      </c>
    </row>
    <row r="292" spans="1:8" x14ac:dyDescent="0.25">
      <c r="A292" t="s">
        <v>315</v>
      </c>
      <c r="B292" t="s">
        <v>23</v>
      </c>
      <c r="C292" s="3">
        <v>2</v>
      </c>
      <c r="D292" s="5">
        <v>4</v>
      </c>
      <c r="E292" s="5">
        <v>8</v>
      </c>
      <c r="F292" t="s">
        <v>31</v>
      </c>
      <c r="G292" t="s">
        <v>24</v>
      </c>
      <c r="H292" s="4">
        <v>45149</v>
      </c>
    </row>
    <row r="293" spans="1:8" x14ac:dyDescent="0.25">
      <c r="A293" t="s">
        <v>316</v>
      </c>
      <c r="B293" t="s">
        <v>16</v>
      </c>
      <c r="C293" s="3">
        <v>1</v>
      </c>
      <c r="D293" s="5">
        <v>1</v>
      </c>
      <c r="E293" s="5">
        <v>1</v>
      </c>
      <c r="F293" t="s">
        <v>13</v>
      </c>
      <c r="G293" t="s">
        <v>14</v>
      </c>
      <c r="H293" s="4">
        <v>45237</v>
      </c>
    </row>
    <row r="294" spans="1:8" x14ac:dyDescent="0.25">
      <c r="A294" t="s">
        <v>317</v>
      </c>
      <c r="B294" t="s">
        <v>37</v>
      </c>
      <c r="C294" s="3">
        <v>3</v>
      </c>
      <c r="D294" s="5">
        <v>1.5</v>
      </c>
      <c r="E294" s="5">
        <v>4.5</v>
      </c>
      <c r="F294" t="s">
        <v>31</v>
      </c>
      <c r="G294" t="s">
        <v>24</v>
      </c>
      <c r="H294" s="4">
        <v>44971</v>
      </c>
    </row>
    <row r="295" spans="1:8" x14ac:dyDescent="0.25">
      <c r="A295" t="s">
        <v>318</v>
      </c>
      <c r="B295" t="s">
        <v>16</v>
      </c>
      <c r="C295" s="3">
        <v>1</v>
      </c>
      <c r="D295" s="5">
        <v>1</v>
      </c>
      <c r="E295" s="5">
        <v>1</v>
      </c>
      <c r="F295" t="s">
        <v>31</v>
      </c>
      <c r="G295" t="s">
        <v>24</v>
      </c>
      <c r="H295" s="4">
        <v>45044</v>
      </c>
    </row>
    <row r="296" spans="1:8" x14ac:dyDescent="0.25">
      <c r="A296" t="s">
        <v>319</v>
      </c>
      <c r="B296" t="s">
        <v>16</v>
      </c>
      <c r="C296" s="3">
        <v>1</v>
      </c>
      <c r="D296" s="5">
        <v>1</v>
      </c>
      <c r="E296" s="5">
        <v>1</v>
      </c>
      <c r="F296" t="s">
        <v>31</v>
      </c>
      <c r="G296" t="s">
        <v>24</v>
      </c>
      <c r="H296" s="4">
        <v>45175</v>
      </c>
    </row>
    <row r="297" spans="1:8" x14ac:dyDescent="0.25">
      <c r="A297" t="s">
        <v>320</v>
      </c>
      <c r="B297" t="s">
        <v>8</v>
      </c>
      <c r="C297" s="3">
        <v>2</v>
      </c>
      <c r="D297" s="5">
        <v>2</v>
      </c>
      <c r="E297" s="5">
        <v>4</v>
      </c>
      <c r="F297" t="s">
        <v>9</v>
      </c>
      <c r="G297" t="s">
        <v>10</v>
      </c>
      <c r="H297" s="4">
        <v>44936</v>
      </c>
    </row>
    <row r="298" spans="1:8" x14ac:dyDescent="0.25">
      <c r="A298" t="s">
        <v>321</v>
      </c>
      <c r="B298" t="s">
        <v>28</v>
      </c>
      <c r="C298" s="3">
        <v>3</v>
      </c>
      <c r="D298" s="5">
        <v>4</v>
      </c>
      <c r="E298" s="5">
        <v>12</v>
      </c>
      <c r="F298" t="s">
        <v>26</v>
      </c>
      <c r="G298" t="s">
        <v>14</v>
      </c>
      <c r="H298" s="4">
        <v>45039</v>
      </c>
    </row>
    <row r="299" spans="1:8" x14ac:dyDescent="0.25">
      <c r="A299" t="s">
        <v>322</v>
      </c>
      <c r="B299" t="s">
        <v>18</v>
      </c>
      <c r="C299" s="3">
        <v>4</v>
      </c>
      <c r="D299" s="5">
        <v>5</v>
      </c>
      <c r="E299" s="5">
        <v>20</v>
      </c>
      <c r="F299" t="s">
        <v>21</v>
      </c>
      <c r="G299" t="s">
        <v>10</v>
      </c>
      <c r="H299" s="4">
        <v>44983</v>
      </c>
    </row>
    <row r="300" spans="1:8" x14ac:dyDescent="0.25">
      <c r="A300" t="s">
        <v>323</v>
      </c>
      <c r="B300" t="s">
        <v>16</v>
      </c>
      <c r="C300" s="3">
        <v>3</v>
      </c>
      <c r="D300" s="5">
        <v>1</v>
      </c>
      <c r="E300" s="5">
        <v>3</v>
      </c>
      <c r="F300" t="s">
        <v>13</v>
      </c>
      <c r="G300" t="s">
        <v>14</v>
      </c>
      <c r="H300" s="4">
        <v>44948</v>
      </c>
    </row>
    <row r="301" spans="1:8" x14ac:dyDescent="0.25">
      <c r="A301" t="s">
        <v>324</v>
      </c>
      <c r="B301" t="s">
        <v>16</v>
      </c>
      <c r="C301" s="3">
        <v>3</v>
      </c>
      <c r="D301" s="5">
        <v>1</v>
      </c>
      <c r="E301" s="5">
        <v>3</v>
      </c>
      <c r="F301" t="s">
        <v>31</v>
      </c>
      <c r="G301" t="s">
        <v>14</v>
      </c>
      <c r="H301" s="4">
        <v>44995</v>
      </c>
    </row>
    <row r="302" spans="1:8" x14ac:dyDescent="0.25">
      <c r="A302" t="s">
        <v>325</v>
      </c>
      <c r="B302" t="s">
        <v>16</v>
      </c>
      <c r="C302" s="3">
        <v>4</v>
      </c>
      <c r="D302" s="5">
        <v>1</v>
      </c>
      <c r="E302" s="5">
        <v>4</v>
      </c>
      <c r="F302" t="s">
        <v>21</v>
      </c>
      <c r="G302" t="s">
        <v>10</v>
      </c>
      <c r="H302" s="4">
        <v>44954</v>
      </c>
    </row>
    <row r="303" spans="1:8" x14ac:dyDescent="0.25">
      <c r="A303" t="s">
        <v>326</v>
      </c>
      <c r="B303" t="s">
        <v>8</v>
      </c>
      <c r="C303" s="3">
        <v>5</v>
      </c>
      <c r="D303" s="5">
        <v>2</v>
      </c>
      <c r="E303" s="5">
        <v>10</v>
      </c>
      <c r="F303" t="s">
        <v>13</v>
      </c>
      <c r="G303" t="s">
        <v>10</v>
      </c>
      <c r="H303" s="4">
        <v>45149</v>
      </c>
    </row>
    <row r="304" spans="1:8" x14ac:dyDescent="0.25">
      <c r="A304" t="s">
        <v>327</v>
      </c>
      <c r="B304" t="s">
        <v>26</v>
      </c>
      <c r="C304" s="3">
        <v>2</v>
      </c>
      <c r="D304" s="5">
        <v>4</v>
      </c>
      <c r="E304" s="5">
        <v>8</v>
      </c>
      <c r="F304" t="s">
        <v>9</v>
      </c>
      <c r="G304" t="s">
        <v>24</v>
      </c>
      <c r="H304" s="4">
        <v>45248</v>
      </c>
    </row>
    <row r="305" spans="1:8" x14ac:dyDescent="0.25">
      <c r="A305" t="s">
        <v>328</v>
      </c>
      <c r="B305" t="s">
        <v>8</v>
      </c>
      <c r="C305" s="3">
        <v>5</v>
      </c>
      <c r="D305" s="5">
        <v>2</v>
      </c>
      <c r="E305" s="5">
        <v>10</v>
      </c>
      <c r="F305" t="s">
        <v>13</v>
      </c>
      <c r="G305" t="s">
        <v>24</v>
      </c>
      <c r="H305" s="4">
        <v>44935</v>
      </c>
    </row>
    <row r="306" spans="1:8" x14ac:dyDescent="0.25">
      <c r="A306" t="s">
        <v>329</v>
      </c>
      <c r="B306" t="s">
        <v>8</v>
      </c>
      <c r="C306" s="3">
        <v>5</v>
      </c>
      <c r="D306" s="5">
        <v>2</v>
      </c>
      <c r="E306" s="5">
        <v>10</v>
      </c>
      <c r="F306" t="s">
        <v>31</v>
      </c>
      <c r="G306" t="s">
        <v>14</v>
      </c>
      <c r="H306" s="4">
        <v>45263</v>
      </c>
    </row>
    <row r="307" spans="1:8" x14ac:dyDescent="0.25">
      <c r="A307" t="s">
        <v>330</v>
      </c>
      <c r="B307" t="s">
        <v>8</v>
      </c>
      <c r="C307" s="3">
        <v>4</v>
      </c>
      <c r="D307" s="5">
        <v>2</v>
      </c>
      <c r="E307" s="5">
        <v>8</v>
      </c>
      <c r="F307" t="s">
        <v>31</v>
      </c>
      <c r="G307" t="s">
        <v>24</v>
      </c>
      <c r="H307" s="4">
        <v>45225</v>
      </c>
    </row>
    <row r="308" spans="1:8" x14ac:dyDescent="0.25">
      <c r="A308" t="s">
        <v>331</v>
      </c>
      <c r="B308" t="s">
        <v>28</v>
      </c>
      <c r="C308" s="3">
        <v>3</v>
      </c>
      <c r="D308" s="5">
        <v>4</v>
      </c>
      <c r="E308" s="5">
        <v>12</v>
      </c>
      <c r="F308" t="s">
        <v>21</v>
      </c>
      <c r="G308" t="s">
        <v>14</v>
      </c>
      <c r="H308" s="4">
        <v>45207</v>
      </c>
    </row>
    <row r="309" spans="1:8" x14ac:dyDescent="0.25">
      <c r="A309" t="s">
        <v>332</v>
      </c>
      <c r="B309" t="s">
        <v>41</v>
      </c>
      <c r="C309" s="3">
        <v>1</v>
      </c>
      <c r="D309" s="5">
        <v>3</v>
      </c>
      <c r="E309" s="5">
        <v>3</v>
      </c>
      <c r="F309" t="s">
        <v>21</v>
      </c>
      <c r="G309" t="s">
        <v>24</v>
      </c>
      <c r="H309" s="4">
        <v>45144</v>
      </c>
    </row>
    <row r="310" spans="1:8" x14ac:dyDescent="0.25">
      <c r="A310" t="s">
        <v>333</v>
      </c>
      <c r="B310" t="s">
        <v>18</v>
      </c>
      <c r="C310" s="3">
        <v>5</v>
      </c>
      <c r="D310" s="5">
        <v>5</v>
      </c>
      <c r="E310" s="5">
        <v>25</v>
      </c>
      <c r="F310" t="s">
        <v>9</v>
      </c>
      <c r="G310" t="s">
        <v>10</v>
      </c>
      <c r="H310" s="4">
        <v>45109</v>
      </c>
    </row>
    <row r="311" spans="1:8" x14ac:dyDescent="0.25">
      <c r="A311" t="s">
        <v>334</v>
      </c>
      <c r="B311" t="s">
        <v>28</v>
      </c>
      <c r="C311" s="3">
        <v>3</v>
      </c>
      <c r="D311" s="5">
        <v>4</v>
      </c>
      <c r="E311" s="5">
        <v>12</v>
      </c>
      <c r="F311" t="s">
        <v>9</v>
      </c>
      <c r="G311" t="s">
        <v>14</v>
      </c>
      <c r="H311" s="4">
        <v>45092</v>
      </c>
    </row>
    <row r="312" spans="1:8" x14ac:dyDescent="0.25">
      <c r="A312" t="s">
        <v>335</v>
      </c>
      <c r="B312" t="s">
        <v>23</v>
      </c>
      <c r="C312" s="3">
        <v>5</v>
      </c>
      <c r="D312" s="5">
        <v>4</v>
      </c>
      <c r="E312" s="5">
        <v>20</v>
      </c>
      <c r="F312" t="s">
        <v>26</v>
      </c>
      <c r="G312" t="s">
        <v>24</v>
      </c>
      <c r="H312" s="4">
        <v>44937</v>
      </c>
    </row>
    <row r="313" spans="1:8" x14ac:dyDescent="0.25">
      <c r="A313" t="s">
        <v>336</v>
      </c>
      <c r="B313" t="s">
        <v>37</v>
      </c>
      <c r="C313" s="3">
        <v>1</v>
      </c>
      <c r="D313" s="5">
        <v>1.5</v>
      </c>
      <c r="E313" s="5">
        <v>1.5</v>
      </c>
      <c r="F313" t="s">
        <v>9</v>
      </c>
      <c r="G313" t="s">
        <v>24</v>
      </c>
      <c r="H313" s="4">
        <v>45201</v>
      </c>
    </row>
    <row r="314" spans="1:8" x14ac:dyDescent="0.25">
      <c r="A314" t="s">
        <v>337</v>
      </c>
      <c r="B314" t="s">
        <v>37</v>
      </c>
      <c r="C314" s="3">
        <v>4</v>
      </c>
      <c r="D314" s="5">
        <v>1.5</v>
      </c>
      <c r="E314" s="5">
        <v>6</v>
      </c>
      <c r="F314" t="s">
        <v>26</v>
      </c>
      <c r="G314" t="s">
        <v>14</v>
      </c>
      <c r="H314" s="4">
        <v>45010</v>
      </c>
    </row>
    <row r="315" spans="1:8" x14ac:dyDescent="0.25">
      <c r="A315" t="s">
        <v>338</v>
      </c>
      <c r="B315" t="s">
        <v>23</v>
      </c>
      <c r="C315" s="3">
        <v>2</v>
      </c>
      <c r="D315" s="5">
        <v>4</v>
      </c>
      <c r="E315" s="5">
        <v>8</v>
      </c>
      <c r="F315" t="s">
        <v>31</v>
      </c>
      <c r="G315" t="s">
        <v>14</v>
      </c>
      <c r="H315" s="4">
        <v>45232</v>
      </c>
    </row>
    <row r="316" spans="1:8" x14ac:dyDescent="0.25">
      <c r="A316" t="s">
        <v>339</v>
      </c>
      <c r="B316" t="s">
        <v>16</v>
      </c>
      <c r="C316" s="3">
        <v>2</v>
      </c>
      <c r="D316" s="5">
        <v>1</v>
      </c>
      <c r="E316" s="5">
        <v>2</v>
      </c>
      <c r="F316" t="s">
        <v>31</v>
      </c>
      <c r="G316" t="s">
        <v>26</v>
      </c>
      <c r="H316" s="4">
        <v>44953</v>
      </c>
    </row>
    <row r="317" spans="1:8" x14ac:dyDescent="0.25">
      <c r="A317" t="s">
        <v>340</v>
      </c>
      <c r="B317" t="s">
        <v>23</v>
      </c>
      <c r="C317" s="3">
        <v>2</v>
      </c>
      <c r="D317" s="5">
        <v>4</v>
      </c>
      <c r="E317" s="5">
        <v>8</v>
      </c>
      <c r="F317" t="s">
        <v>21</v>
      </c>
      <c r="G317" t="s">
        <v>24</v>
      </c>
      <c r="H317" s="4">
        <v>45289</v>
      </c>
    </row>
    <row r="318" spans="1:8" x14ac:dyDescent="0.25">
      <c r="A318" t="s">
        <v>341</v>
      </c>
      <c r="B318" t="s">
        <v>23</v>
      </c>
      <c r="C318" s="3">
        <v>2</v>
      </c>
      <c r="D318" s="5">
        <v>4</v>
      </c>
      <c r="E318" s="5">
        <v>8</v>
      </c>
      <c r="F318" t="s">
        <v>21</v>
      </c>
      <c r="G318" t="s">
        <v>14</v>
      </c>
      <c r="H318" s="4">
        <v>45219</v>
      </c>
    </row>
    <row r="319" spans="1:8" x14ac:dyDescent="0.25">
      <c r="A319" t="s">
        <v>342</v>
      </c>
      <c r="B319" t="s">
        <v>41</v>
      </c>
      <c r="C319" s="3">
        <v>4</v>
      </c>
      <c r="D319" s="5">
        <v>3</v>
      </c>
      <c r="E319" s="5">
        <v>12</v>
      </c>
      <c r="F319" t="s">
        <v>9</v>
      </c>
      <c r="G319" t="s">
        <v>24</v>
      </c>
      <c r="H319" s="4">
        <v>45231</v>
      </c>
    </row>
    <row r="320" spans="1:8" x14ac:dyDescent="0.25">
      <c r="A320" t="s">
        <v>343</v>
      </c>
      <c r="B320" t="s">
        <v>16</v>
      </c>
      <c r="C320" s="3">
        <v>1</v>
      </c>
      <c r="D320" s="5">
        <v>1</v>
      </c>
      <c r="E320" s="5">
        <v>1</v>
      </c>
      <c r="F320" t="s">
        <v>9</v>
      </c>
      <c r="G320" t="s">
        <v>24</v>
      </c>
      <c r="H320" s="4">
        <v>45121</v>
      </c>
    </row>
    <row r="321" spans="1:8" x14ac:dyDescent="0.25">
      <c r="A321" t="s">
        <v>344</v>
      </c>
      <c r="B321" t="s">
        <v>16</v>
      </c>
      <c r="C321" s="3">
        <v>3</v>
      </c>
      <c r="D321" s="5">
        <v>1</v>
      </c>
      <c r="E321" s="5">
        <v>3</v>
      </c>
      <c r="F321" t="s">
        <v>9</v>
      </c>
      <c r="G321" t="s">
        <v>14</v>
      </c>
      <c r="H321" s="4">
        <v>45289</v>
      </c>
    </row>
    <row r="322" spans="1:8" x14ac:dyDescent="0.25">
      <c r="A322" t="s">
        <v>345</v>
      </c>
      <c r="B322" t="s">
        <v>18</v>
      </c>
      <c r="C322" s="3">
        <v>3</v>
      </c>
      <c r="D322" s="5">
        <v>5</v>
      </c>
      <c r="E322" s="5">
        <v>15</v>
      </c>
      <c r="F322" t="s">
        <v>13</v>
      </c>
      <c r="G322" t="s">
        <v>10</v>
      </c>
      <c r="H322" s="4">
        <v>45107</v>
      </c>
    </row>
    <row r="323" spans="1:8" x14ac:dyDescent="0.25">
      <c r="A323" t="s">
        <v>346</v>
      </c>
      <c r="B323" t="s">
        <v>18</v>
      </c>
      <c r="C323" s="3">
        <v>1</v>
      </c>
      <c r="D323" s="5">
        <v>5</v>
      </c>
      <c r="E323" s="5">
        <v>5</v>
      </c>
      <c r="F323" t="s">
        <v>31</v>
      </c>
      <c r="G323" t="s">
        <v>19</v>
      </c>
      <c r="H323" s="4">
        <v>44972</v>
      </c>
    </row>
    <row r="324" spans="1:8" x14ac:dyDescent="0.25">
      <c r="A324" t="s">
        <v>347</v>
      </c>
      <c r="B324" t="s">
        <v>12</v>
      </c>
      <c r="C324" s="3">
        <v>1</v>
      </c>
      <c r="D324" s="5">
        <v>3</v>
      </c>
      <c r="E324" s="5">
        <v>3</v>
      </c>
      <c r="F324" t="s">
        <v>19</v>
      </c>
      <c r="G324" t="s">
        <v>14</v>
      </c>
      <c r="H324" s="4">
        <v>45246</v>
      </c>
    </row>
    <row r="325" spans="1:8" x14ac:dyDescent="0.25">
      <c r="A325" t="s">
        <v>348</v>
      </c>
      <c r="B325" t="s">
        <v>37</v>
      </c>
      <c r="C325" s="3">
        <v>2</v>
      </c>
      <c r="D325" s="5">
        <v>1.5</v>
      </c>
      <c r="E325" s="5">
        <v>3</v>
      </c>
      <c r="F325" t="s">
        <v>31</v>
      </c>
      <c r="G325" t="s">
        <v>24</v>
      </c>
      <c r="H325" s="4">
        <v>45109</v>
      </c>
    </row>
    <row r="326" spans="1:8" x14ac:dyDescent="0.25">
      <c r="A326" t="s">
        <v>349</v>
      </c>
      <c r="B326" t="s">
        <v>41</v>
      </c>
      <c r="C326" s="3">
        <v>3</v>
      </c>
      <c r="D326" s="5">
        <v>3</v>
      </c>
      <c r="E326" s="5">
        <v>9</v>
      </c>
      <c r="F326" t="s">
        <v>13</v>
      </c>
      <c r="G326" t="s">
        <v>14</v>
      </c>
      <c r="H326" s="4">
        <v>45067</v>
      </c>
    </row>
    <row r="327" spans="1:8" x14ac:dyDescent="0.25">
      <c r="A327" t="s">
        <v>350</v>
      </c>
      <c r="B327" t="s">
        <v>12</v>
      </c>
      <c r="C327" s="3">
        <v>1</v>
      </c>
      <c r="D327" s="5">
        <v>3</v>
      </c>
      <c r="E327" s="5">
        <v>3</v>
      </c>
      <c r="F327" t="s">
        <v>9</v>
      </c>
      <c r="G327" t="s">
        <v>24</v>
      </c>
      <c r="H327" s="4">
        <v>45071</v>
      </c>
    </row>
    <row r="328" spans="1:8" x14ac:dyDescent="0.25">
      <c r="A328" t="s">
        <v>351</v>
      </c>
      <c r="B328" t="s">
        <v>23</v>
      </c>
      <c r="C328" s="3">
        <v>1</v>
      </c>
      <c r="D328" s="5">
        <v>4</v>
      </c>
      <c r="E328" s="5">
        <v>4</v>
      </c>
      <c r="F328" t="s">
        <v>9</v>
      </c>
      <c r="G328" t="s">
        <v>24</v>
      </c>
      <c r="H328" s="4">
        <v>45230</v>
      </c>
    </row>
    <row r="329" spans="1:8" x14ac:dyDescent="0.25">
      <c r="A329" t="s">
        <v>352</v>
      </c>
      <c r="B329" t="s">
        <v>28</v>
      </c>
      <c r="C329" s="3">
        <v>5</v>
      </c>
      <c r="D329" s="5">
        <v>4</v>
      </c>
      <c r="E329" s="5">
        <v>20</v>
      </c>
      <c r="F329" t="s">
        <v>21</v>
      </c>
      <c r="G329" t="s">
        <v>10</v>
      </c>
      <c r="H329" s="4">
        <v>44981</v>
      </c>
    </row>
    <row r="330" spans="1:8" x14ac:dyDescent="0.25">
      <c r="A330" t="s">
        <v>353</v>
      </c>
      <c r="B330" t="s">
        <v>37</v>
      </c>
      <c r="C330" s="3">
        <v>2</v>
      </c>
      <c r="D330" s="5">
        <v>1.5</v>
      </c>
      <c r="E330" s="5">
        <v>3</v>
      </c>
      <c r="F330" t="s">
        <v>13</v>
      </c>
      <c r="G330" t="s">
        <v>10</v>
      </c>
      <c r="H330" s="4">
        <v>44984</v>
      </c>
    </row>
    <row r="331" spans="1:8" x14ac:dyDescent="0.25">
      <c r="A331" t="s">
        <v>354</v>
      </c>
      <c r="B331" t="s">
        <v>28</v>
      </c>
      <c r="C331" s="3">
        <v>5</v>
      </c>
      <c r="D331" s="5">
        <v>4</v>
      </c>
      <c r="E331" s="5">
        <v>20</v>
      </c>
      <c r="F331" t="s">
        <v>19</v>
      </c>
      <c r="G331" t="s">
        <v>10</v>
      </c>
      <c r="H331" s="4">
        <v>45269</v>
      </c>
    </row>
    <row r="332" spans="1:8" x14ac:dyDescent="0.25">
      <c r="A332" t="s">
        <v>355</v>
      </c>
      <c r="B332" t="s">
        <v>23</v>
      </c>
      <c r="C332" s="3">
        <v>2</v>
      </c>
      <c r="D332" s="5">
        <v>4</v>
      </c>
      <c r="E332" s="5">
        <v>8</v>
      </c>
      <c r="F332" t="s">
        <v>13</v>
      </c>
      <c r="G332" t="s">
        <v>14</v>
      </c>
      <c r="H332" s="4">
        <v>45022</v>
      </c>
    </row>
    <row r="333" spans="1:8" x14ac:dyDescent="0.25">
      <c r="A333" t="s">
        <v>356</v>
      </c>
      <c r="B333" t="s">
        <v>28</v>
      </c>
      <c r="C333" s="3">
        <v>5</v>
      </c>
      <c r="D333" s="5">
        <v>4</v>
      </c>
      <c r="E333" s="5">
        <v>20</v>
      </c>
      <c r="F333" t="s">
        <v>21</v>
      </c>
      <c r="G333" t="s">
        <v>24</v>
      </c>
      <c r="H333" s="4">
        <v>45232</v>
      </c>
    </row>
    <row r="334" spans="1:8" x14ac:dyDescent="0.25">
      <c r="A334" t="s">
        <v>357</v>
      </c>
      <c r="B334" t="s">
        <v>8</v>
      </c>
      <c r="C334" s="3">
        <v>3</v>
      </c>
      <c r="D334" s="5">
        <v>2</v>
      </c>
      <c r="E334" s="5">
        <v>6</v>
      </c>
      <c r="F334" t="s">
        <v>13</v>
      </c>
      <c r="G334" t="s">
        <v>10</v>
      </c>
      <c r="H334" s="4">
        <v>45134</v>
      </c>
    </row>
    <row r="335" spans="1:8" x14ac:dyDescent="0.25">
      <c r="A335" t="s">
        <v>358</v>
      </c>
      <c r="B335" t="s">
        <v>41</v>
      </c>
      <c r="C335" s="3">
        <v>5</v>
      </c>
      <c r="D335" s="5">
        <v>3</v>
      </c>
      <c r="E335" s="5">
        <v>15</v>
      </c>
      <c r="F335" t="s">
        <v>26</v>
      </c>
      <c r="G335" t="s">
        <v>14</v>
      </c>
      <c r="H335" s="4">
        <v>44988</v>
      </c>
    </row>
    <row r="336" spans="1:8" x14ac:dyDescent="0.25">
      <c r="A336" t="s">
        <v>359</v>
      </c>
      <c r="B336" t="s">
        <v>30</v>
      </c>
      <c r="C336" s="3">
        <v>3</v>
      </c>
      <c r="D336" s="5">
        <v>4</v>
      </c>
      <c r="E336" s="5">
        <v>12</v>
      </c>
      <c r="F336" t="s">
        <v>13</v>
      </c>
      <c r="G336" t="s">
        <v>10</v>
      </c>
      <c r="H336" s="4">
        <v>44963</v>
      </c>
    </row>
    <row r="337" spans="1:8" x14ac:dyDescent="0.25">
      <c r="A337" t="s">
        <v>360</v>
      </c>
      <c r="B337" t="s">
        <v>8</v>
      </c>
      <c r="C337" s="3">
        <v>3</v>
      </c>
      <c r="D337" s="5">
        <v>2</v>
      </c>
      <c r="E337" s="5">
        <v>6</v>
      </c>
      <c r="F337" t="s">
        <v>21</v>
      </c>
      <c r="G337" t="s">
        <v>10</v>
      </c>
      <c r="H337" s="4">
        <v>45188</v>
      </c>
    </row>
    <row r="338" spans="1:8" x14ac:dyDescent="0.25">
      <c r="A338" t="s">
        <v>361</v>
      </c>
      <c r="B338" t="s">
        <v>23</v>
      </c>
      <c r="C338" s="3">
        <v>4</v>
      </c>
      <c r="D338" s="5">
        <v>4</v>
      </c>
      <c r="E338" s="5">
        <v>16</v>
      </c>
      <c r="F338" t="s">
        <v>19</v>
      </c>
      <c r="G338" t="s">
        <v>14</v>
      </c>
      <c r="H338" s="4">
        <v>44978</v>
      </c>
    </row>
    <row r="339" spans="1:8" x14ac:dyDescent="0.25">
      <c r="A339" t="s">
        <v>362</v>
      </c>
      <c r="B339" t="s">
        <v>12</v>
      </c>
      <c r="C339" s="3">
        <v>3</v>
      </c>
      <c r="D339" s="5">
        <v>3</v>
      </c>
      <c r="E339" s="5">
        <v>9</v>
      </c>
      <c r="F339" t="s">
        <v>9</v>
      </c>
      <c r="G339" t="s">
        <v>24</v>
      </c>
      <c r="H339" s="4">
        <v>45150</v>
      </c>
    </row>
    <row r="340" spans="1:8" x14ac:dyDescent="0.25">
      <c r="A340" t="s">
        <v>363</v>
      </c>
      <c r="B340" t="s">
        <v>28</v>
      </c>
      <c r="C340" s="3">
        <v>3</v>
      </c>
      <c r="D340" s="5">
        <v>4</v>
      </c>
      <c r="E340" s="5">
        <v>12</v>
      </c>
      <c r="F340" t="s">
        <v>21</v>
      </c>
      <c r="G340" t="s">
        <v>14</v>
      </c>
      <c r="H340" s="4">
        <v>45196</v>
      </c>
    </row>
    <row r="341" spans="1:8" x14ac:dyDescent="0.25">
      <c r="A341" t="s">
        <v>364</v>
      </c>
      <c r="B341" t="s">
        <v>16</v>
      </c>
      <c r="C341" s="3">
        <v>4</v>
      </c>
      <c r="D341" s="5">
        <v>1</v>
      </c>
      <c r="E341" s="5">
        <v>4</v>
      </c>
      <c r="F341" t="s">
        <v>13</v>
      </c>
      <c r="G341" t="s">
        <v>14</v>
      </c>
      <c r="H341" s="4">
        <v>45156</v>
      </c>
    </row>
    <row r="342" spans="1:8" x14ac:dyDescent="0.25">
      <c r="A342" t="s">
        <v>365</v>
      </c>
      <c r="B342" t="s">
        <v>30</v>
      </c>
      <c r="C342" s="3">
        <v>4</v>
      </c>
      <c r="D342" s="5">
        <v>4</v>
      </c>
      <c r="E342" s="5">
        <v>16</v>
      </c>
      <c r="F342" t="s">
        <v>21</v>
      </c>
      <c r="G342" t="s">
        <v>10</v>
      </c>
      <c r="H342" s="4">
        <v>45276</v>
      </c>
    </row>
    <row r="343" spans="1:8" x14ac:dyDescent="0.25">
      <c r="A343" t="s">
        <v>366</v>
      </c>
      <c r="B343" t="s">
        <v>37</v>
      </c>
      <c r="C343" s="3">
        <v>4</v>
      </c>
      <c r="D343" s="5">
        <v>1.5</v>
      </c>
      <c r="E343" s="5">
        <v>6</v>
      </c>
      <c r="F343" t="s">
        <v>21</v>
      </c>
      <c r="G343" t="s">
        <v>14</v>
      </c>
      <c r="H343" s="4">
        <v>44996</v>
      </c>
    </row>
    <row r="344" spans="1:8" x14ac:dyDescent="0.25">
      <c r="A344" t="s">
        <v>367</v>
      </c>
      <c r="B344" t="s">
        <v>41</v>
      </c>
      <c r="C344" s="3">
        <v>1</v>
      </c>
      <c r="D344" s="5">
        <v>3</v>
      </c>
      <c r="E344" s="5">
        <v>3</v>
      </c>
      <c r="F344" t="s">
        <v>31</v>
      </c>
      <c r="G344" t="s">
        <v>14</v>
      </c>
      <c r="H344" s="4">
        <v>45067</v>
      </c>
    </row>
    <row r="345" spans="1:8" x14ac:dyDescent="0.25">
      <c r="A345" t="s">
        <v>368</v>
      </c>
      <c r="B345" t="s">
        <v>37</v>
      </c>
      <c r="C345" s="3">
        <v>2</v>
      </c>
      <c r="D345" s="5">
        <v>1.5</v>
      </c>
      <c r="E345" s="5">
        <v>3</v>
      </c>
      <c r="F345" t="s">
        <v>31</v>
      </c>
      <c r="G345" t="s">
        <v>10</v>
      </c>
      <c r="H345" s="4">
        <v>44980</v>
      </c>
    </row>
    <row r="346" spans="1:8" x14ac:dyDescent="0.25">
      <c r="A346" t="s">
        <v>369</v>
      </c>
      <c r="B346" t="s">
        <v>26</v>
      </c>
      <c r="C346" s="3">
        <v>2</v>
      </c>
      <c r="D346" s="5">
        <v>3</v>
      </c>
      <c r="E346" s="5">
        <v>6</v>
      </c>
      <c r="F346" t="s">
        <v>13</v>
      </c>
      <c r="G346" t="s">
        <v>10</v>
      </c>
      <c r="H346" s="4">
        <v>45084</v>
      </c>
    </row>
    <row r="347" spans="1:8" x14ac:dyDescent="0.25">
      <c r="A347" t="s">
        <v>370</v>
      </c>
      <c r="B347" t="s">
        <v>12</v>
      </c>
      <c r="C347" s="3">
        <v>5</v>
      </c>
      <c r="D347" s="5">
        <v>3</v>
      </c>
      <c r="E347" s="5">
        <v>15</v>
      </c>
      <c r="F347" t="s">
        <v>31</v>
      </c>
      <c r="G347" t="s">
        <v>14</v>
      </c>
      <c r="H347" s="4">
        <v>45058</v>
      </c>
    </row>
    <row r="348" spans="1:8" x14ac:dyDescent="0.25">
      <c r="A348" t="s">
        <v>371</v>
      </c>
      <c r="B348" t="s">
        <v>23</v>
      </c>
      <c r="C348" s="3">
        <v>3</v>
      </c>
      <c r="D348" s="5">
        <v>4</v>
      </c>
      <c r="E348" s="5">
        <v>12</v>
      </c>
      <c r="F348" t="s">
        <v>9</v>
      </c>
      <c r="G348" t="s">
        <v>14</v>
      </c>
      <c r="H348" s="4">
        <v>45113</v>
      </c>
    </row>
    <row r="349" spans="1:8" x14ac:dyDescent="0.25">
      <c r="A349" t="s">
        <v>372</v>
      </c>
      <c r="B349" t="s">
        <v>30</v>
      </c>
      <c r="C349" s="3">
        <v>2</v>
      </c>
      <c r="D349" s="5">
        <v>4</v>
      </c>
      <c r="E349" s="5">
        <v>8</v>
      </c>
      <c r="F349" t="s">
        <v>13</v>
      </c>
      <c r="G349" t="s">
        <v>24</v>
      </c>
      <c r="H349" s="4">
        <v>45097</v>
      </c>
    </row>
    <row r="350" spans="1:8" x14ac:dyDescent="0.25">
      <c r="A350" t="s">
        <v>373</v>
      </c>
      <c r="B350" t="s">
        <v>18</v>
      </c>
      <c r="C350" s="3">
        <v>1</v>
      </c>
      <c r="D350" s="5">
        <v>5</v>
      </c>
      <c r="E350" s="5">
        <v>5</v>
      </c>
      <c r="F350" t="s">
        <v>13</v>
      </c>
      <c r="G350" t="s">
        <v>10</v>
      </c>
      <c r="H350" s="4">
        <v>45282</v>
      </c>
    </row>
    <row r="351" spans="1:8" x14ac:dyDescent="0.25">
      <c r="A351" t="s">
        <v>374</v>
      </c>
      <c r="B351" t="s">
        <v>16</v>
      </c>
      <c r="C351" s="3">
        <v>2</v>
      </c>
      <c r="D351" s="5">
        <v>1</v>
      </c>
      <c r="E351" s="5">
        <v>2</v>
      </c>
      <c r="F351" t="s">
        <v>13</v>
      </c>
      <c r="G351" t="s">
        <v>10</v>
      </c>
      <c r="H351" s="4">
        <v>45171</v>
      </c>
    </row>
    <row r="352" spans="1:8" x14ac:dyDescent="0.25">
      <c r="A352" t="s">
        <v>375</v>
      </c>
      <c r="B352" t="s">
        <v>26</v>
      </c>
      <c r="C352" s="3">
        <v>4</v>
      </c>
      <c r="D352" s="5">
        <v>4</v>
      </c>
      <c r="E352" s="5">
        <v>16</v>
      </c>
      <c r="F352" t="s">
        <v>13</v>
      </c>
      <c r="G352" t="s">
        <v>10</v>
      </c>
      <c r="H352" s="4">
        <v>44940</v>
      </c>
    </row>
    <row r="353" spans="1:8" x14ac:dyDescent="0.25">
      <c r="A353" t="s">
        <v>376</v>
      </c>
      <c r="B353" t="s">
        <v>18</v>
      </c>
      <c r="C353" s="3">
        <v>2</v>
      </c>
      <c r="D353" s="5">
        <v>5</v>
      </c>
      <c r="E353" s="5">
        <v>10</v>
      </c>
      <c r="F353" t="s">
        <v>21</v>
      </c>
      <c r="G353" t="s">
        <v>10</v>
      </c>
      <c r="H353" s="4">
        <v>45147</v>
      </c>
    </row>
    <row r="354" spans="1:8" x14ac:dyDescent="0.25">
      <c r="A354" t="s">
        <v>377</v>
      </c>
      <c r="B354" t="s">
        <v>12</v>
      </c>
      <c r="C354" s="3">
        <v>3</v>
      </c>
      <c r="D354" s="5">
        <v>3</v>
      </c>
      <c r="E354" s="5">
        <v>9</v>
      </c>
      <c r="F354" t="s">
        <v>21</v>
      </c>
      <c r="G354" t="s">
        <v>14</v>
      </c>
      <c r="H354" s="4">
        <v>44984</v>
      </c>
    </row>
    <row r="355" spans="1:8" x14ac:dyDescent="0.25">
      <c r="A355" t="s">
        <v>378</v>
      </c>
      <c r="B355" t="s">
        <v>8</v>
      </c>
      <c r="C355" s="3">
        <v>1</v>
      </c>
      <c r="D355" s="5">
        <v>2</v>
      </c>
      <c r="E355" s="5">
        <v>2</v>
      </c>
      <c r="F355" t="s">
        <v>13</v>
      </c>
      <c r="G355" t="s">
        <v>14</v>
      </c>
      <c r="H355" s="4">
        <v>45060</v>
      </c>
    </row>
    <row r="356" spans="1:8" x14ac:dyDescent="0.25">
      <c r="A356" t="s">
        <v>379</v>
      </c>
      <c r="B356" t="s">
        <v>8</v>
      </c>
      <c r="C356" s="3">
        <v>2</v>
      </c>
      <c r="D356" s="5">
        <v>2</v>
      </c>
      <c r="E356" s="5">
        <v>4</v>
      </c>
      <c r="F356" t="s">
        <v>9</v>
      </c>
      <c r="G356" t="s">
        <v>14</v>
      </c>
      <c r="H356" s="4">
        <v>45125</v>
      </c>
    </row>
    <row r="357" spans="1:8" x14ac:dyDescent="0.25">
      <c r="A357" t="s">
        <v>380</v>
      </c>
      <c r="B357" t="s">
        <v>16</v>
      </c>
      <c r="C357" s="3">
        <v>2</v>
      </c>
      <c r="D357" s="5">
        <v>1</v>
      </c>
      <c r="E357" s="5">
        <v>2</v>
      </c>
      <c r="F357" t="s">
        <v>9</v>
      </c>
      <c r="G357" t="s">
        <v>10</v>
      </c>
      <c r="H357" s="4">
        <v>45207</v>
      </c>
    </row>
    <row r="358" spans="1:8" x14ac:dyDescent="0.25">
      <c r="A358" t="s">
        <v>381</v>
      </c>
      <c r="B358" t="s">
        <v>12</v>
      </c>
      <c r="C358" s="3">
        <v>5</v>
      </c>
      <c r="D358" s="5">
        <v>3</v>
      </c>
      <c r="E358" s="5">
        <v>15</v>
      </c>
      <c r="F358" t="s">
        <v>21</v>
      </c>
      <c r="G358" t="s">
        <v>24</v>
      </c>
      <c r="H358" s="4">
        <v>45006</v>
      </c>
    </row>
    <row r="359" spans="1:8" x14ac:dyDescent="0.25">
      <c r="A359" t="s">
        <v>382</v>
      </c>
      <c r="B359" t="s">
        <v>12</v>
      </c>
      <c r="C359" s="3">
        <v>5</v>
      </c>
      <c r="D359" s="5">
        <v>3</v>
      </c>
      <c r="E359" s="5">
        <v>15</v>
      </c>
      <c r="F359" t="s">
        <v>31</v>
      </c>
      <c r="G359" t="s">
        <v>24</v>
      </c>
      <c r="H359" s="4">
        <v>45154</v>
      </c>
    </row>
    <row r="360" spans="1:8" x14ac:dyDescent="0.25">
      <c r="A360" t="s">
        <v>383</v>
      </c>
      <c r="B360" t="s">
        <v>37</v>
      </c>
      <c r="C360" s="3">
        <v>5</v>
      </c>
      <c r="D360" s="5">
        <v>1.5</v>
      </c>
      <c r="E360" s="5">
        <v>7.5</v>
      </c>
      <c r="F360" t="s">
        <v>31</v>
      </c>
      <c r="G360" t="s">
        <v>10</v>
      </c>
      <c r="H360" s="4">
        <v>45036</v>
      </c>
    </row>
    <row r="361" spans="1:8" x14ac:dyDescent="0.25">
      <c r="A361" t="s">
        <v>384</v>
      </c>
      <c r="B361" t="s">
        <v>16</v>
      </c>
      <c r="C361" s="3">
        <v>1</v>
      </c>
      <c r="D361" s="5">
        <v>1</v>
      </c>
      <c r="E361" s="5">
        <v>1</v>
      </c>
      <c r="F361" t="s">
        <v>9</v>
      </c>
      <c r="G361" t="s">
        <v>14</v>
      </c>
      <c r="H361" s="4">
        <v>45256</v>
      </c>
    </row>
    <row r="362" spans="1:8" x14ac:dyDescent="0.25">
      <c r="A362" t="s">
        <v>385</v>
      </c>
      <c r="B362" t="s">
        <v>18</v>
      </c>
      <c r="C362" s="3">
        <v>4</v>
      </c>
      <c r="D362" s="5">
        <v>5</v>
      </c>
      <c r="E362" s="5">
        <v>20</v>
      </c>
      <c r="F362" t="s">
        <v>9</v>
      </c>
      <c r="G362" t="s">
        <v>24</v>
      </c>
      <c r="H362" s="4">
        <v>45209</v>
      </c>
    </row>
    <row r="363" spans="1:8" x14ac:dyDescent="0.25">
      <c r="A363" t="s">
        <v>386</v>
      </c>
      <c r="B363" t="s">
        <v>18</v>
      </c>
      <c r="C363" s="3">
        <v>1</v>
      </c>
      <c r="D363" s="5">
        <v>5</v>
      </c>
      <c r="E363" s="5">
        <v>5</v>
      </c>
      <c r="F363" t="s">
        <v>13</v>
      </c>
      <c r="G363" t="s">
        <v>10</v>
      </c>
      <c r="H363" s="4">
        <v>45056</v>
      </c>
    </row>
    <row r="364" spans="1:8" x14ac:dyDescent="0.25">
      <c r="A364" t="s">
        <v>387</v>
      </c>
      <c r="B364" t="s">
        <v>8</v>
      </c>
      <c r="C364" s="3">
        <v>5</v>
      </c>
      <c r="D364" s="5">
        <v>2</v>
      </c>
      <c r="E364" s="5">
        <v>10</v>
      </c>
      <c r="F364" t="s">
        <v>13</v>
      </c>
      <c r="G364" t="s">
        <v>10</v>
      </c>
      <c r="H364" s="4">
        <v>44985</v>
      </c>
    </row>
    <row r="365" spans="1:8" x14ac:dyDescent="0.25">
      <c r="A365" t="s">
        <v>388</v>
      </c>
      <c r="B365" t="s">
        <v>19</v>
      </c>
      <c r="C365" s="3">
        <v>2</v>
      </c>
      <c r="D365" s="5">
        <v>3</v>
      </c>
      <c r="E365" s="5">
        <v>6</v>
      </c>
      <c r="F365" t="s">
        <v>21</v>
      </c>
      <c r="G365" t="s">
        <v>14</v>
      </c>
      <c r="H365" s="4">
        <v>44959</v>
      </c>
    </row>
    <row r="366" spans="1:8" x14ac:dyDescent="0.25">
      <c r="A366" t="s">
        <v>389</v>
      </c>
      <c r="B366" t="s">
        <v>41</v>
      </c>
      <c r="C366" s="3">
        <v>5</v>
      </c>
      <c r="D366" s="5">
        <v>3</v>
      </c>
      <c r="E366" s="5">
        <v>15</v>
      </c>
      <c r="F366" t="s">
        <v>13</v>
      </c>
      <c r="G366" t="s">
        <v>24</v>
      </c>
      <c r="H366" s="4">
        <v>44954</v>
      </c>
    </row>
    <row r="367" spans="1:8" x14ac:dyDescent="0.25">
      <c r="A367" t="s">
        <v>390</v>
      </c>
      <c r="B367" t="s">
        <v>16</v>
      </c>
      <c r="C367" s="3">
        <v>1</v>
      </c>
      <c r="D367" s="5">
        <v>1</v>
      </c>
      <c r="E367" s="5">
        <v>1</v>
      </c>
      <c r="F367" t="s">
        <v>9</v>
      </c>
      <c r="G367" t="s">
        <v>24</v>
      </c>
      <c r="H367" s="4">
        <v>45152</v>
      </c>
    </row>
    <row r="368" spans="1:8" x14ac:dyDescent="0.25">
      <c r="A368" t="s">
        <v>391</v>
      </c>
      <c r="B368" t="s">
        <v>37</v>
      </c>
      <c r="C368" s="3">
        <v>5</v>
      </c>
      <c r="D368" s="5">
        <v>1.5</v>
      </c>
      <c r="E368" s="5">
        <v>7.5</v>
      </c>
      <c r="F368" t="s">
        <v>31</v>
      </c>
      <c r="G368" t="s">
        <v>24</v>
      </c>
      <c r="H368" s="4">
        <v>45195</v>
      </c>
    </row>
    <row r="369" spans="1:8" x14ac:dyDescent="0.25">
      <c r="A369" t="s">
        <v>392</v>
      </c>
      <c r="B369" t="s">
        <v>41</v>
      </c>
      <c r="C369" s="3">
        <v>3</v>
      </c>
      <c r="D369" s="5">
        <v>3</v>
      </c>
      <c r="E369" s="5">
        <v>9</v>
      </c>
      <c r="F369" t="s">
        <v>13</v>
      </c>
      <c r="G369" t="s">
        <v>14</v>
      </c>
      <c r="H369" s="4">
        <v>45000</v>
      </c>
    </row>
    <row r="370" spans="1:8" x14ac:dyDescent="0.25">
      <c r="A370" t="s">
        <v>393</v>
      </c>
      <c r="B370" t="s">
        <v>12</v>
      </c>
      <c r="C370" s="3">
        <v>2</v>
      </c>
      <c r="D370" s="5">
        <v>3</v>
      </c>
      <c r="E370" s="5">
        <v>6</v>
      </c>
      <c r="F370" t="s">
        <v>9</v>
      </c>
      <c r="G370" t="s">
        <v>24</v>
      </c>
      <c r="H370" s="4">
        <v>44939</v>
      </c>
    </row>
    <row r="371" spans="1:8" x14ac:dyDescent="0.25">
      <c r="A371" t="s">
        <v>394</v>
      </c>
      <c r="B371" t="s">
        <v>37</v>
      </c>
      <c r="C371" s="3">
        <v>2</v>
      </c>
      <c r="D371" s="5">
        <v>1.5</v>
      </c>
      <c r="E371" s="5">
        <v>3</v>
      </c>
      <c r="F371" t="s">
        <v>31</v>
      </c>
      <c r="G371" t="s">
        <v>10</v>
      </c>
      <c r="H371" s="4">
        <v>44963</v>
      </c>
    </row>
    <row r="372" spans="1:8" x14ac:dyDescent="0.25">
      <c r="A372" t="s">
        <v>395</v>
      </c>
      <c r="B372" t="s">
        <v>16</v>
      </c>
      <c r="C372" s="3">
        <v>5</v>
      </c>
      <c r="D372" s="5">
        <v>1</v>
      </c>
      <c r="E372" s="5">
        <v>5</v>
      </c>
      <c r="F372" t="s">
        <v>13</v>
      </c>
      <c r="G372" t="s">
        <v>14</v>
      </c>
      <c r="H372" s="4">
        <v>45215</v>
      </c>
    </row>
    <row r="373" spans="1:8" x14ac:dyDescent="0.25">
      <c r="A373" t="s">
        <v>396</v>
      </c>
      <c r="B373" t="s">
        <v>12</v>
      </c>
      <c r="C373" s="3">
        <v>1</v>
      </c>
      <c r="D373" s="5">
        <v>3</v>
      </c>
      <c r="E373" s="5">
        <v>3</v>
      </c>
      <c r="F373" t="s">
        <v>13</v>
      </c>
      <c r="G373" t="s">
        <v>14</v>
      </c>
      <c r="H373" s="4">
        <v>45122</v>
      </c>
    </row>
    <row r="374" spans="1:8" x14ac:dyDescent="0.25">
      <c r="A374" t="s">
        <v>397</v>
      </c>
      <c r="B374" t="s">
        <v>28</v>
      </c>
      <c r="C374" s="3">
        <v>5</v>
      </c>
      <c r="D374" s="5">
        <v>4</v>
      </c>
      <c r="E374" s="5">
        <v>20</v>
      </c>
      <c r="F374" t="s">
        <v>21</v>
      </c>
      <c r="G374" t="s">
        <v>14</v>
      </c>
      <c r="H374" s="4">
        <v>45074</v>
      </c>
    </row>
    <row r="375" spans="1:8" x14ac:dyDescent="0.25">
      <c r="A375" t="s">
        <v>398</v>
      </c>
      <c r="B375" t="s">
        <v>37</v>
      </c>
      <c r="C375" s="3">
        <v>4</v>
      </c>
      <c r="D375" s="5">
        <v>1.5</v>
      </c>
      <c r="E375" s="5">
        <v>6</v>
      </c>
      <c r="F375" t="s">
        <v>21</v>
      </c>
      <c r="G375" t="s">
        <v>10</v>
      </c>
      <c r="H375" s="4">
        <v>45011</v>
      </c>
    </row>
    <row r="376" spans="1:8" x14ac:dyDescent="0.25">
      <c r="A376" t="s">
        <v>399</v>
      </c>
      <c r="B376" t="s">
        <v>16</v>
      </c>
      <c r="C376" s="3">
        <v>1</v>
      </c>
      <c r="D376" s="5">
        <v>1</v>
      </c>
      <c r="E376" s="5">
        <v>1</v>
      </c>
      <c r="F376" t="s">
        <v>9</v>
      </c>
      <c r="G376" t="s">
        <v>24</v>
      </c>
      <c r="H376" s="4">
        <v>45039</v>
      </c>
    </row>
    <row r="377" spans="1:8" x14ac:dyDescent="0.25">
      <c r="A377" t="s">
        <v>400</v>
      </c>
      <c r="B377" t="s">
        <v>12</v>
      </c>
      <c r="C377" s="3">
        <v>1</v>
      </c>
      <c r="D377" s="5">
        <v>3</v>
      </c>
      <c r="E377" s="5">
        <v>3</v>
      </c>
      <c r="F377" t="s">
        <v>19</v>
      </c>
      <c r="G377" t="s">
        <v>19</v>
      </c>
      <c r="H377" s="4">
        <v>45247</v>
      </c>
    </row>
    <row r="378" spans="1:8" x14ac:dyDescent="0.25">
      <c r="A378" t="s">
        <v>401</v>
      </c>
      <c r="B378" t="s">
        <v>18</v>
      </c>
      <c r="C378" s="3">
        <v>4</v>
      </c>
      <c r="D378" s="5">
        <v>5</v>
      </c>
      <c r="E378" s="5">
        <v>20</v>
      </c>
      <c r="F378" t="s">
        <v>9</v>
      </c>
      <c r="G378" t="s">
        <v>10</v>
      </c>
      <c r="H378" s="4">
        <v>45280</v>
      </c>
    </row>
    <row r="379" spans="1:8" x14ac:dyDescent="0.25">
      <c r="A379" t="s">
        <v>402</v>
      </c>
      <c r="B379" t="s">
        <v>8</v>
      </c>
      <c r="C379" s="3">
        <v>4</v>
      </c>
      <c r="D379" s="5">
        <v>2</v>
      </c>
      <c r="E379" s="5">
        <v>8</v>
      </c>
      <c r="F379" t="s">
        <v>9</v>
      </c>
      <c r="G379" t="s">
        <v>24</v>
      </c>
      <c r="H379" s="4">
        <v>45087</v>
      </c>
    </row>
    <row r="380" spans="1:8" x14ac:dyDescent="0.25">
      <c r="A380" t="s">
        <v>403</v>
      </c>
      <c r="B380" t="s">
        <v>26</v>
      </c>
      <c r="C380" s="3">
        <v>1</v>
      </c>
      <c r="D380" s="5">
        <v>3</v>
      </c>
      <c r="E380" s="5">
        <v>3</v>
      </c>
      <c r="F380" t="s">
        <v>13</v>
      </c>
      <c r="G380" t="s">
        <v>10</v>
      </c>
      <c r="H380" s="4">
        <v>45119</v>
      </c>
    </row>
    <row r="381" spans="1:8" x14ac:dyDescent="0.25">
      <c r="A381" t="s">
        <v>404</v>
      </c>
      <c r="B381" t="s">
        <v>16</v>
      </c>
      <c r="C381" s="3">
        <v>4</v>
      </c>
      <c r="D381" s="5">
        <v>1</v>
      </c>
      <c r="E381" s="5">
        <v>4</v>
      </c>
      <c r="F381" t="s">
        <v>13</v>
      </c>
      <c r="G381" t="s">
        <v>24</v>
      </c>
      <c r="H381" s="4">
        <v>45264</v>
      </c>
    </row>
    <row r="382" spans="1:8" x14ac:dyDescent="0.25">
      <c r="A382" t="s">
        <v>405</v>
      </c>
      <c r="B382" t="s">
        <v>37</v>
      </c>
      <c r="C382" s="3">
        <v>5</v>
      </c>
      <c r="D382" s="5">
        <v>1.5</v>
      </c>
      <c r="E382" s="5">
        <v>7.5</v>
      </c>
      <c r="F382" t="s">
        <v>9</v>
      </c>
      <c r="G382" t="s">
        <v>14</v>
      </c>
      <c r="H382" s="4">
        <v>44965</v>
      </c>
    </row>
    <row r="383" spans="1:8" x14ac:dyDescent="0.25">
      <c r="A383" t="s">
        <v>406</v>
      </c>
      <c r="B383" t="s">
        <v>8</v>
      </c>
      <c r="C383" s="3">
        <v>3</v>
      </c>
      <c r="D383" s="5">
        <v>2</v>
      </c>
      <c r="E383" s="5">
        <v>6</v>
      </c>
      <c r="F383" t="s">
        <v>26</v>
      </c>
      <c r="G383" t="s">
        <v>10</v>
      </c>
      <c r="H383" s="4">
        <v>45220</v>
      </c>
    </row>
    <row r="384" spans="1:8" x14ac:dyDescent="0.25">
      <c r="A384" t="s">
        <v>407</v>
      </c>
      <c r="B384" t="s">
        <v>16</v>
      </c>
      <c r="C384" s="3">
        <v>4</v>
      </c>
      <c r="D384" s="5">
        <v>1</v>
      </c>
      <c r="E384" s="5">
        <v>4</v>
      </c>
      <c r="F384" t="s">
        <v>21</v>
      </c>
      <c r="G384" t="s">
        <v>10</v>
      </c>
      <c r="H384" s="4">
        <v>45177</v>
      </c>
    </row>
    <row r="385" spans="1:8" x14ac:dyDescent="0.25">
      <c r="A385" t="s">
        <v>408</v>
      </c>
      <c r="B385" t="s">
        <v>16</v>
      </c>
      <c r="C385" s="3">
        <v>1</v>
      </c>
      <c r="D385" s="5">
        <v>1</v>
      </c>
      <c r="E385" s="5">
        <v>1</v>
      </c>
      <c r="F385" t="s">
        <v>13</v>
      </c>
      <c r="G385" t="s">
        <v>14</v>
      </c>
      <c r="H385" s="4">
        <v>45084</v>
      </c>
    </row>
    <row r="386" spans="1:8" x14ac:dyDescent="0.25">
      <c r="A386" t="s">
        <v>409</v>
      </c>
      <c r="B386" t="s">
        <v>37</v>
      </c>
      <c r="C386" s="3">
        <v>4</v>
      </c>
      <c r="D386" s="5">
        <v>1.5</v>
      </c>
      <c r="E386" s="5">
        <v>6</v>
      </c>
      <c r="F386" t="s">
        <v>13</v>
      </c>
      <c r="G386" t="s">
        <v>24</v>
      </c>
      <c r="H386" s="4">
        <v>45096</v>
      </c>
    </row>
    <row r="387" spans="1:8" x14ac:dyDescent="0.25">
      <c r="A387" t="s">
        <v>410</v>
      </c>
      <c r="B387" t="s">
        <v>12</v>
      </c>
      <c r="C387" s="3">
        <v>5</v>
      </c>
      <c r="D387" s="5">
        <v>3</v>
      </c>
      <c r="E387" s="5">
        <v>15</v>
      </c>
      <c r="F387" t="s">
        <v>9</v>
      </c>
      <c r="G387" t="s">
        <v>24</v>
      </c>
      <c r="H387" s="4">
        <v>45180</v>
      </c>
    </row>
    <row r="388" spans="1:8" x14ac:dyDescent="0.25">
      <c r="A388" t="s">
        <v>411</v>
      </c>
      <c r="B388" t="s">
        <v>12</v>
      </c>
      <c r="C388" s="3">
        <v>4</v>
      </c>
      <c r="D388" s="5">
        <v>3</v>
      </c>
      <c r="E388" s="5">
        <v>12</v>
      </c>
      <c r="F388" t="s">
        <v>9</v>
      </c>
      <c r="G388" t="s">
        <v>14</v>
      </c>
      <c r="H388" s="4">
        <v>45287</v>
      </c>
    </row>
    <row r="389" spans="1:8" x14ac:dyDescent="0.25">
      <c r="A389" t="s">
        <v>412</v>
      </c>
      <c r="B389" t="s">
        <v>16</v>
      </c>
      <c r="C389" s="3">
        <v>2</v>
      </c>
      <c r="D389" s="5">
        <v>1</v>
      </c>
      <c r="E389" s="5">
        <v>2</v>
      </c>
      <c r="F389" t="s">
        <v>21</v>
      </c>
      <c r="G389" t="s">
        <v>10</v>
      </c>
      <c r="H389" s="4">
        <v>44958</v>
      </c>
    </row>
    <row r="390" spans="1:8" x14ac:dyDescent="0.25">
      <c r="A390" t="s">
        <v>413</v>
      </c>
      <c r="B390" t="s">
        <v>41</v>
      </c>
      <c r="C390" s="3">
        <v>1</v>
      </c>
      <c r="D390" s="5">
        <v>3</v>
      </c>
      <c r="E390" s="5">
        <v>3</v>
      </c>
      <c r="F390" t="s">
        <v>9</v>
      </c>
      <c r="G390" t="s">
        <v>10</v>
      </c>
      <c r="H390" s="4">
        <v>45203</v>
      </c>
    </row>
    <row r="391" spans="1:8" x14ac:dyDescent="0.25">
      <c r="A391" t="s">
        <v>414</v>
      </c>
      <c r="B391" t="s">
        <v>28</v>
      </c>
      <c r="C391" s="3">
        <v>4</v>
      </c>
      <c r="D391" s="5">
        <v>4</v>
      </c>
      <c r="E391" s="5">
        <v>16</v>
      </c>
      <c r="F391" t="s">
        <v>13</v>
      </c>
      <c r="G391" t="s">
        <v>10</v>
      </c>
      <c r="H391" s="4">
        <v>44969</v>
      </c>
    </row>
    <row r="392" spans="1:8" x14ac:dyDescent="0.25">
      <c r="A392" t="s">
        <v>415</v>
      </c>
      <c r="B392" t="s">
        <v>18</v>
      </c>
      <c r="C392" s="3">
        <v>3</v>
      </c>
      <c r="D392" s="5">
        <v>5</v>
      </c>
      <c r="E392" s="5">
        <v>15</v>
      </c>
      <c r="F392" t="s">
        <v>21</v>
      </c>
      <c r="G392" t="s">
        <v>14</v>
      </c>
      <c r="H392" s="4">
        <v>44999</v>
      </c>
    </row>
    <row r="393" spans="1:8" x14ac:dyDescent="0.25">
      <c r="A393" t="s">
        <v>416</v>
      </c>
      <c r="B393" t="s">
        <v>12</v>
      </c>
      <c r="C393" s="3">
        <v>1</v>
      </c>
      <c r="D393" s="5">
        <v>3</v>
      </c>
      <c r="E393" s="5">
        <v>3</v>
      </c>
      <c r="F393" t="s">
        <v>13</v>
      </c>
      <c r="G393" t="s">
        <v>14</v>
      </c>
      <c r="H393" s="4">
        <v>44987</v>
      </c>
    </row>
    <row r="394" spans="1:8" x14ac:dyDescent="0.25">
      <c r="A394" t="s">
        <v>417</v>
      </c>
      <c r="B394" t="s">
        <v>28</v>
      </c>
      <c r="C394" s="3">
        <v>2</v>
      </c>
      <c r="D394" s="5">
        <v>4</v>
      </c>
      <c r="E394" s="5">
        <v>8</v>
      </c>
      <c r="F394" t="s">
        <v>13</v>
      </c>
      <c r="G394" t="s">
        <v>24</v>
      </c>
      <c r="H394" s="4">
        <v>45075</v>
      </c>
    </row>
    <row r="395" spans="1:8" x14ac:dyDescent="0.25">
      <c r="A395" t="s">
        <v>418</v>
      </c>
      <c r="B395" t="s">
        <v>16</v>
      </c>
      <c r="C395" s="3">
        <v>5</v>
      </c>
      <c r="D395" s="5">
        <v>1</v>
      </c>
      <c r="E395" s="5">
        <v>5</v>
      </c>
      <c r="F395" t="s">
        <v>21</v>
      </c>
      <c r="G395" t="s">
        <v>10</v>
      </c>
      <c r="H395" s="4">
        <v>45198</v>
      </c>
    </row>
    <row r="396" spans="1:8" x14ac:dyDescent="0.25">
      <c r="A396" t="s">
        <v>419</v>
      </c>
      <c r="B396" t="s">
        <v>23</v>
      </c>
      <c r="C396" s="3">
        <v>5</v>
      </c>
      <c r="D396" s="5">
        <v>4</v>
      </c>
      <c r="E396" s="5">
        <v>20</v>
      </c>
      <c r="F396" t="s">
        <v>31</v>
      </c>
      <c r="G396" t="s">
        <v>14</v>
      </c>
      <c r="H396" s="4">
        <v>45036</v>
      </c>
    </row>
    <row r="397" spans="1:8" x14ac:dyDescent="0.25">
      <c r="A397" t="s">
        <v>420</v>
      </c>
      <c r="B397" t="s">
        <v>28</v>
      </c>
      <c r="C397" s="3">
        <v>1</v>
      </c>
      <c r="D397" s="5">
        <v>4</v>
      </c>
      <c r="E397" s="5">
        <v>4</v>
      </c>
      <c r="F397" t="s">
        <v>21</v>
      </c>
      <c r="G397" t="s">
        <v>14</v>
      </c>
      <c r="H397" s="4">
        <v>45038</v>
      </c>
    </row>
    <row r="398" spans="1:8" x14ac:dyDescent="0.25">
      <c r="A398" t="s">
        <v>421</v>
      </c>
      <c r="B398" t="s">
        <v>12</v>
      </c>
      <c r="C398" s="3">
        <v>3</v>
      </c>
      <c r="D398" s="5">
        <v>3</v>
      </c>
      <c r="E398" s="5">
        <v>9</v>
      </c>
      <c r="F398" t="s">
        <v>9</v>
      </c>
      <c r="G398" t="s">
        <v>26</v>
      </c>
      <c r="H398" s="4">
        <v>45138</v>
      </c>
    </row>
    <row r="399" spans="1:8" x14ac:dyDescent="0.25">
      <c r="A399" t="s">
        <v>422</v>
      </c>
      <c r="B399" t="s">
        <v>12</v>
      </c>
      <c r="C399" s="3">
        <v>2</v>
      </c>
      <c r="D399" s="5">
        <v>3</v>
      </c>
      <c r="E399" s="5">
        <v>6</v>
      </c>
      <c r="F399" t="s">
        <v>13</v>
      </c>
      <c r="G399" t="s">
        <v>10</v>
      </c>
      <c r="H399" s="4">
        <v>44931</v>
      </c>
    </row>
    <row r="400" spans="1:8" x14ac:dyDescent="0.25">
      <c r="A400" t="s">
        <v>423</v>
      </c>
      <c r="B400" t="s">
        <v>8</v>
      </c>
      <c r="C400" s="3">
        <v>5</v>
      </c>
      <c r="D400" s="5">
        <v>2</v>
      </c>
      <c r="E400" s="5">
        <v>10</v>
      </c>
      <c r="F400" t="s">
        <v>21</v>
      </c>
      <c r="G400" t="s">
        <v>10</v>
      </c>
      <c r="H400" s="4">
        <v>45163</v>
      </c>
    </row>
    <row r="401" spans="1:8" x14ac:dyDescent="0.25">
      <c r="A401" t="s">
        <v>424</v>
      </c>
      <c r="B401" t="s">
        <v>8</v>
      </c>
      <c r="C401" s="3">
        <v>5</v>
      </c>
      <c r="D401" s="5">
        <v>2</v>
      </c>
      <c r="E401" s="5">
        <v>10</v>
      </c>
      <c r="F401" t="s">
        <v>9</v>
      </c>
      <c r="G401" t="s">
        <v>10</v>
      </c>
      <c r="H401" s="4">
        <v>45135</v>
      </c>
    </row>
    <row r="402" spans="1:8" x14ac:dyDescent="0.25">
      <c r="A402" t="s">
        <v>425</v>
      </c>
      <c r="B402" t="s">
        <v>28</v>
      </c>
      <c r="C402" s="3">
        <v>2</v>
      </c>
      <c r="D402" s="5">
        <v>4</v>
      </c>
      <c r="E402" s="5">
        <v>8</v>
      </c>
      <c r="F402" t="s">
        <v>21</v>
      </c>
      <c r="G402" t="s">
        <v>10</v>
      </c>
      <c r="H402" s="4">
        <v>45016</v>
      </c>
    </row>
    <row r="403" spans="1:8" x14ac:dyDescent="0.25">
      <c r="A403" t="s">
        <v>426</v>
      </c>
      <c r="B403" t="s">
        <v>12</v>
      </c>
      <c r="C403" s="3">
        <v>4</v>
      </c>
      <c r="D403" s="5">
        <v>3</v>
      </c>
      <c r="E403" s="5">
        <v>12</v>
      </c>
      <c r="F403" t="s">
        <v>26</v>
      </c>
      <c r="G403" t="s">
        <v>24</v>
      </c>
      <c r="H403" s="4">
        <v>45062</v>
      </c>
    </row>
    <row r="404" spans="1:8" x14ac:dyDescent="0.25">
      <c r="A404" t="s">
        <v>427</v>
      </c>
      <c r="B404" t="s">
        <v>28</v>
      </c>
      <c r="C404" s="3">
        <v>4</v>
      </c>
      <c r="D404" s="5">
        <v>4</v>
      </c>
      <c r="E404" s="5">
        <v>16</v>
      </c>
      <c r="F404" t="s">
        <v>13</v>
      </c>
      <c r="G404" t="s">
        <v>14</v>
      </c>
      <c r="H404" s="4">
        <v>44977</v>
      </c>
    </row>
    <row r="405" spans="1:8" x14ac:dyDescent="0.25">
      <c r="A405" t="s">
        <v>428</v>
      </c>
      <c r="B405" t="s">
        <v>37</v>
      </c>
      <c r="C405" s="3">
        <v>1</v>
      </c>
      <c r="D405" s="5">
        <v>1.5</v>
      </c>
      <c r="E405" s="5">
        <v>1.5</v>
      </c>
      <c r="F405" t="s">
        <v>31</v>
      </c>
      <c r="G405" t="s">
        <v>14</v>
      </c>
      <c r="H405" s="4">
        <v>45268</v>
      </c>
    </row>
    <row r="406" spans="1:8" x14ac:dyDescent="0.25">
      <c r="A406" t="s">
        <v>429</v>
      </c>
      <c r="B406" t="s">
        <v>28</v>
      </c>
      <c r="C406" s="3">
        <v>1</v>
      </c>
      <c r="D406" s="5">
        <v>4</v>
      </c>
      <c r="E406" s="5">
        <v>4</v>
      </c>
      <c r="F406" t="s">
        <v>31</v>
      </c>
      <c r="G406" t="s">
        <v>14</v>
      </c>
      <c r="H406" s="4">
        <v>45141</v>
      </c>
    </row>
    <row r="407" spans="1:8" x14ac:dyDescent="0.25">
      <c r="A407" t="s">
        <v>430</v>
      </c>
      <c r="B407" t="s">
        <v>37</v>
      </c>
      <c r="C407" s="3">
        <v>2</v>
      </c>
      <c r="D407" s="5">
        <v>1.5</v>
      </c>
      <c r="E407" s="5">
        <v>3</v>
      </c>
      <c r="F407" t="s">
        <v>31</v>
      </c>
      <c r="G407" t="s">
        <v>10</v>
      </c>
      <c r="H407" s="4">
        <v>45141</v>
      </c>
    </row>
    <row r="408" spans="1:8" x14ac:dyDescent="0.25">
      <c r="A408" t="s">
        <v>431</v>
      </c>
      <c r="B408" t="s">
        <v>18</v>
      </c>
      <c r="C408" s="3">
        <v>2</v>
      </c>
      <c r="D408" s="5">
        <v>5</v>
      </c>
      <c r="E408" s="5">
        <v>10</v>
      </c>
      <c r="F408" t="s">
        <v>19</v>
      </c>
      <c r="G408" t="s">
        <v>14</v>
      </c>
      <c r="H408" s="4">
        <v>45083</v>
      </c>
    </row>
    <row r="409" spans="1:8" x14ac:dyDescent="0.25">
      <c r="A409" t="s">
        <v>432</v>
      </c>
      <c r="B409" t="s">
        <v>12</v>
      </c>
      <c r="C409" s="3">
        <v>5</v>
      </c>
      <c r="D409" s="5">
        <v>3</v>
      </c>
      <c r="E409" s="5">
        <v>15</v>
      </c>
      <c r="F409" t="s">
        <v>31</v>
      </c>
      <c r="G409" t="s">
        <v>10</v>
      </c>
      <c r="H409" s="4">
        <v>44934</v>
      </c>
    </row>
    <row r="410" spans="1:8" x14ac:dyDescent="0.25">
      <c r="A410" t="s">
        <v>433</v>
      </c>
      <c r="B410" t="s">
        <v>28</v>
      </c>
      <c r="C410" s="3">
        <v>3</v>
      </c>
      <c r="D410" s="5">
        <v>4</v>
      </c>
      <c r="E410" s="5">
        <v>12</v>
      </c>
      <c r="F410" t="s">
        <v>13</v>
      </c>
      <c r="G410" t="s">
        <v>26</v>
      </c>
      <c r="H410" s="4">
        <v>44975</v>
      </c>
    </row>
    <row r="411" spans="1:8" x14ac:dyDescent="0.25">
      <c r="A411" t="s">
        <v>434</v>
      </c>
      <c r="B411" t="s">
        <v>41</v>
      </c>
      <c r="C411" s="3">
        <v>5</v>
      </c>
      <c r="D411" s="5">
        <v>3</v>
      </c>
      <c r="E411" s="5">
        <v>15</v>
      </c>
      <c r="F411" t="s">
        <v>21</v>
      </c>
      <c r="G411" t="s">
        <v>14</v>
      </c>
      <c r="H411" s="4">
        <v>45090</v>
      </c>
    </row>
    <row r="412" spans="1:8" x14ac:dyDescent="0.25">
      <c r="A412" t="s">
        <v>435</v>
      </c>
      <c r="B412" t="s">
        <v>8</v>
      </c>
      <c r="C412" s="3">
        <v>5</v>
      </c>
      <c r="D412" s="5">
        <v>2</v>
      </c>
      <c r="E412" s="5">
        <v>10</v>
      </c>
      <c r="F412" t="s">
        <v>26</v>
      </c>
      <c r="G412" t="s">
        <v>24</v>
      </c>
      <c r="H412" s="4">
        <v>45284</v>
      </c>
    </row>
    <row r="413" spans="1:8" x14ac:dyDescent="0.25">
      <c r="A413" t="s">
        <v>436</v>
      </c>
      <c r="B413" t="s">
        <v>37</v>
      </c>
      <c r="C413" s="3">
        <v>3</v>
      </c>
      <c r="D413" s="5">
        <v>1.5</v>
      </c>
      <c r="E413" s="5">
        <v>4.5</v>
      </c>
      <c r="F413" t="s">
        <v>21</v>
      </c>
      <c r="G413" t="s">
        <v>10</v>
      </c>
      <c r="H413" s="4">
        <v>45275</v>
      </c>
    </row>
    <row r="414" spans="1:8" x14ac:dyDescent="0.25">
      <c r="A414" t="s">
        <v>437</v>
      </c>
      <c r="B414" t="s">
        <v>28</v>
      </c>
      <c r="C414" s="3">
        <v>2</v>
      </c>
      <c r="D414" s="5">
        <v>4</v>
      </c>
      <c r="E414" s="5">
        <v>8</v>
      </c>
      <c r="F414" t="s">
        <v>31</v>
      </c>
      <c r="G414" t="s">
        <v>10</v>
      </c>
      <c r="H414" s="4">
        <v>45138</v>
      </c>
    </row>
    <row r="415" spans="1:8" x14ac:dyDescent="0.25">
      <c r="A415" t="s">
        <v>438</v>
      </c>
      <c r="B415" t="s">
        <v>12</v>
      </c>
      <c r="C415" s="3">
        <v>1</v>
      </c>
      <c r="D415" s="5">
        <v>3</v>
      </c>
      <c r="E415" s="5">
        <v>3</v>
      </c>
      <c r="F415" t="s">
        <v>21</v>
      </c>
      <c r="G415" t="s">
        <v>14</v>
      </c>
      <c r="H415" s="4">
        <v>45221</v>
      </c>
    </row>
    <row r="416" spans="1:8" x14ac:dyDescent="0.25">
      <c r="A416" t="s">
        <v>439</v>
      </c>
      <c r="B416" t="s">
        <v>37</v>
      </c>
      <c r="C416" s="3">
        <v>1</v>
      </c>
      <c r="D416" s="5">
        <v>1.5</v>
      </c>
      <c r="E416" s="5">
        <v>1.5</v>
      </c>
      <c r="F416" t="s">
        <v>19</v>
      </c>
      <c r="G416" t="s">
        <v>14</v>
      </c>
      <c r="H416" s="4">
        <v>45013</v>
      </c>
    </row>
    <row r="417" spans="1:8" x14ac:dyDescent="0.25">
      <c r="A417" t="s">
        <v>440</v>
      </c>
      <c r="B417" t="s">
        <v>30</v>
      </c>
      <c r="C417" s="3">
        <v>4</v>
      </c>
      <c r="D417" s="5">
        <v>3</v>
      </c>
      <c r="E417" s="5">
        <v>12</v>
      </c>
      <c r="F417" t="s">
        <v>9</v>
      </c>
      <c r="G417" t="s">
        <v>24</v>
      </c>
      <c r="H417" s="4">
        <v>44991</v>
      </c>
    </row>
    <row r="418" spans="1:8" x14ac:dyDescent="0.25">
      <c r="A418" t="s">
        <v>441</v>
      </c>
      <c r="B418" t="s">
        <v>23</v>
      </c>
      <c r="C418" s="3">
        <v>5</v>
      </c>
      <c r="D418" s="5">
        <v>4</v>
      </c>
      <c r="E418" s="5">
        <v>20</v>
      </c>
      <c r="F418" t="s">
        <v>13</v>
      </c>
      <c r="G418" t="s">
        <v>26</v>
      </c>
      <c r="H418" s="4">
        <v>45030</v>
      </c>
    </row>
    <row r="419" spans="1:8" x14ac:dyDescent="0.25">
      <c r="A419" t="s">
        <v>442</v>
      </c>
      <c r="B419" t="s">
        <v>12</v>
      </c>
      <c r="C419" s="3">
        <v>4</v>
      </c>
      <c r="D419" s="5">
        <v>3</v>
      </c>
      <c r="E419" s="5">
        <v>12</v>
      </c>
      <c r="F419" t="s">
        <v>9</v>
      </c>
      <c r="G419" t="s">
        <v>14</v>
      </c>
      <c r="H419" s="4">
        <v>44968</v>
      </c>
    </row>
    <row r="420" spans="1:8" x14ac:dyDescent="0.25">
      <c r="A420" t="s">
        <v>443</v>
      </c>
      <c r="B420" t="s">
        <v>16</v>
      </c>
      <c r="C420" s="3">
        <v>3</v>
      </c>
      <c r="D420" s="5">
        <v>1</v>
      </c>
      <c r="E420" s="5">
        <v>3</v>
      </c>
      <c r="F420" t="s">
        <v>9</v>
      </c>
      <c r="G420" t="s">
        <v>10</v>
      </c>
      <c r="H420" s="4">
        <v>44956</v>
      </c>
    </row>
    <row r="421" spans="1:8" x14ac:dyDescent="0.25">
      <c r="A421" t="s">
        <v>444</v>
      </c>
      <c r="B421" t="s">
        <v>18</v>
      </c>
      <c r="C421" s="3">
        <v>2</v>
      </c>
      <c r="D421" s="5">
        <v>5</v>
      </c>
      <c r="E421" s="5">
        <v>10</v>
      </c>
      <c r="F421" t="s">
        <v>13</v>
      </c>
      <c r="G421" t="s">
        <v>24</v>
      </c>
      <c r="H421" s="4">
        <v>45180</v>
      </c>
    </row>
    <row r="422" spans="1:8" x14ac:dyDescent="0.25">
      <c r="A422" t="s">
        <v>445</v>
      </c>
      <c r="B422" t="s">
        <v>12</v>
      </c>
      <c r="C422" s="3">
        <v>4</v>
      </c>
      <c r="D422" s="5">
        <v>3</v>
      </c>
      <c r="E422" s="5">
        <v>12</v>
      </c>
      <c r="F422" t="s">
        <v>9</v>
      </c>
      <c r="G422" t="s">
        <v>10</v>
      </c>
      <c r="H422" s="4">
        <v>45025</v>
      </c>
    </row>
    <row r="423" spans="1:8" x14ac:dyDescent="0.25">
      <c r="A423" t="s">
        <v>446</v>
      </c>
      <c r="B423" t="s">
        <v>37</v>
      </c>
      <c r="C423" s="3">
        <v>4</v>
      </c>
      <c r="D423" s="5">
        <v>1.5</v>
      </c>
      <c r="E423" s="5">
        <v>6</v>
      </c>
      <c r="F423" t="s">
        <v>13</v>
      </c>
      <c r="G423" t="s">
        <v>14</v>
      </c>
      <c r="H423" s="4">
        <v>45206</v>
      </c>
    </row>
    <row r="424" spans="1:8" x14ac:dyDescent="0.25">
      <c r="A424" t="s">
        <v>447</v>
      </c>
      <c r="B424" t="s">
        <v>8</v>
      </c>
      <c r="C424" s="3">
        <v>2</v>
      </c>
      <c r="D424" s="5">
        <v>2</v>
      </c>
      <c r="E424" s="5">
        <v>4</v>
      </c>
      <c r="F424" t="s">
        <v>13</v>
      </c>
      <c r="G424" t="s">
        <v>19</v>
      </c>
      <c r="H424" s="4">
        <v>45158</v>
      </c>
    </row>
    <row r="425" spans="1:8" x14ac:dyDescent="0.25">
      <c r="A425" t="s">
        <v>448</v>
      </c>
      <c r="B425" t="s">
        <v>23</v>
      </c>
      <c r="C425" s="3">
        <v>1</v>
      </c>
      <c r="D425" s="5">
        <v>4</v>
      </c>
      <c r="E425" s="5">
        <v>4</v>
      </c>
      <c r="F425" t="s">
        <v>31</v>
      </c>
      <c r="G425" t="s">
        <v>10</v>
      </c>
      <c r="H425" s="4">
        <v>45032</v>
      </c>
    </row>
    <row r="426" spans="1:8" x14ac:dyDescent="0.25">
      <c r="A426" t="s">
        <v>449</v>
      </c>
      <c r="B426" t="s">
        <v>28</v>
      </c>
      <c r="C426" s="3">
        <v>5</v>
      </c>
      <c r="D426" s="5">
        <v>4</v>
      </c>
      <c r="E426" s="5">
        <v>20</v>
      </c>
      <c r="F426" t="s">
        <v>31</v>
      </c>
      <c r="G426" t="s">
        <v>26</v>
      </c>
      <c r="H426" s="4">
        <v>44980</v>
      </c>
    </row>
    <row r="427" spans="1:8" x14ac:dyDescent="0.25">
      <c r="A427" t="s">
        <v>450</v>
      </c>
      <c r="B427" t="s">
        <v>23</v>
      </c>
      <c r="C427" s="3">
        <v>1</v>
      </c>
      <c r="D427" s="5">
        <v>4</v>
      </c>
      <c r="E427" s="5">
        <v>4</v>
      </c>
      <c r="F427" t="s">
        <v>31</v>
      </c>
      <c r="G427" t="s">
        <v>26</v>
      </c>
      <c r="H427" s="4">
        <v>45283</v>
      </c>
    </row>
    <row r="428" spans="1:8" x14ac:dyDescent="0.25">
      <c r="A428" t="s">
        <v>451</v>
      </c>
      <c r="B428" t="s">
        <v>37</v>
      </c>
      <c r="C428" s="3">
        <v>4</v>
      </c>
      <c r="D428" s="5">
        <v>1.5</v>
      </c>
      <c r="E428" s="5">
        <v>6</v>
      </c>
      <c r="F428" t="s">
        <v>13</v>
      </c>
      <c r="G428" t="s">
        <v>19</v>
      </c>
      <c r="H428" s="4">
        <v>45157</v>
      </c>
    </row>
    <row r="429" spans="1:8" x14ac:dyDescent="0.25">
      <c r="A429" t="s">
        <v>452</v>
      </c>
      <c r="B429" t="s">
        <v>8</v>
      </c>
      <c r="C429" s="3">
        <v>1</v>
      </c>
      <c r="D429" s="5">
        <v>2</v>
      </c>
      <c r="E429" s="5">
        <v>2</v>
      </c>
      <c r="F429" t="s">
        <v>21</v>
      </c>
      <c r="G429" t="s">
        <v>14</v>
      </c>
      <c r="H429" s="4">
        <v>45282</v>
      </c>
    </row>
    <row r="430" spans="1:8" x14ac:dyDescent="0.25">
      <c r="A430" t="s">
        <v>453</v>
      </c>
      <c r="B430" t="s">
        <v>41</v>
      </c>
      <c r="C430" s="3">
        <v>2</v>
      </c>
      <c r="D430" s="5">
        <v>3</v>
      </c>
      <c r="E430" s="5">
        <v>6</v>
      </c>
      <c r="F430" t="s">
        <v>31</v>
      </c>
      <c r="G430" t="s">
        <v>10</v>
      </c>
      <c r="H430" s="4">
        <v>44990</v>
      </c>
    </row>
    <row r="431" spans="1:8" x14ac:dyDescent="0.25">
      <c r="A431" t="s">
        <v>454</v>
      </c>
      <c r="B431" t="s">
        <v>37</v>
      </c>
      <c r="C431" s="3">
        <v>4</v>
      </c>
      <c r="D431" s="5">
        <v>1.5</v>
      </c>
      <c r="E431" s="5">
        <v>6</v>
      </c>
      <c r="F431" t="s">
        <v>13</v>
      </c>
      <c r="G431" t="s">
        <v>24</v>
      </c>
      <c r="H431" s="4">
        <v>45255</v>
      </c>
    </row>
    <row r="432" spans="1:8" x14ac:dyDescent="0.25">
      <c r="A432" t="s">
        <v>455</v>
      </c>
      <c r="B432" t="s">
        <v>28</v>
      </c>
      <c r="C432" s="3">
        <v>5</v>
      </c>
      <c r="D432" s="5">
        <v>4</v>
      </c>
      <c r="E432" s="5">
        <v>20</v>
      </c>
      <c r="F432" t="s">
        <v>21</v>
      </c>
      <c r="G432" t="s">
        <v>24</v>
      </c>
      <c r="H432" s="4">
        <v>45117</v>
      </c>
    </row>
    <row r="433" spans="1:8" x14ac:dyDescent="0.25">
      <c r="A433" t="s">
        <v>456</v>
      </c>
      <c r="B433" t="s">
        <v>8</v>
      </c>
      <c r="C433" s="3">
        <v>5</v>
      </c>
      <c r="D433" s="5">
        <v>2</v>
      </c>
      <c r="E433" s="5">
        <v>10</v>
      </c>
      <c r="F433" t="s">
        <v>13</v>
      </c>
      <c r="G433" t="s">
        <v>24</v>
      </c>
      <c r="H433" s="4">
        <v>45109</v>
      </c>
    </row>
    <row r="434" spans="1:8" x14ac:dyDescent="0.25">
      <c r="A434" t="s">
        <v>457</v>
      </c>
      <c r="B434" t="s">
        <v>12</v>
      </c>
      <c r="C434" s="3">
        <v>3</v>
      </c>
      <c r="D434" s="5">
        <v>3</v>
      </c>
      <c r="E434" s="5">
        <v>9</v>
      </c>
      <c r="F434" t="s">
        <v>21</v>
      </c>
      <c r="G434" t="s">
        <v>24</v>
      </c>
      <c r="H434" s="4">
        <v>45247</v>
      </c>
    </row>
    <row r="435" spans="1:8" x14ac:dyDescent="0.25">
      <c r="A435" t="s">
        <v>458</v>
      </c>
      <c r="B435" t="s">
        <v>41</v>
      </c>
      <c r="C435" s="3">
        <v>1</v>
      </c>
      <c r="D435" s="5">
        <v>3</v>
      </c>
      <c r="E435" s="5">
        <v>3</v>
      </c>
      <c r="F435" t="s">
        <v>31</v>
      </c>
      <c r="G435" t="s">
        <v>10</v>
      </c>
      <c r="H435" s="4">
        <v>45080</v>
      </c>
    </row>
    <row r="436" spans="1:8" x14ac:dyDescent="0.25">
      <c r="A436" t="s">
        <v>459</v>
      </c>
      <c r="B436" t="s">
        <v>16</v>
      </c>
      <c r="C436" s="3">
        <v>4</v>
      </c>
      <c r="D436" s="5">
        <v>1</v>
      </c>
      <c r="E436" s="5">
        <v>4</v>
      </c>
      <c r="F436" t="s">
        <v>21</v>
      </c>
      <c r="G436" t="s">
        <v>24</v>
      </c>
      <c r="H436" s="4">
        <v>45009</v>
      </c>
    </row>
    <row r="437" spans="1:8" x14ac:dyDescent="0.25">
      <c r="A437" t="s">
        <v>460</v>
      </c>
      <c r="B437" t="s">
        <v>23</v>
      </c>
      <c r="C437" s="3">
        <v>1</v>
      </c>
      <c r="D437" s="5">
        <v>4</v>
      </c>
      <c r="E437" s="5">
        <v>4</v>
      </c>
      <c r="F437" t="s">
        <v>13</v>
      </c>
      <c r="G437" t="s">
        <v>24</v>
      </c>
      <c r="H437" s="4">
        <v>45130</v>
      </c>
    </row>
    <row r="438" spans="1:8" x14ac:dyDescent="0.25">
      <c r="A438" t="s">
        <v>461</v>
      </c>
      <c r="B438" t="s">
        <v>8</v>
      </c>
      <c r="C438" s="3">
        <v>4</v>
      </c>
      <c r="D438" s="5">
        <v>2</v>
      </c>
      <c r="E438" s="5">
        <v>8</v>
      </c>
      <c r="F438" t="s">
        <v>13</v>
      </c>
      <c r="G438" t="s">
        <v>10</v>
      </c>
      <c r="H438" s="4">
        <v>45136</v>
      </c>
    </row>
    <row r="439" spans="1:8" x14ac:dyDescent="0.25">
      <c r="A439" t="s">
        <v>462</v>
      </c>
      <c r="B439" t="s">
        <v>12</v>
      </c>
      <c r="C439" s="3">
        <v>4</v>
      </c>
      <c r="D439" s="5">
        <v>3</v>
      </c>
      <c r="E439" s="5">
        <v>12</v>
      </c>
      <c r="F439" t="s">
        <v>9</v>
      </c>
      <c r="G439" t="s">
        <v>10</v>
      </c>
      <c r="H439" s="4">
        <v>44929</v>
      </c>
    </row>
    <row r="440" spans="1:8" x14ac:dyDescent="0.25">
      <c r="A440" t="s">
        <v>463</v>
      </c>
      <c r="B440" t="s">
        <v>28</v>
      </c>
      <c r="C440" s="3">
        <v>4</v>
      </c>
      <c r="D440" s="5">
        <v>4</v>
      </c>
      <c r="E440" s="5">
        <v>16</v>
      </c>
      <c r="F440" t="s">
        <v>9</v>
      </c>
      <c r="G440" t="s">
        <v>10</v>
      </c>
      <c r="H440" s="4">
        <v>44931</v>
      </c>
    </row>
    <row r="441" spans="1:8" x14ac:dyDescent="0.25">
      <c r="A441" t="s">
        <v>464</v>
      </c>
      <c r="B441" t="s">
        <v>18</v>
      </c>
      <c r="C441" s="3">
        <v>1</v>
      </c>
      <c r="D441" s="5">
        <v>5</v>
      </c>
      <c r="E441" s="5">
        <v>5</v>
      </c>
      <c r="F441" t="s">
        <v>9</v>
      </c>
      <c r="G441" t="s">
        <v>10</v>
      </c>
      <c r="H441" s="4">
        <v>45000</v>
      </c>
    </row>
    <row r="442" spans="1:8" x14ac:dyDescent="0.25">
      <c r="A442" t="s">
        <v>465</v>
      </c>
      <c r="B442" t="s">
        <v>28</v>
      </c>
      <c r="C442" s="3">
        <v>2</v>
      </c>
      <c r="D442" s="5">
        <v>4</v>
      </c>
      <c r="E442" s="5">
        <v>8</v>
      </c>
      <c r="F442" t="s">
        <v>31</v>
      </c>
      <c r="G442" t="s">
        <v>24</v>
      </c>
      <c r="H442" s="4">
        <v>44997</v>
      </c>
    </row>
    <row r="443" spans="1:8" x14ac:dyDescent="0.25">
      <c r="A443" t="s">
        <v>466</v>
      </c>
      <c r="B443" t="s">
        <v>28</v>
      </c>
      <c r="C443" s="3">
        <v>4</v>
      </c>
      <c r="D443" s="5">
        <v>4</v>
      </c>
      <c r="E443" s="5">
        <v>16</v>
      </c>
      <c r="F443" t="s">
        <v>9</v>
      </c>
      <c r="G443" t="s">
        <v>24</v>
      </c>
      <c r="H443" s="4">
        <v>45154</v>
      </c>
    </row>
    <row r="444" spans="1:8" x14ac:dyDescent="0.25">
      <c r="A444" t="s">
        <v>467</v>
      </c>
      <c r="B444" t="s">
        <v>8</v>
      </c>
      <c r="C444" s="3">
        <v>4</v>
      </c>
      <c r="D444" s="5">
        <v>2</v>
      </c>
      <c r="E444" s="5">
        <v>8</v>
      </c>
      <c r="F444" t="s">
        <v>31</v>
      </c>
      <c r="G444" t="s">
        <v>14</v>
      </c>
      <c r="H444" s="4">
        <v>45141</v>
      </c>
    </row>
    <row r="445" spans="1:8" x14ac:dyDescent="0.25">
      <c r="A445" t="s">
        <v>468</v>
      </c>
      <c r="B445" t="s">
        <v>18</v>
      </c>
      <c r="C445" s="3">
        <v>4</v>
      </c>
      <c r="D445" s="5">
        <v>5</v>
      </c>
      <c r="E445" s="5">
        <v>20</v>
      </c>
      <c r="F445" t="s">
        <v>21</v>
      </c>
      <c r="G445" t="s">
        <v>14</v>
      </c>
      <c r="H445" s="4">
        <v>45082</v>
      </c>
    </row>
    <row r="446" spans="1:8" x14ac:dyDescent="0.25">
      <c r="A446" t="s">
        <v>469</v>
      </c>
      <c r="B446" t="s">
        <v>41</v>
      </c>
      <c r="C446" s="3">
        <v>5</v>
      </c>
      <c r="D446" s="5">
        <v>3</v>
      </c>
      <c r="E446" s="5">
        <v>15</v>
      </c>
      <c r="F446" t="s">
        <v>9</v>
      </c>
      <c r="G446" t="s">
        <v>14</v>
      </c>
      <c r="H446" s="4">
        <v>45006</v>
      </c>
    </row>
    <row r="447" spans="1:8" x14ac:dyDescent="0.25">
      <c r="A447" t="s">
        <v>470</v>
      </c>
      <c r="B447" t="s">
        <v>28</v>
      </c>
      <c r="C447" s="3">
        <v>5</v>
      </c>
      <c r="D447" s="5">
        <v>4</v>
      </c>
      <c r="E447" s="5">
        <v>20</v>
      </c>
      <c r="F447" t="s">
        <v>21</v>
      </c>
      <c r="G447" t="s">
        <v>10</v>
      </c>
      <c r="H447" s="4">
        <v>45218</v>
      </c>
    </row>
    <row r="448" spans="1:8" x14ac:dyDescent="0.25">
      <c r="A448" t="s">
        <v>471</v>
      </c>
      <c r="B448" t="s">
        <v>16</v>
      </c>
      <c r="C448" s="3">
        <v>5</v>
      </c>
      <c r="D448" s="5">
        <v>1</v>
      </c>
      <c r="E448" s="5">
        <v>5</v>
      </c>
      <c r="F448" t="s">
        <v>31</v>
      </c>
      <c r="G448" t="s">
        <v>14</v>
      </c>
      <c r="H448" s="4">
        <v>44933</v>
      </c>
    </row>
    <row r="449" spans="1:8" x14ac:dyDescent="0.25">
      <c r="A449" t="s">
        <v>472</v>
      </c>
      <c r="B449" t="s">
        <v>26</v>
      </c>
      <c r="C449" s="3">
        <v>1</v>
      </c>
      <c r="D449" s="5">
        <v>3</v>
      </c>
      <c r="E449" s="5">
        <v>3</v>
      </c>
      <c r="F449" t="s">
        <v>31</v>
      </c>
      <c r="G449" t="s">
        <v>14</v>
      </c>
      <c r="H449" s="4">
        <v>45259</v>
      </c>
    </row>
    <row r="450" spans="1:8" x14ac:dyDescent="0.25">
      <c r="A450" t="s">
        <v>473</v>
      </c>
      <c r="B450" t="s">
        <v>16</v>
      </c>
      <c r="C450" s="3">
        <v>1</v>
      </c>
      <c r="D450" s="5">
        <v>1</v>
      </c>
      <c r="E450" s="5">
        <v>1</v>
      </c>
      <c r="F450" t="s">
        <v>13</v>
      </c>
      <c r="G450" t="s">
        <v>10</v>
      </c>
      <c r="H450" s="4">
        <v>45226</v>
      </c>
    </row>
    <row r="451" spans="1:8" x14ac:dyDescent="0.25">
      <c r="A451" t="s">
        <v>474</v>
      </c>
      <c r="B451" t="s">
        <v>37</v>
      </c>
      <c r="C451" s="3">
        <v>4</v>
      </c>
      <c r="D451" s="5">
        <v>1.5</v>
      </c>
      <c r="E451" s="5">
        <v>6</v>
      </c>
      <c r="F451" t="s">
        <v>9</v>
      </c>
      <c r="G451" t="s">
        <v>14</v>
      </c>
      <c r="H451" s="4">
        <v>45121</v>
      </c>
    </row>
    <row r="452" spans="1:8" x14ac:dyDescent="0.25">
      <c r="A452" t="s">
        <v>475</v>
      </c>
      <c r="B452" t="s">
        <v>26</v>
      </c>
      <c r="C452" s="3">
        <v>3</v>
      </c>
      <c r="D452" s="5">
        <v>3</v>
      </c>
      <c r="E452" s="5">
        <v>9</v>
      </c>
      <c r="F452" t="s">
        <v>9</v>
      </c>
      <c r="G452" t="s">
        <v>14</v>
      </c>
      <c r="H452" s="4">
        <v>45067</v>
      </c>
    </row>
    <row r="453" spans="1:8" x14ac:dyDescent="0.25">
      <c r="A453" t="s">
        <v>476</v>
      </c>
      <c r="B453" t="s">
        <v>12</v>
      </c>
      <c r="C453" s="3">
        <v>1</v>
      </c>
      <c r="D453" s="5">
        <v>3</v>
      </c>
      <c r="E453" s="5">
        <v>3</v>
      </c>
      <c r="F453" t="s">
        <v>31</v>
      </c>
      <c r="G453" t="s">
        <v>14</v>
      </c>
      <c r="H453" s="4">
        <v>45218</v>
      </c>
    </row>
    <row r="454" spans="1:8" x14ac:dyDescent="0.25">
      <c r="A454" t="s">
        <v>477</v>
      </c>
      <c r="B454" t="s">
        <v>23</v>
      </c>
      <c r="C454" s="3">
        <v>5</v>
      </c>
      <c r="D454" s="5">
        <v>4</v>
      </c>
      <c r="E454" s="5">
        <v>20</v>
      </c>
      <c r="F454" t="s">
        <v>9</v>
      </c>
      <c r="G454" t="s">
        <v>24</v>
      </c>
      <c r="H454" s="4">
        <v>45144</v>
      </c>
    </row>
    <row r="455" spans="1:8" x14ac:dyDescent="0.25">
      <c r="A455" t="s">
        <v>478</v>
      </c>
      <c r="B455" t="s">
        <v>30</v>
      </c>
      <c r="C455" s="3">
        <v>2</v>
      </c>
      <c r="D455" s="5">
        <v>3</v>
      </c>
      <c r="E455" s="5">
        <v>6</v>
      </c>
      <c r="F455" t="s">
        <v>13</v>
      </c>
      <c r="G455" t="s">
        <v>14</v>
      </c>
      <c r="H455" s="4">
        <v>45112</v>
      </c>
    </row>
    <row r="456" spans="1:8" x14ac:dyDescent="0.25">
      <c r="A456" t="s">
        <v>479</v>
      </c>
      <c r="B456" t="s">
        <v>8</v>
      </c>
      <c r="C456" s="3">
        <v>3</v>
      </c>
      <c r="D456" s="5">
        <v>2</v>
      </c>
      <c r="E456" s="5">
        <v>6</v>
      </c>
      <c r="F456" t="s">
        <v>9</v>
      </c>
      <c r="G456" t="s">
        <v>24</v>
      </c>
      <c r="H456" s="4">
        <v>44943</v>
      </c>
    </row>
    <row r="457" spans="1:8" x14ac:dyDescent="0.25">
      <c r="A457" t="s">
        <v>480</v>
      </c>
      <c r="B457" t="s">
        <v>37</v>
      </c>
      <c r="C457" s="3">
        <v>4</v>
      </c>
      <c r="D457" s="5">
        <v>1.5</v>
      </c>
      <c r="E457" s="5">
        <v>6</v>
      </c>
      <c r="F457" t="s">
        <v>9</v>
      </c>
      <c r="G457" t="s">
        <v>14</v>
      </c>
      <c r="H457" s="4">
        <v>45282</v>
      </c>
    </row>
    <row r="458" spans="1:8" x14ac:dyDescent="0.25">
      <c r="A458" t="s">
        <v>481</v>
      </c>
      <c r="B458" t="s">
        <v>41</v>
      </c>
      <c r="C458" s="3">
        <v>4</v>
      </c>
      <c r="D458" s="5">
        <v>3</v>
      </c>
      <c r="E458" s="5">
        <v>12</v>
      </c>
      <c r="F458" t="s">
        <v>21</v>
      </c>
      <c r="G458" t="s">
        <v>24</v>
      </c>
      <c r="H458" s="4">
        <v>45127</v>
      </c>
    </row>
    <row r="459" spans="1:8" x14ac:dyDescent="0.25">
      <c r="A459" t="s">
        <v>482</v>
      </c>
      <c r="B459" t="s">
        <v>41</v>
      </c>
      <c r="C459" s="3">
        <v>2</v>
      </c>
      <c r="D459" s="5">
        <v>3</v>
      </c>
      <c r="E459" s="5">
        <v>6</v>
      </c>
      <c r="F459" t="s">
        <v>13</v>
      </c>
      <c r="G459" t="s">
        <v>24</v>
      </c>
      <c r="H459" s="4">
        <v>45010</v>
      </c>
    </row>
    <row r="460" spans="1:8" x14ac:dyDescent="0.25">
      <c r="A460" t="s">
        <v>483</v>
      </c>
      <c r="B460" t="s">
        <v>16</v>
      </c>
      <c r="C460" s="3">
        <v>1</v>
      </c>
      <c r="D460" s="5">
        <v>1</v>
      </c>
      <c r="E460" s="5">
        <v>1</v>
      </c>
      <c r="F460" t="s">
        <v>13</v>
      </c>
      <c r="G460" t="s">
        <v>14</v>
      </c>
      <c r="H460" s="4">
        <v>45005</v>
      </c>
    </row>
    <row r="461" spans="1:8" x14ac:dyDescent="0.25">
      <c r="A461" t="s">
        <v>484</v>
      </c>
      <c r="B461" t="s">
        <v>37</v>
      </c>
      <c r="C461" s="3">
        <v>5</v>
      </c>
      <c r="D461" s="5">
        <v>1.5</v>
      </c>
      <c r="E461" s="5">
        <v>7.5</v>
      </c>
      <c r="F461" t="s">
        <v>21</v>
      </c>
      <c r="G461" t="s">
        <v>24</v>
      </c>
      <c r="H461" s="4">
        <v>45284</v>
      </c>
    </row>
    <row r="462" spans="1:8" x14ac:dyDescent="0.25">
      <c r="A462" t="s">
        <v>485</v>
      </c>
      <c r="B462" t="s">
        <v>28</v>
      </c>
      <c r="C462" s="3">
        <v>1</v>
      </c>
      <c r="D462" s="5">
        <v>4</v>
      </c>
      <c r="E462" s="5">
        <v>4</v>
      </c>
      <c r="F462" t="s">
        <v>31</v>
      </c>
      <c r="G462" t="s">
        <v>10</v>
      </c>
      <c r="H462" s="4">
        <v>45060</v>
      </c>
    </row>
    <row r="463" spans="1:8" x14ac:dyDescent="0.25">
      <c r="A463" t="s">
        <v>486</v>
      </c>
      <c r="B463" t="s">
        <v>12</v>
      </c>
      <c r="C463" s="3">
        <v>5</v>
      </c>
      <c r="D463" s="5">
        <v>3</v>
      </c>
      <c r="E463" s="5">
        <v>15</v>
      </c>
      <c r="F463" t="s">
        <v>13</v>
      </c>
      <c r="G463" t="s">
        <v>24</v>
      </c>
      <c r="H463" s="4">
        <v>45236</v>
      </c>
    </row>
    <row r="464" spans="1:8" x14ac:dyDescent="0.25">
      <c r="A464" t="s">
        <v>487</v>
      </c>
      <c r="B464" t="s">
        <v>28</v>
      </c>
      <c r="C464" s="3">
        <v>4</v>
      </c>
      <c r="D464" s="5">
        <v>4</v>
      </c>
      <c r="E464" s="5">
        <v>16</v>
      </c>
      <c r="F464" t="s">
        <v>13</v>
      </c>
      <c r="G464" t="s">
        <v>10</v>
      </c>
      <c r="H464" s="4">
        <v>45185</v>
      </c>
    </row>
    <row r="465" spans="1:8" x14ac:dyDescent="0.25">
      <c r="A465" t="s">
        <v>488</v>
      </c>
      <c r="B465" t="s">
        <v>12</v>
      </c>
      <c r="C465" s="3">
        <v>2</v>
      </c>
      <c r="D465" s="5">
        <v>3</v>
      </c>
      <c r="E465" s="5">
        <v>6</v>
      </c>
      <c r="F465" t="s">
        <v>9</v>
      </c>
      <c r="G465" t="s">
        <v>24</v>
      </c>
      <c r="H465" s="4">
        <v>45136</v>
      </c>
    </row>
    <row r="466" spans="1:8" x14ac:dyDescent="0.25">
      <c r="A466" t="s">
        <v>489</v>
      </c>
      <c r="B466" t="s">
        <v>16</v>
      </c>
      <c r="C466" s="3">
        <v>4</v>
      </c>
      <c r="D466" s="5">
        <v>1</v>
      </c>
      <c r="E466" s="5">
        <v>4</v>
      </c>
      <c r="F466" t="s">
        <v>31</v>
      </c>
      <c r="G466" t="s">
        <v>10</v>
      </c>
      <c r="H466" s="4">
        <v>45138</v>
      </c>
    </row>
    <row r="467" spans="1:8" x14ac:dyDescent="0.25">
      <c r="A467" t="s">
        <v>490</v>
      </c>
      <c r="B467" t="s">
        <v>28</v>
      </c>
      <c r="C467" s="3">
        <v>3</v>
      </c>
      <c r="D467" s="5">
        <v>4</v>
      </c>
      <c r="E467" s="5">
        <v>12</v>
      </c>
      <c r="F467" t="s">
        <v>21</v>
      </c>
      <c r="G467" t="s">
        <v>14</v>
      </c>
      <c r="H467" s="4">
        <v>45157</v>
      </c>
    </row>
    <row r="468" spans="1:8" x14ac:dyDescent="0.25">
      <c r="A468" t="s">
        <v>491</v>
      </c>
      <c r="B468" t="s">
        <v>18</v>
      </c>
      <c r="C468" s="3">
        <v>3</v>
      </c>
      <c r="D468" s="5">
        <v>5</v>
      </c>
      <c r="E468" s="5">
        <v>15</v>
      </c>
      <c r="F468" t="s">
        <v>31</v>
      </c>
      <c r="G468" t="s">
        <v>10</v>
      </c>
      <c r="H468" s="4">
        <v>45053</v>
      </c>
    </row>
    <row r="469" spans="1:8" x14ac:dyDescent="0.25">
      <c r="A469" t="s">
        <v>492</v>
      </c>
      <c r="B469" t="s">
        <v>18</v>
      </c>
      <c r="C469" s="3">
        <v>2</v>
      </c>
      <c r="D469" s="5">
        <v>5</v>
      </c>
      <c r="E469" s="5">
        <v>10</v>
      </c>
      <c r="F469" t="s">
        <v>21</v>
      </c>
      <c r="G469" t="s">
        <v>10</v>
      </c>
      <c r="H469" s="4">
        <v>44948</v>
      </c>
    </row>
    <row r="470" spans="1:8" x14ac:dyDescent="0.25">
      <c r="A470" t="s">
        <v>493</v>
      </c>
      <c r="B470" t="s">
        <v>28</v>
      </c>
      <c r="C470" s="3">
        <v>2</v>
      </c>
      <c r="D470" s="5">
        <v>4</v>
      </c>
      <c r="E470" s="5">
        <v>8</v>
      </c>
      <c r="F470" t="s">
        <v>31</v>
      </c>
      <c r="G470" t="s">
        <v>14</v>
      </c>
      <c r="H470" s="4">
        <v>45148</v>
      </c>
    </row>
    <row r="471" spans="1:8" x14ac:dyDescent="0.25">
      <c r="A471" t="s">
        <v>494</v>
      </c>
      <c r="B471" t="s">
        <v>41</v>
      </c>
      <c r="C471" s="3">
        <v>2</v>
      </c>
      <c r="D471" s="5">
        <v>3</v>
      </c>
      <c r="E471" s="5">
        <v>6</v>
      </c>
      <c r="F471" t="s">
        <v>21</v>
      </c>
      <c r="G471" t="s">
        <v>10</v>
      </c>
      <c r="H471" s="4">
        <v>45223</v>
      </c>
    </row>
    <row r="472" spans="1:8" x14ac:dyDescent="0.25">
      <c r="A472" t="s">
        <v>495</v>
      </c>
      <c r="B472" t="s">
        <v>37</v>
      </c>
      <c r="C472" s="3">
        <v>1</v>
      </c>
      <c r="D472" s="5">
        <v>1.5</v>
      </c>
      <c r="E472" s="5">
        <v>1.5</v>
      </c>
      <c r="F472" t="s">
        <v>21</v>
      </c>
      <c r="G472" t="s">
        <v>14</v>
      </c>
      <c r="H472" s="4">
        <v>45062</v>
      </c>
    </row>
    <row r="473" spans="1:8" x14ac:dyDescent="0.25">
      <c r="A473" t="s">
        <v>496</v>
      </c>
      <c r="B473" t="s">
        <v>12</v>
      </c>
      <c r="C473" s="3">
        <v>3</v>
      </c>
      <c r="D473" s="5">
        <v>3</v>
      </c>
      <c r="E473" s="5">
        <v>9</v>
      </c>
      <c r="F473" t="s">
        <v>31</v>
      </c>
      <c r="G473" t="s">
        <v>24</v>
      </c>
      <c r="H473" s="4">
        <v>44983</v>
      </c>
    </row>
    <row r="474" spans="1:8" x14ac:dyDescent="0.25">
      <c r="A474" t="s">
        <v>497</v>
      </c>
      <c r="B474" t="s">
        <v>28</v>
      </c>
      <c r="C474" s="3">
        <v>3</v>
      </c>
      <c r="D474" s="5">
        <v>4</v>
      </c>
      <c r="E474" s="5">
        <v>12</v>
      </c>
      <c r="F474" t="s">
        <v>13</v>
      </c>
      <c r="G474" t="s">
        <v>24</v>
      </c>
      <c r="H474" s="4">
        <v>45171</v>
      </c>
    </row>
    <row r="475" spans="1:8" x14ac:dyDescent="0.25">
      <c r="A475" t="s">
        <v>498</v>
      </c>
      <c r="B475" t="s">
        <v>12</v>
      </c>
      <c r="C475" s="3">
        <v>5</v>
      </c>
      <c r="D475" s="5">
        <v>3</v>
      </c>
      <c r="E475" s="5">
        <v>15</v>
      </c>
      <c r="F475" t="s">
        <v>31</v>
      </c>
      <c r="G475" t="s">
        <v>10</v>
      </c>
      <c r="H475" s="4">
        <v>44945</v>
      </c>
    </row>
    <row r="476" spans="1:8" x14ac:dyDescent="0.25">
      <c r="A476" t="s">
        <v>499</v>
      </c>
      <c r="B476" t="s">
        <v>16</v>
      </c>
      <c r="C476" s="3">
        <v>5</v>
      </c>
      <c r="D476" s="5">
        <v>1</v>
      </c>
      <c r="E476" s="5">
        <v>5</v>
      </c>
      <c r="F476" t="s">
        <v>31</v>
      </c>
      <c r="G476" t="s">
        <v>10</v>
      </c>
      <c r="H476" s="4">
        <v>45151</v>
      </c>
    </row>
    <row r="477" spans="1:8" x14ac:dyDescent="0.25">
      <c r="A477" t="s">
        <v>500</v>
      </c>
      <c r="B477" t="s">
        <v>41</v>
      </c>
      <c r="C477" s="3">
        <v>2</v>
      </c>
      <c r="D477" s="5">
        <v>3</v>
      </c>
      <c r="E477" s="5">
        <v>6</v>
      </c>
      <c r="F477" t="s">
        <v>31</v>
      </c>
      <c r="G477" t="s">
        <v>24</v>
      </c>
      <c r="H477" s="4">
        <v>45219</v>
      </c>
    </row>
    <row r="478" spans="1:8" x14ac:dyDescent="0.25">
      <c r="A478" t="s">
        <v>501</v>
      </c>
      <c r="B478" t="s">
        <v>18</v>
      </c>
      <c r="C478" s="3">
        <v>3</v>
      </c>
      <c r="D478" s="5">
        <v>5</v>
      </c>
      <c r="E478" s="5">
        <v>15</v>
      </c>
      <c r="F478" t="s">
        <v>13</v>
      </c>
      <c r="G478" t="s">
        <v>14</v>
      </c>
      <c r="H478" s="4">
        <v>45166</v>
      </c>
    </row>
    <row r="479" spans="1:8" x14ac:dyDescent="0.25">
      <c r="A479" t="s">
        <v>502</v>
      </c>
      <c r="B479" t="s">
        <v>23</v>
      </c>
      <c r="C479" s="3">
        <v>2</v>
      </c>
      <c r="D479" s="5">
        <v>4</v>
      </c>
      <c r="E479" s="5">
        <v>8</v>
      </c>
      <c r="F479" t="s">
        <v>13</v>
      </c>
      <c r="G479" t="s">
        <v>14</v>
      </c>
      <c r="H479" s="4">
        <v>45098</v>
      </c>
    </row>
    <row r="480" spans="1:8" x14ac:dyDescent="0.25">
      <c r="A480" t="s">
        <v>503</v>
      </c>
      <c r="B480" t="s">
        <v>12</v>
      </c>
      <c r="C480" s="3">
        <v>3</v>
      </c>
      <c r="D480" s="5">
        <v>3</v>
      </c>
      <c r="E480" s="5">
        <v>9</v>
      </c>
      <c r="F480" t="s">
        <v>13</v>
      </c>
      <c r="G480" t="s">
        <v>10</v>
      </c>
      <c r="H480" s="4">
        <v>45184</v>
      </c>
    </row>
    <row r="481" spans="1:8" x14ac:dyDescent="0.25">
      <c r="A481" t="s">
        <v>504</v>
      </c>
      <c r="B481" t="s">
        <v>28</v>
      </c>
      <c r="C481" s="3">
        <v>3</v>
      </c>
      <c r="D481" s="5">
        <v>4</v>
      </c>
      <c r="E481" s="5">
        <v>12</v>
      </c>
      <c r="F481" t="s">
        <v>19</v>
      </c>
      <c r="G481" t="s">
        <v>10</v>
      </c>
      <c r="H481" s="4">
        <v>45010</v>
      </c>
    </row>
    <row r="482" spans="1:8" x14ac:dyDescent="0.25">
      <c r="A482" t="s">
        <v>505</v>
      </c>
      <c r="B482" t="s">
        <v>37</v>
      </c>
      <c r="C482" s="3">
        <v>3</v>
      </c>
      <c r="D482" s="5">
        <v>1.5</v>
      </c>
      <c r="E482" s="5">
        <v>4.5</v>
      </c>
      <c r="F482" t="s">
        <v>13</v>
      </c>
      <c r="G482" t="s">
        <v>10</v>
      </c>
      <c r="H482" s="4">
        <v>44987</v>
      </c>
    </row>
    <row r="483" spans="1:8" x14ac:dyDescent="0.25">
      <c r="A483" t="s">
        <v>506</v>
      </c>
      <c r="B483" t="s">
        <v>26</v>
      </c>
      <c r="C483" s="3">
        <v>3</v>
      </c>
      <c r="D483" s="5">
        <v>4</v>
      </c>
      <c r="E483" s="5">
        <v>12</v>
      </c>
      <c r="F483" t="s">
        <v>9</v>
      </c>
      <c r="G483" t="s">
        <v>19</v>
      </c>
      <c r="H483" s="4">
        <v>45269</v>
      </c>
    </row>
    <row r="484" spans="1:8" x14ac:dyDescent="0.25">
      <c r="A484" t="s">
        <v>507</v>
      </c>
      <c r="B484" t="s">
        <v>37</v>
      </c>
      <c r="C484" s="3">
        <v>2</v>
      </c>
      <c r="D484" s="5">
        <v>1.5</v>
      </c>
      <c r="E484" s="5">
        <v>3</v>
      </c>
      <c r="F484" t="s">
        <v>31</v>
      </c>
      <c r="G484" t="s">
        <v>14</v>
      </c>
      <c r="H484" s="4">
        <v>45273</v>
      </c>
    </row>
    <row r="485" spans="1:8" x14ac:dyDescent="0.25">
      <c r="A485" t="s">
        <v>508</v>
      </c>
      <c r="B485" t="s">
        <v>28</v>
      </c>
      <c r="C485" s="3">
        <v>4</v>
      </c>
      <c r="D485" s="5">
        <v>4</v>
      </c>
      <c r="E485" s="5">
        <v>16</v>
      </c>
      <c r="F485" t="s">
        <v>9</v>
      </c>
      <c r="G485" t="s">
        <v>26</v>
      </c>
      <c r="H485" s="4">
        <v>45013</v>
      </c>
    </row>
    <row r="486" spans="1:8" x14ac:dyDescent="0.25">
      <c r="A486" t="s">
        <v>509</v>
      </c>
      <c r="B486" t="s">
        <v>37</v>
      </c>
      <c r="C486" s="3">
        <v>4</v>
      </c>
      <c r="D486" s="5">
        <v>1.5</v>
      </c>
      <c r="E486" s="5">
        <v>6</v>
      </c>
      <c r="F486" t="s">
        <v>31</v>
      </c>
      <c r="G486" t="s">
        <v>14</v>
      </c>
      <c r="H486" s="4">
        <v>45223</v>
      </c>
    </row>
    <row r="487" spans="1:8" x14ac:dyDescent="0.25">
      <c r="A487" t="s">
        <v>510</v>
      </c>
      <c r="B487" t="s">
        <v>16</v>
      </c>
      <c r="C487" s="3">
        <v>1</v>
      </c>
      <c r="D487" s="5">
        <v>1</v>
      </c>
      <c r="E487" s="5">
        <v>1</v>
      </c>
      <c r="F487" t="s">
        <v>13</v>
      </c>
      <c r="G487" t="s">
        <v>14</v>
      </c>
      <c r="H487" s="4">
        <v>45073</v>
      </c>
    </row>
    <row r="488" spans="1:8" x14ac:dyDescent="0.25">
      <c r="A488" t="s">
        <v>511</v>
      </c>
      <c r="B488" t="s">
        <v>23</v>
      </c>
      <c r="C488" s="3">
        <v>5</v>
      </c>
      <c r="D488" s="5">
        <v>4</v>
      </c>
      <c r="E488" s="5">
        <v>20</v>
      </c>
      <c r="F488" t="s">
        <v>13</v>
      </c>
      <c r="G488" t="s">
        <v>14</v>
      </c>
      <c r="H488" s="4">
        <v>44940</v>
      </c>
    </row>
    <row r="489" spans="1:8" x14ac:dyDescent="0.25">
      <c r="A489" t="s">
        <v>512</v>
      </c>
      <c r="B489" t="s">
        <v>41</v>
      </c>
      <c r="C489" s="3">
        <v>2</v>
      </c>
      <c r="D489" s="5">
        <v>3</v>
      </c>
      <c r="E489" s="5">
        <v>6</v>
      </c>
      <c r="F489" t="s">
        <v>31</v>
      </c>
      <c r="G489" t="s">
        <v>10</v>
      </c>
      <c r="H489" s="4">
        <v>45097</v>
      </c>
    </row>
    <row r="490" spans="1:8" x14ac:dyDescent="0.25">
      <c r="A490" t="s">
        <v>513</v>
      </c>
      <c r="B490" t="s">
        <v>8</v>
      </c>
      <c r="C490" s="3">
        <v>3</v>
      </c>
      <c r="D490" s="5">
        <v>2</v>
      </c>
      <c r="E490" s="5">
        <v>6</v>
      </c>
      <c r="F490" t="s">
        <v>31</v>
      </c>
      <c r="G490" t="s">
        <v>24</v>
      </c>
      <c r="H490" s="4">
        <v>45106</v>
      </c>
    </row>
    <row r="491" spans="1:8" x14ac:dyDescent="0.25">
      <c r="A491" t="s">
        <v>514</v>
      </c>
      <c r="B491" t="s">
        <v>37</v>
      </c>
      <c r="C491" s="3">
        <v>2</v>
      </c>
      <c r="D491" s="5">
        <v>1.5</v>
      </c>
      <c r="E491" s="5">
        <v>3</v>
      </c>
      <c r="F491" t="s">
        <v>31</v>
      </c>
      <c r="G491" t="s">
        <v>19</v>
      </c>
      <c r="H491" s="4">
        <v>45221</v>
      </c>
    </row>
    <row r="492" spans="1:8" x14ac:dyDescent="0.25">
      <c r="A492" t="s">
        <v>515</v>
      </c>
      <c r="B492" t="s">
        <v>12</v>
      </c>
      <c r="C492" s="3">
        <v>4</v>
      </c>
      <c r="D492" s="5">
        <v>3</v>
      </c>
      <c r="E492" s="5">
        <v>12</v>
      </c>
      <c r="F492" t="s">
        <v>21</v>
      </c>
      <c r="G492" t="s">
        <v>14</v>
      </c>
      <c r="H492" s="4">
        <v>45226</v>
      </c>
    </row>
    <row r="493" spans="1:8" x14ac:dyDescent="0.25">
      <c r="A493" t="s">
        <v>516</v>
      </c>
      <c r="B493" t="s">
        <v>37</v>
      </c>
      <c r="C493" s="3">
        <v>2</v>
      </c>
      <c r="D493" s="5">
        <v>1.5</v>
      </c>
      <c r="E493" s="5">
        <v>3</v>
      </c>
      <c r="F493" t="s">
        <v>13</v>
      </c>
      <c r="G493" t="s">
        <v>19</v>
      </c>
      <c r="H493" s="4">
        <v>44935</v>
      </c>
    </row>
    <row r="494" spans="1:8" x14ac:dyDescent="0.25">
      <c r="A494" t="s">
        <v>517</v>
      </c>
      <c r="B494" t="s">
        <v>28</v>
      </c>
      <c r="C494" s="3">
        <v>2</v>
      </c>
      <c r="D494" s="5">
        <v>4</v>
      </c>
      <c r="E494" s="5">
        <v>8</v>
      </c>
      <c r="F494" t="s">
        <v>9</v>
      </c>
      <c r="G494" t="s">
        <v>24</v>
      </c>
      <c r="H494" s="4">
        <v>45143</v>
      </c>
    </row>
    <row r="495" spans="1:8" x14ac:dyDescent="0.25">
      <c r="A495" t="s">
        <v>518</v>
      </c>
      <c r="B495" t="s">
        <v>16</v>
      </c>
      <c r="C495" s="3">
        <v>3</v>
      </c>
      <c r="D495" s="5">
        <v>1</v>
      </c>
      <c r="E495" s="5">
        <v>3</v>
      </c>
      <c r="F495" t="s">
        <v>21</v>
      </c>
      <c r="G495" t="s">
        <v>19</v>
      </c>
      <c r="H495" s="4">
        <v>45240</v>
      </c>
    </row>
    <row r="496" spans="1:8" x14ac:dyDescent="0.25">
      <c r="A496" t="s">
        <v>519</v>
      </c>
      <c r="B496" t="s">
        <v>18</v>
      </c>
      <c r="C496" s="3">
        <v>4</v>
      </c>
      <c r="D496" s="5">
        <v>5</v>
      </c>
      <c r="E496" s="5">
        <v>20</v>
      </c>
      <c r="F496" t="s">
        <v>21</v>
      </c>
      <c r="G496" t="s">
        <v>24</v>
      </c>
      <c r="H496" s="4">
        <v>45217</v>
      </c>
    </row>
    <row r="497" spans="1:8" x14ac:dyDescent="0.25">
      <c r="A497" t="s">
        <v>520</v>
      </c>
      <c r="B497" t="s">
        <v>23</v>
      </c>
      <c r="C497" s="3">
        <v>1</v>
      </c>
      <c r="D497" s="5">
        <v>4</v>
      </c>
      <c r="E497" s="5">
        <v>4</v>
      </c>
      <c r="F497" t="s">
        <v>21</v>
      </c>
      <c r="G497" t="s">
        <v>24</v>
      </c>
      <c r="H497" s="4">
        <v>45218</v>
      </c>
    </row>
    <row r="498" spans="1:8" x14ac:dyDescent="0.25">
      <c r="A498" t="s">
        <v>521</v>
      </c>
      <c r="B498" t="s">
        <v>28</v>
      </c>
      <c r="C498" s="3">
        <v>1</v>
      </c>
      <c r="D498" s="5">
        <v>4</v>
      </c>
      <c r="E498" s="5">
        <v>4</v>
      </c>
      <c r="F498" t="s">
        <v>13</v>
      </c>
      <c r="G498" t="s">
        <v>10</v>
      </c>
      <c r="H498" s="4">
        <v>45065</v>
      </c>
    </row>
    <row r="499" spans="1:8" x14ac:dyDescent="0.25">
      <c r="A499" t="s">
        <v>522</v>
      </c>
      <c r="B499" t="s">
        <v>41</v>
      </c>
      <c r="C499" s="3">
        <v>3</v>
      </c>
      <c r="D499" s="5">
        <v>3</v>
      </c>
      <c r="E499" s="5">
        <v>9</v>
      </c>
      <c r="F499" t="s">
        <v>13</v>
      </c>
      <c r="G499" t="s">
        <v>10</v>
      </c>
      <c r="H499" s="4">
        <v>45037</v>
      </c>
    </row>
    <row r="500" spans="1:8" x14ac:dyDescent="0.25">
      <c r="A500" t="s">
        <v>523</v>
      </c>
      <c r="B500" t="s">
        <v>12</v>
      </c>
      <c r="C500" s="3">
        <v>2</v>
      </c>
      <c r="D500" s="5">
        <v>3</v>
      </c>
      <c r="E500" s="5">
        <v>6</v>
      </c>
      <c r="F500" t="s">
        <v>21</v>
      </c>
      <c r="G500" t="s">
        <v>24</v>
      </c>
      <c r="H500" s="4">
        <v>45240</v>
      </c>
    </row>
    <row r="501" spans="1:8" x14ac:dyDescent="0.25">
      <c r="A501" t="s">
        <v>524</v>
      </c>
      <c r="B501" t="s">
        <v>16</v>
      </c>
      <c r="C501" s="3">
        <v>1</v>
      </c>
      <c r="D501" s="5">
        <v>1</v>
      </c>
      <c r="E501" s="5">
        <v>1</v>
      </c>
      <c r="F501" t="s">
        <v>21</v>
      </c>
      <c r="G501" t="s">
        <v>14</v>
      </c>
      <c r="H501" s="4">
        <v>45239</v>
      </c>
    </row>
    <row r="502" spans="1:8" x14ac:dyDescent="0.25">
      <c r="A502" t="s">
        <v>525</v>
      </c>
      <c r="B502" t="s">
        <v>37</v>
      </c>
      <c r="C502" s="3">
        <v>5</v>
      </c>
      <c r="D502" s="5">
        <v>1.5</v>
      </c>
      <c r="E502" s="5">
        <v>7.5</v>
      </c>
      <c r="F502" t="s">
        <v>13</v>
      </c>
      <c r="G502" t="s">
        <v>14</v>
      </c>
      <c r="H502" s="4">
        <v>45148</v>
      </c>
    </row>
    <row r="503" spans="1:8" x14ac:dyDescent="0.25">
      <c r="A503" t="s">
        <v>526</v>
      </c>
      <c r="B503" t="s">
        <v>8</v>
      </c>
      <c r="C503" s="3">
        <v>1</v>
      </c>
      <c r="D503" s="5">
        <v>2</v>
      </c>
      <c r="E503" s="5">
        <v>2</v>
      </c>
      <c r="F503" t="s">
        <v>31</v>
      </c>
      <c r="G503" t="s">
        <v>10</v>
      </c>
      <c r="H503" s="4">
        <v>45059</v>
      </c>
    </row>
    <row r="504" spans="1:8" x14ac:dyDescent="0.25">
      <c r="A504" t="s">
        <v>527</v>
      </c>
      <c r="B504" t="s">
        <v>18</v>
      </c>
      <c r="C504" s="3">
        <v>5</v>
      </c>
      <c r="D504" s="5">
        <v>5</v>
      </c>
      <c r="E504" s="5">
        <v>25</v>
      </c>
      <c r="F504" t="s">
        <v>21</v>
      </c>
      <c r="G504" t="s">
        <v>10</v>
      </c>
      <c r="H504" s="4">
        <v>45183</v>
      </c>
    </row>
    <row r="505" spans="1:8" x14ac:dyDescent="0.25">
      <c r="A505" t="s">
        <v>528</v>
      </c>
      <c r="B505" t="s">
        <v>18</v>
      </c>
      <c r="C505" s="3">
        <v>1</v>
      </c>
      <c r="D505" s="5">
        <v>5</v>
      </c>
      <c r="E505" s="5">
        <v>5</v>
      </c>
      <c r="F505" t="s">
        <v>9</v>
      </c>
      <c r="G505" t="s">
        <v>24</v>
      </c>
      <c r="H505" s="4">
        <v>44977</v>
      </c>
    </row>
    <row r="506" spans="1:8" x14ac:dyDescent="0.25">
      <c r="A506" t="s">
        <v>529</v>
      </c>
      <c r="B506" t="s">
        <v>16</v>
      </c>
      <c r="C506" s="3">
        <v>4</v>
      </c>
      <c r="D506" s="5">
        <v>1</v>
      </c>
      <c r="E506" s="5">
        <v>4</v>
      </c>
      <c r="F506" t="s">
        <v>13</v>
      </c>
      <c r="G506" t="s">
        <v>14</v>
      </c>
      <c r="H506" s="4">
        <v>45218</v>
      </c>
    </row>
    <row r="507" spans="1:8" x14ac:dyDescent="0.25">
      <c r="A507" t="s">
        <v>530</v>
      </c>
      <c r="B507" t="s">
        <v>37</v>
      </c>
      <c r="C507" s="3">
        <v>2</v>
      </c>
      <c r="D507" s="5">
        <v>1.5</v>
      </c>
      <c r="E507" s="5">
        <v>3</v>
      </c>
      <c r="F507" t="s">
        <v>31</v>
      </c>
      <c r="G507" t="s">
        <v>10</v>
      </c>
      <c r="H507" s="4">
        <v>45114</v>
      </c>
    </row>
    <row r="508" spans="1:8" x14ac:dyDescent="0.25">
      <c r="A508" t="s">
        <v>531</v>
      </c>
      <c r="B508" t="s">
        <v>41</v>
      </c>
      <c r="C508" s="3">
        <v>5</v>
      </c>
      <c r="D508" s="5">
        <v>3</v>
      </c>
      <c r="E508" s="5">
        <v>15</v>
      </c>
      <c r="F508" t="s">
        <v>9</v>
      </c>
      <c r="G508" t="s">
        <v>10</v>
      </c>
      <c r="H508" s="4">
        <v>45247</v>
      </c>
    </row>
    <row r="509" spans="1:8" x14ac:dyDescent="0.25">
      <c r="A509" t="s">
        <v>532</v>
      </c>
      <c r="B509" t="s">
        <v>28</v>
      </c>
      <c r="C509" s="3">
        <v>4</v>
      </c>
      <c r="D509" s="5">
        <v>4</v>
      </c>
      <c r="E509" s="5">
        <v>16</v>
      </c>
      <c r="F509" t="s">
        <v>31</v>
      </c>
      <c r="G509" t="s">
        <v>24</v>
      </c>
      <c r="H509" s="4">
        <v>45154</v>
      </c>
    </row>
    <row r="510" spans="1:8" x14ac:dyDescent="0.25">
      <c r="A510" t="s">
        <v>533</v>
      </c>
      <c r="B510" t="s">
        <v>28</v>
      </c>
      <c r="C510" s="3">
        <v>4</v>
      </c>
      <c r="D510" s="5">
        <v>4</v>
      </c>
      <c r="E510" s="5">
        <v>16</v>
      </c>
      <c r="F510" t="s">
        <v>21</v>
      </c>
      <c r="G510" t="s">
        <v>10</v>
      </c>
      <c r="H510" s="4">
        <v>45261</v>
      </c>
    </row>
    <row r="511" spans="1:8" x14ac:dyDescent="0.25">
      <c r="A511" t="s">
        <v>534</v>
      </c>
      <c r="B511" t="s">
        <v>23</v>
      </c>
      <c r="C511" s="3">
        <v>3</v>
      </c>
      <c r="D511" s="5">
        <v>4</v>
      </c>
      <c r="E511" s="5">
        <v>12</v>
      </c>
      <c r="F511" t="s">
        <v>13</v>
      </c>
      <c r="G511" t="s">
        <v>10</v>
      </c>
      <c r="H511" s="4">
        <v>45067</v>
      </c>
    </row>
    <row r="512" spans="1:8" x14ac:dyDescent="0.25">
      <c r="A512" t="s">
        <v>535</v>
      </c>
      <c r="B512" t="s">
        <v>37</v>
      </c>
      <c r="C512" s="3">
        <v>3</v>
      </c>
      <c r="D512" s="5">
        <v>1.5</v>
      </c>
      <c r="E512" s="5">
        <v>4.5</v>
      </c>
      <c r="F512" t="s">
        <v>9</v>
      </c>
      <c r="G512" t="s">
        <v>10</v>
      </c>
      <c r="H512" s="4">
        <v>45160</v>
      </c>
    </row>
    <row r="513" spans="1:8" x14ac:dyDescent="0.25">
      <c r="A513" t="s">
        <v>536</v>
      </c>
      <c r="B513" t="s">
        <v>23</v>
      </c>
      <c r="C513" s="3">
        <v>5</v>
      </c>
      <c r="D513" s="5">
        <v>4</v>
      </c>
      <c r="E513" s="5">
        <v>20</v>
      </c>
      <c r="F513" t="s">
        <v>31</v>
      </c>
      <c r="G513" t="s">
        <v>24</v>
      </c>
      <c r="H513" s="4">
        <v>44943</v>
      </c>
    </row>
    <row r="514" spans="1:8" x14ac:dyDescent="0.25">
      <c r="A514" t="s">
        <v>537</v>
      </c>
      <c r="B514" t="s">
        <v>18</v>
      </c>
      <c r="C514" s="3">
        <v>5</v>
      </c>
      <c r="D514" s="5">
        <v>5</v>
      </c>
      <c r="E514" s="5">
        <v>25</v>
      </c>
      <c r="F514" t="s">
        <v>31</v>
      </c>
      <c r="G514" t="s">
        <v>10</v>
      </c>
      <c r="H514" s="4">
        <v>44929</v>
      </c>
    </row>
    <row r="515" spans="1:8" x14ac:dyDescent="0.25">
      <c r="A515" t="s">
        <v>538</v>
      </c>
      <c r="B515" t="s">
        <v>28</v>
      </c>
      <c r="C515" s="3">
        <v>5</v>
      </c>
      <c r="D515" s="5">
        <v>4</v>
      </c>
      <c r="E515" s="5">
        <v>20</v>
      </c>
      <c r="F515" t="s">
        <v>31</v>
      </c>
      <c r="G515" t="s">
        <v>10</v>
      </c>
      <c r="H515" s="4">
        <v>45124</v>
      </c>
    </row>
    <row r="516" spans="1:8" x14ac:dyDescent="0.25">
      <c r="A516" t="s">
        <v>539</v>
      </c>
      <c r="B516" t="s">
        <v>41</v>
      </c>
      <c r="C516" s="3">
        <v>5</v>
      </c>
      <c r="D516" s="5">
        <v>3</v>
      </c>
      <c r="E516" s="5">
        <v>15</v>
      </c>
      <c r="F516" t="s">
        <v>9</v>
      </c>
      <c r="G516" t="s">
        <v>24</v>
      </c>
      <c r="H516" s="4">
        <v>45283</v>
      </c>
    </row>
    <row r="517" spans="1:8" x14ac:dyDescent="0.25">
      <c r="A517" t="s">
        <v>540</v>
      </c>
      <c r="B517" t="s">
        <v>18</v>
      </c>
      <c r="C517" s="3">
        <v>1</v>
      </c>
      <c r="D517" s="5">
        <v>5</v>
      </c>
      <c r="E517" s="5">
        <v>5</v>
      </c>
      <c r="F517" t="s">
        <v>31</v>
      </c>
      <c r="G517" t="s">
        <v>26</v>
      </c>
      <c r="H517" s="4">
        <v>45101</v>
      </c>
    </row>
    <row r="518" spans="1:8" x14ac:dyDescent="0.25">
      <c r="A518" t="s">
        <v>541</v>
      </c>
      <c r="B518" t="s">
        <v>37</v>
      </c>
      <c r="C518" s="3">
        <v>4</v>
      </c>
      <c r="D518" s="5">
        <v>1.5</v>
      </c>
      <c r="E518" s="5">
        <v>6</v>
      </c>
      <c r="F518" t="s">
        <v>21</v>
      </c>
      <c r="G518" t="s">
        <v>24</v>
      </c>
      <c r="H518" s="4">
        <v>45070</v>
      </c>
    </row>
    <row r="519" spans="1:8" x14ac:dyDescent="0.25">
      <c r="A519" t="s">
        <v>542</v>
      </c>
      <c r="B519" t="s">
        <v>26</v>
      </c>
      <c r="C519" s="3">
        <v>3</v>
      </c>
      <c r="D519" s="5">
        <v>4</v>
      </c>
      <c r="E519" s="5">
        <v>12</v>
      </c>
      <c r="F519" t="s">
        <v>31</v>
      </c>
      <c r="G519" t="s">
        <v>24</v>
      </c>
      <c r="H519" s="4">
        <v>45037</v>
      </c>
    </row>
    <row r="520" spans="1:8" x14ac:dyDescent="0.25">
      <c r="A520" t="s">
        <v>543</v>
      </c>
      <c r="B520" t="s">
        <v>12</v>
      </c>
      <c r="C520" s="3">
        <v>5</v>
      </c>
      <c r="D520" s="5">
        <v>3</v>
      </c>
      <c r="E520" s="5">
        <v>15</v>
      </c>
      <c r="F520" t="s">
        <v>13</v>
      </c>
      <c r="G520" t="s">
        <v>10</v>
      </c>
      <c r="H520" s="4">
        <v>45225</v>
      </c>
    </row>
    <row r="521" spans="1:8" x14ac:dyDescent="0.25">
      <c r="A521" t="s">
        <v>544</v>
      </c>
      <c r="B521" t="s">
        <v>12</v>
      </c>
      <c r="C521" s="3">
        <v>4</v>
      </c>
      <c r="D521" s="5">
        <v>3</v>
      </c>
      <c r="E521" s="5">
        <v>12</v>
      </c>
      <c r="F521" t="s">
        <v>31</v>
      </c>
      <c r="G521" t="s">
        <v>14</v>
      </c>
      <c r="H521" s="4">
        <v>45057</v>
      </c>
    </row>
    <row r="522" spans="1:8" x14ac:dyDescent="0.25">
      <c r="A522" t="s">
        <v>545</v>
      </c>
      <c r="B522" t="s">
        <v>18</v>
      </c>
      <c r="C522" s="3">
        <v>4</v>
      </c>
      <c r="D522" s="5">
        <v>5</v>
      </c>
      <c r="E522" s="5">
        <v>20</v>
      </c>
      <c r="F522" t="s">
        <v>13</v>
      </c>
      <c r="G522" t="s">
        <v>24</v>
      </c>
      <c r="H522" s="4">
        <v>45267</v>
      </c>
    </row>
    <row r="523" spans="1:8" x14ac:dyDescent="0.25">
      <c r="A523" t="s">
        <v>546</v>
      </c>
      <c r="B523" t="s">
        <v>28</v>
      </c>
      <c r="C523" s="3">
        <v>1</v>
      </c>
      <c r="D523" s="5">
        <v>4</v>
      </c>
      <c r="E523" s="5">
        <v>4</v>
      </c>
      <c r="F523" t="s">
        <v>19</v>
      </c>
      <c r="G523" t="s">
        <v>24</v>
      </c>
      <c r="H523" s="4">
        <v>45170</v>
      </c>
    </row>
    <row r="524" spans="1:8" x14ac:dyDescent="0.25">
      <c r="A524" t="s">
        <v>547</v>
      </c>
      <c r="B524" t="s">
        <v>18</v>
      </c>
      <c r="C524" s="3">
        <v>5</v>
      </c>
      <c r="D524" s="5">
        <v>5</v>
      </c>
      <c r="E524" s="5">
        <v>25</v>
      </c>
      <c r="F524" t="s">
        <v>21</v>
      </c>
      <c r="G524" t="s">
        <v>10</v>
      </c>
      <c r="H524" s="4">
        <v>45013</v>
      </c>
    </row>
    <row r="525" spans="1:8" x14ac:dyDescent="0.25">
      <c r="A525" t="s">
        <v>548</v>
      </c>
      <c r="B525" t="s">
        <v>37</v>
      </c>
      <c r="C525" s="3">
        <v>1</v>
      </c>
      <c r="D525" s="5">
        <v>1.5</v>
      </c>
      <c r="E525" s="5">
        <v>1.5</v>
      </c>
      <c r="F525" t="s">
        <v>26</v>
      </c>
      <c r="G525" t="s">
        <v>14</v>
      </c>
      <c r="H525" s="4">
        <v>44983</v>
      </c>
    </row>
    <row r="526" spans="1:8" x14ac:dyDescent="0.25">
      <c r="A526" t="s">
        <v>549</v>
      </c>
      <c r="B526" t="s">
        <v>8</v>
      </c>
      <c r="C526" s="3">
        <v>4</v>
      </c>
      <c r="D526" s="5">
        <v>2</v>
      </c>
      <c r="E526" s="5">
        <v>8</v>
      </c>
      <c r="F526" t="s">
        <v>31</v>
      </c>
      <c r="G526" t="s">
        <v>14</v>
      </c>
      <c r="H526" s="4">
        <v>44930</v>
      </c>
    </row>
    <row r="527" spans="1:8" x14ac:dyDescent="0.25">
      <c r="A527" t="s">
        <v>550</v>
      </c>
      <c r="B527" t="s">
        <v>16</v>
      </c>
      <c r="C527" s="3">
        <v>5</v>
      </c>
      <c r="D527" s="5">
        <v>1</v>
      </c>
      <c r="E527" s="5">
        <v>5</v>
      </c>
      <c r="F527" t="s">
        <v>21</v>
      </c>
      <c r="G527" t="s">
        <v>19</v>
      </c>
      <c r="H527" s="4">
        <v>45206</v>
      </c>
    </row>
    <row r="528" spans="1:8" x14ac:dyDescent="0.25">
      <c r="A528" t="s">
        <v>551</v>
      </c>
      <c r="B528" t="s">
        <v>23</v>
      </c>
      <c r="C528" s="3">
        <v>4</v>
      </c>
      <c r="D528" s="5">
        <v>4</v>
      </c>
      <c r="E528" s="5">
        <v>16</v>
      </c>
      <c r="F528" t="s">
        <v>31</v>
      </c>
      <c r="G528" t="s">
        <v>14</v>
      </c>
      <c r="H528" s="4">
        <v>45067</v>
      </c>
    </row>
    <row r="529" spans="1:8" x14ac:dyDescent="0.25">
      <c r="A529" t="s">
        <v>552</v>
      </c>
      <c r="B529" t="s">
        <v>41</v>
      </c>
      <c r="C529" s="3">
        <v>3</v>
      </c>
      <c r="D529" s="5">
        <v>3</v>
      </c>
      <c r="E529" s="5">
        <v>9</v>
      </c>
      <c r="F529" t="s">
        <v>21</v>
      </c>
      <c r="G529" t="s">
        <v>10</v>
      </c>
      <c r="H529" s="4">
        <v>45276</v>
      </c>
    </row>
    <row r="530" spans="1:8" x14ac:dyDescent="0.25">
      <c r="A530" t="s">
        <v>553</v>
      </c>
      <c r="B530" t="s">
        <v>28</v>
      </c>
      <c r="C530" s="3">
        <v>5</v>
      </c>
      <c r="D530" s="5">
        <v>4</v>
      </c>
      <c r="E530" s="5">
        <v>20</v>
      </c>
      <c r="F530" t="s">
        <v>21</v>
      </c>
      <c r="G530" t="s">
        <v>10</v>
      </c>
      <c r="H530" s="4">
        <v>44956</v>
      </c>
    </row>
    <row r="531" spans="1:8" x14ac:dyDescent="0.25">
      <c r="A531" t="s">
        <v>554</v>
      </c>
      <c r="B531" t="s">
        <v>8</v>
      </c>
      <c r="C531" s="3">
        <v>2</v>
      </c>
      <c r="D531" s="5">
        <v>2</v>
      </c>
      <c r="E531" s="5">
        <v>4</v>
      </c>
      <c r="F531" t="s">
        <v>13</v>
      </c>
      <c r="G531" t="s">
        <v>10</v>
      </c>
      <c r="H531" s="4">
        <v>45194</v>
      </c>
    </row>
    <row r="532" spans="1:8" x14ac:dyDescent="0.25">
      <c r="A532" t="s">
        <v>555</v>
      </c>
      <c r="B532" t="s">
        <v>41</v>
      </c>
      <c r="C532" s="3">
        <v>1</v>
      </c>
      <c r="D532" s="5">
        <v>3</v>
      </c>
      <c r="E532" s="5">
        <v>3</v>
      </c>
      <c r="F532" t="s">
        <v>9</v>
      </c>
      <c r="G532" t="s">
        <v>24</v>
      </c>
      <c r="H532" s="4">
        <v>44991</v>
      </c>
    </row>
    <row r="533" spans="1:8" x14ac:dyDescent="0.25">
      <c r="A533" t="s">
        <v>556</v>
      </c>
      <c r="B533" t="s">
        <v>16</v>
      </c>
      <c r="C533" s="3">
        <v>4</v>
      </c>
      <c r="D533" s="5">
        <v>1</v>
      </c>
      <c r="E533" s="5">
        <v>4</v>
      </c>
      <c r="F533" t="s">
        <v>9</v>
      </c>
      <c r="G533" t="s">
        <v>24</v>
      </c>
      <c r="H533" s="4">
        <v>44982</v>
      </c>
    </row>
    <row r="534" spans="1:8" x14ac:dyDescent="0.25">
      <c r="A534" t="s">
        <v>557</v>
      </c>
      <c r="B534" t="s">
        <v>28</v>
      </c>
      <c r="C534" s="3">
        <v>5</v>
      </c>
      <c r="D534" s="5">
        <v>4</v>
      </c>
      <c r="E534" s="5">
        <v>20</v>
      </c>
      <c r="F534" t="s">
        <v>21</v>
      </c>
      <c r="G534" t="s">
        <v>10</v>
      </c>
      <c r="H534" s="4">
        <v>45055</v>
      </c>
    </row>
    <row r="535" spans="1:8" x14ac:dyDescent="0.25">
      <c r="A535" t="s">
        <v>558</v>
      </c>
      <c r="B535" t="s">
        <v>8</v>
      </c>
      <c r="C535" s="3">
        <v>2</v>
      </c>
      <c r="D535" s="5">
        <v>2</v>
      </c>
      <c r="E535" s="5">
        <v>4</v>
      </c>
      <c r="F535" t="s">
        <v>13</v>
      </c>
      <c r="G535" t="s">
        <v>24</v>
      </c>
      <c r="H535" s="4">
        <v>45141</v>
      </c>
    </row>
    <row r="536" spans="1:8" x14ac:dyDescent="0.25">
      <c r="A536" t="s">
        <v>559</v>
      </c>
      <c r="B536" t="s">
        <v>18</v>
      </c>
      <c r="C536" s="3">
        <v>4</v>
      </c>
      <c r="D536" s="5">
        <v>5</v>
      </c>
      <c r="E536" s="5">
        <v>20</v>
      </c>
      <c r="F536" t="s">
        <v>31</v>
      </c>
      <c r="G536" t="s">
        <v>14</v>
      </c>
      <c r="H536" s="4">
        <v>45059</v>
      </c>
    </row>
    <row r="537" spans="1:8" x14ac:dyDescent="0.25">
      <c r="A537" t="s">
        <v>560</v>
      </c>
      <c r="B537" t="s">
        <v>18</v>
      </c>
      <c r="C537" s="3">
        <v>5</v>
      </c>
      <c r="D537" s="5">
        <v>5</v>
      </c>
      <c r="E537" s="5">
        <v>25</v>
      </c>
      <c r="F537" t="s">
        <v>31</v>
      </c>
      <c r="G537" t="s">
        <v>10</v>
      </c>
      <c r="H537" s="4">
        <v>44965</v>
      </c>
    </row>
    <row r="538" spans="1:8" x14ac:dyDescent="0.25">
      <c r="A538" t="s">
        <v>561</v>
      </c>
      <c r="B538" t="s">
        <v>16</v>
      </c>
      <c r="C538" s="3">
        <v>1</v>
      </c>
      <c r="D538" s="5">
        <v>1</v>
      </c>
      <c r="E538" s="5">
        <v>1</v>
      </c>
      <c r="F538" t="s">
        <v>21</v>
      </c>
      <c r="G538" t="s">
        <v>14</v>
      </c>
      <c r="H538" s="4">
        <v>45281</v>
      </c>
    </row>
    <row r="539" spans="1:8" x14ac:dyDescent="0.25">
      <c r="A539" t="s">
        <v>562</v>
      </c>
      <c r="B539" t="s">
        <v>12</v>
      </c>
      <c r="C539" s="3">
        <v>3</v>
      </c>
      <c r="D539" s="5">
        <v>3</v>
      </c>
      <c r="E539" s="5">
        <v>9</v>
      </c>
      <c r="F539" t="s">
        <v>31</v>
      </c>
      <c r="G539" t="s">
        <v>10</v>
      </c>
      <c r="H539" s="4">
        <v>45046</v>
      </c>
    </row>
    <row r="540" spans="1:8" x14ac:dyDescent="0.25">
      <c r="A540" t="s">
        <v>563</v>
      </c>
      <c r="B540" t="s">
        <v>23</v>
      </c>
      <c r="C540" s="3">
        <v>4</v>
      </c>
      <c r="D540" s="5">
        <v>4</v>
      </c>
      <c r="E540" s="5">
        <v>16</v>
      </c>
      <c r="F540" t="s">
        <v>19</v>
      </c>
      <c r="G540" t="s">
        <v>24</v>
      </c>
      <c r="H540" s="4">
        <v>45099</v>
      </c>
    </row>
    <row r="541" spans="1:8" x14ac:dyDescent="0.25">
      <c r="A541" t="s">
        <v>564</v>
      </c>
      <c r="B541" t="s">
        <v>12</v>
      </c>
      <c r="C541" s="3">
        <v>1</v>
      </c>
      <c r="D541" s="5">
        <v>3</v>
      </c>
      <c r="E541" s="5">
        <v>3</v>
      </c>
      <c r="F541" t="s">
        <v>19</v>
      </c>
      <c r="G541" t="s">
        <v>14</v>
      </c>
      <c r="H541" s="4">
        <v>45122</v>
      </c>
    </row>
    <row r="542" spans="1:8" x14ac:dyDescent="0.25">
      <c r="A542" t="s">
        <v>565</v>
      </c>
      <c r="B542" t="s">
        <v>37</v>
      </c>
      <c r="C542" s="3">
        <v>3</v>
      </c>
      <c r="D542" s="5">
        <v>1.5</v>
      </c>
      <c r="E542" s="5">
        <v>4.5</v>
      </c>
      <c r="F542" t="s">
        <v>31</v>
      </c>
      <c r="G542" t="s">
        <v>10</v>
      </c>
      <c r="H542" s="4">
        <v>45025</v>
      </c>
    </row>
    <row r="543" spans="1:8" x14ac:dyDescent="0.25">
      <c r="A543" t="s">
        <v>566</v>
      </c>
      <c r="B543" t="s">
        <v>23</v>
      </c>
      <c r="C543" s="3">
        <v>1</v>
      </c>
      <c r="D543" s="5">
        <v>4</v>
      </c>
      <c r="E543" s="5">
        <v>4</v>
      </c>
      <c r="F543" t="s">
        <v>26</v>
      </c>
      <c r="G543" t="s">
        <v>26</v>
      </c>
      <c r="H543" s="4">
        <v>45011</v>
      </c>
    </row>
    <row r="544" spans="1:8" x14ac:dyDescent="0.25">
      <c r="A544" t="s">
        <v>567</v>
      </c>
      <c r="B544" t="s">
        <v>23</v>
      </c>
      <c r="C544" s="3">
        <v>3</v>
      </c>
      <c r="D544" s="5">
        <v>4</v>
      </c>
      <c r="E544" s="5">
        <v>12</v>
      </c>
      <c r="F544" t="s">
        <v>9</v>
      </c>
      <c r="G544" t="s">
        <v>24</v>
      </c>
      <c r="H544" s="4">
        <v>45097</v>
      </c>
    </row>
    <row r="545" spans="1:8" x14ac:dyDescent="0.25">
      <c r="A545" t="s">
        <v>568</v>
      </c>
      <c r="B545" t="s">
        <v>37</v>
      </c>
      <c r="C545" s="3">
        <v>2</v>
      </c>
      <c r="D545" s="5">
        <v>1.5</v>
      </c>
      <c r="E545" s="5">
        <v>3</v>
      </c>
      <c r="F545" t="s">
        <v>31</v>
      </c>
      <c r="G545" t="s">
        <v>10</v>
      </c>
      <c r="H545" s="4">
        <v>45150</v>
      </c>
    </row>
    <row r="546" spans="1:8" x14ac:dyDescent="0.25">
      <c r="A546" t="s">
        <v>569</v>
      </c>
      <c r="B546" t="s">
        <v>8</v>
      </c>
      <c r="C546" s="3">
        <v>1</v>
      </c>
      <c r="D546" s="5">
        <v>2</v>
      </c>
      <c r="E546" s="5">
        <v>2</v>
      </c>
      <c r="F546" t="s">
        <v>13</v>
      </c>
      <c r="G546" t="s">
        <v>14</v>
      </c>
      <c r="H546" s="4">
        <v>45076</v>
      </c>
    </row>
    <row r="547" spans="1:8" x14ac:dyDescent="0.25">
      <c r="A547" t="s">
        <v>570</v>
      </c>
      <c r="B547" t="s">
        <v>18</v>
      </c>
      <c r="C547" s="3">
        <v>1</v>
      </c>
      <c r="D547" s="5">
        <v>5</v>
      </c>
      <c r="E547" s="5">
        <v>5</v>
      </c>
      <c r="F547" t="s">
        <v>13</v>
      </c>
      <c r="G547" t="s">
        <v>10</v>
      </c>
      <c r="H547" s="4">
        <v>45219</v>
      </c>
    </row>
    <row r="548" spans="1:8" x14ac:dyDescent="0.25">
      <c r="A548" t="s">
        <v>571</v>
      </c>
      <c r="B548" t="s">
        <v>37</v>
      </c>
      <c r="C548" s="3">
        <v>3</v>
      </c>
      <c r="D548" s="5">
        <v>1.5</v>
      </c>
      <c r="E548" s="5">
        <v>4.5</v>
      </c>
      <c r="F548" t="s">
        <v>9</v>
      </c>
      <c r="G548" t="s">
        <v>24</v>
      </c>
      <c r="H548" s="4">
        <v>44965</v>
      </c>
    </row>
    <row r="549" spans="1:8" x14ac:dyDescent="0.25">
      <c r="A549" t="s">
        <v>572</v>
      </c>
      <c r="B549" t="s">
        <v>28</v>
      </c>
      <c r="C549" s="3">
        <v>4</v>
      </c>
      <c r="D549" s="5">
        <v>4</v>
      </c>
      <c r="E549" s="5">
        <v>16</v>
      </c>
      <c r="F549" t="s">
        <v>21</v>
      </c>
      <c r="G549" t="s">
        <v>10</v>
      </c>
      <c r="H549" s="4">
        <v>45040</v>
      </c>
    </row>
    <row r="550" spans="1:8" x14ac:dyDescent="0.25">
      <c r="A550" t="s">
        <v>573</v>
      </c>
      <c r="B550" t="s">
        <v>23</v>
      </c>
      <c r="C550" s="3">
        <v>4</v>
      </c>
      <c r="D550" s="5">
        <v>4</v>
      </c>
      <c r="E550" s="5">
        <v>16</v>
      </c>
      <c r="F550" t="s">
        <v>13</v>
      </c>
      <c r="G550" t="s">
        <v>24</v>
      </c>
      <c r="H550" s="4">
        <v>45189</v>
      </c>
    </row>
    <row r="551" spans="1:8" x14ac:dyDescent="0.25">
      <c r="A551" t="s">
        <v>574</v>
      </c>
      <c r="B551" t="s">
        <v>41</v>
      </c>
      <c r="C551" s="3">
        <v>3</v>
      </c>
      <c r="D551" s="5">
        <v>3</v>
      </c>
      <c r="E551" s="5">
        <v>9</v>
      </c>
      <c r="F551" t="s">
        <v>31</v>
      </c>
      <c r="G551" t="s">
        <v>14</v>
      </c>
      <c r="H551" s="4">
        <v>45055</v>
      </c>
    </row>
    <row r="552" spans="1:8" x14ac:dyDescent="0.25">
      <c r="A552" t="s">
        <v>575</v>
      </c>
      <c r="B552" t="s">
        <v>28</v>
      </c>
      <c r="C552" s="3">
        <v>1</v>
      </c>
      <c r="D552" s="5">
        <v>4</v>
      </c>
      <c r="E552" s="5">
        <v>4</v>
      </c>
      <c r="F552" t="s">
        <v>21</v>
      </c>
      <c r="G552" t="s">
        <v>14</v>
      </c>
      <c r="H552" s="4">
        <v>45038</v>
      </c>
    </row>
    <row r="553" spans="1:8" x14ac:dyDescent="0.25">
      <c r="A553" t="s">
        <v>576</v>
      </c>
      <c r="B553" t="s">
        <v>16</v>
      </c>
      <c r="C553" s="3">
        <v>2</v>
      </c>
      <c r="D553" s="5">
        <v>1</v>
      </c>
      <c r="E553" s="5">
        <v>2</v>
      </c>
      <c r="F553" t="s">
        <v>9</v>
      </c>
      <c r="G553" t="s">
        <v>14</v>
      </c>
      <c r="H553" s="4">
        <v>45119</v>
      </c>
    </row>
    <row r="554" spans="1:8" x14ac:dyDescent="0.25">
      <c r="A554" t="s">
        <v>577</v>
      </c>
      <c r="B554" t="s">
        <v>16</v>
      </c>
      <c r="C554" s="3">
        <v>3</v>
      </c>
      <c r="D554" s="5">
        <v>1</v>
      </c>
      <c r="E554" s="5">
        <v>3</v>
      </c>
      <c r="F554" t="s">
        <v>9</v>
      </c>
      <c r="G554" t="s">
        <v>26</v>
      </c>
      <c r="H554" s="4">
        <v>44937</v>
      </c>
    </row>
    <row r="555" spans="1:8" x14ac:dyDescent="0.25">
      <c r="A555" t="s">
        <v>578</v>
      </c>
      <c r="B555" t="s">
        <v>8</v>
      </c>
      <c r="C555" s="3">
        <v>3</v>
      </c>
      <c r="D555" s="5">
        <v>2</v>
      </c>
      <c r="E555" s="5">
        <v>6</v>
      </c>
      <c r="F555" t="s">
        <v>13</v>
      </c>
      <c r="G555" t="s">
        <v>10</v>
      </c>
      <c r="H555" s="4">
        <v>45251</v>
      </c>
    </row>
    <row r="556" spans="1:8" x14ac:dyDescent="0.25">
      <c r="A556" t="s">
        <v>579</v>
      </c>
      <c r="B556" t="s">
        <v>16</v>
      </c>
      <c r="C556" s="3">
        <v>5</v>
      </c>
      <c r="D556" s="5">
        <v>1</v>
      </c>
      <c r="E556" s="5">
        <v>5</v>
      </c>
      <c r="F556" t="s">
        <v>13</v>
      </c>
      <c r="G556" t="s">
        <v>24</v>
      </c>
      <c r="H556" s="4">
        <v>44985</v>
      </c>
    </row>
    <row r="557" spans="1:8" x14ac:dyDescent="0.25">
      <c r="A557" t="s">
        <v>580</v>
      </c>
      <c r="B557" t="s">
        <v>23</v>
      </c>
      <c r="C557" s="3">
        <v>2</v>
      </c>
      <c r="D557" s="5">
        <v>4</v>
      </c>
      <c r="E557" s="5">
        <v>8</v>
      </c>
      <c r="F557" t="s">
        <v>31</v>
      </c>
      <c r="G557" t="s">
        <v>24</v>
      </c>
      <c r="H557" s="4">
        <v>44961</v>
      </c>
    </row>
    <row r="558" spans="1:8" x14ac:dyDescent="0.25">
      <c r="A558" t="s">
        <v>581</v>
      </c>
      <c r="B558" t="s">
        <v>18</v>
      </c>
      <c r="C558" s="3">
        <v>4</v>
      </c>
      <c r="D558" s="5">
        <v>5</v>
      </c>
      <c r="E558" s="5">
        <v>20</v>
      </c>
      <c r="F558" t="s">
        <v>31</v>
      </c>
      <c r="G558" t="s">
        <v>10</v>
      </c>
      <c r="H558" s="4">
        <v>45233</v>
      </c>
    </row>
    <row r="559" spans="1:8" x14ac:dyDescent="0.25">
      <c r="A559" t="s">
        <v>582</v>
      </c>
      <c r="B559" t="s">
        <v>23</v>
      </c>
      <c r="C559" s="3">
        <v>3</v>
      </c>
      <c r="D559" s="5">
        <v>4</v>
      </c>
      <c r="E559" s="5">
        <v>12</v>
      </c>
      <c r="F559" t="s">
        <v>9</v>
      </c>
      <c r="G559" t="s">
        <v>14</v>
      </c>
      <c r="H559" s="4">
        <v>45187</v>
      </c>
    </row>
    <row r="560" spans="1:8" x14ac:dyDescent="0.25">
      <c r="A560" t="s">
        <v>583</v>
      </c>
      <c r="B560" t="s">
        <v>8</v>
      </c>
      <c r="C560" s="3">
        <v>5</v>
      </c>
      <c r="D560" s="5">
        <v>2</v>
      </c>
      <c r="E560" s="5">
        <v>10</v>
      </c>
      <c r="F560" t="s">
        <v>21</v>
      </c>
      <c r="G560" t="s">
        <v>14</v>
      </c>
      <c r="H560" s="4">
        <v>44966</v>
      </c>
    </row>
    <row r="561" spans="1:8" x14ac:dyDescent="0.25">
      <c r="A561" t="s">
        <v>584</v>
      </c>
      <c r="B561" t="s">
        <v>16</v>
      </c>
      <c r="C561" s="3">
        <v>1</v>
      </c>
      <c r="D561" s="5">
        <v>1</v>
      </c>
      <c r="E561" s="5">
        <v>1</v>
      </c>
      <c r="F561" t="s">
        <v>31</v>
      </c>
      <c r="G561" t="s">
        <v>14</v>
      </c>
      <c r="H561" s="4">
        <v>45087</v>
      </c>
    </row>
    <row r="562" spans="1:8" x14ac:dyDescent="0.25">
      <c r="A562" t="s">
        <v>585</v>
      </c>
      <c r="B562" t="s">
        <v>12</v>
      </c>
      <c r="C562" s="3">
        <v>5</v>
      </c>
      <c r="D562" s="5">
        <v>3</v>
      </c>
      <c r="E562" s="5">
        <v>15</v>
      </c>
      <c r="F562" t="s">
        <v>21</v>
      </c>
      <c r="G562" t="s">
        <v>26</v>
      </c>
      <c r="H562" s="4">
        <v>45022</v>
      </c>
    </row>
    <row r="563" spans="1:8" x14ac:dyDescent="0.25">
      <c r="A563" t="s">
        <v>586</v>
      </c>
      <c r="B563" t="s">
        <v>18</v>
      </c>
      <c r="C563" s="3">
        <v>4</v>
      </c>
      <c r="D563" s="5">
        <v>5</v>
      </c>
      <c r="E563" s="5">
        <v>20</v>
      </c>
      <c r="F563" t="s">
        <v>9</v>
      </c>
      <c r="G563" t="s">
        <v>24</v>
      </c>
      <c r="H563" s="4">
        <v>45171</v>
      </c>
    </row>
    <row r="564" spans="1:8" x14ac:dyDescent="0.25">
      <c r="A564" t="s">
        <v>587</v>
      </c>
      <c r="B564" t="s">
        <v>19</v>
      </c>
      <c r="C564" s="3">
        <v>4</v>
      </c>
      <c r="D564" s="5">
        <v>3</v>
      </c>
      <c r="E564" s="5">
        <v>12</v>
      </c>
      <c r="F564" t="s">
        <v>13</v>
      </c>
      <c r="G564" t="s">
        <v>14</v>
      </c>
      <c r="H564" s="4">
        <v>44959</v>
      </c>
    </row>
    <row r="565" spans="1:8" x14ac:dyDescent="0.25">
      <c r="A565" t="s">
        <v>588</v>
      </c>
      <c r="B565" t="s">
        <v>18</v>
      </c>
      <c r="C565" s="3">
        <v>4</v>
      </c>
      <c r="D565" s="5">
        <v>5</v>
      </c>
      <c r="E565" s="5">
        <v>20</v>
      </c>
      <c r="F565" t="s">
        <v>21</v>
      </c>
      <c r="G565" t="s">
        <v>14</v>
      </c>
      <c r="H565" s="4">
        <v>45218</v>
      </c>
    </row>
    <row r="566" spans="1:8" x14ac:dyDescent="0.25">
      <c r="A566" t="s">
        <v>589</v>
      </c>
      <c r="B566" t="s">
        <v>16</v>
      </c>
      <c r="C566" s="3">
        <v>2</v>
      </c>
      <c r="D566" s="5">
        <v>1</v>
      </c>
      <c r="E566" s="5">
        <v>2</v>
      </c>
      <c r="F566" t="s">
        <v>31</v>
      </c>
      <c r="G566" t="s">
        <v>10</v>
      </c>
      <c r="H566" s="4">
        <v>44964</v>
      </c>
    </row>
    <row r="567" spans="1:8" x14ac:dyDescent="0.25">
      <c r="A567" t="s">
        <v>590</v>
      </c>
      <c r="B567" t="s">
        <v>41</v>
      </c>
      <c r="C567" s="3">
        <v>2</v>
      </c>
      <c r="D567" s="5">
        <v>3</v>
      </c>
      <c r="E567" s="5">
        <v>6</v>
      </c>
      <c r="F567" t="s">
        <v>13</v>
      </c>
      <c r="G567" t="s">
        <v>10</v>
      </c>
      <c r="H567" s="4">
        <v>45015</v>
      </c>
    </row>
    <row r="568" spans="1:8" x14ac:dyDescent="0.25">
      <c r="A568" t="s">
        <v>591</v>
      </c>
      <c r="B568" t="s">
        <v>28</v>
      </c>
      <c r="C568" s="3">
        <v>5</v>
      </c>
      <c r="D568" s="5">
        <v>4</v>
      </c>
      <c r="E568" s="5">
        <v>20</v>
      </c>
      <c r="F568" t="s">
        <v>21</v>
      </c>
      <c r="G568" t="s">
        <v>19</v>
      </c>
      <c r="H568" s="4">
        <v>45174</v>
      </c>
    </row>
    <row r="569" spans="1:8" x14ac:dyDescent="0.25">
      <c r="A569" t="s">
        <v>592</v>
      </c>
      <c r="B569" t="s">
        <v>8</v>
      </c>
      <c r="C569" s="3">
        <v>1</v>
      </c>
      <c r="D569" s="5">
        <v>2</v>
      </c>
      <c r="E569" s="5">
        <v>2</v>
      </c>
      <c r="F569" t="s">
        <v>31</v>
      </c>
      <c r="G569" t="s">
        <v>10</v>
      </c>
      <c r="H569" s="4">
        <v>44939</v>
      </c>
    </row>
    <row r="570" spans="1:8" x14ac:dyDescent="0.25">
      <c r="A570" t="s">
        <v>593</v>
      </c>
      <c r="B570" t="s">
        <v>12</v>
      </c>
      <c r="C570" s="3">
        <v>4</v>
      </c>
      <c r="D570" s="5">
        <v>3</v>
      </c>
      <c r="E570" s="5">
        <v>12</v>
      </c>
      <c r="F570" t="s">
        <v>31</v>
      </c>
      <c r="G570" t="s">
        <v>14</v>
      </c>
      <c r="H570" s="4">
        <v>45168</v>
      </c>
    </row>
    <row r="571" spans="1:8" x14ac:dyDescent="0.25">
      <c r="A571" t="s">
        <v>594</v>
      </c>
      <c r="B571" t="s">
        <v>37</v>
      </c>
      <c r="C571" s="3">
        <v>2</v>
      </c>
      <c r="D571" s="5">
        <v>1.5</v>
      </c>
      <c r="E571" s="5">
        <v>3</v>
      </c>
      <c r="F571" t="s">
        <v>13</v>
      </c>
      <c r="G571" t="s">
        <v>14</v>
      </c>
      <c r="H571" s="4">
        <v>45240</v>
      </c>
    </row>
    <row r="572" spans="1:8" x14ac:dyDescent="0.25">
      <c r="A572" t="s">
        <v>595</v>
      </c>
      <c r="B572" t="s">
        <v>16</v>
      </c>
      <c r="C572" s="3">
        <v>5</v>
      </c>
      <c r="D572" s="5">
        <v>1</v>
      </c>
      <c r="E572" s="5">
        <v>5</v>
      </c>
      <c r="F572" t="s">
        <v>9</v>
      </c>
      <c r="G572" t="s">
        <v>10</v>
      </c>
      <c r="H572" s="4">
        <v>45217</v>
      </c>
    </row>
    <row r="573" spans="1:8" x14ac:dyDescent="0.25">
      <c r="A573" t="s">
        <v>596</v>
      </c>
      <c r="B573" t="s">
        <v>18</v>
      </c>
      <c r="C573" s="3">
        <v>5</v>
      </c>
      <c r="D573" s="5">
        <v>5</v>
      </c>
      <c r="E573" s="5">
        <v>25</v>
      </c>
      <c r="F573" t="s">
        <v>13</v>
      </c>
      <c r="G573" t="s">
        <v>19</v>
      </c>
      <c r="H573" s="4">
        <v>45051</v>
      </c>
    </row>
    <row r="574" spans="1:8" x14ac:dyDescent="0.25">
      <c r="A574" t="s">
        <v>597</v>
      </c>
      <c r="B574" t="s">
        <v>12</v>
      </c>
      <c r="C574" s="3">
        <v>4</v>
      </c>
      <c r="D574" s="5">
        <v>3</v>
      </c>
      <c r="E574" s="5">
        <v>12</v>
      </c>
      <c r="F574" t="s">
        <v>9</v>
      </c>
      <c r="G574" t="s">
        <v>24</v>
      </c>
      <c r="H574" s="4">
        <v>45008</v>
      </c>
    </row>
    <row r="575" spans="1:8" x14ac:dyDescent="0.25">
      <c r="A575" t="s">
        <v>598</v>
      </c>
      <c r="B575" t="s">
        <v>18</v>
      </c>
      <c r="C575" s="3">
        <v>1</v>
      </c>
      <c r="D575" s="5">
        <v>5</v>
      </c>
      <c r="E575" s="5">
        <v>5</v>
      </c>
      <c r="F575" t="s">
        <v>13</v>
      </c>
      <c r="G575" t="s">
        <v>14</v>
      </c>
      <c r="H575" s="4">
        <v>44967</v>
      </c>
    </row>
    <row r="576" spans="1:8" x14ac:dyDescent="0.25">
      <c r="A576" t="s">
        <v>599</v>
      </c>
      <c r="B576" t="s">
        <v>18</v>
      </c>
      <c r="C576" s="3">
        <v>2</v>
      </c>
      <c r="D576" s="5">
        <v>5</v>
      </c>
      <c r="E576" s="5">
        <v>10</v>
      </c>
      <c r="F576" t="s">
        <v>21</v>
      </c>
      <c r="G576" t="s">
        <v>10</v>
      </c>
      <c r="H576" s="4">
        <v>45207</v>
      </c>
    </row>
    <row r="577" spans="1:8" x14ac:dyDescent="0.25">
      <c r="A577" t="s">
        <v>600</v>
      </c>
      <c r="B577" t="s">
        <v>28</v>
      </c>
      <c r="C577" s="3">
        <v>2</v>
      </c>
      <c r="D577" s="5">
        <v>4</v>
      </c>
      <c r="E577" s="5">
        <v>8</v>
      </c>
      <c r="F577" t="s">
        <v>26</v>
      </c>
      <c r="G577" t="s">
        <v>26</v>
      </c>
      <c r="H577" s="4">
        <v>45254</v>
      </c>
    </row>
    <row r="578" spans="1:8" x14ac:dyDescent="0.25">
      <c r="A578" t="s">
        <v>601</v>
      </c>
      <c r="B578" t="s">
        <v>16</v>
      </c>
      <c r="C578" s="3">
        <v>5</v>
      </c>
      <c r="D578" s="5">
        <v>1</v>
      </c>
      <c r="E578" s="5">
        <v>5</v>
      </c>
      <c r="F578" t="s">
        <v>21</v>
      </c>
      <c r="G578" t="s">
        <v>10</v>
      </c>
      <c r="H578" s="4">
        <v>45045</v>
      </c>
    </row>
    <row r="579" spans="1:8" x14ac:dyDescent="0.25">
      <c r="A579" t="s">
        <v>602</v>
      </c>
      <c r="B579" t="s">
        <v>18</v>
      </c>
      <c r="C579" s="3">
        <v>4</v>
      </c>
      <c r="D579" s="5">
        <v>5</v>
      </c>
      <c r="E579" s="5">
        <v>20</v>
      </c>
      <c r="F579" t="s">
        <v>21</v>
      </c>
      <c r="G579" t="s">
        <v>10</v>
      </c>
      <c r="H579" s="4">
        <v>44940</v>
      </c>
    </row>
    <row r="580" spans="1:8" x14ac:dyDescent="0.25">
      <c r="A580" t="s">
        <v>603</v>
      </c>
      <c r="B580" t="s">
        <v>37</v>
      </c>
      <c r="C580" s="3">
        <v>4</v>
      </c>
      <c r="D580" s="5">
        <v>1.5</v>
      </c>
      <c r="E580" s="5">
        <v>6</v>
      </c>
      <c r="F580" t="s">
        <v>31</v>
      </c>
      <c r="G580" t="s">
        <v>19</v>
      </c>
      <c r="H580" s="4">
        <v>45262</v>
      </c>
    </row>
    <row r="581" spans="1:8" x14ac:dyDescent="0.25">
      <c r="A581" t="s">
        <v>604</v>
      </c>
      <c r="B581" t="s">
        <v>18</v>
      </c>
      <c r="C581" s="3">
        <v>2</v>
      </c>
      <c r="D581" s="5">
        <v>5</v>
      </c>
      <c r="E581" s="5">
        <v>10</v>
      </c>
      <c r="F581" t="s">
        <v>9</v>
      </c>
      <c r="G581" t="s">
        <v>24</v>
      </c>
      <c r="H581" s="4">
        <v>45032</v>
      </c>
    </row>
    <row r="582" spans="1:8" x14ac:dyDescent="0.25">
      <c r="A582" t="s">
        <v>605</v>
      </c>
      <c r="B582" t="s">
        <v>16</v>
      </c>
      <c r="C582" s="3">
        <v>1</v>
      </c>
      <c r="D582" s="5">
        <v>1</v>
      </c>
      <c r="E582" s="5">
        <v>1</v>
      </c>
      <c r="F582" t="s">
        <v>21</v>
      </c>
      <c r="G582" t="s">
        <v>10</v>
      </c>
      <c r="H582" s="4">
        <v>45118</v>
      </c>
    </row>
    <row r="583" spans="1:8" x14ac:dyDescent="0.25">
      <c r="A583" t="s">
        <v>606</v>
      </c>
      <c r="B583" t="s">
        <v>18</v>
      </c>
      <c r="C583" s="3">
        <v>4</v>
      </c>
      <c r="D583" s="5">
        <v>5</v>
      </c>
      <c r="E583" s="5">
        <v>20</v>
      </c>
      <c r="F583" t="s">
        <v>9</v>
      </c>
      <c r="G583" t="s">
        <v>14</v>
      </c>
      <c r="H583" s="4">
        <v>45284</v>
      </c>
    </row>
    <row r="584" spans="1:8" x14ac:dyDescent="0.25">
      <c r="A584" t="s">
        <v>607</v>
      </c>
      <c r="B584" t="s">
        <v>18</v>
      </c>
      <c r="C584" s="3">
        <v>2</v>
      </c>
      <c r="D584" s="5">
        <v>5</v>
      </c>
      <c r="E584" s="5">
        <v>10</v>
      </c>
      <c r="F584" t="s">
        <v>9</v>
      </c>
      <c r="G584" t="s">
        <v>26</v>
      </c>
      <c r="H584" s="4">
        <v>45206</v>
      </c>
    </row>
    <row r="585" spans="1:8" x14ac:dyDescent="0.25">
      <c r="A585" t="s">
        <v>608</v>
      </c>
      <c r="B585" t="s">
        <v>16</v>
      </c>
      <c r="C585" s="3">
        <v>1</v>
      </c>
      <c r="D585" s="5">
        <v>1</v>
      </c>
      <c r="E585" s="5">
        <v>1</v>
      </c>
      <c r="F585" t="s">
        <v>21</v>
      </c>
      <c r="G585" t="s">
        <v>14</v>
      </c>
      <c r="H585" s="4">
        <v>45224</v>
      </c>
    </row>
    <row r="586" spans="1:8" x14ac:dyDescent="0.25">
      <c r="A586" t="s">
        <v>609</v>
      </c>
      <c r="B586" t="s">
        <v>16</v>
      </c>
      <c r="C586" s="3">
        <v>3</v>
      </c>
      <c r="D586" s="5">
        <v>1</v>
      </c>
      <c r="E586" s="5">
        <v>3</v>
      </c>
      <c r="F586" t="s">
        <v>21</v>
      </c>
      <c r="G586" t="s">
        <v>14</v>
      </c>
      <c r="H586" s="4">
        <v>45204</v>
      </c>
    </row>
    <row r="587" spans="1:8" x14ac:dyDescent="0.25">
      <c r="A587" t="s">
        <v>610</v>
      </c>
      <c r="B587" t="s">
        <v>37</v>
      </c>
      <c r="C587" s="3">
        <v>2</v>
      </c>
      <c r="D587" s="5">
        <v>1.5</v>
      </c>
      <c r="E587" s="5">
        <v>3</v>
      </c>
      <c r="F587" t="s">
        <v>21</v>
      </c>
      <c r="G587" t="s">
        <v>24</v>
      </c>
      <c r="H587" s="4">
        <v>45073</v>
      </c>
    </row>
    <row r="588" spans="1:8" x14ac:dyDescent="0.25">
      <c r="A588" t="s">
        <v>611</v>
      </c>
      <c r="B588" t="s">
        <v>12</v>
      </c>
      <c r="C588" s="3">
        <v>4</v>
      </c>
      <c r="D588" s="5">
        <v>3</v>
      </c>
      <c r="E588" s="5">
        <v>12</v>
      </c>
      <c r="F588" t="s">
        <v>21</v>
      </c>
      <c r="G588" t="s">
        <v>14</v>
      </c>
      <c r="H588" s="4">
        <v>45290</v>
      </c>
    </row>
    <row r="589" spans="1:8" x14ac:dyDescent="0.25">
      <c r="A589" t="s">
        <v>612</v>
      </c>
      <c r="B589" t="s">
        <v>12</v>
      </c>
      <c r="C589" s="3">
        <v>1</v>
      </c>
      <c r="D589" s="5">
        <v>3</v>
      </c>
      <c r="E589" s="5">
        <v>3</v>
      </c>
      <c r="F589" t="s">
        <v>21</v>
      </c>
      <c r="G589" t="s">
        <v>24</v>
      </c>
      <c r="H589" s="4">
        <v>45128</v>
      </c>
    </row>
    <row r="590" spans="1:8" x14ac:dyDescent="0.25">
      <c r="A590" t="s">
        <v>613</v>
      </c>
      <c r="B590" t="s">
        <v>12</v>
      </c>
      <c r="C590" s="3">
        <v>2</v>
      </c>
      <c r="D590" s="5">
        <v>3</v>
      </c>
      <c r="E590" s="5">
        <v>6</v>
      </c>
      <c r="F590" t="s">
        <v>13</v>
      </c>
      <c r="G590" t="s">
        <v>24</v>
      </c>
      <c r="H590" s="4">
        <v>45231</v>
      </c>
    </row>
    <row r="591" spans="1:8" x14ac:dyDescent="0.25">
      <c r="A591" t="s">
        <v>614</v>
      </c>
      <c r="B591" t="s">
        <v>12</v>
      </c>
      <c r="C591" s="3">
        <v>5</v>
      </c>
      <c r="D591" s="5">
        <v>3</v>
      </c>
      <c r="E591" s="5">
        <v>15</v>
      </c>
      <c r="F591" t="s">
        <v>9</v>
      </c>
      <c r="G591" t="s">
        <v>10</v>
      </c>
      <c r="H591" s="4">
        <v>45224</v>
      </c>
    </row>
    <row r="592" spans="1:8" x14ac:dyDescent="0.25">
      <c r="A592" t="s">
        <v>615</v>
      </c>
      <c r="B592" t="s">
        <v>18</v>
      </c>
      <c r="C592" s="3">
        <v>1</v>
      </c>
      <c r="D592" s="5">
        <v>5</v>
      </c>
      <c r="E592" s="5">
        <v>5</v>
      </c>
      <c r="F592" t="s">
        <v>31</v>
      </c>
      <c r="G592" t="s">
        <v>14</v>
      </c>
      <c r="H592" s="4">
        <v>45037</v>
      </c>
    </row>
    <row r="593" spans="1:8" x14ac:dyDescent="0.25">
      <c r="A593" t="s">
        <v>616</v>
      </c>
      <c r="B593" t="s">
        <v>8</v>
      </c>
      <c r="C593" s="3">
        <v>4</v>
      </c>
      <c r="D593" s="5">
        <v>2</v>
      </c>
      <c r="E593" s="5">
        <v>8</v>
      </c>
      <c r="F593" t="s">
        <v>9</v>
      </c>
      <c r="G593" t="s">
        <v>24</v>
      </c>
      <c r="H593" s="4">
        <v>44976</v>
      </c>
    </row>
    <row r="594" spans="1:8" x14ac:dyDescent="0.25">
      <c r="A594" t="s">
        <v>617</v>
      </c>
      <c r="B594" t="s">
        <v>16</v>
      </c>
      <c r="C594" s="3">
        <v>3</v>
      </c>
      <c r="D594" s="5">
        <v>1</v>
      </c>
      <c r="E594" s="5">
        <v>3</v>
      </c>
      <c r="F594" t="s">
        <v>13</v>
      </c>
      <c r="G594" t="s">
        <v>10</v>
      </c>
      <c r="H594" s="4">
        <v>45218</v>
      </c>
    </row>
    <row r="595" spans="1:8" x14ac:dyDescent="0.25">
      <c r="A595" t="s">
        <v>618</v>
      </c>
      <c r="B595" t="s">
        <v>18</v>
      </c>
      <c r="C595" s="3">
        <v>2</v>
      </c>
      <c r="D595" s="5">
        <v>5</v>
      </c>
      <c r="E595" s="5">
        <v>10</v>
      </c>
      <c r="F595" t="s">
        <v>13</v>
      </c>
      <c r="G595" t="s">
        <v>24</v>
      </c>
      <c r="H595" s="4">
        <v>45152</v>
      </c>
    </row>
    <row r="596" spans="1:8" x14ac:dyDescent="0.25">
      <c r="A596" t="s">
        <v>619</v>
      </c>
      <c r="B596" t="s">
        <v>41</v>
      </c>
      <c r="C596" s="3">
        <v>5</v>
      </c>
      <c r="D596" s="5">
        <v>3</v>
      </c>
      <c r="E596" s="5">
        <v>15</v>
      </c>
      <c r="F596" t="s">
        <v>21</v>
      </c>
      <c r="G596" t="s">
        <v>14</v>
      </c>
      <c r="H596" s="4">
        <v>45115</v>
      </c>
    </row>
    <row r="597" spans="1:8" x14ac:dyDescent="0.25">
      <c r="A597" t="s">
        <v>620</v>
      </c>
      <c r="B597" t="s">
        <v>28</v>
      </c>
      <c r="C597" s="3">
        <v>2</v>
      </c>
      <c r="D597" s="5">
        <v>4</v>
      </c>
      <c r="E597" s="5">
        <v>8</v>
      </c>
      <c r="F597" t="s">
        <v>21</v>
      </c>
      <c r="G597" t="s">
        <v>14</v>
      </c>
      <c r="H597" s="4">
        <v>45188</v>
      </c>
    </row>
    <row r="598" spans="1:8" x14ac:dyDescent="0.25">
      <c r="A598" t="s">
        <v>621</v>
      </c>
      <c r="B598" t="s">
        <v>23</v>
      </c>
      <c r="C598" s="3">
        <v>1</v>
      </c>
      <c r="D598" s="5">
        <v>4</v>
      </c>
      <c r="E598" s="5">
        <v>4</v>
      </c>
      <c r="F598" t="s">
        <v>9</v>
      </c>
      <c r="G598" t="s">
        <v>14</v>
      </c>
      <c r="H598" s="4">
        <v>45083</v>
      </c>
    </row>
    <row r="599" spans="1:8" x14ac:dyDescent="0.25">
      <c r="A599" t="s">
        <v>622</v>
      </c>
      <c r="B599" t="s">
        <v>37</v>
      </c>
      <c r="C599" s="3">
        <v>5</v>
      </c>
      <c r="D599" s="5">
        <v>1.5</v>
      </c>
      <c r="E599" s="5">
        <v>7.5</v>
      </c>
      <c r="F599" t="s">
        <v>21</v>
      </c>
      <c r="G599" t="s">
        <v>24</v>
      </c>
      <c r="H599" s="4">
        <v>45276</v>
      </c>
    </row>
    <row r="600" spans="1:8" x14ac:dyDescent="0.25">
      <c r="A600" t="s">
        <v>623</v>
      </c>
      <c r="B600" t="s">
        <v>41</v>
      </c>
      <c r="C600" s="3">
        <v>1</v>
      </c>
      <c r="D600" s="5">
        <v>3</v>
      </c>
      <c r="E600" s="5">
        <v>3</v>
      </c>
      <c r="F600" t="s">
        <v>31</v>
      </c>
      <c r="G600" t="s">
        <v>14</v>
      </c>
      <c r="H600" s="4">
        <v>45265</v>
      </c>
    </row>
    <row r="601" spans="1:8" x14ac:dyDescent="0.25">
      <c r="A601" t="s">
        <v>624</v>
      </c>
      <c r="B601" t="s">
        <v>41</v>
      </c>
      <c r="C601" s="3">
        <v>4</v>
      </c>
      <c r="D601" s="5">
        <v>3</v>
      </c>
      <c r="E601" s="5">
        <v>12</v>
      </c>
      <c r="F601" t="s">
        <v>9</v>
      </c>
      <c r="G601" t="s">
        <v>10</v>
      </c>
      <c r="H601" s="4">
        <v>44938</v>
      </c>
    </row>
    <row r="602" spans="1:8" x14ac:dyDescent="0.25">
      <c r="A602" t="s">
        <v>625</v>
      </c>
      <c r="B602" t="s">
        <v>28</v>
      </c>
      <c r="C602" s="3">
        <v>3</v>
      </c>
      <c r="D602" s="5">
        <v>4</v>
      </c>
      <c r="E602" s="5">
        <v>12</v>
      </c>
      <c r="F602" t="s">
        <v>21</v>
      </c>
      <c r="G602" t="s">
        <v>14</v>
      </c>
      <c r="H602" s="4">
        <v>45173</v>
      </c>
    </row>
    <row r="603" spans="1:8" x14ac:dyDescent="0.25">
      <c r="A603" t="s">
        <v>626</v>
      </c>
      <c r="B603" t="s">
        <v>41</v>
      </c>
      <c r="C603" s="3">
        <v>2</v>
      </c>
      <c r="D603" s="5">
        <v>3</v>
      </c>
      <c r="E603" s="5">
        <v>6</v>
      </c>
      <c r="F603" t="s">
        <v>31</v>
      </c>
      <c r="G603" t="s">
        <v>14</v>
      </c>
      <c r="H603" s="4">
        <v>45246</v>
      </c>
    </row>
    <row r="604" spans="1:8" x14ac:dyDescent="0.25">
      <c r="A604" t="s">
        <v>627</v>
      </c>
      <c r="B604" t="s">
        <v>23</v>
      </c>
      <c r="C604" s="3">
        <v>1</v>
      </c>
      <c r="D604" s="5">
        <v>4</v>
      </c>
      <c r="E604" s="5">
        <v>4</v>
      </c>
      <c r="F604" t="s">
        <v>26</v>
      </c>
      <c r="G604" t="s">
        <v>10</v>
      </c>
      <c r="H604" s="4">
        <v>45030</v>
      </c>
    </row>
    <row r="605" spans="1:8" x14ac:dyDescent="0.25">
      <c r="A605" t="s">
        <v>628</v>
      </c>
      <c r="B605" t="s">
        <v>30</v>
      </c>
      <c r="C605" s="3">
        <v>4</v>
      </c>
      <c r="D605" s="5">
        <v>3</v>
      </c>
      <c r="E605" s="5">
        <v>12</v>
      </c>
      <c r="F605" t="s">
        <v>31</v>
      </c>
      <c r="G605" t="s">
        <v>10</v>
      </c>
      <c r="H605" s="4">
        <v>45231</v>
      </c>
    </row>
    <row r="606" spans="1:8" x14ac:dyDescent="0.25">
      <c r="A606" t="s">
        <v>629</v>
      </c>
      <c r="B606" t="s">
        <v>18</v>
      </c>
      <c r="C606" s="3">
        <v>4</v>
      </c>
      <c r="D606" s="5">
        <v>5</v>
      </c>
      <c r="E606" s="5">
        <v>20</v>
      </c>
      <c r="F606" t="s">
        <v>21</v>
      </c>
      <c r="G606" t="s">
        <v>24</v>
      </c>
      <c r="H606" s="4">
        <v>45213</v>
      </c>
    </row>
    <row r="607" spans="1:8" x14ac:dyDescent="0.25">
      <c r="A607" t="s">
        <v>630</v>
      </c>
      <c r="B607" t="s">
        <v>37</v>
      </c>
      <c r="C607" s="3">
        <v>4</v>
      </c>
      <c r="D607" s="5">
        <v>1.5</v>
      </c>
      <c r="E607" s="5">
        <v>6</v>
      </c>
      <c r="F607" t="s">
        <v>31</v>
      </c>
      <c r="G607" t="s">
        <v>14</v>
      </c>
      <c r="H607" s="4">
        <v>44991</v>
      </c>
    </row>
    <row r="608" spans="1:8" x14ac:dyDescent="0.25">
      <c r="A608" t="s">
        <v>631</v>
      </c>
      <c r="B608" t="s">
        <v>28</v>
      </c>
      <c r="C608" s="3">
        <v>3</v>
      </c>
      <c r="D608" s="5">
        <v>4</v>
      </c>
      <c r="E608" s="5">
        <v>12</v>
      </c>
      <c r="F608" t="s">
        <v>21</v>
      </c>
      <c r="G608" t="s">
        <v>10</v>
      </c>
      <c r="H608" s="4">
        <v>45105</v>
      </c>
    </row>
    <row r="609" spans="1:8" x14ac:dyDescent="0.25">
      <c r="A609" t="s">
        <v>632</v>
      </c>
      <c r="B609" t="s">
        <v>28</v>
      </c>
      <c r="C609" s="3">
        <v>5</v>
      </c>
      <c r="D609" s="5">
        <v>4</v>
      </c>
      <c r="E609" s="5">
        <v>20</v>
      </c>
      <c r="F609" t="s">
        <v>21</v>
      </c>
      <c r="G609" t="s">
        <v>14</v>
      </c>
      <c r="H609" s="4">
        <v>45178</v>
      </c>
    </row>
    <row r="610" spans="1:8" x14ac:dyDescent="0.25">
      <c r="A610" t="s">
        <v>633</v>
      </c>
      <c r="B610" t="s">
        <v>18</v>
      </c>
      <c r="C610" s="3">
        <v>1</v>
      </c>
      <c r="D610" s="5">
        <v>5</v>
      </c>
      <c r="E610" s="5">
        <v>5</v>
      </c>
      <c r="F610" t="s">
        <v>13</v>
      </c>
      <c r="G610" t="s">
        <v>19</v>
      </c>
      <c r="H610" s="4">
        <v>44935</v>
      </c>
    </row>
    <row r="611" spans="1:8" x14ac:dyDescent="0.25">
      <c r="A611" t="s">
        <v>634</v>
      </c>
      <c r="B611" t="s">
        <v>18</v>
      </c>
      <c r="C611" s="3">
        <v>3</v>
      </c>
      <c r="D611" s="5">
        <v>5</v>
      </c>
      <c r="E611" s="5">
        <v>15</v>
      </c>
      <c r="F611" t="s">
        <v>13</v>
      </c>
      <c r="G611" t="s">
        <v>24</v>
      </c>
      <c r="H611" s="4">
        <v>45245</v>
      </c>
    </row>
    <row r="612" spans="1:8" x14ac:dyDescent="0.25">
      <c r="A612" t="s">
        <v>635</v>
      </c>
      <c r="B612" t="s">
        <v>12</v>
      </c>
      <c r="C612" s="3">
        <v>3</v>
      </c>
      <c r="D612" s="5">
        <v>3</v>
      </c>
      <c r="E612" s="5">
        <v>9</v>
      </c>
      <c r="F612" t="s">
        <v>31</v>
      </c>
      <c r="G612" t="s">
        <v>14</v>
      </c>
      <c r="H612" s="4">
        <v>45200</v>
      </c>
    </row>
    <row r="613" spans="1:8" x14ac:dyDescent="0.25">
      <c r="A613" t="s">
        <v>636</v>
      </c>
      <c r="B613" t="s">
        <v>23</v>
      </c>
      <c r="C613" s="3">
        <v>2</v>
      </c>
      <c r="D613" s="5">
        <v>4</v>
      </c>
      <c r="E613" s="5">
        <v>8</v>
      </c>
      <c r="F613" t="s">
        <v>21</v>
      </c>
      <c r="G613" t="s">
        <v>14</v>
      </c>
      <c r="H613" s="4">
        <v>45129</v>
      </c>
    </row>
    <row r="614" spans="1:8" x14ac:dyDescent="0.25">
      <c r="A614" t="s">
        <v>637</v>
      </c>
      <c r="B614" t="s">
        <v>28</v>
      </c>
      <c r="C614" s="3">
        <v>5</v>
      </c>
      <c r="D614" s="5">
        <v>4</v>
      </c>
      <c r="E614" s="5">
        <v>20</v>
      </c>
      <c r="F614" t="s">
        <v>13</v>
      </c>
      <c r="G614" t="s">
        <v>14</v>
      </c>
      <c r="H614" s="4">
        <v>45031</v>
      </c>
    </row>
    <row r="615" spans="1:8" x14ac:dyDescent="0.25">
      <c r="A615" t="s">
        <v>638</v>
      </c>
      <c r="B615" t="s">
        <v>18</v>
      </c>
      <c r="C615" s="3">
        <v>1</v>
      </c>
      <c r="D615" s="5">
        <v>5</v>
      </c>
      <c r="E615" s="5">
        <v>5</v>
      </c>
      <c r="F615" t="s">
        <v>9</v>
      </c>
      <c r="G615" t="s">
        <v>24</v>
      </c>
      <c r="H615" s="4">
        <v>44958</v>
      </c>
    </row>
    <row r="616" spans="1:8" x14ac:dyDescent="0.25">
      <c r="A616" t="s">
        <v>639</v>
      </c>
      <c r="B616" t="s">
        <v>12</v>
      </c>
      <c r="C616" s="3">
        <v>3</v>
      </c>
      <c r="D616" s="5">
        <v>3</v>
      </c>
      <c r="E616" s="5">
        <v>9</v>
      </c>
      <c r="F616" t="s">
        <v>13</v>
      </c>
      <c r="G616" t="s">
        <v>10</v>
      </c>
      <c r="H616" s="4">
        <v>45115</v>
      </c>
    </row>
    <row r="617" spans="1:8" x14ac:dyDescent="0.25">
      <c r="A617" t="s">
        <v>640</v>
      </c>
      <c r="B617" t="s">
        <v>18</v>
      </c>
      <c r="C617" s="3">
        <v>5</v>
      </c>
      <c r="D617" s="5">
        <v>5</v>
      </c>
      <c r="E617" s="5">
        <v>25</v>
      </c>
      <c r="F617" t="s">
        <v>9</v>
      </c>
      <c r="G617" t="s">
        <v>14</v>
      </c>
      <c r="H617" s="4">
        <v>44977</v>
      </c>
    </row>
    <row r="618" spans="1:8" x14ac:dyDescent="0.25">
      <c r="A618" t="s">
        <v>641</v>
      </c>
      <c r="B618" t="s">
        <v>16</v>
      </c>
      <c r="C618" s="3">
        <v>4</v>
      </c>
      <c r="D618" s="5">
        <v>1</v>
      </c>
      <c r="E618" s="5">
        <v>4</v>
      </c>
      <c r="F618" t="s">
        <v>31</v>
      </c>
      <c r="G618" t="s">
        <v>10</v>
      </c>
      <c r="H618" s="4">
        <v>45159</v>
      </c>
    </row>
    <row r="619" spans="1:8" x14ac:dyDescent="0.25">
      <c r="A619" t="s">
        <v>642</v>
      </c>
      <c r="B619" t="s">
        <v>18</v>
      </c>
      <c r="C619" s="3">
        <v>3</v>
      </c>
      <c r="D619" s="5">
        <v>5</v>
      </c>
      <c r="E619" s="5">
        <v>15</v>
      </c>
      <c r="F619" t="s">
        <v>9</v>
      </c>
      <c r="G619" t="s">
        <v>24</v>
      </c>
      <c r="H619" s="4">
        <v>45083</v>
      </c>
    </row>
    <row r="620" spans="1:8" x14ac:dyDescent="0.25">
      <c r="A620" t="s">
        <v>643</v>
      </c>
      <c r="B620" t="s">
        <v>37</v>
      </c>
      <c r="C620" s="3">
        <v>2</v>
      </c>
      <c r="D620" s="5">
        <v>1.5</v>
      </c>
      <c r="E620" s="5">
        <v>3</v>
      </c>
      <c r="F620" t="s">
        <v>21</v>
      </c>
      <c r="G620" t="s">
        <v>10</v>
      </c>
      <c r="H620" s="4">
        <v>45274</v>
      </c>
    </row>
    <row r="621" spans="1:8" x14ac:dyDescent="0.25">
      <c r="A621" t="s">
        <v>644</v>
      </c>
      <c r="B621" t="s">
        <v>8</v>
      </c>
      <c r="C621" s="3">
        <v>3</v>
      </c>
      <c r="D621" s="5">
        <v>2</v>
      </c>
      <c r="E621" s="5">
        <v>6</v>
      </c>
      <c r="F621" t="s">
        <v>31</v>
      </c>
      <c r="G621" t="s">
        <v>24</v>
      </c>
      <c r="H621" s="4">
        <v>45004</v>
      </c>
    </row>
    <row r="622" spans="1:8" x14ac:dyDescent="0.25">
      <c r="A622" t="s">
        <v>645</v>
      </c>
      <c r="B622" t="s">
        <v>16</v>
      </c>
      <c r="C622" s="3">
        <v>3</v>
      </c>
      <c r="D622" s="5">
        <v>1</v>
      </c>
      <c r="E622" s="5">
        <v>3</v>
      </c>
      <c r="F622" t="s">
        <v>31</v>
      </c>
      <c r="G622" t="s">
        <v>10</v>
      </c>
      <c r="H622" s="4">
        <v>45108</v>
      </c>
    </row>
    <row r="623" spans="1:8" x14ac:dyDescent="0.25">
      <c r="A623" t="s">
        <v>646</v>
      </c>
      <c r="B623" t="s">
        <v>12</v>
      </c>
      <c r="C623" s="3">
        <v>3</v>
      </c>
      <c r="D623" s="5">
        <v>3</v>
      </c>
      <c r="E623" s="5">
        <v>9</v>
      </c>
      <c r="F623" t="s">
        <v>31</v>
      </c>
      <c r="G623" t="s">
        <v>10</v>
      </c>
      <c r="H623" s="4">
        <v>45050</v>
      </c>
    </row>
    <row r="624" spans="1:8" x14ac:dyDescent="0.25">
      <c r="A624" t="s">
        <v>647</v>
      </c>
      <c r="B624" t="s">
        <v>12</v>
      </c>
      <c r="C624" s="3">
        <v>4</v>
      </c>
      <c r="D624" s="5">
        <v>3</v>
      </c>
      <c r="E624" s="5">
        <v>12</v>
      </c>
      <c r="F624" t="s">
        <v>13</v>
      </c>
      <c r="G624" t="s">
        <v>10</v>
      </c>
      <c r="H624" s="4">
        <v>45276</v>
      </c>
    </row>
    <row r="625" spans="1:8" x14ac:dyDescent="0.25">
      <c r="A625" t="s">
        <v>648</v>
      </c>
      <c r="B625" t="s">
        <v>41</v>
      </c>
      <c r="C625" s="3">
        <v>4</v>
      </c>
      <c r="D625" s="5">
        <v>3</v>
      </c>
      <c r="E625" s="5">
        <v>12</v>
      </c>
      <c r="F625" t="s">
        <v>13</v>
      </c>
      <c r="G625" t="s">
        <v>24</v>
      </c>
      <c r="H625" s="4">
        <v>45207</v>
      </c>
    </row>
    <row r="626" spans="1:8" x14ac:dyDescent="0.25">
      <c r="A626" t="s">
        <v>649</v>
      </c>
      <c r="B626" t="s">
        <v>12</v>
      </c>
      <c r="C626" s="3">
        <v>1</v>
      </c>
      <c r="D626" s="5">
        <v>3</v>
      </c>
      <c r="E626" s="5">
        <v>3</v>
      </c>
      <c r="F626" t="s">
        <v>9</v>
      </c>
      <c r="G626" t="s">
        <v>10</v>
      </c>
      <c r="H626" s="4">
        <v>45118</v>
      </c>
    </row>
    <row r="627" spans="1:8" x14ac:dyDescent="0.25">
      <c r="A627" t="s">
        <v>650</v>
      </c>
      <c r="B627" t="s">
        <v>37</v>
      </c>
      <c r="C627" s="3">
        <v>1</v>
      </c>
      <c r="D627" s="5">
        <v>1.5</v>
      </c>
      <c r="E627" s="5">
        <v>1.5</v>
      </c>
      <c r="F627" t="s">
        <v>13</v>
      </c>
      <c r="G627" t="s">
        <v>24</v>
      </c>
      <c r="H627" s="4">
        <v>45091</v>
      </c>
    </row>
    <row r="628" spans="1:8" x14ac:dyDescent="0.25">
      <c r="A628" t="s">
        <v>651</v>
      </c>
      <c r="B628" t="s">
        <v>16</v>
      </c>
      <c r="C628" s="3">
        <v>1</v>
      </c>
      <c r="D628" s="5">
        <v>1</v>
      </c>
      <c r="E628" s="5">
        <v>1</v>
      </c>
      <c r="F628" t="s">
        <v>21</v>
      </c>
      <c r="G628" t="s">
        <v>14</v>
      </c>
      <c r="H628" s="4">
        <v>45108</v>
      </c>
    </row>
    <row r="629" spans="1:8" x14ac:dyDescent="0.25">
      <c r="A629" t="s">
        <v>652</v>
      </c>
      <c r="B629" t="s">
        <v>23</v>
      </c>
      <c r="C629" s="3">
        <v>3</v>
      </c>
      <c r="D629" s="5">
        <v>4</v>
      </c>
      <c r="E629" s="5">
        <v>12</v>
      </c>
      <c r="F629" t="s">
        <v>9</v>
      </c>
      <c r="G629" t="s">
        <v>10</v>
      </c>
      <c r="H629" s="4">
        <v>45135</v>
      </c>
    </row>
    <row r="630" spans="1:8" x14ac:dyDescent="0.25">
      <c r="A630" t="s">
        <v>653</v>
      </c>
      <c r="B630" t="s">
        <v>41</v>
      </c>
      <c r="C630" s="3">
        <v>4</v>
      </c>
      <c r="D630" s="5">
        <v>3</v>
      </c>
      <c r="E630" s="5">
        <v>12</v>
      </c>
      <c r="F630" t="s">
        <v>9</v>
      </c>
      <c r="G630" t="s">
        <v>14</v>
      </c>
      <c r="H630" s="4">
        <v>45032</v>
      </c>
    </row>
    <row r="631" spans="1:8" x14ac:dyDescent="0.25">
      <c r="A631" t="s">
        <v>654</v>
      </c>
      <c r="B631" t="s">
        <v>12</v>
      </c>
      <c r="C631" s="3">
        <v>3</v>
      </c>
      <c r="D631" s="5">
        <v>3</v>
      </c>
      <c r="E631" s="5">
        <v>9</v>
      </c>
      <c r="F631" t="s">
        <v>21</v>
      </c>
      <c r="G631" t="s">
        <v>14</v>
      </c>
      <c r="H631" s="4">
        <v>44956</v>
      </c>
    </row>
    <row r="632" spans="1:8" x14ac:dyDescent="0.25">
      <c r="A632" t="s">
        <v>655</v>
      </c>
      <c r="B632" t="s">
        <v>12</v>
      </c>
      <c r="C632" s="3">
        <v>1</v>
      </c>
      <c r="D632" s="5">
        <v>3</v>
      </c>
      <c r="E632" s="5">
        <v>3</v>
      </c>
      <c r="F632" t="s">
        <v>21</v>
      </c>
      <c r="G632" t="s">
        <v>14</v>
      </c>
      <c r="H632" s="4">
        <v>44994</v>
      </c>
    </row>
    <row r="633" spans="1:8" x14ac:dyDescent="0.25">
      <c r="A633" t="s">
        <v>656</v>
      </c>
      <c r="B633" t="s">
        <v>18</v>
      </c>
      <c r="C633" s="3">
        <v>4</v>
      </c>
      <c r="D633" s="5">
        <v>5</v>
      </c>
      <c r="E633" s="5">
        <v>20</v>
      </c>
      <c r="F633" t="s">
        <v>21</v>
      </c>
      <c r="G633" t="s">
        <v>10</v>
      </c>
      <c r="H633" s="4">
        <v>44940</v>
      </c>
    </row>
    <row r="634" spans="1:8" x14ac:dyDescent="0.25">
      <c r="A634" t="s">
        <v>657</v>
      </c>
      <c r="B634" t="s">
        <v>12</v>
      </c>
      <c r="C634" s="3">
        <v>5</v>
      </c>
      <c r="D634" s="5">
        <v>3</v>
      </c>
      <c r="E634" s="5">
        <v>15</v>
      </c>
      <c r="F634" t="s">
        <v>13</v>
      </c>
      <c r="G634" t="s">
        <v>14</v>
      </c>
      <c r="H634" s="4">
        <v>45240</v>
      </c>
    </row>
    <row r="635" spans="1:8" x14ac:dyDescent="0.25">
      <c r="A635" t="s">
        <v>658</v>
      </c>
      <c r="B635" t="s">
        <v>8</v>
      </c>
      <c r="C635" s="3">
        <v>3</v>
      </c>
      <c r="D635" s="5">
        <v>2</v>
      </c>
      <c r="E635" s="5">
        <v>6</v>
      </c>
      <c r="F635" t="s">
        <v>21</v>
      </c>
      <c r="G635" t="s">
        <v>10</v>
      </c>
      <c r="H635" s="4">
        <v>45238</v>
      </c>
    </row>
    <row r="636" spans="1:8" x14ac:dyDescent="0.25">
      <c r="A636" t="s">
        <v>659</v>
      </c>
      <c r="B636" t="s">
        <v>23</v>
      </c>
      <c r="C636" s="3">
        <v>5</v>
      </c>
      <c r="D636" s="5">
        <v>4</v>
      </c>
      <c r="E636" s="5">
        <v>20</v>
      </c>
      <c r="F636" t="s">
        <v>13</v>
      </c>
      <c r="G636" t="s">
        <v>10</v>
      </c>
      <c r="H636" s="4">
        <v>44984</v>
      </c>
    </row>
    <row r="637" spans="1:8" x14ac:dyDescent="0.25">
      <c r="A637" t="s">
        <v>660</v>
      </c>
      <c r="B637" t="s">
        <v>19</v>
      </c>
      <c r="C637" s="3">
        <v>4</v>
      </c>
      <c r="D637" s="5">
        <v>4</v>
      </c>
      <c r="E637" s="5">
        <v>16</v>
      </c>
      <c r="F637" t="s">
        <v>21</v>
      </c>
      <c r="G637" t="s">
        <v>14</v>
      </c>
      <c r="H637" s="4">
        <v>45286</v>
      </c>
    </row>
    <row r="638" spans="1:8" x14ac:dyDescent="0.25">
      <c r="A638" t="s">
        <v>661</v>
      </c>
      <c r="B638" t="s">
        <v>16</v>
      </c>
      <c r="C638" s="3">
        <v>5</v>
      </c>
      <c r="D638" s="5">
        <v>1</v>
      </c>
      <c r="E638" s="5">
        <v>5</v>
      </c>
      <c r="F638" t="s">
        <v>13</v>
      </c>
      <c r="G638" t="s">
        <v>14</v>
      </c>
      <c r="H638" s="4">
        <v>45182</v>
      </c>
    </row>
    <row r="639" spans="1:8" x14ac:dyDescent="0.25">
      <c r="A639" t="s">
        <v>662</v>
      </c>
      <c r="B639" t="s">
        <v>23</v>
      </c>
      <c r="C639" s="3">
        <v>1</v>
      </c>
      <c r="D639" s="5">
        <v>4</v>
      </c>
      <c r="E639" s="5">
        <v>4</v>
      </c>
      <c r="F639" t="s">
        <v>31</v>
      </c>
      <c r="G639" t="s">
        <v>10</v>
      </c>
      <c r="H639" s="4">
        <v>44965</v>
      </c>
    </row>
    <row r="640" spans="1:8" x14ac:dyDescent="0.25">
      <c r="A640" t="s">
        <v>663</v>
      </c>
      <c r="B640" t="s">
        <v>12</v>
      </c>
      <c r="C640" s="3">
        <v>1</v>
      </c>
      <c r="D640" s="5">
        <v>3</v>
      </c>
      <c r="E640" s="5">
        <v>3</v>
      </c>
      <c r="F640" t="s">
        <v>13</v>
      </c>
      <c r="G640" t="s">
        <v>10</v>
      </c>
      <c r="H640" s="4">
        <v>45069</v>
      </c>
    </row>
    <row r="641" spans="1:8" x14ac:dyDescent="0.25">
      <c r="A641" t="s">
        <v>664</v>
      </c>
      <c r="B641" t="s">
        <v>41</v>
      </c>
      <c r="C641" s="3">
        <v>1</v>
      </c>
      <c r="D641" s="5">
        <v>3</v>
      </c>
      <c r="E641" s="5">
        <v>3</v>
      </c>
      <c r="F641" t="s">
        <v>13</v>
      </c>
      <c r="G641" t="s">
        <v>10</v>
      </c>
      <c r="H641" s="4">
        <v>45180</v>
      </c>
    </row>
    <row r="642" spans="1:8" x14ac:dyDescent="0.25">
      <c r="A642" t="s">
        <v>665</v>
      </c>
      <c r="B642" t="s">
        <v>18</v>
      </c>
      <c r="C642" s="3">
        <v>2</v>
      </c>
      <c r="D642" s="5">
        <v>5</v>
      </c>
      <c r="E642" s="5">
        <v>10</v>
      </c>
      <c r="F642" t="s">
        <v>21</v>
      </c>
      <c r="G642" t="s">
        <v>10</v>
      </c>
      <c r="H642" s="4">
        <v>44953</v>
      </c>
    </row>
    <row r="643" spans="1:8" x14ac:dyDescent="0.25">
      <c r="A643" t="s">
        <v>666</v>
      </c>
      <c r="B643" t="s">
        <v>8</v>
      </c>
      <c r="C643" s="3">
        <v>5</v>
      </c>
      <c r="D643" s="5">
        <v>2</v>
      </c>
      <c r="E643" s="5">
        <v>10</v>
      </c>
      <c r="F643" t="s">
        <v>13</v>
      </c>
      <c r="G643" t="s">
        <v>24</v>
      </c>
      <c r="H643" s="4">
        <v>44975</v>
      </c>
    </row>
    <row r="644" spans="1:8" x14ac:dyDescent="0.25">
      <c r="A644" t="s">
        <v>667</v>
      </c>
      <c r="B644" t="s">
        <v>8</v>
      </c>
      <c r="C644" s="3">
        <v>1</v>
      </c>
      <c r="D644" s="5">
        <v>2</v>
      </c>
      <c r="E644" s="5">
        <v>2</v>
      </c>
      <c r="F644" t="s">
        <v>31</v>
      </c>
      <c r="G644" t="s">
        <v>14</v>
      </c>
      <c r="H644" s="4">
        <v>45010</v>
      </c>
    </row>
    <row r="645" spans="1:8" x14ac:dyDescent="0.25">
      <c r="A645" t="s">
        <v>668</v>
      </c>
      <c r="B645" t="s">
        <v>41</v>
      </c>
      <c r="C645" s="3">
        <v>2</v>
      </c>
      <c r="D645" s="5">
        <v>3</v>
      </c>
      <c r="E645" s="5">
        <v>6</v>
      </c>
      <c r="F645" t="s">
        <v>19</v>
      </c>
      <c r="G645" t="s">
        <v>10</v>
      </c>
      <c r="H645" s="4">
        <v>45166</v>
      </c>
    </row>
    <row r="646" spans="1:8" x14ac:dyDescent="0.25">
      <c r="A646" t="s">
        <v>669</v>
      </c>
      <c r="B646" t="s">
        <v>19</v>
      </c>
      <c r="C646" s="3">
        <v>2</v>
      </c>
      <c r="D646" s="5">
        <v>3</v>
      </c>
      <c r="E646" s="5">
        <v>6</v>
      </c>
      <c r="F646" t="s">
        <v>21</v>
      </c>
      <c r="G646" t="s">
        <v>10</v>
      </c>
      <c r="H646" s="4">
        <v>45162</v>
      </c>
    </row>
    <row r="647" spans="1:8" x14ac:dyDescent="0.25">
      <c r="A647" t="s">
        <v>670</v>
      </c>
      <c r="B647" t="s">
        <v>18</v>
      </c>
      <c r="C647" s="3">
        <v>2</v>
      </c>
      <c r="D647" s="5">
        <v>5</v>
      </c>
      <c r="E647" s="5">
        <v>10</v>
      </c>
      <c r="F647" t="s">
        <v>13</v>
      </c>
      <c r="G647" t="s">
        <v>24</v>
      </c>
      <c r="H647" s="4">
        <v>45259</v>
      </c>
    </row>
    <row r="648" spans="1:8" x14ac:dyDescent="0.25">
      <c r="A648" t="s">
        <v>671</v>
      </c>
      <c r="B648" t="s">
        <v>16</v>
      </c>
      <c r="C648" s="3">
        <v>5</v>
      </c>
      <c r="D648" s="5">
        <v>1</v>
      </c>
      <c r="E648" s="5">
        <v>5</v>
      </c>
      <c r="F648" t="s">
        <v>9</v>
      </c>
      <c r="G648" t="s">
        <v>24</v>
      </c>
      <c r="H648" s="4">
        <v>45106</v>
      </c>
    </row>
    <row r="649" spans="1:8" x14ac:dyDescent="0.25">
      <c r="A649" t="s">
        <v>672</v>
      </c>
      <c r="B649" t="s">
        <v>18</v>
      </c>
      <c r="C649" s="3">
        <v>3</v>
      </c>
      <c r="D649" s="5">
        <v>5</v>
      </c>
      <c r="E649" s="5">
        <v>15</v>
      </c>
      <c r="F649" t="s">
        <v>9</v>
      </c>
      <c r="G649" t="s">
        <v>14</v>
      </c>
      <c r="H649" s="4">
        <v>45095</v>
      </c>
    </row>
    <row r="650" spans="1:8" x14ac:dyDescent="0.25">
      <c r="A650" t="s">
        <v>673</v>
      </c>
      <c r="B650" t="s">
        <v>12</v>
      </c>
      <c r="C650" s="3">
        <v>4</v>
      </c>
      <c r="D650" s="5">
        <v>3</v>
      </c>
      <c r="E650" s="5">
        <v>12</v>
      </c>
      <c r="F650" t="s">
        <v>13</v>
      </c>
      <c r="G650" t="s">
        <v>14</v>
      </c>
      <c r="H650" s="4">
        <v>45100</v>
      </c>
    </row>
    <row r="651" spans="1:8" x14ac:dyDescent="0.25">
      <c r="A651" t="s">
        <v>674</v>
      </c>
      <c r="B651" t="s">
        <v>18</v>
      </c>
      <c r="C651" s="3">
        <v>5</v>
      </c>
      <c r="D651" s="5">
        <v>5</v>
      </c>
      <c r="E651" s="5">
        <v>25</v>
      </c>
      <c r="F651" t="s">
        <v>9</v>
      </c>
      <c r="G651" t="s">
        <v>10</v>
      </c>
      <c r="H651" s="4">
        <v>45087</v>
      </c>
    </row>
    <row r="652" spans="1:8" x14ac:dyDescent="0.25">
      <c r="A652" t="s">
        <v>675</v>
      </c>
      <c r="B652" t="s">
        <v>37</v>
      </c>
      <c r="C652" s="3">
        <v>2</v>
      </c>
      <c r="D652" s="5">
        <v>1.5</v>
      </c>
      <c r="E652" s="5">
        <v>3</v>
      </c>
      <c r="F652" t="s">
        <v>31</v>
      </c>
      <c r="G652" t="s">
        <v>24</v>
      </c>
      <c r="H652" s="4">
        <v>45225</v>
      </c>
    </row>
    <row r="653" spans="1:8" x14ac:dyDescent="0.25">
      <c r="A653" t="s">
        <v>676</v>
      </c>
      <c r="B653" t="s">
        <v>28</v>
      </c>
      <c r="C653" s="3">
        <v>4</v>
      </c>
      <c r="D653" s="5">
        <v>4</v>
      </c>
      <c r="E653" s="5">
        <v>16</v>
      </c>
      <c r="F653" t="s">
        <v>9</v>
      </c>
      <c r="G653" t="s">
        <v>14</v>
      </c>
      <c r="H653" s="4">
        <v>45271</v>
      </c>
    </row>
    <row r="654" spans="1:8" x14ac:dyDescent="0.25">
      <c r="A654" t="s">
        <v>677</v>
      </c>
      <c r="B654" t="s">
        <v>8</v>
      </c>
      <c r="C654" s="3">
        <v>4</v>
      </c>
      <c r="D654" s="5">
        <v>2</v>
      </c>
      <c r="E654" s="5">
        <v>8</v>
      </c>
      <c r="F654" t="s">
        <v>9</v>
      </c>
      <c r="G654" t="s">
        <v>10</v>
      </c>
      <c r="H654" s="4">
        <v>45017</v>
      </c>
    </row>
    <row r="655" spans="1:8" x14ac:dyDescent="0.25">
      <c r="A655" t="s">
        <v>678</v>
      </c>
      <c r="B655" t="s">
        <v>12</v>
      </c>
      <c r="C655" s="3">
        <v>4</v>
      </c>
      <c r="D655" s="5">
        <v>3</v>
      </c>
      <c r="E655" s="5">
        <v>12</v>
      </c>
      <c r="F655" t="s">
        <v>19</v>
      </c>
      <c r="G655" t="s">
        <v>24</v>
      </c>
      <c r="H655" s="4">
        <v>45086</v>
      </c>
    </row>
    <row r="656" spans="1:8" x14ac:dyDescent="0.25">
      <c r="A656" t="s">
        <v>679</v>
      </c>
      <c r="B656" t="s">
        <v>8</v>
      </c>
      <c r="C656" s="3">
        <v>2</v>
      </c>
      <c r="D656" s="5">
        <v>2</v>
      </c>
      <c r="E656" s="5">
        <v>4</v>
      </c>
      <c r="F656" t="s">
        <v>9</v>
      </c>
      <c r="G656" t="s">
        <v>24</v>
      </c>
      <c r="H656" s="4">
        <v>44953</v>
      </c>
    </row>
    <row r="657" spans="1:8" x14ac:dyDescent="0.25">
      <c r="A657" t="s">
        <v>680</v>
      </c>
      <c r="B657" t="s">
        <v>8</v>
      </c>
      <c r="C657" s="3">
        <v>1</v>
      </c>
      <c r="D657" s="5">
        <v>2</v>
      </c>
      <c r="E657" s="5">
        <v>2</v>
      </c>
      <c r="F657" t="s">
        <v>21</v>
      </c>
      <c r="G657" t="s">
        <v>10</v>
      </c>
      <c r="H657" s="4">
        <v>44995</v>
      </c>
    </row>
    <row r="658" spans="1:8" x14ac:dyDescent="0.25">
      <c r="A658" t="s">
        <v>681</v>
      </c>
      <c r="B658" t="s">
        <v>12</v>
      </c>
      <c r="C658" s="3">
        <v>4</v>
      </c>
      <c r="D658" s="5">
        <v>3</v>
      </c>
      <c r="E658" s="5">
        <v>12</v>
      </c>
      <c r="F658" t="s">
        <v>9</v>
      </c>
      <c r="G658" t="s">
        <v>10</v>
      </c>
      <c r="H658" s="4">
        <v>45280</v>
      </c>
    </row>
    <row r="659" spans="1:8" x14ac:dyDescent="0.25">
      <c r="A659" t="s">
        <v>682</v>
      </c>
      <c r="B659" t="s">
        <v>23</v>
      </c>
      <c r="C659" s="3">
        <v>3</v>
      </c>
      <c r="D659" s="5">
        <v>4</v>
      </c>
      <c r="E659" s="5">
        <v>12</v>
      </c>
      <c r="F659" t="s">
        <v>21</v>
      </c>
      <c r="G659" t="s">
        <v>14</v>
      </c>
      <c r="H659" s="4">
        <v>44953</v>
      </c>
    </row>
    <row r="660" spans="1:8" x14ac:dyDescent="0.25">
      <c r="A660" t="s">
        <v>683</v>
      </c>
      <c r="B660" t="s">
        <v>18</v>
      </c>
      <c r="C660" s="3">
        <v>1</v>
      </c>
      <c r="D660" s="5">
        <v>5</v>
      </c>
      <c r="E660" s="5">
        <v>5</v>
      </c>
      <c r="F660" t="s">
        <v>21</v>
      </c>
      <c r="G660" t="s">
        <v>24</v>
      </c>
      <c r="H660" s="4">
        <v>44987</v>
      </c>
    </row>
    <row r="661" spans="1:8" x14ac:dyDescent="0.25">
      <c r="A661" t="s">
        <v>684</v>
      </c>
      <c r="B661" t="s">
        <v>41</v>
      </c>
      <c r="C661" s="3">
        <v>1</v>
      </c>
      <c r="D661" s="5">
        <v>3</v>
      </c>
      <c r="E661" s="5">
        <v>3</v>
      </c>
      <c r="F661" t="s">
        <v>13</v>
      </c>
      <c r="G661" t="s">
        <v>14</v>
      </c>
      <c r="H661" s="4">
        <v>45225</v>
      </c>
    </row>
    <row r="662" spans="1:8" x14ac:dyDescent="0.25">
      <c r="A662" t="s">
        <v>685</v>
      </c>
      <c r="B662" t="s">
        <v>8</v>
      </c>
      <c r="C662" s="3">
        <v>3</v>
      </c>
      <c r="D662" s="5">
        <v>2</v>
      </c>
      <c r="E662" s="5">
        <v>6</v>
      </c>
      <c r="F662" t="s">
        <v>9</v>
      </c>
      <c r="G662" t="s">
        <v>14</v>
      </c>
      <c r="H662" s="4">
        <v>45161</v>
      </c>
    </row>
    <row r="663" spans="1:8" x14ac:dyDescent="0.25">
      <c r="A663" t="s">
        <v>686</v>
      </c>
      <c r="B663" t="s">
        <v>23</v>
      </c>
      <c r="C663" s="3">
        <v>2</v>
      </c>
      <c r="D663" s="5">
        <v>4</v>
      </c>
      <c r="E663" s="5">
        <v>8</v>
      </c>
      <c r="F663" t="s">
        <v>21</v>
      </c>
      <c r="G663" t="s">
        <v>10</v>
      </c>
      <c r="H663" s="4">
        <v>45266</v>
      </c>
    </row>
    <row r="664" spans="1:8" x14ac:dyDescent="0.25">
      <c r="A664" t="s">
        <v>687</v>
      </c>
      <c r="B664" t="s">
        <v>18</v>
      </c>
      <c r="C664" s="3">
        <v>3</v>
      </c>
      <c r="D664" s="5">
        <v>5</v>
      </c>
      <c r="E664" s="5">
        <v>15</v>
      </c>
      <c r="F664" t="s">
        <v>9</v>
      </c>
      <c r="G664" t="s">
        <v>19</v>
      </c>
      <c r="H664" s="4">
        <v>45088</v>
      </c>
    </row>
    <row r="665" spans="1:8" x14ac:dyDescent="0.25">
      <c r="A665" t="s">
        <v>688</v>
      </c>
      <c r="B665" t="s">
        <v>28</v>
      </c>
      <c r="C665" s="3">
        <v>3</v>
      </c>
      <c r="D665" s="5">
        <v>4</v>
      </c>
      <c r="E665" s="5">
        <v>12</v>
      </c>
      <c r="F665" t="s">
        <v>21</v>
      </c>
      <c r="G665" t="s">
        <v>10</v>
      </c>
      <c r="H665" s="4">
        <v>45151</v>
      </c>
    </row>
    <row r="666" spans="1:8" x14ac:dyDescent="0.25">
      <c r="A666" t="s">
        <v>689</v>
      </c>
      <c r="B666" t="s">
        <v>37</v>
      </c>
      <c r="C666" s="3">
        <v>5</v>
      </c>
      <c r="D666" s="5">
        <v>1.5</v>
      </c>
      <c r="E666" s="5">
        <v>7.5</v>
      </c>
      <c r="F666" t="s">
        <v>31</v>
      </c>
      <c r="G666" t="s">
        <v>24</v>
      </c>
      <c r="H666" s="4">
        <v>45069</v>
      </c>
    </row>
    <row r="667" spans="1:8" x14ac:dyDescent="0.25">
      <c r="A667" t="s">
        <v>690</v>
      </c>
      <c r="B667" t="s">
        <v>18</v>
      </c>
      <c r="C667" s="3">
        <v>1</v>
      </c>
      <c r="D667" s="5">
        <v>5</v>
      </c>
      <c r="E667" s="5">
        <v>5</v>
      </c>
      <c r="F667" t="s">
        <v>31</v>
      </c>
      <c r="G667" t="s">
        <v>10</v>
      </c>
      <c r="H667" s="4">
        <v>45143</v>
      </c>
    </row>
    <row r="668" spans="1:8" x14ac:dyDescent="0.25">
      <c r="A668" t="s">
        <v>691</v>
      </c>
      <c r="B668" t="s">
        <v>37</v>
      </c>
      <c r="C668" s="3">
        <v>5</v>
      </c>
      <c r="D668" s="5">
        <v>1.5</v>
      </c>
      <c r="E668" s="5">
        <v>7.5</v>
      </c>
      <c r="F668" t="s">
        <v>31</v>
      </c>
      <c r="G668" t="s">
        <v>10</v>
      </c>
      <c r="H668" s="4">
        <v>45217</v>
      </c>
    </row>
    <row r="669" spans="1:8" x14ac:dyDescent="0.25">
      <c r="A669" t="s">
        <v>692</v>
      </c>
      <c r="B669" t="s">
        <v>12</v>
      </c>
      <c r="C669" s="3">
        <v>1</v>
      </c>
      <c r="D669" s="5">
        <v>3</v>
      </c>
      <c r="E669" s="5">
        <v>3</v>
      </c>
      <c r="F669" t="s">
        <v>31</v>
      </c>
      <c r="G669" t="s">
        <v>24</v>
      </c>
      <c r="H669" s="4">
        <v>44944</v>
      </c>
    </row>
    <row r="670" spans="1:8" x14ac:dyDescent="0.25">
      <c r="A670" t="s">
        <v>693</v>
      </c>
      <c r="B670" t="s">
        <v>8</v>
      </c>
      <c r="C670" s="3">
        <v>3</v>
      </c>
      <c r="D670" s="5">
        <v>2</v>
      </c>
      <c r="E670" s="5">
        <v>6</v>
      </c>
      <c r="F670" t="s">
        <v>31</v>
      </c>
      <c r="G670" t="s">
        <v>14</v>
      </c>
      <c r="H670" s="4">
        <v>45204</v>
      </c>
    </row>
    <row r="671" spans="1:8" x14ac:dyDescent="0.25">
      <c r="A671" t="s">
        <v>694</v>
      </c>
      <c r="B671" t="s">
        <v>28</v>
      </c>
      <c r="C671" s="3">
        <v>4</v>
      </c>
      <c r="D671" s="5">
        <v>4</v>
      </c>
      <c r="E671" s="5">
        <v>16</v>
      </c>
      <c r="F671" t="s">
        <v>9</v>
      </c>
      <c r="G671" t="s">
        <v>14</v>
      </c>
      <c r="H671" s="4">
        <v>45229</v>
      </c>
    </row>
    <row r="672" spans="1:8" x14ac:dyDescent="0.25">
      <c r="A672" t="s">
        <v>695</v>
      </c>
      <c r="B672" t="s">
        <v>37</v>
      </c>
      <c r="C672" s="3">
        <v>1</v>
      </c>
      <c r="D672" s="5">
        <v>1.5</v>
      </c>
      <c r="E672" s="5">
        <v>1.5</v>
      </c>
      <c r="F672" t="s">
        <v>21</v>
      </c>
      <c r="G672" t="s">
        <v>14</v>
      </c>
      <c r="H672" s="4">
        <v>45007</v>
      </c>
    </row>
    <row r="673" spans="1:8" x14ac:dyDescent="0.25">
      <c r="A673" t="s">
        <v>696</v>
      </c>
      <c r="B673" t="s">
        <v>18</v>
      </c>
      <c r="C673" s="3">
        <v>3</v>
      </c>
      <c r="D673" s="5">
        <v>5</v>
      </c>
      <c r="E673" s="5">
        <v>15</v>
      </c>
      <c r="F673" t="s">
        <v>31</v>
      </c>
      <c r="G673" t="s">
        <v>10</v>
      </c>
      <c r="H673" s="4">
        <v>45210</v>
      </c>
    </row>
    <row r="674" spans="1:8" x14ac:dyDescent="0.25">
      <c r="A674" t="s">
        <v>697</v>
      </c>
      <c r="B674" t="s">
        <v>28</v>
      </c>
      <c r="C674" s="3">
        <v>1</v>
      </c>
      <c r="D674" s="5">
        <v>4</v>
      </c>
      <c r="E674" s="5">
        <v>4</v>
      </c>
      <c r="F674" t="s">
        <v>31</v>
      </c>
      <c r="G674" t="s">
        <v>10</v>
      </c>
      <c r="H674" s="4">
        <v>45146</v>
      </c>
    </row>
    <row r="675" spans="1:8" x14ac:dyDescent="0.25">
      <c r="A675" t="s">
        <v>698</v>
      </c>
      <c r="B675" t="s">
        <v>37</v>
      </c>
      <c r="C675" s="3">
        <v>5</v>
      </c>
      <c r="D675" s="5">
        <v>1.5</v>
      </c>
      <c r="E675" s="5">
        <v>7.5</v>
      </c>
      <c r="F675" t="s">
        <v>31</v>
      </c>
      <c r="G675" t="s">
        <v>26</v>
      </c>
      <c r="H675" s="4">
        <v>45286</v>
      </c>
    </row>
    <row r="676" spans="1:8" x14ac:dyDescent="0.25">
      <c r="A676" t="s">
        <v>699</v>
      </c>
      <c r="B676" t="s">
        <v>28</v>
      </c>
      <c r="C676" s="3">
        <v>1</v>
      </c>
      <c r="D676" s="5">
        <v>4</v>
      </c>
      <c r="E676" s="5">
        <v>4</v>
      </c>
      <c r="F676" t="s">
        <v>21</v>
      </c>
      <c r="G676" t="s">
        <v>10</v>
      </c>
      <c r="H676" s="4">
        <v>45165</v>
      </c>
    </row>
    <row r="677" spans="1:8" x14ac:dyDescent="0.25">
      <c r="A677" t="s">
        <v>700</v>
      </c>
      <c r="B677" t="s">
        <v>23</v>
      </c>
      <c r="C677" s="3">
        <v>5</v>
      </c>
      <c r="D677" s="5">
        <v>4</v>
      </c>
      <c r="E677" s="5">
        <v>20</v>
      </c>
      <c r="F677" t="s">
        <v>9</v>
      </c>
      <c r="G677" t="s">
        <v>10</v>
      </c>
      <c r="H677" s="4">
        <v>45072</v>
      </c>
    </row>
    <row r="678" spans="1:8" x14ac:dyDescent="0.25">
      <c r="A678" t="s">
        <v>701</v>
      </c>
      <c r="B678" t="s">
        <v>37</v>
      </c>
      <c r="C678" s="3">
        <v>2</v>
      </c>
      <c r="D678" s="5">
        <v>1.5</v>
      </c>
      <c r="E678" s="5">
        <v>3</v>
      </c>
      <c r="F678" t="s">
        <v>9</v>
      </c>
      <c r="G678" t="s">
        <v>24</v>
      </c>
      <c r="H678" s="4">
        <v>45093</v>
      </c>
    </row>
    <row r="679" spans="1:8" x14ac:dyDescent="0.25">
      <c r="A679" t="s">
        <v>702</v>
      </c>
      <c r="B679" t="s">
        <v>37</v>
      </c>
      <c r="C679" s="3">
        <v>4</v>
      </c>
      <c r="D679" s="5">
        <v>1.5</v>
      </c>
      <c r="E679" s="5">
        <v>6</v>
      </c>
      <c r="F679" t="s">
        <v>13</v>
      </c>
      <c r="G679" t="s">
        <v>10</v>
      </c>
      <c r="H679" s="4">
        <v>45285</v>
      </c>
    </row>
    <row r="680" spans="1:8" x14ac:dyDescent="0.25">
      <c r="A680" t="s">
        <v>703</v>
      </c>
      <c r="B680" t="s">
        <v>8</v>
      </c>
      <c r="C680" s="3">
        <v>3</v>
      </c>
      <c r="D680" s="5">
        <v>2</v>
      </c>
      <c r="E680" s="5">
        <v>6</v>
      </c>
      <c r="F680" t="s">
        <v>9</v>
      </c>
      <c r="G680" t="s">
        <v>14</v>
      </c>
      <c r="H680" s="4">
        <v>45159</v>
      </c>
    </row>
    <row r="681" spans="1:8" x14ac:dyDescent="0.25">
      <c r="A681" t="s">
        <v>704</v>
      </c>
      <c r="B681" t="s">
        <v>28</v>
      </c>
      <c r="C681" s="3">
        <v>4</v>
      </c>
      <c r="D681" s="5">
        <v>4</v>
      </c>
      <c r="E681" s="5">
        <v>16</v>
      </c>
      <c r="F681" t="s">
        <v>31</v>
      </c>
      <c r="G681" t="s">
        <v>24</v>
      </c>
      <c r="H681" s="4">
        <v>44951</v>
      </c>
    </row>
    <row r="682" spans="1:8" x14ac:dyDescent="0.25">
      <c r="A682" t="s">
        <v>705</v>
      </c>
      <c r="B682" t="s">
        <v>8</v>
      </c>
      <c r="C682" s="3">
        <v>1</v>
      </c>
      <c r="D682" s="5">
        <v>2</v>
      </c>
      <c r="E682" s="5">
        <v>2</v>
      </c>
      <c r="F682" t="s">
        <v>31</v>
      </c>
      <c r="G682" t="s">
        <v>26</v>
      </c>
      <c r="H682" s="4">
        <v>45170</v>
      </c>
    </row>
    <row r="683" spans="1:8" x14ac:dyDescent="0.25">
      <c r="A683" t="s">
        <v>706</v>
      </c>
      <c r="B683" t="s">
        <v>19</v>
      </c>
      <c r="C683" s="3">
        <v>2</v>
      </c>
      <c r="D683" s="5">
        <v>4</v>
      </c>
      <c r="E683" s="5">
        <v>8</v>
      </c>
      <c r="F683" t="s">
        <v>26</v>
      </c>
      <c r="G683" t="s">
        <v>24</v>
      </c>
      <c r="H683" s="4">
        <v>45185</v>
      </c>
    </row>
    <row r="684" spans="1:8" x14ac:dyDescent="0.25">
      <c r="A684" t="s">
        <v>707</v>
      </c>
      <c r="B684" t="s">
        <v>8</v>
      </c>
      <c r="C684" s="3">
        <v>5</v>
      </c>
      <c r="D684" s="5">
        <v>2</v>
      </c>
      <c r="E684" s="5">
        <v>10</v>
      </c>
      <c r="F684" t="s">
        <v>21</v>
      </c>
      <c r="G684" t="s">
        <v>10</v>
      </c>
      <c r="H684" s="4">
        <v>45222</v>
      </c>
    </row>
    <row r="685" spans="1:8" x14ac:dyDescent="0.25">
      <c r="A685" t="s">
        <v>708</v>
      </c>
      <c r="B685" t="s">
        <v>16</v>
      </c>
      <c r="C685" s="3">
        <v>5</v>
      </c>
      <c r="D685" s="5">
        <v>1</v>
      </c>
      <c r="E685" s="5">
        <v>5</v>
      </c>
      <c r="F685" t="s">
        <v>19</v>
      </c>
      <c r="G685" t="s">
        <v>14</v>
      </c>
      <c r="H685" s="4">
        <v>44976</v>
      </c>
    </row>
    <row r="686" spans="1:8" x14ac:dyDescent="0.25">
      <c r="A686" t="s">
        <v>709</v>
      </c>
      <c r="B686" t="s">
        <v>18</v>
      </c>
      <c r="C686" s="3">
        <v>3</v>
      </c>
      <c r="D686" s="5">
        <v>5</v>
      </c>
      <c r="E686" s="5">
        <v>15</v>
      </c>
      <c r="F686" t="s">
        <v>21</v>
      </c>
      <c r="G686" t="s">
        <v>14</v>
      </c>
      <c r="H686" s="4">
        <v>45240</v>
      </c>
    </row>
    <row r="687" spans="1:8" x14ac:dyDescent="0.25">
      <c r="A687" t="s">
        <v>710</v>
      </c>
      <c r="B687" t="s">
        <v>8</v>
      </c>
      <c r="C687" s="3">
        <v>4</v>
      </c>
      <c r="D687" s="5">
        <v>2</v>
      </c>
      <c r="E687" s="5">
        <v>8</v>
      </c>
      <c r="F687" t="s">
        <v>9</v>
      </c>
      <c r="G687" t="s">
        <v>24</v>
      </c>
      <c r="H687" s="4">
        <v>45088</v>
      </c>
    </row>
    <row r="688" spans="1:8" x14ac:dyDescent="0.25">
      <c r="A688" t="s">
        <v>711</v>
      </c>
      <c r="B688" t="s">
        <v>37</v>
      </c>
      <c r="C688" s="3">
        <v>5</v>
      </c>
      <c r="D688" s="5">
        <v>1.5</v>
      </c>
      <c r="E688" s="5">
        <v>7.5</v>
      </c>
      <c r="F688" t="s">
        <v>31</v>
      </c>
      <c r="G688" t="s">
        <v>19</v>
      </c>
      <c r="H688" s="4">
        <v>45192</v>
      </c>
    </row>
    <row r="689" spans="1:8" x14ac:dyDescent="0.25">
      <c r="A689" t="s">
        <v>712</v>
      </c>
      <c r="B689" t="s">
        <v>28</v>
      </c>
      <c r="C689" s="3">
        <v>1</v>
      </c>
      <c r="D689" s="5">
        <v>4</v>
      </c>
      <c r="E689" s="5">
        <v>4</v>
      </c>
      <c r="F689" t="s">
        <v>13</v>
      </c>
      <c r="G689" t="s">
        <v>24</v>
      </c>
      <c r="H689" s="4">
        <v>45101</v>
      </c>
    </row>
    <row r="690" spans="1:8" x14ac:dyDescent="0.25">
      <c r="A690" t="s">
        <v>713</v>
      </c>
      <c r="B690" t="s">
        <v>28</v>
      </c>
      <c r="C690" s="3">
        <v>3</v>
      </c>
      <c r="D690" s="5">
        <v>4</v>
      </c>
      <c r="E690" s="5">
        <v>12</v>
      </c>
      <c r="F690" t="s">
        <v>13</v>
      </c>
      <c r="G690" t="s">
        <v>26</v>
      </c>
      <c r="H690" s="4">
        <v>45011</v>
      </c>
    </row>
    <row r="691" spans="1:8" x14ac:dyDescent="0.25">
      <c r="A691" t="s">
        <v>714</v>
      </c>
      <c r="B691" t="s">
        <v>8</v>
      </c>
      <c r="C691" s="3">
        <v>2</v>
      </c>
      <c r="D691" s="5">
        <v>2</v>
      </c>
      <c r="E691" s="5">
        <v>4</v>
      </c>
      <c r="F691" t="s">
        <v>21</v>
      </c>
      <c r="G691" t="s">
        <v>10</v>
      </c>
      <c r="H691" s="4">
        <v>45036</v>
      </c>
    </row>
    <row r="692" spans="1:8" x14ac:dyDescent="0.25">
      <c r="A692" t="s">
        <v>715</v>
      </c>
      <c r="B692" t="s">
        <v>8</v>
      </c>
      <c r="C692" s="3">
        <v>3</v>
      </c>
      <c r="D692" s="5">
        <v>2</v>
      </c>
      <c r="E692" s="5">
        <v>6</v>
      </c>
      <c r="F692" t="s">
        <v>21</v>
      </c>
      <c r="G692" t="s">
        <v>10</v>
      </c>
      <c r="H692" s="4">
        <v>45184</v>
      </c>
    </row>
    <row r="693" spans="1:8" x14ac:dyDescent="0.25">
      <c r="A693" t="s">
        <v>716</v>
      </c>
      <c r="B693" t="s">
        <v>41</v>
      </c>
      <c r="C693" s="3">
        <v>1</v>
      </c>
      <c r="D693" s="5">
        <v>3</v>
      </c>
      <c r="E693" s="5">
        <v>3</v>
      </c>
      <c r="F693" t="s">
        <v>31</v>
      </c>
      <c r="G693" t="s">
        <v>19</v>
      </c>
      <c r="H693" s="4">
        <v>44984</v>
      </c>
    </row>
    <row r="694" spans="1:8" x14ac:dyDescent="0.25">
      <c r="A694" t="s">
        <v>717</v>
      </c>
      <c r="B694" t="s">
        <v>41</v>
      </c>
      <c r="C694" s="3">
        <v>5</v>
      </c>
      <c r="D694" s="5">
        <v>3</v>
      </c>
      <c r="E694" s="5">
        <v>15</v>
      </c>
      <c r="F694" t="s">
        <v>13</v>
      </c>
      <c r="G694" t="s">
        <v>10</v>
      </c>
      <c r="H694" s="4">
        <v>45052</v>
      </c>
    </row>
    <row r="695" spans="1:8" x14ac:dyDescent="0.25">
      <c r="A695" t="s">
        <v>718</v>
      </c>
      <c r="B695" t="s">
        <v>41</v>
      </c>
      <c r="C695" s="3">
        <v>1</v>
      </c>
      <c r="D695" s="5">
        <v>3</v>
      </c>
      <c r="E695" s="5">
        <v>3</v>
      </c>
      <c r="F695" t="s">
        <v>13</v>
      </c>
      <c r="G695" t="s">
        <v>14</v>
      </c>
      <c r="H695" s="4">
        <v>44977</v>
      </c>
    </row>
    <row r="696" spans="1:8" x14ac:dyDescent="0.25">
      <c r="A696" t="s">
        <v>719</v>
      </c>
      <c r="B696" t="s">
        <v>23</v>
      </c>
      <c r="C696" s="3">
        <v>5</v>
      </c>
      <c r="D696" s="5">
        <v>4</v>
      </c>
      <c r="E696" s="5">
        <v>20</v>
      </c>
      <c r="F696" t="s">
        <v>19</v>
      </c>
      <c r="G696" t="s">
        <v>10</v>
      </c>
      <c r="H696" s="4">
        <v>45082</v>
      </c>
    </row>
    <row r="697" spans="1:8" x14ac:dyDescent="0.25">
      <c r="A697" t="s">
        <v>720</v>
      </c>
      <c r="B697" t="s">
        <v>16</v>
      </c>
      <c r="C697" s="3">
        <v>3</v>
      </c>
      <c r="D697" s="5">
        <v>1</v>
      </c>
      <c r="E697" s="5">
        <v>3</v>
      </c>
      <c r="F697" t="s">
        <v>9</v>
      </c>
      <c r="G697" t="s">
        <v>14</v>
      </c>
      <c r="H697" s="4">
        <v>44933</v>
      </c>
    </row>
    <row r="698" spans="1:8" x14ac:dyDescent="0.25">
      <c r="A698" t="s">
        <v>721</v>
      </c>
      <c r="B698" t="s">
        <v>37</v>
      </c>
      <c r="C698" s="3">
        <v>1</v>
      </c>
      <c r="D698" s="5">
        <v>1.5</v>
      </c>
      <c r="E698" s="5">
        <v>1.5</v>
      </c>
      <c r="F698" t="s">
        <v>21</v>
      </c>
      <c r="G698" t="s">
        <v>10</v>
      </c>
      <c r="H698" s="4">
        <v>45070</v>
      </c>
    </row>
    <row r="699" spans="1:8" x14ac:dyDescent="0.25">
      <c r="A699" t="s">
        <v>722</v>
      </c>
      <c r="B699" t="s">
        <v>19</v>
      </c>
      <c r="C699" s="3">
        <v>2</v>
      </c>
      <c r="D699" s="5">
        <v>4</v>
      </c>
      <c r="E699" s="5">
        <v>8</v>
      </c>
      <c r="F699" t="s">
        <v>9</v>
      </c>
      <c r="G699" t="s">
        <v>14</v>
      </c>
      <c r="H699" s="4">
        <v>44965</v>
      </c>
    </row>
    <row r="700" spans="1:8" x14ac:dyDescent="0.25">
      <c r="A700" t="s">
        <v>723</v>
      </c>
      <c r="B700" t="s">
        <v>37</v>
      </c>
      <c r="C700" s="3">
        <v>4</v>
      </c>
      <c r="D700" s="5">
        <v>1.5</v>
      </c>
      <c r="E700" s="5">
        <v>6</v>
      </c>
      <c r="F700" t="s">
        <v>21</v>
      </c>
      <c r="G700" t="s">
        <v>10</v>
      </c>
      <c r="H700" s="4">
        <v>45052</v>
      </c>
    </row>
    <row r="701" spans="1:8" x14ac:dyDescent="0.25">
      <c r="A701" t="s">
        <v>724</v>
      </c>
      <c r="B701" t="s">
        <v>8</v>
      </c>
      <c r="C701" s="3">
        <v>3</v>
      </c>
      <c r="D701" s="5">
        <v>2</v>
      </c>
      <c r="E701" s="5">
        <v>6</v>
      </c>
      <c r="F701" t="s">
        <v>21</v>
      </c>
      <c r="G701" t="s">
        <v>24</v>
      </c>
      <c r="H701" s="4">
        <v>45225</v>
      </c>
    </row>
    <row r="702" spans="1:8" x14ac:dyDescent="0.25">
      <c r="A702" t="s">
        <v>725</v>
      </c>
      <c r="B702" t="s">
        <v>26</v>
      </c>
      <c r="C702" s="3">
        <v>3</v>
      </c>
      <c r="D702" s="5">
        <v>3</v>
      </c>
      <c r="E702" s="5">
        <v>9</v>
      </c>
      <c r="F702" t="s">
        <v>9</v>
      </c>
      <c r="G702" t="s">
        <v>10</v>
      </c>
      <c r="H702" s="4">
        <v>45130</v>
      </c>
    </row>
    <row r="703" spans="1:8" x14ac:dyDescent="0.25">
      <c r="A703" t="s">
        <v>726</v>
      </c>
      <c r="B703" t="s">
        <v>28</v>
      </c>
      <c r="C703" s="3">
        <v>3</v>
      </c>
      <c r="D703" s="5">
        <v>4</v>
      </c>
      <c r="E703" s="5">
        <v>12</v>
      </c>
      <c r="F703" t="s">
        <v>9</v>
      </c>
      <c r="G703" t="s">
        <v>24</v>
      </c>
      <c r="H703" s="4">
        <v>45180</v>
      </c>
    </row>
    <row r="704" spans="1:8" x14ac:dyDescent="0.25">
      <c r="A704" t="s">
        <v>727</v>
      </c>
      <c r="B704" t="s">
        <v>8</v>
      </c>
      <c r="C704" s="3">
        <v>2</v>
      </c>
      <c r="D704" s="5">
        <v>2</v>
      </c>
      <c r="E704" s="5">
        <v>4</v>
      </c>
      <c r="F704" t="s">
        <v>21</v>
      </c>
      <c r="G704" t="s">
        <v>24</v>
      </c>
      <c r="H704" s="4">
        <v>45018</v>
      </c>
    </row>
    <row r="705" spans="1:8" x14ac:dyDescent="0.25">
      <c r="A705" t="s">
        <v>728</v>
      </c>
      <c r="B705" t="s">
        <v>41</v>
      </c>
      <c r="C705" s="3">
        <v>2</v>
      </c>
      <c r="D705" s="5">
        <v>3</v>
      </c>
      <c r="E705" s="5">
        <v>6</v>
      </c>
      <c r="F705" t="s">
        <v>9</v>
      </c>
      <c r="G705" t="s">
        <v>10</v>
      </c>
      <c r="H705" s="4">
        <v>45177</v>
      </c>
    </row>
    <row r="706" spans="1:8" x14ac:dyDescent="0.25">
      <c r="A706" t="s">
        <v>729</v>
      </c>
      <c r="B706" t="s">
        <v>23</v>
      </c>
      <c r="C706" s="3">
        <v>5</v>
      </c>
      <c r="D706" s="5">
        <v>4</v>
      </c>
      <c r="E706" s="5">
        <v>20</v>
      </c>
      <c r="F706" t="s">
        <v>21</v>
      </c>
      <c r="G706" t="s">
        <v>24</v>
      </c>
      <c r="H706" s="4">
        <v>45122</v>
      </c>
    </row>
    <row r="707" spans="1:8" x14ac:dyDescent="0.25">
      <c r="A707" t="s">
        <v>730</v>
      </c>
      <c r="B707" t="s">
        <v>18</v>
      </c>
      <c r="C707" s="3">
        <v>3</v>
      </c>
      <c r="D707" s="5">
        <v>5</v>
      </c>
      <c r="E707" s="5">
        <v>15</v>
      </c>
      <c r="F707" t="s">
        <v>9</v>
      </c>
      <c r="G707" t="s">
        <v>19</v>
      </c>
      <c r="H707" s="4">
        <v>45025</v>
      </c>
    </row>
    <row r="708" spans="1:8" x14ac:dyDescent="0.25">
      <c r="A708" t="s">
        <v>731</v>
      </c>
      <c r="B708" t="s">
        <v>37</v>
      </c>
      <c r="C708" s="3">
        <v>2</v>
      </c>
      <c r="D708" s="5">
        <v>1.5</v>
      </c>
      <c r="E708" s="5">
        <v>3</v>
      </c>
      <c r="F708" t="s">
        <v>31</v>
      </c>
      <c r="G708" t="s">
        <v>14</v>
      </c>
      <c r="H708" s="4">
        <v>44991</v>
      </c>
    </row>
    <row r="709" spans="1:8" x14ac:dyDescent="0.25">
      <c r="A709" t="s">
        <v>732</v>
      </c>
      <c r="B709" t="s">
        <v>37</v>
      </c>
      <c r="C709" s="3">
        <v>4</v>
      </c>
      <c r="D709" s="5">
        <v>1.5</v>
      </c>
      <c r="E709" s="5">
        <v>6</v>
      </c>
      <c r="F709" t="s">
        <v>13</v>
      </c>
      <c r="G709" t="s">
        <v>24</v>
      </c>
      <c r="H709" s="4">
        <v>45280</v>
      </c>
    </row>
    <row r="710" spans="1:8" x14ac:dyDescent="0.25">
      <c r="A710" t="s">
        <v>733</v>
      </c>
      <c r="B710" t="s">
        <v>23</v>
      </c>
      <c r="C710" s="3">
        <v>4</v>
      </c>
      <c r="D710" s="5">
        <v>4</v>
      </c>
      <c r="E710" s="5">
        <v>16</v>
      </c>
      <c r="F710" t="s">
        <v>9</v>
      </c>
      <c r="G710" t="s">
        <v>10</v>
      </c>
      <c r="H710" s="4">
        <v>45024</v>
      </c>
    </row>
    <row r="711" spans="1:8" x14ac:dyDescent="0.25">
      <c r="A711" t="s">
        <v>734</v>
      </c>
      <c r="B711" t="s">
        <v>30</v>
      </c>
      <c r="C711" s="3">
        <v>4</v>
      </c>
      <c r="D711" s="5">
        <v>3</v>
      </c>
      <c r="E711" s="5">
        <v>12</v>
      </c>
      <c r="F711" t="s">
        <v>31</v>
      </c>
      <c r="G711" t="s">
        <v>10</v>
      </c>
      <c r="H711" s="4">
        <v>45244</v>
      </c>
    </row>
    <row r="712" spans="1:8" x14ac:dyDescent="0.25">
      <c r="A712" t="s">
        <v>735</v>
      </c>
      <c r="B712" t="s">
        <v>37</v>
      </c>
      <c r="C712" s="3">
        <v>5</v>
      </c>
      <c r="D712" s="5">
        <v>1.5</v>
      </c>
      <c r="E712" s="5">
        <v>7.5</v>
      </c>
      <c r="F712" t="s">
        <v>31</v>
      </c>
      <c r="G712" t="s">
        <v>24</v>
      </c>
      <c r="H712" s="4">
        <v>45052</v>
      </c>
    </row>
    <row r="713" spans="1:8" x14ac:dyDescent="0.25">
      <c r="A713" t="s">
        <v>736</v>
      </c>
      <c r="B713" t="s">
        <v>37</v>
      </c>
      <c r="C713" s="3">
        <v>2</v>
      </c>
      <c r="D713" s="5">
        <v>1.5</v>
      </c>
      <c r="E713" s="5">
        <v>3</v>
      </c>
      <c r="F713" t="s">
        <v>31</v>
      </c>
      <c r="G713" t="s">
        <v>10</v>
      </c>
      <c r="H713" s="4">
        <v>45090</v>
      </c>
    </row>
    <row r="714" spans="1:8" x14ac:dyDescent="0.25">
      <c r="A714" t="s">
        <v>737</v>
      </c>
      <c r="B714" t="s">
        <v>18</v>
      </c>
      <c r="C714" s="3">
        <v>2</v>
      </c>
      <c r="D714" s="5">
        <v>5</v>
      </c>
      <c r="E714" s="5">
        <v>10</v>
      </c>
      <c r="F714" t="s">
        <v>31</v>
      </c>
      <c r="G714" t="s">
        <v>10</v>
      </c>
      <c r="H714" s="4">
        <v>44994</v>
      </c>
    </row>
    <row r="715" spans="1:8" x14ac:dyDescent="0.25">
      <c r="A715" t="s">
        <v>738</v>
      </c>
      <c r="B715" t="s">
        <v>16</v>
      </c>
      <c r="C715" s="3">
        <v>5</v>
      </c>
      <c r="D715" s="5">
        <v>1</v>
      </c>
      <c r="E715" s="5">
        <v>5</v>
      </c>
      <c r="F715" t="s">
        <v>13</v>
      </c>
      <c r="G715" t="s">
        <v>26</v>
      </c>
      <c r="H715" s="4">
        <v>45152</v>
      </c>
    </row>
    <row r="716" spans="1:8" x14ac:dyDescent="0.25">
      <c r="A716" t="s">
        <v>739</v>
      </c>
      <c r="B716" t="s">
        <v>37</v>
      </c>
      <c r="C716" s="3">
        <v>4</v>
      </c>
      <c r="D716" s="5">
        <v>1.5</v>
      </c>
      <c r="E716" s="5">
        <v>6</v>
      </c>
      <c r="F716" t="s">
        <v>31</v>
      </c>
      <c r="G716" t="s">
        <v>10</v>
      </c>
      <c r="H716" s="4">
        <v>44955</v>
      </c>
    </row>
    <row r="717" spans="1:8" x14ac:dyDescent="0.25">
      <c r="A717" t="s">
        <v>740</v>
      </c>
      <c r="B717" t="s">
        <v>18</v>
      </c>
      <c r="C717" s="3">
        <v>5</v>
      </c>
      <c r="D717" s="5">
        <v>5</v>
      </c>
      <c r="E717" s="5">
        <v>25</v>
      </c>
      <c r="F717" t="s">
        <v>31</v>
      </c>
      <c r="G717" t="s">
        <v>14</v>
      </c>
      <c r="H717" s="4">
        <v>45167</v>
      </c>
    </row>
    <row r="718" spans="1:8" x14ac:dyDescent="0.25">
      <c r="A718" t="s">
        <v>741</v>
      </c>
      <c r="B718" t="s">
        <v>8</v>
      </c>
      <c r="C718" s="3">
        <v>2</v>
      </c>
      <c r="D718" s="5">
        <v>2</v>
      </c>
      <c r="E718" s="5">
        <v>4</v>
      </c>
      <c r="F718" t="s">
        <v>31</v>
      </c>
      <c r="G718" t="s">
        <v>14</v>
      </c>
      <c r="H718" s="4">
        <v>45255</v>
      </c>
    </row>
    <row r="719" spans="1:8" x14ac:dyDescent="0.25">
      <c r="A719" t="s">
        <v>742</v>
      </c>
      <c r="B719" t="s">
        <v>18</v>
      </c>
      <c r="C719" s="3">
        <v>2</v>
      </c>
      <c r="D719" s="5">
        <v>5</v>
      </c>
      <c r="E719" s="5">
        <v>10</v>
      </c>
      <c r="F719" t="s">
        <v>31</v>
      </c>
      <c r="G719" t="s">
        <v>24</v>
      </c>
      <c r="H719" s="4">
        <v>44927</v>
      </c>
    </row>
    <row r="720" spans="1:8" x14ac:dyDescent="0.25">
      <c r="A720" t="s">
        <v>743</v>
      </c>
      <c r="B720" t="s">
        <v>30</v>
      </c>
      <c r="C720" s="3">
        <v>3</v>
      </c>
      <c r="D720" s="5">
        <v>3</v>
      </c>
      <c r="E720" s="5">
        <v>9</v>
      </c>
      <c r="F720" t="s">
        <v>21</v>
      </c>
      <c r="G720" t="s">
        <v>14</v>
      </c>
      <c r="H720" s="4">
        <v>45237</v>
      </c>
    </row>
    <row r="721" spans="1:8" x14ac:dyDescent="0.25">
      <c r="A721" t="s">
        <v>744</v>
      </c>
      <c r="B721" t="s">
        <v>23</v>
      </c>
      <c r="C721" s="3">
        <v>1</v>
      </c>
      <c r="D721" s="5">
        <v>4</v>
      </c>
      <c r="E721" s="5">
        <v>4</v>
      </c>
      <c r="F721" t="s">
        <v>13</v>
      </c>
      <c r="G721" t="s">
        <v>14</v>
      </c>
      <c r="H721" s="4">
        <v>45045</v>
      </c>
    </row>
    <row r="722" spans="1:8" x14ac:dyDescent="0.25">
      <c r="A722" t="s">
        <v>745</v>
      </c>
      <c r="B722" t="s">
        <v>37</v>
      </c>
      <c r="C722" s="3">
        <v>5</v>
      </c>
      <c r="D722" s="5">
        <v>1.5</v>
      </c>
      <c r="E722" s="5">
        <v>7.5</v>
      </c>
      <c r="F722" t="s">
        <v>31</v>
      </c>
      <c r="G722" t="s">
        <v>24</v>
      </c>
      <c r="H722" s="4">
        <v>44932</v>
      </c>
    </row>
    <row r="723" spans="1:8" x14ac:dyDescent="0.25">
      <c r="A723" t="s">
        <v>746</v>
      </c>
      <c r="B723" t="s">
        <v>8</v>
      </c>
      <c r="C723" s="3">
        <v>3</v>
      </c>
      <c r="D723" s="5">
        <v>2</v>
      </c>
      <c r="E723" s="5">
        <v>6</v>
      </c>
      <c r="F723" t="s">
        <v>21</v>
      </c>
      <c r="G723" t="s">
        <v>14</v>
      </c>
      <c r="H723" s="4">
        <v>45225</v>
      </c>
    </row>
    <row r="724" spans="1:8" x14ac:dyDescent="0.25">
      <c r="A724" t="s">
        <v>747</v>
      </c>
      <c r="B724" t="s">
        <v>16</v>
      </c>
      <c r="C724" s="3">
        <v>3</v>
      </c>
      <c r="D724" s="5">
        <v>1</v>
      </c>
      <c r="E724" s="5">
        <v>3</v>
      </c>
      <c r="F724" t="s">
        <v>9</v>
      </c>
      <c r="G724" t="s">
        <v>14</v>
      </c>
      <c r="H724" s="4">
        <v>45183</v>
      </c>
    </row>
    <row r="725" spans="1:8" x14ac:dyDescent="0.25">
      <c r="A725" t="s">
        <v>748</v>
      </c>
      <c r="B725" t="s">
        <v>41</v>
      </c>
      <c r="C725" s="3">
        <v>4</v>
      </c>
      <c r="D725" s="5">
        <v>3</v>
      </c>
      <c r="E725" s="5">
        <v>12</v>
      </c>
      <c r="F725" t="s">
        <v>21</v>
      </c>
      <c r="G725" t="s">
        <v>24</v>
      </c>
      <c r="H725" s="4">
        <v>45207</v>
      </c>
    </row>
    <row r="726" spans="1:8" x14ac:dyDescent="0.25">
      <c r="A726" t="s">
        <v>749</v>
      </c>
      <c r="B726" t="s">
        <v>18</v>
      </c>
      <c r="C726" s="3">
        <v>5</v>
      </c>
      <c r="D726" s="5">
        <v>5</v>
      </c>
      <c r="E726" s="5">
        <v>25</v>
      </c>
      <c r="F726" t="s">
        <v>13</v>
      </c>
      <c r="G726" t="s">
        <v>14</v>
      </c>
      <c r="H726" s="4">
        <v>45007</v>
      </c>
    </row>
    <row r="727" spans="1:8" x14ac:dyDescent="0.25">
      <c r="A727" t="s">
        <v>750</v>
      </c>
      <c r="B727" t="s">
        <v>41</v>
      </c>
      <c r="C727" s="3">
        <v>3</v>
      </c>
      <c r="D727" s="5">
        <v>3</v>
      </c>
      <c r="E727" s="5">
        <v>9</v>
      </c>
      <c r="F727" t="s">
        <v>21</v>
      </c>
      <c r="G727" t="s">
        <v>10</v>
      </c>
      <c r="H727" s="4">
        <v>44959</v>
      </c>
    </row>
    <row r="728" spans="1:8" x14ac:dyDescent="0.25">
      <c r="A728" t="s">
        <v>751</v>
      </c>
      <c r="B728" t="s">
        <v>18</v>
      </c>
      <c r="C728" s="3">
        <v>5</v>
      </c>
      <c r="D728" s="5">
        <v>5</v>
      </c>
      <c r="E728" s="5">
        <v>25</v>
      </c>
      <c r="F728" t="s">
        <v>21</v>
      </c>
      <c r="G728" t="s">
        <v>24</v>
      </c>
      <c r="H728" s="4">
        <v>45048</v>
      </c>
    </row>
    <row r="729" spans="1:8" x14ac:dyDescent="0.25">
      <c r="A729" t="s">
        <v>752</v>
      </c>
      <c r="B729" t="s">
        <v>23</v>
      </c>
      <c r="C729" s="3">
        <v>4</v>
      </c>
      <c r="D729" s="5">
        <v>4</v>
      </c>
      <c r="E729" s="5">
        <v>16</v>
      </c>
      <c r="F729" t="s">
        <v>26</v>
      </c>
      <c r="G729" t="s">
        <v>24</v>
      </c>
      <c r="H729" s="4">
        <v>45131</v>
      </c>
    </row>
    <row r="730" spans="1:8" x14ac:dyDescent="0.25">
      <c r="A730" t="s">
        <v>753</v>
      </c>
      <c r="B730" t="s">
        <v>41</v>
      </c>
      <c r="C730" s="3">
        <v>4</v>
      </c>
      <c r="D730" s="5">
        <v>3</v>
      </c>
      <c r="E730" s="5">
        <v>12</v>
      </c>
      <c r="F730" t="s">
        <v>13</v>
      </c>
      <c r="G730" t="s">
        <v>19</v>
      </c>
      <c r="H730" s="4">
        <v>45064</v>
      </c>
    </row>
    <row r="731" spans="1:8" x14ac:dyDescent="0.25">
      <c r="A731" t="s">
        <v>754</v>
      </c>
      <c r="B731" t="s">
        <v>16</v>
      </c>
      <c r="C731" s="3">
        <v>2</v>
      </c>
      <c r="D731" s="5">
        <v>1</v>
      </c>
      <c r="E731" s="5">
        <v>2</v>
      </c>
      <c r="F731" t="s">
        <v>13</v>
      </c>
      <c r="G731" t="s">
        <v>24</v>
      </c>
      <c r="H731" s="4">
        <v>45229</v>
      </c>
    </row>
    <row r="732" spans="1:8" x14ac:dyDescent="0.25">
      <c r="A732" t="s">
        <v>755</v>
      </c>
      <c r="B732" t="s">
        <v>41</v>
      </c>
      <c r="C732" s="3">
        <v>4</v>
      </c>
      <c r="D732" s="5">
        <v>3</v>
      </c>
      <c r="E732" s="5">
        <v>12</v>
      </c>
      <c r="F732" t="s">
        <v>21</v>
      </c>
      <c r="G732" t="s">
        <v>10</v>
      </c>
      <c r="H732" s="4">
        <v>45288</v>
      </c>
    </row>
    <row r="733" spans="1:8" x14ac:dyDescent="0.25">
      <c r="A733" t="s">
        <v>756</v>
      </c>
      <c r="B733" t="s">
        <v>23</v>
      </c>
      <c r="C733" s="3">
        <v>5</v>
      </c>
      <c r="D733" s="5">
        <v>4</v>
      </c>
      <c r="E733" s="5">
        <v>20</v>
      </c>
      <c r="F733" t="s">
        <v>31</v>
      </c>
      <c r="G733" t="s">
        <v>24</v>
      </c>
      <c r="H733" s="4">
        <v>45215</v>
      </c>
    </row>
    <row r="734" spans="1:8" x14ac:dyDescent="0.25">
      <c r="A734" t="s">
        <v>757</v>
      </c>
      <c r="B734" t="s">
        <v>41</v>
      </c>
      <c r="C734" s="3">
        <v>3</v>
      </c>
      <c r="D734" s="5">
        <v>3</v>
      </c>
      <c r="E734" s="5">
        <v>9</v>
      </c>
      <c r="F734" t="s">
        <v>31</v>
      </c>
      <c r="G734" t="s">
        <v>10</v>
      </c>
      <c r="H734" s="4">
        <v>45028</v>
      </c>
    </row>
    <row r="735" spans="1:8" x14ac:dyDescent="0.25">
      <c r="A735" t="s">
        <v>758</v>
      </c>
      <c r="B735" t="s">
        <v>16</v>
      </c>
      <c r="C735" s="3">
        <v>1</v>
      </c>
      <c r="D735" s="5">
        <v>1</v>
      </c>
      <c r="E735" s="5">
        <v>1</v>
      </c>
      <c r="F735" t="s">
        <v>31</v>
      </c>
      <c r="G735" t="s">
        <v>24</v>
      </c>
      <c r="H735" s="4">
        <v>45104</v>
      </c>
    </row>
    <row r="736" spans="1:8" x14ac:dyDescent="0.25">
      <c r="A736" t="s">
        <v>759</v>
      </c>
      <c r="B736" t="s">
        <v>23</v>
      </c>
      <c r="C736" s="3">
        <v>1</v>
      </c>
      <c r="D736" s="5">
        <v>4</v>
      </c>
      <c r="E736" s="5">
        <v>4</v>
      </c>
      <c r="F736" t="s">
        <v>9</v>
      </c>
      <c r="G736" t="s">
        <v>24</v>
      </c>
      <c r="H736" s="4">
        <v>45255</v>
      </c>
    </row>
    <row r="737" spans="1:8" x14ac:dyDescent="0.25">
      <c r="A737" t="s">
        <v>760</v>
      </c>
      <c r="B737" t="s">
        <v>37</v>
      </c>
      <c r="C737" s="3">
        <v>2</v>
      </c>
      <c r="D737" s="5">
        <v>1.5</v>
      </c>
      <c r="E737" s="5">
        <v>3</v>
      </c>
      <c r="F737" t="s">
        <v>31</v>
      </c>
      <c r="G737" t="s">
        <v>24</v>
      </c>
      <c r="H737" s="4">
        <v>44931</v>
      </c>
    </row>
    <row r="738" spans="1:8" x14ac:dyDescent="0.25">
      <c r="A738" t="s">
        <v>761</v>
      </c>
      <c r="B738" t="s">
        <v>41</v>
      </c>
      <c r="C738" s="3">
        <v>1</v>
      </c>
      <c r="D738" s="5">
        <v>3</v>
      </c>
      <c r="E738" s="5">
        <v>3</v>
      </c>
      <c r="F738" t="s">
        <v>31</v>
      </c>
      <c r="G738" t="s">
        <v>24</v>
      </c>
      <c r="H738" s="4">
        <v>44943</v>
      </c>
    </row>
    <row r="739" spans="1:8" x14ac:dyDescent="0.25">
      <c r="A739" t="s">
        <v>762</v>
      </c>
      <c r="B739" t="s">
        <v>16</v>
      </c>
      <c r="C739" s="3">
        <v>2</v>
      </c>
      <c r="D739" s="5">
        <v>1</v>
      </c>
      <c r="E739" s="5">
        <v>2</v>
      </c>
      <c r="F739" t="s">
        <v>13</v>
      </c>
      <c r="G739" t="s">
        <v>24</v>
      </c>
      <c r="H739" s="4">
        <v>45162</v>
      </c>
    </row>
    <row r="740" spans="1:8" x14ac:dyDescent="0.25">
      <c r="A740" t="s">
        <v>763</v>
      </c>
      <c r="B740" t="s">
        <v>23</v>
      </c>
      <c r="C740" s="3">
        <v>2</v>
      </c>
      <c r="D740" s="5">
        <v>4</v>
      </c>
      <c r="E740" s="5">
        <v>8</v>
      </c>
      <c r="F740" t="s">
        <v>9</v>
      </c>
      <c r="G740" t="s">
        <v>24</v>
      </c>
      <c r="H740" s="4">
        <v>45042</v>
      </c>
    </row>
    <row r="741" spans="1:8" x14ac:dyDescent="0.25">
      <c r="A741" t="s">
        <v>764</v>
      </c>
      <c r="B741" t="s">
        <v>16</v>
      </c>
      <c r="C741" s="3">
        <v>4</v>
      </c>
      <c r="D741" s="5">
        <v>1</v>
      </c>
      <c r="E741" s="5">
        <v>4</v>
      </c>
      <c r="F741" t="s">
        <v>26</v>
      </c>
      <c r="G741" t="s">
        <v>14</v>
      </c>
      <c r="H741" s="4">
        <v>44995</v>
      </c>
    </row>
    <row r="742" spans="1:8" x14ac:dyDescent="0.25">
      <c r="A742" t="s">
        <v>765</v>
      </c>
      <c r="B742" t="s">
        <v>23</v>
      </c>
      <c r="C742" s="3">
        <v>5</v>
      </c>
      <c r="D742" s="5">
        <v>4</v>
      </c>
      <c r="E742" s="5">
        <v>20</v>
      </c>
      <c r="F742" t="s">
        <v>21</v>
      </c>
      <c r="G742" t="s">
        <v>14</v>
      </c>
      <c r="H742" s="4">
        <v>45230</v>
      </c>
    </row>
    <row r="743" spans="1:8" x14ac:dyDescent="0.25">
      <c r="A743" t="s">
        <v>766</v>
      </c>
      <c r="B743" t="s">
        <v>16</v>
      </c>
      <c r="C743" s="3">
        <v>4</v>
      </c>
      <c r="D743" s="5">
        <v>1</v>
      </c>
      <c r="E743" s="5">
        <v>4</v>
      </c>
      <c r="F743" t="s">
        <v>21</v>
      </c>
      <c r="G743" t="s">
        <v>14</v>
      </c>
      <c r="H743" s="4">
        <v>45150</v>
      </c>
    </row>
    <row r="744" spans="1:8" x14ac:dyDescent="0.25">
      <c r="A744" t="s">
        <v>767</v>
      </c>
      <c r="B744" t="s">
        <v>41</v>
      </c>
      <c r="C744" s="3">
        <v>4</v>
      </c>
      <c r="D744" s="5">
        <v>3</v>
      </c>
      <c r="E744" s="5">
        <v>12</v>
      </c>
      <c r="F744" t="s">
        <v>9</v>
      </c>
      <c r="G744" t="s">
        <v>24</v>
      </c>
      <c r="H744" s="4">
        <v>45059</v>
      </c>
    </row>
    <row r="745" spans="1:8" x14ac:dyDescent="0.25">
      <c r="A745" t="s">
        <v>768</v>
      </c>
      <c r="B745" t="s">
        <v>28</v>
      </c>
      <c r="C745" s="3">
        <v>1</v>
      </c>
      <c r="D745" s="5">
        <v>4</v>
      </c>
      <c r="E745" s="5">
        <v>4</v>
      </c>
      <c r="F745" t="s">
        <v>21</v>
      </c>
      <c r="G745" t="s">
        <v>14</v>
      </c>
      <c r="H745" s="4">
        <v>45221</v>
      </c>
    </row>
    <row r="746" spans="1:8" x14ac:dyDescent="0.25">
      <c r="A746" t="s">
        <v>769</v>
      </c>
      <c r="B746" t="s">
        <v>8</v>
      </c>
      <c r="C746" s="3">
        <v>3</v>
      </c>
      <c r="D746" s="5">
        <v>2</v>
      </c>
      <c r="E746" s="5">
        <v>6</v>
      </c>
      <c r="F746" t="s">
        <v>9</v>
      </c>
      <c r="G746" t="s">
        <v>26</v>
      </c>
      <c r="H746" s="4">
        <v>45289</v>
      </c>
    </row>
    <row r="747" spans="1:8" x14ac:dyDescent="0.25">
      <c r="A747" t="s">
        <v>770</v>
      </c>
      <c r="B747" t="s">
        <v>26</v>
      </c>
      <c r="C747" s="3">
        <v>2</v>
      </c>
      <c r="D747" s="5">
        <v>4</v>
      </c>
      <c r="E747" s="5">
        <v>8</v>
      </c>
      <c r="F747" t="s">
        <v>9</v>
      </c>
      <c r="G747" t="s">
        <v>14</v>
      </c>
      <c r="H747" s="4">
        <v>45278</v>
      </c>
    </row>
    <row r="748" spans="1:8" x14ac:dyDescent="0.25">
      <c r="A748" t="s">
        <v>771</v>
      </c>
      <c r="B748" t="s">
        <v>28</v>
      </c>
      <c r="C748" s="3">
        <v>1</v>
      </c>
      <c r="D748" s="5">
        <v>4</v>
      </c>
      <c r="E748" s="5">
        <v>4</v>
      </c>
      <c r="F748" t="s">
        <v>31</v>
      </c>
      <c r="G748" t="s">
        <v>14</v>
      </c>
      <c r="H748" s="4">
        <v>45190</v>
      </c>
    </row>
    <row r="749" spans="1:8" x14ac:dyDescent="0.25">
      <c r="A749" t="s">
        <v>772</v>
      </c>
      <c r="B749" t="s">
        <v>18</v>
      </c>
      <c r="C749" s="3">
        <v>4</v>
      </c>
      <c r="D749" s="5">
        <v>5</v>
      </c>
      <c r="E749" s="5">
        <v>20</v>
      </c>
      <c r="F749" t="s">
        <v>21</v>
      </c>
      <c r="G749" t="s">
        <v>10</v>
      </c>
      <c r="H749" s="4">
        <v>45131</v>
      </c>
    </row>
    <row r="750" spans="1:8" x14ac:dyDescent="0.25">
      <c r="A750" t="s">
        <v>773</v>
      </c>
      <c r="B750" t="s">
        <v>41</v>
      </c>
      <c r="C750" s="3">
        <v>3</v>
      </c>
      <c r="D750" s="5">
        <v>3</v>
      </c>
      <c r="E750" s="5">
        <v>9</v>
      </c>
      <c r="F750" t="s">
        <v>31</v>
      </c>
      <c r="G750" t="s">
        <v>19</v>
      </c>
      <c r="H750" s="4">
        <v>45005</v>
      </c>
    </row>
    <row r="751" spans="1:8" x14ac:dyDescent="0.25">
      <c r="A751" t="s">
        <v>774</v>
      </c>
      <c r="B751" t="s">
        <v>41</v>
      </c>
      <c r="C751" s="3">
        <v>1</v>
      </c>
      <c r="D751" s="5">
        <v>3</v>
      </c>
      <c r="E751" s="5">
        <v>3</v>
      </c>
      <c r="F751" t="s">
        <v>9</v>
      </c>
      <c r="G751" t="s">
        <v>14</v>
      </c>
      <c r="H751" s="4">
        <v>45275</v>
      </c>
    </row>
    <row r="752" spans="1:8" x14ac:dyDescent="0.25">
      <c r="A752" t="s">
        <v>775</v>
      </c>
      <c r="B752" t="s">
        <v>8</v>
      </c>
      <c r="C752" s="3">
        <v>1</v>
      </c>
      <c r="D752" s="5">
        <v>2</v>
      </c>
      <c r="E752" s="5">
        <v>2</v>
      </c>
      <c r="F752" t="s">
        <v>13</v>
      </c>
      <c r="G752" t="s">
        <v>14</v>
      </c>
      <c r="H752" s="4">
        <v>45291</v>
      </c>
    </row>
    <row r="753" spans="1:8" x14ac:dyDescent="0.25">
      <c r="A753" t="s">
        <v>776</v>
      </c>
      <c r="B753" t="s">
        <v>28</v>
      </c>
      <c r="C753" s="3">
        <v>3</v>
      </c>
      <c r="D753" s="5">
        <v>4</v>
      </c>
      <c r="E753" s="5">
        <v>12</v>
      </c>
      <c r="F753" t="s">
        <v>9</v>
      </c>
      <c r="G753" t="s">
        <v>10</v>
      </c>
      <c r="H753" s="4">
        <v>45092</v>
      </c>
    </row>
    <row r="754" spans="1:8" x14ac:dyDescent="0.25">
      <c r="A754" t="s">
        <v>777</v>
      </c>
      <c r="B754" t="s">
        <v>16</v>
      </c>
      <c r="C754" s="3">
        <v>3</v>
      </c>
      <c r="D754" s="5">
        <v>1</v>
      </c>
      <c r="E754" s="5">
        <v>3</v>
      </c>
      <c r="F754" t="s">
        <v>9</v>
      </c>
      <c r="G754" t="s">
        <v>10</v>
      </c>
      <c r="H754" s="4">
        <v>45214</v>
      </c>
    </row>
    <row r="755" spans="1:8" x14ac:dyDescent="0.25">
      <c r="A755" t="s">
        <v>778</v>
      </c>
      <c r="B755" t="s">
        <v>26</v>
      </c>
      <c r="C755" s="3">
        <v>3</v>
      </c>
      <c r="D755" s="5">
        <v>3</v>
      </c>
      <c r="E755" s="5">
        <v>9</v>
      </c>
      <c r="F755" t="s">
        <v>21</v>
      </c>
      <c r="G755" t="s">
        <v>14</v>
      </c>
      <c r="H755" s="4">
        <v>45075</v>
      </c>
    </row>
    <row r="756" spans="1:8" x14ac:dyDescent="0.25">
      <c r="A756" t="s">
        <v>779</v>
      </c>
      <c r="B756" t="s">
        <v>30</v>
      </c>
      <c r="C756" s="3">
        <v>1</v>
      </c>
      <c r="D756" s="5">
        <v>4</v>
      </c>
      <c r="E756" s="5">
        <v>4</v>
      </c>
      <c r="F756" t="s">
        <v>21</v>
      </c>
      <c r="G756" t="s">
        <v>10</v>
      </c>
      <c r="H756" s="4">
        <v>44965</v>
      </c>
    </row>
    <row r="757" spans="1:8" x14ac:dyDescent="0.25">
      <c r="A757" t="s">
        <v>780</v>
      </c>
      <c r="B757" t="s">
        <v>16</v>
      </c>
      <c r="C757" s="3">
        <v>3</v>
      </c>
      <c r="D757" s="5">
        <v>1</v>
      </c>
      <c r="E757" s="5">
        <v>3</v>
      </c>
      <c r="F757" t="s">
        <v>21</v>
      </c>
      <c r="G757" t="s">
        <v>10</v>
      </c>
      <c r="H757" s="4">
        <v>45224</v>
      </c>
    </row>
    <row r="758" spans="1:8" x14ac:dyDescent="0.25">
      <c r="A758" t="s">
        <v>781</v>
      </c>
      <c r="B758" t="s">
        <v>8</v>
      </c>
      <c r="C758" s="3">
        <v>3</v>
      </c>
      <c r="D758" s="5">
        <v>2</v>
      </c>
      <c r="E758" s="5">
        <v>6</v>
      </c>
      <c r="F758" t="s">
        <v>13</v>
      </c>
      <c r="G758" t="s">
        <v>14</v>
      </c>
      <c r="H758" s="4">
        <v>44967</v>
      </c>
    </row>
    <row r="759" spans="1:8" x14ac:dyDescent="0.25">
      <c r="A759" t="s">
        <v>782</v>
      </c>
      <c r="B759" t="s">
        <v>23</v>
      </c>
      <c r="C759" s="3">
        <v>3</v>
      </c>
      <c r="D759" s="5">
        <v>4</v>
      </c>
      <c r="E759" s="5">
        <v>12</v>
      </c>
      <c r="F759" t="s">
        <v>9</v>
      </c>
      <c r="G759" t="s">
        <v>24</v>
      </c>
      <c r="H759" s="4">
        <v>45047</v>
      </c>
    </row>
    <row r="760" spans="1:8" x14ac:dyDescent="0.25">
      <c r="A760" t="s">
        <v>783</v>
      </c>
      <c r="B760" t="s">
        <v>37</v>
      </c>
      <c r="C760" s="3">
        <v>1</v>
      </c>
      <c r="D760" s="5">
        <v>1.5</v>
      </c>
      <c r="E760" s="5">
        <v>1.5</v>
      </c>
      <c r="F760" t="s">
        <v>31</v>
      </c>
      <c r="G760" t="s">
        <v>14</v>
      </c>
      <c r="H760" s="4">
        <v>45105</v>
      </c>
    </row>
    <row r="761" spans="1:8" x14ac:dyDescent="0.25">
      <c r="A761" t="s">
        <v>784</v>
      </c>
      <c r="B761" t="s">
        <v>37</v>
      </c>
      <c r="C761" s="3">
        <v>4</v>
      </c>
      <c r="D761" s="5">
        <v>1.5</v>
      </c>
      <c r="E761" s="5">
        <v>6</v>
      </c>
      <c r="F761" t="s">
        <v>9</v>
      </c>
      <c r="G761" t="s">
        <v>26</v>
      </c>
      <c r="H761" s="4">
        <v>45053</v>
      </c>
    </row>
    <row r="762" spans="1:8" x14ac:dyDescent="0.25">
      <c r="A762" t="s">
        <v>785</v>
      </c>
      <c r="B762" t="s">
        <v>18</v>
      </c>
      <c r="C762" s="3">
        <v>2</v>
      </c>
      <c r="D762" s="5">
        <v>5</v>
      </c>
      <c r="E762" s="5">
        <v>10</v>
      </c>
      <c r="F762" t="s">
        <v>13</v>
      </c>
      <c r="G762" t="s">
        <v>10</v>
      </c>
      <c r="H762" s="4">
        <v>44962</v>
      </c>
    </row>
    <row r="763" spans="1:8" x14ac:dyDescent="0.25">
      <c r="A763" t="s">
        <v>786</v>
      </c>
      <c r="B763" t="s">
        <v>8</v>
      </c>
      <c r="C763" s="3">
        <v>3</v>
      </c>
      <c r="D763" s="5">
        <v>2</v>
      </c>
      <c r="E763" s="5">
        <v>6</v>
      </c>
      <c r="F763" t="s">
        <v>26</v>
      </c>
      <c r="G763" t="s">
        <v>10</v>
      </c>
      <c r="H763" s="4">
        <v>45161</v>
      </c>
    </row>
    <row r="764" spans="1:8" x14ac:dyDescent="0.25">
      <c r="A764" t="s">
        <v>787</v>
      </c>
      <c r="B764" t="s">
        <v>37</v>
      </c>
      <c r="C764" s="3">
        <v>4</v>
      </c>
      <c r="D764" s="5">
        <v>1.5</v>
      </c>
      <c r="E764" s="5">
        <v>6</v>
      </c>
      <c r="F764" t="s">
        <v>9</v>
      </c>
      <c r="G764" t="s">
        <v>14</v>
      </c>
      <c r="H764" s="4">
        <v>45087</v>
      </c>
    </row>
    <row r="765" spans="1:8" x14ac:dyDescent="0.25">
      <c r="A765" t="s">
        <v>788</v>
      </c>
      <c r="B765" t="s">
        <v>30</v>
      </c>
      <c r="C765" s="3">
        <v>5</v>
      </c>
      <c r="D765" s="5">
        <v>4</v>
      </c>
      <c r="E765" s="5">
        <v>20</v>
      </c>
      <c r="F765" t="s">
        <v>31</v>
      </c>
      <c r="G765" t="s">
        <v>24</v>
      </c>
      <c r="H765" s="4">
        <v>44985</v>
      </c>
    </row>
    <row r="766" spans="1:8" x14ac:dyDescent="0.25">
      <c r="A766" t="s">
        <v>789</v>
      </c>
      <c r="B766" t="s">
        <v>41</v>
      </c>
      <c r="C766" s="3">
        <v>5</v>
      </c>
      <c r="D766" s="5">
        <v>3</v>
      </c>
      <c r="E766" s="5">
        <v>15</v>
      </c>
      <c r="F766" t="s">
        <v>13</v>
      </c>
      <c r="G766" t="s">
        <v>24</v>
      </c>
      <c r="H766" s="4">
        <v>45015</v>
      </c>
    </row>
    <row r="767" spans="1:8" x14ac:dyDescent="0.25">
      <c r="A767" t="s">
        <v>790</v>
      </c>
      <c r="B767" t="s">
        <v>37</v>
      </c>
      <c r="C767" s="3">
        <v>3</v>
      </c>
      <c r="D767" s="5">
        <v>1.5</v>
      </c>
      <c r="E767" s="5">
        <v>4.5</v>
      </c>
      <c r="F767" t="s">
        <v>26</v>
      </c>
      <c r="G767" t="s">
        <v>24</v>
      </c>
      <c r="H767" s="4">
        <v>44988</v>
      </c>
    </row>
    <row r="768" spans="1:8" x14ac:dyDescent="0.25">
      <c r="A768" t="s">
        <v>791</v>
      </c>
      <c r="B768" t="s">
        <v>30</v>
      </c>
      <c r="C768" s="3">
        <v>1</v>
      </c>
      <c r="D768" s="5">
        <v>4</v>
      </c>
      <c r="E768" s="5">
        <v>4</v>
      </c>
      <c r="F768" t="s">
        <v>21</v>
      </c>
      <c r="G768" t="s">
        <v>24</v>
      </c>
      <c r="H768" s="4">
        <v>45130</v>
      </c>
    </row>
    <row r="769" spans="1:8" x14ac:dyDescent="0.25">
      <c r="A769" t="s">
        <v>792</v>
      </c>
      <c r="B769" t="s">
        <v>16</v>
      </c>
      <c r="C769" s="3">
        <v>1</v>
      </c>
      <c r="D769" s="5">
        <v>1</v>
      </c>
      <c r="E769" s="5">
        <v>1</v>
      </c>
      <c r="F769" t="s">
        <v>19</v>
      </c>
      <c r="G769" t="s">
        <v>14</v>
      </c>
      <c r="H769" s="4">
        <v>45048</v>
      </c>
    </row>
    <row r="770" spans="1:8" x14ac:dyDescent="0.25">
      <c r="A770" t="s">
        <v>793</v>
      </c>
      <c r="B770" t="s">
        <v>16</v>
      </c>
      <c r="C770" s="3">
        <v>3</v>
      </c>
      <c r="D770" s="5">
        <v>1</v>
      </c>
      <c r="E770" s="5">
        <v>3</v>
      </c>
      <c r="F770" t="s">
        <v>9</v>
      </c>
      <c r="G770" t="s">
        <v>14</v>
      </c>
      <c r="H770" s="4">
        <v>44968</v>
      </c>
    </row>
    <row r="771" spans="1:8" x14ac:dyDescent="0.25">
      <c r="A771" t="s">
        <v>794</v>
      </c>
      <c r="B771" t="s">
        <v>8</v>
      </c>
      <c r="C771" s="3">
        <v>3</v>
      </c>
      <c r="D771" s="5">
        <v>2</v>
      </c>
      <c r="E771" s="5">
        <v>6</v>
      </c>
      <c r="F771" t="s">
        <v>9</v>
      </c>
      <c r="G771" t="s">
        <v>24</v>
      </c>
      <c r="H771" s="4">
        <v>45223</v>
      </c>
    </row>
    <row r="772" spans="1:8" x14ac:dyDescent="0.25">
      <c r="A772" t="s">
        <v>795</v>
      </c>
      <c r="B772" t="s">
        <v>12</v>
      </c>
      <c r="C772" s="3">
        <v>3</v>
      </c>
      <c r="D772" s="5">
        <v>3</v>
      </c>
      <c r="E772" s="5">
        <v>9</v>
      </c>
      <c r="F772" t="s">
        <v>9</v>
      </c>
      <c r="G772" t="s">
        <v>10</v>
      </c>
      <c r="H772" s="4">
        <v>45038</v>
      </c>
    </row>
    <row r="773" spans="1:8" x14ac:dyDescent="0.25">
      <c r="A773" t="s">
        <v>796</v>
      </c>
      <c r="B773" t="s">
        <v>8</v>
      </c>
      <c r="C773" s="3">
        <v>1</v>
      </c>
      <c r="D773" s="5">
        <v>2</v>
      </c>
      <c r="E773" s="5">
        <v>2</v>
      </c>
      <c r="F773" t="s">
        <v>31</v>
      </c>
      <c r="G773" t="s">
        <v>24</v>
      </c>
      <c r="H773" s="4">
        <v>45207</v>
      </c>
    </row>
    <row r="774" spans="1:8" x14ac:dyDescent="0.25">
      <c r="A774" t="s">
        <v>797</v>
      </c>
      <c r="B774" t="s">
        <v>18</v>
      </c>
      <c r="C774" s="3">
        <v>2</v>
      </c>
      <c r="D774" s="5">
        <v>5</v>
      </c>
      <c r="E774" s="5">
        <v>10</v>
      </c>
      <c r="F774" t="s">
        <v>31</v>
      </c>
      <c r="G774" t="s">
        <v>10</v>
      </c>
      <c r="H774" s="4">
        <v>45097</v>
      </c>
    </row>
    <row r="775" spans="1:8" x14ac:dyDescent="0.25">
      <c r="A775" t="s">
        <v>798</v>
      </c>
      <c r="B775" t="s">
        <v>23</v>
      </c>
      <c r="C775" s="3">
        <v>2</v>
      </c>
      <c r="D775" s="5">
        <v>4</v>
      </c>
      <c r="E775" s="5">
        <v>8</v>
      </c>
      <c r="F775" t="s">
        <v>9</v>
      </c>
      <c r="G775" t="s">
        <v>24</v>
      </c>
      <c r="H775" s="4">
        <v>45262</v>
      </c>
    </row>
    <row r="776" spans="1:8" x14ac:dyDescent="0.25">
      <c r="A776" t="s">
        <v>799</v>
      </c>
      <c r="B776" t="s">
        <v>28</v>
      </c>
      <c r="C776" s="3">
        <v>2</v>
      </c>
      <c r="D776" s="5">
        <v>4</v>
      </c>
      <c r="E776" s="5">
        <v>8</v>
      </c>
      <c r="F776" t="s">
        <v>31</v>
      </c>
      <c r="G776" t="s">
        <v>10</v>
      </c>
      <c r="H776" s="4">
        <v>44950</v>
      </c>
    </row>
    <row r="777" spans="1:8" x14ac:dyDescent="0.25">
      <c r="A777" t="s">
        <v>800</v>
      </c>
      <c r="B777" t="s">
        <v>28</v>
      </c>
      <c r="C777" s="3">
        <v>5</v>
      </c>
      <c r="D777" s="5">
        <v>4</v>
      </c>
      <c r="E777" s="5">
        <v>20</v>
      </c>
      <c r="F777" t="s">
        <v>9</v>
      </c>
      <c r="G777" t="s">
        <v>14</v>
      </c>
      <c r="H777" s="4">
        <v>44928</v>
      </c>
    </row>
    <row r="778" spans="1:8" x14ac:dyDescent="0.25">
      <c r="A778" t="s">
        <v>801</v>
      </c>
      <c r="B778" t="s">
        <v>16</v>
      </c>
      <c r="C778" s="3">
        <v>2</v>
      </c>
      <c r="D778" s="5">
        <v>1</v>
      </c>
      <c r="E778" s="5">
        <v>2</v>
      </c>
      <c r="F778" t="s">
        <v>21</v>
      </c>
      <c r="G778" t="s">
        <v>10</v>
      </c>
      <c r="H778" s="4">
        <v>45051</v>
      </c>
    </row>
    <row r="779" spans="1:8" x14ac:dyDescent="0.25">
      <c r="A779" t="s">
        <v>802</v>
      </c>
      <c r="B779" t="s">
        <v>28</v>
      </c>
      <c r="C779" s="3">
        <v>2</v>
      </c>
      <c r="D779" s="5">
        <v>4</v>
      </c>
      <c r="E779" s="5">
        <v>8</v>
      </c>
      <c r="F779" t="s">
        <v>31</v>
      </c>
      <c r="G779" t="s">
        <v>26</v>
      </c>
      <c r="H779" s="4">
        <v>45243</v>
      </c>
    </row>
    <row r="780" spans="1:8" x14ac:dyDescent="0.25">
      <c r="A780" t="s">
        <v>803</v>
      </c>
      <c r="B780" t="s">
        <v>37</v>
      </c>
      <c r="C780" s="3">
        <v>3</v>
      </c>
      <c r="D780" s="5">
        <v>1.5</v>
      </c>
      <c r="E780" s="5">
        <v>4.5</v>
      </c>
      <c r="F780" t="s">
        <v>13</v>
      </c>
      <c r="G780" t="s">
        <v>10</v>
      </c>
      <c r="H780" s="4">
        <v>45243</v>
      </c>
    </row>
    <row r="781" spans="1:8" x14ac:dyDescent="0.25">
      <c r="A781" t="s">
        <v>804</v>
      </c>
      <c r="B781" t="s">
        <v>37</v>
      </c>
      <c r="C781" s="3">
        <v>2</v>
      </c>
      <c r="D781" s="5">
        <v>1.5</v>
      </c>
      <c r="E781" s="5">
        <v>3</v>
      </c>
      <c r="F781" t="s">
        <v>13</v>
      </c>
      <c r="G781" t="s">
        <v>24</v>
      </c>
      <c r="H781" s="4">
        <v>44965</v>
      </c>
    </row>
    <row r="782" spans="1:8" x14ac:dyDescent="0.25">
      <c r="A782" t="s">
        <v>805</v>
      </c>
      <c r="B782" t="s">
        <v>41</v>
      </c>
      <c r="C782" s="3">
        <v>4</v>
      </c>
      <c r="D782" s="5">
        <v>3</v>
      </c>
      <c r="E782" s="5">
        <v>12</v>
      </c>
      <c r="F782" t="s">
        <v>21</v>
      </c>
      <c r="G782" t="s">
        <v>10</v>
      </c>
      <c r="H782" s="4">
        <v>44981</v>
      </c>
    </row>
    <row r="783" spans="1:8" x14ac:dyDescent="0.25">
      <c r="A783" t="s">
        <v>806</v>
      </c>
      <c r="B783" t="s">
        <v>28</v>
      </c>
      <c r="C783" s="3">
        <v>5</v>
      </c>
      <c r="D783" s="5">
        <v>4</v>
      </c>
      <c r="E783" s="5">
        <v>20</v>
      </c>
      <c r="F783" t="s">
        <v>31</v>
      </c>
      <c r="G783" t="s">
        <v>10</v>
      </c>
      <c r="H783" s="4">
        <v>44982</v>
      </c>
    </row>
    <row r="784" spans="1:8" x14ac:dyDescent="0.25">
      <c r="A784" t="s">
        <v>807</v>
      </c>
      <c r="B784" t="s">
        <v>12</v>
      </c>
      <c r="C784" s="3">
        <v>4</v>
      </c>
      <c r="D784" s="5">
        <v>3</v>
      </c>
      <c r="E784" s="5">
        <v>12</v>
      </c>
      <c r="F784" t="s">
        <v>26</v>
      </c>
      <c r="G784" t="s">
        <v>10</v>
      </c>
      <c r="H784" s="4">
        <v>45089</v>
      </c>
    </row>
    <row r="785" spans="1:8" x14ac:dyDescent="0.25">
      <c r="A785" t="s">
        <v>808</v>
      </c>
      <c r="B785" t="s">
        <v>16</v>
      </c>
      <c r="C785" s="3">
        <v>1</v>
      </c>
      <c r="D785" s="5">
        <v>1</v>
      </c>
      <c r="E785" s="5">
        <v>1</v>
      </c>
      <c r="F785" t="s">
        <v>9</v>
      </c>
      <c r="G785" t="s">
        <v>24</v>
      </c>
      <c r="H785" s="4">
        <v>44953</v>
      </c>
    </row>
    <row r="786" spans="1:8" x14ac:dyDescent="0.25">
      <c r="A786" t="s">
        <v>809</v>
      </c>
      <c r="B786" t="s">
        <v>8</v>
      </c>
      <c r="C786" s="3">
        <v>4</v>
      </c>
      <c r="D786" s="5">
        <v>2</v>
      </c>
      <c r="E786" s="5">
        <v>8</v>
      </c>
      <c r="F786" t="s">
        <v>9</v>
      </c>
      <c r="G786" t="s">
        <v>19</v>
      </c>
      <c r="H786" s="4">
        <v>45222</v>
      </c>
    </row>
    <row r="787" spans="1:8" x14ac:dyDescent="0.25">
      <c r="A787" t="s">
        <v>810</v>
      </c>
      <c r="B787" t="s">
        <v>12</v>
      </c>
      <c r="C787" s="3">
        <v>3</v>
      </c>
      <c r="D787" s="5">
        <v>3</v>
      </c>
      <c r="E787" s="5">
        <v>9</v>
      </c>
      <c r="F787" t="s">
        <v>9</v>
      </c>
      <c r="G787" t="s">
        <v>10</v>
      </c>
      <c r="H787" s="4">
        <v>45001</v>
      </c>
    </row>
    <row r="788" spans="1:8" x14ac:dyDescent="0.25">
      <c r="A788" t="s">
        <v>811</v>
      </c>
      <c r="B788" t="s">
        <v>12</v>
      </c>
      <c r="C788" s="3">
        <v>3</v>
      </c>
      <c r="D788" s="5">
        <v>3</v>
      </c>
      <c r="E788" s="5">
        <v>9</v>
      </c>
      <c r="F788" t="s">
        <v>26</v>
      </c>
      <c r="G788" t="s">
        <v>14</v>
      </c>
      <c r="H788" s="4">
        <v>44927</v>
      </c>
    </row>
    <row r="789" spans="1:8" x14ac:dyDescent="0.25">
      <c r="A789" t="s">
        <v>812</v>
      </c>
      <c r="B789" t="s">
        <v>28</v>
      </c>
      <c r="C789" s="3">
        <v>1</v>
      </c>
      <c r="D789" s="5">
        <v>4</v>
      </c>
      <c r="E789" s="5">
        <v>4</v>
      </c>
      <c r="F789" t="s">
        <v>21</v>
      </c>
      <c r="G789" t="s">
        <v>10</v>
      </c>
      <c r="H789" s="4">
        <v>45117</v>
      </c>
    </row>
    <row r="790" spans="1:8" x14ac:dyDescent="0.25">
      <c r="A790" t="s">
        <v>813</v>
      </c>
      <c r="B790" t="s">
        <v>23</v>
      </c>
      <c r="C790" s="3">
        <v>3</v>
      </c>
      <c r="D790" s="5">
        <v>4</v>
      </c>
      <c r="E790" s="5">
        <v>12</v>
      </c>
      <c r="F790" t="s">
        <v>26</v>
      </c>
      <c r="G790" t="s">
        <v>10</v>
      </c>
      <c r="H790" s="4">
        <v>45031</v>
      </c>
    </row>
    <row r="791" spans="1:8" x14ac:dyDescent="0.25">
      <c r="A791" t="s">
        <v>814</v>
      </c>
      <c r="B791" t="s">
        <v>12</v>
      </c>
      <c r="C791" s="3">
        <v>2</v>
      </c>
      <c r="D791" s="5">
        <v>3</v>
      </c>
      <c r="E791" s="5">
        <v>6</v>
      </c>
      <c r="F791" t="s">
        <v>13</v>
      </c>
      <c r="G791" t="s">
        <v>14</v>
      </c>
      <c r="H791" s="4">
        <v>45163</v>
      </c>
    </row>
    <row r="792" spans="1:8" x14ac:dyDescent="0.25">
      <c r="A792" t="s">
        <v>815</v>
      </c>
      <c r="B792" t="s">
        <v>18</v>
      </c>
      <c r="C792" s="3">
        <v>1</v>
      </c>
      <c r="D792" s="5">
        <v>5</v>
      </c>
      <c r="E792" s="5">
        <v>5</v>
      </c>
      <c r="F792" t="s">
        <v>13</v>
      </c>
      <c r="G792" t="s">
        <v>14</v>
      </c>
      <c r="H792" s="4">
        <v>44942</v>
      </c>
    </row>
    <row r="793" spans="1:8" x14ac:dyDescent="0.25">
      <c r="A793" t="s">
        <v>816</v>
      </c>
      <c r="B793" t="s">
        <v>41</v>
      </c>
      <c r="C793" s="3">
        <v>4</v>
      </c>
      <c r="D793" s="5">
        <v>3</v>
      </c>
      <c r="E793" s="5">
        <v>12</v>
      </c>
      <c r="F793" t="s">
        <v>9</v>
      </c>
      <c r="G793" t="s">
        <v>14</v>
      </c>
      <c r="H793" s="4">
        <v>45042</v>
      </c>
    </row>
    <row r="794" spans="1:8" x14ac:dyDescent="0.25">
      <c r="A794" t="s">
        <v>817</v>
      </c>
      <c r="B794" t="s">
        <v>18</v>
      </c>
      <c r="C794" s="3">
        <v>1</v>
      </c>
      <c r="D794" s="5">
        <v>5</v>
      </c>
      <c r="E794" s="5">
        <v>5</v>
      </c>
      <c r="F794" t="s">
        <v>31</v>
      </c>
      <c r="G794" t="s">
        <v>24</v>
      </c>
      <c r="H794" s="4">
        <v>45020</v>
      </c>
    </row>
    <row r="795" spans="1:8" x14ac:dyDescent="0.25">
      <c r="A795" t="s">
        <v>818</v>
      </c>
      <c r="B795" t="s">
        <v>16</v>
      </c>
      <c r="C795" s="3">
        <v>4</v>
      </c>
      <c r="D795" s="5">
        <v>1</v>
      </c>
      <c r="E795" s="5">
        <v>4</v>
      </c>
      <c r="F795" t="s">
        <v>21</v>
      </c>
      <c r="G795" t="s">
        <v>14</v>
      </c>
      <c r="H795" s="4">
        <v>44928</v>
      </c>
    </row>
    <row r="796" spans="1:8" x14ac:dyDescent="0.25">
      <c r="A796" t="s">
        <v>819</v>
      </c>
      <c r="B796" t="s">
        <v>18</v>
      </c>
      <c r="C796" s="3">
        <v>4</v>
      </c>
      <c r="D796" s="5">
        <v>5</v>
      </c>
      <c r="E796" s="5">
        <v>20</v>
      </c>
      <c r="F796" t="s">
        <v>21</v>
      </c>
      <c r="G796" t="s">
        <v>14</v>
      </c>
      <c r="H796" s="4">
        <v>45265</v>
      </c>
    </row>
    <row r="797" spans="1:8" x14ac:dyDescent="0.25">
      <c r="A797" t="s">
        <v>820</v>
      </c>
      <c r="B797" t="s">
        <v>18</v>
      </c>
      <c r="C797" s="3">
        <v>3</v>
      </c>
      <c r="D797" s="5">
        <v>5</v>
      </c>
      <c r="E797" s="5">
        <v>15</v>
      </c>
      <c r="F797" t="s">
        <v>13</v>
      </c>
      <c r="G797" t="s">
        <v>24</v>
      </c>
      <c r="H797" s="4">
        <v>45058</v>
      </c>
    </row>
    <row r="798" spans="1:8" x14ac:dyDescent="0.25">
      <c r="A798" t="s">
        <v>821</v>
      </c>
      <c r="B798" t="s">
        <v>37</v>
      </c>
      <c r="C798" s="3">
        <v>5</v>
      </c>
      <c r="D798" s="5">
        <v>1.5</v>
      </c>
      <c r="E798" s="5">
        <v>7.5</v>
      </c>
      <c r="F798" t="s">
        <v>21</v>
      </c>
      <c r="G798" t="s">
        <v>24</v>
      </c>
      <c r="H798" s="4">
        <v>45216</v>
      </c>
    </row>
    <row r="799" spans="1:8" x14ac:dyDescent="0.25">
      <c r="A799" t="s">
        <v>822</v>
      </c>
      <c r="B799" t="s">
        <v>41</v>
      </c>
      <c r="C799" s="3">
        <v>4</v>
      </c>
      <c r="D799" s="5">
        <v>3</v>
      </c>
      <c r="E799" s="5">
        <v>12</v>
      </c>
      <c r="F799" t="s">
        <v>9</v>
      </c>
      <c r="G799" t="s">
        <v>24</v>
      </c>
      <c r="H799" s="4">
        <v>44982</v>
      </c>
    </row>
    <row r="800" spans="1:8" x14ac:dyDescent="0.25">
      <c r="A800" t="s">
        <v>823</v>
      </c>
      <c r="B800" t="s">
        <v>18</v>
      </c>
      <c r="C800" s="3">
        <v>2</v>
      </c>
      <c r="D800" s="5">
        <v>5</v>
      </c>
      <c r="E800" s="5">
        <v>10</v>
      </c>
      <c r="F800" t="s">
        <v>31</v>
      </c>
      <c r="G800" t="s">
        <v>19</v>
      </c>
      <c r="H800" s="4">
        <v>45192</v>
      </c>
    </row>
    <row r="801" spans="1:8" x14ac:dyDescent="0.25">
      <c r="A801" t="s">
        <v>824</v>
      </c>
      <c r="B801" t="s">
        <v>18</v>
      </c>
      <c r="C801" s="3">
        <v>5</v>
      </c>
      <c r="D801" s="5">
        <v>5</v>
      </c>
      <c r="E801" s="5">
        <v>25</v>
      </c>
      <c r="F801" t="s">
        <v>31</v>
      </c>
      <c r="G801" t="s">
        <v>14</v>
      </c>
      <c r="H801" s="4">
        <v>44989</v>
      </c>
    </row>
    <row r="802" spans="1:8" x14ac:dyDescent="0.25">
      <c r="A802" t="s">
        <v>825</v>
      </c>
      <c r="B802" t="s">
        <v>41</v>
      </c>
      <c r="C802" s="3">
        <v>3</v>
      </c>
      <c r="D802" s="5">
        <v>3</v>
      </c>
      <c r="E802" s="5">
        <v>9</v>
      </c>
      <c r="F802" t="s">
        <v>21</v>
      </c>
      <c r="G802" t="s">
        <v>24</v>
      </c>
      <c r="H802" s="4">
        <v>45056</v>
      </c>
    </row>
    <row r="803" spans="1:8" x14ac:dyDescent="0.25">
      <c r="A803" t="s">
        <v>826</v>
      </c>
      <c r="B803" t="s">
        <v>41</v>
      </c>
      <c r="C803" s="3">
        <v>4</v>
      </c>
      <c r="D803" s="5">
        <v>3</v>
      </c>
      <c r="E803" s="5">
        <v>12</v>
      </c>
      <c r="F803" t="s">
        <v>13</v>
      </c>
      <c r="G803" t="s">
        <v>10</v>
      </c>
      <c r="H803" s="4">
        <v>44981</v>
      </c>
    </row>
    <row r="804" spans="1:8" x14ac:dyDescent="0.25">
      <c r="A804" t="s">
        <v>827</v>
      </c>
      <c r="B804" t="s">
        <v>12</v>
      </c>
      <c r="C804" s="3">
        <v>1</v>
      </c>
      <c r="D804" s="5">
        <v>3</v>
      </c>
      <c r="E804" s="5">
        <v>3</v>
      </c>
      <c r="F804" t="s">
        <v>21</v>
      </c>
      <c r="G804" t="s">
        <v>24</v>
      </c>
      <c r="H804" s="4">
        <v>45167</v>
      </c>
    </row>
    <row r="805" spans="1:8" x14ac:dyDescent="0.25">
      <c r="A805" t="s">
        <v>828</v>
      </c>
      <c r="B805" t="s">
        <v>37</v>
      </c>
      <c r="C805" s="3">
        <v>4</v>
      </c>
      <c r="D805" s="5">
        <v>1.5</v>
      </c>
      <c r="E805" s="5">
        <v>6</v>
      </c>
      <c r="F805" t="s">
        <v>9</v>
      </c>
      <c r="G805" t="s">
        <v>10</v>
      </c>
      <c r="H805" s="4">
        <v>45047</v>
      </c>
    </row>
    <row r="806" spans="1:8" x14ac:dyDescent="0.25">
      <c r="A806" t="s">
        <v>829</v>
      </c>
      <c r="B806" t="s">
        <v>8</v>
      </c>
      <c r="C806" s="3">
        <v>3</v>
      </c>
      <c r="D806" s="5">
        <v>2</v>
      </c>
      <c r="E806" s="5">
        <v>6</v>
      </c>
      <c r="F806" t="s">
        <v>21</v>
      </c>
      <c r="G806" t="s">
        <v>14</v>
      </c>
      <c r="H806" s="4">
        <v>45028</v>
      </c>
    </row>
    <row r="807" spans="1:8" x14ac:dyDescent="0.25">
      <c r="A807" t="s">
        <v>830</v>
      </c>
      <c r="B807" t="s">
        <v>41</v>
      </c>
      <c r="C807" s="3">
        <v>5</v>
      </c>
      <c r="D807" s="5">
        <v>3</v>
      </c>
      <c r="E807" s="5">
        <v>15</v>
      </c>
      <c r="F807" t="s">
        <v>26</v>
      </c>
      <c r="G807" t="s">
        <v>24</v>
      </c>
      <c r="H807" s="4">
        <v>45094</v>
      </c>
    </row>
    <row r="808" spans="1:8" x14ac:dyDescent="0.25">
      <c r="A808" t="s">
        <v>831</v>
      </c>
      <c r="B808" t="s">
        <v>23</v>
      </c>
      <c r="C808" s="3">
        <v>2</v>
      </c>
      <c r="D808" s="5">
        <v>4</v>
      </c>
      <c r="E808" s="5">
        <v>8</v>
      </c>
      <c r="F808" t="s">
        <v>31</v>
      </c>
      <c r="G808" t="s">
        <v>24</v>
      </c>
      <c r="H808" s="4">
        <v>44995</v>
      </c>
    </row>
    <row r="809" spans="1:8" x14ac:dyDescent="0.25">
      <c r="A809" t="s">
        <v>832</v>
      </c>
      <c r="B809" t="s">
        <v>8</v>
      </c>
      <c r="C809" s="3">
        <v>4</v>
      </c>
      <c r="D809" s="5">
        <v>2</v>
      </c>
      <c r="E809" s="5">
        <v>8</v>
      </c>
      <c r="F809" t="s">
        <v>13</v>
      </c>
      <c r="G809" t="s">
        <v>24</v>
      </c>
      <c r="H809" s="4">
        <v>45001</v>
      </c>
    </row>
    <row r="810" spans="1:8" x14ac:dyDescent="0.25">
      <c r="A810" t="s">
        <v>833</v>
      </c>
      <c r="B810" t="s">
        <v>37</v>
      </c>
      <c r="C810" s="3">
        <v>5</v>
      </c>
      <c r="D810" s="5">
        <v>1.5</v>
      </c>
      <c r="E810" s="5">
        <v>7.5</v>
      </c>
      <c r="F810" t="s">
        <v>9</v>
      </c>
      <c r="G810" t="s">
        <v>24</v>
      </c>
      <c r="H810" s="4">
        <v>45008</v>
      </c>
    </row>
    <row r="811" spans="1:8" x14ac:dyDescent="0.25">
      <c r="A811" t="s">
        <v>834</v>
      </c>
      <c r="B811" t="s">
        <v>8</v>
      </c>
      <c r="C811" s="3">
        <v>2</v>
      </c>
      <c r="D811" s="5">
        <v>2</v>
      </c>
      <c r="E811" s="5">
        <v>4</v>
      </c>
      <c r="F811" t="s">
        <v>19</v>
      </c>
      <c r="G811" t="s">
        <v>19</v>
      </c>
      <c r="H811" s="4">
        <v>45075</v>
      </c>
    </row>
    <row r="812" spans="1:8" x14ac:dyDescent="0.25">
      <c r="A812" t="s">
        <v>835</v>
      </c>
      <c r="B812" t="s">
        <v>12</v>
      </c>
      <c r="C812" s="3">
        <v>1</v>
      </c>
      <c r="D812" s="5">
        <v>3</v>
      </c>
      <c r="E812" s="5">
        <v>3</v>
      </c>
      <c r="F812" t="s">
        <v>31</v>
      </c>
      <c r="G812" t="s">
        <v>10</v>
      </c>
      <c r="H812" s="4">
        <v>44951</v>
      </c>
    </row>
    <row r="813" spans="1:8" x14ac:dyDescent="0.25">
      <c r="A813" t="s">
        <v>836</v>
      </c>
      <c r="B813" t="s">
        <v>41</v>
      </c>
      <c r="C813" s="3">
        <v>3</v>
      </c>
      <c r="D813" s="5">
        <v>3</v>
      </c>
      <c r="E813" s="5">
        <v>9</v>
      </c>
      <c r="F813" t="s">
        <v>9</v>
      </c>
      <c r="G813" t="s">
        <v>14</v>
      </c>
      <c r="H813" s="4">
        <v>44938</v>
      </c>
    </row>
    <row r="814" spans="1:8" x14ac:dyDescent="0.25">
      <c r="A814" t="s">
        <v>837</v>
      </c>
      <c r="B814" t="s">
        <v>12</v>
      </c>
      <c r="C814" s="3">
        <v>1</v>
      </c>
      <c r="D814" s="5">
        <v>3</v>
      </c>
      <c r="E814" s="5">
        <v>3</v>
      </c>
      <c r="F814" t="s">
        <v>31</v>
      </c>
      <c r="G814" t="s">
        <v>10</v>
      </c>
      <c r="H814" s="4">
        <v>45238</v>
      </c>
    </row>
    <row r="815" spans="1:8" x14ac:dyDescent="0.25">
      <c r="A815" t="s">
        <v>838</v>
      </c>
      <c r="B815" t="s">
        <v>28</v>
      </c>
      <c r="C815" s="3">
        <v>1</v>
      </c>
      <c r="D815" s="5">
        <v>4</v>
      </c>
      <c r="E815" s="5">
        <v>4</v>
      </c>
      <c r="F815" t="s">
        <v>13</v>
      </c>
      <c r="G815" t="s">
        <v>14</v>
      </c>
      <c r="H815" s="4">
        <v>45129</v>
      </c>
    </row>
    <row r="816" spans="1:8" x14ac:dyDescent="0.25">
      <c r="A816" t="s">
        <v>839</v>
      </c>
      <c r="B816" t="s">
        <v>16</v>
      </c>
      <c r="C816" s="3">
        <v>4</v>
      </c>
      <c r="D816" s="5">
        <v>1</v>
      </c>
      <c r="E816" s="5">
        <v>4</v>
      </c>
      <c r="F816" t="s">
        <v>13</v>
      </c>
      <c r="G816" t="s">
        <v>10</v>
      </c>
      <c r="H816" s="4">
        <v>45281</v>
      </c>
    </row>
    <row r="817" spans="1:8" x14ac:dyDescent="0.25">
      <c r="A817" t="s">
        <v>840</v>
      </c>
      <c r="B817" t="s">
        <v>41</v>
      </c>
      <c r="C817" s="3">
        <v>3</v>
      </c>
      <c r="D817" s="5">
        <v>3</v>
      </c>
      <c r="E817" s="5">
        <v>9</v>
      </c>
      <c r="F817" t="s">
        <v>9</v>
      </c>
      <c r="G817" t="s">
        <v>19</v>
      </c>
      <c r="H817" s="4">
        <v>45119</v>
      </c>
    </row>
    <row r="818" spans="1:8" x14ac:dyDescent="0.25">
      <c r="A818" t="s">
        <v>841</v>
      </c>
      <c r="B818" t="s">
        <v>16</v>
      </c>
      <c r="C818" s="3">
        <v>2</v>
      </c>
      <c r="D818" s="5">
        <v>1</v>
      </c>
      <c r="E818" s="5">
        <v>2</v>
      </c>
      <c r="F818" t="s">
        <v>21</v>
      </c>
      <c r="G818" t="s">
        <v>10</v>
      </c>
      <c r="H818" s="4">
        <v>44972</v>
      </c>
    </row>
    <row r="819" spans="1:8" x14ac:dyDescent="0.25">
      <c r="A819" t="s">
        <v>842</v>
      </c>
      <c r="B819" t="s">
        <v>37</v>
      </c>
      <c r="C819" s="3">
        <v>5</v>
      </c>
      <c r="D819" s="5">
        <v>1.5</v>
      </c>
      <c r="E819" s="5">
        <v>7.5</v>
      </c>
      <c r="F819" t="s">
        <v>21</v>
      </c>
      <c r="G819" t="s">
        <v>24</v>
      </c>
      <c r="H819" s="4">
        <v>45145</v>
      </c>
    </row>
    <row r="820" spans="1:8" x14ac:dyDescent="0.25">
      <c r="A820" t="s">
        <v>843</v>
      </c>
      <c r="B820" t="s">
        <v>12</v>
      </c>
      <c r="C820" s="3">
        <v>2</v>
      </c>
      <c r="D820" s="5">
        <v>3</v>
      </c>
      <c r="E820" s="5">
        <v>6</v>
      </c>
      <c r="F820" t="s">
        <v>21</v>
      </c>
      <c r="G820" t="s">
        <v>24</v>
      </c>
      <c r="H820" s="4">
        <v>45202</v>
      </c>
    </row>
    <row r="821" spans="1:8" x14ac:dyDescent="0.25">
      <c r="A821" t="s">
        <v>844</v>
      </c>
      <c r="B821" t="s">
        <v>37</v>
      </c>
      <c r="C821" s="3">
        <v>1</v>
      </c>
      <c r="D821" s="5">
        <v>1.5</v>
      </c>
      <c r="E821" s="5">
        <v>1.5</v>
      </c>
      <c r="F821" t="s">
        <v>13</v>
      </c>
      <c r="G821" t="s">
        <v>10</v>
      </c>
      <c r="H821" s="4">
        <v>45092</v>
      </c>
    </row>
    <row r="822" spans="1:8" x14ac:dyDescent="0.25">
      <c r="A822" t="s">
        <v>845</v>
      </c>
      <c r="B822" t="s">
        <v>18</v>
      </c>
      <c r="C822" s="3">
        <v>5</v>
      </c>
      <c r="D822" s="5">
        <v>5</v>
      </c>
      <c r="E822" s="5">
        <v>25</v>
      </c>
      <c r="F822" t="s">
        <v>9</v>
      </c>
      <c r="G822" t="s">
        <v>14</v>
      </c>
      <c r="H822" s="4">
        <v>44939</v>
      </c>
    </row>
    <row r="823" spans="1:8" x14ac:dyDescent="0.25">
      <c r="A823" t="s">
        <v>846</v>
      </c>
      <c r="B823" t="s">
        <v>16</v>
      </c>
      <c r="C823" s="3">
        <v>3</v>
      </c>
      <c r="D823" s="5">
        <v>1</v>
      </c>
      <c r="E823" s="5">
        <v>3</v>
      </c>
      <c r="F823" t="s">
        <v>31</v>
      </c>
      <c r="G823" t="s">
        <v>10</v>
      </c>
      <c r="H823" s="4">
        <v>45173</v>
      </c>
    </row>
    <row r="824" spans="1:8" x14ac:dyDescent="0.25">
      <c r="A824" t="s">
        <v>847</v>
      </c>
      <c r="B824" t="s">
        <v>8</v>
      </c>
      <c r="C824" s="3">
        <v>5</v>
      </c>
      <c r="D824" s="5">
        <v>2</v>
      </c>
      <c r="E824" s="5">
        <v>10</v>
      </c>
      <c r="F824" t="s">
        <v>13</v>
      </c>
      <c r="G824" t="s">
        <v>24</v>
      </c>
      <c r="H824" s="4">
        <v>45090</v>
      </c>
    </row>
    <row r="825" spans="1:8" x14ac:dyDescent="0.25">
      <c r="A825" t="s">
        <v>848</v>
      </c>
      <c r="B825" t="s">
        <v>37</v>
      </c>
      <c r="C825" s="3">
        <v>4</v>
      </c>
      <c r="D825" s="5">
        <v>1.5</v>
      </c>
      <c r="E825" s="5">
        <v>6</v>
      </c>
      <c r="F825" t="s">
        <v>9</v>
      </c>
      <c r="G825" t="s">
        <v>14</v>
      </c>
      <c r="H825" s="4">
        <v>45084</v>
      </c>
    </row>
    <row r="826" spans="1:8" x14ac:dyDescent="0.25">
      <c r="A826" t="s">
        <v>849</v>
      </c>
      <c r="B826" t="s">
        <v>23</v>
      </c>
      <c r="C826" s="3">
        <v>2</v>
      </c>
      <c r="D826" s="5">
        <v>4</v>
      </c>
      <c r="E826" s="5">
        <v>8</v>
      </c>
      <c r="F826" t="s">
        <v>21</v>
      </c>
      <c r="G826" t="s">
        <v>19</v>
      </c>
      <c r="H826" s="4">
        <v>44972</v>
      </c>
    </row>
    <row r="827" spans="1:8" x14ac:dyDescent="0.25">
      <c r="A827" t="s">
        <v>850</v>
      </c>
      <c r="B827" t="s">
        <v>23</v>
      </c>
      <c r="C827" s="3">
        <v>5</v>
      </c>
      <c r="D827" s="5">
        <v>4</v>
      </c>
      <c r="E827" s="5">
        <v>20</v>
      </c>
      <c r="F827" t="s">
        <v>31</v>
      </c>
      <c r="G827" t="s">
        <v>14</v>
      </c>
      <c r="H827" s="4">
        <v>45147</v>
      </c>
    </row>
    <row r="828" spans="1:8" x14ac:dyDescent="0.25">
      <c r="A828" t="s">
        <v>851</v>
      </c>
      <c r="B828" t="s">
        <v>30</v>
      </c>
      <c r="C828" s="3">
        <v>1</v>
      </c>
      <c r="D828" s="5">
        <v>3</v>
      </c>
      <c r="E828" s="5">
        <v>3</v>
      </c>
      <c r="F828" t="s">
        <v>13</v>
      </c>
      <c r="G828" t="s">
        <v>14</v>
      </c>
      <c r="H828" s="4">
        <v>45222</v>
      </c>
    </row>
    <row r="829" spans="1:8" x14ac:dyDescent="0.25">
      <c r="A829" t="s">
        <v>852</v>
      </c>
      <c r="B829" t="s">
        <v>19</v>
      </c>
      <c r="C829" s="3">
        <v>4</v>
      </c>
      <c r="D829" s="5">
        <v>3</v>
      </c>
      <c r="E829" s="5">
        <v>12</v>
      </c>
      <c r="F829" t="s">
        <v>31</v>
      </c>
      <c r="G829" t="s">
        <v>10</v>
      </c>
      <c r="H829" s="4">
        <v>44956</v>
      </c>
    </row>
    <row r="830" spans="1:8" x14ac:dyDescent="0.25">
      <c r="A830" t="s">
        <v>853</v>
      </c>
      <c r="B830" t="s">
        <v>41</v>
      </c>
      <c r="C830" s="3">
        <v>5</v>
      </c>
      <c r="D830" s="5">
        <v>3</v>
      </c>
      <c r="E830" s="5">
        <v>15</v>
      </c>
      <c r="F830" t="s">
        <v>26</v>
      </c>
      <c r="G830" t="s">
        <v>24</v>
      </c>
      <c r="H830" s="4">
        <v>45004</v>
      </c>
    </row>
    <row r="831" spans="1:8" x14ac:dyDescent="0.25">
      <c r="A831" t="s">
        <v>854</v>
      </c>
      <c r="B831" t="s">
        <v>23</v>
      </c>
      <c r="C831" s="3">
        <v>2</v>
      </c>
      <c r="D831" s="5">
        <v>4</v>
      </c>
      <c r="E831" s="5">
        <v>8</v>
      </c>
      <c r="F831" t="s">
        <v>21</v>
      </c>
      <c r="G831" t="s">
        <v>24</v>
      </c>
      <c r="H831" s="4">
        <v>45027</v>
      </c>
    </row>
    <row r="832" spans="1:8" x14ac:dyDescent="0.25">
      <c r="A832" t="s">
        <v>855</v>
      </c>
      <c r="B832" t="s">
        <v>12</v>
      </c>
      <c r="C832" s="3">
        <v>2</v>
      </c>
      <c r="D832" s="5">
        <v>3</v>
      </c>
      <c r="E832" s="5">
        <v>6</v>
      </c>
      <c r="F832" t="s">
        <v>13</v>
      </c>
      <c r="G832" t="s">
        <v>24</v>
      </c>
      <c r="H832" s="4">
        <v>45123</v>
      </c>
    </row>
    <row r="833" spans="1:8" x14ac:dyDescent="0.25">
      <c r="A833" t="s">
        <v>856</v>
      </c>
      <c r="B833" t="s">
        <v>23</v>
      </c>
      <c r="C833" s="3">
        <v>3</v>
      </c>
      <c r="D833" s="5">
        <v>4</v>
      </c>
      <c r="E833" s="5">
        <v>12</v>
      </c>
      <c r="F833" t="s">
        <v>13</v>
      </c>
      <c r="G833" t="s">
        <v>24</v>
      </c>
      <c r="H833" s="4">
        <v>45284</v>
      </c>
    </row>
    <row r="834" spans="1:8" x14ac:dyDescent="0.25">
      <c r="A834" t="s">
        <v>857</v>
      </c>
      <c r="B834" t="s">
        <v>23</v>
      </c>
      <c r="C834" s="3">
        <v>5</v>
      </c>
      <c r="D834" s="5">
        <v>4</v>
      </c>
      <c r="E834" s="5">
        <v>20</v>
      </c>
      <c r="F834" t="s">
        <v>21</v>
      </c>
      <c r="G834" t="s">
        <v>14</v>
      </c>
      <c r="H834" s="4">
        <v>45218</v>
      </c>
    </row>
    <row r="835" spans="1:8" x14ac:dyDescent="0.25">
      <c r="A835" t="s">
        <v>858</v>
      </c>
      <c r="B835" t="s">
        <v>8</v>
      </c>
      <c r="C835" s="3">
        <v>2</v>
      </c>
      <c r="D835" s="5">
        <v>2</v>
      </c>
      <c r="E835" s="5">
        <v>4</v>
      </c>
      <c r="F835" t="s">
        <v>9</v>
      </c>
      <c r="G835" t="s">
        <v>24</v>
      </c>
      <c r="H835" s="4">
        <v>45001</v>
      </c>
    </row>
    <row r="836" spans="1:8" x14ac:dyDescent="0.25">
      <c r="A836" t="s">
        <v>859</v>
      </c>
      <c r="B836" t="s">
        <v>18</v>
      </c>
      <c r="C836" s="3">
        <v>5</v>
      </c>
      <c r="D836" s="5">
        <v>5</v>
      </c>
      <c r="E836" s="5">
        <v>25</v>
      </c>
      <c r="F836" t="s">
        <v>9</v>
      </c>
      <c r="G836" t="s">
        <v>10</v>
      </c>
      <c r="H836" s="4">
        <v>45011</v>
      </c>
    </row>
    <row r="837" spans="1:8" x14ac:dyDescent="0.25">
      <c r="A837" t="s">
        <v>860</v>
      </c>
      <c r="B837" t="s">
        <v>28</v>
      </c>
      <c r="C837" s="3">
        <v>4</v>
      </c>
      <c r="D837" s="5">
        <v>4</v>
      </c>
      <c r="E837" s="5">
        <v>16</v>
      </c>
      <c r="F837" t="s">
        <v>21</v>
      </c>
      <c r="G837" t="s">
        <v>24</v>
      </c>
      <c r="H837" s="4">
        <v>45174</v>
      </c>
    </row>
    <row r="838" spans="1:8" x14ac:dyDescent="0.25">
      <c r="A838" t="s">
        <v>861</v>
      </c>
      <c r="B838" t="s">
        <v>37</v>
      </c>
      <c r="C838" s="3">
        <v>5</v>
      </c>
      <c r="D838" s="5">
        <v>1.5</v>
      </c>
      <c r="E838" s="5">
        <v>7.5</v>
      </c>
      <c r="F838" t="s">
        <v>21</v>
      </c>
      <c r="G838" t="s">
        <v>10</v>
      </c>
      <c r="H838" s="4">
        <v>45101</v>
      </c>
    </row>
    <row r="839" spans="1:8" x14ac:dyDescent="0.25">
      <c r="A839" t="s">
        <v>862</v>
      </c>
      <c r="B839" t="s">
        <v>28</v>
      </c>
      <c r="C839" s="3">
        <v>5</v>
      </c>
      <c r="D839" s="5">
        <v>4</v>
      </c>
      <c r="E839" s="5">
        <v>20</v>
      </c>
      <c r="F839" t="s">
        <v>9</v>
      </c>
      <c r="G839" t="s">
        <v>24</v>
      </c>
      <c r="H839" s="4">
        <v>45265</v>
      </c>
    </row>
    <row r="840" spans="1:8" x14ac:dyDescent="0.25">
      <c r="A840" t="s">
        <v>863</v>
      </c>
      <c r="B840" t="s">
        <v>12</v>
      </c>
      <c r="C840" s="3">
        <v>2</v>
      </c>
      <c r="D840" s="5">
        <v>3</v>
      </c>
      <c r="E840" s="5">
        <v>6</v>
      </c>
      <c r="F840" t="s">
        <v>31</v>
      </c>
      <c r="G840" t="s">
        <v>10</v>
      </c>
      <c r="H840" s="4">
        <v>45003</v>
      </c>
    </row>
    <row r="841" spans="1:8" x14ac:dyDescent="0.25">
      <c r="A841" t="s">
        <v>864</v>
      </c>
      <c r="B841" t="s">
        <v>41</v>
      </c>
      <c r="C841" s="3">
        <v>4</v>
      </c>
      <c r="D841" s="5">
        <v>3</v>
      </c>
      <c r="E841" s="5">
        <v>12</v>
      </c>
      <c r="F841" t="s">
        <v>31</v>
      </c>
      <c r="G841" t="s">
        <v>19</v>
      </c>
      <c r="H841" s="4">
        <v>45195</v>
      </c>
    </row>
    <row r="842" spans="1:8" x14ac:dyDescent="0.25">
      <c r="A842" t="s">
        <v>865</v>
      </c>
      <c r="B842" t="s">
        <v>41</v>
      </c>
      <c r="C842" s="3">
        <v>2</v>
      </c>
      <c r="D842" s="5">
        <v>3</v>
      </c>
      <c r="E842" s="5">
        <v>6</v>
      </c>
      <c r="F842" t="s">
        <v>31</v>
      </c>
      <c r="G842" t="s">
        <v>10</v>
      </c>
      <c r="H842" s="4">
        <v>45157</v>
      </c>
    </row>
    <row r="843" spans="1:8" x14ac:dyDescent="0.25">
      <c r="A843" t="s">
        <v>866</v>
      </c>
      <c r="B843" t="s">
        <v>41</v>
      </c>
      <c r="C843" s="3">
        <v>5</v>
      </c>
      <c r="D843" s="5">
        <v>3</v>
      </c>
      <c r="E843" s="5">
        <v>15</v>
      </c>
      <c r="F843" t="s">
        <v>31</v>
      </c>
      <c r="G843" t="s">
        <v>24</v>
      </c>
      <c r="H843" s="4">
        <v>45242</v>
      </c>
    </row>
    <row r="844" spans="1:8" x14ac:dyDescent="0.25">
      <c r="A844" t="s">
        <v>867</v>
      </c>
      <c r="B844" t="s">
        <v>12</v>
      </c>
      <c r="C844" s="3">
        <v>4</v>
      </c>
      <c r="D844" s="5">
        <v>3</v>
      </c>
      <c r="E844" s="5">
        <v>12</v>
      </c>
      <c r="F844" t="s">
        <v>31</v>
      </c>
      <c r="G844" t="s">
        <v>24</v>
      </c>
      <c r="H844" s="4">
        <v>45221</v>
      </c>
    </row>
    <row r="845" spans="1:8" x14ac:dyDescent="0.25">
      <c r="A845" t="s">
        <v>868</v>
      </c>
      <c r="B845" t="s">
        <v>30</v>
      </c>
      <c r="C845" s="3">
        <v>3</v>
      </c>
      <c r="D845" s="5">
        <v>4</v>
      </c>
      <c r="E845" s="5">
        <v>12</v>
      </c>
      <c r="F845" t="s">
        <v>21</v>
      </c>
      <c r="G845" t="s">
        <v>26</v>
      </c>
      <c r="H845" s="4">
        <v>45228</v>
      </c>
    </row>
    <row r="846" spans="1:8" x14ac:dyDescent="0.25">
      <c r="A846" t="s">
        <v>869</v>
      </c>
      <c r="B846" t="s">
        <v>8</v>
      </c>
      <c r="C846" s="3">
        <v>5</v>
      </c>
      <c r="D846" s="5">
        <v>2</v>
      </c>
      <c r="E846" s="5">
        <v>10</v>
      </c>
      <c r="F846" t="s">
        <v>31</v>
      </c>
      <c r="G846" t="s">
        <v>26</v>
      </c>
      <c r="H846" s="4">
        <v>45276</v>
      </c>
    </row>
    <row r="847" spans="1:8" x14ac:dyDescent="0.25">
      <c r="A847" t="s">
        <v>870</v>
      </c>
      <c r="B847" t="s">
        <v>26</v>
      </c>
      <c r="C847" s="3">
        <v>1</v>
      </c>
      <c r="D847" s="5">
        <v>4</v>
      </c>
      <c r="E847" s="5">
        <v>4</v>
      </c>
      <c r="F847" t="s">
        <v>13</v>
      </c>
      <c r="G847" t="s">
        <v>24</v>
      </c>
      <c r="H847" s="4">
        <v>45206</v>
      </c>
    </row>
    <row r="848" spans="1:8" x14ac:dyDescent="0.25">
      <c r="A848" t="s">
        <v>871</v>
      </c>
      <c r="B848" t="s">
        <v>18</v>
      </c>
      <c r="C848" s="3">
        <v>3</v>
      </c>
      <c r="D848" s="5">
        <v>5</v>
      </c>
      <c r="E848" s="5">
        <v>15</v>
      </c>
      <c r="F848" t="s">
        <v>13</v>
      </c>
      <c r="G848" t="s">
        <v>10</v>
      </c>
      <c r="H848" s="4">
        <v>45051</v>
      </c>
    </row>
    <row r="849" spans="1:8" x14ac:dyDescent="0.25">
      <c r="A849" t="s">
        <v>872</v>
      </c>
      <c r="B849" t="s">
        <v>12</v>
      </c>
      <c r="C849" s="3">
        <v>1</v>
      </c>
      <c r="D849" s="5">
        <v>3</v>
      </c>
      <c r="E849" s="5">
        <v>3</v>
      </c>
      <c r="F849" t="s">
        <v>31</v>
      </c>
      <c r="G849" t="s">
        <v>10</v>
      </c>
      <c r="H849" s="4">
        <v>45236</v>
      </c>
    </row>
    <row r="850" spans="1:8" x14ac:dyDescent="0.25">
      <c r="A850" t="s">
        <v>873</v>
      </c>
      <c r="B850" t="s">
        <v>23</v>
      </c>
      <c r="C850" s="3">
        <v>5</v>
      </c>
      <c r="D850" s="5">
        <v>4</v>
      </c>
      <c r="E850" s="5">
        <v>20</v>
      </c>
      <c r="F850" t="s">
        <v>21</v>
      </c>
      <c r="G850" t="s">
        <v>10</v>
      </c>
      <c r="H850" s="4">
        <v>45164</v>
      </c>
    </row>
    <row r="851" spans="1:8" x14ac:dyDescent="0.25">
      <c r="A851" t="s">
        <v>874</v>
      </c>
      <c r="B851" t="s">
        <v>23</v>
      </c>
      <c r="C851" s="3">
        <v>3</v>
      </c>
      <c r="D851" s="5">
        <v>4</v>
      </c>
      <c r="E851" s="5">
        <v>12</v>
      </c>
      <c r="F851" t="s">
        <v>31</v>
      </c>
      <c r="G851" t="s">
        <v>14</v>
      </c>
      <c r="H851" s="4">
        <v>45064</v>
      </c>
    </row>
    <row r="852" spans="1:8" x14ac:dyDescent="0.25">
      <c r="A852" t="s">
        <v>875</v>
      </c>
      <c r="B852" t="s">
        <v>23</v>
      </c>
      <c r="C852" s="3">
        <v>5</v>
      </c>
      <c r="D852" s="5">
        <v>4</v>
      </c>
      <c r="E852" s="5">
        <v>20</v>
      </c>
      <c r="F852" t="s">
        <v>31</v>
      </c>
      <c r="G852" t="s">
        <v>10</v>
      </c>
      <c r="H852" s="4">
        <v>45004</v>
      </c>
    </row>
    <row r="853" spans="1:8" x14ac:dyDescent="0.25">
      <c r="A853" t="s">
        <v>876</v>
      </c>
      <c r="B853" t="s">
        <v>18</v>
      </c>
      <c r="C853" s="3">
        <v>1</v>
      </c>
      <c r="D853" s="5">
        <v>5</v>
      </c>
      <c r="E853" s="5">
        <v>5</v>
      </c>
      <c r="F853" t="s">
        <v>31</v>
      </c>
      <c r="G853" t="s">
        <v>24</v>
      </c>
      <c r="H853" s="4">
        <v>45230</v>
      </c>
    </row>
    <row r="854" spans="1:8" x14ac:dyDescent="0.25">
      <c r="A854" t="s">
        <v>877</v>
      </c>
      <c r="B854" t="s">
        <v>8</v>
      </c>
      <c r="C854" s="3">
        <v>5</v>
      </c>
      <c r="D854" s="5">
        <v>2</v>
      </c>
      <c r="E854" s="5">
        <v>10</v>
      </c>
      <c r="F854" t="s">
        <v>13</v>
      </c>
      <c r="G854" t="s">
        <v>14</v>
      </c>
      <c r="H854" s="4">
        <v>45221</v>
      </c>
    </row>
    <row r="855" spans="1:8" x14ac:dyDescent="0.25">
      <c r="A855" t="s">
        <v>878</v>
      </c>
      <c r="B855" t="s">
        <v>23</v>
      </c>
      <c r="C855" s="3">
        <v>5</v>
      </c>
      <c r="D855" s="5">
        <v>4</v>
      </c>
      <c r="E855" s="5">
        <v>20</v>
      </c>
      <c r="F855" t="s">
        <v>13</v>
      </c>
      <c r="G855" t="s">
        <v>24</v>
      </c>
      <c r="H855" s="4">
        <v>44951</v>
      </c>
    </row>
    <row r="856" spans="1:8" x14ac:dyDescent="0.25">
      <c r="A856" t="s">
        <v>879</v>
      </c>
      <c r="B856" t="s">
        <v>28</v>
      </c>
      <c r="C856" s="3">
        <v>5</v>
      </c>
      <c r="D856" s="5">
        <v>4</v>
      </c>
      <c r="E856" s="5">
        <v>20</v>
      </c>
      <c r="F856" t="s">
        <v>26</v>
      </c>
      <c r="G856" t="s">
        <v>10</v>
      </c>
      <c r="H856" s="4">
        <v>44931</v>
      </c>
    </row>
    <row r="857" spans="1:8" x14ac:dyDescent="0.25">
      <c r="A857" t="s">
        <v>880</v>
      </c>
      <c r="B857" t="s">
        <v>18</v>
      </c>
      <c r="C857" s="3">
        <v>2</v>
      </c>
      <c r="D857" s="5">
        <v>5</v>
      </c>
      <c r="E857" s="5">
        <v>10</v>
      </c>
      <c r="F857" t="s">
        <v>9</v>
      </c>
      <c r="G857" t="s">
        <v>10</v>
      </c>
      <c r="H857" s="4">
        <v>45096</v>
      </c>
    </row>
    <row r="858" spans="1:8" x14ac:dyDescent="0.25">
      <c r="A858" t="s">
        <v>881</v>
      </c>
      <c r="B858" t="s">
        <v>18</v>
      </c>
      <c r="C858" s="3">
        <v>5</v>
      </c>
      <c r="D858" s="5">
        <v>5</v>
      </c>
      <c r="E858" s="5">
        <v>25</v>
      </c>
      <c r="F858" t="s">
        <v>9</v>
      </c>
      <c r="G858" t="s">
        <v>14</v>
      </c>
      <c r="H858" s="4">
        <v>45075</v>
      </c>
    </row>
    <row r="859" spans="1:8" x14ac:dyDescent="0.25">
      <c r="A859" t="s">
        <v>882</v>
      </c>
      <c r="B859" t="s">
        <v>16</v>
      </c>
      <c r="C859" s="3">
        <v>1</v>
      </c>
      <c r="D859" s="5">
        <v>1</v>
      </c>
      <c r="E859" s="5">
        <v>1</v>
      </c>
      <c r="F859" t="s">
        <v>21</v>
      </c>
      <c r="G859" t="s">
        <v>24</v>
      </c>
      <c r="H859" s="4">
        <v>44973</v>
      </c>
    </row>
    <row r="860" spans="1:8" x14ac:dyDescent="0.25">
      <c r="A860" t="s">
        <v>883</v>
      </c>
      <c r="B860" t="s">
        <v>28</v>
      </c>
      <c r="C860" s="3">
        <v>3</v>
      </c>
      <c r="D860" s="5">
        <v>4</v>
      </c>
      <c r="E860" s="5">
        <v>12</v>
      </c>
      <c r="F860" t="s">
        <v>31</v>
      </c>
      <c r="G860" t="s">
        <v>14</v>
      </c>
      <c r="H860" s="4">
        <v>45266</v>
      </c>
    </row>
    <row r="861" spans="1:8" x14ac:dyDescent="0.25">
      <c r="A861" t="s">
        <v>884</v>
      </c>
      <c r="B861" t="s">
        <v>18</v>
      </c>
      <c r="C861" s="3">
        <v>2</v>
      </c>
      <c r="D861" s="5">
        <v>5</v>
      </c>
      <c r="E861" s="5">
        <v>10</v>
      </c>
      <c r="F861" t="s">
        <v>21</v>
      </c>
      <c r="G861" t="s">
        <v>10</v>
      </c>
      <c r="H861" s="4">
        <v>45099</v>
      </c>
    </row>
    <row r="862" spans="1:8" x14ac:dyDescent="0.25">
      <c r="A862" t="s">
        <v>885</v>
      </c>
      <c r="B862" t="s">
        <v>16</v>
      </c>
      <c r="C862" s="3">
        <v>3</v>
      </c>
      <c r="D862" s="5">
        <v>1</v>
      </c>
      <c r="E862" s="5">
        <v>3</v>
      </c>
      <c r="F862" t="s">
        <v>9</v>
      </c>
      <c r="G862" t="s">
        <v>24</v>
      </c>
      <c r="H862" s="4">
        <v>45275</v>
      </c>
    </row>
    <row r="863" spans="1:8" x14ac:dyDescent="0.25">
      <c r="A863" t="s">
        <v>886</v>
      </c>
      <c r="B863" t="s">
        <v>26</v>
      </c>
      <c r="C863" s="3">
        <v>3</v>
      </c>
      <c r="D863" s="5">
        <v>3</v>
      </c>
      <c r="E863" s="5">
        <v>9</v>
      </c>
      <c r="F863" t="s">
        <v>21</v>
      </c>
      <c r="G863" t="s">
        <v>14</v>
      </c>
      <c r="H863" s="4">
        <v>45087</v>
      </c>
    </row>
    <row r="864" spans="1:8" x14ac:dyDescent="0.25">
      <c r="A864" t="s">
        <v>887</v>
      </c>
      <c r="B864" t="s">
        <v>12</v>
      </c>
      <c r="C864" s="3">
        <v>3</v>
      </c>
      <c r="D864" s="5">
        <v>3</v>
      </c>
      <c r="E864" s="5">
        <v>9</v>
      </c>
      <c r="F864" t="s">
        <v>21</v>
      </c>
      <c r="G864" t="s">
        <v>14</v>
      </c>
      <c r="H864" s="4">
        <v>45223</v>
      </c>
    </row>
    <row r="865" spans="1:8" x14ac:dyDescent="0.25">
      <c r="A865" t="s">
        <v>888</v>
      </c>
      <c r="B865" t="s">
        <v>37</v>
      </c>
      <c r="C865" s="3">
        <v>1</v>
      </c>
      <c r="D865" s="5">
        <v>1.5</v>
      </c>
      <c r="E865" s="5">
        <v>1.5</v>
      </c>
      <c r="F865" t="s">
        <v>9</v>
      </c>
      <c r="G865" t="s">
        <v>14</v>
      </c>
      <c r="H865" s="4">
        <v>45129</v>
      </c>
    </row>
    <row r="866" spans="1:8" x14ac:dyDescent="0.25">
      <c r="A866" t="s">
        <v>889</v>
      </c>
      <c r="B866" t="s">
        <v>37</v>
      </c>
      <c r="C866" s="3">
        <v>1</v>
      </c>
      <c r="D866" s="5">
        <v>1.5</v>
      </c>
      <c r="E866" s="5">
        <v>1.5</v>
      </c>
      <c r="F866" t="s">
        <v>21</v>
      </c>
      <c r="G866" t="s">
        <v>19</v>
      </c>
      <c r="H866" s="4">
        <v>44988</v>
      </c>
    </row>
    <row r="867" spans="1:8" x14ac:dyDescent="0.25">
      <c r="A867" t="s">
        <v>890</v>
      </c>
      <c r="B867" t="s">
        <v>16</v>
      </c>
      <c r="C867" s="3">
        <v>2</v>
      </c>
      <c r="D867" s="5">
        <v>1</v>
      </c>
      <c r="E867" s="5">
        <v>2</v>
      </c>
      <c r="F867" t="s">
        <v>21</v>
      </c>
      <c r="G867" t="s">
        <v>10</v>
      </c>
      <c r="H867" s="4">
        <v>45223</v>
      </c>
    </row>
    <row r="868" spans="1:8" x14ac:dyDescent="0.25">
      <c r="A868" t="s">
        <v>891</v>
      </c>
      <c r="B868" t="s">
        <v>12</v>
      </c>
      <c r="C868" s="3">
        <v>5</v>
      </c>
      <c r="D868" s="5">
        <v>3</v>
      </c>
      <c r="E868" s="5">
        <v>15</v>
      </c>
      <c r="F868" t="s">
        <v>9</v>
      </c>
      <c r="G868" t="s">
        <v>14</v>
      </c>
      <c r="H868" s="4">
        <v>45112</v>
      </c>
    </row>
    <row r="869" spans="1:8" x14ac:dyDescent="0.25">
      <c r="A869" t="s">
        <v>892</v>
      </c>
      <c r="B869" t="s">
        <v>37</v>
      </c>
      <c r="C869" s="3">
        <v>1</v>
      </c>
      <c r="D869" s="5">
        <v>1.5</v>
      </c>
      <c r="E869" s="5">
        <v>1.5</v>
      </c>
      <c r="F869" t="s">
        <v>21</v>
      </c>
      <c r="G869" t="s">
        <v>24</v>
      </c>
      <c r="H869" s="4">
        <v>45149</v>
      </c>
    </row>
    <row r="870" spans="1:8" x14ac:dyDescent="0.25">
      <c r="A870" t="s">
        <v>893</v>
      </c>
      <c r="B870" t="s">
        <v>23</v>
      </c>
      <c r="C870" s="3">
        <v>2</v>
      </c>
      <c r="D870" s="5">
        <v>4</v>
      </c>
      <c r="E870" s="5">
        <v>8</v>
      </c>
      <c r="F870" t="s">
        <v>13</v>
      </c>
      <c r="G870" t="s">
        <v>24</v>
      </c>
      <c r="H870" s="4">
        <v>45215</v>
      </c>
    </row>
    <row r="871" spans="1:8" x14ac:dyDescent="0.25">
      <c r="A871" t="s">
        <v>894</v>
      </c>
      <c r="B871" t="s">
        <v>16</v>
      </c>
      <c r="C871" s="3">
        <v>2</v>
      </c>
      <c r="D871" s="5">
        <v>1</v>
      </c>
      <c r="E871" s="5">
        <v>2</v>
      </c>
      <c r="F871" t="s">
        <v>21</v>
      </c>
      <c r="G871" t="s">
        <v>24</v>
      </c>
      <c r="H871" s="4">
        <v>45106</v>
      </c>
    </row>
    <row r="872" spans="1:8" x14ac:dyDescent="0.25">
      <c r="A872" t="s">
        <v>895</v>
      </c>
      <c r="B872" t="s">
        <v>8</v>
      </c>
      <c r="C872" s="3">
        <v>1</v>
      </c>
      <c r="D872" s="5">
        <v>2</v>
      </c>
      <c r="E872" s="5">
        <v>2</v>
      </c>
      <c r="F872" t="s">
        <v>13</v>
      </c>
      <c r="G872" t="s">
        <v>26</v>
      </c>
      <c r="H872" s="4">
        <v>45063</v>
      </c>
    </row>
    <row r="873" spans="1:8" x14ac:dyDescent="0.25">
      <c r="A873" t="s">
        <v>896</v>
      </c>
      <c r="B873" t="s">
        <v>26</v>
      </c>
      <c r="C873" s="3">
        <v>5</v>
      </c>
      <c r="D873" s="5">
        <v>3</v>
      </c>
      <c r="E873" s="5">
        <v>15</v>
      </c>
      <c r="F873" t="s">
        <v>21</v>
      </c>
      <c r="G873" t="s">
        <v>10</v>
      </c>
      <c r="H873" s="4">
        <v>45251</v>
      </c>
    </row>
    <row r="874" spans="1:8" x14ac:dyDescent="0.25">
      <c r="A874" t="s">
        <v>897</v>
      </c>
      <c r="B874" t="s">
        <v>41</v>
      </c>
      <c r="C874" s="3">
        <v>2</v>
      </c>
      <c r="D874" s="5">
        <v>3</v>
      </c>
      <c r="E874" s="5">
        <v>6</v>
      </c>
      <c r="F874" t="s">
        <v>13</v>
      </c>
      <c r="G874" t="s">
        <v>14</v>
      </c>
      <c r="H874" s="4">
        <v>45115</v>
      </c>
    </row>
    <row r="875" spans="1:8" x14ac:dyDescent="0.25">
      <c r="A875" t="s">
        <v>898</v>
      </c>
      <c r="B875" t="s">
        <v>16</v>
      </c>
      <c r="C875" s="3">
        <v>1</v>
      </c>
      <c r="D875" s="5">
        <v>1</v>
      </c>
      <c r="E875" s="5">
        <v>1</v>
      </c>
      <c r="F875" t="s">
        <v>31</v>
      </c>
      <c r="G875" t="s">
        <v>24</v>
      </c>
      <c r="H875" s="4">
        <v>45119</v>
      </c>
    </row>
    <row r="876" spans="1:8" x14ac:dyDescent="0.25">
      <c r="A876" t="s">
        <v>899</v>
      </c>
      <c r="B876" t="s">
        <v>8</v>
      </c>
      <c r="C876" s="3">
        <v>1</v>
      </c>
      <c r="D876" s="5">
        <v>2</v>
      </c>
      <c r="E876" s="5">
        <v>2</v>
      </c>
      <c r="F876" t="s">
        <v>21</v>
      </c>
      <c r="G876" t="s">
        <v>14</v>
      </c>
      <c r="H876" s="4">
        <v>45073</v>
      </c>
    </row>
    <row r="877" spans="1:8" x14ac:dyDescent="0.25">
      <c r="A877" t="s">
        <v>900</v>
      </c>
      <c r="B877" t="s">
        <v>23</v>
      </c>
      <c r="C877" s="3">
        <v>4</v>
      </c>
      <c r="D877" s="5">
        <v>4</v>
      </c>
      <c r="E877" s="5">
        <v>16</v>
      </c>
      <c r="F877" t="s">
        <v>26</v>
      </c>
      <c r="G877" t="s">
        <v>24</v>
      </c>
      <c r="H877" s="4">
        <v>45252</v>
      </c>
    </row>
    <row r="878" spans="1:8" x14ac:dyDescent="0.25">
      <c r="A878" t="s">
        <v>901</v>
      </c>
      <c r="B878" t="s">
        <v>8</v>
      </c>
      <c r="C878" s="3">
        <v>5</v>
      </c>
      <c r="D878" s="5">
        <v>2</v>
      </c>
      <c r="E878" s="5">
        <v>10</v>
      </c>
      <c r="F878" t="s">
        <v>21</v>
      </c>
      <c r="G878" t="s">
        <v>24</v>
      </c>
      <c r="H878" s="4">
        <v>45050</v>
      </c>
    </row>
    <row r="879" spans="1:8" x14ac:dyDescent="0.25">
      <c r="A879" t="s">
        <v>902</v>
      </c>
      <c r="B879" t="s">
        <v>23</v>
      </c>
      <c r="C879" s="3">
        <v>1</v>
      </c>
      <c r="D879" s="5">
        <v>4</v>
      </c>
      <c r="E879" s="5">
        <v>4</v>
      </c>
      <c r="F879" t="s">
        <v>9</v>
      </c>
      <c r="G879" t="s">
        <v>10</v>
      </c>
      <c r="H879" s="4">
        <v>44986</v>
      </c>
    </row>
    <row r="880" spans="1:8" x14ac:dyDescent="0.25">
      <c r="A880" t="s">
        <v>903</v>
      </c>
      <c r="B880" t="s">
        <v>8</v>
      </c>
      <c r="C880" s="3">
        <v>5</v>
      </c>
      <c r="D880" s="5">
        <v>2</v>
      </c>
      <c r="E880" s="5">
        <v>10</v>
      </c>
      <c r="F880" t="s">
        <v>31</v>
      </c>
      <c r="G880" t="s">
        <v>10</v>
      </c>
      <c r="H880" s="4">
        <v>45155</v>
      </c>
    </row>
    <row r="881" spans="1:8" x14ac:dyDescent="0.25">
      <c r="A881" t="s">
        <v>904</v>
      </c>
      <c r="B881" t="s">
        <v>41</v>
      </c>
      <c r="C881" s="3">
        <v>3</v>
      </c>
      <c r="D881" s="5">
        <v>3</v>
      </c>
      <c r="E881" s="5">
        <v>9</v>
      </c>
      <c r="F881" t="s">
        <v>13</v>
      </c>
      <c r="G881" t="s">
        <v>14</v>
      </c>
      <c r="H881" s="4">
        <v>45148</v>
      </c>
    </row>
    <row r="882" spans="1:8" x14ac:dyDescent="0.25">
      <c r="A882" t="s">
        <v>905</v>
      </c>
      <c r="B882" t="s">
        <v>28</v>
      </c>
      <c r="C882" s="3">
        <v>4</v>
      </c>
      <c r="D882" s="5">
        <v>4</v>
      </c>
      <c r="E882" s="5">
        <v>16</v>
      </c>
      <c r="F882" t="s">
        <v>13</v>
      </c>
      <c r="G882" t="s">
        <v>24</v>
      </c>
      <c r="H882" s="4">
        <v>45096</v>
      </c>
    </row>
    <row r="883" spans="1:8" x14ac:dyDescent="0.25">
      <c r="A883" t="s">
        <v>906</v>
      </c>
      <c r="B883" t="s">
        <v>41</v>
      </c>
      <c r="C883" s="3">
        <v>1</v>
      </c>
      <c r="D883" s="5">
        <v>3</v>
      </c>
      <c r="E883" s="5">
        <v>3</v>
      </c>
      <c r="F883" t="s">
        <v>13</v>
      </c>
      <c r="G883" t="s">
        <v>24</v>
      </c>
      <c r="H883" s="4">
        <v>45288</v>
      </c>
    </row>
    <row r="884" spans="1:8" x14ac:dyDescent="0.25">
      <c r="A884" t="s">
        <v>907</v>
      </c>
      <c r="B884" t="s">
        <v>28</v>
      </c>
      <c r="C884" s="3">
        <v>4</v>
      </c>
      <c r="D884" s="5">
        <v>4</v>
      </c>
      <c r="E884" s="5">
        <v>16</v>
      </c>
      <c r="F884" t="s">
        <v>31</v>
      </c>
      <c r="G884" t="s">
        <v>10</v>
      </c>
      <c r="H884" s="4">
        <v>44982</v>
      </c>
    </row>
    <row r="885" spans="1:8" x14ac:dyDescent="0.25">
      <c r="A885" t="s">
        <v>908</v>
      </c>
      <c r="B885" t="s">
        <v>28</v>
      </c>
      <c r="C885" s="3">
        <v>1</v>
      </c>
      <c r="D885" s="5">
        <v>4</v>
      </c>
      <c r="E885" s="5">
        <v>4</v>
      </c>
      <c r="F885" t="s">
        <v>31</v>
      </c>
      <c r="G885" t="s">
        <v>24</v>
      </c>
      <c r="H885" s="4">
        <v>44987</v>
      </c>
    </row>
    <row r="886" spans="1:8" x14ac:dyDescent="0.25">
      <c r="A886" t="s">
        <v>909</v>
      </c>
      <c r="B886" t="s">
        <v>16</v>
      </c>
      <c r="C886" s="3">
        <v>4</v>
      </c>
      <c r="D886" s="5">
        <v>1</v>
      </c>
      <c r="E886" s="5">
        <v>4</v>
      </c>
      <c r="F886" t="s">
        <v>9</v>
      </c>
      <c r="G886" t="s">
        <v>10</v>
      </c>
      <c r="H886" s="4">
        <v>45136</v>
      </c>
    </row>
    <row r="887" spans="1:8" x14ac:dyDescent="0.25">
      <c r="A887" t="s">
        <v>910</v>
      </c>
      <c r="B887" t="s">
        <v>37</v>
      </c>
      <c r="C887" s="3">
        <v>4</v>
      </c>
      <c r="D887" s="5">
        <v>1.5</v>
      </c>
      <c r="E887" s="5">
        <v>6</v>
      </c>
      <c r="F887" t="s">
        <v>21</v>
      </c>
      <c r="G887" t="s">
        <v>10</v>
      </c>
      <c r="H887" s="4">
        <v>45191</v>
      </c>
    </row>
    <row r="888" spans="1:8" x14ac:dyDescent="0.25">
      <c r="A888" t="s">
        <v>911</v>
      </c>
      <c r="B888" t="s">
        <v>41</v>
      </c>
      <c r="C888" s="3">
        <v>1</v>
      </c>
      <c r="D888" s="5">
        <v>3</v>
      </c>
      <c r="E888" s="5">
        <v>3</v>
      </c>
      <c r="F888" t="s">
        <v>21</v>
      </c>
      <c r="G888" t="s">
        <v>10</v>
      </c>
      <c r="H888" s="4">
        <v>45117</v>
      </c>
    </row>
    <row r="889" spans="1:8" x14ac:dyDescent="0.25">
      <c r="A889" t="s">
        <v>912</v>
      </c>
      <c r="B889" t="s">
        <v>37</v>
      </c>
      <c r="C889" s="3">
        <v>2</v>
      </c>
      <c r="D889" s="5">
        <v>1.5</v>
      </c>
      <c r="E889" s="5">
        <v>3</v>
      </c>
      <c r="F889" t="s">
        <v>31</v>
      </c>
      <c r="G889" t="s">
        <v>14</v>
      </c>
      <c r="H889" s="4">
        <v>44988</v>
      </c>
    </row>
    <row r="890" spans="1:8" x14ac:dyDescent="0.25">
      <c r="A890" t="s">
        <v>913</v>
      </c>
      <c r="B890" t="s">
        <v>8</v>
      </c>
      <c r="C890" s="3">
        <v>2</v>
      </c>
      <c r="D890" s="5">
        <v>2</v>
      </c>
      <c r="E890" s="5">
        <v>4</v>
      </c>
      <c r="F890" t="s">
        <v>21</v>
      </c>
      <c r="G890" t="s">
        <v>24</v>
      </c>
      <c r="H890" s="4">
        <v>44981</v>
      </c>
    </row>
    <row r="891" spans="1:8" x14ac:dyDescent="0.25">
      <c r="A891" t="s">
        <v>914</v>
      </c>
      <c r="B891" t="s">
        <v>23</v>
      </c>
      <c r="C891" s="3">
        <v>1</v>
      </c>
      <c r="D891" s="5">
        <v>4</v>
      </c>
      <c r="E891" s="5">
        <v>4</v>
      </c>
      <c r="F891" t="s">
        <v>31</v>
      </c>
      <c r="G891" t="s">
        <v>14</v>
      </c>
      <c r="H891" s="4">
        <v>45249</v>
      </c>
    </row>
    <row r="892" spans="1:8" x14ac:dyDescent="0.25">
      <c r="A892" t="s">
        <v>915</v>
      </c>
      <c r="B892" t="s">
        <v>18</v>
      </c>
      <c r="C892" s="3">
        <v>2</v>
      </c>
      <c r="D892" s="5">
        <v>5</v>
      </c>
      <c r="E892" s="5">
        <v>10</v>
      </c>
      <c r="F892" t="s">
        <v>9</v>
      </c>
      <c r="G892" t="s">
        <v>14</v>
      </c>
      <c r="H892" s="4">
        <v>45257</v>
      </c>
    </row>
    <row r="893" spans="1:8" x14ac:dyDescent="0.25">
      <c r="A893" t="s">
        <v>916</v>
      </c>
      <c r="B893" t="s">
        <v>18</v>
      </c>
      <c r="C893" s="3">
        <v>2</v>
      </c>
      <c r="D893" s="5">
        <v>5</v>
      </c>
      <c r="E893" s="5">
        <v>10</v>
      </c>
      <c r="F893" t="s">
        <v>21</v>
      </c>
      <c r="G893" t="s">
        <v>14</v>
      </c>
      <c r="H893" s="4">
        <v>45197</v>
      </c>
    </row>
    <row r="894" spans="1:8" x14ac:dyDescent="0.25">
      <c r="A894" t="s">
        <v>917</v>
      </c>
      <c r="B894" t="s">
        <v>18</v>
      </c>
      <c r="C894" s="3">
        <v>5</v>
      </c>
      <c r="D894" s="5">
        <v>5</v>
      </c>
      <c r="E894" s="5">
        <v>25</v>
      </c>
      <c r="F894" t="s">
        <v>13</v>
      </c>
      <c r="G894" t="s">
        <v>10</v>
      </c>
      <c r="H894" s="4">
        <v>45262</v>
      </c>
    </row>
    <row r="895" spans="1:8" x14ac:dyDescent="0.25">
      <c r="A895" t="s">
        <v>918</v>
      </c>
      <c r="B895" t="s">
        <v>41</v>
      </c>
      <c r="C895" s="3">
        <v>5</v>
      </c>
      <c r="D895" s="5">
        <v>3</v>
      </c>
      <c r="E895" s="5">
        <v>15</v>
      </c>
      <c r="F895" t="s">
        <v>21</v>
      </c>
      <c r="G895" t="s">
        <v>14</v>
      </c>
      <c r="H895" s="4">
        <v>45236</v>
      </c>
    </row>
    <row r="896" spans="1:8" x14ac:dyDescent="0.25">
      <c r="A896" t="s">
        <v>919</v>
      </c>
      <c r="B896" t="s">
        <v>37</v>
      </c>
      <c r="C896" s="3">
        <v>5</v>
      </c>
      <c r="D896" s="5">
        <v>1.5</v>
      </c>
      <c r="E896" s="5">
        <v>7.5</v>
      </c>
      <c r="F896" t="s">
        <v>9</v>
      </c>
      <c r="G896" t="s">
        <v>10</v>
      </c>
      <c r="H896" s="4">
        <v>44964</v>
      </c>
    </row>
    <row r="897" spans="1:8" x14ac:dyDescent="0.25">
      <c r="A897" t="s">
        <v>920</v>
      </c>
      <c r="B897" t="s">
        <v>37</v>
      </c>
      <c r="C897" s="3">
        <v>5</v>
      </c>
      <c r="D897" s="5">
        <v>1.5</v>
      </c>
      <c r="E897" s="5">
        <v>7.5</v>
      </c>
      <c r="F897" t="s">
        <v>9</v>
      </c>
      <c r="G897" t="s">
        <v>26</v>
      </c>
      <c r="H897" s="4">
        <v>44930</v>
      </c>
    </row>
    <row r="898" spans="1:8" x14ac:dyDescent="0.25">
      <c r="A898" t="s">
        <v>921</v>
      </c>
      <c r="B898" t="s">
        <v>16</v>
      </c>
      <c r="C898" s="3">
        <v>2</v>
      </c>
      <c r="D898" s="5">
        <v>1</v>
      </c>
      <c r="E898" s="5">
        <v>2</v>
      </c>
      <c r="F898" t="s">
        <v>31</v>
      </c>
      <c r="G898" t="s">
        <v>14</v>
      </c>
      <c r="H898" s="4">
        <v>45081</v>
      </c>
    </row>
    <row r="899" spans="1:8" x14ac:dyDescent="0.25">
      <c r="A899" t="s">
        <v>922</v>
      </c>
      <c r="B899" t="s">
        <v>23</v>
      </c>
      <c r="C899" s="3">
        <v>1</v>
      </c>
      <c r="D899" s="5">
        <v>4</v>
      </c>
      <c r="E899" s="5">
        <v>4</v>
      </c>
      <c r="F899" t="s">
        <v>21</v>
      </c>
      <c r="G899" t="s">
        <v>14</v>
      </c>
      <c r="H899" s="4">
        <v>45248</v>
      </c>
    </row>
    <row r="900" spans="1:8" x14ac:dyDescent="0.25">
      <c r="A900" t="s">
        <v>923</v>
      </c>
      <c r="B900" t="s">
        <v>23</v>
      </c>
      <c r="C900" s="3">
        <v>5</v>
      </c>
      <c r="D900" s="5">
        <v>4</v>
      </c>
      <c r="E900" s="5">
        <v>20</v>
      </c>
      <c r="F900" t="s">
        <v>13</v>
      </c>
      <c r="G900" t="s">
        <v>24</v>
      </c>
      <c r="H900" s="4">
        <v>45191</v>
      </c>
    </row>
    <row r="901" spans="1:8" x14ac:dyDescent="0.25">
      <c r="A901" t="s">
        <v>924</v>
      </c>
      <c r="B901" t="s">
        <v>41</v>
      </c>
      <c r="C901" s="3">
        <v>4</v>
      </c>
      <c r="D901" s="5">
        <v>3</v>
      </c>
      <c r="E901" s="5">
        <v>12</v>
      </c>
      <c r="F901" t="s">
        <v>31</v>
      </c>
      <c r="G901" t="s">
        <v>14</v>
      </c>
      <c r="H901" s="4">
        <v>45020</v>
      </c>
    </row>
    <row r="902" spans="1:8" x14ac:dyDescent="0.25">
      <c r="A902" t="s">
        <v>925</v>
      </c>
      <c r="B902" t="s">
        <v>28</v>
      </c>
      <c r="C902" s="3">
        <v>2</v>
      </c>
      <c r="D902" s="5">
        <v>4</v>
      </c>
      <c r="E902" s="5">
        <v>8</v>
      </c>
      <c r="F902" t="s">
        <v>21</v>
      </c>
      <c r="G902" t="s">
        <v>14</v>
      </c>
      <c r="H902" s="4">
        <v>45227</v>
      </c>
    </row>
    <row r="903" spans="1:8" x14ac:dyDescent="0.25">
      <c r="A903" t="s">
        <v>926</v>
      </c>
      <c r="B903" t="s">
        <v>23</v>
      </c>
      <c r="C903" s="3">
        <v>1</v>
      </c>
      <c r="D903" s="5">
        <v>4</v>
      </c>
      <c r="E903" s="5">
        <v>4</v>
      </c>
      <c r="F903" t="s">
        <v>13</v>
      </c>
      <c r="G903" t="s">
        <v>24</v>
      </c>
      <c r="H903" s="4">
        <v>44964</v>
      </c>
    </row>
    <row r="904" spans="1:8" x14ac:dyDescent="0.25">
      <c r="A904" t="s">
        <v>927</v>
      </c>
      <c r="B904" t="s">
        <v>41</v>
      </c>
      <c r="C904" s="3">
        <v>5</v>
      </c>
      <c r="D904" s="5">
        <v>3</v>
      </c>
      <c r="E904" s="5">
        <v>15</v>
      </c>
      <c r="F904" t="s">
        <v>31</v>
      </c>
      <c r="G904" t="s">
        <v>24</v>
      </c>
      <c r="H904" s="4">
        <v>45031</v>
      </c>
    </row>
    <row r="905" spans="1:8" x14ac:dyDescent="0.25">
      <c r="A905" t="s">
        <v>928</v>
      </c>
      <c r="B905" t="s">
        <v>37</v>
      </c>
      <c r="C905" s="3">
        <v>5</v>
      </c>
      <c r="D905" s="5">
        <v>1.5</v>
      </c>
      <c r="E905" s="5">
        <v>7.5</v>
      </c>
      <c r="F905" t="s">
        <v>9</v>
      </c>
      <c r="G905" t="s">
        <v>10</v>
      </c>
      <c r="H905" s="4">
        <v>45089</v>
      </c>
    </row>
    <row r="906" spans="1:8" x14ac:dyDescent="0.25">
      <c r="A906" t="s">
        <v>929</v>
      </c>
      <c r="B906" t="s">
        <v>18</v>
      </c>
      <c r="C906" s="3">
        <v>1</v>
      </c>
      <c r="D906" s="5">
        <v>5</v>
      </c>
      <c r="E906" s="5">
        <v>5</v>
      </c>
      <c r="F906" t="s">
        <v>26</v>
      </c>
      <c r="G906" t="s">
        <v>14</v>
      </c>
      <c r="H906" s="4">
        <v>45200</v>
      </c>
    </row>
    <row r="907" spans="1:8" x14ac:dyDescent="0.25">
      <c r="A907" t="s">
        <v>930</v>
      </c>
      <c r="B907" t="s">
        <v>12</v>
      </c>
      <c r="C907" s="3">
        <v>1</v>
      </c>
      <c r="D907" s="5">
        <v>3</v>
      </c>
      <c r="E907" s="5">
        <v>3</v>
      </c>
      <c r="F907" t="s">
        <v>21</v>
      </c>
      <c r="G907" t="s">
        <v>10</v>
      </c>
      <c r="H907" s="4">
        <v>45000</v>
      </c>
    </row>
    <row r="908" spans="1:8" x14ac:dyDescent="0.25">
      <c r="A908" t="s">
        <v>931</v>
      </c>
      <c r="B908" t="s">
        <v>16</v>
      </c>
      <c r="C908" s="3">
        <v>1</v>
      </c>
      <c r="D908" s="5">
        <v>1</v>
      </c>
      <c r="E908" s="5">
        <v>1</v>
      </c>
      <c r="F908" t="s">
        <v>31</v>
      </c>
      <c r="G908" t="s">
        <v>26</v>
      </c>
      <c r="H908" s="4">
        <v>45191</v>
      </c>
    </row>
    <row r="909" spans="1:8" x14ac:dyDescent="0.25">
      <c r="A909" t="s">
        <v>932</v>
      </c>
      <c r="B909" t="s">
        <v>28</v>
      </c>
      <c r="C909" s="3">
        <v>1</v>
      </c>
      <c r="D909" s="5">
        <v>4</v>
      </c>
      <c r="E909" s="5">
        <v>4</v>
      </c>
      <c r="F909" t="s">
        <v>9</v>
      </c>
      <c r="G909" t="s">
        <v>14</v>
      </c>
      <c r="H909" s="4">
        <v>44967</v>
      </c>
    </row>
    <row r="910" spans="1:8" x14ac:dyDescent="0.25">
      <c r="A910" t="s">
        <v>933</v>
      </c>
      <c r="B910" t="s">
        <v>41</v>
      </c>
      <c r="C910" s="3">
        <v>4</v>
      </c>
      <c r="D910" s="5">
        <v>3</v>
      </c>
      <c r="E910" s="5">
        <v>12</v>
      </c>
      <c r="F910" t="s">
        <v>26</v>
      </c>
      <c r="G910" t="s">
        <v>14</v>
      </c>
      <c r="H910" s="4">
        <v>45010</v>
      </c>
    </row>
    <row r="911" spans="1:8" x14ac:dyDescent="0.25">
      <c r="A911" t="s">
        <v>934</v>
      </c>
      <c r="B911" t="s">
        <v>28</v>
      </c>
      <c r="C911" s="3">
        <v>5</v>
      </c>
      <c r="D911" s="5">
        <v>4</v>
      </c>
      <c r="E911" s="5">
        <v>20</v>
      </c>
      <c r="F911" t="s">
        <v>13</v>
      </c>
      <c r="G911" t="s">
        <v>14</v>
      </c>
      <c r="H911" s="4">
        <v>45171</v>
      </c>
    </row>
    <row r="912" spans="1:8" x14ac:dyDescent="0.25">
      <c r="A912" t="s">
        <v>935</v>
      </c>
      <c r="B912" t="s">
        <v>37</v>
      </c>
      <c r="C912" s="3">
        <v>2</v>
      </c>
      <c r="D912" s="5">
        <v>1.5</v>
      </c>
      <c r="E912" s="5">
        <v>3</v>
      </c>
      <c r="F912" t="s">
        <v>31</v>
      </c>
      <c r="G912" t="s">
        <v>24</v>
      </c>
      <c r="H912" s="4">
        <v>45186</v>
      </c>
    </row>
    <row r="913" spans="1:8" x14ac:dyDescent="0.25">
      <c r="A913" t="s">
        <v>936</v>
      </c>
      <c r="B913" t="s">
        <v>18</v>
      </c>
      <c r="C913" s="3">
        <v>2</v>
      </c>
      <c r="D913" s="5">
        <v>5</v>
      </c>
      <c r="E913" s="5">
        <v>10</v>
      </c>
      <c r="F913" t="s">
        <v>31</v>
      </c>
      <c r="G913" t="s">
        <v>24</v>
      </c>
      <c r="H913" s="4">
        <v>45232</v>
      </c>
    </row>
    <row r="914" spans="1:8" x14ac:dyDescent="0.25">
      <c r="A914" t="s">
        <v>937</v>
      </c>
      <c r="B914" t="s">
        <v>8</v>
      </c>
      <c r="C914" s="3">
        <v>2</v>
      </c>
      <c r="D914" s="5">
        <v>2</v>
      </c>
      <c r="E914" s="5">
        <v>4</v>
      </c>
      <c r="F914" t="s">
        <v>31</v>
      </c>
      <c r="G914" t="s">
        <v>10</v>
      </c>
      <c r="H914" s="4">
        <v>45263</v>
      </c>
    </row>
    <row r="915" spans="1:8" x14ac:dyDescent="0.25">
      <c r="A915" t="s">
        <v>938</v>
      </c>
      <c r="B915" t="s">
        <v>30</v>
      </c>
      <c r="C915" s="3">
        <v>2</v>
      </c>
      <c r="D915" s="5">
        <v>3</v>
      </c>
      <c r="E915" s="5">
        <v>6</v>
      </c>
      <c r="F915" t="s">
        <v>21</v>
      </c>
      <c r="G915" t="s">
        <v>10</v>
      </c>
      <c r="H915" s="4">
        <v>45126</v>
      </c>
    </row>
    <row r="916" spans="1:8" x14ac:dyDescent="0.25">
      <c r="A916" t="s">
        <v>939</v>
      </c>
      <c r="B916" t="s">
        <v>8</v>
      </c>
      <c r="C916" s="3">
        <v>5</v>
      </c>
      <c r="D916" s="5">
        <v>2</v>
      </c>
      <c r="E916" s="5">
        <v>10</v>
      </c>
      <c r="F916" t="s">
        <v>21</v>
      </c>
      <c r="G916" t="s">
        <v>10</v>
      </c>
      <c r="H916" s="4">
        <v>45182</v>
      </c>
    </row>
    <row r="917" spans="1:8" x14ac:dyDescent="0.25">
      <c r="A917" t="s">
        <v>940</v>
      </c>
      <c r="B917" t="s">
        <v>18</v>
      </c>
      <c r="C917" s="3">
        <v>2</v>
      </c>
      <c r="D917" s="5">
        <v>5</v>
      </c>
      <c r="E917" s="5">
        <v>10</v>
      </c>
      <c r="F917" t="s">
        <v>13</v>
      </c>
      <c r="G917" t="s">
        <v>14</v>
      </c>
      <c r="H917" s="4">
        <v>45252</v>
      </c>
    </row>
    <row r="918" spans="1:8" x14ac:dyDescent="0.25">
      <c r="A918" t="s">
        <v>941</v>
      </c>
      <c r="B918" t="s">
        <v>16</v>
      </c>
      <c r="C918" s="3">
        <v>1</v>
      </c>
      <c r="D918" s="5">
        <v>1</v>
      </c>
      <c r="E918" s="5">
        <v>1</v>
      </c>
      <c r="F918" t="s">
        <v>21</v>
      </c>
      <c r="G918" t="s">
        <v>19</v>
      </c>
      <c r="H918" s="4">
        <v>45030</v>
      </c>
    </row>
    <row r="919" spans="1:8" x14ac:dyDescent="0.25">
      <c r="A919" t="s">
        <v>942</v>
      </c>
      <c r="B919" t="s">
        <v>23</v>
      </c>
      <c r="C919" s="3">
        <v>4</v>
      </c>
      <c r="D919" s="5">
        <v>4</v>
      </c>
      <c r="E919" s="5">
        <v>16</v>
      </c>
      <c r="F919" t="s">
        <v>21</v>
      </c>
      <c r="G919" t="s">
        <v>14</v>
      </c>
      <c r="H919" s="4">
        <v>45145</v>
      </c>
    </row>
    <row r="920" spans="1:8" x14ac:dyDescent="0.25">
      <c r="A920" t="s">
        <v>943</v>
      </c>
      <c r="B920" t="s">
        <v>8</v>
      </c>
      <c r="C920" s="3">
        <v>1</v>
      </c>
      <c r="D920" s="5">
        <v>2</v>
      </c>
      <c r="E920" s="5">
        <v>2</v>
      </c>
      <c r="F920" t="s">
        <v>21</v>
      </c>
      <c r="G920" t="s">
        <v>14</v>
      </c>
      <c r="H920" s="4">
        <v>45207</v>
      </c>
    </row>
    <row r="921" spans="1:8" x14ac:dyDescent="0.25">
      <c r="A921" t="s">
        <v>944</v>
      </c>
      <c r="B921" t="s">
        <v>23</v>
      </c>
      <c r="C921" s="3">
        <v>4</v>
      </c>
      <c r="D921" s="5">
        <v>4</v>
      </c>
      <c r="E921" s="5">
        <v>16</v>
      </c>
      <c r="F921" t="s">
        <v>9</v>
      </c>
      <c r="G921" t="s">
        <v>24</v>
      </c>
      <c r="H921" s="4">
        <v>45263</v>
      </c>
    </row>
    <row r="922" spans="1:8" x14ac:dyDescent="0.25">
      <c r="A922" t="s">
        <v>945</v>
      </c>
      <c r="B922" t="s">
        <v>37</v>
      </c>
      <c r="C922" s="3">
        <v>2</v>
      </c>
      <c r="D922" s="5">
        <v>1.5</v>
      </c>
      <c r="E922" s="5">
        <v>3</v>
      </c>
      <c r="F922" t="s">
        <v>31</v>
      </c>
      <c r="G922" t="s">
        <v>10</v>
      </c>
      <c r="H922" s="4">
        <v>45190</v>
      </c>
    </row>
    <row r="923" spans="1:8" x14ac:dyDescent="0.25">
      <c r="A923" t="s">
        <v>946</v>
      </c>
      <c r="B923" t="s">
        <v>12</v>
      </c>
      <c r="C923" s="3">
        <v>1</v>
      </c>
      <c r="D923" s="5">
        <v>3</v>
      </c>
      <c r="E923" s="5">
        <v>3</v>
      </c>
      <c r="F923" t="s">
        <v>31</v>
      </c>
      <c r="G923" t="s">
        <v>14</v>
      </c>
      <c r="H923" s="4">
        <v>45050</v>
      </c>
    </row>
    <row r="924" spans="1:8" x14ac:dyDescent="0.25">
      <c r="A924" t="s">
        <v>947</v>
      </c>
      <c r="B924" t="s">
        <v>18</v>
      </c>
      <c r="C924" s="3">
        <v>4</v>
      </c>
      <c r="D924" s="5">
        <v>5</v>
      </c>
      <c r="E924" s="5">
        <v>20</v>
      </c>
      <c r="F924" t="s">
        <v>9</v>
      </c>
      <c r="G924" t="s">
        <v>24</v>
      </c>
      <c r="H924" s="4">
        <v>45210</v>
      </c>
    </row>
    <row r="925" spans="1:8" x14ac:dyDescent="0.25">
      <c r="A925" t="s">
        <v>948</v>
      </c>
      <c r="B925" t="s">
        <v>41</v>
      </c>
      <c r="C925" s="3">
        <v>2</v>
      </c>
      <c r="D925" s="5">
        <v>3</v>
      </c>
      <c r="E925" s="5">
        <v>6</v>
      </c>
      <c r="F925" t="s">
        <v>13</v>
      </c>
      <c r="G925" t="s">
        <v>10</v>
      </c>
      <c r="H925" s="4">
        <v>45231</v>
      </c>
    </row>
    <row r="926" spans="1:8" x14ac:dyDescent="0.25">
      <c r="A926" t="s">
        <v>949</v>
      </c>
      <c r="B926" t="s">
        <v>37</v>
      </c>
      <c r="C926" s="3">
        <v>4</v>
      </c>
      <c r="D926" s="5">
        <v>1.5</v>
      </c>
      <c r="E926" s="5">
        <v>6</v>
      </c>
      <c r="F926" t="s">
        <v>13</v>
      </c>
      <c r="G926" t="s">
        <v>14</v>
      </c>
      <c r="H926" s="4">
        <v>45053</v>
      </c>
    </row>
    <row r="927" spans="1:8" x14ac:dyDescent="0.25">
      <c r="A927" t="s">
        <v>950</v>
      </c>
      <c r="B927" t="s">
        <v>19</v>
      </c>
      <c r="C927" s="3">
        <v>4</v>
      </c>
      <c r="D927" s="5">
        <v>4</v>
      </c>
      <c r="E927" s="5">
        <v>16</v>
      </c>
      <c r="F927" t="s">
        <v>21</v>
      </c>
      <c r="G927" t="s">
        <v>10</v>
      </c>
      <c r="H927" s="4">
        <v>45112</v>
      </c>
    </row>
    <row r="928" spans="1:8" x14ac:dyDescent="0.25">
      <c r="A928" t="s">
        <v>951</v>
      </c>
      <c r="B928" t="s">
        <v>18</v>
      </c>
      <c r="C928" s="3">
        <v>2</v>
      </c>
      <c r="D928" s="5">
        <v>5</v>
      </c>
      <c r="E928" s="5">
        <v>10</v>
      </c>
      <c r="F928" t="s">
        <v>9</v>
      </c>
      <c r="G928" t="s">
        <v>10</v>
      </c>
      <c r="H928" s="4">
        <v>45269</v>
      </c>
    </row>
    <row r="929" spans="1:8" x14ac:dyDescent="0.25">
      <c r="A929" t="s">
        <v>952</v>
      </c>
      <c r="B929" t="s">
        <v>30</v>
      </c>
      <c r="C929" s="3">
        <v>3</v>
      </c>
      <c r="D929" s="5">
        <v>3</v>
      </c>
      <c r="E929" s="5">
        <v>9</v>
      </c>
      <c r="F929" t="s">
        <v>31</v>
      </c>
      <c r="G929" t="s">
        <v>14</v>
      </c>
      <c r="H929" s="4">
        <v>44979</v>
      </c>
    </row>
    <row r="930" spans="1:8" x14ac:dyDescent="0.25">
      <c r="A930" t="s">
        <v>953</v>
      </c>
      <c r="B930" t="s">
        <v>18</v>
      </c>
      <c r="C930" s="3">
        <v>3</v>
      </c>
      <c r="D930" s="5">
        <v>5</v>
      </c>
      <c r="E930" s="5">
        <v>15</v>
      </c>
      <c r="F930" t="s">
        <v>13</v>
      </c>
      <c r="G930" t="s">
        <v>10</v>
      </c>
      <c r="H930" s="4">
        <v>45234</v>
      </c>
    </row>
    <row r="931" spans="1:8" x14ac:dyDescent="0.25">
      <c r="A931" t="s">
        <v>954</v>
      </c>
      <c r="B931" t="s">
        <v>41</v>
      </c>
      <c r="C931" s="3">
        <v>3</v>
      </c>
      <c r="D931" s="5">
        <v>3</v>
      </c>
      <c r="E931" s="5">
        <v>9</v>
      </c>
      <c r="F931" t="s">
        <v>9</v>
      </c>
      <c r="G931" t="s">
        <v>10</v>
      </c>
      <c r="H931" s="4">
        <v>45131</v>
      </c>
    </row>
    <row r="932" spans="1:8" x14ac:dyDescent="0.25">
      <c r="A932" t="s">
        <v>955</v>
      </c>
      <c r="B932" t="s">
        <v>8</v>
      </c>
      <c r="C932" s="3">
        <v>5</v>
      </c>
      <c r="D932" s="5">
        <v>2</v>
      </c>
      <c r="E932" s="5">
        <v>10</v>
      </c>
      <c r="F932" t="s">
        <v>13</v>
      </c>
      <c r="G932" t="s">
        <v>24</v>
      </c>
      <c r="H932" s="4">
        <v>45032</v>
      </c>
    </row>
    <row r="933" spans="1:8" x14ac:dyDescent="0.25">
      <c r="A933" t="s">
        <v>956</v>
      </c>
      <c r="B933" t="s">
        <v>16</v>
      </c>
      <c r="C933" s="3">
        <v>2</v>
      </c>
      <c r="D933" s="5">
        <v>1</v>
      </c>
      <c r="E933" s="5">
        <v>2</v>
      </c>
      <c r="F933" t="s">
        <v>9</v>
      </c>
      <c r="G933" t="s">
        <v>14</v>
      </c>
      <c r="H933" s="4">
        <v>45258</v>
      </c>
    </row>
    <row r="934" spans="1:8" x14ac:dyDescent="0.25">
      <c r="A934" t="s">
        <v>957</v>
      </c>
      <c r="B934" t="s">
        <v>41</v>
      </c>
      <c r="C934" s="3">
        <v>5</v>
      </c>
      <c r="D934" s="5">
        <v>3</v>
      </c>
      <c r="E934" s="5">
        <v>15</v>
      </c>
      <c r="F934" t="s">
        <v>9</v>
      </c>
      <c r="G934" t="s">
        <v>24</v>
      </c>
      <c r="H934" s="4">
        <v>45200</v>
      </c>
    </row>
    <row r="935" spans="1:8" x14ac:dyDescent="0.25">
      <c r="A935" t="s">
        <v>958</v>
      </c>
      <c r="B935" t="s">
        <v>8</v>
      </c>
      <c r="C935" s="3">
        <v>2</v>
      </c>
      <c r="D935" s="5">
        <v>2</v>
      </c>
      <c r="E935" s="5">
        <v>4</v>
      </c>
      <c r="F935" t="s">
        <v>21</v>
      </c>
      <c r="G935" t="s">
        <v>24</v>
      </c>
      <c r="H935" s="4">
        <v>45079</v>
      </c>
    </row>
    <row r="936" spans="1:8" x14ac:dyDescent="0.25">
      <c r="A936" t="s">
        <v>959</v>
      </c>
      <c r="B936" t="s">
        <v>41</v>
      </c>
      <c r="C936" s="3">
        <v>3</v>
      </c>
      <c r="D936" s="5">
        <v>3</v>
      </c>
      <c r="E936" s="5">
        <v>9</v>
      </c>
      <c r="F936" t="s">
        <v>13</v>
      </c>
      <c r="G936" t="s">
        <v>24</v>
      </c>
      <c r="H936" s="4">
        <v>45035</v>
      </c>
    </row>
    <row r="937" spans="1:8" x14ac:dyDescent="0.25">
      <c r="A937" t="s">
        <v>960</v>
      </c>
      <c r="B937" t="s">
        <v>12</v>
      </c>
      <c r="C937" s="3">
        <v>1</v>
      </c>
      <c r="D937" s="5">
        <v>3</v>
      </c>
      <c r="E937" s="5">
        <v>3</v>
      </c>
      <c r="F937" t="s">
        <v>31</v>
      </c>
      <c r="G937" t="s">
        <v>10</v>
      </c>
      <c r="H937" s="4">
        <v>45026</v>
      </c>
    </row>
    <row r="938" spans="1:8" x14ac:dyDescent="0.25">
      <c r="A938" t="s">
        <v>961</v>
      </c>
      <c r="B938" t="s">
        <v>8</v>
      </c>
      <c r="C938" s="3">
        <v>1</v>
      </c>
      <c r="D938" s="5">
        <v>2</v>
      </c>
      <c r="E938" s="5">
        <v>2</v>
      </c>
      <c r="F938" t="s">
        <v>13</v>
      </c>
      <c r="G938" t="s">
        <v>24</v>
      </c>
      <c r="H938" s="4">
        <v>45206</v>
      </c>
    </row>
    <row r="939" spans="1:8" x14ac:dyDescent="0.25">
      <c r="A939" t="s">
        <v>962</v>
      </c>
      <c r="B939" t="s">
        <v>18</v>
      </c>
      <c r="C939" s="3">
        <v>5</v>
      </c>
      <c r="D939" s="5">
        <v>5</v>
      </c>
      <c r="E939" s="5">
        <v>25</v>
      </c>
      <c r="F939" t="s">
        <v>21</v>
      </c>
      <c r="G939" t="s">
        <v>14</v>
      </c>
      <c r="H939" s="4">
        <v>45245</v>
      </c>
    </row>
    <row r="940" spans="1:8" x14ac:dyDescent="0.25">
      <c r="A940" t="s">
        <v>963</v>
      </c>
      <c r="B940" t="s">
        <v>37</v>
      </c>
      <c r="C940" s="3">
        <v>2</v>
      </c>
      <c r="D940" s="5">
        <v>1.5</v>
      </c>
      <c r="E940" s="5">
        <v>3</v>
      </c>
      <c r="F940" t="s">
        <v>31</v>
      </c>
      <c r="G940" t="s">
        <v>24</v>
      </c>
      <c r="H940" s="4">
        <v>45036</v>
      </c>
    </row>
    <row r="941" spans="1:8" x14ac:dyDescent="0.25">
      <c r="A941" t="s">
        <v>964</v>
      </c>
      <c r="B941" t="s">
        <v>37</v>
      </c>
      <c r="C941" s="3">
        <v>4</v>
      </c>
      <c r="D941" s="5">
        <v>1.5</v>
      </c>
      <c r="E941" s="5">
        <v>6</v>
      </c>
      <c r="F941" t="s">
        <v>9</v>
      </c>
      <c r="G941" t="s">
        <v>14</v>
      </c>
      <c r="H941" s="4">
        <v>45145</v>
      </c>
    </row>
    <row r="942" spans="1:8" x14ac:dyDescent="0.25">
      <c r="A942" t="s">
        <v>965</v>
      </c>
      <c r="B942" t="s">
        <v>16</v>
      </c>
      <c r="C942" s="3">
        <v>1</v>
      </c>
      <c r="D942" s="5">
        <v>1</v>
      </c>
      <c r="E942" s="5">
        <v>1</v>
      </c>
      <c r="F942" t="s">
        <v>9</v>
      </c>
      <c r="G942" t="s">
        <v>14</v>
      </c>
      <c r="H942" s="4">
        <v>45245</v>
      </c>
    </row>
    <row r="943" spans="1:8" x14ac:dyDescent="0.25">
      <c r="A943" t="s">
        <v>966</v>
      </c>
      <c r="B943" t="s">
        <v>8</v>
      </c>
      <c r="C943" s="3">
        <v>1</v>
      </c>
      <c r="D943" s="5">
        <v>2</v>
      </c>
      <c r="E943" s="5">
        <v>2</v>
      </c>
      <c r="F943" t="s">
        <v>31</v>
      </c>
      <c r="G943" t="s">
        <v>19</v>
      </c>
      <c r="H943" s="4">
        <v>45171</v>
      </c>
    </row>
    <row r="944" spans="1:8" x14ac:dyDescent="0.25">
      <c r="A944" t="s">
        <v>967</v>
      </c>
      <c r="B944" t="s">
        <v>23</v>
      </c>
      <c r="C944" s="3">
        <v>1</v>
      </c>
      <c r="D944" s="5">
        <v>4</v>
      </c>
      <c r="E944" s="5">
        <v>4</v>
      </c>
      <c r="F944" t="s">
        <v>26</v>
      </c>
      <c r="G944" t="s">
        <v>14</v>
      </c>
      <c r="H944" s="4">
        <v>45087</v>
      </c>
    </row>
    <row r="945" spans="1:8" x14ac:dyDescent="0.25">
      <c r="A945" t="s">
        <v>968</v>
      </c>
      <c r="B945" t="s">
        <v>37</v>
      </c>
      <c r="C945" s="3">
        <v>3</v>
      </c>
      <c r="D945" s="5">
        <v>1.5</v>
      </c>
      <c r="E945" s="5">
        <v>4.5</v>
      </c>
      <c r="F945" t="s">
        <v>9</v>
      </c>
      <c r="G945" t="s">
        <v>14</v>
      </c>
      <c r="H945" s="4">
        <v>45053</v>
      </c>
    </row>
    <row r="946" spans="1:8" x14ac:dyDescent="0.25">
      <c r="A946" t="s">
        <v>969</v>
      </c>
      <c r="B946" t="s">
        <v>28</v>
      </c>
      <c r="C946" s="3">
        <v>4</v>
      </c>
      <c r="D946" s="5">
        <v>4</v>
      </c>
      <c r="E946" s="5">
        <v>16</v>
      </c>
      <c r="F946" t="s">
        <v>13</v>
      </c>
      <c r="G946" t="s">
        <v>14</v>
      </c>
      <c r="H946" s="4">
        <v>45065</v>
      </c>
    </row>
    <row r="947" spans="1:8" x14ac:dyDescent="0.25">
      <c r="A947" t="s">
        <v>970</v>
      </c>
      <c r="B947" t="s">
        <v>37</v>
      </c>
      <c r="C947" s="3">
        <v>2</v>
      </c>
      <c r="D947" s="5">
        <v>1.5</v>
      </c>
      <c r="E947" s="5">
        <v>3</v>
      </c>
      <c r="F947" t="s">
        <v>9</v>
      </c>
      <c r="G947" t="s">
        <v>10</v>
      </c>
      <c r="H947" s="4">
        <v>44992</v>
      </c>
    </row>
    <row r="948" spans="1:8" x14ac:dyDescent="0.25">
      <c r="A948" t="s">
        <v>971</v>
      </c>
      <c r="B948" t="s">
        <v>18</v>
      </c>
      <c r="C948" s="3">
        <v>4</v>
      </c>
      <c r="D948" s="5">
        <v>5</v>
      </c>
      <c r="E948" s="5">
        <v>20</v>
      </c>
      <c r="F948" t="s">
        <v>9</v>
      </c>
      <c r="G948" t="s">
        <v>24</v>
      </c>
      <c r="H948" s="4">
        <v>45069</v>
      </c>
    </row>
    <row r="949" spans="1:8" x14ac:dyDescent="0.25">
      <c r="A949" t="s">
        <v>972</v>
      </c>
      <c r="B949" t="s">
        <v>23</v>
      </c>
      <c r="C949" s="3">
        <v>1</v>
      </c>
      <c r="D949" s="5">
        <v>4</v>
      </c>
      <c r="E949" s="5">
        <v>4</v>
      </c>
      <c r="F949" t="s">
        <v>9</v>
      </c>
      <c r="G949" t="s">
        <v>10</v>
      </c>
      <c r="H949" s="4">
        <v>45006</v>
      </c>
    </row>
    <row r="950" spans="1:8" x14ac:dyDescent="0.25">
      <c r="A950" t="s">
        <v>973</v>
      </c>
      <c r="B950" t="s">
        <v>8</v>
      </c>
      <c r="C950" s="3">
        <v>1</v>
      </c>
      <c r="D950" s="5">
        <v>2</v>
      </c>
      <c r="E950" s="5">
        <v>2</v>
      </c>
      <c r="F950" t="s">
        <v>9</v>
      </c>
      <c r="G950" t="s">
        <v>14</v>
      </c>
      <c r="H950" s="4">
        <v>45201</v>
      </c>
    </row>
    <row r="951" spans="1:8" x14ac:dyDescent="0.25">
      <c r="A951" t="s">
        <v>974</v>
      </c>
      <c r="B951" t="s">
        <v>18</v>
      </c>
      <c r="C951" s="3">
        <v>1</v>
      </c>
      <c r="D951" s="5">
        <v>5</v>
      </c>
      <c r="E951" s="5">
        <v>5</v>
      </c>
      <c r="F951" t="s">
        <v>21</v>
      </c>
      <c r="G951" t="s">
        <v>26</v>
      </c>
      <c r="H951" s="4">
        <v>45018</v>
      </c>
    </row>
    <row r="952" spans="1:8" x14ac:dyDescent="0.25">
      <c r="A952" t="s">
        <v>975</v>
      </c>
      <c r="B952" t="s">
        <v>28</v>
      </c>
      <c r="C952" s="3">
        <v>2</v>
      </c>
      <c r="D952" s="5">
        <v>4</v>
      </c>
      <c r="E952" s="5">
        <v>8</v>
      </c>
      <c r="F952" t="s">
        <v>31</v>
      </c>
      <c r="G952" t="s">
        <v>26</v>
      </c>
      <c r="H952" s="4">
        <v>45103</v>
      </c>
    </row>
    <row r="953" spans="1:8" x14ac:dyDescent="0.25">
      <c r="A953" t="s">
        <v>976</v>
      </c>
      <c r="B953" t="s">
        <v>28</v>
      </c>
      <c r="C953" s="3">
        <v>4</v>
      </c>
      <c r="D953" s="5">
        <v>4</v>
      </c>
      <c r="E953" s="5">
        <v>16</v>
      </c>
      <c r="F953" t="s">
        <v>21</v>
      </c>
      <c r="G953" t="s">
        <v>14</v>
      </c>
      <c r="H953" s="4">
        <v>45239</v>
      </c>
    </row>
    <row r="954" spans="1:8" x14ac:dyDescent="0.25">
      <c r="A954" t="s">
        <v>977</v>
      </c>
      <c r="B954" t="s">
        <v>28</v>
      </c>
      <c r="C954" s="3">
        <v>2</v>
      </c>
      <c r="D954" s="5">
        <v>4</v>
      </c>
      <c r="E954" s="5">
        <v>8</v>
      </c>
      <c r="F954" t="s">
        <v>21</v>
      </c>
      <c r="G954" t="s">
        <v>14</v>
      </c>
      <c r="H954" s="4">
        <v>45189</v>
      </c>
    </row>
    <row r="955" spans="1:8" x14ac:dyDescent="0.25">
      <c r="A955" t="s">
        <v>978</v>
      </c>
      <c r="B955" t="s">
        <v>41</v>
      </c>
      <c r="C955" s="3">
        <v>1</v>
      </c>
      <c r="D955" s="5">
        <v>3</v>
      </c>
      <c r="E955" s="5">
        <v>3</v>
      </c>
      <c r="F955" t="s">
        <v>31</v>
      </c>
      <c r="G955" t="s">
        <v>24</v>
      </c>
      <c r="H955" s="4">
        <v>44998</v>
      </c>
    </row>
    <row r="956" spans="1:8" x14ac:dyDescent="0.25">
      <c r="A956" t="s">
        <v>979</v>
      </c>
      <c r="B956" t="s">
        <v>41</v>
      </c>
      <c r="C956" s="3">
        <v>2</v>
      </c>
      <c r="D956" s="5">
        <v>3</v>
      </c>
      <c r="E956" s="5">
        <v>6</v>
      </c>
      <c r="F956" t="s">
        <v>21</v>
      </c>
      <c r="G956" t="s">
        <v>10</v>
      </c>
      <c r="H956" s="4">
        <v>45259</v>
      </c>
    </row>
    <row r="957" spans="1:8" x14ac:dyDescent="0.25">
      <c r="A957" t="s">
        <v>980</v>
      </c>
      <c r="B957" t="s">
        <v>8</v>
      </c>
      <c r="C957" s="3">
        <v>3</v>
      </c>
      <c r="D957" s="5">
        <v>2</v>
      </c>
      <c r="E957" s="5">
        <v>6</v>
      </c>
      <c r="F957" t="s">
        <v>9</v>
      </c>
      <c r="G957" t="s">
        <v>10</v>
      </c>
      <c r="H957" s="4">
        <v>45275</v>
      </c>
    </row>
    <row r="958" spans="1:8" x14ac:dyDescent="0.25">
      <c r="A958" t="s">
        <v>981</v>
      </c>
      <c r="B958" t="s">
        <v>30</v>
      </c>
      <c r="C958" s="3">
        <v>4</v>
      </c>
      <c r="D958" s="5">
        <v>4</v>
      </c>
      <c r="E958" s="5">
        <v>16</v>
      </c>
      <c r="F958" t="s">
        <v>9</v>
      </c>
      <c r="G958" t="s">
        <v>14</v>
      </c>
      <c r="H958" s="4">
        <v>45085</v>
      </c>
    </row>
    <row r="959" spans="1:8" x14ac:dyDescent="0.25">
      <c r="A959" t="s">
        <v>982</v>
      </c>
      <c r="B959" t="s">
        <v>23</v>
      </c>
      <c r="C959" s="3">
        <v>3</v>
      </c>
      <c r="D959" s="5">
        <v>4</v>
      </c>
      <c r="E959" s="5">
        <v>12</v>
      </c>
      <c r="F959" t="s">
        <v>31</v>
      </c>
      <c r="G959" t="s">
        <v>19</v>
      </c>
      <c r="H959" s="4">
        <v>45102</v>
      </c>
    </row>
    <row r="960" spans="1:8" x14ac:dyDescent="0.25">
      <c r="A960" t="s">
        <v>983</v>
      </c>
      <c r="B960" t="s">
        <v>8</v>
      </c>
      <c r="C960" s="3">
        <v>1</v>
      </c>
      <c r="D960" s="5">
        <v>2</v>
      </c>
      <c r="E960" s="5">
        <v>2</v>
      </c>
      <c r="F960" t="s">
        <v>31</v>
      </c>
      <c r="G960" t="s">
        <v>19</v>
      </c>
      <c r="H960" s="4">
        <v>45174</v>
      </c>
    </row>
    <row r="961" spans="1:8" x14ac:dyDescent="0.25">
      <c r="A961" t="s">
        <v>984</v>
      </c>
      <c r="B961" t="s">
        <v>37</v>
      </c>
      <c r="C961" s="3">
        <v>4</v>
      </c>
      <c r="D961" s="5">
        <v>1.5</v>
      </c>
      <c r="E961" s="5">
        <v>6</v>
      </c>
      <c r="F961" t="s">
        <v>9</v>
      </c>
      <c r="G961" t="s">
        <v>24</v>
      </c>
      <c r="H961" s="4">
        <v>44957</v>
      </c>
    </row>
    <row r="962" spans="1:8" x14ac:dyDescent="0.25">
      <c r="A962" t="s">
        <v>985</v>
      </c>
      <c r="B962" t="s">
        <v>28</v>
      </c>
      <c r="C962" s="3">
        <v>5</v>
      </c>
      <c r="D962" s="5">
        <v>4</v>
      </c>
      <c r="E962" s="5">
        <v>20</v>
      </c>
      <c r="F962" t="s">
        <v>21</v>
      </c>
      <c r="G962" t="s">
        <v>24</v>
      </c>
      <c r="H962" s="4">
        <v>44942</v>
      </c>
    </row>
    <row r="963" spans="1:8" x14ac:dyDescent="0.25">
      <c r="A963" t="s">
        <v>986</v>
      </c>
      <c r="B963" t="s">
        <v>26</v>
      </c>
      <c r="C963" s="3">
        <v>2</v>
      </c>
      <c r="D963" s="5">
        <v>3</v>
      </c>
      <c r="E963" s="5">
        <v>6</v>
      </c>
      <c r="F963" t="s">
        <v>13</v>
      </c>
      <c r="G963" t="s">
        <v>14</v>
      </c>
      <c r="H963" s="4">
        <v>45093</v>
      </c>
    </row>
    <row r="964" spans="1:8" x14ac:dyDescent="0.25">
      <c r="A964" t="s">
        <v>987</v>
      </c>
      <c r="B964" t="s">
        <v>18</v>
      </c>
      <c r="C964" s="3">
        <v>4</v>
      </c>
      <c r="D964" s="5">
        <v>5</v>
      </c>
      <c r="E964" s="5">
        <v>20</v>
      </c>
      <c r="F964" t="s">
        <v>13</v>
      </c>
      <c r="G964" t="s">
        <v>14</v>
      </c>
      <c r="H964" s="4">
        <v>44986</v>
      </c>
    </row>
    <row r="965" spans="1:8" x14ac:dyDescent="0.25">
      <c r="A965" t="s">
        <v>988</v>
      </c>
      <c r="B965" t="s">
        <v>12</v>
      </c>
      <c r="C965" s="3">
        <v>3</v>
      </c>
      <c r="D965" s="5">
        <v>3</v>
      </c>
      <c r="E965" s="5">
        <v>9</v>
      </c>
      <c r="F965" t="s">
        <v>9</v>
      </c>
      <c r="G965" t="s">
        <v>19</v>
      </c>
      <c r="H965" s="4">
        <v>45195</v>
      </c>
    </row>
    <row r="966" spans="1:8" x14ac:dyDescent="0.25">
      <c r="A966" t="s">
        <v>989</v>
      </c>
      <c r="B966" t="s">
        <v>12</v>
      </c>
      <c r="C966" s="3">
        <v>3</v>
      </c>
      <c r="D966" s="5">
        <v>3</v>
      </c>
      <c r="E966" s="5">
        <v>9</v>
      </c>
      <c r="F966" t="s">
        <v>13</v>
      </c>
      <c r="G966" t="s">
        <v>24</v>
      </c>
      <c r="H966" s="4">
        <v>45162</v>
      </c>
    </row>
    <row r="967" spans="1:8" x14ac:dyDescent="0.25">
      <c r="A967" t="s">
        <v>990</v>
      </c>
      <c r="B967" t="s">
        <v>18</v>
      </c>
      <c r="C967" s="3">
        <v>3</v>
      </c>
      <c r="D967" s="5">
        <v>5</v>
      </c>
      <c r="E967" s="5">
        <v>15</v>
      </c>
      <c r="F967" t="s">
        <v>9</v>
      </c>
      <c r="G967" t="s">
        <v>14</v>
      </c>
      <c r="H967" s="4">
        <v>45173</v>
      </c>
    </row>
    <row r="968" spans="1:8" x14ac:dyDescent="0.25">
      <c r="A968" t="s">
        <v>991</v>
      </c>
      <c r="B968" t="s">
        <v>37</v>
      </c>
      <c r="C968" s="3">
        <v>4</v>
      </c>
      <c r="D968" s="5">
        <v>1.5</v>
      </c>
      <c r="E968" s="5">
        <v>6</v>
      </c>
      <c r="F968" t="s">
        <v>9</v>
      </c>
      <c r="G968" t="s">
        <v>24</v>
      </c>
      <c r="H968" s="4">
        <v>45068</v>
      </c>
    </row>
    <row r="969" spans="1:8" x14ac:dyDescent="0.25">
      <c r="A969" t="s">
        <v>992</v>
      </c>
      <c r="B969" t="s">
        <v>28</v>
      </c>
      <c r="C969" s="3">
        <v>2</v>
      </c>
      <c r="D969" s="5">
        <v>4</v>
      </c>
      <c r="E969" s="5">
        <v>8</v>
      </c>
      <c r="F969" t="s">
        <v>13</v>
      </c>
      <c r="G969" t="s">
        <v>14</v>
      </c>
      <c r="H969" s="4">
        <v>44961</v>
      </c>
    </row>
    <row r="970" spans="1:8" x14ac:dyDescent="0.25">
      <c r="A970" t="s">
        <v>993</v>
      </c>
      <c r="B970" t="s">
        <v>37</v>
      </c>
      <c r="C970" s="3">
        <v>2</v>
      </c>
      <c r="D970" s="5">
        <v>1.5</v>
      </c>
      <c r="E970" s="5">
        <v>3</v>
      </c>
      <c r="F970" t="s">
        <v>31</v>
      </c>
      <c r="G970" t="s">
        <v>24</v>
      </c>
      <c r="H970" s="4">
        <v>45149</v>
      </c>
    </row>
    <row r="971" spans="1:8" x14ac:dyDescent="0.25">
      <c r="A971" t="s">
        <v>994</v>
      </c>
      <c r="B971" t="s">
        <v>16</v>
      </c>
      <c r="C971" s="3">
        <v>4</v>
      </c>
      <c r="D971" s="5">
        <v>1</v>
      </c>
      <c r="E971" s="5">
        <v>4</v>
      </c>
      <c r="F971" t="s">
        <v>13</v>
      </c>
      <c r="G971" t="s">
        <v>24</v>
      </c>
      <c r="H971" s="4">
        <v>45145</v>
      </c>
    </row>
    <row r="972" spans="1:8" x14ac:dyDescent="0.25">
      <c r="A972" t="s">
        <v>995</v>
      </c>
      <c r="B972" t="s">
        <v>16</v>
      </c>
      <c r="C972" s="3">
        <v>1</v>
      </c>
      <c r="D972" s="5">
        <v>1</v>
      </c>
      <c r="E972" s="5">
        <v>1</v>
      </c>
      <c r="F972" t="s">
        <v>9</v>
      </c>
      <c r="G972" t="s">
        <v>19</v>
      </c>
      <c r="H972" s="4">
        <v>45180</v>
      </c>
    </row>
    <row r="973" spans="1:8" x14ac:dyDescent="0.25">
      <c r="A973" t="s">
        <v>996</v>
      </c>
      <c r="B973" t="s">
        <v>12</v>
      </c>
      <c r="C973" s="3">
        <v>3</v>
      </c>
      <c r="D973" s="5">
        <v>3</v>
      </c>
      <c r="E973" s="5">
        <v>9</v>
      </c>
      <c r="F973" t="s">
        <v>9</v>
      </c>
      <c r="G973" t="s">
        <v>10</v>
      </c>
      <c r="H973" s="4">
        <v>45272</v>
      </c>
    </row>
    <row r="974" spans="1:8" x14ac:dyDescent="0.25">
      <c r="A974" t="s">
        <v>997</v>
      </c>
      <c r="B974" t="s">
        <v>12</v>
      </c>
      <c r="C974" s="3">
        <v>1</v>
      </c>
      <c r="D974" s="5">
        <v>3</v>
      </c>
      <c r="E974" s="5">
        <v>3</v>
      </c>
      <c r="F974" t="s">
        <v>31</v>
      </c>
      <c r="G974" t="s">
        <v>10</v>
      </c>
      <c r="H974" s="4">
        <v>45161</v>
      </c>
    </row>
    <row r="975" spans="1:8" x14ac:dyDescent="0.25">
      <c r="A975" t="s">
        <v>998</v>
      </c>
      <c r="B975" t="s">
        <v>41</v>
      </c>
      <c r="C975" s="3">
        <v>1</v>
      </c>
      <c r="D975" s="5">
        <v>3</v>
      </c>
      <c r="E975" s="5">
        <v>3</v>
      </c>
      <c r="F975" t="s">
        <v>13</v>
      </c>
      <c r="G975" t="s">
        <v>26</v>
      </c>
      <c r="H975" s="4">
        <v>45272</v>
      </c>
    </row>
    <row r="976" spans="1:8" x14ac:dyDescent="0.25">
      <c r="A976" t="s">
        <v>999</v>
      </c>
      <c r="B976" t="s">
        <v>12</v>
      </c>
      <c r="C976" s="3">
        <v>3</v>
      </c>
      <c r="D976" s="5">
        <v>3</v>
      </c>
      <c r="E976" s="5">
        <v>9</v>
      </c>
      <c r="F976" t="s">
        <v>21</v>
      </c>
      <c r="G976" t="s">
        <v>14</v>
      </c>
      <c r="H976" s="4">
        <v>44957</v>
      </c>
    </row>
    <row r="977" spans="1:8" x14ac:dyDescent="0.25">
      <c r="A977" t="s">
        <v>1000</v>
      </c>
      <c r="B977" t="s">
        <v>23</v>
      </c>
      <c r="C977" s="3">
        <v>1</v>
      </c>
      <c r="D977" s="5">
        <v>4</v>
      </c>
      <c r="E977" s="5">
        <v>4</v>
      </c>
      <c r="F977" t="s">
        <v>31</v>
      </c>
      <c r="G977" t="s">
        <v>10</v>
      </c>
      <c r="H977" s="4">
        <v>45077</v>
      </c>
    </row>
    <row r="978" spans="1:8" x14ac:dyDescent="0.25">
      <c r="A978" t="s">
        <v>1001</v>
      </c>
      <c r="B978" t="s">
        <v>12</v>
      </c>
      <c r="C978" s="3">
        <v>2</v>
      </c>
      <c r="D978" s="5">
        <v>3</v>
      </c>
      <c r="E978" s="5">
        <v>6</v>
      </c>
      <c r="F978" t="s">
        <v>9</v>
      </c>
      <c r="G978" t="s">
        <v>14</v>
      </c>
      <c r="H978" s="4">
        <v>45202</v>
      </c>
    </row>
    <row r="979" spans="1:8" x14ac:dyDescent="0.25">
      <c r="A979" t="s">
        <v>1002</v>
      </c>
      <c r="B979" t="s">
        <v>18</v>
      </c>
      <c r="C979" s="3">
        <v>3</v>
      </c>
      <c r="D979" s="5">
        <v>5</v>
      </c>
      <c r="E979" s="5">
        <v>15</v>
      </c>
      <c r="F979" t="s">
        <v>13</v>
      </c>
      <c r="G979" t="s">
        <v>10</v>
      </c>
      <c r="H979" s="4">
        <v>45125</v>
      </c>
    </row>
    <row r="980" spans="1:8" x14ac:dyDescent="0.25">
      <c r="A980" t="s">
        <v>1003</v>
      </c>
      <c r="B980" t="s">
        <v>28</v>
      </c>
      <c r="C980" s="3">
        <v>1</v>
      </c>
      <c r="D980" s="5">
        <v>4</v>
      </c>
      <c r="E980" s="5">
        <v>4</v>
      </c>
      <c r="F980" t="s">
        <v>9</v>
      </c>
      <c r="G980" t="s">
        <v>10</v>
      </c>
      <c r="H980" s="4">
        <v>45129</v>
      </c>
    </row>
    <row r="981" spans="1:8" x14ac:dyDescent="0.25">
      <c r="A981" t="s">
        <v>1004</v>
      </c>
      <c r="B981" t="s">
        <v>12</v>
      </c>
      <c r="C981" s="3">
        <v>5</v>
      </c>
      <c r="D981" s="5">
        <v>3</v>
      </c>
      <c r="E981" s="5">
        <v>15</v>
      </c>
      <c r="F981" t="s">
        <v>19</v>
      </c>
      <c r="G981" t="s">
        <v>14</v>
      </c>
      <c r="H981" s="4">
        <v>45079</v>
      </c>
    </row>
    <row r="982" spans="1:8" x14ac:dyDescent="0.25">
      <c r="A982" t="s">
        <v>1005</v>
      </c>
      <c r="B982" t="s">
        <v>18</v>
      </c>
      <c r="C982" s="3">
        <v>4</v>
      </c>
      <c r="D982" s="5">
        <v>5</v>
      </c>
      <c r="E982" s="5">
        <v>20</v>
      </c>
      <c r="F982" t="s">
        <v>31</v>
      </c>
      <c r="G982" t="s">
        <v>26</v>
      </c>
      <c r="H982" s="4">
        <v>44954</v>
      </c>
    </row>
    <row r="983" spans="1:8" x14ac:dyDescent="0.25">
      <c r="A983" t="s">
        <v>1006</v>
      </c>
      <c r="B983" t="s">
        <v>19</v>
      </c>
      <c r="C983" s="3">
        <v>5</v>
      </c>
      <c r="D983" s="5">
        <v>4</v>
      </c>
      <c r="E983" s="5">
        <v>20</v>
      </c>
      <c r="F983" t="s">
        <v>9</v>
      </c>
      <c r="G983" t="s">
        <v>19</v>
      </c>
      <c r="H983" s="4">
        <v>44928</v>
      </c>
    </row>
    <row r="984" spans="1:8" x14ac:dyDescent="0.25">
      <c r="A984" t="s">
        <v>1007</v>
      </c>
      <c r="B984" t="s">
        <v>18</v>
      </c>
      <c r="C984" s="3">
        <v>4</v>
      </c>
      <c r="D984" s="5">
        <v>5</v>
      </c>
      <c r="E984" s="5">
        <v>20</v>
      </c>
      <c r="F984" t="s">
        <v>9</v>
      </c>
      <c r="G984" t="s">
        <v>14</v>
      </c>
      <c r="H984" s="4">
        <v>45278</v>
      </c>
    </row>
    <row r="985" spans="1:8" x14ac:dyDescent="0.25">
      <c r="A985" t="s">
        <v>1008</v>
      </c>
      <c r="B985" t="s">
        <v>18</v>
      </c>
      <c r="C985" s="3">
        <v>4</v>
      </c>
      <c r="D985" s="5">
        <v>5</v>
      </c>
      <c r="E985" s="5">
        <v>20</v>
      </c>
      <c r="F985" t="s">
        <v>31</v>
      </c>
      <c r="G985" t="s">
        <v>14</v>
      </c>
      <c r="H985" s="4">
        <v>45044</v>
      </c>
    </row>
    <row r="986" spans="1:8" x14ac:dyDescent="0.25">
      <c r="A986" t="s">
        <v>1009</v>
      </c>
      <c r="B986" t="s">
        <v>18</v>
      </c>
      <c r="C986" s="3">
        <v>1</v>
      </c>
      <c r="D986" s="5">
        <v>5</v>
      </c>
      <c r="E986" s="5">
        <v>5</v>
      </c>
      <c r="F986" t="s">
        <v>13</v>
      </c>
      <c r="G986" t="s">
        <v>10</v>
      </c>
      <c r="H986" s="4">
        <v>45005</v>
      </c>
    </row>
    <row r="987" spans="1:8" x14ac:dyDescent="0.25">
      <c r="A987" t="s">
        <v>1010</v>
      </c>
      <c r="B987" t="s">
        <v>23</v>
      </c>
      <c r="C987" s="3">
        <v>1</v>
      </c>
      <c r="D987" s="5">
        <v>4</v>
      </c>
      <c r="E987" s="5">
        <v>4</v>
      </c>
      <c r="F987" t="s">
        <v>21</v>
      </c>
      <c r="G987" t="s">
        <v>24</v>
      </c>
      <c r="H987" s="4">
        <v>44990</v>
      </c>
    </row>
    <row r="988" spans="1:8" x14ac:dyDescent="0.25">
      <c r="A988" t="s">
        <v>1011</v>
      </c>
      <c r="B988" t="s">
        <v>23</v>
      </c>
      <c r="C988" s="3">
        <v>5</v>
      </c>
      <c r="D988" s="5">
        <v>4</v>
      </c>
      <c r="E988" s="5">
        <v>20</v>
      </c>
      <c r="F988" t="s">
        <v>21</v>
      </c>
      <c r="G988" t="s">
        <v>14</v>
      </c>
      <c r="H988" s="4">
        <v>45262</v>
      </c>
    </row>
    <row r="989" spans="1:8" x14ac:dyDescent="0.25">
      <c r="A989" t="s">
        <v>1012</v>
      </c>
      <c r="B989" t="s">
        <v>12</v>
      </c>
      <c r="C989" s="3">
        <v>3</v>
      </c>
      <c r="D989" s="5">
        <v>3</v>
      </c>
      <c r="E989" s="5">
        <v>9</v>
      </c>
      <c r="F989" t="s">
        <v>13</v>
      </c>
      <c r="G989" t="s">
        <v>14</v>
      </c>
      <c r="H989" s="4">
        <v>44986</v>
      </c>
    </row>
    <row r="990" spans="1:8" x14ac:dyDescent="0.25">
      <c r="A990" t="s">
        <v>1013</v>
      </c>
      <c r="B990" t="s">
        <v>16</v>
      </c>
      <c r="C990" s="3">
        <v>2</v>
      </c>
      <c r="D990" s="5">
        <v>1</v>
      </c>
      <c r="E990" s="5">
        <v>2</v>
      </c>
      <c r="F990" t="s">
        <v>9</v>
      </c>
      <c r="G990" t="s">
        <v>14</v>
      </c>
      <c r="H990" s="4">
        <v>45208</v>
      </c>
    </row>
    <row r="991" spans="1:8" x14ac:dyDescent="0.25">
      <c r="A991" t="s">
        <v>1014</v>
      </c>
      <c r="B991" t="s">
        <v>37</v>
      </c>
      <c r="C991" s="3">
        <v>2</v>
      </c>
      <c r="D991" s="5">
        <v>1.5</v>
      </c>
      <c r="E991" s="5">
        <v>3</v>
      </c>
      <c r="F991" t="s">
        <v>26</v>
      </c>
      <c r="G991" t="s">
        <v>14</v>
      </c>
      <c r="H991" s="4">
        <v>45223</v>
      </c>
    </row>
    <row r="992" spans="1:8" x14ac:dyDescent="0.25">
      <c r="A992" t="s">
        <v>1015</v>
      </c>
      <c r="B992" t="s">
        <v>18</v>
      </c>
      <c r="C992" s="3">
        <v>5</v>
      </c>
      <c r="D992" s="5">
        <v>5</v>
      </c>
      <c r="E992" s="5">
        <v>25</v>
      </c>
      <c r="F992" t="s">
        <v>31</v>
      </c>
      <c r="G992" t="s">
        <v>10</v>
      </c>
      <c r="H992" s="4">
        <v>45002</v>
      </c>
    </row>
    <row r="993" spans="1:8" x14ac:dyDescent="0.25">
      <c r="A993" t="s">
        <v>1016</v>
      </c>
      <c r="B993" t="s">
        <v>28</v>
      </c>
      <c r="C993" s="3">
        <v>2</v>
      </c>
      <c r="D993" s="5">
        <v>4</v>
      </c>
      <c r="E993" s="5">
        <v>8</v>
      </c>
      <c r="F993" t="s">
        <v>21</v>
      </c>
      <c r="G993" t="s">
        <v>14</v>
      </c>
      <c r="H993" s="4">
        <v>45149</v>
      </c>
    </row>
    <row r="994" spans="1:8" x14ac:dyDescent="0.25">
      <c r="A994" t="s">
        <v>1017</v>
      </c>
      <c r="B994" t="s">
        <v>12</v>
      </c>
      <c r="C994" s="3">
        <v>1</v>
      </c>
      <c r="D994" s="5">
        <v>3</v>
      </c>
      <c r="E994" s="5">
        <v>3</v>
      </c>
      <c r="F994" t="s">
        <v>31</v>
      </c>
      <c r="G994" t="s">
        <v>24</v>
      </c>
      <c r="H994" s="4">
        <v>45194</v>
      </c>
    </row>
    <row r="995" spans="1:8" x14ac:dyDescent="0.25">
      <c r="A995" t="s">
        <v>1018</v>
      </c>
      <c r="B995" t="s">
        <v>12</v>
      </c>
      <c r="C995" s="3">
        <v>1</v>
      </c>
      <c r="D995" s="5">
        <v>3</v>
      </c>
      <c r="E995" s="5">
        <v>3</v>
      </c>
      <c r="F995" t="s">
        <v>9</v>
      </c>
      <c r="G995" t="s">
        <v>10</v>
      </c>
      <c r="H995" s="4">
        <v>45029</v>
      </c>
    </row>
    <row r="996" spans="1:8" x14ac:dyDescent="0.25">
      <c r="A996" t="s">
        <v>1019</v>
      </c>
      <c r="B996" t="s">
        <v>28</v>
      </c>
      <c r="C996" s="3">
        <v>2</v>
      </c>
      <c r="D996" s="5">
        <v>4</v>
      </c>
      <c r="E996" s="5">
        <v>8</v>
      </c>
      <c r="F996" t="s">
        <v>19</v>
      </c>
      <c r="G996" t="s">
        <v>10</v>
      </c>
      <c r="H996" s="4">
        <v>45081</v>
      </c>
    </row>
    <row r="997" spans="1:8" x14ac:dyDescent="0.25">
      <c r="A997" t="s">
        <v>1020</v>
      </c>
      <c r="B997" t="s">
        <v>18</v>
      </c>
      <c r="C997" s="3">
        <v>2</v>
      </c>
      <c r="D997" s="5">
        <v>5</v>
      </c>
      <c r="E997" s="5">
        <v>10</v>
      </c>
      <c r="F997" t="s">
        <v>9</v>
      </c>
      <c r="G997" t="s">
        <v>24</v>
      </c>
      <c r="H997" s="4">
        <v>45045</v>
      </c>
    </row>
    <row r="998" spans="1:8" x14ac:dyDescent="0.25">
      <c r="A998" t="s">
        <v>1021</v>
      </c>
      <c r="B998" t="s">
        <v>41</v>
      </c>
      <c r="C998" s="3">
        <v>2</v>
      </c>
      <c r="D998" s="5">
        <v>3</v>
      </c>
      <c r="E998" s="5">
        <v>6</v>
      </c>
      <c r="F998" t="s">
        <v>26</v>
      </c>
      <c r="G998" t="s">
        <v>10</v>
      </c>
      <c r="H998" s="4">
        <v>45270</v>
      </c>
    </row>
    <row r="999" spans="1:8" x14ac:dyDescent="0.25">
      <c r="A999" t="s">
        <v>1022</v>
      </c>
      <c r="B999" t="s">
        <v>16</v>
      </c>
      <c r="C999" s="3">
        <v>2</v>
      </c>
      <c r="D999" s="5">
        <v>1</v>
      </c>
      <c r="E999" s="5">
        <v>2</v>
      </c>
      <c r="F999" t="s">
        <v>21</v>
      </c>
      <c r="G999" t="s">
        <v>10</v>
      </c>
      <c r="H999" s="4">
        <v>44963</v>
      </c>
    </row>
    <row r="1000" spans="1:8" x14ac:dyDescent="0.25">
      <c r="A1000" t="s">
        <v>1023</v>
      </c>
      <c r="B1000" t="s">
        <v>26</v>
      </c>
      <c r="C1000" s="3">
        <v>1</v>
      </c>
      <c r="D1000" s="5">
        <v>3</v>
      </c>
      <c r="E1000" s="5">
        <v>3</v>
      </c>
      <c r="F1000" t="s">
        <v>21</v>
      </c>
      <c r="G1000" t="s">
        <v>10</v>
      </c>
      <c r="H1000" s="4">
        <v>44994</v>
      </c>
    </row>
    <row r="1001" spans="1:8" x14ac:dyDescent="0.25">
      <c r="A1001" t="s">
        <v>1024</v>
      </c>
      <c r="B1001" t="s">
        <v>37</v>
      </c>
      <c r="C1001" s="3">
        <v>2</v>
      </c>
      <c r="D1001" s="5">
        <v>1.5</v>
      </c>
      <c r="E1001" s="5">
        <v>3</v>
      </c>
      <c r="F1001" t="s">
        <v>13</v>
      </c>
      <c r="G1001" t="s">
        <v>24</v>
      </c>
      <c r="H1001" s="4">
        <v>45223</v>
      </c>
    </row>
    <row r="1002" spans="1:8" x14ac:dyDescent="0.25">
      <c r="A1002" t="s">
        <v>1025</v>
      </c>
      <c r="B1002" t="s">
        <v>28</v>
      </c>
      <c r="C1002" s="3">
        <v>5</v>
      </c>
      <c r="D1002" s="5">
        <v>4</v>
      </c>
      <c r="E1002" s="5">
        <v>20</v>
      </c>
      <c r="F1002" t="s">
        <v>9</v>
      </c>
      <c r="G1002" t="s">
        <v>10</v>
      </c>
      <c r="H1002" s="4">
        <v>44937</v>
      </c>
    </row>
    <row r="1003" spans="1:8" x14ac:dyDescent="0.25">
      <c r="A1003" t="s">
        <v>1026</v>
      </c>
      <c r="B1003" t="s">
        <v>37</v>
      </c>
      <c r="C1003" s="3">
        <v>4</v>
      </c>
      <c r="D1003" s="5">
        <v>1.5</v>
      </c>
      <c r="E1003" s="5">
        <v>6</v>
      </c>
      <c r="F1003" t="s">
        <v>31</v>
      </c>
      <c r="G1003" t="s">
        <v>14</v>
      </c>
      <c r="H1003" s="4">
        <v>45005</v>
      </c>
    </row>
    <row r="1004" spans="1:8" x14ac:dyDescent="0.25">
      <c r="A1004" t="s">
        <v>1027</v>
      </c>
      <c r="B1004" t="s">
        <v>8</v>
      </c>
      <c r="C1004" s="3">
        <v>3</v>
      </c>
      <c r="D1004" s="5">
        <v>2</v>
      </c>
      <c r="E1004" s="5">
        <v>6</v>
      </c>
      <c r="F1004" t="s">
        <v>31</v>
      </c>
      <c r="G1004" t="s">
        <v>10</v>
      </c>
      <c r="H1004" s="4">
        <v>44952</v>
      </c>
    </row>
    <row r="1005" spans="1:8" x14ac:dyDescent="0.25">
      <c r="A1005" t="s">
        <v>1028</v>
      </c>
      <c r="B1005" t="s">
        <v>41</v>
      </c>
      <c r="C1005" s="3">
        <v>3</v>
      </c>
      <c r="D1005" s="5">
        <v>3</v>
      </c>
      <c r="E1005" s="5">
        <v>9</v>
      </c>
      <c r="F1005" t="s">
        <v>21</v>
      </c>
      <c r="G1005" t="s">
        <v>14</v>
      </c>
      <c r="H1005" s="4">
        <v>45161</v>
      </c>
    </row>
    <row r="1006" spans="1:8" x14ac:dyDescent="0.25">
      <c r="A1006" t="s">
        <v>1029</v>
      </c>
      <c r="B1006" t="s">
        <v>8</v>
      </c>
      <c r="C1006" s="3">
        <v>2</v>
      </c>
      <c r="D1006" s="5">
        <v>2</v>
      </c>
      <c r="E1006" s="5">
        <v>4</v>
      </c>
      <c r="F1006" t="s">
        <v>9</v>
      </c>
      <c r="G1006" t="s">
        <v>24</v>
      </c>
      <c r="H1006" s="4">
        <v>44930</v>
      </c>
    </row>
    <row r="1007" spans="1:8" x14ac:dyDescent="0.25">
      <c r="A1007" t="s">
        <v>1030</v>
      </c>
      <c r="B1007" t="s">
        <v>12</v>
      </c>
      <c r="C1007" s="3">
        <v>2</v>
      </c>
      <c r="D1007" s="5">
        <v>3</v>
      </c>
      <c r="E1007" s="5">
        <v>6</v>
      </c>
      <c r="F1007" t="s">
        <v>9</v>
      </c>
      <c r="G1007" t="s">
        <v>24</v>
      </c>
      <c r="H1007" s="4">
        <v>45238</v>
      </c>
    </row>
    <row r="1008" spans="1:8" x14ac:dyDescent="0.25">
      <c r="A1008" t="s">
        <v>1031</v>
      </c>
      <c r="B1008" t="s">
        <v>18</v>
      </c>
      <c r="C1008" s="3">
        <v>5</v>
      </c>
      <c r="D1008" s="5">
        <v>5</v>
      </c>
      <c r="E1008" s="5">
        <v>25</v>
      </c>
      <c r="F1008" t="s">
        <v>9</v>
      </c>
      <c r="G1008" t="s">
        <v>10</v>
      </c>
      <c r="H1008" s="4">
        <v>45003</v>
      </c>
    </row>
    <row r="1009" spans="1:8" x14ac:dyDescent="0.25">
      <c r="A1009" t="s">
        <v>1032</v>
      </c>
      <c r="B1009" t="s">
        <v>37</v>
      </c>
      <c r="C1009" s="3">
        <v>3</v>
      </c>
      <c r="D1009" s="5">
        <v>1.5</v>
      </c>
      <c r="E1009" s="5">
        <v>4.5</v>
      </c>
      <c r="F1009" t="s">
        <v>9</v>
      </c>
      <c r="G1009" t="s">
        <v>24</v>
      </c>
      <c r="H1009" s="4">
        <v>45090</v>
      </c>
    </row>
    <row r="1010" spans="1:8" x14ac:dyDescent="0.25">
      <c r="A1010" t="s">
        <v>1033</v>
      </c>
      <c r="B1010" t="s">
        <v>16</v>
      </c>
      <c r="C1010" s="3">
        <v>1</v>
      </c>
      <c r="D1010" s="5">
        <v>1</v>
      </c>
      <c r="E1010" s="5">
        <v>1</v>
      </c>
      <c r="F1010" t="s">
        <v>21</v>
      </c>
      <c r="G1010" t="s">
        <v>10</v>
      </c>
      <c r="H1010" s="4">
        <v>45081</v>
      </c>
    </row>
    <row r="1011" spans="1:8" x14ac:dyDescent="0.25">
      <c r="A1011" t="s">
        <v>1034</v>
      </c>
      <c r="B1011" t="s">
        <v>37</v>
      </c>
      <c r="C1011" s="3">
        <v>1</v>
      </c>
      <c r="D1011" s="5">
        <v>1.5</v>
      </c>
      <c r="E1011" s="5">
        <v>1.5</v>
      </c>
      <c r="F1011" t="s">
        <v>21</v>
      </c>
      <c r="G1011" t="s">
        <v>24</v>
      </c>
      <c r="H1011" s="4">
        <v>44965</v>
      </c>
    </row>
    <row r="1012" spans="1:8" x14ac:dyDescent="0.25">
      <c r="A1012" t="s">
        <v>1035</v>
      </c>
      <c r="B1012" t="s">
        <v>37</v>
      </c>
      <c r="C1012" s="3">
        <v>1</v>
      </c>
      <c r="D1012" s="5">
        <v>1.5</v>
      </c>
      <c r="E1012" s="5">
        <v>1.5</v>
      </c>
      <c r="F1012" t="s">
        <v>13</v>
      </c>
      <c r="G1012" t="s">
        <v>24</v>
      </c>
      <c r="H1012" s="4">
        <v>45070</v>
      </c>
    </row>
    <row r="1013" spans="1:8" x14ac:dyDescent="0.25">
      <c r="A1013" t="s">
        <v>1036</v>
      </c>
      <c r="B1013" t="s">
        <v>18</v>
      </c>
      <c r="C1013" s="3">
        <v>1</v>
      </c>
      <c r="D1013" s="5">
        <v>5</v>
      </c>
      <c r="E1013" s="5">
        <v>5</v>
      </c>
      <c r="F1013" t="s">
        <v>13</v>
      </c>
      <c r="G1013" t="s">
        <v>10</v>
      </c>
      <c r="H1013" s="4">
        <v>45149</v>
      </c>
    </row>
    <row r="1014" spans="1:8" x14ac:dyDescent="0.25">
      <c r="A1014" t="s">
        <v>1037</v>
      </c>
      <c r="B1014" t="s">
        <v>26</v>
      </c>
      <c r="C1014" s="3">
        <v>5</v>
      </c>
      <c r="D1014" s="5">
        <v>4</v>
      </c>
      <c r="E1014" s="5">
        <v>20</v>
      </c>
      <c r="F1014" t="s">
        <v>31</v>
      </c>
      <c r="G1014" t="s">
        <v>24</v>
      </c>
      <c r="H1014" s="4">
        <v>45014</v>
      </c>
    </row>
    <row r="1015" spans="1:8" x14ac:dyDescent="0.25">
      <c r="A1015" t="s">
        <v>1038</v>
      </c>
      <c r="B1015" t="s">
        <v>28</v>
      </c>
      <c r="C1015" s="3">
        <v>2</v>
      </c>
      <c r="D1015" s="5">
        <v>4</v>
      </c>
      <c r="E1015" s="5">
        <v>8</v>
      </c>
      <c r="F1015" t="s">
        <v>13</v>
      </c>
      <c r="G1015" t="s">
        <v>24</v>
      </c>
      <c r="H1015" s="4">
        <v>45063</v>
      </c>
    </row>
    <row r="1016" spans="1:8" x14ac:dyDescent="0.25">
      <c r="A1016" t="s">
        <v>1039</v>
      </c>
      <c r="B1016" t="s">
        <v>23</v>
      </c>
      <c r="C1016" s="3">
        <v>2</v>
      </c>
      <c r="D1016" s="5">
        <v>4</v>
      </c>
      <c r="E1016" s="5">
        <v>8</v>
      </c>
      <c r="F1016" t="s">
        <v>31</v>
      </c>
      <c r="G1016" t="s">
        <v>14</v>
      </c>
      <c r="H1016" s="4">
        <v>44939</v>
      </c>
    </row>
    <row r="1017" spans="1:8" x14ac:dyDescent="0.25">
      <c r="A1017" t="s">
        <v>1040</v>
      </c>
      <c r="B1017" t="s">
        <v>28</v>
      </c>
      <c r="C1017" s="3">
        <v>3</v>
      </c>
      <c r="D1017" s="5">
        <v>4</v>
      </c>
      <c r="E1017" s="5">
        <v>12</v>
      </c>
      <c r="F1017" t="s">
        <v>21</v>
      </c>
      <c r="G1017" t="s">
        <v>24</v>
      </c>
      <c r="H1017" s="4">
        <v>45166</v>
      </c>
    </row>
    <row r="1018" spans="1:8" x14ac:dyDescent="0.25">
      <c r="A1018" t="s">
        <v>1041</v>
      </c>
      <c r="B1018" t="s">
        <v>16</v>
      </c>
      <c r="C1018" s="3">
        <v>2</v>
      </c>
      <c r="D1018" s="5">
        <v>1</v>
      </c>
      <c r="E1018" s="5">
        <v>2</v>
      </c>
      <c r="F1018" t="s">
        <v>13</v>
      </c>
      <c r="G1018" t="s">
        <v>10</v>
      </c>
      <c r="H1018" s="4">
        <v>45230</v>
      </c>
    </row>
    <row r="1019" spans="1:8" x14ac:dyDescent="0.25">
      <c r="A1019" t="s">
        <v>1042</v>
      </c>
      <c r="B1019" t="s">
        <v>18</v>
      </c>
      <c r="C1019" s="3">
        <v>4</v>
      </c>
      <c r="D1019" s="5">
        <v>5</v>
      </c>
      <c r="E1019" s="5">
        <v>20</v>
      </c>
      <c r="F1019" t="s">
        <v>9</v>
      </c>
      <c r="G1019" t="s">
        <v>10</v>
      </c>
      <c r="H1019" s="4">
        <v>45090</v>
      </c>
    </row>
    <row r="1020" spans="1:8" x14ac:dyDescent="0.25">
      <c r="A1020" t="s">
        <v>1043</v>
      </c>
      <c r="B1020" t="s">
        <v>37</v>
      </c>
      <c r="C1020" s="3">
        <v>5</v>
      </c>
      <c r="D1020" s="5">
        <v>1.5</v>
      </c>
      <c r="E1020" s="5">
        <v>7.5</v>
      </c>
      <c r="F1020" t="s">
        <v>31</v>
      </c>
      <c r="G1020" t="s">
        <v>24</v>
      </c>
      <c r="H1020" s="4">
        <v>45175</v>
      </c>
    </row>
    <row r="1021" spans="1:8" x14ac:dyDescent="0.25">
      <c r="A1021" t="s">
        <v>1044</v>
      </c>
      <c r="B1021" t="s">
        <v>16</v>
      </c>
      <c r="C1021" s="3">
        <v>5</v>
      </c>
      <c r="D1021" s="5">
        <v>1</v>
      </c>
      <c r="E1021" s="5">
        <v>5</v>
      </c>
      <c r="F1021" t="s">
        <v>19</v>
      </c>
      <c r="G1021" t="s">
        <v>14</v>
      </c>
      <c r="H1021" s="4">
        <v>45142</v>
      </c>
    </row>
    <row r="1022" spans="1:8" x14ac:dyDescent="0.25">
      <c r="A1022" t="s">
        <v>1045</v>
      </c>
      <c r="B1022" t="s">
        <v>12</v>
      </c>
      <c r="C1022" s="3">
        <v>5</v>
      </c>
      <c r="D1022" s="5">
        <v>3</v>
      </c>
      <c r="E1022" s="5">
        <v>15</v>
      </c>
      <c r="F1022" t="s">
        <v>9</v>
      </c>
      <c r="G1022" t="s">
        <v>24</v>
      </c>
      <c r="H1022" s="4">
        <v>45167</v>
      </c>
    </row>
    <row r="1023" spans="1:8" x14ac:dyDescent="0.25">
      <c r="A1023" t="s">
        <v>1046</v>
      </c>
      <c r="B1023" t="s">
        <v>18</v>
      </c>
      <c r="C1023" s="3">
        <v>1</v>
      </c>
      <c r="D1023" s="5">
        <v>5</v>
      </c>
      <c r="E1023" s="5">
        <v>5</v>
      </c>
      <c r="F1023" t="s">
        <v>26</v>
      </c>
      <c r="G1023" t="s">
        <v>24</v>
      </c>
      <c r="H1023" s="4">
        <v>45219</v>
      </c>
    </row>
    <row r="1024" spans="1:8" x14ac:dyDescent="0.25">
      <c r="A1024" t="s">
        <v>1047</v>
      </c>
      <c r="B1024" t="s">
        <v>18</v>
      </c>
      <c r="C1024" s="3">
        <v>2</v>
      </c>
      <c r="D1024" s="5">
        <v>5</v>
      </c>
      <c r="E1024" s="5">
        <v>10</v>
      </c>
      <c r="F1024" t="s">
        <v>13</v>
      </c>
      <c r="G1024" t="s">
        <v>10</v>
      </c>
      <c r="H1024" s="4">
        <v>45028</v>
      </c>
    </row>
    <row r="1025" spans="1:8" x14ac:dyDescent="0.25">
      <c r="A1025" t="s">
        <v>1048</v>
      </c>
      <c r="B1025" t="s">
        <v>28</v>
      </c>
      <c r="C1025" s="3">
        <v>4</v>
      </c>
      <c r="D1025" s="5">
        <v>4</v>
      </c>
      <c r="E1025" s="5">
        <v>16</v>
      </c>
      <c r="F1025" t="s">
        <v>9</v>
      </c>
      <c r="G1025" t="s">
        <v>14</v>
      </c>
      <c r="H1025" s="4">
        <v>44929</v>
      </c>
    </row>
    <row r="1026" spans="1:8" x14ac:dyDescent="0.25">
      <c r="A1026" t="s">
        <v>1049</v>
      </c>
      <c r="B1026" t="s">
        <v>12</v>
      </c>
      <c r="C1026" s="3">
        <v>4</v>
      </c>
      <c r="D1026" s="5">
        <v>3</v>
      </c>
      <c r="E1026" s="5">
        <v>12</v>
      </c>
      <c r="F1026" t="s">
        <v>31</v>
      </c>
      <c r="G1026" t="s">
        <v>24</v>
      </c>
      <c r="H1026" s="4">
        <v>45152</v>
      </c>
    </row>
    <row r="1027" spans="1:8" x14ac:dyDescent="0.25">
      <c r="A1027" t="s">
        <v>1050</v>
      </c>
      <c r="B1027" t="s">
        <v>16</v>
      </c>
      <c r="C1027" s="3">
        <v>3</v>
      </c>
      <c r="D1027" s="5">
        <v>1</v>
      </c>
      <c r="E1027" s="5">
        <v>3</v>
      </c>
      <c r="F1027" t="s">
        <v>31</v>
      </c>
      <c r="G1027" t="s">
        <v>19</v>
      </c>
      <c r="H1027" s="4">
        <v>45266</v>
      </c>
    </row>
    <row r="1028" spans="1:8" x14ac:dyDescent="0.25">
      <c r="A1028" t="s">
        <v>1051</v>
      </c>
      <c r="B1028" t="s">
        <v>37</v>
      </c>
      <c r="C1028" s="3">
        <v>5</v>
      </c>
      <c r="D1028" s="5">
        <v>1.5</v>
      </c>
      <c r="E1028" s="5">
        <v>7.5</v>
      </c>
      <c r="F1028" t="s">
        <v>13</v>
      </c>
      <c r="G1028" t="s">
        <v>14</v>
      </c>
      <c r="H1028" s="4">
        <v>45227</v>
      </c>
    </row>
    <row r="1029" spans="1:8" x14ac:dyDescent="0.25">
      <c r="A1029" t="s">
        <v>1052</v>
      </c>
      <c r="B1029" t="s">
        <v>41</v>
      </c>
      <c r="C1029" s="3">
        <v>5</v>
      </c>
      <c r="D1029" s="5">
        <v>3</v>
      </c>
      <c r="E1029" s="5">
        <v>15</v>
      </c>
      <c r="F1029" t="s">
        <v>21</v>
      </c>
      <c r="G1029" t="s">
        <v>24</v>
      </c>
      <c r="H1029" s="4">
        <v>45075</v>
      </c>
    </row>
    <row r="1030" spans="1:8" x14ac:dyDescent="0.25">
      <c r="A1030" t="s">
        <v>1053</v>
      </c>
      <c r="B1030" t="s">
        <v>16</v>
      </c>
      <c r="C1030" s="3">
        <v>2</v>
      </c>
      <c r="D1030" s="5">
        <v>1</v>
      </c>
      <c r="E1030" s="5">
        <v>2</v>
      </c>
      <c r="F1030" t="s">
        <v>13</v>
      </c>
      <c r="G1030" t="s">
        <v>10</v>
      </c>
      <c r="H1030" s="4">
        <v>45202</v>
      </c>
    </row>
    <row r="1031" spans="1:8" x14ac:dyDescent="0.25">
      <c r="A1031" t="s">
        <v>1054</v>
      </c>
      <c r="B1031" t="s">
        <v>18</v>
      </c>
      <c r="C1031" s="3">
        <v>3</v>
      </c>
      <c r="D1031" s="5">
        <v>5</v>
      </c>
      <c r="E1031" s="5">
        <v>15</v>
      </c>
      <c r="F1031" t="s">
        <v>21</v>
      </c>
      <c r="G1031" t="s">
        <v>10</v>
      </c>
      <c r="H1031" s="4">
        <v>44973</v>
      </c>
    </row>
    <row r="1032" spans="1:8" x14ac:dyDescent="0.25">
      <c r="A1032" t="s">
        <v>1055</v>
      </c>
      <c r="B1032" t="s">
        <v>23</v>
      </c>
      <c r="C1032" s="3">
        <v>3</v>
      </c>
      <c r="D1032" s="5">
        <v>4</v>
      </c>
      <c r="E1032" s="5">
        <v>12</v>
      </c>
      <c r="F1032" t="s">
        <v>26</v>
      </c>
      <c r="G1032" t="s">
        <v>24</v>
      </c>
      <c r="H1032" s="4">
        <v>45266</v>
      </c>
    </row>
    <row r="1033" spans="1:8" x14ac:dyDescent="0.25">
      <c r="A1033" t="s">
        <v>1056</v>
      </c>
      <c r="B1033" t="s">
        <v>12</v>
      </c>
      <c r="C1033" s="3">
        <v>2</v>
      </c>
      <c r="D1033" s="5">
        <v>3</v>
      </c>
      <c r="E1033" s="5">
        <v>6</v>
      </c>
      <c r="F1033" t="s">
        <v>21</v>
      </c>
      <c r="G1033" t="s">
        <v>14</v>
      </c>
      <c r="H1033" s="4">
        <v>45192</v>
      </c>
    </row>
    <row r="1034" spans="1:8" x14ac:dyDescent="0.25">
      <c r="A1034" t="s">
        <v>1057</v>
      </c>
      <c r="B1034" t="s">
        <v>12</v>
      </c>
      <c r="C1034" s="3">
        <v>2</v>
      </c>
      <c r="D1034" s="5">
        <v>3</v>
      </c>
      <c r="E1034" s="5">
        <v>6</v>
      </c>
      <c r="F1034" t="s">
        <v>13</v>
      </c>
      <c r="G1034" t="s">
        <v>14</v>
      </c>
      <c r="H1034" s="4">
        <v>45072</v>
      </c>
    </row>
    <row r="1035" spans="1:8" x14ac:dyDescent="0.25">
      <c r="A1035" t="s">
        <v>1058</v>
      </c>
      <c r="B1035" t="s">
        <v>23</v>
      </c>
      <c r="C1035" s="3">
        <v>1</v>
      </c>
      <c r="D1035" s="5">
        <v>4</v>
      </c>
      <c r="E1035" s="5">
        <v>4</v>
      </c>
      <c r="F1035" t="s">
        <v>31</v>
      </c>
      <c r="G1035" t="s">
        <v>10</v>
      </c>
      <c r="H1035" s="4">
        <v>45054</v>
      </c>
    </row>
    <row r="1036" spans="1:8" x14ac:dyDescent="0.25">
      <c r="A1036" t="s">
        <v>1059</v>
      </c>
      <c r="B1036" t="s">
        <v>30</v>
      </c>
      <c r="C1036" s="3">
        <v>5</v>
      </c>
      <c r="D1036" s="5">
        <v>4</v>
      </c>
      <c r="E1036" s="5">
        <v>20</v>
      </c>
      <c r="F1036" t="s">
        <v>9</v>
      </c>
      <c r="G1036" t="s">
        <v>24</v>
      </c>
      <c r="H1036" s="4">
        <v>45134</v>
      </c>
    </row>
    <row r="1037" spans="1:8" x14ac:dyDescent="0.25">
      <c r="A1037" t="s">
        <v>1060</v>
      </c>
      <c r="B1037" t="s">
        <v>28</v>
      </c>
      <c r="C1037" s="3">
        <v>5</v>
      </c>
      <c r="D1037" s="5">
        <v>4</v>
      </c>
      <c r="E1037" s="5">
        <v>20</v>
      </c>
      <c r="F1037" t="s">
        <v>13</v>
      </c>
      <c r="G1037" t="s">
        <v>19</v>
      </c>
      <c r="H1037" s="4">
        <v>45223</v>
      </c>
    </row>
    <row r="1038" spans="1:8" x14ac:dyDescent="0.25">
      <c r="A1038" t="s">
        <v>1061</v>
      </c>
      <c r="B1038" t="s">
        <v>37</v>
      </c>
      <c r="C1038" s="3">
        <v>1</v>
      </c>
      <c r="D1038" s="5">
        <v>1.5</v>
      </c>
      <c r="E1038" s="5">
        <v>1.5</v>
      </c>
      <c r="F1038" t="s">
        <v>31</v>
      </c>
      <c r="G1038" t="s">
        <v>10</v>
      </c>
      <c r="H1038" s="4">
        <v>45133</v>
      </c>
    </row>
    <row r="1039" spans="1:8" x14ac:dyDescent="0.25">
      <c r="A1039" t="s">
        <v>1062</v>
      </c>
      <c r="B1039" t="s">
        <v>41</v>
      </c>
      <c r="C1039" s="3">
        <v>2</v>
      </c>
      <c r="D1039" s="5">
        <v>3</v>
      </c>
      <c r="E1039" s="5">
        <v>6</v>
      </c>
      <c r="F1039" t="s">
        <v>31</v>
      </c>
      <c r="G1039" t="s">
        <v>24</v>
      </c>
      <c r="H1039" s="4">
        <v>45093</v>
      </c>
    </row>
    <row r="1040" spans="1:8" x14ac:dyDescent="0.25">
      <c r="A1040" t="s">
        <v>1063</v>
      </c>
      <c r="B1040" t="s">
        <v>41</v>
      </c>
      <c r="C1040" s="3">
        <v>4</v>
      </c>
      <c r="D1040" s="5">
        <v>3</v>
      </c>
      <c r="E1040" s="5">
        <v>12</v>
      </c>
      <c r="F1040" t="s">
        <v>21</v>
      </c>
      <c r="G1040" t="s">
        <v>14</v>
      </c>
      <c r="H1040" s="4">
        <v>45109</v>
      </c>
    </row>
    <row r="1041" spans="1:8" x14ac:dyDescent="0.25">
      <c r="A1041" t="s">
        <v>1064</v>
      </c>
      <c r="B1041" t="s">
        <v>37</v>
      </c>
      <c r="C1041" s="3">
        <v>5</v>
      </c>
      <c r="D1041" s="5">
        <v>1.5</v>
      </c>
      <c r="E1041" s="5">
        <v>7.5</v>
      </c>
      <c r="F1041" t="s">
        <v>31</v>
      </c>
      <c r="G1041" t="s">
        <v>10</v>
      </c>
      <c r="H1041" s="4">
        <v>45132</v>
      </c>
    </row>
    <row r="1042" spans="1:8" x14ac:dyDescent="0.25">
      <c r="A1042" t="s">
        <v>1065</v>
      </c>
      <c r="B1042" t="s">
        <v>18</v>
      </c>
      <c r="C1042" s="3">
        <v>2</v>
      </c>
      <c r="D1042" s="5">
        <v>5</v>
      </c>
      <c r="E1042" s="5">
        <v>10</v>
      </c>
      <c r="F1042" t="s">
        <v>13</v>
      </c>
      <c r="G1042" t="s">
        <v>14</v>
      </c>
      <c r="H1042" s="4">
        <v>45251</v>
      </c>
    </row>
    <row r="1043" spans="1:8" x14ac:dyDescent="0.25">
      <c r="A1043" t="s">
        <v>1066</v>
      </c>
      <c r="B1043" t="s">
        <v>8</v>
      </c>
      <c r="C1043" s="3">
        <v>3</v>
      </c>
      <c r="D1043" s="5">
        <v>2</v>
      </c>
      <c r="E1043" s="5">
        <v>6</v>
      </c>
      <c r="F1043" t="s">
        <v>9</v>
      </c>
      <c r="G1043" t="s">
        <v>19</v>
      </c>
      <c r="H1043" s="4">
        <v>45254</v>
      </c>
    </row>
    <row r="1044" spans="1:8" x14ac:dyDescent="0.25">
      <c r="A1044" t="s">
        <v>1067</v>
      </c>
      <c r="B1044" t="s">
        <v>28</v>
      </c>
      <c r="C1044" s="3">
        <v>5</v>
      </c>
      <c r="D1044" s="5">
        <v>4</v>
      </c>
      <c r="E1044" s="5">
        <v>20</v>
      </c>
      <c r="F1044" t="s">
        <v>13</v>
      </c>
      <c r="G1044" t="s">
        <v>24</v>
      </c>
      <c r="H1044" s="4">
        <v>45086</v>
      </c>
    </row>
    <row r="1045" spans="1:8" x14ac:dyDescent="0.25">
      <c r="A1045" t="s">
        <v>1068</v>
      </c>
      <c r="B1045" t="s">
        <v>18</v>
      </c>
      <c r="C1045" s="3">
        <v>3</v>
      </c>
      <c r="D1045" s="5">
        <v>5</v>
      </c>
      <c r="E1045" s="5">
        <v>15</v>
      </c>
      <c r="F1045" t="s">
        <v>21</v>
      </c>
      <c r="G1045" t="s">
        <v>24</v>
      </c>
      <c r="H1045" s="4">
        <v>45037</v>
      </c>
    </row>
    <row r="1046" spans="1:8" x14ac:dyDescent="0.25">
      <c r="A1046" t="s">
        <v>1069</v>
      </c>
      <c r="B1046" t="s">
        <v>37</v>
      </c>
      <c r="C1046" s="3">
        <v>3</v>
      </c>
      <c r="D1046" s="5">
        <v>1.5</v>
      </c>
      <c r="E1046" s="5">
        <v>4.5</v>
      </c>
      <c r="F1046" t="s">
        <v>19</v>
      </c>
      <c r="G1046" t="s">
        <v>10</v>
      </c>
      <c r="H1046" s="4">
        <v>45014</v>
      </c>
    </row>
    <row r="1047" spans="1:8" x14ac:dyDescent="0.25">
      <c r="A1047" t="s">
        <v>1070</v>
      </c>
      <c r="B1047" t="s">
        <v>23</v>
      </c>
      <c r="C1047" s="3">
        <v>3</v>
      </c>
      <c r="D1047" s="5">
        <v>4</v>
      </c>
      <c r="E1047" s="5">
        <v>12</v>
      </c>
      <c r="F1047" t="s">
        <v>21</v>
      </c>
      <c r="G1047" t="s">
        <v>10</v>
      </c>
      <c r="H1047" s="4">
        <v>44938</v>
      </c>
    </row>
    <row r="1048" spans="1:8" x14ac:dyDescent="0.25">
      <c r="A1048" t="s">
        <v>1071</v>
      </c>
      <c r="B1048" t="s">
        <v>41</v>
      </c>
      <c r="C1048" s="3">
        <v>5</v>
      </c>
      <c r="D1048" s="5">
        <v>3</v>
      </c>
      <c r="E1048" s="5">
        <v>15</v>
      </c>
      <c r="F1048" t="s">
        <v>31</v>
      </c>
      <c r="G1048" t="s">
        <v>10</v>
      </c>
      <c r="H1048" s="4">
        <v>44981</v>
      </c>
    </row>
    <row r="1049" spans="1:8" x14ac:dyDescent="0.25">
      <c r="A1049" t="s">
        <v>1072</v>
      </c>
      <c r="B1049" t="s">
        <v>8</v>
      </c>
      <c r="C1049" s="3">
        <v>3</v>
      </c>
      <c r="D1049" s="5">
        <v>2</v>
      </c>
      <c r="E1049" s="5">
        <v>6</v>
      </c>
      <c r="F1049" t="s">
        <v>31</v>
      </c>
      <c r="G1049" t="s">
        <v>10</v>
      </c>
      <c r="H1049" s="4">
        <v>44967</v>
      </c>
    </row>
    <row r="1050" spans="1:8" x14ac:dyDescent="0.25">
      <c r="A1050" t="s">
        <v>1073</v>
      </c>
      <c r="B1050" t="s">
        <v>18</v>
      </c>
      <c r="C1050" s="3">
        <v>5</v>
      </c>
      <c r="D1050" s="5">
        <v>5</v>
      </c>
      <c r="E1050" s="5">
        <v>25</v>
      </c>
      <c r="F1050" t="s">
        <v>9</v>
      </c>
      <c r="G1050" t="s">
        <v>14</v>
      </c>
      <c r="H1050" s="4">
        <v>45274</v>
      </c>
    </row>
    <row r="1051" spans="1:8" x14ac:dyDescent="0.25">
      <c r="A1051" t="s">
        <v>1074</v>
      </c>
      <c r="B1051" t="s">
        <v>23</v>
      </c>
      <c r="C1051" s="3">
        <v>3</v>
      </c>
      <c r="D1051" s="5">
        <v>4</v>
      </c>
      <c r="E1051" s="5">
        <v>12</v>
      </c>
      <c r="F1051" t="s">
        <v>31</v>
      </c>
      <c r="G1051" t="s">
        <v>26</v>
      </c>
      <c r="H1051" s="4">
        <v>45209</v>
      </c>
    </row>
    <row r="1052" spans="1:8" x14ac:dyDescent="0.25">
      <c r="A1052" t="s">
        <v>1075</v>
      </c>
      <c r="B1052" t="s">
        <v>12</v>
      </c>
      <c r="C1052" s="3">
        <v>3</v>
      </c>
      <c r="D1052" s="5">
        <v>3</v>
      </c>
      <c r="E1052" s="5">
        <v>9</v>
      </c>
      <c r="F1052" t="s">
        <v>21</v>
      </c>
      <c r="G1052" t="s">
        <v>10</v>
      </c>
      <c r="H1052" s="4">
        <v>44958</v>
      </c>
    </row>
    <row r="1053" spans="1:8" x14ac:dyDescent="0.25">
      <c r="A1053" t="s">
        <v>1076</v>
      </c>
      <c r="B1053" t="s">
        <v>23</v>
      </c>
      <c r="C1053" s="3">
        <v>4</v>
      </c>
      <c r="D1053" s="5">
        <v>4</v>
      </c>
      <c r="E1053" s="5">
        <v>16</v>
      </c>
      <c r="F1053" t="s">
        <v>9</v>
      </c>
      <c r="G1053" t="s">
        <v>24</v>
      </c>
      <c r="H1053" s="4">
        <v>45029</v>
      </c>
    </row>
    <row r="1054" spans="1:8" x14ac:dyDescent="0.25">
      <c r="A1054" t="s">
        <v>1077</v>
      </c>
      <c r="B1054" t="s">
        <v>41</v>
      </c>
      <c r="C1054" s="3">
        <v>5</v>
      </c>
      <c r="D1054" s="5">
        <v>3</v>
      </c>
      <c r="E1054" s="5">
        <v>15</v>
      </c>
      <c r="F1054" t="s">
        <v>19</v>
      </c>
      <c r="G1054" t="s">
        <v>24</v>
      </c>
      <c r="H1054" s="4">
        <v>45103</v>
      </c>
    </row>
    <row r="1055" spans="1:8" x14ac:dyDescent="0.25">
      <c r="A1055" t="s">
        <v>1078</v>
      </c>
      <c r="B1055" t="s">
        <v>23</v>
      </c>
      <c r="C1055" s="3">
        <v>3</v>
      </c>
      <c r="D1055" s="5">
        <v>4</v>
      </c>
      <c r="E1055" s="5">
        <v>12</v>
      </c>
      <c r="F1055" t="s">
        <v>9</v>
      </c>
      <c r="G1055" t="s">
        <v>14</v>
      </c>
      <c r="H1055" s="4">
        <v>45144</v>
      </c>
    </row>
    <row r="1056" spans="1:8" x14ac:dyDescent="0.25">
      <c r="A1056" t="s">
        <v>1079</v>
      </c>
      <c r="B1056" t="s">
        <v>28</v>
      </c>
      <c r="C1056" s="3">
        <v>5</v>
      </c>
      <c r="D1056" s="5">
        <v>4</v>
      </c>
      <c r="E1056" s="5">
        <v>20</v>
      </c>
      <c r="F1056" t="s">
        <v>21</v>
      </c>
      <c r="G1056" t="s">
        <v>19</v>
      </c>
      <c r="H1056" s="4">
        <v>45128</v>
      </c>
    </row>
    <row r="1057" spans="1:8" x14ac:dyDescent="0.25">
      <c r="A1057" t="s">
        <v>1080</v>
      </c>
      <c r="B1057" t="s">
        <v>18</v>
      </c>
      <c r="C1057" s="3">
        <v>1</v>
      </c>
      <c r="D1057" s="5">
        <v>5</v>
      </c>
      <c r="E1057" s="5">
        <v>5</v>
      </c>
      <c r="F1057" t="s">
        <v>13</v>
      </c>
      <c r="G1057" t="s">
        <v>14</v>
      </c>
      <c r="H1057" s="4">
        <v>45129</v>
      </c>
    </row>
    <row r="1058" spans="1:8" x14ac:dyDescent="0.25">
      <c r="A1058" t="s">
        <v>1081</v>
      </c>
      <c r="B1058" t="s">
        <v>8</v>
      </c>
      <c r="C1058" s="3">
        <v>3</v>
      </c>
      <c r="D1058" s="5">
        <v>2</v>
      </c>
      <c r="E1058" s="5">
        <v>6</v>
      </c>
      <c r="F1058" t="s">
        <v>31</v>
      </c>
      <c r="G1058" t="s">
        <v>24</v>
      </c>
      <c r="H1058" s="4">
        <v>45132</v>
      </c>
    </row>
    <row r="1059" spans="1:8" x14ac:dyDescent="0.25">
      <c r="A1059" t="s">
        <v>1082</v>
      </c>
      <c r="B1059" t="s">
        <v>41</v>
      </c>
      <c r="C1059" s="3">
        <v>2</v>
      </c>
      <c r="D1059" s="5">
        <v>3</v>
      </c>
      <c r="E1059" s="5">
        <v>6</v>
      </c>
      <c r="F1059" t="s">
        <v>21</v>
      </c>
      <c r="G1059" t="s">
        <v>24</v>
      </c>
      <c r="H1059" s="4">
        <v>44954</v>
      </c>
    </row>
    <row r="1060" spans="1:8" x14ac:dyDescent="0.25">
      <c r="A1060" t="s">
        <v>1083</v>
      </c>
      <c r="B1060" t="s">
        <v>23</v>
      </c>
      <c r="C1060" s="3">
        <v>5</v>
      </c>
      <c r="D1060" s="5">
        <v>4</v>
      </c>
      <c r="E1060" s="5">
        <v>20</v>
      </c>
      <c r="F1060" t="s">
        <v>26</v>
      </c>
      <c r="G1060" t="s">
        <v>19</v>
      </c>
      <c r="H1060" s="4">
        <v>45157</v>
      </c>
    </row>
    <row r="1061" spans="1:8" x14ac:dyDescent="0.25">
      <c r="A1061" t="s">
        <v>1084</v>
      </c>
      <c r="B1061" t="s">
        <v>23</v>
      </c>
      <c r="C1061" s="3">
        <v>2</v>
      </c>
      <c r="D1061" s="5">
        <v>4</v>
      </c>
      <c r="E1061" s="5">
        <v>8</v>
      </c>
      <c r="F1061" t="s">
        <v>9</v>
      </c>
      <c r="G1061" t="s">
        <v>14</v>
      </c>
      <c r="H1061" s="4">
        <v>45000</v>
      </c>
    </row>
    <row r="1062" spans="1:8" x14ac:dyDescent="0.25">
      <c r="A1062" t="s">
        <v>1085</v>
      </c>
      <c r="B1062" t="s">
        <v>26</v>
      </c>
      <c r="C1062" s="3">
        <v>5</v>
      </c>
      <c r="D1062" s="5">
        <v>3</v>
      </c>
      <c r="E1062" s="5">
        <v>15</v>
      </c>
      <c r="F1062" t="s">
        <v>31</v>
      </c>
      <c r="G1062" t="s">
        <v>24</v>
      </c>
      <c r="H1062" s="4">
        <v>45006</v>
      </c>
    </row>
    <row r="1063" spans="1:8" x14ac:dyDescent="0.25">
      <c r="A1063" t="s">
        <v>1086</v>
      </c>
      <c r="B1063" t="s">
        <v>12</v>
      </c>
      <c r="C1063" s="3">
        <v>1</v>
      </c>
      <c r="D1063" s="5">
        <v>3</v>
      </c>
      <c r="E1063" s="5">
        <v>3</v>
      </c>
      <c r="F1063" t="s">
        <v>9</v>
      </c>
      <c r="G1063" t="s">
        <v>10</v>
      </c>
      <c r="H1063" s="4">
        <v>45236</v>
      </c>
    </row>
    <row r="1064" spans="1:8" x14ac:dyDescent="0.25">
      <c r="A1064" t="s">
        <v>1087</v>
      </c>
      <c r="B1064" t="s">
        <v>12</v>
      </c>
      <c r="C1064" s="3">
        <v>2</v>
      </c>
      <c r="D1064" s="5">
        <v>3</v>
      </c>
      <c r="E1064" s="5">
        <v>6</v>
      </c>
      <c r="F1064" t="s">
        <v>13</v>
      </c>
      <c r="G1064" t="s">
        <v>14</v>
      </c>
      <c r="H1064" s="4">
        <v>45019</v>
      </c>
    </row>
    <row r="1065" spans="1:8" x14ac:dyDescent="0.25">
      <c r="A1065" t="s">
        <v>1088</v>
      </c>
      <c r="B1065" t="s">
        <v>28</v>
      </c>
      <c r="C1065" s="3">
        <v>1</v>
      </c>
      <c r="D1065" s="5">
        <v>4</v>
      </c>
      <c r="E1065" s="5">
        <v>4</v>
      </c>
      <c r="F1065" t="s">
        <v>9</v>
      </c>
      <c r="G1065" t="s">
        <v>14</v>
      </c>
      <c r="H1065" s="4">
        <v>45124</v>
      </c>
    </row>
    <row r="1066" spans="1:8" x14ac:dyDescent="0.25">
      <c r="A1066" t="s">
        <v>1089</v>
      </c>
      <c r="B1066" t="s">
        <v>23</v>
      </c>
      <c r="C1066" s="3">
        <v>2</v>
      </c>
      <c r="D1066" s="5">
        <v>4</v>
      </c>
      <c r="E1066" s="5">
        <v>8</v>
      </c>
      <c r="F1066" t="s">
        <v>13</v>
      </c>
      <c r="G1066" t="s">
        <v>14</v>
      </c>
      <c r="H1066" s="4">
        <v>45147</v>
      </c>
    </row>
    <row r="1067" spans="1:8" x14ac:dyDescent="0.25">
      <c r="A1067" t="s">
        <v>1090</v>
      </c>
      <c r="B1067" t="s">
        <v>23</v>
      </c>
      <c r="C1067" s="3">
        <v>4</v>
      </c>
      <c r="D1067" s="5">
        <v>4</v>
      </c>
      <c r="E1067" s="5">
        <v>16</v>
      </c>
      <c r="F1067" t="s">
        <v>9</v>
      </c>
      <c r="G1067" t="s">
        <v>10</v>
      </c>
      <c r="H1067" s="4">
        <v>45284</v>
      </c>
    </row>
    <row r="1068" spans="1:8" x14ac:dyDescent="0.25">
      <c r="A1068" t="s">
        <v>1091</v>
      </c>
      <c r="B1068" t="s">
        <v>8</v>
      </c>
      <c r="C1068" s="3">
        <v>5</v>
      </c>
      <c r="D1068" s="5">
        <v>2</v>
      </c>
      <c r="E1068" s="5">
        <v>10</v>
      </c>
      <c r="F1068" t="s">
        <v>19</v>
      </c>
      <c r="G1068" t="s">
        <v>10</v>
      </c>
      <c r="H1068" s="4">
        <v>45174</v>
      </c>
    </row>
    <row r="1069" spans="1:8" x14ac:dyDescent="0.25">
      <c r="A1069" t="s">
        <v>1092</v>
      </c>
      <c r="B1069" t="s">
        <v>28</v>
      </c>
      <c r="C1069" s="3">
        <v>1</v>
      </c>
      <c r="D1069" s="5">
        <v>4</v>
      </c>
      <c r="E1069" s="5">
        <v>4</v>
      </c>
      <c r="F1069" t="s">
        <v>13</v>
      </c>
      <c r="G1069" t="s">
        <v>14</v>
      </c>
      <c r="H1069" s="4">
        <v>44938</v>
      </c>
    </row>
    <row r="1070" spans="1:8" x14ac:dyDescent="0.25">
      <c r="A1070" t="s">
        <v>1093</v>
      </c>
      <c r="B1070" t="s">
        <v>18</v>
      </c>
      <c r="C1070" s="3">
        <v>4</v>
      </c>
      <c r="D1070" s="5">
        <v>5</v>
      </c>
      <c r="E1070" s="5">
        <v>20</v>
      </c>
      <c r="F1070" t="s">
        <v>21</v>
      </c>
      <c r="G1070" t="s">
        <v>24</v>
      </c>
      <c r="H1070" s="4">
        <v>44934</v>
      </c>
    </row>
    <row r="1071" spans="1:8" x14ac:dyDescent="0.25">
      <c r="A1071" t="s">
        <v>1094</v>
      </c>
      <c r="B1071" t="s">
        <v>23</v>
      </c>
      <c r="C1071" s="3">
        <v>1</v>
      </c>
      <c r="D1071" s="5">
        <v>4</v>
      </c>
      <c r="E1071" s="5">
        <v>4</v>
      </c>
      <c r="F1071" t="s">
        <v>31</v>
      </c>
      <c r="G1071" t="s">
        <v>10</v>
      </c>
      <c r="H1071" s="4">
        <v>44928</v>
      </c>
    </row>
    <row r="1072" spans="1:8" x14ac:dyDescent="0.25">
      <c r="A1072" t="s">
        <v>1095</v>
      </c>
      <c r="B1072" t="s">
        <v>37</v>
      </c>
      <c r="C1072" s="3">
        <v>3</v>
      </c>
      <c r="D1072" s="5">
        <v>1.5</v>
      </c>
      <c r="E1072" s="5">
        <v>4.5</v>
      </c>
      <c r="F1072" t="s">
        <v>31</v>
      </c>
      <c r="G1072" t="s">
        <v>10</v>
      </c>
      <c r="H1072" s="4">
        <v>45211</v>
      </c>
    </row>
    <row r="1073" spans="1:8" x14ac:dyDescent="0.25">
      <c r="A1073" t="s">
        <v>1096</v>
      </c>
      <c r="B1073" t="s">
        <v>16</v>
      </c>
      <c r="C1073" s="3">
        <v>1</v>
      </c>
      <c r="D1073" s="5">
        <v>1</v>
      </c>
      <c r="E1073" s="5">
        <v>1</v>
      </c>
      <c r="F1073" t="s">
        <v>13</v>
      </c>
      <c r="G1073" t="s">
        <v>14</v>
      </c>
      <c r="H1073" s="4">
        <v>45142</v>
      </c>
    </row>
    <row r="1074" spans="1:8" x14ac:dyDescent="0.25">
      <c r="A1074" t="s">
        <v>1097</v>
      </c>
      <c r="B1074" t="s">
        <v>37</v>
      </c>
      <c r="C1074" s="3">
        <v>2</v>
      </c>
      <c r="D1074" s="5">
        <v>1.5</v>
      </c>
      <c r="E1074" s="5">
        <v>3</v>
      </c>
      <c r="F1074" t="s">
        <v>21</v>
      </c>
      <c r="G1074" t="s">
        <v>24</v>
      </c>
      <c r="H1074" s="4">
        <v>45026</v>
      </c>
    </row>
    <row r="1075" spans="1:8" x14ac:dyDescent="0.25">
      <c r="A1075" t="s">
        <v>1098</v>
      </c>
      <c r="B1075" t="s">
        <v>18</v>
      </c>
      <c r="C1075" s="3">
        <v>4</v>
      </c>
      <c r="D1075" s="5">
        <v>5</v>
      </c>
      <c r="E1075" s="5">
        <v>20</v>
      </c>
      <c r="F1075" t="s">
        <v>31</v>
      </c>
      <c r="G1075" t="s">
        <v>24</v>
      </c>
      <c r="H1075" s="4">
        <v>45100</v>
      </c>
    </row>
    <row r="1076" spans="1:8" x14ac:dyDescent="0.25">
      <c r="A1076" t="s">
        <v>1099</v>
      </c>
      <c r="B1076" t="s">
        <v>28</v>
      </c>
      <c r="C1076" s="3">
        <v>1</v>
      </c>
      <c r="D1076" s="5">
        <v>4</v>
      </c>
      <c r="E1076" s="5">
        <v>4</v>
      </c>
      <c r="F1076" t="s">
        <v>13</v>
      </c>
      <c r="G1076" t="s">
        <v>10</v>
      </c>
      <c r="H1076" s="4">
        <v>45155</v>
      </c>
    </row>
    <row r="1077" spans="1:8" x14ac:dyDescent="0.25">
      <c r="A1077" t="s">
        <v>1100</v>
      </c>
      <c r="B1077" t="s">
        <v>8</v>
      </c>
      <c r="C1077" s="3">
        <v>2</v>
      </c>
      <c r="D1077" s="5">
        <v>2</v>
      </c>
      <c r="E1077" s="5">
        <v>4</v>
      </c>
      <c r="F1077" t="s">
        <v>13</v>
      </c>
      <c r="G1077" t="s">
        <v>14</v>
      </c>
      <c r="H1077" s="4">
        <v>45274</v>
      </c>
    </row>
    <row r="1078" spans="1:8" x14ac:dyDescent="0.25">
      <c r="A1078" t="s">
        <v>1101</v>
      </c>
      <c r="B1078" t="s">
        <v>41</v>
      </c>
      <c r="C1078" s="3">
        <v>5</v>
      </c>
      <c r="D1078" s="5">
        <v>3</v>
      </c>
      <c r="E1078" s="5">
        <v>15</v>
      </c>
      <c r="F1078" t="s">
        <v>21</v>
      </c>
      <c r="G1078" t="s">
        <v>14</v>
      </c>
      <c r="H1078" s="4">
        <v>44944</v>
      </c>
    </row>
    <row r="1079" spans="1:8" x14ac:dyDescent="0.25">
      <c r="A1079" t="s">
        <v>1102</v>
      </c>
      <c r="B1079" t="s">
        <v>28</v>
      </c>
      <c r="C1079" s="3">
        <v>2</v>
      </c>
      <c r="D1079" s="5">
        <v>4</v>
      </c>
      <c r="E1079" s="5">
        <v>8</v>
      </c>
      <c r="F1079" t="s">
        <v>21</v>
      </c>
      <c r="G1079" t="s">
        <v>19</v>
      </c>
      <c r="H1079" s="4">
        <v>45128</v>
      </c>
    </row>
    <row r="1080" spans="1:8" x14ac:dyDescent="0.25">
      <c r="A1080" t="s">
        <v>1103</v>
      </c>
      <c r="B1080" t="s">
        <v>18</v>
      </c>
      <c r="C1080" s="3">
        <v>3</v>
      </c>
      <c r="D1080" s="5">
        <v>5</v>
      </c>
      <c r="E1080" s="5">
        <v>15</v>
      </c>
      <c r="F1080" t="s">
        <v>21</v>
      </c>
      <c r="G1080" t="s">
        <v>24</v>
      </c>
      <c r="H1080" s="4">
        <v>45074</v>
      </c>
    </row>
    <row r="1081" spans="1:8" x14ac:dyDescent="0.25">
      <c r="A1081" t="s">
        <v>1104</v>
      </c>
      <c r="B1081" t="s">
        <v>37</v>
      </c>
      <c r="C1081" s="3">
        <v>5</v>
      </c>
      <c r="D1081" s="5">
        <v>1.5</v>
      </c>
      <c r="E1081" s="5">
        <v>7.5</v>
      </c>
      <c r="F1081" t="s">
        <v>21</v>
      </c>
      <c r="G1081" t="s">
        <v>14</v>
      </c>
      <c r="H1081" s="4">
        <v>45142</v>
      </c>
    </row>
    <row r="1082" spans="1:8" x14ac:dyDescent="0.25">
      <c r="A1082" t="s">
        <v>1105</v>
      </c>
      <c r="B1082" t="s">
        <v>12</v>
      </c>
      <c r="C1082" s="3">
        <v>1</v>
      </c>
      <c r="D1082" s="5">
        <v>3</v>
      </c>
      <c r="E1082" s="5">
        <v>3</v>
      </c>
      <c r="F1082" t="s">
        <v>21</v>
      </c>
      <c r="G1082" t="s">
        <v>14</v>
      </c>
      <c r="H1082" s="4">
        <v>45007</v>
      </c>
    </row>
    <row r="1083" spans="1:8" x14ac:dyDescent="0.25">
      <c r="A1083" t="s">
        <v>1106</v>
      </c>
      <c r="B1083" t="s">
        <v>23</v>
      </c>
      <c r="C1083" s="3">
        <v>5</v>
      </c>
      <c r="D1083" s="5">
        <v>4</v>
      </c>
      <c r="E1083" s="5">
        <v>20</v>
      </c>
      <c r="F1083" t="s">
        <v>31</v>
      </c>
      <c r="G1083" t="s">
        <v>10</v>
      </c>
      <c r="H1083" s="4">
        <v>45059</v>
      </c>
    </row>
    <row r="1084" spans="1:8" x14ac:dyDescent="0.25">
      <c r="A1084" t="s">
        <v>1107</v>
      </c>
      <c r="B1084" t="s">
        <v>8</v>
      </c>
      <c r="C1084" s="3">
        <v>4</v>
      </c>
      <c r="D1084" s="5">
        <v>2</v>
      </c>
      <c r="E1084" s="5">
        <v>8</v>
      </c>
      <c r="F1084" t="s">
        <v>13</v>
      </c>
      <c r="G1084" t="s">
        <v>14</v>
      </c>
      <c r="H1084" s="4">
        <v>45268</v>
      </c>
    </row>
    <row r="1085" spans="1:8" x14ac:dyDescent="0.25">
      <c r="A1085" t="s">
        <v>1108</v>
      </c>
      <c r="B1085" t="s">
        <v>23</v>
      </c>
      <c r="C1085" s="3">
        <v>3</v>
      </c>
      <c r="D1085" s="5">
        <v>4</v>
      </c>
      <c r="E1085" s="5">
        <v>12</v>
      </c>
      <c r="F1085" t="s">
        <v>26</v>
      </c>
      <c r="G1085" t="s">
        <v>24</v>
      </c>
      <c r="H1085" s="4">
        <v>45057</v>
      </c>
    </row>
    <row r="1086" spans="1:8" x14ac:dyDescent="0.25">
      <c r="A1086" t="s">
        <v>1109</v>
      </c>
      <c r="B1086" t="s">
        <v>37</v>
      </c>
      <c r="C1086" s="3">
        <v>2</v>
      </c>
      <c r="D1086" s="5">
        <v>1.5</v>
      </c>
      <c r="E1086" s="5">
        <v>3</v>
      </c>
      <c r="F1086" t="s">
        <v>9</v>
      </c>
      <c r="G1086" t="s">
        <v>14</v>
      </c>
      <c r="H1086" s="4">
        <v>44988</v>
      </c>
    </row>
    <row r="1087" spans="1:8" x14ac:dyDescent="0.25">
      <c r="A1087" t="s">
        <v>1110</v>
      </c>
      <c r="B1087" t="s">
        <v>28</v>
      </c>
      <c r="C1087" s="3">
        <v>5</v>
      </c>
      <c r="D1087" s="5">
        <v>4</v>
      </c>
      <c r="E1087" s="5">
        <v>20</v>
      </c>
      <c r="F1087" t="s">
        <v>26</v>
      </c>
      <c r="G1087" t="s">
        <v>10</v>
      </c>
      <c r="H1087" s="4">
        <v>45011</v>
      </c>
    </row>
    <row r="1088" spans="1:8" x14ac:dyDescent="0.25">
      <c r="A1088" t="s">
        <v>1111</v>
      </c>
      <c r="B1088" t="s">
        <v>8</v>
      </c>
      <c r="C1088" s="3">
        <v>2</v>
      </c>
      <c r="D1088" s="5">
        <v>2</v>
      </c>
      <c r="E1088" s="5">
        <v>4</v>
      </c>
      <c r="F1088" t="s">
        <v>9</v>
      </c>
      <c r="G1088" t="s">
        <v>10</v>
      </c>
      <c r="H1088" s="4">
        <v>45033</v>
      </c>
    </row>
    <row r="1089" spans="1:8" x14ac:dyDescent="0.25">
      <c r="A1089" t="s">
        <v>1112</v>
      </c>
      <c r="B1089" t="s">
        <v>28</v>
      </c>
      <c r="C1089" s="3">
        <v>5</v>
      </c>
      <c r="D1089" s="5">
        <v>4</v>
      </c>
      <c r="E1089" s="5">
        <v>20</v>
      </c>
      <c r="F1089" t="s">
        <v>13</v>
      </c>
      <c r="G1089" t="s">
        <v>24</v>
      </c>
      <c r="H1089" s="4">
        <v>44968</v>
      </c>
    </row>
    <row r="1090" spans="1:8" x14ac:dyDescent="0.25">
      <c r="A1090" t="s">
        <v>1113</v>
      </c>
      <c r="B1090" t="s">
        <v>28</v>
      </c>
      <c r="C1090" s="3">
        <v>2</v>
      </c>
      <c r="D1090" s="5">
        <v>4</v>
      </c>
      <c r="E1090" s="5">
        <v>8</v>
      </c>
      <c r="F1090" t="s">
        <v>21</v>
      </c>
      <c r="G1090" t="s">
        <v>10</v>
      </c>
      <c r="H1090" s="4">
        <v>45270</v>
      </c>
    </row>
    <row r="1091" spans="1:8" x14ac:dyDescent="0.25">
      <c r="A1091" t="s">
        <v>1114</v>
      </c>
      <c r="B1091" t="s">
        <v>37</v>
      </c>
      <c r="C1091" s="3">
        <v>4</v>
      </c>
      <c r="D1091" s="5">
        <v>1.5</v>
      </c>
      <c r="E1091" s="5">
        <v>6</v>
      </c>
      <c r="F1091" t="s">
        <v>21</v>
      </c>
      <c r="G1091" t="s">
        <v>24</v>
      </c>
      <c r="H1091" s="4">
        <v>45164</v>
      </c>
    </row>
    <row r="1092" spans="1:8" x14ac:dyDescent="0.25">
      <c r="A1092" t="s">
        <v>1115</v>
      </c>
      <c r="B1092" t="s">
        <v>37</v>
      </c>
      <c r="C1092" s="3">
        <v>4</v>
      </c>
      <c r="D1092" s="5">
        <v>1.5</v>
      </c>
      <c r="E1092" s="5">
        <v>6</v>
      </c>
      <c r="F1092" t="s">
        <v>31</v>
      </c>
      <c r="G1092" t="s">
        <v>14</v>
      </c>
      <c r="H1092" s="4">
        <v>45290</v>
      </c>
    </row>
    <row r="1093" spans="1:8" x14ac:dyDescent="0.25">
      <c r="A1093" t="s">
        <v>1116</v>
      </c>
      <c r="B1093" t="s">
        <v>8</v>
      </c>
      <c r="C1093" s="3">
        <v>5</v>
      </c>
      <c r="D1093" s="5">
        <v>2</v>
      </c>
      <c r="E1093" s="5">
        <v>10</v>
      </c>
      <c r="F1093" t="s">
        <v>9</v>
      </c>
      <c r="G1093" t="s">
        <v>10</v>
      </c>
      <c r="H1093" s="4">
        <v>45224</v>
      </c>
    </row>
    <row r="1094" spans="1:8" x14ac:dyDescent="0.25">
      <c r="A1094" t="s">
        <v>1117</v>
      </c>
      <c r="B1094" t="s">
        <v>28</v>
      </c>
      <c r="C1094" s="3">
        <v>4</v>
      </c>
      <c r="D1094" s="5">
        <v>4</v>
      </c>
      <c r="E1094" s="5">
        <v>16</v>
      </c>
      <c r="F1094" t="s">
        <v>31</v>
      </c>
      <c r="G1094" t="s">
        <v>14</v>
      </c>
      <c r="H1094" s="4">
        <v>45130</v>
      </c>
    </row>
    <row r="1095" spans="1:8" x14ac:dyDescent="0.25">
      <c r="A1095" t="s">
        <v>1118</v>
      </c>
      <c r="B1095" t="s">
        <v>16</v>
      </c>
      <c r="C1095" s="3">
        <v>4</v>
      </c>
      <c r="D1095" s="5">
        <v>1</v>
      </c>
      <c r="E1095" s="5">
        <v>4</v>
      </c>
      <c r="F1095" t="s">
        <v>31</v>
      </c>
      <c r="G1095" t="s">
        <v>24</v>
      </c>
      <c r="H1095" s="4">
        <v>45214</v>
      </c>
    </row>
    <row r="1096" spans="1:8" x14ac:dyDescent="0.25">
      <c r="A1096" t="s">
        <v>1119</v>
      </c>
      <c r="B1096" t="s">
        <v>18</v>
      </c>
      <c r="C1096" s="3">
        <v>5</v>
      </c>
      <c r="D1096" s="5">
        <v>5</v>
      </c>
      <c r="E1096" s="5">
        <v>25</v>
      </c>
      <c r="F1096" t="s">
        <v>31</v>
      </c>
      <c r="G1096" t="s">
        <v>10</v>
      </c>
      <c r="H1096" s="4">
        <v>45125</v>
      </c>
    </row>
    <row r="1097" spans="1:8" x14ac:dyDescent="0.25">
      <c r="A1097" t="s">
        <v>1120</v>
      </c>
      <c r="B1097" t="s">
        <v>12</v>
      </c>
      <c r="C1097" s="3">
        <v>5</v>
      </c>
      <c r="D1097" s="5">
        <v>3</v>
      </c>
      <c r="E1097" s="5">
        <v>15</v>
      </c>
      <c r="F1097" t="s">
        <v>13</v>
      </c>
      <c r="G1097" t="s">
        <v>14</v>
      </c>
      <c r="H1097" s="4">
        <v>45286</v>
      </c>
    </row>
    <row r="1098" spans="1:8" x14ac:dyDescent="0.25">
      <c r="A1098" t="s">
        <v>1121</v>
      </c>
      <c r="B1098" t="s">
        <v>37</v>
      </c>
      <c r="C1098" s="3">
        <v>3</v>
      </c>
      <c r="D1098" s="5">
        <v>1.5</v>
      </c>
      <c r="E1098" s="5">
        <v>4.5</v>
      </c>
      <c r="F1098" t="s">
        <v>13</v>
      </c>
      <c r="G1098" t="s">
        <v>14</v>
      </c>
      <c r="H1098" s="4">
        <v>45194</v>
      </c>
    </row>
    <row r="1099" spans="1:8" x14ac:dyDescent="0.25">
      <c r="A1099" t="s">
        <v>1122</v>
      </c>
      <c r="B1099" t="s">
        <v>28</v>
      </c>
      <c r="C1099" s="3">
        <v>5</v>
      </c>
      <c r="D1099" s="5">
        <v>4</v>
      </c>
      <c r="E1099" s="5">
        <v>20</v>
      </c>
      <c r="F1099" t="s">
        <v>31</v>
      </c>
      <c r="G1099" t="s">
        <v>24</v>
      </c>
      <c r="H1099" s="4">
        <v>45187</v>
      </c>
    </row>
    <row r="1100" spans="1:8" x14ac:dyDescent="0.25">
      <c r="A1100" t="s">
        <v>1123</v>
      </c>
      <c r="B1100" t="s">
        <v>8</v>
      </c>
      <c r="C1100" s="3">
        <v>3</v>
      </c>
      <c r="D1100" s="5">
        <v>2</v>
      </c>
      <c r="E1100" s="5">
        <v>6</v>
      </c>
      <c r="F1100" t="s">
        <v>9</v>
      </c>
      <c r="G1100" t="s">
        <v>24</v>
      </c>
      <c r="H1100" s="4">
        <v>45280</v>
      </c>
    </row>
    <row r="1101" spans="1:8" x14ac:dyDescent="0.25">
      <c r="A1101" t="s">
        <v>1124</v>
      </c>
      <c r="B1101" t="s">
        <v>8</v>
      </c>
      <c r="C1101" s="3">
        <v>4</v>
      </c>
      <c r="D1101" s="5">
        <v>2</v>
      </c>
      <c r="E1101" s="5">
        <v>8</v>
      </c>
      <c r="F1101" t="s">
        <v>21</v>
      </c>
      <c r="G1101" t="s">
        <v>10</v>
      </c>
      <c r="H1101" s="4">
        <v>44991</v>
      </c>
    </row>
    <row r="1102" spans="1:8" x14ac:dyDescent="0.25">
      <c r="A1102" t="s">
        <v>1125</v>
      </c>
      <c r="B1102" t="s">
        <v>16</v>
      </c>
      <c r="C1102" s="3">
        <v>1</v>
      </c>
      <c r="D1102" s="5">
        <v>1</v>
      </c>
      <c r="E1102" s="5">
        <v>1</v>
      </c>
      <c r="F1102" t="s">
        <v>21</v>
      </c>
      <c r="G1102" t="s">
        <v>24</v>
      </c>
      <c r="H1102" s="4">
        <v>45115</v>
      </c>
    </row>
    <row r="1103" spans="1:8" x14ac:dyDescent="0.25">
      <c r="A1103" t="s">
        <v>1126</v>
      </c>
      <c r="B1103" t="s">
        <v>41</v>
      </c>
      <c r="C1103" s="3">
        <v>4</v>
      </c>
      <c r="D1103" s="5">
        <v>3</v>
      </c>
      <c r="E1103" s="5">
        <v>12</v>
      </c>
      <c r="F1103" t="s">
        <v>31</v>
      </c>
      <c r="G1103" t="s">
        <v>24</v>
      </c>
      <c r="H1103" s="4">
        <v>45013</v>
      </c>
    </row>
    <row r="1104" spans="1:8" x14ac:dyDescent="0.25">
      <c r="A1104" t="s">
        <v>1127</v>
      </c>
      <c r="B1104" t="s">
        <v>8</v>
      </c>
      <c r="C1104" s="3">
        <v>4</v>
      </c>
      <c r="D1104" s="5">
        <v>2</v>
      </c>
      <c r="E1104" s="5">
        <v>8</v>
      </c>
      <c r="F1104" t="s">
        <v>21</v>
      </c>
      <c r="G1104" t="s">
        <v>14</v>
      </c>
      <c r="H1104" s="4">
        <v>45108</v>
      </c>
    </row>
    <row r="1105" spans="1:8" x14ac:dyDescent="0.25">
      <c r="A1105" t="s">
        <v>1128</v>
      </c>
      <c r="B1105" t="s">
        <v>12</v>
      </c>
      <c r="C1105" s="3">
        <v>3</v>
      </c>
      <c r="D1105" s="5">
        <v>3</v>
      </c>
      <c r="E1105" s="5">
        <v>9</v>
      </c>
      <c r="F1105" t="s">
        <v>31</v>
      </c>
      <c r="G1105" t="s">
        <v>19</v>
      </c>
      <c r="H1105" s="4">
        <v>45263</v>
      </c>
    </row>
    <row r="1106" spans="1:8" x14ac:dyDescent="0.25">
      <c r="A1106" t="s">
        <v>1129</v>
      </c>
      <c r="B1106" t="s">
        <v>12</v>
      </c>
      <c r="C1106" s="3">
        <v>5</v>
      </c>
      <c r="D1106" s="5">
        <v>3</v>
      </c>
      <c r="E1106" s="5">
        <v>15</v>
      </c>
      <c r="F1106" t="s">
        <v>21</v>
      </c>
      <c r="G1106" t="s">
        <v>24</v>
      </c>
      <c r="H1106" s="4">
        <v>45010</v>
      </c>
    </row>
    <row r="1107" spans="1:8" x14ac:dyDescent="0.25">
      <c r="A1107" t="s">
        <v>1130</v>
      </c>
      <c r="B1107" t="s">
        <v>18</v>
      </c>
      <c r="C1107" s="3">
        <v>5</v>
      </c>
      <c r="D1107" s="5">
        <v>5</v>
      </c>
      <c r="E1107" s="5">
        <v>25</v>
      </c>
      <c r="F1107" t="s">
        <v>13</v>
      </c>
      <c r="G1107" t="s">
        <v>14</v>
      </c>
      <c r="H1107" s="4">
        <v>45141</v>
      </c>
    </row>
    <row r="1108" spans="1:8" x14ac:dyDescent="0.25">
      <c r="A1108" t="s">
        <v>1131</v>
      </c>
      <c r="B1108" t="s">
        <v>16</v>
      </c>
      <c r="C1108" s="3">
        <v>1</v>
      </c>
      <c r="D1108" s="5">
        <v>1</v>
      </c>
      <c r="E1108" s="5">
        <v>1</v>
      </c>
      <c r="F1108" t="s">
        <v>9</v>
      </c>
      <c r="G1108" t="s">
        <v>24</v>
      </c>
      <c r="H1108" s="4">
        <v>45046</v>
      </c>
    </row>
    <row r="1109" spans="1:8" x14ac:dyDescent="0.25">
      <c r="A1109" t="s">
        <v>1132</v>
      </c>
      <c r="B1109" t="s">
        <v>16</v>
      </c>
      <c r="C1109" s="3">
        <v>3</v>
      </c>
      <c r="D1109" s="5">
        <v>1</v>
      </c>
      <c r="E1109" s="5">
        <v>3</v>
      </c>
      <c r="F1109" t="s">
        <v>13</v>
      </c>
      <c r="G1109" t="s">
        <v>24</v>
      </c>
      <c r="H1109" s="4">
        <v>45013</v>
      </c>
    </row>
    <row r="1110" spans="1:8" x14ac:dyDescent="0.25">
      <c r="A1110" t="s">
        <v>1133</v>
      </c>
      <c r="B1110" t="s">
        <v>41</v>
      </c>
      <c r="C1110" s="3">
        <v>3</v>
      </c>
      <c r="D1110" s="5">
        <v>3</v>
      </c>
      <c r="E1110" s="5">
        <v>9</v>
      </c>
      <c r="F1110" t="s">
        <v>9</v>
      </c>
      <c r="G1110" t="s">
        <v>24</v>
      </c>
      <c r="H1110" s="4">
        <v>45272</v>
      </c>
    </row>
    <row r="1111" spans="1:8" x14ac:dyDescent="0.25">
      <c r="A1111" t="s">
        <v>1134</v>
      </c>
      <c r="B1111" t="s">
        <v>18</v>
      </c>
      <c r="C1111" s="3">
        <v>4</v>
      </c>
      <c r="D1111" s="5">
        <v>5</v>
      </c>
      <c r="E1111" s="5">
        <v>20</v>
      </c>
      <c r="F1111" t="s">
        <v>31</v>
      </c>
      <c r="G1111" t="s">
        <v>10</v>
      </c>
      <c r="H1111" s="4">
        <v>45097</v>
      </c>
    </row>
    <row r="1112" spans="1:8" x14ac:dyDescent="0.25">
      <c r="A1112" t="s">
        <v>1135</v>
      </c>
      <c r="B1112" t="s">
        <v>41</v>
      </c>
      <c r="C1112" s="3">
        <v>3</v>
      </c>
      <c r="D1112" s="5">
        <v>3</v>
      </c>
      <c r="E1112" s="5">
        <v>9</v>
      </c>
      <c r="F1112" t="s">
        <v>9</v>
      </c>
      <c r="G1112" t="s">
        <v>24</v>
      </c>
      <c r="H1112" s="4">
        <v>44961</v>
      </c>
    </row>
    <row r="1113" spans="1:8" x14ac:dyDescent="0.25">
      <c r="A1113" t="s">
        <v>1136</v>
      </c>
      <c r="B1113" t="s">
        <v>8</v>
      </c>
      <c r="C1113" s="3">
        <v>4</v>
      </c>
      <c r="D1113" s="5">
        <v>2</v>
      </c>
      <c r="E1113" s="5">
        <v>8</v>
      </c>
      <c r="F1113" t="s">
        <v>21</v>
      </c>
      <c r="G1113" t="s">
        <v>24</v>
      </c>
      <c r="H1113" s="4">
        <v>45250</v>
      </c>
    </row>
    <row r="1114" spans="1:8" x14ac:dyDescent="0.25">
      <c r="A1114" t="s">
        <v>1137</v>
      </c>
      <c r="B1114" t="s">
        <v>18</v>
      </c>
      <c r="C1114" s="3">
        <v>3</v>
      </c>
      <c r="D1114" s="5">
        <v>5</v>
      </c>
      <c r="E1114" s="5">
        <v>15</v>
      </c>
      <c r="F1114" t="s">
        <v>19</v>
      </c>
      <c r="G1114" t="s">
        <v>24</v>
      </c>
      <c r="H1114" s="4">
        <v>45048</v>
      </c>
    </row>
    <row r="1115" spans="1:8" x14ac:dyDescent="0.25">
      <c r="A1115" t="s">
        <v>1138</v>
      </c>
      <c r="B1115" t="s">
        <v>16</v>
      </c>
      <c r="C1115" s="3">
        <v>2</v>
      </c>
      <c r="D1115" s="5">
        <v>1</v>
      </c>
      <c r="E1115" s="5">
        <v>2</v>
      </c>
      <c r="F1115" t="s">
        <v>21</v>
      </c>
      <c r="G1115" t="s">
        <v>10</v>
      </c>
      <c r="H1115" s="4">
        <v>44986</v>
      </c>
    </row>
    <row r="1116" spans="1:8" x14ac:dyDescent="0.25">
      <c r="A1116" t="s">
        <v>1139</v>
      </c>
      <c r="B1116" t="s">
        <v>18</v>
      </c>
      <c r="C1116" s="3">
        <v>4</v>
      </c>
      <c r="D1116" s="5">
        <v>5</v>
      </c>
      <c r="E1116" s="5">
        <v>20</v>
      </c>
      <c r="F1116" t="s">
        <v>21</v>
      </c>
      <c r="G1116" t="s">
        <v>14</v>
      </c>
      <c r="H1116" s="4">
        <v>45267</v>
      </c>
    </row>
    <row r="1117" spans="1:8" x14ac:dyDescent="0.25">
      <c r="A1117" t="s">
        <v>1140</v>
      </c>
      <c r="B1117" t="s">
        <v>18</v>
      </c>
      <c r="C1117" s="3">
        <v>4</v>
      </c>
      <c r="D1117" s="5">
        <v>5</v>
      </c>
      <c r="E1117" s="5">
        <v>20</v>
      </c>
      <c r="F1117" t="s">
        <v>13</v>
      </c>
      <c r="G1117" t="s">
        <v>14</v>
      </c>
      <c r="H1117" s="4">
        <v>45255</v>
      </c>
    </row>
    <row r="1118" spans="1:8" x14ac:dyDescent="0.25">
      <c r="A1118" t="s">
        <v>1141</v>
      </c>
      <c r="B1118" t="s">
        <v>41</v>
      </c>
      <c r="C1118" s="3">
        <v>4</v>
      </c>
      <c r="D1118" s="5">
        <v>3</v>
      </c>
      <c r="E1118" s="5">
        <v>12</v>
      </c>
      <c r="F1118" t="s">
        <v>31</v>
      </c>
      <c r="G1118" t="s">
        <v>24</v>
      </c>
      <c r="H1118" s="4">
        <v>45218</v>
      </c>
    </row>
    <row r="1119" spans="1:8" x14ac:dyDescent="0.25">
      <c r="A1119" t="s">
        <v>1142</v>
      </c>
      <c r="B1119" t="s">
        <v>23</v>
      </c>
      <c r="C1119" s="3">
        <v>3</v>
      </c>
      <c r="D1119" s="5">
        <v>4</v>
      </c>
      <c r="E1119" s="5">
        <v>12</v>
      </c>
      <c r="F1119" t="s">
        <v>21</v>
      </c>
      <c r="G1119" t="s">
        <v>14</v>
      </c>
      <c r="H1119" s="4">
        <v>45120</v>
      </c>
    </row>
    <row r="1120" spans="1:8" x14ac:dyDescent="0.25">
      <c r="A1120" t="s">
        <v>1143</v>
      </c>
      <c r="B1120" t="s">
        <v>16</v>
      </c>
      <c r="C1120" s="3">
        <v>2</v>
      </c>
      <c r="D1120" s="5">
        <v>1</v>
      </c>
      <c r="E1120" s="5">
        <v>2</v>
      </c>
      <c r="F1120" t="s">
        <v>9</v>
      </c>
      <c r="G1120" t="s">
        <v>10</v>
      </c>
      <c r="H1120" s="4">
        <v>45160</v>
      </c>
    </row>
    <row r="1121" spans="1:8" x14ac:dyDescent="0.25">
      <c r="A1121" t="s">
        <v>1144</v>
      </c>
      <c r="B1121" t="s">
        <v>12</v>
      </c>
      <c r="C1121" s="3">
        <v>3</v>
      </c>
      <c r="D1121" s="5">
        <v>3</v>
      </c>
      <c r="E1121" s="5">
        <v>9</v>
      </c>
      <c r="F1121" t="s">
        <v>21</v>
      </c>
      <c r="G1121" t="s">
        <v>14</v>
      </c>
      <c r="H1121" s="4">
        <v>45210</v>
      </c>
    </row>
    <row r="1122" spans="1:8" x14ac:dyDescent="0.25">
      <c r="A1122" t="s">
        <v>1145</v>
      </c>
      <c r="B1122" t="s">
        <v>8</v>
      </c>
      <c r="C1122" s="3">
        <v>4</v>
      </c>
      <c r="D1122" s="5">
        <v>2</v>
      </c>
      <c r="E1122" s="5">
        <v>8</v>
      </c>
      <c r="F1122" t="s">
        <v>13</v>
      </c>
      <c r="G1122" t="s">
        <v>24</v>
      </c>
      <c r="H1122" s="4">
        <v>45037</v>
      </c>
    </row>
    <row r="1123" spans="1:8" x14ac:dyDescent="0.25">
      <c r="A1123" t="s">
        <v>1146</v>
      </c>
      <c r="B1123" t="s">
        <v>16</v>
      </c>
      <c r="C1123" s="3">
        <v>2</v>
      </c>
      <c r="D1123" s="5">
        <v>1</v>
      </c>
      <c r="E1123" s="5">
        <v>2</v>
      </c>
      <c r="F1123" t="s">
        <v>9</v>
      </c>
      <c r="G1123" t="s">
        <v>10</v>
      </c>
      <c r="H1123" s="4">
        <v>45259</v>
      </c>
    </row>
    <row r="1124" spans="1:8" x14ac:dyDescent="0.25">
      <c r="A1124" t="s">
        <v>1147</v>
      </c>
      <c r="B1124" t="s">
        <v>37</v>
      </c>
      <c r="C1124" s="3">
        <v>1</v>
      </c>
      <c r="D1124" s="5">
        <v>1.5</v>
      </c>
      <c r="E1124" s="5">
        <v>1.5</v>
      </c>
      <c r="F1124" t="s">
        <v>13</v>
      </c>
      <c r="G1124" t="s">
        <v>14</v>
      </c>
      <c r="H1124" s="4">
        <v>45064</v>
      </c>
    </row>
    <row r="1125" spans="1:8" x14ac:dyDescent="0.25">
      <c r="A1125" t="s">
        <v>1148</v>
      </c>
      <c r="B1125" t="s">
        <v>12</v>
      </c>
      <c r="C1125" s="3">
        <v>1</v>
      </c>
      <c r="D1125" s="5">
        <v>3</v>
      </c>
      <c r="E1125" s="5">
        <v>3</v>
      </c>
      <c r="F1125" t="s">
        <v>26</v>
      </c>
      <c r="G1125" t="s">
        <v>24</v>
      </c>
      <c r="H1125" s="4">
        <v>44986</v>
      </c>
    </row>
    <row r="1126" spans="1:8" x14ac:dyDescent="0.25">
      <c r="A1126" t="s">
        <v>1149</v>
      </c>
      <c r="B1126" t="s">
        <v>41</v>
      </c>
      <c r="C1126" s="3">
        <v>3</v>
      </c>
      <c r="D1126" s="5">
        <v>3</v>
      </c>
      <c r="E1126" s="5">
        <v>9</v>
      </c>
      <c r="F1126" t="s">
        <v>31</v>
      </c>
      <c r="G1126" t="s">
        <v>24</v>
      </c>
      <c r="H1126" s="4">
        <v>45264</v>
      </c>
    </row>
    <row r="1127" spans="1:8" x14ac:dyDescent="0.25">
      <c r="A1127" t="s">
        <v>1150</v>
      </c>
      <c r="B1127" t="s">
        <v>16</v>
      </c>
      <c r="C1127" s="3">
        <v>5</v>
      </c>
      <c r="D1127" s="5">
        <v>1</v>
      </c>
      <c r="E1127" s="5">
        <v>5</v>
      </c>
      <c r="F1127" t="s">
        <v>31</v>
      </c>
      <c r="G1127" t="s">
        <v>14</v>
      </c>
      <c r="H1127" s="4">
        <v>44948</v>
      </c>
    </row>
    <row r="1128" spans="1:8" x14ac:dyDescent="0.25">
      <c r="A1128" t="s">
        <v>1151</v>
      </c>
      <c r="B1128" t="s">
        <v>18</v>
      </c>
      <c r="C1128" s="3">
        <v>5</v>
      </c>
      <c r="D1128" s="5">
        <v>5</v>
      </c>
      <c r="E1128" s="5">
        <v>25</v>
      </c>
      <c r="F1128" t="s">
        <v>13</v>
      </c>
      <c r="G1128" t="s">
        <v>10</v>
      </c>
      <c r="H1128" s="4">
        <v>45258</v>
      </c>
    </row>
    <row r="1129" spans="1:8" x14ac:dyDescent="0.25">
      <c r="A1129" t="s">
        <v>1152</v>
      </c>
      <c r="B1129" t="s">
        <v>16</v>
      </c>
      <c r="C1129" s="3">
        <v>5</v>
      </c>
      <c r="D1129" s="5">
        <v>1</v>
      </c>
      <c r="E1129" s="5">
        <v>5</v>
      </c>
      <c r="F1129" t="s">
        <v>19</v>
      </c>
      <c r="G1129" t="s">
        <v>14</v>
      </c>
      <c r="H1129" s="4">
        <v>45248</v>
      </c>
    </row>
    <row r="1130" spans="1:8" x14ac:dyDescent="0.25">
      <c r="A1130" t="s">
        <v>1153</v>
      </c>
      <c r="B1130" t="s">
        <v>23</v>
      </c>
      <c r="C1130" s="3">
        <v>2</v>
      </c>
      <c r="D1130" s="5">
        <v>4</v>
      </c>
      <c r="E1130" s="5">
        <v>8</v>
      </c>
      <c r="F1130" t="s">
        <v>9</v>
      </c>
      <c r="G1130" t="s">
        <v>24</v>
      </c>
      <c r="H1130" s="4">
        <v>45151</v>
      </c>
    </row>
    <row r="1131" spans="1:8" x14ac:dyDescent="0.25">
      <c r="A1131" t="s">
        <v>1154</v>
      </c>
      <c r="B1131" t="s">
        <v>37</v>
      </c>
      <c r="C1131" s="3">
        <v>1</v>
      </c>
      <c r="D1131" s="5">
        <v>1.5</v>
      </c>
      <c r="E1131" s="5">
        <v>1.5</v>
      </c>
      <c r="F1131" t="s">
        <v>13</v>
      </c>
      <c r="G1131" t="s">
        <v>24</v>
      </c>
      <c r="H1131" s="4">
        <v>45067</v>
      </c>
    </row>
    <row r="1132" spans="1:8" x14ac:dyDescent="0.25">
      <c r="A1132" t="s">
        <v>1155</v>
      </c>
      <c r="B1132" t="s">
        <v>12</v>
      </c>
      <c r="C1132" s="3">
        <v>3</v>
      </c>
      <c r="D1132" s="5">
        <v>3</v>
      </c>
      <c r="E1132" s="5">
        <v>9</v>
      </c>
      <c r="F1132" t="s">
        <v>31</v>
      </c>
      <c r="G1132" t="s">
        <v>24</v>
      </c>
      <c r="H1132" s="4">
        <v>45057</v>
      </c>
    </row>
    <row r="1133" spans="1:8" x14ac:dyDescent="0.25">
      <c r="A1133" t="s">
        <v>1156</v>
      </c>
      <c r="B1133" t="s">
        <v>8</v>
      </c>
      <c r="C1133" s="3">
        <v>4</v>
      </c>
      <c r="D1133" s="5">
        <v>2</v>
      </c>
      <c r="E1133" s="5">
        <v>8</v>
      </c>
      <c r="F1133" t="s">
        <v>31</v>
      </c>
      <c r="G1133" t="s">
        <v>14</v>
      </c>
      <c r="H1133" s="4">
        <v>44965</v>
      </c>
    </row>
    <row r="1134" spans="1:8" x14ac:dyDescent="0.25">
      <c r="A1134" t="s">
        <v>1157</v>
      </c>
      <c r="B1134" t="s">
        <v>23</v>
      </c>
      <c r="C1134" s="3">
        <v>4</v>
      </c>
      <c r="D1134" s="5">
        <v>4</v>
      </c>
      <c r="E1134" s="5">
        <v>16</v>
      </c>
      <c r="F1134" t="s">
        <v>21</v>
      </c>
      <c r="G1134" t="s">
        <v>10</v>
      </c>
      <c r="H1134" s="4">
        <v>45179</v>
      </c>
    </row>
    <row r="1135" spans="1:8" x14ac:dyDescent="0.25">
      <c r="A1135" t="s">
        <v>1158</v>
      </c>
      <c r="B1135" t="s">
        <v>28</v>
      </c>
      <c r="C1135" s="3">
        <v>2</v>
      </c>
      <c r="D1135" s="5">
        <v>4</v>
      </c>
      <c r="E1135" s="5">
        <v>8</v>
      </c>
      <c r="F1135" t="s">
        <v>31</v>
      </c>
      <c r="G1135" t="s">
        <v>26</v>
      </c>
      <c r="H1135" s="4">
        <v>45074</v>
      </c>
    </row>
    <row r="1136" spans="1:8" x14ac:dyDescent="0.25">
      <c r="A1136" t="s">
        <v>1159</v>
      </c>
      <c r="B1136" t="s">
        <v>16</v>
      </c>
      <c r="C1136" s="3">
        <v>2</v>
      </c>
      <c r="D1136" s="5">
        <v>1</v>
      </c>
      <c r="E1136" s="5">
        <v>2</v>
      </c>
      <c r="F1136" t="s">
        <v>31</v>
      </c>
      <c r="G1136" t="s">
        <v>24</v>
      </c>
      <c r="H1136" s="4">
        <v>45036</v>
      </c>
    </row>
    <row r="1137" spans="1:8" x14ac:dyDescent="0.25">
      <c r="A1137" t="s">
        <v>1160</v>
      </c>
      <c r="B1137" t="s">
        <v>37</v>
      </c>
      <c r="C1137" s="3">
        <v>2</v>
      </c>
      <c r="D1137" s="5">
        <v>1.5</v>
      </c>
      <c r="E1137" s="5">
        <v>3</v>
      </c>
      <c r="F1137" t="s">
        <v>9</v>
      </c>
      <c r="G1137" t="s">
        <v>14</v>
      </c>
      <c r="H1137" s="4">
        <v>45016</v>
      </c>
    </row>
    <row r="1138" spans="1:8" x14ac:dyDescent="0.25">
      <c r="A1138" t="s">
        <v>1161</v>
      </c>
      <c r="B1138" t="s">
        <v>12</v>
      </c>
      <c r="C1138" s="3">
        <v>2</v>
      </c>
      <c r="D1138" s="5">
        <v>3</v>
      </c>
      <c r="E1138" s="5">
        <v>6</v>
      </c>
      <c r="F1138" t="s">
        <v>9</v>
      </c>
      <c r="G1138" t="s">
        <v>24</v>
      </c>
      <c r="H1138" s="4">
        <v>45039</v>
      </c>
    </row>
    <row r="1139" spans="1:8" x14ac:dyDescent="0.25">
      <c r="A1139" t="s">
        <v>1162</v>
      </c>
      <c r="B1139" t="s">
        <v>28</v>
      </c>
      <c r="C1139" s="3">
        <v>2</v>
      </c>
      <c r="D1139" s="5">
        <v>4</v>
      </c>
      <c r="E1139" s="5">
        <v>8</v>
      </c>
      <c r="F1139" t="s">
        <v>21</v>
      </c>
      <c r="G1139" t="s">
        <v>10</v>
      </c>
      <c r="H1139" s="4">
        <v>45189</v>
      </c>
    </row>
    <row r="1140" spans="1:8" x14ac:dyDescent="0.25">
      <c r="A1140" t="s">
        <v>1163</v>
      </c>
      <c r="B1140" t="s">
        <v>28</v>
      </c>
      <c r="C1140" s="3">
        <v>4</v>
      </c>
      <c r="D1140" s="5">
        <v>4</v>
      </c>
      <c r="E1140" s="5">
        <v>16</v>
      </c>
      <c r="F1140" t="s">
        <v>21</v>
      </c>
      <c r="G1140" t="s">
        <v>10</v>
      </c>
      <c r="H1140" s="4">
        <v>44979</v>
      </c>
    </row>
    <row r="1141" spans="1:8" x14ac:dyDescent="0.25">
      <c r="A1141" t="s">
        <v>1164</v>
      </c>
      <c r="B1141" t="s">
        <v>8</v>
      </c>
      <c r="C1141" s="3">
        <v>1</v>
      </c>
      <c r="D1141" s="5">
        <v>2</v>
      </c>
      <c r="E1141" s="5">
        <v>2</v>
      </c>
      <c r="F1141" t="s">
        <v>13</v>
      </c>
      <c r="G1141" t="s">
        <v>10</v>
      </c>
      <c r="H1141" s="4">
        <v>44983</v>
      </c>
    </row>
    <row r="1142" spans="1:8" x14ac:dyDescent="0.25">
      <c r="A1142" t="s">
        <v>1165</v>
      </c>
      <c r="B1142" t="s">
        <v>16</v>
      </c>
      <c r="C1142" s="3">
        <v>5</v>
      </c>
      <c r="D1142" s="5">
        <v>1</v>
      </c>
      <c r="E1142" s="5">
        <v>5</v>
      </c>
      <c r="F1142" t="s">
        <v>26</v>
      </c>
      <c r="G1142" t="s">
        <v>24</v>
      </c>
      <c r="H1142" s="4">
        <v>45114</v>
      </c>
    </row>
    <row r="1143" spans="1:8" x14ac:dyDescent="0.25">
      <c r="A1143" t="s">
        <v>1166</v>
      </c>
      <c r="B1143" t="s">
        <v>41</v>
      </c>
      <c r="C1143" s="3">
        <v>3</v>
      </c>
      <c r="D1143" s="5">
        <v>3</v>
      </c>
      <c r="E1143" s="5">
        <v>9</v>
      </c>
      <c r="F1143" t="s">
        <v>13</v>
      </c>
      <c r="G1143" t="s">
        <v>24</v>
      </c>
      <c r="H1143" s="4">
        <v>45127</v>
      </c>
    </row>
    <row r="1144" spans="1:8" x14ac:dyDescent="0.25">
      <c r="A1144" t="s">
        <v>1167</v>
      </c>
      <c r="B1144" t="s">
        <v>28</v>
      </c>
      <c r="C1144" s="3">
        <v>1</v>
      </c>
      <c r="D1144" s="5">
        <v>4</v>
      </c>
      <c r="E1144" s="5">
        <v>4</v>
      </c>
      <c r="F1144" t="s">
        <v>21</v>
      </c>
      <c r="G1144" t="s">
        <v>14</v>
      </c>
      <c r="H1144" s="4">
        <v>45157</v>
      </c>
    </row>
    <row r="1145" spans="1:8" x14ac:dyDescent="0.25">
      <c r="A1145" t="s">
        <v>1168</v>
      </c>
      <c r="B1145" t="s">
        <v>12</v>
      </c>
      <c r="C1145" s="3">
        <v>4</v>
      </c>
      <c r="D1145" s="5">
        <v>3</v>
      </c>
      <c r="E1145" s="5">
        <v>12</v>
      </c>
      <c r="F1145" t="s">
        <v>13</v>
      </c>
      <c r="G1145" t="s">
        <v>10</v>
      </c>
      <c r="H1145" s="4">
        <v>45224</v>
      </c>
    </row>
    <row r="1146" spans="1:8" x14ac:dyDescent="0.25">
      <c r="A1146" t="s">
        <v>1169</v>
      </c>
      <c r="B1146" t="s">
        <v>12</v>
      </c>
      <c r="C1146" s="3">
        <v>2</v>
      </c>
      <c r="D1146" s="5">
        <v>3</v>
      </c>
      <c r="E1146" s="5">
        <v>6</v>
      </c>
      <c r="F1146" t="s">
        <v>31</v>
      </c>
      <c r="G1146" t="s">
        <v>26</v>
      </c>
      <c r="H1146" s="4">
        <v>45046</v>
      </c>
    </row>
    <row r="1147" spans="1:8" x14ac:dyDescent="0.25">
      <c r="A1147" t="s">
        <v>1170</v>
      </c>
      <c r="B1147" t="s">
        <v>23</v>
      </c>
      <c r="C1147" s="3">
        <v>5</v>
      </c>
      <c r="D1147" s="5">
        <v>4</v>
      </c>
      <c r="E1147" s="5">
        <v>20</v>
      </c>
      <c r="F1147" t="s">
        <v>21</v>
      </c>
      <c r="G1147" t="s">
        <v>14</v>
      </c>
      <c r="H1147" s="4">
        <v>45109</v>
      </c>
    </row>
    <row r="1148" spans="1:8" x14ac:dyDescent="0.25">
      <c r="A1148" t="s">
        <v>1171</v>
      </c>
      <c r="B1148" t="s">
        <v>28</v>
      </c>
      <c r="C1148" s="3">
        <v>1</v>
      </c>
      <c r="D1148" s="5">
        <v>4</v>
      </c>
      <c r="E1148" s="5">
        <v>4</v>
      </c>
      <c r="F1148" t="s">
        <v>31</v>
      </c>
      <c r="G1148" t="s">
        <v>14</v>
      </c>
      <c r="H1148" s="4">
        <v>45156</v>
      </c>
    </row>
    <row r="1149" spans="1:8" x14ac:dyDescent="0.25">
      <c r="A1149" t="s">
        <v>1172</v>
      </c>
      <c r="B1149" t="s">
        <v>23</v>
      </c>
      <c r="C1149" s="3">
        <v>1</v>
      </c>
      <c r="D1149" s="5">
        <v>4</v>
      </c>
      <c r="E1149" s="5">
        <v>4</v>
      </c>
      <c r="F1149" t="s">
        <v>31</v>
      </c>
      <c r="G1149" t="s">
        <v>24</v>
      </c>
      <c r="H1149" s="4">
        <v>45016</v>
      </c>
    </row>
    <row r="1150" spans="1:8" x14ac:dyDescent="0.25">
      <c r="A1150" t="s">
        <v>1173</v>
      </c>
      <c r="B1150" t="s">
        <v>18</v>
      </c>
      <c r="C1150" s="3">
        <v>5</v>
      </c>
      <c r="D1150" s="5">
        <v>5</v>
      </c>
      <c r="E1150" s="5">
        <v>25</v>
      </c>
      <c r="F1150" t="s">
        <v>31</v>
      </c>
      <c r="G1150" t="s">
        <v>10</v>
      </c>
      <c r="H1150" s="4">
        <v>45237</v>
      </c>
    </row>
    <row r="1151" spans="1:8" x14ac:dyDescent="0.25">
      <c r="A1151" t="s">
        <v>1174</v>
      </c>
      <c r="B1151" t="s">
        <v>16</v>
      </c>
      <c r="C1151" s="3">
        <v>2</v>
      </c>
      <c r="D1151" s="5">
        <v>1</v>
      </c>
      <c r="E1151" s="5">
        <v>2</v>
      </c>
      <c r="F1151" t="s">
        <v>21</v>
      </c>
      <c r="G1151" t="s">
        <v>14</v>
      </c>
      <c r="H1151" s="4">
        <v>45242</v>
      </c>
    </row>
    <row r="1152" spans="1:8" x14ac:dyDescent="0.25">
      <c r="A1152" t="s">
        <v>1175</v>
      </c>
      <c r="B1152" t="s">
        <v>28</v>
      </c>
      <c r="C1152" s="3">
        <v>2</v>
      </c>
      <c r="D1152" s="5">
        <v>4</v>
      </c>
      <c r="E1152" s="5">
        <v>8</v>
      </c>
      <c r="F1152" t="s">
        <v>31</v>
      </c>
      <c r="G1152" t="s">
        <v>10</v>
      </c>
      <c r="H1152" s="4">
        <v>45004</v>
      </c>
    </row>
    <row r="1153" spans="1:8" x14ac:dyDescent="0.25">
      <c r="A1153" t="s">
        <v>1176</v>
      </c>
      <c r="B1153" t="s">
        <v>8</v>
      </c>
      <c r="C1153" s="3">
        <v>2</v>
      </c>
      <c r="D1153" s="5">
        <v>2</v>
      </c>
      <c r="E1153" s="5">
        <v>4</v>
      </c>
      <c r="F1153" t="s">
        <v>31</v>
      </c>
      <c r="G1153" t="s">
        <v>14</v>
      </c>
      <c r="H1153" s="4">
        <v>45193</v>
      </c>
    </row>
    <row r="1154" spans="1:8" x14ac:dyDescent="0.25">
      <c r="A1154" t="s">
        <v>1177</v>
      </c>
      <c r="B1154" t="s">
        <v>16</v>
      </c>
      <c r="C1154" s="3">
        <v>2</v>
      </c>
      <c r="D1154" s="5">
        <v>1</v>
      </c>
      <c r="E1154" s="5">
        <v>2</v>
      </c>
      <c r="F1154" t="s">
        <v>9</v>
      </c>
      <c r="G1154" t="s">
        <v>10</v>
      </c>
      <c r="H1154" s="4">
        <v>44987</v>
      </c>
    </row>
    <row r="1155" spans="1:8" x14ac:dyDescent="0.25">
      <c r="A1155" t="s">
        <v>1178</v>
      </c>
      <c r="B1155" t="s">
        <v>28</v>
      </c>
      <c r="C1155" s="3">
        <v>2</v>
      </c>
      <c r="D1155" s="5">
        <v>4</v>
      </c>
      <c r="E1155" s="5">
        <v>8</v>
      </c>
      <c r="F1155" t="s">
        <v>9</v>
      </c>
      <c r="G1155" t="s">
        <v>26</v>
      </c>
      <c r="H1155" s="4">
        <v>45143</v>
      </c>
    </row>
    <row r="1156" spans="1:8" x14ac:dyDescent="0.25">
      <c r="A1156" t="s">
        <v>1179</v>
      </c>
      <c r="B1156" t="s">
        <v>16</v>
      </c>
      <c r="C1156" s="3">
        <v>3</v>
      </c>
      <c r="D1156" s="5">
        <v>1</v>
      </c>
      <c r="E1156" s="5">
        <v>3</v>
      </c>
      <c r="F1156" t="s">
        <v>13</v>
      </c>
      <c r="G1156" t="s">
        <v>24</v>
      </c>
      <c r="H1156" s="4">
        <v>45251</v>
      </c>
    </row>
    <row r="1157" spans="1:8" x14ac:dyDescent="0.25">
      <c r="A1157" t="s">
        <v>1180</v>
      </c>
      <c r="B1157" t="s">
        <v>16</v>
      </c>
      <c r="C1157" s="3">
        <v>1</v>
      </c>
      <c r="D1157" s="5">
        <v>1</v>
      </c>
      <c r="E1157" s="5">
        <v>1</v>
      </c>
      <c r="F1157" t="s">
        <v>21</v>
      </c>
      <c r="G1157" t="s">
        <v>14</v>
      </c>
      <c r="H1157" s="4">
        <v>45264</v>
      </c>
    </row>
    <row r="1158" spans="1:8" x14ac:dyDescent="0.25">
      <c r="A1158" t="s">
        <v>1181</v>
      </c>
      <c r="B1158" t="s">
        <v>8</v>
      </c>
      <c r="C1158" s="3">
        <v>2</v>
      </c>
      <c r="D1158" s="5">
        <v>2</v>
      </c>
      <c r="E1158" s="5">
        <v>4</v>
      </c>
      <c r="F1158" t="s">
        <v>9</v>
      </c>
      <c r="G1158" t="s">
        <v>24</v>
      </c>
      <c r="H1158" s="4">
        <v>45097</v>
      </c>
    </row>
    <row r="1159" spans="1:8" x14ac:dyDescent="0.25">
      <c r="A1159" t="s">
        <v>1182</v>
      </c>
      <c r="B1159" t="s">
        <v>8</v>
      </c>
      <c r="C1159" s="3">
        <v>4</v>
      </c>
      <c r="D1159" s="5">
        <v>2</v>
      </c>
      <c r="E1159" s="5">
        <v>8</v>
      </c>
      <c r="F1159" t="s">
        <v>21</v>
      </c>
      <c r="G1159" t="s">
        <v>10</v>
      </c>
      <c r="H1159" s="4">
        <v>45116</v>
      </c>
    </row>
    <row r="1160" spans="1:8" x14ac:dyDescent="0.25">
      <c r="A1160" t="s">
        <v>1183</v>
      </c>
      <c r="B1160" t="s">
        <v>28</v>
      </c>
      <c r="C1160" s="3">
        <v>2</v>
      </c>
      <c r="D1160" s="5">
        <v>4</v>
      </c>
      <c r="E1160" s="5">
        <v>8</v>
      </c>
      <c r="F1160" t="s">
        <v>13</v>
      </c>
      <c r="G1160" t="s">
        <v>24</v>
      </c>
      <c r="H1160" s="4">
        <v>45284</v>
      </c>
    </row>
    <row r="1161" spans="1:8" x14ac:dyDescent="0.25">
      <c r="A1161" t="s">
        <v>1184</v>
      </c>
      <c r="B1161" t="s">
        <v>28</v>
      </c>
      <c r="C1161" s="3">
        <v>4</v>
      </c>
      <c r="D1161" s="5">
        <v>4</v>
      </c>
      <c r="E1161" s="5">
        <v>16</v>
      </c>
      <c r="F1161" t="s">
        <v>31</v>
      </c>
      <c r="G1161" t="s">
        <v>24</v>
      </c>
      <c r="H1161" s="4">
        <v>45102</v>
      </c>
    </row>
    <row r="1162" spans="1:8" x14ac:dyDescent="0.25">
      <c r="A1162" t="s">
        <v>1185</v>
      </c>
      <c r="B1162" t="s">
        <v>23</v>
      </c>
      <c r="C1162" s="3">
        <v>2</v>
      </c>
      <c r="D1162" s="5">
        <v>4</v>
      </c>
      <c r="E1162" s="5">
        <v>8</v>
      </c>
      <c r="F1162" t="s">
        <v>31</v>
      </c>
      <c r="G1162" t="s">
        <v>14</v>
      </c>
      <c r="H1162" s="4">
        <v>45174</v>
      </c>
    </row>
    <row r="1163" spans="1:8" x14ac:dyDescent="0.25">
      <c r="A1163" t="s">
        <v>1186</v>
      </c>
      <c r="B1163" t="s">
        <v>23</v>
      </c>
      <c r="C1163" s="3">
        <v>3</v>
      </c>
      <c r="D1163" s="5">
        <v>4</v>
      </c>
      <c r="E1163" s="5">
        <v>12</v>
      </c>
      <c r="F1163" t="s">
        <v>13</v>
      </c>
      <c r="G1163" t="s">
        <v>14</v>
      </c>
      <c r="H1163" s="4">
        <v>44998</v>
      </c>
    </row>
    <row r="1164" spans="1:8" x14ac:dyDescent="0.25">
      <c r="A1164" t="s">
        <v>1187</v>
      </c>
      <c r="B1164" t="s">
        <v>12</v>
      </c>
      <c r="C1164" s="3">
        <v>1</v>
      </c>
      <c r="D1164" s="5">
        <v>3</v>
      </c>
      <c r="E1164" s="5">
        <v>3</v>
      </c>
      <c r="F1164" t="s">
        <v>13</v>
      </c>
      <c r="G1164" t="s">
        <v>10</v>
      </c>
      <c r="H1164" s="4">
        <v>45214</v>
      </c>
    </row>
    <row r="1165" spans="1:8" x14ac:dyDescent="0.25">
      <c r="A1165" t="s">
        <v>1188</v>
      </c>
      <c r="B1165" t="s">
        <v>16</v>
      </c>
      <c r="C1165" s="3">
        <v>2</v>
      </c>
      <c r="D1165" s="5">
        <v>1</v>
      </c>
      <c r="E1165" s="5">
        <v>2</v>
      </c>
      <c r="F1165" t="s">
        <v>21</v>
      </c>
      <c r="G1165" t="s">
        <v>14</v>
      </c>
      <c r="H1165" s="4">
        <v>45249</v>
      </c>
    </row>
    <row r="1166" spans="1:8" x14ac:dyDescent="0.25">
      <c r="A1166" t="s">
        <v>1189</v>
      </c>
      <c r="B1166" t="s">
        <v>8</v>
      </c>
      <c r="C1166" s="3">
        <v>3</v>
      </c>
      <c r="D1166" s="5">
        <v>2</v>
      </c>
      <c r="E1166" s="5">
        <v>6</v>
      </c>
      <c r="F1166" t="s">
        <v>21</v>
      </c>
      <c r="G1166" t="s">
        <v>14</v>
      </c>
      <c r="H1166" s="4">
        <v>45289</v>
      </c>
    </row>
    <row r="1167" spans="1:8" x14ac:dyDescent="0.25">
      <c r="A1167" t="s">
        <v>1190</v>
      </c>
      <c r="B1167" t="s">
        <v>23</v>
      </c>
      <c r="C1167" s="3">
        <v>5</v>
      </c>
      <c r="D1167" s="5">
        <v>4</v>
      </c>
      <c r="E1167" s="5">
        <v>20</v>
      </c>
      <c r="F1167" t="s">
        <v>13</v>
      </c>
      <c r="G1167" t="s">
        <v>10</v>
      </c>
      <c r="H1167" s="4">
        <v>45267</v>
      </c>
    </row>
    <row r="1168" spans="1:8" x14ac:dyDescent="0.25">
      <c r="A1168" t="s">
        <v>1191</v>
      </c>
      <c r="B1168" t="s">
        <v>12</v>
      </c>
      <c r="C1168" s="3">
        <v>2</v>
      </c>
      <c r="D1168" s="5">
        <v>3</v>
      </c>
      <c r="E1168" s="5">
        <v>6</v>
      </c>
      <c r="F1168" t="s">
        <v>13</v>
      </c>
      <c r="G1168" t="s">
        <v>24</v>
      </c>
      <c r="H1168" s="4">
        <v>45185</v>
      </c>
    </row>
    <row r="1169" spans="1:8" x14ac:dyDescent="0.25">
      <c r="A1169" t="s">
        <v>1192</v>
      </c>
      <c r="B1169" t="s">
        <v>8</v>
      </c>
      <c r="C1169" s="3">
        <v>4</v>
      </c>
      <c r="D1169" s="5">
        <v>2</v>
      </c>
      <c r="E1169" s="5">
        <v>8</v>
      </c>
      <c r="F1169" t="s">
        <v>13</v>
      </c>
      <c r="G1169" t="s">
        <v>10</v>
      </c>
      <c r="H1169" s="4">
        <v>45013</v>
      </c>
    </row>
    <row r="1170" spans="1:8" x14ac:dyDescent="0.25">
      <c r="A1170" t="s">
        <v>1193</v>
      </c>
      <c r="B1170" t="s">
        <v>16</v>
      </c>
      <c r="C1170" s="3">
        <v>4</v>
      </c>
      <c r="D1170" s="5">
        <v>1</v>
      </c>
      <c r="E1170" s="5">
        <v>4</v>
      </c>
      <c r="F1170" t="s">
        <v>31</v>
      </c>
      <c r="G1170" t="s">
        <v>26</v>
      </c>
      <c r="H1170" s="4">
        <v>44963</v>
      </c>
    </row>
    <row r="1171" spans="1:8" x14ac:dyDescent="0.25">
      <c r="A1171" t="s">
        <v>1194</v>
      </c>
      <c r="B1171" t="s">
        <v>12</v>
      </c>
      <c r="C1171" s="3">
        <v>5</v>
      </c>
      <c r="D1171" s="5">
        <v>3</v>
      </c>
      <c r="E1171" s="5">
        <v>15</v>
      </c>
      <c r="F1171" t="s">
        <v>9</v>
      </c>
      <c r="G1171" t="s">
        <v>10</v>
      </c>
      <c r="H1171" s="4">
        <v>44960</v>
      </c>
    </row>
    <row r="1172" spans="1:8" x14ac:dyDescent="0.25">
      <c r="A1172" t="s">
        <v>1195</v>
      </c>
      <c r="B1172" t="s">
        <v>37</v>
      </c>
      <c r="C1172" s="3">
        <v>1</v>
      </c>
      <c r="D1172" s="5">
        <v>1.5</v>
      </c>
      <c r="E1172" s="5">
        <v>1.5</v>
      </c>
      <c r="F1172" t="s">
        <v>13</v>
      </c>
      <c r="G1172" t="s">
        <v>10</v>
      </c>
      <c r="H1172" s="4">
        <v>45181</v>
      </c>
    </row>
    <row r="1173" spans="1:8" x14ac:dyDescent="0.25">
      <c r="A1173" t="s">
        <v>1196</v>
      </c>
      <c r="B1173" t="s">
        <v>28</v>
      </c>
      <c r="C1173" s="3">
        <v>4</v>
      </c>
      <c r="D1173" s="5">
        <v>4</v>
      </c>
      <c r="E1173" s="5">
        <v>16</v>
      </c>
      <c r="F1173" t="s">
        <v>13</v>
      </c>
      <c r="G1173" t="s">
        <v>10</v>
      </c>
      <c r="H1173" s="4">
        <v>45190</v>
      </c>
    </row>
    <row r="1174" spans="1:8" x14ac:dyDescent="0.25">
      <c r="A1174" t="s">
        <v>1197</v>
      </c>
      <c r="B1174" t="s">
        <v>28</v>
      </c>
      <c r="C1174" s="3">
        <v>4</v>
      </c>
      <c r="D1174" s="5">
        <v>4</v>
      </c>
      <c r="E1174" s="5">
        <v>16</v>
      </c>
      <c r="F1174" t="s">
        <v>13</v>
      </c>
      <c r="G1174" t="s">
        <v>24</v>
      </c>
      <c r="H1174" s="4">
        <v>45173</v>
      </c>
    </row>
    <row r="1175" spans="1:8" x14ac:dyDescent="0.25">
      <c r="A1175" t="s">
        <v>1198</v>
      </c>
      <c r="B1175" t="s">
        <v>28</v>
      </c>
      <c r="C1175" s="3">
        <v>1</v>
      </c>
      <c r="D1175" s="5">
        <v>4</v>
      </c>
      <c r="E1175" s="5">
        <v>4</v>
      </c>
      <c r="F1175" t="s">
        <v>13</v>
      </c>
      <c r="G1175" t="s">
        <v>10</v>
      </c>
      <c r="H1175" s="4">
        <v>45105</v>
      </c>
    </row>
    <row r="1176" spans="1:8" x14ac:dyDescent="0.25">
      <c r="A1176" t="s">
        <v>1199</v>
      </c>
      <c r="B1176" t="s">
        <v>8</v>
      </c>
      <c r="C1176" s="3">
        <v>5</v>
      </c>
      <c r="D1176" s="5">
        <v>2</v>
      </c>
      <c r="E1176" s="5">
        <v>10</v>
      </c>
      <c r="F1176" t="s">
        <v>9</v>
      </c>
      <c r="G1176" t="s">
        <v>10</v>
      </c>
      <c r="H1176" s="4">
        <v>44990</v>
      </c>
    </row>
    <row r="1177" spans="1:8" x14ac:dyDescent="0.25">
      <c r="A1177" t="s">
        <v>1200</v>
      </c>
      <c r="B1177" t="s">
        <v>8</v>
      </c>
      <c r="C1177" s="3">
        <v>1</v>
      </c>
      <c r="D1177" s="5">
        <v>2</v>
      </c>
      <c r="E1177" s="5">
        <v>2</v>
      </c>
      <c r="F1177" t="s">
        <v>9</v>
      </c>
      <c r="G1177" t="s">
        <v>10</v>
      </c>
      <c r="H1177" s="4">
        <v>45277</v>
      </c>
    </row>
    <row r="1178" spans="1:8" x14ac:dyDescent="0.25">
      <c r="A1178" t="s">
        <v>1201</v>
      </c>
      <c r="B1178" t="s">
        <v>12</v>
      </c>
      <c r="C1178" s="3">
        <v>3</v>
      </c>
      <c r="D1178" s="5">
        <v>3</v>
      </c>
      <c r="E1178" s="5">
        <v>9</v>
      </c>
      <c r="F1178" t="s">
        <v>13</v>
      </c>
      <c r="G1178" t="s">
        <v>10</v>
      </c>
      <c r="H1178" s="4">
        <v>45136</v>
      </c>
    </row>
    <row r="1179" spans="1:8" x14ac:dyDescent="0.25">
      <c r="A1179" t="s">
        <v>1202</v>
      </c>
      <c r="B1179" t="s">
        <v>23</v>
      </c>
      <c r="C1179" s="3">
        <v>5</v>
      </c>
      <c r="D1179" s="5">
        <v>4</v>
      </c>
      <c r="E1179" s="5">
        <v>20</v>
      </c>
      <c r="F1179" t="s">
        <v>9</v>
      </c>
      <c r="G1179" t="s">
        <v>24</v>
      </c>
      <c r="H1179" s="4">
        <v>45208</v>
      </c>
    </row>
    <row r="1180" spans="1:8" x14ac:dyDescent="0.25">
      <c r="A1180" t="s">
        <v>1203</v>
      </c>
      <c r="B1180" t="s">
        <v>28</v>
      </c>
      <c r="C1180" s="3">
        <v>2</v>
      </c>
      <c r="D1180" s="5">
        <v>4</v>
      </c>
      <c r="E1180" s="5">
        <v>8</v>
      </c>
      <c r="F1180" t="s">
        <v>31</v>
      </c>
      <c r="G1180" t="s">
        <v>24</v>
      </c>
      <c r="H1180" s="4">
        <v>45065</v>
      </c>
    </row>
    <row r="1181" spans="1:8" x14ac:dyDescent="0.25">
      <c r="A1181" t="s">
        <v>1204</v>
      </c>
      <c r="B1181" t="s">
        <v>8</v>
      </c>
      <c r="C1181" s="3">
        <v>1</v>
      </c>
      <c r="D1181" s="5">
        <v>2</v>
      </c>
      <c r="E1181" s="5">
        <v>2</v>
      </c>
      <c r="F1181" t="s">
        <v>21</v>
      </c>
      <c r="G1181" t="s">
        <v>24</v>
      </c>
      <c r="H1181" s="4">
        <v>45125</v>
      </c>
    </row>
    <row r="1182" spans="1:8" x14ac:dyDescent="0.25">
      <c r="A1182" t="s">
        <v>1205</v>
      </c>
      <c r="B1182" t="s">
        <v>41</v>
      </c>
      <c r="C1182" s="3">
        <v>1</v>
      </c>
      <c r="D1182" s="5">
        <v>3</v>
      </c>
      <c r="E1182" s="5">
        <v>3</v>
      </c>
      <c r="F1182" t="s">
        <v>9</v>
      </c>
      <c r="G1182" t="s">
        <v>10</v>
      </c>
      <c r="H1182" s="4">
        <v>45101</v>
      </c>
    </row>
    <row r="1183" spans="1:8" x14ac:dyDescent="0.25">
      <c r="A1183" t="s">
        <v>1206</v>
      </c>
      <c r="B1183" t="s">
        <v>23</v>
      </c>
      <c r="C1183" s="3">
        <v>2</v>
      </c>
      <c r="D1183" s="5">
        <v>4</v>
      </c>
      <c r="E1183" s="5">
        <v>8</v>
      </c>
      <c r="F1183" t="s">
        <v>26</v>
      </c>
      <c r="G1183" t="s">
        <v>10</v>
      </c>
      <c r="H1183" s="4">
        <v>45218</v>
      </c>
    </row>
    <row r="1184" spans="1:8" x14ac:dyDescent="0.25">
      <c r="A1184" t="s">
        <v>1207</v>
      </c>
      <c r="B1184" t="s">
        <v>23</v>
      </c>
      <c r="C1184" s="3">
        <v>1</v>
      </c>
      <c r="D1184" s="5">
        <v>4</v>
      </c>
      <c r="E1184" s="5">
        <v>4</v>
      </c>
      <c r="F1184" t="s">
        <v>21</v>
      </c>
      <c r="G1184" t="s">
        <v>10</v>
      </c>
      <c r="H1184" s="4">
        <v>45044</v>
      </c>
    </row>
    <row r="1185" spans="1:8" x14ac:dyDescent="0.25">
      <c r="A1185" t="s">
        <v>1208</v>
      </c>
      <c r="B1185" t="s">
        <v>37</v>
      </c>
      <c r="C1185" s="3">
        <v>2</v>
      </c>
      <c r="D1185" s="5">
        <v>1.5</v>
      </c>
      <c r="E1185" s="5">
        <v>3</v>
      </c>
      <c r="F1185" t="s">
        <v>9</v>
      </c>
      <c r="G1185" t="s">
        <v>24</v>
      </c>
      <c r="H1185" s="4">
        <v>45245</v>
      </c>
    </row>
    <row r="1186" spans="1:8" x14ac:dyDescent="0.25">
      <c r="A1186" t="s">
        <v>1209</v>
      </c>
      <c r="B1186" t="s">
        <v>16</v>
      </c>
      <c r="C1186" s="3">
        <v>1</v>
      </c>
      <c r="D1186" s="5">
        <v>1</v>
      </c>
      <c r="E1186" s="5">
        <v>1</v>
      </c>
      <c r="F1186" t="s">
        <v>21</v>
      </c>
      <c r="G1186" t="s">
        <v>10</v>
      </c>
      <c r="H1186" s="4">
        <v>45128</v>
      </c>
    </row>
    <row r="1187" spans="1:8" x14ac:dyDescent="0.25">
      <c r="A1187" t="s">
        <v>1210</v>
      </c>
      <c r="B1187" t="s">
        <v>41</v>
      </c>
      <c r="C1187" s="3">
        <v>2</v>
      </c>
      <c r="D1187" s="5">
        <v>3</v>
      </c>
      <c r="E1187" s="5">
        <v>6</v>
      </c>
      <c r="F1187" t="s">
        <v>31</v>
      </c>
      <c r="G1187" t="s">
        <v>10</v>
      </c>
      <c r="H1187" s="4">
        <v>45236</v>
      </c>
    </row>
    <row r="1188" spans="1:8" x14ac:dyDescent="0.25">
      <c r="A1188" t="s">
        <v>1211</v>
      </c>
      <c r="B1188" t="s">
        <v>16</v>
      </c>
      <c r="C1188" s="3">
        <v>2</v>
      </c>
      <c r="D1188" s="5">
        <v>1</v>
      </c>
      <c r="E1188" s="5">
        <v>2</v>
      </c>
      <c r="F1188" t="s">
        <v>21</v>
      </c>
      <c r="G1188" t="s">
        <v>10</v>
      </c>
      <c r="H1188" s="4">
        <v>44965</v>
      </c>
    </row>
    <row r="1189" spans="1:8" x14ac:dyDescent="0.25">
      <c r="A1189" t="s">
        <v>1212</v>
      </c>
      <c r="B1189" t="s">
        <v>12</v>
      </c>
      <c r="C1189" s="3">
        <v>2</v>
      </c>
      <c r="D1189" s="5">
        <v>3</v>
      </c>
      <c r="E1189" s="5">
        <v>6</v>
      </c>
      <c r="F1189" t="s">
        <v>9</v>
      </c>
      <c r="G1189" t="s">
        <v>10</v>
      </c>
      <c r="H1189" s="4">
        <v>44988</v>
      </c>
    </row>
    <row r="1190" spans="1:8" x14ac:dyDescent="0.25">
      <c r="A1190" t="s">
        <v>1213</v>
      </c>
      <c r="B1190" t="s">
        <v>28</v>
      </c>
      <c r="C1190" s="3">
        <v>3</v>
      </c>
      <c r="D1190" s="5">
        <v>4</v>
      </c>
      <c r="E1190" s="5">
        <v>12</v>
      </c>
      <c r="F1190" t="s">
        <v>31</v>
      </c>
      <c r="G1190" t="s">
        <v>14</v>
      </c>
      <c r="H1190" s="4">
        <v>45067</v>
      </c>
    </row>
    <row r="1191" spans="1:8" x14ac:dyDescent="0.25">
      <c r="A1191" t="s">
        <v>1214</v>
      </c>
      <c r="B1191" t="s">
        <v>37</v>
      </c>
      <c r="C1191" s="3">
        <v>5</v>
      </c>
      <c r="D1191" s="5">
        <v>1.5</v>
      </c>
      <c r="E1191" s="5">
        <v>7.5</v>
      </c>
      <c r="F1191" t="s">
        <v>13</v>
      </c>
      <c r="G1191" t="s">
        <v>24</v>
      </c>
      <c r="H1191" s="4">
        <v>45280</v>
      </c>
    </row>
    <row r="1192" spans="1:8" x14ac:dyDescent="0.25">
      <c r="A1192" t="s">
        <v>1215</v>
      </c>
      <c r="B1192" t="s">
        <v>18</v>
      </c>
      <c r="C1192" s="3">
        <v>1</v>
      </c>
      <c r="D1192" s="5">
        <v>5</v>
      </c>
      <c r="E1192" s="5">
        <v>5</v>
      </c>
      <c r="F1192" t="s">
        <v>31</v>
      </c>
      <c r="G1192" t="s">
        <v>24</v>
      </c>
      <c r="H1192" s="4">
        <v>45222</v>
      </c>
    </row>
    <row r="1193" spans="1:8" x14ac:dyDescent="0.25">
      <c r="A1193" t="s">
        <v>1216</v>
      </c>
      <c r="B1193" t="s">
        <v>18</v>
      </c>
      <c r="C1193" s="3">
        <v>4</v>
      </c>
      <c r="D1193" s="5">
        <v>5</v>
      </c>
      <c r="E1193" s="5">
        <v>20</v>
      </c>
      <c r="F1193" t="s">
        <v>9</v>
      </c>
      <c r="G1193" t="s">
        <v>14</v>
      </c>
      <c r="H1193" s="4">
        <v>44947</v>
      </c>
    </row>
    <row r="1194" spans="1:8" x14ac:dyDescent="0.25">
      <c r="A1194" t="s">
        <v>1217</v>
      </c>
      <c r="B1194" t="s">
        <v>8</v>
      </c>
      <c r="C1194" s="3">
        <v>5</v>
      </c>
      <c r="D1194" s="5">
        <v>2</v>
      </c>
      <c r="E1194" s="5">
        <v>10</v>
      </c>
      <c r="F1194" t="s">
        <v>13</v>
      </c>
      <c r="G1194" t="s">
        <v>10</v>
      </c>
      <c r="H1194" s="4">
        <v>45111</v>
      </c>
    </row>
    <row r="1195" spans="1:8" x14ac:dyDescent="0.25">
      <c r="A1195" t="s">
        <v>1218</v>
      </c>
      <c r="B1195" t="s">
        <v>12</v>
      </c>
      <c r="C1195" s="3">
        <v>2</v>
      </c>
      <c r="D1195" s="5">
        <v>3</v>
      </c>
      <c r="E1195" s="5">
        <v>6</v>
      </c>
      <c r="F1195" t="s">
        <v>31</v>
      </c>
      <c r="G1195" t="s">
        <v>14</v>
      </c>
      <c r="H1195" s="4">
        <v>45026</v>
      </c>
    </row>
    <row r="1196" spans="1:8" x14ac:dyDescent="0.25">
      <c r="A1196" t="s">
        <v>1219</v>
      </c>
      <c r="B1196" t="s">
        <v>41</v>
      </c>
      <c r="C1196" s="3">
        <v>3</v>
      </c>
      <c r="D1196" s="5">
        <v>3</v>
      </c>
      <c r="E1196" s="5">
        <v>9</v>
      </c>
      <c r="F1196" t="s">
        <v>31</v>
      </c>
      <c r="G1196" t="s">
        <v>10</v>
      </c>
      <c r="H1196" s="4">
        <v>44966</v>
      </c>
    </row>
    <row r="1197" spans="1:8" x14ac:dyDescent="0.25">
      <c r="A1197" t="s">
        <v>1220</v>
      </c>
      <c r="B1197" t="s">
        <v>16</v>
      </c>
      <c r="C1197" s="3">
        <v>5</v>
      </c>
      <c r="D1197" s="5">
        <v>1</v>
      </c>
      <c r="E1197" s="5">
        <v>5</v>
      </c>
      <c r="F1197" t="s">
        <v>26</v>
      </c>
      <c r="G1197" t="s">
        <v>24</v>
      </c>
      <c r="H1197" s="4">
        <v>45209</v>
      </c>
    </row>
    <row r="1198" spans="1:8" x14ac:dyDescent="0.25">
      <c r="A1198" t="s">
        <v>1221</v>
      </c>
      <c r="B1198" t="s">
        <v>12</v>
      </c>
      <c r="C1198" s="3">
        <v>1</v>
      </c>
      <c r="D1198" s="5">
        <v>3</v>
      </c>
      <c r="E1198" s="5">
        <v>3</v>
      </c>
      <c r="F1198" t="s">
        <v>31</v>
      </c>
      <c r="G1198" t="s">
        <v>14</v>
      </c>
      <c r="H1198" s="4">
        <v>45089</v>
      </c>
    </row>
    <row r="1199" spans="1:8" x14ac:dyDescent="0.25">
      <c r="A1199" t="s">
        <v>1222</v>
      </c>
      <c r="B1199" t="s">
        <v>12</v>
      </c>
      <c r="C1199" s="3">
        <v>4</v>
      </c>
      <c r="D1199" s="5">
        <v>3</v>
      </c>
      <c r="E1199" s="5">
        <v>12</v>
      </c>
      <c r="F1199" t="s">
        <v>19</v>
      </c>
      <c r="G1199" t="s">
        <v>24</v>
      </c>
      <c r="H1199" s="4">
        <v>45210</v>
      </c>
    </row>
    <row r="1200" spans="1:8" x14ac:dyDescent="0.25">
      <c r="A1200" t="s">
        <v>1223</v>
      </c>
      <c r="B1200" t="s">
        <v>8</v>
      </c>
      <c r="C1200" s="3">
        <v>1</v>
      </c>
      <c r="D1200" s="5">
        <v>2</v>
      </c>
      <c r="E1200" s="5">
        <v>2</v>
      </c>
      <c r="F1200" t="s">
        <v>31</v>
      </c>
      <c r="G1200" t="s">
        <v>10</v>
      </c>
      <c r="H1200" s="4">
        <v>45243</v>
      </c>
    </row>
    <row r="1201" spans="1:8" x14ac:dyDescent="0.25">
      <c r="A1201" t="s">
        <v>1224</v>
      </c>
      <c r="B1201" t="s">
        <v>12</v>
      </c>
      <c r="C1201" s="3">
        <v>1</v>
      </c>
      <c r="D1201" s="5">
        <v>3</v>
      </c>
      <c r="E1201" s="5">
        <v>3</v>
      </c>
      <c r="F1201" t="s">
        <v>21</v>
      </c>
      <c r="G1201" t="s">
        <v>24</v>
      </c>
      <c r="H1201" s="4">
        <v>45004</v>
      </c>
    </row>
    <row r="1202" spans="1:8" x14ac:dyDescent="0.25">
      <c r="A1202" t="s">
        <v>1225</v>
      </c>
      <c r="B1202" t="s">
        <v>37</v>
      </c>
      <c r="C1202" s="3">
        <v>5</v>
      </c>
      <c r="D1202" s="5">
        <v>1.5</v>
      </c>
      <c r="E1202" s="5">
        <v>7.5</v>
      </c>
      <c r="F1202" t="s">
        <v>31</v>
      </c>
      <c r="G1202" t="s">
        <v>24</v>
      </c>
      <c r="H1202" s="4">
        <v>45077</v>
      </c>
    </row>
    <row r="1203" spans="1:8" x14ac:dyDescent="0.25">
      <c r="A1203" t="s">
        <v>1226</v>
      </c>
      <c r="B1203" t="s">
        <v>8</v>
      </c>
      <c r="C1203" s="3">
        <v>4</v>
      </c>
      <c r="D1203" s="5">
        <v>2</v>
      </c>
      <c r="E1203" s="5">
        <v>8</v>
      </c>
      <c r="F1203" t="s">
        <v>19</v>
      </c>
      <c r="G1203" t="s">
        <v>14</v>
      </c>
      <c r="H1203" s="4">
        <v>45269</v>
      </c>
    </row>
    <row r="1204" spans="1:8" x14ac:dyDescent="0.25">
      <c r="A1204" t="s">
        <v>1227</v>
      </c>
      <c r="B1204" t="s">
        <v>8</v>
      </c>
      <c r="C1204" s="3">
        <v>4</v>
      </c>
      <c r="D1204" s="5">
        <v>2</v>
      </c>
      <c r="E1204" s="5">
        <v>8</v>
      </c>
      <c r="F1204" t="s">
        <v>31</v>
      </c>
      <c r="G1204" t="s">
        <v>24</v>
      </c>
      <c r="H1204" s="4">
        <v>45159</v>
      </c>
    </row>
    <row r="1205" spans="1:8" x14ac:dyDescent="0.25">
      <c r="A1205" t="s">
        <v>1228</v>
      </c>
      <c r="B1205" t="s">
        <v>12</v>
      </c>
      <c r="C1205" s="3">
        <v>1</v>
      </c>
      <c r="D1205" s="5">
        <v>3</v>
      </c>
      <c r="E1205" s="5">
        <v>3</v>
      </c>
      <c r="F1205" t="s">
        <v>21</v>
      </c>
      <c r="G1205" t="s">
        <v>10</v>
      </c>
      <c r="H1205" s="4">
        <v>45276</v>
      </c>
    </row>
    <row r="1206" spans="1:8" x14ac:dyDescent="0.25">
      <c r="A1206" t="s">
        <v>1229</v>
      </c>
      <c r="B1206" t="s">
        <v>23</v>
      </c>
      <c r="C1206" s="3">
        <v>5</v>
      </c>
      <c r="D1206" s="5">
        <v>4</v>
      </c>
      <c r="E1206" s="5">
        <v>20</v>
      </c>
      <c r="F1206" t="s">
        <v>31</v>
      </c>
      <c r="G1206" t="s">
        <v>14</v>
      </c>
      <c r="H1206" s="4">
        <v>44968</v>
      </c>
    </row>
    <row r="1207" spans="1:8" x14ac:dyDescent="0.25">
      <c r="A1207" t="s">
        <v>1230</v>
      </c>
      <c r="B1207" t="s">
        <v>30</v>
      </c>
      <c r="C1207" s="3">
        <v>4</v>
      </c>
      <c r="D1207" s="5">
        <v>3</v>
      </c>
      <c r="E1207" s="5">
        <v>12</v>
      </c>
      <c r="F1207" t="s">
        <v>13</v>
      </c>
      <c r="G1207" t="s">
        <v>10</v>
      </c>
      <c r="H1207" s="4">
        <v>45050</v>
      </c>
    </row>
    <row r="1208" spans="1:8" x14ac:dyDescent="0.25">
      <c r="A1208" t="s">
        <v>1231</v>
      </c>
      <c r="B1208" t="s">
        <v>41</v>
      </c>
      <c r="C1208" s="3">
        <v>4</v>
      </c>
      <c r="D1208" s="5">
        <v>3</v>
      </c>
      <c r="E1208" s="5">
        <v>12</v>
      </c>
      <c r="F1208" t="s">
        <v>9</v>
      </c>
      <c r="G1208" t="s">
        <v>24</v>
      </c>
      <c r="H1208" s="4">
        <v>45033</v>
      </c>
    </row>
    <row r="1209" spans="1:8" x14ac:dyDescent="0.25">
      <c r="A1209" t="s">
        <v>1232</v>
      </c>
      <c r="B1209" t="s">
        <v>37</v>
      </c>
      <c r="C1209" s="3">
        <v>3</v>
      </c>
      <c r="D1209" s="5">
        <v>1.5</v>
      </c>
      <c r="E1209" s="5">
        <v>4.5</v>
      </c>
      <c r="F1209" t="s">
        <v>13</v>
      </c>
      <c r="G1209" t="s">
        <v>19</v>
      </c>
      <c r="H1209" s="4">
        <v>45144</v>
      </c>
    </row>
    <row r="1210" spans="1:8" x14ac:dyDescent="0.25">
      <c r="A1210" t="s">
        <v>1233</v>
      </c>
      <c r="B1210" t="s">
        <v>23</v>
      </c>
      <c r="C1210" s="3">
        <v>4</v>
      </c>
      <c r="D1210" s="5">
        <v>4</v>
      </c>
      <c r="E1210" s="5">
        <v>16</v>
      </c>
      <c r="F1210" t="s">
        <v>13</v>
      </c>
      <c r="G1210" t="s">
        <v>10</v>
      </c>
      <c r="H1210" s="4">
        <v>45120</v>
      </c>
    </row>
    <row r="1211" spans="1:8" x14ac:dyDescent="0.25">
      <c r="A1211" t="s">
        <v>1234</v>
      </c>
      <c r="B1211" t="s">
        <v>18</v>
      </c>
      <c r="C1211" s="3">
        <v>1</v>
      </c>
      <c r="D1211" s="5">
        <v>5</v>
      </c>
      <c r="E1211" s="5">
        <v>5</v>
      </c>
      <c r="F1211" t="s">
        <v>13</v>
      </c>
      <c r="G1211" t="s">
        <v>10</v>
      </c>
      <c r="H1211" s="4">
        <v>45291</v>
      </c>
    </row>
    <row r="1212" spans="1:8" x14ac:dyDescent="0.25">
      <c r="A1212" t="s">
        <v>1235</v>
      </c>
      <c r="B1212" t="s">
        <v>8</v>
      </c>
      <c r="C1212" s="3">
        <v>2</v>
      </c>
      <c r="D1212" s="5">
        <v>2</v>
      </c>
      <c r="E1212" s="5">
        <v>4</v>
      </c>
      <c r="F1212" t="s">
        <v>9</v>
      </c>
      <c r="G1212" t="s">
        <v>24</v>
      </c>
      <c r="H1212" s="4">
        <v>45159</v>
      </c>
    </row>
    <row r="1213" spans="1:8" x14ac:dyDescent="0.25">
      <c r="A1213" t="s">
        <v>1236</v>
      </c>
      <c r="B1213" t="s">
        <v>12</v>
      </c>
      <c r="C1213" s="3">
        <v>4</v>
      </c>
      <c r="D1213" s="5">
        <v>3</v>
      </c>
      <c r="E1213" s="5">
        <v>12</v>
      </c>
      <c r="F1213" t="s">
        <v>31</v>
      </c>
      <c r="G1213" t="s">
        <v>10</v>
      </c>
      <c r="H1213" s="4">
        <v>45062</v>
      </c>
    </row>
    <row r="1214" spans="1:8" x14ac:dyDescent="0.25">
      <c r="A1214" t="s">
        <v>1237</v>
      </c>
      <c r="B1214" t="s">
        <v>18</v>
      </c>
      <c r="C1214" s="3">
        <v>2</v>
      </c>
      <c r="D1214" s="5">
        <v>5</v>
      </c>
      <c r="E1214" s="5">
        <v>10</v>
      </c>
      <c r="F1214" t="s">
        <v>21</v>
      </c>
      <c r="G1214" t="s">
        <v>19</v>
      </c>
      <c r="H1214" s="4">
        <v>45283</v>
      </c>
    </row>
    <row r="1215" spans="1:8" x14ac:dyDescent="0.25">
      <c r="A1215" t="s">
        <v>1238</v>
      </c>
      <c r="B1215" t="s">
        <v>12</v>
      </c>
      <c r="C1215" s="3">
        <v>5</v>
      </c>
      <c r="D1215" s="5">
        <v>3</v>
      </c>
      <c r="E1215" s="5">
        <v>15</v>
      </c>
      <c r="F1215" t="s">
        <v>13</v>
      </c>
      <c r="G1215" t="s">
        <v>10</v>
      </c>
      <c r="H1215" s="4">
        <v>45232</v>
      </c>
    </row>
    <row r="1216" spans="1:8" x14ac:dyDescent="0.25">
      <c r="A1216" t="s">
        <v>1239</v>
      </c>
      <c r="B1216" t="s">
        <v>28</v>
      </c>
      <c r="C1216" s="3">
        <v>3</v>
      </c>
      <c r="D1216" s="5">
        <v>4</v>
      </c>
      <c r="E1216" s="5">
        <v>12</v>
      </c>
      <c r="F1216" t="s">
        <v>31</v>
      </c>
      <c r="G1216" t="s">
        <v>10</v>
      </c>
      <c r="H1216" s="4">
        <v>44963</v>
      </c>
    </row>
    <row r="1217" spans="1:8" x14ac:dyDescent="0.25">
      <c r="A1217" t="s">
        <v>1240</v>
      </c>
      <c r="B1217" t="s">
        <v>12</v>
      </c>
      <c r="C1217" s="3">
        <v>3</v>
      </c>
      <c r="D1217" s="5">
        <v>3</v>
      </c>
      <c r="E1217" s="5">
        <v>9</v>
      </c>
      <c r="F1217" t="s">
        <v>13</v>
      </c>
      <c r="G1217" t="s">
        <v>10</v>
      </c>
      <c r="H1217" s="4">
        <v>44993</v>
      </c>
    </row>
    <row r="1218" spans="1:8" x14ac:dyDescent="0.25">
      <c r="A1218" t="s">
        <v>1241</v>
      </c>
      <c r="B1218" t="s">
        <v>12</v>
      </c>
      <c r="C1218" s="3">
        <v>5</v>
      </c>
      <c r="D1218" s="5">
        <v>3</v>
      </c>
      <c r="E1218" s="5">
        <v>15</v>
      </c>
      <c r="F1218" t="s">
        <v>31</v>
      </c>
      <c r="G1218" t="s">
        <v>14</v>
      </c>
      <c r="H1218" s="4">
        <v>45027</v>
      </c>
    </row>
    <row r="1219" spans="1:8" x14ac:dyDescent="0.25">
      <c r="A1219" t="s">
        <v>1242</v>
      </c>
      <c r="B1219" t="s">
        <v>23</v>
      </c>
      <c r="C1219" s="3">
        <v>3</v>
      </c>
      <c r="D1219" s="5">
        <v>4</v>
      </c>
      <c r="E1219" s="5">
        <v>12</v>
      </c>
      <c r="F1219" t="s">
        <v>31</v>
      </c>
      <c r="G1219" t="s">
        <v>10</v>
      </c>
      <c r="H1219" s="4">
        <v>45145</v>
      </c>
    </row>
    <row r="1220" spans="1:8" x14ac:dyDescent="0.25">
      <c r="A1220" t="s">
        <v>1243</v>
      </c>
      <c r="B1220" t="s">
        <v>8</v>
      </c>
      <c r="C1220" s="3">
        <v>4</v>
      </c>
      <c r="D1220" s="5">
        <v>2</v>
      </c>
      <c r="E1220" s="5">
        <v>8</v>
      </c>
      <c r="F1220" t="s">
        <v>21</v>
      </c>
      <c r="G1220" t="s">
        <v>24</v>
      </c>
      <c r="H1220" s="4">
        <v>45016</v>
      </c>
    </row>
    <row r="1221" spans="1:8" x14ac:dyDescent="0.25">
      <c r="A1221" t="s">
        <v>1244</v>
      </c>
      <c r="B1221" t="s">
        <v>30</v>
      </c>
      <c r="C1221" s="3">
        <v>5</v>
      </c>
      <c r="D1221" s="5">
        <v>4</v>
      </c>
      <c r="E1221" s="5">
        <v>20</v>
      </c>
      <c r="F1221" t="s">
        <v>31</v>
      </c>
      <c r="G1221" t="s">
        <v>24</v>
      </c>
      <c r="H1221" s="4">
        <v>44939</v>
      </c>
    </row>
    <row r="1222" spans="1:8" x14ac:dyDescent="0.25">
      <c r="A1222" t="s">
        <v>1245</v>
      </c>
      <c r="B1222" t="s">
        <v>12</v>
      </c>
      <c r="C1222" s="3">
        <v>2</v>
      </c>
      <c r="D1222" s="5">
        <v>3</v>
      </c>
      <c r="E1222" s="5">
        <v>6</v>
      </c>
      <c r="F1222" t="s">
        <v>26</v>
      </c>
      <c r="G1222" t="s">
        <v>14</v>
      </c>
      <c r="H1222" s="4">
        <v>45031</v>
      </c>
    </row>
    <row r="1223" spans="1:8" x14ac:dyDescent="0.25">
      <c r="A1223" t="s">
        <v>1246</v>
      </c>
      <c r="B1223" t="s">
        <v>12</v>
      </c>
      <c r="C1223" s="3">
        <v>4</v>
      </c>
      <c r="D1223" s="5">
        <v>3</v>
      </c>
      <c r="E1223" s="5">
        <v>12</v>
      </c>
      <c r="F1223" t="s">
        <v>9</v>
      </c>
      <c r="G1223" t="s">
        <v>14</v>
      </c>
      <c r="H1223" s="4">
        <v>44982</v>
      </c>
    </row>
    <row r="1224" spans="1:8" x14ac:dyDescent="0.25">
      <c r="A1224" t="s">
        <v>1247</v>
      </c>
      <c r="B1224" t="s">
        <v>28</v>
      </c>
      <c r="C1224" s="3">
        <v>1</v>
      </c>
      <c r="D1224" s="5">
        <v>4</v>
      </c>
      <c r="E1224" s="5">
        <v>4</v>
      </c>
      <c r="F1224" t="s">
        <v>21</v>
      </c>
      <c r="G1224" t="s">
        <v>24</v>
      </c>
      <c r="H1224" s="4">
        <v>45149</v>
      </c>
    </row>
    <row r="1225" spans="1:8" x14ac:dyDescent="0.25">
      <c r="A1225" t="s">
        <v>1248</v>
      </c>
      <c r="B1225" t="s">
        <v>12</v>
      </c>
      <c r="C1225" s="3">
        <v>4</v>
      </c>
      <c r="D1225" s="5">
        <v>3</v>
      </c>
      <c r="E1225" s="5">
        <v>12</v>
      </c>
      <c r="F1225" t="s">
        <v>9</v>
      </c>
      <c r="G1225" t="s">
        <v>24</v>
      </c>
      <c r="H1225" s="4">
        <v>45234</v>
      </c>
    </row>
    <row r="1226" spans="1:8" x14ac:dyDescent="0.25">
      <c r="A1226" t="s">
        <v>1249</v>
      </c>
      <c r="B1226" t="s">
        <v>41</v>
      </c>
      <c r="C1226" s="3">
        <v>3</v>
      </c>
      <c r="D1226" s="5">
        <v>3</v>
      </c>
      <c r="E1226" s="5">
        <v>9</v>
      </c>
      <c r="F1226" t="s">
        <v>31</v>
      </c>
      <c r="G1226" t="s">
        <v>24</v>
      </c>
      <c r="H1226" s="4">
        <v>44951</v>
      </c>
    </row>
    <row r="1227" spans="1:8" x14ac:dyDescent="0.25">
      <c r="A1227" t="s">
        <v>1250</v>
      </c>
      <c r="B1227" t="s">
        <v>8</v>
      </c>
      <c r="C1227" s="3">
        <v>3</v>
      </c>
      <c r="D1227" s="5">
        <v>2</v>
      </c>
      <c r="E1227" s="5">
        <v>6</v>
      </c>
      <c r="F1227" t="s">
        <v>9</v>
      </c>
      <c r="G1227" t="s">
        <v>14</v>
      </c>
      <c r="H1227" s="4">
        <v>45271</v>
      </c>
    </row>
    <row r="1228" spans="1:8" x14ac:dyDescent="0.25">
      <c r="A1228" t="s">
        <v>1251</v>
      </c>
      <c r="B1228" t="s">
        <v>12</v>
      </c>
      <c r="C1228" s="3">
        <v>2</v>
      </c>
      <c r="D1228" s="5">
        <v>3</v>
      </c>
      <c r="E1228" s="5">
        <v>6</v>
      </c>
      <c r="F1228" t="s">
        <v>31</v>
      </c>
      <c r="G1228" t="s">
        <v>24</v>
      </c>
      <c r="H1228" s="4">
        <v>44992</v>
      </c>
    </row>
    <row r="1229" spans="1:8" x14ac:dyDescent="0.25">
      <c r="A1229" t="s">
        <v>1252</v>
      </c>
      <c r="B1229" t="s">
        <v>28</v>
      </c>
      <c r="C1229" s="3">
        <v>5</v>
      </c>
      <c r="D1229" s="5">
        <v>4</v>
      </c>
      <c r="E1229" s="5">
        <v>20</v>
      </c>
      <c r="F1229" t="s">
        <v>13</v>
      </c>
      <c r="G1229" t="s">
        <v>14</v>
      </c>
      <c r="H1229" s="4">
        <v>45127</v>
      </c>
    </row>
    <row r="1230" spans="1:8" x14ac:dyDescent="0.25">
      <c r="A1230" t="s">
        <v>1253</v>
      </c>
      <c r="B1230" t="s">
        <v>16</v>
      </c>
      <c r="C1230" s="3">
        <v>4</v>
      </c>
      <c r="D1230" s="5">
        <v>1</v>
      </c>
      <c r="E1230" s="5">
        <v>4</v>
      </c>
      <c r="F1230" t="s">
        <v>31</v>
      </c>
      <c r="G1230" t="s">
        <v>10</v>
      </c>
      <c r="H1230" s="4">
        <v>44995</v>
      </c>
    </row>
    <row r="1231" spans="1:8" x14ac:dyDescent="0.25">
      <c r="A1231" t="s">
        <v>1254</v>
      </c>
      <c r="B1231" t="s">
        <v>18</v>
      </c>
      <c r="C1231" s="3">
        <v>1</v>
      </c>
      <c r="D1231" s="5">
        <v>5</v>
      </c>
      <c r="E1231" s="5">
        <v>5</v>
      </c>
      <c r="F1231" t="s">
        <v>13</v>
      </c>
      <c r="G1231" t="s">
        <v>24</v>
      </c>
      <c r="H1231" s="4">
        <v>45225</v>
      </c>
    </row>
    <row r="1232" spans="1:8" x14ac:dyDescent="0.25">
      <c r="A1232" t="s">
        <v>1255</v>
      </c>
      <c r="B1232" t="s">
        <v>12</v>
      </c>
      <c r="C1232" s="3">
        <v>3</v>
      </c>
      <c r="D1232" s="5">
        <v>3</v>
      </c>
      <c r="E1232" s="5">
        <v>9</v>
      </c>
      <c r="F1232" t="s">
        <v>31</v>
      </c>
      <c r="G1232" t="s">
        <v>19</v>
      </c>
      <c r="H1232" s="4">
        <v>45058</v>
      </c>
    </row>
    <row r="1233" spans="1:8" x14ac:dyDescent="0.25">
      <c r="A1233" t="s">
        <v>1256</v>
      </c>
      <c r="B1233" t="s">
        <v>16</v>
      </c>
      <c r="C1233" s="3">
        <v>5</v>
      </c>
      <c r="D1233" s="5">
        <v>1</v>
      </c>
      <c r="E1233" s="5">
        <v>5</v>
      </c>
      <c r="F1233" t="s">
        <v>9</v>
      </c>
      <c r="G1233" t="s">
        <v>14</v>
      </c>
      <c r="H1233" s="4">
        <v>45082</v>
      </c>
    </row>
    <row r="1234" spans="1:8" x14ac:dyDescent="0.25">
      <c r="A1234" t="s">
        <v>1257</v>
      </c>
      <c r="B1234" t="s">
        <v>37</v>
      </c>
      <c r="C1234" s="3">
        <v>2</v>
      </c>
      <c r="D1234" s="5">
        <v>1.5</v>
      </c>
      <c r="E1234" s="5">
        <v>3</v>
      </c>
      <c r="F1234" t="s">
        <v>31</v>
      </c>
      <c r="G1234" t="s">
        <v>14</v>
      </c>
      <c r="H1234" s="4">
        <v>45175</v>
      </c>
    </row>
    <row r="1235" spans="1:8" x14ac:dyDescent="0.25">
      <c r="A1235" t="s">
        <v>1258</v>
      </c>
      <c r="B1235" t="s">
        <v>8</v>
      </c>
      <c r="C1235" s="3">
        <v>2</v>
      </c>
      <c r="D1235" s="5">
        <v>2</v>
      </c>
      <c r="E1235" s="5">
        <v>4</v>
      </c>
      <c r="F1235" t="s">
        <v>31</v>
      </c>
      <c r="G1235" t="s">
        <v>14</v>
      </c>
      <c r="H1235" s="4">
        <v>45091</v>
      </c>
    </row>
    <row r="1236" spans="1:8" x14ac:dyDescent="0.25">
      <c r="A1236" t="s">
        <v>1259</v>
      </c>
      <c r="B1236" t="s">
        <v>16</v>
      </c>
      <c r="C1236" s="3">
        <v>1</v>
      </c>
      <c r="D1236" s="5">
        <v>1</v>
      </c>
      <c r="E1236" s="5">
        <v>1</v>
      </c>
      <c r="F1236" t="s">
        <v>31</v>
      </c>
      <c r="G1236" t="s">
        <v>10</v>
      </c>
      <c r="H1236" s="4">
        <v>45169</v>
      </c>
    </row>
    <row r="1237" spans="1:8" x14ac:dyDescent="0.25">
      <c r="A1237" t="s">
        <v>1260</v>
      </c>
      <c r="B1237" t="s">
        <v>8</v>
      </c>
      <c r="C1237" s="3">
        <v>5</v>
      </c>
      <c r="D1237" s="5">
        <v>2</v>
      </c>
      <c r="E1237" s="5">
        <v>10</v>
      </c>
      <c r="F1237" t="s">
        <v>9</v>
      </c>
      <c r="G1237" t="s">
        <v>24</v>
      </c>
      <c r="H1237" s="4">
        <v>44978</v>
      </c>
    </row>
    <row r="1238" spans="1:8" x14ac:dyDescent="0.25">
      <c r="A1238" t="s">
        <v>1261</v>
      </c>
      <c r="B1238" t="s">
        <v>8</v>
      </c>
      <c r="C1238" s="3">
        <v>4</v>
      </c>
      <c r="D1238" s="5">
        <v>2</v>
      </c>
      <c r="E1238" s="5">
        <v>8</v>
      </c>
      <c r="F1238" t="s">
        <v>9</v>
      </c>
      <c r="G1238" t="s">
        <v>24</v>
      </c>
      <c r="H1238" s="4">
        <v>45156</v>
      </c>
    </row>
    <row r="1239" spans="1:8" x14ac:dyDescent="0.25">
      <c r="A1239" t="s">
        <v>1262</v>
      </c>
      <c r="B1239" t="s">
        <v>41</v>
      </c>
      <c r="C1239" s="3">
        <v>5</v>
      </c>
      <c r="D1239" s="5">
        <v>3</v>
      </c>
      <c r="E1239" s="5">
        <v>15</v>
      </c>
      <c r="F1239" t="s">
        <v>31</v>
      </c>
      <c r="G1239" t="s">
        <v>14</v>
      </c>
      <c r="H1239" s="4">
        <v>45274</v>
      </c>
    </row>
    <row r="1240" spans="1:8" x14ac:dyDescent="0.25">
      <c r="A1240" t="s">
        <v>1263</v>
      </c>
      <c r="B1240" t="s">
        <v>16</v>
      </c>
      <c r="C1240" s="3">
        <v>1</v>
      </c>
      <c r="D1240" s="5">
        <v>1</v>
      </c>
      <c r="E1240" s="5">
        <v>1</v>
      </c>
      <c r="F1240" t="s">
        <v>21</v>
      </c>
      <c r="G1240" t="s">
        <v>14</v>
      </c>
      <c r="H1240" s="4">
        <v>44932</v>
      </c>
    </row>
    <row r="1241" spans="1:8" x14ac:dyDescent="0.25">
      <c r="A1241" t="s">
        <v>1264</v>
      </c>
      <c r="B1241" t="s">
        <v>16</v>
      </c>
      <c r="C1241" s="3">
        <v>5</v>
      </c>
      <c r="D1241" s="5">
        <v>1</v>
      </c>
      <c r="E1241" s="5">
        <v>5</v>
      </c>
      <c r="F1241" t="s">
        <v>13</v>
      </c>
      <c r="G1241" t="s">
        <v>14</v>
      </c>
      <c r="H1241" s="4">
        <v>45185</v>
      </c>
    </row>
    <row r="1242" spans="1:8" x14ac:dyDescent="0.25">
      <c r="A1242" t="s">
        <v>1265</v>
      </c>
      <c r="B1242" t="s">
        <v>8</v>
      </c>
      <c r="C1242" s="3">
        <v>3</v>
      </c>
      <c r="D1242" s="5">
        <v>2</v>
      </c>
      <c r="E1242" s="5">
        <v>6</v>
      </c>
      <c r="F1242" t="s">
        <v>31</v>
      </c>
      <c r="G1242" t="s">
        <v>14</v>
      </c>
      <c r="H1242" s="4">
        <v>45226</v>
      </c>
    </row>
    <row r="1243" spans="1:8" x14ac:dyDescent="0.25">
      <c r="A1243" t="s">
        <v>1266</v>
      </c>
      <c r="B1243" t="s">
        <v>16</v>
      </c>
      <c r="C1243" s="3">
        <v>4</v>
      </c>
      <c r="D1243" s="5">
        <v>1</v>
      </c>
      <c r="E1243" s="5">
        <v>4</v>
      </c>
      <c r="F1243" t="s">
        <v>13</v>
      </c>
      <c r="G1243" t="s">
        <v>24</v>
      </c>
      <c r="H1243" s="4">
        <v>45068</v>
      </c>
    </row>
    <row r="1244" spans="1:8" x14ac:dyDescent="0.25">
      <c r="A1244" t="s">
        <v>1267</v>
      </c>
      <c r="B1244" t="s">
        <v>41</v>
      </c>
      <c r="C1244" s="3">
        <v>3</v>
      </c>
      <c r="D1244" s="5">
        <v>3</v>
      </c>
      <c r="E1244" s="5">
        <v>9</v>
      </c>
      <c r="F1244" t="s">
        <v>21</v>
      </c>
      <c r="G1244" t="s">
        <v>24</v>
      </c>
      <c r="H1244" s="4">
        <v>45193</v>
      </c>
    </row>
    <row r="1245" spans="1:8" x14ac:dyDescent="0.25">
      <c r="A1245" t="s">
        <v>1268</v>
      </c>
      <c r="B1245" t="s">
        <v>18</v>
      </c>
      <c r="C1245" s="3">
        <v>3</v>
      </c>
      <c r="D1245" s="5">
        <v>5</v>
      </c>
      <c r="E1245" s="5">
        <v>15</v>
      </c>
      <c r="F1245" t="s">
        <v>21</v>
      </c>
      <c r="G1245" t="s">
        <v>10</v>
      </c>
      <c r="H1245" s="4">
        <v>45253</v>
      </c>
    </row>
    <row r="1246" spans="1:8" x14ac:dyDescent="0.25">
      <c r="A1246" t="s">
        <v>1269</v>
      </c>
      <c r="B1246" t="s">
        <v>8</v>
      </c>
      <c r="C1246" s="3">
        <v>2</v>
      </c>
      <c r="D1246" s="5">
        <v>2</v>
      </c>
      <c r="E1246" s="5">
        <v>4</v>
      </c>
      <c r="F1246" t="s">
        <v>31</v>
      </c>
      <c r="G1246" t="s">
        <v>14</v>
      </c>
      <c r="H1246" s="4">
        <v>45220</v>
      </c>
    </row>
    <row r="1247" spans="1:8" x14ac:dyDescent="0.25">
      <c r="A1247" t="s">
        <v>1270</v>
      </c>
      <c r="B1247" t="s">
        <v>37</v>
      </c>
      <c r="C1247" s="3">
        <v>4</v>
      </c>
      <c r="D1247" s="5">
        <v>1.5</v>
      </c>
      <c r="E1247" s="5">
        <v>6</v>
      </c>
      <c r="F1247" t="s">
        <v>9</v>
      </c>
      <c r="G1247" t="s">
        <v>19</v>
      </c>
      <c r="H1247" s="4">
        <v>45113</v>
      </c>
    </row>
    <row r="1248" spans="1:8" x14ac:dyDescent="0.25">
      <c r="A1248" t="s">
        <v>1271</v>
      </c>
      <c r="B1248" t="s">
        <v>8</v>
      </c>
      <c r="C1248" s="3">
        <v>2</v>
      </c>
      <c r="D1248" s="5">
        <v>2</v>
      </c>
      <c r="E1248" s="5">
        <v>4</v>
      </c>
      <c r="F1248" t="s">
        <v>9</v>
      </c>
      <c r="G1248" t="s">
        <v>14</v>
      </c>
      <c r="H1248" s="4">
        <v>45234</v>
      </c>
    </row>
    <row r="1249" spans="1:8" x14ac:dyDescent="0.25">
      <c r="A1249" t="s">
        <v>1272</v>
      </c>
      <c r="B1249" t="s">
        <v>41</v>
      </c>
      <c r="C1249" s="3">
        <v>3</v>
      </c>
      <c r="D1249" s="5">
        <v>3</v>
      </c>
      <c r="E1249" s="5">
        <v>9</v>
      </c>
      <c r="F1249" t="s">
        <v>9</v>
      </c>
      <c r="G1249" t="s">
        <v>24</v>
      </c>
      <c r="H1249" s="4">
        <v>45153</v>
      </c>
    </row>
    <row r="1250" spans="1:8" x14ac:dyDescent="0.25">
      <c r="A1250" t="s">
        <v>1273</v>
      </c>
      <c r="B1250" t="s">
        <v>23</v>
      </c>
      <c r="C1250" s="3">
        <v>4</v>
      </c>
      <c r="D1250" s="5">
        <v>4</v>
      </c>
      <c r="E1250" s="5">
        <v>16</v>
      </c>
      <c r="F1250" t="s">
        <v>31</v>
      </c>
      <c r="G1250" t="s">
        <v>14</v>
      </c>
      <c r="H1250" s="4">
        <v>45291</v>
      </c>
    </row>
    <row r="1251" spans="1:8" x14ac:dyDescent="0.25">
      <c r="A1251" t="s">
        <v>1274</v>
      </c>
      <c r="B1251" t="s">
        <v>12</v>
      </c>
      <c r="C1251" s="3">
        <v>2</v>
      </c>
      <c r="D1251" s="5">
        <v>3</v>
      </c>
      <c r="E1251" s="5">
        <v>6</v>
      </c>
      <c r="F1251" t="s">
        <v>31</v>
      </c>
      <c r="G1251" t="s">
        <v>14</v>
      </c>
      <c r="H1251" s="4">
        <v>45176</v>
      </c>
    </row>
    <row r="1252" spans="1:8" x14ac:dyDescent="0.25">
      <c r="A1252" t="s">
        <v>1275</v>
      </c>
      <c r="B1252" t="s">
        <v>18</v>
      </c>
      <c r="C1252" s="3">
        <v>3</v>
      </c>
      <c r="D1252" s="5">
        <v>5</v>
      </c>
      <c r="E1252" s="5">
        <v>15</v>
      </c>
      <c r="F1252" t="s">
        <v>9</v>
      </c>
      <c r="G1252" t="s">
        <v>24</v>
      </c>
      <c r="H1252" s="4">
        <v>45145</v>
      </c>
    </row>
    <row r="1253" spans="1:8" x14ac:dyDescent="0.25">
      <c r="A1253" t="s">
        <v>1276</v>
      </c>
      <c r="B1253" t="s">
        <v>8</v>
      </c>
      <c r="C1253" s="3">
        <v>2</v>
      </c>
      <c r="D1253" s="5">
        <v>2</v>
      </c>
      <c r="E1253" s="5">
        <v>4</v>
      </c>
      <c r="F1253" t="s">
        <v>26</v>
      </c>
      <c r="G1253" t="s">
        <v>24</v>
      </c>
      <c r="H1253" s="4">
        <v>44961</v>
      </c>
    </row>
    <row r="1254" spans="1:8" x14ac:dyDescent="0.25">
      <c r="A1254" t="s">
        <v>1277</v>
      </c>
      <c r="B1254" t="s">
        <v>19</v>
      </c>
      <c r="C1254" s="3">
        <v>2</v>
      </c>
      <c r="D1254" s="5">
        <v>4</v>
      </c>
      <c r="E1254" s="5">
        <v>8</v>
      </c>
      <c r="F1254" t="s">
        <v>31</v>
      </c>
      <c r="G1254" t="s">
        <v>24</v>
      </c>
      <c r="H1254" s="4">
        <v>45246</v>
      </c>
    </row>
    <row r="1255" spans="1:8" x14ac:dyDescent="0.25">
      <c r="A1255" t="s">
        <v>1278</v>
      </c>
      <c r="B1255" t="s">
        <v>18</v>
      </c>
      <c r="C1255" s="3">
        <v>5</v>
      </c>
      <c r="D1255" s="5">
        <v>5</v>
      </c>
      <c r="E1255" s="5">
        <v>25</v>
      </c>
      <c r="F1255" t="s">
        <v>31</v>
      </c>
      <c r="G1255" t="s">
        <v>10</v>
      </c>
      <c r="H1255" s="4">
        <v>45198</v>
      </c>
    </row>
    <row r="1256" spans="1:8" x14ac:dyDescent="0.25">
      <c r="A1256" t="s">
        <v>1279</v>
      </c>
      <c r="B1256" t="s">
        <v>16</v>
      </c>
      <c r="C1256" s="3">
        <v>1</v>
      </c>
      <c r="D1256" s="5">
        <v>1</v>
      </c>
      <c r="E1256" s="5">
        <v>1</v>
      </c>
      <c r="F1256" t="s">
        <v>13</v>
      </c>
      <c r="G1256" t="s">
        <v>10</v>
      </c>
      <c r="H1256" s="4">
        <v>45024</v>
      </c>
    </row>
    <row r="1257" spans="1:8" x14ac:dyDescent="0.25">
      <c r="A1257" t="s">
        <v>1280</v>
      </c>
      <c r="B1257" t="s">
        <v>41</v>
      </c>
      <c r="C1257" s="3">
        <v>5</v>
      </c>
      <c r="D1257" s="5">
        <v>3</v>
      </c>
      <c r="E1257" s="5">
        <v>15</v>
      </c>
      <c r="F1257" t="s">
        <v>21</v>
      </c>
      <c r="G1257" t="s">
        <v>24</v>
      </c>
      <c r="H1257" s="4">
        <v>44964</v>
      </c>
    </row>
    <row r="1258" spans="1:8" x14ac:dyDescent="0.25">
      <c r="A1258" t="s">
        <v>1281</v>
      </c>
      <c r="B1258" t="s">
        <v>37</v>
      </c>
      <c r="C1258" s="3">
        <v>2</v>
      </c>
      <c r="D1258" s="5">
        <v>1.5</v>
      </c>
      <c r="E1258" s="5">
        <v>3</v>
      </c>
      <c r="F1258" t="s">
        <v>21</v>
      </c>
      <c r="G1258" t="s">
        <v>14</v>
      </c>
      <c r="H1258" s="4">
        <v>45013</v>
      </c>
    </row>
    <row r="1259" spans="1:8" x14ac:dyDescent="0.25">
      <c r="A1259" t="s">
        <v>1282</v>
      </c>
      <c r="B1259" t="s">
        <v>18</v>
      </c>
      <c r="C1259" s="3">
        <v>2</v>
      </c>
      <c r="D1259" s="5">
        <v>5</v>
      </c>
      <c r="E1259" s="5">
        <v>10</v>
      </c>
      <c r="F1259" t="s">
        <v>21</v>
      </c>
      <c r="G1259" t="s">
        <v>10</v>
      </c>
      <c r="H1259" s="4">
        <v>45287</v>
      </c>
    </row>
    <row r="1260" spans="1:8" x14ac:dyDescent="0.25">
      <c r="A1260" t="s">
        <v>1283</v>
      </c>
      <c r="B1260" t="s">
        <v>28</v>
      </c>
      <c r="C1260" s="3">
        <v>4</v>
      </c>
      <c r="D1260" s="5">
        <v>4</v>
      </c>
      <c r="E1260" s="5">
        <v>16</v>
      </c>
      <c r="F1260" t="s">
        <v>31</v>
      </c>
      <c r="G1260" t="s">
        <v>10</v>
      </c>
      <c r="H1260" s="4">
        <v>45050</v>
      </c>
    </row>
    <row r="1261" spans="1:8" x14ac:dyDescent="0.25">
      <c r="A1261" t="s">
        <v>1284</v>
      </c>
      <c r="B1261" t="s">
        <v>12</v>
      </c>
      <c r="C1261" s="3">
        <v>3</v>
      </c>
      <c r="D1261" s="5">
        <v>3</v>
      </c>
      <c r="E1261" s="5">
        <v>9</v>
      </c>
      <c r="F1261" t="s">
        <v>9</v>
      </c>
      <c r="G1261" t="s">
        <v>10</v>
      </c>
      <c r="H1261" s="4">
        <v>44953</v>
      </c>
    </row>
    <row r="1262" spans="1:8" x14ac:dyDescent="0.25">
      <c r="A1262" t="s">
        <v>1285</v>
      </c>
      <c r="B1262" t="s">
        <v>16</v>
      </c>
      <c r="C1262" s="3">
        <v>5</v>
      </c>
      <c r="D1262" s="5">
        <v>1</v>
      </c>
      <c r="E1262" s="5">
        <v>5</v>
      </c>
      <c r="F1262" t="s">
        <v>31</v>
      </c>
      <c r="G1262" t="s">
        <v>10</v>
      </c>
      <c r="H1262" s="4">
        <v>45136</v>
      </c>
    </row>
    <row r="1263" spans="1:8" x14ac:dyDescent="0.25">
      <c r="A1263" t="s">
        <v>1286</v>
      </c>
      <c r="B1263" t="s">
        <v>23</v>
      </c>
      <c r="C1263" s="3">
        <v>5</v>
      </c>
      <c r="D1263" s="5">
        <v>4</v>
      </c>
      <c r="E1263" s="5">
        <v>20</v>
      </c>
      <c r="F1263" t="s">
        <v>31</v>
      </c>
      <c r="G1263" t="s">
        <v>14</v>
      </c>
      <c r="H1263" s="4">
        <v>44980</v>
      </c>
    </row>
    <row r="1264" spans="1:8" x14ac:dyDescent="0.25">
      <c r="A1264" t="s">
        <v>1287</v>
      </c>
      <c r="B1264" t="s">
        <v>26</v>
      </c>
      <c r="C1264" s="3">
        <v>5</v>
      </c>
      <c r="D1264" s="5">
        <v>4</v>
      </c>
      <c r="E1264" s="5">
        <v>20</v>
      </c>
      <c r="F1264" t="s">
        <v>13</v>
      </c>
      <c r="G1264" t="s">
        <v>14</v>
      </c>
      <c r="H1264" s="4">
        <v>44955</v>
      </c>
    </row>
    <row r="1265" spans="1:8" x14ac:dyDescent="0.25">
      <c r="A1265" t="s">
        <v>1288</v>
      </c>
      <c r="B1265" t="s">
        <v>41</v>
      </c>
      <c r="C1265" s="3">
        <v>3</v>
      </c>
      <c r="D1265" s="5">
        <v>3</v>
      </c>
      <c r="E1265" s="5">
        <v>9</v>
      </c>
      <c r="F1265" t="s">
        <v>31</v>
      </c>
      <c r="G1265" t="s">
        <v>10</v>
      </c>
      <c r="H1265" s="4">
        <v>45260</v>
      </c>
    </row>
    <row r="1266" spans="1:8" x14ac:dyDescent="0.25">
      <c r="A1266" t="s">
        <v>1289</v>
      </c>
      <c r="B1266" t="s">
        <v>23</v>
      </c>
      <c r="C1266" s="3">
        <v>4</v>
      </c>
      <c r="D1266" s="5">
        <v>4</v>
      </c>
      <c r="E1266" s="5">
        <v>16</v>
      </c>
      <c r="F1266" t="s">
        <v>9</v>
      </c>
      <c r="G1266" t="s">
        <v>10</v>
      </c>
      <c r="H1266" s="4">
        <v>45034</v>
      </c>
    </row>
    <row r="1267" spans="1:8" x14ac:dyDescent="0.25">
      <c r="A1267" t="s">
        <v>1290</v>
      </c>
      <c r="B1267" t="s">
        <v>18</v>
      </c>
      <c r="C1267" s="3">
        <v>5</v>
      </c>
      <c r="D1267" s="5">
        <v>5</v>
      </c>
      <c r="E1267" s="5">
        <v>25</v>
      </c>
      <c r="F1267" t="s">
        <v>21</v>
      </c>
      <c r="G1267" t="s">
        <v>10</v>
      </c>
      <c r="H1267" s="4">
        <v>44939</v>
      </c>
    </row>
    <row r="1268" spans="1:8" x14ac:dyDescent="0.25">
      <c r="A1268" t="s">
        <v>1291</v>
      </c>
      <c r="B1268" t="s">
        <v>16</v>
      </c>
      <c r="C1268" s="3">
        <v>5</v>
      </c>
      <c r="D1268" s="5">
        <v>1</v>
      </c>
      <c r="E1268" s="5">
        <v>5</v>
      </c>
      <c r="F1268" t="s">
        <v>21</v>
      </c>
      <c r="G1268" t="s">
        <v>10</v>
      </c>
      <c r="H1268" s="4">
        <v>45063</v>
      </c>
    </row>
    <row r="1269" spans="1:8" x14ac:dyDescent="0.25">
      <c r="A1269" t="s">
        <v>1292</v>
      </c>
      <c r="B1269" t="s">
        <v>8</v>
      </c>
      <c r="C1269" s="3">
        <v>5</v>
      </c>
      <c r="D1269" s="5">
        <v>2</v>
      </c>
      <c r="E1269" s="5">
        <v>10</v>
      </c>
      <c r="F1269" t="s">
        <v>9</v>
      </c>
      <c r="G1269" t="s">
        <v>10</v>
      </c>
      <c r="H1269" s="4">
        <v>45069</v>
      </c>
    </row>
    <row r="1270" spans="1:8" x14ac:dyDescent="0.25">
      <c r="A1270" t="s">
        <v>1293</v>
      </c>
      <c r="B1270" t="s">
        <v>37</v>
      </c>
      <c r="C1270" s="3">
        <v>4</v>
      </c>
      <c r="D1270" s="5">
        <v>1.5</v>
      </c>
      <c r="E1270" s="5">
        <v>6</v>
      </c>
      <c r="F1270" t="s">
        <v>31</v>
      </c>
      <c r="G1270" t="s">
        <v>10</v>
      </c>
      <c r="H1270" s="4">
        <v>44938</v>
      </c>
    </row>
    <row r="1271" spans="1:8" x14ac:dyDescent="0.25">
      <c r="A1271" t="s">
        <v>1294</v>
      </c>
      <c r="B1271" t="s">
        <v>23</v>
      </c>
      <c r="C1271" s="3">
        <v>5</v>
      </c>
      <c r="D1271" s="5">
        <v>4</v>
      </c>
      <c r="E1271" s="5">
        <v>20</v>
      </c>
      <c r="F1271" t="s">
        <v>31</v>
      </c>
      <c r="G1271" t="s">
        <v>24</v>
      </c>
      <c r="H1271" s="4">
        <v>45253</v>
      </c>
    </row>
    <row r="1272" spans="1:8" x14ac:dyDescent="0.25">
      <c r="A1272" t="s">
        <v>1295</v>
      </c>
      <c r="B1272" t="s">
        <v>16</v>
      </c>
      <c r="C1272" s="3">
        <v>3</v>
      </c>
      <c r="D1272" s="5">
        <v>1</v>
      </c>
      <c r="E1272" s="5">
        <v>3</v>
      </c>
      <c r="F1272" t="s">
        <v>13</v>
      </c>
      <c r="G1272" t="s">
        <v>26</v>
      </c>
      <c r="H1272" s="4">
        <v>45217</v>
      </c>
    </row>
    <row r="1273" spans="1:8" x14ac:dyDescent="0.25">
      <c r="A1273" t="s">
        <v>1296</v>
      </c>
      <c r="B1273" t="s">
        <v>28</v>
      </c>
      <c r="C1273" s="3">
        <v>3</v>
      </c>
      <c r="D1273" s="5">
        <v>4</v>
      </c>
      <c r="E1273" s="5">
        <v>12</v>
      </c>
      <c r="F1273" t="s">
        <v>9</v>
      </c>
      <c r="G1273" t="s">
        <v>19</v>
      </c>
      <c r="H1273" s="4">
        <v>45279</v>
      </c>
    </row>
    <row r="1274" spans="1:8" x14ac:dyDescent="0.25">
      <c r="A1274" t="s">
        <v>1297</v>
      </c>
      <c r="B1274" t="s">
        <v>41</v>
      </c>
      <c r="C1274" s="3">
        <v>3</v>
      </c>
      <c r="D1274" s="5">
        <v>3</v>
      </c>
      <c r="E1274" s="5">
        <v>9</v>
      </c>
      <c r="F1274" t="s">
        <v>13</v>
      </c>
      <c r="G1274" t="s">
        <v>10</v>
      </c>
      <c r="H1274" s="4">
        <v>44966</v>
      </c>
    </row>
    <row r="1275" spans="1:8" x14ac:dyDescent="0.25">
      <c r="A1275" t="s">
        <v>1298</v>
      </c>
      <c r="B1275" t="s">
        <v>8</v>
      </c>
      <c r="C1275" s="3">
        <v>3</v>
      </c>
      <c r="D1275" s="5">
        <v>2</v>
      </c>
      <c r="E1275" s="5">
        <v>6</v>
      </c>
      <c r="F1275" t="s">
        <v>21</v>
      </c>
      <c r="G1275" t="s">
        <v>10</v>
      </c>
      <c r="H1275" s="4">
        <v>45249</v>
      </c>
    </row>
    <row r="1276" spans="1:8" x14ac:dyDescent="0.25">
      <c r="A1276" t="s">
        <v>1299</v>
      </c>
      <c r="B1276" t="s">
        <v>26</v>
      </c>
      <c r="C1276" s="3">
        <v>5</v>
      </c>
      <c r="D1276" s="5">
        <v>3</v>
      </c>
      <c r="E1276" s="5">
        <v>15</v>
      </c>
      <c r="F1276" t="s">
        <v>31</v>
      </c>
      <c r="G1276" t="s">
        <v>26</v>
      </c>
      <c r="H1276" s="4">
        <v>45114</v>
      </c>
    </row>
    <row r="1277" spans="1:8" x14ac:dyDescent="0.25">
      <c r="A1277" t="s">
        <v>1300</v>
      </c>
      <c r="B1277" t="s">
        <v>8</v>
      </c>
      <c r="C1277" s="3">
        <v>1</v>
      </c>
      <c r="D1277" s="5">
        <v>2</v>
      </c>
      <c r="E1277" s="5">
        <v>2</v>
      </c>
      <c r="F1277" t="s">
        <v>13</v>
      </c>
      <c r="G1277" t="s">
        <v>10</v>
      </c>
      <c r="H1277" s="4">
        <v>45179</v>
      </c>
    </row>
    <row r="1278" spans="1:8" x14ac:dyDescent="0.25">
      <c r="A1278" t="s">
        <v>1301</v>
      </c>
      <c r="B1278" t="s">
        <v>28</v>
      </c>
      <c r="C1278" s="3">
        <v>4</v>
      </c>
      <c r="D1278" s="5">
        <v>4</v>
      </c>
      <c r="E1278" s="5">
        <v>16</v>
      </c>
      <c r="F1278" t="s">
        <v>13</v>
      </c>
      <c r="G1278" t="s">
        <v>14</v>
      </c>
      <c r="H1278" s="4">
        <v>44931</v>
      </c>
    </row>
    <row r="1279" spans="1:8" x14ac:dyDescent="0.25">
      <c r="A1279" t="s">
        <v>1302</v>
      </c>
      <c r="B1279" t="s">
        <v>8</v>
      </c>
      <c r="C1279" s="3">
        <v>4</v>
      </c>
      <c r="D1279" s="5">
        <v>2</v>
      </c>
      <c r="E1279" s="5">
        <v>8</v>
      </c>
      <c r="F1279" t="s">
        <v>31</v>
      </c>
      <c r="G1279" t="s">
        <v>14</v>
      </c>
      <c r="H1279" s="4">
        <v>44979</v>
      </c>
    </row>
    <row r="1280" spans="1:8" x14ac:dyDescent="0.25">
      <c r="A1280" t="s">
        <v>1303</v>
      </c>
      <c r="B1280" t="s">
        <v>12</v>
      </c>
      <c r="C1280" s="3">
        <v>4</v>
      </c>
      <c r="D1280" s="5">
        <v>3</v>
      </c>
      <c r="E1280" s="5">
        <v>12</v>
      </c>
      <c r="F1280" t="s">
        <v>21</v>
      </c>
      <c r="G1280" t="s">
        <v>10</v>
      </c>
      <c r="H1280" s="4">
        <v>45008</v>
      </c>
    </row>
    <row r="1281" spans="1:8" x14ac:dyDescent="0.25">
      <c r="A1281" t="s">
        <v>1304</v>
      </c>
      <c r="B1281" t="s">
        <v>28</v>
      </c>
      <c r="C1281" s="3">
        <v>3</v>
      </c>
      <c r="D1281" s="5">
        <v>4</v>
      </c>
      <c r="E1281" s="5">
        <v>12</v>
      </c>
      <c r="F1281" t="s">
        <v>9</v>
      </c>
      <c r="G1281" t="s">
        <v>24</v>
      </c>
      <c r="H1281" s="4">
        <v>45050</v>
      </c>
    </row>
    <row r="1282" spans="1:8" x14ac:dyDescent="0.25">
      <c r="A1282" t="s">
        <v>1305</v>
      </c>
      <c r="B1282" t="s">
        <v>28</v>
      </c>
      <c r="C1282" s="3">
        <v>1</v>
      </c>
      <c r="D1282" s="5">
        <v>4</v>
      </c>
      <c r="E1282" s="5">
        <v>4</v>
      </c>
      <c r="F1282" t="s">
        <v>21</v>
      </c>
      <c r="G1282" t="s">
        <v>14</v>
      </c>
      <c r="H1282" s="4">
        <v>45070</v>
      </c>
    </row>
    <row r="1283" spans="1:8" x14ac:dyDescent="0.25">
      <c r="A1283" t="s">
        <v>1306</v>
      </c>
      <c r="B1283" t="s">
        <v>12</v>
      </c>
      <c r="C1283" s="3">
        <v>3</v>
      </c>
      <c r="D1283" s="5">
        <v>3</v>
      </c>
      <c r="E1283" s="5">
        <v>9</v>
      </c>
      <c r="F1283" t="s">
        <v>21</v>
      </c>
      <c r="G1283" t="s">
        <v>14</v>
      </c>
      <c r="H1283" s="4">
        <v>45267</v>
      </c>
    </row>
    <row r="1284" spans="1:8" x14ac:dyDescent="0.25">
      <c r="A1284" t="s">
        <v>1307</v>
      </c>
      <c r="B1284" t="s">
        <v>12</v>
      </c>
      <c r="C1284" s="3">
        <v>3</v>
      </c>
      <c r="D1284" s="5">
        <v>3</v>
      </c>
      <c r="E1284" s="5">
        <v>9</v>
      </c>
      <c r="F1284" t="s">
        <v>21</v>
      </c>
      <c r="G1284" t="s">
        <v>10</v>
      </c>
      <c r="H1284" s="4">
        <v>45169</v>
      </c>
    </row>
    <row r="1285" spans="1:8" x14ac:dyDescent="0.25">
      <c r="A1285" t="s">
        <v>1308</v>
      </c>
      <c r="B1285" t="s">
        <v>12</v>
      </c>
      <c r="C1285" s="3">
        <v>3</v>
      </c>
      <c r="D1285" s="5">
        <v>3</v>
      </c>
      <c r="E1285" s="5">
        <v>9</v>
      </c>
      <c r="F1285" t="s">
        <v>13</v>
      </c>
      <c r="G1285" t="s">
        <v>14</v>
      </c>
      <c r="H1285" s="4">
        <v>45140</v>
      </c>
    </row>
    <row r="1286" spans="1:8" x14ac:dyDescent="0.25">
      <c r="A1286" t="s">
        <v>1309</v>
      </c>
      <c r="B1286" t="s">
        <v>16</v>
      </c>
      <c r="C1286" s="3">
        <v>2</v>
      </c>
      <c r="D1286" s="5">
        <v>1</v>
      </c>
      <c r="E1286" s="5">
        <v>2</v>
      </c>
      <c r="F1286" t="s">
        <v>21</v>
      </c>
      <c r="G1286" t="s">
        <v>10</v>
      </c>
      <c r="H1286" s="4">
        <v>45220</v>
      </c>
    </row>
    <row r="1287" spans="1:8" x14ac:dyDescent="0.25">
      <c r="A1287" t="s">
        <v>1310</v>
      </c>
      <c r="B1287" t="s">
        <v>12</v>
      </c>
      <c r="C1287" s="3">
        <v>5</v>
      </c>
      <c r="D1287" s="5">
        <v>3</v>
      </c>
      <c r="E1287" s="5">
        <v>15</v>
      </c>
      <c r="F1287" t="s">
        <v>13</v>
      </c>
      <c r="G1287" t="s">
        <v>19</v>
      </c>
      <c r="H1287" s="4">
        <v>45282</v>
      </c>
    </row>
    <row r="1288" spans="1:8" x14ac:dyDescent="0.25">
      <c r="A1288" t="s">
        <v>1311</v>
      </c>
      <c r="B1288" t="s">
        <v>16</v>
      </c>
      <c r="C1288" s="3">
        <v>3</v>
      </c>
      <c r="D1288" s="5">
        <v>1</v>
      </c>
      <c r="E1288" s="5">
        <v>3</v>
      </c>
      <c r="F1288" t="s">
        <v>21</v>
      </c>
      <c r="G1288" t="s">
        <v>24</v>
      </c>
      <c r="H1288" s="4">
        <v>45280</v>
      </c>
    </row>
    <row r="1289" spans="1:8" x14ac:dyDescent="0.25">
      <c r="A1289" t="s">
        <v>1312</v>
      </c>
      <c r="B1289" t="s">
        <v>30</v>
      </c>
      <c r="C1289" s="3">
        <v>4</v>
      </c>
      <c r="D1289" s="5">
        <v>4</v>
      </c>
      <c r="E1289" s="5">
        <v>16</v>
      </c>
      <c r="F1289" t="s">
        <v>21</v>
      </c>
      <c r="G1289" t="s">
        <v>10</v>
      </c>
      <c r="H1289" s="4">
        <v>45161</v>
      </c>
    </row>
    <row r="1290" spans="1:8" x14ac:dyDescent="0.25">
      <c r="A1290" t="s">
        <v>1313</v>
      </c>
      <c r="B1290" t="s">
        <v>28</v>
      </c>
      <c r="C1290" s="3">
        <v>5</v>
      </c>
      <c r="D1290" s="5">
        <v>4</v>
      </c>
      <c r="E1290" s="5">
        <v>20</v>
      </c>
      <c r="F1290" t="s">
        <v>31</v>
      </c>
      <c r="G1290" t="s">
        <v>14</v>
      </c>
      <c r="H1290" s="4">
        <v>45022</v>
      </c>
    </row>
    <row r="1291" spans="1:8" x14ac:dyDescent="0.25">
      <c r="A1291" t="s">
        <v>1314</v>
      </c>
      <c r="B1291" t="s">
        <v>41</v>
      </c>
      <c r="C1291" s="3">
        <v>1</v>
      </c>
      <c r="D1291" s="5">
        <v>3</v>
      </c>
      <c r="E1291" s="5">
        <v>3</v>
      </c>
      <c r="F1291" t="s">
        <v>21</v>
      </c>
      <c r="G1291" t="s">
        <v>10</v>
      </c>
      <c r="H1291" s="4">
        <v>45281</v>
      </c>
    </row>
    <row r="1292" spans="1:8" x14ac:dyDescent="0.25">
      <c r="A1292" t="s">
        <v>1315</v>
      </c>
      <c r="B1292" t="s">
        <v>41</v>
      </c>
      <c r="C1292" s="3">
        <v>5</v>
      </c>
      <c r="D1292" s="5">
        <v>3</v>
      </c>
      <c r="E1292" s="5">
        <v>15</v>
      </c>
      <c r="F1292" t="s">
        <v>9</v>
      </c>
      <c r="G1292" t="s">
        <v>24</v>
      </c>
      <c r="H1292" s="4">
        <v>45185</v>
      </c>
    </row>
    <row r="1293" spans="1:8" x14ac:dyDescent="0.25">
      <c r="A1293" t="s">
        <v>1316</v>
      </c>
      <c r="B1293" t="s">
        <v>41</v>
      </c>
      <c r="C1293" s="3">
        <v>2</v>
      </c>
      <c r="D1293" s="5">
        <v>3</v>
      </c>
      <c r="E1293" s="5">
        <v>6</v>
      </c>
      <c r="F1293" t="s">
        <v>21</v>
      </c>
      <c r="G1293" t="s">
        <v>10</v>
      </c>
      <c r="H1293" s="4">
        <v>45153</v>
      </c>
    </row>
    <row r="1294" spans="1:8" x14ac:dyDescent="0.25">
      <c r="A1294" t="s">
        <v>1317</v>
      </c>
      <c r="B1294" t="s">
        <v>16</v>
      </c>
      <c r="C1294" s="3">
        <v>5</v>
      </c>
      <c r="D1294" s="5">
        <v>1</v>
      </c>
      <c r="E1294" s="5">
        <v>5</v>
      </c>
      <c r="F1294" t="s">
        <v>21</v>
      </c>
      <c r="G1294" t="s">
        <v>24</v>
      </c>
      <c r="H1294" s="4">
        <v>45212</v>
      </c>
    </row>
    <row r="1295" spans="1:8" x14ac:dyDescent="0.25">
      <c r="A1295" t="s">
        <v>1318</v>
      </c>
      <c r="B1295" t="s">
        <v>12</v>
      </c>
      <c r="C1295" s="3">
        <v>3</v>
      </c>
      <c r="D1295" s="5">
        <v>3</v>
      </c>
      <c r="E1295" s="5">
        <v>9</v>
      </c>
      <c r="F1295" t="s">
        <v>21</v>
      </c>
      <c r="G1295" t="s">
        <v>24</v>
      </c>
      <c r="H1295" s="4">
        <v>45054</v>
      </c>
    </row>
    <row r="1296" spans="1:8" x14ac:dyDescent="0.25">
      <c r="A1296" t="s">
        <v>1319</v>
      </c>
      <c r="B1296" t="s">
        <v>28</v>
      </c>
      <c r="C1296" s="3">
        <v>2</v>
      </c>
      <c r="D1296" s="5">
        <v>4</v>
      </c>
      <c r="E1296" s="5">
        <v>8</v>
      </c>
      <c r="F1296" t="s">
        <v>21</v>
      </c>
      <c r="G1296" t="s">
        <v>24</v>
      </c>
      <c r="H1296" s="4">
        <v>45177</v>
      </c>
    </row>
    <row r="1297" spans="1:8" x14ac:dyDescent="0.25">
      <c r="A1297" t="s">
        <v>1320</v>
      </c>
      <c r="B1297" t="s">
        <v>28</v>
      </c>
      <c r="C1297" s="3">
        <v>5</v>
      </c>
      <c r="D1297" s="5">
        <v>4</v>
      </c>
      <c r="E1297" s="5">
        <v>20</v>
      </c>
      <c r="F1297" t="s">
        <v>21</v>
      </c>
      <c r="G1297" t="s">
        <v>10</v>
      </c>
      <c r="H1297" s="4">
        <v>45243</v>
      </c>
    </row>
    <row r="1298" spans="1:8" x14ac:dyDescent="0.25">
      <c r="A1298" t="s">
        <v>1321</v>
      </c>
      <c r="B1298" t="s">
        <v>8</v>
      </c>
      <c r="C1298" s="3">
        <v>5</v>
      </c>
      <c r="D1298" s="5">
        <v>2</v>
      </c>
      <c r="E1298" s="5">
        <v>10</v>
      </c>
      <c r="F1298" t="s">
        <v>26</v>
      </c>
      <c r="G1298" t="s">
        <v>24</v>
      </c>
      <c r="H1298" s="4">
        <v>45152</v>
      </c>
    </row>
    <row r="1299" spans="1:8" x14ac:dyDescent="0.25">
      <c r="A1299" t="s">
        <v>1322</v>
      </c>
      <c r="B1299" t="s">
        <v>19</v>
      </c>
      <c r="C1299" s="3">
        <v>4</v>
      </c>
      <c r="D1299" s="5">
        <v>4</v>
      </c>
      <c r="E1299" s="5">
        <v>16</v>
      </c>
      <c r="F1299" t="s">
        <v>31</v>
      </c>
      <c r="G1299" t="s">
        <v>10</v>
      </c>
      <c r="H1299" s="4">
        <v>45035</v>
      </c>
    </row>
    <row r="1300" spans="1:8" x14ac:dyDescent="0.25">
      <c r="A1300" t="s">
        <v>1323</v>
      </c>
      <c r="B1300" t="s">
        <v>8</v>
      </c>
      <c r="C1300" s="3">
        <v>2</v>
      </c>
      <c r="D1300" s="5">
        <v>2</v>
      </c>
      <c r="E1300" s="5">
        <v>4</v>
      </c>
      <c r="F1300" t="s">
        <v>9</v>
      </c>
      <c r="G1300" t="s">
        <v>10</v>
      </c>
      <c r="H1300" s="4">
        <v>44973</v>
      </c>
    </row>
    <row r="1301" spans="1:8" x14ac:dyDescent="0.25">
      <c r="A1301" t="s">
        <v>1324</v>
      </c>
      <c r="B1301" t="s">
        <v>16</v>
      </c>
      <c r="C1301" s="3">
        <v>2</v>
      </c>
      <c r="D1301" s="5">
        <v>1</v>
      </c>
      <c r="E1301" s="5">
        <v>2</v>
      </c>
      <c r="F1301" t="s">
        <v>31</v>
      </c>
      <c r="G1301" t="s">
        <v>24</v>
      </c>
      <c r="H1301" s="4">
        <v>45181</v>
      </c>
    </row>
    <row r="1302" spans="1:8" x14ac:dyDescent="0.25">
      <c r="A1302" t="s">
        <v>1325</v>
      </c>
      <c r="B1302" t="s">
        <v>8</v>
      </c>
      <c r="C1302" s="3">
        <v>5</v>
      </c>
      <c r="D1302" s="5">
        <v>2</v>
      </c>
      <c r="E1302" s="5">
        <v>10</v>
      </c>
      <c r="F1302" t="s">
        <v>31</v>
      </c>
      <c r="G1302" t="s">
        <v>10</v>
      </c>
      <c r="H1302" s="4">
        <v>45021</v>
      </c>
    </row>
    <row r="1303" spans="1:8" x14ac:dyDescent="0.25">
      <c r="A1303" t="s">
        <v>1326</v>
      </c>
      <c r="B1303" t="s">
        <v>28</v>
      </c>
      <c r="C1303" s="3">
        <v>5</v>
      </c>
      <c r="D1303" s="5">
        <v>4</v>
      </c>
      <c r="E1303" s="5">
        <v>20</v>
      </c>
      <c r="F1303" t="s">
        <v>9</v>
      </c>
      <c r="G1303" t="s">
        <v>14</v>
      </c>
      <c r="H1303" s="4">
        <v>45083</v>
      </c>
    </row>
    <row r="1304" spans="1:8" x14ac:dyDescent="0.25">
      <c r="A1304" t="s">
        <v>1327</v>
      </c>
      <c r="B1304" t="s">
        <v>23</v>
      </c>
      <c r="C1304" s="3">
        <v>1</v>
      </c>
      <c r="D1304" s="5">
        <v>4</v>
      </c>
      <c r="E1304" s="5">
        <v>4</v>
      </c>
      <c r="F1304" t="s">
        <v>13</v>
      </c>
      <c r="G1304" t="s">
        <v>26</v>
      </c>
      <c r="H1304" s="4">
        <v>45139</v>
      </c>
    </row>
    <row r="1305" spans="1:8" x14ac:dyDescent="0.25">
      <c r="A1305" t="s">
        <v>1328</v>
      </c>
      <c r="B1305" t="s">
        <v>37</v>
      </c>
      <c r="C1305" s="3">
        <v>5</v>
      </c>
      <c r="D1305" s="5">
        <v>1.5</v>
      </c>
      <c r="E1305" s="5">
        <v>7.5</v>
      </c>
      <c r="F1305" t="s">
        <v>31</v>
      </c>
      <c r="G1305" t="s">
        <v>24</v>
      </c>
      <c r="H1305" s="4">
        <v>45259</v>
      </c>
    </row>
    <row r="1306" spans="1:8" x14ac:dyDescent="0.25">
      <c r="A1306" t="s">
        <v>1329</v>
      </c>
      <c r="B1306" t="s">
        <v>23</v>
      </c>
      <c r="C1306" s="3">
        <v>2</v>
      </c>
      <c r="D1306" s="5">
        <v>4</v>
      </c>
      <c r="E1306" s="5">
        <v>8</v>
      </c>
      <c r="F1306" t="s">
        <v>31</v>
      </c>
      <c r="G1306" t="s">
        <v>24</v>
      </c>
      <c r="H1306" s="4">
        <v>45124</v>
      </c>
    </row>
    <row r="1307" spans="1:8" x14ac:dyDescent="0.25">
      <c r="A1307" t="s">
        <v>1330</v>
      </c>
      <c r="B1307" t="s">
        <v>18</v>
      </c>
      <c r="C1307" s="3">
        <v>5</v>
      </c>
      <c r="D1307" s="5">
        <v>5</v>
      </c>
      <c r="E1307" s="5">
        <v>25</v>
      </c>
      <c r="F1307" t="s">
        <v>21</v>
      </c>
      <c r="G1307" t="s">
        <v>10</v>
      </c>
      <c r="H1307" s="4">
        <v>45130</v>
      </c>
    </row>
    <row r="1308" spans="1:8" x14ac:dyDescent="0.25">
      <c r="A1308" t="s">
        <v>1331</v>
      </c>
      <c r="B1308" t="s">
        <v>37</v>
      </c>
      <c r="C1308" s="3">
        <v>2</v>
      </c>
      <c r="D1308" s="5">
        <v>1.5</v>
      </c>
      <c r="E1308" s="5">
        <v>3</v>
      </c>
      <c r="F1308" t="s">
        <v>31</v>
      </c>
      <c r="G1308" t="s">
        <v>24</v>
      </c>
      <c r="H1308" s="4">
        <v>45064</v>
      </c>
    </row>
    <row r="1309" spans="1:8" x14ac:dyDescent="0.25">
      <c r="A1309" t="s">
        <v>1332</v>
      </c>
      <c r="B1309" t="s">
        <v>30</v>
      </c>
      <c r="C1309" s="3">
        <v>4</v>
      </c>
      <c r="D1309" s="5">
        <v>3</v>
      </c>
      <c r="E1309" s="5">
        <v>12</v>
      </c>
      <c r="F1309" t="s">
        <v>13</v>
      </c>
      <c r="G1309" t="s">
        <v>10</v>
      </c>
      <c r="H1309" s="4">
        <v>45093</v>
      </c>
    </row>
    <row r="1310" spans="1:8" x14ac:dyDescent="0.25">
      <c r="A1310" t="s">
        <v>1333</v>
      </c>
      <c r="B1310" t="s">
        <v>12</v>
      </c>
      <c r="C1310" s="3">
        <v>2</v>
      </c>
      <c r="D1310" s="5">
        <v>3</v>
      </c>
      <c r="E1310" s="5">
        <v>6</v>
      </c>
      <c r="F1310" t="s">
        <v>31</v>
      </c>
      <c r="G1310" t="s">
        <v>24</v>
      </c>
      <c r="H1310" s="4">
        <v>45172</v>
      </c>
    </row>
    <row r="1311" spans="1:8" x14ac:dyDescent="0.25">
      <c r="A1311" t="s">
        <v>1334</v>
      </c>
      <c r="B1311" t="s">
        <v>28</v>
      </c>
      <c r="C1311" s="3">
        <v>5</v>
      </c>
      <c r="D1311" s="5">
        <v>4</v>
      </c>
      <c r="E1311" s="5">
        <v>20</v>
      </c>
      <c r="F1311" t="s">
        <v>31</v>
      </c>
      <c r="G1311" t="s">
        <v>10</v>
      </c>
      <c r="H1311" s="4">
        <v>45048</v>
      </c>
    </row>
    <row r="1312" spans="1:8" x14ac:dyDescent="0.25">
      <c r="A1312" t="s">
        <v>1335</v>
      </c>
      <c r="B1312" t="s">
        <v>28</v>
      </c>
      <c r="C1312" s="3">
        <v>1</v>
      </c>
      <c r="D1312" s="5">
        <v>4</v>
      </c>
      <c r="E1312" s="5">
        <v>4</v>
      </c>
      <c r="F1312" t="s">
        <v>13</v>
      </c>
      <c r="G1312" t="s">
        <v>14</v>
      </c>
      <c r="H1312" s="4">
        <v>45213</v>
      </c>
    </row>
    <row r="1313" spans="1:8" x14ac:dyDescent="0.25">
      <c r="A1313" t="s">
        <v>1336</v>
      </c>
      <c r="B1313" t="s">
        <v>16</v>
      </c>
      <c r="C1313" s="3">
        <v>1</v>
      </c>
      <c r="D1313" s="5">
        <v>1</v>
      </c>
      <c r="E1313" s="5">
        <v>1</v>
      </c>
      <c r="F1313" t="s">
        <v>31</v>
      </c>
      <c r="G1313" t="s">
        <v>14</v>
      </c>
      <c r="H1313" s="4">
        <v>45233</v>
      </c>
    </row>
    <row r="1314" spans="1:8" x14ac:dyDescent="0.25">
      <c r="A1314" t="s">
        <v>1337</v>
      </c>
      <c r="B1314" t="s">
        <v>41</v>
      </c>
      <c r="C1314" s="3">
        <v>2</v>
      </c>
      <c r="D1314" s="5">
        <v>3</v>
      </c>
      <c r="E1314" s="5">
        <v>6</v>
      </c>
      <c r="F1314" t="s">
        <v>13</v>
      </c>
      <c r="G1314" t="s">
        <v>10</v>
      </c>
      <c r="H1314" s="4">
        <v>44964</v>
      </c>
    </row>
    <row r="1315" spans="1:8" x14ac:dyDescent="0.25">
      <c r="A1315" t="s">
        <v>1338</v>
      </c>
      <c r="B1315" t="s">
        <v>28</v>
      </c>
      <c r="C1315" s="3">
        <v>5</v>
      </c>
      <c r="D1315" s="5">
        <v>4</v>
      </c>
      <c r="E1315" s="5">
        <v>20</v>
      </c>
      <c r="F1315" t="s">
        <v>9</v>
      </c>
      <c r="G1315" t="s">
        <v>10</v>
      </c>
      <c r="H1315" s="4">
        <v>44994</v>
      </c>
    </row>
    <row r="1316" spans="1:8" x14ac:dyDescent="0.25">
      <c r="A1316" t="s">
        <v>1339</v>
      </c>
      <c r="B1316" t="s">
        <v>28</v>
      </c>
      <c r="C1316" s="3">
        <v>4</v>
      </c>
      <c r="D1316" s="5">
        <v>4</v>
      </c>
      <c r="E1316" s="5">
        <v>16</v>
      </c>
      <c r="F1316" t="s">
        <v>21</v>
      </c>
      <c r="G1316" t="s">
        <v>19</v>
      </c>
      <c r="H1316" s="4">
        <v>44941</v>
      </c>
    </row>
    <row r="1317" spans="1:8" x14ac:dyDescent="0.25">
      <c r="A1317" t="s">
        <v>1340</v>
      </c>
      <c r="B1317" t="s">
        <v>41</v>
      </c>
      <c r="C1317" s="3">
        <v>1</v>
      </c>
      <c r="D1317" s="5">
        <v>3</v>
      </c>
      <c r="E1317" s="5">
        <v>3</v>
      </c>
      <c r="F1317" t="s">
        <v>13</v>
      </c>
      <c r="G1317" t="s">
        <v>14</v>
      </c>
      <c r="H1317" s="4">
        <v>45126</v>
      </c>
    </row>
    <row r="1318" spans="1:8" x14ac:dyDescent="0.25">
      <c r="A1318" t="s">
        <v>1341</v>
      </c>
      <c r="B1318" t="s">
        <v>12</v>
      </c>
      <c r="C1318" s="3">
        <v>4</v>
      </c>
      <c r="D1318" s="5">
        <v>3</v>
      </c>
      <c r="E1318" s="5">
        <v>12</v>
      </c>
      <c r="F1318" t="s">
        <v>13</v>
      </c>
      <c r="G1318" t="s">
        <v>14</v>
      </c>
      <c r="H1318" s="4">
        <v>45116</v>
      </c>
    </row>
    <row r="1319" spans="1:8" x14ac:dyDescent="0.25">
      <c r="A1319" t="s">
        <v>1342</v>
      </c>
      <c r="B1319" t="s">
        <v>23</v>
      </c>
      <c r="C1319" s="3">
        <v>2</v>
      </c>
      <c r="D1319" s="5">
        <v>4</v>
      </c>
      <c r="E1319" s="5">
        <v>8</v>
      </c>
      <c r="F1319" t="s">
        <v>9</v>
      </c>
      <c r="G1319" t="s">
        <v>24</v>
      </c>
      <c r="H1319" s="4">
        <v>44948</v>
      </c>
    </row>
    <row r="1320" spans="1:8" x14ac:dyDescent="0.25">
      <c r="A1320" t="s">
        <v>1343</v>
      </c>
      <c r="B1320" t="s">
        <v>37</v>
      </c>
      <c r="C1320" s="3">
        <v>5</v>
      </c>
      <c r="D1320" s="5">
        <v>1.5</v>
      </c>
      <c r="E1320" s="5">
        <v>7.5</v>
      </c>
      <c r="F1320" t="s">
        <v>21</v>
      </c>
      <c r="G1320" t="s">
        <v>24</v>
      </c>
      <c r="H1320" s="4">
        <v>44946</v>
      </c>
    </row>
    <row r="1321" spans="1:8" x14ac:dyDescent="0.25">
      <c r="A1321" t="s">
        <v>1344</v>
      </c>
      <c r="B1321" t="s">
        <v>37</v>
      </c>
      <c r="C1321" s="3">
        <v>2</v>
      </c>
      <c r="D1321" s="5">
        <v>1.5</v>
      </c>
      <c r="E1321" s="5">
        <v>3</v>
      </c>
      <c r="F1321" t="s">
        <v>9</v>
      </c>
      <c r="G1321" t="s">
        <v>10</v>
      </c>
      <c r="H1321" s="4">
        <v>45125</v>
      </c>
    </row>
    <row r="1322" spans="1:8" x14ac:dyDescent="0.25">
      <c r="A1322" t="s">
        <v>1345</v>
      </c>
      <c r="B1322" t="s">
        <v>28</v>
      </c>
      <c r="C1322" s="3">
        <v>5</v>
      </c>
      <c r="D1322" s="5">
        <v>4</v>
      </c>
      <c r="E1322" s="5">
        <v>20</v>
      </c>
      <c r="F1322" t="s">
        <v>9</v>
      </c>
      <c r="G1322" t="s">
        <v>24</v>
      </c>
      <c r="H1322" s="4">
        <v>45017</v>
      </c>
    </row>
    <row r="1323" spans="1:8" x14ac:dyDescent="0.25">
      <c r="A1323" t="s">
        <v>1346</v>
      </c>
      <c r="B1323" t="s">
        <v>18</v>
      </c>
      <c r="C1323" s="3">
        <v>1</v>
      </c>
      <c r="D1323" s="5">
        <v>5</v>
      </c>
      <c r="E1323" s="5">
        <v>5</v>
      </c>
      <c r="F1323" t="s">
        <v>31</v>
      </c>
      <c r="G1323" t="s">
        <v>24</v>
      </c>
      <c r="H1323" s="4">
        <v>45108</v>
      </c>
    </row>
    <row r="1324" spans="1:8" x14ac:dyDescent="0.25">
      <c r="A1324" t="s">
        <v>1347</v>
      </c>
      <c r="B1324" t="s">
        <v>37</v>
      </c>
      <c r="C1324" s="3">
        <v>4</v>
      </c>
      <c r="D1324" s="5">
        <v>1.5</v>
      </c>
      <c r="E1324" s="5">
        <v>6</v>
      </c>
      <c r="F1324" t="s">
        <v>21</v>
      </c>
      <c r="G1324" t="s">
        <v>10</v>
      </c>
      <c r="H1324" s="4">
        <v>44953</v>
      </c>
    </row>
    <row r="1325" spans="1:8" x14ac:dyDescent="0.25">
      <c r="A1325" t="s">
        <v>1348</v>
      </c>
      <c r="B1325" t="s">
        <v>16</v>
      </c>
      <c r="C1325" s="3">
        <v>3</v>
      </c>
      <c r="D1325" s="5">
        <v>1</v>
      </c>
      <c r="E1325" s="5">
        <v>3</v>
      </c>
      <c r="F1325" t="s">
        <v>13</v>
      </c>
      <c r="G1325" t="s">
        <v>24</v>
      </c>
      <c r="H1325" s="4">
        <v>44945</v>
      </c>
    </row>
    <row r="1326" spans="1:8" x14ac:dyDescent="0.25">
      <c r="A1326" t="s">
        <v>1349</v>
      </c>
      <c r="B1326" t="s">
        <v>41</v>
      </c>
      <c r="C1326" s="3">
        <v>1</v>
      </c>
      <c r="D1326" s="5">
        <v>3</v>
      </c>
      <c r="E1326" s="5">
        <v>3</v>
      </c>
      <c r="F1326" t="s">
        <v>31</v>
      </c>
      <c r="G1326" t="s">
        <v>10</v>
      </c>
      <c r="H1326" s="4">
        <v>45194</v>
      </c>
    </row>
    <row r="1327" spans="1:8" x14ac:dyDescent="0.25">
      <c r="A1327" t="s">
        <v>1350</v>
      </c>
      <c r="B1327" t="s">
        <v>18</v>
      </c>
      <c r="C1327" s="3">
        <v>1</v>
      </c>
      <c r="D1327" s="5">
        <v>5</v>
      </c>
      <c r="E1327" s="5">
        <v>5</v>
      </c>
      <c r="F1327" t="s">
        <v>21</v>
      </c>
      <c r="G1327" t="s">
        <v>24</v>
      </c>
      <c r="H1327" s="4">
        <v>45222</v>
      </c>
    </row>
    <row r="1328" spans="1:8" x14ac:dyDescent="0.25">
      <c r="A1328" t="s">
        <v>1351</v>
      </c>
      <c r="B1328" t="s">
        <v>12</v>
      </c>
      <c r="C1328" s="3">
        <v>1</v>
      </c>
      <c r="D1328" s="5">
        <v>3</v>
      </c>
      <c r="E1328" s="5">
        <v>3</v>
      </c>
      <c r="F1328" t="s">
        <v>9</v>
      </c>
      <c r="G1328" t="s">
        <v>10</v>
      </c>
      <c r="H1328" s="4">
        <v>44989</v>
      </c>
    </row>
    <row r="1329" spans="1:8" x14ac:dyDescent="0.25">
      <c r="A1329" t="s">
        <v>1352</v>
      </c>
      <c r="B1329" t="s">
        <v>28</v>
      </c>
      <c r="C1329" s="3">
        <v>2</v>
      </c>
      <c r="D1329" s="5">
        <v>4</v>
      </c>
      <c r="E1329" s="5">
        <v>8</v>
      </c>
      <c r="F1329" t="s">
        <v>26</v>
      </c>
      <c r="G1329" t="s">
        <v>10</v>
      </c>
      <c r="H1329" s="4">
        <v>45006</v>
      </c>
    </row>
    <row r="1330" spans="1:8" x14ac:dyDescent="0.25">
      <c r="A1330" t="s">
        <v>1353</v>
      </c>
      <c r="B1330" t="s">
        <v>37</v>
      </c>
      <c r="C1330" s="3">
        <v>5</v>
      </c>
      <c r="D1330" s="5">
        <v>1.5</v>
      </c>
      <c r="E1330" s="5">
        <v>7.5</v>
      </c>
      <c r="F1330" t="s">
        <v>9</v>
      </c>
      <c r="G1330" t="s">
        <v>10</v>
      </c>
      <c r="H1330" s="4">
        <v>45095</v>
      </c>
    </row>
    <row r="1331" spans="1:8" x14ac:dyDescent="0.25">
      <c r="A1331" t="s">
        <v>1354</v>
      </c>
      <c r="B1331" t="s">
        <v>16</v>
      </c>
      <c r="C1331" s="3">
        <v>4</v>
      </c>
      <c r="D1331" s="5">
        <v>1</v>
      </c>
      <c r="E1331" s="5">
        <v>4</v>
      </c>
      <c r="F1331" t="s">
        <v>9</v>
      </c>
      <c r="G1331" t="s">
        <v>10</v>
      </c>
      <c r="H1331" s="4">
        <v>44958</v>
      </c>
    </row>
    <row r="1332" spans="1:8" x14ac:dyDescent="0.25">
      <c r="A1332" t="s">
        <v>1355</v>
      </c>
      <c r="B1332" t="s">
        <v>8</v>
      </c>
      <c r="C1332" s="3">
        <v>2</v>
      </c>
      <c r="D1332" s="5">
        <v>2</v>
      </c>
      <c r="E1332" s="5">
        <v>4</v>
      </c>
      <c r="F1332" t="s">
        <v>31</v>
      </c>
      <c r="G1332" t="s">
        <v>10</v>
      </c>
      <c r="H1332" s="4">
        <v>44981</v>
      </c>
    </row>
    <row r="1333" spans="1:8" x14ac:dyDescent="0.25">
      <c r="A1333" t="s">
        <v>1356</v>
      </c>
      <c r="B1333" t="s">
        <v>23</v>
      </c>
      <c r="C1333" s="3">
        <v>4</v>
      </c>
      <c r="D1333" s="5">
        <v>4</v>
      </c>
      <c r="E1333" s="5">
        <v>16</v>
      </c>
      <c r="F1333" t="s">
        <v>13</v>
      </c>
      <c r="G1333" t="s">
        <v>10</v>
      </c>
      <c r="H1333" s="4">
        <v>45275</v>
      </c>
    </row>
    <row r="1334" spans="1:8" x14ac:dyDescent="0.25">
      <c r="A1334" t="s">
        <v>1357</v>
      </c>
      <c r="B1334" t="s">
        <v>12</v>
      </c>
      <c r="C1334" s="3">
        <v>1</v>
      </c>
      <c r="D1334" s="5">
        <v>3</v>
      </c>
      <c r="E1334" s="5">
        <v>3</v>
      </c>
      <c r="F1334" t="s">
        <v>9</v>
      </c>
      <c r="G1334" t="s">
        <v>10</v>
      </c>
      <c r="H1334" s="4">
        <v>45208</v>
      </c>
    </row>
    <row r="1335" spans="1:8" x14ac:dyDescent="0.25">
      <c r="A1335" t="s">
        <v>1358</v>
      </c>
      <c r="B1335" t="s">
        <v>37</v>
      </c>
      <c r="C1335" s="3">
        <v>5</v>
      </c>
      <c r="D1335" s="5">
        <v>1.5</v>
      </c>
      <c r="E1335" s="5">
        <v>7.5</v>
      </c>
      <c r="F1335" t="s">
        <v>19</v>
      </c>
      <c r="G1335" t="s">
        <v>24</v>
      </c>
      <c r="H1335" s="4">
        <v>45285</v>
      </c>
    </row>
    <row r="1336" spans="1:8" x14ac:dyDescent="0.25">
      <c r="A1336" t="s">
        <v>1359</v>
      </c>
      <c r="B1336" t="s">
        <v>37</v>
      </c>
      <c r="C1336" s="3">
        <v>5</v>
      </c>
      <c r="D1336" s="5">
        <v>1.5</v>
      </c>
      <c r="E1336" s="5">
        <v>7.5</v>
      </c>
      <c r="F1336" t="s">
        <v>21</v>
      </c>
      <c r="G1336" t="s">
        <v>10</v>
      </c>
      <c r="H1336" s="4">
        <v>45029</v>
      </c>
    </row>
    <row r="1337" spans="1:8" x14ac:dyDescent="0.25">
      <c r="A1337" t="s">
        <v>1360</v>
      </c>
      <c r="B1337" t="s">
        <v>18</v>
      </c>
      <c r="C1337" s="3">
        <v>2</v>
      </c>
      <c r="D1337" s="5">
        <v>5</v>
      </c>
      <c r="E1337" s="5">
        <v>10</v>
      </c>
      <c r="F1337" t="s">
        <v>21</v>
      </c>
      <c r="G1337" t="s">
        <v>24</v>
      </c>
      <c r="H1337" s="4">
        <v>44984</v>
      </c>
    </row>
    <row r="1338" spans="1:8" x14ac:dyDescent="0.25">
      <c r="A1338" t="s">
        <v>1361</v>
      </c>
      <c r="B1338" t="s">
        <v>18</v>
      </c>
      <c r="C1338" s="3">
        <v>2</v>
      </c>
      <c r="D1338" s="5">
        <v>5</v>
      </c>
      <c r="E1338" s="5">
        <v>10</v>
      </c>
      <c r="F1338" t="s">
        <v>9</v>
      </c>
      <c r="G1338" t="s">
        <v>10</v>
      </c>
      <c r="H1338" s="4">
        <v>45278</v>
      </c>
    </row>
    <row r="1339" spans="1:8" x14ac:dyDescent="0.25">
      <c r="A1339" t="s">
        <v>1362</v>
      </c>
      <c r="B1339" t="s">
        <v>12</v>
      </c>
      <c r="C1339" s="3">
        <v>3</v>
      </c>
      <c r="D1339" s="5">
        <v>3</v>
      </c>
      <c r="E1339" s="5">
        <v>9</v>
      </c>
      <c r="F1339" t="s">
        <v>31</v>
      </c>
      <c r="G1339" t="s">
        <v>24</v>
      </c>
      <c r="H1339" s="4">
        <v>45120</v>
      </c>
    </row>
    <row r="1340" spans="1:8" x14ac:dyDescent="0.25">
      <c r="A1340" t="s">
        <v>1363</v>
      </c>
      <c r="B1340" t="s">
        <v>12</v>
      </c>
      <c r="C1340" s="3">
        <v>2</v>
      </c>
      <c r="D1340" s="5">
        <v>3</v>
      </c>
      <c r="E1340" s="5">
        <v>6</v>
      </c>
      <c r="F1340" t="s">
        <v>9</v>
      </c>
      <c r="G1340" t="s">
        <v>14</v>
      </c>
      <c r="H1340" s="4">
        <v>45144</v>
      </c>
    </row>
    <row r="1341" spans="1:8" x14ac:dyDescent="0.25">
      <c r="A1341" t="s">
        <v>1364</v>
      </c>
      <c r="B1341" t="s">
        <v>26</v>
      </c>
      <c r="C1341" s="3">
        <v>4</v>
      </c>
      <c r="D1341" s="5">
        <v>3</v>
      </c>
      <c r="E1341" s="5">
        <v>12</v>
      </c>
      <c r="F1341" t="s">
        <v>21</v>
      </c>
      <c r="G1341" t="s">
        <v>10</v>
      </c>
      <c r="H1341" s="4">
        <v>45192</v>
      </c>
    </row>
    <row r="1342" spans="1:8" x14ac:dyDescent="0.25">
      <c r="A1342" t="s">
        <v>1365</v>
      </c>
      <c r="B1342" t="s">
        <v>28</v>
      </c>
      <c r="C1342" s="3">
        <v>5</v>
      </c>
      <c r="D1342" s="5">
        <v>4</v>
      </c>
      <c r="E1342" s="5">
        <v>20</v>
      </c>
      <c r="F1342" t="s">
        <v>31</v>
      </c>
      <c r="G1342" t="s">
        <v>24</v>
      </c>
      <c r="H1342" s="4">
        <v>44989</v>
      </c>
    </row>
    <row r="1343" spans="1:8" x14ac:dyDescent="0.25">
      <c r="A1343" t="s">
        <v>1366</v>
      </c>
      <c r="B1343" t="s">
        <v>16</v>
      </c>
      <c r="C1343" s="3">
        <v>4</v>
      </c>
      <c r="D1343" s="5">
        <v>1</v>
      </c>
      <c r="E1343" s="5">
        <v>4</v>
      </c>
      <c r="F1343" t="s">
        <v>31</v>
      </c>
      <c r="G1343" t="s">
        <v>26</v>
      </c>
      <c r="H1343" s="4">
        <v>45248</v>
      </c>
    </row>
    <row r="1344" spans="1:8" x14ac:dyDescent="0.25">
      <c r="A1344" t="s">
        <v>1367</v>
      </c>
      <c r="B1344" t="s">
        <v>41</v>
      </c>
      <c r="C1344" s="3">
        <v>5</v>
      </c>
      <c r="D1344" s="5">
        <v>3</v>
      </c>
      <c r="E1344" s="5">
        <v>15</v>
      </c>
      <c r="F1344" t="s">
        <v>9</v>
      </c>
      <c r="G1344" t="s">
        <v>26</v>
      </c>
      <c r="H1344" s="4">
        <v>45152</v>
      </c>
    </row>
    <row r="1345" spans="1:8" x14ac:dyDescent="0.25">
      <c r="A1345" t="s">
        <v>1368</v>
      </c>
      <c r="B1345" t="s">
        <v>16</v>
      </c>
      <c r="C1345" s="3">
        <v>4</v>
      </c>
      <c r="D1345" s="5">
        <v>1</v>
      </c>
      <c r="E1345" s="5">
        <v>4</v>
      </c>
      <c r="F1345" t="s">
        <v>31</v>
      </c>
      <c r="G1345" t="s">
        <v>14</v>
      </c>
      <c r="H1345" s="4">
        <v>45136</v>
      </c>
    </row>
    <row r="1346" spans="1:8" x14ac:dyDescent="0.25">
      <c r="A1346" t="s">
        <v>1369</v>
      </c>
      <c r="B1346" t="s">
        <v>28</v>
      </c>
      <c r="C1346" s="3">
        <v>5</v>
      </c>
      <c r="D1346" s="5">
        <v>4</v>
      </c>
      <c r="E1346" s="5">
        <v>20</v>
      </c>
      <c r="F1346" t="s">
        <v>21</v>
      </c>
      <c r="G1346" t="s">
        <v>14</v>
      </c>
      <c r="H1346" s="4">
        <v>44927</v>
      </c>
    </row>
    <row r="1347" spans="1:8" x14ac:dyDescent="0.25">
      <c r="A1347" t="s">
        <v>1370</v>
      </c>
      <c r="B1347" t="s">
        <v>28</v>
      </c>
      <c r="C1347" s="3">
        <v>3</v>
      </c>
      <c r="D1347" s="5">
        <v>4</v>
      </c>
      <c r="E1347" s="5">
        <v>12</v>
      </c>
      <c r="F1347" t="s">
        <v>19</v>
      </c>
      <c r="G1347" t="s">
        <v>14</v>
      </c>
      <c r="H1347" s="4">
        <v>45277</v>
      </c>
    </row>
    <row r="1348" spans="1:8" x14ac:dyDescent="0.25">
      <c r="A1348" t="s">
        <v>1371</v>
      </c>
      <c r="B1348" t="s">
        <v>28</v>
      </c>
      <c r="C1348" s="3">
        <v>5</v>
      </c>
      <c r="D1348" s="5">
        <v>4</v>
      </c>
      <c r="E1348" s="5">
        <v>20</v>
      </c>
      <c r="F1348" t="s">
        <v>31</v>
      </c>
      <c r="G1348" t="s">
        <v>24</v>
      </c>
      <c r="H1348" s="4">
        <v>45258</v>
      </c>
    </row>
    <row r="1349" spans="1:8" x14ac:dyDescent="0.25">
      <c r="A1349" t="s">
        <v>1372</v>
      </c>
      <c r="B1349" t="s">
        <v>41</v>
      </c>
      <c r="C1349" s="3">
        <v>3</v>
      </c>
      <c r="D1349" s="5">
        <v>3</v>
      </c>
      <c r="E1349" s="5">
        <v>9</v>
      </c>
      <c r="F1349" t="s">
        <v>21</v>
      </c>
      <c r="G1349" t="s">
        <v>10</v>
      </c>
      <c r="H1349" s="4">
        <v>45021</v>
      </c>
    </row>
    <row r="1350" spans="1:8" x14ac:dyDescent="0.25">
      <c r="A1350" t="s">
        <v>1373</v>
      </c>
      <c r="B1350" t="s">
        <v>8</v>
      </c>
      <c r="C1350" s="3">
        <v>3</v>
      </c>
      <c r="D1350" s="5">
        <v>2</v>
      </c>
      <c r="E1350" s="5">
        <v>6</v>
      </c>
      <c r="F1350" t="s">
        <v>31</v>
      </c>
      <c r="G1350" t="s">
        <v>10</v>
      </c>
      <c r="H1350" s="4">
        <v>45279</v>
      </c>
    </row>
    <row r="1351" spans="1:8" x14ac:dyDescent="0.25">
      <c r="A1351" t="s">
        <v>1374</v>
      </c>
      <c r="B1351" t="s">
        <v>26</v>
      </c>
      <c r="C1351" s="3">
        <v>5</v>
      </c>
      <c r="D1351" s="5">
        <v>3</v>
      </c>
      <c r="E1351" s="5">
        <v>15</v>
      </c>
      <c r="F1351" t="s">
        <v>31</v>
      </c>
      <c r="G1351" t="s">
        <v>24</v>
      </c>
      <c r="H1351" s="4">
        <v>45273</v>
      </c>
    </row>
    <row r="1352" spans="1:8" x14ac:dyDescent="0.25">
      <c r="A1352" t="s">
        <v>1375</v>
      </c>
      <c r="B1352" t="s">
        <v>18</v>
      </c>
      <c r="C1352" s="3">
        <v>5</v>
      </c>
      <c r="D1352" s="5">
        <v>5</v>
      </c>
      <c r="E1352" s="5">
        <v>25</v>
      </c>
      <c r="F1352" t="s">
        <v>13</v>
      </c>
      <c r="G1352" t="s">
        <v>24</v>
      </c>
      <c r="H1352" s="4">
        <v>45244</v>
      </c>
    </row>
    <row r="1353" spans="1:8" x14ac:dyDescent="0.25">
      <c r="A1353" t="s">
        <v>1376</v>
      </c>
      <c r="B1353" t="s">
        <v>16</v>
      </c>
      <c r="C1353" s="3">
        <v>4</v>
      </c>
      <c r="D1353" s="5">
        <v>1</v>
      </c>
      <c r="E1353" s="5">
        <v>4</v>
      </c>
      <c r="F1353" t="s">
        <v>9</v>
      </c>
      <c r="G1353" t="s">
        <v>24</v>
      </c>
      <c r="H1353" s="4">
        <v>45275</v>
      </c>
    </row>
    <row r="1354" spans="1:8" x14ac:dyDescent="0.25">
      <c r="A1354" t="s">
        <v>1377</v>
      </c>
      <c r="B1354" t="s">
        <v>12</v>
      </c>
      <c r="C1354" s="3">
        <v>5</v>
      </c>
      <c r="D1354" s="5">
        <v>3</v>
      </c>
      <c r="E1354" s="5">
        <v>15</v>
      </c>
      <c r="F1354" t="s">
        <v>21</v>
      </c>
      <c r="G1354" t="s">
        <v>26</v>
      </c>
      <c r="H1354" s="4">
        <v>45026</v>
      </c>
    </row>
    <row r="1355" spans="1:8" x14ac:dyDescent="0.25">
      <c r="A1355" t="s">
        <v>1378</v>
      </c>
      <c r="B1355" t="s">
        <v>16</v>
      </c>
      <c r="C1355" s="3">
        <v>4</v>
      </c>
      <c r="D1355" s="5">
        <v>1</v>
      </c>
      <c r="E1355" s="5">
        <v>4</v>
      </c>
      <c r="F1355" t="s">
        <v>9</v>
      </c>
      <c r="G1355" t="s">
        <v>10</v>
      </c>
      <c r="H1355" s="4">
        <v>44961</v>
      </c>
    </row>
    <row r="1356" spans="1:8" x14ac:dyDescent="0.25">
      <c r="A1356" t="s">
        <v>1379</v>
      </c>
      <c r="B1356" t="s">
        <v>16</v>
      </c>
      <c r="C1356" s="3">
        <v>5</v>
      </c>
      <c r="D1356" s="5">
        <v>1</v>
      </c>
      <c r="E1356" s="5">
        <v>5</v>
      </c>
      <c r="F1356" t="s">
        <v>26</v>
      </c>
      <c r="G1356" t="s">
        <v>24</v>
      </c>
      <c r="H1356" s="4">
        <v>45039</v>
      </c>
    </row>
    <row r="1357" spans="1:8" x14ac:dyDescent="0.25">
      <c r="A1357" t="s">
        <v>1380</v>
      </c>
      <c r="B1357" t="s">
        <v>41</v>
      </c>
      <c r="C1357" s="3">
        <v>1</v>
      </c>
      <c r="D1357" s="5">
        <v>3</v>
      </c>
      <c r="E1357" s="5">
        <v>3</v>
      </c>
      <c r="F1357" t="s">
        <v>21</v>
      </c>
      <c r="G1357" t="s">
        <v>10</v>
      </c>
      <c r="H1357" s="4">
        <v>45107</v>
      </c>
    </row>
    <row r="1358" spans="1:8" x14ac:dyDescent="0.25">
      <c r="A1358" t="s">
        <v>1381</v>
      </c>
      <c r="B1358" t="s">
        <v>37</v>
      </c>
      <c r="C1358" s="3">
        <v>4</v>
      </c>
      <c r="D1358" s="5">
        <v>1.5</v>
      </c>
      <c r="E1358" s="5">
        <v>6</v>
      </c>
      <c r="F1358" t="s">
        <v>21</v>
      </c>
      <c r="G1358" t="s">
        <v>26</v>
      </c>
      <c r="H1358" s="4">
        <v>45205</v>
      </c>
    </row>
    <row r="1359" spans="1:8" x14ac:dyDescent="0.25">
      <c r="A1359" t="s">
        <v>1382</v>
      </c>
      <c r="B1359" t="s">
        <v>8</v>
      </c>
      <c r="C1359" s="3">
        <v>4</v>
      </c>
      <c r="D1359" s="5">
        <v>2</v>
      </c>
      <c r="E1359" s="5">
        <v>8</v>
      </c>
      <c r="F1359" t="s">
        <v>31</v>
      </c>
      <c r="G1359" t="s">
        <v>14</v>
      </c>
      <c r="H1359" s="4">
        <v>45180</v>
      </c>
    </row>
    <row r="1360" spans="1:8" x14ac:dyDescent="0.25">
      <c r="A1360" t="s">
        <v>1383</v>
      </c>
      <c r="B1360" t="s">
        <v>8</v>
      </c>
      <c r="C1360" s="3">
        <v>4</v>
      </c>
      <c r="D1360" s="5">
        <v>2</v>
      </c>
      <c r="E1360" s="5">
        <v>8</v>
      </c>
      <c r="F1360" t="s">
        <v>19</v>
      </c>
      <c r="G1360" t="s">
        <v>10</v>
      </c>
      <c r="H1360" s="4">
        <v>45283</v>
      </c>
    </row>
    <row r="1361" spans="1:8" x14ac:dyDescent="0.25">
      <c r="A1361" t="s">
        <v>1384</v>
      </c>
      <c r="B1361" t="s">
        <v>41</v>
      </c>
      <c r="C1361" s="3">
        <v>5</v>
      </c>
      <c r="D1361" s="5">
        <v>3</v>
      </c>
      <c r="E1361" s="5">
        <v>15</v>
      </c>
      <c r="F1361" t="s">
        <v>21</v>
      </c>
      <c r="G1361" t="s">
        <v>26</v>
      </c>
      <c r="H1361" s="4">
        <v>44956</v>
      </c>
    </row>
    <row r="1362" spans="1:8" x14ac:dyDescent="0.25">
      <c r="A1362" t="s">
        <v>1385</v>
      </c>
      <c r="B1362" t="s">
        <v>23</v>
      </c>
      <c r="C1362" s="3">
        <v>2</v>
      </c>
      <c r="D1362" s="5">
        <v>4</v>
      </c>
      <c r="E1362" s="5">
        <v>8</v>
      </c>
      <c r="F1362" t="s">
        <v>21</v>
      </c>
      <c r="G1362" t="s">
        <v>26</v>
      </c>
      <c r="H1362" s="4">
        <v>45104</v>
      </c>
    </row>
    <row r="1363" spans="1:8" x14ac:dyDescent="0.25">
      <c r="A1363" t="s">
        <v>1386</v>
      </c>
      <c r="B1363" t="s">
        <v>28</v>
      </c>
      <c r="C1363" s="3">
        <v>2</v>
      </c>
      <c r="D1363" s="5">
        <v>4</v>
      </c>
      <c r="E1363" s="5">
        <v>8</v>
      </c>
      <c r="F1363" t="s">
        <v>31</v>
      </c>
      <c r="G1363" t="s">
        <v>10</v>
      </c>
      <c r="H1363" s="4">
        <v>45274</v>
      </c>
    </row>
    <row r="1364" spans="1:8" x14ac:dyDescent="0.25">
      <c r="A1364" t="s">
        <v>1387</v>
      </c>
      <c r="B1364" t="s">
        <v>12</v>
      </c>
      <c r="C1364" s="3">
        <v>1</v>
      </c>
      <c r="D1364" s="5">
        <v>3</v>
      </c>
      <c r="E1364" s="5">
        <v>3</v>
      </c>
      <c r="F1364" t="s">
        <v>21</v>
      </c>
      <c r="G1364" t="s">
        <v>24</v>
      </c>
      <c r="H1364" s="4">
        <v>45076</v>
      </c>
    </row>
    <row r="1365" spans="1:8" x14ac:dyDescent="0.25">
      <c r="A1365" t="s">
        <v>1388</v>
      </c>
      <c r="B1365" t="s">
        <v>16</v>
      </c>
      <c r="C1365" s="3">
        <v>3</v>
      </c>
      <c r="D1365" s="5">
        <v>1</v>
      </c>
      <c r="E1365" s="5">
        <v>3</v>
      </c>
      <c r="F1365" t="s">
        <v>13</v>
      </c>
      <c r="G1365" t="s">
        <v>24</v>
      </c>
      <c r="H1365" s="4">
        <v>44936</v>
      </c>
    </row>
    <row r="1366" spans="1:8" x14ac:dyDescent="0.25">
      <c r="A1366" t="s">
        <v>1389</v>
      </c>
      <c r="B1366" t="s">
        <v>12</v>
      </c>
      <c r="C1366" s="3">
        <v>2</v>
      </c>
      <c r="D1366" s="5">
        <v>3</v>
      </c>
      <c r="E1366" s="5">
        <v>6</v>
      </c>
      <c r="F1366" t="s">
        <v>13</v>
      </c>
      <c r="G1366" t="s">
        <v>19</v>
      </c>
      <c r="H1366" s="4">
        <v>44976</v>
      </c>
    </row>
    <row r="1367" spans="1:8" x14ac:dyDescent="0.25">
      <c r="A1367" t="s">
        <v>1390</v>
      </c>
      <c r="B1367" t="s">
        <v>41</v>
      </c>
      <c r="C1367" s="3">
        <v>5</v>
      </c>
      <c r="D1367" s="5">
        <v>3</v>
      </c>
      <c r="E1367" s="5">
        <v>15</v>
      </c>
      <c r="F1367" t="s">
        <v>31</v>
      </c>
      <c r="G1367" t="s">
        <v>14</v>
      </c>
      <c r="H1367" s="4">
        <v>45257</v>
      </c>
    </row>
    <row r="1368" spans="1:8" x14ac:dyDescent="0.25">
      <c r="A1368" t="s">
        <v>1391</v>
      </c>
      <c r="B1368" t="s">
        <v>23</v>
      </c>
      <c r="C1368" s="3">
        <v>4</v>
      </c>
      <c r="D1368" s="5">
        <v>4</v>
      </c>
      <c r="E1368" s="5">
        <v>16</v>
      </c>
      <c r="F1368" t="s">
        <v>21</v>
      </c>
      <c r="G1368" t="s">
        <v>26</v>
      </c>
      <c r="H1368" s="4">
        <v>45053</v>
      </c>
    </row>
    <row r="1369" spans="1:8" x14ac:dyDescent="0.25">
      <c r="A1369" t="s">
        <v>1392</v>
      </c>
      <c r="B1369" t="s">
        <v>37</v>
      </c>
      <c r="C1369" s="3">
        <v>4</v>
      </c>
      <c r="D1369" s="5">
        <v>1.5</v>
      </c>
      <c r="E1369" s="5">
        <v>6</v>
      </c>
      <c r="F1369" t="s">
        <v>9</v>
      </c>
      <c r="G1369" t="s">
        <v>10</v>
      </c>
      <c r="H1369" s="4">
        <v>45260</v>
      </c>
    </row>
    <row r="1370" spans="1:8" x14ac:dyDescent="0.25">
      <c r="A1370" t="s">
        <v>1393</v>
      </c>
      <c r="B1370" t="s">
        <v>18</v>
      </c>
      <c r="C1370" s="3">
        <v>1</v>
      </c>
      <c r="D1370" s="5">
        <v>5</v>
      </c>
      <c r="E1370" s="5">
        <v>5</v>
      </c>
      <c r="F1370" t="s">
        <v>13</v>
      </c>
      <c r="G1370" t="s">
        <v>24</v>
      </c>
      <c r="H1370" s="4">
        <v>45208</v>
      </c>
    </row>
    <row r="1371" spans="1:8" x14ac:dyDescent="0.25">
      <c r="A1371" t="s">
        <v>1394</v>
      </c>
      <c r="B1371" t="s">
        <v>16</v>
      </c>
      <c r="C1371" s="3">
        <v>2</v>
      </c>
      <c r="D1371" s="5">
        <v>1</v>
      </c>
      <c r="E1371" s="5">
        <v>2</v>
      </c>
      <c r="F1371" t="s">
        <v>21</v>
      </c>
      <c r="G1371" t="s">
        <v>24</v>
      </c>
      <c r="H1371" s="4">
        <v>45015</v>
      </c>
    </row>
    <row r="1372" spans="1:8" x14ac:dyDescent="0.25">
      <c r="A1372" t="s">
        <v>1395</v>
      </c>
      <c r="B1372" t="s">
        <v>41</v>
      </c>
      <c r="C1372" s="3">
        <v>4</v>
      </c>
      <c r="D1372" s="5">
        <v>3</v>
      </c>
      <c r="E1372" s="5">
        <v>12</v>
      </c>
      <c r="F1372" t="s">
        <v>21</v>
      </c>
      <c r="G1372" t="s">
        <v>10</v>
      </c>
      <c r="H1372" s="4">
        <v>44929</v>
      </c>
    </row>
    <row r="1373" spans="1:8" x14ac:dyDescent="0.25">
      <c r="A1373" t="s">
        <v>1396</v>
      </c>
      <c r="B1373" t="s">
        <v>41</v>
      </c>
      <c r="C1373" s="3">
        <v>3</v>
      </c>
      <c r="D1373" s="5">
        <v>3</v>
      </c>
      <c r="E1373" s="5">
        <v>9</v>
      </c>
      <c r="F1373" t="s">
        <v>31</v>
      </c>
      <c r="G1373" t="s">
        <v>14</v>
      </c>
      <c r="H1373" s="4">
        <v>45241</v>
      </c>
    </row>
    <row r="1374" spans="1:8" x14ac:dyDescent="0.25">
      <c r="A1374" t="s">
        <v>1397</v>
      </c>
      <c r="B1374" t="s">
        <v>37</v>
      </c>
      <c r="C1374" s="3">
        <v>5</v>
      </c>
      <c r="D1374" s="5">
        <v>1.5</v>
      </c>
      <c r="E1374" s="5">
        <v>7.5</v>
      </c>
      <c r="F1374" t="s">
        <v>9</v>
      </c>
      <c r="G1374" t="s">
        <v>24</v>
      </c>
      <c r="H1374" s="4">
        <v>45287</v>
      </c>
    </row>
    <row r="1375" spans="1:8" x14ac:dyDescent="0.25">
      <c r="A1375" t="s">
        <v>1398</v>
      </c>
      <c r="B1375" t="s">
        <v>18</v>
      </c>
      <c r="C1375" s="3">
        <v>3</v>
      </c>
      <c r="D1375" s="5">
        <v>5</v>
      </c>
      <c r="E1375" s="5">
        <v>15</v>
      </c>
      <c r="F1375" t="s">
        <v>31</v>
      </c>
      <c r="G1375" t="s">
        <v>24</v>
      </c>
      <c r="H1375" s="4">
        <v>45246</v>
      </c>
    </row>
    <row r="1376" spans="1:8" x14ac:dyDescent="0.25">
      <c r="A1376" t="s">
        <v>1399</v>
      </c>
      <c r="B1376" t="s">
        <v>8</v>
      </c>
      <c r="C1376" s="3">
        <v>1</v>
      </c>
      <c r="D1376" s="5">
        <v>2</v>
      </c>
      <c r="E1376" s="5">
        <v>2</v>
      </c>
      <c r="F1376" t="s">
        <v>26</v>
      </c>
      <c r="G1376" t="s">
        <v>24</v>
      </c>
      <c r="H1376" s="4">
        <v>45064</v>
      </c>
    </row>
    <row r="1377" spans="1:8" x14ac:dyDescent="0.25">
      <c r="A1377" t="s">
        <v>1400</v>
      </c>
      <c r="B1377" t="s">
        <v>18</v>
      </c>
      <c r="C1377" s="3">
        <v>3</v>
      </c>
      <c r="D1377" s="5">
        <v>5</v>
      </c>
      <c r="E1377" s="5">
        <v>15</v>
      </c>
      <c r="F1377" t="s">
        <v>13</v>
      </c>
      <c r="G1377" t="s">
        <v>10</v>
      </c>
      <c r="H1377" s="4">
        <v>45085</v>
      </c>
    </row>
    <row r="1378" spans="1:8" x14ac:dyDescent="0.25">
      <c r="A1378" t="s">
        <v>1401</v>
      </c>
      <c r="B1378" t="s">
        <v>41</v>
      </c>
      <c r="C1378" s="3">
        <v>3</v>
      </c>
      <c r="D1378" s="5">
        <v>3</v>
      </c>
      <c r="E1378" s="5">
        <v>9</v>
      </c>
      <c r="F1378" t="s">
        <v>31</v>
      </c>
      <c r="G1378" t="s">
        <v>24</v>
      </c>
      <c r="H1378" s="4">
        <v>45109</v>
      </c>
    </row>
    <row r="1379" spans="1:8" x14ac:dyDescent="0.25">
      <c r="A1379" t="s">
        <v>1402</v>
      </c>
      <c r="B1379" t="s">
        <v>12</v>
      </c>
      <c r="C1379" s="3">
        <v>3</v>
      </c>
      <c r="D1379" s="5">
        <v>3</v>
      </c>
      <c r="E1379" s="5">
        <v>9</v>
      </c>
      <c r="F1379" t="s">
        <v>9</v>
      </c>
      <c r="G1379" t="s">
        <v>10</v>
      </c>
      <c r="H1379" s="4">
        <v>45046</v>
      </c>
    </row>
    <row r="1380" spans="1:8" x14ac:dyDescent="0.25">
      <c r="A1380" t="s">
        <v>1403</v>
      </c>
      <c r="B1380" t="s">
        <v>12</v>
      </c>
      <c r="C1380" s="3">
        <v>4</v>
      </c>
      <c r="D1380" s="5">
        <v>3</v>
      </c>
      <c r="E1380" s="5">
        <v>12</v>
      </c>
      <c r="F1380" t="s">
        <v>21</v>
      </c>
      <c r="G1380" t="s">
        <v>24</v>
      </c>
      <c r="H1380" s="4">
        <v>45151</v>
      </c>
    </row>
    <row r="1381" spans="1:8" x14ac:dyDescent="0.25">
      <c r="A1381" t="s">
        <v>1404</v>
      </c>
      <c r="B1381" t="s">
        <v>16</v>
      </c>
      <c r="C1381" s="3">
        <v>5</v>
      </c>
      <c r="D1381" s="5">
        <v>1</v>
      </c>
      <c r="E1381" s="5">
        <v>5</v>
      </c>
      <c r="F1381" t="s">
        <v>21</v>
      </c>
      <c r="G1381" t="s">
        <v>10</v>
      </c>
      <c r="H1381" s="4">
        <v>45058</v>
      </c>
    </row>
    <row r="1382" spans="1:8" x14ac:dyDescent="0.25">
      <c r="A1382" t="s">
        <v>1405</v>
      </c>
      <c r="B1382" t="s">
        <v>41</v>
      </c>
      <c r="C1382" s="3">
        <v>1</v>
      </c>
      <c r="D1382" s="5">
        <v>3</v>
      </c>
      <c r="E1382" s="5">
        <v>3</v>
      </c>
      <c r="F1382" t="s">
        <v>9</v>
      </c>
      <c r="G1382" t="s">
        <v>10</v>
      </c>
      <c r="H1382" s="4">
        <v>45248</v>
      </c>
    </row>
    <row r="1383" spans="1:8" x14ac:dyDescent="0.25">
      <c r="A1383" t="s">
        <v>1406</v>
      </c>
      <c r="B1383" t="s">
        <v>37</v>
      </c>
      <c r="C1383" s="3">
        <v>1</v>
      </c>
      <c r="D1383" s="5">
        <v>1.5</v>
      </c>
      <c r="E1383" s="5">
        <v>1.5</v>
      </c>
      <c r="F1383" t="s">
        <v>31</v>
      </c>
      <c r="G1383" t="s">
        <v>14</v>
      </c>
      <c r="H1383" s="4">
        <v>45096</v>
      </c>
    </row>
    <row r="1384" spans="1:8" x14ac:dyDescent="0.25">
      <c r="A1384" t="s">
        <v>1407</v>
      </c>
      <c r="B1384" t="s">
        <v>18</v>
      </c>
      <c r="C1384" s="3">
        <v>5</v>
      </c>
      <c r="D1384" s="5">
        <v>5</v>
      </c>
      <c r="E1384" s="5">
        <v>25</v>
      </c>
      <c r="F1384" t="s">
        <v>31</v>
      </c>
      <c r="G1384" t="s">
        <v>26</v>
      </c>
      <c r="H1384" s="4">
        <v>45042</v>
      </c>
    </row>
    <row r="1385" spans="1:8" x14ac:dyDescent="0.25">
      <c r="A1385" t="s">
        <v>1408</v>
      </c>
      <c r="B1385" t="s">
        <v>23</v>
      </c>
      <c r="C1385" s="3">
        <v>4</v>
      </c>
      <c r="D1385" s="5">
        <v>4</v>
      </c>
      <c r="E1385" s="5">
        <v>16</v>
      </c>
      <c r="F1385" t="s">
        <v>21</v>
      </c>
      <c r="G1385" t="s">
        <v>10</v>
      </c>
      <c r="H1385" s="4">
        <v>45085</v>
      </c>
    </row>
    <row r="1386" spans="1:8" x14ac:dyDescent="0.25">
      <c r="A1386" t="s">
        <v>1409</v>
      </c>
      <c r="B1386" t="s">
        <v>28</v>
      </c>
      <c r="C1386" s="3">
        <v>4</v>
      </c>
      <c r="D1386" s="5">
        <v>4</v>
      </c>
      <c r="E1386" s="5">
        <v>16</v>
      </c>
      <c r="F1386" t="s">
        <v>21</v>
      </c>
      <c r="G1386" t="s">
        <v>14</v>
      </c>
      <c r="H1386" s="4">
        <v>45097</v>
      </c>
    </row>
    <row r="1387" spans="1:8" x14ac:dyDescent="0.25">
      <c r="A1387" t="s">
        <v>1410</v>
      </c>
      <c r="B1387" t="s">
        <v>8</v>
      </c>
      <c r="C1387" s="3">
        <v>5</v>
      </c>
      <c r="D1387" s="5">
        <v>2</v>
      </c>
      <c r="E1387" s="5">
        <v>10</v>
      </c>
      <c r="F1387" t="s">
        <v>21</v>
      </c>
      <c r="G1387" t="s">
        <v>10</v>
      </c>
      <c r="H1387" s="4">
        <v>45258</v>
      </c>
    </row>
    <row r="1388" spans="1:8" x14ac:dyDescent="0.25">
      <c r="A1388" t="s">
        <v>1411</v>
      </c>
      <c r="B1388" t="s">
        <v>37</v>
      </c>
      <c r="C1388" s="3">
        <v>5</v>
      </c>
      <c r="D1388" s="5">
        <v>1.5</v>
      </c>
      <c r="E1388" s="5">
        <v>7.5</v>
      </c>
      <c r="F1388" t="s">
        <v>13</v>
      </c>
      <c r="G1388" t="s">
        <v>19</v>
      </c>
      <c r="H1388" s="4">
        <v>45136</v>
      </c>
    </row>
    <row r="1389" spans="1:8" x14ac:dyDescent="0.25">
      <c r="A1389" t="s">
        <v>1412</v>
      </c>
      <c r="B1389" t="s">
        <v>12</v>
      </c>
      <c r="C1389" s="3">
        <v>2</v>
      </c>
      <c r="D1389" s="5">
        <v>3</v>
      </c>
      <c r="E1389" s="5">
        <v>6</v>
      </c>
      <c r="F1389" t="s">
        <v>9</v>
      </c>
      <c r="G1389" t="s">
        <v>14</v>
      </c>
      <c r="H1389" s="4">
        <v>45289</v>
      </c>
    </row>
    <row r="1390" spans="1:8" x14ac:dyDescent="0.25">
      <c r="A1390" t="s">
        <v>1413</v>
      </c>
      <c r="B1390" t="s">
        <v>18</v>
      </c>
      <c r="C1390" s="3">
        <v>2</v>
      </c>
      <c r="D1390" s="5">
        <v>5</v>
      </c>
      <c r="E1390" s="5">
        <v>10</v>
      </c>
      <c r="F1390" t="s">
        <v>21</v>
      </c>
      <c r="G1390" t="s">
        <v>26</v>
      </c>
      <c r="H1390" s="4">
        <v>45010</v>
      </c>
    </row>
    <row r="1391" spans="1:8" x14ac:dyDescent="0.25">
      <c r="A1391" t="s">
        <v>1414</v>
      </c>
      <c r="B1391" t="s">
        <v>12</v>
      </c>
      <c r="C1391" s="3">
        <v>3</v>
      </c>
      <c r="D1391" s="5">
        <v>3</v>
      </c>
      <c r="E1391" s="5">
        <v>9</v>
      </c>
      <c r="F1391" t="s">
        <v>19</v>
      </c>
      <c r="G1391" t="s">
        <v>24</v>
      </c>
      <c r="H1391" s="4">
        <v>45008</v>
      </c>
    </row>
    <row r="1392" spans="1:8" x14ac:dyDescent="0.25">
      <c r="A1392" t="s">
        <v>1415</v>
      </c>
      <c r="B1392" t="s">
        <v>41</v>
      </c>
      <c r="C1392" s="3">
        <v>2</v>
      </c>
      <c r="D1392" s="5">
        <v>3</v>
      </c>
      <c r="E1392" s="5">
        <v>6</v>
      </c>
      <c r="F1392" t="s">
        <v>13</v>
      </c>
      <c r="G1392" t="s">
        <v>24</v>
      </c>
      <c r="H1392" s="4">
        <v>45289</v>
      </c>
    </row>
    <row r="1393" spans="1:8" x14ac:dyDescent="0.25">
      <c r="A1393" t="s">
        <v>1416</v>
      </c>
      <c r="B1393" t="s">
        <v>28</v>
      </c>
      <c r="C1393" s="3">
        <v>2</v>
      </c>
      <c r="D1393" s="5">
        <v>4</v>
      </c>
      <c r="E1393" s="5">
        <v>8</v>
      </c>
      <c r="F1393" t="s">
        <v>9</v>
      </c>
      <c r="G1393" t="s">
        <v>24</v>
      </c>
      <c r="H1393" s="4">
        <v>45286</v>
      </c>
    </row>
    <row r="1394" spans="1:8" x14ac:dyDescent="0.25">
      <c r="A1394" t="s">
        <v>1417</v>
      </c>
      <c r="B1394" t="s">
        <v>12</v>
      </c>
      <c r="C1394" s="3">
        <v>2</v>
      </c>
      <c r="D1394" s="5">
        <v>3</v>
      </c>
      <c r="E1394" s="5">
        <v>6</v>
      </c>
      <c r="F1394" t="s">
        <v>13</v>
      </c>
      <c r="G1394" t="s">
        <v>14</v>
      </c>
      <c r="H1394" s="4">
        <v>45266</v>
      </c>
    </row>
    <row r="1395" spans="1:8" x14ac:dyDescent="0.25">
      <c r="A1395" t="s">
        <v>1418</v>
      </c>
      <c r="B1395" t="s">
        <v>12</v>
      </c>
      <c r="C1395" s="3">
        <v>1</v>
      </c>
      <c r="D1395" s="5">
        <v>3</v>
      </c>
      <c r="E1395" s="5">
        <v>3</v>
      </c>
      <c r="F1395" t="s">
        <v>9</v>
      </c>
      <c r="G1395" t="s">
        <v>19</v>
      </c>
      <c r="H1395" s="4">
        <v>45282</v>
      </c>
    </row>
    <row r="1396" spans="1:8" x14ac:dyDescent="0.25">
      <c r="A1396" t="s">
        <v>1419</v>
      </c>
      <c r="B1396" t="s">
        <v>18</v>
      </c>
      <c r="C1396" s="3">
        <v>5</v>
      </c>
      <c r="D1396" s="5">
        <v>5</v>
      </c>
      <c r="E1396" s="5">
        <v>25</v>
      </c>
      <c r="F1396" t="s">
        <v>13</v>
      </c>
      <c r="G1396" t="s">
        <v>26</v>
      </c>
      <c r="H1396" s="4">
        <v>45031</v>
      </c>
    </row>
    <row r="1397" spans="1:8" x14ac:dyDescent="0.25">
      <c r="A1397" t="s">
        <v>1420</v>
      </c>
      <c r="B1397" t="s">
        <v>12</v>
      </c>
      <c r="C1397" s="3">
        <v>1</v>
      </c>
      <c r="D1397" s="5">
        <v>3</v>
      </c>
      <c r="E1397" s="5">
        <v>3</v>
      </c>
      <c r="F1397" t="s">
        <v>19</v>
      </c>
      <c r="G1397" t="s">
        <v>14</v>
      </c>
      <c r="H1397" s="4">
        <v>45125</v>
      </c>
    </row>
    <row r="1398" spans="1:8" x14ac:dyDescent="0.25">
      <c r="A1398" t="s">
        <v>1421</v>
      </c>
      <c r="B1398" t="s">
        <v>16</v>
      </c>
      <c r="C1398" s="3">
        <v>5</v>
      </c>
      <c r="D1398" s="5">
        <v>1</v>
      </c>
      <c r="E1398" s="5">
        <v>5</v>
      </c>
      <c r="F1398" t="s">
        <v>26</v>
      </c>
      <c r="G1398" t="s">
        <v>24</v>
      </c>
      <c r="H1398" s="4">
        <v>45194</v>
      </c>
    </row>
    <row r="1399" spans="1:8" x14ac:dyDescent="0.25">
      <c r="A1399" t="s">
        <v>1422</v>
      </c>
      <c r="B1399" t="s">
        <v>23</v>
      </c>
      <c r="C1399" s="3">
        <v>4</v>
      </c>
      <c r="D1399" s="5">
        <v>4</v>
      </c>
      <c r="E1399" s="5">
        <v>16</v>
      </c>
      <c r="F1399" t="s">
        <v>13</v>
      </c>
      <c r="G1399" t="s">
        <v>24</v>
      </c>
      <c r="H1399" s="4">
        <v>44990</v>
      </c>
    </row>
    <row r="1400" spans="1:8" x14ac:dyDescent="0.25">
      <c r="A1400" t="s">
        <v>1423</v>
      </c>
      <c r="B1400" t="s">
        <v>12</v>
      </c>
      <c r="C1400" s="3">
        <v>2</v>
      </c>
      <c r="D1400" s="5">
        <v>3</v>
      </c>
      <c r="E1400" s="5">
        <v>6</v>
      </c>
      <c r="F1400" t="s">
        <v>13</v>
      </c>
      <c r="G1400" t="s">
        <v>24</v>
      </c>
      <c r="H1400" s="4">
        <v>45100</v>
      </c>
    </row>
    <row r="1401" spans="1:8" x14ac:dyDescent="0.25">
      <c r="A1401" t="s">
        <v>1424</v>
      </c>
      <c r="B1401" t="s">
        <v>18</v>
      </c>
      <c r="C1401" s="3">
        <v>1</v>
      </c>
      <c r="D1401" s="5">
        <v>5</v>
      </c>
      <c r="E1401" s="5">
        <v>5</v>
      </c>
      <c r="F1401" t="s">
        <v>21</v>
      </c>
      <c r="G1401" t="s">
        <v>14</v>
      </c>
      <c r="H1401" s="4">
        <v>45279</v>
      </c>
    </row>
    <row r="1402" spans="1:8" x14ac:dyDescent="0.25">
      <c r="A1402" t="s">
        <v>1425</v>
      </c>
      <c r="B1402" t="s">
        <v>41</v>
      </c>
      <c r="C1402" s="3">
        <v>2</v>
      </c>
      <c r="D1402" s="5">
        <v>3</v>
      </c>
      <c r="E1402" s="5">
        <v>6</v>
      </c>
      <c r="F1402" t="s">
        <v>13</v>
      </c>
      <c r="G1402" t="s">
        <v>24</v>
      </c>
      <c r="H1402" s="4">
        <v>45257</v>
      </c>
    </row>
    <row r="1403" spans="1:8" x14ac:dyDescent="0.25">
      <c r="A1403" t="s">
        <v>1426</v>
      </c>
      <c r="B1403" t="s">
        <v>26</v>
      </c>
      <c r="C1403" s="3">
        <v>2</v>
      </c>
      <c r="D1403" s="5">
        <v>3</v>
      </c>
      <c r="E1403" s="5">
        <v>6</v>
      </c>
      <c r="F1403" t="s">
        <v>13</v>
      </c>
      <c r="G1403" t="s">
        <v>14</v>
      </c>
      <c r="H1403" s="4">
        <v>45095</v>
      </c>
    </row>
    <row r="1404" spans="1:8" x14ac:dyDescent="0.25">
      <c r="A1404" t="s">
        <v>1427</v>
      </c>
      <c r="B1404" t="s">
        <v>12</v>
      </c>
      <c r="C1404" s="3">
        <v>5</v>
      </c>
      <c r="D1404" s="5">
        <v>3</v>
      </c>
      <c r="E1404" s="5">
        <v>15</v>
      </c>
      <c r="F1404" t="s">
        <v>9</v>
      </c>
      <c r="G1404" t="s">
        <v>24</v>
      </c>
      <c r="H1404" s="4">
        <v>45118</v>
      </c>
    </row>
    <row r="1405" spans="1:8" x14ac:dyDescent="0.25">
      <c r="A1405" t="s">
        <v>1428</v>
      </c>
      <c r="B1405" t="s">
        <v>23</v>
      </c>
      <c r="C1405" s="3">
        <v>5</v>
      </c>
      <c r="D1405" s="5">
        <v>4</v>
      </c>
      <c r="E1405" s="5">
        <v>20</v>
      </c>
      <c r="F1405" t="s">
        <v>13</v>
      </c>
      <c r="G1405" t="s">
        <v>19</v>
      </c>
      <c r="H1405" s="4">
        <v>45179</v>
      </c>
    </row>
    <row r="1406" spans="1:8" x14ac:dyDescent="0.25">
      <c r="A1406" t="s">
        <v>1429</v>
      </c>
      <c r="B1406" t="s">
        <v>41</v>
      </c>
      <c r="C1406" s="3">
        <v>3</v>
      </c>
      <c r="D1406" s="5">
        <v>3</v>
      </c>
      <c r="E1406" s="5">
        <v>9</v>
      </c>
      <c r="F1406" t="s">
        <v>13</v>
      </c>
      <c r="G1406" t="s">
        <v>24</v>
      </c>
      <c r="H1406" s="4">
        <v>44989</v>
      </c>
    </row>
    <row r="1407" spans="1:8" x14ac:dyDescent="0.25">
      <c r="A1407" t="s">
        <v>1430</v>
      </c>
      <c r="B1407" t="s">
        <v>28</v>
      </c>
      <c r="C1407" s="3">
        <v>2</v>
      </c>
      <c r="D1407" s="5">
        <v>4</v>
      </c>
      <c r="E1407" s="5">
        <v>8</v>
      </c>
      <c r="F1407" t="s">
        <v>21</v>
      </c>
      <c r="G1407" t="s">
        <v>24</v>
      </c>
      <c r="H1407" s="4">
        <v>45084</v>
      </c>
    </row>
    <row r="1408" spans="1:8" x14ac:dyDescent="0.25">
      <c r="A1408" t="s">
        <v>1431</v>
      </c>
      <c r="B1408" t="s">
        <v>18</v>
      </c>
      <c r="C1408" s="3">
        <v>5</v>
      </c>
      <c r="D1408" s="5">
        <v>5</v>
      </c>
      <c r="E1408" s="5">
        <v>25</v>
      </c>
      <c r="F1408" t="s">
        <v>9</v>
      </c>
      <c r="G1408" t="s">
        <v>10</v>
      </c>
      <c r="H1408" s="4">
        <v>45004</v>
      </c>
    </row>
    <row r="1409" spans="1:8" x14ac:dyDescent="0.25">
      <c r="A1409" t="s">
        <v>1432</v>
      </c>
      <c r="B1409" t="s">
        <v>8</v>
      </c>
      <c r="C1409" s="3">
        <v>5</v>
      </c>
      <c r="D1409" s="5">
        <v>2</v>
      </c>
      <c r="E1409" s="5">
        <v>10</v>
      </c>
      <c r="F1409" t="s">
        <v>9</v>
      </c>
      <c r="G1409" t="s">
        <v>10</v>
      </c>
      <c r="H1409" s="4">
        <v>45190</v>
      </c>
    </row>
    <row r="1410" spans="1:8" x14ac:dyDescent="0.25">
      <c r="A1410" t="s">
        <v>1433</v>
      </c>
      <c r="B1410" t="s">
        <v>8</v>
      </c>
      <c r="C1410" s="3">
        <v>4</v>
      </c>
      <c r="D1410" s="5">
        <v>2</v>
      </c>
      <c r="E1410" s="5">
        <v>8</v>
      </c>
      <c r="F1410" t="s">
        <v>31</v>
      </c>
      <c r="G1410" t="s">
        <v>26</v>
      </c>
      <c r="H1410" s="4">
        <v>45281</v>
      </c>
    </row>
    <row r="1411" spans="1:8" x14ac:dyDescent="0.25">
      <c r="A1411" t="s">
        <v>1434</v>
      </c>
      <c r="B1411" t="s">
        <v>18</v>
      </c>
      <c r="C1411" s="3">
        <v>4</v>
      </c>
      <c r="D1411" s="5">
        <v>5</v>
      </c>
      <c r="E1411" s="5">
        <v>20</v>
      </c>
      <c r="F1411" t="s">
        <v>9</v>
      </c>
      <c r="G1411" t="s">
        <v>24</v>
      </c>
      <c r="H1411" s="4">
        <v>45173</v>
      </c>
    </row>
    <row r="1412" spans="1:8" x14ac:dyDescent="0.25">
      <c r="A1412" t="s">
        <v>1435</v>
      </c>
      <c r="B1412" t="s">
        <v>41</v>
      </c>
      <c r="C1412" s="3">
        <v>2</v>
      </c>
      <c r="D1412" s="5">
        <v>3</v>
      </c>
      <c r="E1412" s="5">
        <v>6</v>
      </c>
      <c r="F1412" t="s">
        <v>21</v>
      </c>
      <c r="G1412" t="s">
        <v>24</v>
      </c>
      <c r="H1412" s="4">
        <v>45232</v>
      </c>
    </row>
    <row r="1413" spans="1:8" x14ac:dyDescent="0.25">
      <c r="A1413" t="s">
        <v>1436</v>
      </c>
      <c r="B1413" t="s">
        <v>37</v>
      </c>
      <c r="C1413" s="3">
        <v>4</v>
      </c>
      <c r="D1413" s="5">
        <v>1.5</v>
      </c>
      <c r="E1413" s="5">
        <v>6</v>
      </c>
      <c r="F1413" t="s">
        <v>21</v>
      </c>
      <c r="G1413" t="s">
        <v>10</v>
      </c>
      <c r="H1413" s="4">
        <v>44970</v>
      </c>
    </row>
    <row r="1414" spans="1:8" x14ac:dyDescent="0.25">
      <c r="A1414" t="s">
        <v>1437</v>
      </c>
      <c r="B1414" t="s">
        <v>18</v>
      </c>
      <c r="C1414" s="3">
        <v>4</v>
      </c>
      <c r="D1414" s="5">
        <v>5</v>
      </c>
      <c r="E1414" s="5">
        <v>20</v>
      </c>
      <c r="F1414" t="s">
        <v>21</v>
      </c>
      <c r="G1414" t="s">
        <v>14</v>
      </c>
      <c r="H1414" s="4">
        <v>45166</v>
      </c>
    </row>
    <row r="1415" spans="1:8" x14ac:dyDescent="0.25">
      <c r="A1415" t="s">
        <v>1438</v>
      </c>
      <c r="B1415" t="s">
        <v>41</v>
      </c>
      <c r="C1415" s="3">
        <v>1</v>
      </c>
      <c r="D1415" s="5">
        <v>3</v>
      </c>
      <c r="E1415" s="5">
        <v>3</v>
      </c>
      <c r="F1415" t="s">
        <v>31</v>
      </c>
      <c r="G1415" t="s">
        <v>24</v>
      </c>
      <c r="H1415" s="4">
        <v>45291</v>
      </c>
    </row>
    <row r="1416" spans="1:8" x14ac:dyDescent="0.25">
      <c r="A1416" t="s">
        <v>1439</v>
      </c>
      <c r="B1416" t="s">
        <v>41</v>
      </c>
      <c r="C1416" s="3">
        <v>3</v>
      </c>
      <c r="D1416" s="5">
        <v>3</v>
      </c>
      <c r="E1416" s="5">
        <v>9</v>
      </c>
      <c r="F1416" t="s">
        <v>13</v>
      </c>
      <c r="G1416" t="s">
        <v>24</v>
      </c>
      <c r="H1416" s="4">
        <v>45176</v>
      </c>
    </row>
    <row r="1417" spans="1:8" x14ac:dyDescent="0.25">
      <c r="A1417" t="s">
        <v>1440</v>
      </c>
      <c r="B1417" t="s">
        <v>37</v>
      </c>
      <c r="C1417" s="3">
        <v>2</v>
      </c>
      <c r="D1417" s="5">
        <v>1.5</v>
      </c>
      <c r="E1417" s="5">
        <v>3</v>
      </c>
      <c r="F1417" t="s">
        <v>13</v>
      </c>
      <c r="G1417" t="s">
        <v>24</v>
      </c>
      <c r="H1417" s="4">
        <v>45047</v>
      </c>
    </row>
    <row r="1418" spans="1:8" x14ac:dyDescent="0.25">
      <c r="A1418" t="s">
        <v>1441</v>
      </c>
      <c r="B1418" t="s">
        <v>16</v>
      </c>
      <c r="C1418" s="3">
        <v>1</v>
      </c>
      <c r="D1418" s="5">
        <v>1</v>
      </c>
      <c r="E1418" s="5">
        <v>1</v>
      </c>
      <c r="F1418" t="s">
        <v>21</v>
      </c>
      <c r="G1418" t="s">
        <v>10</v>
      </c>
      <c r="H1418" s="4">
        <v>45264</v>
      </c>
    </row>
    <row r="1419" spans="1:8" x14ac:dyDescent="0.25">
      <c r="A1419" t="s">
        <v>1442</v>
      </c>
      <c r="B1419" t="s">
        <v>18</v>
      </c>
      <c r="C1419" s="3">
        <v>1</v>
      </c>
      <c r="D1419" s="5">
        <v>5</v>
      </c>
      <c r="E1419" s="5">
        <v>5</v>
      </c>
      <c r="F1419" t="s">
        <v>13</v>
      </c>
      <c r="G1419" t="s">
        <v>10</v>
      </c>
      <c r="H1419" s="4">
        <v>45008</v>
      </c>
    </row>
    <row r="1420" spans="1:8" x14ac:dyDescent="0.25">
      <c r="A1420" t="s">
        <v>1443</v>
      </c>
      <c r="B1420" t="s">
        <v>41</v>
      </c>
      <c r="C1420" s="3">
        <v>4</v>
      </c>
      <c r="D1420" s="5">
        <v>3</v>
      </c>
      <c r="E1420" s="5">
        <v>12</v>
      </c>
      <c r="F1420" t="s">
        <v>9</v>
      </c>
      <c r="G1420" t="s">
        <v>14</v>
      </c>
      <c r="H1420" s="4">
        <v>45064</v>
      </c>
    </row>
    <row r="1421" spans="1:8" x14ac:dyDescent="0.25">
      <c r="A1421" t="s">
        <v>1444</v>
      </c>
      <c r="B1421" t="s">
        <v>23</v>
      </c>
      <c r="C1421" s="3">
        <v>5</v>
      </c>
      <c r="D1421" s="5">
        <v>4</v>
      </c>
      <c r="E1421" s="5">
        <v>20</v>
      </c>
      <c r="F1421" t="s">
        <v>13</v>
      </c>
      <c r="G1421" t="s">
        <v>19</v>
      </c>
      <c r="H1421" s="4">
        <v>45018</v>
      </c>
    </row>
    <row r="1422" spans="1:8" x14ac:dyDescent="0.25">
      <c r="A1422" t="s">
        <v>1445</v>
      </c>
      <c r="B1422" t="s">
        <v>8</v>
      </c>
      <c r="C1422" s="3">
        <v>1</v>
      </c>
      <c r="D1422" s="5">
        <v>2</v>
      </c>
      <c r="E1422" s="5">
        <v>2</v>
      </c>
      <c r="F1422" t="s">
        <v>9</v>
      </c>
      <c r="G1422" t="s">
        <v>14</v>
      </c>
      <c r="H1422" s="4">
        <v>45275</v>
      </c>
    </row>
    <row r="1423" spans="1:8" x14ac:dyDescent="0.25">
      <c r="A1423" t="s">
        <v>1446</v>
      </c>
      <c r="B1423" t="s">
        <v>8</v>
      </c>
      <c r="C1423" s="3">
        <v>3</v>
      </c>
      <c r="D1423" s="5">
        <v>2</v>
      </c>
      <c r="E1423" s="5">
        <v>6</v>
      </c>
      <c r="F1423" t="s">
        <v>26</v>
      </c>
      <c r="G1423" t="s">
        <v>24</v>
      </c>
      <c r="H1423" s="4">
        <v>45143</v>
      </c>
    </row>
    <row r="1424" spans="1:8" x14ac:dyDescent="0.25">
      <c r="A1424" t="s">
        <v>1447</v>
      </c>
      <c r="B1424" t="s">
        <v>16</v>
      </c>
      <c r="C1424" s="3">
        <v>1</v>
      </c>
      <c r="D1424" s="5">
        <v>1</v>
      </c>
      <c r="E1424" s="5">
        <v>1</v>
      </c>
      <c r="F1424" t="s">
        <v>13</v>
      </c>
      <c r="G1424" t="s">
        <v>19</v>
      </c>
      <c r="H1424" s="4">
        <v>44989</v>
      </c>
    </row>
    <row r="1425" spans="1:8" x14ac:dyDescent="0.25">
      <c r="A1425" t="s">
        <v>1448</v>
      </c>
      <c r="B1425" t="s">
        <v>8</v>
      </c>
      <c r="C1425" s="3">
        <v>3</v>
      </c>
      <c r="D1425" s="5">
        <v>2</v>
      </c>
      <c r="E1425" s="5">
        <v>6</v>
      </c>
      <c r="F1425" t="s">
        <v>21</v>
      </c>
      <c r="G1425" t="s">
        <v>14</v>
      </c>
      <c r="H1425" s="4">
        <v>45119</v>
      </c>
    </row>
    <row r="1426" spans="1:8" x14ac:dyDescent="0.25">
      <c r="A1426" t="s">
        <v>1449</v>
      </c>
      <c r="B1426" t="s">
        <v>12</v>
      </c>
      <c r="C1426" s="3">
        <v>5</v>
      </c>
      <c r="D1426" s="5">
        <v>3</v>
      </c>
      <c r="E1426" s="5">
        <v>15</v>
      </c>
      <c r="F1426" t="s">
        <v>31</v>
      </c>
      <c r="G1426" t="s">
        <v>14</v>
      </c>
      <c r="H1426" s="4">
        <v>44997</v>
      </c>
    </row>
    <row r="1427" spans="1:8" x14ac:dyDescent="0.25">
      <c r="A1427" t="s">
        <v>1450</v>
      </c>
      <c r="B1427" t="s">
        <v>16</v>
      </c>
      <c r="C1427" s="3">
        <v>2</v>
      </c>
      <c r="D1427" s="5">
        <v>1</v>
      </c>
      <c r="E1427" s="5">
        <v>2</v>
      </c>
      <c r="F1427" t="s">
        <v>13</v>
      </c>
      <c r="G1427" t="s">
        <v>10</v>
      </c>
      <c r="H1427" s="4">
        <v>45137</v>
      </c>
    </row>
    <row r="1428" spans="1:8" x14ac:dyDescent="0.25">
      <c r="A1428" t="s">
        <v>1451</v>
      </c>
      <c r="B1428" t="s">
        <v>41</v>
      </c>
      <c r="C1428" s="3">
        <v>5</v>
      </c>
      <c r="D1428" s="5">
        <v>3</v>
      </c>
      <c r="E1428" s="5">
        <v>15</v>
      </c>
      <c r="F1428" t="s">
        <v>9</v>
      </c>
      <c r="G1428" t="s">
        <v>24</v>
      </c>
      <c r="H1428" s="4">
        <v>44952</v>
      </c>
    </row>
    <row r="1429" spans="1:8" x14ac:dyDescent="0.25">
      <c r="A1429" t="s">
        <v>1452</v>
      </c>
      <c r="B1429" t="s">
        <v>16</v>
      </c>
      <c r="C1429" s="3">
        <v>5</v>
      </c>
      <c r="D1429" s="5">
        <v>1</v>
      </c>
      <c r="E1429" s="5">
        <v>5</v>
      </c>
      <c r="F1429" t="s">
        <v>13</v>
      </c>
      <c r="G1429" t="s">
        <v>10</v>
      </c>
      <c r="H1429" s="4">
        <v>45198</v>
      </c>
    </row>
    <row r="1430" spans="1:8" x14ac:dyDescent="0.25">
      <c r="A1430" t="s">
        <v>1453</v>
      </c>
      <c r="B1430" t="s">
        <v>41</v>
      </c>
      <c r="C1430" s="3">
        <v>1</v>
      </c>
      <c r="D1430" s="5">
        <v>3</v>
      </c>
      <c r="E1430" s="5">
        <v>3</v>
      </c>
      <c r="F1430" t="s">
        <v>9</v>
      </c>
      <c r="G1430" t="s">
        <v>26</v>
      </c>
      <c r="H1430" s="4">
        <v>44978</v>
      </c>
    </row>
    <row r="1431" spans="1:8" x14ac:dyDescent="0.25">
      <c r="A1431" t="s">
        <v>1454</v>
      </c>
      <c r="B1431" t="s">
        <v>37</v>
      </c>
      <c r="C1431" s="3">
        <v>4</v>
      </c>
      <c r="D1431" s="5">
        <v>1.5</v>
      </c>
      <c r="E1431" s="5">
        <v>6</v>
      </c>
      <c r="F1431" t="s">
        <v>9</v>
      </c>
      <c r="G1431" t="s">
        <v>10</v>
      </c>
      <c r="H1431" s="4">
        <v>45097</v>
      </c>
    </row>
    <row r="1432" spans="1:8" x14ac:dyDescent="0.25">
      <c r="A1432" t="s">
        <v>1455</v>
      </c>
      <c r="B1432" t="s">
        <v>23</v>
      </c>
      <c r="C1432" s="3">
        <v>4</v>
      </c>
      <c r="D1432" s="5">
        <v>4</v>
      </c>
      <c r="E1432" s="5">
        <v>16</v>
      </c>
      <c r="F1432" t="s">
        <v>31</v>
      </c>
      <c r="G1432" t="s">
        <v>10</v>
      </c>
      <c r="H1432" s="4">
        <v>45086</v>
      </c>
    </row>
    <row r="1433" spans="1:8" x14ac:dyDescent="0.25">
      <c r="A1433" t="s">
        <v>1456</v>
      </c>
      <c r="B1433" t="s">
        <v>16</v>
      </c>
      <c r="C1433" s="3">
        <v>5</v>
      </c>
      <c r="D1433" s="5">
        <v>1</v>
      </c>
      <c r="E1433" s="5">
        <v>5</v>
      </c>
      <c r="F1433" t="s">
        <v>13</v>
      </c>
      <c r="G1433" t="s">
        <v>24</v>
      </c>
      <c r="H1433" s="4">
        <v>45263</v>
      </c>
    </row>
    <row r="1434" spans="1:8" x14ac:dyDescent="0.25">
      <c r="A1434" t="s">
        <v>1457</v>
      </c>
      <c r="B1434" t="s">
        <v>8</v>
      </c>
      <c r="C1434" s="3">
        <v>4</v>
      </c>
      <c r="D1434" s="5">
        <v>2</v>
      </c>
      <c r="E1434" s="5">
        <v>8</v>
      </c>
      <c r="F1434" t="s">
        <v>31</v>
      </c>
      <c r="G1434" t="s">
        <v>24</v>
      </c>
      <c r="H1434" s="4">
        <v>45080</v>
      </c>
    </row>
    <row r="1435" spans="1:8" x14ac:dyDescent="0.25">
      <c r="A1435" t="s">
        <v>1458</v>
      </c>
      <c r="B1435" t="s">
        <v>12</v>
      </c>
      <c r="C1435" s="3">
        <v>5</v>
      </c>
      <c r="D1435" s="5">
        <v>3</v>
      </c>
      <c r="E1435" s="5">
        <v>15</v>
      </c>
      <c r="F1435" t="s">
        <v>26</v>
      </c>
      <c r="G1435" t="s">
        <v>14</v>
      </c>
      <c r="H1435" s="4">
        <v>45200</v>
      </c>
    </row>
    <row r="1436" spans="1:8" x14ac:dyDescent="0.25">
      <c r="A1436" t="s">
        <v>1459</v>
      </c>
      <c r="B1436" t="s">
        <v>37</v>
      </c>
      <c r="C1436" s="3">
        <v>2</v>
      </c>
      <c r="D1436" s="5">
        <v>1.5</v>
      </c>
      <c r="E1436" s="5">
        <v>3</v>
      </c>
      <c r="F1436" t="s">
        <v>9</v>
      </c>
      <c r="G1436" t="s">
        <v>14</v>
      </c>
      <c r="H1436" s="4">
        <v>45174</v>
      </c>
    </row>
    <row r="1437" spans="1:8" x14ac:dyDescent="0.25">
      <c r="A1437" t="s">
        <v>1460</v>
      </c>
      <c r="B1437" t="s">
        <v>37</v>
      </c>
      <c r="C1437" s="3">
        <v>1</v>
      </c>
      <c r="D1437" s="5">
        <v>1.5</v>
      </c>
      <c r="E1437" s="5">
        <v>1.5</v>
      </c>
      <c r="F1437" t="s">
        <v>13</v>
      </c>
      <c r="G1437" t="s">
        <v>10</v>
      </c>
      <c r="H1437" s="4">
        <v>45181</v>
      </c>
    </row>
    <row r="1438" spans="1:8" x14ac:dyDescent="0.25">
      <c r="A1438" t="s">
        <v>1461</v>
      </c>
      <c r="B1438" t="s">
        <v>30</v>
      </c>
      <c r="C1438" s="3">
        <v>1</v>
      </c>
      <c r="D1438" s="5">
        <v>4</v>
      </c>
      <c r="E1438" s="5">
        <v>4</v>
      </c>
      <c r="F1438" t="s">
        <v>21</v>
      </c>
      <c r="G1438" t="s">
        <v>14</v>
      </c>
      <c r="H1438" s="4">
        <v>45202</v>
      </c>
    </row>
    <row r="1439" spans="1:8" x14ac:dyDescent="0.25">
      <c r="A1439" t="s">
        <v>1462</v>
      </c>
      <c r="B1439" t="s">
        <v>37</v>
      </c>
      <c r="C1439" s="3">
        <v>3</v>
      </c>
      <c r="D1439" s="5">
        <v>1.5</v>
      </c>
      <c r="E1439" s="5">
        <v>4.5</v>
      </c>
      <c r="F1439" t="s">
        <v>31</v>
      </c>
      <c r="G1439" t="s">
        <v>24</v>
      </c>
      <c r="H1439" s="4">
        <v>45065</v>
      </c>
    </row>
    <row r="1440" spans="1:8" x14ac:dyDescent="0.25">
      <c r="A1440" t="s">
        <v>1463</v>
      </c>
      <c r="B1440" t="s">
        <v>23</v>
      </c>
      <c r="C1440" s="3">
        <v>4</v>
      </c>
      <c r="D1440" s="5">
        <v>4</v>
      </c>
      <c r="E1440" s="5">
        <v>16</v>
      </c>
      <c r="F1440" t="s">
        <v>13</v>
      </c>
      <c r="G1440" t="s">
        <v>10</v>
      </c>
      <c r="H1440" s="4">
        <v>45148</v>
      </c>
    </row>
    <row r="1441" spans="1:8" x14ac:dyDescent="0.25">
      <c r="A1441" t="s">
        <v>1464</v>
      </c>
      <c r="B1441" t="s">
        <v>16</v>
      </c>
      <c r="C1441" s="3">
        <v>4</v>
      </c>
      <c r="D1441" s="5">
        <v>1</v>
      </c>
      <c r="E1441" s="5">
        <v>4</v>
      </c>
      <c r="F1441" t="s">
        <v>13</v>
      </c>
      <c r="G1441" t="s">
        <v>14</v>
      </c>
      <c r="H1441" s="4">
        <v>45158</v>
      </c>
    </row>
    <row r="1442" spans="1:8" x14ac:dyDescent="0.25">
      <c r="A1442" t="s">
        <v>1465</v>
      </c>
      <c r="B1442" t="s">
        <v>18</v>
      </c>
      <c r="C1442" s="3">
        <v>3</v>
      </c>
      <c r="D1442" s="5">
        <v>5</v>
      </c>
      <c r="E1442" s="5">
        <v>15</v>
      </c>
      <c r="F1442" t="s">
        <v>13</v>
      </c>
      <c r="G1442" t="s">
        <v>10</v>
      </c>
      <c r="H1442" s="4">
        <v>45135</v>
      </c>
    </row>
    <row r="1443" spans="1:8" x14ac:dyDescent="0.25">
      <c r="A1443" t="s">
        <v>1466</v>
      </c>
      <c r="B1443" t="s">
        <v>18</v>
      </c>
      <c r="C1443" s="3">
        <v>5</v>
      </c>
      <c r="D1443" s="5">
        <v>5</v>
      </c>
      <c r="E1443" s="5">
        <v>25</v>
      </c>
      <c r="F1443" t="s">
        <v>9</v>
      </c>
      <c r="G1443" t="s">
        <v>14</v>
      </c>
      <c r="H1443" s="4">
        <v>45144</v>
      </c>
    </row>
    <row r="1444" spans="1:8" x14ac:dyDescent="0.25">
      <c r="A1444" t="s">
        <v>1467</v>
      </c>
      <c r="B1444" t="s">
        <v>41</v>
      </c>
      <c r="C1444" s="3">
        <v>4</v>
      </c>
      <c r="D1444" s="5">
        <v>3</v>
      </c>
      <c r="E1444" s="5">
        <v>12</v>
      </c>
      <c r="F1444" t="s">
        <v>21</v>
      </c>
      <c r="G1444" t="s">
        <v>14</v>
      </c>
      <c r="H1444" s="4">
        <v>45228</v>
      </c>
    </row>
    <row r="1445" spans="1:8" x14ac:dyDescent="0.25">
      <c r="A1445" t="s">
        <v>1468</v>
      </c>
      <c r="B1445" t="s">
        <v>16</v>
      </c>
      <c r="C1445" s="3">
        <v>5</v>
      </c>
      <c r="D1445" s="5">
        <v>1</v>
      </c>
      <c r="E1445" s="5">
        <v>5</v>
      </c>
      <c r="F1445" t="s">
        <v>9</v>
      </c>
      <c r="G1445" t="s">
        <v>14</v>
      </c>
      <c r="H1445" s="4">
        <v>45186</v>
      </c>
    </row>
    <row r="1446" spans="1:8" x14ac:dyDescent="0.25">
      <c r="A1446" t="s">
        <v>1469</v>
      </c>
      <c r="B1446" t="s">
        <v>18</v>
      </c>
      <c r="C1446" s="3">
        <v>1</v>
      </c>
      <c r="D1446" s="5">
        <v>5</v>
      </c>
      <c r="E1446" s="5">
        <v>5</v>
      </c>
      <c r="F1446" t="s">
        <v>19</v>
      </c>
      <c r="G1446" t="s">
        <v>10</v>
      </c>
      <c r="H1446" s="4">
        <v>45043</v>
      </c>
    </row>
    <row r="1447" spans="1:8" x14ac:dyDescent="0.25">
      <c r="A1447" t="s">
        <v>1470</v>
      </c>
      <c r="B1447" t="s">
        <v>18</v>
      </c>
      <c r="C1447" s="3">
        <v>2</v>
      </c>
      <c r="D1447" s="5">
        <v>5</v>
      </c>
      <c r="E1447" s="5">
        <v>10</v>
      </c>
      <c r="F1447" t="s">
        <v>31</v>
      </c>
      <c r="G1447" t="s">
        <v>24</v>
      </c>
      <c r="H1447" s="4">
        <v>44928</v>
      </c>
    </row>
    <row r="1448" spans="1:8" x14ac:dyDescent="0.25">
      <c r="A1448" t="s">
        <v>1471</v>
      </c>
      <c r="B1448" t="s">
        <v>12</v>
      </c>
      <c r="C1448" s="3">
        <v>2</v>
      </c>
      <c r="D1448" s="5">
        <v>3</v>
      </c>
      <c r="E1448" s="5">
        <v>6</v>
      </c>
      <c r="F1448" t="s">
        <v>31</v>
      </c>
      <c r="G1448" t="s">
        <v>10</v>
      </c>
      <c r="H1448" s="4">
        <v>45046</v>
      </c>
    </row>
    <row r="1449" spans="1:8" x14ac:dyDescent="0.25">
      <c r="A1449" t="s">
        <v>1472</v>
      </c>
      <c r="B1449" t="s">
        <v>18</v>
      </c>
      <c r="C1449" s="3">
        <v>5</v>
      </c>
      <c r="D1449" s="5">
        <v>5</v>
      </c>
      <c r="E1449" s="5">
        <v>25</v>
      </c>
      <c r="F1449" t="s">
        <v>21</v>
      </c>
      <c r="G1449" t="s">
        <v>24</v>
      </c>
      <c r="H1449" s="4">
        <v>44968</v>
      </c>
    </row>
    <row r="1450" spans="1:8" x14ac:dyDescent="0.25">
      <c r="A1450" t="s">
        <v>1473</v>
      </c>
      <c r="B1450" t="s">
        <v>28</v>
      </c>
      <c r="C1450" s="3">
        <v>2</v>
      </c>
      <c r="D1450" s="5">
        <v>4</v>
      </c>
      <c r="E1450" s="5">
        <v>8</v>
      </c>
      <c r="F1450" t="s">
        <v>13</v>
      </c>
      <c r="G1450" t="s">
        <v>14</v>
      </c>
      <c r="H1450" s="4">
        <v>44974</v>
      </c>
    </row>
    <row r="1451" spans="1:8" x14ac:dyDescent="0.25">
      <c r="A1451" t="s">
        <v>1474</v>
      </c>
      <c r="B1451" t="s">
        <v>8</v>
      </c>
      <c r="C1451" s="3">
        <v>4</v>
      </c>
      <c r="D1451" s="5">
        <v>2</v>
      </c>
      <c r="E1451" s="5">
        <v>8</v>
      </c>
      <c r="F1451" t="s">
        <v>13</v>
      </c>
      <c r="G1451" t="s">
        <v>14</v>
      </c>
      <c r="H1451" s="4">
        <v>45194</v>
      </c>
    </row>
    <row r="1452" spans="1:8" x14ac:dyDescent="0.25">
      <c r="A1452" t="s">
        <v>1475</v>
      </c>
      <c r="B1452" t="s">
        <v>8</v>
      </c>
      <c r="C1452" s="3">
        <v>2</v>
      </c>
      <c r="D1452" s="5">
        <v>2</v>
      </c>
      <c r="E1452" s="5">
        <v>4</v>
      </c>
      <c r="F1452" t="s">
        <v>21</v>
      </c>
      <c r="G1452" t="s">
        <v>10</v>
      </c>
      <c r="H1452" s="4">
        <v>45125</v>
      </c>
    </row>
    <row r="1453" spans="1:8" x14ac:dyDescent="0.25">
      <c r="A1453" t="s">
        <v>1476</v>
      </c>
      <c r="B1453" t="s">
        <v>41</v>
      </c>
      <c r="C1453" s="3">
        <v>4</v>
      </c>
      <c r="D1453" s="5">
        <v>3</v>
      </c>
      <c r="E1453" s="5">
        <v>12</v>
      </c>
      <c r="F1453" t="s">
        <v>9</v>
      </c>
      <c r="G1453" t="s">
        <v>14</v>
      </c>
      <c r="H1453" s="4">
        <v>45098</v>
      </c>
    </row>
    <row r="1454" spans="1:8" x14ac:dyDescent="0.25">
      <c r="A1454" t="s">
        <v>1477</v>
      </c>
      <c r="B1454" t="s">
        <v>8</v>
      </c>
      <c r="C1454" s="3">
        <v>5</v>
      </c>
      <c r="D1454" s="5">
        <v>2</v>
      </c>
      <c r="E1454" s="5">
        <v>10</v>
      </c>
      <c r="F1454" t="s">
        <v>13</v>
      </c>
      <c r="G1454" t="s">
        <v>24</v>
      </c>
      <c r="H1454" s="4">
        <v>45259</v>
      </c>
    </row>
    <row r="1455" spans="1:8" x14ac:dyDescent="0.25">
      <c r="A1455" t="s">
        <v>1478</v>
      </c>
      <c r="B1455" t="s">
        <v>8</v>
      </c>
      <c r="C1455" s="3">
        <v>5</v>
      </c>
      <c r="D1455" s="5">
        <v>2</v>
      </c>
      <c r="E1455" s="5">
        <v>10</v>
      </c>
      <c r="F1455" t="s">
        <v>31</v>
      </c>
      <c r="G1455" t="s">
        <v>24</v>
      </c>
      <c r="H1455" s="4">
        <v>45068</v>
      </c>
    </row>
    <row r="1456" spans="1:8" x14ac:dyDescent="0.25">
      <c r="A1456" t="s">
        <v>1479</v>
      </c>
      <c r="B1456" t="s">
        <v>28</v>
      </c>
      <c r="C1456" s="3">
        <v>2</v>
      </c>
      <c r="D1456" s="5">
        <v>4</v>
      </c>
      <c r="E1456" s="5">
        <v>8</v>
      </c>
      <c r="F1456" t="s">
        <v>21</v>
      </c>
      <c r="G1456" t="s">
        <v>10</v>
      </c>
      <c r="H1456" s="4">
        <v>45251</v>
      </c>
    </row>
    <row r="1457" spans="1:8" x14ac:dyDescent="0.25">
      <c r="A1457" t="s">
        <v>1480</v>
      </c>
      <c r="B1457" t="s">
        <v>18</v>
      </c>
      <c r="C1457" s="3">
        <v>5</v>
      </c>
      <c r="D1457" s="5">
        <v>5</v>
      </c>
      <c r="E1457" s="5">
        <v>25</v>
      </c>
      <c r="F1457" t="s">
        <v>31</v>
      </c>
      <c r="G1457" t="s">
        <v>24</v>
      </c>
      <c r="H1457" s="4">
        <v>45023</v>
      </c>
    </row>
    <row r="1458" spans="1:8" x14ac:dyDescent="0.25">
      <c r="A1458" t="s">
        <v>1481</v>
      </c>
      <c r="B1458" t="s">
        <v>18</v>
      </c>
      <c r="C1458" s="3">
        <v>1</v>
      </c>
      <c r="D1458" s="5">
        <v>5</v>
      </c>
      <c r="E1458" s="5">
        <v>5</v>
      </c>
      <c r="F1458" t="s">
        <v>31</v>
      </c>
      <c r="G1458" t="s">
        <v>14</v>
      </c>
      <c r="H1458" s="4">
        <v>45062</v>
      </c>
    </row>
    <row r="1459" spans="1:8" x14ac:dyDescent="0.25">
      <c r="A1459" t="s">
        <v>1482</v>
      </c>
      <c r="B1459" t="s">
        <v>37</v>
      </c>
      <c r="C1459" s="3">
        <v>1</v>
      </c>
      <c r="D1459" s="5">
        <v>1.5</v>
      </c>
      <c r="E1459" s="5">
        <v>1.5</v>
      </c>
      <c r="F1459" t="s">
        <v>21</v>
      </c>
      <c r="G1459" t="s">
        <v>14</v>
      </c>
      <c r="H1459" s="4">
        <v>45212</v>
      </c>
    </row>
    <row r="1460" spans="1:8" x14ac:dyDescent="0.25">
      <c r="A1460" t="s">
        <v>1483</v>
      </c>
      <c r="B1460" t="s">
        <v>18</v>
      </c>
      <c r="C1460" s="3">
        <v>3</v>
      </c>
      <c r="D1460" s="5">
        <v>5</v>
      </c>
      <c r="E1460" s="5">
        <v>15</v>
      </c>
      <c r="F1460" t="s">
        <v>13</v>
      </c>
      <c r="G1460" t="s">
        <v>14</v>
      </c>
      <c r="H1460" s="4">
        <v>44972</v>
      </c>
    </row>
    <row r="1461" spans="1:8" x14ac:dyDescent="0.25">
      <c r="A1461" t="s">
        <v>1484</v>
      </c>
      <c r="B1461" t="s">
        <v>37</v>
      </c>
      <c r="C1461" s="3">
        <v>2</v>
      </c>
      <c r="D1461" s="5">
        <v>1.5</v>
      </c>
      <c r="E1461" s="5">
        <v>3</v>
      </c>
      <c r="F1461" t="s">
        <v>19</v>
      </c>
      <c r="G1461" t="s">
        <v>14</v>
      </c>
      <c r="H1461" s="4">
        <v>45234</v>
      </c>
    </row>
    <row r="1462" spans="1:8" x14ac:dyDescent="0.25">
      <c r="A1462" t="s">
        <v>1485</v>
      </c>
      <c r="B1462" t="s">
        <v>16</v>
      </c>
      <c r="C1462" s="3">
        <v>3</v>
      </c>
      <c r="D1462" s="5">
        <v>1</v>
      </c>
      <c r="E1462" s="5">
        <v>3</v>
      </c>
      <c r="F1462" t="s">
        <v>9</v>
      </c>
      <c r="G1462" t="s">
        <v>10</v>
      </c>
      <c r="H1462" s="4">
        <v>44946</v>
      </c>
    </row>
    <row r="1463" spans="1:8" x14ac:dyDescent="0.25">
      <c r="A1463" t="s">
        <v>1486</v>
      </c>
      <c r="B1463" t="s">
        <v>41</v>
      </c>
      <c r="C1463" s="3">
        <v>1</v>
      </c>
      <c r="D1463" s="5">
        <v>3</v>
      </c>
      <c r="E1463" s="5">
        <v>3</v>
      </c>
      <c r="F1463" t="s">
        <v>13</v>
      </c>
      <c r="G1463" t="s">
        <v>10</v>
      </c>
      <c r="H1463" s="4">
        <v>45011</v>
      </c>
    </row>
    <row r="1464" spans="1:8" x14ac:dyDescent="0.25">
      <c r="A1464" t="s">
        <v>1487</v>
      </c>
      <c r="B1464" t="s">
        <v>12</v>
      </c>
      <c r="C1464" s="3">
        <v>3</v>
      </c>
      <c r="D1464" s="5">
        <v>3</v>
      </c>
      <c r="E1464" s="5">
        <v>9</v>
      </c>
      <c r="F1464" t="s">
        <v>13</v>
      </c>
      <c r="G1464" t="s">
        <v>14</v>
      </c>
      <c r="H1464" s="4">
        <v>45152</v>
      </c>
    </row>
    <row r="1465" spans="1:8" x14ac:dyDescent="0.25">
      <c r="A1465" t="s">
        <v>1488</v>
      </c>
      <c r="B1465" t="s">
        <v>37</v>
      </c>
      <c r="C1465" s="3">
        <v>1</v>
      </c>
      <c r="D1465" s="5">
        <v>1.5</v>
      </c>
      <c r="E1465" s="5">
        <v>1.5</v>
      </c>
      <c r="F1465" t="s">
        <v>13</v>
      </c>
      <c r="G1465" t="s">
        <v>24</v>
      </c>
      <c r="H1465" s="4">
        <v>44970</v>
      </c>
    </row>
    <row r="1466" spans="1:8" x14ac:dyDescent="0.25">
      <c r="A1466" t="s">
        <v>1489</v>
      </c>
      <c r="B1466" t="s">
        <v>23</v>
      </c>
      <c r="C1466" s="3">
        <v>3</v>
      </c>
      <c r="D1466" s="5">
        <v>4</v>
      </c>
      <c r="E1466" s="5">
        <v>12</v>
      </c>
      <c r="F1466" t="s">
        <v>31</v>
      </c>
      <c r="G1466" t="s">
        <v>14</v>
      </c>
      <c r="H1466" s="4">
        <v>45022</v>
      </c>
    </row>
    <row r="1467" spans="1:8" x14ac:dyDescent="0.25">
      <c r="A1467" t="s">
        <v>1490</v>
      </c>
      <c r="B1467" t="s">
        <v>12</v>
      </c>
      <c r="C1467" s="3">
        <v>3</v>
      </c>
      <c r="D1467" s="5">
        <v>3</v>
      </c>
      <c r="E1467" s="5">
        <v>9</v>
      </c>
      <c r="F1467" t="s">
        <v>9</v>
      </c>
      <c r="G1467" t="s">
        <v>10</v>
      </c>
      <c r="H1467" s="4">
        <v>45004</v>
      </c>
    </row>
    <row r="1468" spans="1:8" x14ac:dyDescent="0.25">
      <c r="A1468" t="s">
        <v>1491</v>
      </c>
      <c r="B1468" t="s">
        <v>8</v>
      </c>
      <c r="C1468" s="3">
        <v>1</v>
      </c>
      <c r="D1468" s="5">
        <v>2</v>
      </c>
      <c r="E1468" s="5">
        <v>2</v>
      </c>
      <c r="F1468" t="s">
        <v>31</v>
      </c>
      <c r="G1468" t="s">
        <v>10</v>
      </c>
      <c r="H1468" s="4">
        <v>44955</v>
      </c>
    </row>
    <row r="1469" spans="1:8" x14ac:dyDescent="0.25">
      <c r="A1469" t="s">
        <v>1492</v>
      </c>
      <c r="B1469" t="s">
        <v>41</v>
      </c>
      <c r="C1469" s="3">
        <v>1</v>
      </c>
      <c r="D1469" s="5">
        <v>3</v>
      </c>
      <c r="E1469" s="5">
        <v>3</v>
      </c>
      <c r="F1469" t="s">
        <v>21</v>
      </c>
      <c r="G1469" t="s">
        <v>19</v>
      </c>
      <c r="H1469" s="4">
        <v>45236</v>
      </c>
    </row>
    <row r="1470" spans="1:8" x14ac:dyDescent="0.25">
      <c r="A1470" t="s">
        <v>1493</v>
      </c>
      <c r="B1470" t="s">
        <v>23</v>
      </c>
      <c r="C1470" s="3">
        <v>3</v>
      </c>
      <c r="D1470" s="5">
        <v>4</v>
      </c>
      <c r="E1470" s="5">
        <v>12</v>
      </c>
      <c r="F1470" t="s">
        <v>21</v>
      </c>
      <c r="G1470" t="s">
        <v>14</v>
      </c>
      <c r="H1470" s="4">
        <v>45250</v>
      </c>
    </row>
    <row r="1471" spans="1:8" x14ac:dyDescent="0.25">
      <c r="A1471" t="s">
        <v>1494</v>
      </c>
      <c r="B1471" t="s">
        <v>41</v>
      </c>
      <c r="C1471" s="3">
        <v>1</v>
      </c>
      <c r="D1471" s="5">
        <v>3</v>
      </c>
      <c r="E1471" s="5">
        <v>3</v>
      </c>
      <c r="F1471" t="s">
        <v>31</v>
      </c>
      <c r="G1471" t="s">
        <v>10</v>
      </c>
      <c r="H1471" s="4">
        <v>45271</v>
      </c>
    </row>
    <row r="1472" spans="1:8" x14ac:dyDescent="0.25">
      <c r="A1472" t="s">
        <v>1495</v>
      </c>
      <c r="B1472" t="s">
        <v>37</v>
      </c>
      <c r="C1472" s="3">
        <v>5</v>
      </c>
      <c r="D1472" s="5">
        <v>1.5</v>
      </c>
      <c r="E1472" s="5">
        <v>7.5</v>
      </c>
      <c r="F1472" t="s">
        <v>13</v>
      </c>
      <c r="G1472" t="s">
        <v>26</v>
      </c>
      <c r="H1472" s="4">
        <v>45229</v>
      </c>
    </row>
    <row r="1473" spans="1:8" x14ac:dyDescent="0.25">
      <c r="A1473" t="s">
        <v>1496</v>
      </c>
      <c r="B1473" t="s">
        <v>18</v>
      </c>
      <c r="C1473" s="3">
        <v>2</v>
      </c>
      <c r="D1473" s="5">
        <v>5</v>
      </c>
      <c r="E1473" s="5">
        <v>10</v>
      </c>
      <c r="F1473" t="s">
        <v>31</v>
      </c>
      <c r="G1473" t="s">
        <v>10</v>
      </c>
      <c r="H1473" s="4">
        <v>45210</v>
      </c>
    </row>
    <row r="1474" spans="1:8" x14ac:dyDescent="0.25">
      <c r="A1474" t="s">
        <v>1497</v>
      </c>
      <c r="B1474" t="s">
        <v>41</v>
      </c>
      <c r="C1474" s="3">
        <v>2</v>
      </c>
      <c r="D1474" s="5">
        <v>3</v>
      </c>
      <c r="E1474" s="5">
        <v>6</v>
      </c>
      <c r="F1474" t="s">
        <v>9</v>
      </c>
      <c r="G1474" t="s">
        <v>26</v>
      </c>
      <c r="H1474" s="4">
        <v>44972</v>
      </c>
    </row>
    <row r="1475" spans="1:8" x14ac:dyDescent="0.25">
      <c r="A1475" t="s">
        <v>1498</v>
      </c>
      <c r="B1475" t="s">
        <v>18</v>
      </c>
      <c r="C1475" s="3">
        <v>5</v>
      </c>
      <c r="D1475" s="5">
        <v>5</v>
      </c>
      <c r="E1475" s="5">
        <v>25</v>
      </c>
      <c r="F1475" t="s">
        <v>9</v>
      </c>
      <c r="G1475" t="s">
        <v>14</v>
      </c>
      <c r="H1475" s="4">
        <v>45093</v>
      </c>
    </row>
    <row r="1476" spans="1:8" x14ac:dyDescent="0.25">
      <c r="A1476" t="s">
        <v>1499</v>
      </c>
      <c r="B1476" t="s">
        <v>18</v>
      </c>
      <c r="C1476" s="3">
        <v>5</v>
      </c>
      <c r="D1476" s="5">
        <v>5</v>
      </c>
      <c r="E1476" s="5">
        <v>25</v>
      </c>
      <c r="F1476" t="s">
        <v>31</v>
      </c>
      <c r="G1476" t="s">
        <v>14</v>
      </c>
      <c r="H1476" s="4">
        <v>45121</v>
      </c>
    </row>
    <row r="1477" spans="1:8" x14ac:dyDescent="0.25">
      <c r="A1477" t="s">
        <v>1500</v>
      </c>
      <c r="B1477" t="s">
        <v>18</v>
      </c>
      <c r="C1477" s="3">
        <v>2</v>
      </c>
      <c r="D1477" s="5">
        <v>5</v>
      </c>
      <c r="E1477" s="5">
        <v>10</v>
      </c>
      <c r="F1477" t="s">
        <v>9</v>
      </c>
      <c r="G1477" t="s">
        <v>10</v>
      </c>
      <c r="H1477" s="4">
        <v>44975</v>
      </c>
    </row>
    <row r="1478" spans="1:8" x14ac:dyDescent="0.25">
      <c r="A1478" t="s">
        <v>1501</v>
      </c>
      <c r="B1478" t="s">
        <v>23</v>
      </c>
      <c r="C1478" s="3">
        <v>1</v>
      </c>
      <c r="D1478" s="5">
        <v>4</v>
      </c>
      <c r="E1478" s="5">
        <v>4</v>
      </c>
      <c r="F1478" t="s">
        <v>21</v>
      </c>
      <c r="G1478" t="s">
        <v>19</v>
      </c>
      <c r="H1478" s="4">
        <v>45099</v>
      </c>
    </row>
    <row r="1479" spans="1:8" x14ac:dyDescent="0.25">
      <c r="A1479" t="s">
        <v>1502</v>
      </c>
      <c r="B1479" t="s">
        <v>41</v>
      </c>
      <c r="C1479" s="3">
        <v>4</v>
      </c>
      <c r="D1479" s="5">
        <v>3</v>
      </c>
      <c r="E1479" s="5">
        <v>12</v>
      </c>
      <c r="F1479" t="s">
        <v>21</v>
      </c>
      <c r="G1479" t="s">
        <v>10</v>
      </c>
      <c r="H1479" s="4">
        <v>45177</v>
      </c>
    </row>
    <row r="1480" spans="1:8" x14ac:dyDescent="0.25">
      <c r="A1480" t="s">
        <v>1503</v>
      </c>
      <c r="B1480" t="s">
        <v>28</v>
      </c>
      <c r="C1480" s="3">
        <v>1</v>
      </c>
      <c r="D1480" s="5">
        <v>4</v>
      </c>
      <c r="E1480" s="5">
        <v>4</v>
      </c>
      <c r="F1480" t="s">
        <v>31</v>
      </c>
      <c r="G1480" t="s">
        <v>14</v>
      </c>
      <c r="H1480" s="4">
        <v>45223</v>
      </c>
    </row>
    <row r="1481" spans="1:8" x14ac:dyDescent="0.25">
      <c r="A1481" t="s">
        <v>1504</v>
      </c>
      <c r="B1481" t="s">
        <v>28</v>
      </c>
      <c r="C1481" s="3">
        <v>4</v>
      </c>
      <c r="D1481" s="5">
        <v>4</v>
      </c>
      <c r="E1481" s="5">
        <v>16</v>
      </c>
      <c r="F1481" t="s">
        <v>31</v>
      </c>
      <c r="G1481" t="s">
        <v>14</v>
      </c>
      <c r="H1481" s="4">
        <v>45221</v>
      </c>
    </row>
    <row r="1482" spans="1:8" x14ac:dyDescent="0.25">
      <c r="A1482" t="s">
        <v>1505</v>
      </c>
      <c r="B1482" t="s">
        <v>28</v>
      </c>
      <c r="C1482" s="3">
        <v>1</v>
      </c>
      <c r="D1482" s="5">
        <v>4</v>
      </c>
      <c r="E1482" s="5">
        <v>4</v>
      </c>
      <c r="F1482" t="s">
        <v>31</v>
      </c>
      <c r="G1482" t="s">
        <v>14</v>
      </c>
      <c r="H1482" s="4">
        <v>45077</v>
      </c>
    </row>
    <row r="1483" spans="1:8" x14ac:dyDescent="0.25">
      <c r="A1483" t="s">
        <v>1506</v>
      </c>
      <c r="B1483" t="s">
        <v>28</v>
      </c>
      <c r="C1483" s="3">
        <v>3</v>
      </c>
      <c r="D1483" s="5">
        <v>4</v>
      </c>
      <c r="E1483" s="5">
        <v>12</v>
      </c>
      <c r="F1483" t="s">
        <v>21</v>
      </c>
      <c r="G1483" t="s">
        <v>24</v>
      </c>
      <c r="H1483" s="4">
        <v>45225</v>
      </c>
    </row>
    <row r="1484" spans="1:8" x14ac:dyDescent="0.25">
      <c r="A1484" t="s">
        <v>1507</v>
      </c>
      <c r="B1484" t="s">
        <v>37</v>
      </c>
      <c r="C1484" s="3">
        <v>2</v>
      </c>
      <c r="D1484" s="5">
        <v>1.5</v>
      </c>
      <c r="E1484" s="5">
        <v>3</v>
      </c>
      <c r="F1484" t="s">
        <v>19</v>
      </c>
      <c r="G1484" t="s">
        <v>24</v>
      </c>
      <c r="H1484" s="4">
        <v>45103</v>
      </c>
    </row>
    <row r="1485" spans="1:8" x14ac:dyDescent="0.25">
      <c r="A1485" t="s">
        <v>1508</v>
      </c>
      <c r="B1485" t="s">
        <v>18</v>
      </c>
      <c r="C1485" s="3">
        <v>3</v>
      </c>
      <c r="D1485" s="5">
        <v>5</v>
      </c>
      <c r="E1485" s="5">
        <v>15</v>
      </c>
      <c r="F1485" t="s">
        <v>9</v>
      </c>
      <c r="G1485" t="s">
        <v>10</v>
      </c>
      <c r="H1485" s="4">
        <v>45259</v>
      </c>
    </row>
    <row r="1486" spans="1:8" x14ac:dyDescent="0.25">
      <c r="A1486" t="s">
        <v>1509</v>
      </c>
      <c r="B1486" t="s">
        <v>23</v>
      </c>
      <c r="C1486" s="3">
        <v>1</v>
      </c>
      <c r="D1486" s="5">
        <v>4</v>
      </c>
      <c r="E1486" s="5">
        <v>4</v>
      </c>
      <c r="F1486" t="s">
        <v>31</v>
      </c>
      <c r="G1486" t="s">
        <v>10</v>
      </c>
      <c r="H1486" s="4">
        <v>45217</v>
      </c>
    </row>
    <row r="1487" spans="1:8" x14ac:dyDescent="0.25">
      <c r="A1487" t="s">
        <v>1510</v>
      </c>
      <c r="B1487" t="s">
        <v>37</v>
      </c>
      <c r="C1487" s="3">
        <v>3</v>
      </c>
      <c r="D1487" s="5">
        <v>1.5</v>
      </c>
      <c r="E1487" s="5">
        <v>4.5</v>
      </c>
      <c r="F1487" t="s">
        <v>31</v>
      </c>
      <c r="G1487" t="s">
        <v>10</v>
      </c>
      <c r="H1487" s="4">
        <v>45261</v>
      </c>
    </row>
    <row r="1488" spans="1:8" x14ac:dyDescent="0.25">
      <c r="A1488" t="s">
        <v>1511</v>
      </c>
      <c r="B1488" t="s">
        <v>18</v>
      </c>
      <c r="C1488" s="3">
        <v>3</v>
      </c>
      <c r="D1488" s="5">
        <v>5</v>
      </c>
      <c r="E1488" s="5">
        <v>15</v>
      </c>
      <c r="F1488" t="s">
        <v>9</v>
      </c>
      <c r="G1488" t="s">
        <v>24</v>
      </c>
      <c r="H1488" s="4">
        <v>45085</v>
      </c>
    </row>
    <row r="1489" spans="1:8" x14ac:dyDescent="0.25">
      <c r="A1489" t="s">
        <v>1512</v>
      </c>
      <c r="B1489" t="s">
        <v>8</v>
      </c>
      <c r="C1489" s="3">
        <v>2</v>
      </c>
      <c r="D1489" s="5">
        <v>2</v>
      </c>
      <c r="E1489" s="5">
        <v>4</v>
      </c>
      <c r="F1489" t="s">
        <v>31</v>
      </c>
      <c r="G1489" t="s">
        <v>14</v>
      </c>
      <c r="H1489" s="4">
        <v>45182</v>
      </c>
    </row>
    <row r="1490" spans="1:8" x14ac:dyDescent="0.25">
      <c r="A1490" t="s">
        <v>1513</v>
      </c>
      <c r="B1490" t="s">
        <v>8</v>
      </c>
      <c r="C1490" s="3">
        <v>1</v>
      </c>
      <c r="D1490" s="5">
        <v>2</v>
      </c>
      <c r="E1490" s="5">
        <v>2</v>
      </c>
      <c r="F1490" t="s">
        <v>26</v>
      </c>
      <c r="G1490" t="s">
        <v>14</v>
      </c>
      <c r="H1490" s="4">
        <v>45159</v>
      </c>
    </row>
    <row r="1491" spans="1:8" x14ac:dyDescent="0.25">
      <c r="A1491" t="s">
        <v>1514</v>
      </c>
      <c r="B1491" t="s">
        <v>37</v>
      </c>
      <c r="C1491" s="3">
        <v>3</v>
      </c>
      <c r="D1491" s="5">
        <v>1.5</v>
      </c>
      <c r="E1491" s="5">
        <v>4.5</v>
      </c>
      <c r="F1491" t="s">
        <v>31</v>
      </c>
      <c r="G1491" t="s">
        <v>24</v>
      </c>
      <c r="H1491" s="4">
        <v>45213</v>
      </c>
    </row>
    <row r="1492" spans="1:8" x14ac:dyDescent="0.25">
      <c r="A1492" t="s">
        <v>1515</v>
      </c>
      <c r="B1492" t="s">
        <v>8</v>
      </c>
      <c r="C1492" s="3">
        <v>3</v>
      </c>
      <c r="D1492" s="5">
        <v>2</v>
      </c>
      <c r="E1492" s="5">
        <v>6</v>
      </c>
      <c r="F1492" t="s">
        <v>13</v>
      </c>
      <c r="G1492" t="s">
        <v>10</v>
      </c>
      <c r="H1492" s="4">
        <v>45201</v>
      </c>
    </row>
    <row r="1493" spans="1:8" x14ac:dyDescent="0.25">
      <c r="A1493" t="s">
        <v>1516</v>
      </c>
      <c r="B1493" t="s">
        <v>8</v>
      </c>
      <c r="C1493" s="3">
        <v>4</v>
      </c>
      <c r="D1493" s="5">
        <v>2</v>
      </c>
      <c r="E1493" s="5">
        <v>8</v>
      </c>
      <c r="F1493" t="s">
        <v>31</v>
      </c>
      <c r="G1493" t="s">
        <v>26</v>
      </c>
      <c r="H1493" s="4">
        <v>44931</v>
      </c>
    </row>
    <row r="1494" spans="1:8" x14ac:dyDescent="0.25">
      <c r="A1494" t="s">
        <v>1517</v>
      </c>
      <c r="B1494" t="s">
        <v>41</v>
      </c>
      <c r="C1494" s="3">
        <v>5</v>
      </c>
      <c r="D1494" s="5">
        <v>3</v>
      </c>
      <c r="E1494" s="5">
        <v>15</v>
      </c>
      <c r="F1494" t="s">
        <v>13</v>
      </c>
      <c r="G1494" t="s">
        <v>14</v>
      </c>
      <c r="H1494" s="4">
        <v>45227</v>
      </c>
    </row>
    <row r="1495" spans="1:8" x14ac:dyDescent="0.25">
      <c r="A1495" t="s">
        <v>1518</v>
      </c>
      <c r="B1495" t="s">
        <v>28</v>
      </c>
      <c r="C1495" s="3">
        <v>4</v>
      </c>
      <c r="D1495" s="5">
        <v>4</v>
      </c>
      <c r="E1495" s="5">
        <v>16</v>
      </c>
      <c r="F1495" t="s">
        <v>31</v>
      </c>
      <c r="G1495" t="s">
        <v>10</v>
      </c>
      <c r="H1495" s="4">
        <v>44995</v>
      </c>
    </row>
    <row r="1496" spans="1:8" x14ac:dyDescent="0.25">
      <c r="A1496" t="s">
        <v>1519</v>
      </c>
      <c r="B1496" t="s">
        <v>16</v>
      </c>
      <c r="C1496" s="3">
        <v>3</v>
      </c>
      <c r="D1496" s="5">
        <v>1</v>
      </c>
      <c r="E1496" s="5">
        <v>3</v>
      </c>
      <c r="F1496" t="s">
        <v>13</v>
      </c>
      <c r="G1496" t="s">
        <v>24</v>
      </c>
      <c r="H1496" s="4">
        <v>45011</v>
      </c>
    </row>
    <row r="1497" spans="1:8" x14ac:dyDescent="0.25">
      <c r="A1497" t="s">
        <v>1520</v>
      </c>
      <c r="B1497" t="s">
        <v>8</v>
      </c>
      <c r="C1497" s="3">
        <v>5</v>
      </c>
      <c r="D1497" s="5">
        <v>2</v>
      </c>
      <c r="E1497" s="5">
        <v>10</v>
      </c>
      <c r="F1497" t="s">
        <v>9</v>
      </c>
      <c r="G1497" t="s">
        <v>10</v>
      </c>
      <c r="H1497" s="4">
        <v>45238</v>
      </c>
    </row>
    <row r="1498" spans="1:8" x14ac:dyDescent="0.25">
      <c r="A1498" t="s">
        <v>1521</v>
      </c>
      <c r="B1498" t="s">
        <v>8</v>
      </c>
      <c r="C1498" s="3">
        <v>5</v>
      </c>
      <c r="D1498" s="5">
        <v>2</v>
      </c>
      <c r="E1498" s="5">
        <v>10</v>
      </c>
      <c r="F1498" t="s">
        <v>13</v>
      </c>
      <c r="G1498" t="s">
        <v>24</v>
      </c>
      <c r="H1498" s="4">
        <v>45035</v>
      </c>
    </row>
    <row r="1499" spans="1:8" x14ac:dyDescent="0.25">
      <c r="A1499" t="s">
        <v>1522</v>
      </c>
      <c r="B1499" t="s">
        <v>28</v>
      </c>
      <c r="C1499" s="3">
        <v>4</v>
      </c>
      <c r="D1499" s="5">
        <v>4</v>
      </c>
      <c r="E1499" s="5">
        <v>16</v>
      </c>
      <c r="F1499" t="s">
        <v>9</v>
      </c>
      <c r="G1499" t="s">
        <v>10</v>
      </c>
      <c r="H1499" s="4">
        <v>45165</v>
      </c>
    </row>
    <row r="1500" spans="1:8" x14ac:dyDescent="0.25">
      <c r="A1500" t="s">
        <v>1523</v>
      </c>
      <c r="B1500" t="s">
        <v>28</v>
      </c>
      <c r="C1500" s="3">
        <v>3</v>
      </c>
      <c r="D1500" s="5">
        <v>4</v>
      </c>
      <c r="E1500" s="5">
        <v>12</v>
      </c>
      <c r="F1500" t="s">
        <v>9</v>
      </c>
      <c r="G1500" t="s">
        <v>10</v>
      </c>
      <c r="H1500" s="4">
        <v>45182</v>
      </c>
    </row>
    <row r="1501" spans="1:8" x14ac:dyDescent="0.25">
      <c r="A1501" t="s">
        <v>1524</v>
      </c>
      <c r="B1501" t="s">
        <v>8</v>
      </c>
      <c r="C1501" s="3">
        <v>5</v>
      </c>
      <c r="D1501" s="5">
        <v>2</v>
      </c>
      <c r="E1501" s="5">
        <v>10</v>
      </c>
      <c r="F1501" t="s">
        <v>31</v>
      </c>
      <c r="G1501" t="s">
        <v>24</v>
      </c>
      <c r="H1501" s="4">
        <v>45285</v>
      </c>
    </row>
    <row r="1502" spans="1:8" x14ac:dyDescent="0.25">
      <c r="A1502" t="s">
        <v>1525</v>
      </c>
      <c r="B1502" t="s">
        <v>37</v>
      </c>
      <c r="C1502" s="3">
        <v>1</v>
      </c>
      <c r="D1502" s="5">
        <v>1.5</v>
      </c>
      <c r="E1502" s="5">
        <v>1.5</v>
      </c>
      <c r="F1502" t="s">
        <v>9</v>
      </c>
      <c r="G1502" t="s">
        <v>24</v>
      </c>
      <c r="H1502" s="4">
        <v>44951</v>
      </c>
    </row>
    <row r="1503" spans="1:8" x14ac:dyDescent="0.25">
      <c r="A1503" t="s">
        <v>1526</v>
      </c>
      <c r="B1503" t="s">
        <v>23</v>
      </c>
      <c r="C1503" s="3">
        <v>5</v>
      </c>
      <c r="D1503" s="5">
        <v>4</v>
      </c>
      <c r="E1503" s="5">
        <v>20</v>
      </c>
      <c r="F1503" t="s">
        <v>31</v>
      </c>
      <c r="G1503" t="s">
        <v>26</v>
      </c>
      <c r="H1503" s="4">
        <v>45068</v>
      </c>
    </row>
    <row r="1504" spans="1:8" x14ac:dyDescent="0.25">
      <c r="A1504" t="s">
        <v>1527</v>
      </c>
      <c r="B1504" t="s">
        <v>12</v>
      </c>
      <c r="C1504" s="3">
        <v>5</v>
      </c>
      <c r="D1504" s="5">
        <v>3</v>
      </c>
      <c r="E1504" s="5">
        <v>15</v>
      </c>
      <c r="F1504" t="s">
        <v>31</v>
      </c>
      <c r="G1504" t="s">
        <v>14</v>
      </c>
      <c r="H1504" s="4">
        <v>45185</v>
      </c>
    </row>
    <row r="1505" spans="1:8" x14ac:dyDescent="0.25">
      <c r="A1505" t="s">
        <v>1528</v>
      </c>
      <c r="B1505" t="s">
        <v>12</v>
      </c>
      <c r="C1505" s="3">
        <v>2</v>
      </c>
      <c r="D1505" s="5">
        <v>3</v>
      </c>
      <c r="E1505" s="5">
        <v>6</v>
      </c>
      <c r="F1505" t="s">
        <v>9</v>
      </c>
      <c r="G1505" t="s">
        <v>10</v>
      </c>
      <c r="H1505" s="4">
        <v>45145</v>
      </c>
    </row>
    <row r="1506" spans="1:8" x14ac:dyDescent="0.25">
      <c r="A1506" t="s">
        <v>1529</v>
      </c>
      <c r="B1506" t="s">
        <v>16</v>
      </c>
      <c r="C1506" s="3">
        <v>2</v>
      </c>
      <c r="D1506" s="5">
        <v>1</v>
      </c>
      <c r="E1506" s="5">
        <v>2</v>
      </c>
      <c r="F1506" t="s">
        <v>13</v>
      </c>
      <c r="G1506" t="s">
        <v>10</v>
      </c>
      <c r="H1506" s="4">
        <v>44931</v>
      </c>
    </row>
    <row r="1507" spans="1:8" x14ac:dyDescent="0.25">
      <c r="A1507" t="s">
        <v>1530</v>
      </c>
      <c r="B1507" t="s">
        <v>12</v>
      </c>
      <c r="C1507" s="3">
        <v>2</v>
      </c>
      <c r="D1507" s="5">
        <v>3</v>
      </c>
      <c r="E1507" s="5">
        <v>6</v>
      </c>
      <c r="F1507" t="s">
        <v>21</v>
      </c>
      <c r="G1507" t="s">
        <v>10</v>
      </c>
      <c r="H1507" s="4">
        <v>45275</v>
      </c>
    </row>
    <row r="1508" spans="1:8" x14ac:dyDescent="0.25">
      <c r="A1508" t="s">
        <v>1531</v>
      </c>
      <c r="B1508" t="s">
        <v>16</v>
      </c>
      <c r="C1508" s="3">
        <v>5</v>
      </c>
      <c r="D1508" s="5">
        <v>1</v>
      </c>
      <c r="E1508" s="5">
        <v>5</v>
      </c>
      <c r="F1508" t="s">
        <v>21</v>
      </c>
      <c r="G1508" t="s">
        <v>10</v>
      </c>
      <c r="H1508" s="4">
        <v>45083</v>
      </c>
    </row>
    <row r="1509" spans="1:8" x14ac:dyDescent="0.25">
      <c r="A1509" t="s">
        <v>1532</v>
      </c>
      <c r="B1509" t="s">
        <v>28</v>
      </c>
      <c r="C1509" s="3">
        <v>4</v>
      </c>
      <c r="D1509" s="5">
        <v>4</v>
      </c>
      <c r="E1509" s="5">
        <v>16</v>
      </c>
      <c r="F1509" t="s">
        <v>21</v>
      </c>
      <c r="G1509" t="s">
        <v>10</v>
      </c>
      <c r="H1509" s="4">
        <v>45117</v>
      </c>
    </row>
    <row r="1510" spans="1:8" x14ac:dyDescent="0.25">
      <c r="A1510" t="s">
        <v>1533</v>
      </c>
      <c r="B1510" t="s">
        <v>18</v>
      </c>
      <c r="C1510" s="3">
        <v>4</v>
      </c>
      <c r="D1510" s="5">
        <v>5</v>
      </c>
      <c r="E1510" s="5">
        <v>20</v>
      </c>
      <c r="F1510" t="s">
        <v>13</v>
      </c>
      <c r="G1510" t="s">
        <v>14</v>
      </c>
      <c r="H1510" s="4">
        <v>45226</v>
      </c>
    </row>
    <row r="1511" spans="1:8" x14ac:dyDescent="0.25">
      <c r="A1511" t="s">
        <v>1534</v>
      </c>
      <c r="B1511" t="s">
        <v>16</v>
      </c>
      <c r="C1511" s="3">
        <v>3</v>
      </c>
      <c r="D1511" s="5">
        <v>1</v>
      </c>
      <c r="E1511" s="5">
        <v>3</v>
      </c>
      <c r="F1511" t="s">
        <v>13</v>
      </c>
      <c r="G1511" t="s">
        <v>10</v>
      </c>
      <c r="H1511" s="4">
        <v>45082</v>
      </c>
    </row>
    <row r="1512" spans="1:8" x14ac:dyDescent="0.25">
      <c r="A1512" t="s">
        <v>1535</v>
      </c>
      <c r="B1512" t="s">
        <v>41</v>
      </c>
      <c r="C1512" s="3">
        <v>5</v>
      </c>
      <c r="D1512" s="5">
        <v>3</v>
      </c>
      <c r="E1512" s="5">
        <v>15</v>
      </c>
      <c r="F1512" t="s">
        <v>31</v>
      </c>
      <c r="G1512" t="s">
        <v>24</v>
      </c>
      <c r="H1512" s="4">
        <v>45177</v>
      </c>
    </row>
    <row r="1513" spans="1:8" x14ac:dyDescent="0.25">
      <c r="A1513" t="s">
        <v>1536</v>
      </c>
      <c r="B1513" t="s">
        <v>16</v>
      </c>
      <c r="C1513" s="3">
        <v>4</v>
      </c>
      <c r="D1513" s="5">
        <v>1</v>
      </c>
      <c r="E1513" s="5">
        <v>4</v>
      </c>
      <c r="F1513" t="s">
        <v>31</v>
      </c>
      <c r="G1513" t="s">
        <v>24</v>
      </c>
      <c r="H1513" s="4">
        <v>44961</v>
      </c>
    </row>
    <row r="1514" spans="1:8" x14ac:dyDescent="0.25">
      <c r="A1514" t="s">
        <v>1537</v>
      </c>
      <c r="B1514" t="s">
        <v>41</v>
      </c>
      <c r="C1514" s="3">
        <v>2</v>
      </c>
      <c r="D1514" s="5">
        <v>3</v>
      </c>
      <c r="E1514" s="5">
        <v>6</v>
      </c>
      <c r="F1514" t="s">
        <v>9</v>
      </c>
      <c r="G1514" t="s">
        <v>24</v>
      </c>
      <c r="H1514" s="4">
        <v>45105</v>
      </c>
    </row>
    <row r="1515" spans="1:8" x14ac:dyDescent="0.25">
      <c r="A1515" t="s">
        <v>1538</v>
      </c>
      <c r="B1515" t="s">
        <v>18</v>
      </c>
      <c r="C1515" s="3">
        <v>5</v>
      </c>
      <c r="D1515" s="5">
        <v>5</v>
      </c>
      <c r="E1515" s="5">
        <v>25</v>
      </c>
      <c r="F1515" t="s">
        <v>9</v>
      </c>
      <c r="G1515" t="s">
        <v>10</v>
      </c>
      <c r="H1515" s="4">
        <v>45264</v>
      </c>
    </row>
    <row r="1516" spans="1:8" x14ac:dyDescent="0.25">
      <c r="A1516" t="s">
        <v>1539</v>
      </c>
      <c r="B1516" t="s">
        <v>12</v>
      </c>
      <c r="C1516" s="3">
        <v>4</v>
      </c>
      <c r="D1516" s="5">
        <v>3</v>
      </c>
      <c r="E1516" s="5">
        <v>12</v>
      </c>
      <c r="F1516" t="s">
        <v>13</v>
      </c>
      <c r="G1516" t="s">
        <v>14</v>
      </c>
      <c r="H1516" s="4">
        <v>45086</v>
      </c>
    </row>
    <row r="1517" spans="1:8" x14ac:dyDescent="0.25">
      <c r="A1517" t="s">
        <v>1540</v>
      </c>
      <c r="B1517" t="s">
        <v>12</v>
      </c>
      <c r="C1517" s="3">
        <v>1</v>
      </c>
      <c r="D1517" s="5">
        <v>3</v>
      </c>
      <c r="E1517" s="5">
        <v>3</v>
      </c>
      <c r="F1517" t="s">
        <v>31</v>
      </c>
      <c r="G1517" t="s">
        <v>14</v>
      </c>
      <c r="H1517" s="4">
        <v>45119</v>
      </c>
    </row>
    <row r="1518" spans="1:8" x14ac:dyDescent="0.25">
      <c r="A1518" t="s">
        <v>1541</v>
      </c>
      <c r="B1518" t="s">
        <v>23</v>
      </c>
      <c r="C1518" s="3">
        <v>3</v>
      </c>
      <c r="D1518" s="5">
        <v>4</v>
      </c>
      <c r="E1518" s="5">
        <v>12</v>
      </c>
      <c r="F1518" t="s">
        <v>13</v>
      </c>
      <c r="G1518" t="s">
        <v>10</v>
      </c>
      <c r="H1518" s="4">
        <v>45218</v>
      </c>
    </row>
    <row r="1519" spans="1:8" x14ac:dyDescent="0.25">
      <c r="A1519" t="s">
        <v>1542</v>
      </c>
      <c r="B1519" t="s">
        <v>8</v>
      </c>
      <c r="C1519" s="3">
        <v>2</v>
      </c>
      <c r="D1519" s="5">
        <v>2</v>
      </c>
      <c r="E1519" s="5">
        <v>4</v>
      </c>
      <c r="F1519" t="s">
        <v>9</v>
      </c>
      <c r="G1519" t="s">
        <v>10</v>
      </c>
      <c r="H1519" s="4">
        <v>45151</v>
      </c>
    </row>
    <row r="1520" spans="1:8" x14ac:dyDescent="0.25">
      <c r="A1520" t="s">
        <v>1543</v>
      </c>
      <c r="B1520" t="s">
        <v>18</v>
      </c>
      <c r="C1520" s="3">
        <v>2</v>
      </c>
      <c r="D1520" s="5">
        <v>5</v>
      </c>
      <c r="E1520" s="5">
        <v>10</v>
      </c>
      <c r="F1520" t="s">
        <v>13</v>
      </c>
      <c r="G1520" t="s">
        <v>14</v>
      </c>
      <c r="H1520" s="4">
        <v>45260</v>
      </c>
    </row>
    <row r="1521" spans="1:8" x14ac:dyDescent="0.25">
      <c r="A1521" t="s">
        <v>1544</v>
      </c>
      <c r="B1521" t="s">
        <v>37</v>
      </c>
      <c r="C1521" s="3">
        <v>4</v>
      </c>
      <c r="D1521" s="5">
        <v>1.5</v>
      </c>
      <c r="E1521" s="5">
        <v>6</v>
      </c>
      <c r="F1521" t="s">
        <v>13</v>
      </c>
      <c r="G1521" t="s">
        <v>14</v>
      </c>
      <c r="H1521" s="4">
        <v>45052</v>
      </c>
    </row>
    <row r="1522" spans="1:8" x14ac:dyDescent="0.25">
      <c r="A1522" t="s">
        <v>1545</v>
      </c>
      <c r="B1522" t="s">
        <v>12</v>
      </c>
      <c r="C1522" s="3">
        <v>2</v>
      </c>
      <c r="D1522" s="5">
        <v>3</v>
      </c>
      <c r="E1522" s="5">
        <v>6</v>
      </c>
      <c r="F1522" t="s">
        <v>13</v>
      </c>
      <c r="G1522" t="s">
        <v>10</v>
      </c>
      <c r="H1522" s="4">
        <v>44941</v>
      </c>
    </row>
    <row r="1523" spans="1:8" x14ac:dyDescent="0.25">
      <c r="A1523" t="s">
        <v>1546</v>
      </c>
      <c r="B1523" t="s">
        <v>41</v>
      </c>
      <c r="C1523" s="3">
        <v>5</v>
      </c>
      <c r="D1523" s="5">
        <v>3</v>
      </c>
      <c r="E1523" s="5">
        <v>15</v>
      </c>
      <c r="F1523" t="s">
        <v>9</v>
      </c>
      <c r="G1523" t="s">
        <v>24</v>
      </c>
      <c r="H1523" s="4">
        <v>45187</v>
      </c>
    </row>
    <row r="1524" spans="1:8" x14ac:dyDescent="0.25">
      <c r="A1524" t="s">
        <v>1547</v>
      </c>
      <c r="B1524" t="s">
        <v>8</v>
      </c>
      <c r="C1524" s="3">
        <v>2</v>
      </c>
      <c r="D1524" s="5">
        <v>2</v>
      </c>
      <c r="E1524" s="5">
        <v>4</v>
      </c>
      <c r="F1524" t="s">
        <v>31</v>
      </c>
      <c r="G1524" t="s">
        <v>14</v>
      </c>
      <c r="H1524" s="4">
        <v>45211</v>
      </c>
    </row>
    <row r="1525" spans="1:8" x14ac:dyDescent="0.25">
      <c r="A1525" t="s">
        <v>1548</v>
      </c>
      <c r="B1525" t="s">
        <v>30</v>
      </c>
      <c r="C1525" s="3">
        <v>5</v>
      </c>
      <c r="D1525" s="5">
        <v>4</v>
      </c>
      <c r="E1525" s="5">
        <v>20</v>
      </c>
      <c r="F1525" t="s">
        <v>31</v>
      </c>
      <c r="G1525" t="s">
        <v>14</v>
      </c>
      <c r="H1525" s="4">
        <v>44967</v>
      </c>
    </row>
    <row r="1526" spans="1:8" x14ac:dyDescent="0.25">
      <c r="A1526" t="s">
        <v>1549</v>
      </c>
      <c r="B1526" t="s">
        <v>30</v>
      </c>
      <c r="C1526" s="3">
        <v>2</v>
      </c>
      <c r="D1526" s="5">
        <v>4</v>
      </c>
      <c r="E1526" s="5">
        <v>8</v>
      </c>
      <c r="F1526" t="s">
        <v>13</v>
      </c>
      <c r="G1526" t="s">
        <v>10</v>
      </c>
      <c r="H1526" s="4">
        <v>45053</v>
      </c>
    </row>
    <row r="1527" spans="1:8" x14ac:dyDescent="0.25">
      <c r="A1527" t="s">
        <v>1550</v>
      </c>
      <c r="B1527" t="s">
        <v>41</v>
      </c>
      <c r="C1527" s="3">
        <v>2</v>
      </c>
      <c r="D1527" s="5">
        <v>3</v>
      </c>
      <c r="E1527" s="5">
        <v>6</v>
      </c>
      <c r="F1527" t="s">
        <v>9</v>
      </c>
      <c r="G1527" t="s">
        <v>10</v>
      </c>
      <c r="H1527" s="4">
        <v>45102</v>
      </c>
    </row>
    <row r="1528" spans="1:8" x14ac:dyDescent="0.25">
      <c r="A1528" t="s">
        <v>1551</v>
      </c>
      <c r="B1528" t="s">
        <v>8</v>
      </c>
      <c r="C1528" s="3">
        <v>2</v>
      </c>
      <c r="D1528" s="5">
        <v>2</v>
      </c>
      <c r="E1528" s="5">
        <v>4</v>
      </c>
      <c r="F1528" t="s">
        <v>31</v>
      </c>
      <c r="G1528" t="s">
        <v>14</v>
      </c>
      <c r="H1528" s="4">
        <v>45004</v>
      </c>
    </row>
    <row r="1529" spans="1:8" x14ac:dyDescent="0.25">
      <c r="A1529" t="s">
        <v>1552</v>
      </c>
      <c r="B1529" t="s">
        <v>16</v>
      </c>
      <c r="C1529" s="3">
        <v>1</v>
      </c>
      <c r="D1529" s="5">
        <v>1</v>
      </c>
      <c r="E1529" s="5">
        <v>1</v>
      </c>
      <c r="F1529" t="s">
        <v>31</v>
      </c>
      <c r="G1529" t="s">
        <v>10</v>
      </c>
      <c r="H1529" s="4">
        <v>45236</v>
      </c>
    </row>
    <row r="1530" spans="1:8" x14ac:dyDescent="0.25">
      <c r="A1530" t="s">
        <v>1553</v>
      </c>
      <c r="B1530" t="s">
        <v>18</v>
      </c>
      <c r="C1530" s="3">
        <v>5</v>
      </c>
      <c r="D1530" s="5">
        <v>5</v>
      </c>
      <c r="E1530" s="5">
        <v>25</v>
      </c>
      <c r="F1530" t="s">
        <v>9</v>
      </c>
      <c r="G1530" t="s">
        <v>10</v>
      </c>
      <c r="H1530" s="4">
        <v>45065</v>
      </c>
    </row>
    <row r="1531" spans="1:8" x14ac:dyDescent="0.25">
      <c r="A1531" t="s">
        <v>1554</v>
      </c>
      <c r="B1531" t="s">
        <v>18</v>
      </c>
      <c r="C1531" s="3">
        <v>5</v>
      </c>
      <c r="D1531" s="5">
        <v>5</v>
      </c>
      <c r="E1531" s="5">
        <v>25</v>
      </c>
      <c r="F1531" t="s">
        <v>31</v>
      </c>
      <c r="G1531" t="s">
        <v>14</v>
      </c>
      <c r="H1531" s="4">
        <v>45261</v>
      </c>
    </row>
    <row r="1532" spans="1:8" x14ac:dyDescent="0.25">
      <c r="A1532" t="s">
        <v>1555</v>
      </c>
      <c r="B1532" t="s">
        <v>37</v>
      </c>
      <c r="C1532" s="3">
        <v>5</v>
      </c>
      <c r="D1532" s="5">
        <v>1.5</v>
      </c>
      <c r="E1532" s="5">
        <v>7.5</v>
      </c>
      <c r="F1532" t="s">
        <v>13</v>
      </c>
      <c r="G1532" t="s">
        <v>14</v>
      </c>
      <c r="H1532" s="4">
        <v>45089</v>
      </c>
    </row>
    <row r="1533" spans="1:8" x14ac:dyDescent="0.25">
      <c r="A1533" t="s">
        <v>1556</v>
      </c>
      <c r="B1533" t="s">
        <v>37</v>
      </c>
      <c r="C1533" s="3">
        <v>5</v>
      </c>
      <c r="D1533" s="5">
        <v>1.5</v>
      </c>
      <c r="E1533" s="5">
        <v>7.5</v>
      </c>
      <c r="F1533" t="s">
        <v>9</v>
      </c>
      <c r="G1533" t="s">
        <v>24</v>
      </c>
      <c r="H1533" s="4">
        <v>45256</v>
      </c>
    </row>
    <row r="1534" spans="1:8" x14ac:dyDescent="0.25">
      <c r="A1534" t="s">
        <v>1557</v>
      </c>
      <c r="B1534" t="s">
        <v>37</v>
      </c>
      <c r="C1534" s="3">
        <v>2</v>
      </c>
      <c r="D1534" s="5">
        <v>1.5</v>
      </c>
      <c r="E1534" s="5">
        <v>3</v>
      </c>
      <c r="F1534" t="s">
        <v>31</v>
      </c>
      <c r="G1534" t="s">
        <v>14</v>
      </c>
      <c r="H1534" s="4">
        <v>45238</v>
      </c>
    </row>
    <row r="1535" spans="1:8" x14ac:dyDescent="0.25">
      <c r="A1535" t="s">
        <v>1558</v>
      </c>
      <c r="B1535" t="s">
        <v>23</v>
      </c>
      <c r="C1535" s="3">
        <v>2</v>
      </c>
      <c r="D1535" s="5">
        <v>4</v>
      </c>
      <c r="E1535" s="5">
        <v>8</v>
      </c>
      <c r="F1535" t="s">
        <v>21</v>
      </c>
      <c r="G1535" t="s">
        <v>14</v>
      </c>
      <c r="H1535" s="4">
        <v>45191</v>
      </c>
    </row>
    <row r="1536" spans="1:8" x14ac:dyDescent="0.25">
      <c r="A1536" t="s">
        <v>1559</v>
      </c>
      <c r="B1536" t="s">
        <v>41</v>
      </c>
      <c r="C1536" s="3">
        <v>3</v>
      </c>
      <c r="D1536" s="5">
        <v>3</v>
      </c>
      <c r="E1536" s="5">
        <v>9</v>
      </c>
      <c r="F1536" t="s">
        <v>21</v>
      </c>
      <c r="G1536" t="s">
        <v>24</v>
      </c>
      <c r="H1536" s="4">
        <v>45269</v>
      </c>
    </row>
    <row r="1537" spans="1:8" x14ac:dyDescent="0.25">
      <c r="A1537" t="s">
        <v>1560</v>
      </c>
      <c r="B1537" t="s">
        <v>28</v>
      </c>
      <c r="C1537" s="3">
        <v>3</v>
      </c>
      <c r="D1537" s="5">
        <v>4</v>
      </c>
      <c r="E1537" s="5">
        <v>12</v>
      </c>
      <c r="F1537" t="s">
        <v>9</v>
      </c>
      <c r="G1537" t="s">
        <v>24</v>
      </c>
      <c r="H1537" s="4">
        <v>45153</v>
      </c>
    </row>
    <row r="1538" spans="1:8" x14ac:dyDescent="0.25">
      <c r="A1538" t="s">
        <v>1561</v>
      </c>
      <c r="B1538" t="s">
        <v>26</v>
      </c>
      <c r="C1538" s="3">
        <v>4</v>
      </c>
      <c r="D1538" s="5">
        <v>4</v>
      </c>
      <c r="E1538" s="5">
        <v>16</v>
      </c>
      <c r="F1538" t="s">
        <v>9</v>
      </c>
      <c r="G1538" t="s">
        <v>24</v>
      </c>
      <c r="H1538" s="4">
        <v>45161</v>
      </c>
    </row>
    <row r="1539" spans="1:8" x14ac:dyDescent="0.25">
      <c r="A1539" t="s">
        <v>1562</v>
      </c>
      <c r="B1539" t="s">
        <v>37</v>
      </c>
      <c r="C1539" s="3">
        <v>2</v>
      </c>
      <c r="D1539" s="5">
        <v>1.5</v>
      </c>
      <c r="E1539" s="5">
        <v>3</v>
      </c>
      <c r="F1539" t="s">
        <v>21</v>
      </c>
      <c r="G1539" t="s">
        <v>26</v>
      </c>
      <c r="H1539" s="4">
        <v>45022</v>
      </c>
    </row>
    <row r="1540" spans="1:8" x14ac:dyDescent="0.25">
      <c r="A1540" t="s">
        <v>1563</v>
      </c>
      <c r="B1540" t="s">
        <v>23</v>
      </c>
      <c r="C1540" s="3">
        <v>5</v>
      </c>
      <c r="D1540" s="5">
        <v>4</v>
      </c>
      <c r="E1540" s="5">
        <v>20</v>
      </c>
      <c r="F1540" t="s">
        <v>9</v>
      </c>
      <c r="G1540" t="s">
        <v>10</v>
      </c>
      <c r="H1540" s="4">
        <v>45023</v>
      </c>
    </row>
    <row r="1541" spans="1:8" x14ac:dyDescent="0.25">
      <c r="A1541" t="s">
        <v>1564</v>
      </c>
      <c r="B1541" t="s">
        <v>16</v>
      </c>
      <c r="C1541" s="3">
        <v>4</v>
      </c>
      <c r="D1541" s="5">
        <v>1</v>
      </c>
      <c r="E1541" s="5">
        <v>4</v>
      </c>
      <c r="F1541" t="s">
        <v>13</v>
      </c>
      <c r="G1541" t="s">
        <v>10</v>
      </c>
      <c r="H1541" s="4">
        <v>45187</v>
      </c>
    </row>
    <row r="1542" spans="1:8" x14ac:dyDescent="0.25">
      <c r="A1542" t="s">
        <v>1565</v>
      </c>
      <c r="B1542" t="s">
        <v>18</v>
      </c>
      <c r="C1542" s="3">
        <v>5</v>
      </c>
      <c r="D1542" s="5">
        <v>5</v>
      </c>
      <c r="E1542" s="5">
        <v>25</v>
      </c>
      <c r="F1542" t="s">
        <v>26</v>
      </c>
      <c r="G1542" t="s">
        <v>24</v>
      </c>
      <c r="H1542" s="4">
        <v>44946</v>
      </c>
    </row>
    <row r="1543" spans="1:8" x14ac:dyDescent="0.25">
      <c r="A1543" t="s">
        <v>1566</v>
      </c>
      <c r="B1543" t="s">
        <v>18</v>
      </c>
      <c r="C1543" s="3">
        <v>4</v>
      </c>
      <c r="D1543" s="5">
        <v>5</v>
      </c>
      <c r="E1543" s="5">
        <v>20</v>
      </c>
      <c r="F1543" t="s">
        <v>31</v>
      </c>
      <c r="G1543" t="s">
        <v>14</v>
      </c>
      <c r="H1543" s="4">
        <v>45238</v>
      </c>
    </row>
    <row r="1544" spans="1:8" x14ac:dyDescent="0.25">
      <c r="A1544" t="s">
        <v>1567</v>
      </c>
      <c r="B1544" t="s">
        <v>37</v>
      </c>
      <c r="C1544" s="3">
        <v>2</v>
      </c>
      <c r="D1544" s="5">
        <v>1.5</v>
      </c>
      <c r="E1544" s="5">
        <v>3</v>
      </c>
      <c r="F1544" t="s">
        <v>9</v>
      </c>
      <c r="G1544" t="s">
        <v>24</v>
      </c>
      <c r="H1544" s="4">
        <v>44935</v>
      </c>
    </row>
    <row r="1545" spans="1:8" x14ac:dyDescent="0.25">
      <c r="A1545" t="s">
        <v>1568</v>
      </c>
      <c r="B1545" t="s">
        <v>28</v>
      </c>
      <c r="C1545" s="3">
        <v>5</v>
      </c>
      <c r="D1545" s="5">
        <v>4</v>
      </c>
      <c r="E1545" s="5">
        <v>20</v>
      </c>
      <c r="F1545" t="s">
        <v>13</v>
      </c>
      <c r="G1545" t="s">
        <v>14</v>
      </c>
      <c r="H1545" s="4">
        <v>45230</v>
      </c>
    </row>
    <row r="1546" spans="1:8" x14ac:dyDescent="0.25">
      <c r="A1546" t="s">
        <v>1569</v>
      </c>
      <c r="B1546" t="s">
        <v>37</v>
      </c>
      <c r="C1546" s="3">
        <v>5</v>
      </c>
      <c r="D1546" s="5">
        <v>1.5</v>
      </c>
      <c r="E1546" s="5">
        <v>7.5</v>
      </c>
      <c r="F1546" t="s">
        <v>13</v>
      </c>
      <c r="G1546" t="s">
        <v>10</v>
      </c>
      <c r="H1546" s="4">
        <v>45050</v>
      </c>
    </row>
    <row r="1547" spans="1:8" x14ac:dyDescent="0.25">
      <c r="A1547" t="s">
        <v>1570</v>
      </c>
      <c r="B1547" t="s">
        <v>18</v>
      </c>
      <c r="C1547" s="3">
        <v>2</v>
      </c>
      <c r="D1547" s="5">
        <v>5</v>
      </c>
      <c r="E1547" s="5">
        <v>10</v>
      </c>
      <c r="F1547" t="s">
        <v>21</v>
      </c>
      <c r="G1547" t="s">
        <v>10</v>
      </c>
      <c r="H1547" s="4">
        <v>45159</v>
      </c>
    </row>
    <row r="1548" spans="1:8" x14ac:dyDescent="0.25">
      <c r="A1548" t="s">
        <v>1571</v>
      </c>
      <c r="B1548" t="s">
        <v>23</v>
      </c>
      <c r="C1548" s="3">
        <v>1</v>
      </c>
      <c r="D1548" s="5">
        <v>4</v>
      </c>
      <c r="E1548" s="5">
        <v>4</v>
      </c>
      <c r="F1548" t="s">
        <v>21</v>
      </c>
      <c r="G1548" t="s">
        <v>14</v>
      </c>
      <c r="H1548" s="4">
        <v>45136</v>
      </c>
    </row>
    <row r="1549" spans="1:8" x14ac:dyDescent="0.25">
      <c r="A1549" t="s">
        <v>1572</v>
      </c>
      <c r="B1549" t="s">
        <v>8</v>
      </c>
      <c r="C1549" s="3">
        <v>5</v>
      </c>
      <c r="D1549" s="5">
        <v>2</v>
      </c>
      <c r="E1549" s="5">
        <v>10</v>
      </c>
      <c r="F1549" t="s">
        <v>9</v>
      </c>
      <c r="G1549" t="s">
        <v>24</v>
      </c>
      <c r="H1549" s="4">
        <v>45073</v>
      </c>
    </row>
    <row r="1550" spans="1:8" x14ac:dyDescent="0.25">
      <c r="A1550" t="s">
        <v>1573</v>
      </c>
      <c r="B1550" t="s">
        <v>30</v>
      </c>
      <c r="C1550" s="3">
        <v>2</v>
      </c>
      <c r="D1550" s="5">
        <v>3</v>
      </c>
      <c r="E1550" s="5">
        <v>6</v>
      </c>
      <c r="F1550" t="s">
        <v>9</v>
      </c>
      <c r="G1550" t="s">
        <v>24</v>
      </c>
      <c r="H1550" s="4">
        <v>45197</v>
      </c>
    </row>
    <row r="1551" spans="1:8" x14ac:dyDescent="0.25">
      <c r="A1551" t="s">
        <v>1574</v>
      </c>
      <c r="B1551" t="s">
        <v>12</v>
      </c>
      <c r="C1551" s="3">
        <v>1</v>
      </c>
      <c r="D1551" s="5">
        <v>3</v>
      </c>
      <c r="E1551" s="5">
        <v>3</v>
      </c>
      <c r="F1551" t="s">
        <v>13</v>
      </c>
      <c r="G1551" t="s">
        <v>10</v>
      </c>
      <c r="H1551" s="4">
        <v>45212</v>
      </c>
    </row>
    <row r="1552" spans="1:8" x14ac:dyDescent="0.25">
      <c r="A1552" t="s">
        <v>1575</v>
      </c>
      <c r="B1552" t="s">
        <v>23</v>
      </c>
      <c r="C1552" s="3">
        <v>1</v>
      </c>
      <c r="D1552" s="5">
        <v>4</v>
      </c>
      <c r="E1552" s="5">
        <v>4</v>
      </c>
      <c r="F1552" t="s">
        <v>9</v>
      </c>
      <c r="G1552" t="s">
        <v>14</v>
      </c>
      <c r="H1552" s="4">
        <v>44976</v>
      </c>
    </row>
    <row r="1553" spans="1:8" x14ac:dyDescent="0.25">
      <c r="A1553" t="s">
        <v>1576</v>
      </c>
      <c r="B1553" t="s">
        <v>8</v>
      </c>
      <c r="C1553" s="3">
        <v>3</v>
      </c>
      <c r="D1553" s="5">
        <v>2</v>
      </c>
      <c r="E1553" s="5">
        <v>6</v>
      </c>
      <c r="F1553" t="s">
        <v>13</v>
      </c>
      <c r="G1553" t="s">
        <v>10</v>
      </c>
      <c r="H1553" s="4">
        <v>45276</v>
      </c>
    </row>
    <row r="1554" spans="1:8" x14ac:dyDescent="0.25">
      <c r="A1554" t="s">
        <v>1577</v>
      </c>
      <c r="B1554" t="s">
        <v>8</v>
      </c>
      <c r="C1554" s="3">
        <v>5</v>
      </c>
      <c r="D1554" s="5">
        <v>2</v>
      </c>
      <c r="E1554" s="5">
        <v>10</v>
      </c>
      <c r="F1554" t="s">
        <v>13</v>
      </c>
      <c r="G1554" t="s">
        <v>24</v>
      </c>
      <c r="H1554" s="4">
        <v>44978</v>
      </c>
    </row>
    <row r="1555" spans="1:8" x14ac:dyDescent="0.25">
      <c r="A1555" t="s">
        <v>1578</v>
      </c>
      <c r="B1555" t="s">
        <v>8</v>
      </c>
      <c r="C1555" s="3">
        <v>1</v>
      </c>
      <c r="D1555" s="5">
        <v>2</v>
      </c>
      <c r="E1555" s="5">
        <v>2</v>
      </c>
      <c r="F1555" t="s">
        <v>19</v>
      </c>
      <c r="G1555" t="s">
        <v>10</v>
      </c>
      <c r="H1555" s="4">
        <v>44942</v>
      </c>
    </row>
    <row r="1556" spans="1:8" x14ac:dyDescent="0.25">
      <c r="A1556" t="s">
        <v>1579</v>
      </c>
      <c r="B1556" t="s">
        <v>12</v>
      </c>
      <c r="C1556" s="3">
        <v>5</v>
      </c>
      <c r="D1556" s="5">
        <v>3</v>
      </c>
      <c r="E1556" s="5">
        <v>15</v>
      </c>
      <c r="F1556" t="s">
        <v>19</v>
      </c>
      <c r="G1556" t="s">
        <v>10</v>
      </c>
      <c r="H1556" s="4">
        <v>45175</v>
      </c>
    </row>
    <row r="1557" spans="1:8" x14ac:dyDescent="0.25">
      <c r="A1557" t="s">
        <v>1580</v>
      </c>
      <c r="B1557" t="s">
        <v>16</v>
      </c>
      <c r="C1557" s="3">
        <v>2</v>
      </c>
      <c r="D1557" s="5">
        <v>1</v>
      </c>
      <c r="E1557" s="5">
        <v>2</v>
      </c>
      <c r="F1557" t="s">
        <v>9</v>
      </c>
      <c r="G1557" t="s">
        <v>10</v>
      </c>
      <c r="H1557" s="4">
        <v>44929</v>
      </c>
    </row>
    <row r="1558" spans="1:8" x14ac:dyDescent="0.25">
      <c r="A1558" t="s">
        <v>1581</v>
      </c>
      <c r="B1558" t="s">
        <v>41</v>
      </c>
      <c r="C1558" s="3">
        <v>2</v>
      </c>
      <c r="D1558" s="5">
        <v>3</v>
      </c>
      <c r="E1558" s="5">
        <v>6</v>
      </c>
      <c r="F1558" t="s">
        <v>21</v>
      </c>
      <c r="G1558" t="s">
        <v>14</v>
      </c>
      <c r="H1558" s="4">
        <v>44991</v>
      </c>
    </row>
    <row r="1559" spans="1:8" x14ac:dyDescent="0.25">
      <c r="A1559" t="s">
        <v>1582</v>
      </c>
      <c r="B1559" t="s">
        <v>37</v>
      </c>
      <c r="C1559" s="3">
        <v>3</v>
      </c>
      <c r="D1559" s="5">
        <v>1.5</v>
      </c>
      <c r="E1559" s="5">
        <v>4.5</v>
      </c>
      <c r="F1559" t="s">
        <v>9</v>
      </c>
      <c r="G1559" t="s">
        <v>14</v>
      </c>
      <c r="H1559" s="4">
        <v>45175</v>
      </c>
    </row>
    <row r="1560" spans="1:8" x14ac:dyDescent="0.25">
      <c r="A1560" t="s">
        <v>1583</v>
      </c>
      <c r="B1560" t="s">
        <v>28</v>
      </c>
      <c r="C1560" s="3">
        <v>2</v>
      </c>
      <c r="D1560" s="5">
        <v>4</v>
      </c>
      <c r="E1560" s="5">
        <v>8</v>
      </c>
      <c r="F1560" t="s">
        <v>19</v>
      </c>
      <c r="G1560" t="s">
        <v>10</v>
      </c>
      <c r="H1560" s="4">
        <v>45223</v>
      </c>
    </row>
    <row r="1561" spans="1:8" x14ac:dyDescent="0.25">
      <c r="A1561" t="s">
        <v>1584</v>
      </c>
      <c r="B1561" t="s">
        <v>28</v>
      </c>
      <c r="C1561" s="3">
        <v>5</v>
      </c>
      <c r="D1561" s="5">
        <v>4</v>
      </c>
      <c r="E1561" s="5">
        <v>20</v>
      </c>
      <c r="F1561" t="s">
        <v>9</v>
      </c>
      <c r="G1561" t="s">
        <v>19</v>
      </c>
      <c r="H1561" s="4">
        <v>44955</v>
      </c>
    </row>
    <row r="1562" spans="1:8" x14ac:dyDescent="0.25">
      <c r="A1562" t="s">
        <v>1585</v>
      </c>
      <c r="B1562" t="s">
        <v>12</v>
      </c>
      <c r="C1562" s="3">
        <v>4</v>
      </c>
      <c r="D1562" s="5">
        <v>3</v>
      </c>
      <c r="E1562" s="5">
        <v>12</v>
      </c>
      <c r="F1562" t="s">
        <v>19</v>
      </c>
      <c r="G1562" t="s">
        <v>10</v>
      </c>
      <c r="H1562" s="4">
        <v>45137</v>
      </c>
    </row>
    <row r="1563" spans="1:8" x14ac:dyDescent="0.25">
      <c r="A1563" t="s">
        <v>1586</v>
      </c>
      <c r="B1563" t="s">
        <v>37</v>
      </c>
      <c r="C1563" s="3">
        <v>2</v>
      </c>
      <c r="D1563" s="5">
        <v>1.5</v>
      </c>
      <c r="E1563" s="5">
        <v>3</v>
      </c>
      <c r="F1563" t="s">
        <v>13</v>
      </c>
      <c r="G1563" t="s">
        <v>24</v>
      </c>
      <c r="H1563" s="4">
        <v>45094</v>
      </c>
    </row>
    <row r="1564" spans="1:8" x14ac:dyDescent="0.25">
      <c r="A1564" t="s">
        <v>1587</v>
      </c>
      <c r="B1564" t="s">
        <v>28</v>
      </c>
      <c r="C1564" s="3">
        <v>5</v>
      </c>
      <c r="D1564" s="5">
        <v>4</v>
      </c>
      <c r="E1564" s="5">
        <v>20</v>
      </c>
      <c r="F1564" t="s">
        <v>31</v>
      </c>
      <c r="G1564" t="s">
        <v>14</v>
      </c>
      <c r="H1564" s="4">
        <v>45123</v>
      </c>
    </row>
    <row r="1565" spans="1:8" x14ac:dyDescent="0.25">
      <c r="A1565" t="s">
        <v>1588</v>
      </c>
      <c r="B1565" t="s">
        <v>16</v>
      </c>
      <c r="C1565" s="3">
        <v>5</v>
      </c>
      <c r="D1565" s="5">
        <v>1</v>
      </c>
      <c r="E1565" s="5">
        <v>5</v>
      </c>
      <c r="F1565" t="s">
        <v>21</v>
      </c>
      <c r="G1565" t="s">
        <v>14</v>
      </c>
      <c r="H1565" s="4">
        <v>45178</v>
      </c>
    </row>
    <row r="1566" spans="1:8" x14ac:dyDescent="0.25">
      <c r="A1566" t="s">
        <v>1589</v>
      </c>
      <c r="B1566" t="s">
        <v>8</v>
      </c>
      <c r="C1566" s="3">
        <v>5</v>
      </c>
      <c r="D1566" s="5">
        <v>2</v>
      </c>
      <c r="E1566" s="5">
        <v>10</v>
      </c>
      <c r="F1566" t="s">
        <v>31</v>
      </c>
      <c r="G1566" t="s">
        <v>24</v>
      </c>
      <c r="H1566" s="4">
        <v>45054</v>
      </c>
    </row>
    <row r="1567" spans="1:8" x14ac:dyDescent="0.25">
      <c r="A1567" t="s">
        <v>1590</v>
      </c>
      <c r="B1567" t="s">
        <v>23</v>
      </c>
      <c r="C1567" s="3">
        <v>2</v>
      </c>
      <c r="D1567" s="5">
        <v>4</v>
      </c>
      <c r="E1567" s="5">
        <v>8</v>
      </c>
      <c r="F1567" t="s">
        <v>21</v>
      </c>
      <c r="G1567" t="s">
        <v>24</v>
      </c>
      <c r="H1567" s="4">
        <v>44961</v>
      </c>
    </row>
    <row r="1568" spans="1:8" x14ac:dyDescent="0.25">
      <c r="A1568" t="s">
        <v>1591</v>
      </c>
      <c r="B1568" t="s">
        <v>18</v>
      </c>
      <c r="C1568" s="3">
        <v>5</v>
      </c>
      <c r="D1568" s="5">
        <v>5</v>
      </c>
      <c r="E1568" s="5">
        <v>25</v>
      </c>
      <c r="F1568" t="s">
        <v>9</v>
      </c>
      <c r="G1568" t="s">
        <v>10</v>
      </c>
      <c r="H1568" s="4">
        <v>45256</v>
      </c>
    </row>
    <row r="1569" spans="1:8" x14ac:dyDescent="0.25">
      <c r="A1569" t="s">
        <v>1592</v>
      </c>
      <c r="B1569" t="s">
        <v>23</v>
      </c>
      <c r="C1569" s="3">
        <v>5</v>
      </c>
      <c r="D1569" s="5">
        <v>4</v>
      </c>
      <c r="E1569" s="5">
        <v>20</v>
      </c>
      <c r="F1569" t="s">
        <v>9</v>
      </c>
      <c r="G1569" t="s">
        <v>14</v>
      </c>
      <c r="H1569" s="4">
        <v>45280</v>
      </c>
    </row>
    <row r="1570" spans="1:8" x14ac:dyDescent="0.25">
      <c r="A1570" t="s">
        <v>1593</v>
      </c>
      <c r="B1570" t="s">
        <v>41</v>
      </c>
      <c r="C1570" s="3">
        <v>5</v>
      </c>
      <c r="D1570" s="5">
        <v>3</v>
      </c>
      <c r="E1570" s="5">
        <v>15</v>
      </c>
      <c r="F1570" t="s">
        <v>21</v>
      </c>
      <c r="G1570" t="s">
        <v>24</v>
      </c>
      <c r="H1570" s="4">
        <v>45203</v>
      </c>
    </row>
    <row r="1571" spans="1:8" x14ac:dyDescent="0.25">
      <c r="A1571" t="s">
        <v>1594</v>
      </c>
      <c r="B1571" t="s">
        <v>23</v>
      </c>
      <c r="C1571" s="3">
        <v>2</v>
      </c>
      <c r="D1571" s="5">
        <v>4</v>
      </c>
      <c r="E1571" s="5">
        <v>8</v>
      </c>
      <c r="F1571" t="s">
        <v>31</v>
      </c>
      <c r="G1571" t="s">
        <v>14</v>
      </c>
      <c r="H1571" s="4">
        <v>45066</v>
      </c>
    </row>
    <row r="1572" spans="1:8" x14ac:dyDescent="0.25">
      <c r="A1572" t="s">
        <v>1595</v>
      </c>
      <c r="B1572" t="s">
        <v>8</v>
      </c>
      <c r="C1572" s="3">
        <v>5</v>
      </c>
      <c r="D1572" s="5">
        <v>2</v>
      </c>
      <c r="E1572" s="5">
        <v>10</v>
      </c>
      <c r="F1572" t="s">
        <v>31</v>
      </c>
      <c r="G1572" t="s">
        <v>14</v>
      </c>
      <c r="H1572" s="4">
        <v>45178</v>
      </c>
    </row>
    <row r="1573" spans="1:8" x14ac:dyDescent="0.25">
      <c r="A1573" t="s">
        <v>1596</v>
      </c>
      <c r="B1573" t="s">
        <v>16</v>
      </c>
      <c r="C1573" s="3">
        <v>1</v>
      </c>
      <c r="D1573" s="5">
        <v>1</v>
      </c>
      <c r="E1573" s="5">
        <v>1</v>
      </c>
      <c r="F1573" t="s">
        <v>13</v>
      </c>
      <c r="G1573" t="s">
        <v>10</v>
      </c>
      <c r="H1573" s="4">
        <v>45225</v>
      </c>
    </row>
    <row r="1574" spans="1:8" x14ac:dyDescent="0.25">
      <c r="A1574" t="s">
        <v>1597</v>
      </c>
      <c r="B1574" t="s">
        <v>12</v>
      </c>
      <c r="C1574" s="3">
        <v>4</v>
      </c>
      <c r="D1574" s="5">
        <v>3</v>
      </c>
      <c r="E1574" s="5">
        <v>12</v>
      </c>
      <c r="F1574" t="s">
        <v>9</v>
      </c>
      <c r="G1574" t="s">
        <v>14</v>
      </c>
      <c r="H1574" s="4">
        <v>45222</v>
      </c>
    </row>
    <row r="1575" spans="1:8" x14ac:dyDescent="0.25">
      <c r="A1575" t="s">
        <v>1598</v>
      </c>
      <c r="B1575" t="s">
        <v>28</v>
      </c>
      <c r="C1575" s="3">
        <v>5</v>
      </c>
      <c r="D1575" s="5">
        <v>4</v>
      </c>
      <c r="E1575" s="5">
        <v>20</v>
      </c>
      <c r="F1575" t="s">
        <v>13</v>
      </c>
      <c r="G1575" t="s">
        <v>14</v>
      </c>
      <c r="H1575" s="4">
        <v>45181</v>
      </c>
    </row>
    <row r="1576" spans="1:8" x14ac:dyDescent="0.25">
      <c r="A1576" t="s">
        <v>1599</v>
      </c>
      <c r="B1576" t="s">
        <v>12</v>
      </c>
      <c r="C1576" s="3">
        <v>2</v>
      </c>
      <c r="D1576" s="5">
        <v>3</v>
      </c>
      <c r="E1576" s="5">
        <v>6</v>
      </c>
      <c r="F1576" t="s">
        <v>13</v>
      </c>
      <c r="G1576" t="s">
        <v>14</v>
      </c>
      <c r="H1576" s="4">
        <v>44985</v>
      </c>
    </row>
    <row r="1577" spans="1:8" x14ac:dyDescent="0.25">
      <c r="A1577" t="s">
        <v>1600</v>
      </c>
      <c r="B1577" t="s">
        <v>16</v>
      </c>
      <c r="C1577" s="3">
        <v>3</v>
      </c>
      <c r="D1577" s="5">
        <v>1</v>
      </c>
      <c r="E1577" s="5">
        <v>3</v>
      </c>
      <c r="F1577" t="s">
        <v>31</v>
      </c>
      <c r="G1577" t="s">
        <v>24</v>
      </c>
      <c r="H1577" s="4">
        <v>45220</v>
      </c>
    </row>
    <row r="1578" spans="1:8" x14ac:dyDescent="0.25">
      <c r="A1578" t="s">
        <v>1601</v>
      </c>
      <c r="B1578" t="s">
        <v>8</v>
      </c>
      <c r="C1578" s="3">
        <v>2</v>
      </c>
      <c r="D1578" s="5">
        <v>2</v>
      </c>
      <c r="E1578" s="5">
        <v>4</v>
      </c>
      <c r="F1578" t="s">
        <v>9</v>
      </c>
      <c r="G1578" t="s">
        <v>19</v>
      </c>
      <c r="H1578" s="4">
        <v>45201</v>
      </c>
    </row>
    <row r="1579" spans="1:8" x14ac:dyDescent="0.25">
      <c r="A1579" t="s">
        <v>1602</v>
      </c>
      <c r="B1579" t="s">
        <v>28</v>
      </c>
      <c r="C1579" s="3">
        <v>3</v>
      </c>
      <c r="D1579" s="5">
        <v>4</v>
      </c>
      <c r="E1579" s="5">
        <v>12</v>
      </c>
      <c r="F1579" t="s">
        <v>21</v>
      </c>
      <c r="G1579" t="s">
        <v>24</v>
      </c>
      <c r="H1579" s="4">
        <v>45093</v>
      </c>
    </row>
    <row r="1580" spans="1:8" x14ac:dyDescent="0.25">
      <c r="A1580" t="s">
        <v>1603</v>
      </c>
      <c r="B1580" t="s">
        <v>37</v>
      </c>
      <c r="C1580" s="3">
        <v>2</v>
      </c>
      <c r="D1580" s="5">
        <v>1.5</v>
      </c>
      <c r="E1580" s="5">
        <v>3</v>
      </c>
      <c r="F1580" t="s">
        <v>13</v>
      </c>
      <c r="G1580" t="s">
        <v>14</v>
      </c>
      <c r="H1580" s="4">
        <v>45096</v>
      </c>
    </row>
    <row r="1581" spans="1:8" x14ac:dyDescent="0.25">
      <c r="A1581" t="s">
        <v>1604</v>
      </c>
      <c r="B1581" t="s">
        <v>18</v>
      </c>
      <c r="C1581" s="3">
        <v>1</v>
      </c>
      <c r="D1581" s="5">
        <v>5</v>
      </c>
      <c r="E1581" s="5">
        <v>5</v>
      </c>
      <c r="F1581" t="s">
        <v>31</v>
      </c>
      <c r="G1581" t="s">
        <v>10</v>
      </c>
      <c r="H1581" s="4">
        <v>45266</v>
      </c>
    </row>
    <row r="1582" spans="1:8" x14ac:dyDescent="0.25">
      <c r="A1582" t="s">
        <v>1605</v>
      </c>
      <c r="B1582" t="s">
        <v>28</v>
      </c>
      <c r="C1582" s="3">
        <v>5</v>
      </c>
      <c r="D1582" s="5">
        <v>4</v>
      </c>
      <c r="E1582" s="5">
        <v>20</v>
      </c>
      <c r="F1582" t="s">
        <v>21</v>
      </c>
      <c r="G1582" t="s">
        <v>10</v>
      </c>
      <c r="H1582" s="4">
        <v>45223</v>
      </c>
    </row>
    <row r="1583" spans="1:8" x14ac:dyDescent="0.25">
      <c r="A1583" t="s">
        <v>1606</v>
      </c>
      <c r="B1583" t="s">
        <v>41</v>
      </c>
      <c r="C1583" s="3">
        <v>5</v>
      </c>
      <c r="D1583" s="5">
        <v>3</v>
      </c>
      <c r="E1583" s="5">
        <v>15</v>
      </c>
      <c r="F1583" t="s">
        <v>21</v>
      </c>
      <c r="G1583" t="s">
        <v>10</v>
      </c>
      <c r="H1583" s="4">
        <v>45170</v>
      </c>
    </row>
    <row r="1584" spans="1:8" x14ac:dyDescent="0.25">
      <c r="A1584" t="s">
        <v>1607</v>
      </c>
      <c r="B1584" t="s">
        <v>30</v>
      </c>
      <c r="C1584" s="3">
        <v>2</v>
      </c>
      <c r="D1584" s="5">
        <v>3</v>
      </c>
      <c r="E1584" s="5">
        <v>6</v>
      </c>
      <c r="F1584" t="s">
        <v>13</v>
      </c>
      <c r="G1584" t="s">
        <v>14</v>
      </c>
      <c r="H1584" s="4">
        <v>44950</v>
      </c>
    </row>
    <row r="1585" spans="1:8" x14ac:dyDescent="0.25">
      <c r="A1585" t="s">
        <v>1608</v>
      </c>
      <c r="B1585" t="s">
        <v>23</v>
      </c>
      <c r="C1585" s="3">
        <v>5</v>
      </c>
      <c r="D1585" s="5">
        <v>4</v>
      </c>
      <c r="E1585" s="5">
        <v>20</v>
      </c>
      <c r="F1585" t="s">
        <v>9</v>
      </c>
      <c r="G1585" t="s">
        <v>14</v>
      </c>
      <c r="H1585" s="4">
        <v>45183</v>
      </c>
    </row>
    <row r="1586" spans="1:8" x14ac:dyDescent="0.25">
      <c r="A1586" t="s">
        <v>1609</v>
      </c>
      <c r="B1586" t="s">
        <v>37</v>
      </c>
      <c r="C1586" s="3">
        <v>2</v>
      </c>
      <c r="D1586" s="5">
        <v>1.5</v>
      </c>
      <c r="E1586" s="5">
        <v>3</v>
      </c>
      <c r="F1586" t="s">
        <v>21</v>
      </c>
      <c r="G1586" t="s">
        <v>14</v>
      </c>
      <c r="H1586" s="4">
        <v>44983</v>
      </c>
    </row>
    <row r="1587" spans="1:8" x14ac:dyDescent="0.25">
      <c r="A1587" t="s">
        <v>1610</v>
      </c>
      <c r="B1587" t="s">
        <v>41</v>
      </c>
      <c r="C1587" s="3">
        <v>5</v>
      </c>
      <c r="D1587" s="5">
        <v>3</v>
      </c>
      <c r="E1587" s="5">
        <v>15</v>
      </c>
      <c r="F1587" t="s">
        <v>13</v>
      </c>
      <c r="G1587" t="s">
        <v>14</v>
      </c>
      <c r="H1587" s="4">
        <v>45249</v>
      </c>
    </row>
    <row r="1588" spans="1:8" x14ac:dyDescent="0.25">
      <c r="A1588" t="s">
        <v>1611</v>
      </c>
      <c r="B1588" t="s">
        <v>12</v>
      </c>
      <c r="C1588" s="3">
        <v>1</v>
      </c>
      <c r="D1588" s="5">
        <v>3</v>
      </c>
      <c r="E1588" s="5">
        <v>3</v>
      </c>
      <c r="F1588" t="s">
        <v>21</v>
      </c>
      <c r="G1588" t="s">
        <v>10</v>
      </c>
      <c r="H1588" s="4">
        <v>45155</v>
      </c>
    </row>
    <row r="1589" spans="1:8" x14ac:dyDescent="0.25">
      <c r="A1589" t="s">
        <v>1612</v>
      </c>
      <c r="B1589" t="s">
        <v>41</v>
      </c>
      <c r="C1589" s="3">
        <v>5</v>
      </c>
      <c r="D1589" s="5">
        <v>3</v>
      </c>
      <c r="E1589" s="5">
        <v>15</v>
      </c>
      <c r="F1589" t="s">
        <v>9</v>
      </c>
      <c r="G1589" t="s">
        <v>14</v>
      </c>
      <c r="H1589" s="4">
        <v>45204</v>
      </c>
    </row>
    <row r="1590" spans="1:8" x14ac:dyDescent="0.25">
      <c r="A1590" t="s">
        <v>1613</v>
      </c>
      <c r="B1590" t="s">
        <v>41</v>
      </c>
      <c r="C1590" s="3">
        <v>1</v>
      </c>
      <c r="D1590" s="5">
        <v>3</v>
      </c>
      <c r="E1590" s="5">
        <v>3</v>
      </c>
      <c r="F1590" t="s">
        <v>13</v>
      </c>
      <c r="G1590" t="s">
        <v>14</v>
      </c>
      <c r="H1590" s="4">
        <v>45289</v>
      </c>
    </row>
    <row r="1591" spans="1:8" x14ac:dyDescent="0.25">
      <c r="A1591" t="s">
        <v>1614</v>
      </c>
      <c r="B1591" t="s">
        <v>18</v>
      </c>
      <c r="C1591" s="3">
        <v>2</v>
      </c>
      <c r="D1591" s="5">
        <v>5</v>
      </c>
      <c r="E1591" s="5">
        <v>10</v>
      </c>
      <c r="F1591" t="s">
        <v>9</v>
      </c>
      <c r="G1591" t="s">
        <v>24</v>
      </c>
      <c r="H1591" s="4">
        <v>45071</v>
      </c>
    </row>
    <row r="1592" spans="1:8" x14ac:dyDescent="0.25">
      <c r="A1592" t="s">
        <v>1615</v>
      </c>
      <c r="B1592" t="s">
        <v>37</v>
      </c>
      <c r="C1592" s="3">
        <v>1</v>
      </c>
      <c r="D1592" s="5">
        <v>1.5</v>
      </c>
      <c r="E1592" s="5">
        <v>1.5</v>
      </c>
      <c r="F1592" t="s">
        <v>21</v>
      </c>
      <c r="G1592" t="s">
        <v>10</v>
      </c>
      <c r="H1592" s="4">
        <v>45184</v>
      </c>
    </row>
    <row r="1593" spans="1:8" x14ac:dyDescent="0.25">
      <c r="A1593" t="s">
        <v>1616</v>
      </c>
      <c r="B1593" t="s">
        <v>37</v>
      </c>
      <c r="C1593" s="3">
        <v>2</v>
      </c>
      <c r="D1593" s="5">
        <v>1.5</v>
      </c>
      <c r="E1593" s="5">
        <v>3</v>
      </c>
      <c r="F1593" t="s">
        <v>9</v>
      </c>
      <c r="G1593" t="s">
        <v>19</v>
      </c>
      <c r="H1593" s="4">
        <v>45170</v>
      </c>
    </row>
    <row r="1594" spans="1:8" x14ac:dyDescent="0.25">
      <c r="A1594" t="s">
        <v>1617</v>
      </c>
      <c r="B1594" t="s">
        <v>37</v>
      </c>
      <c r="C1594" s="3">
        <v>5</v>
      </c>
      <c r="D1594" s="5">
        <v>1.5</v>
      </c>
      <c r="E1594" s="5">
        <v>7.5</v>
      </c>
      <c r="F1594" t="s">
        <v>21</v>
      </c>
      <c r="G1594" t="s">
        <v>10</v>
      </c>
      <c r="H1594" s="4">
        <v>44941</v>
      </c>
    </row>
    <row r="1595" spans="1:8" x14ac:dyDescent="0.25">
      <c r="A1595" t="s">
        <v>1618</v>
      </c>
      <c r="B1595" t="s">
        <v>41</v>
      </c>
      <c r="C1595" s="3">
        <v>4</v>
      </c>
      <c r="D1595" s="5">
        <v>3</v>
      </c>
      <c r="E1595" s="5">
        <v>12</v>
      </c>
      <c r="F1595" t="s">
        <v>31</v>
      </c>
      <c r="G1595" t="s">
        <v>10</v>
      </c>
      <c r="H1595" s="4">
        <v>45195</v>
      </c>
    </row>
    <row r="1596" spans="1:8" x14ac:dyDescent="0.25">
      <c r="A1596" t="s">
        <v>1619</v>
      </c>
      <c r="B1596" t="s">
        <v>37</v>
      </c>
      <c r="C1596" s="3">
        <v>1</v>
      </c>
      <c r="D1596" s="5">
        <v>1.5</v>
      </c>
      <c r="E1596" s="5">
        <v>1.5</v>
      </c>
      <c r="F1596" t="s">
        <v>21</v>
      </c>
      <c r="G1596" t="s">
        <v>14</v>
      </c>
      <c r="H1596" s="4">
        <v>45160</v>
      </c>
    </row>
    <row r="1597" spans="1:8" x14ac:dyDescent="0.25">
      <c r="A1597" t="s">
        <v>1620</v>
      </c>
      <c r="B1597" t="s">
        <v>28</v>
      </c>
      <c r="C1597" s="3">
        <v>1</v>
      </c>
      <c r="D1597" s="5">
        <v>4</v>
      </c>
      <c r="E1597" s="5">
        <v>4</v>
      </c>
      <c r="F1597" t="s">
        <v>9</v>
      </c>
      <c r="G1597" t="s">
        <v>14</v>
      </c>
      <c r="H1597" s="4">
        <v>45167</v>
      </c>
    </row>
    <row r="1598" spans="1:8" x14ac:dyDescent="0.25">
      <c r="A1598" t="s">
        <v>1621</v>
      </c>
      <c r="B1598" t="s">
        <v>8</v>
      </c>
      <c r="C1598" s="3">
        <v>3</v>
      </c>
      <c r="D1598" s="5">
        <v>2</v>
      </c>
      <c r="E1598" s="5">
        <v>6</v>
      </c>
      <c r="F1598" t="s">
        <v>21</v>
      </c>
      <c r="G1598" t="s">
        <v>10</v>
      </c>
      <c r="H1598" s="4">
        <v>45177</v>
      </c>
    </row>
    <row r="1599" spans="1:8" x14ac:dyDescent="0.25">
      <c r="A1599" t="s">
        <v>1622</v>
      </c>
      <c r="B1599" t="s">
        <v>41</v>
      </c>
      <c r="C1599" s="3">
        <v>1</v>
      </c>
      <c r="D1599" s="5">
        <v>3</v>
      </c>
      <c r="E1599" s="5">
        <v>3</v>
      </c>
      <c r="F1599" t="s">
        <v>9</v>
      </c>
      <c r="G1599" t="s">
        <v>14</v>
      </c>
      <c r="H1599" s="4">
        <v>45235</v>
      </c>
    </row>
    <row r="1600" spans="1:8" x14ac:dyDescent="0.25">
      <c r="A1600" t="s">
        <v>1623</v>
      </c>
      <c r="B1600" t="s">
        <v>8</v>
      </c>
      <c r="C1600" s="3">
        <v>5</v>
      </c>
      <c r="D1600" s="5">
        <v>2</v>
      </c>
      <c r="E1600" s="5">
        <v>10</v>
      </c>
      <c r="F1600" t="s">
        <v>9</v>
      </c>
      <c r="G1600" t="s">
        <v>10</v>
      </c>
      <c r="H1600" s="4">
        <v>45072</v>
      </c>
    </row>
    <row r="1601" spans="1:8" x14ac:dyDescent="0.25">
      <c r="A1601" t="s">
        <v>1624</v>
      </c>
      <c r="B1601" t="s">
        <v>18</v>
      </c>
      <c r="C1601" s="3">
        <v>1</v>
      </c>
      <c r="D1601" s="5">
        <v>5</v>
      </c>
      <c r="E1601" s="5">
        <v>5</v>
      </c>
      <c r="F1601" t="s">
        <v>21</v>
      </c>
      <c r="G1601" t="s">
        <v>24</v>
      </c>
      <c r="H1601" s="4">
        <v>45162</v>
      </c>
    </row>
    <row r="1602" spans="1:8" x14ac:dyDescent="0.25">
      <c r="A1602" t="s">
        <v>1625</v>
      </c>
      <c r="B1602" t="s">
        <v>41</v>
      </c>
      <c r="C1602" s="3">
        <v>4</v>
      </c>
      <c r="D1602" s="5">
        <v>3</v>
      </c>
      <c r="E1602" s="5">
        <v>12</v>
      </c>
      <c r="F1602" t="s">
        <v>9</v>
      </c>
      <c r="G1602" t="s">
        <v>24</v>
      </c>
      <c r="H1602" s="4">
        <v>45287</v>
      </c>
    </row>
    <row r="1603" spans="1:8" x14ac:dyDescent="0.25">
      <c r="A1603" t="s">
        <v>1626</v>
      </c>
      <c r="B1603" t="s">
        <v>18</v>
      </c>
      <c r="C1603" s="3">
        <v>4</v>
      </c>
      <c r="D1603" s="5">
        <v>5</v>
      </c>
      <c r="E1603" s="5">
        <v>20</v>
      </c>
      <c r="F1603" t="s">
        <v>31</v>
      </c>
      <c r="G1603" t="s">
        <v>10</v>
      </c>
      <c r="H1603" s="4">
        <v>45158</v>
      </c>
    </row>
    <row r="1604" spans="1:8" x14ac:dyDescent="0.25">
      <c r="A1604" t="s">
        <v>1627</v>
      </c>
      <c r="B1604" t="s">
        <v>28</v>
      </c>
      <c r="C1604" s="3">
        <v>1</v>
      </c>
      <c r="D1604" s="5">
        <v>4</v>
      </c>
      <c r="E1604" s="5">
        <v>4</v>
      </c>
      <c r="F1604" t="s">
        <v>31</v>
      </c>
      <c r="G1604" t="s">
        <v>24</v>
      </c>
      <c r="H1604" s="4">
        <v>44931</v>
      </c>
    </row>
    <row r="1605" spans="1:8" x14ac:dyDescent="0.25">
      <c r="A1605" t="s">
        <v>1628</v>
      </c>
      <c r="B1605" t="s">
        <v>12</v>
      </c>
      <c r="C1605" s="3">
        <v>1</v>
      </c>
      <c r="D1605" s="5">
        <v>3</v>
      </c>
      <c r="E1605" s="5">
        <v>3</v>
      </c>
      <c r="F1605" t="s">
        <v>26</v>
      </c>
      <c r="G1605" t="s">
        <v>14</v>
      </c>
      <c r="H1605" s="4">
        <v>45289</v>
      </c>
    </row>
    <row r="1606" spans="1:8" x14ac:dyDescent="0.25">
      <c r="A1606" t="s">
        <v>1629</v>
      </c>
      <c r="B1606" t="s">
        <v>23</v>
      </c>
      <c r="C1606" s="3">
        <v>2</v>
      </c>
      <c r="D1606" s="5">
        <v>4</v>
      </c>
      <c r="E1606" s="5">
        <v>8</v>
      </c>
      <c r="F1606" t="s">
        <v>13</v>
      </c>
      <c r="G1606" t="s">
        <v>24</v>
      </c>
      <c r="H1606" s="4">
        <v>45262</v>
      </c>
    </row>
    <row r="1607" spans="1:8" x14ac:dyDescent="0.25">
      <c r="A1607" t="s">
        <v>1630</v>
      </c>
      <c r="B1607" t="s">
        <v>23</v>
      </c>
      <c r="C1607" s="3">
        <v>2</v>
      </c>
      <c r="D1607" s="5">
        <v>4</v>
      </c>
      <c r="E1607" s="5">
        <v>8</v>
      </c>
      <c r="F1607" t="s">
        <v>21</v>
      </c>
      <c r="G1607" t="s">
        <v>24</v>
      </c>
      <c r="H1607" s="4">
        <v>45206</v>
      </c>
    </row>
    <row r="1608" spans="1:8" x14ac:dyDescent="0.25">
      <c r="A1608" t="s">
        <v>1631</v>
      </c>
      <c r="B1608" t="s">
        <v>19</v>
      </c>
      <c r="C1608" s="3">
        <v>5</v>
      </c>
      <c r="D1608" s="5">
        <v>3</v>
      </c>
      <c r="E1608" s="5">
        <v>15</v>
      </c>
      <c r="F1608" t="s">
        <v>31</v>
      </c>
      <c r="G1608" t="s">
        <v>24</v>
      </c>
      <c r="H1608" s="4">
        <v>44967</v>
      </c>
    </row>
    <row r="1609" spans="1:8" x14ac:dyDescent="0.25">
      <c r="A1609" t="s">
        <v>1632</v>
      </c>
      <c r="B1609" t="s">
        <v>41</v>
      </c>
      <c r="C1609" s="3">
        <v>1</v>
      </c>
      <c r="D1609" s="5">
        <v>3</v>
      </c>
      <c r="E1609" s="5">
        <v>3</v>
      </c>
      <c r="F1609" t="s">
        <v>31</v>
      </c>
      <c r="G1609" t="s">
        <v>24</v>
      </c>
      <c r="H1609" s="4">
        <v>44932</v>
      </c>
    </row>
    <row r="1610" spans="1:8" x14ac:dyDescent="0.25">
      <c r="A1610" t="s">
        <v>1633</v>
      </c>
      <c r="B1610" t="s">
        <v>16</v>
      </c>
      <c r="C1610" s="3">
        <v>1</v>
      </c>
      <c r="D1610" s="5">
        <v>1</v>
      </c>
      <c r="E1610" s="5">
        <v>1</v>
      </c>
      <c r="F1610" t="s">
        <v>9</v>
      </c>
      <c r="G1610" t="s">
        <v>10</v>
      </c>
      <c r="H1610" s="4">
        <v>45114</v>
      </c>
    </row>
    <row r="1611" spans="1:8" x14ac:dyDescent="0.25">
      <c r="A1611" t="s">
        <v>1634</v>
      </c>
      <c r="B1611" t="s">
        <v>18</v>
      </c>
      <c r="C1611" s="3">
        <v>2</v>
      </c>
      <c r="D1611" s="5">
        <v>5</v>
      </c>
      <c r="E1611" s="5">
        <v>10</v>
      </c>
      <c r="F1611" t="s">
        <v>26</v>
      </c>
      <c r="G1611" t="s">
        <v>24</v>
      </c>
      <c r="H1611" s="4">
        <v>45065</v>
      </c>
    </row>
    <row r="1612" spans="1:8" x14ac:dyDescent="0.25">
      <c r="A1612" t="s">
        <v>1635</v>
      </c>
      <c r="B1612" t="s">
        <v>12</v>
      </c>
      <c r="C1612" s="3">
        <v>2</v>
      </c>
      <c r="D1612" s="5">
        <v>3</v>
      </c>
      <c r="E1612" s="5">
        <v>6</v>
      </c>
      <c r="F1612" t="s">
        <v>13</v>
      </c>
      <c r="G1612" t="s">
        <v>10</v>
      </c>
      <c r="H1612" s="4">
        <v>45190</v>
      </c>
    </row>
    <row r="1613" spans="1:8" x14ac:dyDescent="0.25">
      <c r="A1613" t="s">
        <v>1636</v>
      </c>
      <c r="B1613" t="s">
        <v>8</v>
      </c>
      <c r="C1613" s="3">
        <v>5</v>
      </c>
      <c r="D1613" s="5">
        <v>2</v>
      </c>
      <c r="E1613" s="5">
        <v>10</v>
      </c>
      <c r="F1613" t="s">
        <v>13</v>
      </c>
      <c r="G1613" t="s">
        <v>14</v>
      </c>
      <c r="H1613" s="4">
        <v>44946</v>
      </c>
    </row>
    <row r="1614" spans="1:8" x14ac:dyDescent="0.25">
      <c r="A1614" t="s">
        <v>1637</v>
      </c>
      <c r="B1614" t="s">
        <v>12</v>
      </c>
      <c r="C1614" s="3">
        <v>2</v>
      </c>
      <c r="D1614" s="5">
        <v>3</v>
      </c>
      <c r="E1614" s="5">
        <v>6</v>
      </c>
      <c r="F1614" t="s">
        <v>21</v>
      </c>
      <c r="G1614" t="s">
        <v>10</v>
      </c>
      <c r="H1614" s="4">
        <v>44965</v>
      </c>
    </row>
    <row r="1615" spans="1:8" x14ac:dyDescent="0.25">
      <c r="A1615" t="s">
        <v>1638</v>
      </c>
      <c r="B1615" t="s">
        <v>16</v>
      </c>
      <c r="C1615" s="3">
        <v>5</v>
      </c>
      <c r="D1615" s="5">
        <v>1</v>
      </c>
      <c r="E1615" s="5">
        <v>5</v>
      </c>
      <c r="F1615" t="s">
        <v>13</v>
      </c>
      <c r="G1615" t="s">
        <v>24</v>
      </c>
      <c r="H1615" s="4">
        <v>45192</v>
      </c>
    </row>
    <row r="1616" spans="1:8" x14ac:dyDescent="0.25">
      <c r="A1616" t="s">
        <v>1639</v>
      </c>
      <c r="B1616" t="s">
        <v>8</v>
      </c>
      <c r="C1616" s="3">
        <v>4</v>
      </c>
      <c r="D1616" s="5">
        <v>2</v>
      </c>
      <c r="E1616" s="5">
        <v>8</v>
      </c>
      <c r="F1616" t="s">
        <v>21</v>
      </c>
      <c r="G1616" t="s">
        <v>10</v>
      </c>
      <c r="H1616" s="4">
        <v>44960</v>
      </c>
    </row>
    <row r="1617" spans="1:8" x14ac:dyDescent="0.25">
      <c r="A1617" t="s">
        <v>1640</v>
      </c>
      <c r="B1617" t="s">
        <v>16</v>
      </c>
      <c r="C1617" s="3">
        <v>2</v>
      </c>
      <c r="D1617" s="5">
        <v>1</v>
      </c>
      <c r="E1617" s="5">
        <v>2</v>
      </c>
      <c r="F1617" t="s">
        <v>21</v>
      </c>
      <c r="G1617" t="s">
        <v>24</v>
      </c>
      <c r="H1617" s="4">
        <v>45036</v>
      </c>
    </row>
    <row r="1618" spans="1:8" x14ac:dyDescent="0.25">
      <c r="A1618" t="s">
        <v>1641</v>
      </c>
      <c r="B1618" t="s">
        <v>28</v>
      </c>
      <c r="C1618" s="3">
        <v>3</v>
      </c>
      <c r="D1618" s="5">
        <v>4</v>
      </c>
      <c r="E1618" s="5">
        <v>12</v>
      </c>
      <c r="F1618" t="s">
        <v>31</v>
      </c>
      <c r="G1618" t="s">
        <v>10</v>
      </c>
      <c r="H1618" s="4">
        <v>44955</v>
      </c>
    </row>
    <row r="1619" spans="1:8" x14ac:dyDescent="0.25">
      <c r="A1619" t="s">
        <v>1642</v>
      </c>
      <c r="B1619" t="s">
        <v>8</v>
      </c>
      <c r="C1619" s="3">
        <v>3</v>
      </c>
      <c r="D1619" s="5">
        <v>2</v>
      </c>
      <c r="E1619" s="5">
        <v>6</v>
      </c>
      <c r="F1619" t="s">
        <v>31</v>
      </c>
      <c r="G1619" t="s">
        <v>14</v>
      </c>
      <c r="H1619" s="4">
        <v>45264</v>
      </c>
    </row>
    <row r="1620" spans="1:8" x14ac:dyDescent="0.25">
      <c r="A1620" t="s">
        <v>1643</v>
      </c>
      <c r="B1620" t="s">
        <v>28</v>
      </c>
      <c r="C1620" s="3">
        <v>5</v>
      </c>
      <c r="D1620" s="5">
        <v>4</v>
      </c>
      <c r="E1620" s="5">
        <v>20</v>
      </c>
      <c r="F1620" t="s">
        <v>31</v>
      </c>
      <c r="G1620" t="s">
        <v>19</v>
      </c>
      <c r="H1620" s="4">
        <v>45210</v>
      </c>
    </row>
    <row r="1621" spans="1:8" x14ac:dyDescent="0.25">
      <c r="A1621" t="s">
        <v>1644</v>
      </c>
      <c r="B1621" t="s">
        <v>18</v>
      </c>
      <c r="C1621" s="3">
        <v>1</v>
      </c>
      <c r="D1621" s="5">
        <v>5</v>
      </c>
      <c r="E1621" s="5">
        <v>5</v>
      </c>
      <c r="F1621" t="s">
        <v>9</v>
      </c>
      <c r="G1621" t="s">
        <v>10</v>
      </c>
      <c r="H1621" s="4">
        <v>45063</v>
      </c>
    </row>
    <row r="1622" spans="1:8" x14ac:dyDescent="0.25">
      <c r="A1622" t="s">
        <v>1645</v>
      </c>
      <c r="B1622" t="s">
        <v>23</v>
      </c>
      <c r="C1622" s="3">
        <v>1</v>
      </c>
      <c r="D1622" s="5">
        <v>4</v>
      </c>
      <c r="E1622" s="5">
        <v>4</v>
      </c>
      <c r="F1622" t="s">
        <v>13</v>
      </c>
      <c r="G1622" t="s">
        <v>14</v>
      </c>
      <c r="H1622" s="4">
        <v>45002</v>
      </c>
    </row>
    <row r="1623" spans="1:8" x14ac:dyDescent="0.25">
      <c r="A1623" t="s">
        <v>1646</v>
      </c>
      <c r="B1623" t="s">
        <v>41</v>
      </c>
      <c r="C1623" s="3">
        <v>3</v>
      </c>
      <c r="D1623" s="5">
        <v>3</v>
      </c>
      <c r="E1623" s="5">
        <v>9</v>
      </c>
      <c r="F1623" t="s">
        <v>31</v>
      </c>
      <c r="G1623" t="s">
        <v>14</v>
      </c>
      <c r="H1623" s="4">
        <v>45281</v>
      </c>
    </row>
    <row r="1624" spans="1:8" x14ac:dyDescent="0.25">
      <c r="A1624" t="s">
        <v>1647</v>
      </c>
      <c r="B1624" t="s">
        <v>19</v>
      </c>
      <c r="C1624" s="3">
        <v>3</v>
      </c>
      <c r="D1624" s="5">
        <v>3</v>
      </c>
      <c r="E1624" s="5">
        <v>9</v>
      </c>
      <c r="F1624" t="s">
        <v>31</v>
      </c>
      <c r="G1624" t="s">
        <v>10</v>
      </c>
      <c r="H1624" s="4">
        <v>45183</v>
      </c>
    </row>
    <row r="1625" spans="1:8" x14ac:dyDescent="0.25">
      <c r="A1625" t="s">
        <v>1648</v>
      </c>
      <c r="B1625" t="s">
        <v>12</v>
      </c>
      <c r="C1625" s="3">
        <v>5</v>
      </c>
      <c r="D1625" s="5">
        <v>3</v>
      </c>
      <c r="E1625" s="5">
        <v>15</v>
      </c>
      <c r="F1625" t="s">
        <v>13</v>
      </c>
      <c r="G1625" t="s">
        <v>14</v>
      </c>
      <c r="H1625" s="4">
        <v>45087</v>
      </c>
    </row>
    <row r="1626" spans="1:8" x14ac:dyDescent="0.25">
      <c r="A1626" t="s">
        <v>1649</v>
      </c>
      <c r="B1626" t="s">
        <v>16</v>
      </c>
      <c r="C1626" s="3">
        <v>5</v>
      </c>
      <c r="D1626" s="5">
        <v>1</v>
      </c>
      <c r="E1626" s="5">
        <v>5</v>
      </c>
      <c r="F1626" t="s">
        <v>13</v>
      </c>
      <c r="G1626" t="s">
        <v>10</v>
      </c>
      <c r="H1626" s="4">
        <v>44989</v>
      </c>
    </row>
    <row r="1627" spans="1:8" x14ac:dyDescent="0.25">
      <c r="A1627" t="s">
        <v>1650</v>
      </c>
      <c r="B1627" t="s">
        <v>18</v>
      </c>
      <c r="C1627" s="3">
        <v>1</v>
      </c>
      <c r="D1627" s="5">
        <v>5</v>
      </c>
      <c r="E1627" s="5">
        <v>5</v>
      </c>
      <c r="F1627" t="s">
        <v>13</v>
      </c>
      <c r="G1627" t="s">
        <v>14</v>
      </c>
      <c r="H1627" s="4">
        <v>44992</v>
      </c>
    </row>
    <row r="1628" spans="1:8" x14ac:dyDescent="0.25">
      <c r="A1628" t="s">
        <v>1651</v>
      </c>
      <c r="B1628" t="s">
        <v>23</v>
      </c>
      <c r="C1628" s="3">
        <v>1</v>
      </c>
      <c r="D1628" s="5">
        <v>4</v>
      </c>
      <c r="E1628" s="5">
        <v>4</v>
      </c>
      <c r="F1628" t="s">
        <v>31</v>
      </c>
      <c r="G1628" t="s">
        <v>24</v>
      </c>
      <c r="H1628" s="4">
        <v>45260</v>
      </c>
    </row>
    <row r="1629" spans="1:8" x14ac:dyDescent="0.25">
      <c r="A1629" t="s">
        <v>1652</v>
      </c>
      <c r="B1629" t="s">
        <v>12</v>
      </c>
      <c r="C1629" s="3">
        <v>4</v>
      </c>
      <c r="D1629" s="5">
        <v>3</v>
      </c>
      <c r="E1629" s="5">
        <v>12</v>
      </c>
      <c r="F1629" t="s">
        <v>13</v>
      </c>
      <c r="G1629" t="s">
        <v>10</v>
      </c>
      <c r="H1629" s="4">
        <v>45074</v>
      </c>
    </row>
    <row r="1630" spans="1:8" x14ac:dyDescent="0.25">
      <c r="A1630" t="s">
        <v>1653</v>
      </c>
      <c r="B1630" t="s">
        <v>18</v>
      </c>
      <c r="C1630" s="3">
        <v>3</v>
      </c>
      <c r="D1630" s="5">
        <v>5</v>
      </c>
      <c r="E1630" s="5">
        <v>15</v>
      </c>
      <c r="F1630" t="s">
        <v>13</v>
      </c>
      <c r="G1630" t="s">
        <v>14</v>
      </c>
      <c r="H1630" s="4">
        <v>45090</v>
      </c>
    </row>
    <row r="1631" spans="1:8" x14ac:dyDescent="0.25">
      <c r="A1631" t="s">
        <v>1654</v>
      </c>
      <c r="B1631" t="s">
        <v>28</v>
      </c>
      <c r="C1631" s="3">
        <v>2</v>
      </c>
      <c r="D1631" s="5">
        <v>4</v>
      </c>
      <c r="E1631" s="5">
        <v>8</v>
      </c>
      <c r="F1631" t="s">
        <v>13</v>
      </c>
      <c r="G1631" t="s">
        <v>14</v>
      </c>
      <c r="H1631" s="4">
        <v>45164</v>
      </c>
    </row>
    <row r="1632" spans="1:8" x14ac:dyDescent="0.25">
      <c r="A1632" t="s">
        <v>1655</v>
      </c>
      <c r="B1632" t="s">
        <v>37</v>
      </c>
      <c r="C1632" s="3">
        <v>5</v>
      </c>
      <c r="D1632" s="5">
        <v>1.5</v>
      </c>
      <c r="E1632" s="5">
        <v>7.5</v>
      </c>
      <c r="F1632" t="s">
        <v>9</v>
      </c>
      <c r="G1632" t="s">
        <v>10</v>
      </c>
      <c r="H1632" s="4">
        <v>45242</v>
      </c>
    </row>
    <row r="1633" spans="1:8" x14ac:dyDescent="0.25">
      <c r="A1633" t="s">
        <v>1656</v>
      </c>
      <c r="B1633" t="s">
        <v>12</v>
      </c>
      <c r="C1633" s="3">
        <v>2</v>
      </c>
      <c r="D1633" s="5">
        <v>3</v>
      </c>
      <c r="E1633" s="5">
        <v>6</v>
      </c>
      <c r="F1633" t="s">
        <v>9</v>
      </c>
      <c r="G1633" t="s">
        <v>24</v>
      </c>
      <c r="H1633" s="4">
        <v>45281</v>
      </c>
    </row>
    <row r="1634" spans="1:8" x14ac:dyDescent="0.25">
      <c r="A1634" t="s">
        <v>1657</v>
      </c>
      <c r="B1634" t="s">
        <v>8</v>
      </c>
      <c r="C1634" s="3">
        <v>3</v>
      </c>
      <c r="D1634" s="5">
        <v>2</v>
      </c>
      <c r="E1634" s="5">
        <v>6</v>
      </c>
      <c r="F1634" t="s">
        <v>21</v>
      </c>
      <c r="G1634" t="s">
        <v>24</v>
      </c>
      <c r="H1634" s="4">
        <v>45094</v>
      </c>
    </row>
    <row r="1635" spans="1:8" x14ac:dyDescent="0.25">
      <c r="A1635" t="s">
        <v>1658</v>
      </c>
      <c r="B1635" t="s">
        <v>12</v>
      </c>
      <c r="C1635" s="3">
        <v>3</v>
      </c>
      <c r="D1635" s="5">
        <v>3</v>
      </c>
      <c r="E1635" s="5">
        <v>9</v>
      </c>
      <c r="F1635" t="s">
        <v>31</v>
      </c>
      <c r="G1635" t="s">
        <v>24</v>
      </c>
      <c r="H1635" s="4">
        <v>45154</v>
      </c>
    </row>
    <row r="1636" spans="1:8" x14ac:dyDescent="0.25">
      <c r="A1636" t="s">
        <v>1659</v>
      </c>
      <c r="B1636" t="s">
        <v>28</v>
      </c>
      <c r="C1636" s="3">
        <v>5</v>
      </c>
      <c r="D1636" s="5">
        <v>4</v>
      </c>
      <c r="E1636" s="5">
        <v>20</v>
      </c>
      <c r="F1636" t="s">
        <v>9</v>
      </c>
      <c r="G1636" t="s">
        <v>10</v>
      </c>
      <c r="H1636" s="4">
        <v>45181</v>
      </c>
    </row>
    <row r="1637" spans="1:8" x14ac:dyDescent="0.25">
      <c r="A1637" t="s">
        <v>1660</v>
      </c>
      <c r="B1637" t="s">
        <v>12</v>
      </c>
      <c r="C1637" s="3">
        <v>3</v>
      </c>
      <c r="D1637" s="5">
        <v>3</v>
      </c>
      <c r="E1637" s="5">
        <v>9</v>
      </c>
      <c r="F1637" t="s">
        <v>19</v>
      </c>
      <c r="G1637" t="s">
        <v>10</v>
      </c>
      <c r="H1637" s="4">
        <v>45251</v>
      </c>
    </row>
    <row r="1638" spans="1:8" x14ac:dyDescent="0.25">
      <c r="A1638" t="s">
        <v>1661</v>
      </c>
      <c r="B1638" t="s">
        <v>37</v>
      </c>
      <c r="C1638" s="3">
        <v>2</v>
      </c>
      <c r="D1638" s="5">
        <v>1.5</v>
      </c>
      <c r="E1638" s="5">
        <v>3</v>
      </c>
      <c r="F1638" t="s">
        <v>21</v>
      </c>
      <c r="G1638" t="s">
        <v>24</v>
      </c>
      <c r="H1638" s="4">
        <v>45290</v>
      </c>
    </row>
    <row r="1639" spans="1:8" x14ac:dyDescent="0.25">
      <c r="A1639" t="s">
        <v>1662</v>
      </c>
      <c r="B1639" t="s">
        <v>18</v>
      </c>
      <c r="C1639" s="3">
        <v>5</v>
      </c>
      <c r="D1639" s="5">
        <v>5</v>
      </c>
      <c r="E1639" s="5">
        <v>25</v>
      </c>
      <c r="F1639" t="s">
        <v>21</v>
      </c>
      <c r="G1639" t="s">
        <v>24</v>
      </c>
      <c r="H1639" s="4">
        <v>45077</v>
      </c>
    </row>
    <row r="1640" spans="1:8" x14ac:dyDescent="0.25">
      <c r="A1640" t="s">
        <v>1663</v>
      </c>
      <c r="B1640" t="s">
        <v>8</v>
      </c>
      <c r="C1640" s="3">
        <v>5</v>
      </c>
      <c r="D1640" s="5">
        <v>2</v>
      </c>
      <c r="E1640" s="5">
        <v>10</v>
      </c>
      <c r="F1640" t="s">
        <v>13</v>
      </c>
      <c r="G1640" t="s">
        <v>10</v>
      </c>
      <c r="H1640" s="4">
        <v>44945</v>
      </c>
    </row>
    <row r="1641" spans="1:8" x14ac:dyDescent="0.25">
      <c r="A1641" t="s">
        <v>1664</v>
      </c>
      <c r="B1641" t="s">
        <v>23</v>
      </c>
      <c r="C1641" s="3">
        <v>2</v>
      </c>
      <c r="D1641" s="5">
        <v>4</v>
      </c>
      <c r="E1641" s="5">
        <v>8</v>
      </c>
      <c r="F1641" t="s">
        <v>13</v>
      </c>
      <c r="G1641" t="s">
        <v>24</v>
      </c>
      <c r="H1641" s="4">
        <v>45235</v>
      </c>
    </row>
    <row r="1642" spans="1:8" x14ac:dyDescent="0.25">
      <c r="A1642" t="s">
        <v>1665</v>
      </c>
      <c r="B1642" t="s">
        <v>23</v>
      </c>
      <c r="C1642" s="3">
        <v>1</v>
      </c>
      <c r="D1642" s="5">
        <v>4</v>
      </c>
      <c r="E1642" s="5">
        <v>4</v>
      </c>
      <c r="F1642" t="s">
        <v>13</v>
      </c>
      <c r="G1642" t="s">
        <v>24</v>
      </c>
      <c r="H1642" s="4">
        <v>45186</v>
      </c>
    </row>
    <row r="1643" spans="1:8" x14ac:dyDescent="0.25">
      <c r="A1643" t="s">
        <v>1666</v>
      </c>
      <c r="B1643" t="s">
        <v>8</v>
      </c>
      <c r="C1643" s="3">
        <v>4</v>
      </c>
      <c r="D1643" s="5">
        <v>2</v>
      </c>
      <c r="E1643" s="5">
        <v>8</v>
      </c>
      <c r="F1643" t="s">
        <v>31</v>
      </c>
      <c r="G1643" t="s">
        <v>10</v>
      </c>
      <c r="H1643" s="4">
        <v>45251</v>
      </c>
    </row>
    <row r="1644" spans="1:8" x14ac:dyDescent="0.25">
      <c r="A1644" t="s">
        <v>1667</v>
      </c>
      <c r="B1644" t="s">
        <v>23</v>
      </c>
      <c r="C1644" s="3">
        <v>4</v>
      </c>
      <c r="D1644" s="5">
        <v>4</v>
      </c>
      <c r="E1644" s="5">
        <v>16</v>
      </c>
      <c r="F1644" t="s">
        <v>31</v>
      </c>
      <c r="G1644" t="s">
        <v>14</v>
      </c>
      <c r="H1644" s="4">
        <v>45052</v>
      </c>
    </row>
    <row r="1645" spans="1:8" x14ac:dyDescent="0.25">
      <c r="A1645" t="s">
        <v>1668</v>
      </c>
      <c r="B1645" t="s">
        <v>12</v>
      </c>
      <c r="C1645" s="3">
        <v>4</v>
      </c>
      <c r="D1645" s="5">
        <v>3</v>
      </c>
      <c r="E1645" s="5">
        <v>12</v>
      </c>
      <c r="F1645" t="s">
        <v>9</v>
      </c>
      <c r="G1645" t="s">
        <v>24</v>
      </c>
      <c r="H1645" s="4">
        <v>45050</v>
      </c>
    </row>
    <row r="1646" spans="1:8" x14ac:dyDescent="0.25">
      <c r="A1646" t="s">
        <v>1669</v>
      </c>
      <c r="B1646" t="s">
        <v>8</v>
      </c>
      <c r="C1646" s="3">
        <v>4</v>
      </c>
      <c r="D1646" s="5">
        <v>2</v>
      </c>
      <c r="E1646" s="5">
        <v>8</v>
      </c>
      <c r="F1646" t="s">
        <v>31</v>
      </c>
      <c r="G1646" t="s">
        <v>24</v>
      </c>
      <c r="H1646" s="4">
        <v>44956</v>
      </c>
    </row>
    <row r="1647" spans="1:8" x14ac:dyDescent="0.25">
      <c r="A1647" t="s">
        <v>1670</v>
      </c>
      <c r="B1647" t="s">
        <v>28</v>
      </c>
      <c r="C1647" s="3">
        <v>1</v>
      </c>
      <c r="D1647" s="5">
        <v>4</v>
      </c>
      <c r="E1647" s="5">
        <v>4</v>
      </c>
      <c r="F1647" t="s">
        <v>9</v>
      </c>
      <c r="G1647" t="s">
        <v>10</v>
      </c>
      <c r="H1647" s="4">
        <v>45024</v>
      </c>
    </row>
    <row r="1648" spans="1:8" x14ac:dyDescent="0.25">
      <c r="A1648" t="s">
        <v>1671</v>
      </c>
      <c r="B1648" t="s">
        <v>28</v>
      </c>
      <c r="C1648" s="3">
        <v>3</v>
      </c>
      <c r="D1648" s="5">
        <v>4</v>
      </c>
      <c r="E1648" s="5">
        <v>12</v>
      </c>
      <c r="F1648" t="s">
        <v>9</v>
      </c>
      <c r="G1648" t="s">
        <v>10</v>
      </c>
      <c r="H1648" s="4">
        <v>45251</v>
      </c>
    </row>
    <row r="1649" spans="1:8" x14ac:dyDescent="0.25">
      <c r="A1649" t="s">
        <v>1672</v>
      </c>
      <c r="B1649" t="s">
        <v>8</v>
      </c>
      <c r="C1649" s="3">
        <v>1</v>
      </c>
      <c r="D1649" s="5">
        <v>2</v>
      </c>
      <c r="E1649" s="5">
        <v>2</v>
      </c>
      <c r="F1649" t="s">
        <v>21</v>
      </c>
      <c r="G1649" t="s">
        <v>19</v>
      </c>
      <c r="H1649" s="4">
        <v>45161</v>
      </c>
    </row>
    <row r="1650" spans="1:8" x14ac:dyDescent="0.25">
      <c r="A1650" t="s">
        <v>1673</v>
      </c>
      <c r="B1650" t="s">
        <v>23</v>
      </c>
      <c r="C1650" s="3">
        <v>5</v>
      </c>
      <c r="D1650" s="5">
        <v>4</v>
      </c>
      <c r="E1650" s="5">
        <v>20</v>
      </c>
      <c r="F1650" t="s">
        <v>21</v>
      </c>
      <c r="G1650" t="s">
        <v>14</v>
      </c>
      <c r="H1650" s="4">
        <v>45000</v>
      </c>
    </row>
    <row r="1651" spans="1:8" x14ac:dyDescent="0.25">
      <c r="A1651" t="s">
        <v>1674</v>
      </c>
      <c r="B1651" t="s">
        <v>19</v>
      </c>
      <c r="C1651" s="3">
        <v>5</v>
      </c>
      <c r="D1651" s="5">
        <v>3</v>
      </c>
      <c r="E1651" s="5">
        <v>15</v>
      </c>
      <c r="F1651" t="s">
        <v>31</v>
      </c>
      <c r="G1651" t="s">
        <v>10</v>
      </c>
      <c r="H1651" s="4">
        <v>45242</v>
      </c>
    </row>
    <row r="1652" spans="1:8" x14ac:dyDescent="0.25">
      <c r="A1652" t="s">
        <v>1675</v>
      </c>
      <c r="B1652" t="s">
        <v>41</v>
      </c>
      <c r="C1652" s="3">
        <v>5</v>
      </c>
      <c r="D1652" s="5">
        <v>3</v>
      </c>
      <c r="E1652" s="5">
        <v>15</v>
      </c>
      <c r="F1652" t="s">
        <v>9</v>
      </c>
      <c r="G1652" t="s">
        <v>14</v>
      </c>
      <c r="H1652" s="4">
        <v>45234</v>
      </c>
    </row>
    <row r="1653" spans="1:8" x14ac:dyDescent="0.25">
      <c r="A1653" t="s">
        <v>1676</v>
      </c>
      <c r="B1653" t="s">
        <v>28</v>
      </c>
      <c r="C1653" s="3">
        <v>5</v>
      </c>
      <c r="D1653" s="5">
        <v>4</v>
      </c>
      <c r="E1653" s="5">
        <v>20</v>
      </c>
      <c r="F1653" t="s">
        <v>21</v>
      </c>
      <c r="G1653" t="s">
        <v>14</v>
      </c>
      <c r="H1653" s="4">
        <v>45199</v>
      </c>
    </row>
    <row r="1654" spans="1:8" x14ac:dyDescent="0.25">
      <c r="A1654" t="s">
        <v>1677</v>
      </c>
      <c r="B1654" t="s">
        <v>37</v>
      </c>
      <c r="C1654" s="3">
        <v>2</v>
      </c>
      <c r="D1654" s="5">
        <v>1.5</v>
      </c>
      <c r="E1654" s="5">
        <v>3</v>
      </c>
      <c r="F1654" t="s">
        <v>21</v>
      </c>
      <c r="G1654" t="s">
        <v>10</v>
      </c>
      <c r="H1654" s="4">
        <v>45252</v>
      </c>
    </row>
    <row r="1655" spans="1:8" x14ac:dyDescent="0.25">
      <c r="A1655" t="s">
        <v>1678</v>
      </c>
      <c r="B1655" t="s">
        <v>41</v>
      </c>
      <c r="C1655" s="3">
        <v>1</v>
      </c>
      <c r="D1655" s="5">
        <v>3</v>
      </c>
      <c r="E1655" s="5">
        <v>3</v>
      </c>
      <c r="F1655" t="s">
        <v>19</v>
      </c>
      <c r="G1655" t="s">
        <v>24</v>
      </c>
      <c r="H1655" s="4">
        <v>44951</v>
      </c>
    </row>
    <row r="1656" spans="1:8" x14ac:dyDescent="0.25">
      <c r="A1656" t="s">
        <v>1679</v>
      </c>
      <c r="B1656" t="s">
        <v>28</v>
      </c>
      <c r="C1656" s="3">
        <v>1</v>
      </c>
      <c r="D1656" s="5">
        <v>4</v>
      </c>
      <c r="E1656" s="5">
        <v>4</v>
      </c>
      <c r="F1656" t="s">
        <v>13</v>
      </c>
      <c r="G1656" t="s">
        <v>24</v>
      </c>
      <c r="H1656" s="4">
        <v>45004</v>
      </c>
    </row>
    <row r="1657" spans="1:8" x14ac:dyDescent="0.25">
      <c r="A1657" t="s">
        <v>1680</v>
      </c>
      <c r="B1657" t="s">
        <v>28</v>
      </c>
      <c r="C1657" s="3">
        <v>2</v>
      </c>
      <c r="D1657" s="5">
        <v>4</v>
      </c>
      <c r="E1657" s="5">
        <v>8</v>
      </c>
      <c r="F1657" t="s">
        <v>9</v>
      </c>
      <c r="G1657" t="s">
        <v>24</v>
      </c>
      <c r="H1657" s="4">
        <v>44948</v>
      </c>
    </row>
    <row r="1658" spans="1:8" x14ac:dyDescent="0.25">
      <c r="A1658" t="s">
        <v>1681</v>
      </c>
      <c r="B1658" t="s">
        <v>16</v>
      </c>
      <c r="C1658" s="3">
        <v>4</v>
      </c>
      <c r="D1658" s="5">
        <v>1</v>
      </c>
      <c r="E1658" s="5">
        <v>4</v>
      </c>
      <c r="F1658" t="s">
        <v>21</v>
      </c>
      <c r="G1658" t="s">
        <v>10</v>
      </c>
      <c r="H1658" s="4">
        <v>44948</v>
      </c>
    </row>
    <row r="1659" spans="1:8" x14ac:dyDescent="0.25">
      <c r="A1659" t="s">
        <v>1682</v>
      </c>
      <c r="B1659" t="s">
        <v>8</v>
      </c>
      <c r="C1659" s="3">
        <v>2</v>
      </c>
      <c r="D1659" s="5">
        <v>2</v>
      </c>
      <c r="E1659" s="5">
        <v>4</v>
      </c>
      <c r="F1659" t="s">
        <v>13</v>
      </c>
      <c r="G1659" t="s">
        <v>14</v>
      </c>
      <c r="H1659" s="4">
        <v>45009</v>
      </c>
    </row>
    <row r="1660" spans="1:8" x14ac:dyDescent="0.25">
      <c r="A1660" t="s">
        <v>1683</v>
      </c>
      <c r="B1660" t="s">
        <v>12</v>
      </c>
      <c r="C1660" s="3">
        <v>1</v>
      </c>
      <c r="D1660" s="5">
        <v>3</v>
      </c>
      <c r="E1660" s="5">
        <v>3</v>
      </c>
      <c r="F1660" t="s">
        <v>21</v>
      </c>
      <c r="G1660" t="s">
        <v>24</v>
      </c>
      <c r="H1660" s="4">
        <v>44965</v>
      </c>
    </row>
    <row r="1661" spans="1:8" x14ac:dyDescent="0.25">
      <c r="A1661" t="s">
        <v>1684</v>
      </c>
      <c r="B1661" t="s">
        <v>18</v>
      </c>
      <c r="C1661" s="3">
        <v>5</v>
      </c>
      <c r="D1661" s="5">
        <v>5</v>
      </c>
      <c r="E1661" s="5">
        <v>25</v>
      </c>
      <c r="F1661" t="s">
        <v>13</v>
      </c>
      <c r="G1661" t="s">
        <v>14</v>
      </c>
      <c r="H1661" s="4">
        <v>45033</v>
      </c>
    </row>
    <row r="1662" spans="1:8" x14ac:dyDescent="0.25">
      <c r="A1662" t="s">
        <v>1685</v>
      </c>
      <c r="B1662" t="s">
        <v>16</v>
      </c>
      <c r="C1662" s="3">
        <v>5</v>
      </c>
      <c r="D1662" s="5">
        <v>1</v>
      </c>
      <c r="E1662" s="5">
        <v>5</v>
      </c>
      <c r="F1662" t="s">
        <v>13</v>
      </c>
      <c r="G1662" t="s">
        <v>26</v>
      </c>
      <c r="H1662" s="4">
        <v>45048</v>
      </c>
    </row>
    <row r="1663" spans="1:8" x14ac:dyDescent="0.25">
      <c r="A1663" t="s">
        <v>1686</v>
      </c>
      <c r="B1663" t="s">
        <v>28</v>
      </c>
      <c r="C1663" s="3">
        <v>3</v>
      </c>
      <c r="D1663" s="5">
        <v>4</v>
      </c>
      <c r="E1663" s="5">
        <v>12</v>
      </c>
      <c r="F1663" t="s">
        <v>13</v>
      </c>
      <c r="G1663" t="s">
        <v>14</v>
      </c>
      <c r="H1663" s="4">
        <v>44934</v>
      </c>
    </row>
    <row r="1664" spans="1:8" x14ac:dyDescent="0.25">
      <c r="A1664" t="s">
        <v>1687</v>
      </c>
      <c r="B1664" t="s">
        <v>41</v>
      </c>
      <c r="C1664" s="3">
        <v>4</v>
      </c>
      <c r="D1664" s="5">
        <v>3</v>
      </c>
      <c r="E1664" s="5">
        <v>12</v>
      </c>
      <c r="F1664" t="s">
        <v>31</v>
      </c>
      <c r="G1664" t="s">
        <v>14</v>
      </c>
      <c r="H1664" s="4">
        <v>44996</v>
      </c>
    </row>
    <row r="1665" spans="1:8" x14ac:dyDescent="0.25">
      <c r="A1665" t="s">
        <v>1688</v>
      </c>
      <c r="B1665" t="s">
        <v>16</v>
      </c>
      <c r="C1665" s="3">
        <v>5</v>
      </c>
      <c r="D1665" s="5">
        <v>1</v>
      </c>
      <c r="E1665" s="5">
        <v>5</v>
      </c>
      <c r="F1665" t="s">
        <v>13</v>
      </c>
      <c r="G1665" t="s">
        <v>14</v>
      </c>
      <c r="H1665" s="4">
        <v>44984</v>
      </c>
    </row>
    <row r="1666" spans="1:8" x14ac:dyDescent="0.25">
      <c r="A1666" t="s">
        <v>1689</v>
      </c>
      <c r="B1666" t="s">
        <v>8</v>
      </c>
      <c r="C1666" s="3">
        <v>1</v>
      </c>
      <c r="D1666" s="5">
        <v>2</v>
      </c>
      <c r="E1666" s="5">
        <v>2</v>
      </c>
      <c r="F1666" t="s">
        <v>21</v>
      </c>
      <c r="G1666" t="s">
        <v>24</v>
      </c>
      <c r="H1666" s="4">
        <v>44949</v>
      </c>
    </row>
    <row r="1667" spans="1:8" x14ac:dyDescent="0.25">
      <c r="A1667" t="s">
        <v>1690</v>
      </c>
      <c r="B1667" t="s">
        <v>41</v>
      </c>
      <c r="C1667" s="3">
        <v>4</v>
      </c>
      <c r="D1667" s="5">
        <v>3</v>
      </c>
      <c r="E1667" s="5">
        <v>12</v>
      </c>
      <c r="F1667" t="s">
        <v>31</v>
      </c>
      <c r="G1667" t="s">
        <v>24</v>
      </c>
      <c r="H1667" s="4">
        <v>45042</v>
      </c>
    </row>
    <row r="1668" spans="1:8" x14ac:dyDescent="0.25">
      <c r="A1668" t="s">
        <v>1691</v>
      </c>
      <c r="B1668" t="s">
        <v>16</v>
      </c>
      <c r="C1668" s="3">
        <v>4</v>
      </c>
      <c r="D1668" s="5">
        <v>1</v>
      </c>
      <c r="E1668" s="5">
        <v>4</v>
      </c>
      <c r="F1668" t="s">
        <v>13</v>
      </c>
      <c r="G1668" t="s">
        <v>14</v>
      </c>
      <c r="H1668" s="4">
        <v>45237</v>
      </c>
    </row>
    <row r="1669" spans="1:8" x14ac:dyDescent="0.25">
      <c r="A1669" t="s">
        <v>1692</v>
      </c>
      <c r="B1669" t="s">
        <v>28</v>
      </c>
      <c r="C1669" s="3">
        <v>5</v>
      </c>
      <c r="D1669" s="5">
        <v>4</v>
      </c>
      <c r="E1669" s="5">
        <v>20</v>
      </c>
      <c r="F1669" t="s">
        <v>9</v>
      </c>
      <c r="G1669" t="s">
        <v>24</v>
      </c>
      <c r="H1669" s="4">
        <v>44984</v>
      </c>
    </row>
    <row r="1670" spans="1:8" x14ac:dyDescent="0.25">
      <c r="A1670" t="s">
        <v>1693</v>
      </c>
      <c r="B1670" t="s">
        <v>23</v>
      </c>
      <c r="C1670" s="3">
        <v>5</v>
      </c>
      <c r="D1670" s="5">
        <v>4</v>
      </c>
      <c r="E1670" s="5">
        <v>20</v>
      </c>
      <c r="F1670" t="s">
        <v>9</v>
      </c>
      <c r="G1670" t="s">
        <v>10</v>
      </c>
      <c r="H1670" s="4">
        <v>45175</v>
      </c>
    </row>
    <row r="1671" spans="1:8" x14ac:dyDescent="0.25">
      <c r="A1671" t="s">
        <v>1694</v>
      </c>
      <c r="B1671" t="s">
        <v>8</v>
      </c>
      <c r="C1671" s="3">
        <v>3</v>
      </c>
      <c r="D1671" s="5">
        <v>2</v>
      </c>
      <c r="E1671" s="5">
        <v>6</v>
      </c>
      <c r="F1671" t="s">
        <v>21</v>
      </c>
      <c r="G1671" t="s">
        <v>10</v>
      </c>
      <c r="H1671" s="4">
        <v>44929</v>
      </c>
    </row>
    <row r="1672" spans="1:8" x14ac:dyDescent="0.25">
      <c r="A1672" t="s">
        <v>1695</v>
      </c>
      <c r="B1672" t="s">
        <v>37</v>
      </c>
      <c r="C1672" s="3">
        <v>2</v>
      </c>
      <c r="D1672" s="5">
        <v>1.5</v>
      </c>
      <c r="E1672" s="5">
        <v>3</v>
      </c>
      <c r="F1672" t="s">
        <v>13</v>
      </c>
      <c r="G1672" t="s">
        <v>19</v>
      </c>
      <c r="H1672" s="4">
        <v>45050</v>
      </c>
    </row>
    <row r="1673" spans="1:8" x14ac:dyDescent="0.25">
      <c r="A1673" t="s">
        <v>1696</v>
      </c>
      <c r="B1673" t="s">
        <v>16</v>
      </c>
      <c r="C1673" s="3">
        <v>1</v>
      </c>
      <c r="D1673" s="5">
        <v>1</v>
      </c>
      <c r="E1673" s="5">
        <v>1</v>
      </c>
      <c r="F1673" t="s">
        <v>9</v>
      </c>
      <c r="G1673" t="s">
        <v>24</v>
      </c>
      <c r="H1673" s="4">
        <v>45136</v>
      </c>
    </row>
    <row r="1674" spans="1:8" x14ac:dyDescent="0.25">
      <c r="A1674" t="s">
        <v>1697</v>
      </c>
      <c r="B1674" t="s">
        <v>37</v>
      </c>
      <c r="C1674" s="3">
        <v>1</v>
      </c>
      <c r="D1674" s="5">
        <v>1.5</v>
      </c>
      <c r="E1674" s="5">
        <v>1.5</v>
      </c>
      <c r="F1674" t="s">
        <v>21</v>
      </c>
      <c r="G1674" t="s">
        <v>14</v>
      </c>
      <c r="H1674" s="4">
        <v>45070</v>
      </c>
    </row>
    <row r="1675" spans="1:8" x14ac:dyDescent="0.25">
      <c r="A1675" t="s">
        <v>1698</v>
      </c>
      <c r="B1675" t="s">
        <v>41</v>
      </c>
      <c r="C1675" s="3">
        <v>2</v>
      </c>
      <c r="D1675" s="5">
        <v>3</v>
      </c>
      <c r="E1675" s="5">
        <v>6</v>
      </c>
      <c r="F1675" t="s">
        <v>21</v>
      </c>
      <c r="G1675" t="s">
        <v>24</v>
      </c>
      <c r="H1675" s="4">
        <v>45030</v>
      </c>
    </row>
    <row r="1676" spans="1:8" x14ac:dyDescent="0.25">
      <c r="A1676" t="s">
        <v>1699</v>
      </c>
      <c r="B1676" t="s">
        <v>16</v>
      </c>
      <c r="C1676" s="3">
        <v>2</v>
      </c>
      <c r="D1676" s="5">
        <v>1</v>
      </c>
      <c r="E1676" s="5">
        <v>2</v>
      </c>
      <c r="F1676" t="s">
        <v>13</v>
      </c>
      <c r="G1676" t="s">
        <v>14</v>
      </c>
      <c r="H1676" s="4">
        <v>45082</v>
      </c>
    </row>
    <row r="1677" spans="1:8" x14ac:dyDescent="0.25">
      <c r="A1677" t="s">
        <v>1700</v>
      </c>
      <c r="B1677" t="s">
        <v>8</v>
      </c>
      <c r="C1677" s="3">
        <v>3</v>
      </c>
      <c r="D1677" s="5">
        <v>2</v>
      </c>
      <c r="E1677" s="5">
        <v>6</v>
      </c>
      <c r="F1677" t="s">
        <v>31</v>
      </c>
      <c r="G1677" t="s">
        <v>14</v>
      </c>
      <c r="H1677" s="4">
        <v>45124</v>
      </c>
    </row>
    <row r="1678" spans="1:8" x14ac:dyDescent="0.25">
      <c r="A1678" t="s">
        <v>1701</v>
      </c>
      <c r="B1678" t="s">
        <v>37</v>
      </c>
      <c r="C1678" s="3">
        <v>2</v>
      </c>
      <c r="D1678" s="5">
        <v>1.5</v>
      </c>
      <c r="E1678" s="5">
        <v>3</v>
      </c>
      <c r="F1678" t="s">
        <v>31</v>
      </c>
      <c r="G1678" t="s">
        <v>24</v>
      </c>
      <c r="H1678" s="4">
        <v>45008</v>
      </c>
    </row>
    <row r="1679" spans="1:8" x14ac:dyDescent="0.25">
      <c r="A1679" t="s">
        <v>1702</v>
      </c>
      <c r="B1679" t="s">
        <v>41</v>
      </c>
      <c r="C1679" s="3">
        <v>1</v>
      </c>
      <c r="D1679" s="5">
        <v>3</v>
      </c>
      <c r="E1679" s="5">
        <v>3</v>
      </c>
      <c r="F1679" t="s">
        <v>31</v>
      </c>
      <c r="G1679" t="s">
        <v>24</v>
      </c>
      <c r="H1679" s="4">
        <v>45071</v>
      </c>
    </row>
    <row r="1680" spans="1:8" x14ac:dyDescent="0.25">
      <c r="A1680" t="s">
        <v>1703</v>
      </c>
      <c r="B1680" t="s">
        <v>41</v>
      </c>
      <c r="C1680" s="3">
        <v>5</v>
      </c>
      <c r="D1680" s="5">
        <v>3</v>
      </c>
      <c r="E1680" s="5">
        <v>15</v>
      </c>
      <c r="F1680" t="s">
        <v>21</v>
      </c>
      <c r="G1680" t="s">
        <v>10</v>
      </c>
      <c r="H1680" s="4">
        <v>44927</v>
      </c>
    </row>
    <row r="1681" spans="1:8" x14ac:dyDescent="0.25">
      <c r="A1681" t="s">
        <v>1704</v>
      </c>
      <c r="B1681" t="s">
        <v>12</v>
      </c>
      <c r="C1681" s="3">
        <v>2</v>
      </c>
      <c r="D1681" s="5">
        <v>3</v>
      </c>
      <c r="E1681" s="5">
        <v>6</v>
      </c>
      <c r="F1681" t="s">
        <v>21</v>
      </c>
      <c r="G1681" t="s">
        <v>26</v>
      </c>
      <c r="H1681" s="4">
        <v>45089</v>
      </c>
    </row>
    <row r="1682" spans="1:8" x14ac:dyDescent="0.25">
      <c r="A1682" t="s">
        <v>1705</v>
      </c>
      <c r="B1682" t="s">
        <v>8</v>
      </c>
      <c r="C1682" s="3">
        <v>5</v>
      </c>
      <c r="D1682" s="5">
        <v>2</v>
      </c>
      <c r="E1682" s="5">
        <v>10</v>
      </c>
      <c r="F1682" t="s">
        <v>31</v>
      </c>
      <c r="G1682" t="s">
        <v>10</v>
      </c>
      <c r="H1682" s="4">
        <v>44991</v>
      </c>
    </row>
    <row r="1683" spans="1:8" x14ac:dyDescent="0.25">
      <c r="A1683" t="s">
        <v>1706</v>
      </c>
      <c r="B1683" t="s">
        <v>8</v>
      </c>
      <c r="C1683" s="3">
        <v>3</v>
      </c>
      <c r="D1683" s="5">
        <v>2</v>
      </c>
      <c r="E1683" s="5">
        <v>6</v>
      </c>
      <c r="F1683" t="s">
        <v>31</v>
      </c>
      <c r="G1683" t="s">
        <v>14</v>
      </c>
      <c r="H1683" s="4">
        <v>44958</v>
      </c>
    </row>
    <row r="1684" spans="1:8" x14ac:dyDescent="0.25">
      <c r="A1684" t="s">
        <v>1707</v>
      </c>
      <c r="B1684" t="s">
        <v>16</v>
      </c>
      <c r="C1684" s="3">
        <v>5</v>
      </c>
      <c r="D1684" s="5">
        <v>1</v>
      </c>
      <c r="E1684" s="5">
        <v>5</v>
      </c>
      <c r="F1684" t="s">
        <v>31</v>
      </c>
      <c r="G1684" t="s">
        <v>24</v>
      </c>
      <c r="H1684" s="4">
        <v>44946</v>
      </c>
    </row>
    <row r="1685" spans="1:8" x14ac:dyDescent="0.25">
      <c r="A1685" t="s">
        <v>1708</v>
      </c>
      <c r="B1685" t="s">
        <v>28</v>
      </c>
      <c r="C1685" s="3">
        <v>1</v>
      </c>
      <c r="D1685" s="5">
        <v>4</v>
      </c>
      <c r="E1685" s="5">
        <v>4</v>
      </c>
      <c r="F1685" t="s">
        <v>31</v>
      </c>
      <c r="G1685" t="s">
        <v>24</v>
      </c>
      <c r="H1685" s="4">
        <v>45119</v>
      </c>
    </row>
    <row r="1686" spans="1:8" x14ac:dyDescent="0.25">
      <c r="A1686" t="s">
        <v>1709</v>
      </c>
      <c r="B1686" t="s">
        <v>18</v>
      </c>
      <c r="C1686" s="3">
        <v>2</v>
      </c>
      <c r="D1686" s="5">
        <v>5</v>
      </c>
      <c r="E1686" s="5">
        <v>10</v>
      </c>
      <c r="F1686" t="s">
        <v>9</v>
      </c>
      <c r="G1686" t="s">
        <v>10</v>
      </c>
      <c r="H1686" s="4">
        <v>45016</v>
      </c>
    </row>
    <row r="1687" spans="1:8" x14ac:dyDescent="0.25">
      <c r="A1687" t="s">
        <v>1710</v>
      </c>
      <c r="B1687" t="s">
        <v>16</v>
      </c>
      <c r="C1687" s="3">
        <v>2</v>
      </c>
      <c r="D1687" s="5">
        <v>1</v>
      </c>
      <c r="E1687" s="5">
        <v>2</v>
      </c>
      <c r="F1687" t="s">
        <v>21</v>
      </c>
      <c r="G1687" t="s">
        <v>10</v>
      </c>
      <c r="H1687" s="4">
        <v>45077</v>
      </c>
    </row>
    <row r="1688" spans="1:8" x14ac:dyDescent="0.25">
      <c r="A1688" t="s">
        <v>1711</v>
      </c>
      <c r="B1688" t="s">
        <v>37</v>
      </c>
      <c r="C1688" s="3">
        <v>4</v>
      </c>
      <c r="D1688" s="5">
        <v>1.5</v>
      </c>
      <c r="E1688" s="5">
        <v>6</v>
      </c>
      <c r="F1688" t="s">
        <v>31</v>
      </c>
      <c r="G1688" t="s">
        <v>24</v>
      </c>
      <c r="H1688" s="4">
        <v>45113</v>
      </c>
    </row>
    <row r="1689" spans="1:8" x14ac:dyDescent="0.25">
      <c r="A1689" t="s">
        <v>1712</v>
      </c>
      <c r="B1689" t="s">
        <v>37</v>
      </c>
      <c r="C1689" s="3">
        <v>1</v>
      </c>
      <c r="D1689" s="5">
        <v>1.5</v>
      </c>
      <c r="E1689" s="5">
        <v>1.5</v>
      </c>
      <c r="F1689" t="s">
        <v>21</v>
      </c>
      <c r="G1689" t="s">
        <v>24</v>
      </c>
      <c r="H1689" s="4">
        <v>45179</v>
      </c>
    </row>
    <row r="1690" spans="1:8" x14ac:dyDescent="0.25">
      <c r="A1690" t="s">
        <v>1713</v>
      </c>
      <c r="B1690" t="s">
        <v>18</v>
      </c>
      <c r="C1690" s="3">
        <v>4</v>
      </c>
      <c r="D1690" s="5">
        <v>5</v>
      </c>
      <c r="E1690" s="5">
        <v>20</v>
      </c>
      <c r="F1690" t="s">
        <v>9</v>
      </c>
      <c r="G1690" t="s">
        <v>24</v>
      </c>
      <c r="H1690" s="4">
        <v>45164</v>
      </c>
    </row>
    <row r="1691" spans="1:8" x14ac:dyDescent="0.25">
      <c r="A1691" t="s">
        <v>1714</v>
      </c>
      <c r="B1691" t="s">
        <v>8</v>
      </c>
      <c r="C1691" s="3">
        <v>2</v>
      </c>
      <c r="D1691" s="5">
        <v>2</v>
      </c>
      <c r="E1691" s="5">
        <v>4</v>
      </c>
      <c r="F1691" t="s">
        <v>9</v>
      </c>
      <c r="G1691" t="s">
        <v>24</v>
      </c>
      <c r="H1691" s="4">
        <v>45157</v>
      </c>
    </row>
    <row r="1692" spans="1:8" x14ac:dyDescent="0.25">
      <c r="A1692" t="s">
        <v>1715</v>
      </c>
      <c r="B1692" t="s">
        <v>30</v>
      </c>
      <c r="C1692" s="3">
        <v>2</v>
      </c>
      <c r="D1692" s="5">
        <v>4</v>
      </c>
      <c r="E1692" s="5">
        <v>8</v>
      </c>
      <c r="F1692" t="s">
        <v>13</v>
      </c>
      <c r="G1692" t="s">
        <v>14</v>
      </c>
      <c r="H1692" s="4">
        <v>45165</v>
      </c>
    </row>
    <row r="1693" spans="1:8" x14ac:dyDescent="0.25">
      <c r="A1693" t="s">
        <v>1716</v>
      </c>
      <c r="B1693" t="s">
        <v>12</v>
      </c>
      <c r="C1693" s="3">
        <v>2</v>
      </c>
      <c r="D1693" s="5">
        <v>3</v>
      </c>
      <c r="E1693" s="5">
        <v>6</v>
      </c>
      <c r="F1693" t="s">
        <v>21</v>
      </c>
      <c r="G1693" t="s">
        <v>14</v>
      </c>
      <c r="H1693" s="4">
        <v>44968</v>
      </c>
    </row>
    <row r="1694" spans="1:8" x14ac:dyDescent="0.25">
      <c r="A1694" t="s">
        <v>1717</v>
      </c>
      <c r="B1694" t="s">
        <v>37</v>
      </c>
      <c r="C1694" s="3">
        <v>3</v>
      </c>
      <c r="D1694" s="5">
        <v>1.5</v>
      </c>
      <c r="E1694" s="5">
        <v>4.5</v>
      </c>
      <c r="F1694" t="s">
        <v>13</v>
      </c>
      <c r="G1694" t="s">
        <v>24</v>
      </c>
      <c r="H1694" s="4">
        <v>45068</v>
      </c>
    </row>
    <row r="1695" spans="1:8" x14ac:dyDescent="0.25">
      <c r="A1695" t="s">
        <v>1718</v>
      </c>
      <c r="B1695" t="s">
        <v>37</v>
      </c>
      <c r="C1695" s="3">
        <v>5</v>
      </c>
      <c r="D1695" s="5">
        <v>1.5</v>
      </c>
      <c r="E1695" s="5">
        <v>7.5</v>
      </c>
      <c r="F1695" t="s">
        <v>31</v>
      </c>
      <c r="G1695" t="s">
        <v>14</v>
      </c>
      <c r="H1695" s="4">
        <v>44951</v>
      </c>
    </row>
    <row r="1696" spans="1:8" x14ac:dyDescent="0.25">
      <c r="A1696" t="s">
        <v>1719</v>
      </c>
      <c r="B1696" t="s">
        <v>41</v>
      </c>
      <c r="C1696" s="3">
        <v>1</v>
      </c>
      <c r="D1696" s="5">
        <v>3</v>
      </c>
      <c r="E1696" s="5">
        <v>3</v>
      </c>
      <c r="F1696" t="s">
        <v>13</v>
      </c>
      <c r="G1696" t="s">
        <v>14</v>
      </c>
      <c r="H1696" s="4">
        <v>44936</v>
      </c>
    </row>
    <row r="1697" spans="1:8" x14ac:dyDescent="0.25">
      <c r="A1697" t="s">
        <v>1720</v>
      </c>
      <c r="B1697" t="s">
        <v>16</v>
      </c>
      <c r="C1697" s="3">
        <v>1</v>
      </c>
      <c r="D1697" s="5">
        <v>1</v>
      </c>
      <c r="E1697" s="5">
        <v>1</v>
      </c>
      <c r="F1697" t="s">
        <v>9</v>
      </c>
      <c r="G1697" t="s">
        <v>24</v>
      </c>
      <c r="H1697" s="4">
        <v>45245</v>
      </c>
    </row>
    <row r="1698" spans="1:8" x14ac:dyDescent="0.25">
      <c r="A1698" t="s">
        <v>1721</v>
      </c>
      <c r="B1698" t="s">
        <v>30</v>
      </c>
      <c r="C1698" s="3">
        <v>2</v>
      </c>
      <c r="D1698" s="5">
        <v>4</v>
      </c>
      <c r="E1698" s="5">
        <v>8</v>
      </c>
      <c r="F1698" t="s">
        <v>21</v>
      </c>
      <c r="G1698" t="s">
        <v>10</v>
      </c>
      <c r="H1698" s="4">
        <v>44976</v>
      </c>
    </row>
    <row r="1699" spans="1:8" x14ac:dyDescent="0.25">
      <c r="A1699" t="s">
        <v>1722</v>
      </c>
      <c r="B1699" t="s">
        <v>23</v>
      </c>
      <c r="C1699" s="3">
        <v>5</v>
      </c>
      <c r="D1699" s="5">
        <v>4</v>
      </c>
      <c r="E1699" s="5">
        <v>20</v>
      </c>
      <c r="F1699" t="s">
        <v>21</v>
      </c>
      <c r="G1699" t="s">
        <v>10</v>
      </c>
      <c r="H1699" s="4">
        <v>45002</v>
      </c>
    </row>
    <row r="1700" spans="1:8" x14ac:dyDescent="0.25">
      <c r="A1700" t="s">
        <v>1723</v>
      </c>
      <c r="B1700" t="s">
        <v>16</v>
      </c>
      <c r="C1700" s="3">
        <v>4</v>
      </c>
      <c r="D1700" s="5">
        <v>1</v>
      </c>
      <c r="E1700" s="5">
        <v>4</v>
      </c>
      <c r="F1700" t="s">
        <v>13</v>
      </c>
      <c r="G1700" t="s">
        <v>10</v>
      </c>
      <c r="H1700" s="4">
        <v>45085</v>
      </c>
    </row>
    <row r="1701" spans="1:8" x14ac:dyDescent="0.25">
      <c r="A1701" t="s">
        <v>1724</v>
      </c>
      <c r="B1701" t="s">
        <v>18</v>
      </c>
      <c r="C1701" s="3">
        <v>5</v>
      </c>
      <c r="D1701" s="5">
        <v>5</v>
      </c>
      <c r="E1701" s="5">
        <v>25</v>
      </c>
      <c r="F1701" t="s">
        <v>13</v>
      </c>
      <c r="G1701" t="s">
        <v>14</v>
      </c>
      <c r="H1701" s="4">
        <v>45270</v>
      </c>
    </row>
    <row r="1702" spans="1:8" x14ac:dyDescent="0.25">
      <c r="A1702" t="s">
        <v>1725</v>
      </c>
      <c r="B1702" t="s">
        <v>16</v>
      </c>
      <c r="C1702" s="3">
        <v>5</v>
      </c>
      <c r="D1702" s="5">
        <v>1</v>
      </c>
      <c r="E1702" s="5">
        <v>5</v>
      </c>
      <c r="F1702" t="s">
        <v>13</v>
      </c>
      <c r="G1702" t="s">
        <v>14</v>
      </c>
      <c r="H1702" s="4">
        <v>45003</v>
      </c>
    </row>
    <row r="1703" spans="1:8" x14ac:dyDescent="0.25">
      <c r="A1703" t="s">
        <v>1726</v>
      </c>
      <c r="B1703" t="s">
        <v>18</v>
      </c>
      <c r="C1703" s="3">
        <v>1</v>
      </c>
      <c r="D1703" s="5">
        <v>5</v>
      </c>
      <c r="E1703" s="5">
        <v>5</v>
      </c>
      <c r="F1703" t="s">
        <v>9</v>
      </c>
      <c r="G1703" t="s">
        <v>24</v>
      </c>
      <c r="H1703" s="4">
        <v>45245</v>
      </c>
    </row>
    <row r="1704" spans="1:8" x14ac:dyDescent="0.25">
      <c r="A1704" t="s">
        <v>1727</v>
      </c>
      <c r="B1704" t="s">
        <v>18</v>
      </c>
      <c r="C1704" s="3">
        <v>4</v>
      </c>
      <c r="D1704" s="5">
        <v>5</v>
      </c>
      <c r="E1704" s="5">
        <v>20</v>
      </c>
      <c r="F1704" t="s">
        <v>9</v>
      </c>
      <c r="G1704" t="s">
        <v>24</v>
      </c>
      <c r="H1704" s="4">
        <v>44980</v>
      </c>
    </row>
    <row r="1705" spans="1:8" x14ac:dyDescent="0.25">
      <c r="A1705" t="s">
        <v>1728</v>
      </c>
      <c r="B1705" t="s">
        <v>26</v>
      </c>
      <c r="C1705" s="3">
        <v>3</v>
      </c>
      <c r="D1705" s="5">
        <v>3</v>
      </c>
      <c r="E1705" s="5">
        <v>9</v>
      </c>
      <c r="F1705" t="s">
        <v>21</v>
      </c>
      <c r="G1705" t="s">
        <v>10</v>
      </c>
      <c r="H1705" s="4">
        <v>44990</v>
      </c>
    </row>
    <row r="1706" spans="1:8" x14ac:dyDescent="0.25">
      <c r="A1706" t="s">
        <v>1729</v>
      </c>
      <c r="B1706" t="s">
        <v>16</v>
      </c>
      <c r="C1706" s="3">
        <v>2</v>
      </c>
      <c r="D1706" s="5">
        <v>1</v>
      </c>
      <c r="E1706" s="5">
        <v>2</v>
      </c>
      <c r="F1706" t="s">
        <v>31</v>
      </c>
      <c r="G1706" t="s">
        <v>24</v>
      </c>
      <c r="H1706" s="4">
        <v>45216</v>
      </c>
    </row>
    <row r="1707" spans="1:8" x14ac:dyDescent="0.25">
      <c r="A1707" t="s">
        <v>1730</v>
      </c>
      <c r="B1707" t="s">
        <v>8</v>
      </c>
      <c r="C1707" s="3">
        <v>1</v>
      </c>
      <c r="D1707" s="5">
        <v>2</v>
      </c>
      <c r="E1707" s="5">
        <v>2</v>
      </c>
      <c r="F1707" t="s">
        <v>9</v>
      </c>
      <c r="G1707" t="s">
        <v>10</v>
      </c>
      <c r="H1707" s="4">
        <v>44967</v>
      </c>
    </row>
    <row r="1708" spans="1:8" x14ac:dyDescent="0.25">
      <c r="A1708" t="s">
        <v>1731</v>
      </c>
      <c r="B1708" t="s">
        <v>28</v>
      </c>
      <c r="C1708" s="3">
        <v>5</v>
      </c>
      <c r="D1708" s="5">
        <v>4</v>
      </c>
      <c r="E1708" s="5">
        <v>20</v>
      </c>
      <c r="F1708" t="s">
        <v>13</v>
      </c>
      <c r="G1708" t="s">
        <v>14</v>
      </c>
      <c r="H1708" s="4">
        <v>44927</v>
      </c>
    </row>
    <row r="1709" spans="1:8" x14ac:dyDescent="0.25">
      <c r="A1709" t="s">
        <v>1732</v>
      </c>
      <c r="B1709" t="s">
        <v>12</v>
      </c>
      <c r="C1709" s="3">
        <v>4</v>
      </c>
      <c r="D1709" s="5">
        <v>3</v>
      </c>
      <c r="E1709" s="5">
        <v>12</v>
      </c>
      <c r="F1709" t="s">
        <v>13</v>
      </c>
      <c r="G1709" t="s">
        <v>14</v>
      </c>
      <c r="H1709" s="4">
        <v>45124</v>
      </c>
    </row>
    <row r="1710" spans="1:8" x14ac:dyDescent="0.25">
      <c r="A1710" t="s">
        <v>1733</v>
      </c>
      <c r="B1710" t="s">
        <v>8</v>
      </c>
      <c r="C1710" s="3">
        <v>4</v>
      </c>
      <c r="D1710" s="5">
        <v>2</v>
      </c>
      <c r="E1710" s="5">
        <v>8</v>
      </c>
      <c r="F1710" t="s">
        <v>13</v>
      </c>
      <c r="G1710" t="s">
        <v>10</v>
      </c>
      <c r="H1710" s="4">
        <v>45015</v>
      </c>
    </row>
    <row r="1711" spans="1:8" x14ac:dyDescent="0.25">
      <c r="A1711" t="s">
        <v>1734</v>
      </c>
      <c r="B1711" t="s">
        <v>28</v>
      </c>
      <c r="C1711" s="3">
        <v>1</v>
      </c>
      <c r="D1711" s="5">
        <v>4</v>
      </c>
      <c r="E1711" s="5">
        <v>4</v>
      </c>
      <c r="F1711" t="s">
        <v>13</v>
      </c>
      <c r="G1711" t="s">
        <v>19</v>
      </c>
      <c r="H1711" s="4">
        <v>45096</v>
      </c>
    </row>
    <row r="1712" spans="1:8" x14ac:dyDescent="0.25">
      <c r="A1712" t="s">
        <v>1735</v>
      </c>
      <c r="B1712" t="s">
        <v>16</v>
      </c>
      <c r="C1712" s="3">
        <v>2</v>
      </c>
      <c r="D1712" s="5">
        <v>1</v>
      </c>
      <c r="E1712" s="5">
        <v>2</v>
      </c>
      <c r="F1712" t="s">
        <v>21</v>
      </c>
      <c r="G1712" t="s">
        <v>10</v>
      </c>
      <c r="H1712" s="4">
        <v>45189</v>
      </c>
    </row>
    <row r="1713" spans="1:8" x14ac:dyDescent="0.25">
      <c r="A1713" t="s">
        <v>1736</v>
      </c>
      <c r="B1713" t="s">
        <v>37</v>
      </c>
      <c r="C1713" s="3">
        <v>2</v>
      </c>
      <c r="D1713" s="5">
        <v>1.5</v>
      </c>
      <c r="E1713" s="5">
        <v>3</v>
      </c>
      <c r="F1713" t="s">
        <v>21</v>
      </c>
      <c r="G1713" t="s">
        <v>14</v>
      </c>
      <c r="H1713" s="4">
        <v>44978</v>
      </c>
    </row>
    <row r="1714" spans="1:8" x14ac:dyDescent="0.25">
      <c r="A1714" t="s">
        <v>1737</v>
      </c>
      <c r="B1714" t="s">
        <v>23</v>
      </c>
      <c r="C1714" s="3">
        <v>3</v>
      </c>
      <c r="D1714" s="5">
        <v>4</v>
      </c>
      <c r="E1714" s="5">
        <v>12</v>
      </c>
      <c r="F1714" t="s">
        <v>9</v>
      </c>
      <c r="G1714" t="s">
        <v>14</v>
      </c>
      <c r="H1714" s="4">
        <v>45203</v>
      </c>
    </row>
    <row r="1715" spans="1:8" x14ac:dyDescent="0.25">
      <c r="A1715" t="s">
        <v>1738</v>
      </c>
      <c r="B1715" t="s">
        <v>12</v>
      </c>
      <c r="C1715" s="3">
        <v>5</v>
      </c>
      <c r="D1715" s="5">
        <v>3</v>
      </c>
      <c r="E1715" s="5">
        <v>15</v>
      </c>
      <c r="F1715" t="s">
        <v>13</v>
      </c>
      <c r="G1715" t="s">
        <v>24</v>
      </c>
      <c r="H1715" s="4">
        <v>45188</v>
      </c>
    </row>
    <row r="1716" spans="1:8" x14ac:dyDescent="0.25">
      <c r="A1716" t="s">
        <v>1739</v>
      </c>
      <c r="B1716" t="s">
        <v>18</v>
      </c>
      <c r="C1716" s="3">
        <v>5</v>
      </c>
      <c r="D1716" s="5">
        <v>5</v>
      </c>
      <c r="E1716" s="5">
        <v>25</v>
      </c>
      <c r="F1716" t="s">
        <v>9</v>
      </c>
      <c r="G1716" t="s">
        <v>14</v>
      </c>
      <c r="H1716" s="4">
        <v>45268</v>
      </c>
    </row>
    <row r="1717" spans="1:8" x14ac:dyDescent="0.25">
      <c r="A1717" t="s">
        <v>1740</v>
      </c>
      <c r="B1717" t="s">
        <v>23</v>
      </c>
      <c r="C1717" s="3">
        <v>3</v>
      </c>
      <c r="D1717" s="5">
        <v>4</v>
      </c>
      <c r="E1717" s="5">
        <v>12</v>
      </c>
      <c r="F1717" t="s">
        <v>21</v>
      </c>
      <c r="G1717" t="s">
        <v>14</v>
      </c>
      <c r="H1717" s="4">
        <v>45180</v>
      </c>
    </row>
    <row r="1718" spans="1:8" x14ac:dyDescent="0.25">
      <c r="A1718" t="s">
        <v>1741</v>
      </c>
      <c r="B1718" t="s">
        <v>23</v>
      </c>
      <c r="C1718" s="3">
        <v>1</v>
      </c>
      <c r="D1718" s="5">
        <v>4</v>
      </c>
      <c r="E1718" s="5">
        <v>4</v>
      </c>
      <c r="F1718" t="s">
        <v>31</v>
      </c>
      <c r="G1718" t="s">
        <v>14</v>
      </c>
      <c r="H1718" s="4">
        <v>45048</v>
      </c>
    </row>
    <row r="1719" spans="1:8" x14ac:dyDescent="0.25">
      <c r="A1719" t="s">
        <v>1742</v>
      </c>
      <c r="B1719" t="s">
        <v>23</v>
      </c>
      <c r="C1719" s="3">
        <v>4</v>
      </c>
      <c r="D1719" s="5">
        <v>4</v>
      </c>
      <c r="E1719" s="5">
        <v>16</v>
      </c>
      <c r="F1719" t="s">
        <v>9</v>
      </c>
      <c r="G1719" t="s">
        <v>24</v>
      </c>
      <c r="H1719" s="4">
        <v>44967</v>
      </c>
    </row>
    <row r="1720" spans="1:8" x14ac:dyDescent="0.25">
      <c r="A1720" t="s">
        <v>1743</v>
      </c>
      <c r="B1720" t="s">
        <v>12</v>
      </c>
      <c r="C1720" s="3">
        <v>5</v>
      </c>
      <c r="D1720" s="5">
        <v>3</v>
      </c>
      <c r="E1720" s="5">
        <v>15</v>
      </c>
      <c r="F1720" t="s">
        <v>21</v>
      </c>
      <c r="G1720" t="s">
        <v>14</v>
      </c>
      <c r="H1720" s="4">
        <v>45036</v>
      </c>
    </row>
    <row r="1721" spans="1:8" x14ac:dyDescent="0.25">
      <c r="A1721" t="s">
        <v>1744</v>
      </c>
      <c r="B1721" t="s">
        <v>12</v>
      </c>
      <c r="C1721" s="3">
        <v>5</v>
      </c>
      <c r="D1721" s="5">
        <v>3</v>
      </c>
      <c r="E1721" s="5">
        <v>15</v>
      </c>
      <c r="F1721" t="s">
        <v>13</v>
      </c>
      <c r="G1721" t="s">
        <v>24</v>
      </c>
      <c r="H1721" s="4">
        <v>45112</v>
      </c>
    </row>
    <row r="1722" spans="1:8" x14ac:dyDescent="0.25">
      <c r="A1722" t="s">
        <v>1745</v>
      </c>
      <c r="B1722" t="s">
        <v>41</v>
      </c>
      <c r="C1722" s="3">
        <v>3</v>
      </c>
      <c r="D1722" s="5">
        <v>3</v>
      </c>
      <c r="E1722" s="5">
        <v>9</v>
      </c>
      <c r="F1722" t="s">
        <v>9</v>
      </c>
      <c r="G1722" t="s">
        <v>24</v>
      </c>
      <c r="H1722" s="4">
        <v>45138</v>
      </c>
    </row>
    <row r="1723" spans="1:8" x14ac:dyDescent="0.25">
      <c r="A1723" t="s">
        <v>1746</v>
      </c>
      <c r="B1723" t="s">
        <v>12</v>
      </c>
      <c r="C1723" s="3">
        <v>3</v>
      </c>
      <c r="D1723" s="5">
        <v>3</v>
      </c>
      <c r="E1723" s="5">
        <v>9</v>
      </c>
      <c r="F1723" t="s">
        <v>13</v>
      </c>
      <c r="G1723" t="s">
        <v>26</v>
      </c>
      <c r="H1723" s="4">
        <v>45263</v>
      </c>
    </row>
    <row r="1724" spans="1:8" x14ac:dyDescent="0.25">
      <c r="A1724" t="s">
        <v>1747</v>
      </c>
      <c r="B1724" t="s">
        <v>28</v>
      </c>
      <c r="C1724" s="3">
        <v>1</v>
      </c>
      <c r="D1724" s="5">
        <v>4</v>
      </c>
      <c r="E1724" s="5">
        <v>4</v>
      </c>
      <c r="F1724" t="s">
        <v>9</v>
      </c>
      <c r="G1724" t="s">
        <v>24</v>
      </c>
      <c r="H1724" s="4">
        <v>45066</v>
      </c>
    </row>
    <row r="1725" spans="1:8" x14ac:dyDescent="0.25">
      <c r="A1725" t="s">
        <v>1748</v>
      </c>
      <c r="B1725" t="s">
        <v>23</v>
      </c>
      <c r="C1725" s="3">
        <v>5</v>
      </c>
      <c r="D1725" s="5">
        <v>4</v>
      </c>
      <c r="E1725" s="5">
        <v>20</v>
      </c>
      <c r="F1725" t="s">
        <v>9</v>
      </c>
      <c r="G1725" t="s">
        <v>10</v>
      </c>
      <c r="H1725" s="4">
        <v>45020</v>
      </c>
    </row>
    <row r="1726" spans="1:8" x14ac:dyDescent="0.25">
      <c r="A1726" t="s">
        <v>1749</v>
      </c>
      <c r="B1726" t="s">
        <v>8</v>
      </c>
      <c r="C1726" s="3">
        <v>3</v>
      </c>
      <c r="D1726" s="5">
        <v>2</v>
      </c>
      <c r="E1726" s="5">
        <v>6</v>
      </c>
      <c r="F1726" t="s">
        <v>31</v>
      </c>
      <c r="G1726" t="s">
        <v>24</v>
      </c>
      <c r="H1726" s="4">
        <v>45060</v>
      </c>
    </row>
    <row r="1727" spans="1:8" x14ac:dyDescent="0.25">
      <c r="A1727" t="s">
        <v>1750</v>
      </c>
      <c r="B1727" t="s">
        <v>23</v>
      </c>
      <c r="C1727" s="3">
        <v>3</v>
      </c>
      <c r="D1727" s="5">
        <v>4</v>
      </c>
      <c r="E1727" s="5">
        <v>12</v>
      </c>
      <c r="F1727" t="s">
        <v>13</v>
      </c>
      <c r="G1727" t="s">
        <v>14</v>
      </c>
      <c r="H1727" s="4">
        <v>45067</v>
      </c>
    </row>
    <row r="1728" spans="1:8" x14ac:dyDescent="0.25">
      <c r="A1728" t="s">
        <v>1751</v>
      </c>
      <c r="B1728" t="s">
        <v>37</v>
      </c>
      <c r="C1728" s="3">
        <v>2</v>
      </c>
      <c r="D1728" s="5">
        <v>1.5</v>
      </c>
      <c r="E1728" s="5">
        <v>3</v>
      </c>
      <c r="F1728" t="s">
        <v>9</v>
      </c>
      <c r="G1728" t="s">
        <v>10</v>
      </c>
      <c r="H1728" s="4">
        <v>45179</v>
      </c>
    </row>
    <row r="1729" spans="1:8" x14ac:dyDescent="0.25">
      <c r="A1729" t="s">
        <v>1752</v>
      </c>
      <c r="B1729" t="s">
        <v>28</v>
      </c>
      <c r="C1729" s="3">
        <v>5</v>
      </c>
      <c r="D1729" s="5">
        <v>4</v>
      </c>
      <c r="E1729" s="5">
        <v>20</v>
      </c>
      <c r="F1729" t="s">
        <v>13</v>
      </c>
      <c r="G1729" t="s">
        <v>14</v>
      </c>
      <c r="H1729" s="4">
        <v>45199</v>
      </c>
    </row>
    <row r="1730" spans="1:8" x14ac:dyDescent="0.25">
      <c r="A1730" t="s">
        <v>1753</v>
      </c>
      <c r="B1730" t="s">
        <v>12</v>
      </c>
      <c r="C1730" s="3">
        <v>1</v>
      </c>
      <c r="D1730" s="5">
        <v>3</v>
      </c>
      <c r="E1730" s="5">
        <v>3</v>
      </c>
      <c r="F1730" t="s">
        <v>13</v>
      </c>
      <c r="G1730" t="s">
        <v>24</v>
      </c>
      <c r="H1730" s="4">
        <v>45289</v>
      </c>
    </row>
    <row r="1731" spans="1:8" x14ac:dyDescent="0.25">
      <c r="A1731" t="s">
        <v>1754</v>
      </c>
      <c r="B1731" t="s">
        <v>41</v>
      </c>
      <c r="C1731" s="3">
        <v>3</v>
      </c>
      <c r="D1731" s="5">
        <v>3</v>
      </c>
      <c r="E1731" s="5">
        <v>9</v>
      </c>
      <c r="F1731" t="s">
        <v>31</v>
      </c>
      <c r="G1731" t="s">
        <v>14</v>
      </c>
      <c r="H1731" s="4">
        <v>45127</v>
      </c>
    </row>
    <row r="1732" spans="1:8" x14ac:dyDescent="0.25">
      <c r="A1732" t="s">
        <v>1755</v>
      </c>
      <c r="B1732" t="s">
        <v>37</v>
      </c>
      <c r="C1732" s="3">
        <v>5</v>
      </c>
      <c r="D1732" s="5">
        <v>1.5</v>
      </c>
      <c r="E1732" s="5">
        <v>7.5</v>
      </c>
      <c r="F1732" t="s">
        <v>21</v>
      </c>
      <c r="G1732" t="s">
        <v>14</v>
      </c>
      <c r="H1732" s="4">
        <v>44954</v>
      </c>
    </row>
    <row r="1733" spans="1:8" x14ac:dyDescent="0.25">
      <c r="A1733" t="s">
        <v>1756</v>
      </c>
      <c r="B1733" t="s">
        <v>8</v>
      </c>
      <c r="C1733" s="3">
        <v>3</v>
      </c>
      <c r="D1733" s="5">
        <v>2</v>
      </c>
      <c r="E1733" s="5">
        <v>6</v>
      </c>
      <c r="F1733" t="s">
        <v>31</v>
      </c>
      <c r="G1733" t="s">
        <v>14</v>
      </c>
      <c r="H1733" s="4">
        <v>45035</v>
      </c>
    </row>
    <row r="1734" spans="1:8" x14ac:dyDescent="0.25">
      <c r="A1734" t="s">
        <v>1757</v>
      </c>
      <c r="B1734" t="s">
        <v>28</v>
      </c>
      <c r="C1734" s="3">
        <v>4</v>
      </c>
      <c r="D1734" s="5">
        <v>4</v>
      </c>
      <c r="E1734" s="5">
        <v>16</v>
      </c>
      <c r="F1734" t="s">
        <v>13</v>
      </c>
      <c r="G1734" t="s">
        <v>10</v>
      </c>
      <c r="H1734" s="4">
        <v>45048</v>
      </c>
    </row>
    <row r="1735" spans="1:8" x14ac:dyDescent="0.25">
      <c r="A1735" t="s">
        <v>1758</v>
      </c>
      <c r="B1735" t="s">
        <v>37</v>
      </c>
      <c r="C1735" s="3">
        <v>4</v>
      </c>
      <c r="D1735" s="5">
        <v>1.5</v>
      </c>
      <c r="E1735" s="5">
        <v>6</v>
      </c>
      <c r="F1735" t="s">
        <v>9</v>
      </c>
      <c r="G1735" t="s">
        <v>10</v>
      </c>
      <c r="H1735" s="4">
        <v>45158</v>
      </c>
    </row>
    <row r="1736" spans="1:8" x14ac:dyDescent="0.25">
      <c r="A1736" t="s">
        <v>1759</v>
      </c>
      <c r="B1736" t="s">
        <v>41</v>
      </c>
      <c r="C1736" s="3">
        <v>4</v>
      </c>
      <c r="D1736" s="5">
        <v>3</v>
      </c>
      <c r="E1736" s="5">
        <v>12</v>
      </c>
      <c r="F1736" t="s">
        <v>31</v>
      </c>
      <c r="G1736" t="s">
        <v>14</v>
      </c>
      <c r="H1736" s="4">
        <v>44971</v>
      </c>
    </row>
    <row r="1737" spans="1:8" x14ac:dyDescent="0.25">
      <c r="A1737" t="s">
        <v>1760</v>
      </c>
      <c r="B1737" t="s">
        <v>18</v>
      </c>
      <c r="C1737" s="3">
        <v>4</v>
      </c>
      <c r="D1737" s="5">
        <v>5</v>
      </c>
      <c r="E1737" s="5">
        <v>20</v>
      </c>
      <c r="F1737" t="s">
        <v>21</v>
      </c>
      <c r="G1737" t="s">
        <v>24</v>
      </c>
      <c r="H1737" s="4">
        <v>45022</v>
      </c>
    </row>
    <row r="1738" spans="1:8" x14ac:dyDescent="0.25">
      <c r="A1738" t="s">
        <v>1761</v>
      </c>
      <c r="B1738" t="s">
        <v>8</v>
      </c>
      <c r="C1738" s="3">
        <v>3</v>
      </c>
      <c r="D1738" s="5">
        <v>2</v>
      </c>
      <c r="E1738" s="5">
        <v>6</v>
      </c>
      <c r="F1738" t="s">
        <v>13</v>
      </c>
      <c r="G1738" t="s">
        <v>10</v>
      </c>
      <c r="H1738" s="4">
        <v>44988</v>
      </c>
    </row>
    <row r="1739" spans="1:8" x14ac:dyDescent="0.25">
      <c r="A1739" t="s">
        <v>1762</v>
      </c>
      <c r="B1739" t="s">
        <v>41</v>
      </c>
      <c r="C1739" s="3">
        <v>2</v>
      </c>
      <c r="D1739" s="5">
        <v>3</v>
      </c>
      <c r="E1739" s="5">
        <v>6</v>
      </c>
      <c r="F1739" t="s">
        <v>9</v>
      </c>
      <c r="G1739" t="s">
        <v>10</v>
      </c>
      <c r="H1739" s="4">
        <v>45107</v>
      </c>
    </row>
    <row r="1740" spans="1:8" x14ac:dyDescent="0.25">
      <c r="A1740" t="s">
        <v>1763</v>
      </c>
      <c r="B1740" t="s">
        <v>37</v>
      </c>
      <c r="C1740" s="3">
        <v>4</v>
      </c>
      <c r="D1740" s="5">
        <v>1.5</v>
      </c>
      <c r="E1740" s="5">
        <v>6</v>
      </c>
      <c r="F1740" t="s">
        <v>21</v>
      </c>
      <c r="G1740" t="s">
        <v>14</v>
      </c>
      <c r="H1740" s="4">
        <v>45263</v>
      </c>
    </row>
    <row r="1741" spans="1:8" x14ac:dyDescent="0.25">
      <c r="A1741" t="s">
        <v>1764</v>
      </c>
      <c r="B1741" t="s">
        <v>12</v>
      </c>
      <c r="C1741" s="3">
        <v>4</v>
      </c>
      <c r="D1741" s="5">
        <v>3</v>
      </c>
      <c r="E1741" s="5">
        <v>12</v>
      </c>
      <c r="F1741" t="s">
        <v>21</v>
      </c>
      <c r="G1741" t="s">
        <v>14</v>
      </c>
      <c r="H1741" s="4">
        <v>45179</v>
      </c>
    </row>
    <row r="1742" spans="1:8" x14ac:dyDescent="0.25">
      <c r="A1742" t="s">
        <v>1765</v>
      </c>
      <c r="B1742" t="s">
        <v>18</v>
      </c>
      <c r="C1742" s="3">
        <v>3</v>
      </c>
      <c r="D1742" s="5">
        <v>5</v>
      </c>
      <c r="E1742" s="5">
        <v>15</v>
      </c>
      <c r="F1742" t="s">
        <v>26</v>
      </c>
      <c r="G1742" t="s">
        <v>10</v>
      </c>
      <c r="H1742" s="4">
        <v>45209</v>
      </c>
    </row>
    <row r="1743" spans="1:8" x14ac:dyDescent="0.25">
      <c r="A1743" t="s">
        <v>1766</v>
      </c>
      <c r="B1743" t="s">
        <v>18</v>
      </c>
      <c r="C1743" s="3">
        <v>4</v>
      </c>
      <c r="D1743" s="5">
        <v>5</v>
      </c>
      <c r="E1743" s="5">
        <v>20</v>
      </c>
      <c r="F1743" t="s">
        <v>31</v>
      </c>
      <c r="G1743" t="s">
        <v>14</v>
      </c>
      <c r="H1743" s="4">
        <v>45237</v>
      </c>
    </row>
    <row r="1744" spans="1:8" x14ac:dyDescent="0.25">
      <c r="A1744" t="s">
        <v>1767</v>
      </c>
      <c r="B1744" t="s">
        <v>18</v>
      </c>
      <c r="C1744" s="3">
        <v>2</v>
      </c>
      <c r="D1744" s="5">
        <v>5</v>
      </c>
      <c r="E1744" s="5">
        <v>10</v>
      </c>
      <c r="F1744" t="s">
        <v>13</v>
      </c>
      <c r="G1744" t="s">
        <v>24</v>
      </c>
      <c r="H1744" s="4">
        <v>45242</v>
      </c>
    </row>
    <row r="1745" spans="1:8" x14ac:dyDescent="0.25">
      <c r="A1745" t="s">
        <v>1768</v>
      </c>
      <c r="B1745" t="s">
        <v>12</v>
      </c>
      <c r="C1745" s="3">
        <v>5</v>
      </c>
      <c r="D1745" s="5">
        <v>3</v>
      </c>
      <c r="E1745" s="5">
        <v>15</v>
      </c>
      <c r="F1745" t="s">
        <v>13</v>
      </c>
      <c r="G1745" t="s">
        <v>10</v>
      </c>
      <c r="H1745" s="4">
        <v>45086</v>
      </c>
    </row>
    <row r="1746" spans="1:8" x14ac:dyDescent="0.25">
      <c r="A1746" t="s">
        <v>1769</v>
      </c>
      <c r="B1746" t="s">
        <v>18</v>
      </c>
      <c r="C1746" s="3">
        <v>5</v>
      </c>
      <c r="D1746" s="5">
        <v>5</v>
      </c>
      <c r="E1746" s="5">
        <v>25</v>
      </c>
      <c r="F1746" t="s">
        <v>21</v>
      </c>
      <c r="G1746" t="s">
        <v>26</v>
      </c>
      <c r="H1746" s="4">
        <v>44997</v>
      </c>
    </row>
    <row r="1747" spans="1:8" x14ac:dyDescent="0.25">
      <c r="A1747" t="s">
        <v>1770</v>
      </c>
      <c r="B1747" t="s">
        <v>16</v>
      </c>
      <c r="C1747" s="3">
        <v>4</v>
      </c>
      <c r="D1747" s="5">
        <v>1</v>
      </c>
      <c r="E1747" s="5">
        <v>4</v>
      </c>
      <c r="F1747" t="s">
        <v>9</v>
      </c>
      <c r="G1747" t="s">
        <v>10</v>
      </c>
      <c r="H1747" s="4">
        <v>45285</v>
      </c>
    </row>
    <row r="1748" spans="1:8" x14ac:dyDescent="0.25">
      <c r="A1748" t="s">
        <v>1771</v>
      </c>
      <c r="B1748" t="s">
        <v>37</v>
      </c>
      <c r="C1748" s="3">
        <v>1</v>
      </c>
      <c r="D1748" s="5">
        <v>1.5</v>
      </c>
      <c r="E1748" s="5">
        <v>1.5</v>
      </c>
      <c r="F1748" t="s">
        <v>13</v>
      </c>
      <c r="G1748" t="s">
        <v>24</v>
      </c>
      <c r="H1748" s="4">
        <v>45288</v>
      </c>
    </row>
    <row r="1749" spans="1:8" x14ac:dyDescent="0.25">
      <c r="A1749" t="s">
        <v>1772</v>
      </c>
      <c r="B1749" t="s">
        <v>41</v>
      </c>
      <c r="C1749" s="3">
        <v>5</v>
      </c>
      <c r="D1749" s="5">
        <v>3</v>
      </c>
      <c r="E1749" s="5">
        <v>15</v>
      </c>
      <c r="F1749" t="s">
        <v>21</v>
      </c>
      <c r="G1749" t="s">
        <v>26</v>
      </c>
      <c r="H1749" s="4">
        <v>44963</v>
      </c>
    </row>
    <row r="1750" spans="1:8" x14ac:dyDescent="0.25">
      <c r="A1750" t="s">
        <v>1773</v>
      </c>
      <c r="B1750" t="s">
        <v>8</v>
      </c>
      <c r="C1750" s="3">
        <v>5</v>
      </c>
      <c r="D1750" s="5">
        <v>2</v>
      </c>
      <c r="E1750" s="5">
        <v>10</v>
      </c>
      <c r="F1750" t="s">
        <v>13</v>
      </c>
      <c r="G1750" t="s">
        <v>10</v>
      </c>
      <c r="H1750" s="4">
        <v>45082</v>
      </c>
    </row>
    <row r="1751" spans="1:8" x14ac:dyDescent="0.25">
      <c r="A1751" t="s">
        <v>1774</v>
      </c>
      <c r="B1751" t="s">
        <v>37</v>
      </c>
      <c r="C1751" s="3">
        <v>1</v>
      </c>
      <c r="D1751" s="5">
        <v>1.5</v>
      </c>
      <c r="E1751" s="5">
        <v>1.5</v>
      </c>
      <c r="F1751" t="s">
        <v>21</v>
      </c>
      <c r="G1751" t="s">
        <v>10</v>
      </c>
      <c r="H1751" s="4">
        <v>45030</v>
      </c>
    </row>
    <row r="1752" spans="1:8" x14ac:dyDescent="0.25">
      <c r="A1752" t="s">
        <v>1775</v>
      </c>
      <c r="B1752" t="s">
        <v>41</v>
      </c>
      <c r="C1752" s="3">
        <v>1</v>
      </c>
      <c r="D1752" s="5">
        <v>3</v>
      </c>
      <c r="E1752" s="5">
        <v>3</v>
      </c>
      <c r="F1752" t="s">
        <v>21</v>
      </c>
      <c r="G1752" t="s">
        <v>24</v>
      </c>
      <c r="H1752" s="4">
        <v>45065</v>
      </c>
    </row>
    <row r="1753" spans="1:8" x14ac:dyDescent="0.25">
      <c r="A1753" t="s">
        <v>1776</v>
      </c>
      <c r="B1753" t="s">
        <v>8</v>
      </c>
      <c r="C1753" s="3">
        <v>5</v>
      </c>
      <c r="D1753" s="5">
        <v>2</v>
      </c>
      <c r="E1753" s="5">
        <v>10</v>
      </c>
      <c r="F1753" t="s">
        <v>31</v>
      </c>
      <c r="G1753" t="s">
        <v>14</v>
      </c>
      <c r="H1753" s="4">
        <v>45257</v>
      </c>
    </row>
    <row r="1754" spans="1:8" x14ac:dyDescent="0.25">
      <c r="A1754" t="s">
        <v>1777</v>
      </c>
      <c r="B1754" t="s">
        <v>16</v>
      </c>
      <c r="C1754" s="3">
        <v>3</v>
      </c>
      <c r="D1754" s="5">
        <v>1</v>
      </c>
      <c r="E1754" s="5">
        <v>3</v>
      </c>
      <c r="F1754" t="s">
        <v>21</v>
      </c>
      <c r="G1754" t="s">
        <v>24</v>
      </c>
      <c r="H1754" s="4">
        <v>45164</v>
      </c>
    </row>
    <row r="1755" spans="1:8" x14ac:dyDescent="0.25">
      <c r="A1755" t="s">
        <v>1778</v>
      </c>
      <c r="B1755" t="s">
        <v>18</v>
      </c>
      <c r="C1755" s="3">
        <v>1</v>
      </c>
      <c r="D1755" s="5">
        <v>5</v>
      </c>
      <c r="E1755" s="5">
        <v>5</v>
      </c>
      <c r="F1755" t="s">
        <v>26</v>
      </c>
      <c r="G1755" t="s">
        <v>24</v>
      </c>
      <c r="H1755" s="4">
        <v>45086</v>
      </c>
    </row>
    <row r="1756" spans="1:8" x14ac:dyDescent="0.25">
      <c r="A1756" t="s">
        <v>1779</v>
      </c>
      <c r="B1756" t="s">
        <v>28</v>
      </c>
      <c r="C1756" s="3">
        <v>5</v>
      </c>
      <c r="D1756" s="5">
        <v>4</v>
      </c>
      <c r="E1756" s="5">
        <v>20</v>
      </c>
      <c r="F1756" t="s">
        <v>31</v>
      </c>
      <c r="G1756" t="s">
        <v>24</v>
      </c>
      <c r="H1756" s="4">
        <v>45145</v>
      </c>
    </row>
    <row r="1757" spans="1:8" x14ac:dyDescent="0.25">
      <c r="A1757" t="s">
        <v>1780</v>
      </c>
      <c r="B1757" t="s">
        <v>23</v>
      </c>
      <c r="C1757" s="3">
        <v>4</v>
      </c>
      <c r="D1757" s="5">
        <v>4</v>
      </c>
      <c r="E1757" s="5">
        <v>16</v>
      </c>
      <c r="F1757" t="s">
        <v>31</v>
      </c>
      <c r="G1757" t="s">
        <v>24</v>
      </c>
      <c r="H1757" s="4">
        <v>45100</v>
      </c>
    </row>
    <row r="1758" spans="1:8" x14ac:dyDescent="0.25">
      <c r="A1758" t="s">
        <v>1781</v>
      </c>
      <c r="B1758" t="s">
        <v>18</v>
      </c>
      <c r="C1758" s="3">
        <v>1</v>
      </c>
      <c r="D1758" s="5">
        <v>5</v>
      </c>
      <c r="E1758" s="5">
        <v>5</v>
      </c>
      <c r="F1758" t="s">
        <v>31</v>
      </c>
      <c r="G1758" t="s">
        <v>24</v>
      </c>
      <c r="H1758" s="4">
        <v>45255</v>
      </c>
    </row>
    <row r="1759" spans="1:8" x14ac:dyDescent="0.25">
      <c r="A1759" t="s">
        <v>1782</v>
      </c>
      <c r="B1759" t="s">
        <v>28</v>
      </c>
      <c r="C1759" s="3">
        <v>5</v>
      </c>
      <c r="D1759" s="5">
        <v>4</v>
      </c>
      <c r="E1759" s="5">
        <v>20</v>
      </c>
      <c r="F1759" t="s">
        <v>13</v>
      </c>
      <c r="G1759" t="s">
        <v>14</v>
      </c>
      <c r="H1759" s="4">
        <v>45216</v>
      </c>
    </row>
    <row r="1760" spans="1:8" x14ac:dyDescent="0.25">
      <c r="A1760" t="s">
        <v>1783</v>
      </c>
      <c r="B1760" t="s">
        <v>37</v>
      </c>
      <c r="C1760" s="3">
        <v>4</v>
      </c>
      <c r="D1760" s="5">
        <v>1.5</v>
      </c>
      <c r="E1760" s="5">
        <v>6</v>
      </c>
      <c r="F1760" t="s">
        <v>9</v>
      </c>
      <c r="G1760" t="s">
        <v>24</v>
      </c>
      <c r="H1760" s="4">
        <v>45100</v>
      </c>
    </row>
    <row r="1761" spans="1:8" x14ac:dyDescent="0.25">
      <c r="A1761" t="s">
        <v>1784</v>
      </c>
      <c r="B1761" t="s">
        <v>18</v>
      </c>
      <c r="C1761" s="3">
        <v>3</v>
      </c>
      <c r="D1761" s="5">
        <v>5</v>
      </c>
      <c r="E1761" s="5">
        <v>15</v>
      </c>
      <c r="F1761" t="s">
        <v>9</v>
      </c>
      <c r="G1761" t="s">
        <v>14</v>
      </c>
      <c r="H1761" s="4">
        <v>45213</v>
      </c>
    </row>
    <row r="1762" spans="1:8" x14ac:dyDescent="0.25">
      <c r="A1762" t="s">
        <v>1785</v>
      </c>
      <c r="B1762" t="s">
        <v>23</v>
      </c>
      <c r="C1762" s="3">
        <v>4</v>
      </c>
      <c r="D1762" s="5">
        <v>4</v>
      </c>
      <c r="E1762" s="5">
        <v>16</v>
      </c>
      <c r="F1762" t="s">
        <v>9</v>
      </c>
      <c r="G1762" t="s">
        <v>24</v>
      </c>
      <c r="H1762" s="4">
        <v>45070</v>
      </c>
    </row>
    <row r="1763" spans="1:8" x14ac:dyDescent="0.25">
      <c r="A1763" t="s">
        <v>1786</v>
      </c>
      <c r="B1763" t="s">
        <v>18</v>
      </c>
      <c r="C1763" s="3">
        <v>4</v>
      </c>
      <c r="D1763" s="5">
        <v>5</v>
      </c>
      <c r="E1763" s="5">
        <v>20</v>
      </c>
      <c r="F1763" t="s">
        <v>31</v>
      </c>
      <c r="G1763" t="s">
        <v>24</v>
      </c>
      <c r="H1763" s="4">
        <v>45025</v>
      </c>
    </row>
    <row r="1764" spans="1:8" x14ac:dyDescent="0.25">
      <c r="A1764" t="s">
        <v>1787</v>
      </c>
      <c r="B1764" t="s">
        <v>23</v>
      </c>
      <c r="C1764" s="3">
        <v>4</v>
      </c>
      <c r="D1764" s="5">
        <v>4</v>
      </c>
      <c r="E1764" s="5">
        <v>16</v>
      </c>
      <c r="F1764" t="s">
        <v>21</v>
      </c>
      <c r="G1764" t="s">
        <v>24</v>
      </c>
      <c r="H1764" s="4">
        <v>45046</v>
      </c>
    </row>
    <row r="1765" spans="1:8" x14ac:dyDescent="0.25">
      <c r="A1765" t="s">
        <v>1788</v>
      </c>
      <c r="B1765" t="s">
        <v>18</v>
      </c>
      <c r="C1765" s="3">
        <v>4</v>
      </c>
      <c r="D1765" s="5">
        <v>5</v>
      </c>
      <c r="E1765" s="5">
        <v>20</v>
      </c>
      <c r="F1765" t="s">
        <v>9</v>
      </c>
      <c r="G1765" t="s">
        <v>14</v>
      </c>
      <c r="H1765" s="4">
        <v>45195</v>
      </c>
    </row>
    <row r="1766" spans="1:8" x14ac:dyDescent="0.25">
      <c r="A1766" t="s">
        <v>1789</v>
      </c>
      <c r="B1766" t="s">
        <v>41</v>
      </c>
      <c r="C1766" s="3">
        <v>3</v>
      </c>
      <c r="D1766" s="5">
        <v>3</v>
      </c>
      <c r="E1766" s="5">
        <v>9</v>
      </c>
      <c r="F1766" t="s">
        <v>13</v>
      </c>
      <c r="G1766" t="s">
        <v>10</v>
      </c>
      <c r="H1766" s="4">
        <v>44976</v>
      </c>
    </row>
    <row r="1767" spans="1:8" x14ac:dyDescent="0.25">
      <c r="A1767" t="s">
        <v>1790</v>
      </c>
      <c r="B1767" t="s">
        <v>41</v>
      </c>
      <c r="C1767" s="3">
        <v>1</v>
      </c>
      <c r="D1767" s="5">
        <v>3</v>
      </c>
      <c r="E1767" s="5">
        <v>3</v>
      </c>
      <c r="F1767" t="s">
        <v>9</v>
      </c>
      <c r="G1767" t="s">
        <v>24</v>
      </c>
      <c r="H1767" s="4">
        <v>45006</v>
      </c>
    </row>
    <row r="1768" spans="1:8" x14ac:dyDescent="0.25">
      <c r="A1768" t="s">
        <v>1791</v>
      </c>
      <c r="B1768" t="s">
        <v>16</v>
      </c>
      <c r="C1768" s="3">
        <v>5</v>
      </c>
      <c r="D1768" s="5">
        <v>1</v>
      </c>
      <c r="E1768" s="5">
        <v>5</v>
      </c>
      <c r="F1768" t="s">
        <v>31</v>
      </c>
      <c r="G1768" t="s">
        <v>14</v>
      </c>
      <c r="H1768" s="4">
        <v>44992</v>
      </c>
    </row>
    <row r="1769" spans="1:8" x14ac:dyDescent="0.25">
      <c r="A1769" t="s">
        <v>1792</v>
      </c>
      <c r="B1769" t="s">
        <v>41</v>
      </c>
      <c r="C1769" s="3">
        <v>1</v>
      </c>
      <c r="D1769" s="5">
        <v>3</v>
      </c>
      <c r="E1769" s="5">
        <v>3</v>
      </c>
      <c r="F1769" t="s">
        <v>21</v>
      </c>
      <c r="G1769" t="s">
        <v>14</v>
      </c>
      <c r="H1769" s="4">
        <v>45195</v>
      </c>
    </row>
    <row r="1770" spans="1:8" x14ac:dyDescent="0.25">
      <c r="A1770" t="s">
        <v>1793</v>
      </c>
      <c r="B1770" t="s">
        <v>28</v>
      </c>
      <c r="C1770" s="3">
        <v>5</v>
      </c>
      <c r="D1770" s="5">
        <v>4</v>
      </c>
      <c r="E1770" s="5">
        <v>20</v>
      </c>
      <c r="F1770" t="s">
        <v>21</v>
      </c>
      <c r="G1770" t="s">
        <v>14</v>
      </c>
      <c r="H1770" s="4">
        <v>45133</v>
      </c>
    </row>
    <row r="1771" spans="1:8" x14ac:dyDescent="0.25">
      <c r="A1771" t="s">
        <v>1794</v>
      </c>
      <c r="B1771" t="s">
        <v>41</v>
      </c>
      <c r="C1771" s="3">
        <v>1</v>
      </c>
      <c r="D1771" s="5">
        <v>3</v>
      </c>
      <c r="E1771" s="5">
        <v>3</v>
      </c>
      <c r="F1771" t="s">
        <v>13</v>
      </c>
      <c r="G1771" t="s">
        <v>24</v>
      </c>
      <c r="H1771" s="4">
        <v>44999</v>
      </c>
    </row>
    <row r="1772" spans="1:8" x14ac:dyDescent="0.25">
      <c r="A1772" t="s">
        <v>1795</v>
      </c>
      <c r="B1772" t="s">
        <v>8</v>
      </c>
      <c r="C1772" s="3">
        <v>4</v>
      </c>
      <c r="D1772" s="5">
        <v>2</v>
      </c>
      <c r="E1772" s="5">
        <v>8</v>
      </c>
      <c r="F1772" t="s">
        <v>31</v>
      </c>
      <c r="G1772" t="s">
        <v>14</v>
      </c>
      <c r="H1772" s="4">
        <v>45225</v>
      </c>
    </row>
    <row r="1773" spans="1:8" x14ac:dyDescent="0.25">
      <c r="A1773" t="s">
        <v>1796</v>
      </c>
      <c r="B1773" t="s">
        <v>23</v>
      </c>
      <c r="C1773" s="3">
        <v>2</v>
      </c>
      <c r="D1773" s="5">
        <v>4</v>
      </c>
      <c r="E1773" s="5">
        <v>8</v>
      </c>
      <c r="F1773" t="s">
        <v>21</v>
      </c>
      <c r="G1773" t="s">
        <v>14</v>
      </c>
      <c r="H1773" s="4">
        <v>45131</v>
      </c>
    </row>
    <row r="1774" spans="1:8" x14ac:dyDescent="0.25">
      <c r="A1774" t="s">
        <v>1797</v>
      </c>
      <c r="B1774" t="s">
        <v>41</v>
      </c>
      <c r="C1774" s="3">
        <v>5</v>
      </c>
      <c r="D1774" s="5">
        <v>3</v>
      </c>
      <c r="E1774" s="5">
        <v>15</v>
      </c>
      <c r="F1774" t="s">
        <v>9</v>
      </c>
      <c r="G1774" t="s">
        <v>24</v>
      </c>
      <c r="H1774" s="4">
        <v>44994</v>
      </c>
    </row>
    <row r="1775" spans="1:8" x14ac:dyDescent="0.25">
      <c r="A1775" t="s">
        <v>1798</v>
      </c>
      <c r="B1775" t="s">
        <v>16</v>
      </c>
      <c r="C1775" s="3">
        <v>2</v>
      </c>
      <c r="D1775" s="5">
        <v>1</v>
      </c>
      <c r="E1775" s="5">
        <v>2</v>
      </c>
      <c r="F1775" t="s">
        <v>21</v>
      </c>
      <c r="G1775" t="s">
        <v>14</v>
      </c>
      <c r="H1775" s="4">
        <v>44977</v>
      </c>
    </row>
    <row r="1776" spans="1:8" x14ac:dyDescent="0.25">
      <c r="A1776" t="s">
        <v>1799</v>
      </c>
      <c r="B1776" t="s">
        <v>12</v>
      </c>
      <c r="C1776" s="3">
        <v>2</v>
      </c>
      <c r="D1776" s="5">
        <v>3</v>
      </c>
      <c r="E1776" s="5">
        <v>6</v>
      </c>
      <c r="F1776" t="s">
        <v>21</v>
      </c>
      <c r="G1776" t="s">
        <v>14</v>
      </c>
      <c r="H1776" s="4">
        <v>45043</v>
      </c>
    </row>
    <row r="1777" spans="1:8" x14ac:dyDescent="0.25">
      <c r="A1777" t="s">
        <v>1800</v>
      </c>
      <c r="B1777" t="s">
        <v>12</v>
      </c>
      <c r="C1777" s="3">
        <v>1</v>
      </c>
      <c r="D1777" s="5">
        <v>3</v>
      </c>
      <c r="E1777" s="5">
        <v>3</v>
      </c>
      <c r="F1777" t="s">
        <v>9</v>
      </c>
      <c r="G1777" t="s">
        <v>14</v>
      </c>
      <c r="H1777" s="4">
        <v>45209</v>
      </c>
    </row>
    <row r="1778" spans="1:8" x14ac:dyDescent="0.25">
      <c r="A1778" t="s">
        <v>1801</v>
      </c>
      <c r="B1778" t="s">
        <v>37</v>
      </c>
      <c r="C1778" s="3">
        <v>5</v>
      </c>
      <c r="D1778" s="5">
        <v>1.5</v>
      </c>
      <c r="E1778" s="5">
        <v>7.5</v>
      </c>
      <c r="F1778" t="s">
        <v>31</v>
      </c>
      <c r="G1778" t="s">
        <v>14</v>
      </c>
      <c r="H1778" s="4">
        <v>45203</v>
      </c>
    </row>
    <row r="1779" spans="1:8" x14ac:dyDescent="0.25">
      <c r="A1779" t="s">
        <v>1802</v>
      </c>
      <c r="B1779" t="s">
        <v>12</v>
      </c>
      <c r="C1779" s="3">
        <v>5</v>
      </c>
      <c r="D1779" s="5">
        <v>3</v>
      </c>
      <c r="E1779" s="5">
        <v>15</v>
      </c>
      <c r="F1779" t="s">
        <v>13</v>
      </c>
      <c r="G1779" t="s">
        <v>26</v>
      </c>
      <c r="H1779" s="4">
        <v>45184</v>
      </c>
    </row>
    <row r="1780" spans="1:8" x14ac:dyDescent="0.25">
      <c r="A1780" t="s">
        <v>1803</v>
      </c>
      <c r="B1780" t="s">
        <v>37</v>
      </c>
      <c r="C1780" s="3">
        <v>3</v>
      </c>
      <c r="D1780" s="5">
        <v>1.5</v>
      </c>
      <c r="E1780" s="5">
        <v>4.5</v>
      </c>
      <c r="F1780" t="s">
        <v>13</v>
      </c>
      <c r="G1780" t="s">
        <v>10</v>
      </c>
      <c r="H1780" s="4">
        <v>45191</v>
      </c>
    </row>
    <row r="1781" spans="1:8" x14ac:dyDescent="0.25">
      <c r="A1781" t="s">
        <v>1804</v>
      </c>
      <c r="B1781" t="s">
        <v>28</v>
      </c>
      <c r="C1781" s="3">
        <v>4</v>
      </c>
      <c r="D1781" s="5">
        <v>4</v>
      </c>
      <c r="E1781" s="5">
        <v>16</v>
      </c>
      <c r="F1781" t="s">
        <v>21</v>
      </c>
      <c r="G1781" t="s">
        <v>24</v>
      </c>
      <c r="H1781" s="4">
        <v>45038</v>
      </c>
    </row>
    <row r="1782" spans="1:8" x14ac:dyDescent="0.25">
      <c r="A1782" t="s">
        <v>1805</v>
      </c>
      <c r="B1782" t="s">
        <v>23</v>
      </c>
      <c r="C1782" s="3">
        <v>4</v>
      </c>
      <c r="D1782" s="5">
        <v>4</v>
      </c>
      <c r="E1782" s="5">
        <v>16</v>
      </c>
      <c r="F1782" t="s">
        <v>9</v>
      </c>
      <c r="G1782" t="s">
        <v>24</v>
      </c>
      <c r="H1782" s="4">
        <v>45112</v>
      </c>
    </row>
    <row r="1783" spans="1:8" x14ac:dyDescent="0.25">
      <c r="A1783" t="s">
        <v>1806</v>
      </c>
      <c r="B1783" t="s">
        <v>8</v>
      </c>
      <c r="C1783" s="3">
        <v>1</v>
      </c>
      <c r="D1783" s="5">
        <v>2</v>
      </c>
      <c r="E1783" s="5">
        <v>2</v>
      </c>
      <c r="F1783" t="s">
        <v>21</v>
      </c>
      <c r="G1783" t="s">
        <v>10</v>
      </c>
      <c r="H1783" s="4">
        <v>45078</v>
      </c>
    </row>
    <row r="1784" spans="1:8" x14ac:dyDescent="0.25">
      <c r="A1784" t="s">
        <v>1807</v>
      </c>
      <c r="B1784" t="s">
        <v>18</v>
      </c>
      <c r="C1784" s="3">
        <v>3</v>
      </c>
      <c r="D1784" s="5">
        <v>5</v>
      </c>
      <c r="E1784" s="5">
        <v>15</v>
      </c>
      <c r="F1784" t="s">
        <v>19</v>
      </c>
      <c r="G1784" t="s">
        <v>24</v>
      </c>
      <c r="H1784" s="4">
        <v>44966</v>
      </c>
    </row>
    <row r="1785" spans="1:8" x14ac:dyDescent="0.25">
      <c r="A1785" t="s">
        <v>1808</v>
      </c>
      <c r="B1785" t="s">
        <v>8</v>
      </c>
      <c r="C1785" s="3">
        <v>1</v>
      </c>
      <c r="D1785" s="5">
        <v>2</v>
      </c>
      <c r="E1785" s="5">
        <v>2</v>
      </c>
      <c r="F1785" t="s">
        <v>21</v>
      </c>
      <c r="G1785" t="s">
        <v>10</v>
      </c>
      <c r="H1785" s="4">
        <v>45234</v>
      </c>
    </row>
    <row r="1786" spans="1:8" x14ac:dyDescent="0.25">
      <c r="A1786" t="s">
        <v>1809</v>
      </c>
      <c r="B1786" t="s">
        <v>41</v>
      </c>
      <c r="C1786" s="3">
        <v>5</v>
      </c>
      <c r="D1786" s="5">
        <v>3</v>
      </c>
      <c r="E1786" s="5">
        <v>15</v>
      </c>
      <c r="F1786" t="s">
        <v>13</v>
      </c>
      <c r="G1786" t="s">
        <v>14</v>
      </c>
      <c r="H1786" s="4">
        <v>44977</v>
      </c>
    </row>
    <row r="1787" spans="1:8" x14ac:dyDescent="0.25">
      <c r="A1787" t="s">
        <v>1810</v>
      </c>
      <c r="B1787" t="s">
        <v>8</v>
      </c>
      <c r="C1787" s="3">
        <v>5</v>
      </c>
      <c r="D1787" s="5">
        <v>2</v>
      </c>
      <c r="E1787" s="5">
        <v>10</v>
      </c>
      <c r="F1787" t="s">
        <v>31</v>
      </c>
      <c r="G1787" t="s">
        <v>14</v>
      </c>
      <c r="H1787" s="4">
        <v>45143</v>
      </c>
    </row>
    <row r="1788" spans="1:8" x14ac:dyDescent="0.25">
      <c r="A1788" t="s">
        <v>1811</v>
      </c>
      <c r="B1788" t="s">
        <v>37</v>
      </c>
      <c r="C1788" s="3">
        <v>4</v>
      </c>
      <c r="D1788" s="5">
        <v>1.5</v>
      </c>
      <c r="E1788" s="5">
        <v>6</v>
      </c>
      <c r="F1788" t="s">
        <v>21</v>
      </c>
      <c r="G1788" t="s">
        <v>24</v>
      </c>
      <c r="H1788" s="4">
        <v>45019</v>
      </c>
    </row>
    <row r="1789" spans="1:8" x14ac:dyDescent="0.25">
      <c r="A1789" t="s">
        <v>1812</v>
      </c>
      <c r="B1789" t="s">
        <v>37</v>
      </c>
      <c r="C1789" s="3">
        <v>5</v>
      </c>
      <c r="D1789" s="5">
        <v>1.5</v>
      </c>
      <c r="E1789" s="5">
        <v>7.5</v>
      </c>
      <c r="F1789" t="s">
        <v>31</v>
      </c>
      <c r="G1789" t="s">
        <v>10</v>
      </c>
      <c r="H1789" s="4">
        <v>45119</v>
      </c>
    </row>
    <row r="1790" spans="1:8" x14ac:dyDescent="0.25">
      <c r="A1790" t="s">
        <v>1813</v>
      </c>
      <c r="B1790" t="s">
        <v>41</v>
      </c>
      <c r="C1790" s="3">
        <v>4</v>
      </c>
      <c r="D1790" s="5">
        <v>3</v>
      </c>
      <c r="E1790" s="5">
        <v>12</v>
      </c>
      <c r="F1790" t="s">
        <v>31</v>
      </c>
      <c r="G1790" t="s">
        <v>24</v>
      </c>
      <c r="H1790" s="4">
        <v>45037</v>
      </c>
    </row>
    <row r="1791" spans="1:8" x14ac:dyDescent="0.25">
      <c r="A1791" t="s">
        <v>1814</v>
      </c>
      <c r="B1791" t="s">
        <v>23</v>
      </c>
      <c r="C1791" s="3">
        <v>5</v>
      </c>
      <c r="D1791" s="5">
        <v>4</v>
      </c>
      <c r="E1791" s="5">
        <v>20</v>
      </c>
      <c r="F1791" t="s">
        <v>21</v>
      </c>
      <c r="G1791" t="s">
        <v>24</v>
      </c>
      <c r="H1791" s="4">
        <v>44967</v>
      </c>
    </row>
    <row r="1792" spans="1:8" x14ac:dyDescent="0.25">
      <c r="A1792" t="s">
        <v>1815</v>
      </c>
      <c r="B1792" t="s">
        <v>28</v>
      </c>
      <c r="C1792" s="3">
        <v>5</v>
      </c>
      <c r="D1792" s="5">
        <v>4</v>
      </c>
      <c r="E1792" s="5">
        <v>20</v>
      </c>
      <c r="F1792" t="s">
        <v>9</v>
      </c>
      <c r="G1792" t="s">
        <v>14</v>
      </c>
      <c r="H1792" s="4">
        <v>44928</v>
      </c>
    </row>
    <row r="1793" spans="1:8" x14ac:dyDescent="0.25">
      <c r="A1793" t="s">
        <v>1816</v>
      </c>
      <c r="B1793" t="s">
        <v>23</v>
      </c>
      <c r="C1793" s="3">
        <v>4</v>
      </c>
      <c r="D1793" s="5">
        <v>4</v>
      </c>
      <c r="E1793" s="5">
        <v>16</v>
      </c>
      <c r="F1793" t="s">
        <v>31</v>
      </c>
      <c r="G1793" t="s">
        <v>10</v>
      </c>
      <c r="H1793" s="4">
        <v>45170</v>
      </c>
    </row>
    <row r="1794" spans="1:8" x14ac:dyDescent="0.25">
      <c r="A1794" t="s">
        <v>1817</v>
      </c>
      <c r="B1794" t="s">
        <v>41</v>
      </c>
      <c r="C1794" s="3">
        <v>5</v>
      </c>
      <c r="D1794" s="5">
        <v>3</v>
      </c>
      <c r="E1794" s="5">
        <v>15</v>
      </c>
      <c r="F1794" t="s">
        <v>13</v>
      </c>
      <c r="G1794" t="s">
        <v>14</v>
      </c>
      <c r="H1794" s="4">
        <v>45106</v>
      </c>
    </row>
    <row r="1795" spans="1:8" x14ac:dyDescent="0.25">
      <c r="A1795" t="s">
        <v>1818</v>
      </c>
      <c r="B1795" t="s">
        <v>12</v>
      </c>
      <c r="C1795" s="3">
        <v>3</v>
      </c>
      <c r="D1795" s="5">
        <v>3</v>
      </c>
      <c r="E1795" s="5">
        <v>9</v>
      </c>
      <c r="F1795" t="s">
        <v>31</v>
      </c>
      <c r="G1795" t="s">
        <v>10</v>
      </c>
      <c r="H1795" s="4">
        <v>45195</v>
      </c>
    </row>
    <row r="1796" spans="1:8" x14ac:dyDescent="0.25">
      <c r="A1796" t="s">
        <v>1819</v>
      </c>
      <c r="B1796" t="s">
        <v>16</v>
      </c>
      <c r="C1796" s="3">
        <v>3</v>
      </c>
      <c r="D1796" s="5">
        <v>1</v>
      </c>
      <c r="E1796" s="5">
        <v>3</v>
      </c>
      <c r="F1796" t="s">
        <v>21</v>
      </c>
      <c r="G1796" t="s">
        <v>10</v>
      </c>
      <c r="H1796" s="4">
        <v>45254</v>
      </c>
    </row>
    <row r="1797" spans="1:8" x14ac:dyDescent="0.25">
      <c r="A1797" t="s">
        <v>1820</v>
      </c>
      <c r="B1797" t="s">
        <v>28</v>
      </c>
      <c r="C1797" s="3">
        <v>3</v>
      </c>
      <c r="D1797" s="5">
        <v>4</v>
      </c>
      <c r="E1797" s="5">
        <v>12</v>
      </c>
      <c r="F1797" t="s">
        <v>13</v>
      </c>
      <c r="G1797" t="s">
        <v>24</v>
      </c>
      <c r="H1797" s="4">
        <v>45084</v>
      </c>
    </row>
    <row r="1798" spans="1:8" x14ac:dyDescent="0.25">
      <c r="A1798" t="s">
        <v>1821</v>
      </c>
      <c r="B1798" t="s">
        <v>37</v>
      </c>
      <c r="C1798" s="3">
        <v>1</v>
      </c>
      <c r="D1798" s="5">
        <v>1.5</v>
      </c>
      <c r="E1798" s="5">
        <v>1.5</v>
      </c>
      <c r="F1798" t="s">
        <v>19</v>
      </c>
      <c r="G1798" t="s">
        <v>14</v>
      </c>
      <c r="H1798" s="4">
        <v>45148</v>
      </c>
    </row>
    <row r="1799" spans="1:8" x14ac:dyDescent="0.25">
      <c r="A1799" t="s">
        <v>1822</v>
      </c>
      <c r="B1799" t="s">
        <v>8</v>
      </c>
      <c r="C1799" s="3">
        <v>3</v>
      </c>
      <c r="D1799" s="5">
        <v>2</v>
      </c>
      <c r="E1799" s="5">
        <v>6</v>
      </c>
      <c r="F1799" t="s">
        <v>31</v>
      </c>
      <c r="G1799" t="s">
        <v>14</v>
      </c>
      <c r="H1799" s="4">
        <v>44993</v>
      </c>
    </row>
    <row r="1800" spans="1:8" x14ac:dyDescent="0.25">
      <c r="A1800" t="s">
        <v>1823</v>
      </c>
      <c r="B1800" t="s">
        <v>37</v>
      </c>
      <c r="C1800" s="3">
        <v>2</v>
      </c>
      <c r="D1800" s="5">
        <v>1.5</v>
      </c>
      <c r="E1800" s="5">
        <v>3</v>
      </c>
      <c r="F1800" t="s">
        <v>21</v>
      </c>
      <c r="G1800" t="s">
        <v>14</v>
      </c>
      <c r="H1800" s="4">
        <v>45155</v>
      </c>
    </row>
    <row r="1801" spans="1:8" x14ac:dyDescent="0.25">
      <c r="A1801" t="s">
        <v>1824</v>
      </c>
      <c r="B1801" t="s">
        <v>8</v>
      </c>
      <c r="C1801" s="3">
        <v>1</v>
      </c>
      <c r="D1801" s="5">
        <v>2</v>
      </c>
      <c r="E1801" s="5">
        <v>2</v>
      </c>
      <c r="F1801" t="s">
        <v>31</v>
      </c>
      <c r="G1801" t="s">
        <v>10</v>
      </c>
      <c r="H1801" s="4">
        <v>45064</v>
      </c>
    </row>
    <row r="1802" spans="1:8" x14ac:dyDescent="0.25">
      <c r="A1802" t="s">
        <v>1825</v>
      </c>
      <c r="B1802" t="s">
        <v>28</v>
      </c>
      <c r="C1802" s="3">
        <v>1</v>
      </c>
      <c r="D1802" s="5">
        <v>4</v>
      </c>
      <c r="E1802" s="5">
        <v>4</v>
      </c>
      <c r="F1802" t="s">
        <v>9</v>
      </c>
      <c r="G1802" t="s">
        <v>24</v>
      </c>
      <c r="H1802" s="4">
        <v>45166</v>
      </c>
    </row>
    <row r="1803" spans="1:8" x14ac:dyDescent="0.25">
      <c r="A1803" t="s">
        <v>1826</v>
      </c>
      <c r="B1803" t="s">
        <v>23</v>
      </c>
      <c r="C1803" s="3">
        <v>3</v>
      </c>
      <c r="D1803" s="5">
        <v>4</v>
      </c>
      <c r="E1803" s="5">
        <v>12</v>
      </c>
      <c r="F1803" t="s">
        <v>13</v>
      </c>
      <c r="G1803" t="s">
        <v>14</v>
      </c>
      <c r="H1803" s="4">
        <v>45072</v>
      </c>
    </row>
    <row r="1804" spans="1:8" x14ac:dyDescent="0.25">
      <c r="A1804" t="s">
        <v>1827</v>
      </c>
      <c r="B1804" t="s">
        <v>41</v>
      </c>
      <c r="C1804" s="3">
        <v>3</v>
      </c>
      <c r="D1804" s="5">
        <v>3</v>
      </c>
      <c r="E1804" s="5">
        <v>9</v>
      </c>
      <c r="F1804" t="s">
        <v>13</v>
      </c>
      <c r="G1804" t="s">
        <v>24</v>
      </c>
      <c r="H1804" s="4">
        <v>45172</v>
      </c>
    </row>
    <row r="1805" spans="1:8" x14ac:dyDescent="0.25">
      <c r="A1805" t="s">
        <v>1828</v>
      </c>
      <c r="B1805" t="s">
        <v>41</v>
      </c>
      <c r="C1805" s="3">
        <v>5</v>
      </c>
      <c r="D1805" s="5">
        <v>3</v>
      </c>
      <c r="E1805" s="5">
        <v>15</v>
      </c>
      <c r="F1805" t="s">
        <v>31</v>
      </c>
      <c r="G1805" t="s">
        <v>24</v>
      </c>
      <c r="H1805" s="4">
        <v>45261</v>
      </c>
    </row>
    <row r="1806" spans="1:8" x14ac:dyDescent="0.25">
      <c r="A1806" t="s">
        <v>1829</v>
      </c>
      <c r="B1806" t="s">
        <v>8</v>
      </c>
      <c r="C1806" s="3">
        <v>1</v>
      </c>
      <c r="D1806" s="5">
        <v>2</v>
      </c>
      <c r="E1806" s="5">
        <v>2</v>
      </c>
      <c r="F1806" t="s">
        <v>21</v>
      </c>
      <c r="G1806" t="s">
        <v>24</v>
      </c>
      <c r="H1806" s="4">
        <v>45012</v>
      </c>
    </row>
    <row r="1807" spans="1:8" x14ac:dyDescent="0.25">
      <c r="A1807" t="s">
        <v>1830</v>
      </c>
      <c r="B1807" t="s">
        <v>12</v>
      </c>
      <c r="C1807" s="3">
        <v>4</v>
      </c>
      <c r="D1807" s="5">
        <v>3</v>
      </c>
      <c r="E1807" s="5">
        <v>12</v>
      </c>
      <c r="F1807" t="s">
        <v>31</v>
      </c>
      <c r="G1807" t="s">
        <v>19</v>
      </c>
      <c r="H1807" s="4">
        <v>45269</v>
      </c>
    </row>
    <row r="1808" spans="1:8" x14ac:dyDescent="0.25">
      <c r="A1808" t="s">
        <v>1831</v>
      </c>
      <c r="B1808" t="s">
        <v>28</v>
      </c>
      <c r="C1808" s="3">
        <v>2</v>
      </c>
      <c r="D1808" s="5">
        <v>4</v>
      </c>
      <c r="E1808" s="5">
        <v>8</v>
      </c>
      <c r="F1808" t="s">
        <v>13</v>
      </c>
      <c r="G1808" t="s">
        <v>14</v>
      </c>
      <c r="H1808" s="4">
        <v>45176</v>
      </c>
    </row>
    <row r="1809" spans="1:8" x14ac:dyDescent="0.25">
      <c r="A1809" t="s">
        <v>1832</v>
      </c>
      <c r="B1809" t="s">
        <v>37</v>
      </c>
      <c r="C1809" s="3">
        <v>3</v>
      </c>
      <c r="D1809" s="5">
        <v>1.5</v>
      </c>
      <c r="E1809" s="5">
        <v>4.5</v>
      </c>
      <c r="F1809" t="s">
        <v>21</v>
      </c>
      <c r="G1809" t="s">
        <v>14</v>
      </c>
      <c r="H1809" s="4">
        <v>44927</v>
      </c>
    </row>
    <row r="1810" spans="1:8" x14ac:dyDescent="0.25">
      <c r="A1810" t="s">
        <v>1833</v>
      </c>
      <c r="B1810" t="s">
        <v>30</v>
      </c>
      <c r="C1810" s="3">
        <v>3</v>
      </c>
      <c r="D1810" s="5">
        <v>3</v>
      </c>
      <c r="E1810" s="5">
        <v>9</v>
      </c>
      <c r="F1810" t="s">
        <v>31</v>
      </c>
      <c r="G1810" t="s">
        <v>10</v>
      </c>
      <c r="H1810" s="4">
        <v>45024</v>
      </c>
    </row>
    <row r="1811" spans="1:8" x14ac:dyDescent="0.25">
      <c r="A1811" t="s">
        <v>1834</v>
      </c>
      <c r="B1811" t="s">
        <v>18</v>
      </c>
      <c r="C1811" s="3">
        <v>2</v>
      </c>
      <c r="D1811" s="5">
        <v>5</v>
      </c>
      <c r="E1811" s="5">
        <v>10</v>
      </c>
      <c r="F1811" t="s">
        <v>31</v>
      </c>
      <c r="G1811" t="s">
        <v>24</v>
      </c>
      <c r="H1811" s="4">
        <v>44932</v>
      </c>
    </row>
    <row r="1812" spans="1:8" x14ac:dyDescent="0.25">
      <c r="A1812" t="s">
        <v>1835</v>
      </c>
      <c r="B1812" t="s">
        <v>28</v>
      </c>
      <c r="C1812" s="3">
        <v>3</v>
      </c>
      <c r="D1812" s="5">
        <v>4</v>
      </c>
      <c r="E1812" s="5">
        <v>12</v>
      </c>
      <c r="F1812" t="s">
        <v>21</v>
      </c>
      <c r="G1812" t="s">
        <v>26</v>
      </c>
      <c r="H1812" s="4">
        <v>45139</v>
      </c>
    </row>
    <row r="1813" spans="1:8" x14ac:dyDescent="0.25">
      <c r="A1813" t="s">
        <v>1836</v>
      </c>
      <c r="B1813" t="s">
        <v>41</v>
      </c>
      <c r="C1813" s="3">
        <v>3</v>
      </c>
      <c r="D1813" s="5">
        <v>3</v>
      </c>
      <c r="E1813" s="5">
        <v>9</v>
      </c>
      <c r="F1813" t="s">
        <v>21</v>
      </c>
      <c r="G1813" t="s">
        <v>10</v>
      </c>
      <c r="H1813" s="4">
        <v>45034</v>
      </c>
    </row>
    <row r="1814" spans="1:8" x14ac:dyDescent="0.25">
      <c r="A1814" t="s">
        <v>1837</v>
      </c>
      <c r="B1814" t="s">
        <v>12</v>
      </c>
      <c r="C1814" s="3">
        <v>4</v>
      </c>
      <c r="D1814" s="5">
        <v>3</v>
      </c>
      <c r="E1814" s="5">
        <v>12</v>
      </c>
      <c r="F1814" t="s">
        <v>21</v>
      </c>
      <c r="G1814" t="s">
        <v>14</v>
      </c>
      <c r="H1814" s="4">
        <v>45092</v>
      </c>
    </row>
    <row r="1815" spans="1:8" x14ac:dyDescent="0.25">
      <c r="A1815" t="s">
        <v>1838</v>
      </c>
      <c r="B1815" t="s">
        <v>30</v>
      </c>
      <c r="C1815" s="3">
        <v>4</v>
      </c>
      <c r="D1815" s="5">
        <v>4</v>
      </c>
      <c r="E1815" s="5">
        <v>16</v>
      </c>
      <c r="F1815" t="s">
        <v>21</v>
      </c>
      <c r="G1815" t="s">
        <v>10</v>
      </c>
      <c r="H1815" s="4">
        <v>44959</v>
      </c>
    </row>
    <row r="1816" spans="1:8" x14ac:dyDescent="0.25">
      <c r="A1816" t="s">
        <v>1839</v>
      </c>
      <c r="B1816" t="s">
        <v>8</v>
      </c>
      <c r="C1816" s="3">
        <v>2</v>
      </c>
      <c r="D1816" s="5">
        <v>2</v>
      </c>
      <c r="E1816" s="5">
        <v>4</v>
      </c>
      <c r="F1816" t="s">
        <v>13</v>
      </c>
      <c r="G1816" t="s">
        <v>19</v>
      </c>
      <c r="H1816" s="4">
        <v>45106</v>
      </c>
    </row>
    <row r="1817" spans="1:8" x14ac:dyDescent="0.25">
      <c r="A1817" t="s">
        <v>1840</v>
      </c>
      <c r="B1817" t="s">
        <v>28</v>
      </c>
      <c r="C1817" s="3">
        <v>2</v>
      </c>
      <c r="D1817" s="5">
        <v>4</v>
      </c>
      <c r="E1817" s="5">
        <v>8</v>
      </c>
      <c r="F1817" t="s">
        <v>13</v>
      </c>
      <c r="G1817" t="s">
        <v>10</v>
      </c>
      <c r="H1817" s="4">
        <v>45175</v>
      </c>
    </row>
    <row r="1818" spans="1:8" x14ac:dyDescent="0.25">
      <c r="A1818" t="s">
        <v>1841</v>
      </c>
      <c r="B1818" t="s">
        <v>8</v>
      </c>
      <c r="C1818" s="3">
        <v>3</v>
      </c>
      <c r="D1818" s="5">
        <v>2</v>
      </c>
      <c r="E1818" s="5">
        <v>6</v>
      </c>
      <c r="F1818" t="s">
        <v>9</v>
      </c>
      <c r="G1818" t="s">
        <v>14</v>
      </c>
      <c r="H1818" s="4">
        <v>45048</v>
      </c>
    </row>
    <row r="1819" spans="1:8" x14ac:dyDescent="0.25">
      <c r="A1819" t="s">
        <v>1842</v>
      </c>
      <c r="B1819" t="s">
        <v>37</v>
      </c>
      <c r="C1819" s="3">
        <v>5</v>
      </c>
      <c r="D1819" s="5">
        <v>1.5</v>
      </c>
      <c r="E1819" s="5">
        <v>7.5</v>
      </c>
      <c r="F1819" t="s">
        <v>13</v>
      </c>
      <c r="G1819" t="s">
        <v>24</v>
      </c>
      <c r="H1819" s="4">
        <v>45007</v>
      </c>
    </row>
    <row r="1820" spans="1:8" x14ac:dyDescent="0.25">
      <c r="A1820" t="s">
        <v>1843</v>
      </c>
      <c r="B1820" t="s">
        <v>18</v>
      </c>
      <c r="C1820" s="3">
        <v>1</v>
      </c>
      <c r="D1820" s="5">
        <v>5</v>
      </c>
      <c r="E1820" s="5">
        <v>5</v>
      </c>
      <c r="F1820" t="s">
        <v>21</v>
      </c>
      <c r="G1820" t="s">
        <v>10</v>
      </c>
      <c r="H1820" s="4">
        <v>45227</v>
      </c>
    </row>
    <row r="1821" spans="1:8" x14ac:dyDescent="0.25">
      <c r="A1821" t="s">
        <v>1844</v>
      </c>
      <c r="B1821" t="s">
        <v>23</v>
      </c>
      <c r="C1821" s="3">
        <v>4</v>
      </c>
      <c r="D1821" s="5">
        <v>4</v>
      </c>
      <c r="E1821" s="5">
        <v>16</v>
      </c>
      <c r="F1821" t="s">
        <v>31</v>
      </c>
      <c r="G1821" t="s">
        <v>14</v>
      </c>
      <c r="H1821" s="4">
        <v>45244</v>
      </c>
    </row>
    <row r="1822" spans="1:8" x14ac:dyDescent="0.25">
      <c r="A1822" t="s">
        <v>1845</v>
      </c>
      <c r="B1822" t="s">
        <v>18</v>
      </c>
      <c r="C1822" s="3">
        <v>5</v>
      </c>
      <c r="D1822" s="5">
        <v>5</v>
      </c>
      <c r="E1822" s="5">
        <v>25</v>
      </c>
      <c r="F1822" t="s">
        <v>21</v>
      </c>
      <c r="G1822" t="s">
        <v>14</v>
      </c>
      <c r="H1822" s="4">
        <v>44973</v>
      </c>
    </row>
    <row r="1823" spans="1:8" x14ac:dyDescent="0.25">
      <c r="A1823" t="s">
        <v>1846</v>
      </c>
      <c r="B1823" t="s">
        <v>37</v>
      </c>
      <c r="C1823" s="3">
        <v>2</v>
      </c>
      <c r="D1823" s="5">
        <v>1.5</v>
      </c>
      <c r="E1823" s="5">
        <v>3</v>
      </c>
      <c r="F1823" t="s">
        <v>31</v>
      </c>
      <c r="G1823" t="s">
        <v>10</v>
      </c>
      <c r="H1823" s="4">
        <v>44962</v>
      </c>
    </row>
    <row r="1824" spans="1:8" x14ac:dyDescent="0.25">
      <c r="A1824" t="s">
        <v>1847</v>
      </c>
      <c r="B1824" t="s">
        <v>8</v>
      </c>
      <c r="C1824" s="3">
        <v>5</v>
      </c>
      <c r="D1824" s="5">
        <v>2</v>
      </c>
      <c r="E1824" s="5">
        <v>10</v>
      </c>
      <c r="F1824" t="s">
        <v>13</v>
      </c>
      <c r="G1824" t="s">
        <v>24</v>
      </c>
      <c r="H1824" s="4">
        <v>45184</v>
      </c>
    </row>
    <row r="1825" spans="1:8" x14ac:dyDescent="0.25">
      <c r="A1825" t="s">
        <v>1848</v>
      </c>
      <c r="B1825" t="s">
        <v>8</v>
      </c>
      <c r="C1825" s="3">
        <v>2</v>
      </c>
      <c r="D1825" s="5">
        <v>2</v>
      </c>
      <c r="E1825" s="5">
        <v>4</v>
      </c>
      <c r="F1825" t="s">
        <v>13</v>
      </c>
      <c r="G1825" t="s">
        <v>24</v>
      </c>
      <c r="H1825" s="4">
        <v>45268</v>
      </c>
    </row>
    <row r="1826" spans="1:8" x14ac:dyDescent="0.25">
      <c r="A1826" t="s">
        <v>1849</v>
      </c>
      <c r="B1826" t="s">
        <v>16</v>
      </c>
      <c r="C1826" s="3">
        <v>2</v>
      </c>
      <c r="D1826" s="5">
        <v>1</v>
      </c>
      <c r="E1826" s="5">
        <v>2</v>
      </c>
      <c r="F1826" t="s">
        <v>9</v>
      </c>
      <c r="G1826" t="s">
        <v>14</v>
      </c>
      <c r="H1826" s="4">
        <v>45288</v>
      </c>
    </row>
    <row r="1827" spans="1:8" x14ac:dyDescent="0.25">
      <c r="A1827" t="s">
        <v>1850</v>
      </c>
      <c r="B1827" t="s">
        <v>8</v>
      </c>
      <c r="C1827" s="3">
        <v>2</v>
      </c>
      <c r="D1827" s="5">
        <v>2</v>
      </c>
      <c r="E1827" s="5">
        <v>4</v>
      </c>
      <c r="F1827" t="s">
        <v>13</v>
      </c>
      <c r="G1827" t="s">
        <v>24</v>
      </c>
      <c r="H1827" s="4">
        <v>45033</v>
      </c>
    </row>
    <row r="1828" spans="1:8" x14ac:dyDescent="0.25">
      <c r="A1828" t="s">
        <v>1851</v>
      </c>
      <c r="B1828" t="s">
        <v>23</v>
      </c>
      <c r="C1828" s="3">
        <v>2</v>
      </c>
      <c r="D1828" s="5">
        <v>4</v>
      </c>
      <c r="E1828" s="5">
        <v>8</v>
      </c>
      <c r="F1828" t="s">
        <v>13</v>
      </c>
      <c r="G1828" t="s">
        <v>24</v>
      </c>
      <c r="H1828" s="4">
        <v>45060</v>
      </c>
    </row>
    <row r="1829" spans="1:8" x14ac:dyDescent="0.25">
      <c r="A1829" t="s">
        <v>1852</v>
      </c>
      <c r="B1829" t="s">
        <v>12</v>
      </c>
      <c r="C1829" s="3">
        <v>5</v>
      </c>
      <c r="D1829" s="5">
        <v>3</v>
      </c>
      <c r="E1829" s="5">
        <v>15</v>
      </c>
      <c r="F1829" t="s">
        <v>9</v>
      </c>
      <c r="G1829" t="s">
        <v>14</v>
      </c>
      <c r="H1829" s="4">
        <v>45092</v>
      </c>
    </row>
    <row r="1830" spans="1:8" x14ac:dyDescent="0.25">
      <c r="A1830" t="s">
        <v>1853</v>
      </c>
      <c r="B1830" t="s">
        <v>8</v>
      </c>
      <c r="C1830" s="3">
        <v>5</v>
      </c>
      <c r="D1830" s="5">
        <v>2</v>
      </c>
      <c r="E1830" s="5">
        <v>10</v>
      </c>
      <c r="F1830" t="s">
        <v>31</v>
      </c>
      <c r="G1830" t="s">
        <v>14</v>
      </c>
      <c r="H1830" s="4">
        <v>45040</v>
      </c>
    </row>
    <row r="1831" spans="1:8" x14ac:dyDescent="0.25">
      <c r="A1831" t="s">
        <v>1854</v>
      </c>
      <c r="B1831" t="s">
        <v>37</v>
      </c>
      <c r="C1831" s="3">
        <v>5</v>
      </c>
      <c r="D1831" s="5">
        <v>1.5</v>
      </c>
      <c r="E1831" s="5">
        <v>7.5</v>
      </c>
      <c r="F1831" t="s">
        <v>26</v>
      </c>
      <c r="G1831" t="s">
        <v>24</v>
      </c>
      <c r="H1831" s="4">
        <v>45089</v>
      </c>
    </row>
    <row r="1832" spans="1:8" x14ac:dyDescent="0.25">
      <c r="A1832" t="s">
        <v>1855</v>
      </c>
      <c r="B1832" t="s">
        <v>12</v>
      </c>
      <c r="C1832" s="3">
        <v>2</v>
      </c>
      <c r="D1832" s="5">
        <v>3</v>
      </c>
      <c r="E1832" s="5">
        <v>6</v>
      </c>
      <c r="F1832" t="s">
        <v>9</v>
      </c>
      <c r="G1832" t="s">
        <v>10</v>
      </c>
      <c r="H1832" s="4">
        <v>45091</v>
      </c>
    </row>
    <row r="1833" spans="1:8" x14ac:dyDescent="0.25">
      <c r="A1833" t="s">
        <v>1856</v>
      </c>
      <c r="B1833" t="s">
        <v>23</v>
      </c>
      <c r="C1833" s="3">
        <v>1</v>
      </c>
      <c r="D1833" s="5">
        <v>4</v>
      </c>
      <c r="E1833" s="5">
        <v>4</v>
      </c>
      <c r="F1833" t="s">
        <v>9</v>
      </c>
      <c r="G1833" t="s">
        <v>26</v>
      </c>
      <c r="H1833" s="4">
        <v>45048</v>
      </c>
    </row>
    <row r="1834" spans="1:8" x14ac:dyDescent="0.25">
      <c r="A1834" t="s">
        <v>1857</v>
      </c>
      <c r="B1834" t="s">
        <v>16</v>
      </c>
      <c r="C1834" s="3">
        <v>3</v>
      </c>
      <c r="D1834" s="5">
        <v>1</v>
      </c>
      <c r="E1834" s="5">
        <v>3</v>
      </c>
      <c r="F1834" t="s">
        <v>31</v>
      </c>
      <c r="G1834" t="s">
        <v>24</v>
      </c>
      <c r="H1834" s="4">
        <v>44974</v>
      </c>
    </row>
    <row r="1835" spans="1:8" x14ac:dyDescent="0.25">
      <c r="A1835" t="s">
        <v>1858</v>
      </c>
      <c r="B1835" t="s">
        <v>37</v>
      </c>
      <c r="C1835" s="3">
        <v>5</v>
      </c>
      <c r="D1835" s="5">
        <v>1.5</v>
      </c>
      <c r="E1835" s="5">
        <v>7.5</v>
      </c>
      <c r="F1835" t="s">
        <v>9</v>
      </c>
      <c r="G1835" t="s">
        <v>24</v>
      </c>
      <c r="H1835" s="4">
        <v>45185</v>
      </c>
    </row>
    <row r="1836" spans="1:8" x14ac:dyDescent="0.25">
      <c r="A1836" t="s">
        <v>1859</v>
      </c>
      <c r="B1836" t="s">
        <v>28</v>
      </c>
      <c r="C1836" s="3">
        <v>5</v>
      </c>
      <c r="D1836" s="5">
        <v>4</v>
      </c>
      <c r="E1836" s="5">
        <v>20</v>
      </c>
      <c r="F1836" t="s">
        <v>31</v>
      </c>
      <c r="G1836" t="s">
        <v>14</v>
      </c>
      <c r="H1836" s="4">
        <v>45252</v>
      </c>
    </row>
    <row r="1837" spans="1:8" x14ac:dyDescent="0.25">
      <c r="A1837" t="s">
        <v>1860</v>
      </c>
      <c r="B1837" t="s">
        <v>16</v>
      </c>
      <c r="C1837" s="3">
        <v>1</v>
      </c>
      <c r="D1837" s="5">
        <v>1</v>
      </c>
      <c r="E1837" s="5">
        <v>1</v>
      </c>
      <c r="F1837" t="s">
        <v>31</v>
      </c>
      <c r="G1837" t="s">
        <v>10</v>
      </c>
      <c r="H1837" s="4">
        <v>45053</v>
      </c>
    </row>
    <row r="1838" spans="1:8" x14ac:dyDescent="0.25">
      <c r="A1838" t="s">
        <v>1861</v>
      </c>
      <c r="B1838" t="s">
        <v>8</v>
      </c>
      <c r="C1838" s="3">
        <v>2</v>
      </c>
      <c r="D1838" s="5">
        <v>2</v>
      </c>
      <c r="E1838" s="5">
        <v>4</v>
      </c>
      <c r="F1838" t="s">
        <v>21</v>
      </c>
      <c r="G1838" t="s">
        <v>19</v>
      </c>
      <c r="H1838" s="4">
        <v>45153</v>
      </c>
    </row>
    <row r="1839" spans="1:8" x14ac:dyDescent="0.25">
      <c r="A1839" t="s">
        <v>1862</v>
      </c>
      <c r="B1839" t="s">
        <v>26</v>
      </c>
      <c r="C1839" s="3">
        <v>3</v>
      </c>
      <c r="D1839" s="5">
        <v>3</v>
      </c>
      <c r="E1839" s="5">
        <v>9</v>
      </c>
      <c r="F1839" t="s">
        <v>31</v>
      </c>
      <c r="G1839" t="s">
        <v>24</v>
      </c>
      <c r="H1839" s="4">
        <v>45032</v>
      </c>
    </row>
    <row r="1840" spans="1:8" x14ac:dyDescent="0.25">
      <c r="A1840" t="s">
        <v>1863</v>
      </c>
      <c r="B1840" t="s">
        <v>18</v>
      </c>
      <c r="C1840" s="3">
        <v>4</v>
      </c>
      <c r="D1840" s="5">
        <v>5</v>
      </c>
      <c r="E1840" s="5">
        <v>20</v>
      </c>
      <c r="F1840" t="s">
        <v>31</v>
      </c>
      <c r="G1840" t="s">
        <v>24</v>
      </c>
      <c r="H1840" s="4">
        <v>45024</v>
      </c>
    </row>
    <row r="1841" spans="1:8" x14ac:dyDescent="0.25">
      <c r="A1841" t="s">
        <v>1864</v>
      </c>
      <c r="B1841" t="s">
        <v>37</v>
      </c>
      <c r="C1841" s="3">
        <v>4</v>
      </c>
      <c r="D1841" s="5">
        <v>1.5</v>
      </c>
      <c r="E1841" s="5">
        <v>6</v>
      </c>
      <c r="F1841" t="s">
        <v>21</v>
      </c>
      <c r="G1841" t="s">
        <v>24</v>
      </c>
      <c r="H1841" s="4">
        <v>45011</v>
      </c>
    </row>
    <row r="1842" spans="1:8" x14ac:dyDescent="0.25">
      <c r="A1842" t="s">
        <v>1865</v>
      </c>
      <c r="B1842" t="s">
        <v>23</v>
      </c>
      <c r="C1842" s="3">
        <v>3</v>
      </c>
      <c r="D1842" s="5">
        <v>4</v>
      </c>
      <c r="E1842" s="5">
        <v>12</v>
      </c>
      <c r="F1842" t="s">
        <v>9</v>
      </c>
      <c r="G1842" t="s">
        <v>10</v>
      </c>
      <c r="H1842" s="4">
        <v>45020</v>
      </c>
    </row>
    <row r="1843" spans="1:8" x14ac:dyDescent="0.25">
      <c r="A1843" t="s">
        <v>1866</v>
      </c>
      <c r="B1843" t="s">
        <v>18</v>
      </c>
      <c r="C1843" s="3">
        <v>5</v>
      </c>
      <c r="D1843" s="5">
        <v>5</v>
      </c>
      <c r="E1843" s="5">
        <v>25</v>
      </c>
      <c r="F1843" t="s">
        <v>31</v>
      </c>
      <c r="G1843" t="s">
        <v>10</v>
      </c>
      <c r="H1843" s="4">
        <v>45254</v>
      </c>
    </row>
    <row r="1844" spans="1:8" x14ac:dyDescent="0.25">
      <c r="A1844" t="s">
        <v>1867</v>
      </c>
      <c r="B1844" t="s">
        <v>41</v>
      </c>
      <c r="C1844" s="3">
        <v>5</v>
      </c>
      <c r="D1844" s="5">
        <v>3</v>
      </c>
      <c r="E1844" s="5">
        <v>15</v>
      </c>
      <c r="F1844" t="s">
        <v>21</v>
      </c>
      <c r="G1844" t="s">
        <v>10</v>
      </c>
      <c r="H1844" s="4">
        <v>45222</v>
      </c>
    </row>
    <row r="1845" spans="1:8" x14ac:dyDescent="0.25">
      <c r="A1845" t="s">
        <v>1868</v>
      </c>
      <c r="B1845" t="s">
        <v>41</v>
      </c>
      <c r="C1845" s="3">
        <v>1</v>
      </c>
      <c r="D1845" s="5">
        <v>3</v>
      </c>
      <c r="E1845" s="5">
        <v>3</v>
      </c>
      <c r="F1845" t="s">
        <v>31</v>
      </c>
      <c r="G1845" t="s">
        <v>14</v>
      </c>
      <c r="H1845" s="4">
        <v>45265</v>
      </c>
    </row>
    <row r="1846" spans="1:8" x14ac:dyDescent="0.25">
      <c r="A1846" t="s">
        <v>1869</v>
      </c>
      <c r="B1846" t="s">
        <v>28</v>
      </c>
      <c r="C1846" s="3">
        <v>4</v>
      </c>
      <c r="D1846" s="5">
        <v>4</v>
      </c>
      <c r="E1846" s="5">
        <v>16</v>
      </c>
      <c r="F1846" t="s">
        <v>13</v>
      </c>
      <c r="G1846" t="s">
        <v>14</v>
      </c>
      <c r="H1846" s="4">
        <v>45127</v>
      </c>
    </row>
    <row r="1847" spans="1:8" x14ac:dyDescent="0.25">
      <c r="A1847" t="s">
        <v>1870</v>
      </c>
      <c r="B1847" t="s">
        <v>28</v>
      </c>
      <c r="C1847" s="3">
        <v>1</v>
      </c>
      <c r="D1847" s="5">
        <v>4</v>
      </c>
      <c r="E1847" s="5">
        <v>4</v>
      </c>
      <c r="F1847" t="s">
        <v>21</v>
      </c>
      <c r="G1847" t="s">
        <v>10</v>
      </c>
      <c r="H1847" s="4">
        <v>44995</v>
      </c>
    </row>
    <row r="1848" spans="1:8" x14ac:dyDescent="0.25">
      <c r="A1848" t="s">
        <v>1871</v>
      </c>
      <c r="B1848" t="s">
        <v>18</v>
      </c>
      <c r="C1848" s="3">
        <v>2</v>
      </c>
      <c r="D1848" s="5">
        <v>5</v>
      </c>
      <c r="E1848" s="5">
        <v>10</v>
      </c>
      <c r="F1848" t="s">
        <v>13</v>
      </c>
      <c r="G1848" t="s">
        <v>14</v>
      </c>
      <c r="H1848" s="4">
        <v>45128</v>
      </c>
    </row>
    <row r="1849" spans="1:8" x14ac:dyDescent="0.25">
      <c r="A1849" t="s">
        <v>1872</v>
      </c>
      <c r="B1849" t="s">
        <v>12</v>
      </c>
      <c r="C1849" s="3">
        <v>3</v>
      </c>
      <c r="D1849" s="5">
        <v>3</v>
      </c>
      <c r="E1849" s="5">
        <v>9</v>
      </c>
      <c r="F1849" t="s">
        <v>9</v>
      </c>
      <c r="G1849" t="s">
        <v>14</v>
      </c>
      <c r="H1849" s="4">
        <v>44956</v>
      </c>
    </row>
    <row r="1850" spans="1:8" x14ac:dyDescent="0.25">
      <c r="A1850" t="s">
        <v>1873</v>
      </c>
      <c r="B1850" t="s">
        <v>23</v>
      </c>
      <c r="C1850" s="3">
        <v>1</v>
      </c>
      <c r="D1850" s="5">
        <v>4</v>
      </c>
      <c r="E1850" s="5">
        <v>4</v>
      </c>
      <c r="F1850" t="s">
        <v>31</v>
      </c>
      <c r="G1850" t="s">
        <v>10</v>
      </c>
      <c r="H1850" s="4">
        <v>45260</v>
      </c>
    </row>
    <row r="1851" spans="1:8" x14ac:dyDescent="0.25">
      <c r="A1851" t="s">
        <v>1874</v>
      </c>
      <c r="B1851" t="s">
        <v>18</v>
      </c>
      <c r="C1851" s="3">
        <v>3</v>
      </c>
      <c r="D1851" s="5">
        <v>5</v>
      </c>
      <c r="E1851" s="5">
        <v>15</v>
      </c>
      <c r="F1851" t="s">
        <v>21</v>
      </c>
      <c r="G1851" t="s">
        <v>14</v>
      </c>
      <c r="H1851" s="4">
        <v>45007</v>
      </c>
    </row>
    <row r="1852" spans="1:8" x14ac:dyDescent="0.25">
      <c r="A1852" t="s">
        <v>1875</v>
      </c>
      <c r="B1852" t="s">
        <v>28</v>
      </c>
      <c r="C1852" s="3">
        <v>2</v>
      </c>
      <c r="D1852" s="5">
        <v>4</v>
      </c>
      <c r="E1852" s="5">
        <v>8</v>
      </c>
      <c r="F1852" t="s">
        <v>19</v>
      </c>
      <c r="G1852" t="s">
        <v>24</v>
      </c>
      <c r="H1852" s="4">
        <v>44953</v>
      </c>
    </row>
    <row r="1853" spans="1:8" x14ac:dyDescent="0.25">
      <c r="A1853" t="s">
        <v>1876</v>
      </c>
      <c r="B1853" t="s">
        <v>41</v>
      </c>
      <c r="C1853" s="3">
        <v>4</v>
      </c>
      <c r="D1853" s="5">
        <v>3</v>
      </c>
      <c r="E1853" s="5">
        <v>12</v>
      </c>
      <c r="F1853" t="s">
        <v>9</v>
      </c>
      <c r="G1853" t="s">
        <v>24</v>
      </c>
      <c r="H1853" s="4">
        <v>45221</v>
      </c>
    </row>
    <row r="1854" spans="1:8" x14ac:dyDescent="0.25">
      <c r="A1854" t="s">
        <v>1877</v>
      </c>
      <c r="B1854" t="s">
        <v>19</v>
      </c>
      <c r="C1854" s="3">
        <v>1</v>
      </c>
      <c r="D1854" s="5">
        <v>3</v>
      </c>
      <c r="E1854" s="5">
        <v>3</v>
      </c>
      <c r="F1854" t="s">
        <v>9</v>
      </c>
      <c r="G1854" t="s">
        <v>10</v>
      </c>
      <c r="H1854" s="4">
        <v>44975</v>
      </c>
    </row>
    <row r="1855" spans="1:8" x14ac:dyDescent="0.25">
      <c r="A1855" t="s">
        <v>1878</v>
      </c>
      <c r="B1855" t="s">
        <v>28</v>
      </c>
      <c r="C1855" s="3">
        <v>1</v>
      </c>
      <c r="D1855" s="5">
        <v>4</v>
      </c>
      <c r="E1855" s="5">
        <v>4</v>
      </c>
      <c r="F1855" t="s">
        <v>9</v>
      </c>
      <c r="G1855" t="s">
        <v>10</v>
      </c>
      <c r="H1855" s="4">
        <v>45070</v>
      </c>
    </row>
    <row r="1856" spans="1:8" x14ac:dyDescent="0.25">
      <c r="A1856" t="s">
        <v>1879</v>
      </c>
      <c r="B1856" t="s">
        <v>41</v>
      </c>
      <c r="C1856" s="3">
        <v>4</v>
      </c>
      <c r="D1856" s="5">
        <v>3</v>
      </c>
      <c r="E1856" s="5">
        <v>12</v>
      </c>
      <c r="F1856" t="s">
        <v>9</v>
      </c>
      <c r="G1856" t="s">
        <v>24</v>
      </c>
      <c r="H1856" s="4">
        <v>45260</v>
      </c>
    </row>
    <row r="1857" spans="1:8" x14ac:dyDescent="0.25">
      <c r="A1857" t="s">
        <v>1880</v>
      </c>
      <c r="B1857" t="s">
        <v>26</v>
      </c>
      <c r="C1857" s="3">
        <v>3</v>
      </c>
      <c r="D1857" s="5">
        <v>4</v>
      </c>
      <c r="E1857" s="5">
        <v>12</v>
      </c>
      <c r="F1857" t="s">
        <v>21</v>
      </c>
      <c r="G1857" t="s">
        <v>14</v>
      </c>
      <c r="H1857" s="4">
        <v>45069</v>
      </c>
    </row>
    <row r="1858" spans="1:8" x14ac:dyDescent="0.25">
      <c r="A1858" t="s">
        <v>1881</v>
      </c>
      <c r="B1858" t="s">
        <v>41</v>
      </c>
      <c r="C1858" s="3">
        <v>3</v>
      </c>
      <c r="D1858" s="5">
        <v>3</v>
      </c>
      <c r="E1858" s="5">
        <v>9</v>
      </c>
      <c r="F1858" t="s">
        <v>9</v>
      </c>
      <c r="G1858" t="s">
        <v>19</v>
      </c>
      <c r="H1858" s="4">
        <v>45237</v>
      </c>
    </row>
    <row r="1859" spans="1:8" x14ac:dyDescent="0.25">
      <c r="A1859" t="s">
        <v>1882</v>
      </c>
      <c r="B1859" t="s">
        <v>41</v>
      </c>
      <c r="C1859" s="3">
        <v>5</v>
      </c>
      <c r="D1859" s="5">
        <v>3</v>
      </c>
      <c r="E1859" s="5">
        <v>15</v>
      </c>
      <c r="F1859" t="s">
        <v>31</v>
      </c>
      <c r="G1859" t="s">
        <v>14</v>
      </c>
      <c r="H1859" s="4">
        <v>45017</v>
      </c>
    </row>
    <row r="1860" spans="1:8" x14ac:dyDescent="0.25">
      <c r="A1860" t="s">
        <v>1883</v>
      </c>
      <c r="B1860" t="s">
        <v>23</v>
      </c>
      <c r="C1860" s="3">
        <v>3</v>
      </c>
      <c r="D1860" s="5">
        <v>4</v>
      </c>
      <c r="E1860" s="5">
        <v>12</v>
      </c>
      <c r="F1860" t="s">
        <v>21</v>
      </c>
      <c r="G1860" t="s">
        <v>10</v>
      </c>
      <c r="H1860" s="4">
        <v>45101</v>
      </c>
    </row>
    <row r="1861" spans="1:8" x14ac:dyDescent="0.25">
      <c r="A1861" t="s">
        <v>1884</v>
      </c>
      <c r="B1861" t="s">
        <v>23</v>
      </c>
      <c r="C1861" s="3">
        <v>5</v>
      </c>
      <c r="D1861" s="5">
        <v>4</v>
      </c>
      <c r="E1861" s="5">
        <v>20</v>
      </c>
      <c r="F1861" t="s">
        <v>31</v>
      </c>
      <c r="G1861" t="s">
        <v>24</v>
      </c>
      <c r="H1861" s="4">
        <v>45225</v>
      </c>
    </row>
    <row r="1862" spans="1:8" x14ac:dyDescent="0.25">
      <c r="A1862" t="s">
        <v>1885</v>
      </c>
      <c r="B1862" t="s">
        <v>12</v>
      </c>
      <c r="C1862" s="3">
        <v>5</v>
      </c>
      <c r="D1862" s="5">
        <v>3</v>
      </c>
      <c r="E1862" s="5">
        <v>15</v>
      </c>
      <c r="F1862" t="s">
        <v>21</v>
      </c>
      <c r="G1862" t="s">
        <v>10</v>
      </c>
      <c r="H1862" s="4">
        <v>45246</v>
      </c>
    </row>
    <row r="1863" spans="1:8" x14ac:dyDescent="0.25">
      <c r="A1863" t="s">
        <v>1886</v>
      </c>
      <c r="B1863" t="s">
        <v>18</v>
      </c>
      <c r="C1863" s="3">
        <v>4</v>
      </c>
      <c r="D1863" s="5">
        <v>5</v>
      </c>
      <c r="E1863" s="5">
        <v>20</v>
      </c>
      <c r="F1863" t="s">
        <v>13</v>
      </c>
      <c r="G1863" t="s">
        <v>24</v>
      </c>
      <c r="H1863" s="4">
        <v>45280</v>
      </c>
    </row>
    <row r="1864" spans="1:8" x14ac:dyDescent="0.25">
      <c r="A1864" t="s">
        <v>1887</v>
      </c>
      <c r="B1864" t="s">
        <v>16</v>
      </c>
      <c r="C1864" s="3">
        <v>4</v>
      </c>
      <c r="D1864" s="5">
        <v>1</v>
      </c>
      <c r="E1864" s="5">
        <v>4</v>
      </c>
      <c r="F1864" t="s">
        <v>21</v>
      </c>
      <c r="G1864" t="s">
        <v>14</v>
      </c>
      <c r="H1864" s="4">
        <v>45104</v>
      </c>
    </row>
    <row r="1865" spans="1:8" x14ac:dyDescent="0.25">
      <c r="A1865" t="s">
        <v>1888</v>
      </c>
      <c r="B1865" t="s">
        <v>16</v>
      </c>
      <c r="C1865" s="3">
        <v>3</v>
      </c>
      <c r="D1865" s="5">
        <v>1</v>
      </c>
      <c r="E1865" s="5">
        <v>3</v>
      </c>
      <c r="F1865" t="s">
        <v>13</v>
      </c>
      <c r="G1865" t="s">
        <v>26</v>
      </c>
      <c r="H1865" s="4">
        <v>45165</v>
      </c>
    </row>
    <row r="1866" spans="1:8" x14ac:dyDescent="0.25">
      <c r="A1866" t="s">
        <v>1889</v>
      </c>
      <c r="B1866" t="s">
        <v>37</v>
      </c>
      <c r="C1866" s="3">
        <v>2</v>
      </c>
      <c r="D1866" s="5">
        <v>1.5</v>
      </c>
      <c r="E1866" s="5">
        <v>3</v>
      </c>
      <c r="F1866" t="s">
        <v>31</v>
      </c>
      <c r="G1866" t="s">
        <v>24</v>
      </c>
      <c r="H1866" s="4">
        <v>45105</v>
      </c>
    </row>
    <row r="1867" spans="1:8" x14ac:dyDescent="0.25">
      <c r="A1867" t="s">
        <v>1890</v>
      </c>
      <c r="B1867" t="s">
        <v>41</v>
      </c>
      <c r="C1867" s="3">
        <v>4</v>
      </c>
      <c r="D1867" s="5">
        <v>3</v>
      </c>
      <c r="E1867" s="5">
        <v>12</v>
      </c>
      <c r="F1867" t="s">
        <v>9</v>
      </c>
      <c r="G1867" t="s">
        <v>24</v>
      </c>
      <c r="H1867" s="4">
        <v>45282</v>
      </c>
    </row>
    <row r="1868" spans="1:8" x14ac:dyDescent="0.25">
      <c r="A1868" t="s">
        <v>1891</v>
      </c>
      <c r="B1868" t="s">
        <v>41</v>
      </c>
      <c r="C1868" s="3">
        <v>4</v>
      </c>
      <c r="D1868" s="5">
        <v>3</v>
      </c>
      <c r="E1868" s="5">
        <v>12</v>
      </c>
      <c r="F1868" t="s">
        <v>9</v>
      </c>
      <c r="G1868" t="s">
        <v>10</v>
      </c>
      <c r="H1868" s="4">
        <v>45263</v>
      </c>
    </row>
    <row r="1869" spans="1:8" x14ac:dyDescent="0.25">
      <c r="A1869" t="s">
        <v>1892</v>
      </c>
      <c r="B1869" t="s">
        <v>23</v>
      </c>
      <c r="C1869" s="3">
        <v>3</v>
      </c>
      <c r="D1869" s="5">
        <v>4</v>
      </c>
      <c r="E1869" s="5">
        <v>12</v>
      </c>
      <c r="F1869" t="s">
        <v>31</v>
      </c>
      <c r="G1869" t="s">
        <v>24</v>
      </c>
      <c r="H1869" s="4">
        <v>45036</v>
      </c>
    </row>
    <row r="1870" spans="1:8" x14ac:dyDescent="0.25">
      <c r="A1870" t="s">
        <v>1893</v>
      </c>
      <c r="B1870" t="s">
        <v>8</v>
      </c>
      <c r="C1870" s="3">
        <v>3</v>
      </c>
      <c r="D1870" s="5">
        <v>2</v>
      </c>
      <c r="E1870" s="5">
        <v>6</v>
      </c>
      <c r="F1870" t="s">
        <v>9</v>
      </c>
      <c r="G1870" t="s">
        <v>24</v>
      </c>
      <c r="H1870" s="4">
        <v>45129</v>
      </c>
    </row>
    <row r="1871" spans="1:8" x14ac:dyDescent="0.25">
      <c r="A1871" t="s">
        <v>1894</v>
      </c>
      <c r="B1871" t="s">
        <v>23</v>
      </c>
      <c r="C1871" s="3">
        <v>3</v>
      </c>
      <c r="D1871" s="5">
        <v>4</v>
      </c>
      <c r="E1871" s="5">
        <v>12</v>
      </c>
      <c r="F1871" t="s">
        <v>31</v>
      </c>
      <c r="G1871" t="s">
        <v>10</v>
      </c>
      <c r="H1871" s="4">
        <v>45063</v>
      </c>
    </row>
    <row r="1872" spans="1:8" x14ac:dyDescent="0.25">
      <c r="A1872" t="s">
        <v>1895</v>
      </c>
      <c r="B1872" t="s">
        <v>8</v>
      </c>
      <c r="C1872" s="3">
        <v>1</v>
      </c>
      <c r="D1872" s="5">
        <v>2</v>
      </c>
      <c r="E1872" s="5">
        <v>2</v>
      </c>
      <c r="F1872" t="s">
        <v>21</v>
      </c>
      <c r="G1872" t="s">
        <v>24</v>
      </c>
      <c r="H1872" s="4">
        <v>45121</v>
      </c>
    </row>
    <row r="1873" spans="1:8" x14ac:dyDescent="0.25">
      <c r="A1873" t="s">
        <v>1896</v>
      </c>
      <c r="B1873" t="s">
        <v>8</v>
      </c>
      <c r="C1873" s="3">
        <v>3</v>
      </c>
      <c r="D1873" s="5">
        <v>2</v>
      </c>
      <c r="E1873" s="5">
        <v>6</v>
      </c>
      <c r="F1873" t="s">
        <v>21</v>
      </c>
      <c r="G1873" t="s">
        <v>14</v>
      </c>
      <c r="H1873" s="4">
        <v>45100</v>
      </c>
    </row>
    <row r="1874" spans="1:8" x14ac:dyDescent="0.25">
      <c r="A1874" t="s">
        <v>1897</v>
      </c>
      <c r="B1874" t="s">
        <v>18</v>
      </c>
      <c r="C1874" s="3">
        <v>4</v>
      </c>
      <c r="D1874" s="5">
        <v>5</v>
      </c>
      <c r="E1874" s="5">
        <v>20</v>
      </c>
      <c r="F1874" t="s">
        <v>26</v>
      </c>
      <c r="G1874" t="s">
        <v>10</v>
      </c>
      <c r="H1874" s="4">
        <v>45096</v>
      </c>
    </row>
    <row r="1875" spans="1:8" x14ac:dyDescent="0.25">
      <c r="A1875" t="s">
        <v>1898</v>
      </c>
      <c r="B1875" t="s">
        <v>37</v>
      </c>
      <c r="C1875" s="3">
        <v>2</v>
      </c>
      <c r="D1875" s="5">
        <v>1.5</v>
      </c>
      <c r="E1875" s="5">
        <v>3</v>
      </c>
      <c r="F1875" t="s">
        <v>13</v>
      </c>
      <c r="G1875" t="s">
        <v>19</v>
      </c>
      <c r="H1875" s="4">
        <v>44946</v>
      </c>
    </row>
    <row r="1876" spans="1:8" x14ac:dyDescent="0.25">
      <c r="A1876" t="s">
        <v>1899</v>
      </c>
      <c r="B1876" t="s">
        <v>8</v>
      </c>
      <c r="C1876" s="3">
        <v>5</v>
      </c>
      <c r="D1876" s="5">
        <v>2</v>
      </c>
      <c r="E1876" s="5">
        <v>10</v>
      </c>
      <c r="F1876" t="s">
        <v>31</v>
      </c>
      <c r="G1876" t="s">
        <v>24</v>
      </c>
      <c r="H1876" s="4">
        <v>45266</v>
      </c>
    </row>
    <row r="1877" spans="1:8" x14ac:dyDescent="0.25">
      <c r="A1877" t="s">
        <v>1900</v>
      </c>
      <c r="B1877" t="s">
        <v>8</v>
      </c>
      <c r="C1877" s="3">
        <v>5</v>
      </c>
      <c r="D1877" s="5">
        <v>2</v>
      </c>
      <c r="E1877" s="5">
        <v>10</v>
      </c>
      <c r="F1877" t="s">
        <v>21</v>
      </c>
      <c r="G1877" t="s">
        <v>10</v>
      </c>
      <c r="H1877" s="4">
        <v>44932</v>
      </c>
    </row>
    <row r="1878" spans="1:8" x14ac:dyDescent="0.25">
      <c r="A1878" t="s">
        <v>1901</v>
      </c>
      <c r="B1878" t="s">
        <v>12</v>
      </c>
      <c r="C1878" s="3">
        <v>2</v>
      </c>
      <c r="D1878" s="5">
        <v>3</v>
      </c>
      <c r="E1878" s="5">
        <v>6</v>
      </c>
      <c r="F1878" t="s">
        <v>31</v>
      </c>
      <c r="G1878" t="s">
        <v>14</v>
      </c>
      <c r="H1878" s="4">
        <v>45113</v>
      </c>
    </row>
    <row r="1879" spans="1:8" x14ac:dyDescent="0.25">
      <c r="A1879" t="s">
        <v>1902</v>
      </c>
      <c r="B1879" t="s">
        <v>8</v>
      </c>
      <c r="C1879" s="3">
        <v>3</v>
      </c>
      <c r="D1879" s="5">
        <v>2</v>
      </c>
      <c r="E1879" s="5">
        <v>6</v>
      </c>
      <c r="F1879" t="s">
        <v>13</v>
      </c>
      <c r="G1879" t="s">
        <v>26</v>
      </c>
      <c r="H1879" s="4">
        <v>45151</v>
      </c>
    </row>
    <row r="1880" spans="1:8" x14ac:dyDescent="0.25">
      <c r="A1880" t="s">
        <v>1903</v>
      </c>
      <c r="B1880" t="s">
        <v>23</v>
      </c>
      <c r="C1880" s="3">
        <v>1</v>
      </c>
      <c r="D1880" s="5">
        <v>4</v>
      </c>
      <c r="E1880" s="5">
        <v>4</v>
      </c>
      <c r="F1880" t="s">
        <v>26</v>
      </c>
      <c r="G1880" t="s">
        <v>10</v>
      </c>
      <c r="H1880" s="4">
        <v>44931</v>
      </c>
    </row>
    <row r="1881" spans="1:8" x14ac:dyDescent="0.25">
      <c r="A1881" t="s">
        <v>1904</v>
      </c>
      <c r="B1881" t="s">
        <v>16</v>
      </c>
      <c r="C1881" s="3">
        <v>1</v>
      </c>
      <c r="D1881" s="5">
        <v>1</v>
      </c>
      <c r="E1881" s="5">
        <v>1</v>
      </c>
      <c r="F1881" t="s">
        <v>9</v>
      </c>
      <c r="G1881" t="s">
        <v>10</v>
      </c>
      <c r="H1881" s="4">
        <v>45133</v>
      </c>
    </row>
    <row r="1882" spans="1:8" x14ac:dyDescent="0.25">
      <c r="A1882" t="s">
        <v>1905</v>
      </c>
      <c r="B1882" t="s">
        <v>12</v>
      </c>
      <c r="C1882" s="3">
        <v>1</v>
      </c>
      <c r="D1882" s="5">
        <v>3</v>
      </c>
      <c r="E1882" s="5">
        <v>3</v>
      </c>
      <c r="F1882" t="s">
        <v>13</v>
      </c>
      <c r="G1882" t="s">
        <v>14</v>
      </c>
      <c r="H1882" s="4">
        <v>45281</v>
      </c>
    </row>
    <row r="1883" spans="1:8" x14ac:dyDescent="0.25">
      <c r="A1883" t="s">
        <v>1906</v>
      </c>
      <c r="B1883" t="s">
        <v>37</v>
      </c>
      <c r="C1883" s="3">
        <v>4</v>
      </c>
      <c r="D1883" s="5">
        <v>1.5</v>
      </c>
      <c r="E1883" s="5">
        <v>6</v>
      </c>
      <c r="F1883" t="s">
        <v>9</v>
      </c>
      <c r="G1883" t="s">
        <v>14</v>
      </c>
      <c r="H1883" s="4">
        <v>45285</v>
      </c>
    </row>
    <row r="1884" spans="1:8" x14ac:dyDescent="0.25">
      <c r="A1884" t="s">
        <v>1907</v>
      </c>
      <c r="B1884" t="s">
        <v>23</v>
      </c>
      <c r="C1884" s="3">
        <v>4</v>
      </c>
      <c r="D1884" s="5">
        <v>4</v>
      </c>
      <c r="E1884" s="5">
        <v>16</v>
      </c>
      <c r="F1884" t="s">
        <v>21</v>
      </c>
      <c r="G1884" t="s">
        <v>26</v>
      </c>
      <c r="H1884" s="4">
        <v>44985</v>
      </c>
    </row>
    <row r="1885" spans="1:8" x14ac:dyDescent="0.25">
      <c r="A1885" t="s">
        <v>1908</v>
      </c>
      <c r="B1885" t="s">
        <v>41</v>
      </c>
      <c r="C1885" s="3">
        <v>3</v>
      </c>
      <c r="D1885" s="5">
        <v>3</v>
      </c>
      <c r="E1885" s="5">
        <v>9</v>
      </c>
      <c r="F1885" t="s">
        <v>31</v>
      </c>
      <c r="G1885" t="s">
        <v>14</v>
      </c>
      <c r="H1885" s="4">
        <v>45159</v>
      </c>
    </row>
    <row r="1886" spans="1:8" x14ac:dyDescent="0.25">
      <c r="A1886" t="s">
        <v>1909</v>
      </c>
      <c r="B1886" t="s">
        <v>8</v>
      </c>
      <c r="C1886" s="3">
        <v>1</v>
      </c>
      <c r="D1886" s="5">
        <v>2</v>
      </c>
      <c r="E1886" s="5">
        <v>2</v>
      </c>
      <c r="F1886" t="s">
        <v>31</v>
      </c>
      <c r="G1886" t="s">
        <v>24</v>
      </c>
      <c r="H1886" s="4">
        <v>45150</v>
      </c>
    </row>
    <row r="1887" spans="1:8" x14ac:dyDescent="0.25">
      <c r="A1887" t="s">
        <v>1910</v>
      </c>
      <c r="B1887" t="s">
        <v>18</v>
      </c>
      <c r="C1887" s="3">
        <v>1</v>
      </c>
      <c r="D1887" s="5">
        <v>5</v>
      </c>
      <c r="E1887" s="5">
        <v>5</v>
      </c>
      <c r="F1887" t="s">
        <v>31</v>
      </c>
      <c r="G1887" t="s">
        <v>24</v>
      </c>
      <c r="H1887" s="4">
        <v>44945</v>
      </c>
    </row>
    <row r="1888" spans="1:8" x14ac:dyDescent="0.25">
      <c r="A1888" t="s">
        <v>1911</v>
      </c>
      <c r="B1888" t="s">
        <v>23</v>
      </c>
      <c r="C1888" s="3">
        <v>2</v>
      </c>
      <c r="D1888" s="5">
        <v>4</v>
      </c>
      <c r="E1888" s="5">
        <v>8</v>
      </c>
      <c r="F1888" t="s">
        <v>13</v>
      </c>
      <c r="G1888" t="s">
        <v>14</v>
      </c>
      <c r="H1888" s="4">
        <v>44938</v>
      </c>
    </row>
    <row r="1889" spans="1:8" x14ac:dyDescent="0.25">
      <c r="A1889" t="s">
        <v>1912</v>
      </c>
      <c r="B1889" t="s">
        <v>23</v>
      </c>
      <c r="C1889" s="3">
        <v>4</v>
      </c>
      <c r="D1889" s="5">
        <v>4</v>
      </c>
      <c r="E1889" s="5">
        <v>16</v>
      </c>
      <c r="F1889" t="s">
        <v>21</v>
      </c>
      <c r="G1889" t="s">
        <v>14</v>
      </c>
      <c r="H1889" s="4">
        <v>45240</v>
      </c>
    </row>
    <row r="1890" spans="1:8" x14ac:dyDescent="0.25">
      <c r="A1890" t="s">
        <v>1913</v>
      </c>
      <c r="B1890" t="s">
        <v>41</v>
      </c>
      <c r="C1890" s="3">
        <v>2</v>
      </c>
      <c r="D1890" s="5">
        <v>3</v>
      </c>
      <c r="E1890" s="5">
        <v>6</v>
      </c>
      <c r="F1890" t="s">
        <v>31</v>
      </c>
      <c r="G1890" t="s">
        <v>14</v>
      </c>
      <c r="H1890" s="4">
        <v>45033</v>
      </c>
    </row>
    <row r="1891" spans="1:8" x14ac:dyDescent="0.25">
      <c r="A1891" t="s">
        <v>1914</v>
      </c>
      <c r="B1891" t="s">
        <v>16</v>
      </c>
      <c r="C1891" s="3">
        <v>2</v>
      </c>
      <c r="D1891" s="5">
        <v>1</v>
      </c>
      <c r="E1891" s="5">
        <v>2</v>
      </c>
      <c r="F1891" t="s">
        <v>31</v>
      </c>
      <c r="G1891" t="s">
        <v>24</v>
      </c>
      <c r="H1891" s="4">
        <v>45135</v>
      </c>
    </row>
    <row r="1892" spans="1:8" x14ac:dyDescent="0.25">
      <c r="A1892" t="s">
        <v>1915</v>
      </c>
      <c r="B1892" t="s">
        <v>37</v>
      </c>
      <c r="C1892" s="3">
        <v>3</v>
      </c>
      <c r="D1892" s="5">
        <v>1.5</v>
      </c>
      <c r="E1892" s="5">
        <v>4.5</v>
      </c>
      <c r="F1892" t="s">
        <v>21</v>
      </c>
      <c r="G1892" t="s">
        <v>10</v>
      </c>
      <c r="H1892" s="4">
        <v>45045</v>
      </c>
    </row>
    <row r="1893" spans="1:8" x14ac:dyDescent="0.25">
      <c r="A1893" t="s">
        <v>1916</v>
      </c>
      <c r="B1893" t="s">
        <v>12</v>
      </c>
      <c r="C1893" s="3">
        <v>4</v>
      </c>
      <c r="D1893" s="5">
        <v>3</v>
      </c>
      <c r="E1893" s="5">
        <v>12</v>
      </c>
      <c r="F1893" t="s">
        <v>9</v>
      </c>
      <c r="G1893" t="s">
        <v>10</v>
      </c>
      <c r="H1893" s="4">
        <v>45054</v>
      </c>
    </row>
    <row r="1894" spans="1:8" x14ac:dyDescent="0.25">
      <c r="A1894" t="s">
        <v>1917</v>
      </c>
      <c r="B1894" t="s">
        <v>18</v>
      </c>
      <c r="C1894" s="3">
        <v>3</v>
      </c>
      <c r="D1894" s="5">
        <v>5</v>
      </c>
      <c r="E1894" s="5">
        <v>15</v>
      </c>
      <c r="F1894" t="s">
        <v>26</v>
      </c>
      <c r="G1894" t="s">
        <v>10</v>
      </c>
      <c r="H1894" s="4">
        <v>45042</v>
      </c>
    </row>
    <row r="1895" spans="1:8" x14ac:dyDescent="0.25">
      <c r="A1895" t="s">
        <v>1918</v>
      </c>
      <c r="B1895" t="s">
        <v>23</v>
      </c>
      <c r="C1895" s="3">
        <v>1</v>
      </c>
      <c r="D1895" s="5">
        <v>4</v>
      </c>
      <c r="E1895" s="5">
        <v>4</v>
      </c>
      <c r="F1895" t="s">
        <v>31</v>
      </c>
      <c r="G1895" t="s">
        <v>14</v>
      </c>
      <c r="H1895" s="4">
        <v>45287</v>
      </c>
    </row>
    <row r="1896" spans="1:8" x14ac:dyDescent="0.25">
      <c r="A1896" t="s">
        <v>1919</v>
      </c>
      <c r="B1896" t="s">
        <v>16</v>
      </c>
      <c r="C1896" s="3">
        <v>3</v>
      </c>
      <c r="D1896" s="5">
        <v>1</v>
      </c>
      <c r="E1896" s="5">
        <v>3</v>
      </c>
      <c r="F1896" t="s">
        <v>21</v>
      </c>
      <c r="G1896" t="s">
        <v>24</v>
      </c>
      <c r="H1896" s="4">
        <v>45101</v>
      </c>
    </row>
    <row r="1897" spans="1:8" x14ac:dyDescent="0.25">
      <c r="A1897" t="s">
        <v>1920</v>
      </c>
      <c r="B1897" t="s">
        <v>41</v>
      </c>
      <c r="C1897" s="3">
        <v>3</v>
      </c>
      <c r="D1897" s="5">
        <v>3</v>
      </c>
      <c r="E1897" s="5">
        <v>9</v>
      </c>
      <c r="F1897" t="s">
        <v>9</v>
      </c>
      <c r="G1897" t="s">
        <v>14</v>
      </c>
      <c r="H1897" s="4">
        <v>44943</v>
      </c>
    </row>
    <row r="1898" spans="1:8" x14ac:dyDescent="0.25">
      <c r="A1898" t="s">
        <v>1921</v>
      </c>
      <c r="B1898" t="s">
        <v>8</v>
      </c>
      <c r="C1898" s="3">
        <v>1</v>
      </c>
      <c r="D1898" s="5">
        <v>2</v>
      </c>
      <c r="E1898" s="5">
        <v>2</v>
      </c>
      <c r="F1898" t="s">
        <v>21</v>
      </c>
      <c r="G1898" t="s">
        <v>10</v>
      </c>
      <c r="H1898" s="4">
        <v>45005</v>
      </c>
    </row>
    <row r="1899" spans="1:8" x14ac:dyDescent="0.25">
      <c r="A1899" t="s">
        <v>1922</v>
      </c>
      <c r="B1899" t="s">
        <v>23</v>
      </c>
      <c r="C1899" s="3">
        <v>2</v>
      </c>
      <c r="D1899" s="5">
        <v>4</v>
      </c>
      <c r="E1899" s="5">
        <v>8</v>
      </c>
      <c r="F1899" t="s">
        <v>9</v>
      </c>
      <c r="G1899" t="s">
        <v>14</v>
      </c>
      <c r="H1899" s="4">
        <v>45041</v>
      </c>
    </row>
    <row r="1900" spans="1:8" x14ac:dyDescent="0.25">
      <c r="A1900" t="s">
        <v>1923</v>
      </c>
      <c r="B1900" t="s">
        <v>12</v>
      </c>
      <c r="C1900" s="3">
        <v>1</v>
      </c>
      <c r="D1900" s="5">
        <v>3</v>
      </c>
      <c r="E1900" s="5">
        <v>3</v>
      </c>
      <c r="F1900" t="s">
        <v>19</v>
      </c>
      <c r="G1900" t="s">
        <v>19</v>
      </c>
      <c r="H1900" s="4">
        <v>45033</v>
      </c>
    </row>
    <row r="1901" spans="1:8" x14ac:dyDescent="0.25">
      <c r="A1901" t="s">
        <v>1924</v>
      </c>
      <c r="B1901" t="s">
        <v>41</v>
      </c>
      <c r="C1901" s="3">
        <v>2</v>
      </c>
      <c r="D1901" s="5">
        <v>3</v>
      </c>
      <c r="E1901" s="5">
        <v>6</v>
      </c>
      <c r="F1901" t="s">
        <v>13</v>
      </c>
      <c r="G1901" t="s">
        <v>24</v>
      </c>
      <c r="H1901" s="4">
        <v>45087</v>
      </c>
    </row>
    <row r="1902" spans="1:8" x14ac:dyDescent="0.25">
      <c r="A1902" t="s">
        <v>1925</v>
      </c>
      <c r="B1902" t="s">
        <v>18</v>
      </c>
      <c r="C1902" s="3">
        <v>3</v>
      </c>
      <c r="D1902" s="5">
        <v>5</v>
      </c>
      <c r="E1902" s="5">
        <v>15</v>
      </c>
      <c r="F1902" t="s">
        <v>13</v>
      </c>
      <c r="G1902" t="s">
        <v>24</v>
      </c>
      <c r="H1902" s="4">
        <v>45063</v>
      </c>
    </row>
    <row r="1903" spans="1:8" x14ac:dyDescent="0.25">
      <c r="A1903" t="s">
        <v>1926</v>
      </c>
      <c r="B1903" t="s">
        <v>37</v>
      </c>
      <c r="C1903" s="3">
        <v>5</v>
      </c>
      <c r="D1903" s="5">
        <v>1.5</v>
      </c>
      <c r="E1903" s="5">
        <v>7.5</v>
      </c>
      <c r="F1903" t="s">
        <v>26</v>
      </c>
      <c r="G1903" t="s">
        <v>19</v>
      </c>
      <c r="H1903" s="4">
        <v>45256</v>
      </c>
    </row>
    <row r="1904" spans="1:8" x14ac:dyDescent="0.25">
      <c r="A1904" t="s">
        <v>1927</v>
      </c>
      <c r="B1904" t="s">
        <v>12</v>
      </c>
      <c r="C1904" s="3">
        <v>5</v>
      </c>
      <c r="D1904" s="5">
        <v>3</v>
      </c>
      <c r="E1904" s="5">
        <v>15</v>
      </c>
      <c r="F1904" t="s">
        <v>21</v>
      </c>
      <c r="G1904" t="s">
        <v>10</v>
      </c>
      <c r="H1904" s="4">
        <v>45165</v>
      </c>
    </row>
    <row r="1905" spans="1:8" x14ac:dyDescent="0.25">
      <c r="A1905" t="s">
        <v>1928</v>
      </c>
      <c r="B1905" t="s">
        <v>16</v>
      </c>
      <c r="C1905" s="3">
        <v>1</v>
      </c>
      <c r="D1905" s="5">
        <v>1</v>
      </c>
      <c r="E1905" s="5">
        <v>1</v>
      </c>
      <c r="F1905" t="s">
        <v>31</v>
      </c>
      <c r="G1905" t="s">
        <v>14</v>
      </c>
      <c r="H1905" s="4">
        <v>45212</v>
      </c>
    </row>
    <row r="1906" spans="1:8" x14ac:dyDescent="0.25">
      <c r="A1906" t="s">
        <v>1929</v>
      </c>
      <c r="B1906" t="s">
        <v>28</v>
      </c>
      <c r="C1906" s="3">
        <v>1</v>
      </c>
      <c r="D1906" s="5">
        <v>4</v>
      </c>
      <c r="E1906" s="5">
        <v>4</v>
      </c>
      <c r="F1906" t="s">
        <v>13</v>
      </c>
      <c r="G1906" t="s">
        <v>14</v>
      </c>
      <c r="H1906" s="4">
        <v>45151</v>
      </c>
    </row>
    <row r="1907" spans="1:8" x14ac:dyDescent="0.25">
      <c r="A1907" t="s">
        <v>1930</v>
      </c>
      <c r="B1907" t="s">
        <v>23</v>
      </c>
      <c r="C1907" s="3">
        <v>3</v>
      </c>
      <c r="D1907" s="5">
        <v>4</v>
      </c>
      <c r="E1907" s="5">
        <v>12</v>
      </c>
      <c r="F1907" t="s">
        <v>21</v>
      </c>
      <c r="G1907" t="s">
        <v>19</v>
      </c>
      <c r="H1907" s="4">
        <v>45101</v>
      </c>
    </row>
    <row r="1908" spans="1:8" x14ac:dyDescent="0.25">
      <c r="A1908" t="s">
        <v>1931</v>
      </c>
      <c r="B1908" t="s">
        <v>16</v>
      </c>
      <c r="C1908" s="3">
        <v>3</v>
      </c>
      <c r="D1908" s="5">
        <v>1</v>
      </c>
      <c r="E1908" s="5">
        <v>3</v>
      </c>
      <c r="F1908" t="s">
        <v>31</v>
      </c>
      <c r="G1908" t="s">
        <v>14</v>
      </c>
      <c r="H1908" s="4">
        <v>45088</v>
      </c>
    </row>
    <row r="1909" spans="1:8" x14ac:dyDescent="0.25">
      <c r="A1909" t="s">
        <v>1932</v>
      </c>
      <c r="B1909" t="s">
        <v>8</v>
      </c>
      <c r="C1909" s="3">
        <v>1</v>
      </c>
      <c r="D1909" s="5">
        <v>2</v>
      </c>
      <c r="E1909" s="5">
        <v>2</v>
      </c>
      <c r="F1909" t="s">
        <v>21</v>
      </c>
      <c r="G1909" t="s">
        <v>10</v>
      </c>
      <c r="H1909" s="4">
        <v>45021</v>
      </c>
    </row>
    <row r="1910" spans="1:8" x14ac:dyDescent="0.25">
      <c r="A1910" t="s">
        <v>1933</v>
      </c>
      <c r="B1910" t="s">
        <v>19</v>
      </c>
      <c r="C1910" s="3">
        <v>5</v>
      </c>
      <c r="D1910" s="5">
        <v>4</v>
      </c>
      <c r="E1910" s="5">
        <v>20</v>
      </c>
      <c r="F1910" t="s">
        <v>21</v>
      </c>
      <c r="G1910" t="s">
        <v>26</v>
      </c>
      <c r="H1910" s="4">
        <v>45251</v>
      </c>
    </row>
    <row r="1911" spans="1:8" x14ac:dyDescent="0.25">
      <c r="A1911" t="s">
        <v>1934</v>
      </c>
      <c r="B1911" t="s">
        <v>18</v>
      </c>
      <c r="C1911" s="3">
        <v>5</v>
      </c>
      <c r="D1911" s="5">
        <v>5</v>
      </c>
      <c r="E1911" s="5">
        <v>25</v>
      </c>
      <c r="F1911" t="s">
        <v>21</v>
      </c>
      <c r="G1911" t="s">
        <v>24</v>
      </c>
      <c r="H1911" s="4">
        <v>45108</v>
      </c>
    </row>
    <row r="1912" spans="1:8" x14ac:dyDescent="0.25">
      <c r="A1912" t="s">
        <v>1935</v>
      </c>
      <c r="B1912" t="s">
        <v>23</v>
      </c>
      <c r="C1912" s="3">
        <v>3</v>
      </c>
      <c r="D1912" s="5">
        <v>4</v>
      </c>
      <c r="E1912" s="5">
        <v>12</v>
      </c>
      <c r="F1912" t="s">
        <v>21</v>
      </c>
      <c r="G1912" t="s">
        <v>14</v>
      </c>
      <c r="H1912" s="4">
        <v>45253</v>
      </c>
    </row>
    <row r="1913" spans="1:8" x14ac:dyDescent="0.25">
      <c r="A1913" t="s">
        <v>1936</v>
      </c>
      <c r="B1913" t="s">
        <v>18</v>
      </c>
      <c r="C1913" s="3">
        <v>3</v>
      </c>
      <c r="D1913" s="5">
        <v>5</v>
      </c>
      <c r="E1913" s="5">
        <v>15</v>
      </c>
      <c r="F1913" t="s">
        <v>9</v>
      </c>
      <c r="G1913" t="s">
        <v>10</v>
      </c>
      <c r="H1913" s="4">
        <v>44944</v>
      </c>
    </row>
    <row r="1914" spans="1:8" x14ac:dyDescent="0.25">
      <c r="A1914" t="s">
        <v>1937</v>
      </c>
      <c r="B1914" t="s">
        <v>8</v>
      </c>
      <c r="C1914" s="3">
        <v>1</v>
      </c>
      <c r="D1914" s="5">
        <v>2</v>
      </c>
      <c r="E1914" s="5">
        <v>2</v>
      </c>
      <c r="F1914" t="s">
        <v>21</v>
      </c>
      <c r="G1914" t="s">
        <v>24</v>
      </c>
      <c r="H1914" s="4">
        <v>45178</v>
      </c>
    </row>
    <row r="1915" spans="1:8" x14ac:dyDescent="0.25">
      <c r="A1915" t="s">
        <v>1938</v>
      </c>
      <c r="B1915" t="s">
        <v>16</v>
      </c>
      <c r="C1915" s="3">
        <v>4</v>
      </c>
      <c r="D1915" s="5">
        <v>1</v>
      </c>
      <c r="E1915" s="5">
        <v>4</v>
      </c>
      <c r="F1915" t="s">
        <v>31</v>
      </c>
      <c r="G1915" t="s">
        <v>10</v>
      </c>
      <c r="H1915" s="4">
        <v>45043</v>
      </c>
    </row>
    <row r="1916" spans="1:8" x14ac:dyDescent="0.25">
      <c r="A1916" t="s">
        <v>1939</v>
      </c>
      <c r="B1916" t="s">
        <v>37</v>
      </c>
      <c r="C1916" s="3">
        <v>3</v>
      </c>
      <c r="D1916" s="5">
        <v>1.5</v>
      </c>
      <c r="E1916" s="5">
        <v>4.5</v>
      </c>
      <c r="F1916" t="s">
        <v>9</v>
      </c>
      <c r="G1916" t="s">
        <v>14</v>
      </c>
      <c r="H1916" s="4">
        <v>45286</v>
      </c>
    </row>
    <row r="1917" spans="1:8" x14ac:dyDescent="0.25">
      <c r="A1917" t="s">
        <v>1940</v>
      </c>
      <c r="B1917" t="s">
        <v>41</v>
      </c>
      <c r="C1917" s="3">
        <v>4</v>
      </c>
      <c r="D1917" s="5">
        <v>3</v>
      </c>
      <c r="E1917" s="5">
        <v>12</v>
      </c>
      <c r="F1917" t="s">
        <v>21</v>
      </c>
      <c r="G1917" t="s">
        <v>14</v>
      </c>
      <c r="H1917" s="4">
        <v>44985</v>
      </c>
    </row>
    <row r="1918" spans="1:8" x14ac:dyDescent="0.25">
      <c r="A1918" t="s">
        <v>1941</v>
      </c>
      <c r="B1918" t="s">
        <v>28</v>
      </c>
      <c r="C1918" s="3">
        <v>3</v>
      </c>
      <c r="D1918" s="5">
        <v>4</v>
      </c>
      <c r="E1918" s="5">
        <v>12</v>
      </c>
      <c r="F1918" t="s">
        <v>13</v>
      </c>
      <c r="G1918" t="s">
        <v>10</v>
      </c>
      <c r="H1918" s="4">
        <v>45165</v>
      </c>
    </row>
    <row r="1919" spans="1:8" x14ac:dyDescent="0.25">
      <c r="A1919" t="s">
        <v>1942</v>
      </c>
      <c r="B1919" t="s">
        <v>28</v>
      </c>
      <c r="C1919" s="3">
        <v>5</v>
      </c>
      <c r="D1919" s="5">
        <v>4</v>
      </c>
      <c r="E1919" s="5">
        <v>20</v>
      </c>
      <c r="F1919" t="s">
        <v>21</v>
      </c>
      <c r="G1919" t="s">
        <v>24</v>
      </c>
      <c r="H1919" s="4">
        <v>45069</v>
      </c>
    </row>
    <row r="1920" spans="1:8" x14ac:dyDescent="0.25">
      <c r="A1920" t="s">
        <v>1943</v>
      </c>
      <c r="B1920" t="s">
        <v>8</v>
      </c>
      <c r="C1920" s="3">
        <v>3</v>
      </c>
      <c r="D1920" s="5">
        <v>2</v>
      </c>
      <c r="E1920" s="5">
        <v>6</v>
      </c>
      <c r="F1920" t="s">
        <v>13</v>
      </c>
      <c r="G1920" t="s">
        <v>14</v>
      </c>
      <c r="H1920" s="4">
        <v>45282</v>
      </c>
    </row>
    <row r="1921" spans="1:8" x14ac:dyDescent="0.25">
      <c r="A1921" t="s">
        <v>1944</v>
      </c>
      <c r="B1921" t="s">
        <v>41</v>
      </c>
      <c r="C1921" s="3">
        <v>4</v>
      </c>
      <c r="D1921" s="5">
        <v>3</v>
      </c>
      <c r="E1921" s="5">
        <v>12</v>
      </c>
      <c r="F1921" t="s">
        <v>31</v>
      </c>
      <c r="G1921" t="s">
        <v>10</v>
      </c>
      <c r="H1921" s="4">
        <v>45229</v>
      </c>
    </row>
    <row r="1922" spans="1:8" x14ac:dyDescent="0.25">
      <c r="A1922" t="s">
        <v>1945</v>
      </c>
      <c r="B1922" t="s">
        <v>37</v>
      </c>
      <c r="C1922" s="3">
        <v>2</v>
      </c>
      <c r="D1922" s="5">
        <v>1.5</v>
      </c>
      <c r="E1922" s="5">
        <v>3</v>
      </c>
      <c r="F1922" t="s">
        <v>31</v>
      </c>
      <c r="G1922" t="s">
        <v>10</v>
      </c>
      <c r="H1922" s="4">
        <v>45218</v>
      </c>
    </row>
    <row r="1923" spans="1:8" x14ac:dyDescent="0.25">
      <c r="A1923" t="s">
        <v>1946</v>
      </c>
      <c r="B1923" t="s">
        <v>18</v>
      </c>
      <c r="C1923" s="3">
        <v>1</v>
      </c>
      <c r="D1923" s="5">
        <v>5</v>
      </c>
      <c r="E1923" s="5">
        <v>5</v>
      </c>
      <c r="F1923" t="s">
        <v>9</v>
      </c>
      <c r="G1923" t="s">
        <v>14</v>
      </c>
      <c r="H1923" s="4">
        <v>45188</v>
      </c>
    </row>
    <row r="1924" spans="1:8" x14ac:dyDescent="0.25">
      <c r="A1924" t="s">
        <v>1947</v>
      </c>
      <c r="B1924" t="s">
        <v>8</v>
      </c>
      <c r="C1924" s="3">
        <v>3</v>
      </c>
      <c r="D1924" s="5">
        <v>2</v>
      </c>
      <c r="E1924" s="5">
        <v>6</v>
      </c>
      <c r="F1924" t="s">
        <v>9</v>
      </c>
      <c r="G1924" t="s">
        <v>10</v>
      </c>
      <c r="H1924" s="4">
        <v>45159</v>
      </c>
    </row>
    <row r="1925" spans="1:8" x14ac:dyDescent="0.25">
      <c r="A1925" t="s">
        <v>1948</v>
      </c>
      <c r="B1925" t="s">
        <v>18</v>
      </c>
      <c r="C1925" s="3">
        <v>4</v>
      </c>
      <c r="D1925" s="5">
        <v>5</v>
      </c>
      <c r="E1925" s="5">
        <v>20</v>
      </c>
      <c r="F1925" t="s">
        <v>13</v>
      </c>
      <c r="G1925" t="s">
        <v>24</v>
      </c>
      <c r="H1925" s="4">
        <v>45194</v>
      </c>
    </row>
    <row r="1926" spans="1:8" x14ac:dyDescent="0.25">
      <c r="A1926" t="s">
        <v>1949</v>
      </c>
      <c r="B1926" t="s">
        <v>12</v>
      </c>
      <c r="C1926" s="3">
        <v>3</v>
      </c>
      <c r="D1926" s="5">
        <v>3</v>
      </c>
      <c r="E1926" s="5">
        <v>9</v>
      </c>
      <c r="F1926" t="s">
        <v>21</v>
      </c>
      <c r="G1926" t="s">
        <v>24</v>
      </c>
      <c r="H1926" s="4">
        <v>45260</v>
      </c>
    </row>
    <row r="1927" spans="1:8" x14ac:dyDescent="0.25">
      <c r="A1927" t="s">
        <v>1950</v>
      </c>
      <c r="B1927" t="s">
        <v>28</v>
      </c>
      <c r="C1927" s="3">
        <v>5</v>
      </c>
      <c r="D1927" s="5">
        <v>4</v>
      </c>
      <c r="E1927" s="5">
        <v>20</v>
      </c>
      <c r="F1927" t="s">
        <v>9</v>
      </c>
      <c r="G1927" t="s">
        <v>24</v>
      </c>
      <c r="H1927" s="4">
        <v>44998</v>
      </c>
    </row>
    <row r="1928" spans="1:8" x14ac:dyDescent="0.25">
      <c r="A1928" t="s">
        <v>1951</v>
      </c>
      <c r="B1928" t="s">
        <v>23</v>
      </c>
      <c r="C1928" s="3">
        <v>3</v>
      </c>
      <c r="D1928" s="5">
        <v>4</v>
      </c>
      <c r="E1928" s="5">
        <v>12</v>
      </c>
      <c r="F1928" t="s">
        <v>31</v>
      </c>
      <c r="G1928" t="s">
        <v>26</v>
      </c>
      <c r="H1928" s="4">
        <v>45051</v>
      </c>
    </row>
    <row r="1929" spans="1:8" x14ac:dyDescent="0.25">
      <c r="A1929" t="s">
        <v>1952</v>
      </c>
      <c r="B1929" t="s">
        <v>8</v>
      </c>
      <c r="C1929" s="3">
        <v>4</v>
      </c>
      <c r="D1929" s="5">
        <v>2</v>
      </c>
      <c r="E1929" s="5">
        <v>8</v>
      </c>
      <c r="F1929" t="s">
        <v>21</v>
      </c>
      <c r="G1929" t="s">
        <v>14</v>
      </c>
      <c r="H1929" s="4">
        <v>45168</v>
      </c>
    </row>
    <row r="1930" spans="1:8" x14ac:dyDescent="0.25">
      <c r="A1930" t="s">
        <v>1953</v>
      </c>
      <c r="B1930" t="s">
        <v>12</v>
      </c>
      <c r="C1930" s="3">
        <v>1</v>
      </c>
      <c r="D1930" s="5">
        <v>3</v>
      </c>
      <c r="E1930" s="5">
        <v>3</v>
      </c>
      <c r="F1930" t="s">
        <v>31</v>
      </c>
      <c r="G1930" t="s">
        <v>10</v>
      </c>
      <c r="H1930" s="4">
        <v>45277</v>
      </c>
    </row>
    <row r="1931" spans="1:8" x14ac:dyDescent="0.25">
      <c r="A1931" t="s">
        <v>1954</v>
      </c>
      <c r="B1931" t="s">
        <v>16</v>
      </c>
      <c r="C1931" s="3">
        <v>4</v>
      </c>
      <c r="D1931" s="5">
        <v>1</v>
      </c>
      <c r="E1931" s="5">
        <v>4</v>
      </c>
      <c r="F1931" t="s">
        <v>21</v>
      </c>
      <c r="G1931" t="s">
        <v>10</v>
      </c>
      <c r="H1931" s="4">
        <v>45112</v>
      </c>
    </row>
    <row r="1932" spans="1:8" x14ac:dyDescent="0.25">
      <c r="A1932" t="s">
        <v>1955</v>
      </c>
      <c r="B1932" t="s">
        <v>18</v>
      </c>
      <c r="C1932" s="3">
        <v>1</v>
      </c>
      <c r="D1932" s="5">
        <v>5</v>
      </c>
      <c r="E1932" s="5">
        <v>5</v>
      </c>
      <c r="F1932" t="s">
        <v>21</v>
      </c>
      <c r="G1932" t="s">
        <v>10</v>
      </c>
      <c r="H1932" s="4">
        <v>45125</v>
      </c>
    </row>
    <row r="1933" spans="1:8" x14ac:dyDescent="0.25">
      <c r="A1933" t="s">
        <v>1956</v>
      </c>
      <c r="B1933" t="s">
        <v>28</v>
      </c>
      <c r="C1933" s="3">
        <v>1</v>
      </c>
      <c r="D1933" s="5">
        <v>4</v>
      </c>
      <c r="E1933" s="5">
        <v>4</v>
      </c>
      <c r="F1933" t="s">
        <v>21</v>
      </c>
      <c r="G1933" t="s">
        <v>24</v>
      </c>
      <c r="H1933" s="4">
        <v>45150</v>
      </c>
    </row>
    <row r="1934" spans="1:8" x14ac:dyDescent="0.25">
      <c r="A1934" t="s">
        <v>1957</v>
      </c>
      <c r="B1934" t="s">
        <v>18</v>
      </c>
      <c r="C1934" s="3">
        <v>4</v>
      </c>
      <c r="D1934" s="5">
        <v>5</v>
      </c>
      <c r="E1934" s="5">
        <v>20</v>
      </c>
      <c r="F1934" t="s">
        <v>13</v>
      </c>
      <c r="G1934" t="s">
        <v>24</v>
      </c>
      <c r="H1934" s="4">
        <v>45097</v>
      </c>
    </row>
    <row r="1935" spans="1:8" x14ac:dyDescent="0.25">
      <c r="A1935" t="s">
        <v>1958</v>
      </c>
      <c r="B1935" t="s">
        <v>37</v>
      </c>
      <c r="C1935" s="3">
        <v>3</v>
      </c>
      <c r="D1935" s="5">
        <v>1.5</v>
      </c>
      <c r="E1935" s="5">
        <v>4.5</v>
      </c>
      <c r="F1935" t="s">
        <v>21</v>
      </c>
      <c r="G1935" t="s">
        <v>10</v>
      </c>
      <c r="H1935" s="4">
        <v>44998</v>
      </c>
    </row>
    <row r="1936" spans="1:8" x14ac:dyDescent="0.25">
      <c r="A1936" t="s">
        <v>1959</v>
      </c>
      <c r="B1936" t="s">
        <v>41</v>
      </c>
      <c r="C1936" s="3">
        <v>2</v>
      </c>
      <c r="D1936" s="5">
        <v>3</v>
      </c>
      <c r="E1936" s="5">
        <v>6</v>
      </c>
      <c r="F1936" t="s">
        <v>9</v>
      </c>
      <c r="G1936" t="s">
        <v>26</v>
      </c>
      <c r="H1936" s="4">
        <v>45242</v>
      </c>
    </row>
    <row r="1937" spans="1:8" x14ac:dyDescent="0.25">
      <c r="A1937" t="s">
        <v>1960</v>
      </c>
      <c r="B1937" t="s">
        <v>28</v>
      </c>
      <c r="C1937" s="3">
        <v>2</v>
      </c>
      <c r="D1937" s="5">
        <v>4</v>
      </c>
      <c r="E1937" s="5">
        <v>8</v>
      </c>
      <c r="F1937" t="s">
        <v>9</v>
      </c>
      <c r="G1937" t="s">
        <v>14</v>
      </c>
      <c r="H1937" s="4">
        <v>45046</v>
      </c>
    </row>
    <row r="1938" spans="1:8" x14ac:dyDescent="0.25">
      <c r="A1938" t="s">
        <v>1961</v>
      </c>
      <c r="B1938" t="s">
        <v>41</v>
      </c>
      <c r="C1938" s="3">
        <v>4</v>
      </c>
      <c r="D1938" s="5">
        <v>3</v>
      </c>
      <c r="E1938" s="5">
        <v>12</v>
      </c>
      <c r="F1938" t="s">
        <v>9</v>
      </c>
      <c r="G1938" t="s">
        <v>26</v>
      </c>
      <c r="H1938" s="4">
        <v>45159</v>
      </c>
    </row>
    <row r="1939" spans="1:8" x14ac:dyDescent="0.25">
      <c r="A1939" t="s">
        <v>1962</v>
      </c>
      <c r="B1939" t="s">
        <v>23</v>
      </c>
      <c r="C1939" s="3">
        <v>5</v>
      </c>
      <c r="D1939" s="5">
        <v>4</v>
      </c>
      <c r="E1939" s="5">
        <v>20</v>
      </c>
      <c r="F1939" t="s">
        <v>9</v>
      </c>
      <c r="G1939" t="s">
        <v>24</v>
      </c>
      <c r="H1939" s="4">
        <v>45150</v>
      </c>
    </row>
    <row r="1940" spans="1:8" x14ac:dyDescent="0.25">
      <c r="A1940" t="s">
        <v>1963</v>
      </c>
      <c r="B1940" t="s">
        <v>28</v>
      </c>
      <c r="C1940" s="3">
        <v>5</v>
      </c>
      <c r="D1940" s="5">
        <v>4</v>
      </c>
      <c r="E1940" s="5">
        <v>20</v>
      </c>
      <c r="F1940" t="s">
        <v>31</v>
      </c>
      <c r="G1940" t="s">
        <v>10</v>
      </c>
      <c r="H1940" s="4">
        <v>45100</v>
      </c>
    </row>
    <row r="1941" spans="1:8" x14ac:dyDescent="0.25">
      <c r="A1941" t="s">
        <v>1964</v>
      </c>
      <c r="B1941" t="s">
        <v>8</v>
      </c>
      <c r="C1941" s="3">
        <v>1</v>
      </c>
      <c r="D1941" s="5">
        <v>2</v>
      </c>
      <c r="E1941" s="5">
        <v>2</v>
      </c>
      <c r="F1941" t="s">
        <v>31</v>
      </c>
      <c r="G1941" t="s">
        <v>19</v>
      </c>
      <c r="H1941" s="4">
        <v>45249</v>
      </c>
    </row>
    <row r="1942" spans="1:8" x14ac:dyDescent="0.25">
      <c r="A1942" t="s">
        <v>1965</v>
      </c>
      <c r="B1942" t="s">
        <v>8</v>
      </c>
      <c r="C1942" s="3">
        <v>1</v>
      </c>
      <c r="D1942" s="5">
        <v>2</v>
      </c>
      <c r="E1942" s="5">
        <v>2</v>
      </c>
      <c r="F1942" t="s">
        <v>9</v>
      </c>
      <c r="G1942" t="s">
        <v>10</v>
      </c>
      <c r="H1942" s="4">
        <v>45202</v>
      </c>
    </row>
    <row r="1943" spans="1:8" x14ac:dyDescent="0.25">
      <c r="A1943" t="s">
        <v>1966</v>
      </c>
      <c r="B1943" t="s">
        <v>8</v>
      </c>
      <c r="C1943" s="3">
        <v>4</v>
      </c>
      <c r="D1943" s="5">
        <v>2</v>
      </c>
      <c r="E1943" s="5">
        <v>8</v>
      </c>
      <c r="F1943" t="s">
        <v>9</v>
      </c>
      <c r="G1943" t="s">
        <v>10</v>
      </c>
      <c r="H1943" s="4">
        <v>44935</v>
      </c>
    </row>
    <row r="1944" spans="1:8" x14ac:dyDescent="0.25">
      <c r="A1944" t="s">
        <v>1967</v>
      </c>
      <c r="B1944" t="s">
        <v>18</v>
      </c>
      <c r="C1944" s="3">
        <v>1</v>
      </c>
      <c r="D1944" s="5">
        <v>5</v>
      </c>
      <c r="E1944" s="5">
        <v>5</v>
      </c>
      <c r="F1944" t="s">
        <v>9</v>
      </c>
      <c r="G1944" t="s">
        <v>10</v>
      </c>
      <c r="H1944" s="4">
        <v>45147</v>
      </c>
    </row>
    <row r="1945" spans="1:8" x14ac:dyDescent="0.25">
      <c r="A1945" t="s">
        <v>1968</v>
      </c>
      <c r="B1945" t="s">
        <v>28</v>
      </c>
      <c r="C1945" s="3">
        <v>5</v>
      </c>
      <c r="D1945" s="5">
        <v>4</v>
      </c>
      <c r="E1945" s="5">
        <v>20</v>
      </c>
      <c r="F1945" t="s">
        <v>31</v>
      </c>
      <c r="G1945" t="s">
        <v>10</v>
      </c>
      <c r="H1945" s="4">
        <v>45041</v>
      </c>
    </row>
    <row r="1946" spans="1:8" x14ac:dyDescent="0.25">
      <c r="A1946" t="s">
        <v>1969</v>
      </c>
      <c r="B1946" t="s">
        <v>41</v>
      </c>
      <c r="C1946" s="3">
        <v>4</v>
      </c>
      <c r="D1946" s="5">
        <v>3</v>
      </c>
      <c r="E1946" s="5">
        <v>12</v>
      </c>
      <c r="F1946" t="s">
        <v>31</v>
      </c>
      <c r="G1946" t="s">
        <v>14</v>
      </c>
      <c r="H1946" s="4">
        <v>45107</v>
      </c>
    </row>
    <row r="1947" spans="1:8" x14ac:dyDescent="0.25">
      <c r="A1947" t="s">
        <v>1970</v>
      </c>
      <c r="B1947" t="s">
        <v>16</v>
      </c>
      <c r="C1947" s="3">
        <v>3</v>
      </c>
      <c r="D1947" s="5">
        <v>1</v>
      </c>
      <c r="E1947" s="5">
        <v>3</v>
      </c>
      <c r="F1947" t="s">
        <v>31</v>
      </c>
      <c r="G1947" t="s">
        <v>14</v>
      </c>
      <c r="H1947" s="4">
        <v>45068</v>
      </c>
    </row>
    <row r="1948" spans="1:8" x14ac:dyDescent="0.25">
      <c r="A1948" t="s">
        <v>1971</v>
      </c>
      <c r="B1948" t="s">
        <v>23</v>
      </c>
      <c r="C1948" s="3">
        <v>5</v>
      </c>
      <c r="D1948" s="5">
        <v>4</v>
      </c>
      <c r="E1948" s="5">
        <v>20</v>
      </c>
      <c r="F1948" t="s">
        <v>9</v>
      </c>
      <c r="G1948" t="s">
        <v>10</v>
      </c>
      <c r="H1948" s="4">
        <v>45094</v>
      </c>
    </row>
    <row r="1949" spans="1:8" x14ac:dyDescent="0.25">
      <c r="A1949" t="s">
        <v>1972</v>
      </c>
      <c r="B1949" t="s">
        <v>23</v>
      </c>
      <c r="C1949" s="3">
        <v>4</v>
      </c>
      <c r="D1949" s="5">
        <v>4</v>
      </c>
      <c r="E1949" s="5">
        <v>16</v>
      </c>
      <c r="F1949" t="s">
        <v>9</v>
      </c>
      <c r="G1949" t="s">
        <v>10</v>
      </c>
      <c r="H1949" s="4">
        <v>45186</v>
      </c>
    </row>
    <row r="1950" spans="1:8" x14ac:dyDescent="0.25">
      <c r="A1950" t="s">
        <v>1973</v>
      </c>
      <c r="B1950" t="s">
        <v>8</v>
      </c>
      <c r="C1950" s="3">
        <v>5</v>
      </c>
      <c r="D1950" s="5">
        <v>2</v>
      </c>
      <c r="E1950" s="5">
        <v>10</v>
      </c>
      <c r="F1950" t="s">
        <v>21</v>
      </c>
      <c r="G1950" t="s">
        <v>24</v>
      </c>
      <c r="H1950" s="4">
        <v>45227</v>
      </c>
    </row>
    <row r="1951" spans="1:8" x14ac:dyDescent="0.25">
      <c r="A1951" t="s">
        <v>1974</v>
      </c>
      <c r="B1951" t="s">
        <v>41</v>
      </c>
      <c r="C1951" s="3">
        <v>5</v>
      </c>
      <c r="D1951" s="5">
        <v>3</v>
      </c>
      <c r="E1951" s="5">
        <v>15</v>
      </c>
      <c r="F1951" t="s">
        <v>9</v>
      </c>
      <c r="G1951" t="s">
        <v>24</v>
      </c>
      <c r="H1951" s="4">
        <v>45150</v>
      </c>
    </row>
    <row r="1952" spans="1:8" x14ac:dyDescent="0.25">
      <c r="A1952" t="s">
        <v>1975</v>
      </c>
      <c r="B1952" t="s">
        <v>18</v>
      </c>
      <c r="C1952" s="3">
        <v>4</v>
      </c>
      <c r="D1952" s="5">
        <v>5</v>
      </c>
      <c r="E1952" s="5">
        <v>20</v>
      </c>
      <c r="F1952" t="s">
        <v>21</v>
      </c>
      <c r="G1952" t="s">
        <v>24</v>
      </c>
      <c r="H1952" s="4">
        <v>45164</v>
      </c>
    </row>
    <row r="1953" spans="1:8" x14ac:dyDescent="0.25">
      <c r="A1953" t="s">
        <v>1976</v>
      </c>
      <c r="B1953" t="s">
        <v>12</v>
      </c>
      <c r="C1953" s="3">
        <v>4</v>
      </c>
      <c r="D1953" s="5">
        <v>3</v>
      </c>
      <c r="E1953" s="5">
        <v>12</v>
      </c>
      <c r="F1953" t="s">
        <v>13</v>
      </c>
      <c r="G1953" t="s">
        <v>24</v>
      </c>
      <c r="H1953" s="4">
        <v>45107</v>
      </c>
    </row>
    <row r="1954" spans="1:8" x14ac:dyDescent="0.25">
      <c r="A1954" t="s">
        <v>1977</v>
      </c>
      <c r="B1954" t="s">
        <v>37</v>
      </c>
      <c r="C1954" s="3">
        <v>3</v>
      </c>
      <c r="D1954" s="5">
        <v>1.5</v>
      </c>
      <c r="E1954" s="5">
        <v>4.5</v>
      </c>
      <c r="F1954" t="s">
        <v>13</v>
      </c>
      <c r="G1954" t="s">
        <v>24</v>
      </c>
      <c r="H1954" s="4">
        <v>45195</v>
      </c>
    </row>
    <row r="1955" spans="1:8" x14ac:dyDescent="0.25">
      <c r="A1955" t="s">
        <v>1978</v>
      </c>
      <c r="B1955" t="s">
        <v>18</v>
      </c>
      <c r="C1955" s="3">
        <v>3</v>
      </c>
      <c r="D1955" s="5">
        <v>5</v>
      </c>
      <c r="E1955" s="5">
        <v>15</v>
      </c>
      <c r="F1955" t="s">
        <v>9</v>
      </c>
      <c r="G1955" t="s">
        <v>10</v>
      </c>
      <c r="H1955" s="4">
        <v>44990</v>
      </c>
    </row>
    <row r="1956" spans="1:8" x14ac:dyDescent="0.25">
      <c r="A1956" t="s">
        <v>1979</v>
      </c>
      <c r="B1956" t="s">
        <v>8</v>
      </c>
      <c r="C1956" s="3">
        <v>5</v>
      </c>
      <c r="D1956" s="5">
        <v>2</v>
      </c>
      <c r="E1956" s="5">
        <v>10</v>
      </c>
      <c r="F1956" t="s">
        <v>13</v>
      </c>
      <c r="G1956" t="s">
        <v>10</v>
      </c>
      <c r="H1956" s="4">
        <v>45113</v>
      </c>
    </row>
    <row r="1957" spans="1:8" x14ac:dyDescent="0.25">
      <c r="A1957" t="s">
        <v>1980</v>
      </c>
      <c r="B1957" t="s">
        <v>18</v>
      </c>
      <c r="C1957" s="3">
        <v>1</v>
      </c>
      <c r="D1957" s="5">
        <v>5</v>
      </c>
      <c r="E1957" s="5">
        <v>5</v>
      </c>
      <c r="F1957" t="s">
        <v>9</v>
      </c>
      <c r="G1957" t="s">
        <v>14</v>
      </c>
      <c r="H1957" s="4">
        <v>45253</v>
      </c>
    </row>
    <row r="1958" spans="1:8" x14ac:dyDescent="0.25">
      <c r="A1958" t="s">
        <v>1981</v>
      </c>
      <c r="B1958" t="s">
        <v>23</v>
      </c>
      <c r="C1958" s="3">
        <v>4</v>
      </c>
      <c r="D1958" s="5">
        <v>4</v>
      </c>
      <c r="E1958" s="5">
        <v>16</v>
      </c>
      <c r="F1958" t="s">
        <v>21</v>
      </c>
      <c r="G1958" t="s">
        <v>14</v>
      </c>
      <c r="H1958" s="4">
        <v>45243</v>
      </c>
    </row>
    <row r="1959" spans="1:8" x14ac:dyDescent="0.25">
      <c r="A1959" t="s">
        <v>1982</v>
      </c>
      <c r="B1959" t="s">
        <v>8</v>
      </c>
      <c r="C1959" s="3">
        <v>2</v>
      </c>
      <c r="D1959" s="5">
        <v>2</v>
      </c>
      <c r="E1959" s="5">
        <v>4</v>
      </c>
      <c r="F1959" t="s">
        <v>21</v>
      </c>
      <c r="G1959" t="s">
        <v>14</v>
      </c>
      <c r="H1959" s="4">
        <v>45076</v>
      </c>
    </row>
    <row r="1960" spans="1:8" x14ac:dyDescent="0.25">
      <c r="A1960" t="s">
        <v>1983</v>
      </c>
      <c r="B1960" t="s">
        <v>41</v>
      </c>
      <c r="C1960" s="3">
        <v>1</v>
      </c>
      <c r="D1960" s="5">
        <v>3</v>
      </c>
      <c r="E1960" s="5">
        <v>3</v>
      </c>
      <c r="F1960" t="s">
        <v>13</v>
      </c>
      <c r="G1960" t="s">
        <v>14</v>
      </c>
      <c r="H1960" s="4">
        <v>45115</v>
      </c>
    </row>
    <row r="1961" spans="1:8" x14ac:dyDescent="0.25">
      <c r="A1961" t="s">
        <v>1984</v>
      </c>
      <c r="B1961" t="s">
        <v>23</v>
      </c>
      <c r="C1961" s="3">
        <v>1</v>
      </c>
      <c r="D1961" s="5">
        <v>4</v>
      </c>
      <c r="E1961" s="5">
        <v>4</v>
      </c>
      <c r="F1961" t="s">
        <v>13</v>
      </c>
      <c r="G1961" t="s">
        <v>14</v>
      </c>
      <c r="H1961" s="4">
        <v>45181</v>
      </c>
    </row>
    <row r="1962" spans="1:8" x14ac:dyDescent="0.25">
      <c r="A1962" t="s">
        <v>1985</v>
      </c>
      <c r="B1962" t="s">
        <v>41</v>
      </c>
      <c r="C1962" s="3">
        <v>4</v>
      </c>
      <c r="D1962" s="5">
        <v>3</v>
      </c>
      <c r="E1962" s="5">
        <v>12</v>
      </c>
      <c r="F1962" t="s">
        <v>31</v>
      </c>
      <c r="G1962" t="s">
        <v>10</v>
      </c>
      <c r="H1962" s="4">
        <v>45000</v>
      </c>
    </row>
    <row r="1963" spans="1:8" x14ac:dyDescent="0.25">
      <c r="A1963" t="s">
        <v>1986</v>
      </c>
      <c r="B1963" t="s">
        <v>18</v>
      </c>
      <c r="C1963" s="3">
        <v>2</v>
      </c>
      <c r="D1963" s="5">
        <v>5</v>
      </c>
      <c r="E1963" s="5">
        <v>10</v>
      </c>
      <c r="F1963" t="s">
        <v>21</v>
      </c>
      <c r="G1963" t="s">
        <v>10</v>
      </c>
      <c r="H1963" s="4">
        <v>44927</v>
      </c>
    </row>
    <row r="1964" spans="1:8" x14ac:dyDescent="0.25">
      <c r="A1964" t="s">
        <v>1987</v>
      </c>
      <c r="B1964" t="s">
        <v>37</v>
      </c>
      <c r="C1964" s="3">
        <v>2</v>
      </c>
      <c r="D1964" s="5">
        <v>1.5</v>
      </c>
      <c r="E1964" s="5">
        <v>3</v>
      </c>
      <c r="F1964" t="s">
        <v>9</v>
      </c>
      <c r="G1964" t="s">
        <v>10</v>
      </c>
      <c r="H1964" s="4">
        <v>45276</v>
      </c>
    </row>
    <row r="1965" spans="1:8" x14ac:dyDescent="0.25">
      <c r="A1965" t="s">
        <v>1988</v>
      </c>
      <c r="B1965" t="s">
        <v>41</v>
      </c>
      <c r="C1965" s="3">
        <v>1</v>
      </c>
      <c r="D1965" s="5">
        <v>3</v>
      </c>
      <c r="E1965" s="5">
        <v>3</v>
      </c>
      <c r="F1965" t="s">
        <v>21</v>
      </c>
      <c r="G1965" t="s">
        <v>24</v>
      </c>
      <c r="H1965" s="4">
        <v>44971</v>
      </c>
    </row>
    <row r="1966" spans="1:8" x14ac:dyDescent="0.25">
      <c r="A1966" t="s">
        <v>1989</v>
      </c>
      <c r="B1966" t="s">
        <v>23</v>
      </c>
      <c r="C1966" s="3">
        <v>1</v>
      </c>
      <c r="D1966" s="5">
        <v>4</v>
      </c>
      <c r="E1966" s="5">
        <v>4</v>
      </c>
      <c r="F1966" t="s">
        <v>9</v>
      </c>
      <c r="G1966" t="s">
        <v>19</v>
      </c>
      <c r="H1966" s="4">
        <v>45073</v>
      </c>
    </row>
    <row r="1967" spans="1:8" x14ac:dyDescent="0.25">
      <c r="A1967" t="s">
        <v>1990</v>
      </c>
      <c r="B1967" t="s">
        <v>28</v>
      </c>
      <c r="C1967" s="3">
        <v>1</v>
      </c>
      <c r="D1967" s="5">
        <v>4</v>
      </c>
      <c r="E1967" s="5">
        <v>4</v>
      </c>
      <c r="F1967" t="s">
        <v>19</v>
      </c>
      <c r="G1967" t="s">
        <v>10</v>
      </c>
      <c r="H1967" s="4">
        <v>44956</v>
      </c>
    </row>
    <row r="1968" spans="1:8" x14ac:dyDescent="0.25">
      <c r="A1968" t="s">
        <v>1991</v>
      </c>
      <c r="B1968" t="s">
        <v>41</v>
      </c>
      <c r="C1968" s="3">
        <v>1</v>
      </c>
      <c r="D1968" s="5">
        <v>3</v>
      </c>
      <c r="E1968" s="5">
        <v>3</v>
      </c>
      <c r="F1968" t="s">
        <v>31</v>
      </c>
      <c r="G1968" t="s">
        <v>14</v>
      </c>
      <c r="H1968" s="4">
        <v>45266</v>
      </c>
    </row>
    <row r="1969" spans="1:8" x14ac:dyDescent="0.25">
      <c r="A1969" t="s">
        <v>1992</v>
      </c>
      <c r="B1969" t="s">
        <v>28</v>
      </c>
      <c r="C1969" s="3">
        <v>5</v>
      </c>
      <c r="D1969" s="5">
        <v>4</v>
      </c>
      <c r="E1969" s="5">
        <v>20</v>
      </c>
      <c r="F1969" t="s">
        <v>9</v>
      </c>
      <c r="G1969" t="s">
        <v>10</v>
      </c>
      <c r="H1969" s="4">
        <v>45195</v>
      </c>
    </row>
    <row r="1970" spans="1:8" x14ac:dyDescent="0.25">
      <c r="A1970" t="s">
        <v>1993</v>
      </c>
      <c r="B1970" t="s">
        <v>8</v>
      </c>
      <c r="C1970" s="3">
        <v>1</v>
      </c>
      <c r="D1970" s="5">
        <v>2</v>
      </c>
      <c r="E1970" s="5">
        <v>2</v>
      </c>
      <c r="F1970" t="s">
        <v>31</v>
      </c>
      <c r="G1970" t="s">
        <v>14</v>
      </c>
      <c r="H1970" s="4">
        <v>45256</v>
      </c>
    </row>
    <row r="1971" spans="1:8" x14ac:dyDescent="0.25">
      <c r="A1971" t="s">
        <v>1994</v>
      </c>
      <c r="B1971" t="s">
        <v>37</v>
      </c>
      <c r="C1971" s="3">
        <v>3</v>
      </c>
      <c r="D1971" s="5">
        <v>1.5</v>
      </c>
      <c r="E1971" s="5">
        <v>4.5</v>
      </c>
      <c r="F1971" t="s">
        <v>31</v>
      </c>
      <c r="G1971" t="s">
        <v>24</v>
      </c>
      <c r="H1971" s="4">
        <v>45151</v>
      </c>
    </row>
    <row r="1972" spans="1:8" x14ac:dyDescent="0.25">
      <c r="A1972" t="s">
        <v>1995</v>
      </c>
      <c r="B1972" t="s">
        <v>12</v>
      </c>
      <c r="C1972" s="3">
        <v>4</v>
      </c>
      <c r="D1972" s="5">
        <v>3</v>
      </c>
      <c r="E1972" s="5">
        <v>12</v>
      </c>
      <c r="F1972" t="s">
        <v>19</v>
      </c>
      <c r="G1972" t="s">
        <v>10</v>
      </c>
      <c r="H1972" s="4">
        <v>45124</v>
      </c>
    </row>
    <row r="1973" spans="1:8" x14ac:dyDescent="0.25">
      <c r="A1973" t="s">
        <v>1996</v>
      </c>
      <c r="B1973" t="s">
        <v>8</v>
      </c>
      <c r="C1973" s="3">
        <v>5</v>
      </c>
      <c r="D1973" s="5">
        <v>2</v>
      </c>
      <c r="E1973" s="5">
        <v>10</v>
      </c>
      <c r="F1973" t="s">
        <v>31</v>
      </c>
      <c r="G1973" t="s">
        <v>10</v>
      </c>
      <c r="H1973" s="4">
        <v>45128</v>
      </c>
    </row>
    <row r="1974" spans="1:8" x14ac:dyDescent="0.25">
      <c r="A1974" t="s">
        <v>1997</v>
      </c>
      <c r="B1974" t="s">
        <v>12</v>
      </c>
      <c r="C1974" s="3">
        <v>2</v>
      </c>
      <c r="D1974" s="5">
        <v>3</v>
      </c>
      <c r="E1974" s="5">
        <v>6</v>
      </c>
      <c r="F1974" t="s">
        <v>31</v>
      </c>
      <c r="G1974" t="s">
        <v>24</v>
      </c>
      <c r="H1974" s="4">
        <v>45148</v>
      </c>
    </row>
    <row r="1975" spans="1:8" x14ac:dyDescent="0.25">
      <c r="A1975" t="s">
        <v>1998</v>
      </c>
      <c r="B1975" t="s">
        <v>28</v>
      </c>
      <c r="C1975" s="3">
        <v>1</v>
      </c>
      <c r="D1975" s="5">
        <v>4</v>
      </c>
      <c r="E1975" s="5">
        <v>4</v>
      </c>
      <c r="F1975" t="s">
        <v>9</v>
      </c>
      <c r="G1975" t="s">
        <v>24</v>
      </c>
      <c r="H1975" s="4">
        <v>45141</v>
      </c>
    </row>
    <row r="1976" spans="1:8" x14ac:dyDescent="0.25">
      <c r="A1976" t="s">
        <v>1999</v>
      </c>
      <c r="B1976" t="s">
        <v>23</v>
      </c>
      <c r="C1976" s="3">
        <v>1</v>
      </c>
      <c r="D1976" s="5">
        <v>4</v>
      </c>
      <c r="E1976" s="5">
        <v>4</v>
      </c>
      <c r="F1976" t="s">
        <v>9</v>
      </c>
      <c r="G1976" t="s">
        <v>24</v>
      </c>
      <c r="H1976" s="4">
        <v>45202</v>
      </c>
    </row>
    <row r="1977" spans="1:8" x14ac:dyDescent="0.25">
      <c r="A1977" t="s">
        <v>2000</v>
      </c>
      <c r="B1977" t="s">
        <v>8</v>
      </c>
      <c r="C1977" s="3">
        <v>2</v>
      </c>
      <c r="D1977" s="5">
        <v>2</v>
      </c>
      <c r="E1977" s="5">
        <v>4</v>
      </c>
      <c r="F1977" t="s">
        <v>21</v>
      </c>
      <c r="G1977" t="s">
        <v>14</v>
      </c>
      <c r="H1977" s="4">
        <v>44970</v>
      </c>
    </row>
    <row r="1978" spans="1:8" x14ac:dyDescent="0.25">
      <c r="A1978" t="s">
        <v>2001</v>
      </c>
      <c r="B1978" t="s">
        <v>12</v>
      </c>
      <c r="C1978" s="3">
        <v>2</v>
      </c>
      <c r="D1978" s="5">
        <v>3</v>
      </c>
      <c r="E1978" s="5">
        <v>6</v>
      </c>
      <c r="F1978" t="s">
        <v>13</v>
      </c>
      <c r="G1978" t="s">
        <v>14</v>
      </c>
      <c r="H1978" s="4">
        <v>44987</v>
      </c>
    </row>
    <row r="1979" spans="1:8" x14ac:dyDescent="0.25">
      <c r="A1979" t="s">
        <v>2002</v>
      </c>
      <c r="B1979" t="s">
        <v>28</v>
      </c>
      <c r="C1979" s="3">
        <v>3</v>
      </c>
      <c r="D1979" s="5">
        <v>4</v>
      </c>
      <c r="E1979" s="5">
        <v>12</v>
      </c>
      <c r="F1979" t="s">
        <v>13</v>
      </c>
      <c r="G1979" t="s">
        <v>10</v>
      </c>
      <c r="H1979" s="4">
        <v>45022</v>
      </c>
    </row>
    <row r="1980" spans="1:8" x14ac:dyDescent="0.25">
      <c r="A1980" t="s">
        <v>2003</v>
      </c>
      <c r="B1980" t="s">
        <v>16</v>
      </c>
      <c r="C1980" s="3">
        <v>2</v>
      </c>
      <c r="D1980" s="5">
        <v>1</v>
      </c>
      <c r="E1980" s="5">
        <v>2</v>
      </c>
      <c r="F1980" t="s">
        <v>21</v>
      </c>
      <c r="G1980" t="s">
        <v>10</v>
      </c>
      <c r="H1980" s="4">
        <v>45144</v>
      </c>
    </row>
    <row r="1981" spans="1:8" x14ac:dyDescent="0.25">
      <c r="A1981" t="s">
        <v>2004</v>
      </c>
      <c r="B1981" t="s">
        <v>18</v>
      </c>
      <c r="C1981" s="3">
        <v>5</v>
      </c>
      <c r="D1981" s="5">
        <v>5</v>
      </c>
      <c r="E1981" s="5">
        <v>25</v>
      </c>
      <c r="F1981" t="s">
        <v>31</v>
      </c>
      <c r="G1981" t="s">
        <v>14</v>
      </c>
      <c r="H1981" s="4">
        <v>45206</v>
      </c>
    </row>
    <row r="1982" spans="1:8" x14ac:dyDescent="0.25">
      <c r="A1982" t="s">
        <v>2005</v>
      </c>
      <c r="B1982" t="s">
        <v>41</v>
      </c>
      <c r="C1982" s="3">
        <v>5</v>
      </c>
      <c r="D1982" s="5">
        <v>3</v>
      </c>
      <c r="E1982" s="5">
        <v>15</v>
      </c>
      <c r="F1982" t="s">
        <v>21</v>
      </c>
      <c r="G1982" t="s">
        <v>24</v>
      </c>
      <c r="H1982" s="4">
        <v>45142</v>
      </c>
    </row>
    <row r="1983" spans="1:8" x14ac:dyDescent="0.25">
      <c r="A1983" t="s">
        <v>2006</v>
      </c>
      <c r="B1983" t="s">
        <v>41</v>
      </c>
      <c r="C1983" s="3">
        <v>1</v>
      </c>
      <c r="D1983" s="5">
        <v>3</v>
      </c>
      <c r="E1983" s="5">
        <v>3</v>
      </c>
      <c r="F1983" t="s">
        <v>31</v>
      </c>
      <c r="G1983" t="s">
        <v>24</v>
      </c>
      <c r="H1983" s="4">
        <v>45136</v>
      </c>
    </row>
    <row r="1984" spans="1:8" x14ac:dyDescent="0.25">
      <c r="A1984" t="s">
        <v>2007</v>
      </c>
      <c r="B1984" t="s">
        <v>28</v>
      </c>
      <c r="C1984" s="3">
        <v>2</v>
      </c>
      <c r="D1984" s="5">
        <v>4</v>
      </c>
      <c r="E1984" s="5">
        <v>8</v>
      </c>
      <c r="F1984" t="s">
        <v>21</v>
      </c>
      <c r="G1984" t="s">
        <v>24</v>
      </c>
      <c r="H1984" s="4">
        <v>45103</v>
      </c>
    </row>
    <row r="1985" spans="1:8" x14ac:dyDescent="0.25">
      <c r="A1985" t="s">
        <v>2008</v>
      </c>
      <c r="B1985" t="s">
        <v>16</v>
      </c>
      <c r="C1985" s="3">
        <v>1</v>
      </c>
      <c r="D1985" s="5">
        <v>1</v>
      </c>
      <c r="E1985" s="5">
        <v>1</v>
      </c>
      <c r="F1985" t="s">
        <v>13</v>
      </c>
      <c r="G1985" t="s">
        <v>24</v>
      </c>
      <c r="H1985" s="4">
        <v>45116</v>
      </c>
    </row>
    <row r="1986" spans="1:8" x14ac:dyDescent="0.25">
      <c r="A1986" t="s">
        <v>2009</v>
      </c>
      <c r="B1986" t="s">
        <v>28</v>
      </c>
      <c r="C1986" s="3">
        <v>3</v>
      </c>
      <c r="D1986" s="5">
        <v>4</v>
      </c>
      <c r="E1986" s="5">
        <v>12</v>
      </c>
      <c r="F1986" t="s">
        <v>9</v>
      </c>
      <c r="G1986" t="s">
        <v>14</v>
      </c>
      <c r="H1986" s="4">
        <v>45029</v>
      </c>
    </row>
    <row r="1987" spans="1:8" x14ac:dyDescent="0.25">
      <c r="A1987" t="s">
        <v>2010</v>
      </c>
      <c r="B1987" t="s">
        <v>16</v>
      </c>
      <c r="C1987" s="3">
        <v>2</v>
      </c>
      <c r="D1987" s="5">
        <v>1</v>
      </c>
      <c r="E1987" s="5">
        <v>2</v>
      </c>
      <c r="F1987" t="s">
        <v>31</v>
      </c>
      <c r="G1987" t="s">
        <v>10</v>
      </c>
      <c r="H1987" s="4">
        <v>45170</v>
      </c>
    </row>
    <row r="1988" spans="1:8" x14ac:dyDescent="0.25">
      <c r="A1988" t="s">
        <v>2011</v>
      </c>
      <c r="B1988" t="s">
        <v>23</v>
      </c>
      <c r="C1988" s="3">
        <v>3</v>
      </c>
      <c r="D1988" s="5">
        <v>4</v>
      </c>
      <c r="E1988" s="5">
        <v>12</v>
      </c>
      <c r="F1988" t="s">
        <v>9</v>
      </c>
      <c r="G1988" t="s">
        <v>14</v>
      </c>
      <c r="H1988" s="4">
        <v>45236</v>
      </c>
    </row>
    <row r="1989" spans="1:8" x14ac:dyDescent="0.25">
      <c r="A1989" t="s">
        <v>2012</v>
      </c>
      <c r="B1989" t="s">
        <v>41</v>
      </c>
      <c r="C1989" s="3">
        <v>3</v>
      </c>
      <c r="D1989" s="5">
        <v>3</v>
      </c>
      <c r="E1989" s="5">
        <v>9</v>
      </c>
      <c r="F1989" t="s">
        <v>31</v>
      </c>
      <c r="G1989" t="s">
        <v>10</v>
      </c>
      <c r="H1989" s="4">
        <v>45252</v>
      </c>
    </row>
    <row r="1990" spans="1:8" x14ac:dyDescent="0.25">
      <c r="A1990" t="s">
        <v>2013</v>
      </c>
      <c r="B1990" t="s">
        <v>28</v>
      </c>
      <c r="C1990" s="3">
        <v>5</v>
      </c>
      <c r="D1990" s="5">
        <v>4</v>
      </c>
      <c r="E1990" s="5">
        <v>20</v>
      </c>
      <c r="F1990" t="s">
        <v>21</v>
      </c>
      <c r="G1990" t="s">
        <v>10</v>
      </c>
      <c r="H1990" s="4">
        <v>44990</v>
      </c>
    </row>
    <row r="1991" spans="1:8" x14ac:dyDescent="0.25">
      <c r="A1991" t="s">
        <v>2014</v>
      </c>
      <c r="B1991" t="s">
        <v>12</v>
      </c>
      <c r="C1991" s="3">
        <v>3</v>
      </c>
      <c r="D1991" s="5">
        <v>3</v>
      </c>
      <c r="E1991" s="5">
        <v>9</v>
      </c>
      <c r="F1991" t="s">
        <v>31</v>
      </c>
      <c r="G1991" t="s">
        <v>10</v>
      </c>
      <c r="H1991" s="4">
        <v>45183</v>
      </c>
    </row>
    <row r="1992" spans="1:8" x14ac:dyDescent="0.25">
      <c r="A1992" t="s">
        <v>2015</v>
      </c>
      <c r="B1992" t="s">
        <v>23</v>
      </c>
      <c r="C1992" s="3">
        <v>3</v>
      </c>
      <c r="D1992" s="5">
        <v>4</v>
      </c>
      <c r="E1992" s="5">
        <v>12</v>
      </c>
      <c r="F1992" t="s">
        <v>19</v>
      </c>
      <c r="G1992" t="s">
        <v>14</v>
      </c>
      <c r="H1992" s="4">
        <v>45207</v>
      </c>
    </row>
    <row r="1993" spans="1:8" x14ac:dyDescent="0.25">
      <c r="A1993" t="s">
        <v>2016</v>
      </c>
      <c r="B1993" t="s">
        <v>16</v>
      </c>
      <c r="C1993" s="3">
        <v>4</v>
      </c>
      <c r="D1993" s="5">
        <v>1</v>
      </c>
      <c r="E1993" s="5">
        <v>4</v>
      </c>
      <c r="F1993" t="s">
        <v>31</v>
      </c>
      <c r="G1993" t="s">
        <v>10</v>
      </c>
      <c r="H1993" s="4">
        <v>45211</v>
      </c>
    </row>
    <row r="1994" spans="1:8" x14ac:dyDescent="0.25">
      <c r="A1994" t="s">
        <v>2017</v>
      </c>
      <c r="B1994" t="s">
        <v>23</v>
      </c>
      <c r="C1994" s="3">
        <v>3</v>
      </c>
      <c r="D1994" s="5">
        <v>4</v>
      </c>
      <c r="E1994" s="5">
        <v>12</v>
      </c>
      <c r="F1994" t="s">
        <v>31</v>
      </c>
      <c r="G1994" t="s">
        <v>26</v>
      </c>
      <c r="H1994" s="4">
        <v>45122</v>
      </c>
    </row>
    <row r="1995" spans="1:8" x14ac:dyDescent="0.25">
      <c r="A1995" t="s">
        <v>2018</v>
      </c>
      <c r="B1995" t="s">
        <v>41</v>
      </c>
      <c r="C1995" s="3">
        <v>5</v>
      </c>
      <c r="D1995" s="5">
        <v>3</v>
      </c>
      <c r="E1995" s="5">
        <v>15</v>
      </c>
      <c r="F1995" t="s">
        <v>31</v>
      </c>
      <c r="G1995" t="s">
        <v>26</v>
      </c>
      <c r="H1995" s="4">
        <v>44934</v>
      </c>
    </row>
    <row r="1996" spans="1:8" x14ac:dyDescent="0.25">
      <c r="A1996" t="s">
        <v>2019</v>
      </c>
      <c r="B1996" t="s">
        <v>30</v>
      </c>
      <c r="C1996" s="3">
        <v>5</v>
      </c>
      <c r="D1996" s="5">
        <v>3</v>
      </c>
      <c r="E1996" s="5">
        <v>15</v>
      </c>
      <c r="F1996" t="s">
        <v>21</v>
      </c>
      <c r="G1996" t="s">
        <v>10</v>
      </c>
      <c r="H1996" s="4">
        <v>45040</v>
      </c>
    </row>
    <row r="1997" spans="1:8" x14ac:dyDescent="0.25">
      <c r="A1997" t="s">
        <v>2020</v>
      </c>
      <c r="B1997" t="s">
        <v>8</v>
      </c>
      <c r="C1997" s="3">
        <v>5</v>
      </c>
      <c r="D1997" s="5">
        <v>2</v>
      </c>
      <c r="E1997" s="5">
        <v>10</v>
      </c>
      <c r="F1997" t="s">
        <v>21</v>
      </c>
      <c r="G1997" t="s">
        <v>24</v>
      </c>
      <c r="H1997" s="4">
        <v>45287</v>
      </c>
    </row>
    <row r="1998" spans="1:8" x14ac:dyDescent="0.25">
      <c r="A1998" t="s">
        <v>2021</v>
      </c>
      <c r="B1998" t="s">
        <v>16</v>
      </c>
      <c r="C1998" s="3">
        <v>2</v>
      </c>
      <c r="D1998" s="5">
        <v>1</v>
      </c>
      <c r="E1998" s="5">
        <v>2</v>
      </c>
      <c r="F1998" t="s">
        <v>21</v>
      </c>
      <c r="G1998" t="s">
        <v>10</v>
      </c>
      <c r="H1998" s="4">
        <v>45220</v>
      </c>
    </row>
    <row r="1999" spans="1:8" x14ac:dyDescent="0.25">
      <c r="A1999" t="s">
        <v>2022</v>
      </c>
      <c r="B1999" t="s">
        <v>12</v>
      </c>
      <c r="C1999" s="3">
        <v>1</v>
      </c>
      <c r="D1999" s="5">
        <v>3</v>
      </c>
      <c r="E1999" s="5">
        <v>3</v>
      </c>
      <c r="F1999" t="s">
        <v>21</v>
      </c>
      <c r="G1999" t="s">
        <v>24</v>
      </c>
      <c r="H1999" s="4">
        <v>45005</v>
      </c>
    </row>
    <row r="2000" spans="1:8" x14ac:dyDescent="0.25">
      <c r="A2000" t="s">
        <v>2023</v>
      </c>
      <c r="B2000" t="s">
        <v>8</v>
      </c>
      <c r="C2000" s="3">
        <v>2</v>
      </c>
      <c r="D2000" s="5">
        <v>2</v>
      </c>
      <c r="E2000" s="5">
        <v>4</v>
      </c>
      <c r="F2000" t="s">
        <v>31</v>
      </c>
      <c r="G2000" t="s">
        <v>24</v>
      </c>
      <c r="H2000" s="4">
        <v>45255</v>
      </c>
    </row>
    <row r="2001" spans="1:8" x14ac:dyDescent="0.25">
      <c r="A2001" t="s">
        <v>2024</v>
      </c>
      <c r="B2001" t="s">
        <v>8</v>
      </c>
      <c r="C2001" s="3">
        <v>4</v>
      </c>
      <c r="D2001" s="5">
        <v>2</v>
      </c>
      <c r="E2001" s="5">
        <v>8</v>
      </c>
      <c r="F2001" t="s">
        <v>31</v>
      </c>
      <c r="G2001" t="s">
        <v>14</v>
      </c>
      <c r="H2001" s="4">
        <v>44950</v>
      </c>
    </row>
    <row r="2002" spans="1:8" x14ac:dyDescent="0.25">
      <c r="A2002" t="s">
        <v>2025</v>
      </c>
      <c r="B2002" t="s">
        <v>18</v>
      </c>
      <c r="C2002" s="3">
        <v>2</v>
      </c>
      <c r="D2002" s="5">
        <v>5</v>
      </c>
      <c r="E2002" s="5">
        <v>10</v>
      </c>
      <c r="F2002" t="s">
        <v>13</v>
      </c>
      <c r="G2002" t="s">
        <v>24</v>
      </c>
      <c r="H2002" s="4">
        <v>45022</v>
      </c>
    </row>
    <row r="2003" spans="1:8" x14ac:dyDescent="0.25">
      <c r="A2003" t="s">
        <v>2026</v>
      </c>
      <c r="B2003" t="s">
        <v>41</v>
      </c>
      <c r="C2003" s="3">
        <v>4</v>
      </c>
      <c r="D2003" s="5">
        <v>3</v>
      </c>
      <c r="E2003" s="5">
        <v>12</v>
      </c>
      <c r="F2003" t="s">
        <v>13</v>
      </c>
      <c r="G2003" t="s">
        <v>24</v>
      </c>
      <c r="H2003" s="4">
        <v>45064</v>
      </c>
    </row>
    <row r="2004" spans="1:8" x14ac:dyDescent="0.25">
      <c r="A2004" t="s">
        <v>2027</v>
      </c>
      <c r="B2004" t="s">
        <v>8</v>
      </c>
      <c r="C2004" s="3">
        <v>5</v>
      </c>
      <c r="D2004" s="5">
        <v>2</v>
      </c>
      <c r="E2004" s="5">
        <v>10</v>
      </c>
      <c r="F2004" t="s">
        <v>21</v>
      </c>
      <c r="G2004" t="s">
        <v>10</v>
      </c>
      <c r="H2004" s="4">
        <v>45074</v>
      </c>
    </row>
    <row r="2005" spans="1:8" x14ac:dyDescent="0.25">
      <c r="A2005" t="s">
        <v>2028</v>
      </c>
      <c r="B2005" t="s">
        <v>12</v>
      </c>
      <c r="C2005" s="3">
        <v>3</v>
      </c>
      <c r="D2005" s="5">
        <v>3</v>
      </c>
      <c r="E2005" s="5">
        <v>9</v>
      </c>
      <c r="F2005" t="s">
        <v>9</v>
      </c>
      <c r="G2005" t="s">
        <v>24</v>
      </c>
      <c r="H2005" s="4">
        <v>45051</v>
      </c>
    </row>
    <row r="2006" spans="1:8" x14ac:dyDescent="0.25">
      <c r="A2006" t="s">
        <v>2029</v>
      </c>
      <c r="B2006" t="s">
        <v>18</v>
      </c>
      <c r="C2006" s="3">
        <v>3</v>
      </c>
      <c r="D2006" s="5">
        <v>5</v>
      </c>
      <c r="E2006" s="5">
        <v>15</v>
      </c>
      <c r="F2006" t="s">
        <v>13</v>
      </c>
      <c r="G2006" t="s">
        <v>14</v>
      </c>
      <c r="H2006" s="4">
        <v>45170</v>
      </c>
    </row>
    <row r="2007" spans="1:8" x14ac:dyDescent="0.25">
      <c r="A2007" t="s">
        <v>2030</v>
      </c>
      <c r="B2007" t="s">
        <v>12</v>
      </c>
      <c r="C2007" s="3">
        <v>2</v>
      </c>
      <c r="D2007" s="5">
        <v>3</v>
      </c>
      <c r="E2007" s="5">
        <v>6</v>
      </c>
      <c r="F2007" t="s">
        <v>13</v>
      </c>
      <c r="G2007" t="s">
        <v>26</v>
      </c>
      <c r="H2007" s="4">
        <v>45221</v>
      </c>
    </row>
    <row r="2008" spans="1:8" x14ac:dyDescent="0.25">
      <c r="A2008" t="s">
        <v>2031</v>
      </c>
      <c r="B2008" t="s">
        <v>12</v>
      </c>
      <c r="C2008" s="3">
        <v>1</v>
      </c>
      <c r="D2008" s="5">
        <v>3</v>
      </c>
      <c r="E2008" s="5">
        <v>3</v>
      </c>
      <c r="F2008" t="s">
        <v>31</v>
      </c>
      <c r="G2008" t="s">
        <v>14</v>
      </c>
      <c r="H2008" s="4">
        <v>45175</v>
      </c>
    </row>
    <row r="2009" spans="1:8" x14ac:dyDescent="0.25">
      <c r="A2009" t="s">
        <v>2032</v>
      </c>
      <c r="B2009" t="s">
        <v>23</v>
      </c>
      <c r="C2009" s="3">
        <v>2</v>
      </c>
      <c r="D2009" s="5">
        <v>4</v>
      </c>
      <c r="E2009" s="5">
        <v>8</v>
      </c>
      <c r="F2009" t="s">
        <v>26</v>
      </c>
      <c r="G2009" t="s">
        <v>19</v>
      </c>
      <c r="H2009" s="4">
        <v>45009</v>
      </c>
    </row>
    <row r="2010" spans="1:8" x14ac:dyDescent="0.25">
      <c r="A2010" t="s">
        <v>2033</v>
      </c>
      <c r="B2010" t="s">
        <v>37</v>
      </c>
      <c r="C2010" s="3">
        <v>2</v>
      </c>
      <c r="D2010" s="5">
        <v>1.5</v>
      </c>
      <c r="E2010" s="5">
        <v>3</v>
      </c>
      <c r="F2010" t="s">
        <v>9</v>
      </c>
      <c r="G2010" t="s">
        <v>10</v>
      </c>
      <c r="H2010" s="4">
        <v>45151</v>
      </c>
    </row>
    <row r="2011" spans="1:8" x14ac:dyDescent="0.25">
      <c r="A2011" t="s">
        <v>2034</v>
      </c>
      <c r="B2011" t="s">
        <v>41</v>
      </c>
      <c r="C2011" s="3">
        <v>2</v>
      </c>
      <c r="D2011" s="5">
        <v>3</v>
      </c>
      <c r="E2011" s="5">
        <v>6</v>
      </c>
      <c r="F2011" t="s">
        <v>9</v>
      </c>
      <c r="G2011" t="s">
        <v>10</v>
      </c>
      <c r="H2011" s="4">
        <v>45212</v>
      </c>
    </row>
    <row r="2012" spans="1:8" x14ac:dyDescent="0.25">
      <c r="A2012" t="s">
        <v>2035</v>
      </c>
      <c r="B2012" t="s">
        <v>37</v>
      </c>
      <c r="C2012" s="3">
        <v>5</v>
      </c>
      <c r="D2012" s="5">
        <v>1.5</v>
      </c>
      <c r="E2012" s="5">
        <v>7.5</v>
      </c>
      <c r="F2012" t="s">
        <v>31</v>
      </c>
      <c r="G2012" t="s">
        <v>24</v>
      </c>
      <c r="H2012" s="4">
        <v>44972</v>
      </c>
    </row>
    <row r="2013" spans="1:8" x14ac:dyDescent="0.25">
      <c r="A2013" t="s">
        <v>2036</v>
      </c>
      <c r="B2013" t="s">
        <v>41</v>
      </c>
      <c r="C2013" s="3">
        <v>4</v>
      </c>
      <c r="D2013" s="5">
        <v>3</v>
      </c>
      <c r="E2013" s="5">
        <v>12</v>
      </c>
      <c r="F2013" t="s">
        <v>31</v>
      </c>
      <c r="G2013" t="s">
        <v>10</v>
      </c>
      <c r="H2013" s="4">
        <v>45054</v>
      </c>
    </row>
    <row r="2014" spans="1:8" x14ac:dyDescent="0.25">
      <c r="A2014" t="s">
        <v>2037</v>
      </c>
      <c r="B2014" t="s">
        <v>12</v>
      </c>
      <c r="C2014" s="3">
        <v>4</v>
      </c>
      <c r="D2014" s="5">
        <v>3</v>
      </c>
      <c r="E2014" s="5">
        <v>12</v>
      </c>
      <c r="F2014" t="s">
        <v>9</v>
      </c>
      <c r="G2014" t="s">
        <v>14</v>
      </c>
      <c r="H2014" s="4">
        <v>44988</v>
      </c>
    </row>
    <row r="2015" spans="1:8" x14ac:dyDescent="0.25">
      <c r="A2015" t="s">
        <v>2038</v>
      </c>
      <c r="B2015" t="s">
        <v>41</v>
      </c>
      <c r="C2015" s="3">
        <v>3</v>
      </c>
      <c r="D2015" s="5">
        <v>3</v>
      </c>
      <c r="E2015" s="5">
        <v>9</v>
      </c>
      <c r="F2015" t="s">
        <v>13</v>
      </c>
      <c r="G2015" t="s">
        <v>19</v>
      </c>
      <c r="H2015" s="4">
        <v>45027</v>
      </c>
    </row>
    <row r="2016" spans="1:8" x14ac:dyDescent="0.25">
      <c r="A2016" t="s">
        <v>2039</v>
      </c>
      <c r="B2016" t="s">
        <v>37</v>
      </c>
      <c r="C2016" s="3">
        <v>1</v>
      </c>
      <c r="D2016" s="5">
        <v>1.5</v>
      </c>
      <c r="E2016" s="5">
        <v>1.5</v>
      </c>
      <c r="F2016" t="s">
        <v>31</v>
      </c>
      <c r="G2016" t="s">
        <v>14</v>
      </c>
      <c r="H2016" s="4">
        <v>45225</v>
      </c>
    </row>
    <row r="2017" spans="1:8" x14ac:dyDescent="0.25">
      <c r="A2017" t="s">
        <v>2040</v>
      </c>
      <c r="B2017" t="s">
        <v>41</v>
      </c>
      <c r="C2017" s="3">
        <v>2</v>
      </c>
      <c r="D2017" s="5">
        <v>3</v>
      </c>
      <c r="E2017" s="5">
        <v>6</v>
      </c>
      <c r="F2017" t="s">
        <v>9</v>
      </c>
      <c r="G2017" t="s">
        <v>14</v>
      </c>
      <c r="H2017" s="4">
        <v>44984</v>
      </c>
    </row>
    <row r="2018" spans="1:8" x14ac:dyDescent="0.25">
      <c r="A2018" t="s">
        <v>2041</v>
      </c>
      <c r="B2018" t="s">
        <v>37</v>
      </c>
      <c r="C2018" s="3">
        <v>2</v>
      </c>
      <c r="D2018" s="5">
        <v>1.5</v>
      </c>
      <c r="E2018" s="5">
        <v>3</v>
      </c>
      <c r="F2018" t="s">
        <v>31</v>
      </c>
      <c r="G2018" t="s">
        <v>10</v>
      </c>
      <c r="H2018" s="4">
        <v>45017</v>
      </c>
    </row>
    <row r="2019" spans="1:8" x14ac:dyDescent="0.25">
      <c r="A2019" t="s">
        <v>2042</v>
      </c>
      <c r="B2019" t="s">
        <v>18</v>
      </c>
      <c r="C2019" s="3">
        <v>2</v>
      </c>
      <c r="D2019" s="5">
        <v>5</v>
      </c>
      <c r="E2019" s="5">
        <v>10</v>
      </c>
      <c r="F2019" t="s">
        <v>9</v>
      </c>
      <c r="G2019" t="s">
        <v>10</v>
      </c>
      <c r="H2019" s="4">
        <v>44932</v>
      </c>
    </row>
    <row r="2020" spans="1:8" x14ac:dyDescent="0.25">
      <c r="A2020" t="s">
        <v>2043</v>
      </c>
      <c r="B2020" t="s">
        <v>18</v>
      </c>
      <c r="C2020" s="3">
        <v>5</v>
      </c>
      <c r="D2020" s="5">
        <v>5</v>
      </c>
      <c r="E2020" s="5">
        <v>25</v>
      </c>
      <c r="F2020" t="s">
        <v>13</v>
      </c>
      <c r="G2020" t="s">
        <v>10</v>
      </c>
      <c r="H2020" s="4">
        <v>45141</v>
      </c>
    </row>
    <row r="2021" spans="1:8" x14ac:dyDescent="0.25">
      <c r="A2021" t="s">
        <v>2044</v>
      </c>
      <c r="B2021" t="s">
        <v>37</v>
      </c>
      <c r="C2021" s="3">
        <v>3</v>
      </c>
      <c r="D2021" s="5">
        <v>1.5</v>
      </c>
      <c r="E2021" s="5">
        <v>4.5</v>
      </c>
      <c r="F2021" t="s">
        <v>13</v>
      </c>
      <c r="G2021" t="s">
        <v>10</v>
      </c>
      <c r="H2021" s="4">
        <v>45285</v>
      </c>
    </row>
    <row r="2022" spans="1:8" x14ac:dyDescent="0.25">
      <c r="A2022" t="s">
        <v>2045</v>
      </c>
      <c r="B2022" t="s">
        <v>28</v>
      </c>
      <c r="C2022" s="3">
        <v>5</v>
      </c>
      <c r="D2022" s="5">
        <v>4</v>
      </c>
      <c r="E2022" s="5">
        <v>20</v>
      </c>
      <c r="F2022" t="s">
        <v>31</v>
      </c>
      <c r="G2022" t="s">
        <v>24</v>
      </c>
      <c r="H2022" s="4">
        <v>45256</v>
      </c>
    </row>
    <row r="2023" spans="1:8" x14ac:dyDescent="0.25">
      <c r="A2023" t="s">
        <v>2046</v>
      </c>
      <c r="B2023" t="s">
        <v>37</v>
      </c>
      <c r="C2023" s="3">
        <v>1</v>
      </c>
      <c r="D2023" s="5">
        <v>1.5</v>
      </c>
      <c r="E2023" s="5">
        <v>1.5</v>
      </c>
      <c r="F2023" t="s">
        <v>9</v>
      </c>
      <c r="G2023" t="s">
        <v>14</v>
      </c>
      <c r="H2023" s="4">
        <v>45152</v>
      </c>
    </row>
    <row r="2024" spans="1:8" x14ac:dyDescent="0.25">
      <c r="A2024" t="s">
        <v>2047</v>
      </c>
      <c r="B2024" t="s">
        <v>23</v>
      </c>
      <c r="C2024" s="3">
        <v>2</v>
      </c>
      <c r="D2024" s="5">
        <v>4</v>
      </c>
      <c r="E2024" s="5">
        <v>8</v>
      </c>
      <c r="F2024" t="s">
        <v>21</v>
      </c>
      <c r="G2024" t="s">
        <v>24</v>
      </c>
      <c r="H2024" s="4">
        <v>45057</v>
      </c>
    </row>
    <row r="2025" spans="1:8" x14ac:dyDescent="0.25">
      <c r="A2025" t="s">
        <v>2048</v>
      </c>
      <c r="B2025" t="s">
        <v>41</v>
      </c>
      <c r="C2025" s="3">
        <v>4</v>
      </c>
      <c r="D2025" s="5">
        <v>3</v>
      </c>
      <c r="E2025" s="5">
        <v>12</v>
      </c>
      <c r="F2025" t="s">
        <v>13</v>
      </c>
      <c r="G2025" t="s">
        <v>14</v>
      </c>
      <c r="H2025" s="4">
        <v>45188</v>
      </c>
    </row>
    <row r="2026" spans="1:8" x14ac:dyDescent="0.25">
      <c r="A2026" t="s">
        <v>2049</v>
      </c>
      <c r="B2026" t="s">
        <v>19</v>
      </c>
      <c r="C2026" s="3">
        <v>2</v>
      </c>
      <c r="D2026" s="5">
        <v>4</v>
      </c>
      <c r="E2026" s="5">
        <v>8</v>
      </c>
      <c r="F2026" t="s">
        <v>9</v>
      </c>
      <c r="G2026" t="s">
        <v>24</v>
      </c>
      <c r="H2026" s="4">
        <v>45093</v>
      </c>
    </row>
    <row r="2027" spans="1:8" x14ac:dyDescent="0.25">
      <c r="A2027" t="s">
        <v>2050</v>
      </c>
      <c r="B2027" t="s">
        <v>18</v>
      </c>
      <c r="C2027" s="3">
        <v>3</v>
      </c>
      <c r="D2027" s="5">
        <v>5</v>
      </c>
      <c r="E2027" s="5">
        <v>15</v>
      </c>
      <c r="F2027" t="s">
        <v>13</v>
      </c>
      <c r="G2027" t="s">
        <v>24</v>
      </c>
      <c r="H2027" s="4">
        <v>45125</v>
      </c>
    </row>
    <row r="2028" spans="1:8" x14ac:dyDescent="0.25">
      <c r="A2028" t="s">
        <v>2051</v>
      </c>
      <c r="B2028" t="s">
        <v>41</v>
      </c>
      <c r="C2028" s="3">
        <v>3</v>
      </c>
      <c r="D2028" s="5">
        <v>3</v>
      </c>
      <c r="E2028" s="5">
        <v>9</v>
      </c>
      <c r="F2028" t="s">
        <v>9</v>
      </c>
      <c r="G2028" t="s">
        <v>10</v>
      </c>
      <c r="H2028" s="4">
        <v>44977</v>
      </c>
    </row>
    <row r="2029" spans="1:8" x14ac:dyDescent="0.25">
      <c r="A2029" t="s">
        <v>2052</v>
      </c>
      <c r="B2029" t="s">
        <v>8</v>
      </c>
      <c r="C2029" s="3">
        <v>4</v>
      </c>
      <c r="D2029" s="5">
        <v>2</v>
      </c>
      <c r="E2029" s="5">
        <v>8</v>
      </c>
      <c r="F2029" t="s">
        <v>9</v>
      </c>
      <c r="G2029" t="s">
        <v>14</v>
      </c>
      <c r="H2029" s="4">
        <v>45266</v>
      </c>
    </row>
    <row r="2030" spans="1:8" x14ac:dyDescent="0.25">
      <c r="A2030" t="s">
        <v>2053</v>
      </c>
      <c r="B2030" t="s">
        <v>23</v>
      </c>
      <c r="C2030" s="3">
        <v>5</v>
      </c>
      <c r="D2030" s="5">
        <v>4</v>
      </c>
      <c r="E2030" s="5">
        <v>20</v>
      </c>
      <c r="F2030" t="s">
        <v>9</v>
      </c>
      <c r="G2030" t="s">
        <v>24</v>
      </c>
      <c r="H2030" s="4">
        <v>45191</v>
      </c>
    </row>
    <row r="2031" spans="1:8" x14ac:dyDescent="0.25">
      <c r="A2031" t="s">
        <v>2054</v>
      </c>
      <c r="B2031" t="s">
        <v>16</v>
      </c>
      <c r="C2031" s="3">
        <v>4</v>
      </c>
      <c r="D2031" s="5">
        <v>1</v>
      </c>
      <c r="E2031" s="5">
        <v>4</v>
      </c>
      <c r="F2031" t="s">
        <v>21</v>
      </c>
      <c r="G2031" t="s">
        <v>14</v>
      </c>
      <c r="H2031" s="4">
        <v>44970</v>
      </c>
    </row>
    <row r="2032" spans="1:8" x14ac:dyDescent="0.25">
      <c r="A2032" t="s">
        <v>2055</v>
      </c>
      <c r="B2032" t="s">
        <v>12</v>
      </c>
      <c r="C2032" s="3">
        <v>2</v>
      </c>
      <c r="D2032" s="5">
        <v>3</v>
      </c>
      <c r="E2032" s="5">
        <v>6</v>
      </c>
      <c r="F2032" t="s">
        <v>21</v>
      </c>
      <c r="G2032" t="s">
        <v>24</v>
      </c>
      <c r="H2032" s="4">
        <v>45056</v>
      </c>
    </row>
    <row r="2033" spans="1:8" x14ac:dyDescent="0.25">
      <c r="A2033" t="s">
        <v>2056</v>
      </c>
      <c r="B2033" t="s">
        <v>41</v>
      </c>
      <c r="C2033" s="3">
        <v>5</v>
      </c>
      <c r="D2033" s="5">
        <v>3</v>
      </c>
      <c r="E2033" s="5">
        <v>15</v>
      </c>
      <c r="F2033" t="s">
        <v>31</v>
      </c>
      <c r="G2033" t="s">
        <v>10</v>
      </c>
      <c r="H2033" s="4">
        <v>44940</v>
      </c>
    </row>
    <row r="2034" spans="1:8" x14ac:dyDescent="0.25">
      <c r="A2034" t="s">
        <v>2057</v>
      </c>
      <c r="B2034" t="s">
        <v>12</v>
      </c>
      <c r="C2034" s="3">
        <v>4</v>
      </c>
      <c r="D2034" s="5">
        <v>3</v>
      </c>
      <c r="E2034" s="5">
        <v>12</v>
      </c>
      <c r="F2034" t="s">
        <v>31</v>
      </c>
      <c r="G2034" t="s">
        <v>24</v>
      </c>
      <c r="H2034" s="4">
        <v>45029</v>
      </c>
    </row>
    <row r="2035" spans="1:8" x14ac:dyDescent="0.25">
      <c r="A2035" t="s">
        <v>2058</v>
      </c>
      <c r="B2035" t="s">
        <v>18</v>
      </c>
      <c r="C2035" s="3">
        <v>5</v>
      </c>
      <c r="D2035" s="5">
        <v>5</v>
      </c>
      <c r="E2035" s="5">
        <v>25</v>
      </c>
      <c r="F2035" t="s">
        <v>13</v>
      </c>
      <c r="G2035" t="s">
        <v>10</v>
      </c>
      <c r="H2035" s="4">
        <v>45083</v>
      </c>
    </row>
    <row r="2036" spans="1:8" x14ac:dyDescent="0.25">
      <c r="A2036" t="s">
        <v>2059</v>
      </c>
      <c r="B2036" t="s">
        <v>30</v>
      </c>
      <c r="C2036" s="3">
        <v>3</v>
      </c>
      <c r="D2036" s="5">
        <v>4</v>
      </c>
      <c r="E2036" s="5">
        <v>12</v>
      </c>
      <c r="F2036" t="s">
        <v>31</v>
      </c>
      <c r="G2036" t="s">
        <v>24</v>
      </c>
      <c r="H2036" s="4">
        <v>44960</v>
      </c>
    </row>
    <row r="2037" spans="1:8" x14ac:dyDescent="0.25">
      <c r="A2037" t="s">
        <v>2060</v>
      </c>
      <c r="B2037" t="s">
        <v>41</v>
      </c>
      <c r="C2037" s="3">
        <v>5</v>
      </c>
      <c r="D2037" s="5">
        <v>3</v>
      </c>
      <c r="E2037" s="5">
        <v>15</v>
      </c>
      <c r="F2037" t="s">
        <v>31</v>
      </c>
      <c r="G2037" t="s">
        <v>10</v>
      </c>
      <c r="H2037" s="4">
        <v>45263</v>
      </c>
    </row>
    <row r="2038" spans="1:8" x14ac:dyDescent="0.25">
      <c r="A2038" t="s">
        <v>2061</v>
      </c>
      <c r="B2038" t="s">
        <v>28</v>
      </c>
      <c r="C2038" s="3">
        <v>3</v>
      </c>
      <c r="D2038" s="5">
        <v>4</v>
      </c>
      <c r="E2038" s="5">
        <v>12</v>
      </c>
      <c r="F2038" t="s">
        <v>31</v>
      </c>
      <c r="G2038" t="s">
        <v>14</v>
      </c>
      <c r="H2038" s="4">
        <v>45119</v>
      </c>
    </row>
    <row r="2039" spans="1:8" x14ac:dyDescent="0.25">
      <c r="A2039" t="s">
        <v>2062</v>
      </c>
      <c r="B2039" t="s">
        <v>8</v>
      </c>
      <c r="C2039" s="3">
        <v>4</v>
      </c>
      <c r="D2039" s="5">
        <v>2</v>
      </c>
      <c r="E2039" s="5">
        <v>8</v>
      </c>
      <c r="F2039" t="s">
        <v>31</v>
      </c>
      <c r="G2039" t="s">
        <v>14</v>
      </c>
      <c r="H2039" s="4">
        <v>45247</v>
      </c>
    </row>
    <row r="2040" spans="1:8" x14ac:dyDescent="0.25">
      <c r="A2040" t="s">
        <v>2063</v>
      </c>
      <c r="B2040" t="s">
        <v>8</v>
      </c>
      <c r="C2040" s="3">
        <v>3</v>
      </c>
      <c r="D2040" s="5">
        <v>2</v>
      </c>
      <c r="E2040" s="5">
        <v>6</v>
      </c>
      <c r="F2040" t="s">
        <v>21</v>
      </c>
      <c r="G2040" t="s">
        <v>14</v>
      </c>
      <c r="H2040" s="4">
        <v>45123</v>
      </c>
    </row>
    <row r="2041" spans="1:8" x14ac:dyDescent="0.25">
      <c r="A2041" t="s">
        <v>2064</v>
      </c>
      <c r="B2041" t="s">
        <v>23</v>
      </c>
      <c r="C2041" s="3">
        <v>1</v>
      </c>
      <c r="D2041" s="5">
        <v>4</v>
      </c>
      <c r="E2041" s="5">
        <v>4</v>
      </c>
      <c r="F2041" t="s">
        <v>31</v>
      </c>
      <c r="G2041" t="s">
        <v>14</v>
      </c>
      <c r="H2041" s="4">
        <v>45205</v>
      </c>
    </row>
    <row r="2042" spans="1:8" x14ac:dyDescent="0.25">
      <c r="A2042" t="s">
        <v>2065</v>
      </c>
      <c r="B2042" t="s">
        <v>19</v>
      </c>
      <c r="C2042" s="3">
        <v>4</v>
      </c>
      <c r="D2042" s="5">
        <v>4</v>
      </c>
      <c r="E2042" s="5">
        <v>16</v>
      </c>
      <c r="F2042" t="s">
        <v>9</v>
      </c>
      <c r="G2042" t="s">
        <v>14</v>
      </c>
      <c r="H2042" s="4">
        <v>45021</v>
      </c>
    </row>
    <row r="2043" spans="1:8" x14ac:dyDescent="0.25">
      <c r="A2043" t="s">
        <v>2066</v>
      </c>
      <c r="B2043" t="s">
        <v>41</v>
      </c>
      <c r="C2043" s="3">
        <v>5</v>
      </c>
      <c r="D2043" s="5">
        <v>3</v>
      </c>
      <c r="E2043" s="5">
        <v>15</v>
      </c>
      <c r="F2043" t="s">
        <v>13</v>
      </c>
      <c r="G2043" t="s">
        <v>10</v>
      </c>
      <c r="H2043" s="4">
        <v>45209</v>
      </c>
    </row>
    <row r="2044" spans="1:8" x14ac:dyDescent="0.25">
      <c r="A2044" t="s">
        <v>2067</v>
      </c>
      <c r="B2044" t="s">
        <v>8</v>
      </c>
      <c r="C2044" s="3">
        <v>1</v>
      </c>
      <c r="D2044" s="5">
        <v>2</v>
      </c>
      <c r="E2044" s="5">
        <v>2</v>
      </c>
      <c r="F2044" t="s">
        <v>21</v>
      </c>
      <c r="G2044" t="s">
        <v>10</v>
      </c>
      <c r="H2044" s="4">
        <v>45268</v>
      </c>
    </row>
    <row r="2045" spans="1:8" x14ac:dyDescent="0.25">
      <c r="A2045" t="s">
        <v>2068</v>
      </c>
      <c r="B2045" t="s">
        <v>37</v>
      </c>
      <c r="C2045" s="3">
        <v>1</v>
      </c>
      <c r="D2045" s="5">
        <v>1.5</v>
      </c>
      <c r="E2045" s="5">
        <v>1.5</v>
      </c>
      <c r="F2045" t="s">
        <v>31</v>
      </c>
      <c r="G2045" t="s">
        <v>14</v>
      </c>
      <c r="H2045" s="4">
        <v>45159</v>
      </c>
    </row>
    <row r="2046" spans="1:8" x14ac:dyDescent="0.25">
      <c r="A2046" t="s">
        <v>2069</v>
      </c>
      <c r="B2046" t="s">
        <v>41</v>
      </c>
      <c r="C2046" s="3">
        <v>2</v>
      </c>
      <c r="D2046" s="5">
        <v>3</v>
      </c>
      <c r="E2046" s="5">
        <v>6</v>
      </c>
      <c r="F2046" t="s">
        <v>9</v>
      </c>
      <c r="G2046" t="s">
        <v>14</v>
      </c>
      <c r="H2046" s="4">
        <v>44943</v>
      </c>
    </row>
    <row r="2047" spans="1:8" x14ac:dyDescent="0.25">
      <c r="A2047" t="s">
        <v>2070</v>
      </c>
      <c r="B2047" t="s">
        <v>18</v>
      </c>
      <c r="C2047" s="3">
        <v>1</v>
      </c>
      <c r="D2047" s="5">
        <v>5</v>
      </c>
      <c r="E2047" s="5">
        <v>5</v>
      </c>
      <c r="F2047" t="s">
        <v>31</v>
      </c>
      <c r="G2047" t="s">
        <v>10</v>
      </c>
      <c r="H2047" s="4">
        <v>44970</v>
      </c>
    </row>
    <row r="2048" spans="1:8" x14ac:dyDescent="0.25">
      <c r="A2048" t="s">
        <v>2071</v>
      </c>
      <c r="B2048" t="s">
        <v>37</v>
      </c>
      <c r="C2048" s="3">
        <v>4</v>
      </c>
      <c r="D2048" s="5">
        <v>1.5</v>
      </c>
      <c r="E2048" s="5">
        <v>6</v>
      </c>
      <c r="F2048" t="s">
        <v>31</v>
      </c>
      <c r="G2048" t="s">
        <v>24</v>
      </c>
      <c r="H2048" s="4">
        <v>45075</v>
      </c>
    </row>
    <row r="2049" spans="1:8" x14ac:dyDescent="0.25">
      <c r="A2049" t="s">
        <v>2072</v>
      </c>
      <c r="B2049" t="s">
        <v>18</v>
      </c>
      <c r="C2049" s="3">
        <v>5</v>
      </c>
      <c r="D2049" s="5">
        <v>5</v>
      </c>
      <c r="E2049" s="5">
        <v>25</v>
      </c>
      <c r="F2049" t="s">
        <v>9</v>
      </c>
      <c r="G2049" t="s">
        <v>10</v>
      </c>
      <c r="H2049" s="4">
        <v>44946</v>
      </c>
    </row>
    <row r="2050" spans="1:8" x14ac:dyDescent="0.25">
      <c r="A2050" t="s">
        <v>2073</v>
      </c>
      <c r="B2050" t="s">
        <v>16</v>
      </c>
      <c r="C2050" s="3">
        <v>1</v>
      </c>
      <c r="D2050" s="5">
        <v>1</v>
      </c>
      <c r="E2050" s="5">
        <v>1</v>
      </c>
      <c r="F2050" t="s">
        <v>19</v>
      </c>
      <c r="G2050" t="s">
        <v>14</v>
      </c>
      <c r="H2050" s="4">
        <v>45067</v>
      </c>
    </row>
    <row r="2051" spans="1:8" x14ac:dyDescent="0.25">
      <c r="A2051" t="s">
        <v>2074</v>
      </c>
      <c r="B2051" t="s">
        <v>41</v>
      </c>
      <c r="C2051" s="3">
        <v>5</v>
      </c>
      <c r="D2051" s="5">
        <v>3</v>
      </c>
      <c r="E2051" s="5">
        <v>15</v>
      </c>
      <c r="F2051" t="s">
        <v>21</v>
      </c>
      <c r="G2051" t="s">
        <v>14</v>
      </c>
      <c r="H2051" s="4">
        <v>44936</v>
      </c>
    </row>
    <row r="2052" spans="1:8" x14ac:dyDescent="0.25">
      <c r="A2052" t="s">
        <v>2075</v>
      </c>
      <c r="B2052" t="s">
        <v>28</v>
      </c>
      <c r="C2052" s="3">
        <v>5</v>
      </c>
      <c r="D2052" s="5">
        <v>4</v>
      </c>
      <c r="E2052" s="5">
        <v>20</v>
      </c>
      <c r="F2052" t="s">
        <v>31</v>
      </c>
      <c r="G2052" t="s">
        <v>10</v>
      </c>
      <c r="H2052" s="4">
        <v>45036</v>
      </c>
    </row>
    <row r="2053" spans="1:8" x14ac:dyDescent="0.25">
      <c r="A2053" t="s">
        <v>2076</v>
      </c>
      <c r="B2053" t="s">
        <v>16</v>
      </c>
      <c r="C2053" s="3">
        <v>4</v>
      </c>
      <c r="D2053" s="5">
        <v>1</v>
      </c>
      <c r="E2053" s="5">
        <v>4</v>
      </c>
      <c r="F2053" t="s">
        <v>9</v>
      </c>
      <c r="G2053" t="s">
        <v>14</v>
      </c>
      <c r="H2053" s="4">
        <v>45266</v>
      </c>
    </row>
    <row r="2054" spans="1:8" x14ac:dyDescent="0.25">
      <c r="A2054" t="s">
        <v>2077</v>
      </c>
      <c r="B2054" t="s">
        <v>12</v>
      </c>
      <c r="C2054" s="3">
        <v>1</v>
      </c>
      <c r="D2054" s="5">
        <v>3</v>
      </c>
      <c r="E2054" s="5">
        <v>3</v>
      </c>
      <c r="F2054" t="s">
        <v>13</v>
      </c>
      <c r="G2054" t="s">
        <v>24</v>
      </c>
      <c r="H2054" s="4">
        <v>45081</v>
      </c>
    </row>
    <row r="2055" spans="1:8" x14ac:dyDescent="0.25">
      <c r="A2055" t="s">
        <v>2078</v>
      </c>
      <c r="B2055" t="s">
        <v>18</v>
      </c>
      <c r="C2055" s="3">
        <v>3</v>
      </c>
      <c r="D2055" s="5">
        <v>5</v>
      </c>
      <c r="E2055" s="5">
        <v>15</v>
      </c>
      <c r="F2055" t="s">
        <v>13</v>
      </c>
      <c r="G2055" t="s">
        <v>14</v>
      </c>
      <c r="H2055" s="4">
        <v>45289</v>
      </c>
    </row>
    <row r="2056" spans="1:8" x14ac:dyDescent="0.25">
      <c r="A2056" t="s">
        <v>2079</v>
      </c>
      <c r="B2056" t="s">
        <v>28</v>
      </c>
      <c r="C2056" s="3">
        <v>3</v>
      </c>
      <c r="D2056" s="5">
        <v>4</v>
      </c>
      <c r="E2056" s="5">
        <v>12</v>
      </c>
      <c r="F2056" t="s">
        <v>9</v>
      </c>
      <c r="G2056" t="s">
        <v>24</v>
      </c>
      <c r="H2056" s="4">
        <v>44962</v>
      </c>
    </row>
    <row r="2057" spans="1:8" x14ac:dyDescent="0.25">
      <c r="A2057" t="s">
        <v>2080</v>
      </c>
      <c r="B2057" t="s">
        <v>12</v>
      </c>
      <c r="C2057" s="3">
        <v>4</v>
      </c>
      <c r="D2057" s="5">
        <v>3</v>
      </c>
      <c r="E2057" s="5">
        <v>12</v>
      </c>
      <c r="F2057" t="s">
        <v>9</v>
      </c>
      <c r="G2057" t="s">
        <v>24</v>
      </c>
      <c r="H2057" s="4">
        <v>45067</v>
      </c>
    </row>
    <row r="2058" spans="1:8" x14ac:dyDescent="0.25">
      <c r="A2058" t="s">
        <v>2081</v>
      </c>
      <c r="B2058" t="s">
        <v>18</v>
      </c>
      <c r="C2058" s="3">
        <v>4</v>
      </c>
      <c r="D2058" s="5">
        <v>5</v>
      </c>
      <c r="E2058" s="5">
        <v>20</v>
      </c>
      <c r="F2058" t="s">
        <v>9</v>
      </c>
      <c r="G2058" t="s">
        <v>10</v>
      </c>
      <c r="H2058" s="4">
        <v>45154</v>
      </c>
    </row>
    <row r="2059" spans="1:8" x14ac:dyDescent="0.25">
      <c r="A2059" t="s">
        <v>2082</v>
      </c>
      <c r="B2059" t="s">
        <v>26</v>
      </c>
      <c r="C2059" s="3">
        <v>5</v>
      </c>
      <c r="D2059" s="5">
        <v>3</v>
      </c>
      <c r="E2059" s="5">
        <v>15</v>
      </c>
      <c r="F2059" t="s">
        <v>31</v>
      </c>
      <c r="G2059" t="s">
        <v>24</v>
      </c>
      <c r="H2059" s="4">
        <v>45035</v>
      </c>
    </row>
    <row r="2060" spans="1:8" x14ac:dyDescent="0.25">
      <c r="A2060" t="s">
        <v>2083</v>
      </c>
      <c r="B2060" t="s">
        <v>23</v>
      </c>
      <c r="C2060" s="3">
        <v>4</v>
      </c>
      <c r="D2060" s="5">
        <v>4</v>
      </c>
      <c r="E2060" s="5">
        <v>16</v>
      </c>
      <c r="F2060" t="s">
        <v>9</v>
      </c>
      <c r="G2060" t="s">
        <v>14</v>
      </c>
      <c r="H2060" s="4">
        <v>45283</v>
      </c>
    </row>
    <row r="2061" spans="1:8" x14ac:dyDescent="0.25">
      <c r="A2061" t="s">
        <v>2084</v>
      </c>
      <c r="B2061" t="s">
        <v>8</v>
      </c>
      <c r="C2061" s="3">
        <v>2</v>
      </c>
      <c r="D2061" s="5">
        <v>2</v>
      </c>
      <c r="E2061" s="5">
        <v>4</v>
      </c>
      <c r="F2061" t="s">
        <v>31</v>
      </c>
      <c r="G2061" t="s">
        <v>14</v>
      </c>
      <c r="H2061" s="4">
        <v>45029</v>
      </c>
    </row>
    <row r="2062" spans="1:8" x14ac:dyDescent="0.25">
      <c r="A2062" t="s">
        <v>2085</v>
      </c>
      <c r="B2062" t="s">
        <v>16</v>
      </c>
      <c r="C2062" s="3">
        <v>4</v>
      </c>
      <c r="D2062" s="5">
        <v>1</v>
      </c>
      <c r="E2062" s="5">
        <v>4</v>
      </c>
      <c r="F2062" t="s">
        <v>13</v>
      </c>
      <c r="G2062" t="s">
        <v>24</v>
      </c>
      <c r="H2062" s="4">
        <v>45098</v>
      </c>
    </row>
    <row r="2063" spans="1:8" x14ac:dyDescent="0.25">
      <c r="A2063" t="s">
        <v>2086</v>
      </c>
      <c r="B2063" t="s">
        <v>37</v>
      </c>
      <c r="C2063" s="3">
        <v>2</v>
      </c>
      <c r="D2063" s="5">
        <v>1.5</v>
      </c>
      <c r="E2063" s="5">
        <v>3</v>
      </c>
      <c r="F2063" t="s">
        <v>31</v>
      </c>
      <c r="G2063" t="s">
        <v>10</v>
      </c>
      <c r="H2063" s="4">
        <v>45063</v>
      </c>
    </row>
    <row r="2064" spans="1:8" x14ac:dyDescent="0.25">
      <c r="A2064" t="s">
        <v>2087</v>
      </c>
      <c r="B2064" t="s">
        <v>23</v>
      </c>
      <c r="C2064" s="3">
        <v>1</v>
      </c>
      <c r="D2064" s="5">
        <v>4</v>
      </c>
      <c r="E2064" s="5">
        <v>4</v>
      </c>
      <c r="F2064" t="s">
        <v>9</v>
      </c>
      <c r="G2064" t="s">
        <v>10</v>
      </c>
      <c r="H2064" s="4">
        <v>45105</v>
      </c>
    </row>
    <row r="2065" spans="1:8" x14ac:dyDescent="0.25">
      <c r="A2065" t="s">
        <v>2088</v>
      </c>
      <c r="B2065" t="s">
        <v>23</v>
      </c>
      <c r="C2065" s="3">
        <v>4</v>
      </c>
      <c r="D2065" s="5">
        <v>4</v>
      </c>
      <c r="E2065" s="5">
        <v>16</v>
      </c>
      <c r="F2065" t="s">
        <v>21</v>
      </c>
      <c r="G2065" t="s">
        <v>24</v>
      </c>
      <c r="H2065" s="4">
        <v>45251</v>
      </c>
    </row>
    <row r="2066" spans="1:8" x14ac:dyDescent="0.25">
      <c r="A2066" t="s">
        <v>2089</v>
      </c>
      <c r="B2066" t="s">
        <v>28</v>
      </c>
      <c r="C2066" s="3">
        <v>3</v>
      </c>
      <c r="D2066" s="5">
        <v>4</v>
      </c>
      <c r="E2066" s="5">
        <v>12</v>
      </c>
      <c r="F2066" t="s">
        <v>13</v>
      </c>
      <c r="G2066" t="s">
        <v>24</v>
      </c>
      <c r="H2066" s="4">
        <v>45054</v>
      </c>
    </row>
    <row r="2067" spans="1:8" x14ac:dyDescent="0.25">
      <c r="A2067" t="s">
        <v>2090</v>
      </c>
      <c r="B2067" t="s">
        <v>23</v>
      </c>
      <c r="C2067" s="3">
        <v>2</v>
      </c>
      <c r="D2067" s="5">
        <v>4</v>
      </c>
      <c r="E2067" s="5">
        <v>8</v>
      </c>
      <c r="F2067" t="s">
        <v>9</v>
      </c>
      <c r="G2067" t="s">
        <v>10</v>
      </c>
      <c r="H2067" s="4">
        <v>45236</v>
      </c>
    </row>
    <row r="2068" spans="1:8" x14ac:dyDescent="0.25">
      <c r="A2068" t="s">
        <v>2091</v>
      </c>
      <c r="B2068" t="s">
        <v>23</v>
      </c>
      <c r="C2068" s="3">
        <v>2</v>
      </c>
      <c r="D2068" s="5">
        <v>4</v>
      </c>
      <c r="E2068" s="5">
        <v>8</v>
      </c>
      <c r="F2068" t="s">
        <v>9</v>
      </c>
      <c r="G2068" t="s">
        <v>24</v>
      </c>
      <c r="H2068" s="4">
        <v>45248</v>
      </c>
    </row>
    <row r="2069" spans="1:8" x14ac:dyDescent="0.25">
      <c r="A2069" t="s">
        <v>2092</v>
      </c>
      <c r="B2069" t="s">
        <v>8</v>
      </c>
      <c r="C2069" s="3">
        <v>4</v>
      </c>
      <c r="D2069" s="5">
        <v>2</v>
      </c>
      <c r="E2069" s="5">
        <v>8</v>
      </c>
      <c r="F2069" t="s">
        <v>21</v>
      </c>
      <c r="G2069" t="s">
        <v>19</v>
      </c>
      <c r="H2069" s="4">
        <v>45174</v>
      </c>
    </row>
    <row r="2070" spans="1:8" x14ac:dyDescent="0.25">
      <c r="A2070" t="s">
        <v>2093</v>
      </c>
      <c r="B2070" t="s">
        <v>37</v>
      </c>
      <c r="C2070" s="3">
        <v>5</v>
      </c>
      <c r="D2070" s="5">
        <v>1.5</v>
      </c>
      <c r="E2070" s="5">
        <v>7.5</v>
      </c>
      <c r="F2070" t="s">
        <v>21</v>
      </c>
      <c r="G2070" t="s">
        <v>19</v>
      </c>
      <c r="H2070" s="4">
        <v>45254</v>
      </c>
    </row>
    <row r="2071" spans="1:8" x14ac:dyDescent="0.25">
      <c r="A2071" t="s">
        <v>2094</v>
      </c>
      <c r="B2071" t="s">
        <v>12</v>
      </c>
      <c r="C2071" s="3">
        <v>4</v>
      </c>
      <c r="D2071" s="5">
        <v>3</v>
      </c>
      <c r="E2071" s="5">
        <v>12</v>
      </c>
      <c r="F2071" t="s">
        <v>9</v>
      </c>
      <c r="G2071" t="s">
        <v>10</v>
      </c>
      <c r="H2071" s="4">
        <v>45152</v>
      </c>
    </row>
    <row r="2072" spans="1:8" x14ac:dyDescent="0.25">
      <c r="A2072" t="s">
        <v>2095</v>
      </c>
      <c r="B2072" t="s">
        <v>8</v>
      </c>
      <c r="C2072" s="3">
        <v>3</v>
      </c>
      <c r="D2072" s="5">
        <v>2</v>
      </c>
      <c r="E2072" s="5">
        <v>6</v>
      </c>
      <c r="F2072" t="s">
        <v>13</v>
      </c>
      <c r="G2072" t="s">
        <v>24</v>
      </c>
      <c r="H2072" s="4">
        <v>45077</v>
      </c>
    </row>
    <row r="2073" spans="1:8" x14ac:dyDescent="0.25">
      <c r="A2073" t="s">
        <v>2096</v>
      </c>
      <c r="B2073" t="s">
        <v>12</v>
      </c>
      <c r="C2073" s="3">
        <v>5</v>
      </c>
      <c r="D2073" s="5">
        <v>3</v>
      </c>
      <c r="E2073" s="5">
        <v>15</v>
      </c>
      <c r="F2073" t="s">
        <v>26</v>
      </c>
      <c r="G2073" t="s">
        <v>10</v>
      </c>
      <c r="H2073" s="4">
        <v>45122</v>
      </c>
    </row>
    <row r="2074" spans="1:8" x14ac:dyDescent="0.25">
      <c r="A2074" t="s">
        <v>2097</v>
      </c>
      <c r="B2074" t="s">
        <v>18</v>
      </c>
      <c r="C2074" s="3">
        <v>5</v>
      </c>
      <c r="D2074" s="5">
        <v>5</v>
      </c>
      <c r="E2074" s="5">
        <v>25</v>
      </c>
      <c r="F2074" t="s">
        <v>9</v>
      </c>
      <c r="G2074" t="s">
        <v>26</v>
      </c>
      <c r="H2074" s="4">
        <v>45236</v>
      </c>
    </row>
    <row r="2075" spans="1:8" x14ac:dyDescent="0.25">
      <c r="A2075" t="s">
        <v>2098</v>
      </c>
      <c r="B2075" t="s">
        <v>23</v>
      </c>
      <c r="C2075" s="3">
        <v>4</v>
      </c>
      <c r="D2075" s="5">
        <v>4</v>
      </c>
      <c r="E2075" s="5">
        <v>16</v>
      </c>
      <c r="F2075" t="s">
        <v>9</v>
      </c>
      <c r="G2075" t="s">
        <v>24</v>
      </c>
      <c r="H2075" s="4">
        <v>45217</v>
      </c>
    </row>
    <row r="2076" spans="1:8" x14ac:dyDescent="0.25">
      <c r="A2076" t="s">
        <v>2099</v>
      </c>
      <c r="B2076" t="s">
        <v>37</v>
      </c>
      <c r="C2076" s="3">
        <v>5</v>
      </c>
      <c r="D2076" s="5">
        <v>1.5</v>
      </c>
      <c r="E2076" s="5">
        <v>7.5</v>
      </c>
      <c r="F2076" t="s">
        <v>31</v>
      </c>
      <c r="G2076" t="s">
        <v>24</v>
      </c>
      <c r="H2076" s="4">
        <v>45245</v>
      </c>
    </row>
    <row r="2077" spans="1:8" x14ac:dyDescent="0.25">
      <c r="A2077" t="s">
        <v>2100</v>
      </c>
      <c r="B2077" t="s">
        <v>23</v>
      </c>
      <c r="C2077" s="3">
        <v>5</v>
      </c>
      <c r="D2077" s="5">
        <v>4</v>
      </c>
      <c r="E2077" s="5">
        <v>20</v>
      </c>
      <c r="F2077" t="s">
        <v>9</v>
      </c>
      <c r="G2077" t="s">
        <v>14</v>
      </c>
      <c r="H2077" s="4">
        <v>44967</v>
      </c>
    </row>
    <row r="2078" spans="1:8" x14ac:dyDescent="0.25">
      <c r="A2078" t="s">
        <v>2101</v>
      </c>
      <c r="B2078" t="s">
        <v>16</v>
      </c>
      <c r="C2078" s="3">
        <v>3</v>
      </c>
      <c r="D2078" s="5">
        <v>1</v>
      </c>
      <c r="E2078" s="5">
        <v>3</v>
      </c>
      <c r="F2078" t="s">
        <v>13</v>
      </c>
      <c r="G2078" t="s">
        <v>10</v>
      </c>
      <c r="H2078" s="4">
        <v>44952</v>
      </c>
    </row>
    <row r="2079" spans="1:8" x14ac:dyDescent="0.25">
      <c r="A2079" t="s">
        <v>2102</v>
      </c>
      <c r="B2079" t="s">
        <v>28</v>
      </c>
      <c r="C2079" s="3">
        <v>2</v>
      </c>
      <c r="D2079" s="5">
        <v>4</v>
      </c>
      <c r="E2079" s="5">
        <v>8</v>
      </c>
      <c r="F2079" t="s">
        <v>21</v>
      </c>
      <c r="G2079" t="s">
        <v>26</v>
      </c>
      <c r="H2079" s="4">
        <v>45192</v>
      </c>
    </row>
    <row r="2080" spans="1:8" x14ac:dyDescent="0.25">
      <c r="A2080" t="s">
        <v>2103</v>
      </c>
      <c r="B2080" t="s">
        <v>28</v>
      </c>
      <c r="C2080" s="3">
        <v>2</v>
      </c>
      <c r="D2080" s="5">
        <v>4</v>
      </c>
      <c r="E2080" s="5">
        <v>8</v>
      </c>
      <c r="F2080" t="s">
        <v>9</v>
      </c>
      <c r="G2080" t="s">
        <v>14</v>
      </c>
      <c r="H2080" s="4">
        <v>45075</v>
      </c>
    </row>
    <row r="2081" spans="1:8" x14ac:dyDescent="0.25">
      <c r="A2081" t="s">
        <v>2104</v>
      </c>
      <c r="B2081" t="s">
        <v>28</v>
      </c>
      <c r="C2081" s="3">
        <v>3</v>
      </c>
      <c r="D2081" s="5">
        <v>4</v>
      </c>
      <c r="E2081" s="5">
        <v>12</v>
      </c>
      <c r="F2081" t="s">
        <v>13</v>
      </c>
      <c r="G2081" t="s">
        <v>24</v>
      </c>
      <c r="H2081" s="4">
        <v>44951</v>
      </c>
    </row>
    <row r="2082" spans="1:8" x14ac:dyDescent="0.25">
      <c r="A2082" t="s">
        <v>2105</v>
      </c>
      <c r="B2082" t="s">
        <v>28</v>
      </c>
      <c r="C2082" s="3">
        <v>3</v>
      </c>
      <c r="D2082" s="5">
        <v>4</v>
      </c>
      <c r="E2082" s="5">
        <v>12</v>
      </c>
      <c r="F2082" t="s">
        <v>9</v>
      </c>
      <c r="G2082" t="s">
        <v>24</v>
      </c>
      <c r="H2082" s="4">
        <v>45231</v>
      </c>
    </row>
    <row r="2083" spans="1:8" x14ac:dyDescent="0.25">
      <c r="A2083" t="s">
        <v>2106</v>
      </c>
      <c r="B2083" t="s">
        <v>18</v>
      </c>
      <c r="C2083" s="3">
        <v>5</v>
      </c>
      <c r="D2083" s="5">
        <v>5</v>
      </c>
      <c r="E2083" s="5">
        <v>25</v>
      </c>
      <c r="F2083" t="s">
        <v>31</v>
      </c>
      <c r="G2083" t="s">
        <v>10</v>
      </c>
      <c r="H2083" s="4">
        <v>45113</v>
      </c>
    </row>
    <row r="2084" spans="1:8" x14ac:dyDescent="0.25">
      <c r="A2084" t="s">
        <v>2107</v>
      </c>
      <c r="B2084" t="s">
        <v>8</v>
      </c>
      <c r="C2084" s="3">
        <v>4</v>
      </c>
      <c r="D2084" s="5">
        <v>2</v>
      </c>
      <c r="E2084" s="5">
        <v>8</v>
      </c>
      <c r="F2084" t="s">
        <v>31</v>
      </c>
      <c r="G2084" t="s">
        <v>24</v>
      </c>
      <c r="H2084" s="4">
        <v>45007</v>
      </c>
    </row>
    <row r="2085" spans="1:8" x14ac:dyDescent="0.25">
      <c r="A2085" t="s">
        <v>2108</v>
      </c>
      <c r="B2085" t="s">
        <v>28</v>
      </c>
      <c r="C2085" s="3">
        <v>3</v>
      </c>
      <c r="D2085" s="5">
        <v>4</v>
      </c>
      <c r="E2085" s="5">
        <v>12</v>
      </c>
      <c r="F2085" t="s">
        <v>9</v>
      </c>
      <c r="G2085" t="s">
        <v>24</v>
      </c>
      <c r="H2085" s="4">
        <v>45103</v>
      </c>
    </row>
    <row r="2086" spans="1:8" x14ac:dyDescent="0.25">
      <c r="A2086" t="s">
        <v>2109</v>
      </c>
      <c r="B2086" t="s">
        <v>37</v>
      </c>
      <c r="C2086" s="3">
        <v>2</v>
      </c>
      <c r="D2086" s="5">
        <v>1.5</v>
      </c>
      <c r="E2086" s="5">
        <v>3</v>
      </c>
      <c r="F2086" t="s">
        <v>21</v>
      </c>
      <c r="G2086" t="s">
        <v>24</v>
      </c>
      <c r="H2086" s="4">
        <v>44940</v>
      </c>
    </row>
    <row r="2087" spans="1:8" x14ac:dyDescent="0.25">
      <c r="A2087" t="s">
        <v>2110</v>
      </c>
      <c r="B2087" t="s">
        <v>41</v>
      </c>
      <c r="C2087" s="3">
        <v>2</v>
      </c>
      <c r="D2087" s="5">
        <v>3</v>
      </c>
      <c r="E2087" s="5">
        <v>6</v>
      </c>
      <c r="F2087" t="s">
        <v>13</v>
      </c>
      <c r="G2087" t="s">
        <v>24</v>
      </c>
      <c r="H2087" s="4">
        <v>45239</v>
      </c>
    </row>
    <row r="2088" spans="1:8" x14ac:dyDescent="0.25">
      <c r="A2088" t="s">
        <v>2111</v>
      </c>
      <c r="B2088" t="s">
        <v>12</v>
      </c>
      <c r="C2088" s="3">
        <v>2</v>
      </c>
      <c r="D2088" s="5">
        <v>3</v>
      </c>
      <c r="E2088" s="5">
        <v>6</v>
      </c>
      <c r="F2088" t="s">
        <v>31</v>
      </c>
      <c r="G2088" t="s">
        <v>24</v>
      </c>
      <c r="H2088" s="4">
        <v>45274</v>
      </c>
    </row>
    <row r="2089" spans="1:8" x14ac:dyDescent="0.25">
      <c r="A2089" t="s">
        <v>2112</v>
      </c>
      <c r="B2089" t="s">
        <v>12</v>
      </c>
      <c r="C2089" s="3">
        <v>2</v>
      </c>
      <c r="D2089" s="5">
        <v>3</v>
      </c>
      <c r="E2089" s="5">
        <v>6</v>
      </c>
      <c r="F2089" t="s">
        <v>26</v>
      </c>
      <c r="G2089" t="s">
        <v>24</v>
      </c>
      <c r="H2089" s="4">
        <v>44934</v>
      </c>
    </row>
    <row r="2090" spans="1:8" x14ac:dyDescent="0.25">
      <c r="A2090" t="s">
        <v>2113</v>
      </c>
      <c r="B2090" t="s">
        <v>37</v>
      </c>
      <c r="C2090" s="3">
        <v>3</v>
      </c>
      <c r="D2090" s="5">
        <v>1.5</v>
      </c>
      <c r="E2090" s="5">
        <v>4.5</v>
      </c>
      <c r="F2090" t="s">
        <v>9</v>
      </c>
      <c r="G2090" t="s">
        <v>10</v>
      </c>
      <c r="H2090" s="4">
        <v>44977</v>
      </c>
    </row>
    <row r="2091" spans="1:8" x14ac:dyDescent="0.25">
      <c r="A2091" t="s">
        <v>2114</v>
      </c>
      <c r="B2091" t="s">
        <v>8</v>
      </c>
      <c r="C2091" s="3">
        <v>3</v>
      </c>
      <c r="D2091" s="5">
        <v>2</v>
      </c>
      <c r="E2091" s="5">
        <v>6</v>
      </c>
      <c r="F2091" t="s">
        <v>9</v>
      </c>
      <c r="G2091" t="s">
        <v>14</v>
      </c>
      <c r="H2091" s="4">
        <v>45026</v>
      </c>
    </row>
    <row r="2092" spans="1:8" x14ac:dyDescent="0.25">
      <c r="A2092" t="s">
        <v>2115</v>
      </c>
      <c r="B2092" t="s">
        <v>8</v>
      </c>
      <c r="C2092" s="3">
        <v>3</v>
      </c>
      <c r="D2092" s="5">
        <v>2</v>
      </c>
      <c r="E2092" s="5">
        <v>6</v>
      </c>
      <c r="F2092" t="s">
        <v>31</v>
      </c>
      <c r="G2092" t="s">
        <v>14</v>
      </c>
      <c r="H2092" s="4">
        <v>44966</v>
      </c>
    </row>
    <row r="2093" spans="1:8" x14ac:dyDescent="0.25">
      <c r="A2093" t="s">
        <v>2116</v>
      </c>
      <c r="B2093" t="s">
        <v>23</v>
      </c>
      <c r="C2093" s="3">
        <v>2</v>
      </c>
      <c r="D2093" s="5">
        <v>4</v>
      </c>
      <c r="E2093" s="5">
        <v>8</v>
      </c>
      <c r="F2093" t="s">
        <v>31</v>
      </c>
      <c r="G2093" t="s">
        <v>24</v>
      </c>
      <c r="H2093" s="4">
        <v>45177</v>
      </c>
    </row>
    <row r="2094" spans="1:8" x14ac:dyDescent="0.25">
      <c r="A2094" t="s">
        <v>2117</v>
      </c>
      <c r="B2094" t="s">
        <v>16</v>
      </c>
      <c r="C2094" s="3">
        <v>2</v>
      </c>
      <c r="D2094" s="5">
        <v>1</v>
      </c>
      <c r="E2094" s="5">
        <v>2</v>
      </c>
      <c r="F2094" t="s">
        <v>21</v>
      </c>
      <c r="G2094" t="s">
        <v>24</v>
      </c>
      <c r="H2094" s="4">
        <v>45115</v>
      </c>
    </row>
    <row r="2095" spans="1:8" x14ac:dyDescent="0.25">
      <c r="A2095" t="s">
        <v>2118</v>
      </c>
      <c r="B2095" t="s">
        <v>12</v>
      </c>
      <c r="C2095" s="3">
        <v>5</v>
      </c>
      <c r="D2095" s="5">
        <v>3</v>
      </c>
      <c r="E2095" s="5">
        <v>15</v>
      </c>
      <c r="F2095" t="s">
        <v>21</v>
      </c>
      <c r="G2095" t="s">
        <v>24</v>
      </c>
      <c r="H2095" s="4">
        <v>45173</v>
      </c>
    </row>
    <row r="2096" spans="1:8" x14ac:dyDescent="0.25">
      <c r="A2096" t="s">
        <v>2119</v>
      </c>
      <c r="B2096" t="s">
        <v>23</v>
      </c>
      <c r="C2096" s="3">
        <v>3</v>
      </c>
      <c r="D2096" s="5">
        <v>4</v>
      </c>
      <c r="E2096" s="5">
        <v>12</v>
      </c>
      <c r="F2096" t="s">
        <v>21</v>
      </c>
      <c r="G2096" t="s">
        <v>24</v>
      </c>
      <c r="H2096" s="4">
        <v>45022</v>
      </c>
    </row>
    <row r="2097" spans="1:8" x14ac:dyDescent="0.25">
      <c r="A2097" t="s">
        <v>2120</v>
      </c>
      <c r="B2097" t="s">
        <v>23</v>
      </c>
      <c r="C2097" s="3">
        <v>1</v>
      </c>
      <c r="D2097" s="5">
        <v>4</v>
      </c>
      <c r="E2097" s="5">
        <v>4</v>
      </c>
      <c r="F2097" t="s">
        <v>31</v>
      </c>
      <c r="G2097" t="s">
        <v>24</v>
      </c>
      <c r="H2097" s="4">
        <v>45078</v>
      </c>
    </row>
    <row r="2098" spans="1:8" x14ac:dyDescent="0.25">
      <c r="A2098" t="s">
        <v>2121</v>
      </c>
      <c r="B2098" t="s">
        <v>41</v>
      </c>
      <c r="C2098" s="3">
        <v>1</v>
      </c>
      <c r="D2098" s="5">
        <v>3</v>
      </c>
      <c r="E2098" s="5">
        <v>3</v>
      </c>
      <c r="F2098" t="s">
        <v>13</v>
      </c>
      <c r="G2098" t="s">
        <v>24</v>
      </c>
      <c r="H2098" s="4">
        <v>45240</v>
      </c>
    </row>
    <row r="2099" spans="1:8" x14ac:dyDescent="0.25">
      <c r="A2099" t="s">
        <v>2122</v>
      </c>
      <c r="B2099" t="s">
        <v>41</v>
      </c>
      <c r="C2099" s="3">
        <v>3</v>
      </c>
      <c r="D2099" s="5">
        <v>3</v>
      </c>
      <c r="E2099" s="5">
        <v>9</v>
      </c>
      <c r="F2099" t="s">
        <v>13</v>
      </c>
      <c r="G2099" t="s">
        <v>10</v>
      </c>
      <c r="H2099" s="4">
        <v>45154</v>
      </c>
    </row>
    <row r="2100" spans="1:8" x14ac:dyDescent="0.25">
      <c r="A2100" t="s">
        <v>2123</v>
      </c>
      <c r="B2100" t="s">
        <v>28</v>
      </c>
      <c r="C2100" s="3">
        <v>5</v>
      </c>
      <c r="D2100" s="5">
        <v>4</v>
      </c>
      <c r="E2100" s="5">
        <v>20</v>
      </c>
      <c r="F2100" t="s">
        <v>31</v>
      </c>
      <c r="G2100" t="s">
        <v>14</v>
      </c>
      <c r="H2100" s="4">
        <v>44987</v>
      </c>
    </row>
    <row r="2101" spans="1:8" x14ac:dyDescent="0.25">
      <c r="A2101" t="s">
        <v>2124</v>
      </c>
      <c r="B2101" t="s">
        <v>8</v>
      </c>
      <c r="C2101" s="3">
        <v>2</v>
      </c>
      <c r="D2101" s="5">
        <v>2</v>
      </c>
      <c r="E2101" s="5">
        <v>4</v>
      </c>
      <c r="F2101" t="s">
        <v>13</v>
      </c>
      <c r="G2101" t="s">
        <v>24</v>
      </c>
      <c r="H2101" s="4">
        <v>45167</v>
      </c>
    </row>
    <row r="2102" spans="1:8" x14ac:dyDescent="0.25">
      <c r="A2102" t="s">
        <v>2125</v>
      </c>
      <c r="B2102" t="s">
        <v>30</v>
      </c>
      <c r="C2102" s="3">
        <v>2</v>
      </c>
      <c r="D2102" s="5">
        <v>3</v>
      </c>
      <c r="E2102" s="5">
        <v>6</v>
      </c>
      <c r="F2102" t="s">
        <v>9</v>
      </c>
      <c r="G2102" t="s">
        <v>14</v>
      </c>
      <c r="H2102" s="4">
        <v>45101</v>
      </c>
    </row>
    <row r="2103" spans="1:8" x14ac:dyDescent="0.25">
      <c r="A2103" t="s">
        <v>2126</v>
      </c>
      <c r="B2103" t="s">
        <v>28</v>
      </c>
      <c r="C2103" s="3">
        <v>3</v>
      </c>
      <c r="D2103" s="5">
        <v>4</v>
      </c>
      <c r="E2103" s="5">
        <v>12</v>
      </c>
      <c r="F2103" t="s">
        <v>31</v>
      </c>
      <c r="G2103" t="s">
        <v>10</v>
      </c>
      <c r="H2103" s="4">
        <v>45160</v>
      </c>
    </row>
    <row r="2104" spans="1:8" x14ac:dyDescent="0.25">
      <c r="A2104" t="s">
        <v>2127</v>
      </c>
      <c r="B2104" t="s">
        <v>18</v>
      </c>
      <c r="C2104" s="3">
        <v>3</v>
      </c>
      <c r="D2104" s="5">
        <v>5</v>
      </c>
      <c r="E2104" s="5">
        <v>15</v>
      </c>
      <c r="F2104" t="s">
        <v>21</v>
      </c>
      <c r="G2104" t="s">
        <v>14</v>
      </c>
      <c r="H2104" s="4">
        <v>45102</v>
      </c>
    </row>
    <row r="2105" spans="1:8" x14ac:dyDescent="0.25">
      <c r="A2105" t="s">
        <v>2128</v>
      </c>
      <c r="B2105" t="s">
        <v>23</v>
      </c>
      <c r="C2105" s="3">
        <v>2</v>
      </c>
      <c r="D2105" s="5">
        <v>4</v>
      </c>
      <c r="E2105" s="5">
        <v>8</v>
      </c>
      <c r="F2105" t="s">
        <v>26</v>
      </c>
      <c r="G2105" t="s">
        <v>14</v>
      </c>
      <c r="H2105" s="4">
        <v>45280</v>
      </c>
    </row>
    <row r="2106" spans="1:8" x14ac:dyDescent="0.25">
      <c r="A2106" t="s">
        <v>2129</v>
      </c>
      <c r="B2106" t="s">
        <v>23</v>
      </c>
      <c r="C2106" s="3">
        <v>5</v>
      </c>
      <c r="D2106" s="5">
        <v>4</v>
      </c>
      <c r="E2106" s="5">
        <v>20</v>
      </c>
      <c r="F2106" t="s">
        <v>21</v>
      </c>
      <c r="G2106" t="s">
        <v>24</v>
      </c>
      <c r="H2106" s="4">
        <v>45271</v>
      </c>
    </row>
    <row r="2107" spans="1:8" x14ac:dyDescent="0.25">
      <c r="A2107" t="s">
        <v>2130</v>
      </c>
      <c r="B2107" t="s">
        <v>18</v>
      </c>
      <c r="C2107" s="3">
        <v>5</v>
      </c>
      <c r="D2107" s="5">
        <v>5</v>
      </c>
      <c r="E2107" s="5">
        <v>25</v>
      </c>
      <c r="F2107" t="s">
        <v>9</v>
      </c>
      <c r="G2107" t="s">
        <v>19</v>
      </c>
      <c r="H2107" s="4">
        <v>44930</v>
      </c>
    </row>
    <row r="2108" spans="1:8" x14ac:dyDescent="0.25">
      <c r="A2108" t="s">
        <v>2131</v>
      </c>
      <c r="B2108" t="s">
        <v>18</v>
      </c>
      <c r="C2108" s="3">
        <v>3</v>
      </c>
      <c r="D2108" s="5">
        <v>5</v>
      </c>
      <c r="E2108" s="5">
        <v>15</v>
      </c>
      <c r="F2108" t="s">
        <v>9</v>
      </c>
      <c r="G2108" t="s">
        <v>14</v>
      </c>
      <c r="H2108" s="4">
        <v>45075</v>
      </c>
    </row>
    <row r="2109" spans="1:8" x14ac:dyDescent="0.25">
      <c r="A2109" t="s">
        <v>2132</v>
      </c>
      <c r="B2109" t="s">
        <v>37</v>
      </c>
      <c r="C2109" s="3">
        <v>2</v>
      </c>
      <c r="D2109" s="5">
        <v>1.5</v>
      </c>
      <c r="E2109" s="5">
        <v>3</v>
      </c>
      <c r="F2109" t="s">
        <v>13</v>
      </c>
      <c r="G2109" t="s">
        <v>14</v>
      </c>
      <c r="H2109" s="4">
        <v>45181</v>
      </c>
    </row>
    <row r="2110" spans="1:8" x14ac:dyDescent="0.25">
      <c r="A2110" t="s">
        <v>2133</v>
      </c>
      <c r="B2110" t="s">
        <v>26</v>
      </c>
      <c r="C2110" s="3">
        <v>2</v>
      </c>
      <c r="D2110" s="5">
        <v>4</v>
      </c>
      <c r="E2110" s="5">
        <v>8</v>
      </c>
      <c r="F2110" t="s">
        <v>31</v>
      </c>
      <c r="G2110" t="s">
        <v>19</v>
      </c>
      <c r="H2110" s="4">
        <v>45264</v>
      </c>
    </row>
    <row r="2111" spans="1:8" x14ac:dyDescent="0.25">
      <c r="A2111" t="s">
        <v>2134</v>
      </c>
      <c r="B2111" t="s">
        <v>12</v>
      </c>
      <c r="C2111" s="3">
        <v>1</v>
      </c>
      <c r="D2111" s="5">
        <v>3</v>
      </c>
      <c r="E2111" s="5">
        <v>3</v>
      </c>
      <c r="F2111" t="s">
        <v>9</v>
      </c>
      <c r="G2111" t="s">
        <v>14</v>
      </c>
      <c r="H2111" s="4">
        <v>45091</v>
      </c>
    </row>
    <row r="2112" spans="1:8" x14ac:dyDescent="0.25">
      <c r="A2112" t="s">
        <v>2135</v>
      </c>
      <c r="B2112" t="s">
        <v>28</v>
      </c>
      <c r="C2112" s="3">
        <v>2</v>
      </c>
      <c r="D2112" s="5">
        <v>4</v>
      </c>
      <c r="E2112" s="5">
        <v>8</v>
      </c>
      <c r="F2112" t="s">
        <v>31</v>
      </c>
      <c r="G2112" t="s">
        <v>24</v>
      </c>
      <c r="H2112" s="4">
        <v>45238</v>
      </c>
    </row>
    <row r="2113" spans="1:8" x14ac:dyDescent="0.25">
      <c r="A2113" t="s">
        <v>2136</v>
      </c>
      <c r="B2113" t="s">
        <v>12</v>
      </c>
      <c r="C2113" s="3">
        <v>5</v>
      </c>
      <c r="D2113" s="5">
        <v>3</v>
      </c>
      <c r="E2113" s="5">
        <v>15</v>
      </c>
      <c r="F2113" t="s">
        <v>9</v>
      </c>
      <c r="G2113" t="s">
        <v>24</v>
      </c>
      <c r="H2113" s="4">
        <v>44962</v>
      </c>
    </row>
    <row r="2114" spans="1:8" x14ac:dyDescent="0.25">
      <c r="A2114" t="s">
        <v>2137</v>
      </c>
      <c r="B2114" t="s">
        <v>8</v>
      </c>
      <c r="C2114" s="3">
        <v>5</v>
      </c>
      <c r="D2114" s="5">
        <v>2</v>
      </c>
      <c r="E2114" s="5">
        <v>10</v>
      </c>
      <c r="F2114" t="s">
        <v>21</v>
      </c>
      <c r="G2114" t="s">
        <v>10</v>
      </c>
      <c r="H2114" s="4">
        <v>45034</v>
      </c>
    </row>
    <row r="2115" spans="1:8" x14ac:dyDescent="0.25">
      <c r="A2115" t="s">
        <v>2138</v>
      </c>
      <c r="B2115" t="s">
        <v>28</v>
      </c>
      <c r="C2115" s="3">
        <v>5</v>
      </c>
      <c r="D2115" s="5">
        <v>4</v>
      </c>
      <c r="E2115" s="5">
        <v>20</v>
      </c>
      <c r="F2115" t="s">
        <v>9</v>
      </c>
      <c r="G2115" t="s">
        <v>14</v>
      </c>
      <c r="H2115" s="4">
        <v>45062</v>
      </c>
    </row>
    <row r="2116" spans="1:8" x14ac:dyDescent="0.25">
      <c r="A2116" t="s">
        <v>2139</v>
      </c>
      <c r="B2116" t="s">
        <v>37</v>
      </c>
      <c r="C2116" s="3">
        <v>2</v>
      </c>
      <c r="D2116" s="5">
        <v>1.5</v>
      </c>
      <c r="E2116" s="5">
        <v>3</v>
      </c>
      <c r="F2116" t="s">
        <v>13</v>
      </c>
      <c r="G2116" t="s">
        <v>24</v>
      </c>
      <c r="H2116" s="4">
        <v>45155</v>
      </c>
    </row>
    <row r="2117" spans="1:8" x14ac:dyDescent="0.25">
      <c r="A2117" t="s">
        <v>2140</v>
      </c>
      <c r="B2117" t="s">
        <v>16</v>
      </c>
      <c r="C2117" s="3">
        <v>5</v>
      </c>
      <c r="D2117" s="5">
        <v>1</v>
      </c>
      <c r="E2117" s="5">
        <v>5</v>
      </c>
      <c r="F2117" t="s">
        <v>9</v>
      </c>
      <c r="G2117" t="s">
        <v>24</v>
      </c>
      <c r="H2117" s="4">
        <v>45205</v>
      </c>
    </row>
    <row r="2118" spans="1:8" x14ac:dyDescent="0.25">
      <c r="A2118" t="s">
        <v>2141</v>
      </c>
      <c r="B2118" t="s">
        <v>18</v>
      </c>
      <c r="C2118" s="3">
        <v>5</v>
      </c>
      <c r="D2118" s="5">
        <v>5</v>
      </c>
      <c r="E2118" s="5">
        <v>25</v>
      </c>
      <c r="F2118" t="s">
        <v>31</v>
      </c>
      <c r="G2118" t="s">
        <v>14</v>
      </c>
      <c r="H2118" s="4">
        <v>44949</v>
      </c>
    </row>
    <row r="2119" spans="1:8" x14ac:dyDescent="0.25">
      <c r="A2119" t="s">
        <v>2142</v>
      </c>
      <c r="B2119" t="s">
        <v>8</v>
      </c>
      <c r="C2119" s="3">
        <v>2</v>
      </c>
      <c r="D2119" s="5">
        <v>2</v>
      </c>
      <c r="E2119" s="5">
        <v>4</v>
      </c>
      <c r="F2119" t="s">
        <v>31</v>
      </c>
      <c r="G2119" t="s">
        <v>26</v>
      </c>
      <c r="H2119" s="4">
        <v>44948</v>
      </c>
    </row>
    <row r="2120" spans="1:8" x14ac:dyDescent="0.25">
      <c r="A2120" t="s">
        <v>2143</v>
      </c>
      <c r="B2120" t="s">
        <v>23</v>
      </c>
      <c r="C2120" s="3">
        <v>4</v>
      </c>
      <c r="D2120" s="5">
        <v>4</v>
      </c>
      <c r="E2120" s="5">
        <v>16</v>
      </c>
      <c r="F2120" t="s">
        <v>21</v>
      </c>
      <c r="G2120" t="s">
        <v>24</v>
      </c>
      <c r="H2120" s="4">
        <v>45139</v>
      </c>
    </row>
    <row r="2121" spans="1:8" x14ac:dyDescent="0.25">
      <c r="A2121" t="s">
        <v>2144</v>
      </c>
      <c r="B2121" t="s">
        <v>28</v>
      </c>
      <c r="C2121" s="3">
        <v>2</v>
      </c>
      <c r="D2121" s="5">
        <v>4</v>
      </c>
      <c r="E2121" s="5">
        <v>8</v>
      </c>
      <c r="F2121" t="s">
        <v>31</v>
      </c>
      <c r="G2121" t="s">
        <v>24</v>
      </c>
      <c r="H2121" s="4">
        <v>45176</v>
      </c>
    </row>
    <row r="2122" spans="1:8" x14ac:dyDescent="0.25">
      <c r="A2122" t="s">
        <v>2145</v>
      </c>
      <c r="B2122" t="s">
        <v>19</v>
      </c>
      <c r="C2122" s="3">
        <v>2</v>
      </c>
      <c r="D2122" s="5">
        <v>3</v>
      </c>
      <c r="E2122" s="5">
        <v>6</v>
      </c>
      <c r="F2122" t="s">
        <v>21</v>
      </c>
      <c r="G2122" t="s">
        <v>24</v>
      </c>
      <c r="H2122" s="4">
        <v>45101</v>
      </c>
    </row>
    <row r="2123" spans="1:8" x14ac:dyDescent="0.25">
      <c r="A2123" t="s">
        <v>2146</v>
      </c>
      <c r="B2123" t="s">
        <v>16</v>
      </c>
      <c r="C2123" s="3">
        <v>4</v>
      </c>
      <c r="D2123" s="5">
        <v>1</v>
      </c>
      <c r="E2123" s="5">
        <v>4</v>
      </c>
      <c r="F2123" t="s">
        <v>9</v>
      </c>
      <c r="G2123" t="s">
        <v>24</v>
      </c>
      <c r="H2123" s="4">
        <v>45242</v>
      </c>
    </row>
    <row r="2124" spans="1:8" x14ac:dyDescent="0.25">
      <c r="A2124" t="s">
        <v>2147</v>
      </c>
      <c r="B2124" t="s">
        <v>8</v>
      </c>
      <c r="C2124" s="3">
        <v>4</v>
      </c>
      <c r="D2124" s="5">
        <v>2</v>
      </c>
      <c r="E2124" s="5">
        <v>8</v>
      </c>
      <c r="F2124" t="s">
        <v>9</v>
      </c>
      <c r="G2124" t="s">
        <v>24</v>
      </c>
      <c r="H2124" s="4">
        <v>45011</v>
      </c>
    </row>
    <row r="2125" spans="1:8" x14ac:dyDescent="0.25">
      <c r="A2125" t="s">
        <v>2148</v>
      </c>
      <c r="B2125" t="s">
        <v>41</v>
      </c>
      <c r="C2125" s="3">
        <v>5</v>
      </c>
      <c r="D2125" s="5">
        <v>3</v>
      </c>
      <c r="E2125" s="5">
        <v>15</v>
      </c>
      <c r="F2125" t="s">
        <v>9</v>
      </c>
      <c r="G2125" t="s">
        <v>24</v>
      </c>
      <c r="H2125" s="4">
        <v>45112</v>
      </c>
    </row>
    <row r="2126" spans="1:8" x14ac:dyDescent="0.25">
      <c r="A2126" t="s">
        <v>2149</v>
      </c>
      <c r="B2126" t="s">
        <v>23</v>
      </c>
      <c r="C2126" s="3">
        <v>3</v>
      </c>
      <c r="D2126" s="5">
        <v>4</v>
      </c>
      <c r="E2126" s="5">
        <v>12</v>
      </c>
      <c r="F2126" t="s">
        <v>26</v>
      </c>
      <c r="G2126" t="s">
        <v>26</v>
      </c>
      <c r="H2126" s="4">
        <v>44958</v>
      </c>
    </row>
    <row r="2127" spans="1:8" x14ac:dyDescent="0.25">
      <c r="A2127" t="s">
        <v>2150</v>
      </c>
      <c r="B2127" t="s">
        <v>8</v>
      </c>
      <c r="C2127" s="3">
        <v>5</v>
      </c>
      <c r="D2127" s="5">
        <v>2</v>
      </c>
      <c r="E2127" s="5">
        <v>10</v>
      </c>
      <c r="F2127" t="s">
        <v>21</v>
      </c>
      <c r="G2127" t="s">
        <v>26</v>
      </c>
      <c r="H2127" s="4">
        <v>44927</v>
      </c>
    </row>
    <row r="2128" spans="1:8" x14ac:dyDescent="0.25">
      <c r="A2128" t="s">
        <v>2151</v>
      </c>
      <c r="B2128" t="s">
        <v>23</v>
      </c>
      <c r="C2128" s="3">
        <v>3</v>
      </c>
      <c r="D2128" s="5">
        <v>4</v>
      </c>
      <c r="E2128" s="5">
        <v>12</v>
      </c>
      <c r="F2128" t="s">
        <v>13</v>
      </c>
      <c r="G2128" t="s">
        <v>24</v>
      </c>
      <c r="H2128" s="4">
        <v>45249</v>
      </c>
    </row>
    <row r="2129" spans="1:8" x14ac:dyDescent="0.25">
      <c r="A2129" t="s">
        <v>2152</v>
      </c>
      <c r="B2129" t="s">
        <v>12</v>
      </c>
      <c r="C2129" s="3">
        <v>2</v>
      </c>
      <c r="D2129" s="5">
        <v>3</v>
      </c>
      <c r="E2129" s="5">
        <v>6</v>
      </c>
      <c r="F2129" t="s">
        <v>31</v>
      </c>
      <c r="G2129" t="s">
        <v>24</v>
      </c>
      <c r="H2129" s="4">
        <v>45261</v>
      </c>
    </row>
    <row r="2130" spans="1:8" x14ac:dyDescent="0.25">
      <c r="A2130" t="s">
        <v>2153</v>
      </c>
      <c r="B2130" t="s">
        <v>8</v>
      </c>
      <c r="C2130" s="3">
        <v>4</v>
      </c>
      <c r="D2130" s="5">
        <v>2</v>
      </c>
      <c r="E2130" s="5">
        <v>8</v>
      </c>
      <c r="F2130" t="s">
        <v>9</v>
      </c>
      <c r="G2130" t="s">
        <v>19</v>
      </c>
      <c r="H2130" s="4">
        <v>45176</v>
      </c>
    </row>
    <row r="2131" spans="1:8" x14ac:dyDescent="0.25">
      <c r="A2131" t="s">
        <v>2154</v>
      </c>
      <c r="B2131" t="s">
        <v>41</v>
      </c>
      <c r="C2131" s="3">
        <v>2</v>
      </c>
      <c r="D2131" s="5">
        <v>3</v>
      </c>
      <c r="E2131" s="5">
        <v>6</v>
      </c>
      <c r="F2131" t="s">
        <v>13</v>
      </c>
      <c r="G2131" t="s">
        <v>10</v>
      </c>
      <c r="H2131" s="4">
        <v>45275</v>
      </c>
    </row>
    <row r="2132" spans="1:8" x14ac:dyDescent="0.25">
      <c r="A2132" t="s">
        <v>2155</v>
      </c>
      <c r="B2132" t="s">
        <v>8</v>
      </c>
      <c r="C2132" s="3">
        <v>5</v>
      </c>
      <c r="D2132" s="5">
        <v>2</v>
      </c>
      <c r="E2132" s="5">
        <v>10</v>
      </c>
      <c r="F2132" t="s">
        <v>19</v>
      </c>
      <c r="G2132" t="s">
        <v>24</v>
      </c>
      <c r="H2132" s="4">
        <v>45229</v>
      </c>
    </row>
    <row r="2133" spans="1:8" x14ac:dyDescent="0.25">
      <c r="A2133" t="s">
        <v>2156</v>
      </c>
      <c r="B2133" t="s">
        <v>18</v>
      </c>
      <c r="C2133" s="3">
        <v>5</v>
      </c>
      <c r="D2133" s="5">
        <v>5</v>
      </c>
      <c r="E2133" s="5">
        <v>25</v>
      </c>
      <c r="F2133" t="s">
        <v>31</v>
      </c>
      <c r="G2133" t="s">
        <v>24</v>
      </c>
      <c r="H2133" s="4">
        <v>45135</v>
      </c>
    </row>
    <row r="2134" spans="1:8" x14ac:dyDescent="0.25">
      <c r="A2134" t="s">
        <v>2157</v>
      </c>
      <c r="B2134" t="s">
        <v>28</v>
      </c>
      <c r="C2134" s="3">
        <v>1</v>
      </c>
      <c r="D2134" s="5">
        <v>4</v>
      </c>
      <c r="E2134" s="5">
        <v>4</v>
      </c>
      <c r="F2134" t="s">
        <v>9</v>
      </c>
      <c r="G2134" t="s">
        <v>24</v>
      </c>
      <c r="H2134" s="4">
        <v>45210</v>
      </c>
    </row>
    <row r="2135" spans="1:8" x14ac:dyDescent="0.25">
      <c r="A2135" t="s">
        <v>2158</v>
      </c>
      <c r="B2135" t="s">
        <v>28</v>
      </c>
      <c r="C2135" s="3">
        <v>2</v>
      </c>
      <c r="D2135" s="5">
        <v>4</v>
      </c>
      <c r="E2135" s="5">
        <v>8</v>
      </c>
      <c r="F2135" t="s">
        <v>21</v>
      </c>
      <c r="G2135" t="s">
        <v>19</v>
      </c>
      <c r="H2135" s="4">
        <v>45102</v>
      </c>
    </row>
    <row r="2136" spans="1:8" x14ac:dyDescent="0.25">
      <c r="A2136" t="s">
        <v>2159</v>
      </c>
      <c r="B2136" t="s">
        <v>16</v>
      </c>
      <c r="C2136" s="3">
        <v>1</v>
      </c>
      <c r="D2136" s="5">
        <v>1</v>
      </c>
      <c r="E2136" s="5">
        <v>1</v>
      </c>
      <c r="F2136" t="s">
        <v>21</v>
      </c>
      <c r="G2136" t="s">
        <v>10</v>
      </c>
      <c r="H2136" s="4">
        <v>45046</v>
      </c>
    </row>
    <row r="2137" spans="1:8" x14ac:dyDescent="0.25">
      <c r="A2137" t="s">
        <v>2160</v>
      </c>
      <c r="B2137" t="s">
        <v>26</v>
      </c>
      <c r="C2137" s="3">
        <v>4</v>
      </c>
      <c r="D2137" s="5">
        <v>3</v>
      </c>
      <c r="E2137" s="5">
        <v>12</v>
      </c>
      <c r="F2137" t="s">
        <v>31</v>
      </c>
      <c r="G2137" t="s">
        <v>14</v>
      </c>
      <c r="H2137" s="4">
        <v>45224</v>
      </c>
    </row>
    <row r="2138" spans="1:8" x14ac:dyDescent="0.25">
      <c r="A2138" t="s">
        <v>2161</v>
      </c>
      <c r="B2138" t="s">
        <v>8</v>
      </c>
      <c r="C2138" s="3">
        <v>2</v>
      </c>
      <c r="D2138" s="5">
        <v>2</v>
      </c>
      <c r="E2138" s="5">
        <v>4</v>
      </c>
      <c r="F2138" t="s">
        <v>9</v>
      </c>
      <c r="G2138" t="s">
        <v>10</v>
      </c>
      <c r="H2138" s="4">
        <v>45261</v>
      </c>
    </row>
    <row r="2139" spans="1:8" x14ac:dyDescent="0.25">
      <c r="A2139" t="s">
        <v>2162</v>
      </c>
      <c r="B2139" t="s">
        <v>37</v>
      </c>
      <c r="C2139" s="3">
        <v>2</v>
      </c>
      <c r="D2139" s="5">
        <v>1.5</v>
      </c>
      <c r="E2139" s="5">
        <v>3</v>
      </c>
      <c r="F2139" t="s">
        <v>21</v>
      </c>
      <c r="G2139" t="s">
        <v>14</v>
      </c>
      <c r="H2139" s="4">
        <v>45212</v>
      </c>
    </row>
    <row r="2140" spans="1:8" x14ac:dyDescent="0.25">
      <c r="A2140" t="s">
        <v>2163</v>
      </c>
      <c r="B2140" t="s">
        <v>18</v>
      </c>
      <c r="C2140" s="3">
        <v>1</v>
      </c>
      <c r="D2140" s="5">
        <v>5</v>
      </c>
      <c r="E2140" s="5">
        <v>5</v>
      </c>
      <c r="F2140" t="s">
        <v>31</v>
      </c>
      <c r="G2140" t="s">
        <v>14</v>
      </c>
      <c r="H2140" s="4">
        <v>44937</v>
      </c>
    </row>
    <row r="2141" spans="1:8" x14ac:dyDescent="0.25">
      <c r="A2141" t="s">
        <v>2164</v>
      </c>
      <c r="B2141" t="s">
        <v>12</v>
      </c>
      <c r="C2141" s="3">
        <v>1</v>
      </c>
      <c r="D2141" s="5">
        <v>3</v>
      </c>
      <c r="E2141" s="5">
        <v>3</v>
      </c>
      <c r="F2141" t="s">
        <v>31</v>
      </c>
      <c r="G2141" t="s">
        <v>24</v>
      </c>
      <c r="H2141" s="4">
        <v>45183</v>
      </c>
    </row>
    <row r="2142" spans="1:8" x14ac:dyDescent="0.25">
      <c r="A2142" t="s">
        <v>2165</v>
      </c>
      <c r="B2142" t="s">
        <v>8</v>
      </c>
      <c r="C2142" s="3">
        <v>3</v>
      </c>
      <c r="D2142" s="5">
        <v>2</v>
      </c>
      <c r="E2142" s="5">
        <v>6</v>
      </c>
      <c r="F2142" t="s">
        <v>31</v>
      </c>
      <c r="G2142" t="s">
        <v>10</v>
      </c>
      <c r="H2142" s="4">
        <v>44954</v>
      </c>
    </row>
    <row r="2143" spans="1:8" x14ac:dyDescent="0.25">
      <c r="A2143" t="s">
        <v>2166</v>
      </c>
      <c r="B2143" t="s">
        <v>8</v>
      </c>
      <c r="C2143" s="3">
        <v>4</v>
      </c>
      <c r="D2143" s="5">
        <v>2</v>
      </c>
      <c r="E2143" s="5">
        <v>8</v>
      </c>
      <c r="F2143" t="s">
        <v>31</v>
      </c>
      <c r="G2143" t="s">
        <v>10</v>
      </c>
      <c r="H2143" s="4">
        <v>44975</v>
      </c>
    </row>
    <row r="2144" spans="1:8" x14ac:dyDescent="0.25">
      <c r="A2144" t="s">
        <v>2167</v>
      </c>
      <c r="B2144" t="s">
        <v>41</v>
      </c>
      <c r="C2144" s="3">
        <v>3</v>
      </c>
      <c r="D2144" s="5">
        <v>3</v>
      </c>
      <c r="E2144" s="5">
        <v>9</v>
      </c>
      <c r="F2144" t="s">
        <v>13</v>
      </c>
      <c r="G2144" t="s">
        <v>24</v>
      </c>
      <c r="H2144" s="4">
        <v>45237</v>
      </c>
    </row>
    <row r="2145" spans="1:8" x14ac:dyDescent="0.25">
      <c r="A2145" t="s">
        <v>2168</v>
      </c>
      <c r="B2145" t="s">
        <v>8</v>
      </c>
      <c r="C2145" s="3">
        <v>3</v>
      </c>
      <c r="D2145" s="5">
        <v>2</v>
      </c>
      <c r="E2145" s="5">
        <v>6</v>
      </c>
      <c r="F2145" t="s">
        <v>31</v>
      </c>
      <c r="G2145" t="s">
        <v>10</v>
      </c>
      <c r="H2145" s="4">
        <v>45199</v>
      </c>
    </row>
    <row r="2146" spans="1:8" x14ac:dyDescent="0.25">
      <c r="A2146" t="s">
        <v>2169</v>
      </c>
      <c r="B2146" t="s">
        <v>37</v>
      </c>
      <c r="C2146" s="3">
        <v>3</v>
      </c>
      <c r="D2146" s="5">
        <v>1.5</v>
      </c>
      <c r="E2146" s="5">
        <v>4.5</v>
      </c>
      <c r="F2146" t="s">
        <v>9</v>
      </c>
      <c r="G2146" t="s">
        <v>10</v>
      </c>
      <c r="H2146" s="4">
        <v>45109</v>
      </c>
    </row>
    <row r="2147" spans="1:8" x14ac:dyDescent="0.25">
      <c r="A2147" t="s">
        <v>2170</v>
      </c>
      <c r="B2147" t="s">
        <v>18</v>
      </c>
      <c r="C2147" s="3">
        <v>5</v>
      </c>
      <c r="D2147" s="5">
        <v>5</v>
      </c>
      <c r="E2147" s="5">
        <v>25</v>
      </c>
      <c r="F2147" t="s">
        <v>9</v>
      </c>
      <c r="G2147" t="s">
        <v>10</v>
      </c>
      <c r="H2147" s="4">
        <v>45241</v>
      </c>
    </row>
    <row r="2148" spans="1:8" x14ac:dyDescent="0.25">
      <c r="A2148" t="s">
        <v>2171</v>
      </c>
      <c r="B2148" t="s">
        <v>23</v>
      </c>
      <c r="C2148" s="3">
        <v>5</v>
      </c>
      <c r="D2148" s="5">
        <v>4</v>
      </c>
      <c r="E2148" s="5">
        <v>20</v>
      </c>
      <c r="F2148" t="s">
        <v>13</v>
      </c>
      <c r="G2148" t="s">
        <v>10</v>
      </c>
      <c r="H2148" s="4">
        <v>45158</v>
      </c>
    </row>
    <row r="2149" spans="1:8" x14ac:dyDescent="0.25">
      <c r="A2149" t="s">
        <v>2172</v>
      </c>
      <c r="B2149" t="s">
        <v>8</v>
      </c>
      <c r="C2149" s="3">
        <v>3</v>
      </c>
      <c r="D2149" s="5">
        <v>2</v>
      </c>
      <c r="E2149" s="5">
        <v>6</v>
      </c>
      <c r="F2149" t="s">
        <v>13</v>
      </c>
      <c r="G2149" t="s">
        <v>24</v>
      </c>
      <c r="H2149" s="4">
        <v>44985</v>
      </c>
    </row>
    <row r="2150" spans="1:8" x14ac:dyDescent="0.25">
      <c r="A2150" t="s">
        <v>2173</v>
      </c>
      <c r="B2150" t="s">
        <v>23</v>
      </c>
      <c r="C2150" s="3">
        <v>1</v>
      </c>
      <c r="D2150" s="5">
        <v>4</v>
      </c>
      <c r="E2150" s="5">
        <v>4</v>
      </c>
      <c r="F2150" t="s">
        <v>31</v>
      </c>
      <c r="G2150" t="s">
        <v>14</v>
      </c>
      <c r="H2150" s="4">
        <v>44974</v>
      </c>
    </row>
    <row r="2151" spans="1:8" x14ac:dyDescent="0.25">
      <c r="A2151" t="s">
        <v>2174</v>
      </c>
      <c r="B2151" t="s">
        <v>37</v>
      </c>
      <c r="C2151" s="3">
        <v>2</v>
      </c>
      <c r="D2151" s="5">
        <v>1.5</v>
      </c>
      <c r="E2151" s="5">
        <v>3</v>
      </c>
      <c r="F2151" t="s">
        <v>19</v>
      </c>
      <c r="G2151" t="s">
        <v>10</v>
      </c>
      <c r="H2151" s="4">
        <v>44950</v>
      </c>
    </row>
    <row r="2152" spans="1:8" x14ac:dyDescent="0.25">
      <c r="A2152" t="s">
        <v>2175</v>
      </c>
      <c r="B2152" t="s">
        <v>8</v>
      </c>
      <c r="C2152" s="3">
        <v>2</v>
      </c>
      <c r="D2152" s="5">
        <v>2</v>
      </c>
      <c r="E2152" s="5">
        <v>4</v>
      </c>
      <c r="F2152" t="s">
        <v>31</v>
      </c>
      <c r="G2152" t="s">
        <v>10</v>
      </c>
      <c r="H2152" s="4">
        <v>45094</v>
      </c>
    </row>
    <row r="2153" spans="1:8" x14ac:dyDescent="0.25">
      <c r="A2153" t="s">
        <v>2176</v>
      </c>
      <c r="B2153" t="s">
        <v>41</v>
      </c>
      <c r="C2153" s="3">
        <v>3</v>
      </c>
      <c r="D2153" s="5">
        <v>3</v>
      </c>
      <c r="E2153" s="5">
        <v>9</v>
      </c>
      <c r="F2153" t="s">
        <v>9</v>
      </c>
      <c r="G2153" t="s">
        <v>26</v>
      </c>
      <c r="H2153" s="4">
        <v>45039</v>
      </c>
    </row>
    <row r="2154" spans="1:8" x14ac:dyDescent="0.25">
      <c r="A2154" t="s">
        <v>2177</v>
      </c>
      <c r="B2154" t="s">
        <v>16</v>
      </c>
      <c r="C2154" s="3">
        <v>1</v>
      </c>
      <c r="D2154" s="5">
        <v>1</v>
      </c>
      <c r="E2154" s="5">
        <v>1</v>
      </c>
      <c r="F2154" t="s">
        <v>31</v>
      </c>
      <c r="G2154" t="s">
        <v>24</v>
      </c>
      <c r="H2154" s="4">
        <v>45044</v>
      </c>
    </row>
    <row r="2155" spans="1:8" x14ac:dyDescent="0.25">
      <c r="A2155" t="s">
        <v>2178</v>
      </c>
      <c r="B2155" t="s">
        <v>41</v>
      </c>
      <c r="C2155" s="3">
        <v>2</v>
      </c>
      <c r="D2155" s="5">
        <v>3</v>
      </c>
      <c r="E2155" s="5">
        <v>6</v>
      </c>
      <c r="F2155" t="s">
        <v>26</v>
      </c>
      <c r="G2155" t="s">
        <v>24</v>
      </c>
      <c r="H2155" s="4">
        <v>44941</v>
      </c>
    </row>
    <row r="2156" spans="1:8" x14ac:dyDescent="0.25">
      <c r="A2156" t="s">
        <v>2179</v>
      </c>
      <c r="B2156" t="s">
        <v>18</v>
      </c>
      <c r="C2156" s="3">
        <v>2</v>
      </c>
      <c r="D2156" s="5">
        <v>5</v>
      </c>
      <c r="E2156" s="5">
        <v>10</v>
      </c>
      <c r="F2156" t="s">
        <v>21</v>
      </c>
      <c r="G2156" t="s">
        <v>24</v>
      </c>
      <c r="H2156" s="4">
        <v>45051</v>
      </c>
    </row>
    <row r="2157" spans="1:8" x14ac:dyDescent="0.25">
      <c r="A2157" t="s">
        <v>2180</v>
      </c>
      <c r="B2157" t="s">
        <v>16</v>
      </c>
      <c r="C2157" s="3">
        <v>3</v>
      </c>
      <c r="D2157" s="5">
        <v>1</v>
      </c>
      <c r="E2157" s="5">
        <v>3</v>
      </c>
      <c r="F2157" t="s">
        <v>13</v>
      </c>
      <c r="G2157" t="s">
        <v>26</v>
      </c>
      <c r="H2157" s="4">
        <v>45064</v>
      </c>
    </row>
    <row r="2158" spans="1:8" x14ac:dyDescent="0.25">
      <c r="A2158" t="s">
        <v>2181</v>
      </c>
      <c r="B2158" t="s">
        <v>16</v>
      </c>
      <c r="C2158" s="3">
        <v>1</v>
      </c>
      <c r="D2158" s="5">
        <v>1</v>
      </c>
      <c r="E2158" s="5">
        <v>1</v>
      </c>
      <c r="F2158" t="s">
        <v>31</v>
      </c>
      <c r="G2158" t="s">
        <v>24</v>
      </c>
      <c r="H2158" s="4">
        <v>44998</v>
      </c>
    </row>
    <row r="2159" spans="1:8" x14ac:dyDescent="0.25">
      <c r="A2159" t="s">
        <v>2182</v>
      </c>
      <c r="B2159" t="s">
        <v>23</v>
      </c>
      <c r="C2159" s="3">
        <v>4</v>
      </c>
      <c r="D2159" s="5">
        <v>4</v>
      </c>
      <c r="E2159" s="5">
        <v>16</v>
      </c>
      <c r="F2159" t="s">
        <v>31</v>
      </c>
      <c r="G2159" t="s">
        <v>24</v>
      </c>
      <c r="H2159" s="4">
        <v>45267</v>
      </c>
    </row>
    <row r="2160" spans="1:8" x14ac:dyDescent="0.25">
      <c r="A2160" t="s">
        <v>2183</v>
      </c>
      <c r="B2160" t="s">
        <v>41</v>
      </c>
      <c r="C2160" s="3">
        <v>4</v>
      </c>
      <c r="D2160" s="5">
        <v>3</v>
      </c>
      <c r="E2160" s="5">
        <v>12</v>
      </c>
      <c r="F2160" t="s">
        <v>19</v>
      </c>
      <c r="G2160" t="s">
        <v>24</v>
      </c>
      <c r="H2160" s="4">
        <v>45051</v>
      </c>
    </row>
    <row r="2161" spans="1:8" x14ac:dyDescent="0.25">
      <c r="A2161" t="s">
        <v>2184</v>
      </c>
      <c r="B2161" t="s">
        <v>26</v>
      </c>
      <c r="C2161" s="3">
        <v>2</v>
      </c>
      <c r="D2161" s="5">
        <v>4</v>
      </c>
      <c r="E2161" s="5">
        <v>8</v>
      </c>
      <c r="F2161" t="s">
        <v>9</v>
      </c>
      <c r="G2161" t="s">
        <v>14</v>
      </c>
      <c r="H2161" s="4">
        <v>45245</v>
      </c>
    </row>
    <row r="2162" spans="1:8" x14ac:dyDescent="0.25">
      <c r="A2162" t="s">
        <v>2185</v>
      </c>
      <c r="B2162" t="s">
        <v>37</v>
      </c>
      <c r="C2162" s="3">
        <v>3</v>
      </c>
      <c r="D2162" s="5">
        <v>1.5</v>
      </c>
      <c r="E2162" s="5">
        <v>4.5</v>
      </c>
      <c r="F2162" t="s">
        <v>21</v>
      </c>
      <c r="G2162" t="s">
        <v>24</v>
      </c>
      <c r="H2162" s="4">
        <v>45133</v>
      </c>
    </row>
    <row r="2163" spans="1:8" x14ac:dyDescent="0.25">
      <c r="A2163" t="s">
        <v>2186</v>
      </c>
      <c r="B2163" t="s">
        <v>23</v>
      </c>
      <c r="C2163" s="3">
        <v>5</v>
      </c>
      <c r="D2163" s="5">
        <v>4</v>
      </c>
      <c r="E2163" s="5">
        <v>20</v>
      </c>
      <c r="F2163" t="s">
        <v>13</v>
      </c>
      <c r="G2163" t="s">
        <v>24</v>
      </c>
      <c r="H2163" s="4">
        <v>45100</v>
      </c>
    </row>
    <row r="2164" spans="1:8" x14ac:dyDescent="0.25">
      <c r="A2164" t="s">
        <v>2187</v>
      </c>
      <c r="B2164" t="s">
        <v>18</v>
      </c>
      <c r="C2164" s="3">
        <v>5</v>
      </c>
      <c r="D2164" s="5">
        <v>5</v>
      </c>
      <c r="E2164" s="5">
        <v>25</v>
      </c>
      <c r="F2164" t="s">
        <v>31</v>
      </c>
      <c r="G2164" t="s">
        <v>24</v>
      </c>
      <c r="H2164" s="4">
        <v>45123</v>
      </c>
    </row>
    <row r="2165" spans="1:8" x14ac:dyDescent="0.25">
      <c r="A2165" t="s">
        <v>2188</v>
      </c>
      <c r="B2165" t="s">
        <v>41</v>
      </c>
      <c r="C2165" s="3">
        <v>3</v>
      </c>
      <c r="D2165" s="5">
        <v>3</v>
      </c>
      <c r="E2165" s="5">
        <v>9</v>
      </c>
      <c r="F2165" t="s">
        <v>31</v>
      </c>
      <c r="G2165" t="s">
        <v>10</v>
      </c>
      <c r="H2165" s="4">
        <v>45070</v>
      </c>
    </row>
    <row r="2166" spans="1:8" x14ac:dyDescent="0.25">
      <c r="A2166" t="s">
        <v>2189</v>
      </c>
      <c r="B2166" t="s">
        <v>18</v>
      </c>
      <c r="C2166" s="3">
        <v>2</v>
      </c>
      <c r="D2166" s="5">
        <v>5</v>
      </c>
      <c r="E2166" s="5">
        <v>10</v>
      </c>
      <c r="F2166" t="s">
        <v>31</v>
      </c>
      <c r="G2166" t="s">
        <v>10</v>
      </c>
      <c r="H2166" s="4">
        <v>45143</v>
      </c>
    </row>
    <row r="2167" spans="1:8" x14ac:dyDescent="0.25">
      <c r="A2167" t="s">
        <v>2190</v>
      </c>
      <c r="B2167" t="s">
        <v>41</v>
      </c>
      <c r="C2167" s="3">
        <v>2</v>
      </c>
      <c r="D2167" s="5">
        <v>3</v>
      </c>
      <c r="E2167" s="5">
        <v>6</v>
      </c>
      <c r="F2167" t="s">
        <v>31</v>
      </c>
      <c r="G2167" t="s">
        <v>24</v>
      </c>
      <c r="H2167" s="4">
        <v>45092</v>
      </c>
    </row>
    <row r="2168" spans="1:8" x14ac:dyDescent="0.25">
      <c r="A2168" t="s">
        <v>2191</v>
      </c>
      <c r="B2168" t="s">
        <v>26</v>
      </c>
      <c r="C2168" s="3">
        <v>5</v>
      </c>
      <c r="D2168" s="5">
        <v>4</v>
      </c>
      <c r="E2168" s="5">
        <v>20</v>
      </c>
      <c r="F2168" t="s">
        <v>21</v>
      </c>
      <c r="G2168" t="s">
        <v>24</v>
      </c>
      <c r="H2168" s="4">
        <v>44951</v>
      </c>
    </row>
    <row r="2169" spans="1:8" x14ac:dyDescent="0.25">
      <c r="A2169" t="s">
        <v>2192</v>
      </c>
      <c r="B2169" t="s">
        <v>8</v>
      </c>
      <c r="C2169" s="3">
        <v>4</v>
      </c>
      <c r="D2169" s="5">
        <v>2</v>
      </c>
      <c r="E2169" s="5">
        <v>8</v>
      </c>
      <c r="F2169" t="s">
        <v>9</v>
      </c>
      <c r="G2169" t="s">
        <v>10</v>
      </c>
      <c r="H2169" s="4">
        <v>45210</v>
      </c>
    </row>
    <row r="2170" spans="1:8" x14ac:dyDescent="0.25">
      <c r="A2170" t="s">
        <v>2193</v>
      </c>
      <c r="B2170" t="s">
        <v>37</v>
      </c>
      <c r="C2170" s="3">
        <v>4</v>
      </c>
      <c r="D2170" s="5">
        <v>1.5</v>
      </c>
      <c r="E2170" s="5">
        <v>6</v>
      </c>
      <c r="F2170" t="s">
        <v>31</v>
      </c>
      <c r="G2170" t="s">
        <v>24</v>
      </c>
      <c r="H2170" s="4">
        <v>45222</v>
      </c>
    </row>
    <row r="2171" spans="1:8" x14ac:dyDescent="0.25">
      <c r="A2171" t="s">
        <v>2194</v>
      </c>
      <c r="B2171" t="s">
        <v>18</v>
      </c>
      <c r="C2171" s="3">
        <v>4</v>
      </c>
      <c r="D2171" s="5">
        <v>5</v>
      </c>
      <c r="E2171" s="5">
        <v>20</v>
      </c>
      <c r="F2171" t="s">
        <v>9</v>
      </c>
      <c r="G2171" t="s">
        <v>14</v>
      </c>
      <c r="H2171" s="4">
        <v>45095</v>
      </c>
    </row>
    <row r="2172" spans="1:8" x14ac:dyDescent="0.25">
      <c r="A2172" t="s">
        <v>2195</v>
      </c>
      <c r="B2172" t="s">
        <v>37</v>
      </c>
      <c r="C2172" s="3">
        <v>1</v>
      </c>
      <c r="D2172" s="5">
        <v>1.5</v>
      </c>
      <c r="E2172" s="5">
        <v>1.5</v>
      </c>
      <c r="F2172" t="s">
        <v>13</v>
      </c>
      <c r="G2172" t="s">
        <v>10</v>
      </c>
      <c r="H2172" s="4">
        <v>45139</v>
      </c>
    </row>
    <row r="2173" spans="1:8" x14ac:dyDescent="0.25">
      <c r="A2173" t="s">
        <v>2196</v>
      </c>
      <c r="B2173" t="s">
        <v>18</v>
      </c>
      <c r="C2173" s="3">
        <v>4</v>
      </c>
      <c r="D2173" s="5">
        <v>5</v>
      </c>
      <c r="E2173" s="5">
        <v>20</v>
      </c>
      <c r="F2173" t="s">
        <v>13</v>
      </c>
      <c r="G2173" t="s">
        <v>14</v>
      </c>
      <c r="H2173" s="4">
        <v>45144</v>
      </c>
    </row>
    <row r="2174" spans="1:8" x14ac:dyDescent="0.25">
      <c r="A2174" t="s">
        <v>2197</v>
      </c>
      <c r="B2174" t="s">
        <v>12</v>
      </c>
      <c r="C2174" s="3">
        <v>3</v>
      </c>
      <c r="D2174" s="5">
        <v>3</v>
      </c>
      <c r="E2174" s="5">
        <v>9</v>
      </c>
      <c r="F2174" t="s">
        <v>13</v>
      </c>
      <c r="G2174" t="s">
        <v>26</v>
      </c>
      <c r="H2174" s="4">
        <v>45072</v>
      </c>
    </row>
    <row r="2175" spans="1:8" x14ac:dyDescent="0.25">
      <c r="A2175" t="s">
        <v>2198</v>
      </c>
      <c r="B2175" t="s">
        <v>8</v>
      </c>
      <c r="C2175" s="3">
        <v>3</v>
      </c>
      <c r="D2175" s="5">
        <v>2</v>
      </c>
      <c r="E2175" s="5">
        <v>6</v>
      </c>
      <c r="F2175" t="s">
        <v>31</v>
      </c>
      <c r="G2175" t="s">
        <v>24</v>
      </c>
      <c r="H2175" s="4">
        <v>44946</v>
      </c>
    </row>
    <row r="2176" spans="1:8" x14ac:dyDescent="0.25">
      <c r="A2176" t="s">
        <v>2199</v>
      </c>
      <c r="B2176" t="s">
        <v>18</v>
      </c>
      <c r="C2176" s="3">
        <v>5</v>
      </c>
      <c r="D2176" s="5">
        <v>5</v>
      </c>
      <c r="E2176" s="5">
        <v>25</v>
      </c>
      <c r="F2176" t="s">
        <v>31</v>
      </c>
      <c r="G2176" t="s">
        <v>10</v>
      </c>
      <c r="H2176" s="4">
        <v>45123</v>
      </c>
    </row>
    <row r="2177" spans="1:8" x14ac:dyDescent="0.25">
      <c r="A2177" t="s">
        <v>2200</v>
      </c>
      <c r="B2177" t="s">
        <v>37</v>
      </c>
      <c r="C2177" s="3">
        <v>1</v>
      </c>
      <c r="D2177" s="5">
        <v>1.5</v>
      </c>
      <c r="E2177" s="5">
        <v>1.5</v>
      </c>
      <c r="F2177" t="s">
        <v>26</v>
      </c>
      <c r="G2177" t="s">
        <v>24</v>
      </c>
      <c r="H2177" s="4">
        <v>44935</v>
      </c>
    </row>
    <row r="2178" spans="1:8" x14ac:dyDescent="0.25">
      <c r="A2178" t="s">
        <v>2201</v>
      </c>
      <c r="B2178" t="s">
        <v>23</v>
      </c>
      <c r="C2178" s="3">
        <v>5</v>
      </c>
      <c r="D2178" s="5">
        <v>4</v>
      </c>
      <c r="E2178" s="5">
        <v>20</v>
      </c>
      <c r="F2178" t="s">
        <v>9</v>
      </c>
      <c r="G2178" t="s">
        <v>26</v>
      </c>
      <c r="H2178" s="4">
        <v>45050</v>
      </c>
    </row>
    <row r="2179" spans="1:8" x14ac:dyDescent="0.25">
      <c r="A2179" t="s">
        <v>2202</v>
      </c>
      <c r="B2179" t="s">
        <v>16</v>
      </c>
      <c r="C2179" s="3">
        <v>2</v>
      </c>
      <c r="D2179" s="5">
        <v>1</v>
      </c>
      <c r="E2179" s="5">
        <v>2</v>
      </c>
      <c r="F2179" t="s">
        <v>21</v>
      </c>
      <c r="G2179" t="s">
        <v>24</v>
      </c>
      <c r="H2179" s="4">
        <v>44980</v>
      </c>
    </row>
    <row r="2180" spans="1:8" x14ac:dyDescent="0.25">
      <c r="A2180" t="s">
        <v>2203</v>
      </c>
      <c r="B2180" t="s">
        <v>23</v>
      </c>
      <c r="C2180" s="3">
        <v>3</v>
      </c>
      <c r="D2180" s="5">
        <v>4</v>
      </c>
      <c r="E2180" s="5">
        <v>12</v>
      </c>
      <c r="F2180" t="s">
        <v>26</v>
      </c>
      <c r="G2180" t="s">
        <v>10</v>
      </c>
      <c r="H2180" s="4">
        <v>45153</v>
      </c>
    </row>
    <row r="2181" spans="1:8" x14ac:dyDescent="0.25">
      <c r="A2181" t="s">
        <v>2204</v>
      </c>
      <c r="B2181" t="s">
        <v>41</v>
      </c>
      <c r="C2181" s="3">
        <v>1</v>
      </c>
      <c r="D2181" s="5">
        <v>3</v>
      </c>
      <c r="E2181" s="5">
        <v>3</v>
      </c>
      <c r="F2181" t="s">
        <v>9</v>
      </c>
      <c r="G2181" t="s">
        <v>19</v>
      </c>
      <c r="H2181" s="4">
        <v>45180</v>
      </c>
    </row>
    <row r="2182" spans="1:8" x14ac:dyDescent="0.25">
      <c r="A2182" t="s">
        <v>2205</v>
      </c>
      <c r="B2182" t="s">
        <v>19</v>
      </c>
      <c r="C2182" s="3">
        <v>1</v>
      </c>
      <c r="D2182" s="5">
        <v>4</v>
      </c>
      <c r="E2182" s="5">
        <v>4</v>
      </c>
      <c r="F2182" t="s">
        <v>9</v>
      </c>
      <c r="G2182" t="s">
        <v>14</v>
      </c>
      <c r="H2182" s="4">
        <v>44933</v>
      </c>
    </row>
    <row r="2183" spans="1:8" x14ac:dyDescent="0.25">
      <c r="A2183" t="s">
        <v>2206</v>
      </c>
      <c r="B2183" t="s">
        <v>8</v>
      </c>
      <c r="C2183" s="3">
        <v>5</v>
      </c>
      <c r="D2183" s="5">
        <v>2</v>
      </c>
      <c r="E2183" s="5">
        <v>10</v>
      </c>
      <c r="F2183" t="s">
        <v>19</v>
      </c>
      <c r="G2183" t="s">
        <v>10</v>
      </c>
      <c r="H2183" s="4">
        <v>45209</v>
      </c>
    </row>
    <row r="2184" spans="1:8" x14ac:dyDescent="0.25">
      <c r="A2184" t="s">
        <v>2207</v>
      </c>
      <c r="B2184" t="s">
        <v>18</v>
      </c>
      <c r="C2184" s="3">
        <v>2</v>
      </c>
      <c r="D2184" s="5">
        <v>5</v>
      </c>
      <c r="E2184" s="5">
        <v>10</v>
      </c>
      <c r="F2184" t="s">
        <v>31</v>
      </c>
      <c r="G2184" t="s">
        <v>14</v>
      </c>
      <c r="H2184" s="4">
        <v>45104</v>
      </c>
    </row>
    <row r="2185" spans="1:8" x14ac:dyDescent="0.25">
      <c r="A2185" t="s">
        <v>2208</v>
      </c>
      <c r="B2185" t="s">
        <v>23</v>
      </c>
      <c r="C2185" s="3">
        <v>2</v>
      </c>
      <c r="D2185" s="5">
        <v>4</v>
      </c>
      <c r="E2185" s="5">
        <v>8</v>
      </c>
      <c r="F2185" t="s">
        <v>31</v>
      </c>
      <c r="G2185" t="s">
        <v>24</v>
      </c>
      <c r="H2185" s="4">
        <v>45009</v>
      </c>
    </row>
    <row r="2186" spans="1:8" x14ac:dyDescent="0.25">
      <c r="A2186" t="s">
        <v>2209</v>
      </c>
      <c r="B2186" t="s">
        <v>37</v>
      </c>
      <c r="C2186" s="3">
        <v>2</v>
      </c>
      <c r="D2186" s="5">
        <v>1.5</v>
      </c>
      <c r="E2186" s="5">
        <v>3</v>
      </c>
      <c r="F2186" t="s">
        <v>9</v>
      </c>
      <c r="G2186" t="s">
        <v>10</v>
      </c>
      <c r="H2186" s="4">
        <v>44978</v>
      </c>
    </row>
    <row r="2187" spans="1:8" x14ac:dyDescent="0.25">
      <c r="A2187" t="s">
        <v>2210</v>
      </c>
      <c r="B2187" t="s">
        <v>28</v>
      </c>
      <c r="C2187" s="3">
        <v>1</v>
      </c>
      <c r="D2187" s="5">
        <v>4</v>
      </c>
      <c r="E2187" s="5">
        <v>4</v>
      </c>
      <c r="F2187" t="s">
        <v>9</v>
      </c>
      <c r="G2187" t="s">
        <v>24</v>
      </c>
      <c r="H2187" s="4">
        <v>44944</v>
      </c>
    </row>
    <row r="2188" spans="1:8" x14ac:dyDescent="0.25">
      <c r="A2188" t="s">
        <v>2211</v>
      </c>
      <c r="B2188" t="s">
        <v>18</v>
      </c>
      <c r="C2188" s="3">
        <v>3</v>
      </c>
      <c r="D2188" s="5">
        <v>5</v>
      </c>
      <c r="E2188" s="5">
        <v>15</v>
      </c>
      <c r="F2188" t="s">
        <v>9</v>
      </c>
      <c r="G2188" t="s">
        <v>14</v>
      </c>
      <c r="H2188" s="4">
        <v>45148</v>
      </c>
    </row>
    <row r="2189" spans="1:8" x14ac:dyDescent="0.25">
      <c r="A2189" t="s">
        <v>2212</v>
      </c>
      <c r="B2189" t="s">
        <v>37</v>
      </c>
      <c r="C2189" s="3">
        <v>4</v>
      </c>
      <c r="D2189" s="5">
        <v>1.5</v>
      </c>
      <c r="E2189" s="5">
        <v>6</v>
      </c>
      <c r="F2189" t="s">
        <v>9</v>
      </c>
      <c r="G2189" t="s">
        <v>10</v>
      </c>
      <c r="H2189" s="4">
        <v>44978</v>
      </c>
    </row>
    <row r="2190" spans="1:8" x14ac:dyDescent="0.25">
      <c r="A2190" t="s">
        <v>2213</v>
      </c>
      <c r="B2190" t="s">
        <v>18</v>
      </c>
      <c r="C2190" s="3">
        <v>4</v>
      </c>
      <c r="D2190" s="5">
        <v>5</v>
      </c>
      <c r="E2190" s="5">
        <v>20</v>
      </c>
      <c r="F2190" t="s">
        <v>9</v>
      </c>
      <c r="G2190" t="s">
        <v>24</v>
      </c>
      <c r="H2190" s="4">
        <v>45007</v>
      </c>
    </row>
    <row r="2191" spans="1:8" x14ac:dyDescent="0.25">
      <c r="A2191" t="s">
        <v>2214</v>
      </c>
      <c r="B2191" t="s">
        <v>8</v>
      </c>
      <c r="C2191" s="3">
        <v>5</v>
      </c>
      <c r="D2191" s="5">
        <v>2</v>
      </c>
      <c r="E2191" s="5">
        <v>10</v>
      </c>
      <c r="F2191" t="s">
        <v>13</v>
      </c>
      <c r="G2191" t="s">
        <v>24</v>
      </c>
      <c r="H2191" s="4">
        <v>45243</v>
      </c>
    </row>
    <row r="2192" spans="1:8" x14ac:dyDescent="0.25">
      <c r="A2192" t="s">
        <v>2215</v>
      </c>
      <c r="B2192" t="s">
        <v>23</v>
      </c>
      <c r="C2192" s="3">
        <v>4</v>
      </c>
      <c r="D2192" s="5">
        <v>4</v>
      </c>
      <c r="E2192" s="5">
        <v>16</v>
      </c>
      <c r="F2192" t="s">
        <v>13</v>
      </c>
      <c r="G2192" t="s">
        <v>24</v>
      </c>
      <c r="H2192" s="4">
        <v>45070</v>
      </c>
    </row>
    <row r="2193" spans="1:8" x14ac:dyDescent="0.25">
      <c r="A2193" t="s">
        <v>2216</v>
      </c>
      <c r="B2193" t="s">
        <v>18</v>
      </c>
      <c r="C2193" s="3">
        <v>3</v>
      </c>
      <c r="D2193" s="5">
        <v>5</v>
      </c>
      <c r="E2193" s="5">
        <v>15</v>
      </c>
      <c r="F2193" t="s">
        <v>31</v>
      </c>
      <c r="G2193" t="s">
        <v>14</v>
      </c>
      <c r="H2193" s="4">
        <v>45172</v>
      </c>
    </row>
    <row r="2194" spans="1:8" x14ac:dyDescent="0.25">
      <c r="A2194" t="s">
        <v>2217</v>
      </c>
      <c r="B2194" t="s">
        <v>8</v>
      </c>
      <c r="C2194" s="3">
        <v>2</v>
      </c>
      <c r="D2194" s="5">
        <v>2</v>
      </c>
      <c r="E2194" s="5">
        <v>4</v>
      </c>
      <c r="F2194" t="s">
        <v>21</v>
      </c>
      <c r="G2194" t="s">
        <v>10</v>
      </c>
      <c r="H2194" s="4">
        <v>45235</v>
      </c>
    </row>
    <row r="2195" spans="1:8" x14ac:dyDescent="0.25">
      <c r="A2195" t="s">
        <v>2218</v>
      </c>
      <c r="B2195" t="s">
        <v>28</v>
      </c>
      <c r="C2195" s="3">
        <v>5</v>
      </c>
      <c r="D2195" s="5">
        <v>4</v>
      </c>
      <c r="E2195" s="5">
        <v>20</v>
      </c>
      <c r="F2195" t="s">
        <v>13</v>
      </c>
      <c r="G2195" t="s">
        <v>10</v>
      </c>
      <c r="H2195" s="4">
        <v>45063</v>
      </c>
    </row>
    <row r="2196" spans="1:8" x14ac:dyDescent="0.25">
      <c r="A2196" t="s">
        <v>2219</v>
      </c>
      <c r="B2196" t="s">
        <v>12</v>
      </c>
      <c r="C2196" s="3">
        <v>2</v>
      </c>
      <c r="D2196" s="5">
        <v>3</v>
      </c>
      <c r="E2196" s="5">
        <v>6</v>
      </c>
      <c r="F2196" t="s">
        <v>31</v>
      </c>
      <c r="G2196" t="s">
        <v>10</v>
      </c>
      <c r="H2196" s="4">
        <v>44964</v>
      </c>
    </row>
    <row r="2197" spans="1:8" x14ac:dyDescent="0.25">
      <c r="A2197" t="s">
        <v>2220</v>
      </c>
      <c r="B2197" t="s">
        <v>8</v>
      </c>
      <c r="C2197" s="3">
        <v>1</v>
      </c>
      <c r="D2197" s="5">
        <v>2</v>
      </c>
      <c r="E2197" s="5">
        <v>2</v>
      </c>
      <c r="F2197" t="s">
        <v>13</v>
      </c>
      <c r="G2197" t="s">
        <v>14</v>
      </c>
      <c r="H2197" s="4">
        <v>45094</v>
      </c>
    </row>
    <row r="2198" spans="1:8" x14ac:dyDescent="0.25">
      <c r="A2198" t="s">
        <v>2221</v>
      </c>
      <c r="B2198" t="s">
        <v>18</v>
      </c>
      <c r="C2198" s="3">
        <v>2</v>
      </c>
      <c r="D2198" s="5">
        <v>5</v>
      </c>
      <c r="E2198" s="5">
        <v>10</v>
      </c>
      <c r="F2198" t="s">
        <v>9</v>
      </c>
      <c r="G2198" t="s">
        <v>14</v>
      </c>
      <c r="H2198" s="4">
        <v>44933</v>
      </c>
    </row>
    <row r="2199" spans="1:8" x14ac:dyDescent="0.25">
      <c r="A2199" t="s">
        <v>2222</v>
      </c>
      <c r="B2199" t="s">
        <v>41</v>
      </c>
      <c r="C2199" s="3">
        <v>4</v>
      </c>
      <c r="D2199" s="5">
        <v>3</v>
      </c>
      <c r="E2199" s="5">
        <v>12</v>
      </c>
      <c r="F2199" t="s">
        <v>26</v>
      </c>
      <c r="G2199" t="s">
        <v>10</v>
      </c>
      <c r="H2199" s="4">
        <v>45061</v>
      </c>
    </row>
    <row r="2200" spans="1:8" x14ac:dyDescent="0.25">
      <c r="A2200" t="s">
        <v>2223</v>
      </c>
      <c r="B2200" t="s">
        <v>16</v>
      </c>
      <c r="C2200" s="3">
        <v>3</v>
      </c>
      <c r="D2200" s="5">
        <v>1</v>
      </c>
      <c r="E2200" s="5">
        <v>3</v>
      </c>
      <c r="F2200" t="s">
        <v>9</v>
      </c>
      <c r="G2200" t="s">
        <v>24</v>
      </c>
      <c r="H2200" s="4">
        <v>44972</v>
      </c>
    </row>
    <row r="2201" spans="1:8" x14ac:dyDescent="0.25">
      <c r="A2201" t="s">
        <v>2224</v>
      </c>
      <c r="B2201" t="s">
        <v>23</v>
      </c>
      <c r="C2201" s="3">
        <v>1</v>
      </c>
      <c r="D2201" s="5">
        <v>4</v>
      </c>
      <c r="E2201" s="5">
        <v>4</v>
      </c>
      <c r="F2201" t="s">
        <v>9</v>
      </c>
      <c r="G2201" t="s">
        <v>10</v>
      </c>
      <c r="H2201" s="4">
        <v>45220</v>
      </c>
    </row>
    <row r="2202" spans="1:8" x14ac:dyDescent="0.25">
      <c r="A2202" t="s">
        <v>2225</v>
      </c>
      <c r="B2202" t="s">
        <v>37</v>
      </c>
      <c r="C2202" s="3">
        <v>3</v>
      </c>
      <c r="D2202" s="5">
        <v>1.5</v>
      </c>
      <c r="E2202" s="5">
        <v>4.5</v>
      </c>
      <c r="F2202" t="s">
        <v>9</v>
      </c>
      <c r="G2202" t="s">
        <v>14</v>
      </c>
      <c r="H2202" s="4">
        <v>45236</v>
      </c>
    </row>
    <row r="2203" spans="1:8" x14ac:dyDescent="0.25">
      <c r="A2203" t="s">
        <v>2226</v>
      </c>
      <c r="B2203" t="s">
        <v>18</v>
      </c>
      <c r="C2203" s="3">
        <v>3</v>
      </c>
      <c r="D2203" s="5">
        <v>5</v>
      </c>
      <c r="E2203" s="5">
        <v>15</v>
      </c>
      <c r="F2203" t="s">
        <v>13</v>
      </c>
      <c r="G2203" t="s">
        <v>24</v>
      </c>
      <c r="H2203" s="4">
        <v>45102</v>
      </c>
    </row>
    <row r="2204" spans="1:8" x14ac:dyDescent="0.25">
      <c r="A2204" t="s">
        <v>2227</v>
      </c>
      <c r="B2204" t="s">
        <v>23</v>
      </c>
      <c r="C2204" s="3">
        <v>4</v>
      </c>
      <c r="D2204" s="5">
        <v>4</v>
      </c>
      <c r="E2204" s="5">
        <v>16</v>
      </c>
      <c r="F2204" t="s">
        <v>9</v>
      </c>
      <c r="G2204" t="s">
        <v>24</v>
      </c>
      <c r="H2204" s="4">
        <v>45009</v>
      </c>
    </row>
    <row r="2205" spans="1:8" x14ac:dyDescent="0.25">
      <c r="A2205" t="s">
        <v>2228</v>
      </c>
      <c r="B2205" t="s">
        <v>28</v>
      </c>
      <c r="C2205" s="3">
        <v>4</v>
      </c>
      <c r="D2205" s="5">
        <v>4</v>
      </c>
      <c r="E2205" s="5">
        <v>16</v>
      </c>
      <c r="F2205" t="s">
        <v>9</v>
      </c>
      <c r="G2205" t="s">
        <v>10</v>
      </c>
      <c r="H2205" s="4">
        <v>45212</v>
      </c>
    </row>
    <row r="2206" spans="1:8" x14ac:dyDescent="0.25">
      <c r="A2206" t="s">
        <v>2229</v>
      </c>
      <c r="B2206" t="s">
        <v>16</v>
      </c>
      <c r="C2206" s="3">
        <v>1</v>
      </c>
      <c r="D2206" s="5">
        <v>1</v>
      </c>
      <c r="E2206" s="5">
        <v>1</v>
      </c>
      <c r="F2206" t="s">
        <v>26</v>
      </c>
      <c r="G2206" t="s">
        <v>24</v>
      </c>
      <c r="H2206" s="4">
        <v>45035</v>
      </c>
    </row>
    <row r="2207" spans="1:8" x14ac:dyDescent="0.25">
      <c r="A2207" t="s">
        <v>2230</v>
      </c>
      <c r="B2207" t="s">
        <v>26</v>
      </c>
      <c r="C2207" s="3">
        <v>1</v>
      </c>
      <c r="D2207" s="5">
        <v>4</v>
      </c>
      <c r="E2207" s="5">
        <v>4</v>
      </c>
      <c r="F2207" t="s">
        <v>31</v>
      </c>
      <c r="G2207" t="s">
        <v>26</v>
      </c>
      <c r="H2207" s="4">
        <v>45203</v>
      </c>
    </row>
    <row r="2208" spans="1:8" x14ac:dyDescent="0.25">
      <c r="A2208" t="s">
        <v>2231</v>
      </c>
      <c r="B2208" t="s">
        <v>8</v>
      </c>
      <c r="C2208" s="3">
        <v>2</v>
      </c>
      <c r="D2208" s="5">
        <v>2</v>
      </c>
      <c r="E2208" s="5">
        <v>4</v>
      </c>
      <c r="F2208" t="s">
        <v>31</v>
      </c>
      <c r="G2208" t="s">
        <v>24</v>
      </c>
      <c r="H2208" s="4">
        <v>45164</v>
      </c>
    </row>
    <row r="2209" spans="1:8" x14ac:dyDescent="0.25">
      <c r="A2209" t="s">
        <v>2232</v>
      </c>
      <c r="B2209" t="s">
        <v>8</v>
      </c>
      <c r="C2209" s="3">
        <v>4</v>
      </c>
      <c r="D2209" s="5">
        <v>2</v>
      </c>
      <c r="E2209" s="5">
        <v>8</v>
      </c>
      <c r="F2209" t="s">
        <v>13</v>
      </c>
      <c r="G2209" t="s">
        <v>10</v>
      </c>
      <c r="H2209" s="4">
        <v>45182</v>
      </c>
    </row>
    <row r="2210" spans="1:8" x14ac:dyDescent="0.25">
      <c r="A2210" t="s">
        <v>2233</v>
      </c>
      <c r="B2210" t="s">
        <v>18</v>
      </c>
      <c r="C2210" s="3">
        <v>1</v>
      </c>
      <c r="D2210" s="5">
        <v>5</v>
      </c>
      <c r="E2210" s="5">
        <v>5</v>
      </c>
      <c r="F2210" t="s">
        <v>31</v>
      </c>
      <c r="G2210" t="s">
        <v>14</v>
      </c>
      <c r="H2210" s="4">
        <v>44986</v>
      </c>
    </row>
    <row r="2211" spans="1:8" x14ac:dyDescent="0.25">
      <c r="A2211" t="s">
        <v>2234</v>
      </c>
      <c r="B2211" t="s">
        <v>16</v>
      </c>
      <c r="C2211" s="3">
        <v>2</v>
      </c>
      <c r="D2211" s="5">
        <v>1</v>
      </c>
      <c r="E2211" s="5">
        <v>2</v>
      </c>
      <c r="F2211" t="s">
        <v>9</v>
      </c>
      <c r="G2211" t="s">
        <v>10</v>
      </c>
      <c r="H2211" s="4">
        <v>45215</v>
      </c>
    </row>
    <row r="2212" spans="1:8" x14ac:dyDescent="0.25">
      <c r="A2212" t="s">
        <v>2235</v>
      </c>
      <c r="B2212" t="s">
        <v>23</v>
      </c>
      <c r="C2212" s="3">
        <v>1</v>
      </c>
      <c r="D2212" s="5">
        <v>4</v>
      </c>
      <c r="E2212" s="5">
        <v>4</v>
      </c>
      <c r="F2212" t="s">
        <v>13</v>
      </c>
      <c r="G2212" t="s">
        <v>10</v>
      </c>
      <c r="H2212" s="4">
        <v>45054</v>
      </c>
    </row>
    <row r="2213" spans="1:8" x14ac:dyDescent="0.25">
      <c r="A2213" t="s">
        <v>2236</v>
      </c>
      <c r="B2213" t="s">
        <v>16</v>
      </c>
      <c r="C2213" s="3">
        <v>3</v>
      </c>
      <c r="D2213" s="5">
        <v>1</v>
      </c>
      <c r="E2213" s="5">
        <v>3</v>
      </c>
      <c r="F2213" t="s">
        <v>13</v>
      </c>
      <c r="G2213" t="s">
        <v>14</v>
      </c>
      <c r="H2213" s="4">
        <v>45075</v>
      </c>
    </row>
    <row r="2214" spans="1:8" x14ac:dyDescent="0.25">
      <c r="A2214" t="s">
        <v>2237</v>
      </c>
      <c r="B2214" t="s">
        <v>28</v>
      </c>
      <c r="C2214" s="3">
        <v>1</v>
      </c>
      <c r="D2214" s="5">
        <v>4</v>
      </c>
      <c r="E2214" s="5">
        <v>4</v>
      </c>
      <c r="F2214" t="s">
        <v>21</v>
      </c>
      <c r="G2214" t="s">
        <v>10</v>
      </c>
      <c r="H2214" s="4">
        <v>44958</v>
      </c>
    </row>
    <row r="2215" spans="1:8" x14ac:dyDescent="0.25">
      <c r="A2215" t="s">
        <v>2238</v>
      </c>
      <c r="B2215" t="s">
        <v>16</v>
      </c>
      <c r="C2215" s="3">
        <v>5</v>
      </c>
      <c r="D2215" s="5">
        <v>1</v>
      </c>
      <c r="E2215" s="5">
        <v>5</v>
      </c>
      <c r="F2215" t="s">
        <v>9</v>
      </c>
      <c r="G2215" t="s">
        <v>10</v>
      </c>
      <c r="H2215" s="4">
        <v>45135</v>
      </c>
    </row>
    <row r="2216" spans="1:8" x14ac:dyDescent="0.25">
      <c r="A2216" t="s">
        <v>2239</v>
      </c>
      <c r="B2216" t="s">
        <v>23</v>
      </c>
      <c r="C2216" s="3">
        <v>1</v>
      </c>
      <c r="D2216" s="5">
        <v>4</v>
      </c>
      <c r="E2216" s="5">
        <v>4</v>
      </c>
      <c r="F2216" t="s">
        <v>21</v>
      </c>
      <c r="G2216" t="s">
        <v>10</v>
      </c>
      <c r="H2216" s="4">
        <v>45102</v>
      </c>
    </row>
    <row r="2217" spans="1:8" x14ac:dyDescent="0.25">
      <c r="A2217" t="s">
        <v>2240</v>
      </c>
      <c r="B2217" t="s">
        <v>16</v>
      </c>
      <c r="C2217" s="3">
        <v>3</v>
      </c>
      <c r="D2217" s="5">
        <v>1</v>
      </c>
      <c r="E2217" s="5">
        <v>3</v>
      </c>
      <c r="F2217" t="s">
        <v>21</v>
      </c>
      <c r="G2217" t="s">
        <v>24</v>
      </c>
      <c r="H2217" s="4">
        <v>45076</v>
      </c>
    </row>
    <row r="2218" spans="1:8" x14ac:dyDescent="0.25">
      <c r="A2218" t="s">
        <v>2241</v>
      </c>
      <c r="B2218" t="s">
        <v>16</v>
      </c>
      <c r="C2218" s="3">
        <v>1</v>
      </c>
      <c r="D2218" s="5">
        <v>1</v>
      </c>
      <c r="E2218" s="5">
        <v>1</v>
      </c>
      <c r="F2218" t="s">
        <v>31</v>
      </c>
      <c r="G2218" t="s">
        <v>14</v>
      </c>
      <c r="H2218" s="4">
        <v>45104</v>
      </c>
    </row>
    <row r="2219" spans="1:8" x14ac:dyDescent="0.25">
      <c r="A2219" t="s">
        <v>2242</v>
      </c>
      <c r="B2219" t="s">
        <v>37</v>
      </c>
      <c r="C2219" s="3">
        <v>2</v>
      </c>
      <c r="D2219" s="5">
        <v>1.5</v>
      </c>
      <c r="E2219" s="5">
        <v>3</v>
      </c>
      <c r="F2219" t="s">
        <v>9</v>
      </c>
      <c r="G2219" t="s">
        <v>26</v>
      </c>
      <c r="H2219" s="4">
        <v>45168</v>
      </c>
    </row>
    <row r="2220" spans="1:8" x14ac:dyDescent="0.25">
      <c r="A2220" t="s">
        <v>2243</v>
      </c>
      <c r="B2220" t="s">
        <v>8</v>
      </c>
      <c r="C2220" s="3">
        <v>5</v>
      </c>
      <c r="D2220" s="5">
        <v>2</v>
      </c>
      <c r="E2220" s="5">
        <v>10</v>
      </c>
      <c r="F2220" t="s">
        <v>21</v>
      </c>
      <c r="G2220" t="s">
        <v>10</v>
      </c>
      <c r="H2220" s="4">
        <v>45155</v>
      </c>
    </row>
    <row r="2221" spans="1:8" x14ac:dyDescent="0.25">
      <c r="A2221" t="s">
        <v>2244</v>
      </c>
      <c r="B2221" t="s">
        <v>37</v>
      </c>
      <c r="C2221" s="3">
        <v>5</v>
      </c>
      <c r="D2221" s="5">
        <v>1.5</v>
      </c>
      <c r="E2221" s="5">
        <v>7.5</v>
      </c>
      <c r="F2221" t="s">
        <v>21</v>
      </c>
      <c r="G2221" t="s">
        <v>14</v>
      </c>
      <c r="H2221" s="4">
        <v>45123</v>
      </c>
    </row>
    <row r="2222" spans="1:8" x14ac:dyDescent="0.25">
      <c r="A2222" t="s">
        <v>2245</v>
      </c>
      <c r="B2222" t="s">
        <v>18</v>
      </c>
      <c r="C2222" s="3">
        <v>4</v>
      </c>
      <c r="D2222" s="5">
        <v>5</v>
      </c>
      <c r="E2222" s="5">
        <v>20</v>
      </c>
      <c r="F2222" t="s">
        <v>31</v>
      </c>
      <c r="G2222" t="s">
        <v>24</v>
      </c>
      <c r="H2222" s="4">
        <v>45066</v>
      </c>
    </row>
    <row r="2223" spans="1:8" x14ac:dyDescent="0.25">
      <c r="A2223" t="s">
        <v>2246</v>
      </c>
      <c r="B2223" t="s">
        <v>23</v>
      </c>
      <c r="C2223" s="3">
        <v>5</v>
      </c>
      <c r="D2223" s="5">
        <v>4</v>
      </c>
      <c r="E2223" s="5">
        <v>20</v>
      </c>
      <c r="F2223" t="s">
        <v>31</v>
      </c>
      <c r="G2223" t="s">
        <v>14</v>
      </c>
      <c r="H2223" s="4">
        <v>45081</v>
      </c>
    </row>
    <row r="2224" spans="1:8" x14ac:dyDescent="0.25">
      <c r="A2224" t="s">
        <v>2247</v>
      </c>
      <c r="B2224" t="s">
        <v>23</v>
      </c>
      <c r="C2224" s="3">
        <v>4</v>
      </c>
      <c r="D2224" s="5">
        <v>4</v>
      </c>
      <c r="E2224" s="5">
        <v>16</v>
      </c>
      <c r="F2224" t="s">
        <v>13</v>
      </c>
      <c r="G2224" t="s">
        <v>24</v>
      </c>
      <c r="H2224" s="4">
        <v>45116</v>
      </c>
    </row>
    <row r="2225" spans="1:8" x14ac:dyDescent="0.25">
      <c r="A2225" t="s">
        <v>2248</v>
      </c>
      <c r="B2225" t="s">
        <v>12</v>
      </c>
      <c r="C2225" s="3">
        <v>2</v>
      </c>
      <c r="D2225" s="5">
        <v>3</v>
      </c>
      <c r="E2225" s="5">
        <v>6</v>
      </c>
      <c r="F2225" t="s">
        <v>31</v>
      </c>
      <c r="G2225" t="s">
        <v>24</v>
      </c>
      <c r="H2225" s="4">
        <v>44971</v>
      </c>
    </row>
    <row r="2226" spans="1:8" x14ac:dyDescent="0.25">
      <c r="A2226" t="s">
        <v>2249</v>
      </c>
      <c r="B2226" t="s">
        <v>18</v>
      </c>
      <c r="C2226" s="3">
        <v>3</v>
      </c>
      <c r="D2226" s="5">
        <v>5</v>
      </c>
      <c r="E2226" s="5">
        <v>15</v>
      </c>
      <c r="F2226" t="s">
        <v>21</v>
      </c>
      <c r="G2226" t="s">
        <v>19</v>
      </c>
      <c r="H2226" s="4">
        <v>45126</v>
      </c>
    </row>
    <row r="2227" spans="1:8" x14ac:dyDescent="0.25">
      <c r="A2227" t="s">
        <v>2250</v>
      </c>
      <c r="B2227" t="s">
        <v>8</v>
      </c>
      <c r="C2227" s="3">
        <v>1</v>
      </c>
      <c r="D2227" s="5">
        <v>2</v>
      </c>
      <c r="E2227" s="5">
        <v>2</v>
      </c>
      <c r="F2227" t="s">
        <v>31</v>
      </c>
      <c r="G2227" t="s">
        <v>10</v>
      </c>
      <c r="H2227" s="4">
        <v>45042</v>
      </c>
    </row>
    <row r="2228" spans="1:8" x14ac:dyDescent="0.25">
      <c r="A2228" t="s">
        <v>2251</v>
      </c>
      <c r="B2228" t="s">
        <v>23</v>
      </c>
      <c r="C2228" s="3">
        <v>5</v>
      </c>
      <c r="D2228" s="5">
        <v>4</v>
      </c>
      <c r="E2228" s="5">
        <v>20</v>
      </c>
      <c r="F2228" t="s">
        <v>13</v>
      </c>
      <c r="G2228" t="s">
        <v>10</v>
      </c>
      <c r="H2228" s="4">
        <v>45196</v>
      </c>
    </row>
    <row r="2229" spans="1:8" x14ac:dyDescent="0.25">
      <c r="A2229" t="s">
        <v>2252</v>
      </c>
      <c r="B2229" t="s">
        <v>28</v>
      </c>
      <c r="C2229" s="3">
        <v>5</v>
      </c>
      <c r="D2229" s="5">
        <v>4</v>
      </c>
      <c r="E2229" s="5">
        <v>20</v>
      </c>
      <c r="F2229" t="s">
        <v>9</v>
      </c>
      <c r="G2229" t="s">
        <v>14</v>
      </c>
      <c r="H2229" s="4">
        <v>44991</v>
      </c>
    </row>
    <row r="2230" spans="1:8" x14ac:dyDescent="0.25">
      <c r="A2230" t="s">
        <v>2253</v>
      </c>
      <c r="B2230" t="s">
        <v>23</v>
      </c>
      <c r="C2230" s="3">
        <v>4</v>
      </c>
      <c r="D2230" s="5">
        <v>4</v>
      </c>
      <c r="E2230" s="5">
        <v>16</v>
      </c>
      <c r="F2230" t="s">
        <v>31</v>
      </c>
      <c r="G2230" t="s">
        <v>24</v>
      </c>
      <c r="H2230" s="4">
        <v>45219</v>
      </c>
    </row>
    <row r="2231" spans="1:8" x14ac:dyDescent="0.25">
      <c r="A2231" t="s">
        <v>2254</v>
      </c>
      <c r="B2231" t="s">
        <v>37</v>
      </c>
      <c r="C2231" s="3">
        <v>5</v>
      </c>
      <c r="D2231" s="5">
        <v>1.5</v>
      </c>
      <c r="E2231" s="5">
        <v>7.5</v>
      </c>
      <c r="F2231" t="s">
        <v>9</v>
      </c>
      <c r="G2231" t="s">
        <v>24</v>
      </c>
      <c r="H2231" s="4">
        <v>45006</v>
      </c>
    </row>
    <row r="2232" spans="1:8" x14ac:dyDescent="0.25">
      <c r="A2232" t="s">
        <v>2255</v>
      </c>
      <c r="B2232" t="s">
        <v>28</v>
      </c>
      <c r="C2232" s="3">
        <v>5</v>
      </c>
      <c r="D2232" s="5">
        <v>4</v>
      </c>
      <c r="E2232" s="5">
        <v>20</v>
      </c>
      <c r="F2232" t="s">
        <v>21</v>
      </c>
      <c r="G2232" t="s">
        <v>10</v>
      </c>
      <c r="H2232" s="4">
        <v>44937</v>
      </c>
    </row>
    <row r="2233" spans="1:8" x14ac:dyDescent="0.25">
      <c r="A2233" t="s">
        <v>2256</v>
      </c>
      <c r="B2233" t="s">
        <v>37</v>
      </c>
      <c r="C2233" s="3">
        <v>4</v>
      </c>
      <c r="D2233" s="5">
        <v>1.5</v>
      </c>
      <c r="E2233" s="5">
        <v>6</v>
      </c>
      <c r="F2233" t="s">
        <v>21</v>
      </c>
      <c r="G2233" t="s">
        <v>14</v>
      </c>
      <c r="H2233" s="4">
        <v>44956</v>
      </c>
    </row>
    <row r="2234" spans="1:8" x14ac:dyDescent="0.25">
      <c r="A2234" t="s">
        <v>2257</v>
      </c>
      <c r="B2234" t="s">
        <v>8</v>
      </c>
      <c r="C2234" s="3">
        <v>2</v>
      </c>
      <c r="D2234" s="5">
        <v>2</v>
      </c>
      <c r="E2234" s="5">
        <v>4</v>
      </c>
      <c r="F2234" t="s">
        <v>13</v>
      </c>
      <c r="G2234" t="s">
        <v>14</v>
      </c>
      <c r="H2234" s="4">
        <v>45196</v>
      </c>
    </row>
    <row r="2235" spans="1:8" x14ac:dyDescent="0.25">
      <c r="A2235" t="s">
        <v>2258</v>
      </c>
      <c r="B2235" t="s">
        <v>12</v>
      </c>
      <c r="C2235" s="3">
        <v>2</v>
      </c>
      <c r="D2235" s="5">
        <v>3</v>
      </c>
      <c r="E2235" s="5">
        <v>6</v>
      </c>
      <c r="F2235" t="s">
        <v>13</v>
      </c>
      <c r="G2235" t="s">
        <v>14</v>
      </c>
      <c r="H2235" s="4">
        <v>44968</v>
      </c>
    </row>
    <row r="2236" spans="1:8" x14ac:dyDescent="0.25">
      <c r="A2236" t="s">
        <v>2259</v>
      </c>
      <c r="B2236" t="s">
        <v>41</v>
      </c>
      <c r="C2236" s="3">
        <v>3</v>
      </c>
      <c r="D2236" s="5">
        <v>3</v>
      </c>
      <c r="E2236" s="5">
        <v>9</v>
      </c>
      <c r="F2236" t="s">
        <v>13</v>
      </c>
      <c r="G2236" t="s">
        <v>14</v>
      </c>
      <c r="H2236" s="4">
        <v>44951</v>
      </c>
    </row>
    <row r="2237" spans="1:8" x14ac:dyDescent="0.25">
      <c r="A2237" t="s">
        <v>2260</v>
      </c>
      <c r="B2237" t="s">
        <v>37</v>
      </c>
      <c r="C2237" s="3">
        <v>5</v>
      </c>
      <c r="D2237" s="5">
        <v>1.5</v>
      </c>
      <c r="E2237" s="5">
        <v>7.5</v>
      </c>
      <c r="F2237" t="s">
        <v>21</v>
      </c>
      <c r="G2237" t="s">
        <v>19</v>
      </c>
      <c r="H2237" s="4">
        <v>45218</v>
      </c>
    </row>
    <row r="2238" spans="1:8" x14ac:dyDescent="0.25">
      <c r="A2238" t="s">
        <v>2261</v>
      </c>
      <c r="B2238" t="s">
        <v>23</v>
      </c>
      <c r="C2238" s="3">
        <v>1</v>
      </c>
      <c r="D2238" s="5">
        <v>4</v>
      </c>
      <c r="E2238" s="5">
        <v>4</v>
      </c>
      <c r="F2238" t="s">
        <v>9</v>
      </c>
      <c r="G2238" t="s">
        <v>14</v>
      </c>
      <c r="H2238" s="4">
        <v>45122</v>
      </c>
    </row>
    <row r="2239" spans="1:8" x14ac:dyDescent="0.25">
      <c r="A2239" t="s">
        <v>2262</v>
      </c>
      <c r="B2239" t="s">
        <v>23</v>
      </c>
      <c r="C2239" s="3">
        <v>3</v>
      </c>
      <c r="D2239" s="5">
        <v>4</v>
      </c>
      <c r="E2239" s="5">
        <v>12</v>
      </c>
      <c r="F2239" t="s">
        <v>31</v>
      </c>
      <c r="G2239" t="s">
        <v>19</v>
      </c>
      <c r="H2239" s="4">
        <v>45041</v>
      </c>
    </row>
    <row r="2240" spans="1:8" x14ac:dyDescent="0.25">
      <c r="A2240" t="s">
        <v>2263</v>
      </c>
      <c r="B2240" t="s">
        <v>12</v>
      </c>
      <c r="C2240" s="3">
        <v>3</v>
      </c>
      <c r="D2240" s="5">
        <v>3</v>
      </c>
      <c r="E2240" s="5">
        <v>9</v>
      </c>
      <c r="F2240" t="s">
        <v>9</v>
      </c>
      <c r="G2240" t="s">
        <v>24</v>
      </c>
      <c r="H2240" s="4">
        <v>45057</v>
      </c>
    </row>
    <row r="2241" spans="1:8" x14ac:dyDescent="0.25">
      <c r="A2241" t="s">
        <v>2264</v>
      </c>
      <c r="B2241" t="s">
        <v>37</v>
      </c>
      <c r="C2241" s="3">
        <v>5</v>
      </c>
      <c r="D2241" s="5">
        <v>1.5</v>
      </c>
      <c r="E2241" s="5">
        <v>7.5</v>
      </c>
      <c r="F2241" t="s">
        <v>9</v>
      </c>
      <c r="G2241" t="s">
        <v>14</v>
      </c>
      <c r="H2241" s="4">
        <v>45223</v>
      </c>
    </row>
    <row r="2242" spans="1:8" x14ac:dyDescent="0.25">
      <c r="A2242" t="s">
        <v>2265</v>
      </c>
      <c r="B2242" t="s">
        <v>12</v>
      </c>
      <c r="C2242" s="3">
        <v>3</v>
      </c>
      <c r="D2242" s="5">
        <v>3</v>
      </c>
      <c r="E2242" s="5">
        <v>9</v>
      </c>
      <c r="F2242" t="s">
        <v>31</v>
      </c>
      <c r="G2242" t="s">
        <v>14</v>
      </c>
      <c r="H2242" s="4">
        <v>45229</v>
      </c>
    </row>
    <row r="2243" spans="1:8" x14ac:dyDescent="0.25">
      <c r="A2243" t="s">
        <v>2266</v>
      </c>
      <c r="B2243" t="s">
        <v>37</v>
      </c>
      <c r="C2243" s="3">
        <v>3</v>
      </c>
      <c r="D2243" s="5">
        <v>1.5</v>
      </c>
      <c r="E2243" s="5">
        <v>4.5</v>
      </c>
      <c r="F2243" t="s">
        <v>13</v>
      </c>
      <c r="G2243" t="s">
        <v>14</v>
      </c>
      <c r="H2243" s="4">
        <v>45148</v>
      </c>
    </row>
    <row r="2244" spans="1:8" x14ac:dyDescent="0.25">
      <c r="A2244" t="s">
        <v>2267</v>
      </c>
      <c r="B2244" t="s">
        <v>28</v>
      </c>
      <c r="C2244" s="3">
        <v>1</v>
      </c>
      <c r="D2244" s="5">
        <v>4</v>
      </c>
      <c r="E2244" s="5">
        <v>4</v>
      </c>
      <c r="F2244" t="s">
        <v>9</v>
      </c>
      <c r="G2244" t="s">
        <v>26</v>
      </c>
      <c r="H2244" s="4">
        <v>45237</v>
      </c>
    </row>
    <row r="2245" spans="1:8" x14ac:dyDescent="0.25">
      <c r="A2245" t="s">
        <v>2268</v>
      </c>
      <c r="B2245" t="s">
        <v>8</v>
      </c>
      <c r="C2245" s="3">
        <v>1</v>
      </c>
      <c r="D2245" s="5">
        <v>2</v>
      </c>
      <c r="E2245" s="5">
        <v>2</v>
      </c>
      <c r="F2245" t="s">
        <v>31</v>
      </c>
      <c r="G2245" t="s">
        <v>14</v>
      </c>
      <c r="H2245" s="4">
        <v>45205</v>
      </c>
    </row>
    <row r="2246" spans="1:8" x14ac:dyDescent="0.25">
      <c r="A2246" t="s">
        <v>2269</v>
      </c>
      <c r="B2246" t="s">
        <v>18</v>
      </c>
      <c r="C2246" s="3">
        <v>1</v>
      </c>
      <c r="D2246" s="5">
        <v>5</v>
      </c>
      <c r="E2246" s="5">
        <v>5</v>
      </c>
      <c r="F2246" t="s">
        <v>9</v>
      </c>
      <c r="G2246" t="s">
        <v>10</v>
      </c>
      <c r="H2246" s="4">
        <v>45022</v>
      </c>
    </row>
    <row r="2247" spans="1:8" x14ac:dyDescent="0.25">
      <c r="A2247" t="s">
        <v>2270</v>
      </c>
      <c r="B2247" t="s">
        <v>30</v>
      </c>
      <c r="C2247" s="3">
        <v>3</v>
      </c>
      <c r="D2247" s="5">
        <v>3</v>
      </c>
      <c r="E2247" s="5">
        <v>9</v>
      </c>
      <c r="F2247" t="s">
        <v>31</v>
      </c>
      <c r="G2247" t="s">
        <v>10</v>
      </c>
      <c r="H2247" s="4">
        <v>45224</v>
      </c>
    </row>
    <row r="2248" spans="1:8" x14ac:dyDescent="0.25">
      <c r="A2248" t="s">
        <v>2271</v>
      </c>
      <c r="B2248" t="s">
        <v>18</v>
      </c>
      <c r="C2248" s="3">
        <v>4</v>
      </c>
      <c r="D2248" s="5">
        <v>5</v>
      </c>
      <c r="E2248" s="5">
        <v>20</v>
      </c>
      <c r="F2248" t="s">
        <v>31</v>
      </c>
      <c r="G2248" t="s">
        <v>14</v>
      </c>
      <c r="H2248" s="4">
        <v>44988</v>
      </c>
    </row>
    <row r="2249" spans="1:8" x14ac:dyDescent="0.25">
      <c r="A2249" t="s">
        <v>2272</v>
      </c>
      <c r="B2249" t="s">
        <v>23</v>
      </c>
      <c r="C2249" s="3">
        <v>4</v>
      </c>
      <c r="D2249" s="5">
        <v>4</v>
      </c>
      <c r="E2249" s="5">
        <v>16</v>
      </c>
      <c r="F2249" t="s">
        <v>31</v>
      </c>
      <c r="G2249" t="s">
        <v>14</v>
      </c>
      <c r="H2249" s="4">
        <v>44988</v>
      </c>
    </row>
    <row r="2250" spans="1:8" x14ac:dyDescent="0.25">
      <c r="A2250" t="s">
        <v>2273</v>
      </c>
      <c r="B2250" t="s">
        <v>16</v>
      </c>
      <c r="C2250" s="3">
        <v>4</v>
      </c>
      <c r="D2250" s="5">
        <v>1</v>
      </c>
      <c r="E2250" s="5">
        <v>4</v>
      </c>
      <c r="F2250" t="s">
        <v>13</v>
      </c>
      <c r="G2250" t="s">
        <v>24</v>
      </c>
      <c r="H2250" s="4">
        <v>45059</v>
      </c>
    </row>
    <row r="2251" spans="1:8" x14ac:dyDescent="0.25">
      <c r="A2251" t="s">
        <v>2274</v>
      </c>
      <c r="B2251" t="s">
        <v>28</v>
      </c>
      <c r="C2251" s="3">
        <v>3</v>
      </c>
      <c r="D2251" s="5">
        <v>4</v>
      </c>
      <c r="E2251" s="5">
        <v>12</v>
      </c>
      <c r="F2251" t="s">
        <v>9</v>
      </c>
      <c r="G2251" t="s">
        <v>24</v>
      </c>
      <c r="H2251" s="4">
        <v>45150</v>
      </c>
    </row>
    <row r="2252" spans="1:8" x14ac:dyDescent="0.25">
      <c r="A2252" t="s">
        <v>2275</v>
      </c>
      <c r="B2252" t="s">
        <v>12</v>
      </c>
      <c r="C2252" s="3">
        <v>4</v>
      </c>
      <c r="D2252" s="5">
        <v>3</v>
      </c>
      <c r="E2252" s="5">
        <v>12</v>
      </c>
      <c r="F2252" t="s">
        <v>21</v>
      </c>
      <c r="G2252" t="s">
        <v>24</v>
      </c>
      <c r="H2252" s="4">
        <v>45098</v>
      </c>
    </row>
    <row r="2253" spans="1:8" x14ac:dyDescent="0.25">
      <c r="A2253" t="s">
        <v>2276</v>
      </c>
      <c r="B2253" t="s">
        <v>12</v>
      </c>
      <c r="C2253" s="3">
        <v>5</v>
      </c>
      <c r="D2253" s="5">
        <v>3</v>
      </c>
      <c r="E2253" s="5">
        <v>15</v>
      </c>
      <c r="F2253" t="s">
        <v>21</v>
      </c>
      <c r="G2253" t="s">
        <v>14</v>
      </c>
      <c r="H2253" s="4">
        <v>45083</v>
      </c>
    </row>
    <row r="2254" spans="1:8" x14ac:dyDescent="0.25">
      <c r="A2254" t="s">
        <v>2277</v>
      </c>
      <c r="B2254" t="s">
        <v>37</v>
      </c>
      <c r="C2254" s="3">
        <v>1</v>
      </c>
      <c r="D2254" s="5">
        <v>1.5</v>
      </c>
      <c r="E2254" s="5">
        <v>1.5</v>
      </c>
      <c r="F2254" t="s">
        <v>9</v>
      </c>
      <c r="G2254" t="s">
        <v>24</v>
      </c>
      <c r="H2254" s="4">
        <v>45049</v>
      </c>
    </row>
    <row r="2255" spans="1:8" x14ac:dyDescent="0.25">
      <c r="A2255" t="s">
        <v>2278</v>
      </c>
      <c r="B2255" t="s">
        <v>8</v>
      </c>
      <c r="C2255" s="3">
        <v>2</v>
      </c>
      <c r="D2255" s="5">
        <v>2</v>
      </c>
      <c r="E2255" s="5">
        <v>4</v>
      </c>
      <c r="F2255" t="s">
        <v>21</v>
      </c>
      <c r="G2255" t="s">
        <v>10</v>
      </c>
      <c r="H2255" s="4">
        <v>45205</v>
      </c>
    </row>
    <row r="2256" spans="1:8" x14ac:dyDescent="0.25">
      <c r="A2256" t="s">
        <v>2279</v>
      </c>
      <c r="B2256" t="s">
        <v>19</v>
      </c>
      <c r="C2256" s="3">
        <v>1</v>
      </c>
      <c r="D2256" s="5">
        <v>4</v>
      </c>
      <c r="E2256" s="5">
        <v>4</v>
      </c>
      <c r="F2256" t="s">
        <v>13</v>
      </c>
      <c r="G2256" t="s">
        <v>24</v>
      </c>
      <c r="H2256" s="4">
        <v>44990</v>
      </c>
    </row>
    <row r="2257" spans="1:8" x14ac:dyDescent="0.25">
      <c r="A2257" t="s">
        <v>2280</v>
      </c>
      <c r="B2257" t="s">
        <v>16</v>
      </c>
      <c r="C2257" s="3">
        <v>2</v>
      </c>
      <c r="D2257" s="5">
        <v>1</v>
      </c>
      <c r="E2257" s="5">
        <v>2</v>
      </c>
      <c r="F2257" t="s">
        <v>21</v>
      </c>
      <c r="G2257" t="s">
        <v>10</v>
      </c>
      <c r="H2257" s="4">
        <v>45056</v>
      </c>
    </row>
    <row r="2258" spans="1:8" x14ac:dyDescent="0.25">
      <c r="A2258" t="s">
        <v>2281</v>
      </c>
      <c r="B2258" t="s">
        <v>16</v>
      </c>
      <c r="C2258" s="3">
        <v>4</v>
      </c>
      <c r="D2258" s="5">
        <v>1</v>
      </c>
      <c r="E2258" s="5">
        <v>4</v>
      </c>
      <c r="F2258" t="s">
        <v>9</v>
      </c>
      <c r="G2258" t="s">
        <v>26</v>
      </c>
      <c r="H2258" s="4">
        <v>45043</v>
      </c>
    </row>
    <row r="2259" spans="1:8" x14ac:dyDescent="0.25">
      <c r="A2259" t="s">
        <v>2282</v>
      </c>
      <c r="B2259" t="s">
        <v>30</v>
      </c>
      <c r="C2259" s="3">
        <v>5</v>
      </c>
      <c r="D2259" s="5">
        <v>4</v>
      </c>
      <c r="E2259" s="5">
        <v>20</v>
      </c>
      <c r="F2259" t="s">
        <v>9</v>
      </c>
      <c r="G2259" t="s">
        <v>14</v>
      </c>
      <c r="H2259" s="4">
        <v>45087</v>
      </c>
    </row>
    <row r="2260" spans="1:8" x14ac:dyDescent="0.25">
      <c r="A2260" t="s">
        <v>2283</v>
      </c>
      <c r="B2260" t="s">
        <v>28</v>
      </c>
      <c r="C2260" s="3">
        <v>4</v>
      </c>
      <c r="D2260" s="5">
        <v>4</v>
      </c>
      <c r="E2260" s="5">
        <v>16</v>
      </c>
      <c r="F2260" t="s">
        <v>31</v>
      </c>
      <c r="G2260" t="s">
        <v>26</v>
      </c>
      <c r="H2260" s="4">
        <v>45123</v>
      </c>
    </row>
    <row r="2261" spans="1:8" x14ac:dyDescent="0.25">
      <c r="A2261" t="s">
        <v>2284</v>
      </c>
      <c r="B2261" t="s">
        <v>28</v>
      </c>
      <c r="C2261" s="3">
        <v>2</v>
      </c>
      <c r="D2261" s="5">
        <v>4</v>
      </c>
      <c r="E2261" s="5">
        <v>8</v>
      </c>
      <c r="F2261" t="s">
        <v>31</v>
      </c>
      <c r="G2261" t="s">
        <v>24</v>
      </c>
      <c r="H2261" s="4">
        <v>45131</v>
      </c>
    </row>
    <row r="2262" spans="1:8" x14ac:dyDescent="0.25">
      <c r="A2262" t="s">
        <v>2285</v>
      </c>
      <c r="B2262" t="s">
        <v>16</v>
      </c>
      <c r="C2262" s="3">
        <v>5</v>
      </c>
      <c r="D2262" s="5">
        <v>1</v>
      </c>
      <c r="E2262" s="5">
        <v>5</v>
      </c>
      <c r="F2262" t="s">
        <v>9</v>
      </c>
      <c r="G2262" t="s">
        <v>10</v>
      </c>
      <c r="H2262" s="4">
        <v>45264</v>
      </c>
    </row>
    <row r="2263" spans="1:8" x14ac:dyDescent="0.25">
      <c r="A2263" t="s">
        <v>2286</v>
      </c>
      <c r="B2263" t="s">
        <v>37</v>
      </c>
      <c r="C2263" s="3">
        <v>3</v>
      </c>
      <c r="D2263" s="5">
        <v>1.5</v>
      </c>
      <c r="E2263" s="5">
        <v>4.5</v>
      </c>
      <c r="F2263" t="s">
        <v>21</v>
      </c>
      <c r="G2263" t="s">
        <v>24</v>
      </c>
      <c r="H2263" s="4">
        <v>45256</v>
      </c>
    </row>
    <row r="2264" spans="1:8" x14ac:dyDescent="0.25">
      <c r="A2264" t="s">
        <v>2287</v>
      </c>
      <c r="B2264" t="s">
        <v>30</v>
      </c>
      <c r="C2264" s="3">
        <v>2</v>
      </c>
      <c r="D2264" s="5">
        <v>3</v>
      </c>
      <c r="E2264" s="5">
        <v>6</v>
      </c>
      <c r="F2264" t="s">
        <v>9</v>
      </c>
      <c r="G2264" t="s">
        <v>10</v>
      </c>
      <c r="H2264" s="4">
        <v>45084</v>
      </c>
    </row>
    <row r="2265" spans="1:8" x14ac:dyDescent="0.25">
      <c r="A2265" t="s">
        <v>2288</v>
      </c>
      <c r="B2265" t="s">
        <v>8</v>
      </c>
      <c r="C2265" s="3">
        <v>3</v>
      </c>
      <c r="D2265" s="5">
        <v>2</v>
      </c>
      <c r="E2265" s="5">
        <v>6</v>
      </c>
      <c r="F2265" t="s">
        <v>26</v>
      </c>
      <c r="G2265" t="s">
        <v>14</v>
      </c>
      <c r="H2265" s="4">
        <v>44955</v>
      </c>
    </row>
    <row r="2266" spans="1:8" x14ac:dyDescent="0.25">
      <c r="A2266" t="s">
        <v>2289</v>
      </c>
      <c r="B2266" t="s">
        <v>16</v>
      </c>
      <c r="C2266" s="3">
        <v>4</v>
      </c>
      <c r="D2266" s="5">
        <v>1</v>
      </c>
      <c r="E2266" s="5">
        <v>4</v>
      </c>
      <c r="F2266" t="s">
        <v>31</v>
      </c>
      <c r="G2266" t="s">
        <v>24</v>
      </c>
      <c r="H2266" s="4">
        <v>45118</v>
      </c>
    </row>
    <row r="2267" spans="1:8" x14ac:dyDescent="0.25">
      <c r="A2267" t="s">
        <v>2290</v>
      </c>
      <c r="B2267" t="s">
        <v>18</v>
      </c>
      <c r="C2267" s="3">
        <v>1</v>
      </c>
      <c r="D2267" s="5">
        <v>5</v>
      </c>
      <c r="E2267" s="5">
        <v>5</v>
      </c>
      <c r="F2267" t="s">
        <v>13</v>
      </c>
      <c r="G2267" t="s">
        <v>10</v>
      </c>
      <c r="H2267" s="4">
        <v>45177</v>
      </c>
    </row>
    <row r="2268" spans="1:8" x14ac:dyDescent="0.25">
      <c r="A2268" t="s">
        <v>2291</v>
      </c>
      <c r="B2268" t="s">
        <v>8</v>
      </c>
      <c r="C2268" s="3">
        <v>4</v>
      </c>
      <c r="D2268" s="5">
        <v>2</v>
      </c>
      <c r="E2268" s="5">
        <v>8</v>
      </c>
      <c r="F2268" t="s">
        <v>21</v>
      </c>
      <c r="G2268" t="s">
        <v>10</v>
      </c>
      <c r="H2268" s="4">
        <v>45006</v>
      </c>
    </row>
    <row r="2269" spans="1:8" x14ac:dyDescent="0.25">
      <c r="A2269" t="s">
        <v>2292</v>
      </c>
      <c r="B2269" t="s">
        <v>16</v>
      </c>
      <c r="C2269" s="3">
        <v>5</v>
      </c>
      <c r="D2269" s="5">
        <v>1</v>
      </c>
      <c r="E2269" s="5">
        <v>5</v>
      </c>
      <c r="F2269" t="s">
        <v>21</v>
      </c>
      <c r="G2269" t="s">
        <v>14</v>
      </c>
      <c r="H2269" s="4">
        <v>45048</v>
      </c>
    </row>
    <row r="2270" spans="1:8" x14ac:dyDescent="0.25">
      <c r="A2270" t="s">
        <v>2293</v>
      </c>
      <c r="B2270" t="s">
        <v>8</v>
      </c>
      <c r="C2270" s="3">
        <v>5</v>
      </c>
      <c r="D2270" s="5">
        <v>2</v>
      </c>
      <c r="E2270" s="5">
        <v>10</v>
      </c>
      <c r="F2270" t="s">
        <v>9</v>
      </c>
      <c r="G2270" t="s">
        <v>10</v>
      </c>
      <c r="H2270" s="4">
        <v>45256</v>
      </c>
    </row>
    <row r="2271" spans="1:8" x14ac:dyDescent="0.25">
      <c r="A2271" t="s">
        <v>2294</v>
      </c>
      <c r="B2271" t="s">
        <v>41</v>
      </c>
      <c r="C2271" s="3">
        <v>5</v>
      </c>
      <c r="D2271" s="5">
        <v>3</v>
      </c>
      <c r="E2271" s="5">
        <v>15</v>
      </c>
      <c r="F2271" t="s">
        <v>21</v>
      </c>
      <c r="G2271" t="s">
        <v>24</v>
      </c>
      <c r="H2271" s="4">
        <v>45057</v>
      </c>
    </row>
    <row r="2272" spans="1:8" x14ac:dyDescent="0.25">
      <c r="A2272" t="s">
        <v>2295</v>
      </c>
      <c r="B2272" t="s">
        <v>28</v>
      </c>
      <c r="C2272" s="3">
        <v>4</v>
      </c>
      <c r="D2272" s="5">
        <v>4</v>
      </c>
      <c r="E2272" s="5">
        <v>16</v>
      </c>
      <c r="F2272" t="s">
        <v>13</v>
      </c>
      <c r="G2272" t="s">
        <v>10</v>
      </c>
      <c r="H2272" s="4">
        <v>44972</v>
      </c>
    </row>
    <row r="2273" spans="1:8" x14ac:dyDescent="0.25">
      <c r="A2273" t="s">
        <v>2296</v>
      </c>
      <c r="B2273" t="s">
        <v>41</v>
      </c>
      <c r="C2273" s="3">
        <v>1</v>
      </c>
      <c r="D2273" s="5">
        <v>3</v>
      </c>
      <c r="E2273" s="5">
        <v>3</v>
      </c>
      <c r="F2273" t="s">
        <v>9</v>
      </c>
      <c r="G2273" t="s">
        <v>24</v>
      </c>
      <c r="H2273" s="4">
        <v>45149</v>
      </c>
    </row>
    <row r="2274" spans="1:8" x14ac:dyDescent="0.25">
      <c r="A2274" t="s">
        <v>2297</v>
      </c>
      <c r="B2274" t="s">
        <v>18</v>
      </c>
      <c r="C2274" s="3">
        <v>2</v>
      </c>
      <c r="D2274" s="5">
        <v>5</v>
      </c>
      <c r="E2274" s="5">
        <v>10</v>
      </c>
      <c r="F2274" t="s">
        <v>13</v>
      </c>
      <c r="G2274" t="s">
        <v>24</v>
      </c>
      <c r="H2274" s="4">
        <v>45209</v>
      </c>
    </row>
    <row r="2275" spans="1:8" x14ac:dyDescent="0.25">
      <c r="A2275" t="s">
        <v>2298</v>
      </c>
      <c r="B2275" t="s">
        <v>18</v>
      </c>
      <c r="C2275" s="3">
        <v>5</v>
      </c>
      <c r="D2275" s="5">
        <v>5</v>
      </c>
      <c r="E2275" s="5">
        <v>25</v>
      </c>
      <c r="F2275" t="s">
        <v>31</v>
      </c>
      <c r="G2275" t="s">
        <v>24</v>
      </c>
      <c r="H2275" s="4">
        <v>45036</v>
      </c>
    </row>
    <row r="2276" spans="1:8" x14ac:dyDescent="0.25">
      <c r="A2276" t="s">
        <v>2299</v>
      </c>
      <c r="B2276" t="s">
        <v>28</v>
      </c>
      <c r="C2276" s="3">
        <v>1</v>
      </c>
      <c r="D2276" s="5">
        <v>4</v>
      </c>
      <c r="E2276" s="5">
        <v>4</v>
      </c>
      <c r="F2276" t="s">
        <v>9</v>
      </c>
      <c r="G2276" t="s">
        <v>14</v>
      </c>
      <c r="H2276" s="4">
        <v>44951</v>
      </c>
    </row>
    <row r="2277" spans="1:8" x14ac:dyDescent="0.25">
      <c r="A2277" t="s">
        <v>2300</v>
      </c>
      <c r="B2277" t="s">
        <v>8</v>
      </c>
      <c r="C2277" s="3">
        <v>3</v>
      </c>
      <c r="D2277" s="5">
        <v>2</v>
      </c>
      <c r="E2277" s="5">
        <v>6</v>
      </c>
      <c r="F2277" t="s">
        <v>9</v>
      </c>
      <c r="G2277" t="s">
        <v>10</v>
      </c>
      <c r="H2277" s="4">
        <v>45002</v>
      </c>
    </row>
    <row r="2278" spans="1:8" x14ac:dyDescent="0.25">
      <c r="A2278" t="s">
        <v>2301</v>
      </c>
      <c r="B2278" t="s">
        <v>18</v>
      </c>
      <c r="C2278" s="3">
        <v>2</v>
      </c>
      <c r="D2278" s="5">
        <v>5</v>
      </c>
      <c r="E2278" s="5">
        <v>10</v>
      </c>
      <c r="F2278" t="s">
        <v>21</v>
      </c>
      <c r="G2278" t="s">
        <v>24</v>
      </c>
      <c r="H2278" s="4">
        <v>44978</v>
      </c>
    </row>
    <row r="2279" spans="1:8" x14ac:dyDescent="0.25">
      <c r="A2279" t="s">
        <v>2302</v>
      </c>
      <c r="B2279" t="s">
        <v>18</v>
      </c>
      <c r="C2279" s="3">
        <v>1</v>
      </c>
      <c r="D2279" s="5">
        <v>5</v>
      </c>
      <c r="E2279" s="5">
        <v>5</v>
      </c>
      <c r="F2279" t="s">
        <v>21</v>
      </c>
      <c r="G2279" t="s">
        <v>10</v>
      </c>
      <c r="H2279" s="4">
        <v>44951</v>
      </c>
    </row>
    <row r="2280" spans="1:8" x14ac:dyDescent="0.25">
      <c r="A2280" t="s">
        <v>2303</v>
      </c>
      <c r="B2280" t="s">
        <v>8</v>
      </c>
      <c r="C2280" s="3">
        <v>4</v>
      </c>
      <c r="D2280" s="5">
        <v>2</v>
      </c>
      <c r="E2280" s="5">
        <v>8</v>
      </c>
      <c r="F2280" t="s">
        <v>31</v>
      </c>
      <c r="G2280" t="s">
        <v>24</v>
      </c>
      <c r="H2280" s="4">
        <v>45205</v>
      </c>
    </row>
    <row r="2281" spans="1:8" x14ac:dyDescent="0.25">
      <c r="A2281" t="s">
        <v>2304</v>
      </c>
      <c r="B2281" t="s">
        <v>41</v>
      </c>
      <c r="C2281" s="3">
        <v>4</v>
      </c>
      <c r="D2281" s="5">
        <v>3</v>
      </c>
      <c r="E2281" s="5">
        <v>12</v>
      </c>
      <c r="F2281" t="s">
        <v>26</v>
      </c>
      <c r="G2281" t="s">
        <v>14</v>
      </c>
      <c r="H2281" s="4">
        <v>45017</v>
      </c>
    </row>
    <row r="2282" spans="1:8" x14ac:dyDescent="0.25">
      <c r="A2282" t="s">
        <v>2305</v>
      </c>
      <c r="B2282" t="s">
        <v>23</v>
      </c>
      <c r="C2282" s="3">
        <v>4</v>
      </c>
      <c r="D2282" s="5">
        <v>4</v>
      </c>
      <c r="E2282" s="5">
        <v>16</v>
      </c>
      <c r="F2282" t="s">
        <v>21</v>
      </c>
      <c r="G2282" t="s">
        <v>26</v>
      </c>
      <c r="H2282" s="4">
        <v>44977</v>
      </c>
    </row>
    <row r="2283" spans="1:8" x14ac:dyDescent="0.25">
      <c r="A2283" t="s">
        <v>2306</v>
      </c>
      <c r="B2283" t="s">
        <v>41</v>
      </c>
      <c r="C2283" s="3">
        <v>5</v>
      </c>
      <c r="D2283" s="5">
        <v>3</v>
      </c>
      <c r="E2283" s="5">
        <v>15</v>
      </c>
      <c r="F2283" t="s">
        <v>9</v>
      </c>
      <c r="G2283" t="s">
        <v>24</v>
      </c>
      <c r="H2283" s="4">
        <v>45222</v>
      </c>
    </row>
    <row r="2284" spans="1:8" x14ac:dyDescent="0.25">
      <c r="A2284" t="s">
        <v>2307</v>
      </c>
      <c r="B2284" t="s">
        <v>18</v>
      </c>
      <c r="C2284" s="3">
        <v>1</v>
      </c>
      <c r="D2284" s="5">
        <v>5</v>
      </c>
      <c r="E2284" s="5">
        <v>5</v>
      </c>
      <c r="F2284" t="s">
        <v>13</v>
      </c>
      <c r="G2284" t="s">
        <v>14</v>
      </c>
      <c r="H2284" s="4">
        <v>45195</v>
      </c>
    </row>
    <row r="2285" spans="1:8" x14ac:dyDescent="0.25">
      <c r="A2285" t="s">
        <v>2308</v>
      </c>
      <c r="B2285" t="s">
        <v>23</v>
      </c>
      <c r="C2285" s="3">
        <v>4</v>
      </c>
      <c r="D2285" s="5">
        <v>4</v>
      </c>
      <c r="E2285" s="5">
        <v>16</v>
      </c>
      <c r="F2285" t="s">
        <v>9</v>
      </c>
      <c r="G2285" t="s">
        <v>10</v>
      </c>
      <c r="H2285" s="4">
        <v>45238</v>
      </c>
    </row>
    <row r="2286" spans="1:8" x14ac:dyDescent="0.25">
      <c r="A2286" t="s">
        <v>2309</v>
      </c>
      <c r="B2286" t="s">
        <v>12</v>
      </c>
      <c r="C2286" s="3">
        <v>4</v>
      </c>
      <c r="D2286" s="5">
        <v>3</v>
      </c>
      <c r="E2286" s="5">
        <v>12</v>
      </c>
      <c r="F2286" t="s">
        <v>13</v>
      </c>
      <c r="G2286" t="s">
        <v>10</v>
      </c>
      <c r="H2286" s="4">
        <v>45221</v>
      </c>
    </row>
    <row r="2287" spans="1:8" x14ac:dyDescent="0.25">
      <c r="A2287" t="s">
        <v>2310</v>
      </c>
      <c r="B2287" t="s">
        <v>12</v>
      </c>
      <c r="C2287" s="3">
        <v>3</v>
      </c>
      <c r="D2287" s="5">
        <v>3</v>
      </c>
      <c r="E2287" s="5">
        <v>9</v>
      </c>
      <c r="F2287" t="s">
        <v>21</v>
      </c>
      <c r="G2287" t="s">
        <v>24</v>
      </c>
      <c r="H2287" s="4">
        <v>45037</v>
      </c>
    </row>
    <row r="2288" spans="1:8" x14ac:dyDescent="0.25">
      <c r="A2288" t="s">
        <v>2311</v>
      </c>
      <c r="B2288" t="s">
        <v>28</v>
      </c>
      <c r="C2288" s="3">
        <v>1</v>
      </c>
      <c r="D2288" s="5">
        <v>4</v>
      </c>
      <c r="E2288" s="5">
        <v>4</v>
      </c>
      <c r="F2288" t="s">
        <v>31</v>
      </c>
      <c r="G2288" t="s">
        <v>14</v>
      </c>
      <c r="H2288" s="4">
        <v>45137</v>
      </c>
    </row>
    <row r="2289" spans="1:8" x14ac:dyDescent="0.25">
      <c r="A2289" t="s">
        <v>2312</v>
      </c>
      <c r="B2289" t="s">
        <v>37</v>
      </c>
      <c r="C2289" s="3">
        <v>5</v>
      </c>
      <c r="D2289" s="5">
        <v>1.5</v>
      </c>
      <c r="E2289" s="5">
        <v>7.5</v>
      </c>
      <c r="F2289" t="s">
        <v>9</v>
      </c>
      <c r="G2289" t="s">
        <v>19</v>
      </c>
      <c r="H2289" s="4">
        <v>44952</v>
      </c>
    </row>
    <row r="2290" spans="1:8" x14ac:dyDescent="0.25">
      <c r="A2290" t="s">
        <v>2313</v>
      </c>
      <c r="B2290" t="s">
        <v>8</v>
      </c>
      <c r="C2290" s="3">
        <v>3</v>
      </c>
      <c r="D2290" s="5">
        <v>2</v>
      </c>
      <c r="E2290" s="5">
        <v>6</v>
      </c>
      <c r="F2290" t="s">
        <v>21</v>
      </c>
      <c r="G2290" t="s">
        <v>14</v>
      </c>
      <c r="H2290" s="4">
        <v>45148</v>
      </c>
    </row>
    <row r="2291" spans="1:8" x14ac:dyDescent="0.25">
      <c r="A2291" t="s">
        <v>2314</v>
      </c>
      <c r="B2291" t="s">
        <v>8</v>
      </c>
      <c r="C2291" s="3">
        <v>1</v>
      </c>
      <c r="D2291" s="5">
        <v>2</v>
      </c>
      <c r="E2291" s="5">
        <v>2</v>
      </c>
      <c r="F2291" t="s">
        <v>9</v>
      </c>
      <c r="G2291" t="s">
        <v>14</v>
      </c>
      <c r="H2291" s="4">
        <v>45171</v>
      </c>
    </row>
    <row r="2292" spans="1:8" x14ac:dyDescent="0.25">
      <c r="A2292" t="s">
        <v>2315</v>
      </c>
      <c r="B2292" t="s">
        <v>37</v>
      </c>
      <c r="C2292" s="3">
        <v>2</v>
      </c>
      <c r="D2292" s="5">
        <v>1.5</v>
      </c>
      <c r="E2292" s="5">
        <v>3</v>
      </c>
      <c r="F2292" t="s">
        <v>9</v>
      </c>
      <c r="G2292" t="s">
        <v>24</v>
      </c>
      <c r="H2292" s="4">
        <v>45280</v>
      </c>
    </row>
    <row r="2293" spans="1:8" x14ac:dyDescent="0.25">
      <c r="A2293" t="s">
        <v>2316</v>
      </c>
      <c r="B2293" t="s">
        <v>23</v>
      </c>
      <c r="C2293" s="3">
        <v>1</v>
      </c>
      <c r="D2293" s="5">
        <v>4</v>
      </c>
      <c r="E2293" s="5">
        <v>4</v>
      </c>
      <c r="F2293" t="s">
        <v>13</v>
      </c>
      <c r="G2293" t="s">
        <v>14</v>
      </c>
      <c r="H2293" s="4">
        <v>45076</v>
      </c>
    </row>
    <row r="2294" spans="1:8" x14ac:dyDescent="0.25">
      <c r="A2294" t="s">
        <v>2317</v>
      </c>
      <c r="B2294" t="s">
        <v>28</v>
      </c>
      <c r="C2294" s="3">
        <v>4</v>
      </c>
      <c r="D2294" s="5">
        <v>4</v>
      </c>
      <c r="E2294" s="5">
        <v>16</v>
      </c>
      <c r="F2294" t="s">
        <v>31</v>
      </c>
      <c r="G2294" t="s">
        <v>24</v>
      </c>
      <c r="H2294" s="4">
        <v>45181</v>
      </c>
    </row>
    <row r="2295" spans="1:8" x14ac:dyDescent="0.25">
      <c r="A2295" t="s">
        <v>2318</v>
      </c>
      <c r="B2295" t="s">
        <v>16</v>
      </c>
      <c r="C2295" s="3">
        <v>2</v>
      </c>
      <c r="D2295" s="5">
        <v>1</v>
      </c>
      <c r="E2295" s="5">
        <v>2</v>
      </c>
      <c r="F2295" t="s">
        <v>13</v>
      </c>
      <c r="G2295" t="s">
        <v>24</v>
      </c>
      <c r="H2295" s="4">
        <v>44943</v>
      </c>
    </row>
    <row r="2296" spans="1:8" x14ac:dyDescent="0.25">
      <c r="A2296" t="s">
        <v>2319</v>
      </c>
      <c r="B2296" t="s">
        <v>23</v>
      </c>
      <c r="C2296" s="3">
        <v>5</v>
      </c>
      <c r="D2296" s="5">
        <v>4</v>
      </c>
      <c r="E2296" s="5">
        <v>20</v>
      </c>
      <c r="F2296" t="s">
        <v>13</v>
      </c>
      <c r="G2296" t="s">
        <v>26</v>
      </c>
      <c r="H2296" s="4">
        <v>45239</v>
      </c>
    </row>
    <row r="2297" spans="1:8" x14ac:dyDescent="0.25">
      <c r="A2297" t="s">
        <v>2320</v>
      </c>
      <c r="B2297" t="s">
        <v>12</v>
      </c>
      <c r="C2297" s="3">
        <v>3</v>
      </c>
      <c r="D2297" s="5">
        <v>3</v>
      </c>
      <c r="E2297" s="5">
        <v>9</v>
      </c>
      <c r="F2297" t="s">
        <v>13</v>
      </c>
      <c r="G2297" t="s">
        <v>24</v>
      </c>
      <c r="H2297" s="4">
        <v>44982</v>
      </c>
    </row>
    <row r="2298" spans="1:8" x14ac:dyDescent="0.25">
      <c r="A2298" t="s">
        <v>2321</v>
      </c>
      <c r="B2298" t="s">
        <v>12</v>
      </c>
      <c r="C2298" s="3">
        <v>1</v>
      </c>
      <c r="D2298" s="5">
        <v>3</v>
      </c>
      <c r="E2298" s="5">
        <v>3</v>
      </c>
      <c r="F2298" t="s">
        <v>21</v>
      </c>
      <c r="G2298" t="s">
        <v>26</v>
      </c>
      <c r="H2298" s="4">
        <v>44937</v>
      </c>
    </row>
    <row r="2299" spans="1:8" x14ac:dyDescent="0.25">
      <c r="A2299" t="s">
        <v>2322</v>
      </c>
      <c r="B2299" t="s">
        <v>12</v>
      </c>
      <c r="C2299" s="3">
        <v>5</v>
      </c>
      <c r="D2299" s="5">
        <v>3</v>
      </c>
      <c r="E2299" s="5">
        <v>15</v>
      </c>
      <c r="F2299" t="s">
        <v>31</v>
      </c>
      <c r="G2299" t="s">
        <v>10</v>
      </c>
      <c r="H2299" s="4">
        <v>44972</v>
      </c>
    </row>
    <row r="2300" spans="1:8" x14ac:dyDescent="0.25">
      <c r="A2300" t="s">
        <v>2323</v>
      </c>
      <c r="B2300" t="s">
        <v>28</v>
      </c>
      <c r="C2300" s="3">
        <v>2</v>
      </c>
      <c r="D2300" s="5">
        <v>4</v>
      </c>
      <c r="E2300" s="5">
        <v>8</v>
      </c>
      <c r="F2300" t="s">
        <v>9</v>
      </c>
      <c r="G2300" t="s">
        <v>24</v>
      </c>
      <c r="H2300" s="4">
        <v>45002</v>
      </c>
    </row>
    <row r="2301" spans="1:8" x14ac:dyDescent="0.25">
      <c r="A2301" t="s">
        <v>2324</v>
      </c>
      <c r="B2301" t="s">
        <v>18</v>
      </c>
      <c r="C2301" s="3">
        <v>4</v>
      </c>
      <c r="D2301" s="5">
        <v>5</v>
      </c>
      <c r="E2301" s="5">
        <v>20</v>
      </c>
      <c r="F2301" t="s">
        <v>31</v>
      </c>
      <c r="G2301" t="s">
        <v>14</v>
      </c>
      <c r="H2301" s="4">
        <v>45183</v>
      </c>
    </row>
    <row r="2302" spans="1:8" x14ac:dyDescent="0.25">
      <c r="A2302" t="s">
        <v>2325</v>
      </c>
      <c r="B2302" t="s">
        <v>8</v>
      </c>
      <c r="C2302" s="3">
        <v>3</v>
      </c>
      <c r="D2302" s="5">
        <v>2</v>
      </c>
      <c r="E2302" s="5">
        <v>6</v>
      </c>
      <c r="F2302" t="s">
        <v>31</v>
      </c>
      <c r="G2302" t="s">
        <v>14</v>
      </c>
      <c r="H2302" s="4">
        <v>45067</v>
      </c>
    </row>
    <row r="2303" spans="1:8" x14ac:dyDescent="0.25">
      <c r="A2303" t="s">
        <v>2326</v>
      </c>
      <c r="B2303" t="s">
        <v>37</v>
      </c>
      <c r="C2303" s="3">
        <v>5</v>
      </c>
      <c r="D2303" s="5">
        <v>1.5</v>
      </c>
      <c r="E2303" s="5">
        <v>7.5</v>
      </c>
      <c r="F2303" t="s">
        <v>13</v>
      </c>
      <c r="G2303" t="s">
        <v>10</v>
      </c>
      <c r="H2303" s="4">
        <v>45215</v>
      </c>
    </row>
    <row r="2304" spans="1:8" x14ac:dyDescent="0.25">
      <c r="A2304" t="s">
        <v>2327</v>
      </c>
      <c r="B2304" t="s">
        <v>16</v>
      </c>
      <c r="C2304" s="3">
        <v>2</v>
      </c>
      <c r="D2304" s="5">
        <v>1</v>
      </c>
      <c r="E2304" s="5">
        <v>2</v>
      </c>
      <c r="F2304" t="s">
        <v>9</v>
      </c>
      <c r="G2304" t="s">
        <v>19</v>
      </c>
      <c r="H2304" s="4">
        <v>45006</v>
      </c>
    </row>
    <row r="2305" spans="1:8" x14ac:dyDescent="0.25">
      <c r="A2305" t="s">
        <v>2328</v>
      </c>
      <c r="B2305" t="s">
        <v>18</v>
      </c>
      <c r="C2305" s="3">
        <v>5</v>
      </c>
      <c r="D2305" s="5">
        <v>5</v>
      </c>
      <c r="E2305" s="5">
        <v>25</v>
      </c>
      <c r="F2305" t="s">
        <v>9</v>
      </c>
      <c r="G2305" t="s">
        <v>24</v>
      </c>
      <c r="H2305" s="4">
        <v>45064</v>
      </c>
    </row>
    <row r="2306" spans="1:8" x14ac:dyDescent="0.25">
      <c r="A2306" t="s">
        <v>2329</v>
      </c>
      <c r="B2306" t="s">
        <v>8</v>
      </c>
      <c r="C2306" s="3">
        <v>4</v>
      </c>
      <c r="D2306" s="5">
        <v>2</v>
      </c>
      <c r="E2306" s="5">
        <v>8</v>
      </c>
      <c r="F2306" t="s">
        <v>31</v>
      </c>
      <c r="G2306" t="s">
        <v>14</v>
      </c>
      <c r="H2306" s="4">
        <v>44972</v>
      </c>
    </row>
    <row r="2307" spans="1:8" x14ac:dyDescent="0.25">
      <c r="A2307" t="s">
        <v>2330</v>
      </c>
      <c r="B2307" t="s">
        <v>16</v>
      </c>
      <c r="C2307" s="3">
        <v>5</v>
      </c>
      <c r="D2307" s="5">
        <v>1</v>
      </c>
      <c r="E2307" s="5">
        <v>5</v>
      </c>
      <c r="F2307" t="s">
        <v>31</v>
      </c>
      <c r="G2307" t="s">
        <v>24</v>
      </c>
      <c r="H2307" s="4">
        <v>45224</v>
      </c>
    </row>
    <row r="2308" spans="1:8" x14ac:dyDescent="0.25">
      <c r="A2308" t="s">
        <v>2331</v>
      </c>
      <c r="B2308" t="s">
        <v>16</v>
      </c>
      <c r="C2308" s="3">
        <v>3</v>
      </c>
      <c r="D2308" s="5">
        <v>1</v>
      </c>
      <c r="E2308" s="5">
        <v>3</v>
      </c>
      <c r="F2308" t="s">
        <v>21</v>
      </c>
      <c r="G2308" t="s">
        <v>10</v>
      </c>
      <c r="H2308" s="4">
        <v>45036</v>
      </c>
    </row>
    <row r="2309" spans="1:8" x14ac:dyDescent="0.25">
      <c r="A2309" t="s">
        <v>2332</v>
      </c>
      <c r="B2309" t="s">
        <v>12</v>
      </c>
      <c r="C2309" s="3">
        <v>5</v>
      </c>
      <c r="D2309" s="5">
        <v>3</v>
      </c>
      <c r="E2309" s="5">
        <v>15</v>
      </c>
      <c r="F2309" t="s">
        <v>9</v>
      </c>
      <c r="G2309" t="s">
        <v>26</v>
      </c>
      <c r="H2309" s="4">
        <v>45040</v>
      </c>
    </row>
    <row r="2310" spans="1:8" x14ac:dyDescent="0.25">
      <c r="A2310" t="s">
        <v>2333</v>
      </c>
      <c r="B2310" t="s">
        <v>16</v>
      </c>
      <c r="C2310" s="3">
        <v>2</v>
      </c>
      <c r="D2310" s="5">
        <v>1</v>
      </c>
      <c r="E2310" s="5">
        <v>2</v>
      </c>
      <c r="F2310" t="s">
        <v>31</v>
      </c>
      <c r="G2310" t="s">
        <v>24</v>
      </c>
      <c r="H2310" s="4">
        <v>45123</v>
      </c>
    </row>
    <row r="2311" spans="1:8" x14ac:dyDescent="0.25">
      <c r="A2311" t="s">
        <v>2334</v>
      </c>
      <c r="B2311" t="s">
        <v>23</v>
      </c>
      <c r="C2311" s="3">
        <v>5</v>
      </c>
      <c r="D2311" s="5">
        <v>4</v>
      </c>
      <c r="E2311" s="5">
        <v>20</v>
      </c>
      <c r="F2311" t="s">
        <v>13</v>
      </c>
      <c r="G2311" t="s">
        <v>24</v>
      </c>
      <c r="H2311" s="4">
        <v>44928</v>
      </c>
    </row>
    <row r="2312" spans="1:8" x14ac:dyDescent="0.25">
      <c r="A2312" t="s">
        <v>2335</v>
      </c>
      <c r="B2312" t="s">
        <v>37</v>
      </c>
      <c r="C2312" s="3">
        <v>1</v>
      </c>
      <c r="D2312" s="5">
        <v>1.5</v>
      </c>
      <c r="E2312" s="5">
        <v>1.5</v>
      </c>
      <c r="F2312" t="s">
        <v>19</v>
      </c>
      <c r="G2312" t="s">
        <v>10</v>
      </c>
      <c r="H2312" s="4">
        <v>45160</v>
      </c>
    </row>
    <row r="2313" spans="1:8" x14ac:dyDescent="0.25">
      <c r="A2313" t="s">
        <v>2336</v>
      </c>
      <c r="B2313" t="s">
        <v>41</v>
      </c>
      <c r="C2313" s="3">
        <v>1</v>
      </c>
      <c r="D2313" s="5">
        <v>3</v>
      </c>
      <c r="E2313" s="5">
        <v>3</v>
      </c>
      <c r="F2313" t="s">
        <v>31</v>
      </c>
      <c r="G2313" t="s">
        <v>24</v>
      </c>
      <c r="H2313" s="4">
        <v>45040</v>
      </c>
    </row>
    <row r="2314" spans="1:8" x14ac:dyDescent="0.25">
      <c r="A2314" t="s">
        <v>2337</v>
      </c>
      <c r="B2314" t="s">
        <v>23</v>
      </c>
      <c r="C2314" s="3">
        <v>2</v>
      </c>
      <c r="D2314" s="5">
        <v>4</v>
      </c>
      <c r="E2314" s="5">
        <v>8</v>
      </c>
      <c r="F2314" t="s">
        <v>31</v>
      </c>
      <c r="G2314" t="s">
        <v>24</v>
      </c>
      <c r="H2314" s="4">
        <v>45257</v>
      </c>
    </row>
    <row r="2315" spans="1:8" x14ac:dyDescent="0.25">
      <c r="A2315" t="s">
        <v>2338</v>
      </c>
      <c r="B2315" t="s">
        <v>37</v>
      </c>
      <c r="C2315" s="3">
        <v>3</v>
      </c>
      <c r="D2315" s="5">
        <v>1.5</v>
      </c>
      <c r="E2315" s="5">
        <v>4.5</v>
      </c>
      <c r="F2315" t="s">
        <v>13</v>
      </c>
      <c r="G2315" t="s">
        <v>24</v>
      </c>
      <c r="H2315" s="4">
        <v>45120</v>
      </c>
    </row>
    <row r="2316" spans="1:8" x14ac:dyDescent="0.25">
      <c r="A2316" t="s">
        <v>2339</v>
      </c>
      <c r="B2316" t="s">
        <v>16</v>
      </c>
      <c r="C2316" s="3">
        <v>4</v>
      </c>
      <c r="D2316" s="5">
        <v>1</v>
      </c>
      <c r="E2316" s="5">
        <v>4</v>
      </c>
      <c r="F2316" t="s">
        <v>13</v>
      </c>
      <c r="G2316" t="s">
        <v>10</v>
      </c>
      <c r="H2316" s="4">
        <v>45114</v>
      </c>
    </row>
    <row r="2317" spans="1:8" x14ac:dyDescent="0.25">
      <c r="A2317" t="s">
        <v>2340</v>
      </c>
      <c r="B2317" t="s">
        <v>12</v>
      </c>
      <c r="C2317" s="3">
        <v>1</v>
      </c>
      <c r="D2317" s="5">
        <v>3</v>
      </c>
      <c r="E2317" s="5">
        <v>3</v>
      </c>
      <c r="F2317" t="s">
        <v>31</v>
      </c>
      <c r="G2317" t="s">
        <v>10</v>
      </c>
      <c r="H2317" s="4">
        <v>44976</v>
      </c>
    </row>
    <row r="2318" spans="1:8" x14ac:dyDescent="0.25">
      <c r="A2318" t="s">
        <v>2341</v>
      </c>
      <c r="B2318" t="s">
        <v>18</v>
      </c>
      <c r="C2318" s="3">
        <v>2</v>
      </c>
      <c r="D2318" s="5">
        <v>5</v>
      </c>
      <c r="E2318" s="5">
        <v>10</v>
      </c>
      <c r="F2318" t="s">
        <v>31</v>
      </c>
      <c r="G2318" t="s">
        <v>10</v>
      </c>
      <c r="H2318" s="4">
        <v>45092</v>
      </c>
    </row>
    <row r="2319" spans="1:8" x14ac:dyDescent="0.25">
      <c r="A2319" t="s">
        <v>2342</v>
      </c>
      <c r="B2319" t="s">
        <v>28</v>
      </c>
      <c r="C2319" s="3">
        <v>5</v>
      </c>
      <c r="D2319" s="5">
        <v>4</v>
      </c>
      <c r="E2319" s="5">
        <v>20</v>
      </c>
      <c r="F2319" t="s">
        <v>9</v>
      </c>
      <c r="G2319" t="s">
        <v>19</v>
      </c>
      <c r="H2319" s="4">
        <v>45184</v>
      </c>
    </row>
    <row r="2320" spans="1:8" x14ac:dyDescent="0.25">
      <c r="A2320" t="s">
        <v>2343</v>
      </c>
      <c r="B2320" t="s">
        <v>23</v>
      </c>
      <c r="C2320" s="3">
        <v>1</v>
      </c>
      <c r="D2320" s="5">
        <v>4</v>
      </c>
      <c r="E2320" s="5">
        <v>4</v>
      </c>
      <c r="F2320" t="s">
        <v>13</v>
      </c>
      <c r="G2320" t="s">
        <v>24</v>
      </c>
      <c r="H2320" s="4">
        <v>45202</v>
      </c>
    </row>
    <row r="2321" spans="1:8" x14ac:dyDescent="0.25">
      <c r="A2321" t="s">
        <v>2344</v>
      </c>
      <c r="B2321" t="s">
        <v>37</v>
      </c>
      <c r="C2321" s="3">
        <v>1</v>
      </c>
      <c r="D2321" s="5">
        <v>1.5</v>
      </c>
      <c r="E2321" s="5">
        <v>1.5</v>
      </c>
      <c r="F2321" t="s">
        <v>21</v>
      </c>
      <c r="G2321" t="s">
        <v>24</v>
      </c>
      <c r="H2321" s="4">
        <v>44967</v>
      </c>
    </row>
    <row r="2322" spans="1:8" x14ac:dyDescent="0.25">
      <c r="A2322" t="s">
        <v>2345</v>
      </c>
      <c r="B2322" t="s">
        <v>37</v>
      </c>
      <c r="C2322" s="3">
        <v>3</v>
      </c>
      <c r="D2322" s="5">
        <v>1.5</v>
      </c>
      <c r="E2322" s="5">
        <v>4.5</v>
      </c>
      <c r="F2322" t="s">
        <v>19</v>
      </c>
      <c r="G2322" t="s">
        <v>19</v>
      </c>
      <c r="H2322" s="4">
        <v>45184</v>
      </c>
    </row>
    <row r="2323" spans="1:8" x14ac:dyDescent="0.25">
      <c r="A2323" t="s">
        <v>2346</v>
      </c>
      <c r="B2323" t="s">
        <v>23</v>
      </c>
      <c r="C2323" s="3">
        <v>1</v>
      </c>
      <c r="D2323" s="5">
        <v>4</v>
      </c>
      <c r="E2323" s="5">
        <v>4</v>
      </c>
      <c r="F2323" t="s">
        <v>31</v>
      </c>
      <c r="G2323" t="s">
        <v>24</v>
      </c>
      <c r="H2323" s="4">
        <v>45263</v>
      </c>
    </row>
    <row r="2324" spans="1:8" x14ac:dyDescent="0.25">
      <c r="A2324" t="s">
        <v>2347</v>
      </c>
      <c r="B2324" t="s">
        <v>23</v>
      </c>
      <c r="C2324" s="3">
        <v>1</v>
      </c>
      <c r="D2324" s="5">
        <v>4</v>
      </c>
      <c r="E2324" s="5">
        <v>4</v>
      </c>
      <c r="F2324" t="s">
        <v>13</v>
      </c>
      <c r="G2324" t="s">
        <v>14</v>
      </c>
      <c r="H2324" s="4">
        <v>45126</v>
      </c>
    </row>
    <row r="2325" spans="1:8" x14ac:dyDescent="0.25">
      <c r="A2325" t="s">
        <v>2348</v>
      </c>
      <c r="B2325" t="s">
        <v>18</v>
      </c>
      <c r="C2325" s="3">
        <v>2</v>
      </c>
      <c r="D2325" s="5">
        <v>5</v>
      </c>
      <c r="E2325" s="5">
        <v>10</v>
      </c>
      <c r="F2325" t="s">
        <v>13</v>
      </c>
      <c r="G2325" t="s">
        <v>24</v>
      </c>
      <c r="H2325" s="4">
        <v>45162</v>
      </c>
    </row>
    <row r="2326" spans="1:8" x14ac:dyDescent="0.25">
      <c r="A2326" t="s">
        <v>2349</v>
      </c>
      <c r="B2326" t="s">
        <v>8</v>
      </c>
      <c r="C2326" s="3">
        <v>5</v>
      </c>
      <c r="D2326" s="5">
        <v>2</v>
      </c>
      <c r="E2326" s="5">
        <v>10</v>
      </c>
      <c r="F2326" t="s">
        <v>21</v>
      </c>
      <c r="G2326" t="s">
        <v>10</v>
      </c>
      <c r="H2326" s="4">
        <v>44935</v>
      </c>
    </row>
    <row r="2327" spans="1:8" x14ac:dyDescent="0.25">
      <c r="A2327" t="s">
        <v>2350</v>
      </c>
      <c r="B2327" t="s">
        <v>16</v>
      </c>
      <c r="C2327" s="3">
        <v>4</v>
      </c>
      <c r="D2327" s="5">
        <v>1</v>
      </c>
      <c r="E2327" s="5">
        <v>4</v>
      </c>
      <c r="F2327" t="s">
        <v>9</v>
      </c>
      <c r="G2327" t="s">
        <v>10</v>
      </c>
      <c r="H2327" s="4">
        <v>45097</v>
      </c>
    </row>
    <row r="2328" spans="1:8" x14ac:dyDescent="0.25">
      <c r="A2328" t="s">
        <v>2351</v>
      </c>
      <c r="B2328" t="s">
        <v>28</v>
      </c>
      <c r="C2328" s="3">
        <v>2</v>
      </c>
      <c r="D2328" s="5">
        <v>4</v>
      </c>
      <c r="E2328" s="5">
        <v>8</v>
      </c>
      <c r="F2328" t="s">
        <v>13</v>
      </c>
      <c r="G2328" t="s">
        <v>19</v>
      </c>
      <c r="H2328" s="4">
        <v>44969</v>
      </c>
    </row>
    <row r="2329" spans="1:8" x14ac:dyDescent="0.25">
      <c r="A2329" t="s">
        <v>2352</v>
      </c>
      <c r="B2329" t="s">
        <v>18</v>
      </c>
      <c r="C2329" s="3">
        <v>4</v>
      </c>
      <c r="D2329" s="5">
        <v>5</v>
      </c>
      <c r="E2329" s="5">
        <v>20</v>
      </c>
      <c r="F2329" t="s">
        <v>9</v>
      </c>
      <c r="G2329" t="s">
        <v>14</v>
      </c>
      <c r="H2329" s="4">
        <v>45278</v>
      </c>
    </row>
    <row r="2330" spans="1:8" x14ac:dyDescent="0.25">
      <c r="A2330" t="s">
        <v>2353</v>
      </c>
      <c r="B2330" t="s">
        <v>41</v>
      </c>
      <c r="C2330" s="3">
        <v>1</v>
      </c>
      <c r="D2330" s="5">
        <v>3</v>
      </c>
      <c r="E2330" s="5">
        <v>3</v>
      </c>
      <c r="F2330" t="s">
        <v>21</v>
      </c>
      <c r="G2330" t="s">
        <v>10</v>
      </c>
      <c r="H2330" s="4">
        <v>45196</v>
      </c>
    </row>
    <row r="2331" spans="1:8" x14ac:dyDescent="0.25">
      <c r="A2331" t="s">
        <v>2354</v>
      </c>
      <c r="B2331" t="s">
        <v>12</v>
      </c>
      <c r="C2331" s="3">
        <v>4</v>
      </c>
      <c r="D2331" s="5">
        <v>3</v>
      </c>
      <c r="E2331" s="5">
        <v>12</v>
      </c>
      <c r="F2331" t="s">
        <v>9</v>
      </c>
      <c r="G2331" t="s">
        <v>10</v>
      </c>
      <c r="H2331" s="4">
        <v>45133</v>
      </c>
    </row>
    <row r="2332" spans="1:8" x14ac:dyDescent="0.25">
      <c r="A2332" t="s">
        <v>2355</v>
      </c>
      <c r="B2332" t="s">
        <v>16</v>
      </c>
      <c r="C2332" s="3">
        <v>2</v>
      </c>
      <c r="D2332" s="5">
        <v>1</v>
      </c>
      <c r="E2332" s="5">
        <v>2</v>
      </c>
      <c r="F2332" t="s">
        <v>21</v>
      </c>
      <c r="G2332" t="s">
        <v>24</v>
      </c>
      <c r="H2332" s="4">
        <v>45063</v>
      </c>
    </row>
    <row r="2333" spans="1:8" x14ac:dyDescent="0.25">
      <c r="A2333" t="s">
        <v>2356</v>
      </c>
      <c r="B2333" t="s">
        <v>41</v>
      </c>
      <c r="C2333" s="3">
        <v>1</v>
      </c>
      <c r="D2333" s="5">
        <v>3</v>
      </c>
      <c r="E2333" s="5">
        <v>3</v>
      </c>
      <c r="F2333" t="s">
        <v>9</v>
      </c>
      <c r="G2333" t="s">
        <v>10</v>
      </c>
      <c r="H2333" s="4">
        <v>44979</v>
      </c>
    </row>
    <row r="2334" spans="1:8" x14ac:dyDescent="0.25">
      <c r="A2334" t="s">
        <v>2357</v>
      </c>
      <c r="B2334" t="s">
        <v>16</v>
      </c>
      <c r="C2334" s="3">
        <v>4</v>
      </c>
      <c r="D2334" s="5">
        <v>1</v>
      </c>
      <c r="E2334" s="5">
        <v>4</v>
      </c>
      <c r="F2334" t="s">
        <v>21</v>
      </c>
      <c r="G2334" t="s">
        <v>10</v>
      </c>
      <c r="H2334" s="4">
        <v>44972</v>
      </c>
    </row>
    <row r="2335" spans="1:8" x14ac:dyDescent="0.25">
      <c r="A2335" t="s">
        <v>2358</v>
      </c>
      <c r="B2335" t="s">
        <v>28</v>
      </c>
      <c r="C2335" s="3">
        <v>5</v>
      </c>
      <c r="D2335" s="5">
        <v>4</v>
      </c>
      <c r="E2335" s="5">
        <v>20</v>
      </c>
      <c r="F2335" t="s">
        <v>13</v>
      </c>
      <c r="G2335" t="s">
        <v>10</v>
      </c>
      <c r="H2335" s="4">
        <v>44931</v>
      </c>
    </row>
    <row r="2336" spans="1:8" x14ac:dyDescent="0.25">
      <c r="A2336" t="s">
        <v>2359</v>
      </c>
      <c r="B2336" t="s">
        <v>8</v>
      </c>
      <c r="C2336" s="3">
        <v>4</v>
      </c>
      <c r="D2336" s="5">
        <v>2</v>
      </c>
      <c r="E2336" s="5">
        <v>8</v>
      </c>
      <c r="F2336" t="s">
        <v>9</v>
      </c>
      <c r="G2336" t="s">
        <v>24</v>
      </c>
      <c r="H2336" s="4">
        <v>45108</v>
      </c>
    </row>
    <row r="2337" spans="1:8" x14ac:dyDescent="0.25">
      <c r="A2337" t="s">
        <v>2360</v>
      </c>
      <c r="B2337" t="s">
        <v>16</v>
      </c>
      <c r="C2337" s="3">
        <v>2</v>
      </c>
      <c r="D2337" s="5">
        <v>1</v>
      </c>
      <c r="E2337" s="5">
        <v>2</v>
      </c>
      <c r="F2337" t="s">
        <v>13</v>
      </c>
      <c r="G2337" t="s">
        <v>14</v>
      </c>
      <c r="H2337" s="4">
        <v>45010</v>
      </c>
    </row>
    <row r="2338" spans="1:8" x14ac:dyDescent="0.25">
      <c r="A2338" t="s">
        <v>2361</v>
      </c>
      <c r="B2338" t="s">
        <v>23</v>
      </c>
      <c r="C2338" s="3">
        <v>2</v>
      </c>
      <c r="D2338" s="5">
        <v>4</v>
      </c>
      <c r="E2338" s="5">
        <v>8</v>
      </c>
      <c r="F2338" t="s">
        <v>21</v>
      </c>
      <c r="G2338" t="s">
        <v>24</v>
      </c>
      <c r="H2338" s="4">
        <v>45244</v>
      </c>
    </row>
    <row r="2339" spans="1:8" x14ac:dyDescent="0.25">
      <c r="A2339" t="s">
        <v>2362</v>
      </c>
      <c r="B2339" t="s">
        <v>37</v>
      </c>
      <c r="C2339" s="3">
        <v>3</v>
      </c>
      <c r="D2339" s="5">
        <v>1.5</v>
      </c>
      <c r="E2339" s="5">
        <v>4.5</v>
      </c>
      <c r="F2339" t="s">
        <v>31</v>
      </c>
      <c r="G2339" t="s">
        <v>10</v>
      </c>
      <c r="H2339" s="4">
        <v>44986</v>
      </c>
    </row>
    <row r="2340" spans="1:8" x14ac:dyDescent="0.25">
      <c r="A2340" t="s">
        <v>2363</v>
      </c>
      <c r="B2340" t="s">
        <v>28</v>
      </c>
      <c r="C2340" s="3">
        <v>4</v>
      </c>
      <c r="D2340" s="5">
        <v>4</v>
      </c>
      <c r="E2340" s="5">
        <v>16</v>
      </c>
      <c r="F2340" t="s">
        <v>21</v>
      </c>
      <c r="G2340" t="s">
        <v>24</v>
      </c>
      <c r="H2340" s="4">
        <v>45140</v>
      </c>
    </row>
    <row r="2341" spans="1:8" x14ac:dyDescent="0.25">
      <c r="A2341" t="s">
        <v>2364</v>
      </c>
      <c r="B2341" t="s">
        <v>28</v>
      </c>
      <c r="C2341" s="3">
        <v>4</v>
      </c>
      <c r="D2341" s="5">
        <v>4</v>
      </c>
      <c r="E2341" s="5">
        <v>16</v>
      </c>
      <c r="F2341" t="s">
        <v>9</v>
      </c>
      <c r="G2341" t="s">
        <v>14</v>
      </c>
      <c r="H2341" s="4">
        <v>45122</v>
      </c>
    </row>
    <row r="2342" spans="1:8" x14ac:dyDescent="0.25">
      <c r="A2342" t="s">
        <v>2365</v>
      </c>
      <c r="B2342" t="s">
        <v>23</v>
      </c>
      <c r="C2342" s="3">
        <v>2</v>
      </c>
      <c r="D2342" s="5">
        <v>4</v>
      </c>
      <c r="E2342" s="5">
        <v>8</v>
      </c>
      <c r="F2342" t="s">
        <v>31</v>
      </c>
      <c r="G2342" t="s">
        <v>14</v>
      </c>
      <c r="H2342" s="4">
        <v>45230</v>
      </c>
    </row>
    <row r="2343" spans="1:8" x14ac:dyDescent="0.25">
      <c r="A2343" t="s">
        <v>2366</v>
      </c>
      <c r="B2343" t="s">
        <v>12</v>
      </c>
      <c r="C2343" s="3">
        <v>5</v>
      </c>
      <c r="D2343" s="5">
        <v>3</v>
      </c>
      <c r="E2343" s="5">
        <v>15</v>
      </c>
      <c r="F2343" t="s">
        <v>13</v>
      </c>
      <c r="G2343" t="s">
        <v>10</v>
      </c>
      <c r="H2343" s="4">
        <v>45175</v>
      </c>
    </row>
    <row r="2344" spans="1:8" x14ac:dyDescent="0.25">
      <c r="A2344" t="s">
        <v>2367</v>
      </c>
      <c r="B2344" t="s">
        <v>8</v>
      </c>
      <c r="C2344" s="3">
        <v>2</v>
      </c>
      <c r="D2344" s="5">
        <v>2</v>
      </c>
      <c r="E2344" s="5">
        <v>4</v>
      </c>
      <c r="F2344" t="s">
        <v>9</v>
      </c>
      <c r="G2344" t="s">
        <v>10</v>
      </c>
      <c r="H2344" s="4">
        <v>45128</v>
      </c>
    </row>
    <row r="2345" spans="1:8" x14ac:dyDescent="0.25">
      <c r="A2345" t="s">
        <v>2368</v>
      </c>
      <c r="B2345" t="s">
        <v>23</v>
      </c>
      <c r="C2345" s="3">
        <v>3</v>
      </c>
      <c r="D2345" s="5">
        <v>4</v>
      </c>
      <c r="E2345" s="5">
        <v>12</v>
      </c>
      <c r="F2345" t="s">
        <v>31</v>
      </c>
      <c r="G2345" t="s">
        <v>14</v>
      </c>
      <c r="H2345" s="4">
        <v>45155</v>
      </c>
    </row>
    <row r="2346" spans="1:8" x14ac:dyDescent="0.25">
      <c r="A2346" t="s">
        <v>2369</v>
      </c>
      <c r="B2346" t="s">
        <v>28</v>
      </c>
      <c r="C2346" s="3">
        <v>3</v>
      </c>
      <c r="D2346" s="5">
        <v>4</v>
      </c>
      <c r="E2346" s="5">
        <v>12</v>
      </c>
      <c r="F2346" t="s">
        <v>31</v>
      </c>
      <c r="G2346" t="s">
        <v>14</v>
      </c>
      <c r="H2346" s="4">
        <v>45078</v>
      </c>
    </row>
    <row r="2347" spans="1:8" x14ac:dyDescent="0.25">
      <c r="A2347" t="s">
        <v>2370</v>
      </c>
      <c r="B2347" t="s">
        <v>8</v>
      </c>
      <c r="C2347" s="3">
        <v>1</v>
      </c>
      <c r="D2347" s="5">
        <v>2</v>
      </c>
      <c r="E2347" s="5">
        <v>2</v>
      </c>
      <c r="F2347" t="s">
        <v>13</v>
      </c>
      <c r="G2347" t="s">
        <v>14</v>
      </c>
      <c r="H2347" s="4">
        <v>44976</v>
      </c>
    </row>
    <row r="2348" spans="1:8" x14ac:dyDescent="0.25">
      <c r="A2348" t="s">
        <v>2371</v>
      </c>
      <c r="B2348" t="s">
        <v>37</v>
      </c>
      <c r="C2348" s="3">
        <v>3</v>
      </c>
      <c r="D2348" s="5">
        <v>1.5</v>
      </c>
      <c r="E2348" s="5">
        <v>4.5</v>
      </c>
      <c r="F2348" t="s">
        <v>13</v>
      </c>
      <c r="G2348" t="s">
        <v>14</v>
      </c>
      <c r="H2348" s="4">
        <v>45042</v>
      </c>
    </row>
    <row r="2349" spans="1:8" x14ac:dyDescent="0.25">
      <c r="A2349" t="s">
        <v>2372</v>
      </c>
      <c r="B2349" t="s">
        <v>28</v>
      </c>
      <c r="C2349" s="3">
        <v>4</v>
      </c>
      <c r="D2349" s="5">
        <v>4</v>
      </c>
      <c r="E2349" s="5">
        <v>16</v>
      </c>
      <c r="F2349" t="s">
        <v>9</v>
      </c>
      <c r="G2349" t="s">
        <v>14</v>
      </c>
      <c r="H2349" s="4">
        <v>45285</v>
      </c>
    </row>
    <row r="2350" spans="1:8" x14ac:dyDescent="0.25">
      <c r="A2350" t="s">
        <v>2373</v>
      </c>
      <c r="B2350" t="s">
        <v>37</v>
      </c>
      <c r="C2350" s="3">
        <v>5</v>
      </c>
      <c r="D2350" s="5">
        <v>1.5</v>
      </c>
      <c r="E2350" s="5">
        <v>7.5</v>
      </c>
      <c r="F2350" t="s">
        <v>21</v>
      </c>
      <c r="G2350" t="s">
        <v>24</v>
      </c>
      <c r="H2350" s="4">
        <v>45119</v>
      </c>
    </row>
    <row r="2351" spans="1:8" x14ac:dyDescent="0.25">
      <c r="A2351" t="s">
        <v>2374</v>
      </c>
      <c r="B2351" t="s">
        <v>18</v>
      </c>
      <c r="C2351" s="3">
        <v>1</v>
      </c>
      <c r="D2351" s="5">
        <v>5</v>
      </c>
      <c r="E2351" s="5">
        <v>5</v>
      </c>
      <c r="F2351" t="s">
        <v>9</v>
      </c>
      <c r="G2351" t="s">
        <v>14</v>
      </c>
      <c r="H2351" s="4">
        <v>45215</v>
      </c>
    </row>
    <row r="2352" spans="1:8" x14ac:dyDescent="0.25">
      <c r="A2352" t="s">
        <v>2375</v>
      </c>
      <c r="B2352" t="s">
        <v>12</v>
      </c>
      <c r="C2352" s="3">
        <v>4</v>
      </c>
      <c r="D2352" s="5">
        <v>3</v>
      </c>
      <c r="E2352" s="5">
        <v>12</v>
      </c>
      <c r="F2352" t="s">
        <v>31</v>
      </c>
      <c r="G2352" t="s">
        <v>24</v>
      </c>
      <c r="H2352" s="4">
        <v>45236</v>
      </c>
    </row>
    <row r="2353" spans="1:8" x14ac:dyDescent="0.25">
      <c r="A2353" t="s">
        <v>2376</v>
      </c>
      <c r="B2353" t="s">
        <v>18</v>
      </c>
      <c r="C2353" s="3">
        <v>4</v>
      </c>
      <c r="D2353" s="5">
        <v>5</v>
      </c>
      <c r="E2353" s="5">
        <v>20</v>
      </c>
      <c r="F2353" t="s">
        <v>9</v>
      </c>
      <c r="G2353" t="s">
        <v>14</v>
      </c>
      <c r="H2353" s="4">
        <v>44965</v>
      </c>
    </row>
    <row r="2354" spans="1:8" x14ac:dyDescent="0.25">
      <c r="A2354" t="s">
        <v>2377</v>
      </c>
      <c r="B2354" t="s">
        <v>12</v>
      </c>
      <c r="C2354" s="3">
        <v>3</v>
      </c>
      <c r="D2354" s="5">
        <v>3</v>
      </c>
      <c r="E2354" s="5">
        <v>9</v>
      </c>
      <c r="F2354" t="s">
        <v>31</v>
      </c>
      <c r="G2354" t="s">
        <v>19</v>
      </c>
      <c r="H2354" s="4">
        <v>45223</v>
      </c>
    </row>
    <row r="2355" spans="1:8" x14ac:dyDescent="0.25">
      <c r="A2355" t="s">
        <v>2378</v>
      </c>
      <c r="B2355" t="s">
        <v>18</v>
      </c>
      <c r="C2355" s="3">
        <v>5</v>
      </c>
      <c r="D2355" s="5">
        <v>5</v>
      </c>
      <c r="E2355" s="5">
        <v>25</v>
      </c>
      <c r="F2355" t="s">
        <v>13</v>
      </c>
      <c r="G2355" t="s">
        <v>24</v>
      </c>
      <c r="H2355" s="4">
        <v>45217</v>
      </c>
    </row>
    <row r="2356" spans="1:8" x14ac:dyDescent="0.25">
      <c r="A2356" t="s">
        <v>2379</v>
      </c>
      <c r="B2356" t="s">
        <v>8</v>
      </c>
      <c r="C2356" s="3">
        <v>1</v>
      </c>
      <c r="D2356" s="5">
        <v>2</v>
      </c>
      <c r="E2356" s="5">
        <v>2</v>
      </c>
      <c r="F2356" t="s">
        <v>13</v>
      </c>
      <c r="G2356" t="s">
        <v>14</v>
      </c>
      <c r="H2356" s="4">
        <v>45212</v>
      </c>
    </row>
    <row r="2357" spans="1:8" x14ac:dyDescent="0.25">
      <c r="A2357" t="s">
        <v>2380</v>
      </c>
      <c r="B2357" t="s">
        <v>12</v>
      </c>
      <c r="C2357" s="3">
        <v>4</v>
      </c>
      <c r="D2357" s="5">
        <v>3</v>
      </c>
      <c r="E2357" s="5">
        <v>12</v>
      </c>
      <c r="F2357" t="s">
        <v>21</v>
      </c>
      <c r="G2357" t="s">
        <v>14</v>
      </c>
      <c r="H2357" s="4">
        <v>45191</v>
      </c>
    </row>
    <row r="2358" spans="1:8" x14ac:dyDescent="0.25">
      <c r="A2358" t="s">
        <v>2381</v>
      </c>
      <c r="B2358" t="s">
        <v>18</v>
      </c>
      <c r="C2358" s="3">
        <v>4</v>
      </c>
      <c r="D2358" s="5">
        <v>5</v>
      </c>
      <c r="E2358" s="5">
        <v>20</v>
      </c>
      <c r="F2358" t="s">
        <v>21</v>
      </c>
      <c r="G2358" t="s">
        <v>24</v>
      </c>
      <c r="H2358" s="4">
        <v>45038</v>
      </c>
    </row>
    <row r="2359" spans="1:8" x14ac:dyDescent="0.25">
      <c r="A2359" t="s">
        <v>2382</v>
      </c>
      <c r="B2359" t="s">
        <v>23</v>
      </c>
      <c r="C2359" s="3">
        <v>3</v>
      </c>
      <c r="D2359" s="5">
        <v>4</v>
      </c>
      <c r="E2359" s="5">
        <v>12</v>
      </c>
      <c r="F2359" t="s">
        <v>13</v>
      </c>
      <c r="G2359" t="s">
        <v>14</v>
      </c>
      <c r="H2359" s="4">
        <v>45005</v>
      </c>
    </row>
    <row r="2360" spans="1:8" x14ac:dyDescent="0.25">
      <c r="A2360" t="s">
        <v>2383</v>
      </c>
      <c r="B2360" t="s">
        <v>41</v>
      </c>
      <c r="C2360" s="3">
        <v>2</v>
      </c>
      <c r="D2360" s="5">
        <v>3</v>
      </c>
      <c r="E2360" s="5">
        <v>6</v>
      </c>
      <c r="F2360" t="s">
        <v>21</v>
      </c>
      <c r="G2360" t="s">
        <v>14</v>
      </c>
      <c r="H2360" s="4">
        <v>45107</v>
      </c>
    </row>
    <row r="2361" spans="1:8" x14ac:dyDescent="0.25">
      <c r="A2361" t="s">
        <v>2384</v>
      </c>
      <c r="B2361" t="s">
        <v>18</v>
      </c>
      <c r="C2361" s="3">
        <v>3</v>
      </c>
      <c r="D2361" s="5">
        <v>5</v>
      </c>
      <c r="E2361" s="5">
        <v>15</v>
      </c>
      <c r="F2361" t="s">
        <v>9</v>
      </c>
      <c r="G2361" t="s">
        <v>14</v>
      </c>
      <c r="H2361" s="4">
        <v>44991</v>
      </c>
    </row>
    <row r="2362" spans="1:8" x14ac:dyDescent="0.25">
      <c r="A2362" t="s">
        <v>2385</v>
      </c>
      <c r="B2362" t="s">
        <v>37</v>
      </c>
      <c r="C2362" s="3">
        <v>5</v>
      </c>
      <c r="D2362" s="5">
        <v>1.5</v>
      </c>
      <c r="E2362" s="5">
        <v>7.5</v>
      </c>
      <c r="F2362" t="s">
        <v>19</v>
      </c>
      <c r="G2362" t="s">
        <v>10</v>
      </c>
      <c r="H2362" s="4">
        <v>45089</v>
      </c>
    </row>
    <row r="2363" spans="1:8" x14ac:dyDescent="0.25">
      <c r="A2363" t="s">
        <v>2386</v>
      </c>
      <c r="B2363" t="s">
        <v>41</v>
      </c>
      <c r="C2363" s="3">
        <v>2</v>
      </c>
      <c r="D2363" s="5">
        <v>3</v>
      </c>
      <c r="E2363" s="5">
        <v>6</v>
      </c>
      <c r="F2363" t="s">
        <v>9</v>
      </c>
      <c r="G2363" t="s">
        <v>10</v>
      </c>
      <c r="H2363" s="4">
        <v>44948</v>
      </c>
    </row>
    <row r="2364" spans="1:8" x14ac:dyDescent="0.25">
      <c r="A2364" t="s">
        <v>2387</v>
      </c>
      <c r="B2364" t="s">
        <v>41</v>
      </c>
      <c r="C2364" s="3">
        <v>2</v>
      </c>
      <c r="D2364" s="5">
        <v>3</v>
      </c>
      <c r="E2364" s="5">
        <v>6</v>
      </c>
      <c r="F2364" t="s">
        <v>21</v>
      </c>
      <c r="G2364" t="s">
        <v>24</v>
      </c>
      <c r="H2364" s="4">
        <v>45102</v>
      </c>
    </row>
    <row r="2365" spans="1:8" x14ac:dyDescent="0.25">
      <c r="A2365" t="s">
        <v>2388</v>
      </c>
      <c r="B2365" t="s">
        <v>16</v>
      </c>
      <c r="C2365" s="3">
        <v>1</v>
      </c>
      <c r="D2365" s="5">
        <v>1</v>
      </c>
      <c r="E2365" s="5">
        <v>1</v>
      </c>
      <c r="F2365" t="s">
        <v>31</v>
      </c>
      <c r="G2365" t="s">
        <v>24</v>
      </c>
      <c r="H2365" s="4">
        <v>45244</v>
      </c>
    </row>
    <row r="2366" spans="1:8" x14ac:dyDescent="0.25">
      <c r="A2366" t="s">
        <v>2389</v>
      </c>
      <c r="B2366" t="s">
        <v>12</v>
      </c>
      <c r="C2366" s="3">
        <v>2</v>
      </c>
      <c r="D2366" s="5">
        <v>3</v>
      </c>
      <c r="E2366" s="5">
        <v>6</v>
      </c>
      <c r="F2366" t="s">
        <v>9</v>
      </c>
      <c r="G2366" t="s">
        <v>24</v>
      </c>
      <c r="H2366" s="4">
        <v>45181</v>
      </c>
    </row>
    <row r="2367" spans="1:8" x14ac:dyDescent="0.25">
      <c r="A2367" t="s">
        <v>2390</v>
      </c>
      <c r="B2367" t="s">
        <v>18</v>
      </c>
      <c r="C2367" s="3">
        <v>1</v>
      </c>
      <c r="D2367" s="5">
        <v>5</v>
      </c>
      <c r="E2367" s="5">
        <v>5</v>
      </c>
      <c r="F2367" t="s">
        <v>9</v>
      </c>
      <c r="G2367" t="s">
        <v>10</v>
      </c>
      <c r="H2367" s="4">
        <v>45033</v>
      </c>
    </row>
    <row r="2368" spans="1:8" x14ac:dyDescent="0.25">
      <c r="A2368" t="s">
        <v>2391</v>
      </c>
      <c r="B2368" t="s">
        <v>18</v>
      </c>
      <c r="C2368" s="3">
        <v>3</v>
      </c>
      <c r="D2368" s="5">
        <v>5</v>
      </c>
      <c r="E2368" s="5">
        <v>15</v>
      </c>
      <c r="F2368" t="s">
        <v>21</v>
      </c>
      <c r="G2368" t="s">
        <v>10</v>
      </c>
      <c r="H2368" s="4">
        <v>45252</v>
      </c>
    </row>
    <row r="2369" spans="1:8" x14ac:dyDescent="0.25">
      <c r="A2369" t="s">
        <v>2392</v>
      </c>
      <c r="B2369" t="s">
        <v>37</v>
      </c>
      <c r="C2369" s="3">
        <v>2</v>
      </c>
      <c r="D2369" s="5">
        <v>1.5</v>
      </c>
      <c r="E2369" s="5">
        <v>3</v>
      </c>
      <c r="F2369" t="s">
        <v>13</v>
      </c>
      <c r="G2369" t="s">
        <v>14</v>
      </c>
      <c r="H2369" s="4">
        <v>45179</v>
      </c>
    </row>
    <row r="2370" spans="1:8" x14ac:dyDescent="0.25">
      <c r="A2370" t="s">
        <v>2393</v>
      </c>
      <c r="B2370" t="s">
        <v>41</v>
      </c>
      <c r="C2370" s="3">
        <v>5</v>
      </c>
      <c r="D2370" s="5">
        <v>3</v>
      </c>
      <c r="E2370" s="5">
        <v>15</v>
      </c>
      <c r="F2370" t="s">
        <v>21</v>
      </c>
      <c r="G2370" t="s">
        <v>14</v>
      </c>
      <c r="H2370" s="4">
        <v>45001</v>
      </c>
    </row>
    <row r="2371" spans="1:8" x14ac:dyDescent="0.25">
      <c r="A2371" t="s">
        <v>2394</v>
      </c>
      <c r="B2371" t="s">
        <v>12</v>
      </c>
      <c r="C2371" s="3">
        <v>5</v>
      </c>
      <c r="D2371" s="5">
        <v>3</v>
      </c>
      <c r="E2371" s="5">
        <v>15</v>
      </c>
      <c r="F2371" t="s">
        <v>31</v>
      </c>
      <c r="G2371" t="s">
        <v>24</v>
      </c>
      <c r="H2371" s="4">
        <v>45198</v>
      </c>
    </row>
    <row r="2372" spans="1:8" x14ac:dyDescent="0.25">
      <c r="A2372" t="s">
        <v>2395</v>
      </c>
      <c r="B2372" t="s">
        <v>12</v>
      </c>
      <c r="C2372" s="3">
        <v>4</v>
      </c>
      <c r="D2372" s="5">
        <v>3</v>
      </c>
      <c r="E2372" s="5">
        <v>12</v>
      </c>
      <c r="F2372" t="s">
        <v>9</v>
      </c>
      <c r="G2372" t="s">
        <v>14</v>
      </c>
      <c r="H2372" s="4">
        <v>45210</v>
      </c>
    </row>
    <row r="2373" spans="1:8" x14ac:dyDescent="0.25">
      <c r="A2373" t="s">
        <v>2396</v>
      </c>
      <c r="B2373" t="s">
        <v>16</v>
      </c>
      <c r="C2373" s="3">
        <v>5</v>
      </c>
      <c r="D2373" s="5">
        <v>1</v>
      </c>
      <c r="E2373" s="5">
        <v>5</v>
      </c>
      <c r="F2373" t="s">
        <v>9</v>
      </c>
      <c r="G2373" t="s">
        <v>10</v>
      </c>
      <c r="H2373" s="4">
        <v>45110</v>
      </c>
    </row>
    <row r="2374" spans="1:8" x14ac:dyDescent="0.25">
      <c r="A2374" t="s">
        <v>2397</v>
      </c>
      <c r="B2374" t="s">
        <v>16</v>
      </c>
      <c r="C2374" s="3">
        <v>5</v>
      </c>
      <c r="D2374" s="5">
        <v>1</v>
      </c>
      <c r="E2374" s="5">
        <v>5</v>
      </c>
      <c r="F2374" t="s">
        <v>21</v>
      </c>
      <c r="G2374" t="s">
        <v>10</v>
      </c>
      <c r="H2374" s="4">
        <v>44958</v>
      </c>
    </row>
    <row r="2375" spans="1:8" x14ac:dyDescent="0.25">
      <c r="A2375" t="s">
        <v>2398</v>
      </c>
      <c r="B2375" t="s">
        <v>23</v>
      </c>
      <c r="C2375" s="3">
        <v>5</v>
      </c>
      <c r="D2375" s="5">
        <v>4</v>
      </c>
      <c r="E2375" s="5">
        <v>20</v>
      </c>
      <c r="F2375" t="s">
        <v>21</v>
      </c>
      <c r="G2375" t="s">
        <v>14</v>
      </c>
      <c r="H2375" s="4">
        <v>44958</v>
      </c>
    </row>
    <row r="2376" spans="1:8" x14ac:dyDescent="0.25">
      <c r="A2376" t="s">
        <v>2399</v>
      </c>
      <c r="B2376" t="s">
        <v>18</v>
      </c>
      <c r="C2376" s="3">
        <v>5</v>
      </c>
      <c r="D2376" s="5">
        <v>5</v>
      </c>
      <c r="E2376" s="5">
        <v>25</v>
      </c>
      <c r="F2376" t="s">
        <v>31</v>
      </c>
      <c r="G2376" t="s">
        <v>24</v>
      </c>
      <c r="H2376" s="4">
        <v>45225</v>
      </c>
    </row>
    <row r="2377" spans="1:8" x14ac:dyDescent="0.25">
      <c r="A2377" t="s">
        <v>2400</v>
      </c>
      <c r="B2377" t="s">
        <v>16</v>
      </c>
      <c r="C2377" s="3">
        <v>5</v>
      </c>
      <c r="D2377" s="5">
        <v>1</v>
      </c>
      <c r="E2377" s="5">
        <v>5</v>
      </c>
      <c r="F2377" t="s">
        <v>31</v>
      </c>
      <c r="G2377" t="s">
        <v>14</v>
      </c>
      <c r="H2377" s="4">
        <v>45007</v>
      </c>
    </row>
    <row r="2378" spans="1:8" x14ac:dyDescent="0.25">
      <c r="A2378" t="s">
        <v>2401</v>
      </c>
      <c r="B2378" t="s">
        <v>37</v>
      </c>
      <c r="C2378" s="3">
        <v>4</v>
      </c>
      <c r="D2378" s="5">
        <v>1.5</v>
      </c>
      <c r="E2378" s="5">
        <v>6</v>
      </c>
      <c r="F2378" t="s">
        <v>21</v>
      </c>
      <c r="G2378" t="s">
        <v>14</v>
      </c>
      <c r="H2378" s="4">
        <v>44983</v>
      </c>
    </row>
    <row r="2379" spans="1:8" x14ac:dyDescent="0.25">
      <c r="A2379" t="s">
        <v>2402</v>
      </c>
      <c r="B2379" t="s">
        <v>37</v>
      </c>
      <c r="C2379" s="3">
        <v>4</v>
      </c>
      <c r="D2379" s="5">
        <v>1.5</v>
      </c>
      <c r="E2379" s="5">
        <v>6</v>
      </c>
      <c r="F2379" t="s">
        <v>13</v>
      </c>
      <c r="G2379" t="s">
        <v>24</v>
      </c>
      <c r="H2379" s="4">
        <v>45063</v>
      </c>
    </row>
    <row r="2380" spans="1:8" x14ac:dyDescent="0.25">
      <c r="A2380" t="s">
        <v>2403</v>
      </c>
      <c r="B2380" t="s">
        <v>8</v>
      </c>
      <c r="C2380" s="3">
        <v>4</v>
      </c>
      <c r="D2380" s="5">
        <v>2</v>
      </c>
      <c r="E2380" s="5">
        <v>8</v>
      </c>
      <c r="F2380" t="s">
        <v>13</v>
      </c>
      <c r="G2380" t="s">
        <v>10</v>
      </c>
      <c r="H2380" s="4">
        <v>44932</v>
      </c>
    </row>
    <row r="2381" spans="1:8" x14ac:dyDescent="0.25">
      <c r="A2381" t="s">
        <v>2404</v>
      </c>
      <c r="B2381" t="s">
        <v>16</v>
      </c>
      <c r="C2381" s="3">
        <v>1</v>
      </c>
      <c r="D2381" s="5">
        <v>1</v>
      </c>
      <c r="E2381" s="5">
        <v>1</v>
      </c>
      <c r="F2381" t="s">
        <v>31</v>
      </c>
      <c r="G2381" t="s">
        <v>24</v>
      </c>
      <c r="H2381" s="4">
        <v>45016</v>
      </c>
    </row>
    <row r="2382" spans="1:8" x14ac:dyDescent="0.25">
      <c r="A2382" t="s">
        <v>2405</v>
      </c>
      <c r="B2382" t="s">
        <v>16</v>
      </c>
      <c r="C2382" s="3">
        <v>5</v>
      </c>
      <c r="D2382" s="5">
        <v>1</v>
      </c>
      <c r="E2382" s="5">
        <v>5</v>
      </c>
      <c r="F2382" t="s">
        <v>21</v>
      </c>
      <c r="G2382" t="s">
        <v>10</v>
      </c>
      <c r="H2382" s="4">
        <v>45035</v>
      </c>
    </row>
    <row r="2383" spans="1:8" x14ac:dyDescent="0.25">
      <c r="A2383" t="s">
        <v>2406</v>
      </c>
      <c r="B2383" t="s">
        <v>16</v>
      </c>
      <c r="C2383" s="3">
        <v>3</v>
      </c>
      <c r="D2383" s="5">
        <v>1</v>
      </c>
      <c r="E2383" s="5">
        <v>3</v>
      </c>
      <c r="F2383" t="s">
        <v>21</v>
      </c>
      <c r="G2383" t="s">
        <v>24</v>
      </c>
      <c r="H2383" s="4">
        <v>45102</v>
      </c>
    </row>
    <row r="2384" spans="1:8" x14ac:dyDescent="0.25">
      <c r="A2384" t="s">
        <v>2407</v>
      </c>
      <c r="B2384" t="s">
        <v>18</v>
      </c>
      <c r="C2384" s="3">
        <v>5</v>
      </c>
      <c r="D2384" s="5">
        <v>5</v>
      </c>
      <c r="E2384" s="5">
        <v>25</v>
      </c>
      <c r="F2384" t="s">
        <v>13</v>
      </c>
      <c r="G2384" t="s">
        <v>24</v>
      </c>
      <c r="H2384" s="4">
        <v>45247</v>
      </c>
    </row>
    <row r="2385" spans="1:8" x14ac:dyDescent="0.25">
      <c r="A2385" t="s">
        <v>2408</v>
      </c>
      <c r="B2385" t="s">
        <v>12</v>
      </c>
      <c r="C2385" s="3">
        <v>2</v>
      </c>
      <c r="D2385" s="5">
        <v>3</v>
      </c>
      <c r="E2385" s="5">
        <v>6</v>
      </c>
      <c r="F2385" t="s">
        <v>13</v>
      </c>
      <c r="G2385" t="s">
        <v>14</v>
      </c>
      <c r="H2385" s="4">
        <v>44998</v>
      </c>
    </row>
    <row r="2386" spans="1:8" x14ac:dyDescent="0.25">
      <c r="A2386" t="s">
        <v>2409</v>
      </c>
      <c r="B2386" t="s">
        <v>23</v>
      </c>
      <c r="C2386" s="3">
        <v>4</v>
      </c>
      <c r="D2386" s="5">
        <v>4</v>
      </c>
      <c r="E2386" s="5">
        <v>16</v>
      </c>
      <c r="F2386" t="s">
        <v>13</v>
      </c>
      <c r="G2386" t="s">
        <v>24</v>
      </c>
      <c r="H2386" s="4">
        <v>45139</v>
      </c>
    </row>
    <row r="2387" spans="1:8" x14ac:dyDescent="0.25">
      <c r="A2387" t="s">
        <v>2410</v>
      </c>
      <c r="B2387" t="s">
        <v>16</v>
      </c>
      <c r="C2387" s="3">
        <v>1</v>
      </c>
      <c r="D2387" s="5">
        <v>1</v>
      </c>
      <c r="E2387" s="5">
        <v>1</v>
      </c>
      <c r="F2387" t="s">
        <v>31</v>
      </c>
      <c r="G2387" t="s">
        <v>24</v>
      </c>
      <c r="H2387" s="4">
        <v>45124</v>
      </c>
    </row>
    <row r="2388" spans="1:8" x14ac:dyDescent="0.25">
      <c r="A2388" t="s">
        <v>2411</v>
      </c>
      <c r="B2388" t="s">
        <v>26</v>
      </c>
      <c r="C2388" s="3">
        <v>5</v>
      </c>
      <c r="D2388" s="5">
        <v>4</v>
      </c>
      <c r="E2388" s="5">
        <v>20</v>
      </c>
      <c r="F2388" t="s">
        <v>31</v>
      </c>
      <c r="G2388" t="s">
        <v>24</v>
      </c>
      <c r="H2388" s="4">
        <v>45187</v>
      </c>
    </row>
    <row r="2389" spans="1:8" x14ac:dyDescent="0.25">
      <c r="A2389" t="s">
        <v>2412</v>
      </c>
      <c r="B2389" t="s">
        <v>18</v>
      </c>
      <c r="C2389" s="3">
        <v>4</v>
      </c>
      <c r="D2389" s="5">
        <v>5</v>
      </c>
      <c r="E2389" s="5">
        <v>20</v>
      </c>
      <c r="F2389" t="s">
        <v>13</v>
      </c>
      <c r="G2389" t="s">
        <v>14</v>
      </c>
      <c r="H2389" s="4">
        <v>45089</v>
      </c>
    </row>
    <row r="2390" spans="1:8" x14ac:dyDescent="0.25">
      <c r="A2390" t="s">
        <v>2413</v>
      </c>
      <c r="B2390" t="s">
        <v>41</v>
      </c>
      <c r="C2390" s="3">
        <v>3</v>
      </c>
      <c r="D2390" s="5">
        <v>3</v>
      </c>
      <c r="E2390" s="5">
        <v>9</v>
      </c>
      <c r="F2390" t="s">
        <v>19</v>
      </c>
      <c r="G2390" t="s">
        <v>14</v>
      </c>
      <c r="H2390" s="4">
        <v>45111</v>
      </c>
    </row>
    <row r="2391" spans="1:8" x14ac:dyDescent="0.25">
      <c r="A2391" t="s">
        <v>2414</v>
      </c>
      <c r="B2391" t="s">
        <v>16</v>
      </c>
      <c r="C2391" s="3">
        <v>4</v>
      </c>
      <c r="D2391" s="5">
        <v>1</v>
      </c>
      <c r="E2391" s="5">
        <v>4</v>
      </c>
      <c r="F2391" t="s">
        <v>9</v>
      </c>
      <c r="G2391" t="s">
        <v>10</v>
      </c>
      <c r="H2391" s="4">
        <v>45003</v>
      </c>
    </row>
    <row r="2392" spans="1:8" x14ac:dyDescent="0.25">
      <c r="A2392" t="s">
        <v>2415</v>
      </c>
      <c r="B2392" t="s">
        <v>18</v>
      </c>
      <c r="C2392" s="3">
        <v>1</v>
      </c>
      <c r="D2392" s="5">
        <v>5</v>
      </c>
      <c r="E2392" s="5">
        <v>5</v>
      </c>
      <c r="F2392" t="s">
        <v>31</v>
      </c>
      <c r="G2392" t="s">
        <v>24</v>
      </c>
      <c r="H2392" s="4">
        <v>45120</v>
      </c>
    </row>
    <row r="2393" spans="1:8" x14ac:dyDescent="0.25">
      <c r="A2393" t="s">
        <v>2416</v>
      </c>
      <c r="B2393" t="s">
        <v>12</v>
      </c>
      <c r="C2393" s="3">
        <v>4</v>
      </c>
      <c r="D2393" s="5">
        <v>3</v>
      </c>
      <c r="E2393" s="5">
        <v>12</v>
      </c>
      <c r="F2393" t="s">
        <v>13</v>
      </c>
      <c r="G2393" t="s">
        <v>26</v>
      </c>
      <c r="H2393" s="4">
        <v>44998</v>
      </c>
    </row>
    <row r="2394" spans="1:8" x14ac:dyDescent="0.25">
      <c r="A2394" t="s">
        <v>2417</v>
      </c>
      <c r="B2394" t="s">
        <v>16</v>
      </c>
      <c r="C2394" s="3">
        <v>3</v>
      </c>
      <c r="D2394" s="5">
        <v>1</v>
      </c>
      <c r="E2394" s="5">
        <v>3</v>
      </c>
      <c r="F2394" t="s">
        <v>21</v>
      </c>
      <c r="G2394" t="s">
        <v>24</v>
      </c>
      <c r="H2394" s="4">
        <v>45100</v>
      </c>
    </row>
    <row r="2395" spans="1:8" x14ac:dyDescent="0.25">
      <c r="A2395" t="s">
        <v>2418</v>
      </c>
      <c r="B2395" t="s">
        <v>28</v>
      </c>
      <c r="C2395" s="3">
        <v>2</v>
      </c>
      <c r="D2395" s="5">
        <v>4</v>
      </c>
      <c r="E2395" s="5">
        <v>8</v>
      </c>
      <c r="F2395" t="s">
        <v>19</v>
      </c>
      <c r="G2395" t="s">
        <v>26</v>
      </c>
      <c r="H2395" s="4">
        <v>45110</v>
      </c>
    </row>
    <row r="2396" spans="1:8" x14ac:dyDescent="0.25">
      <c r="A2396" t="s">
        <v>2419</v>
      </c>
      <c r="B2396" t="s">
        <v>8</v>
      </c>
      <c r="C2396" s="3">
        <v>5</v>
      </c>
      <c r="D2396" s="5">
        <v>2</v>
      </c>
      <c r="E2396" s="5">
        <v>10</v>
      </c>
      <c r="F2396" t="s">
        <v>31</v>
      </c>
      <c r="G2396" t="s">
        <v>10</v>
      </c>
      <c r="H2396" s="4">
        <v>44966</v>
      </c>
    </row>
    <row r="2397" spans="1:8" x14ac:dyDescent="0.25">
      <c r="A2397" t="s">
        <v>2420</v>
      </c>
      <c r="B2397" t="s">
        <v>18</v>
      </c>
      <c r="C2397" s="3">
        <v>3</v>
      </c>
      <c r="D2397" s="5">
        <v>5</v>
      </c>
      <c r="E2397" s="5">
        <v>15</v>
      </c>
      <c r="F2397" t="s">
        <v>31</v>
      </c>
      <c r="G2397" t="s">
        <v>10</v>
      </c>
      <c r="H2397" s="4">
        <v>45081</v>
      </c>
    </row>
    <row r="2398" spans="1:8" x14ac:dyDescent="0.25">
      <c r="A2398" t="s">
        <v>2421</v>
      </c>
      <c r="B2398" t="s">
        <v>41</v>
      </c>
      <c r="C2398" s="3">
        <v>5</v>
      </c>
      <c r="D2398" s="5">
        <v>3</v>
      </c>
      <c r="E2398" s="5">
        <v>15</v>
      </c>
      <c r="F2398" t="s">
        <v>13</v>
      </c>
      <c r="G2398" t="s">
        <v>10</v>
      </c>
      <c r="H2398" s="4">
        <v>44963</v>
      </c>
    </row>
    <row r="2399" spans="1:8" x14ac:dyDescent="0.25">
      <c r="A2399" t="s">
        <v>2422</v>
      </c>
      <c r="B2399" t="s">
        <v>37</v>
      </c>
      <c r="C2399" s="3">
        <v>3</v>
      </c>
      <c r="D2399" s="5">
        <v>1.5</v>
      </c>
      <c r="E2399" s="5">
        <v>4.5</v>
      </c>
      <c r="F2399" t="s">
        <v>31</v>
      </c>
      <c r="G2399" t="s">
        <v>24</v>
      </c>
      <c r="H2399" s="4">
        <v>44964</v>
      </c>
    </row>
    <row r="2400" spans="1:8" x14ac:dyDescent="0.25">
      <c r="A2400" t="s">
        <v>2423</v>
      </c>
      <c r="B2400" t="s">
        <v>16</v>
      </c>
      <c r="C2400" s="3">
        <v>3</v>
      </c>
      <c r="D2400" s="5">
        <v>1</v>
      </c>
      <c r="E2400" s="5">
        <v>3</v>
      </c>
      <c r="F2400" t="s">
        <v>9</v>
      </c>
      <c r="G2400" t="s">
        <v>14</v>
      </c>
      <c r="H2400" s="4">
        <v>45290</v>
      </c>
    </row>
    <row r="2401" spans="1:8" x14ac:dyDescent="0.25">
      <c r="A2401" t="s">
        <v>2424</v>
      </c>
      <c r="B2401" t="s">
        <v>16</v>
      </c>
      <c r="C2401" s="3">
        <v>2</v>
      </c>
      <c r="D2401" s="5">
        <v>1</v>
      </c>
      <c r="E2401" s="5">
        <v>2</v>
      </c>
      <c r="F2401" t="s">
        <v>9</v>
      </c>
      <c r="G2401" t="s">
        <v>14</v>
      </c>
      <c r="H2401" s="4">
        <v>45062</v>
      </c>
    </row>
    <row r="2402" spans="1:8" x14ac:dyDescent="0.25">
      <c r="A2402" t="s">
        <v>2425</v>
      </c>
      <c r="B2402" t="s">
        <v>37</v>
      </c>
      <c r="C2402" s="3">
        <v>2</v>
      </c>
      <c r="D2402" s="5">
        <v>1.5</v>
      </c>
      <c r="E2402" s="5">
        <v>3</v>
      </c>
      <c r="F2402" t="s">
        <v>9</v>
      </c>
      <c r="G2402" t="s">
        <v>14</v>
      </c>
      <c r="H2402" s="4">
        <v>45019</v>
      </c>
    </row>
    <row r="2403" spans="1:8" x14ac:dyDescent="0.25">
      <c r="A2403" t="s">
        <v>2426</v>
      </c>
      <c r="B2403" t="s">
        <v>12</v>
      </c>
      <c r="C2403" s="3">
        <v>2</v>
      </c>
      <c r="D2403" s="5">
        <v>3</v>
      </c>
      <c r="E2403" s="5">
        <v>6</v>
      </c>
      <c r="F2403" t="s">
        <v>9</v>
      </c>
      <c r="G2403" t="s">
        <v>14</v>
      </c>
      <c r="H2403" s="4">
        <v>45090</v>
      </c>
    </row>
    <row r="2404" spans="1:8" x14ac:dyDescent="0.25">
      <c r="A2404" t="s">
        <v>2427</v>
      </c>
      <c r="B2404" t="s">
        <v>18</v>
      </c>
      <c r="C2404" s="3">
        <v>5</v>
      </c>
      <c r="D2404" s="5">
        <v>5</v>
      </c>
      <c r="E2404" s="5">
        <v>25</v>
      </c>
      <c r="F2404" t="s">
        <v>9</v>
      </c>
      <c r="G2404" t="s">
        <v>14</v>
      </c>
      <c r="H2404" s="4">
        <v>45094</v>
      </c>
    </row>
    <row r="2405" spans="1:8" x14ac:dyDescent="0.25">
      <c r="A2405" t="s">
        <v>2428</v>
      </c>
      <c r="B2405" t="s">
        <v>12</v>
      </c>
      <c r="C2405" s="3">
        <v>2</v>
      </c>
      <c r="D2405" s="5">
        <v>3</v>
      </c>
      <c r="E2405" s="5">
        <v>6</v>
      </c>
      <c r="F2405" t="s">
        <v>21</v>
      </c>
      <c r="G2405" t="s">
        <v>24</v>
      </c>
      <c r="H2405" s="4">
        <v>45197</v>
      </c>
    </row>
    <row r="2406" spans="1:8" x14ac:dyDescent="0.25">
      <c r="A2406" t="s">
        <v>2429</v>
      </c>
      <c r="B2406" t="s">
        <v>37</v>
      </c>
      <c r="C2406" s="3">
        <v>5</v>
      </c>
      <c r="D2406" s="5">
        <v>1.5</v>
      </c>
      <c r="E2406" s="5">
        <v>7.5</v>
      </c>
      <c r="F2406" t="s">
        <v>31</v>
      </c>
      <c r="G2406" t="s">
        <v>10</v>
      </c>
      <c r="H2406" s="4">
        <v>45105</v>
      </c>
    </row>
    <row r="2407" spans="1:8" x14ac:dyDescent="0.25">
      <c r="A2407" t="s">
        <v>2430</v>
      </c>
      <c r="B2407" t="s">
        <v>41</v>
      </c>
      <c r="C2407" s="3">
        <v>1</v>
      </c>
      <c r="D2407" s="5">
        <v>3</v>
      </c>
      <c r="E2407" s="5">
        <v>3</v>
      </c>
      <c r="F2407" t="s">
        <v>9</v>
      </c>
      <c r="G2407" t="s">
        <v>10</v>
      </c>
      <c r="H2407" s="4">
        <v>45180</v>
      </c>
    </row>
    <row r="2408" spans="1:8" x14ac:dyDescent="0.25">
      <c r="A2408" t="s">
        <v>2431</v>
      </c>
      <c r="B2408" t="s">
        <v>8</v>
      </c>
      <c r="C2408" s="3">
        <v>3</v>
      </c>
      <c r="D2408" s="5">
        <v>2</v>
      </c>
      <c r="E2408" s="5">
        <v>6</v>
      </c>
      <c r="F2408" t="s">
        <v>21</v>
      </c>
      <c r="G2408" t="s">
        <v>24</v>
      </c>
      <c r="H2408" s="4">
        <v>45219</v>
      </c>
    </row>
    <row r="2409" spans="1:8" x14ac:dyDescent="0.25">
      <c r="A2409" t="s">
        <v>2432</v>
      </c>
      <c r="B2409" t="s">
        <v>16</v>
      </c>
      <c r="C2409" s="3">
        <v>2</v>
      </c>
      <c r="D2409" s="5">
        <v>1</v>
      </c>
      <c r="E2409" s="5">
        <v>2</v>
      </c>
      <c r="F2409" t="s">
        <v>13</v>
      </c>
      <c r="G2409" t="s">
        <v>10</v>
      </c>
      <c r="H2409" s="4">
        <v>45231</v>
      </c>
    </row>
    <row r="2410" spans="1:8" x14ac:dyDescent="0.25">
      <c r="A2410" t="s">
        <v>2433</v>
      </c>
      <c r="B2410" t="s">
        <v>41</v>
      </c>
      <c r="C2410" s="3">
        <v>4</v>
      </c>
      <c r="D2410" s="5">
        <v>3</v>
      </c>
      <c r="E2410" s="5">
        <v>12</v>
      </c>
      <c r="F2410" t="s">
        <v>13</v>
      </c>
      <c r="G2410" t="s">
        <v>14</v>
      </c>
      <c r="H2410" s="4">
        <v>45208</v>
      </c>
    </row>
    <row r="2411" spans="1:8" x14ac:dyDescent="0.25">
      <c r="A2411" t="s">
        <v>2434</v>
      </c>
      <c r="B2411" t="s">
        <v>37</v>
      </c>
      <c r="C2411" s="3">
        <v>2</v>
      </c>
      <c r="D2411" s="5">
        <v>1.5</v>
      </c>
      <c r="E2411" s="5">
        <v>3</v>
      </c>
      <c r="F2411" t="s">
        <v>21</v>
      </c>
      <c r="G2411" t="s">
        <v>14</v>
      </c>
      <c r="H2411" s="4">
        <v>44986</v>
      </c>
    </row>
    <row r="2412" spans="1:8" x14ac:dyDescent="0.25">
      <c r="A2412" t="s">
        <v>2435</v>
      </c>
      <c r="B2412" t="s">
        <v>8</v>
      </c>
      <c r="C2412" s="3">
        <v>5</v>
      </c>
      <c r="D2412" s="5">
        <v>2</v>
      </c>
      <c r="E2412" s="5">
        <v>10</v>
      </c>
      <c r="F2412" t="s">
        <v>13</v>
      </c>
      <c r="G2412" t="s">
        <v>14</v>
      </c>
      <c r="H2412" s="4">
        <v>45256</v>
      </c>
    </row>
    <row r="2413" spans="1:8" x14ac:dyDescent="0.25">
      <c r="A2413" t="s">
        <v>2436</v>
      </c>
      <c r="B2413" t="s">
        <v>16</v>
      </c>
      <c r="C2413" s="3">
        <v>1</v>
      </c>
      <c r="D2413" s="5">
        <v>1</v>
      </c>
      <c r="E2413" s="5">
        <v>1</v>
      </c>
      <c r="F2413" t="s">
        <v>21</v>
      </c>
      <c r="G2413" t="s">
        <v>24</v>
      </c>
      <c r="H2413" s="4">
        <v>45231</v>
      </c>
    </row>
    <row r="2414" spans="1:8" x14ac:dyDescent="0.25">
      <c r="A2414" t="s">
        <v>2437</v>
      </c>
      <c r="B2414" t="s">
        <v>41</v>
      </c>
      <c r="C2414" s="3">
        <v>2</v>
      </c>
      <c r="D2414" s="5">
        <v>3</v>
      </c>
      <c r="E2414" s="5">
        <v>6</v>
      </c>
      <c r="F2414" t="s">
        <v>31</v>
      </c>
      <c r="G2414" t="s">
        <v>14</v>
      </c>
      <c r="H2414" s="4">
        <v>45024</v>
      </c>
    </row>
    <row r="2415" spans="1:8" x14ac:dyDescent="0.25">
      <c r="A2415" t="s">
        <v>2438</v>
      </c>
      <c r="B2415" t="s">
        <v>28</v>
      </c>
      <c r="C2415" s="3">
        <v>4</v>
      </c>
      <c r="D2415" s="5">
        <v>4</v>
      </c>
      <c r="E2415" s="5">
        <v>16</v>
      </c>
      <c r="F2415" t="s">
        <v>21</v>
      </c>
      <c r="G2415" t="s">
        <v>24</v>
      </c>
      <c r="H2415" s="4">
        <v>44944</v>
      </c>
    </row>
    <row r="2416" spans="1:8" x14ac:dyDescent="0.25">
      <c r="A2416" t="s">
        <v>2439</v>
      </c>
      <c r="B2416" t="s">
        <v>8</v>
      </c>
      <c r="C2416" s="3">
        <v>5</v>
      </c>
      <c r="D2416" s="5">
        <v>2</v>
      </c>
      <c r="E2416" s="5">
        <v>10</v>
      </c>
      <c r="F2416" t="s">
        <v>9</v>
      </c>
      <c r="G2416" t="s">
        <v>26</v>
      </c>
      <c r="H2416" s="4">
        <v>44942</v>
      </c>
    </row>
    <row r="2417" spans="1:8" x14ac:dyDescent="0.25">
      <c r="A2417" t="s">
        <v>2440</v>
      </c>
      <c r="B2417" t="s">
        <v>12</v>
      </c>
      <c r="C2417" s="3">
        <v>1</v>
      </c>
      <c r="D2417" s="5">
        <v>3</v>
      </c>
      <c r="E2417" s="5">
        <v>3</v>
      </c>
      <c r="F2417" t="s">
        <v>13</v>
      </c>
      <c r="G2417" t="s">
        <v>24</v>
      </c>
      <c r="H2417" s="4">
        <v>45004</v>
      </c>
    </row>
    <row r="2418" spans="1:8" x14ac:dyDescent="0.25">
      <c r="A2418" t="s">
        <v>2441</v>
      </c>
      <c r="B2418" t="s">
        <v>8</v>
      </c>
      <c r="C2418" s="3">
        <v>4</v>
      </c>
      <c r="D2418" s="5">
        <v>2</v>
      </c>
      <c r="E2418" s="5">
        <v>8</v>
      </c>
      <c r="F2418" t="s">
        <v>9</v>
      </c>
      <c r="G2418" t="s">
        <v>24</v>
      </c>
      <c r="H2418" s="4">
        <v>45086</v>
      </c>
    </row>
    <row r="2419" spans="1:8" x14ac:dyDescent="0.25">
      <c r="A2419" t="s">
        <v>2442</v>
      </c>
      <c r="B2419" t="s">
        <v>8</v>
      </c>
      <c r="C2419" s="3">
        <v>4</v>
      </c>
      <c r="D2419" s="5">
        <v>2</v>
      </c>
      <c r="E2419" s="5">
        <v>8</v>
      </c>
      <c r="F2419" t="s">
        <v>13</v>
      </c>
      <c r="G2419" t="s">
        <v>14</v>
      </c>
      <c r="H2419" s="4">
        <v>45012</v>
      </c>
    </row>
    <row r="2420" spans="1:8" x14ac:dyDescent="0.25">
      <c r="A2420" t="s">
        <v>2443</v>
      </c>
      <c r="B2420" t="s">
        <v>28</v>
      </c>
      <c r="C2420" s="3">
        <v>5</v>
      </c>
      <c r="D2420" s="5">
        <v>4</v>
      </c>
      <c r="E2420" s="5">
        <v>20</v>
      </c>
      <c r="F2420" t="s">
        <v>21</v>
      </c>
      <c r="G2420" t="s">
        <v>24</v>
      </c>
      <c r="H2420" s="4">
        <v>45111</v>
      </c>
    </row>
    <row r="2421" spans="1:8" x14ac:dyDescent="0.25">
      <c r="A2421" t="s">
        <v>2444</v>
      </c>
      <c r="B2421" t="s">
        <v>18</v>
      </c>
      <c r="C2421" s="3">
        <v>3</v>
      </c>
      <c r="D2421" s="5">
        <v>5</v>
      </c>
      <c r="E2421" s="5">
        <v>15</v>
      </c>
      <c r="F2421" t="s">
        <v>9</v>
      </c>
      <c r="G2421" t="s">
        <v>24</v>
      </c>
      <c r="H2421" s="4">
        <v>45172</v>
      </c>
    </row>
    <row r="2422" spans="1:8" x14ac:dyDescent="0.25">
      <c r="A2422" t="s">
        <v>2445</v>
      </c>
      <c r="B2422" t="s">
        <v>23</v>
      </c>
      <c r="C2422" s="3">
        <v>2</v>
      </c>
      <c r="D2422" s="5">
        <v>4</v>
      </c>
      <c r="E2422" s="5">
        <v>8</v>
      </c>
      <c r="F2422" t="s">
        <v>21</v>
      </c>
      <c r="G2422" t="s">
        <v>19</v>
      </c>
      <c r="H2422" s="4">
        <v>45103</v>
      </c>
    </row>
    <row r="2423" spans="1:8" x14ac:dyDescent="0.25">
      <c r="A2423" t="s">
        <v>2446</v>
      </c>
      <c r="B2423" t="s">
        <v>8</v>
      </c>
      <c r="C2423" s="3">
        <v>3</v>
      </c>
      <c r="D2423" s="5">
        <v>2</v>
      </c>
      <c r="E2423" s="5">
        <v>6</v>
      </c>
      <c r="F2423" t="s">
        <v>21</v>
      </c>
      <c r="G2423" t="s">
        <v>10</v>
      </c>
      <c r="H2423" s="4">
        <v>45034</v>
      </c>
    </row>
    <row r="2424" spans="1:8" x14ac:dyDescent="0.25">
      <c r="A2424" t="s">
        <v>2447</v>
      </c>
      <c r="B2424" t="s">
        <v>41</v>
      </c>
      <c r="C2424" s="3">
        <v>4</v>
      </c>
      <c r="D2424" s="5">
        <v>3</v>
      </c>
      <c r="E2424" s="5">
        <v>12</v>
      </c>
      <c r="F2424" t="s">
        <v>9</v>
      </c>
      <c r="G2424" t="s">
        <v>14</v>
      </c>
      <c r="H2424" s="4">
        <v>45252</v>
      </c>
    </row>
    <row r="2425" spans="1:8" x14ac:dyDescent="0.25">
      <c r="A2425" t="s">
        <v>2448</v>
      </c>
      <c r="B2425" t="s">
        <v>28</v>
      </c>
      <c r="C2425" s="3">
        <v>4</v>
      </c>
      <c r="D2425" s="5">
        <v>4</v>
      </c>
      <c r="E2425" s="5">
        <v>16</v>
      </c>
      <c r="F2425" t="s">
        <v>9</v>
      </c>
      <c r="G2425" t="s">
        <v>14</v>
      </c>
      <c r="H2425" s="4">
        <v>45285</v>
      </c>
    </row>
    <row r="2426" spans="1:8" x14ac:dyDescent="0.25">
      <c r="A2426" t="s">
        <v>2449</v>
      </c>
      <c r="B2426" t="s">
        <v>28</v>
      </c>
      <c r="C2426" s="3">
        <v>1</v>
      </c>
      <c r="D2426" s="5">
        <v>4</v>
      </c>
      <c r="E2426" s="5">
        <v>4</v>
      </c>
      <c r="F2426" t="s">
        <v>9</v>
      </c>
      <c r="G2426" t="s">
        <v>14</v>
      </c>
      <c r="H2426" s="4">
        <v>45094</v>
      </c>
    </row>
    <row r="2427" spans="1:8" x14ac:dyDescent="0.25">
      <c r="A2427" t="s">
        <v>2450</v>
      </c>
      <c r="B2427" t="s">
        <v>26</v>
      </c>
      <c r="C2427" s="3">
        <v>4</v>
      </c>
      <c r="D2427" s="5">
        <v>3</v>
      </c>
      <c r="E2427" s="5">
        <v>12</v>
      </c>
      <c r="F2427" t="s">
        <v>31</v>
      </c>
      <c r="G2427" t="s">
        <v>24</v>
      </c>
      <c r="H2427" s="4">
        <v>44927</v>
      </c>
    </row>
    <row r="2428" spans="1:8" x14ac:dyDescent="0.25">
      <c r="A2428" t="s">
        <v>2451</v>
      </c>
      <c r="B2428" t="s">
        <v>12</v>
      </c>
      <c r="C2428" s="3">
        <v>2</v>
      </c>
      <c r="D2428" s="5">
        <v>3</v>
      </c>
      <c r="E2428" s="5">
        <v>6</v>
      </c>
      <c r="F2428" t="s">
        <v>19</v>
      </c>
      <c r="G2428" t="s">
        <v>19</v>
      </c>
      <c r="H2428" s="4">
        <v>45004</v>
      </c>
    </row>
    <row r="2429" spans="1:8" x14ac:dyDescent="0.25">
      <c r="A2429" t="s">
        <v>2452</v>
      </c>
      <c r="B2429" t="s">
        <v>12</v>
      </c>
      <c r="C2429" s="3">
        <v>5</v>
      </c>
      <c r="D2429" s="5">
        <v>3</v>
      </c>
      <c r="E2429" s="5">
        <v>15</v>
      </c>
      <c r="F2429" t="s">
        <v>13</v>
      </c>
      <c r="G2429" t="s">
        <v>14</v>
      </c>
      <c r="H2429" s="4">
        <v>45177</v>
      </c>
    </row>
    <row r="2430" spans="1:8" x14ac:dyDescent="0.25">
      <c r="A2430" t="s">
        <v>2453</v>
      </c>
      <c r="B2430" t="s">
        <v>18</v>
      </c>
      <c r="C2430" s="3">
        <v>2</v>
      </c>
      <c r="D2430" s="5">
        <v>5</v>
      </c>
      <c r="E2430" s="5">
        <v>10</v>
      </c>
      <c r="F2430" t="s">
        <v>9</v>
      </c>
      <c r="G2430" t="s">
        <v>24</v>
      </c>
      <c r="H2430" s="4">
        <v>45049</v>
      </c>
    </row>
    <row r="2431" spans="1:8" x14ac:dyDescent="0.25">
      <c r="A2431" t="s">
        <v>2454</v>
      </c>
      <c r="B2431" t="s">
        <v>16</v>
      </c>
      <c r="C2431" s="3">
        <v>4</v>
      </c>
      <c r="D2431" s="5">
        <v>1</v>
      </c>
      <c r="E2431" s="5">
        <v>4</v>
      </c>
      <c r="F2431" t="s">
        <v>13</v>
      </c>
      <c r="G2431" t="s">
        <v>10</v>
      </c>
      <c r="H2431" s="4">
        <v>44978</v>
      </c>
    </row>
    <row r="2432" spans="1:8" x14ac:dyDescent="0.25">
      <c r="A2432" t="s">
        <v>2455</v>
      </c>
      <c r="B2432" t="s">
        <v>23</v>
      </c>
      <c r="C2432" s="3">
        <v>4</v>
      </c>
      <c r="D2432" s="5">
        <v>4</v>
      </c>
      <c r="E2432" s="5">
        <v>16</v>
      </c>
      <c r="F2432" t="s">
        <v>13</v>
      </c>
      <c r="G2432" t="s">
        <v>10</v>
      </c>
      <c r="H2432" s="4">
        <v>45246</v>
      </c>
    </row>
    <row r="2433" spans="1:8" x14ac:dyDescent="0.25">
      <c r="A2433" t="s">
        <v>2456</v>
      </c>
      <c r="B2433" t="s">
        <v>30</v>
      </c>
      <c r="C2433" s="3">
        <v>1</v>
      </c>
      <c r="D2433" s="5">
        <v>3</v>
      </c>
      <c r="E2433" s="5">
        <v>3</v>
      </c>
      <c r="F2433" t="s">
        <v>31</v>
      </c>
      <c r="G2433" t="s">
        <v>14</v>
      </c>
      <c r="H2433" s="4">
        <v>45281</v>
      </c>
    </row>
    <row r="2434" spans="1:8" x14ac:dyDescent="0.25">
      <c r="A2434" t="s">
        <v>2457</v>
      </c>
      <c r="B2434" t="s">
        <v>28</v>
      </c>
      <c r="C2434" s="3">
        <v>5</v>
      </c>
      <c r="D2434" s="5">
        <v>4</v>
      </c>
      <c r="E2434" s="5">
        <v>20</v>
      </c>
      <c r="F2434" t="s">
        <v>13</v>
      </c>
      <c r="G2434" t="s">
        <v>10</v>
      </c>
      <c r="H2434" s="4">
        <v>45063</v>
      </c>
    </row>
    <row r="2435" spans="1:8" x14ac:dyDescent="0.25">
      <c r="A2435" t="s">
        <v>2458</v>
      </c>
      <c r="B2435" t="s">
        <v>37</v>
      </c>
      <c r="C2435" s="3">
        <v>3</v>
      </c>
      <c r="D2435" s="5">
        <v>1.5</v>
      </c>
      <c r="E2435" s="5">
        <v>4.5</v>
      </c>
      <c r="F2435" t="s">
        <v>13</v>
      </c>
      <c r="G2435" t="s">
        <v>24</v>
      </c>
      <c r="H2435" s="4">
        <v>45249</v>
      </c>
    </row>
    <row r="2436" spans="1:8" x14ac:dyDescent="0.25">
      <c r="A2436" t="s">
        <v>2459</v>
      </c>
      <c r="B2436" t="s">
        <v>8</v>
      </c>
      <c r="C2436" s="3">
        <v>1</v>
      </c>
      <c r="D2436" s="5">
        <v>2</v>
      </c>
      <c r="E2436" s="5">
        <v>2</v>
      </c>
      <c r="F2436" t="s">
        <v>21</v>
      </c>
      <c r="G2436" t="s">
        <v>24</v>
      </c>
      <c r="H2436" s="4">
        <v>45165</v>
      </c>
    </row>
    <row r="2437" spans="1:8" x14ac:dyDescent="0.25">
      <c r="A2437" t="s">
        <v>2460</v>
      </c>
      <c r="B2437" t="s">
        <v>28</v>
      </c>
      <c r="C2437" s="3">
        <v>5</v>
      </c>
      <c r="D2437" s="5">
        <v>4</v>
      </c>
      <c r="E2437" s="5">
        <v>20</v>
      </c>
      <c r="F2437" t="s">
        <v>26</v>
      </c>
      <c r="G2437" t="s">
        <v>24</v>
      </c>
      <c r="H2437" s="4">
        <v>45282</v>
      </c>
    </row>
    <row r="2438" spans="1:8" x14ac:dyDescent="0.25">
      <c r="A2438" t="s">
        <v>2461</v>
      </c>
      <c r="B2438" t="s">
        <v>23</v>
      </c>
      <c r="C2438" s="3">
        <v>3</v>
      </c>
      <c r="D2438" s="5">
        <v>4</v>
      </c>
      <c r="E2438" s="5">
        <v>12</v>
      </c>
      <c r="F2438" t="s">
        <v>31</v>
      </c>
      <c r="G2438" t="s">
        <v>10</v>
      </c>
      <c r="H2438" s="4">
        <v>45234</v>
      </c>
    </row>
    <row r="2439" spans="1:8" x14ac:dyDescent="0.25">
      <c r="A2439" t="s">
        <v>2462</v>
      </c>
      <c r="B2439" t="s">
        <v>8</v>
      </c>
      <c r="C2439" s="3">
        <v>1</v>
      </c>
      <c r="D2439" s="5">
        <v>2</v>
      </c>
      <c r="E2439" s="5">
        <v>2</v>
      </c>
      <c r="F2439" t="s">
        <v>21</v>
      </c>
      <c r="G2439" t="s">
        <v>24</v>
      </c>
      <c r="H2439" s="4">
        <v>45031</v>
      </c>
    </row>
    <row r="2440" spans="1:8" x14ac:dyDescent="0.25">
      <c r="A2440" t="s">
        <v>2463</v>
      </c>
      <c r="B2440" t="s">
        <v>8</v>
      </c>
      <c r="C2440" s="3">
        <v>1</v>
      </c>
      <c r="D2440" s="5">
        <v>2</v>
      </c>
      <c r="E2440" s="5">
        <v>2</v>
      </c>
      <c r="F2440" t="s">
        <v>13</v>
      </c>
      <c r="G2440" t="s">
        <v>24</v>
      </c>
      <c r="H2440" s="4">
        <v>45147</v>
      </c>
    </row>
    <row r="2441" spans="1:8" x14ac:dyDescent="0.25">
      <c r="A2441" t="s">
        <v>2464</v>
      </c>
      <c r="B2441" t="s">
        <v>28</v>
      </c>
      <c r="C2441" s="3">
        <v>4</v>
      </c>
      <c r="D2441" s="5">
        <v>4</v>
      </c>
      <c r="E2441" s="5">
        <v>16</v>
      </c>
      <c r="F2441" t="s">
        <v>31</v>
      </c>
      <c r="G2441" t="s">
        <v>14</v>
      </c>
      <c r="H2441" s="4">
        <v>45267</v>
      </c>
    </row>
    <row r="2442" spans="1:8" x14ac:dyDescent="0.25">
      <c r="A2442" t="s">
        <v>2465</v>
      </c>
      <c r="B2442" t="s">
        <v>8</v>
      </c>
      <c r="C2442" s="3">
        <v>3</v>
      </c>
      <c r="D2442" s="5">
        <v>2</v>
      </c>
      <c r="E2442" s="5">
        <v>6</v>
      </c>
      <c r="F2442" t="s">
        <v>31</v>
      </c>
      <c r="G2442" t="s">
        <v>24</v>
      </c>
      <c r="H2442" s="4">
        <v>45076</v>
      </c>
    </row>
    <row r="2443" spans="1:8" x14ac:dyDescent="0.25">
      <c r="A2443" t="s">
        <v>2466</v>
      </c>
      <c r="B2443" t="s">
        <v>28</v>
      </c>
      <c r="C2443" s="3">
        <v>3</v>
      </c>
      <c r="D2443" s="5">
        <v>4</v>
      </c>
      <c r="E2443" s="5">
        <v>12</v>
      </c>
      <c r="F2443" t="s">
        <v>31</v>
      </c>
      <c r="G2443" t="s">
        <v>24</v>
      </c>
      <c r="H2443" s="4">
        <v>45278</v>
      </c>
    </row>
    <row r="2444" spans="1:8" x14ac:dyDescent="0.25">
      <c r="A2444" t="s">
        <v>2467</v>
      </c>
      <c r="B2444" t="s">
        <v>12</v>
      </c>
      <c r="C2444" s="3">
        <v>3</v>
      </c>
      <c r="D2444" s="5">
        <v>3</v>
      </c>
      <c r="E2444" s="5">
        <v>9</v>
      </c>
      <c r="F2444" t="s">
        <v>9</v>
      </c>
      <c r="G2444" t="s">
        <v>14</v>
      </c>
      <c r="H2444" s="4">
        <v>45158</v>
      </c>
    </row>
    <row r="2445" spans="1:8" x14ac:dyDescent="0.25">
      <c r="A2445" t="s">
        <v>2468</v>
      </c>
      <c r="B2445" t="s">
        <v>8</v>
      </c>
      <c r="C2445" s="3">
        <v>5</v>
      </c>
      <c r="D2445" s="5">
        <v>2</v>
      </c>
      <c r="E2445" s="5">
        <v>10</v>
      </c>
      <c r="F2445" t="s">
        <v>13</v>
      </c>
      <c r="G2445" t="s">
        <v>10</v>
      </c>
      <c r="H2445" s="4">
        <v>45216</v>
      </c>
    </row>
    <row r="2446" spans="1:8" x14ac:dyDescent="0.25">
      <c r="A2446" t="s">
        <v>2469</v>
      </c>
      <c r="B2446" t="s">
        <v>16</v>
      </c>
      <c r="C2446" s="3">
        <v>2</v>
      </c>
      <c r="D2446" s="5">
        <v>1</v>
      </c>
      <c r="E2446" s="5">
        <v>2</v>
      </c>
      <c r="F2446" t="s">
        <v>21</v>
      </c>
      <c r="G2446" t="s">
        <v>10</v>
      </c>
      <c r="H2446" s="4">
        <v>45145</v>
      </c>
    </row>
    <row r="2447" spans="1:8" x14ac:dyDescent="0.25">
      <c r="A2447" t="s">
        <v>2470</v>
      </c>
      <c r="B2447" t="s">
        <v>41</v>
      </c>
      <c r="C2447" s="3">
        <v>5</v>
      </c>
      <c r="D2447" s="5">
        <v>3</v>
      </c>
      <c r="E2447" s="5">
        <v>15</v>
      </c>
      <c r="F2447" t="s">
        <v>21</v>
      </c>
      <c r="G2447" t="s">
        <v>14</v>
      </c>
      <c r="H2447" s="4">
        <v>45250</v>
      </c>
    </row>
    <row r="2448" spans="1:8" x14ac:dyDescent="0.25">
      <c r="A2448" t="s">
        <v>2471</v>
      </c>
      <c r="B2448" t="s">
        <v>18</v>
      </c>
      <c r="C2448" s="3">
        <v>5</v>
      </c>
      <c r="D2448" s="5">
        <v>5</v>
      </c>
      <c r="E2448" s="5">
        <v>25</v>
      </c>
      <c r="F2448" t="s">
        <v>13</v>
      </c>
      <c r="G2448" t="s">
        <v>24</v>
      </c>
      <c r="H2448" s="4">
        <v>45142</v>
      </c>
    </row>
    <row r="2449" spans="1:8" x14ac:dyDescent="0.25">
      <c r="A2449" t="s">
        <v>2472</v>
      </c>
      <c r="B2449" t="s">
        <v>12</v>
      </c>
      <c r="C2449" s="3">
        <v>5</v>
      </c>
      <c r="D2449" s="5">
        <v>3</v>
      </c>
      <c r="E2449" s="5">
        <v>15</v>
      </c>
      <c r="F2449" t="s">
        <v>13</v>
      </c>
      <c r="G2449" t="s">
        <v>26</v>
      </c>
      <c r="H2449" s="4">
        <v>45261</v>
      </c>
    </row>
    <row r="2450" spans="1:8" x14ac:dyDescent="0.25">
      <c r="A2450" t="s">
        <v>2473</v>
      </c>
      <c r="B2450" t="s">
        <v>41</v>
      </c>
      <c r="C2450" s="3">
        <v>3</v>
      </c>
      <c r="D2450" s="5">
        <v>3</v>
      </c>
      <c r="E2450" s="5">
        <v>9</v>
      </c>
      <c r="F2450" t="s">
        <v>9</v>
      </c>
      <c r="G2450" t="s">
        <v>19</v>
      </c>
      <c r="H2450" s="4">
        <v>44956</v>
      </c>
    </row>
    <row r="2451" spans="1:8" x14ac:dyDescent="0.25">
      <c r="A2451" t="s">
        <v>2474</v>
      </c>
      <c r="B2451" t="s">
        <v>8</v>
      </c>
      <c r="C2451" s="3">
        <v>3</v>
      </c>
      <c r="D2451" s="5">
        <v>2</v>
      </c>
      <c r="E2451" s="5">
        <v>6</v>
      </c>
      <c r="F2451" t="s">
        <v>31</v>
      </c>
      <c r="G2451" t="s">
        <v>24</v>
      </c>
      <c r="H2451" s="4">
        <v>44951</v>
      </c>
    </row>
    <row r="2452" spans="1:8" x14ac:dyDescent="0.25">
      <c r="A2452" t="s">
        <v>2475</v>
      </c>
      <c r="B2452" t="s">
        <v>23</v>
      </c>
      <c r="C2452" s="3">
        <v>1</v>
      </c>
      <c r="D2452" s="5">
        <v>4</v>
      </c>
      <c r="E2452" s="5">
        <v>4</v>
      </c>
      <c r="F2452" t="s">
        <v>9</v>
      </c>
      <c r="G2452" t="s">
        <v>24</v>
      </c>
      <c r="H2452" s="4">
        <v>44952</v>
      </c>
    </row>
    <row r="2453" spans="1:8" x14ac:dyDescent="0.25">
      <c r="A2453" t="s">
        <v>2476</v>
      </c>
      <c r="B2453" t="s">
        <v>30</v>
      </c>
      <c r="C2453" s="3">
        <v>1</v>
      </c>
      <c r="D2453" s="5">
        <v>4</v>
      </c>
      <c r="E2453" s="5">
        <v>4</v>
      </c>
      <c r="F2453" t="s">
        <v>21</v>
      </c>
      <c r="G2453" t="s">
        <v>14</v>
      </c>
      <c r="H2453" s="4">
        <v>45034</v>
      </c>
    </row>
    <row r="2454" spans="1:8" x14ac:dyDescent="0.25">
      <c r="A2454" t="s">
        <v>2477</v>
      </c>
      <c r="B2454" t="s">
        <v>41</v>
      </c>
      <c r="C2454" s="3">
        <v>1</v>
      </c>
      <c r="D2454" s="5">
        <v>3</v>
      </c>
      <c r="E2454" s="5">
        <v>3</v>
      </c>
      <c r="F2454" t="s">
        <v>9</v>
      </c>
      <c r="G2454" t="s">
        <v>10</v>
      </c>
      <c r="H2454" s="4">
        <v>45177</v>
      </c>
    </row>
    <row r="2455" spans="1:8" x14ac:dyDescent="0.25">
      <c r="A2455" t="s">
        <v>2478</v>
      </c>
      <c r="B2455" t="s">
        <v>37</v>
      </c>
      <c r="C2455" s="3">
        <v>3</v>
      </c>
      <c r="D2455" s="5">
        <v>1.5</v>
      </c>
      <c r="E2455" s="5">
        <v>4.5</v>
      </c>
      <c r="F2455" t="s">
        <v>21</v>
      </c>
      <c r="G2455" t="s">
        <v>24</v>
      </c>
      <c r="H2455" s="4">
        <v>44981</v>
      </c>
    </row>
    <row r="2456" spans="1:8" x14ac:dyDescent="0.25">
      <c r="A2456" t="s">
        <v>2479</v>
      </c>
      <c r="B2456" t="s">
        <v>16</v>
      </c>
      <c r="C2456" s="3">
        <v>3</v>
      </c>
      <c r="D2456" s="5">
        <v>1</v>
      </c>
      <c r="E2456" s="5">
        <v>3</v>
      </c>
      <c r="F2456" t="s">
        <v>31</v>
      </c>
      <c r="G2456" t="s">
        <v>24</v>
      </c>
      <c r="H2456" s="4">
        <v>45284</v>
      </c>
    </row>
    <row r="2457" spans="1:8" x14ac:dyDescent="0.25">
      <c r="A2457" t="s">
        <v>2480</v>
      </c>
      <c r="B2457" t="s">
        <v>19</v>
      </c>
      <c r="C2457" s="3">
        <v>2</v>
      </c>
      <c r="D2457" s="5">
        <v>4</v>
      </c>
      <c r="E2457" s="5">
        <v>8</v>
      </c>
      <c r="F2457" t="s">
        <v>21</v>
      </c>
      <c r="G2457" t="s">
        <v>26</v>
      </c>
      <c r="H2457" s="4">
        <v>45141</v>
      </c>
    </row>
    <row r="2458" spans="1:8" x14ac:dyDescent="0.25">
      <c r="A2458" t="s">
        <v>2481</v>
      </c>
      <c r="B2458" t="s">
        <v>12</v>
      </c>
      <c r="C2458" s="3">
        <v>4</v>
      </c>
      <c r="D2458" s="5">
        <v>3</v>
      </c>
      <c r="E2458" s="5">
        <v>12</v>
      </c>
      <c r="F2458" t="s">
        <v>31</v>
      </c>
      <c r="G2458" t="s">
        <v>10</v>
      </c>
      <c r="H2458" s="4">
        <v>45021</v>
      </c>
    </row>
    <row r="2459" spans="1:8" x14ac:dyDescent="0.25">
      <c r="A2459" t="s">
        <v>2482</v>
      </c>
      <c r="B2459" t="s">
        <v>37</v>
      </c>
      <c r="C2459" s="3">
        <v>4</v>
      </c>
      <c r="D2459" s="5">
        <v>1.5</v>
      </c>
      <c r="E2459" s="5">
        <v>6</v>
      </c>
      <c r="F2459" t="s">
        <v>13</v>
      </c>
      <c r="G2459" t="s">
        <v>14</v>
      </c>
      <c r="H2459" s="4">
        <v>44944</v>
      </c>
    </row>
    <row r="2460" spans="1:8" x14ac:dyDescent="0.25">
      <c r="A2460" t="s">
        <v>2483</v>
      </c>
      <c r="B2460" t="s">
        <v>18</v>
      </c>
      <c r="C2460" s="3">
        <v>1</v>
      </c>
      <c r="D2460" s="5">
        <v>5</v>
      </c>
      <c r="E2460" s="5">
        <v>5</v>
      </c>
      <c r="F2460" t="s">
        <v>13</v>
      </c>
      <c r="G2460" t="s">
        <v>10</v>
      </c>
      <c r="H2460" s="4">
        <v>45184</v>
      </c>
    </row>
    <row r="2461" spans="1:8" x14ac:dyDescent="0.25">
      <c r="A2461" t="s">
        <v>2484</v>
      </c>
      <c r="B2461" t="s">
        <v>8</v>
      </c>
      <c r="C2461" s="3">
        <v>3</v>
      </c>
      <c r="D2461" s="5">
        <v>2</v>
      </c>
      <c r="E2461" s="5">
        <v>6</v>
      </c>
      <c r="F2461" t="s">
        <v>31</v>
      </c>
      <c r="G2461" t="s">
        <v>24</v>
      </c>
      <c r="H2461" s="4">
        <v>45232</v>
      </c>
    </row>
    <row r="2462" spans="1:8" x14ac:dyDescent="0.25">
      <c r="A2462" t="s">
        <v>2485</v>
      </c>
      <c r="B2462" t="s">
        <v>8</v>
      </c>
      <c r="C2462" s="3">
        <v>1</v>
      </c>
      <c r="D2462" s="5">
        <v>2</v>
      </c>
      <c r="E2462" s="5">
        <v>2</v>
      </c>
      <c r="F2462" t="s">
        <v>31</v>
      </c>
      <c r="G2462" t="s">
        <v>24</v>
      </c>
      <c r="H2462" s="4">
        <v>45221</v>
      </c>
    </row>
    <row r="2463" spans="1:8" x14ac:dyDescent="0.25">
      <c r="A2463" t="s">
        <v>2486</v>
      </c>
      <c r="B2463" t="s">
        <v>18</v>
      </c>
      <c r="C2463" s="3">
        <v>5</v>
      </c>
      <c r="D2463" s="5">
        <v>5</v>
      </c>
      <c r="E2463" s="5">
        <v>25</v>
      </c>
      <c r="F2463" t="s">
        <v>9</v>
      </c>
      <c r="G2463" t="s">
        <v>14</v>
      </c>
      <c r="H2463" s="4">
        <v>45163</v>
      </c>
    </row>
    <row r="2464" spans="1:8" x14ac:dyDescent="0.25">
      <c r="A2464" t="s">
        <v>2487</v>
      </c>
      <c r="B2464" t="s">
        <v>16</v>
      </c>
      <c r="C2464" s="3">
        <v>2</v>
      </c>
      <c r="D2464" s="5">
        <v>1</v>
      </c>
      <c r="E2464" s="5">
        <v>2</v>
      </c>
      <c r="F2464" t="s">
        <v>19</v>
      </c>
      <c r="G2464" t="s">
        <v>14</v>
      </c>
      <c r="H2464" s="4">
        <v>45077</v>
      </c>
    </row>
    <row r="2465" spans="1:8" x14ac:dyDescent="0.25">
      <c r="A2465" t="s">
        <v>2488</v>
      </c>
      <c r="B2465" t="s">
        <v>12</v>
      </c>
      <c r="C2465" s="3">
        <v>5</v>
      </c>
      <c r="D2465" s="5">
        <v>3</v>
      </c>
      <c r="E2465" s="5">
        <v>15</v>
      </c>
      <c r="F2465" t="s">
        <v>9</v>
      </c>
      <c r="G2465" t="s">
        <v>10</v>
      </c>
      <c r="H2465" s="4">
        <v>44931</v>
      </c>
    </row>
    <row r="2466" spans="1:8" x14ac:dyDescent="0.25">
      <c r="A2466" t="s">
        <v>2489</v>
      </c>
      <c r="B2466" t="s">
        <v>30</v>
      </c>
      <c r="C2466" s="3">
        <v>5</v>
      </c>
      <c r="D2466" s="5">
        <v>3</v>
      </c>
      <c r="E2466" s="5">
        <v>15</v>
      </c>
      <c r="F2466" t="s">
        <v>9</v>
      </c>
      <c r="G2466" t="s">
        <v>14</v>
      </c>
      <c r="H2466" s="4">
        <v>45227</v>
      </c>
    </row>
    <row r="2467" spans="1:8" x14ac:dyDescent="0.25">
      <c r="A2467" t="s">
        <v>2490</v>
      </c>
      <c r="B2467" t="s">
        <v>8</v>
      </c>
      <c r="C2467" s="3">
        <v>3</v>
      </c>
      <c r="D2467" s="5">
        <v>2</v>
      </c>
      <c r="E2467" s="5">
        <v>6</v>
      </c>
      <c r="F2467" t="s">
        <v>21</v>
      </c>
      <c r="G2467" t="s">
        <v>14</v>
      </c>
      <c r="H2467" s="4">
        <v>45088</v>
      </c>
    </row>
    <row r="2468" spans="1:8" x14ac:dyDescent="0.25">
      <c r="A2468" t="s">
        <v>2491</v>
      </c>
      <c r="B2468" t="s">
        <v>37</v>
      </c>
      <c r="C2468" s="3">
        <v>3</v>
      </c>
      <c r="D2468" s="5">
        <v>1.5</v>
      </c>
      <c r="E2468" s="5">
        <v>4.5</v>
      </c>
      <c r="F2468" t="s">
        <v>21</v>
      </c>
      <c r="G2468" t="s">
        <v>10</v>
      </c>
      <c r="H2468" s="4">
        <v>45131</v>
      </c>
    </row>
    <row r="2469" spans="1:8" x14ac:dyDescent="0.25">
      <c r="A2469" t="s">
        <v>2492</v>
      </c>
      <c r="B2469" t="s">
        <v>18</v>
      </c>
      <c r="C2469" s="3">
        <v>1</v>
      </c>
      <c r="D2469" s="5">
        <v>5</v>
      </c>
      <c r="E2469" s="5">
        <v>5</v>
      </c>
      <c r="F2469" t="s">
        <v>26</v>
      </c>
      <c r="G2469" t="s">
        <v>24</v>
      </c>
      <c r="H2469" s="4">
        <v>44943</v>
      </c>
    </row>
    <row r="2470" spans="1:8" x14ac:dyDescent="0.25">
      <c r="A2470" t="s">
        <v>2493</v>
      </c>
      <c r="B2470" t="s">
        <v>41</v>
      </c>
      <c r="C2470" s="3">
        <v>5</v>
      </c>
      <c r="D2470" s="5">
        <v>3</v>
      </c>
      <c r="E2470" s="5">
        <v>15</v>
      </c>
      <c r="F2470" t="s">
        <v>21</v>
      </c>
      <c r="G2470" t="s">
        <v>14</v>
      </c>
      <c r="H2470" s="4">
        <v>44938</v>
      </c>
    </row>
    <row r="2471" spans="1:8" x14ac:dyDescent="0.25">
      <c r="A2471" t="s">
        <v>2494</v>
      </c>
      <c r="B2471" t="s">
        <v>41</v>
      </c>
      <c r="C2471" s="3">
        <v>5</v>
      </c>
      <c r="D2471" s="5">
        <v>3</v>
      </c>
      <c r="E2471" s="5">
        <v>15</v>
      </c>
      <c r="F2471" t="s">
        <v>13</v>
      </c>
      <c r="G2471" t="s">
        <v>10</v>
      </c>
      <c r="H2471" s="4">
        <v>45150</v>
      </c>
    </row>
    <row r="2472" spans="1:8" x14ac:dyDescent="0.25">
      <c r="A2472" t="s">
        <v>2495</v>
      </c>
      <c r="B2472" t="s">
        <v>16</v>
      </c>
      <c r="C2472" s="3">
        <v>4</v>
      </c>
      <c r="D2472" s="5">
        <v>1</v>
      </c>
      <c r="E2472" s="5">
        <v>4</v>
      </c>
      <c r="F2472" t="s">
        <v>21</v>
      </c>
      <c r="G2472" t="s">
        <v>24</v>
      </c>
      <c r="H2472" s="4">
        <v>45044</v>
      </c>
    </row>
    <row r="2473" spans="1:8" x14ac:dyDescent="0.25">
      <c r="A2473" t="s">
        <v>2496</v>
      </c>
      <c r="B2473" t="s">
        <v>16</v>
      </c>
      <c r="C2473" s="3">
        <v>5</v>
      </c>
      <c r="D2473" s="5">
        <v>1</v>
      </c>
      <c r="E2473" s="5">
        <v>5</v>
      </c>
      <c r="F2473" t="s">
        <v>21</v>
      </c>
      <c r="G2473" t="s">
        <v>24</v>
      </c>
      <c r="H2473" s="4">
        <v>45237</v>
      </c>
    </row>
    <row r="2474" spans="1:8" x14ac:dyDescent="0.25">
      <c r="A2474" t="s">
        <v>2497</v>
      </c>
      <c r="B2474" t="s">
        <v>18</v>
      </c>
      <c r="C2474" s="3">
        <v>4</v>
      </c>
      <c r="D2474" s="5">
        <v>5</v>
      </c>
      <c r="E2474" s="5">
        <v>20</v>
      </c>
      <c r="F2474" t="s">
        <v>13</v>
      </c>
      <c r="G2474" t="s">
        <v>14</v>
      </c>
      <c r="H2474" s="4">
        <v>45010</v>
      </c>
    </row>
    <row r="2475" spans="1:8" x14ac:dyDescent="0.25">
      <c r="A2475" t="s">
        <v>2498</v>
      </c>
      <c r="B2475" t="s">
        <v>28</v>
      </c>
      <c r="C2475" s="3">
        <v>3</v>
      </c>
      <c r="D2475" s="5">
        <v>4</v>
      </c>
      <c r="E2475" s="5">
        <v>12</v>
      </c>
      <c r="F2475" t="s">
        <v>21</v>
      </c>
      <c r="G2475" t="s">
        <v>24</v>
      </c>
      <c r="H2475" s="4">
        <v>44997</v>
      </c>
    </row>
    <row r="2476" spans="1:8" x14ac:dyDescent="0.25">
      <c r="A2476" t="s">
        <v>2499</v>
      </c>
      <c r="B2476" t="s">
        <v>16</v>
      </c>
      <c r="C2476" s="3">
        <v>4</v>
      </c>
      <c r="D2476" s="5">
        <v>1</v>
      </c>
      <c r="E2476" s="5">
        <v>4</v>
      </c>
      <c r="F2476" t="s">
        <v>26</v>
      </c>
      <c r="G2476" t="s">
        <v>24</v>
      </c>
      <c r="H2476" s="4">
        <v>45284</v>
      </c>
    </row>
    <row r="2477" spans="1:8" x14ac:dyDescent="0.25">
      <c r="A2477" t="s">
        <v>2500</v>
      </c>
      <c r="B2477" t="s">
        <v>41</v>
      </c>
      <c r="C2477" s="3">
        <v>4</v>
      </c>
      <c r="D2477" s="5">
        <v>3</v>
      </c>
      <c r="E2477" s="5">
        <v>12</v>
      </c>
      <c r="F2477" t="s">
        <v>13</v>
      </c>
      <c r="G2477" t="s">
        <v>14</v>
      </c>
      <c r="H2477" s="4">
        <v>45137</v>
      </c>
    </row>
    <row r="2478" spans="1:8" x14ac:dyDescent="0.25">
      <c r="A2478" t="s">
        <v>2501</v>
      </c>
      <c r="B2478" t="s">
        <v>23</v>
      </c>
      <c r="C2478" s="3">
        <v>4</v>
      </c>
      <c r="D2478" s="5">
        <v>4</v>
      </c>
      <c r="E2478" s="5">
        <v>16</v>
      </c>
      <c r="F2478" t="s">
        <v>13</v>
      </c>
      <c r="G2478" t="s">
        <v>14</v>
      </c>
      <c r="H2478" s="4">
        <v>44962</v>
      </c>
    </row>
    <row r="2479" spans="1:8" x14ac:dyDescent="0.25">
      <c r="A2479" t="s">
        <v>2502</v>
      </c>
      <c r="B2479" t="s">
        <v>23</v>
      </c>
      <c r="C2479" s="3">
        <v>3</v>
      </c>
      <c r="D2479" s="5">
        <v>4</v>
      </c>
      <c r="E2479" s="5">
        <v>12</v>
      </c>
      <c r="F2479" t="s">
        <v>13</v>
      </c>
      <c r="G2479" t="s">
        <v>26</v>
      </c>
      <c r="H2479" s="4">
        <v>45034</v>
      </c>
    </row>
    <row r="2480" spans="1:8" x14ac:dyDescent="0.25">
      <c r="A2480" t="s">
        <v>2503</v>
      </c>
      <c r="B2480" t="s">
        <v>30</v>
      </c>
      <c r="C2480" s="3">
        <v>5</v>
      </c>
      <c r="D2480" s="5">
        <v>3</v>
      </c>
      <c r="E2480" s="5">
        <v>15</v>
      </c>
      <c r="F2480" t="s">
        <v>13</v>
      </c>
      <c r="G2480" t="s">
        <v>14</v>
      </c>
      <c r="H2480" s="4">
        <v>45263</v>
      </c>
    </row>
    <row r="2481" spans="1:8" x14ac:dyDescent="0.25">
      <c r="A2481" t="s">
        <v>2504</v>
      </c>
      <c r="B2481" t="s">
        <v>37</v>
      </c>
      <c r="C2481" s="3">
        <v>1</v>
      </c>
      <c r="D2481" s="5">
        <v>1.5</v>
      </c>
      <c r="E2481" s="5">
        <v>1.5</v>
      </c>
      <c r="F2481" t="s">
        <v>31</v>
      </c>
      <c r="G2481" t="s">
        <v>24</v>
      </c>
      <c r="H2481" s="4">
        <v>44959</v>
      </c>
    </row>
    <row r="2482" spans="1:8" x14ac:dyDescent="0.25">
      <c r="A2482" t="s">
        <v>2505</v>
      </c>
      <c r="B2482" t="s">
        <v>28</v>
      </c>
      <c r="C2482" s="3">
        <v>4</v>
      </c>
      <c r="D2482" s="5">
        <v>4</v>
      </c>
      <c r="E2482" s="5">
        <v>16</v>
      </c>
      <c r="F2482" t="s">
        <v>9</v>
      </c>
      <c r="G2482" t="s">
        <v>24</v>
      </c>
      <c r="H2482" s="4">
        <v>45220</v>
      </c>
    </row>
    <row r="2483" spans="1:8" x14ac:dyDescent="0.25">
      <c r="A2483" t="s">
        <v>2506</v>
      </c>
      <c r="B2483" t="s">
        <v>23</v>
      </c>
      <c r="C2483" s="3">
        <v>2</v>
      </c>
      <c r="D2483" s="5">
        <v>4</v>
      </c>
      <c r="E2483" s="5">
        <v>8</v>
      </c>
      <c r="F2483" t="s">
        <v>31</v>
      </c>
      <c r="G2483" t="s">
        <v>14</v>
      </c>
      <c r="H2483" s="4">
        <v>45146</v>
      </c>
    </row>
    <row r="2484" spans="1:8" x14ac:dyDescent="0.25">
      <c r="A2484" t="s">
        <v>2507</v>
      </c>
      <c r="B2484" t="s">
        <v>23</v>
      </c>
      <c r="C2484" s="3">
        <v>2</v>
      </c>
      <c r="D2484" s="5">
        <v>4</v>
      </c>
      <c r="E2484" s="5">
        <v>8</v>
      </c>
      <c r="F2484" t="s">
        <v>31</v>
      </c>
      <c r="G2484" t="s">
        <v>10</v>
      </c>
      <c r="H2484" s="4">
        <v>45013</v>
      </c>
    </row>
    <row r="2485" spans="1:8" x14ac:dyDescent="0.25">
      <c r="A2485" t="s">
        <v>2508</v>
      </c>
      <c r="B2485" t="s">
        <v>37</v>
      </c>
      <c r="C2485" s="3">
        <v>2</v>
      </c>
      <c r="D2485" s="5">
        <v>1.5</v>
      </c>
      <c r="E2485" s="5">
        <v>3</v>
      </c>
      <c r="F2485" t="s">
        <v>31</v>
      </c>
      <c r="G2485" t="s">
        <v>10</v>
      </c>
      <c r="H2485" s="4">
        <v>45153</v>
      </c>
    </row>
    <row r="2486" spans="1:8" x14ac:dyDescent="0.25">
      <c r="A2486" t="s">
        <v>2509</v>
      </c>
      <c r="B2486" t="s">
        <v>8</v>
      </c>
      <c r="C2486" s="3">
        <v>2</v>
      </c>
      <c r="D2486" s="5">
        <v>2</v>
      </c>
      <c r="E2486" s="5">
        <v>4</v>
      </c>
      <c r="F2486" t="s">
        <v>9</v>
      </c>
      <c r="G2486" t="s">
        <v>10</v>
      </c>
      <c r="H2486" s="4">
        <v>45204</v>
      </c>
    </row>
    <row r="2487" spans="1:8" x14ac:dyDescent="0.25">
      <c r="A2487" t="s">
        <v>2510</v>
      </c>
      <c r="B2487" t="s">
        <v>8</v>
      </c>
      <c r="C2487" s="3">
        <v>2</v>
      </c>
      <c r="D2487" s="5">
        <v>2</v>
      </c>
      <c r="E2487" s="5">
        <v>4</v>
      </c>
      <c r="F2487" t="s">
        <v>31</v>
      </c>
      <c r="G2487" t="s">
        <v>10</v>
      </c>
      <c r="H2487" s="4">
        <v>45091</v>
      </c>
    </row>
    <row r="2488" spans="1:8" x14ac:dyDescent="0.25">
      <c r="A2488" t="s">
        <v>2511</v>
      </c>
      <c r="B2488" t="s">
        <v>12</v>
      </c>
      <c r="C2488" s="3">
        <v>1</v>
      </c>
      <c r="D2488" s="5">
        <v>3</v>
      </c>
      <c r="E2488" s="5">
        <v>3</v>
      </c>
      <c r="F2488" t="s">
        <v>26</v>
      </c>
      <c r="G2488" t="s">
        <v>14</v>
      </c>
      <c r="H2488" s="4">
        <v>45291</v>
      </c>
    </row>
    <row r="2489" spans="1:8" x14ac:dyDescent="0.25">
      <c r="A2489" t="s">
        <v>2512</v>
      </c>
      <c r="B2489" t="s">
        <v>16</v>
      </c>
      <c r="C2489" s="3">
        <v>2</v>
      </c>
      <c r="D2489" s="5">
        <v>1</v>
      </c>
      <c r="E2489" s="5">
        <v>2</v>
      </c>
      <c r="F2489" t="s">
        <v>21</v>
      </c>
      <c r="G2489" t="s">
        <v>10</v>
      </c>
      <c r="H2489" s="4">
        <v>45094</v>
      </c>
    </row>
    <row r="2490" spans="1:8" x14ac:dyDescent="0.25">
      <c r="A2490" t="s">
        <v>2513</v>
      </c>
      <c r="B2490" t="s">
        <v>41</v>
      </c>
      <c r="C2490" s="3">
        <v>5</v>
      </c>
      <c r="D2490" s="5">
        <v>3</v>
      </c>
      <c r="E2490" s="5">
        <v>15</v>
      </c>
      <c r="F2490" t="s">
        <v>13</v>
      </c>
      <c r="G2490" t="s">
        <v>14</v>
      </c>
      <c r="H2490" s="4">
        <v>44941</v>
      </c>
    </row>
    <row r="2491" spans="1:8" x14ac:dyDescent="0.25">
      <c r="A2491" t="s">
        <v>2514</v>
      </c>
      <c r="B2491" t="s">
        <v>37</v>
      </c>
      <c r="C2491" s="3">
        <v>1</v>
      </c>
      <c r="D2491" s="5">
        <v>1.5</v>
      </c>
      <c r="E2491" s="5">
        <v>1.5</v>
      </c>
      <c r="F2491" t="s">
        <v>13</v>
      </c>
      <c r="G2491" t="s">
        <v>24</v>
      </c>
      <c r="H2491" s="4">
        <v>45164</v>
      </c>
    </row>
    <row r="2492" spans="1:8" x14ac:dyDescent="0.25">
      <c r="A2492" t="s">
        <v>2515</v>
      </c>
      <c r="B2492" t="s">
        <v>23</v>
      </c>
      <c r="C2492" s="3">
        <v>3</v>
      </c>
      <c r="D2492" s="5">
        <v>4</v>
      </c>
      <c r="E2492" s="5">
        <v>12</v>
      </c>
      <c r="F2492" t="s">
        <v>31</v>
      </c>
      <c r="G2492" t="s">
        <v>10</v>
      </c>
      <c r="H2492" s="4">
        <v>44944</v>
      </c>
    </row>
    <row r="2493" spans="1:8" x14ac:dyDescent="0.25">
      <c r="A2493" t="s">
        <v>2516</v>
      </c>
      <c r="B2493" t="s">
        <v>8</v>
      </c>
      <c r="C2493" s="3">
        <v>1</v>
      </c>
      <c r="D2493" s="5">
        <v>2</v>
      </c>
      <c r="E2493" s="5">
        <v>2</v>
      </c>
      <c r="F2493" t="s">
        <v>9</v>
      </c>
      <c r="G2493" t="s">
        <v>14</v>
      </c>
      <c r="H2493" s="4">
        <v>45223</v>
      </c>
    </row>
    <row r="2494" spans="1:8" x14ac:dyDescent="0.25">
      <c r="A2494" t="s">
        <v>2517</v>
      </c>
      <c r="B2494" t="s">
        <v>8</v>
      </c>
      <c r="C2494" s="3">
        <v>5</v>
      </c>
      <c r="D2494" s="5">
        <v>2</v>
      </c>
      <c r="E2494" s="5">
        <v>10</v>
      </c>
      <c r="F2494" t="s">
        <v>21</v>
      </c>
      <c r="G2494" t="s">
        <v>10</v>
      </c>
      <c r="H2494" s="4">
        <v>45170</v>
      </c>
    </row>
    <row r="2495" spans="1:8" x14ac:dyDescent="0.25">
      <c r="A2495" t="s">
        <v>2518</v>
      </c>
      <c r="B2495" t="s">
        <v>23</v>
      </c>
      <c r="C2495" s="3">
        <v>3</v>
      </c>
      <c r="D2495" s="5">
        <v>4</v>
      </c>
      <c r="E2495" s="5">
        <v>12</v>
      </c>
      <c r="F2495" t="s">
        <v>21</v>
      </c>
      <c r="G2495" t="s">
        <v>14</v>
      </c>
      <c r="H2495" s="4">
        <v>45235</v>
      </c>
    </row>
    <row r="2496" spans="1:8" x14ac:dyDescent="0.25">
      <c r="A2496" t="s">
        <v>2519</v>
      </c>
      <c r="B2496" t="s">
        <v>28</v>
      </c>
      <c r="C2496" s="3">
        <v>2</v>
      </c>
      <c r="D2496" s="5">
        <v>4</v>
      </c>
      <c r="E2496" s="5">
        <v>8</v>
      </c>
      <c r="F2496" t="s">
        <v>9</v>
      </c>
      <c r="G2496" t="s">
        <v>24</v>
      </c>
      <c r="H2496" s="4">
        <v>45058</v>
      </c>
    </row>
    <row r="2497" spans="1:8" x14ac:dyDescent="0.25">
      <c r="A2497" t="s">
        <v>2520</v>
      </c>
      <c r="B2497" t="s">
        <v>8</v>
      </c>
      <c r="C2497" s="3">
        <v>2</v>
      </c>
      <c r="D2497" s="5">
        <v>2</v>
      </c>
      <c r="E2497" s="5">
        <v>4</v>
      </c>
      <c r="F2497" t="s">
        <v>31</v>
      </c>
      <c r="G2497" t="s">
        <v>24</v>
      </c>
      <c r="H2497" s="4">
        <v>45071</v>
      </c>
    </row>
    <row r="2498" spans="1:8" x14ac:dyDescent="0.25">
      <c r="A2498" t="s">
        <v>2521</v>
      </c>
      <c r="B2498" t="s">
        <v>41</v>
      </c>
      <c r="C2498" s="3">
        <v>2</v>
      </c>
      <c r="D2498" s="5">
        <v>3</v>
      </c>
      <c r="E2498" s="5">
        <v>6</v>
      </c>
      <c r="F2498" t="s">
        <v>21</v>
      </c>
      <c r="G2498" t="s">
        <v>14</v>
      </c>
      <c r="H2498" s="4">
        <v>45119</v>
      </c>
    </row>
    <row r="2499" spans="1:8" x14ac:dyDescent="0.25">
      <c r="A2499" t="s">
        <v>2522</v>
      </c>
      <c r="B2499" t="s">
        <v>18</v>
      </c>
      <c r="C2499" s="3">
        <v>4</v>
      </c>
      <c r="D2499" s="5">
        <v>5</v>
      </c>
      <c r="E2499" s="5">
        <v>20</v>
      </c>
      <c r="F2499" t="s">
        <v>13</v>
      </c>
      <c r="G2499" t="s">
        <v>10</v>
      </c>
      <c r="H2499" s="4">
        <v>45074</v>
      </c>
    </row>
    <row r="2500" spans="1:8" x14ac:dyDescent="0.25">
      <c r="A2500" t="s">
        <v>2523</v>
      </c>
      <c r="B2500" t="s">
        <v>8</v>
      </c>
      <c r="C2500" s="3">
        <v>4</v>
      </c>
      <c r="D2500" s="5">
        <v>2</v>
      </c>
      <c r="E2500" s="5">
        <v>8</v>
      </c>
      <c r="F2500" t="s">
        <v>31</v>
      </c>
      <c r="G2500" t="s">
        <v>10</v>
      </c>
      <c r="H2500" s="4">
        <v>45046</v>
      </c>
    </row>
    <row r="2501" spans="1:8" x14ac:dyDescent="0.25">
      <c r="A2501" t="s">
        <v>2524</v>
      </c>
      <c r="B2501" t="s">
        <v>41</v>
      </c>
      <c r="C2501" s="3">
        <v>3</v>
      </c>
      <c r="D2501" s="5">
        <v>3</v>
      </c>
      <c r="E2501" s="5">
        <v>9</v>
      </c>
      <c r="F2501" t="s">
        <v>31</v>
      </c>
      <c r="G2501" t="s">
        <v>14</v>
      </c>
      <c r="H2501" s="4">
        <v>45261</v>
      </c>
    </row>
    <row r="2502" spans="1:8" x14ac:dyDescent="0.25">
      <c r="A2502" t="s">
        <v>2525</v>
      </c>
      <c r="B2502" t="s">
        <v>18</v>
      </c>
      <c r="C2502" s="3">
        <v>1</v>
      </c>
      <c r="D2502" s="5">
        <v>5</v>
      </c>
      <c r="E2502" s="5">
        <v>5</v>
      </c>
      <c r="F2502" t="s">
        <v>9</v>
      </c>
      <c r="G2502" t="s">
        <v>14</v>
      </c>
      <c r="H2502" s="4">
        <v>44951</v>
      </c>
    </row>
    <row r="2503" spans="1:8" x14ac:dyDescent="0.25">
      <c r="A2503" t="s">
        <v>2526</v>
      </c>
      <c r="B2503" t="s">
        <v>37</v>
      </c>
      <c r="C2503" s="3">
        <v>1</v>
      </c>
      <c r="D2503" s="5">
        <v>1.5</v>
      </c>
      <c r="E2503" s="5">
        <v>1.5</v>
      </c>
      <c r="F2503" t="s">
        <v>13</v>
      </c>
      <c r="G2503" t="s">
        <v>24</v>
      </c>
      <c r="H2503" s="4">
        <v>45282</v>
      </c>
    </row>
    <row r="2504" spans="1:8" x14ac:dyDescent="0.25">
      <c r="A2504" t="s">
        <v>2527</v>
      </c>
      <c r="B2504" t="s">
        <v>12</v>
      </c>
      <c r="C2504" s="3">
        <v>5</v>
      </c>
      <c r="D2504" s="5">
        <v>3</v>
      </c>
      <c r="E2504" s="5">
        <v>15</v>
      </c>
      <c r="F2504" t="s">
        <v>21</v>
      </c>
      <c r="G2504" t="s">
        <v>10</v>
      </c>
      <c r="H2504" s="4">
        <v>45288</v>
      </c>
    </row>
    <row r="2505" spans="1:8" x14ac:dyDescent="0.25">
      <c r="A2505" t="s">
        <v>2528</v>
      </c>
      <c r="B2505" t="s">
        <v>23</v>
      </c>
      <c r="C2505" s="3">
        <v>2</v>
      </c>
      <c r="D2505" s="5">
        <v>4</v>
      </c>
      <c r="E2505" s="5">
        <v>8</v>
      </c>
      <c r="F2505" t="s">
        <v>21</v>
      </c>
      <c r="G2505" t="s">
        <v>10</v>
      </c>
      <c r="H2505" s="4">
        <v>45015</v>
      </c>
    </row>
    <row r="2506" spans="1:8" x14ac:dyDescent="0.25">
      <c r="A2506" t="s">
        <v>2529</v>
      </c>
      <c r="B2506" t="s">
        <v>41</v>
      </c>
      <c r="C2506" s="3">
        <v>1</v>
      </c>
      <c r="D2506" s="5">
        <v>3</v>
      </c>
      <c r="E2506" s="5">
        <v>3</v>
      </c>
      <c r="F2506" t="s">
        <v>13</v>
      </c>
      <c r="G2506" t="s">
        <v>24</v>
      </c>
      <c r="H2506" s="4">
        <v>44997</v>
      </c>
    </row>
    <row r="2507" spans="1:8" x14ac:dyDescent="0.25">
      <c r="A2507" t="s">
        <v>2530</v>
      </c>
      <c r="B2507" t="s">
        <v>41</v>
      </c>
      <c r="C2507" s="3">
        <v>1</v>
      </c>
      <c r="D2507" s="5">
        <v>3</v>
      </c>
      <c r="E2507" s="5">
        <v>3</v>
      </c>
      <c r="F2507" t="s">
        <v>19</v>
      </c>
      <c r="G2507" t="s">
        <v>24</v>
      </c>
      <c r="H2507" s="4">
        <v>45029</v>
      </c>
    </row>
    <row r="2508" spans="1:8" x14ac:dyDescent="0.25">
      <c r="A2508" t="s">
        <v>2531</v>
      </c>
      <c r="B2508" t="s">
        <v>8</v>
      </c>
      <c r="C2508" s="3">
        <v>1</v>
      </c>
      <c r="D2508" s="5">
        <v>2</v>
      </c>
      <c r="E2508" s="5">
        <v>2</v>
      </c>
      <c r="F2508" t="s">
        <v>9</v>
      </c>
      <c r="G2508" t="s">
        <v>14</v>
      </c>
      <c r="H2508" s="4">
        <v>45261</v>
      </c>
    </row>
    <row r="2509" spans="1:8" x14ac:dyDescent="0.25">
      <c r="A2509" t="s">
        <v>2532</v>
      </c>
      <c r="B2509" t="s">
        <v>16</v>
      </c>
      <c r="C2509" s="3">
        <v>2</v>
      </c>
      <c r="D2509" s="5">
        <v>1</v>
      </c>
      <c r="E2509" s="5">
        <v>2</v>
      </c>
      <c r="F2509" t="s">
        <v>21</v>
      </c>
      <c r="G2509" t="s">
        <v>10</v>
      </c>
      <c r="H2509" s="4">
        <v>45270</v>
      </c>
    </row>
    <row r="2510" spans="1:8" x14ac:dyDescent="0.25">
      <c r="A2510" t="s">
        <v>2533</v>
      </c>
      <c r="B2510" t="s">
        <v>18</v>
      </c>
      <c r="C2510" s="3">
        <v>4</v>
      </c>
      <c r="D2510" s="5">
        <v>5</v>
      </c>
      <c r="E2510" s="5">
        <v>20</v>
      </c>
      <c r="F2510" t="s">
        <v>13</v>
      </c>
      <c r="G2510" t="s">
        <v>24</v>
      </c>
      <c r="H2510" s="4">
        <v>45202</v>
      </c>
    </row>
    <row r="2511" spans="1:8" x14ac:dyDescent="0.25">
      <c r="A2511" t="s">
        <v>2534</v>
      </c>
      <c r="B2511" t="s">
        <v>28</v>
      </c>
      <c r="C2511" s="3">
        <v>4</v>
      </c>
      <c r="D2511" s="5">
        <v>4</v>
      </c>
      <c r="E2511" s="5">
        <v>16</v>
      </c>
      <c r="F2511" t="s">
        <v>31</v>
      </c>
      <c r="G2511" t="s">
        <v>24</v>
      </c>
      <c r="H2511" s="4">
        <v>44983</v>
      </c>
    </row>
    <row r="2512" spans="1:8" x14ac:dyDescent="0.25">
      <c r="A2512" t="s">
        <v>2535</v>
      </c>
      <c r="B2512" t="s">
        <v>41</v>
      </c>
      <c r="C2512" s="3">
        <v>1</v>
      </c>
      <c r="D2512" s="5">
        <v>3</v>
      </c>
      <c r="E2512" s="5">
        <v>3</v>
      </c>
      <c r="F2512" t="s">
        <v>31</v>
      </c>
      <c r="G2512" t="s">
        <v>10</v>
      </c>
      <c r="H2512" s="4">
        <v>45035</v>
      </c>
    </row>
    <row r="2513" spans="1:8" x14ac:dyDescent="0.25">
      <c r="A2513" t="s">
        <v>2536</v>
      </c>
      <c r="B2513" t="s">
        <v>28</v>
      </c>
      <c r="C2513" s="3">
        <v>4</v>
      </c>
      <c r="D2513" s="5">
        <v>4</v>
      </c>
      <c r="E2513" s="5">
        <v>16</v>
      </c>
      <c r="F2513" t="s">
        <v>13</v>
      </c>
      <c r="G2513" t="s">
        <v>24</v>
      </c>
      <c r="H2513" s="4">
        <v>44941</v>
      </c>
    </row>
    <row r="2514" spans="1:8" x14ac:dyDescent="0.25">
      <c r="A2514" t="s">
        <v>2537</v>
      </c>
      <c r="B2514" t="s">
        <v>18</v>
      </c>
      <c r="C2514" s="3">
        <v>1</v>
      </c>
      <c r="D2514" s="5">
        <v>5</v>
      </c>
      <c r="E2514" s="5">
        <v>5</v>
      </c>
      <c r="F2514" t="s">
        <v>26</v>
      </c>
      <c r="G2514" t="s">
        <v>10</v>
      </c>
      <c r="H2514" s="4">
        <v>44973</v>
      </c>
    </row>
    <row r="2515" spans="1:8" x14ac:dyDescent="0.25">
      <c r="A2515" t="s">
        <v>2538</v>
      </c>
      <c r="B2515" t="s">
        <v>37</v>
      </c>
      <c r="C2515" s="3">
        <v>4</v>
      </c>
      <c r="D2515" s="5">
        <v>1.5</v>
      </c>
      <c r="E2515" s="5">
        <v>6</v>
      </c>
      <c r="F2515" t="s">
        <v>31</v>
      </c>
      <c r="G2515" t="s">
        <v>26</v>
      </c>
      <c r="H2515" s="4">
        <v>45162</v>
      </c>
    </row>
    <row r="2516" spans="1:8" x14ac:dyDescent="0.25">
      <c r="A2516" t="s">
        <v>2539</v>
      </c>
      <c r="B2516" t="s">
        <v>12</v>
      </c>
      <c r="C2516" s="3">
        <v>1</v>
      </c>
      <c r="D2516" s="5">
        <v>3</v>
      </c>
      <c r="E2516" s="5">
        <v>3</v>
      </c>
      <c r="F2516" t="s">
        <v>9</v>
      </c>
      <c r="G2516" t="s">
        <v>24</v>
      </c>
      <c r="H2516" s="4">
        <v>44938</v>
      </c>
    </row>
    <row r="2517" spans="1:8" x14ac:dyDescent="0.25">
      <c r="A2517" t="s">
        <v>2540</v>
      </c>
      <c r="B2517" t="s">
        <v>8</v>
      </c>
      <c r="C2517" s="3">
        <v>2</v>
      </c>
      <c r="D2517" s="5">
        <v>2</v>
      </c>
      <c r="E2517" s="5">
        <v>4</v>
      </c>
      <c r="F2517" t="s">
        <v>21</v>
      </c>
      <c r="G2517" t="s">
        <v>24</v>
      </c>
      <c r="H2517" s="4">
        <v>45184</v>
      </c>
    </row>
    <row r="2518" spans="1:8" x14ac:dyDescent="0.25">
      <c r="A2518" t="s">
        <v>2541</v>
      </c>
      <c r="B2518" t="s">
        <v>16</v>
      </c>
      <c r="C2518" s="3">
        <v>4</v>
      </c>
      <c r="D2518" s="5">
        <v>1</v>
      </c>
      <c r="E2518" s="5">
        <v>4</v>
      </c>
      <c r="F2518" t="s">
        <v>9</v>
      </c>
      <c r="G2518" t="s">
        <v>24</v>
      </c>
      <c r="H2518" s="4">
        <v>45111</v>
      </c>
    </row>
    <row r="2519" spans="1:8" x14ac:dyDescent="0.25">
      <c r="A2519" t="s">
        <v>2542</v>
      </c>
      <c r="B2519" t="s">
        <v>28</v>
      </c>
      <c r="C2519" s="3">
        <v>4</v>
      </c>
      <c r="D2519" s="5">
        <v>4</v>
      </c>
      <c r="E2519" s="5">
        <v>16</v>
      </c>
      <c r="F2519" t="s">
        <v>13</v>
      </c>
      <c r="G2519" t="s">
        <v>14</v>
      </c>
      <c r="H2519" s="4">
        <v>44976</v>
      </c>
    </row>
    <row r="2520" spans="1:8" x14ac:dyDescent="0.25">
      <c r="A2520" t="s">
        <v>2543</v>
      </c>
      <c r="B2520" t="s">
        <v>8</v>
      </c>
      <c r="C2520" s="3">
        <v>4</v>
      </c>
      <c r="D2520" s="5">
        <v>2</v>
      </c>
      <c r="E2520" s="5">
        <v>8</v>
      </c>
      <c r="F2520" t="s">
        <v>31</v>
      </c>
      <c r="G2520" t="s">
        <v>24</v>
      </c>
      <c r="H2520" s="4">
        <v>45012</v>
      </c>
    </row>
    <row r="2521" spans="1:8" x14ac:dyDescent="0.25">
      <c r="A2521" t="s">
        <v>2544</v>
      </c>
      <c r="B2521" t="s">
        <v>8</v>
      </c>
      <c r="C2521" s="3">
        <v>1</v>
      </c>
      <c r="D2521" s="5">
        <v>2</v>
      </c>
      <c r="E2521" s="5">
        <v>2</v>
      </c>
      <c r="F2521" t="s">
        <v>21</v>
      </c>
      <c r="G2521" t="s">
        <v>19</v>
      </c>
      <c r="H2521" s="4">
        <v>45122</v>
      </c>
    </row>
    <row r="2522" spans="1:8" x14ac:dyDescent="0.25">
      <c r="A2522" t="s">
        <v>2545</v>
      </c>
      <c r="B2522" t="s">
        <v>41</v>
      </c>
      <c r="C2522" s="3">
        <v>1</v>
      </c>
      <c r="D2522" s="5">
        <v>3</v>
      </c>
      <c r="E2522" s="5">
        <v>3</v>
      </c>
      <c r="F2522" t="s">
        <v>21</v>
      </c>
      <c r="G2522" t="s">
        <v>10</v>
      </c>
      <c r="H2522" s="4">
        <v>45116</v>
      </c>
    </row>
    <row r="2523" spans="1:8" x14ac:dyDescent="0.25">
      <c r="A2523" t="s">
        <v>2546</v>
      </c>
      <c r="B2523" t="s">
        <v>12</v>
      </c>
      <c r="C2523" s="3">
        <v>2</v>
      </c>
      <c r="D2523" s="5">
        <v>3</v>
      </c>
      <c r="E2523" s="5">
        <v>6</v>
      </c>
      <c r="F2523" t="s">
        <v>9</v>
      </c>
      <c r="G2523" t="s">
        <v>19</v>
      </c>
      <c r="H2523" s="4">
        <v>45216</v>
      </c>
    </row>
    <row r="2524" spans="1:8" x14ac:dyDescent="0.25">
      <c r="A2524" t="s">
        <v>2547</v>
      </c>
      <c r="B2524" t="s">
        <v>41</v>
      </c>
      <c r="C2524" s="3">
        <v>1</v>
      </c>
      <c r="D2524" s="5">
        <v>3</v>
      </c>
      <c r="E2524" s="5">
        <v>3</v>
      </c>
      <c r="F2524" t="s">
        <v>9</v>
      </c>
      <c r="G2524" t="s">
        <v>14</v>
      </c>
      <c r="H2524" s="4">
        <v>45004</v>
      </c>
    </row>
    <row r="2525" spans="1:8" x14ac:dyDescent="0.25">
      <c r="A2525" t="s">
        <v>2548</v>
      </c>
      <c r="B2525" t="s">
        <v>28</v>
      </c>
      <c r="C2525" s="3">
        <v>5</v>
      </c>
      <c r="D2525" s="5">
        <v>4</v>
      </c>
      <c r="E2525" s="5">
        <v>20</v>
      </c>
      <c r="F2525" t="s">
        <v>21</v>
      </c>
      <c r="G2525" t="s">
        <v>14</v>
      </c>
      <c r="H2525" s="4">
        <v>44969</v>
      </c>
    </row>
    <row r="2526" spans="1:8" x14ac:dyDescent="0.25">
      <c r="A2526" t="s">
        <v>2549</v>
      </c>
      <c r="B2526" t="s">
        <v>26</v>
      </c>
      <c r="C2526" s="3">
        <v>4</v>
      </c>
      <c r="D2526" s="5">
        <v>3</v>
      </c>
      <c r="E2526" s="5">
        <v>12</v>
      </c>
      <c r="F2526" t="s">
        <v>31</v>
      </c>
      <c r="G2526" t="s">
        <v>24</v>
      </c>
      <c r="H2526" s="4">
        <v>44950</v>
      </c>
    </row>
    <row r="2527" spans="1:8" x14ac:dyDescent="0.25">
      <c r="A2527" t="s">
        <v>2550</v>
      </c>
      <c r="B2527" t="s">
        <v>12</v>
      </c>
      <c r="C2527" s="3">
        <v>2</v>
      </c>
      <c r="D2527" s="5">
        <v>3</v>
      </c>
      <c r="E2527" s="5">
        <v>6</v>
      </c>
      <c r="F2527" t="s">
        <v>9</v>
      </c>
      <c r="G2527" t="s">
        <v>24</v>
      </c>
      <c r="H2527" s="4">
        <v>44989</v>
      </c>
    </row>
    <row r="2528" spans="1:8" x14ac:dyDescent="0.25">
      <c r="A2528" t="s">
        <v>2551</v>
      </c>
      <c r="B2528" t="s">
        <v>16</v>
      </c>
      <c r="C2528" s="3">
        <v>4</v>
      </c>
      <c r="D2528" s="5">
        <v>1</v>
      </c>
      <c r="E2528" s="5">
        <v>4</v>
      </c>
      <c r="F2528" t="s">
        <v>31</v>
      </c>
      <c r="G2528" t="s">
        <v>10</v>
      </c>
      <c r="H2528" s="4">
        <v>45048</v>
      </c>
    </row>
    <row r="2529" spans="1:8" x14ac:dyDescent="0.25">
      <c r="A2529" t="s">
        <v>2552</v>
      </c>
      <c r="B2529" t="s">
        <v>41</v>
      </c>
      <c r="C2529" s="3">
        <v>2</v>
      </c>
      <c r="D2529" s="5">
        <v>3</v>
      </c>
      <c r="E2529" s="5">
        <v>6</v>
      </c>
      <c r="F2529" t="s">
        <v>9</v>
      </c>
      <c r="G2529" t="s">
        <v>10</v>
      </c>
      <c r="H2529" s="4">
        <v>45091</v>
      </c>
    </row>
    <row r="2530" spans="1:8" x14ac:dyDescent="0.25">
      <c r="A2530" t="s">
        <v>2553</v>
      </c>
      <c r="B2530" t="s">
        <v>23</v>
      </c>
      <c r="C2530" s="3">
        <v>1</v>
      </c>
      <c r="D2530" s="5">
        <v>4</v>
      </c>
      <c r="E2530" s="5">
        <v>4</v>
      </c>
      <c r="F2530" t="s">
        <v>9</v>
      </c>
      <c r="G2530" t="s">
        <v>10</v>
      </c>
      <c r="H2530" s="4">
        <v>44966</v>
      </c>
    </row>
    <row r="2531" spans="1:8" x14ac:dyDescent="0.25">
      <c r="A2531" t="s">
        <v>2554</v>
      </c>
      <c r="B2531" t="s">
        <v>28</v>
      </c>
      <c r="C2531" s="3">
        <v>1</v>
      </c>
      <c r="D2531" s="5">
        <v>4</v>
      </c>
      <c r="E2531" s="5">
        <v>4</v>
      </c>
      <c r="F2531" t="s">
        <v>21</v>
      </c>
      <c r="G2531" t="s">
        <v>10</v>
      </c>
      <c r="H2531" s="4">
        <v>45149</v>
      </c>
    </row>
    <row r="2532" spans="1:8" x14ac:dyDescent="0.25">
      <c r="A2532" t="s">
        <v>2555</v>
      </c>
      <c r="B2532" t="s">
        <v>16</v>
      </c>
      <c r="C2532" s="3">
        <v>1</v>
      </c>
      <c r="D2532" s="5">
        <v>1</v>
      </c>
      <c r="E2532" s="5">
        <v>1</v>
      </c>
      <c r="F2532" t="s">
        <v>9</v>
      </c>
      <c r="G2532" t="s">
        <v>10</v>
      </c>
      <c r="H2532" s="4">
        <v>45022</v>
      </c>
    </row>
    <row r="2533" spans="1:8" x14ac:dyDescent="0.25">
      <c r="A2533" t="s">
        <v>2556</v>
      </c>
      <c r="B2533" t="s">
        <v>23</v>
      </c>
      <c r="C2533" s="3">
        <v>4</v>
      </c>
      <c r="D2533" s="5">
        <v>4</v>
      </c>
      <c r="E2533" s="5">
        <v>16</v>
      </c>
      <c r="F2533" t="s">
        <v>31</v>
      </c>
      <c r="G2533" t="s">
        <v>24</v>
      </c>
      <c r="H2533" s="4">
        <v>45004</v>
      </c>
    </row>
    <row r="2534" spans="1:8" x14ac:dyDescent="0.25">
      <c r="A2534" t="s">
        <v>2557</v>
      </c>
      <c r="B2534" t="s">
        <v>18</v>
      </c>
      <c r="C2534" s="3">
        <v>1</v>
      </c>
      <c r="D2534" s="5">
        <v>5</v>
      </c>
      <c r="E2534" s="5">
        <v>5</v>
      </c>
      <c r="F2534" t="s">
        <v>31</v>
      </c>
      <c r="G2534" t="s">
        <v>14</v>
      </c>
      <c r="H2534" s="4">
        <v>45250</v>
      </c>
    </row>
    <row r="2535" spans="1:8" x14ac:dyDescent="0.25">
      <c r="A2535" t="s">
        <v>2558</v>
      </c>
      <c r="B2535" t="s">
        <v>23</v>
      </c>
      <c r="C2535" s="3">
        <v>4</v>
      </c>
      <c r="D2535" s="5">
        <v>4</v>
      </c>
      <c r="E2535" s="5">
        <v>16</v>
      </c>
      <c r="F2535" t="s">
        <v>26</v>
      </c>
      <c r="G2535" t="s">
        <v>14</v>
      </c>
      <c r="H2535" s="4">
        <v>45226</v>
      </c>
    </row>
    <row r="2536" spans="1:8" x14ac:dyDescent="0.25">
      <c r="A2536" t="s">
        <v>2559</v>
      </c>
      <c r="B2536" t="s">
        <v>18</v>
      </c>
      <c r="C2536" s="3">
        <v>5</v>
      </c>
      <c r="D2536" s="5">
        <v>5</v>
      </c>
      <c r="E2536" s="5">
        <v>25</v>
      </c>
      <c r="F2536" t="s">
        <v>31</v>
      </c>
      <c r="G2536" t="s">
        <v>14</v>
      </c>
      <c r="H2536" s="4">
        <v>45027</v>
      </c>
    </row>
    <row r="2537" spans="1:8" x14ac:dyDescent="0.25">
      <c r="A2537" t="s">
        <v>2560</v>
      </c>
      <c r="B2537" t="s">
        <v>12</v>
      </c>
      <c r="C2537" s="3">
        <v>1</v>
      </c>
      <c r="D2537" s="5">
        <v>3</v>
      </c>
      <c r="E2537" s="5">
        <v>3</v>
      </c>
      <c r="F2537" t="s">
        <v>9</v>
      </c>
      <c r="G2537" t="s">
        <v>14</v>
      </c>
      <c r="H2537" s="4">
        <v>45176</v>
      </c>
    </row>
    <row r="2538" spans="1:8" x14ac:dyDescent="0.25">
      <c r="A2538" t="s">
        <v>2561</v>
      </c>
      <c r="B2538" t="s">
        <v>16</v>
      </c>
      <c r="C2538" s="3">
        <v>3</v>
      </c>
      <c r="D2538" s="5">
        <v>1</v>
      </c>
      <c r="E2538" s="5">
        <v>3</v>
      </c>
      <c r="F2538" t="s">
        <v>9</v>
      </c>
      <c r="G2538" t="s">
        <v>24</v>
      </c>
      <c r="H2538" s="4">
        <v>45079</v>
      </c>
    </row>
    <row r="2539" spans="1:8" x14ac:dyDescent="0.25">
      <c r="A2539" t="s">
        <v>2562</v>
      </c>
      <c r="B2539" t="s">
        <v>28</v>
      </c>
      <c r="C2539" s="3">
        <v>2</v>
      </c>
      <c r="D2539" s="5">
        <v>4</v>
      </c>
      <c r="E2539" s="5">
        <v>8</v>
      </c>
      <c r="F2539" t="s">
        <v>9</v>
      </c>
      <c r="G2539" t="s">
        <v>10</v>
      </c>
      <c r="H2539" s="4">
        <v>45192</v>
      </c>
    </row>
    <row r="2540" spans="1:8" x14ac:dyDescent="0.25">
      <c r="A2540" t="s">
        <v>2563</v>
      </c>
      <c r="B2540" t="s">
        <v>23</v>
      </c>
      <c r="C2540" s="3">
        <v>2</v>
      </c>
      <c r="D2540" s="5">
        <v>4</v>
      </c>
      <c r="E2540" s="5">
        <v>8</v>
      </c>
      <c r="F2540" t="s">
        <v>21</v>
      </c>
      <c r="G2540" t="s">
        <v>24</v>
      </c>
      <c r="H2540" s="4">
        <v>45221</v>
      </c>
    </row>
    <row r="2541" spans="1:8" x14ac:dyDescent="0.25">
      <c r="A2541" t="s">
        <v>2564</v>
      </c>
      <c r="B2541" t="s">
        <v>16</v>
      </c>
      <c r="C2541" s="3">
        <v>4</v>
      </c>
      <c r="D2541" s="5">
        <v>1</v>
      </c>
      <c r="E2541" s="5">
        <v>4</v>
      </c>
      <c r="F2541" t="s">
        <v>31</v>
      </c>
      <c r="G2541" t="s">
        <v>24</v>
      </c>
      <c r="H2541" s="4">
        <v>45157</v>
      </c>
    </row>
    <row r="2542" spans="1:8" x14ac:dyDescent="0.25">
      <c r="A2542" t="s">
        <v>2565</v>
      </c>
      <c r="B2542" t="s">
        <v>23</v>
      </c>
      <c r="C2542" s="3">
        <v>3</v>
      </c>
      <c r="D2542" s="5">
        <v>4</v>
      </c>
      <c r="E2542" s="5">
        <v>12</v>
      </c>
      <c r="F2542" t="s">
        <v>21</v>
      </c>
      <c r="G2542" t="s">
        <v>14</v>
      </c>
      <c r="H2542" s="4">
        <v>45040</v>
      </c>
    </row>
    <row r="2543" spans="1:8" x14ac:dyDescent="0.25">
      <c r="A2543" t="s">
        <v>2566</v>
      </c>
      <c r="B2543" t="s">
        <v>19</v>
      </c>
      <c r="C2543" s="3">
        <v>5</v>
      </c>
      <c r="D2543" s="5">
        <v>3</v>
      </c>
      <c r="E2543" s="5">
        <v>15</v>
      </c>
      <c r="F2543" t="s">
        <v>9</v>
      </c>
      <c r="G2543" t="s">
        <v>14</v>
      </c>
      <c r="H2543" s="4">
        <v>45238</v>
      </c>
    </row>
    <row r="2544" spans="1:8" x14ac:dyDescent="0.25">
      <c r="A2544" t="s">
        <v>2567</v>
      </c>
      <c r="B2544" t="s">
        <v>18</v>
      </c>
      <c r="C2544" s="3">
        <v>3</v>
      </c>
      <c r="D2544" s="5">
        <v>5</v>
      </c>
      <c r="E2544" s="5">
        <v>15</v>
      </c>
      <c r="F2544" t="s">
        <v>21</v>
      </c>
      <c r="G2544" t="s">
        <v>24</v>
      </c>
      <c r="H2544" s="4">
        <v>45260</v>
      </c>
    </row>
    <row r="2545" spans="1:8" x14ac:dyDescent="0.25">
      <c r="A2545" t="s">
        <v>2568</v>
      </c>
      <c r="B2545" t="s">
        <v>41</v>
      </c>
      <c r="C2545" s="3">
        <v>5</v>
      </c>
      <c r="D2545" s="5">
        <v>3</v>
      </c>
      <c r="E2545" s="5">
        <v>15</v>
      </c>
      <c r="F2545" t="s">
        <v>21</v>
      </c>
      <c r="G2545" t="s">
        <v>24</v>
      </c>
      <c r="H2545" s="4">
        <v>45023</v>
      </c>
    </row>
    <row r="2546" spans="1:8" x14ac:dyDescent="0.25">
      <c r="A2546" t="s">
        <v>2569</v>
      </c>
      <c r="B2546" t="s">
        <v>12</v>
      </c>
      <c r="C2546" s="3">
        <v>5</v>
      </c>
      <c r="D2546" s="5">
        <v>3</v>
      </c>
      <c r="E2546" s="5">
        <v>15</v>
      </c>
      <c r="F2546" t="s">
        <v>13</v>
      </c>
      <c r="G2546" t="s">
        <v>24</v>
      </c>
      <c r="H2546" s="4">
        <v>45187</v>
      </c>
    </row>
    <row r="2547" spans="1:8" x14ac:dyDescent="0.25">
      <c r="A2547" t="s">
        <v>2570</v>
      </c>
      <c r="B2547" t="s">
        <v>12</v>
      </c>
      <c r="C2547" s="3">
        <v>5</v>
      </c>
      <c r="D2547" s="5">
        <v>3</v>
      </c>
      <c r="E2547" s="5">
        <v>15</v>
      </c>
      <c r="F2547" t="s">
        <v>9</v>
      </c>
      <c r="G2547" t="s">
        <v>14</v>
      </c>
      <c r="H2547" s="4">
        <v>45126</v>
      </c>
    </row>
    <row r="2548" spans="1:8" x14ac:dyDescent="0.25">
      <c r="A2548" t="s">
        <v>2571</v>
      </c>
      <c r="B2548" t="s">
        <v>12</v>
      </c>
      <c r="C2548" s="3">
        <v>2</v>
      </c>
      <c r="D2548" s="5">
        <v>3</v>
      </c>
      <c r="E2548" s="5">
        <v>6</v>
      </c>
      <c r="F2548" t="s">
        <v>13</v>
      </c>
      <c r="G2548" t="s">
        <v>14</v>
      </c>
      <c r="H2548" s="4">
        <v>45132</v>
      </c>
    </row>
    <row r="2549" spans="1:8" x14ac:dyDescent="0.25">
      <c r="A2549" t="s">
        <v>2572</v>
      </c>
      <c r="B2549" t="s">
        <v>12</v>
      </c>
      <c r="C2549" s="3">
        <v>3</v>
      </c>
      <c r="D2549" s="5">
        <v>3</v>
      </c>
      <c r="E2549" s="5">
        <v>9</v>
      </c>
      <c r="F2549" t="s">
        <v>26</v>
      </c>
      <c r="G2549" t="s">
        <v>14</v>
      </c>
      <c r="H2549" s="4">
        <v>45149</v>
      </c>
    </row>
    <row r="2550" spans="1:8" x14ac:dyDescent="0.25">
      <c r="A2550" t="s">
        <v>2573</v>
      </c>
      <c r="B2550" t="s">
        <v>12</v>
      </c>
      <c r="C2550" s="3">
        <v>4</v>
      </c>
      <c r="D2550" s="5">
        <v>3</v>
      </c>
      <c r="E2550" s="5">
        <v>12</v>
      </c>
      <c r="F2550" t="s">
        <v>21</v>
      </c>
      <c r="G2550" t="s">
        <v>10</v>
      </c>
      <c r="H2550" s="4">
        <v>45227</v>
      </c>
    </row>
    <row r="2551" spans="1:8" x14ac:dyDescent="0.25">
      <c r="A2551" t="s">
        <v>2574</v>
      </c>
      <c r="B2551" t="s">
        <v>41</v>
      </c>
      <c r="C2551" s="3">
        <v>1</v>
      </c>
      <c r="D2551" s="5">
        <v>3</v>
      </c>
      <c r="E2551" s="5">
        <v>3</v>
      </c>
      <c r="F2551" t="s">
        <v>31</v>
      </c>
      <c r="G2551" t="s">
        <v>24</v>
      </c>
      <c r="H2551" s="4">
        <v>45066</v>
      </c>
    </row>
    <row r="2552" spans="1:8" x14ac:dyDescent="0.25">
      <c r="A2552" t="s">
        <v>2575</v>
      </c>
      <c r="B2552" t="s">
        <v>16</v>
      </c>
      <c r="C2552" s="3">
        <v>5</v>
      </c>
      <c r="D2552" s="5">
        <v>1</v>
      </c>
      <c r="E2552" s="5">
        <v>5</v>
      </c>
      <c r="F2552" t="s">
        <v>21</v>
      </c>
      <c r="G2552" t="s">
        <v>14</v>
      </c>
      <c r="H2552" s="4">
        <v>45065</v>
      </c>
    </row>
    <row r="2553" spans="1:8" x14ac:dyDescent="0.25">
      <c r="A2553" t="s">
        <v>2576</v>
      </c>
      <c r="B2553" t="s">
        <v>23</v>
      </c>
      <c r="C2553" s="3">
        <v>1</v>
      </c>
      <c r="D2553" s="5">
        <v>4</v>
      </c>
      <c r="E2553" s="5">
        <v>4</v>
      </c>
      <c r="F2553" t="s">
        <v>13</v>
      </c>
      <c r="G2553" t="s">
        <v>14</v>
      </c>
      <c r="H2553" s="4">
        <v>45174</v>
      </c>
    </row>
    <row r="2554" spans="1:8" x14ac:dyDescent="0.25">
      <c r="A2554" t="s">
        <v>2577</v>
      </c>
      <c r="B2554" t="s">
        <v>16</v>
      </c>
      <c r="C2554" s="3">
        <v>4</v>
      </c>
      <c r="D2554" s="5">
        <v>1</v>
      </c>
      <c r="E2554" s="5">
        <v>4</v>
      </c>
      <c r="F2554" t="s">
        <v>19</v>
      </c>
      <c r="G2554" t="s">
        <v>14</v>
      </c>
      <c r="H2554" s="4">
        <v>45028</v>
      </c>
    </row>
    <row r="2555" spans="1:8" x14ac:dyDescent="0.25">
      <c r="A2555" t="s">
        <v>2578</v>
      </c>
      <c r="B2555" t="s">
        <v>8</v>
      </c>
      <c r="C2555" s="3">
        <v>5</v>
      </c>
      <c r="D2555" s="5">
        <v>2</v>
      </c>
      <c r="E2555" s="5">
        <v>10</v>
      </c>
      <c r="F2555" t="s">
        <v>21</v>
      </c>
      <c r="G2555" t="s">
        <v>10</v>
      </c>
      <c r="H2555" s="4">
        <v>45099</v>
      </c>
    </row>
    <row r="2556" spans="1:8" x14ac:dyDescent="0.25">
      <c r="A2556" t="s">
        <v>2579</v>
      </c>
      <c r="B2556" t="s">
        <v>16</v>
      </c>
      <c r="C2556" s="3">
        <v>3</v>
      </c>
      <c r="D2556" s="5">
        <v>1</v>
      </c>
      <c r="E2556" s="5">
        <v>3</v>
      </c>
      <c r="F2556" t="s">
        <v>26</v>
      </c>
      <c r="G2556" t="s">
        <v>14</v>
      </c>
      <c r="H2556" s="4">
        <v>45041</v>
      </c>
    </row>
    <row r="2557" spans="1:8" x14ac:dyDescent="0.25">
      <c r="A2557" t="s">
        <v>2580</v>
      </c>
      <c r="B2557" t="s">
        <v>37</v>
      </c>
      <c r="C2557" s="3">
        <v>2</v>
      </c>
      <c r="D2557" s="5">
        <v>1.5</v>
      </c>
      <c r="E2557" s="5">
        <v>3</v>
      </c>
      <c r="F2557" t="s">
        <v>21</v>
      </c>
      <c r="G2557" t="s">
        <v>24</v>
      </c>
      <c r="H2557" s="4">
        <v>45091</v>
      </c>
    </row>
    <row r="2558" spans="1:8" x14ac:dyDescent="0.25">
      <c r="A2558" t="s">
        <v>2581</v>
      </c>
      <c r="B2558" t="s">
        <v>16</v>
      </c>
      <c r="C2558" s="3">
        <v>3</v>
      </c>
      <c r="D2558" s="5">
        <v>1</v>
      </c>
      <c r="E2558" s="5">
        <v>3</v>
      </c>
      <c r="F2558" t="s">
        <v>9</v>
      </c>
      <c r="G2558" t="s">
        <v>14</v>
      </c>
      <c r="H2558" s="4">
        <v>44931</v>
      </c>
    </row>
    <row r="2559" spans="1:8" x14ac:dyDescent="0.25">
      <c r="A2559" t="s">
        <v>2582</v>
      </c>
      <c r="B2559" t="s">
        <v>23</v>
      </c>
      <c r="C2559" s="3">
        <v>2</v>
      </c>
      <c r="D2559" s="5">
        <v>4</v>
      </c>
      <c r="E2559" s="5">
        <v>8</v>
      </c>
      <c r="F2559" t="s">
        <v>31</v>
      </c>
      <c r="G2559" t="s">
        <v>10</v>
      </c>
      <c r="H2559" s="4">
        <v>45220</v>
      </c>
    </row>
    <row r="2560" spans="1:8" x14ac:dyDescent="0.25">
      <c r="A2560" t="s">
        <v>2583</v>
      </c>
      <c r="B2560" t="s">
        <v>18</v>
      </c>
      <c r="C2560" s="3">
        <v>5</v>
      </c>
      <c r="D2560" s="5">
        <v>5</v>
      </c>
      <c r="E2560" s="5">
        <v>25</v>
      </c>
      <c r="F2560" t="s">
        <v>21</v>
      </c>
      <c r="G2560" t="s">
        <v>14</v>
      </c>
      <c r="H2560" s="4">
        <v>45014</v>
      </c>
    </row>
    <row r="2561" spans="1:8" x14ac:dyDescent="0.25">
      <c r="A2561" t="s">
        <v>2584</v>
      </c>
      <c r="B2561" t="s">
        <v>28</v>
      </c>
      <c r="C2561" s="3">
        <v>4</v>
      </c>
      <c r="D2561" s="5">
        <v>4</v>
      </c>
      <c r="E2561" s="5">
        <v>16</v>
      </c>
      <c r="F2561" t="s">
        <v>13</v>
      </c>
      <c r="G2561" t="s">
        <v>14</v>
      </c>
      <c r="H2561" s="4">
        <v>45080</v>
      </c>
    </row>
    <row r="2562" spans="1:8" x14ac:dyDescent="0.25">
      <c r="A2562" t="s">
        <v>2585</v>
      </c>
      <c r="B2562" t="s">
        <v>23</v>
      </c>
      <c r="C2562" s="3">
        <v>4</v>
      </c>
      <c r="D2562" s="5">
        <v>4</v>
      </c>
      <c r="E2562" s="5">
        <v>16</v>
      </c>
      <c r="F2562" t="s">
        <v>13</v>
      </c>
      <c r="G2562" t="s">
        <v>24</v>
      </c>
      <c r="H2562" s="4">
        <v>45140</v>
      </c>
    </row>
    <row r="2563" spans="1:8" x14ac:dyDescent="0.25">
      <c r="A2563" t="s">
        <v>2586</v>
      </c>
      <c r="B2563" t="s">
        <v>37</v>
      </c>
      <c r="C2563" s="3">
        <v>3</v>
      </c>
      <c r="D2563" s="5">
        <v>1.5</v>
      </c>
      <c r="E2563" s="5">
        <v>4.5</v>
      </c>
      <c r="F2563" t="s">
        <v>31</v>
      </c>
      <c r="G2563" t="s">
        <v>19</v>
      </c>
      <c r="H2563" s="4">
        <v>45133</v>
      </c>
    </row>
    <row r="2564" spans="1:8" x14ac:dyDescent="0.25">
      <c r="A2564" t="s">
        <v>2587</v>
      </c>
      <c r="B2564" t="s">
        <v>28</v>
      </c>
      <c r="C2564" s="3">
        <v>4</v>
      </c>
      <c r="D2564" s="5">
        <v>4</v>
      </c>
      <c r="E2564" s="5">
        <v>16</v>
      </c>
      <c r="F2564" t="s">
        <v>21</v>
      </c>
      <c r="G2564" t="s">
        <v>14</v>
      </c>
      <c r="H2564" s="4">
        <v>45286</v>
      </c>
    </row>
    <row r="2565" spans="1:8" x14ac:dyDescent="0.25">
      <c r="A2565" t="s">
        <v>2588</v>
      </c>
      <c r="B2565" t="s">
        <v>18</v>
      </c>
      <c r="C2565" s="3">
        <v>1</v>
      </c>
      <c r="D2565" s="5">
        <v>5</v>
      </c>
      <c r="E2565" s="5">
        <v>5</v>
      </c>
      <c r="F2565" t="s">
        <v>21</v>
      </c>
      <c r="G2565" t="s">
        <v>10</v>
      </c>
      <c r="H2565" s="4">
        <v>45215</v>
      </c>
    </row>
    <row r="2566" spans="1:8" x14ac:dyDescent="0.25">
      <c r="A2566" t="s">
        <v>2589</v>
      </c>
      <c r="B2566" t="s">
        <v>8</v>
      </c>
      <c r="C2566" s="3">
        <v>4</v>
      </c>
      <c r="D2566" s="5">
        <v>2</v>
      </c>
      <c r="E2566" s="5">
        <v>8</v>
      </c>
      <c r="F2566" t="s">
        <v>31</v>
      </c>
      <c r="G2566" t="s">
        <v>24</v>
      </c>
      <c r="H2566" s="4">
        <v>44952</v>
      </c>
    </row>
    <row r="2567" spans="1:8" x14ac:dyDescent="0.25">
      <c r="A2567" t="s">
        <v>2590</v>
      </c>
      <c r="B2567" t="s">
        <v>37</v>
      </c>
      <c r="C2567" s="3">
        <v>4</v>
      </c>
      <c r="D2567" s="5">
        <v>1.5</v>
      </c>
      <c r="E2567" s="5">
        <v>6</v>
      </c>
      <c r="F2567" t="s">
        <v>31</v>
      </c>
      <c r="G2567" t="s">
        <v>10</v>
      </c>
      <c r="H2567" s="4">
        <v>45255</v>
      </c>
    </row>
    <row r="2568" spans="1:8" x14ac:dyDescent="0.25">
      <c r="A2568" t="s">
        <v>2591</v>
      </c>
      <c r="B2568" t="s">
        <v>37</v>
      </c>
      <c r="C2568" s="3">
        <v>2</v>
      </c>
      <c r="D2568" s="5">
        <v>1.5</v>
      </c>
      <c r="E2568" s="5">
        <v>3</v>
      </c>
      <c r="F2568" t="s">
        <v>21</v>
      </c>
      <c r="G2568" t="s">
        <v>14</v>
      </c>
      <c r="H2568" s="4">
        <v>45233</v>
      </c>
    </row>
    <row r="2569" spans="1:8" x14ac:dyDescent="0.25">
      <c r="A2569" t="s">
        <v>2592</v>
      </c>
      <c r="B2569" t="s">
        <v>16</v>
      </c>
      <c r="C2569" s="3">
        <v>1</v>
      </c>
      <c r="D2569" s="5">
        <v>1</v>
      </c>
      <c r="E2569" s="5">
        <v>1</v>
      </c>
      <c r="F2569" t="s">
        <v>9</v>
      </c>
      <c r="G2569" t="s">
        <v>10</v>
      </c>
      <c r="H2569" s="4">
        <v>45216</v>
      </c>
    </row>
    <row r="2570" spans="1:8" x14ac:dyDescent="0.25">
      <c r="A2570" t="s">
        <v>2593</v>
      </c>
      <c r="B2570" t="s">
        <v>18</v>
      </c>
      <c r="C2570" s="3">
        <v>4</v>
      </c>
      <c r="D2570" s="5">
        <v>5</v>
      </c>
      <c r="E2570" s="5">
        <v>20</v>
      </c>
      <c r="F2570" t="s">
        <v>31</v>
      </c>
      <c r="G2570" t="s">
        <v>24</v>
      </c>
      <c r="H2570" s="4">
        <v>45020</v>
      </c>
    </row>
    <row r="2571" spans="1:8" x14ac:dyDescent="0.25">
      <c r="A2571" t="s">
        <v>2594</v>
      </c>
      <c r="B2571" t="s">
        <v>37</v>
      </c>
      <c r="C2571" s="3">
        <v>3</v>
      </c>
      <c r="D2571" s="5">
        <v>1.5</v>
      </c>
      <c r="E2571" s="5">
        <v>4.5</v>
      </c>
      <c r="F2571" t="s">
        <v>13</v>
      </c>
      <c r="G2571" t="s">
        <v>14</v>
      </c>
      <c r="H2571" s="4">
        <v>45231</v>
      </c>
    </row>
    <row r="2572" spans="1:8" x14ac:dyDescent="0.25">
      <c r="A2572" t="s">
        <v>2595</v>
      </c>
      <c r="B2572" t="s">
        <v>18</v>
      </c>
      <c r="C2572" s="3">
        <v>2</v>
      </c>
      <c r="D2572" s="5">
        <v>5</v>
      </c>
      <c r="E2572" s="5">
        <v>10</v>
      </c>
      <c r="F2572" t="s">
        <v>21</v>
      </c>
      <c r="G2572" t="s">
        <v>10</v>
      </c>
      <c r="H2572" s="4">
        <v>45182</v>
      </c>
    </row>
    <row r="2573" spans="1:8" x14ac:dyDescent="0.25">
      <c r="A2573" t="s">
        <v>2596</v>
      </c>
      <c r="B2573" t="s">
        <v>41</v>
      </c>
      <c r="C2573" s="3">
        <v>2</v>
      </c>
      <c r="D2573" s="5">
        <v>3</v>
      </c>
      <c r="E2573" s="5">
        <v>6</v>
      </c>
      <c r="F2573" t="s">
        <v>9</v>
      </c>
      <c r="G2573" t="s">
        <v>10</v>
      </c>
      <c r="H2573" s="4">
        <v>45222</v>
      </c>
    </row>
    <row r="2574" spans="1:8" x14ac:dyDescent="0.25">
      <c r="A2574" t="s">
        <v>2597</v>
      </c>
      <c r="B2574" t="s">
        <v>16</v>
      </c>
      <c r="C2574" s="3">
        <v>1</v>
      </c>
      <c r="D2574" s="5">
        <v>1</v>
      </c>
      <c r="E2574" s="5">
        <v>1</v>
      </c>
      <c r="F2574" t="s">
        <v>13</v>
      </c>
      <c r="G2574" t="s">
        <v>24</v>
      </c>
      <c r="H2574" s="4">
        <v>45089</v>
      </c>
    </row>
    <row r="2575" spans="1:8" x14ac:dyDescent="0.25">
      <c r="A2575" t="s">
        <v>2598</v>
      </c>
      <c r="B2575" t="s">
        <v>8</v>
      </c>
      <c r="C2575" s="3">
        <v>3</v>
      </c>
      <c r="D2575" s="5">
        <v>2</v>
      </c>
      <c r="E2575" s="5">
        <v>6</v>
      </c>
      <c r="F2575" t="s">
        <v>21</v>
      </c>
      <c r="G2575" t="s">
        <v>10</v>
      </c>
      <c r="H2575" s="4">
        <v>45065</v>
      </c>
    </row>
    <row r="2576" spans="1:8" x14ac:dyDescent="0.25">
      <c r="A2576" t="s">
        <v>2599</v>
      </c>
      <c r="B2576" t="s">
        <v>8</v>
      </c>
      <c r="C2576" s="3">
        <v>3</v>
      </c>
      <c r="D2576" s="5">
        <v>2</v>
      </c>
      <c r="E2576" s="5">
        <v>6</v>
      </c>
      <c r="F2576" t="s">
        <v>31</v>
      </c>
      <c r="G2576" t="s">
        <v>24</v>
      </c>
      <c r="H2576" s="4">
        <v>45285</v>
      </c>
    </row>
    <row r="2577" spans="1:8" x14ac:dyDescent="0.25">
      <c r="A2577" t="s">
        <v>2600</v>
      </c>
      <c r="B2577" t="s">
        <v>12</v>
      </c>
      <c r="C2577" s="3">
        <v>3</v>
      </c>
      <c r="D2577" s="5">
        <v>3</v>
      </c>
      <c r="E2577" s="5">
        <v>9</v>
      </c>
      <c r="F2577" t="s">
        <v>13</v>
      </c>
      <c r="G2577" t="s">
        <v>24</v>
      </c>
      <c r="H2577" s="4">
        <v>45288</v>
      </c>
    </row>
    <row r="2578" spans="1:8" x14ac:dyDescent="0.25">
      <c r="A2578" t="s">
        <v>2601</v>
      </c>
      <c r="B2578" t="s">
        <v>37</v>
      </c>
      <c r="C2578" s="3">
        <v>3</v>
      </c>
      <c r="D2578" s="5">
        <v>1.5</v>
      </c>
      <c r="E2578" s="5">
        <v>4.5</v>
      </c>
      <c r="F2578" t="s">
        <v>9</v>
      </c>
      <c r="G2578" t="s">
        <v>24</v>
      </c>
      <c r="H2578" s="4">
        <v>44993</v>
      </c>
    </row>
    <row r="2579" spans="1:8" x14ac:dyDescent="0.25">
      <c r="A2579" t="s">
        <v>2602</v>
      </c>
      <c r="B2579" t="s">
        <v>37</v>
      </c>
      <c r="C2579" s="3">
        <v>1</v>
      </c>
      <c r="D2579" s="5">
        <v>1.5</v>
      </c>
      <c r="E2579" s="5">
        <v>1.5</v>
      </c>
      <c r="F2579" t="s">
        <v>9</v>
      </c>
      <c r="G2579" t="s">
        <v>14</v>
      </c>
      <c r="H2579" s="4">
        <v>44979</v>
      </c>
    </row>
    <row r="2580" spans="1:8" x14ac:dyDescent="0.25">
      <c r="A2580" t="s">
        <v>2603</v>
      </c>
      <c r="B2580" t="s">
        <v>30</v>
      </c>
      <c r="C2580" s="3">
        <v>3</v>
      </c>
      <c r="D2580" s="5">
        <v>4</v>
      </c>
      <c r="E2580" s="5">
        <v>12</v>
      </c>
      <c r="F2580" t="s">
        <v>9</v>
      </c>
      <c r="G2580" t="s">
        <v>10</v>
      </c>
      <c r="H2580" s="4">
        <v>45284</v>
      </c>
    </row>
    <row r="2581" spans="1:8" x14ac:dyDescent="0.25">
      <c r="A2581" t="s">
        <v>2604</v>
      </c>
      <c r="B2581" t="s">
        <v>41</v>
      </c>
      <c r="C2581" s="3">
        <v>3</v>
      </c>
      <c r="D2581" s="5">
        <v>3</v>
      </c>
      <c r="E2581" s="5">
        <v>9</v>
      </c>
      <c r="F2581" t="s">
        <v>13</v>
      </c>
      <c r="G2581" t="s">
        <v>10</v>
      </c>
      <c r="H2581" s="4">
        <v>45196</v>
      </c>
    </row>
    <row r="2582" spans="1:8" x14ac:dyDescent="0.25">
      <c r="A2582" t="s">
        <v>2605</v>
      </c>
      <c r="B2582" t="s">
        <v>41</v>
      </c>
      <c r="C2582" s="3">
        <v>3</v>
      </c>
      <c r="D2582" s="5">
        <v>3</v>
      </c>
      <c r="E2582" s="5">
        <v>9</v>
      </c>
      <c r="F2582" t="s">
        <v>31</v>
      </c>
      <c r="G2582" t="s">
        <v>14</v>
      </c>
      <c r="H2582" s="4">
        <v>45040</v>
      </c>
    </row>
    <row r="2583" spans="1:8" x14ac:dyDescent="0.25">
      <c r="A2583" t="s">
        <v>2606</v>
      </c>
      <c r="B2583" t="s">
        <v>8</v>
      </c>
      <c r="C2583" s="3">
        <v>2</v>
      </c>
      <c r="D2583" s="5">
        <v>2</v>
      </c>
      <c r="E2583" s="5">
        <v>4</v>
      </c>
      <c r="F2583" t="s">
        <v>31</v>
      </c>
      <c r="G2583" t="s">
        <v>24</v>
      </c>
      <c r="H2583" s="4">
        <v>45064</v>
      </c>
    </row>
    <row r="2584" spans="1:8" x14ac:dyDescent="0.25">
      <c r="A2584" t="s">
        <v>2607</v>
      </c>
      <c r="B2584" t="s">
        <v>12</v>
      </c>
      <c r="C2584" s="3">
        <v>5</v>
      </c>
      <c r="D2584" s="5">
        <v>3</v>
      </c>
      <c r="E2584" s="5">
        <v>15</v>
      </c>
      <c r="F2584" t="s">
        <v>21</v>
      </c>
      <c r="G2584" t="s">
        <v>10</v>
      </c>
      <c r="H2584" s="4">
        <v>45091</v>
      </c>
    </row>
    <row r="2585" spans="1:8" x14ac:dyDescent="0.25">
      <c r="A2585" t="s">
        <v>2608</v>
      </c>
      <c r="B2585" t="s">
        <v>8</v>
      </c>
      <c r="C2585" s="3">
        <v>2</v>
      </c>
      <c r="D2585" s="5">
        <v>2</v>
      </c>
      <c r="E2585" s="5">
        <v>4</v>
      </c>
      <c r="F2585" t="s">
        <v>31</v>
      </c>
      <c r="G2585" t="s">
        <v>24</v>
      </c>
      <c r="H2585" s="4">
        <v>45189</v>
      </c>
    </row>
    <row r="2586" spans="1:8" x14ac:dyDescent="0.25">
      <c r="A2586" t="s">
        <v>2609</v>
      </c>
      <c r="B2586" t="s">
        <v>41</v>
      </c>
      <c r="C2586" s="3">
        <v>2</v>
      </c>
      <c r="D2586" s="5">
        <v>3</v>
      </c>
      <c r="E2586" s="5">
        <v>6</v>
      </c>
      <c r="F2586" t="s">
        <v>9</v>
      </c>
      <c r="G2586" t="s">
        <v>24</v>
      </c>
      <c r="H2586" s="4">
        <v>45107</v>
      </c>
    </row>
    <row r="2587" spans="1:8" x14ac:dyDescent="0.25">
      <c r="A2587" t="s">
        <v>2610</v>
      </c>
      <c r="B2587" t="s">
        <v>41</v>
      </c>
      <c r="C2587" s="3">
        <v>3</v>
      </c>
      <c r="D2587" s="5">
        <v>3</v>
      </c>
      <c r="E2587" s="5">
        <v>9</v>
      </c>
      <c r="F2587" t="s">
        <v>13</v>
      </c>
      <c r="G2587" t="s">
        <v>10</v>
      </c>
      <c r="H2587" s="4">
        <v>44980</v>
      </c>
    </row>
    <row r="2588" spans="1:8" x14ac:dyDescent="0.25">
      <c r="A2588" t="s">
        <v>2611</v>
      </c>
      <c r="B2588" t="s">
        <v>37</v>
      </c>
      <c r="C2588" s="3">
        <v>5</v>
      </c>
      <c r="D2588" s="5">
        <v>1.5</v>
      </c>
      <c r="E2588" s="5">
        <v>7.5</v>
      </c>
      <c r="F2588" t="s">
        <v>9</v>
      </c>
      <c r="G2588" t="s">
        <v>24</v>
      </c>
      <c r="H2588" s="4">
        <v>45153</v>
      </c>
    </row>
    <row r="2589" spans="1:8" x14ac:dyDescent="0.25">
      <c r="A2589" t="s">
        <v>2612</v>
      </c>
      <c r="B2589" t="s">
        <v>28</v>
      </c>
      <c r="C2589" s="3">
        <v>2</v>
      </c>
      <c r="D2589" s="5">
        <v>4</v>
      </c>
      <c r="E2589" s="5">
        <v>8</v>
      </c>
      <c r="F2589" t="s">
        <v>9</v>
      </c>
      <c r="G2589" t="s">
        <v>24</v>
      </c>
      <c r="H2589" s="4">
        <v>45197</v>
      </c>
    </row>
    <row r="2590" spans="1:8" x14ac:dyDescent="0.25">
      <c r="A2590" t="s">
        <v>2613</v>
      </c>
      <c r="B2590" t="s">
        <v>16</v>
      </c>
      <c r="C2590" s="3">
        <v>5</v>
      </c>
      <c r="D2590" s="5">
        <v>1</v>
      </c>
      <c r="E2590" s="5">
        <v>5</v>
      </c>
      <c r="F2590" t="s">
        <v>21</v>
      </c>
      <c r="G2590" t="s">
        <v>14</v>
      </c>
      <c r="H2590" s="4">
        <v>45128</v>
      </c>
    </row>
    <row r="2591" spans="1:8" x14ac:dyDescent="0.25">
      <c r="A2591" t="s">
        <v>2614</v>
      </c>
      <c r="B2591" t="s">
        <v>37</v>
      </c>
      <c r="C2591" s="3">
        <v>1</v>
      </c>
      <c r="D2591" s="5">
        <v>1.5</v>
      </c>
      <c r="E2591" s="5">
        <v>1.5</v>
      </c>
      <c r="F2591" t="s">
        <v>31</v>
      </c>
      <c r="G2591" t="s">
        <v>10</v>
      </c>
      <c r="H2591" s="4">
        <v>44987</v>
      </c>
    </row>
    <row r="2592" spans="1:8" x14ac:dyDescent="0.25">
      <c r="A2592" t="s">
        <v>2615</v>
      </c>
      <c r="B2592" t="s">
        <v>37</v>
      </c>
      <c r="C2592" s="3">
        <v>5</v>
      </c>
      <c r="D2592" s="5">
        <v>1.5</v>
      </c>
      <c r="E2592" s="5">
        <v>7.5</v>
      </c>
      <c r="F2592" t="s">
        <v>31</v>
      </c>
      <c r="G2592" t="s">
        <v>14</v>
      </c>
      <c r="H2592" s="4">
        <v>45176</v>
      </c>
    </row>
    <row r="2593" spans="1:8" x14ac:dyDescent="0.25">
      <c r="A2593" t="s">
        <v>2616</v>
      </c>
      <c r="B2593" t="s">
        <v>12</v>
      </c>
      <c r="C2593" s="3">
        <v>2</v>
      </c>
      <c r="D2593" s="5">
        <v>3</v>
      </c>
      <c r="E2593" s="5">
        <v>6</v>
      </c>
      <c r="F2593" t="s">
        <v>9</v>
      </c>
      <c r="G2593" t="s">
        <v>10</v>
      </c>
      <c r="H2593" s="4">
        <v>45084</v>
      </c>
    </row>
    <row r="2594" spans="1:8" x14ac:dyDescent="0.25">
      <c r="A2594" t="s">
        <v>2617</v>
      </c>
      <c r="B2594" t="s">
        <v>28</v>
      </c>
      <c r="C2594" s="3">
        <v>1</v>
      </c>
      <c r="D2594" s="5">
        <v>4</v>
      </c>
      <c r="E2594" s="5">
        <v>4</v>
      </c>
      <c r="F2594" t="s">
        <v>21</v>
      </c>
      <c r="G2594" t="s">
        <v>14</v>
      </c>
      <c r="H2594" s="4">
        <v>44927</v>
      </c>
    </row>
    <row r="2595" spans="1:8" x14ac:dyDescent="0.25">
      <c r="A2595" t="s">
        <v>2618</v>
      </c>
      <c r="B2595" t="s">
        <v>18</v>
      </c>
      <c r="C2595" s="3">
        <v>5</v>
      </c>
      <c r="D2595" s="5">
        <v>5</v>
      </c>
      <c r="E2595" s="5">
        <v>25</v>
      </c>
      <c r="F2595" t="s">
        <v>21</v>
      </c>
      <c r="G2595" t="s">
        <v>10</v>
      </c>
      <c r="H2595" s="4">
        <v>45031</v>
      </c>
    </row>
    <row r="2596" spans="1:8" x14ac:dyDescent="0.25">
      <c r="A2596" t="s">
        <v>2619</v>
      </c>
      <c r="B2596" t="s">
        <v>12</v>
      </c>
      <c r="C2596" s="3">
        <v>5</v>
      </c>
      <c r="D2596" s="5">
        <v>3</v>
      </c>
      <c r="E2596" s="5">
        <v>15</v>
      </c>
      <c r="F2596" t="s">
        <v>26</v>
      </c>
      <c r="G2596" t="s">
        <v>10</v>
      </c>
      <c r="H2596" s="4">
        <v>45106</v>
      </c>
    </row>
    <row r="2597" spans="1:8" x14ac:dyDescent="0.25">
      <c r="A2597" t="s">
        <v>2620</v>
      </c>
      <c r="B2597" t="s">
        <v>16</v>
      </c>
      <c r="C2597" s="3">
        <v>5</v>
      </c>
      <c r="D2597" s="5">
        <v>1</v>
      </c>
      <c r="E2597" s="5">
        <v>5</v>
      </c>
      <c r="F2597" t="s">
        <v>31</v>
      </c>
      <c r="G2597" t="s">
        <v>24</v>
      </c>
      <c r="H2597" s="4">
        <v>44994</v>
      </c>
    </row>
    <row r="2598" spans="1:8" x14ac:dyDescent="0.25">
      <c r="A2598" t="s">
        <v>2621</v>
      </c>
      <c r="B2598" t="s">
        <v>8</v>
      </c>
      <c r="C2598" s="3">
        <v>4</v>
      </c>
      <c r="D2598" s="5">
        <v>2</v>
      </c>
      <c r="E2598" s="5">
        <v>8</v>
      </c>
      <c r="F2598" t="s">
        <v>9</v>
      </c>
      <c r="G2598" t="s">
        <v>14</v>
      </c>
      <c r="H2598" s="4">
        <v>45072</v>
      </c>
    </row>
    <row r="2599" spans="1:8" x14ac:dyDescent="0.25">
      <c r="A2599" t="s">
        <v>2622</v>
      </c>
      <c r="B2599" t="s">
        <v>19</v>
      </c>
      <c r="C2599" s="3">
        <v>1</v>
      </c>
      <c r="D2599" s="5">
        <v>4</v>
      </c>
      <c r="E2599" s="5">
        <v>4</v>
      </c>
      <c r="F2599" t="s">
        <v>21</v>
      </c>
      <c r="G2599" t="s">
        <v>10</v>
      </c>
      <c r="H2599" s="4">
        <v>45178</v>
      </c>
    </row>
    <row r="2600" spans="1:8" x14ac:dyDescent="0.25">
      <c r="A2600" t="s">
        <v>2623</v>
      </c>
      <c r="B2600" t="s">
        <v>18</v>
      </c>
      <c r="C2600" s="3">
        <v>4</v>
      </c>
      <c r="D2600" s="5">
        <v>5</v>
      </c>
      <c r="E2600" s="5">
        <v>20</v>
      </c>
      <c r="F2600" t="s">
        <v>19</v>
      </c>
      <c r="G2600" t="s">
        <v>24</v>
      </c>
      <c r="H2600" s="4">
        <v>45057</v>
      </c>
    </row>
    <row r="2601" spans="1:8" x14ac:dyDescent="0.25">
      <c r="A2601" t="s">
        <v>2624</v>
      </c>
      <c r="B2601" t="s">
        <v>12</v>
      </c>
      <c r="C2601" s="3">
        <v>2</v>
      </c>
      <c r="D2601" s="5">
        <v>3</v>
      </c>
      <c r="E2601" s="5">
        <v>6</v>
      </c>
      <c r="F2601" t="s">
        <v>21</v>
      </c>
      <c r="G2601" t="s">
        <v>10</v>
      </c>
      <c r="H2601" s="4">
        <v>45182</v>
      </c>
    </row>
    <row r="2602" spans="1:8" x14ac:dyDescent="0.25">
      <c r="A2602" t="s">
        <v>2625</v>
      </c>
      <c r="B2602" t="s">
        <v>8</v>
      </c>
      <c r="C2602" s="3">
        <v>5</v>
      </c>
      <c r="D2602" s="5">
        <v>2</v>
      </c>
      <c r="E2602" s="5">
        <v>10</v>
      </c>
      <c r="F2602" t="s">
        <v>21</v>
      </c>
      <c r="G2602" t="s">
        <v>24</v>
      </c>
      <c r="H2602" s="4">
        <v>45163</v>
      </c>
    </row>
    <row r="2603" spans="1:8" x14ac:dyDescent="0.25">
      <c r="A2603" t="s">
        <v>2626</v>
      </c>
      <c r="B2603" t="s">
        <v>28</v>
      </c>
      <c r="C2603" s="3">
        <v>5</v>
      </c>
      <c r="D2603" s="5">
        <v>4</v>
      </c>
      <c r="E2603" s="5">
        <v>20</v>
      </c>
      <c r="F2603" t="s">
        <v>13</v>
      </c>
      <c r="G2603" t="s">
        <v>14</v>
      </c>
      <c r="H2603" s="4">
        <v>45196</v>
      </c>
    </row>
    <row r="2604" spans="1:8" x14ac:dyDescent="0.25">
      <c r="A2604" t="s">
        <v>2627</v>
      </c>
      <c r="B2604" t="s">
        <v>8</v>
      </c>
      <c r="C2604" s="3">
        <v>1</v>
      </c>
      <c r="D2604" s="5">
        <v>2</v>
      </c>
      <c r="E2604" s="5">
        <v>2</v>
      </c>
      <c r="F2604" t="s">
        <v>31</v>
      </c>
      <c r="G2604" t="s">
        <v>24</v>
      </c>
      <c r="H2604" s="4">
        <v>45285</v>
      </c>
    </row>
    <row r="2605" spans="1:8" x14ac:dyDescent="0.25">
      <c r="A2605" t="s">
        <v>2628</v>
      </c>
      <c r="B2605" t="s">
        <v>23</v>
      </c>
      <c r="C2605" s="3">
        <v>5</v>
      </c>
      <c r="D2605" s="5">
        <v>4</v>
      </c>
      <c r="E2605" s="5">
        <v>20</v>
      </c>
      <c r="F2605" t="s">
        <v>9</v>
      </c>
      <c r="G2605" t="s">
        <v>24</v>
      </c>
      <c r="H2605" s="4">
        <v>45196</v>
      </c>
    </row>
    <row r="2606" spans="1:8" x14ac:dyDescent="0.25">
      <c r="A2606" t="s">
        <v>2629</v>
      </c>
      <c r="B2606" t="s">
        <v>37</v>
      </c>
      <c r="C2606" s="3">
        <v>3</v>
      </c>
      <c r="D2606" s="5">
        <v>1.5</v>
      </c>
      <c r="E2606" s="5">
        <v>4.5</v>
      </c>
      <c r="F2606" t="s">
        <v>31</v>
      </c>
      <c r="G2606" t="s">
        <v>10</v>
      </c>
      <c r="H2606" s="4">
        <v>45155</v>
      </c>
    </row>
    <row r="2607" spans="1:8" x14ac:dyDescent="0.25">
      <c r="A2607" t="s">
        <v>2630</v>
      </c>
      <c r="B2607" t="s">
        <v>18</v>
      </c>
      <c r="C2607" s="3">
        <v>5</v>
      </c>
      <c r="D2607" s="5">
        <v>5</v>
      </c>
      <c r="E2607" s="5">
        <v>25</v>
      </c>
      <c r="F2607" t="s">
        <v>19</v>
      </c>
      <c r="G2607" t="s">
        <v>24</v>
      </c>
      <c r="H2607" s="4">
        <v>45174</v>
      </c>
    </row>
    <row r="2608" spans="1:8" x14ac:dyDescent="0.25">
      <c r="A2608" t="s">
        <v>2631</v>
      </c>
      <c r="B2608" t="s">
        <v>8</v>
      </c>
      <c r="C2608" s="3">
        <v>4</v>
      </c>
      <c r="D2608" s="5">
        <v>2</v>
      </c>
      <c r="E2608" s="5">
        <v>8</v>
      </c>
      <c r="F2608" t="s">
        <v>31</v>
      </c>
      <c r="G2608" t="s">
        <v>10</v>
      </c>
      <c r="H2608" s="4">
        <v>44975</v>
      </c>
    </row>
    <row r="2609" spans="1:8" x14ac:dyDescent="0.25">
      <c r="A2609" t="s">
        <v>2632</v>
      </c>
      <c r="B2609" t="s">
        <v>37</v>
      </c>
      <c r="C2609" s="3">
        <v>3</v>
      </c>
      <c r="D2609" s="5">
        <v>1.5</v>
      </c>
      <c r="E2609" s="5">
        <v>4.5</v>
      </c>
      <c r="F2609" t="s">
        <v>26</v>
      </c>
      <c r="G2609" t="s">
        <v>10</v>
      </c>
      <c r="H2609" s="4">
        <v>45257</v>
      </c>
    </row>
    <row r="2610" spans="1:8" x14ac:dyDescent="0.25">
      <c r="A2610" t="s">
        <v>2633</v>
      </c>
      <c r="B2610" t="s">
        <v>12</v>
      </c>
      <c r="C2610" s="3">
        <v>3</v>
      </c>
      <c r="D2610" s="5">
        <v>3</v>
      </c>
      <c r="E2610" s="5">
        <v>9</v>
      </c>
      <c r="F2610" t="s">
        <v>21</v>
      </c>
      <c r="G2610" t="s">
        <v>24</v>
      </c>
      <c r="H2610" s="4">
        <v>44997</v>
      </c>
    </row>
    <row r="2611" spans="1:8" x14ac:dyDescent="0.25">
      <c r="A2611" t="s">
        <v>2634</v>
      </c>
      <c r="B2611" t="s">
        <v>41</v>
      </c>
      <c r="C2611" s="3">
        <v>5</v>
      </c>
      <c r="D2611" s="5">
        <v>3</v>
      </c>
      <c r="E2611" s="5">
        <v>15</v>
      </c>
      <c r="F2611" t="s">
        <v>31</v>
      </c>
      <c r="G2611" t="s">
        <v>10</v>
      </c>
      <c r="H2611" s="4">
        <v>44932</v>
      </c>
    </row>
    <row r="2612" spans="1:8" x14ac:dyDescent="0.25">
      <c r="A2612" t="s">
        <v>2635</v>
      </c>
      <c r="B2612" t="s">
        <v>37</v>
      </c>
      <c r="C2612" s="3">
        <v>2</v>
      </c>
      <c r="D2612" s="5">
        <v>1.5</v>
      </c>
      <c r="E2612" s="5">
        <v>3</v>
      </c>
      <c r="F2612" t="s">
        <v>13</v>
      </c>
      <c r="G2612" t="s">
        <v>10</v>
      </c>
      <c r="H2612" s="4">
        <v>45264</v>
      </c>
    </row>
    <row r="2613" spans="1:8" x14ac:dyDescent="0.25">
      <c r="A2613" t="s">
        <v>2636</v>
      </c>
      <c r="B2613" t="s">
        <v>23</v>
      </c>
      <c r="C2613" s="3">
        <v>1</v>
      </c>
      <c r="D2613" s="5">
        <v>4</v>
      </c>
      <c r="E2613" s="5">
        <v>4</v>
      </c>
      <c r="F2613" t="s">
        <v>13</v>
      </c>
      <c r="G2613" t="s">
        <v>10</v>
      </c>
      <c r="H2613" s="4">
        <v>45159</v>
      </c>
    </row>
    <row r="2614" spans="1:8" x14ac:dyDescent="0.25">
      <c r="A2614" t="s">
        <v>2637</v>
      </c>
      <c r="B2614" t="s">
        <v>28</v>
      </c>
      <c r="C2614" s="3">
        <v>1</v>
      </c>
      <c r="D2614" s="5">
        <v>4</v>
      </c>
      <c r="E2614" s="5">
        <v>4</v>
      </c>
      <c r="F2614" t="s">
        <v>13</v>
      </c>
      <c r="G2614" t="s">
        <v>24</v>
      </c>
      <c r="H2614" s="4">
        <v>45115</v>
      </c>
    </row>
    <row r="2615" spans="1:8" x14ac:dyDescent="0.25">
      <c r="A2615" t="s">
        <v>2638</v>
      </c>
      <c r="B2615" t="s">
        <v>41</v>
      </c>
      <c r="C2615" s="3">
        <v>4</v>
      </c>
      <c r="D2615" s="5">
        <v>3</v>
      </c>
      <c r="E2615" s="5">
        <v>12</v>
      </c>
      <c r="F2615" t="s">
        <v>31</v>
      </c>
      <c r="G2615" t="s">
        <v>24</v>
      </c>
      <c r="H2615" s="4">
        <v>45028</v>
      </c>
    </row>
    <row r="2616" spans="1:8" x14ac:dyDescent="0.25">
      <c r="A2616" t="s">
        <v>2639</v>
      </c>
      <c r="B2616" t="s">
        <v>23</v>
      </c>
      <c r="C2616" s="3">
        <v>5</v>
      </c>
      <c r="D2616" s="5">
        <v>4</v>
      </c>
      <c r="E2616" s="5">
        <v>20</v>
      </c>
      <c r="F2616" t="s">
        <v>21</v>
      </c>
      <c r="G2616" t="s">
        <v>26</v>
      </c>
      <c r="H2616" s="4">
        <v>45106</v>
      </c>
    </row>
    <row r="2617" spans="1:8" x14ac:dyDescent="0.25">
      <c r="A2617" t="s">
        <v>2640</v>
      </c>
      <c r="B2617" t="s">
        <v>12</v>
      </c>
      <c r="C2617" s="3">
        <v>1</v>
      </c>
      <c r="D2617" s="5">
        <v>3</v>
      </c>
      <c r="E2617" s="5">
        <v>3</v>
      </c>
      <c r="F2617" t="s">
        <v>13</v>
      </c>
      <c r="G2617" t="s">
        <v>10</v>
      </c>
      <c r="H2617" s="4">
        <v>45115</v>
      </c>
    </row>
    <row r="2618" spans="1:8" x14ac:dyDescent="0.25">
      <c r="A2618" t="s">
        <v>2641</v>
      </c>
      <c r="B2618" t="s">
        <v>8</v>
      </c>
      <c r="C2618" s="3">
        <v>5</v>
      </c>
      <c r="D2618" s="5">
        <v>2</v>
      </c>
      <c r="E2618" s="5">
        <v>10</v>
      </c>
      <c r="F2618" t="s">
        <v>9</v>
      </c>
      <c r="G2618" t="s">
        <v>14</v>
      </c>
      <c r="H2618" s="4">
        <v>45008</v>
      </c>
    </row>
    <row r="2619" spans="1:8" x14ac:dyDescent="0.25">
      <c r="A2619" t="s">
        <v>2642</v>
      </c>
      <c r="B2619" t="s">
        <v>41</v>
      </c>
      <c r="C2619" s="3">
        <v>2</v>
      </c>
      <c r="D2619" s="5">
        <v>3</v>
      </c>
      <c r="E2619" s="5">
        <v>6</v>
      </c>
      <c r="F2619" t="s">
        <v>21</v>
      </c>
      <c r="G2619" t="s">
        <v>14</v>
      </c>
      <c r="H2619" s="4">
        <v>45162</v>
      </c>
    </row>
    <row r="2620" spans="1:8" x14ac:dyDescent="0.25">
      <c r="A2620" t="s">
        <v>2643</v>
      </c>
      <c r="B2620" t="s">
        <v>18</v>
      </c>
      <c r="C2620" s="3">
        <v>5</v>
      </c>
      <c r="D2620" s="5">
        <v>5</v>
      </c>
      <c r="E2620" s="5">
        <v>25</v>
      </c>
      <c r="F2620" t="s">
        <v>13</v>
      </c>
      <c r="G2620" t="s">
        <v>24</v>
      </c>
      <c r="H2620" s="4">
        <v>45037</v>
      </c>
    </row>
    <row r="2621" spans="1:8" x14ac:dyDescent="0.25">
      <c r="A2621" t="s">
        <v>2644</v>
      </c>
      <c r="B2621" t="s">
        <v>28</v>
      </c>
      <c r="C2621" s="3">
        <v>1</v>
      </c>
      <c r="D2621" s="5">
        <v>4</v>
      </c>
      <c r="E2621" s="5">
        <v>4</v>
      </c>
      <c r="F2621" t="s">
        <v>31</v>
      </c>
      <c r="G2621" t="s">
        <v>24</v>
      </c>
      <c r="H2621" s="4">
        <v>45068</v>
      </c>
    </row>
    <row r="2622" spans="1:8" x14ac:dyDescent="0.25">
      <c r="A2622" t="s">
        <v>2645</v>
      </c>
      <c r="B2622" t="s">
        <v>16</v>
      </c>
      <c r="C2622" s="3">
        <v>1</v>
      </c>
      <c r="D2622" s="5">
        <v>1</v>
      </c>
      <c r="E2622" s="5">
        <v>1</v>
      </c>
      <c r="F2622" t="s">
        <v>21</v>
      </c>
      <c r="G2622" t="s">
        <v>24</v>
      </c>
      <c r="H2622" s="4">
        <v>45257</v>
      </c>
    </row>
    <row r="2623" spans="1:8" x14ac:dyDescent="0.25">
      <c r="A2623" t="s">
        <v>2646</v>
      </c>
      <c r="B2623" t="s">
        <v>16</v>
      </c>
      <c r="C2623" s="3">
        <v>2</v>
      </c>
      <c r="D2623" s="5">
        <v>1</v>
      </c>
      <c r="E2623" s="5">
        <v>2</v>
      </c>
      <c r="F2623" t="s">
        <v>31</v>
      </c>
      <c r="G2623" t="s">
        <v>14</v>
      </c>
      <c r="H2623" s="4">
        <v>45196</v>
      </c>
    </row>
    <row r="2624" spans="1:8" x14ac:dyDescent="0.25">
      <c r="A2624" t="s">
        <v>2647</v>
      </c>
      <c r="B2624" t="s">
        <v>23</v>
      </c>
      <c r="C2624" s="3">
        <v>3</v>
      </c>
      <c r="D2624" s="5">
        <v>4</v>
      </c>
      <c r="E2624" s="5">
        <v>12</v>
      </c>
      <c r="F2624" t="s">
        <v>13</v>
      </c>
      <c r="G2624" t="s">
        <v>10</v>
      </c>
      <c r="H2624" s="4">
        <v>45105</v>
      </c>
    </row>
    <row r="2625" spans="1:8" x14ac:dyDescent="0.25">
      <c r="A2625" t="s">
        <v>2648</v>
      </c>
      <c r="B2625" t="s">
        <v>12</v>
      </c>
      <c r="C2625" s="3">
        <v>3</v>
      </c>
      <c r="D2625" s="5">
        <v>3</v>
      </c>
      <c r="E2625" s="5">
        <v>9</v>
      </c>
      <c r="F2625" t="s">
        <v>31</v>
      </c>
      <c r="G2625" t="s">
        <v>24</v>
      </c>
      <c r="H2625" s="4">
        <v>45290</v>
      </c>
    </row>
    <row r="2626" spans="1:8" x14ac:dyDescent="0.25">
      <c r="A2626" t="s">
        <v>2649</v>
      </c>
      <c r="B2626" t="s">
        <v>18</v>
      </c>
      <c r="C2626" s="3">
        <v>1</v>
      </c>
      <c r="D2626" s="5">
        <v>5</v>
      </c>
      <c r="E2626" s="5">
        <v>5</v>
      </c>
      <c r="F2626" t="s">
        <v>31</v>
      </c>
      <c r="G2626" t="s">
        <v>10</v>
      </c>
      <c r="H2626" s="4">
        <v>45104</v>
      </c>
    </row>
    <row r="2627" spans="1:8" x14ac:dyDescent="0.25">
      <c r="A2627" t="s">
        <v>2650</v>
      </c>
      <c r="B2627" t="s">
        <v>41</v>
      </c>
      <c r="C2627" s="3">
        <v>4</v>
      </c>
      <c r="D2627" s="5">
        <v>3</v>
      </c>
      <c r="E2627" s="5">
        <v>12</v>
      </c>
      <c r="F2627" t="s">
        <v>13</v>
      </c>
      <c r="G2627" t="s">
        <v>24</v>
      </c>
      <c r="H2627" s="4">
        <v>45148</v>
      </c>
    </row>
    <row r="2628" spans="1:8" x14ac:dyDescent="0.25">
      <c r="A2628" t="s">
        <v>2651</v>
      </c>
      <c r="B2628" t="s">
        <v>8</v>
      </c>
      <c r="C2628" s="3">
        <v>5</v>
      </c>
      <c r="D2628" s="5">
        <v>2</v>
      </c>
      <c r="E2628" s="5">
        <v>10</v>
      </c>
      <c r="F2628" t="s">
        <v>31</v>
      </c>
      <c r="G2628" t="s">
        <v>10</v>
      </c>
      <c r="H2628" s="4">
        <v>45169</v>
      </c>
    </row>
    <row r="2629" spans="1:8" x14ac:dyDescent="0.25">
      <c r="A2629" t="s">
        <v>2652</v>
      </c>
      <c r="B2629" t="s">
        <v>12</v>
      </c>
      <c r="C2629" s="3">
        <v>4</v>
      </c>
      <c r="D2629" s="5">
        <v>3</v>
      </c>
      <c r="E2629" s="5">
        <v>12</v>
      </c>
      <c r="F2629" t="s">
        <v>21</v>
      </c>
      <c r="G2629" t="s">
        <v>10</v>
      </c>
      <c r="H2629" s="4">
        <v>45128</v>
      </c>
    </row>
    <row r="2630" spans="1:8" x14ac:dyDescent="0.25">
      <c r="A2630" t="s">
        <v>2653</v>
      </c>
      <c r="B2630" t="s">
        <v>28</v>
      </c>
      <c r="C2630" s="3">
        <v>5</v>
      </c>
      <c r="D2630" s="5">
        <v>4</v>
      </c>
      <c r="E2630" s="5">
        <v>20</v>
      </c>
      <c r="F2630" t="s">
        <v>21</v>
      </c>
      <c r="G2630" t="s">
        <v>14</v>
      </c>
      <c r="H2630" s="4">
        <v>45168</v>
      </c>
    </row>
    <row r="2631" spans="1:8" x14ac:dyDescent="0.25">
      <c r="A2631" t="s">
        <v>2654</v>
      </c>
      <c r="B2631" t="s">
        <v>16</v>
      </c>
      <c r="C2631" s="3">
        <v>3</v>
      </c>
      <c r="D2631" s="5">
        <v>1</v>
      </c>
      <c r="E2631" s="5">
        <v>3</v>
      </c>
      <c r="F2631" t="s">
        <v>21</v>
      </c>
      <c r="G2631" t="s">
        <v>14</v>
      </c>
      <c r="H2631" s="4">
        <v>45170</v>
      </c>
    </row>
    <row r="2632" spans="1:8" x14ac:dyDescent="0.25">
      <c r="A2632" t="s">
        <v>2655</v>
      </c>
      <c r="B2632" t="s">
        <v>12</v>
      </c>
      <c r="C2632" s="3">
        <v>5</v>
      </c>
      <c r="D2632" s="5">
        <v>3</v>
      </c>
      <c r="E2632" s="5">
        <v>15</v>
      </c>
      <c r="F2632" t="s">
        <v>26</v>
      </c>
      <c r="G2632" t="s">
        <v>24</v>
      </c>
      <c r="H2632" s="4">
        <v>44995</v>
      </c>
    </row>
    <row r="2633" spans="1:8" x14ac:dyDescent="0.25">
      <c r="A2633" t="s">
        <v>2656</v>
      </c>
      <c r="B2633" t="s">
        <v>8</v>
      </c>
      <c r="C2633" s="3">
        <v>3</v>
      </c>
      <c r="D2633" s="5">
        <v>2</v>
      </c>
      <c r="E2633" s="5">
        <v>6</v>
      </c>
      <c r="F2633" t="s">
        <v>9</v>
      </c>
      <c r="G2633" t="s">
        <v>24</v>
      </c>
      <c r="H2633" s="4">
        <v>45098</v>
      </c>
    </row>
    <row r="2634" spans="1:8" x14ac:dyDescent="0.25">
      <c r="A2634" t="s">
        <v>2657</v>
      </c>
      <c r="B2634" t="s">
        <v>41</v>
      </c>
      <c r="C2634" s="3">
        <v>4</v>
      </c>
      <c r="D2634" s="5">
        <v>3</v>
      </c>
      <c r="E2634" s="5">
        <v>12</v>
      </c>
      <c r="F2634" t="s">
        <v>26</v>
      </c>
      <c r="G2634" t="s">
        <v>14</v>
      </c>
      <c r="H2634" s="4">
        <v>45109</v>
      </c>
    </row>
    <row r="2635" spans="1:8" x14ac:dyDescent="0.25">
      <c r="A2635" t="s">
        <v>2658</v>
      </c>
      <c r="B2635" t="s">
        <v>28</v>
      </c>
      <c r="C2635" s="3">
        <v>3</v>
      </c>
      <c r="D2635" s="5">
        <v>4</v>
      </c>
      <c r="E2635" s="5">
        <v>12</v>
      </c>
      <c r="F2635" t="s">
        <v>31</v>
      </c>
      <c r="G2635" t="s">
        <v>10</v>
      </c>
      <c r="H2635" s="4">
        <v>44995</v>
      </c>
    </row>
    <row r="2636" spans="1:8" x14ac:dyDescent="0.25">
      <c r="A2636" t="s">
        <v>2659</v>
      </c>
      <c r="B2636" t="s">
        <v>28</v>
      </c>
      <c r="C2636" s="3">
        <v>2</v>
      </c>
      <c r="D2636" s="5">
        <v>4</v>
      </c>
      <c r="E2636" s="5">
        <v>8</v>
      </c>
      <c r="F2636" t="s">
        <v>31</v>
      </c>
      <c r="G2636" t="s">
        <v>24</v>
      </c>
      <c r="H2636" s="4">
        <v>45057</v>
      </c>
    </row>
    <row r="2637" spans="1:8" x14ac:dyDescent="0.25">
      <c r="A2637" t="s">
        <v>2660</v>
      </c>
      <c r="B2637" t="s">
        <v>8</v>
      </c>
      <c r="C2637" s="3">
        <v>5</v>
      </c>
      <c r="D2637" s="5">
        <v>2</v>
      </c>
      <c r="E2637" s="5">
        <v>10</v>
      </c>
      <c r="F2637" t="s">
        <v>21</v>
      </c>
      <c r="G2637" t="s">
        <v>10</v>
      </c>
      <c r="H2637" s="4">
        <v>45100</v>
      </c>
    </row>
    <row r="2638" spans="1:8" x14ac:dyDescent="0.25">
      <c r="A2638" t="s">
        <v>2661</v>
      </c>
      <c r="B2638" t="s">
        <v>28</v>
      </c>
      <c r="C2638" s="3">
        <v>3</v>
      </c>
      <c r="D2638" s="5">
        <v>4</v>
      </c>
      <c r="E2638" s="5">
        <v>12</v>
      </c>
      <c r="F2638" t="s">
        <v>21</v>
      </c>
      <c r="G2638" t="s">
        <v>14</v>
      </c>
      <c r="H2638" s="4">
        <v>44943</v>
      </c>
    </row>
    <row r="2639" spans="1:8" x14ac:dyDescent="0.25">
      <c r="A2639" t="s">
        <v>2662</v>
      </c>
      <c r="B2639" t="s">
        <v>18</v>
      </c>
      <c r="C2639" s="3">
        <v>3</v>
      </c>
      <c r="D2639" s="5">
        <v>5</v>
      </c>
      <c r="E2639" s="5">
        <v>15</v>
      </c>
      <c r="F2639" t="s">
        <v>21</v>
      </c>
      <c r="G2639" t="s">
        <v>14</v>
      </c>
      <c r="H2639" s="4">
        <v>45130</v>
      </c>
    </row>
    <row r="2640" spans="1:8" x14ac:dyDescent="0.25">
      <c r="A2640" t="s">
        <v>2663</v>
      </c>
      <c r="B2640" t="s">
        <v>23</v>
      </c>
      <c r="C2640" s="3">
        <v>4</v>
      </c>
      <c r="D2640" s="5">
        <v>4</v>
      </c>
      <c r="E2640" s="5">
        <v>16</v>
      </c>
      <c r="F2640" t="s">
        <v>9</v>
      </c>
      <c r="G2640" t="s">
        <v>24</v>
      </c>
      <c r="H2640" s="4">
        <v>45083</v>
      </c>
    </row>
    <row r="2641" spans="1:8" x14ac:dyDescent="0.25">
      <c r="A2641" t="s">
        <v>2664</v>
      </c>
      <c r="B2641" t="s">
        <v>28</v>
      </c>
      <c r="C2641" s="3">
        <v>2</v>
      </c>
      <c r="D2641" s="5">
        <v>4</v>
      </c>
      <c r="E2641" s="5">
        <v>8</v>
      </c>
      <c r="F2641" t="s">
        <v>21</v>
      </c>
      <c r="G2641" t="s">
        <v>14</v>
      </c>
      <c r="H2641" s="4">
        <v>45057</v>
      </c>
    </row>
    <row r="2642" spans="1:8" x14ac:dyDescent="0.25">
      <c r="A2642" t="s">
        <v>2665</v>
      </c>
      <c r="B2642" t="s">
        <v>16</v>
      </c>
      <c r="C2642" s="3">
        <v>3</v>
      </c>
      <c r="D2642" s="5">
        <v>1</v>
      </c>
      <c r="E2642" s="5">
        <v>3</v>
      </c>
      <c r="F2642" t="s">
        <v>31</v>
      </c>
      <c r="G2642" t="s">
        <v>10</v>
      </c>
      <c r="H2642" s="4">
        <v>45016</v>
      </c>
    </row>
    <row r="2643" spans="1:8" x14ac:dyDescent="0.25">
      <c r="A2643" t="s">
        <v>2666</v>
      </c>
      <c r="B2643" t="s">
        <v>18</v>
      </c>
      <c r="C2643" s="3">
        <v>3</v>
      </c>
      <c r="D2643" s="5">
        <v>5</v>
      </c>
      <c r="E2643" s="5">
        <v>15</v>
      </c>
      <c r="F2643" t="s">
        <v>9</v>
      </c>
      <c r="G2643" t="s">
        <v>14</v>
      </c>
      <c r="H2643" s="4">
        <v>45219</v>
      </c>
    </row>
    <row r="2644" spans="1:8" x14ac:dyDescent="0.25">
      <c r="A2644" t="s">
        <v>2667</v>
      </c>
      <c r="B2644" t="s">
        <v>18</v>
      </c>
      <c r="C2644" s="3">
        <v>1</v>
      </c>
      <c r="D2644" s="5">
        <v>5</v>
      </c>
      <c r="E2644" s="5">
        <v>5</v>
      </c>
      <c r="F2644" t="s">
        <v>21</v>
      </c>
      <c r="G2644" t="s">
        <v>24</v>
      </c>
      <c r="H2644" s="4">
        <v>45156</v>
      </c>
    </row>
    <row r="2645" spans="1:8" x14ac:dyDescent="0.25">
      <c r="A2645" t="s">
        <v>2668</v>
      </c>
      <c r="B2645" t="s">
        <v>23</v>
      </c>
      <c r="C2645" s="3">
        <v>2</v>
      </c>
      <c r="D2645" s="5">
        <v>4</v>
      </c>
      <c r="E2645" s="5">
        <v>8</v>
      </c>
      <c r="F2645" t="s">
        <v>13</v>
      </c>
      <c r="G2645" t="s">
        <v>14</v>
      </c>
      <c r="H2645" s="4">
        <v>44942</v>
      </c>
    </row>
    <row r="2646" spans="1:8" x14ac:dyDescent="0.25">
      <c r="A2646" t="s">
        <v>2669</v>
      </c>
      <c r="B2646" t="s">
        <v>37</v>
      </c>
      <c r="C2646" s="3">
        <v>5</v>
      </c>
      <c r="D2646" s="5">
        <v>1.5</v>
      </c>
      <c r="E2646" s="5">
        <v>7.5</v>
      </c>
      <c r="F2646" t="s">
        <v>21</v>
      </c>
      <c r="G2646" t="s">
        <v>10</v>
      </c>
      <c r="H2646" s="4">
        <v>45248</v>
      </c>
    </row>
    <row r="2647" spans="1:8" x14ac:dyDescent="0.25">
      <c r="A2647" t="s">
        <v>2670</v>
      </c>
      <c r="B2647" t="s">
        <v>37</v>
      </c>
      <c r="C2647" s="3">
        <v>5</v>
      </c>
      <c r="D2647" s="5">
        <v>1.5</v>
      </c>
      <c r="E2647" s="5">
        <v>7.5</v>
      </c>
      <c r="F2647" t="s">
        <v>13</v>
      </c>
      <c r="G2647" t="s">
        <v>14</v>
      </c>
      <c r="H2647" s="4">
        <v>45241</v>
      </c>
    </row>
    <row r="2648" spans="1:8" x14ac:dyDescent="0.25">
      <c r="A2648" t="s">
        <v>2671</v>
      </c>
      <c r="B2648" t="s">
        <v>23</v>
      </c>
      <c r="C2648" s="3">
        <v>2</v>
      </c>
      <c r="D2648" s="5">
        <v>4</v>
      </c>
      <c r="E2648" s="5">
        <v>8</v>
      </c>
      <c r="F2648" t="s">
        <v>26</v>
      </c>
      <c r="G2648" t="s">
        <v>14</v>
      </c>
      <c r="H2648" s="4">
        <v>45218</v>
      </c>
    </row>
    <row r="2649" spans="1:8" x14ac:dyDescent="0.25">
      <c r="A2649" t="s">
        <v>2672</v>
      </c>
      <c r="B2649" t="s">
        <v>8</v>
      </c>
      <c r="C2649" s="3">
        <v>2</v>
      </c>
      <c r="D2649" s="5">
        <v>2</v>
      </c>
      <c r="E2649" s="5">
        <v>4</v>
      </c>
      <c r="F2649" t="s">
        <v>31</v>
      </c>
      <c r="G2649" t="s">
        <v>10</v>
      </c>
      <c r="H2649" s="4">
        <v>45067</v>
      </c>
    </row>
    <row r="2650" spans="1:8" x14ac:dyDescent="0.25">
      <c r="A2650" t="s">
        <v>2673</v>
      </c>
      <c r="B2650" t="s">
        <v>28</v>
      </c>
      <c r="C2650" s="3">
        <v>4</v>
      </c>
      <c r="D2650" s="5">
        <v>4</v>
      </c>
      <c r="E2650" s="5">
        <v>16</v>
      </c>
      <c r="F2650" t="s">
        <v>13</v>
      </c>
      <c r="G2650" t="s">
        <v>14</v>
      </c>
      <c r="H2650" s="4">
        <v>45189</v>
      </c>
    </row>
    <row r="2651" spans="1:8" x14ac:dyDescent="0.25">
      <c r="A2651" t="s">
        <v>2674</v>
      </c>
      <c r="B2651" t="s">
        <v>18</v>
      </c>
      <c r="C2651" s="3">
        <v>3</v>
      </c>
      <c r="D2651" s="5">
        <v>5</v>
      </c>
      <c r="E2651" s="5">
        <v>15</v>
      </c>
      <c r="F2651" t="s">
        <v>9</v>
      </c>
      <c r="G2651" t="s">
        <v>14</v>
      </c>
      <c r="H2651" s="4">
        <v>45200</v>
      </c>
    </row>
    <row r="2652" spans="1:8" x14ac:dyDescent="0.25">
      <c r="A2652" t="s">
        <v>2675</v>
      </c>
      <c r="B2652" t="s">
        <v>28</v>
      </c>
      <c r="C2652" s="3">
        <v>2</v>
      </c>
      <c r="D2652" s="5">
        <v>4</v>
      </c>
      <c r="E2652" s="5">
        <v>8</v>
      </c>
      <c r="F2652" t="s">
        <v>31</v>
      </c>
      <c r="G2652" t="s">
        <v>14</v>
      </c>
      <c r="H2652" s="4">
        <v>45041</v>
      </c>
    </row>
    <row r="2653" spans="1:8" x14ac:dyDescent="0.25">
      <c r="A2653" t="s">
        <v>2676</v>
      </c>
      <c r="B2653" t="s">
        <v>23</v>
      </c>
      <c r="C2653" s="3">
        <v>2</v>
      </c>
      <c r="D2653" s="5">
        <v>4</v>
      </c>
      <c r="E2653" s="5">
        <v>8</v>
      </c>
      <c r="F2653" t="s">
        <v>21</v>
      </c>
      <c r="G2653" t="s">
        <v>10</v>
      </c>
      <c r="H2653" s="4">
        <v>45201</v>
      </c>
    </row>
    <row r="2654" spans="1:8" x14ac:dyDescent="0.25">
      <c r="A2654" t="s">
        <v>2677</v>
      </c>
      <c r="B2654" t="s">
        <v>41</v>
      </c>
      <c r="C2654" s="3">
        <v>4</v>
      </c>
      <c r="D2654" s="5">
        <v>3</v>
      </c>
      <c r="E2654" s="5">
        <v>12</v>
      </c>
      <c r="F2654" t="s">
        <v>9</v>
      </c>
      <c r="G2654" t="s">
        <v>24</v>
      </c>
      <c r="H2654" s="4">
        <v>44984</v>
      </c>
    </row>
    <row r="2655" spans="1:8" x14ac:dyDescent="0.25">
      <c r="A2655" t="s">
        <v>2678</v>
      </c>
      <c r="B2655" t="s">
        <v>19</v>
      </c>
      <c r="C2655" s="3">
        <v>3</v>
      </c>
      <c r="D2655" s="5">
        <v>4</v>
      </c>
      <c r="E2655" s="5">
        <v>12</v>
      </c>
      <c r="F2655" t="s">
        <v>31</v>
      </c>
      <c r="G2655" t="s">
        <v>14</v>
      </c>
      <c r="H2655" s="4">
        <v>45291</v>
      </c>
    </row>
    <row r="2656" spans="1:8" x14ac:dyDescent="0.25">
      <c r="A2656" t="s">
        <v>2679</v>
      </c>
      <c r="B2656" t="s">
        <v>41</v>
      </c>
      <c r="C2656" s="3">
        <v>3</v>
      </c>
      <c r="D2656" s="5">
        <v>3</v>
      </c>
      <c r="E2656" s="5">
        <v>9</v>
      </c>
      <c r="F2656" t="s">
        <v>31</v>
      </c>
      <c r="G2656" t="s">
        <v>10</v>
      </c>
      <c r="H2656" s="4">
        <v>45076</v>
      </c>
    </row>
    <row r="2657" spans="1:8" x14ac:dyDescent="0.25">
      <c r="A2657" t="s">
        <v>2680</v>
      </c>
      <c r="B2657" t="s">
        <v>37</v>
      </c>
      <c r="C2657" s="3">
        <v>5</v>
      </c>
      <c r="D2657" s="5">
        <v>1.5</v>
      </c>
      <c r="E2657" s="5">
        <v>7.5</v>
      </c>
      <c r="F2657" t="s">
        <v>31</v>
      </c>
      <c r="G2657" t="s">
        <v>10</v>
      </c>
      <c r="H2657" s="4">
        <v>44943</v>
      </c>
    </row>
    <row r="2658" spans="1:8" x14ac:dyDescent="0.25">
      <c r="A2658" t="s">
        <v>2681</v>
      </c>
      <c r="B2658" t="s">
        <v>16</v>
      </c>
      <c r="C2658" s="3">
        <v>5</v>
      </c>
      <c r="D2658" s="5">
        <v>1</v>
      </c>
      <c r="E2658" s="5">
        <v>5</v>
      </c>
      <c r="F2658" t="s">
        <v>31</v>
      </c>
      <c r="G2658" t="s">
        <v>10</v>
      </c>
      <c r="H2658" s="4">
        <v>45169</v>
      </c>
    </row>
    <row r="2659" spans="1:8" x14ac:dyDescent="0.25">
      <c r="A2659" t="s">
        <v>2682</v>
      </c>
      <c r="B2659" t="s">
        <v>23</v>
      </c>
      <c r="C2659" s="3">
        <v>5</v>
      </c>
      <c r="D2659" s="5">
        <v>4</v>
      </c>
      <c r="E2659" s="5">
        <v>20</v>
      </c>
      <c r="F2659" t="s">
        <v>21</v>
      </c>
      <c r="G2659" t="s">
        <v>14</v>
      </c>
      <c r="H2659" s="4">
        <v>45066</v>
      </c>
    </row>
    <row r="2660" spans="1:8" x14ac:dyDescent="0.25">
      <c r="A2660" t="s">
        <v>2683</v>
      </c>
      <c r="B2660" t="s">
        <v>12</v>
      </c>
      <c r="C2660" s="3">
        <v>2</v>
      </c>
      <c r="D2660" s="5">
        <v>3</v>
      </c>
      <c r="E2660" s="5">
        <v>6</v>
      </c>
      <c r="F2660" t="s">
        <v>26</v>
      </c>
      <c r="G2660" t="s">
        <v>14</v>
      </c>
      <c r="H2660" s="4">
        <v>45274</v>
      </c>
    </row>
    <row r="2661" spans="1:8" x14ac:dyDescent="0.25">
      <c r="A2661" t="s">
        <v>2684</v>
      </c>
      <c r="B2661" t="s">
        <v>8</v>
      </c>
      <c r="C2661" s="3">
        <v>3</v>
      </c>
      <c r="D2661" s="5">
        <v>2</v>
      </c>
      <c r="E2661" s="5">
        <v>6</v>
      </c>
      <c r="F2661" t="s">
        <v>13</v>
      </c>
      <c r="G2661" t="s">
        <v>14</v>
      </c>
      <c r="H2661" s="4">
        <v>45006</v>
      </c>
    </row>
    <row r="2662" spans="1:8" x14ac:dyDescent="0.25">
      <c r="A2662" t="s">
        <v>2685</v>
      </c>
      <c r="B2662" t="s">
        <v>18</v>
      </c>
      <c r="C2662" s="3">
        <v>4</v>
      </c>
      <c r="D2662" s="5">
        <v>5</v>
      </c>
      <c r="E2662" s="5">
        <v>20</v>
      </c>
      <c r="F2662" t="s">
        <v>9</v>
      </c>
      <c r="G2662" t="s">
        <v>24</v>
      </c>
      <c r="H2662" s="4">
        <v>45287</v>
      </c>
    </row>
    <row r="2663" spans="1:8" x14ac:dyDescent="0.25">
      <c r="A2663" t="s">
        <v>2686</v>
      </c>
      <c r="B2663" t="s">
        <v>37</v>
      </c>
      <c r="C2663" s="3">
        <v>1</v>
      </c>
      <c r="D2663" s="5">
        <v>1.5</v>
      </c>
      <c r="E2663" s="5">
        <v>1.5</v>
      </c>
      <c r="F2663" t="s">
        <v>21</v>
      </c>
      <c r="G2663" t="s">
        <v>10</v>
      </c>
      <c r="H2663" s="4">
        <v>45204</v>
      </c>
    </row>
    <row r="2664" spans="1:8" x14ac:dyDescent="0.25">
      <c r="A2664" t="s">
        <v>2687</v>
      </c>
      <c r="B2664" t="s">
        <v>18</v>
      </c>
      <c r="C2664" s="3">
        <v>3</v>
      </c>
      <c r="D2664" s="5">
        <v>5</v>
      </c>
      <c r="E2664" s="5">
        <v>15</v>
      </c>
      <c r="F2664" t="s">
        <v>13</v>
      </c>
      <c r="G2664" t="s">
        <v>14</v>
      </c>
      <c r="H2664" s="4">
        <v>45113</v>
      </c>
    </row>
    <row r="2665" spans="1:8" x14ac:dyDescent="0.25">
      <c r="A2665" t="s">
        <v>2688</v>
      </c>
      <c r="B2665" t="s">
        <v>16</v>
      </c>
      <c r="C2665" s="3">
        <v>1</v>
      </c>
      <c r="D2665" s="5">
        <v>1</v>
      </c>
      <c r="E2665" s="5">
        <v>1</v>
      </c>
      <c r="F2665" t="s">
        <v>13</v>
      </c>
      <c r="G2665" t="s">
        <v>24</v>
      </c>
      <c r="H2665" s="4">
        <v>45086</v>
      </c>
    </row>
    <row r="2666" spans="1:8" x14ac:dyDescent="0.25">
      <c r="A2666" t="s">
        <v>2689</v>
      </c>
      <c r="B2666" t="s">
        <v>8</v>
      </c>
      <c r="C2666" s="3">
        <v>1</v>
      </c>
      <c r="D2666" s="5">
        <v>2</v>
      </c>
      <c r="E2666" s="5">
        <v>2</v>
      </c>
      <c r="F2666" t="s">
        <v>9</v>
      </c>
      <c r="G2666" t="s">
        <v>10</v>
      </c>
      <c r="H2666" s="4">
        <v>45015</v>
      </c>
    </row>
    <row r="2667" spans="1:8" x14ac:dyDescent="0.25">
      <c r="A2667" t="s">
        <v>2690</v>
      </c>
      <c r="B2667" t="s">
        <v>8</v>
      </c>
      <c r="C2667" s="3">
        <v>1</v>
      </c>
      <c r="D2667" s="5">
        <v>2</v>
      </c>
      <c r="E2667" s="5">
        <v>2</v>
      </c>
      <c r="F2667" t="s">
        <v>21</v>
      </c>
      <c r="G2667" t="s">
        <v>10</v>
      </c>
      <c r="H2667" s="4">
        <v>45177</v>
      </c>
    </row>
    <row r="2668" spans="1:8" x14ac:dyDescent="0.25">
      <c r="A2668" t="s">
        <v>2691</v>
      </c>
      <c r="B2668" t="s">
        <v>26</v>
      </c>
      <c r="C2668" s="3">
        <v>3</v>
      </c>
      <c r="D2668" s="5">
        <v>4</v>
      </c>
      <c r="E2668" s="5">
        <v>12</v>
      </c>
      <c r="F2668" t="s">
        <v>9</v>
      </c>
      <c r="G2668" t="s">
        <v>24</v>
      </c>
      <c r="H2668" s="4">
        <v>45025</v>
      </c>
    </row>
    <row r="2669" spans="1:8" x14ac:dyDescent="0.25">
      <c r="A2669" t="s">
        <v>2692</v>
      </c>
      <c r="B2669" t="s">
        <v>12</v>
      </c>
      <c r="C2669" s="3">
        <v>2</v>
      </c>
      <c r="D2669" s="5">
        <v>3</v>
      </c>
      <c r="E2669" s="5">
        <v>6</v>
      </c>
      <c r="F2669" t="s">
        <v>9</v>
      </c>
      <c r="G2669" t="s">
        <v>14</v>
      </c>
      <c r="H2669" s="4">
        <v>44943</v>
      </c>
    </row>
    <row r="2670" spans="1:8" x14ac:dyDescent="0.25">
      <c r="A2670" t="s">
        <v>2693</v>
      </c>
      <c r="B2670" t="s">
        <v>12</v>
      </c>
      <c r="C2670" s="3">
        <v>3</v>
      </c>
      <c r="D2670" s="5">
        <v>3</v>
      </c>
      <c r="E2670" s="5">
        <v>9</v>
      </c>
      <c r="F2670" t="s">
        <v>13</v>
      </c>
      <c r="G2670" t="s">
        <v>24</v>
      </c>
      <c r="H2670" s="4">
        <v>44984</v>
      </c>
    </row>
    <row r="2671" spans="1:8" x14ac:dyDescent="0.25">
      <c r="A2671" t="s">
        <v>2694</v>
      </c>
      <c r="B2671" t="s">
        <v>16</v>
      </c>
      <c r="C2671" s="3">
        <v>4</v>
      </c>
      <c r="D2671" s="5">
        <v>1</v>
      </c>
      <c r="E2671" s="5">
        <v>4</v>
      </c>
      <c r="F2671" t="s">
        <v>26</v>
      </c>
      <c r="G2671" t="s">
        <v>10</v>
      </c>
      <c r="H2671" s="4">
        <v>44993</v>
      </c>
    </row>
    <row r="2672" spans="1:8" x14ac:dyDescent="0.25">
      <c r="A2672" t="s">
        <v>2695</v>
      </c>
      <c r="B2672" t="s">
        <v>16</v>
      </c>
      <c r="C2672" s="3">
        <v>5</v>
      </c>
      <c r="D2672" s="5">
        <v>1</v>
      </c>
      <c r="E2672" s="5">
        <v>5</v>
      </c>
      <c r="F2672" t="s">
        <v>21</v>
      </c>
      <c r="G2672" t="s">
        <v>10</v>
      </c>
      <c r="H2672" s="4">
        <v>45120</v>
      </c>
    </row>
    <row r="2673" spans="1:8" x14ac:dyDescent="0.25">
      <c r="A2673" t="s">
        <v>2696</v>
      </c>
      <c r="B2673" t="s">
        <v>37</v>
      </c>
      <c r="C2673" s="3">
        <v>2</v>
      </c>
      <c r="D2673" s="5">
        <v>1.5</v>
      </c>
      <c r="E2673" s="5">
        <v>3</v>
      </c>
      <c r="F2673" t="s">
        <v>9</v>
      </c>
      <c r="G2673" t="s">
        <v>24</v>
      </c>
      <c r="H2673" s="4">
        <v>45284</v>
      </c>
    </row>
    <row r="2674" spans="1:8" x14ac:dyDescent="0.25">
      <c r="A2674" t="s">
        <v>2697</v>
      </c>
      <c r="B2674" t="s">
        <v>28</v>
      </c>
      <c r="C2674" s="3">
        <v>4</v>
      </c>
      <c r="D2674" s="5">
        <v>4</v>
      </c>
      <c r="E2674" s="5">
        <v>16</v>
      </c>
      <c r="F2674" t="s">
        <v>31</v>
      </c>
      <c r="G2674" t="s">
        <v>10</v>
      </c>
      <c r="H2674" s="4">
        <v>45009</v>
      </c>
    </row>
    <row r="2675" spans="1:8" x14ac:dyDescent="0.25">
      <c r="A2675" t="s">
        <v>2698</v>
      </c>
      <c r="B2675" t="s">
        <v>28</v>
      </c>
      <c r="C2675" s="3">
        <v>1</v>
      </c>
      <c r="D2675" s="5">
        <v>4</v>
      </c>
      <c r="E2675" s="5">
        <v>4</v>
      </c>
      <c r="F2675" t="s">
        <v>9</v>
      </c>
      <c r="G2675" t="s">
        <v>24</v>
      </c>
      <c r="H2675" s="4">
        <v>45093</v>
      </c>
    </row>
    <row r="2676" spans="1:8" x14ac:dyDescent="0.25">
      <c r="A2676" t="s">
        <v>2699</v>
      </c>
      <c r="B2676" t="s">
        <v>12</v>
      </c>
      <c r="C2676" s="3">
        <v>5</v>
      </c>
      <c r="D2676" s="5">
        <v>3</v>
      </c>
      <c r="E2676" s="5">
        <v>15</v>
      </c>
      <c r="F2676" t="s">
        <v>19</v>
      </c>
      <c r="G2676" t="s">
        <v>14</v>
      </c>
      <c r="H2676" s="4">
        <v>45144</v>
      </c>
    </row>
    <row r="2677" spans="1:8" x14ac:dyDescent="0.25">
      <c r="A2677" t="s">
        <v>2700</v>
      </c>
      <c r="B2677" t="s">
        <v>18</v>
      </c>
      <c r="C2677" s="3">
        <v>3</v>
      </c>
      <c r="D2677" s="5">
        <v>5</v>
      </c>
      <c r="E2677" s="5">
        <v>15</v>
      </c>
      <c r="F2677" t="s">
        <v>9</v>
      </c>
      <c r="G2677" t="s">
        <v>14</v>
      </c>
      <c r="H2677" s="4">
        <v>45031</v>
      </c>
    </row>
    <row r="2678" spans="1:8" x14ac:dyDescent="0.25">
      <c r="A2678" t="s">
        <v>2701</v>
      </c>
      <c r="B2678" t="s">
        <v>23</v>
      </c>
      <c r="C2678" s="3">
        <v>4</v>
      </c>
      <c r="D2678" s="5">
        <v>4</v>
      </c>
      <c r="E2678" s="5">
        <v>16</v>
      </c>
      <c r="F2678" t="s">
        <v>13</v>
      </c>
      <c r="G2678" t="s">
        <v>24</v>
      </c>
      <c r="H2678" s="4">
        <v>44992</v>
      </c>
    </row>
    <row r="2679" spans="1:8" x14ac:dyDescent="0.25">
      <c r="A2679" t="s">
        <v>2702</v>
      </c>
      <c r="B2679" t="s">
        <v>18</v>
      </c>
      <c r="C2679" s="3">
        <v>3</v>
      </c>
      <c r="D2679" s="5">
        <v>5</v>
      </c>
      <c r="E2679" s="5">
        <v>15</v>
      </c>
      <c r="F2679" t="s">
        <v>13</v>
      </c>
      <c r="G2679" t="s">
        <v>14</v>
      </c>
      <c r="H2679" s="4">
        <v>45279</v>
      </c>
    </row>
    <row r="2680" spans="1:8" x14ac:dyDescent="0.25">
      <c r="A2680" t="s">
        <v>2703</v>
      </c>
      <c r="B2680" t="s">
        <v>37</v>
      </c>
      <c r="C2680" s="3">
        <v>2</v>
      </c>
      <c r="D2680" s="5">
        <v>1.5</v>
      </c>
      <c r="E2680" s="5">
        <v>3</v>
      </c>
      <c r="F2680" t="s">
        <v>9</v>
      </c>
      <c r="G2680" t="s">
        <v>10</v>
      </c>
      <c r="H2680" s="4">
        <v>45069</v>
      </c>
    </row>
    <row r="2681" spans="1:8" x14ac:dyDescent="0.25">
      <c r="A2681" t="s">
        <v>2704</v>
      </c>
      <c r="B2681" t="s">
        <v>28</v>
      </c>
      <c r="C2681" s="3">
        <v>5</v>
      </c>
      <c r="D2681" s="5">
        <v>4</v>
      </c>
      <c r="E2681" s="5">
        <v>20</v>
      </c>
      <c r="F2681" t="s">
        <v>9</v>
      </c>
      <c r="G2681" t="s">
        <v>14</v>
      </c>
      <c r="H2681" s="4">
        <v>45242</v>
      </c>
    </row>
    <row r="2682" spans="1:8" x14ac:dyDescent="0.25">
      <c r="A2682" t="s">
        <v>2705</v>
      </c>
      <c r="B2682" t="s">
        <v>30</v>
      </c>
      <c r="C2682" s="3">
        <v>2</v>
      </c>
      <c r="D2682" s="5">
        <v>4</v>
      </c>
      <c r="E2682" s="5">
        <v>8</v>
      </c>
      <c r="F2682" t="s">
        <v>31</v>
      </c>
      <c r="G2682" t="s">
        <v>10</v>
      </c>
      <c r="H2682" s="4">
        <v>45095</v>
      </c>
    </row>
    <row r="2683" spans="1:8" x14ac:dyDescent="0.25">
      <c r="A2683" t="s">
        <v>2706</v>
      </c>
      <c r="B2683" t="s">
        <v>8</v>
      </c>
      <c r="C2683" s="3">
        <v>2</v>
      </c>
      <c r="D2683" s="5">
        <v>2</v>
      </c>
      <c r="E2683" s="5">
        <v>4</v>
      </c>
      <c r="F2683" t="s">
        <v>21</v>
      </c>
      <c r="G2683" t="s">
        <v>19</v>
      </c>
      <c r="H2683" s="4">
        <v>45009</v>
      </c>
    </row>
    <row r="2684" spans="1:8" x14ac:dyDescent="0.25">
      <c r="A2684" t="s">
        <v>2707</v>
      </c>
      <c r="B2684" t="s">
        <v>37</v>
      </c>
      <c r="C2684" s="3">
        <v>4</v>
      </c>
      <c r="D2684" s="5">
        <v>1.5</v>
      </c>
      <c r="E2684" s="5">
        <v>6</v>
      </c>
      <c r="F2684" t="s">
        <v>21</v>
      </c>
      <c r="G2684" t="s">
        <v>10</v>
      </c>
      <c r="H2684" s="4">
        <v>45236</v>
      </c>
    </row>
    <row r="2685" spans="1:8" x14ac:dyDescent="0.25">
      <c r="A2685" t="s">
        <v>2708</v>
      </c>
      <c r="B2685" t="s">
        <v>37</v>
      </c>
      <c r="C2685" s="3">
        <v>4</v>
      </c>
      <c r="D2685" s="5">
        <v>1.5</v>
      </c>
      <c r="E2685" s="5">
        <v>6</v>
      </c>
      <c r="F2685" t="s">
        <v>21</v>
      </c>
      <c r="G2685" t="s">
        <v>19</v>
      </c>
      <c r="H2685" s="4">
        <v>45171</v>
      </c>
    </row>
    <row r="2686" spans="1:8" x14ac:dyDescent="0.25">
      <c r="A2686" t="s">
        <v>2709</v>
      </c>
      <c r="B2686" t="s">
        <v>26</v>
      </c>
      <c r="C2686" s="3">
        <v>5</v>
      </c>
      <c r="D2686" s="5">
        <v>3</v>
      </c>
      <c r="E2686" s="5">
        <v>15</v>
      </c>
      <c r="F2686" t="s">
        <v>31</v>
      </c>
      <c r="G2686" t="s">
        <v>10</v>
      </c>
      <c r="H2686" s="4">
        <v>45162</v>
      </c>
    </row>
    <row r="2687" spans="1:8" x14ac:dyDescent="0.25">
      <c r="A2687" t="s">
        <v>2710</v>
      </c>
      <c r="B2687" t="s">
        <v>18</v>
      </c>
      <c r="C2687" s="3">
        <v>4</v>
      </c>
      <c r="D2687" s="5">
        <v>5</v>
      </c>
      <c r="E2687" s="5">
        <v>20</v>
      </c>
      <c r="F2687" t="s">
        <v>13</v>
      </c>
      <c r="G2687" t="s">
        <v>24</v>
      </c>
      <c r="H2687" s="4">
        <v>45069</v>
      </c>
    </row>
    <row r="2688" spans="1:8" x14ac:dyDescent="0.25">
      <c r="A2688" t="s">
        <v>2711</v>
      </c>
      <c r="B2688" t="s">
        <v>12</v>
      </c>
      <c r="C2688" s="3">
        <v>3</v>
      </c>
      <c r="D2688" s="5">
        <v>3</v>
      </c>
      <c r="E2688" s="5">
        <v>9</v>
      </c>
      <c r="F2688" t="s">
        <v>13</v>
      </c>
      <c r="G2688" t="s">
        <v>14</v>
      </c>
      <c r="H2688" s="4">
        <v>44934</v>
      </c>
    </row>
    <row r="2689" spans="1:8" x14ac:dyDescent="0.25">
      <c r="A2689" t="s">
        <v>2712</v>
      </c>
      <c r="B2689" t="s">
        <v>12</v>
      </c>
      <c r="C2689" s="3">
        <v>5</v>
      </c>
      <c r="D2689" s="5">
        <v>3</v>
      </c>
      <c r="E2689" s="5">
        <v>15</v>
      </c>
      <c r="F2689" t="s">
        <v>21</v>
      </c>
      <c r="G2689" t="s">
        <v>24</v>
      </c>
      <c r="H2689" s="4">
        <v>45202</v>
      </c>
    </row>
    <row r="2690" spans="1:8" x14ac:dyDescent="0.25">
      <c r="A2690" t="s">
        <v>2713</v>
      </c>
      <c r="B2690" t="s">
        <v>41</v>
      </c>
      <c r="C2690" s="3">
        <v>2</v>
      </c>
      <c r="D2690" s="5">
        <v>3</v>
      </c>
      <c r="E2690" s="5">
        <v>6</v>
      </c>
      <c r="F2690" t="s">
        <v>31</v>
      </c>
      <c r="G2690" t="s">
        <v>14</v>
      </c>
      <c r="H2690" s="4">
        <v>45255</v>
      </c>
    </row>
    <row r="2691" spans="1:8" x14ac:dyDescent="0.25">
      <c r="A2691" t="s">
        <v>2714</v>
      </c>
      <c r="B2691" t="s">
        <v>41</v>
      </c>
      <c r="C2691" s="3">
        <v>3</v>
      </c>
      <c r="D2691" s="5">
        <v>3</v>
      </c>
      <c r="E2691" s="5">
        <v>9</v>
      </c>
      <c r="F2691" t="s">
        <v>9</v>
      </c>
      <c r="G2691" t="s">
        <v>14</v>
      </c>
      <c r="H2691" s="4">
        <v>45035</v>
      </c>
    </row>
    <row r="2692" spans="1:8" x14ac:dyDescent="0.25">
      <c r="A2692" t="s">
        <v>2715</v>
      </c>
      <c r="B2692" t="s">
        <v>12</v>
      </c>
      <c r="C2692" s="3">
        <v>1</v>
      </c>
      <c r="D2692" s="5">
        <v>3</v>
      </c>
      <c r="E2692" s="5">
        <v>3</v>
      </c>
      <c r="F2692" t="s">
        <v>9</v>
      </c>
      <c r="G2692" t="s">
        <v>24</v>
      </c>
      <c r="H2692" s="4">
        <v>45115</v>
      </c>
    </row>
    <row r="2693" spans="1:8" x14ac:dyDescent="0.25">
      <c r="A2693" t="s">
        <v>2716</v>
      </c>
      <c r="B2693" t="s">
        <v>23</v>
      </c>
      <c r="C2693" s="3">
        <v>4</v>
      </c>
      <c r="D2693" s="5">
        <v>4</v>
      </c>
      <c r="E2693" s="5">
        <v>16</v>
      </c>
      <c r="F2693" t="s">
        <v>13</v>
      </c>
      <c r="G2693" t="s">
        <v>10</v>
      </c>
      <c r="H2693" s="4">
        <v>45135</v>
      </c>
    </row>
    <row r="2694" spans="1:8" x14ac:dyDescent="0.25">
      <c r="A2694" t="s">
        <v>2717</v>
      </c>
      <c r="B2694" t="s">
        <v>37</v>
      </c>
      <c r="C2694" s="3">
        <v>4</v>
      </c>
      <c r="D2694" s="5">
        <v>1.5</v>
      </c>
      <c r="E2694" s="5">
        <v>6</v>
      </c>
      <c r="F2694" t="s">
        <v>21</v>
      </c>
      <c r="G2694" t="s">
        <v>24</v>
      </c>
      <c r="H2694" s="4">
        <v>44988</v>
      </c>
    </row>
    <row r="2695" spans="1:8" x14ac:dyDescent="0.25">
      <c r="A2695" t="s">
        <v>2718</v>
      </c>
      <c r="B2695" t="s">
        <v>41</v>
      </c>
      <c r="C2695" s="3">
        <v>3</v>
      </c>
      <c r="D2695" s="5">
        <v>3</v>
      </c>
      <c r="E2695" s="5">
        <v>9</v>
      </c>
      <c r="F2695" t="s">
        <v>13</v>
      </c>
      <c r="G2695" t="s">
        <v>10</v>
      </c>
      <c r="H2695" s="4">
        <v>45270</v>
      </c>
    </row>
    <row r="2696" spans="1:8" x14ac:dyDescent="0.25">
      <c r="A2696" t="s">
        <v>2719</v>
      </c>
      <c r="B2696" t="s">
        <v>18</v>
      </c>
      <c r="C2696" s="3">
        <v>2</v>
      </c>
      <c r="D2696" s="5">
        <v>5</v>
      </c>
      <c r="E2696" s="5">
        <v>10</v>
      </c>
      <c r="F2696" t="s">
        <v>9</v>
      </c>
      <c r="G2696" t="s">
        <v>14</v>
      </c>
      <c r="H2696" s="4">
        <v>44993</v>
      </c>
    </row>
    <row r="2697" spans="1:8" x14ac:dyDescent="0.25">
      <c r="A2697" t="s">
        <v>2720</v>
      </c>
      <c r="B2697" t="s">
        <v>23</v>
      </c>
      <c r="C2697" s="3">
        <v>2</v>
      </c>
      <c r="D2697" s="5">
        <v>4</v>
      </c>
      <c r="E2697" s="5">
        <v>8</v>
      </c>
      <c r="F2697" t="s">
        <v>19</v>
      </c>
      <c r="G2697" t="s">
        <v>24</v>
      </c>
      <c r="H2697" s="4">
        <v>45157</v>
      </c>
    </row>
    <row r="2698" spans="1:8" x14ac:dyDescent="0.25">
      <c r="A2698" t="s">
        <v>2721</v>
      </c>
      <c r="B2698" t="s">
        <v>12</v>
      </c>
      <c r="C2698" s="3">
        <v>3</v>
      </c>
      <c r="D2698" s="5">
        <v>3</v>
      </c>
      <c r="E2698" s="5">
        <v>9</v>
      </c>
      <c r="F2698" t="s">
        <v>13</v>
      </c>
      <c r="G2698" t="s">
        <v>14</v>
      </c>
      <c r="H2698" s="4">
        <v>44960</v>
      </c>
    </row>
    <row r="2699" spans="1:8" x14ac:dyDescent="0.25">
      <c r="A2699" t="s">
        <v>2722</v>
      </c>
      <c r="B2699" t="s">
        <v>28</v>
      </c>
      <c r="C2699" s="3">
        <v>1</v>
      </c>
      <c r="D2699" s="5">
        <v>4</v>
      </c>
      <c r="E2699" s="5">
        <v>4</v>
      </c>
      <c r="F2699" t="s">
        <v>31</v>
      </c>
      <c r="G2699" t="s">
        <v>10</v>
      </c>
      <c r="H2699" s="4">
        <v>44939</v>
      </c>
    </row>
    <row r="2700" spans="1:8" x14ac:dyDescent="0.25">
      <c r="A2700" t="s">
        <v>2723</v>
      </c>
      <c r="B2700" t="s">
        <v>28</v>
      </c>
      <c r="C2700" s="3">
        <v>5</v>
      </c>
      <c r="D2700" s="5">
        <v>4</v>
      </c>
      <c r="E2700" s="5">
        <v>20</v>
      </c>
      <c r="F2700" t="s">
        <v>31</v>
      </c>
      <c r="G2700" t="s">
        <v>24</v>
      </c>
      <c r="H2700" s="4">
        <v>45031</v>
      </c>
    </row>
    <row r="2701" spans="1:8" x14ac:dyDescent="0.25">
      <c r="A2701" t="s">
        <v>2724</v>
      </c>
      <c r="B2701" t="s">
        <v>37</v>
      </c>
      <c r="C2701" s="3">
        <v>3</v>
      </c>
      <c r="D2701" s="5">
        <v>1.5</v>
      </c>
      <c r="E2701" s="5">
        <v>4.5</v>
      </c>
      <c r="F2701" t="s">
        <v>19</v>
      </c>
      <c r="G2701" t="s">
        <v>14</v>
      </c>
      <c r="H2701" s="4">
        <v>45027</v>
      </c>
    </row>
    <row r="2702" spans="1:8" x14ac:dyDescent="0.25">
      <c r="A2702" t="s">
        <v>2725</v>
      </c>
      <c r="B2702" t="s">
        <v>12</v>
      </c>
      <c r="C2702" s="3">
        <v>1</v>
      </c>
      <c r="D2702" s="5">
        <v>3</v>
      </c>
      <c r="E2702" s="5">
        <v>3</v>
      </c>
      <c r="F2702" t="s">
        <v>9</v>
      </c>
      <c r="G2702" t="s">
        <v>10</v>
      </c>
      <c r="H2702" s="4">
        <v>45013</v>
      </c>
    </row>
    <row r="2703" spans="1:8" x14ac:dyDescent="0.25">
      <c r="A2703" t="s">
        <v>2726</v>
      </c>
      <c r="B2703" t="s">
        <v>8</v>
      </c>
      <c r="C2703" s="3">
        <v>2</v>
      </c>
      <c r="D2703" s="5">
        <v>2</v>
      </c>
      <c r="E2703" s="5">
        <v>4</v>
      </c>
      <c r="F2703" t="s">
        <v>31</v>
      </c>
      <c r="G2703" t="s">
        <v>24</v>
      </c>
      <c r="H2703" s="4">
        <v>45015</v>
      </c>
    </row>
    <row r="2704" spans="1:8" x14ac:dyDescent="0.25">
      <c r="A2704" t="s">
        <v>2727</v>
      </c>
      <c r="B2704" t="s">
        <v>26</v>
      </c>
      <c r="C2704" s="3">
        <v>5</v>
      </c>
      <c r="D2704" s="5">
        <v>3</v>
      </c>
      <c r="E2704" s="5">
        <v>15</v>
      </c>
      <c r="F2704" t="s">
        <v>9</v>
      </c>
      <c r="G2704" t="s">
        <v>10</v>
      </c>
      <c r="H2704" s="4">
        <v>45130</v>
      </c>
    </row>
    <row r="2705" spans="1:8" x14ac:dyDescent="0.25">
      <c r="A2705" t="s">
        <v>2728</v>
      </c>
      <c r="B2705" t="s">
        <v>18</v>
      </c>
      <c r="C2705" s="3">
        <v>4</v>
      </c>
      <c r="D2705" s="5">
        <v>5</v>
      </c>
      <c r="E2705" s="5">
        <v>20</v>
      </c>
      <c r="F2705" t="s">
        <v>21</v>
      </c>
      <c r="G2705" t="s">
        <v>14</v>
      </c>
      <c r="H2705" s="4">
        <v>45250</v>
      </c>
    </row>
    <row r="2706" spans="1:8" x14ac:dyDescent="0.25">
      <c r="A2706" t="s">
        <v>2729</v>
      </c>
      <c r="B2706" t="s">
        <v>37</v>
      </c>
      <c r="C2706" s="3">
        <v>3</v>
      </c>
      <c r="D2706" s="5">
        <v>1.5</v>
      </c>
      <c r="E2706" s="5">
        <v>4.5</v>
      </c>
      <c r="F2706" t="s">
        <v>31</v>
      </c>
      <c r="G2706" t="s">
        <v>24</v>
      </c>
      <c r="H2706" s="4">
        <v>45276</v>
      </c>
    </row>
    <row r="2707" spans="1:8" x14ac:dyDescent="0.25">
      <c r="A2707" t="s">
        <v>2730</v>
      </c>
      <c r="B2707" t="s">
        <v>12</v>
      </c>
      <c r="C2707" s="3">
        <v>5</v>
      </c>
      <c r="D2707" s="5">
        <v>3</v>
      </c>
      <c r="E2707" s="5">
        <v>15</v>
      </c>
      <c r="F2707" t="s">
        <v>21</v>
      </c>
      <c r="G2707" t="s">
        <v>10</v>
      </c>
      <c r="H2707" s="4">
        <v>45150</v>
      </c>
    </row>
    <row r="2708" spans="1:8" x14ac:dyDescent="0.25">
      <c r="A2708" t="s">
        <v>2731</v>
      </c>
      <c r="B2708" t="s">
        <v>41</v>
      </c>
      <c r="C2708" s="3">
        <v>2</v>
      </c>
      <c r="D2708" s="5">
        <v>3</v>
      </c>
      <c r="E2708" s="5">
        <v>6</v>
      </c>
      <c r="F2708" t="s">
        <v>31</v>
      </c>
      <c r="G2708" t="s">
        <v>24</v>
      </c>
      <c r="H2708" s="4">
        <v>45086</v>
      </c>
    </row>
    <row r="2709" spans="1:8" x14ac:dyDescent="0.25">
      <c r="A2709" t="s">
        <v>2732</v>
      </c>
      <c r="B2709" t="s">
        <v>37</v>
      </c>
      <c r="C2709" s="3">
        <v>4</v>
      </c>
      <c r="D2709" s="5">
        <v>1.5</v>
      </c>
      <c r="E2709" s="5">
        <v>6</v>
      </c>
      <c r="F2709" t="s">
        <v>21</v>
      </c>
      <c r="G2709" t="s">
        <v>14</v>
      </c>
      <c r="H2709" s="4">
        <v>45035</v>
      </c>
    </row>
    <row r="2710" spans="1:8" x14ac:dyDescent="0.25">
      <c r="A2710" t="s">
        <v>2733</v>
      </c>
      <c r="B2710" t="s">
        <v>23</v>
      </c>
      <c r="C2710" s="3">
        <v>4</v>
      </c>
      <c r="D2710" s="5">
        <v>4</v>
      </c>
      <c r="E2710" s="5">
        <v>16</v>
      </c>
      <c r="F2710" t="s">
        <v>13</v>
      </c>
      <c r="G2710" t="s">
        <v>10</v>
      </c>
      <c r="H2710" s="4">
        <v>45143</v>
      </c>
    </row>
    <row r="2711" spans="1:8" x14ac:dyDescent="0.25">
      <c r="A2711" t="s">
        <v>2734</v>
      </c>
      <c r="B2711" t="s">
        <v>41</v>
      </c>
      <c r="C2711" s="3">
        <v>3</v>
      </c>
      <c r="D2711" s="5">
        <v>3</v>
      </c>
      <c r="E2711" s="5">
        <v>9</v>
      </c>
      <c r="F2711" t="s">
        <v>21</v>
      </c>
      <c r="G2711" t="s">
        <v>14</v>
      </c>
      <c r="H2711" s="4">
        <v>44994</v>
      </c>
    </row>
    <row r="2712" spans="1:8" x14ac:dyDescent="0.25">
      <c r="A2712" t="s">
        <v>2735</v>
      </c>
      <c r="B2712" t="s">
        <v>23</v>
      </c>
      <c r="C2712" s="3">
        <v>4</v>
      </c>
      <c r="D2712" s="5">
        <v>4</v>
      </c>
      <c r="E2712" s="5">
        <v>16</v>
      </c>
      <c r="F2712" t="s">
        <v>31</v>
      </c>
      <c r="G2712" t="s">
        <v>10</v>
      </c>
      <c r="H2712" s="4">
        <v>44961</v>
      </c>
    </row>
    <row r="2713" spans="1:8" x14ac:dyDescent="0.25">
      <c r="A2713" t="s">
        <v>2736</v>
      </c>
      <c r="B2713" t="s">
        <v>28</v>
      </c>
      <c r="C2713" s="3">
        <v>5</v>
      </c>
      <c r="D2713" s="5">
        <v>4</v>
      </c>
      <c r="E2713" s="5">
        <v>20</v>
      </c>
      <c r="F2713" t="s">
        <v>13</v>
      </c>
      <c r="G2713" t="s">
        <v>24</v>
      </c>
      <c r="H2713" s="4">
        <v>44992</v>
      </c>
    </row>
    <row r="2714" spans="1:8" x14ac:dyDescent="0.25">
      <c r="A2714" t="s">
        <v>2737</v>
      </c>
      <c r="B2714" t="s">
        <v>8</v>
      </c>
      <c r="C2714" s="3">
        <v>2</v>
      </c>
      <c r="D2714" s="5">
        <v>2</v>
      </c>
      <c r="E2714" s="5">
        <v>4</v>
      </c>
      <c r="F2714" t="s">
        <v>13</v>
      </c>
      <c r="G2714" t="s">
        <v>24</v>
      </c>
      <c r="H2714" s="4">
        <v>45106</v>
      </c>
    </row>
    <row r="2715" spans="1:8" x14ac:dyDescent="0.25">
      <c r="A2715" t="s">
        <v>2738</v>
      </c>
      <c r="B2715" t="s">
        <v>8</v>
      </c>
      <c r="C2715" s="3">
        <v>4</v>
      </c>
      <c r="D2715" s="5">
        <v>2</v>
      </c>
      <c r="E2715" s="5">
        <v>8</v>
      </c>
      <c r="F2715" t="s">
        <v>31</v>
      </c>
      <c r="G2715" t="s">
        <v>24</v>
      </c>
      <c r="H2715" s="4">
        <v>45138</v>
      </c>
    </row>
    <row r="2716" spans="1:8" x14ac:dyDescent="0.25">
      <c r="A2716" t="s">
        <v>2739</v>
      </c>
      <c r="B2716" t="s">
        <v>41</v>
      </c>
      <c r="C2716" s="3">
        <v>5</v>
      </c>
      <c r="D2716" s="5">
        <v>3</v>
      </c>
      <c r="E2716" s="5">
        <v>15</v>
      </c>
      <c r="F2716" t="s">
        <v>13</v>
      </c>
      <c r="G2716" t="s">
        <v>24</v>
      </c>
      <c r="H2716" s="4">
        <v>45236</v>
      </c>
    </row>
    <row r="2717" spans="1:8" x14ac:dyDescent="0.25">
      <c r="A2717" t="s">
        <v>2740</v>
      </c>
      <c r="B2717" t="s">
        <v>16</v>
      </c>
      <c r="C2717" s="3">
        <v>3</v>
      </c>
      <c r="D2717" s="5">
        <v>1</v>
      </c>
      <c r="E2717" s="5">
        <v>3</v>
      </c>
      <c r="F2717" t="s">
        <v>31</v>
      </c>
      <c r="G2717" t="s">
        <v>10</v>
      </c>
      <c r="H2717" s="4">
        <v>45072</v>
      </c>
    </row>
    <row r="2718" spans="1:8" x14ac:dyDescent="0.25">
      <c r="A2718" t="s">
        <v>2741</v>
      </c>
      <c r="B2718" t="s">
        <v>28</v>
      </c>
      <c r="C2718" s="3">
        <v>5</v>
      </c>
      <c r="D2718" s="5">
        <v>4</v>
      </c>
      <c r="E2718" s="5">
        <v>20</v>
      </c>
      <c r="F2718" t="s">
        <v>21</v>
      </c>
      <c r="G2718" t="s">
        <v>24</v>
      </c>
      <c r="H2718" s="4">
        <v>45278</v>
      </c>
    </row>
    <row r="2719" spans="1:8" x14ac:dyDescent="0.25">
      <c r="A2719" t="s">
        <v>2742</v>
      </c>
      <c r="B2719" t="s">
        <v>18</v>
      </c>
      <c r="C2719" s="3">
        <v>3</v>
      </c>
      <c r="D2719" s="5">
        <v>5</v>
      </c>
      <c r="E2719" s="5">
        <v>15</v>
      </c>
      <c r="F2719" t="s">
        <v>21</v>
      </c>
      <c r="G2719" t="s">
        <v>24</v>
      </c>
      <c r="H2719" s="4">
        <v>45234</v>
      </c>
    </row>
    <row r="2720" spans="1:8" x14ac:dyDescent="0.25">
      <c r="A2720" t="s">
        <v>2743</v>
      </c>
      <c r="B2720" t="s">
        <v>26</v>
      </c>
      <c r="C2720" s="3">
        <v>3</v>
      </c>
      <c r="D2720" s="5">
        <v>3</v>
      </c>
      <c r="E2720" s="5">
        <v>9</v>
      </c>
      <c r="F2720" t="s">
        <v>21</v>
      </c>
      <c r="G2720" t="s">
        <v>24</v>
      </c>
      <c r="H2720" s="4">
        <v>44956</v>
      </c>
    </row>
    <row r="2721" spans="1:8" x14ac:dyDescent="0.25">
      <c r="A2721" t="s">
        <v>2744</v>
      </c>
      <c r="B2721" t="s">
        <v>18</v>
      </c>
      <c r="C2721" s="3">
        <v>4</v>
      </c>
      <c r="D2721" s="5">
        <v>5</v>
      </c>
      <c r="E2721" s="5">
        <v>20</v>
      </c>
      <c r="F2721" t="s">
        <v>21</v>
      </c>
      <c r="G2721" t="s">
        <v>14</v>
      </c>
      <c r="H2721" s="4">
        <v>45122</v>
      </c>
    </row>
    <row r="2722" spans="1:8" x14ac:dyDescent="0.25">
      <c r="A2722" t="s">
        <v>2745</v>
      </c>
      <c r="B2722" t="s">
        <v>41</v>
      </c>
      <c r="C2722" s="3">
        <v>2</v>
      </c>
      <c r="D2722" s="5">
        <v>3</v>
      </c>
      <c r="E2722" s="5">
        <v>6</v>
      </c>
      <c r="F2722" t="s">
        <v>31</v>
      </c>
      <c r="G2722" t="s">
        <v>24</v>
      </c>
      <c r="H2722" s="4">
        <v>45224</v>
      </c>
    </row>
    <row r="2723" spans="1:8" x14ac:dyDescent="0.25">
      <c r="A2723" t="s">
        <v>2746</v>
      </c>
      <c r="B2723" t="s">
        <v>41</v>
      </c>
      <c r="C2723" s="3">
        <v>1</v>
      </c>
      <c r="D2723" s="5">
        <v>3</v>
      </c>
      <c r="E2723" s="5">
        <v>3</v>
      </c>
      <c r="F2723" t="s">
        <v>13</v>
      </c>
      <c r="G2723" t="s">
        <v>24</v>
      </c>
      <c r="H2723" s="4">
        <v>45125</v>
      </c>
    </row>
    <row r="2724" spans="1:8" x14ac:dyDescent="0.25">
      <c r="A2724" t="s">
        <v>2747</v>
      </c>
      <c r="B2724" t="s">
        <v>18</v>
      </c>
      <c r="C2724" s="3">
        <v>2</v>
      </c>
      <c r="D2724" s="5">
        <v>5</v>
      </c>
      <c r="E2724" s="5">
        <v>10</v>
      </c>
      <c r="F2724" t="s">
        <v>26</v>
      </c>
      <c r="G2724" t="s">
        <v>24</v>
      </c>
      <c r="H2724" s="4">
        <v>44957</v>
      </c>
    </row>
    <row r="2725" spans="1:8" x14ac:dyDescent="0.25">
      <c r="A2725" t="s">
        <v>2748</v>
      </c>
      <c r="B2725" t="s">
        <v>8</v>
      </c>
      <c r="C2725" s="3">
        <v>4</v>
      </c>
      <c r="D2725" s="5">
        <v>2</v>
      </c>
      <c r="E2725" s="5">
        <v>8</v>
      </c>
      <c r="F2725" t="s">
        <v>9</v>
      </c>
      <c r="G2725" t="s">
        <v>24</v>
      </c>
      <c r="H2725" s="4">
        <v>45184</v>
      </c>
    </row>
    <row r="2726" spans="1:8" x14ac:dyDescent="0.25">
      <c r="A2726" t="s">
        <v>2749</v>
      </c>
      <c r="B2726" t="s">
        <v>41</v>
      </c>
      <c r="C2726" s="3">
        <v>1</v>
      </c>
      <c r="D2726" s="5">
        <v>3</v>
      </c>
      <c r="E2726" s="5">
        <v>3</v>
      </c>
      <c r="F2726" t="s">
        <v>26</v>
      </c>
      <c r="G2726" t="s">
        <v>10</v>
      </c>
      <c r="H2726" s="4">
        <v>45235</v>
      </c>
    </row>
    <row r="2727" spans="1:8" x14ac:dyDescent="0.25">
      <c r="A2727" t="s">
        <v>2750</v>
      </c>
      <c r="B2727" t="s">
        <v>18</v>
      </c>
      <c r="C2727" s="3">
        <v>2</v>
      </c>
      <c r="D2727" s="5">
        <v>5</v>
      </c>
      <c r="E2727" s="5">
        <v>10</v>
      </c>
      <c r="F2727" t="s">
        <v>19</v>
      </c>
      <c r="G2727" t="s">
        <v>24</v>
      </c>
      <c r="H2727" s="4">
        <v>45027</v>
      </c>
    </row>
    <row r="2728" spans="1:8" x14ac:dyDescent="0.25">
      <c r="A2728" t="s">
        <v>2751</v>
      </c>
      <c r="B2728" t="s">
        <v>41</v>
      </c>
      <c r="C2728" s="3">
        <v>3</v>
      </c>
      <c r="D2728" s="5">
        <v>3</v>
      </c>
      <c r="E2728" s="5">
        <v>9</v>
      </c>
      <c r="F2728" t="s">
        <v>13</v>
      </c>
      <c r="G2728" t="s">
        <v>24</v>
      </c>
      <c r="H2728" s="4">
        <v>44972</v>
      </c>
    </row>
    <row r="2729" spans="1:8" x14ac:dyDescent="0.25">
      <c r="A2729" t="s">
        <v>2752</v>
      </c>
      <c r="B2729" t="s">
        <v>37</v>
      </c>
      <c r="C2729" s="3">
        <v>1</v>
      </c>
      <c r="D2729" s="5">
        <v>1.5</v>
      </c>
      <c r="E2729" s="5">
        <v>1.5</v>
      </c>
      <c r="F2729" t="s">
        <v>21</v>
      </c>
      <c r="G2729" t="s">
        <v>14</v>
      </c>
      <c r="H2729" s="4">
        <v>44994</v>
      </c>
    </row>
    <row r="2730" spans="1:8" x14ac:dyDescent="0.25">
      <c r="A2730" t="s">
        <v>2753</v>
      </c>
      <c r="B2730" t="s">
        <v>41</v>
      </c>
      <c r="C2730" s="3">
        <v>3</v>
      </c>
      <c r="D2730" s="5">
        <v>3</v>
      </c>
      <c r="E2730" s="5">
        <v>9</v>
      </c>
      <c r="F2730" t="s">
        <v>31</v>
      </c>
      <c r="G2730" t="s">
        <v>10</v>
      </c>
      <c r="H2730" s="4">
        <v>45009</v>
      </c>
    </row>
    <row r="2731" spans="1:8" x14ac:dyDescent="0.25">
      <c r="A2731" t="s">
        <v>2754</v>
      </c>
      <c r="B2731" t="s">
        <v>8</v>
      </c>
      <c r="C2731" s="3">
        <v>3</v>
      </c>
      <c r="D2731" s="5">
        <v>2</v>
      </c>
      <c r="E2731" s="5">
        <v>6</v>
      </c>
      <c r="F2731" t="s">
        <v>31</v>
      </c>
      <c r="G2731" t="s">
        <v>10</v>
      </c>
      <c r="H2731" s="4">
        <v>45246</v>
      </c>
    </row>
    <row r="2732" spans="1:8" x14ac:dyDescent="0.25">
      <c r="A2732" t="s">
        <v>2755</v>
      </c>
      <c r="B2732" t="s">
        <v>41</v>
      </c>
      <c r="C2732" s="3">
        <v>2</v>
      </c>
      <c r="D2732" s="5">
        <v>3</v>
      </c>
      <c r="E2732" s="5">
        <v>6</v>
      </c>
      <c r="F2732" t="s">
        <v>21</v>
      </c>
      <c r="G2732" t="s">
        <v>10</v>
      </c>
      <c r="H2732" s="4">
        <v>45135</v>
      </c>
    </row>
    <row r="2733" spans="1:8" x14ac:dyDescent="0.25">
      <c r="A2733" t="s">
        <v>2756</v>
      </c>
      <c r="B2733" t="s">
        <v>37</v>
      </c>
      <c r="C2733" s="3">
        <v>2</v>
      </c>
      <c r="D2733" s="5">
        <v>1.5</v>
      </c>
      <c r="E2733" s="5">
        <v>3</v>
      </c>
      <c r="F2733" t="s">
        <v>19</v>
      </c>
      <c r="G2733" t="s">
        <v>24</v>
      </c>
      <c r="H2733" s="4">
        <v>45216</v>
      </c>
    </row>
    <row r="2734" spans="1:8" x14ac:dyDescent="0.25">
      <c r="A2734" t="s">
        <v>2757</v>
      </c>
      <c r="B2734" t="s">
        <v>41</v>
      </c>
      <c r="C2734" s="3">
        <v>3</v>
      </c>
      <c r="D2734" s="5">
        <v>3</v>
      </c>
      <c r="E2734" s="5">
        <v>9</v>
      </c>
      <c r="F2734" t="s">
        <v>9</v>
      </c>
      <c r="G2734" t="s">
        <v>24</v>
      </c>
      <c r="H2734" s="4">
        <v>45206</v>
      </c>
    </row>
    <row r="2735" spans="1:8" x14ac:dyDescent="0.25">
      <c r="A2735" t="s">
        <v>2758</v>
      </c>
      <c r="B2735" t="s">
        <v>37</v>
      </c>
      <c r="C2735" s="3">
        <v>5</v>
      </c>
      <c r="D2735" s="5">
        <v>1.5</v>
      </c>
      <c r="E2735" s="5">
        <v>7.5</v>
      </c>
      <c r="F2735" t="s">
        <v>13</v>
      </c>
      <c r="G2735" t="s">
        <v>10</v>
      </c>
      <c r="H2735" s="4">
        <v>44962</v>
      </c>
    </row>
    <row r="2736" spans="1:8" x14ac:dyDescent="0.25">
      <c r="A2736" t="s">
        <v>2759</v>
      </c>
      <c r="B2736" t="s">
        <v>41</v>
      </c>
      <c r="C2736" s="3">
        <v>3</v>
      </c>
      <c r="D2736" s="5">
        <v>3</v>
      </c>
      <c r="E2736" s="5">
        <v>9</v>
      </c>
      <c r="F2736" t="s">
        <v>31</v>
      </c>
      <c r="G2736" t="s">
        <v>14</v>
      </c>
      <c r="H2736" s="4">
        <v>45147</v>
      </c>
    </row>
    <row r="2737" spans="1:8" x14ac:dyDescent="0.25">
      <c r="A2737" t="s">
        <v>2760</v>
      </c>
      <c r="B2737" t="s">
        <v>16</v>
      </c>
      <c r="C2737" s="3">
        <v>5</v>
      </c>
      <c r="D2737" s="5">
        <v>1</v>
      </c>
      <c r="E2737" s="5">
        <v>5</v>
      </c>
      <c r="F2737" t="s">
        <v>9</v>
      </c>
      <c r="G2737" t="s">
        <v>24</v>
      </c>
      <c r="H2737" s="4">
        <v>44965</v>
      </c>
    </row>
    <row r="2738" spans="1:8" x14ac:dyDescent="0.25">
      <c r="A2738" t="s">
        <v>2761</v>
      </c>
      <c r="B2738" t="s">
        <v>37</v>
      </c>
      <c r="C2738" s="3">
        <v>5</v>
      </c>
      <c r="D2738" s="5">
        <v>1.5</v>
      </c>
      <c r="E2738" s="5">
        <v>7.5</v>
      </c>
      <c r="F2738" t="s">
        <v>13</v>
      </c>
      <c r="G2738" t="s">
        <v>24</v>
      </c>
      <c r="H2738" s="4">
        <v>45203</v>
      </c>
    </row>
    <row r="2739" spans="1:8" x14ac:dyDescent="0.25">
      <c r="A2739" t="s">
        <v>2762</v>
      </c>
      <c r="B2739" t="s">
        <v>16</v>
      </c>
      <c r="C2739" s="3">
        <v>5</v>
      </c>
      <c r="D2739" s="5">
        <v>1</v>
      </c>
      <c r="E2739" s="5">
        <v>5</v>
      </c>
      <c r="F2739" t="s">
        <v>13</v>
      </c>
      <c r="G2739" t="s">
        <v>10</v>
      </c>
      <c r="H2739" s="4">
        <v>44984</v>
      </c>
    </row>
    <row r="2740" spans="1:8" x14ac:dyDescent="0.25">
      <c r="A2740" t="s">
        <v>2763</v>
      </c>
      <c r="B2740" t="s">
        <v>16</v>
      </c>
      <c r="C2740" s="3">
        <v>4</v>
      </c>
      <c r="D2740" s="5">
        <v>1</v>
      </c>
      <c r="E2740" s="5">
        <v>4</v>
      </c>
      <c r="F2740" t="s">
        <v>9</v>
      </c>
      <c r="G2740" t="s">
        <v>14</v>
      </c>
      <c r="H2740" s="4">
        <v>44953</v>
      </c>
    </row>
    <row r="2741" spans="1:8" x14ac:dyDescent="0.25">
      <c r="A2741" t="s">
        <v>2764</v>
      </c>
      <c r="B2741" t="s">
        <v>28</v>
      </c>
      <c r="C2741" s="3">
        <v>3</v>
      </c>
      <c r="D2741" s="5">
        <v>4</v>
      </c>
      <c r="E2741" s="5">
        <v>12</v>
      </c>
      <c r="F2741" t="s">
        <v>31</v>
      </c>
      <c r="G2741" t="s">
        <v>24</v>
      </c>
      <c r="H2741" s="4">
        <v>45071</v>
      </c>
    </row>
    <row r="2742" spans="1:8" x14ac:dyDescent="0.25">
      <c r="A2742" t="s">
        <v>2765</v>
      </c>
      <c r="B2742" t="s">
        <v>28</v>
      </c>
      <c r="C2742" s="3">
        <v>5</v>
      </c>
      <c r="D2742" s="5">
        <v>4</v>
      </c>
      <c r="E2742" s="5">
        <v>20</v>
      </c>
      <c r="F2742" t="s">
        <v>31</v>
      </c>
      <c r="G2742" t="s">
        <v>14</v>
      </c>
      <c r="H2742" s="4">
        <v>45054</v>
      </c>
    </row>
    <row r="2743" spans="1:8" x14ac:dyDescent="0.25">
      <c r="A2743" t="s">
        <v>2766</v>
      </c>
      <c r="B2743" t="s">
        <v>41</v>
      </c>
      <c r="C2743" s="3">
        <v>2</v>
      </c>
      <c r="D2743" s="5">
        <v>3</v>
      </c>
      <c r="E2743" s="5">
        <v>6</v>
      </c>
      <c r="F2743" t="s">
        <v>13</v>
      </c>
      <c r="G2743" t="s">
        <v>14</v>
      </c>
      <c r="H2743" s="4">
        <v>45123</v>
      </c>
    </row>
    <row r="2744" spans="1:8" x14ac:dyDescent="0.25">
      <c r="A2744" t="s">
        <v>2767</v>
      </c>
      <c r="B2744" t="s">
        <v>12</v>
      </c>
      <c r="C2744" s="3">
        <v>5</v>
      </c>
      <c r="D2744" s="5">
        <v>3</v>
      </c>
      <c r="E2744" s="5">
        <v>15</v>
      </c>
      <c r="F2744" t="s">
        <v>13</v>
      </c>
      <c r="G2744" t="s">
        <v>24</v>
      </c>
      <c r="H2744" s="4">
        <v>44929</v>
      </c>
    </row>
    <row r="2745" spans="1:8" x14ac:dyDescent="0.25">
      <c r="A2745" t="s">
        <v>2768</v>
      </c>
      <c r="B2745" t="s">
        <v>28</v>
      </c>
      <c r="C2745" s="3">
        <v>2</v>
      </c>
      <c r="D2745" s="5">
        <v>4</v>
      </c>
      <c r="E2745" s="5">
        <v>8</v>
      </c>
      <c r="F2745" t="s">
        <v>13</v>
      </c>
      <c r="G2745" t="s">
        <v>10</v>
      </c>
      <c r="H2745" s="4">
        <v>45264</v>
      </c>
    </row>
    <row r="2746" spans="1:8" x14ac:dyDescent="0.25">
      <c r="A2746" t="s">
        <v>2769</v>
      </c>
      <c r="B2746" t="s">
        <v>18</v>
      </c>
      <c r="C2746" s="3">
        <v>4</v>
      </c>
      <c r="D2746" s="5">
        <v>5</v>
      </c>
      <c r="E2746" s="5">
        <v>20</v>
      </c>
      <c r="F2746" t="s">
        <v>13</v>
      </c>
      <c r="G2746" t="s">
        <v>10</v>
      </c>
      <c r="H2746" s="4">
        <v>45061</v>
      </c>
    </row>
    <row r="2747" spans="1:8" x14ac:dyDescent="0.25">
      <c r="A2747" t="s">
        <v>2770</v>
      </c>
      <c r="B2747" t="s">
        <v>16</v>
      </c>
      <c r="C2747" s="3">
        <v>3</v>
      </c>
      <c r="D2747" s="5">
        <v>1</v>
      </c>
      <c r="E2747" s="5">
        <v>3</v>
      </c>
      <c r="F2747" t="s">
        <v>13</v>
      </c>
      <c r="G2747" t="s">
        <v>24</v>
      </c>
      <c r="H2747" s="4">
        <v>45266</v>
      </c>
    </row>
    <row r="2748" spans="1:8" x14ac:dyDescent="0.25">
      <c r="A2748" t="s">
        <v>2771</v>
      </c>
      <c r="B2748" t="s">
        <v>8</v>
      </c>
      <c r="C2748" s="3">
        <v>5</v>
      </c>
      <c r="D2748" s="5">
        <v>2</v>
      </c>
      <c r="E2748" s="5">
        <v>10</v>
      </c>
      <c r="F2748" t="s">
        <v>31</v>
      </c>
      <c r="G2748" t="s">
        <v>24</v>
      </c>
      <c r="H2748" s="4">
        <v>45133</v>
      </c>
    </row>
    <row r="2749" spans="1:8" x14ac:dyDescent="0.25">
      <c r="A2749" t="s">
        <v>2772</v>
      </c>
      <c r="B2749" t="s">
        <v>8</v>
      </c>
      <c r="C2749" s="3">
        <v>5</v>
      </c>
      <c r="D2749" s="5">
        <v>2</v>
      </c>
      <c r="E2749" s="5">
        <v>10</v>
      </c>
      <c r="F2749" t="s">
        <v>9</v>
      </c>
      <c r="G2749" t="s">
        <v>14</v>
      </c>
      <c r="H2749" s="4">
        <v>44934</v>
      </c>
    </row>
    <row r="2750" spans="1:8" x14ac:dyDescent="0.25">
      <c r="A2750" t="s">
        <v>2773</v>
      </c>
      <c r="B2750" t="s">
        <v>16</v>
      </c>
      <c r="C2750" s="3">
        <v>3</v>
      </c>
      <c r="D2750" s="5">
        <v>1</v>
      </c>
      <c r="E2750" s="5">
        <v>3</v>
      </c>
      <c r="F2750" t="s">
        <v>13</v>
      </c>
      <c r="G2750" t="s">
        <v>14</v>
      </c>
      <c r="H2750" s="4">
        <v>45199</v>
      </c>
    </row>
    <row r="2751" spans="1:8" x14ac:dyDescent="0.25">
      <c r="A2751" t="s">
        <v>2774</v>
      </c>
      <c r="B2751" t="s">
        <v>28</v>
      </c>
      <c r="C2751" s="3">
        <v>2</v>
      </c>
      <c r="D2751" s="5">
        <v>4</v>
      </c>
      <c r="E2751" s="5">
        <v>8</v>
      </c>
      <c r="F2751" t="s">
        <v>21</v>
      </c>
      <c r="G2751" t="s">
        <v>10</v>
      </c>
      <c r="H2751" s="4">
        <v>45082</v>
      </c>
    </row>
    <row r="2752" spans="1:8" x14ac:dyDescent="0.25">
      <c r="A2752" t="s">
        <v>2775</v>
      </c>
      <c r="B2752" t="s">
        <v>16</v>
      </c>
      <c r="C2752" s="3">
        <v>2</v>
      </c>
      <c r="D2752" s="5">
        <v>1</v>
      </c>
      <c r="E2752" s="5">
        <v>2</v>
      </c>
      <c r="F2752" t="s">
        <v>13</v>
      </c>
      <c r="G2752" t="s">
        <v>10</v>
      </c>
      <c r="H2752" s="4">
        <v>45140</v>
      </c>
    </row>
    <row r="2753" spans="1:8" x14ac:dyDescent="0.25">
      <c r="A2753" t="s">
        <v>2776</v>
      </c>
      <c r="B2753" t="s">
        <v>18</v>
      </c>
      <c r="C2753" s="3">
        <v>1</v>
      </c>
      <c r="D2753" s="5">
        <v>5</v>
      </c>
      <c r="E2753" s="5">
        <v>5</v>
      </c>
      <c r="F2753" t="s">
        <v>13</v>
      </c>
      <c r="G2753" t="s">
        <v>10</v>
      </c>
      <c r="H2753" s="4">
        <v>45100</v>
      </c>
    </row>
    <row r="2754" spans="1:8" x14ac:dyDescent="0.25">
      <c r="A2754" t="s">
        <v>2777</v>
      </c>
      <c r="B2754" t="s">
        <v>12</v>
      </c>
      <c r="C2754" s="3">
        <v>4</v>
      </c>
      <c r="D2754" s="5">
        <v>3</v>
      </c>
      <c r="E2754" s="5">
        <v>12</v>
      </c>
      <c r="F2754" t="s">
        <v>31</v>
      </c>
      <c r="G2754" t="s">
        <v>10</v>
      </c>
      <c r="H2754" s="4">
        <v>45143</v>
      </c>
    </row>
    <row r="2755" spans="1:8" x14ac:dyDescent="0.25">
      <c r="A2755" t="s">
        <v>2778</v>
      </c>
      <c r="B2755" t="s">
        <v>18</v>
      </c>
      <c r="C2755" s="3">
        <v>4</v>
      </c>
      <c r="D2755" s="5">
        <v>5</v>
      </c>
      <c r="E2755" s="5">
        <v>20</v>
      </c>
      <c r="F2755" t="s">
        <v>26</v>
      </c>
      <c r="G2755" t="s">
        <v>24</v>
      </c>
      <c r="H2755" s="4">
        <v>45087</v>
      </c>
    </row>
    <row r="2756" spans="1:8" x14ac:dyDescent="0.25">
      <c r="A2756" t="s">
        <v>2779</v>
      </c>
      <c r="B2756" t="s">
        <v>28</v>
      </c>
      <c r="C2756" s="3">
        <v>5</v>
      </c>
      <c r="D2756" s="5">
        <v>4</v>
      </c>
      <c r="E2756" s="5">
        <v>20</v>
      </c>
      <c r="F2756" t="s">
        <v>19</v>
      </c>
      <c r="G2756" t="s">
        <v>10</v>
      </c>
      <c r="H2756" s="4">
        <v>45114</v>
      </c>
    </row>
    <row r="2757" spans="1:8" x14ac:dyDescent="0.25">
      <c r="A2757" t="s">
        <v>2780</v>
      </c>
      <c r="B2757" t="s">
        <v>8</v>
      </c>
      <c r="C2757" s="3">
        <v>4</v>
      </c>
      <c r="D2757" s="5">
        <v>2</v>
      </c>
      <c r="E2757" s="5">
        <v>8</v>
      </c>
      <c r="F2757" t="s">
        <v>13</v>
      </c>
      <c r="G2757" t="s">
        <v>14</v>
      </c>
      <c r="H2757" s="4">
        <v>45272</v>
      </c>
    </row>
    <row r="2758" spans="1:8" x14ac:dyDescent="0.25">
      <c r="A2758" t="s">
        <v>2781</v>
      </c>
      <c r="B2758" t="s">
        <v>8</v>
      </c>
      <c r="C2758" s="3">
        <v>5</v>
      </c>
      <c r="D2758" s="5">
        <v>2</v>
      </c>
      <c r="E2758" s="5">
        <v>10</v>
      </c>
      <c r="F2758" t="s">
        <v>31</v>
      </c>
      <c r="G2758" t="s">
        <v>10</v>
      </c>
      <c r="H2758" s="4">
        <v>45049</v>
      </c>
    </row>
    <row r="2759" spans="1:8" x14ac:dyDescent="0.25">
      <c r="A2759" t="s">
        <v>2782</v>
      </c>
      <c r="B2759" t="s">
        <v>28</v>
      </c>
      <c r="C2759" s="3">
        <v>4</v>
      </c>
      <c r="D2759" s="5">
        <v>4</v>
      </c>
      <c r="E2759" s="5">
        <v>16</v>
      </c>
      <c r="F2759" t="s">
        <v>13</v>
      </c>
      <c r="G2759" t="s">
        <v>10</v>
      </c>
      <c r="H2759" s="4">
        <v>45277</v>
      </c>
    </row>
    <row r="2760" spans="1:8" x14ac:dyDescent="0.25">
      <c r="A2760" t="s">
        <v>2783</v>
      </c>
      <c r="B2760" t="s">
        <v>37</v>
      </c>
      <c r="C2760" s="3">
        <v>2</v>
      </c>
      <c r="D2760" s="5">
        <v>1.5</v>
      </c>
      <c r="E2760" s="5">
        <v>3</v>
      </c>
      <c r="F2760" t="s">
        <v>31</v>
      </c>
      <c r="G2760" t="s">
        <v>24</v>
      </c>
      <c r="H2760" s="4">
        <v>45080</v>
      </c>
    </row>
    <row r="2761" spans="1:8" x14ac:dyDescent="0.25">
      <c r="A2761" t="s">
        <v>2784</v>
      </c>
      <c r="B2761" t="s">
        <v>18</v>
      </c>
      <c r="C2761" s="3">
        <v>3</v>
      </c>
      <c r="D2761" s="5">
        <v>5</v>
      </c>
      <c r="E2761" s="5">
        <v>15</v>
      </c>
      <c r="F2761" t="s">
        <v>21</v>
      </c>
      <c r="G2761" t="s">
        <v>24</v>
      </c>
      <c r="H2761" s="4">
        <v>44976</v>
      </c>
    </row>
    <row r="2762" spans="1:8" x14ac:dyDescent="0.25">
      <c r="A2762" t="s">
        <v>2785</v>
      </c>
      <c r="B2762" t="s">
        <v>18</v>
      </c>
      <c r="C2762" s="3">
        <v>1</v>
      </c>
      <c r="D2762" s="5">
        <v>5</v>
      </c>
      <c r="E2762" s="5">
        <v>5</v>
      </c>
      <c r="F2762" t="s">
        <v>26</v>
      </c>
      <c r="G2762" t="s">
        <v>10</v>
      </c>
      <c r="H2762" s="4">
        <v>45276</v>
      </c>
    </row>
    <row r="2763" spans="1:8" x14ac:dyDescent="0.25">
      <c r="A2763" t="s">
        <v>2786</v>
      </c>
      <c r="B2763" t="s">
        <v>12</v>
      </c>
      <c r="C2763" s="3">
        <v>1</v>
      </c>
      <c r="D2763" s="5">
        <v>3</v>
      </c>
      <c r="E2763" s="5">
        <v>3</v>
      </c>
      <c r="F2763" t="s">
        <v>19</v>
      </c>
      <c r="G2763" t="s">
        <v>24</v>
      </c>
      <c r="H2763" s="4">
        <v>45221</v>
      </c>
    </row>
    <row r="2764" spans="1:8" x14ac:dyDescent="0.25">
      <c r="A2764" t="s">
        <v>2787</v>
      </c>
      <c r="B2764" t="s">
        <v>30</v>
      </c>
      <c r="C2764" s="3">
        <v>1</v>
      </c>
      <c r="D2764" s="5">
        <v>4</v>
      </c>
      <c r="E2764" s="5">
        <v>4</v>
      </c>
      <c r="F2764" t="s">
        <v>9</v>
      </c>
      <c r="G2764" t="s">
        <v>10</v>
      </c>
      <c r="H2764" s="4">
        <v>45085</v>
      </c>
    </row>
    <row r="2765" spans="1:8" x14ac:dyDescent="0.25">
      <c r="A2765" t="s">
        <v>2788</v>
      </c>
      <c r="B2765" t="s">
        <v>41</v>
      </c>
      <c r="C2765" s="3">
        <v>4</v>
      </c>
      <c r="D2765" s="5">
        <v>3</v>
      </c>
      <c r="E2765" s="5">
        <v>12</v>
      </c>
      <c r="F2765" t="s">
        <v>21</v>
      </c>
      <c r="G2765" t="s">
        <v>10</v>
      </c>
      <c r="H2765" s="4">
        <v>45077</v>
      </c>
    </row>
    <row r="2766" spans="1:8" x14ac:dyDescent="0.25">
      <c r="A2766" t="s">
        <v>2789</v>
      </c>
      <c r="B2766" t="s">
        <v>28</v>
      </c>
      <c r="C2766" s="3">
        <v>1</v>
      </c>
      <c r="D2766" s="5">
        <v>4</v>
      </c>
      <c r="E2766" s="5">
        <v>4</v>
      </c>
      <c r="F2766" t="s">
        <v>31</v>
      </c>
      <c r="G2766" t="s">
        <v>24</v>
      </c>
      <c r="H2766" s="4">
        <v>45138</v>
      </c>
    </row>
    <row r="2767" spans="1:8" x14ac:dyDescent="0.25">
      <c r="A2767" t="s">
        <v>2790</v>
      </c>
      <c r="B2767" t="s">
        <v>19</v>
      </c>
      <c r="C2767" s="3">
        <v>5</v>
      </c>
      <c r="D2767" s="5">
        <v>3</v>
      </c>
      <c r="E2767" s="5">
        <v>15</v>
      </c>
      <c r="F2767" t="s">
        <v>21</v>
      </c>
      <c r="G2767" t="s">
        <v>10</v>
      </c>
      <c r="H2767" s="4">
        <v>45178</v>
      </c>
    </row>
    <row r="2768" spans="1:8" x14ac:dyDescent="0.25">
      <c r="A2768" t="s">
        <v>2791</v>
      </c>
      <c r="B2768" t="s">
        <v>28</v>
      </c>
      <c r="C2768" s="3">
        <v>2</v>
      </c>
      <c r="D2768" s="5">
        <v>4</v>
      </c>
      <c r="E2768" s="5">
        <v>8</v>
      </c>
      <c r="F2768" t="s">
        <v>31</v>
      </c>
      <c r="G2768" t="s">
        <v>24</v>
      </c>
      <c r="H2768" s="4">
        <v>45077</v>
      </c>
    </row>
    <row r="2769" spans="1:8" x14ac:dyDescent="0.25">
      <c r="A2769" t="s">
        <v>2792</v>
      </c>
      <c r="B2769" t="s">
        <v>12</v>
      </c>
      <c r="C2769" s="3">
        <v>2</v>
      </c>
      <c r="D2769" s="5">
        <v>3</v>
      </c>
      <c r="E2769" s="5">
        <v>6</v>
      </c>
      <c r="F2769" t="s">
        <v>19</v>
      </c>
      <c r="G2769" t="s">
        <v>24</v>
      </c>
      <c r="H2769" s="4">
        <v>45198</v>
      </c>
    </row>
    <row r="2770" spans="1:8" x14ac:dyDescent="0.25">
      <c r="A2770" t="s">
        <v>2793</v>
      </c>
      <c r="B2770" t="s">
        <v>28</v>
      </c>
      <c r="C2770" s="3">
        <v>5</v>
      </c>
      <c r="D2770" s="5">
        <v>4</v>
      </c>
      <c r="E2770" s="5">
        <v>20</v>
      </c>
      <c r="F2770" t="s">
        <v>9</v>
      </c>
      <c r="G2770" t="s">
        <v>10</v>
      </c>
      <c r="H2770" s="4">
        <v>45124</v>
      </c>
    </row>
    <row r="2771" spans="1:8" x14ac:dyDescent="0.25">
      <c r="A2771" t="s">
        <v>2794</v>
      </c>
      <c r="B2771" t="s">
        <v>28</v>
      </c>
      <c r="C2771" s="3">
        <v>2</v>
      </c>
      <c r="D2771" s="5">
        <v>4</v>
      </c>
      <c r="E2771" s="5">
        <v>8</v>
      </c>
      <c r="F2771" t="s">
        <v>9</v>
      </c>
      <c r="G2771" t="s">
        <v>14</v>
      </c>
      <c r="H2771" s="4">
        <v>44928</v>
      </c>
    </row>
    <row r="2772" spans="1:8" x14ac:dyDescent="0.25">
      <c r="A2772" t="s">
        <v>2795</v>
      </c>
      <c r="B2772" t="s">
        <v>12</v>
      </c>
      <c r="C2772" s="3">
        <v>3</v>
      </c>
      <c r="D2772" s="5">
        <v>3</v>
      </c>
      <c r="E2772" s="5">
        <v>9</v>
      </c>
      <c r="F2772" t="s">
        <v>9</v>
      </c>
      <c r="G2772" t="s">
        <v>10</v>
      </c>
      <c r="H2772" s="4">
        <v>45027</v>
      </c>
    </row>
    <row r="2773" spans="1:8" x14ac:dyDescent="0.25">
      <c r="A2773" t="s">
        <v>2796</v>
      </c>
      <c r="B2773" t="s">
        <v>16</v>
      </c>
      <c r="C2773" s="3">
        <v>5</v>
      </c>
      <c r="D2773" s="5">
        <v>1</v>
      </c>
      <c r="E2773" s="5">
        <v>5</v>
      </c>
      <c r="F2773" t="s">
        <v>13</v>
      </c>
      <c r="G2773" t="s">
        <v>14</v>
      </c>
      <c r="H2773" s="4">
        <v>45067</v>
      </c>
    </row>
    <row r="2774" spans="1:8" x14ac:dyDescent="0.25">
      <c r="A2774" t="s">
        <v>2797</v>
      </c>
      <c r="B2774" t="s">
        <v>23</v>
      </c>
      <c r="C2774" s="3">
        <v>3</v>
      </c>
      <c r="D2774" s="5">
        <v>4</v>
      </c>
      <c r="E2774" s="5">
        <v>12</v>
      </c>
      <c r="F2774" t="s">
        <v>9</v>
      </c>
      <c r="G2774" t="s">
        <v>24</v>
      </c>
      <c r="H2774" s="4">
        <v>45266</v>
      </c>
    </row>
    <row r="2775" spans="1:8" x14ac:dyDescent="0.25">
      <c r="A2775" t="s">
        <v>2798</v>
      </c>
      <c r="B2775" t="s">
        <v>18</v>
      </c>
      <c r="C2775" s="3">
        <v>2</v>
      </c>
      <c r="D2775" s="5">
        <v>5</v>
      </c>
      <c r="E2775" s="5">
        <v>10</v>
      </c>
      <c r="F2775" t="s">
        <v>31</v>
      </c>
      <c r="G2775" t="s">
        <v>10</v>
      </c>
      <c r="H2775" s="4">
        <v>45111</v>
      </c>
    </row>
    <row r="2776" spans="1:8" x14ac:dyDescent="0.25">
      <c r="A2776" t="s">
        <v>2799</v>
      </c>
      <c r="B2776" t="s">
        <v>41</v>
      </c>
      <c r="C2776" s="3">
        <v>4</v>
      </c>
      <c r="D2776" s="5">
        <v>3</v>
      </c>
      <c r="E2776" s="5">
        <v>12</v>
      </c>
      <c r="F2776" t="s">
        <v>9</v>
      </c>
      <c r="G2776" t="s">
        <v>10</v>
      </c>
      <c r="H2776" s="4">
        <v>45167</v>
      </c>
    </row>
    <row r="2777" spans="1:8" x14ac:dyDescent="0.25">
      <c r="A2777" t="s">
        <v>2800</v>
      </c>
      <c r="B2777" t="s">
        <v>18</v>
      </c>
      <c r="C2777" s="3">
        <v>4</v>
      </c>
      <c r="D2777" s="5">
        <v>5</v>
      </c>
      <c r="E2777" s="5">
        <v>20</v>
      </c>
      <c r="F2777" t="s">
        <v>9</v>
      </c>
      <c r="G2777" t="s">
        <v>10</v>
      </c>
      <c r="H2777" s="4">
        <v>44969</v>
      </c>
    </row>
    <row r="2778" spans="1:8" x14ac:dyDescent="0.25">
      <c r="A2778" t="s">
        <v>2801</v>
      </c>
      <c r="B2778" t="s">
        <v>18</v>
      </c>
      <c r="C2778" s="3">
        <v>1</v>
      </c>
      <c r="D2778" s="5">
        <v>5</v>
      </c>
      <c r="E2778" s="5">
        <v>5</v>
      </c>
      <c r="F2778" t="s">
        <v>21</v>
      </c>
      <c r="G2778" t="s">
        <v>10</v>
      </c>
      <c r="H2778" s="4">
        <v>44962</v>
      </c>
    </row>
    <row r="2779" spans="1:8" x14ac:dyDescent="0.25">
      <c r="A2779" t="s">
        <v>2802</v>
      </c>
      <c r="B2779" t="s">
        <v>18</v>
      </c>
      <c r="C2779" s="3">
        <v>2</v>
      </c>
      <c r="D2779" s="5">
        <v>5</v>
      </c>
      <c r="E2779" s="5">
        <v>10</v>
      </c>
      <c r="F2779" t="s">
        <v>13</v>
      </c>
      <c r="G2779" t="s">
        <v>14</v>
      </c>
      <c r="H2779" s="4">
        <v>45057</v>
      </c>
    </row>
    <row r="2780" spans="1:8" x14ac:dyDescent="0.25">
      <c r="A2780" t="s">
        <v>2803</v>
      </c>
      <c r="B2780" t="s">
        <v>16</v>
      </c>
      <c r="C2780" s="3">
        <v>5</v>
      </c>
      <c r="D2780" s="5">
        <v>1</v>
      </c>
      <c r="E2780" s="5">
        <v>5</v>
      </c>
      <c r="F2780" t="s">
        <v>21</v>
      </c>
      <c r="G2780" t="s">
        <v>10</v>
      </c>
      <c r="H2780" s="4">
        <v>45110</v>
      </c>
    </row>
    <row r="2781" spans="1:8" x14ac:dyDescent="0.25">
      <c r="A2781" t="s">
        <v>2804</v>
      </c>
      <c r="B2781" t="s">
        <v>16</v>
      </c>
      <c r="C2781" s="3">
        <v>5</v>
      </c>
      <c r="D2781" s="5">
        <v>1</v>
      </c>
      <c r="E2781" s="5">
        <v>5</v>
      </c>
      <c r="F2781" t="s">
        <v>9</v>
      </c>
      <c r="G2781" t="s">
        <v>24</v>
      </c>
      <c r="H2781" s="4">
        <v>45046</v>
      </c>
    </row>
    <row r="2782" spans="1:8" x14ac:dyDescent="0.25">
      <c r="A2782" t="s">
        <v>2805</v>
      </c>
      <c r="B2782" t="s">
        <v>18</v>
      </c>
      <c r="C2782" s="3">
        <v>2</v>
      </c>
      <c r="D2782" s="5">
        <v>5</v>
      </c>
      <c r="E2782" s="5">
        <v>10</v>
      </c>
      <c r="F2782" t="s">
        <v>31</v>
      </c>
      <c r="G2782" t="s">
        <v>10</v>
      </c>
      <c r="H2782" s="4">
        <v>45093</v>
      </c>
    </row>
    <row r="2783" spans="1:8" x14ac:dyDescent="0.25">
      <c r="A2783" t="s">
        <v>2806</v>
      </c>
      <c r="B2783" t="s">
        <v>41</v>
      </c>
      <c r="C2783" s="3">
        <v>5</v>
      </c>
      <c r="D2783" s="5">
        <v>3</v>
      </c>
      <c r="E2783" s="5">
        <v>15</v>
      </c>
      <c r="F2783" t="s">
        <v>9</v>
      </c>
      <c r="G2783" t="s">
        <v>24</v>
      </c>
      <c r="H2783" s="4">
        <v>45099</v>
      </c>
    </row>
    <row r="2784" spans="1:8" x14ac:dyDescent="0.25">
      <c r="A2784" t="s">
        <v>2807</v>
      </c>
      <c r="B2784" t="s">
        <v>16</v>
      </c>
      <c r="C2784" s="3">
        <v>4</v>
      </c>
      <c r="D2784" s="5">
        <v>1</v>
      </c>
      <c r="E2784" s="5">
        <v>4</v>
      </c>
      <c r="F2784" t="s">
        <v>13</v>
      </c>
      <c r="G2784" t="s">
        <v>10</v>
      </c>
      <c r="H2784" s="4">
        <v>45115</v>
      </c>
    </row>
    <row r="2785" spans="1:8" x14ac:dyDescent="0.25">
      <c r="A2785" t="s">
        <v>2808</v>
      </c>
      <c r="B2785" t="s">
        <v>37</v>
      </c>
      <c r="C2785" s="3">
        <v>1</v>
      </c>
      <c r="D2785" s="5">
        <v>1.5</v>
      </c>
      <c r="E2785" s="5">
        <v>1.5</v>
      </c>
      <c r="F2785" t="s">
        <v>31</v>
      </c>
      <c r="G2785" t="s">
        <v>10</v>
      </c>
      <c r="H2785" s="4">
        <v>45154</v>
      </c>
    </row>
    <row r="2786" spans="1:8" x14ac:dyDescent="0.25">
      <c r="A2786" t="s">
        <v>2809</v>
      </c>
      <c r="B2786" t="s">
        <v>12</v>
      </c>
      <c r="C2786" s="3">
        <v>1</v>
      </c>
      <c r="D2786" s="5">
        <v>3</v>
      </c>
      <c r="E2786" s="5">
        <v>3</v>
      </c>
      <c r="F2786" t="s">
        <v>21</v>
      </c>
      <c r="G2786" t="s">
        <v>14</v>
      </c>
      <c r="H2786" s="4">
        <v>44943</v>
      </c>
    </row>
    <row r="2787" spans="1:8" x14ac:dyDescent="0.25">
      <c r="A2787" t="s">
        <v>2810</v>
      </c>
      <c r="B2787" t="s">
        <v>28</v>
      </c>
      <c r="C2787" s="3">
        <v>5</v>
      </c>
      <c r="D2787" s="5">
        <v>4</v>
      </c>
      <c r="E2787" s="5">
        <v>20</v>
      </c>
      <c r="F2787" t="s">
        <v>13</v>
      </c>
      <c r="G2787" t="s">
        <v>24</v>
      </c>
      <c r="H2787" s="4">
        <v>45107</v>
      </c>
    </row>
    <row r="2788" spans="1:8" x14ac:dyDescent="0.25">
      <c r="A2788" t="s">
        <v>2811</v>
      </c>
      <c r="B2788" t="s">
        <v>41</v>
      </c>
      <c r="C2788" s="3">
        <v>5</v>
      </c>
      <c r="D2788" s="5">
        <v>3</v>
      </c>
      <c r="E2788" s="5">
        <v>15</v>
      </c>
      <c r="F2788" t="s">
        <v>13</v>
      </c>
      <c r="G2788" t="s">
        <v>19</v>
      </c>
      <c r="H2788" s="4">
        <v>45249</v>
      </c>
    </row>
    <row r="2789" spans="1:8" x14ac:dyDescent="0.25">
      <c r="A2789" t="s">
        <v>2812</v>
      </c>
      <c r="B2789" t="s">
        <v>18</v>
      </c>
      <c r="C2789" s="3">
        <v>1</v>
      </c>
      <c r="D2789" s="5">
        <v>5</v>
      </c>
      <c r="E2789" s="5">
        <v>5</v>
      </c>
      <c r="F2789" t="s">
        <v>9</v>
      </c>
      <c r="G2789" t="s">
        <v>10</v>
      </c>
      <c r="H2789" s="4">
        <v>45027</v>
      </c>
    </row>
    <row r="2790" spans="1:8" x14ac:dyDescent="0.25">
      <c r="A2790" t="s">
        <v>2813</v>
      </c>
      <c r="B2790" t="s">
        <v>8</v>
      </c>
      <c r="C2790" s="3">
        <v>3</v>
      </c>
      <c r="D2790" s="5">
        <v>2</v>
      </c>
      <c r="E2790" s="5">
        <v>6</v>
      </c>
      <c r="F2790" t="s">
        <v>21</v>
      </c>
      <c r="G2790" t="s">
        <v>14</v>
      </c>
      <c r="H2790" s="4">
        <v>45144</v>
      </c>
    </row>
    <row r="2791" spans="1:8" x14ac:dyDescent="0.25">
      <c r="A2791" t="s">
        <v>2814</v>
      </c>
      <c r="B2791" t="s">
        <v>18</v>
      </c>
      <c r="C2791" s="3">
        <v>3</v>
      </c>
      <c r="D2791" s="5">
        <v>5</v>
      </c>
      <c r="E2791" s="5">
        <v>15</v>
      </c>
      <c r="F2791" t="s">
        <v>9</v>
      </c>
      <c r="G2791" t="s">
        <v>10</v>
      </c>
      <c r="H2791" s="4">
        <v>45160</v>
      </c>
    </row>
    <row r="2792" spans="1:8" x14ac:dyDescent="0.25">
      <c r="A2792" t="s">
        <v>2815</v>
      </c>
      <c r="B2792" t="s">
        <v>12</v>
      </c>
      <c r="C2792" s="3">
        <v>5</v>
      </c>
      <c r="D2792" s="5">
        <v>3</v>
      </c>
      <c r="E2792" s="5">
        <v>15</v>
      </c>
      <c r="F2792" t="s">
        <v>13</v>
      </c>
      <c r="G2792" t="s">
        <v>10</v>
      </c>
      <c r="H2792" s="4">
        <v>45113</v>
      </c>
    </row>
    <row r="2793" spans="1:8" x14ac:dyDescent="0.25">
      <c r="A2793" t="s">
        <v>2816</v>
      </c>
      <c r="B2793" t="s">
        <v>30</v>
      </c>
      <c r="C2793" s="3">
        <v>4</v>
      </c>
      <c r="D2793" s="5">
        <v>3</v>
      </c>
      <c r="E2793" s="5">
        <v>12</v>
      </c>
      <c r="F2793" t="s">
        <v>13</v>
      </c>
      <c r="G2793" t="s">
        <v>24</v>
      </c>
      <c r="H2793" s="4">
        <v>45230</v>
      </c>
    </row>
    <row r="2794" spans="1:8" x14ac:dyDescent="0.25">
      <c r="A2794" t="s">
        <v>2817</v>
      </c>
      <c r="B2794" t="s">
        <v>16</v>
      </c>
      <c r="C2794" s="3">
        <v>3</v>
      </c>
      <c r="D2794" s="5">
        <v>1</v>
      </c>
      <c r="E2794" s="5">
        <v>3</v>
      </c>
      <c r="F2794" t="s">
        <v>31</v>
      </c>
      <c r="G2794" t="s">
        <v>24</v>
      </c>
      <c r="H2794" s="4">
        <v>45227</v>
      </c>
    </row>
    <row r="2795" spans="1:8" x14ac:dyDescent="0.25">
      <c r="A2795" t="s">
        <v>2818</v>
      </c>
      <c r="B2795" t="s">
        <v>41</v>
      </c>
      <c r="C2795" s="3">
        <v>4</v>
      </c>
      <c r="D2795" s="5">
        <v>3</v>
      </c>
      <c r="E2795" s="5">
        <v>12</v>
      </c>
      <c r="F2795" t="s">
        <v>21</v>
      </c>
      <c r="G2795" t="s">
        <v>14</v>
      </c>
      <c r="H2795" s="4">
        <v>45207</v>
      </c>
    </row>
    <row r="2796" spans="1:8" x14ac:dyDescent="0.25">
      <c r="A2796" t="s">
        <v>2819</v>
      </c>
      <c r="B2796" t="s">
        <v>16</v>
      </c>
      <c r="C2796" s="3">
        <v>2</v>
      </c>
      <c r="D2796" s="5">
        <v>1</v>
      </c>
      <c r="E2796" s="5">
        <v>2</v>
      </c>
      <c r="F2796" t="s">
        <v>21</v>
      </c>
      <c r="G2796" t="s">
        <v>24</v>
      </c>
      <c r="H2796" s="4">
        <v>45258</v>
      </c>
    </row>
    <row r="2797" spans="1:8" x14ac:dyDescent="0.25">
      <c r="A2797" t="s">
        <v>2820</v>
      </c>
      <c r="B2797" t="s">
        <v>8</v>
      </c>
      <c r="C2797" s="3">
        <v>2</v>
      </c>
      <c r="D2797" s="5">
        <v>2</v>
      </c>
      <c r="E2797" s="5">
        <v>4</v>
      </c>
      <c r="F2797" t="s">
        <v>31</v>
      </c>
      <c r="G2797" t="s">
        <v>10</v>
      </c>
      <c r="H2797" s="4">
        <v>45070</v>
      </c>
    </row>
    <row r="2798" spans="1:8" x14ac:dyDescent="0.25">
      <c r="A2798" t="s">
        <v>2821</v>
      </c>
      <c r="B2798" t="s">
        <v>18</v>
      </c>
      <c r="C2798" s="3">
        <v>3</v>
      </c>
      <c r="D2798" s="5">
        <v>5</v>
      </c>
      <c r="E2798" s="5">
        <v>15</v>
      </c>
      <c r="F2798" t="s">
        <v>13</v>
      </c>
      <c r="G2798" t="s">
        <v>14</v>
      </c>
      <c r="H2798" s="4">
        <v>45045</v>
      </c>
    </row>
    <row r="2799" spans="1:8" x14ac:dyDescent="0.25">
      <c r="A2799" t="s">
        <v>2822</v>
      </c>
      <c r="B2799" t="s">
        <v>16</v>
      </c>
      <c r="C2799" s="3">
        <v>1</v>
      </c>
      <c r="D2799" s="5">
        <v>1</v>
      </c>
      <c r="E2799" s="5">
        <v>1</v>
      </c>
      <c r="F2799" t="s">
        <v>13</v>
      </c>
      <c r="G2799" t="s">
        <v>14</v>
      </c>
      <c r="H2799" s="4">
        <v>45211</v>
      </c>
    </row>
    <row r="2800" spans="1:8" x14ac:dyDescent="0.25">
      <c r="A2800" t="s">
        <v>2823</v>
      </c>
      <c r="B2800" t="s">
        <v>12</v>
      </c>
      <c r="C2800" s="3">
        <v>5</v>
      </c>
      <c r="D2800" s="5">
        <v>3</v>
      </c>
      <c r="E2800" s="5">
        <v>15</v>
      </c>
      <c r="F2800" t="s">
        <v>9</v>
      </c>
      <c r="G2800" t="s">
        <v>24</v>
      </c>
      <c r="H2800" s="4">
        <v>45072</v>
      </c>
    </row>
    <row r="2801" spans="1:8" x14ac:dyDescent="0.25">
      <c r="A2801" t="s">
        <v>2824</v>
      </c>
      <c r="B2801" t="s">
        <v>23</v>
      </c>
      <c r="C2801" s="3">
        <v>4</v>
      </c>
      <c r="D2801" s="5">
        <v>4</v>
      </c>
      <c r="E2801" s="5">
        <v>16</v>
      </c>
      <c r="F2801" t="s">
        <v>21</v>
      </c>
      <c r="G2801" t="s">
        <v>19</v>
      </c>
      <c r="H2801" s="4">
        <v>45045</v>
      </c>
    </row>
    <row r="2802" spans="1:8" x14ac:dyDescent="0.25">
      <c r="A2802" t="s">
        <v>2825</v>
      </c>
      <c r="B2802" t="s">
        <v>41</v>
      </c>
      <c r="C2802" s="3">
        <v>1</v>
      </c>
      <c r="D2802" s="5">
        <v>3</v>
      </c>
      <c r="E2802" s="5">
        <v>3</v>
      </c>
      <c r="F2802" t="s">
        <v>21</v>
      </c>
      <c r="G2802" t="s">
        <v>24</v>
      </c>
      <c r="H2802" s="4">
        <v>44940</v>
      </c>
    </row>
    <row r="2803" spans="1:8" x14ac:dyDescent="0.25">
      <c r="A2803" t="s">
        <v>2826</v>
      </c>
      <c r="B2803" t="s">
        <v>16</v>
      </c>
      <c r="C2803" s="3">
        <v>4</v>
      </c>
      <c r="D2803" s="5">
        <v>1</v>
      </c>
      <c r="E2803" s="5">
        <v>4</v>
      </c>
      <c r="F2803" t="s">
        <v>31</v>
      </c>
      <c r="G2803" t="s">
        <v>10</v>
      </c>
      <c r="H2803" s="4">
        <v>45083</v>
      </c>
    </row>
    <row r="2804" spans="1:8" x14ac:dyDescent="0.25">
      <c r="A2804" t="s">
        <v>2827</v>
      </c>
      <c r="B2804" t="s">
        <v>26</v>
      </c>
      <c r="C2804" s="3">
        <v>5</v>
      </c>
      <c r="D2804" s="5">
        <v>3</v>
      </c>
      <c r="E2804" s="5">
        <v>15</v>
      </c>
      <c r="F2804" t="s">
        <v>9</v>
      </c>
      <c r="G2804" t="s">
        <v>10</v>
      </c>
      <c r="H2804" s="4">
        <v>44990</v>
      </c>
    </row>
    <row r="2805" spans="1:8" x14ac:dyDescent="0.25">
      <c r="A2805" t="s">
        <v>2828</v>
      </c>
      <c r="B2805" t="s">
        <v>8</v>
      </c>
      <c r="C2805" s="3">
        <v>3</v>
      </c>
      <c r="D2805" s="5">
        <v>2</v>
      </c>
      <c r="E2805" s="5">
        <v>6</v>
      </c>
      <c r="F2805" t="s">
        <v>21</v>
      </c>
      <c r="G2805" t="s">
        <v>24</v>
      </c>
      <c r="H2805" s="4">
        <v>45087</v>
      </c>
    </row>
    <row r="2806" spans="1:8" x14ac:dyDescent="0.25">
      <c r="A2806" t="s">
        <v>2829</v>
      </c>
      <c r="B2806" t="s">
        <v>18</v>
      </c>
      <c r="C2806" s="3">
        <v>5</v>
      </c>
      <c r="D2806" s="5">
        <v>5</v>
      </c>
      <c r="E2806" s="5">
        <v>25</v>
      </c>
      <c r="F2806" t="s">
        <v>31</v>
      </c>
      <c r="G2806" t="s">
        <v>24</v>
      </c>
      <c r="H2806" s="4">
        <v>45035</v>
      </c>
    </row>
    <row r="2807" spans="1:8" x14ac:dyDescent="0.25">
      <c r="A2807" t="s">
        <v>2830</v>
      </c>
      <c r="B2807" t="s">
        <v>18</v>
      </c>
      <c r="C2807" s="3">
        <v>4</v>
      </c>
      <c r="D2807" s="5">
        <v>5</v>
      </c>
      <c r="E2807" s="5">
        <v>20</v>
      </c>
      <c r="F2807" t="s">
        <v>31</v>
      </c>
      <c r="G2807" t="s">
        <v>14</v>
      </c>
      <c r="H2807" s="4">
        <v>45230</v>
      </c>
    </row>
    <row r="2808" spans="1:8" x14ac:dyDescent="0.25">
      <c r="A2808" t="s">
        <v>2831</v>
      </c>
      <c r="B2808" t="s">
        <v>8</v>
      </c>
      <c r="C2808" s="3">
        <v>3</v>
      </c>
      <c r="D2808" s="5">
        <v>2</v>
      </c>
      <c r="E2808" s="5">
        <v>6</v>
      </c>
      <c r="F2808" t="s">
        <v>21</v>
      </c>
      <c r="G2808" t="s">
        <v>24</v>
      </c>
      <c r="H2808" s="4">
        <v>45185</v>
      </c>
    </row>
    <row r="2809" spans="1:8" x14ac:dyDescent="0.25">
      <c r="A2809" t="s">
        <v>2832</v>
      </c>
      <c r="B2809" t="s">
        <v>41</v>
      </c>
      <c r="C2809" s="3">
        <v>2</v>
      </c>
      <c r="D2809" s="5">
        <v>3</v>
      </c>
      <c r="E2809" s="5">
        <v>6</v>
      </c>
      <c r="F2809" t="s">
        <v>9</v>
      </c>
      <c r="G2809" t="s">
        <v>10</v>
      </c>
      <c r="H2809" s="4">
        <v>45154</v>
      </c>
    </row>
    <row r="2810" spans="1:8" x14ac:dyDescent="0.25">
      <c r="A2810" t="s">
        <v>2833</v>
      </c>
      <c r="B2810" t="s">
        <v>41</v>
      </c>
      <c r="C2810" s="3">
        <v>2</v>
      </c>
      <c r="D2810" s="5">
        <v>3</v>
      </c>
      <c r="E2810" s="5">
        <v>6</v>
      </c>
      <c r="F2810" t="s">
        <v>13</v>
      </c>
      <c r="G2810" t="s">
        <v>24</v>
      </c>
      <c r="H2810" s="4">
        <v>44952</v>
      </c>
    </row>
    <row r="2811" spans="1:8" x14ac:dyDescent="0.25">
      <c r="A2811" t="s">
        <v>2834</v>
      </c>
      <c r="B2811" t="s">
        <v>12</v>
      </c>
      <c r="C2811" s="3">
        <v>2</v>
      </c>
      <c r="D2811" s="5">
        <v>3</v>
      </c>
      <c r="E2811" s="5">
        <v>6</v>
      </c>
      <c r="F2811" t="s">
        <v>13</v>
      </c>
      <c r="G2811" t="s">
        <v>14</v>
      </c>
      <c r="H2811" s="4">
        <v>45045</v>
      </c>
    </row>
    <row r="2812" spans="1:8" x14ac:dyDescent="0.25">
      <c r="A2812" t="s">
        <v>2835</v>
      </c>
      <c r="B2812" t="s">
        <v>16</v>
      </c>
      <c r="C2812" s="3">
        <v>3</v>
      </c>
      <c r="D2812" s="5">
        <v>1</v>
      </c>
      <c r="E2812" s="5">
        <v>3</v>
      </c>
      <c r="F2812" t="s">
        <v>9</v>
      </c>
      <c r="G2812" t="s">
        <v>24</v>
      </c>
      <c r="H2812" s="4">
        <v>45015</v>
      </c>
    </row>
    <row r="2813" spans="1:8" x14ac:dyDescent="0.25">
      <c r="A2813" t="s">
        <v>2836</v>
      </c>
      <c r="B2813" t="s">
        <v>8</v>
      </c>
      <c r="C2813" s="3">
        <v>3</v>
      </c>
      <c r="D2813" s="5">
        <v>2</v>
      </c>
      <c r="E2813" s="5">
        <v>6</v>
      </c>
      <c r="F2813" t="s">
        <v>21</v>
      </c>
      <c r="G2813" t="s">
        <v>10</v>
      </c>
      <c r="H2813" s="4">
        <v>45232</v>
      </c>
    </row>
    <row r="2814" spans="1:8" x14ac:dyDescent="0.25">
      <c r="A2814" t="s">
        <v>2837</v>
      </c>
      <c r="B2814" t="s">
        <v>8</v>
      </c>
      <c r="C2814" s="3">
        <v>1</v>
      </c>
      <c r="D2814" s="5">
        <v>2</v>
      </c>
      <c r="E2814" s="5">
        <v>2</v>
      </c>
      <c r="F2814" t="s">
        <v>21</v>
      </c>
      <c r="G2814" t="s">
        <v>24</v>
      </c>
      <c r="H2814" s="4">
        <v>45101</v>
      </c>
    </row>
    <row r="2815" spans="1:8" x14ac:dyDescent="0.25">
      <c r="A2815" t="s">
        <v>2838</v>
      </c>
      <c r="B2815" t="s">
        <v>18</v>
      </c>
      <c r="C2815" s="3">
        <v>5</v>
      </c>
      <c r="D2815" s="5">
        <v>5</v>
      </c>
      <c r="E2815" s="5">
        <v>25</v>
      </c>
      <c r="F2815" t="s">
        <v>26</v>
      </c>
      <c r="G2815" t="s">
        <v>24</v>
      </c>
      <c r="H2815" s="4">
        <v>45207</v>
      </c>
    </row>
    <row r="2816" spans="1:8" x14ac:dyDescent="0.25">
      <c r="A2816" t="s">
        <v>2839</v>
      </c>
      <c r="B2816" t="s">
        <v>16</v>
      </c>
      <c r="C2816" s="3">
        <v>3</v>
      </c>
      <c r="D2816" s="5">
        <v>1</v>
      </c>
      <c r="E2816" s="5">
        <v>3</v>
      </c>
      <c r="F2816" t="s">
        <v>31</v>
      </c>
      <c r="G2816" t="s">
        <v>10</v>
      </c>
      <c r="H2816" s="4">
        <v>45239</v>
      </c>
    </row>
    <row r="2817" spans="1:8" x14ac:dyDescent="0.25">
      <c r="A2817" t="s">
        <v>2840</v>
      </c>
      <c r="B2817" t="s">
        <v>23</v>
      </c>
      <c r="C2817" s="3">
        <v>1</v>
      </c>
      <c r="D2817" s="5">
        <v>4</v>
      </c>
      <c r="E2817" s="5">
        <v>4</v>
      </c>
      <c r="F2817" t="s">
        <v>21</v>
      </c>
      <c r="G2817" t="s">
        <v>10</v>
      </c>
      <c r="H2817" s="4">
        <v>44987</v>
      </c>
    </row>
    <row r="2818" spans="1:8" x14ac:dyDescent="0.25">
      <c r="A2818" t="s">
        <v>2841</v>
      </c>
      <c r="B2818" t="s">
        <v>19</v>
      </c>
      <c r="C2818" s="3">
        <v>4</v>
      </c>
      <c r="D2818" s="5">
        <v>4</v>
      </c>
      <c r="E2818" s="5">
        <v>16</v>
      </c>
      <c r="F2818" t="s">
        <v>31</v>
      </c>
      <c r="G2818" t="s">
        <v>10</v>
      </c>
      <c r="H2818" s="4">
        <v>45117</v>
      </c>
    </row>
    <row r="2819" spans="1:8" x14ac:dyDescent="0.25">
      <c r="A2819" t="s">
        <v>2842</v>
      </c>
      <c r="B2819" t="s">
        <v>23</v>
      </c>
      <c r="C2819" s="3">
        <v>4</v>
      </c>
      <c r="D2819" s="5">
        <v>4</v>
      </c>
      <c r="E2819" s="5">
        <v>16</v>
      </c>
      <c r="F2819" t="s">
        <v>9</v>
      </c>
      <c r="G2819" t="s">
        <v>26</v>
      </c>
      <c r="H2819" s="4">
        <v>45028</v>
      </c>
    </row>
    <row r="2820" spans="1:8" x14ac:dyDescent="0.25">
      <c r="A2820" t="s">
        <v>2843</v>
      </c>
      <c r="B2820" t="s">
        <v>41</v>
      </c>
      <c r="C2820" s="3">
        <v>3</v>
      </c>
      <c r="D2820" s="5">
        <v>3</v>
      </c>
      <c r="E2820" s="5">
        <v>9</v>
      </c>
      <c r="F2820" t="s">
        <v>21</v>
      </c>
      <c r="G2820" t="s">
        <v>10</v>
      </c>
      <c r="H2820" s="4">
        <v>45056</v>
      </c>
    </row>
    <row r="2821" spans="1:8" x14ac:dyDescent="0.25">
      <c r="A2821" t="s">
        <v>2844</v>
      </c>
      <c r="B2821" t="s">
        <v>16</v>
      </c>
      <c r="C2821" s="3">
        <v>1</v>
      </c>
      <c r="D2821" s="5">
        <v>1</v>
      </c>
      <c r="E2821" s="5">
        <v>1</v>
      </c>
      <c r="F2821" t="s">
        <v>13</v>
      </c>
      <c r="G2821" t="s">
        <v>24</v>
      </c>
      <c r="H2821" s="4">
        <v>45122</v>
      </c>
    </row>
    <row r="2822" spans="1:8" x14ac:dyDescent="0.25">
      <c r="A2822" t="s">
        <v>2845</v>
      </c>
      <c r="B2822" t="s">
        <v>8</v>
      </c>
      <c r="C2822" s="3">
        <v>4</v>
      </c>
      <c r="D2822" s="5">
        <v>2</v>
      </c>
      <c r="E2822" s="5">
        <v>8</v>
      </c>
      <c r="F2822" t="s">
        <v>31</v>
      </c>
      <c r="G2822" t="s">
        <v>26</v>
      </c>
      <c r="H2822" s="4">
        <v>45206</v>
      </c>
    </row>
    <row r="2823" spans="1:8" x14ac:dyDescent="0.25">
      <c r="A2823" t="s">
        <v>2846</v>
      </c>
      <c r="B2823" t="s">
        <v>12</v>
      </c>
      <c r="C2823" s="3">
        <v>5</v>
      </c>
      <c r="D2823" s="5">
        <v>3</v>
      </c>
      <c r="E2823" s="5">
        <v>15</v>
      </c>
      <c r="F2823" t="s">
        <v>21</v>
      </c>
      <c r="G2823" t="s">
        <v>19</v>
      </c>
      <c r="H2823" s="4">
        <v>44954</v>
      </c>
    </row>
    <row r="2824" spans="1:8" x14ac:dyDescent="0.25">
      <c r="A2824" t="s">
        <v>2847</v>
      </c>
      <c r="B2824" t="s">
        <v>26</v>
      </c>
      <c r="C2824" s="3">
        <v>3</v>
      </c>
      <c r="D2824" s="5">
        <v>4</v>
      </c>
      <c r="E2824" s="5">
        <v>12</v>
      </c>
      <c r="F2824" t="s">
        <v>31</v>
      </c>
      <c r="G2824" t="s">
        <v>10</v>
      </c>
      <c r="H2824" s="4">
        <v>45064</v>
      </c>
    </row>
    <row r="2825" spans="1:8" x14ac:dyDescent="0.25">
      <c r="A2825" t="s">
        <v>2848</v>
      </c>
      <c r="B2825" t="s">
        <v>19</v>
      </c>
      <c r="C2825" s="3">
        <v>1</v>
      </c>
      <c r="D2825" s="5">
        <v>3</v>
      </c>
      <c r="E2825" s="5">
        <v>3</v>
      </c>
      <c r="F2825" t="s">
        <v>13</v>
      </c>
      <c r="G2825" t="s">
        <v>26</v>
      </c>
      <c r="H2825" s="4">
        <v>45159</v>
      </c>
    </row>
    <row r="2826" spans="1:8" x14ac:dyDescent="0.25">
      <c r="A2826" t="s">
        <v>2849</v>
      </c>
      <c r="B2826" t="s">
        <v>37</v>
      </c>
      <c r="C2826" s="3">
        <v>3</v>
      </c>
      <c r="D2826" s="5">
        <v>1.5</v>
      </c>
      <c r="E2826" s="5">
        <v>4.5</v>
      </c>
      <c r="F2826" t="s">
        <v>9</v>
      </c>
      <c r="G2826" t="s">
        <v>14</v>
      </c>
      <c r="H2826" s="4">
        <v>45284</v>
      </c>
    </row>
    <row r="2827" spans="1:8" x14ac:dyDescent="0.25">
      <c r="A2827" t="s">
        <v>2850</v>
      </c>
      <c r="B2827" t="s">
        <v>28</v>
      </c>
      <c r="C2827" s="3">
        <v>2</v>
      </c>
      <c r="D2827" s="5">
        <v>4</v>
      </c>
      <c r="E2827" s="5">
        <v>8</v>
      </c>
      <c r="F2827" t="s">
        <v>31</v>
      </c>
      <c r="G2827" t="s">
        <v>24</v>
      </c>
      <c r="H2827" s="4">
        <v>45125</v>
      </c>
    </row>
    <row r="2828" spans="1:8" x14ac:dyDescent="0.25">
      <c r="A2828" t="s">
        <v>2851</v>
      </c>
      <c r="B2828" t="s">
        <v>16</v>
      </c>
      <c r="C2828" s="3">
        <v>5</v>
      </c>
      <c r="D2828" s="5">
        <v>1</v>
      </c>
      <c r="E2828" s="5">
        <v>5</v>
      </c>
      <c r="F2828" t="s">
        <v>31</v>
      </c>
      <c r="G2828" t="s">
        <v>10</v>
      </c>
      <c r="H2828" s="4">
        <v>45126</v>
      </c>
    </row>
    <row r="2829" spans="1:8" x14ac:dyDescent="0.25">
      <c r="A2829" t="s">
        <v>2852</v>
      </c>
      <c r="B2829" t="s">
        <v>8</v>
      </c>
      <c r="C2829" s="3">
        <v>5</v>
      </c>
      <c r="D2829" s="5">
        <v>2</v>
      </c>
      <c r="E2829" s="5">
        <v>10</v>
      </c>
      <c r="F2829" t="s">
        <v>21</v>
      </c>
      <c r="G2829" t="s">
        <v>24</v>
      </c>
      <c r="H2829" s="4">
        <v>45205</v>
      </c>
    </row>
    <row r="2830" spans="1:8" x14ac:dyDescent="0.25">
      <c r="A2830" t="s">
        <v>2853</v>
      </c>
      <c r="B2830" t="s">
        <v>41</v>
      </c>
      <c r="C2830" s="3">
        <v>3</v>
      </c>
      <c r="D2830" s="5">
        <v>3</v>
      </c>
      <c r="E2830" s="5">
        <v>9</v>
      </c>
      <c r="F2830" t="s">
        <v>13</v>
      </c>
      <c r="G2830" t="s">
        <v>26</v>
      </c>
      <c r="H2830" s="4">
        <v>45287</v>
      </c>
    </row>
    <row r="2831" spans="1:8" x14ac:dyDescent="0.25">
      <c r="A2831" t="s">
        <v>2854</v>
      </c>
      <c r="B2831" t="s">
        <v>37</v>
      </c>
      <c r="C2831" s="3">
        <v>3</v>
      </c>
      <c r="D2831" s="5">
        <v>1.5</v>
      </c>
      <c r="E2831" s="5">
        <v>4.5</v>
      </c>
      <c r="F2831" t="s">
        <v>31</v>
      </c>
      <c r="G2831" t="s">
        <v>10</v>
      </c>
      <c r="H2831" s="4">
        <v>45279</v>
      </c>
    </row>
    <row r="2832" spans="1:8" x14ac:dyDescent="0.25">
      <c r="A2832" t="s">
        <v>2855</v>
      </c>
      <c r="B2832" t="s">
        <v>18</v>
      </c>
      <c r="C2832" s="3">
        <v>2</v>
      </c>
      <c r="D2832" s="5">
        <v>5</v>
      </c>
      <c r="E2832" s="5">
        <v>10</v>
      </c>
      <c r="F2832" t="s">
        <v>13</v>
      </c>
      <c r="G2832" t="s">
        <v>24</v>
      </c>
      <c r="H2832" s="4">
        <v>45133</v>
      </c>
    </row>
    <row r="2833" spans="1:8" x14ac:dyDescent="0.25">
      <c r="A2833" t="s">
        <v>2856</v>
      </c>
      <c r="B2833" t="s">
        <v>37</v>
      </c>
      <c r="C2833" s="3">
        <v>5</v>
      </c>
      <c r="D2833" s="5">
        <v>1.5</v>
      </c>
      <c r="E2833" s="5">
        <v>7.5</v>
      </c>
      <c r="F2833" t="s">
        <v>31</v>
      </c>
      <c r="G2833" t="s">
        <v>14</v>
      </c>
      <c r="H2833" s="4">
        <v>44963</v>
      </c>
    </row>
    <row r="2834" spans="1:8" x14ac:dyDescent="0.25">
      <c r="A2834" t="s">
        <v>2857</v>
      </c>
      <c r="B2834" t="s">
        <v>26</v>
      </c>
      <c r="C2834" s="3">
        <v>3</v>
      </c>
      <c r="D2834" s="5">
        <v>3</v>
      </c>
      <c r="E2834" s="5">
        <v>9</v>
      </c>
      <c r="F2834" t="s">
        <v>13</v>
      </c>
      <c r="G2834" t="s">
        <v>14</v>
      </c>
      <c r="H2834" s="4">
        <v>45201</v>
      </c>
    </row>
    <row r="2835" spans="1:8" x14ac:dyDescent="0.25">
      <c r="A2835" t="s">
        <v>2858</v>
      </c>
      <c r="B2835" t="s">
        <v>8</v>
      </c>
      <c r="C2835" s="3">
        <v>5</v>
      </c>
      <c r="D2835" s="5">
        <v>2</v>
      </c>
      <c r="E2835" s="5">
        <v>10</v>
      </c>
      <c r="F2835" t="s">
        <v>21</v>
      </c>
      <c r="G2835" t="s">
        <v>24</v>
      </c>
      <c r="H2835" s="4">
        <v>45128</v>
      </c>
    </row>
    <row r="2836" spans="1:8" x14ac:dyDescent="0.25">
      <c r="A2836" t="s">
        <v>2859</v>
      </c>
      <c r="B2836" t="s">
        <v>23</v>
      </c>
      <c r="C2836" s="3">
        <v>3</v>
      </c>
      <c r="D2836" s="5">
        <v>4</v>
      </c>
      <c r="E2836" s="5">
        <v>12</v>
      </c>
      <c r="F2836" t="s">
        <v>9</v>
      </c>
      <c r="G2836" t="s">
        <v>14</v>
      </c>
      <c r="H2836" s="4">
        <v>45234</v>
      </c>
    </row>
    <row r="2837" spans="1:8" x14ac:dyDescent="0.25">
      <c r="A2837" t="s">
        <v>2860</v>
      </c>
      <c r="B2837" t="s">
        <v>16</v>
      </c>
      <c r="C2837" s="3">
        <v>2</v>
      </c>
      <c r="D2837" s="5">
        <v>1</v>
      </c>
      <c r="E2837" s="5">
        <v>2</v>
      </c>
      <c r="F2837" t="s">
        <v>26</v>
      </c>
      <c r="G2837" t="s">
        <v>10</v>
      </c>
      <c r="H2837" s="4">
        <v>45018</v>
      </c>
    </row>
    <row r="2838" spans="1:8" x14ac:dyDescent="0.25">
      <c r="A2838" t="s">
        <v>2861</v>
      </c>
      <c r="B2838" t="s">
        <v>16</v>
      </c>
      <c r="C2838" s="3">
        <v>1</v>
      </c>
      <c r="D2838" s="5">
        <v>1</v>
      </c>
      <c r="E2838" s="5">
        <v>1</v>
      </c>
      <c r="F2838" t="s">
        <v>9</v>
      </c>
      <c r="G2838" t="s">
        <v>10</v>
      </c>
      <c r="H2838" s="4">
        <v>45251</v>
      </c>
    </row>
    <row r="2839" spans="1:8" x14ac:dyDescent="0.25">
      <c r="A2839" t="s">
        <v>2862</v>
      </c>
      <c r="B2839" t="s">
        <v>12</v>
      </c>
      <c r="C2839" s="3">
        <v>2</v>
      </c>
      <c r="D2839" s="5">
        <v>3</v>
      </c>
      <c r="E2839" s="5">
        <v>6</v>
      </c>
      <c r="F2839" t="s">
        <v>21</v>
      </c>
      <c r="G2839" t="s">
        <v>14</v>
      </c>
      <c r="H2839" s="4">
        <v>44967</v>
      </c>
    </row>
    <row r="2840" spans="1:8" x14ac:dyDescent="0.25">
      <c r="A2840" t="s">
        <v>2863</v>
      </c>
      <c r="B2840" t="s">
        <v>37</v>
      </c>
      <c r="C2840" s="3">
        <v>2</v>
      </c>
      <c r="D2840" s="5">
        <v>1.5</v>
      </c>
      <c r="E2840" s="5">
        <v>3</v>
      </c>
      <c r="F2840" t="s">
        <v>9</v>
      </c>
      <c r="G2840" t="s">
        <v>24</v>
      </c>
      <c r="H2840" s="4">
        <v>45103</v>
      </c>
    </row>
    <row r="2841" spans="1:8" x14ac:dyDescent="0.25">
      <c r="A2841" t="s">
        <v>2864</v>
      </c>
      <c r="B2841" t="s">
        <v>23</v>
      </c>
      <c r="C2841" s="3">
        <v>3</v>
      </c>
      <c r="D2841" s="5">
        <v>4</v>
      </c>
      <c r="E2841" s="5">
        <v>12</v>
      </c>
      <c r="F2841" t="s">
        <v>9</v>
      </c>
      <c r="G2841" t="s">
        <v>14</v>
      </c>
      <c r="H2841" s="4">
        <v>45255</v>
      </c>
    </row>
    <row r="2842" spans="1:8" x14ac:dyDescent="0.25">
      <c r="A2842" t="s">
        <v>2865</v>
      </c>
      <c r="B2842" t="s">
        <v>18</v>
      </c>
      <c r="C2842" s="3">
        <v>5</v>
      </c>
      <c r="D2842" s="5">
        <v>5</v>
      </c>
      <c r="E2842" s="5">
        <v>25</v>
      </c>
      <c r="F2842" t="s">
        <v>31</v>
      </c>
      <c r="G2842" t="s">
        <v>10</v>
      </c>
      <c r="H2842" s="4">
        <v>45291</v>
      </c>
    </row>
    <row r="2843" spans="1:8" x14ac:dyDescent="0.25">
      <c r="A2843" t="s">
        <v>2866</v>
      </c>
      <c r="B2843" t="s">
        <v>37</v>
      </c>
      <c r="C2843" s="3">
        <v>1</v>
      </c>
      <c r="D2843" s="5">
        <v>1.5</v>
      </c>
      <c r="E2843" s="5">
        <v>1.5</v>
      </c>
      <c r="F2843" t="s">
        <v>9</v>
      </c>
      <c r="G2843" t="s">
        <v>14</v>
      </c>
      <c r="H2843" s="4">
        <v>45218</v>
      </c>
    </row>
    <row r="2844" spans="1:8" x14ac:dyDescent="0.25">
      <c r="A2844" t="s">
        <v>2867</v>
      </c>
      <c r="B2844" t="s">
        <v>18</v>
      </c>
      <c r="C2844" s="3">
        <v>2</v>
      </c>
      <c r="D2844" s="5">
        <v>5</v>
      </c>
      <c r="E2844" s="5">
        <v>10</v>
      </c>
      <c r="F2844" t="s">
        <v>19</v>
      </c>
      <c r="G2844" t="s">
        <v>10</v>
      </c>
      <c r="H2844" s="4">
        <v>45130</v>
      </c>
    </row>
    <row r="2845" spans="1:8" x14ac:dyDescent="0.25">
      <c r="A2845" t="s">
        <v>2868</v>
      </c>
      <c r="B2845" t="s">
        <v>8</v>
      </c>
      <c r="C2845" s="3">
        <v>4</v>
      </c>
      <c r="D2845" s="5">
        <v>2</v>
      </c>
      <c r="E2845" s="5">
        <v>8</v>
      </c>
      <c r="F2845" t="s">
        <v>9</v>
      </c>
      <c r="G2845" t="s">
        <v>14</v>
      </c>
      <c r="H2845" s="4">
        <v>45279</v>
      </c>
    </row>
    <row r="2846" spans="1:8" x14ac:dyDescent="0.25">
      <c r="A2846" t="s">
        <v>2869</v>
      </c>
      <c r="B2846" t="s">
        <v>16</v>
      </c>
      <c r="C2846" s="3">
        <v>5</v>
      </c>
      <c r="D2846" s="5">
        <v>1</v>
      </c>
      <c r="E2846" s="5">
        <v>5</v>
      </c>
      <c r="F2846" t="s">
        <v>31</v>
      </c>
      <c r="G2846" t="s">
        <v>24</v>
      </c>
      <c r="H2846" s="4">
        <v>44963</v>
      </c>
    </row>
    <row r="2847" spans="1:8" x14ac:dyDescent="0.25">
      <c r="A2847" t="s">
        <v>2870</v>
      </c>
      <c r="B2847" t="s">
        <v>41</v>
      </c>
      <c r="C2847" s="3">
        <v>5</v>
      </c>
      <c r="D2847" s="5">
        <v>3</v>
      </c>
      <c r="E2847" s="5">
        <v>15</v>
      </c>
      <c r="F2847" t="s">
        <v>31</v>
      </c>
      <c r="G2847" t="s">
        <v>24</v>
      </c>
      <c r="H2847" s="4">
        <v>45018</v>
      </c>
    </row>
    <row r="2848" spans="1:8" x14ac:dyDescent="0.25">
      <c r="A2848" t="s">
        <v>2871</v>
      </c>
      <c r="B2848" t="s">
        <v>41</v>
      </c>
      <c r="C2848" s="3">
        <v>5</v>
      </c>
      <c r="D2848" s="5">
        <v>3</v>
      </c>
      <c r="E2848" s="5">
        <v>15</v>
      </c>
      <c r="F2848" t="s">
        <v>9</v>
      </c>
      <c r="G2848" t="s">
        <v>24</v>
      </c>
      <c r="H2848" s="4">
        <v>45088</v>
      </c>
    </row>
    <row r="2849" spans="1:8" x14ac:dyDescent="0.25">
      <c r="A2849" t="s">
        <v>2872</v>
      </c>
      <c r="B2849" t="s">
        <v>23</v>
      </c>
      <c r="C2849" s="3">
        <v>1</v>
      </c>
      <c r="D2849" s="5">
        <v>4</v>
      </c>
      <c r="E2849" s="5">
        <v>4</v>
      </c>
      <c r="F2849" t="s">
        <v>31</v>
      </c>
      <c r="G2849" t="s">
        <v>24</v>
      </c>
      <c r="H2849" s="4">
        <v>44937</v>
      </c>
    </row>
    <row r="2850" spans="1:8" x14ac:dyDescent="0.25">
      <c r="A2850" t="s">
        <v>2873</v>
      </c>
      <c r="B2850" t="s">
        <v>16</v>
      </c>
      <c r="C2850" s="3">
        <v>1</v>
      </c>
      <c r="D2850" s="5">
        <v>1</v>
      </c>
      <c r="E2850" s="5">
        <v>1</v>
      </c>
      <c r="F2850" t="s">
        <v>21</v>
      </c>
      <c r="G2850" t="s">
        <v>10</v>
      </c>
      <c r="H2850" s="4">
        <v>45067</v>
      </c>
    </row>
    <row r="2851" spans="1:8" x14ac:dyDescent="0.25">
      <c r="A2851" t="s">
        <v>2874</v>
      </c>
      <c r="B2851" t="s">
        <v>12</v>
      </c>
      <c r="C2851" s="3">
        <v>5</v>
      </c>
      <c r="D2851" s="5">
        <v>3</v>
      </c>
      <c r="E2851" s="5">
        <v>15</v>
      </c>
      <c r="F2851" t="s">
        <v>13</v>
      </c>
      <c r="G2851" t="s">
        <v>10</v>
      </c>
      <c r="H2851" s="4">
        <v>45195</v>
      </c>
    </row>
    <row r="2852" spans="1:8" x14ac:dyDescent="0.25">
      <c r="A2852" t="s">
        <v>2875</v>
      </c>
      <c r="B2852" t="s">
        <v>16</v>
      </c>
      <c r="C2852" s="3">
        <v>4</v>
      </c>
      <c r="D2852" s="5">
        <v>1</v>
      </c>
      <c r="E2852" s="5">
        <v>4</v>
      </c>
      <c r="F2852" t="s">
        <v>21</v>
      </c>
      <c r="G2852" t="s">
        <v>24</v>
      </c>
      <c r="H2852" s="4">
        <v>45130</v>
      </c>
    </row>
    <row r="2853" spans="1:8" x14ac:dyDescent="0.25">
      <c r="A2853" t="s">
        <v>2876</v>
      </c>
      <c r="B2853" t="s">
        <v>8</v>
      </c>
      <c r="C2853" s="3">
        <v>1</v>
      </c>
      <c r="D2853" s="5">
        <v>2</v>
      </c>
      <c r="E2853" s="5">
        <v>2</v>
      </c>
      <c r="F2853" t="s">
        <v>9</v>
      </c>
      <c r="G2853" t="s">
        <v>24</v>
      </c>
      <c r="H2853" s="4">
        <v>45220</v>
      </c>
    </row>
    <row r="2854" spans="1:8" x14ac:dyDescent="0.25">
      <c r="A2854" t="s">
        <v>2877</v>
      </c>
      <c r="B2854" t="s">
        <v>23</v>
      </c>
      <c r="C2854" s="3">
        <v>5</v>
      </c>
      <c r="D2854" s="5">
        <v>4</v>
      </c>
      <c r="E2854" s="5">
        <v>20</v>
      </c>
      <c r="F2854" t="s">
        <v>21</v>
      </c>
      <c r="G2854" t="s">
        <v>14</v>
      </c>
      <c r="H2854" s="4">
        <v>45217</v>
      </c>
    </row>
    <row r="2855" spans="1:8" x14ac:dyDescent="0.25">
      <c r="A2855" t="s">
        <v>2878</v>
      </c>
      <c r="B2855" t="s">
        <v>18</v>
      </c>
      <c r="C2855" s="3">
        <v>1</v>
      </c>
      <c r="D2855" s="5">
        <v>5</v>
      </c>
      <c r="E2855" s="5">
        <v>5</v>
      </c>
      <c r="F2855" t="s">
        <v>13</v>
      </c>
      <c r="G2855" t="s">
        <v>14</v>
      </c>
      <c r="H2855" s="4">
        <v>45100</v>
      </c>
    </row>
    <row r="2856" spans="1:8" x14ac:dyDescent="0.25">
      <c r="A2856" t="s">
        <v>2879</v>
      </c>
      <c r="B2856" t="s">
        <v>41</v>
      </c>
      <c r="C2856" s="3">
        <v>5</v>
      </c>
      <c r="D2856" s="5">
        <v>3</v>
      </c>
      <c r="E2856" s="5">
        <v>15</v>
      </c>
      <c r="F2856" t="s">
        <v>9</v>
      </c>
      <c r="G2856" t="s">
        <v>14</v>
      </c>
      <c r="H2856" s="4">
        <v>45086</v>
      </c>
    </row>
    <row r="2857" spans="1:8" x14ac:dyDescent="0.25">
      <c r="A2857" t="s">
        <v>2880</v>
      </c>
      <c r="B2857" t="s">
        <v>12</v>
      </c>
      <c r="C2857" s="3">
        <v>2</v>
      </c>
      <c r="D2857" s="5">
        <v>3</v>
      </c>
      <c r="E2857" s="5">
        <v>6</v>
      </c>
      <c r="F2857" t="s">
        <v>21</v>
      </c>
      <c r="G2857" t="s">
        <v>14</v>
      </c>
      <c r="H2857" s="4">
        <v>44939</v>
      </c>
    </row>
    <row r="2858" spans="1:8" x14ac:dyDescent="0.25">
      <c r="A2858" t="s">
        <v>2881</v>
      </c>
      <c r="B2858" t="s">
        <v>8</v>
      </c>
      <c r="C2858" s="3">
        <v>3</v>
      </c>
      <c r="D2858" s="5">
        <v>2</v>
      </c>
      <c r="E2858" s="5">
        <v>6</v>
      </c>
      <c r="F2858" t="s">
        <v>31</v>
      </c>
      <c r="G2858" t="s">
        <v>14</v>
      </c>
      <c r="H2858" s="4">
        <v>45131</v>
      </c>
    </row>
    <row r="2859" spans="1:8" x14ac:dyDescent="0.25">
      <c r="A2859" t="s">
        <v>2882</v>
      </c>
      <c r="B2859" t="s">
        <v>28</v>
      </c>
      <c r="C2859" s="3">
        <v>2</v>
      </c>
      <c r="D2859" s="5">
        <v>4</v>
      </c>
      <c r="E2859" s="5">
        <v>8</v>
      </c>
      <c r="F2859" t="s">
        <v>31</v>
      </c>
      <c r="G2859" t="s">
        <v>10</v>
      </c>
      <c r="H2859" s="4">
        <v>45177</v>
      </c>
    </row>
    <row r="2860" spans="1:8" x14ac:dyDescent="0.25">
      <c r="A2860" t="s">
        <v>2883</v>
      </c>
      <c r="B2860" t="s">
        <v>12</v>
      </c>
      <c r="C2860" s="3">
        <v>4</v>
      </c>
      <c r="D2860" s="5">
        <v>3</v>
      </c>
      <c r="E2860" s="5">
        <v>12</v>
      </c>
      <c r="F2860" t="s">
        <v>31</v>
      </c>
      <c r="G2860" t="s">
        <v>24</v>
      </c>
      <c r="H2860" s="4">
        <v>45238</v>
      </c>
    </row>
    <row r="2861" spans="1:8" x14ac:dyDescent="0.25">
      <c r="A2861" t="s">
        <v>2884</v>
      </c>
      <c r="B2861" t="s">
        <v>18</v>
      </c>
      <c r="C2861" s="3">
        <v>3</v>
      </c>
      <c r="D2861" s="5">
        <v>5</v>
      </c>
      <c r="E2861" s="5">
        <v>15</v>
      </c>
      <c r="F2861" t="s">
        <v>21</v>
      </c>
      <c r="G2861" t="s">
        <v>14</v>
      </c>
      <c r="H2861" s="4">
        <v>45093</v>
      </c>
    </row>
    <row r="2862" spans="1:8" x14ac:dyDescent="0.25">
      <c r="A2862" t="s">
        <v>2885</v>
      </c>
      <c r="B2862" t="s">
        <v>37</v>
      </c>
      <c r="C2862" s="3">
        <v>5</v>
      </c>
      <c r="D2862" s="5">
        <v>1.5</v>
      </c>
      <c r="E2862" s="5">
        <v>7.5</v>
      </c>
      <c r="F2862" t="s">
        <v>9</v>
      </c>
      <c r="G2862" t="s">
        <v>10</v>
      </c>
      <c r="H2862" s="4">
        <v>45029</v>
      </c>
    </row>
    <row r="2863" spans="1:8" x14ac:dyDescent="0.25">
      <c r="A2863" t="s">
        <v>2886</v>
      </c>
      <c r="B2863" t="s">
        <v>8</v>
      </c>
      <c r="C2863" s="3">
        <v>2</v>
      </c>
      <c r="D2863" s="5">
        <v>2</v>
      </c>
      <c r="E2863" s="5">
        <v>4</v>
      </c>
      <c r="F2863" t="s">
        <v>21</v>
      </c>
      <c r="G2863" t="s">
        <v>10</v>
      </c>
      <c r="H2863" s="4">
        <v>45222</v>
      </c>
    </row>
    <row r="2864" spans="1:8" x14ac:dyDescent="0.25">
      <c r="A2864" t="s">
        <v>2887</v>
      </c>
      <c r="B2864" t="s">
        <v>41</v>
      </c>
      <c r="C2864" s="3">
        <v>3</v>
      </c>
      <c r="D2864" s="5">
        <v>3</v>
      </c>
      <c r="E2864" s="5">
        <v>9</v>
      </c>
      <c r="F2864" t="s">
        <v>21</v>
      </c>
      <c r="G2864" t="s">
        <v>14</v>
      </c>
      <c r="H2864" s="4">
        <v>44980</v>
      </c>
    </row>
    <row r="2865" spans="1:8" x14ac:dyDescent="0.25">
      <c r="A2865" t="s">
        <v>2888</v>
      </c>
      <c r="B2865" t="s">
        <v>19</v>
      </c>
      <c r="C2865" s="3">
        <v>1</v>
      </c>
      <c r="D2865" s="5">
        <v>4</v>
      </c>
      <c r="E2865" s="5">
        <v>4</v>
      </c>
      <c r="F2865" t="s">
        <v>21</v>
      </c>
      <c r="G2865" t="s">
        <v>24</v>
      </c>
      <c r="H2865" s="4">
        <v>44963</v>
      </c>
    </row>
    <row r="2866" spans="1:8" x14ac:dyDescent="0.25">
      <c r="A2866" t="s">
        <v>2889</v>
      </c>
      <c r="B2866" t="s">
        <v>16</v>
      </c>
      <c r="C2866" s="3">
        <v>5</v>
      </c>
      <c r="D2866" s="5">
        <v>1</v>
      </c>
      <c r="E2866" s="5">
        <v>5</v>
      </c>
      <c r="F2866" t="s">
        <v>9</v>
      </c>
      <c r="G2866" t="s">
        <v>24</v>
      </c>
      <c r="H2866" s="4">
        <v>45188</v>
      </c>
    </row>
    <row r="2867" spans="1:8" x14ac:dyDescent="0.25">
      <c r="A2867" t="s">
        <v>2890</v>
      </c>
      <c r="B2867" t="s">
        <v>37</v>
      </c>
      <c r="C2867" s="3">
        <v>2</v>
      </c>
      <c r="D2867" s="5">
        <v>1.5</v>
      </c>
      <c r="E2867" s="5">
        <v>3</v>
      </c>
      <c r="F2867" t="s">
        <v>9</v>
      </c>
      <c r="G2867" t="s">
        <v>10</v>
      </c>
      <c r="H2867" s="4">
        <v>44930</v>
      </c>
    </row>
    <row r="2868" spans="1:8" x14ac:dyDescent="0.25">
      <c r="A2868" t="s">
        <v>2891</v>
      </c>
      <c r="B2868" t="s">
        <v>19</v>
      </c>
      <c r="C2868" s="3">
        <v>5</v>
      </c>
      <c r="D2868" s="5">
        <v>3</v>
      </c>
      <c r="E2868" s="5">
        <v>15</v>
      </c>
      <c r="F2868" t="s">
        <v>31</v>
      </c>
      <c r="G2868" t="s">
        <v>24</v>
      </c>
      <c r="H2868" s="4">
        <v>45224</v>
      </c>
    </row>
    <row r="2869" spans="1:8" x14ac:dyDescent="0.25">
      <c r="A2869" t="s">
        <v>2892</v>
      </c>
      <c r="B2869" t="s">
        <v>37</v>
      </c>
      <c r="C2869" s="3">
        <v>4</v>
      </c>
      <c r="D2869" s="5">
        <v>1.5</v>
      </c>
      <c r="E2869" s="5">
        <v>6</v>
      </c>
      <c r="F2869" t="s">
        <v>21</v>
      </c>
      <c r="G2869" t="s">
        <v>10</v>
      </c>
      <c r="H2869" s="4">
        <v>45275</v>
      </c>
    </row>
    <row r="2870" spans="1:8" x14ac:dyDescent="0.25">
      <c r="A2870" t="s">
        <v>2893</v>
      </c>
      <c r="B2870" t="s">
        <v>41</v>
      </c>
      <c r="C2870" s="3">
        <v>3</v>
      </c>
      <c r="D2870" s="5">
        <v>3</v>
      </c>
      <c r="E2870" s="5">
        <v>9</v>
      </c>
      <c r="F2870" t="s">
        <v>13</v>
      </c>
      <c r="G2870" t="s">
        <v>24</v>
      </c>
      <c r="H2870" s="4">
        <v>45168</v>
      </c>
    </row>
    <row r="2871" spans="1:8" x14ac:dyDescent="0.25">
      <c r="A2871" t="s">
        <v>2894</v>
      </c>
      <c r="B2871" t="s">
        <v>37</v>
      </c>
      <c r="C2871" s="3">
        <v>3</v>
      </c>
      <c r="D2871" s="5">
        <v>1.5</v>
      </c>
      <c r="E2871" s="5">
        <v>4.5</v>
      </c>
      <c r="F2871" t="s">
        <v>31</v>
      </c>
      <c r="G2871" t="s">
        <v>10</v>
      </c>
      <c r="H2871" s="4">
        <v>45005</v>
      </c>
    </row>
    <row r="2872" spans="1:8" x14ac:dyDescent="0.25">
      <c r="A2872" t="s">
        <v>2895</v>
      </c>
      <c r="B2872" t="s">
        <v>19</v>
      </c>
      <c r="C2872" s="3">
        <v>4</v>
      </c>
      <c r="D2872" s="5">
        <v>3</v>
      </c>
      <c r="E2872" s="5">
        <v>12</v>
      </c>
      <c r="F2872" t="s">
        <v>21</v>
      </c>
      <c r="G2872" t="s">
        <v>24</v>
      </c>
      <c r="H2872" s="4">
        <v>45208</v>
      </c>
    </row>
    <row r="2873" spans="1:8" x14ac:dyDescent="0.25">
      <c r="A2873" t="s">
        <v>2896</v>
      </c>
      <c r="B2873" t="s">
        <v>28</v>
      </c>
      <c r="C2873" s="3">
        <v>2</v>
      </c>
      <c r="D2873" s="5">
        <v>4</v>
      </c>
      <c r="E2873" s="5">
        <v>8</v>
      </c>
      <c r="F2873" t="s">
        <v>13</v>
      </c>
      <c r="G2873" t="s">
        <v>19</v>
      </c>
      <c r="H2873" s="4">
        <v>45087</v>
      </c>
    </row>
    <row r="2874" spans="1:8" x14ac:dyDescent="0.25">
      <c r="A2874" t="s">
        <v>2897</v>
      </c>
      <c r="B2874" t="s">
        <v>37</v>
      </c>
      <c r="C2874" s="3">
        <v>4</v>
      </c>
      <c r="D2874" s="5">
        <v>1.5</v>
      </c>
      <c r="E2874" s="5">
        <v>6</v>
      </c>
      <c r="F2874" t="s">
        <v>31</v>
      </c>
      <c r="G2874" t="s">
        <v>24</v>
      </c>
      <c r="H2874" s="4">
        <v>45160</v>
      </c>
    </row>
    <row r="2875" spans="1:8" x14ac:dyDescent="0.25">
      <c r="A2875" t="s">
        <v>2898</v>
      </c>
      <c r="B2875" t="s">
        <v>37</v>
      </c>
      <c r="C2875" s="3">
        <v>4</v>
      </c>
      <c r="D2875" s="5">
        <v>1.5</v>
      </c>
      <c r="E2875" s="5">
        <v>6</v>
      </c>
      <c r="F2875" t="s">
        <v>31</v>
      </c>
      <c r="G2875" t="s">
        <v>14</v>
      </c>
      <c r="H2875" s="4">
        <v>45147</v>
      </c>
    </row>
    <row r="2876" spans="1:8" x14ac:dyDescent="0.25">
      <c r="A2876" t="s">
        <v>2899</v>
      </c>
      <c r="B2876" t="s">
        <v>12</v>
      </c>
      <c r="C2876" s="3">
        <v>1</v>
      </c>
      <c r="D2876" s="5">
        <v>3</v>
      </c>
      <c r="E2876" s="5">
        <v>3</v>
      </c>
      <c r="F2876" t="s">
        <v>13</v>
      </c>
      <c r="G2876" t="s">
        <v>14</v>
      </c>
      <c r="H2876" s="4">
        <v>44965</v>
      </c>
    </row>
    <row r="2877" spans="1:8" x14ac:dyDescent="0.25">
      <c r="A2877" t="s">
        <v>2900</v>
      </c>
      <c r="B2877" t="s">
        <v>8</v>
      </c>
      <c r="C2877" s="3">
        <v>4</v>
      </c>
      <c r="D2877" s="5">
        <v>2</v>
      </c>
      <c r="E2877" s="5">
        <v>8</v>
      </c>
      <c r="F2877" t="s">
        <v>31</v>
      </c>
      <c r="G2877" t="s">
        <v>24</v>
      </c>
      <c r="H2877" s="4">
        <v>45107</v>
      </c>
    </row>
    <row r="2878" spans="1:8" x14ac:dyDescent="0.25">
      <c r="A2878" t="s">
        <v>2901</v>
      </c>
      <c r="B2878" t="s">
        <v>28</v>
      </c>
      <c r="C2878" s="3">
        <v>2</v>
      </c>
      <c r="D2878" s="5">
        <v>4</v>
      </c>
      <c r="E2878" s="5">
        <v>8</v>
      </c>
      <c r="F2878" t="s">
        <v>31</v>
      </c>
      <c r="G2878" t="s">
        <v>14</v>
      </c>
      <c r="H2878" s="4">
        <v>44948</v>
      </c>
    </row>
    <row r="2879" spans="1:8" x14ac:dyDescent="0.25">
      <c r="A2879" t="s">
        <v>2902</v>
      </c>
      <c r="B2879" t="s">
        <v>41</v>
      </c>
      <c r="C2879" s="3">
        <v>2</v>
      </c>
      <c r="D2879" s="5">
        <v>3</v>
      </c>
      <c r="E2879" s="5">
        <v>6</v>
      </c>
      <c r="F2879" t="s">
        <v>21</v>
      </c>
      <c r="G2879" t="s">
        <v>14</v>
      </c>
      <c r="H2879" s="4">
        <v>44933</v>
      </c>
    </row>
    <row r="2880" spans="1:8" x14ac:dyDescent="0.25">
      <c r="A2880" t="s">
        <v>2903</v>
      </c>
      <c r="B2880" t="s">
        <v>8</v>
      </c>
      <c r="C2880" s="3">
        <v>1</v>
      </c>
      <c r="D2880" s="5">
        <v>2</v>
      </c>
      <c r="E2880" s="5">
        <v>2</v>
      </c>
      <c r="F2880" t="s">
        <v>9</v>
      </c>
      <c r="G2880" t="s">
        <v>10</v>
      </c>
      <c r="H2880" s="4">
        <v>45182</v>
      </c>
    </row>
    <row r="2881" spans="1:8" x14ac:dyDescent="0.25">
      <c r="A2881" t="s">
        <v>2904</v>
      </c>
      <c r="B2881" t="s">
        <v>8</v>
      </c>
      <c r="C2881" s="3">
        <v>2</v>
      </c>
      <c r="D2881" s="5">
        <v>2</v>
      </c>
      <c r="E2881" s="5">
        <v>4</v>
      </c>
      <c r="F2881" t="s">
        <v>13</v>
      </c>
      <c r="G2881" t="s">
        <v>10</v>
      </c>
      <c r="H2881" s="4">
        <v>45214</v>
      </c>
    </row>
    <row r="2882" spans="1:8" x14ac:dyDescent="0.25">
      <c r="A2882" t="s">
        <v>2905</v>
      </c>
      <c r="B2882" t="s">
        <v>28</v>
      </c>
      <c r="C2882" s="3">
        <v>2</v>
      </c>
      <c r="D2882" s="5">
        <v>4</v>
      </c>
      <c r="E2882" s="5">
        <v>8</v>
      </c>
      <c r="F2882" t="s">
        <v>13</v>
      </c>
      <c r="G2882" t="s">
        <v>10</v>
      </c>
      <c r="H2882" s="4">
        <v>45190</v>
      </c>
    </row>
    <row r="2883" spans="1:8" x14ac:dyDescent="0.25">
      <c r="A2883" t="s">
        <v>2906</v>
      </c>
      <c r="B2883" t="s">
        <v>37</v>
      </c>
      <c r="C2883" s="3">
        <v>5</v>
      </c>
      <c r="D2883" s="5">
        <v>1.5</v>
      </c>
      <c r="E2883" s="5">
        <v>7.5</v>
      </c>
      <c r="F2883" t="s">
        <v>31</v>
      </c>
      <c r="G2883" t="s">
        <v>10</v>
      </c>
      <c r="H2883" s="4">
        <v>45174</v>
      </c>
    </row>
    <row r="2884" spans="1:8" x14ac:dyDescent="0.25">
      <c r="A2884" t="s">
        <v>2907</v>
      </c>
      <c r="B2884" t="s">
        <v>18</v>
      </c>
      <c r="C2884" s="3">
        <v>2</v>
      </c>
      <c r="D2884" s="5">
        <v>5</v>
      </c>
      <c r="E2884" s="5">
        <v>10</v>
      </c>
      <c r="F2884" t="s">
        <v>31</v>
      </c>
      <c r="G2884" t="s">
        <v>10</v>
      </c>
      <c r="H2884" s="4">
        <v>45237</v>
      </c>
    </row>
    <row r="2885" spans="1:8" x14ac:dyDescent="0.25">
      <c r="A2885" t="s">
        <v>2908</v>
      </c>
      <c r="B2885" t="s">
        <v>28</v>
      </c>
      <c r="C2885" s="3">
        <v>2</v>
      </c>
      <c r="D2885" s="5">
        <v>4</v>
      </c>
      <c r="E2885" s="5">
        <v>8</v>
      </c>
      <c r="F2885" t="s">
        <v>31</v>
      </c>
      <c r="G2885" t="s">
        <v>14</v>
      </c>
      <c r="H2885" s="4">
        <v>45122</v>
      </c>
    </row>
    <row r="2886" spans="1:8" x14ac:dyDescent="0.25">
      <c r="A2886" t="s">
        <v>2909</v>
      </c>
      <c r="B2886" t="s">
        <v>28</v>
      </c>
      <c r="C2886" s="3">
        <v>3</v>
      </c>
      <c r="D2886" s="5">
        <v>4</v>
      </c>
      <c r="E2886" s="5">
        <v>12</v>
      </c>
      <c r="F2886" t="s">
        <v>31</v>
      </c>
      <c r="G2886" t="s">
        <v>19</v>
      </c>
      <c r="H2886" s="4">
        <v>44938</v>
      </c>
    </row>
    <row r="2887" spans="1:8" x14ac:dyDescent="0.25">
      <c r="A2887" t="s">
        <v>2910</v>
      </c>
      <c r="B2887" t="s">
        <v>12</v>
      </c>
      <c r="C2887" s="3">
        <v>1</v>
      </c>
      <c r="D2887" s="5">
        <v>3</v>
      </c>
      <c r="E2887" s="5">
        <v>3</v>
      </c>
      <c r="F2887" t="s">
        <v>31</v>
      </c>
      <c r="G2887" t="s">
        <v>10</v>
      </c>
      <c r="H2887" s="4">
        <v>45077</v>
      </c>
    </row>
    <row r="2888" spans="1:8" x14ac:dyDescent="0.25">
      <c r="A2888" t="s">
        <v>2911</v>
      </c>
      <c r="B2888" t="s">
        <v>8</v>
      </c>
      <c r="C2888" s="3">
        <v>1</v>
      </c>
      <c r="D2888" s="5">
        <v>2</v>
      </c>
      <c r="E2888" s="5">
        <v>2</v>
      </c>
      <c r="F2888" t="s">
        <v>13</v>
      </c>
      <c r="G2888" t="s">
        <v>14</v>
      </c>
      <c r="H2888" s="4">
        <v>45095</v>
      </c>
    </row>
    <row r="2889" spans="1:8" x14ac:dyDescent="0.25">
      <c r="A2889" t="s">
        <v>2912</v>
      </c>
      <c r="B2889" t="s">
        <v>12</v>
      </c>
      <c r="C2889" s="3">
        <v>4</v>
      </c>
      <c r="D2889" s="5">
        <v>3</v>
      </c>
      <c r="E2889" s="5">
        <v>12</v>
      </c>
      <c r="F2889" t="s">
        <v>26</v>
      </c>
      <c r="G2889" t="s">
        <v>10</v>
      </c>
      <c r="H2889" s="4">
        <v>45105</v>
      </c>
    </row>
    <row r="2890" spans="1:8" x14ac:dyDescent="0.25">
      <c r="A2890" t="s">
        <v>2913</v>
      </c>
      <c r="B2890" t="s">
        <v>12</v>
      </c>
      <c r="C2890" s="3">
        <v>2</v>
      </c>
      <c r="D2890" s="5">
        <v>3</v>
      </c>
      <c r="E2890" s="5">
        <v>6</v>
      </c>
      <c r="F2890" t="s">
        <v>13</v>
      </c>
      <c r="G2890" t="s">
        <v>14</v>
      </c>
      <c r="H2890" s="4">
        <v>45008</v>
      </c>
    </row>
    <row r="2891" spans="1:8" x14ac:dyDescent="0.25">
      <c r="A2891" t="s">
        <v>2914</v>
      </c>
      <c r="B2891" t="s">
        <v>28</v>
      </c>
      <c r="C2891" s="3">
        <v>4</v>
      </c>
      <c r="D2891" s="5">
        <v>4</v>
      </c>
      <c r="E2891" s="5">
        <v>16</v>
      </c>
      <c r="F2891" t="s">
        <v>26</v>
      </c>
      <c r="G2891" t="s">
        <v>14</v>
      </c>
      <c r="H2891" s="4">
        <v>45109</v>
      </c>
    </row>
    <row r="2892" spans="1:8" x14ac:dyDescent="0.25">
      <c r="A2892" t="s">
        <v>2915</v>
      </c>
      <c r="B2892" t="s">
        <v>41</v>
      </c>
      <c r="C2892" s="3">
        <v>4</v>
      </c>
      <c r="D2892" s="5">
        <v>3</v>
      </c>
      <c r="E2892" s="5">
        <v>12</v>
      </c>
      <c r="F2892" t="s">
        <v>21</v>
      </c>
      <c r="G2892" t="s">
        <v>10</v>
      </c>
      <c r="H2892" s="4">
        <v>45117</v>
      </c>
    </row>
    <row r="2893" spans="1:8" x14ac:dyDescent="0.25">
      <c r="A2893" t="s">
        <v>2916</v>
      </c>
      <c r="B2893" t="s">
        <v>8</v>
      </c>
      <c r="C2893" s="3">
        <v>1</v>
      </c>
      <c r="D2893" s="5">
        <v>2</v>
      </c>
      <c r="E2893" s="5">
        <v>2</v>
      </c>
      <c r="F2893" t="s">
        <v>9</v>
      </c>
      <c r="G2893" t="s">
        <v>14</v>
      </c>
      <c r="H2893" s="4">
        <v>45082</v>
      </c>
    </row>
    <row r="2894" spans="1:8" x14ac:dyDescent="0.25">
      <c r="A2894" t="s">
        <v>2917</v>
      </c>
      <c r="B2894" t="s">
        <v>18</v>
      </c>
      <c r="C2894" s="3">
        <v>5</v>
      </c>
      <c r="D2894" s="5">
        <v>5</v>
      </c>
      <c r="E2894" s="5">
        <v>25</v>
      </c>
      <c r="F2894" t="s">
        <v>31</v>
      </c>
      <c r="G2894" t="s">
        <v>24</v>
      </c>
      <c r="H2894" s="4">
        <v>45250</v>
      </c>
    </row>
    <row r="2895" spans="1:8" x14ac:dyDescent="0.25">
      <c r="A2895" t="s">
        <v>2918</v>
      </c>
      <c r="B2895" t="s">
        <v>37</v>
      </c>
      <c r="C2895" s="3">
        <v>1</v>
      </c>
      <c r="D2895" s="5">
        <v>1.5</v>
      </c>
      <c r="E2895" s="5">
        <v>1.5</v>
      </c>
      <c r="F2895" t="s">
        <v>26</v>
      </c>
      <c r="G2895" t="s">
        <v>10</v>
      </c>
      <c r="H2895" s="4">
        <v>45065</v>
      </c>
    </row>
    <row r="2896" spans="1:8" x14ac:dyDescent="0.25">
      <c r="A2896" t="s">
        <v>2919</v>
      </c>
      <c r="B2896" t="s">
        <v>37</v>
      </c>
      <c r="C2896" s="3">
        <v>5</v>
      </c>
      <c r="D2896" s="5">
        <v>1.5</v>
      </c>
      <c r="E2896" s="5">
        <v>7.5</v>
      </c>
      <c r="F2896" t="s">
        <v>9</v>
      </c>
      <c r="G2896" t="s">
        <v>10</v>
      </c>
      <c r="H2896" s="4">
        <v>45051</v>
      </c>
    </row>
    <row r="2897" spans="1:8" x14ac:dyDescent="0.25">
      <c r="A2897" t="s">
        <v>2920</v>
      </c>
      <c r="B2897" t="s">
        <v>18</v>
      </c>
      <c r="C2897" s="3">
        <v>2</v>
      </c>
      <c r="D2897" s="5">
        <v>5</v>
      </c>
      <c r="E2897" s="5">
        <v>10</v>
      </c>
      <c r="F2897" t="s">
        <v>21</v>
      </c>
      <c r="G2897" t="s">
        <v>14</v>
      </c>
      <c r="H2897" s="4">
        <v>44957</v>
      </c>
    </row>
    <row r="2898" spans="1:8" x14ac:dyDescent="0.25">
      <c r="A2898" t="s">
        <v>2921</v>
      </c>
      <c r="B2898" t="s">
        <v>28</v>
      </c>
      <c r="C2898" s="3">
        <v>3</v>
      </c>
      <c r="D2898" s="5">
        <v>4</v>
      </c>
      <c r="E2898" s="5">
        <v>12</v>
      </c>
      <c r="F2898" t="s">
        <v>21</v>
      </c>
      <c r="G2898" t="s">
        <v>26</v>
      </c>
      <c r="H2898" s="4">
        <v>45207</v>
      </c>
    </row>
    <row r="2899" spans="1:8" x14ac:dyDescent="0.25">
      <c r="A2899" t="s">
        <v>2922</v>
      </c>
      <c r="B2899" t="s">
        <v>41</v>
      </c>
      <c r="C2899" s="3">
        <v>1</v>
      </c>
      <c r="D2899" s="5">
        <v>3</v>
      </c>
      <c r="E2899" s="5">
        <v>3</v>
      </c>
      <c r="F2899" t="s">
        <v>21</v>
      </c>
      <c r="G2899" t="s">
        <v>24</v>
      </c>
      <c r="H2899" s="4">
        <v>45005</v>
      </c>
    </row>
    <row r="2900" spans="1:8" x14ac:dyDescent="0.25">
      <c r="A2900" t="s">
        <v>2923</v>
      </c>
      <c r="B2900" t="s">
        <v>28</v>
      </c>
      <c r="C2900" s="3">
        <v>3</v>
      </c>
      <c r="D2900" s="5">
        <v>4</v>
      </c>
      <c r="E2900" s="5">
        <v>12</v>
      </c>
      <c r="F2900" t="s">
        <v>21</v>
      </c>
      <c r="G2900" t="s">
        <v>10</v>
      </c>
      <c r="H2900" s="4">
        <v>44953</v>
      </c>
    </row>
    <row r="2901" spans="1:8" x14ac:dyDescent="0.25">
      <c r="A2901" t="s">
        <v>2924</v>
      </c>
      <c r="B2901" t="s">
        <v>16</v>
      </c>
      <c r="C2901" s="3">
        <v>5</v>
      </c>
      <c r="D2901" s="5">
        <v>1</v>
      </c>
      <c r="E2901" s="5">
        <v>5</v>
      </c>
      <c r="F2901" t="s">
        <v>9</v>
      </c>
      <c r="G2901" t="s">
        <v>24</v>
      </c>
      <c r="H2901" s="4">
        <v>44928</v>
      </c>
    </row>
    <row r="2902" spans="1:8" x14ac:dyDescent="0.25">
      <c r="A2902" t="s">
        <v>2925</v>
      </c>
      <c r="B2902" t="s">
        <v>28</v>
      </c>
      <c r="C2902" s="3">
        <v>3</v>
      </c>
      <c r="D2902" s="5">
        <v>4</v>
      </c>
      <c r="E2902" s="5">
        <v>12</v>
      </c>
      <c r="F2902" t="s">
        <v>13</v>
      </c>
      <c r="G2902" t="s">
        <v>26</v>
      </c>
      <c r="H2902" s="4">
        <v>45012</v>
      </c>
    </row>
    <row r="2903" spans="1:8" x14ac:dyDescent="0.25">
      <c r="A2903" t="s">
        <v>2926</v>
      </c>
      <c r="B2903" t="s">
        <v>23</v>
      </c>
      <c r="C2903" s="3">
        <v>5</v>
      </c>
      <c r="D2903" s="5">
        <v>4</v>
      </c>
      <c r="E2903" s="5">
        <v>20</v>
      </c>
      <c r="F2903" t="s">
        <v>31</v>
      </c>
      <c r="G2903" t="s">
        <v>10</v>
      </c>
      <c r="H2903" s="4">
        <v>45289</v>
      </c>
    </row>
    <row r="2904" spans="1:8" x14ac:dyDescent="0.25">
      <c r="A2904" t="s">
        <v>2927</v>
      </c>
      <c r="B2904" t="s">
        <v>18</v>
      </c>
      <c r="C2904" s="3">
        <v>1</v>
      </c>
      <c r="D2904" s="5">
        <v>5</v>
      </c>
      <c r="E2904" s="5">
        <v>5</v>
      </c>
      <c r="F2904" t="s">
        <v>31</v>
      </c>
      <c r="G2904" t="s">
        <v>14</v>
      </c>
      <c r="H2904" s="4">
        <v>45143</v>
      </c>
    </row>
    <row r="2905" spans="1:8" x14ac:dyDescent="0.25">
      <c r="A2905" t="s">
        <v>2928</v>
      </c>
      <c r="B2905" t="s">
        <v>41</v>
      </c>
      <c r="C2905" s="3">
        <v>4</v>
      </c>
      <c r="D2905" s="5">
        <v>3</v>
      </c>
      <c r="E2905" s="5">
        <v>12</v>
      </c>
      <c r="F2905" t="s">
        <v>9</v>
      </c>
      <c r="G2905" t="s">
        <v>10</v>
      </c>
      <c r="H2905" s="4">
        <v>45036</v>
      </c>
    </row>
    <row r="2906" spans="1:8" x14ac:dyDescent="0.25">
      <c r="A2906" t="s">
        <v>2929</v>
      </c>
      <c r="B2906" t="s">
        <v>41</v>
      </c>
      <c r="C2906" s="3">
        <v>5</v>
      </c>
      <c r="D2906" s="5">
        <v>3</v>
      </c>
      <c r="E2906" s="5">
        <v>15</v>
      </c>
      <c r="F2906" t="s">
        <v>31</v>
      </c>
      <c r="G2906" t="s">
        <v>10</v>
      </c>
      <c r="H2906" s="4">
        <v>45286</v>
      </c>
    </row>
    <row r="2907" spans="1:8" x14ac:dyDescent="0.25">
      <c r="A2907" t="s">
        <v>2930</v>
      </c>
      <c r="B2907" t="s">
        <v>18</v>
      </c>
      <c r="C2907" s="3">
        <v>2</v>
      </c>
      <c r="D2907" s="5">
        <v>5</v>
      </c>
      <c r="E2907" s="5">
        <v>10</v>
      </c>
      <c r="F2907" t="s">
        <v>9</v>
      </c>
      <c r="G2907" t="s">
        <v>14</v>
      </c>
      <c r="H2907" s="4">
        <v>45197</v>
      </c>
    </row>
    <row r="2908" spans="1:8" x14ac:dyDescent="0.25">
      <c r="A2908" t="s">
        <v>2931</v>
      </c>
      <c r="B2908" t="s">
        <v>28</v>
      </c>
      <c r="C2908" s="3">
        <v>1</v>
      </c>
      <c r="D2908" s="5">
        <v>4</v>
      </c>
      <c r="E2908" s="5">
        <v>4</v>
      </c>
      <c r="F2908" t="s">
        <v>21</v>
      </c>
      <c r="G2908" t="s">
        <v>24</v>
      </c>
      <c r="H2908" s="4">
        <v>45104</v>
      </c>
    </row>
    <row r="2909" spans="1:8" x14ac:dyDescent="0.25">
      <c r="A2909" t="s">
        <v>2932</v>
      </c>
      <c r="B2909" t="s">
        <v>12</v>
      </c>
      <c r="C2909" s="3">
        <v>3</v>
      </c>
      <c r="D2909" s="5">
        <v>3</v>
      </c>
      <c r="E2909" s="5">
        <v>9</v>
      </c>
      <c r="F2909" t="s">
        <v>19</v>
      </c>
      <c r="G2909" t="s">
        <v>10</v>
      </c>
      <c r="H2909" s="4">
        <v>45142</v>
      </c>
    </row>
    <row r="2910" spans="1:8" x14ac:dyDescent="0.25">
      <c r="A2910" t="s">
        <v>2933</v>
      </c>
      <c r="B2910" t="s">
        <v>41</v>
      </c>
      <c r="C2910" s="3">
        <v>2</v>
      </c>
      <c r="D2910" s="5">
        <v>3</v>
      </c>
      <c r="E2910" s="5">
        <v>6</v>
      </c>
      <c r="F2910" t="s">
        <v>13</v>
      </c>
      <c r="G2910" t="s">
        <v>10</v>
      </c>
      <c r="H2910" s="4">
        <v>45237</v>
      </c>
    </row>
    <row r="2911" spans="1:8" x14ac:dyDescent="0.25">
      <c r="A2911" t="s">
        <v>2934</v>
      </c>
      <c r="B2911" t="s">
        <v>41</v>
      </c>
      <c r="C2911" s="3">
        <v>3</v>
      </c>
      <c r="D2911" s="5">
        <v>3</v>
      </c>
      <c r="E2911" s="5">
        <v>9</v>
      </c>
      <c r="F2911" t="s">
        <v>21</v>
      </c>
      <c r="G2911" t="s">
        <v>14</v>
      </c>
      <c r="H2911" s="4">
        <v>45050</v>
      </c>
    </row>
    <row r="2912" spans="1:8" x14ac:dyDescent="0.25">
      <c r="A2912" t="s">
        <v>2935</v>
      </c>
      <c r="B2912" t="s">
        <v>16</v>
      </c>
      <c r="C2912" s="3">
        <v>5</v>
      </c>
      <c r="D2912" s="5">
        <v>1</v>
      </c>
      <c r="E2912" s="5">
        <v>5</v>
      </c>
      <c r="F2912" t="s">
        <v>21</v>
      </c>
      <c r="G2912" t="s">
        <v>10</v>
      </c>
      <c r="H2912" s="4">
        <v>45135</v>
      </c>
    </row>
    <row r="2913" spans="1:8" x14ac:dyDescent="0.25">
      <c r="A2913" t="s">
        <v>2936</v>
      </c>
      <c r="B2913" t="s">
        <v>30</v>
      </c>
      <c r="C2913" s="3">
        <v>4</v>
      </c>
      <c r="D2913" s="5">
        <v>4</v>
      </c>
      <c r="E2913" s="5">
        <v>16</v>
      </c>
      <c r="F2913" t="s">
        <v>31</v>
      </c>
      <c r="G2913" t="s">
        <v>14</v>
      </c>
      <c r="H2913" s="4">
        <v>45266</v>
      </c>
    </row>
    <row r="2914" spans="1:8" x14ac:dyDescent="0.25">
      <c r="A2914" t="s">
        <v>2937</v>
      </c>
      <c r="B2914" t="s">
        <v>12</v>
      </c>
      <c r="C2914" s="3">
        <v>4</v>
      </c>
      <c r="D2914" s="5">
        <v>3</v>
      </c>
      <c r="E2914" s="5">
        <v>12</v>
      </c>
      <c r="F2914" t="s">
        <v>21</v>
      </c>
      <c r="G2914" t="s">
        <v>10</v>
      </c>
      <c r="H2914" s="4">
        <v>45176</v>
      </c>
    </row>
    <row r="2915" spans="1:8" x14ac:dyDescent="0.25">
      <c r="A2915" t="s">
        <v>2938</v>
      </c>
      <c r="B2915" t="s">
        <v>12</v>
      </c>
      <c r="C2915" s="3">
        <v>4</v>
      </c>
      <c r="D2915" s="5">
        <v>3</v>
      </c>
      <c r="E2915" s="5">
        <v>12</v>
      </c>
      <c r="F2915" t="s">
        <v>21</v>
      </c>
      <c r="G2915" t="s">
        <v>14</v>
      </c>
      <c r="H2915" s="4">
        <v>45207</v>
      </c>
    </row>
    <row r="2916" spans="1:8" x14ac:dyDescent="0.25">
      <c r="A2916" t="s">
        <v>2939</v>
      </c>
      <c r="B2916" t="s">
        <v>28</v>
      </c>
      <c r="C2916" s="3">
        <v>4</v>
      </c>
      <c r="D2916" s="5">
        <v>4</v>
      </c>
      <c r="E2916" s="5">
        <v>16</v>
      </c>
      <c r="F2916" t="s">
        <v>9</v>
      </c>
      <c r="G2916" t="s">
        <v>24</v>
      </c>
      <c r="H2916" s="4">
        <v>45142</v>
      </c>
    </row>
    <row r="2917" spans="1:8" x14ac:dyDescent="0.25">
      <c r="A2917" t="s">
        <v>2940</v>
      </c>
      <c r="B2917" t="s">
        <v>12</v>
      </c>
      <c r="C2917" s="3">
        <v>5</v>
      </c>
      <c r="D2917" s="5">
        <v>3</v>
      </c>
      <c r="E2917" s="5">
        <v>15</v>
      </c>
      <c r="F2917" t="s">
        <v>13</v>
      </c>
      <c r="G2917" t="s">
        <v>14</v>
      </c>
      <c r="H2917" s="4">
        <v>45028</v>
      </c>
    </row>
    <row r="2918" spans="1:8" x14ac:dyDescent="0.25">
      <c r="A2918" t="s">
        <v>2941</v>
      </c>
      <c r="B2918" t="s">
        <v>16</v>
      </c>
      <c r="C2918" s="3">
        <v>1</v>
      </c>
      <c r="D2918" s="5">
        <v>1</v>
      </c>
      <c r="E2918" s="5">
        <v>1</v>
      </c>
      <c r="F2918" t="s">
        <v>26</v>
      </c>
      <c r="G2918" t="s">
        <v>24</v>
      </c>
      <c r="H2918" s="4">
        <v>44954</v>
      </c>
    </row>
    <row r="2919" spans="1:8" x14ac:dyDescent="0.25">
      <c r="A2919" t="s">
        <v>2942</v>
      </c>
      <c r="B2919" t="s">
        <v>41</v>
      </c>
      <c r="C2919" s="3">
        <v>2</v>
      </c>
      <c r="D2919" s="5">
        <v>3</v>
      </c>
      <c r="E2919" s="5">
        <v>6</v>
      </c>
      <c r="F2919" t="s">
        <v>31</v>
      </c>
      <c r="G2919" t="s">
        <v>19</v>
      </c>
      <c r="H2919" s="4">
        <v>45181</v>
      </c>
    </row>
    <row r="2920" spans="1:8" x14ac:dyDescent="0.25">
      <c r="A2920" t="s">
        <v>2943</v>
      </c>
      <c r="B2920" t="s">
        <v>41</v>
      </c>
      <c r="C2920" s="3">
        <v>1</v>
      </c>
      <c r="D2920" s="5">
        <v>3</v>
      </c>
      <c r="E2920" s="5">
        <v>3</v>
      </c>
      <c r="F2920" t="s">
        <v>21</v>
      </c>
      <c r="G2920" t="s">
        <v>14</v>
      </c>
      <c r="H2920" s="4">
        <v>45159</v>
      </c>
    </row>
    <row r="2921" spans="1:8" x14ac:dyDescent="0.25">
      <c r="A2921" t="s">
        <v>2944</v>
      </c>
      <c r="B2921" t="s">
        <v>30</v>
      </c>
      <c r="C2921" s="3">
        <v>5</v>
      </c>
      <c r="D2921" s="5">
        <v>3</v>
      </c>
      <c r="E2921" s="5">
        <v>15</v>
      </c>
      <c r="F2921" t="s">
        <v>13</v>
      </c>
      <c r="G2921" t="s">
        <v>14</v>
      </c>
      <c r="H2921" s="4">
        <v>45156</v>
      </c>
    </row>
    <row r="2922" spans="1:8" x14ac:dyDescent="0.25">
      <c r="A2922" t="s">
        <v>2945</v>
      </c>
      <c r="B2922" t="s">
        <v>12</v>
      </c>
      <c r="C2922" s="3">
        <v>2</v>
      </c>
      <c r="D2922" s="5">
        <v>3</v>
      </c>
      <c r="E2922" s="5">
        <v>6</v>
      </c>
      <c r="F2922" t="s">
        <v>9</v>
      </c>
      <c r="G2922" t="s">
        <v>24</v>
      </c>
      <c r="H2922" s="4">
        <v>45183</v>
      </c>
    </row>
    <row r="2923" spans="1:8" x14ac:dyDescent="0.25">
      <c r="A2923" t="s">
        <v>2946</v>
      </c>
      <c r="B2923" t="s">
        <v>16</v>
      </c>
      <c r="C2923" s="3">
        <v>1</v>
      </c>
      <c r="D2923" s="5">
        <v>1</v>
      </c>
      <c r="E2923" s="5">
        <v>1</v>
      </c>
      <c r="F2923" t="s">
        <v>21</v>
      </c>
      <c r="G2923" t="s">
        <v>10</v>
      </c>
      <c r="H2923" s="4">
        <v>45016</v>
      </c>
    </row>
    <row r="2924" spans="1:8" x14ac:dyDescent="0.25">
      <c r="A2924" t="s">
        <v>2947</v>
      </c>
      <c r="B2924" t="s">
        <v>8</v>
      </c>
      <c r="C2924" s="3">
        <v>5</v>
      </c>
      <c r="D2924" s="5">
        <v>2</v>
      </c>
      <c r="E2924" s="5">
        <v>10</v>
      </c>
      <c r="F2924" t="s">
        <v>21</v>
      </c>
      <c r="G2924" t="s">
        <v>10</v>
      </c>
      <c r="H2924" s="4">
        <v>45208</v>
      </c>
    </row>
    <row r="2925" spans="1:8" x14ac:dyDescent="0.25">
      <c r="A2925" t="s">
        <v>2948</v>
      </c>
      <c r="B2925" t="s">
        <v>37</v>
      </c>
      <c r="C2925" s="3">
        <v>5</v>
      </c>
      <c r="D2925" s="5">
        <v>1.5</v>
      </c>
      <c r="E2925" s="5">
        <v>7.5</v>
      </c>
      <c r="F2925" t="s">
        <v>26</v>
      </c>
      <c r="G2925" t="s">
        <v>10</v>
      </c>
      <c r="H2925" s="4">
        <v>45079</v>
      </c>
    </row>
    <row r="2926" spans="1:8" x14ac:dyDescent="0.25">
      <c r="A2926" t="s">
        <v>2949</v>
      </c>
      <c r="B2926" t="s">
        <v>12</v>
      </c>
      <c r="C2926" s="3">
        <v>3</v>
      </c>
      <c r="D2926" s="5">
        <v>3</v>
      </c>
      <c r="E2926" s="5">
        <v>9</v>
      </c>
      <c r="F2926" t="s">
        <v>21</v>
      </c>
      <c r="G2926" t="s">
        <v>14</v>
      </c>
      <c r="H2926" s="4">
        <v>45152</v>
      </c>
    </row>
    <row r="2927" spans="1:8" x14ac:dyDescent="0.25">
      <c r="A2927" t="s">
        <v>2950</v>
      </c>
      <c r="B2927" t="s">
        <v>8</v>
      </c>
      <c r="C2927" s="3">
        <v>3</v>
      </c>
      <c r="D2927" s="5">
        <v>2</v>
      </c>
      <c r="E2927" s="5">
        <v>6</v>
      </c>
      <c r="F2927" t="s">
        <v>21</v>
      </c>
      <c r="G2927" t="s">
        <v>10</v>
      </c>
      <c r="H2927" s="4">
        <v>45168</v>
      </c>
    </row>
    <row r="2928" spans="1:8" x14ac:dyDescent="0.25">
      <c r="A2928" t="s">
        <v>2951</v>
      </c>
      <c r="B2928" t="s">
        <v>23</v>
      </c>
      <c r="C2928" s="3">
        <v>3</v>
      </c>
      <c r="D2928" s="5">
        <v>4</v>
      </c>
      <c r="E2928" s="5">
        <v>12</v>
      </c>
      <c r="F2928" t="s">
        <v>9</v>
      </c>
      <c r="G2928" t="s">
        <v>19</v>
      </c>
      <c r="H2928" s="4">
        <v>44948</v>
      </c>
    </row>
    <row r="2929" spans="1:8" x14ac:dyDescent="0.25">
      <c r="A2929" t="s">
        <v>2952</v>
      </c>
      <c r="B2929" t="s">
        <v>12</v>
      </c>
      <c r="C2929" s="3">
        <v>1</v>
      </c>
      <c r="D2929" s="5">
        <v>3</v>
      </c>
      <c r="E2929" s="5">
        <v>3</v>
      </c>
      <c r="F2929" t="s">
        <v>31</v>
      </c>
      <c r="G2929" t="s">
        <v>24</v>
      </c>
      <c r="H2929" s="4">
        <v>45281</v>
      </c>
    </row>
    <row r="2930" spans="1:8" x14ac:dyDescent="0.25">
      <c r="A2930" t="s">
        <v>2953</v>
      </c>
      <c r="B2930" t="s">
        <v>28</v>
      </c>
      <c r="C2930" s="3">
        <v>1</v>
      </c>
      <c r="D2930" s="5">
        <v>4</v>
      </c>
      <c r="E2930" s="5">
        <v>4</v>
      </c>
      <c r="F2930" t="s">
        <v>21</v>
      </c>
      <c r="G2930" t="s">
        <v>10</v>
      </c>
      <c r="H2930" s="4">
        <v>45121</v>
      </c>
    </row>
    <row r="2931" spans="1:8" x14ac:dyDescent="0.25">
      <c r="A2931" t="s">
        <v>2954</v>
      </c>
      <c r="B2931" t="s">
        <v>41</v>
      </c>
      <c r="C2931" s="3">
        <v>3</v>
      </c>
      <c r="D2931" s="5">
        <v>3</v>
      </c>
      <c r="E2931" s="5">
        <v>9</v>
      </c>
      <c r="F2931" t="s">
        <v>31</v>
      </c>
      <c r="G2931" t="s">
        <v>14</v>
      </c>
      <c r="H2931" s="4">
        <v>45273</v>
      </c>
    </row>
    <row r="2932" spans="1:8" x14ac:dyDescent="0.25">
      <c r="A2932" t="s">
        <v>2955</v>
      </c>
      <c r="B2932" t="s">
        <v>37</v>
      </c>
      <c r="C2932" s="3">
        <v>4</v>
      </c>
      <c r="D2932" s="5">
        <v>1.5</v>
      </c>
      <c r="E2932" s="5">
        <v>6</v>
      </c>
      <c r="F2932" t="s">
        <v>9</v>
      </c>
      <c r="G2932" t="s">
        <v>24</v>
      </c>
      <c r="H2932" s="4">
        <v>45176</v>
      </c>
    </row>
    <row r="2933" spans="1:8" x14ac:dyDescent="0.25">
      <c r="A2933" t="s">
        <v>2956</v>
      </c>
      <c r="B2933" t="s">
        <v>26</v>
      </c>
      <c r="C2933" s="3">
        <v>1</v>
      </c>
      <c r="D2933" s="5">
        <v>3</v>
      </c>
      <c r="E2933" s="5">
        <v>3</v>
      </c>
      <c r="F2933" t="s">
        <v>13</v>
      </c>
      <c r="G2933" t="s">
        <v>24</v>
      </c>
      <c r="H2933" s="4">
        <v>44956</v>
      </c>
    </row>
    <row r="2934" spans="1:8" x14ac:dyDescent="0.25">
      <c r="A2934" t="s">
        <v>2957</v>
      </c>
      <c r="B2934" t="s">
        <v>12</v>
      </c>
      <c r="C2934" s="3">
        <v>2</v>
      </c>
      <c r="D2934" s="5">
        <v>3</v>
      </c>
      <c r="E2934" s="5">
        <v>6</v>
      </c>
      <c r="F2934" t="s">
        <v>9</v>
      </c>
      <c r="G2934" t="s">
        <v>10</v>
      </c>
      <c r="H2934" s="4">
        <v>45250</v>
      </c>
    </row>
    <row r="2935" spans="1:8" x14ac:dyDescent="0.25">
      <c r="A2935" t="s">
        <v>2958</v>
      </c>
      <c r="B2935" t="s">
        <v>12</v>
      </c>
      <c r="C2935" s="3">
        <v>1</v>
      </c>
      <c r="D2935" s="5">
        <v>3</v>
      </c>
      <c r="E2935" s="5">
        <v>3</v>
      </c>
      <c r="F2935" t="s">
        <v>19</v>
      </c>
      <c r="G2935" t="s">
        <v>24</v>
      </c>
      <c r="H2935" s="4">
        <v>45174</v>
      </c>
    </row>
    <row r="2936" spans="1:8" x14ac:dyDescent="0.25">
      <c r="A2936" t="s">
        <v>2959</v>
      </c>
      <c r="B2936" t="s">
        <v>12</v>
      </c>
      <c r="C2936" s="3">
        <v>3</v>
      </c>
      <c r="D2936" s="5">
        <v>3</v>
      </c>
      <c r="E2936" s="5">
        <v>9</v>
      </c>
      <c r="F2936" t="s">
        <v>13</v>
      </c>
      <c r="G2936" t="s">
        <v>26</v>
      </c>
      <c r="H2936" s="4">
        <v>44978</v>
      </c>
    </row>
    <row r="2937" spans="1:8" x14ac:dyDescent="0.25">
      <c r="A2937" t="s">
        <v>2960</v>
      </c>
      <c r="B2937" t="s">
        <v>41</v>
      </c>
      <c r="C2937" s="3">
        <v>1</v>
      </c>
      <c r="D2937" s="5">
        <v>3</v>
      </c>
      <c r="E2937" s="5">
        <v>3</v>
      </c>
      <c r="F2937" t="s">
        <v>9</v>
      </c>
      <c r="G2937" t="s">
        <v>10</v>
      </c>
      <c r="H2937" s="4">
        <v>45101</v>
      </c>
    </row>
    <row r="2938" spans="1:8" x14ac:dyDescent="0.25">
      <c r="A2938" t="s">
        <v>2961</v>
      </c>
      <c r="B2938" t="s">
        <v>12</v>
      </c>
      <c r="C2938" s="3">
        <v>4</v>
      </c>
      <c r="D2938" s="5">
        <v>3</v>
      </c>
      <c r="E2938" s="5">
        <v>12</v>
      </c>
      <c r="F2938" t="s">
        <v>21</v>
      </c>
      <c r="G2938" t="s">
        <v>14</v>
      </c>
      <c r="H2938" s="4">
        <v>45092</v>
      </c>
    </row>
    <row r="2939" spans="1:8" x14ac:dyDescent="0.25">
      <c r="A2939" t="s">
        <v>2962</v>
      </c>
      <c r="B2939" t="s">
        <v>8</v>
      </c>
      <c r="C2939" s="3">
        <v>4</v>
      </c>
      <c r="D2939" s="5">
        <v>2</v>
      </c>
      <c r="E2939" s="5">
        <v>8</v>
      </c>
      <c r="F2939" t="s">
        <v>21</v>
      </c>
      <c r="G2939" t="s">
        <v>24</v>
      </c>
      <c r="H2939" s="4">
        <v>45015</v>
      </c>
    </row>
    <row r="2940" spans="1:8" x14ac:dyDescent="0.25">
      <c r="A2940" t="s">
        <v>2963</v>
      </c>
      <c r="B2940" t="s">
        <v>37</v>
      </c>
      <c r="C2940" s="3">
        <v>3</v>
      </c>
      <c r="D2940" s="5">
        <v>1.5</v>
      </c>
      <c r="E2940" s="5">
        <v>4.5</v>
      </c>
      <c r="F2940" t="s">
        <v>31</v>
      </c>
      <c r="G2940" t="s">
        <v>14</v>
      </c>
      <c r="H2940" s="4">
        <v>44945</v>
      </c>
    </row>
    <row r="2941" spans="1:8" x14ac:dyDescent="0.25">
      <c r="A2941" t="s">
        <v>2964</v>
      </c>
      <c r="B2941" t="s">
        <v>12</v>
      </c>
      <c r="C2941" s="3">
        <v>3</v>
      </c>
      <c r="D2941" s="5">
        <v>3</v>
      </c>
      <c r="E2941" s="5">
        <v>9</v>
      </c>
      <c r="F2941" t="s">
        <v>13</v>
      </c>
      <c r="G2941" t="s">
        <v>14</v>
      </c>
      <c r="H2941" s="4">
        <v>45184</v>
      </c>
    </row>
    <row r="2942" spans="1:8" x14ac:dyDescent="0.25">
      <c r="A2942" t="s">
        <v>2965</v>
      </c>
      <c r="B2942" t="s">
        <v>18</v>
      </c>
      <c r="C2942" s="3">
        <v>4</v>
      </c>
      <c r="D2942" s="5">
        <v>5</v>
      </c>
      <c r="E2942" s="5">
        <v>20</v>
      </c>
      <c r="F2942" t="s">
        <v>21</v>
      </c>
      <c r="G2942" t="s">
        <v>19</v>
      </c>
      <c r="H2942" s="4">
        <v>45098</v>
      </c>
    </row>
    <row r="2943" spans="1:8" x14ac:dyDescent="0.25">
      <c r="A2943" t="s">
        <v>2966</v>
      </c>
      <c r="B2943" t="s">
        <v>18</v>
      </c>
      <c r="C2943" s="3">
        <v>3</v>
      </c>
      <c r="D2943" s="5">
        <v>5</v>
      </c>
      <c r="E2943" s="5">
        <v>15</v>
      </c>
      <c r="F2943" t="s">
        <v>31</v>
      </c>
      <c r="G2943" t="s">
        <v>10</v>
      </c>
      <c r="H2943" s="4">
        <v>45107</v>
      </c>
    </row>
    <row r="2944" spans="1:8" x14ac:dyDescent="0.25">
      <c r="A2944" t="s">
        <v>2967</v>
      </c>
      <c r="B2944" t="s">
        <v>16</v>
      </c>
      <c r="C2944" s="3">
        <v>5</v>
      </c>
      <c r="D2944" s="5">
        <v>1</v>
      </c>
      <c r="E2944" s="5">
        <v>5</v>
      </c>
      <c r="F2944" t="s">
        <v>13</v>
      </c>
      <c r="G2944" t="s">
        <v>10</v>
      </c>
      <c r="H2944" s="4">
        <v>45078</v>
      </c>
    </row>
    <row r="2945" spans="1:8" x14ac:dyDescent="0.25">
      <c r="A2945" t="s">
        <v>2968</v>
      </c>
      <c r="B2945" t="s">
        <v>16</v>
      </c>
      <c r="C2945" s="3">
        <v>2</v>
      </c>
      <c r="D2945" s="5">
        <v>1</v>
      </c>
      <c r="E2945" s="5">
        <v>2</v>
      </c>
      <c r="F2945" t="s">
        <v>9</v>
      </c>
      <c r="G2945" t="s">
        <v>14</v>
      </c>
      <c r="H2945" s="4">
        <v>45265</v>
      </c>
    </row>
    <row r="2946" spans="1:8" x14ac:dyDescent="0.25">
      <c r="A2946" t="s">
        <v>2969</v>
      </c>
      <c r="B2946" t="s">
        <v>23</v>
      </c>
      <c r="C2946" s="3">
        <v>5</v>
      </c>
      <c r="D2946" s="5">
        <v>4</v>
      </c>
      <c r="E2946" s="5">
        <v>20</v>
      </c>
      <c r="F2946" t="s">
        <v>19</v>
      </c>
      <c r="G2946" t="s">
        <v>24</v>
      </c>
      <c r="H2946" s="4">
        <v>45147</v>
      </c>
    </row>
    <row r="2947" spans="1:8" x14ac:dyDescent="0.25">
      <c r="A2947" t="s">
        <v>2970</v>
      </c>
      <c r="B2947" t="s">
        <v>23</v>
      </c>
      <c r="C2947" s="3">
        <v>3</v>
      </c>
      <c r="D2947" s="5">
        <v>4</v>
      </c>
      <c r="E2947" s="5">
        <v>12</v>
      </c>
      <c r="F2947" t="s">
        <v>9</v>
      </c>
      <c r="G2947" t="s">
        <v>10</v>
      </c>
      <c r="H2947" s="4">
        <v>45170</v>
      </c>
    </row>
    <row r="2948" spans="1:8" x14ac:dyDescent="0.25">
      <c r="A2948" t="s">
        <v>2971</v>
      </c>
      <c r="B2948" t="s">
        <v>8</v>
      </c>
      <c r="C2948" s="3">
        <v>1</v>
      </c>
      <c r="D2948" s="5">
        <v>2</v>
      </c>
      <c r="E2948" s="5">
        <v>2</v>
      </c>
      <c r="F2948" t="s">
        <v>21</v>
      </c>
      <c r="G2948" t="s">
        <v>24</v>
      </c>
      <c r="H2948" s="4">
        <v>44993</v>
      </c>
    </row>
    <row r="2949" spans="1:8" x14ac:dyDescent="0.25">
      <c r="A2949" t="s">
        <v>2972</v>
      </c>
      <c r="B2949" t="s">
        <v>28</v>
      </c>
      <c r="C2949" s="3">
        <v>3</v>
      </c>
      <c r="D2949" s="5">
        <v>4</v>
      </c>
      <c r="E2949" s="5">
        <v>12</v>
      </c>
      <c r="F2949" t="s">
        <v>9</v>
      </c>
      <c r="G2949" t="s">
        <v>14</v>
      </c>
      <c r="H2949" s="4">
        <v>44985</v>
      </c>
    </row>
    <row r="2950" spans="1:8" x14ac:dyDescent="0.25">
      <c r="A2950" t="s">
        <v>2973</v>
      </c>
      <c r="B2950" t="s">
        <v>18</v>
      </c>
      <c r="C2950" s="3">
        <v>3</v>
      </c>
      <c r="D2950" s="5">
        <v>5</v>
      </c>
      <c r="E2950" s="5">
        <v>15</v>
      </c>
      <c r="F2950" t="s">
        <v>21</v>
      </c>
      <c r="G2950" t="s">
        <v>10</v>
      </c>
      <c r="H2950" s="4">
        <v>45237</v>
      </c>
    </row>
    <row r="2951" spans="1:8" x14ac:dyDescent="0.25">
      <c r="A2951" t="s">
        <v>2974</v>
      </c>
      <c r="B2951" t="s">
        <v>23</v>
      </c>
      <c r="C2951" s="3">
        <v>5</v>
      </c>
      <c r="D2951" s="5">
        <v>4</v>
      </c>
      <c r="E2951" s="5">
        <v>20</v>
      </c>
      <c r="F2951" t="s">
        <v>31</v>
      </c>
      <c r="G2951" t="s">
        <v>24</v>
      </c>
      <c r="H2951" s="4">
        <v>45054</v>
      </c>
    </row>
    <row r="2952" spans="1:8" x14ac:dyDescent="0.25">
      <c r="A2952" t="s">
        <v>2975</v>
      </c>
      <c r="B2952" t="s">
        <v>41</v>
      </c>
      <c r="C2952" s="3">
        <v>1</v>
      </c>
      <c r="D2952" s="5">
        <v>3</v>
      </c>
      <c r="E2952" s="5">
        <v>3</v>
      </c>
      <c r="F2952" t="s">
        <v>13</v>
      </c>
      <c r="G2952" t="s">
        <v>24</v>
      </c>
      <c r="H2952" s="4">
        <v>45223</v>
      </c>
    </row>
    <row r="2953" spans="1:8" x14ac:dyDescent="0.25">
      <c r="A2953" t="s">
        <v>2976</v>
      </c>
      <c r="B2953" t="s">
        <v>16</v>
      </c>
      <c r="C2953" s="3">
        <v>4</v>
      </c>
      <c r="D2953" s="5">
        <v>1</v>
      </c>
      <c r="E2953" s="5">
        <v>4</v>
      </c>
      <c r="F2953" t="s">
        <v>13</v>
      </c>
      <c r="G2953" t="s">
        <v>10</v>
      </c>
      <c r="H2953" s="4">
        <v>45226</v>
      </c>
    </row>
    <row r="2954" spans="1:8" x14ac:dyDescent="0.25">
      <c r="A2954" t="s">
        <v>2977</v>
      </c>
      <c r="B2954" t="s">
        <v>18</v>
      </c>
      <c r="C2954" s="3">
        <v>5</v>
      </c>
      <c r="D2954" s="5">
        <v>5</v>
      </c>
      <c r="E2954" s="5">
        <v>25</v>
      </c>
      <c r="F2954" t="s">
        <v>21</v>
      </c>
      <c r="G2954" t="s">
        <v>14</v>
      </c>
      <c r="H2954" s="4">
        <v>44986</v>
      </c>
    </row>
    <row r="2955" spans="1:8" x14ac:dyDescent="0.25">
      <c r="A2955" t="s">
        <v>2978</v>
      </c>
      <c r="B2955" t="s">
        <v>18</v>
      </c>
      <c r="C2955" s="3">
        <v>4</v>
      </c>
      <c r="D2955" s="5">
        <v>5</v>
      </c>
      <c r="E2955" s="5">
        <v>20</v>
      </c>
      <c r="F2955" t="s">
        <v>13</v>
      </c>
      <c r="G2955" t="s">
        <v>26</v>
      </c>
      <c r="H2955" s="4">
        <v>45210</v>
      </c>
    </row>
    <row r="2956" spans="1:8" x14ac:dyDescent="0.25">
      <c r="A2956" t="s">
        <v>2979</v>
      </c>
      <c r="B2956" t="s">
        <v>8</v>
      </c>
      <c r="C2956" s="3">
        <v>2</v>
      </c>
      <c r="D2956" s="5">
        <v>2</v>
      </c>
      <c r="E2956" s="5">
        <v>4</v>
      </c>
      <c r="F2956" t="s">
        <v>31</v>
      </c>
      <c r="G2956" t="s">
        <v>24</v>
      </c>
      <c r="H2956" s="4">
        <v>45107</v>
      </c>
    </row>
    <row r="2957" spans="1:8" x14ac:dyDescent="0.25">
      <c r="A2957" t="s">
        <v>2980</v>
      </c>
      <c r="B2957" t="s">
        <v>23</v>
      </c>
      <c r="C2957" s="3">
        <v>5</v>
      </c>
      <c r="D2957" s="5">
        <v>4</v>
      </c>
      <c r="E2957" s="5">
        <v>20</v>
      </c>
      <c r="F2957" t="s">
        <v>31</v>
      </c>
      <c r="G2957" t="s">
        <v>10</v>
      </c>
      <c r="H2957" s="4">
        <v>45052</v>
      </c>
    </row>
    <row r="2958" spans="1:8" x14ac:dyDescent="0.25">
      <c r="A2958" t="s">
        <v>2981</v>
      </c>
      <c r="B2958" t="s">
        <v>16</v>
      </c>
      <c r="C2958" s="3">
        <v>2</v>
      </c>
      <c r="D2958" s="5">
        <v>1</v>
      </c>
      <c r="E2958" s="5">
        <v>2</v>
      </c>
      <c r="F2958" t="s">
        <v>9</v>
      </c>
      <c r="G2958" t="s">
        <v>14</v>
      </c>
      <c r="H2958" s="4">
        <v>45044</v>
      </c>
    </row>
    <row r="2959" spans="1:8" x14ac:dyDescent="0.25">
      <c r="A2959" t="s">
        <v>2982</v>
      </c>
      <c r="B2959" t="s">
        <v>28</v>
      </c>
      <c r="C2959" s="3">
        <v>5</v>
      </c>
      <c r="D2959" s="5">
        <v>4</v>
      </c>
      <c r="E2959" s="5">
        <v>20</v>
      </c>
      <c r="F2959" t="s">
        <v>9</v>
      </c>
      <c r="G2959" t="s">
        <v>24</v>
      </c>
      <c r="H2959" s="4">
        <v>45131</v>
      </c>
    </row>
    <row r="2960" spans="1:8" x14ac:dyDescent="0.25">
      <c r="A2960" t="s">
        <v>2983</v>
      </c>
      <c r="B2960" t="s">
        <v>23</v>
      </c>
      <c r="C2960" s="3">
        <v>5</v>
      </c>
      <c r="D2960" s="5">
        <v>4</v>
      </c>
      <c r="E2960" s="5">
        <v>20</v>
      </c>
      <c r="F2960" t="s">
        <v>21</v>
      </c>
      <c r="G2960" t="s">
        <v>14</v>
      </c>
      <c r="H2960" s="4">
        <v>45271</v>
      </c>
    </row>
    <row r="2961" spans="1:8" x14ac:dyDescent="0.25">
      <c r="A2961" t="s">
        <v>2984</v>
      </c>
      <c r="B2961" t="s">
        <v>18</v>
      </c>
      <c r="C2961" s="3">
        <v>1</v>
      </c>
      <c r="D2961" s="5">
        <v>5</v>
      </c>
      <c r="E2961" s="5">
        <v>5</v>
      </c>
      <c r="F2961" t="s">
        <v>13</v>
      </c>
      <c r="G2961" t="s">
        <v>14</v>
      </c>
      <c r="H2961" s="4">
        <v>45045</v>
      </c>
    </row>
    <row r="2962" spans="1:8" x14ac:dyDescent="0.25">
      <c r="A2962" t="s">
        <v>2985</v>
      </c>
      <c r="B2962" t="s">
        <v>18</v>
      </c>
      <c r="C2962" s="3">
        <v>2</v>
      </c>
      <c r="D2962" s="5">
        <v>5</v>
      </c>
      <c r="E2962" s="5">
        <v>10</v>
      </c>
      <c r="F2962" t="s">
        <v>13</v>
      </c>
      <c r="G2962" t="s">
        <v>14</v>
      </c>
      <c r="H2962" s="4">
        <v>45276</v>
      </c>
    </row>
    <row r="2963" spans="1:8" x14ac:dyDescent="0.25">
      <c r="A2963" t="s">
        <v>2986</v>
      </c>
      <c r="B2963" t="s">
        <v>16</v>
      </c>
      <c r="C2963" s="3">
        <v>4</v>
      </c>
      <c r="D2963" s="5">
        <v>1</v>
      </c>
      <c r="E2963" s="5">
        <v>4</v>
      </c>
      <c r="F2963" t="s">
        <v>31</v>
      </c>
      <c r="G2963" t="s">
        <v>10</v>
      </c>
      <c r="H2963" s="4">
        <v>45052</v>
      </c>
    </row>
    <row r="2964" spans="1:8" x14ac:dyDescent="0.25">
      <c r="A2964" t="s">
        <v>2987</v>
      </c>
      <c r="B2964" t="s">
        <v>37</v>
      </c>
      <c r="C2964" s="3">
        <v>3</v>
      </c>
      <c r="D2964" s="5">
        <v>1.5</v>
      </c>
      <c r="E2964" s="5">
        <v>4.5</v>
      </c>
      <c r="F2964" t="s">
        <v>31</v>
      </c>
      <c r="G2964" t="s">
        <v>14</v>
      </c>
      <c r="H2964" s="4">
        <v>45252</v>
      </c>
    </row>
    <row r="2965" spans="1:8" x14ac:dyDescent="0.25">
      <c r="A2965" t="s">
        <v>2988</v>
      </c>
      <c r="B2965" t="s">
        <v>28</v>
      </c>
      <c r="C2965" s="3">
        <v>2</v>
      </c>
      <c r="D2965" s="5">
        <v>4</v>
      </c>
      <c r="E2965" s="5">
        <v>8</v>
      </c>
      <c r="F2965" t="s">
        <v>13</v>
      </c>
      <c r="G2965" t="s">
        <v>26</v>
      </c>
      <c r="H2965" s="4">
        <v>45036</v>
      </c>
    </row>
    <row r="2966" spans="1:8" x14ac:dyDescent="0.25">
      <c r="A2966" t="s">
        <v>2989</v>
      </c>
      <c r="B2966" t="s">
        <v>19</v>
      </c>
      <c r="C2966" s="3">
        <v>4</v>
      </c>
      <c r="D2966" s="5">
        <v>3</v>
      </c>
      <c r="E2966" s="5">
        <v>12</v>
      </c>
      <c r="F2966" t="s">
        <v>9</v>
      </c>
      <c r="G2966" t="s">
        <v>10</v>
      </c>
      <c r="H2966" s="4">
        <v>45086</v>
      </c>
    </row>
    <row r="2967" spans="1:8" x14ac:dyDescent="0.25">
      <c r="A2967" t="s">
        <v>2990</v>
      </c>
      <c r="B2967" t="s">
        <v>12</v>
      </c>
      <c r="C2967" s="3">
        <v>2</v>
      </c>
      <c r="D2967" s="5">
        <v>3</v>
      </c>
      <c r="E2967" s="5">
        <v>6</v>
      </c>
      <c r="F2967" t="s">
        <v>13</v>
      </c>
      <c r="G2967" t="s">
        <v>24</v>
      </c>
      <c r="H2967" s="4">
        <v>45178</v>
      </c>
    </row>
    <row r="2968" spans="1:8" x14ac:dyDescent="0.25">
      <c r="A2968" t="s">
        <v>2991</v>
      </c>
      <c r="B2968" t="s">
        <v>12</v>
      </c>
      <c r="C2968" s="3">
        <v>1</v>
      </c>
      <c r="D2968" s="5">
        <v>3</v>
      </c>
      <c r="E2968" s="5">
        <v>3</v>
      </c>
      <c r="F2968" t="s">
        <v>9</v>
      </c>
      <c r="G2968" t="s">
        <v>14</v>
      </c>
      <c r="H2968" s="4">
        <v>45253</v>
      </c>
    </row>
    <row r="2969" spans="1:8" x14ac:dyDescent="0.25">
      <c r="A2969" t="s">
        <v>2992</v>
      </c>
      <c r="B2969" t="s">
        <v>41</v>
      </c>
      <c r="C2969" s="3">
        <v>2</v>
      </c>
      <c r="D2969" s="5">
        <v>3</v>
      </c>
      <c r="E2969" s="5">
        <v>6</v>
      </c>
      <c r="F2969" t="s">
        <v>21</v>
      </c>
      <c r="G2969" t="s">
        <v>24</v>
      </c>
      <c r="H2969" s="4">
        <v>45163</v>
      </c>
    </row>
    <row r="2970" spans="1:8" x14ac:dyDescent="0.25">
      <c r="A2970" t="s">
        <v>2993</v>
      </c>
      <c r="B2970" t="s">
        <v>23</v>
      </c>
      <c r="C2970" s="3">
        <v>2</v>
      </c>
      <c r="D2970" s="5">
        <v>4</v>
      </c>
      <c r="E2970" s="5">
        <v>8</v>
      </c>
      <c r="F2970" t="s">
        <v>9</v>
      </c>
      <c r="G2970" t="s">
        <v>14</v>
      </c>
      <c r="H2970" s="4">
        <v>45229</v>
      </c>
    </row>
    <row r="2971" spans="1:8" x14ac:dyDescent="0.25">
      <c r="A2971" t="s">
        <v>2994</v>
      </c>
      <c r="B2971" t="s">
        <v>12</v>
      </c>
      <c r="C2971" s="3">
        <v>4</v>
      </c>
      <c r="D2971" s="5">
        <v>3</v>
      </c>
      <c r="E2971" s="5">
        <v>12</v>
      </c>
      <c r="F2971" t="s">
        <v>9</v>
      </c>
      <c r="G2971" t="s">
        <v>10</v>
      </c>
      <c r="H2971" s="4">
        <v>45100</v>
      </c>
    </row>
    <row r="2972" spans="1:8" x14ac:dyDescent="0.25">
      <c r="A2972" t="s">
        <v>2995</v>
      </c>
      <c r="B2972" t="s">
        <v>37</v>
      </c>
      <c r="C2972" s="3">
        <v>3</v>
      </c>
      <c r="D2972" s="5">
        <v>1.5</v>
      </c>
      <c r="E2972" s="5">
        <v>4.5</v>
      </c>
      <c r="F2972" t="s">
        <v>26</v>
      </c>
      <c r="G2972" t="s">
        <v>24</v>
      </c>
      <c r="H2972" s="4">
        <v>45053</v>
      </c>
    </row>
    <row r="2973" spans="1:8" x14ac:dyDescent="0.25">
      <c r="A2973" t="s">
        <v>2996</v>
      </c>
      <c r="B2973" t="s">
        <v>16</v>
      </c>
      <c r="C2973" s="3">
        <v>5</v>
      </c>
      <c r="D2973" s="5">
        <v>1</v>
      </c>
      <c r="E2973" s="5">
        <v>5</v>
      </c>
      <c r="F2973" t="s">
        <v>31</v>
      </c>
      <c r="G2973" t="s">
        <v>24</v>
      </c>
      <c r="H2973" s="4">
        <v>44964</v>
      </c>
    </row>
    <row r="2974" spans="1:8" x14ac:dyDescent="0.25">
      <c r="A2974" t="s">
        <v>2997</v>
      </c>
      <c r="B2974" t="s">
        <v>16</v>
      </c>
      <c r="C2974" s="3">
        <v>1</v>
      </c>
      <c r="D2974" s="5">
        <v>1</v>
      </c>
      <c r="E2974" s="5">
        <v>1</v>
      </c>
      <c r="F2974" t="s">
        <v>31</v>
      </c>
      <c r="G2974" t="s">
        <v>24</v>
      </c>
      <c r="H2974" s="4">
        <v>45045</v>
      </c>
    </row>
    <row r="2975" spans="1:8" x14ac:dyDescent="0.25">
      <c r="A2975" t="s">
        <v>2998</v>
      </c>
      <c r="B2975" t="s">
        <v>41</v>
      </c>
      <c r="C2975" s="3">
        <v>1</v>
      </c>
      <c r="D2975" s="5">
        <v>3</v>
      </c>
      <c r="E2975" s="5">
        <v>3</v>
      </c>
      <c r="F2975" t="s">
        <v>13</v>
      </c>
      <c r="G2975" t="s">
        <v>10</v>
      </c>
      <c r="H2975" s="4">
        <v>45016</v>
      </c>
    </row>
    <row r="2976" spans="1:8" x14ac:dyDescent="0.25">
      <c r="A2976" t="s">
        <v>2999</v>
      </c>
      <c r="B2976" t="s">
        <v>28</v>
      </c>
      <c r="C2976" s="3">
        <v>2</v>
      </c>
      <c r="D2976" s="5">
        <v>4</v>
      </c>
      <c r="E2976" s="5">
        <v>8</v>
      </c>
      <c r="F2976" t="s">
        <v>31</v>
      </c>
      <c r="G2976" t="s">
        <v>10</v>
      </c>
      <c r="H2976" s="4">
        <v>45154</v>
      </c>
    </row>
    <row r="2977" spans="1:8" x14ac:dyDescent="0.25">
      <c r="A2977" t="s">
        <v>3000</v>
      </c>
      <c r="B2977" t="s">
        <v>16</v>
      </c>
      <c r="C2977" s="3">
        <v>4</v>
      </c>
      <c r="D2977" s="5">
        <v>1</v>
      </c>
      <c r="E2977" s="5">
        <v>4</v>
      </c>
      <c r="F2977" t="s">
        <v>13</v>
      </c>
      <c r="G2977" t="s">
        <v>10</v>
      </c>
      <c r="H2977" s="4">
        <v>45242</v>
      </c>
    </row>
    <row r="2978" spans="1:8" x14ac:dyDescent="0.25">
      <c r="A2978" t="s">
        <v>3001</v>
      </c>
      <c r="B2978" t="s">
        <v>23</v>
      </c>
      <c r="C2978" s="3">
        <v>5</v>
      </c>
      <c r="D2978" s="5">
        <v>4</v>
      </c>
      <c r="E2978" s="5">
        <v>20</v>
      </c>
      <c r="F2978" t="s">
        <v>19</v>
      </c>
      <c r="G2978" t="s">
        <v>10</v>
      </c>
      <c r="H2978" s="4">
        <v>45253</v>
      </c>
    </row>
    <row r="2979" spans="1:8" x14ac:dyDescent="0.25">
      <c r="A2979" t="s">
        <v>3002</v>
      </c>
      <c r="B2979" t="s">
        <v>18</v>
      </c>
      <c r="C2979" s="3">
        <v>5</v>
      </c>
      <c r="D2979" s="5">
        <v>5</v>
      </c>
      <c r="E2979" s="5">
        <v>25</v>
      </c>
      <c r="F2979" t="s">
        <v>9</v>
      </c>
      <c r="G2979" t="s">
        <v>14</v>
      </c>
      <c r="H2979" s="4">
        <v>44931</v>
      </c>
    </row>
    <row r="2980" spans="1:8" x14ac:dyDescent="0.25">
      <c r="A2980" t="s">
        <v>3003</v>
      </c>
      <c r="B2980" t="s">
        <v>41</v>
      </c>
      <c r="C2980" s="3">
        <v>3</v>
      </c>
      <c r="D2980" s="5">
        <v>3</v>
      </c>
      <c r="E2980" s="5">
        <v>9</v>
      </c>
      <c r="F2980" t="s">
        <v>31</v>
      </c>
      <c r="G2980" t="s">
        <v>10</v>
      </c>
      <c r="H2980" s="4">
        <v>45154</v>
      </c>
    </row>
    <row r="2981" spans="1:8" x14ac:dyDescent="0.25">
      <c r="A2981" t="s">
        <v>3004</v>
      </c>
      <c r="B2981" t="s">
        <v>16</v>
      </c>
      <c r="C2981" s="3">
        <v>1</v>
      </c>
      <c r="D2981" s="5">
        <v>1</v>
      </c>
      <c r="E2981" s="5">
        <v>1</v>
      </c>
      <c r="F2981" t="s">
        <v>21</v>
      </c>
      <c r="G2981" t="s">
        <v>24</v>
      </c>
      <c r="H2981" s="4">
        <v>45240</v>
      </c>
    </row>
    <row r="2982" spans="1:8" x14ac:dyDescent="0.25">
      <c r="A2982" t="s">
        <v>3005</v>
      </c>
      <c r="B2982" t="s">
        <v>18</v>
      </c>
      <c r="C2982" s="3">
        <v>4</v>
      </c>
      <c r="D2982" s="5">
        <v>5</v>
      </c>
      <c r="E2982" s="5">
        <v>20</v>
      </c>
      <c r="F2982" t="s">
        <v>31</v>
      </c>
      <c r="G2982" t="s">
        <v>10</v>
      </c>
      <c r="H2982" s="4">
        <v>45228</v>
      </c>
    </row>
    <row r="2983" spans="1:8" x14ac:dyDescent="0.25">
      <c r="A2983" t="s">
        <v>3006</v>
      </c>
      <c r="B2983" t="s">
        <v>8</v>
      </c>
      <c r="C2983" s="3">
        <v>5</v>
      </c>
      <c r="D2983" s="5">
        <v>2</v>
      </c>
      <c r="E2983" s="5">
        <v>10</v>
      </c>
      <c r="F2983" t="s">
        <v>21</v>
      </c>
      <c r="G2983" t="s">
        <v>14</v>
      </c>
      <c r="H2983" s="4">
        <v>44934</v>
      </c>
    </row>
    <row r="2984" spans="1:8" x14ac:dyDescent="0.25">
      <c r="A2984" t="s">
        <v>3007</v>
      </c>
      <c r="B2984" t="s">
        <v>28</v>
      </c>
      <c r="C2984" s="3">
        <v>2</v>
      </c>
      <c r="D2984" s="5">
        <v>4</v>
      </c>
      <c r="E2984" s="5">
        <v>8</v>
      </c>
      <c r="F2984" t="s">
        <v>13</v>
      </c>
      <c r="G2984" t="s">
        <v>10</v>
      </c>
      <c r="H2984" s="4">
        <v>44967</v>
      </c>
    </row>
    <row r="2985" spans="1:8" x14ac:dyDescent="0.25">
      <c r="A2985" t="s">
        <v>3008</v>
      </c>
      <c r="B2985" t="s">
        <v>23</v>
      </c>
      <c r="C2985" s="3">
        <v>4</v>
      </c>
      <c r="D2985" s="5">
        <v>4</v>
      </c>
      <c r="E2985" s="5">
        <v>16</v>
      </c>
      <c r="F2985" t="s">
        <v>13</v>
      </c>
      <c r="G2985" t="s">
        <v>14</v>
      </c>
      <c r="H2985" s="4">
        <v>45054</v>
      </c>
    </row>
    <row r="2986" spans="1:8" x14ac:dyDescent="0.25">
      <c r="A2986" t="s">
        <v>3009</v>
      </c>
      <c r="B2986" t="s">
        <v>41</v>
      </c>
      <c r="C2986" s="3">
        <v>3</v>
      </c>
      <c r="D2986" s="5">
        <v>3</v>
      </c>
      <c r="E2986" s="5">
        <v>9</v>
      </c>
      <c r="F2986" t="s">
        <v>9</v>
      </c>
      <c r="G2986" t="s">
        <v>14</v>
      </c>
      <c r="H2986" s="4">
        <v>45031</v>
      </c>
    </row>
    <row r="2987" spans="1:8" x14ac:dyDescent="0.25">
      <c r="A2987" t="s">
        <v>3010</v>
      </c>
      <c r="B2987" t="s">
        <v>16</v>
      </c>
      <c r="C2987" s="3">
        <v>1</v>
      </c>
      <c r="D2987" s="5">
        <v>1</v>
      </c>
      <c r="E2987" s="5">
        <v>1</v>
      </c>
      <c r="F2987" t="s">
        <v>9</v>
      </c>
      <c r="G2987" t="s">
        <v>24</v>
      </c>
      <c r="H2987" s="4">
        <v>45234</v>
      </c>
    </row>
    <row r="2988" spans="1:8" x14ac:dyDescent="0.25">
      <c r="A2988" t="s">
        <v>3011</v>
      </c>
      <c r="B2988" t="s">
        <v>8</v>
      </c>
      <c r="C2988" s="3">
        <v>4</v>
      </c>
      <c r="D2988" s="5">
        <v>2</v>
      </c>
      <c r="E2988" s="5">
        <v>8</v>
      </c>
      <c r="F2988" t="s">
        <v>21</v>
      </c>
      <c r="G2988" t="s">
        <v>14</v>
      </c>
      <c r="H2988" s="4">
        <v>45198</v>
      </c>
    </row>
    <row r="2989" spans="1:8" x14ac:dyDescent="0.25">
      <c r="A2989" t="s">
        <v>3012</v>
      </c>
      <c r="B2989" t="s">
        <v>8</v>
      </c>
      <c r="C2989" s="3">
        <v>3</v>
      </c>
      <c r="D2989" s="5">
        <v>2</v>
      </c>
      <c r="E2989" s="5">
        <v>6</v>
      </c>
      <c r="F2989" t="s">
        <v>13</v>
      </c>
      <c r="G2989" t="s">
        <v>19</v>
      </c>
      <c r="H2989" s="4">
        <v>45091</v>
      </c>
    </row>
    <row r="2990" spans="1:8" x14ac:dyDescent="0.25">
      <c r="A2990" t="s">
        <v>3013</v>
      </c>
      <c r="B2990" t="s">
        <v>12</v>
      </c>
      <c r="C2990" s="3">
        <v>2</v>
      </c>
      <c r="D2990" s="5">
        <v>3</v>
      </c>
      <c r="E2990" s="5">
        <v>6</v>
      </c>
      <c r="F2990" t="s">
        <v>13</v>
      </c>
      <c r="G2990" t="s">
        <v>10</v>
      </c>
      <c r="H2990" s="4">
        <v>45198</v>
      </c>
    </row>
    <row r="2991" spans="1:8" x14ac:dyDescent="0.25">
      <c r="A2991" t="s">
        <v>3014</v>
      </c>
      <c r="B2991" t="s">
        <v>18</v>
      </c>
      <c r="C2991" s="3">
        <v>5</v>
      </c>
      <c r="D2991" s="5">
        <v>5</v>
      </c>
      <c r="E2991" s="5">
        <v>25</v>
      </c>
      <c r="F2991" t="s">
        <v>26</v>
      </c>
      <c r="G2991" t="s">
        <v>19</v>
      </c>
      <c r="H2991" s="4">
        <v>45234</v>
      </c>
    </row>
    <row r="2992" spans="1:8" x14ac:dyDescent="0.25">
      <c r="A2992" t="s">
        <v>3015</v>
      </c>
      <c r="B2992" t="s">
        <v>12</v>
      </c>
      <c r="C2992" s="3">
        <v>5</v>
      </c>
      <c r="D2992" s="5">
        <v>3</v>
      </c>
      <c r="E2992" s="5">
        <v>15</v>
      </c>
      <c r="F2992" t="s">
        <v>13</v>
      </c>
      <c r="G2992" t="s">
        <v>10</v>
      </c>
      <c r="H2992" s="4">
        <v>45163</v>
      </c>
    </row>
    <row r="2993" spans="1:8" x14ac:dyDescent="0.25">
      <c r="A2993" t="s">
        <v>3016</v>
      </c>
      <c r="B2993" t="s">
        <v>26</v>
      </c>
      <c r="C2993" s="3">
        <v>4</v>
      </c>
      <c r="D2993" s="5">
        <v>3</v>
      </c>
      <c r="E2993" s="5">
        <v>12</v>
      </c>
      <c r="F2993" t="s">
        <v>31</v>
      </c>
      <c r="G2993" t="s">
        <v>10</v>
      </c>
      <c r="H2993" s="4">
        <v>45015</v>
      </c>
    </row>
    <row r="2994" spans="1:8" x14ac:dyDescent="0.25">
      <c r="A2994" t="s">
        <v>3017</v>
      </c>
      <c r="B2994" t="s">
        <v>37</v>
      </c>
      <c r="C2994" s="3">
        <v>1</v>
      </c>
      <c r="D2994" s="5">
        <v>1.5</v>
      </c>
      <c r="E2994" s="5">
        <v>1.5</v>
      </c>
      <c r="F2994" t="s">
        <v>9</v>
      </c>
      <c r="G2994" t="s">
        <v>24</v>
      </c>
      <c r="H2994" s="4">
        <v>44977</v>
      </c>
    </row>
    <row r="2995" spans="1:8" x14ac:dyDescent="0.25">
      <c r="A2995" t="s">
        <v>3018</v>
      </c>
      <c r="B2995" t="s">
        <v>41</v>
      </c>
      <c r="C2995" s="3">
        <v>3</v>
      </c>
      <c r="D2995" s="5">
        <v>3</v>
      </c>
      <c r="E2995" s="5">
        <v>9</v>
      </c>
      <c r="F2995" t="s">
        <v>31</v>
      </c>
      <c r="G2995" t="s">
        <v>24</v>
      </c>
      <c r="H2995" s="4">
        <v>44976</v>
      </c>
    </row>
    <row r="2996" spans="1:8" x14ac:dyDescent="0.25">
      <c r="A2996" t="s">
        <v>3019</v>
      </c>
      <c r="B2996" t="s">
        <v>26</v>
      </c>
      <c r="C2996" s="3">
        <v>2</v>
      </c>
      <c r="D2996" s="5">
        <v>4</v>
      </c>
      <c r="E2996" s="5">
        <v>8</v>
      </c>
      <c r="F2996" t="s">
        <v>21</v>
      </c>
      <c r="G2996" t="s">
        <v>14</v>
      </c>
      <c r="H2996" s="4">
        <v>44993</v>
      </c>
    </row>
    <row r="2997" spans="1:8" x14ac:dyDescent="0.25">
      <c r="A2997" t="s">
        <v>3020</v>
      </c>
      <c r="B2997" t="s">
        <v>37</v>
      </c>
      <c r="C2997" s="3">
        <v>2</v>
      </c>
      <c r="D2997" s="5">
        <v>1.5</v>
      </c>
      <c r="E2997" s="5">
        <v>3</v>
      </c>
      <c r="F2997" t="s">
        <v>31</v>
      </c>
      <c r="G2997" t="s">
        <v>14</v>
      </c>
      <c r="H2997" s="4">
        <v>45170</v>
      </c>
    </row>
    <row r="2998" spans="1:8" x14ac:dyDescent="0.25">
      <c r="A2998" t="s">
        <v>3021</v>
      </c>
      <c r="B2998" t="s">
        <v>37</v>
      </c>
      <c r="C2998" s="3">
        <v>1</v>
      </c>
      <c r="D2998" s="5">
        <v>1.5</v>
      </c>
      <c r="E2998" s="5">
        <v>1.5</v>
      </c>
      <c r="F2998" t="s">
        <v>19</v>
      </c>
      <c r="G2998" t="s">
        <v>24</v>
      </c>
      <c r="H2998" s="4">
        <v>45008</v>
      </c>
    </row>
    <row r="2999" spans="1:8" x14ac:dyDescent="0.25">
      <c r="A2999" t="s">
        <v>3022</v>
      </c>
      <c r="B2999" t="s">
        <v>12</v>
      </c>
      <c r="C2999" s="3">
        <v>2</v>
      </c>
      <c r="D2999" s="5">
        <v>3</v>
      </c>
      <c r="E2999" s="5">
        <v>6</v>
      </c>
      <c r="F2999" t="s">
        <v>9</v>
      </c>
      <c r="G2999" t="s">
        <v>24</v>
      </c>
      <c r="H2999" s="4">
        <v>45026</v>
      </c>
    </row>
    <row r="3000" spans="1:8" x14ac:dyDescent="0.25">
      <c r="A3000" t="s">
        <v>3023</v>
      </c>
      <c r="B3000" t="s">
        <v>37</v>
      </c>
      <c r="C3000" s="3">
        <v>2</v>
      </c>
      <c r="D3000" s="5">
        <v>1.5</v>
      </c>
      <c r="E3000" s="5">
        <v>3</v>
      </c>
      <c r="F3000" t="s">
        <v>9</v>
      </c>
      <c r="G3000" t="s">
        <v>10</v>
      </c>
      <c r="H3000" s="4">
        <v>45168</v>
      </c>
    </row>
    <row r="3001" spans="1:8" x14ac:dyDescent="0.25">
      <c r="A3001" t="s">
        <v>3024</v>
      </c>
      <c r="B3001" t="s">
        <v>37</v>
      </c>
      <c r="C3001" s="3">
        <v>3</v>
      </c>
      <c r="D3001" s="5">
        <v>1.5</v>
      </c>
      <c r="E3001" s="5">
        <v>4.5</v>
      </c>
      <c r="F3001" t="s">
        <v>31</v>
      </c>
      <c r="G3001" t="s">
        <v>14</v>
      </c>
      <c r="H3001" s="4">
        <v>45115</v>
      </c>
    </row>
    <row r="3002" spans="1:8" x14ac:dyDescent="0.25">
      <c r="A3002" t="s">
        <v>3025</v>
      </c>
      <c r="B3002" t="s">
        <v>28</v>
      </c>
      <c r="C3002" s="3">
        <v>2</v>
      </c>
      <c r="D3002" s="5">
        <v>4</v>
      </c>
      <c r="E3002" s="5">
        <v>8</v>
      </c>
      <c r="F3002" t="s">
        <v>13</v>
      </c>
      <c r="G3002" t="s">
        <v>14</v>
      </c>
      <c r="H3002" s="4">
        <v>45146</v>
      </c>
    </row>
    <row r="3003" spans="1:8" x14ac:dyDescent="0.25">
      <c r="A3003" t="s">
        <v>3026</v>
      </c>
      <c r="B3003" t="s">
        <v>41</v>
      </c>
      <c r="C3003" s="3">
        <v>5</v>
      </c>
      <c r="D3003" s="5">
        <v>3</v>
      </c>
      <c r="E3003" s="5">
        <v>15</v>
      </c>
      <c r="F3003" t="s">
        <v>9</v>
      </c>
      <c r="G3003" t="s">
        <v>10</v>
      </c>
      <c r="H3003" s="4">
        <v>45105</v>
      </c>
    </row>
    <row r="3004" spans="1:8" x14ac:dyDescent="0.25">
      <c r="A3004" t="s">
        <v>3027</v>
      </c>
      <c r="B3004" t="s">
        <v>12</v>
      </c>
      <c r="C3004" s="3">
        <v>1</v>
      </c>
      <c r="D3004" s="5">
        <v>3</v>
      </c>
      <c r="E3004" s="5">
        <v>3</v>
      </c>
      <c r="F3004" t="s">
        <v>13</v>
      </c>
      <c r="G3004" t="s">
        <v>24</v>
      </c>
      <c r="H3004" s="4">
        <v>45253</v>
      </c>
    </row>
    <row r="3005" spans="1:8" x14ac:dyDescent="0.25">
      <c r="A3005" t="s">
        <v>3028</v>
      </c>
      <c r="B3005" t="s">
        <v>41</v>
      </c>
      <c r="C3005" s="3">
        <v>1</v>
      </c>
      <c r="D3005" s="5">
        <v>3</v>
      </c>
      <c r="E3005" s="5">
        <v>3</v>
      </c>
      <c r="F3005" t="s">
        <v>13</v>
      </c>
      <c r="G3005" t="s">
        <v>10</v>
      </c>
      <c r="H3005" s="4">
        <v>45082</v>
      </c>
    </row>
    <row r="3006" spans="1:8" x14ac:dyDescent="0.25">
      <c r="A3006" t="s">
        <v>3029</v>
      </c>
      <c r="B3006" t="s">
        <v>23</v>
      </c>
      <c r="C3006" s="3">
        <v>3</v>
      </c>
      <c r="D3006" s="5">
        <v>4</v>
      </c>
      <c r="E3006" s="5">
        <v>12</v>
      </c>
      <c r="F3006" t="s">
        <v>9</v>
      </c>
      <c r="G3006" t="s">
        <v>14</v>
      </c>
      <c r="H3006" s="4">
        <v>45187</v>
      </c>
    </row>
    <row r="3007" spans="1:8" x14ac:dyDescent="0.25">
      <c r="A3007" t="s">
        <v>3030</v>
      </c>
      <c r="B3007" t="s">
        <v>16</v>
      </c>
      <c r="C3007" s="3">
        <v>1</v>
      </c>
      <c r="D3007" s="5">
        <v>1</v>
      </c>
      <c r="E3007" s="5">
        <v>1</v>
      </c>
      <c r="F3007" t="s">
        <v>9</v>
      </c>
      <c r="G3007" t="s">
        <v>14</v>
      </c>
      <c r="H3007" s="4">
        <v>45178</v>
      </c>
    </row>
    <row r="3008" spans="1:8" x14ac:dyDescent="0.25">
      <c r="A3008" t="s">
        <v>3031</v>
      </c>
      <c r="B3008" t="s">
        <v>16</v>
      </c>
      <c r="C3008" s="3">
        <v>2</v>
      </c>
      <c r="D3008" s="5">
        <v>1</v>
      </c>
      <c r="E3008" s="5">
        <v>2</v>
      </c>
      <c r="F3008" t="s">
        <v>21</v>
      </c>
      <c r="G3008" t="s">
        <v>10</v>
      </c>
      <c r="H3008" s="4">
        <v>45047</v>
      </c>
    </row>
    <row r="3009" spans="1:8" x14ac:dyDescent="0.25">
      <c r="A3009" t="s">
        <v>3032</v>
      </c>
      <c r="B3009" t="s">
        <v>12</v>
      </c>
      <c r="C3009" s="3">
        <v>3</v>
      </c>
      <c r="D3009" s="5">
        <v>3</v>
      </c>
      <c r="E3009" s="5">
        <v>9</v>
      </c>
      <c r="F3009" t="s">
        <v>26</v>
      </c>
      <c r="G3009" t="s">
        <v>10</v>
      </c>
      <c r="H3009" s="4">
        <v>45041</v>
      </c>
    </row>
    <row r="3010" spans="1:8" x14ac:dyDescent="0.25">
      <c r="A3010" t="s">
        <v>3033</v>
      </c>
      <c r="B3010" t="s">
        <v>12</v>
      </c>
      <c r="C3010" s="3">
        <v>5</v>
      </c>
      <c r="D3010" s="5">
        <v>3</v>
      </c>
      <c r="E3010" s="5">
        <v>15</v>
      </c>
      <c r="F3010" t="s">
        <v>21</v>
      </c>
      <c r="G3010" t="s">
        <v>24</v>
      </c>
      <c r="H3010" s="4">
        <v>44978</v>
      </c>
    </row>
    <row r="3011" spans="1:8" x14ac:dyDescent="0.25">
      <c r="A3011" t="s">
        <v>3034</v>
      </c>
      <c r="B3011" t="s">
        <v>16</v>
      </c>
      <c r="C3011" s="3">
        <v>2</v>
      </c>
      <c r="D3011" s="5">
        <v>1</v>
      </c>
      <c r="E3011" s="5">
        <v>2</v>
      </c>
      <c r="F3011" t="s">
        <v>13</v>
      </c>
      <c r="G3011" t="s">
        <v>10</v>
      </c>
      <c r="H3011" s="4">
        <v>45024</v>
      </c>
    </row>
    <row r="3012" spans="1:8" x14ac:dyDescent="0.25">
      <c r="A3012" t="s">
        <v>3035</v>
      </c>
      <c r="B3012" t="s">
        <v>16</v>
      </c>
      <c r="C3012" s="3">
        <v>5</v>
      </c>
      <c r="D3012" s="5">
        <v>1</v>
      </c>
      <c r="E3012" s="5">
        <v>5</v>
      </c>
      <c r="F3012" t="s">
        <v>21</v>
      </c>
      <c r="G3012" t="s">
        <v>26</v>
      </c>
      <c r="H3012" s="4">
        <v>45224</v>
      </c>
    </row>
    <row r="3013" spans="1:8" x14ac:dyDescent="0.25">
      <c r="A3013" t="s">
        <v>3036</v>
      </c>
      <c r="B3013" t="s">
        <v>12</v>
      </c>
      <c r="C3013" s="3">
        <v>4</v>
      </c>
      <c r="D3013" s="5">
        <v>3</v>
      </c>
      <c r="E3013" s="5">
        <v>12</v>
      </c>
      <c r="F3013" t="s">
        <v>13</v>
      </c>
      <c r="G3013" t="s">
        <v>10</v>
      </c>
      <c r="H3013" s="4">
        <v>45001</v>
      </c>
    </row>
    <row r="3014" spans="1:8" x14ac:dyDescent="0.25">
      <c r="A3014" t="s">
        <v>3037</v>
      </c>
      <c r="B3014" t="s">
        <v>16</v>
      </c>
      <c r="C3014" s="3">
        <v>3</v>
      </c>
      <c r="D3014" s="5">
        <v>1</v>
      </c>
      <c r="E3014" s="5">
        <v>3</v>
      </c>
      <c r="F3014" t="s">
        <v>21</v>
      </c>
      <c r="G3014" t="s">
        <v>10</v>
      </c>
      <c r="H3014" s="4">
        <v>45175</v>
      </c>
    </row>
    <row r="3015" spans="1:8" x14ac:dyDescent="0.25">
      <c r="A3015" t="s">
        <v>3038</v>
      </c>
      <c r="B3015" t="s">
        <v>23</v>
      </c>
      <c r="C3015" s="3">
        <v>5</v>
      </c>
      <c r="D3015" s="5">
        <v>4</v>
      </c>
      <c r="E3015" s="5">
        <v>20</v>
      </c>
      <c r="F3015" t="s">
        <v>21</v>
      </c>
      <c r="G3015" t="s">
        <v>10</v>
      </c>
      <c r="H3015" s="4">
        <v>44964</v>
      </c>
    </row>
    <row r="3016" spans="1:8" x14ac:dyDescent="0.25">
      <c r="A3016" t="s">
        <v>3039</v>
      </c>
      <c r="B3016" t="s">
        <v>18</v>
      </c>
      <c r="C3016" s="3">
        <v>3</v>
      </c>
      <c r="D3016" s="5">
        <v>5</v>
      </c>
      <c r="E3016" s="5">
        <v>15</v>
      </c>
      <c r="F3016" t="s">
        <v>31</v>
      </c>
      <c r="G3016" t="s">
        <v>10</v>
      </c>
      <c r="H3016" s="4">
        <v>45215</v>
      </c>
    </row>
    <row r="3017" spans="1:8" x14ac:dyDescent="0.25">
      <c r="A3017" t="s">
        <v>3040</v>
      </c>
      <c r="B3017" t="s">
        <v>37</v>
      </c>
      <c r="C3017" s="3">
        <v>2</v>
      </c>
      <c r="D3017" s="5">
        <v>1.5</v>
      </c>
      <c r="E3017" s="5">
        <v>3</v>
      </c>
      <c r="F3017" t="s">
        <v>9</v>
      </c>
      <c r="G3017" t="s">
        <v>10</v>
      </c>
      <c r="H3017" s="4">
        <v>45232</v>
      </c>
    </row>
    <row r="3018" spans="1:8" x14ac:dyDescent="0.25">
      <c r="A3018" t="s">
        <v>3041</v>
      </c>
      <c r="B3018" t="s">
        <v>23</v>
      </c>
      <c r="C3018" s="3">
        <v>3</v>
      </c>
      <c r="D3018" s="5">
        <v>4</v>
      </c>
      <c r="E3018" s="5">
        <v>12</v>
      </c>
      <c r="F3018" t="s">
        <v>13</v>
      </c>
      <c r="G3018" t="s">
        <v>14</v>
      </c>
      <c r="H3018" s="4">
        <v>44932</v>
      </c>
    </row>
    <row r="3019" spans="1:8" x14ac:dyDescent="0.25">
      <c r="A3019" t="s">
        <v>3042</v>
      </c>
      <c r="B3019" t="s">
        <v>30</v>
      </c>
      <c r="C3019" s="3">
        <v>1</v>
      </c>
      <c r="D3019" s="5">
        <v>3</v>
      </c>
      <c r="E3019" s="5">
        <v>3</v>
      </c>
      <c r="F3019" t="s">
        <v>31</v>
      </c>
      <c r="G3019" t="s">
        <v>24</v>
      </c>
      <c r="H3019" s="4">
        <v>45041</v>
      </c>
    </row>
    <row r="3020" spans="1:8" x14ac:dyDescent="0.25">
      <c r="A3020" t="s">
        <v>3043</v>
      </c>
      <c r="B3020" t="s">
        <v>28</v>
      </c>
      <c r="C3020" s="3">
        <v>3</v>
      </c>
      <c r="D3020" s="5">
        <v>4</v>
      </c>
      <c r="E3020" s="5">
        <v>12</v>
      </c>
      <c r="F3020" t="s">
        <v>9</v>
      </c>
      <c r="G3020" t="s">
        <v>14</v>
      </c>
      <c r="H3020" s="4">
        <v>44982</v>
      </c>
    </row>
    <row r="3021" spans="1:8" x14ac:dyDescent="0.25">
      <c r="A3021" t="s">
        <v>3044</v>
      </c>
      <c r="B3021" t="s">
        <v>16</v>
      </c>
      <c r="C3021" s="3">
        <v>3</v>
      </c>
      <c r="D3021" s="5">
        <v>1</v>
      </c>
      <c r="E3021" s="5">
        <v>3</v>
      </c>
      <c r="F3021" t="s">
        <v>13</v>
      </c>
      <c r="G3021" t="s">
        <v>24</v>
      </c>
      <c r="H3021" s="4">
        <v>45197</v>
      </c>
    </row>
    <row r="3022" spans="1:8" x14ac:dyDescent="0.25">
      <c r="A3022" t="s">
        <v>3045</v>
      </c>
      <c r="B3022" t="s">
        <v>26</v>
      </c>
      <c r="C3022" s="3">
        <v>4</v>
      </c>
      <c r="D3022" s="5">
        <v>3</v>
      </c>
      <c r="E3022" s="5">
        <v>12</v>
      </c>
      <c r="F3022" t="s">
        <v>13</v>
      </c>
      <c r="G3022" t="s">
        <v>14</v>
      </c>
      <c r="H3022" s="4">
        <v>45128</v>
      </c>
    </row>
    <row r="3023" spans="1:8" x14ac:dyDescent="0.25">
      <c r="A3023" t="s">
        <v>3046</v>
      </c>
      <c r="B3023" t="s">
        <v>12</v>
      </c>
      <c r="C3023" s="3">
        <v>4</v>
      </c>
      <c r="D3023" s="5">
        <v>3</v>
      </c>
      <c r="E3023" s="5">
        <v>12</v>
      </c>
      <c r="F3023" t="s">
        <v>21</v>
      </c>
      <c r="G3023" t="s">
        <v>10</v>
      </c>
      <c r="H3023" s="4">
        <v>45238</v>
      </c>
    </row>
    <row r="3024" spans="1:8" x14ac:dyDescent="0.25">
      <c r="A3024" t="s">
        <v>3047</v>
      </c>
      <c r="B3024" t="s">
        <v>37</v>
      </c>
      <c r="C3024" s="3">
        <v>2</v>
      </c>
      <c r="D3024" s="5">
        <v>1.5</v>
      </c>
      <c r="E3024" s="5">
        <v>3</v>
      </c>
      <c r="F3024" t="s">
        <v>21</v>
      </c>
      <c r="G3024" t="s">
        <v>24</v>
      </c>
      <c r="H3024" s="4">
        <v>44977</v>
      </c>
    </row>
    <row r="3025" spans="1:8" x14ac:dyDescent="0.25">
      <c r="A3025" t="s">
        <v>3048</v>
      </c>
      <c r="B3025" t="s">
        <v>12</v>
      </c>
      <c r="C3025" s="3">
        <v>1</v>
      </c>
      <c r="D3025" s="5">
        <v>3</v>
      </c>
      <c r="E3025" s="5">
        <v>3</v>
      </c>
      <c r="F3025" t="s">
        <v>9</v>
      </c>
      <c r="G3025" t="s">
        <v>10</v>
      </c>
      <c r="H3025" s="4">
        <v>45174</v>
      </c>
    </row>
    <row r="3026" spans="1:8" x14ac:dyDescent="0.25">
      <c r="A3026" t="s">
        <v>3049</v>
      </c>
      <c r="B3026" t="s">
        <v>37</v>
      </c>
      <c r="C3026" s="3">
        <v>5</v>
      </c>
      <c r="D3026" s="5">
        <v>1.5</v>
      </c>
      <c r="E3026" s="5">
        <v>7.5</v>
      </c>
      <c r="F3026" t="s">
        <v>9</v>
      </c>
      <c r="G3026" t="s">
        <v>24</v>
      </c>
      <c r="H3026" s="4">
        <v>45265</v>
      </c>
    </row>
    <row r="3027" spans="1:8" x14ac:dyDescent="0.25">
      <c r="A3027" t="s">
        <v>3050</v>
      </c>
      <c r="B3027" t="s">
        <v>18</v>
      </c>
      <c r="C3027" s="3">
        <v>5</v>
      </c>
      <c r="D3027" s="5">
        <v>5</v>
      </c>
      <c r="E3027" s="5">
        <v>25</v>
      </c>
      <c r="F3027" t="s">
        <v>21</v>
      </c>
      <c r="G3027" t="s">
        <v>14</v>
      </c>
      <c r="H3027" s="4">
        <v>45158</v>
      </c>
    </row>
    <row r="3028" spans="1:8" x14ac:dyDescent="0.25">
      <c r="A3028" t="s">
        <v>3051</v>
      </c>
      <c r="B3028" t="s">
        <v>23</v>
      </c>
      <c r="C3028" s="3">
        <v>3</v>
      </c>
      <c r="D3028" s="5">
        <v>4</v>
      </c>
      <c r="E3028" s="5">
        <v>12</v>
      </c>
      <c r="F3028" t="s">
        <v>31</v>
      </c>
      <c r="G3028" t="s">
        <v>10</v>
      </c>
      <c r="H3028" s="4">
        <v>45209</v>
      </c>
    </row>
    <row r="3029" spans="1:8" x14ac:dyDescent="0.25">
      <c r="A3029" t="s">
        <v>3052</v>
      </c>
      <c r="B3029" t="s">
        <v>37</v>
      </c>
      <c r="C3029" s="3">
        <v>3</v>
      </c>
      <c r="D3029" s="5">
        <v>1.5</v>
      </c>
      <c r="E3029" s="5">
        <v>4.5</v>
      </c>
      <c r="F3029" t="s">
        <v>31</v>
      </c>
      <c r="G3029" t="s">
        <v>24</v>
      </c>
      <c r="H3029" s="4">
        <v>45117</v>
      </c>
    </row>
    <row r="3030" spans="1:8" x14ac:dyDescent="0.25">
      <c r="A3030" t="s">
        <v>3053</v>
      </c>
      <c r="B3030" t="s">
        <v>18</v>
      </c>
      <c r="C3030" s="3">
        <v>5</v>
      </c>
      <c r="D3030" s="5">
        <v>5</v>
      </c>
      <c r="E3030" s="5">
        <v>25</v>
      </c>
      <c r="F3030" t="s">
        <v>13</v>
      </c>
      <c r="G3030" t="s">
        <v>14</v>
      </c>
      <c r="H3030" s="4">
        <v>45034</v>
      </c>
    </row>
    <row r="3031" spans="1:8" x14ac:dyDescent="0.25">
      <c r="A3031" t="s">
        <v>3054</v>
      </c>
      <c r="B3031" t="s">
        <v>28</v>
      </c>
      <c r="C3031" s="3">
        <v>5</v>
      </c>
      <c r="D3031" s="5">
        <v>4</v>
      </c>
      <c r="E3031" s="5">
        <v>20</v>
      </c>
      <c r="F3031" t="s">
        <v>21</v>
      </c>
      <c r="G3031" t="s">
        <v>24</v>
      </c>
      <c r="H3031" s="4">
        <v>45056</v>
      </c>
    </row>
    <row r="3032" spans="1:8" x14ac:dyDescent="0.25">
      <c r="A3032" t="s">
        <v>3055</v>
      </c>
      <c r="B3032" t="s">
        <v>41</v>
      </c>
      <c r="C3032" s="3">
        <v>3</v>
      </c>
      <c r="D3032" s="5">
        <v>3</v>
      </c>
      <c r="E3032" s="5">
        <v>9</v>
      </c>
      <c r="F3032" t="s">
        <v>21</v>
      </c>
      <c r="G3032" t="s">
        <v>24</v>
      </c>
      <c r="H3032" s="4">
        <v>44949</v>
      </c>
    </row>
    <row r="3033" spans="1:8" x14ac:dyDescent="0.25">
      <c r="A3033" t="s">
        <v>3056</v>
      </c>
      <c r="B3033" t="s">
        <v>41</v>
      </c>
      <c r="C3033" s="3">
        <v>2</v>
      </c>
      <c r="D3033" s="5">
        <v>3</v>
      </c>
      <c r="E3033" s="5">
        <v>6</v>
      </c>
      <c r="F3033" t="s">
        <v>31</v>
      </c>
      <c r="G3033" t="s">
        <v>14</v>
      </c>
      <c r="H3033" s="4">
        <v>45086</v>
      </c>
    </row>
    <row r="3034" spans="1:8" x14ac:dyDescent="0.25">
      <c r="A3034" t="s">
        <v>3057</v>
      </c>
      <c r="B3034" t="s">
        <v>18</v>
      </c>
      <c r="C3034" s="3">
        <v>1</v>
      </c>
      <c r="D3034" s="5">
        <v>5</v>
      </c>
      <c r="E3034" s="5">
        <v>5</v>
      </c>
      <c r="F3034" t="s">
        <v>21</v>
      </c>
      <c r="G3034" t="s">
        <v>14</v>
      </c>
      <c r="H3034" s="4">
        <v>44937</v>
      </c>
    </row>
    <row r="3035" spans="1:8" x14ac:dyDescent="0.25">
      <c r="A3035" t="s">
        <v>3058</v>
      </c>
      <c r="B3035" t="s">
        <v>23</v>
      </c>
      <c r="C3035" s="3">
        <v>3</v>
      </c>
      <c r="D3035" s="5">
        <v>4</v>
      </c>
      <c r="E3035" s="5">
        <v>12</v>
      </c>
      <c r="F3035" t="s">
        <v>21</v>
      </c>
      <c r="G3035" t="s">
        <v>14</v>
      </c>
      <c r="H3035" s="4">
        <v>44956</v>
      </c>
    </row>
    <row r="3036" spans="1:8" x14ac:dyDescent="0.25">
      <c r="A3036" t="s">
        <v>3059</v>
      </c>
      <c r="B3036" t="s">
        <v>8</v>
      </c>
      <c r="C3036" s="3">
        <v>3</v>
      </c>
      <c r="D3036" s="5">
        <v>2</v>
      </c>
      <c r="E3036" s="5">
        <v>6</v>
      </c>
      <c r="F3036" t="s">
        <v>9</v>
      </c>
      <c r="G3036" t="s">
        <v>24</v>
      </c>
      <c r="H3036" s="4">
        <v>45122</v>
      </c>
    </row>
    <row r="3037" spans="1:8" x14ac:dyDescent="0.25">
      <c r="A3037" t="s">
        <v>3060</v>
      </c>
      <c r="B3037" t="s">
        <v>18</v>
      </c>
      <c r="C3037" s="3">
        <v>3</v>
      </c>
      <c r="D3037" s="5">
        <v>5</v>
      </c>
      <c r="E3037" s="5">
        <v>15</v>
      </c>
      <c r="F3037" t="s">
        <v>9</v>
      </c>
      <c r="G3037" t="s">
        <v>24</v>
      </c>
      <c r="H3037" s="4">
        <v>45113</v>
      </c>
    </row>
    <row r="3038" spans="1:8" x14ac:dyDescent="0.25">
      <c r="A3038" t="s">
        <v>3061</v>
      </c>
      <c r="B3038" t="s">
        <v>26</v>
      </c>
      <c r="C3038" s="3">
        <v>4</v>
      </c>
      <c r="D3038" s="5">
        <v>4</v>
      </c>
      <c r="E3038" s="5">
        <v>16</v>
      </c>
      <c r="F3038" t="s">
        <v>21</v>
      </c>
      <c r="G3038" t="s">
        <v>14</v>
      </c>
      <c r="H3038" s="4">
        <v>44962</v>
      </c>
    </row>
    <row r="3039" spans="1:8" x14ac:dyDescent="0.25">
      <c r="A3039" t="s">
        <v>3062</v>
      </c>
      <c r="B3039" t="s">
        <v>37</v>
      </c>
      <c r="C3039" s="3">
        <v>5</v>
      </c>
      <c r="D3039" s="5">
        <v>1.5</v>
      </c>
      <c r="E3039" s="5">
        <v>7.5</v>
      </c>
      <c r="F3039" t="s">
        <v>21</v>
      </c>
      <c r="G3039" t="s">
        <v>14</v>
      </c>
      <c r="H3039" s="4">
        <v>45268</v>
      </c>
    </row>
    <row r="3040" spans="1:8" x14ac:dyDescent="0.25">
      <c r="A3040" t="s">
        <v>3063</v>
      </c>
      <c r="B3040" t="s">
        <v>23</v>
      </c>
      <c r="C3040" s="3">
        <v>1</v>
      </c>
      <c r="D3040" s="5">
        <v>4</v>
      </c>
      <c r="E3040" s="5">
        <v>4</v>
      </c>
      <c r="F3040" t="s">
        <v>21</v>
      </c>
      <c r="G3040" t="s">
        <v>24</v>
      </c>
      <c r="H3040" s="4">
        <v>45070</v>
      </c>
    </row>
    <row r="3041" spans="1:8" x14ac:dyDescent="0.25">
      <c r="A3041" t="s">
        <v>3064</v>
      </c>
      <c r="B3041" t="s">
        <v>37</v>
      </c>
      <c r="C3041" s="3">
        <v>2</v>
      </c>
      <c r="D3041" s="5">
        <v>1.5</v>
      </c>
      <c r="E3041" s="5">
        <v>3</v>
      </c>
      <c r="F3041" t="s">
        <v>31</v>
      </c>
      <c r="G3041" t="s">
        <v>10</v>
      </c>
      <c r="H3041" s="4">
        <v>45175</v>
      </c>
    </row>
    <row r="3042" spans="1:8" x14ac:dyDescent="0.25">
      <c r="A3042" t="s">
        <v>3065</v>
      </c>
      <c r="B3042" t="s">
        <v>8</v>
      </c>
      <c r="C3042" s="3">
        <v>3</v>
      </c>
      <c r="D3042" s="5">
        <v>2</v>
      </c>
      <c r="E3042" s="5">
        <v>6</v>
      </c>
      <c r="F3042" t="s">
        <v>9</v>
      </c>
      <c r="G3042" t="s">
        <v>24</v>
      </c>
      <c r="H3042" s="4">
        <v>45048</v>
      </c>
    </row>
    <row r="3043" spans="1:8" x14ac:dyDescent="0.25">
      <c r="A3043" t="s">
        <v>3066</v>
      </c>
      <c r="B3043" t="s">
        <v>18</v>
      </c>
      <c r="C3043" s="3">
        <v>2</v>
      </c>
      <c r="D3043" s="5">
        <v>5</v>
      </c>
      <c r="E3043" s="5">
        <v>10</v>
      </c>
      <c r="F3043" t="s">
        <v>13</v>
      </c>
      <c r="G3043" t="s">
        <v>10</v>
      </c>
      <c r="H3043" s="4">
        <v>45228</v>
      </c>
    </row>
    <row r="3044" spans="1:8" x14ac:dyDescent="0.25">
      <c r="A3044" t="s">
        <v>3067</v>
      </c>
      <c r="B3044" t="s">
        <v>37</v>
      </c>
      <c r="C3044" s="3">
        <v>1</v>
      </c>
      <c r="D3044" s="5">
        <v>1.5</v>
      </c>
      <c r="E3044" s="5">
        <v>1.5</v>
      </c>
      <c r="F3044" t="s">
        <v>9</v>
      </c>
      <c r="G3044" t="s">
        <v>10</v>
      </c>
      <c r="H3044" s="4">
        <v>44955</v>
      </c>
    </row>
    <row r="3045" spans="1:8" x14ac:dyDescent="0.25">
      <c r="A3045" t="s">
        <v>3068</v>
      </c>
      <c r="B3045" t="s">
        <v>41</v>
      </c>
      <c r="C3045" s="3">
        <v>1</v>
      </c>
      <c r="D3045" s="5">
        <v>3</v>
      </c>
      <c r="E3045" s="5">
        <v>3</v>
      </c>
      <c r="F3045" t="s">
        <v>21</v>
      </c>
      <c r="G3045" t="s">
        <v>14</v>
      </c>
      <c r="H3045" s="4">
        <v>45063</v>
      </c>
    </row>
    <row r="3046" spans="1:8" x14ac:dyDescent="0.25">
      <c r="A3046" t="s">
        <v>3069</v>
      </c>
      <c r="B3046" t="s">
        <v>19</v>
      </c>
      <c r="C3046" s="3">
        <v>5</v>
      </c>
      <c r="D3046" s="5">
        <v>4</v>
      </c>
      <c r="E3046" s="5">
        <v>20</v>
      </c>
      <c r="F3046" t="s">
        <v>13</v>
      </c>
      <c r="G3046" t="s">
        <v>24</v>
      </c>
      <c r="H3046" s="4">
        <v>45287</v>
      </c>
    </row>
    <row r="3047" spans="1:8" x14ac:dyDescent="0.25">
      <c r="A3047" t="s">
        <v>3070</v>
      </c>
      <c r="B3047" t="s">
        <v>37</v>
      </c>
      <c r="C3047" s="3">
        <v>4</v>
      </c>
      <c r="D3047" s="5">
        <v>1.5</v>
      </c>
      <c r="E3047" s="5">
        <v>6</v>
      </c>
      <c r="F3047" t="s">
        <v>9</v>
      </c>
      <c r="G3047" t="s">
        <v>14</v>
      </c>
      <c r="H3047" s="4">
        <v>45049</v>
      </c>
    </row>
    <row r="3048" spans="1:8" x14ac:dyDescent="0.25">
      <c r="A3048" t="s">
        <v>3071</v>
      </c>
      <c r="B3048" t="s">
        <v>12</v>
      </c>
      <c r="C3048" s="3">
        <v>5</v>
      </c>
      <c r="D3048" s="5">
        <v>3</v>
      </c>
      <c r="E3048" s="5">
        <v>15</v>
      </c>
      <c r="F3048" t="s">
        <v>9</v>
      </c>
      <c r="G3048" t="s">
        <v>10</v>
      </c>
      <c r="H3048" s="4">
        <v>45016</v>
      </c>
    </row>
    <row r="3049" spans="1:8" x14ac:dyDescent="0.25">
      <c r="A3049" t="s">
        <v>3072</v>
      </c>
      <c r="B3049" t="s">
        <v>28</v>
      </c>
      <c r="C3049" s="3">
        <v>5</v>
      </c>
      <c r="D3049" s="5">
        <v>4</v>
      </c>
      <c r="E3049" s="5">
        <v>20</v>
      </c>
      <c r="F3049" t="s">
        <v>21</v>
      </c>
      <c r="G3049" t="s">
        <v>14</v>
      </c>
      <c r="H3049" s="4">
        <v>45003</v>
      </c>
    </row>
    <row r="3050" spans="1:8" x14ac:dyDescent="0.25">
      <c r="A3050" t="s">
        <v>3073</v>
      </c>
      <c r="B3050" t="s">
        <v>41</v>
      </c>
      <c r="C3050" s="3">
        <v>4</v>
      </c>
      <c r="D3050" s="5">
        <v>3</v>
      </c>
      <c r="E3050" s="5">
        <v>12</v>
      </c>
      <c r="F3050" t="s">
        <v>9</v>
      </c>
      <c r="G3050" t="s">
        <v>10</v>
      </c>
      <c r="H3050" s="4">
        <v>45279</v>
      </c>
    </row>
    <row r="3051" spans="1:8" x14ac:dyDescent="0.25">
      <c r="A3051" t="s">
        <v>3074</v>
      </c>
      <c r="B3051" t="s">
        <v>37</v>
      </c>
      <c r="C3051" s="3">
        <v>3</v>
      </c>
      <c r="D3051" s="5">
        <v>1.5</v>
      </c>
      <c r="E3051" s="5">
        <v>4.5</v>
      </c>
      <c r="F3051" t="s">
        <v>13</v>
      </c>
      <c r="G3051" t="s">
        <v>26</v>
      </c>
      <c r="H3051" s="4">
        <v>45287</v>
      </c>
    </row>
    <row r="3052" spans="1:8" x14ac:dyDescent="0.25">
      <c r="A3052" t="s">
        <v>3075</v>
      </c>
      <c r="B3052" t="s">
        <v>8</v>
      </c>
      <c r="C3052" s="3">
        <v>4</v>
      </c>
      <c r="D3052" s="5">
        <v>2</v>
      </c>
      <c r="E3052" s="5">
        <v>8</v>
      </c>
      <c r="F3052" t="s">
        <v>31</v>
      </c>
      <c r="G3052" t="s">
        <v>14</v>
      </c>
      <c r="H3052" s="4">
        <v>44959</v>
      </c>
    </row>
    <row r="3053" spans="1:8" x14ac:dyDescent="0.25">
      <c r="A3053" t="s">
        <v>3076</v>
      </c>
      <c r="B3053" t="s">
        <v>16</v>
      </c>
      <c r="C3053" s="3">
        <v>5</v>
      </c>
      <c r="D3053" s="5">
        <v>1</v>
      </c>
      <c r="E3053" s="5">
        <v>5</v>
      </c>
      <c r="F3053" t="s">
        <v>21</v>
      </c>
      <c r="G3053" t="s">
        <v>24</v>
      </c>
      <c r="H3053" s="4">
        <v>45059</v>
      </c>
    </row>
    <row r="3054" spans="1:8" x14ac:dyDescent="0.25">
      <c r="A3054" t="s">
        <v>3077</v>
      </c>
      <c r="B3054" t="s">
        <v>12</v>
      </c>
      <c r="C3054" s="3">
        <v>5</v>
      </c>
      <c r="D3054" s="5">
        <v>3</v>
      </c>
      <c r="E3054" s="5">
        <v>15</v>
      </c>
      <c r="F3054" t="s">
        <v>31</v>
      </c>
      <c r="G3054" t="s">
        <v>10</v>
      </c>
      <c r="H3054" s="4">
        <v>45218</v>
      </c>
    </row>
    <row r="3055" spans="1:8" x14ac:dyDescent="0.25">
      <c r="A3055" t="s">
        <v>3078</v>
      </c>
      <c r="B3055" t="s">
        <v>26</v>
      </c>
      <c r="C3055" s="3">
        <v>3</v>
      </c>
      <c r="D3055" s="5">
        <v>4</v>
      </c>
      <c r="E3055" s="5">
        <v>12</v>
      </c>
      <c r="F3055" t="s">
        <v>31</v>
      </c>
      <c r="G3055" t="s">
        <v>10</v>
      </c>
      <c r="H3055" s="4">
        <v>45178</v>
      </c>
    </row>
    <row r="3056" spans="1:8" x14ac:dyDescent="0.25">
      <c r="A3056" t="s">
        <v>3079</v>
      </c>
      <c r="B3056" t="s">
        <v>23</v>
      </c>
      <c r="C3056" s="3">
        <v>1</v>
      </c>
      <c r="D3056" s="5">
        <v>4</v>
      </c>
      <c r="E3056" s="5">
        <v>4</v>
      </c>
      <c r="F3056" t="s">
        <v>21</v>
      </c>
      <c r="G3056" t="s">
        <v>14</v>
      </c>
      <c r="H3056" s="4">
        <v>45278</v>
      </c>
    </row>
    <row r="3057" spans="1:8" x14ac:dyDescent="0.25">
      <c r="A3057" t="s">
        <v>3080</v>
      </c>
      <c r="B3057" t="s">
        <v>28</v>
      </c>
      <c r="C3057" s="3">
        <v>5</v>
      </c>
      <c r="D3057" s="5">
        <v>4</v>
      </c>
      <c r="E3057" s="5">
        <v>20</v>
      </c>
      <c r="F3057" t="s">
        <v>21</v>
      </c>
      <c r="G3057" t="s">
        <v>14</v>
      </c>
      <c r="H3057" s="4">
        <v>44983</v>
      </c>
    </row>
    <row r="3058" spans="1:8" x14ac:dyDescent="0.25">
      <c r="A3058" t="s">
        <v>3081</v>
      </c>
      <c r="B3058" t="s">
        <v>12</v>
      </c>
      <c r="C3058" s="3">
        <v>5</v>
      </c>
      <c r="D3058" s="5">
        <v>3</v>
      </c>
      <c r="E3058" s="5">
        <v>15</v>
      </c>
      <c r="F3058" t="s">
        <v>13</v>
      </c>
      <c r="G3058" t="s">
        <v>14</v>
      </c>
      <c r="H3058" s="4">
        <v>45024</v>
      </c>
    </row>
    <row r="3059" spans="1:8" x14ac:dyDescent="0.25">
      <c r="A3059" t="s">
        <v>3082</v>
      </c>
      <c r="B3059" t="s">
        <v>16</v>
      </c>
      <c r="C3059" s="3">
        <v>2</v>
      </c>
      <c r="D3059" s="5">
        <v>1</v>
      </c>
      <c r="E3059" s="5">
        <v>2</v>
      </c>
      <c r="F3059" t="s">
        <v>9</v>
      </c>
      <c r="G3059" t="s">
        <v>14</v>
      </c>
      <c r="H3059" s="4">
        <v>45037</v>
      </c>
    </row>
    <row r="3060" spans="1:8" x14ac:dyDescent="0.25">
      <c r="A3060" t="s">
        <v>3083</v>
      </c>
      <c r="B3060" t="s">
        <v>41</v>
      </c>
      <c r="C3060" s="3">
        <v>4</v>
      </c>
      <c r="D3060" s="5">
        <v>3</v>
      </c>
      <c r="E3060" s="5">
        <v>12</v>
      </c>
      <c r="F3060" t="s">
        <v>19</v>
      </c>
      <c r="G3060" t="s">
        <v>14</v>
      </c>
      <c r="H3060" s="4">
        <v>45088</v>
      </c>
    </row>
    <row r="3061" spans="1:8" x14ac:dyDescent="0.25">
      <c r="A3061" t="s">
        <v>3084</v>
      </c>
      <c r="B3061" t="s">
        <v>16</v>
      </c>
      <c r="C3061" s="3">
        <v>3</v>
      </c>
      <c r="D3061" s="5">
        <v>1</v>
      </c>
      <c r="E3061" s="5">
        <v>3</v>
      </c>
      <c r="F3061" t="s">
        <v>13</v>
      </c>
      <c r="G3061" t="s">
        <v>14</v>
      </c>
      <c r="H3061" s="4">
        <v>45139</v>
      </c>
    </row>
    <row r="3062" spans="1:8" x14ac:dyDescent="0.25">
      <c r="A3062" t="s">
        <v>3085</v>
      </c>
      <c r="B3062" t="s">
        <v>28</v>
      </c>
      <c r="C3062" s="3">
        <v>5</v>
      </c>
      <c r="D3062" s="5">
        <v>4</v>
      </c>
      <c r="E3062" s="5">
        <v>20</v>
      </c>
      <c r="F3062" t="s">
        <v>9</v>
      </c>
      <c r="G3062" t="s">
        <v>26</v>
      </c>
      <c r="H3062" s="4">
        <v>45039</v>
      </c>
    </row>
    <row r="3063" spans="1:8" x14ac:dyDescent="0.25">
      <c r="A3063" t="s">
        <v>3086</v>
      </c>
      <c r="B3063" t="s">
        <v>41</v>
      </c>
      <c r="C3063" s="3">
        <v>4</v>
      </c>
      <c r="D3063" s="5">
        <v>3</v>
      </c>
      <c r="E3063" s="5">
        <v>12</v>
      </c>
      <c r="F3063" t="s">
        <v>9</v>
      </c>
      <c r="G3063" t="s">
        <v>14</v>
      </c>
      <c r="H3063" s="4">
        <v>45169</v>
      </c>
    </row>
    <row r="3064" spans="1:8" x14ac:dyDescent="0.25">
      <c r="A3064" t="s">
        <v>3087</v>
      </c>
      <c r="B3064" t="s">
        <v>18</v>
      </c>
      <c r="C3064" s="3">
        <v>4</v>
      </c>
      <c r="D3064" s="5">
        <v>5</v>
      </c>
      <c r="E3064" s="5">
        <v>20</v>
      </c>
      <c r="F3064" t="s">
        <v>31</v>
      </c>
      <c r="G3064" t="s">
        <v>10</v>
      </c>
      <c r="H3064" s="4">
        <v>45111</v>
      </c>
    </row>
    <row r="3065" spans="1:8" x14ac:dyDescent="0.25">
      <c r="A3065" t="s">
        <v>3088</v>
      </c>
      <c r="B3065" t="s">
        <v>41</v>
      </c>
      <c r="C3065" s="3">
        <v>4</v>
      </c>
      <c r="D3065" s="5">
        <v>3</v>
      </c>
      <c r="E3065" s="5">
        <v>12</v>
      </c>
      <c r="F3065" t="s">
        <v>21</v>
      </c>
      <c r="G3065" t="s">
        <v>26</v>
      </c>
      <c r="H3065" s="4">
        <v>45026</v>
      </c>
    </row>
    <row r="3066" spans="1:8" x14ac:dyDescent="0.25">
      <c r="A3066" t="s">
        <v>3089</v>
      </c>
      <c r="B3066" t="s">
        <v>8</v>
      </c>
      <c r="C3066" s="3">
        <v>2</v>
      </c>
      <c r="D3066" s="5">
        <v>2</v>
      </c>
      <c r="E3066" s="5">
        <v>4</v>
      </c>
      <c r="F3066" t="s">
        <v>9</v>
      </c>
      <c r="G3066" t="s">
        <v>24</v>
      </c>
      <c r="H3066" s="4">
        <v>45127</v>
      </c>
    </row>
    <row r="3067" spans="1:8" x14ac:dyDescent="0.25">
      <c r="A3067" t="s">
        <v>3090</v>
      </c>
      <c r="B3067" t="s">
        <v>41</v>
      </c>
      <c r="C3067" s="3">
        <v>3</v>
      </c>
      <c r="D3067" s="5">
        <v>3</v>
      </c>
      <c r="E3067" s="5">
        <v>9</v>
      </c>
      <c r="F3067" t="s">
        <v>13</v>
      </c>
      <c r="G3067" t="s">
        <v>10</v>
      </c>
      <c r="H3067" s="4">
        <v>44970</v>
      </c>
    </row>
    <row r="3068" spans="1:8" x14ac:dyDescent="0.25">
      <c r="A3068" t="s">
        <v>3091</v>
      </c>
      <c r="B3068" t="s">
        <v>37</v>
      </c>
      <c r="C3068" s="3">
        <v>5</v>
      </c>
      <c r="D3068" s="5">
        <v>1.5</v>
      </c>
      <c r="E3068" s="5">
        <v>7.5</v>
      </c>
      <c r="F3068" t="s">
        <v>31</v>
      </c>
      <c r="G3068" t="s">
        <v>19</v>
      </c>
      <c r="H3068" s="4">
        <v>44973</v>
      </c>
    </row>
    <row r="3069" spans="1:8" x14ac:dyDescent="0.25">
      <c r="A3069" t="s">
        <v>3092</v>
      </c>
      <c r="B3069" t="s">
        <v>23</v>
      </c>
      <c r="C3069" s="3">
        <v>1</v>
      </c>
      <c r="D3069" s="5">
        <v>4</v>
      </c>
      <c r="E3069" s="5">
        <v>4</v>
      </c>
      <c r="F3069" t="s">
        <v>13</v>
      </c>
      <c r="G3069" t="s">
        <v>24</v>
      </c>
      <c r="H3069" s="4">
        <v>44967</v>
      </c>
    </row>
    <row r="3070" spans="1:8" x14ac:dyDescent="0.25">
      <c r="A3070" t="s">
        <v>3093</v>
      </c>
      <c r="B3070" t="s">
        <v>30</v>
      </c>
      <c r="C3070" s="3">
        <v>4</v>
      </c>
      <c r="D3070" s="5">
        <v>4</v>
      </c>
      <c r="E3070" s="5">
        <v>16</v>
      </c>
      <c r="F3070" t="s">
        <v>9</v>
      </c>
      <c r="G3070" t="s">
        <v>24</v>
      </c>
      <c r="H3070" s="4">
        <v>45053</v>
      </c>
    </row>
    <row r="3071" spans="1:8" x14ac:dyDescent="0.25">
      <c r="A3071" t="s">
        <v>3094</v>
      </c>
      <c r="B3071" t="s">
        <v>18</v>
      </c>
      <c r="C3071" s="3">
        <v>1</v>
      </c>
      <c r="D3071" s="5">
        <v>5</v>
      </c>
      <c r="E3071" s="5">
        <v>5</v>
      </c>
      <c r="F3071" t="s">
        <v>13</v>
      </c>
      <c r="G3071" t="s">
        <v>10</v>
      </c>
      <c r="H3071" s="4">
        <v>44949</v>
      </c>
    </row>
    <row r="3072" spans="1:8" x14ac:dyDescent="0.25">
      <c r="A3072" t="s">
        <v>3095</v>
      </c>
      <c r="B3072" t="s">
        <v>28</v>
      </c>
      <c r="C3072" s="3">
        <v>5</v>
      </c>
      <c r="D3072" s="5">
        <v>4</v>
      </c>
      <c r="E3072" s="5">
        <v>20</v>
      </c>
      <c r="F3072" t="s">
        <v>21</v>
      </c>
      <c r="G3072" t="s">
        <v>10</v>
      </c>
      <c r="H3072" s="4">
        <v>45070</v>
      </c>
    </row>
    <row r="3073" spans="1:8" x14ac:dyDescent="0.25">
      <c r="A3073" t="s">
        <v>3096</v>
      </c>
      <c r="B3073" t="s">
        <v>12</v>
      </c>
      <c r="C3073" s="3">
        <v>5</v>
      </c>
      <c r="D3073" s="5">
        <v>3</v>
      </c>
      <c r="E3073" s="5">
        <v>15</v>
      </c>
      <c r="F3073" t="s">
        <v>13</v>
      </c>
      <c r="G3073" t="s">
        <v>24</v>
      </c>
      <c r="H3073" s="4">
        <v>45284</v>
      </c>
    </row>
    <row r="3074" spans="1:8" x14ac:dyDescent="0.25">
      <c r="A3074" t="s">
        <v>3097</v>
      </c>
      <c r="B3074" t="s">
        <v>41</v>
      </c>
      <c r="C3074" s="3">
        <v>3</v>
      </c>
      <c r="D3074" s="5">
        <v>3</v>
      </c>
      <c r="E3074" s="5">
        <v>9</v>
      </c>
      <c r="F3074" t="s">
        <v>21</v>
      </c>
      <c r="G3074" t="s">
        <v>10</v>
      </c>
      <c r="H3074" s="4">
        <v>45197</v>
      </c>
    </row>
    <row r="3075" spans="1:8" x14ac:dyDescent="0.25">
      <c r="A3075" t="s">
        <v>3098</v>
      </c>
      <c r="B3075" t="s">
        <v>23</v>
      </c>
      <c r="C3075" s="3">
        <v>3</v>
      </c>
      <c r="D3075" s="5">
        <v>4</v>
      </c>
      <c r="E3075" s="5">
        <v>12</v>
      </c>
      <c r="F3075" t="s">
        <v>13</v>
      </c>
      <c r="G3075" t="s">
        <v>24</v>
      </c>
      <c r="H3075" s="4">
        <v>45181</v>
      </c>
    </row>
    <row r="3076" spans="1:8" x14ac:dyDescent="0.25">
      <c r="A3076" t="s">
        <v>3099</v>
      </c>
      <c r="B3076" t="s">
        <v>12</v>
      </c>
      <c r="C3076" s="3">
        <v>3</v>
      </c>
      <c r="D3076" s="5">
        <v>3</v>
      </c>
      <c r="E3076" s="5">
        <v>9</v>
      </c>
      <c r="F3076" t="s">
        <v>31</v>
      </c>
      <c r="G3076" t="s">
        <v>14</v>
      </c>
      <c r="H3076" s="4">
        <v>44999</v>
      </c>
    </row>
    <row r="3077" spans="1:8" x14ac:dyDescent="0.25">
      <c r="A3077" t="s">
        <v>3100</v>
      </c>
      <c r="B3077" t="s">
        <v>8</v>
      </c>
      <c r="C3077" s="3">
        <v>5</v>
      </c>
      <c r="D3077" s="5">
        <v>2</v>
      </c>
      <c r="E3077" s="5">
        <v>10</v>
      </c>
      <c r="F3077" t="s">
        <v>31</v>
      </c>
      <c r="G3077" t="s">
        <v>10</v>
      </c>
      <c r="H3077" s="4">
        <v>45262</v>
      </c>
    </row>
    <row r="3078" spans="1:8" x14ac:dyDescent="0.25">
      <c r="A3078" t="s">
        <v>3101</v>
      </c>
      <c r="B3078" t="s">
        <v>28</v>
      </c>
      <c r="C3078" s="3">
        <v>1</v>
      </c>
      <c r="D3078" s="5">
        <v>4</v>
      </c>
      <c r="E3078" s="5">
        <v>4</v>
      </c>
      <c r="F3078" t="s">
        <v>13</v>
      </c>
      <c r="G3078" t="s">
        <v>24</v>
      </c>
      <c r="H3078" s="4">
        <v>44933</v>
      </c>
    </row>
    <row r="3079" spans="1:8" x14ac:dyDescent="0.25">
      <c r="A3079" t="s">
        <v>3102</v>
      </c>
      <c r="B3079" t="s">
        <v>37</v>
      </c>
      <c r="C3079" s="3">
        <v>2</v>
      </c>
      <c r="D3079" s="5">
        <v>1.5</v>
      </c>
      <c r="E3079" s="5">
        <v>3</v>
      </c>
      <c r="F3079" t="s">
        <v>31</v>
      </c>
      <c r="G3079" t="s">
        <v>14</v>
      </c>
      <c r="H3079" s="4">
        <v>44936</v>
      </c>
    </row>
    <row r="3080" spans="1:8" x14ac:dyDescent="0.25">
      <c r="A3080" t="s">
        <v>3103</v>
      </c>
      <c r="B3080" t="s">
        <v>16</v>
      </c>
      <c r="C3080" s="3">
        <v>2</v>
      </c>
      <c r="D3080" s="5">
        <v>1</v>
      </c>
      <c r="E3080" s="5">
        <v>2</v>
      </c>
      <c r="F3080" t="s">
        <v>31</v>
      </c>
      <c r="G3080" t="s">
        <v>14</v>
      </c>
      <c r="H3080" s="4">
        <v>45121</v>
      </c>
    </row>
    <row r="3081" spans="1:8" x14ac:dyDescent="0.25">
      <c r="A3081" t="s">
        <v>3104</v>
      </c>
      <c r="B3081" t="s">
        <v>18</v>
      </c>
      <c r="C3081" s="3">
        <v>4</v>
      </c>
      <c r="D3081" s="5">
        <v>5</v>
      </c>
      <c r="E3081" s="5">
        <v>20</v>
      </c>
      <c r="F3081" t="s">
        <v>31</v>
      </c>
      <c r="G3081" t="s">
        <v>10</v>
      </c>
      <c r="H3081" s="4">
        <v>45159</v>
      </c>
    </row>
    <row r="3082" spans="1:8" x14ac:dyDescent="0.25">
      <c r="A3082" t="s">
        <v>3105</v>
      </c>
      <c r="B3082" t="s">
        <v>30</v>
      </c>
      <c r="C3082" s="3">
        <v>5</v>
      </c>
      <c r="D3082" s="5">
        <v>4</v>
      </c>
      <c r="E3082" s="5">
        <v>20</v>
      </c>
      <c r="F3082" t="s">
        <v>9</v>
      </c>
      <c r="G3082" t="s">
        <v>24</v>
      </c>
      <c r="H3082" s="4">
        <v>45172</v>
      </c>
    </row>
    <row r="3083" spans="1:8" x14ac:dyDescent="0.25">
      <c r="A3083" t="s">
        <v>3106</v>
      </c>
      <c r="B3083" t="s">
        <v>18</v>
      </c>
      <c r="C3083" s="3">
        <v>2</v>
      </c>
      <c r="D3083" s="5">
        <v>5</v>
      </c>
      <c r="E3083" s="5">
        <v>10</v>
      </c>
      <c r="F3083" t="s">
        <v>31</v>
      </c>
      <c r="G3083" t="s">
        <v>10</v>
      </c>
      <c r="H3083" s="4">
        <v>45038</v>
      </c>
    </row>
    <row r="3084" spans="1:8" x14ac:dyDescent="0.25">
      <c r="A3084" t="s">
        <v>3107</v>
      </c>
      <c r="B3084" t="s">
        <v>28</v>
      </c>
      <c r="C3084" s="3">
        <v>3</v>
      </c>
      <c r="D3084" s="5">
        <v>4</v>
      </c>
      <c r="E3084" s="5">
        <v>12</v>
      </c>
      <c r="F3084" t="s">
        <v>9</v>
      </c>
      <c r="G3084" t="s">
        <v>14</v>
      </c>
      <c r="H3084" s="4">
        <v>44964</v>
      </c>
    </row>
    <row r="3085" spans="1:8" x14ac:dyDescent="0.25">
      <c r="A3085" t="s">
        <v>3108</v>
      </c>
      <c r="B3085" t="s">
        <v>30</v>
      </c>
      <c r="C3085" s="3">
        <v>3</v>
      </c>
      <c r="D3085" s="5">
        <v>3</v>
      </c>
      <c r="E3085" s="5">
        <v>9</v>
      </c>
      <c r="F3085" t="s">
        <v>9</v>
      </c>
      <c r="G3085" t="s">
        <v>14</v>
      </c>
      <c r="H3085" s="4">
        <v>45151</v>
      </c>
    </row>
    <row r="3086" spans="1:8" x14ac:dyDescent="0.25">
      <c r="A3086" t="s">
        <v>3109</v>
      </c>
      <c r="B3086" t="s">
        <v>28</v>
      </c>
      <c r="C3086" s="3">
        <v>3</v>
      </c>
      <c r="D3086" s="5">
        <v>4</v>
      </c>
      <c r="E3086" s="5">
        <v>12</v>
      </c>
      <c r="F3086" t="s">
        <v>31</v>
      </c>
      <c r="G3086" t="s">
        <v>24</v>
      </c>
      <c r="H3086" s="4">
        <v>45259</v>
      </c>
    </row>
    <row r="3087" spans="1:8" x14ac:dyDescent="0.25">
      <c r="A3087" t="s">
        <v>3110</v>
      </c>
      <c r="B3087" t="s">
        <v>16</v>
      </c>
      <c r="C3087" s="3">
        <v>5</v>
      </c>
      <c r="D3087" s="5">
        <v>1</v>
      </c>
      <c r="E3087" s="5">
        <v>5</v>
      </c>
      <c r="F3087" t="s">
        <v>31</v>
      </c>
      <c r="G3087" t="s">
        <v>14</v>
      </c>
      <c r="H3087" s="4">
        <v>45179</v>
      </c>
    </row>
    <row r="3088" spans="1:8" x14ac:dyDescent="0.25">
      <c r="A3088" t="s">
        <v>3111</v>
      </c>
      <c r="B3088" t="s">
        <v>12</v>
      </c>
      <c r="C3088" s="3">
        <v>5</v>
      </c>
      <c r="D3088" s="5">
        <v>3</v>
      </c>
      <c r="E3088" s="5">
        <v>15</v>
      </c>
      <c r="F3088" t="s">
        <v>13</v>
      </c>
      <c r="G3088" t="s">
        <v>14</v>
      </c>
      <c r="H3088" s="4">
        <v>45153</v>
      </c>
    </row>
    <row r="3089" spans="1:8" x14ac:dyDescent="0.25">
      <c r="A3089" t="s">
        <v>3112</v>
      </c>
      <c r="B3089" t="s">
        <v>37</v>
      </c>
      <c r="C3089" s="3">
        <v>3</v>
      </c>
      <c r="D3089" s="5">
        <v>1.5</v>
      </c>
      <c r="E3089" s="5">
        <v>4.5</v>
      </c>
      <c r="F3089" t="s">
        <v>19</v>
      </c>
      <c r="G3089" t="s">
        <v>24</v>
      </c>
      <c r="H3089" s="4">
        <v>45185</v>
      </c>
    </row>
    <row r="3090" spans="1:8" x14ac:dyDescent="0.25">
      <c r="A3090" t="s">
        <v>3113</v>
      </c>
      <c r="B3090" t="s">
        <v>23</v>
      </c>
      <c r="C3090" s="3">
        <v>4</v>
      </c>
      <c r="D3090" s="5">
        <v>4</v>
      </c>
      <c r="E3090" s="5">
        <v>16</v>
      </c>
      <c r="F3090" t="s">
        <v>9</v>
      </c>
      <c r="G3090" t="s">
        <v>14</v>
      </c>
      <c r="H3090" s="4">
        <v>45124</v>
      </c>
    </row>
    <row r="3091" spans="1:8" x14ac:dyDescent="0.25">
      <c r="A3091" t="s">
        <v>3114</v>
      </c>
      <c r="B3091" t="s">
        <v>12</v>
      </c>
      <c r="C3091" s="3">
        <v>4</v>
      </c>
      <c r="D3091" s="5">
        <v>3</v>
      </c>
      <c r="E3091" s="5">
        <v>12</v>
      </c>
      <c r="F3091" t="s">
        <v>13</v>
      </c>
      <c r="G3091" t="s">
        <v>10</v>
      </c>
      <c r="H3091" s="4">
        <v>45018</v>
      </c>
    </row>
    <row r="3092" spans="1:8" x14ac:dyDescent="0.25">
      <c r="A3092" t="s">
        <v>3115</v>
      </c>
      <c r="B3092" t="s">
        <v>16</v>
      </c>
      <c r="C3092" s="3">
        <v>5</v>
      </c>
      <c r="D3092" s="5">
        <v>1</v>
      </c>
      <c r="E3092" s="5">
        <v>5</v>
      </c>
      <c r="F3092" t="s">
        <v>21</v>
      </c>
      <c r="G3092" t="s">
        <v>10</v>
      </c>
      <c r="H3092" s="4">
        <v>45155</v>
      </c>
    </row>
    <row r="3093" spans="1:8" x14ac:dyDescent="0.25">
      <c r="A3093" t="s">
        <v>3116</v>
      </c>
      <c r="B3093" t="s">
        <v>23</v>
      </c>
      <c r="C3093" s="3">
        <v>4</v>
      </c>
      <c r="D3093" s="5">
        <v>4</v>
      </c>
      <c r="E3093" s="5">
        <v>16</v>
      </c>
      <c r="F3093" t="s">
        <v>31</v>
      </c>
      <c r="G3093" t="s">
        <v>14</v>
      </c>
      <c r="H3093" s="4">
        <v>45019</v>
      </c>
    </row>
    <row r="3094" spans="1:8" x14ac:dyDescent="0.25">
      <c r="A3094" t="s">
        <v>3117</v>
      </c>
      <c r="B3094" t="s">
        <v>12</v>
      </c>
      <c r="C3094" s="3">
        <v>5</v>
      </c>
      <c r="D3094" s="5">
        <v>3</v>
      </c>
      <c r="E3094" s="5">
        <v>15</v>
      </c>
      <c r="F3094" t="s">
        <v>13</v>
      </c>
      <c r="G3094" t="s">
        <v>24</v>
      </c>
      <c r="H3094" s="4">
        <v>45149</v>
      </c>
    </row>
    <row r="3095" spans="1:8" x14ac:dyDescent="0.25">
      <c r="A3095" t="s">
        <v>3118</v>
      </c>
      <c r="B3095" t="s">
        <v>8</v>
      </c>
      <c r="C3095" s="3">
        <v>3</v>
      </c>
      <c r="D3095" s="5">
        <v>2</v>
      </c>
      <c r="E3095" s="5">
        <v>6</v>
      </c>
      <c r="F3095" t="s">
        <v>9</v>
      </c>
      <c r="G3095" t="s">
        <v>24</v>
      </c>
      <c r="H3095" s="4">
        <v>45247</v>
      </c>
    </row>
    <row r="3096" spans="1:8" x14ac:dyDescent="0.25">
      <c r="A3096" t="s">
        <v>3119</v>
      </c>
      <c r="B3096" t="s">
        <v>28</v>
      </c>
      <c r="C3096" s="3">
        <v>5</v>
      </c>
      <c r="D3096" s="5">
        <v>4</v>
      </c>
      <c r="E3096" s="5">
        <v>20</v>
      </c>
      <c r="F3096" t="s">
        <v>31</v>
      </c>
      <c r="G3096" t="s">
        <v>24</v>
      </c>
      <c r="H3096" s="4">
        <v>45223</v>
      </c>
    </row>
    <row r="3097" spans="1:8" x14ac:dyDescent="0.25">
      <c r="A3097" t="s">
        <v>3120</v>
      </c>
      <c r="B3097" t="s">
        <v>12</v>
      </c>
      <c r="C3097" s="3">
        <v>1</v>
      </c>
      <c r="D3097" s="5">
        <v>3</v>
      </c>
      <c r="E3097" s="5">
        <v>3</v>
      </c>
      <c r="F3097" t="s">
        <v>31</v>
      </c>
      <c r="G3097" t="s">
        <v>26</v>
      </c>
      <c r="H3097" s="4">
        <v>45117</v>
      </c>
    </row>
    <row r="3098" spans="1:8" x14ac:dyDescent="0.25">
      <c r="A3098" t="s">
        <v>3121</v>
      </c>
      <c r="B3098" t="s">
        <v>23</v>
      </c>
      <c r="C3098" s="3">
        <v>1</v>
      </c>
      <c r="D3098" s="5">
        <v>4</v>
      </c>
      <c r="E3098" s="5">
        <v>4</v>
      </c>
      <c r="F3098" t="s">
        <v>13</v>
      </c>
      <c r="G3098" t="s">
        <v>10</v>
      </c>
      <c r="H3098" s="4">
        <v>45073</v>
      </c>
    </row>
    <row r="3099" spans="1:8" x14ac:dyDescent="0.25">
      <c r="A3099" t="s">
        <v>3122</v>
      </c>
      <c r="B3099" t="s">
        <v>12</v>
      </c>
      <c r="C3099" s="3">
        <v>1</v>
      </c>
      <c r="D3099" s="5">
        <v>3</v>
      </c>
      <c r="E3099" s="5">
        <v>3</v>
      </c>
      <c r="F3099" t="s">
        <v>31</v>
      </c>
      <c r="G3099" t="s">
        <v>10</v>
      </c>
      <c r="H3099" s="4">
        <v>45020</v>
      </c>
    </row>
    <row r="3100" spans="1:8" x14ac:dyDescent="0.25">
      <c r="A3100" t="s">
        <v>3123</v>
      </c>
      <c r="B3100" t="s">
        <v>16</v>
      </c>
      <c r="C3100" s="3">
        <v>3</v>
      </c>
      <c r="D3100" s="5">
        <v>1</v>
      </c>
      <c r="E3100" s="5">
        <v>3</v>
      </c>
      <c r="F3100" t="s">
        <v>26</v>
      </c>
      <c r="G3100" t="s">
        <v>14</v>
      </c>
      <c r="H3100" s="4">
        <v>44989</v>
      </c>
    </row>
    <row r="3101" spans="1:8" x14ac:dyDescent="0.25">
      <c r="A3101" t="s">
        <v>3124</v>
      </c>
      <c r="B3101" t="s">
        <v>16</v>
      </c>
      <c r="C3101" s="3">
        <v>2</v>
      </c>
      <c r="D3101" s="5">
        <v>1</v>
      </c>
      <c r="E3101" s="5">
        <v>2</v>
      </c>
      <c r="F3101" t="s">
        <v>9</v>
      </c>
      <c r="G3101" t="s">
        <v>10</v>
      </c>
      <c r="H3101" s="4">
        <v>45288</v>
      </c>
    </row>
    <row r="3102" spans="1:8" x14ac:dyDescent="0.25">
      <c r="A3102" t="s">
        <v>3125</v>
      </c>
      <c r="B3102" t="s">
        <v>16</v>
      </c>
      <c r="C3102" s="3">
        <v>1</v>
      </c>
      <c r="D3102" s="5">
        <v>1</v>
      </c>
      <c r="E3102" s="5">
        <v>1</v>
      </c>
      <c r="F3102" t="s">
        <v>9</v>
      </c>
      <c r="G3102" t="s">
        <v>14</v>
      </c>
      <c r="H3102" s="4">
        <v>45137</v>
      </c>
    </row>
    <row r="3103" spans="1:8" x14ac:dyDescent="0.25">
      <c r="A3103" t="s">
        <v>3126</v>
      </c>
      <c r="B3103" t="s">
        <v>26</v>
      </c>
      <c r="C3103" s="3">
        <v>2</v>
      </c>
      <c r="D3103" s="5">
        <v>4</v>
      </c>
      <c r="E3103" s="5">
        <v>8</v>
      </c>
      <c r="F3103" t="s">
        <v>13</v>
      </c>
      <c r="G3103" t="s">
        <v>10</v>
      </c>
      <c r="H3103" s="4">
        <v>44959</v>
      </c>
    </row>
    <row r="3104" spans="1:8" x14ac:dyDescent="0.25">
      <c r="A3104" t="s">
        <v>3127</v>
      </c>
      <c r="B3104" t="s">
        <v>23</v>
      </c>
      <c r="C3104" s="3">
        <v>1</v>
      </c>
      <c r="D3104" s="5">
        <v>4</v>
      </c>
      <c r="E3104" s="5">
        <v>4</v>
      </c>
      <c r="F3104" t="s">
        <v>21</v>
      </c>
      <c r="G3104" t="s">
        <v>24</v>
      </c>
      <c r="H3104" s="4">
        <v>45111</v>
      </c>
    </row>
    <row r="3105" spans="1:8" x14ac:dyDescent="0.25">
      <c r="A3105" t="s">
        <v>3128</v>
      </c>
      <c r="B3105" t="s">
        <v>28</v>
      </c>
      <c r="C3105" s="3">
        <v>5</v>
      </c>
      <c r="D3105" s="5">
        <v>4</v>
      </c>
      <c r="E3105" s="5">
        <v>20</v>
      </c>
      <c r="F3105" t="s">
        <v>21</v>
      </c>
      <c r="G3105" t="s">
        <v>14</v>
      </c>
      <c r="H3105" s="4">
        <v>45122</v>
      </c>
    </row>
    <row r="3106" spans="1:8" x14ac:dyDescent="0.25">
      <c r="A3106" t="s">
        <v>3129</v>
      </c>
      <c r="B3106" t="s">
        <v>12</v>
      </c>
      <c r="C3106" s="3">
        <v>2</v>
      </c>
      <c r="D3106" s="5">
        <v>3</v>
      </c>
      <c r="E3106" s="5">
        <v>6</v>
      </c>
      <c r="F3106" t="s">
        <v>9</v>
      </c>
      <c r="G3106" t="s">
        <v>10</v>
      </c>
      <c r="H3106" s="4">
        <v>45169</v>
      </c>
    </row>
    <row r="3107" spans="1:8" x14ac:dyDescent="0.25">
      <c r="A3107" t="s">
        <v>3130</v>
      </c>
      <c r="B3107" t="s">
        <v>18</v>
      </c>
      <c r="C3107" s="3">
        <v>1</v>
      </c>
      <c r="D3107" s="5">
        <v>5</v>
      </c>
      <c r="E3107" s="5">
        <v>5</v>
      </c>
      <c r="F3107" t="s">
        <v>13</v>
      </c>
      <c r="G3107" t="s">
        <v>24</v>
      </c>
      <c r="H3107" s="4">
        <v>45137</v>
      </c>
    </row>
    <row r="3108" spans="1:8" x14ac:dyDescent="0.25">
      <c r="A3108" t="s">
        <v>3131</v>
      </c>
      <c r="B3108" t="s">
        <v>41</v>
      </c>
      <c r="C3108" s="3">
        <v>1</v>
      </c>
      <c r="D3108" s="5">
        <v>3</v>
      </c>
      <c r="E3108" s="5">
        <v>3</v>
      </c>
      <c r="F3108" t="s">
        <v>9</v>
      </c>
      <c r="G3108" t="s">
        <v>24</v>
      </c>
      <c r="H3108" s="4">
        <v>45089</v>
      </c>
    </row>
    <row r="3109" spans="1:8" x14ac:dyDescent="0.25">
      <c r="A3109" t="s">
        <v>3132</v>
      </c>
      <c r="B3109" t="s">
        <v>12</v>
      </c>
      <c r="C3109" s="3">
        <v>5</v>
      </c>
      <c r="D3109" s="5">
        <v>3</v>
      </c>
      <c r="E3109" s="5">
        <v>15</v>
      </c>
      <c r="F3109" t="s">
        <v>21</v>
      </c>
      <c r="G3109" t="s">
        <v>24</v>
      </c>
      <c r="H3109" s="4">
        <v>45072</v>
      </c>
    </row>
    <row r="3110" spans="1:8" x14ac:dyDescent="0.25">
      <c r="A3110" t="s">
        <v>3133</v>
      </c>
      <c r="B3110" t="s">
        <v>28</v>
      </c>
      <c r="C3110" s="3">
        <v>4</v>
      </c>
      <c r="D3110" s="5">
        <v>4</v>
      </c>
      <c r="E3110" s="5">
        <v>16</v>
      </c>
      <c r="F3110" t="s">
        <v>31</v>
      </c>
      <c r="G3110" t="s">
        <v>14</v>
      </c>
      <c r="H3110" s="4">
        <v>45235</v>
      </c>
    </row>
    <row r="3111" spans="1:8" x14ac:dyDescent="0.25">
      <c r="A3111" t="s">
        <v>3134</v>
      </c>
      <c r="B3111" t="s">
        <v>16</v>
      </c>
      <c r="C3111" s="3">
        <v>5</v>
      </c>
      <c r="D3111" s="5">
        <v>1</v>
      </c>
      <c r="E3111" s="5">
        <v>5</v>
      </c>
      <c r="F3111" t="s">
        <v>9</v>
      </c>
      <c r="G3111" t="s">
        <v>10</v>
      </c>
      <c r="H3111" s="4">
        <v>45242</v>
      </c>
    </row>
    <row r="3112" spans="1:8" x14ac:dyDescent="0.25">
      <c r="A3112" t="s">
        <v>3135</v>
      </c>
      <c r="B3112" t="s">
        <v>18</v>
      </c>
      <c r="C3112" s="3">
        <v>5</v>
      </c>
      <c r="D3112" s="5">
        <v>5</v>
      </c>
      <c r="E3112" s="5">
        <v>25</v>
      </c>
      <c r="F3112" t="s">
        <v>13</v>
      </c>
      <c r="G3112" t="s">
        <v>10</v>
      </c>
      <c r="H3112" s="4">
        <v>45222</v>
      </c>
    </row>
    <row r="3113" spans="1:8" x14ac:dyDescent="0.25">
      <c r="A3113" t="s">
        <v>3136</v>
      </c>
      <c r="B3113" t="s">
        <v>12</v>
      </c>
      <c r="C3113" s="3">
        <v>1</v>
      </c>
      <c r="D3113" s="5">
        <v>3</v>
      </c>
      <c r="E3113" s="5">
        <v>3</v>
      </c>
      <c r="F3113" t="s">
        <v>21</v>
      </c>
      <c r="G3113" t="s">
        <v>14</v>
      </c>
      <c r="H3113" s="4">
        <v>45096</v>
      </c>
    </row>
    <row r="3114" spans="1:8" x14ac:dyDescent="0.25">
      <c r="A3114" t="s">
        <v>3137</v>
      </c>
      <c r="B3114" t="s">
        <v>8</v>
      </c>
      <c r="C3114" s="3">
        <v>2</v>
      </c>
      <c r="D3114" s="5">
        <v>2</v>
      </c>
      <c r="E3114" s="5">
        <v>4</v>
      </c>
      <c r="F3114" t="s">
        <v>31</v>
      </c>
      <c r="G3114" t="s">
        <v>10</v>
      </c>
      <c r="H3114" s="4">
        <v>45209</v>
      </c>
    </row>
    <row r="3115" spans="1:8" x14ac:dyDescent="0.25">
      <c r="A3115" t="s">
        <v>3138</v>
      </c>
      <c r="B3115" t="s">
        <v>8</v>
      </c>
      <c r="C3115" s="3">
        <v>5</v>
      </c>
      <c r="D3115" s="5">
        <v>2</v>
      </c>
      <c r="E3115" s="5">
        <v>10</v>
      </c>
      <c r="F3115" t="s">
        <v>13</v>
      </c>
      <c r="G3115" t="s">
        <v>10</v>
      </c>
      <c r="H3115" s="4">
        <v>44971</v>
      </c>
    </row>
    <row r="3116" spans="1:8" x14ac:dyDescent="0.25">
      <c r="A3116" t="s">
        <v>3139</v>
      </c>
      <c r="B3116" t="s">
        <v>16</v>
      </c>
      <c r="C3116" s="3">
        <v>3</v>
      </c>
      <c r="D3116" s="5">
        <v>1</v>
      </c>
      <c r="E3116" s="5">
        <v>3</v>
      </c>
      <c r="F3116" t="s">
        <v>21</v>
      </c>
      <c r="G3116" t="s">
        <v>10</v>
      </c>
      <c r="H3116" s="4">
        <v>45000</v>
      </c>
    </row>
    <row r="3117" spans="1:8" x14ac:dyDescent="0.25">
      <c r="A3117" t="s">
        <v>3140</v>
      </c>
      <c r="B3117" t="s">
        <v>41</v>
      </c>
      <c r="C3117" s="3">
        <v>1</v>
      </c>
      <c r="D3117" s="5">
        <v>3</v>
      </c>
      <c r="E3117" s="5">
        <v>3</v>
      </c>
      <c r="F3117" t="s">
        <v>31</v>
      </c>
      <c r="G3117" t="s">
        <v>19</v>
      </c>
      <c r="H3117" s="4">
        <v>45158</v>
      </c>
    </row>
    <row r="3118" spans="1:8" x14ac:dyDescent="0.25">
      <c r="A3118" t="s">
        <v>3141</v>
      </c>
      <c r="B3118" t="s">
        <v>28</v>
      </c>
      <c r="C3118" s="3">
        <v>3</v>
      </c>
      <c r="D3118" s="5">
        <v>4</v>
      </c>
      <c r="E3118" s="5">
        <v>12</v>
      </c>
      <c r="F3118" t="s">
        <v>31</v>
      </c>
      <c r="G3118" t="s">
        <v>24</v>
      </c>
      <c r="H3118" s="4">
        <v>45238</v>
      </c>
    </row>
    <row r="3119" spans="1:8" x14ac:dyDescent="0.25">
      <c r="A3119" t="s">
        <v>3142</v>
      </c>
      <c r="B3119" t="s">
        <v>28</v>
      </c>
      <c r="C3119" s="3">
        <v>2</v>
      </c>
      <c r="D3119" s="5">
        <v>4</v>
      </c>
      <c r="E3119" s="5">
        <v>8</v>
      </c>
      <c r="F3119" t="s">
        <v>19</v>
      </c>
      <c r="G3119" t="s">
        <v>10</v>
      </c>
      <c r="H3119" s="4">
        <v>45217</v>
      </c>
    </row>
    <row r="3120" spans="1:8" x14ac:dyDescent="0.25">
      <c r="A3120" t="s">
        <v>3143</v>
      </c>
      <c r="B3120" t="s">
        <v>18</v>
      </c>
      <c r="C3120" s="3">
        <v>3</v>
      </c>
      <c r="D3120" s="5">
        <v>5</v>
      </c>
      <c r="E3120" s="5">
        <v>15</v>
      </c>
      <c r="F3120" t="s">
        <v>13</v>
      </c>
      <c r="G3120" t="s">
        <v>14</v>
      </c>
      <c r="H3120" s="4">
        <v>45291</v>
      </c>
    </row>
    <row r="3121" spans="1:8" x14ac:dyDescent="0.25">
      <c r="A3121" t="s">
        <v>3144</v>
      </c>
      <c r="B3121" t="s">
        <v>41</v>
      </c>
      <c r="C3121" s="3">
        <v>4</v>
      </c>
      <c r="D3121" s="5">
        <v>3</v>
      </c>
      <c r="E3121" s="5">
        <v>12</v>
      </c>
      <c r="F3121" t="s">
        <v>9</v>
      </c>
      <c r="G3121" t="s">
        <v>10</v>
      </c>
      <c r="H3121" s="4">
        <v>44979</v>
      </c>
    </row>
    <row r="3122" spans="1:8" x14ac:dyDescent="0.25">
      <c r="A3122" t="s">
        <v>3145</v>
      </c>
      <c r="B3122" t="s">
        <v>16</v>
      </c>
      <c r="C3122" s="3">
        <v>5</v>
      </c>
      <c r="D3122" s="5">
        <v>1</v>
      </c>
      <c r="E3122" s="5">
        <v>5</v>
      </c>
      <c r="F3122" t="s">
        <v>31</v>
      </c>
      <c r="G3122" t="s">
        <v>14</v>
      </c>
      <c r="H3122" s="4">
        <v>45240</v>
      </c>
    </row>
    <row r="3123" spans="1:8" x14ac:dyDescent="0.25">
      <c r="A3123" t="s">
        <v>3146</v>
      </c>
      <c r="B3123" t="s">
        <v>8</v>
      </c>
      <c r="C3123" s="3">
        <v>3</v>
      </c>
      <c r="D3123" s="5">
        <v>2</v>
      </c>
      <c r="E3123" s="5">
        <v>6</v>
      </c>
      <c r="F3123" t="s">
        <v>9</v>
      </c>
      <c r="G3123" t="s">
        <v>14</v>
      </c>
      <c r="H3123" s="4">
        <v>44930</v>
      </c>
    </row>
    <row r="3124" spans="1:8" x14ac:dyDescent="0.25">
      <c r="A3124" t="s">
        <v>3147</v>
      </c>
      <c r="B3124" t="s">
        <v>8</v>
      </c>
      <c r="C3124" s="3">
        <v>2</v>
      </c>
      <c r="D3124" s="5">
        <v>2</v>
      </c>
      <c r="E3124" s="5">
        <v>4</v>
      </c>
      <c r="F3124" t="s">
        <v>31</v>
      </c>
      <c r="G3124" t="s">
        <v>24</v>
      </c>
      <c r="H3124" s="4">
        <v>45227</v>
      </c>
    </row>
    <row r="3125" spans="1:8" x14ac:dyDescent="0.25">
      <c r="A3125" t="s">
        <v>3148</v>
      </c>
      <c r="B3125" t="s">
        <v>37</v>
      </c>
      <c r="C3125" s="3">
        <v>2</v>
      </c>
      <c r="D3125" s="5">
        <v>1.5</v>
      </c>
      <c r="E3125" s="5">
        <v>3</v>
      </c>
      <c r="F3125" t="s">
        <v>9</v>
      </c>
      <c r="G3125" t="s">
        <v>24</v>
      </c>
      <c r="H3125" s="4">
        <v>45058</v>
      </c>
    </row>
    <row r="3126" spans="1:8" x14ac:dyDescent="0.25">
      <c r="A3126" t="s">
        <v>3149</v>
      </c>
      <c r="B3126" t="s">
        <v>12</v>
      </c>
      <c r="C3126" s="3">
        <v>3</v>
      </c>
      <c r="D3126" s="5">
        <v>3</v>
      </c>
      <c r="E3126" s="5">
        <v>9</v>
      </c>
      <c r="F3126" t="s">
        <v>21</v>
      </c>
      <c r="G3126" t="s">
        <v>24</v>
      </c>
      <c r="H3126" s="4">
        <v>44959</v>
      </c>
    </row>
    <row r="3127" spans="1:8" x14ac:dyDescent="0.25">
      <c r="A3127" t="s">
        <v>3150</v>
      </c>
      <c r="B3127" t="s">
        <v>37</v>
      </c>
      <c r="C3127" s="3">
        <v>3</v>
      </c>
      <c r="D3127" s="5">
        <v>1.5</v>
      </c>
      <c r="E3127" s="5">
        <v>4.5</v>
      </c>
      <c r="F3127" t="s">
        <v>13</v>
      </c>
      <c r="G3127" t="s">
        <v>10</v>
      </c>
      <c r="H3127" s="4">
        <v>44937</v>
      </c>
    </row>
    <row r="3128" spans="1:8" x14ac:dyDescent="0.25">
      <c r="A3128" t="s">
        <v>3151</v>
      </c>
      <c r="B3128" t="s">
        <v>41</v>
      </c>
      <c r="C3128" s="3">
        <v>1</v>
      </c>
      <c r="D3128" s="5">
        <v>3</v>
      </c>
      <c r="E3128" s="5">
        <v>3</v>
      </c>
      <c r="F3128" t="s">
        <v>13</v>
      </c>
      <c r="G3128" t="s">
        <v>24</v>
      </c>
      <c r="H3128" s="4">
        <v>45285</v>
      </c>
    </row>
    <row r="3129" spans="1:8" x14ac:dyDescent="0.25">
      <c r="A3129" t="s">
        <v>3152</v>
      </c>
      <c r="B3129" t="s">
        <v>23</v>
      </c>
      <c r="C3129" s="3">
        <v>5</v>
      </c>
      <c r="D3129" s="5">
        <v>4</v>
      </c>
      <c r="E3129" s="5">
        <v>20</v>
      </c>
      <c r="F3129" t="s">
        <v>21</v>
      </c>
      <c r="G3129" t="s">
        <v>14</v>
      </c>
      <c r="H3129" s="4">
        <v>45139</v>
      </c>
    </row>
    <row r="3130" spans="1:8" x14ac:dyDescent="0.25">
      <c r="A3130" t="s">
        <v>3153</v>
      </c>
      <c r="B3130" t="s">
        <v>41</v>
      </c>
      <c r="C3130" s="3">
        <v>1</v>
      </c>
      <c r="D3130" s="5">
        <v>3</v>
      </c>
      <c r="E3130" s="5">
        <v>3</v>
      </c>
      <c r="F3130" t="s">
        <v>21</v>
      </c>
      <c r="G3130" t="s">
        <v>10</v>
      </c>
      <c r="H3130" s="4">
        <v>45019</v>
      </c>
    </row>
    <row r="3131" spans="1:8" x14ac:dyDescent="0.25">
      <c r="A3131" t="s">
        <v>3154</v>
      </c>
      <c r="B3131" t="s">
        <v>28</v>
      </c>
      <c r="C3131" s="3">
        <v>4</v>
      </c>
      <c r="D3131" s="5">
        <v>4</v>
      </c>
      <c r="E3131" s="5">
        <v>16</v>
      </c>
      <c r="F3131" t="s">
        <v>31</v>
      </c>
      <c r="G3131" t="s">
        <v>24</v>
      </c>
      <c r="H3131" s="4">
        <v>45263</v>
      </c>
    </row>
    <row r="3132" spans="1:8" x14ac:dyDescent="0.25">
      <c r="A3132" t="s">
        <v>3155</v>
      </c>
      <c r="B3132" t="s">
        <v>8</v>
      </c>
      <c r="C3132" s="3">
        <v>2</v>
      </c>
      <c r="D3132" s="5">
        <v>2</v>
      </c>
      <c r="E3132" s="5">
        <v>4</v>
      </c>
      <c r="F3132" t="s">
        <v>31</v>
      </c>
      <c r="G3132" t="s">
        <v>24</v>
      </c>
      <c r="H3132" s="4">
        <v>44956</v>
      </c>
    </row>
    <row r="3133" spans="1:8" x14ac:dyDescent="0.25">
      <c r="A3133" t="s">
        <v>3156</v>
      </c>
      <c r="B3133" t="s">
        <v>8</v>
      </c>
      <c r="C3133" s="3">
        <v>1</v>
      </c>
      <c r="D3133" s="5">
        <v>2</v>
      </c>
      <c r="E3133" s="5">
        <v>2</v>
      </c>
      <c r="F3133" t="s">
        <v>9</v>
      </c>
      <c r="G3133" t="s">
        <v>24</v>
      </c>
      <c r="H3133" s="4">
        <v>45243</v>
      </c>
    </row>
    <row r="3134" spans="1:8" x14ac:dyDescent="0.25">
      <c r="A3134" t="s">
        <v>3157</v>
      </c>
      <c r="B3134" t="s">
        <v>28</v>
      </c>
      <c r="C3134" s="3">
        <v>4</v>
      </c>
      <c r="D3134" s="5">
        <v>4</v>
      </c>
      <c r="E3134" s="5">
        <v>16</v>
      </c>
      <c r="F3134" t="s">
        <v>21</v>
      </c>
      <c r="G3134" t="s">
        <v>14</v>
      </c>
      <c r="H3134" s="4">
        <v>45175</v>
      </c>
    </row>
    <row r="3135" spans="1:8" x14ac:dyDescent="0.25">
      <c r="A3135" t="s">
        <v>3158</v>
      </c>
      <c r="B3135" t="s">
        <v>18</v>
      </c>
      <c r="C3135" s="3">
        <v>2</v>
      </c>
      <c r="D3135" s="5">
        <v>5</v>
      </c>
      <c r="E3135" s="5">
        <v>10</v>
      </c>
      <c r="F3135" t="s">
        <v>31</v>
      </c>
      <c r="G3135" t="s">
        <v>14</v>
      </c>
      <c r="H3135" s="4">
        <v>44941</v>
      </c>
    </row>
    <row r="3136" spans="1:8" x14ac:dyDescent="0.25">
      <c r="A3136" t="s">
        <v>3159</v>
      </c>
      <c r="B3136" t="s">
        <v>23</v>
      </c>
      <c r="C3136" s="3">
        <v>3</v>
      </c>
      <c r="D3136" s="5">
        <v>4</v>
      </c>
      <c r="E3136" s="5">
        <v>12</v>
      </c>
      <c r="F3136" t="s">
        <v>9</v>
      </c>
      <c r="G3136" t="s">
        <v>14</v>
      </c>
      <c r="H3136" s="4">
        <v>44978</v>
      </c>
    </row>
    <row r="3137" spans="1:8" x14ac:dyDescent="0.25">
      <c r="A3137" t="s">
        <v>3160</v>
      </c>
      <c r="B3137" t="s">
        <v>8</v>
      </c>
      <c r="C3137" s="3">
        <v>5</v>
      </c>
      <c r="D3137" s="5">
        <v>2</v>
      </c>
      <c r="E3137" s="5">
        <v>10</v>
      </c>
      <c r="F3137" t="s">
        <v>31</v>
      </c>
      <c r="G3137" t="s">
        <v>24</v>
      </c>
      <c r="H3137" s="4">
        <v>45044</v>
      </c>
    </row>
    <row r="3138" spans="1:8" x14ac:dyDescent="0.25">
      <c r="A3138" t="s">
        <v>3161</v>
      </c>
      <c r="B3138" t="s">
        <v>23</v>
      </c>
      <c r="C3138" s="3">
        <v>3</v>
      </c>
      <c r="D3138" s="5">
        <v>4</v>
      </c>
      <c r="E3138" s="5">
        <v>12</v>
      </c>
      <c r="F3138" t="s">
        <v>31</v>
      </c>
      <c r="G3138" t="s">
        <v>10</v>
      </c>
      <c r="H3138" s="4">
        <v>45085</v>
      </c>
    </row>
    <row r="3139" spans="1:8" x14ac:dyDescent="0.25">
      <c r="A3139" t="s">
        <v>3162</v>
      </c>
      <c r="B3139" t="s">
        <v>23</v>
      </c>
      <c r="C3139" s="3">
        <v>4</v>
      </c>
      <c r="D3139" s="5">
        <v>4</v>
      </c>
      <c r="E3139" s="5">
        <v>16</v>
      </c>
      <c r="F3139" t="s">
        <v>21</v>
      </c>
      <c r="G3139" t="s">
        <v>10</v>
      </c>
      <c r="H3139" s="4">
        <v>45219</v>
      </c>
    </row>
    <row r="3140" spans="1:8" x14ac:dyDescent="0.25">
      <c r="A3140" t="s">
        <v>3163</v>
      </c>
      <c r="B3140" t="s">
        <v>37</v>
      </c>
      <c r="C3140" s="3">
        <v>4</v>
      </c>
      <c r="D3140" s="5">
        <v>1.5</v>
      </c>
      <c r="E3140" s="5">
        <v>6</v>
      </c>
      <c r="F3140" t="s">
        <v>21</v>
      </c>
      <c r="G3140" t="s">
        <v>14</v>
      </c>
      <c r="H3140" s="4">
        <v>45043</v>
      </c>
    </row>
    <row r="3141" spans="1:8" x14ac:dyDescent="0.25">
      <c r="A3141" t="s">
        <v>3164</v>
      </c>
      <c r="B3141" t="s">
        <v>12</v>
      </c>
      <c r="C3141" s="3">
        <v>5</v>
      </c>
      <c r="D3141" s="5">
        <v>3</v>
      </c>
      <c r="E3141" s="5">
        <v>15</v>
      </c>
      <c r="F3141" t="s">
        <v>31</v>
      </c>
      <c r="G3141" t="s">
        <v>24</v>
      </c>
      <c r="H3141" s="4">
        <v>45220</v>
      </c>
    </row>
    <row r="3142" spans="1:8" x14ac:dyDescent="0.25">
      <c r="A3142" t="s">
        <v>3165</v>
      </c>
      <c r="B3142" t="s">
        <v>16</v>
      </c>
      <c r="C3142" s="3">
        <v>3</v>
      </c>
      <c r="D3142" s="5">
        <v>1</v>
      </c>
      <c r="E3142" s="5">
        <v>3</v>
      </c>
      <c r="F3142" t="s">
        <v>13</v>
      </c>
      <c r="G3142" t="s">
        <v>14</v>
      </c>
      <c r="H3142" s="4">
        <v>45048</v>
      </c>
    </row>
    <row r="3143" spans="1:8" x14ac:dyDescent="0.25">
      <c r="A3143" t="s">
        <v>3166</v>
      </c>
      <c r="B3143" t="s">
        <v>8</v>
      </c>
      <c r="C3143" s="3">
        <v>4</v>
      </c>
      <c r="D3143" s="5">
        <v>2</v>
      </c>
      <c r="E3143" s="5">
        <v>8</v>
      </c>
      <c r="F3143" t="s">
        <v>21</v>
      </c>
      <c r="G3143" t="s">
        <v>24</v>
      </c>
      <c r="H3143" s="4">
        <v>45019</v>
      </c>
    </row>
    <row r="3144" spans="1:8" x14ac:dyDescent="0.25">
      <c r="A3144" t="s">
        <v>3167</v>
      </c>
      <c r="B3144" t="s">
        <v>23</v>
      </c>
      <c r="C3144" s="3">
        <v>3</v>
      </c>
      <c r="D3144" s="5">
        <v>4</v>
      </c>
      <c r="E3144" s="5">
        <v>12</v>
      </c>
      <c r="F3144" t="s">
        <v>9</v>
      </c>
      <c r="G3144" t="s">
        <v>14</v>
      </c>
      <c r="H3144" s="4">
        <v>44954</v>
      </c>
    </row>
    <row r="3145" spans="1:8" x14ac:dyDescent="0.25">
      <c r="A3145" t="s">
        <v>3168</v>
      </c>
      <c r="B3145" t="s">
        <v>12</v>
      </c>
      <c r="C3145" s="3">
        <v>5</v>
      </c>
      <c r="D3145" s="5">
        <v>3</v>
      </c>
      <c r="E3145" s="5">
        <v>15</v>
      </c>
      <c r="F3145" t="s">
        <v>9</v>
      </c>
      <c r="G3145" t="s">
        <v>24</v>
      </c>
      <c r="H3145" s="4">
        <v>44992</v>
      </c>
    </row>
    <row r="3146" spans="1:8" x14ac:dyDescent="0.25">
      <c r="A3146" t="s">
        <v>3169</v>
      </c>
      <c r="B3146" t="s">
        <v>12</v>
      </c>
      <c r="C3146" s="3">
        <v>1</v>
      </c>
      <c r="D3146" s="5">
        <v>3</v>
      </c>
      <c r="E3146" s="5">
        <v>3</v>
      </c>
      <c r="F3146" t="s">
        <v>13</v>
      </c>
      <c r="G3146" t="s">
        <v>10</v>
      </c>
      <c r="H3146" s="4">
        <v>44986</v>
      </c>
    </row>
    <row r="3147" spans="1:8" x14ac:dyDescent="0.25">
      <c r="A3147" t="s">
        <v>3170</v>
      </c>
      <c r="B3147" t="s">
        <v>12</v>
      </c>
      <c r="C3147" s="3">
        <v>1</v>
      </c>
      <c r="D3147" s="5">
        <v>3</v>
      </c>
      <c r="E3147" s="5">
        <v>3</v>
      </c>
      <c r="F3147" t="s">
        <v>31</v>
      </c>
      <c r="G3147" t="s">
        <v>10</v>
      </c>
      <c r="H3147" s="4">
        <v>44939</v>
      </c>
    </row>
    <row r="3148" spans="1:8" x14ac:dyDescent="0.25">
      <c r="A3148" t="s">
        <v>3171</v>
      </c>
      <c r="B3148" t="s">
        <v>12</v>
      </c>
      <c r="C3148" s="3">
        <v>3</v>
      </c>
      <c r="D3148" s="5">
        <v>3</v>
      </c>
      <c r="E3148" s="5">
        <v>9</v>
      </c>
      <c r="F3148" t="s">
        <v>21</v>
      </c>
      <c r="G3148" t="s">
        <v>14</v>
      </c>
      <c r="H3148" s="4">
        <v>45027</v>
      </c>
    </row>
    <row r="3149" spans="1:8" x14ac:dyDescent="0.25">
      <c r="A3149" t="s">
        <v>3172</v>
      </c>
      <c r="B3149" t="s">
        <v>41</v>
      </c>
      <c r="C3149" s="3">
        <v>3</v>
      </c>
      <c r="D3149" s="5">
        <v>3</v>
      </c>
      <c r="E3149" s="5">
        <v>9</v>
      </c>
      <c r="F3149" t="s">
        <v>21</v>
      </c>
      <c r="G3149" t="s">
        <v>10</v>
      </c>
      <c r="H3149" s="4">
        <v>45096</v>
      </c>
    </row>
    <row r="3150" spans="1:8" x14ac:dyDescent="0.25">
      <c r="A3150" t="s">
        <v>3173</v>
      </c>
      <c r="B3150" t="s">
        <v>37</v>
      </c>
      <c r="C3150" s="3">
        <v>3</v>
      </c>
      <c r="D3150" s="5">
        <v>1.5</v>
      </c>
      <c r="E3150" s="5">
        <v>4.5</v>
      </c>
      <c r="F3150" t="s">
        <v>19</v>
      </c>
      <c r="G3150" t="s">
        <v>10</v>
      </c>
      <c r="H3150" s="4">
        <v>44951</v>
      </c>
    </row>
    <row r="3151" spans="1:8" x14ac:dyDescent="0.25">
      <c r="A3151" t="s">
        <v>3174</v>
      </c>
      <c r="B3151" t="s">
        <v>8</v>
      </c>
      <c r="C3151" s="3">
        <v>2</v>
      </c>
      <c r="D3151" s="5">
        <v>2</v>
      </c>
      <c r="E3151" s="5">
        <v>4</v>
      </c>
      <c r="F3151" t="s">
        <v>31</v>
      </c>
      <c r="G3151" t="s">
        <v>10</v>
      </c>
      <c r="H3151" s="4">
        <v>45061</v>
      </c>
    </row>
    <row r="3152" spans="1:8" x14ac:dyDescent="0.25">
      <c r="A3152" t="s">
        <v>3175</v>
      </c>
      <c r="B3152" t="s">
        <v>37</v>
      </c>
      <c r="C3152" s="3">
        <v>3</v>
      </c>
      <c r="D3152" s="5">
        <v>1.5</v>
      </c>
      <c r="E3152" s="5">
        <v>4.5</v>
      </c>
      <c r="F3152" t="s">
        <v>13</v>
      </c>
      <c r="G3152" t="s">
        <v>14</v>
      </c>
      <c r="H3152" s="4">
        <v>45104</v>
      </c>
    </row>
    <row r="3153" spans="1:8" x14ac:dyDescent="0.25">
      <c r="A3153" t="s">
        <v>3176</v>
      </c>
      <c r="B3153" t="s">
        <v>18</v>
      </c>
      <c r="C3153" s="3">
        <v>4</v>
      </c>
      <c r="D3153" s="5">
        <v>5</v>
      </c>
      <c r="E3153" s="5">
        <v>20</v>
      </c>
      <c r="F3153" t="s">
        <v>9</v>
      </c>
      <c r="G3153" t="s">
        <v>24</v>
      </c>
      <c r="H3153" s="4">
        <v>44939</v>
      </c>
    </row>
    <row r="3154" spans="1:8" x14ac:dyDescent="0.25">
      <c r="A3154" t="s">
        <v>3177</v>
      </c>
      <c r="B3154" t="s">
        <v>28</v>
      </c>
      <c r="C3154" s="3">
        <v>1</v>
      </c>
      <c r="D3154" s="5">
        <v>4</v>
      </c>
      <c r="E3154" s="5">
        <v>4</v>
      </c>
      <c r="F3154" t="s">
        <v>13</v>
      </c>
      <c r="G3154" t="s">
        <v>10</v>
      </c>
      <c r="H3154" s="4">
        <v>45157</v>
      </c>
    </row>
    <row r="3155" spans="1:8" x14ac:dyDescent="0.25">
      <c r="A3155" t="s">
        <v>3178</v>
      </c>
      <c r="B3155" t="s">
        <v>37</v>
      </c>
      <c r="C3155" s="3">
        <v>2</v>
      </c>
      <c r="D3155" s="5">
        <v>1.5</v>
      </c>
      <c r="E3155" s="5">
        <v>3</v>
      </c>
      <c r="F3155" t="s">
        <v>31</v>
      </c>
      <c r="G3155" t="s">
        <v>24</v>
      </c>
      <c r="H3155" s="4">
        <v>45204</v>
      </c>
    </row>
    <row r="3156" spans="1:8" x14ac:dyDescent="0.25">
      <c r="A3156" t="s">
        <v>3179</v>
      </c>
      <c r="B3156" t="s">
        <v>8</v>
      </c>
      <c r="C3156" s="3">
        <v>3</v>
      </c>
      <c r="D3156" s="5">
        <v>2</v>
      </c>
      <c r="E3156" s="5">
        <v>6</v>
      </c>
      <c r="F3156" t="s">
        <v>21</v>
      </c>
      <c r="G3156" t="s">
        <v>10</v>
      </c>
      <c r="H3156" s="4">
        <v>45049</v>
      </c>
    </row>
    <row r="3157" spans="1:8" x14ac:dyDescent="0.25">
      <c r="A3157" t="s">
        <v>3180</v>
      </c>
      <c r="B3157" t="s">
        <v>16</v>
      </c>
      <c r="C3157" s="3">
        <v>4</v>
      </c>
      <c r="D3157" s="5">
        <v>1</v>
      </c>
      <c r="E3157" s="5">
        <v>4</v>
      </c>
      <c r="F3157" t="s">
        <v>31</v>
      </c>
      <c r="G3157" t="s">
        <v>10</v>
      </c>
      <c r="H3157" s="4">
        <v>44963</v>
      </c>
    </row>
    <row r="3158" spans="1:8" x14ac:dyDescent="0.25">
      <c r="A3158" t="s">
        <v>3181</v>
      </c>
      <c r="B3158" t="s">
        <v>8</v>
      </c>
      <c r="C3158" s="3">
        <v>2</v>
      </c>
      <c r="D3158" s="5">
        <v>2</v>
      </c>
      <c r="E3158" s="5">
        <v>4</v>
      </c>
      <c r="F3158" t="s">
        <v>31</v>
      </c>
      <c r="G3158" t="s">
        <v>24</v>
      </c>
      <c r="H3158" s="4">
        <v>45199</v>
      </c>
    </row>
    <row r="3159" spans="1:8" x14ac:dyDescent="0.25">
      <c r="A3159" t="s">
        <v>3182</v>
      </c>
      <c r="B3159" t="s">
        <v>37</v>
      </c>
      <c r="C3159" s="3">
        <v>5</v>
      </c>
      <c r="D3159" s="5">
        <v>1.5</v>
      </c>
      <c r="E3159" s="5">
        <v>7.5</v>
      </c>
      <c r="F3159" t="s">
        <v>9</v>
      </c>
      <c r="G3159" t="s">
        <v>14</v>
      </c>
      <c r="H3159" s="4">
        <v>45017</v>
      </c>
    </row>
    <row r="3160" spans="1:8" x14ac:dyDescent="0.25">
      <c r="A3160" t="s">
        <v>3183</v>
      </c>
      <c r="B3160" t="s">
        <v>18</v>
      </c>
      <c r="C3160" s="3">
        <v>5</v>
      </c>
      <c r="D3160" s="5">
        <v>5</v>
      </c>
      <c r="E3160" s="5">
        <v>25</v>
      </c>
      <c r="F3160" t="s">
        <v>31</v>
      </c>
      <c r="G3160" t="s">
        <v>14</v>
      </c>
      <c r="H3160" s="4">
        <v>45032</v>
      </c>
    </row>
    <row r="3161" spans="1:8" x14ac:dyDescent="0.25">
      <c r="A3161" t="s">
        <v>3184</v>
      </c>
      <c r="B3161" t="s">
        <v>18</v>
      </c>
      <c r="C3161" s="3">
        <v>1</v>
      </c>
      <c r="D3161" s="5">
        <v>5</v>
      </c>
      <c r="E3161" s="5">
        <v>5</v>
      </c>
      <c r="F3161" t="s">
        <v>13</v>
      </c>
      <c r="G3161" t="s">
        <v>14</v>
      </c>
      <c r="H3161" s="4">
        <v>45131</v>
      </c>
    </row>
    <row r="3162" spans="1:8" x14ac:dyDescent="0.25">
      <c r="A3162" t="s">
        <v>3185</v>
      </c>
      <c r="B3162" t="s">
        <v>41</v>
      </c>
      <c r="C3162" s="3">
        <v>4</v>
      </c>
      <c r="D3162" s="5">
        <v>3</v>
      </c>
      <c r="E3162" s="5">
        <v>12</v>
      </c>
      <c r="F3162" t="s">
        <v>9</v>
      </c>
      <c r="G3162" t="s">
        <v>14</v>
      </c>
      <c r="H3162" s="4">
        <v>44972</v>
      </c>
    </row>
    <row r="3163" spans="1:8" x14ac:dyDescent="0.25">
      <c r="A3163" t="s">
        <v>3186</v>
      </c>
      <c r="B3163" t="s">
        <v>18</v>
      </c>
      <c r="C3163" s="3">
        <v>4</v>
      </c>
      <c r="D3163" s="5">
        <v>5</v>
      </c>
      <c r="E3163" s="5">
        <v>20</v>
      </c>
      <c r="F3163" t="s">
        <v>9</v>
      </c>
      <c r="G3163" t="s">
        <v>14</v>
      </c>
      <c r="H3163" s="4">
        <v>45158</v>
      </c>
    </row>
    <row r="3164" spans="1:8" x14ac:dyDescent="0.25">
      <c r="A3164" t="s">
        <v>3187</v>
      </c>
      <c r="B3164" t="s">
        <v>23</v>
      </c>
      <c r="C3164" s="3">
        <v>2</v>
      </c>
      <c r="D3164" s="5">
        <v>4</v>
      </c>
      <c r="E3164" s="5">
        <v>8</v>
      </c>
      <c r="F3164" t="s">
        <v>9</v>
      </c>
      <c r="G3164" t="s">
        <v>14</v>
      </c>
      <c r="H3164" s="4">
        <v>45234</v>
      </c>
    </row>
    <row r="3165" spans="1:8" x14ac:dyDescent="0.25">
      <c r="A3165" t="s">
        <v>3188</v>
      </c>
      <c r="B3165" t="s">
        <v>37</v>
      </c>
      <c r="C3165" s="3">
        <v>1</v>
      </c>
      <c r="D3165" s="5">
        <v>1.5</v>
      </c>
      <c r="E3165" s="5">
        <v>1.5</v>
      </c>
      <c r="F3165" t="s">
        <v>13</v>
      </c>
      <c r="G3165" t="s">
        <v>14</v>
      </c>
      <c r="H3165" s="4">
        <v>45156</v>
      </c>
    </row>
    <row r="3166" spans="1:8" x14ac:dyDescent="0.25">
      <c r="A3166" t="s">
        <v>3189</v>
      </c>
      <c r="B3166" t="s">
        <v>12</v>
      </c>
      <c r="C3166" s="3">
        <v>5</v>
      </c>
      <c r="D3166" s="5">
        <v>3</v>
      </c>
      <c r="E3166" s="5">
        <v>15</v>
      </c>
      <c r="F3166" t="s">
        <v>31</v>
      </c>
      <c r="G3166" t="s">
        <v>24</v>
      </c>
      <c r="H3166" s="4">
        <v>45198</v>
      </c>
    </row>
    <row r="3167" spans="1:8" x14ac:dyDescent="0.25">
      <c r="A3167" t="s">
        <v>3190</v>
      </c>
      <c r="B3167" t="s">
        <v>8</v>
      </c>
      <c r="C3167" s="3">
        <v>4</v>
      </c>
      <c r="D3167" s="5">
        <v>2</v>
      </c>
      <c r="E3167" s="5">
        <v>8</v>
      </c>
      <c r="F3167" t="s">
        <v>21</v>
      </c>
      <c r="G3167" t="s">
        <v>14</v>
      </c>
      <c r="H3167" s="4">
        <v>45051</v>
      </c>
    </row>
    <row r="3168" spans="1:8" x14ac:dyDescent="0.25">
      <c r="A3168" t="s">
        <v>3191</v>
      </c>
      <c r="B3168" t="s">
        <v>41</v>
      </c>
      <c r="C3168" s="3">
        <v>5</v>
      </c>
      <c r="D3168" s="5">
        <v>3</v>
      </c>
      <c r="E3168" s="5">
        <v>15</v>
      </c>
      <c r="F3168" t="s">
        <v>31</v>
      </c>
      <c r="G3168" t="s">
        <v>24</v>
      </c>
      <c r="H3168" s="4">
        <v>45277</v>
      </c>
    </row>
    <row r="3169" spans="1:8" x14ac:dyDescent="0.25">
      <c r="A3169" t="s">
        <v>3192</v>
      </c>
      <c r="B3169" t="s">
        <v>37</v>
      </c>
      <c r="C3169" s="3">
        <v>1</v>
      </c>
      <c r="D3169" s="5">
        <v>1.5</v>
      </c>
      <c r="E3169" s="5">
        <v>1.5</v>
      </c>
      <c r="F3169" t="s">
        <v>9</v>
      </c>
      <c r="G3169" t="s">
        <v>10</v>
      </c>
      <c r="H3169" s="4">
        <v>44931</v>
      </c>
    </row>
    <row r="3170" spans="1:8" x14ac:dyDescent="0.25">
      <c r="A3170" t="s">
        <v>3193</v>
      </c>
      <c r="B3170" t="s">
        <v>16</v>
      </c>
      <c r="C3170" s="3">
        <v>1</v>
      </c>
      <c r="D3170" s="5">
        <v>1</v>
      </c>
      <c r="E3170" s="5">
        <v>1</v>
      </c>
      <c r="F3170" t="s">
        <v>13</v>
      </c>
      <c r="G3170" t="s">
        <v>10</v>
      </c>
      <c r="H3170" s="4">
        <v>45158</v>
      </c>
    </row>
    <row r="3171" spans="1:8" x14ac:dyDescent="0.25">
      <c r="A3171" t="s">
        <v>3194</v>
      </c>
      <c r="B3171" t="s">
        <v>12</v>
      </c>
      <c r="C3171" s="3">
        <v>3</v>
      </c>
      <c r="D3171" s="5">
        <v>3</v>
      </c>
      <c r="E3171" s="5">
        <v>9</v>
      </c>
      <c r="F3171" t="s">
        <v>31</v>
      </c>
      <c r="G3171" t="s">
        <v>14</v>
      </c>
      <c r="H3171" s="4">
        <v>44947</v>
      </c>
    </row>
    <row r="3172" spans="1:8" x14ac:dyDescent="0.25">
      <c r="A3172" t="s">
        <v>3195</v>
      </c>
      <c r="B3172" t="s">
        <v>23</v>
      </c>
      <c r="C3172" s="3">
        <v>4</v>
      </c>
      <c r="D3172" s="5">
        <v>4</v>
      </c>
      <c r="E3172" s="5">
        <v>16</v>
      </c>
      <c r="F3172" t="s">
        <v>31</v>
      </c>
      <c r="G3172" t="s">
        <v>24</v>
      </c>
      <c r="H3172" s="4">
        <v>45113</v>
      </c>
    </row>
    <row r="3173" spans="1:8" x14ac:dyDescent="0.25">
      <c r="A3173" t="s">
        <v>3196</v>
      </c>
      <c r="B3173" t="s">
        <v>37</v>
      </c>
      <c r="C3173" s="3">
        <v>5</v>
      </c>
      <c r="D3173" s="5">
        <v>1.5</v>
      </c>
      <c r="E3173" s="5">
        <v>7.5</v>
      </c>
      <c r="F3173" t="s">
        <v>9</v>
      </c>
      <c r="G3173" t="s">
        <v>24</v>
      </c>
      <c r="H3173" s="4">
        <v>45093</v>
      </c>
    </row>
    <row r="3174" spans="1:8" x14ac:dyDescent="0.25">
      <c r="A3174" t="s">
        <v>3197</v>
      </c>
      <c r="B3174" t="s">
        <v>23</v>
      </c>
      <c r="C3174" s="3">
        <v>4</v>
      </c>
      <c r="D3174" s="5">
        <v>4</v>
      </c>
      <c r="E3174" s="5">
        <v>16</v>
      </c>
      <c r="F3174" t="s">
        <v>31</v>
      </c>
      <c r="G3174" t="s">
        <v>10</v>
      </c>
      <c r="H3174" s="4">
        <v>45045</v>
      </c>
    </row>
    <row r="3175" spans="1:8" x14ac:dyDescent="0.25">
      <c r="A3175" t="s">
        <v>3198</v>
      </c>
      <c r="B3175" t="s">
        <v>28</v>
      </c>
      <c r="C3175" s="3">
        <v>2</v>
      </c>
      <c r="D3175" s="5">
        <v>4</v>
      </c>
      <c r="E3175" s="5">
        <v>8</v>
      </c>
      <c r="F3175" t="s">
        <v>13</v>
      </c>
      <c r="G3175" t="s">
        <v>14</v>
      </c>
      <c r="H3175" s="4">
        <v>45220</v>
      </c>
    </row>
    <row r="3176" spans="1:8" x14ac:dyDescent="0.25">
      <c r="A3176" t="s">
        <v>3199</v>
      </c>
      <c r="B3176" t="s">
        <v>23</v>
      </c>
      <c r="C3176" s="3">
        <v>2</v>
      </c>
      <c r="D3176" s="5">
        <v>4</v>
      </c>
      <c r="E3176" s="5">
        <v>8</v>
      </c>
      <c r="F3176" t="s">
        <v>31</v>
      </c>
      <c r="G3176" t="s">
        <v>14</v>
      </c>
      <c r="H3176" s="4">
        <v>45020</v>
      </c>
    </row>
    <row r="3177" spans="1:8" x14ac:dyDescent="0.25">
      <c r="A3177" t="s">
        <v>3200</v>
      </c>
      <c r="B3177" t="s">
        <v>8</v>
      </c>
      <c r="C3177" s="3">
        <v>2</v>
      </c>
      <c r="D3177" s="5">
        <v>2</v>
      </c>
      <c r="E3177" s="5">
        <v>4</v>
      </c>
      <c r="F3177" t="s">
        <v>21</v>
      </c>
      <c r="G3177" t="s">
        <v>10</v>
      </c>
      <c r="H3177" s="4">
        <v>45028</v>
      </c>
    </row>
    <row r="3178" spans="1:8" x14ac:dyDescent="0.25">
      <c r="A3178" t="s">
        <v>3201</v>
      </c>
      <c r="B3178" t="s">
        <v>8</v>
      </c>
      <c r="C3178" s="3">
        <v>2</v>
      </c>
      <c r="D3178" s="5">
        <v>2</v>
      </c>
      <c r="E3178" s="5">
        <v>4</v>
      </c>
      <c r="F3178" t="s">
        <v>9</v>
      </c>
      <c r="G3178" t="s">
        <v>10</v>
      </c>
      <c r="H3178" s="4">
        <v>45006</v>
      </c>
    </row>
    <row r="3179" spans="1:8" x14ac:dyDescent="0.25">
      <c r="A3179" t="s">
        <v>3202</v>
      </c>
      <c r="B3179" t="s">
        <v>8</v>
      </c>
      <c r="C3179" s="3">
        <v>1</v>
      </c>
      <c r="D3179" s="5">
        <v>2</v>
      </c>
      <c r="E3179" s="5">
        <v>2</v>
      </c>
      <c r="F3179" t="s">
        <v>26</v>
      </c>
      <c r="G3179" t="s">
        <v>10</v>
      </c>
      <c r="H3179" s="4">
        <v>45093</v>
      </c>
    </row>
    <row r="3180" spans="1:8" x14ac:dyDescent="0.25">
      <c r="A3180" t="s">
        <v>3203</v>
      </c>
      <c r="B3180" t="s">
        <v>41</v>
      </c>
      <c r="C3180" s="3">
        <v>4</v>
      </c>
      <c r="D3180" s="5">
        <v>3</v>
      </c>
      <c r="E3180" s="5">
        <v>12</v>
      </c>
      <c r="F3180" t="s">
        <v>9</v>
      </c>
      <c r="G3180" t="s">
        <v>14</v>
      </c>
      <c r="H3180" s="4">
        <v>45286</v>
      </c>
    </row>
    <row r="3181" spans="1:8" x14ac:dyDescent="0.25">
      <c r="A3181" t="s">
        <v>3204</v>
      </c>
      <c r="B3181" t="s">
        <v>18</v>
      </c>
      <c r="C3181" s="3">
        <v>1</v>
      </c>
      <c r="D3181" s="5">
        <v>5</v>
      </c>
      <c r="E3181" s="5">
        <v>5</v>
      </c>
      <c r="F3181" t="s">
        <v>31</v>
      </c>
      <c r="G3181" t="s">
        <v>10</v>
      </c>
      <c r="H3181" s="4">
        <v>45130</v>
      </c>
    </row>
    <row r="3182" spans="1:8" x14ac:dyDescent="0.25">
      <c r="A3182" t="s">
        <v>3205</v>
      </c>
      <c r="B3182" t="s">
        <v>8</v>
      </c>
      <c r="C3182" s="3">
        <v>4</v>
      </c>
      <c r="D3182" s="5">
        <v>2</v>
      </c>
      <c r="E3182" s="5">
        <v>8</v>
      </c>
      <c r="F3182" t="s">
        <v>31</v>
      </c>
      <c r="G3182" t="s">
        <v>14</v>
      </c>
      <c r="H3182" s="4">
        <v>45079</v>
      </c>
    </row>
    <row r="3183" spans="1:8" x14ac:dyDescent="0.25">
      <c r="A3183" t="s">
        <v>3206</v>
      </c>
      <c r="B3183" t="s">
        <v>23</v>
      </c>
      <c r="C3183" s="3">
        <v>5</v>
      </c>
      <c r="D3183" s="5">
        <v>4</v>
      </c>
      <c r="E3183" s="5">
        <v>20</v>
      </c>
      <c r="F3183" t="s">
        <v>31</v>
      </c>
      <c r="G3183" t="s">
        <v>24</v>
      </c>
      <c r="H3183" s="4">
        <v>45069</v>
      </c>
    </row>
    <row r="3184" spans="1:8" x14ac:dyDescent="0.25">
      <c r="A3184" t="s">
        <v>3207</v>
      </c>
      <c r="B3184" t="s">
        <v>12</v>
      </c>
      <c r="C3184" s="3">
        <v>3</v>
      </c>
      <c r="D3184" s="5">
        <v>3</v>
      </c>
      <c r="E3184" s="5">
        <v>9</v>
      </c>
      <c r="F3184" t="s">
        <v>13</v>
      </c>
      <c r="G3184" t="s">
        <v>14</v>
      </c>
      <c r="H3184" s="4">
        <v>45184</v>
      </c>
    </row>
    <row r="3185" spans="1:8" x14ac:dyDescent="0.25">
      <c r="A3185" t="s">
        <v>3208</v>
      </c>
      <c r="B3185" t="s">
        <v>18</v>
      </c>
      <c r="C3185" s="3">
        <v>1</v>
      </c>
      <c r="D3185" s="5">
        <v>5</v>
      </c>
      <c r="E3185" s="5">
        <v>5</v>
      </c>
      <c r="F3185" t="s">
        <v>9</v>
      </c>
      <c r="G3185" t="s">
        <v>10</v>
      </c>
      <c r="H3185" s="4">
        <v>45144</v>
      </c>
    </row>
    <row r="3186" spans="1:8" x14ac:dyDescent="0.25">
      <c r="A3186" t="s">
        <v>3209</v>
      </c>
      <c r="B3186" t="s">
        <v>16</v>
      </c>
      <c r="C3186" s="3">
        <v>1</v>
      </c>
      <c r="D3186" s="5">
        <v>1</v>
      </c>
      <c r="E3186" s="5">
        <v>1</v>
      </c>
      <c r="F3186" t="s">
        <v>13</v>
      </c>
      <c r="G3186" t="s">
        <v>14</v>
      </c>
      <c r="H3186" s="4">
        <v>45083</v>
      </c>
    </row>
    <row r="3187" spans="1:8" x14ac:dyDescent="0.25">
      <c r="A3187" t="s">
        <v>3210</v>
      </c>
      <c r="B3187" t="s">
        <v>12</v>
      </c>
      <c r="C3187" s="3">
        <v>5</v>
      </c>
      <c r="D3187" s="5">
        <v>3</v>
      </c>
      <c r="E3187" s="5">
        <v>15</v>
      </c>
      <c r="F3187" t="s">
        <v>31</v>
      </c>
      <c r="G3187" t="s">
        <v>14</v>
      </c>
      <c r="H3187" s="4">
        <v>45246</v>
      </c>
    </row>
    <row r="3188" spans="1:8" x14ac:dyDescent="0.25">
      <c r="A3188" t="s">
        <v>3211</v>
      </c>
      <c r="B3188" t="s">
        <v>16</v>
      </c>
      <c r="C3188" s="3">
        <v>1</v>
      </c>
      <c r="D3188" s="5">
        <v>1</v>
      </c>
      <c r="E3188" s="5">
        <v>1</v>
      </c>
      <c r="F3188" t="s">
        <v>9</v>
      </c>
      <c r="G3188" t="s">
        <v>10</v>
      </c>
      <c r="H3188" s="4">
        <v>45183</v>
      </c>
    </row>
    <row r="3189" spans="1:8" x14ac:dyDescent="0.25">
      <c r="A3189" t="s">
        <v>3212</v>
      </c>
      <c r="B3189" t="s">
        <v>19</v>
      </c>
      <c r="C3189" s="3">
        <v>5</v>
      </c>
      <c r="D3189" s="5">
        <v>3</v>
      </c>
      <c r="E3189" s="5">
        <v>15</v>
      </c>
      <c r="F3189" t="s">
        <v>21</v>
      </c>
      <c r="G3189" t="s">
        <v>14</v>
      </c>
      <c r="H3189" s="4">
        <v>44967</v>
      </c>
    </row>
    <row r="3190" spans="1:8" x14ac:dyDescent="0.25">
      <c r="A3190" t="s">
        <v>3213</v>
      </c>
      <c r="B3190" t="s">
        <v>16</v>
      </c>
      <c r="C3190" s="3">
        <v>4</v>
      </c>
      <c r="D3190" s="5">
        <v>1</v>
      </c>
      <c r="E3190" s="5">
        <v>4</v>
      </c>
      <c r="F3190" t="s">
        <v>31</v>
      </c>
      <c r="G3190" t="s">
        <v>24</v>
      </c>
      <c r="H3190" s="4">
        <v>44964</v>
      </c>
    </row>
    <row r="3191" spans="1:8" x14ac:dyDescent="0.25">
      <c r="A3191" t="s">
        <v>3214</v>
      </c>
      <c r="B3191" t="s">
        <v>8</v>
      </c>
      <c r="C3191" s="3">
        <v>4</v>
      </c>
      <c r="D3191" s="5">
        <v>2</v>
      </c>
      <c r="E3191" s="5">
        <v>8</v>
      </c>
      <c r="F3191" t="s">
        <v>9</v>
      </c>
      <c r="G3191" t="s">
        <v>24</v>
      </c>
      <c r="H3191" s="4">
        <v>45061</v>
      </c>
    </row>
    <row r="3192" spans="1:8" x14ac:dyDescent="0.25">
      <c r="A3192" t="s">
        <v>3215</v>
      </c>
      <c r="B3192" t="s">
        <v>37</v>
      </c>
      <c r="C3192" s="3">
        <v>4</v>
      </c>
      <c r="D3192" s="5">
        <v>1.5</v>
      </c>
      <c r="E3192" s="5">
        <v>6</v>
      </c>
      <c r="F3192" t="s">
        <v>13</v>
      </c>
      <c r="G3192" t="s">
        <v>10</v>
      </c>
      <c r="H3192" s="4">
        <v>45009</v>
      </c>
    </row>
    <row r="3193" spans="1:8" x14ac:dyDescent="0.25">
      <c r="A3193" t="s">
        <v>3216</v>
      </c>
      <c r="B3193" t="s">
        <v>28</v>
      </c>
      <c r="C3193" s="3">
        <v>3</v>
      </c>
      <c r="D3193" s="5">
        <v>4</v>
      </c>
      <c r="E3193" s="5">
        <v>12</v>
      </c>
      <c r="F3193" t="s">
        <v>31</v>
      </c>
      <c r="G3193" t="s">
        <v>24</v>
      </c>
      <c r="H3193" s="4">
        <v>44955</v>
      </c>
    </row>
    <row r="3194" spans="1:8" x14ac:dyDescent="0.25">
      <c r="A3194" t="s">
        <v>3217</v>
      </c>
      <c r="B3194" t="s">
        <v>41</v>
      </c>
      <c r="C3194" s="3">
        <v>5</v>
      </c>
      <c r="D3194" s="5">
        <v>3</v>
      </c>
      <c r="E3194" s="5">
        <v>15</v>
      </c>
      <c r="F3194" t="s">
        <v>31</v>
      </c>
      <c r="G3194" t="s">
        <v>14</v>
      </c>
      <c r="H3194" s="4">
        <v>45040</v>
      </c>
    </row>
    <row r="3195" spans="1:8" x14ac:dyDescent="0.25">
      <c r="A3195" t="s">
        <v>3218</v>
      </c>
      <c r="B3195" t="s">
        <v>41</v>
      </c>
      <c r="C3195" s="3">
        <v>2</v>
      </c>
      <c r="D3195" s="5">
        <v>3</v>
      </c>
      <c r="E3195" s="5">
        <v>6</v>
      </c>
      <c r="F3195" t="s">
        <v>9</v>
      </c>
      <c r="G3195" t="s">
        <v>24</v>
      </c>
      <c r="H3195" s="4">
        <v>45196</v>
      </c>
    </row>
    <row r="3196" spans="1:8" x14ac:dyDescent="0.25">
      <c r="A3196" t="s">
        <v>3219</v>
      </c>
      <c r="B3196" t="s">
        <v>37</v>
      </c>
      <c r="C3196" s="3">
        <v>2</v>
      </c>
      <c r="D3196" s="5">
        <v>1.5</v>
      </c>
      <c r="E3196" s="5">
        <v>3</v>
      </c>
      <c r="F3196" t="s">
        <v>13</v>
      </c>
      <c r="G3196" t="s">
        <v>10</v>
      </c>
      <c r="H3196" s="4">
        <v>45166</v>
      </c>
    </row>
    <row r="3197" spans="1:8" x14ac:dyDescent="0.25">
      <c r="A3197" t="s">
        <v>3220</v>
      </c>
      <c r="B3197" t="s">
        <v>28</v>
      </c>
      <c r="C3197" s="3">
        <v>2</v>
      </c>
      <c r="D3197" s="5">
        <v>4</v>
      </c>
      <c r="E3197" s="5">
        <v>8</v>
      </c>
      <c r="F3197" t="s">
        <v>13</v>
      </c>
      <c r="G3197" t="s">
        <v>10</v>
      </c>
      <c r="H3197" s="4">
        <v>45125</v>
      </c>
    </row>
    <row r="3198" spans="1:8" x14ac:dyDescent="0.25">
      <c r="A3198" t="s">
        <v>3221</v>
      </c>
      <c r="B3198" t="s">
        <v>8</v>
      </c>
      <c r="C3198" s="3">
        <v>4</v>
      </c>
      <c r="D3198" s="5">
        <v>2</v>
      </c>
      <c r="E3198" s="5">
        <v>8</v>
      </c>
      <c r="F3198" t="s">
        <v>21</v>
      </c>
      <c r="G3198" t="s">
        <v>24</v>
      </c>
      <c r="H3198" s="4">
        <v>45260</v>
      </c>
    </row>
    <row r="3199" spans="1:8" x14ac:dyDescent="0.25">
      <c r="A3199" t="s">
        <v>3222</v>
      </c>
      <c r="B3199" t="s">
        <v>18</v>
      </c>
      <c r="C3199" s="3">
        <v>4</v>
      </c>
      <c r="D3199" s="5">
        <v>5</v>
      </c>
      <c r="E3199" s="5">
        <v>20</v>
      </c>
      <c r="F3199" t="s">
        <v>21</v>
      </c>
      <c r="G3199" t="s">
        <v>14</v>
      </c>
      <c r="H3199" s="4">
        <v>45093</v>
      </c>
    </row>
    <row r="3200" spans="1:8" x14ac:dyDescent="0.25">
      <c r="A3200" t="s">
        <v>3223</v>
      </c>
      <c r="B3200" t="s">
        <v>41</v>
      </c>
      <c r="C3200" s="3">
        <v>2</v>
      </c>
      <c r="D3200" s="5">
        <v>3</v>
      </c>
      <c r="E3200" s="5">
        <v>6</v>
      </c>
      <c r="F3200" t="s">
        <v>13</v>
      </c>
      <c r="G3200" t="s">
        <v>10</v>
      </c>
      <c r="H3200" s="4">
        <v>44998</v>
      </c>
    </row>
    <row r="3201" spans="1:8" x14ac:dyDescent="0.25">
      <c r="A3201" t="s">
        <v>3224</v>
      </c>
      <c r="B3201" t="s">
        <v>37</v>
      </c>
      <c r="C3201" s="3">
        <v>3</v>
      </c>
      <c r="D3201" s="5">
        <v>1.5</v>
      </c>
      <c r="E3201" s="5">
        <v>4.5</v>
      </c>
      <c r="F3201" t="s">
        <v>13</v>
      </c>
      <c r="G3201" t="s">
        <v>24</v>
      </c>
      <c r="H3201" s="4">
        <v>45066</v>
      </c>
    </row>
    <row r="3202" spans="1:8" x14ac:dyDescent="0.25">
      <c r="A3202" t="s">
        <v>3225</v>
      </c>
      <c r="B3202" t="s">
        <v>26</v>
      </c>
      <c r="C3202" s="3">
        <v>1</v>
      </c>
      <c r="D3202" s="5">
        <v>3</v>
      </c>
      <c r="E3202" s="5">
        <v>3</v>
      </c>
      <c r="F3202" t="s">
        <v>31</v>
      </c>
      <c r="G3202" t="s">
        <v>14</v>
      </c>
      <c r="H3202" s="4">
        <v>45290</v>
      </c>
    </row>
    <row r="3203" spans="1:8" x14ac:dyDescent="0.25">
      <c r="A3203" t="s">
        <v>3226</v>
      </c>
      <c r="B3203" t="s">
        <v>8</v>
      </c>
      <c r="C3203" s="3">
        <v>4</v>
      </c>
      <c r="D3203" s="5">
        <v>2</v>
      </c>
      <c r="E3203" s="5">
        <v>8</v>
      </c>
      <c r="F3203" t="s">
        <v>21</v>
      </c>
      <c r="G3203" t="s">
        <v>24</v>
      </c>
      <c r="H3203" s="4">
        <v>44948</v>
      </c>
    </row>
    <row r="3204" spans="1:8" x14ac:dyDescent="0.25">
      <c r="A3204" t="s">
        <v>3227</v>
      </c>
      <c r="B3204" t="s">
        <v>28</v>
      </c>
      <c r="C3204" s="3">
        <v>1</v>
      </c>
      <c r="D3204" s="5">
        <v>4</v>
      </c>
      <c r="E3204" s="5">
        <v>4</v>
      </c>
      <c r="F3204" t="s">
        <v>9</v>
      </c>
      <c r="G3204" t="s">
        <v>10</v>
      </c>
      <c r="H3204" s="4">
        <v>45163</v>
      </c>
    </row>
    <row r="3205" spans="1:8" x14ac:dyDescent="0.25">
      <c r="A3205" t="s">
        <v>3228</v>
      </c>
      <c r="B3205" t="s">
        <v>23</v>
      </c>
      <c r="C3205" s="3">
        <v>5</v>
      </c>
      <c r="D3205" s="5">
        <v>4</v>
      </c>
      <c r="E3205" s="5">
        <v>20</v>
      </c>
      <c r="F3205" t="s">
        <v>9</v>
      </c>
      <c r="G3205" t="s">
        <v>24</v>
      </c>
      <c r="H3205" s="4">
        <v>45239</v>
      </c>
    </row>
    <row r="3206" spans="1:8" x14ac:dyDescent="0.25">
      <c r="A3206" t="s">
        <v>3229</v>
      </c>
      <c r="B3206" t="s">
        <v>28</v>
      </c>
      <c r="C3206" s="3">
        <v>5</v>
      </c>
      <c r="D3206" s="5">
        <v>4</v>
      </c>
      <c r="E3206" s="5">
        <v>20</v>
      </c>
      <c r="F3206" t="s">
        <v>9</v>
      </c>
      <c r="G3206" t="s">
        <v>14</v>
      </c>
      <c r="H3206" s="4">
        <v>44939</v>
      </c>
    </row>
    <row r="3207" spans="1:8" x14ac:dyDescent="0.25">
      <c r="A3207" t="s">
        <v>3230</v>
      </c>
      <c r="B3207" t="s">
        <v>28</v>
      </c>
      <c r="C3207" s="3">
        <v>5</v>
      </c>
      <c r="D3207" s="5">
        <v>4</v>
      </c>
      <c r="E3207" s="5">
        <v>20</v>
      </c>
      <c r="F3207" t="s">
        <v>9</v>
      </c>
      <c r="G3207" t="s">
        <v>14</v>
      </c>
      <c r="H3207" s="4">
        <v>45043</v>
      </c>
    </row>
    <row r="3208" spans="1:8" x14ac:dyDescent="0.25">
      <c r="A3208" t="s">
        <v>3231</v>
      </c>
      <c r="B3208" t="s">
        <v>37</v>
      </c>
      <c r="C3208" s="3">
        <v>2</v>
      </c>
      <c r="D3208" s="5">
        <v>1.5</v>
      </c>
      <c r="E3208" s="5">
        <v>3</v>
      </c>
      <c r="F3208" t="s">
        <v>9</v>
      </c>
      <c r="G3208" t="s">
        <v>24</v>
      </c>
      <c r="H3208" s="4">
        <v>45011</v>
      </c>
    </row>
    <row r="3209" spans="1:8" x14ac:dyDescent="0.25">
      <c r="A3209" t="s">
        <v>3232</v>
      </c>
      <c r="B3209" t="s">
        <v>19</v>
      </c>
      <c r="C3209" s="3">
        <v>5</v>
      </c>
      <c r="D3209" s="5">
        <v>3</v>
      </c>
      <c r="E3209" s="5">
        <v>15</v>
      </c>
      <c r="F3209" t="s">
        <v>21</v>
      </c>
      <c r="G3209" t="s">
        <v>10</v>
      </c>
      <c r="H3209" s="4">
        <v>44958</v>
      </c>
    </row>
    <row r="3210" spans="1:8" x14ac:dyDescent="0.25">
      <c r="A3210" t="s">
        <v>3233</v>
      </c>
      <c r="B3210" t="s">
        <v>30</v>
      </c>
      <c r="C3210" s="3">
        <v>2</v>
      </c>
      <c r="D3210" s="5">
        <v>4</v>
      </c>
      <c r="E3210" s="5">
        <v>8</v>
      </c>
      <c r="F3210" t="s">
        <v>9</v>
      </c>
      <c r="G3210" t="s">
        <v>10</v>
      </c>
      <c r="H3210" s="4">
        <v>45286</v>
      </c>
    </row>
    <row r="3211" spans="1:8" x14ac:dyDescent="0.25">
      <c r="A3211" t="s">
        <v>3234</v>
      </c>
      <c r="B3211" t="s">
        <v>8</v>
      </c>
      <c r="C3211" s="3">
        <v>2</v>
      </c>
      <c r="D3211" s="5">
        <v>2</v>
      </c>
      <c r="E3211" s="5">
        <v>4</v>
      </c>
      <c r="F3211" t="s">
        <v>13</v>
      </c>
      <c r="G3211" t="s">
        <v>24</v>
      </c>
      <c r="H3211" s="4">
        <v>45087</v>
      </c>
    </row>
    <row r="3212" spans="1:8" x14ac:dyDescent="0.25">
      <c r="A3212" t="s">
        <v>3235</v>
      </c>
      <c r="B3212" t="s">
        <v>8</v>
      </c>
      <c r="C3212" s="3">
        <v>5</v>
      </c>
      <c r="D3212" s="5">
        <v>2</v>
      </c>
      <c r="E3212" s="5">
        <v>10</v>
      </c>
      <c r="F3212" t="s">
        <v>21</v>
      </c>
      <c r="G3212" t="s">
        <v>24</v>
      </c>
      <c r="H3212" s="4">
        <v>44960</v>
      </c>
    </row>
    <row r="3213" spans="1:8" x14ac:dyDescent="0.25">
      <c r="A3213" t="s">
        <v>3236</v>
      </c>
      <c r="B3213" t="s">
        <v>30</v>
      </c>
      <c r="C3213" s="3">
        <v>1</v>
      </c>
      <c r="D3213" s="5">
        <v>3</v>
      </c>
      <c r="E3213" s="5">
        <v>3</v>
      </c>
      <c r="F3213" t="s">
        <v>9</v>
      </c>
      <c r="G3213" t="s">
        <v>14</v>
      </c>
      <c r="H3213" s="4">
        <v>45234</v>
      </c>
    </row>
    <row r="3214" spans="1:8" x14ac:dyDescent="0.25">
      <c r="A3214" t="s">
        <v>3237</v>
      </c>
      <c r="B3214" t="s">
        <v>18</v>
      </c>
      <c r="C3214" s="3">
        <v>1</v>
      </c>
      <c r="D3214" s="5">
        <v>5</v>
      </c>
      <c r="E3214" s="5">
        <v>5</v>
      </c>
      <c r="F3214" t="s">
        <v>31</v>
      </c>
      <c r="G3214" t="s">
        <v>14</v>
      </c>
      <c r="H3214" s="4">
        <v>45234</v>
      </c>
    </row>
    <row r="3215" spans="1:8" x14ac:dyDescent="0.25">
      <c r="A3215" t="s">
        <v>3238</v>
      </c>
      <c r="B3215" t="s">
        <v>37</v>
      </c>
      <c r="C3215" s="3">
        <v>3</v>
      </c>
      <c r="D3215" s="5">
        <v>1.5</v>
      </c>
      <c r="E3215" s="5">
        <v>4.5</v>
      </c>
      <c r="F3215" t="s">
        <v>21</v>
      </c>
      <c r="G3215" t="s">
        <v>24</v>
      </c>
      <c r="H3215" s="4">
        <v>45038</v>
      </c>
    </row>
    <row r="3216" spans="1:8" x14ac:dyDescent="0.25">
      <c r="A3216" t="s">
        <v>3239</v>
      </c>
      <c r="B3216" t="s">
        <v>16</v>
      </c>
      <c r="C3216" s="3">
        <v>5</v>
      </c>
      <c r="D3216" s="5">
        <v>1</v>
      </c>
      <c r="E3216" s="5">
        <v>5</v>
      </c>
      <c r="F3216" t="s">
        <v>13</v>
      </c>
      <c r="G3216" t="s">
        <v>14</v>
      </c>
      <c r="H3216" s="4">
        <v>45057</v>
      </c>
    </row>
    <row r="3217" spans="1:8" x14ac:dyDescent="0.25">
      <c r="A3217" t="s">
        <v>3240</v>
      </c>
      <c r="B3217" t="s">
        <v>12</v>
      </c>
      <c r="C3217" s="3">
        <v>4</v>
      </c>
      <c r="D3217" s="5">
        <v>3</v>
      </c>
      <c r="E3217" s="5">
        <v>12</v>
      </c>
      <c r="F3217" t="s">
        <v>13</v>
      </c>
      <c r="G3217" t="s">
        <v>24</v>
      </c>
      <c r="H3217" s="4">
        <v>45260</v>
      </c>
    </row>
    <row r="3218" spans="1:8" x14ac:dyDescent="0.25">
      <c r="A3218" t="s">
        <v>3241</v>
      </c>
      <c r="B3218" t="s">
        <v>41</v>
      </c>
      <c r="C3218" s="3">
        <v>2</v>
      </c>
      <c r="D3218" s="5">
        <v>3</v>
      </c>
      <c r="E3218" s="5">
        <v>6</v>
      </c>
      <c r="F3218" t="s">
        <v>21</v>
      </c>
      <c r="G3218" t="s">
        <v>10</v>
      </c>
      <c r="H3218" s="4">
        <v>44952</v>
      </c>
    </row>
    <row r="3219" spans="1:8" x14ac:dyDescent="0.25">
      <c r="A3219" t="s">
        <v>3242</v>
      </c>
      <c r="B3219" t="s">
        <v>8</v>
      </c>
      <c r="C3219" s="3">
        <v>4</v>
      </c>
      <c r="D3219" s="5">
        <v>2</v>
      </c>
      <c r="E3219" s="5">
        <v>8</v>
      </c>
      <c r="F3219" t="s">
        <v>9</v>
      </c>
      <c r="G3219" t="s">
        <v>14</v>
      </c>
      <c r="H3219" s="4">
        <v>45217</v>
      </c>
    </row>
    <row r="3220" spans="1:8" x14ac:dyDescent="0.25">
      <c r="A3220" t="s">
        <v>3243</v>
      </c>
      <c r="B3220" t="s">
        <v>37</v>
      </c>
      <c r="C3220" s="3">
        <v>4</v>
      </c>
      <c r="D3220" s="5">
        <v>1.5</v>
      </c>
      <c r="E3220" s="5">
        <v>6</v>
      </c>
      <c r="F3220" t="s">
        <v>31</v>
      </c>
      <c r="G3220" t="s">
        <v>14</v>
      </c>
      <c r="H3220" s="4">
        <v>44966</v>
      </c>
    </row>
    <row r="3221" spans="1:8" x14ac:dyDescent="0.25">
      <c r="A3221" t="s">
        <v>3244</v>
      </c>
      <c r="B3221" t="s">
        <v>37</v>
      </c>
      <c r="C3221" s="3">
        <v>1</v>
      </c>
      <c r="D3221" s="5">
        <v>1.5</v>
      </c>
      <c r="E3221" s="5">
        <v>1.5</v>
      </c>
      <c r="F3221" t="s">
        <v>13</v>
      </c>
      <c r="G3221" t="s">
        <v>14</v>
      </c>
      <c r="H3221" s="4">
        <v>45061</v>
      </c>
    </row>
    <row r="3222" spans="1:8" x14ac:dyDescent="0.25">
      <c r="A3222" t="s">
        <v>3245</v>
      </c>
      <c r="B3222" t="s">
        <v>23</v>
      </c>
      <c r="C3222" s="3">
        <v>5</v>
      </c>
      <c r="D3222" s="5">
        <v>4</v>
      </c>
      <c r="E3222" s="5">
        <v>20</v>
      </c>
      <c r="F3222" t="s">
        <v>13</v>
      </c>
      <c r="G3222" t="s">
        <v>24</v>
      </c>
      <c r="H3222" s="4">
        <v>45282</v>
      </c>
    </row>
    <row r="3223" spans="1:8" x14ac:dyDescent="0.25">
      <c r="A3223" t="s">
        <v>3246</v>
      </c>
      <c r="B3223" t="s">
        <v>18</v>
      </c>
      <c r="C3223" s="3">
        <v>2</v>
      </c>
      <c r="D3223" s="5">
        <v>5</v>
      </c>
      <c r="E3223" s="5">
        <v>10</v>
      </c>
      <c r="F3223" t="s">
        <v>31</v>
      </c>
      <c r="G3223" t="s">
        <v>14</v>
      </c>
      <c r="H3223" s="4">
        <v>45226</v>
      </c>
    </row>
    <row r="3224" spans="1:8" x14ac:dyDescent="0.25">
      <c r="A3224" t="s">
        <v>3247</v>
      </c>
      <c r="B3224" t="s">
        <v>16</v>
      </c>
      <c r="C3224" s="3">
        <v>3</v>
      </c>
      <c r="D3224" s="5">
        <v>1</v>
      </c>
      <c r="E3224" s="5">
        <v>3</v>
      </c>
      <c r="F3224" t="s">
        <v>9</v>
      </c>
      <c r="G3224" t="s">
        <v>24</v>
      </c>
      <c r="H3224" s="4">
        <v>45061</v>
      </c>
    </row>
    <row r="3225" spans="1:8" x14ac:dyDescent="0.25">
      <c r="A3225" t="s">
        <v>3248</v>
      </c>
      <c r="B3225" t="s">
        <v>37</v>
      </c>
      <c r="C3225" s="3">
        <v>4</v>
      </c>
      <c r="D3225" s="5">
        <v>1.5</v>
      </c>
      <c r="E3225" s="5">
        <v>6</v>
      </c>
      <c r="F3225" t="s">
        <v>31</v>
      </c>
      <c r="G3225" t="s">
        <v>14</v>
      </c>
      <c r="H3225" s="4">
        <v>45231</v>
      </c>
    </row>
    <row r="3226" spans="1:8" x14ac:dyDescent="0.25">
      <c r="A3226" t="s">
        <v>3249</v>
      </c>
      <c r="B3226" t="s">
        <v>41</v>
      </c>
      <c r="C3226" s="3">
        <v>3</v>
      </c>
      <c r="D3226" s="5">
        <v>3</v>
      </c>
      <c r="E3226" s="5">
        <v>9</v>
      </c>
      <c r="F3226" t="s">
        <v>21</v>
      </c>
      <c r="G3226" t="s">
        <v>19</v>
      </c>
      <c r="H3226" s="4">
        <v>45003</v>
      </c>
    </row>
    <row r="3227" spans="1:8" x14ac:dyDescent="0.25">
      <c r="A3227" t="s">
        <v>3250</v>
      </c>
      <c r="B3227" t="s">
        <v>41</v>
      </c>
      <c r="C3227" s="3">
        <v>2</v>
      </c>
      <c r="D3227" s="5">
        <v>3</v>
      </c>
      <c r="E3227" s="5">
        <v>6</v>
      </c>
      <c r="F3227" t="s">
        <v>31</v>
      </c>
      <c r="G3227" t="s">
        <v>24</v>
      </c>
      <c r="H3227" s="4">
        <v>45191</v>
      </c>
    </row>
    <row r="3228" spans="1:8" x14ac:dyDescent="0.25">
      <c r="A3228" t="s">
        <v>3251</v>
      </c>
      <c r="B3228" t="s">
        <v>37</v>
      </c>
      <c r="C3228" s="3">
        <v>4</v>
      </c>
      <c r="D3228" s="5">
        <v>1.5</v>
      </c>
      <c r="E3228" s="5">
        <v>6</v>
      </c>
      <c r="F3228" t="s">
        <v>21</v>
      </c>
      <c r="G3228" t="s">
        <v>24</v>
      </c>
      <c r="H3228" s="4">
        <v>45113</v>
      </c>
    </row>
    <row r="3229" spans="1:8" x14ac:dyDescent="0.25">
      <c r="A3229" t="s">
        <v>3252</v>
      </c>
      <c r="B3229" t="s">
        <v>16</v>
      </c>
      <c r="C3229" s="3">
        <v>1</v>
      </c>
      <c r="D3229" s="5">
        <v>1</v>
      </c>
      <c r="E3229" s="5">
        <v>1</v>
      </c>
      <c r="F3229" t="s">
        <v>21</v>
      </c>
      <c r="G3229" t="s">
        <v>24</v>
      </c>
      <c r="H3229" s="4">
        <v>45184</v>
      </c>
    </row>
    <row r="3230" spans="1:8" x14ac:dyDescent="0.25">
      <c r="A3230" t="s">
        <v>3253</v>
      </c>
      <c r="B3230" t="s">
        <v>30</v>
      </c>
      <c r="C3230" s="3">
        <v>2</v>
      </c>
      <c r="D3230" s="5">
        <v>4</v>
      </c>
      <c r="E3230" s="5">
        <v>8</v>
      </c>
      <c r="F3230" t="s">
        <v>21</v>
      </c>
      <c r="G3230" t="s">
        <v>14</v>
      </c>
      <c r="H3230" s="4">
        <v>45020</v>
      </c>
    </row>
    <row r="3231" spans="1:8" x14ac:dyDescent="0.25">
      <c r="A3231" t="s">
        <v>3254</v>
      </c>
      <c r="B3231" t="s">
        <v>37</v>
      </c>
      <c r="C3231" s="3">
        <v>4</v>
      </c>
      <c r="D3231" s="5">
        <v>1.5</v>
      </c>
      <c r="E3231" s="5">
        <v>6</v>
      </c>
      <c r="F3231" t="s">
        <v>21</v>
      </c>
      <c r="G3231" t="s">
        <v>24</v>
      </c>
      <c r="H3231" s="4">
        <v>45175</v>
      </c>
    </row>
    <row r="3232" spans="1:8" x14ac:dyDescent="0.25">
      <c r="A3232" t="s">
        <v>3255</v>
      </c>
      <c r="B3232" t="s">
        <v>16</v>
      </c>
      <c r="C3232" s="3">
        <v>5</v>
      </c>
      <c r="D3232" s="5">
        <v>1</v>
      </c>
      <c r="E3232" s="5">
        <v>5</v>
      </c>
      <c r="F3232" t="s">
        <v>9</v>
      </c>
      <c r="G3232" t="s">
        <v>24</v>
      </c>
      <c r="H3232" s="4">
        <v>45102</v>
      </c>
    </row>
    <row r="3233" spans="1:8" x14ac:dyDescent="0.25">
      <c r="A3233" t="s">
        <v>3256</v>
      </c>
      <c r="B3233" t="s">
        <v>23</v>
      </c>
      <c r="C3233" s="3">
        <v>5</v>
      </c>
      <c r="D3233" s="5">
        <v>4</v>
      </c>
      <c r="E3233" s="5">
        <v>20</v>
      </c>
      <c r="F3233" t="s">
        <v>21</v>
      </c>
      <c r="G3233" t="s">
        <v>24</v>
      </c>
      <c r="H3233" s="4">
        <v>45106</v>
      </c>
    </row>
    <row r="3234" spans="1:8" x14ac:dyDescent="0.25">
      <c r="A3234" t="s">
        <v>3257</v>
      </c>
      <c r="B3234" t="s">
        <v>18</v>
      </c>
      <c r="C3234" s="3">
        <v>1</v>
      </c>
      <c r="D3234" s="5">
        <v>5</v>
      </c>
      <c r="E3234" s="5">
        <v>5</v>
      </c>
      <c r="F3234" t="s">
        <v>31</v>
      </c>
      <c r="G3234" t="s">
        <v>24</v>
      </c>
      <c r="H3234" s="4">
        <v>45223</v>
      </c>
    </row>
    <row r="3235" spans="1:8" x14ac:dyDescent="0.25">
      <c r="A3235" t="s">
        <v>3258</v>
      </c>
      <c r="B3235" t="s">
        <v>12</v>
      </c>
      <c r="C3235" s="3">
        <v>5</v>
      </c>
      <c r="D3235" s="5">
        <v>3</v>
      </c>
      <c r="E3235" s="5">
        <v>15</v>
      </c>
      <c r="F3235" t="s">
        <v>13</v>
      </c>
      <c r="G3235" t="s">
        <v>10</v>
      </c>
      <c r="H3235" s="4">
        <v>44946</v>
      </c>
    </row>
    <row r="3236" spans="1:8" x14ac:dyDescent="0.25">
      <c r="A3236" t="s">
        <v>3259</v>
      </c>
      <c r="B3236" t="s">
        <v>28</v>
      </c>
      <c r="C3236" s="3">
        <v>1</v>
      </c>
      <c r="D3236" s="5">
        <v>4</v>
      </c>
      <c r="E3236" s="5">
        <v>4</v>
      </c>
      <c r="F3236" t="s">
        <v>31</v>
      </c>
      <c r="G3236" t="s">
        <v>14</v>
      </c>
      <c r="H3236" s="4">
        <v>45037</v>
      </c>
    </row>
    <row r="3237" spans="1:8" x14ac:dyDescent="0.25">
      <c r="A3237" t="s">
        <v>3260</v>
      </c>
      <c r="B3237" t="s">
        <v>8</v>
      </c>
      <c r="C3237" s="3">
        <v>5</v>
      </c>
      <c r="D3237" s="5">
        <v>2</v>
      </c>
      <c r="E3237" s="5">
        <v>10</v>
      </c>
      <c r="F3237" t="s">
        <v>21</v>
      </c>
      <c r="G3237" t="s">
        <v>24</v>
      </c>
      <c r="H3237" s="4">
        <v>45051</v>
      </c>
    </row>
    <row r="3238" spans="1:8" x14ac:dyDescent="0.25">
      <c r="A3238" t="s">
        <v>3261</v>
      </c>
      <c r="B3238" t="s">
        <v>23</v>
      </c>
      <c r="C3238" s="3">
        <v>4</v>
      </c>
      <c r="D3238" s="5">
        <v>4</v>
      </c>
      <c r="E3238" s="5">
        <v>16</v>
      </c>
      <c r="F3238" t="s">
        <v>13</v>
      </c>
      <c r="G3238" t="s">
        <v>14</v>
      </c>
      <c r="H3238" s="4">
        <v>45224</v>
      </c>
    </row>
    <row r="3239" spans="1:8" x14ac:dyDescent="0.25">
      <c r="A3239" t="s">
        <v>3262</v>
      </c>
      <c r="B3239" t="s">
        <v>12</v>
      </c>
      <c r="C3239" s="3">
        <v>1</v>
      </c>
      <c r="D3239" s="5">
        <v>3</v>
      </c>
      <c r="E3239" s="5">
        <v>3</v>
      </c>
      <c r="F3239" t="s">
        <v>21</v>
      </c>
      <c r="G3239" t="s">
        <v>10</v>
      </c>
      <c r="H3239" s="4">
        <v>45249</v>
      </c>
    </row>
    <row r="3240" spans="1:8" x14ac:dyDescent="0.25">
      <c r="A3240" t="s">
        <v>3263</v>
      </c>
      <c r="B3240" t="s">
        <v>12</v>
      </c>
      <c r="C3240" s="3">
        <v>1</v>
      </c>
      <c r="D3240" s="5">
        <v>3</v>
      </c>
      <c r="E3240" s="5">
        <v>3</v>
      </c>
      <c r="F3240" t="s">
        <v>13</v>
      </c>
      <c r="G3240" t="s">
        <v>24</v>
      </c>
      <c r="H3240" s="4">
        <v>45206</v>
      </c>
    </row>
    <row r="3241" spans="1:8" x14ac:dyDescent="0.25">
      <c r="A3241" t="s">
        <v>3264</v>
      </c>
      <c r="B3241" t="s">
        <v>16</v>
      </c>
      <c r="C3241" s="3">
        <v>2</v>
      </c>
      <c r="D3241" s="5">
        <v>1</v>
      </c>
      <c r="E3241" s="5">
        <v>2</v>
      </c>
      <c r="F3241" t="s">
        <v>9</v>
      </c>
      <c r="G3241" t="s">
        <v>24</v>
      </c>
      <c r="H3241" s="4">
        <v>45016</v>
      </c>
    </row>
    <row r="3242" spans="1:8" x14ac:dyDescent="0.25">
      <c r="A3242" t="s">
        <v>3265</v>
      </c>
      <c r="B3242" t="s">
        <v>28</v>
      </c>
      <c r="C3242" s="3">
        <v>3</v>
      </c>
      <c r="D3242" s="5">
        <v>4</v>
      </c>
      <c r="E3242" s="5">
        <v>12</v>
      </c>
      <c r="F3242" t="s">
        <v>9</v>
      </c>
      <c r="G3242" t="s">
        <v>14</v>
      </c>
      <c r="H3242" s="4">
        <v>45110</v>
      </c>
    </row>
    <row r="3243" spans="1:8" x14ac:dyDescent="0.25">
      <c r="A3243" t="s">
        <v>3266</v>
      </c>
      <c r="B3243" t="s">
        <v>37</v>
      </c>
      <c r="C3243" s="3">
        <v>2</v>
      </c>
      <c r="D3243" s="5">
        <v>1.5</v>
      </c>
      <c r="E3243" s="5">
        <v>3</v>
      </c>
      <c r="F3243" t="s">
        <v>31</v>
      </c>
      <c r="G3243" t="s">
        <v>10</v>
      </c>
      <c r="H3243" s="4">
        <v>45141</v>
      </c>
    </row>
    <row r="3244" spans="1:8" x14ac:dyDescent="0.25">
      <c r="A3244" t="s">
        <v>3267</v>
      </c>
      <c r="B3244" t="s">
        <v>12</v>
      </c>
      <c r="C3244" s="3">
        <v>2</v>
      </c>
      <c r="D3244" s="5">
        <v>3</v>
      </c>
      <c r="E3244" s="5">
        <v>6</v>
      </c>
      <c r="F3244" t="s">
        <v>13</v>
      </c>
      <c r="G3244" t="s">
        <v>24</v>
      </c>
      <c r="H3244" s="4">
        <v>45218</v>
      </c>
    </row>
    <row r="3245" spans="1:8" x14ac:dyDescent="0.25">
      <c r="A3245" t="s">
        <v>3268</v>
      </c>
      <c r="B3245" t="s">
        <v>12</v>
      </c>
      <c r="C3245" s="3">
        <v>2</v>
      </c>
      <c r="D3245" s="5">
        <v>3</v>
      </c>
      <c r="E3245" s="5">
        <v>6</v>
      </c>
      <c r="F3245" t="s">
        <v>13</v>
      </c>
      <c r="G3245" t="s">
        <v>24</v>
      </c>
      <c r="H3245" s="4">
        <v>45087</v>
      </c>
    </row>
    <row r="3246" spans="1:8" x14ac:dyDescent="0.25">
      <c r="A3246" t="s">
        <v>3269</v>
      </c>
      <c r="B3246" t="s">
        <v>18</v>
      </c>
      <c r="C3246" s="3">
        <v>5</v>
      </c>
      <c r="D3246" s="5">
        <v>5</v>
      </c>
      <c r="E3246" s="5">
        <v>25</v>
      </c>
      <c r="F3246" t="s">
        <v>13</v>
      </c>
      <c r="G3246" t="s">
        <v>14</v>
      </c>
      <c r="H3246" s="4">
        <v>45147</v>
      </c>
    </row>
    <row r="3247" spans="1:8" x14ac:dyDescent="0.25">
      <c r="A3247" t="s">
        <v>3270</v>
      </c>
      <c r="B3247" t="s">
        <v>18</v>
      </c>
      <c r="C3247" s="3">
        <v>4</v>
      </c>
      <c r="D3247" s="5">
        <v>5</v>
      </c>
      <c r="E3247" s="5">
        <v>20</v>
      </c>
      <c r="F3247" t="s">
        <v>13</v>
      </c>
      <c r="G3247" t="s">
        <v>10</v>
      </c>
      <c r="H3247" s="4">
        <v>45013</v>
      </c>
    </row>
    <row r="3248" spans="1:8" x14ac:dyDescent="0.25">
      <c r="A3248" t="s">
        <v>3271</v>
      </c>
      <c r="B3248" t="s">
        <v>18</v>
      </c>
      <c r="C3248" s="3">
        <v>5</v>
      </c>
      <c r="D3248" s="5">
        <v>5</v>
      </c>
      <c r="E3248" s="5">
        <v>25</v>
      </c>
      <c r="F3248" t="s">
        <v>31</v>
      </c>
      <c r="G3248" t="s">
        <v>24</v>
      </c>
      <c r="H3248" s="4">
        <v>45265</v>
      </c>
    </row>
    <row r="3249" spans="1:8" x14ac:dyDescent="0.25">
      <c r="A3249" t="s">
        <v>3272</v>
      </c>
      <c r="B3249" t="s">
        <v>41</v>
      </c>
      <c r="C3249" s="3">
        <v>2</v>
      </c>
      <c r="D3249" s="5">
        <v>3</v>
      </c>
      <c r="E3249" s="5">
        <v>6</v>
      </c>
      <c r="F3249" t="s">
        <v>31</v>
      </c>
      <c r="G3249" t="s">
        <v>24</v>
      </c>
      <c r="H3249" s="4">
        <v>44972</v>
      </c>
    </row>
    <row r="3250" spans="1:8" x14ac:dyDescent="0.25">
      <c r="A3250" t="s">
        <v>3273</v>
      </c>
      <c r="B3250" t="s">
        <v>8</v>
      </c>
      <c r="C3250" s="3">
        <v>2</v>
      </c>
      <c r="D3250" s="5">
        <v>2</v>
      </c>
      <c r="E3250" s="5">
        <v>4</v>
      </c>
      <c r="F3250" t="s">
        <v>13</v>
      </c>
      <c r="G3250" t="s">
        <v>10</v>
      </c>
      <c r="H3250" s="4">
        <v>45265</v>
      </c>
    </row>
    <row r="3251" spans="1:8" x14ac:dyDescent="0.25">
      <c r="A3251" t="s">
        <v>3274</v>
      </c>
      <c r="B3251" t="s">
        <v>28</v>
      </c>
      <c r="C3251" s="3">
        <v>5</v>
      </c>
      <c r="D3251" s="5">
        <v>4</v>
      </c>
      <c r="E3251" s="5">
        <v>20</v>
      </c>
      <c r="F3251" t="s">
        <v>31</v>
      </c>
      <c r="G3251" t="s">
        <v>14</v>
      </c>
      <c r="H3251" s="4">
        <v>44967</v>
      </c>
    </row>
    <row r="3252" spans="1:8" x14ac:dyDescent="0.25">
      <c r="A3252" t="s">
        <v>3275</v>
      </c>
      <c r="B3252" t="s">
        <v>28</v>
      </c>
      <c r="C3252" s="3">
        <v>1</v>
      </c>
      <c r="D3252" s="5">
        <v>4</v>
      </c>
      <c r="E3252" s="5">
        <v>4</v>
      </c>
      <c r="F3252" t="s">
        <v>31</v>
      </c>
      <c r="G3252" t="s">
        <v>24</v>
      </c>
      <c r="H3252" s="4">
        <v>45013</v>
      </c>
    </row>
    <row r="3253" spans="1:8" x14ac:dyDescent="0.25">
      <c r="A3253" t="s">
        <v>3276</v>
      </c>
      <c r="B3253" t="s">
        <v>37</v>
      </c>
      <c r="C3253" s="3">
        <v>3</v>
      </c>
      <c r="D3253" s="5">
        <v>1.5</v>
      </c>
      <c r="E3253" s="5">
        <v>4.5</v>
      </c>
      <c r="F3253" t="s">
        <v>9</v>
      </c>
      <c r="G3253" t="s">
        <v>14</v>
      </c>
      <c r="H3253" s="4">
        <v>45083</v>
      </c>
    </row>
    <row r="3254" spans="1:8" x14ac:dyDescent="0.25">
      <c r="A3254" t="s">
        <v>3277</v>
      </c>
      <c r="B3254" t="s">
        <v>12</v>
      </c>
      <c r="C3254" s="3">
        <v>5</v>
      </c>
      <c r="D3254" s="5">
        <v>3</v>
      </c>
      <c r="E3254" s="5">
        <v>15</v>
      </c>
      <c r="F3254" t="s">
        <v>9</v>
      </c>
      <c r="G3254" t="s">
        <v>10</v>
      </c>
      <c r="H3254" s="4">
        <v>45105</v>
      </c>
    </row>
    <row r="3255" spans="1:8" x14ac:dyDescent="0.25">
      <c r="A3255" t="s">
        <v>3278</v>
      </c>
      <c r="B3255" t="s">
        <v>23</v>
      </c>
      <c r="C3255" s="3">
        <v>5</v>
      </c>
      <c r="D3255" s="5">
        <v>4</v>
      </c>
      <c r="E3255" s="5">
        <v>20</v>
      </c>
      <c r="F3255" t="s">
        <v>26</v>
      </c>
      <c r="G3255" t="s">
        <v>14</v>
      </c>
      <c r="H3255" s="4">
        <v>44970</v>
      </c>
    </row>
    <row r="3256" spans="1:8" x14ac:dyDescent="0.25">
      <c r="A3256" t="s">
        <v>3279</v>
      </c>
      <c r="B3256" t="s">
        <v>41</v>
      </c>
      <c r="C3256" s="3">
        <v>3</v>
      </c>
      <c r="D3256" s="5">
        <v>3</v>
      </c>
      <c r="E3256" s="5">
        <v>9</v>
      </c>
      <c r="F3256" t="s">
        <v>21</v>
      </c>
      <c r="G3256" t="s">
        <v>10</v>
      </c>
      <c r="H3256" s="4">
        <v>45001</v>
      </c>
    </row>
    <row r="3257" spans="1:8" x14ac:dyDescent="0.25">
      <c r="A3257" t="s">
        <v>3280</v>
      </c>
      <c r="B3257" t="s">
        <v>8</v>
      </c>
      <c r="C3257" s="3">
        <v>4</v>
      </c>
      <c r="D3257" s="5">
        <v>2</v>
      </c>
      <c r="E3257" s="5">
        <v>8</v>
      </c>
      <c r="F3257" t="s">
        <v>31</v>
      </c>
      <c r="G3257" t="s">
        <v>24</v>
      </c>
      <c r="H3257" s="4">
        <v>44944</v>
      </c>
    </row>
    <row r="3258" spans="1:8" x14ac:dyDescent="0.25">
      <c r="A3258" t="s">
        <v>3281</v>
      </c>
      <c r="B3258" t="s">
        <v>30</v>
      </c>
      <c r="C3258" s="3">
        <v>4</v>
      </c>
      <c r="D3258" s="5">
        <v>4</v>
      </c>
      <c r="E3258" s="5">
        <v>16</v>
      </c>
      <c r="F3258" t="s">
        <v>31</v>
      </c>
      <c r="G3258" t="s">
        <v>10</v>
      </c>
      <c r="H3258" s="4">
        <v>45037</v>
      </c>
    </row>
    <row r="3259" spans="1:8" x14ac:dyDescent="0.25">
      <c r="A3259" t="s">
        <v>3282</v>
      </c>
      <c r="B3259" t="s">
        <v>41</v>
      </c>
      <c r="C3259" s="3">
        <v>5</v>
      </c>
      <c r="D3259" s="5">
        <v>3</v>
      </c>
      <c r="E3259" s="5">
        <v>15</v>
      </c>
      <c r="F3259" t="s">
        <v>9</v>
      </c>
      <c r="G3259" t="s">
        <v>24</v>
      </c>
      <c r="H3259" s="4">
        <v>45226</v>
      </c>
    </row>
    <row r="3260" spans="1:8" x14ac:dyDescent="0.25">
      <c r="A3260" t="s">
        <v>3283</v>
      </c>
      <c r="B3260" t="s">
        <v>16</v>
      </c>
      <c r="C3260" s="3">
        <v>2</v>
      </c>
      <c r="D3260" s="5">
        <v>1</v>
      </c>
      <c r="E3260" s="5">
        <v>2</v>
      </c>
      <c r="F3260" t="s">
        <v>31</v>
      </c>
      <c r="G3260" t="s">
        <v>14</v>
      </c>
      <c r="H3260" s="4">
        <v>45134</v>
      </c>
    </row>
    <row r="3261" spans="1:8" x14ac:dyDescent="0.25">
      <c r="A3261" t="s">
        <v>3284</v>
      </c>
      <c r="B3261" t="s">
        <v>18</v>
      </c>
      <c r="C3261" s="3">
        <v>4</v>
      </c>
      <c r="D3261" s="5">
        <v>5</v>
      </c>
      <c r="E3261" s="5">
        <v>20</v>
      </c>
      <c r="F3261" t="s">
        <v>9</v>
      </c>
      <c r="G3261" t="s">
        <v>10</v>
      </c>
      <c r="H3261" s="4">
        <v>45014</v>
      </c>
    </row>
    <row r="3262" spans="1:8" x14ac:dyDescent="0.25">
      <c r="A3262" t="s">
        <v>3285</v>
      </c>
      <c r="B3262" t="s">
        <v>16</v>
      </c>
      <c r="C3262" s="3">
        <v>5</v>
      </c>
      <c r="D3262" s="5">
        <v>1</v>
      </c>
      <c r="E3262" s="5">
        <v>5</v>
      </c>
      <c r="F3262" t="s">
        <v>13</v>
      </c>
      <c r="G3262" t="s">
        <v>24</v>
      </c>
      <c r="H3262" s="4">
        <v>45253</v>
      </c>
    </row>
    <row r="3263" spans="1:8" x14ac:dyDescent="0.25">
      <c r="A3263" t="s">
        <v>3286</v>
      </c>
      <c r="B3263" t="s">
        <v>12</v>
      </c>
      <c r="C3263" s="3">
        <v>5</v>
      </c>
      <c r="D3263" s="5">
        <v>3</v>
      </c>
      <c r="E3263" s="5">
        <v>15</v>
      </c>
      <c r="F3263" t="s">
        <v>31</v>
      </c>
      <c r="G3263" t="s">
        <v>14</v>
      </c>
      <c r="H3263" s="4">
        <v>45145</v>
      </c>
    </row>
    <row r="3264" spans="1:8" x14ac:dyDescent="0.25">
      <c r="A3264" t="s">
        <v>3287</v>
      </c>
      <c r="B3264" t="s">
        <v>41</v>
      </c>
      <c r="C3264" s="3">
        <v>1</v>
      </c>
      <c r="D3264" s="5">
        <v>3</v>
      </c>
      <c r="E3264" s="5">
        <v>3</v>
      </c>
      <c r="F3264" t="s">
        <v>9</v>
      </c>
      <c r="G3264" t="s">
        <v>24</v>
      </c>
      <c r="H3264" s="4">
        <v>45146</v>
      </c>
    </row>
    <row r="3265" spans="1:8" x14ac:dyDescent="0.25">
      <c r="A3265" t="s">
        <v>3288</v>
      </c>
      <c r="B3265" t="s">
        <v>19</v>
      </c>
      <c r="C3265" s="3">
        <v>1</v>
      </c>
      <c r="D3265" s="5">
        <v>4</v>
      </c>
      <c r="E3265" s="5">
        <v>4</v>
      </c>
      <c r="F3265" t="s">
        <v>9</v>
      </c>
      <c r="G3265" t="s">
        <v>24</v>
      </c>
      <c r="H3265" s="4">
        <v>45272</v>
      </c>
    </row>
    <row r="3266" spans="1:8" x14ac:dyDescent="0.25">
      <c r="A3266" t="s">
        <v>3289</v>
      </c>
      <c r="B3266" t="s">
        <v>16</v>
      </c>
      <c r="C3266" s="3">
        <v>5</v>
      </c>
      <c r="D3266" s="5">
        <v>1</v>
      </c>
      <c r="E3266" s="5">
        <v>5</v>
      </c>
      <c r="F3266" t="s">
        <v>21</v>
      </c>
      <c r="G3266" t="s">
        <v>24</v>
      </c>
      <c r="H3266" s="4">
        <v>45025</v>
      </c>
    </row>
    <row r="3267" spans="1:8" x14ac:dyDescent="0.25">
      <c r="A3267" t="s">
        <v>3290</v>
      </c>
      <c r="B3267" t="s">
        <v>41</v>
      </c>
      <c r="C3267" s="3">
        <v>5</v>
      </c>
      <c r="D3267" s="5">
        <v>3</v>
      </c>
      <c r="E3267" s="5">
        <v>15</v>
      </c>
      <c r="F3267" t="s">
        <v>9</v>
      </c>
      <c r="G3267" t="s">
        <v>24</v>
      </c>
      <c r="H3267" s="4">
        <v>45006</v>
      </c>
    </row>
    <row r="3268" spans="1:8" x14ac:dyDescent="0.25">
      <c r="A3268" t="s">
        <v>3291</v>
      </c>
      <c r="B3268" t="s">
        <v>23</v>
      </c>
      <c r="C3268" s="3">
        <v>1</v>
      </c>
      <c r="D3268" s="5">
        <v>4</v>
      </c>
      <c r="E3268" s="5">
        <v>4</v>
      </c>
      <c r="F3268" t="s">
        <v>9</v>
      </c>
      <c r="G3268" t="s">
        <v>10</v>
      </c>
      <c r="H3268" s="4">
        <v>45060</v>
      </c>
    </row>
    <row r="3269" spans="1:8" x14ac:dyDescent="0.25">
      <c r="A3269" t="s">
        <v>3292</v>
      </c>
      <c r="B3269" t="s">
        <v>23</v>
      </c>
      <c r="C3269" s="3">
        <v>1</v>
      </c>
      <c r="D3269" s="5">
        <v>4</v>
      </c>
      <c r="E3269" s="5">
        <v>4</v>
      </c>
      <c r="F3269" t="s">
        <v>31</v>
      </c>
      <c r="G3269" t="s">
        <v>10</v>
      </c>
      <c r="H3269" s="4">
        <v>45081</v>
      </c>
    </row>
    <row r="3270" spans="1:8" x14ac:dyDescent="0.25">
      <c r="A3270" t="s">
        <v>3293</v>
      </c>
      <c r="B3270" t="s">
        <v>41</v>
      </c>
      <c r="C3270" s="3">
        <v>1</v>
      </c>
      <c r="D3270" s="5">
        <v>3</v>
      </c>
      <c r="E3270" s="5">
        <v>3</v>
      </c>
      <c r="F3270" t="s">
        <v>13</v>
      </c>
      <c r="G3270" t="s">
        <v>10</v>
      </c>
      <c r="H3270" s="4">
        <v>44998</v>
      </c>
    </row>
    <row r="3271" spans="1:8" x14ac:dyDescent="0.25">
      <c r="A3271" t="s">
        <v>3294</v>
      </c>
      <c r="B3271" t="s">
        <v>16</v>
      </c>
      <c r="C3271" s="3">
        <v>1</v>
      </c>
      <c r="D3271" s="5">
        <v>1</v>
      </c>
      <c r="E3271" s="5">
        <v>1</v>
      </c>
      <c r="F3271" t="s">
        <v>31</v>
      </c>
      <c r="G3271" t="s">
        <v>14</v>
      </c>
      <c r="H3271" s="4">
        <v>45274</v>
      </c>
    </row>
    <row r="3272" spans="1:8" x14ac:dyDescent="0.25">
      <c r="A3272" t="s">
        <v>3295</v>
      </c>
      <c r="B3272" t="s">
        <v>8</v>
      </c>
      <c r="C3272" s="3">
        <v>4</v>
      </c>
      <c r="D3272" s="5">
        <v>2</v>
      </c>
      <c r="E3272" s="5">
        <v>8</v>
      </c>
      <c r="F3272" t="s">
        <v>31</v>
      </c>
      <c r="G3272" t="s">
        <v>10</v>
      </c>
      <c r="H3272" s="4">
        <v>45209</v>
      </c>
    </row>
    <row r="3273" spans="1:8" x14ac:dyDescent="0.25">
      <c r="A3273" t="s">
        <v>3296</v>
      </c>
      <c r="B3273" t="s">
        <v>8</v>
      </c>
      <c r="C3273" s="3">
        <v>5</v>
      </c>
      <c r="D3273" s="5">
        <v>2</v>
      </c>
      <c r="E3273" s="5">
        <v>10</v>
      </c>
      <c r="F3273" t="s">
        <v>13</v>
      </c>
      <c r="G3273" t="s">
        <v>10</v>
      </c>
      <c r="H3273" s="4">
        <v>45039</v>
      </c>
    </row>
    <row r="3274" spans="1:8" x14ac:dyDescent="0.25">
      <c r="A3274" t="s">
        <v>3297</v>
      </c>
      <c r="B3274" t="s">
        <v>37</v>
      </c>
      <c r="C3274" s="3">
        <v>4</v>
      </c>
      <c r="D3274" s="5">
        <v>1.5</v>
      </c>
      <c r="E3274" s="5">
        <v>6</v>
      </c>
      <c r="F3274" t="s">
        <v>13</v>
      </c>
      <c r="G3274" t="s">
        <v>24</v>
      </c>
      <c r="H3274" s="4">
        <v>44986</v>
      </c>
    </row>
    <row r="3275" spans="1:8" x14ac:dyDescent="0.25">
      <c r="A3275" t="s">
        <v>3298</v>
      </c>
      <c r="B3275" t="s">
        <v>26</v>
      </c>
      <c r="C3275" s="3">
        <v>3</v>
      </c>
      <c r="D3275" s="5">
        <v>4</v>
      </c>
      <c r="E3275" s="5">
        <v>12</v>
      </c>
      <c r="F3275" t="s">
        <v>19</v>
      </c>
      <c r="G3275" t="s">
        <v>14</v>
      </c>
      <c r="H3275" s="4">
        <v>44962</v>
      </c>
    </row>
    <row r="3276" spans="1:8" x14ac:dyDescent="0.25">
      <c r="A3276" t="s">
        <v>3299</v>
      </c>
      <c r="B3276" t="s">
        <v>26</v>
      </c>
      <c r="C3276" s="3">
        <v>4</v>
      </c>
      <c r="D3276" s="5">
        <v>3</v>
      </c>
      <c r="E3276" s="5">
        <v>12</v>
      </c>
      <c r="F3276" t="s">
        <v>9</v>
      </c>
      <c r="G3276" t="s">
        <v>24</v>
      </c>
      <c r="H3276" s="4">
        <v>45026</v>
      </c>
    </row>
    <row r="3277" spans="1:8" x14ac:dyDescent="0.25">
      <c r="A3277" t="s">
        <v>3300</v>
      </c>
      <c r="B3277" t="s">
        <v>19</v>
      </c>
      <c r="C3277" s="3">
        <v>2</v>
      </c>
      <c r="D3277" s="5">
        <v>3</v>
      </c>
      <c r="E3277" s="5">
        <v>6</v>
      </c>
      <c r="F3277" t="s">
        <v>21</v>
      </c>
      <c r="G3277" t="s">
        <v>24</v>
      </c>
      <c r="H3277" s="4">
        <v>45100</v>
      </c>
    </row>
    <row r="3278" spans="1:8" x14ac:dyDescent="0.25">
      <c r="A3278" t="s">
        <v>3301</v>
      </c>
      <c r="B3278" t="s">
        <v>12</v>
      </c>
      <c r="C3278" s="3">
        <v>5</v>
      </c>
      <c r="D3278" s="5">
        <v>3</v>
      </c>
      <c r="E3278" s="5">
        <v>15</v>
      </c>
      <c r="F3278" t="s">
        <v>21</v>
      </c>
      <c r="G3278" t="s">
        <v>10</v>
      </c>
      <c r="H3278" s="4">
        <v>45025</v>
      </c>
    </row>
    <row r="3279" spans="1:8" x14ac:dyDescent="0.25">
      <c r="A3279" t="s">
        <v>3302</v>
      </c>
      <c r="B3279" t="s">
        <v>16</v>
      </c>
      <c r="C3279" s="3">
        <v>1</v>
      </c>
      <c r="D3279" s="5">
        <v>1</v>
      </c>
      <c r="E3279" s="5">
        <v>1</v>
      </c>
      <c r="F3279" t="s">
        <v>31</v>
      </c>
      <c r="G3279" t="s">
        <v>10</v>
      </c>
      <c r="H3279" s="4">
        <v>44983</v>
      </c>
    </row>
    <row r="3280" spans="1:8" x14ac:dyDescent="0.25">
      <c r="A3280" t="s">
        <v>3303</v>
      </c>
      <c r="B3280" t="s">
        <v>37</v>
      </c>
      <c r="C3280" s="3">
        <v>1</v>
      </c>
      <c r="D3280" s="5">
        <v>1.5</v>
      </c>
      <c r="E3280" s="5">
        <v>1.5</v>
      </c>
      <c r="F3280" t="s">
        <v>9</v>
      </c>
      <c r="G3280" t="s">
        <v>14</v>
      </c>
      <c r="H3280" s="4">
        <v>45182</v>
      </c>
    </row>
    <row r="3281" spans="1:8" x14ac:dyDescent="0.25">
      <c r="A3281" t="s">
        <v>3304</v>
      </c>
      <c r="B3281" t="s">
        <v>16</v>
      </c>
      <c r="C3281" s="3">
        <v>4</v>
      </c>
      <c r="D3281" s="5">
        <v>1</v>
      </c>
      <c r="E3281" s="5">
        <v>4</v>
      </c>
      <c r="F3281" t="s">
        <v>31</v>
      </c>
      <c r="G3281" t="s">
        <v>14</v>
      </c>
      <c r="H3281" s="4">
        <v>44942</v>
      </c>
    </row>
    <row r="3282" spans="1:8" x14ac:dyDescent="0.25">
      <c r="A3282" t="s">
        <v>3305</v>
      </c>
      <c r="B3282" t="s">
        <v>23</v>
      </c>
      <c r="C3282" s="3">
        <v>4</v>
      </c>
      <c r="D3282" s="5">
        <v>4</v>
      </c>
      <c r="E3282" s="5">
        <v>16</v>
      </c>
      <c r="F3282" t="s">
        <v>9</v>
      </c>
      <c r="G3282" t="s">
        <v>24</v>
      </c>
      <c r="H3282" s="4">
        <v>44973</v>
      </c>
    </row>
    <row r="3283" spans="1:8" x14ac:dyDescent="0.25">
      <c r="A3283" t="s">
        <v>3306</v>
      </c>
      <c r="B3283" t="s">
        <v>16</v>
      </c>
      <c r="C3283" s="3">
        <v>2</v>
      </c>
      <c r="D3283" s="5">
        <v>1</v>
      </c>
      <c r="E3283" s="5">
        <v>2</v>
      </c>
      <c r="F3283" t="s">
        <v>31</v>
      </c>
      <c r="G3283" t="s">
        <v>24</v>
      </c>
      <c r="H3283" s="4">
        <v>45246</v>
      </c>
    </row>
    <row r="3284" spans="1:8" x14ac:dyDescent="0.25">
      <c r="A3284" t="s">
        <v>3307</v>
      </c>
      <c r="B3284" t="s">
        <v>16</v>
      </c>
      <c r="C3284" s="3">
        <v>5</v>
      </c>
      <c r="D3284" s="5">
        <v>1</v>
      </c>
      <c r="E3284" s="5">
        <v>5</v>
      </c>
      <c r="F3284" t="s">
        <v>21</v>
      </c>
      <c r="G3284" t="s">
        <v>14</v>
      </c>
      <c r="H3284" s="4">
        <v>45024</v>
      </c>
    </row>
    <row r="3285" spans="1:8" x14ac:dyDescent="0.25">
      <c r="A3285" t="s">
        <v>3308</v>
      </c>
      <c r="B3285" t="s">
        <v>16</v>
      </c>
      <c r="C3285" s="3">
        <v>1</v>
      </c>
      <c r="D3285" s="5">
        <v>1</v>
      </c>
      <c r="E3285" s="5">
        <v>1</v>
      </c>
      <c r="F3285" t="s">
        <v>31</v>
      </c>
      <c r="G3285" t="s">
        <v>24</v>
      </c>
      <c r="H3285" s="4">
        <v>45269</v>
      </c>
    </row>
    <row r="3286" spans="1:8" x14ac:dyDescent="0.25">
      <c r="A3286" t="s">
        <v>3309</v>
      </c>
      <c r="B3286" t="s">
        <v>8</v>
      </c>
      <c r="C3286" s="3">
        <v>5</v>
      </c>
      <c r="D3286" s="5">
        <v>2</v>
      </c>
      <c r="E3286" s="5">
        <v>10</v>
      </c>
      <c r="F3286" t="s">
        <v>21</v>
      </c>
      <c r="G3286" t="s">
        <v>24</v>
      </c>
      <c r="H3286" s="4">
        <v>44999</v>
      </c>
    </row>
    <row r="3287" spans="1:8" x14ac:dyDescent="0.25">
      <c r="A3287" t="s">
        <v>3310</v>
      </c>
      <c r="B3287" t="s">
        <v>18</v>
      </c>
      <c r="C3287" s="3">
        <v>1</v>
      </c>
      <c r="D3287" s="5">
        <v>5</v>
      </c>
      <c r="E3287" s="5">
        <v>5</v>
      </c>
      <c r="F3287" t="s">
        <v>13</v>
      </c>
      <c r="G3287" t="s">
        <v>10</v>
      </c>
      <c r="H3287" s="4">
        <v>45180</v>
      </c>
    </row>
    <row r="3288" spans="1:8" x14ac:dyDescent="0.25">
      <c r="A3288" t="s">
        <v>3311</v>
      </c>
      <c r="B3288" t="s">
        <v>18</v>
      </c>
      <c r="C3288" s="3">
        <v>2</v>
      </c>
      <c r="D3288" s="5">
        <v>5</v>
      </c>
      <c r="E3288" s="5">
        <v>10</v>
      </c>
      <c r="F3288" t="s">
        <v>21</v>
      </c>
      <c r="G3288" t="s">
        <v>14</v>
      </c>
      <c r="H3288" s="4">
        <v>45203</v>
      </c>
    </row>
    <row r="3289" spans="1:8" x14ac:dyDescent="0.25">
      <c r="A3289" t="s">
        <v>3312</v>
      </c>
      <c r="B3289" t="s">
        <v>28</v>
      </c>
      <c r="C3289" s="3">
        <v>5</v>
      </c>
      <c r="D3289" s="5">
        <v>4</v>
      </c>
      <c r="E3289" s="5">
        <v>20</v>
      </c>
      <c r="F3289" t="s">
        <v>31</v>
      </c>
      <c r="G3289" t="s">
        <v>10</v>
      </c>
      <c r="H3289" s="4">
        <v>45214</v>
      </c>
    </row>
    <row r="3290" spans="1:8" x14ac:dyDescent="0.25">
      <c r="A3290" t="s">
        <v>3313</v>
      </c>
      <c r="B3290" t="s">
        <v>8</v>
      </c>
      <c r="C3290" s="3">
        <v>3</v>
      </c>
      <c r="D3290" s="5">
        <v>2</v>
      </c>
      <c r="E3290" s="5">
        <v>6</v>
      </c>
      <c r="F3290" t="s">
        <v>31</v>
      </c>
      <c r="G3290" t="s">
        <v>24</v>
      </c>
      <c r="H3290" s="4">
        <v>45260</v>
      </c>
    </row>
    <row r="3291" spans="1:8" x14ac:dyDescent="0.25">
      <c r="A3291" t="s">
        <v>3314</v>
      </c>
      <c r="B3291" t="s">
        <v>12</v>
      </c>
      <c r="C3291" s="3">
        <v>4</v>
      </c>
      <c r="D3291" s="5">
        <v>3</v>
      </c>
      <c r="E3291" s="5">
        <v>12</v>
      </c>
      <c r="F3291" t="s">
        <v>31</v>
      </c>
      <c r="G3291" t="s">
        <v>26</v>
      </c>
      <c r="H3291" s="4">
        <v>45204</v>
      </c>
    </row>
    <row r="3292" spans="1:8" x14ac:dyDescent="0.25">
      <c r="A3292" t="s">
        <v>3315</v>
      </c>
      <c r="B3292" t="s">
        <v>28</v>
      </c>
      <c r="C3292" s="3">
        <v>1</v>
      </c>
      <c r="D3292" s="5">
        <v>4</v>
      </c>
      <c r="E3292" s="5">
        <v>4</v>
      </c>
      <c r="F3292" t="s">
        <v>9</v>
      </c>
      <c r="G3292" t="s">
        <v>19</v>
      </c>
      <c r="H3292" s="4">
        <v>45004</v>
      </c>
    </row>
    <row r="3293" spans="1:8" x14ac:dyDescent="0.25">
      <c r="A3293" t="s">
        <v>3316</v>
      </c>
      <c r="B3293" t="s">
        <v>16</v>
      </c>
      <c r="C3293" s="3">
        <v>4</v>
      </c>
      <c r="D3293" s="5">
        <v>1</v>
      </c>
      <c r="E3293" s="5">
        <v>4</v>
      </c>
      <c r="F3293" t="s">
        <v>13</v>
      </c>
      <c r="G3293" t="s">
        <v>10</v>
      </c>
      <c r="H3293" s="4">
        <v>45105</v>
      </c>
    </row>
    <row r="3294" spans="1:8" x14ac:dyDescent="0.25">
      <c r="A3294" t="s">
        <v>3317</v>
      </c>
      <c r="B3294" t="s">
        <v>41</v>
      </c>
      <c r="C3294" s="3">
        <v>2</v>
      </c>
      <c r="D3294" s="5">
        <v>3</v>
      </c>
      <c r="E3294" s="5">
        <v>6</v>
      </c>
      <c r="F3294" t="s">
        <v>9</v>
      </c>
      <c r="G3294" t="s">
        <v>24</v>
      </c>
      <c r="H3294" s="4">
        <v>44930</v>
      </c>
    </row>
    <row r="3295" spans="1:8" x14ac:dyDescent="0.25">
      <c r="A3295" t="s">
        <v>3318</v>
      </c>
      <c r="B3295" t="s">
        <v>41</v>
      </c>
      <c r="C3295" s="3">
        <v>1</v>
      </c>
      <c r="D3295" s="5">
        <v>3</v>
      </c>
      <c r="E3295" s="5">
        <v>3</v>
      </c>
      <c r="F3295" t="s">
        <v>21</v>
      </c>
      <c r="G3295" t="s">
        <v>24</v>
      </c>
      <c r="H3295" s="4">
        <v>45102</v>
      </c>
    </row>
    <row r="3296" spans="1:8" x14ac:dyDescent="0.25">
      <c r="A3296" t="s">
        <v>3319</v>
      </c>
      <c r="B3296" t="s">
        <v>37</v>
      </c>
      <c r="C3296" s="3">
        <v>5</v>
      </c>
      <c r="D3296" s="5">
        <v>1.5</v>
      </c>
      <c r="E3296" s="5">
        <v>7.5</v>
      </c>
      <c r="F3296" t="s">
        <v>21</v>
      </c>
      <c r="G3296" t="s">
        <v>14</v>
      </c>
      <c r="H3296" s="4">
        <v>45206</v>
      </c>
    </row>
    <row r="3297" spans="1:8" x14ac:dyDescent="0.25">
      <c r="A3297" t="s">
        <v>3320</v>
      </c>
      <c r="B3297" t="s">
        <v>8</v>
      </c>
      <c r="C3297" s="3">
        <v>3</v>
      </c>
      <c r="D3297" s="5">
        <v>2</v>
      </c>
      <c r="E3297" s="5">
        <v>6</v>
      </c>
      <c r="F3297" t="s">
        <v>19</v>
      </c>
      <c r="G3297" t="s">
        <v>24</v>
      </c>
      <c r="H3297" s="4">
        <v>45176</v>
      </c>
    </row>
    <row r="3298" spans="1:8" x14ac:dyDescent="0.25">
      <c r="A3298" t="s">
        <v>3321</v>
      </c>
      <c r="B3298" t="s">
        <v>19</v>
      </c>
      <c r="C3298" s="3">
        <v>4</v>
      </c>
      <c r="D3298" s="5">
        <v>3</v>
      </c>
      <c r="E3298" s="5">
        <v>12</v>
      </c>
      <c r="F3298" t="s">
        <v>21</v>
      </c>
      <c r="G3298" t="s">
        <v>24</v>
      </c>
      <c r="H3298" s="4">
        <v>45113</v>
      </c>
    </row>
    <row r="3299" spans="1:8" x14ac:dyDescent="0.25">
      <c r="A3299" t="s">
        <v>3322</v>
      </c>
      <c r="B3299" t="s">
        <v>8</v>
      </c>
      <c r="C3299" s="3">
        <v>4</v>
      </c>
      <c r="D3299" s="5">
        <v>2</v>
      </c>
      <c r="E3299" s="5">
        <v>8</v>
      </c>
      <c r="F3299" t="s">
        <v>26</v>
      </c>
      <c r="G3299" t="s">
        <v>24</v>
      </c>
      <c r="H3299" s="4">
        <v>45170</v>
      </c>
    </row>
    <row r="3300" spans="1:8" x14ac:dyDescent="0.25">
      <c r="A3300" t="s">
        <v>3323</v>
      </c>
      <c r="B3300" t="s">
        <v>16</v>
      </c>
      <c r="C3300" s="3">
        <v>5</v>
      </c>
      <c r="D3300" s="5">
        <v>1</v>
      </c>
      <c r="E3300" s="5">
        <v>5</v>
      </c>
      <c r="F3300" t="s">
        <v>13</v>
      </c>
      <c r="G3300" t="s">
        <v>14</v>
      </c>
      <c r="H3300" s="4">
        <v>45077</v>
      </c>
    </row>
    <row r="3301" spans="1:8" x14ac:dyDescent="0.25">
      <c r="A3301" t="s">
        <v>3324</v>
      </c>
      <c r="B3301" t="s">
        <v>23</v>
      </c>
      <c r="C3301" s="3">
        <v>2</v>
      </c>
      <c r="D3301" s="5">
        <v>4</v>
      </c>
      <c r="E3301" s="5">
        <v>8</v>
      </c>
      <c r="F3301" t="s">
        <v>31</v>
      </c>
      <c r="G3301" t="s">
        <v>24</v>
      </c>
      <c r="H3301" s="4">
        <v>45176</v>
      </c>
    </row>
    <row r="3302" spans="1:8" x14ac:dyDescent="0.25">
      <c r="A3302" t="s">
        <v>3325</v>
      </c>
      <c r="B3302" t="s">
        <v>8</v>
      </c>
      <c r="C3302" s="3">
        <v>5</v>
      </c>
      <c r="D3302" s="5">
        <v>2</v>
      </c>
      <c r="E3302" s="5">
        <v>10</v>
      </c>
      <c r="F3302" t="s">
        <v>13</v>
      </c>
      <c r="G3302" t="s">
        <v>24</v>
      </c>
      <c r="H3302" s="4">
        <v>45095</v>
      </c>
    </row>
    <row r="3303" spans="1:8" x14ac:dyDescent="0.25">
      <c r="A3303" t="s">
        <v>3326</v>
      </c>
      <c r="B3303" t="s">
        <v>23</v>
      </c>
      <c r="C3303" s="3">
        <v>1</v>
      </c>
      <c r="D3303" s="5">
        <v>4</v>
      </c>
      <c r="E3303" s="5">
        <v>4</v>
      </c>
      <c r="F3303" t="s">
        <v>31</v>
      </c>
      <c r="G3303" t="s">
        <v>24</v>
      </c>
      <c r="H3303" s="4">
        <v>45283</v>
      </c>
    </row>
    <row r="3304" spans="1:8" x14ac:dyDescent="0.25">
      <c r="A3304" t="s">
        <v>3327</v>
      </c>
      <c r="B3304" t="s">
        <v>12</v>
      </c>
      <c r="C3304" s="3">
        <v>3</v>
      </c>
      <c r="D3304" s="5">
        <v>3</v>
      </c>
      <c r="E3304" s="5">
        <v>9</v>
      </c>
      <c r="F3304" t="s">
        <v>21</v>
      </c>
      <c r="G3304" t="s">
        <v>14</v>
      </c>
      <c r="H3304" s="4">
        <v>44999</v>
      </c>
    </row>
    <row r="3305" spans="1:8" x14ac:dyDescent="0.25">
      <c r="A3305" t="s">
        <v>3328</v>
      </c>
      <c r="B3305" t="s">
        <v>16</v>
      </c>
      <c r="C3305" s="3">
        <v>5</v>
      </c>
      <c r="D3305" s="5">
        <v>1</v>
      </c>
      <c r="E3305" s="5">
        <v>5</v>
      </c>
      <c r="F3305" t="s">
        <v>13</v>
      </c>
      <c r="G3305" t="s">
        <v>14</v>
      </c>
      <c r="H3305" s="4">
        <v>45157</v>
      </c>
    </row>
    <row r="3306" spans="1:8" x14ac:dyDescent="0.25">
      <c r="A3306" t="s">
        <v>3329</v>
      </c>
      <c r="B3306" t="s">
        <v>28</v>
      </c>
      <c r="C3306" s="3">
        <v>5</v>
      </c>
      <c r="D3306" s="5">
        <v>4</v>
      </c>
      <c r="E3306" s="5">
        <v>20</v>
      </c>
      <c r="F3306" t="s">
        <v>13</v>
      </c>
      <c r="G3306" t="s">
        <v>10</v>
      </c>
      <c r="H3306" s="4">
        <v>45043</v>
      </c>
    </row>
    <row r="3307" spans="1:8" x14ac:dyDescent="0.25">
      <c r="A3307" t="s">
        <v>3330</v>
      </c>
      <c r="B3307" t="s">
        <v>28</v>
      </c>
      <c r="C3307" s="3">
        <v>2</v>
      </c>
      <c r="D3307" s="5">
        <v>4</v>
      </c>
      <c r="E3307" s="5">
        <v>8</v>
      </c>
      <c r="F3307" t="s">
        <v>9</v>
      </c>
      <c r="G3307" t="s">
        <v>24</v>
      </c>
      <c r="H3307" s="4">
        <v>45273</v>
      </c>
    </row>
    <row r="3308" spans="1:8" x14ac:dyDescent="0.25">
      <c r="A3308" t="s">
        <v>3331</v>
      </c>
      <c r="B3308" t="s">
        <v>30</v>
      </c>
      <c r="C3308" s="3">
        <v>3</v>
      </c>
      <c r="D3308" s="5">
        <v>3</v>
      </c>
      <c r="E3308" s="5">
        <v>9</v>
      </c>
      <c r="F3308" t="s">
        <v>21</v>
      </c>
      <c r="G3308" t="s">
        <v>14</v>
      </c>
      <c r="H3308" s="4">
        <v>45264</v>
      </c>
    </row>
    <row r="3309" spans="1:8" x14ac:dyDescent="0.25">
      <c r="A3309" t="s">
        <v>3332</v>
      </c>
      <c r="B3309" t="s">
        <v>12</v>
      </c>
      <c r="C3309" s="3">
        <v>5</v>
      </c>
      <c r="D3309" s="5">
        <v>3</v>
      </c>
      <c r="E3309" s="5">
        <v>15</v>
      </c>
      <c r="F3309" t="s">
        <v>9</v>
      </c>
      <c r="G3309" t="s">
        <v>14</v>
      </c>
      <c r="H3309" s="4">
        <v>45148</v>
      </c>
    </row>
    <row r="3310" spans="1:8" x14ac:dyDescent="0.25">
      <c r="A3310" t="s">
        <v>3333</v>
      </c>
      <c r="B3310" t="s">
        <v>23</v>
      </c>
      <c r="C3310" s="3">
        <v>5</v>
      </c>
      <c r="D3310" s="5">
        <v>4</v>
      </c>
      <c r="E3310" s="5">
        <v>20</v>
      </c>
      <c r="F3310" t="s">
        <v>21</v>
      </c>
      <c r="G3310" t="s">
        <v>10</v>
      </c>
      <c r="H3310" s="4">
        <v>45249</v>
      </c>
    </row>
    <row r="3311" spans="1:8" x14ac:dyDescent="0.25">
      <c r="A3311" t="s">
        <v>3334</v>
      </c>
      <c r="B3311" t="s">
        <v>12</v>
      </c>
      <c r="C3311" s="3">
        <v>1</v>
      </c>
      <c r="D3311" s="5">
        <v>3</v>
      </c>
      <c r="E3311" s="5">
        <v>3</v>
      </c>
      <c r="F3311" t="s">
        <v>31</v>
      </c>
      <c r="G3311" t="s">
        <v>10</v>
      </c>
      <c r="H3311" s="4">
        <v>45116</v>
      </c>
    </row>
    <row r="3312" spans="1:8" x14ac:dyDescent="0.25">
      <c r="A3312" t="s">
        <v>3335</v>
      </c>
      <c r="B3312" t="s">
        <v>37</v>
      </c>
      <c r="C3312" s="3">
        <v>2</v>
      </c>
      <c r="D3312" s="5">
        <v>1.5</v>
      </c>
      <c r="E3312" s="5">
        <v>3</v>
      </c>
      <c r="F3312" t="s">
        <v>9</v>
      </c>
      <c r="G3312" t="s">
        <v>24</v>
      </c>
      <c r="H3312" s="4">
        <v>45150</v>
      </c>
    </row>
    <row r="3313" spans="1:8" x14ac:dyDescent="0.25">
      <c r="A3313" t="s">
        <v>3336</v>
      </c>
      <c r="B3313" t="s">
        <v>8</v>
      </c>
      <c r="C3313" s="3">
        <v>5</v>
      </c>
      <c r="D3313" s="5">
        <v>2</v>
      </c>
      <c r="E3313" s="5">
        <v>10</v>
      </c>
      <c r="F3313" t="s">
        <v>9</v>
      </c>
      <c r="G3313" t="s">
        <v>10</v>
      </c>
      <c r="H3313" s="4">
        <v>45065</v>
      </c>
    </row>
    <row r="3314" spans="1:8" x14ac:dyDescent="0.25">
      <c r="A3314" t="s">
        <v>3337</v>
      </c>
      <c r="B3314" t="s">
        <v>8</v>
      </c>
      <c r="C3314" s="3">
        <v>5</v>
      </c>
      <c r="D3314" s="5">
        <v>2</v>
      </c>
      <c r="E3314" s="5">
        <v>10</v>
      </c>
      <c r="F3314" t="s">
        <v>21</v>
      </c>
      <c r="G3314" t="s">
        <v>24</v>
      </c>
      <c r="H3314" s="4">
        <v>45244</v>
      </c>
    </row>
    <row r="3315" spans="1:8" x14ac:dyDescent="0.25">
      <c r="A3315" t="s">
        <v>3338</v>
      </c>
      <c r="B3315" t="s">
        <v>16</v>
      </c>
      <c r="C3315" s="3">
        <v>5</v>
      </c>
      <c r="D3315" s="5">
        <v>1</v>
      </c>
      <c r="E3315" s="5">
        <v>5</v>
      </c>
      <c r="F3315" t="s">
        <v>13</v>
      </c>
      <c r="G3315" t="s">
        <v>14</v>
      </c>
      <c r="H3315" s="4">
        <v>45093</v>
      </c>
    </row>
    <row r="3316" spans="1:8" x14ac:dyDescent="0.25">
      <c r="A3316" t="s">
        <v>3339</v>
      </c>
      <c r="B3316" t="s">
        <v>16</v>
      </c>
      <c r="C3316" s="3">
        <v>2</v>
      </c>
      <c r="D3316" s="5">
        <v>1</v>
      </c>
      <c r="E3316" s="5">
        <v>2</v>
      </c>
      <c r="F3316" t="s">
        <v>21</v>
      </c>
      <c r="G3316" t="s">
        <v>10</v>
      </c>
      <c r="H3316" s="4">
        <v>45223</v>
      </c>
    </row>
    <row r="3317" spans="1:8" x14ac:dyDescent="0.25">
      <c r="A3317" t="s">
        <v>3340</v>
      </c>
      <c r="B3317" t="s">
        <v>41</v>
      </c>
      <c r="C3317" s="3">
        <v>4</v>
      </c>
      <c r="D3317" s="5">
        <v>3</v>
      </c>
      <c r="E3317" s="5">
        <v>12</v>
      </c>
      <c r="F3317" t="s">
        <v>21</v>
      </c>
      <c r="G3317" t="s">
        <v>24</v>
      </c>
      <c r="H3317" s="4">
        <v>45130</v>
      </c>
    </row>
    <row r="3318" spans="1:8" x14ac:dyDescent="0.25">
      <c r="A3318" t="s">
        <v>3341</v>
      </c>
      <c r="B3318" t="s">
        <v>8</v>
      </c>
      <c r="C3318" s="3">
        <v>3</v>
      </c>
      <c r="D3318" s="5">
        <v>2</v>
      </c>
      <c r="E3318" s="5">
        <v>6</v>
      </c>
      <c r="F3318" t="s">
        <v>31</v>
      </c>
      <c r="G3318" t="s">
        <v>24</v>
      </c>
      <c r="H3318" s="4">
        <v>45136</v>
      </c>
    </row>
    <row r="3319" spans="1:8" x14ac:dyDescent="0.25">
      <c r="A3319" t="s">
        <v>3342</v>
      </c>
      <c r="B3319" t="s">
        <v>37</v>
      </c>
      <c r="C3319" s="3">
        <v>4</v>
      </c>
      <c r="D3319" s="5">
        <v>1.5</v>
      </c>
      <c r="E3319" s="5">
        <v>6</v>
      </c>
      <c r="F3319" t="s">
        <v>31</v>
      </c>
      <c r="G3319" t="s">
        <v>10</v>
      </c>
      <c r="H3319" s="4">
        <v>45276</v>
      </c>
    </row>
    <row r="3320" spans="1:8" x14ac:dyDescent="0.25">
      <c r="A3320" t="s">
        <v>3343</v>
      </c>
      <c r="B3320" t="s">
        <v>12</v>
      </c>
      <c r="C3320" s="3">
        <v>4</v>
      </c>
      <c r="D3320" s="5">
        <v>3</v>
      </c>
      <c r="E3320" s="5">
        <v>12</v>
      </c>
      <c r="F3320" t="s">
        <v>13</v>
      </c>
      <c r="G3320" t="s">
        <v>10</v>
      </c>
      <c r="H3320" s="4">
        <v>45093</v>
      </c>
    </row>
    <row r="3321" spans="1:8" x14ac:dyDescent="0.25">
      <c r="A3321" t="s">
        <v>3344</v>
      </c>
      <c r="B3321" t="s">
        <v>12</v>
      </c>
      <c r="C3321" s="3">
        <v>4</v>
      </c>
      <c r="D3321" s="5">
        <v>3</v>
      </c>
      <c r="E3321" s="5">
        <v>12</v>
      </c>
      <c r="F3321" t="s">
        <v>26</v>
      </c>
      <c r="G3321" t="s">
        <v>10</v>
      </c>
      <c r="H3321" s="4">
        <v>45052</v>
      </c>
    </row>
    <row r="3322" spans="1:8" x14ac:dyDescent="0.25">
      <c r="A3322" t="s">
        <v>3345</v>
      </c>
      <c r="B3322" t="s">
        <v>37</v>
      </c>
      <c r="C3322" s="3">
        <v>5</v>
      </c>
      <c r="D3322" s="5">
        <v>1.5</v>
      </c>
      <c r="E3322" s="5">
        <v>7.5</v>
      </c>
      <c r="F3322" t="s">
        <v>21</v>
      </c>
      <c r="G3322" t="s">
        <v>14</v>
      </c>
      <c r="H3322" s="4">
        <v>45284</v>
      </c>
    </row>
    <row r="3323" spans="1:8" x14ac:dyDescent="0.25">
      <c r="A3323" t="s">
        <v>3346</v>
      </c>
      <c r="B3323" t="s">
        <v>41</v>
      </c>
      <c r="C3323" s="3">
        <v>3</v>
      </c>
      <c r="D3323" s="5">
        <v>3</v>
      </c>
      <c r="E3323" s="5">
        <v>9</v>
      </c>
      <c r="F3323" t="s">
        <v>31</v>
      </c>
      <c r="G3323" t="s">
        <v>24</v>
      </c>
      <c r="H3323" s="4">
        <v>45175</v>
      </c>
    </row>
    <row r="3324" spans="1:8" x14ac:dyDescent="0.25">
      <c r="A3324" t="s">
        <v>3347</v>
      </c>
      <c r="B3324" t="s">
        <v>16</v>
      </c>
      <c r="C3324" s="3">
        <v>4</v>
      </c>
      <c r="D3324" s="5">
        <v>1</v>
      </c>
      <c r="E3324" s="5">
        <v>4</v>
      </c>
      <c r="F3324" t="s">
        <v>9</v>
      </c>
      <c r="G3324" t="s">
        <v>14</v>
      </c>
      <c r="H3324" s="4">
        <v>44987</v>
      </c>
    </row>
    <row r="3325" spans="1:8" x14ac:dyDescent="0.25">
      <c r="A3325" t="s">
        <v>3348</v>
      </c>
      <c r="B3325" t="s">
        <v>19</v>
      </c>
      <c r="C3325" s="3">
        <v>4</v>
      </c>
      <c r="D3325" s="5">
        <v>3</v>
      </c>
      <c r="E3325" s="5">
        <v>12</v>
      </c>
      <c r="F3325" t="s">
        <v>13</v>
      </c>
      <c r="G3325" t="s">
        <v>10</v>
      </c>
      <c r="H3325" s="4">
        <v>45045</v>
      </c>
    </row>
    <row r="3326" spans="1:8" x14ac:dyDescent="0.25">
      <c r="A3326" t="s">
        <v>3349</v>
      </c>
      <c r="B3326" t="s">
        <v>28</v>
      </c>
      <c r="C3326" s="3">
        <v>1</v>
      </c>
      <c r="D3326" s="5">
        <v>4</v>
      </c>
      <c r="E3326" s="5">
        <v>4</v>
      </c>
      <c r="F3326" t="s">
        <v>21</v>
      </c>
      <c r="G3326" t="s">
        <v>26</v>
      </c>
      <c r="H3326" s="4">
        <v>45235</v>
      </c>
    </row>
    <row r="3327" spans="1:8" x14ac:dyDescent="0.25">
      <c r="A3327" t="s">
        <v>3350</v>
      </c>
      <c r="B3327" t="s">
        <v>37</v>
      </c>
      <c r="C3327" s="3">
        <v>3</v>
      </c>
      <c r="D3327" s="5">
        <v>1.5</v>
      </c>
      <c r="E3327" s="5">
        <v>4.5</v>
      </c>
      <c r="F3327" t="s">
        <v>13</v>
      </c>
      <c r="G3327" t="s">
        <v>10</v>
      </c>
      <c r="H3327" s="4">
        <v>45171</v>
      </c>
    </row>
    <row r="3328" spans="1:8" x14ac:dyDescent="0.25">
      <c r="A3328" t="s">
        <v>3351</v>
      </c>
      <c r="B3328" t="s">
        <v>12</v>
      </c>
      <c r="C3328" s="3">
        <v>1</v>
      </c>
      <c r="D3328" s="5">
        <v>3</v>
      </c>
      <c r="E3328" s="5">
        <v>3</v>
      </c>
      <c r="F3328" t="s">
        <v>9</v>
      </c>
      <c r="G3328" t="s">
        <v>14</v>
      </c>
      <c r="H3328" s="4">
        <v>45086</v>
      </c>
    </row>
    <row r="3329" spans="1:8" x14ac:dyDescent="0.25">
      <c r="A3329" t="s">
        <v>3352</v>
      </c>
      <c r="B3329" t="s">
        <v>8</v>
      </c>
      <c r="C3329" s="3">
        <v>5</v>
      </c>
      <c r="D3329" s="5">
        <v>2</v>
      </c>
      <c r="E3329" s="5">
        <v>10</v>
      </c>
      <c r="F3329" t="s">
        <v>9</v>
      </c>
      <c r="G3329" t="s">
        <v>24</v>
      </c>
      <c r="H3329" s="4">
        <v>45207</v>
      </c>
    </row>
    <row r="3330" spans="1:8" x14ac:dyDescent="0.25">
      <c r="A3330" t="s">
        <v>3353</v>
      </c>
      <c r="B3330" t="s">
        <v>23</v>
      </c>
      <c r="C3330" s="3">
        <v>3</v>
      </c>
      <c r="D3330" s="5">
        <v>4</v>
      </c>
      <c r="E3330" s="5">
        <v>12</v>
      </c>
      <c r="F3330" t="s">
        <v>31</v>
      </c>
      <c r="G3330" t="s">
        <v>24</v>
      </c>
      <c r="H3330" s="4">
        <v>45133</v>
      </c>
    </row>
    <row r="3331" spans="1:8" x14ac:dyDescent="0.25">
      <c r="A3331" t="s">
        <v>3354</v>
      </c>
      <c r="B3331" t="s">
        <v>28</v>
      </c>
      <c r="C3331" s="3">
        <v>4</v>
      </c>
      <c r="D3331" s="5">
        <v>4</v>
      </c>
      <c r="E3331" s="5">
        <v>16</v>
      </c>
      <c r="F3331" t="s">
        <v>13</v>
      </c>
      <c r="G3331" t="s">
        <v>19</v>
      </c>
      <c r="H3331" s="4">
        <v>45217</v>
      </c>
    </row>
    <row r="3332" spans="1:8" x14ac:dyDescent="0.25">
      <c r="A3332" t="s">
        <v>3355</v>
      </c>
      <c r="B3332" t="s">
        <v>8</v>
      </c>
      <c r="C3332" s="3">
        <v>1</v>
      </c>
      <c r="D3332" s="5">
        <v>2</v>
      </c>
      <c r="E3332" s="5">
        <v>2</v>
      </c>
      <c r="F3332" t="s">
        <v>21</v>
      </c>
      <c r="G3332" t="s">
        <v>24</v>
      </c>
      <c r="H3332" s="4">
        <v>45032</v>
      </c>
    </row>
    <row r="3333" spans="1:8" x14ac:dyDescent="0.25">
      <c r="A3333" t="s">
        <v>3356</v>
      </c>
      <c r="B3333" t="s">
        <v>12</v>
      </c>
      <c r="C3333" s="3">
        <v>2</v>
      </c>
      <c r="D3333" s="5">
        <v>3</v>
      </c>
      <c r="E3333" s="5">
        <v>6</v>
      </c>
      <c r="F3333" t="s">
        <v>13</v>
      </c>
      <c r="G3333" t="s">
        <v>24</v>
      </c>
      <c r="H3333" s="4">
        <v>45288</v>
      </c>
    </row>
    <row r="3334" spans="1:8" x14ac:dyDescent="0.25">
      <c r="A3334" t="s">
        <v>3357</v>
      </c>
      <c r="B3334" t="s">
        <v>37</v>
      </c>
      <c r="C3334" s="3">
        <v>4</v>
      </c>
      <c r="D3334" s="5">
        <v>1.5</v>
      </c>
      <c r="E3334" s="5">
        <v>6</v>
      </c>
      <c r="F3334" t="s">
        <v>9</v>
      </c>
      <c r="G3334" t="s">
        <v>14</v>
      </c>
      <c r="H3334" s="4">
        <v>44972</v>
      </c>
    </row>
    <row r="3335" spans="1:8" x14ac:dyDescent="0.25">
      <c r="A3335" t="s">
        <v>3358</v>
      </c>
      <c r="B3335" t="s">
        <v>16</v>
      </c>
      <c r="C3335" s="3">
        <v>2</v>
      </c>
      <c r="D3335" s="5">
        <v>1</v>
      </c>
      <c r="E3335" s="5">
        <v>2</v>
      </c>
      <c r="F3335" t="s">
        <v>21</v>
      </c>
      <c r="G3335" t="s">
        <v>10</v>
      </c>
      <c r="H3335" s="4">
        <v>45233</v>
      </c>
    </row>
    <row r="3336" spans="1:8" x14ac:dyDescent="0.25">
      <c r="A3336" t="s">
        <v>3359</v>
      </c>
      <c r="B3336" t="s">
        <v>37</v>
      </c>
      <c r="C3336" s="3">
        <v>1</v>
      </c>
      <c r="D3336" s="5">
        <v>1.5</v>
      </c>
      <c r="E3336" s="5">
        <v>1.5</v>
      </c>
      <c r="F3336" t="s">
        <v>13</v>
      </c>
      <c r="G3336" t="s">
        <v>10</v>
      </c>
      <c r="H3336" s="4">
        <v>45005</v>
      </c>
    </row>
    <row r="3337" spans="1:8" x14ac:dyDescent="0.25">
      <c r="A3337" t="s">
        <v>3360</v>
      </c>
      <c r="B3337" t="s">
        <v>23</v>
      </c>
      <c r="C3337" s="3">
        <v>5</v>
      </c>
      <c r="D3337" s="5">
        <v>4</v>
      </c>
      <c r="E3337" s="5">
        <v>20</v>
      </c>
      <c r="F3337" t="s">
        <v>9</v>
      </c>
      <c r="G3337" t="s">
        <v>24</v>
      </c>
      <c r="H3337" s="4">
        <v>45143</v>
      </c>
    </row>
    <row r="3338" spans="1:8" x14ac:dyDescent="0.25">
      <c r="A3338" t="s">
        <v>3361</v>
      </c>
      <c r="B3338" t="s">
        <v>23</v>
      </c>
      <c r="C3338" s="3">
        <v>5</v>
      </c>
      <c r="D3338" s="5">
        <v>4</v>
      </c>
      <c r="E3338" s="5">
        <v>20</v>
      </c>
      <c r="F3338" t="s">
        <v>21</v>
      </c>
      <c r="G3338" t="s">
        <v>10</v>
      </c>
      <c r="H3338" s="4">
        <v>45033</v>
      </c>
    </row>
    <row r="3339" spans="1:8" x14ac:dyDescent="0.25">
      <c r="A3339" t="s">
        <v>3362</v>
      </c>
      <c r="B3339" t="s">
        <v>23</v>
      </c>
      <c r="C3339" s="3">
        <v>3</v>
      </c>
      <c r="D3339" s="5">
        <v>4</v>
      </c>
      <c r="E3339" s="5">
        <v>12</v>
      </c>
      <c r="F3339" t="s">
        <v>21</v>
      </c>
      <c r="G3339" t="s">
        <v>24</v>
      </c>
      <c r="H3339" s="4">
        <v>45047</v>
      </c>
    </row>
    <row r="3340" spans="1:8" x14ac:dyDescent="0.25">
      <c r="A3340" t="s">
        <v>3363</v>
      </c>
      <c r="B3340" t="s">
        <v>41</v>
      </c>
      <c r="C3340" s="3">
        <v>4</v>
      </c>
      <c r="D3340" s="5">
        <v>3</v>
      </c>
      <c r="E3340" s="5">
        <v>12</v>
      </c>
      <c r="F3340" t="s">
        <v>21</v>
      </c>
      <c r="G3340" t="s">
        <v>10</v>
      </c>
      <c r="H3340" s="4">
        <v>45030</v>
      </c>
    </row>
    <row r="3341" spans="1:8" x14ac:dyDescent="0.25">
      <c r="A3341" t="s">
        <v>3364</v>
      </c>
      <c r="B3341" t="s">
        <v>37</v>
      </c>
      <c r="C3341" s="3">
        <v>3</v>
      </c>
      <c r="D3341" s="5">
        <v>1.5</v>
      </c>
      <c r="E3341" s="5">
        <v>4.5</v>
      </c>
      <c r="F3341" t="s">
        <v>13</v>
      </c>
      <c r="G3341" t="s">
        <v>24</v>
      </c>
      <c r="H3341" s="4">
        <v>45210</v>
      </c>
    </row>
    <row r="3342" spans="1:8" x14ac:dyDescent="0.25">
      <c r="A3342" t="s">
        <v>3365</v>
      </c>
      <c r="B3342" t="s">
        <v>16</v>
      </c>
      <c r="C3342" s="3">
        <v>3</v>
      </c>
      <c r="D3342" s="5">
        <v>1</v>
      </c>
      <c r="E3342" s="5">
        <v>3</v>
      </c>
      <c r="F3342" t="s">
        <v>31</v>
      </c>
      <c r="G3342" t="s">
        <v>24</v>
      </c>
      <c r="H3342" s="4">
        <v>45190</v>
      </c>
    </row>
    <row r="3343" spans="1:8" x14ac:dyDescent="0.25">
      <c r="A3343" t="s">
        <v>3366</v>
      </c>
      <c r="B3343" t="s">
        <v>23</v>
      </c>
      <c r="C3343" s="3">
        <v>3</v>
      </c>
      <c r="D3343" s="5">
        <v>4</v>
      </c>
      <c r="E3343" s="5">
        <v>12</v>
      </c>
      <c r="F3343" t="s">
        <v>31</v>
      </c>
      <c r="G3343" t="s">
        <v>14</v>
      </c>
      <c r="H3343" s="4">
        <v>45055</v>
      </c>
    </row>
    <row r="3344" spans="1:8" x14ac:dyDescent="0.25">
      <c r="A3344" t="s">
        <v>3367</v>
      </c>
      <c r="B3344" t="s">
        <v>18</v>
      </c>
      <c r="C3344" s="3">
        <v>5</v>
      </c>
      <c r="D3344" s="5">
        <v>5</v>
      </c>
      <c r="E3344" s="5">
        <v>25</v>
      </c>
      <c r="F3344" t="s">
        <v>31</v>
      </c>
      <c r="G3344" t="s">
        <v>10</v>
      </c>
      <c r="H3344" s="4">
        <v>44956</v>
      </c>
    </row>
    <row r="3345" spans="1:8" x14ac:dyDescent="0.25">
      <c r="A3345" t="s">
        <v>3368</v>
      </c>
      <c r="B3345" t="s">
        <v>8</v>
      </c>
      <c r="C3345" s="3">
        <v>5</v>
      </c>
      <c r="D3345" s="5">
        <v>2</v>
      </c>
      <c r="E3345" s="5">
        <v>10</v>
      </c>
      <c r="F3345" t="s">
        <v>21</v>
      </c>
      <c r="G3345" t="s">
        <v>24</v>
      </c>
      <c r="H3345" s="4">
        <v>45032</v>
      </c>
    </row>
    <row r="3346" spans="1:8" x14ac:dyDescent="0.25">
      <c r="A3346" t="s">
        <v>3369</v>
      </c>
      <c r="B3346" t="s">
        <v>37</v>
      </c>
      <c r="C3346" s="3">
        <v>4</v>
      </c>
      <c r="D3346" s="5">
        <v>1.5</v>
      </c>
      <c r="E3346" s="5">
        <v>6</v>
      </c>
      <c r="F3346" t="s">
        <v>13</v>
      </c>
      <c r="G3346" t="s">
        <v>24</v>
      </c>
      <c r="H3346" s="4">
        <v>45228</v>
      </c>
    </row>
    <row r="3347" spans="1:8" x14ac:dyDescent="0.25">
      <c r="A3347" t="s">
        <v>3370</v>
      </c>
      <c r="B3347" t="s">
        <v>37</v>
      </c>
      <c r="C3347" s="3">
        <v>1</v>
      </c>
      <c r="D3347" s="5">
        <v>1.5</v>
      </c>
      <c r="E3347" s="5">
        <v>1.5</v>
      </c>
      <c r="F3347" t="s">
        <v>13</v>
      </c>
      <c r="G3347" t="s">
        <v>14</v>
      </c>
      <c r="H3347" s="4">
        <v>45190</v>
      </c>
    </row>
    <row r="3348" spans="1:8" x14ac:dyDescent="0.25">
      <c r="A3348" t="s">
        <v>3371</v>
      </c>
      <c r="B3348" t="s">
        <v>18</v>
      </c>
      <c r="C3348" s="3">
        <v>4</v>
      </c>
      <c r="D3348" s="5">
        <v>5</v>
      </c>
      <c r="E3348" s="5">
        <v>20</v>
      </c>
      <c r="F3348" t="s">
        <v>13</v>
      </c>
      <c r="G3348" t="s">
        <v>24</v>
      </c>
      <c r="H3348" s="4">
        <v>45146</v>
      </c>
    </row>
    <row r="3349" spans="1:8" x14ac:dyDescent="0.25">
      <c r="A3349" t="s">
        <v>3372</v>
      </c>
      <c r="B3349" t="s">
        <v>37</v>
      </c>
      <c r="C3349" s="3">
        <v>3</v>
      </c>
      <c r="D3349" s="5">
        <v>1.5</v>
      </c>
      <c r="E3349" s="5">
        <v>4.5</v>
      </c>
      <c r="F3349" t="s">
        <v>21</v>
      </c>
      <c r="G3349" t="s">
        <v>24</v>
      </c>
      <c r="H3349" s="4">
        <v>44974</v>
      </c>
    </row>
    <row r="3350" spans="1:8" x14ac:dyDescent="0.25">
      <c r="A3350" t="s">
        <v>3373</v>
      </c>
      <c r="B3350" t="s">
        <v>16</v>
      </c>
      <c r="C3350" s="3">
        <v>5</v>
      </c>
      <c r="D3350" s="5">
        <v>1</v>
      </c>
      <c r="E3350" s="5">
        <v>5</v>
      </c>
      <c r="F3350" t="s">
        <v>13</v>
      </c>
      <c r="G3350" t="s">
        <v>24</v>
      </c>
      <c r="H3350" s="4">
        <v>45081</v>
      </c>
    </row>
    <row r="3351" spans="1:8" x14ac:dyDescent="0.25">
      <c r="A3351" t="s">
        <v>3374</v>
      </c>
      <c r="B3351" t="s">
        <v>18</v>
      </c>
      <c r="C3351" s="3">
        <v>2</v>
      </c>
      <c r="D3351" s="5">
        <v>5</v>
      </c>
      <c r="E3351" s="5">
        <v>10</v>
      </c>
      <c r="F3351" t="s">
        <v>9</v>
      </c>
      <c r="G3351" t="s">
        <v>14</v>
      </c>
      <c r="H3351" s="4">
        <v>45175</v>
      </c>
    </row>
    <row r="3352" spans="1:8" x14ac:dyDescent="0.25">
      <c r="A3352" t="s">
        <v>3375</v>
      </c>
      <c r="B3352" t="s">
        <v>18</v>
      </c>
      <c r="C3352" s="3">
        <v>3</v>
      </c>
      <c r="D3352" s="5">
        <v>5</v>
      </c>
      <c r="E3352" s="5">
        <v>15</v>
      </c>
      <c r="F3352" t="s">
        <v>9</v>
      </c>
      <c r="G3352" t="s">
        <v>14</v>
      </c>
      <c r="H3352" s="4">
        <v>45072</v>
      </c>
    </row>
    <row r="3353" spans="1:8" x14ac:dyDescent="0.25">
      <c r="A3353" t="s">
        <v>3376</v>
      </c>
      <c r="B3353" t="s">
        <v>18</v>
      </c>
      <c r="C3353" s="3">
        <v>3</v>
      </c>
      <c r="D3353" s="5">
        <v>5</v>
      </c>
      <c r="E3353" s="5">
        <v>15</v>
      </c>
      <c r="F3353" t="s">
        <v>21</v>
      </c>
      <c r="G3353" t="s">
        <v>24</v>
      </c>
      <c r="H3353" s="4">
        <v>45111</v>
      </c>
    </row>
    <row r="3354" spans="1:8" x14ac:dyDescent="0.25">
      <c r="A3354" t="s">
        <v>3377</v>
      </c>
      <c r="B3354" t="s">
        <v>12</v>
      </c>
      <c r="C3354" s="3">
        <v>1</v>
      </c>
      <c r="D3354" s="5">
        <v>3</v>
      </c>
      <c r="E3354" s="5">
        <v>3</v>
      </c>
      <c r="F3354" t="s">
        <v>9</v>
      </c>
      <c r="G3354" t="s">
        <v>19</v>
      </c>
      <c r="H3354" s="4">
        <v>44992</v>
      </c>
    </row>
    <row r="3355" spans="1:8" x14ac:dyDescent="0.25">
      <c r="A3355" t="s">
        <v>3378</v>
      </c>
      <c r="B3355" t="s">
        <v>18</v>
      </c>
      <c r="C3355" s="3">
        <v>2</v>
      </c>
      <c r="D3355" s="5">
        <v>5</v>
      </c>
      <c r="E3355" s="5">
        <v>10</v>
      </c>
      <c r="F3355" t="s">
        <v>31</v>
      </c>
      <c r="G3355" t="s">
        <v>10</v>
      </c>
      <c r="H3355" s="4">
        <v>45167</v>
      </c>
    </row>
    <row r="3356" spans="1:8" x14ac:dyDescent="0.25">
      <c r="A3356" t="s">
        <v>3379</v>
      </c>
      <c r="B3356" t="s">
        <v>28</v>
      </c>
      <c r="C3356" s="3">
        <v>5</v>
      </c>
      <c r="D3356" s="5">
        <v>4</v>
      </c>
      <c r="E3356" s="5">
        <v>20</v>
      </c>
      <c r="F3356" t="s">
        <v>13</v>
      </c>
      <c r="G3356" t="s">
        <v>10</v>
      </c>
      <c r="H3356" s="4">
        <v>44942</v>
      </c>
    </row>
    <row r="3357" spans="1:8" x14ac:dyDescent="0.25">
      <c r="A3357" t="s">
        <v>3380</v>
      </c>
      <c r="B3357" t="s">
        <v>16</v>
      </c>
      <c r="C3357" s="3">
        <v>4</v>
      </c>
      <c r="D3357" s="5">
        <v>1</v>
      </c>
      <c r="E3357" s="5">
        <v>4</v>
      </c>
      <c r="F3357" t="s">
        <v>21</v>
      </c>
      <c r="G3357" t="s">
        <v>10</v>
      </c>
      <c r="H3357" s="4">
        <v>45022</v>
      </c>
    </row>
    <row r="3358" spans="1:8" x14ac:dyDescent="0.25">
      <c r="A3358" t="s">
        <v>3381</v>
      </c>
      <c r="B3358" t="s">
        <v>16</v>
      </c>
      <c r="C3358" s="3">
        <v>2</v>
      </c>
      <c r="D3358" s="5">
        <v>1</v>
      </c>
      <c r="E3358" s="5">
        <v>2</v>
      </c>
      <c r="F3358" t="s">
        <v>9</v>
      </c>
      <c r="G3358" t="s">
        <v>24</v>
      </c>
      <c r="H3358" s="4">
        <v>45115</v>
      </c>
    </row>
    <row r="3359" spans="1:8" x14ac:dyDescent="0.25">
      <c r="A3359" t="s">
        <v>3382</v>
      </c>
      <c r="B3359" t="s">
        <v>12</v>
      </c>
      <c r="C3359" s="3">
        <v>1</v>
      </c>
      <c r="D3359" s="5">
        <v>3</v>
      </c>
      <c r="E3359" s="5">
        <v>3</v>
      </c>
      <c r="F3359" t="s">
        <v>26</v>
      </c>
      <c r="G3359" t="s">
        <v>14</v>
      </c>
      <c r="H3359" s="4">
        <v>45280</v>
      </c>
    </row>
    <row r="3360" spans="1:8" x14ac:dyDescent="0.25">
      <c r="A3360" t="s">
        <v>3383</v>
      </c>
      <c r="B3360" t="s">
        <v>16</v>
      </c>
      <c r="C3360" s="3">
        <v>3</v>
      </c>
      <c r="D3360" s="5">
        <v>1</v>
      </c>
      <c r="E3360" s="5">
        <v>3</v>
      </c>
      <c r="F3360" t="s">
        <v>31</v>
      </c>
      <c r="G3360" t="s">
        <v>26</v>
      </c>
      <c r="H3360" s="4">
        <v>45108</v>
      </c>
    </row>
    <row r="3361" spans="1:8" x14ac:dyDescent="0.25">
      <c r="A3361" t="s">
        <v>3384</v>
      </c>
      <c r="B3361" t="s">
        <v>18</v>
      </c>
      <c r="C3361" s="3">
        <v>1</v>
      </c>
      <c r="D3361" s="5">
        <v>5</v>
      </c>
      <c r="E3361" s="5">
        <v>5</v>
      </c>
      <c r="F3361" t="s">
        <v>31</v>
      </c>
      <c r="G3361" t="s">
        <v>24</v>
      </c>
      <c r="H3361" s="4">
        <v>45073</v>
      </c>
    </row>
    <row r="3362" spans="1:8" x14ac:dyDescent="0.25">
      <c r="A3362" t="s">
        <v>3385</v>
      </c>
      <c r="B3362" t="s">
        <v>18</v>
      </c>
      <c r="C3362" s="3">
        <v>2</v>
      </c>
      <c r="D3362" s="5">
        <v>5</v>
      </c>
      <c r="E3362" s="5">
        <v>10</v>
      </c>
      <c r="F3362" t="s">
        <v>31</v>
      </c>
      <c r="G3362" t="s">
        <v>10</v>
      </c>
      <c r="H3362" s="4">
        <v>44954</v>
      </c>
    </row>
    <row r="3363" spans="1:8" x14ac:dyDescent="0.25">
      <c r="A3363" t="s">
        <v>3386</v>
      </c>
      <c r="B3363" t="s">
        <v>18</v>
      </c>
      <c r="C3363" s="3">
        <v>4</v>
      </c>
      <c r="D3363" s="5">
        <v>5</v>
      </c>
      <c r="E3363" s="5">
        <v>20</v>
      </c>
      <c r="F3363" t="s">
        <v>21</v>
      </c>
      <c r="G3363" t="s">
        <v>10</v>
      </c>
      <c r="H3363" s="4">
        <v>45066</v>
      </c>
    </row>
    <row r="3364" spans="1:8" x14ac:dyDescent="0.25">
      <c r="A3364" t="s">
        <v>3387</v>
      </c>
      <c r="B3364" t="s">
        <v>28</v>
      </c>
      <c r="C3364" s="3">
        <v>2</v>
      </c>
      <c r="D3364" s="5">
        <v>4</v>
      </c>
      <c r="E3364" s="5">
        <v>8</v>
      </c>
      <c r="F3364" t="s">
        <v>21</v>
      </c>
      <c r="G3364" t="s">
        <v>10</v>
      </c>
      <c r="H3364" s="4">
        <v>45228</v>
      </c>
    </row>
    <row r="3365" spans="1:8" x14ac:dyDescent="0.25">
      <c r="A3365" t="s">
        <v>3388</v>
      </c>
      <c r="B3365" t="s">
        <v>8</v>
      </c>
      <c r="C3365" s="3">
        <v>2</v>
      </c>
      <c r="D3365" s="5">
        <v>2</v>
      </c>
      <c r="E3365" s="5">
        <v>4</v>
      </c>
      <c r="F3365" t="s">
        <v>13</v>
      </c>
      <c r="G3365" t="s">
        <v>14</v>
      </c>
      <c r="H3365" s="4">
        <v>45233</v>
      </c>
    </row>
    <row r="3366" spans="1:8" x14ac:dyDescent="0.25">
      <c r="A3366" t="s">
        <v>3389</v>
      </c>
      <c r="B3366" t="s">
        <v>16</v>
      </c>
      <c r="C3366" s="3">
        <v>1</v>
      </c>
      <c r="D3366" s="5">
        <v>1</v>
      </c>
      <c r="E3366" s="5">
        <v>1</v>
      </c>
      <c r="F3366" t="s">
        <v>31</v>
      </c>
      <c r="G3366" t="s">
        <v>10</v>
      </c>
      <c r="H3366" s="4">
        <v>45068</v>
      </c>
    </row>
    <row r="3367" spans="1:8" x14ac:dyDescent="0.25">
      <c r="A3367" t="s">
        <v>3390</v>
      </c>
      <c r="B3367" t="s">
        <v>23</v>
      </c>
      <c r="C3367" s="3">
        <v>1</v>
      </c>
      <c r="D3367" s="5">
        <v>4</v>
      </c>
      <c r="E3367" s="5">
        <v>4</v>
      </c>
      <c r="F3367" t="s">
        <v>21</v>
      </c>
      <c r="G3367" t="s">
        <v>24</v>
      </c>
      <c r="H3367" s="4">
        <v>45198</v>
      </c>
    </row>
    <row r="3368" spans="1:8" x14ac:dyDescent="0.25">
      <c r="A3368" t="s">
        <v>3391</v>
      </c>
      <c r="B3368" t="s">
        <v>41</v>
      </c>
      <c r="C3368" s="3">
        <v>5</v>
      </c>
      <c r="D3368" s="5">
        <v>3</v>
      </c>
      <c r="E3368" s="5">
        <v>15</v>
      </c>
      <c r="F3368" t="s">
        <v>21</v>
      </c>
      <c r="G3368" t="s">
        <v>24</v>
      </c>
      <c r="H3368" s="4">
        <v>45086</v>
      </c>
    </row>
    <row r="3369" spans="1:8" x14ac:dyDescent="0.25">
      <c r="A3369" t="s">
        <v>3392</v>
      </c>
      <c r="B3369" t="s">
        <v>28</v>
      </c>
      <c r="C3369" s="3">
        <v>1</v>
      </c>
      <c r="D3369" s="5">
        <v>4</v>
      </c>
      <c r="E3369" s="5">
        <v>4</v>
      </c>
      <c r="F3369" t="s">
        <v>13</v>
      </c>
      <c r="G3369" t="s">
        <v>24</v>
      </c>
      <c r="H3369" s="4">
        <v>45160</v>
      </c>
    </row>
    <row r="3370" spans="1:8" x14ac:dyDescent="0.25">
      <c r="A3370" t="s">
        <v>3393</v>
      </c>
      <c r="B3370" t="s">
        <v>8</v>
      </c>
      <c r="C3370" s="3">
        <v>3</v>
      </c>
      <c r="D3370" s="5">
        <v>2</v>
      </c>
      <c r="E3370" s="5">
        <v>6</v>
      </c>
      <c r="F3370" t="s">
        <v>9</v>
      </c>
      <c r="G3370" t="s">
        <v>24</v>
      </c>
      <c r="H3370" s="4">
        <v>45251</v>
      </c>
    </row>
    <row r="3371" spans="1:8" x14ac:dyDescent="0.25">
      <c r="A3371" t="s">
        <v>3394</v>
      </c>
      <c r="B3371" t="s">
        <v>23</v>
      </c>
      <c r="C3371" s="3">
        <v>1</v>
      </c>
      <c r="D3371" s="5">
        <v>4</v>
      </c>
      <c r="E3371" s="5">
        <v>4</v>
      </c>
      <c r="F3371" t="s">
        <v>13</v>
      </c>
      <c r="G3371" t="s">
        <v>14</v>
      </c>
      <c r="H3371" s="4">
        <v>45190</v>
      </c>
    </row>
    <row r="3372" spans="1:8" x14ac:dyDescent="0.25">
      <c r="A3372" t="s">
        <v>3395</v>
      </c>
      <c r="B3372" t="s">
        <v>30</v>
      </c>
      <c r="C3372" s="3">
        <v>1</v>
      </c>
      <c r="D3372" s="5">
        <v>4</v>
      </c>
      <c r="E3372" s="5">
        <v>4</v>
      </c>
      <c r="F3372" t="s">
        <v>13</v>
      </c>
      <c r="G3372" t="s">
        <v>24</v>
      </c>
      <c r="H3372" s="4">
        <v>45186</v>
      </c>
    </row>
    <row r="3373" spans="1:8" x14ac:dyDescent="0.25">
      <c r="A3373" t="s">
        <v>3396</v>
      </c>
      <c r="B3373" t="s">
        <v>8</v>
      </c>
      <c r="C3373" s="3">
        <v>1</v>
      </c>
      <c r="D3373" s="5">
        <v>2</v>
      </c>
      <c r="E3373" s="5">
        <v>2</v>
      </c>
      <c r="F3373" t="s">
        <v>31</v>
      </c>
      <c r="G3373" t="s">
        <v>19</v>
      </c>
      <c r="H3373" s="4">
        <v>45012</v>
      </c>
    </row>
    <row r="3374" spans="1:8" x14ac:dyDescent="0.25">
      <c r="A3374" t="s">
        <v>3397</v>
      </c>
      <c r="B3374" t="s">
        <v>16</v>
      </c>
      <c r="C3374" s="3">
        <v>3</v>
      </c>
      <c r="D3374" s="5">
        <v>1</v>
      </c>
      <c r="E3374" s="5">
        <v>3</v>
      </c>
      <c r="F3374" t="s">
        <v>21</v>
      </c>
      <c r="G3374" t="s">
        <v>24</v>
      </c>
      <c r="H3374" s="4">
        <v>44995</v>
      </c>
    </row>
    <row r="3375" spans="1:8" x14ac:dyDescent="0.25">
      <c r="A3375" t="s">
        <v>3398</v>
      </c>
      <c r="B3375" t="s">
        <v>23</v>
      </c>
      <c r="C3375" s="3">
        <v>5</v>
      </c>
      <c r="D3375" s="5">
        <v>4</v>
      </c>
      <c r="E3375" s="5">
        <v>20</v>
      </c>
      <c r="F3375" t="s">
        <v>21</v>
      </c>
      <c r="G3375" t="s">
        <v>10</v>
      </c>
      <c r="H3375" s="4">
        <v>45262</v>
      </c>
    </row>
    <row r="3376" spans="1:8" x14ac:dyDescent="0.25">
      <c r="A3376" t="s">
        <v>3399</v>
      </c>
      <c r="B3376" t="s">
        <v>8</v>
      </c>
      <c r="C3376" s="3">
        <v>2</v>
      </c>
      <c r="D3376" s="5">
        <v>2</v>
      </c>
      <c r="E3376" s="5">
        <v>4</v>
      </c>
      <c r="F3376" t="s">
        <v>13</v>
      </c>
      <c r="G3376" t="s">
        <v>10</v>
      </c>
      <c r="H3376" s="4">
        <v>45265</v>
      </c>
    </row>
    <row r="3377" spans="1:8" x14ac:dyDescent="0.25">
      <c r="A3377" t="s">
        <v>3400</v>
      </c>
      <c r="B3377" t="s">
        <v>12</v>
      </c>
      <c r="C3377" s="3">
        <v>4</v>
      </c>
      <c r="D3377" s="5">
        <v>3</v>
      </c>
      <c r="E3377" s="5">
        <v>12</v>
      </c>
      <c r="F3377" t="s">
        <v>9</v>
      </c>
      <c r="G3377" t="s">
        <v>10</v>
      </c>
      <c r="H3377" s="4">
        <v>45219</v>
      </c>
    </row>
    <row r="3378" spans="1:8" x14ac:dyDescent="0.25">
      <c r="A3378" t="s">
        <v>3401</v>
      </c>
      <c r="B3378" t="s">
        <v>28</v>
      </c>
      <c r="C3378" s="3">
        <v>1</v>
      </c>
      <c r="D3378" s="5">
        <v>4</v>
      </c>
      <c r="E3378" s="5">
        <v>4</v>
      </c>
      <c r="F3378" t="s">
        <v>31</v>
      </c>
      <c r="G3378" t="s">
        <v>24</v>
      </c>
      <c r="H3378" s="4">
        <v>44995</v>
      </c>
    </row>
    <row r="3379" spans="1:8" x14ac:dyDescent="0.25">
      <c r="A3379" t="s">
        <v>3402</v>
      </c>
      <c r="B3379" t="s">
        <v>8</v>
      </c>
      <c r="C3379" s="3">
        <v>3</v>
      </c>
      <c r="D3379" s="5">
        <v>2</v>
      </c>
      <c r="E3379" s="5">
        <v>6</v>
      </c>
      <c r="F3379" t="s">
        <v>31</v>
      </c>
      <c r="G3379" t="s">
        <v>19</v>
      </c>
      <c r="H3379" s="4">
        <v>45066</v>
      </c>
    </row>
    <row r="3380" spans="1:8" x14ac:dyDescent="0.25">
      <c r="A3380" t="s">
        <v>3403</v>
      </c>
      <c r="B3380" t="s">
        <v>16</v>
      </c>
      <c r="C3380" s="3">
        <v>4</v>
      </c>
      <c r="D3380" s="5">
        <v>1</v>
      </c>
      <c r="E3380" s="5">
        <v>4</v>
      </c>
      <c r="F3380" t="s">
        <v>31</v>
      </c>
      <c r="G3380" t="s">
        <v>10</v>
      </c>
      <c r="H3380" s="4">
        <v>45078</v>
      </c>
    </row>
    <row r="3381" spans="1:8" x14ac:dyDescent="0.25">
      <c r="A3381" t="s">
        <v>3404</v>
      </c>
      <c r="B3381" t="s">
        <v>16</v>
      </c>
      <c r="C3381" s="3">
        <v>4</v>
      </c>
      <c r="D3381" s="5">
        <v>1</v>
      </c>
      <c r="E3381" s="5">
        <v>4</v>
      </c>
      <c r="F3381" t="s">
        <v>31</v>
      </c>
      <c r="G3381" t="s">
        <v>24</v>
      </c>
      <c r="H3381" s="4">
        <v>45034</v>
      </c>
    </row>
    <row r="3382" spans="1:8" x14ac:dyDescent="0.25">
      <c r="A3382" t="s">
        <v>3405</v>
      </c>
      <c r="B3382" t="s">
        <v>37</v>
      </c>
      <c r="C3382" s="3">
        <v>3</v>
      </c>
      <c r="D3382" s="5">
        <v>1.5</v>
      </c>
      <c r="E3382" s="5">
        <v>4.5</v>
      </c>
      <c r="F3382" t="s">
        <v>26</v>
      </c>
      <c r="G3382" t="s">
        <v>14</v>
      </c>
      <c r="H3382" s="4">
        <v>44949</v>
      </c>
    </row>
    <row r="3383" spans="1:8" x14ac:dyDescent="0.25">
      <c r="A3383" t="s">
        <v>3406</v>
      </c>
      <c r="B3383" t="s">
        <v>18</v>
      </c>
      <c r="C3383" s="3">
        <v>3</v>
      </c>
      <c r="D3383" s="5">
        <v>5</v>
      </c>
      <c r="E3383" s="5">
        <v>15</v>
      </c>
      <c r="F3383" t="s">
        <v>21</v>
      </c>
      <c r="G3383" t="s">
        <v>14</v>
      </c>
      <c r="H3383" s="4">
        <v>45221</v>
      </c>
    </row>
    <row r="3384" spans="1:8" x14ac:dyDescent="0.25">
      <c r="A3384" t="s">
        <v>3407</v>
      </c>
      <c r="B3384" t="s">
        <v>16</v>
      </c>
      <c r="C3384" s="3">
        <v>1</v>
      </c>
      <c r="D3384" s="5">
        <v>1</v>
      </c>
      <c r="E3384" s="5">
        <v>1</v>
      </c>
      <c r="F3384" t="s">
        <v>19</v>
      </c>
      <c r="G3384" t="s">
        <v>24</v>
      </c>
      <c r="H3384" s="4">
        <v>45280</v>
      </c>
    </row>
    <row r="3385" spans="1:8" x14ac:dyDescent="0.25">
      <c r="A3385" t="s">
        <v>3408</v>
      </c>
      <c r="B3385" t="s">
        <v>16</v>
      </c>
      <c r="C3385" s="3">
        <v>4</v>
      </c>
      <c r="D3385" s="5">
        <v>1</v>
      </c>
      <c r="E3385" s="5">
        <v>4</v>
      </c>
      <c r="F3385" t="s">
        <v>31</v>
      </c>
      <c r="G3385" t="s">
        <v>10</v>
      </c>
      <c r="H3385" s="4">
        <v>45206</v>
      </c>
    </row>
    <row r="3386" spans="1:8" x14ac:dyDescent="0.25">
      <c r="A3386" t="s">
        <v>3409</v>
      </c>
      <c r="B3386" t="s">
        <v>16</v>
      </c>
      <c r="C3386" s="3">
        <v>1</v>
      </c>
      <c r="D3386" s="5">
        <v>1</v>
      </c>
      <c r="E3386" s="5">
        <v>1</v>
      </c>
      <c r="F3386" t="s">
        <v>21</v>
      </c>
      <c r="G3386" t="s">
        <v>24</v>
      </c>
      <c r="H3386" s="4">
        <v>44943</v>
      </c>
    </row>
    <row r="3387" spans="1:8" x14ac:dyDescent="0.25">
      <c r="A3387" t="s">
        <v>3410</v>
      </c>
      <c r="B3387" t="s">
        <v>8</v>
      </c>
      <c r="C3387" s="3">
        <v>2</v>
      </c>
      <c r="D3387" s="5">
        <v>2</v>
      </c>
      <c r="E3387" s="5">
        <v>4</v>
      </c>
      <c r="F3387" t="s">
        <v>31</v>
      </c>
      <c r="G3387" t="s">
        <v>24</v>
      </c>
      <c r="H3387" s="4">
        <v>45026</v>
      </c>
    </row>
    <row r="3388" spans="1:8" x14ac:dyDescent="0.25">
      <c r="A3388" t="s">
        <v>3411</v>
      </c>
      <c r="B3388" t="s">
        <v>18</v>
      </c>
      <c r="C3388" s="3">
        <v>3</v>
      </c>
      <c r="D3388" s="5">
        <v>5</v>
      </c>
      <c r="E3388" s="5">
        <v>15</v>
      </c>
      <c r="F3388" t="s">
        <v>31</v>
      </c>
      <c r="G3388" t="s">
        <v>14</v>
      </c>
      <c r="H3388" s="4">
        <v>45149</v>
      </c>
    </row>
    <row r="3389" spans="1:8" x14ac:dyDescent="0.25">
      <c r="A3389" t="s">
        <v>3412</v>
      </c>
      <c r="B3389" t="s">
        <v>16</v>
      </c>
      <c r="C3389" s="3">
        <v>2</v>
      </c>
      <c r="D3389" s="5">
        <v>1</v>
      </c>
      <c r="E3389" s="5">
        <v>2</v>
      </c>
      <c r="F3389" t="s">
        <v>21</v>
      </c>
      <c r="G3389" t="s">
        <v>24</v>
      </c>
      <c r="H3389" s="4">
        <v>45238</v>
      </c>
    </row>
    <row r="3390" spans="1:8" x14ac:dyDescent="0.25">
      <c r="A3390" t="s">
        <v>3413</v>
      </c>
      <c r="B3390" t="s">
        <v>28</v>
      </c>
      <c r="C3390" s="3">
        <v>2</v>
      </c>
      <c r="D3390" s="5">
        <v>4</v>
      </c>
      <c r="E3390" s="5">
        <v>8</v>
      </c>
      <c r="F3390" t="s">
        <v>31</v>
      </c>
      <c r="G3390" t="s">
        <v>14</v>
      </c>
      <c r="H3390" s="4">
        <v>45185</v>
      </c>
    </row>
    <row r="3391" spans="1:8" x14ac:dyDescent="0.25">
      <c r="A3391" t="s">
        <v>3414</v>
      </c>
      <c r="B3391" t="s">
        <v>37</v>
      </c>
      <c r="C3391" s="3">
        <v>2</v>
      </c>
      <c r="D3391" s="5">
        <v>1.5</v>
      </c>
      <c r="E3391" s="5">
        <v>3</v>
      </c>
      <c r="F3391" t="s">
        <v>21</v>
      </c>
      <c r="G3391" t="s">
        <v>10</v>
      </c>
      <c r="H3391" s="4">
        <v>45136</v>
      </c>
    </row>
    <row r="3392" spans="1:8" x14ac:dyDescent="0.25">
      <c r="A3392" t="s">
        <v>3415</v>
      </c>
      <c r="B3392" t="s">
        <v>37</v>
      </c>
      <c r="C3392" s="3">
        <v>3</v>
      </c>
      <c r="D3392" s="5">
        <v>1.5</v>
      </c>
      <c r="E3392" s="5">
        <v>4.5</v>
      </c>
      <c r="F3392" t="s">
        <v>13</v>
      </c>
      <c r="G3392" t="s">
        <v>26</v>
      </c>
      <c r="H3392" s="4">
        <v>45199</v>
      </c>
    </row>
    <row r="3393" spans="1:8" x14ac:dyDescent="0.25">
      <c r="A3393" t="s">
        <v>3416</v>
      </c>
      <c r="B3393" t="s">
        <v>18</v>
      </c>
      <c r="C3393" s="3">
        <v>5</v>
      </c>
      <c r="D3393" s="5">
        <v>5</v>
      </c>
      <c r="E3393" s="5">
        <v>25</v>
      </c>
      <c r="F3393" t="s">
        <v>13</v>
      </c>
      <c r="G3393" t="s">
        <v>10</v>
      </c>
      <c r="H3393" s="4">
        <v>45178</v>
      </c>
    </row>
    <row r="3394" spans="1:8" x14ac:dyDescent="0.25">
      <c r="A3394" t="s">
        <v>3417</v>
      </c>
      <c r="B3394" t="s">
        <v>8</v>
      </c>
      <c r="C3394" s="3">
        <v>3</v>
      </c>
      <c r="D3394" s="5">
        <v>2</v>
      </c>
      <c r="E3394" s="5">
        <v>6</v>
      </c>
      <c r="F3394" t="s">
        <v>31</v>
      </c>
      <c r="G3394" t="s">
        <v>19</v>
      </c>
      <c r="H3394" s="4">
        <v>45287</v>
      </c>
    </row>
    <row r="3395" spans="1:8" x14ac:dyDescent="0.25">
      <c r="A3395" t="s">
        <v>3418</v>
      </c>
      <c r="B3395" t="s">
        <v>37</v>
      </c>
      <c r="C3395" s="3">
        <v>2</v>
      </c>
      <c r="D3395" s="5">
        <v>1.5</v>
      </c>
      <c r="E3395" s="5">
        <v>3</v>
      </c>
      <c r="F3395" t="s">
        <v>21</v>
      </c>
      <c r="G3395" t="s">
        <v>14</v>
      </c>
      <c r="H3395" s="4">
        <v>45012</v>
      </c>
    </row>
    <row r="3396" spans="1:8" x14ac:dyDescent="0.25">
      <c r="A3396" t="s">
        <v>3419</v>
      </c>
      <c r="B3396" t="s">
        <v>8</v>
      </c>
      <c r="C3396" s="3">
        <v>3</v>
      </c>
      <c r="D3396" s="5">
        <v>2</v>
      </c>
      <c r="E3396" s="5">
        <v>6</v>
      </c>
      <c r="F3396" t="s">
        <v>21</v>
      </c>
      <c r="G3396" t="s">
        <v>24</v>
      </c>
      <c r="H3396" s="4">
        <v>45041</v>
      </c>
    </row>
    <row r="3397" spans="1:8" x14ac:dyDescent="0.25">
      <c r="A3397" t="s">
        <v>3420</v>
      </c>
      <c r="B3397" t="s">
        <v>12</v>
      </c>
      <c r="C3397" s="3">
        <v>5</v>
      </c>
      <c r="D3397" s="5">
        <v>3</v>
      </c>
      <c r="E3397" s="5">
        <v>15</v>
      </c>
      <c r="F3397" t="s">
        <v>21</v>
      </c>
      <c r="G3397" t="s">
        <v>24</v>
      </c>
      <c r="H3397" s="4">
        <v>45068</v>
      </c>
    </row>
    <row r="3398" spans="1:8" x14ac:dyDescent="0.25">
      <c r="A3398" t="s">
        <v>3421</v>
      </c>
      <c r="B3398" t="s">
        <v>18</v>
      </c>
      <c r="C3398" s="3">
        <v>1</v>
      </c>
      <c r="D3398" s="5">
        <v>5</v>
      </c>
      <c r="E3398" s="5">
        <v>5</v>
      </c>
      <c r="F3398" t="s">
        <v>13</v>
      </c>
      <c r="G3398" t="s">
        <v>14</v>
      </c>
      <c r="H3398" s="4">
        <v>45163</v>
      </c>
    </row>
    <row r="3399" spans="1:8" x14ac:dyDescent="0.25">
      <c r="A3399" t="s">
        <v>3422</v>
      </c>
      <c r="B3399" t="s">
        <v>23</v>
      </c>
      <c r="C3399" s="3">
        <v>4</v>
      </c>
      <c r="D3399" s="5">
        <v>4</v>
      </c>
      <c r="E3399" s="5">
        <v>16</v>
      </c>
      <c r="F3399" t="s">
        <v>13</v>
      </c>
      <c r="G3399" t="s">
        <v>14</v>
      </c>
      <c r="H3399" s="4">
        <v>45189</v>
      </c>
    </row>
    <row r="3400" spans="1:8" x14ac:dyDescent="0.25">
      <c r="A3400" t="s">
        <v>3423</v>
      </c>
      <c r="B3400" t="s">
        <v>18</v>
      </c>
      <c r="C3400" s="3">
        <v>5</v>
      </c>
      <c r="D3400" s="5">
        <v>5</v>
      </c>
      <c r="E3400" s="5">
        <v>25</v>
      </c>
      <c r="F3400" t="s">
        <v>21</v>
      </c>
      <c r="G3400" t="s">
        <v>24</v>
      </c>
      <c r="H3400" s="4">
        <v>44967</v>
      </c>
    </row>
    <row r="3401" spans="1:8" x14ac:dyDescent="0.25">
      <c r="A3401" t="s">
        <v>3424</v>
      </c>
      <c r="B3401" t="s">
        <v>18</v>
      </c>
      <c r="C3401" s="3">
        <v>5</v>
      </c>
      <c r="D3401" s="5">
        <v>5</v>
      </c>
      <c r="E3401" s="5">
        <v>25</v>
      </c>
      <c r="F3401" t="s">
        <v>21</v>
      </c>
      <c r="G3401" t="s">
        <v>24</v>
      </c>
      <c r="H3401" s="4">
        <v>45115</v>
      </c>
    </row>
    <row r="3402" spans="1:8" x14ac:dyDescent="0.25">
      <c r="A3402" t="s">
        <v>3425</v>
      </c>
      <c r="B3402" t="s">
        <v>26</v>
      </c>
      <c r="C3402" s="3">
        <v>2</v>
      </c>
      <c r="D3402" s="5">
        <v>4</v>
      </c>
      <c r="E3402" s="5">
        <v>8</v>
      </c>
      <c r="F3402" t="s">
        <v>13</v>
      </c>
      <c r="G3402" t="s">
        <v>24</v>
      </c>
      <c r="H3402" s="4">
        <v>44944</v>
      </c>
    </row>
    <row r="3403" spans="1:8" x14ac:dyDescent="0.25">
      <c r="A3403" t="s">
        <v>3426</v>
      </c>
      <c r="B3403" t="s">
        <v>16</v>
      </c>
      <c r="C3403" s="3">
        <v>2</v>
      </c>
      <c r="D3403" s="5">
        <v>1</v>
      </c>
      <c r="E3403" s="5">
        <v>2</v>
      </c>
      <c r="F3403" t="s">
        <v>26</v>
      </c>
      <c r="G3403" t="s">
        <v>19</v>
      </c>
      <c r="H3403" s="4">
        <v>45064</v>
      </c>
    </row>
    <row r="3404" spans="1:8" x14ac:dyDescent="0.25">
      <c r="A3404" t="s">
        <v>3427</v>
      </c>
      <c r="B3404" t="s">
        <v>8</v>
      </c>
      <c r="C3404" s="3">
        <v>2</v>
      </c>
      <c r="D3404" s="5">
        <v>2</v>
      </c>
      <c r="E3404" s="5">
        <v>4</v>
      </c>
      <c r="F3404" t="s">
        <v>31</v>
      </c>
      <c r="G3404" t="s">
        <v>10</v>
      </c>
      <c r="H3404" s="4">
        <v>45179</v>
      </c>
    </row>
    <row r="3405" spans="1:8" x14ac:dyDescent="0.25">
      <c r="A3405" t="s">
        <v>3428</v>
      </c>
      <c r="B3405" t="s">
        <v>16</v>
      </c>
      <c r="C3405" s="3">
        <v>4</v>
      </c>
      <c r="D3405" s="5">
        <v>1</v>
      </c>
      <c r="E3405" s="5">
        <v>4</v>
      </c>
      <c r="F3405" t="s">
        <v>31</v>
      </c>
      <c r="G3405" t="s">
        <v>14</v>
      </c>
      <c r="H3405" s="4">
        <v>44950</v>
      </c>
    </row>
    <row r="3406" spans="1:8" x14ac:dyDescent="0.25">
      <c r="A3406" t="s">
        <v>3429</v>
      </c>
      <c r="B3406" t="s">
        <v>28</v>
      </c>
      <c r="C3406" s="3">
        <v>4</v>
      </c>
      <c r="D3406" s="5">
        <v>4</v>
      </c>
      <c r="E3406" s="5">
        <v>16</v>
      </c>
      <c r="F3406" t="s">
        <v>31</v>
      </c>
      <c r="G3406" t="s">
        <v>24</v>
      </c>
      <c r="H3406" s="4">
        <v>44996</v>
      </c>
    </row>
    <row r="3407" spans="1:8" x14ac:dyDescent="0.25">
      <c r="A3407" t="s">
        <v>3430</v>
      </c>
      <c r="B3407" t="s">
        <v>8</v>
      </c>
      <c r="C3407" s="3">
        <v>2</v>
      </c>
      <c r="D3407" s="5">
        <v>2</v>
      </c>
      <c r="E3407" s="5">
        <v>4</v>
      </c>
      <c r="F3407" t="s">
        <v>21</v>
      </c>
      <c r="G3407" t="s">
        <v>10</v>
      </c>
      <c r="H3407" s="4">
        <v>45103</v>
      </c>
    </row>
    <row r="3408" spans="1:8" x14ac:dyDescent="0.25">
      <c r="A3408" t="s">
        <v>3431</v>
      </c>
      <c r="B3408" t="s">
        <v>18</v>
      </c>
      <c r="C3408" s="3">
        <v>5</v>
      </c>
      <c r="D3408" s="5">
        <v>5</v>
      </c>
      <c r="E3408" s="5">
        <v>25</v>
      </c>
      <c r="F3408" t="s">
        <v>13</v>
      </c>
      <c r="G3408" t="s">
        <v>14</v>
      </c>
      <c r="H3408" s="4">
        <v>45240</v>
      </c>
    </row>
    <row r="3409" spans="1:8" x14ac:dyDescent="0.25">
      <c r="A3409" t="s">
        <v>3432</v>
      </c>
      <c r="B3409" t="s">
        <v>8</v>
      </c>
      <c r="C3409" s="3">
        <v>3</v>
      </c>
      <c r="D3409" s="5">
        <v>2</v>
      </c>
      <c r="E3409" s="5">
        <v>6</v>
      </c>
      <c r="F3409" t="s">
        <v>31</v>
      </c>
      <c r="G3409" t="s">
        <v>24</v>
      </c>
      <c r="H3409" s="4">
        <v>45272</v>
      </c>
    </row>
    <row r="3410" spans="1:8" x14ac:dyDescent="0.25">
      <c r="A3410" t="s">
        <v>3433</v>
      </c>
      <c r="B3410" t="s">
        <v>37</v>
      </c>
      <c r="C3410" s="3">
        <v>4</v>
      </c>
      <c r="D3410" s="5">
        <v>1.5</v>
      </c>
      <c r="E3410" s="5">
        <v>6</v>
      </c>
      <c r="F3410" t="s">
        <v>21</v>
      </c>
      <c r="G3410" t="s">
        <v>24</v>
      </c>
      <c r="H3410" s="4">
        <v>45181</v>
      </c>
    </row>
    <row r="3411" spans="1:8" x14ac:dyDescent="0.25">
      <c r="A3411" t="s">
        <v>3434</v>
      </c>
      <c r="B3411" t="s">
        <v>16</v>
      </c>
      <c r="C3411" s="3">
        <v>2</v>
      </c>
      <c r="D3411" s="5">
        <v>1</v>
      </c>
      <c r="E3411" s="5">
        <v>2</v>
      </c>
      <c r="F3411" t="s">
        <v>31</v>
      </c>
      <c r="G3411" t="s">
        <v>14</v>
      </c>
      <c r="H3411" s="4">
        <v>44955</v>
      </c>
    </row>
    <row r="3412" spans="1:8" x14ac:dyDescent="0.25">
      <c r="A3412" t="s">
        <v>3435</v>
      </c>
      <c r="B3412" t="s">
        <v>16</v>
      </c>
      <c r="C3412" s="3">
        <v>2</v>
      </c>
      <c r="D3412" s="5">
        <v>1</v>
      </c>
      <c r="E3412" s="5">
        <v>2</v>
      </c>
      <c r="F3412" t="s">
        <v>9</v>
      </c>
      <c r="G3412" t="s">
        <v>14</v>
      </c>
      <c r="H3412" s="4">
        <v>45112</v>
      </c>
    </row>
    <row r="3413" spans="1:8" x14ac:dyDescent="0.25">
      <c r="A3413" t="s">
        <v>3436</v>
      </c>
      <c r="B3413" t="s">
        <v>37</v>
      </c>
      <c r="C3413" s="3">
        <v>2</v>
      </c>
      <c r="D3413" s="5">
        <v>1.5</v>
      </c>
      <c r="E3413" s="5">
        <v>3</v>
      </c>
      <c r="F3413" t="s">
        <v>31</v>
      </c>
      <c r="G3413" t="s">
        <v>10</v>
      </c>
      <c r="H3413" s="4">
        <v>45227</v>
      </c>
    </row>
    <row r="3414" spans="1:8" x14ac:dyDescent="0.25">
      <c r="A3414" t="s">
        <v>3437</v>
      </c>
      <c r="B3414" t="s">
        <v>16</v>
      </c>
      <c r="C3414" s="3">
        <v>4</v>
      </c>
      <c r="D3414" s="5">
        <v>1</v>
      </c>
      <c r="E3414" s="5">
        <v>4</v>
      </c>
      <c r="F3414" t="s">
        <v>9</v>
      </c>
      <c r="G3414" t="s">
        <v>10</v>
      </c>
      <c r="H3414" s="4">
        <v>45006</v>
      </c>
    </row>
    <row r="3415" spans="1:8" x14ac:dyDescent="0.25">
      <c r="A3415" t="s">
        <v>3438</v>
      </c>
      <c r="B3415" t="s">
        <v>12</v>
      </c>
      <c r="C3415" s="3">
        <v>4</v>
      </c>
      <c r="D3415" s="5">
        <v>3</v>
      </c>
      <c r="E3415" s="5">
        <v>12</v>
      </c>
      <c r="F3415" t="s">
        <v>13</v>
      </c>
      <c r="G3415" t="s">
        <v>19</v>
      </c>
      <c r="H3415" s="4">
        <v>45109</v>
      </c>
    </row>
    <row r="3416" spans="1:8" x14ac:dyDescent="0.25">
      <c r="A3416" t="s">
        <v>3439</v>
      </c>
      <c r="B3416" t="s">
        <v>28</v>
      </c>
      <c r="C3416" s="3">
        <v>5</v>
      </c>
      <c r="D3416" s="5">
        <v>4</v>
      </c>
      <c r="E3416" s="5">
        <v>20</v>
      </c>
      <c r="F3416" t="s">
        <v>9</v>
      </c>
      <c r="G3416" t="s">
        <v>24</v>
      </c>
      <c r="H3416" s="4">
        <v>45153</v>
      </c>
    </row>
    <row r="3417" spans="1:8" x14ac:dyDescent="0.25">
      <c r="A3417" t="s">
        <v>3440</v>
      </c>
      <c r="B3417" t="s">
        <v>16</v>
      </c>
      <c r="C3417" s="3">
        <v>1</v>
      </c>
      <c r="D3417" s="5">
        <v>1</v>
      </c>
      <c r="E3417" s="5">
        <v>1</v>
      </c>
      <c r="F3417" t="s">
        <v>13</v>
      </c>
      <c r="G3417" t="s">
        <v>24</v>
      </c>
      <c r="H3417" s="4">
        <v>45095</v>
      </c>
    </row>
    <row r="3418" spans="1:8" x14ac:dyDescent="0.25">
      <c r="A3418" t="s">
        <v>3441</v>
      </c>
      <c r="B3418" t="s">
        <v>23</v>
      </c>
      <c r="C3418" s="3">
        <v>3</v>
      </c>
      <c r="D3418" s="5">
        <v>4</v>
      </c>
      <c r="E3418" s="5">
        <v>12</v>
      </c>
      <c r="F3418" t="s">
        <v>21</v>
      </c>
      <c r="G3418" t="s">
        <v>10</v>
      </c>
      <c r="H3418" s="4">
        <v>45172</v>
      </c>
    </row>
    <row r="3419" spans="1:8" x14ac:dyDescent="0.25">
      <c r="A3419" t="s">
        <v>3442</v>
      </c>
      <c r="B3419" t="s">
        <v>16</v>
      </c>
      <c r="C3419" s="3">
        <v>1</v>
      </c>
      <c r="D3419" s="5">
        <v>1</v>
      </c>
      <c r="E3419" s="5">
        <v>1</v>
      </c>
      <c r="F3419" t="s">
        <v>9</v>
      </c>
      <c r="G3419" t="s">
        <v>10</v>
      </c>
      <c r="H3419" s="4">
        <v>45119</v>
      </c>
    </row>
    <row r="3420" spans="1:8" x14ac:dyDescent="0.25">
      <c r="A3420" t="s">
        <v>3443</v>
      </c>
      <c r="B3420" t="s">
        <v>18</v>
      </c>
      <c r="C3420" s="3">
        <v>4</v>
      </c>
      <c r="D3420" s="5">
        <v>5</v>
      </c>
      <c r="E3420" s="5">
        <v>20</v>
      </c>
      <c r="F3420" t="s">
        <v>9</v>
      </c>
      <c r="G3420" t="s">
        <v>14</v>
      </c>
      <c r="H3420" s="4">
        <v>45202</v>
      </c>
    </row>
    <row r="3421" spans="1:8" x14ac:dyDescent="0.25">
      <c r="A3421" t="s">
        <v>3444</v>
      </c>
      <c r="B3421" t="s">
        <v>41</v>
      </c>
      <c r="C3421" s="3">
        <v>4</v>
      </c>
      <c r="D3421" s="5">
        <v>3</v>
      </c>
      <c r="E3421" s="5">
        <v>12</v>
      </c>
      <c r="F3421" t="s">
        <v>13</v>
      </c>
      <c r="G3421" t="s">
        <v>10</v>
      </c>
      <c r="H3421" s="4">
        <v>45155</v>
      </c>
    </row>
    <row r="3422" spans="1:8" x14ac:dyDescent="0.25">
      <c r="A3422" t="s">
        <v>3445</v>
      </c>
      <c r="B3422" t="s">
        <v>18</v>
      </c>
      <c r="C3422" s="3">
        <v>4</v>
      </c>
      <c r="D3422" s="5">
        <v>5</v>
      </c>
      <c r="E3422" s="5">
        <v>20</v>
      </c>
      <c r="F3422" t="s">
        <v>13</v>
      </c>
      <c r="G3422" t="s">
        <v>14</v>
      </c>
      <c r="H3422" s="4">
        <v>45083</v>
      </c>
    </row>
    <row r="3423" spans="1:8" x14ac:dyDescent="0.25">
      <c r="A3423" t="s">
        <v>3446</v>
      </c>
      <c r="B3423" t="s">
        <v>18</v>
      </c>
      <c r="C3423" s="3">
        <v>2</v>
      </c>
      <c r="D3423" s="5">
        <v>5</v>
      </c>
      <c r="E3423" s="5">
        <v>10</v>
      </c>
      <c r="F3423" t="s">
        <v>9</v>
      </c>
      <c r="G3423" t="s">
        <v>24</v>
      </c>
      <c r="H3423" s="4">
        <v>45145</v>
      </c>
    </row>
    <row r="3424" spans="1:8" x14ac:dyDescent="0.25">
      <c r="A3424" t="s">
        <v>3447</v>
      </c>
      <c r="B3424" t="s">
        <v>23</v>
      </c>
      <c r="C3424" s="3">
        <v>1</v>
      </c>
      <c r="D3424" s="5">
        <v>4</v>
      </c>
      <c r="E3424" s="5">
        <v>4</v>
      </c>
      <c r="F3424" t="s">
        <v>13</v>
      </c>
      <c r="G3424" t="s">
        <v>10</v>
      </c>
      <c r="H3424" s="4">
        <v>45056</v>
      </c>
    </row>
    <row r="3425" spans="1:8" x14ac:dyDescent="0.25">
      <c r="A3425" t="s">
        <v>3448</v>
      </c>
      <c r="B3425" t="s">
        <v>41</v>
      </c>
      <c r="C3425" s="3">
        <v>4</v>
      </c>
      <c r="D3425" s="5">
        <v>3</v>
      </c>
      <c r="E3425" s="5">
        <v>12</v>
      </c>
      <c r="F3425" t="s">
        <v>21</v>
      </c>
      <c r="G3425" t="s">
        <v>14</v>
      </c>
      <c r="H3425" s="4">
        <v>44999</v>
      </c>
    </row>
    <row r="3426" spans="1:8" x14ac:dyDescent="0.25">
      <c r="A3426" t="s">
        <v>3449</v>
      </c>
      <c r="B3426" t="s">
        <v>16</v>
      </c>
      <c r="C3426" s="3">
        <v>3</v>
      </c>
      <c r="D3426" s="5">
        <v>1</v>
      </c>
      <c r="E3426" s="5">
        <v>3</v>
      </c>
      <c r="F3426" t="s">
        <v>31</v>
      </c>
      <c r="G3426" t="s">
        <v>24</v>
      </c>
      <c r="H3426" s="4">
        <v>44995</v>
      </c>
    </row>
    <row r="3427" spans="1:8" x14ac:dyDescent="0.25">
      <c r="A3427" t="s">
        <v>3450</v>
      </c>
      <c r="B3427" t="s">
        <v>41</v>
      </c>
      <c r="C3427" s="3">
        <v>2</v>
      </c>
      <c r="D3427" s="5">
        <v>3</v>
      </c>
      <c r="E3427" s="5">
        <v>6</v>
      </c>
      <c r="F3427" t="s">
        <v>21</v>
      </c>
      <c r="G3427" t="s">
        <v>10</v>
      </c>
      <c r="H3427" s="4">
        <v>45004</v>
      </c>
    </row>
    <row r="3428" spans="1:8" x14ac:dyDescent="0.25">
      <c r="A3428" t="s">
        <v>3451</v>
      </c>
      <c r="B3428" t="s">
        <v>8</v>
      </c>
      <c r="C3428" s="3">
        <v>1</v>
      </c>
      <c r="D3428" s="5">
        <v>2</v>
      </c>
      <c r="E3428" s="5">
        <v>2</v>
      </c>
      <c r="F3428" t="s">
        <v>9</v>
      </c>
      <c r="G3428" t="s">
        <v>14</v>
      </c>
      <c r="H3428" s="4">
        <v>45205</v>
      </c>
    </row>
    <row r="3429" spans="1:8" x14ac:dyDescent="0.25">
      <c r="A3429" t="s">
        <v>3452</v>
      </c>
      <c r="B3429" t="s">
        <v>18</v>
      </c>
      <c r="C3429" s="3">
        <v>2</v>
      </c>
      <c r="D3429" s="5">
        <v>5</v>
      </c>
      <c r="E3429" s="5">
        <v>10</v>
      </c>
      <c r="F3429" t="s">
        <v>31</v>
      </c>
      <c r="G3429" t="s">
        <v>24</v>
      </c>
      <c r="H3429" s="4">
        <v>45105</v>
      </c>
    </row>
    <row r="3430" spans="1:8" x14ac:dyDescent="0.25">
      <c r="A3430" t="s">
        <v>3453</v>
      </c>
      <c r="B3430" t="s">
        <v>8</v>
      </c>
      <c r="C3430" s="3">
        <v>5</v>
      </c>
      <c r="D3430" s="5">
        <v>2</v>
      </c>
      <c r="E3430" s="5">
        <v>10</v>
      </c>
      <c r="F3430" t="s">
        <v>26</v>
      </c>
      <c r="G3430" t="s">
        <v>14</v>
      </c>
      <c r="H3430" s="4">
        <v>45211</v>
      </c>
    </row>
    <row r="3431" spans="1:8" x14ac:dyDescent="0.25">
      <c r="A3431" t="s">
        <v>3454</v>
      </c>
      <c r="B3431" t="s">
        <v>41</v>
      </c>
      <c r="C3431" s="3">
        <v>2</v>
      </c>
      <c r="D3431" s="5">
        <v>3</v>
      </c>
      <c r="E3431" s="5">
        <v>6</v>
      </c>
      <c r="F3431" t="s">
        <v>21</v>
      </c>
      <c r="G3431" t="s">
        <v>10</v>
      </c>
      <c r="H3431" s="4">
        <v>45050</v>
      </c>
    </row>
    <row r="3432" spans="1:8" x14ac:dyDescent="0.25">
      <c r="A3432" t="s">
        <v>3455</v>
      </c>
      <c r="B3432" t="s">
        <v>12</v>
      </c>
      <c r="C3432" s="3">
        <v>4</v>
      </c>
      <c r="D3432" s="5">
        <v>3</v>
      </c>
      <c r="E3432" s="5">
        <v>12</v>
      </c>
      <c r="F3432" t="s">
        <v>31</v>
      </c>
      <c r="G3432" t="s">
        <v>10</v>
      </c>
      <c r="H3432" s="4">
        <v>45171</v>
      </c>
    </row>
    <row r="3433" spans="1:8" x14ac:dyDescent="0.25">
      <c r="A3433" t="s">
        <v>3456</v>
      </c>
      <c r="B3433" t="s">
        <v>18</v>
      </c>
      <c r="C3433" s="3">
        <v>5</v>
      </c>
      <c r="D3433" s="5">
        <v>5</v>
      </c>
      <c r="E3433" s="5">
        <v>25</v>
      </c>
      <c r="F3433" t="s">
        <v>31</v>
      </c>
      <c r="G3433" t="s">
        <v>24</v>
      </c>
      <c r="H3433" s="4">
        <v>45103</v>
      </c>
    </row>
    <row r="3434" spans="1:8" x14ac:dyDescent="0.25">
      <c r="A3434" t="s">
        <v>3457</v>
      </c>
      <c r="B3434" t="s">
        <v>16</v>
      </c>
      <c r="C3434" s="3">
        <v>3</v>
      </c>
      <c r="D3434" s="5">
        <v>1</v>
      </c>
      <c r="E3434" s="5">
        <v>3</v>
      </c>
      <c r="F3434" t="s">
        <v>21</v>
      </c>
      <c r="G3434" t="s">
        <v>10</v>
      </c>
      <c r="H3434" s="4">
        <v>45213</v>
      </c>
    </row>
    <row r="3435" spans="1:8" x14ac:dyDescent="0.25">
      <c r="A3435" t="s">
        <v>3458</v>
      </c>
      <c r="B3435" t="s">
        <v>8</v>
      </c>
      <c r="C3435" s="3">
        <v>4</v>
      </c>
      <c r="D3435" s="5">
        <v>2</v>
      </c>
      <c r="E3435" s="5">
        <v>8</v>
      </c>
      <c r="F3435" t="s">
        <v>21</v>
      </c>
      <c r="G3435" t="s">
        <v>14</v>
      </c>
      <c r="H3435" s="4">
        <v>45176</v>
      </c>
    </row>
    <row r="3436" spans="1:8" x14ac:dyDescent="0.25">
      <c r="A3436" t="s">
        <v>3459</v>
      </c>
      <c r="B3436" t="s">
        <v>16</v>
      </c>
      <c r="C3436" s="3">
        <v>3</v>
      </c>
      <c r="D3436" s="5">
        <v>1</v>
      </c>
      <c r="E3436" s="5">
        <v>3</v>
      </c>
      <c r="F3436" t="s">
        <v>13</v>
      </c>
      <c r="G3436" t="s">
        <v>14</v>
      </c>
      <c r="H3436" s="4">
        <v>45248</v>
      </c>
    </row>
    <row r="3437" spans="1:8" x14ac:dyDescent="0.25">
      <c r="A3437" t="s">
        <v>3460</v>
      </c>
      <c r="B3437" t="s">
        <v>23</v>
      </c>
      <c r="C3437" s="3">
        <v>2</v>
      </c>
      <c r="D3437" s="5">
        <v>4</v>
      </c>
      <c r="E3437" s="5">
        <v>8</v>
      </c>
      <c r="F3437" t="s">
        <v>9</v>
      </c>
      <c r="G3437" t="s">
        <v>10</v>
      </c>
      <c r="H3437" s="4">
        <v>44957</v>
      </c>
    </row>
    <row r="3438" spans="1:8" x14ac:dyDescent="0.25">
      <c r="A3438" t="s">
        <v>3461</v>
      </c>
      <c r="B3438" t="s">
        <v>8</v>
      </c>
      <c r="C3438" s="3">
        <v>2</v>
      </c>
      <c r="D3438" s="5">
        <v>2</v>
      </c>
      <c r="E3438" s="5">
        <v>4</v>
      </c>
      <c r="F3438" t="s">
        <v>13</v>
      </c>
      <c r="G3438" t="s">
        <v>26</v>
      </c>
      <c r="H3438" s="4">
        <v>45267</v>
      </c>
    </row>
    <row r="3439" spans="1:8" x14ac:dyDescent="0.25">
      <c r="A3439" t="s">
        <v>3462</v>
      </c>
      <c r="B3439" t="s">
        <v>8</v>
      </c>
      <c r="C3439" s="3">
        <v>1</v>
      </c>
      <c r="D3439" s="5">
        <v>2</v>
      </c>
      <c r="E3439" s="5">
        <v>2</v>
      </c>
      <c r="F3439" t="s">
        <v>9</v>
      </c>
      <c r="G3439" t="s">
        <v>24</v>
      </c>
      <c r="H3439" s="4">
        <v>45066</v>
      </c>
    </row>
    <row r="3440" spans="1:8" x14ac:dyDescent="0.25">
      <c r="A3440" t="s">
        <v>3463</v>
      </c>
      <c r="B3440" t="s">
        <v>8</v>
      </c>
      <c r="C3440" s="3">
        <v>3</v>
      </c>
      <c r="D3440" s="5">
        <v>2</v>
      </c>
      <c r="E3440" s="5">
        <v>6</v>
      </c>
      <c r="F3440" t="s">
        <v>21</v>
      </c>
      <c r="G3440" t="s">
        <v>10</v>
      </c>
      <c r="H3440" s="4">
        <v>45072</v>
      </c>
    </row>
    <row r="3441" spans="1:8" x14ac:dyDescent="0.25">
      <c r="A3441" t="s">
        <v>3464</v>
      </c>
      <c r="B3441" t="s">
        <v>23</v>
      </c>
      <c r="C3441" s="3">
        <v>5</v>
      </c>
      <c r="D3441" s="5">
        <v>4</v>
      </c>
      <c r="E3441" s="5">
        <v>20</v>
      </c>
      <c r="F3441" t="s">
        <v>21</v>
      </c>
      <c r="G3441" t="s">
        <v>14</v>
      </c>
      <c r="H3441" s="4">
        <v>45004</v>
      </c>
    </row>
    <row r="3442" spans="1:8" x14ac:dyDescent="0.25">
      <c r="A3442" t="s">
        <v>3465</v>
      </c>
      <c r="B3442" t="s">
        <v>37</v>
      </c>
      <c r="C3442" s="3">
        <v>5</v>
      </c>
      <c r="D3442" s="5">
        <v>1.5</v>
      </c>
      <c r="E3442" s="5">
        <v>7.5</v>
      </c>
      <c r="F3442" t="s">
        <v>13</v>
      </c>
      <c r="G3442" t="s">
        <v>10</v>
      </c>
      <c r="H3442" s="4">
        <v>45113</v>
      </c>
    </row>
    <row r="3443" spans="1:8" x14ac:dyDescent="0.25">
      <c r="A3443" t="s">
        <v>3466</v>
      </c>
      <c r="B3443" t="s">
        <v>37</v>
      </c>
      <c r="C3443" s="3">
        <v>5</v>
      </c>
      <c r="D3443" s="5">
        <v>1.5</v>
      </c>
      <c r="E3443" s="5">
        <v>7.5</v>
      </c>
      <c r="F3443" t="s">
        <v>9</v>
      </c>
      <c r="G3443" t="s">
        <v>10</v>
      </c>
      <c r="H3443" s="4">
        <v>45263</v>
      </c>
    </row>
    <row r="3444" spans="1:8" x14ac:dyDescent="0.25">
      <c r="A3444" t="s">
        <v>3467</v>
      </c>
      <c r="B3444" t="s">
        <v>12</v>
      </c>
      <c r="C3444" s="3">
        <v>5</v>
      </c>
      <c r="D3444" s="5">
        <v>3</v>
      </c>
      <c r="E3444" s="5">
        <v>15</v>
      </c>
      <c r="F3444" t="s">
        <v>9</v>
      </c>
      <c r="G3444" t="s">
        <v>24</v>
      </c>
      <c r="H3444" s="4">
        <v>45288</v>
      </c>
    </row>
    <row r="3445" spans="1:8" x14ac:dyDescent="0.25">
      <c r="A3445" t="s">
        <v>3468</v>
      </c>
      <c r="B3445" t="s">
        <v>37</v>
      </c>
      <c r="C3445" s="3">
        <v>3</v>
      </c>
      <c r="D3445" s="5">
        <v>1.5</v>
      </c>
      <c r="E3445" s="5">
        <v>4.5</v>
      </c>
      <c r="F3445" t="s">
        <v>21</v>
      </c>
      <c r="G3445" t="s">
        <v>24</v>
      </c>
      <c r="H3445" s="4">
        <v>44947</v>
      </c>
    </row>
    <row r="3446" spans="1:8" x14ac:dyDescent="0.25">
      <c r="A3446" t="s">
        <v>3469</v>
      </c>
      <c r="B3446" t="s">
        <v>41</v>
      </c>
      <c r="C3446" s="3">
        <v>3</v>
      </c>
      <c r="D3446" s="5">
        <v>3</v>
      </c>
      <c r="E3446" s="5">
        <v>9</v>
      </c>
      <c r="F3446" t="s">
        <v>9</v>
      </c>
      <c r="G3446" t="s">
        <v>14</v>
      </c>
      <c r="H3446" s="4">
        <v>45143</v>
      </c>
    </row>
    <row r="3447" spans="1:8" x14ac:dyDescent="0.25">
      <c r="A3447" t="s">
        <v>3470</v>
      </c>
      <c r="B3447" t="s">
        <v>8</v>
      </c>
      <c r="C3447" s="3">
        <v>5</v>
      </c>
      <c r="D3447" s="5">
        <v>2</v>
      </c>
      <c r="E3447" s="5">
        <v>10</v>
      </c>
      <c r="F3447" t="s">
        <v>31</v>
      </c>
      <c r="G3447" t="s">
        <v>24</v>
      </c>
      <c r="H3447" s="4">
        <v>45269</v>
      </c>
    </row>
    <row r="3448" spans="1:8" x14ac:dyDescent="0.25">
      <c r="A3448" t="s">
        <v>3471</v>
      </c>
      <c r="B3448" t="s">
        <v>8</v>
      </c>
      <c r="C3448" s="3">
        <v>4</v>
      </c>
      <c r="D3448" s="5">
        <v>2</v>
      </c>
      <c r="E3448" s="5">
        <v>8</v>
      </c>
      <c r="F3448" t="s">
        <v>9</v>
      </c>
      <c r="G3448" t="s">
        <v>10</v>
      </c>
      <c r="H3448" s="4">
        <v>45051</v>
      </c>
    </row>
    <row r="3449" spans="1:8" x14ac:dyDescent="0.25">
      <c r="A3449" t="s">
        <v>3472</v>
      </c>
      <c r="B3449" t="s">
        <v>12</v>
      </c>
      <c r="C3449" s="3">
        <v>2</v>
      </c>
      <c r="D3449" s="5">
        <v>3</v>
      </c>
      <c r="E3449" s="5">
        <v>6</v>
      </c>
      <c r="F3449" t="s">
        <v>31</v>
      </c>
      <c r="G3449" t="s">
        <v>24</v>
      </c>
      <c r="H3449" s="4">
        <v>45099</v>
      </c>
    </row>
    <row r="3450" spans="1:8" x14ac:dyDescent="0.25">
      <c r="A3450" t="s">
        <v>3473</v>
      </c>
      <c r="B3450" t="s">
        <v>37</v>
      </c>
      <c r="C3450" s="3">
        <v>4</v>
      </c>
      <c r="D3450" s="5">
        <v>1.5</v>
      </c>
      <c r="E3450" s="5">
        <v>6</v>
      </c>
      <c r="F3450" t="s">
        <v>9</v>
      </c>
      <c r="G3450" t="s">
        <v>26</v>
      </c>
      <c r="H3450" s="4">
        <v>45097</v>
      </c>
    </row>
    <row r="3451" spans="1:8" x14ac:dyDescent="0.25">
      <c r="A3451" t="s">
        <v>3474</v>
      </c>
      <c r="B3451" t="s">
        <v>12</v>
      </c>
      <c r="C3451" s="3">
        <v>3</v>
      </c>
      <c r="D3451" s="5">
        <v>3</v>
      </c>
      <c r="E3451" s="5">
        <v>9</v>
      </c>
      <c r="F3451" t="s">
        <v>13</v>
      </c>
      <c r="G3451" t="s">
        <v>24</v>
      </c>
      <c r="H3451" s="4">
        <v>45268</v>
      </c>
    </row>
    <row r="3452" spans="1:8" x14ac:dyDescent="0.25">
      <c r="A3452" t="s">
        <v>3475</v>
      </c>
      <c r="B3452" t="s">
        <v>28</v>
      </c>
      <c r="C3452" s="3">
        <v>4</v>
      </c>
      <c r="D3452" s="5">
        <v>4</v>
      </c>
      <c r="E3452" s="5">
        <v>16</v>
      </c>
      <c r="F3452" t="s">
        <v>9</v>
      </c>
      <c r="G3452" t="s">
        <v>10</v>
      </c>
      <c r="H3452" s="4">
        <v>45070</v>
      </c>
    </row>
    <row r="3453" spans="1:8" x14ac:dyDescent="0.25">
      <c r="A3453" t="s">
        <v>3476</v>
      </c>
      <c r="B3453" t="s">
        <v>37</v>
      </c>
      <c r="C3453" s="3">
        <v>2</v>
      </c>
      <c r="D3453" s="5">
        <v>1.5</v>
      </c>
      <c r="E3453" s="5">
        <v>3</v>
      </c>
      <c r="F3453" t="s">
        <v>21</v>
      </c>
      <c r="G3453" t="s">
        <v>14</v>
      </c>
      <c r="H3453" s="4">
        <v>45026</v>
      </c>
    </row>
    <row r="3454" spans="1:8" x14ac:dyDescent="0.25">
      <c r="A3454" t="s">
        <v>3477</v>
      </c>
      <c r="B3454" t="s">
        <v>8</v>
      </c>
      <c r="C3454" s="3">
        <v>3</v>
      </c>
      <c r="D3454" s="5">
        <v>2</v>
      </c>
      <c r="E3454" s="5">
        <v>6</v>
      </c>
      <c r="F3454" t="s">
        <v>31</v>
      </c>
      <c r="G3454" t="s">
        <v>10</v>
      </c>
      <c r="H3454" s="4">
        <v>45160</v>
      </c>
    </row>
    <row r="3455" spans="1:8" x14ac:dyDescent="0.25">
      <c r="A3455" t="s">
        <v>3478</v>
      </c>
      <c r="B3455" t="s">
        <v>28</v>
      </c>
      <c r="C3455" s="3">
        <v>1</v>
      </c>
      <c r="D3455" s="5">
        <v>4</v>
      </c>
      <c r="E3455" s="5">
        <v>4</v>
      </c>
      <c r="F3455" t="s">
        <v>31</v>
      </c>
      <c r="G3455" t="s">
        <v>14</v>
      </c>
      <c r="H3455" s="4">
        <v>45286</v>
      </c>
    </row>
    <row r="3456" spans="1:8" x14ac:dyDescent="0.25">
      <c r="A3456" t="s">
        <v>3479</v>
      </c>
      <c r="B3456" t="s">
        <v>41</v>
      </c>
      <c r="C3456" s="3">
        <v>5</v>
      </c>
      <c r="D3456" s="5">
        <v>3</v>
      </c>
      <c r="E3456" s="5">
        <v>15</v>
      </c>
      <c r="F3456" t="s">
        <v>31</v>
      </c>
      <c r="G3456" t="s">
        <v>14</v>
      </c>
      <c r="H3456" s="4">
        <v>45002</v>
      </c>
    </row>
    <row r="3457" spans="1:8" x14ac:dyDescent="0.25">
      <c r="A3457" t="s">
        <v>3480</v>
      </c>
      <c r="B3457" t="s">
        <v>18</v>
      </c>
      <c r="C3457" s="3">
        <v>5</v>
      </c>
      <c r="D3457" s="5">
        <v>5</v>
      </c>
      <c r="E3457" s="5">
        <v>25</v>
      </c>
      <c r="F3457" t="s">
        <v>21</v>
      </c>
      <c r="G3457" t="s">
        <v>24</v>
      </c>
      <c r="H3457" s="4">
        <v>45280</v>
      </c>
    </row>
    <row r="3458" spans="1:8" x14ac:dyDescent="0.25">
      <c r="A3458" t="s">
        <v>3481</v>
      </c>
      <c r="B3458" t="s">
        <v>16</v>
      </c>
      <c r="C3458" s="3">
        <v>1</v>
      </c>
      <c r="D3458" s="5">
        <v>1</v>
      </c>
      <c r="E3458" s="5">
        <v>1</v>
      </c>
      <c r="F3458" t="s">
        <v>13</v>
      </c>
      <c r="G3458" t="s">
        <v>26</v>
      </c>
      <c r="H3458" s="4">
        <v>45133</v>
      </c>
    </row>
    <row r="3459" spans="1:8" x14ac:dyDescent="0.25">
      <c r="A3459" t="s">
        <v>3482</v>
      </c>
      <c r="B3459" t="s">
        <v>28</v>
      </c>
      <c r="C3459" s="3">
        <v>5</v>
      </c>
      <c r="D3459" s="5">
        <v>4</v>
      </c>
      <c r="E3459" s="5">
        <v>20</v>
      </c>
      <c r="F3459" t="s">
        <v>31</v>
      </c>
      <c r="G3459" t="s">
        <v>26</v>
      </c>
      <c r="H3459" s="4">
        <v>45066</v>
      </c>
    </row>
    <row r="3460" spans="1:8" x14ac:dyDescent="0.25">
      <c r="A3460" t="s">
        <v>3483</v>
      </c>
      <c r="B3460" t="s">
        <v>8</v>
      </c>
      <c r="C3460" s="3">
        <v>4</v>
      </c>
      <c r="D3460" s="5">
        <v>2</v>
      </c>
      <c r="E3460" s="5">
        <v>8</v>
      </c>
      <c r="F3460" t="s">
        <v>31</v>
      </c>
      <c r="G3460" t="s">
        <v>19</v>
      </c>
      <c r="H3460" s="4">
        <v>45019</v>
      </c>
    </row>
    <row r="3461" spans="1:8" x14ac:dyDescent="0.25">
      <c r="A3461" t="s">
        <v>3484</v>
      </c>
      <c r="B3461" t="s">
        <v>41</v>
      </c>
      <c r="C3461" s="3">
        <v>5</v>
      </c>
      <c r="D3461" s="5">
        <v>3</v>
      </c>
      <c r="E3461" s="5">
        <v>15</v>
      </c>
      <c r="F3461" t="s">
        <v>31</v>
      </c>
      <c r="G3461" t="s">
        <v>24</v>
      </c>
      <c r="H3461" s="4">
        <v>44950</v>
      </c>
    </row>
    <row r="3462" spans="1:8" x14ac:dyDescent="0.25">
      <c r="A3462" t="s">
        <v>3485</v>
      </c>
      <c r="B3462" t="s">
        <v>37</v>
      </c>
      <c r="C3462" s="3">
        <v>5</v>
      </c>
      <c r="D3462" s="5">
        <v>1.5</v>
      </c>
      <c r="E3462" s="5">
        <v>7.5</v>
      </c>
      <c r="F3462" t="s">
        <v>9</v>
      </c>
      <c r="G3462" t="s">
        <v>14</v>
      </c>
      <c r="H3462" s="4">
        <v>44964</v>
      </c>
    </row>
    <row r="3463" spans="1:8" x14ac:dyDescent="0.25">
      <c r="A3463" t="s">
        <v>3486</v>
      </c>
      <c r="B3463" t="s">
        <v>37</v>
      </c>
      <c r="C3463" s="3">
        <v>5</v>
      </c>
      <c r="D3463" s="5">
        <v>1.5</v>
      </c>
      <c r="E3463" s="5">
        <v>7.5</v>
      </c>
      <c r="F3463" t="s">
        <v>9</v>
      </c>
      <c r="G3463" t="s">
        <v>24</v>
      </c>
      <c r="H3463" s="4">
        <v>45074</v>
      </c>
    </row>
    <row r="3464" spans="1:8" x14ac:dyDescent="0.25">
      <c r="A3464" t="s">
        <v>3487</v>
      </c>
      <c r="B3464" t="s">
        <v>37</v>
      </c>
      <c r="C3464" s="3">
        <v>2</v>
      </c>
      <c r="D3464" s="5">
        <v>1.5</v>
      </c>
      <c r="E3464" s="5">
        <v>3</v>
      </c>
      <c r="F3464" t="s">
        <v>13</v>
      </c>
      <c r="G3464" t="s">
        <v>14</v>
      </c>
      <c r="H3464" s="4">
        <v>45085</v>
      </c>
    </row>
    <row r="3465" spans="1:8" x14ac:dyDescent="0.25">
      <c r="A3465" t="s">
        <v>3488</v>
      </c>
      <c r="B3465" t="s">
        <v>41</v>
      </c>
      <c r="C3465" s="3">
        <v>4</v>
      </c>
      <c r="D3465" s="5">
        <v>3</v>
      </c>
      <c r="E3465" s="5">
        <v>12</v>
      </c>
      <c r="F3465" t="s">
        <v>13</v>
      </c>
      <c r="G3465" t="s">
        <v>24</v>
      </c>
      <c r="H3465" s="4">
        <v>45088</v>
      </c>
    </row>
    <row r="3466" spans="1:8" x14ac:dyDescent="0.25">
      <c r="A3466" t="s">
        <v>3489</v>
      </c>
      <c r="B3466" t="s">
        <v>30</v>
      </c>
      <c r="C3466" s="3">
        <v>2</v>
      </c>
      <c r="D3466" s="5">
        <v>3</v>
      </c>
      <c r="E3466" s="5">
        <v>6</v>
      </c>
      <c r="F3466" t="s">
        <v>21</v>
      </c>
      <c r="G3466" t="s">
        <v>10</v>
      </c>
      <c r="H3466" s="4">
        <v>45093</v>
      </c>
    </row>
    <row r="3467" spans="1:8" x14ac:dyDescent="0.25">
      <c r="A3467" t="s">
        <v>3490</v>
      </c>
      <c r="B3467" t="s">
        <v>18</v>
      </c>
      <c r="C3467" s="3">
        <v>3</v>
      </c>
      <c r="D3467" s="5">
        <v>5</v>
      </c>
      <c r="E3467" s="5">
        <v>15</v>
      </c>
      <c r="F3467" t="s">
        <v>9</v>
      </c>
      <c r="G3467" t="s">
        <v>14</v>
      </c>
      <c r="H3467" s="4">
        <v>45246</v>
      </c>
    </row>
    <row r="3468" spans="1:8" x14ac:dyDescent="0.25">
      <c r="A3468" t="s">
        <v>3491</v>
      </c>
      <c r="B3468" t="s">
        <v>37</v>
      </c>
      <c r="C3468" s="3">
        <v>2</v>
      </c>
      <c r="D3468" s="5">
        <v>1.5</v>
      </c>
      <c r="E3468" s="5">
        <v>3</v>
      </c>
      <c r="F3468" t="s">
        <v>9</v>
      </c>
      <c r="G3468" t="s">
        <v>14</v>
      </c>
      <c r="H3468" s="4">
        <v>45159</v>
      </c>
    </row>
    <row r="3469" spans="1:8" x14ac:dyDescent="0.25">
      <c r="A3469" t="s">
        <v>3492</v>
      </c>
      <c r="B3469" t="s">
        <v>8</v>
      </c>
      <c r="C3469" s="3">
        <v>1</v>
      </c>
      <c r="D3469" s="5">
        <v>2</v>
      </c>
      <c r="E3469" s="5">
        <v>2</v>
      </c>
      <c r="F3469" t="s">
        <v>26</v>
      </c>
      <c r="G3469" t="s">
        <v>24</v>
      </c>
      <c r="H3469" s="4">
        <v>44945</v>
      </c>
    </row>
    <row r="3470" spans="1:8" x14ac:dyDescent="0.25">
      <c r="A3470" t="s">
        <v>3493</v>
      </c>
      <c r="B3470" t="s">
        <v>12</v>
      </c>
      <c r="C3470" s="3">
        <v>1</v>
      </c>
      <c r="D3470" s="5">
        <v>3</v>
      </c>
      <c r="E3470" s="5">
        <v>3</v>
      </c>
      <c r="F3470" t="s">
        <v>9</v>
      </c>
      <c r="G3470" t="s">
        <v>24</v>
      </c>
      <c r="H3470" s="4">
        <v>45141</v>
      </c>
    </row>
    <row r="3471" spans="1:8" x14ac:dyDescent="0.25">
      <c r="A3471" t="s">
        <v>3494</v>
      </c>
      <c r="B3471" t="s">
        <v>23</v>
      </c>
      <c r="C3471" s="3">
        <v>5</v>
      </c>
      <c r="D3471" s="5">
        <v>4</v>
      </c>
      <c r="E3471" s="5">
        <v>20</v>
      </c>
      <c r="F3471" t="s">
        <v>9</v>
      </c>
      <c r="G3471" t="s">
        <v>24</v>
      </c>
      <c r="H3471" s="4">
        <v>44930</v>
      </c>
    </row>
    <row r="3472" spans="1:8" x14ac:dyDescent="0.25">
      <c r="A3472" t="s">
        <v>3495</v>
      </c>
      <c r="B3472" t="s">
        <v>19</v>
      </c>
      <c r="C3472" s="3">
        <v>5</v>
      </c>
      <c r="D3472" s="5">
        <v>4</v>
      </c>
      <c r="E3472" s="5">
        <v>20</v>
      </c>
      <c r="F3472" t="s">
        <v>9</v>
      </c>
      <c r="G3472" t="s">
        <v>10</v>
      </c>
      <c r="H3472" s="4">
        <v>45140</v>
      </c>
    </row>
    <row r="3473" spans="1:8" x14ac:dyDescent="0.25">
      <c r="A3473" t="s">
        <v>3496</v>
      </c>
      <c r="B3473" t="s">
        <v>28</v>
      </c>
      <c r="C3473" s="3">
        <v>3</v>
      </c>
      <c r="D3473" s="5">
        <v>4</v>
      </c>
      <c r="E3473" s="5">
        <v>12</v>
      </c>
      <c r="F3473" t="s">
        <v>21</v>
      </c>
      <c r="G3473" t="s">
        <v>14</v>
      </c>
      <c r="H3473" s="4">
        <v>45106</v>
      </c>
    </row>
    <row r="3474" spans="1:8" x14ac:dyDescent="0.25">
      <c r="A3474" t="s">
        <v>3497</v>
      </c>
      <c r="B3474" t="s">
        <v>28</v>
      </c>
      <c r="C3474" s="3">
        <v>4</v>
      </c>
      <c r="D3474" s="5">
        <v>4</v>
      </c>
      <c r="E3474" s="5">
        <v>16</v>
      </c>
      <c r="F3474" t="s">
        <v>21</v>
      </c>
      <c r="G3474" t="s">
        <v>14</v>
      </c>
      <c r="H3474" s="4">
        <v>44938</v>
      </c>
    </row>
    <row r="3475" spans="1:8" x14ac:dyDescent="0.25">
      <c r="A3475" t="s">
        <v>3498</v>
      </c>
      <c r="B3475" t="s">
        <v>12</v>
      </c>
      <c r="C3475" s="3">
        <v>4</v>
      </c>
      <c r="D3475" s="5">
        <v>3</v>
      </c>
      <c r="E3475" s="5">
        <v>12</v>
      </c>
      <c r="F3475" t="s">
        <v>9</v>
      </c>
      <c r="G3475" t="s">
        <v>10</v>
      </c>
      <c r="H3475" s="4">
        <v>45197</v>
      </c>
    </row>
    <row r="3476" spans="1:8" x14ac:dyDescent="0.25">
      <c r="A3476" t="s">
        <v>3499</v>
      </c>
      <c r="B3476" t="s">
        <v>8</v>
      </c>
      <c r="C3476" s="3">
        <v>5</v>
      </c>
      <c r="D3476" s="5">
        <v>2</v>
      </c>
      <c r="E3476" s="5">
        <v>10</v>
      </c>
      <c r="F3476" t="s">
        <v>9</v>
      </c>
      <c r="G3476" t="s">
        <v>10</v>
      </c>
      <c r="H3476" s="4">
        <v>45062</v>
      </c>
    </row>
    <row r="3477" spans="1:8" x14ac:dyDescent="0.25">
      <c r="A3477" t="s">
        <v>3500</v>
      </c>
      <c r="B3477" t="s">
        <v>23</v>
      </c>
      <c r="C3477" s="3">
        <v>2</v>
      </c>
      <c r="D3477" s="5">
        <v>4</v>
      </c>
      <c r="E3477" s="5">
        <v>8</v>
      </c>
      <c r="F3477" t="s">
        <v>19</v>
      </c>
      <c r="G3477" t="s">
        <v>10</v>
      </c>
      <c r="H3477" s="4">
        <v>45057</v>
      </c>
    </row>
    <row r="3478" spans="1:8" x14ac:dyDescent="0.25">
      <c r="A3478" t="s">
        <v>3501</v>
      </c>
      <c r="B3478" t="s">
        <v>23</v>
      </c>
      <c r="C3478" s="3">
        <v>3</v>
      </c>
      <c r="D3478" s="5">
        <v>4</v>
      </c>
      <c r="E3478" s="5">
        <v>12</v>
      </c>
      <c r="F3478" t="s">
        <v>9</v>
      </c>
      <c r="G3478" t="s">
        <v>26</v>
      </c>
      <c r="H3478" s="4">
        <v>45156</v>
      </c>
    </row>
    <row r="3479" spans="1:8" x14ac:dyDescent="0.25">
      <c r="A3479" t="s">
        <v>3502</v>
      </c>
      <c r="B3479" t="s">
        <v>19</v>
      </c>
      <c r="C3479" s="3">
        <v>4</v>
      </c>
      <c r="D3479" s="5">
        <v>3</v>
      </c>
      <c r="E3479" s="5">
        <v>12</v>
      </c>
      <c r="F3479" t="s">
        <v>19</v>
      </c>
      <c r="G3479" t="s">
        <v>14</v>
      </c>
      <c r="H3479" s="4">
        <v>45086</v>
      </c>
    </row>
    <row r="3480" spans="1:8" x14ac:dyDescent="0.25">
      <c r="A3480" t="s">
        <v>3503</v>
      </c>
      <c r="B3480" t="s">
        <v>23</v>
      </c>
      <c r="C3480" s="3">
        <v>1</v>
      </c>
      <c r="D3480" s="5">
        <v>4</v>
      </c>
      <c r="E3480" s="5">
        <v>4</v>
      </c>
      <c r="F3480" t="s">
        <v>21</v>
      </c>
      <c r="G3480" t="s">
        <v>14</v>
      </c>
      <c r="H3480" s="4">
        <v>45195</v>
      </c>
    </row>
    <row r="3481" spans="1:8" x14ac:dyDescent="0.25">
      <c r="A3481" t="s">
        <v>3504</v>
      </c>
      <c r="B3481" t="s">
        <v>19</v>
      </c>
      <c r="C3481" s="3">
        <v>1</v>
      </c>
      <c r="D3481" s="5">
        <v>3</v>
      </c>
      <c r="E3481" s="5">
        <v>3</v>
      </c>
      <c r="F3481" t="s">
        <v>13</v>
      </c>
      <c r="G3481" t="s">
        <v>24</v>
      </c>
      <c r="H3481" s="4">
        <v>45161</v>
      </c>
    </row>
    <row r="3482" spans="1:8" x14ac:dyDescent="0.25">
      <c r="A3482" t="s">
        <v>3505</v>
      </c>
      <c r="B3482" t="s">
        <v>26</v>
      </c>
      <c r="C3482" s="3">
        <v>4</v>
      </c>
      <c r="D3482" s="5">
        <v>4</v>
      </c>
      <c r="E3482" s="5">
        <v>16</v>
      </c>
      <c r="F3482" t="s">
        <v>9</v>
      </c>
      <c r="G3482" t="s">
        <v>10</v>
      </c>
      <c r="H3482" s="4">
        <v>45188</v>
      </c>
    </row>
    <row r="3483" spans="1:8" x14ac:dyDescent="0.25">
      <c r="A3483" t="s">
        <v>3506</v>
      </c>
      <c r="B3483" t="s">
        <v>41</v>
      </c>
      <c r="C3483" s="3">
        <v>4</v>
      </c>
      <c r="D3483" s="5">
        <v>3</v>
      </c>
      <c r="E3483" s="5">
        <v>12</v>
      </c>
      <c r="F3483" t="s">
        <v>13</v>
      </c>
      <c r="G3483" t="s">
        <v>24</v>
      </c>
      <c r="H3483" s="4">
        <v>44963</v>
      </c>
    </row>
    <row r="3484" spans="1:8" x14ac:dyDescent="0.25">
      <c r="A3484" t="s">
        <v>3507</v>
      </c>
      <c r="B3484" t="s">
        <v>19</v>
      </c>
      <c r="C3484" s="3">
        <v>5</v>
      </c>
      <c r="D3484" s="5">
        <v>3</v>
      </c>
      <c r="E3484" s="5">
        <v>15</v>
      </c>
      <c r="F3484" t="s">
        <v>31</v>
      </c>
      <c r="G3484" t="s">
        <v>10</v>
      </c>
      <c r="H3484" s="4">
        <v>45104</v>
      </c>
    </row>
    <row r="3485" spans="1:8" x14ac:dyDescent="0.25">
      <c r="A3485" t="s">
        <v>3508</v>
      </c>
      <c r="B3485" t="s">
        <v>12</v>
      </c>
      <c r="C3485" s="3">
        <v>4</v>
      </c>
      <c r="D3485" s="5">
        <v>3</v>
      </c>
      <c r="E3485" s="5">
        <v>12</v>
      </c>
      <c r="F3485" t="s">
        <v>31</v>
      </c>
      <c r="G3485" t="s">
        <v>10</v>
      </c>
      <c r="H3485" s="4">
        <v>45029</v>
      </c>
    </row>
    <row r="3486" spans="1:8" x14ac:dyDescent="0.25">
      <c r="A3486" t="s">
        <v>3509</v>
      </c>
      <c r="B3486" t="s">
        <v>8</v>
      </c>
      <c r="C3486" s="3">
        <v>1</v>
      </c>
      <c r="D3486" s="5">
        <v>2</v>
      </c>
      <c r="E3486" s="5">
        <v>2</v>
      </c>
      <c r="F3486" t="s">
        <v>9</v>
      </c>
      <c r="G3486" t="s">
        <v>24</v>
      </c>
      <c r="H3486" s="4">
        <v>45085</v>
      </c>
    </row>
    <row r="3487" spans="1:8" x14ac:dyDescent="0.25">
      <c r="A3487" t="s">
        <v>3510</v>
      </c>
      <c r="B3487" t="s">
        <v>16</v>
      </c>
      <c r="C3487" s="3">
        <v>4</v>
      </c>
      <c r="D3487" s="5">
        <v>1</v>
      </c>
      <c r="E3487" s="5">
        <v>4</v>
      </c>
      <c r="F3487" t="s">
        <v>9</v>
      </c>
      <c r="G3487" t="s">
        <v>10</v>
      </c>
      <c r="H3487" s="4">
        <v>45198</v>
      </c>
    </row>
    <row r="3488" spans="1:8" x14ac:dyDescent="0.25">
      <c r="A3488" t="s">
        <v>3511</v>
      </c>
      <c r="B3488" t="s">
        <v>37</v>
      </c>
      <c r="C3488" s="3">
        <v>2</v>
      </c>
      <c r="D3488" s="5">
        <v>1.5</v>
      </c>
      <c r="E3488" s="5">
        <v>3</v>
      </c>
      <c r="F3488" t="s">
        <v>21</v>
      </c>
      <c r="G3488" t="s">
        <v>10</v>
      </c>
      <c r="H3488" s="4">
        <v>45129</v>
      </c>
    </row>
    <row r="3489" spans="1:8" x14ac:dyDescent="0.25">
      <c r="A3489" t="s">
        <v>3512</v>
      </c>
      <c r="B3489" t="s">
        <v>16</v>
      </c>
      <c r="C3489" s="3">
        <v>4</v>
      </c>
      <c r="D3489" s="5">
        <v>1</v>
      </c>
      <c r="E3489" s="5">
        <v>4</v>
      </c>
      <c r="F3489" t="s">
        <v>31</v>
      </c>
      <c r="G3489" t="s">
        <v>24</v>
      </c>
      <c r="H3489" s="4">
        <v>45017</v>
      </c>
    </row>
    <row r="3490" spans="1:8" x14ac:dyDescent="0.25">
      <c r="A3490" t="s">
        <v>3513</v>
      </c>
      <c r="B3490" t="s">
        <v>41</v>
      </c>
      <c r="C3490" s="3">
        <v>1</v>
      </c>
      <c r="D3490" s="5">
        <v>3</v>
      </c>
      <c r="E3490" s="5">
        <v>3</v>
      </c>
      <c r="F3490" t="s">
        <v>9</v>
      </c>
      <c r="G3490" t="s">
        <v>24</v>
      </c>
      <c r="H3490" s="4">
        <v>45233</v>
      </c>
    </row>
    <row r="3491" spans="1:8" x14ac:dyDescent="0.25">
      <c r="A3491" t="s">
        <v>3514</v>
      </c>
      <c r="B3491" t="s">
        <v>16</v>
      </c>
      <c r="C3491" s="3">
        <v>3</v>
      </c>
      <c r="D3491" s="5">
        <v>1</v>
      </c>
      <c r="E3491" s="5">
        <v>3</v>
      </c>
      <c r="F3491" t="s">
        <v>9</v>
      </c>
      <c r="G3491" t="s">
        <v>10</v>
      </c>
      <c r="H3491" s="4">
        <v>45258</v>
      </c>
    </row>
    <row r="3492" spans="1:8" x14ac:dyDescent="0.25">
      <c r="A3492" t="s">
        <v>3515</v>
      </c>
      <c r="B3492" t="s">
        <v>12</v>
      </c>
      <c r="C3492" s="3">
        <v>4</v>
      </c>
      <c r="D3492" s="5">
        <v>3</v>
      </c>
      <c r="E3492" s="5">
        <v>12</v>
      </c>
      <c r="F3492" t="s">
        <v>21</v>
      </c>
      <c r="G3492" t="s">
        <v>14</v>
      </c>
      <c r="H3492" s="4">
        <v>45244</v>
      </c>
    </row>
    <row r="3493" spans="1:8" x14ac:dyDescent="0.25">
      <c r="A3493" t="s">
        <v>3516</v>
      </c>
      <c r="B3493" t="s">
        <v>18</v>
      </c>
      <c r="C3493" s="3">
        <v>2</v>
      </c>
      <c r="D3493" s="5">
        <v>5</v>
      </c>
      <c r="E3493" s="5">
        <v>10</v>
      </c>
      <c r="F3493" t="s">
        <v>9</v>
      </c>
      <c r="G3493" t="s">
        <v>14</v>
      </c>
      <c r="H3493" s="4">
        <v>45064</v>
      </c>
    </row>
    <row r="3494" spans="1:8" x14ac:dyDescent="0.25">
      <c r="A3494" t="s">
        <v>3517</v>
      </c>
      <c r="B3494" t="s">
        <v>37</v>
      </c>
      <c r="C3494" s="3">
        <v>5</v>
      </c>
      <c r="D3494" s="5">
        <v>1.5</v>
      </c>
      <c r="E3494" s="5">
        <v>7.5</v>
      </c>
      <c r="F3494" t="s">
        <v>21</v>
      </c>
      <c r="G3494" t="s">
        <v>10</v>
      </c>
      <c r="H3494" s="4">
        <v>45002</v>
      </c>
    </row>
    <row r="3495" spans="1:8" x14ac:dyDescent="0.25">
      <c r="A3495" t="s">
        <v>3518</v>
      </c>
      <c r="B3495" t="s">
        <v>16</v>
      </c>
      <c r="C3495" s="3">
        <v>1</v>
      </c>
      <c r="D3495" s="5">
        <v>1</v>
      </c>
      <c r="E3495" s="5">
        <v>1</v>
      </c>
      <c r="F3495" t="s">
        <v>31</v>
      </c>
      <c r="G3495" t="s">
        <v>24</v>
      </c>
      <c r="H3495" s="4">
        <v>45094</v>
      </c>
    </row>
    <row r="3496" spans="1:8" x14ac:dyDescent="0.25">
      <c r="A3496" t="s">
        <v>3519</v>
      </c>
      <c r="B3496" t="s">
        <v>37</v>
      </c>
      <c r="C3496" s="3">
        <v>5</v>
      </c>
      <c r="D3496" s="5">
        <v>1.5</v>
      </c>
      <c r="E3496" s="5">
        <v>7.5</v>
      </c>
      <c r="F3496" t="s">
        <v>13</v>
      </c>
      <c r="G3496" t="s">
        <v>24</v>
      </c>
      <c r="H3496" s="4">
        <v>45019</v>
      </c>
    </row>
    <row r="3497" spans="1:8" x14ac:dyDescent="0.25">
      <c r="A3497" t="s">
        <v>3520</v>
      </c>
      <c r="B3497" t="s">
        <v>8</v>
      </c>
      <c r="C3497" s="3">
        <v>3</v>
      </c>
      <c r="D3497" s="5">
        <v>2</v>
      </c>
      <c r="E3497" s="5">
        <v>6</v>
      </c>
      <c r="F3497" t="s">
        <v>31</v>
      </c>
      <c r="G3497" t="s">
        <v>19</v>
      </c>
      <c r="H3497" s="4">
        <v>45173</v>
      </c>
    </row>
    <row r="3498" spans="1:8" x14ac:dyDescent="0.25">
      <c r="A3498" t="s">
        <v>3521</v>
      </c>
      <c r="B3498" t="s">
        <v>8</v>
      </c>
      <c r="C3498" s="3">
        <v>3</v>
      </c>
      <c r="D3498" s="5">
        <v>2</v>
      </c>
      <c r="E3498" s="5">
        <v>6</v>
      </c>
      <c r="F3498" t="s">
        <v>9</v>
      </c>
      <c r="G3498" t="s">
        <v>10</v>
      </c>
      <c r="H3498" s="4">
        <v>44963</v>
      </c>
    </row>
    <row r="3499" spans="1:8" x14ac:dyDescent="0.25">
      <c r="A3499" t="s">
        <v>3522</v>
      </c>
      <c r="B3499" t="s">
        <v>16</v>
      </c>
      <c r="C3499" s="3">
        <v>2</v>
      </c>
      <c r="D3499" s="5">
        <v>1</v>
      </c>
      <c r="E3499" s="5">
        <v>2</v>
      </c>
      <c r="F3499" t="s">
        <v>13</v>
      </c>
      <c r="G3499" t="s">
        <v>10</v>
      </c>
      <c r="H3499" s="4">
        <v>45268</v>
      </c>
    </row>
    <row r="3500" spans="1:8" x14ac:dyDescent="0.25">
      <c r="A3500" t="s">
        <v>3523</v>
      </c>
      <c r="B3500" t="s">
        <v>8</v>
      </c>
      <c r="C3500" s="3">
        <v>5</v>
      </c>
      <c r="D3500" s="5">
        <v>2</v>
      </c>
      <c r="E3500" s="5">
        <v>10</v>
      </c>
      <c r="F3500" t="s">
        <v>21</v>
      </c>
      <c r="G3500" t="s">
        <v>14</v>
      </c>
      <c r="H3500" s="4">
        <v>45257</v>
      </c>
    </row>
    <row r="3501" spans="1:8" x14ac:dyDescent="0.25">
      <c r="A3501" t="s">
        <v>3524</v>
      </c>
      <c r="B3501" t="s">
        <v>37</v>
      </c>
      <c r="C3501" s="3">
        <v>2</v>
      </c>
      <c r="D3501" s="5">
        <v>1.5</v>
      </c>
      <c r="E3501" s="5">
        <v>3</v>
      </c>
      <c r="F3501" t="s">
        <v>9</v>
      </c>
      <c r="G3501" t="s">
        <v>14</v>
      </c>
      <c r="H3501" s="4">
        <v>45260</v>
      </c>
    </row>
    <row r="3502" spans="1:8" x14ac:dyDescent="0.25">
      <c r="A3502" t="s">
        <v>3525</v>
      </c>
      <c r="B3502" t="s">
        <v>23</v>
      </c>
      <c r="C3502" s="3">
        <v>3</v>
      </c>
      <c r="D3502" s="5">
        <v>4</v>
      </c>
      <c r="E3502" s="5">
        <v>12</v>
      </c>
      <c r="F3502" t="s">
        <v>31</v>
      </c>
      <c r="G3502" t="s">
        <v>10</v>
      </c>
      <c r="H3502" s="4">
        <v>45075</v>
      </c>
    </row>
    <row r="3503" spans="1:8" x14ac:dyDescent="0.25">
      <c r="A3503" t="s">
        <v>3526</v>
      </c>
      <c r="B3503" t="s">
        <v>28</v>
      </c>
      <c r="C3503" s="3">
        <v>4</v>
      </c>
      <c r="D3503" s="5">
        <v>4</v>
      </c>
      <c r="E3503" s="5">
        <v>16</v>
      </c>
      <c r="F3503" t="s">
        <v>31</v>
      </c>
      <c r="G3503" t="s">
        <v>10</v>
      </c>
      <c r="H3503" s="4">
        <v>45089</v>
      </c>
    </row>
    <row r="3504" spans="1:8" x14ac:dyDescent="0.25">
      <c r="A3504" t="s">
        <v>3527</v>
      </c>
      <c r="B3504" t="s">
        <v>37</v>
      </c>
      <c r="C3504" s="3">
        <v>3</v>
      </c>
      <c r="D3504" s="5">
        <v>1.5</v>
      </c>
      <c r="E3504" s="5">
        <v>4.5</v>
      </c>
      <c r="F3504" t="s">
        <v>21</v>
      </c>
      <c r="G3504" t="s">
        <v>26</v>
      </c>
      <c r="H3504" s="4">
        <v>44935</v>
      </c>
    </row>
    <row r="3505" spans="1:8" x14ac:dyDescent="0.25">
      <c r="A3505" t="s">
        <v>3528</v>
      </c>
      <c r="B3505" t="s">
        <v>16</v>
      </c>
      <c r="C3505" s="3">
        <v>1</v>
      </c>
      <c r="D3505" s="5">
        <v>1</v>
      </c>
      <c r="E3505" s="5">
        <v>1</v>
      </c>
      <c r="F3505" t="s">
        <v>21</v>
      </c>
      <c r="G3505" t="s">
        <v>26</v>
      </c>
      <c r="H3505" s="4">
        <v>45009</v>
      </c>
    </row>
    <row r="3506" spans="1:8" x14ac:dyDescent="0.25">
      <c r="A3506" t="s">
        <v>3529</v>
      </c>
      <c r="B3506" t="s">
        <v>28</v>
      </c>
      <c r="C3506" s="3">
        <v>4</v>
      </c>
      <c r="D3506" s="5">
        <v>4</v>
      </c>
      <c r="E3506" s="5">
        <v>16</v>
      </c>
      <c r="F3506" t="s">
        <v>13</v>
      </c>
      <c r="G3506" t="s">
        <v>14</v>
      </c>
      <c r="H3506" s="4">
        <v>45031</v>
      </c>
    </row>
    <row r="3507" spans="1:8" x14ac:dyDescent="0.25">
      <c r="A3507" t="s">
        <v>3530</v>
      </c>
      <c r="B3507" t="s">
        <v>18</v>
      </c>
      <c r="C3507" s="3">
        <v>5</v>
      </c>
      <c r="D3507" s="5">
        <v>5</v>
      </c>
      <c r="E3507" s="5">
        <v>25</v>
      </c>
      <c r="F3507" t="s">
        <v>9</v>
      </c>
      <c r="G3507" t="s">
        <v>24</v>
      </c>
      <c r="H3507" s="4">
        <v>44935</v>
      </c>
    </row>
    <row r="3508" spans="1:8" x14ac:dyDescent="0.25">
      <c r="A3508" t="s">
        <v>3531</v>
      </c>
      <c r="B3508" t="s">
        <v>8</v>
      </c>
      <c r="C3508" s="3">
        <v>2</v>
      </c>
      <c r="D3508" s="5">
        <v>2</v>
      </c>
      <c r="E3508" s="5">
        <v>4</v>
      </c>
      <c r="F3508" t="s">
        <v>19</v>
      </c>
      <c r="G3508" t="s">
        <v>10</v>
      </c>
      <c r="H3508" s="4">
        <v>45162</v>
      </c>
    </row>
    <row r="3509" spans="1:8" x14ac:dyDescent="0.25">
      <c r="A3509" t="s">
        <v>3532</v>
      </c>
      <c r="B3509" t="s">
        <v>12</v>
      </c>
      <c r="C3509" s="3">
        <v>4</v>
      </c>
      <c r="D3509" s="5">
        <v>3</v>
      </c>
      <c r="E3509" s="5">
        <v>12</v>
      </c>
      <c r="F3509" t="s">
        <v>31</v>
      </c>
      <c r="G3509" t="s">
        <v>10</v>
      </c>
      <c r="H3509" s="4">
        <v>45059</v>
      </c>
    </row>
    <row r="3510" spans="1:8" x14ac:dyDescent="0.25">
      <c r="A3510" t="s">
        <v>3533</v>
      </c>
      <c r="B3510" t="s">
        <v>16</v>
      </c>
      <c r="C3510" s="3">
        <v>1</v>
      </c>
      <c r="D3510" s="5">
        <v>1</v>
      </c>
      <c r="E3510" s="5">
        <v>1</v>
      </c>
      <c r="F3510" t="s">
        <v>9</v>
      </c>
      <c r="G3510" t="s">
        <v>10</v>
      </c>
      <c r="H3510" s="4">
        <v>45204</v>
      </c>
    </row>
    <row r="3511" spans="1:8" x14ac:dyDescent="0.25">
      <c r="A3511" t="s">
        <v>3534</v>
      </c>
      <c r="B3511" t="s">
        <v>37</v>
      </c>
      <c r="C3511" s="3">
        <v>1</v>
      </c>
      <c r="D3511" s="5">
        <v>1.5</v>
      </c>
      <c r="E3511" s="5">
        <v>1.5</v>
      </c>
      <c r="F3511" t="s">
        <v>9</v>
      </c>
      <c r="G3511" t="s">
        <v>10</v>
      </c>
      <c r="H3511" s="4">
        <v>45072</v>
      </c>
    </row>
    <row r="3512" spans="1:8" x14ac:dyDescent="0.25">
      <c r="A3512" t="s">
        <v>3535</v>
      </c>
      <c r="B3512" t="s">
        <v>12</v>
      </c>
      <c r="C3512" s="3">
        <v>5</v>
      </c>
      <c r="D3512" s="5">
        <v>3</v>
      </c>
      <c r="E3512" s="5">
        <v>15</v>
      </c>
      <c r="F3512" t="s">
        <v>31</v>
      </c>
      <c r="G3512" t="s">
        <v>10</v>
      </c>
      <c r="H3512" s="4">
        <v>45249</v>
      </c>
    </row>
    <row r="3513" spans="1:8" x14ac:dyDescent="0.25">
      <c r="A3513" t="s">
        <v>3536</v>
      </c>
      <c r="B3513" t="s">
        <v>18</v>
      </c>
      <c r="C3513" s="3">
        <v>4</v>
      </c>
      <c r="D3513" s="5">
        <v>5</v>
      </c>
      <c r="E3513" s="5">
        <v>20</v>
      </c>
      <c r="F3513" t="s">
        <v>13</v>
      </c>
      <c r="G3513" t="s">
        <v>14</v>
      </c>
      <c r="H3513" s="4">
        <v>45218</v>
      </c>
    </row>
    <row r="3514" spans="1:8" x14ac:dyDescent="0.25">
      <c r="A3514" t="s">
        <v>3537</v>
      </c>
      <c r="B3514" t="s">
        <v>18</v>
      </c>
      <c r="C3514" s="3">
        <v>3</v>
      </c>
      <c r="D3514" s="5">
        <v>5</v>
      </c>
      <c r="E3514" s="5">
        <v>15</v>
      </c>
      <c r="F3514" t="s">
        <v>21</v>
      </c>
      <c r="G3514" t="s">
        <v>24</v>
      </c>
      <c r="H3514" s="4">
        <v>45154</v>
      </c>
    </row>
    <row r="3515" spans="1:8" x14ac:dyDescent="0.25">
      <c r="A3515" t="s">
        <v>3538</v>
      </c>
      <c r="B3515" t="s">
        <v>37</v>
      </c>
      <c r="C3515" s="3">
        <v>1</v>
      </c>
      <c r="D3515" s="5">
        <v>1.5</v>
      </c>
      <c r="E3515" s="5">
        <v>1.5</v>
      </c>
      <c r="F3515" t="s">
        <v>13</v>
      </c>
      <c r="G3515" t="s">
        <v>24</v>
      </c>
      <c r="H3515" s="4">
        <v>44948</v>
      </c>
    </row>
    <row r="3516" spans="1:8" x14ac:dyDescent="0.25">
      <c r="A3516" t="s">
        <v>3539</v>
      </c>
      <c r="B3516" t="s">
        <v>16</v>
      </c>
      <c r="C3516" s="3">
        <v>2</v>
      </c>
      <c r="D3516" s="5">
        <v>1</v>
      </c>
      <c r="E3516" s="5">
        <v>2</v>
      </c>
      <c r="F3516" t="s">
        <v>9</v>
      </c>
      <c r="G3516" t="s">
        <v>24</v>
      </c>
      <c r="H3516" s="4">
        <v>45167</v>
      </c>
    </row>
    <row r="3517" spans="1:8" x14ac:dyDescent="0.25">
      <c r="A3517" t="s">
        <v>3540</v>
      </c>
      <c r="B3517" t="s">
        <v>23</v>
      </c>
      <c r="C3517" s="3">
        <v>1</v>
      </c>
      <c r="D3517" s="5">
        <v>4</v>
      </c>
      <c r="E3517" s="5">
        <v>4</v>
      </c>
      <c r="F3517" t="s">
        <v>9</v>
      </c>
      <c r="G3517" t="s">
        <v>10</v>
      </c>
      <c r="H3517" s="4">
        <v>45056</v>
      </c>
    </row>
    <row r="3518" spans="1:8" x14ac:dyDescent="0.25">
      <c r="A3518" t="s">
        <v>3541</v>
      </c>
      <c r="B3518" t="s">
        <v>37</v>
      </c>
      <c r="C3518" s="3">
        <v>1</v>
      </c>
      <c r="D3518" s="5">
        <v>1.5</v>
      </c>
      <c r="E3518" s="5">
        <v>1.5</v>
      </c>
      <c r="F3518" t="s">
        <v>19</v>
      </c>
      <c r="G3518" t="s">
        <v>24</v>
      </c>
      <c r="H3518" s="4">
        <v>45246</v>
      </c>
    </row>
    <row r="3519" spans="1:8" x14ac:dyDescent="0.25">
      <c r="A3519" t="s">
        <v>3542</v>
      </c>
      <c r="B3519" t="s">
        <v>8</v>
      </c>
      <c r="C3519" s="3">
        <v>2</v>
      </c>
      <c r="D3519" s="5">
        <v>2</v>
      </c>
      <c r="E3519" s="5">
        <v>4</v>
      </c>
      <c r="F3519" t="s">
        <v>21</v>
      </c>
      <c r="G3519" t="s">
        <v>10</v>
      </c>
      <c r="H3519" s="4">
        <v>45108</v>
      </c>
    </row>
    <row r="3520" spans="1:8" x14ac:dyDescent="0.25">
      <c r="A3520" t="s">
        <v>3543</v>
      </c>
      <c r="B3520" t="s">
        <v>37</v>
      </c>
      <c r="C3520" s="3">
        <v>1</v>
      </c>
      <c r="D3520" s="5">
        <v>1.5</v>
      </c>
      <c r="E3520" s="5">
        <v>1.5</v>
      </c>
      <c r="F3520" t="s">
        <v>21</v>
      </c>
      <c r="G3520" t="s">
        <v>10</v>
      </c>
      <c r="H3520" s="4">
        <v>45039</v>
      </c>
    </row>
    <row r="3521" spans="1:8" x14ac:dyDescent="0.25">
      <c r="A3521" t="s">
        <v>3544</v>
      </c>
      <c r="B3521" t="s">
        <v>37</v>
      </c>
      <c r="C3521" s="3">
        <v>1</v>
      </c>
      <c r="D3521" s="5">
        <v>1.5</v>
      </c>
      <c r="E3521" s="5">
        <v>1.5</v>
      </c>
      <c r="F3521" t="s">
        <v>21</v>
      </c>
      <c r="G3521" t="s">
        <v>10</v>
      </c>
      <c r="H3521" s="4">
        <v>44954</v>
      </c>
    </row>
    <row r="3522" spans="1:8" x14ac:dyDescent="0.25">
      <c r="A3522" t="s">
        <v>3545</v>
      </c>
      <c r="B3522" t="s">
        <v>37</v>
      </c>
      <c r="C3522" s="3">
        <v>1</v>
      </c>
      <c r="D3522" s="5">
        <v>1.5</v>
      </c>
      <c r="E3522" s="5">
        <v>1.5</v>
      </c>
      <c r="F3522" t="s">
        <v>31</v>
      </c>
      <c r="G3522" t="s">
        <v>14</v>
      </c>
      <c r="H3522" s="4">
        <v>45081</v>
      </c>
    </row>
    <row r="3523" spans="1:8" x14ac:dyDescent="0.25">
      <c r="A3523" t="s">
        <v>3546</v>
      </c>
      <c r="B3523" t="s">
        <v>18</v>
      </c>
      <c r="C3523" s="3">
        <v>5</v>
      </c>
      <c r="D3523" s="5">
        <v>5</v>
      </c>
      <c r="E3523" s="5">
        <v>25</v>
      </c>
      <c r="F3523" t="s">
        <v>9</v>
      </c>
      <c r="G3523" t="s">
        <v>10</v>
      </c>
      <c r="H3523" s="4">
        <v>44976</v>
      </c>
    </row>
    <row r="3524" spans="1:8" x14ac:dyDescent="0.25">
      <c r="A3524" t="s">
        <v>3547</v>
      </c>
      <c r="B3524" t="s">
        <v>8</v>
      </c>
      <c r="C3524" s="3">
        <v>1</v>
      </c>
      <c r="D3524" s="5">
        <v>2</v>
      </c>
      <c r="E3524" s="5">
        <v>2</v>
      </c>
      <c r="F3524" t="s">
        <v>31</v>
      </c>
      <c r="G3524" t="s">
        <v>14</v>
      </c>
      <c r="H3524" s="4">
        <v>45255</v>
      </c>
    </row>
    <row r="3525" spans="1:8" x14ac:dyDescent="0.25">
      <c r="A3525" t="s">
        <v>3548</v>
      </c>
      <c r="B3525" t="s">
        <v>37</v>
      </c>
      <c r="C3525" s="3">
        <v>4</v>
      </c>
      <c r="D3525" s="5">
        <v>1.5</v>
      </c>
      <c r="E3525" s="5">
        <v>6</v>
      </c>
      <c r="F3525" t="s">
        <v>13</v>
      </c>
      <c r="G3525" t="s">
        <v>10</v>
      </c>
      <c r="H3525" s="4">
        <v>45038</v>
      </c>
    </row>
    <row r="3526" spans="1:8" x14ac:dyDescent="0.25">
      <c r="A3526" t="s">
        <v>3549</v>
      </c>
      <c r="B3526" t="s">
        <v>26</v>
      </c>
      <c r="C3526" s="3">
        <v>4</v>
      </c>
      <c r="D3526" s="5">
        <v>4</v>
      </c>
      <c r="E3526" s="5">
        <v>16</v>
      </c>
      <c r="F3526" t="s">
        <v>13</v>
      </c>
      <c r="G3526" t="s">
        <v>10</v>
      </c>
      <c r="H3526" s="4">
        <v>45255</v>
      </c>
    </row>
    <row r="3527" spans="1:8" x14ac:dyDescent="0.25">
      <c r="A3527" t="s">
        <v>3550</v>
      </c>
      <c r="B3527" t="s">
        <v>23</v>
      </c>
      <c r="C3527" s="3">
        <v>4</v>
      </c>
      <c r="D3527" s="5">
        <v>4</v>
      </c>
      <c r="E3527" s="5">
        <v>16</v>
      </c>
      <c r="F3527" t="s">
        <v>19</v>
      </c>
      <c r="G3527" t="s">
        <v>14</v>
      </c>
      <c r="H3527" s="4">
        <v>45093</v>
      </c>
    </row>
    <row r="3528" spans="1:8" x14ac:dyDescent="0.25">
      <c r="A3528" t="s">
        <v>3551</v>
      </c>
      <c r="B3528" t="s">
        <v>37</v>
      </c>
      <c r="C3528" s="3">
        <v>3</v>
      </c>
      <c r="D3528" s="5">
        <v>1.5</v>
      </c>
      <c r="E3528" s="5">
        <v>4.5</v>
      </c>
      <c r="F3528" t="s">
        <v>9</v>
      </c>
      <c r="G3528" t="s">
        <v>24</v>
      </c>
      <c r="H3528" s="4">
        <v>44987</v>
      </c>
    </row>
    <row r="3529" spans="1:8" x14ac:dyDescent="0.25">
      <c r="A3529" t="s">
        <v>3552</v>
      </c>
      <c r="B3529" t="s">
        <v>41</v>
      </c>
      <c r="C3529" s="3">
        <v>5</v>
      </c>
      <c r="D3529" s="5">
        <v>3</v>
      </c>
      <c r="E3529" s="5">
        <v>15</v>
      </c>
      <c r="F3529" t="s">
        <v>9</v>
      </c>
      <c r="G3529" t="s">
        <v>24</v>
      </c>
      <c r="H3529" s="4">
        <v>45074</v>
      </c>
    </row>
    <row r="3530" spans="1:8" x14ac:dyDescent="0.25">
      <c r="A3530" t="s">
        <v>3553</v>
      </c>
      <c r="B3530" t="s">
        <v>37</v>
      </c>
      <c r="C3530" s="3">
        <v>5</v>
      </c>
      <c r="D3530" s="5">
        <v>1.5</v>
      </c>
      <c r="E3530" s="5">
        <v>7.5</v>
      </c>
      <c r="F3530" t="s">
        <v>9</v>
      </c>
      <c r="G3530" t="s">
        <v>24</v>
      </c>
      <c r="H3530" s="4">
        <v>45052</v>
      </c>
    </row>
    <row r="3531" spans="1:8" x14ac:dyDescent="0.25">
      <c r="A3531" t="s">
        <v>3554</v>
      </c>
      <c r="B3531" t="s">
        <v>18</v>
      </c>
      <c r="C3531" s="3">
        <v>1</v>
      </c>
      <c r="D3531" s="5">
        <v>5</v>
      </c>
      <c r="E3531" s="5">
        <v>5</v>
      </c>
      <c r="F3531" t="s">
        <v>31</v>
      </c>
      <c r="G3531" t="s">
        <v>24</v>
      </c>
      <c r="H3531" s="4">
        <v>44973</v>
      </c>
    </row>
    <row r="3532" spans="1:8" x14ac:dyDescent="0.25">
      <c r="A3532" t="s">
        <v>3555</v>
      </c>
      <c r="B3532" t="s">
        <v>8</v>
      </c>
      <c r="C3532" s="3">
        <v>5</v>
      </c>
      <c r="D3532" s="5">
        <v>2</v>
      </c>
      <c r="E3532" s="5">
        <v>10</v>
      </c>
      <c r="F3532" t="s">
        <v>19</v>
      </c>
      <c r="G3532" t="s">
        <v>14</v>
      </c>
      <c r="H3532" s="4">
        <v>45244</v>
      </c>
    </row>
    <row r="3533" spans="1:8" x14ac:dyDescent="0.25">
      <c r="A3533" t="s">
        <v>3556</v>
      </c>
      <c r="B3533" t="s">
        <v>8</v>
      </c>
      <c r="C3533" s="3">
        <v>3</v>
      </c>
      <c r="D3533" s="5">
        <v>2</v>
      </c>
      <c r="E3533" s="5">
        <v>6</v>
      </c>
      <c r="F3533" t="s">
        <v>19</v>
      </c>
      <c r="G3533" t="s">
        <v>10</v>
      </c>
      <c r="H3533" s="4">
        <v>45178</v>
      </c>
    </row>
    <row r="3534" spans="1:8" x14ac:dyDescent="0.25">
      <c r="A3534" t="s">
        <v>3557</v>
      </c>
      <c r="B3534" t="s">
        <v>16</v>
      </c>
      <c r="C3534" s="3">
        <v>3</v>
      </c>
      <c r="D3534" s="5">
        <v>1</v>
      </c>
      <c r="E3534" s="5">
        <v>3</v>
      </c>
      <c r="F3534" t="s">
        <v>9</v>
      </c>
      <c r="G3534" t="s">
        <v>14</v>
      </c>
      <c r="H3534" s="4">
        <v>45067</v>
      </c>
    </row>
    <row r="3535" spans="1:8" x14ac:dyDescent="0.25">
      <c r="A3535" t="s">
        <v>3558</v>
      </c>
      <c r="B3535" t="s">
        <v>28</v>
      </c>
      <c r="C3535" s="3">
        <v>2</v>
      </c>
      <c r="D3535" s="5">
        <v>4</v>
      </c>
      <c r="E3535" s="5">
        <v>8</v>
      </c>
      <c r="F3535" t="s">
        <v>21</v>
      </c>
      <c r="G3535" t="s">
        <v>14</v>
      </c>
      <c r="H3535" s="4">
        <v>45238</v>
      </c>
    </row>
    <row r="3536" spans="1:8" x14ac:dyDescent="0.25">
      <c r="A3536" t="s">
        <v>3559</v>
      </c>
      <c r="B3536" t="s">
        <v>16</v>
      </c>
      <c r="C3536" s="3">
        <v>3</v>
      </c>
      <c r="D3536" s="5">
        <v>1</v>
      </c>
      <c r="E3536" s="5">
        <v>3</v>
      </c>
      <c r="F3536" t="s">
        <v>13</v>
      </c>
      <c r="G3536" t="s">
        <v>10</v>
      </c>
      <c r="H3536" s="4">
        <v>44955</v>
      </c>
    </row>
    <row r="3537" spans="1:8" x14ac:dyDescent="0.25">
      <c r="A3537" t="s">
        <v>3560</v>
      </c>
      <c r="B3537" t="s">
        <v>16</v>
      </c>
      <c r="C3537" s="3">
        <v>1</v>
      </c>
      <c r="D3537" s="5">
        <v>1</v>
      </c>
      <c r="E3537" s="5">
        <v>1</v>
      </c>
      <c r="F3537" t="s">
        <v>21</v>
      </c>
      <c r="G3537" t="s">
        <v>24</v>
      </c>
      <c r="H3537" s="4">
        <v>45232</v>
      </c>
    </row>
    <row r="3538" spans="1:8" x14ac:dyDescent="0.25">
      <c r="A3538" t="s">
        <v>3561</v>
      </c>
      <c r="B3538" t="s">
        <v>26</v>
      </c>
      <c r="C3538" s="3">
        <v>3</v>
      </c>
      <c r="D3538" s="5">
        <v>4</v>
      </c>
      <c r="E3538" s="5">
        <v>12</v>
      </c>
      <c r="F3538" t="s">
        <v>13</v>
      </c>
      <c r="G3538" t="s">
        <v>26</v>
      </c>
      <c r="H3538" s="4">
        <v>45073</v>
      </c>
    </row>
    <row r="3539" spans="1:8" x14ac:dyDescent="0.25">
      <c r="A3539" t="s">
        <v>3562</v>
      </c>
      <c r="B3539" t="s">
        <v>23</v>
      </c>
      <c r="C3539" s="3">
        <v>1</v>
      </c>
      <c r="D3539" s="5">
        <v>4</v>
      </c>
      <c r="E3539" s="5">
        <v>4</v>
      </c>
      <c r="F3539" t="s">
        <v>13</v>
      </c>
      <c r="G3539" t="s">
        <v>14</v>
      </c>
      <c r="H3539" s="4">
        <v>44992</v>
      </c>
    </row>
    <row r="3540" spans="1:8" x14ac:dyDescent="0.25">
      <c r="A3540" t="s">
        <v>3563</v>
      </c>
      <c r="B3540" t="s">
        <v>37</v>
      </c>
      <c r="C3540" s="3">
        <v>2</v>
      </c>
      <c r="D3540" s="5">
        <v>1.5</v>
      </c>
      <c r="E3540" s="5">
        <v>3</v>
      </c>
      <c r="F3540" t="s">
        <v>9</v>
      </c>
      <c r="G3540" t="s">
        <v>19</v>
      </c>
      <c r="H3540" s="4">
        <v>45050</v>
      </c>
    </row>
    <row r="3541" spans="1:8" x14ac:dyDescent="0.25">
      <c r="A3541" t="s">
        <v>3564</v>
      </c>
      <c r="B3541" t="s">
        <v>28</v>
      </c>
      <c r="C3541" s="3">
        <v>2</v>
      </c>
      <c r="D3541" s="5">
        <v>4</v>
      </c>
      <c r="E3541" s="5">
        <v>8</v>
      </c>
      <c r="F3541" t="s">
        <v>31</v>
      </c>
      <c r="G3541" t="s">
        <v>19</v>
      </c>
      <c r="H3541" s="4">
        <v>45219</v>
      </c>
    </row>
    <row r="3542" spans="1:8" x14ac:dyDescent="0.25">
      <c r="A3542" t="s">
        <v>3565</v>
      </c>
      <c r="B3542" t="s">
        <v>28</v>
      </c>
      <c r="C3542" s="3">
        <v>3</v>
      </c>
      <c r="D3542" s="5">
        <v>4</v>
      </c>
      <c r="E3542" s="5">
        <v>12</v>
      </c>
      <c r="F3542" t="s">
        <v>31</v>
      </c>
      <c r="G3542" t="s">
        <v>14</v>
      </c>
      <c r="H3542" s="4">
        <v>45123</v>
      </c>
    </row>
    <row r="3543" spans="1:8" x14ac:dyDescent="0.25">
      <c r="A3543" t="s">
        <v>3566</v>
      </c>
      <c r="B3543" t="s">
        <v>18</v>
      </c>
      <c r="C3543" s="3">
        <v>5</v>
      </c>
      <c r="D3543" s="5">
        <v>5</v>
      </c>
      <c r="E3543" s="5">
        <v>25</v>
      </c>
      <c r="F3543" t="s">
        <v>21</v>
      </c>
      <c r="G3543" t="s">
        <v>14</v>
      </c>
      <c r="H3543" s="4">
        <v>45258</v>
      </c>
    </row>
    <row r="3544" spans="1:8" x14ac:dyDescent="0.25">
      <c r="A3544" t="s">
        <v>3567</v>
      </c>
      <c r="B3544" t="s">
        <v>28</v>
      </c>
      <c r="C3544" s="3">
        <v>5</v>
      </c>
      <c r="D3544" s="5">
        <v>4</v>
      </c>
      <c r="E3544" s="5">
        <v>20</v>
      </c>
      <c r="F3544" t="s">
        <v>13</v>
      </c>
      <c r="G3544" t="s">
        <v>10</v>
      </c>
      <c r="H3544" s="4">
        <v>44931</v>
      </c>
    </row>
    <row r="3545" spans="1:8" x14ac:dyDescent="0.25">
      <c r="A3545" t="s">
        <v>3568</v>
      </c>
      <c r="B3545" t="s">
        <v>41</v>
      </c>
      <c r="C3545" s="3">
        <v>3</v>
      </c>
      <c r="D3545" s="5">
        <v>3</v>
      </c>
      <c r="E3545" s="5">
        <v>9</v>
      </c>
      <c r="F3545" t="s">
        <v>9</v>
      </c>
      <c r="G3545" t="s">
        <v>10</v>
      </c>
      <c r="H3545" s="4">
        <v>45226</v>
      </c>
    </row>
    <row r="3546" spans="1:8" x14ac:dyDescent="0.25">
      <c r="A3546" t="s">
        <v>3569</v>
      </c>
      <c r="B3546" t="s">
        <v>41</v>
      </c>
      <c r="C3546" s="3">
        <v>4</v>
      </c>
      <c r="D3546" s="5">
        <v>3</v>
      </c>
      <c r="E3546" s="5">
        <v>12</v>
      </c>
      <c r="F3546" t="s">
        <v>31</v>
      </c>
      <c r="G3546" t="s">
        <v>10</v>
      </c>
      <c r="H3546" s="4">
        <v>44929</v>
      </c>
    </row>
    <row r="3547" spans="1:8" x14ac:dyDescent="0.25">
      <c r="A3547" t="s">
        <v>3570</v>
      </c>
      <c r="B3547" t="s">
        <v>12</v>
      </c>
      <c r="C3547" s="3">
        <v>3</v>
      </c>
      <c r="D3547" s="5">
        <v>3</v>
      </c>
      <c r="E3547" s="5">
        <v>9</v>
      </c>
      <c r="F3547" t="s">
        <v>13</v>
      </c>
      <c r="G3547" t="s">
        <v>10</v>
      </c>
      <c r="H3547" s="4">
        <v>45256</v>
      </c>
    </row>
    <row r="3548" spans="1:8" x14ac:dyDescent="0.25">
      <c r="A3548" t="s">
        <v>3571</v>
      </c>
      <c r="B3548" t="s">
        <v>18</v>
      </c>
      <c r="C3548" s="3">
        <v>5</v>
      </c>
      <c r="D3548" s="5">
        <v>5</v>
      </c>
      <c r="E3548" s="5">
        <v>25</v>
      </c>
      <c r="F3548" t="s">
        <v>31</v>
      </c>
      <c r="G3548" t="s">
        <v>26</v>
      </c>
      <c r="H3548" s="4">
        <v>44935</v>
      </c>
    </row>
    <row r="3549" spans="1:8" x14ac:dyDescent="0.25">
      <c r="A3549" t="s">
        <v>3572</v>
      </c>
      <c r="B3549" t="s">
        <v>41</v>
      </c>
      <c r="C3549" s="3">
        <v>2</v>
      </c>
      <c r="D3549" s="5">
        <v>3</v>
      </c>
      <c r="E3549" s="5">
        <v>6</v>
      </c>
      <c r="F3549" t="s">
        <v>21</v>
      </c>
      <c r="G3549" t="s">
        <v>14</v>
      </c>
      <c r="H3549" s="4">
        <v>45001</v>
      </c>
    </row>
    <row r="3550" spans="1:8" x14ac:dyDescent="0.25">
      <c r="A3550" t="s">
        <v>3573</v>
      </c>
      <c r="B3550" t="s">
        <v>37</v>
      </c>
      <c r="C3550" s="3">
        <v>1</v>
      </c>
      <c r="D3550" s="5">
        <v>1.5</v>
      </c>
      <c r="E3550" s="5">
        <v>1.5</v>
      </c>
      <c r="F3550" t="s">
        <v>13</v>
      </c>
      <c r="G3550" t="s">
        <v>24</v>
      </c>
      <c r="H3550" s="4">
        <v>45291</v>
      </c>
    </row>
    <row r="3551" spans="1:8" x14ac:dyDescent="0.25">
      <c r="A3551" t="s">
        <v>3574</v>
      </c>
      <c r="B3551" t="s">
        <v>19</v>
      </c>
      <c r="C3551" s="3">
        <v>1</v>
      </c>
      <c r="D3551" s="5">
        <v>3</v>
      </c>
      <c r="E3551" s="5">
        <v>3</v>
      </c>
      <c r="F3551" t="s">
        <v>31</v>
      </c>
      <c r="G3551" t="s">
        <v>14</v>
      </c>
      <c r="H3551" s="4">
        <v>44935</v>
      </c>
    </row>
    <row r="3552" spans="1:8" x14ac:dyDescent="0.25">
      <c r="A3552" t="s">
        <v>3575</v>
      </c>
      <c r="B3552" t="s">
        <v>18</v>
      </c>
      <c r="C3552" s="3">
        <v>5</v>
      </c>
      <c r="D3552" s="5">
        <v>5</v>
      </c>
      <c r="E3552" s="5">
        <v>25</v>
      </c>
      <c r="F3552" t="s">
        <v>13</v>
      </c>
      <c r="G3552" t="s">
        <v>24</v>
      </c>
      <c r="H3552" s="4">
        <v>45205</v>
      </c>
    </row>
    <row r="3553" spans="1:8" x14ac:dyDescent="0.25">
      <c r="A3553" t="s">
        <v>3576</v>
      </c>
      <c r="B3553" t="s">
        <v>8</v>
      </c>
      <c r="C3553" s="3">
        <v>4</v>
      </c>
      <c r="D3553" s="5">
        <v>2</v>
      </c>
      <c r="E3553" s="5">
        <v>8</v>
      </c>
      <c r="F3553" t="s">
        <v>13</v>
      </c>
      <c r="G3553" t="s">
        <v>24</v>
      </c>
      <c r="H3553" s="4">
        <v>45263</v>
      </c>
    </row>
    <row r="3554" spans="1:8" x14ac:dyDescent="0.25">
      <c r="A3554" t="s">
        <v>3577</v>
      </c>
      <c r="B3554" t="s">
        <v>12</v>
      </c>
      <c r="C3554" s="3">
        <v>1</v>
      </c>
      <c r="D3554" s="5">
        <v>3</v>
      </c>
      <c r="E3554" s="5">
        <v>3</v>
      </c>
      <c r="F3554" t="s">
        <v>21</v>
      </c>
      <c r="G3554" t="s">
        <v>10</v>
      </c>
      <c r="H3554" s="4">
        <v>45125</v>
      </c>
    </row>
    <row r="3555" spans="1:8" x14ac:dyDescent="0.25">
      <c r="A3555" t="s">
        <v>3578</v>
      </c>
      <c r="B3555" t="s">
        <v>16</v>
      </c>
      <c r="C3555" s="3">
        <v>1</v>
      </c>
      <c r="D3555" s="5">
        <v>1</v>
      </c>
      <c r="E3555" s="5">
        <v>1</v>
      </c>
      <c r="F3555" t="s">
        <v>31</v>
      </c>
      <c r="G3555" t="s">
        <v>10</v>
      </c>
      <c r="H3555" s="4">
        <v>44929</v>
      </c>
    </row>
    <row r="3556" spans="1:8" x14ac:dyDescent="0.25">
      <c r="A3556" t="s">
        <v>3579</v>
      </c>
      <c r="B3556" t="s">
        <v>12</v>
      </c>
      <c r="C3556" s="3">
        <v>1</v>
      </c>
      <c r="D3556" s="5">
        <v>3</v>
      </c>
      <c r="E3556" s="5">
        <v>3</v>
      </c>
      <c r="F3556" t="s">
        <v>13</v>
      </c>
      <c r="G3556" t="s">
        <v>14</v>
      </c>
      <c r="H3556" s="4">
        <v>45253</v>
      </c>
    </row>
    <row r="3557" spans="1:8" x14ac:dyDescent="0.25">
      <c r="A3557" t="s">
        <v>3580</v>
      </c>
      <c r="B3557" t="s">
        <v>8</v>
      </c>
      <c r="C3557" s="3">
        <v>1</v>
      </c>
      <c r="D3557" s="5">
        <v>2</v>
      </c>
      <c r="E3557" s="5">
        <v>2</v>
      </c>
      <c r="F3557" t="s">
        <v>13</v>
      </c>
      <c r="G3557" t="s">
        <v>24</v>
      </c>
      <c r="H3557" s="4">
        <v>45213</v>
      </c>
    </row>
    <row r="3558" spans="1:8" x14ac:dyDescent="0.25">
      <c r="A3558" t="s">
        <v>3581</v>
      </c>
      <c r="B3558" t="s">
        <v>37</v>
      </c>
      <c r="C3558" s="3">
        <v>1</v>
      </c>
      <c r="D3558" s="5">
        <v>1.5</v>
      </c>
      <c r="E3558" s="5">
        <v>1.5</v>
      </c>
      <c r="F3558" t="s">
        <v>31</v>
      </c>
      <c r="G3558" t="s">
        <v>10</v>
      </c>
      <c r="H3558" s="4">
        <v>44940</v>
      </c>
    </row>
    <row r="3559" spans="1:8" x14ac:dyDescent="0.25">
      <c r="A3559" t="s">
        <v>3582</v>
      </c>
      <c r="B3559" t="s">
        <v>19</v>
      </c>
      <c r="C3559" s="3">
        <v>5</v>
      </c>
      <c r="D3559" s="5">
        <v>3</v>
      </c>
      <c r="E3559" s="5">
        <v>15</v>
      </c>
      <c r="F3559" t="s">
        <v>9</v>
      </c>
      <c r="G3559" t="s">
        <v>14</v>
      </c>
      <c r="H3559" s="4">
        <v>45213</v>
      </c>
    </row>
    <row r="3560" spans="1:8" x14ac:dyDescent="0.25">
      <c r="A3560" t="s">
        <v>3583</v>
      </c>
      <c r="B3560" t="s">
        <v>12</v>
      </c>
      <c r="C3560" s="3">
        <v>4</v>
      </c>
      <c r="D3560" s="5">
        <v>3</v>
      </c>
      <c r="E3560" s="5">
        <v>12</v>
      </c>
      <c r="F3560" t="s">
        <v>9</v>
      </c>
      <c r="G3560" t="s">
        <v>10</v>
      </c>
      <c r="H3560" s="4">
        <v>45229</v>
      </c>
    </row>
    <row r="3561" spans="1:8" x14ac:dyDescent="0.25">
      <c r="A3561" t="s">
        <v>3584</v>
      </c>
      <c r="B3561" t="s">
        <v>41</v>
      </c>
      <c r="C3561" s="3">
        <v>1</v>
      </c>
      <c r="D3561" s="5">
        <v>3</v>
      </c>
      <c r="E3561" s="5">
        <v>3</v>
      </c>
      <c r="F3561" t="s">
        <v>9</v>
      </c>
      <c r="G3561" t="s">
        <v>14</v>
      </c>
      <c r="H3561" s="4">
        <v>44955</v>
      </c>
    </row>
    <row r="3562" spans="1:8" x14ac:dyDescent="0.25">
      <c r="A3562" t="s">
        <v>3585</v>
      </c>
      <c r="B3562" t="s">
        <v>18</v>
      </c>
      <c r="C3562" s="3">
        <v>5</v>
      </c>
      <c r="D3562" s="5">
        <v>5</v>
      </c>
      <c r="E3562" s="5">
        <v>25</v>
      </c>
      <c r="F3562" t="s">
        <v>19</v>
      </c>
      <c r="G3562" t="s">
        <v>19</v>
      </c>
      <c r="H3562" s="4">
        <v>45218</v>
      </c>
    </row>
    <row r="3563" spans="1:8" x14ac:dyDescent="0.25">
      <c r="A3563" t="s">
        <v>3586</v>
      </c>
      <c r="B3563" t="s">
        <v>16</v>
      </c>
      <c r="C3563" s="3">
        <v>1</v>
      </c>
      <c r="D3563" s="5">
        <v>1</v>
      </c>
      <c r="E3563" s="5">
        <v>1</v>
      </c>
      <c r="F3563" t="s">
        <v>21</v>
      </c>
      <c r="G3563" t="s">
        <v>24</v>
      </c>
      <c r="H3563" s="4">
        <v>45083</v>
      </c>
    </row>
    <row r="3564" spans="1:8" x14ac:dyDescent="0.25">
      <c r="A3564" t="s">
        <v>3587</v>
      </c>
      <c r="B3564" t="s">
        <v>16</v>
      </c>
      <c r="C3564" s="3">
        <v>5</v>
      </c>
      <c r="D3564" s="5">
        <v>1</v>
      </c>
      <c r="E3564" s="5">
        <v>5</v>
      </c>
      <c r="F3564" t="s">
        <v>31</v>
      </c>
      <c r="G3564" t="s">
        <v>10</v>
      </c>
      <c r="H3564" s="4">
        <v>44952</v>
      </c>
    </row>
    <row r="3565" spans="1:8" x14ac:dyDescent="0.25">
      <c r="A3565" t="s">
        <v>3588</v>
      </c>
      <c r="B3565" t="s">
        <v>18</v>
      </c>
      <c r="C3565" s="3">
        <v>5</v>
      </c>
      <c r="D3565" s="5">
        <v>5</v>
      </c>
      <c r="E3565" s="5">
        <v>25</v>
      </c>
      <c r="F3565" t="s">
        <v>31</v>
      </c>
      <c r="G3565" t="s">
        <v>24</v>
      </c>
      <c r="H3565" s="4">
        <v>45222</v>
      </c>
    </row>
    <row r="3566" spans="1:8" x14ac:dyDescent="0.25">
      <c r="A3566" t="s">
        <v>3589</v>
      </c>
      <c r="B3566" t="s">
        <v>12</v>
      </c>
      <c r="C3566" s="3">
        <v>5</v>
      </c>
      <c r="D3566" s="5">
        <v>3</v>
      </c>
      <c r="E3566" s="5">
        <v>15</v>
      </c>
      <c r="F3566" t="s">
        <v>9</v>
      </c>
      <c r="G3566" t="s">
        <v>24</v>
      </c>
      <c r="H3566" s="4">
        <v>45241</v>
      </c>
    </row>
    <row r="3567" spans="1:8" x14ac:dyDescent="0.25">
      <c r="A3567" t="s">
        <v>3590</v>
      </c>
      <c r="B3567" t="s">
        <v>16</v>
      </c>
      <c r="C3567" s="3">
        <v>4</v>
      </c>
      <c r="D3567" s="5">
        <v>1</v>
      </c>
      <c r="E3567" s="5">
        <v>4</v>
      </c>
      <c r="F3567" t="s">
        <v>31</v>
      </c>
      <c r="G3567" t="s">
        <v>24</v>
      </c>
      <c r="H3567" s="4">
        <v>45003</v>
      </c>
    </row>
    <row r="3568" spans="1:8" x14ac:dyDescent="0.25">
      <c r="A3568" t="s">
        <v>3591</v>
      </c>
      <c r="B3568" t="s">
        <v>16</v>
      </c>
      <c r="C3568" s="3">
        <v>2</v>
      </c>
      <c r="D3568" s="5">
        <v>1</v>
      </c>
      <c r="E3568" s="5">
        <v>2</v>
      </c>
      <c r="F3568" t="s">
        <v>13</v>
      </c>
      <c r="G3568" t="s">
        <v>24</v>
      </c>
      <c r="H3568" s="4">
        <v>45022</v>
      </c>
    </row>
    <row r="3569" spans="1:8" x14ac:dyDescent="0.25">
      <c r="A3569" t="s">
        <v>3592</v>
      </c>
      <c r="B3569" t="s">
        <v>23</v>
      </c>
      <c r="C3569" s="3">
        <v>5</v>
      </c>
      <c r="D3569" s="5">
        <v>4</v>
      </c>
      <c r="E3569" s="5">
        <v>20</v>
      </c>
      <c r="F3569" t="s">
        <v>31</v>
      </c>
      <c r="G3569" t="s">
        <v>24</v>
      </c>
      <c r="H3569" s="4">
        <v>45118</v>
      </c>
    </row>
    <row r="3570" spans="1:8" x14ac:dyDescent="0.25">
      <c r="A3570" t="s">
        <v>3593</v>
      </c>
      <c r="B3570" t="s">
        <v>12</v>
      </c>
      <c r="C3570" s="3">
        <v>4</v>
      </c>
      <c r="D3570" s="5">
        <v>3</v>
      </c>
      <c r="E3570" s="5">
        <v>12</v>
      </c>
      <c r="F3570" t="s">
        <v>13</v>
      </c>
      <c r="G3570" t="s">
        <v>24</v>
      </c>
      <c r="H3570" s="4">
        <v>45148</v>
      </c>
    </row>
    <row r="3571" spans="1:8" x14ac:dyDescent="0.25">
      <c r="A3571" t="s">
        <v>3594</v>
      </c>
      <c r="B3571" t="s">
        <v>28</v>
      </c>
      <c r="C3571" s="3">
        <v>3</v>
      </c>
      <c r="D3571" s="5">
        <v>4</v>
      </c>
      <c r="E3571" s="5">
        <v>12</v>
      </c>
      <c r="F3571" t="s">
        <v>21</v>
      </c>
      <c r="G3571" t="s">
        <v>26</v>
      </c>
      <c r="H3571" s="4">
        <v>45249</v>
      </c>
    </row>
    <row r="3572" spans="1:8" x14ac:dyDescent="0.25">
      <c r="A3572" t="s">
        <v>3595</v>
      </c>
      <c r="B3572" t="s">
        <v>23</v>
      </c>
      <c r="C3572" s="3">
        <v>2</v>
      </c>
      <c r="D3572" s="5">
        <v>4</v>
      </c>
      <c r="E3572" s="5">
        <v>8</v>
      </c>
      <c r="F3572" t="s">
        <v>21</v>
      </c>
      <c r="G3572" t="s">
        <v>14</v>
      </c>
      <c r="H3572" s="4">
        <v>44945</v>
      </c>
    </row>
    <row r="3573" spans="1:8" x14ac:dyDescent="0.25">
      <c r="A3573" t="s">
        <v>3596</v>
      </c>
      <c r="B3573" t="s">
        <v>41</v>
      </c>
      <c r="C3573" s="3">
        <v>1</v>
      </c>
      <c r="D3573" s="5">
        <v>3</v>
      </c>
      <c r="E3573" s="5">
        <v>3</v>
      </c>
      <c r="F3573" t="s">
        <v>21</v>
      </c>
      <c r="G3573" t="s">
        <v>24</v>
      </c>
      <c r="H3573" s="4">
        <v>45078</v>
      </c>
    </row>
    <row r="3574" spans="1:8" x14ac:dyDescent="0.25">
      <c r="A3574" t="s">
        <v>3597</v>
      </c>
      <c r="B3574" t="s">
        <v>16</v>
      </c>
      <c r="C3574" s="3">
        <v>4</v>
      </c>
      <c r="D3574" s="5">
        <v>1</v>
      </c>
      <c r="E3574" s="5">
        <v>4</v>
      </c>
      <c r="F3574" t="s">
        <v>26</v>
      </c>
      <c r="G3574" t="s">
        <v>10</v>
      </c>
      <c r="H3574" s="4">
        <v>45095</v>
      </c>
    </row>
    <row r="3575" spans="1:8" x14ac:dyDescent="0.25">
      <c r="A3575" t="s">
        <v>3598</v>
      </c>
      <c r="B3575" t="s">
        <v>12</v>
      </c>
      <c r="C3575" s="3">
        <v>4</v>
      </c>
      <c r="D3575" s="5">
        <v>3</v>
      </c>
      <c r="E3575" s="5">
        <v>12</v>
      </c>
      <c r="F3575" t="s">
        <v>31</v>
      </c>
      <c r="G3575" t="s">
        <v>24</v>
      </c>
      <c r="H3575" s="4">
        <v>45036</v>
      </c>
    </row>
    <row r="3576" spans="1:8" x14ac:dyDescent="0.25">
      <c r="A3576" t="s">
        <v>3599</v>
      </c>
      <c r="B3576" t="s">
        <v>8</v>
      </c>
      <c r="C3576" s="3">
        <v>3</v>
      </c>
      <c r="D3576" s="5">
        <v>2</v>
      </c>
      <c r="E3576" s="5">
        <v>6</v>
      </c>
      <c r="F3576" t="s">
        <v>31</v>
      </c>
      <c r="G3576" t="s">
        <v>14</v>
      </c>
      <c r="H3576" s="4">
        <v>44941</v>
      </c>
    </row>
    <row r="3577" spans="1:8" x14ac:dyDescent="0.25">
      <c r="A3577" t="s">
        <v>3600</v>
      </c>
      <c r="B3577" t="s">
        <v>28</v>
      </c>
      <c r="C3577" s="3">
        <v>2</v>
      </c>
      <c r="D3577" s="5">
        <v>4</v>
      </c>
      <c r="E3577" s="5">
        <v>8</v>
      </c>
      <c r="F3577" t="s">
        <v>9</v>
      </c>
      <c r="G3577" t="s">
        <v>24</v>
      </c>
      <c r="H3577" s="4">
        <v>45151</v>
      </c>
    </row>
    <row r="3578" spans="1:8" x14ac:dyDescent="0.25">
      <c r="A3578" t="s">
        <v>3601</v>
      </c>
      <c r="B3578" t="s">
        <v>18</v>
      </c>
      <c r="C3578" s="3">
        <v>2</v>
      </c>
      <c r="D3578" s="5">
        <v>5</v>
      </c>
      <c r="E3578" s="5">
        <v>10</v>
      </c>
      <c r="F3578" t="s">
        <v>21</v>
      </c>
      <c r="G3578" t="s">
        <v>24</v>
      </c>
      <c r="H3578" s="4">
        <v>44960</v>
      </c>
    </row>
    <row r="3579" spans="1:8" x14ac:dyDescent="0.25">
      <c r="A3579" t="s">
        <v>3602</v>
      </c>
      <c r="B3579" t="s">
        <v>28</v>
      </c>
      <c r="C3579" s="3">
        <v>2</v>
      </c>
      <c r="D3579" s="5">
        <v>4</v>
      </c>
      <c r="E3579" s="5">
        <v>8</v>
      </c>
      <c r="F3579" t="s">
        <v>9</v>
      </c>
      <c r="G3579" t="s">
        <v>10</v>
      </c>
      <c r="H3579" s="4">
        <v>45214</v>
      </c>
    </row>
    <row r="3580" spans="1:8" x14ac:dyDescent="0.25">
      <c r="A3580" t="s">
        <v>3603</v>
      </c>
      <c r="B3580" t="s">
        <v>8</v>
      </c>
      <c r="C3580" s="3">
        <v>5</v>
      </c>
      <c r="D3580" s="5">
        <v>2</v>
      </c>
      <c r="E3580" s="5">
        <v>10</v>
      </c>
      <c r="F3580" t="s">
        <v>21</v>
      </c>
      <c r="G3580" t="s">
        <v>10</v>
      </c>
      <c r="H3580" s="4">
        <v>45139</v>
      </c>
    </row>
    <row r="3581" spans="1:8" x14ac:dyDescent="0.25">
      <c r="A3581" t="s">
        <v>3604</v>
      </c>
      <c r="B3581" t="s">
        <v>18</v>
      </c>
      <c r="C3581" s="3">
        <v>4</v>
      </c>
      <c r="D3581" s="5">
        <v>5</v>
      </c>
      <c r="E3581" s="5">
        <v>20</v>
      </c>
      <c r="F3581" t="s">
        <v>13</v>
      </c>
      <c r="G3581" t="s">
        <v>10</v>
      </c>
      <c r="H3581" s="4">
        <v>45004</v>
      </c>
    </row>
    <row r="3582" spans="1:8" x14ac:dyDescent="0.25">
      <c r="A3582" t="s">
        <v>3605</v>
      </c>
      <c r="B3582" t="s">
        <v>37</v>
      </c>
      <c r="C3582" s="3">
        <v>3</v>
      </c>
      <c r="D3582" s="5">
        <v>1.5</v>
      </c>
      <c r="E3582" s="5">
        <v>4.5</v>
      </c>
      <c r="F3582" t="s">
        <v>21</v>
      </c>
      <c r="G3582" t="s">
        <v>10</v>
      </c>
      <c r="H3582" s="4">
        <v>45089</v>
      </c>
    </row>
    <row r="3583" spans="1:8" x14ac:dyDescent="0.25">
      <c r="A3583" t="s">
        <v>3606</v>
      </c>
      <c r="B3583" t="s">
        <v>8</v>
      </c>
      <c r="C3583" s="3">
        <v>3</v>
      </c>
      <c r="D3583" s="5">
        <v>2</v>
      </c>
      <c r="E3583" s="5">
        <v>6</v>
      </c>
      <c r="F3583" t="s">
        <v>13</v>
      </c>
      <c r="G3583" t="s">
        <v>24</v>
      </c>
      <c r="H3583" s="4">
        <v>45112</v>
      </c>
    </row>
    <row r="3584" spans="1:8" x14ac:dyDescent="0.25">
      <c r="A3584" t="s">
        <v>3607</v>
      </c>
      <c r="B3584" t="s">
        <v>18</v>
      </c>
      <c r="C3584" s="3">
        <v>1</v>
      </c>
      <c r="D3584" s="5">
        <v>5</v>
      </c>
      <c r="E3584" s="5">
        <v>5</v>
      </c>
      <c r="F3584" t="s">
        <v>9</v>
      </c>
      <c r="G3584" t="s">
        <v>24</v>
      </c>
      <c r="H3584" s="4">
        <v>44981</v>
      </c>
    </row>
    <row r="3585" spans="1:8" x14ac:dyDescent="0.25">
      <c r="A3585" t="s">
        <v>3608</v>
      </c>
      <c r="B3585" t="s">
        <v>37</v>
      </c>
      <c r="C3585" s="3">
        <v>5</v>
      </c>
      <c r="D3585" s="5">
        <v>1.5</v>
      </c>
      <c r="E3585" s="5">
        <v>7.5</v>
      </c>
      <c r="F3585" t="s">
        <v>9</v>
      </c>
      <c r="G3585" t="s">
        <v>14</v>
      </c>
      <c r="H3585" s="4">
        <v>45276</v>
      </c>
    </row>
    <row r="3586" spans="1:8" x14ac:dyDescent="0.25">
      <c r="A3586" t="s">
        <v>3609</v>
      </c>
      <c r="B3586" t="s">
        <v>37</v>
      </c>
      <c r="C3586" s="3">
        <v>5</v>
      </c>
      <c r="D3586" s="5">
        <v>1.5</v>
      </c>
      <c r="E3586" s="5">
        <v>7.5</v>
      </c>
      <c r="F3586" t="s">
        <v>13</v>
      </c>
      <c r="G3586" t="s">
        <v>24</v>
      </c>
      <c r="H3586" s="4">
        <v>45087</v>
      </c>
    </row>
    <row r="3587" spans="1:8" x14ac:dyDescent="0.25">
      <c r="A3587" t="s">
        <v>3610</v>
      </c>
      <c r="B3587" t="s">
        <v>37</v>
      </c>
      <c r="C3587" s="3">
        <v>4</v>
      </c>
      <c r="D3587" s="5">
        <v>1.5</v>
      </c>
      <c r="E3587" s="5">
        <v>6</v>
      </c>
      <c r="F3587" t="s">
        <v>21</v>
      </c>
      <c r="G3587" t="s">
        <v>10</v>
      </c>
      <c r="H3587" s="4">
        <v>45070</v>
      </c>
    </row>
    <row r="3588" spans="1:8" x14ac:dyDescent="0.25">
      <c r="A3588" t="s">
        <v>3611</v>
      </c>
      <c r="B3588" t="s">
        <v>41</v>
      </c>
      <c r="C3588" s="3">
        <v>3</v>
      </c>
      <c r="D3588" s="5">
        <v>3</v>
      </c>
      <c r="E3588" s="5">
        <v>9</v>
      </c>
      <c r="F3588" t="s">
        <v>9</v>
      </c>
      <c r="G3588" t="s">
        <v>10</v>
      </c>
      <c r="H3588" s="4">
        <v>44998</v>
      </c>
    </row>
    <row r="3589" spans="1:8" x14ac:dyDescent="0.25">
      <c r="A3589" t="s">
        <v>3612</v>
      </c>
      <c r="B3589" t="s">
        <v>18</v>
      </c>
      <c r="C3589" s="3">
        <v>2</v>
      </c>
      <c r="D3589" s="5">
        <v>5</v>
      </c>
      <c r="E3589" s="5">
        <v>10</v>
      </c>
      <c r="F3589" t="s">
        <v>21</v>
      </c>
      <c r="G3589" t="s">
        <v>24</v>
      </c>
      <c r="H3589" s="4">
        <v>45130</v>
      </c>
    </row>
    <row r="3590" spans="1:8" x14ac:dyDescent="0.25">
      <c r="A3590" t="s">
        <v>3613</v>
      </c>
      <c r="B3590" t="s">
        <v>28</v>
      </c>
      <c r="C3590" s="3">
        <v>4</v>
      </c>
      <c r="D3590" s="5">
        <v>4</v>
      </c>
      <c r="E3590" s="5">
        <v>16</v>
      </c>
      <c r="F3590" t="s">
        <v>31</v>
      </c>
      <c r="G3590" t="s">
        <v>10</v>
      </c>
      <c r="H3590" s="4">
        <v>45142</v>
      </c>
    </row>
    <row r="3591" spans="1:8" x14ac:dyDescent="0.25">
      <c r="A3591" t="s">
        <v>3614</v>
      </c>
      <c r="B3591" t="s">
        <v>18</v>
      </c>
      <c r="C3591" s="3">
        <v>4</v>
      </c>
      <c r="D3591" s="5">
        <v>5</v>
      </c>
      <c r="E3591" s="5">
        <v>20</v>
      </c>
      <c r="F3591" t="s">
        <v>9</v>
      </c>
      <c r="G3591" t="s">
        <v>14</v>
      </c>
      <c r="H3591" s="4">
        <v>44989</v>
      </c>
    </row>
    <row r="3592" spans="1:8" x14ac:dyDescent="0.25">
      <c r="A3592" t="s">
        <v>3615</v>
      </c>
      <c r="B3592" t="s">
        <v>8</v>
      </c>
      <c r="C3592" s="3">
        <v>3</v>
      </c>
      <c r="D3592" s="5">
        <v>2</v>
      </c>
      <c r="E3592" s="5">
        <v>6</v>
      </c>
      <c r="F3592" t="s">
        <v>9</v>
      </c>
      <c r="G3592" t="s">
        <v>24</v>
      </c>
      <c r="H3592" s="4">
        <v>45221</v>
      </c>
    </row>
    <row r="3593" spans="1:8" x14ac:dyDescent="0.25">
      <c r="A3593" t="s">
        <v>3616</v>
      </c>
      <c r="B3593" t="s">
        <v>18</v>
      </c>
      <c r="C3593" s="3">
        <v>5</v>
      </c>
      <c r="D3593" s="5">
        <v>5</v>
      </c>
      <c r="E3593" s="5">
        <v>25</v>
      </c>
      <c r="F3593" t="s">
        <v>21</v>
      </c>
      <c r="G3593" t="s">
        <v>14</v>
      </c>
      <c r="H3593" s="4">
        <v>45239</v>
      </c>
    </row>
    <row r="3594" spans="1:8" x14ac:dyDescent="0.25">
      <c r="A3594" t="s">
        <v>3617</v>
      </c>
      <c r="B3594" t="s">
        <v>8</v>
      </c>
      <c r="C3594" s="3">
        <v>5</v>
      </c>
      <c r="D3594" s="5">
        <v>2</v>
      </c>
      <c r="E3594" s="5">
        <v>10</v>
      </c>
      <c r="F3594" t="s">
        <v>26</v>
      </c>
      <c r="G3594" t="s">
        <v>10</v>
      </c>
      <c r="H3594" s="4">
        <v>44979</v>
      </c>
    </row>
    <row r="3595" spans="1:8" x14ac:dyDescent="0.25">
      <c r="A3595" t="s">
        <v>3618</v>
      </c>
      <c r="B3595" t="s">
        <v>12</v>
      </c>
      <c r="C3595" s="3">
        <v>3</v>
      </c>
      <c r="D3595" s="5">
        <v>3</v>
      </c>
      <c r="E3595" s="5">
        <v>9</v>
      </c>
      <c r="F3595" t="s">
        <v>21</v>
      </c>
      <c r="G3595" t="s">
        <v>10</v>
      </c>
      <c r="H3595" s="4">
        <v>44956</v>
      </c>
    </row>
    <row r="3596" spans="1:8" x14ac:dyDescent="0.25">
      <c r="A3596" t="s">
        <v>3619</v>
      </c>
      <c r="B3596" t="s">
        <v>18</v>
      </c>
      <c r="C3596" s="3">
        <v>2</v>
      </c>
      <c r="D3596" s="5">
        <v>5</v>
      </c>
      <c r="E3596" s="5">
        <v>10</v>
      </c>
      <c r="F3596" t="s">
        <v>31</v>
      </c>
      <c r="G3596" t="s">
        <v>14</v>
      </c>
      <c r="H3596" s="4">
        <v>45153</v>
      </c>
    </row>
    <row r="3597" spans="1:8" x14ac:dyDescent="0.25">
      <c r="A3597" t="s">
        <v>3620</v>
      </c>
      <c r="B3597" t="s">
        <v>16</v>
      </c>
      <c r="C3597" s="3">
        <v>2</v>
      </c>
      <c r="D3597" s="5">
        <v>1</v>
      </c>
      <c r="E3597" s="5">
        <v>2</v>
      </c>
      <c r="F3597" t="s">
        <v>21</v>
      </c>
      <c r="G3597" t="s">
        <v>26</v>
      </c>
      <c r="H3597" s="4">
        <v>45151</v>
      </c>
    </row>
    <row r="3598" spans="1:8" x14ac:dyDescent="0.25">
      <c r="A3598" t="s">
        <v>3621</v>
      </c>
      <c r="B3598" t="s">
        <v>8</v>
      </c>
      <c r="C3598" s="3">
        <v>2</v>
      </c>
      <c r="D3598" s="5">
        <v>2</v>
      </c>
      <c r="E3598" s="5">
        <v>4</v>
      </c>
      <c r="F3598" t="s">
        <v>26</v>
      </c>
      <c r="G3598" t="s">
        <v>26</v>
      </c>
      <c r="H3598" s="4">
        <v>44977</v>
      </c>
    </row>
    <row r="3599" spans="1:8" x14ac:dyDescent="0.25">
      <c r="A3599" t="s">
        <v>3622</v>
      </c>
      <c r="B3599" t="s">
        <v>28</v>
      </c>
      <c r="C3599" s="3">
        <v>4</v>
      </c>
      <c r="D3599" s="5">
        <v>4</v>
      </c>
      <c r="E3599" s="5">
        <v>16</v>
      </c>
      <c r="F3599" t="s">
        <v>31</v>
      </c>
      <c r="G3599" t="s">
        <v>24</v>
      </c>
      <c r="H3599" s="4">
        <v>45274</v>
      </c>
    </row>
    <row r="3600" spans="1:8" x14ac:dyDescent="0.25">
      <c r="A3600" t="s">
        <v>3623</v>
      </c>
      <c r="B3600" t="s">
        <v>28</v>
      </c>
      <c r="C3600" s="3">
        <v>4</v>
      </c>
      <c r="D3600" s="5">
        <v>4</v>
      </c>
      <c r="E3600" s="5">
        <v>16</v>
      </c>
      <c r="F3600" t="s">
        <v>31</v>
      </c>
      <c r="G3600" t="s">
        <v>24</v>
      </c>
      <c r="H3600" s="4">
        <v>45075</v>
      </c>
    </row>
    <row r="3601" spans="1:8" x14ac:dyDescent="0.25">
      <c r="A3601" t="s">
        <v>3624</v>
      </c>
      <c r="B3601" t="s">
        <v>8</v>
      </c>
      <c r="C3601" s="3">
        <v>5</v>
      </c>
      <c r="D3601" s="5">
        <v>2</v>
      </c>
      <c r="E3601" s="5">
        <v>10</v>
      </c>
      <c r="F3601" t="s">
        <v>31</v>
      </c>
      <c r="G3601" t="s">
        <v>10</v>
      </c>
      <c r="H3601" s="4">
        <v>45131</v>
      </c>
    </row>
    <row r="3602" spans="1:8" x14ac:dyDescent="0.25">
      <c r="A3602" t="s">
        <v>3625</v>
      </c>
      <c r="B3602" t="s">
        <v>28</v>
      </c>
      <c r="C3602" s="3">
        <v>3</v>
      </c>
      <c r="D3602" s="5">
        <v>4</v>
      </c>
      <c r="E3602" s="5">
        <v>12</v>
      </c>
      <c r="F3602" t="s">
        <v>21</v>
      </c>
      <c r="G3602" t="s">
        <v>24</v>
      </c>
      <c r="H3602" s="4">
        <v>45263</v>
      </c>
    </row>
    <row r="3603" spans="1:8" x14ac:dyDescent="0.25">
      <c r="A3603" t="s">
        <v>3626</v>
      </c>
      <c r="B3603" t="s">
        <v>23</v>
      </c>
      <c r="C3603" s="3">
        <v>3</v>
      </c>
      <c r="D3603" s="5">
        <v>4</v>
      </c>
      <c r="E3603" s="5">
        <v>12</v>
      </c>
      <c r="F3603" t="s">
        <v>31</v>
      </c>
      <c r="G3603" t="s">
        <v>10</v>
      </c>
      <c r="H3603" s="4">
        <v>45246</v>
      </c>
    </row>
    <row r="3604" spans="1:8" x14ac:dyDescent="0.25">
      <c r="A3604" t="s">
        <v>3627</v>
      </c>
      <c r="B3604" t="s">
        <v>41</v>
      </c>
      <c r="C3604" s="3">
        <v>3</v>
      </c>
      <c r="D3604" s="5">
        <v>3</v>
      </c>
      <c r="E3604" s="5">
        <v>9</v>
      </c>
      <c r="F3604" t="s">
        <v>9</v>
      </c>
      <c r="G3604" t="s">
        <v>24</v>
      </c>
      <c r="H3604" s="4">
        <v>45253</v>
      </c>
    </row>
    <row r="3605" spans="1:8" x14ac:dyDescent="0.25">
      <c r="A3605" t="s">
        <v>3628</v>
      </c>
      <c r="B3605" t="s">
        <v>18</v>
      </c>
      <c r="C3605" s="3">
        <v>5</v>
      </c>
      <c r="D3605" s="5">
        <v>5</v>
      </c>
      <c r="E3605" s="5">
        <v>25</v>
      </c>
      <c r="F3605" t="s">
        <v>9</v>
      </c>
      <c r="G3605" t="s">
        <v>14</v>
      </c>
      <c r="H3605" s="4">
        <v>45182</v>
      </c>
    </row>
    <row r="3606" spans="1:8" x14ac:dyDescent="0.25">
      <c r="A3606" t="s">
        <v>3629</v>
      </c>
      <c r="B3606" t="s">
        <v>41</v>
      </c>
      <c r="C3606" s="3">
        <v>4</v>
      </c>
      <c r="D3606" s="5">
        <v>3</v>
      </c>
      <c r="E3606" s="5">
        <v>12</v>
      </c>
      <c r="F3606" t="s">
        <v>21</v>
      </c>
      <c r="G3606" t="s">
        <v>14</v>
      </c>
      <c r="H3606" s="4">
        <v>45249</v>
      </c>
    </row>
    <row r="3607" spans="1:8" x14ac:dyDescent="0.25">
      <c r="A3607" t="s">
        <v>3630</v>
      </c>
      <c r="B3607" t="s">
        <v>18</v>
      </c>
      <c r="C3607" s="3">
        <v>4</v>
      </c>
      <c r="D3607" s="5">
        <v>5</v>
      </c>
      <c r="E3607" s="5">
        <v>20</v>
      </c>
      <c r="F3607" t="s">
        <v>21</v>
      </c>
      <c r="G3607" t="s">
        <v>10</v>
      </c>
      <c r="H3607" s="4">
        <v>45018</v>
      </c>
    </row>
    <row r="3608" spans="1:8" x14ac:dyDescent="0.25">
      <c r="A3608" t="s">
        <v>3631</v>
      </c>
      <c r="B3608" t="s">
        <v>23</v>
      </c>
      <c r="C3608" s="3">
        <v>1</v>
      </c>
      <c r="D3608" s="5">
        <v>4</v>
      </c>
      <c r="E3608" s="5">
        <v>4</v>
      </c>
      <c r="F3608" t="s">
        <v>21</v>
      </c>
      <c r="G3608" t="s">
        <v>14</v>
      </c>
      <c r="H3608" s="4">
        <v>45002</v>
      </c>
    </row>
    <row r="3609" spans="1:8" x14ac:dyDescent="0.25">
      <c r="A3609" t="s">
        <v>3632</v>
      </c>
      <c r="B3609" t="s">
        <v>18</v>
      </c>
      <c r="C3609" s="3">
        <v>4</v>
      </c>
      <c r="D3609" s="5">
        <v>5</v>
      </c>
      <c r="E3609" s="5">
        <v>20</v>
      </c>
      <c r="F3609" t="s">
        <v>9</v>
      </c>
      <c r="G3609" t="s">
        <v>24</v>
      </c>
      <c r="H3609" s="4">
        <v>44960</v>
      </c>
    </row>
    <row r="3610" spans="1:8" x14ac:dyDescent="0.25">
      <c r="A3610" t="s">
        <v>3633</v>
      </c>
      <c r="B3610" t="s">
        <v>23</v>
      </c>
      <c r="C3610" s="3">
        <v>3</v>
      </c>
      <c r="D3610" s="5">
        <v>4</v>
      </c>
      <c r="E3610" s="5">
        <v>12</v>
      </c>
      <c r="F3610" t="s">
        <v>21</v>
      </c>
      <c r="G3610" t="s">
        <v>24</v>
      </c>
      <c r="H3610" s="4">
        <v>45023</v>
      </c>
    </row>
    <row r="3611" spans="1:8" x14ac:dyDescent="0.25">
      <c r="A3611" t="s">
        <v>3634</v>
      </c>
      <c r="B3611" t="s">
        <v>16</v>
      </c>
      <c r="C3611" s="3">
        <v>4</v>
      </c>
      <c r="D3611" s="5">
        <v>1</v>
      </c>
      <c r="E3611" s="5">
        <v>4</v>
      </c>
      <c r="F3611" t="s">
        <v>21</v>
      </c>
      <c r="G3611" t="s">
        <v>10</v>
      </c>
      <c r="H3611" s="4">
        <v>45107</v>
      </c>
    </row>
    <row r="3612" spans="1:8" x14ac:dyDescent="0.25">
      <c r="A3612" t="s">
        <v>3635</v>
      </c>
      <c r="B3612" t="s">
        <v>37</v>
      </c>
      <c r="C3612" s="3">
        <v>2</v>
      </c>
      <c r="D3612" s="5">
        <v>1.5</v>
      </c>
      <c r="E3612" s="5">
        <v>3</v>
      </c>
      <c r="F3612" t="s">
        <v>9</v>
      </c>
      <c r="G3612" t="s">
        <v>10</v>
      </c>
      <c r="H3612" s="4">
        <v>45016</v>
      </c>
    </row>
    <row r="3613" spans="1:8" x14ac:dyDescent="0.25">
      <c r="A3613" t="s">
        <v>3636</v>
      </c>
      <c r="B3613" t="s">
        <v>23</v>
      </c>
      <c r="C3613" s="3">
        <v>2</v>
      </c>
      <c r="D3613" s="5">
        <v>4</v>
      </c>
      <c r="E3613" s="5">
        <v>8</v>
      </c>
      <c r="F3613" t="s">
        <v>9</v>
      </c>
      <c r="G3613" t="s">
        <v>14</v>
      </c>
      <c r="H3613" s="4">
        <v>45191</v>
      </c>
    </row>
    <row r="3614" spans="1:8" x14ac:dyDescent="0.25">
      <c r="A3614" t="s">
        <v>3637</v>
      </c>
      <c r="B3614" t="s">
        <v>12</v>
      </c>
      <c r="C3614" s="3">
        <v>5</v>
      </c>
      <c r="D3614" s="5">
        <v>3</v>
      </c>
      <c r="E3614" s="5">
        <v>15</v>
      </c>
      <c r="F3614" t="s">
        <v>13</v>
      </c>
      <c r="G3614" t="s">
        <v>24</v>
      </c>
      <c r="H3614" s="4">
        <v>45086</v>
      </c>
    </row>
    <row r="3615" spans="1:8" x14ac:dyDescent="0.25">
      <c r="A3615" t="s">
        <v>3638</v>
      </c>
      <c r="B3615" t="s">
        <v>16</v>
      </c>
      <c r="C3615" s="3">
        <v>1</v>
      </c>
      <c r="D3615" s="5">
        <v>1</v>
      </c>
      <c r="E3615" s="5">
        <v>1</v>
      </c>
      <c r="F3615" t="s">
        <v>21</v>
      </c>
      <c r="G3615" t="s">
        <v>14</v>
      </c>
      <c r="H3615" s="4">
        <v>45084</v>
      </c>
    </row>
    <row r="3616" spans="1:8" x14ac:dyDescent="0.25">
      <c r="A3616" t="s">
        <v>3639</v>
      </c>
      <c r="B3616" t="s">
        <v>16</v>
      </c>
      <c r="C3616" s="3">
        <v>3</v>
      </c>
      <c r="D3616" s="5">
        <v>1</v>
      </c>
      <c r="E3616" s="5">
        <v>3</v>
      </c>
      <c r="F3616" t="s">
        <v>9</v>
      </c>
      <c r="G3616" t="s">
        <v>14</v>
      </c>
      <c r="H3616" s="4">
        <v>45138</v>
      </c>
    </row>
    <row r="3617" spans="1:8" x14ac:dyDescent="0.25">
      <c r="A3617" t="s">
        <v>3640</v>
      </c>
      <c r="B3617" t="s">
        <v>41</v>
      </c>
      <c r="C3617" s="3">
        <v>3</v>
      </c>
      <c r="D3617" s="5">
        <v>3</v>
      </c>
      <c r="E3617" s="5">
        <v>9</v>
      </c>
      <c r="F3617" t="s">
        <v>31</v>
      </c>
      <c r="G3617" t="s">
        <v>24</v>
      </c>
      <c r="H3617" s="4">
        <v>44978</v>
      </c>
    </row>
    <row r="3618" spans="1:8" x14ac:dyDescent="0.25">
      <c r="A3618" t="s">
        <v>3641</v>
      </c>
      <c r="B3618" t="s">
        <v>23</v>
      </c>
      <c r="C3618" s="3">
        <v>2</v>
      </c>
      <c r="D3618" s="5">
        <v>4</v>
      </c>
      <c r="E3618" s="5">
        <v>8</v>
      </c>
      <c r="F3618" t="s">
        <v>13</v>
      </c>
      <c r="G3618" t="s">
        <v>24</v>
      </c>
      <c r="H3618" s="4">
        <v>45069</v>
      </c>
    </row>
    <row r="3619" spans="1:8" x14ac:dyDescent="0.25">
      <c r="A3619" t="s">
        <v>3642</v>
      </c>
      <c r="B3619" t="s">
        <v>8</v>
      </c>
      <c r="C3619" s="3">
        <v>2</v>
      </c>
      <c r="D3619" s="5">
        <v>2</v>
      </c>
      <c r="E3619" s="5">
        <v>4</v>
      </c>
      <c r="F3619" t="s">
        <v>21</v>
      </c>
      <c r="G3619" t="s">
        <v>14</v>
      </c>
      <c r="H3619" s="4">
        <v>45259</v>
      </c>
    </row>
    <row r="3620" spans="1:8" x14ac:dyDescent="0.25">
      <c r="A3620" t="s">
        <v>3643</v>
      </c>
      <c r="B3620" t="s">
        <v>26</v>
      </c>
      <c r="C3620" s="3">
        <v>3</v>
      </c>
      <c r="D3620" s="5">
        <v>4</v>
      </c>
      <c r="E3620" s="5">
        <v>12</v>
      </c>
      <c r="F3620" t="s">
        <v>31</v>
      </c>
      <c r="G3620" t="s">
        <v>24</v>
      </c>
      <c r="H3620" s="4">
        <v>45266</v>
      </c>
    </row>
    <row r="3621" spans="1:8" x14ac:dyDescent="0.25">
      <c r="A3621" t="s">
        <v>3644</v>
      </c>
      <c r="B3621" t="s">
        <v>8</v>
      </c>
      <c r="C3621" s="3">
        <v>3</v>
      </c>
      <c r="D3621" s="5">
        <v>2</v>
      </c>
      <c r="E3621" s="5">
        <v>6</v>
      </c>
      <c r="F3621" t="s">
        <v>21</v>
      </c>
      <c r="G3621" t="s">
        <v>24</v>
      </c>
      <c r="H3621" s="4">
        <v>45116</v>
      </c>
    </row>
    <row r="3622" spans="1:8" x14ac:dyDescent="0.25">
      <c r="A3622" t="s">
        <v>3645</v>
      </c>
      <c r="B3622" t="s">
        <v>8</v>
      </c>
      <c r="C3622" s="3">
        <v>2</v>
      </c>
      <c r="D3622" s="5">
        <v>2</v>
      </c>
      <c r="E3622" s="5">
        <v>4</v>
      </c>
      <c r="F3622" t="s">
        <v>9</v>
      </c>
      <c r="G3622" t="s">
        <v>10</v>
      </c>
      <c r="H3622" s="4">
        <v>45003</v>
      </c>
    </row>
    <row r="3623" spans="1:8" x14ac:dyDescent="0.25">
      <c r="A3623" t="s">
        <v>3646</v>
      </c>
      <c r="B3623" t="s">
        <v>18</v>
      </c>
      <c r="C3623" s="3">
        <v>1</v>
      </c>
      <c r="D3623" s="5">
        <v>5</v>
      </c>
      <c r="E3623" s="5">
        <v>5</v>
      </c>
      <c r="F3623" t="s">
        <v>31</v>
      </c>
      <c r="G3623" t="s">
        <v>14</v>
      </c>
      <c r="H3623" s="4">
        <v>45214</v>
      </c>
    </row>
    <row r="3624" spans="1:8" x14ac:dyDescent="0.25">
      <c r="A3624" t="s">
        <v>3647</v>
      </c>
      <c r="B3624" t="s">
        <v>28</v>
      </c>
      <c r="C3624" s="3">
        <v>1</v>
      </c>
      <c r="D3624" s="5">
        <v>4</v>
      </c>
      <c r="E3624" s="5">
        <v>4</v>
      </c>
      <c r="F3624" t="s">
        <v>21</v>
      </c>
      <c r="G3624" t="s">
        <v>10</v>
      </c>
      <c r="H3624" s="4">
        <v>45126</v>
      </c>
    </row>
    <row r="3625" spans="1:8" x14ac:dyDescent="0.25">
      <c r="A3625" t="s">
        <v>3648</v>
      </c>
      <c r="B3625" t="s">
        <v>41</v>
      </c>
      <c r="C3625" s="3">
        <v>4</v>
      </c>
      <c r="D3625" s="5">
        <v>3</v>
      </c>
      <c r="E3625" s="5">
        <v>12</v>
      </c>
      <c r="F3625" t="s">
        <v>31</v>
      </c>
      <c r="G3625" t="s">
        <v>14</v>
      </c>
      <c r="H3625" s="4">
        <v>45150</v>
      </c>
    </row>
    <row r="3626" spans="1:8" x14ac:dyDescent="0.25">
      <c r="A3626" t="s">
        <v>3649</v>
      </c>
      <c r="B3626" t="s">
        <v>37</v>
      </c>
      <c r="C3626" s="3">
        <v>3</v>
      </c>
      <c r="D3626" s="5">
        <v>1.5</v>
      </c>
      <c r="E3626" s="5">
        <v>4.5</v>
      </c>
      <c r="F3626" t="s">
        <v>9</v>
      </c>
      <c r="G3626" t="s">
        <v>24</v>
      </c>
      <c r="H3626" s="4">
        <v>44963</v>
      </c>
    </row>
    <row r="3627" spans="1:8" x14ac:dyDescent="0.25">
      <c r="A3627" t="s">
        <v>3650</v>
      </c>
      <c r="B3627" t="s">
        <v>41</v>
      </c>
      <c r="C3627" s="3">
        <v>2</v>
      </c>
      <c r="D3627" s="5">
        <v>3</v>
      </c>
      <c r="E3627" s="5">
        <v>6</v>
      </c>
      <c r="F3627" t="s">
        <v>21</v>
      </c>
      <c r="G3627" t="s">
        <v>10</v>
      </c>
      <c r="H3627" s="4">
        <v>45057</v>
      </c>
    </row>
    <row r="3628" spans="1:8" x14ac:dyDescent="0.25">
      <c r="A3628" t="s">
        <v>3651</v>
      </c>
      <c r="B3628" t="s">
        <v>28</v>
      </c>
      <c r="C3628" s="3">
        <v>4</v>
      </c>
      <c r="D3628" s="5">
        <v>4</v>
      </c>
      <c r="E3628" s="5">
        <v>16</v>
      </c>
      <c r="F3628" t="s">
        <v>9</v>
      </c>
      <c r="G3628" t="s">
        <v>14</v>
      </c>
      <c r="H3628" s="4">
        <v>45134</v>
      </c>
    </row>
    <row r="3629" spans="1:8" x14ac:dyDescent="0.25">
      <c r="A3629" t="s">
        <v>3652</v>
      </c>
      <c r="B3629" t="s">
        <v>8</v>
      </c>
      <c r="C3629" s="3">
        <v>1</v>
      </c>
      <c r="D3629" s="5">
        <v>2</v>
      </c>
      <c r="E3629" s="5">
        <v>2</v>
      </c>
      <c r="F3629" t="s">
        <v>9</v>
      </c>
      <c r="G3629" t="s">
        <v>14</v>
      </c>
      <c r="H3629" s="4">
        <v>45266</v>
      </c>
    </row>
    <row r="3630" spans="1:8" x14ac:dyDescent="0.25">
      <c r="A3630" t="s">
        <v>3653</v>
      </c>
      <c r="B3630" t="s">
        <v>16</v>
      </c>
      <c r="C3630" s="3">
        <v>5</v>
      </c>
      <c r="D3630" s="5">
        <v>1</v>
      </c>
      <c r="E3630" s="5">
        <v>5</v>
      </c>
      <c r="F3630" t="s">
        <v>13</v>
      </c>
      <c r="G3630" t="s">
        <v>14</v>
      </c>
      <c r="H3630" s="4">
        <v>45275</v>
      </c>
    </row>
    <row r="3631" spans="1:8" x14ac:dyDescent="0.25">
      <c r="A3631" t="s">
        <v>3654</v>
      </c>
      <c r="B3631" t="s">
        <v>18</v>
      </c>
      <c r="C3631" s="3">
        <v>2</v>
      </c>
      <c r="D3631" s="5">
        <v>5</v>
      </c>
      <c r="E3631" s="5">
        <v>10</v>
      </c>
      <c r="F3631" t="s">
        <v>31</v>
      </c>
      <c r="G3631" t="s">
        <v>24</v>
      </c>
      <c r="H3631" s="4">
        <v>45127</v>
      </c>
    </row>
    <row r="3632" spans="1:8" x14ac:dyDescent="0.25">
      <c r="A3632" t="s">
        <v>3655</v>
      </c>
      <c r="B3632" t="s">
        <v>8</v>
      </c>
      <c r="C3632" s="3">
        <v>4</v>
      </c>
      <c r="D3632" s="5">
        <v>2</v>
      </c>
      <c r="E3632" s="5">
        <v>8</v>
      </c>
      <c r="F3632" t="s">
        <v>9</v>
      </c>
      <c r="G3632" t="s">
        <v>10</v>
      </c>
      <c r="H3632" s="4">
        <v>45023</v>
      </c>
    </row>
    <row r="3633" spans="1:8" x14ac:dyDescent="0.25">
      <c r="A3633" t="s">
        <v>3656</v>
      </c>
      <c r="B3633" t="s">
        <v>12</v>
      </c>
      <c r="C3633" s="3">
        <v>2</v>
      </c>
      <c r="D3633" s="5">
        <v>3</v>
      </c>
      <c r="E3633" s="5">
        <v>6</v>
      </c>
      <c r="F3633" t="s">
        <v>21</v>
      </c>
      <c r="G3633" t="s">
        <v>19</v>
      </c>
      <c r="H3633" s="4">
        <v>45010</v>
      </c>
    </row>
    <row r="3634" spans="1:8" x14ac:dyDescent="0.25">
      <c r="A3634" t="s">
        <v>3657</v>
      </c>
      <c r="B3634" t="s">
        <v>37</v>
      </c>
      <c r="C3634" s="3">
        <v>3</v>
      </c>
      <c r="D3634" s="5">
        <v>1.5</v>
      </c>
      <c r="E3634" s="5">
        <v>4.5</v>
      </c>
      <c r="F3634" t="s">
        <v>9</v>
      </c>
      <c r="G3634" t="s">
        <v>24</v>
      </c>
      <c r="H3634" s="4">
        <v>45250</v>
      </c>
    </row>
    <row r="3635" spans="1:8" x14ac:dyDescent="0.25">
      <c r="A3635" t="s">
        <v>3658</v>
      </c>
      <c r="B3635" t="s">
        <v>16</v>
      </c>
      <c r="C3635" s="3">
        <v>5</v>
      </c>
      <c r="D3635" s="5">
        <v>1</v>
      </c>
      <c r="E3635" s="5">
        <v>5</v>
      </c>
      <c r="F3635" t="s">
        <v>21</v>
      </c>
      <c r="G3635" t="s">
        <v>10</v>
      </c>
      <c r="H3635" s="4">
        <v>45050</v>
      </c>
    </row>
    <row r="3636" spans="1:8" x14ac:dyDescent="0.25">
      <c r="A3636" t="s">
        <v>3659</v>
      </c>
      <c r="B3636" t="s">
        <v>18</v>
      </c>
      <c r="C3636" s="3">
        <v>5</v>
      </c>
      <c r="D3636" s="5">
        <v>5</v>
      </c>
      <c r="E3636" s="5">
        <v>25</v>
      </c>
      <c r="F3636" t="s">
        <v>21</v>
      </c>
      <c r="G3636" t="s">
        <v>24</v>
      </c>
      <c r="H3636" s="4">
        <v>45110</v>
      </c>
    </row>
    <row r="3637" spans="1:8" x14ac:dyDescent="0.25">
      <c r="A3637" t="s">
        <v>3660</v>
      </c>
      <c r="B3637" t="s">
        <v>30</v>
      </c>
      <c r="C3637" s="3">
        <v>1</v>
      </c>
      <c r="D3637" s="5">
        <v>3</v>
      </c>
      <c r="E3637" s="5">
        <v>3</v>
      </c>
      <c r="F3637" t="s">
        <v>31</v>
      </c>
      <c r="G3637" t="s">
        <v>24</v>
      </c>
      <c r="H3637" s="4">
        <v>45145</v>
      </c>
    </row>
    <row r="3638" spans="1:8" x14ac:dyDescent="0.25">
      <c r="A3638" t="s">
        <v>3661</v>
      </c>
      <c r="B3638" t="s">
        <v>23</v>
      </c>
      <c r="C3638" s="3">
        <v>3</v>
      </c>
      <c r="D3638" s="5">
        <v>4</v>
      </c>
      <c r="E3638" s="5">
        <v>12</v>
      </c>
      <c r="F3638" t="s">
        <v>21</v>
      </c>
      <c r="G3638" t="s">
        <v>10</v>
      </c>
      <c r="H3638" s="4">
        <v>44957</v>
      </c>
    </row>
    <row r="3639" spans="1:8" x14ac:dyDescent="0.25">
      <c r="A3639" t="s">
        <v>3662</v>
      </c>
      <c r="B3639" t="s">
        <v>37</v>
      </c>
      <c r="C3639" s="3">
        <v>1</v>
      </c>
      <c r="D3639" s="5">
        <v>1.5</v>
      </c>
      <c r="E3639" s="5">
        <v>1.5</v>
      </c>
      <c r="F3639" t="s">
        <v>13</v>
      </c>
      <c r="G3639" t="s">
        <v>24</v>
      </c>
      <c r="H3639" s="4">
        <v>44938</v>
      </c>
    </row>
    <row r="3640" spans="1:8" x14ac:dyDescent="0.25">
      <c r="A3640" t="s">
        <v>3663</v>
      </c>
      <c r="B3640" t="s">
        <v>12</v>
      </c>
      <c r="C3640" s="3">
        <v>5</v>
      </c>
      <c r="D3640" s="5">
        <v>3</v>
      </c>
      <c r="E3640" s="5">
        <v>15</v>
      </c>
      <c r="F3640" t="s">
        <v>21</v>
      </c>
      <c r="G3640" t="s">
        <v>10</v>
      </c>
      <c r="H3640" s="4">
        <v>44933</v>
      </c>
    </row>
    <row r="3641" spans="1:8" x14ac:dyDescent="0.25">
      <c r="A3641" t="s">
        <v>3664</v>
      </c>
      <c r="B3641" t="s">
        <v>8</v>
      </c>
      <c r="C3641" s="3">
        <v>3</v>
      </c>
      <c r="D3641" s="5">
        <v>2</v>
      </c>
      <c r="E3641" s="5">
        <v>6</v>
      </c>
      <c r="F3641" t="s">
        <v>13</v>
      </c>
      <c r="G3641" t="s">
        <v>24</v>
      </c>
      <c r="H3641" s="4">
        <v>45225</v>
      </c>
    </row>
    <row r="3642" spans="1:8" x14ac:dyDescent="0.25">
      <c r="A3642" t="s">
        <v>3665</v>
      </c>
      <c r="B3642" t="s">
        <v>16</v>
      </c>
      <c r="C3642" s="3">
        <v>4</v>
      </c>
      <c r="D3642" s="5">
        <v>1</v>
      </c>
      <c r="E3642" s="5">
        <v>4</v>
      </c>
      <c r="F3642" t="s">
        <v>9</v>
      </c>
      <c r="G3642" t="s">
        <v>14</v>
      </c>
      <c r="H3642" s="4">
        <v>45277</v>
      </c>
    </row>
    <row r="3643" spans="1:8" x14ac:dyDescent="0.25">
      <c r="A3643" t="s">
        <v>3666</v>
      </c>
      <c r="B3643" t="s">
        <v>18</v>
      </c>
      <c r="C3643" s="3">
        <v>1</v>
      </c>
      <c r="D3643" s="5">
        <v>5</v>
      </c>
      <c r="E3643" s="5">
        <v>5</v>
      </c>
      <c r="F3643" t="s">
        <v>9</v>
      </c>
      <c r="G3643" t="s">
        <v>14</v>
      </c>
      <c r="H3643" s="4">
        <v>44998</v>
      </c>
    </row>
    <row r="3644" spans="1:8" x14ac:dyDescent="0.25">
      <c r="A3644" t="s">
        <v>3667</v>
      </c>
      <c r="B3644" t="s">
        <v>16</v>
      </c>
      <c r="C3644" s="3">
        <v>3</v>
      </c>
      <c r="D3644" s="5">
        <v>1</v>
      </c>
      <c r="E3644" s="5">
        <v>3</v>
      </c>
      <c r="F3644" t="s">
        <v>31</v>
      </c>
      <c r="G3644" t="s">
        <v>10</v>
      </c>
      <c r="H3644" s="4">
        <v>45266</v>
      </c>
    </row>
    <row r="3645" spans="1:8" x14ac:dyDescent="0.25">
      <c r="A3645" t="s">
        <v>3668</v>
      </c>
      <c r="B3645" t="s">
        <v>37</v>
      </c>
      <c r="C3645" s="3">
        <v>1</v>
      </c>
      <c r="D3645" s="5">
        <v>1.5</v>
      </c>
      <c r="E3645" s="5">
        <v>1.5</v>
      </c>
      <c r="F3645" t="s">
        <v>9</v>
      </c>
      <c r="G3645" t="s">
        <v>19</v>
      </c>
      <c r="H3645" s="4">
        <v>44941</v>
      </c>
    </row>
    <row r="3646" spans="1:8" x14ac:dyDescent="0.25">
      <c r="A3646" t="s">
        <v>3669</v>
      </c>
      <c r="B3646" t="s">
        <v>16</v>
      </c>
      <c r="C3646" s="3">
        <v>2</v>
      </c>
      <c r="D3646" s="5">
        <v>1</v>
      </c>
      <c r="E3646" s="5">
        <v>2</v>
      </c>
      <c r="F3646" t="s">
        <v>13</v>
      </c>
      <c r="G3646" t="s">
        <v>10</v>
      </c>
      <c r="H3646" s="4">
        <v>44986</v>
      </c>
    </row>
    <row r="3647" spans="1:8" x14ac:dyDescent="0.25">
      <c r="A3647" t="s">
        <v>3670</v>
      </c>
      <c r="B3647" t="s">
        <v>8</v>
      </c>
      <c r="C3647" s="3">
        <v>1</v>
      </c>
      <c r="D3647" s="5">
        <v>2</v>
      </c>
      <c r="E3647" s="5">
        <v>2</v>
      </c>
      <c r="F3647" t="s">
        <v>19</v>
      </c>
      <c r="G3647" t="s">
        <v>24</v>
      </c>
      <c r="H3647" s="4">
        <v>45129</v>
      </c>
    </row>
    <row r="3648" spans="1:8" x14ac:dyDescent="0.25">
      <c r="A3648" t="s">
        <v>3671</v>
      </c>
      <c r="B3648" t="s">
        <v>12</v>
      </c>
      <c r="C3648" s="3">
        <v>4</v>
      </c>
      <c r="D3648" s="5">
        <v>3</v>
      </c>
      <c r="E3648" s="5">
        <v>12</v>
      </c>
      <c r="F3648" t="s">
        <v>31</v>
      </c>
      <c r="G3648" t="s">
        <v>19</v>
      </c>
      <c r="H3648" s="4">
        <v>44992</v>
      </c>
    </row>
    <row r="3649" spans="1:8" x14ac:dyDescent="0.25">
      <c r="A3649" t="s">
        <v>3672</v>
      </c>
      <c r="B3649" t="s">
        <v>18</v>
      </c>
      <c r="C3649" s="3">
        <v>2</v>
      </c>
      <c r="D3649" s="5">
        <v>5</v>
      </c>
      <c r="E3649" s="5">
        <v>10</v>
      </c>
      <c r="F3649" t="s">
        <v>13</v>
      </c>
      <c r="G3649" t="s">
        <v>24</v>
      </c>
      <c r="H3649" s="4">
        <v>44997</v>
      </c>
    </row>
    <row r="3650" spans="1:8" x14ac:dyDescent="0.25">
      <c r="A3650" t="s">
        <v>3673</v>
      </c>
      <c r="B3650" t="s">
        <v>18</v>
      </c>
      <c r="C3650" s="3">
        <v>2</v>
      </c>
      <c r="D3650" s="5">
        <v>5</v>
      </c>
      <c r="E3650" s="5">
        <v>10</v>
      </c>
      <c r="F3650" t="s">
        <v>13</v>
      </c>
      <c r="G3650" t="s">
        <v>24</v>
      </c>
      <c r="H3650" s="4">
        <v>45069</v>
      </c>
    </row>
    <row r="3651" spans="1:8" x14ac:dyDescent="0.25">
      <c r="A3651" t="s">
        <v>3674</v>
      </c>
      <c r="B3651" t="s">
        <v>12</v>
      </c>
      <c r="C3651" s="3">
        <v>1</v>
      </c>
      <c r="D3651" s="5">
        <v>3</v>
      </c>
      <c r="E3651" s="5">
        <v>3</v>
      </c>
      <c r="F3651" t="s">
        <v>31</v>
      </c>
      <c r="G3651" t="s">
        <v>14</v>
      </c>
      <c r="H3651" s="4">
        <v>45285</v>
      </c>
    </row>
    <row r="3652" spans="1:8" x14ac:dyDescent="0.25">
      <c r="A3652" t="s">
        <v>3675</v>
      </c>
      <c r="B3652" t="s">
        <v>16</v>
      </c>
      <c r="C3652" s="3">
        <v>4</v>
      </c>
      <c r="D3652" s="5">
        <v>1</v>
      </c>
      <c r="E3652" s="5">
        <v>4</v>
      </c>
      <c r="F3652" t="s">
        <v>31</v>
      </c>
      <c r="G3652" t="s">
        <v>10</v>
      </c>
      <c r="H3652" s="4">
        <v>44993</v>
      </c>
    </row>
    <row r="3653" spans="1:8" x14ac:dyDescent="0.25">
      <c r="A3653" t="s">
        <v>3676</v>
      </c>
      <c r="B3653" t="s">
        <v>12</v>
      </c>
      <c r="C3653" s="3">
        <v>4</v>
      </c>
      <c r="D3653" s="5">
        <v>3</v>
      </c>
      <c r="E3653" s="5">
        <v>12</v>
      </c>
      <c r="F3653" t="s">
        <v>13</v>
      </c>
      <c r="G3653" t="s">
        <v>10</v>
      </c>
      <c r="H3653" s="4">
        <v>44963</v>
      </c>
    </row>
    <row r="3654" spans="1:8" x14ac:dyDescent="0.25">
      <c r="A3654" t="s">
        <v>3677</v>
      </c>
      <c r="B3654" t="s">
        <v>23</v>
      </c>
      <c r="C3654" s="3">
        <v>5</v>
      </c>
      <c r="D3654" s="5">
        <v>4</v>
      </c>
      <c r="E3654" s="5">
        <v>20</v>
      </c>
      <c r="F3654" t="s">
        <v>21</v>
      </c>
      <c r="G3654" t="s">
        <v>10</v>
      </c>
      <c r="H3654" s="4">
        <v>45084</v>
      </c>
    </row>
    <row r="3655" spans="1:8" x14ac:dyDescent="0.25">
      <c r="A3655" t="s">
        <v>3678</v>
      </c>
      <c r="B3655" t="s">
        <v>18</v>
      </c>
      <c r="C3655" s="3">
        <v>4</v>
      </c>
      <c r="D3655" s="5">
        <v>5</v>
      </c>
      <c r="E3655" s="5">
        <v>20</v>
      </c>
      <c r="F3655" t="s">
        <v>21</v>
      </c>
      <c r="G3655" t="s">
        <v>24</v>
      </c>
      <c r="H3655" s="4">
        <v>44957</v>
      </c>
    </row>
    <row r="3656" spans="1:8" x14ac:dyDescent="0.25">
      <c r="A3656" t="s">
        <v>3679</v>
      </c>
      <c r="B3656" t="s">
        <v>8</v>
      </c>
      <c r="C3656" s="3">
        <v>1</v>
      </c>
      <c r="D3656" s="5">
        <v>2</v>
      </c>
      <c r="E3656" s="5">
        <v>2</v>
      </c>
      <c r="F3656" t="s">
        <v>21</v>
      </c>
      <c r="G3656" t="s">
        <v>14</v>
      </c>
      <c r="H3656" s="4">
        <v>45022</v>
      </c>
    </row>
    <row r="3657" spans="1:8" x14ac:dyDescent="0.25">
      <c r="A3657" t="s">
        <v>3680</v>
      </c>
      <c r="B3657" t="s">
        <v>18</v>
      </c>
      <c r="C3657" s="3">
        <v>2</v>
      </c>
      <c r="D3657" s="5">
        <v>5</v>
      </c>
      <c r="E3657" s="5">
        <v>10</v>
      </c>
      <c r="F3657" t="s">
        <v>21</v>
      </c>
      <c r="G3657" t="s">
        <v>24</v>
      </c>
      <c r="H3657" s="4">
        <v>45066</v>
      </c>
    </row>
    <row r="3658" spans="1:8" x14ac:dyDescent="0.25">
      <c r="A3658" t="s">
        <v>3681</v>
      </c>
      <c r="B3658" t="s">
        <v>28</v>
      </c>
      <c r="C3658" s="3">
        <v>5</v>
      </c>
      <c r="D3658" s="5">
        <v>4</v>
      </c>
      <c r="E3658" s="5">
        <v>20</v>
      </c>
      <c r="F3658" t="s">
        <v>9</v>
      </c>
      <c r="G3658" t="s">
        <v>14</v>
      </c>
      <c r="H3658" s="4">
        <v>44977</v>
      </c>
    </row>
    <row r="3659" spans="1:8" x14ac:dyDescent="0.25">
      <c r="A3659" t="s">
        <v>3682</v>
      </c>
      <c r="B3659" t="s">
        <v>37</v>
      </c>
      <c r="C3659" s="3">
        <v>2</v>
      </c>
      <c r="D3659" s="5">
        <v>1.5</v>
      </c>
      <c r="E3659" s="5">
        <v>3</v>
      </c>
      <c r="F3659" t="s">
        <v>21</v>
      </c>
      <c r="G3659" t="s">
        <v>10</v>
      </c>
      <c r="H3659" s="4">
        <v>45244</v>
      </c>
    </row>
    <row r="3660" spans="1:8" x14ac:dyDescent="0.25">
      <c r="A3660" t="s">
        <v>3683</v>
      </c>
      <c r="B3660" t="s">
        <v>8</v>
      </c>
      <c r="C3660" s="3">
        <v>5</v>
      </c>
      <c r="D3660" s="5">
        <v>2</v>
      </c>
      <c r="E3660" s="5">
        <v>10</v>
      </c>
      <c r="F3660" t="s">
        <v>9</v>
      </c>
      <c r="G3660" t="s">
        <v>24</v>
      </c>
      <c r="H3660" s="4">
        <v>44995</v>
      </c>
    </row>
    <row r="3661" spans="1:8" x14ac:dyDescent="0.25">
      <c r="A3661" t="s">
        <v>3684</v>
      </c>
      <c r="B3661" t="s">
        <v>37</v>
      </c>
      <c r="C3661" s="3">
        <v>3</v>
      </c>
      <c r="D3661" s="5">
        <v>1.5</v>
      </c>
      <c r="E3661" s="5">
        <v>4.5</v>
      </c>
      <c r="F3661" t="s">
        <v>9</v>
      </c>
      <c r="G3661" t="s">
        <v>14</v>
      </c>
      <c r="H3661" s="4">
        <v>45007</v>
      </c>
    </row>
    <row r="3662" spans="1:8" x14ac:dyDescent="0.25">
      <c r="A3662" t="s">
        <v>3685</v>
      </c>
      <c r="B3662" t="s">
        <v>41</v>
      </c>
      <c r="C3662" s="3">
        <v>5</v>
      </c>
      <c r="D3662" s="5">
        <v>3</v>
      </c>
      <c r="E3662" s="5">
        <v>15</v>
      </c>
      <c r="F3662" t="s">
        <v>9</v>
      </c>
      <c r="G3662" t="s">
        <v>24</v>
      </c>
      <c r="H3662" s="4">
        <v>45121</v>
      </c>
    </row>
    <row r="3663" spans="1:8" x14ac:dyDescent="0.25">
      <c r="A3663" t="s">
        <v>3686</v>
      </c>
      <c r="B3663" t="s">
        <v>12</v>
      </c>
      <c r="C3663" s="3">
        <v>2</v>
      </c>
      <c r="D3663" s="5">
        <v>3</v>
      </c>
      <c r="E3663" s="5">
        <v>6</v>
      </c>
      <c r="F3663" t="s">
        <v>9</v>
      </c>
      <c r="G3663" t="s">
        <v>24</v>
      </c>
      <c r="H3663" s="4">
        <v>45104</v>
      </c>
    </row>
    <row r="3664" spans="1:8" x14ac:dyDescent="0.25">
      <c r="A3664" t="s">
        <v>3687</v>
      </c>
      <c r="B3664" t="s">
        <v>23</v>
      </c>
      <c r="C3664" s="3">
        <v>4</v>
      </c>
      <c r="D3664" s="5">
        <v>4</v>
      </c>
      <c r="E3664" s="5">
        <v>16</v>
      </c>
      <c r="F3664" t="s">
        <v>31</v>
      </c>
      <c r="G3664" t="s">
        <v>10</v>
      </c>
      <c r="H3664" s="4">
        <v>45029</v>
      </c>
    </row>
    <row r="3665" spans="1:8" x14ac:dyDescent="0.25">
      <c r="A3665" t="s">
        <v>3688</v>
      </c>
      <c r="B3665" t="s">
        <v>37</v>
      </c>
      <c r="C3665" s="3">
        <v>3</v>
      </c>
      <c r="D3665" s="5">
        <v>1.5</v>
      </c>
      <c r="E3665" s="5">
        <v>4.5</v>
      </c>
      <c r="F3665" t="s">
        <v>31</v>
      </c>
      <c r="G3665" t="s">
        <v>24</v>
      </c>
      <c r="H3665" s="4">
        <v>45216</v>
      </c>
    </row>
    <row r="3666" spans="1:8" x14ac:dyDescent="0.25">
      <c r="A3666" t="s">
        <v>3689</v>
      </c>
      <c r="B3666" t="s">
        <v>8</v>
      </c>
      <c r="C3666" s="3">
        <v>3</v>
      </c>
      <c r="D3666" s="5">
        <v>2</v>
      </c>
      <c r="E3666" s="5">
        <v>6</v>
      </c>
      <c r="F3666" t="s">
        <v>19</v>
      </c>
      <c r="G3666" t="s">
        <v>10</v>
      </c>
      <c r="H3666" s="4">
        <v>44979</v>
      </c>
    </row>
    <row r="3667" spans="1:8" x14ac:dyDescent="0.25">
      <c r="A3667" t="s">
        <v>3690</v>
      </c>
      <c r="B3667" t="s">
        <v>41</v>
      </c>
      <c r="C3667" s="3">
        <v>2</v>
      </c>
      <c r="D3667" s="5">
        <v>3</v>
      </c>
      <c r="E3667" s="5">
        <v>6</v>
      </c>
      <c r="F3667" t="s">
        <v>21</v>
      </c>
      <c r="G3667" t="s">
        <v>24</v>
      </c>
      <c r="H3667" s="4">
        <v>45190</v>
      </c>
    </row>
    <row r="3668" spans="1:8" x14ac:dyDescent="0.25">
      <c r="A3668" t="s">
        <v>3691</v>
      </c>
      <c r="B3668" t="s">
        <v>41</v>
      </c>
      <c r="C3668" s="3">
        <v>4</v>
      </c>
      <c r="D3668" s="5">
        <v>3</v>
      </c>
      <c r="E3668" s="5">
        <v>12</v>
      </c>
      <c r="F3668" t="s">
        <v>21</v>
      </c>
      <c r="G3668" t="s">
        <v>10</v>
      </c>
      <c r="H3668" s="4">
        <v>44968</v>
      </c>
    </row>
    <row r="3669" spans="1:8" x14ac:dyDescent="0.25">
      <c r="A3669" t="s">
        <v>3692</v>
      </c>
      <c r="B3669" t="s">
        <v>41</v>
      </c>
      <c r="C3669" s="3">
        <v>2</v>
      </c>
      <c r="D3669" s="5">
        <v>3</v>
      </c>
      <c r="E3669" s="5">
        <v>6</v>
      </c>
      <c r="F3669" t="s">
        <v>19</v>
      </c>
      <c r="G3669" t="s">
        <v>14</v>
      </c>
      <c r="H3669" s="4">
        <v>45207</v>
      </c>
    </row>
    <row r="3670" spans="1:8" x14ac:dyDescent="0.25">
      <c r="A3670" t="s">
        <v>3693</v>
      </c>
      <c r="B3670" t="s">
        <v>41</v>
      </c>
      <c r="C3670" s="3">
        <v>5</v>
      </c>
      <c r="D3670" s="5">
        <v>3</v>
      </c>
      <c r="E3670" s="5">
        <v>15</v>
      </c>
      <c r="F3670" t="s">
        <v>13</v>
      </c>
      <c r="G3670" t="s">
        <v>24</v>
      </c>
      <c r="H3670" s="4">
        <v>44945</v>
      </c>
    </row>
    <row r="3671" spans="1:8" x14ac:dyDescent="0.25">
      <c r="A3671" t="s">
        <v>3694</v>
      </c>
      <c r="B3671" t="s">
        <v>12</v>
      </c>
      <c r="C3671" s="3">
        <v>4</v>
      </c>
      <c r="D3671" s="5">
        <v>3</v>
      </c>
      <c r="E3671" s="5">
        <v>12</v>
      </c>
      <c r="F3671" t="s">
        <v>9</v>
      </c>
      <c r="G3671" t="s">
        <v>10</v>
      </c>
      <c r="H3671" s="4">
        <v>45221</v>
      </c>
    </row>
    <row r="3672" spans="1:8" x14ac:dyDescent="0.25">
      <c r="A3672" t="s">
        <v>3695</v>
      </c>
      <c r="B3672" t="s">
        <v>12</v>
      </c>
      <c r="C3672" s="3">
        <v>2</v>
      </c>
      <c r="D3672" s="5">
        <v>3</v>
      </c>
      <c r="E3672" s="5">
        <v>6</v>
      </c>
      <c r="F3672" t="s">
        <v>9</v>
      </c>
      <c r="G3672" t="s">
        <v>24</v>
      </c>
      <c r="H3672" s="4">
        <v>45210</v>
      </c>
    </row>
    <row r="3673" spans="1:8" x14ac:dyDescent="0.25">
      <c r="A3673" t="s">
        <v>3696</v>
      </c>
      <c r="B3673" t="s">
        <v>16</v>
      </c>
      <c r="C3673" s="3">
        <v>1</v>
      </c>
      <c r="D3673" s="5">
        <v>1</v>
      </c>
      <c r="E3673" s="5">
        <v>1</v>
      </c>
      <c r="F3673" t="s">
        <v>21</v>
      </c>
      <c r="G3673" t="s">
        <v>10</v>
      </c>
      <c r="H3673" s="4">
        <v>45170</v>
      </c>
    </row>
    <row r="3674" spans="1:8" x14ac:dyDescent="0.25">
      <c r="A3674" t="s">
        <v>3697</v>
      </c>
      <c r="B3674" t="s">
        <v>12</v>
      </c>
      <c r="C3674" s="3">
        <v>1</v>
      </c>
      <c r="D3674" s="5">
        <v>3</v>
      </c>
      <c r="E3674" s="5">
        <v>3</v>
      </c>
      <c r="F3674" t="s">
        <v>13</v>
      </c>
      <c r="G3674" t="s">
        <v>14</v>
      </c>
      <c r="H3674" s="4">
        <v>45185</v>
      </c>
    </row>
    <row r="3675" spans="1:8" x14ac:dyDescent="0.25">
      <c r="A3675" t="s">
        <v>3698</v>
      </c>
      <c r="B3675" t="s">
        <v>12</v>
      </c>
      <c r="C3675" s="3">
        <v>1</v>
      </c>
      <c r="D3675" s="5">
        <v>3</v>
      </c>
      <c r="E3675" s="5">
        <v>3</v>
      </c>
      <c r="F3675" t="s">
        <v>13</v>
      </c>
      <c r="G3675" t="s">
        <v>10</v>
      </c>
      <c r="H3675" s="4">
        <v>45233</v>
      </c>
    </row>
    <row r="3676" spans="1:8" x14ac:dyDescent="0.25">
      <c r="A3676" t="s">
        <v>3699</v>
      </c>
      <c r="B3676" t="s">
        <v>8</v>
      </c>
      <c r="C3676" s="3">
        <v>5</v>
      </c>
      <c r="D3676" s="5">
        <v>2</v>
      </c>
      <c r="E3676" s="5">
        <v>10</v>
      </c>
      <c r="F3676" t="s">
        <v>31</v>
      </c>
      <c r="G3676" t="s">
        <v>10</v>
      </c>
      <c r="H3676" s="4">
        <v>45065</v>
      </c>
    </row>
    <row r="3677" spans="1:8" x14ac:dyDescent="0.25">
      <c r="A3677" t="s">
        <v>3700</v>
      </c>
      <c r="B3677" t="s">
        <v>12</v>
      </c>
      <c r="C3677" s="3">
        <v>3</v>
      </c>
      <c r="D3677" s="5">
        <v>3</v>
      </c>
      <c r="E3677" s="5">
        <v>9</v>
      </c>
      <c r="F3677" t="s">
        <v>9</v>
      </c>
      <c r="G3677" t="s">
        <v>26</v>
      </c>
      <c r="H3677" s="4">
        <v>44991</v>
      </c>
    </row>
    <row r="3678" spans="1:8" x14ac:dyDescent="0.25">
      <c r="A3678" t="s">
        <v>3701</v>
      </c>
      <c r="B3678" t="s">
        <v>8</v>
      </c>
      <c r="C3678" s="3">
        <v>1</v>
      </c>
      <c r="D3678" s="5">
        <v>2</v>
      </c>
      <c r="E3678" s="5">
        <v>2</v>
      </c>
      <c r="F3678" t="s">
        <v>31</v>
      </c>
      <c r="G3678" t="s">
        <v>24</v>
      </c>
      <c r="H3678" s="4">
        <v>45283</v>
      </c>
    </row>
    <row r="3679" spans="1:8" x14ac:dyDescent="0.25">
      <c r="A3679" t="s">
        <v>3702</v>
      </c>
      <c r="B3679" t="s">
        <v>8</v>
      </c>
      <c r="C3679" s="3">
        <v>1</v>
      </c>
      <c r="D3679" s="5">
        <v>2</v>
      </c>
      <c r="E3679" s="5">
        <v>2</v>
      </c>
      <c r="F3679" t="s">
        <v>9</v>
      </c>
      <c r="G3679" t="s">
        <v>10</v>
      </c>
      <c r="H3679" s="4">
        <v>45234</v>
      </c>
    </row>
    <row r="3680" spans="1:8" x14ac:dyDescent="0.25">
      <c r="A3680" t="s">
        <v>3703</v>
      </c>
      <c r="B3680" t="s">
        <v>16</v>
      </c>
      <c r="C3680" s="3">
        <v>3</v>
      </c>
      <c r="D3680" s="5">
        <v>1</v>
      </c>
      <c r="E3680" s="5">
        <v>3</v>
      </c>
      <c r="F3680" t="s">
        <v>13</v>
      </c>
      <c r="G3680" t="s">
        <v>14</v>
      </c>
      <c r="H3680" s="4">
        <v>44958</v>
      </c>
    </row>
    <row r="3681" spans="1:8" x14ac:dyDescent="0.25">
      <c r="A3681" t="s">
        <v>3704</v>
      </c>
      <c r="B3681" t="s">
        <v>8</v>
      </c>
      <c r="C3681" s="3">
        <v>5</v>
      </c>
      <c r="D3681" s="5">
        <v>2</v>
      </c>
      <c r="E3681" s="5">
        <v>10</v>
      </c>
      <c r="F3681" t="s">
        <v>21</v>
      </c>
      <c r="G3681" t="s">
        <v>10</v>
      </c>
      <c r="H3681" s="4">
        <v>45085</v>
      </c>
    </row>
    <row r="3682" spans="1:8" x14ac:dyDescent="0.25">
      <c r="A3682" t="s">
        <v>3705</v>
      </c>
      <c r="B3682" t="s">
        <v>37</v>
      </c>
      <c r="C3682" s="3">
        <v>1</v>
      </c>
      <c r="D3682" s="5">
        <v>1.5</v>
      </c>
      <c r="E3682" s="5">
        <v>1.5</v>
      </c>
      <c r="F3682" t="s">
        <v>31</v>
      </c>
      <c r="G3682" t="s">
        <v>14</v>
      </c>
      <c r="H3682" s="4">
        <v>44937</v>
      </c>
    </row>
    <row r="3683" spans="1:8" x14ac:dyDescent="0.25">
      <c r="A3683" t="s">
        <v>3706</v>
      </c>
      <c r="B3683" t="s">
        <v>37</v>
      </c>
      <c r="C3683" s="3">
        <v>2</v>
      </c>
      <c r="D3683" s="5">
        <v>1.5</v>
      </c>
      <c r="E3683" s="5">
        <v>3</v>
      </c>
      <c r="F3683" t="s">
        <v>31</v>
      </c>
      <c r="G3683" t="s">
        <v>24</v>
      </c>
      <c r="H3683" s="4">
        <v>44935</v>
      </c>
    </row>
    <row r="3684" spans="1:8" x14ac:dyDescent="0.25">
      <c r="A3684" t="s">
        <v>3707</v>
      </c>
      <c r="B3684" t="s">
        <v>12</v>
      </c>
      <c r="C3684" s="3">
        <v>5</v>
      </c>
      <c r="D3684" s="5">
        <v>3</v>
      </c>
      <c r="E3684" s="5">
        <v>15</v>
      </c>
      <c r="F3684" t="s">
        <v>31</v>
      </c>
      <c r="G3684" t="s">
        <v>14</v>
      </c>
      <c r="H3684" s="4">
        <v>45203</v>
      </c>
    </row>
    <row r="3685" spans="1:8" x14ac:dyDescent="0.25">
      <c r="A3685" t="s">
        <v>3708</v>
      </c>
      <c r="B3685" t="s">
        <v>28</v>
      </c>
      <c r="C3685" s="3">
        <v>3</v>
      </c>
      <c r="D3685" s="5">
        <v>4</v>
      </c>
      <c r="E3685" s="5">
        <v>12</v>
      </c>
      <c r="F3685" t="s">
        <v>31</v>
      </c>
      <c r="G3685" t="s">
        <v>14</v>
      </c>
      <c r="H3685" s="4">
        <v>45176</v>
      </c>
    </row>
    <row r="3686" spans="1:8" x14ac:dyDescent="0.25">
      <c r="A3686" t="s">
        <v>3709</v>
      </c>
      <c r="B3686" t="s">
        <v>37</v>
      </c>
      <c r="C3686" s="3">
        <v>4</v>
      </c>
      <c r="D3686" s="5">
        <v>1.5</v>
      </c>
      <c r="E3686" s="5">
        <v>6</v>
      </c>
      <c r="F3686" t="s">
        <v>13</v>
      </c>
      <c r="G3686" t="s">
        <v>10</v>
      </c>
      <c r="H3686" s="4">
        <v>44976</v>
      </c>
    </row>
    <row r="3687" spans="1:8" x14ac:dyDescent="0.25">
      <c r="A3687" t="s">
        <v>3710</v>
      </c>
      <c r="B3687" t="s">
        <v>16</v>
      </c>
      <c r="C3687" s="3">
        <v>1</v>
      </c>
      <c r="D3687" s="5">
        <v>1</v>
      </c>
      <c r="E3687" s="5">
        <v>1</v>
      </c>
      <c r="F3687" t="s">
        <v>31</v>
      </c>
      <c r="G3687" t="s">
        <v>14</v>
      </c>
      <c r="H3687" s="4">
        <v>45275</v>
      </c>
    </row>
    <row r="3688" spans="1:8" x14ac:dyDescent="0.25">
      <c r="A3688" t="s">
        <v>3711</v>
      </c>
      <c r="B3688" t="s">
        <v>8</v>
      </c>
      <c r="C3688" s="3">
        <v>5</v>
      </c>
      <c r="D3688" s="5">
        <v>2</v>
      </c>
      <c r="E3688" s="5">
        <v>10</v>
      </c>
      <c r="F3688" t="s">
        <v>31</v>
      </c>
      <c r="G3688" t="s">
        <v>24</v>
      </c>
      <c r="H3688" s="4">
        <v>44960</v>
      </c>
    </row>
    <row r="3689" spans="1:8" x14ac:dyDescent="0.25">
      <c r="A3689" t="s">
        <v>3712</v>
      </c>
      <c r="B3689" t="s">
        <v>37</v>
      </c>
      <c r="C3689" s="3">
        <v>3</v>
      </c>
      <c r="D3689" s="5">
        <v>1.5</v>
      </c>
      <c r="E3689" s="5">
        <v>4.5</v>
      </c>
      <c r="F3689" t="s">
        <v>31</v>
      </c>
      <c r="G3689" t="s">
        <v>10</v>
      </c>
      <c r="H3689" s="4">
        <v>45034</v>
      </c>
    </row>
    <row r="3690" spans="1:8" x14ac:dyDescent="0.25">
      <c r="A3690" t="s">
        <v>3713</v>
      </c>
      <c r="B3690" t="s">
        <v>30</v>
      </c>
      <c r="C3690" s="3">
        <v>2</v>
      </c>
      <c r="D3690" s="5">
        <v>4</v>
      </c>
      <c r="E3690" s="5">
        <v>8</v>
      </c>
      <c r="F3690" t="s">
        <v>13</v>
      </c>
      <c r="G3690" t="s">
        <v>14</v>
      </c>
      <c r="H3690" s="4">
        <v>45099</v>
      </c>
    </row>
    <row r="3691" spans="1:8" x14ac:dyDescent="0.25">
      <c r="A3691" t="s">
        <v>3714</v>
      </c>
      <c r="B3691" t="s">
        <v>37</v>
      </c>
      <c r="C3691" s="3">
        <v>3</v>
      </c>
      <c r="D3691" s="5">
        <v>1.5</v>
      </c>
      <c r="E3691" s="5">
        <v>4.5</v>
      </c>
      <c r="F3691" t="s">
        <v>31</v>
      </c>
      <c r="G3691" t="s">
        <v>24</v>
      </c>
      <c r="H3691" s="4">
        <v>45063</v>
      </c>
    </row>
    <row r="3692" spans="1:8" x14ac:dyDescent="0.25">
      <c r="A3692" t="s">
        <v>3715</v>
      </c>
      <c r="B3692" t="s">
        <v>8</v>
      </c>
      <c r="C3692" s="3">
        <v>5</v>
      </c>
      <c r="D3692" s="5">
        <v>2</v>
      </c>
      <c r="E3692" s="5">
        <v>10</v>
      </c>
      <c r="F3692" t="s">
        <v>13</v>
      </c>
      <c r="G3692" t="s">
        <v>19</v>
      </c>
      <c r="H3692" s="4">
        <v>45288</v>
      </c>
    </row>
    <row r="3693" spans="1:8" x14ac:dyDescent="0.25">
      <c r="A3693" t="s">
        <v>3716</v>
      </c>
      <c r="B3693" t="s">
        <v>8</v>
      </c>
      <c r="C3693" s="3">
        <v>5</v>
      </c>
      <c r="D3693" s="5">
        <v>2</v>
      </c>
      <c r="E3693" s="5">
        <v>10</v>
      </c>
      <c r="F3693" t="s">
        <v>31</v>
      </c>
      <c r="G3693" t="s">
        <v>24</v>
      </c>
      <c r="H3693" s="4">
        <v>45265</v>
      </c>
    </row>
    <row r="3694" spans="1:8" x14ac:dyDescent="0.25">
      <c r="A3694" t="s">
        <v>3717</v>
      </c>
      <c r="B3694" t="s">
        <v>8</v>
      </c>
      <c r="C3694" s="3">
        <v>5</v>
      </c>
      <c r="D3694" s="5">
        <v>2</v>
      </c>
      <c r="E3694" s="5">
        <v>10</v>
      </c>
      <c r="F3694" t="s">
        <v>31</v>
      </c>
      <c r="G3694" t="s">
        <v>10</v>
      </c>
      <c r="H3694" s="4">
        <v>44987</v>
      </c>
    </row>
    <row r="3695" spans="1:8" x14ac:dyDescent="0.25">
      <c r="A3695" t="s">
        <v>3718</v>
      </c>
      <c r="B3695" t="s">
        <v>16</v>
      </c>
      <c r="C3695" s="3">
        <v>4</v>
      </c>
      <c r="D3695" s="5">
        <v>1</v>
      </c>
      <c r="E3695" s="5">
        <v>4</v>
      </c>
      <c r="F3695" t="s">
        <v>13</v>
      </c>
      <c r="G3695" t="s">
        <v>14</v>
      </c>
      <c r="H3695" s="4">
        <v>44952</v>
      </c>
    </row>
    <row r="3696" spans="1:8" x14ac:dyDescent="0.25">
      <c r="A3696" t="s">
        <v>3719</v>
      </c>
      <c r="B3696" t="s">
        <v>28</v>
      </c>
      <c r="C3696" s="3">
        <v>3</v>
      </c>
      <c r="D3696" s="5">
        <v>4</v>
      </c>
      <c r="E3696" s="5">
        <v>12</v>
      </c>
      <c r="F3696" t="s">
        <v>31</v>
      </c>
      <c r="G3696" t="s">
        <v>10</v>
      </c>
      <c r="H3696" s="4">
        <v>45114</v>
      </c>
    </row>
    <row r="3697" spans="1:8" x14ac:dyDescent="0.25">
      <c r="A3697" t="s">
        <v>3720</v>
      </c>
      <c r="B3697" t="s">
        <v>41</v>
      </c>
      <c r="C3697" s="3">
        <v>4</v>
      </c>
      <c r="D3697" s="5">
        <v>3</v>
      </c>
      <c r="E3697" s="5">
        <v>12</v>
      </c>
      <c r="F3697" t="s">
        <v>13</v>
      </c>
      <c r="G3697" t="s">
        <v>14</v>
      </c>
      <c r="H3697" s="4">
        <v>45027</v>
      </c>
    </row>
    <row r="3698" spans="1:8" x14ac:dyDescent="0.25">
      <c r="A3698" t="s">
        <v>3721</v>
      </c>
      <c r="B3698" t="s">
        <v>16</v>
      </c>
      <c r="C3698" s="3">
        <v>1</v>
      </c>
      <c r="D3698" s="5">
        <v>1</v>
      </c>
      <c r="E3698" s="5">
        <v>1</v>
      </c>
      <c r="F3698" t="s">
        <v>9</v>
      </c>
      <c r="G3698" t="s">
        <v>10</v>
      </c>
      <c r="H3698" s="4">
        <v>45185</v>
      </c>
    </row>
    <row r="3699" spans="1:8" x14ac:dyDescent="0.25">
      <c r="A3699" t="s">
        <v>3722</v>
      </c>
      <c r="B3699" t="s">
        <v>28</v>
      </c>
      <c r="C3699" s="3">
        <v>1</v>
      </c>
      <c r="D3699" s="5">
        <v>4</v>
      </c>
      <c r="E3699" s="5">
        <v>4</v>
      </c>
      <c r="F3699" t="s">
        <v>31</v>
      </c>
      <c r="G3699" t="s">
        <v>24</v>
      </c>
      <c r="H3699" s="4">
        <v>44935</v>
      </c>
    </row>
    <row r="3700" spans="1:8" x14ac:dyDescent="0.25">
      <c r="A3700" t="s">
        <v>3723</v>
      </c>
      <c r="B3700" t="s">
        <v>41</v>
      </c>
      <c r="C3700" s="3">
        <v>4</v>
      </c>
      <c r="D3700" s="5">
        <v>3</v>
      </c>
      <c r="E3700" s="5">
        <v>12</v>
      </c>
      <c r="F3700" t="s">
        <v>13</v>
      </c>
      <c r="G3700" t="s">
        <v>14</v>
      </c>
      <c r="H3700" s="4">
        <v>44956</v>
      </c>
    </row>
    <row r="3701" spans="1:8" x14ac:dyDescent="0.25">
      <c r="A3701" t="s">
        <v>3724</v>
      </c>
      <c r="B3701" t="s">
        <v>8</v>
      </c>
      <c r="C3701" s="3">
        <v>2</v>
      </c>
      <c r="D3701" s="5">
        <v>2</v>
      </c>
      <c r="E3701" s="5">
        <v>4</v>
      </c>
      <c r="F3701" t="s">
        <v>31</v>
      </c>
      <c r="G3701" t="s">
        <v>19</v>
      </c>
      <c r="H3701" s="4">
        <v>45063</v>
      </c>
    </row>
    <row r="3702" spans="1:8" x14ac:dyDescent="0.25">
      <c r="A3702" t="s">
        <v>3725</v>
      </c>
      <c r="B3702" t="s">
        <v>8</v>
      </c>
      <c r="C3702" s="3">
        <v>4</v>
      </c>
      <c r="D3702" s="5">
        <v>2</v>
      </c>
      <c r="E3702" s="5">
        <v>8</v>
      </c>
      <c r="F3702" t="s">
        <v>9</v>
      </c>
      <c r="G3702" t="s">
        <v>10</v>
      </c>
      <c r="H3702" s="4">
        <v>45131</v>
      </c>
    </row>
    <row r="3703" spans="1:8" x14ac:dyDescent="0.25">
      <c r="A3703" t="s">
        <v>3726</v>
      </c>
      <c r="B3703" t="s">
        <v>18</v>
      </c>
      <c r="C3703" s="3">
        <v>1</v>
      </c>
      <c r="D3703" s="5">
        <v>5</v>
      </c>
      <c r="E3703" s="5">
        <v>5</v>
      </c>
      <c r="F3703" t="s">
        <v>31</v>
      </c>
      <c r="G3703" t="s">
        <v>19</v>
      </c>
      <c r="H3703" s="4">
        <v>45204</v>
      </c>
    </row>
    <row r="3704" spans="1:8" x14ac:dyDescent="0.25">
      <c r="A3704" t="s">
        <v>3727</v>
      </c>
      <c r="B3704" t="s">
        <v>28</v>
      </c>
      <c r="C3704" s="3">
        <v>4</v>
      </c>
      <c r="D3704" s="5">
        <v>4</v>
      </c>
      <c r="E3704" s="5">
        <v>16</v>
      </c>
      <c r="F3704" t="s">
        <v>31</v>
      </c>
      <c r="G3704" t="s">
        <v>14</v>
      </c>
      <c r="H3704" s="4">
        <v>44959</v>
      </c>
    </row>
    <row r="3705" spans="1:8" x14ac:dyDescent="0.25">
      <c r="A3705" t="s">
        <v>3728</v>
      </c>
      <c r="B3705" t="s">
        <v>12</v>
      </c>
      <c r="C3705" s="3">
        <v>3</v>
      </c>
      <c r="D3705" s="5">
        <v>3</v>
      </c>
      <c r="E3705" s="5">
        <v>9</v>
      </c>
      <c r="F3705" t="s">
        <v>13</v>
      </c>
      <c r="G3705" t="s">
        <v>14</v>
      </c>
      <c r="H3705" s="4">
        <v>45143</v>
      </c>
    </row>
    <row r="3706" spans="1:8" x14ac:dyDescent="0.25">
      <c r="A3706" t="s">
        <v>3729</v>
      </c>
      <c r="B3706" t="s">
        <v>28</v>
      </c>
      <c r="C3706" s="3">
        <v>5</v>
      </c>
      <c r="D3706" s="5">
        <v>4</v>
      </c>
      <c r="E3706" s="5">
        <v>20</v>
      </c>
      <c r="F3706" t="s">
        <v>26</v>
      </c>
      <c r="G3706" t="s">
        <v>10</v>
      </c>
      <c r="H3706" s="4">
        <v>45042</v>
      </c>
    </row>
    <row r="3707" spans="1:8" x14ac:dyDescent="0.25">
      <c r="A3707" t="s">
        <v>3730</v>
      </c>
      <c r="B3707" t="s">
        <v>28</v>
      </c>
      <c r="C3707" s="3">
        <v>5</v>
      </c>
      <c r="D3707" s="5">
        <v>4</v>
      </c>
      <c r="E3707" s="5">
        <v>20</v>
      </c>
      <c r="F3707" t="s">
        <v>21</v>
      </c>
      <c r="G3707" t="s">
        <v>24</v>
      </c>
      <c r="H3707" s="4">
        <v>44930</v>
      </c>
    </row>
    <row r="3708" spans="1:8" x14ac:dyDescent="0.25">
      <c r="A3708" t="s">
        <v>3731</v>
      </c>
      <c r="B3708" t="s">
        <v>23</v>
      </c>
      <c r="C3708" s="3">
        <v>5</v>
      </c>
      <c r="D3708" s="5">
        <v>4</v>
      </c>
      <c r="E3708" s="5">
        <v>20</v>
      </c>
      <c r="F3708" t="s">
        <v>13</v>
      </c>
      <c r="G3708" t="s">
        <v>24</v>
      </c>
      <c r="H3708" s="4">
        <v>45090</v>
      </c>
    </row>
    <row r="3709" spans="1:8" x14ac:dyDescent="0.25">
      <c r="A3709" t="s">
        <v>3732</v>
      </c>
      <c r="B3709" t="s">
        <v>8</v>
      </c>
      <c r="C3709" s="3">
        <v>2</v>
      </c>
      <c r="D3709" s="5">
        <v>2</v>
      </c>
      <c r="E3709" s="5">
        <v>4</v>
      </c>
      <c r="F3709" t="s">
        <v>21</v>
      </c>
      <c r="G3709" t="s">
        <v>24</v>
      </c>
      <c r="H3709" s="4">
        <v>44963</v>
      </c>
    </row>
    <row r="3710" spans="1:8" x14ac:dyDescent="0.25">
      <c r="A3710" t="s">
        <v>3733</v>
      </c>
      <c r="B3710" t="s">
        <v>16</v>
      </c>
      <c r="C3710" s="3">
        <v>3</v>
      </c>
      <c r="D3710" s="5">
        <v>1</v>
      </c>
      <c r="E3710" s="5">
        <v>3</v>
      </c>
      <c r="F3710" t="s">
        <v>21</v>
      </c>
      <c r="G3710" t="s">
        <v>26</v>
      </c>
      <c r="H3710" s="4">
        <v>45222</v>
      </c>
    </row>
    <row r="3711" spans="1:8" x14ac:dyDescent="0.25">
      <c r="A3711" t="s">
        <v>3734</v>
      </c>
      <c r="B3711" t="s">
        <v>12</v>
      </c>
      <c r="C3711" s="3">
        <v>5</v>
      </c>
      <c r="D3711" s="5">
        <v>3</v>
      </c>
      <c r="E3711" s="5">
        <v>15</v>
      </c>
      <c r="F3711" t="s">
        <v>21</v>
      </c>
      <c r="G3711" t="s">
        <v>24</v>
      </c>
      <c r="H3711" s="4">
        <v>45052</v>
      </c>
    </row>
    <row r="3712" spans="1:8" x14ac:dyDescent="0.25">
      <c r="A3712" t="s">
        <v>3735</v>
      </c>
      <c r="B3712" t="s">
        <v>37</v>
      </c>
      <c r="C3712" s="3">
        <v>4</v>
      </c>
      <c r="D3712" s="5">
        <v>1.5</v>
      </c>
      <c r="E3712" s="5">
        <v>6</v>
      </c>
      <c r="F3712" t="s">
        <v>13</v>
      </c>
      <c r="G3712" t="s">
        <v>10</v>
      </c>
      <c r="H3712" s="4">
        <v>45253</v>
      </c>
    </row>
    <row r="3713" spans="1:8" x14ac:dyDescent="0.25">
      <c r="A3713" t="s">
        <v>3736</v>
      </c>
      <c r="B3713" t="s">
        <v>16</v>
      </c>
      <c r="C3713" s="3">
        <v>4</v>
      </c>
      <c r="D3713" s="5">
        <v>1</v>
      </c>
      <c r="E3713" s="5">
        <v>4</v>
      </c>
      <c r="F3713" t="s">
        <v>9</v>
      </c>
      <c r="G3713" t="s">
        <v>14</v>
      </c>
      <c r="H3713" s="4">
        <v>44940</v>
      </c>
    </row>
    <row r="3714" spans="1:8" x14ac:dyDescent="0.25">
      <c r="A3714" t="s">
        <v>3737</v>
      </c>
      <c r="B3714" t="s">
        <v>23</v>
      </c>
      <c r="C3714" s="3">
        <v>5</v>
      </c>
      <c r="D3714" s="5">
        <v>4</v>
      </c>
      <c r="E3714" s="5">
        <v>20</v>
      </c>
      <c r="F3714" t="s">
        <v>9</v>
      </c>
      <c r="G3714" t="s">
        <v>24</v>
      </c>
      <c r="H3714" s="4">
        <v>45133</v>
      </c>
    </row>
    <row r="3715" spans="1:8" x14ac:dyDescent="0.25">
      <c r="A3715" t="s">
        <v>3738</v>
      </c>
      <c r="B3715" t="s">
        <v>8</v>
      </c>
      <c r="C3715" s="3">
        <v>4</v>
      </c>
      <c r="D3715" s="5">
        <v>2</v>
      </c>
      <c r="E3715" s="5">
        <v>8</v>
      </c>
      <c r="F3715" t="s">
        <v>21</v>
      </c>
      <c r="G3715" t="s">
        <v>10</v>
      </c>
      <c r="H3715" s="4">
        <v>45134</v>
      </c>
    </row>
    <row r="3716" spans="1:8" x14ac:dyDescent="0.25">
      <c r="A3716" t="s">
        <v>3739</v>
      </c>
      <c r="B3716" t="s">
        <v>16</v>
      </c>
      <c r="C3716" s="3">
        <v>1</v>
      </c>
      <c r="D3716" s="5">
        <v>1</v>
      </c>
      <c r="E3716" s="5">
        <v>1</v>
      </c>
      <c r="F3716" t="s">
        <v>9</v>
      </c>
      <c r="G3716" t="s">
        <v>14</v>
      </c>
      <c r="H3716" s="4">
        <v>45109</v>
      </c>
    </row>
    <row r="3717" spans="1:8" x14ac:dyDescent="0.25">
      <c r="A3717" t="s">
        <v>3740</v>
      </c>
      <c r="B3717" t="s">
        <v>18</v>
      </c>
      <c r="C3717" s="3">
        <v>2</v>
      </c>
      <c r="D3717" s="5">
        <v>5</v>
      </c>
      <c r="E3717" s="5">
        <v>10</v>
      </c>
      <c r="F3717" t="s">
        <v>13</v>
      </c>
      <c r="G3717" t="s">
        <v>10</v>
      </c>
      <c r="H3717" s="4">
        <v>44941</v>
      </c>
    </row>
    <row r="3718" spans="1:8" x14ac:dyDescent="0.25">
      <c r="A3718" t="s">
        <v>3741</v>
      </c>
      <c r="B3718" t="s">
        <v>28</v>
      </c>
      <c r="C3718" s="3">
        <v>1</v>
      </c>
      <c r="D3718" s="5">
        <v>4</v>
      </c>
      <c r="E3718" s="5">
        <v>4</v>
      </c>
      <c r="F3718" t="s">
        <v>9</v>
      </c>
      <c r="G3718" t="s">
        <v>14</v>
      </c>
      <c r="H3718" s="4">
        <v>45158</v>
      </c>
    </row>
    <row r="3719" spans="1:8" x14ac:dyDescent="0.25">
      <c r="A3719" t="s">
        <v>3742</v>
      </c>
      <c r="B3719" t="s">
        <v>41</v>
      </c>
      <c r="C3719" s="3">
        <v>3</v>
      </c>
      <c r="D3719" s="5">
        <v>3</v>
      </c>
      <c r="E3719" s="5">
        <v>9</v>
      </c>
      <c r="F3719" t="s">
        <v>21</v>
      </c>
      <c r="G3719" t="s">
        <v>14</v>
      </c>
      <c r="H3719" s="4">
        <v>45188</v>
      </c>
    </row>
    <row r="3720" spans="1:8" x14ac:dyDescent="0.25">
      <c r="A3720" t="s">
        <v>3743</v>
      </c>
      <c r="B3720" t="s">
        <v>18</v>
      </c>
      <c r="C3720" s="3">
        <v>3</v>
      </c>
      <c r="D3720" s="5">
        <v>5</v>
      </c>
      <c r="E3720" s="5">
        <v>15</v>
      </c>
      <c r="F3720" t="s">
        <v>21</v>
      </c>
      <c r="G3720" t="s">
        <v>14</v>
      </c>
      <c r="H3720" s="4">
        <v>45116</v>
      </c>
    </row>
    <row r="3721" spans="1:8" x14ac:dyDescent="0.25">
      <c r="A3721" t="s">
        <v>3744</v>
      </c>
      <c r="B3721" t="s">
        <v>28</v>
      </c>
      <c r="C3721" s="3">
        <v>2</v>
      </c>
      <c r="D3721" s="5">
        <v>4</v>
      </c>
      <c r="E3721" s="5">
        <v>8</v>
      </c>
      <c r="F3721" t="s">
        <v>21</v>
      </c>
      <c r="G3721" t="s">
        <v>24</v>
      </c>
      <c r="H3721" s="4">
        <v>45044</v>
      </c>
    </row>
    <row r="3722" spans="1:8" x14ac:dyDescent="0.25">
      <c r="A3722" t="s">
        <v>3745</v>
      </c>
      <c r="B3722" t="s">
        <v>12</v>
      </c>
      <c r="C3722" s="3">
        <v>3</v>
      </c>
      <c r="D3722" s="5">
        <v>3</v>
      </c>
      <c r="E3722" s="5">
        <v>9</v>
      </c>
      <c r="F3722" t="s">
        <v>21</v>
      </c>
      <c r="G3722" t="s">
        <v>24</v>
      </c>
      <c r="H3722" s="4">
        <v>45177</v>
      </c>
    </row>
    <row r="3723" spans="1:8" x14ac:dyDescent="0.25">
      <c r="A3723" t="s">
        <v>3746</v>
      </c>
      <c r="B3723" t="s">
        <v>16</v>
      </c>
      <c r="C3723" s="3">
        <v>5</v>
      </c>
      <c r="D3723" s="5">
        <v>1</v>
      </c>
      <c r="E3723" s="5">
        <v>5</v>
      </c>
      <c r="F3723" t="s">
        <v>9</v>
      </c>
      <c r="G3723" t="s">
        <v>24</v>
      </c>
      <c r="H3723" s="4">
        <v>45143</v>
      </c>
    </row>
    <row r="3724" spans="1:8" x14ac:dyDescent="0.25">
      <c r="A3724" t="s">
        <v>3747</v>
      </c>
      <c r="B3724" t="s">
        <v>12</v>
      </c>
      <c r="C3724" s="3">
        <v>1</v>
      </c>
      <c r="D3724" s="5">
        <v>3</v>
      </c>
      <c r="E3724" s="5">
        <v>3</v>
      </c>
      <c r="F3724" t="s">
        <v>21</v>
      </c>
      <c r="G3724" t="s">
        <v>24</v>
      </c>
      <c r="H3724" s="4">
        <v>45087</v>
      </c>
    </row>
    <row r="3725" spans="1:8" x14ac:dyDescent="0.25">
      <c r="A3725" t="s">
        <v>3748</v>
      </c>
      <c r="B3725" t="s">
        <v>30</v>
      </c>
      <c r="C3725" s="3">
        <v>4</v>
      </c>
      <c r="D3725" s="5">
        <v>4</v>
      </c>
      <c r="E3725" s="5">
        <v>16</v>
      </c>
      <c r="F3725" t="s">
        <v>31</v>
      </c>
      <c r="G3725" t="s">
        <v>10</v>
      </c>
      <c r="H3725" s="4">
        <v>45171</v>
      </c>
    </row>
    <row r="3726" spans="1:8" x14ac:dyDescent="0.25">
      <c r="A3726" t="s">
        <v>3749</v>
      </c>
      <c r="B3726" t="s">
        <v>8</v>
      </c>
      <c r="C3726" s="3">
        <v>1</v>
      </c>
      <c r="D3726" s="5">
        <v>2</v>
      </c>
      <c r="E3726" s="5">
        <v>2</v>
      </c>
      <c r="F3726" t="s">
        <v>21</v>
      </c>
      <c r="G3726" t="s">
        <v>10</v>
      </c>
      <c r="H3726" s="4">
        <v>45225</v>
      </c>
    </row>
    <row r="3727" spans="1:8" x14ac:dyDescent="0.25">
      <c r="A3727" t="s">
        <v>3750</v>
      </c>
      <c r="B3727" t="s">
        <v>12</v>
      </c>
      <c r="C3727" s="3">
        <v>5</v>
      </c>
      <c r="D3727" s="5">
        <v>3</v>
      </c>
      <c r="E3727" s="5">
        <v>15</v>
      </c>
      <c r="F3727" t="s">
        <v>13</v>
      </c>
      <c r="G3727" t="s">
        <v>14</v>
      </c>
      <c r="H3727" s="4">
        <v>45068</v>
      </c>
    </row>
    <row r="3728" spans="1:8" x14ac:dyDescent="0.25">
      <c r="A3728" t="s">
        <v>3751</v>
      </c>
      <c r="B3728" t="s">
        <v>41</v>
      </c>
      <c r="C3728" s="3">
        <v>4</v>
      </c>
      <c r="D3728" s="5">
        <v>3</v>
      </c>
      <c r="E3728" s="5">
        <v>12</v>
      </c>
      <c r="F3728" t="s">
        <v>13</v>
      </c>
      <c r="G3728" t="s">
        <v>24</v>
      </c>
      <c r="H3728" s="4">
        <v>45027</v>
      </c>
    </row>
    <row r="3729" spans="1:8" x14ac:dyDescent="0.25">
      <c r="A3729" t="s">
        <v>3752</v>
      </c>
      <c r="B3729" t="s">
        <v>18</v>
      </c>
      <c r="C3729" s="3">
        <v>4</v>
      </c>
      <c r="D3729" s="5">
        <v>5</v>
      </c>
      <c r="E3729" s="5">
        <v>20</v>
      </c>
      <c r="F3729" t="s">
        <v>13</v>
      </c>
      <c r="G3729" t="s">
        <v>24</v>
      </c>
      <c r="H3729" s="4">
        <v>45285</v>
      </c>
    </row>
    <row r="3730" spans="1:8" x14ac:dyDescent="0.25">
      <c r="A3730" t="s">
        <v>3753</v>
      </c>
      <c r="B3730" t="s">
        <v>18</v>
      </c>
      <c r="C3730" s="3">
        <v>2</v>
      </c>
      <c r="D3730" s="5">
        <v>5</v>
      </c>
      <c r="E3730" s="5">
        <v>10</v>
      </c>
      <c r="F3730" t="s">
        <v>9</v>
      </c>
      <c r="G3730" t="s">
        <v>19</v>
      </c>
      <c r="H3730" s="4">
        <v>44998</v>
      </c>
    </row>
    <row r="3731" spans="1:8" x14ac:dyDescent="0.25">
      <c r="A3731" t="s">
        <v>3754</v>
      </c>
      <c r="B3731" t="s">
        <v>8</v>
      </c>
      <c r="C3731" s="3">
        <v>1</v>
      </c>
      <c r="D3731" s="5">
        <v>2</v>
      </c>
      <c r="E3731" s="5">
        <v>2</v>
      </c>
      <c r="F3731" t="s">
        <v>9</v>
      </c>
      <c r="G3731" t="s">
        <v>24</v>
      </c>
      <c r="H3731" s="4">
        <v>44938</v>
      </c>
    </row>
    <row r="3732" spans="1:8" x14ac:dyDescent="0.25">
      <c r="A3732" t="s">
        <v>3755</v>
      </c>
      <c r="B3732" t="s">
        <v>26</v>
      </c>
      <c r="C3732" s="3">
        <v>2</v>
      </c>
      <c r="D3732" s="5">
        <v>3</v>
      </c>
      <c r="E3732" s="5">
        <v>6</v>
      </c>
      <c r="F3732" t="s">
        <v>9</v>
      </c>
      <c r="G3732" t="s">
        <v>10</v>
      </c>
      <c r="H3732" s="4">
        <v>44969</v>
      </c>
    </row>
    <row r="3733" spans="1:8" x14ac:dyDescent="0.25">
      <c r="A3733" t="s">
        <v>3756</v>
      </c>
      <c r="B3733" t="s">
        <v>18</v>
      </c>
      <c r="C3733" s="3">
        <v>2</v>
      </c>
      <c r="D3733" s="5">
        <v>5</v>
      </c>
      <c r="E3733" s="5">
        <v>10</v>
      </c>
      <c r="F3733" t="s">
        <v>13</v>
      </c>
      <c r="G3733" t="s">
        <v>14</v>
      </c>
      <c r="H3733" s="4">
        <v>44965</v>
      </c>
    </row>
    <row r="3734" spans="1:8" x14ac:dyDescent="0.25">
      <c r="A3734" t="s">
        <v>3757</v>
      </c>
      <c r="B3734" t="s">
        <v>8</v>
      </c>
      <c r="C3734" s="3">
        <v>3</v>
      </c>
      <c r="D3734" s="5">
        <v>2</v>
      </c>
      <c r="E3734" s="5">
        <v>6</v>
      </c>
      <c r="F3734" t="s">
        <v>21</v>
      </c>
      <c r="G3734" t="s">
        <v>10</v>
      </c>
      <c r="H3734" s="4">
        <v>45163</v>
      </c>
    </row>
    <row r="3735" spans="1:8" x14ac:dyDescent="0.25">
      <c r="A3735" t="s">
        <v>3758</v>
      </c>
      <c r="B3735" t="s">
        <v>41</v>
      </c>
      <c r="C3735" s="3">
        <v>3</v>
      </c>
      <c r="D3735" s="5">
        <v>3</v>
      </c>
      <c r="E3735" s="5">
        <v>9</v>
      </c>
      <c r="F3735" t="s">
        <v>21</v>
      </c>
      <c r="G3735" t="s">
        <v>24</v>
      </c>
      <c r="H3735" s="4">
        <v>44981</v>
      </c>
    </row>
    <row r="3736" spans="1:8" x14ac:dyDescent="0.25">
      <c r="A3736" t="s">
        <v>3759</v>
      </c>
      <c r="B3736" t="s">
        <v>16</v>
      </c>
      <c r="C3736" s="3">
        <v>2</v>
      </c>
      <c r="D3736" s="5">
        <v>1</v>
      </c>
      <c r="E3736" s="5">
        <v>2</v>
      </c>
      <c r="F3736" t="s">
        <v>21</v>
      </c>
      <c r="G3736" t="s">
        <v>24</v>
      </c>
      <c r="H3736" s="4">
        <v>45232</v>
      </c>
    </row>
    <row r="3737" spans="1:8" x14ac:dyDescent="0.25">
      <c r="A3737" t="s">
        <v>3760</v>
      </c>
      <c r="B3737" t="s">
        <v>18</v>
      </c>
      <c r="C3737" s="3">
        <v>1</v>
      </c>
      <c r="D3737" s="5">
        <v>5</v>
      </c>
      <c r="E3737" s="5">
        <v>5</v>
      </c>
      <c r="F3737" t="s">
        <v>31</v>
      </c>
      <c r="G3737" t="s">
        <v>14</v>
      </c>
      <c r="H3737" s="4">
        <v>44969</v>
      </c>
    </row>
    <row r="3738" spans="1:8" x14ac:dyDescent="0.25">
      <c r="A3738" t="s">
        <v>3761</v>
      </c>
      <c r="B3738" t="s">
        <v>28</v>
      </c>
      <c r="C3738" s="3">
        <v>3</v>
      </c>
      <c r="D3738" s="5">
        <v>4</v>
      </c>
      <c r="E3738" s="5">
        <v>12</v>
      </c>
      <c r="F3738" t="s">
        <v>9</v>
      </c>
      <c r="G3738" t="s">
        <v>24</v>
      </c>
      <c r="H3738" s="4">
        <v>45218</v>
      </c>
    </row>
    <row r="3739" spans="1:8" x14ac:dyDescent="0.25">
      <c r="A3739" t="s">
        <v>3762</v>
      </c>
      <c r="B3739" t="s">
        <v>12</v>
      </c>
      <c r="C3739" s="3">
        <v>5</v>
      </c>
      <c r="D3739" s="5">
        <v>3</v>
      </c>
      <c r="E3739" s="5">
        <v>15</v>
      </c>
      <c r="F3739" t="s">
        <v>21</v>
      </c>
      <c r="G3739" t="s">
        <v>14</v>
      </c>
      <c r="H3739" s="4">
        <v>44954</v>
      </c>
    </row>
    <row r="3740" spans="1:8" x14ac:dyDescent="0.25">
      <c r="A3740" t="s">
        <v>3763</v>
      </c>
      <c r="B3740" t="s">
        <v>18</v>
      </c>
      <c r="C3740" s="3">
        <v>2</v>
      </c>
      <c r="D3740" s="5">
        <v>5</v>
      </c>
      <c r="E3740" s="5">
        <v>10</v>
      </c>
      <c r="F3740" t="s">
        <v>9</v>
      </c>
      <c r="G3740" t="s">
        <v>24</v>
      </c>
      <c r="H3740" s="4">
        <v>45018</v>
      </c>
    </row>
    <row r="3741" spans="1:8" x14ac:dyDescent="0.25">
      <c r="A3741" t="s">
        <v>3764</v>
      </c>
      <c r="B3741" t="s">
        <v>8</v>
      </c>
      <c r="C3741" s="3">
        <v>3</v>
      </c>
      <c r="D3741" s="5">
        <v>2</v>
      </c>
      <c r="E3741" s="5">
        <v>6</v>
      </c>
      <c r="F3741" t="s">
        <v>31</v>
      </c>
      <c r="G3741" t="s">
        <v>14</v>
      </c>
      <c r="H3741" s="4">
        <v>45284</v>
      </c>
    </row>
    <row r="3742" spans="1:8" x14ac:dyDescent="0.25">
      <c r="A3742" t="s">
        <v>3765</v>
      </c>
      <c r="B3742" t="s">
        <v>12</v>
      </c>
      <c r="C3742" s="3">
        <v>2</v>
      </c>
      <c r="D3742" s="5">
        <v>3</v>
      </c>
      <c r="E3742" s="5">
        <v>6</v>
      </c>
      <c r="F3742" t="s">
        <v>21</v>
      </c>
      <c r="G3742" t="s">
        <v>14</v>
      </c>
      <c r="H3742" s="4">
        <v>45022</v>
      </c>
    </row>
    <row r="3743" spans="1:8" x14ac:dyDescent="0.25">
      <c r="A3743" t="s">
        <v>3766</v>
      </c>
      <c r="B3743" t="s">
        <v>16</v>
      </c>
      <c r="C3743" s="3">
        <v>4</v>
      </c>
      <c r="D3743" s="5">
        <v>1</v>
      </c>
      <c r="E3743" s="5">
        <v>4</v>
      </c>
      <c r="F3743" t="s">
        <v>31</v>
      </c>
      <c r="G3743" t="s">
        <v>24</v>
      </c>
      <c r="H3743" s="4">
        <v>45286</v>
      </c>
    </row>
    <row r="3744" spans="1:8" x14ac:dyDescent="0.25">
      <c r="A3744" t="s">
        <v>3767</v>
      </c>
      <c r="B3744" t="s">
        <v>18</v>
      </c>
      <c r="C3744" s="3">
        <v>4</v>
      </c>
      <c r="D3744" s="5">
        <v>5</v>
      </c>
      <c r="E3744" s="5">
        <v>20</v>
      </c>
      <c r="F3744" t="s">
        <v>21</v>
      </c>
      <c r="G3744" t="s">
        <v>10</v>
      </c>
      <c r="H3744" s="4">
        <v>45042</v>
      </c>
    </row>
    <row r="3745" spans="1:8" x14ac:dyDescent="0.25">
      <c r="A3745" t="s">
        <v>3768</v>
      </c>
      <c r="B3745" t="s">
        <v>16</v>
      </c>
      <c r="C3745" s="3">
        <v>4</v>
      </c>
      <c r="D3745" s="5">
        <v>1</v>
      </c>
      <c r="E3745" s="5">
        <v>4</v>
      </c>
      <c r="F3745" t="s">
        <v>26</v>
      </c>
      <c r="G3745" t="s">
        <v>14</v>
      </c>
      <c r="H3745" s="4">
        <v>44961</v>
      </c>
    </row>
    <row r="3746" spans="1:8" x14ac:dyDescent="0.25">
      <c r="A3746" t="s">
        <v>3769</v>
      </c>
      <c r="B3746" t="s">
        <v>12</v>
      </c>
      <c r="C3746" s="3">
        <v>4</v>
      </c>
      <c r="D3746" s="5">
        <v>3</v>
      </c>
      <c r="E3746" s="5">
        <v>12</v>
      </c>
      <c r="F3746" t="s">
        <v>9</v>
      </c>
      <c r="G3746" t="s">
        <v>24</v>
      </c>
      <c r="H3746" s="4">
        <v>45212</v>
      </c>
    </row>
    <row r="3747" spans="1:8" x14ac:dyDescent="0.25">
      <c r="A3747" t="s">
        <v>3770</v>
      </c>
      <c r="B3747" t="s">
        <v>37</v>
      </c>
      <c r="C3747" s="3">
        <v>5</v>
      </c>
      <c r="D3747" s="5">
        <v>1.5</v>
      </c>
      <c r="E3747" s="5">
        <v>7.5</v>
      </c>
      <c r="F3747" t="s">
        <v>13</v>
      </c>
      <c r="G3747" t="s">
        <v>10</v>
      </c>
      <c r="H3747" s="4">
        <v>45229</v>
      </c>
    </row>
    <row r="3748" spans="1:8" x14ac:dyDescent="0.25">
      <c r="A3748" t="s">
        <v>3771</v>
      </c>
      <c r="B3748" t="s">
        <v>37</v>
      </c>
      <c r="C3748" s="3">
        <v>3</v>
      </c>
      <c r="D3748" s="5">
        <v>1.5</v>
      </c>
      <c r="E3748" s="5">
        <v>4.5</v>
      </c>
      <c r="F3748" t="s">
        <v>31</v>
      </c>
      <c r="G3748" t="s">
        <v>19</v>
      </c>
      <c r="H3748" s="4">
        <v>45042</v>
      </c>
    </row>
    <row r="3749" spans="1:8" x14ac:dyDescent="0.25">
      <c r="A3749" t="s">
        <v>3772</v>
      </c>
      <c r="B3749" t="s">
        <v>41</v>
      </c>
      <c r="C3749" s="3">
        <v>3</v>
      </c>
      <c r="D3749" s="5">
        <v>3</v>
      </c>
      <c r="E3749" s="5">
        <v>9</v>
      </c>
      <c r="F3749" t="s">
        <v>21</v>
      </c>
      <c r="G3749" t="s">
        <v>24</v>
      </c>
      <c r="H3749" s="4">
        <v>45121</v>
      </c>
    </row>
    <row r="3750" spans="1:8" x14ac:dyDescent="0.25">
      <c r="A3750" t="s">
        <v>3773</v>
      </c>
      <c r="B3750" t="s">
        <v>37</v>
      </c>
      <c r="C3750" s="3">
        <v>5</v>
      </c>
      <c r="D3750" s="5">
        <v>1.5</v>
      </c>
      <c r="E3750" s="5">
        <v>7.5</v>
      </c>
      <c r="F3750" t="s">
        <v>13</v>
      </c>
      <c r="G3750" t="s">
        <v>24</v>
      </c>
      <c r="H3750" s="4">
        <v>45112</v>
      </c>
    </row>
    <row r="3751" spans="1:8" x14ac:dyDescent="0.25">
      <c r="A3751" t="s">
        <v>3774</v>
      </c>
      <c r="B3751" t="s">
        <v>16</v>
      </c>
      <c r="C3751" s="3">
        <v>3</v>
      </c>
      <c r="D3751" s="5">
        <v>1</v>
      </c>
      <c r="E3751" s="5">
        <v>3</v>
      </c>
      <c r="F3751" t="s">
        <v>21</v>
      </c>
      <c r="G3751" t="s">
        <v>14</v>
      </c>
      <c r="H3751" s="4">
        <v>45278</v>
      </c>
    </row>
    <row r="3752" spans="1:8" x14ac:dyDescent="0.25">
      <c r="A3752" t="s">
        <v>3775</v>
      </c>
      <c r="B3752" t="s">
        <v>37</v>
      </c>
      <c r="C3752" s="3">
        <v>5</v>
      </c>
      <c r="D3752" s="5">
        <v>1.5</v>
      </c>
      <c r="E3752" s="5">
        <v>7.5</v>
      </c>
      <c r="F3752" t="s">
        <v>9</v>
      </c>
      <c r="G3752" t="s">
        <v>10</v>
      </c>
      <c r="H3752" s="4">
        <v>45208</v>
      </c>
    </row>
    <row r="3753" spans="1:8" x14ac:dyDescent="0.25">
      <c r="A3753" t="s">
        <v>3776</v>
      </c>
      <c r="B3753" t="s">
        <v>37</v>
      </c>
      <c r="C3753" s="3">
        <v>1</v>
      </c>
      <c r="D3753" s="5">
        <v>1.5</v>
      </c>
      <c r="E3753" s="5">
        <v>1.5</v>
      </c>
      <c r="F3753" t="s">
        <v>31</v>
      </c>
      <c r="G3753" t="s">
        <v>24</v>
      </c>
      <c r="H3753" s="4">
        <v>45203</v>
      </c>
    </row>
    <row r="3754" spans="1:8" x14ac:dyDescent="0.25">
      <c r="A3754" t="s">
        <v>3777</v>
      </c>
      <c r="B3754" t="s">
        <v>19</v>
      </c>
      <c r="C3754" s="3">
        <v>2</v>
      </c>
      <c r="D3754" s="5">
        <v>4</v>
      </c>
      <c r="E3754" s="5">
        <v>8</v>
      </c>
      <c r="F3754" t="s">
        <v>9</v>
      </c>
      <c r="G3754" t="s">
        <v>24</v>
      </c>
      <c r="H3754" s="4">
        <v>45164</v>
      </c>
    </row>
    <row r="3755" spans="1:8" x14ac:dyDescent="0.25">
      <c r="A3755" t="s">
        <v>3778</v>
      </c>
      <c r="B3755" t="s">
        <v>28</v>
      </c>
      <c r="C3755" s="3">
        <v>4</v>
      </c>
      <c r="D3755" s="5">
        <v>4</v>
      </c>
      <c r="E3755" s="5">
        <v>16</v>
      </c>
      <c r="F3755" t="s">
        <v>31</v>
      </c>
      <c r="G3755" t="s">
        <v>10</v>
      </c>
      <c r="H3755" s="4">
        <v>44970</v>
      </c>
    </row>
    <row r="3756" spans="1:8" x14ac:dyDescent="0.25">
      <c r="A3756" t="s">
        <v>3779</v>
      </c>
      <c r="B3756" t="s">
        <v>23</v>
      </c>
      <c r="C3756" s="3">
        <v>1</v>
      </c>
      <c r="D3756" s="5">
        <v>4</v>
      </c>
      <c r="E3756" s="5">
        <v>4</v>
      </c>
      <c r="F3756" t="s">
        <v>13</v>
      </c>
      <c r="G3756" t="s">
        <v>10</v>
      </c>
      <c r="H3756" s="4">
        <v>45124</v>
      </c>
    </row>
    <row r="3757" spans="1:8" x14ac:dyDescent="0.25">
      <c r="A3757" t="s">
        <v>3780</v>
      </c>
      <c r="B3757" t="s">
        <v>41</v>
      </c>
      <c r="C3757" s="3">
        <v>4</v>
      </c>
      <c r="D3757" s="5">
        <v>3</v>
      </c>
      <c r="E3757" s="5">
        <v>12</v>
      </c>
      <c r="F3757" t="s">
        <v>21</v>
      </c>
      <c r="G3757" t="s">
        <v>10</v>
      </c>
      <c r="H3757" s="4">
        <v>45143</v>
      </c>
    </row>
    <row r="3758" spans="1:8" x14ac:dyDescent="0.25">
      <c r="A3758" t="s">
        <v>3781</v>
      </c>
      <c r="B3758" t="s">
        <v>41</v>
      </c>
      <c r="C3758" s="3">
        <v>3</v>
      </c>
      <c r="D3758" s="5">
        <v>3</v>
      </c>
      <c r="E3758" s="5">
        <v>9</v>
      </c>
      <c r="F3758" t="s">
        <v>13</v>
      </c>
      <c r="G3758" t="s">
        <v>14</v>
      </c>
      <c r="H3758" s="4">
        <v>45249</v>
      </c>
    </row>
    <row r="3759" spans="1:8" x14ac:dyDescent="0.25">
      <c r="A3759" t="s">
        <v>3782</v>
      </c>
      <c r="B3759" t="s">
        <v>12</v>
      </c>
      <c r="C3759" s="3">
        <v>1</v>
      </c>
      <c r="D3759" s="5">
        <v>3</v>
      </c>
      <c r="E3759" s="5">
        <v>3</v>
      </c>
      <c r="F3759" t="s">
        <v>31</v>
      </c>
      <c r="G3759" t="s">
        <v>10</v>
      </c>
      <c r="H3759" s="4">
        <v>45061</v>
      </c>
    </row>
    <row r="3760" spans="1:8" x14ac:dyDescent="0.25">
      <c r="A3760" t="s">
        <v>3783</v>
      </c>
      <c r="B3760" t="s">
        <v>16</v>
      </c>
      <c r="C3760" s="3">
        <v>5</v>
      </c>
      <c r="D3760" s="5">
        <v>1</v>
      </c>
      <c r="E3760" s="5">
        <v>5</v>
      </c>
      <c r="F3760" t="s">
        <v>9</v>
      </c>
      <c r="G3760" t="s">
        <v>14</v>
      </c>
      <c r="H3760" s="4">
        <v>45202</v>
      </c>
    </row>
    <row r="3761" spans="1:8" x14ac:dyDescent="0.25">
      <c r="A3761" t="s">
        <v>3784</v>
      </c>
      <c r="B3761" t="s">
        <v>12</v>
      </c>
      <c r="C3761" s="3">
        <v>4</v>
      </c>
      <c r="D3761" s="5">
        <v>3</v>
      </c>
      <c r="E3761" s="5">
        <v>12</v>
      </c>
      <c r="F3761" t="s">
        <v>21</v>
      </c>
      <c r="G3761" t="s">
        <v>10</v>
      </c>
      <c r="H3761" s="4">
        <v>44949</v>
      </c>
    </row>
    <row r="3762" spans="1:8" x14ac:dyDescent="0.25">
      <c r="A3762" t="s">
        <v>3785</v>
      </c>
      <c r="B3762" t="s">
        <v>18</v>
      </c>
      <c r="C3762" s="3">
        <v>1</v>
      </c>
      <c r="D3762" s="5">
        <v>5</v>
      </c>
      <c r="E3762" s="5">
        <v>5</v>
      </c>
      <c r="F3762" t="s">
        <v>13</v>
      </c>
      <c r="G3762" t="s">
        <v>14</v>
      </c>
      <c r="H3762" s="4">
        <v>45225</v>
      </c>
    </row>
    <row r="3763" spans="1:8" x14ac:dyDescent="0.25">
      <c r="A3763" t="s">
        <v>3786</v>
      </c>
      <c r="B3763" t="s">
        <v>18</v>
      </c>
      <c r="C3763" s="3">
        <v>1</v>
      </c>
      <c r="D3763" s="5">
        <v>5</v>
      </c>
      <c r="E3763" s="5">
        <v>5</v>
      </c>
      <c r="F3763" t="s">
        <v>9</v>
      </c>
      <c r="G3763" t="s">
        <v>24</v>
      </c>
      <c r="H3763" s="4">
        <v>45167</v>
      </c>
    </row>
    <row r="3764" spans="1:8" x14ac:dyDescent="0.25">
      <c r="A3764" t="s">
        <v>3787</v>
      </c>
      <c r="B3764" t="s">
        <v>16</v>
      </c>
      <c r="C3764" s="3">
        <v>1</v>
      </c>
      <c r="D3764" s="5">
        <v>1</v>
      </c>
      <c r="E3764" s="5">
        <v>1</v>
      </c>
      <c r="F3764" t="s">
        <v>26</v>
      </c>
      <c r="G3764" t="s">
        <v>10</v>
      </c>
      <c r="H3764" s="4">
        <v>45193</v>
      </c>
    </row>
    <row r="3765" spans="1:8" x14ac:dyDescent="0.25">
      <c r="A3765" t="s">
        <v>3788</v>
      </c>
      <c r="B3765" t="s">
        <v>23</v>
      </c>
      <c r="C3765" s="3">
        <v>4</v>
      </c>
      <c r="D3765" s="5">
        <v>4</v>
      </c>
      <c r="E3765" s="5">
        <v>16</v>
      </c>
      <c r="F3765" t="s">
        <v>9</v>
      </c>
      <c r="G3765" t="s">
        <v>24</v>
      </c>
      <c r="H3765" s="4">
        <v>45211</v>
      </c>
    </row>
    <row r="3766" spans="1:8" x14ac:dyDescent="0.25">
      <c r="A3766" t="s">
        <v>3789</v>
      </c>
      <c r="B3766" t="s">
        <v>8</v>
      </c>
      <c r="C3766" s="3">
        <v>4</v>
      </c>
      <c r="D3766" s="5">
        <v>2</v>
      </c>
      <c r="E3766" s="5">
        <v>8</v>
      </c>
      <c r="F3766" t="s">
        <v>31</v>
      </c>
      <c r="G3766" t="s">
        <v>24</v>
      </c>
      <c r="H3766" s="4">
        <v>45270</v>
      </c>
    </row>
    <row r="3767" spans="1:8" x14ac:dyDescent="0.25">
      <c r="A3767" t="s">
        <v>3790</v>
      </c>
      <c r="B3767" t="s">
        <v>28</v>
      </c>
      <c r="C3767" s="3">
        <v>4</v>
      </c>
      <c r="D3767" s="5">
        <v>4</v>
      </c>
      <c r="E3767" s="5">
        <v>16</v>
      </c>
      <c r="F3767" t="s">
        <v>13</v>
      </c>
      <c r="G3767" t="s">
        <v>24</v>
      </c>
      <c r="H3767" s="4">
        <v>45115</v>
      </c>
    </row>
    <row r="3768" spans="1:8" x14ac:dyDescent="0.25">
      <c r="A3768" t="s">
        <v>3791</v>
      </c>
      <c r="B3768" t="s">
        <v>8</v>
      </c>
      <c r="C3768" s="3">
        <v>5</v>
      </c>
      <c r="D3768" s="5">
        <v>2</v>
      </c>
      <c r="E3768" s="5">
        <v>10</v>
      </c>
      <c r="F3768" t="s">
        <v>21</v>
      </c>
      <c r="G3768" t="s">
        <v>10</v>
      </c>
      <c r="H3768" s="4">
        <v>45085</v>
      </c>
    </row>
    <row r="3769" spans="1:8" x14ac:dyDescent="0.25">
      <c r="A3769" t="s">
        <v>3792</v>
      </c>
      <c r="B3769" t="s">
        <v>16</v>
      </c>
      <c r="C3769" s="3">
        <v>2</v>
      </c>
      <c r="D3769" s="5">
        <v>1</v>
      </c>
      <c r="E3769" s="5">
        <v>2</v>
      </c>
      <c r="F3769" t="s">
        <v>9</v>
      </c>
      <c r="G3769" t="s">
        <v>19</v>
      </c>
      <c r="H3769" s="4">
        <v>45238</v>
      </c>
    </row>
    <row r="3770" spans="1:8" x14ac:dyDescent="0.25">
      <c r="A3770" t="s">
        <v>3793</v>
      </c>
      <c r="B3770" t="s">
        <v>28</v>
      </c>
      <c r="C3770" s="3">
        <v>3</v>
      </c>
      <c r="D3770" s="5">
        <v>4</v>
      </c>
      <c r="E3770" s="5">
        <v>12</v>
      </c>
      <c r="F3770" t="s">
        <v>9</v>
      </c>
      <c r="G3770" t="s">
        <v>14</v>
      </c>
      <c r="H3770" s="4">
        <v>44985</v>
      </c>
    </row>
    <row r="3771" spans="1:8" x14ac:dyDescent="0.25">
      <c r="A3771" t="s">
        <v>3794</v>
      </c>
      <c r="B3771" t="s">
        <v>12</v>
      </c>
      <c r="C3771" s="3">
        <v>1</v>
      </c>
      <c r="D3771" s="5">
        <v>3</v>
      </c>
      <c r="E3771" s="5">
        <v>3</v>
      </c>
      <c r="F3771" t="s">
        <v>31</v>
      </c>
      <c r="G3771" t="s">
        <v>24</v>
      </c>
      <c r="H3771" s="4">
        <v>45087</v>
      </c>
    </row>
    <row r="3772" spans="1:8" x14ac:dyDescent="0.25">
      <c r="A3772" t="s">
        <v>3795</v>
      </c>
      <c r="B3772" t="s">
        <v>12</v>
      </c>
      <c r="C3772" s="3">
        <v>2</v>
      </c>
      <c r="D3772" s="5">
        <v>3</v>
      </c>
      <c r="E3772" s="5">
        <v>6</v>
      </c>
      <c r="F3772" t="s">
        <v>9</v>
      </c>
      <c r="G3772" t="s">
        <v>10</v>
      </c>
      <c r="H3772" s="4">
        <v>44991</v>
      </c>
    </row>
    <row r="3773" spans="1:8" x14ac:dyDescent="0.25">
      <c r="A3773" t="s">
        <v>3796</v>
      </c>
      <c r="B3773" t="s">
        <v>16</v>
      </c>
      <c r="C3773" s="3">
        <v>4</v>
      </c>
      <c r="D3773" s="5">
        <v>1</v>
      </c>
      <c r="E3773" s="5">
        <v>4</v>
      </c>
      <c r="F3773" t="s">
        <v>31</v>
      </c>
      <c r="G3773" t="s">
        <v>10</v>
      </c>
      <c r="H3773" s="4">
        <v>44940</v>
      </c>
    </row>
    <row r="3774" spans="1:8" x14ac:dyDescent="0.25">
      <c r="A3774" t="s">
        <v>3797</v>
      </c>
      <c r="B3774" t="s">
        <v>18</v>
      </c>
      <c r="C3774" s="3">
        <v>2</v>
      </c>
      <c r="D3774" s="5">
        <v>5</v>
      </c>
      <c r="E3774" s="5">
        <v>10</v>
      </c>
      <c r="F3774" t="s">
        <v>13</v>
      </c>
      <c r="G3774" t="s">
        <v>10</v>
      </c>
      <c r="H3774" s="4">
        <v>45133</v>
      </c>
    </row>
    <row r="3775" spans="1:8" x14ac:dyDescent="0.25">
      <c r="A3775" t="s">
        <v>3798</v>
      </c>
      <c r="B3775" t="s">
        <v>23</v>
      </c>
      <c r="C3775" s="3">
        <v>4</v>
      </c>
      <c r="D3775" s="5">
        <v>4</v>
      </c>
      <c r="E3775" s="5">
        <v>16</v>
      </c>
      <c r="F3775" t="s">
        <v>13</v>
      </c>
      <c r="G3775" t="s">
        <v>10</v>
      </c>
      <c r="H3775" s="4">
        <v>45063</v>
      </c>
    </row>
    <row r="3776" spans="1:8" x14ac:dyDescent="0.25">
      <c r="A3776" t="s">
        <v>3799</v>
      </c>
      <c r="B3776" t="s">
        <v>16</v>
      </c>
      <c r="C3776" s="3">
        <v>4</v>
      </c>
      <c r="D3776" s="5">
        <v>1</v>
      </c>
      <c r="E3776" s="5">
        <v>4</v>
      </c>
      <c r="F3776" t="s">
        <v>13</v>
      </c>
      <c r="G3776" t="s">
        <v>14</v>
      </c>
      <c r="H3776" s="4">
        <v>45100</v>
      </c>
    </row>
    <row r="3777" spans="1:8" x14ac:dyDescent="0.25">
      <c r="A3777" t="s">
        <v>3800</v>
      </c>
      <c r="B3777" t="s">
        <v>16</v>
      </c>
      <c r="C3777" s="3">
        <v>4</v>
      </c>
      <c r="D3777" s="5">
        <v>1</v>
      </c>
      <c r="E3777" s="5">
        <v>4</v>
      </c>
      <c r="F3777" t="s">
        <v>13</v>
      </c>
      <c r="G3777" t="s">
        <v>24</v>
      </c>
      <c r="H3777" s="4">
        <v>45074</v>
      </c>
    </row>
    <row r="3778" spans="1:8" x14ac:dyDescent="0.25">
      <c r="A3778" t="s">
        <v>3801</v>
      </c>
      <c r="B3778" t="s">
        <v>41</v>
      </c>
      <c r="C3778" s="3">
        <v>4</v>
      </c>
      <c r="D3778" s="5">
        <v>3</v>
      </c>
      <c r="E3778" s="5">
        <v>12</v>
      </c>
      <c r="F3778" t="s">
        <v>9</v>
      </c>
      <c r="G3778" t="s">
        <v>14</v>
      </c>
      <c r="H3778" s="4">
        <v>45067</v>
      </c>
    </row>
    <row r="3779" spans="1:8" x14ac:dyDescent="0.25">
      <c r="A3779" t="s">
        <v>3802</v>
      </c>
      <c r="B3779" t="s">
        <v>37</v>
      </c>
      <c r="C3779" s="3">
        <v>5</v>
      </c>
      <c r="D3779" s="5">
        <v>1.5</v>
      </c>
      <c r="E3779" s="5">
        <v>7.5</v>
      </c>
      <c r="F3779" t="s">
        <v>21</v>
      </c>
      <c r="G3779" t="s">
        <v>10</v>
      </c>
      <c r="H3779" s="4">
        <v>45198</v>
      </c>
    </row>
    <row r="3780" spans="1:8" x14ac:dyDescent="0.25">
      <c r="A3780" t="s">
        <v>3803</v>
      </c>
      <c r="B3780" t="s">
        <v>16</v>
      </c>
      <c r="C3780" s="3">
        <v>5</v>
      </c>
      <c r="D3780" s="5">
        <v>1</v>
      </c>
      <c r="E3780" s="5">
        <v>5</v>
      </c>
      <c r="F3780" t="s">
        <v>21</v>
      </c>
      <c r="G3780" t="s">
        <v>26</v>
      </c>
      <c r="H3780" s="4">
        <v>45196</v>
      </c>
    </row>
    <row r="3781" spans="1:8" x14ac:dyDescent="0.25">
      <c r="A3781" t="s">
        <v>3804</v>
      </c>
      <c r="B3781" t="s">
        <v>12</v>
      </c>
      <c r="C3781" s="3">
        <v>3</v>
      </c>
      <c r="D3781" s="5">
        <v>3</v>
      </c>
      <c r="E3781" s="5">
        <v>9</v>
      </c>
      <c r="F3781" t="s">
        <v>21</v>
      </c>
      <c r="G3781" t="s">
        <v>14</v>
      </c>
      <c r="H3781" s="4">
        <v>44999</v>
      </c>
    </row>
    <row r="3782" spans="1:8" x14ac:dyDescent="0.25">
      <c r="A3782" t="s">
        <v>3805</v>
      </c>
      <c r="B3782" t="s">
        <v>37</v>
      </c>
      <c r="C3782" s="3">
        <v>1</v>
      </c>
      <c r="D3782" s="5">
        <v>1.5</v>
      </c>
      <c r="E3782" s="5">
        <v>1.5</v>
      </c>
      <c r="F3782" t="s">
        <v>31</v>
      </c>
      <c r="G3782" t="s">
        <v>10</v>
      </c>
      <c r="H3782" s="4">
        <v>45221</v>
      </c>
    </row>
    <row r="3783" spans="1:8" x14ac:dyDescent="0.25">
      <c r="A3783" t="s">
        <v>3806</v>
      </c>
      <c r="B3783" t="s">
        <v>19</v>
      </c>
      <c r="C3783" s="3">
        <v>3</v>
      </c>
      <c r="D3783" s="5">
        <v>4</v>
      </c>
      <c r="E3783" s="5">
        <v>12</v>
      </c>
      <c r="F3783" t="s">
        <v>31</v>
      </c>
      <c r="G3783" t="s">
        <v>14</v>
      </c>
      <c r="H3783" s="4">
        <v>45154</v>
      </c>
    </row>
    <row r="3784" spans="1:8" x14ac:dyDescent="0.25">
      <c r="A3784" t="s">
        <v>3807</v>
      </c>
      <c r="B3784" t="s">
        <v>8</v>
      </c>
      <c r="C3784" s="3">
        <v>3</v>
      </c>
      <c r="D3784" s="5">
        <v>2</v>
      </c>
      <c r="E3784" s="5">
        <v>6</v>
      </c>
      <c r="F3784" t="s">
        <v>21</v>
      </c>
      <c r="G3784" t="s">
        <v>10</v>
      </c>
      <c r="H3784" s="4">
        <v>45271</v>
      </c>
    </row>
    <row r="3785" spans="1:8" x14ac:dyDescent="0.25">
      <c r="A3785" t="s">
        <v>3808</v>
      </c>
      <c r="B3785" t="s">
        <v>18</v>
      </c>
      <c r="C3785" s="3">
        <v>3</v>
      </c>
      <c r="D3785" s="5">
        <v>5</v>
      </c>
      <c r="E3785" s="5">
        <v>15</v>
      </c>
      <c r="F3785" t="s">
        <v>21</v>
      </c>
      <c r="G3785" t="s">
        <v>24</v>
      </c>
      <c r="H3785" s="4">
        <v>45025</v>
      </c>
    </row>
    <row r="3786" spans="1:8" x14ac:dyDescent="0.25">
      <c r="A3786" t="s">
        <v>3809</v>
      </c>
      <c r="B3786" t="s">
        <v>41</v>
      </c>
      <c r="C3786" s="3">
        <v>3</v>
      </c>
      <c r="D3786" s="5">
        <v>3</v>
      </c>
      <c r="E3786" s="5">
        <v>9</v>
      </c>
      <c r="F3786" t="s">
        <v>31</v>
      </c>
      <c r="G3786" t="s">
        <v>14</v>
      </c>
      <c r="H3786" s="4">
        <v>45095</v>
      </c>
    </row>
    <row r="3787" spans="1:8" x14ac:dyDescent="0.25">
      <c r="A3787" t="s">
        <v>3810</v>
      </c>
      <c r="B3787" t="s">
        <v>28</v>
      </c>
      <c r="C3787" s="3">
        <v>4</v>
      </c>
      <c r="D3787" s="5">
        <v>4</v>
      </c>
      <c r="E3787" s="5">
        <v>16</v>
      </c>
      <c r="F3787" t="s">
        <v>13</v>
      </c>
      <c r="G3787" t="s">
        <v>10</v>
      </c>
      <c r="H3787" s="4">
        <v>45003</v>
      </c>
    </row>
    <row r="3788" spans="1:8" x14ac:dyDescent="0.25">
      <c r="A3788" t="s">
        <v>3811</v>
      </c>
      <c r="B3788" t="s">
        <v>12</v>
      </c>
      <c r="C3788" s="3">
        <v>4</v>
      </c>
      <c r="D3788" s="5">
        <v>3</v>
      </c>
      <c r="E3788" s="5">
        <v>12</v>
      </c>
      <c r="F3788" t="s">
        <v>9</v>
      </c>
      <c r="G3788" t="s">
        <v>10</v>
      </c>
      <c r="H3788" s="4">
        <v>45239</v>
      </c>
    </row>
    <row r="3789" spans="1:8" x14ac:dyDescent="0.25">
      <c r="A3789" t="s">
        <v>3812</v>
      </c>
      <c r="B3789" t="s">
        <v>18</v>
      </c>
      <c r="C3789" s="3">
        <v>3</v>
      </c>
      <c r="D3789" s="5">
        <v>5</v>
      </c>
      <c r="E3789" s="5">
        <v>15</v>
      </c>
      <c r="F3789" t="s">
        <v>9</v>
      </c>
      <c r="G3789" t="s">
        <v>10</v>
      </c>
      <c r="H3789" s="4">
        <v>45133</v>
      </c>
    </row>
    <row r="3790" spans="1:8" x14ac:dyDescent="0.25">
      <c r="A3790" t="s">
        <v>3813</v>
      </c>
      <c r="B3790" t="s">
        <v>18</v>
      </c>
      <c r="C3790" s="3">
        <v>1</v>
      </c>
      <c r="D3790" s="5">
        <v>5</v>
      </c>
      <c r="E3790" s="5">
        <v>5</v>
      </c>
      <c r="F3790" t="s">
        <v>31</v>
      </c>
      <c r="G3790" t="s">
        <v>24</v>
      </c>
      <c r="H3790" s="4">
        <v>45066</v>
      </c>
    </row>
    <row r="3791" spans="1:8" x14ac:dyDescent="0.25">
      <c r="A3791" t="s">
        <v>3814</v>
      </c>
      <c r="B3791" t="s">
        <v>18</v>
      </c>
      <c r="C3791" s="3">
        <v>2</v>
      </c>
      <c r="D3791" s="5">
        <v>5</v>
      </c>
      <c r="E3791" s="5">
        <v>10</v>
      </c>
      <c r="F3791" t="s">
        <v>31</v>
      </c>
      <c r="G3791" t="s">
        <v>14</v>
      </c>
      <c r="H3791" s="4">
        <v>45136</v>
      </c>
    </row>
    <row r="3792" spans="1:8" x14ac:dyDescent="0.25">
      <c r="A3792" t="s">
        <v>3815</v>
      </c>
      <c r="B3792" t="s">
        <v>8</v>
      </c>
      <c r="C3792" s="3">
        <v>3</v>
      </c>
      <c r="D3792" s="5">
        <v>2</v>
      </c>
      <c r="E3792" s="5">
        <v>6</v>
      </c>
      <c r="F3792" t="s">
        <v>31</v>
      </c>
      <c r="G3792" t="s">
        <v>10</v>
      </c>
      <c r="H3792" s="4">
        <v>44966</v>
      </c>
    </row>
    <row r="3793" spans="1:8" x14ac:dyDescent="0.25">
      <c r="A3793" t="s">
        <v>3816</v>
      </c>
      <c r="B3793" t="s">
        <v>28</v>
      </c>
      <c r="C3793" s="3">
        <v>1</v>
      </c>
      <c r="D3793" s="5">
        <v>4</v>
      </c>
      <c r="E3793" s="5">
        <v>4</v>
      </c>
      <c r="F3793" t="s">
        <v>21</v>
      </c>
      <c r="G3793" t="s">
        <v>10</v>
      </c>
      <c r="H3793" s="4">
        <v>45273</v>
      </c>
    </row>
    <row r="3794" spans="1:8" x14ac:dyDescent="0.25">
      <c r="A3794" t="s">
        <v>3817</v>
      </c>
      <c r="B3794" t="s">
        <v>28</v>
      </c>
      <c r="C3794" s="3">
        <v>2</v>
      </c>
      <c r="D3794" s="5">
        <v>4</v>
      </c>
      <c r="E3794" s="5">
        <v>8</v>
      </c>
      <c r="F3794" t="s">
        <v>9</v>
      </c>
      <c r="G3794" t="s">
        <v>24</v>
      </c>
      <c r="H3794" s="4">
        <v>45050</v>
      </c>
    </row>
    <row r="3795" spans="1:8" x14ac:dyDescent="0.25">
      <c r="A3795" t="s">
        <v>3818</v>
      </c>
      <c r="B3795" t="s">
        <v>12</v>
      </c>
      <c r="C3795" s="3">
        <v>5</v>
      </c>
      <c r="D3795" s="5">
        <v>3</v>
      </c>
      <c r="E3795" s="5">
        <v>15</v>
      </c>
      <c r="F3795" t="s">
        <v>21</v>
      </c>
      <c r="G3795" t="s">
        <v>14</v>
      </c>
      <c r="H3795" s="4">
        <v>45223</v>
      </c>
    </row>
    <row r="3796" spans="1:8" x14ac:dyDescent="0.25">
      <c r="A3796" t="s">
        <v>3819</v>
      </c>
      <c r="B3796" t="s">
        <v>28</v>
      </c>
      <c r="C3796" s="3">
        <v>1</v>
      </c>
      <c r="D3796" s="5">
        <v>4</v>
      </c>
      <c r="E3796" s="5">
        <v>4</v>
      </c>
      <c r="F3796" t="s">
        <v>9</v>
      </c>
      <c r="G3796" t="s">
        <v>10</v>
      </c>
      <c r="H3796" s="4">
        <v>45022</v>
      </c>
    </row>
    <row r="3797" spans="1:8" x14ac:dyDescent="0.25">
      <c r="A3797" t="s">
        <v>3820</v>
      </c>
      <c r="B3797" t="s">
        <v>8</v>
      </c>
      <c r="C3797" s="3">
        <v>5</v>
      </c>
      <c r="D3797" s="5">
        <v>2</v>
      </c>
      <c r="E3797" s="5">
        <v>10</v>
      </c>
      <c r="F3797" t="s">
        <v>31</v>
      </c>
      <c r="G3797" t="s">
        <v>24</v>
      </c>
      <c r="H3797" s="4">
        <v>45225</v>
      </c>
    </row>
    <row r="3798" spans="1:8" x14ac:dyDescent="0.25">
      <c r="A3798" t="s">
        <v>3821</v>
      </c>
      <c r="B3798" t="s">
        <v>8</v>
      </c>
      <c r="C3798" s="3">
        <v>4</v>
      </c>
      <c r="D3798" s="5">
        <v>2</v>
      </c>
      <c r="E3798" s="5">
        <v>8</v>
      </c>
      <c r="F3798" t="s">
        <v>13</v>
      </c>
      <c r="G3798" t="s">
        <v>10</v>
      </c>
      <c r="H3798" s="4">
        <v>45093</v>
      </c>
    </row>
    <row r="3799" spans="1:8" x14ac:dyDescent="0.25">
      <c r="A3799" t="s">
        <v>3822</v>
      </c>
      <c r="B3799" t="s">
        <v>41</v>
      </c>
      <c r="C3799" s="3">
        <v>2</v>
      </c>
      <c r="D3799" s="5">
        <v>3</v>
      </c>
      <c r="E3799" s="5">
        <v>6</v>
      </c>
      <c r="F3799" t="s">
        <v>26</v>
      </c>
      <c r="G3799" t="s">
        <v>14</v>
      </c>
      <c r="H3799" s="4">
        <v>45284</v>
      </c>
    </row>
    <row r="3800" spans="1:8" x14ac:dyDescent="0.25">
      <c r="A3800" t="s">
        <v>3823</v>
      </c>
      <c r="B3800" t="s">
        <v>30</v>
      </c>
      <c r="C3800" s="3">
        <v>4</v>
      </c>
      <c r="D3800" s="5">
        <v>4</v>
      </c>
      <c r="E3800" s="5">
        <v>16</v>
      </c>
      <c r="F3800" t="s">
        <v>13</v>
      </c>
      <c r="G3800" t="s">
        <v>24</v>
      </c>
      <c r="H3800" s="4">
        <v>45096</v>
      </c>
    </row>
    <row r="3801" spans="1:8" x14ac:dyDescent="0.25">
      <c r="A3801" t="s">
        <v>3824</v>
      </c>
      <c r="B3801" t="s">
        <v>41</v>
      </c>
      <c r="C3801" s="3">
        <v>5</v>
      </c>
      <c r="D3801" s="5">
        <v>3</v>
      </c>
      <c r="E3801" s="5">
        <v>15</v>
      </c>
      <c r="F3801" t="s">
        <v>31</v>
      </c>
      <c r="G3801" t="s">
        <v>10</v>
      </c>
      <c r="H3801" s="4">
        <v>45018</v>
      </c>
    </row>
    <row r="3802" spans="1:8" x14ac:dyDescent="0.25">
      <c r="A3802" t="s">
        <v>3825</v>
      </c>
      <c r="B3802" t="s">
        <v>8</v>
      </c>
      <c r="C3802" s="3">
        <v>5</v>
      </c>
      <c r="D3802" s="5">
        <v>2</v>
      </c>
      <c r="E3802" s="5">
        <v>10</v>
      </c>
      <c r="F3802" t="s">
        <v>31</v>
      </c>
      <c r="G3802" t="s">
        <v>14</v>
      </c>
      <c r="H3802" s="4">
        <v>45206</v>
      </c>
    </row>
    <row r="3803" spans="1:8" x14ac:dyDescent="0.25">
      <c r="A3803" t="s">
        <v>3826</v>
      </c>
      <c r="B3803" t="s">
        <v>41</v>
      </c>
      <c r="C3803" s="3">
        <v>5</v>
      </c>
      <c r="D3803" s="5">
        <v>3</v>
      </c>
      <c r="E3803" s="5">
        <v>15</v>
      </c>
      <c r="F3803" t="s">
        <v>13</v>
      </c>
      <c r="G3803" t="s">
        <v>24</v>
      </c>
      <c r="H3803" s="4">
        <v>45272</v>
      </c>
    </row>
    <row r="3804" spans="1:8" x14ac:dyDescent="0.25">
      <c r="A3804" t="s">
        <v>3827</v>
      </c>
      <c r="B3804" t="s">
        <v>37</v>
      </c>
      <c r="C3804" s="3">
        <v>5</v>
      </c>
      <c r="D3804" s="5">
        <v>1.5</v>
      </c>
      <c r="E3804" s="5">
        <v>7.5</v>
      </c>
      <c r="F3804" t="s">
        <v>9</v>
      </c>
      <c r="G3804" t="s">
        <v>14</v>
      </c>
      <c r="H3804" s="4">
        <v>45227</v>
      </c>
    </row>
    <row r="3805" spans="1:8" x14ac:dyDescent="0.25">
      <c r="A3805" t="s">
        <v>3828</v>
      </c>
      <c r="B3805" t="s">
        <v>28</v>
      </c>
      <c r="C3805" s="3">
        <v>4</v>
      </c>
      <c r="D3805" s="5">
        <v>4</v>
      </c>
      <c r="E3805" s="5">
        <v>16</v>
      </c>
      <c r="F3805" t="s">
        <v>31</v>
      </c>
      <c r="G3805" t="s">
        <v>24</v>
      </c>
      <c r="H3805" s="4">
        <v>45138</v>
      </c>
    </row>
    <row r="3806" spans="1:8" x14ac:dyDescent="0.25">
      <c r="A3806" t="s">
        <v>3829</v>
      </c>
      <c r="B3806" t="s">
        <v>41</v>
      </c>
      <c r="C3806" s="3">
        <v>4</v>
      </c>
      <c r="D3806" s="5">
        <v>3</v>
      </c>
      <c r="E3806" s="5">
        <v>12</v>
      </c>
      <c r="F3806" t="s">
        <v>9</v>
      </c>
      <c r="G3806" t="s">
        <v>24</v>
      </c>
      <c r="H3806" s="4">
        <v>45223</v>
      </c>
    </row>
    <row r="3807" spans="1:8" x14ac:dyDescent="0.25">
      <c r="A3807" t="s">
        <v>3830</v>
      </c>
      <c r="B3807" t="s">
        <v>16</v>
      </c>
      <c r="C3807" s="3">
        <v>1</v>
      </c>
      <c r="D3807" s="5">
        <v>1</v>
      </c>
      <c r="E3807" s="5">
        <v>1</v>
      </c>
      <c r="F3807" t="s">
        <v>9</v>
      </c>
      <c r="G3807" t="s">
        <v>14</v>
      </c>
      <c r="H3807" s="4">
        <v>44964</v>
      </c>
    </row>
    <row r="3808" spans="1:8" x14ac:dyDescent="0.25">
      <c r="A3808" t="s">
        <v>3831</v>
      </c>
      <c r="B3808" t="s">
        <v>16</v>
      </c>
      <c r="C3808" s="3">
        <v>5</v>
      </c>
      <c r="D3808" s="5">
        <v>1</v>
      </c>
      <c r="E3808" s="5">
        <v>5</v>
      </c>
      <c r="F3808" t="s">
        <v>13</v>
      </c>
      <c r="G3808" t="s">
        <v>14</v>
      </c>
      <c r="H3808" s="4">
        <v>44976</v>
      </c>
    </row>
    <row r="3809" spans="1:8" x14ac:dyDescent="0.25">
      <c r="A3809" t="s">
        <v>3832</v>
      </c>
      <c r="B3809" t="s">
        <v>16</v>
      </c>
      <c r="C3809" s="3">
        <v>1</v>
      </c>
      <c r="D3809" s="5">
        <v>1</v>
      </c>
      <c r="E3809" s="5">
        <v>1</v>
      </c>
      <c r="F3809" t="s">
        <v>9</v>
      </c>
      <c r="G3809" t="s">
        <v>14</v>
      </c>
      <c r="H3809" s="4">
        <v>44998</v>
      </c>
    </row>
    <row r="3810" spans="1:8" x14ac:dyDescent="0.25">
      <c r="A3810" t="s">
        <v>3833</v>
      </c>
      <c r="B3810" t="s">
        <v>12</v>
      </c>
      <c r="C3810" s="3">
        <v>4</v>
      </c>
      <c r="D3810" s="5">
        <v>3</v>
      </c>
      <c r="E3810" s="5">
        <v>12</v>
      </c>
      <c r="F3810" t="s">
        <v>21</v>
      </c>
      <c r="G3810" t="s">
        <v>24</v>
      </c>
      <c r="H3810" s="4">
        <v>45172</v>
      </c>
    </row>
    <row r="3811" spans="1:8" x14ac:dyDescent="0.25">
      <c r="A3811" t="s">
        <v>3834</v>
      </c>
      <c r="B3811" t="s">
        <v>12</v>
      </c>
      <c r="C3811" s="3">
        <v>4</v>
      </c>
      <c r="D3811" s="5">
        <v>3</v>
      </c>
      <c r="E3811" s="5">
        <v>12</v>
      </c>
      <c r="F3811" t="s">
        <v>9</v>
      </c>
      <c r="G3811" t="s">
        <v>14</v>
      </c>
      <c r="H3811" s="4">
        <v>45103</v>
      </c>
    </row>
    <row r="3812" spans="1:8" x14ac:dyDescent="0.25">
      <c r="A3812" t="s">
        <v>3835</v>
      </c>
      <c r="B3812" t="s">
        <v>30</v>
      </c>
      <c r="C3812" s="3">
        <v>3</v>
      </c>
      <c r="D3812" s="5">
        <v>3</v>
      </c>
      <c r="E3812" s="5">
        <v>9</v>
      </c>
      <c r="F3812" t="s">
        <v>13</v>
      </c>
      <c r="G3812" t="s">
        <v>24</v>
      </c>
      <c r="H3812" s="4">
        <v>45285</v>
      </c>
    </row>
    <row r="3813" spans="1:8" x14ac:dyDescent="0.25">
      <c r="A3813" t="s">
        <v>3836</v>
      </c>
      <c r="B3813" t="s">
        <v>37</v>
      </c>
      <c r="C3813" s="3">
        <v>1</v>
      </c>
      <c r="D3813" s="5">
        <v>1.5</v>
      </c>
      <c r="E3813" s="5">
        <v>1.5</v>
      </c>
      <c r="F3813" t="s">
        <v>9</v>
      </c>
      <c r="G3813" t="s">
        <v>24</v>
      </c>
      <c r="H3813" s="4">
        <v>45139</v>
      </c>
    </row>
    <row r="3814" spans="1:8" x14ac:dyDescent="0.25">
      <c r="A3814" t="s">
        <v>3837</v>
      </c>
      <c r="B3814" t="s">
        <v>41</v>
      </c>
      <c r="C3814" s="3">
        <v>3</v>
      </c>
      <c r="D3814" s="5">
        <v>3</v>
      </c>
      <c r="E3814" s="5">
        <v>9</v>
      </c>
      <c r="F3814" t="s">
        <v>21</v>
      </c>
      <c r="G3814" t="s">
        <v>14</v>
      </c>
      <c r="H3814" s="4">
        <v>45140</v>
      </c>
    </row>
    <row r="3815" spans="1:8" x14ac:dyDescent="0.25">
      <c r="A3815" t="s">
        <v>3838</v>
      </c>
      <c r="B3815" t="s">
        <v>18</v>
      </c>
      <c r="C3815" s="3">
        <v>2</v>
      </c>
      <c r="D3815" s="5">
        <v>5</v>
      </c>
      <c r="E3815" s="5">
        <v>10</v>
      </c>
      <c r="F3815" t="s">
        <v>31</v>
      </c>
      <c r="G3815" t="s">
        <v>24</v>
      </c>
      <c r="H3815" s="4">
        <v>45106</v>
      </c>
    </row>
    <row r="3816" spans="1:8" x14ac:dyDescent="0.25">
      <c r="A3816" t="s">
        <v>3839</v>
      </c>
      <c r="B3816" t="s">
        <v>18</v>
      </c>
      <c r="C3816" s="3">
        <v>2</v>
      </c>
      <c r="D3816" s="5">
        <v>5</v>
      </c>
      <c r="E3816" s="5">
        <v>10</v>
      </c>
      <c r="F3816" t="s">
        <v>13</v>
      </c>
      <c r="G3816" t="s">
        <v>14</v>
      </c>
      <c r="H3816" s="4">
        <v>45120</v>
      </c>
    </row>
    <row r="3817" spans="1:8" x14ac:dyDescent="0.25">
      <c r="A3817" t="s">
        <v>3840</v>
      </c>
      <c r="B3817" t="s">
        <v>41</v>
      </c>
      <c r="C3817" s="3">
        <v>2</v>
      </c>
      <c r="D3817" s="5">
        <v>3</v>
      </c>
      <c r="E3817" s="5">
        <v>6</v>
      </c>
      <c r="F3817" t="s">
        <v>9</v>
      </c>
      <c r="G3817" t="s">
        <v>24</v>
      </c>
      <c r="H3817" s="4">
        <v>44986</v>
      </c>
    </row>
    <row r="3818" spans="1:8" x14ac:dyDescent="0.25">
      <c r="A3818" t="s">
        <v>3841</v>
      </c>
      <c r="B3818" t="s">
        <v>37</v>
      </c>
      <c r="C3818" s="3">
        <v>2</v>
      </c>
      <c r="D3818" s="5">
        <v>1.5</v>
      </c>
      <c r="E3818" s="5">
        <v>3</v>
      </c>
      <c r="F3818" t="s">
        <v>9</v>
      </c>
      <c r="G3818" t="s">
        <v>10</v>
      </c>
      <c r="H3818" s="4">
        <v>45148</v>
      </c>
    </row>
    <row r="3819" spans="1:8" x14ac:dyDescent="0.25">
      <c r="A3819" t="s">
        <v>3842</v>
      </c>
      <c r="B3819" t="s">
        <v>8</v>
      </c>
      <c r="C3819" s="3">
        <v>5</v>
      </c>
      <c r="D3819" s="5">
        <v>2</v>
      </c>
      <c r="E3819" s="5">
        <v>10</v>
      </c>
      <c r="F3819" t="s">
        <v>21</v>
      </c>
      <c r="G3819" t="s">
        <v>10</v>
      </c>
      <c r="H3819" s="4">
        <v>45005</v>
      </c>
    </row>
    <row r="3820" spans="1:8" x14ac:dyDescent="0.25">
      <c r="A3820" t="s">
        <v>3843</v>
      </c>
      <c r="B3820" t="s">
        <v>23</v>
      </c>
      <c r="C3820" s="3">
        <v>5</v>
      </c>
      <c r="D3820" s="5">
        <v>4</v>
      </c>
      <c r="E3820" s="5">
        <v>20</v>
      </c>
      <c r="F3820" t="s">
        <v>21</v>
      </c>
      <c r="G3820" t="s">
        <v>10</v>
      </c>
      <c r="H3820" s="4">
        <v>45234</v>
      </c>
    </row>
    <row r="3821" spans="1:8" x14ac:dyDescent="0.25">
      <c r="A3821" t="s">
        <v>3844</v>
      </c>
      <c r="B3821" t="s">
        <v>23</v>
      </c>
      <c r="C3821" s="3">
        <v>1</v>
      </c>
      <c r="D3821" s="5">
        <v>4</v>
      </c>
      <c r="E3821" s="5">
        <v>4</v>
      </c>
      <c r="F3821" t="s">
        <v>31</v>
      </c>
      <c r="G3821" t="s">
        <v>14</v>
      </c>
      <c r="H3821" s="4">
        <v>45118</v>
      </c>
    </row>
    <row r="3822" spans="1:8" x14ac:dyDescent="0.25">
      <c r="A3822" t="s">
        <v>3845</v>
      </c>
      <c r="B3822" t="s">
        <v>18</v>
      </c>
      <c r="C3822" s="3">
        <v>3</v>
      </c>
      <c r="D3822" s="5">
        <v>5</v>
      </c>
      <c r="E3822" s="5">
        <v>15</v>
      </c>
      <c r="F3822" t="s">
        <v>31</v>
      </c>
      <c r="G3822" t="s">
        <v>10</v>
      </c>
      <c r="H3822" s="4">
        <v>45281</v>
      </c>
    </row>
    <row r="3823" spans="1:8" x14ac:dyDescent="0.25">
      <c r="A3823" t="s">
        <v>3846</v>
      </c>
      <c r="B3823" t="s">
        <v>18</v>
      </c>
      <c r="C3823" s="3">
        <v>5</v>
      </c>
      <c r="D3823" s="5">
        <v>5</v>
      </c>
      <c r="E3823" s="5">
        <v>25</v>
      </c>
      <c r="F3823" t="s">
        <v>9</v>
      </c>
      <c r="G3823" t="s">
        <v>14</v>
      </c>
      <c r="H3823" s="4">
        <v>45017</v>
      </c>
    </row>
    <row r="3824" spans="1:8" x14ac:dyDescent="0.25">
      <c r="A3824" t="s">
        <v>3847</v>
      </c>
      <c r="B3824" t="s">
        <v>41</v>
      </c>
      <c r="C3824" s="3">
        <v>1</v>
      </c>
      <c r="D3824" s="5">
        <v>3</v>
      </c>
      <c r="E3824" s="5">
        <v>3</v>
      </c>
      <c r="F3824" t="s">
        <v>9</v>
      </c>
      <c r="G3824" t="s">
        <v>14</v>
      </c>
      <c r="H3824" s="4">
        <v>45213</v>
      </c>
    </row>
    <row r="3825" spans="1:8" x14ac:dyDescent="0.25">
      <c r="A3825" t="s">
        <v>3848</v>
      </c>
      <c r="B3825" t="s">
        <v>23</v>
      </c>
      <c r="C3825" s="3">
        <v>1</v>
      </c>
      <c r="D3825" s="5">
        <v>4</v>
      </c>
      <c r="E3825" s="5">
        <v>4</v>
      </c>
      <c r="F3825" t="s">
        <v>31</v>
      </c>
      <c r="G3825" t="s">
        <v>10</v>
      </c>
      <c r="H3825" s="4">
        <v>45248</v>
      </c>
    </row>
    <row r="3826" spans="1:8" x14ac:dyDescent="0.25">
      <c r="A3826" t="s">
        <v>3849</v>
      </c>
      <c r="B3826" t="s">
        <v>16</v>
      </c>
      <c r="C3826" s="3">
        <v>3</v>
      </c>
      <c r="D3826" s="5">
        <v>1</v>
      </c>
      <c r="E3826" s="5">
        <v>3</v>
      </c>
      <c r="F3826" t="s">
        <v>13</v>
      </c>
      <c r="G3826" t="s">
        <v>14</v>
      </c>
      <c r="H3826" s="4">
        <v>45290</v>
      </c>
    </row>
    <row r="3827" spans="1:8" x14ac:dyDescent="0.25">
      <c r="A3827" t="s">
        <v>3850</v>
      </c>
      <c r="B3827" t="s">
        <v>30</v>
      </c>
      <c r="C3827" s="3">
        <v>2</v>
      </c>
      <c r="D3827" s="5">
        <v>4</v>
      </c>
      <c r="E3827" s="5">
        <v>8</v>
      </c>
      <c r="F3827" t="s">
        <v>13</v>
      </c>
      <c r="G3827" t="s">
        <v>24</v>
      </c>
      <c r="H3827" s="4">
        <v>45106</v>
      </c>
    </row>
    <row r="3828" spans="1:8" x14ac:dyDescent="0.25">
      <c r="A3828" t="s">
        <v>3851</v>
      </c>
      <c r="B3828" t="s">
        <v>8</v>
      </c>
      <c r="C3828" s="3">
        <v>1</v>
      </c>
      <c r="D3828" s="5">
        <v>2</v>
      </c>
      <c r="E3828" s="5">
        <v>2</v>
      </c>
      <c r="F3828" t="s">
        <v>21</v>
      </c>
      <c r="G3828" t="s">
        <v>10</v>
      </c>
      <c r="H3828" s="4">
        <v>45103</v>
      </c>
    </row>
    <row r="3829" spans="1:8" x14ac:dyDescent="0.25">
      <c r="A3829" t="s">
        <v>3852</v>
      </c>
      <c r="B3829" t="s">
        <v>18</v>
      </c>
      <c r="C3829" s="3">
        <v>1</v>
      </c>
      <c r="D3829" s="5">
        <v>5</v>
      </c>
      <c r="E3829" s="5">
        <v>5</v>
      </c>
      <c r="F3829" t="s">
        <v>13</v>
      </c>
      <c r="G3829" t="s">
        <v>10</v>
      </c>
      <c r="H3829" s="4">
        <v>45065</v>
      </c>
    </row>
    <row r="3830" spans="1:8" x14ac:dyDescent="0.25">
      <c r="A3830" t="s">
        <v>3853</v>
      </c>
      <c r="B3830" t="s">
        <v>16</v>
      </c>
      <c r="C3830" s="3">
        <v>2</v>
      </c>
      <c r="D3830" s="5">
        <v>1</v>
      </c>
      <c r="E3830" s="5">
        <v>2</v>
      </c>
      <c r="F3830" t="s">
        <v>9</v>
      </c>
      <c r="G3830" t="s">
        <v>14</v>
      </c>
      <c r="H3830" s="4">
        <v>45250</v>
      </c>
    </row>
    <row r="3831" spans="1:8" x14ac:dyDescent="0.25">
      <c r="A3831" t="s">
        <v>3854</v>
      </c>
      <c r="B3831" t="s">
        <v>8</v>
      </c>
      <c r="C3831" s="3">
        <v>2</v>
      </c>
      <c r="D3831" s="5">
        <v>2</v>
      </c>
      <c r="E3831" s="5">
        <v>4</v>
      </c>
      <c r="F3831" t="s">
        <v>13</v>
      </c>
      <c r="G3831" t="s">
        <v>14</v>
      </c>
      <c r="H3831" s="4">
        <v>44956</v>
      </c>
    </row>
    <row r="3832" spans="1:8" x14ac:dyDescent="0.25">
      <c r="A3832" t="s">
        <v>3855</v>
      </c>
      <c r="B3832" t="s">
        <v>12</v>
      </c>
      <c r="C3832" s="3">
        <v>1</v>
      </c>
      <c r="D3832" s="5">
        <v>3</v>
      </c>
      <c r="E3832" s="5">
        <v>3</v>
      </c>
      <c r="F3832" t="s">
        <v>31</v>
      </c>
      <c r="G3832" t="s">
        <v>14</v>
      </c>
      <c r="H3832" s="4">
        <v>45120</v>
      </c>
    </row>
    <row r="3833" spans="1:8" x14ac:dyDescent="0.25">
      <c r="A3833" t="s">
        <v>3856</v>
      </c>
      <c r="B3833" t="s">
        <v>18</v>
      </c>
      <c r="C3833" s="3">
        <v>5</v>
      </c>
      <c r="D3833" s="5">
        <v>5</v>
      </c>
      <c r="E3833" s="5">
        <v>25</v>
      </c>
      <c r="F3833" t="s">
        <v>13</v>
      </c>
      <c r="G3833" t="s">
        <v>14</v>
      </c>
      <c r="H3833" s="4">
        <v>44943</v>
      </c>
    </row>
    <row r="3834" spans="1:8" x14ac:dyDescent="0.25">
      <c r="A3834" t="s">
        <v>3857</v>
      </c>
      <c r="B3834" t="s">
        <v>41</v>
      </c>
      <c r="C3834" s="3">
        <v>3</v>
      </c>
      <c r="D3834" s="5">
        <v>3</v>
      </c>
      <c r="E3834" s="5">
        <v>9</v>
      </c>
      <c r="F3834" t="s">
        <v>31</v>
      </c>
      <c r="G3834" t="s">
        <v>10</v>
      </c>
      <c r="H3834" s="4">
        <v>45172</v>
      </c>
    </row>
    <row r="3835" spans="1:8" x14ac:dyDescent="0.25">
      <c r="A3835" t="s">
        <v>3858</v>
      </c>
      <c r="B3835" t="s">
        <v>8</v>
      </c>
      <c r="C3835" s="3">
        <v>2</v>
      </c>
      <c r="D3835" s="5">
        <v>2</v>
      </c>
      <c r="E3835" s="5">
        <v>4</v>
      </c>
      <c r="F3835" t="s">
        <v>9</v>
      </c>
      <c r="G3835" t="s">
        <v>14</v>
      </c>
      <c r="H3835" s="4">
        <v>45279</v>
      </c>
    </row>
    <row r="3836" spans="1:8" x14ac:dyDescent="0.25">
      <c r="A3836" t="s">
        <v>3859</v>
      </c>
      <c r="B3836" t="s">
        <v>16</v>
      </c>
      <c r="C3836" s="3">
        <v>4</v>
      </c>
      <c r="D3836" s="5">
        <v>1</v>
      </c>
      <c r="E3836" s="5">
        <v>4</v>
      </c>
      <c r="F3836" t="s">
        <v>9</v>
      </c>
      <c r="G3836" t="s">
        <v>14</v>
      </c>
      <c r="H3836" s="4">
        <v>44940</v>
      </c>
    </row>
    <row r="3837" spans="1:8" x14ac:dyDescent="0.25">
      <c r="A3837" t="s">
        <v>3860</v>
      </c>
      <c r="B3837" t="s">
        <v>41</v>
      </c>
      <c r="C3837" s="3">
        <v>4</v>
      </c>
      <c r="D3837" s="5">
        <v>3</v>
      </c>
      <c r="E3837" s="5">
        <v>12</v>
      </c>
      <c r="F3837" t="s">
        <v>31</v>
      </c>
      <c r="G3837" t="s">
        <v>24</v>
      </c>
      <c r="H3837" s="4">
        <v>45160</v>
      </c>
    </row>
    <row r="3838" spans="1:8" x14ac:dyDescent="0.25">
      <c r="A3838" t="s">
        <v>3861</v>
      </c>
      <c r="B3838" t="s">
        <v>37</v>
      </c>
      <c r="C3838" s="3">
        <v>5</v>
      </c>
      <c r="D3838" s="5">
        <v>1.5</v>
      </c>
      <c r="E3838" s="5">
        <v>7.5</v>
      </c>
      <c r="F3838" t="s">
        <v>21</v>
      </c>
      <c r="G3838" t="s">
        <v>10</v>
      </c>
      <c r="H3838" s="4">
        <v>44988</v>
      </c>
    </row>
    <row r="3839" spans="1:8" x14ac:dyDescent="0.25">
      <c r="A3839" t="s">
        <v>3862</v>
      </c>
      <c r="B3839" t="s">
        <v>23</v>
      </c>
      <c r="C3839" s="3">
        <v>1</v>
      </c>
      <c r="D3839" s="5">
        <v>4</v>
      </c>
      <c r="E3839" s="5">
        <v>4</v>
      </c>
      <c r="F3839" t="s">
        <v>31</v>
      </c>
      <c r="G3839" t="s">
        <v>14</v>
      </c>
      <c r="H3839" s="4">
        <v>45291</v>
      </c>
    </row>
    <row r="3840" spans="1:8" x14ac:dyDescent="0.25">
      <c r="A3840" t="s">
        <v>3863</v>
      </c>
      <c r="B3840" t="s">
        <v>28</v>
      </c>
      <c r="C3840" s="3">
        <v>5</v>
      </c>
      <c r="D3840" s="5">
        <v>4</v>
      </c>
      <c r="E3840" s="5">
        <v>20</v>
      </c>
      <c r="F3840" t="s">
        <v>13</v>
      </c>
      <c r="G3840" t="s">
        <v>24</v>
      </c>
      <c r="H3840" s="4">
        <v>44938</v>
      </c>
    </row>
    <row r="3841" spans="1:8" x14ac:dyDescent="0.25">
      <c r="A3841" t="s">
        <v>3864</v>
      </c>
      <c r="B3841" t="s">
        <v>37</v>
      </c>
      <c r="C3841" s="3">
        <v>3</v>
      </c>
      <c r="D3841" s="5">
        <v>1.5</v>
      </c>
      <c r="E3841" s="5">
        <v>4.5</v>
      </c>
      <c r="F3841" t="s">
        <v>9</v>
      </c>
      <c r="G3841" t="s">
        <v>24</v>
      </c>
      <c r="H3841" s="4">
        <v>45277</v>
      </c>
    </row>
    <row r="3842" spans="1:8" x14ac:dyDescent="0.25">
      <c r="A3842" t="s">
        <v>3865</v>
      </c>
      <c r="B3842" t="s">
        <v>12</v>
      </c>
      <c r="C3842" s="3">
        <v>3</v>
      </c>
      <c r="D3842" s="5">
        <v>3</v>
      </c>
      <c r="E3842" s="5">
        <v>9</v>
      </c>
      <c r="F3842" t="s">
        <v>31</v>
      </c>
      <c r="G3842" t="s">
        <v>10</v>
      </c>
      <c r="H3842" s="4">
        <v>44930</v>
      </c>
    </row>
    <row r="3843" spans="1:8" x14ac:dyDescent="0.25">
      <c r="A3843" t="s">
        <v>3866</v>
      </c>
      <c r="B3843" t="s">
        <v>23</v>
      </c>
      <c r="C3843" s="3">
        <v>1</v>
      </c>
      <c r="D3843" s="5">
        <v>4</v>
      </c>
      <c r="E3843" s="5">
        <v>4</v>
      </c>
      <c r="F3843" t="s">
        <v>9</v>
      </c>
      <c r="G3843" t="s">
        <v>24</v>
      </c>
      <c r="H3843" s="4">
        <v>45204</v>
      </c>
    </row>
    <row r="3844" spans="1:8" x14ac:dyDescent="0.25">
      <c r="A3844" t="s">
        <v>3867</v>
      </c>
      <c r="B3844" t="s">
        <v>41</v>
      </c>
      <c r="C3844" s="3">
        <v>3</v>
      </c>
      <c r="D3844" s="5">
        <v>3</v>
      </c>
      <c r="E3844" s="5">
        <v>9</v>
      </c>
      <c r="F3844" t="s">
        <v>31</v>
      </c>
      <c r="G3844" t="s">
        <v>10</v>
      </c>
      <c r="H3844" s="4">
        <v>45039</v>
      </c>
    </row>
    <row r="3845" spans="1:8" x14ac:dyDescent="0.25">
      <c r="A3845" t="s">
        <v>3868</v>
      </c>
      <c r="B3845" t="s">
        <v>18</v>
      </c>
      <c r="C3845" s="3">
        <v>2</v>
      </c>
      <c r="D3845" s="5">
        <v>5</v>
      </c>
      <c r="E3845" s="5">
        <v>10</v>
      </c>
      <c r="F3845" t="s">
        <v>9</v>
      </c>
      <c r="G3845" t="s">
        <v>14</v>
      </c>
      <c r="H3845" s="4">
        <v>45290</v>
      </c>
    </row>
    <row r="3846" spans="1:8" x14ac:dyDescent="0.25">
      <c r="A3846" t="s">
        <v>3869</v>
      </c>
      <c r="B3846" t="s">
        <v>23</v>
      </c>
      <c r="C3846" s="3">
        <v>2</v>
      </c>
      <c r="D3846" s="5">
        <v>4</v>
      </c>
      <c r="E3846" s="5">
        <v>8</v>
      </c>
      <c r="F3846" t="s">
        <v>31</v>
      </c>
      <c r="G3846" t="s">
        <v>10</v>
      </c>
      <c r="H3846" s="4">
        <v>44942</v>
      </c>
    </row>
    <row r="3847" spans="1:8" x14ac:dyDescent="0.25">
      <c r="A3847" t="s">
        <v>3870</v>
      </c>
      <c r="B3847" t="s">
        <v>37</v>
      </c>
      <c r="C3847" s="3">
        <v>5</v>
      </c>
      <c r="D3847" s="5">
        <v>1.5</v>
      </c>
      <c r="E3847" s="5">
        <v>7.5</v>
      </c>
      <c r="F3847" t="s">
        <v>9</v>
      </c>
      <c r="G3847" t="s">
        <v>14</v>
      </c>
      <c r="H3847" s="4">
        <v>44945</v>
      </c>
    </row>
    <row r="3848" spans="1:8" x14ac:dyDescent="0.25">
      <c r="A3848" t="s">
        <v>3871</v>
      </c>
      <c r="B3848" t="s">
        <v>28</v>
      </c>
      <c r="C3848" s="3">
        <v>2</v>
      </c>
      <c r="D3848" s="5">
        <v>4</v>
      </c>
      <c r="E3848" s="5">
        <v>8</v>
      </c>
      <c r="F3848" t="s">
        <v>31</v>
      </c>
      <c r="G3848" t="s">
        <v>24</v>
      </c>
      <c r="H3848" s="4">
        <v>45058</v>
      </c>
    </row>
    <row r="3849" spans="1:8" x14ac:dyDescent="0.25">
      <c r="A3849" t="s">
        <v>3872</v>
      </c>
      <c r="B3849" t="s">
        <v>23</v>
      </c>
      <c r="C3849" s="3">
        <v>3</v>
      </c>
      <c r="D3849" s="5">
        <v>4</v>
      </c>
      <c r="E3849" s="5">
        <v>12</v>
      </c>
      <c r="F3849" t="s">
        <v>21</v>
      </c>
      <c r="G3849" t="s">
        <v>24</v>
      </c>
      <c r="H3849" s="4">
        <v>45212</v>
      </c>
    </row>
    <row r="3850" spans="1:8" x14ac:dyDescent="0.25">
      <c r="A3850" t="s">
        <v>3873</v>
      </c>
      <c r="B3850" t="s">
        <v>16</v>
      </c>
      <c r="C3850" s="3">
        <v>2</v>
      </c>
      <c r="D3850" s="5">
        <v>1</v>
      </c>
      <c r="E3850" s="5">
        <v>2</v>
      </c>
      <c r="F3850" t="s">
        <v>21</v>
      </c>
      <c r="G3850" t="s">
        <v>10</v>
      </c>
      <c r="H3850" s="4">
        <v>45036</v>
      </c>
    </row>
    <row r="3851" spans="1:8" x14ac:dyDescent="0.25">
      <c r="A3851" t="s">
        <v>3874</v>
      </c>
      <c r="B3851" t="s">
        <v>12</v>
      </c>
      <c r="C3851" s="3">
        <v>2</v>
      </c>
      <c r="D3851" s="5">
        <v>3</v>
      </c>
      <c r="E3851" s="5">
        <v>6</v>
      </c>
      <c r="F3851" t="s">
        <v>31</v>
      </c>
      <c r="G3851" t="s">
        <v>10</v>
      </c>
      <c r="H3851" s="4">
        <v>45170</v>
      </c>
    </row>
    <row r="3852" spans="1:8" x14ac:dyDescent="0.25">
      <c r="A3852" t="s">
        <v>3875</v>
      </c>
      <c r="B3852" t="s">
        <v>23</v>
      </c>
      <c r="C3852" s="3">
        <v>5</v>
      </c>
      <c r="D3852" s="5">
        <v>4</v>
      </c>
      <c r="E3852" s="5">
        <v>20</v>
      </c>
      <c r="F3852" t="s">
        <v>21</v>
      </c>
      <c r="G3852" t="s">
        <v>14</v>
      </c>
      <c r="H3852" s="4">
        <v>44976</v>
      </c>
    </row>
    <row r="3853" spans="1:8" x14ac:dyDescent="0.25">
      <c r="A3853" t="s">
        <v>3876</v>
      </c>
      <c r="B3853" t="s">
        <v>41</v>
      </c>
      <c r="C3853" s="3">
        <v>4</v>
      </c>
      <c r="D3853" s="5">
        <v>3</v>
      </c>
      <c r="E3853" s="5">
        <v>12</v>
      </c>
      <c r="F3853" t="s">
        <v>21</v>
      </c>
      <c r="G3853" t="s">
        <v>14</v>
      </c>
      <c r="H3853" s="4">
        <v>45144</v>
      </c>
    </row>
    <row r="3854" spans="1:8" x14ac:dyDescent="0.25">
      <c r="A3854" t="s">
        <v>3877</v>
      </c>
      <c r="B3854" t="s">
        <v>37</v>
      </c>
      <c r="C3854" s="3">
        <v>5</v>
      </c>
      <c r="D3854" s="5">
        <v>1.5</v>
      </c>
      <c r="E3854" s="5">
        <v>7.5</v>
      </c>
      <c r="F3854" t="s">
        <v>31</v>
      </c>
      <c r="G3854" t="s">
        <v>10</v>
      </c>
      <c r="H3854" s="4">
        <v>45130</v>
      </c>
    </row>
    <row r="3855" spans="1:8" x14ac:dyDescent="0.25">
      <c r="A3855" t="s">
        <v>3878</v>
      </c>
      <c r="B3855" t="s">
        <v>28</v>
      </c>
      <c r="C3855" s="3">
        <v>5</v>
      </c>
      <c r="D3855" s="5">
        <v>4</v>
      </c>
      <c r="E3855" s="5">
        <v>20</v>
      </c>
      <c r="F3855" t="s">
        <v>31</v>
      </c>
      <c r="G3855" t="s">
        <v>14</v>
      </c>
      <c r="H3855" s="4">
        <v>45163</v>
      </c>
    </row>
    <row r="3856" spans="1:8" x14ac:dyDescent="0.25">
      <c r="A3856" t="s">
        <v>3879</v>
      </c>
      <c r="B3856" t="s">
        <v>28</v>
      </c>
      <c r="C3856" s="3">
        <v>4</v>
      </c>
      <c r="D3856" s="5">
        <v>4</v>
      </c>
      <c r="E3856" s="5">
        <v>16</v>
      </c>
      <c r="F3856" t="s">
        <v>31</v>
      </c>
      <c r="G3856" t="s">
        <v>10</v>
      </c>
      <c r="H3856" s="4">
        <v>45179</v>
      </c>
    </row>
    <row r="3857" spans="1:8" x14ac:dyDescent="0.25">
      <c r="A3857" t="s">
        <v>3880</v>
      </c>
      <c r="B3857" t="s">
        <v>41</v>
      </c>
      <c r="C3857" s="3">
        <v>1</v>
      </c>
      <c r="D3857" s="5">
        <v>3</v>
      </c>
      <c r="E3857" s="5">
        <v>3</v>
      </c>
      <c r="F3857" t="s">
        <v>9</v>
      </c>
      <c r="G3857" t="s">
        <v>14</v>
      </c>
      <c r="H3857" s="4">
        <v>44995</v>
      </c>
    </row>
    <row r="3858" spans="1:8" x14ac:dyDescent="0.25">
      <c r="A3858" t="s">
        <v>3881</v>
      </c>
      <c r="B3858" t="s">
        <v>16</v>
      </c>
      <c r="C3858" s="3">
        <v>2</v>
      </c>
      <c r="D3858" s="5">
        <v>1</v>
      </c>
      <c r="E3858" s="5">
        <v>2</v>
      </c>
      <c r="F3858" t="s">
        <v>31</v>
      </c>
      <c r="G3858" t="s">
        <v>14</v>
      </c>
      <c r="H3858" s="4">
        <v>45060</v>
      </c>
    </row>
    <row r="3859" spans="1:8" x14ac:dyDescent="0.25">
      <c r="A3859" t="s">
        <v>3882</v>
      </c>
      <c r="B3859" t="s">
        <v>8</v>
      </c>
      <c r="C3859" s="3">
        <v>4</v>
      </c>
      <c r="D3859" s="5">
        <v>2</v>
      </c>
      <c r="E3859" s="5">
        <v>8</v>
      </c>
      <c r="F3859" t="s">
        <v>31</v>
      </c>
      <c r="G3859" t="s">
        <v>24</v>
      </c>
      <c r="H3859" s="4">
        <v>45123</v>
      </c>
    </row>
    <row r="3860" spans="1:8" x14ac:dyDescent="0.25">
      <c r="A3860" t="s">
        <v>3883</v>
      </c>
      <c r="B3860" t="s">
        <v>12</v>
      </c>
      <c r="C3860" s="3">
        <v>3</v>
      </c>
      <c r="D3860" s="5">
        <v>3</v>
      </c>
      <c r="E3860" s="5">
        <v>9</v>
      </c>
      <c r="F3860" t="s">
        <v>13</v>
      </c>
      <c r="G3860" t="s">
        <v>14</v>
      </c>
      <c r="H3860" s="4">
        <v>45279</v>
      </c>
    </row>
    <row r="3861" spans="1:8" x14ac:dyDescent="0.25">
      <c r="A3861" t="s">
        <v>3884</v>
      </c>
      <c r="B3861" t="s">
        <v>18</v>
      </c>
      <c r="C3861" s="3">
        <v>5</v>
      </c>
      <c r="D3861" s="5">
        <v>5</v>
      </c>
      <c r="E3861" s="5">
        <v>25</v>
      </c>
      <c r="F3861" t="s">
        <v>13</v>
      </c>
      <c r="G3861" t="s">
        <v>24</v>
      </c>
      <c r="H3861" s="4">
        <v>45216</v>
      </c>
    </row>
    <row r="3862" spans="1:8" x14ac:dyDescent="0.25">
      <c r="A3862" t="s">
        <v>3885</v>
      </c>
      <c r="B3862" t="s">
        <v>8</v>
      </c>
      <c r="C3862" s="3">
        <v>2</v>
      </c>
      <c r="D3862" s="5">
        <v>2</v>
      </c>
      <c r="E3862" s="5">
        <v>4</v>
      </c>
      <c r="F3862" t="s">
        <v>31</v>
      </c>
      <c r="G3862" t="s">
        <v>24</v>
      </c>
      <c r="H3862" s="4">
        <v>45192</v>
      </c>
    </row>
    <row r="3863" spans="1:8" x14ac:dyDescent="0.25">
      <c r="A3863" t="s">
        <v>3886</v>
      </c>
      <c r="B3863" t="s">
        <v>23</v>
      </c>
      <c r="C3863" s="3">
        <v>1</v>
      </c>
      <c r="D3863" s="5">
        <v>4</v>
      </c>
      <c r="E3863" s="5">
        <v>4</v>
      </c>
      <c r="F3863" t="s">
        <v>21</v>
      </c>
      <c r="G3863" t="s">
        <v>10</v>
      </c>
      <c r="H3863" s="4">
        <v>44997</v>
      </c>
    </row>
    <row r="3864" spans="1:8" x14ac:dyDescent="0.25">
      <c r="A3864" t="s">
        <v>3887</v>
      </c>
      <c r="B3864" t="s">
        <v>18</v>
      </c>
      <c r="C3864" s="3">
        <v>1</v>
      </c>
      <c r="D3864" s="5">
        <v>5</v>
      </c>
      <c r="E3864" s="5">
        <v>5</v>
      </c>
      <c r="F3864" t="s">
        <v>31</v>
      </c>
      <c r="G3864" t="s">
        <v>14</v>
      </c>
      <c r="H3864" s="4">
        <v>45079</v>
      </c>
    </row>
    <row r="3865" spans="1:8" x14ac:dyDescent="0.25">
      <c r="A3865" t="s">
        <v>3888</v>
      </c>
      <c r="B3865" t="s">
        <v>16</v>
      </c>
      <c r="C3865" s="3">
        <v>3</v>
      </c>
      <c r="D3865" s="5">
        <v>1</v>
      </c>
      <c r="E3865" s="5">
        <v>3</v>
      </c>
      <c r="F3865" t="s">
        <v>9</v>
      </c>
      <c r="G3865" t="s">
        <v>24</v>
      </c>
      <c r="H3865" s="4">
        <v>45000</v>
      </c>
    </row>
    <row r="3866" spans="1:8" x14ac:dyDescent="0.25">
      <c r="A3866" t="s">
        <v>3889</v>
      </c>
      <c r="B3866" t="s">
        <v>37</v>
      </c>
      <c r="C3866" s="3">
        <v>2</v>
      </c>
      <c r="D3866" s="5">
        <v>1.5</v>
      </c>
      <c r="E3866" s="5">
        <v>3</v>
      </c>
      <c r="F3866" t="s">
        <v>13</v>
      </c>
      <c r="G3866" t="s">
        <v>10</v>
      </c>
      <c r="H3866" s="4">
        <v>45128</v>
      </c>
    </row>
    <row r="3867" spans="1:8" x14ac:dyDescent="0.25">
      <c r="A3867" t="s">
        <v>3890</v>
      </c>
      <c r="B3867" t="s">
        <v>23</v>
      </c>
      <c r="C3867" s="3">
        <v>1</v>
      </c>
      <c r="D3867" s="5">
        <v>4</v>
      </c>
      <c r="E3867" s="5">
        <v>4</v>
      </c>
      <c r="F3867" t="s">
        <v>21</v>
      </c>
      <c r="G3867" t="s">
        <v>14</v>
      </c>
      <c r="H3867" s="4">
        <v>45169</v>
      </c>
    </row>
    <row r="3868" spans="1:8" x14ac:dyDescent="0.25">
      <c r="A3868" t="s">
        <v>3891</v>
      </c>
      <c r="B3868" t="s">
        <v>28</v>
      </c>
      <c r="C3868" s="3">
        <v>5</v>
      </c>
      <c r="D3868" s="5">
        <v>4</v>
      </c>
      <c r="E3868" s="5">
        <v>20</v>
      </c>
      <c r="F3868" t="s">
        <v>21</v>
      </c>
      <c r="G3868" t="s">
        <v>14</v>
      </c>
      <c r="H3868" s="4">
        <v>45053</v>
      </c>
    </row>
    <row r="3869" spans="1:8" x14ac:dyDescent="0.25">
      <c r="A3869" t="s">
        <v>3892</v>
      </c>
      <c r="B3869" t="s">
        <v>37</v>
      </c>
      <c r="C3869" s="3">
        <v>4</v>
      </c>
      <c r="D3869" s="5">
        <v>1.5</v>
      </c>
      <c r="E3869" s="5">
        <v>6</v>
      </c>
      <c r="F3869" t="s">
        <v>19</v>
      </c>
      <c r="G3869" t="s">
        <v>14</v>
      </c>
      <c r="H3869" s="4">
        <v>45020</v>
      </c>
    </row>
    <row r="3870" spans="1:8" x14ac:dyDescent="0.25">
      <c r="A3870" t="s">
        <v>3893</v>
      </c>
      <c r="B3870" t="s">
        <v>23</v>
      </c>
      <c r="C3870" s="3">
        <v>5</v>
      </c>
      <c r="D3870" s="5">
        <v>4</v>
      </c>
      <c r="E3870" s="5">
        <v>20</v>
      </c>
      <c r="F3870" t="s">
        <v>13</v>
      </c>
      <c r="G3870" t="s">
        <v>24</v>
      </c>
      <c r="H3870" s="4">
        <v>45167</v>
      </c>
    </row>
    <row r="3871" spans="1:8" x14ac:dyDescent="0.25">
      <c r="A3871" t="s">
        <v>3894</v>
      </c>
      <c r="B3871" t="s">
        <v>41</v>
      </c>
      <c r="C3871" s="3">
        <v>3</v>
      </c>
      <c r="D3871" s="5">
        <v>3</v>
      </c>
      <c r="E3871" s="5">
        <v>9</v>
      </c>
      <c r="F3871" t="s">
        <v>9</v>
      </c>
      <c r="G3871" t="s">
        <v>14</v>
      </c>
      <c r="H3871" s="4">
        <v>44957</v>
      </c>
    </row>
    <row r="3872" spans="1:8" x14ac:dyDescent="0.25">
      <c r="A3872" t="s">
        <v>3895</v>
      </c>
      <c r="B3872" t="s">
        <v>16</v>
      </c>
      <c r="C3872" s="3">
        <v>1</v>
      </c>
      <c r="D3872" s="5">
        <v>1</v>
      </c>
      <c r="E3872" s="5">
        <v>1</v>
      </c>
      <c r="F3872" t="s">
        <v>9</v>
      </c>
      <c r="G3872" t="s">
        <v>14</v>
      </c>
      <c r="H3872" s="4">
        <v>45227</v>
      </c>
    </row>
    <row r="3873" spans="1:8" x14ac:dyDescent="0.25">
      <c r="A3873" t="s">
        <v>3896</v>
      </c>
      <c r="B3873" t="s">
        <v>8</v>
      </c>
      <c r="C3873" s="3">
        <v>2</v>
      </c>
      <c r="D3873" s="5">
        <v>2</v>
      </c>
      <c r="E3873" s="5">
        <v>4</v>
      </c>
      <c r="F3873" t="s">
        <v>21</v>
      </c>
      <c r="G3873" t="s">
        <v>14</v>
      </c>
      <c r="H3873" s="4">
        <v>44960</v>
      </c>
    </row>
    <row r="3874" spans="1:8" x14ac:dyDescent="0.25">
      <c r="A3874" t="s">
        <v>3897</v>
      </c>
      <c r="B3874" t="s">
        <v>41</v>
      </c>
      <c r="C3874" s="3">
        <v>2</v>
      </c>
      <c r="D3874" s="5">
        <v>3</v>
      </c>
      <c r="E3874" s="5">
        <v>6</v>
      </c>
      <c r="F3874" t="s">
        <v>21</v>
      </c>
      <c r="G3874" t="s">
        <v>24</v>
      </c>
      <c r="H3874" s="4">
        <v>45027</v>
      </c>
    </row>
    <row r="3875" spans="1:8" x14ac:dyDescent="0.25">
      <c r="A3875" t="s">
        <v>3898</v>
      </c>
      <c r="B3875" t="s">
        <v>16</v>
      </c>
      <c r="C3875" s="3">
        <v>3</v>
      </c>
      <c r="D3875" s="5">
        <v>1</v>
      </c>
      <c r="E3875" s="5">
        <v>3</v>
      </c>
      <c r="F3875" t="s">
        <v>31</v>
      </c>
      <c r="G3875" t="s">
        <v>14</v>
      </c>
      <c r="H3875" s="4">
        <v>44944</v>
      </c>
    </row>
    <row r="3876" spans="1:8" x14ac:dyDescent="0.25">
      <c r="A3876" t="s">
        <v>3899</v>
      </c>
      <c r="B3876" t="s">
        <v>8</v>
      </c>
      <c r="C3876" s="3">
        <v>2</v>
      </c>
      <c r="D3876" s="5">
        <v>2</v>
      </c>
      <c r="E3876" s="5">
        <v>4</v>
      </c>
      <c r="F3876" t="s">
        <v>21</v>
      </c>
      <c r="G3876" t="s">
        <v>10</v>
      </c>
      <c r="H3876" s="4">
        <v>45261</v>
      </c>
    </row>
    <row r="3877" spans="1:8" x14ac:dyDescent="0.25">
      <c r="A3877" t="s">
        <v>3900</v>
      </c>
      <c r="B3877" t="s">
        <v>18</v>
      </c>
      <c r="C3877" s="3">
        <v>4</v>
      </c>
      <c r="D3877" s="5">
        <v>5</v>
      </c>
      <c r="E3877" s="5">
        <v>20</v>
      </c>
      <c r="F3877" t="s">
        <v>21</v>
      </c>
      <c r="G3877" t="s">
        <v>24</v>
      </c>
      <c r="H3877" s="4">
        <v>45015</v>
      </c>
    </row>
    <row r="3878" spans="1:8" x14ac:dyDescent="0.25">
      <c r="A3878" t="s">
        <v>3901</v>
      </c>
      <c r="B3878" t="s">
        <v>12</v>
      </c>
      <c r="C3878" s="3">
        <v>1</v>
      </c>
      <c r="D3878" s="5">
        <v>3</v>
      </c>
      <c r="E3878" s="5">
        <v>3</v>
      </c>
      <c r="F3878" t="s">
        <v>13</v>
      </c>
      <c r="G3878" t="s">
        <v>10</v>
      </c>
      <c r="H3878" s="4">
        <v>45161</v>
      </c>
    </row>
    <row r="3879" spans="1:8" x14ac:dyDescent="0.25">
      <c r="A3879" t="s">
        <v>3902</v>
      </c>
      <c r="B3879" t="s">
        <v>37</v>
      </c>
      <c r="C3879" s="3">
        <v>4</v>
      </c>
      <c r="D3879" s="5">
        <v>1.5</v>
      </c>
      <c r="E3879" s="5">
        <v>6</v>
      </c>
      <c r="F3879" t="s">
        <v>13</v>
      </c>
      <c r="G3879" t="s">
        <v>24</v>
      </c>
      <c r="H3879" s="4">
        <v>45180</v>
      </c>
    </row>
    <row r="3880" spans="1:8" x14ac:dyDescent="0.25">
      <c r="A3880" t="s">
        <v>3903</v>
      </c>
      <c r="B3880" t="s">
        <v>37</v>
      </c>
      <c r="C3880" s="3">
        <v>5</v>
      </c>
      <c r="D3880" s="5">
        <v>1.5</v>
      </c>
      <c r="E3880" s="5">
        <v>7.5</v>
      </c>
      <c r="F3880" t="s">
        <v>31</v>
      </c>
      <c r="G3880" t="s">
        <v>10</v>
      </c>
      <c r="H3880" s="4">
        <v>45159</v>
      </c>
    </row>
    <row r="3881" spans="1:8" x14ac:dyDescent="0.25">
      <c r="A3881" t="s">
        <v>3904</v>
      </c>
      <c r="B3881" t="s">
        <v>41</v>
      </c>
      <c r="C3881" s="3">
        <v>2</v>
      </c>
      <c r="D3881" s="5">
        <v>3</v>
      </c>
      <c r="E3881" s="5">
        <v>6</v>
      </c>
      <c r="F3881" t="s">
        <v>21</v>
      </c>
      <c r="G3881" t="s">
        <v>24</v>
      </c>
      <c r="H3881" s="4">
        <v>45156</v>
      </c>
    </row>
    <row r="3882" spans="1:8" x14ac:dyDescent="0.25">
      <c r="A3882" t="s">
        <v>3905</v>
      </c>
      <c r="B3882" t="s">
        <v>16</v>
      </c>
      <c r="C3882" s="3">
        <v>4</v>
      </c>
      <c r="D3882" s="5">
        <v>1</v>
      </c>
      <c r="E3882" s="5">
        <v>4</v>
      </c>
      <c r="F3882" t="s">
        <v>9</v>
      </c>
      <c r="G3882" t="s">
        <v>10</v>
      </c>
      <c r="H3882" s="4">
        <v>44941</v>
      </c>
    </row>
    <row r="3883" spans="1:8" x14ac:dyDescent="0.25">
      <c r="A3883" t="s">
        <v>3906</v>
      </c>
      <c r="B3883" t="s">
        <v>37</v>
      </c>
      <c r="C3883" s="3">
        <v>4</v>
      </c>
      <c r="D3883" s="5">
        <v>1.5</v>
      </c>
      <c r="E3883" s="5">
        <v>6</v>
      </c>
      <c r="F3883" t="s">
        <v>19</v>
      </c>
      <c r="G3883" t="s">
        <v>14</v>
      </c>
      <c r="H3883" s="4">
        <v>45001</v>
      </c>
    </row>
    <row r="3884" spans="1:8" x14ac:dyDescent="0.25">
      <c r="A3884" t="s">
        <v>3907</v>
      </c>
      <c r="B3884" t="s">
        <v>8</v>
      </c>
      <c r="C3884" s="3">
        <v>1</v>
      </c>
      <c r="D3884" s="5">
        <v>2</v>
      </c>
      <c r="E3884" s="5">
        <v>2</v>
      </c>
      <c r="F3884" t="s">
        <v>31</v>
      </c>
      <c r="G3884" t="s">
        <v>24</v>
      </c>
      <c r="H3884" s="4">
        <v>44974</v>
      </c>
    </row>
    <row r="3885" spans="1:8" x14ac:dyDescent="0.25">
      <c r="A3885" t="s">
        <v>3908</v>
      </c>
      <c r="B3885" t="s">
        <v>8</v>
      </c>
      <c r="C3885" s="3">
        <v>1</v>
      </c>
      <c r="D3885" s="5">
        <v>2</v>
      </c>
      <c r="E3885" s="5">
        <v>2</v>
      </c>
      <c r="F3885" t="s">
        <v>21</v>
      </c>
      <c r="G3885" t="s">
        <v>14</v>
      </c>
      <c r="H3885" s="4">
        <v>44947</v>
      </c>
    </row>
    <row r="3886" spans="1:8" x14ac:dyDescent="0.25">
      <c r="A3886" t="s">
        <v>3909</v>
      </c>
      <c r="B3886" t="s">
        <v>28</v>
      </c>
      <c r="C3886" s="3">
        <v>1</v>
      </c>
      <c r="D3886" s="5">
        <v>4</v>
      </c>
      <c r="E3886" s="5">
        <v>4</v>
      </c>
      <c r="F3886" t="s">
        <v>9</v>
      </c>
      <c r="G3886" t="s">
        <v>24</v>
      </c>
      <c r="H3886" s="4">
        <v>45087</v>
      </c>
    </row>
    <row r="3887" spans="1:8" x14ac:dyDescent="0.25">
      <c r="A3887" t="s">
        <v>3910</v>
      </c>
      <c r="B3887" t="s">
        <v>12</v>
      </c>
      <c r="C3887" s="3">
        <v>5</v>
      </c>
      <c r="D3887" s="5">
        <v>3</v>
      </c>
      <c r="E3887" s="5">
        <v>15</v>
      </c>
      <c r="F3887" t="s">
        <v>31</v>
      </c>
      <c r="G3887" t="s">
        <v>24</v>
      </c>
      <c r="H3887" s="4">
        <v>44962</v>
      </c>
    </row>
    <row r="3888" spans="1:8" x14ac:dyDescent="0.25">
      <c r="A3888" t="s">
        <v>3911</v>
      </c>
      <c r="B3888" t="s">
        <v>37</v>
      </c>
      <c r="C3888" s="3">
        <v>4</v>
      </c>
      <c r="D3888" s="5">
        <v>1.5</v>
      </c>
      <c r="E3888" s="5">
        <v>6</v>
      </c>
      <c r="F3888" t="s">
        <v>21</v>
      </c>
      <c r="G3888" t="s">
        <v>10</v>
      </c>
      <c r="H3888" s="4">
        <v>45174</v>
      </c>
    </row>
    <row r="3889" spans="1:8" x14ac:dyDescent="0.25">
      <c r="A3889" t="s">
        <v>3912</v>
      </c>
      <c r="B3889" t="s">
        <v>37</v>
      </c>
      <c r="C3889" s="3">
        <v>1</v>
      </c>
      <c r="D3889" s="5">
        <v>1.5</v>
      </c>
      <c r="E3889" s="5">
        <v>1.5</v>
      </c>
      <c r="F3889" t="s">
        <v>13</v>
      </c>
      <c r="G3889" t="s">
        <v>19</v>
      </c>
      <c r="H3889" s="4">
        <v>45156</v>
      </c>
    </row>
    <row r="3890" spans="1:8" x14ac:dyDescent="0.25">
      <c r="A3890" t="s">
        <v>3913</v>
      </c>
      <c r="B3890" t="s">
        <v>8</v>
      </c>
      <c r="C3890" s="3">
        <v>3</v>
      </c>
      <c r="D3890" s="5">
        <v>2</v>
      </c>
      <c r="E3890" s="5">
        <v>6</v>
      </c>
      <c r="F3890" t="s">
        <v>31</v>
      </c>
      <c r="G3890" t="s">
        <v>24</v>
      </c>
      <c r="H3890" s="4">
        <v>45180</v>
      </c>
    </row>
    <row r="3891" spans="1:8" x14ac:dyDescent="0.25">
      <c r="A3891" t="s">
        <v>3914</v>
      </c>
      <c r="B3891" t="s">
        <v>23</v>
      </c>
      <c r="C3891" s="3">
        <v>4</v>
      </c>
      <c r="D3891" s="5">
        <v>4</v>
      </c>
      <c r="E3891" s="5">
        <v>16</v>
      </c>
      <c r="F3891" t="s">
        <v>21</v>
      </c>
      <c r="G3891" t="s">
        <v>14</v>
      </c>
      <c r="H3891" s="4">
        <v>45081</v>
      </c>
    </row>
    <row r="3892" spans="1:8" x14ac:dyDescent="0.25">
      <c r="A3892" t="s">
        <v>3915</v>
      </c>
      <c r="B3892" t="s">
        <v>8</v>
      </c>
      <c r="C3892" s="3">
        <v>2</v>
      </c>
      <c r="D3892" s="5">
        <v>2</v>
      </c>
      <c r="E3892" s="5">
        <v>4</v>
      </c>
      <c r="F3892" t="s">
        <v>13</v>
      </c>
      <c r="G3892" t="s">
        <v>14</v>
      </c>
      <c r="H3892" s="4">
        <v>45219</v>
      </c>
    </row>
    <row r="3893" spans="1:8" x14ac:dyDescent="0.25">
      <c r="A3893" t="s">
        <v>3916</v>
      </c>
      <c r="B3893" t="s">
        <v>30</v>
      </c>
      <c r="C3893" s="3">
        <v>3</v>
      </c>
      <c r="D3893" s="5">
        <v>3</v>
      </c>
      <c r="E3893" s="5">
        <v>9</v>
      </c>
      <c r="F3893" t="s">
        <v>9</v>
      </c>
      <c r="G3893" t="s">
        <v>24</v>
      </c>
      <c r="H3893" s="4">
        <v>45070</v>
      </c>
    </row>
    <row r="3894" spans="1:8" x14ac:dyDescent="0.25">
      <c r="A3894" t="s">
        <v>3917</v>
      </c>
      <c r="B3894" t="s">
        <v>16</v>
      </c>
      <c r="C3894" s="3">
        <v>1</v>
      </c>
      <c r="D3894" s="5">
        <v>1</v>
      </c>
      <c r="E3894" s="5">
        <v>1</v>
      </c>
      <c r="F3894" t="s">
        <v>9</v>
      </c>
      <c r="G3894" t="s">
        <v>14</v>
      </c>
      <c r="H3894" s="4">
        <v>45054</v>
      </c>
    </row>
    <row r="3895" spans="1:8" x14ac:dyDescent="0.25">
      <c r="A3895" t="s">
        <v>3918</v>
      </c>
      <c r="B3895" t="s">
        <v>16</v>
      </c>
      <c r="C3895" s="3">
        <v>4</v>
      </c>
      <c r="D3895" s="5">
        <v>1</v>
      </c>
      <c r="E3895" s="5">
        <v>4</v>
      </c>
      <c r="F3895" t="s">
        <v>31</v>
      </c>
      <c r="G3895" t="s">
        <v>14</v>
      </c>
      <c r="H3895" s="4">
        <v>45257</v>
      </c>
    </row>
    <row r="3896" spans="1:8" x14ac:dyDescent="0.25">
      <c r="A3896" t="s">
        <v>3919</v>
      </c>
      <c r="B3896" t="s">
        <v>28</v>
      </c>
      <c r="C3896" s="3">
        <v>1</v>
      </c>
      <c r="D3896" s="5">
        <v>4</v>
      </c>
      <c r="E3896" s="5">
        <v>4</v>
      </c>
      <c r="F3896" t="s">
        <v>9</v>
      </c>
      <c r="G3896" t="s">
        <v>14</v>
      </c>
      <c r="H3896" s="4">
        <v>45115</v>
      </c>
    </row>
    <row r="3897" spans="1:8" x14ac:dyDescent="0.25">
      <c r="A3897" t="s">
        <v>3920</v>
      </c>
      <c r="B3897" t="s">
        <v>12</v>
      </c>
      <c r="C3897" s="3">
        <v>3</v>
      </c>
      <c r="D3897" s="5">
        <v>3</v>
      </c>
      <c r="E3897" s="5">
        <v>9</v>
      </c>
      <c r="F3897" t="s">
        <v>13</v>
      </c>
      <c r="G3897" t="s">
        <v>24</v>
      </c>
      <c r="H3897" s="4">
        <v>45269</v>
      </c>
    </row>
    <row r="3898" spans="1:8" x14ac:dyDescent="0.25">
      <c r="A3898" t="s">
        <v>3921</v>
      </c>
      <c r="B3898" t="s">
        <v>37</v>
      </c>
      <c r="C3898" s="3">
        <v>4</v>
      </c>
      <c r="D3898" s="5">
        <v>1.5</v>
      </c>
      <c r="E3898" s="5">
        <v>6</v>
      </c>
      <c r="F3898" t="s">
        <v>9</v>
      </c>
      <c r="G3898" t="s">
        <v>14</v>
      </c>
      <c r="H3898" s="4">
        <v>45261</v>
      </c>
    </row>
    <row r="3899" spans="1:8" x14ac:dyDescent="0.25">
      <c r="A3899" t="s">
        <v>3922</v>
      </c>
      <c r="B3899" t="s">
        <v>18</v>
      </c>
      <c r="C3899" s="3">
        <v>1</v>
      </c>
      <c r="D3899" s="5">
        <v>5</v>
      </c>
      <c r="E3899" s="5">
        <v>5</v>
      </c>
      <c r="F3899" t="s">
        <v>26</v>
      </c>
      <c r="G3899" t="s">
        <v>24</v>
      </c>
      <c r="H3899" s="4">
        <v>45080</v>
      </c>
    </row>
    <row r="3900" spans="1:8" x14ac:dyDescent="0.25">
      <c r="A3900" t="s">
        <v>3923</v>
      </c>
      <c r="B3900" t="s">
        <v>26</v>
      </c>
      <c r="C3900" s="3">
        <v>5</v>
      </c>
      <c r="D3900" s="5">
        <v>4</v>
      </c>
      <c r="E3900" s="5">
        <v>20</v>
      </c>
      <c r="F3900" t="s">
        <v>21</v>
      </c>
      <c r="G3900" t="s">
        <v>10</v>
      </c>
      <c r="H3900" s="4">
        <v>45110</v>
      </c>
    </row>
    <row r="3901" spans="1:8" x14ac:dyDescent="0.25">
      <c r="A3901" t="s">
        <v>3924</v>
      </c>
      <c r="B3901" t="s">
        <v>18</v>
      </c>
      <c r="C3901" s="3">
        <v>1</v>
      </c>
      <c r="D3901" s="5">
        <v>5</v>
      </c>
      <c r="E3901" s="5">
        <v>5</v>
      </c>
      <c r="F3901" t="s">
        <v>13</v>
      </c>
      <c r="G3901" t="s">
        <v>10</v>
      </c>
      <c r="H3901" s="4">
        <v>45077</v>
      </c>
    </row>
    <row r="3902" spans="1:8" x14ac:dyDescent="0.25">
      <c r="A3902" t="s">
        <v>3925</v>
      </c>
      <c r="B3902" t="s">
        <v>18</v>
      </c>
      <c r="C3902" s="3">
        <v>5</v>
      </c>
      <c r="D3902" s="5">
        <v>5</v>
      </c>
      <c r="E3902" s="5">
        <v>25</v>
      </c>
      <c r="F3902" t="s">
        <v>31</v>
      </c>
      <c r="G3902" t="s">
        <v>19</v>
      </c>
      <c r="H3902" s="4">
        <v>45153</v>
      </c>
    </row>
    <row r="3903" spans="1:8" x14ac:dyDescent="0.25">
      <c r="A3903" t="s">
        <v>3926</v>
      </c>
      <c r="B3903" t="s">
        <v>12</v>
      </c>
      <c r="C3903" s="3">
        <v>5</v>
      </c>
      <c r="D3903" s="5">
        <v>3</v>
      </c>
      <c r="E3903" s="5">
        <v>15</v>
      </c>
      <c r="F3903" t="s">
        <v>31</v>
      </c>
      <c r="G3903" t="s">
        <v>24</v>
      </c>
      <c r="H3903" s="4">
        <v>45259</v>
      </c>
    </row>
    <row r="3904" spans="1:8" x14ac:dyDescent="0.25">
      <c r="A3904" t="s">
        <v>3927</v>
      </c>
      <c r="B3904" t="s">
        <v>23</v>
      </c>
      <c r="C3904" s="3">
        <v>3</v>
      </c>
      <c r="D3904" s="5">
        <v>4</v>
      </c>
      <c r="E3904" s="5">
        <v>12</v>
      </c>
      <c r="F3904" t="s">
        <v>26</v>
      </c>
      <c r="G3904" t="s">
        <v>10</v>
      </c>
      <c r="H3904" s="4">
        <v>45041</v>
      </c>
    </row>
    <row r="3905" spans="1:8" x14ac:dyDescent="0.25">
      <c r="A3905" t="s">
        <v>3928</v>
      </c>
      <c r="B3905" t="s">
        <v>37</v>
      </c>
      <c r="C3905" s="3">
        <v>4</v>
      </c>
      <c r="D3905" s="5">
        <v>1.5</v>
      </c>
      <c r="E3905" s="5">
        <v>6</v>
      </c>
      <c r="F3905" t="s">
        <v>31</v>
      </c>
      <c r="G3905" t="s">
        <v>14</v>
      </c>
      <c r="H3905" s="4">
        <v>44938</v>
      </c>
    </row>
    <row r="3906" spans="1:8" x14ac:dyDescent="0.25">
      <c r="A3906" t="s">
        <v>3929</v>
      </c>
      <c r="B3906" t="s">
        <v>8</v>
      </c>
      <c r="C3906" s="3">
        <v>4</v>
      </c>
      <c r="D3906" s="5">
        <v>2</v>
      </c>
      <c r="E3906" s="5">
        <v>8</v>
      </c>
      <c r="F3906" t="s">
        <v>31</v>
      </c>
      <c r="G3906" t="s">
        <v>24</v>
      </c>
      <c r="H3906" s="4">
        <v>45219</v>
      </c>
    </row>
    <row r="3907" spans="1:8" x14ac:dyDescent="0.25">
      <c r="A3907" t="s">
        <v>3930</v>
      </c>
      <c r="B3907" t="s">
        <v>16</v>
      </c>
      <c r="C3907" s="3">
        <v>4</v>
      </c>
      <c r="D3907" s="5">
        <v>1</v>
      </c>
      <c r="E3907" s="5">
        <v>4</v>
      </c>
      <c r="F3907" t="s">
        <v>31</v>
      </c>
      <c r="G3907" t="s">
        <v>14</v>
      </c>
      <c r="H3907" s="4">
        <v>44938</v>
      </c>
    </row>
    <row r="3908" spans="1:8" x14ac:dyDescent="0.25">
      <c r="A3908" t="s">
        <v>3931</v>
      </c>
      <c r="B3908" t="s">
        <v>16</v>
      </c>
      <c r="C3908" s="3">
        <v>1</v>
      </c>
      <c r="D3908" s="5">
        <v>1</v>
      </c>
      <c r="E3908" s="5">
        <v>1</v>
      </c>
      <c r="F3908" t="s">
        <v>13</v>
      </c>
      <c r="G3908" t="s">
        <v>10</v>
      </c>
      <c r="H3908" s="4">
        <v>45087</v>
      </c>
    </row>
    <row r="3909" spans="1:8" x14ac:dyDescent="0.25">
      <c r="A3909" t="s">
        <v>3932</v>
      </c>
      <c r="B3909" t="s">
        <v>23</v>
      </c>
      <c r="C3909" s="3">
        <v>4</v>
      </c>
      <c r="D3909" s="5">
        <v>4</v>
      </c>
      <c r="E3909" s="5">
        <v>16</v>
      </c>
      <c r="F3909" t="s">
        <v>13</v>
      </c>
      <c r="G3909" t="s">
        <v>14</v>
      </c>
      <c r="H3909" s="4">
        <v>45181</v>
      </c>
    </row>
    <row r="3910" spans="1:8" x14ac:dyDescent="0.25">
      <c r="A3910" t="s">
        <v>3933</v>
      </c>
      <c r="B3910" t="s">
        <v>41</v>
      </c>
      <c r="C3910" s="3">
        <v>1</v>
      </c>
      <c r="D3910" s="5">
        <v>3</v>
      </c>
      <c r="E3910" s="5">
        <v>3</v>
      </c>
      <c r="F3910" t="s">
        <v>13</v>
      </c>
      <c r="G3910" t="s">
        <v>14</v>
      </c>
      <c r="H3910" s="4">
        <v>45044</v>
      </c>
    </row>
    <row r="3911" spans="1:8" x14ac:dyDescent="0.25">
      <c r="A3911" t="s">
        <v>3934</v>
      </c>
      <c r="B3911" t="s">
        <v>18</v>
      </c>
      <c r="C3911" s="3">
        <v>3</v>
      </c>
      <c r="D3911" s="5">
        <v>5</v>
      </c>
      <c r="E3911" s="5">
        <v>15</v>
      </c>
      <c r="F3911" t="s">
        <v>31</v>
      </c>
      <c r="G3911" t="s">
        <v>14</v>
      </c>
      <c r="H3911" s="4">
        <v>45046</v>
      </c>
    </row>
    <row r="3912" spans="1:8" x14ac:dyDescent="0.25">
      <c r="A3912" t="s">
        <v>3935</v>
      </c>
      <c r="B3912" t="s">
        <v>18</v>
      </c>
      <c r="C3912" s="3">
        <v>4</v>
      </c>
      <c r="D3912" s="5">
        <v>5</v>
      </c>
      <c r="E3912" s="5">
        <v>20</v>
      </c>
      <c r="F3912" t="s">
        <v>9</v>
      </c>
      <c r="G3912" t="s">
        <v>19</v>
      </c>
      <c r="H3912" s="4">
        <v>45231</v>
      </c>
    </row>
    <row r="3913" spans="1:8" x14ac:dyDescent="0.25">
      <c r="A3913" t="s">
        <v>3936</v>
      </c>
      <c r="B3913" t="s">
        <v>37</v>
      </c>
      <c r="C3913" s="3">
        <v>5</v>
      </c>
      <c r="D3913" s="5">
        <v>1.5</v>
      </c>
      <c r="E3913" s="5">
        <v>7.5</v>
      </c>
      <c r="F3913" t="s">
        <v>31</v>
      </c>
      <c r="G3913" t="s">
        <v>14</v>
      </c>
      <c r="H3913" s="4">
        <v>45041</v>
      </c>
    </row>
    <row r="3914" spans="1:8" x14ac:dyDescent="0.25">
      <c r="A3914" t="s">
        <v>3937</v>
      </c>
      <c r="B3914" t="s">
        <v>41</v>
      </c>
      <c r="C3914" s="3">
        <v>4</v>
      </c>
      <c r="D3914" s="5">
        <v>3</v>
      </c>
      <c r="E3914" s="5">
        <v>12</v>
      </c>
      <c r="F3914" t="s">
        <v>9</v>
      </c>
      <c r="G3914" t="s">
        <v>24</v>
      </c>
      <c r="H3914" s="4">
        <v>45024</v>
      </c>
    </row>
    <row r="3915" spans="1:8" x14ac:dyDescent="0.25">
      <c r="A3915" t="s">
        <v>3938</v>
      </c>
      <c r="B3915" t="s">
        <v>8</v>
      </c>
      <c r="C3915" s="3">
        <v>3</v>
      </c>
      <c r="D3915" s="5">
        <v>2</v>
      </c>
      <c r="E3915" s="5">
        <v>6</v>
      </c>
      <c r="F3915" t="s">
        <v>13</v>
      </c>
      <c r="G3915" t="s">
        <v>10</v>
      </c>
      <c r="H3915" s="4">
        <v>45230</v>
      </c>
    </row>
    <row r="3916" spans="1:8" x14ac:dyDescent="0.25">
      <c r="A3916" t="s">
        <v>3939</v>
      </c>
      <c r="B3916" t="s">
        <v>18</v>
      </c>
      <c r="C3916" s="3">
        <v>5</v>
      </c>
      <c r="D3916" s="5">
        <v>5</v>
      </c>
      <c r="E3916" s="5">
        <v>25</v>
      </c>
      <c r="F3916" t="s">
        <v>21</v>
      </c>
      <c r="G3916" t="s">
        <v>14</v>
      </c>
      <c r="H3916" s="4">
        <v>45095</v>
      </c>
    </row>
    <row r="3917" spans="1:8" x14ac:dyDescent="0.25">
      <c r="A3917" t="s">
        <v>3940</v>
      </c>
      <c r="B3917" t="s">
        <v>8</v>
      </c>
      <c r="C3917" s="3">
        <v>1</v>
      </c>
      <c r="D3917" s="5">
        <v>2</v>
      </c>
      <c r="E3917" s="5">
        <v>2</v>
      </c>
      <c r="F3917" t="s">
        <v>31</v>
      </c>
      <c r="G3917" t="s">
        <v>24</v>
      </c>
      <c r="H3917" s="4">
        <v>45083</v>
      </c>
    </row>
    <row r="3918" spans="1:8" x14ac:dyDescent="0.25">
      <c r="A3918" t="s">
        <v>3941</v>
      </c>
      <c r="B3918" t="s">
        <v>23</v>
      </c>
      <c r="C3918" s="3">
        <v>1</v>
      </c>
      <c r="D3918" s="5">
        <v>4</v>
      </c>
      <c r="E3918" s="5">
        <v>4</v>
      </c>
      <c r="F3918" t="s">
        <v>9</v>
      </c>
      <c r="G3918" t="s">
        <v>19</v>
      </c>
      <c r="H3918" s="4">
        <v>45100</v>
      </c>
    </row>
    <row r="3919" spans="1:8" x14ac:dyDescent="0.25">
      <c r="A3919" t="s">
        <v>3942</v>
      </c>
      <c r="B3919" t="s">
        <v>8</v>
      </c>
      <c r="C3919" s="3">
        <v>3</v>
      </c>
      <c r="D3919" s="5">
        <v>2</v>
      </c>
      <c r="E3919" s="5">
        <v>6</v>
      </c>
      <c r="F3919" t="s">
        <v>9</v>
      </c>
      <c r="G3919" t="s">
        <v>24</v>
      </c>
      <c r="H3919" s="4">
        <v>45113</v>
      </c>
    </row>
    <row r="3920" spans="1:8" x14ac:dyDescent="0.25">
      <c r="A3920" t="s">
        <v>3943</v>
      </c>
      <c r="B3920" t="s">
        <v>37</v>
      </c>
      <c r="C3920" s="3">
        <v>5</v>
      </c>
      <c r="D3920" s="5">
        <v>1.5</v>
      </c>
      <c r="E3920" s="5">
        <v>7.5</v>
      </c>
      <c r="F3920" t="s">
        <v>9</v>
      </c>
      <c r="G3920" t="s">
        <v>10</v>
      </c>
      <c r="H3920" s="4">
        <v>44952</v>
      </c>
    </row>
    <row r="3921" spans="1:8" x14ac:dyDescent="0.25">
      <c r="A3921" t="s">
        <v>3944</v>
      </c>
      <c r="B3921" t="s">
        <v>8</v>
      </c>
      <c r="C3921" s="3">
        <v>2</v>
      </c>
      <c r="D3921" s="5">
        <v>2</v>
      </c>
      <c r="E3921" s="5">
        <v>4</v>
      </c>
      <c r="F3921" t="s">
        <v>9</v>
      </c>
      <c r="G3921" t="s">
        <v>10</v>
      </c>
      <c r="H3921" s="4">
        <v>45094</v>
      </c>
    </row>
    <row r="3922" spans="1:8" x14ac:dyDescent="0.25">
      <c r="A3922" t="s">
        <v>3945</v>
      </c>
      <c r="B3922" t="s">
        <v>19</v>
      </c>
      <c r="C3922" s="3">
        <v>5</v>
      </c>
      <c r="D3922" s="5">
        <v>4</v>
      </c>
      <c r="E3922" s="5">
        <v>20</v>
      </c>
      <c r="F3922" t="s">
        <v>26</v>
      </c>
      <c r="G3922" t="s">
        <v>14</v>
      </c>
      <c r="H3922" s="4">
        <v>45078</v>
      </c>
    </row>
    <row r="3923" spans="1:8" x14ac:dyDescent="0.25">
      <c r="A3923" t="s">
        <v>3946</v>
      </c>
      <c r="B3923" t="s">
        <v>26</v>
      </c>
      <c r="C3923" s="3">
        <v>2</v>
      </c>
      <c r="D3923" s="5">
        <v>4</v>
      </c>
      <c r="E3923" s="5">
        <v>8</v>
      </c>
      <c r="F3923" t="s">
        <v>13</v>
      </c>
      <c r="G3923" t="s">
        <v>26</v>
      </c>
      <c r="H3923" s="4">
        <v>45288</v>
      </c>
    </row>
    <row r="3924" spans="1:8" x14ac:dyDescent="0.25">
      <c r="A3924" t="s">
        <v>3947</v>
      </c>
      <c r="B3924" t="s">
        <v>12</v>
      </c>
      <c r="C3924" s="3">
        <v>1</v>
      </c>
      <c r="D3924" s="5">
        <v>3</v>
      </c>
      <c r="E3924" s="5">
        <v>3</v>
      </c>
      <c r="F3924" t="s">
        <v>9</v>
      </c>
      <c r="G3924" t="s">
        <v>19</v>
      </c>
      <c r="H3924" s="4">
        <v>45108</v>
      </c>
    </row>
    <row r="3925" spans="1:8" x14ac:dyDescent="0.25">
      <c r="A3925" t="s">
        <v>3948</v>
      </c>
      <c r="B3925" t="s">
        <v>37</v>
      </c>
      <c r="C3925" s="3">
        <v>1</v>
      </c>
      <c r="D3925" s="5">
        <v>1.5</v>
      </c>
      <c r="E3925" s="5">
        <v>1.5</v>
      </c>
      <c r="F3925" t="s">
        <v>13</v>
      </c>
      <c r="G3925" t="s">
        <v>24</v>
      </c>
      <c r="H3925" s="4">
        <v>45278</v>
      </c>
    </row>
    <row r="3926" spans="1:8" x14ac:dyDescent="0.25">
      <c r="A3926" t="s">
        <v>3949</v>
      </c>
      <c r="B3926" t="s">
        <v>30</v>
      </c>
      <c r="C3926" s="3">
        <v>5</v>
      </c>
      <c r="D3926" s="5">
        <v>3</v>
      </c>
      <c r="E3926" s="5">
        <v>15</v>
      </c>
      <c r="F3926" t="s">
        <v>9</v>
      </c>
      <c r="G3926" t="s">
        <v>10</v>
      </c>
      <c r="H3926" s="4">
        <v>45053</v>
      </c>
    </row>
    <row r="3927" spans="1:8" x14ac:dyDescent="0.25">
      <c r="A3927" t="s">
        <v>3950</v>
      </c>
      <c r="B3927" t="s">
        <v>41</v>
      </c>
      <c r="C3927" s="3">
        <v>2</v>
      </c>
      <c r="D3927" s="5">
        <v>3</v>
      </c>
      <c r="E3927" s="5">
        <v>6</v>
      </c>
      <c r="F3927" t="s">
        <v>21</v>
      </c>
      <c r="G3927" t="s">
        <v>14</v>
      </c>
      <c r="H3927" s="4">
        <v>45241</v>
      </c>
    </row>
    <row r="3928" spans="1:8" x14ac:dyDescent="0.25">
      <c r="A3928" t="s">
        <v>3951</v>
      </c>
      <c r="B3928" t="s">
        <v>28</v>
      </c>
      <c r="C3928" s="3">
        <v>3</v>
      </c>
      <c r="D3928" s="5">
        <v>4</v>
      </c>
      <c r="E3928" s="5">
        <v>12</v>
      </c>
      <c r="F3928" t="s">
        <v>9</v>
      </c>
      <c r="G3928" t="s">
        <v>10</v>
      </c>
      <c r="H3928" s="4">
        <v>45041</v>
      </c>
    </row>
    <row r="3929" spans="1:8" x14ac:dyDescent="0.25">
      <c r="A3929" t="s">
        <v>3952</v>
      </c>
      <c r="B3929" t="s">
        <v>41</v>
      </c>
      <c r="C3929" s="3">
        <v>5</v>
      </c>
      <c r="D3929" s="5">
        <v>3</v>
      </c>
      <c r="E3929" s="5">
        <v>15</v>
      </c>
      <c r="F3929" t="s">
        <v>13</v>
      </c>
      <c r="G3929" t="s">
        <v>26</v>
      </c>
      <c r="H3929" s="4">
        <v>45049</v>
      </c>
    </row>
    <row r="3930" spans="1:8" x14ac:dyDescent="0.25">
      <c r="A3930" t="s">
        <v>3953</v>
      </c>
      <c r="B3930" t="s">
        <v>23</v>
      </c>
      <c r="C3930" s="3">
        <v>4</v>
      </c>
      <c r="D3930" s="5">
        <v>4</v>
      </c>
      <c r="E3930" s="5">
        <v>16</v>
      </c>
      <c r="F3930" t="s">
        <v>13</v>
      </c>
      <c r="G3930" t="s">
        <v>10</v>
      </c>
      <c r="H3930" s="4">
        <v>45127</v>
      </c>
    </row>
    <row r="3931" spans="1:8" x14ac:dyDescent="0.25">
      <c r="A3931" t="s">
        <v>3954</v>
      </c>
      <c r="B3931" t="s">
        <v>28</v>
      </c>
      <c r="C3931" s="3">
        <v>4</v>
      </c>
      <c r="D3931" s="5">
        <v>4</v>
      </c>
      <c r="E3931" s="5">
        <v>16</v>
      </c>
      <c r="F3931" t="s">
        <v>31</v>
      </c>
      <c r="G3931" t="s">
        <v>14</v>
      </c>
      <c r="H3931" s="4">
        <v>45257</v>
      </c>
    </row>
    <row r="3932" spans="1:8" x14ac:dyDescent="0.25">
      <c r="A3932" t="s">
        <v>3955</v>
      </c>
      <c r="B3932" t="s">
        <v>16</v>
      </c>
      <c r="C3932" s="3">
        <v>5</v>
      </c>
      <c r="D3932" s="5">
        <v>1</v>
      </c>
      <c r="E3932" s="5">
        <v>5</v>
      </c>
      <c r="F3932" t="s">
        <v>9</v>
      </c>
      <c r="G3932" t="s">
        <v>10</v>
      </c>
      <c r="H3932" s="4">
        <v>45149</v>
      </c>
    </row>
    <row r="3933" spans="1:8" x14ac:dyDescent="0.25">
      <c r="A3933" t="s">
        <v>3956</v>
      </c>
      <c r="B3933" t="s">
        <v>16</v>
      </c>
      <c r="C3933" s="3">
        <v>4</v>
      </c>
      <c r="D3933" s="5">
        <v>1</v>
      </c>
      <c r="E3933" s="5">
        <v>4</v>
      </c>
      <c r="F3933" t="s">
        <v>31</v>
      </c>
      <c r="G3933" t="s">
        <v>10</v>
      </c>
      <c r="H3933" s="4">
        <v>45279</v>
      </c>
    </row>
    <row r="3934" spans="1:8" x14ac:dyDescent="0.25">
      <c r="A3934" t="s">
        <v>3957</v>
      </c>
      <c r="B3934" t="s">
        <v>41</v>
      </c>
      <c r="C3934" s="3">
        <v>2</v>
      </c>
      <c r="D3934" s="5">
        <v>3</v>
      </c>
      <c r="E3934" s="5">
        <v>6</v>
      </c>
      <c r="F3934" t="s">
        <v>13</v>
      </c>
      <c r="G3934" t="s">
        <v>14</v>
      </c>
      <c r="H3934" s="4">
        <v>45282</v>
      </c>
    </row>
    <row r="3935" spans="1:8" x14ac:dyDescent="0.25">
      <c r="A3935" t="s">
        <v>3958</v>
      </c>
      <c r="B3935" t="s">
        <v>18</v>
      </c>
      <c r="C3935" s="3">
        <v>3</v>
      </c>
      <c r="D3935" s="5">
        <v>5</v>
      </c>
      <c r="E3935" s="5">
        <v>15</v>
      </c>
      <c r="F3935" t="s">
        <v>13</v>
      </c>
      <c r="G3935" t="s">
        <v>10</v>
      </c>
      <c r="H3935" s="4">
        <v>45104</v>
      </c>
    </row>
    <row r="3936" spans="1:8" x14ac:dyDescent="0.25">
      <c r="A3936" t="s">
        <v>3959</v>
      </c>
      <c r="B3936" t="s">
        <v>12</v>
      </c>
      <c r="C3936" s="3">
        <v>4</v>
      </c>
      <c r="D3936" s="5">
        <v>3</v>
      </c>
      <c r="E3936" s="5">
        <v>12</v>
      </c>
      <c r="F3936" t="s">
        <v>31</v>
      </c>
      <c r="G3936" t="s">
        <v>10</v>
      </c>
      <c r="H3936" s="4">
        <v>44978</v>
      </c>
    </row>
    <row r="3937" spans="1:8" x14ac:dyDescent="0.25">
      <c r="A3937" t="s">
        <v>3960</v>
      </c>
      <c r="B3937" t="s">
        <v>37</v>
      </c>
      <c r="C3937" s="3">
        <v>3</v>
      </c>
      <c r="D3937" s="5">
        <v>1.5</v>
      </c>
      <c r="E3937" s="5">
        <v>4.5</v>
      </c>
      <c r="F3937" t="s">
        <v>31</v>
      </c>
      <c r="G3937" t="s">
        <v>24</v>
      </c>
      <c r="H3937" s="4">
        <v>45120</v>
      </c>
    </row>
    <row r="3938" spans="1:8" x14ac:dyDescent="0.25">
      <c r="A3938" t="s">
        <v>3961</v>
      </c>
      <c r="B3938" t="s">
        <v>12</v>
      </c>
      <c r="C3938" s="3">
        <v>1</v>
      </c>
      <c r="D3938" s="5">
        <v>3</v>
      </c>
      <c r="E3938" s="5">
        <v>3</v>
      </c>
      <c r="F3938" t="s">
        <v>31</v>
      </c>
      <c r="G3938" t="s">
        <v>24</v>
      </c>
      <c r="H3938" s="4">
        <v>45282</v>
      </c>
    </row>
    <row r="3939" spans="1:8" x14ac:dyDescent="0.25">
      <c r="A3939" t="s">
        <v>3962</v>
      </c>
      <c r="B3939" t="s">
        <v>41</v>
      </c>
      <c r="C3939" s="3">
        <v>1</v>
      </c>
      <c r="D3939" s="5">
        <v>3</v>
      </c>
      <c r="E3939" s="5">
        <v>3</v>
      </c>
      <c r="F3939" t="s">
        <v>31</v>
      </c>
      <c r="G3939" t="s">
        <v>24</v>
      </c>
      <c r="H3939" s="4">
        <v>45069</v>
      </c>
    </row>
    <row r="3940" spans="1:8" x14ac:dyDescent="0.25">
      <c r="A3940" t="s">
        <v>3963</v>
      </c>
      <c r="B3940" t="s">
        <v>16</v>
      </c>
      <c r="C3940" s="3">
        <v>5</v>
      </c>
      <c r="D3940" s="5">
        <v>1</v>
      </c>
      <c r="E3940" s="5">
        <v>5</v>
      </c>
      <c r="F3940" t="s">
        <v>9</v>
      </c>
      <c r="G3940" t="s">
        <v>10</v>
      </c>
      <c r="H3940" s="4">
        <v>45056</v>
      </c>
    </row>
    <row r="3941" spans="1:8" x14ac:dyDescent="0.25">
      <c r="A3941" t="s">
        <v>3964</v>
      </c>
      <c r="B3941" t="s">
        <v>12</v>
      </c>
      <c r="C3941" s="3">
        <v>3</v>
      </c>
      <c r="D3941" s="5">
        <v>3</v>
      </c>
      <c r="E3941" s="5">
        <v>9</v>
      </c>
      <c r="F3941" t="s">
        <v>31</v>
      </c>
      <c r="G3941" t="s">
        <v>10</v>
      </c>
      <c r="H3941" s="4">
        <v>45236</v>
      </c>
    </row>
    <row r="3942" spans="1:8" x14ac:dyDescent="0.25">
      <c r="A3942" t="s">
        <v>3965</v>
      </c>
      <c r="B3942" t="s">
        <v>8</v>
      </c>
      <c r="C3942" s="3">
        <v>1</v>
      </c>
      <c r="D3942" s="5">
        <v>2</v>
      </c>
      <c r="E3942" s="5">
        <v>2</v>
      </c>
      <c r="F3942" t="s">
        <v>31</v>
      </c>
      <c r="G3942" t="s">
        <v>10</v>
      </c>
      <c r="H3942" s="4">
        <v>45267</v>
      </c>
    </row>
    <row r="3943" spans="1:8" x14ac:dyDescent="0.25">
      <c r="A3943" t="s">
        <v>3966</v>
      </c>
      <c r="B3943" t="s">
        <v>37</v>
      </c>
      <c r="C3943" s="3">
        <v>1</v>
      </c>
      <c r="D3943" s="5">
        <v>1.5</v>
      </c>
      <c r="E3943" s="5">
        <v>1.5</v>
      </c>
      <c r="F3943" t="s">
        <v>13</v>
      </c>
      <c r="G3943" t="s">
        <v>14</v>
      </c>
      <c r="H3943" s="4">
        <v>45188</v>
      </c>
    </row>
    <row r="3944" spans="1:8" x14ac:dyDescent="0.25">
      <c r="A3944" t="s">
        <v>3967</v>
      </c>
      <c r="B3944" t="s">
        <v>8</v>
      </c>
      <c r="C3944" s="3">
        <v>1</v>
      </c>
      <c r="D3944" s="5">
        <v>2</v>
      </c>
      <c r="E3944" s="5">
        <v>2</v>
      </c>
      <c r="F3944" t="s">
        <v>21</v>
      </c>
      <c r="G3944" t="s">
        <v>14</v>
      </c>
      <c r="H3944" s="4">
        <v>45286</v>
      </c>
    </row>
    <row r="3945" spans="1:8" x14ac:dyDescent="0.25">
      <c r="A3945" t="s">
        <v>3968</v>
      </c>
      <c r="B3945" t="s">
        <v>12</v>
      </c>
      <c r="C3945" s="3">
        <v>2</v>
      </c>
      <c r="D3945" s="5">
        <v>3</v>
      </c>
      <c r="E3945" s="5">
        <v>6</v>
      </c>
      <c r="F3945" t="s">
        <v>26</v>
      </c>
      <c r="G3945" t="s">
        <v>14</v>
      </c>
      <c r="H3945" s="4">
        <v>45167</v>
      </c>
    </row>
    <row r="3946" spans="1:8" x14ac:dyDescent="0.25">
      <c r="A3946" t="s">
        <v>3969</v>
      </c>
      <c r="B3946" t="s">
        <v>18</v>
      </c>
      <c r="C3946" s="3">
        <v>3</v>
      </c>
      <c r="D3946" s="5">
        <v>5</v>
      </c>
      <c r="E3946" s="5">
        <v>15</v>
      </c>
      <c r="F3946" t="s">
        <v>13</v>
      </c>
      <c r="G3946" t="s">
        <v>10</v>
      </c>
      <c r="H3946" s="4">
        <v>45025</v>
      </c>
    </row>
    <row r="3947" spans="1:8" x14ac:dyDescent="0.25">
      <c r="A3947" t="s">
        <v>3970</v>
      </c>
      <c r="B3947" t="s">
        <v>41</v>
      </c>
      <c r="C3947" s="3">
        <v>1</v>
      </c>
      <c r="D3947" s="5">
        <v>3</v>
      </c>
      <c r="E3947" s="5">
        <v>3</v>
      </c>
      <c r="F3947" t="s">
        <v>21</v>
      </c>
      <c r="G3947" t="s">
        <v>14</v>
      </c>
      <c r="H3947" s="4">
        <v>45253</v>
      </c>
    </row>
    <row r="3948" spans="1:8" x14ac:dyDescent="0.25">
      <c r="A3948" t="s">
        <v>3971</v>
      </c>
      <c r="B3948" t="s">
        <v>28</v>
      </c>
      <c r="C3948" s="3">
        <v>4</v>
      </c>
      <c r="D3948" s="5">
        <v>4</v>
      </c>
      <c r="E3948" s="5">
        <v>16</v>
      </c>
      <c r="F3948" t="s">
        <v>13</v>
      </c>
      <c r="G3948" t="s">
        <v>14</v>
      </c>
      <c r="H3948" s="4">
        <v>44943</v>
      </c>
    </row>
    <row r="3949" spans="1:8" x14ac:dyDescent="0.25">
      <c r="A3949" t="s">
        <v>3972</v>
      </c>
      <c r="B3949" t="s">
        <v>28</v>
      </c>
      <c r="C3949" s="3">
        <v>3</v>
      </c>
      <c r="D3949" s="5">
        <v>4</v>
      </c>
      <c r="E3949" s="5">
        <v>12</v>
      </c>
      <c r="F3949" t="s">
        <v>31</v>
      </c>
      <c r="G3949" t="s">
        <v>10</v>
      </c>
      <c r="H3949" s="4">
        <v>45087</v>
      </c>
    </row>
    <row r="3950" spans="1:8" x14ac:dyDescent="0.25">
      <c r="A3950" t="s">
        <v>3973</v>
      </c>
      <c r="B3950" t="s">
        <v>8</v>
      </c>
      <c r="C3950" s="3">
        <v>2</v>
      </c>
      <c r="D3950" s="5">
        <v>2</v>
      </c>
      <c r="E3950" s="5">
        <v>4</v>
      </c>
      <c r="F3950" t="s">
        <v>31</v>
      </c>
      <c r="G3950" t="s">
        <v>19</v>
      </c>
      <c r="H3950" s="4">
        <v>45220</v>
      </c>
    </row>
    <row r="3951" spans="1:8" x14ac:dyDescent="0.25">
      <c r="A3951" t="s">
        <v>3974</v>
      </c>
      <c r="B3951" t="s">
        <v>41</v>
      </c>
      <c r="C3951" s="3">
        <v>2</v>
      </c>
      <c r="D3951" s="5">
        <v>3</v>
      </c>
      <c r="E3951" s="5">
        <v>6</v>
      </c>
      <c r="F3951" t="s">
        <v>31</v>
      </c>
      <c r="G3951" t="s">
        <v>14</v>
      </c>
      <c r="H3951" s="4">
        <v>45210</v>
      </c>
    </row>
    <row r="3952" spans="1:8" x14ac:dyDescent="0.25">
      <c r="A3952" t="s">
        <v>3975</v>
      </c>
      <c r="B3952" t="s">
        <v>41</v>
      </c>
      <c r="C3952" s="3">
        <v>3</v>
      </c>
      <c r="D3952" s="5">
        <v>3</v>
      </c>
      <c r="E3952" s="5">
        <v>9</v>
      </c>
      <c r="F3952" t="s">
        <v>9</v>
      </c>
      <c r="G3952" t="s">
        <v>24</v>
      </c>
      <c r="H3952" s="4">
        <v>45059</v>
      </c>
    </row>
    <row r="3953" spans="1:8" x14ac:dyDescent="0.25">
      <c r="A3953" t="s">
        <v>3976</v>
      </c>
      <c r="B3953" t="s">
        <v>37</v>
      </c>
      <c r="C3953" s="3">
        <v>2</v>
      </c>
      <c r="D3953" s="5">
        <v>1.5</v>
      </c>
      <c r="E3953" s="5">
        <v>3</v>
      </c>
      <c r="F3953" t="s">
        <v>9</v>
      </c>
      <c r="G3953" t="s">
        <v>26</v>
      </c>
      <c r="H3953" s="4">
        <v>45166</v>
      </c>
    </row>
    <row r="3954" spans="1:8" x14ac:dyDescent="0.25">
      <c r="A3954" t="s">
        <v>3977</v>
      </c>
      <c r="B3954" t="s">
        <v>12</v>
      </c>
      <c r="C3954" s="3">
        <v>2</v>
      </c>
      <c r="D3954" s="5">
        <v>3</v>
      </c>
      <c r="E3954" s="5">
        <v>6</v>
      </c>
      <c r="F3954" t="s">
        <v>13</v>
      </c>
      <c r="G3954" t="s">
        <v>10</v>
      </c>
      <c r="H3954" s="4">
        <v>45025</v>
      </c>
    </row>
    <row r="3955" spans="1:8" x14ac:dyDescent="0.25">
      <c r="A3955" t="s">
        <v>3978</v>
      </c>
      <c r="B3955" t="s">
        <v>12</v>
      </c>
      <c r="C3955" s="3">
        <v>4</v>
      </c>
      <c r="D3955" s="5">
        <v>3</v>
      </c>
      <c r="E3955" s="5">
        <v>12</v>
      </c>
      <c r="F3955" t="s">
        <v>13</v>
      </c>
      <c r="G3955" t="s">
        <v>14</v>
      </c>
      <c r="H3955" s="4">
        <v>45093</v>
      </c>
    </row>
    <row r="3956" spans="1:8" x14ac:dyDescent="0.25">
      <c r="A3956" t="s">
        <v>3979</v>
      </c>
      <c r="B3956" t="s">
        <v>18</v>
      </c>
      <c r="C3956" s="3">
        <v>1</v>
      </c>
      <c r="D3956" s="5">
        <v>5</v>
      </c>
      <c r="E3956" s="5">
        <v>5</v>
      </c>
      <c r="F3956" t="s">
        <v>31</v>
      </c>
      <c r="G3956" t="s">
        <v>14</v>
      </c>
      <c r="H3956" s="4">
        <v>45187</v>
      </c>
    </row>
    <row r="3957" spans="1:8" x14ac:dyDescent="0.25">
      <c r="A3957" t="s">
        <v>3980</v>
      </c>
      <c r="B3957" t="s">
        <v>37</v>
      </c>
      <c r="C3957" s="3">
        <v>5</v>
      </c>
      <c r="D3957" s="5">
        <v>1.5</v>
      </c>
      <c r="E3957" s="5">
        <v>7.5</v>
      </c>
      <c r="F3957" t="s">
        <v>31</v>
      </c>
      <c r="G3957" t="s">
        <v>14</v>
      </c>
      <c r="H3957" s="4">
        <v>45204</v>
      </c>
    </row>
    <row r="3958" spans="1:8" x14ac:dyDescent="0.25">
      <c r="A3958" t="s">
        <v>3981</v>
      </c>
      <c r="B3958" t="s">
        <v>8</v>
      </c>
      <c r="C3958" s="3">
        <v>2</v>
      </c>
      <c r="D3958" s="5">
        <v>2</v>
      </c>
      <c r="E3958" s="5">
        <v>4</v>
      </c>
      <c r="F3958" t="s">
        <v>31</v>
      </c>
      <c r="G3958" t="s">
        <v>24</v>
      </c>
      <c r="H3958" s="4">
        <v>45053</v>
      </c>
    </row>
    <row r="3959" spans="1:8" x14ac:dyDescent="0.25">
      <c r="A3959" t="s">
        <v>3982</v>
      </c>
      <c r="B3959" t="s">
        <v>16</v>
      </c>
      <c r="C3959" s="3">
        <v>5</v>
      </c>
      <c r="D3959" s="5">
        <v>1</v>
      </c>
      <c r="E3959" s="5">
        <v>5</v>
      </c>
      <c r="F3959" t="s">
        <v>13</v>
      </c>
      <c r="G3959" t="s">
        <v>10</v>
      </c>
      <c r="H3959" s="4">
        <v>44964</v>
      </c>
    </row>
    <row r="3960" spans="1:8" x14ac:dyDescent="0.25">
      <c r="A3960" t="s">
        <v>3983</v>
      </c>
      <c r="B3960" t="s">
        <v>28</v>
      </c>
      <c r="C3960" s="3">
        <v>2</v>
      </c>
      <c r="D3960" s="5">
        <v>4</v>
      </c>
      <c r="E3960" s="5">
        <v>8</v>
      </c>
      <c r="F3960" t="s">
        <v>9</v>
      </c>
      <c r="G3960" t="s">
        <v>24</v>
      </c>
      <c r="H3960" s="4">
        <v>44957</v>
      </c>
    </row>
    <row r="3961" spans="1:8" x14ac:dyDescent="0.25">
      <c r="A3961" t="s">
        <v>3984</v>
      </c>
      <c r="B3961" t="s">
        <v>28</v>
      </c>
      <c r="C3961" s="3">
        <v>5</v>
      </c>
      <c r="D3961" s="5">
        <v>4</v>
      </c>
      <c r="E3961" s="5">
        <v>20</v>
      </c>
      <c r="F3961" t="s">
        <v>21</v>
      </c>
      <c r="G3961" t="s">
        <v>24</v>
      </c>
      <c r="H3961" s="4">
        <v>45195</v>
      </c>
    </row>
    <row r="3962" spans="1:8" x14ac:dyDescent="0.25">
      <c r="A3962" t="s">
        <v>3985</v>
      </c>
      <c r="B3962" t="s">
        <v>23</v>
      </c>
      <c r="C3962" s="3">
        <v>2</v>
      </c>
      <c r="D3962" s="5">
        <v>4</v>
      </c>
      <c r="E3962" s="5">
        <v>8</v>
      </c>
      <c r="F3962" t="s">
        <v>31</v>
      </c>
      <c r="G3962" t="s">
        <v>14</v>
      </c>
      <c r="H3962" s="4">
        <v>44954</v>
      </c>
    </row>
    <row r="3963" spans="1:8" x14ac:dyDescent="0.25">
      <c r="A3963" t="s">
        <v>3986</v>
      </c>
      <c r="B3963" t="s">
        <v>37</v>
      </c>
      <c r="C3963" s="3">
        <v>3</v>
      </c>
      <c r="D3963" s="5">
        <v>1.5</v>
      </c>
      <c r="E3963" s="5">
        <v>4.5</v>
      </c>
      <c r="F3963" t="s">
        <v>31</v>
      </c>
      <c r="G3963" t="s">
        <v>24</v>
      </c>
      <c r="H3963" s="4">
        <v>45047</v>
      </c>
    </row>
    <row r="3964" spans="1:8" x14ac:dyDescent="0.25">
      <c r="A3964" t="s">
        <v>3987</v>
      </c>
      <c r="B3964" t="s">
        <v>28</v>
      </c>
      <c r="C3964" s="3">
        <v>2</v>
      </c>
      <c r="D3964" s="5">
        <v>4</v>
      </c>
      <c r="E3964" s="5">
        <v>8</v>
      </c>
      <c r="F3964" t="s">
        <v>13</v>
      </c>
      <c r="G3964" t="s">
        <v>14</v>
      </c>
      <c r="H3964" s="4">
        <v>45074</v>
      </c>
    </row>
    <row r="3965" spans="1:8" x14ac:dyDescent="0.25">
      <c r="A3965" t="s">
        <v>3988</v>
      </c>
      <c r="B3965" t="s">
        <v>12</v>
      </c>
      <c r="C3965" s="3">
        <v>5</v>
      </c>
      <c r="D3965" s="5">
        <v>3</v>
      </c>
      <c r="E3965" s="5">
        <v>15</v>
      </c>
      <c r="F3965" t="s">
        <v>9</v>
      </c>
      <c r="G3965" t="s">
        <v>19</v>
      </c>
      <c r="H3965" s="4">
        <v>45234</v>
      </c>
    </row>
    <row r="3966" spans="1:8" x14ac:dyDescent="0.25">
      <c r="A3966" t="s">
        <v>3989</v>
      </c>
      <c r="B3966" t="s">
        <v>16</v>
      </c>
      <c r="C3966" s="3">
        <v>4</v>
      </c>
      <c r="D3966" s="5">
        <v>1</v>
      </c>
      <c r="E3966" s="5">
        <v>4</v>
      </c>
      <c r="F3966" t="s">
        <v>13</v>
      </c>
      <c r="G3966" t="s">
        <v>10</v>
      </c>
      <c r="H3966" s="4">
        <v>45171</v>
      </c>
    </row>
    <row r="3967" spans="1:8" x14ac:dyDescent="0.25">
      <c r="A3967" t="s">
        <v>3990</v>
      </c>
      <c r="B3967" t="s">
        <v>12</v>
      </c>
      <c r="C3967" s="3">
        <v>2</v>
      </c>
      <c r="D3967" s="5">
        <v>3</v>
      </c>
      <c r="E3967" s="5">
        <v>6</v>
      </c>
      <c r="F3967" t="s">
        <v>13</v>
      </c>
      <c r="G3967" t="s">
        <v>10</v>
      </c>
      <c r="H3967" s="4">
        <v>44928</v>
      </c>
    </row>
    <row r="3968" spans="1:8" x14ac:dyDescent="0.25">
      <c r="A3968" t="s">
        <v>3991</v>
      </c>
      <c r="B3968" t="s">
        <v>37</v>
      </c>
      <c r="C3968" s="3">
        <v>1</v>
      </c>
      <c r="D3968" s="5">
        <v>1.5</v>
      </c>
      <c r="E3968" s="5">
        <v>1.5</v>
      </c>
      <c r="F3968" t="s">
        <v>13</v>
      </c>
      <c r="G3968" t="s">
        <v>24</v>
      </c>
      <c r="H3968" s="4">
        <v>45289</v>
      </c>
    </row>
    <row r="3969" spans="1:8" x14ac:dyDescent="0.25">
      <c r="A3969" t="s">
        <v>3992</v>
      </c>
      <c r="B3969" t="s">
        <v>18</v>
      </c>
      <c r="C3969" s="3">
        <v>2</v>
      </c>
      <c r="D3969" s="5">
        <v>5</v>
      </c>
      <c r="E3969" s="5">
        <v>10</v>
      </c>
      <c r="F3969" t="s">
        <v>9</v>
      </c>
      <c r="G3969" t="s">
        <v>24</v>
      </c>
      <c r="H3969" s="4">
        <v>45054</v>
      </c>
    </row>
    <row r="3970" spans="1:8" x14ac:dyDescent="0.25">
      <c r="A3970" t="s">
        <v>3993</v>
      </c>
      <c r="B3970" t="s">
        <v>18</v>
      </c>
      <c r="C3970" s="3">
        <v>2</v>
      </c>
      <c r="D3970" s="5">
        <v>5</v>
      </c>
      <c r="E3970" s="5">
        <v>10</v>
      </c>
      <c r="F3970" t="s">
        <v>9</v>
      </c>
      <c r="G3970" t="s">
        <v>14</v>
      </c>
      <c r="H3970" s="4">
        <v>45098</v>
      </c>
    </row>
    <row r="3971" spans="1:8" x14ac:dyDescent="0.25">
      <c r="A3971" t="s">
        <v>3994</v>
      </c>
      <c r="B3971" t="s">
        <v>18</v>
      </c>
      <c r="C3971" s="3">
        <v>4</v>
      </c>
      <c r="D3971" s="5">
        <v>5</v>
      </c>
      <c r="E3971" s="5">
        <v>20</v>
      </c>
      <c r="F3971" t="s">
        <v>13</v>
      </c>
      <c r="G3971" t="s">
        <v>14</v>
      </c>
      <c r="H3971" s="4">
        <v>45075</v>
      </c>
    </row>
    <row r="3972" spans="1:8" x14ac:dyDescent="0.25">
      <c r="A3972" t="s">
        <v>3995</v>
      </c>
      <c r="B3972" t="s">
        <v>16</v>
      </c>
      <c r="C3972" s="3">
        <v>2</v>
      </c>
      <c r="D3972" s="5">
        <v>1</v>
      </c>
      <c r="E3972" s="5">
        <v>2</v>
      </c>
      <c r="F3972" t="s">
        <v>13</v>
      </c>
      <c r="G3972" t="s">
        <v>24</v>
      </c>
      <c r="H3972" s="4">
        <v>45173</v>
      </c>
    </row>
    <row r="3973" spans="1:8" x14ac:dyDescent="0.25">
      <c r="A3973" t="s">
        <v>3996</v>
      </c>
      <c r="B3973" t="s">
        <v>12</v>
      </c>
      <c r="C3973" s="3">
        <v>1</v>
      </c>
      <c r="D3973" s="5">
        <v>3</v>
      </c>
      <c r="E3973" s="5">
        <v>3</v>
      </c>
      <c r="F3973" t="s">
        <v>9</v>
      </c>
      <c r="G3973" t="s">
        <v>10</v>
      </c>
      <c r="H3973" s="4">
        <v>45070</v>
      </c>
    </row>
    <row r="3974" spans="1:8" x14ac:dyDescent="0.25">
      <c r="A3974" t="s">
        <v>3997</v>
      </c>
      <c r="B3974" t="s">
        <v>41</v>
      </c>
      <c r="C3974" s="3">
        <v>3</v>
      </c>
      <c r="D3974" s="5">
        <v>3</v>
      </c>
      <c r="E3974" s="5">
        <v>9</v>
      </c>
      <c r="F3974" t="s">
        <v>31</v>
      </c>
      <c r="G3974" t="s">
        <v>10</v>
      </c>
      <c r="H3974" s="4">
        <v>45057</v>
      </c>
    </row>
    <row r="3975" spans="1:8" x14ac:dyDescent="0.25">
      <c r="A3975" t="s">
        <v>3998</v>
      </c>
      <c r="B3975" t="s">
        <v>41</v>
      </c>
      <c r="C3975" s="3">
        <v>4</v>
      </c>
      <c r="D3975" s="5">
        <v>3</v>
      </c>
      <c r="E3975" s="5">
        <v>12</v>
      </c>
      <c r="F3975" t="s">
        <v>9</v>
      </c>
      <c r="G3975" t="s">
        <v>24</v>
      </c>
      <c r="H3975" s="4">
        <v>45117</v>
      </c>
    </row>
    <row r="3976" spans="1:8" x14ac:dyDescent="0.25">
      <c r="A3976" t="s">
        <v>3999</v>
      </c>
      <c r="B3976" t="s">
        <v>18</v>
      </c>
      <c r="C3976" s="3">
        <v>3</v>
      </c>
      <c r="D3976" s="5">
        <v>5</v>
      </c>
      <c r="E3976" s="5">
        <v>15</v>
      </c>
      <c r="F3976" t="s">
        <v>13</v>
      </c>
      <c r="G3976" t="s">
        <v>26</v>
      </c>
      <c r="H3976" s="4">
        <v>45093</v>
      </c>
    </row>
    <row r="3977" spans="1:8" x14ac:dyDescent="0.25">
      <c r="A3977" t="s">
        <v>4000</v>
      </c>
      <c r="B3977" t="s">
        <v>37</v>
      </c>
      <c r="C3977" s="3">
        <v>1</v>
      </c>
      <c r="D3977" s="5">
        <v>1.5</v>
      </c>
      <c r="E3977" s="5">
        <v>1.5</v>
      </c>
      <c r="F3977" t="s">
        <v>31</v>
      </c>
      <c r="G3977" t="s">
        <v>24</v>
      </c>
      <c r="H3977" s="4">
        <v>45093</v>
      </c>
    </row>
    <row r="3978" spans="1:8" x14ac:dyDescent="0.25">
      <c r="A3978" t="s">
        <v>4001</v>
      </c>
      <c r="B3978" t="s">
        <v>12</v>
      </c>
      <c r="C3978" s="3">
        <v>5</v>
      </c>
      <c r="D3978" s="5">
        <v>3</v>
      </c>
      <c r="E3978" s="5">
        <v>15</v>
      </c>
      <c r="F3978" t="s">
        <v>21</v>
      </c>
      <c r="G3978" t="s">
        <v>14</v>
      </c>
      <c r="H3978" s="4">
        <v>45068</v>
      </c>
    </row>
    <row r="3979" spans="1:8" x14ac:dyDescent="0.25">
      <c r="A3979" t="s">
        <v>4002</v>
      </c>
      <c r="B3979" t="s">
        <v>28</v>
      </c>
      <c r="C3979" s="3">
        <v>5</v>
      </c>
      <c r="D3979" s="5">
        <v>4</v>
      </c>
      <c r="E3979" s="5">
        <v>20</v>
      </c>
      <c r="F3979" t="s">
        <v>31</v>
      </c>
      <c r="G3979" t="s">
        <v>24</v>
      </c>
      <c r="H3979" s="4">
        <v>45246</v>
      </c>
    </row>
    <row r="3980" spans="1:8" x14ac:dyDescent="0.25">
      <c r="A3980" t="s">
        <v>4003</v>
      </c>
      <c r="B3980" t="s">
        <v>28</v>
      </c>
      <c r="C3980" s="3">
        <v>5</v>
      </c>
      <c r="D3980" s="5">
        <v>4</v>
      </c>
      <c r="E3980" s="5">
        <v>20</v>
      </c>
      <c r="F3980" t="s">
        <v>21</v>
      </c>
      <c r="G3980" t="s">
        <v>14</v>
      </c>
      <c r="H3980" s="4">
        <v>44969</v>
      </c>
    </row>
    <row r="3981" spans="1:8" x14ac:dyDescent="0.25">
      <c r="A3981" t="s">
        <v>4004</v>
      </c>
      <c r="B3981" t="s">
        <v>41</v>
      </c>
      <c r="C3981" s="3">
        <v>2</v>
      </c>
      <c r="D3981" s="5">
        <v>3</v>
      </c>
      <c r="E3981" s="5">
        <v>6</v>
      </c>
      <c r="F3981" t="s">
        <v>21</v>
      </c>
      <c r="G3981" t="s">
        <v>10</v>
      </c>
      <c r="H3981" s="4">
        <v>45082</v>
      </c>
    </row>
    <row r="3982" spans="1:8" x14ac:dyDescent="0.25">
      <c r="A3982" t="s">
        <v>4005</v>
      </c>
      <c r="B3982" t="s">
        <v>28</v>
      </c>
      <c r="C3982" s="3">
        <v>4</v>
      </c>
      <c r="D3982" s="5">
        <v>4</v>
      </c>
      <c r="E3982" s="5">
        <v>16</v>
      </c>
      <c r="F3982" t="s">
        <v>21</v>
      </c>
      <c r="G3982" t="s">
        <v>24</v>
      </c>
      <c r="H3982" s="4">
        <v>45022</v>
      </c>
    </row>
    <row r="3983" spans="1:8" x14ac:dyDescent="0.25">
      <c r="A3983" t="s">
        <v>4006</v>
      </c>
      <c r="B3983" t="s">
        <v>16</v>
      </c>
      <c r="C3983" s="3">
        <v>5</v>
      </c>
      <c r="D3983" s="5">
        <v>1</v>
      </c>
      <c r="E3983" s="5">
        <v>5</v>
      </c>
      <c r="F3983" t="s">
        <v>31</v>
      </c>
      <c r="G3983" t="s">
        <v>10</v>
      </c>
      <c r="H3983" s="4">
        <v>45081</v>
      </c>
    </row>
    <row r="3984" spans="1:8" x14ac:dyDescent="0.25">
      <c r="A3984" t="s">
        <v>4007</v>
      </c>
      <c r="B3984" t="s">
        <v>37</v>
      </c>
      <c r="C3984" s="3">
        <v>5</v>
      </c>
      <c r="D3984" s="5">
        <v>1.5</v>
      </c>
      <c r="E3984" s="5">
        <v>7.5</v>
      </c>
      <c r="F3984" t="s">
        <v>31</v>
      </c>
      <c r="G3984" t="s">
        <v>14</v>
      </c>
      <c r="H3984" s="4">
        <v>44992</v>
      </c>
    </row>
    <row r="3985" spans="1:8" x14ac:dyDescent="0.25">
      <c r="A3985" t="s">
        <v>4008</v>
      </c>
      <c r="B3985" t="s">
        <v>23</v>
      </c>
      <c r="C3985" s="3">
        <v>4</v>
      </c>
      <c r="D3985" s="5">
        <v>4</v>
      </c>
      <c r="E3985" s="5">
        <v>16</v>
      </c>
      <c r="F3985" t="s">
        <v>31</v>
      </c>
      <c r="G3985" t="s">
        <v>10</v>
      </c>
      <c r="H3985" s="4">
        <v>45093</v>
      </c>
    </row>
    <row r="3986" spans="1:8" x14ac:dyDescent="0.25">
      <c r="A3986" t="s">
        <v>4009</v>
      </c>
      <c r="B3986" t="s">
        <v>37</v>
      </c>
      <c r="C3986" s="3">
        <v>3</v>
      </c>
      <c r="D3986" s="5">
        <v>1.5</v>
      </c>
      <c r="E3986" s="5">
        <v>4.5</v>
      </c>
      <c r="F3986" t="s">
        <v>9</v>
      </c>
      <c r="G3986" t="s">
        <v>14</v>
      </c>
      <c r="H3986" s="4">
        <v>44979</v>
      </c>
    </row>
    <row r="3987" spans="1:8" x14ac:dyDescent="0.25">
      <c r="A3987" t="s">
        <v>4010</v>
      </c>
      <c r="B3987" t="s">
        <v>23</v>
      </c>
      <c r="C3987" s="3">
        <v>3</v>
      </c>
      <c r="D3987" s="5">
        <v>4</v>
      </c>
      <c r="E3987" s="5">
        <v>12</v>
      </c>
      <c r="F3987" t="s">
        <v>13</v>
      </c>
      <c r="G3987" t="s">
        <v>10</v>
      </c>
      <c r="H3987" s="4">
        <v>45249</v>
      </c>
    </row>
    <row r="3988" spans="1:8" x14ac:dyDescent="0.25">
      <c r="A3988" t="s">
        <v>4011</v>
      </c>
      <c r="B3988" t="s">
        <v>8</v>
      </c>
      <c r="C3988" s="3">
        <v>2</v>
      </c>
      <c r="D3988" s="5">
        <v>2</v>
      </c>
      <c r="E3988" s="5">
        <v>4</v>
      </c>
      <c r="F3988" t="s">
        <v>13</v>
      </c>
      <c r="G3988" t="s">
        <v>14</v>
      </c>
      <c r="H3988" s="4">
        <v>45226</v>
      </c>
    </row>
    <row r="3989" spans="1:8" x14ac:dyDescent="0.25">
      <c r="A3989" t="s">
        <v>4012</v>
      </c>
      <c r="B3989" t="s">
        <v>12</v>
      </c>
      <c r="C3989" s="3">
        <v>1</v>
      </c>
      <c r="D3989" s="5">
        <v>3</v>
      </c>
      <c r="E3989" s="5">
        <v>3</v>
      </c>
      <c r="F3989" t="s">
        <v>21</v>
      </c>
      <c r="G3989" t="s">
        <v>14</v>
      </c>
      <c r="H3989" s="4">
        <v>45126</v>
      </c>
    </row>
    <row r="3990" spans="1:8" x14ac:dyDescent="0.25">
      <c r="A3990" t="s">
        <v>4013</v>
      </c>
      <c r="B3990" t="s">
        <v>16</v>
      </c>
      <c r="C3990" s="3">
        <v>3</v>
      </c>
      <c r="D3990" s="5">
        <v>1</v>
      </c>
      <c r="E3990" s="5">
        <v>3</v>
      </c>
      <c r="F3990" t="s">
        <v>13</v>
      </c>
      <c r="G3990" t="s">
        <v>14</v>
      </c>
      <c r="H3990" s="4">
        <v>45036</v>
      </c>
    </row>
    <row r="3991" spans="1:8" x14ac:dyDescent="0.25">
      <c r="A3991" t="s">
        <v>4014</v>
      </c>
      <c r="B3991" t="s">
        <v>12</v>
      </c>
      <c r="C3991" s="3">
        <v>3</v>
      </c>
      <c r="D3991" s="5">
        <v>3</v>
      </c>
      <c r="E3991" s="5">
        <v>9</v>
      </c>
      <c r="F3991" t="s">
        <v>13</v>
      </c>
      <c r="G3991" t="s">
        <v>19</v>
      </c>
      <c r="H3991" s="4">
        <v>44998</v>
      </c>
    </row>
    <row r="3992" spans="1:8" x14ac:dyDescent="0.25">
      <c r="A3992" t="s">
        <v>4015</v>
      </c>
      <c r="B3992" t="s">
        <v>28</v>
      </c>
      <c r="C3992" s="3">
        <v>1</v>
      </c>
      <c r="D3992" s="5">
        <v>4</v>
      </c>
      <c r="E3992" s="5">
        <v>4</v>
      </c>
      <c r="F3992" t="s">
        <v>21</v>
      </c>
      <c r="G3992" t="s">
        <v>14</v>
      </c>
      <c r="H3992" s="4">
        <v>45115</v>
      </c>
    </row>
    <row r="3993" spans="1:8" x14ac:dyDescent="0.25">
      <c r="A3993" t="s">
        <v>4016</v>
      </c>
      <c r="B3993" t="s">
        <v>16</v>
      </c>
      <c r="C3993" s="3">
        <v>3</v>
      </c>
      <c r="D3993" s="5">
        <v>1</v>
      </c>
      <c r="E3993" s="5">
        <v>3</v>
      </c>
      <c r="F3993" t="s">
        <v>31</v>
      </c>
      <c r="G3993" t="s">
        <v>14</v>
      </c>
      <c r="H3993" s="4">
        <v>45094</v>
      </c>
    </row>
    <row r="3994" spans="1:8" x14ac:dyDescent="0.25">
      <c r="A3994" t="s">
        <v>4017</v>
      </c>
      <c r="B3994" t="s">
        <v>12</v>
      </c>
      <c r="C3994" s="3">
        <v>2</v>
      </c>
      <c r="D3994" s="5">
        <v>3</v>
      </c>
      <c r="E3994" s="5">
        <v>6</v>
      </c>
      <c r="F3994" t="s">
        <v>21</v>
      </c>
      <c r="G3994" t="s">
        <v>14</v>
      </c>
      <c r="H3994" s="4">
        <v>45127</v>
      </c>
    </row>
    <row r="3995" spans="1:8" x14ac:dyDescent="0.25">
      <c r="A3995" t="s">
        <v>4018</v>
      </c>
      <c r="B3995" t="s">
        <v>18</v>
      </c>
      <c r="C3995" s="3">
        <v>3</v>
      </c>
      <c r="D3995" s="5">
        <v>5</v>
      </c>
      <c r="E3995" s="5">
        <v>15</v>
      </c>
      <c r="F3995" t="s">
        <v>31</v>
      </c>
      <c r="G3995" t="s">
        <v>24</v>
      </c>
      <c r="H3995" s="4">
        <v>45193</v>
      </c>
    </row>
    <row r="3996" spans="1:8" x14ac:dyDescent="0.25">
      <c r="A3996" t="s">
        <v>4019</v>
      </c>
      <c r="B3996" t="s">
        <v>37</v>
      </c>
      <c r="C3996" s="3">
        <v>1</v>
      </c>
      <c r="D3996" s="5">
        <v>1.5</v>
      </c>
      <c r="E3996" s="5">
        <v>1.5</v>
      </c>
      <c r="F3996" t="s">
        <v>9</v>
      </c>
      <c r="G3996" t="s">
        <v>10</v>
      </c>
      <c r="H3996" s="4">
        <v>45267</v>
      </c>
    </row>
    <row r="3997" spans="1:8" x14ac:dyDescent="0.25">
      <c r="A3997" t="s">
        <v>4020</v>
      </c>
      <c r="B3997" t="s">
        <v>8</v>
      </c>
      <c r="C3997" s="3">
        <v>2</v>
      </c>
      <c r="D3997" s="5">
        <v>2</v>
      </c>
      <c r="E3997" s="5">
        <v>4</v>
      </c>
      <c r="F3997" t="s">
        <v>31</v>
      </c>
      <c r="G3997" t="s">
        <v>10</v>
      </c>
      <c r="H3997" s="4">
        <v>45021</v>
      </c>
    </row>
    <row r="3998" spans="1:8" x14ac:dyDescent="0.25">
      <c r="A3998" t="s">
        <v>4021</v>
      </c>
      <c r="B3998" t="s">
        <v>23</v>
      </c>
      <c r="C3998" s="3">
        <v>4</v>
      </c>
      <c r="D3998" s="5">
        <v>4</v>
      </c>
      <c r="E3998" s="5">
        <v>16</v>
      </c>
      <c r="F3998" t="s">
        <v>9</v>
      </c>
      <c r="G3998" t="s">
        <v>10</v>
      </c>
      <c r="H3998" s="4">
        <v>45291</v>
      </c>
    </row>
    <row r="3999" spans="1:8" x14ac:dyDescent="0.25">
      <c r="A3999" t="s">
        <v>4022</v>
      </c>
      <c r="B3999" t="s">
        <v>23</v>
      </c>
      <c r="C3999" s="3">
        <v>1</v>
      </c>
      <c r="D3999" s="5">
        <v>4</v>
      </c>
      <c r="E3999" s="5">
        <v>4</v>
      </c>
      <c r="F3999" t="s">
        <v>31</v>
      </c>
      <c r="G3999" t="s">
        <v>10</v>
      </c>
      <c r="H3999" s="4">
        <v>45146</v>
      </c>
    </row>
    <row r="4000" spans="1:8" x14ac:dyDescent="0.25">
      <c r="A4000" t="s">
        <v>4023</v>
      </c>
      <c r="B4000" t="s">
        <v>41</v>
      </c>
      <c r="C4000" s="3">
        <v>5</v>
      </c>
      <c r="D4000" s="5">
        <v>3</v>
      </c>
      <c r="E4000" s="5">
        <v>15</v>
      </c>
      <c r="F4000" t="s">
        <v>9</v>
      </c>
      <c r="G4000" t="s">
        <v>14</v>
      </c>
      <c r="H4000" s="4">
        <v>45052</v>
      </c>
    </row>
    <row r="4001" spans="1:8" x14ac:dyDescent="0.25">
      <c r="A4001" t="s">
        <v>4024</v>
      </c>
      <c r="B4001" t="s">
        <v>16</v>
      </c>
      <c r="C4001" s="3">
        <v>3</v>
      </c>
      <c r="D4001" s="5">
        <v>1</v>
      </c>
      <c r="E4001" s="5">
        <v>3</v>
      </c>
      <c r="F4001" t="s">
        <v>13</v>
      </c>
      <c r="G4001" t="s">
        <v>10</v>
      </c>
      <c r="H4001" s="4">
        <v>45051</v>
      </c>
    </row>
    <row r="4002" spans="1:8" x14ac:dyDescent="0.25">
      <c r="A4002" t="s">
        <v>4025</v>
      </c>
      <c r="B4002" t="s">
        <v>28</v>
      </c>
      <c r="C4002" s="3">
        <v>1</v>
      </c>
      <c r="D4002" s="5">
        <v>4</v>
      </c>
      <c r="E4002" s="5">
        <v>4</v>
      </c>
      <c r="F4002" t="s">
        <v>13</v>
      </c>
      <c r="G4002" t="s">
        <v>24</v>
      </c>
      <c r="H4002" s="4">
        <v>44977</v>
      </c>
    </row>
    <row r="4003" spans="1:8" x14ac:dyDescent="0.25">
      <c r="A4003" t="s">
        <v>4026</v>
      </c>
      <c r="B4003" t="s">
        <v>8</v>
      </c>
      <c r="C4003" s="3">
        <v>5</v>
      </c>
      <c r="D4003" s="5">
        <v>2</v>
      </c>
      <c r="E4003" s="5">
        <v>10</v>
      </c>
      <c r="F4003" t="s">
        <v>13</v>
      </c>
      <c r="G4003" t="s">
        <v>10</v>
      </c>
      <c r="H4003" s="4">
        <v>45152</v>
      </c>
    </row>
    <row r="4004" spans="1:8" x14ac:dyDescent="0.25">
      <c r="A4004" t="s">
        <v>4027</v>
      </c>
      <c r="B4004" t="s">
        <v>12</v>
      </c>
      <c r="C4004" s="3">
        <v>4</v>
      </c>
      <c r="D4004" s="5">
        <v>3</v>
      </c>
      <c r="E4004" s="5">
        <v>12</v>
      </c>
      <c r="F4004" t="s">
        <v>9</v>
      </c>
      <c r="G4004" t="s">
        <v>10</v>
      </c>
      <c r="H4004" s="4">
        <v>45179</v>
      </c>
    </row>
    <row r="4005" spans="1:8" x14ac:dyDescent="0.25">
      <c r="A4005" t="s">
        <v>4028</v>
      </c>
      <c r="B4005" t="s">
        <v>37</v>
      </c>
      <c r="C4005" s="3">
        <v>1</v>
      </c>
      <c r="D4005" s="5">
        <v>1.5</v>
      </c>
      <c r="E4005" s="5">
        <v>1.5</v>
      </c>
      <c r="F4005" t="s">
        <v>13</v>
      </c>
      <c r="G4005" t="s">
        <v>14</v>
      </c>
      <c r="H4005" s="4">
        <v>45099</v>
      </c>
    </row>
    <row r="4006" spans="1:8" x14ac:dyDescent="0.25">
      <c r="A4006" t="s">
        <v>4029</v>
      </c>
      <c r="B4006" t="s">
        <v>28</v>
      </c>
      <c r="C4006" s="3">
        <v>3</v>
      </c>
      <c r="D4006" s="5">
        <v>4</v>
      </c>
      <c r="E4006" s="5">
        <v>12</v>
      </c>
      <c r="F4006" t="s">
        <v>9</v>
      </c>
      <c r="G4006" t="s">
        <v>14</v>
      </c>
      <c r="H4006" s="4">
        <v>45045</v>
      </c>
    </row>
    <row r="4007" spans="1:8" x14ac:dyDescent="0.25">
      <c r="A4007" t="s">
        <v>4030</v>
      </c>
      <c r="B4007" t="s">
        <v>23</v>
      </c>
      <c r="C4007" s="3">
        <v>5</v>
      </c>
      <c r="D4007" s="5">
        <v>4</v>
      </c>
      <c r="E4007" s="5">
        <v>20</v>
      </c>
      <c r="F4007" t="s">
        <v>21</v>
      </c>
      <c r="G4007" t="s">
        <v>10</v>
      </c>
      <c r="H4007" s="4">
        <v>45283</v>
      </c>
    </row>
    <row r="4008" spans="1:8" x14ac:dyDescent="0.25">
      <c r="A4008" t="s">
        <v>4031</v>
      </c>
      <c r="B4008" t="s">
        <v>18</v>
      </c>
      <c r="C4008" s="3">
        <v>2</v>
      </c>
      <c r="D4008" s="5">
        <v>5</v>
      </c>
      <c r="E4008" s="5">
        <v>10</v>
      </c>
      <c r="F4008" t="s">
        <v>31</v>
      </c>
      <c r="G4008" t="s">
        <v>14</v>
      </c>
      <c r="H4008" s="4">
        <v>45127</v>
      </c>
    </row>
    <row r="4009" spans="1:8" x14ac:dyDescent="0.25">
      <c r="A4009" t="s">
        <v>4032</v>
      </c>
      <c r="B4009" t="s">
        <v>16</v>
      </c>
      <c r="C4009" s="3">
        <v>2</v>
      </c>
      <c r="D4009" s="5">
        <v>1</v>
      </c>
      <c r="E4009" s="5">
        <v>2</v>
      </c>
      <c r="F4009" t="s">
        <v>9</v>
      </c>
      <c r="G4009" t="s">
        <v>14</v>
      </c>
      <c r="H4009" s="4">
        <v>45016</v>
      </c>
    </row>
    <row r="4010" spans="1:8" x14ac:dyDescent="0.25">
      <c r="A4010" t="s">
        <v>4033</v>
      </c>
      <c r="B4010" t="s">
        <v>12</v>
      </c>
      <c r="C4010" s="3">
        <v>5</v>
      </c>
      <c r="D4010" s="5">
        <v>3</v>
      </c>
      <c r="E4010" s="5">
        <v>15</v>
      </c>
      <c r="F4010" t="s">
        <v>9</v>
      </c>
      <c r="G4010" t="s">
        <v>10</v>
      </c>
      <c r="H4010" s="4">
        <v>44973</v>
      </c>
    </row>
    <row r="4011" spans="1:8" x14ac:dyDescent="0.25">
      <c r="A4011" t="s">
        <v>4034</v>
      </c>
      <c r="B4011" t="s">
        <v>12</v>
      </c>
      <c r="C4011" s="3">
        <v>4</v>
      </c>
      <c r="D4011" s="5">
        <v>3</v>
      </c>
      <c r="E4011" s="5">
        <v>12</v>
      </c>
      <c r="F4011" t="s">
        <v>9</v>
      </c>
      <c r="G4011" t="s">
        <v>26</v>
      </c>
      <c r="H4011" s="4">
        <v>45187</v>
      </c>
    </row>
    <row r="4012" spans="1:8" x14ac:dyDescent="0.25">
      <c r="A4012" t="s">
        <v>4035</v>
      </c>
      <c r="B4012" t="s">
        <v>23</v>
      </c>
      <c r="C4012" s="3">
        <v>5</v>
      </c>
      <c r="D4012" s="5">
        <v>4</v>
      </c>
      <c r="E4012" s="5">
        <v>20</v>
      </c>
      <c r="F4012" t="s">
        <v>31</v>
      </c>
      <c r="G4012" t="s">
        <v>14</v>
      </c>
      <c r="H4012" s="4">
        <v>45095</v>
      </c>
    </row>
    <row r="4013" spans="1:8" x14ac:dyDescent="0.25">
      <c r="A4013" t="s">
        <v>4036</v>
      </c>
      <c r="B4013" t="s">
        <v>18</v>
      </c>
      <c r="C4013" s="3">
        <v>1</v>
      </c>
      <c r="D4013" s="5">
        <v>5</v>
      </c>
      <c r="E4013" s="5">
        <v>5</v>
      </c>
      <c r="F4013" t="s">
        <v>13</v>
      </c>
      <c r="G4013" t="s">
        <v>10</v>
      </c>
      <c r="H4013" s="4">
        <v>44931</v>
      </c>
    </row>
    <row r="4014" spans="1:8" x14ac:dyDescent="0.25">
      <c r="A4014" t="s">
        <v>4037</v>
      </c>
      <c r="B4014" t="s">
        <v>23</v>
      </c>
      <c r="C4014" s="3">
        <v>3</v>
      </c>
      <c r="D4014" s="5">
        <v>4</v>
      </c>
      <c r="E4014" s="5">
        <v>12</v>
      </c>
      <c r="F4014" t="s">
        <v>13</v>
      </c>
      <c r="G4014" t="s">
        <v>24</v>
      </c>
      <c r="H4014" s="4">
        <v>45174</v>
      </c>
    </row>
    <row r="4015" spans="1:8" x14ac:dyDescent="0.25">
      <c r="A4015" t="s">
        <v>4038</v>
      </c>
      <c r="B4015" t="s">
        <v>28</v>
      </c>
      <c r="C4015" s="3">
        <v>4</v>
      </c>
      <c r="D4015" s="5">
        <v>4</v>
      </c>
      <c r="E4015" s="5">
        <v>16</v>
      </c>
      <c r="F4015" t="s">
        <v>9</v>
      </c>
      <c r="G4015" t="s">
        <v>10</v>
      </c>
      <c r="H4015" s="4">
        <v>45007</v>
      </c>
    </row>
    <row r="4016" spans="1:8" x14ac:dyDescent="0.25">
      <c r="A4016" t="s">
        <v>4039</v>
      </c>
      <c r="B4016" t="s">
        <v>30</v>
      </c>
      <c r="C4016" s="3">
        <v>1</v>
      </c>
      <c r="D4016" s="5">
        <v>3</v>
      </c>
      <c r="E4016" s="5">
        <v>3</v>
      </c>
      <c r="F4016" t="s">
        <v>21</v>
      </c>
      <c r="G4016" t="s">
        <v>10</v>
      </c>
      <c r="H4016" s="4">
        <v>45039</v>
      </c>
    </row>
    <row r="4017" spans="1:8" x14ac:dyDescent="0.25">
      <c r="A4017" t="s">
        <v>4040</v>
      </c>
      <c r="B4017" t="s">
        <v>8</v>
      </c>
      <c r="C4017" s="3">
        <v>5</v>
      </c>
      <c r="D4017" s="5">
        <v>2</v>
      </c>
      <c r="E4017" s="5">
        <v>10</v>
      </c>
      <c r="F4017" t="s">
        <v>21</v>
      </c>
      <c r="G4017" t="s">
        <v>24</v>
      </c>
      <c r="H4017" s="4">
        <v>45160</v>
      </c>
    </row>
    <row r="4018" spans="1:8" x14ac:dyDescent="0.25">
      <c r="A4018" t="s">
        <v>4041</v>
      </c>
      <c r="B4018" t="s">
        <v>37</v>
      </c>
      <c r="C4018" s="3">
        <v>1</v>
      </c>
      <c r="D4018" s="5">
        <v>1.5</v>
      </c>
      <c r="E4018" s="5">
        <v>1.5</v>
      </c>
      <c r="F4018" t="s">
        <v>31</v>
      </c>
      <c r="G4018" t="s">
        <v>14</v>
      </c>
      <c r="H4018" s="4">
        <v>45105</v>
      </c>
    </row>
    <row r="4019" spans="1:8" x14ac:dyDescent="0.25">
      <c r="A4019" t="s">
        <v>4042</v>
      </c>
      <c r="B4019" t="s">
        <v>26</v>
      </c>
      <c r="C4019" s="3">
        <v>5</v>
      </c>
      <c r="D4019" s="5">
        <v>4</v>
      </c>
      <c r="E4019" s="5">
        <v>20</v>
      </c>
      <c r="F4019" t="s">
        <v>21</v>
      </c>
      <c r="G4019" t="s">
        <v>24</v>
      </c>
      <c r="H4019" s="4">
        <v>44963</v>
      </c>
    </row>
    <row r="4020" spans="1:8" x14ac:dyDescent="0.25">
      <c r="A4020" t="s">
        <v>4043</v>
      </c>
      <c r="B4020" t="s">
        <v>41</v>
      </c>
      <c r="C4020" s="3">
        <v>1</v>
      </c>
      <c r="D4020" s="5">
        <v>3</v>
      </c>
      <c r="E4020" s="5">
        <v>3</v>
      </c>
      <c r="F4020" t="s">
        <v>31</v>
      </c>
      <c r="G4020" t="s">
        <v>14</v>
      </c>
      <c r="H4020" s="4">
        <v>45098</v>
      </c>
    </row>
    <row r="4021" spans="1:8" x14ac:dyDescent="0.25">
      <c r="A4021" t="s">
        <v>4044</v>
      </c>
      <c r="B4021" t="s">
        <v>12</v>
      </c>
      <c r="C4021" s="3">
        <v>1</v>
      </c>
      <c r="D4021" s="5">
        <v>3</v>
      </c>
      <c r="E4021" s="5">
        <v>3</v>
      </c>
      <c r="F4021" t="s">
        <v>9</v>
      </c>
      <c r="G4021" t="s">
        <v>14</v>
      </c>
      <c r="H4021" s="4">
        <v>45127</v>
      </c>
    </row>
    <row r="4022" spans="1:8" x14ac:dyDescent="0.25">
      <c r="A4022" t="s">
        <v>4045</v>
      </c>
      <c r="B4022" t="s">
        <v>37</v>
      </c>
      <c r="C4022" s="3">
        <v>1</v>
      </c>
      <c r="D4022" s="5">
        <v>1.5</v>
      </c>
      <c r="E4022" s="5">
        <v>1.5</v>
      </c>
      <c r="F4022" t="s">
        <v>9</v>
      </c>
      <c r="G4022" t="s">
        <v>19</v>
      </c>
      <c r="H4022" s="4">
        <v>45161</v>
      </c>
    </row>
    <row r="4023" spans="1:8" x14ac:dyDescent="0.25">
      <c r="A4023" t="s">
        <v>4046</v>
      </c>
      <c r="B4023" t="s">
        <v>23</v>
      </c>
      <c r="C4023" s="3">
        <v>1</v>
      </c>
      <c r="D4023" s="5">
        <v>4</v>
      </c>
      <c r="E4023" s="5">
        <v>4</v>
      </c>
      <c r="F4023" t="s">
        <v>21</v>
      </c>
      <c r="G4023" t="s">
        <v>10</v>
      </c>
      <c r="H4023" s="4">
        <v>45160</v>
      </c>
    </row>
    <row r="4024" spans="1:8" x14ac:dyDescent="0.25">
      <c r="A4024" t="s">
        <v>4047</v>
      </c>
      <c r="B4024" t="s">
        <v>12</v>
      </c>
      <c r="C4024" s="3">
        <v>2</v>
      </c>
      <c r="D4024" s="5">
        <v>3</v>
      </c>
      <c r="E4024" s="5">
        <v>6</v>
      </c>
      <c r="F4024" t="s">
        <v>13</v>
      </c>
      <c r="G4024" t="s">
        <v>10</v>
      </c>
      <c r="H4024" s="4">
        <v>45186</v>
      </c>
    </row>
    <row r="4025" spans="1:8" x14ac:dyDescent="0.25">
      <c r="A4025" t="s">
        <v>4048</v>
      </c>
      <c r="B4025" t="s">
        <v>8</v>
      </c>
      <c r="C4025" s="3">
        <v>3</v>
      </c>
      <c r="D4025" s="5">
        <v>2</v>
      </c>
      <c r="E4025" s="5">
        <v>6</v>
      </c>
      <c r="F4025" t="s">
        <v>13</v>
      </c>
      <c r="G4025" t="s">
        <v>24</v>
      </c>
      <c r="H4025" s="4">
        <v>45181</v>
      </c>
    </row>
    <row r="4026" spans="1:8" x14ac:dyDescent="0.25">
      <c r="A4026" t="s">
        <v>4049</v>
      </c>
      <c r="B4026" t="s">
        <v>16</v>
      </c>
      <c r="C4026" s="3">
        <v>4</v>
      </c>
      <c r="D4026" s="5">
        <v>1</v>
      </c>
      <c r="E4026" s="5">
        <v>4</v>
      </c>
      <c r="F4026" t="s">
        <v>13</v>
      </c>
      <c r="G4026" t="s">
        <v>14</v>
      </c>
      <c r="H4026" s="4">
        <v>45173</v>
      </c>
    </row>
    <row r="4027" spans="1:8" x14ac:dyDescent="0.25">
      <c r="A4027" t="s">
        <v>4050</v>
      </c>
      <c r="B4027" t="s">
        <v>37</v>
      </c>
      <c r="C4027" s="3">
        <v>4</v>
      </c>
      <c r="D4027" s="5">
        <v>1.5</v>
      </c>
      <c r="E4027" s="5">
        <v>6</v>
      </c>
      <c r="F4027" t="s">
        <v>31</v>
      </c>
      <c r="G4027" t="s">
        <v>10</v>
      </c>
      <c r="H4027" s="4">
        <v>45239</v>
      </c>
    </row>
    <row r="4028" spans="1:8" x14ac:dyDescent="0.25">
      <c r="A4028" t="s">
        <v>4051</v>
      </c>
      <c r="B4028" t="s">
        <v>12</v>
      </c>
      <c r="C4028" s="3">
        <v>3</v>
      </c>
      <c r="D4028" s="5">
        <v>3</v>
      </c>
      <c r="E4028" s="5">
        <v>9</v>
      </c>
      <c r="F4028" t="s">
        <v>13</v>
      </c>
      <c r="G4028" t="s">
        <v>10</v>
      </c>
      <c r="H4028" s="4">
        <v>45103</v>
      </c>
    </row>
    <row r="4029" spans="1:8" x14ac:dyDescent="0.25">
      <c r="A4029" t="s">
        <v>4052</v>
      </c>
      <c r="B4029" t="s">
        <v>18</v>
      </c>
      <c r="C4029" s="3">
        <v>1</v>
      </c>
      <c r="D4029" s="5">
        <v>5</v>
      </c>
      <c r="E4029" s="5">
        <v>5</v>
      </c>
      <c r="F4029" t="s">
        <v>13</v>
      </c>
      <c r="G4029" t="s">
        <v>14</v>
      </c>
      <c r="H4029" s="4">
        <v>44936</v>
      </c>
    </row>
    <row r="4030" spans="1:8" x14ac:dyDescent="0.25">
      <c r="A4030" t="s">
        <v>4053</v>
      </c>
      <c r="B4030" t="s">
        <v>12</v>
      </c>
      <c r="C4030" s="3">
        <v>2</v>
      </c>
      <c r="D4030" s="5">
        <v>3</v>
      </c>
      <c r="E4030" s="5">
        <v>6</v>
      </c>
      <c r="F4030" t="s">
        <v>13</v>
      </c>
      <c r="G4030" t="s">
        <v>14</v>
      </c>
      <c r="H4030" s="4">
        <v>45248</v>
      </c>
    </row>
    <row r="4031" spans="1:8" x14ac:dyDescent="0.25">
      <c r="A4031" t="s">
        <v>4054</v>
      </c>
      <c r="B4031" t="s">
        <v>23</v>
      </c>
      <c r="C4031" s="3">
        <v>2</v>
      </c>
      <c r="D4031" s="5">
        <v>4</v>
      </c>
      <c r="E4031" s="5">
        <v>8</v>
      </c>
      <c r="F4031" t="s">
        <v>31</v>
      </c>
      <c r="G4031" t="s">
        <v>10</v>
      </c>
      <c r="H4031" s="4">
        <v>44944</v>
      </c>
    </row>
    <row r="4032" spans="1:8" x14ac:dyDescent="0.25">
      <c r="A4032" t="s">
        <v>4055</v>
      </c>
      <c r="B4032" t="s">
        <v>16</v>
      </c>
      <c r="C4032" s="3">
        <v>3</v>
      </c>
      <c r="D4032" s="5">
        <v>1</v>
      </c>
      <c r="E4032" s="5">
        <v>3</v>
      </c>
      <c r="F4032" t="s">
        <v>9</v>
      </c>
      <c r="G4032" t="s">
        <v>10</v>
      </c>
      <c r="H4032" s="4">
        <v>45079</v>
      </c>
    </row>
    <row r="4033" spans="1:8" x14ac:dyDescent="0.25">
      <c r="A4033" t="s">
        <v>4056</v>
      </c>
      <c r="B4033" t="s">
        <v>16</v>
      </c>
      <c r="C4033" s="3">
        <v>5</v>
      </c>
      <c r="D4033" s="5">
        <v>1</v>
      </c>
      <c r="E4033" s="5">
        <v>5</v>
      </c>
      <c r="F4033" t="s">
        <v>9</v>
      </c>
      <c r="G4033" t="s">
        <v>10</v>
      </c>
      <c r="H4033" s="4">
        <v>45123</v>
      </c>
    </row>
    <row r="4034" spans="1:8" x14ac:dyDescent="0.25">
      <c r="A4034" t="s">
        <v>4057</v>
      </c>
      <c r="B4034" t="s">
        <v>28</v>
      </c>
      <c r="C4034" s="3">
        <v>3</v>
      </c>
      <c r="D4034" s="5">
        <v>4</v>
      </c>
      <c r="E4034" s="5">
        <v>12</v>
      </c>
      <c r="F4034" t="s">
        <v>9</v>
      </c>
      <c r="G4034" t="s">
        <v>10</v>
      </c>
      <c r="H4034" s="4">
        <v>45180</v>
      </c>
    </row>
    <row r="4035" spans="1:8" x14ac:dyDescent="0.25">
      <c r="A4035" t="s">
        <v>4058</v>
      </c>
      <c r="B4035" t="s">
        <v>16</v>
      </c>
      <c r="C4035" s="3">
        <v>1</v>
      </c>
      <c r="D4035" s="5">
        <v>1</v>
      </c>
      <c r="E4035" s="5">
        <v>1</v>
      </c>
      <c r="F4035" t="s">
        <v>21</v>
      </c>
      <c r="G4035" t="s">
        <v>14</v>
      </c>
      <c r="H4035" s="4">
        <v>45005</v>
      </c>
    </row>
    <row r="4036" spans="1:8" x14ac:dyDescent="0.25">
      <c r="A4036" t="s">
        <v>4059</v>
      </c>
      <c r="B4036" t="s">
        <v>30</v>
      </c>
      <c r="C4036" s="3">
        <v>3</v>
      </c>
      <c r="D4036" s="5">
        <v>3</v>
      </c>
      <c r="E4036" s="5">
        <v>9</v>
      </c>
      <c r="F4036" t="s">
        <v>21</v>
      </c>
      <c r="G4036" t="s">
        <v>14</v>
      </c>
      <c r="H4036" s="4">
        <v>45262</v>
      </c>
    </row>
    <row r="4037" spans="1:8" x14ac:dyDescent="0.25">
      <c r="A4037" t="s">
        <v>4060</v>
      </c>
      <c r="B4037" t="s">
        <v>37</v>
      </c>
      <c r="C4037" s="3">
        <v>3</v>
      </c>
      <c r="D4037" s="5">
        <v>1.5</v>
      </c>
      <c r="E4037" s="5">
        <v>4.5</v>
      </c>
      <c r="F4037" t="s">
        <v>21</v>
      </c>
      <c r="G4037" t="s">
        <v>24</v>
      </c>
      <c r="H4037" s="4">
        <v>45183</v>
      </c>
    </row>
    <row r="4038" spans="1:8" x14ac:dyDescent="0.25">
      <c r="A4038" t="s">
        <v>4061</v>
      </c>
      <c r="B4038" t="s">
        <v>16</v>
      </c>
      <c r="C4038" s="3">
        <v>5</v>
      </c>
      <c r="D4038" s="5">
        <v>1</v>
      </c>
      <c r="E4038" s="5">
        <v>5</v>
      </c>
      <c r="F4038" t="s">
        <v>31</v>
      </c>
      <c r="G4038" t="s">
        <v>14</v>
      </c>
      <c r="H4038" s="4">
        <v>45270</v>
      </c>
    </row>
    <row r="4039" spans="1:8" x14ac:dyDescent="0.25">
      <c r="A4039" t="s">
        <v>4062</v>
      </c>
      <c r="B4039" t="s">
        <v>28</v>
      </c>
      <c r="C4039" s="3">
        <v>1</v>
      </c>
      <c r="D4039" s="5">
        <v>4</v>
      </c>
      <c r="E4039" s="5">
        <v>4</v>
      </c>
      <c r="F4039" t="s">
        <v>13</v>
      </c>
      <c r="G4039" t="s">
        <v>14</v>
      </c>
      <c r="H4039" s="4">
        <v>45011</v>
      </c>
    </row>
    <row r="4040" spans="1:8" x14ac:dyDescent="0.25">
      <c r="A4040" t="s">
        <v>4063</v>
      </c>
      <c r="B4040" t="s">
        <v>16</v>
      </c>
      <c r="C4040" s="3">
        <v>5</v>
      </c>
      <c r="D4040" s="5">
        <v>1</v>
      </c>
      <c r="E4040" s="5">
        <v>5</v>
      </c>
      <c r="F4040" t="s">
        <v>21</v>
      </c>
      <c r="G4040" t="s">
        <v>24</v>
      </c>
      <c r="H4040" s="4">
        <v>45282</v>
      </c>
    </row>
    <row r="4041" spans="1:8" x14ac:dyDescent="0.25">
      <c r="A4041" t="s">
        <v>4064</v>
      </c>
      <c r="B4041" t="s">
        <v>37</v>
      </c>
      <c r="C4041" s="3">
        <v>4</v>
      </c>
      <c r="D4041" s="5">
        <v>1.5</v>
      </c>
      <c r="E4041" s="5">
        <v>6</v>
      </c>
      <c r="F4041" t="s">
        <v>21</v>
      </c>
      <c r="G4041" t="s">
        <v>10</v>
      </c>
      <c r="H4041" s="4">
        <v>45107</v>
      </c>
    </row>
    <row r="4042" spans="1:8" x14ac:dyDescent="0.25">
      <c r="A4042" t="s">
        <v>4065</v>
      </c>
      <c r="B4042" t="s">
        <v>23</v>
      </c>
      <c r="C4042" s="3">
        <v>3</v>
      </c>
      <c r="D4042" s="5">
        <v>4</v>
      </c>
      <c r="E4042" s="5">
        <v>12</v>
      </c>
      <c r="F4042" t="s">
        <v>31</v>
      </c>
      <c r="G4042" t="s">
        <v>14</v>
      </c>
      <c r="H4042" s="4">
        <v>45224</v>
      </c>
    </row>
    <row r="4043" spans="1:8" x14ac:dyDescent="0.25">
      <c r="A4043" t="s">
        <v>4066</v>
      </c>
      <c r="B4043" t="s">
        <v>8</v>
      </c>
      <c r="C4043" s="3">
        <v>1</v>
      </c>
      <c r="D4043" s="5">
        <v>2</v>
      </c>
      <c r="E4043" s="5">
        <v>2</v>
      </c>
      <c r="F4043" t="s">
        <v>31</v>
      </c>
      <c r="G4043" t="s">
        <v>10</v>
      </c>
      <c r="H4043" s="4">
        <v>45167</v>
      </c>
    </row>
    <row r="4044" spans="1:8" x14ac:dyDescent="0.25">
      <c r="A4044" t="s">
        <v>4067</v>
      </c>
      <c r="B4044" t="s">
        <v>16</v>
      </c>
      <c r="C4044" s="3">
        <v>3</v>
      </c>
      <c r="D4044" s="5">
        <v>1</v>
      </c>
      <c r="E4044" s="5">
        <v>3</v>
      </c>
      <c r="F4044" t="s">
        <v>21</v>
      </c>
      <c r="G4044" t="s">
        <v>19</v>
      </c>
      <c r="H4044" s="4">
        <v>45135</v>
      </c>
    </row>
    <row r="4045" spans="1:8" x14ac:dyDescent="0.25">
      <c r="A4045" t="s">
        <v>4068</v>
      </c>
      <c r="B4045" t="s">
        <v>8</v>
      </c>
      <c r="C4045" s="3">
        <v>1</v>
      </c>
      <c r="D4045" s="5">
        <v>2</v>
      </c>
      <c r="E4045" s="5">
        <v>2</v>
      </c>
      <c r="F4045" t="s">
        <v>26</v>
      </c>
      <c r="G4045" t="s">
        <v>10</v>
      </c>
      <c r="H4045" s="4">
        <v>45269</v>
      </c>
    </row>
    <row r="4046" spans="1:8" x14ac:dyDescent="0.25">
      <c r="A4046" t="s">
        <v>4069</v>
      </c>
      <c r="B4046" t="s">
        <v>37</v>
      </c>
      <c r="C4046" s="3">
        <v>1</v>
      </c>
      <c r="D4046" s="5">
        <v>1.5</v>
      </c>
      <c r="E4046" s="5">
        <v>1.5</v>
      </c>
      <c r="F4046" t="s">
        <v>9</v>
      </c>
      <c r="G4046" t="s">
        <v>24</v>
      </c>
      <c r="H4046" s="4">
        <v>45199</v>
      </c>
    </row>
    <row r="4047" spans="1:8" x14ac:dyDescent="0.25">
      <c r="A4047" t="s">
        <v>4070</v>
      </c>
      <c r="B4047" t="s">
        <v>41</v>
      </c>
      <c r="C4047" s="3">
        <v>1</v>
      </c>
      <c r="D4047" s="5">
        <v>3</v>
      </c>
      <c r="E4047" s="5">
        <v>3</v>
      </c>
      <c r="F4047" t="s">
        <v>19</v>
      </c>
      <c r="G4047" t="s">
        <v>24</v>
      </c>
      <c r="H4047" s="4">
        <v>45126</v>
      </c>
    </row>
    <row r="4048" spans="1:8" x14ac:dyDescent="0.25">
      <c r="A4048" t="s">
        <v>4071</v>
      </c>
      <c r="B4048" t="s">
        <v>37</v>
      </c>
      <c r="C4048" s="3">
        <v>5</v>
      </c>
      <c r="D4048" s="5">
        <v>1.5</v>
      </c>
      <c r="E4048" s="5">
        <v>7.5</v>
      </c>
      <c r="F4048" t="s">
        <v>21</v>
      </c>
      <c r="G4048" t="s">
        <v>14</v>
      </c>
      <c r="H4048" s="4">
        <v>45024</v>
      </c>
    </row>
    <row r="4049" spans="1:8" x14ac:dyDescent="0.25">
      <c r="A4049" t="s">
        <v>4072</v>
      </c>
      <c r="B4049" t="s">
        <v>28</v>
      </c>
      <c r="C4049" s="3">
        <v>5</v>
      </c>
      <c r="D4049" s="5">
        <v>4</v>
      </c>
      <c r="E4049" s="5">
        <v>20</v>
      </c>
      <c r="F4049" t="s">
        <v>31</v>
      </c>
      <c r="G4049" t="s">
        <v>14</v>
      </c>
      <c r="H4049" s="4">
        <v>44939</v>
      </c>
    </row>
    <row r="4050" spans="1:8" x14ac:dyDescent="0.25">
      <c r="A4050" t="s">
        <v>4073</v>
      </c>
      <c r="B4050" t="s">
        <v>16</v>
      </c>
      <c r="C4050" s="3">
        <v>4</v>
      </c>
      <c r="D4050" s="5">
        <v>1</v>
      </c>
      <c r="E4050" s="5">
        <v>4</v>
      </c>
      <c r="F4050" t="s">
        <v>13</v>
      </c>
      <c r="G4050" t="s">
        <v>10</v>
      </c>
      <c r="H4050" s="4">
        <v>45159</v>
      </c>
    </row>
    <row r="4051" spans="1:8" x14ac:dyDescent="0.25">
      <c r="A4051" t="s">
        <v>4074</v>
      </c>
      <c r="B4051" t="s">
        <v>18</v>
      </c>
      <c r="C4051" s="3">
        <v>1</v>
      </c>
      <c r="D4051" s="5">
        <v>5</v>
      </c>
      <c r="E4051" s="5">
        <v>5</v>
      </c>
      <c r="F4051" t="s">
        <v>9</v>
      </c>
      <c r="G4051" t="s">
        <v>24</v>
      </c>
      <c r="H4051" s="4">
        <v>45068</v>
      </c>
    </row>
    <row r="4052" spans="1:8" x14ac:dyDescent="0.25">
      <c r="A4052" t="s">
        <v>4075</v>
      </c>
      <c r="B4052" t="s">
        <v>26</v>
      </c>
      <c r="C4052" s="3">
        <v>2</v>
      </c>
      <c r="D4052" s="5">
        <v>3</v>
      </c>
      <c r="E4052" s="5">
        <v>6</v>
      </c>
      <c r="F4052" t="s">
        <v>21</v>
      </c>
      <c r="G4052" t="s">
        <v>24</v>
      </c>
      <c r="H4052" s="4">
        <v>45031</v>
      </c>
    </row>
    <row r="4053" spans="1:8" x14ac:dyDescent="0.25">
      <c r="A4053" t="s">
        <v>4076</v>
      </c>
      <c r="B4053" t="s">
        <v>23</v>
      </c>
      <c r="C4053" s="3">
        <v>4</v>
      </c>
      <c r="D4053" s="5">
        <v>4</v>
      </c>
      <c r="E4053" s="5">
        <v>16</v>
      </c>
      <c r="F4053" t="s">
        <v>9</v>
      </c>
      <c r="G4053" t="s">
        <v>10</v>
      </c>
      <c r="H4053" s="4">
        <v>44933</v>
      </c>
    </row>
    <row r="4054" spans="1:8" x14ac:dyDescent="0.25">
      <c r="A4054" t="s">
        <v>4077</v>
      </c>
      <c r="B4054" t="s">
        <v>23</v>
      </c>
      <c r="C4054" s="3">
        <v>5</v>
      </c>
      <c r="D4054" s="5">
        <v>4</v>
      </c>
      <c r="E4054" s="5">
        <v>20</v>
      </c>
      <c r="F4054" t="s">
        <v>13</v>
      </c>
      <c r="G4054" t="s">
        <v>24</v>
      </c>
      <c r="H4054" s="4">
        <v>45182</v>
      </c>
    </row>
    <row r="4055" spans="1:8" x14ac:dyDescent="0.25">
      <c r="A4055" t="s">
        <v>4078</v>
      </c>
      <c r="B4055" t="s">
        <v>18</v>
      </c>
      <c r="C4055" s="3">
        <v>3</v>
      </c>
      <c r="D4055" s="5">
        <v>5</v>
      </c>
      <c r="E4055" s="5">
        <v>15</v>
      </c>
      <c r="F4055" t="s">
        <v>21</v>
      </c>
      <c r="G4055" t="s">
        <v>24</v>
      </c>
      <c r="H4055" s="4">
        <v>44967</v>
      </c>
    </row>
    <row r="4056" spans="1:8" x14ac:dyDescent="0.25">
      <c r="A4056" t="s">
        <v>4079</v>
      </c>
      <c r="B4056" t="s">
        <v>23</v>
      </c>
      <c r="C4056" s="3">
        <v>3</v>
      </c>
      <c r="D4056" s="5">
        <v>4</v>
      </c>
      <c r="E4056" s="5">
        <v>12</v>
      </c>
      <c r="F4056" t="s">
        <v>19</v>
      </c>
      <c r="G4056" t="s">
        <v>24</v>
      </c>
      <c r="H4056" s="4">
        <v>45277</v>
      </c>
    </row>
    <row r="4057" spans="1:8" x14ac:dyDescent="0.25">
      <c r="A4057" t="s">
        <v>4080</v>
      </c>
      <c r="B4057" t="s">
        <v>30</v>
      </c>
      <c r="C4057" s="3">
        <v>2</v>
      </c>
      <c r="D4057" s="5">
        <v>3</v>
      </c>
      <c r="E4057" s="5">
        <v>6</v>
      </c>
      <c r="F4057" t="s">
        <v>9</v>
      </c>
      <c r="G4057" t="s">
        <v>10</v>
      </c>
      <c r="H4057" s="4">
        <v>44935</v>
      </c>
    </row>
    <row r="4058" spans="1:8" x14ac:dyDescent="0.25">
      <c r="A4058" t="s">
        <v>4081</v>
      </c>
      <c r="B4058" t="s">
        <v>23</v>
      </c>
      <c r="C4058" s="3">
        <v>1</v>
      </c>
      <c r="D4058" s="5">
        <v>4</v>
      </c>
      <c r="E4058" s="5">
        <v>4</v>
      </c>
      <c r="F4058" t="s">
        <v>31</v>
      </c>
      <c r="G4058" t="s">
        <v>14</v>
      </c>
      <c r="H4058" s="4">
        <v>44963</v>
      </c>
    </row>
    <row r="4059" spans="1:8" x14ac:dyDescent="0.25">
      <c r="A4059" t="s">
        <v>4082</v>
      </c>
      <c r="B4059" t="s">
        <v>18</v>
      </c>
      <c r="C4059" s="3">
        <v>1</v>
      </c>
      <c r="D4059" s="5">
        <v>5</v>
      </c>
      <c r="E4059" s="5">
        <v>5</v>
      </c>
      <c r="F4059" t="s">
        <v>9</v>
      </c>
      <c r="G4059" t="s">
        <v>14</v>
      </c>
      <c r="H4059" s="4">
        <v>45208</v>
      </c>
    </row>
    <row r="4060" spans="1:8" x14ac:dyDescent="0.25">
      <c r="A4060" t="s">
        <v>4083</v>
      </c>
      <c r="B4060" t="s">
        <v>16</v>
      </c>
      <c r="C4060" s="3">
        <v>1</v>
      </c>
      <c r="D4060" s="5">
        <v>1</v>
      </c>
      <c r="E4060" s="5">
        <v>1</v>
      </c>
      <c r="F4060" t="s">
        <v>13</v>
      </c>
      <c r="G4060" t="s">
        <v>24</v>
      </c>
      <c r="H4060" s="4">
        <v>45212</v>
      </c>
    </row>
    <row r="4061" spans="1:8" x14ac:dyDescent="0.25">
      <c r="A4061" t="s">
        <v>4084</v>
      </c>
      <c r="B4061" t="s">
        <v>18</v>
      </c>
      <c r="C4061" s="3">
        <v>1</v>
      </c>
      <c r="D4061" s="5">
        <v>5</v>
      </c>
      <c r="E4061" s="5">
        <v>5</v>
      </c>
      <c r="F4061" t="s">
        <v>21</v>
      </c>
      <c r="G4061" t="s">
        <v>10</v>
      </c>
      <c r="H4061" s="4">
        <v>44942</v>
      </c>
    </row>
    <row r="4062" spans="1:8" x14ac:dyDescent="0.25">
      <c r="A4062" t="s">
        <v>4085</v>
      </c>
      <c r="B4062" t="s">
        <v>41</v>
      </c>
      <c r="C4062" s="3">
        <v>4</v>
      </c>
      <c r="D4062" s="5">
        <v>3</v>
      </c>
      <c r="E4062" s="5">
        <v>12</v>
      </c>
      <c r="F4062" t="s">
        <v>31</v>
      </c>
      <c r="G4062" t="s">
        <v>24</v>
      </c>
      <c r="H4062" s="4">
        <v>45210</v>
      </c>
    </row>
    <row r="4063" spans="1:8" x14ac:dyDescent="0.25">
      <c r="A4063" t="s">
        <v>4086</v>
      </c>
      <c r="B4063" t="s">
        <v>12</v>
      </c>
      <c r="C4063" s="3">
        <v>5</v>
      </c>
      <c r="D4063" s="5">
        <v>3</v>
      </c>
      <c r="E4063" s="5">
        <v>15</v>
      </c>
      <c r="F4063" t="s">
        <v>13</v>
      </c>
      <c r="G4063" t="s">
        <v>24</v>
      </c>
      <c r="H4063" s="4">
        <v>45243</v>
      </c>
    </row>
    <row r="4064" spans="1:8" x14ac:dyDescent="0.25">
      <c r="A4064" t="s">
        <v>4087</v>
      </c>
      <c r="B4064" t="s">
        <v>28</v>
      </c>
      <c r="C4064" s="3">
        <v>2</v>
      </c>
      <c r="D4064" s="5">
        <v>4</v>
      </c>
      <c r="E4064" s="5">
        <v>8</v>
      </c>
      <c r="F4064" t="s">
        <v>9</v>
      </c>
      <c r="G4064" t="s">
        <v>10</v>
      </c>
      <c r="H4064" s="4">
        <v>44929</v>
      </c>
    </row>
    <row r="4065" spans="1:8" x14ac:dyDescent="0.25">
      <c r="A4065" t="s">
        <v>4088</v>
      </c>
      <c r="B4065" t="s">
        <v>18</v>
      </c>
      <c r="C4065" s="3">
        <v>2</v>
      </c>
      <c r="D4065" s="5">
        <v>5</v>
      </c>
      <c r="E4065" s="5">
        <v>10</v>
      </c>
      <c r="F4065" t="s">
        <v>9</v>
      </c>
      <c r="G4065" t="s">
        <v>10</v>
      </c>
      <c r="H4065" s="4">
        <v>45182</v>
      </c>
    </row>
    <row r="4066" spans="1:8" x14ac:dyDescent="0.25">
      <c r="A4066" t="s">
        <v>4089</v>
      </c>
      <c r="B4066" t="s">
        <v>8</v>
      </c>
      <c r="C4066" s="3">
        <v>1</v>
      </c>
      <c r="D4066" s="5">
        <v>2</v>
      </c>
      <c r="E4066" s="5">
        <v>2</v>
      </c>
      <c r="F4066" t="s">
        <v>13</v>
      </c>
      <c r="G4066" t="s">
        <v>14</v>
      </c>
      <c r="H4066" s="4">
        <v>45224</v>
      </c>
    </row>
    <row r="4067" spans="1:8" x14ac:dyDescent="0.25">
      <c r="A4067" t="s">
        <v>4090</v>
      </c>
      <c r="B4067" t="s">
        <v>41</v>
      </c>
      <c r="C4067" s="3">
        <v>3</v>
      </c>
      <c r="D4067" s="5">
        <v>3</v>
      </c>
      <c r="E4067" s="5">
        <v>9</v>
      </c>
      <c r="F4067" t="s">
        <v>9</v>
      </c>
      <c r="G4067" t="s">
        <v>10</v>
      </c>
      <c r="H4067" s="4">
        <v>44948</v>
      </c>
    </row>
    <row r="4068" spans="1:8" x14ac:dyDescent="0.25">
      <c r="A4068" t="s">
        <v>4091</v>
      </c>
      <c r="B4068" t="s">
        <v>41</v>
      </c>
      <c r="C4068" s="3">
        <v>5</v>
      </c>
      <c r="D4068" s="5">
        <v>3</v>
      </c>
      <c r="E4068" s="5">
        <v>15</v>
      </c>
      <c r="F4068" t="s">
        <v>9</v>
      </c>
      <c r="G4068" t="s">
        <v>10</v>
      </c>
      <c r="H4068" s="4">
        <v>45229</v>
      </c>
    </row>
    <row r="4069" spans="1:8" x14ac:dyDescent="0.25">
      <c r="A4069" t="s">
        <v>4092</v>
      </c>
      <c r="B4069" t="s">
        <v>16</v>
      </c>
      <c r="C4069" s="3">
        <v>3</v>
      </c>
      <c r="D4069" s="5">
        <v>1</v>
      </c>
      <c r="E4069" s="5">
        <v>3</v>
      </c>
      <c r="F4069" t="s">
        <v>21</v>
      </c>
      <c r="G4069" t="s">
        <v>19</v>
      </c>
      <c r="H4069" s="4">
        <v>45029</v>
      </c>
    </row>
    <row r="4070" spans="1:8" x14ac:dyDescent="0.25">
      <c r="A4070" t="s">
        <v>4093</v>
      </c>
      <c r="B4070" t="s">
        <v>18</v>
      </c>
      <c r="C4070" s="3">
        <v>5</v>
      </c>
      <c r="D4070" s="5">
        <v>5</v>
      </c>
      <c r="E4070" s="5">
        <v>25</v>
      </c>
      <c r="F4070" t="s">
        <v>9</v>
      </c>
      <c r="G4070" t="s">
        <v>24</v>
      </c>
      <c r="H4070" s="4">
        <v>45039</v>
      </c>
    </row>
    <row r="4071" spans="1:8" x14ac:dyDescent="0.25">
      <c r="A4071" t="s">
        <v>4094</v>
      </c>
      <c r="B4071" t="s">
        <v>12</v>
      </c>
      <c r="C4071" s="3">
        <v>4</v>
      </c>
      <c r="D4071" s="5">
        <v>3</v>
      </c>
      <c r="E4071" s="5">
        <v>12</v>
      </c>
      <c r="F4071" t="s">
        <v>26</v>
      </c>
      <c r="G4071" t="s">
        <v>14</v>
      </c>
      <c r="H4071" s="4">
        <v>45209</v>
      </c>
    </row>
    <row r="4072" spans="1:8" x14ac:dyDescent="0.25">
      <c r="A4072" t="s">
        <v>4095</v>
      </c>
      <c r="B4072" t="s">
        <v>16</v>
      </c>
      <c r="C4072" s="3">
        <v>4</v>
      </c>
      <c r="D4072" s="5">
        <v>1</v>
      </c>
      <c r="E4072" s="5">
        <v>4</v>
      </c>
      <c r="F4072" t="s">
        <v>9</v>
      </c>
      <c r="G4072" t="s">
        <v>24</v>
      </c>
      <c r="H4072" s="4">
        <v>45124</v>
      </c>
    </row>
    <row r="4073" spans="1:8" x14ac:dyDescent="0.25">
      <c r="A4073" t="s">
        <v>4096</v>
      </c>
      <c r="B4073" t="s">
        <v>28</v>
      </c>
      <c r="C4073" s="3">
        <v>4</v>
      </c>
      <c r="D4073" s="5">
        <v>4</v>
      </c>
      <c r="E4073" s="5">
        <v>16</v>
      </c>
      <c r="F4073" t="s">
        <v>21</v>
      </c>
      <c r="G4073" t="s">
        <v>24</v>
      </c>
      <c r="H4073" s="4">
        <v>45242</v>
      </c>
    </row>
    <row r="4074" spans="1:8" x14ac:dyDescent="0.25">
      <c r="A4074" t="s">
        <v>4097</v>
      </c>
      <c r="B4074" t="s">
        <v>8</v>
      </c>
      <c r="C4074" s="3">
        <v>3</v>
      </c>
      <c r="D4074" s="5">
        <v>2</v>
      </c>
      <c r="E4074" s="5">
        <v>6</v>
      </c>
      <c r="F4074" t="s">
        <v>31</v>
      </c>
      <c r="G4074" t="s">
        <v>10</v>
      </c>
      <c r="H4074" s="4">
        <v>45084</v>
      </c>
    </row>
    <row r="4075" spans="1:8" x14ac:dyDescent="0.25">
      <c r="A4075" t="s">
        <v>4098</v>
      </c>
      <c r="B4075" t="s">
        <v>8</v>
      </c>
      <c r="C4075" s="3">
        <v>1</v>
      </c>
      <c r="D4075" s="5">
        <v>2</v>
      </c>
      <c r="E4075" s="5">
        <v>2</v>
      </c>
      <c r="F4075" t="s">
        <v>21</v>
      </c>
      <c r="G4075" t="s">
        <v>10</v>
      </c>
      <c r="H4075" s="4">
        <v>45249</v>
      </c>
    </row>
    <row r="4076" spans="1:8" x14ac:dyDescent="0.25">
      <c r="A4076" t="s">
        <v>4099</v>
      </c>
      <c r="B4076" t="s">
        <v>8</v>
      </c>
      <c r="C4076" s="3">
        <v>4</v>
      </c>
      <c r="D4076" s="5">
        <v>2</v>
      </c>
      <c r="E4076" s="5">
        <v>8</v>
      </c>
      <c r="F4076" t="s">
        <v>9</v>
      </c>
      <c r="G4076" t="s">
        <v>10</v>
      </c>
      <c r="H4076" s="4">
        <v>45219</v>
      </c>
    </row>
    <row r="4077" spans="1:8" x14ac:dyDescent="0.25">
      <c r="A4077" t="s">
        <v>4100</v>
      </c>
      <c r="B4077" t="s">
        <v>28</v>
      </c>
      <c r="C4077" s="3">
        <v>1</v>
      </c>
      <c r="D4077" s="5">
        <v>4</v>
      </c>
      <c r="E4077" s="5">
        <v>4</v>
      </c>
      <c r="F4077" t="s">
        <v>31</v>
      </c>
      <c r="G4077" t="s">
        <v>10</v>
      </c>
      <c r="H4077" s="4">
        <v>45107</v>
      </c>
    </row>
    <row r="4078" spans="1:8" x14ac:dyDescent="0.25">
      <c r="A4078" t="s">
        <v>4101</v>
      </c>
      <c r="B4078" t="s">
        <v>16</v>
      </c>
      <c r="C4078" s="3">
        <v>1</v>
      </c>
      <c r="D4078" s="5">
        <v>1</v>
      </c>
      <c r="E4078" s="5">
        <v>1</v>
      </c>
      <c r="F4078" t="s">
        <v>21</v>
      </c>
      <c r="G4078" t="s">
        <v>24</v>
      </c>
      <c r="H4078" s="4">
        <v>45182</v>
      </c>
    </row>
    <row r="4079" spans="1:8" x14ac:dyDescent="0.25">
      <c r="A4079" t="s">
        <v>4102</v>
      </c>
      <c r="B4079" t="s">
        <v>12</v>
      </c>
      <c r="C4079" s="3">
        <v>5</v>
      </c>
      <c r="D4079" s="5">
        <v>3</v>
      </c>
      <c r="E4079" s="5">
        <v>15</v>
      </c>
      <c r="F4079" t="s">
        <v>13</v>
      </c>
      <c r="G4079" t="s">
        <v>24</v>
      </c>
      <c r="H4079" s="4">
        <v>45119</v>
      </c>
    </row>
    <row r="4080" spans="1:8" x14ac:dyDescent="0.25">
      <c r="A4080" t="s">
        <v>4103</v>
      </c>
      <c r="B4080" t="s">
        <v>30</v>
      </c>
      <c r="C4080" s="3">
        <v>5</v>
      </c>
      <c r="D4080" s="5">
        <v>4</v>
      </c>
      <c r="E4080" s="5">
        <v>20</v>
      </c>
      <c r="F4080" t="s">
        <v>31</v>
      </c>
      <c r="G4080" t="s">
        <v>10</v>
      </c>
      <c r="H4080" s="4">
        <v>45243</v>
      </c>
    </row>
    <row r="4081" spans="1:8" x14ac:dyDescent="0.25">
      <c r="A4081" t="s">
        <v>4104</v>
      </c>
      <c r="B4081" t="s">
        <v>37</v>
      </c>
      <c r="C4081" s="3">
        <v>4</v>
      </c>
      <c r="D4081" s="5">
        <v>1.5</v>
      </c>
      <c r="E4081" s="5">
        <v>6</v>
      </c>
      <c r="F4081" t="s">
        <v>13</v>
      </c>
      <c r="G4081" t="s">
        <v>24</v>
      </c>
      <c r="H4081" s="4">
        <v>45152</v>
      </c>
    </row>
    <row r="4082" spans="1:8" x14ac:dyDescent="0.25">
      <c r="A4082" t="s">
        <v>4105</v>
      </c>
      <c r="B4082" t="s">
        <v>41</v>
      </c>
      <c r="C4082" s="3">
        <v>4</v>
      </c>
      <c r="D4082" s="5">
        <v>3</v>
      </c>
      <c r="E4082" s="5">
        <v>12</v>
      </c>
      <c r="F4082" t="s">
        <v>13</v>
      </c>
      <c r="G4082" t="s">
        <v>24</v>
      </c>
      <c r="H4082" s="4">
        <v>45080</v>
      </c>
    </row>
    <row r="4083" spans="1:8" x14ac:dyDescent="0.25">
      <c r="A4083" t="s">
        <v>4106</v>
      </c>
      <c r="B4083" t="s">
        <v>37</v>
      </c>
      <c r="C4083" s="3">
        <v>2</v>
      </c>
      <c r="D4083" s="5">
        <v>1.5</v>
      </c>
      <c r="E4083" s="5">
        <v>3</v>
      </c>
      <c r="F4083" t="s">
        <v>31</v>
      </c>
      <c r="G4083" t="s">
        <v>14</v>
      </c>
      <c r="H4083" s="4">
        <v>44979</v>
      </c>
    </row>
    <row r="4084" spans="1:8" x14ac:dyDescent="0.25">
      <c r="A4084" t="s">
        <v>4107</v>
      </c>
      <c r="B4084" t="s">
        <v>18</v>
      </c>
      <c r="C4084" s="3">
        <v>2</v>
      </c>
      <c r="D4084" s="5">
        <v>5</v>
      </c>
      <c r="E4084" s="5">
        <v>10</v>
      </c>
      <c r="F4084" t="s">
        <v>13</v>
      </c>
      <c r="G4084" t="s">
        <v>14</v>
      </c>
      <c r="H4084" s="4">
        <v>44969</v>
      </c>
    </row>
    <row r="4085" spans="1:8" x14ac:dyDescent="0.25">
      <c r="A4085" t="s">
        <v>4108</v>
      </c>
      <c r="B4085" t="s">
        <v>28</v>
      </c>
      <c r="C4085" s="3">
        <v>1</v>
      </c>
      <c r="D4085" s="5">
        <v>4</v>
      </c>
      <c r="E4085" s="5">
        <v>4</v>
      </c>
      <c r="F4085" t="s">
        <v>21</v>
      </c>
      <c r="G4085" t="s">
        <v>14</v>
      </c>
      <c r="H4085" s="4">
        <v>45287</v>
      </c>
    </row>
    <row r="4086" spans="1:8" x14ac:dyDescent="0.25">
      <c r="A4086" t="s">
        <v>4109</v>
      </c>
      <c r="B4086" t="s">
        <v>12</v>
      </c>
      <c r="C4086" s="3">
        <v>4</v>
      </c>
      <c r="D4086" s="5">
        <v>3</v>
      </c>
      <c r="E4086" s="5">
        <v>12</v>
      </c>
      <c r="F4086" t="s">
        <v>13</v>
      </c>
      <c r="G4086" t="s">
        <v>10</v>
      </c>
      <c r="H4086" s="4">
        <v>44927</v>
      </c>
    </row>
    <row r="4087" spans="1:8" x14ac:dyDescent="0.25">
      <c r="A4087" t="s">
        <v>4110</v>
      </c>
      <c r="B4087" t="s">
        <v>37</v>
      </c>
      <c r="C4087" s="3">
        <v>3</v>
      </c>
      <c r="D4087" s="5">
        <v>1.5</v>
      </c>
      <c r="E4087" s="5">
        <v>4.5</v>
      </c>
      <c r="F4087" t="s">
        <v>13</v>
      </c>
      <c r="G4087" t="s">
        <v>10</v>
      </c>
      <c r="H4087" s="4">
        <v>45010</v>
      </c>
    </row>
    <row r="4088" spans="1:8" x14ac:dyDescent="0.25">
      <c r="A4088" t="s">
        <v>4111</v>
      </c>
      <c r="B4088" t="s">
        <v>16</v>
      </c>
      <c r="C4088" s="3">
        <v>1</v>
      </c>
      <c r="D4088" s="5">
        <v>1</v>
      </c>
      <c r="E4088" s="5">
        <v>1</v>
      </c>
      <c r="F4088" t="s">
        <v>9</v>
      </c>
      <c r="G4088" t="s">
        <v>10</v>
      </c>
      <c r="H4088" s="4">
        <v>45005</v>
      </c>
    </row>
    <row r="4089" spans="1:8" x14ac:dyDescent="0.25">
      <c r="A4089" t="s">
        <v>4112</v>
      </c>
      <c r="B4089" t="s">
        <v>12</v>
      </c>
      <c r="C4089" s="3">
        <v>5</v>
      </c>
      <c r="D4089" s="5">
        <v>3</v>
      </c>
      <c r="E4089" s="5">
        <v>15</v>
      </c>
      <c r="F4089" t="s">
        <v>21</v>
      </c>
      <c r="G4089" t="s">
        <v>14</v>
      </c>
      <c r="H4089" s="4">
        <v>45264</v>
      </c>
    </row>
    <row r="4090" spans="1:8" x14ac:dyDescent="0.25">
      <c r="A4090" t="s">
        <v>4113</v>
      </c>
      <c r="B4090" t="s">
        <v>28</v>
      </c>
      <c r="C4090" s="3">
        <v>3</v>
      </c>
      <c r="D4090" s="5">
        <v>4</v>
      </c>
      <c r="E4090" s="5">
        <v>12</v>
      </c>
      <c r="F4090" t="s">
        <v>13</v>
      </c>
      <c r="G4090" t="s">
        <v>24</v>
      </c>
      <c r="H4090" s="4">
        <v>45037</v>
      </c>
    </row>
    <row r="4091" spans="1:8" x14ac:dyDescent="0.25">
      <c r="A4091" t="s">
        <v>4114</v>
      </c>
      <c r="B4091" t="s">
        <v>23</v>
      </c>
      <c r="C4091" s="3">
        <v>5</v>
      </c>
      <c r="D4091" s="5">
        <v>4</v>
      </c>
      <c r="E4091" s="5">
        <v>20</v>
      </c>
      <c r="F4091" t="s">
        <v>21</v>
      </c>
      <c r="G4091" t="s">
        <v>10</v>
      </c>
      <c r="H4091" s="4">
        <v>44978</v>
      </c>
    </row>
    <row r="4092" spans="1:8" x14ac:dyDescent="0.25">
      <c r="A4092" t="s">
        <v>4115</v>
      </c>
      <c r="B4092" t="s">
        <v>37</v>
      </c>
      <c r="C4092" s="3">
        <v>2</v>
      </c>
      <c r="D4092" s="5">
        <v>1.5</v>
      </c>
      <c r="E4092" s="5">
        <v>3</v>
      </c>
      <c r="F4092" t="s">
        <v>31</v>
      </c>
      <c r="G4092" t="s">
        <v>24</v>
      </c>
      <c r="H4092" s="4">
        <v>45029</v>
      </c>
    </row>
    <row r="4093" spans="1:8" x14ac:dyDescent="0.25">
      <c r="A4093" t="s">
        <v>4116</v>
      </c>
      <c r="B4093" t="s">
        <v>12</v>
      </c>
      <c r="C4093" s="3">
        <v>1</v>
      </c>
      <c r="D4093" s="5">
        <v>3</v>
      </c>
      <c r="E4093" s="5">
        <v>3</v>
      </c>
      <c r="F4093" t="s">
        <v>9</v>
      </c>
      <c r="G4093" t="s">
        <v>24</v>
      </c>
      <c r="H4093" s="4">
        <v>45145</v>
      </c>
    </row>
    <row r="4094" spans="1:8" x14ac:dyDescent="0.25">
      <c r="A4094" t="s">
        <v>4117</v>
      </c>
      <c r="B4094" t="s">
        <v>8</v>
      </c>
      <c r="C4094" s="3">
        <v>4</v>
      </c>
      <c r="D4094" s="5">
        <v>2</v>
      </c>
      <c r="E4094" s="5">
        <v>8</v>
      </c>
      <c r="F4094" t="s">
        <v>13</v>
      </c>
      <c r="G4094" t="s">
        <v>14</v>
      </c>
      <c r="H4094" s="4">
        <v>45209</v>
      </c>
    </row>
    <row r="4095" spans="1:8" x14ac:dyDescent="0.25">
      <c r="A4095" t="s">
        <v>4118</v>
      </c>
      <c r="B4095" t="s">
        <v>23</v>
      </c>
      <c r="C4095" s="3">
        <v>3</v>
      </c>
      <c r="D4095" s="5">
        <v>4</v>
      </c>
      <c r="E4095" s="5">
        <v>12</v>
      </c>
      <c r="F4095" t="s">
        <v>21</v>
      </c>
      <c r="G4095" t="s">
        <v>26</v>
      </c>
      <c r="H4095" s="4">
        <v>45123</v>
      </c>
    </row>
    <row r="4096" spans="1:8" x14ac:dyDescent="0.25">
      <c r="A4096" t="s">
        <v>4119</v>
      </c>
      <c r="B4096" t="s">
        <v>12</v>
      </c>
      <c r="C4096" s="3">
        <v>5</v>
      </c>
      <c r="D4096" s="5">
        <v>3</v>
      </c>
      <c r="E4096" s="5">
        <v>15</v>
      </c>
      <c r="F4096" t="s">
        <v>31</v>
      </c>
      <c r="G4096" t="s">
        <v>24</v>
      </c>
      <c r="H4096" s="4">
        <v>45061</v>
      </c>
    </row>
    <row r="4097" spans="1:8" x14ac:dyDescent="0.25">
      <c r="A4097" t="s">
        <v>4120</v>
      </c>
      <c r="B4097" t="s">
        <v>41</v>
      </c>
      <c r="C4097" s="3">
        <v>2</v>
      </c>
      <c r="D4097" s="5">
        <v>3</v>
      </c>
      <c r="E4097" s="5">
        <v>6</v>
      </c>
      <c r="F4097" t="s">
        <v>21</v>
      </c>
      <c r="G4097" t="s">
        <v>14</v>
      </c>
      <c r="H4097" s="4">
        <v>45249</v>
      </c>
    </row>
    <row r="4098" spans="1:8" x14ac:dyDescent="0.25">
      <c r="A4098" t="s">
        <v>4121</v>
      </c>
      <c r="B4098" t="s">
        <v>19</v>
      </c>
      <c r="C4098" s="3">
        <v>4</v>
      </c>
      <c r="D4098" s="5">
        <v>3</v>
      </c>
      <c r="E4098" s="5">
        <v>12</v>
      </c>
      <c r="F4098" t="s">
        <v>26</v>
      </c>
      <c r="G4098" t="s">
        <v>24</v>
      </c>
      <c r="H4098" s="4">
        <v>45269</v>
      </c>
    </row>
    <row r="4099" spans="1:8" x14ac:dyDescent="0.25">
      <c r="A4099" t="s">
        <v>4122</v>
      </c>
      <c r="B4099" t="s">
        <v>28</v>
      </c>
      <c r="C4099" s="3">
        <v>3</v>
      </c>
      <c r="D4099" s="5">
        <v>4</v>
      </c>
      <c r="E4099" s="5">
        <v>12</v>
      </c>
      <c r="F4099" t="s">
        <v>9</v>
      </c>
      <c r="G4099" t="s">
        <v>14</v>
      </c>
      <c r="H4099" s="4">
        <v>44938</v>
      </c>
    </row>
    <row r="4100" spans="1:8" x14ac:dyDescent="0.25">
      <c r="A4100" t="s">
        <v>4123</v>
      </c>
      <c r="B4100" t="s">
        <v>37</v>
      </c>
      <c r="C4100" s="3">
        <v>5</v>
      </c>
      <c r="D4100" s="5">
        <v>1.5</v>
      </c>
      <c r="E4100" s="5">
        <v>7.5</v>
      </c>
      <c r="F4100" t="s">
        <v>21</v>
      </c>
      <c r="G4100" t="s">
        <v>14</v>
      </c>
      <c r="H4100" s="4">
        <v>44943</v>
      </c>
    </row>
    <row r="4101" spans="1:8" x14ac:dyDescent="0.25">
      <c r="A4101" t="s">
        <v>4124</v>
      </c>
      <c r="B4101" t="s">
        <v>16</v>
      </c>
      <c r="C4101" s="3">
        <v>3</v>
      </c>
      <c r="D4101" s="5">
        <v>1</v>
      </c>
      <c r="E4101" s="5">
        <v>3</v>
      </c>
      <c r="F4101" t="s">
        <v>9</v>
      </c>
      <c r="G4101" t="s">
        <v>14</v>
      </c>
      <c r="H4101" s="4">
        <v>45128</v>
      </c>
    </row>
    <row r="4102" spans="1:8" x14ac:dyDescent="0.25">
      <c r="A4102" t="s">
        <v>4125</v>
      </c>
      <c r="B4102" t="s">
        <v>16</v>
      </c>
      <c r="C4102" s="3">
        <v>2</v>
      </c>
      <c r="D4102" s="5">
        <v>1</v>
      </c>
      <c r="E4102" s="5">
        <v>2</v>
      </c>
      <c r="F4102" t="s">
        <v>13</v>
      </c>
      <c r="G4102" t="s">
        <v>24</v>
      </c>
      <c r="H4102" s="4">
        <v>45271</v>
      </c>
    </row>
    <row r="4103" spans="1:8" x14ac:dyDescent="0.25">
      <c r="A4103" t="s">
        <v>4126</v>
      </c>
      <c r="B4103" t="s">
        <v>28</v>
      </c>
      <c r="C4103" s="3">
        <v>1</v>
      </c>
      <c r="D4103" s="5">
        <v>4</v>
      </c>
      <c r="E4103" s="5">
        <v>4</v>
      </c>
      <c r="F4103" t="s">
        <v>13</v>
      </c>
      <c r="G4103" t="s">
        <v>10</v>
      </c>
      <c r="H4103" s="4">
        <v>45238</v>
      </c>
    </row>
    <row r="4104" spans="1:8" x14ac:dyDescent="0.25">
      <c r="A4104" t="s">
        <v>4127</v>
      </c>
      <c r="B4104" t="s">
        <v>19</v>
      </c>
      <c r="C4104" s="3">
        <v>2</v>
      </c>
      <c r="D4104" s="5">
        <v>3</v>
      </c>
      <c r="E4104" s="5">
        <v>6</v>
      </c>
      <c r="F4104" t="s">
        <v>13</v>
      </c>
      <c r="G4104" t="s">
        <v>14</v>
      </c>
      <c r="H4104" s="4">
        <v>45196</v>
      </c>
    </row>
    <row r="4105" spans="1:8" x14ac:dyDescent="0.25">
      <c r="A4105" t="s">
        <v>4128</v>
      </c>
      <c r="B4105" t="s">
        <v>8</v>
      </c>
      <c r="C4105" s="3">
        <v>5</v>
      </c>
      <c r="D4105" s="5">
        <v>2</v>
      </c>
      <c r="E4105" s="5">
        <v>10</v>
      </c>
      <c r="F4105" t="s">
        <v>9</v>
      </c>
      <c r="G4105" t="s">
        <v>19</v>
      </c>
      <c r="H4105" s="4">
        <v>45106</v>
      </c>
    </row>
    <row r="4106" spans="1:8" x14ac:dyDescent="0.25">
      <c r="A4106" t="s">
        <v>4129</v>
      </c>
      <c r="B4106" t="s">
        <v>16</v>
      </c>
      <c r="C4106" s="3">
        <v>3</v>
      </c>
      <c r="D4106" s="5">
        <v>1</v>
      </c>
      <c r="E4106" s="5">
        <v>3</v>
      </c>
      <c r="F4106" t="s">
        <v>9</v>
      </c>
      <c r="G4106" t="s">
        <v>14</v>
      </c>
      <c r="H4106" s="4">
        <v>44938</v>
      </c>
    </row>
    <row r="4107" spans="1:8" x14ac:dyDescent="0.25">
      <c r="A4107" t="s">
        <v>4130</v>
      </c>
      <c r="B4107" t="s">
        <v>37</v>
      </c>
      <c r="C4107" s="3">
        <v>3</v>
      </c>
      <c r="D4107" s="5">
        <v>1.5</v>
      </c>
      <c r="E4107" s="5">
        <v>4.5</v>
      </c>
      <c r="F4107" t="s">
        <v>31</v>
      </c>
      <c r="G4107" t="s">
        <v>24</v>
      </c>
      <c r="H4107" s="4">
        <v>45110</v>
      </c>
    </row>
    <row r="4108" spans="1:8" x14ac:dyDescent="0.25">
      <c r="A4108" t="s">
        <v>4131</v>
      </c>
      <c r="B4108" t="s">
        <v>18</v>
      </c>
      <c r="C4108" s="3">
        <v>2</v>
      </c>
      <c r="D4108" s="5">
        <v>5</v>
      </c>
      <c r="E4108" s="5">
        <v>10</v>
      </c>
      <c r="F4108" t="s">
        <v>21</v>
      </c>
      <c r="G4108" t="s">
        <v>10</v>
      </c>
      <c r="H4108" s="4">
        <v>45026</v>
      </c>
    </row>
    <row r="4109" spans="1:8" x14ac:dyDescent="0.25">
      <c r="A4109" t="s">
        <v>4132</v>
      </c>
      <c r="B4109" t="s">
        <v>41</v>
      </c>
      <c r="C4109" s="3">
        <v>5</v>
      </c>
      <c r="D4109" s="5">
        <v>3</v>
      </c>
      <c r="E4109" s="5">
        <v>15</v>
      </c>
      <c r="F4109" t="s">
        <v>26</v>
      </c>
      <c r="G4109" t="s">
        <v>24</v>
      </c>
      <c r="H4109" s="4">
        <v>44995</v>
      </c>
    </row>
    <row r="4110" spans="1:8" x14ac:dyDescent="0.25">
      <c r="A4110" t="s">
        <v>4133</v>
      </c>
      <c r="B4110" t="s">
        <v>37</v>
      </c>
      <c r="C4110" s="3">
        <v>5</v>
      </c>
      <c r="D4110" s="5">
        <v>1.5</v>
      </c>
      <c r="E4110" s="5">
        <v>7.5</v>
      </c>
      <c r="F4110" t="s">
        <v>9</v>
      </c>
      <c r="G4110" t="s">
        <v>24</v>
      </c>
      <c r="H4110" s="4">
        <v>45028</v>
      </c>
    </row>
    <row r="4111" spans="1:8" x14ac:dyDescent="0.25">
      <c r="A4111" t="s">
        <v>4134</v>
      </c>
      <c r="B4111" t="s">
        <v>18</v>
      </c>
      <c r="C4111" s="3">
        <v>5</v>
      </c>
      <c r="D4111" s="5">
        <v>5</v>
      </c>
      <c r="E4111" s="5">
        <v>25</v>
      </c>
      <c r="F4111" t="s">
        <v>26</v>
      </c>
      <c r="G4111" t="s">
        <v>10</v>
      </c>
      <c r="H4111" s="4">
        <v>45054</v>
      </c>
    </row>
    <row r="4112" spans="1:8" x14ac:dyDescent="0.25">
      <c r="A4112" t="s">
        <v>4135</v>
      </c>
      <c r="B4112" t="s">
        <v>18</v>
      </c>
      <c r="C4112" s="3">
        <v>5</v>
      </c>
      <c r="D4112" s="5">
        <v>5</v>
      </c>
      <c r="E4112" s="5">
        <v>25</v>
      </c>
      <c r="F4112" t="s">
        <v>31</v>
      </c>
      <c r="G4112" t="s">
        <v>10</v>
      </c>
      <c r="H4112" s="4">
        <v>45037</v>
      </c>
    </row>
    <row r="4113" spans="1:8" x14ac:dyDescent="0.25">
      <c r="A4113" t="s">
        <v>4136</v>
      </c>
      <c r="B4113" t="s">
        <v>28</v>
      </c>
      <c r="C4113" s="3">
        <v>2</v>
      </c>
      <c r="D4113" s="5">
        <v>4</v>
      </c>
      <c r="E4113" s="5">
        <v>8</v>
      </c>
      <c r="F4113" t="s">
        <v>21</v>
      </c>
      <c r="G4113" t="s">
        <v>14</v>
      </c>
      <c r="H4113" s="4">
        <v>45289</v>
      </c>
    </row>
    <row r="4114" spans="1:8" x14ac:dyDescent="0.25">
      <c r="A4114" t="s">
        <v>4137</v>
      </c>
      <c r="B4114" t="s">
        <v>12</v>
      </c>
      <c r="C4114" s="3">
        <v>4</v>
      </c>
      <c r="D4114" s="5">
        <v>3</v>
      </c>
      <c r="E4114" s="5">
        <v>12</v>
      </c>
      <c r="F4114" t="s">
        <v>9</v>
      </c>
      <c r="G4114" t="s">
        <v>24</v>
      </c>
      <c r="H4114" s="4">
        <v>45203</v>
      </c>
    </row>
    <row r="4115" spans="1:8" x14ac:dyDescent="0.25">
      <c r="A4115" t="s">
        <v>4138</v>
      </c>
      <c r="B4115" t="s">
        <v>12</v>
      </c>
      <c r="C4115" s="3">
        <v>4</v>
      </c>
      <c r="D4115" s="5">
        <v>3</v>
      </c>
      <c r="E4115" s="5">
        <v>12</v>
      </c>
      <c r="F4115" t="s">
        <v>31</v>
      </c>
      <c r="G4115" t="s">
        <v>10</v>
      </c>
      <c r="H4115" s="4">
        <v>45175</v>
      </c>
    </row>
    <row r="4116" spans="1:8" x14ac:dyDescent="0.25">
      <c r="A4116" t="s">
        <v>4139</v>
      </c>
      <c r="B4116" t="s">
        <v>23</v>
      </c>
      <c r="C4116" s="3">
        <v>2</v>
      </c>
      <c r="D4116" s="5">
        <v>4</v>
      </c>
      <c r="E4116" s="5">
        <v>8</v>
      </c>
      <c r="F4116" t="s">
        <v>31</v>
      </c>
      <c r="G4116" t="s">
        <v>10</v>
      </c>
      <c r="H4116" s="4">
        <v>45273</v>
      </c>
    </row>
    <row r="4117" spans="1:8" x14ac:dyDescent="0.25">
      <c r="A4117" t="s">
        <v>4140</v>
      </c>
      <c r="B4117" t="s">
        <v>12</v>
      </c>
      <c r="C4117" s="3">
        <v>1</v>
      </c>
      <c r="D4117" s="5">
        <v>3</v>
      </c>
      <c r="E4117" s="5">
        <v>3</v>
      </c>
      <c r="F4117" t="s">
        <v>31</v>
      </c>
      <c r="G4117" t="s">
        <v>24</v>
      </c>
      <c r="H4117" s="4">
        <v>44998</v>
      </c>
    </row>
    <row r="4118" spans="1:8" x14ac:dyDescent="0.25">
      <c r="A4118" t="s">
        <v>4141</v>
      </c>
      <c r="B4118" t="s">
        <v>16</v>
      </c>
      <c r="C4118" s="3">
        <v>5</v>
      </c>
      <c r="D4118" s="5">
        <v>1</v>
      </c>
      <c r="E4118" s="5">
        <v>5</v>
      </c>
      <c r="F4118" t="s">
        <v>31</v>
      </c>
      <c r="G4118" t="s">
        <v>14</v>
      </c>
      <c r="H4118" s="4">
        <v>45155</v>
      </c>
    </row>
    <row r="4119" spans="1:8" x14ac:dyDescent="0.25">
      <c r="A4119" t="s">
        <v>4142</v>
      </c>
      <c r="B4119" t="s">
        <v>19</v>
      </c>
      <c r="C4119" s="3">
        <v>5</v>
      </c>
      <c r="D4119" s="5">
        <v>4</v>
      </c>
      <c r="E4119" s="5">
        <v>20</v>
      </c>
      <c r="F4119" t="s">
        <v>19</v>
      </c>
      <c r="G4119" t="s">
        <v>14</v>
      </c>
      <c r="H4119" s="4">
        <v>45148</v>
      </c>
    </row>
    <row r="4120" spans="1:8" x14ac:dyDescent="0.25">
      <c r="A4120" t="s">
        <v>4143</v>
      </c>
      <c r="B4120" t="s">
        <v>41</v>
      </c>
      <c r="C4120" s="3">
        <v>1</v>
      </c>
      <c r="D4120" s="5">
        <v>3</v>
      </c>
      <c r="E4120" s="5">
        <v>3</v>
      </c>
      <c r="F4120" t="s">
        <v>21</v>
      </c>
      <c r="G4120" t="s">
        <v>24</v>
      </c>
      <c r="H4120" s="4">
        <v>45013</v>
      </c>
    </row>
    <row r="4121" spans="1:8" x14ac:dyDescent="0.25">
      <c r="A4121" t="s">
        <v>4144</v>
      </c>
      <c r="B4121" t="s">
        <v>18</v>
      </c>
      <c r="C4121" s="3">
        <v>5</v>
      </c>
      <c r="D4121" s="5">
        <v>5</v>
      </c>
      <c r="E4121" s="5">
        <v>25</v>
      </c>
      <c r="F4121" t="s">
        <v>31</v>
      </c>
      <c r="G4121" t="s">
        <v>24</v>
      </c>
      <c r="H4121" s="4">
        <v>45153</v>
      </c>
    </row>
    <row r="4122" spans="1:8" x14ac:dyDescent="0.25">
      <c r="A4122" t="s">
        <v>4145</v>
      </c>
      <c r="B4122" t="s">
        <v>19</v>
      </c>
      <c r="C4122" s="3">
        <v>2</v>
      </c>
      <c r="D4122" s="5">
        <v>3</v>
      </c>
      <c r="E4122" s="5">
        <v>6</v>
      </c>
      <c r="F4122" t="s">
        <v>31</v>
      </c>
      <c r="G4122" t="s">
        <v>14</v>
      </c>
      <c r="H4122" s="4">
        <v>45178</v>
      </c>
    </row>
    <row r="4123" spans="1:8" x14ac:dyDescent="0.25">
      <c r="A4123" t="s">
        <v>4146</v>
      </c>
      <c r="B4123" t="s">
        <v>8</v>
      </c>
      <c r="C4123" s="3">
        <v>2</v>
      </c>
      <c r="D4123" s="5">
        <v>2</v>
      </c>
      <c r="E4123" s="5">
        <v>4</v>
      </c>
      <c r="F4123" t="s">
        <v>21</v>
      </c>
      <c r="G4123" t="s">
        <v>24</v>
      </c>
      <c r="H4123" s="4">
        <v>45130</v>
      </c>
    </row>
    <row r="4124" spans="1:8" x14ac:dyDescent="0.25">
      <c r="A4124" t="s">
        <v>4147</v>
      </c>
      <c r="B4124" t="s">
        <v>8</v>
      </c>
      <c r="C4124" s="3">
        <v>5</v>
      </c>
      <c r="D4124" s="5">
        <v>2</v>
      </c>
      <c r="E4124" s="5">
        <v>10</v>
      </c>
      <c r="F4124" t="s">
        <v>9</v>
      </c>
      <c r="G4124" t="s">
        <v>24</v>
      </c>
      <c r="H4124" s="4">
        <v>45142</v>
      </c>
    </row>
    <row r="4125" spans="1:8" x14ac:dyDescent="0.25">
      <c r="A4125" t="s">
        <v>4148</v>
      </c>
      <c r="B4125" t="s">
        <v>37</v>
      </c>
      <c r="C4125" s="3">
        <v>1</v>
      </c>
      <c r="D4125" s="5">
        <v>1.5</v>
      </c>
      <c r="E4125" s="5">
        <v>1.5</v>
      </c>
      <c r="F4125" t="s">
        <v>13</v>
      </c>
      <c r="G4125" t="s">
        <v>10</v>
      </c>
      <c r="H4125" s="4">
        <v>45132</v>
      </c>
    </row>
    <row r="4126" spans="1:8" x14ac:dyDescent="0.25">
      <c r="A4126" t="s">
        <v>4149</v>
      </c>
      <c r="B4126" t="s">
        <v>28</v>
      </c>
      <c r="C4126" s="3">
        <v>2</v>
      </c>
      <c r="D4126" s="5">
        <v>4</v>
      </c>
      <c r="E4126" s="5">
        <v>8</v>
      </c>
      <c r="F4126" t="s">
        <v>21</v>
      </c>
      <c r="G4126" t="s">
        <v>24</v>
      </c>
      <c r="H4126" s="4">
        <v>45232</v>
      </c>
    </row>
    <row r="4127" spans="1:8" x14ac:dyDescent="0.25">
      <c r="A4127" t="s">
        <v>4150</v>
      </c>
      <c r="B4127" t="s">
        <v>8</v>
      </c>
      <c r="C4127" s="3">
        <v>4</v>
      </c>
      <c r="D4127" s="5">
        <v>2</v>
      </c>
      <c r="E4127" s="5">
        <v>8</v>
      </c>
      <c r="F4127" t="s">
        <v>21</v>
      </c>
      <c r="G4127" t="s">
        <v>24</v>
      </c>
      <c r="H4127" s="4">
        <v>44948</v>
      </c>
    </row>
    <row r="4128" spans="1:8" x14ac:dyDescent="0.25">
      <c r="A4128" t="s">
        <v>4151</v>
      </c>
      <c r="B4128" t="s">
        <v>28</v>
      </c>
      <c r="C4128" s="3">
        <v>5</v>
      </c>
      <c r="D4128" s="5">
        <v>4</v>
      </c>
      <c r="E4128" s="5">
        <v>20</v>
      </c>
      <c r="F4128" t="s">
        <v>13</v>
      </c>
      <c r="G4128" t="s">
        <v>14</v>
      </c>
      <c r="H4128" s="4">
        <v>45090</v>
      </c>
    </row>
    <row r="4129" spans="1:8" x14ac:dyDescent="0.25">
      <c r="A4129" t="s">
        <v>4152</v>
      </c>
      <c r="B4129" t="s">
        <v>12</v>
      </c>
      <c r="C4129" s="3">
        <v>4</v>
      </c>
      <c r="D4129" s="5">
        <v>3</v>
      </c>
      <c r="E4129" s="5">
        <v>12</v>
      </c>
      <c r="F4129" t="s">
        <v>31</v>
      </c>
      <c r="G4129" t="s">
        <v>14</v>
      </c>
      <c r="H4129" s="4">
        <v>45178</v>
      </c>
    </row>
    <row r="4130" spans="1:8" x14ac:dyDescent="0.25">
      <c r="A4130" t="s">
        <v>4153</v>
      </c>
      <c r="B4130" t="s">
        <v>23</v>
      </c>
      <c r="C4130" s="3">
        <v>5</v>
      </c>
      <c r="D4130" s="5">
        <v>4</v>
      </c>
      <c r="E4130" s="5">
        <v>20</v>
      </c>
      <c r="F4130" t="s">
        <v>9</v>
      </c>
      <c r="G4130" t="s">
        <v>14</v>
      </c>
      <c r="H4130" s="4">
        <v>44972</v>
      </c>
    </row>
    <row r="4131" spans="1:8" x14ac:dyDescent="0.25">
      <c r="A4131" t="s">
        <v>4154</v>
      </c>
      <c r="B4131" t="s">
        <v>16</v>
      </c>
      <c r="C4131" s="3">
        <v>3</v>
      </c>
      <c r="D4131" s="5">
        <v>1</v>
      </c>
      <c r="E4131" s="5">
        <v>3</v>
      </c>
      <c r="F4131" t="s">
        <v>13</v>
      </c>
      <c r="G4131" t="s">
        <v>10</v>
      </c>
      <c r="H4131" s="4">
        <v>45030</v>
      </c>
    </row>
    <row r="4132" spans="1:8" x14ac:dyDescent="0.25">
      <c r="A4132" t="s">
        <v>4155</v>
      </c>
      <c r="B4132" t="s">
        <v>18</v>
      </c>
      <c r="C4132" s="3">
        <v>3</v>
      </c>
      <c r="D4132" s="5">
        <v>5</v>
      </c>
      <c r="E4132" s="5">
        <v>15</v>
      </c>
      <c r="F4132" t="s">
        <v>13</v>
      </c>
      <c r="G4132" t="s">
        <v>14</v>
      </c>
      <c r="H4132" s="4">
        <v>44998</v>
      </c>
    </row>
    <row r="4133" spans="1:8" x14ac:dyDescent="0.25">
      <c r="A4133" t="s">
        <v>4156</v>
      </c>
      <c r="B4133" t="s">
        <v>37</v>
      </c>
      <c r="C4133" s="3">
        <v>1</v>
      </c>
      <c r="D4133" s="5">
        <v>1.5</v>
      </c>
      <c r="E4133" s="5">
        <v>1.5</v>
      </c>
      <c r="F4133" t="s">
        <v>13</v>
      </c>
      <c r="G4133" t="s">
        <v>14</v>
      </c>
      <c r="H4133" s="4">
        <v>45089</v>
      </c>
    </row>
    <row r="4134" spans="1:8" x14ac:dyDescent="0.25">
      <c r="A4134" t="s">
        <v>4157</v>
      </c>
      <c r="B4134" t="s">
        <v>41</v>
      </c>
      <c r="C4134" s="3">
        <v>5</v>
      </c>
      <c r="D4134" s="5">
        <v>3</v>
      </c>
      <c r="E4134" s="5">
        <v>15</v>
      </c>
      <c r="F4134" t="s">
        <v>9</v>
      </c>
      <c r="G4134" t="s">
        <v>24</v>
      </c>
      <c r="H4134" s="4">
        <v>45201</v>
      </c>
    </row>
    <row r="4135" spans="1:8" x14ac:dyDescent="0.25">
      <c r="A4135" t="s">
        <v>4158</v>
      </c>
      <c r="B4135" t="s">
        <v>28</v>
      </c>
      <c r="C4135" s="3">
        <v>3</v>
      </c>
      <c r="D4135" s="5">
        <v>4</v>
      </c>
      <c r="E4135" s="5">
        <v>12</v>
      </c>
      <c r="F4135" t="s">
        <v>21</v>
      </c>
      <c r="G4135" t="s">
        <v>19</v>
      </c>
      <c r="H4135" s="4">
        <v>45103</v>
      </c>
    </row>
    <row r="4136" spans="1:8" x14ac:dyDescent="0.25">
      <c r="A4136" t="s">
        <v>4159</v>
      </c>
      <c r="B4136" t="s">
        <v>28</v>
      </c>
      <c r="C4136" s="3">
        <v>3</v>
      </c>
      <c r="D4136" s="5">
        <v>4</v>
      </c>
      <c r="E4136" s="5">
        <v>12</v>
      </c>
      <c r="F4136" t="s">
        <v>13</v>
      </c>
      <c r="G4136" t="s">
        <v>10</v>
      </c>
      <c r="H4136" s="4">
        <v>45073</v>
      </c>
    </row>
    <row r="4137" spans="1:8" x14ac:dyDescent="0.25">
      <c r="A4137" t="s">
        <v>4160</v>
      </c>
      <c r="B4137" t="s">
        <v>18</v>
      </c>
      <c r="C4137" s="3">
        <v>2</v>
      </c>
      <c r="D4137" s="5">
        <v>5</v>
      </c>
      <c r="E4137" s="5">
        <v>10</v>
      </c>
      <c r="F4137" t="s">
        <v>9</v>
      </c>
      <c r="G4137" t="s">
        <v>24</v>
      </c>
      <c r="H4137" s="4">
        <v>44953</v>
      </c>
    </row>
    <row r="4138" spans="1:8" x14ac:dyDescent="0.25">
      <c r="A4138" t="s">
        <v>4161</v>
      </c>
      <c r="B4138" t="s">
        <v>37</v>
      </c>
      <c r="C4138" s="3">
        <v>1</v>
      </c>
      <c r="D4138" s="5">
        <v>1.5</v>
      </c>
      <c r="E4138" s="5">
        <v>1.5</v>
      </c>
      <c r="F4138" t="s">
        <v>13</v>
      </c>
      <c r="G4138" t="s">
        <v>24</v>
      </c>
      <c r="H4138" s="4">
        <v>44962</v>
      </c>
    </row>
    <row r="4139" spans="1:8" x14ac:dyDescent="0.25">
      <c r="A4139" t="s">
        <v>4162</v>
      </c>
      <c r="B4139" t="s">
        <v>37</v>
      </c>
      <c r="C4139" s="3">
        <v>5</v>
      </c>
      <c r="D4139" s="5">
        <v>1.5</v>
      </c>
      <c r="E4139" s="5">
        <v>7.5</v>
      </c>
      <c r="F4139" t="s">
        <v>21</v>
      </c>
      <c r="G4139" t="s">
        <v>24</v>
      </c>
      <c r="H4139" s="4">
        <v>45234</v>
      </c>
    </row>
    <row r="4140" spans="1:8" x14ac:dyDescent="0.25">
      <c r="A4140" t="s">
        <v>4163</v>
      </c>
      <c r="B4140" t="s">
        <v>16</v>
      </c>
      <c r="C4140" s="3">
        <v>3</v>
      </c>
      <c r="D4140" s="5">
        <v>1</v>
      </c>
      <c r="E4140" s="5">
        <v>3</v>
      </c>
      <c r="F4140" t="s">
        <v>31</v>
      </c>
      <c r="G4140" t="s">
        <v>10</v>
      </c>
      <c r="H4140" s="4">
        <v>45216</v>
      </c>
    </row>
    <row r="4141" spans="1:8" x14ac:dyDescent="0.25">
      <c r="A4141" t="s">
        <v>4164</v>
      </c>
      <c r="B4141" t="s">
        <v>28</v>
      </c>
      <c r="C4141" s="3">
        <v>2</v>
      </c>
      <c r="D4141" s="5">
        <v>4</v>
      </c>
      <c r="E4141" s="5">
        <v>8</v>
      </c>
      <c r="F4141" t="s">
        <v>31</v>
      </c>
      <c r="G4141" t="s">
        <v>14</v>
      </c>
      <c r="H4141" s="4">
        <v>45222</v>
      </c>
    </row>
    <row r="4142" spans="1:8" x14ac:dyDescent="0.25">
      <c r="A4142" t="s">
        <v>4165</v>
      </c>
      <c r="B4142" t="s">
        <v>41</v>
      </c>
      <c r="C4142" s="3">
        <v>2</v>
      </c>
      <c r="D4142" s="5">
        <v>3</v>
      </c>
      <c r="E4142" s="5">
        <v>6</v>
      </c>
      <c r="F4142" t="s">
        <v>9</v>
      </c>
      <c r="G4142" t="s">
        <v>24</v>
      </c>
      <c r="H4142" s="4">
        <v>44960</v>
      </c>
    </row>
    <row r="4143" spans="1:8" x14ac:dyDescent="0.25">
      <c r="A4143" t="s">
        <v>4166</v>
      </c>
      <c r="B4143" t="s">
        <v>8</v>
      </c>
      <c r="C4143" s="3">
        <v>5</v>
      </c>
      <c r="D4143" s="5">
        <v>2</v>
      </c>
      <c r="E4143" s="5">
        <v>10</v>
      </c>
      <c r="F4143" t="s">
        <v>31</v>
      </c>
      <c r="G4143" t="s">
        <v>14</v>
      </c>
      <c r="H4143" s="4">
        <v>45074</v>
      </c>
    </row>
    <row r="4144" spans="1:8" x14ac:dyDescent="0.25">
      <c r="A4144" t="s">
        <v>4167</v>
      </c>
      <c r="B4144" t="s">
        <v>28</v>
      </c>
      <c r="C4144" s="3">
        <v>4</v>
      </c>
      <c r="D4144" s="5">
        <v>4</v>
      </c>
      <c r="E4144" s="5">
        <v>16</v>
      </c>
      <c r="F4144" t="s">
        <v>31</v>
      </c>
      <c r="G4144" t="s">
        <v>10</v>
      </c>
      <c r="H4144" s="4">
        <v>45202</v>
      </c>
    </row>
    <row r="4145" spans="1:8" x14ac:dyDescent="0.25">
      <c r="A4145" t="s">
        <v>4168</v>
      </c>
      <c r="B4145" t="s">
        <v>16</v>
      </c>
      <c r="C4145" s="3">
        <v>3</v>
      </c>
      <c r="D4145" s="5">
        <v>1</v>
      </c>
      <c r="E4145" s="5">
        <v>3</v>
      </c>
      <c r="F4145" t="s">
        <v>9</v>
      </c>
      <c r="G4145" t="s">
        <v>10</v>
      </c>
      <c r="H4145" s="4">
        <v>45169</v>
      </c>
    </row>
    <row r="4146" spans="1:8" x14ac:dyDescent="0.25">
      <c r="A4146" t="s">
        <v>4169</v>
      </c>
      <c r="B4146" t="s">
        <v>16</v>
      </c>
      <c r="C4146" s="3">
        <v>3</v>
      </c>
      <c r="D4146" s="5">
        <v>1</v>
      </c>
      <c r="E4146" s="5">
        <v>3</v>
      </c>
      <c r="F4146" t="s">
        <v>21</v>
      </c>
      <c r="G4146" t="s">
        <v>14</v>
      </c>
      <c r="H4146" s="4">
        <v>45118</v>
      </c>
    </row>
    <row r="4147" spans="1:8" x14ac:dyDescent="0.25">
      <c r="A4147" t="s">
        <v>4170</v>
      </c>
      <c r="B4147" t="s">
        <v>18</v>
      </c>
      <c r="C4147" s="3">
        <v>5</v>
      </c>
      <c r="D4147" s="5">
        <v>5</v>
      </c>
      <c r="E4147" s="5">
        <v>25</v>
      </c>
      <c r="F4147" t="s">
        <v>9</v>
      </c>
      <c r="G4147" t="s">
        <v>10</v>
      </c>
      <c r="H4147" s="4">
        <v>45258</v>
      </c>
    </row>
    <row r="4148" spans="1:8" x14ac:dyDescent="0.25">
      <c r="A4148" t="s">
        <v>4171</v>
      </c>
      <c r="B4148" t="s">
        <v>12</v>
      </c>
      <c r="C4148" s="3">
        <v>2</v>
      </c>
      <c r="D4148" s="5">
        <v>3</v>
      </c>
      <c r="E4148" s="5">
        <v>6</v>
      </c>
      <c r="F4148" t="s">
        <v>31</v>
      </c>
      <c r="G4148" t="s">
        <v>19</v>
      </c>
      <c r="H4148" s="4">
        <v>45064</v>
      </c>
    </row>
    <row r="4149" spans="1:8" x14ac:dyDescent="0.25">
      <c r="A4149" t="s">
        <v>4172</v>
      </c>
      <c r="B4149" t="s">
        <v>37</v>
      </c>
      <c r="C4149" s="3">
        <v>4</v>
      </c>
      <c r="D4149" s="5">
        <v>1.5</v>
      </c>
      <c r="E4149" s="5">
        <v>6</v>
      </c>
      <c r="F4149" t="s">
        <v>21</v>
      </c>
      <c r="G4149" t="s">
        <v>24</v>
      </c>
      <c r="H4149" s="4">
        <v>45086</v>
      </c>
    </row>
    <row r="4150" spans="1:8" x14ac:dyDescent="0.25">
      <c r="A4150" t="s">
        <v>4173</v>
      </c>
      <c r="B4150" t="s">
        <v>18</v>
      </c>
      <c r="C4150" s="3">
        <v>2</v>
      </c>
      <c r="D4150" s="5">
        <v>5</v>
      </c>
      <c r="E4150" s="5">
        <v>10</v>
      </c>
      <c r="F4150" t="s">
        <v>13</v>
      </c>
      <c r="G4150" t="s">
        <v>14</v>
      </c>
      <c r="H4150" s="4">
        <v>45046</v>
      </c>
    </row>
    <row r="4151" spans="1:8" x14ac:dyDescent="0.25">
      <c r="A4151" t="s">
        <v>4174</v>
      </c>
      <c r="B4151" t="s">
        <v>8</v>
      </c>
      <c r="C4151" s="3">
        <v>3</v>
      </c>
      <c r="D4151" s="5">
        <v>2</v>
      </c>
      <c r="E4151" s="5">
        <v>6</v>
      </c>
      <c r="F4151" t="s">
        <v>13</v>
      </c>
      <c r="G4151" t="s">
        <v>14</v>
      </c>
      <c r="H4151" s="4">
        <v>45186</v>
      </c>
    </row>
    <row r="4152" spans="1:8" x14ac:dyDescent="0.25">
      <c r="A4152" t="s">
        <v>4175</v>
      </c>
      <c r="B4152" t="s">
        <v>23</v>
      </c>
      <c r="C4152" s="3">
        <v>2</v>
      </c>
      <c r="D4152" s="5">
        <v>4</v>
      </c>
      <c r="E4152" s="5">
        <v>8</v>
      </c>
      <c r="F4152" t="s">
        <v>31</v>
      </c>
      <c r="G4152" t="s">
        <v>14</v>
      </c>
      <c r="H4152" s="4">
        <v>45025</v>
      </c>
    </row>
    <row r="4153" spans="1:8" x14ac:dyDescent="0.25">
      <c r="A4153" t="s">
        <v>4176</v>
      </c>
      <c r="B4153" t="s">
        <v>16</v>
      </c>
      <c r="C4153" s="3">
        <v>5</v>
      </c>
      <c r="D4153" s="5">
        <v>1</v>
      </c>
      <c r="E4153" s="5">
        <v>5</v>
      </c>
      <c r="F4153" t="s">
        <v>31</v>
      </c>
      <c r="G4153" t="s">
        <v>24</v>
      </c>
      <c r="H4153" s="4">
        <v>45018</v>
      </c>
    </row>
    <row r="4154" spans="1:8" x14ac:dyDescent="0.25">
      <c r="A4154" t="s">
        <v>4177</v>
      </c>
      <c r="B4154" t="s">
        <v>28</v>
      </c>
      <c r="C4154" s="3">
        <v>4</v>
      </c>
      <c r="D4154" s="5">
        <v>4</v>
      </c>
      <c r="E4154" s="5">
        <v>16</v>
      </c>
      <c r="F4154" t="s">
        <v>13</v>
      </c>
      <c r="G4154" t="s">
        <v>26</v>
      </c>
      <c r="H4154" s="4">
        <v>45135</v>
      </c>
    </row>
    <row r="4155" spans="1:8" x14ac:dyDescent="0.25">
      <c r="A4155" t="s">
        <v>4178</v>
      </c>
      <c r="B4155" t="s">
        <v>28</v>
      </c>
      <c r="C4155" s="3">
        <v>4</v>
      </c>
      <c r="D4155" s="5">
        <v>4</v>
      </c>
      <c r="E4155" s="5">
        <v>16</v>
      </c>
      <c r="F4155" t="s">
        <v>31</v>
      </c>
      <c r="G4155" t="s">
        <v>24</v>
      </c>
      <c r="H4155" s="4">
        <v>45283</v>
      </c>
    </row>
    <row r="4156" spans="1:8" x14ac:dyDescent="0.25">
      <c r="A4156" t="s">
        <v>4179</v>
      </c>
      <c r="B4156" t="s">
        <v>16</v>
      </c>
      <c r="C4156" s="3">
        <v>1</v>
      </c>
      <c r="D4156" s="5">
        <v>1</v>
      </c>
      <c r="E4156" s="5">
        <v>1</v>
      </c>
      <c r="F4156" t="s">
        <v>13</v>
      </c>
      <c r="G4156" t="s">
        <v>19</v>
      </c>
      <c r="H4156" s="4">
        <v>45037</v>
      </c>
    </row>
    <row r="4157" spans="1:8" x14ac:dyDescent="0.25">
      <c r="A4157" t="s">
        <v>4180</v>
      </c>
      <c r="B4157" t="s">
        <v>23</v>
      </c>
      <c r="C4157" s="3">
        <v>1</v>
      </c>
      <c r="D4157" s="5">
        <v>4</v>
      </c>
      <c r="E4157" s="5">
        <v>4</v>
      </c>
      <c r="F4157" t="s">
        <v>9</v>
      </c>
      <c r="G4157" t="s">
        <v>14</v>
      </c>
      <c r="H4157" s="4">
        <v>45064</v>
      </c>
    </row>
    <row r="4158" spans="1:8" x14ac:dyDescent="0.25">
      <c r="A4158" t="s">
        <v>4181</v>
      </c>
      <c r="B4158" t="s">
        <v>37</v>
      </c>
      <c r="C4158" s="3">
        <v>3</v>
      </c>
      <c r="D4158" s="5">
        <v>1.5</v>
      </c>
      <c r="E4158" s="5">
        <v>4.5</v>
      </c>
      <c r="F4158" t="s">
        <v>9</v>
      </c>
      <c r="G4158" t="s">
        <v>24</v>
      </c>
      <c r="H4158" s="4">
        <v>44965</v>
      </c>
    </row>
    <row r="4159" spans="1:8" x14ac:dyDescent="0.25">
      <c r="A4159" t="s">
        <v>4182</v>
      </c>
      <c r="B4159" t="s">
        <v>23</v>
      </c>
      <c r="C4159" s="3">
        <v>3</v>
      </c>
      <c r="D4159" s="5">
        <v>4</v>
      </c>
      <c r="E4159" s="5">
        <v>12</v>
      </c>
      <c r="F4159" t="s">
        <v>31</v>
      </c>
      <c r="G4159" t="s">
        <v>10</v>
      </c>
      <c r="H4159" s="4">
        <v>45205</v>
      </c>
    </row>
    <row r="4160" spans="1:8" x14ac:dyDescent="0.25">
      <c r="A4160" t="s">
        <v>4183</v>
      </c>
      <c r="B4160" t="s">
        <v>8</v>
      </c>
      <c r="C4160" s="3">
        <v>5</v>
      </c>
      <c r="D4160" s="5">
        <v>2</v>
      </c>
      <c r="E4160" s="5">
        <v>10</v>
      </c>
      <c r="F4160" t="s">
        <v>21</v>
      </c>
      <c r="G4160" t="s">
        <v>24</v>
      </c>
      <c r="H4160" s="4">
        <v>45140</v>
      </c>
    </row>
    <row r="4161" spans="1:8" x14ac:dyDescent="0.25">
      <c r="A4161" t="s">
        <v>4184</v>
      </c>
      <c r="B4161" t="s">
        <v>18</v>
      </c>
      <c r="C4161" s="3">
        <v>4</v>
      </c>
      <c r="D4161" s="5">
        <v>5</v>
      </c>
      <c r="E4161" s="5">
        <v>20</v>
      </c>
      <c r="F4161" t="s">
        <v>9</v>
      </c>
      <c r="G4161" t="s">
        <v>24</v>
      </c>
      <c r="H4161" s="4">
        <v>45174</v>
      </c>
    </row>
    <row r="4162" spans="1:8" x14ac:dyDescent="0.25">
      <c r="A4162" t="s">
        <v>4185</v>
      </c>
      <c r="B4162" t="s">
        <v>18</v>
      </c>
      <c r="C4162" s="3">
        <v>1</v>
      </c>
      <c r="D4162" s="5">
        <v>5</v>
      </c>
      <c r="E4162" s="5">
        <v>5</v>
      </c>
      <c r="F4162" t="s">
        <v>31</v>
      </c>
      <c r="G4162" t="s">
        <v>14</v>
      </c>
      <c r="H4162" s="4">
        <v>45094</v>
      </c>
    </row>
    <row r="4163" spans="1:8" x14ac:dyDescent="0.25">
      <c r="A4163" t="s">
        <v>4186</v>
      </c>
      <c r="B4163" t="s">
        <v>37</v>
      </c>
      <c r="C4163" s="3">
        <v>1</v>
      </c>
      <c r="D4163" s="5">
        <v>1.5</v>
      </c>
      <c r="E4163" s="5">
        <v>1.5</v>
      </c>
      <c r="F4163" t="s">
        <v>31</v>
      </c>
      <c r="G4163" t="s">
        <v>14</v>
      </c>
      <c r="H4163" s="4">
        <v>45171</v>
      </c>
    </row>
    <row r="4164" spans="1:8" x14ac:dyDescent="0.25">
      <c r="A4164" t="s">
        <v>4187</v>
      </c>
      <c r="B4164" t="s">
        <v>8</v>
      </c>
      <c r="C4164" s="3">
        <v>4</v>
      </c>
      <c r="D4164" s="5">
        <v>2</v>
      </c>
      <c r="E4164" s="5">
        <v>8</v>
      </c>
      <c r="F4164" t="s">
        <v>31</v>
      </c>
      <c r="G4164" t="s">
        <v>10</v>
      </c>
      <c r="H4164" s="4">
        <v>45178</v>
      </c>
    </row>
    <row r="4165" spans="1:8" x14ac:dyDescent="0.25">
      <c r="A4165" t="s">
        <v>4188</v>
      </c>
      <c r="B4165" t="s">
        <v>16</v>
      </c>
      <c r="C4165" s="3">
        <v>3</v>
      </c>
      <c r="D4165" s="5">
        <v>1</v>
      </c>
      <c r="E4165" s="5">
        <v>3</v>
      </c>
      <c r="F4165" t="s">
        <v>9</v>
      </c>
      <c r="G4165" t="s">
        <v>10</v>
      </c>
      <c r="H4165" s="4">
        <v>44940</v>
      </c>
    </row>
    <row r="4166" spans="1:8" x14ac:dyDescent="0.25">
      <c r="A4166" t="s">
        <v>4189</v>
      </c>
      <c r="B4166" t="s">
        <v>8</v>
      </c>
      <c r="C4166" s="3">
        <v>5</v>
      </c>
      <c r="D4166" s="5">
        <v>2</v>
      </c>
      <c r="E4166" s="5">
        <v>10</v>
      </c>
      <c r="F4166" t="s">
        <v>31</v>
      </c>
      <c r="G4166" t="s">
        <v>10</v>
      </c>
      <c r="H4166" s="4">
        <v>45133</v>
      </c>
    </row>
    <row r="4167" spans="1:8" x14ac:dyDescent="0.25">
      <c r="A4167" t="s">
        <v>4190</v>
      </c>
      <c r="B4167" t="s">
        <v>28</v>
      </c>
      <c r="C4167" s="3">
        <v>5</v>
      </c>
      <c r="D4167" s="5">
        <v>4</v>
      </c>
      <c r="E4167" s="5">
        <v>20</v>
      </c>
      <c r="F4167" t="s">
        <v>21</v>
      </c>
      <c r="G4167" t="s">
        <v>24</v>
      </c>
      <c r="H4167" s="4">
        <v>45197</v>
      </c>
    </row>
    <row r="4168" spans="1:8" x14ac:dyDescent="0.25">
      <c r="A4168" t="s">
        <v>4191</v>
      </c>
      <c r="B4168" t="s">
        <v>8</v>
      </c>
      <c r="C4168" s="3">
        <v>1</v>
      </c>
      <c r="D4168" s="5">
        <v>2</v>
      </c>
      <c r="E4168" s="5">
        <v>2</v>
      </c>
      <c r="F4168" t="s">
        <v>21</v>
      </c>
      <c r="G4168" t="s">
        <v>24</v>
      </c>
      <c r="H4168" s="4">
        <v>45000</v>
      </c>
    </row>
    <row r="4169" spans="1:8" x14ac:dyDescent="0.25">
      <c r="A4169" t="s">
        <v>4192</v>
      </c>
      <c r="B4169" t="s">
        <v>41</v>
      </c>
      <c r="C4169" s="3">
        <v>5</v>
      </c>
      <c r="D4169" s="5">
        <v>3</v>
      </c>
      <c r="E4169" s="5">
        <v>15</v>
      </c>
      <c r="F4169" t="s">
        <v>26</v>
      </c>
      <c r="G4169" t="s">
        <v>24</v>
      </c>
      <c r="H4169" s="4">
        <v>45110</v>
      </c>
    </row>
    <row r="4170" spans="1:8" x14ac:dyDescent="0.25">
      <c r="A4170" t="s">
        <v>4193</v>
      </c>
      <c r="B4170" t="s">
        <v>12</v>
      </c>
      <c r="C4170" s="3">
        <v>4</v>
      </c>
      <c r="D4170" s="5">
        <v>3</v>
      </c>
      <c r="E4170" s="5">
        <v>12</v>
      </c>
      <c r="F4170" t="s">
        <v>21</v>
      </c>
      <c r="G4170" t="s">
        <v>10</v>
      </c>
      <c r="H4170" s="4">
        <v>45253</v>
      </c>
    </row>
    <row r="4171" spans="1:8" x14ac:dyDescent="0.25">
      <c r="A4171" t="s">
        <v>4194</v>
      </c>
      <c r="B4171" t="s">
        <v>12</v>
      </c>
      <c r="C4171" s="3">
        <v>5</v>
      </c>
      <c r="D4171" s="5">
        <v>3</v>
      </c>
      <c r="E4171" s="5">
        <v>15</v>
      </c>
      <c r="F4171" t="s">
        <v>13</v>
      </c>
      <c r="G4171" t="s">
        <v>24</v>
      </c>
      <c r="H4171" s="4">
        <v>45230</v>
      </c>
    </row>
    <row r="4172" spans="1:8" x14ac:dyDescent="0.25">
      <c r="A4172" t="s">
        <v>4195</v>
      </c>
      <c r="B4172" t="s">
        <v>28</v>
      </c>
      <c r="C4172" s="3">
        <v>2</v>
      </c>
      <c r="D4172" s="5">
        <v>4</v>
      </c>
      <c r="E4172" s="5">
        <v>8</v>
      </c>
      <c r="F4172" t="s">
        <v>21</v>
      </c>
      <c r="G4172" t="s">
        <v>24</v>
      </c>
      <c r="H4172" s="4">
        <v>45143</v>
      </c>
    </row>
    <row r="4173" spans="1:8" x14ac:dyDescent="0.25">
      <c r="A4173" t="s">
        <v>4196</v>
      </c>
      <c r="B4173" t="s">
        <v>41</v>
      </c>
      <c r="C4173" s="3">
        <v>4</v>
      </c>
      <c r="D4173" s="5">
        <v>3</v>
      </c>
      <c r="E4173" s="5">
        <v>12</v>
      </c>
      <c r="F4173" t="s">
        <v>21</v>
      </c>
      <c r="G4173" t="s">
        <v>14</v>
      </c>
      <c r="H4173" s="4">
        <v>45232</v>
      </c>
    </row>
    <row r="4174" spans="1:8" x14ac:dyDescent="0.25">
      <c r="A4174" t="s">
        <v>4197</v>
      </c>
      <c r="B4174" t="s">
        <v>12</v>
      </c>
      <c r="C4174" s="3">
        <v>5</v>
      </c>
      <c r="D4174" s="5">
        <v>3</v>
      </c>
      <c r="E4174" s="5">
        <v>15</v>
      </c>
      <c r="F4174" t="s">
        <v>9</v>
      </c>
      <c r="G4174" t="s">
        <v>10</v>
      </c>
      <c r="H4174" s="4">
        <v>44951</v>
      </c>
    </row>
    <row r="4175" spans="1:8" x14ac:dyDescent="0.25">
      <c r="A4175" t="s">
        <v>4198</v>
      </c>
      <c r="B4175" t="s">
        <v>12</v>
      </c>
      <c r="C4175" s="3">
        <v>1</v>
      </c>
      <c r="D4175" s="5">
        <v>3</v>
      </c>
      <c r="E4175" s="5">
        <v>3</v>
      </c>
      <c r="F4175" t="s">
        <v>13</v>
      </c>
      <c r="G4175" t="s">
        <v>14</v>
      </c>
      <c r="H4175" s="4">
        <v>45061</v>
      </c>
    </row>
    <row r="4176" spans="1:8" x14ac:dyDescent="0.25">
      <c r="A4176" t="s">
        <v>4199</v>
      </c>
      <c r="B4176" t="s">
        <v>16</v>
      </c>
      <c r="C4176" s="3">
        <v>4</v>
      </c>
      <c r="D4176" s="5">
        <v>1</v>
      </c>
      <c r="E4176" s="5">
        <v>4</v>
      </c>
      <c r="F4176" t="s">
        <v>13</v>
      </c>
      <c r="G4176" t="s">
        <v>14</v>
      </c>
      <c r="H4176" s="4">
        <v>45204</v>
      </c>
    </row>
    <row r="4177" spans="1:8" x14ac:dyDescent="0.25">
      <c r="A4177" t="s">
        <v>4200</v>
      </c>
      <c r="B4177" t="s">
        <v>37</v>
      </c>
      <c r="C4177" s="3">
        <v>5</v>
      </c>
      <c r="D4177" s="5">
        <v>1.5</v>
      </c>
      <c r="E4177" s="5">
        <v>7.5</v>
      </c>
      <c r="F4177" t="s">
        <v>9</v>
      </c>
      <c r="G4177" t="s">
        <v>14</v>
      </c>
      <c r="H4177" s="4">
        <v>44971</v>
      </c>
    </row>
    <row r="4178" spans="1:8" x14ac:dyDescent="0.25">
      <c r="A4178" t="s">
        <v>4201</v>
      </c>
      <c r="B4178" t="s">
        <v>12</v>
      </c>
      <c r="C4178" s="3">
        <v>4</v>
      </c>
      <c r="D4178" s="5">
        <v>3</v>
      </c>
      <c r="E4178" s="5">
        <v>12</v>
      </c>
      <c r="F4178" t="s">
        <v>21</v>
      </c>
      <c r="G4178" t="s">
        <v>24</v>
      </c>
      <c r="H4178" s="4">
        <v>45216</v>
      </c>
    </row>
    <row r="4179" spans="1:8" x14ac:dyDescent="0.25">
      <c r="A4179" t="s">
        <v>4202</v>
      </c>
      <c r="B4179" t="s">
        <v>8</v>
      </c>
      <c r="C4179" s="3">
        <v>2</v>
      </c>
      <c r="D4179" s="5">
        <v>2</v>
      </c>
      <c r="E4179" s="5">
        <v>4</v>
      </c>
      <c r="F4179" t="s">
        <v>13</v>
      </c>
      <c r="G4179" t="s">
        <v>24</v>
      </c>
      <c r="H4179" s="4">
        <v>45110</v>
      </c>
    </row>
    <row r="4180" spans="1:8" x14ac:dyDescent="0.25">
      <c r="A4180" t="s">
        <v>4203</v>
      </c>
      <c r="B4180" t="s">
        <v>23</v>
      </c>
      <c r="C4180" s="3">
        <v>2</v>
      </c>
      <c r="D4180" s="5">
        <v>4</v>
      </c>
      <c r="E4180" s="5">
        <v>8</v>
      </c>
      <c r="F4180" t="s">
        <v>26</v>
      </c>
      <c r="G4180" t="s">
        <v>24</v>
      </c>
      <c r="H4180" s="4">
        <v>45043</v>
      </c>
    </row>
    <row r="4181" spans="1:8" x14ac:dyDescent="0.25">
      <c r="A4181" t="s">
        <v>4204</v>
      </c>
      <c r="B4181" t="s">
        <v>8</v>
      </c>
      <c r="C4181" s="3">
        <v>3</v>
      </c>
      <c r="D4181" s="5">
        <v>2</v>
      </c>
      <c r="E4181" s="5">
        <v>6</v>
      </c>
      <c r="F4181" t="s">
        <v>9</v>
      </c>
      <c r="G4181" t="s">
        <v>24</v>
      </c>
      <c r="H4181" s="4">
        <v>45184</v>
      </c>
    </row>
    <row r="4182" spans="1:8" x14ac:dyDescent="0.25">
      <c r="A4182" t="s">
        <v>4205</v>
      </c>
      <c r="B4182" t="s">
        <v>12</v>
      </c>
      <c r="C4182" s="3">
        <v>2</v>
      </c>
      <c r="D4182" s="5">
        <v>3</v>
      </c>
      <c r="E4182" s="5">
        <v>6</v>
      </c>
      <c r="F4182" t="s">
        <v>13</v>
      </c>
      <c r="G4182" t="s">
        <v>19</v>
      </c>
      <c r="H4182" s="4">
        <v>45022</v>
      </c>
    </row>
    <row r="4183" spans="1:8" x14ac:dyDescent="0.25">
      <c r="A4183" t="s">
        <v>4206</v>
      </c>
      <c r="B4183" t="s">
        <v>16</v>
      </c>
      <c r="C4183" s="3">
        <v>5</v>
      </c>
      <c r="D4183" s="5">
        <v>1</v>
      </c>
      <c r="E4183" s="5">
        <v>5</v>
      </c>
      <c r="F4183" t="s">
        <v>9</v>
      </c>
      <c r="G4183" t="s">
        <v>10</v>
      </c>
      <c r="H4183" s="4">
        <v>45260</v>
      </c>
    </row>
    <row r="4184" spans="1:8" x14ac:dyDescent="0.25">
      <c r="A4184" t="s">
        <v>4207</v>
      </c>
      <c r="B4184" t="s">
        <v>8</v>
      </c>
      <c r="C4184" s="3">
        <v>4</v>
      </c>
      <c r="D4184" s="5">
        <v>2</v>
      </c>
      <c r="E4184" s="5">
        <v>8</v>
      </c>
      <c r="F4184" t="s">
        <v>21</v>
      </c>
      <c r="G4184" t="s">
        <v>10</v>
      </c>
      <c r="H4184" s="4">
        <v>45057</v>
      </c>
    </row>
    <row r="4185" spans="1:8" x14ac:dyDescent="0.25">
      <c r="A4185" t="s">
        <v>4208</v>
      </c>
      <c r="B4185" t="s">
        <v>37</v>
      </c>
      <c r="C4185" s="3">
        <v>2</v>
      </c>
      <c r="D4185" s="5">
        <v>1.5</v>
      </c>
      <c r="E4185" s="5">
        <v>3</v>
      </c>
      <c r="F4185" t="s">
        <v>13</v>
      </c>
      <c r="G4185" t="s">
        <v>24</v>
      </c>
      <c r="H4185" s="4">
        <v>45253</v>
      </c>
    </row>
    <row r="4186" spans="1:8" x14ac:dyDescent="0.25">
      <c r="A4186" t="s">
        <v>4209</v>
      </c>
      <c r="B4186" t="s">
        <v>37</v>
      </c>
      <c r="C4186" s="3">
        <v>5</v>
      </c>
      <c r="D4186" s="5">
        <v>1.5</v>
      </c>
      <c r="E4186" s="5">
        <v>7.5</v>
      </c>
      <c r="F4186" t="s">
        <v>31</v>
      </c>
      <c r="G4186" t="s">
        <v>10</v>
      </c>
      <c r="H4186" s="4">
        <v>45089</v>
      </c>
    </row>
    <row r="4187" spans="1:8" x14ac:dyDescent="0.25">
      <c r="A4187" t="s">
        <v>4210</v>
      </c>
      <c r="B4187" t="s">
        <v>12</v>
      </c>
      <c r="C4187" s="3">
        <v>5</v>
      </c>
      <c r="D4187" s="5">
        <v>3</v>
      </c>
      <c r="E4187" s="5">
        <v>15</v>
      </c>
      <c r="F4187" t="s">
        <v>13</v>
      </c>
      <c r="G4187" t="s">
        <v>10</v>
      </c>
      <c r="H4187" s="4">
        <v>44976</v>
      </c>
    </row>
    <row r="4188" spans="1:8" x14ac:dyDescent="0.25">
      <c r="A4188" t="s">
        <v>4211</v>
      </c>
      <c r="B4188" t="s">
        <v>23</v>
      </c>
      <c r="C4188" s="3">
        <v>1</v>
      </c>
      <c r="D4188" s="5">
        <v>4</v>
      </c>
      <c r="E4188" s="5">
        <v>4</v>
      </c>
      <c r="F4188" t="s">
        <v>13</v>
      </c>
      <c r="G4188" t="s">
        <v>14</v>
      </c>
      <c r="H4188" s="4">
        <v>45079</v>
      </c>
    </row>
    <row r="4189" spans="1:8" x14ac:dyDescent="0.25">
      <c r="A4189" t="s">
        <v>4212</v>
      </c>
      <c r="B4189" t="s">
        <v>28</v>
      </c>
      <c r="C4189" s="3">
        <v>4</v>
      </c>
      <c r="D4189" s="5">
        <v>4</v>
      </c>
      <c r="E4189" s="5">
        <v>16</v>
      </c>
      <c r="F4189" t="s">
        <v>9</v>
      </c>
      <c r="G4189" t="s">
        <v>24</v>
      </c>
      <c r="H4189" s="4">
        <v>45008</v>
      </c>
    </row>
    <row r="4190" spans="1:8" x14ac:dyDescent="0.25">
      <c r="A4190" t="s">
        <v>4213</v>
      </c>
      <c r="B4190" t="s">
        <v>16</v>
      </c>
      <c r="C4190" s="3">
        <v>2</v>
      </c>
      <c r="D4190" s="5">
        <v>1</v>
      </c>
      <c r="E4190" s="5">
        <v>2</v>
      </c>
      <c r="F4190" t="s">
        <v>9</v>
      </c>
      <c r="G4190" t="s">
        <v>14</v>
      </c>
      <c r="H4190" s="4">
        <v>45182</v>
      </c>
    </row>
    <row r="4191" spans="1:8" x14ac:dyDescent="0.25">
      <c r="A4191" t="s">
        <v>4214</v>
      </c>
      <c r="B4191" t="s">
        <v>37</v>
      </c>
      <c r="C4191" s="3">
        <v>4</v>
      </c>
      <c r="D4191" s="5">
        <v>1.5</v>
      </c>
      <c r="E4191" s="5">
        <v>6</v>
      </c>
      <c r="F4191" t="s">
        <v>31</v>
      </c>
      <c r="G4191" t="s">
        <v>14</v>
      </c>
      <c r="H4191" s="4">
        <v>45089</v>
      </c>
    </row>
    <row r="4192" spans="1:8" x14ac:dyDescent="0.25">
      <c r="A4192" t="s">
        <v>4215</v>
      </c>
      <c r="B4192" t="s">
        <v>12</v>
      </c>
      <c r="C4192" s="3">
        <v>3</v>
      </c>
      <c r="D4192" s="5">
        <v>3</v>
      </c>
      <c r="E4192" s="5">
        <v>9</v>
      </c>
      <c r="F4192" t="s">
        <v>31</v>
      </c>
      <c r="G4192" t="s">
        <v>24</v>
      </c>
      <c r="H4192" s="4">
        <v>45230</v>
      </c>
    </row>
    <row r="4193" spans="1:8" x14ac:dyDescent="0.25">
      <c r="A4193" t="s">
        <v>4216</v>
      </c>
      <c r="B4193" t="s">
        <v>28</v>
      </c>
      <c r="C4193" s="3">
        <v>4</v>
      </c>
      <c r="D4193" s="5">
        <v>4</v>
      </c>
      <c r="E4193" s="5">
        <v>16</v>
      </c>
      <c r="F4193" t="s">
        <v>13</v>
      </c>
      <c r="G4193" t="s">
        <v>24</v>
      </c>
      <c r="H4193" s="4">
        <v>45203</v>
      </c>
    </row>
    <row r="4194" spans="1:8" x14ac:dyDescent="0.25">
      <c r="A4194" t="s">
        <v>4217</v>
      </c>
      <c r="B4194" t="s">
        <v>12</v>
      </c>
      <c r="C4194" s="3">
        <v>1</v>
      </c>
      <c r="D4194" s="5">
        <v>3</v>
      </c>
      <c r="E4194" s="5">
        <v>3</v>
      </c>
      <c r="F4194" t="s">
        <v>21</v>
      </c>
      <c r="G4194" t="s">
        <v>24</v>
      </c>
      <c r="H4194" s="4">
        <v>45169</v>
      </c>
    </row>
    <row r="4195" spans="1:8" x14ac:dyDescent="0.25">
      <c r="A4195" t="s">
        <v>4218</v>
      </c>
      <c r="B4195" t="s">
        <v>28</v>
      </c>
      <c r="C4195" s="3">
        <v>4</v>
      </c>
      <c r="D4195" s="5">
        <v>4</v>
      </c>
      <c r="E4195" s="5">
        <v>16</v>
      </c>
      <c r="F4195" t="s">
        <v>9</v>
      </c>
      <c r="G4195" t="s">
        <v>24</v>
      </c>
      <c r="H4195" s="4">
        <v>45012</v>
      </c>
    </row>
    <row r="4196" spans="1:8" x14ac:dyDescent="0.25">
      <c r="A4196" t="s">
        <v>4219</v>
      </c>
      <c r="B4196" t="s">
        <v>23</v>
      </c>
      <c r="C4196" s="3">
        <v>2</v>
      </c>
      <c r="D4196" s="5">
        <v>4</v>
      </c>
      <c r="E4196" s="5">
        <v>8</v>
      </c>
      <c r="F4196" t="s">
        <v>9</v>
      </c>
      <c r="G4196" t="s">
        <v>24</v>
      </c>
      <c r="H4196" s="4">
        <v>45171</v>
      </c>
    </row>
    <row r="4197" spans="1:8" x14ac:dyDescent="0.25">
      <c r="A4197" t="s">
        <v>4220</v>
      </c>
      <c r="B4197" t="s">
        <v>28</v>
      </c>
      <c r="C4197" s="3">
        <v>5</v>
      </c>
      <c r="D4197" s="5">
        <v>4</v>
      </c>
      <c r="E4197" s="5">
        <v>20</v>
      </c>
      <c r="F4197" t="s">
        <v>9</v>
      </c>
      <c r="G4197" t="s">
        <v>14</v>
      </c>
      <c r="H4197" s="4">
        <v>45262</v>
      </c>
    </row>
    <row r="4198" spans="1:8" x14ac:dyDescent="0.25">
      <c r="A4198" t="s">
        <v>4221</v>
      </c>
      <c r="B4198" t="s">
        <v>23</v>
      </c>
      <c r="C4198" s="3">
        <v>4</v>
      </c>
      <c r="D4198" s="5">
        <v>4</v>
      </c>
      <c r="E4198" s="5">
        <v>16</v>
      </c>
      <c r="F4198" t="s">
        <v>9</v>
      </c>
      <c r="G4198" t="s">
        <v>10</v>
      </c>
      <c r="H4198" s="4">
        <v>45239</v>
      </c>
    </row>
    <row r="4199" spans="1:8" x14ac:dyDescent="0.25">
      <c r="A4199" t="s">
        <v>4222</v>
      </c>
      <c r="B4199" t="s">
        <v>26</v>
      </c>
      <c r="C4199" s="3">
        <v>3</v>
      </c>
      <c r="D4199" s="5">
        <v>3</v>
      </c>
      <c r="E4199" s="5">
        <v>9</v>
      </c>
      <c r="F4199" t="s">
        <v>31</v>
      </c>
      <c r="G4199" t="s">
        <v>10</v>
      </c>
      <c r="H4199" s="4">
        <v>45002</v>
      </c>
    </row>
    <row r="4200" spans="1:8" x14ac:dyDescent="0.25">
      <c r="A4200" t="s">
        <v>4223</v>
      </c>
      <c r="B4200" t="s">
        <v>12</v>
      </c>
      <c r="C4200" s="3">
        <v>2</v>
      </c>
      <c r="D4200" s="5">
        <v>3</v>
      </c>
      <c r="E4200" s="5">
        <v>6</v>
      </c>
      <c r="F4200" t="s">
        <v>9</v>
      </c>
      <c r="G4200" t="s">
        <v>19</v>
      </c>
      <c r="H4200" s="4">
        <v>45083</v>
      </c>
    </row>
    <row r="4201" spans="1:8" x14ac:dyDescent="0.25">
      <c r="A4201" t="s">
        <v>4224</v>
      </c>
      <c r="B4201" t="s">
        <v>23</v>
      </c>
      <c r="C4201" s="3">
        <v>3</v>
      </c>
      <c r="D4201" s="5">
        <v>4</v>
      </c>
      <c r="E4201" s="5">
        <v>12</v>
      </c>
      <c r="F4201" t="s">
        <v>31</v>
      </c>
      <c r="G4201" t="s">
        <v>14</v>
      </c>
      <c r="H4201" s="4">
        <v>45203</v>
      </c>
    </row>
    <row r="4202" spans="1:8" x14ac:dyDescent="0.25">
      <c r="A4202" t="s">
        <v>4225</v>
      </c>
      <c r="B4202" t="s">
        <v>12</v>
      </c>
      <c r="C4202" s="3">
        <v>3</v>
      </c>
      <c r="D4202" s="5">
        <v>3</v>
      </c>
      <c r="E4202" s="5">
        <v>9</v>
      </c>
      <c r="F4202" t="s">
        <v>9</v>
      </c>
      <c r="G4202" t="s">
        <v>14</v>
      </c>
      <c r="H4202" s="4">
        <v>45001</v>
      </c>
    </row>
    <row r="4203" spans="1:8" x14ac:dyDescent="0.25">
      <c r="A4203" t="s">
        <v>4226</v>
      </c>
      <c r="B4203" t="s">
        <v>28</v>
      </c>
      <c r="C4203" s="3">
        <v>5</v>
      </c>
      <c r="D4203" s="5">
        <v>4</v>
      </c>
      <c r="E4203" s="5">
        <v>20</v>
      </c>
      <c r="F4203" t="s">
        <v>21</v>
      </c>
      <c r="G4203" t="s">
        <v>14</v>
      </c>
      <c r="H4203" s="4">
        <v>44959</v>
      </c>
    </row>
    <row r="4204" spans="1:8" x14ac:dyDescent="0.25">
      <c r="A4204" t="s">
        <v>4227</v>
      </c>
      <c r="B4204" t="s">
        <v>23</v>
      </c>
      <c r="C4204" s="3">
        <v>2</v>
      </c>
      <c r="D4204" s="5">
        <v>4</v>
      </c>
      <c r="E4204" s="5">
        <v>8</v>
      </c>
      <c r="F4204" t="s">
        <v>13</v>
      </c>
      <c r="G4204" t="s">
        <v>10</v>
      </c>
      <c r="H4204" s="4">
        <v>45180</v>
      </c>
    </row>
    <row r="4205" spans="1:8" x14ac:dyDescent="0.25">
      <c r="A4205" t="s">
        <v>4228</v>
      </c>
      <c r="B4205" t="s">
        <v>12</v>
      </c>
      <c r="C4205" s="3">
        <v>4</v>
      </c>
      <c r="D4205" s="5">
        <v>3</v>
      </c>
      <c r="E4205" s="5">
        <v>12</v>
      </c>
      <c r="F4205" t="s">
        <v>9</v>
      </c>
      <c r="G4205" t="s">
        <v>14</v>
      </c>
      <c r="H4205" s="4">
        <v>45107</v>
      </c>
    </row>
    <row r="4206" spans="1:8" x14ac:dyDescent="0.25">
      <c r="A4206" t="s">
        <v>4229</v>
      </c>
      <c r="B4206" t="s">
        <v>28</v>
      </c>
      <c r="C4206" s="3">
        <v>2</v>
      </c>
      <c r="D4206" s="5">
        <v>4</v>
      </c>
      <c r="E4206" s="5">
        <v>8</v>
      </c>
      <c r="F4206" t="s">
        <v>13</v>
      </c>
      <c r="G4206" t="s">
        <v>10</v>
      </c>
      <c r="H4206" s="4">
        <v>45107</v>
      </c>
    </row>
    <row r="4207" spans="1:8" x14ac:dyDescent="0.25">
      <c r="A4207" t="s">
        <v>4230</v>
      </c>
      <c r="B4207" t="s">
        <v>16</v>
      </c>
      <c r="C4207" s="3">
        <v>2</v>
      </c>
      <c r="D4207" s="5">
        <v>1</v>
      </c>
      <c r="E4207" s="5">
        <v>2</v>
      </c>
      <c r="F4207" t="s">
        <v>13</v>
      </c>
      <c r="G4207" t="s">
        <v>26</v>
      </c>
      <c r="H4207" s="4">
        <v>45119</v>
      </c>
    </row>
    <row r="4208" spans="1:8" x14ac:dyDescent="0.25">
      <c r="A4208" t="s">
        <v>4231</v>
      </c>
      <c r="B4208" t="s">
        <v>26</v>
      </c>
      <c r="C4208" s="3">
        <v>5</v>
      </c>
      <c r="D4208" s="5">
        <v>3</v>
      </c>
      <c r="E4208" s="5">
        <v>15</v>
      </c>
      <c r="F4208" t="s">
        <v>13</v>
      </c>
      <c r="G4208" t="s">
        <v>19</v>
      </c>
      <c r="H4208" s="4">
        <v>45194</v>
      </c>
    </row>
    <row r="4209" spans="1:8" x14ac:dyDescent="0.25">
      <c r="A4209" t="s">
        <v>4232</v>
      </c>
      <c r="B4209" t="s">
        <v>16</v>
      </c>
      <c r="C4209" s="3">
        <v>3</v>
      </c>
      <c r="D4209" s="5">
        <v>1</v>
      </c>
      <c r="E4209" s="5">
        <v>3</v>
      </c>
      <c r="F4209" t="s">
        <v>13</v>
      </c>
      <c r="G4209" t="s">
        <v>10</v>
      </c>
      <c r="H4209" s="4">
        <v>45260</v>
      </c>
    </row>
    <row r="4210" spans="1:8" x14ac:dyDescent="0.25">
      <c r="A4210" t="s">
        <v>4233</v>
      </c>
      <c r="B4210" t="s">
        <v>8</v>
      </c>
      <c r="C4210" s="3">
        <v>4</v>
      </c>
      <c r="D4210" s="5">
        <v>2</v>
      </c>
      <c r="E4210" s="5">
        <v>8</v>
      </c>
      <c r="F4210" t="s">
        <v>13</v>
      </c>
      <c r="G4210" t="s">
        <v>14</v>
      </c>
      <c r="H4210" s="4">
        <v>44951</v>
      </c>
    </row>
    <row r="4211" spans="1:8" x14ac:dyDescent="0.25">
      <c r="A4211" t="s">
        <v>4234</v>
      </c>
      <c r="B4211" t="s">
        <v>41</v>
      </c>
      <c r="C4211" s="3">
        <v>1</v>
      </c>
      <c r="D4211" s="5">
        <v>3</v>
      </c>
      <c r="E4211" s="5">
        <v>3</v>
      </c>
      <c r="F4211" t="s">
        <v>9</v>
      </c>
      <c r="G4211" t="s">
        <v>24</v>
      </c>
      <c r="H4211" s="4">
        <v>45014</v>
      </c>
    </row>
    <row r="4212" spans="1:8" x14ac:dyDescent="0.25">
      <c r="A4212" t="s">
        <v>4235</v>
      </c>
      <c r="B4212" t="s">
        <v>8</v>
      </c>
      <c r="C4212" s="3">
        <v>1</v>
      </c>
      <c r="D4212" s="5">
        <v>2</v>
      </c>
      <c r="E4212" s="5">
        <v>2</v>
      </c>
      <c r="F4212" t="s">
        <v>21</v>
      </c>
      <c r="G4212" t="s">
        <v>10</v>
      </c>
      <c r="H4212" s="4">
        <v>45278</v>
      </c>
    </row>
    <row r="4213" spans="1:8" x14ac:dyDescent="0.25">
      <c r="A4213" t="s">
        <v>4236</v>
      </c>
      <c r="B4213" t="s">
        <v>37</v>
      </c>
      <c r="C4213" s="3">
        <v>5</v>
      </c>
      <c r="D4213" s="5">
        <v>1.5</v>
      </c>
      <c r="E4213" s="5">
        <v>7.5</v>
      </c>
      <c r="F4213" t="s">
        <v>13</v>
      </c>
      <c r="G4213" t="s">
        <v>14</v>
      </c>
      <c r="H4213" s="4">
        <v>45107</v>
      </c>
    </row>
    <row r="4214" spans="1:8" x14ac:dyDescent="0.25">
      <c r="A4214" t="s">
        <v>4237</v>
      </c>
      <c r="B4214" t="s">
        <v>41</v>
      </c>
      <c r="C4214" s="3">
        <v>3</v>
      </c>
      <c r="D4214" s="5">
        <v>3</v>
      </c>
      <c r="E4214" s="5">
        <v>9</v>
      </c>
      <c r="F4214" t="s">
        <v>13</v>
      </c>
      <c r="G4214" t="s">
        <v>14</v>
      </c>
      <c r="H4214" s="4">
        <v>45039</v>
      </c>
    </row>
    <row r="4215" spans="1:8" x14ac:dyDescent="0.25">
      <c r="A4215" t="s">
        <v>4238</v>
      </c>
      <c r="B4215" t="s">
        <v>41</v>
      </c>
      <c r="C4215" s="3">
        <v>4</v>
      </c>
      <c r="D4215" s="5">
        <v>3</v>
      </c>
      <c r="E4215" s="5">
        <v>12</v>
      </c>
      <c r="F4215" t="s">
        <v>21</v>
      </c>
      <c r="G4215" t="s">
        <v>14</v>
      </c>
      <c r="H4215" s="4">
        <v>45224</v>
      </c>
    </row>
    <row r="4216" spans="1:8" x14ac:dyDescent="0.25">
      <c r="A4216" t="s">
        <v>4239</v>
      </c>
      <c r="B4216" t="s">
        <v>37</v>
      </c>
      <c r="C4216" s="3">
        <v>1</v>
      </c>
      <c r="D4216" s="5">
        <v>1.5</v>
      </c>
      <c r="E4216" s="5">
        <v>1.5</v>
      </c>
      <c r="F4216" t="s">
        <v>21</v>
      </c>
      <c r="G4216" t="s">
        <v>10</v>
      </c>
      <c r="H4216" s="4">
        <v>45215</v>
      </c>
    </row>
    <row r="4217" spans="1:8" x14ac:dyDescent="0.25">
      <c r="A4217" t="s">
        <v>4240</v>
      </c>
      <c r="B4217" t="s">
        <v>30</v>
      </c>
      <c r="C4217" s="3">
        <v>5</v>
      </c>
      <c r="D4217" s="5">
        <v>3</v>
      </c>
      <c r="E4217" s="5">
        <v>15</v>
      </c>
      <c r="F4217" t="s">
        <v>19</v>
      </c>
      <c r="G4217" t="s">
        <v>10</v>
      </c>
      <c r="H4217" s="4">
        <v>45176</v>
      </c>
    </row>
    <row r="4218" spans="1:8" x14ac:dyDescent="0.25">
      <c r="A4218" t="s">
        <v>4241</v>
      </c>
      <c r="B4218" t="s">
        <v>18</v>
      </c>
      <c r="C4218" s="3">
        <v>3</v>
      </c>
      <c r="D4218" s="5">
        <v>5</v>
      </c>
      <c r="E4218" s="5">
        <v>15</v>
      </c>
      <c r="F4218" t="s">
        <v>31</v>
      </c>
      <c r="G4218" t="s">
        <v>10</v>
      </c>
      <c r="H4218" s="4">
        <v>44954</v>
      </c>
    </row>
    <row r="4219" spans="1:8" x14ac:dyDescent="0.25">
      <c r="A4219" t="s">
        <v>4242</v>
      </c>
      <c r="B4219" t="s">
        <v>37</v>
      </c>
      <c r="C4219" s="3">
        <v>4</v>
      </c>
      <c r="D4219" s="5">
        <v>1.5</v>
      </c>
      <c r="E4219" s="5">
        <v>6</v>
      </c>
      <c r="F4219" t="s">
        <v>13</v>
      </c>
      <c r="G4219" t="s">
        <v>10</v>
      </c>
      <c r="H4219" s="4">
        <v>44932</v>
      </c>
    </row>
    <row r="4220" spans="1:8" x14ac:dyDescent="0.25">
      <c r="A4220" t="s">
        <v>4243</v>
      </c>
      <c r="B4220" t="s">
        <v>28</v>
      </c>
      <c r="C4220" s="3">
        <v>2</v>
      </c>
      <c r="D4220" s="5">
        <v>4</v>
      </c>
      <c r="E4220" s="5">
        <v>8</v>
      </c>
      <c r="F4220" t="s">
        <v>21</v>
      </c>
      <c r="G4220" t="s">
        <v>10</v>
      </c>
      <c r="H4220" s="4">
        <v>45093</v>
      </c>
    </row>
    <row r="4221" spans="1:8" x14ac:dyDescent="0.25">
      <c r="A4221" t="s">
        <v>4244</v>
      </c>
      <c r="B4221" t="s">
        <v>8</v>
      </c>
      <c r="C4221" s="3">
        <v>4</v>
      </c>
      <c r="D4221" s="5">
        <v>2</v>
      </c>
      <c r="E4221" s="5">
        <v>8</v>
      </c>
      <c r="F4221" t="s">
        <v>31</v>
      </c>
      <c r="G4221" t="s">
        <v>24</v>
      </c>
      <c r="H4221" s="4">
        <v>45075</v>
      </c>
    </row>
    <row r="4222" spans="1:8" x14ac:dyDescent="0.25">
      <c r="A4222" t="s">
        <v>4245</v>
      </c>
      <c r="B4222" t="s">
        <v>18</v>
      </c>
      <c r="C4222" s="3">
        <v>2</v>
      </c>
      <c r="D4222" s="5">
        <v>5</v>
      </c>
      <c r="E4222" s="5">
        <v>10</v>
      </c>
      <c r="F4222" t="s">
        <v>31</v>
      </c>
      <c r="G4222" t="s">
        <v>14</v>
      </c>
      <c r="H4222" s="4">
        <v>45052</v>
      </c>
    </row>
    <row r="4223" spans="1:8" x14ac:dyDescent="0.25">
      <c r="A4223" t="s">
        <v>4246</v>
      </c>
      <c r="B4223" t="s">
        <v>23</v>
      </c>
      <c r="C4223" s="3">
        <v>2</v>
      </c>
      <c r="D4223" s="5">
        <v>4</v>
      </c>
      <c r="E4223" s="5">
        <v>8</v>
      </c>
      <c r="F4223" t="s">
        <v>31</v>
      </c>
      <c r="G4223" t="s">
        <v>24</v>
      </c>
      <c r="H4223" s="4">
        <v>45245</v>
      </c>
    </row>
    <row r="4224" spans="1:8" x14ac:dyDescent="0.25">
      <c r="A4224" t="s">
        <v>4247</v>
      </c>
      <c r="B4224" t="s">
        <v>12</v>
      </c>
      <c r="C4224" s="3">
        <v>3</v>
      </c>
      <c r="D4224" s="5">
        <v>3</v>
      </c>
      <c r="E4224" s="5">
        <v>9</v>
      </c>
      <c r="F4224" t="s">
        <v>13</v>
      </c>
      <c r="G4224" t="s">
        <v>10</v>
      </c>
      <c r="H4224" s="4">
        <v>45289</v>
      </c>
    </row>
    <row r="4225" spans="1:8" x14ac:dyDescent="0.25">
      <c r="A4225" t="s">
        <v>4248</v>
      </c>
      <c r="B4225" t="s">
        <v>8</v>
      </c>
      <c r="C4225" s="3">
        <v>3</v>
      </c>
      <c r="D4225" s="5">
        <v>2</v>
      </c>
      <c r="E4225" s="5">
        <v>6</v>
      </c>
      <c r="F4225" t="s">
        <v>26</v>
      </c>
      <c r="G4225" t="s">
        <v>26</v>
      </c>
      <c r="H4225" s="4">
        <v>45140</v>
      </c>
    </row>
    <row r="4226" spans="1:8" x14ac:dyDescent="0.25">
      <c r="A4226" t="s">
        <v>4249</v>
      </c>
      <c r="B4226" t="s">
        <v>12</v>
      </c>
      <c r="C4226" s="3">
        <v>2</v>
      </c>
      <c r="D4226" s="5">
        <v>3</v>
      </c>
      <c r="E4226" s="5">
        <v>6</v>
      </c>
      <c r="F4226" t="s">
        <v>21</v>
      </c>
      <c r="G4226" t="s">
        <v>24</v>
      </c>
      <c r="H4226" s="4">
        <v>45272</v>
      </c>
    </row>
    <row r="4227" spans="1:8" x14ac:dyDescent="0.25">
      <c r="A4227" t="s">
        <v>4250</v>
      </c>
      <c r="B4227" t="s">
        <v>41</v>
      </c>
      <c r="C4227" s="3">
        <v>5</v>
      </c>
      <c r="D4227" s="5">
        <v>3</v>
      </c>
      <c r="E4227" s="5">
        <v>15</v>
      </c>
      <c r="F4227" t="s">
        <v>31</v>
      </c>
      <c r="G4227" t="s">
        <v>24</v>
      </c>
      <c r="H4227" s="4">
        <v>45151</v>
      </c>
    </row>
    <row r="4228" spans="1:8" x14ac:dyDescent="0.25">
      <c r="A4228" t="s">
        <v>4251</v>
      </c>
      <c r="B4228" t="s">
        <v>8</v>
      </c>
      <c r="C4228" s="3">
        <v>1</v>
      </c>
      <c r="D4228" s="5">
        <v>2</v>
      </c>
      <c r="E4228" s="5">
        <v>2</v>
      </c>
      <c r="F4228" t="s">
        <v>13</v>
      </c>
      <c r="G4228" t="s">
        <v>10</v>
      </c>
      <c r="H4228" s="4">
        <v>45064</v>
      </c>
    </row>
    <row r="4229" spans="1:8" x14ac:dyDescent="0.25">
      <c r="A4229" t="s">
        <v>4252</v>
      </c>
      <c r="B4229" t="s">
        <v>41</v>
      </c>
      <c r="C4229" s="3">
        <v>5</v>
      </c>
      <c r="D4229" s="5">
        <v>3</v>
      </c>
      <c r="E4229" s="5">
        <v>15</v>
      </c>
      <c r="F4229" t="s">
        <v>21</v>
      </c>
      <c r="G4229" t="s">
        <v>24</v>
      </c>
      <c r="H4229" s="4">
        <v>45152</v>
      </c>
    </row>
    <row r="4230" spans="1:8" x14ac:dyDescent="0.25">
      <c r="A4230" t="s">
        <v>4253</v>
      </c>
      <c r="B4230" t="s">
        <v>41</v>
      </c>
      <c r="C4230" s="3">
        <v>1</v>
      </c>
      <c r="D4230" s="5">
        <v>3</v>
      </c>
      <c r="E4230" s="5">
        <v>3</v>
      </c>
      <c r="F4230" t="s">
        <v>9</v>
      </c>
      <c r="G4230" t="s">
        <v>10</v>
      </c>
      <c r="H4230" s="4">
        <v>45048</v>
      </c>
    </row>
    <row r="4231" spans="1:8" x14ac:dyDescent="0.25">
      <c r="A4231" t="s">
        <v>4254</v>
      </c>
      <c r="B4231" t="s">
        <v>8</v>
      </c>
      <c r="C4231" s="3">
        <v>2</v>
      </c>
      <c r="D4231" s="5">
        <v>2</v>
      </c>
      <c r="E4231" s="5">
        <v>4</v>
      </c>
      <c r="F4231" t="s">
        <v>13</v>
      </c>
      <c r="G4231" t="s">
        <v>24</v>
      </c>
      <c r="H4231" s="4">
        <v>45262</v>
      </c>
    </row>
    <row r="4232" spans="1:8" x14ac:dyDescent="0.25">
      <c r="A4232" t="s">
        <v>4255</v>
      </c>
      <c r="B4232" t="s">
        <v>30</v>
      </c>
      <c r="C4232" s="3">
        <v>5</v>
      </c>
      <c r="D4232" s="5">
        <v>4</v>
      </c>
      <c r="E4232" s="5">
        <v>20</v>
      </c>
      <c r="F4232" t="s">
        <v>9</v>
      </c>
      <c r="G4232" t="s">
        <v>24</v>
      </c>
      <c r="H4232" s="4">
        <v>45285</v>
      </c>
    </row>
    <row r="4233" spans="1:8" x14ac:dyDescent="0.25">
      <c r="A4233" t="s">
        <v>4256</v>
      </c>
      <c r="B4233" t="s">
        <v>23</v>
      </c>
      <c r="C4233" s="3">
        <v>1</v>
      </c>
      <c r="D4233" s="5">
        <v>4</v>
      </c>
      <c r="E4233" s="5">
        <v>4</v>
      </c>
      <c r="F4233" t="s">
        <v>13</v>
      </c>
      <c r="G4233" t="s">
        <v>19</v>
      </c>
      <c r="H4233" s="4">
        <v>45086</v>
      </c>
    </row>
    <row r="4234" spans="1:8" x14ac:dyDescent="0.25">
      <c r="A4234" t="s">
        <v>4257</v>
      </c>
      <c r="B4234" t="s">
        <v>37</v>
      </c>
      <c r="C4234" s="3">
        <v>5</v>
      </c>
      <c r="D4234" s="5">
        <v>1.5</v>
      </c>
      <c r="E4234" s="5">
        <v>7.5</v>
      </c>
      <c r="F4234" t="s">
        <v>9</v>
      </c>
      <c r="G4234" t="s">
        <v>24</v>
      </c>
      <c r="H4234" s="4">
        <v>45123</v>
      </c>
    </row>
    <row r="4235" spans="1:8" x14ac:dyDescent="0.25">
      <c r="A4235" t="s">
        <v>4258</v>
      </c>
      <c r="B4235" t="s">
        <v>37</v>
      </c>
      <c r="C4235" s="3">
        <v>2</v>
      </c>
      <c r="D4235" s="5">
        <v>1.5</v>
      </c>
      <c r="E4235" s="5">
        <v>3</v>
      </c>
      <c r="F4235" t="s">
        <v>31</v>
      </c>
      <c r="G4235" t="s">
        <v>24</v>
      </c>
      <c r="H4235" s="4">
        <v>45001</v>
      </c>
    </row>
    <row r="4236" spans="1:8" x14ac:dyDescent="0.25">
      <c r="A4236" t="s">
        <v>4259</v>
      </c>
      <c r="B4236" t="s">
        <v>18</v>
      </c>
      <c r="C4236" s="3">
        <v>3</v>
      </c>
      <c r="D4236" s="5">
        <v>5</v>
      </c>
      <c r="E4236" s="5">
        <v>15</v>
      </c>
      <c r="F4236" t="s">
        <v>21</v>
      </c>
      <c r="G4236" t="s">
        <v>24</v>
      </c>
      <c r="H4236" s="4">
        <v>45006</v>
      </c>
    </row>
    <row r="4237" spans="1:8" x14ac:dyDescent="0.25">
      <c r="A4237" t="s">
        <v>4260</v>
      </c>
      <c r="B4237" t="s">
        <v>37</v>
      </c>
      <c r="C4237" s="3">
        <v>2</v>
      </c>
      <c r="D4237" s="5">
        <v>1.5</v>
      </c>
      <c r="E4237" s="5">
        <v>3</v>
      </c>
      <c r="F4237" t="s">
        <v>31</v>
      </c>
      <c r="G4237" t="s">
        <v>24</v>
      </c>
      <c r="H4237" s="4">
        <v>45229</v>
      </c>
    </row>
    <row r="4238" spans="1:8" x14ac:dyDescent="0.25">
      <c r="A4238" t="s">
        <v>4261</v>
      </c>
      <c r="B4238" t="s">
        <v>8</v>
      </c>
      <c r="C4238" s="3">
        <v>1</v>
      </c>
      <c r="D4238" s="5">
        <v>2</v>
      </c>
      <c r="E4238" s="5">
        <v>2</v>
      </c>
      <c r="F4238" t="s">
        <v>21</v>
      </c>
      <c r="G4238" t="s">
        <v>24</v>
      </c>
      <c r="H4238" s="4">
        <v>45002</v>
      </c>
    </row>
    <row r="4239" spans="1:8" x14ac:dyDescent="0.25">
      <c r="A4239" t="s">
        <v>4262</v>
      </c>
      <c r="B4239" t="s">
        <v>18</v>
      </c>
      <c r="C4239" s="3">
        <v>4</v>
      </c>
      <c r="D4239" s="5">
        <v>5</v>
      </c>
      <c r="E4239" s="5">
        <v>20</v>
      </c>
      <c r="F4239" t="s">
        <v>13</v>
      </c>
      <c r="G4239" t="s">
        <v>10</v>
      </c>
      <c r="H4239" s="4">
        <v>44971</v>
      </c>
    </row>
    <row r="4240" spans="1:8" x14ac:dyDescent="0.25">
      <c r="A4240" t="s">
        <v>4263</v>
      </c>
      <c r="B4240" t="s">
        <v>41</v>
      </c>
      <c r="C4240" s="3">
        <v>2</v>
      </c>
      <c r="D4240" s="5">
        <v>3</v>
      </c>
      <c r="E4240" s="5">
        <v>6</v>
      </c>
      <c r="F4240" t="s">
        <v>21</v>
      </c>
      <c r="G4240" t="s">
        <v>14</v>
      </c>
      <c r="H4240" s="4">
        <v>45237</v>
      </c>
    </row>
    <row r="4241" spans="1:8" x14ac:dyDescent="0.25">
      <c r="A4241" t="s">
        <v>4264</v>
      </c>
      <c r="B4241" t="s">
        <v>28</v>
      </c>
      <c r="C4241" s="3">
        <v>2</v>
      </c>
      <c r="D4241" s="5">
        <v>4</v>
      </c>
      <c r="E4241" s="5">
        <v>8</v>
      </c>
      <c r="F4241" t="s">
        <v>9</v>
      </c>
      <c r="G4241" t="s">
        <v>10</v>
      </c>
      <c r="H4241" s="4">
        <v>45114</v>
      </c>
    </row>
    <row r="4242" spans="1:8" x14ac:dyDescent="0.25">
      <c r="A4242" t="s">
        <v>4265</v>
      </c>
      <c r="B4242" t="s">
        <v>30</v>
      </c>
      <c r="C4242" s="3">
        <v>3</v>
      </c>
      <c r="D4242" s="5">
        <v>3</v>
      </c>
      <c r="E4242" s="5">
        <v>9</v>
      </c>
      <c r="F4242" t="s">
        <v>13</v>
      </c>
      <c r="G4242" t="s">
        <v>14</v>
      </c>
      <c r="H4242" s="4">
        <v>45177</v>
      </c>
    </row>
    <row r="4243" spans="1:8" x14ac:dyDescent="0.25">
      <c r="A4243" t="s">
        <v>4266</v>
      </c>
      <c r="B4243" t="s">
        <v>16</v>
      </c>
      <c r="C4243" s="3">
        <v>1</v>
      </c>
      <c r="D4243" s="5">
        <v>1</v>
      </c>
      <c r="E4243" s="5">
        <v>1</v>
      </c>
      <c r="F4243" t="s">
        <v>31</v>
      </c>
      <c r="G4243" t="s">
        <v>24</v>
      </c>
      <c r="H4243" s="4">
        <v>44991</v>
      </c>
    </row>
    <row r="4244" spans="1:8" x14ac:dyDescent="0.25">
      <c r="A4244" t="s">
        <v>4267</v>
      </c>
      <c r="B4244" t="s">
        <v>18</v>
      </c>
      <c r="C4244" s="3">
        <v>5</v>
      </c>
      <c r="D4244" s="5">
        <v>5</v>
      </c>
      <c r="E4244" s="5">
        <v>25</v>
      </c>
      <c r="F4244" t="s">
        <v>9</v>
      </c>
      <c r="G4244" t="s">
        <v>10</v>
      </c>
      <c r="H4244" s="4">
        <v>45274</v>
      </c>
    </row>
    <row r="4245" spans="1:8" x14ac:dyDescent="0.25">
      <c r="A4245" t="s">
        <v>4268</v>
      </c>
      <c r="B4245" t="s">
        <v>41</v>
      </c>
      <c r="C4245" s="3">
        <v>5</v>
      </c>
      <c r="D4245" s="5">
        <v>3</v>
      </c>
      <c r="E4245" s="5">
        <v>15</v>
      </c>
      <c r="F4245" t="s">
        <v>21</v>
      </c>
      <c r="G4245" t="s">
        <v>10</v>
      </c>
      <c r="H4245" s="4">
        <v>45225</v>
      </c>
    </row>
    <row r="4246" spans="1:8" x14ac:dyDescent="0.25">
      <c r="A4246" t="s">
        <v>4269</v>
      </c>
      <c r="B4246" t="s">
        <v>23</v>
      </c>
      <c r="C4246" s="3">
        <v>5</v>
      </c>
      <c r="D4246" s="5">
        <v>4</v>
      </c>
      <c r="E4246" s="5">
        <v>20</v>
      </c>
      <c r="F4246" t="s">
        <v>13</v>
      </c>
      <c r="G4246" t="s">
        <v>24</v>
      </c>
      <c r="H4246" s="4">
        <v>45200</v>
      </c>
    </row>
    <row r="4247" spans="1:8" x14ac:dyDescent="0.25">
      <c r="A4247" t="s">
        <v>4270</v>
      </c>
      <c r="B4247" t="s">
        <v>12</v>
      </c>
      <c r="C4247" s="3">
        <v>2</v>
      </c>
      <c r="D4247" s="5">
        <v>3</v>
      </c>
      <c r="E4247" s="5">
        <v>6</v>
      </c>
      <c r="F4247" t="s">
        <v>9</v>
      </c>
      <c r="G4247" t="s">
        <v>14</v>
      </c>
      <c r="H4247" s="4">
        <v>44980</v>
      </c>
    </row>
    <row r="4248" spans="1:8" x14ac:dyDescent="0.25">
      <c r="A4248" t="s">
        <v>4271</v>
      </c>
      <c r="B4248" t="s">
        <v>28</v>
      </c>
      <c r="C4248" s="3">
        <v>2</v>
      </c>
      <c r="D4248" s="5">
        <v>4</v>
      </c>
      <c r="E4248" s="5">
        <v>8</v>
      </c>
      <c r="F4248" t="s">
        <v>13</v>
      </c>
      <c r="G4248" t="s">
        <v>10</v>
      </c>
      <c r="H4248" s="4">
        <v>44940</v>
      </c>
    </row>
    <row r="4249" spans="1:8" x14ac:dyDescent="0.25">
      <c r="A4249" t="s">
        <v>4272</v>
      </c>
      <c r="B4249" t="s">
        <v>8</v>
      </c>
      <c r="C4249" s="3">
        <v>4</v>
      </c>
      <c r="D4249" s="5">
        <v>2</v>
      </c>
      <c r="E4249" s="5">
        <v>8</v>
      </c>
      <c r="F4249" t="s">
        <v>26</v>
      </c>
      <c r="G4249" t="s">
        <v>14</v>
      </c>
      <c r="H4249" s="4">
        <v>44992</v>
      </c>
    </row>
    <row r="4250" spans="1:8" x14ac:dyDescent="0.25">
      <c r="A4250" t="s">
        <v>4273</v>
      </c>
      <c r="B4250" t="s">
        <v>18</v>
      </c>
      <c r="C4250" s="3">
        <v>2</v>
      </c>
      <c r="D4250" s="5">
        <v>5</v>
      </c>
      <c r="E4250" s="5">
        <v>10</v>
      </c>
      <c r="F4250" t="s">
        <v>9</v>
      </c>
      <c r="G4250" t="s">
        <v>24</v>
      </c>
      <c r="H4250" s="4">
        <v>44948</v>
      </c>
    </row>
    <row r="4251" spans="1:8" x14ac:dyDescent="0.25">
      <c r="A4251" t="s">
        <v>4274</v>
      </c>
      <c r="B4251" t="s">
        <v>37</v>
      </c>
      <c r="C4251" s="3">
        <v>3</v>
      </c>
      <c r="D4251" s="5">
        <v>1.5</v>
      </c>
      <c r="E4251" s="5">
        <v>4.5</v>
      </c>
      <c r="F4251" t="s">
        <v>9</v>
      </c>
      <c r="G4251" t="s">
        <v>10</v>
      </c>
      <c r="H4251" s="4">
        <v>45187</v>
      </c>
    </row>
    <row r="4252" spans="1:8" x14ac:dyDescent="0.25">
      <c r="A4252" t="s">
        <v>4275</v>
      </c>
      <c r="B4252" t="s">
        <v>28</v>
      </c>
      <c r="C4252" s="3">
        <v>3</v>
      </c>
      <c r="D4252" s="5">
        <v>4</v>
      </c>
      <c r="E4252" s="5">
        <v>12</v>
      </c>
      <c r="F4252" t="s">
        <v>21</v>
      </c>
      <c r="G4252" t="s">
        <v>14</v>
      </c>
      <c r="H4252" s="4">
        <v>45152</v>
      </c>
    </row>
    <row r="4253" spans="1:8" x14ac:dyDescent="0.25">
      <c r="A4253" t="s">
        <v>4276</v>
      </c>
      <c r="B4253" t="s">
        <v>41</v>
      </c>
      <c r="C4253" s="3">
        <v>3</v>
      </c>
      <c r="D4253" s="5">
        <v>3</v>
      </c>
      <c r="E4253" s="5">
        <v>9</v>
      </c>
      <c r="F4253" t="s">
        <v>21</v>
      </c>
      <c r="G4253" t="s">
        <v>26</v>
      </c>
      <c r="H4253" s="4">
        <v>44997</v>
      </c>
    </row>
    <row r="4254" spans="1:8" x14ac:dyDescent="0.25">
      <c r="A4254" t="s">
        <v>4277</v>
      </c>
      <c r="B4254" t="s">
        <v>28</v>
      </c>
      <c r="C4254" s="3">
        <v>1</v>
      </c>
      <c r="D4254" s="5">
        <v>4</v>
      </c>
      <c r="E4254" s="5">
        <v>4</v>
      </c>
      <c r="F4254" t="s">
        <v>31</v>
      </c>
      <c r="G4254" t="s">
        <v>14</v>
      </c>
      <c r="H4254" s="4">
        <v>44942</v>
      </c>
    </row>
    <row r="4255" spans="1:8" x14ac:dyDescent="0.25">
      <c r="A4255" t="s">
        <v>4278</v>
      </c>
      <c r="B4255" t="s">
        <v>18</v>
      </c>
      <c r="C4255" s="3">
        <v>2</v>
      </c>
      <c r="D4255" s="5">
        <v>5</v>
      </c>
      <c r="E4255" s="5">
        <v>10</v>
      </c>
      <c r="F4255" t="s">
        <v>21</v>
      </c>
      <c r="G4255" t="s">
        <v>24</v>
      </c>
      <c r="H4255" s="4">
        <v>45279</v>
      </c>
    </row>
    <row r="4256" spans="1:8" x14ac:dyDescent="0.25">
      <c r="A4256" t="s">
        <v>4279</v>
      </c>
      <c r="B4256" t="s">
        <v>8</v>
      </c>
      <c r="C4256" s="3">
        <v>3</v>
      </c>
      <c r="D4256" s="5">
        <v>2</v>
      </c>
      <c r="E4256" s="5">
        <v>6</v>
      </c>
      <c r="F4256" t="s">
        <v>13</v>
      </c>
      <c r="G4256" t="s">
        <v>10</v>
      </c>
      <c r="H4256" s="4">
        <v>44988</v>
      </c>
    </row>
    <row r="4257" spans="1:8" x14ac:dyDescent="0.25">
      <c r="A4257" t="s">
        <v>4280</v>
      </c>
      <c r="B4257" t="s">
        <v>28</v>
      </c>
      <c r="C4257" s="3">
        <v>2</v>
      </c>
      <c r="D4257" s="5">
        <v>4</v>
      </c>
      <c r="E4257" s="5">
        <v>8</v>
      </c>
      <c r="F4257" t="s">
        <v>31</v>
      </c>
      <c r="G4257" t="s">
        <v>24</v>
      </c>
      <c r="H4257" s="4">
        <v>45269</v>
      </c>
    </row>
    <row r="4258" spans="1:8" x14ac:dyDescent="0.25">
      <c r="A4258" t="s">
        <v>4281</v>
      </c>
      <c r="B4258" t="s">
        <v>26</v>
      </c>
      <c r="C4258" s="3">
        <v>1</v>
      </c>
      <c r="D4258" s="5">
        <v>3</v>
      </c>
      <c r="E4258" s="5">
        <v>3</v>
      </c>
      <c r="F4258" t="s">
        <v>9</v>
      </c>
      <c r="G4258" t="s">
        <v>24</v>
      </c>
      <c r="H4258" s="4">
        <v>44931</v>
      </c>
    </row>
    <row r="4259" spans="1:8" x14ac:dyDescent="0.25">
      <c r="A4259" t="s">
        <v>4282</v>
      </c>
      <c r="B4259" t="s">
        <v>28</v>
      </c>
      <c r="C4259" s="3">
        <v>1</v>
      </c>
      <c r="D4259" s="5">
        <v>4</v>
      </c>
      <c r="E4259" s="5">
        <v>4</v>
      </c>
      <c r="F4259" t="s">
        <v>13</v>
      </c>
      <c r="G4259" t="s">
        <v>10</v>
      </c>
      <c r="H4259" s="4">
        <v>45226</v>
      </c>
    </row>
    <row r="4260" spans="1:8" x14ac:dyDescent="0.25">
      <c r="A4260" t="s">
        <v>4283</v>
      </c>
      <c r="B4260" t="s">
        <v>8</v>
      </c>
      <c r="C4260" s="3">
        <v>2</v>
      </c>
      <c r="D4260" s="5">
        <v>2</v>
      </c>
      <c r="E4260" s="5">
        <v>4</v>
      </c>
      <c r="F4260" t="s">
        <v>21</v>
      </c>
      <c r="G4260" t="s">
        <v>24</v>
      </c>
      <c r="H4260" s="4">
        <v>45029</v>
      </c>
    </row>
    <row r="4261" spans="1:8" x14ac:dyDescent="0.25">
      <c r="A4261" t="s">
        <v>4284</v>
      </c>
      <c r="B4261" t="s">
        <v>18</v>
      </c>
      <c r="C4261" s="3">
        <v>2</v>
      </c>
      <c r="D4261" s="5">
        <v>5</v>
      </c>
      <c r="E4261" s="5">
        <v>10</v>
      </c>
      <c r="F4261" t="s">
        <v>13</v>
      </c>
      <c r="G4261" t="s">
        <v>24</v>
      </c>
      <c r="H4261" s="4">
        <v>45130</v>
      </c>
    </row>
    <row r="4262" spans="1:8" x14ac:dyDescent="0.25">
      <c r="A4262" t="s">
        <v>4285</v>
      </c>
      <c r="B4262" t="s">
        <v>12</v>
      </c>
      <c r="C4262" s="3">
        <v>5</v>
      </c>
      <c r="D4262" s="5">
        <v>3</v>
      </c>
      <c r="E4262" s="5">
        <v>15</v>
      </c>
      <c r="F4262" t="s">
        <v>31</v>
      </c>
      <c r="G4262" t="s">
        <v>10</v>
      </c>
      <c r="H4262" s="4">
        <v>45205</v>
      </c>
    </row>
    <row r="4263" spans="1:8" x14ac:dyDescent="0.25">
      <c r="A4263" t="s">
        <v>4286</v>
      </c>
      <c r="B4263" t="s">
        <v>37</v>
      </c>
      <c r="C4263" s="3">
        <v>3</v>
      </c>
      <c r="D4263" s="5">
        <v>1.5</v>
      </c>
      <c r="E4263" s="5">
        <v>4.5</v>
      </c>
      <c r="F4263" t="s">
        <v>21</v>
      </c>
      <c r="G4263" t="s">
        <v>14</v>
      </c>
      <c r="H4263" s="4">
        <v>45190</v>
      </c>
    </row>
    <row r="4264" spans="1:8" x14ac:dyDescent="0.25">
      <c r="A4264" t="s">
        <v>4287</v>
      </c>
      <c r="B4264" t="s">
        <v>18</v>
      </c>
      <c r="C4264" s="3">
        <v>4</v>
      </c>
      <c r="D4264" s="5">
        <v>5</v>
      </c>
      <c r="E4264" s="5">
        <v>20</v>
      </c>
      <c r="F4264" t="s">
        <v>31</v>
      </c>
      <c r="G4264" t="s">
        <v>10</v>
      </c>
      <c r="H4264" s="4">
        <v>45031</v>
      </c>
    </row>
    <row r="4265" spans="1:8" x14ac:dyDescent="0.25">
      <c r="A4265" t="s">
        <v>4288</v>
      </c>
      <c r="B4265" t="s">
        <v>23</v>
      </c>
      <c r="C4265" s="3">
        <v>4</v>
      </c>
      <c r="D4265" s="5">
        <v>4</v>
      </c>
      <c r="E4265" s="5">
        <v>16</v>
      </c>
      <c r="F4265" t="s">
        <v>21</v>
      </c>
      <c r="G4265" t="s">
        <v>26</v>
      </c>
      <c r="H4265" s="4">
        <v>45215</v>
      </c>
    </row>
    <row r="4266" spans="1:8" x14ac:dyDescent="0.25">
      <c r="A4266" t="s">
        <v>4289</v>
      </c>
      <c r="B4266" t="s">
        <v>37</v>
      </c>
      <c r="C4266" s="3">
        <v>4</v>
      </c>
      <c r="D4266" s="5">
        <v>1.5</v>
      </c>
      <c r="E4266" s="5">
        <v>6</v>
      </c>
      <c r="F4266" t="s">
        <v>9</v>
      </c>
      <c r="G4266" t="s">
        <v>24</v>
      </c>
      <c r="H4266" s="4">
        <v>45199</v>
      </c>
    </row>
    <row r="4267" spans="1:8" x14ac:dyDescent="0.25">
      <c r="A4267" t="s">
        <v>4290</v>
      </c>
      <c r="B4267" t="s">
        <v>16</v>
      </c>
      <c r="C4267" s="3">
        <v>1</v>
      </c>
      <c r="D4267" s="5">
        <v>1</v>
      </c>
      <c r="E4267" s="5">
        <v>1</v>
      </c>
      <c r="F4267" t="s">
        <v>21</v>
      </c>
      <c r="G4267" t="s">
        <v>14</v>
      </c>
      <c r="H4267" s="4">
        <v>45051</v>
      </c>
    </row>
    <row r="4268" spans="1:8" x14ac:dyDescent="0.25">
      <c r="A4268" t="s">
        <v>4291</v>
      </c>
      <c r="B4268" t="s">
        <v>16</v>
      </c>
      <c r="C4268" s="3">
        <v>5</v>
      </c>
      <c r="D4268" s="5">
        <v>1</v>
      </c>
      <c r="E4268" s="5">
        <v>5</v>
      </c>
      <c r="F4268" t="s">
        <v>9</v>
      </c>
      <c r="G4268" t="s">
        <v>24</v>
      </c>
      <c r="H4268" s="4">
        <v>45098</v>
      </c>
    </row>
    <row r="4269" spans="1:8" x14ac:dyDescent="0.25">
      <c r="A4269" t="s">
        <v>4292</v>
      </c>
      <c r="B4269" t="s">
        <v>41</v>
      </c>
      <c r="C4269" s="3">
        <v>2</v>
      </c>
      <c r="D4269" s="5">
        <v>3</v>
      </c>
      <c r="E4269" s="5">
        <v>6</v>
      </c>
      <c r="F4269" t="s">
        <v>9</v>
      </c>
      <c r="G4269" t="s">
        <v>10</v>
      </c>
      <c r="H4269" s="4">
        <v>45279</v>
      </c>
    </row>
    <row r="4270" spans="1:8" x14ac:dyDescent="0.25">
      <c r="A4270" t="s">
        <v>4293</v>
      </c>
      <c r="B4270" t="s">
        <v>18</v>
      </c>
      <c r="C4270" s="3">
        <v>4</v>
      </c>
      <c r="D4270" s="5">
        <v>5</v>
      </c>
      <c r="E4270" s="5">
        <v>20</v>
      </c>
      <c r="F4270" t="s">
        <v>26</v>
      </c>
      <c r="G4270" t="s">
        <v>24</v>
      </c>
      <c r="H4270" s="4">
        <v>45032</v>
      </c>
    </row>
    <row r="4271" spans="1:8" x14ac:dyDescent="0.25">
      <c r="A4271" t="s">
        <v>4294</v>
      </c>
      <c r="B4271" t="s">
        <v>37</v>
      </c>
      <c r="C4271" s="3">
        <v>4</v>
      </c>
      <c r="D4271" s="5">
        <v>1.5</v>
      </c>
      <c r="E4271" s="5">
        <v>6</v>
      </c>
      <c r="F4271" t="s">
        <v>26</v>
      </c>
      <c r="G4271" t="s">
        <v>14</v>
      </c>
      <c r="H4271" s="4">
        <v>45092</v>
      </c>
    </row>
    <row r="4272" spans="1:8" x14ac:dyDescent="0.25">
      <c r="A4272" t="s">
        <v>4295</v>
      </c>
      <c r="B4272" t="s">
        <v>18</v>
      </c>
      <c r="C4272" s="3">
        <v>3</v>
      </c>
      <c r="D4272" s="5">
        <v>5</v>
      </c>
      <c r="E4272" s="5">
        <v>15</v>
      </c>
      <c r="F4272" t="s">
        <v>31</v>
      </c>
      <c r="G4272" t="s">
        <v>24</v>
      </c>
      <c r="H4272" s="4">
        <v>45060</v>
      </c>
    </row>
    <row r="4273" spans="1:8" x14ac:dyDescent="0.25">
      <c r="A4273" t="s">
        <v>4296</v>
      </c>
      <c r="B4273" t="s">
        <v>41</v>
      </c>
      <c r="C4273" s="3">
        <v>2</v>
      </c>
      <c r="D4273" s="5">
        <v>3</v>
      </c>
      <c r="E4273" s="5">
        <v>6</v>
      </c>
      <c r="F4273" t="s">
        <v>21</v>
      </c>
      <c r="G4273" t="s">
        <v>10</v>
      </c>
      <c r="H4273" s="4">
        <v>45061</v>
      </c>
    </row>
    <row r="4274" spans="1:8" x14ac:dyDescent="0.25">
      <c r="A4274" t="s">
        <v>4297</v>
      </c>
      <c r="B4274" t="s">
        <v>16</v>
      </c>
      <c r="C4274" s="3">
        <v>2</v>
      </c>
      <c r="D4274" s="5">
        <v>1</v>
      </c>
      <c r="E4274" s="5">
        <v>2</v>
      </c>
      <c r="F4274" t="s">
        <v>9</v>
      </c>
      <c r="G4274" t="s">
        <v>10</v>
      </c>
      <c r="H4274" s="4">
        <v>45052</v>
      </c>
    </row>
    <row r="4275" spans="1:8" x14ac:dyDescent="0.25">
      <c r="A4275" t="s">
        <v>4298</v>
      </c>
      <c r="B4275" t="s">
        <v>23</v>
      </c>
      <c r="C4275" s="3">
        <v>4</v>
      </c>
      <c r="D4275" s="5">
        <v>4</v>
      </c>
      <c r="E4275" s="5">
        <v>16</v>
      </c>
      <c r="F4275" t="s">
        <v>21</v>
      </c>
      <c r="G4275" t="s">
        <v>14</v>
      </c>
      <c r="H4275" s="4">
        <v>45260</v>
      </c>
    </row>
    <row r="4276" spans="1:8" x14ac:dyDescent="0.25">
      <c r="A4276" t="s">
        <v>4299</v>
      </c>
      <c r="B4276" t="s">
        <v>23</v>
      </c>
      <c r="C4276" s="3">
        <v>1</v>
      </c>
      <c r="D4276" s="5">
        <v>4</v>
      </c>
      <c r="E4276" s="5">
        <v>4</v>
      </c>
      <c r="F4276" t="s">
        <v>13</v>
      </c>
      <c r="G4276" t="s">
        <v>24</v>
      </c>
      <c r="H4276" s="4">
        <v>45139</v>
      </c>
    </row>
    <row r="4277" spans="1:8" x14ac:dyDescent="0.25">
      <c r="A4277" t="s">
        <v>4300</v>
      </c>
      <c r="B4277" t="s">
        <v>16</v>
      </c>
      <c r="C4277" s="3">
        <v>1</v>
      </c>
      <c r="D4277" s="5">
        <v>1</v>
      </c>
      <c r="E4277" s="5">
        <v>1</v>
      </c>
      <c r="F4277" t="s">
        <v>31</v>
      </c>
      <c r="G4277" t="s">
        <v>14</v>
      </c>
      <c r="H4277" s="4">
        <v>45240</v>
      </c>
    </row>
    <row r="4278" spans="1:8" x14ac:dyDescent="0.25">
      <c r="A4278" t="s">
        <v>4301</v>
      </c>
      <c r="B4278" t="s">
        <v>37</v>
      </c>
      <c r="C4278" s="3">
        <v>3</v>
      </c>
      <c r="D4278" s="5">
        <v>1.5</v>
      </c>
      <c r="E4278" s="5">
        <v>4.5</v>
      </c>
      <c r="F4278" t="s">
        <v>9</v>
      </c>
      <c r="G4278" t="s">
        <v>14</v>
      </c>
      <c r="H4278" s="4">
        <v>45207</v>
      </c>
    </row>
    <row r="4279" spans="1:8" x14ac:dyDescent="0.25">
      <c r="A4279" t="s">
        <v>4302</v>
      </c>
      <c r="B4279" t="s">
        <v>8</v>
      </c>
      <c r="C4279" s="3">
        <v>1</v>
      </c>
      <c r="D4279" s="5">
        <v>2</v>
      </c>
      <c r="E4279" s="5">
        <v>2</v>
      </c>
      <c r="F4279" t="s">
        <v>21</v>
      </c>
      <c r="G4279" t="s">
        <v>14</v>
      </c>
      <c r="H4279" s="4">
        <v>45159</v>
      </c>
    </row>
    <row r="4280" spans="1:8" x14ac:dyDescent="0.25">
      <c r="A4280" t="s">
        <v>4303</v>
      </c>
      <c r="B4280" t="s">
        <v>12</v>
      </c>
      <c r="C4280" s="3">
        <v>4</v>
      </c>
      <c r="D4280" s="5">
        <v>3</v>
      </c>
      <c r="E4280" s="5">
        <v>12</v>
      </c>
      <c r="F4280" t="s">
        <v>13</v>
      </c>
      <c r="G4280" t="s">
        <v>24</v>
      </c>
      <c r="H4280" s="4">
        <v>45221</v>
      </c>
    </row>
    <row r="4281" spans="1:8" x14ac:dyDescent="0.25">
      <c r="A4281" t="s">
        <v>4304</v>
      </c>
      <c r="B4281" t="s">
        <v>37</v>
      </c>
      <c r="C4281" s="3">
        <v>2</v>
      </c>
      <c r="D4281" s="5">
        <v>1.5</v>
      </c>
      <c r="E4281" s="5">
        <v>3</v>
      </c>
      <c r="F4281" t="s">
        <v>9</v>
      </c>
      <c r="G4281" t="s">
        <v>24</v>
      </c>
      <c r="H4281" s="4">
        <v>45224</v>
      </c>
    </row>
    <row r="4282" spans="1:8" x14ac:dyDescent="0.25">
      <c r="A4282" t="s">
        <v>4305</v>
      </c>
      <c r="B4282" t="s">
        <v>8</v>
      </c>
      <c r="C4282" s="3">
        <v>4</v>
      </c>
      <c r="D4282" s="5">
        <v>2</v>
      </c>
      <c r="E4282" s="5">
        <v>8</v>
      </c>
      <c r="F4282" t="s">
        <v>31</v>
      </c>
      <c r="G4282" t="s">
        <v>10</v>
      </c>
      <c r="H4282" s="4">
        <v>44985</v>
      </c>
    </row>
    <row r="4283" spans="1:8" x14ac:dyDescent="0.25">
      <c r="A4283" t="s">
        <v>4306</v>
      </c>
      <c r="B4283" t="s">
        <v>8</v>
      </c>
      <c r="C4283" s="3">
        <v>1</v>
      </c>
      <c r="D4283" s="5">
        <v>2</v>
      </c>
      <c r="E4283" s="5">
        <v>2</v>
      </c>
      <c r="F4283" t="s">
        <v>31</v>
      </c>
      <c r="G4283" t="s">
        <v>24</v>
      </c>
      <c r="H4283" s="4">
        <v>45232</v>
      </c>
    </row>
    <row r="4284" spans="1:8" x14ac:dyDescent="0.25">
      <c r="A4284" t="s">
        <v>4307</v>
      </c>
      <c r="B4284" t="s">
        <v>8</v>
      </c>
      <c r="C4284" s="3">
        <v>4</v>
      </c>
      <c r="D4284" s="5">
        <v>2</v>
      </c>
      <c r="E4284" s="5">
        <v>8</v>
      </c>
      <c r="F4284" t="s">
        <v>13</v>
      </c>
      <c r="G4284" t="s">
        <v>19</v>
      </c>
      <c r="H4284" s="4">
        <v>45149</v>
      </c>
    </row>
    <row r="4285" spans="1:8" x14ac:dyDescent="0.25">
      <c r="A4285" t="s">
        <v>4308</v>
      </c>
      <c r="B4285" t="s">
        <v>37</v>
      </c>
      <c r="C4285" s="3">
        <v>4</v>
      </c>
      <c r="D4285" s="5">
        <v>1.5</v>
      </c>
      <c r="E4285" s="5">
        <v>6</v>
      </c>
      <c r="F4285" t="s">
        <v>31</v>
      </c>
      <c r="G4285" t="s">
        <v>10</v>
      </c>
      <c r="H4285" s="4">
        <v>44978</v>
      </c>
    </row>
    <row r="4286" spans="1:8" x14ac:dyDescent="0.25">
      <c r="A4286" t="s">
        <v>4309</v>
      </c>
      <c r="B4286" t="s">
        <v>37</v>
      </c>
      <c r="C4286" s="3">
        <v>4</v>
      </c>
      <c r="D4286" s="5">
        <v>1.5</v>
      </c>
      <c r="E4286" s="5">
        <v>6</v>
      </c>
      <c r="F4286" t="s">
        <v>21</v>
      </c>
      <c r="G4286" t="s">
        <v>24</v>
      </c>
      <c r="H4286" s="4">
        <v>45269</v>
      </c>
    </row>
    <row r="4287" spans="1:8" x14ac:dyDescent="0.25">
      <c r="A4287" t="s">
        <v>4310</v>
      </c>
      <c r="B4287" t="s">
        <v>23</v>
      </c>
      <c r="C4287" s="3">
        <v>5</v>
      </c>
      <c r="D4287" s="5">
        <v>4</v>
      </c>
      <c r="E4287" s="5">
        <v>20</v>
      </c>
      <c r="F4287" t="s">
        <v>9</v>
      </c>
      <c r="G4287" t="s">
        <v>10</v>
      </c>
      <c r="H4287" s="4">
        <v>45154</v>
      </c>
    </row>
    <row r="4288" spans="1:8" x14ac:dyDescent="0.25">
      <c r="A4288" t="s">
        <v>4311</v>
      </c>
      <c r="B4288" t="s">
        <v>41</v>
      </c>
      <c r="C4288" s="3">
        <v>5</v>
      </c>
      <c r="D4288" s="5">
        <v>3</v>
      </c>
      <c r="E4288" s="5">
        <v>15</v>
      </c>
      <c r="F4288" t="s">
        <v>31</v>
      </c>
      <c r="G4288" t="s">
        <v>24</v>
      </c>
      <c r="H4288" s="4">
        <v>45071</v>
      </c>
    </row>
    <row r="4289" spans="1:8" x14ac:dyDescent="0.25">
      <c r="A4289" t="s">
        <v>4312</v>
      </c>
      <c r="B4289" t="s">
        <v>23</v>
      </c>
      <c r="C4289" s="3">
        <v>3</v>
      </c>
      <c r="D4289" s="5">
        <v>4</v>
      </c>
      <c r="E4289" s="5">
        <v>12</v>
      </c>
      <c r="F4289" t="s">
        <v>21</v>
      </c>
      <c r="G4289" t="s">
        <v>10</v>
      </c>
      <c r="H4289" s="4">
        <v>45226</v>
      </c>
    </row>
    <row r="4290" spans="1:8" x14ac:dyDescent="0.25">
      <c r="A4290" t="s">
        <v>4313</v>
      </c>
      <c r="B4290" t="s">
        <v>16</v>
      </c>
      <c r="C4290" s="3">
        <v>5</v>
      </c>
      <c r="D4290" s="5">
        <v>1</v>
      </c>
      <c r="E4290" s="5">
        <v>5</v>
      </c>
      <c r="F4290" t="s">
        <v>13</v>
      </c>
      <c r="G4290" t="s">
        <v>14</v>
      </c>
      <c r="H4290" s="4">
        <v>45256</v>
      </c>
    </row>
    <row r="4291" spans="1:8" x14ac:dyDescent="0.25">
      <c r="A4291" t="s">
        <v>4314</v>
      </c>
      <c r="B4291" t="s">
        <v>23</v>
      </c>
      <c r="C4291" s="3">
        <v>2</v>
      </c>
      <c r="D4291" s="5">
        <v>4</v>
      </c>
      <c r="E4291" s="5">
        <v>8</v>
      </c>
      <c r="F4291" t="s">
        <v>31</v>
      </c>
      <c r="G4291" t="s">
        <v>24</v>
      </c>
      <c r="H4291" s="4">
        <v>45222</v>
      </c>
    </row>
    <row r="4292" spans="1:8" x14ac:dyDescent="0.25">
      <c r="A4292" t="s">
        <v>4315</v>
      </c>
      <c r="B4292" t="s">
        <v>8</v>
      </c>
      <c r="C4292" s="3">
        <v>2</v>
      </c>
      <c r="D4292" s="5">
        <v>2</v>
      </c>
      <c r="E4292" s="5">
        <v>4</v>
      </c>
      <c r="F4292" t="s">
        <v>9</v>
      </c>
      <c r="G4292" t="s">
        <v>19</v>
      </c>
      <c r="H4292" s="4">
        <v>45185</v>
      </c>
    </row>
    <row r="4293" spans="1:8" x14ac:dyDescent="0.25">
      <c r="A4293" t="s">
        <v>4316</v>
      </c>
      <c r="B4293" t="s">
        <v>28</v>
      </c>
      <c r="C4293" s="3">
        <v>1</v>
      </c>
      <c r="D4293" s="5">
        <v>4</v>
      </c>
      <c r="E4293" s="5">
        <v>4</v>
      </c>
      <c r="F4293" t="s">
        <v>13</v>
      </c>
      <c r="G4293" t="s">
        <v>14</v>
      </c>
      <c r="H4293" s="4">
        <v>45052</v>
      </c>
    </row>
    <row r="4294" spans="1:8" x14ac:dyDescent="0.25">
      <c r="A4294" t="s">
        <v>4317</v>
      </c>
      <c r="B4294" t="s">
        <v>37</v>
      </c>
      <c r="C4294" s="3">
        <v>2</v>
      </c>
      <c r="D4294" s="5">
        <v>1.5</v>
      </c>
      <c r="E4294" s="5">
        <v>3</v>
      </c>
      <c r="F4294" t="s">
        <v>9</v>
      </c>
      <c r="G4294" t="s">
        <v>10</v>
      </c>
      <c r="H4294" s="4">
        <v>44960</v>
      </c>
    </row>
    <row r="4295" spans="1:8" x14ac:dyDescent="0.25">
      <c r="A4295" t="s">
        <v>4318</v>
      </c>
      <c r="B4295" t="s">
        <v>16</v>
      </c>
      <c r="C4295" s="3">
        <v>1</v>
      </c>
      <c r="D4295" s="5">
        <v>1</v>
      </c>
      <c r="E4295" s="5">
        <v>1</v>
      </c>
      <c r="F4295" t="s">
        <v>9</v>
      </c>
      <c r="G4295" t="s">
        <v>19</v>
      </c>
      <c r="H4295" s="4">
        <v>45041</v>
      </c>
    </row>
    <row r="4296" spans="1:8" x14ac:dyDescent="0.25">
      <c r="A4296" t="s">
        <v>4319</v>
      </c>
      <c r="B4296" t="s">
        <v>23</v>
      </c>
      <c r="C4296" s="3">
        <v>2</v>
      </c>
      <c r="D4296" s="5">
        <v>4</v>
      </c>
      <c r="E4296" s="5">
        <v>8</v>
      </c>
      <c r="F4296" t="s">
        <v>9</v>
      </c>
      <c r="G4296" t="s">
        <v>10</v>
      </c>
      <c r="H4296" s="4">
        <v>44965</v>
      </c>
    </row>
    <row r="4297" spans="1:8" x14ac:dyDescent="0.25">
      <c r="A4297" t="s">
        <v>4320</v>
      </c>
      <c r="B4297" t="s">
        <v>18</v>
      </c>
      <c r="C4297" s="3">
        <v>2</v>
      </c>
      <c r="D4297" s="5">
        <v>5</v>
      </c>
      <c r="E4297" s="5">
        <v>10</v>
      </c>
      <c r="F4297" t="s">
        <v>9</v>
      </c>
      <c r="G4297" t="s">
        <v>10</v>
      </c>
      <c r="H4297" s="4">
        <v>44998</v>
      </c>
    </row>
    <row r="4298" spans="1:8" x14ac:dyDescent="0.25">
      <c r="A4298" t="s">
        <v>4321</v>
      </c>
      <c r="B4298" t="s">
        <v>23</v>
      </c>
      <c r="C4298" s="3">
        <v>3</v>
      </c>
      <c r="D4298" s="5">
        <v>4</v>
      </c>
      <c r="E4298" s="5">
        <v>12</v>
      </c>
      <c r="F4298" t="s">
        <v>9</v>
      </c>
      <c r="G4298" t="s">
        <v>10</v>
      </c>
      <c r="H4298" s="4">
        <v>45170</v>
      </c>
    </row>
    <row r="4299" spans="1:8" x14ac:dyDescent="0.25">
      <c r="A4299" t="s">
        <v>4322</v>
      </c>
      <c r="B4299" t="s">
        <v>37</v>
      </c>
      <c r="C4299" s="3">
        <v>1</v>
      </c>
      <c r="D4299" s="5">
        <v>1.5</v>
      </c>
      <c r="E4299" s="5">
        <v>1.5</v>
      </c>
      <c r="F4299" t="s">
        <v>21</v>
      </c>
      <c r="G4299" t="s">
        <v>10</v>
      </c>
      <c r="H4299" s="4">
        <v>45257</v>
      </c>
    </row>
    <row r="4300" spans="1:8" x14ac:dyDescent="0.25">
      <c r="A4300" t="s">
        <v>4323</v>
      </c>
      <c r="B4300" t="s">
        <v>28</v>
      </c>
      <c r="C4300" s="3">
        <v>2</v>
      </c>
      <c r="D4300" s="5">
        <v>4</v>
      </c>
      <c r="E4300" s="5">
        <v>8</v>
      </c>
      <c r="F4300" t="s">
        <v>13</v>
      </c>
      <c r="G4300" t="s">
        <v>10</v>
      </c>
      <c r="H4300" s="4">
        <v>44992</v>
      </c>
    </row>
    <row r="4301" spans="1:8" x14ac:dyDescent="0.25">
      <c r="A4301" t="s">
        <v>4324</v>
      </c>
      <c r="B4301" t="s">
        <v>8</v>
      </c>
      <c r="C4301" s="3">
        <v>2</v>
      </c>
      <c r="D4301" s="5">
        <v>2</v>
      </c>
      <c r="E4301" s="5">
        <v>4</v>
      </c>
      <c r="F4301" t="s">
        <v>9</v>
      </c>
      <c r="G4301" t="s">
        <v>24</v>
      </c>
      <c r="H4301" s="4">
        <v>45155</v>
      </c>
    </row>
    <row r="4302" spans="1:8" x14ac:dyDescent="0.25">
      <c r="A4302" t="s">
        <v>4325</v>
      </c>
      <c r="B4302" t="s">
        <v>12</v>
      </c>
      <c r="C4302" s="3">
        <v>2</v>
      </c>
      <c r="D4302" s="5">
        <v>3</v>
      </c>
      <c r="E4302" s="5">
        <v>6</v>
      </c>
      <c r="F4302" t="s">
        <v>21</v>
      </c>
      <c r="G4302" t="s">
        <v>24</v>
      </c>
      <c r="H4302" s="4">
        <v>45199</v>
      </c>
    </row>
    <row r="4303" spans="1:8" x14ac:dyDescent="0.25">
      <c r="A4303" t="s">
        <v>4326</v>
      </c>
      <c r="B4303" t="s">
        <v>16</v>
      </c>
      <c r="C4303" s="3">
        <v>4</v>
      </c>
      <c r="D4303" s="5">
        <v>1</v>
      </c>
      <c r="E4303" s="5">
        <v>4</v>
      </c>
      <c r="F4303" t="s">
        <v>13</v>
      </c>
      <c r="G4303" t="s">
        <v>10</v>
      </c>
      <c r="H4303" s="4">
        <v>44939</v>
      </c>
    </row>
    <row r="4304" spans="1:8" x14ac:dyDescent="0.25">
      <c r="A4304" t="s">
        <v>4327</v>
      </c>
      <c r="B4304" t="s">
        <v>37</v>
      </c>
      <c r="C4304" s="3">
        <v>4</v>
      </c>
      <c r="D4304" s="5">
        <v>1.5</v>
      </c>
      <c r="E4304" s="5">
        <v>6</v>
      </c>
      <c r="F4304" t="s">
        <v>13</v>
      </c>
      <c r="G4304" t="s">
        <v>10</v>
      </c>
      <c r="H4304" s="4">
        <v>45149</v>
      </c>
    </row>
    <row r="4305" spans="1:8" x14ac:dyDescent="0.25">
      <c r="A4305" t="s">
        <v>4328</v>
      </c>
      <c r="B4305" t="s">
        <v>23</v>
      </c>
      <c r="C4305" s="3">
        <v>4</v>
      </c>
      <c r="D4305" s="5">
        <v>4</v>
      </c>
      <c r="E4305" s="5">
        <v>16</v>
      </c>
      <c r="F4305" t="s">
        <v>13</v>
      </c>
      <c r="G4305" t="s">
        <v>10</v>
      </c>
      <c r="H4305" s="4">
        <v>44966</v>
      </c>
    </row>
    <row r="4306" spans="1:8" x14ac:dyDescent="0.25">
      <c r="A4306" t="s">
        <v>4329</v>
      </c>
      <c r="B4306" t="s">
        <v>37</v>
      </c>
      <c r="C4306" s="3">
        <v>1</v>
      </c>
      <c r="D4306" s="5">
        <v>1.5</v>
      </c>
      <c r="E4306" s="5">
        <v>1.5</v>
      </c>
      <c r="F4306" t="s">
        <v>26</v>
      </c>
      <c r="G4306" t="s">
        <v>10</v>
      </c>
      <c r="H4306" s="4">
        <v>45224</v>
      </c>
    </row>
    <row r="4307" spans="1:8" x14ac:dyDescent="0.25">
      <c r="A4307" t="s">
        <v>4330</v>
      </c>
      <c r="B4307" t="s">
        <v>37</v>
      </c>
      <c r="C4307" s="3">
        <v>5</v>
      </c>
      <c r="D4307" s="5">
        <v>1.5</v>
      </c>
      <c r="E4307" s="5">
        <v>7.5</v>
      </c>
      <c r="F4307" t="s">
        <v>31</v>
      </c>
      <c r="G4307" t="s">
        <v>14</v>
      </c>
      <c r="H4307" s="4">
        <v>45111</v>
      </c>
    </row>
    <row r="4308" spans="1:8" x14ac:dyDescent="0.25">
      <c r="A4308" t="s">
        <v>4331</v>
      </c>
      <c r="B4308" t="s">
        <v>18</v>
      </c>
      <c r="C4308" s="3">
        <v>3</v>
      </c>
      <c r="D4308" s="5">
        <v>5</v>
      </c>
      <c r="E4308" s="5">
        <v>15</v>
      </c>
      <c r="F4308" t="s">
        <v>13</v>
      </c>
      <c r="G4308" t="s">
        <v>24</v>
      </c>
      <c r="H4308" s="4">
        <v>45246</v>
      </c>
    </row>
    <row r="4309" spans="1:8" x14ac:dyDescent="0.25">
      <c r="A4309" t="s">
        <v>4332</v>
      </c>
      <c r="B4309" t="s">
        <v>30</v>
      </c>
      <c r="C4309" s="3">
        <v>1</v>
      </c>
      <c r="D4309" s="5">
        <v>3</v>
      </c>
      <c r="E4309" s="5">
        <v>3</v>
      </c>
      <c r="F4309" t="s">
        <v>31</v>
      </c>
      <c r="G4309" t="s">
        <v>14</v>
      </c>
      <c r="H4309" s="4">
        <v>45111</v>
      </c>
    </row>
    <row r="4310" spans="1:8" x14ac:dyDescent="0.25">
      <c r="A4310" t="s">
        <v>4333</v>
      </c>
      <c r="B4310" t="s">
        <v>16</v>
      </c>
      <c r="C4310" s="3">
        <v>5</v>
      </c>
      <c r="D4310" s="5">
        <v>1</v>
      </c>
      <c r="E4310" s="5">
        <v>5</v>
      </c>
      <c r="F4310" t="s">
        <v>21</v>
      </c>
      <c r="G4310" t="s">
        <v>14</v>
      </c>
      <c r="H4310" s="4">
        <v>45127</v>
      </c>
    </row>
    <row r="4311" spans="1:8" x14ac:dyDescent="0.25">
      <c r="A4311" t="s">
        <v>4334</v>
      </c>
      <c r="B4311" t="s">
        <v>18</v>
      </c>
      <c r="C4311" s="3">
        <v>2</v>
      </c>
      <c r="D4311" s="5">
        <v>5</v>
      </c>
      <c r="E4311" s="5">
        <v>10</v>
      </c>
      <c r="F4311" t="s">
        <v>31</v>
      </c>
      <c r="G4311" t="s">
        <v>24</v>
      </c>
      <c r="H4311" s="4">
        <v>45181</v>
      </c>
    </row>
    <row r="4312" spans="1:8" x14ac:dyDescent="0.25">
      <c r="A4312" t="s">
        <v>4335</v>
      </c>
      <c r="B4312" t="s">
        <v>18</v>
      </c>
      <c r="C4312" s="3">
        <v>2</v>
      </c>
      <c r="D4312" s="5">
        <v>5</v>
      </c>
      <c r="E4312" s="5">
        <v>10</v>
      </c>
      <c r="F4312" t="s">
        <v>9</v>
      </c>
      <c r="G4312" t="s">
        <v>24</v>
      </c>
      <c r="H4312" s="4">
        <v>45001</v>
      </c>
    </row>
    <row r="4313" spans="1:8" x14ac:dyDescent="0.25">
      <c r="A4313" t="s">
        <v>4336</v>
      </c>
      <c r="B4313" t="s">
        <v>41</v>
      </c>
      <c r="C4313" s="3">
        <v>2</v>
      </c>
      <c r="D4313" s="5">
        <v>3</v>
      </c>
      <c r="E4313" s="5">
        <v>6</v>
      </c>
      <c r="F4313" t="s">
        <v>21</v>
      </c>
      <c r="G4313" t="s">
        <v>14</v>
      </c>
      <c r="H4313" s="4">
        <v>45048</v>
      </c>
    </row>
    <row r="4314" spans="1:8" x14ac:dyDescent="0.25">
      <c r="A4314" t="s">
        <v>4337</v>
      </c>
      <c r="B4314" t="s">
        <v>23</v>
      </c>
      <c r="C4314" s="3">
        <v>3</v>
      </c>
      <c r="D4314" s="5">
        <v>4</v>
      </c>
      <c r="E4314" s="5">
        <v>12</v>
      </c>
      <c r="F4314" t="s">
        <v>21</v>
      </c>
      <c r="G4314" t="s">
        <v>14</v>
      </c>
      <c r="H4314" s="4">
        <v>45072</v>
      </c>
    </row>
    <row r="4315" spans="1:8" x14ac:dyDescent="0.25">
      <c r="A4315" t="s">
        <v>4338</v>
      </c>
      <c r="B4315" t="s">
        <v>28</v>
      </c>
      <c r="C4315" s="3">
        <v>4</v>
      </c>
      <c r="D4315" s="5">
        <v>4</v>
      </c>
      <c r="E4315" s="5">
        <v>16</v>
      </c>
      <c r="F4315" t="s">
        <v>21</v>
      </c>
      <c r="G4315" t="s">
        <v>24</v>
      </c>
      <c r="H4315" s="4">
        <v>45164</v>
      </c>
    </row>
    <row r="4316" spans="1:8" x14ac:dyDescent="0.25">
      <c r="A4316" t="s">
        <v>4339</v>
      </c>
      <c r="B4316" t="s">
        <v>23</v>
      </c>
      <c r="C4316" s="3">
        <v>1</v>
      </c>
      <c r="D4316" s="5">
        <v>4</v>
      </c>
      <c r="E4316" s="5">
        <v>4</v>
      </c>
      <c r="F4316" t="s">
        <v>31</v>
      </c>
      <c r="G4316" t="s">
        <v>14</v>
      </c>
      <c r="H4316" s="4">
        <v>45057</v>
      </c>
    </row>
    <row r="4317" spans="1:8" x14ac:dyDescent="0.25">
      <c r="A4317" t="s">
        <v>4340</v>
      </c>
      <c r="B4317" t="s">
        <v>12</v>
      </c>
      <c r="C4317" s="3">
        <v>2</v>
      </c>
      <c r="D4317" s="5">
        <v>3</v>
      </c>
      <c r="E4317" s="5">
        <v>6</v>
      </c>
      <c r="F4317" t="s">
        <v>31</v>
      </c>
      <c r="G4317" t="s">
        <v>24</v>
      </c>
      <c r="H4317" s="4">
        <v>45095</v>
      </c>
    </row>
    <row r="4318" spans="1:8" x14ac:dyDescent="0.25">
      <c r="A4318" t="s">
        <v>4341</v>
      </c>
      <c r="B4318" t="s">
        <v>28</v>
      </c>
      <c r="C4318" s="3">
        <v>2</v>
      </c>
      <c r="D4318" s="5">
        <v>4</v>
      </c>
      <c r="E4318" s="5">
        <v>8</v>
      </c>
      <c r="F4318" t="s">
        <v>9</v>
      </c>
      <c r="G4318" t="s">
        <v>24</v>
      </c>
      <c r="H4318" s="4">
        <v>44962</v>
      </c>
    </row>
    <row r="4319" spans="1:8" x14ac:dyDescent="0.25">
      <c r="A4319" t="s">
        <v>4342</v>
      </c>
      <c r="B4319" t="s">
        <v>16</v>
      </c>
      <c r="C4319" s="3">
        <v>5</v>
      </c>
      <c r="D4319" s="5">
        <v>1</v>
      </c>
      <c r="E4319" s="5">
        <v>5</v>
      </c>
      <c r="F4319" t="s">
        <v>13</v>
      </c>
      <c r="G4319" t="s">
        <v>24</v>
      </c>
      <c r="H4319" s="4">
        <v>45161</v>
      </c>
    </row>
    <row r="4320" spans="1:8" x14ac:dyDescent="0.25">
      <c r="A4320" t="s">
        <v>4343</v>
      </c>
      <c r="B4320" t="s">
        <v>28</v>
      </c>
      <c r="C4320" s="3">
        <v>1</v>
      </c>
      <c r="D4320" s="5">
        <v>4</v>
      </c>
      <c r="E4320" s="5">
        <v>4</v>
      </c>
      <c r="F4320" t="s">
        <v>9</v>
      </c>
      <c r="G4320" t="s">
        <v>10</v>
      </c>
      <c r="H4320" s="4">
        <v>45171</v>
      </c>
    </row>
    <row r="4321" spans="1:8" x14ac:dyDescent="0.25">
      <c r="A4321" t="s">
        <v>4344</v>
      </c>
      <c r="B4321" t="s">
        <v>37</v>
      </c>
      <c r="C4321" s="3">
        <v>3</v>
      </c>
      <c r="D4321" s="5">
        <v>1.5</v>
      </c>
      <c r="E4321" s="5">
        <v>4.5</v>
      </c>
      <c r="F4321" t="s">
        <v>31</v>
      </c>
      <c r="G4321" t="s">
        <v>14</v>
      </c>
      <c r="H4321" s="4">
        <v>45112</v>
      </c>
    </row>
    <row r="4322" spans="1:8" x14ac:dyDescent="0.25">
      <c r="A4322" t="s">
        <v>4345</v>
      </c>
      <c r="B4322" t="s">
        <v>12</v>
      </c>
      <c r="C4322" s="3">
        <v>5</v>
      </c>
      <c r="D4322" s="5">
        <v>3</v>
      </c>
      <c r="E4322" s="5">
        <v>15</v>
      </c>
      <c r="F4322" t="s">
        <v>31</v>
      </c>
      <c r="G4322" t="s">
        <v>14</v>
      </c>
      <c r="H4322" s="4">
        <v>45093</v>
      </c>
    </row>
    <row r="4323" spans="1:8" x14ac:dyDescent="0.25">
      <c r="A4323" t="s">
        <v>4346</v>
      </c>
      <c r="B4323" t="s">
        <v>41</v>
      </c>
      <c r="C4323" s="3">
        <v>2</v>
      </c>
      <c r="D4323" s="5">
        <v>3</v>
      </c>
      <c r="E4323" s="5">
        <v>6</v>
      </c>
      <c r="F4323" t="s">
        <v>21</v>
      </c>
      <c r="G4323" t="s">
        <v>10</v>
      </c>
      <c r="H4323" s="4">
        <v>45036</v>
      </c>
    </row>
    <row r="4324" spans="1:8" x14ac:dyDescent="0.25">
      <c r="A4324" t="s">
        <v>4347</v>
      </c>
      <c r="B4324" t="s">
        <v>23</v>
      </c>
      <c r="C4324" s="3">
        <v>1</v>
      </c>
      <c r="D4324" s="5">
        <v>4</v>
      </c>
      <c r="E4324" s="5">
        <v>4</v>
      </c>
      <c r="F4324" t="s">
        <v>9</v>
      </c>
      <c r="G4324" t="s">
        <v>26</v>
      </c>
      <c r="H4324" s="4">
        <v>45131</v>
      </c>
    </row>
    <row r="4325" spans="1:8" x14ac:dyDescent="0.25">
      <c r="A4325" t="s">
        <v>4348</v>
      </c>
      <c r="B4325" t="s">
        <v>28</v>
      </c>
      <c r="C4325" s="3">
        <v>5</v>
      </c>
      <c r="D4325" s="5">
        <v>4</v>
      </c>
      <c r="E4325" s="5">
        <v>20</v>
      </c>
      <c r="F4325" t="s">
        <v>13</v>
      </c>
      <c r="G4325" t="s">
        <v>26</v>
      </c>
      <c r="H4325" s="4">
        <v>44959</v>
      </c>
    </row>
    <row r="4326" spans="1:8" x14ac:dyDescent="0.25">
      <c r="A4326" t="s">
        <v>4349</v>
      </c>
      <c r="B4326" t="s">
        <v>37</v>
      </c>
      <c r="C4326" s="3">
        <v>3</v>
      </c>
      <c r="D4326" s="5">
        <v>1.5</v>
      </c>
      <c r="E4326" s="5">
        <v>4.5</v>
      </c>
      <c r="F4326" t="s">
        <v>31</v>
      </c>
      <c r="G4326" t="s">
        <v>10</v>
      </c>
      <c r="H4326" s="4">
        <v>45077</v>
      </c>
    </row>
    <row r="4327" spans="1:8" x14ac:dyDescent="0.25">
      <c r="A4327" t="s">
        <v>4350</v>
      </c>
      <c r="B4327" t="s">
        <v>37</v>
      </c>
      <c r="C4327" s="3">
        <v>1</v>
      </c>
      <c r="D4327" s="5">
        <v>1.5</v>
      </c>
      <c r="E4327" s="5">
        <v>1.5</v>
      </c>
      <c r="F4327" t="s">
        <v>13</v>
      </c>
      <c r="G4327" t="s">
        <v>24</v>
      </c>
      <c r="H4327" s="4">
        <v>45046</v>
      </c>
    </row>
    <row r="4328" spans="1:8" x14ac:dyDescent="0.25">
      <c r="A4328" t="s">
        <v>4351</v>
      </c>
      <c r="B4328" t="s">
        <v>12</v>
      </c>
      <c r="C4328" s="3">
        <v>5</v>
      </c>
      <c r="D4328" s="5">
        <v>3</v>
      </c>
      <c r="E4328" s="5">
        <v>15</v>
      </c>
      <c r="F4328" t="s">
        <v>31</v>
      </c>
      <c r="G4328" t="s">
        <v>14</v>
      </c>
      <c r="H4328" s="4">
        <v>45145</v>
      </c>
    </row>
    <row r="4329" spans="1:8" x14ac:dyDescent="0.25">
      <c r="A4329" t="s">
        <v>4352</v>
      </c>
      <c r="B4329" t="s">
        <v>16</v>
      </c>
      <c r="C4329" s="3">
        <v>5</v>
      </c>
      <c r="D4329" s="5">
        <v>1</v>
      </c>
      <c r="E4329" s="5">
        <v>5</v>
      </c>
      <c r="F4329" t="s">
        <v>31</v>
      </c>
      <c r="G4329" t="s">
        <v>10</v>
      </c>
      <c r="H4329" s="4">
        <v>45195</v>
      </c>
    </row>
    <row r="4330" spans="1:8" x14ac:dyDescent="0.25">
      <c r="A4330" t="s">
        <v>4353</v>
      </c>
      <c r="B4330" t="s">
        <v>12</v>
      </c>
      <c r="C4330" s="3">
        <v>3</v>
      </c>
      <c r="D4330" s="5">
        <v>3</v>
      </c>
      <c r="E4330" s="5">
        <v>9</v>
      </c>
      <c r="F4330" t="s">
        <v>9</v>
      </c>
      <c r="G4330" t="s">
        <v>14</v>
      </c>
      <c r="H4330" s="4">
        <v>45199</v>
      </c>
    </row>
    <row r="4331" spans="1:8" x14ac:dyDescent="0.25">
      <c r="A4331" t="s">
        <v>4354</v>
      </c>
      <c r="B4331" t="s">
        <v>18</v>
      </c>
      <c r="C4331" s="3">
        <v>4</v>
      </c>
      <c r="D4331" s="5">
        <v>5</v>
      </c>
      <c r="E4331" s="5">
        <v>20</v>
      </c>
      <c r="F4331" t="s">
        <v>31</v>
      </c>
      <c r="G4331" t="s">
        <v>10</v>
      </c>
      <c r="H4331" s="4">
        <v>45216</v>
      </c>
    </row>
    <row r="4332" spans="1:8" x14ac:dyDescent="0.25">
      <c r="A4332" t="s">
        <v>4355</v>
      </c>
      <c r="B4332" t="s">
        <v>37</v>
      </c>
      <c r="C4332" s="3">
        <v>4</v>
      </c>
      <c r="D4332" s="5">
        <v>1.5</v>
      </c>
      <c r="E4332" s="5">
        <v>6</v>
      </c>
      <c r="F4332" t="s">
        <v>9</v>
      </c>
      <c r="G4332" t="s">
        <v>14</v>
      </c>
      <c r="H4332" s="4">
        <v>45248</v>
      </c>
    </row>
    <row r="4333" spans="1:8" x14ac:dyDescent="0.25">
      <c r="A4333" t="s">
        <v>4356</v>
      </c>
      <c r="B4333" t="s">
        <v>23</v>
      </c>
      <c r="C4333" s="3">
        <v>3</v>
      </c>
      <c r="D4333" s="5">
        <v>4</v>
      </c>
      <c r="E4333" s="5">
        <v>12</v>
      </c>
      <c r="F4333" t="s">
        <v>21</v>
      </c>
      <c r="G4333" t="s">
        <v>10</v>
      </c>
      <c r="H4333" s="4">
        <v>45199</v>
      </c>
    </row>
    <row r="4334" spans="1:8" x14ac:dyDescent="0.25">
      <c r="A4334" t="s">
        <v>4357</v>
      </c>
      <c r="B4334" t="s">
        <v>16</v>
      </c>
      <c r="C4334" s="3">
        <v>4</v>
      </c>
      <c r="D4334" s="5">
        <v>1</v>
      </c>
      <c r="E4334" s="5">
        <v>4</v>
      </c>
      <c r="F4334" t="s">
        <v>19</v>
      </c>
      <c r="G4334" t="s">
        <v>10</v>
      </c>
      <c r="H4334" s="4">
        <v>45094</v>
      </c>
    </row>
    <row r="4335" spans="1:8" x14ac:dyDescent="0.25">
      <c r="A4335" t="s">
        <v>4358</v>
      </c>
      <c r="B4335" t="s">
        <v>23</v>
      </c>
      <c r="C4335" s="3">
        <v>2</v>
      </c>
      <c r="D4335" s="5">
        <v>4</v>
      </c>
      <c r="E4335" s="5">
        <v>8</v>
      </c>
      <c r="F4335" t="s">
        <v>21</v>
      </c>
      <c r="G4335" t="s">
        <v>24</v>
      </c>
      <c r="H4335" s="4">
        <v>45218</v>
      </c>
    </row>
    <row r="4336" spans="1:8" x14ac:dyDescent="0.25">
      <c r="A4336" t="s">
        <v>4359</v>
      </c>
      <c r="B4336" t="s">
        <v>12</v>
      </c>
      <c r="C4336" s="3">
        <v>5</v>
      </c>
      <c r="D4336" s="5">
        <v>3</v>
      </c>
      <c r="E4336" s="5">
        <v>15</v>
      </c>
      <c r="F4336" t="s">
        <v>21</v>
      </c>
      <c r="G4336" t="s">
        <v>14</v>
      </c>
      <c r="H4336" s="4">
        <v>45076</v>
      </c>
    </row>
    <row r="4337" spans="1:8" x14ac:dyDescent="0.25">
      <c r="A4337" t="s">
        <v>4360</v>
      </c>
      <c r="B4337" t="s">
        <v>41</v>
      </c>
      <c r="C4337" s="3">
        <v>2</v>
      </c>
      <c r="D4337" s="5">
        <v>3</v>
      </c>
      <c r="E4337" s="5">
        <v>6</v>
      </c>
      <c r="F4337" t="s">
        <v>9</v>
      </c>
      <c r="G4337" t="s">
        <v>24</v>
      </c>
      <c r="H4337" s="4">
        <v>45111</v>
      </c>
    </row>
    <row r="4338" spans="1:8" x14ac:dyDescent="0.25">
      <c r="A4338" t="s">
        <v>4361</v>
      </c>
      <c r="B4338" t="s">
        <v>41</v>
      </c>
      <c r="C4338" s="3">
        <v>5</v>
      </c>
      <c r="D4338" s="5">
        <v>3</v>
      </c>
      <c r="E4338" s="5">
        <v>15</v>
      </c>
      <c r="F4338" t="s">
        <v>31</v>
      </c>
      <c r="G4338" t="s">
        <v>14</v>
      </c>
      <c r="H4338" s="4">
        <v>45036</v>
      </c>
    </row>
    <row r="4339" spans="1:8" x14ac:dyDescent="0.25">
      <c r="A4339" t="s">
        <v>4362</v>
      </c>
      <c r="B4339" t="s">
        <v>28</v>
      </c>
      <c r="C4339" s="3">
        <v>5</v>
      </c>
      <c r="D4339" s="5">
        <v>4</v>
      </c>
      <c r="E4339" s="5">
        <v>20</v>
      </c>
      <c r="F4339" t="s">
        <v>13</v>
      </c>
      <c r="G4339" t="s">
        <v>14</v>
      </c>
      <c r="H4339" s="4">
        <v>45089</v>
      </c>
    </row>
    <row r="4340" spans="1:8" x14ac:dyDescent="0.25">
      <c r="A4340" t="s">
        <v>4363</v>
      </c>
      <c r="B4340" t="s">
        <v>16</v>
      </c>
      <c r="C4340" s="3">
        <v>3</v>
      </c>
      <c r="D4340" s="5">
        <v>1</v>
      </c>
      <c r="E4340" s="5">
        <v>3</v>
      </c>
      <c r="F4340" t="s">
        <v>21</v>
      </c>
      <c r="G4340" t="s">
        <v>10</v>
      </c>
      <c r="H4340" s="4">
        <v>45176</v>
      </c>
    </row>
    <row r="4341" spans="1:8" x14ac:dyDescent="0.25">
      <c r="A4341" t="s">
        <v>4364</v>
      </c>
      <c r="B4341" t="s">
        <v>37</v>
      </c>
      <c r="C4341" s="3">
        <v>2</v>
      </c>
      <c r="D4341" s="5">
        <v>1.5</v>
      </c>
      <c r="E4341" s="5">
        <v>3</v>
      </c>
      <c r="F4341" t="s">
        <v>9</v>
      </c>
      <c r="G4341" t="s">
        <v>10</v>
      </c>
      <c r="H4341" s="4">
        <v>44932</v>
      </c>
    </row>
    <row r="4342" spans="1:8" x14ac:dyDescent="0.25">
      <c r="A4342" t="s">
        <v>4365</v>
      </c>
      <c r="B4342" t="s">
        <v>18</v>
      </c>
      <c r="C4342" s="3">
        <v>5</v>
      </c>
      <c r="D4342" s="5">
        <v>5</v>
      </c>
      <c r="E4342" s="5">
        <v>25</v>
      </c>
      <c r="F4342" t="s">
        <v>9</v>
      </c>
      <c r="G4342" t="s">
        <v>10</v>
      </c>
      <c r="H4342" s="4">
        <v>45130</v>
      </c>
    </row>
    <row r="4343" spans="1:8" x14ac:dyDescent="0.25">
      <c r="A4343" t="s">
        <v>4366</v>
      </c>
      <c r="B4343" t="s">
        <v>28</v>
      </c>
      <c r="C4343" s="3">
        <v>5</v>
      </c>
      <c r="D4343" s="5">
        <v>4</v>
      </c>
      <c r="E4343" s="5">
        <v>20</v>
      </c>
      <c r="F4343" t="s">
        <v>21</v>
      </c>
      <c r="G4343" t="s">
        <v>10</v>
      </c>
      <c r="H4343" s="4">
        <v>45089</v>
      </c>
    </row>
    <row r="4344" spans="1:8" x14ac:dyDescent="0.25">
      <c r="A4344" t="s">
        <v>4367</v>
      </c>
      <c r="B4344" t="s">
        <v>12</v>
      </c>
      <c r="C4344" s="3">
        <v>5</v>
      </c>
      <c r="D4344" s="5">
        <v>3</v>
      </c>
      <c r="E4344" s="5">
        <v>15</v>
      </c>
      <c r="F4344" t="s">
        <v>26</v>
      </c>
      <c r="G4344" t="s">
        <v>14</v>
      </c>
      <c r="H4344" s="4">
        <v>44939</v>
      </c>
    </row>
    <row r="4345" spans="1:8" x14ac:dyDescent="0.25">
      <c r="A4345" t="s">
        <v>4368</v>
      </c>
      <c r="B4345" t="s">
        <v>28</v>
      </c>
      <c r="C4345" s="3">
        <v>5</v>
      </c>
      <c r="D4345" s="5">
        <v>4</v>
      </c>
      <c r="E4345" s="5">
        <v>20</v>
      </c>
      <c r="F4345" t="s">
        <v>31</v>
      </c>
      <c r="G4345" t="s">
        <v>14</v>
      </c>
      <c r="H4345" s="4">
        <v>45149</v>
      </c>
    </row>
    <row r="4346" spans="1:8" x14ac:dyDescent="0.25">
      <c r="A4346" t="s">
        <v>4369</v>
      </c>
      <c r="B4346" t="s">
        <v>26</v>
      </c>
      <c r="C4346" s="3">
        <v>2</v>
      </c>
      <c r="D4346" s="5">
        <v>3</v>
      </c>
      <c r="E4346" s="5">
        <v>6</v>
      </c>
      <c r="F4346" t="s">
        <v>31</v>
      </c>
      <c r="G4346" t="s">
        <v>24</v>
      </c>
      <c r="H4346" s="4">
        <v>45280</v>
      </c>
    </row>
    <row r="4347" spans="1:8" x14ac:dyDescent="0.25">
      <c r="A4347" t="s">
        <v>4370</v>
      </c>
      <c r="B4347" t="s">
        <v>41</v>
      </c>
      <c r="C4347" s="3">
        <v>3</v>
      </c>
      <c r="D4347" s="5">
        <v>3</v>
      </c>
      <c r="E4347" s="5">
        <v>9</v>
      </c>
      <c r="F4347" t="s">
        <v>26</v>
      </c>
      <c r="G4347" t="s">
        <v>14</v>
      </c>
      <c r="H4347" s="4">
        <v>45226</v>
      </c>
    </row>
    <row r="4348" spans="1:8" x14ac:dyDescent="0.25">
      <c r="A4348" t="s">
        <v>4371</v>
      </c>
      <c r="B4348" t="s">
        <v>16</v>
      </c>
      <c r="C4348" s="3">
        <v>4</v>
      </c>
      <c r="D4348" s="5">
        <v>1</v>
      </c>
      <c r="E4348" s="5">
        <v>4</v>
      </c>
      <c r="F4348" t="s">
        <v>31</v>
      </c>
      <c r="G4348" t="s">
        <v>14</v>
      </c>
      <c r="H4348" s="4">
        <v>45142</v>
      </c>
    </row>
    <row r="4349" spans="1:8" x14ac:dyDescent="0.25">
      <c r="A4349" t="s">
        <v>4372</v>
      </c>
      <c r="B4349" t="s">
        <v>28</v>
      </c>
      <c r="C4349" s="3">
        <v>5</v>
      </c>
      <c r="D4349" s="5">
        <v>4</v>
      </c>
      <c r="E4349" s="5">
        <v>20</v>
      </c>
      <c r="F4349" t="s">
        <v>21</v>
      </c>
      <c r="G4349" t="s">
        <v>10</v>
      </c>
      <c r="H4349" s="4">
        <v>45167</v>
      </c>
    </row>
    <row r="4350" spans="1:8" x14ac:dyDescent="0.25">
      <c r="A4350" t="s">
        <v>4373</v>
      </c>
      <c r="B4350" t="s">
        <v>41</v>
      </c>
      <c r="C4350" s="3">
        <v>5</v>
      </c>
      <c r="D4350" s="5">
        <v>3</v>
      </c>
      <c r="E4350" s="5">
        <v>15</v>
      </c>
      <c r="F4350" t="s">
        <v>13</v>
      </c>
      <c r="G4350" t="s">
        <v>14</v>
      </c>
      <c r="H4350" s="4">
        <v>45285</v>
      </c>
    </row>
    <row r="4351" spans="1:8" x14ac:dyDescent="0.25">
      <c r="A4351" t="s">
        <v>4374</v>
      </c>
      <c r="B4351" t="s">
        <v>28</v>
      </c>
      <c r="C4351" s="3">
        <v>3</v>
      </c>
      <c r="D4351" s="5">
        <v>4</v>
      </c>
      <c r="E4351" s="5">
        <v>12</v>
      </c>
      <c r="F4351" t="s">
        <v>13</v>
      </c>
      <c r="G4351" t="s">
        <v>14</v>
      </c>
      <c r="H4351" s="4">
        <v>45054</v>
      </c>
    </row>
    <row r="4352" spans="1:8" x14ac:dyDescent="0.25">
      <c r="A4352" t="s">
        <v>4375</v>
      </c>
      <c r="B4352" t="s">
        <v>8</v>
      </c>
      <c r="C4352" s="3">
        <v>3</v>
      </c>
      <c r="D4352" s="5">
        <v>2</v>
      </c>
      <c r="E4352" s="5">
        <v>6</v>
      </c>
      <c r="F4352" t="s">
        <v>21</v>
      </c>
      <c r="G4352" t="s">
        <v>10</v>
      </c>
      <c r="H4352" s="4">
        <v>45253</v>
      </c>
    </row>
    <row r="4353" spans="1:8" x14ac:dyDescent="0.25">
      <c r="A4353" t="s">
        <v>4376</v>
      </c>
      <c r="B4353" t="s">
        <v>28</v>
      </c>
      <c r="C4353" s="3">
        <v>1</v>
      </c>
      <c r="D4353" s="5">
        <v>4</v>
      </c>
      <c r="E4353" s="5">
        <v>4</v>
      </c>
      <c r="F4353" t="s">
        <v>19</v>
      </c>
      <c r="G4353" t="s">
        <v>24</v>
      </c>
      <c r="H4353" s="4">
        <v>45196</v>
      </c>
    </row>
    <row r="4354" spans="1:8" x14ac:dyDescent="0.25">
      <c r="A4354" t="s">
        <v>4377</v>
      </c>
      <c r="B4354" t="s">
        <v>16</v>
      </c>
      <c r="C4354" s="3">
        <v>3</v>
      </c>
      <c r="D4354" s="5">
        <v>1</v>
      </c>
      <c r="E4354" s="5">
        <v>3</v>
      </c>
      <c r="F4354" t="s">
        <v>9</v>
      </c>
      <c r="G4354" t="s">
        <v>19</v>
      </c>
      <c r="H4354" s="4">
        <v>45271</v>
      </c>
    </row>
    <row r="4355" spans="1:8" x14ac:dyDescent="0.25">
      <c r="A4355" t="s">
        <v>4378</v>
      </c>
      <c r="B4355" t="s">
        <v>41</v>
      </c>
      <c r="C4355" s="3">
        <v>4</v>
      </c>
      <c r="D4355" s="5">
        <v>3</v>
      </c>
      <c r="E4355" s="5">
        <v>12</v>
      </c>
      <c r="F4355" t="s">
        <v>26</v>
      </c>
      <c r="G4355" t="s">
        <v>14</v>
      </c>
      <c r="H4355" s="4">
        <v>45073</v>
      </c>
    </row>
    <row r="4356" spans="1:8" x14ac:dyDescent="0.25">
      <c r="A4356" t="s">
        <v>4379</v>
      </c>
      <c r="B4356" t="s">
        <v>8</v>
      </c>
      <c r="C4356" s="3">
        <v>2</v>
      </c>
      <c r="D4356" s="5">
        <v>2</v>
      </c>
      <c r="E4356" s="5">
        <v>4</v>
      </c>
      <c r="F4356" t="s">
        <v>31</v>
      </c>
      <c r="G4356" t="s">
        <v>24</v>
      </c>
      <c r="H4356" s="4">
        <v>45217</v>
      </c>
    </row>
    <row r="4357" spans="1:8" x14ac:dyDescent="0.25">
      <c r="A4357" t="s">
        <v>4380</v>
      </c>
      <c r="B4357" t="s">
        <v>12</v>
      </c>
      <c r="C4357" s="3">
        <v>5</v>
      </c>
      <c r="D4357" s="5">
        <v>3</v>
      </c>
      <c r="E4357" s="5">
        <v>15</v>
      </c>
      <c r="F4357" t="s">
        <v>21</v>
      </c>
      <c r="G4357" t="s">
        <v>24</v>
      </c>
      <c r="H4357" s="4">
        <v>45214</v>
      </c>
    </row>
    <row r="4358" spans="1:8" x14ac:dyDescent="0.25">
      <c r="A4358" t="s">
        <v>4381</v>
      </c>
      <c r="B4358" t="s">
        <v>18</v>
      </c>
      <c r="C4358" s="3">
        <v>1</v>
      </c>
      <c r="D4358" s="5">
        <v>5</v>
      </c>
      <c r="E4358" s="5">
        <v>5</v>
      </c>
      <c r="F4358" t="s">
        <v>31</v>
      </c>
      <c r="G4358" t="s">
        <v>10</v>
      </c>
      <c r="H4358" s="4">
        <v>44994</v>
      </c>
    </row>
    <row r="4359" spans="1:8" x14ac:dyDescent="0.25">
      <c r="A4359" t="s">
        <v>4382</v>
      </c>
      <c r="B4359" t="s">
        <v>16</v>
      </c>
      <c r="C4359" s="3">
        <v>4</v>
      </c>
      <c r="D4359" s="5">
        <v>1</v>
      </c>
      <c r="E4359" s="5">
        <v>4</v>
      </c>
      <c r="F4359" t="s">
        <v>31</v>
      </c>
      <c r="G4359" t="s">
        <v>14</v>
      </c>
      <c r="H4359" s="4">
        <v>45278</v>
      </c>
    </row>
    <row r="4360" spans="1:8" x14ac:dyDescent="0.25">
      <c r="A4360" t="s">
        <v>4383</v>
      </c>
      <c r="B4360" t="s">
        <v>23</v>
      </c>
      <c r="C4360" s="3">
        <v>1</v>
      </c>
      <c r="D4360" s="5">
        <v>4</v>
      </c>
      <c r="E4360" s="5">
        <v>4</v>
      </c>
      <c r="F4360" t="s">
        <v>19</v>
      </c>
      <c r="G4360" t="s">
        <v>14</v>
      </c>
      <c r="H4360" s="4">
        <v>45120</v>
      </c>
    </row>
    <row r="4361" spans="1:8" x14ac:dyDescent="0.25">
      <c r="A4361" t="s">
        <v>4384</v>
      </c>
      <c r="B4361" t="s">
        <v>28</v>
      </c>
      <c r="C4361" s="3">
        <v>2</v>
      </c>
      <c r="D4361" s="5">
        <v>4</v>
      </c>
      <c r="E4361" s="5">
        <v>8</v>
      </c>
      <c r="F4361" t="s">
        <v>9</v>
      </c>
      <c r="G4361" t="s">
        <v>10</v>
      </c>
      <c r="H4361" s="4">
        <v>45166</v>
      </c>
    </row>
    <row r="4362" spans="1:8" x14ac:dyDescent="0.25">
      <c r="A4362" t="s">
        <v>4385</v>
      </c>
      <c r="B4362" t="s">
        <v>18</v>
      </c>
      <c r="C4362" s="3">
        <v>2</v>
      </c>
      <c r="D4362" s="5">
        <v>5</v>
      </c>
      <c r="E4362" s="5">
        <v>10</v>
      </c>
      <c r="F4362" t="s">
        <v>9</v>
      </c>
      <c r="G4362" t="s">
        <v>10</v>
      </c>
      <c r="H4362" s="4">
        <v>44975</v>
      </c>
    </row>
    <row r="4363" spans="1:8" x14ac:dyDescent="0.25">
      <c r="A4363" t="s">
        <v>4386</v>
      </c>
      <c r="B4363" t="s">
        <v>41</v>
      </c>
      <c r="C4363" s="3">
        <v>1</v>
      </c>
      <c r="D4363" s="5">
        <v>3</v>
      </c>
      <c r="E4363" s="5">
        <v>3</v>
      </c>
      <c r="F4363" t="s">
        <v>31</v>
      </c>
      <c r="G4363" t="s">
        <v>14</v>
      </c>
      <c r="H4363" s="4">
        <v>44955</v>
      </c>
    </row>
    <row r="4364" spans="1:8" x14ac:dyDescent="0.25">
      <c r="A4364" t="s">
        <v>4387</v>
      </c>
      <c r="B4364" t="s">
        <v>23</v>
      </c>
      <c r="C4364" s="3">
        <v>2</v>
      </c>
      <c r="D4364" s="5">
        <v>4</v>
      </c>
      <c r="E4364" s="5">
        <v>8</v>
      </c>
      <c r="F4364" t="s">
        <v>13</v>
      </c>
      <c r="G4364" t="s">
        <v>10</v>
      </c>
      <c r="H4364" s="4">
        <v>45248</v>
      </c>
    </row>
    <row r="4365" spans="1:8" x14ac:dyDescent="0.25">
      <c r="A4365" t="s">
        <v>4388</v>
      </c>
      <c r="B4365" t="s">
        <v>37</v>
      </c>
      <c r="C4365" s="3">
        <v>3</v>
      </c>
      <c r="D4365" s="5">
        <v>1.5</v>
      </c>
      <c r="E4365" s="5">
        <v>4.5</v>
      </c>
      <c r="F4365" t="s">
        <v>21</v>
      </c>
      <c r="G4365" t="s">
        <v>14</v>
      </c>
      <c r="H4365" s="4">
        <v>45034</v>
      </c>
    </row>
    <row r="4366" spans="1:8" x14ac:dyDescent="0.25">
      <c r="A4366" t="s">
        <v>4389</v>
      </c>
      <c r="B4366" t="s">
        <v>18</v>
      </c>
      <c r="C4366" s="3">
        <v>3</v>
      </c>
      <c r="D4366" s="5">
        <v>5</v>
      </c>
      <c r="E4366" s="5">
        <v>15</v>
      </c>
      <c r="F4366" t="s">
        <v>21</v>
      </c>
      <c r="G4366" t="s">
        <v>10</v>
      </c>
      <c r="H4366" s="4">
        <v>45187</v>
      </c>
    </row>
    <row r="4367" spans="1:8" x14ac:dyDescent="0.25">
      <c r="A4367" t="s">
        <v>4390</v>
      </c>
      <c r="B4367" t="s">
        <v>12</v>
      </c>
      <c r="C4367" s="3">
        <v>2</v>
      </c>
      <c r="D4367" s="5">
        <v>3</v>
      </c>
      <c r="E4367" s="5">
        <v>6</v>
      </c>
      <c r="F4367" t="s">
        <v>9</v>
      </c>
      <c r="G4367" t="s">
        <v>24</v>
      </c>
      <c r="H4367" s="4">
        <v>45258</v>
      </c>
    </row>
    <row r="4368" spans="1:8" x14ac:dyDescent="0.25">
      <c r="A4368" t="s">
        <v>4391</v>
      </c>
      <c r="B4368" t="s">
        <v>8</v>
      </c>
      <c r="C4368" s="3">
        <v>5</v>
      </c>
      <c r="D4368" s="5">
        <v>2</v>
      </c>
      <c r="E4368" s="5">
        <v>10</v>
      </c>
      <c r="F4368" t="s">
        <v>13</v>
      </c>
      <c r="G4368" t="s">
        <v>19</v>
      </c>
      <c r="H4368" s="4">
        <v>45203</v>
      </c>
    </row>
    <row r="4369" spans="1:8" x14ac:dyDescent="0.25">
      <c r="A4369" t="s">
        <v>4392</v>
      </c>
      <c r="B4369" t="s">
        <v>28</v>
      </c>
      <c r="C4369" s="3">
        <v>3</v>
      </c>
      <c r="D4369" s="5">
        <v>4</v>
      </c>
      <c r="E4369" s="5">
        <v>12</v>
      </c>
      <c r="F4369" t="s">
        <v>26</v>
      </c>
      <c r="G4369" t="s">
        <v>26</v>
      </c>
      <c r="H4369" s="4">
        <v>45150</v>
      </c>
    </row>
    <row r="4370" spans="1:8" x14ac:dyDescent="0.25">
      <c r="A4370" t="s">
        <v>4393</v>
      </c>
      <c r="B4370" t="s">
        <v>8</v>
      </c>
      <c r="C4370" s="3">
        <v>4</v>
      </c>
      <c r="D4370" s="5">
        <v>2</v>
      </c>
      <c r="E4370" s="5">
        <v>8</v>
      </c>
      <c r="F4370" t="s">
        <v>26</v>
      </c>
      <c r="G4370" t="s">
        <v>24</v>
      </c>
      <c r="H4370" s="4">
        <v>45015</v>
      </c>
    </row>
    <row r="4371" spans="1:8" x14ac:dyDescent="0.25">
      <c r="A4371" t="s">
        <v>4394</v>
      </c>
      <c r="B4371" t="s">
        <v>12</v>
      </c>
      <c r="C4371" s="3">
        <v>5</v>
      </c>
      <c r="D4371" s="5">
        <v>3</v>
      </c>
      <c r="E4371" s="5">
        <v>15</v>
      </c>
      <c r="F4371" t="s">
        <v>13</v>
      </c>
      <c r="G4371" t="s">
        <v>10</v>
      </c>
      <c r="H4371" s="4">
        <v>44992</v>
      </c>
    </row>
    <row r="4372" spans="1:8" x14ac:dyDescent="0.25">
      <c r="A4372" t="s">
        <v>4395</v>
      </c>
      <c r="B4372" t="s">
        <v>12</v>
      </c>
      <c r="C4372" s="3">
        <v>2</v>
      </c>
      <c r="D4372" s="5">
        <v>3</v>
      </c>
      <c r="E4372" s="5">
        <v>6</v>
      </c>
      <c r="F4372" t="s">
        <v>26</v>
      </c>
      <c r="G4372" t="s">
        <v>10</v>
      </c>
      <c r="H4372" s="4">
        <v>45018</v>
      </c>
    </row>
    <row r="4373" spans="1:8" x14ac:dyDescent="0.25">
      <c r="A4373" t="s">
        <v>4396</v>
      </c>
      <c r="B4373" t="s">
        <v>16</v>
      </c>
      <c r="C4373" s="3">
        <v>5</v>
      </c>
      <c r="D4373" s="5">
        <v>1</v>
      </c>
      <c r="E4373" s="5">
        <v>5</v>
      </c>
      <c r="F4373" t="s">
        <v>31</v>
      </c>
      <c r="G4373" t="s">
        <v>10</v>
      </c>
      <c r="H4373" s="4">
        <v>45058</v>
      </c>
    </row>
    <row r="4374" spans="1:8" x14ac:dyDescent="0.25">
      <c r="A4374" t="s">
        <v>4397</v>
      </c>
      <c r="B4374" t="s">
        <v>16</v>
      </c>
      <c r="C4374" s="3">
        <v>2</v>
      </c>
      <c r="D4374" s="5">
        <v>1</v>
      </c>
      <c r="E4374" s="5">
        <v>2</v>
      </c>
      <c r="F4374" t="s">
        <v>9</v>
      </c>
      <c r="G4374" t="s">
        <v>14</v>
      </c>
      <c r="H4374" s="4">
        <v>45063</v>
      </c>
    </row>
    <row r="4375" spans="1:8" x14ac:dyDescent="0.25">
      <c r="A4375" t="s">
        <v>4398</v>
      </c>
      <c r="B4375" t="s">
        <v>18</v>
      </c>
      <c r="C4375" s="3">
        <v>2</v>
      </c>
      <c r="D4375" s="5">
        <v>5</v>
      </c>
      <c r="E4375" s="5">
        <v>10</v>
      </c>
      <c r="F4375" t="s">
        <v>31</v>
      </c>
      <c r="G4375" t="s">
        <v>14</v>
      </c>
      <c r="H4375" s="4">
        <v>45136</v>
      </c>
    </row>
    <row r="4376" spans="1:8" x14ac:dyDescent="0.25">
      <c r="A4376" t="s">
        <v>4399</v>
      </c>
      <c r="B4376" t="s">
        <v>19</v>
      </c>
      <c r="C4376" s="3">
        <v>1</v>
      </c>
      <c r="D4376" s="5">
        <v>3</v>
      </c>
      <c r="E4376" s="5">
        <v>3</v>
      </c>
      <c r="F4376" t="s">
        <v>31</v>
      </c>
      <c r="G4376" t="s">
        <v>24</v>
      </c>
      <c r="H4376" s="4">
        <v>45150</v>
      </c>
    </row>
    <row r="4377" spans="1:8" x14ac:dyDescent="0.25">
      <c r="A4377" t="s">
        <v>4400</v>
      </c>
      <c r="B4377" t="s">
        <v>23</v>
      </c>
      <c r="C4377" s="3">
        <v>2</v>
      </c>
      <c r="D4377" s="5">
        <v>4</v>
      </c>
      <c r="E4377" s="5">
        <v>8</v>
      </c>
      <c r="F4377" t="s">
        <v>9</v>
      </c>
      <c r="G4377" t="s">
        <v>14</v>
      </c>
      <c r="H4377" s="4">
        <v>45075</v>
      </c>
    </row>
    <row r="4378" spans="1:8" x14ac:dyDescent="0.25">
      <c r="A4378" t="s">
        <v>4401</v>
      </c>
      <c r="B4378" t="s">
        <v>37</v>
      </c>
      <c r="C4378" s="3">
        <v>4</v>
      </c>
      <c r="D4378" s="5">
        <v>1.5</v>
      </c>
      <c r="E4378" s="5">
        <v>6</v>
      </c>
      <c r="F4378" t="s">
        <v>31</v>
      </c>
      <c r="G4378" t="s">
        <v>14</v>
      </c>
      <c r="H4378" s="4">
        <v>45043</v>
      </c>
    </row>
    <row r="4379" spans="1:8" x14ac:dyDescent="0.25">
      <c r="A4379" t="s">
        <v>4402</v>
      </c>
      <c r="B4379" t="s">
        <v>23</v>
      </c>
      <c r="C4379" s="3">
        <v>2</v>
      </c>
      <c r="D4379" s="5">
        <v>4</v>
      </c>
      <c r="E4379" s="5">
        <v>8</v>
      </c>
      <c r="F4379" t="s">
        <v>31</v>
      </c>
      <c r="G4379" t="s">
        <v>14</v>
      </c>
      <c r="H4379" s="4">
        <v>45121</v>
      </c>
    </row>
    <row r="4380" spans="1:8" x14ac:dyDescent="0.25">
      <c r="A4380" t="s">
        <v>4403</v>
      </c>
      <c r="B4380" t="s">
        <v>41</v>
      </c>
      <c r="C4380" s="3">
        <v>2</v>
      </c>
      <c r="D4380" s="5">
        <v>3</v>
      </c>
      <c r="E4380" s="5">
        <v>6</v>
      </c>
      <c r="F4380" t="s">
        <v>9</v>
      </c>
      <c r="G4380" t="s">
        <v>10</v>
      </c>
      <c r="H4380" s="4">
        <v>45210</v>
      </c>
    </row>
    <row r="4381" spans="1:8" x14ac:dyDescent="0.25">
      <c r="A4381" t="s">
        <v>4404</v>
      </c>
      <c r="B4381" t="s">
        <v>8</v>
      </c>
      <c r="C4381" s="3">
        <v>5</v>
      </c>
      <c r="D4381" s="5">
        <v>2</v>
      </c>
      <c r="E4381" s="5">
        <v>10</v>
      </c>
      <c r="F4381" t="s">
        <v>19</v>
      </c>
      <c r="G4381" t="s">
        <v>24</v>
      </c>
      <c r="H4381" s="4">
        <v>45010</v>
      </c>
    </row>
    <row r="4382" spans="1:8" x14ac:dyDescent="0.25">
      <c r="A4382" t="s">
        <v>4405</v>
      </c>
      <c r="B4382" t="s">
        <v>16</v>
      </c>
      <c r="C4382" s="3">
        <v>5</v>
      </c>
      <c r="D4382" s="5">
        <v>1</v>
      </c>
      <c r="E4382" s="5">
        <v>5</v>
      </c>
      <c r="F4382" t="s">
        <v>9</v>
      </c>
      <c r="G4382" t="s">
        <v>14</v>
      </c>
      <c r="H4382" s="4">
        <v>45271</v>
      </c>
    </row>
    <row r="4383" spans="1:8" x14ac:dyDescent="0.25">
      <c r="A4383" t="s">
        <v>4406</v>
      </c>
      <c r="B4383" t="s">
        <v>12</v>
      </c>
      <c r="C4383" s="3">
        <v>5</v>
      </c>
      <c r="D4383" s="5">
        <v>3</v>
      </c>
      <c r="E4383" s="5">
        <v>15</v>
      </c>
      <c r="F4383" t="s">
        <v>21</v>
      </c>
      <c r="G4383" t="s">
        <v>24</v>
      </c>
      <c r="H4383" s="4">
        <v>44991</v>
      </c>
    </row>
    <row r="4384" spans="1:8" x14ac:dyDescent="0.25">
      <c r="A4384" t="s">
        <v>4407</v>
      </c>
      <c r="B4384" t="s">
        <v>8</v>
      </c>
      <c r="C4384" s="3">
        <v>1</v>
      </c>
      <c r="D4384" s="5">
        <v>2</v>
      </c>
      <c r="E4384" s="5">
        <v>2</v>
      </c>
      <c r="F4384" t="s">
        <v>21</v>
      </c>
      <c r="G4384" t="s">
        <v>10</v>
      </c>
      <c r="H4384" s="4">
        <v>45228</v>
      </c>
    </row>
    <row r="4385" spans="1:8" x14ac:dyDescent="0.25">
      <c r="A4385" t="s">
        <v>4408</v>
      </c>
      <c r="B4385" t="s">
        <v>12</v>
      </c>
      <c r="C4385" s="3">
        <v>1</v>
      </c>
      <c r="D4385" s="5">
        <v>3</v>
      </c>
      <c r="E4385" s="5">
        <v>3</v>
      </c>
      <c r="F4385" t="s">
        <v>13</v>
      </c>
      <c r="G4385" t="s">
        <v>24</v>
      </c>
      <c r="H4385" s="4">
        <v>45002</v>
      </c>
    </row>
    <row r="4386" spans="1:8" x14ac:dyDescent="0.25">
      <c r="A4386" t="s">
        <v>4409</v>
      </c>
      <c r="B4386" t="s">
        <v>8</v>
      </c>
      <c r="C4386" s="3">
        <v>4</v>
      </c>
      <c r="D4386" s="5">
        <v>2</v>
      </c>
      <c r="E4386" s="5">
        <v>8</v>
      </c>
      <c r="F4386" t="s">
        <v>13</v>
      </c>
      <c r="G4386" t="s">
        <v>24</v>
      </c>
      <c r="H4386" s="4">
        <v>45219</v>
      </c>
    </row>
    <row r="4387" spans="1:8" x14ac:dyDescent="0.25">
      <c r="A4387" t="s">
        <v>4410</v>
      </c>
      <c r="B4387" t="s">
        <v>12</v>
      </c>
      <c r="C4387" s="3">
        <v>2</v>
      </c>
      <c r="D4387" s="5">
        <v>3</v>
      </c>
      <c r="E4387" s="5">
        <v>6</v>
      </c>
      <c r="F4387" t="s">
        <v>21</v>
      </c>
      <c r="G4387" t="s">
        <v>24</v>
      </c>
      <c r="H4387" s="4">
        <v>45093</v>
      </c>
    </row>
    <row r="4388" spans="1:8" x14ac:dyDescent="0.25">
      <c r="A4388" t="s">
        <v>4411</v>
      </c>
      <c r="B4388" t="s">
        <v>23</v>
      </c>
      <c r="C4388" s="3">
        <v>3</v>
      </c>
      <c r="D4388" s="5">
        <v>4</v>
      </c>
      <c r="E4388" s="5">
        <v>12</v>
      </c>
      <c r="F4388" t="s">
        <v>21</v>
      </c>
      <c r="G4388" t="s">
        <v>10</v>
      </c>
      <c r="H4388" s="4">
        <v>45023</v>
      </c>
    </row>
    <row r="4389" spans="1:8" x14ac:dyDescent="0.25">
      <c r="A4389" t="s">
        <v>4412</v>
      </c>
      <c r="B4389" t="s">
        <v>16</v>
      </c>
      <c r="C4389" s="3">
        <v>1</v>
      </c>
      <c r="D4389" s="5">
        <v>1</v>
      </c>
      <c r="E4389" s="5">
        <v>1</v>
      </c>
      <c r="F4389" t="s">
        <v>31</v>
      </c>
      <c r="G4389" t="s">
        <v>10</v>
      </c>
      <c r="H4389" s="4">
        <v>45054</v>
      </c>
    </row>
    <row r="4390" spans="1:8" x14ac:dyDescent="0.25">
      <c r="A4390" t="s">
        <v>4413</v>
      </c>
      <c r="B4390" t="s">
        <v>41</v>
      </c>
      <c r="C4390" s="3">
        <v>4</v>
      </c>
      <c r="D4390" s="5">
        <v>3</v>
      </c>
      <c r="E4390" s="5">
        <v>12</v>
      </c>
      <c r="F4390" t="s">
        <v>19</v>
      </c>
      <c r="G4390" t="s">
        <v>24</v>
      </c>
      <c r="H4390" s="4">
        <v>44948</v>
      </c>
    </row>
    <row r="4391" spans="1:8" x14ac:dyDescent="0.25">
      <c r="A4391" t="s">
        <v>4414</v>
      </c>
      <c r="B4391" t="s">
        <v>28</v>
      </c>
      <c r="C4391" s="3">
        <v>4</v>
      </c>
      <c r="D4391" s="5">
        <v>4</v>
      </c>
      <c r="E4391" s="5">
        <v>16</v>
      </c>
      <c r="F4391" t="s">
        <v>31</v>
      </c>
      <c r="G4391" t="s">
        <v>14</v>
      </c>
      <c r="H4391" s="4">
        <v>45238</v>
      </c>
    </row>
    <row r="4392" spans="1:8" x14ac:dyDescent="0.25">
      <c r="A4392" t="s">
        <v>4415</v>
      </c>
      <c r="B4392" t="s">
        <v>8</v>
      </c>
      <c r="C4392" s="3">
        <v>1</v>
      </c>
      <c r="D4392" s="5">
        <v>2</v>
      </c>
      <c r="E4392" s="5">
        <v>2</v>
      </c>
      <c r="F4392" t="s">
        <v>9</v>
      </c>
      <c r="G4392" t="s">
        <v>24</v>
      </c>
      <c r="H4392" s="4">
        <v>45284</v>
      </c>
    </row>
    <row r="4393" spans="1:8" x14ac:dyDescent="0.25">
      <c r="A4393" t="s">
        <v>4416</v>
      </c>
      <c r="B4393" t="s">
        <v>41</v>
      </c>
      <c r="C4393" s="3">
        <v>5</v>
      </c>
      <c r="D4393" s="5">
        <v>3</v>
      </c>
      <c r="E4393" s="5">
        <v>15</v>
      </c>
      <c r="F4393" t="s">
        <v>9</v>
      </c>
      <c r="G4393" t="s">
        <v>10</v>
      </c>
      <c r="H4393" s="4">
        <v>45210</v>
      </c>
    </row>
    <row r="4394" spans="1:8" x14ac:dyDescent="0.25">
      <c r="A4394" t="s">
        <v>4417</v>
      </c>
      <c r="B4394" t="s">
        <v>8</v>
      </c>
      <c r="C4394" s="3">
        <v>2</v>
      </c>
      <c r="D4394" s="5">
        <v>2</v>
      </c>
      <c r="E4394" s="5">
        <v>4</v>
      </c>
      <c r="F4394" t="s">
        <v>13</v>
      </c>
      <c r="G4394" t="s">
        <v>10</v>
      </c>
      <c r="H4394" s="4">
        <v>45146</v>
      </c>
    </row>
    <row r="4395" spans="1:8" x14ac:dyDescent="0.25">
      <c r="A4395" t="s">
        <v>4418</v>
      </c>
      <c r="B4395" t="s">
        <v>28</v>
      </c>
      <c r="C4395" s="3">
        <v>5</v>
      </c>
      <c r="D4395" s="5">
        <v>4</v>
      </c>
      <c r="E4395" s="5">
        <v>20</v>
      </c>
      <c r="F4395" t="s">
        <v>13</v>
      </c>
      <c r="G4395" t="s">
        <v>10</v>
      </c>
      <c r="H4395" s="4">
        <v>45027</v>
      </c>
    </row>
    <row r="4396" spans="1:8" x14ac:dyDescent="0.25">
      <c r="A4396" t="s">
        <v>4419</v>
      </c>
      <c r="B4396" t="s">
        <v>8</v>
      </c>
      <c r="C4396" s="3">
        <v>2</v>
      </c>
      <c r="D4396" s="5">
        <v>2</v>
      </c>
      <c r="E4396" s="5">
        <v>4</v>
      </c>
      <c r="F4396" t="s">
        <v>31</v>
      </c>
      <c r="G4396" t="s">
        <v>10</v>
      </c>
      <c r="H4396" s="4">
        <v>44988</v>
      </c>
    </row>
    <row r="4397" spans="1:8" x14ac:dyDescent="0.25">
      <c r="A4397" t="s">
        <v>4420</v>
      </c>
      <c r="B4397" t="s">
        <v>28</v>
      </c>
      <c r="C4397" s="3">
        <v>2</v>
      </c>
      <c r="D4397" s="5">
        <v>4</v>
      </c>
      <c r="E4397" s="5">
        <v>8</v>
      </c>
      <c r="F4397" t="s">
        <v>31</v>
      </c>
      <c r="G4397" t="s">
        <v>14</v>
      </c>
      <c r="H4397" s="4">
        <v>45020</v>
      </c>
    </row>
    <row r="4398" spans="1:8" x14ac:dyDescent="0.25">
      <c r="A4398" t="s">
        <v>4421</v>
      </c>
      <c r="B4398" t="s">
        <v>28</v>
      </c>
      <c r="C4398" s="3">
        <v>5</v>
      </c>
      <c r="D4398" s="5">
        <v>4</v>
      </c>
      <c r="E4398" s="5">
        <v>20</v>
      </c>
      <c r="F4398" t="s">
        <v>13</v>
      </c>
      <c r="G4398" t="s">
        <v>10</v>
      </c>
      <c r="H4398" s="4">
        <v>45135</v>
      </c>
    </row>
    <row r="4399" spans="1:8" x14ac:dyDescent="0.25">
      <c r="A4399" t="s">
        <v>4422</v>
      </c>
      <c r="B4399" t="s">
        <v>28</v>
      </c>
      <c r="C4399" s="3">
        <v>4</v>
      </c>
      <c r="D4399" s="5">
        <v>4</v>
      </c>
      <c r="E4399" s="5">
        <v>16</v>
      </c>
      <c r="F4399" t="s">
        <v>21</v>
      </c>
      <c r="G4399" t="s">
        <v>24</v>
      </c>
      <c r="H4399" s="4">
        <v>45244</v>
      </c>
    </row>
    <row r="4400" spans="1:8" x14ac:dyDescent="0.25">
      <c r="A4400" t="s">
        <v>4423</v>
      </c>
      <c r="B4400" t="s">
        <v>18</v>
      </c>
      <c r="C4400" s="3">
        <v>3</v>
      </c>
      <c r="D4400" s="5">
        <v>5</v>
      </c>
      <c r="E4400" s="5">
        <v>15</v>
      </c>
      <c r="F4400" t="s">
        <v>13</v>
      </c>
      <c r="G4400" t="s">
        <v>10</v>
      </c>
      <c r="H4400" s="4">
        <v>44997</v>
      </c>
    </row>
    <row r="4401" spans="1:8" x14ac:dyDescent="0.25">
      <c r="A4401" t="s">
        <v>4424</v>
      </c>
      <c r="B4401" t="s">
        <v>26</v>
      </c>
      <c r="C4401" s="3">
        <v>2</v>
      </c>
      <c r="D4401" s="5">
        <v>3</v>
      </c>
      <c r="E4401" s="5">
        <v>6</v>
      </c>
      <c r="F4401" t="s">
        <v>9</v>
      </c>
      <c r="G4401" t="s">
        <v>24</v>
      </c>
      <c r="H4401" s="4">
        <v>45133</v>
      </c>
    </row>
    <row r="4402" spans="1:8" x14ac:dyDescent="0.25">
      <c r="A4402" t="s">
        <v>4425</v>
      </c>
      <c r="B4402" t="s">
        <v>23</v>
      </c>
      <c r="C4402" s="3">
        <v>2</v>
      </c>
      <c r="D4402" s="5">
        <v>4</v>
      </c>
      <c r="E4402" s="5">
        <v>8</v>
      </c>
      <c r="F4402" t="s">
        <v>31</v>
      </c>
      <c r="G4402" t="s">
        <v>14</v>
      </c>
      <c r="H4402" s="4">
        <v>44928</v>
      </c>
    </row>
    <row r="4403" spans="1:8" x14ac:dyDescent="0.25">
      <c r="A4403" t="s">
        <v>4426</v>
      </c>
      <c r="B4403" t="s">
        <v>28</v>
      </c>
      <c r="C4403" s="3">
        <v>3</v>
      </c>
      <c r="D4403" s="5">
        <v>4</v>
      </c>
      <c r="E4403" s="5">
        <v>12</v>
      </c>
      <c r="F4403" t="s">
        <v>13</v>
      </c>
      <c r="G4403" t="s">
        <v>10</v>
      </c>
      <c r="H4403" s="4">
        <v>45127</v>
      </c>
    </row>
    <row r="4404" spans="1:8" x14ac:dyDescent="0.25">
      <c r="A4404" t="s">
        <v>4427</v>
      </c>
      <c r="B4404" t="s">
        <v>37</v>
      </c>
      <c r="C4404" s="3">
        <v>4</v>
      </c>
      <c r="D4404" s="5">
        <v>1.5</v>
      </c>
      <c r="E4404" s="5">
        <v>6</v>
      </c>
      <c r="F4404" t="s">
        <v>13</v>
      </c>
      <c r="G4404" t="s">
        <v>10</v>
      </c>
      <c r="H4404" s="4">
        <v>45139</v>
      </c>
    </row>
    <row r="4405" spans="1:8" x14ac:dyDescent="0.25">
      <c r="A4405" t="s">
        <v>4428</v>
      </c>
      <c r="B4405" t="s">
        <v>23</v>
      </c>
      <c r="C4405" s="3">
        <v>3</v>
      </c>
      <c r="D4405" s="5">
        <v>4</v>
      </c>
      <c r="E4405" s="5">
        <v>12</v>
      </c>
      <c r="F4405" t="s">
        <v>9</v>
      </c>
      <c r="G4405" t="s">
        <v>26</v>
      </c>
      <c r="H4405" s="4">
        <v>44953</v>
      </c>
    </row>
    <row r="4406" spans="1:8" x14ac:dyDescent="0.25">
      <c r="A4406" t="s">
        <v>4429</v>
      </c>
      <c r="B4406" t="s">
        <v>8</v>
      </c>
      <c r="C4406" s="3">
        <v>2</v>
      </c>
      <c r="D4406" s="5">
        <v>2</v>
      </c>
      <c r="E4406" s="5">
        <v>4</v>
      </c>
      <c r="F4406" t="s">
        <v>13</v>
      </c>
      <c r="G4406" t="s">
        <v>10</v>
      </c>
      <c r="H4406" s="4">
        <v>45270</v>
      </c>
    </row>
    <row r="4407" spans="1:8" x14ac:dyDescent="0.25">
      <c r="A4407" t="s">
        <v>4430</v>
      </c>
      <c r="B4407" t="s">
        <v>37</v>
      </c>
      <c r="C4407" s="3">
        <v>4</v>
      </c>
      <c r="D4407" s="5">
        <v>1.5</v>
      </c>
      <c r="E4407" s="5">
        <v>6</v>
      </c>
      <c r="F4407" t="s">
        <v>21</v>
      </c>
      <c r="G4407" t="s">
        <v>14</v>
      </c>
      <c r="H4407" s="4">
        <v>45024</v>
      </c>
    </row>
    <row r="4408" spans="1:8" x14ac:dyDescent="0.25">
      <c r="A4408" t="s">
        <v>4431</v>
      </c>
      <c r="B4408" t="s">
        <v>18</v>
      </c>
      <c r="C4408" s="3">
        <v>5</v>
      </c>
      <c r="D4408" s="5">
        <v>5</v>
      </c>
      <c r="E4408" s="5">
        <v>25</v>
      </c>
      <c r="F4408" t="s">
        <v>9</v>
      </c>
      <c r="G4408" t="s">
        <v>14</v>
      </c>
      <c r="H4408" s="4">
        <v>44968</v>
      </c>
    </row>
    <row r="4409" spans="1:8" x14ac:dyDescent="0.25">
      <c r="A4409" t="s">
        <v>4432</v>
      </c>
      <c r="B4409" t="s">
        <v>41</v>
      </c>
      <c r="C4409" s="3">
        <v>2</v>
      </c>
      <c r="D4409" s="5">
        <v>3</v>
      </c>
      <c r="E4409" s="5">
        <v>6</v>
      </c>
      <c r="F4409" t="s">
        <v>13</v>
      </c>
      <c r="G4409" t="s">
        <v>10</v>
      </c>
      <c r="H4409" s="4">
        <v>45277</v>
      </c>
    </row>
    <row r="4410" spans="1:8" x14ac:dyDescent="0.25">
      <c r="A4410" t="s">
        <v>4433</v>
      </c>
      <c r="B4410" t="s">
        <v>28</v>
      </c>
      <c r="C4410" s="3">
        <v>5</v>
      </c>
      <c r="D4410" s="5">
        <v>4</v>
      </c>
      <c r="E4410" s="5">
        <v>20</v>
      </c>
      <c r="F4410" t="s">
        <v>9</v>
      </c>
      <c r="G4410" t="s">
        <v>10</v>
      </c>
      <c r="H4410" s="4">
        <v>45277</v>
      </c>
    </row>
    <row r="4411" spans="1:8" x14ac:dyDescent="0.25">
      <c r="A4411" t="s">
        <v>4434</v>
      </c>
      <c r="B4411" t="s">
        <v>37</v>
      </c>
      <c r="C4411" s="3">
        <v>4</v>
      </c>
      <c r="D4411" s="5">
        <v>1.5</v>
      </c>
      <c r="E4411" s="5">
        <v>6</v>
      </c>
      <c r="F4411" t="s">
        <v>21</v>
      </c>
      <c r="G4411" t="s">
        <v>24</v>
      </c>
      <c r="H4411" s="4">
        <v>45064</v>
      </c>
    </row>
    <row r="4412" spans="1:8" x14ac:dyDescent="0.25">
      <c r="A4412" t="s">
        <v>4435</v>
      </c>
      <c r="B4412" t="s">
        <v>37</v>
      </c>
      <c r="C4412" s="3">
        <v>2</v>
      </c>
      <c r="D4412" s="5">
        <v>1.5</v>
      </c>
      <c r="E4412" s="5">
        <v>3</v>
      </c>
      <c r="F4412" t="s">
        <v>9</v>
      </c>
      <c r="G4412" t="s">
        <v>10</v>
      </c>
      <c r="H4412" s="4">
        <v>45096</v>
      </c>
    </row>
    <row r="4413" spans="1:8" x14ac:dyDescent="0.25">
      <c r="A4413" t="s">
        <v>4436</v>
      </c>
      <c r="B4413" t="s">
        <v>37</v>
      </c>
      <c r="C4413" s="3">
        <v>1</v>
      </c>
      <c r="D4413" s="5">
        <v>1.5</v>
      </c>
      <c r="E4413" s="5">
        <v>1.5</v>
      </c>
      <c r="F4413" t="s">
        <v>21</v>
      </c>
      <c r="G4413" t="s">
        <v>14</v>
      </c>
      <c r="H4413" s="4">
        <v>45034</v>
      </c>
    </row>
    <row r="4414" spans="1:8" x14ac:dyDescent="0.25">
      <c r="A4414" t="s">
        <v>4437</v>
      </c>
      <c r="B4414" t="s">
        <v>18</v>
      </c>
      <c r="C4414" s="3">
        <v>4</v>
      </c>
      <c r="D4414" s="5">
        <v>5</v>
      </c>
      <c r="E4414" s="5">
        <v>20</v>
      </c>
      <c r="F4414" t="s">
        <v>9</v>
      </c>
      <c r="G4414" t="s">
        <v>14</v>
      </c>
      <c r="H4414" s="4">
        <v>45290</v>
      </c>
    </row>
    <row r="4415" spans="1:8" x14ac:dyDescent="0.25">
      <c r="A4415" t="s">
        <v>4438</v>
      </c>
      <c r="B4415" t="s">
        <v>16</v>
      </c>
      <c r="C4415" s="3">
        <v>4</v>
      </c>
      <c r="D4415" s="5">
        <v>1</v>
      </c>
      <c r="E4415" s="5">
        <v>4</v>
      </c>
      <c r="F4415" t="s">
        <v>9</v>
      </c>
      <c r="G4415" t="s">
        <v>14</v>
      </c>
      <c r="H4415" s="4">
        <v>45224</v>
      </c>
    </row>
    <row r="4416" spans="1:8" x14ac:dyDescent="0.25">
      <c r="A4416" t="s">
        <v>4439</v>
      </c>
      <c r="B4416" t="s">
        <v>16</v>
      </c>
      <c r="C4416" s="3">
        <v>4</v>
      </c>
      <c r="D4416" s="5">
        <v>1</v>
      </c>
      <c r="E4416" s="5">
        <v>4</v>
      </c>
      <c r="F4416" t="s">
        <v>26</v>
      </c>
      <c r="G4416" t="s">
        <v>24</v>
      </c>
      <c r="H4416" s="4">
        <v>44935</v>
      </c>
    </row>
    <row r="4417" spans="1:8" x14ac:dyDescent="0.25">
      <c r="A4417" t="s">
        <v>4440</v>
      </c>
      <c r="B4417" t="s">
        <v>18</v>
      </c>
      <c r="C4417" s="3">
        <v>5</v>
      </c>
      <c r="D4417" s="5">
        <v>5</v>
      </c>
      <c r="E4417" s="5">
        <v>25</v>
      </c>
      <c r="F4417" t="s">
        <v>21</v>
      </c>
      <c r="G4417" t="s">
        <v>10</v>
      </c>
      <c r="H4417" s="4">
        <v>45225</v>
      </c>
    </row>
    <row r="4418" spans="1:8" x14ac:dyDescent="0.25">
      <c r="A4418" t="s">
        <v>4441</v>
      </c>
      <c r="B4418" t="s">
        <v>37</v>
      </c>
      <c r="C4418" s="3">
        <v>3</v>
      </c>
      <c r="D4418" s="5">
        <v>1.5</v>
      </c>
      <c r="E4418" s="5">
        <v>4.5</v>
      </c>
      <c r="F4418" t="s">
        <v>9</v>
      </c>
      <c r="G4418" t="s">
        <v>10</v>
      </c>
      <c r="H4418" s="4">
        <v>45098</v>
      </c>
    </row>
    <row r="4419" spans="1:8" x14ac:dyDescent="0.25">
      <c r="A4419" t="s">
        <v>4442</v>
      </c>
      <c r="B4419" t="s">
        <v>8</v>
      </c>
      <c r="C4419" s="3">
        <v>2</v>
      </c>
      <c r="D4419" s="5">
        <v>2</v>
      </c>
      <c r="E4419" s="5">
        <v>4</v>
      </c>
      <c r="F4419" t="s">
        <v>31</v>
      </c>
      <c r="G4419" t="s">
        <v>10</v>
      </c>
      <c r="H4419" s="4">
        <v>45095</v>
      </c>
    </row>
    <row r="4420" spans="1:8" x14ac:dyDescent="0.25">
      <c r="A4420" t="s">
        <v>4443</v>
      </c>
      <c r="B4420" t="s">
        <v>8</v>
      </c>
      <c r="C4420" s="3">
        <v>3</v>
      </c>
      <c r="D4420" s="5">
        <v>2</v>
      </c>
      <c r="E4420" s="5">
        <v>6</v>
      </c>
      <c r="F4420" t="s">
        <v>31</v>
      </c>
      <c r="G4420" t="s">
        <v>10</v>
      </c>
      <c r="H4420" s="4">
        <v>45279</v>
      </c>
    </row>
    <row r="4421" spans="1:8" x14ac:dyDescent="0.25">
      <c r="A4421" t="s">
        <v>4444</v>
      </c>
      <c r="B4421" t="s">
        <v>28</v>
      </c>
      <c r="C4421" s="3">
        <v>5</v>
      </c>
      <c r="D4421" s="5">
        <v>4</v>
      </c>
      <c r="E4421" s="5">
        <v>20</v>
      </c>
      <c r="F4421" t="s">
        <v>31</v>
      </c>
      <c r="G4421" t="s">
        <v>14</v>
      </c>
      <c r="H4421" s="4">
        <v>45166</v>
      </c>
    </row>
    <row r="4422" spans="1:8" x14ac:dyDescent="0.25">
      <c r="A4422" t="s">
        <v>4445</v>
      </c>
      <c r="B4422" t="s">
        <v>23</v>
      </c>
      <c r="C4422" s="3">
        <v>2</v>
      </c>
      <c r="D4422" s="5">
        <v>4</v>
      </c>
      <c r="E4422" s="5">
        <v>8</v>
      </c>
      <c r="F4422" t="s">
        <v>21</v>
      </c>
      <c r="G4422" t="s">
        <v>10</v>
      </c>
      <c r="H4422" s="4">
        <v>45267</v>
      </c>
    </row>
    <row r="4423" spans="1:8" x14ac:dyDescent="0.25">
      <c r="A4423" t="s">
        <v>4446</v>
      </c>
      <c r="B4423" t="s">
        <v>23</v>
      </c>
      <c r="C4423" s="3">
        <v>4</v>
      </c>
      <c r="D4423" s="5">
        <v>4</v>
      </c>
      <c r="E4423" s="5">
        <v>16</v>
      </c>
      <c r="F4423" t="s">
        <v>13</v>
      </c>
      <c r="G4423" t="s">
        <v>14</v>
      </c>
      <c r="H4423" s="4">
        <v>45044</v>
      </c>
    </row>
    <row r="4424" spans="1:8" x14ac:dyDescent="0.25">
      <c r="A4424" t="s">
        <v>4447</v>
      </c>
      <c r="B4424" t="s">
        <v>37</v>
      </c>
      <c r="C4424" s="3">
        <v>4</v>
      </c>
      <c r="D4424" s="5">
        <v>1.5</v>
      </c>
      <c r="E4424" s="5">
        <v>6</v>
      </c>
      <c r="F4424" t="s">
        <v>9</v>
      </c>
      <c r="G4424" t="s">
        <v>14</v>
      </c>
      <c r="H4424" s="4">
        <v>44966</v>
      </c>
    </row>
    <row r="4425" spans="1:8" x14ac:dyDescent="0.25">
      <c r="A4425" t="s">
        <v>4448</v>
      </c>
      <c r="B4425" t="s">
        <v>18</v>
      </c>
      <c r="C4425" s="3">
        <v>2</v>
      </c>
      <c r="D4425" s="5">
        <v>5</v>
      </c>
      <c r="E4425" s="5">
        <v>10</v>
      </c>
      <c r="F4425" t="s">
        <v>13</v>
      </c>
      <c r="G4425" t="s">
        <v>14</v>
      </c>
      <c r="H4425" s="4">
        <v>45070</v>
      </c>
    </row>
    <row r="4426" spans="1:8" x14ac:dyDescent="0.25">
      <c r="A4426" t="s">
        <v>4449</v>
      </c>
      <c r="B4426" t="s">
        <v>23</v>
      </c>
      <c r="C4426" s="3">
        <v>2</v>
      </c>
      <c r="D4426" s="5">
        <v>4</v>
      </c>
      <c r="E4426" s="5">
        <v>8</v>
      </c>
      <c r="F4426" t="s">
        <v>9</v>
      </c>
      <c r="G4426" t="s">
        <v>14</v>
      </c>
      <c r="H4426" s="4">
        <v>45095</v>
      </c>
    </row>
    <row r="4427" spans="1:8" x14ac:dyDescent="0.25">
      <c r="A4427" t="s">
        <v>4450</v>
      </c>
      <c r="B4427" t="s">
        <v>19</v>
      </c>
      <c r="C4427" s="3">
        <v>1</v>
      </c>
      <c r="D4427" s="5">
        <v>3</v>
      </c>
      <c r="E4427" s="5">
        <v>3</v>
      </c>
      <c r="F4427" t="s">
        <v>19</v>
      </c>
      <c r="G4427" t="s">
        <v>14</v>
      </c>
      <c r="H4427" s="4">
        <v>45201</v>
      </c>
    </row>
    <row r="4428" spans="1:8" x14ac:dyDescent="0.25">
      <c r="A4428" t="s">
        <v>4451</v>
      </c>
      <c r="B4428" t="s">
        <v>16</v>
      </c>
      <c r="C4428" s="3">
        <v>3</v>
      </c>
      <c r="D4428" s="5">
        <v>1</v>
      </c>
      <c r="E4428" s="5">
        <v>3</v>
      </c>
      <c r="F4428" t="s">
        <v>9</v>
      </c>
      <c r="G4428" t="s">
        <v>10</v>
      </c>
      <c r="H4428" s="4">
        <v>45287</v>
      </c>
    </row>
    <row r="4429" spans="1:8" x14ac:dyDescent="0.25">
      <c r="A4429" t="s">
        <v>4452</v>
      </c>
      <c r="B4429" t="s">
        <v>26</v>
      </c>
      <c r="C4429" s="3">
        <v>3</v>
      </c>
      <c r="D4429" s="5">
        <v>3</v>
      </c>
      <c r="E4429" s="5">
        <v>9</v>
      </c>
      <c r="F4429" t="s">
        <v>13</v>
      </c>
      <c r="G4429" t="s">
        <v>14</v>
      </c>
      <c r="H4429" s="4">
        <v>45077</v>
      </c>
    </row>
    <row r="4430" spans="1:8" x14ac:dyDescent="0.25">
      <c r="A4430" t="s">
        <v>4453</v>
      </c>
      <c r="B4430" t="s">
        <v>18</v>
      </c>
      <c r="C4430" s="3">
        <v>2</v>
      </c>
      <c r="D4430" s="5">
        <v>5</v>
      </c>
      <c r="E4430" s="5">
        <v>10</v>
      </c>
      <c r="F4430" t="s">
        <v>21</v>
      </c>
      <c r="G4430" t="s">
        <v>24</v>
      </c>
      <c r="H4430" s="4">
        <v>45182</v>
      </c>
    </row>
    <row r="4431" spans="1:8" x14ac:dyDescent="0.25">
      <c r="A4431" t="s">
        <v>4454</v>
      </c>
      <c r="B4431" t="s">
        <v>41</v>
      </c>
      <c r="C4431" s="3">
        <v>3</v>
      </c>
      <c r="D4431" s="5">
        <v>3</v>
      </c>
      <c r="E4431" s="5">
        <v>9</v>
      </c>
      <c r="F4431" t="s">
        <v>21</v>
      </c>
      <c r="G4431" t="s">
        <v>26</v>
      </c>
      <c r="H4431" s="4">
        <v>44954</v>
      </c>
    </row>
    <row r="4432" spans="1:8" x14ac:dyDescent="0.25">
      <c r="A4432" t="s">
        <v>4455</v>
      </c>
      <c r="B4432" t="s">
        <v>23</v>
      </c>
      <c r="C4432" s="3">
        <v>5</v>
      </c>
      <c r="D4432" s="5">
        <v>4</v>
      </c>
      <c r="E4432" s="5">
        <v>20</v>
      </c>
      <c r="F4432" t="s">
        <v>13</v>
      </c>
      <c r="G4432" t="s">
        <v>24</v>
      </c>
      <c r="H4432" s="4">
        <v>45141</v>
      </c>
    </row>
    <row r="4433" spans="1:8" x14ac:dyDescent="0.25">
      <c r="A4433" t="s">
        <v>4456</v>
      </c>
      <c r="B4433" t="s">
        <v>8</v>
      </c>
      <c r="C4433" s="3">
        <v>2</v>
      </c>
      <c r="D4433" s="5">
        <v>2</v>
      </c>
      <c r="E4433" s="5">
        <v>4</v>
      </c>
      <c r="F4433" t="s">
        <v>31</v>
      </c>
      <c r="G4433" t="s">
        <v>19</v>
      </c>
      <c r="H4433" s="4">
        <v>45147</v>
      </c>
    </row>
    <row r="4434" spans="1:8" x14ac:dyDescent="0.25">
      <c r="A4434" t="s">
        <v>4457</v>
      </c>
      <c r="B4434" t="s">
        <v>19</v>
      </c>
      <c r="C4434" s="3">
        <v>3</v>
      </c>
      <c r="D4434" s="5">
        <v>3</v>
      </c>
      <c r="E4434" s="5">
        <v>9</v>
      </c>
      <c r="F4434" t="s">
        <v>19</v>
      </c>
      <c r="G4434" t="s">
        <v>24</v>
      </c>
      <c r="H4434" s="4">
        <v>45013</v>
      </c>
    </row>
    <row r="4435" spans="1:8" x14ac:dyDescent="0.25">
      <c r="A4435" t="s">
        <v>4458</v>
      </c>
      <c r="B4435" t="s">
        <v>28</v>
      </c>
      <c r="C4435" s="3">
        <v>3</v>
      </c>
      <c r="D4435" s="5">
        <v>4</v>
      </c>
      <c r="E4435" s="5">
        <v>12</v>
      </c>
      <c r="F4435" t="s">
        <v>31</v>
      </c>
      <c r="G4435" t="s">
        <v>14</v>
      </c>
      <c r="H4435" s="4">
        <v>44957</v>
      </c>
    </row>
    <row r="4436" spans="1:8" x14ac:dyDescent="0.25">
      <c r="A4436" t="s">
        <v>4459</v>
      </c>
      <c r="B4436" t="s">
        <v>41</v>
      </c>
      <c r="C4436" s="3">
        <v>3</v>
      </c>
      <c r="D4436" s="5">
        <v>3</v>
      </c>
      <c r="E4436" s="5">
        <v>9</v>
      </c>
      <c r="F4436" t="s">
        <v>31</v>
      </c>
      <c r="G4436" t="s">
        <v>14</v>
      </c>
      <c r="H4436" s="4">
        <v>45213</v>
      </c>
    </row>
    <row r="4437" spans="1:8" x14ac:dyDescent="0.25">
      <c r="A4437" t="s">
        <v>4460</v>
      </c>
      <c r="B4437" t="s">
        <v>37</v>
      </c>
      <c r="C4437" s="3">
        <v>2</v>
      </c>
      <c r="D4437" s="5">
        <v>1.5</v>
      </c>
      <c r="E4437" s="5">
        <v>3</v>
      </c>
      <c r="F4437" t="s">
        <v>13</v>
      </c>
      <c r="G4437" t="s">
        <v>10</v>
      </c>
      <c r="H4437" s="4">
        <v>45284</v>
      </c>
    </row>
    <row r="4438" spans="1:8" x14ac:dyDescent="0.25">
      <c r="A4438" t="s">
        <v>4461</v>
      </c>
      <c r="B4438" t="s">
        <v>41</v>
      </c>
      <c r="C4438" s="3">
        <v>4</v>
      </c>
      <c r="D4438" s="5">
        <v>3</v>
      </c>
      <c r="E4438" s="5">
        <v>12</v>
      </c>
      <c r="F4438" t="s">
        <v>13</v>
      </c>
      <c r="G4438" t="s">
        <v>14</v>
      </c>
      <c r="H4438" s="4">
        <v>45237</v>
      </c>
    </row>
    <row r="4439" spans="1:8" x14ac:dyDescent="0.25">
      <c r="A4439" t="s">
        <v>4462</v>
      </c>
      <c r="B4439" t="s">
        <v>28</v>
      </c>
      <c r="C4439" s="3">
        <v>2</v>
      </c>
      <c r="D4439" s="5">
        <v>4</v>
      </c>
      <c r="E4439" s="5">
        <v>8</v>
      </c>
      <c r="F4439" t="s">
        <v>13</v>
      </c>
      <c r="G4439" t="s">
        <v>10</v>
      </c>
      <c r="H4439" s="4">
        <v>44948</v>
      </c>
    </row>
    <row r="4440" spans="1:8" x14ac:dyDescent="0.25">
      <c r="A4440" t="s">
        <v>4463</v>
      </c>
      <c r="B4440" t="s">
        <v>23</v>
      </c>
      <c r="C4440" s="3">
        <v>1</v>
      </c>
      <c r="D4440" s="5">
        <v>4</v>
      </c>
      <c r="E4440" s="5">
        <v>4</v>
      </c>
      <c r="F4440" t="s">
        <v>13</v>
      </c>
      <c r="G4440" t="s">
        <v>24</v>
      </c>
      <c r="H4440" s="4">
        <v>45239</v>
      </c>
    </row>
    <row r="4441" spans="1:8" x14ac:dyDescent="0.25">
      <c r="A4441" t="s">
        <v>4464</v>
      </c>
      <c r="B4441" t="s">
        <v>16</v>
      </c>
      <c r="C4441" s="3">
        <v>5</v>
      </c>
      <c r="D4441" s="5">
        <v>1</v>
      </c>
      <c r="E4441" s="5">
        <v>5</v>
      </c>
      <c r="F4441" t="s">
        <v>9</v>
      </c>
      <c r="G4441" t="s">
        <v>24</v>
      </c>
      <c r="H4441" s="4">
        <v>45170</v>
      </c>
    </row>
    <row r="4442" spans="1:8" x14ac:dyDescent="0.25">
      <c r="A4442" t="s">
        <v>4465</v>
      </c>
      <c r="B4442" t="s">
        <v>23</v>
      </c>
      <c r="C4442" s="3">
        <v>3</v>
      </c>
      <c r="D4442" s="5">
        <v>4</v>
      </c>
      <c r="E4442" s="5">
        <v>12</v>
      </c>
      <c r="F4442" t="s">
        <v>21</v>
      </c>
      <c r="G4442" t="s">
        <v>24</v>
      </c>
      <c r="H4442" s="4">
        <v>45161</v>
      </c>
    </row>
    <row r="4443" spans="1:8" x14ac:dyDescent="0.25">
      <c r="A4443" t="s">
        <v>4466</v>
      </c>
      <c r="B4443" t="s">
        <v>30</v>
      </c>
      <c r="C4443" s="3">
        <v>1</v>
      </c>
      <c r="D4443" s="5">
        <v>4</v>
      </c>
      <c r="E4443" s="5">
        <v>4</v>
      </c>
      <c r="F4443" t="s">
        <v>13</v>
      </c>
      <c r="G4443" t="s">
        <v>10</v>
      </c>
      <c r="H4443" s="4">
        <v>45231</v>
      </c>
    </row>
    <row r="4444" spans="1:8" x14ac:dyDescent="0.25">
      <c r="A4444" t="s">
        <v>4467</v>
      </c>
      <c r="B4444" t="s">
        <v>12</v>
      </c>
      <c r="C4444" s="3">
        <v>4</v>
      </c>
      <c r="D4444" s="5">
        <v>3</v>
      </c>
      <c r="E4444" s="5">
        <v>12</v>
      </c>
      <c r="F4444" t="s">
        <v>13</v>
      </c>
      <c r="G4444" t="s">
        <v>24</v>
      </c>
      <c r="H4444" s="4">
        <v>44932</v>
      </c>
    </row>
    <row r="4445" spans="1:8" x14ac:dyDescent="0.25">
      <c r="A4445" t="s">
        <v>4468</v>
      </c>
      <c r="B4445" t="s">
        <v>41</v>
      </c>
      <c r="C4445" s="3">
        <v>1</v>
      </c>
      <c r="D4445" s="5">
        <v>3</v>
      </c>
      <c r="E4445" s="5">
        <v>3</v>
      </c>
      <c r="F4445" t="s">
        <v>13</v>
      </c>
      <c r="G4445" t="s">
        <v>24</v>
      </c>
      <c r="H4445" s="4">
        <v>45224</v>
      </c>
    </row>
    <row r="4446" spans="1:8" x14ac:dyDescent="0.25">
      <c r="A4446" t="s">
        <v>4469</v>
      </c>
      <c r="B4446" t="s">
        <v>18</v>
      </c>
      <c r="C4446" s="3">
        <v>4</v>
      </c>
      <c r="D4446" s="5">
        <v>5</v>
      </c>
      <c r="E4446" s="5">
        <v>20</v>
      </c>
      <c r="F4446" t="s">
        <v>31</v>
      </c>
      <c r="G4446" t="s">
        <v>14</v>
      </c>
      <c r="H4446" s="4">
        <v>45258</v>
      </c>
    </row>
    <row r="4447" spans="1:8" x14ac:dyDescent="0.25">
      <c r="A4447" t="s">
        <v>4470</v>
      </c>
      <c r="B4447" t="s">
        <v>23</v>
      </c>
      <c r="C4447" s="3">
        <v>5</v>
      </c>
      <c r="D4447" s="5">
        <v>4</v>
      </c>
      <c r="E4447" s="5">
        <v>20</v>
      </c>
      <c r="F4447" t="s">
        <v>31</v>
      </c>
      <c r="G4447" t="s">
        <v>14</v>
      </c>
      <c r="H4447" s="4">
        <v>45117</v>
      </c>
    </row>
    <row r="4448" spans="1:8" x14ac:dyDescent="0.25">
      <c r="A4448" t="s">
        <v>4471</v>
      </c>
      <c r="B4448" t="s">
        <v>41</v>
      </c>
      <c r="C4448" s="3">
        <v>5</v>
      </c>
      <c r="D4448" s="5">
        <v>3</v>
      </c>
      <c r="E4448" s="5">
        <v>15</v>
      </c>
      <c r="F4448" t="s">
        <v>26</v>
      </c>
      <c r="G4448" t="s">
        <v>10</v>
      </c>
      <c r="H4448" s="4">
        <v>45097</v>
      </c>
    </row>
    <row r="4449" spans="1:8" x14ac:dyDescent="0.25">
      <c r="A4449" t="s">
        <v>4472</v>
      </c>
      <c r="B4449" t="s">
        <v>28</v>
      </c>
      <c r="C4449" s="3">
        <v>4</v>
      </c>
      <c r="D4449" s="5">
        <v>4</v>
      </c>
      <c r="E4449" s="5">
        <v>16</v>
      </c>
      <c r="F4449" t="s">
        <v>31</v>
      </c>
      <c r="G4449" t="s">
        <v>10</v>
      </c>
      <c r="H4449" s="4">
        <v>45010</v>
      </c>
    </row>
    <row r="4450" spans="1:8" x14ac:dyDescent="0.25">
      <c r="A4450" t="s">
        <v>4473</v>
      </c>
      <c r="B4450" t="s">
        <v>8</v>
      </c>
      <c r="C4450" s="3">
        <v>3</v>
      </c>
      <c r="D4450" s="5">
        <v>2</v>
      </c>
      <c r="E4450" s="5">
        <v>6</v>
      </c>
      <c r="F4450" t="s">
        <v>13</v>
      </c>
      <c r="G4450" t="s">
        <v>10</v>
      </c>
      <c r="H4450" s="4">
        <v>45100</v>
      </c>
    </row>
    <row r="4451" spans="1:8" x14ac:dyDescent="0.25">
      <c r="A4451" t="s">
        <v>4474</v>
      </c>
      <c r="B4451" t="s">
        <v>12</v>
      </c>
      <c r="C4451" s="3">
        <v>5</v>
      </c>
      <c r="D4451" s="5">
        <v>3</v>
      </c>
      <c r="E4451" s="5">
        <v>15</v>
      </c>
      <c r="F4451" t="s">
        <v>31</v>
      </c>
      <c r="G4451" t="s">
        <v>14</v>
      </c>
      <c r="H4451" s="4">
        <v>45286</v>
      </c>
    </row>
    <row r="4452" spans="1:8" x14ac:dyDescent="0.25">
      <c r="A4452" t="s">
        <v>4475</v>
      </c>
      <c r="B4452" t="s">
        <v>23</v>
      </c>
      <c r="C4452" s="3">
        <v>3</v>
      </c>
      <c r="D4452" s="5">
        <v>4</v>
      </c>
      <c r="E4452" s="5">
        <v>12</v>
      </c>
      <c r="F4452" t="s">
        <v>9</v>
      </c>
      <c r="G4452" t="s">
        <v>24</v>
      </c>
      <c r="H4452" s="4">
        <v>45128</v>
      </c>
    </row>
    <row r="4453" spans="1:8" x14ac:dyDescent="0.25">
      <c r="A4453" t="s">
        <v>4476</v>
      </c>
      <c r="B4453" t="s">
        <v>23</v>
      </c>
      <c r="C4453" s="3">
        <v>4</v>
      </c>
      <c r="D4453" s="5">
        <v>4</v>
      </c>
      <c r="E4453" s="5">
        <v>16</v>
      </c>
      <c r="F4453" t="s">
        <v>13</v>
      </c>
      <c r="G4453" t="s">
        <v>24</v>
      </c>
      <c r="H4453" s="4">
        <v>45267</v>
      </c>
    </row>
    <row r="4454" spans="1:8" x14ac:dyDescent="0.25">
      <c r="A4454" t="s">
        <v>4477</v>
      </c>
      <c r="B4454" t="s">
        <v>37</v>
      </c>
      <c r="C4454" s="3">
        <v>3</v>
      </c>
      <c r="D4454" s="5">
        <v>1.5</v>
      </c>
      <c r="E4454" s="5">
        <v>4.5</v>
      </c>
      <c r="F4454" t="s">
        <v>13</v>
      </c>
      <c r="G4454" t="s">
        <v>10</v>
      </c>
      <c r="H4454" s="4">
        <v>44940</v>
      </c>
    </row>
    <row r="4455" spans="1:8" x14ac:dyDescent="0.25">
      <c r="A4455" t="s">
        <v>4478</v>
      </c>
      <c r="B4455" t="s">
        <v>16</v>
      </c>
      <c r="C4455" s="3">
        <v>3</v>
      </c>
      <c r="D4455" s="5">
        <v>1</v>
      </c>
      <c r="E4455" s="5">
        <v>3</v>
      </c>
      <c r="F4455" t="s">
        <v>31</v>
      </c>
      <c r="G4455" t="s">
        <v>14</v>
      </c>
      <c r="H4455" s="4">
        <v>45094</v>
      </c>
    </row>
    <row r="4456" spans="1:8" x14ac:dyDescent="0.25">
      <c r="A4456" t="s">
        <v>4479</v>
      </c>
      <c r="B4456" t="s">
        <v>37</v>
      </c>
      <c r="C4456" s="3">
        <v>5</v>
      </c>
      <c r="D4456" s="5">
        <v>1.5</v>
      </c>
      <c r="E4456" s="5">
        <v>7.5</v>
      </c>
      <c r="F4456" t="s">
        <v>21</v>
      </c>
      <c r="G4456" t="s">
        <v>14</v>
      </c>
      <c r="H4456" s="4">
        <v>45080</v>
      </c>
    </row>
    <row r="4457" spans="1:8" x14ac:dyDescent="0.25">
      <c r="A4457" t="s">
        <v>4480</v>
      </c>
      <c r="B4457" t="s">
        <v>41</v>
      </c>
      <c r="C4457" s="3">
        <v>1</v>
      </c>
      <c r="D4457" s="5">
        <v>3</v>
      </c>
      <c r="E4457" s="5">
        <v>3</v>
      </c>
      <c r="F4457" t="s">
        <v>21</v>
      </c>
      <c r="G4457" t="s">
        <v>14</v>
      </c>
      <c r="H4457" s="4">
        <v>44956</v>
      </c>
    </row>
    <row r="4458" spans="1:8" x14ac:dyDescent="0.25">
      <c r="A4458" t="s">
        <v>4481</v>
      </c>
      <c r="B4458" t="s">
        <v>23</v>
      </c>
      <c r="C4458" s="3">
        <v>5</v>
      </c>
      <c r="D4458" s="5">
        <v>4</v>
      </c>
      <c r="E4458" s="5">
        <v>20</v>
      </c>
      <c r="F4458" t="s">
        <v>31</v>
      </c>
      <c r="G4458" t="s">
        <v>10</v>
      </c>
      <c r="H4458" s="4">
        <v>45078</v>
      </c>
    </row>
    <row r="4459" spans="1:8" x14ac:dyDescent="0.25">
      <c r="A4459" t="s">
        <v>4482</v>
      </c>
      <c r="B4459" t="s">
        <v>37</v>
      </c>
      <c r="C4459" s="3">
        <v>4</v>
      </c>
      <c r="D4459" s="5">
        <v>1.5</v>
      </c>
      <c r="E4459" s="5">
        <v>6</v>
      </c>
      <c r="F4459" t="s">
        <v>26</v>
      </c>
      <c r="G4459" t="s">
        <v>26</v>
      </c>
      <c r="H4459" s="4">
        <v>45185</v>
      </c>
    </row>
    <row r="4460" spans="1:8" x14ac:dyDescent="0.25">
      <c r="A4460" t="s">
        <v>4483</v>
      </c>
      <c r="B4460" t="s">
        <v>28</v>
      </c>
      <c r="C4460" s="3">
        <v>1</v>
      </c>
      <c r="D4460" s="5">
        <v>4</v>
      </c>
      <c r="E4460" s="5">
        <v>4</v>
      </c>
      <c r="F4460" t="s">
        <v>26</v>
      </c>
      <c r="G4460" t="s">
        <v>10</v>
      </c>
      <c r="H4460" s="4">
        <v>45207</v>
      </c>
    </row>
    <row r="4461" spans="1:8" x14ac:dyDescent="0.25">
      <c r="A4461" t="s">
        <v>4484</v>
      </c>
      <c r="B4461" t="s">
        <v>12</v>
      </c>
      <c r="C4461" s="3">
        <v>5</v>
      </c>
      <c r="D4461" s="5">
        <v>3</v>
      </c>
      <c r="E4461" s="5">
        <v>15</v>
      </c>
      <c r="F4461" t="s">
        <v>9</v>
      </c>
      <c r="G4461" t="s">
        <v>14</v>
      </c>
      <c r="H4461" s="4">
        <v>45256</v>
      </c>
    </row>
    <row r="4462" spans="1:8" x14ac:dyDescent="0.25">
      <c r="A4462" t="s">
        <v>4485</v>
      </c>
      <c r="B4462" t="s">
        <v>41</v>
      </c>
      <c r="C4462" s="3">
        <v>1</v>
      </c>
      <c r="D4462" s="5">
        <v>3</v>
      </c>
      <c r="E4462" s="5">
        <v>3</v>
      </c>
      <c r="F4462" t="s">
        <v>13</v>
      </c>
      <c r="G4462" t="s">
        <v>24</v>
      </c>
      <c r="H4462" s="4">
        <v>45123</v>
      </c>
    </row>
    <row r="4463" spans="1:8" x14ac:dyDescent="0.25">
      <c r="A4463" t="s">
        <v>4486</v>
      </c>
      <c r="B4463" t="s">
        <v>16</v>
      </c>
      <c r="C4463" s="3">
        <v>1</v>
      </c>
      <c r="D4463" s="5">
        <v>1</v>
      </c>
      <c r="E4463" s="5">
        <v>1</v>
      </c>
      <c r="F4463" t="s">
        <v>26</v>
      </c>
      <c r="G4463" t="s">
        <v>26</v>
      </c>
      <c r="H4463" s="4">
        <v>45097</v>
      </c>
    </row>
    <row r="4464" spans="1:8" x14ac:dyDescent="0.25">
      <c r="A4464" t="s">
        <v>4487</v>
      </c>
      <c r="B4464" t="s">
        <v>41</v>
      </c>
      <c r="C4464" s="3">
        <v>4</v>
      </c>
      <c r="D4464" s="5">
        <v>3</v>
      </c>
      <c r="E4464" s="5">
        <v>12</v>
      </c>
      <c r="F4464" t="s">
        <v>9</v>
      </c>
      <c r="G4464" t="s">
        <v>14</v>
      </c>
      <c r="H4464" s="4">
        <v>45104</v>
      </c>
    </row>
    <row r="4465" spans="1:8" x14ac:dyDescent="0.25">
      <c r="A4465" t="s">
        <v>4488</v>
      </c>
      <c r="B4465" t="s">
        <v>16</v>
      </c>
      <c r="C4465" s="3">
        <v>1</v>
      </c>
      <c r="D4465" s="5">
        <v>1</v>
      </c>
      <c r="E4465" s="5">
        <v>1</v>
      </c>
      <c r="F4465" t="s">
        <v>21</v>
      </c>
      <c r="G4465" t="s">
        <v>14</v>
      </c>
      <c r="H4465" s="4">
        <v>45035</v>
      </c>
    </row>
    <row r="4466" spans="1:8" x14ac:dyDescent="0.25">
      <c r="A4466" t="s">
        <v>4489</v>
      </c>
      <c r="B4466" t="s">
        <v>23</v>
      </c>
      <c r="C4466" s="3">
        <v>1</v>
      </c>
      <c r="D4466" s="5">
        <v>4</v>
      </c>
      <c r="E4466" s="5">
        <v>4</v>
      </c>
      <c r="F4466" t="s">
        <v>21</v>
      </c>
      <c r="G4466" t="s">
        <v>10</v>
      </c>
      <c r="H4466" s="4">
        <v>44996</v>
      </c>
    </row>
    <row r="4467" spans="1:8" x14ac:dyDescent="0.25">
      <c r="A4467" t="s">
        <v>4490</v>
      </c>
      <c r="B4467" t="s">
        <v>23</v>
      </c>
      <c r="C4467" s="3">
        <v>3</v>
      </c>
      <c r="D4467" s="5">
        <v>4</v>
      </c>
      <c r="E4467" s="5">
        <v>12</v>
      </c>
      <c r="F4467" t="s">
        <v>9</v>
      </c>
      <c r="G4467" t="s">
        <v>10</v>
      </c>
      <c r="H4467" s="4">
        <v>44982</v>
      </c>
    </row>
    <row r="4468" spans="1:8" x14ac:dyDescent="0.25">
      <c r="A4468" t="s">
        <v>4491</v>
      </c>
      <c r="B4468" t="s">
        <v>41</v>
      </c>
      <c r="C4468" s="3">
        <v>4</v>
      </c>
      <c r="D4468" s="5">
        <v>3</v>
      </c>
      <c r="E4468" s="5">
        <v>12</v>
      </c>
      <c r="F4468" t="s">
        <v>9</v>
      </c>
      <c r="G4468" t="s">
        <v>14</v>
      </c>
      <c r="H4468" s="4">
        <v>45083</v>
      </c>
    </row>
    <row r="4469" spans="1:8" x14ac:dyDescent="0.25">
      <c r="A4469" t="s">
        <v>4492</v>
      </c>
      <c r="B4469" t="s">
        <v>41</v>
      </c>
      <c r="C4469" s="3">
        <v>3</v>
      </c>
      <c r="D4469" s="5">
        <v>3</v>
      </c>
      <c r="E4469" s="5">
        <v>9</v>
      </c>
      <c r="F4469" t="s">
        <v>31</v>
      </c>
      <c r="G4469" t="s">
        <v>19</v>
      </c>
      <c r="H4469" s="4">
        <v>45001</v>
      </c>
    </row>
    <row r="4470" spans="1:8" x14ac:dyDescent="0.25">
      <c r="A4470" t="s">
        <v>4493</v>
      </c>
      <c r="B4470" t="s">
        <v>8</v>
      </c>
      <c r="C4470" s="3">
        <v>2</v>
      </c>
      <c r="D4470" s="5">
        <v>2</v>
      </c>
      <c r="E4470" s="5">
        <v>4</v>
      </c>
      <c r="F4470" t="s">
        <v>13</v>
      </c>
      <c r="G4470" t="s">
        <v>24</v>
      </c>
      <c r="H4470" s="4">
        <v>44936</v>
      </c>
    </row>
    <row r="4471" spans="1:8" x14ac:dyDescent="0.25">
      <c r="A4471" t="s">
        <v>4494</v>
      </c>
      <c r="B4471" t="s">
        <v>41</v>
      </c>
      <c r="C4471" s="3">
        <v>5</v>
      </c>
      <c r="D4471" s="5">
        <v>3</v>
      </c>
      <c r="E4471" s="5">
        <v>15</v>
      </c>
      <c r="F4471" t="s">
        <v>21</v>
      </c>
      <c r="G4471" t="s">
        <v>24</v>
      </c>
      <c r="H4471" s="4">
        <v>45083</v>
      </c>
    </row>
    <row r="4472" spans="1:8" x14ac:dyDescent="0.25">
      <c r="A4472" t="s">
        <v>4495</v>
      </c>
      <c r="B4472" t="s">
        <v>8</v>
      </c>
      <c r="C4472" s="3">
        <v>2</v>
      </c>
      <c r="D4472" s="5">
        <v>2</v>
      </c>
      <c r="E4472" s="5">
        <v>4</v>
      </c>
      <c r="F4472" t="s">
        <v>31</v>
      </c>
      <c r="G4472" t="s">
        <v>14</v>
      </c>
      <c r="H4472" s="4">
        <v>45069</v>
      </c>
    </row>
    <row r="4473" spans="1:8" x14ac:dyDescent="0.25">
      <c r="A4473" t="s">
        <v>4496</v>
      </c>
      <c r="B4473" t="s">
        <v>16</v>
      </c>
      <c r="C4473" s="3">
        <v>4</v>
      </c>
      <c r="D4473" s="5">
        <v>1</v>
      </c>
      <c r="E4473" s="5">
        <v>4</v>
      </c>
      <c r="F4473" t="s">
        <v>21</v>
      </c>
      <c r="G4473" t="s">
        <v>14</v>
      </c>
      <c r="H4473" s="4">
        <v>45244</v>
      </c>
    </row>
    <row r="4474" spans="1:8" x14ac:dyDescent="0.25">
      <c r="A4474" t="s">
        <v>4497</v>
      </c>
      <c r="B4474" t="s">
        <v>41</v>
      </c>
      <c r="C4474" s="3">
        <v>2</v>
      </c>
      <c r="D4474" s="5">
        <v>3</v>
      </c>
      <c r="E4474" s="5">
        <v>6</v>
      </c>
      <c r="F4474" t="s">
        <v>13</v>
      </c>
      <c r="G4474" t="s">
        <v>24</v>
      </c>
      <c r="H4474" s="4">
        <v>45026</v>
      </c>
    </row>
    <row r="4475" spans="1:8" x14ac:dyDescent="0.25">
      <c r="A4475" t="s">
        <v>4498</v>
      </c>
      <c r="B4475" t="s">
        <v>28</v>
      </c>
      <c r="C4475" s="3">
        <v>3</v>
      </c>
      <c r="D4475" s="5">
        <v>4</v>
      </c>
      <c r="E4475" s="5">
        <v>12</v>
      </c>
      <c r="F4475" t="s">
        <v>31</v>
      </c>
      <c r="G4475" t="s">
        <v>14</v>
      </c>
      <c r="H4475" s="4">
        <v>45141</v>
      </c>
    </row>
    <row r="4476" spans="1:8" x14ac:dyDescent="0.25">
      <c r="A4476" t="s">
        <v>4499</v>
      </c>
      <c r="B4476" t="s">
        <v>16</v>
      </c>
      <c r="C4476" s="3">
        <v>5</v>
      </c>
      <c r="D4476" s="5">
        <v>1</v>
      </c>
      <c r="E4476" s="5">
        <v>5</v>
      </c>
      <c r="F4476" t="s">
        <v>13</v>
      </c>
      <c r="G4476" t="s">
        <v>14</v>
      </c>
      <c r="H4476" s="4">
        <v>45242</v>
      </c>
    </row>
    <row r="4477" spans="1:8" x14ac:dyDescent="0.25">
      <c r="A4477" t="s">
        <v>4500</v>
      </c>
      <c r="B4477" t="s">
        <v>16</v>
      </c>
      <c r="C4477" s="3">
        <v>1</v>
      </c>
      <c r="D4477" s="5">
        <v>1</v>
      </c>
      <c r="E4477" s="5">
        <v>1</v>
      </c>
      <c r="F4477" t="s">
        <v>9</v>
      </c>
      <c r="G4477" t="s">
        <v>24</v>
      </c>
      <c r="H4477" s="4">
        <v>45039</v>
      </c>
    </row>
    <row r="4478" spans="1:8" x14ac:dyDescent="0.25">
      <c r="A4478" t="s">
        <v>4501</v>
      </c>
      <c r="B4478" t="s">
        <v>18</v>
      </c>
      <c r="C4478" s="3">
        <v>1</v>
      </c>
      <c r="D4478" s="5">
        <v>5</v>
      </c>
      <c r="E4478" s="5">
        <v>5</v>
      </c>
      <c r="F4478" t="s">
        <v>19</v>
      </c>
      <c r="G4478" t="s">
        <v>24</v>
      </c>
      <c r="H4478" s="4">
        <v>45169</v>
      </c>
    </row>
    <row r="4479" spans="1:8" x14ac:dyDescent="0.25">
      <c r="A4479" t="s">
        <v>4502</v>
      </c>
      <c r="B4479" t="s">
        <v>26</v>
      </c>
      <c r="C4479" s="3">
        <v>3</v>
      </c>
      <c r="D4479" s="5">
        <v>4</v>
      </c>
      <c r="E4479" s="5">
        <v>12</v>
      </c>
      <c r="F4479" t="s">
        <v>21</v>
      </c>
      <c r="G4479" t="s">
        <v>14</v>
      </c>
      <c r="H4479" s="4">
        <v>45283</v>
      </c>
    </row>
    <row r="4480" spans="1:8" x14ac:dyDescent="0.25">
      <c r="A4480" t="s">
        <v>4503</v>
      </c>
      <c r="B4480" t="s">
        <v>28</v>
      </c>
      <c r="C4480" s="3">
        <v>3</v>
      </c>
      <c r="D4480" s="5">
        <v>4</v>
      </c>
      <c r="E4480" s="5">
        <v>12</v>
      </c>
      <c r="F4480" t="s">
        <v>9</v>
      </c>
      <c r="G4480" t="s">
        <v>26</v>
      </c>
      <c r="H4480" s="4">
        <v>45265</v>
      </c>
    </row>
    <row r="4481" spans="1:8" x14ac:dyDescent="0.25">
      <c r="A4481" t="s">
        <v>4504</v>
      </c>
      <c r="B4481" t="s">
        <v>41</v>
      </c>
      <c r="C4481" s="3">
        <v>2</v>
      </c>
      <c r="D4481" s="5">
        <v>3</v>
      </c>
      <c r="E4481" s="5">
        <v>6</v>
      </c>
      <c r="F4481" t="s">
        <v>9</v>
      </c>
      <c r="G4481" t="s">
        <v>14</v>
      </c>
      <c r="H4481" s="4">
        <v>45168</v>
      </c>
    </row>
    <row r="4482" spans="1:8" x14ac:dyDescent="0.25">
      <c r="A4482" t="s">
        <v>4505</v>
      </c>
      <c r="B4482" t="s">
        <v>18</v>
      </c>
      <c r="C4482" s="3">
        <v>4</v>
      </c>
      <c r="D4482" s="5">
        <v>5</v>
      </c>
      <c r="E4482" s="5">
        <v>20</v>
      </c>
      <c r="F4482" t="s">
        <v>31</v>
      </c>
      <c r="G4482" t="s">
        <v>24</v>
      </c>
      <c r="H4482" s="4">
        <v>44963</v>
      </c>
    </row>
    <row r="4483" spans="1:8" x14ac:dyDescent="0.25">
      <c r="A4483" t="s">
        <v>4506</v>
      </c>
      <c r="B4483" t="s">
        <v>23</v>
      </c>
      <c r="C4483" s="3">
        <v>3</v>
      </c>
      <c r="D4483" s="5">
        <v>4</v>
      </c>
      <c r="E4483" s="5">
        <v>12</v>
      </c>
      <c r="F4483" t="s">
        <v>13</v>
      </c>
      <c r="G4483" t="s">
        <v>26</v>
      </c>
      <c r="H4483" s="4">
        <v>45128</v>
      </c>
    </row>
    <row r="4484" spans="1:8" x14ac:dyDescent="0.25">
      <c r="A4484" t="s">
        <v>4507</v>
      </c>
      <c r="B4484" t="s">
        <v>12</v>
      </c>
      <c r="C4484" s="3">
        <v>4</v>
      </c>
      <c r="D4484" s="5">
        <v>3</v>
      </c>
      <c r="E4484" s="5">
        <v>12</v>
      </c>
      <c r="F4484" t="s">
        <v>9</v>
      </c>
      <c r="G4484" t="s">
        <v>10</v>
      </c>
      <c r="H4484" s="4">
        <v>45252</v>
      </c>
    </row>
    <row r="4485" spans="1:8" x14ac:dyDescent="0.25">
      <c r="A4485" t="s">
        <v>4508</v>
      </c>
      <c r="B4485" t="s">
        <v>8</v>
      </c>
      <c r="C4485" s="3">
        <v>4</v>
      </c>
      <c r="D4485" s="5">
        <v>2</v>
      </c>
      <c r="E4485" s="5">
        <v>8</v>
      </c>
      <c r="F4485" t="s">
        <v>13</v>
      </c>
      <c r="G4485" t="s">
        <v>10</v>
      </c>
      <c r="H4485" s="4">
        <v>45071</v>
      </c>
    </row>
    <row r="4486" spans="1:8" x14ac:dyDescent="0.25">
      <c r="A4486" t="s">
        <v>4509</v>
      </c>
      <c r="B4486" t="s">
        <v>18</v>
      </c>
      <c r="C4486" s="3">
        <v>4</v>
      </c>
      <c r="D4486" s="5">
        <v>5</v>
      </c>
      <c r="E4486" s="5">
        <v>20</v>
      </c>
      <c r="F4486" t="s">
        <v>21</v>
      </c>
      <c r="G4486" t="s">
        <v>24</v>
      </c>
      <c r="H4486" s="4">
        <v>45120</v>
      </c>
    </row>
    <row r="4487" spans="1:8" x14ac:dyDescent="0.25">
      <c r="A4487" t="s">
        <v>4510</v>
      </c>
      <c r="B4487" t="s">
        <v>8</v>
      </c>
      <c r="C4487" s="3">
        <v>1</v>
      </c>
      <c r="D4487" s="5">
        <v>2</v>
      </c>
      <c r="E4487" s="5">
        <v>2</v>
      </c>
      <c r="F4487" t="s">
        <v>21</v>
      </c>
      <c r="G4487" t="s">
        <v>10</v>
      </c>
      <c r="H4487" s="4">
        <v>45021</v>
      </c>
    </row>
    <row r="4488" spans="1:8" x14ac:dyDescent="0.25">
      <c r="A4488" t="s">
        <v>4511</v>
      </c>
      <c r="B4488" t="s">
        <v>41</v>
      </c>
      <c r="C4488" s="3">
        <v>3</v>
      </c>
      <c r="D4488" s="5">
        <v>3</v>
      </c>
      <c r="E4488" s="5">
        <v>9</v>
      </c>
      <c r="F4488" t="s">
        <v>9</v>
      </c>
      <c r="G4488" t="s">
        <v>14</v>
      </c>
      <c r="H4488" s="4">
        <v>45008</v>
      </c>
    </row>
    <row r="4489" spans="1:8" x14ac:dyDescent="0.25">
      <c r="A4489" t="s">
        <v>4512</v>
      </c>
      <c r="B4489" t="s">
        <v>41</v>
      </c>
      <c r="C4489" s="3">
        <v>2</v>
      </c>
      <c r="D4489" s="5">
        <v>3</v>
      </c>
      <c r="E4489" s="5">
        <v>6</v>
      </c>
      <c r="F4489" t="s">
        <v>13</v>
      </c>
      <c r="G4489" t="s">
        <v>14</v>
      </c>
      <c r="H4489" s="4">
        <v>44960</v>
      </c>
    </row>
    <row r="4490" spans="1:8" x14ac:dyDescent="0.25">
      <c r="A4490" t="s">
        <v>4513</v>
      </c>
      <c r="B4490" t="s">
        <v>37</v>
      </c>
      <c r="C4490" s="3">
        <v>3</v>
      </c>
      <c r="D4490" s="5">
        <v>1.5</v>
      </c>
      <c r="E4490" s="5">
        <v>4.5</v>
      </c>
      <c r="F4490" t="s">
        <v>9</v>
      </c>
      <c r="G4490" t="s">
        <v>14</v>
      </c>
      <c r="H4490" s="4">
        <v>45009</v>
      </c>
    </row>
    <row r="4491" spans="1:8" x14ac:dyDescent="0.25">
      <c r="A4491" t="s">
        <v>4514</v>
      </c>
      <c r="B4491" t="s">
        <v>23</v>
      </c>
      <c r="C4491" s="3">
        <v>2</v>
      </c>
      <c r="D4491" s="5">
        <v>4</v>
      </c>
      <c r="E4491" s="5">
        <v>8</v>
      </c>
      <c r="F4491" t="s">
        <v>26</v>
      </c>
      <c r="G4491" t="s">
        <v>24</v>
      </c>
      <c r="H4491" s="4">
        <v>45278</v>
      </c>
    </row>
    <row r="4492" spans="1:8" x14ac:dyDescent="0.25">
      <c r="A4492" t="s">
        <v>4515</v>
      </c>
      <c r="B4492" t="s">
        <v>18</v>
      </c>
      <c r="C4492" s="3">
        <v>1</v>
      </c>
      <c r="D4492" s="5">
        <v>5</v>
      </c>
      <c r="E4492" s="5">
        <v>5</v>
      </c>
      <c r="F4492" t="s">
        <v>31</v>
      </c>
      <c r="G4492" t="s">
        <v>24</v>
      </c>
      <c r="H4492" s="4">
        <v>44972</v>
      </c>
    </row>
    <row r="4493" spans="1:8" x14ac:dyDescent="0.25">
      <c r="A4493" t="s">
        <v>4516</v>
      </c>
      <c r="B4493" t="s">
        <v>23</v>
      </c>
      <c r="C4493" s="3">
        <v>1</v>
      </c>
      <c r="D4493" s="5">
        <v>4</v>
      </c>
      <c r="E4493" s="5">
        <v>4</v>
      </c>
      <c r="F4493" t="s">
        <v>13</v>
      </c>
      <c r="G4493" t="s">
        <v>24</v>
      </c>
      <c r="H4493" s="4">
        <v>45056</v>
      </c>
    </row>
    <row r="4494" spans="1:8" x14ac:dyDescent="0.25">
      <c r="A4494" t="s">
        <v>4517</v>
      </c>
      <c r="B4494" t="s">
        <v>23</v>
      </c>
      <c r="C4494" s="3">
        <v>3</v>
      </c>
      <c r="D4494" s="5">
        <v>4</v>
      </c>
      <c r="E4494" s="5">
        <v>12</v>
      </c>
      <c r="F4494" t="s">
        <v>9</v>
      </c>
      <c r="G4494" t="s">
        <v>10</v>
      </c>
      <c r="H4494" s="4">
        <v>45053</v>
      </c>
    </row>
    <row r="4495" spans="1:8" x14ac:dyDescent="0.25">
      <c r="A4495" t="s">
        <v>4518</v>
      </c>
      <c r="B4495" t="s">
        <v>28</v>
      </c>
      <c r="C4495" s="3">
        <v>2</v>
      </c>
      <c r="D4495" s="5">
        <v>4</v>
      </c>
      <c r="E4495" s="5">
        <v>8</v>
      </c>
      <c r="F4495" t="s">
        <v>13</v>
      </c>
      <c r="G4495" t="s">
        <v>24</v>
      </c>
      <c r="H4495" s="4">
        <v>45104</v>
      </c>
    </row>
    <row r="4496" spans="1:8" x14ac:dyDescent="0.25">
      <c r="A4496" t="s">
        <v>4519</v>
      </c>
      <c r="B4496" t="s">
        <v>37</v>
      </c>
      <c r="C4496" s="3">
        <v>3</v>
      </c>
      <c r="D4496" s="5">
        <v>1.5</v>
      </c>
      <c r="E4496" s="5">
        <v>4.5</v>
      </c>
      <c r="F4496" t="s">
        <v>13</v>
      </c>
      <c r="G4496" t="s">
        <v>14</v>
      </c>
      <c r="H4496" s="4">
        <v>45211</v>
      </c>
    </row>
    <row r="4497" spans="1:8" x14ac:dyDescent="0.25">
      <c r="A4497" t="s">
        <v>4520</v>
      </c>
      <c r="B4497" t="s">
        <v>8</v>
      </c>
      <c r="C4497" s="3">
        <v>5</v>
      </c>
      <c r="D4497" s="5">
        <v>2</v>
      </c>
      <c r="E4497" s="5">
        <v>10</v>
      </c>
      <c r="F4497" t="s">
        <v>31</v>
      </c>
      <c r="G4497" t="s">
        <v>14</v>
      </c>
      <c r="H4497" s="4">
        <v>44991</v>
      </c>
    </row>
    <row r="4498" spans="1:8" x14ac:dyDescent="0.25">
      <c r="A4498" t="s">
        <v>4521</v>
      </c>
      <c r="B4498" t="s">
        <v>12</v>
      </c>
      <c r="C4498" s="3">
        <v>5</v>
      </c>
      <c r="D4498" s="5">
        <v>3</v>
      </c>
      <c r="E4498" s="5">
        <v>15</v>
      </c>
      <c r="F4498" t="s">
        <v>21</v>
      </c>
      <c r="G4498" t="s">
        <v>24</v>
      </c>
      <c r="H4498" s="4">
        <v>45214</v>
      </c>
    </row>
    <row r="4499" spans="1:8" x14ac:dyDescent="0.25">
      <c r="A4499" t="s">
        <v>4522</v>
      </c>
      <c r="B4499" t="s">
        <v>16</v>
      </c>
      <c r="C4499" s="3">
        <v>4</v>
      </c>
      <c r="D4499" s="5">
        <v>1</v>
      </c>
      <c r="E4499" s="5">
        <v>4</v>
      </c>
      <c r="F4499" t="s">
        <v>21</v>
      </c>
      <c r="G4499" t="s">
        <v>14</v>
      </c>
      <c r="H4499" s="4">
        <v>45199</v>
      </c>
    </row>
    <row r="4500" spans="1:8" x14ac:dyDescent="0.25">
      <c r="A4500" t="s">
        <v>4523</v>
      </c>
      <c r="B4500" t="s">
        <v>41</v>
      </c>
      <c r="C4500" s="3">
        <v>1</v>
      </c>
      <c r="D4500" s="5">
        <v>3</v>
      </c>
      <c r="E4500" s="5">
        <v>3</v>
      </c>
      <c r="F4500" t="s">
        <v>13</v>
      </c>
      <c r="G4500" t="s">
        <v>14</v>
      </c>
      <c r="H4500" s="4">
        <v>45196</v>
      </c>
    </row>
    <row r="4501" spans="1:8" x14ac:dyDescent="0.25">
      <c r="A4501" t="s">
        <v>4524</v>
      </c>
      <c r="B4501" t="s">
        <v>28</v>
      </c>
      <c r="C4501" s="3">
        <v>1</v>
      </c>
      <c r="D4501" s="5">
        <v>4</v>
      </c>
      <c r="E4501" s="5">
        <v>4</v>
      </c>
      <c r="F4501" t="s">
        <v>9</v>
      </c>
      <c r="G4501" t="s">
        <v>24</v>
      </c>
      <c r="H4501" s="4">
        <v>45043</v>
      </c>
    </row>
    <row r="4502" spans="1:8" x14ac:dyDescent="0.25">
      <c r="A4502" t="s">
        <v>4525</v>
      </c>
      <c r="B4502" t="s">
        <v>16</v>
      </c>
      <c r="C4502" s="3">
        <v>1</v>
      </c>
      <c r="D4502" s="5">
        <v>1</v>
      </c>
      <c r="E4502" s="5">
        <v>1</v>
      </c>
      <c r="F4502" t="s">
        <v>9</v>
      </c>
      <c r="G4502" t="s">
        <v>14</v>
      </c>
      <c r="H4502" s="4">
        <v>45275</v>
      </c>
    </row>
    <row r="4503" spans="1:8" x14ac:dyDescent="0.25">
      <c r="A4503" t="s">
        <v>4526</v>
      </c>
      <c r="B4503" t="s">
        <v>37</v>
      </c>
      <c r="C4503" s="3">
        <v>4</v>
      </c>
      <c r="D4503" s="5">
        <v>1.5</v>
      </c>
      <c r="E4503" s="5">
        <v>6</v>
      </c>
      <c r="F4503" t="s">
        <v>21</v>
      </c>
      <c r="G4503" t="s">
        <v>24</v>
      </c>
      <c r="H4503" s="4">
        <v>44934</v>
      </c>
    </row>
    <row r="4504" spans="1:8" x14ac:dyDescent="0.25">
      <c r="A4504" t="s">
        <v>4527</v>
      </c>
      <c r="B4504" t="s">
        <v>12</v>
      </c>
      <c r="C4504" s="3">
        <v>1</v>
      </c>
      <c r="D4504" s="5">
        <v>3</v>
      </c>
      <c r="E4504" s="5">
        <v>3</v>
      </c>
      <c r="F4504" t="s">
        <v>19</v>
      </c>
      <c r="G4504" t="s">
        <v>10</v>
      </c>
      <c r="H4504" s="4">
        <v>45018</v>
      </c>
    </row>
    <row r="4505" spans="1:8" x14ac:dyDescent="0.25">
      <c r="A4505" t="s">
        <v>4528</v>
      </c>
      <c r="B4505" t="s">
        <v>18</v>
      </c>
      <c r="C4505" s="3">
        <v>2</v>
      </c>
      <c r="D4505" s="5">
        <v>5</v>
      </c>
      <c r="E4505" s="5">
        <v>10</v>
      </c>
      <c r="F4505" t="s">
        <v>13</v>
      </c>
      <c r="G4505" t="s">
        <v>10</v>
      </c>
      <c r="H4505" s="4">
        <v>45158</v>
      </c>
    </row>
    <row r="4506" spans="1:8" x14ac:dyDescent="0.25">
      <c r="A4506" t="s">
        <v>4529</v>
      </c>
      <c r="B4506" t="s">
        <v>37</v>
      </c>
      <c r="C4506" s="3">
        <v>3</v>
      </c>
      <c r="D4506" s="5">
        <v>1.5</v>
      </c>
      <c r="E4506" s="5">
        <v>4.5</v>
      </c>
      <c r="F4506" t="s">
        <v>31</v>
      </c>
      <c r="G4506" t="s">
        <v>14</v>
      </c>
      <c r="H4506" s="4">
        <v>45105</v>
      </c>
    </row>
    <row r="4507" spans="1:8" x14ac:dyDescent="0.25">
      <c r="A4507" t="s">
        <v>4530</v>
      </c>
      <c r="B4507" t="s">
        <v>28</v>
      </c>
      <c r="C4507" s="3">
        <v>4</v>
      </c>
      <c r="D4507" s="5">
        <v>4</v>
      </c>
      <c r="E4507" s="5">
        <v>16</v>
      </c>
      <c r="F4507" t="s">
        <v>9</v>
      </c>
      <c r="G4507" t="s">
        <v>10</v>
      </c>
      <c r="H4507" s="4">
        <v>45181</v>
      </c>
    </row>
    <row r="4508" spans="1:8" x14ac:dyDescent="0.25">
      <c r="A4508" t="s">
        <v>4531</v>
      </c>
      <c r="B4508" t="s">
        <v>18</v>
      </c>
      <c r="C4508" s="3">
        <v>4</v>
      </c>
      <c r="D4508" s="5">
        <v>5</v>
      </c>
      <c r="E4508" s="5">
        <v>20</v>
      </c>
      <c r="F4508" t="s">
        <v>21</v>
      </c>
      <c r="G4508" t="s">
        <v>24</v>
      </c>
      <c r="H4508" s="4">
        <v>45094</v>
      </c>
    </row>
    <row r="4509" spans="1:8" x14ac:dyDescent="0.25">
      <c r="A4509" t="s">
        <v>4532</v>
      </c>
      <c r="B4509" t="s">
        <v>12</v>
      </c>
      <c r="C4509" s="3">
        <v>4</v>
      </c>
      <c r="D4509" s="5">
        <v>3</v>
      </c>
      <c r="E4509" s="5">
        <v>12</v>
      </c>
      <c r="F4509" t="s">
        <v>21</v>
      </c>
      <c r="G4509" t="s">
        <v>10</v>
      </c>
      <c r="H4509" s="4">
        <v>45111</v>
      </c>
    </row>
    <row r="4510" spans="1:8" x14ac:dyDescent="0.25">
      <c r="A4510" t="s">
        <v>4533</v>
      </c>
      <c r="B4510" t="s">
        <v>19</v>
      </c>
      <c r="C4510" s="3">
        <v>2</v>
      </c>
      <c r="D4510" s="5">
        <v>4</v>
      </c>
      <c r="E4510" s="5">
        <v>8</v>
      </c>
      <c r="F4510" t="s">
        <v>21</v>
      </c>
      <c r="G4510" t="s">
        <v>14</v>
      </c>
      <c r="H4510" s="4">
        <v>44966</v>
      </c>
    </row>
    <row r="4511" spans="1:8" x14ac:dyDescent="0.25">
      <c r="A4511" t="s">
        <v>4534</v>
      </c>
      <c r="B4511" t="s">
        <v>19</v>
      </c>
      <c r="C4511" s="3">
        <v>3</v>
      </c>
      <c r="D4511" s="5">
        <v>3</v>
      </c>
      <c r="E4511" s="5">
        <v>9</v>
      </c>
      <c r="F4511" t="s">
        <v>9</v>
      </c>
      <c r="G4511" t="s">
        <v>24</v>
      </c>
      <c r="H4511" s="4">
        <v>45074</v>
      </c>
    </row>
    <row r="4512" spans="1:8" x14ac:dyDescent="0.25">
      <c r="A4512" t="s">
        <v>4535</v>
      </c>
      <c r="B4512" t="s">
        <v>28</v>
      </c>
      <c r="C4512" s="3">
        <v>1</v>
      </c>
      <c r="D4512" s="5">
        <v>4</v>
      </c>
      <c r="E4512" s="5">
        <v>4</v>
      </c>
      <c r="F4512" t="s">
        <v>13</v>
      </c>
      <c r="G4512" t="s">
        <v>24</v>
      </c>
      <c r="H4512" s="4">
        <v>45002</v>
      </c>
    </row>
    <row r="4513" spans="1:8" x14ac:dyDescent="0.25">
      <c r="A4513" t="s">
        <v>4536</v>
      </c>
      <c r="B4513" t="s">
        <v>41</v>
      </c>
      <c r="C4513" s="3">
        <v>1</v>
      </c>
      <c r="D4513" s="5">
        <v>3</v>
      </c>
      <c r="E4513" s="5">
        <v>3</v>
      </c>
      <c r="F4513" t="s">
        <v>9</v>
      </c>
      <c r="G4513" t="s">
        <v>10</v>
      </c>
      <c r="H4513" s="4">
        <v>45091</v>
      </c>
    </row>
    <row r="4514" spans="1:8" x14ac:dyDescent="0.25">
      <c r="A4514" t="s">
        <v>4537</v>
      </c>
      <c r="B4514" t="s">
        <v>37</v>
      </c>
      <c r="C4514" s="3">
        <v>1</v>
      </c>
      <c r="D4514" s="5">
        <v>1.5</v>
      </c>
      <c r="E4514" s="5">
        <v>1.5</v>
      </c>
      <c r="F4514" t="s">
        <v>31</v>
      </c>
      <c r="G4514" t="s">
        <v>19</v>
      </c>
      <c r="H4514" s="4">
        <v>45118</v>
      </c>
    </row>
    <row r="4515" spans="1:8" x14ac:dyDescent="0.25">
      <c r="A4515" t="s">
        <v>4538</v>
      </c>
      <c r="B4515" t="s">
        <v>18</v>
      </c>
      <c r="C4515" s="3">
        <v>3</v>
      </c>
      <c r="D4515" s="5">
        <v>5</v>
      </c>
      <c r="E4515" s="5">
        <v>15</v>
      </c>
      <c r="F4515" t="s">
        <v>31</v>
      </c>
      <c r="G4515" t="s">
        <v>14</v>
      </c>
      <c r="H4515" s="4">
        <v>44938</v>
      </c>
    </row>
    <row r="4516" spans="1:8" x14ac:dyDescent="0.25">
      <c r="A4516" t="s">
        <v>4539</v>
      </c>
      <c r="B4516" t="s">
        <v>41</v>
      </c>
      <c r="C4516" s="3">
        <v>3</v>
      </c>
      <c r="D4516" s="5">
        <v>3</v>
      </c>
      <c r="E4516" s="5">
        <v>9</v>
      </c>
      <c r="F4516" t="s">
        <v>31</v>
      </c>
      <c r="G4516" t="s">
        <v>14</v>
      </c>
      <c r="H4516" s="4">
        <v>45018</v>
      </c>
    </row>
    <row r="4517" spans="1:8" x14ac:dyDescent="0.25">
      <c r="A4517" t="s">
        <v>4540</v>
      </c>
      <c r="B4517" t="s">
        <v>18</v>
      </c>
      <c r="C4517" s="3">
        <v>2</v>
      </c>
      <c r="D4517" s="5">
        <v>5</v>
      </c>
      <c r="E4517" s="5">
        <v>10</v>
      </c>
      <c r="F4517" t="s">
        <v>9</v>
      </c>
      <c r="G4517" t="s">
        <v>10</v>
      </c>
      <c r="H4517" s="4">
        <v>45028</v>
      </c>
    </row>
    <row r="4518" spans="1:8" x14ac:dyDescent="0.25">
      <c r="A4518" t="s">
        <v>4541</v>
      </c>
      <c r="B4518" t="s">
        <v>18</v>
      </c>
      <c r="C4518" s="3">
        <v>1</v>
      </c>
      <c r="D4518" s="5">
        <v>5</v>
      </c>
      <c r="E4518" s="5">
        <v>5</v>
      </c>
      <c r="F4518" t="s">
        <v>9</v>
      </c>
      <c r="G4518" t="s">
        <v>14</v>
      </c>
      <c r="H4518" s="4">
        <v>45260</v>
      </c>
    </row>
    <row r="4519" spans="1:8" x14ac:dyDescent="0.25">
      <c r="A4519" t="s">
        <v>4542</v>
      </c>
      <c r="B4519" t="s">
        <v>41</v>
      </c>
      <c r="C4519" s="3">
        <v>2</v>
      </c>
      <c r="D4519" s="5">
        <v>3</v>
      </c>
      <c r="E4519" s="5">
        <v>6</v>
      </c>
      <c r="F4519" t="s">
        <v>13</v>
      </c>
      <c r="G4519" t="s">
        <v>14</v>
      </c>
      <c r="H4519" s="4">
        <v>45152</v>
      </c>
    </row>
    <row r="4520" spans="1:8" x14ac:dyDescent="0.25">
      <c r="A4520" t="s">
        <v>4543</v>
      </c>
      <c r="B4520" t="s">
        <v>37</v>
      </c>
      <c r="C4520" s="3">
        <v>5</v>
      </c>
      <c r="D4520" s="5">
        <v>1.5</v>
      </c>
      <c r="E4520" s="5">
        <v>7.5</v>
      </c>
      <c r="F4520" t="s">
        <v>31</v>
      </c>
      <c r="G4520" t="s">
        <v>26</v>
      </c>
      <c r="H4520" s="4">
        <v>45037</v>
      </c>
    </row>
    <row r="4521" spans="1:8" x14ac:dyDescent="0.25">
      <c r="A4521" t="s">
        <v>4544</v>
      </c>
      <c r="B4521" t="s">
        <v>37</v>
      </c>
      <c r="C4521" s="3">
        <v>1</v>
      </c>
      <c r="D4521" s="5">
        <v>1.5</v>
      </c>
      <c r="E4521" s="5">
        <v>1.5</v>
      </c>
      <c r="F4521" t="s">
        <v>26</v>
      </c>
      <c r="G4521" t="s">
        <v>10</v>
      </c>
      <c r="H4521" s="4">
        <v>45247</v>
      </c>
    </row>
    <row r="4522" spans="1:8" x14ac:dyDescent="0.25">
      <c r="A4522" t="s">
        <v>4545</v>
      </c>
      <c r="B4522" t="s">
        <v>18</v>
      </c>
      <c r="C4522" s="3">
        <v>3</v>
      </c>
      <c r="D4522" s="5">
        <v>5</v>
      </c>
      <c r="E4522" s="5">
        <v>15</v>
      </c>
      <c r="F4522" t="s">
        <v>31</v>
      </c>
      <c r="G4522" t="s">
        <v>26</v>
      </c>
      <c r="H4522" s="4">
        <v>45091</v>
      </c>
    </row>
    <row r="4523" spans="1:8" x14ac:dyDescent="0.25">
      <c r="A4523" t="s">
        <v>4546</v>
      </c>
      <c r="B4523" t="s">
        <v>16</v>
      </c>
      <c r="C4523" s="3">
        <v>2</v>
      </c>
      <c r="D4523" s="5">
        <v>1</v>
      </c>
      <c r="E4523" s="5">
        <v>2</v>
      </c>
      <c r="F4523" t="s">
        <v>9</v>
      </c>
      <c r="G4523" t="s">
        <v>24</v>
      </c>
      <c r="H4523" s="4">
        <v>45237</v>
      </c>
    </row>
    <row r="4524" spans="1:8" x14ac:dyDescent="0.25">
      <c r="A4524" t="s">
        <v>4547</v>
      </c>
      <c r="B4524" t="s">
        <v>18</v>
      </c>
      <c r="C4524" s="3">
        <v>5</v>
      </c>
      <c r="D4524" s="5">
        <v>5</v>
      </c>
      <c r="E4524" s="5">
        <v>25</v>
      </c>
      <c r="F4524" t="s">
        <v>21</v>
      </c>
      <c r="G4524" t="s">
        <v>10</v>
      </c>
      <c r="H4524" s="4">
        <v>45028</v>
      </c>
    </row>
    <row r="4525" spans="1:8" x14ac:dyDescent="0.25">
      <c r="A4525" t="s">
        <v>4548</v>
      </c>
      <c r="B4525" t="s">
        <v>8</v>
      </c>
      <c r="C4525" s="3">
        <v>2</v>
      </c>
      <c r="D4525" s="5">
        <v>2</v>
      </c>
      <c r="E4525" s="5">
        <v>4</v>
      </c>
      <c r="F4525" t="s">
        <v>13</v>
      </c>
      <c r="G4525" t="s">
        <v>24</v>
      </c>
      <c r="H4525" s="4">
        <v>45065</v>
      </c>
    </row>
    <row r="4526" spans="1:8" x14ac:dyDescent="0.25">
      <c r="A4526" t="s">
        <v>4549</v>
      </c>
      <c r="B4526" t="s">
        <v>16</v>
      </c>
      <c r="C4526" s="3">
        <v>1</v>
      </c>
      <c r="D4526" s="5">
        <v>1</v>
      </c>
      <c r="E4526" s="5">
        <v>1</v>
      </c>
      <c r="F4526" t="s">
        <v>31</v>
      </c>
      <c r="G4526" t="s">
        <v>24</v>
      </c>
      <c r="H4526" s="4">
        <v>45233</v>
      </c>
    </row>
    <row r="4527" spans="1:8" x14ac:dyDescent="0.25">
      <c r="A4527" t="s">
        <v>4550</v>
      </c>
      <c r="B4527" t="s">
        <v>37</v>
      </c>
      <c r="C4527" s="3">
        <v>1</v>
      </c>
      <c r="D4527" s="5">
        <v>1.5</v>
      </c>
      <c r="E4527" s="5">
        <v>1.5</v>
      </c>
      <c r="F4527" t="s">
        <v>31</v>
      </c>
      <c r="G4527" t="s">
        <v>24</v>
      </c>
      <c r="H4527" s="4">
        <v>45023</v>
      </c>
    </row>
    <row r="4528" spans="1:8" x14ac:dyDescent="0.25">
      <c r="A4528" t="s">
        <v>4551</v>
      </c>
      <c r="B4528" t="s">
        <v>37</v>
      </c>
      <c r="C4528" s="3">
        <v>3</v>
      </c>
      <c r="D4528" s="5">
        <v>1.5</v>
      </c>
      <c r="E4528" s="5">
        <v>4.5</v>
      </c>
      <c r="F4528" t="s">
        <v>31</v>
      </c>
      <c r="G4528" t="s">
        <v>14</v>
      </c>
      <c r="H4528" s="4">
        <v>45193</v>
      </c>
    </row>
    <row r="4529" spans="1:8" x14ac:dyDescent="0.25">
      <c r="A4529" t="s">
        <v>4552</v>
      </c>
      <c r="B4529" t="s">
        <v>37</v>
      </c>
      <c r="C4529" s="3">
        <v>5</v>
      </c>
      <c r="D4529" s="5">
        <v>1.5</v>
      </c>
      <c r="E4529" s="5">
        <v>7.5</v>
      </c>
      <c r="F4529" t="s">
        <v>21</v>
      </c>
      <c r="G4529" t="s">
        <v>10</v>
      </c>
      <c r="H4529" s="4">
        <v>44931</v>
      </c>
    </row>
    <row r="4530" spans="1:8" x14ac:dyDescent="0.25">
      <c r="A4530" t="s">
        <v>4553</v>
      </c>
      <c r="B4530" t="s">
        <v>41</v>
      </c>
      <c r="C4530" s="3">
        <v>1</v>
      </c>
      <c r="D4530" s="5">
        <v>3</v>
      </c>
      <c r="E4530" s="5">
        <v>3</v>
      </c>
      <c r="F4530" t="s">
        <v>31</v>
      </c>
      <c r="G4530" t="s">
        <v>24</v>
      </c>
      <c r="H4530" s="4">
        <v>44982</v>
      </c>
    </row>
    <row r="4531" spans="1:8" x14ac:dyDescent="0.25">
      <c r="A4531" t="s">
        <v>4554</v>
      </c>
      <c r="B4531" t="s">
        <v>23</v>
      </c>
      <c r="C4531" s="3">
        <v>1</v>
      </c>
      <c r="D4531" s="5">
        <v>4</v>
      </c>
      <c r="E4531" s="5">
        <v>4</v>
      </c>
      <c r="F4531" t="s">
        <v>21</v>
      </c>
      <c r="G4531" t="s">
        <v>24</v>
      </c>
      <c r="H4531" s="4">
        <v>45040</v>
      </c>
    </row>
    <row r="4532" spans="1:8" x14ac:dyDescent="0.25">
      <c r="A4532" t="s">
        <v>4555</v>
      </c>
      <c r="B4532" t="s">
        <v>37</v>
      </c>
      <c r="C4532" s="3">
        <v>5</v>
      </c>
      <c r="D4532" s="5">
        <v>1.5</v>
      </c>
      <c r="E4532" s="5">
        <v>7.5</v>
      </c>
      <c r="F4532" t="s">
        <v>9</v>
      </c>
      <c r="G4532" t="s">
        <v>24</v>
      </c>
      <c r="H4532" s="4">
        <v>45227</v>
      </c>
    </row>
    <row r="4533" spans="1:8" x14ac:dyDescent="0.25">
      <c r="A4533" t="s">
        <v>4556</v>
      </c>
      <c r="B4533" t="s">
        <v>18</v>
      </c>
      <c r="C4533" s="3">
        <v>1</v>
      </c>
      <c r="D4533" s="5">
        <v>5</v>
      </c>
      <c r="E4533" s="5">
        <v>5</v>
      </c>
      <c r="F4533" t="s">
        <v>9</v>
      </c>
      <c r="G4533" t="s">
        <v>10</v>
      </c>
      <c r="H4533" s="4">
        <v>45135</v>
      </c>
    </row>
    <row r="4534" spans="1:8" x14ac:dyDescent="0.25">
      <c r="A4534" t="s">
        <v>4557</v>
      </c>
      <c r="B4534" t="s">
        <v>28</v>
      </c>
      <c r="C4534" s="3">
        <v>1</v>
      </c>
      <c r="D4534" s="5">
        <v>4</v>
      </c>
      <c r="E4534" s="5">
        <v>4</v>
      </c>
      <c r="F4534" t="s">
        <v>13</v>
      </c>
      <c r="G4534" t="s">
        <v>10</v>
      </c>
      <c r="H4534" s="4">
        <v>45144</v>
      </c>
    </row>
    <row r="4535" spans="1:8" x14ac:dyDescent="0.25">
      <c r="A4535" t="s">
        <v>4558</v>
      </c>
      <c r="B4535" t="s">
        <v>41</v>
      </c>
      <c r="C4535" s="3">
        <v>1</v>
      </c>
      <c r="D4535" s="5">
        <v>3</v>
      </c>
      <c r="E4535" s="5">
        <v>3</v>
      </c>
      <c r="F4535" t="s">
        <v>21</v>
      </c>
      <c r="G4535" t="s">
        <v>10</v>
      </c>
      <c r="H4535" s="4">
        <v>44946</v>
      </c>
    </row>
    <row r="4536" spans="1:8" x14ac:dyDescent="0.25">
      <c r="A4536" t="s">
        <v>4559</v>
      </c>
      <c r="B4536" t="s">
        <v>37</v>
      </c>
      <c r="C4536" s="3">
        <v>5</v>
      </c>
      <c r="D4536" s="5">
        <v>1.5</v>
      </c>
      <c r="E4536" s="5">
        <v>7.5</v>
      </c>
      <c r="F4536" t="s">
        <v>31</v>
      </c>
      <c r="G4536" t="s">
        <v>24</v>
      </c>
      <c r="H4536" s="4">
        <v>45151</v>
      </c>
    </row>
    <row r="4537" spans="1:8" x14ac:dyDescent="0.25">
      <c r="A4537" t="s">
        <v>4560</v>
      </c>
      <c r="B4537" t="s">
        <v>23</v>
      </c>
      <c r="C4537" s="3">
        <v>4</v>
      </c>
      <c r="D4537" s="5">
        <v>4</v>
      </c>
      <c r="E4537" s="5">
        <v>16</v>
      </c>
      <c r="F4537" t="s">
        <v>9</v>
      </c>
      <c r="G4537" t="s">
        <v>10</v>
      </c>
      <c r="H4537" s="4">
        <v>45104</v>
      </c>
    </row>
    <row r="4538" spans="1:8" x14ac:dyDescent="0.25">
      <c r="A4538" t="s">
        <v>4561</v>
      </c>
      <c r="B4538" t="s">
        <v>16</v>
      </c>
      <c r="C4538" s="3">
        <v>3</v>
      </c>
      <c r="D4538" s="5">
        <v>1</v>
      </c>
      <c r="E4538" s="5">
        <v>3</v>
      </c>
      <c r="F4538" t="s">
        <v>31</v>
      </c>
      <c r="G4538" t="s">
        <v>14</v>
      </c>
      <c r="H4538" s="4">
        <v>45046</v>
      </c>
    </row>
    <row r="4539" spans="1:8" x14ac:dyDescent="0.25">
      <c r="A4539" t="s">
        <v>4562</v>
      </c>
      <c r="B4539" t="s">
        <v>28</v>
      </c>
      <c r="C4539" s="3">
        <v>1</v>
      </c>
      <c r="D4539" s="5">
        <v>4</v>
      </c>
      <c r="E4539" s="5">
        <v>4</v>
      </c>
      <c r="F4539" t="s">
        <v>13</v>
      </c>
      <c r="G4539" t="s">
        <v>26</v>
      </c>
      <c r="H4539" s="4">
        <v>45081</v>
      </c>
    </row>
    <row r="4540" spans="1:8" x14ac:dyDescent="0.25">
      <c r="A4540" t="s">
        <v>4563</v>
      </c>
      <c r="B4540" t="s">
        <v>18</v>
      </c>
      <c r="C4540" s="3">
        <v>1</v>
      </c>
      <c r="D4540" s="5">
        <v>5</v>
      </c>
      <c r="E4540" s="5">
        <v>5</v>
      </c>
      <c r="F4540" t="s">
        <v>13</v>
      </c>
      <c r="G4540" t="s">
        <v>14</v>
      </c>
      <c r="H4540" s="4">
        <v>45030</v>
      </c>
    </row>
    <row r="4541" spans="1:8" x14ac:dyDescent="0.25">
      <c r="A4541" t="s">
        <v>4564</v>
      </c>
      <c r="B4541" t="s">
        <v>8</v>
      </c>
      <c r="C4541" s="3">
        <v>2</v>
      </c>
      <c r="D4541" s="5">
        <v>2</v>
      </c>
      <c r="E4541" s="5">
        <v>4</v>
      </c>
      <c r="F4541" t="s">
        <v>31</v>
      </c>
      <c r="G4541" t="s">
        <v>14</v>
      </c>
      <c r="H4541" s="4">
        <v>44942</v>
      </c>
    </row>
    <row r="4542" spans="1:8" x14ac:dyDescent="0.25">
      <c r="A4542" t="s">
        <v>4565</v>
      </c>
      <c r="B4542" t="s">
        <v>28</v>
      </c>
      <c r="C4542" s="3">
        <v>2</v>
      </c>
      <c r="D4542" s="5">
        <v>4</v>
      </c>
      <c r="E4542" s="5">
        <v>8</v>
      </c>
      <c r="F4542" t="s">
        <v>13</v>
      </c>
      <c r="G4542" t="s">
        <v>24</v>
      </c>
      <c r="H4542" s="4">
        <v>45048</v>
      </c>
    </row>
    <row r="4543" spans="1:8" x14ac:dyDescent="0.25">
      <c r="A4543" t="s">
        <v>4566</v>
      </c>
      <c r="B4543" t="s">
        <v>23</v>
      </c>
      <c r="C4543" s="3">
        <v>5</v>
      </c>
      <c r="D4543" s="5">
        <v>4</v>
      </c>
      <c r="E4543" s="5">
        <v>20</v>
      </c>
      <c r="F4543" t="s">
        <v>13</v>
      </c>
      <c r="G4543" t="s">
        <v>24</v>
      </c>
      <c r="H4543" s="4">
        <v>45152</v>
      </c>
    </row>
    <row r="4544" spans="1:8" x14ac:dyDescent="0.25">
      <c r="A4544" t="s">
        <v>4567</v>
      </c>
      <c r="B4544" t="s">
        <v>41</v>
      </c>
      <c r="C4544" s="3">
        <v>1</v>
      </c>
      <c r="D4544" s="5">
        <v>3</v>
      </c>
      <c r="E4544" s="5">
        <v>3</v>
      </c>
      <c r="F4544" t="s">
        <v>21</v>
      </c>
      <c r="G4544" t="s">
        <v>14</v>
      </c>
      <c r="H4544" s="4">
        <v>45195</v>
      </c>
    </row>
    <row r="4545" spans="1:8" x14ac:dyDescent="0.25">
      <c r="A4545" t="s">
        <v>4568</v>
      </c>
      <c r="B4545" t="s">
        <v>23</v>
      </c>
      <c r="C4545" s="3">
        <v>1</v>
      </c>
      <c r="D4545" s="5">
        <v>4</v>
      </c>
      <c r="E4545" s="5">
        <v>4</v>
      </c>
      <c r="F4545" t="s">
        <v>21</v>
      </c>
      <c r="G4545" t="s">
        <v>10</v>
      </c>
      <c r="H4545" s="4">
        <v>45088</v>
      </c>
    </row>
    <row r="4546" spans="1:8" x14ac:dyDescent="0.25">
      <c r="A4546" t="s">
        <v>4569</v>
      </c>
      <c r="B4546" t="s">
        <v>18</v>
      </c>
      <c r="C4546" s="3">
        <v>4</v>
      </c>
      <c r="D4546" s="5">
        <v>5</v>
      </c>
      <c r="E4546" s="5">
        <v>20</v>
      </c>
      <c r="F4546" t="s">
        <v>13</v>
      </c>
      <c r="G4546" t="s">
        <v>14</v>
      </c>
      <c r="H4546" s="4">
        <v>45085</v>
      </c>
    </row>
    <row r="4547" spans="1:8" x14ac:dyDescent="0.25">
      <c r="A4547" t="s">
        <v>4570</v>
      </c>
      <c r="B4547" t="s">
        <v>23</v>
      </c>
      <c r="C4547" s="3">
        <v>2</v>
      </c>
      <c r="D4547" s="5">
        <v>4</v>
      </c>
      <c r="E4547" s="5">
        <v>8</v>
      </c>
      <c r="F4547" t="s">
        <v>21</v>
      </c>
      <c r="G4547" t="s">
        <v>10</v>
      </c>
      <c r="H4547" s="4">
        <v>45144</v>
      </c>
    </row>
    <row r="4548" spans="1:8" x14ac:dyDescent="0.25">
      <c r="A4548" t="s">
        <v>4571</v>
      </c>
      <c r="B4548" t="s">
        <v>16</v>
      </c>
      <c r="C4548" s="3">
        <v>4</v>
      </c>
      <c r="D4548" s="5">
        <v>1</v>
      </c>
      <c r="E4548" s="5">
        <v>4</v>
      </c>
      <c r="F4548" t="s">
        <v>9</v>
      </c>
      <c r="G4548" t="s">
        <v>14</v>
      </c>
      <c r="H4548" s="4">
        <v>45146</v>
      </c>
    </row>
    <row r="4549" spans="1:8" x14ac:dyDescent="0.25">
      <c r="A4549" t="s">
        <v>4572</v>
      </c>
      <c r="B4549" t="s">
        <v>12</v>
      </c>
      <c r="C4549" s="3">
        <v>1</v>
      </c>
      <c r="D4549" s="5">
        <v>3</v>
      </c>
      <c r="E4549" s="5">
        <v>3</v>
      </c>
      <c r="F4549" t="s">
        <v>21</v>
      </c>
      <c r="G4549" t="s">
        <v>10</v>
      </c>
      <c r="H4549" s="4">
        <v>45270</v>
      </c>
    </row>
    <row r="4550" spans="1:8" x14ac:dyDescent="0.25">
      <c r="A4550" t="s">
        <v>4573</v>
      </c>
      <c r="B4550" t="s">
        <v>23</v>
      </c>
      <c r="C4550" s="3">
        <v>3</v>
      </c>
      <c r="D4550" s="5">
        <v>4</v>
      </c>
      <c r="E4550" s="5">
        <v>12</v>
      </c>
      <c r="F4550" t="s">
        <v>31</v>
      </c>
      <c r="G4550" t="s">
        <v>14</v>
      </c>
      <c r="H4550" s="4">
        <v>44951</v>
      </c>
    </row>
    <row r="4551" spans="1:8" x14ac:dyDescent="0.25">
      <c r="A4551" t="s">
        <v>4574</v>
      </c>
      <c r="B4551" t="s">
        <v>23</v>
      </c>
      <c r="C4551" s="3">
        <v>2</v>
      </c>
      <c r="D4551" s="5">
        <v>4</v>
      </c>
      <c r="E4551" s="5">
        <v>8</v>
      </c>
      <c r="F4551" t="s">
        <v>21</v>
      </c>
      <c r="G4551" t="s">
        <v>26</v>
      </c>
      <c r="H4551" s="4">
        <v>45084</v>
      </c>
    </row>
    <row r="4552" spans="1:8" x14ac:dyDescent="0.25">
      <c r="A4552" t="s">
        <v>4575</v>
      </c>
      <c r="B4552" t="s">
        <v>37</v>
      </c>
      <c r="C4552" s="3">
        <v>3</v>
      </c>
      <c r="D4552" s="5">
        <v>1.5</v>
      </c>
      <c r="E4552" s="5">
        <v>4.5</v>
      </c>
      <c r="F4552" t="s">
        <v>21</v>
      </c>
      <c r="G4552" t="s">
        <v>14</v>
      </c>
      <c r="H4552" s="4">
        <v>45218</v>
      </c>
    </row>
    <row r="4553" spans="1:8" x14ac:dyDescent="0.25">
      <c r="A4553" t="s">
        <v>4576</v>
      </c>
      <c r="B4553" t="s">
        <v>16</v>
      </c>
      <c r="C4553" s="3">
        <v>5</v>
      </c>
      <c r="D4553" s="5">
        <v>1</v>
      </c>
      <c r="E4553" s="5">
        <v>5</v>
      </c>
      <c r="F4553" t="s">
        <v>21</v>
      </c>
      <c r="G4553" t="s">
        <v>14</v>
      </c>
      <c r="H4553" s="4">
        <v>45005</v>
      </c>
    </row>
    <row r="4554" spans="1:8" x14ac:dyDescent="0.25">
      <c r="A4554" t="s">
        <v>4577</v>
      </c>
      <c r="B4554" t="s">
        <v>18</v>
      </c>
      <c r="C4554" s="3">
        <v>4</v>
      </c>
      <c r="D4554" s="5">
        <v>5</v>
      </c>
      <c r="E4554" s="5">
        <v>20</v>
      </c>
      <c r="F4554" t="s">
        <v>31</v>
      </c>
      <c r="G4554" t="s">
        <v>10</v>
      </c>
      <c r="H4554" s="4">
        <v>45131</v>
      </c>
    </row>
    <row r="4555" spans="1:8" x14ac:dyDescent="0.25">
      <c r="A4555" t="s">
        <v>4578</v>
      </c>
      <c r="B4555" t="s">
        <v>23</v>
      </c>
      <c r="C4555" s="3">
        <v>3</v>
      </c>
      <c r="D4555" s="5">
        <v>4</v>
      </c>
      <c r="E4555" s="5">
        <v>12</v>
      </c>
      <c r="F4555" t="s">
        <v>13</v>
      </c>
      <c r="G4555" t="s">
        <v>19</v>
      </c>
      <c r="H4555" s="4">
        <v>45009</v>
      </c>
    </row>
    <row r="4556" spans="1:8" x14ac:dyDescent="0.25">
      <c r="A4556" t="s">
        <v>4579</v>
      </c>
      <c r="B4556" t="s">
        <v>8</v>
      </c>
      <c r="C4556" s="3">
        <v>5</v>
      </c>
      <c r="D4556" s="5">
        <v>2</v>
      </c>
      <c r="E4556" s="5">
        <v>10</v>
      </c>
      <c r="F4556" t="s">
        <v>9</v>
      </c>
      <c r="G4556" t="s">
        <v>24</v>
      </c>
      <c r="H4556" s="4">
        <v>45221</v>
      </c>
    </row>
    <row r="4557" spans="1:8" x14ac:dyDescent="0.25">
      <c r="A4557" t="s">
        <v>4580</v>
      </c>
      <c r="B4557" t="s">
        <v>41</v>
      </c>
      <c r="C4557" s="3">
        <v>5</v>
      </c>
      <c r="D4557" s="5">
        <v>3</v>
      </c>
      <c r="E4557" s="5">
        <v>15</v>
      </c>
      <c r="F4557" t="s">
        <v>13</v>
      </c>
      <c r="G4557" t="s">
        <v>10</v>
      </c>
      <c r="H4557" s="4">
        <v>45253</v>
      </c>
    </row>
    <row r="4558" spans="1:8" x14ac:dyDescent="0.25">
      <c r="A4558" t="s">
        <v>4581</v>
      </c>
      <c r="B4558" t="s">
        <v>12</v>
      </c>
      <c r="C4558" s="3">
        <v>3</v>
      </c>
      <c r="D4558" s="5">
        <v>3</v>
      </c>
      <c r="E4558" s="5">
        <v>9</v>
      </c>
      <c r="F4558" t="s">
        <v>31</v>
      </c>
      <c r="G4558" t="s">
        <v>14</v>
      </c>
      <c r="H4558" s="4">
        <v>45006</v>
      </c>
    </row>
    <row r="4559" spans="1:8" x14ac:dyDescent="0.25">
      <c r="A4559" t="s">
        <v>4582</v>
      </c>
      <c r="B4559" t="s">
        <v>23</v>
      </c>
      <c r="C4559" s="3">
        <v>1</v>
      </c>
      <c r="D4559" s="5">
        <v>4</v>
      </c>
      <c r="E4559" s="5">
        <v>4</v>
      </c>
      <c r="F4559" t="s">
        <v>9</v>
      </c>
      <c r="G4559" t="s">
        <v>24</v>
      </c>
      <c r="H4559" s="4">
        <v>45050</v>
      </c>
    </row>
    <row r="4560" spans="1:8" x14ac:dyDescent="0.25">
      <c r="A4560" t="s">
        <v>4583</v>
      </c>
      <c r="B4560" t="s">
        <v>37</v>
      </c>
      <c r="C4560" s="3">
        <v>2</v>
      </c>
      <c r="D4560" s="5">
        <v>1.5</v>
      </c>
      <c r="E4560" s="5">
        <v>3</v>
      </c>
      <c r="F4560" t="s">
        <v>31</v>
      </c>
      <c r="G4560" t="s">
        <v>10</v>
      </c>
      <c r="H4560" s="4">
        <v>45212</v>
      </c>
    </row>
    <row r="4561" spans="1:8" x14ac:dyDescent="0.25">
      <c r="A4561" t="s">
        <v>4584</v>
      </c>
      <c r="B4561" t="s">
        <v>23</v>
      </c>
      <c r="C4561" s="3">
        <v>2</v>
      </c>
      <c r="D4561" s="5">
        <v>4</v>
      </c>
      <c r="E4561" s="5">
        <v>8</v>
      </c>
      <c r="F4561" t="s">
        <v>21</v>
      </c>
      <c r="G4561" t="s">
        <v>14</v>
      </c>
      <c r="H4561" s="4">
        <v>45222</v>
      </c>
    </row>
    <row r="4562" spans="1:8" x14ac:dyDescent="0.25">
      <c r="A4562" t="s">
        <v>4585</v>
      </c>
      <c r="B4562" t="s">
        <v>23</v>
      </c>
      <c r="C4562" s="3">
        <v>5</v>
      </c>
      <c r="D4562" s="5">
        <v>4</v>
      </c>
      <c r="E4562" s="5">
        <v>20</v>
      </c>
      <c r="F4562" t="s">
        <v>21</v>
      </c>
      <c r="G4562" t="s">
        <v>19</v>
      </c>
      <c r="H4562" s="4">
        <v>45219</v>
      </c>
    </row>
    <row r="4563" spans="1:8" x14ac:dyDescent="0.25">
      <c r="A4563" t="s">
        <v>4586</v>
      </c>
      <c r="B4563" t="s">
        <v>18</v>
      </c>
      <c r="C4563" s="3">
        <v>3</v>
      </c>
      <c r="D4563" s="5">
        <v>5</v>
      </c>
      <c r="E4563" s="5">
        <v>15</v>
      </c>
      <c r="F4563" t="s">
        <v>19</v>
      </c>
      <c r="G4563" t="s">
        <v>10</v>
      </c>
      <c r="H4563" s="4">
        <v>45046</v>
      </c>
    </row>
    <row r="4564" spans="1:8" x14ac:dyDescent="0.25">
      <c r="A4564" t="s">
        <v>4587</v>
      </c>
      <c r="B4564" t="s">
        <v>18</v>
      </c>
      <c r="C4564" s="3">
        <v>2</v>
      </c>
      <c r="D4564" s="5">
        <v>5</v>
      </c>
      <c r="E4564" s="5">
        <v>10</v>
      </c>
      <c r="F4564" t="s">
        <v>13</v>
      </c>
      <c r="G4564" t="s">
        <v>14</v>
      </c>
      <c r="H4564" s="4">
        <v>44958</v>
      </c>
    </row>
    <row r="4565" spans="1:8" x14ac:dyDescent="0.25">
      <c r="A4565" t="s">
        <v>4588</v>
      </c>
      <c r="B4565" t="s">
        <v>12</v>
      </c>
      <c r="C4565" s="3">
        <v>3</v>
      </c>
      <c r="D4565" s="5">
        <v>3</v>
      </c>
      <c r="E4565" s="5">
        <v>9</v>
      </c>
      <c r="F4565" t="s">
        <v>21</v>
      </c>
      <c r="G4565" t="s">
        <v>14</v>
      </c>
      <c r="H4565" s="4">
        <v>45200</v>
      </c>
    </row>
    <row r="4566" spans="1:8" x14ac:dyDescent="0.25">
      <c r="A4566" t="s">
        <v>4589</v>
      </c>
      <c r="B4566" t="s">
        <v>37</v>
      </c>
      <c r="C4566" s="3">
        <v>4</v>
      </c>
      <c r="D4566" s="5">
        <v>1.5</v>
      </c>
      <c r="E4566" s="5">
        <v>6</v>
      </c>
      <c r="F4566" t="s">
        <v>13</v>
      </c>
      <c r="G4566" t="s">
        <v>24</v>
      </c>
      <c r="H4566" s="4">
        <v>44975</v>
      </c>
    </row>
    <row r="4567" spans="1:8" x14ac:dyDescent="0.25">
      <c r="A4567" t="s">
        <v>4590</v>
      </c>
      <c r="B4567" t="s">
        <v>41</v>
      </c>
      <c r="C4567" s="3">
        <v>4</v>
      </c>
      <c r="D4567" s="5">
        <v>3</v>
      </c>
      <c r="E4567" s="5">
        <v>12</v>
      </c>
      <c r="F4567" t="s">
        <v>9</v>
      </c>
      <c r="G4567" t="s">
        <v>14</v>
      </c>
      <c r="H4567" s="4">
        <v>44978</v>
      </c>
    </row>
    <row r="4568" spans="1:8" x14ac:dyDescent="0.25">
      <c r="A4568" t="s">
        <v>4591</v>
      </c>
      <c r="B4568" t="s">
        <v>18</v>
      </c>
      <c r="C4568" s="3">
        <v>1</v>
      </c>
      <c r="D4568" s="5">
        <v>5</v>
      </c>
      <c r="E4568" s="5">
        <v>5</v>
      </c>
      <c r="F4568" t="s">
        <v>9</v>
      </c>
      <c r="G4568" t="s">
        <v>10</v>
      </c>
      <c r="H4568" s="4">
        <v>44960</v>
      </c>
    </row>
    <row r="4569" spans="1:8" x14ac:dyDescent="0.25">
      <c r="A4569" t="s">
        <v>4592</v>
      </c>
      <c r="B4569" t="s">
        <v>26</v>
      </c>
      <c r="C4569" s="3">
        <v>4</v>
      </c>
      <c r="D4569" s="5">
        <v>4</v>
      </c>
      <c r="E4569" s="5">
        <v>16</v>
      </c>
      <c r="F4569" t="s">
        <v>9</v>
      </c>
      <c r="G4569" t="s">
        <v>10</v>
      </c>
      <c r="H4569" s="4">
        <v>45255</v>
      </c>
    </row>
    <row r="4570" spans="1:8" x14ac:dyDescent="0.25">
      <c r="A4570" t="s">
        <v>4593</v>
      </c>
      <c r="B4570" t="s">
        <v>28</v>
      </c>
      <c r="C4570" s="3">
        <v>5</v>
      </c>
      <c r="D4570" s="5">
        <v>4</v>
      </c>
      <c r="E4570" s="5">
        <v>20</v>
      </c>
      <c r="F4570" t="s">
        <v>9</v>
      </c>
      <c r="G4570" t="s">
        <v>24</v>
      </c>
      <c r="H4570" s="4">
        <v>45197</v>
      </c>
    </row>
    <row r="4571" spans="1:8" x14ac:dyDescent="0.25">
      <c r="A4571" t="s">
        <v>4594</v>
      </c>
      <c r="B4571" t="s">
        <v>41</v>
      </c>
      <c r="C4571" s="3">
        <v>3</v>
      </c>
      <c r="D4571" s="5">
        <v>3</v>
      </c>
      <c r="E4571" s="5">
        <v>9</v>
      </c>
      <c r="F4571" t="s">
        <v>19</v>
      </c>
      <c r="G4571" t="s">
        <v>14</v>
      </c>
      <c r="H4571" s="4">
        <v>45235</v>
      </c>
    </row>
    <row r="4572" spans="1:8" x14ac:dyDescent="0.25">
      <c r="A4572" t="s">
        <v>4595</v>
      </c>
      <c r="B4572" t="s">
        <v>8</v>
      </c>
      <c r="C4572" s="3">
        <v>3</v>
      </c>
      <c r="D4572" s="5">
        <v>2</v>
      </c>
      <c r="E4572" s="5">
        <v>6</v>
      </c>
      <c r="F4572" t="s">
        <v>31</v>
      </c>
      <c r="G4572" t="s">
        <v>14</v>
      </c>
      <c r="H4572" s="4">
        <v>45162</v>
      </c>
    </row>
    <row r="4573" spans="1:8" x14ac:dyDescent="0.25">
      <c r="A4573" t="s">
        <v>4596</v>
      </c>
      <c r="B4573" t="s">
        <v>41</v>
      </c>
      <c r="C4573" s="3">
        <v>1</v>
      </c>
      <c r="D4573" s="5">
        <v>3</v>
      </c>
      <c r="E4573" s="5">
        <v>3</v>
      </c>
      <c r="F4573" t="s">
        <v>26</v>
      </c>
      <c r="G4573" t="s">
        <v>24</v>
      </c>
      <c r="H4573" s="4">
        <v>45114</v>
      </c>
    </row>
    <row r="4574" spans="1:8" x14ac:dyDescent="0.25">
      <c r="A4574" t="s">
        <v>4597</v>
      </c>
      <c r="B4574" t="s">
        <v>37</v>
      </c>
      <c r="C4574" s="3">
        <v>5</v>
      </c>
      <c r="D4574" s="5">
        <v>1.5</v>
      </c>
      <c r="E4574" s="5">
        <v>7.5</v>
      </c>
      <c r="F4574" t="s">
        <v>9</v>
      </c>
      <c r="G4574" t="s">
        <v>10</v>
      </c>
      <c r="H4574" s="4">
        <v>45221</v>
      </c>
    </row>
    <row r="4575" spans="1:8" x14ac:dyDescent="0.25">
      <c r="A4575" t="s">
        <v>4598</v>
      </c>
      <c r="B4575" t="s">
        <v>12</v>
      </c>
      <c r="C4575" s="3">
        <v>5</v>
      </c>
      <c r="D4575" s="5">
        <v>3</v>
      </c>
      <c r="E4575" s="5">
        <v>15</v>
      </c>
      <c r="F4575" t="s">
        <v>13</v>
      </c>
      <c r="G4575" t="s">
        <v>24</v>
      </c>
      <c r="H4575" s="4">
        <v>45152</v>
      </c>
    </row>
    <row r="4576" spans="1:8" x14ac:dyDescent="0.25">
      <c r="A4576" t="s">
        <v>4599</v>
      </c>
      <c r="B4576" t="s">
        <v>16</v>
      </c>
      <c r="C4576" s="3">
        <v>4</v>
      </c>
      <c r="D4576" s="5">
        <v>1</v>
      </c>
      <c r="E4576" s="5">
        <v>4</v>
      </c>
      <c r="F4576" t="s">
        <v>31</v>
      </c>
      <c r="G4576" t="s">
        <v>24</v>
      </c>
      <c r="H4576" s="4">
        <v>45160</v>
      </c>
    </row>
    <row r="4577" spans="1:8" x14ac:dyDescent="0.25">
      <c r="A4577" t="s">
        <v>4600</v>
      </c>
      <c r="B4577" t="s">
        <v>8</v>
      </c>
      <c r="C4577" s="3">
        <v>3</v>
      </c>
      <c r="D4577" s="5">
        <v>2</v>
      </c>
      <c r="E4577" s="5">
        <v>6</v>
      </c>
      <c r="F4577" t="s">
        <v>13</v>
      </c>
      <c r="G4577" t="s">
        <v>14</v>
      </c>
      <c r="H4577" s="4">
        <v>45266</v>
      </c>
    </row>
    <row r="4578" spans="1:8" x14ac:dyDescent="0.25">
      <c r="A4578" t="s">
        <v>4601</v>
      </c>
      <c r="B4578" t="s">
        <v>26</v>
      </c>
      <c r="C4578" s="3">
        <v>4</v>
      </c>
      <c r="D4578" s="5">
        <v>4</v>
      </c>
      <c r="E4578" s="5">
        <v>16</v>
      </c>
      <c r="F4578" t="s">
        <v>21</v>
      </c>
      <c r="G4578" t="s">
        <v>10</v>
      </c>
      <c r="H4578" s="4">
        <v>45052</v>
      </c>
    </row>
    <row r="4579" spans="1:8" x14ac:dyDescent="0.25">
      <c r="A4579" t="s">
        <v>4602</v>
      </c>
      <c r="B4579" t="s">
        <v>30</v>
      </c>
      <c r="C4579" s="3">
        <v>2</v>
      </c>
      <c r="D4579" s="5">
        <v>3</v>
      </c>
      <c r="E4579" s="5">
        <v>6</v>
      </c>
      <c r="F4579" t="s">
        <v>21</v>
      </c>
      <c r="G4579" t="s">
        <v>14</v>
      </c>
      <c r="H4579" s="4">
        <v>44960</v>
      </c>
    </row>
    <row r="4580" spans="1:8" x14ac:dyDescent="0.25">
      <c r="A4580" t="s">
        <v>4603</v>
      </c>
      <c r="B4580" t="s">
        <v>37</v>
      </c>
      <c r="C4580" s="3">
        <v>2</v>
      </c>
      <c r="D4580" s="5">
        <v>1.5</v>
      </c>
      <c r="E4580" s="5">
        <v>3</v>
      </c>
      <c r="F4580" t="s">
        <v>13</v>
      </c>
      <c r="G4580" t="s">
        <v>24</v>
      </c>
      <c r="H4580" s="4">
        <v>44964</v>
      </c>
    </row>
    <row r="4581" spans="1:8" x14ac:dyDescent="0.25">
      <c r="A4581" t="s">
        <v>4604</v>
      </c>
      <c r="B4581" t="s">
        <v>8</v>
      </c>
      <c r="C4581" s="3">
        <v>4</v>
      </c>
      <c r="D4581" s="5">
        <v>2</v>
      </c>
      <c r="E4581" s="5">
        <v>8</v>
      </c>
      <c r="F4581" t="s">
        <v>9</v>
      </c>
      <c r="G4581" t="s">
        <v>10</v>
      </c>
      <c r="H4581" s="4">
        <v>45081</v>
      </c>
    </row>
    <row r="4582" spans="1:8" x14ac:dyDescent="0.25">
      <c r="A4582" t="s">
        <v>4605</v>
      </c>
      <c r="B4582" t="s">
        <v>37</v>
      </c>
      <c r="C4582" s="3">
        <v>5</v>
      </c>
      <c r="D4582" s="5">
        <v>1.5</v>
      </c>
      <c r="E4582" s="5">
        <v>7.5</v>
      </c>
      <c r="F4582" t="s">
        <v>21</v>
      </c>
      <c r="G4582" t="s">
        <v>14</v>
      </c>
      <c r="H4582" s="4">
        <v>45270</v>
      </c>
    </row>
    <row r="4583" spans="1:8" x14ac:dyDescent="0.25">
      <c r="A4583" t="s">
        <v>4606</v>
      </c>
      <c r="B4583" t="s">
        <v>8</v>
      </c>
      <c r="C4583" s="3">
        <v>3</v>
      </c>
      <c r="D4583" s="5">
        <v>2</v>
      </c>
      <c r="E4583" s="5">
        <v>6</v>
      </c>
      <c r="F4583" t="s">
        <v>13</v>
      </c>
      <c r="G4583" t="s">
        <v>14</v>
      </c>
      <c r="H4583" s="4">
        <v>45021</v>
      </c>
    </row>
    <row r="4584" spans="1:8" x14ac:dyDescent="0.25">
      <c r="A4584" t="s">
        <v>4607</v>
      </c>
      <c r="B4584" t="s">
        <v>37</v>
      </c>
      <c r="C4584" s="3">
        <v>1</v>
      </c>
      <c r="D4584" s="5">
        <v>1.5</v>
      </c>
      <c r="E4584" s="5">
        <v>1.5</v>
      </c>
      <c r="F4584" t="s">
        <v>13</v>
      </c>
      <c r="G4584" t="s">
        <v>19</v>
      </c>
      <c r="H4584" s="4">
        <v>45094</v>
      </c>
    </row>
    <row r="4585" spans="1:8" x14ac:dyDescent="0.25">
      <c r="A4585" t="s">
        <v>4608</v>
      </c>
      <c r="B4585" t="s">
        <v>18</v>
      </c>
      <c r="C4585" s="3">
        <v>1</v>
      </c>
      <c r="D4585" s="5">
        <v>5</v>
      </c>
      <c r="E4585" s="5">
        <v>5</v>
      </c>
      <c r="F4585" t="s">
        <v>13</v>
      </c>
      <c r="G4585" t="s">
        <v>24</v>
      </c>
      <c r="H4585" s="4">
        <v>45164</v>
      </c>
    </row>
    <row r="4586" spans="1:8" x14ac:dyDescent="0.25">
      <c r="A4586" t="s">
        <v>4609</v>
      </c>
      <c r="B4586" t="s">
        <v>23</v>
      </c>
      <c r="C4586" s="3">
        <v>2</v>
      </c>
      <c r="D4586" s="5">
        <v>4</v>
      </c>
      <c r="E4586" s="5">
        <v>8</v>
      </c>
      <c r="F4586" t="s">
        <v>21</v>
      </c>
      <c r="G4586" t="s">
        <v>24</v>
      </c>
      <c r="H4586" s="4">
        <v>45131</v>
      </c>
    </row>
    <row r="4587" spans="1:8" x14ac:dyDescent="0.25">
      <c r="A4587" t="s">
        <v>4610</v>
      </c>
      <c r="B4587" t="s">
        <v>8</v>
      </c>
      <c r="C4587" s="3">
        <v>3</v>
      </c>
      <c r="D4587" s="5">
        <v>2</v>
      </c>
      <c r="E4587" s="5">
        <v>6</v>
      </c>
      <c r="F4587" t="s">
        <v>13</v>
      </c>
      <c r="G4587" t="s">
        <v>14</v>
      </c>
      <c r="H4587" s="4">
        <v>45041</v>
      </c>
    </row>
    <row r="4588" spans="1:8" x14ac:dyDescent="0.25">
      <c r="A4588" t="s">
        <v>4611</v>
      </c>
      <c r="B4588" t="s">
        <v>37</v>
      </c>
      <c r="C4588" s="3">
        <v>5</v>
      </c>
      <c r="D4588" s="5">
        <v>1.5</v>
      </c>
      <c r="E4588" s="5">
        <v>7.5</v>
      </c>
      <c r="F4588" t="s">
        <v>31</v>
      </c>
      <c r="G4588" t="s">
        <v>10</v>
      </c>
      <c r="H4588" s="4">
        <v>45272</v>
      </c>
    </row>
    <row r="4589" spans="1:8" x14ac:dyDescent="0.25">
      <c r="A4589" t="s">
        <v>4612</v>
      </c>
      <c r="B4589" t="s">
        <v>12</v>
      </c>
      <c r="C4589" s="3">
        <v>1</v>
      </c>
      <c r="D4589" s="5">
        <v>3</v>
      </c>
      <c r="E4589" s="5">
        <v>3</v>
      </c>
      <c r="F4589" t="s">
        <v>26</v>
      </c>
      <c r="G4589" t="s">
        <v>14</v>
      </c>
      <c r="H4589" s="4">
        <v>44999</v>
      </c>
    </row>
    <row r="4590" spans="1:8" x14ac:dyDescent="0.25">
      <c r="A4590" t="s">
        <v>4613</v>
      </c>
      <c r="B4590" t="s">
        <v>28</v>
      </c>
      <c r="C4590" s="3">
        <v>5</v>
      </c>
      <c r="D4590" s="5">
        <v>4</v>
      </c>
      <c r="E4590" s="5">
        <v>20</v>
      </c>
      <c r="F4590" t="s">
        <v>13</v>
      </c>
      <c r="G4590" t="s">
        <v>14</v>
      </c>
      <c r="H4590" s="4">
        <v>45184</v>
      </c>
    </row>
    <row r="4591" spans="1:8" x14ac:dyDescent="0.25">
      <c r="A4591" t="s">
        <v>4614</v>
      </c>
      <c r="B4591" t="s">
        <v>8</v>
      </c>
      <c r="C4591" s="3">
        <v>2</v>
      </c>
      <c r="D4591" s="5">
        <v>2</v>
      </c>
      <c r="E4591" s="5">
        <v>4</v>
      </c>
      <c r="F4591" t="s">
        <v>31</v>
      </c>
      <c r="G4591" t="s">
        <v>24</v>
      </c>
      <c r="H4591" s="4">
        <v>44930</v>
      </c>
    </row>
    <row r="4592" spans="1:8" x14ac:dyDescent="0.25">
      <c r="A4592" t="s">
        <v>4615</v>
      </c>
      <c r="B4592" t="s">
        <v>37</v>
      </c>
      <c r="C4592" s="3">
        <v>1</v>
      </c>
      <c r="D4592" s="5">
        <v>1.5</v>
      </c>
      <c r="E4592" s="5">
        <v>1.5</v>
      </c>
      <c r="F4592" t="s">
        <v>13</v>
      </c>
      <c r="G4592" t="s">
        <v>14</v>
      </c>
      <c r="H4592" s="4">
        <v>44958</v>
      </c>
    </row>
    <row r="4593" spans="1:8" x14ac:dyDescent="0.25">
      <c r="A4593" t="s">
        <v>4616</v>
      </c>
      <c r="B4593" t="s">
        <v>28</v>
      </c>
      <c r="C4593" s="3">
        <v>3</v>
      </c>
      <c r="D4593" s="5">
        <v>4</v>
      </c>
      <c r="E4593" s="5">
        <v>12</v>
      </c>
      <c r="F4593" t="s">
        <v>21</v>
      </c>
      <c r="G4593" t="s">
        <v>10</v>
      </c>
      <c r="H4593" s="4">
        <v>45025</v>
      </c>
    </row>
    <row r="4594" spans="1:8" x14ac:dyDescent="0.25">
      <c r="A4594" t="s">
        <v>4617</v>
      </c>
      <c r="B4594" t="s">
        <v>12</v>
      </c>
      <c r="C4594" s="3">
        <v>1</v>
      </c>
      <c r="D4594" s="5">
        <v>3</v>
      </c>
      <c r="E4594" s="5">
        <v>3</v>
      </c>
      <c r="F4594" t="s">
        <v>21</v>
      </c>
      <c r="G4594" t="s">
        <v>14</v>
      </c>
      <c r="H4594" s="4">
        <v>44934</v>
      </c>
    </row>
    <row r="4595" spans="1:8" x14ac:dyDescent="0.25">
      <c r="A4595" t="s">
        <v>4618</v>
      </c>
      <c r="B4595" t="s">
        <v>28</v>
      </c>
      <c r="C4595" s="3">
        <v>4</v>
      </c>
      <c r="D4595" s="5">
        <v>4</v>
      </c>
      <c r="E4595" s="5">
        <v>16</v>
      </c>
      <c r="F4595" t="s">
        <v>13</v>
      </c>
      <c r="G4595" t="s">
        <v>24</v>
      </c>
      <c r="H4595" s="4">
        <v>45167</v>
      </c>
    </row>
    <row r="4596" spans="1:8" x14ac:dyDescent="0.25">
      <c r="A4596" t="s">
        <v>4619</v>
      </c>
      <c r="B4596" t="s">
        <v>23</v>
      </c>
      <c r="C4596" s="3">
        <v>1</v>
      </c>
      <c r="D4596" s="5">
        <v>4</v>
      </c>
      <c r="E4596" s="5">
        <v>4</v>
      </c>
      <c r="F4596" t="s">
        <v>31</v>
      </c>
      <c r="G4596" t="s">
        <v>14</v>
      </c>
      <c r="H4596" s="4">
        <v>45107</v>
      </c>
    </row>
    <row r="4597" spans="1:8" x14ac:dyDescent="0.25">
      <c r="A4597" t="s">
        <v>4620</v>
      </c>
      <c r="B4597" t="s">
        <v>28</v>
      </c>
      <c r="C4597" s="3">
        <v>2</v>
      </c>
      <c r="D4597" s="5">
        <v>4</v>
      </c>
      <c r="E4597" s="5">
        <v>8</v>
      </c>
      <c r="F4597" t="s">
        <v>13</v>
      </c>
      <c r="G4597" t="s">
        <v>10</v>
      </c>
      <c r="H4597" s="4">
        <v>45023</v>
      </c>
    </row>
    <row r="4598" spans="1:8" x14ac:dyDescent="0.25">
      <c r="A4598" t="s">
        <v>4621</v>
      </c>
      <c r="B4598" t="s">
        <v>16</v>
      </c>
      <c r="C4598" s="3">
        <v>2</v>
      </c>
      <c r="D4598" s="5">
        <v>1</v>
      </c>
      <c r="E4598" s="5">
        <v>2</v>
      </c>
      <c r="F4598" t="s">
        <v>13</v>
      </c>
      <c r="G4598" t="s">
        <v>24</v>
      </c>
      <c r="H4598" s="4">
        <v>45252</v>
      </c>
    </row>
    <row r="4599" spans="1:8" x14ac:dyDescent="0.25">
      <c r="A4599" t="s">
        <v>4622</v>
      </c>
      <c r="B4599" t="s">
        <v>8</v>
      </c>
      <c r="C4599" s="3">
        <v>3</v>
      </c>
      <c r="D4599" s="5">
        <v>2</v>
      </c>
      <c r="E4599" s="5">
        <v>6</v>
      </c>
      <c r="F4599" t="s">
        <v>13</v>
      </c>
      <c r="G4599" t="s">
        <v>10</v>
      </c>
      <c r="H4599" s="4">
        <v>45215</v>
      </c>
    </row>
    <row r="4600" spans="1:8" x14ac:dyDescent="0.25">
      <c r="A4600" t="s">
        <v>4623</v>
      </c>
      <c r="B4600" t="s">
        <v>16</v>
      </c>
      <c r="C4600" s="3">
        <v>2</v>
      </c>
      <c r="D4600" s="5">
        <v>1</v>
      </c>
      <c r="E4600" s="5">
        <v>2</v>
      </c>
      <c r="F4600" t="s">
        <v>21</v>
      </c>
      <c r="G4600" t="s">
        <v>24</v>
      </c>
      <c r="H4600" s="4">
        <v>45255</v>
      </c>
    </row>
    <row r="4601" spans="1:8" x14ac:dyDescent="0.25">
      <c r="A4601" t="s">
        <v>4624</v>
      </c>
      <c r="B4601" t="s">
        <v>8</v>
      </c>
      <c r="C4601" s="3">
        <v>4</v>
      </c>
      <c r="D4601" s="5">
        <v>2</v>
      </c>
      <c r="E4601" s="5">
        <v>8</v>
      </c>
      <c r="F4601" t="s">
        <v>9</v>
      </c>
      <c r="G4601" t="s">
        <v>10</v>
      </c>
      <c r="H4601" s="4">
        <v>45095</v>
      </c>
    </row>
    <row r="4602" spans="1:8" x14ac:dyDescent="0.25">
      <c r="A4602" t="s">
        <v>4625</v>
      </c>
      <c r="B4602" t="s">
        <v>37</v>
      </c>
      <c r="C4602" s="3">
        <v>1</v>
      </c>
      <c r="D4602" s="5">
        <v>1.5</v>
      </c>
      <c r="E4602" s="5">
        <v>1.5</v>
      </c>
      <c r="F4602" t="s">
        <v>9</v>
      </c>
      <c r="G4602" t="s">
        <v>24</v>
      </c>
      <c r="H4602" s="4">
        <v>45112</v>
      </c>
    </row>
    <row r="4603" spans="1:8" x14ac:dyDescent="0.25">
      <c r="A4603" t="s">
        <v>4626</v>
      </c>
      <c r="B4603" t="s">
        <v>30</v>
      </c>
      <c r="C4603" s="3">
        <v>2</v>
      </c>
      <c r="D4603" s="5">
        <v>4</v>
      </c>
      <c r="E4603" s="5">
        <v>8</v>
      </c>
      <c r="F4603" t="s">
        <v>21</v>
      </c>
      <c r="G4603" t="s">
        <v>24</v>
      </c>
      <c r="H4603" s="4">
        <v>45136</v>
      </c>
    </row>
    <row r="4604" spans="1:8" x14ac:dyDescent="0.25">
      <c r="A4604" t="s">
        <v>4627</v>
      </c>
      <c r="B4604" t="s">
        <v>18</v>
      </c>
      <c r="C4604" s="3">
        <v>4</v>
      </c>
      <c r="D4604" s="5">
        <v>5</v>
      </c>
      <c r="E4604" s="5">
        <v>20</v>
      </c>
      <c r="F4604" t="s">
        <v>9</v>
      </c>
      <c r="G4604" t="s">
        <v>19</v>
      </c>
      <c r="H4604" s="4">
        <v>45133</v>
      </c>
    </row>
    <row r="4605" spans="1:8" x14ac:dyDescent="0.25">
      <c r="A4605" t="s">
        <v>4628</v>
      </c>
      <c r="B4605" t="s">
        <v>16</v>
      </c>
      <c r="C4605" s="3">
        <v>2</v>
      </c>
      <c r="D4605" s="5">
        <v>1</v>
      </c>
      <c r="E4605" s="5">
        <v>2</v>
      </c>
      <c r="F4605" t="s">
        <v>9</v>
      </c>
      <c r="G4605" t="s">
        <v>24</v>
      </c>
      <c r="H4605" s="4">
        <v>45209</v>
      </c>
    </row>
    <row r="4606" spans="1:8" x14ac:dyDescent="0.25">
      <c r="A4606" t="s">
        <v>4629</v>
      </c>
      <c r="B4606" t="s">
        <v>8</v>
      </c>
      <c r="C4606" s="3">
        <v>2</v>
      </c>
      <c r="D4606" s="5">
        <v>2</v>
      </c>
      <c r="E4606" s="5">
        <v>4</v>
      </c>
      <c r="F4606" t="s">
        <v>13</v>
      </c>
      <c r="G4606" t="s">
        <v>10</v>
      </c>
      <c r="H4606" s="4">
        <v>45025</v>
      </c>
    </row>
    <row r="4607" spans="1:8" x14ac:dyDescent="0.25">
      <c r="A4607" t="s">
        <v>4630</v>
      </c>
      <c r="B4607" t="s">
        <v>23</v>
      </c>
      <c r="C4607" s="3">
        <v>4</v>
      </c>
      <c r="D4607" s="5">
        <v>4</v>
      </c>
      <c r="E4607" s="5">
        <v>16</v>
      </c>
      <c r="F4607" t="s">
        <v>21</v>
      </c>
      <c r="G4607" t="s">
        <v>24</v>
      </c>
      <c r="H4607" s="4">
        <v>45083</v>
      </c>
    </row>
    <row r="4608" spans="1:8" x14ac:dyDescent="0.25">
      <c r="A4608" t="s">
        <v>4631</v>
      </c>
      <c r="B4608" t="s">
        <v>23</v>
      </c>
      <c r="C4608" s="3">
        <v>3</v>
      </c>
      <c r="D4608" s="5">
        <v>4</v>
      </c>
      <c r="E4608" s="5">
        <v>12</v>
      </c>
      <c r="F4608" t="s">
        <v>21</v>
      </c>
      <c r="G4608" t="s">
        <v>24</v>
      </c>
      <c r="H4608" s="4">
        <v>45129</v>
      </c>
    </row>
    <row r="4609" spans="1:8" x14ac:dyDescent="0.25">
      <c r="A4609" t="s">
        <v>4632</v>
      </c>
      <c r="B4609" t="s">
        <v>23</v>
      </c>
      <c r="C4609" s="3">
        <v>1</v>
      </c>
      <c r="D4609" s="5">
        <v>4</v>
      </c>
      <c r="E4609" s="5">
        <v>4</v>
      </c>
      <c r="F4609" t="s">
        <v>31</v>
      </c>
      <c r="G4609" t="s">
        <v>10</v>
      </c>
      <c r="H4609" s="4">
        <v>45183</v>
      </c>
    </row>
    <row r="4610" spans="1:8" x14ac:dyDescent="0.25">
      <c r="A4610" t="s">
        <v>4633</v>
      </c>
      <c r="B4610" t="s">
        <v>19</v>
      </c>
      <c r="C4610" s="3">
        <v>1</v>
      </c>
      <c r="D4610" s="5">
        <v>4</v>
      </c>
      <c r="E4610" s="5">
        <v>4</v>
      </c>
      <c r="F4610" t="s">
        <v>13</v>
      </c>
      <c r="G4610" t="s">
        <v>14</v>
      </c>
      <c r="H4610" s="4">
        <v>45262</v>
      </c>
    </row>
    <row r="4611" spans="1:8" x14ac:dyDescent="0.25">
      <c r="A4611" t="s">
        <v>4634</v>
      </c>
      <c r="B4611" t="s">
        <v>28</v>
      </c>
      <c r="C4611" s="3">
        <v>1</v>
      </c>
      <c r="D4611" s="5">
        <v>4</v>
      </c>
      <c r="E4611" s="5">
        <v>4</v>
      </c>
      <c r="F4611" t="s">
        <v>13</v>
      </c>
      <c r="G4611" t="s">
        <v>14</v>
      </c>
      <c r="H4611" s="4">
        <v>45064</v>
      </c>
    </row>
    <row r="4612" spans="1:8" x14ac:dyDescent="0.25">
      <c r="A4612" t="s">
        <v>4635</v>
      </c>
      <c r="B4612" t="s">
        <v>41</v>
      </c>
      <c r="C4612" s="3">
        <v>3</v>
      </c>
      <c r="D4612" s="5">
        <v>3</v>
      </c>
      <c r="E4612" s="5">
        <v>9</v>
      </c>
      <c r="F4612" t="s">
        <v>13</v>
      </c>
      <c r="G4612" t="s">
        <v>10</v>
      </c>
      <c r="H4612" s="4">
        <v>45132</v>
      </c>
    </row>
    <row r="4613" spans="1:8" x14ac:dyDescent="0.25">
      <c r="A4613" t="s">
        <v>4636</v>
      </c>
      <c r="B4613" t="s">
        <v>41</v>
      </c>
      <c r="C4613" s="3">
        <v>1</v>
      </c>
      <c r="D4613" s="5">
        <v>3</v>
      </c>
      <c r="E4613" s="5">
        <v>3</v>
      </c>
      <c r="F4613" t="s">
        <v>31</v>
      </c>
      <c r="G4613" t="s">
        <v>10</v>
      </c>
      <c r="H4613" s="4">
        <v>45230</v>
      </c>
    </row>
    <row r="4614" spans="1:8" x14ac:dyDescent="0.25">
      <c r="A4614" t="s">
        <v>4637</v>
      </c>
      <c r="B4614" t="s">
        <v>19</v>
      </c>
      <c r="C4614" s="3">
        <v>1</v>
      </c>
      <c r="D4614" s="5">
        <v>4</v>
      </c>
      <c r="E4614" s="5">
        <v>4</v>
      </c>
      <c r="F4614" t="s">
        <v>13</v>
      </c>
      <c r="G4614" t="s">
        <v>24</v>
      </c>
      <c r="H4614" s="4">
        <v>45118</v>
      </c>
    </row>
    <row r="4615" spans="1:8" x14ac:dyDescent="0.25">
      <c r="A4615" t="s">
        <v>4638</v>
      </c>
      <c r="B4615" t="s">
        <v>37</v>
      </c>
      <c r="C4615" s="3">
        <v>1</v>
      </c>
      <c r="D4615" s="5">
        <v>1.5</v>
      </c>
      <c r="E4615" s="5">
        <v>1.5</v>
      </c>
      <c r="F4615" t="s">
        <v>31</v>
      </c>
      <c r="G4615" t="s">
        <v>14</v>
      </c>
      <c r="H4615" s="4">
        <v>45121</v>
      </c>
    </row>
    <row r="4616" spans="1:8" x14ac:dyDescent="0.25">
      <c r="A4616" t="s">
        <v>4639</v>
      </c>
      <c r="B4616" t="s">
        <v>23</v>
      </c>
      <c r="C4616" s="3">
        <v>3</v>
      </c>
      <c r="D4616" s="5">
        <v>4</v>
      </c>
      <c r="E4616" s="5">
        <v>12</v>
      </c>
      <c r="F4616" t="s">
        <v>21</v>
      </c>
      <c r="G4616" t="s">
        <v>10</v>
      </c>
      <c r="H4616" s="4">
        <v>45256</v>
      </c>
    </row>
    <row r="4617" spans="1:8" x14ac:dyDescent="0.25">
      <c r="A4617" t="s">
        <v>4640</v>
      </c>
      <c r="B4617" t="s">
        <v>18</v>
      </c>
      <c r="C4617" s="3">
        <v>4</v>
      </c>
      <c r="D4617" s="5">
        <v>5</v>
      </c>
      <c r="E4617" s="5">
        <v>20</v>
      </c>
      <c r="F4617" t="s">
        <v>31</v>
      </c>
      <c r="G4617" t="s">
        <v>14</v>
      </c>
      <c r="H4617" s="4">
        <v>45212</v>
      </c>
    </row>
    <row r="4618" spans="1:8" x14ac:dyDescent="0.25">
      <c r="A4618" t="s">
        <v>4641</v>
      </c>
      <c r="B4618" t="s">
        <v>12</v>
      </c>
      <c r="C4618" s="3">
        <v>2</v>
      </c>
      <c r="D4618" s="5">
        <v>3</v>
      </c>
      <c r="E4618" s="5">
        <v>6</v>
      </c>
      <c r="F4618" t="s">
        <v>31</v>
      </c>
      <c r="G4618" t="s">
        <v>14</v>
      </c>
      <c r="H4618" s="4">
        <v>44947</v>
      </c>
    </row>
    <row r="4619" spans="1:8" x14ac:dyDescent="0.25">
      <c r="A4619" t="s">
        <v>4642</v>
      </c>
      <c r="B4619" t="s">
        <v>28</v>
      </c>
      <c r="C4619" s="3">
        <v>5</v>
      </c>
      <c r="D4619" s="5">
        <v>4</v>
      </c>
      <c r="E4619" s="5">
        <v>20</v>
      </c>
      <c r="F4619" t="s">
        <v>21</v>
      </c>
      <c r="G4619" t="s">
        <v>24</v>
      </c>
      <c r="H4619" s="4">
        <v>45133</v>
      </c>
    </row>
    <row r="4620" spans="1:8" x14ac:dyDescent="0.25">
      <c r="A4620" t="s">
        <v>4643</v>
      </c>
      <c r="B4620" t="s">
        <v>37</v>
      </c>
      <c r="C4620" s="3">
        <v>1</v>
      </c>
      <c r="D4620" s="5">
        <v>1.5</v>
      </c>
      <c r="E4620" s="5">
        <v>1.5</v>
      </c>
      <c r="F4620" t="s">
        <v>9</v>
      </c>
      <c r="G4620" t="s">
        <v>10</v>
      </c>
      <c r="H4620" s="4">
        <v>45020</v>
      </c>
    </row>
    <row r="4621" spans="1:8" x14ac:dyDescent="0.25">
      <c r="A4621" t="s">
        <v>4644</v>
      </c>
      <c r="B4621" t="s">
        <v>18</v>
      </c>
      <c r="C4621" s="3">
        <v>4</v>
      </c>
      <c r="D4621" s="5">
        <v>5</v>
      </c>
      <c r="E4621" s="5">
        <v>20</v>
      </c>
      <c r="F4621" t="s">
        <v>13</v>
      </c>
      <c r="G4621" t="s">
        <v>10</v>
      </c>
      <c r="H4621" s="4">
        <v>45037</v>
      </c>
    </row>
    <row r="4622" spans="1:8" x14ac:dyDescent="0.25">
      <c r="A4622" t="s">
        <v>4645</v>
      </c>
      <c r="B4622" t="s">
        <v>12</v>
      </c>
      <c r="C4622" s="3">
        <v>2</v>
      </c>
      <c r="D4622" s="5">
        <v>3</v>
      </c>
      <c r="E4622" s="5">
        <v>6</v>
      </c>
      <c r="F4622" t="s">
        <v>13</v>
      </c>
      <c r="G4622" t="s">
        <v>19</v>
      </c>
      <c r="H4622" s="4">
        <v>45128</v>
      </c>
    </row>
    <row r="4623" spans="1:8" x14ac:dyDescent="0.25">
      <c r="A4623" t="s">
        <v>4646</v>
      </c>
      <c r="B4623" t="s">
        <v>41</v>
      </c>
      <c r="C4623" s="3">
        <v>3</v>
      </c>
      <c r="D4623" s="5">
        <v>3</v>
      </c>
      <c r="E4623" s="5">
        <v>9</v>
      </c>
      <c r="F4623" t="s">
        <v>31</v>
      </c>
      <c r="G4623" t="s">
        <v>24</v>
      </c>
      <c r="H4623" s="4">
        <v>45261</v>
      </c>
    </row>
    <row r="4624" spans="1:8" x14ac:dyDescent="0.25">
      <c r="A4624" t="s">
        <v>4647</v>
      </c>
      <c r="B4624" t="s">
        <v>28</v>
      </c>
      <c r="C4624" s="3">
        <v>4</v>
      </c>
      <c r="D4624" s="5">
        <v>4</v>
      </c>
      <c r="E4624" s="5">
        <v>16</v>
      </c>
      <c r="F4624" t="s">
        <v>31</v>
      </c>
      <c r="G4624" t="s">
        <v>24</v>
      </c>
      <c r="H4624" s="4">
        <v>45001</v>
      </c>
    </row>
    <row r="4625" spans="1:8" x14ac:dyDescent="0.25">
      <c r="A4625" t="s">
        <v>4648</v>
      </c>
      <c r="B4625" t="s">
        <v>30</v>
      </c>
      <c r="C4625" s="3">
        <v>4</v>
      </c>
      <c r="D4625" s="5">
        <v>4</v>
      </c>
      <c r="E4625" s="5">
        <v>16</v>
      </c>
      <c r="F4625" t="s">
        <v>9</v>
      </c>
      <c r="G4625" t="s">
        <v>24</v>
      </c>
      <c r="H4625" s="4">
        <v>45000</v>
      </c>
    </row>
    <row r="4626" spans="1:8" x14ac:dyDescent="0.25">
      <c r="A4626" t="s">
        <v>4649</v>
      </c>
      <c r="B4626" t="s">
        <v>16</v>
      </c>
      <c r="C4626" s="3">
        <v>3</v>
      </c>
      <c r="D4626" s="5">
        <v>1</v>
      </c>
      <c r="E4626" s="5">
        <v>3</v>
      </c>
      <c r="F4626" t="s">
        <v>13</v>
      </c>
      <c r="G4626" t="s">
        <v>24</v>
      </c>
      <c r="H4626" s="4">
        <v>45000</v>
      </c>
    </row>
    <row r="4627" spans="1:8" x14ac:dyDescent="0.25">
      <c r="A4627" t="s">
        <v>4650</v>
      </c>
      <c r="B4627" t="s">
        <v>12</v>
      </c>
      <c r="C4627" s="3">
        <v>2</v>
      </c>
      <c r="D4627" s="5">
        <v>3</v>
      </c>
      <c r="E4627" s="5">
        <v>6</v>
      </c>
      <c r="F4627" t="s">
        <v>13</v>
      </c>
      <c r="G4627" t="s">
        <v>14</v>
      </c>
      <c r="H4627" s="4">
        <v>45071</v>
      </c>
    </row>
    <row r="4628" spans="1:8" x14ac:dyDescent="0.25">
      <c r="A4628" t="s">
        <v>4651</v>
      </c>
      <c r="B4628" t="s">
        <v>12</v>
      </c>
      <c r="C4628" s="3">
        <v>4</v>
      </c>
      <c r="D4628" s="5">
        <v>3</v>
      </c>
      <c r="E4628" s="5">
        <v>12</v>
      </c>
      <c r="F4628" t="s">
        <v>13</v>
      </c>
      <c r="G4628" t="s">
        <v>14</v>
      </c>
      <c r="H4628" s="4">
        <v>45014</v>
      </c>
    </row>
    <row r="4629" spans="1:8" x14ac:dyDescent="0.25">
      <c r="A4629" t="s">
        <v>4652</v>
      </c>
      <c r="B4629" t="s">
        <v>8</v>
      </c>
      <c r="C4629" s="3">
        <v>3</v>
      </c>
      <c r="D4629" s="5">
        <v>2</v>
      </c>
      <c r="E4629" s="5">
        <v>6</v>
      </c>
      <c r="F4629" t="s">
        <v>21</v>
      </c>
      <c r="G4629" t="s">
        <v>24</v>
      </c>
      <c r="H4629" s="4">
        <v>45257</v>
      </c>
    </row>
    <row r="4630" spans="1:8" x14ac:dyDescent="0.25">
      <c r="A4630" t="s">
        <v>4653</v>
      </c>
      <c r="B4630" t="s">
        <v>23</v>
      </c>
      <c r="C4630" s="3">
        <v>5</v>
      </c>
      <c r="D4630" s="5">
        <v>4</v>
      </c>
      <c r="E4630" s="5">
        <v>20</v>
      </c>
      <c r="F4630" t="s">
        <v>9</v>
      </c>
      <c r="G4630" t="s">
        <v>14</v>
      </c>
      <c r="H4630" s="4">
        <v>45153</v>
      </c>
    </row>
    <row r="4631" spans="1:8" x14ac:dyDescent="0.25">
      <c r="A4631" t="s">
        <v>4654</v>
      </c>
      <c r="B4631" t="s">
        <v>16</v>
      </c>
      <c r="C4631" s="3">
        <v>3</v>
      </c>
      <c r="D4631" s="5">
        <v>1</v>
      </c>
      <c r="E4631" s="5">
        <v>3</v>
      </c>
      <c r="F4631" t="s">
        <v>9</v>
      </c>
      <c r="G4631" t="s">
        <v>10</v>
      </c>
      <c r="H4631" s="4">
        <v>45225</v>
      </c>
    </row>
    <row r="4632" spans="1:8" x14ac:dyDescent="0.25">
      <c r="A4632" t="s">
        <v>4655</v>
      </c>
      <c r="B4632" t="s">
        <v>37</v>
      </c>
      <c r="C4632" s="3">
        <v>5</v>
      </c>
      <c r="D4632" s="5">
        <v>1.5</v>
      </c>
      <c r="E4632" s="5">
        <v>7.5</v>
      </c>
      <c r="F4632" t="s">
        <v>13</v>
      </c>
      <c r="G4632" t="s">
        <v>14</v>
      </c>
      <c r="H4632" s="4">
        <v>45257</v>
      </c>
    </row>
    <row r="4633" spans="1:8" x14ac:dyDescent="0.25">
      <c r="A4633" t="s">
        <v>4656</v>
      </c>
      <c r="B4633" t="s">
        <v>16</v>
      </c>
      <c r="C4633" s="3">
        <v>5</v>
      </c>
      <c r="D4633" s="5">
        <v>1</v>
      </c>
      <c r="E4633" s="5">
        <v>5</v>
      </c>
      <c r="F4633" t="s">
        <v>9</v>
      </c>
      <c r="G4633" t="s">
        <v>14</v>
      </c>
      <c r="H4633" s="4">
        <v>44971</v>
      </c>
    </row>
    <row r="4634" spans="1:8" x14ac:dyDescent="0.25">
      <c r="A4634" t="s">
        <v>4657</v>
      </c>
      <c r="B4634" t="s">
        <v>8</v>
      </c>
      <c r="C4634" s="3">
        <v>1</v>
      </c>
      <c r="D4634" s="5">
        <v>2</v>
      </c>
      <c r="E4634" s="5">
        <v>2</v>
      </c>
      <c r="F4634" t="s">
        <v>31</v>
      </c>
      <c r="G4634" t="s">
        <v>24</v>
      </c>
      <c r="H4634" s="4">
        <v>45215</v>
      </c>
    </row>
    <row r="4635" spans="1:8" x14ac:dyDescent="0.25">
      <c r="A4635" t="s">
        <v>4658</v>
      </c>
      <c r="B4635" t="s">
        <v>28</v>
      </c>
      <c r="C4635" s="3">
        <v>3</v>
      </c>
      <c r="D4635" s="5">
        <v>4</v>
      </c>
      <c r="E4635" s="5">
        <v>12</v>
      </c>
      <c r="F4635" t="s">
        <v>9</v>
      </c>
      <c r="G4635" t="s">
        <v>24</v>
      </c>
      <c r="H4635" s="4">
        <v>45024</v>
      </c>
    </row>
    <row r="4636" spans="1:8" x14ac:dyDescent="0.25">
      <c r="A4636" t="s">
        <v>4659</v>
      </c>
      <c r="B4636" t="s">
        <v>18</v>
      </c>
      <c r="C4636" s="3">
        <v>4</v>
      </c>
      <c r="D4636" s="5">
        <v>5</v>
      </c>
      <c r="E4636" s="5">
        <v>20</v>
      </c>
      <c r="F4636" t="s">
        <v>31</v>
      </c>
      <c r="G4636" t="s">
        <v>24</v>
      </c>
      <c r="H4636" s="4">
        <v>45070</v>
      </c>
    </row>
    <row r="4637" spans="1:8" x14ac:dyDescent="0.25">
      <c r="A4637" t="s">
        <v>4660</v>
      </c>
      <c r="B4637" t="s">
        <v>8</v>
      </c>
      <c r="C4637" s="3">
        <v>4</v>
      </c>
      <c r="D4637" s="5">
        <v>2</v>
      </c>
      <c r="E4637" s="5">
        <v>8</v>
      </c>
      <c r="F4637" t="s">
        <v>13</v>
      </c>
      <c r="G4637" t="s">
        <v>14</v>
      </c>
      <c r="H4637" s="4">
        <v>45128</v>
      </c>
    </row>
    <row r="4638" spans="1:8" x14ac:dyDescent="0.25">
      <c r="A4638" t="s">
        <v>4661</v>
      </c>
      <c r="B4638" t="s">
        <v>16</v>
      </c>
      <c r="C4638" s="3">
        <v>4</v>
      </c>
      <c r="D4638" s="5">
        <v>1</v>
      </c>
      <c r="E4638" s="5">
        <v>4</v>
      </c>
      <c r="F4638" t="s">
        <v>21</v>
      </c>
      <c r="G4638" t="s">
        <v>24</v>
      </c>
      <c r="H4638" s="4">
        <v>45034</v>
      </c>
    </row>
    <row r="4639" spans="1:8" x14ac:dyDescent="0.25">
      <c r="A4639" t="s">
        <v>4662</v>
      </c>
      <c r="B4639" t="s">
        <v>23</v>
      </c>
      <c r="C4639" s="3">
        <v>4</v>
      </c>
      <c r="D4639" s="5">
        <v>4</v>
      </c>
      <c r="E4639" s="5">
        <v>16</v>
      </c>
      <c r="F4639" t="s">
        <v>31</v>
      </c>
      <c r="G4639" t="s">
        <v>24</v>
      </c>
      <c r="H4639" s="4">
        <v>45285</v>
      </c>
    </row>
    <row r="4640" spans="1:8" x14ac:dyDescent="0.25">
      <c r="A4640" t="s">
        <v>4663</v>
      </c>
      <c r="B4640" t="s">
        <v>28</v>
      </c>
      <c r="C4640" s="3">
        <v>1</v>
      </c>
      <c r="D4640" s="5">
        <v>4</v>
      </c>
      <c r="E4640" s="5">
        <v>4</v>
      </c>
      <c r="F4640" t="s">
        <v>31</v>
      </c>
      <c r="G4640" t="s">
        <v>14</v>
      </c>
      <c r="H4640" s="4">
        <v>45127</v>
      </c>
    </row>
    <row r="4641" spans="1:8" x14ac:dyDescent="0.25">
      <c r="A4641" t="s">
        <v>4664</v>
      </c>
      <c r="B4641" t="s">
        <v>12</v>
      </c>
      <c r="C4641" s="3">
        <v>2</v>
      </c>
      <c r="D4641" s="5">
        <v>3</v>
      </c>
      <c r="E4641" s="5">
        <v>6</v>
      </c>
      <c r="F4641" t="s">
        <v>13</v>
      </c>
      <c r="G4641" t="s">
        <v>24</v>
      </c>
      <c r="H4641" s="4">
        <v>45108</v>
      </c>
    </row>
    <row r="4642" spans="1:8" x14ac:dyDescent="0.25">
      <c r="A4642" t="s">
        <v>4665</v>
      </c>
      <c r="B4642" t="s">
        <v>37</v>
      </c>
      <c r="C4642" s="3">
        <v>4</v>
      </c>
      <c r="D4642" s="5">
        <v>1.5</v>
      </c>
      <c r="E4642" s="5">
        <v>6</v>
      </c>
      <c r="F4642" t="s">
        <v>21</v>
      </c>
      <c r="G4642" t="s">
        <v>10</v>
      </c>
      <c r="H4642" s="4">
        <v>45092</v>
      </c>
    </row>
    <row r="4643" spans="1:8" x14ac:dyDescent="0.25">
      <c r="A4643" t="s">
        <v>4666</v>
      </c>
      <c r="B4643" t="s">
        <v>12</v>
      </c>
      <c r="C4643" s="3">
        <v>5</v>
      </c>
      <c r="D4643" s="5">
        <v>3</v>
      </c>
      <c r="E4643" s="5">
        <v>15</v>
      </c>
      <c r="F4643" t="s">
        <v>9</v>
      </c>
      <c r="G4643" t="s">
        <v>14</v>
      </c>
      <c r="H4643" s="4">
        <v>45254</v>
      </c>
    </row>
    <row r="4644" spans="1:8" x14ac:dyDescent="0.25">
      <c r="A4644" t="s">
        <v>4667</v>
      </c>
      <c r="B4644" t="s">
        <v>26</v>
      </c>
      <c r="C4644" s="3">
        <v>3</v>
      </c>
      <c r="D4644" s="5">
        <v>3</v>
      </c>
      <c r="E4644" s="5">
        <v>9</v>
      </c>
      <c r="F4644" t="s">
        <v>19</v>
      </c>
      <c r="G4644" t="s">
        <v>14</v>
      </c>
      <c r="H4644" s="4">
        <v>45175</v>
      </c>
    </row>
    <row r="4645" spans="1:8" x14ac:dyDescent="0.25">
      <c r="A4645" t="s">
        <v>4668</v>
      </c>
      <c r="B4645" t="s">
        <v>12</v>
      </c>
      <c r="C4645" s="3">
        <v>1</v>
      </c>
      <c r="D4645" s="5">
        <v>3</v>
      </c>
      <c r="E4645" s="5">
        <v>3</v>
      </c>
      <c r="F4645" t="s">
        <v>13</v>
      </c>
      <c r="G4645" t="s">
        <v>10</v>
      </c>
      <c r="H4645" s="4">
        <v>44947</v>
      </c>
    </row>
    <row r="4646" spans="1:8" x14ac:dyDescent="0.25">
      <c r="A4646" t="s">
        <v>4669</v>
      </c>
      <c r="B4646" t="s">
        <v>41</v>
      </c>
      <c r="C4646" s="3">
        <v>1</v>
      </c>
      <c r="D4646" s="5">
        <v>3</v>
      </c>
      <c r="E4646" s="5">
        <v>3</v>
      </c>
      <c r="F4646" t="s">
        <v>21</v>
      </c>
      <c r="G4646" t="s">
        <v>24</v>
      </c>
      <c r="H4646" s="4">
        <v>44938</v>
      </c>
    </row>
    <row r="4647" spans="1:8" x14ac:dyDescent="0.25">
      <c r="A4647" t="s">
        <v>4670</v>
      </c>
      <c r="B4647" t="s">
        <v>19</v>
      </c>
      <c r="C4647" s="3">
        <v>1</v>
      </c>
      <c r="D4647" s="5">
        <v>4</v>
      </c>
      <c r="E4647" s="5">
        <v>4</v>
      </c>
      <c r="F4647" t="s">
        <v>31</v>
      </c>
      <c r="G4647" t="s">
        <v>24</v>
      </c>
      <c r="H4647" s="4">
        <v>45204</v>
      </c>
    </row>
    <row r="4648" spans="1:8" x14ac:dyDescent="0.25">
      <c r="A4648" t="s">
        <v>4671</v>
      </c>
      <c r="B4648" t="s">
        <v>16</v>
      </c>
      <c r="C4648" s="3">
        <v>5</v>
      </c>
      <c r="D4648" s="5">
        <v>1</v>
      </c>
      <c r="E4648" s="5">
        <v>5</v>
      </c>
      <c r="F4648" t="s">
        <v>21</v>
      </c>
      <c r="G4648" t="s">
        <v>10</v>
      </c>
      <c r="H4648" s="4">
        <v>45011</v>
      </c>
    </row>
    <row r="4649" spans="1:8" x14ac:dyDescent="0.25">
      <c r="A4649" t="s">
        <v>4672</v>
      </c>
      <c r="B4649" t="s">
        <v>41</v>
      </c>
      <c r="C4649" s="3">
        <v>1</v>
      </c>
      <c r="D4649" s="5">
        <v>3</v>
      </c>
      <c r="E4649" s="5">
        <v>3</v>
      </c>
      <c r="F4649" t="s">
        <v>9</v>
      </c>
      <c r="G4649" t="s">
        <v>24</v>
      </c>
      <c r="H4649" s="4">
        <v>45273</v>
      </c>
    </row>
    <row r="4650" spans="1:8" x14ac:dyDescent="0.25">
      <c r="A4650" t="s">
        <v>4673</v>
      </c>
      <c r="B4650" t="s">
        <v>28</v>
      </c>
      <c r="C4650" s="3">
        <v>1</v>
      </c>
      <c r="D4650" s="5">
        <v>4</v>
      </c>
      <c r="E4650" s="5">
        <v>4</v>
      </c>
      <c r="F4650" t="s">
        <v>9</v>
      </c>
      <c r="G4650" t="s">
        <v>24</v>
      </c>
      <c r="H4650" s="4">
        <v>44947</v>
      </c>
    </row>
    <row r="4651" spans="1:8" x14ac:dyDescent="0.25">
      <c r="A4651" t="s">
        <v>4674</v>
      </c>
      <c r="B4651" t="s">
        <v>12</v>
      </c>
      <c r="C4651" s="3">
        <v>4</v>
      </c>
      <c r="D4651" s="5">
        <v>3</v>
      </c>
      <c r="E4651" s="5">
        <v>12</v>
      </c>
      <c r="F4651" t="s">
        <v>13</v>
      </c>
      <c r="G4651" t="s">
        <v>10</v>
      </c>
      <c r="H4651" s="4">
        <v>45109</v>
      </c>
    </row>
    <row r="4652" spans="1:8" x14ac:dyDescent="0.25">
      <c r="A4652" t="s">
        <v>4675</v>
      </c>
      <c r="B4652" t="s">
        <v>16</v>
      </c>
      <c r="C4652" s="3">
        <v>3</v>
      </c>
      <c r="D4652" s="5">
        <v>1</v>
      </c>
      <c r="E4652" s="5">
        <v>3</v>
      </c>
      <c r="F4652" t="s">
        <v>13</v>
      </c>
      <c r="G4652" t="s">
        <v>14</v>
      </c>
      <c r="H4652" s="4">
        <v>45237</v>
      </c>
    </row>
    <row r="4653" spans="1:8" x14ac:dyDescent="0.25">
      <c r="A4653" t="s">
        <v>4676</v>
      </c>
      <c r="B4653" t="s">
        <v>16</v>
      </c>
      <c r="C4653" s="3">
        <v>1</v>
      </c>
      <c r="D4653" s="5">
        <v>1</v>
      </c>
      <c r="E4653" s="5">
        <v>1</v>
      </c>
      <c r="F4653" t="s">
        <v>31</v>
      </c>
      <c r="G4653" t="s">
        <v>24</v>
      </c>
      <c r="H4653" s="4">
        <v>45101</v>
      </c>
    </row>
    <row r="4654" spans="1:8" x14ac:dyDescent="0.25">
      <c r="A4654" t="s">
        <v>4677</v>
      </c>
      <c r="B4654" t="s">
        <v>41</v>
      </c>
      <c r="C4654" s="3">
        <v>2</v>
      </c>
      <c r="D4654" s="5">
        <v>3</v>
      </c>
      <c r="E4654" s="5">
        <v>6</v>
      </c>
      <c r="F4654" t="s">
        <v>13</v>
      </c>
      <c r="G4654" t="s">
        <v>14</v>
      </c>
      <c r="H4654" s="4">
        <v>45006</v>
      </c>
    </row>
    <row r="4655" spans="1:8" x14ac:dyDescent="0.25">
      <c r="A4655" t="s">
        <v>4678</v>
      </c>
      <c r="B4655" t="s">
        <v>8</v>
      </c>
      <c r="C4655" s="3">
        <v>4</v>
      </c>
      <c r="D4655" s="5">
        <v>2</v>
      </c>
      <c r="E4655" s="5">
        <v>8</v>
      </c>
      <c r="F4655" t="s">
        <v>13</v>
      </c>
      <c r="G4655" t="s">
        <v>10</v>
      </c>
      <c r="H4655" s="4">
        <v>45146</v>
      </c>
    </row>
    <row r="4656" spans="1:8" x14ac:dyDescent="0.25">
      <c r="A4656" t="s">
        <v>4679</v>
      </c>
      <c r="B4656" t="s">
        <v>18</v>
      </c>
      <c r="C4656" s="3">
        <v>1</v>
      </c>
      <c r="D4656" s="5">
        <v>5</v>
      </c>
      <c r="E4656" s="5">
        <v>5</v>
      </c>
      <c r="F4656" t="s">
        <v>21</v>
      </c>
      <c r="G4656" t="s">
        <v>10</v>
      </c>
      <c r="H4656" s="4">
        <v>44949</v>
      </c>
    </row>
    <row r="4657" spans="1:8" x14ac:dyDescent="0.25">
      <c r="A4657" t="s">
        <v>4680</v>
      </c>
      <c r="B4657" t="s">
        <v>12</v>
      </c>
      <c r="C4657" s="3">
        <v>2</v>
      </c>
      <c r="D4657" s="5">
        <v>3</v>
      </c>
      <c r="E4657" s="5">
        <v>6</v>
      </c>
      <c r="F4657" t="s">
        <v>19</v>
      </c>
      <c r="G4657" t="s">
        <v>24</v>
      </c>
      <c r="H4657" s="4">
        <v>45030</v>
      </c>
    </row>
    <row r="4658" spans="1:8" x14ac:dyDescent="0.25">
      <c r="A4658" t="s">
        <v>4681</v>
      </c>
      <c r="B4658" t="s">
        <v>37</v>
      </c>
      <c r="C4658" s="3">
        <v>2</v>
      </c>
      <c r="D4658" s="5">
        <v>1.5</v>
      </c>
      <c r="E4658" s="5">
        <v>3</v>
      </c>
      <c r="F4658" t="s">
        <v>13</v>
      </c>
      <c r="G4658" t="s">
        <v>24</v>
      </c>
      <c r="H4658" s="4">
        <v>45217</v>
      </c>
    </row>
    <row r="4659" spans="1:8" x14ac:dyDescent="0.25">
      <c r="A4659" t="s">
        <v>4682</v>
      </c>
      <c r="B4659" t="s">
        <v>37</v>
      </c>
      <c r="C4659" s="3">
        <v>5</v>
      </c>
      <c r="D4659" s="5">
        <v>1.5</v>
      </c>
      <c r="E4659" s="5">
        <v>7.5</v>
      </c>
      <c r="F4659" t="s">
        <v>13</v>
      </c>
      <c r="G4659" t="s">
        <v>24</v>
      </c>
      <c r="H4659" s="4">
        <v>44984</v>
      </c>
    </row>
    <row r="4660" spans="1:8" x14ac:dyDescent="0.25">
      <c r="A4660" t="s">
        <v>4683</v>
      </c>
      <c r="B4660" t="s">
        <v>41</v>
      </c>
      <c r="C4660" s="3">
        <v>4</v>
      </c>
      <c r="D4660" s="5">
        <v>3</v>
      </c>
      <c r="E4660" s="5">
        <v>12</v>
      </c>
      <c r="F4660" t="s">
        <v>21</v>
      </c>
      <c r="G4660" t="s">
        <v>24</v>
      </c>
      <c r="H4660" s="4">
        <v>45008</v>
      </c>
    </row>
    <row r="4661" spans="1:8" x14ac:dyDescent="0.25">
      <c r="A4661" t="s">
        <v>4684</v>
      </c>
      <c r="B4661" t="s">
        <v>41</v>
      </c>
      <c r="C4661" s="3">
        <v>1</v>
      </c>
      <c r="D4661" s="5">
        <v>3</v>
      </c>
      <c r="E4661" s="5">
        <v>3</v>
      </c>
      <c r="F4661" t="s">
        <v>31</v>
      </c>
      <c r="G4661" t="s">
        <v>24</v>
      </c>
      <c r="H4661" s="4">
        <v>44985</v>
      </c>
    </row>
    <row r="4662" spans="1:8" x14ac:dyDescent="0.25">
      <c r="A4662" t="s">
        <v>4685</v>
      </c>
      <c r="B4662" t="s">
        <v>16</v>
      </c>
      <c r="C4662" s="3">
        <v>4</v>
      </c>
      <c r="D4662" s="5">
        <v>1</v>
      </c>
      <c r="E4662" s="5">
        <v>4</v>
      </c>
      <c r="F4662" t="s">
        <v>21</v>
      </c>
      <c r="G4662" t="s">
        <v>24</v>
      </c>
      <c r="H4662" s="4">
        <v>45190</v>
      </c>
    </row>
    <row r="4663" spans="1:8" x14ac:dyDescent="0.25">
      <c r="A4663" t="s">
        <v>4686</v>
      </c>
      <c r="B4663" t="s">
        <v>12</v>
      </c>
      <c r="C4663" s="3">
        <v>5</v>
      </c>
      <c r="D4663" s="5">
        <v>3</v>
      </c>
      <c r="E4663" s="5">
        <v>15</v>
      </c>
      <c r="F4663" t="s">
        <v>31</v>
      </c>
      <c r="G4663" t="s">
        <v>19</v>
      </c>
      <c r="H4663" s="4">
        <v>45073</v>
      </c>
    </row>
    <row r="4664" spans="1:8" x14ac:dyDescent="0.25">
      <c r="A4664" t="s">
        <v>4687</v>
      </c>
      <c r="B4664" t="s">
        <v>41</v>
      </c>
      <c r="C4664" s="3">
        <v>5</v>
      </c>
      <c r="D4664" s="5">
        <v>3</v>
      </c>
      <c r="E4664" s="5">
        <v>15</v>
      </c>
      <c r="F4664" t="s">
        <v>31</v>
      </c>
      <c r="G4664" t="s">
        <v>14</v>
      </c>
      <c r="H4664" s="4">
        <v>45170</v>
      </c>
    </row>
    <row r="4665" spans="1:8" x14ac:dyDescent="0.25">
      <c r="A4665" t="s">
        <v>4688</v>
      </c>
      <c r="B4665" t="s">
        <v>12</v>
      </c>
      <c r="C4665" s="3">
        <v>3</v>
      </c>
      <c r="D4665" s="5">
        <v>3</v>
      </c>
      <c r="E4665" s="5">
        <v>9</v>
      </c>
      <c r="F4665" t="s">
        <v>21</v>
      </c>
      <c r="G4665" t="s">
        <v>10</v>
      </c>
      <c r="H4665" s="4">
        <v>45133</v>
      </c>
    </row>
    <row r="4666" spans="1:8" x14ac:dyDescent="0.25">
      <c r="A4666" t="s">
        <v>4689</v>
      </c>
      <c r="B4666" t="s">
        <v>23</v>
      </c>
      <c r="C4666" s="3">
        <v>2</v>
      </c>
      <c r="D4666" s="5">
        <v>4</v>
      </c>
      <c r="E4666" s="5">
        <v>8</v>
      </c>
      <c r="F4666" t="s">
        <v>13</v>
      </c>
      <c r="G4666" t="s">
        <v>14</v>
      </c>
      <c r="H4666" s="4">
        <v>45115</v>
      </c>
    </row>
    <row r="4667" spans="1:8" x14ac:dyDescent="0.25">
      <c r="A4667" t="s">
        <v>4690</v>
      </c>
      <c r="B4667" t="s">
        <v>18</v>
      </c>
      <c r="C4667" s="3">
        <v>4</v>
      </c>
      <c r="D4667" s="5">
        <v>5</v>
      </c>
      <c r="E4667" s="5">
        <v>20</v>
      </c>
      <c r="F4667" t="s">
        <v>13</v>
      </c>
      <c r="G4667" t="s">
        <v>24</v>
      </c>
      <c r="H4667" s="4">
        <v>45168</v>
      </c>
    </row>
    <row r="4668" spans="1:8" x14ac:dyDescent="0.25">
      <c r="A4668" t="s">
        <v>4691</v>
      </c>
      <c r="B4668" t="s">
        <v>18</v>
      </c>
      <c r="C4668" s="3">
        <v>5</v>
      </c>
      <c r="D4668" s="5">
        <v>5</v>
      </c>
      <c r="E4668" s="5">
        <v>25</v>
      </c>
      <c r="F4668" t="s">
        <v>31</v>
      </c>
      <c r="G4668" t="s">
        <v>24</v>
      </c>
      <c r="H4668" s="4">
        <v>45097</v>
      </c>
    </row>
    <row r="4669" spans="1:8" x14ac:dyDescent="0.25">
      <c r="A4669" t="s">
        <v>4692</v>
      </c>
      <c r="B4669" t="s">
        <v>8</v>
      </c>
      <c r="C4669" s="3">
        <v>1</v>
      </c>
      <c r="D4669" s="5">
        <v>2</v>
      </c>
      <c r="E4669" s="5">
        <v>2</v>
      </c>
      <c r="F4669" t="s">
        <v>13</v>
      </c>
      <c r="G4669" t="s">
        <v>14</v>
      </c>
      <c r="H4669" s="4">
        <v>45187</v>
      </c>
    </row>
    <row r="4670" spans="1:8" x14ac:dyDescent="0.25">
      <c r="A4670" t="s">
        <v>4693</v>
      </c>
      <c r="B4670" t="s">
        <v>16</v>
      </c>
      <c r="C4670" s="3">
        <v>4</v>
      </c>
      <c r="D4670" s="5">
        <v>1</v>
      </c>
      <c r="E4670" s="5">
        <v>4</v>
      </c>
      <c r="F4670" t="s">
        <v>13</v>
      </c>
      <c r="G4670" t="s">
        <v>24</v>
      </c>
      <c r="H4670" s="4">
        <v>45011</v>
      </c>
    </row>
    <row r="4671" spans="1:8" x14ac:dyDescent="0.25">
      <c r="A4671" t="s">
        <v>4694</v>
      </c>
      <c r="B4671" t="s">
        <v>41</v>
      </c>
      <c r="C4671" s="3">
        <v>3</v>
      </c>
      <c r="D4671" s="5">
        <v>3</v>
      </c>
      <c r="E4671" s="5">
        <v>9</v>
      </c>
      <c r="F4671" t="s">
        <v>31</v>
      </c>
      <c r="G4671" t="s">
        <v>26</v>
      </c>
      <c r="H4671" s="4">
        <v>44983</v>
      </c>
    </row>
    <row r="4672" spans="1:8" x14ac:dyDescent="0.25">
      <c r="A4672" t="s">
        <v>4695</v>
      </c>
      <c r="B4672" t="s">
        <v>23</v>
      </c>
      <c r="C4672" s="3">
        <v>4</v>
      </c>
      <c r="D4672" s="5">
        <v>4</v>
      </c>
      <c r="E4672" s="5">
        <v>16</v>
      </c>
      <c r="F4672" t="s">
        <v>31</v>
      </c>
      <c r="G4672" t="s">
        <v>14</v>
      </c>
      <c r="H4672" s="4">
        <v>45079</v>
      </c>
    </row>
    <row r="4673" spans="1:8" x14ac:dyDescent="0.25">
      <c r="A4673" t="s">
        <v>4696</v>
      </c>
      <c r="B4673" t="s">
        <v>41</v>
      </c>
      <c r="C4673" s="3">
        <v>3</v>
      </c>
      <c r="D4673" s="5">
        <v>3</v>
      </c>
      <c r="E4673" s="5">
        <v>9</v>
      </c>
      <c r="F4673" t="s">
        <v>31</v>
      </c>
      <c r="G4673" t="s">
        <v>24</v>
      </c>
      <c r="H4673" s="4">
        <v>45273</v>
      </c>
    </row>
    <row r="4674" spans="1:8" x14ac:dyDescent="0.25">
      <c r="A4674" t="s">
        <v>4697</v>
      </c>
      <c r="B4674" t="s">
        <v>18</v>
      </c>
      <c r="C4674" s="3">
        <v>5</v>
      </c>
      <c r="D4674" s="5">
        <v>5</v>
      </c>
      <c r="E4674" s="5">
        <v>25</v>
      </c>
      <c r="F4674" t="s">
        <v>31</v>
      </c>
      <c r="G4674" t="s">
        <v>19</v>
      </c>
      <c r="H4674" s="4">
        <v>45230</v>
      </c>
    </row>
    <row r="4675" spans="1:8" x14ac:dyDescent="0.25">
      <c r="A4675" t="s">
        <v>4698</v>
      </c>
      <c r="B4675" t="s">
        <v>16</v>
      </c>
      <c r="C4675" s="3">
        <v>3</v>
      </c>
      <c r="D4675" s="5">
        <v>1</v>
      </c>
      <c r="E4675" s="5">
        <v>3</v>
      </c>
      <c r="F4675" t="s">
        <v>31</v>
      </c>
      <c r="G4675" t="s">
        <v>19</v>
      </c>
      <c r="H4675" s="4">
        <v>44962</v>
      </c>
    </row>
    <row r="4676" spans="1:8" x14ac:dyDescent="0.25">
      <c r="A4676" t="s">
        <v>4699</v>
      </c>
      <c r="B4676" t="s">
        <v>41</v>
      </c>
      <c r="C4676" s="3">
        <v>3</v>
      </c>
      <c r="D4676" s="5">
        <v>3</v>
      </c>
      <c r="E4676" s="5">
        <v>9</v>
      </c>
      <c r="F4676" t="s">
        <v>13</v>
      </c>
      <c r="G4676" t="s">
        <v>24</v>
      </c>
      <c r="H4676" s="4">
        <v>45107</v>
      </c>
    </row>
    <row r="4677" spans="1:8" x14ac:dyDescent="0.25">
      <c r="A4677" t="s">
        <v>4700</v>
      </c>
      <c r="B4677" t="s">
        <v>28</v>
      </c>
      <c r="C4677" s="3">
        <v>3</v>
      </c>
      <c r="D4677" s="5">
        <v>4</v>
      </c>
      <c r="E4677" s="5">
        <v>12</v>
      </c>
      <c r="F4677" t="s">
        <v>31</v>
      </c>
      <c r="G4677" t="s">
        <v>14</v>
      </c>
      <c r="H4677" s="4">
        <v>45162</v>
      </c>
    </row>
    <row r="4678" spans="1:8" x14ac:dyDescent="0.25">
      <c r="A4678" t="s">
        <v>4701</v>
      </c>
      <c r="B4678" t="s">
        <v>12</v>
      </c>
      <c r="C4678" s="3">
        <v>3</v>
      </c>
      <c r="D4678" s="5">
        <v>3</v>
      </c>
      <c r="E4678" s="5">
        <v>9</v>
      </c>
      <c r="F4678" t="s">
        <v>21</v>
      </c>
      <c r="G4678" t="s">
        <v>14</v>
      </c>
      <c r="H4678" s="4">
        <v>45221</v>
      </c>
    </row>
    <row r="4679" spans="1:8" x14ac:dyDescent="0.25">
      <c r="A4679" t="s">
        <v>4702</v>
      </c>
      <c r="B4679" t="s">
        <v>41</v>
      </c>
      <c r="C4679" s="3">
        <v>3</v>
      </c>
      <c r="D4679" s="5">
        <v>3</v>
      </c>
      <c r="E4679" s="5">
        <v>9</v>
      </c>
      <c r="F4679" t="s">
        <v>13</v>
      </c>
      <c r="G4679" t="s">
        <v>14</v>
      </c>
      <c r="H4679" s="4">
        <v>44981</v>
      </c>
    </row>
    <row r="4680" spans="1:8" x14ac:dyDescent="0.25">
      <c r="A4680" t="s">
        <v>4703</v>
      </c>
      <c r="B4680" t="s">
        <v>26</v>
      </c>
      <c r="C4680" s="3">
        <v>3</v>
      </c>
      <c r="D4680" s="5">
        <v>4</v>
      </c>
      <c r="E4680" s="5">
        <v>12</v>
      </c>
      <c r="F4680" t="s">
        <v>31</v>
      </c>
      <c r="G4680" t="s">
        <v>10</v>
      </c>
      <c r="H4680" s="4">
        <v>45284</v>
      </c>
    </row>
    <row r="4681" spans="1:8" x14ac:dyDescent="0.25">
      <c r="A4681" t="s">
        <v>4704</v>
      </c>
      <c r="B4681" t="s">
        <v>8</v>
      </c>
      <c r="C4681" s="3">
        <v>4</v>
      </c>
      <c r="D4681" s="5">
        <v>2</v>
      </c>
      <c r="E4681" s="5">
        <v>8</v>
      </c>
      <c r="F4681" t="s">
        <v>9</v>
      </c>
      <c r="G4681" t="s">
        <v>14</v>
      </c>
      <c r="H4681" s="4">
        <v>45103</v>
      </c>
    </row>
    <row r="4682" spans="1:8" x14ac:dyDescent="0.25">
      <c r="A4682" t="s">
        <v>4705</v>
      </c>
      <c r="B4682" t="s">
        <v>41</v>
      </c>
      <c r="C4682" s="3">
        <v>5</v>
      </c>
      <c r="D4682" s="5">
        <v>3</v>
      </c>
      <c r="E4682" s="5">
        <v>15</v>
      </c>
      <c r="F4682" t="s">
        <v>21</v>
      </c>
      <c r="G4682" t="s">
        <v>10</v>
      </c>
      <c r="H4682" s="4">
        <v>45272</v>
      </c>
    </row>
    <row r="4683" spans="1:8" x14ac:dyDescent="0.25">
      <c r="A4683" t="s">
        <v>4706</v>
      </c>
      <c r="B4683" t="s">
        <v>18</v>
      </c>
      <c r="C4683" s="3">
        <v>5</v>
      </c>
      <c r="D4683" s="5">
        <v>5</v>
      </c>
      <c r="E4683" s="5">
        <v>25</v>
      </c>
      <c r="F4683" t="s">
        <v>13</v>
      </c>
      <c r="G4683" t="s">
        <v>10</v>
      </c>
      <c r="H4683" s="4">
        <v>45164</v>
      </c>
    </row>
    <row r="4684" spans="1:8" x14ac:dyDescent="0.25">
      <c r="A4684" t="s">
        <v>4707</v>
      </c>
      <c r="B4684" t="s">
        <v>8</v>
      </c>
      <c r="C4684" s="3">
        <v>1</v>
      </c>
      <c r="D4684" s="5">
        <v>2</v>
      </c>
      <c r="E4684" s="5">
        <v>2</v>
      </c>
      <c r="F4684" t="s">
        <v>9</v>
      </c>
      <c r="G4684" t="s">
        <v>24</v>
      </c>
      <c r="H4684" s="4">
        <v>45144</v>
      </c>
    </row>
    <row r="4685" spans="1:8" x14ac:dyDescent="0.25">
      <c r="A4685" t="s">
        <v>4708</v>
      </c>
      <c r="B4685" t="s">
        <v>28</v>
      </c>
      <c r="C4685" s="3">
        <v>3</v>
      </c>
      <c r="D4685" s="5">
        <v>4</v>
      </c>
      <c r="E4685" s="5">
        <v>12</v>
      </c>
      <c r="F4685" t="s">
        <v>31</v>
      </c>
      <c r="G4685" t="s">
        <v>24</v>
      </c>
      <c r="H4685" s="4">
        <v>45219</v>
      </c>
    </row>
    <row r="4686" spans="1:8" x14ac:dyDescent="0.25">
      <c r="A4686" t="s">
        <v>4709</v>
      </c>
      <c r="B4686" t="s">
        <v>37</v>
      </c>
      <c r="C4686" s="3">
        <v>1</v>
      </c>
      <c r="D4686" s="5">
        <v>1.5</v>
      </c>
      <c r="E4686" s="5">
        <v>1.5</v>
      </c>
      <c r="F4686" t="s">
        <v>9</v>
      </c>
      <c r="G4686" t="s">
        <v>10</v>
      </c>
      <c r="H4686" s="4">
        <v>45042</v>
      </c>
    </row>
    <row r="4687" spans="1:8" x14ac:dyDescent="0.25">
      <c r="A4687" t="s">
        <v>4710</v>
      </c>
      <c r="B4687" t="s">
        <v>23</v>
      </c>
      <c r="C4687" s="3">
        <v>3</v>
      </c>
      <c r="D4687" s="5">
        <v>4</v>
      </c>
      <c r="E4687" s="5">
        <v>12</v>
      </c>
      <c r="F4687" t="s">
        <v>9</v>
      </c>
      <c r="G4687" t="s">
        <v>14</v>
      </c>
      <c r="H4687" s="4">
        <v>45205</v>
      </c>
    </row>
    <row r="4688" spans="1:8" x14ac:dyDescent="0.25">
      <c r="A4688" t="s">
        <v>4711</v>
      </c>
      <c r="B4688" t="s">
        <v>12</v>
      </c>
      <c r="C4688" s="3">
        <v>1</v>
      </c>
      <c r="D4688" s="5">
        <v>3</v>
      </c>
      <c r="E4688" s="5">
        <v>3</v>
      </c>
      <c r="F4688" t="s">
        <v>21</v>
      </c>
      <c r="G4688" t="s">
        <v>14</v>
      </c>
      <c r="H4688" s="4">
        <v>45289</v>
      </c>
    </row>
    <row r="4689" spans="1:8" x14ac:dyDescent="0.25">
      <c r="A4689" t="s">
        <v>4712</v>
      </c>
      <c r="B4689" t="s">
        <v>8</v>
      </c>
      <c r="C4689" s="3">
        <v>5</v>
      </c>
      <c r="D4689" s="5">
        <v>2</v>
      </c>
      <c r="E4689" s="5">
        <v>10</v>
      </c>
      <c r="F4689" t="s">
        <v>9</v>
      </c>
      <c r="G4689" t="s">
        <v>14</v>
      </c>
      <c r="H4689" s="4">
        <v>45210</v>
      </c>
    </row>
    <row r="4690" spans="1:8" x14ac:dyDescent="0.25">
      <c r="A4690" t="s">
        <v>4713</v>
      </c>
      <c r="B4690" t="s">
        <v>12</v>
      </c>
      <c r="C4690" s="3">
        <v>3</v>
      </c>
      <c r="D4690" s="5">
        <v>3</v>
      </c>
      <c r="E4690" s="5">
        <v>9</v>
      </c>
      <c r="F4690" t="s">
        <v>13</v>
      </c>
      <c r="G4690" t="s">
        <v>24</v>
      </c>
      <c r="H4690" s="4">
        <v>45213</v>
      </c>
    </row>
    <row r="4691" spans="1:8" x14ac:dyDescent="0.25">
      <c r="A4691" t="s">
        <v>4714</v>
      </c>
      <c r="B4691" t="s">
        <v>41</v>
      </c>
      <c r="C4691" s="3">
        <v>3</v>
      </c>
      <c r="D4691" s="5">
        <v>3</v>
      </c>
      <c r="E4691" s="5">
        <v>9</v>
      </c>
      <c r="F4691" t="s">
        <v>31</v>
      </c>
      <c r="G4691" t="s">
        <v>14</v>
      </c>
      <c r="H4691" s="4">
        <v>45173</v>
      </c>
    </row>
    <row r="4692" spans="1:8" x14ac:dyDescent="0.25">
      <c r="A4692" t="s">
        <v>4715</v>
      </c>
      <c r="B4692" t="s">
        <v>16</v>
      </c>
      <c r="C4692" s="3">
        <v>5</v>
      </c>
      <c r="D4692" s="5">
        <v>1</v>
      </c>
      <c r="E4692" s="5">
        <v>5</v>
      </c>
      <c r="F4692" t="s">
        <v>31</v>
      </c>
      <c r="G4692" t="s">
        <v>10</v>
      </c>
      <c r="H4692" s="4">
        <v>44971</v>
      </c>
    </row>
    <row r="4693" spans="1:8" x14ac:dyDescent="0.25">
      <c r="A4693" t="s">
        <v>4716</v>
      </c>
      <c r="B4693" t="s">
        <v>37</v>
      </c>
      <c r="C4693" s="3">
        <v>4</v>
      </c>
      <c r="D4693" s="5">
        <v>1.5</v>
      </c>
      <c r="E4693" s="5">
        <v>6</v>
      </c>
      <c r="F4693" t="s">
        <v>9</v>
      </c>
      <c r="G4693" t="s">
        <v>10</v>
      </c>
      <c r="H4693" s="4">
        <v>44932</v>
      </c>
    </row>
    <row r="4694" spans="1:8" x14ac:dyDescent="0.25">
      <c r="A4694" t="s">
        <v>4717</v>
      </c>
      <c r="B4694" t="s">
        <v>30</v>
      </c>
      <c r="C4694" s="3">
        <v>5</v>
      </c>
      <c r="D4694" s="5">
        <v>4</v>
      </c>
      <c r="E4694" s="5">
        <v>20</v>
      </c>
      <c r="F4694" t="s">
        <v>13</v>
      </c>
      <c r="G4694" t="s">
        <v>24</v>
      </c>
      <c r="H4694" s="4">
        <v>45265</v>
      </c>
    </row>
    <row r="4695" spans="1:8" x14ac:dyDescent="0.25">
      <c r="A4695" t="s">
        <v>4718</v>
      </c>
      <c r="B4695" t="s">
        <v>18</v>
      </c>
      <c r="C4695" s="3">
        <v>4</v>
      </c>
      <c r="D4695" s="5">
        <v>5</v>
      </c>
      <c r="E4695" s="5">
        <v>20</v>
      </c>
      <c r="F4695" t="s">
        <v>21</v>
      </c>
      <c r="G4695" t="s">
        <v>14</v>
      </c>
      <c r="H4695" s="4">
        <v>44936</v>
      </c>
    </row>
    <row r="4696" spans="1:8" x14ac:dyDescent="0.25">
      <c r="A4696" t="s">
        <v>4719</v>
      </c>
      <c r="B4696" t="s">
        <v>8</v>
      </c>
      <c r="C4696" s="3">
        <v>4</v>
      </c>
      <c r="D4696" s="5">
        <v>2</v>
      </c>
      <c r="E4696" s="5">
        <v>8</v>
      </c>
      <c r="F4696" t="s">
        <v>9</v>
      </c>
      <c r="G4696" t="s">
        <v>14</v>
      </c>
      <c r="H4696" s="4">
        <v>45236</v>
      </c>
    </row>
    <row r="4697" spans="1:8" x14ac:dyDescent="0.25">
      <c r="A4697" t="s">
        <v>4720</v>
      </c>
      <c r="B4697" t="s">
        <v>28</v>
      </c>
      <c r="C4697" s="3">
        <v>2</v>
      </c>
      <c r="D4697" s="5">
        <v>4</v>
      </c>
      <c r="E4697" s="5">
        <v>8</v>
      </c>
      <c r="F4697" t="s">
        <v>21</v>
      </c>
      <c r="G4697" t="s">
        <v>10</v>
      </c>
      <c r="H4697" s="4">
        <v>45160</v>
      </c>
    </row>
    <row r="4698" spans="1:8" x14ac:dyDescent="0.25">
      <c r="A4698" t="s">
        <v>4721</v>
      </c>
      <c r="B4698" t="s">
        <v>16</v>
      </c>
      <c r="C4698" s="3">
        <v>1</v>
      </c>
      <c r="D4698" s="5">
        <v>1</v>
      </c>
      <c r="E4698" s="5">
        <v>1</v>
      </c>
      <c r="F4698" t="s">
        <v>9</v>
      </c>
      <c r="G4698" t="s">
        <v>10</v>
      </c>
      <c r="H4698" s="4">
        <v>45208</v>
      </c>
    </row>
    <row r="4699" spans="1:8" x14ac:dyDescent="0.25">
      <c r="A4699" t="s">
        <v>4722</v>
      </c>
      <c r="B4699" t="s">
        <v>16</v>
      </c>
      <c r="C4699" s="3">
        <v>2</v>
      </c>
      <c r="D4699" s="5">
        <v>1</v>
      </c>
      <c r="E4699" s="5">
        <v>2</v>
      </c>
      <c r="F4699" t="s">
        <v>13</v>
      </c>
      <c r="G4699" t="s">
        <v>24</v>
      </c>
      <c r="H4699" s="4">
        <v>45238</v>
      </c>
    </row>
    <row r="4700" spans="1:8" x14ac:dyDescent="0.25">
      <c r="A4700" t="s">
        <v>4723</v>
      </c>
      <c r="B4700" t="s">
        <v>41</v>
      </c>
      <c r="C4700" s="3">
        <v>2</v>
      </c>
      <c r="D4700" s="5">
        <v>3</v>
      </c>
      <c r="E4700" s="5">
        <v>6</v>
      </c>
      <c r="F4700" t="s">
        <v>13</v>
      </c>
      <c r="G4700" t="s">
        <v>10</v>
      </c>
      <c r="H4700" s="4">
        <v>44970</v>
      </c>
    </row>
    <row r="4701" spans="1:8" x14ac:dyDescent="0.25">
      <c r="A4701" t="s">
        <v>4724</v>
      </c>
      <c r="B4701" t="s">
        <v>16</v>
      </c>
      <c r="C4701" s="3">
        <v>4</v>
      </c>
      <c r="D4701" s="5">
        <v>1</v>
      </c>
      <c r="E4701" s="5">
        <v>4</v>
      </c>
      <c r="F4701" t="s">
        <v>31</v>
      </c>
      <c r="G4701" t="s">
        <v>14</v>
      </c>
      <c r="H4701" s="4">
        <v>44933</v>
      </c>
    </row>
    <row r="4702" spans="1:8" x14ac:dyDescent="0.25">
      <c r="A4702" t="s">
        <v>4725</v>
      </c>
      <c r="B4702" t="s">
        <v>37</v>
      </c>
      <c r="C4702" s="3">
        <v>4</v>
      </c>
      <c r="D4702" s="5">
        <v>1.5</v>
      </c>
      <c r="E4702" s="5">
        <v>6</v>
      </c>
      <c r="F4702" t="s">
        <v>31</v>
      </c>
      <c r="G4702" t="s">
        <v>14</v>
      </c>
      <c r="H4702" s="4">
        <v>45039</v>
      </c>
    </row>
    <row r="4703" spans="1:8" x14ac:dyDescent="0.25">
      <c r="A4703" t="s">
        <v>4726</v>
      </c>
      <c r="B4703" t="s">
        <v>23</v>
      </c>
      <c r="C4703" s="3">
        <v>2</v>
      </c>
      <c r="D4703" s="5">
        <v>4</v>
      </c>
      <c r="E4703" s="5">
        <v>8</v>
      </c>
      <c r="F4703" t="s">
        <v>13</v>
      </c>
      <c r="G4703" t="s">
        <v>10</v>
      </c>
      <c r="H4703" s="4">
        <v>45270</v>
      </c>
    </row>
    <row r="4704" spans="1:8" x14ac:dyDescent="0.25">
      <c r="A4704" t="s">
        <v>4727</v>
      </c>
      <c r="B4704" t="s">
        <v>16</v>
      </c>
      <c r="C4704" s="3">
        <v>1</v>
      </c>
      <c r="D4704" s="5">
        <v>1</v>
      </c>
      <c r="E4704" s="5">
        <v>1</v>
      </c>
      <c r="F4704" t="s">
        <v>31</v>
      </c>
      <c r="G4704" t="s">
        <v>10</v>
      </c>
      <c r="H4704" s="4">
        <v>44970</v>
      </c>
    </row>
    <row r="4705" spans="1:8" x14ac:dyDescent="0.25">
      <c r="A4705" t="s">
        <v>4728</v>
      </c>
      <c r="B4705" t="s">
        <v>41</v>
      </c>
      <c r="C4705" s="3">
        <v>4</v>
      </c>
      <c r="D4705" s="5">
        <v>3</v>
      </c>
      <c r="E4705" s="5">
        <v>12</v>
      </c>
      <c r="F4705" t="s">
        <v>9</v>
      </c>
      <c r="G4705" t="s">
        <v>14</v>
      </c>
      <c r="H4705" s="4">
        <v>45022</v>
      </c>
    </row>
    <row r="4706" spans="1:8" x14ac:dyDescent="0.25">
      <c r="A4706" t="s">
        <v>4729</v>
      </c>
      <c r="B4706" t="s">
        <v>19</v>
      </c>
      <c r="C4706" s="3">
        <v>1</v>
      </c>
      <c r="D4706" s="5">
        <v>3</v>
      </c>
      <c r="E4706" s="5">
        <v>3</v>
      </c>
      <c r="F4706" t="s">
        <v>9</v>
      </c>
      <c r="G4706" t="s">
        <v>10</v>
      </c>
      <c r="H4706" s="4">
        <v>44985</v>
      </c>
    </row>
    <row r="4707" spans="1:8" x14ac:dyDescent="0.25">
      <c r="A4707" t="s">
        <v>4730</v>
      </c>
      <c r="B4707" t="s">
        <v>18</v>
      </c>
      <c r="C4707" s="3">
        <v>2</v>
      </c>
      <c r="D4707" s="5">
        <v>5</v>
      </c>
      <c r="E4707" s="5">
        <v>10</v>
      </c>
      <c r="F4707" t="s">
        <v>31</v>
      </c>
      <c r="G4707" t="s">
        <v>10</v>
      </c>
      <c r="H4707" s="4">
        <v>45023</v>
      </c>
    </row>
    <row r="4708" spans="1:8" x14ac:dyDescent="0.25">
      <c r="A4708" t="s">
        <v>4731</v>
      </c>
      <c r="B4708" t="s">
        <v>41</v>
      </c>
      <c r="C4708" s="3">
        <v>1</v>
      </c>
      <c r="D4708" s="5">
        <v>3</v>
      </c>
      <c r="E4708" s="5">
        <v>3</v>
      </c>
      <c r="F4708" t="s">
        <v>31</v>
      </c>
      <c r="G4708" t="s">
        <v>24</v>
      </c>
      <c r="H4708" s="4">
        <v>45093</v>
      </c>
    </row>
    <row r="4709" spans="1:8" x14ac:dyDescent="0.25">
      <c r="A4709" t="s">
        <v>4732</v>
      </c>
      <c r="B4709" t="s">
        <v>16</v>
      </c>
      <c r="C4709" s="3">
        <v>2</v>
      </c>
      <c r="D4709" s="5">
        <v>1</v>
      </c>
      <c r="E4709" s="5">
        <v>2</v>
      </c>
      <c r="F4709" t="s">
        <v>21</v>
      </c>
      <c r="G4709" t="s">
        <v>24</v>
      </c>
      <c r="H4709" s="4">
        <v>45255</v>
      </c>
    </row>
    <row r="4710" spans="1:8" x14ac:dyDescent="0.25">
      <c r="A4710" t="s">
        <v>4733</v>
      </c>
      <c r="B4710" t="s">
        <v>12</v>
      </c>
      <c r="C4710" s="3">
        <v>2</v>
      </c>
      <c r="D4710" s="5">
        <v>3</v>
      </c>
      <c r="E4710" s="5">
        <v>6</v>
      </c>
      <c r="F4710" t="s">
        <v>13</v>
      </c>
      <c r="G4710" t="s">
        <v>24</v>
      </c>
      <c r="H4710" s="4">
        <v>44943</v>
      </c>
    </row>
    <row r="4711" spans="1:8" x14ac:dyDescent="0.25">
      <c r="A4711" t="s">
        <v>4734</v>
      </c>
      <c r="B4711" t="s">
        <v>18</v>
      </c>
      <c r="C4711" s="3">
        <v>1</v>
      </c>
      <c r="D4711" s="5">
        <v>5</v>
      </c>
      <c r="E4711" s="5">
        <v>5</v>
      </c>
      <c r="F4711" t="s">
        <v>13</v>
      </c>
      <c r="G4711" t="s">
        <v>24</v>
      </c>
      <c r="H4711" s="4">
        <v>45218</v>
      </c>
    </row>
    <row r="4712" spans="1:8" x14ac:dyDescent="0.25">
      <c r="A4712" t="s">
        <v>4735</v>
      </c>
      <c r="B4712" t="s">
        <v>16</v>
      </c>
      <c r="C4712" s="3">
        <v>3</v>
      </c>
      <c r="D4712" s="5">
        <v>1</v>
      </c>
      <c r="E4712" s="5">
        <v>3</v>
      </c>
      <c r="F4712" t="s">
        <v>21</v>
      </c>
      <c r="G4712" t="s">
        <v>10</v>
      </c>
      <c r="H4712" s="4">
        <v>44983</v>
      </c>
    </row>
    <row r="4713" spans="1:8" x14ac:dyDescent="0.25">
      <c r="A4713" t="s">
        <v>4736</v>
      </c>
      <c r="B4713" t="s">
        <v>28</v>
      </c>
      <c r="C4713" s="3">
        <v>3</v>
      </c>
      <c r="D4713" s="5">
        <v>4</v>
      </c>
      <c r="E4713" s="5">
        <v>12</v>
      </c>
      <c r="F4713" t="s">
        <v>31</v>
      </c>
      <c r="G4713" t="s">
        <v>14</v>
      </c>
      <c r="H4713" s="4">
        <v>45266</v>
      </c>
    </row>
    <row r="4714" spans="1:8" x14ac:dyDescent="0.25">
      <c r="A4714" t="s">
        <v>4737</v>
      </c>
      <c r="B4714" t="s">
        <v>8</v>
      </c>
      <c r="C4714" s="3">
        <v>1</v>
      </c>
      <c r="D4714" s="5">
        <v>2</v>
      </c>
      <c r="E4714" s="5">
        <v>2</v>
      </c>
      <c r="F4714" t="s">
        <v>31</v>
      </c>
      <c r="G4714" t="s">
        <v>14</v>
      </c>
      <c r="H4714" s="4">
        <v>44973</v>
      </c>
    </row>
    <row r="4715" spans="1:8" x14ac:dyDescent="0.25">
      <c r="A4715" t="s">
        <v>4738</v>
      </c>
      <c r="B4715" t="s">
        <v>8</v>
      </c>
      <c r="C4715" s="3">
        <v>1</v>
      </c>
      <c r="D4715" s="5">
        <v>2</v>
      </c>
      <c r="E4715" s="5">
        <v>2</v>
      </c>
      <c r="F4715" t="s">
        <v>13</v>
      </c>
      <c r="G4715" t="s">
        <v>14</v>
      </c>
      <c r="H4715" s="4">
        <v>45147</v>
      </c>
    </row>
    <row r="4716" spans="1:8" x14ac:dyDescent="0.25">
      <c r="A4716" t="s">
        <v>4739</v>
      </c>
      <c r="B4716" t="s">
        <v>23</v>
      </c>
      <c r="C4716" s="3">
        <v>5</v>
      </c>
      <c r="D4716" s="5">
        <v>4</v>
      </c>
      <c r="E4716" s="5">
        <v>20</v>
      </c>
      <c r="F4716" t="s">
        <v>13</v>
      </c>
      <c r="G4716" t="s">
        <v>19</v>
      </c>
      <c r="H4716" s="4">
        <v>44979</v>
      </c>
    </row>
    <row r="4717" spans="1:8" x14ac:dyDescent="0.25">
      <c r="A4717" t="s">
        <v>4740</v>
      </c>
      <c r="B4717" t="s">
        <v>23</v>
      </c>
      <c r="C4717" s="3">
        <v>2</v>
      </c>
      <c r="D4717" s="5">
        <v>4</v>
      </c>
      <c r="E4717" s="5">
        <v>8</v>
      </c>
      <c r="F4717" t="s">
        <v>31</v>
      </c>
      <c r="G4717" t="s">
        <v>14</v>
      </c>
      <c r="H4717" s="4">
        <v>44936</v>
      </c>
    </row>
    <row r="4718" spans="1:8" x14ac:dyDescent="0.25">
      <c r="A4718" t="s">
        <v>4741</v>
      </c>
      <c r="B4718" t="s">
        <v>41</v>
      </c>
      <c r="C4718" s="3">
        <v>3</v>
      </c>
      <c r="D4718" s="5">
        <v>3</v>
      </c>
      <c r="E4718" s="5">
        <v>9</v>
      </c>
      <c r="F4718" t="s">
        <v>31</v>
      </c>
      <c r="G4718" t="s">
        <v>26</v>
      </c>
      <c r="H4718" s="4">
        <v>44940</v>
      </c>
    </row>
    <row r="4719" spans="1:8" x14ac:dyDescent="0.25">
      <c r="A4719" t="s">
        <v>4742</v>
      </c>
      <c r="B4719" t="s">
        <v>16</v>
      </c>
      <c r="C4719" s="3">
        <v>5</v>
      </c>
      <c r="D4719" s="5">
        <v>1</v>
      </c>
      <c r="E4719" s="5">
        <v>5</v>
      </c>
      <c r="F4719" t="s">
        <v>31</v>
      </c>
      <c r="G4719" t="s">
        <v>24</v>
      </c>
      <c r="H4719" s="4">
        <v>45170</v>
      </c>
    </row>
    <row r="4720" spans="1:8" x14ac:dyDescent="0.25">
      <c r="A4720" t="s">
        <v>4743</v>
      </c>
      <c r="B4720" t="s">
        <v>28</v>
      </c>
      <c r="C4720" s="3">
        <v>1</v>
      </c>
      <c r="D4720" s="5">
        <v>4</v>
      </c>
      <c r="E4720" s="5">
        <v>4</v>
      </c>
      <c r="F4720" t="s">
        <v>31</v>
      </c>
      <c r="G4720" t="s">
        <v>24</v>
      </c>
      <c r="H4720" s="4">
        <v>45012</v>
      </c>
    </row>
    <row r="4721" spans="1:8" x14ac:dyDescent="0.25">
      <c r="A4721" t="s">
        <v>4744</v>
      </c>
      <c r="B4721" t="s">
        <v>28</v>
      </c>
      <c r="C4721" s="3">
        <v>5</v>
      </c>
      <c r="D4721" s="5">
        <v>4</v>
      </c>
      <c r="E4721" s="5">
        <v>20</v>
      </c>
      <c r="F4721" t="s">
        <v>9</v>
      </c>
      <c r="G4721" t="s">
        <v>24</v>
      </c>
      <c r="H4721" s="4">
        <v>44934</v>
      </c>
    </row>
    <row r="4722" spans="1:8" x14ac:dyDescent="0.25">
      <c r="A4722" t="s">
        <v>4745</v>
      </c>
      <c r="B4722" t="s">
        <v>18</v>
      </c>
      <c r="C4722" s="3">
        <v>5</v>
      </c>
      <c r="D4722" s="5">
        <v>5</v>
      </c>
      <c r="E4722" s="5">
        <v>25</v>
      </c>
      <c r="F4722" t="s">
        <v>31</v>
      </c>
      <c r="G4722" t="s">
        <v>10</v>
      </c>
      <c r="H4722" s="4">
        <v>45110</v>
      </c>
    </row>
    <row r="4723" spans="1:8" x14ac:dyDescent="0.25">
      <c r="A4723" t="s">
        <v>4746</v>
      </c>
      <c r="B4723" t="s">
        <v>18</v>
      </c>
      <c r="C4723" s="3">
        <v>1</v>
      </c>
      <c r="D4723" s="5">
        <v>5</v>
      </c>
      <c r="E4723" s="5">
        <v>5</v>
      </c>
      <c r="F4723" t="s">
        <v>9</v>
      </c>
      <c r="G4723" t="s">
        <v>10</v>
      </c>
      <c r="H4723" s="4">
        <v>45052</v>
      </c>
    </row>
    <row r="4724" spans="1:8" x14ac:dyDescent="0.25">
      <c r="A4724" t="s">
        <v>4747</v>
      </c>
      <c r="B4724" t="s">
        <v>37</v>
      </c>
      <c r="C4724" s="3">
        <v>4</v>
      </c>
      <c r="D4724" s="5">
        <v>1.5</v>
      </c>
      <c r="E4724" s="5">
        <v>6</v>
      </c>
      <c r="F4724" t="s">
        <v>13</v>
      </c>
      <c r="G4724" t="s">
        <v>19</v>
      </c>
      <c r="H4724" s="4">
        <v>45163</v>
      </c>
    </row>
    <row r="4725" spans="1:8" x14ac:dyDescent="0.25">
      <c r="A4725" t="s">
        <v>4748</v>
      </c>
      <c r="B4725" t="s">
        <v>23</v>
      </c>
      <c r="C4725" s="3">
        <v>5</v>
      </c>
      <c r="D4725" s="5">
        <v>4</v>
      </c>
      <c r="E4725" s="5">
        <v>20</v>
      </c>
      <c r="F4725" t="s">
        <v>19</v>
      </c>
      <c r="G4725" t="s">
        <v>10</v>
      </c>
      <c r="H4725" s="4">
        <v>45016</v>
      </c>
    </row>
    <row r="4726" spans="1:8" x14ac:dyDescent="0.25">
      <c r="A4726" t="s">
        <v>4749</v>
      </c>
      <c r="B4726" t="s">
        <v>12</v>
      </c>
      <c r="C4726" s="3">
        <v>4</v>
      </c>
      <c r="D4726" s="5">
        <v>3</v>
      </c>
      <c r="E4726" s="5">
        <v>12</v>
      </c>
      <c r="F4726" t="s">
        <v>21</v>
      </c>
      <c r="G4726" t="s">
        <v>14</v>
      </c>
      <c r="H4726" s="4">
        <v>45069</v>
      </c>
    </row>
    <row r="4727" spans="1:8" x14ac:dyDescent="0.25">
      <c r="A4727" t="s">
        <v>4750</v>
      </c>
      <c r="B4727" t="s">
        <v>41</v>
      </c>
      <c r="C4727" s="3">
        <v>1</v>
      </c>
      <c r="D4727" s="5">
        <v>3</v>
      </c>
      <c r="E4727" s="5">
        <v>3</v>
      </c>
      <c r="F4727" t="s">
        <v>31</v>
      </c>
      <c r="G4727" t="s">
        <v>14</v>
      </c>
      <c r="H4727" s="4">
        <v>44995</v>
      </c>
    </row>
    <row r="4728" spans="1:8" x14ac:dyDescent="0.25">
      <c r="A4728" t="s">
        <v>4751</v>
      </c>
      <c r="B4728" t="s">
        <v>23</v>
      </c>
      <c r="C4728" s="3">
        <v>5</v>
      </c>
      <c r="D4728" s="5">
        <v>4</v>
      </c>
      <c r="E4728" s="5">
        <v>20</v>
      </c>
      <c r="F4728" t="s">
        <v>9</v>
      </c>
      <c r="G4728" t="s">
        <v>24</v>
      </c>
      <c r="H4728" s="4">
        <v>45138</v>
      </c>
    </row>
    <row r="4729" spans="1:8" x14ac:dyDescent="0.25">
      <c r="A4729" t="s">
        <v>4752</v>
      </c>
      <c r="B4729" t="s">
        <v>8</v>
      </c>
      <c r="C4729" s="3">
        <v>1</v>
      </c>
      <c r="D4729" s="5">
        <v>2</v>
      </c>
      <c r="E4729" s="5">
        <v>2</v>
      </c>
      <c r="F4729" t="s">
        <v>13</v>
      </c>
      <c r="G4729" t="s">
        <v>10</v>
      </c>
      <c r="H4729" s="4">
        <v>45245</v>
      </c>
    </row>
    <row r="4730" spans="1:8" x14ac:dyDescent="0.25">
      <c r="A4730" t="s">
        <v>4753</v>
      </c>
      <c r="B4730" t="s">
        <v>28</v>
      </c>
      <c r="C4730" s="3">
        <v>5</v>
      </c>
      <c r="D4730" s="5">
        <v>4</v>
      </c>
      <c r="E4730" s="5">
        <v>20</v>
      </c>
      <c r="F4730" t="s">
        <v>31</v>
      </c>
      <c r="G4730" t="s">
        <v>24</v>
      </c>
      <c r="H4730" s="4">
        <v>45275</v>
      </c>
    </row>
    <row r="4731" spans="1:8" x14ac:dyDescent="0.25">
      <c r="A4731" t="s">
        <v>4754</v>
      </c>
      <c r="B4731" t="s">
        <v>18</v>
      </c>
      <c r="C4731" s="3">
        <v>2</v>
      </c>
      <c r="D4731" s="5">
        <v>5</v>
      </c>
      <c r="E4731" s="5">
        <v>10</v>
      </c>
      <c r="F4731" t="s">
        <v>21</v>
      </c>
      <c r="G4731" t="s">
        <v>10</v>
      </c>
      <c r="H4731" s="4">
        <v>45186</v>
      </c>
    </row>
    <row r="4732" spans="1:8" x14ac:dyDescent="0.25">
      <c r="A4732" t="s">
        <v>4755</v>
      </c>
      <c r="B4732" t="s">
        <v>16</v>
      </c>
      <c r="C4732" s="3">
        <v>5</v>
      </c>
      <c r="D4732" s="5">
        <v>1</v>
      </c>
      <c r="E4732" s="5">
        <v>5</v>
      </c>
      <c r="F4732" t="s">
        <v>21</v>
      </c>
      <c r="G4732" t="s">
        <v>10</v>
      </c>
      <c r="H4732" s="4">
        <v>45091</v>
      </c>
    </row>
    <row r="4733" spans="1:8" x14ac:dyDescent="0.25">
      <c r="A4733" t="s">
        <v>4756</v>
      </c>
      <c r="B4733" t="s">
        <v>37</v>
      </c>
      <c r="C4733" s="3">
        <v>2</v>
      </c>
      <c r="D4733" s="5">
        <v>1.5</v>
      </c>
      <c r="E4733" s="5">
        <v>3</v>
      </c>
      <c r="F4733" t="s">
        <v>26</v>
      </c>
      <c r="G4733" t="s">
        <v>24</v>
      </c>
      <c r="H4733" s="4">
        <v>45253</v>
      </c>
    </row>
    <row r="4734" spans="1:8" x14ac:dyDescent="0.25">
      <c r="A4734" t="s">
        <v>4757</v>
      </c>
      <c r="B4734" t="s">
        <v>28</v>
      </c>
      <c r="C4734" s="3">
        <v>4</v>
      </c>
      <c r="D4734" s="5">
        <v>4</v>
      </c>
      <c r="E4734" s="5">
        <v>16</v>
      </c>
      <c r="F4734" t="s">
        <v>21</v>
      </c>
      <c r="G4734" t="s">
        <v>14</v>
      </c>
      <c r="H4734" s="4">
        <v>45029</v>
      </c>
    </row>
    <row r="4735" spans="1:8" x14ac:dyDescent="0.25">
      <c r="A4735" t="s">
        <v>4758</v>
      </c>
      <c r="B4735" t="s">
        <v>41</v>
      </c>
      <c r="C4735" s="3">
        <v>4</v>
      </c>
      <c r="D4735" s="5">
        <v>3</v>
      </c>
      <c r="E4735" s="5">
        <v>12</v>
      </c>
      <c r="F4735" t="s">
        <v>31</v>
      </c>
      <c r="G4735" t="s">
        <v>10</v>
      </c>
      <c r="H4735" s="4">
        <v>45229</v>
      </c>
    </row>
    <row r="4736" spans="1:8" x14ac:dyDescent="0.25">
      <c r="A4736" t="s">
        <v>4759</v>
      </c>
      <c r="B4736" t="s">
        <v>37</v>
      </c>
      <c r="C4736" s="3">
        <v>2</v>
      </c>
      <c r="D4736" s="5">
        <v>1.5</v>
      </c>
      <c r="E4736" s="5">
        <v>3</v>
      </c>
      <c r="F4736" t="s">
        <v>13</v>
      </c>
      <c r="G4736" t="s">
        <v>10</v>
      </c>
      <c r="H4736" s="4">
        <v>44953</v>
      </c>
    </row>
    <row r="4737" spans="1:8" x14ac:dyDescent="0.25">
      <c r="A4737" t="s">
        <v>4760</v>
      </c>
      <c r="B4737" t="s">
        <v>37</v>
      </c>
      <c r="C4737" s="3">
        <v>3</v>
      </c>
      <c r="D4737" s="5">
        <v>1.5</v>
      </c>
      <c r="E4737" s="5">
        <v>4.5</v>
      </c>
      <c r="F4737" t="s">
        <v>31</v>
      </c>
      <c r="G4737" t="s">
        <v>10</v>
      </c>
      <c r="H4737" s="4">
        <v>44990</v>
      </c>
    </row>
    <row r="4738" spans="1:8" x14ac:dyDescent="0.25">
      <c r="A4738" t="s">
        <v>4761</v>
      </c>
      <c r="B4738" t="s">
        <v>8</v>
      </c>
      <c r="C4738" s="3">
        <v>1</v>
      </c>
      <c r="D4738" s="5">
        <v>2</v>
      </c>
      <c r="E4738" s="5">
        <v>2</v>
      </c>
      <c r="F4738" t="s">
        <v>13</v>
      </c>
      <c r="G4738" t="s">
        <v>19</v>
      </c>
      <c r="H4738" s="4">
        <v>45288</v>
      </c>
    </row>
    <row r="4739" spans="1:8" x14ac:dyDescent="0.25">
      <c r="A4739" t="s">
        <v>4762</v>
      </c>
      <c r="B4739" t="s">
        <v>23</v>
      </c>
      <c r="C4739" s="3">
        <v>4</v>
      </c>
      <c r="D4739" s="5">
        <v>4</v>
      </c>
      <c r="E4739" s="5">
        <v>16</v>
      </c>
      <c r="F4739" t="s">
        <v>21</v>
      </c>
      <c r="G4739" t="s">
        <v>10</v>
      </c>
      <c r="H4739" s="4">
        <v>45199</v>
      </c>
    </row>
    <row r="4740" spans="1:8" x14ac:dyDescent="0.25">
      <c r="A4740" t="s">
        <v>4763</v>
      </c>
      <c r="B4740" t="s">
        <v>18</v>
      </c>
      <c r="C4740" s="3">
        <v>1</v>
      </c>
      <c r="D4740" s="5">
        <v>5</v>
      </c>
      <c r="E4740" s="5">
        <v>5</v>
      </c>
      <c r="F4740" t="s">
        <v>9</v>
      </c>
      <c r="G4740" t="s">
        <v>24</v>
      </c>
      <c r="H4740" s="4">
        <v>45071</v>
      </c>
    </row>
    <row r="4741" spans="1:8" x14ac:dyDescent="0.25">
      <c r="A4741" t="s">
        <v>4764</v>
      </c>
      <c r="B4741" t="s">
        <v>16</v>
      </c>
      <c r="C4741" s="3">
        <v>3</v>
      </c>
      <c r="D4741" s="5">
        <v>1</v>
      </c>
      <c r="E4741" s="5">
        <v>3</v>
      </c>
      <c r="F4741" t="s">
        <v>9</v>
      </c>
      <c r="G4741" t="s">
        <v>14</v>
      </c>
      <c r="H4741" s="4">
        <v>44945</v>
      </c>
    </row>
    <row r="4742" spans="1:8" x14ac:dyDescent="0.25">
      <c r="A4742" t="s">
        <v>4765</v>
      </c>
      <c r="B4742" t="s">
        <v>37</v>
      </c>
      <c r="C4742" s="3">
        <v>1</v>
      </c>
      <c r="D4742" s="5">
        <v>1.5</v>
      </c>
      <c r="E4742" s="5">
        <v>1.5</v>
      </c>
      <c r="F4742" t="s">
        <v>31</v>
      </c>
      <c r="G4742" t="s">
        <v>26</v>
      </c>
      <c r="H4742" s="4">
        <v>45173</v>
      </c>
    </row>
    <row r="4743" spans="1:8" x14ac:dyDescent="0.25">
      <c r="A4743" t="s">
        <v>4766</v>
      </c>
      <c r="B4743" t="s">
        <v>12</v>
      </c>
      <c r="C4743" s="3">
        <v>1</v>
      </c>
      <c r="D4743" s="5">
        <v>3</v>
      </c>
      <c r="E4743" s="5">
        <v>3</v>
      </c>
      <c r="F4743" t="s">
        <v>9</v>
      </c>
      <c r="G4743" t="s">
        <v>24</v>
      </c>
      <c r="H4743" s="4">
        <v>45229</v>
      </c>
    </row>
    <row r="4744" spans="1:8" x14ac:dyDescent="0.25">
      <c r="A4744" t="s">
        <v>4767</v>
      </c>
      <c r="B4744" t="s">
        <v>18</v>
      </c>
      <c r="C4744" s="3">
        <v>2</v>
      </c>
      <c r="D4744" s="5">
        <v>5</v>
      </c>
      <c r="E4744" s="5">
        <v>10</v>
      </c>
      <c r="F4744" t="s">
        <v>13</v>
      </c>
      <c r="G4744" t="s">
        <v>14</v>
      </c>
      <c r="H4744" s="4">
        <v>45157</v>
      </c>
    </row>
    <row r="4745" spans="1:8" x14ac:dyDescent="0.25">
      <c r="A4745" t="s">
        <v>4768</v>
      </c>
      <c r="B4745" t="s">
        <v>18</v>
      </c>
      <c r="C4745" s="3">
        <v>5</v>
      </c>
      <c r="D4745" s="5">
        <v>5</v>
      </c>
      <c r="E4745" s="5">
        <v>25</v>
      </c>
      <c r="F4745" t="s">
        <v>9</v>
      </c>
      <c r="G4745" t="s">
        <v>14</v>
      </c>
      <c r="H4745" s="4">
        <v>45029</v>
      </c>
    </row>
    <row r="4746" spans="1:8" x14ac:dyDescent="0.25">
      <c r="A4746" t="s">
        <v>4769</v>
      </c>
      <c r="B4746" t="s">
        <v>16</v>
      </c>
      <c r="C4746" s="3">
        <v>1</v>
      </c>
      <c r="D4746" s="5">
        <v>1</v>
      </c>
      <c r="E4746" s="5">
        <v>1</v>
      </c>
      <c r="F4746" t="s">
        <v>13</v>
      </c>
      <c r="G4746" t="s">
        <v>14</v>
      </c>
      <c r="H4746" s="4">
        <v>45231</v>
      </c>
    </row>
    <row r="4747" spans="1:8" x14ac:dyDescent="0.25">
      <c r="A4747" t="s">
        <v>4770</v>
      </c>
      <c r="B4747" t="s">
        <v>23</v>
      </c>
      <c r="C4747" s="3">
        <v>2</v>
      </c>
      <c r="D4747" s="5">
        <v>4</v>
      </c>
      <c r="E4747" s="5">
        <v>8</v>
      </c>
      <c r="F4747" t="s">
        <v>31</v>
      </c>
      <c r="G4747" t="s">
        <v>24</v>
      </c>
      <c r="H4747" s="4">
        <v>45166</v>
      </c>
    </row>
    <row r="4748" spans="1:8" x14ac:dyDescent="0.25">
      <c r="A4748" t="s">
        <v>4771</v>
      </c>
      <c r="B4748" t="s">
        <v>28</v>
      </c>
      <c r="C4748" s="3">
        <v>2</v>
      </c>
      <c r="D4748" s="5">
        <v>4</v>
      </c>
      <c r="E4748" s="5">
        <v>8</v>
      </c>
      <c r="F4748" t="s">
        <v>21</v>
      </c>
      <c r="G4748" t="s">
        <v>10</v>
      </c>
      <c r="H4748" s="4">
        <v>45247</v>
      </c>
    </row>
    <row r="4749" spans="1:8" x14ac:dyDescent="0.25">
      <c r="A4749" t="s">
        <v>4772</v>
      </c>
      <c r="B4749" t="s">
        <v>12</v>
      </c>
      <c r="C4749" s="3">
        <v>3</v>
      </c>
      <c r="D4749" s="5">
        <v>3</v>
      </c>
      <c r="E4749" s="5">
        <v>9</v>
      </c>
      <c r="F4749" t="s">
        <v>9</v>
      </c>
      <c r="G4749" t="s">
        <v>19</v>
      </c>
      <c r="H4749" s="4">
        <v>44943</v>
      </c>
    </row>
    <row r="4750" spans="1:8" x14ac:dyDescent="0.25">
      <c r="A4750" t="s">
        <v>4773</v>
      </c>
      <c r="B4750" t="s">
        <v>41</v>
      </c>
      <c r="C4750" s="3">
        <v>2</v>
      </c>
      <c r="D4750" s="5">
        <v>3</v>
      </c>
      <c r="E4750" s="5">
        <v>6</v>
      </c>
      <c r="F4750" t="s">
        <v>31</v>
      </c>
      <c r="G4750" t="s">
        <v>14</v>
      </c>
      <c r="H4750" s="4">
        <v>45196</v>
      </c>
    </row>
    <row r="4751" spans="1:8" x14ac:dyDescent="0.25">
      <c r="A4751" t="s">
        <v>4774</v>
      </c>
      <c r="B4751" t="s">
        <v>8</v>
      </c>
      <c r="C4751" s="3">
        <v>1</v>
      </c>
      <c r="D4751" s="5">
        <v>2</v>
      </c>
      <c r="E4751" s="5">
        <v>2</v>
      </c>
      <c r="F4751" t="s">
        <v>13</v>
      </c>
      <c r="G4751" t="s">
        <v>24</v>
      </c>
      <c r="H4751" s="4">
        <v>45237</v>
      </c>
    </row>
    <row r="4752" spans="1:8" x14ac:dyDescent="0.25">
      <c r="A4752" t="s">
        <v>4775</v>
      </c>
      <c r="B4752" t="s">
        <v>19</v>
      </c>
      <c r="C4752" s="3">
        <v>1</v>
      </c>
      <c r="D4752" s="5">
        <v>4</v>
      </c>
      <c r="E4752" s="5">
        <v>4</v>
      </c>
      <c r="F4752" t="s">
        <v>9</v>
      </c>
      <c r="G4752" t="s">
        <v>24</v>
      </c>
      <c r="H4752" s="4">
        <v>45273</v>
      </c>
    </row>
    <row r="4753" spans="1:8" x14ac:dyDescent="0.25">
      <c r="A4753" t="s">
        <v>4776</v>
      </c>
      <c r="B4753" t="s">
        <v>18</v>
      </c>
      <c r="C4753" s="3">
        <v>3</v>
      </c>
      <c r="D4753" s="5">
        <v>5</v>
      </c>
      <c r="E4753" s="5">
        <v>15</v>
      </c>
      <c r="F4753" t="s">
        <v>13</v>
      </c>
      <c r="G4753" t="s">
        <v>10</v>
      </c>
      <c r="H4753" s="4">
        <v>45236</v>
      </c>
    </row>
    <row r="4754" spans="1:8" x14ac:dyDescent="0.25">
      <c r="A4754" t="s">
        <v>4777</v>
      </c>
      <c r="B4754" t="s">
        <v>8</v>
      </c>
      <c r="C4754" s="3">
        <v>1</v>
      </c>
      <c r="D4754" s="5">
        <v>2</v>
      </c>
      <c r="E4754" s="5">
        <v>2</v>
      </c>
      <c r="F4754" t="s">
        <v>9</v>
      </c>
      <c r="G4754" t="s">
        <v>19</v>
      </c>
      <c r="H4754" s="4">
        <v>45037</v>
      </c>
    </row>
    <row r="4755" spans="1:8" x14ac:dyDescent="0.25">
      <c r="A4755" t="s">
        <v>4778</v>
      </c>
      <c r="B4755" t="s">
        <v>23</v>
      </c>
      <c r="C4755" s="3">
        <v>5</v>
      </c>
      <c r="D4755" s="5">
        <v>4</v>
      </c>
      <c r="E4755" s="5">
        <v>20</v>
      </c>
      <c r="F4755" t="s">
        <v>13</v>
      </c>
      <c r="G4755" t="s">
        <v>24</v>
      </c>
      <c r="H4755" s="4">
        <v>45162</v>
      </c>
    </row>
    <row r="4756" spans="1:8" x14ac:dyDescent="0.25">
      <c r="A4756" t="s">
        <v>4779</v>
      </c>
      <c r="B4756" t="s">
        <v>18</v>
      </c>
      <c r="C4756" s="3">
        <v>5</v>
      </c>
      <c r="D4756" s="5">
        <v>5</v>
      </c>
      <c r="E4756" s="5">
        <v>25</v>
      </c>
      <c r="F4756" t="s">
        <v>21</v>
      </c>
      <c r="G4756" t="s">
        <v>24</v>
      </c>
      <c r="H4756" s="4">
        <v>44995</v>
      </c>
    </row>
    <row r="4757" spans="1:8" x14ac:dyDescent="0.25">
      <c r="A4757" t="s">
        <v>4780</v>
      </c>
      <c r="B4757" t="s">
        <v>28</v>
      </c>
      <c r="C4757" s="3">
        <v>4</v>
      </c>
      <c r="D4757" s="5">
        <v>4</v>
      </c>
      <c r="E4757" s="5">
        <v>16</v>
      </c>
      <c r="F4757" t="s">
        <v>21</v>
      </c>
      <c r="G4757" t="s">
        <v>14</v>
      </c>
      <c r="H4757" s="4">
        <v>45098</v>
      </c>
    </row>
    <row r="4758" spans="1:8" x14ac:dyDescent="0.25">
      <c r="A4758" t="s">
        <v>4781</v>
      </c>
      <c r="B4758" t="s">
        <v>18</v>
      </c>
      <c r="C4758" s="3">
        <v>2</v>
      </c>
      <c r="D4758" s="5">
        <v>5</v>
      </c>
      <c r="E4758" s="5">
        <v>10</v>
      </c>
      <c r="F4758" t="s">
        <v>9</v>
      </c>
      <c r="G4758" t="s">
        <v>26</v>
      </c>
      <c r="H4758" s="4">
        <v>45243</v>
      </c>
    </row>
    <row r="4759" spans="1:8" x14ac:dyDescent="0.25">
      <c r="A4759" t="s">
        <v>4782</v>
      </c>
      <c r="B4759" t="s">
        <v>23</v>
      </c>
      <c r="C4759" s="3">
        <v>3</v>
      </c>
      <c r="D4759" s="5">
        <v>4</v>
      </c>
      <c r="E4759" s="5">
        <v>12</v>
      </c>
      <c r="F4759" t="s">
        <v>31</v>
      </c>
      <c r="G4759" t="s">
        <v>26</v>
      </c>
      <c r="H4759" s="4">
        <v>44977</v>
      </c>
    </row>
    <row r="4760" spans="1:8" x14ac:dyDescent="0.25">
      <c r="A4760" t="s">
        <v>4783</v>
      </c>
      <c r="B4760" t="s">
        <v>16</v>
      </c>
      <c r="C4760" s="3">
        <v>4</v>
      </c>
      <c r="D4760" s="5">
        <v>1</v>
      </c>
      <c r="E4760" s="5">
        <v>4</v>
      </c>
      <c r="F4760" t="s">
        <v>9</v>
      </c>
      <c r="G4760" t="s">
        <v>10</v>
      </c>
      <c r="H4760" s="4">
        <v>44964</v>
      </c>
    </row>
    <row r="4761" spans="1:8" x14ac:dyDescent="0.25">
      <c r="A4761" t="s">
        <v>4784</v>
      </c>
      <c r="B4761" t="s">
        <v>30</v>
      </c>
      <c r="C4761" s="3">
        <v>3</v>
      </c>
      <c r="D4761" s="5">
        <v>4</v>
      </c>
      <c r="E4761" s="5">
        <v>12</v>
      </c>
      <c r="F4761" t="s">
        <v>13</v>
      </c>
      <c r="G4761" t="s">
        <v>10</v>
      </c>
      <c r="H4761" s="4">
        <v>45169</v>
      </c>
    </row>
    <row r="4762" spans="1:8" x14ac:dyDescent="0.25">
      <c r="A4762" t="s">
        <v>4785</v>
      </c>
      <c r="B4762" t="s">
        <v>28</v>
      </c>
      <c r="C4762" s="3">
        <v>1</v>
      </c>
      <c r="D4762" s="5">
        <v>4</v>
      </c>
      <c r="E4762" s="5">
        <v>4</v>
      </c>
      <c r="F4762" t="s">
        <v>21</v>
      </c>
      <c r="G4762" t="s">
        <v>24</v>
      </c>
      <c r="H4762" s="4">
        <v>44930</v>
      </c>
    </row>
    <row r="4763" spans="1:8" x14ac:dyDescent="0.25">
      <c r="A4763" t="s">
        <v>4786</v>
      </c>
      <c r="B4763" t="s">
        <v>18</v>
      </c>
      <c r="C4763" s="3">
        <v>2</v>
      </c>
      <c r="D4763" s="5">
        <v>5</v>
      </c>
      <c r="E4763" s="5">
        <v>10</v>
      </c>
      <c r="F4763" t="s">
        <v>13</v>
      </c>
      <c r="G4763" t="s">
        <v>10</v>
      </c>
      <c r="H4763" s="4">
        <v>45124</v>
      </c>
    </row>
    <row r="4764" spans="1:8" x14ac:dyDescent="0.25">
      <c r="A4764" t="s">
        <v>4787</v>
      </c>
      <c r="B4764" t="s">
        <v>8</v>
      </c>
      <c r="C4764" s="3">
        <v>3</v>
      </c>
      <c r="D4764" s="5">
        <v>2</v>
      </c>
      <c r="E4764" s="5">
        <v>6</v>
      </c>
      <c r="F4764" t="s">
        <v>9</v>
      </c>
      <c r="G4764" t="s">
        <v>24</v>
      </c>
      <c r="H4764" s="4">
        <v>45189</v>
      </c>
    </row>
    <row r="4765" spans="1:8" x14ac:dyDescent="0.25">
      <c r="A4765" t="s">
        <v>4788</v>
      </c>
      <c r="B4765" t="s">
        <v>23</v>
      </c>
      <c r="C4765" s="3">
        <v>5</v>
      </c>
      <c r="D4765" s="5">
        <v>4</v>
      </c>
      <c r="E4765" s="5">
        <v>20</v>
      </c>
      <c r="F4765" t="s">
        <v>31</v>
      </c>
      <c r="G4765" t="s">
        <v>24</v>
      </c>
      <c r="H4765" s="4">
        <v>45063</v>
      </c>
    </row>
    <row r="4766" spans="1:8" x14ac:dyDescent="0.25">
      <c r="A4766" t="s">
        <v>4789</v>
      </c>
      <c r="B4766" t="s">
        <v>23</v>
      </c>
      <c r="C4766" s="3">
        <v>3</v>
      </c>
      <c r="D4766" s="5">
        <v>4</v>
      </c>
      <c r="E4766" s="5">
        <v>12</v>
      </c>
      <c r="F4766" t="s">
        <v>9</v>
      </c>
      <c r="G4766" t="s">
        <v>10</v>
      </c>
      <c r="H4766" s="4">
        <v>45114</v>
      </c>
    </row>
    <row r="4767" spans="1:8" x14ac:dyDescent="0.25">
      <c r="A4767" t="s">
        <v>4790</v>
      </c>
      <c r="B4767" t="s">
        <v>41</v>
      </c>
      <c r="C4767" s="3">
        <v>2</v>
      </c>
      <c r="D4767" s="5">
        <v>3</v>
      </c>
      <c r="E4767" s="5">
        <v>6</v>
      </c>
      <c r="F4767" t="s">
        <v>21</v>
      </c>
      <c r="G4767" t="s">
        <v>10</v>
      </c>
      <c r="H4767" s="4">
        <v>44972</v>
      </c>
    </row>
    <row r="4768" spans="1:8" x14ac:dyDescent="0.25">
      <c r="A4768" t="s">
        <v>4791</v>
      </c>
      <c r="B4768" t="s">
        <v>8</v>
      </c>
      <c r="C4768" s="3">
        <v>2</v>
      </c>
      <c r="D4768" s="5">
        <v>2</v>
      </c>
      <c r="E4768" s="5">
        <v>4</v>
      </c>
      <c r="F4768" t="s">
        <v>31</v>
      </c>
      <c r="G4768" t="s">
        <v>10</v>
      </c>
      <c r="H4768" s="4">
        <v>45034</v>
      </c>
    </row>
    <row r="4769" spans="1:8" x14ac:dyDescent="0.25">
      <c r="A4769" t="s">
        <v>4792</v>
      </c>
      <c r="B4769" t="s">
        <v>8</v>
      </c>
      <c r="C4769" s="3">
        <v>1</v>
      </c>
      <c r="D4769" s="5">
        <v>2</v>
      </c>
      <c r="E4769" s="5">
        <v>2</v>
      </c>
      <c r="F4769" t="s">
        <v>31</v>
      </c>
      <c r="G4769" t="s">
        <v>14</v>
      </c>
      <c r="H4769" s="4">
        <v>45011</v>
      </c>
    </row>
    <row r="4770" spans="1:8" x14ac:dyDescent="0.25">
      <c r="A4770" t="s">
        <v>4793</v>
      </c>
      <c r="B4770" t="s">
        <v>37</v>
      </c>
      <c r="C4770" s="3">
        <v>5</v>
      </c>
      <c r="D4770" s="5">
        <v>1.5</v>
      </c>
      <c r="E4770" s="5">
        <v>7.5</v>
      </c>
      <c r="F4770" t="s">
        <v>21</v>
      </c>
      <c r="G4770" t="s">
        <v>24</v>
      </c>
      <c r="H4770" s="4">
        <v>45286</v>
      </c>
    </row>
    <row r="4771" spans="1:8" x14ac:dyDescent="0.25">
      <c r="A4771" t="s">
        <v>4794</v>
      </c>
      <c r="B4771" t="s">
        <v>28</v>
      </c>
      <c r="C4771" s="3">
        <v>4</v>
      </c>
      <c r="D4771" s="5">
        <v>4</v>
      </c>
      <c r="E4771" s="5">
        <v>16</v>
      </c>
      <c r="F4771" t="s">
        <v>31</v>
      </c>
      <c r="G4771" t="s">
        <v>10</v>
      </c>
      <c r="H4771" s="4">
        <v>45178</v>
      </c>
    </row>
    <row r="4772" spans="1:8" x14ac:dyDescent="0.25">
      <c r="A4772" t="s">
        <v>4795</v>
      </c>
      <c r="B4772" t="s">
        <v>16</v>
      </c>
      <c r="C4772" s="3">
        <v>4</v>
      </c>
      <c r="D4772" s="5">
        <v>1</v>
      </c>
      <c r="E4772" s="5">
        <v>4</v>
      </c>
      <c r="F4772" t="s">
        <v>13</v>
      </c>
      <c r="G4772" t="s">
        <v>14</v>
      </c>
      <c r="H4772" s="4">
        <v>45215</v>
      </c>
    </row>
    <row r="4773" spans="1:8" x14ac:dyDescent="0.25">
      <c r="A4773" t="s">
        <v>4796</v>
      </c>
      <c r="B4773" t="s">
        <v>12</v>
      </c>
      <c r="C4773" s="3">
        <v>5</v>
      </c>
      <c r="D4773" s="5">
        <v>3</v>
      </c>
      <c r="E4773" s="5">
        <v>15</v>
      </c>
      <c r="F4773" t="s">
        <v>21</v>
      </c>
      <c r="G4773" t="s">
        <v>14</v>
      </c>
      <c r="H4773" s="4">
        <v>45132</v>
      </c>
    </row>
    <row r="4774" spans="1:8" x14ac:dyDescent="0.25">
      <c r="A4774" t="s">
        <v>4797</v>
      </c>
      <c r="B4774" t="s">
        <v>37</v>
      </c>
      <c r="C4774" s="3">
        <v>4</v>
      </c>
      <c r="D4774" s="5">
        <v>1.5</v>
      </c>
      <c r="E4774" s="5">
        <v>6</v>
      </c>
      <c r="F4774" t="s">
        <v>26</v>
      </c>
      <c r="G4774" t="s">
        <v>14</v>
      </c>
      <c r="H4774" s="4">
        <v>45194</v>
      </c>
    </row>
    <row r="4775" spans="1:8" x14ac:dyDescent="0.25">
      <c r="A4775" t="s">
        <v>4798</v>
      </c>
      <c r="B4775" t="s">
        <v>41</v>
      </c>
      <c r="C4775" s="3">
        <v>4</v>
      </c>
      <c r="D4775" s="5">
        <v>3</v>
      </c>
      <c r="E4775" s="5">
        <v>12</v>
      </c>
      <c r="F4775" t="s">
        <v>31</v>
      </c>
      <c r="G4775" t="s">
        <v>14</v>
      </c>
      <c r="H4775" s="4">
        <v>45282</v>
      </c>
    </row>
    <row r="4776" spans="1:8" x14ac:dyDescent="0.25">
      <c r="A4776" t="s">
        <v>4799</v>
      </c>
      <c r="B4776" t="s">
        <v>18</v>
      </c>
      <c r="C4776" s="3">
        <v>1</v>
      </c>
      <c r="D4776" s="5">
        <v>5</v>
      </c>
      <c r="E4776" s="5">
        <v>5</v>
      </c>
      <c r="F4776" t="s">
        <v>9</v>
      </c>
      <c r="G4776" t="s">
        <v>14</v>
      </c>
      <c r="H4776" s="4">
        <v>44946</v>
      </c>
    </row>
    <row r="4777" spans="1:8" x14ac:dyDescent="0.25">
      <c r="A4777" t="s">
        <v>4800</v>
      </c>
      <c r="B4777" t="s">
        <v>41</v>
      </c>
      <c r="C4777" s="3">
        <v>1</v>
      </c>
      <c r="D4777" s="5">
        <v>3</v>
      </c>
      <c r="E4777" s="5">
        <v>3</v>
      </c>
      <c r="F4777" t="s">
        <v>13</v>
      </c>
      <c r="G4777" t="s">
        <v>14</v>
      </c>
      <c r="H4777" s="4">
        <v>45284</v>
      </c>
    </row>
    <row r="4778" spans="1:8" x14ac:dyDescent="0.25">
      <c r="A4778" t="s">
        <v>4801</v>
      </c>
      <c r="B4778" t="s">
        <v>8</v>
      </c>
      <c r="C4778" s="3">
        <v>1</v>
      </c>
      <c r="D4778" s="5">
        <v>2</v>
      </c>
      <c r="E4778" s="5">
        <v>2</v>
      </c>
      <c r="F4778" t="s">
        <v>9</v>
      </c>
      <c r="G4778" t="s">
        <v>24</v>
      </c>
      <c r="H4778" s="4">
        <v>45114</v>
      </c>
    </row>
    <row r="4779" spans="1:8" x14ac:dyDescent="0.25">
      <c r="A4779" t="s">
        <v>4802</v>
      </c>
      <c r="B4779" t="s">
        <v>30</v>
      </c>
      <c r="C4779" s="3">
        <v>3</v>
      </c>
      <c r="D4779" s="5">
        <v>3</v>
      </c>
      <c r="E4779" s="5">
        <v>9</v>
      </c>
      <c r="F4779" t="s">
        <v>13</v>
      </c>
      <c r="G4779" t="s">
        <v>24</v>
      </c>
      <c r="H4779" s="4">
        <v>45192</v>
      </c>
    </row>
    <row r="4780" spans="1:8" x14ac:dyDescent="0.25">
      <c r="A4780" t="s">
        <v>4803</v>
      </c>
      <c r="B4780" t="s">
        <v>18</v>
      </c>
      <c r="C4780" s="3">
        <v>1</v>
      </c>
      <c r="D4780" s="5">
        <v>5</v>
      </c>
      <c r="E4780" s="5">
        <v>5</v>
      </c>
      <c r="F4780" t="s">
        <v>9</v>
      </c>
      <c r="G4780" t="s">
        <v>24</v>
      </c>
      <c r="H4780" s="4">
        <v>45006</v>
      </c>
    </row>
    <row r="4781" spans="1:8" x14ac:dyDescent="0.25">
      <c r="A4781" t="s">
        <v>4804</v>
      </c>
      <c r="B4781" t="s">
        <v>16</v>
      </c>
      <c r="C4781" s="3">
        <v>5</v>
      </c>
      <c r="D4781" s="5">
        <v>1</v>
      </c>
      <c r="E4781" s="5">
        <v>5</v>
      </c>
      <c r="F4781" t="s">
        <v>13</v>
      </c>
      <c r="G4781" t="s">
        <v>24</v>
      </c>
      <c r="H4781" s="4">
        <v>44969</v>
      </c>
    </row>
    <row r="4782" spans="1:8" x14ac:dyDescent="0.25">
      <c r="A4782" t="s">
        <v>4805</v>
      </c>
      <c r="B4782" t="s">
        <v>23</v>
      </c>
      <c r="C4782" s="3">
        <v>1</v>
      </c>
      <c r="D4782" s="5">
        <v>4</v>
      </c>
      <c r="E4782" s="5">
        <v>4</v>
      </c>
      <c r="F4782" t="s">
        <v>21</v>
      </c>
      <c r="G4782" t="s">
        <v>24</v>
      </c>
      <c r="H4782" s="4">
        <v>45073</v>
      </c>
    </row>
    <row r="4783" spans="1:8" x14ac:dyDescent="0.25">
      <c r="A4783" t="s">
        <v>4806</v>
      </c>
      <c r="B4783" t="s">
        <v>12</v>
      </c>
      <c r="C4783" s="3">
        <v>3</v>
      </c>
      <c r="D4783" s="5">
        <v>3</v>
      </c>
      <c r="E4783" s="5">
        <v>9</v>
      </c>
      <c r="F4783" t="s">
        <v>31</v>
      </c>
      <c r="G4783" t="s">
        <v>26</v>
      </c>
      <c r="H4783" s="4">
        <v>45199</v>
      </c>
    </row>
    <row r="4784" spans="1:8" x14ac:dyDescent="0.25">
      <c r="A4784" t="s">
        <v>4807</v>
      </c>
      <c r="B4784" t="s">
        <v>18</v>
      </c>
      <c r="C4784" s="3">
        <v>4</v>
      </c>
      <c r="D4784" s="5">
        <v>5</v>
      </c>
      <c r="E4784" s="5">
        <v>20</v>
      </c>
      <c r="F4784" t="s">
        <v>31</v>
      </c>
      <c r="G4784" t="s">
        <v>14</v>
      </c>
      <c r="H4784" s="4">
        <v>45015</v>
      </c>
    </row>
    <row r="4785" spans="1:8" x14ac:dyDescent="0.25">
      <c r="A4785" t="s">
        <v>4808</v>
      </c>
      <c r="B4785" t="s">
        <v>41</v>
      </c>
      <c r="C4785" s="3">
        <v>2</v>
      </c>
      <c r="D4785" s="5">
        <v>3</v>
      </c>
      <c r="E4785" s="5">
        <v>6</v>
      </c>
      <c r="F4785" t="s">
        <v>13</v>
      </c>
      <c r="G4785" t="s">
        <v>24</v>
      </c>
      <c r="H4785" s="4">
        <v>45096</v>
      </c>
    </row>
    <row r="4786" spans="1:8" x14ac:dyDescent="0.25">
      <c r="A4786" t="s">
        <v>4809</v>
      </c>
      <c r="B4786" t="s">
        <v>41</v>
      </c>
      <c r="C4786" s="3">
        <v>4</v>
      </c>
      <c r="D4786" s="5">
        <v>3</v>
      </c>
      <c r="E4786" s="5">
        <v>12</v>
      </c>
      <c r="F4786" t="s">
        <v>21</v>
      </c>
      <c r="G4786" t="s">
        <v>10</v>
      </c>
      <c r="H4786" s="4">
        <v>45175</v>
      </c>
    </row>
    <row r="4787" spans="1:8" x14ac:dyDescent="0.25">
      <c r="A4787" t="s">
        <v>4810</v>
      </c>
      <c r="B4787" t="s">
        <v>28</v>
      </c>
      <c r="C4787" s="3">
        <v>2</v>
      </c>
      <c r="D4787" s="5">
        <v>4</v>
      </c>
      <c r="E4787" s="5">
        <v>8</v>
      </c>
      <c r="F4787" t="s">
        <v>9</v>
      </c>
      <c r="G4787" t="s">
        <v>10</v>
      </c>
      <c r="H4787" s="4">
        <v>45128</v>
      </c>
    </row>
    <row r="4788" spans="1:8" x14ac:dyDescent="0.25">
      <c r="A4788" t="s">
        <v>4811</v>
      </c>
      <c r="B4788" t="s">
        <v>16</v>
      </c>
      <c r="C4788" s="3">
        <v>2</v>
      </c>
      <c r="D4788" s="5">
        <v>1</v>
      </c>
      <c r="E4788" s="5">
        <v>2</v>
      </c>
      <c r="F4788" t="s">
        <v>31</v>
      </c>
      <c r="G4788" t="s">
        <v>24</v>
      </c>
      <c r="H4788" s="4">
        <v>45278</v>
      </c>
    </row>
    <row r="4789" spans="1:8" x14ac:dyDescent="0.25">
      <c r="A4789" t="s">
        <v>4812</v>
      </c>
      <c r="B4789" t="s">
        <v>23</v>
      </c>
      <c r="C4789" s="3">
        <v>3</v>
      </c>
      <c r="D4789" s="5">
        <v>4</v>
      </c>
      <c r="E4789" s="5">
        <v>12</v>
      </c>
      <c r="F4789" t="s">
        <v>21</v>
      </c>
      <c r="G4789" t="s">
        <v>24</v>
      </c>
      <c r="H4789" s="4">
        <v>45283</v>
      </c>
    </row>
    <row r="4790" spans="1:8" x14ac:dyDescent="0.25">
      <c r="A4790" t="s">
        <v>4813</v>
      </c>
      <c r="B4790" t="s">
        <v>37</v>
      </c>
      <c r="C4790" s="3">
        <v>1</v>
      </c>
      <c r="D4790" s="5">
        <v>1.5</v>
      </c>
      <c r="E4790" s="5">
        <v>1.5</v>
      </c>
      <c r="F4790" t="s">
        <v>31</v>
      </c>
      <c r="G4790" t="s">
        <v>14</v>
      </c>
      <c r="H4790" s="4">
        <v>45106</v>
      </c>
    </row>
    <row r="4791" spans="1:8" x14ac:dyDescent="0.25">
      <c r="A4791" t="s">
        <v>4814</v>
      </c>
      <c r="B4791" t="s">
        <v>28</v>
      </c>
      <c r="C4791" s="3">
        <v>1</v>
      </c>
      <c r="D4791" s="5">
        <v>4</v>
      </c>
      <c r="E4791" s="5">
        <v>4</v>
      </c>
      <c r="F4791" t="s">
        <v>19</v>
      </c>
      <c r="G4791" t="s">
        <v>14</v>
      </c>
      <c r="H4791" s="4">
        <v>45097</v>
      </c>
    </row>
    <row r="4792" spans="1:8" x14ac:dyDescent="0.25">
      <c r="A4792" t="s">
        <v>4815</v>
      </c>
      <c r="B4792" t="s">
        <v>28</v>
      </c>
      <c r="C4792" s="3">
        <v>3</v>
      </c>
      <c r="D4792" s="5">
        <v>4</v>
      </c>
      <c r="E4792" s="5">
        <v>12</v>
      </c>
      <c r="F4792" t="s">
        <v>21</v>
      </c>
      <c r="G4792" t="s">
        <v>24</v>
      </c>
      <c r="H4792" s="4">
        <v>45067</v>
      </c>
    </row>
    <row r="4793" spans="1:8" x14ac:dyDescent="0.25">
      <c r="A4793" t="s">
        <v>4816</v>
      </c>
      <c r="B4793" t="s">
        <v>28</v>
      </c>
      <c r="C4793" s="3">
        <v>5</v>
      </c>
      <c r="D4793" s="5">
        <v>4</v>
      </c>
      <c r="E4793" s="5">
        <v>20</v>
      </c>
      <c r="F4793" t="s">
        <v>13</v>
      </c>
      <c r="G4793" t="s">
        <v>14</v>
      </c>
      <c r="H4793" s="4">
        <v>44932</v>
      </c>
    </row>
    <row r="4794" spans="1:8" x14ac:dyDescent="0.25">
      <c r="A4794" t="s">
        <v>4817</v>
      </c>
      <c r="B4794" t="s">
        <v>37</v>
      </c>
      <c r="C4794" s="3">
        <v>1</v>
      </c>
      <c r="D4794" s="5">
        <v>1.5</v>
      </c>
      <c r="E4794" s="5">
        <v>1.5</v>
      </c>
      <c r="F4794" t="s">
        <v>9</v>
      </c>
      <c r="G4794" t="s">
        <v>10</v>
      </c>
      <c r="H4794" s="4">
        <v>45115</v>
      </c>
    </row>
    <row r="4795" spans="1:8" x14ac:dyDescent="0.25">
      <c r="A4795" t="s">
        <v>4818</v>
      </c>
      <c r="B4795" t="s">
        <v>28</v>
      </c>
      <c r="C4795" s="3">
        <v>1</v>
      </c>
      <c r="D4795" s="5">
        <v>4</v>
      </c>
      <c r="E4795" s="5">
        <v>4</v>
      </c>
      <c r="F4795" t="s">
        <v>31</v>
      </c>
      <c r="G4795" t="s">
        <v>14</v>
      </c>
      <c r="H4795" s="4">
        <v>45266</v>
      </c>
    </row>
    <row r="4796" spans="1:8" x14ac:dyDescent="0.25">
      <c r="A4796" t="s">
        <v>4819</v>
      </c>
      <c r="B4796" t="s">
        <v>8</v>
      </c>
      <c r="C4796" s="3">
        <v>1</v>
      </c>
      <c r="D4796" s="5">
        <v>2</v>
      </c>
      <c r="E4796" s="5">
        <v>2</v>
      </c>
      <c r="F4796" t="s">
        <v>31</v>
      </c>
      <c r="G4796" t="s">
        <v>24</v>
      </c>
      <c r="H4796" s="4">
        <v>45269</v>
      </c>
    </row>
    <row r="4797" spans="1:8" x14ac:dyDescent="0.25">
      <c r="A4797" t="s">
        <v>4820</v>
      </c>
      <c r="B4797" t="s">
        <v>37</v>
      </c>
      <c r="C4797" s="3">
        <v>3</v>
      </c>
      <c r="D4797" s="5">
        <v>1.5</v>
      </c>
      <c r="E4797" s="5">
        <v>4.5</v>
      </c>
      <c r="F4797" t="s">
        <v>9</v>
      </c>
      <c r="G4797" t="s">
        <v>14</v>
      </c>
      <c r="H4797" s="4">
        <v>45248</v>
      </c>
    </row>
    <row r="4798" spans="1:8" x14ac:dyDescent="0.25">
      <c r="A4798" t="s">
        <v>4821</v>
      </c>
      <c r="B4798" t="s">
        <v>12</v>
      </c>
      <c r="C4798" s="3">
        <v>2</v>
      </c>
      <c r="D4798" s="5">
        <v>3</v>
      </c>
      <c r="E4798" s="5">
        <v>6</v>
      </c>
      <c r="F4798" t="s">
        <v>26</v>
      </c>
      <c r="G4798" t="s">
        <v>24</v>
      </c>
      <c r="H4798" s="4">
        <v>45024</v>
      </c>
    </row>
    <row r="4799" spans="1:8" x14ac:dyDescent="0.25">
      <c r="A4799" t="s">
        <v>4822</v>
      </c>
      <c r="B4799" t="s">
        <v>23</v>
      </c>
      <c r="C4799" s="3">
        <v>4</v>
      </c>
      <c r="D4799" s="5">
        <v>4</v>
      </c>
      <c r="E4799" s="5">
        <v>16</v>
      </c>
      <c r="F4799" t="s">
        <v>13</v>
      </c>
      <c r="G4799" t="s">
        <v>10</v>
      </c>
      <c r="H4799" s="4">
        <v>45147</v>
      </c>
    </row>
    <row r="4800" spans="1:8" x14ac:dyDescent="0.25">
      <c r="A4800" t="s">
        <v>4823</v>
      </c>
      <c r="B4800" t="s">
        <v>41</v>
      </c>
      <c r="C4800" s="3">
        <v>2</v>
      </c>
      <c r="D4800" s="5">
        <v>3</v>
      </c>
      <c r="E4800" s="5">
        <v>6</v>
      </c>
      <c r="F4800" t="s">
        <v>13</v>
      </c>
      <c r="G4800" t="s">
        <v>10</v>
      </c>
      <c r="H4800" s="4">
        <v>45011</v>
      </c>
    </row>
    <row r="4801" spans="1:8" x14ac:dyDescent="0.25">
      <c r="A4801" t="s">
        <v>4824</v>
      </c>
      <c r="B4801" t="s">
        <v>16</v>
      </c>
      <c r="C4801" s="3">
        <v>2</v>
      </c>
      <c r="D4801" s="5">
        <v>1</v>
      </c>
      <c r="E4801" s="5">
        <v>2</v>
      </c>
      <c r="F4801" t="s">
        <v>31</v>
      </c>
      <c r="G4801" t="s">
        <v>24</v>
      </c>
      <c r="H4801" s="4">
        <v>44987</v>
      </c>
    </row>
    <row r="4802" spans="1:8" x14ac:dyDescent="0.25">
      <c r="A4802" t="s">
        <v>4825</v>
      </c>
      <c r="B4802" t="s">
        <v>37</v>
      </c>
      <c r="C4802" s="3">
        <v>2</v>
      </c>
      <c r="D4802" s="5">
        <v>1.5</v>
      </c>
      <c r="E4802" s="5">
        <v>3</v>
      </c>
      <c r="F4802" t="s">
        <v>9</v>
      </c>
      <c r="G4802" t="s">
        <v>14</v>
      </c>
      <c r="H4802" s="4">
        <v>45147</v>
      </c>
    </row>
    <row r="4803" spans="1:8" x14ac:dyDescent="0.25">
      <c r="A4803" t="s">
        <v>4826</v>
      </c>
      <c r="B4803" t="s">
        <v>8</v>
      </c>
      <c r="C4803" s="3">
        <v>5</v>
      </c>
      <c r="D4803" s="5">
        <v>2</v>
      </c>
      <c r="E4803" s="5">
        <v>10</v>
      </c>
      <c r="F4803" t="s">
        <v>9</v>
      </c>
      <c r="G4803" t="s">
        <v>10</v>
      </c>
      <c r="H4803" s="4">
        <v>45136</v>
      </c>
    </row>
    <row r="4804" spans="1:8" x14ac:dyDescent="0.25">
      <c r="A4804" t="s">
        <v>4827</v>
      </c>
      <c r="B4804" t="s">
        <v>28</v>
      </c>
      <c r="C4804" s="3">
        <v>5</v>
      </c>
      <c r="D4804" s="5">
        <v>4</v>
      </c>
      <c r="E4804" s="5">
        <v>20</v>
      </c>
      <c r="F4804" t="s">
        <v>31</v>
      </c>
      <c r="G4804" t="s">
        <v>24</v>
      </c>
      <c r="H4804" s="4">
        <v>45067</v>
      </c>
    </row>
    <row r="4805" spans="1:8" x14ac:dyDescent="0.25">
      <c r="A4805" t="s">
        <v>4828</v>
      </c>
      <c r="B4805" t="s">
        <v>23</v>
      </c>
      <c r="C4805" s="3">
        <v>3</v>
      </c>
      <c r="D4805" s="5">
        <v>4</v>
      </c>
      <c r="E4805" s="5">
        <v>12</v>
      </c>
      <c r="F4805" t="s">
        <v>31</v>
      </c>
      <c r="G4805" t="s">
        <v>14</v>
      </c>
      <c r="H4805" s="4">
        <v>45227</v>
      </c>
    </row>
    <row r="4806" spans="1:8" x14ac:dyDescent="0.25">
      <c r="A4806" t="s">
        <v>4829</v>
      </c>
      <c r="B4806" t="s">
        <v>37</v>
      </c>
      <c r="C4806" s="3">
        <v>1</v>
      </c>
      <c r="D4806" s="5">
        <v>1.5</v>
      </c>
      <c r="E4806" s="5">
        <v>1.5</v>
      </c>
      <c r="F4806" t="s">
        <v>31</v>
      </c>
      <c r="G4806" t="s">
        <v>24</v>
      </c>
      <c r="H4806" s="4">
        <v>44947</v>
      </c>
    </row>
    <row r="4807" spans="1:8" x14ac:dyDescent="0.25">
      <c r="A4807" t="s">
        <v>4830</v>
      </c>
      <c r="B4807" t="s">
        <v>41</v>
      </c>
      <c r="C4807" s="3">
        <v>4</v>
      </c>
      <c r="D4807" s="5">
        <v>3</v>
      </c>
      <c r="E4807" s="5">
        <v>12</v>
      </c>
      <c r="F4807" t="s">
        <v>21</v>
      </c>
      <c r="G4807" t="s">
        <v>19</v>
      </c>
      <c r="H4807" s="4">
        <v>45153</v>
      </c>
    </row>
    <row r="4808" spans="1:8" x14ac:dyDescent="0.25">
      <c r="A4808" t="s">
        <v>4831</v>
      </c>
      <c r="B4808" t="s">
        <v>8</v>
      </c>
      <c r="C4808" s="3">
        <v>4</v>
      </c>
      <c r="D4808" s="5">
        <v>2</v>
      </c>
      <c r="E4808" s="5">
        <v>8</v>
      </c>
      <c r="F4808" t="s">
        <v>13</v>
      </c>
      <c r="G4808" t="s">
        <v>14</v>
      </c>
      <c r="H4808" s="4">
        <v>45288</v>
      </c>
    </row>
    <row r="4809" spans="1:8" x14ac:dyDescent="0.25">
      <c r="A4809" t="s">
        <v>4832</v>
      </c>
      <c r="B4809" t="s">
        <v>30</v>
      </c>
      <c r="C4809" s="3">
        <v>4</v>
      </c>
      <c r="D4809" s="5">
        <v>4</v>
      </c>
      <c r="E4809" s="5">
        <v>16</v>
      </c>
      <c r="F4809" t="s">
        <v>21</v>
      </c>
      <c r="G4809" t="s">
        <v>10</v>
      </c>
      <c r="H4809" s="4">
        <v>45021</v>
      </c>
    </row>
    <row r="4810" spans="1:8" x14ac:dyDescent="0.25">
      <c r="A4810" t="s">
        <v>4833</v>
      </c>
      <c r="B4810" t="s">
        <v>23</v>
      </c>
      <c r="C4810" s="3">
        <v>2</v>
      </c>
      <c r="D4810" s="5">
        <v>4</v>
      </c>
      <c r="E4810" s="5">
        <v>8</v>
      </c>
      <c r="F4810" t="s">
        <v>9</v>
      </c>
      <c r="G4810" t="s">
        <v>24</v>
      </c>
      <c r="H4810" s="4">
        <v>45101</v>
      </c>
    </row>
    <row r="4811" spans="1:8" x14ac:dyDescent="0.25">
      <c r="A4811" t="s">
        <v>4834</v>
      </c>
      <c r="B4811" t="s">
        <v>37</v>
      </c>
      <c r="C4811" s="3">
        <v>3</v>
      </c>
      <c r="D4811" s="5">
        <v>1.5</v>
      </c>
      <c r="E4811" s="5">
        <v>4.5</v>
      </c>
      <c r="F4811" t="s">
        <v>13</v>
      </c>
      <c r="G4811" t="s">
        <v>24</v>
      </c>
      <c r="H4811" s="4">
        <v>45157</v>
      </c>
    </row>
    <row r="4812" spans="1:8" x14ac:dyDescent="0.25">
      <c r="A4812" t="s">
        <v>4835</v>
      </c>
      <c r="B4812" t="s">
        <v>18</v>
      </c>
      <c r="C4812" s="3">
        <v>1</v>
      </c>
      <c r="D4812" s="5">
        <v>5</v>
      </c>
      <c r="E4812" s="5">
        <v>5</v>
      </c>
      <c r="F4812" t="s">
        <v>31</v>
      </c>
      <c r="G4812" t="s">
        <v>24</v>
      </c>
      <c r="H4812" s="4">
        <v>45145</v>
      </c>
    </row>
    <row r="4813" spans="1:8" x14ac:dyDescent="0.25">
      <c r="A4813" t="s">
        <v>4836</v>
      </c>
      <c r="B4813" t="s">
        <v>18</v>
      </c>
      <c r="C4813" s="3">
        <v>3</v>
      </c>
      <c r="D4813" s="5">
        <v>5</v>
      </c>
      <c r="E4813" s="5">
        <v>15</v>
      </c>
      <c r="F4813" t="s">
        <v>21</v>
      </c>
      <c r="G4813" t="s">
        <v>14</v>
      </c>
      <c r="H4813" s="4">
        <v>45193</v>
      </c>
    </row>
    <row r="4814" spans="1:8" x14ac:dyDescent="0.25">
      <c r="A4814" t="s">
        <v>4837</v>
      </c>
      <c r="B4814" t="s">
        <v>12</v>
      </c>
      <c r="C4814" s="3">
        <v>1</v>
      </c>
      <c r="D4814" s="5">
        <v>3</v>
      </c>
      <c r="E4814" s="5">
        <v>3</v>
      </c>
      <c r="F4814" t="s">
        <v>19</v>
      </c>
      <c r="G4814" t="s">
        <v>24</v>
      </c>
      <c r="H4814" s="4">
        <v>44983</v>
      </c>
    </row>
    <row r="4815" spans="1:8" x14ac:dyDescent="0.25">
      <c r="A4815" t="s">
        <v>4838</v>
      </c>
      <c r="B4815" t="s">
        <v>12</v>
      </c>
      <c r="C4815" s="3">
        <v>5</v>
      </c>
      <c r="D4815" s="5">
        <v>3</v>
      </c>
      <c r="E4815" s="5">
        <v>15</v>
      </c>
      <c r="F4815" t="s">
        <v>31</v>
      </c>
      <c r="G4815" t="s">
        <v>10</v>
      </c>
      <c r="H4815" s="4">
        <v>45022</v>
      </c>
    </row>
    <row r="4816" spans="1:8" x14ac:dyDescent="0.25">
      <c r="A4816" t="s">
        <v>4839</v>
      </c>
      <c r="B4816" t="s">
        <v>16</v>
      </c>
      <c r="C4816" s="3">
        <v>4</v>
      </c>
      <c r="D4816" s="5">
        <v>1</v>
      </c>
      <c r="E4816" s="5">
        <v>4</v>
      </c>
      <c r="F4816" t="s">
        <v>13</v>
      </c>
      <c r="G4816" t="s">
        <v>24</v>
      </c>
      <c r="H4816" s="4">
        <v>45239</v>
      </c>
    </row>
    <row r="4817" spans="1:8" x14ac:dyDescent="0.25">
      <c r="A4817" t="s">
        <v>4840</v>
      </c>
      <c r="B4817" t="s">
        <v>18</v>
      </c>
      <c r="C4817" s="3">
        <v>5</v>
      </c>
      <c r="D4817" s="5">
        <v>5</v>
      </c>
      <c r="E4817" s="5">
        <v>25</v>
      </c>
      <c r="F4817" t="s">
        <v>13</v>
      </c>
      <c r="G4817" t="s">
        <v>14</v>
      </c>
      <c r="H4817" s="4">
        <v>45008</v>
      </c>
    </row>
    <row r="4818" spans="1:8" x14ac:dyDescent="0.25">
      <c r="A4818" t="s">
        <v>4841</v>
      </c>
      <c r="B4818" t="s">
        <v>18</v>
      </c>
      <c r="C4818" s="3">
        <v>5</v>
      </c>
      <c r="D4818" s="5">
        <v>5</v>
      </c>
      <c r="E4818" s="5">
        <v>25</v>
      </c>
      <c r="F4818" t="s">
        <v>21</v>
      </c>
      <c r="G4818" t="s">
        <v>14</v>
      </c>
      <c r="H4818" s="4">
        <v>45062</v>
      </c>
    </row>
    <row r="4819" spans="1:8" x14ac:dyDescent="0.25">
      <c r="A4819" t="s">
        <v>4842</v>
      </c>
      <c r="B4819" t="s">
        <v>8</v>
      </c>
      <c r="C4819" s="3">
        <v>3</v>
      </c>
      <c r="D4819" s="5">
        <v>2</v>
      </c>
      <c r="E4819" s="5">
        <v>6</v>
      </c>
      <c r="F4819" t="s">
        <v>31</v>
      </c>
      <c r="G4819" t="s">
        <v>24</v>
      </c>
      <c r="H4819" s="4">
        <v>45021</v>
      </c>
    </row>
    <row r="4820" spans="1:8" x14ac:dyDescent="0.25">
      <c r="A4820" t="s">
        <v>4843</v>
      </c>
      <c r="B4820" t="s">
        <v>8</v>
      </c>
      <c r="C4820" s="3">
        <v>2</v>
      </c>
      <c r="D4820" s="5">
        <v>2</v>
      </c>
      <c r="E4820" s="5">
        <v>4</v>
      </c>
      <c r="F4820" t="s">
        <v>31</v>
      </c>
      <c r="G4820" t="s">
        <v>10</v>
      </c>
      <c r="H4820" s="4">
        <v>45018</v>
      </c>
    </row>
    <row r="4821" spans="1:8" x14ac:dyDescent="0.25">
      <c r="A4821" t="s">
        <v>4844</v>
      </c>
      <c r="B4821" t="s">
        <v>18</v>
      </c>
      <c r="C4821" s="3">
        <v>5</v>
      </c>
      <c r="D4821" s="5">
        <v>5</v>
      </c>
      <c r="E4821" s="5">
        <v>25</v>
      </c>
      <c r="F4821" t="s">
        <v>13</v>
      </c>
      <c r="G4821" t="s">
        <v>14</v>
      </c>
      <c r="H4821" s="4">
        <v>45268</v>
      </c>
    </row>
    <row r="4822" spans="1:8" x14ac:dyDescent="0.25">
      <c r="A4822" t="s">
        <v>4845</v>
      </c>
      <c r="B4822" t="s">
        <v>28</v>
      </c>
      <c r="C4822" s="3">
        <v>3</v>
      </c>
      <c r="D4822" s="5">
        <v>4</v>
      </c>
      <c r="E4822" s="5">
        <v>12</v>
      </c>
      <c r="F4822" t="s">
        <v>9</v>
      </c>
      <c r="G4822" t="s">
        <v>24</v>
      </c>
      <c r="H4822" s="4">
        <v>45173</v>
      </c>
    </row>
    <row r="4823" spans="1:8" x14ac:dyDescent="0.25">
      <c r="A4823" t="s">
        <v>4846</v>
      </c>
      <c r="B4823" t="s">
        <v>16</v>
      </c>
      <c r="C4823" s="3">
        <v>5</v>
      </c>
      <c r="D4823" s="5">
        <v>1</v>
      </c>
      <c r="E4823" s="5">
        <v>5</v>
      </c>
      <c r="F4823" t="s">
        <v>13</v>
      </c>
      <c r="G4823" t="s">
        <v>10</v>
      </c>
      <c r="H4823" s="4">
        <v>45269</v>
      </c>
    </row>
    <row r="4824" spans="1:8" x14ac:dyDescent="0.25">
      <c r="A4824" t="s">
        <v>4847</v>
      </c>
      <c r="B4824" t="s">
        <v>41</v>
      </c>
      <c r="C4824" s="3">
        <v>2</v>
      </c>
      <c r="D4824" s="5">
        <v>3</v>
      </c>
      <c r="E4824" s="5">
        <v>6</v>
      </c>
      <c r="F4824" t="s">
        <v>19</v>
      </c>
      <c r="G4824" t="s">
        <v>10</v>
      </c>
      <c r="H4824" s="4">
        <v>45291</v>
      </c>
    </row>
    <row r="4825" spans="1:8" x14ac:dyDescent="0.25">
      <c r="A4825" t="s">
        <v>4848</v>
      </c>
      <c r="B4825" t="s">
        <v>28</v>
      </c>
      <c r="C4825" s="3">
        <v>2</v>
      </c>
      <c r="D4825" s="5">
        <v>4</v>
      </c>
      <c r="E4825" s="5">
        <v>8</v>
      </c>
      <c r="F4825" t="s">
        <v>9</v>
      </c>
      <c r="G4825" t="s">
        <v>24</v>
      </c>
      <c r="H4825" s="4">
        <v>45222</v>
      </c>
    </row>
    <row r="4826" spans="1:8" x14ac:dyDescent="0.25">
      <c r="A4826" t="s">
        <v>4849</v>
      </c>
      <c r="B4826" t="s">
        <v>41</v>
      </c>
      <c r="C4826" s="3">
        <v>5</v>
      </c>
      <c r="D4826" s="5">
        <v>3</v>
      </c>
      <c r="E4826" s="5">
        <v>15</v>
      </c>
      <c r="F4826" t="s">
        <v>26</v>
      </c>
      <c r="G4826" t="s">
        <v>10</v>
      </c>
      <c r="H4826" s="4">
        <v>44978</v>
      </c>
    </row>
    <row r="4827" spans="1:8" x14ac:dyDescent="0.25">
      <c r="A4827" t="s">
        <v>4850</v>
      </c>
      <c r="B4827" t="s">
        <v>16</v>
      </c>
      <c r="C4827" s="3">
        <v>1</v>
      </c>
      <c r="D4827" s="5">
        <v>1</v>
      </c>
      <c r="E4827" s="5">
        <v>1</v>
      </c>
      <c r="F4827" t="s">
        <v>9</v>
      </c>
      <c r="G4827" t="s">
        <v>24</v>
      </c>
      <c r="H4827" s="4">
        <v>45193</v>
      </c>
    </row>
    <row r="4828" spans="1:8" x14ac:dyDescent="0.25">
      <c r="A4828" t="s">
        <v>4851</v>
      </c>
      <c r="B4828" t="s">
        <v>8</v>
      </c>
      <c r="C4828" s="3">
        <v>2</v>
      </c>
      <c r="D4828" s="5">
        <v>2</v>
      </c>
      <c r="E4828" s="5">
        <v>4</v>
      </c>
      <c r="F4828" t="s">
        <v>31</v>
      </c>
      <c r="G4828" t="s">
        <v>14</v>
      </c>
      <c r="H4828" s="4">
        <v>45230</v>
      </c>
    </row>
    <row r="4829" spans="1:8" x14ac:dyDescent="0.25">
      <c r="A4829" t="s">
        <v>4852</v>
      </c>
      <c r="B4829" t="s">
        <v>41</v>
      </c>
      <c r="C4829" s="3">
        <v>5</v>
      </c>
      <c r="D4829" s="5">
        <v>3</v>
      </c>
      <c r="E4829" s="5">
        <v>15</v>
      </c>
      <c r="F4829" t="s">
        <v>31</v>
      </c>
      <c r="G4829" t="s">
        <v>14</v>
      </c>
      <c r="H4829" s="4">
        <v>45059</v>
      </c>
    </row>
    <row r="4830" spans="1:8" x14ac:dyDescent="0.25">
      <c r="A4830" t="s">
        <v>4853</v>
      </c>
      <c r="B4830" t="s">
        <v>16</v>
      </c>
      <c r="C4830" s="3">
        <v>3</v>
      </c>
      <c r="D4830" s="5">
        <v>1</v>
      </c>
      <c r="E4830" s="5">
        <v>3</v>
      </c>
      <c r="F4830" t="s">
        <v>31</v>
      </c>
      <c r="G4830" t="s">
        <v>24</v>
      </c>
      <c r="H4830" s="4">
        <v>45258</v>
      </c>
    </row>
    <row r="4831" spans="1:8" x14ac:dyDescent="0.25">
      <c r="A4831" t="s">
        <v>4854</v>
      </c>
      <c r="B4831" t="s">
        <v>28</v>
      </c>
      <c r="C4831" s="3">
        <v>1</v>
      </c>
      <c r="D4831" s="5">
        <v>4</v>
      </c>
      <c r="E4831" s="5">
        <v>4</v>
      </c>
      <c r="F4831" t="s">
        <v>13</v>
      </c>
      <c r="G4831" t="s">
        <v>14</v>
      </c>
      <c r="H4831" s="4">
        <v>45186</v>
      </c>
    </row>
    <row r="4832" spans="1:8" x14ac:dyDescent="0.25">
      <c r="A4832" t="s">
        <v>4855</v>
      </c>
      <c r="B4832" t="s">
        <v>8</v>
      </c>
      <c r="C4832" s="3">
        <v>2</v>
      </c>
      <c r="D4832" s="5">
        <v>2</v>
      </c>
      <c r="E4832" s="5">
        <v>4</v>
      </c>
      <c r="F4832" t="s">
        <v>9</v>
      </c>
      <c r="G4832" t="s">
        <v>24</v>
      </c>
      <c r="H4832" s="4">
        <v>45093</v>
      </c>
    </row>
    <row r="4833" spans="1:8" x14ac:dyDescent="0.25">
      <c r="A4833" t="s">
        <v>4856</v>
      </c>
      <c r="B4833" t="s">
        <v>41</v>
      </c>
      <c r="C4833" s="3">
        <v>3</v>
      </c>
      <c r="D4833" s="5">
        <v>3</v>
      </c>
      <c r="E4833" s="5">
        <v>9</v>
      </c>
      <c r="F4833" t="s">
        <v>9</v>
      </c>
      <c r="G4833" t="s">
        <v>24</v>
      </c>
      <c r="H4833" s="4">
        <v>45116</v>
      </c>
    </row>
    <row r="4834" spans="1:8" x14ac:dyDescent="0.25">
      <c r="A4834" t="s">
        <v>4857</v>
      </c>
      <c r="B4834" t="s">
        <v>16</v>
      </c>
      <c r="C4834" s="3">
        <v>4</v>
      </c>
      <c r="D4834" s="5">
        <v>1</v>
      </c>
      <c r="E4834" s="5">
        <v>4</v>
      </c>
      <c r="F4834" t="s">
        <v>31</v>
      </c>
      <c r="G4834" t="s">
        <v>14</v>
      </c>
      <c r="H4834" s="4">
        <v>45111</v>
      </c>
    </row>
    <row r="4835" spans="1:8" x14ac:dyDescent="0.25">
      <c r="A4835" t="s">
        <v>4858</v>
      </c>
      <c r="B4835" t="s">
        <v>18</v>
      </c>
      <c r="C4835" s="3">
        <v>5</v>
      </c>
      <c r="D4835" s="5">
        <v>5</v>
      </c>
      <c r="E4835" s="5">
        <v>25</v>
      </c>
      <c r="F4835" t="s">
        <v>9</v>
      </c>
      <c r="G4835" t="s">
        <v>24</v>
      </c>
      <c r="H4835" s="4">
        <v>45154</v>
      </c>
    </row>
    <row r="4836" spans="1:8" x14ac:dyDescent="0.25">
      <c r="A4836" t="s">
        <v>4859</v>
      </c>
      <c r="B4836" t="s">
        <v>23</v>
      </c>
      <c r="C4836" s="3">
        <v>2</v>
      </c>
      <c r="D4836" s="5">
        <v>4</v>
      </c>
      <c r="E4836" s="5">
        <v>8</v>
      </c>
      <c r="F4836" t="s">
        <v>21</v>
      </c>
      <c r="G4836" t="s">
        <v>24</v>
      </c>
      <c r="H4836" s="4">
        <v>45018</v>
      </c>
    </row>
    <row r="4837" spans="1:8" x14ac:dyDescent="0.25">
      <c r="A4837" t="s">
        <v>4860</v>
      </c>
      <c r="B4837" t="s">
        <v>41</v>
      </c>
      <c r="C4837" s="3">
        <v>5</v>
      </c>
      <c r="D4837" s="5">
        <v>3</v>
      </c>
      <c r="E4837" s="5">
        <v>15</v>
      </c>
      <c r="F4837" t="s">
        <v>21</v>
      </c>
      <c r="G4837" t="s">
        <v>14</v>
      </c>
      <c r="H4837" s="4">
        <v>45020</v>
      </c>
    </row>
    <row r="4838" spans="1:8" x14ac:dyDescent="0.25">
      <c r="A4838" t="s">
        <v>4861</v>
      </c>
      <c r="B4838" t="s">
        <v>37</v>
      </c>
      <c r="C4838" s="3">
        <v>5</v>
      </c>
      <c r="D4838" s="5">
        <v>1.5</v>
      </c>
      <c r="E4838" s="5">
        <v>7.5</v>
      </c>
      <c r="F4838" t="s">
        <v>13</v>
      </c>
      <c r="G4838" t="s">
        <v>24</v>
      </c>
      <c r="H4838" s="4">
        <v>45202</v>
      </c>
    </row>
    <row r="4839" spans="1:8" x14ac:dyDescent="0.25">
      <c r="A4839" t="s">
        <v>4862</v>
      </c>
      <c r="B4839" t="s">
        <v>8</v>
      </c>
      <c r="C4839" s="3">
        <v>5</v>
      </c>
      <c r="D4839" s="5">
        <v>2</v>
      </c>
      <c r="E4839" s="5">
        <v>10</v>
      </c>
      <c r="F4839" t="s">
        <v>31</v>
      </c>
      <c r="G4839" t="s">
        <v>10</v>
      </c>
      <c r="H4839" s="4">
        <v>45084</v>
      </c>
    </row>
    <row r="4840" spans="1:8" x14ac:dyDescent="0.25">
      <c r="A4840" t="s">
        <v>4863</v>
      </c>
      <c r="B4840" t="s">
        <v>12</v>
      </c>
      <c r="C4840" s="3">
        <v>2</v>
      </c>
      <c r="D4840" s="5">
        <v>3</v>
      </c>
      <c r="E4840" s="5">
        <v>6</v>
      </c>
      <c r="F4840" t="s">
        <v>21</v>
      </c>
      <c r="G4840" t="s">
        <v>24</v>
      </c>
      <c r="H4840" s="4">
        <v>45185</v>
      </c>
    </row>
    <row r="4841" spans="1:8" x14ac:dyDescent="0.25">
      <c r="A4841" t="s">
        <v>4864</v>
      </c>
      <c r="B4841" t="s">
        <v>18</v>
      </c>
      <c r="C4841" s="3">
        <v>2</v>
      </c>
      <c r="D4841" s="5">
        <v>5</v>
      </c>
      <c r="E4841" s="5">
        <v>10</v>
      </c>
      <c r="F4841" t="s">
        <v>9</v>
      </c>
      <c r="G4841" t="s">
        <v>14</v>
      </c>
      <c r="H4841" s="4">
        <v>44948</v>
      </c>
    </row>
    <row r="4842" spans="1:8" x14ac:dyDescent="0.25">
      <c r="A4842" t="s">
        <v>4865</v>
      </c>
      <c r="B4842" t="s">
        <v>41</v>
      </c>
      <c r="C4842" s="3">
        <v>1</v>
      </c>
      <c r="D4842" s="5">
        <v>3</v>
      </c>
      <c r="E4842" s="5">
        <v>3</v>
      </c>
      <c r="F4842" t="s">
        <v>9</v>
      </c>
      <c r="G4842" t="s">
        <v>24</v>
      </c>
      <c r="H4842" s="4">
        <v>45055</v>
      </c>
    </row>
    <row r="4843" spans="1:8" x14ac:dyDescent="0.25">
      <c r="A4843" t="s">
        <v>4866</v>
      </c>
      <c r="B4843" t="s">
        <v>41</v>
      </c>
      <c r="C4843" s="3">
        <v>3</v>
      </c>
      <c r="D4843" s="5">
        <v>3</v>
      </c>
      <c r="E4843" s="5">
        <v>9</v>
      </c>
      <c r="F4843" t="s">
        <v>13</v>
      </c>
      <c r="G4843" t="s">
        <v>24</v>
      </c>
      <c r="H4843" s="4">
        <v>45270</v>
      </c>
    </row>
    <row r="4844" spans="1:8" x14ac:dyDescent="0.25">
      <c r="A4844" t="s">
        <v>4867</v>
      </c>
      <c r="B4844" t="s">
        <v>8</v>
      </c>
      <c r="C4844" s="3">
        <v>5</v>
      </c>
      <c r="D4844" s="5">
        <v>2</v>
      </c>
      <c r="E4844" s="5">
        <v>10</v>
      </c>
      <c r="F4844" t="s">
        <v>31</v>
      </c>
      <c r="G4844" t="s">
        <v>24</v>
      </c>
      <c r="H4844" s="4">
        <v>45115</v>
      </c>
    </row>
    <row r="4845" spans="1:8" x14ac:dyDescent="0.25">
      <c r="A4845" t="s">
        <v>4868</v>
      </c>
      <c r="B4845" t="s">
        <v>18</v>
      </c>
      <c r="C4845" s="3">
        <v>3</v>
      </c>
      <c r="D4845" s="5">
        <v>5</v>
      </c>
      <c r="E4845" s="5">
        <v>15</v>
      </c>
      <c r="F4845" t="s">
        <v>13</v>
      </c>
      <c r="G4845" t="s">
        <v>14</v>
      </c>
      <c r="H4845" s="4">
        <v>44964</v>
      </c>
    </row>
    <row r="4846" spans="1:8" x14ac:dyDescent="0.25">
      <c r="A4846" t="s">
        <v>4869</v>
      </c>
      <c r="B4846" t="s">
        <v>16</v>
      </c>
      <c r="C4846" s="3">
        <v>2</v>
      </c>
      <c r="D4846" s="5">
        <v>1</v>
      </c>
      <c r="E4846" s="5">
        <v>2</v>
      </c>
      <c r="F4846" t="s">
        <v>9</v>
      </c>
      <c r="G4846" t="s">
        <v>14</v>
      </c>
      <c r="H4846" s="4">
        <v>45199</v>
      </c>
    </row>
    <row r="4847" spans="1:8" x14ac:dyDescent="0.25">
      <c r="A4847" t="s">
        <v>4870</v>
      </c>
      <c r="B4847" t="s">
        <v>12</v>
      </c>
      <c r="C4847" s="3">
        <v>1</v>
      </c>
      <c r="D4847" s="5">
        <v>3</v>
      </c>
      <c r="E4847" s="5">
        <v>3</v>
      </c>
      <c r="F4847" t="s">
        <v>9</v>
      </c>
      <c r="G4847" t="s">
        <v>24</v>
      </c>
      <c r="H4847" s="4">
        <v>45146</v>
      </c>
    </row>
    <row r="4848" spans="1:8" x14ac:dyDescent="0.25">
      <c r="A4848" t="s">
        <v>4871</v>
      </c>
      <c r="B4848" t="s">
        <v>12</v>
      </c>
      <c r="C4848" s="3">
        <v>3</v>
      </c>
      <c r="D4848" s="5">
        <v>3</v>
      </c>
      <c r="E4848" s="5">
        <v>9</v>
      </c>
      <c r="F4848" t="s">
        <v>13</v>
      </c>
      <c r="G4848" t="s">
        <v>14</v>
      </c>
      <c r="H4848" s="4">
        <v>45200</v>
      </c>
    </row>
    <row r="4849" spans="1:8" x14ac:dyDescent="0.25">
      <c r="A4849" t="s">
        <v>4872</v>
      </c>
      <c r="B4849" t="s">
        <v>8</v>
      </c>
      <c r="C4849" s="3">
        <v>2</v>
      </c>
      <c r="D4849" s="5">
        <v>2</v>
      </c>
      <c r="E4849" s="5">
        <v>4</v>
      </c>
      <c r="F4849" t="s">
        <v>31</v>
      </c>
      <c r="G4849" t="s">
        <v>24</v>
      </c>
      <c r="H4849" s="4">
        <v>45005</v>
      </c>
    </row>
    <row r="4850" spans="1:8" x14ac:dyDescent="0.25">
      <c r="A4850" t="s">
        <v>4873</v>
      </c>
      <c r="B4850" t="s">
        <v>37</v>
      </c>
      <c r="C4850" s="3">
        <v>3</v>
      </c>
      <c r="D4850" s="5">
        <v>1.5</v>
      </c>
      <c r="E4850" s="5">
        <v>4.5</v>
      </c>
      <c r="F4850" t="s">
        <v>31</v>
      </c>
      <c r="G4850" t="s">
        <v>10</v>
      </c>
      <c r="H4850" s="4">
        <v>45061</v>
      </c>
    </row>
    <row r="4851" spans="1:8" x14ac:dyDescent="0.25">
      <c r="A4851" t="s">
        <v>4874</v>
      </c>
      <c r="B4851" t="s">
        <v>16</v>
      </c>
      <c r="C4851" s="3">
        <v>3</v>
      </c>
      <c r="D4851" s="5">
        <v>1</v>
      </c>
      <c r="E4851" s="5">
        <v>3</v>
      </c>
      <c r="F4851" t="s">
        <v>21</v>
      </c>
      <c r="G4851" t="s">
        <v>14</v>
      </c>
      <c r="H4851" s="4">
        <v>44989</v>
      </c>
    </row>
    <row r="4852" spans="1:8" x14ac:dyDescent="0.25">
      <c r="A4852" t="s">
        <v>4875</v>
      </c>
      <c r="B4852" t="s">
        <v>8</v>
      </c>
      <c r="C4852" s="3">
        <v>4</v>
      </c>
      <c r="D4852" s="5">
        <v>2</v>
      </c>
      <c r="E4852" s="5">
        <v>8</v>
      </c>
      <c r="F4852" t="s">
        <v>31</v>
      </c>
      <c r="G4852" t="s">
        <v>14</v>
      </c>
      <c r="H4852" s="4">
        <v>45161</v>
      </c>
    </row>
    <row r="4853" spans="1:8" x14ac:dyDescent="0.25">
      <c r="A4853" t="s">
        <v>4876</v>
      </c>
      <c r="B4853" t="s">
        <v>18</v>
      </c>
      <c r="C4853" s="3">
        <v>4</v>
      </c>
      <c r="D4853" s="5">
        <v>5</v>
      </c>
      <c r="E4853" s="5">
        <v>20</v>
      </c>
      <c r="F4853" t="s">
        <v>13</v>
      </c>
      <c r="G4853" t="s">
        <v>14</v>
      </c>
      <c r="H4853" s="4">
        <v>45259</v>
      </c>
    </row>
    <row r="4854" spans="1:8" x14ac:dyDescent="0.25">
      <c r="A4854" t="s">
        <v>4877</v>
      </c>
      <c r="B4854" t="s">
        <v>23</v>
      </c>
      <c r="C4854" s="3">
        <v>4</v>
      </c>
      <c r="D4854" s="5">
        <v>4</v>
      </c>
      <c r="E4854" s="5">
        <v>16</v>
      </c>
      <c r="F4854" t="s">
        <v>9</v>
      </c>
      <c r="G4854" t="s">
        <v>10</v>
      </c>
      <c r="H4854" s="4">
        <v>44978</v>
      </c>
    </row>
    <row r="4855" spans="1:8" x14ac:dyDescent="0.25">
      <c r="A4855" t="s">
        <v>4878</v>
      </c>
      <c r="B4855" t="s">
        <v>8</v>
      </c>
      <c r="C4855" s="3">
        <v>2</v>
      </c>
      <c r="D4855" s="5">
        <v>2</v>
      </c>
      <c r="E4855" s="5">
        <v>4</v>
      </c>
      <c r="F4855" t="s">
        <v>21</v>
      </c>
      <c r="G4855" t="s">
        <v>26</v>
      </c>
      <c r="H4855" s="4">
        <v>45064</v>
      </c>
    </row>
    <row r="4856" spans="1:8" x14ac:dyDescent="0.25">
      <c r="A4856" t="s">
        <v>4879</v>
      </c>
      <c r="B4856" t="s">
        <v>8</v>
      </c>
      <c r="C4856" s="3">
        <v>3</v>
      </c>
      <c r="D4856" s="5">
        <v>2</v>
      </c>
      <c r="E4856" s="5">
        <v>6</v>
      </c>
      <c r="F4856" t="s">
        <v>13</v>
      </c>
      <c r="G4856" t="s">
        <v>14</v>
      </c>
      <c r="H4856" s="4">
        <v>45162</v>
      </c>
    </row>
    <row r="4857" spans="1:8" x14ac:dyDescent="0.25">
      <c r="A4857" t="s">
        <v>4880</v>
      </c>
      <c r="B4857" t="s">
        <v>37</v>
      </c>
      <c r="C4857" s="3">
        <v>5</v>
      </c>
      <c r="D4857" s="5">
        <v>1.5</v>
      </c>
      <c r="E4857" s="5">
        <v>7.5</v>
      </c>
      <c r="F4857" t="s">
        <v>31</v>
      </c>
      <c r="G4857" t="s">
        <v>14</v>
      </c>
      <c r="H4857" s="4">
        <v>45052</v>
      </c>
    </row>
    <row r="4858" spans="1:8" x14ac:dyDescent="0.25">
      <c r="A4858" t="s">
        <v>4881</v>
      </c>
      <c r="B4858" t="s">
        <v>23</v>
      </c>
      <c r="C4858" s="3">
        <v>3</v>
      </c>
      <c r="D4858" s="5">
        <v>4</v>
      </c>
      <c r="E4858" s="5">
        <v>12</v>
      </c>
      <c r="F4858" t="s">
        <v>13</v>
      </c>
      <c r="G4858" t="s">
        <v>26</v>
      </c>
      <c r="H4858" s="4">
        <v>44974</v>
      </c>
    </row>
    <row r="4859" spans="1:8" x14ac:dyDescent="0.25">
      <c r="A4859" t="s">
        <v>4882</v>
      </c>
      <c r="B4859" t="s">
        <v>41</v>
      </c>
      <c r="C4859" s="3">
        <v>1</v>
      </c>
      <c r="D4859" s="5">
        <v>3</v>
      </c>
      <c r="E4859" s="5">
        <v>3</v>
      </c>
      <c r="F4859" t="s">
        <v>21</v>
      </c>
      <c r="G4859" t="s">
        <v>14</v>
      </c>
      <c r="H4859" s="4">
        <v>45000</v>
      </c>
    </row>
    <row r="4860" spans="1:8" x14ac:dyDescent="0.25">
      <c r="A4860" t="s">
        <v>4883</v>
      </c>
      <c r="B4860" t="s">
        <v>16</v>
      </c>
      <c r="C4860" s="3">
        <v>5</v>
      </c>
      <c r="D4860" s="5">
        <v>1</v>
      </c>
      <c r="E4860" s="5">
        <v>5</v>
      </c>
      <c r="F4860" t="s">
        <v>9</v>
      </c>
      <c r="G4860" t="s">
        <v>14</v>
      </c>
      <c r="H4860" s="4">
        <v>45219</v>
      </c>
    </row>
    <row r="4861" spans="1:8" x14ac:dyDescent="0.25">
      <c r="A4861" t="s">
        <v>4884</v>
      </c>
      <c r="B4861" t="s">
        <v>18</v>
      </c>
      <c r="C4861" s="3">
        <v>2</v>
      </c>
      <c r="D4861" s="5">
        <v>5</v>
      </c>
      <c r="E4861" s="5">
        <v>10</v>
      </c>
      <c r="F4861" t="s">
        <v>31</v>
      </c>
      <c r="G4861" t="s">
        <v>14</v>
      </c>
      <c r="H4861" s="4">
        <v>45044</v>
      </c>
    </row>
    <row r="4862" spans="1:8" x14ac:dyDescent="0.25">
      <c r="A4862" t="s">
        <v>4885</v>
      </c>
      <c r="B4862" t="s">
        <v>37</v>
      </c>
      <c r="C4862" s="3">
        <v>4</v>
      </c>
      <c r="D4862" s="5">
        <v>1.5</v>
      </c>
      <c r="E4862" s="5">
        <v>6</v>
      </c>
      <c r="F4862" t="s">
        <v>9</v>
      </c>
      <c r="G4862" t="s">
        <v>10</v>
      </c>
      <c r="H4862" s="4">
        <v>45250</v>
      </c>
    </row>
    <row r="4863" spans="1:8" x14ac:dyDescent="0.25">
      <c r="A4863" t="s">
        <v>4886</v>
      </c>
      <c r="B4863" t="s">
        <v>23</v>
      </c>
      <c r="C4863" s="3">
        <v>2</v>
      </c>
      <c r="D4863" s="5">
        <v>4</v>
      </c>
      <c r="E4863" s="5">
        <v>8</v>
      </c>
      <c r="F4863" t="s">
        <v>19</v>
      </c>
      <c r="G4863" t="s">
        <v>24</v>
      </c>
      <c r="H4863" s="4">
        <v>44950</v>
      </c>
    </row>
    <row r="4864" spans="1:8" x14ac:dyDescent="0.25">
      <c r="A4864" t="s">
        <v>4887</v>
      </c>
      <c r="B4864" t="s">
        <v>23</v>
      </c>
      <c r="C4864" s="3">
        <v>1</v>
      </c>
      <c r="D4864" s="5">
        <v>4</v>
      </c>
      <c r="E4864" s="5">
        <v>4</v>
      </c>
      <c r="F4864" t="s">
        <v>21</v>
      </c>
      <c r="G4864" t="s">
        <v>14</v>
      </c>
      <c r="H4864" s="4">
        <v>45046</v>
      </c>
    </row>
    <row r="4865" spans="1:8" x14ac:dyDescent="0.25">
      <c r="A4865" t="s">
        <v>4888</v>
      </c>
      <c r="B4865" t="s">
        <v>28</v>
      </c>
      <c r="C4865" s="3">
        <v>5</v>
      </c>
      <c r="D4865" s="5">
        <v>4</v>
      </c>
      <c r="E4865" s="5">
        <v>20</v>
      </c>
      <c r="F4865" t="s">
        <v>13</v>
      </c>
      <c r="G4865" t="s">
        <v>14</v>
      </c>
      <c r="H4865" s="4">
        <v>45196</v>
      </c>
    </row>
    <row r="4866" spans="1:8" x14ac:dyDescent="0.25">
      <c r="A4866" t="s">
        <v>4889</v>
      </c>
      <c r="B4866" t="s">
        <v>8</v>
      </c>
      <c r="C4866" s="3">
        <v>5</v>
      </c>
      <c r="D4866" s="5">
        <v>2</v>
      </c>
      <c r="E4866" s="5">
        <v>10</v>
      </c>
      <c r="F4866" t="s">
        <v>21</v>
      </c>
      <c r="G4866" t="s">
        <v>14</v>
      </c>
      <c r="H4866" s="4">
        <v>44960</v>
      </c>
    </row>
    <row r="4867" spans="1:8" x14ac:dyDescent="0.25">
      <c r="A4867" t="s">
        <v>4890</v>
      </c>
      <c r="B4867" t="s">
        <v>26</v>
      </c>
      <c r="C4867" s="3">
        <v>3</v>
      </c>
      <c r="D4867" s="5">
        <v>3</v>
      </c>
      <c r="E4867" s="5">
        <v>9</v>
      </c>
      <c r="F4867" t="s">
        <v>21</v>
      </c>
      <c r="G4867" t="s">
        <v>14</v>
      </c>
      <c r="H4867" s="4">
        <v>45246</v>
      </c>
    </row>
    <row r="4868" spans="1:8" x14ac:dyDescent="0.25">
      <c r="A4868" t="s">
        <v>4891</v>
      </c>
      <c r="B4868" t="s">
        <v>23</v>
      </c>
      <c r="C4868" s="3">
        <v>3</v>
      </c>
      <c r="D4868" s="5">
        <v>4</v>
      </c>
      <c r="E4868" s="5">
        <v>12</v>
      </c>
      <c r="F4868" t="s">
        <v>21</v>
      </c>
      <c r="G4868" t="s">
        <v>24</v>
      </c>
      <c r="H4868" s="4">
        <v>45007</v>
      </c>
    </row>
    <row r="4869" spans="1:8" x14ac:dyDescent="0.25">
      <c r="A4869" t="s">
        <v>4892</v>
      </c>
      <c r="B4869" t="s">
        <v>16</v>
      </c>
      <c r="C4869" s="3">
        <v>1</v>
      </c>
      <c r="D4869" s="5">
        <v>1</v>
      </c>
      <c r="E4869" s="5">
        <v>1</v>
      </c>
      <c r="F4869" t="s">
        <v>9</v>
      </c>
      <c r="G4869" t="s">
        <v>14</v>
      </c>
      <c r="H4869" s="4">
        <v>44940</v>
      </c>
    </row>
    <row r="4870" spans="1:8" x14ac:dyDescent="0.25">
      <c r="A4870" t="s">
        <v>4893</v>
      </c>
      <c r="B4870" t="s">
        <v>28</v>
      </c>
      <c r="C4870" s="3">
        <v>3</v>
      </c>
      <c r="D4870" s="5">
        <v>4</v>
      </c>
      <c r="E4870" s="5">
        <v>12</v>
      </c>
      <c r="F4870" t="s">
        <v>26</v>
      </c>
      <c r="G4870" t="s">
        <v>10</v>
      </c>
      <c r="H4870" s="4">
        <v>45236</v>
      </c>
    </row>
    <row r="4871" spans="1:8" x14ac:dyDescent="0.25">
      <c r="A4871" t="s">
        <v>4894</v>
      </c>
      <c r="B4871" t="s">
        <v>16</v>
      </c>
      <c r="C4871" s="3">
        <v>2</v>
      </c>
      <c r="D4871" s="5">
        <v>1</v>
      </c>
      <c r="E4871" s="5">
        <v>2</v>
      </c>
      <c r="F4871" t="s">
        <v>21</v>
      </c>
      <c r="G4871" t="s">
        <v>24</v>
      </c>
      <c r="H4871" s="4">
        <v>45083</v>
      </c>
    </row>
    <row r="4872" spans="1:8" x14ac:dyDescent="0.25">
      <c r="A4872" t="s">
        <v>4895</v>
      </c>
      <c r="B4872" t="s">
        <v>18</v>
      </c>
      <c r="C4872" s="3">
        <v>3</v>
      </c>
      <c r="D4872" s="5">
        <v>5</v>
      </c>
      <c r="E4872" s="5">
        <v>15</v>
      </c>
      <c r="F4872" t="s">
        <v>31</v>
      </c>
      <c r="G4872" t="s">
        <v>14</v>
      </c>
      <c r="H4872" s="4">
        <v>45135</v>
      </c>
    </row>
    <row r="4873" spans="1:8" x14ac:dyDescent="0.25">
      <c r="A4873" t="s">
        <v>4896</v>
      </c>
      <c r="B4873" t="s">
        <v>37</v>
      </c>
      <c r="C4873" s="3">
        <v>2</v>
      </c>
      <c r="D4873" s="5">
        <v>1.5</v>
      </c>
      <c r="E4873" s="5">
        <v>3</v>
      </c>
      <c r="F4873" t="s">
        <v>13</v>
      </c>
      <c r="G4873" t="s">
        <v>14</v>
      </c>
      <c r="H4873" s="4">
        <v>45257</v>
      </c>
    </row>
    <row r="4874" spans="1:8" x14ac:dyDescent="0.25">
      <c r="A4874" t="s">
        <v>4897</v>
      </c>
      <c r="B4874" t="s">
        <v>8</v>
      </c>
      <c r="C4874" s="3">
        <v>4</v>
      </c>
      <c r="D4874" s="5">
        <v>2</v>
      </c>
      <c r="E4874" s="5">
        <v>8</v>
      </c>
      <c r="F4874" t="s">
        <v>21</v>
      </c>
      <c r="G4874" t="s">
        <v>14</v>
      </c>
      <c r="H4874" s="4">
        <v>45087</v>
      </c>
    </row>
    <row r="4875" spans="1:8" x14ac:dyDescent="0.25">
      <c r="A4875" t="s">
        <v>4898</v>
      </c>
      <c r="B4875" t="s">
        <v>26</v>
      </c>
      <c r="C4875" s="3">
        <v>1</v>
      </c>
      <c r="D4875" s="5">
        <v>3</v>
      </c>
      <c r="E4875" s="5">
        <v>3</v>
      </c>
      <c r="F4875" t="s">
        <v>9</v>
      </c>
      <c r="G4875" t="s">
        <v>14</v>
      </c>
      <c r="H4875" s="4">
        <v>45093</v>
      </c>
    </row>
    <row r="4876" spans="1:8" x14ac:dyDescent="0.25">
      <c r="A4876" t="s">
        <v>4899</v>
      </c>
      <c r="B4876" t="s">
        <v>16</v>
      </c>
      <c r="C4876" s="3">
        <v>3</v>
      </c>
      <c r="D4876" s="5">
        <v>1</v>
      </c>
      <c r="E4876" s="5">
        <v>3</v>
      </c>
      <c r="F4876" t="s">
        <v>13</v>
      </c>
      <c r="G4876" t="s">
        <v>14</v>
      </c>
      <c r="H4876" s="4">
        <v>45212</v>
      </c>
    </row>
    <row r="4877" spans="1:8" x14ac:dyDescent="0.25">
      <c r="A4877" t="s">
        <v>4900</v>
      </c>
      <c r="B4877" t="s">
        <v>23</v>
      </c>
      <c r="C4877" s="3">
        <v>3</v>
      </c>
      <c r="D4877" s="5">
        <v>4</v>
      </c>
      <c r="E4877" s="5">
        <v>12</v>
      </c>
      <c r="F4877" t="s">
        <v>13</v>
      </c>
      <c r="G4877" t="s">
        <v>14</v>
      </c>
      <c r="H4877" s="4">
        <v>45179</v>
      </c>
    </row>
    <row r="4878" spans="1:8" x14ac:dyDescent="0.25">
      <c r="A4878" t="s">
        <v>4901</v>
      </c>
      <c r="B4878" t="s">
        <v>18</v>
      </c>
      <c r="C4878" s="3">
        <v>3</v>
      </c>
      <c r="D4878" s="5">
        <v>5</v>
      </c>
      <c r="E4878" s="5">
        <v>15</v>
      </c>
      <c r="F4878" t="s">
        <v>13</v>
      </c>
      <c r="G4878" t="s">
        <v>24</v>
      </c>
      <c r="H4878" s="4">
        <v>45258</v>
      </c>
    </row>
    <row r="4879" spans="1:8" x14ac:dyDescent="0.25">
      <c r="A4879" t="s">
        <v>4902</v>
      </c>
      <c r="B4879" t="s">
        <v>12</v>
      </c>
      <c r="C4879" s="3">
        <v>2</v>
      </c>
      <c r="D4879" s="5">
        <v>3</v>
      </c>
      <c r="E4879" s="5">
        <v>6</v>
      </c>
      <c r="F4879" t="s">
        <v>13</v>
      </c>
      <c r="G4879" t="s">
        <v>14</v>
      </c>
      <c r="H4879" s="4">
        <v>44968</v>
      </c>
    </row>
    <row r="4880" spans="1:8" x14ac:dyDescent="0.25">
      <c r="A4880" t="s">
        <v>4903</v>
      </c>
      <c r="B4880" t="s">
        <v>26</v>
      </c>
      <c r="C4880" s="3">
        <v>4</v>
      </c>
      <c r="D4880" s="5">
        <v>3</v>
      </c>
      <c r="E4880" s="5">
        <v>12</v>
      </c>
      <c r="F4880" t="s">
        <v>9</v>
      </c>
      <c r="G4880" t="s">
        <v>14</v>
      </c>
      <c r="H4880" s="4">
        <v>45061</v>
      </c>
    </row>
    <row r="4881" spans="1:8" x14ac:dyDescent="0.25">
      <c r="A4881" t="s">
        <v>4904</v>
      </c>
      <c r="B4881" t="s">
        <v>23</v>
      </c>
      <c r="C4881" s="3">
        <v>1</v>
      </c>
      <c r="D4881" s="5">
        <v>4</v>
      </c>
      <c r="E4881" s="5">
        <v>4</v>
      </c>
      <c r="F4881" t="s">
        <v>31</v>
      </c>
      <c r="G4881" t="s">
        <v>14</v>
      </c>
      <c r="H4881" s="4">
        <v>44950</v>
      </c>
    </row>
    <row r="4882" spans="1:8" x14ac:dyDescent="0.25">
      <c r="A4882" t="s">
        <v>4905</v>
      </c>
      <c r="B4882" t="s">
        <v>8</v>
      </c>
      <c r="C4882" s="3">
        <v>3</v>
      </c>
      <c r="D4882" s="5">
        <v>2</v>
      </c>
      <c r="E4882" s="5">
        <v>6</v>
      </c>
      <c r="F4882" t="s">
        <v>13</v>
      </c>
      <c r="G4882" t="s">
        <v>24</v>
      </c>
      <c r="H4882" s="4">
        <v>45196</v>
      </c>
    </row>
    <row r="4883" spans="1:8" x14ac:dyDescent="0.25">
      <c r="A4883" t="s">
        <v>4906</v>
      </c>
      <c r="B4883" t="s">
        <v>23</v>
      </c>
      <c r="C4883" s="3">
        <v>4</v>
      </c>
      <c r="D4883" s="5">
        <v>4</v>
      </c>
      <c r="E4883" s="5">
        <v>16</v>
      </c>
      <c r="F4883" t="s">
        <v>9</v>
      </c>
      <c r="G4883" t="s">
        <v>24</v>
      </c>
      <c r="H4883" s="4">
        <v>45100</v>
      </c>
    </row>
    <row r="4884" spans="1:8" x14ac:dyDescent="0.25">
      <c r="A4884" t="s">
        <v>4907</v>
      </c>
      <c r="B4884" t="s">
        <v>16</v>
      </c>
      <c r="C4884" s="3">
        <v>2</v>
      </c>
      <c r="D4884" s="5">
        <v>1</v>
      </c>
      <c r="E4884" s="5">
        <v>2</v>
      </c>
      <c r="F4884" t="s">
        <v>21</v>
      </c>
      <c r="G4884" t="s">
        <v>24</v>
      </c>
      <c r="H4884" s="4">
        <v>45235</v>
      </c>
    </row>
    <row r="4885" spans="1:8" x14ac:dyDescent="0.25">
      <c r="A4885" t="s">
        <v>4908</v>
      </c>
      <c r="B4885" t="s">
        <v>30</v>
      </c>
      <c r="C4885" s="3">
        <v>1</v>
      </c>
      <c r="D4885" s="5">
        <v>3</v>
      </c>
      <c r="E4885" s="5">
        <v>3</v>
      </c>
      <c r="F4885" t="s">
        <v>26</v>
      </c>
      <c r="G4885" t="s">
        <v>24</v>
      </c>
      <c r="H4885" s="4">
        <v>45172</v>
      </c>
    </row>
    <row r="4886" spans="1:8" x14ac:dyDescent="0.25">
      <c r="A4886" t="s">
        <v>4909</v>
      </c>
      <c r="B4886" t="s">
        <v>37</v>
      </c>
      <c r="C4886" s="3">
        <v>3</v>
      </c>
      <c r="D4886" s="5">
        <v>1.5</v>
      </c>
      <c r="E4886" s="5">
        <v>4.5</v>
      </c>
      <c r="F4886" t="s">
        <v>21</v>
      </c>
      <c r="G4886" t="s">
        <v>14</v>
      </c>
      <c r="H4886" s="4">
        <v>45182</v>
      </c>
    </row>
    <row r="4887" spans="1:8" x14ac:dyDescent="0.25">
      <c r="A4887" t="s">
        <v>4910</v>
      </c>
      <c r="B4887" t="s">
        <v>18</v>
      </c>
      <c r="C4887" s="3">
        <v>3</v>
      </c>
      <c r="D4887" s="5">
        <v>5</v>
      </c>
      <c r="E4887" s="5">
        <v>15</v>
      </c>
      <c r="F4887" t="s">
        <v>13</v>
      </c>
      <c r="G4887" t="s">
        <v>24</v>
      </c>
      <c r="H4887" s="4">
        <v>44937</v>
      </c>
    </row>
    <row r="4888" spans="1:8" x14ac:dyDescent="0.25">
      <c r="A4888" t="s">
        <v>4911</v>
      </c>
      <c r="B4888" t="s">
        <v>18</v>
      </c>
      <c r="C4888" s="3">
        <v>4</v>
      </c>
      <c r="D4888" s="5">
        <v>5</v>
      </c>
      <c r="E4888" s="5">
        <v>20</v>
      </c>
      <c r="F4888" t="s">
        <v>21</v>
      </c>
      <c r="G4888" t="s">
        <v>24</v>
      </c>
      <c r="H4888" s="4">
        <v>45131</v>
      </c>
    </row>
    <row r="4889" spans="1:8" x14ac:dyDescent="0.25">
      <c r="A4889" t="s">
        <v>4912</v>
      </c>
      <c r="B4889" t="s">
        <v>23</v>
      </c>
      <c r="C4889" s="3">
        <v>4</v>
      </c>
      <c r="D4889" s="5">
        <v>4</v>
      </c>
      <c r="E4889" s="5">
        <v>16</v>
      </c>
      <c r="F4889" t="s">
        <v>21</v>
      </c>
      <c r="G4889" t="s">
        <v>14</v>
      </c>
      <c r="H4889" s="4">
        <v>45261</v>
      </c>
    </row>
    <row r="4890" spans="1:8" x14ac:dyDescent="0.25">
      <c r="A4890" t="s">
        <v>4913</v>
      </c>
      <c r="B4890" t="s">
        <v>8</v>
      </c>
      <c r="C4890" s="3">
        <v>3</v>
      </c>
      <c r="D4890" s="5">
        <v>2</v>
      </c>
      <c r="E4890" s="5">
        <v>6</v>
      </c>
      <c r="F4890" t="s">
        <v>31</v>
      </c>
      <c r="G4890" t="s">
        <v>14</v>
      </c>
      <c r="H4890" s="4">
        <v>45116</v>
      </c>
    </row>
    <row r="4891" spans="1:8" x14ac:dyDescent="0.25">
      <c r="A4891" t="s">
        <v>4914</v>
      </c>
      <c r="B4891" t="s">
        <v>23</v>
      </c>
      <c r="C4891" s="3">
        <v>4</v>
      </c>
      <c r="D4891" s="5">
        <v>4</v>
      </c>
      <c r="E4891" s="5">
        <v>16</v>
      </c>
      <c r="F4891" t="s">
        <v>31</v>
      </c>
      <c r="G4891" t="s">
        <v>10</v>
      </c>
      <c r="H4891" s="4">
        <v>45008</v>
      </c>
    </row>
    <row r="4892" spans="1:8" x14ac:dyDescent="0.25">
      <c r="A4892" t="s">
        <v>4915</v>
      </c>
      <c r="B4892" t="s">
        <v>23</v>
      </c>
      <c r="C4892" s="3">
        <v>1</v>
      </c>
      <c r="D4892" s="5">
        <v>4</v>
      </c>
      <c r="E4892" s="5">
        <v>4</v>
      </c>
      <c r="F4892" t="s">
        <v>31</v>
      </c>
      <c r="G4892" t="s">
        <v>14</v>
      </c>
      <c r="H4892" s="4">
        <v>44951</v>
      </c>
    </row>
    <row r="4893" spans="1:8" x14ac:dyDescent="0.25">
      <c r="A4893" t="s">
        <v>4916</v>
      </c>
      <c r="B4893" t="s">
        <v>37</v>
      </c>
      <c r="C4893" s="3">
        <v>2</v>
      </c>
      <c r="D4893" s="5">
        <v>1.5</v>
      </c>
      <c r="E4893" s="5">
        <v>3</v>
      </c>
      <c r="F4893" t="s">
        <v>13</v>
      </c>
      <c r="G4893" t="s">
        <v>24</v>
      </c>
      <c r="H4893" s="4">
        <v>45270</v>
      </c>
    </row>
    <row r="4894" spans="1:8" x14ac:dyDescent="0.25">
      <c r="A4894" t="s">
        <v>4917</v>
      </c>
      <c r="B4894" t="s">
        <v>23</v>
      </c>
      <c r="C4894" s="3">
        <v>4</v>
      </c>
      <c r="D4894" s="5">
        <v>4</v>
      </c>
      <c r="E4894" s="5">
        <v>16</v>
      </c>
      <c r="F4894" t="s">
        <v>9</v>
      </c>
      <c r="G4894" t="s">
        <v>14</v>
      </c>
      <c r="H4894" s="4">
        <v>45149</v>
      </c>
    </row>
    <row r="4895" spans="1:8" x14ac:dyDescent="0.25">
      <c r="A4895" t="s">
        <v>4918</v>
      </c>
      <c r="B4895" t="s">
        <v>8</v>
      </c>
      <c r="C4895" s="3">
        <v>1</v>
      </c>
      <c r="D4895" s="5">
        <v>2</v>
      </c>
      <c r="E4895" s="5">
        <v>2</v>
      </c>
      <c r="F4895" t="s">
        <v>9</v>
      </c>
      <c r="G4895" t="s">
        <v>24</v>
      </c>
      <c r="H4895" s="4">
        <v>44943</v>
      </c>
    </row>
    <row r="4896" spans="1:8" x14ac:dyDescent="0.25">
      <c r="A4896" t="s">
        <v>4919</v>
      </c>
      <c r="B4896" t="s">
        <v>23</v>
      </c>
      <c r="C4896" s="3">
        <v>3</v>
      </c>
      <c r="D4896" s="5">
        <v>4</v>
      </c>
      <c r="E4896" s="5">
        <v>12</v>
      </c>
      <c r="F4896" t="s">
        <v>31</v>
      </c>
      <c r="G4896" t="s">
        <v>24</v>
      </c>
      <c r="H4896" s="4">
        <v>44930</v>
      </c>
    </row>
    <row r="4897" spans="1:8" x14ac:dyDescent="0.25">
      <c r="A4897" t="s">
        <v>4920</v>
      </c>
      <c r="B4897" t="s">
        <v>37</v>
      </c>
      <c r="C4897" s="3">
        <v>2</v>
      </c>
      <c r="D4897" s="5">
        <v>1.5</v>
      </c>
      <c r="E4897" s="5">
        <v>3</v>
      </c>
      <c r="F4897" t="s">
        <v>13</v>
      </c>
      <c r="G4897" t="s">
        <v>24</v>
      </c>
      <c r="H4897" s="4">
        <v>45289</v>
      </c>
    </row>
    <row r="4898" spans="1:8" x14ac:dyDescent="0.25">
      <c r="A4898" t="s">
        <v>4921</v>
      </c>
      <c r="B4898" t="s">
        <v>12</v>
      </c>
      <c r="C4898" s="3">
        <v>2</v>
      </c>
      <c r="D4898" s="5">
        <v>3</v>
      </c>
      <c r="E4898" s="5">
        <v>6</v>
      </c>
      <c r="F4898" t="s">
        <v>9</v>
      </c>
      <c r="G4898" t="s">
        <v>14</v>
      </c>
      <c r="H4898" s="4">
        <v>45037</v>
      </c>
    </row>
    <row r="4899" spans="1:8" x14ac:dyDescent="0.25">
      <c r="A4899" t="s">
        <v>4922</v>
      </c>
      <c r="B4899" t="s">
        <v>23</v>
      </c>
      <c r="C4899" s="3">
        <v>5</v>
      </c>
      <c r="D4899" s="5">
        <v>4</v>
      </c>
      <c r="E4899" s="5">
        <v>20</v>
      </c>
      <c r="F4899" t="s">
        <v>13</v>
      </c>
      <c r="G4899" t="s">
        <v>24</v>
      </c>
      <c r="H4899" s="4">
        <v>45229</v>
      </c>
    </row>
    <row r="4900" spans="1:8" x14ac:dyDescent="0.25">
      <c r="A4900" t="s">
        <v>4923</v>
      </c>
      <c r="B4900" t="s">
        <v>41</v>
      </c>
      <c r="C4900" s="3">
        <v>3</v>
      </c>
      <c r="D4900" s="5">
        <v>3</v>
      </c>
      <c r="E4900" s="5">
        <v>9</v>
      </c>
      <c r="F4900" t="s">
        <v>21</v>
      </c>
      <c r="G4900" t="s">
        <v>10</v>
      </c>
      <c r="H4900" s="4">
        <v>45135</v>
      </c>
    </row>
    <row r="4901" spans="1:8" x14ac:dyDescent="0.25">
      <c r="A4901" t="s">
        <v>4924</v>
      </c>
      <c r="B4901" t="s">
        <v>18</v>
      </c>
      <c r="C4901" s="3">
        <v>1</v>
      </c>
      <c r="D4901" s="5">
        <v>5</v>
      </c>
      <c r="E4901" s="5">
        <v>5</v>
      </c>
      <c r="F4901" t="s">
        <v>21</v>
      </c>
      <c r="G4901" t="s">
        <v>14</v>
      </c>
      <c r="H4901" s="4">
        <v>45172</v>
      </c>
    </row>
    <row r="4902" spans="1:8" x14ac:dyDescent="0.25">
      <c r="A4902" t="s">
        <v>4925</v>
      </c>
      <c r="B4902" t="s">
        <v>41</v>
      </c>
      <c r="C4902" s="3">
        <v>5</v>
      </c>
      <c r="D4902" s="5">
        <v>3</v>
      </c>
      <c r="E4902" s="5">
        <v>15</v>
      </c>
      <c r="F4902" t="s">
        <v>26</v>
      </c>
      <c r="G4902" t="s">
        <v>14</v>
      </c>
      <c r="H4902" s="4">
        <v>45218</v>
      </c>
    </row>
    <row r="4903" spans="1:8" x14ac:dyDescent="0.25">
      <c r="A4903" t="s">
        <v>4926</v>
      </c>
      <c r="B4903" t="s">
        <v>12</v>
      </c>
      <c r="C4903" s="3">
        <v>3</v>
      </c>
      <c r="D4903" s="5">
        <v>3</v>
      </c>
      <c r="E4903" s="5">
        <v>9</v>
      </c>
      <c r="F4903" t="s">
        <v>9</v>
      </c>
      <c r="G4903" t="s">
        <v>10</v>
      </c>
      <c r="H4903" s="4">
        <v>45201</v>
      </c>
    </row>
    <row r="4904" spans="1:8" x14ac:dyDescent="0.25">
      <c r="A4904" t="s">
        <v>4927</v>
      </c>
      <c r="B4904" t="s">
        <v>8</v>
      </c>
      <c r="C4904" s="3">
        <v>1</v>
      </c>
      <c r="D4904" s="5">
        <v>2</v>
      </c>
      <c r="E4904" s="5">
        <v>2</v>
      </c>
      <c r="F4904" t="s">
        <v>9</v>
      </c>
      <c r="G4904" t="s">
        <v>24</v>
      </c>
      <c r="H4904" s="4">
        <v>45213</v>
      </c>
    </row>
    <row r="4905" spans="1:8" x14ac:dyDescent="0.25">
      <c r="A4905" t="s">
        <v>4928</v>
      </c>
      <c r="B4905" t="s">
        <v>37</v>
      </c>
      <c r="C4905" s="3">
        <v>4</v>
      </c>
      <c r="D4905" s="5">
        <v>1.5</v>
      </c>
      <c r="E4905" s="5">
        <v>6</v>
      </c>
      <c r="F4905" t="s">
        <v>13</v>
      </c>
      <c r="G4905" t="s">
        <v>24</v>
      </c>
      <c r="H4905" s="4">
        <v>45016</v>
      </c>
    </row>
    <row r="4906" spans="1:8" x14ac:dyDescent="0.25">
      <c r="A4906" t="s">
        <v>4929</v>
      </c>
      <c r="B4906" t="s">
        <v>28</v>
      </c>
      <c r="C4906" s="3">
        <v>2</v>
      </c>
      <c r="D4906" s="5">
        <v>4</v>
      </c>
      <c r="E4906" s="5">
        <v>8</v>
      </c>
      <c r="F4906" t="s">
        <v>31</v>
      </c>
      <c r="G4906" t="s">
        <v>24</v>
      </c>
      <c r="H4906" s="4">
        <v>44996</v>
      </c>
    </row>
    <row r="4907" spans="1:8" x14ac:dyDescent="0.25">
      <c r="A4907" t="s">
        <v>4930</v>
      </c>
      <c r="B4907" t="s">
        <v>12</v>
      </c>
      <c r="C4907" s="3">
        <v>3</v>
      </c>
      <c r="D4907" s="5">
        <v>3</v>
      </c>
      <c r="E4907" s="5">
        <v>9</v>
      </c>
      <c r="F4907" t="s">
        <v>21</v>
      </c>
      <c r="G4907" t="s">
        <v>14</v>
      </c>
      <c r="H4907" s="4">
        <v>45234</v>
      </c>
    </row>
    <row r="4908" spans="1:8" x14ac:dyDescent="0.25">
      <c r="A4908" t="s">
        <v>4931</v>
      </c>
      <c r="B4908" t="s">
        <v>16</v>
      </c>
      <c r="C4908" s="3">
        <v>3</v>
      </c>
      <c r="D4908" s="5">
        <v>1</v>
      </c>
      <c r="E4908" s="5">
        <v>3</v>
      </c>
      <c r="F4908" t="s">
        <v>31</v>
      </c>
      <c r="G4908" t="s">
        <v>10</v>
      </c>
      <c r="H4908" s="4">
        <v>45181</v>
      </c>
    </row>
    <row r="4909" spans="1:8" x14ac:dyDescent="0.25">
      <c r="A4909" t="s">
        <v>4932</v>
      </c>
      <c r="B4909" t="s">
        <v>23</v>
      </c>
      <c r="C4909" s="3">
        <v>1</v>
      </c>
      <c r="D4909" s="5">
        <v>4</v>
      </c>
      <c r="E4909" s="5">
        <v>4</v>
      </c>
      <c r="F4909" t="s">
        <v>31</v>
      </c>
      <c r="G4909" t="s">
        <v>14</v>
      </c>
      <c r="H4909" s="4">
        <v>44993</v>
      </c>
    </row>
    <row r="4910" spans="1:8" x14ac:dyDescent="0.25">
      <c r="A4910" t="s">
        <v>4933</v>
      </c>
      <c r="B4910" t="s">
        <v>37</v>
      </c>
      <c r="C4910" s="3">
        <v>3</v>
      </c>
      <c r="D4910" s="5">
        <v>1.5</v>
      </c>
      <c r="E4910" s="5">
        <v>4.5</v>
      </c>
      <c r="F4910" t="s">
        <v>21</v>
      </c>
      <c r="G4910" t="s">
        <v>24</v>
      </c>
      <c r="H4910" s="4">
        <v>45283</v>
      </c>
    </row>
    <row r="4911" spans="1:8" x14ac:dyDescent="0.25">
      <c r="A4911" t="s">
        <v>4934</v>
      </c>
      <c r="B4911" t="s">
        <v>41</v>
      </c>
      <c r="C4911" s="3">
        <v>2</v>
      </c>
      <c r="D4911" s="5">
        <v>3</v>
      </c>
      <c r="E4911" s="5">
        <v>6</v>
      </c>
      <c r="F4911" t="s">
        <v>9</v>
      </c>
      <c r="G4911" t="s">
        <v>19</v>
      </c>
      <c r="H4911" s="4">
        <v>45005</v>
      </c>
    </row>
    <row r="4912" spans="1:8" x14ac:dyDescent="0.25">
      <c r="A4912" t="s">
        <v>4935</v>
      </c>
      <c r="B4912" t="s">
        <v>18</v>
      </c>
      <c r="C4912" s="3">
        <v>2</v>
      </c>
      <c r="D4912" s="5">
        <v>5</v>
      </c>
      <c r="E4912" s="5">
        <v>10</v>
      </c>
      <c r="F4912" t="s">
        <v>13</v>
      </c>
      <c r="G4912" t="s">
        <v>24</v>
      </c>
      <c r="H4912" s="4">
        <v>45202</v>
      </c>
    </row>
    <row r="4913" spans="1:8" x14ac:dyDescent="0.25">
      <c r="A4913" t="s">
        <v>4936</v>
      </c>
      <c r="B4913" t="s">
        <v>41</v>
      </c>
      <c r="C4913" s="3">
        <v>3</v>
      </c>
      <c r="D4913" s="5">
        <v>3</v>
      </c>
      <c r="E4913" s="5">
        <v>9</v>
      </c>
      <c r="F4913" t="s">
        <v>21</v>
      </c>
      <c r="G4913" t="s">
        <v>19</v>
      </c>
      <c r="H4913" s="4">
        <v>45152</v>
      </c>
    </row>
    <row r="4914" spans="1:8" x14ac:dyDescent="0.25">
      <c r="A4914" t="s">
        <v>4937</v>
      </c>
      <c r="B4914" t="s">
        <v>18</v>
      </c>
      <c r="C4914" s="3">
        <v>1</v>
      </c>
      <c r="D4914" s="5">
        <v>5</v>
      </c>
      <c r="E4914" s="5">
        <v>5</v>
      </c>
      <c r="F4914" t="s">
        <v>21</v>
      </c>
      <c r="G4914" t="s">
        <v>10</v>
      </c>
      <c r="H4914" s="4">
        <v>45154</v>
      </c>
    </row>
    <row r="4915" spans="1:8" x14ac:dyDescent="0.25">
      <c r="A4915" t="s">
        <v>4938</v>
      </c>
      <c r="B4915" t="s">
        <v>41</v>
      </c>
      <c r="C4915" s="3">
        <v>4</v>
      </c>
      <c r="D4915" s="5">
        <v>3</v>
      </c>
      <c r="E4915" s="5">
        <v>12</v>
      </c>
      <c r="F4915" t="s">
        <v>9</v>
      </c>
      <c r="G4915" t="s">
        <v>26</v>
      </c>
      <c r="H4915" s="4">
        <v>45137</v>
      </c>
    </row>
    <row r="4916" spans="1:8" x14ac:dyDescent="0.25">
      <c r="A4916" t="s">
        <v>4939</v>
      </c>
      <c r="B4916" t="s">
        <v>8</v>
      </c>
      <c r="C4916" s="3">
        <v>2</v>
      </c>
      <c r="D4916" s="5">
        <v>2</v>
      </c>
      <c r="E4916" s="5">
        <v>4</v>
      </c>
      <c r="F4916" t="s">
        <v>13</v>
      </c>
      <c r="G4916" t="s">
        <v>10</v>
      </c>
      <c r="H4916" s="4">
        <v>44987</v>
      </c>
    </row>
    <row r="4917" spans="1:8" x14ac:dyDescent="0.25">
      <c r="A4917" t="s">
        <v>4940</v>
      </c>
      <c r="B4917" t="s">
        <v>8</v>
      </c>
      <c r="C4917" s="3">
        <v>1</v>
      </c>
      <c r="D4917" s="5">
        <v>2</v>
      </c>
      <c r="E4917" s="5">
        <v>2</v>
      </c>
      <c r="F4917" t="s">
        <v>21</v>
      </c>
      <c r="G4917" t="s">
        <v>14</v>
      </c>
      <c r="H4917" s="4">
        <v>45152</v>
      </c>
    </row>
    <row r="4918" spans="1:8" x14ac:dyDescent="0.25">
      <c r="A4918" t="s">
        <v>4941</v>
      </c>
      <c r="B4918" t="s">
        <v>23</v>
      </c>
      <c r="C4918" s="3">
        <v>4</v>
      </c>
      <c r="D4918" s="5">
        <v>4</v>
      </c>
      <c r="E4918" s="5">
        <v>16</v>
      </c>
      <c r="F4918" t="s">
        <v>21</v>
      </c>
      <c r="G4918" t="s">
        <v>14</v>
      </c>
      <c r="H4918" s="4">
        <v>45260</v>
      </c>
    </row>
    <row r="4919" spans="1:8" x14ac:dyDescent="0.25">
      <c r="A4919" t="s">
        <v>4942</v>
      </c>
      <c r="B4919" t="s">
        <v>12</v>
      </c>
      <c r="C4919" s="3">
        <v>3</v>
      </c>
      <c r="D4919" s="5">
        <v>3</v>
      </c>
      <c r="E4919" s="5">
        <v>9</v>
      </c>
      <c r="F4919" t="s">
        <v>21</v>
      </c>
      <c r="G4919" t="s">
        <v>24</v>
      </c>
      <c r="H4919" s="4">
        <v>45022</v>
      </c>
    </row>
    <row r="4920" spans="1:8" x14ac:dyDescent="0.25">
      <c r="A4920" t="s">
        <v>4943</v>
      </c>
      <c r="B4920" t="s">
        <v>23</v>
      </c>
      <c r="C4920" s="3">
        <v>2</v>
      </c>
      <c r="D4920" s="5">
        <v>4</v>
      </c>
      <c r="E4920" s="5">
        <v>8</v>
      </c>
      <c r="F4920" t="s">
        <v>9</v>
      </c>
      <c r="G4920" t="s">
        <v>10</v>
      </c>
      <c r="H4920" s="4">
        <v>45182</v>
      </c>
    </row>
    <row r="4921" spans="1:8" x14ac:dyDescent="0.25">
      <c r="A4921" t="s">
        <v>4944</v>
      </c>
      <c r="B4921" t="s">
        <v>8</v>
      </c>
      <c r="C4921" s="3">
        <v>5</v>
      </c>
      <c r="D4921" s="5">
        <v>2</v>
      </c>
      <c r="E4921" s="5">
        <v>10</v>
      </c>
      <c r="F4921" t="s">
        <v>31</v>
      </c>
      <c r="G4921" t="s">
        <v>24</v>
      </c>
      <c r="H4921" s="4">
        <v>45219</v>
      </c>
    </row>
    <row r="4922" spans="1:8" x14ac:dyDescent="0.25">
      <c r="A4922" t="s">
        <v>4945</v>
      </c>
      <c r="B4922" t="s">
        <v>28</v>
      </c>
      <c r="C4922" s="3">
        <v>5</v>
      </c>
      <c r="D4922" s="5">
        <v>4</v>
      </c>
      <c r="E4922" s="5">
        <v>20</v>
      </c>
      <c r="F4922" t="s">
        <v>13</v>
      </c>
      <c r="G4922" t="s">
        <v>10</v>
      </c>
      <c r="H4922" s="4">
        <v>44997</v>
      </c>
    </row>
    <row r="4923" spans="1:8" x14ac:dyDescent="0.25">
      <c r="A4923" t="s">
        <v>4946</v>
      </c>
      <c r="B4923" t="s">
        <v>37</v>
      </c>
      <c r="C4923" s="3">
        <v>4</v>
      </c>
      <c r="D4923" s="5">
        <v>1.5</v>
      </c>
      <c r="E4923" s="5">
        <v>6</v>
      </c>
      <c r="F4923" t="s">
        <v>9</v>
      </c>
      <c r="G4923" t="s">
        <v>24</v>
      </c>
      <c r="H4923" s="4">
        <v>45246</v>
      </c>
    </row>
    <row r="4924" spans="1:8" x14ac:dyDescent="0.25">
      <c r="A4924" t="s">
        <v>4947</v>
      </c>
      <c r="B4924" t="s">
        <v>18</v>
      </c>
      <c r="C4924" s="3">
        <v>1</v>
      </c>
      <c r="D4924" s="5">
        <v>5</v>
      </c>
      <c r="E4924" s="5">
        <v>5</v>
      </c>
      <c r="F4924" t="s">
        <v>13</v>
      </c>
      <c r="G4924" t="s">
        <v>14</v>
      </c>
      <c r="H4924" s="4">
        <v>44982</v>
      </c>
    </row>
    <row r="4925" spans="1:8" x14ac:dyDescent="0.25">
      <c r="A4925" t="s">
        <v>4948</v>
      </c>
      <c r="B4925" t="s">
        <v>23</v>
      </c>
      <c r="C4925" s="3">
        <v>5</v>
      </c>
      <c r="D4925" s="5">
        <v>4</v>
      </c>
      <c r="E4925" s="5">
        <v>20</v>
      </c>
      <c r="F4925" t="s">
        <v>21</v>
      </c>
      <c r="G4925" t="s">
        <v>24</v>
      </c>
      <c r="H4925" s="4">
        <v>45036</v>
      </c>
    </row>
    <row r="4926" spans="1:8" x14ac:dyDescent="0.25">
      <c r="A4926" t="s">
        <v>4949</v>
      </c>
      <c r="B4926" t="s">
        <v>8</v>
      </c>
      <c r="C4926" s="3">
        <v>2</v>
      </c>
      <c r="D4926" s="5">
        <v>2</v>
      </c>
      <c r="E4926" s="5">
        <v>4</v>
      </c>
      <c r="F4926" t="s">
        <v>21</v>
      </c>
      <c r="G4926" t="s">
        <v>24</v>
      </c>
      <c r="H4926" s="4">
        <v>45145</v>
      </c>
    </row>
    <row r="4927" spans="1:8" x14ac:dyDescent="0.25">
      <c r="A4927" t="s">
        <v>4950</v>
      </c>
      <c r="B4927" t="s">
        <v>12</v>
      </c>
      <c r="C4927" s="3">
        <v>3</v>
      </c>
      <c r="D4927" s="5">
        <v>3</v>
      </c>
      <c r="E4927" s="5">
        <v>9</v>
      </c>
      <c r="F4927" t="s">
        <v>9</v>
      </c>
      <c r="G4927" t="s">
        <v>24</v>
      </c>
      <c r="H4927" s="4">
        <v>44954</v>
      </c>
    </row>
    <row r="4928" spans="1:8" x14ac:dyDescent="0.25">
      <c r="A4928" t="s">
        <v>4951</v>
      </c>
      <c r="B4928" t="s">
        <v>37</v>
      </c>
      <c r="C4928" s="3">
        <v>2</v>
      </c>
      <c r="D4928" s="5">
        <v>1.5</v>
      </c>
      <c r="E4928" s="5">
        <v>3</v>
      </c>
      <c r="F4928" t="s">
        <v>21</v>
      </c>
      <c r="G4928" t="s">
        <v>24</v>
      </c>
      <c r="H4928" s="4">
        <v>45192</v>
      </c>
    </row>
    <row r="4929" spans="1:8" x14ac:dyDescent="0.25">
      <c r="A4929" t="s">
        <v>4952</v>
      </c>
      <c r="B4929" t="s">
        <v>18</v>
      </c>
      <c r="C4929" s="3">
        <v>1</v>
      </c>
      <c r="D4929" s="5">
        <v>5</v>
      </c>
      <c r="E4929" s="5">
        <v>5</v>
      </c>
      <c r="F4929" t="s">
        <v>21</v>
      </c>
      <c r="G4929" t="s">
        <v>10</v>
      </c>
      <c r="H4929" s="4">
        <v>45117</v>
      </c>
    </row>
    <row r="4930" spans="1:8" x14ac:dyDescent="0.25">
      <c r="A4930" t="s">
        <v>4953</v>
      </c>
      <c r="B4930" t="s">
        <v>23</v>
      </c>
      <c r="C4930" s="3">
        <v>2</v>
      </c>
      <c r="D4930" s="5">
        <v>4</v>
      </c>
      <c r="E4930" s="5">
        <v>8</v>
      </c>
      <c r="F4930" t="s">
        <v>9</v>
      </c>
      <c r="G4930" t="s">
        <v>24</v>
      </c>
      <c r="H4930" s="4">
        <v>45083</v>
      </c>
    </row>
    <row r="4931" spans="1:8" x14ac:dyDescent="0.25">
      <c r="A4931" t="s">
        <v>4954</v>
      </c>
      <c r="B4931" t="s">
        <v>12</v>
      </c>
      <c r="C4931" s="3">
        <v>4</v>
      </c>
      <c r="D4931" s="5">
        <v>3</v>
      </c>
      <c r="E4931" s="5">
        <v>12</v>
      </c>
      <c r="F4931" t="s">
        <v>31</v>
      </c>
      <c r="G4931" t="s">
        <v>10</v>
      </c>
      <c r="H4931" s="4">
        <v>45077</v>
      </c>
    </row>
    <row r="4932" spans="1:8" x14ac:dyDescent="0.25">
      <c r="A4932" t="s">
        <v>4955</v>
      </c>
      <c r="B4932" t="s">
        <v>8</v>
      </c>
      <c r="C4932" s="3">
        <v>2</v>
      </c>
      <c r="D4932" s="5">
        <v>2</v>
      </c>
      <c r="E4932" s="5">
        <v>4</v>
      </c>
      <c r="F4932" t="s">
        <v>21</v>
      </c>
      <c r="G4932" t="s">
        <v>24</v>
      </c>
      <c r="H4932" s="4">
        <v>45228</v>
      </c>
    </row>
    <row r="4933" spans="1:8" x14ac:dyDescent="0.25">
      <c r="A4933" t="s">
        <v>4956</v>
      </c>
      <c r="B4933" t="s">
        <v>18</v>
      </c>
      <c r="C4933" s="3">
        <v>5</v>
      </c>
      <c r="D4933" s="5">
        <v>5</v>
      </c>
      <c r="E4933" s="5">
        <v>25</v>
      </c>
      <c r="F4933" t="s">
        <v>21</v>
      </c>
      <c r="G4933" t="s">
        <v>10</v>
      </c>
      <c r="H4933" s="4">
        <v>45052</v>
      </c>
    </row>
    <row r="4934" spans="1:8" x14ac:dyDescent="0.25">
      <c r="A4934" t="s">
        <v>4957</v>
      </c>
      <c r="B4934" t="s">
        <v>16</v>
      </c>
      <c r="C4934" s="3">
        <v>4</v>
      </c>
      <c r="D4934" s="5">
        <v>1</v>
      </c>
      <c r="E4934" s="5">
        <v>4</v>
      </c>
      <c r="F4934" t="s">
        <v>13</v>
      </c>
      <c r="G4934" t="s">
        <v>14</v>
      </c>
      <c r="H4934" s="4">
        <v>45145</v>
      </c>
    </row>
    <row r="4935" spans="1:8" x14ac:dyDescent="0.25">
      <c r="A4935" t="s">
        <v>4958</v>
      </c>
      <c r="B4935" t="s">
        <v>41</v>
      </c>
      <c r="C4935" s="3">
        <v>3</v>
      </c>
      <c r="D4935" s="5">
        <v>3</v>
      </c>
      <c r="E4935" s="5">
        <v>9</v>
      </c>
      <c r="F4935" t="s">
        <v>21</v>
      </c>
      <c r="G4935" t="s">
        <v>10</v>
      </c>
      <c r="H4935" s="4">
        <v>44949</v>
      </c>
    </row>
    <row r="4936" spans="1:8" x14ac:dyDescent="0.25">
      <c r="A4936" t="s">
        <v>4959</v>
      </c>
      <c r="B4936" t="s">
        <v>12</v>
      </c>
      <c r="C4936" s="3">
        <v>1</v>
      </c>
      <c r="D4936" s="5">
        <v>3</v>
      </c>
      <c r="E4936" s="5">
        <v>3</v>
      </c>
      <c r="F4936" t="s">
        <v>21</v>
      </c>
      <c r="G4936" t="s">
        <v>26</v>
      </c>
      <c r="H4936" s="4">
        <v>45117</v>
      </c>
    </row>
    <row r="4937" spans="1:8" x14ac:dyDescent="0.25">
      <c r="A4937" t="s">
        <v>4960</v>
      </c>
      <c r="B4937" t="s">
        <v>18</v>
      </c>
      <c r="C4937" s="3">
        <v>4</v>
      </c>
      <c r="D4937" s="5">
        <v>5</v>
      </c>
      <c r="E4937" s="5">
        <v>20</v>
      </c>
      <c r="F4937" t="s">
        <v>21</v>
      </c>
      <c r="G4937" t="s">
        <v>14</v>
      </c>
      <c r="H4937" s="4">
        <v>45274</v>
      </c>
    </row>
    <row r="4938" spans="1:8" x14ac:dyDescent="0.25">
      <c r="A4938" t="s">
        <v>4961</v>
      </c>
      <c r="B4938" t="s">
        <v>23</v>
      </c>
      <c r="C4938" s="3">
        <v>4</v>
      </c>
      <c r="D4938" s="5">
        <v>4</v>
      </c>
      <c r="E4938" s="5">
        <v>16</v>
      </c>
      <c r="F4938" t="s">
        <v>31</v>
      </c>
      <c r="G4938" t="s">
        <v>24</v>
      </c>
      <c r="H4938" s="4">
        <v>45191</v>
      </c>
    </row>
    <row r="4939" spans="1:8" x14ac:dyDescent="0.25">
      <c r="A4939" t="s">
        <v>4962</v>
      </c>
      <c r="B4939" t="s">
        <v>16</v>
      </c>
      <c r="C4939" s="3">
        <v>2</v>
      </c>
      <c r="D4939" s="5">
        <v>1</v>
      </c>
      <c r="E4939" s="5">
        <v>2</v>
      </c>
      <c r="F4939" t="s">
        <v>13</v>
      </c>
      <c r="G4939" t="s">
        <v>10</v>
      </c>
      <c r="H4939" s="4">
        <v>45033</v>
      </c>
    </row>
    <row r="4940" spans="1:8" x14ac:dyDescent="0.25">
      <c r="A4940" t="s">
        <v>4963</v>
      </c>
      <c r="B4940" t="s">
        <v>28</v>
      </c>
      <c r="C4940" s="3">
        <v>2</v>
      </c>
      <c r="D4940" s="5">
        <v>4</v>
      </c>
      <c r="E4940" s="5">
        <v>8</v>
      </c>
      <c r="F4940" t="s">
        <v>9</v>
      </c>
      <c r="G4940" t="s">
        <v>14</v>
      </c>
      <c r="H4940" s="4">
        <v>45102</v>
      </c>
    </row>
    <row r="4941" spans="1:8" x14ac:dyDescent="0.25">
      <c r="A4941" t="s">
        <v>4964</v>
      </c>
      <c r="B4941" t="s">
        <v>28</v>
      </c>
      <c r="C4941" s="3">
        <v>1</v>
      </c>
      <c r="D4941" s="5">
        <v>4</v>
      </c>
      <c r="E4941" s="5">
        <v>4</v>
      </c>
      <c r="F4941" t="s">
        <v>13</v>
      </c>
      <c r="G4941" t="s">
        <v>10</v>
      </c>
      <c r="H4941" s="4">
        <v>45122</v>
      </c>
    </row>
    <row r="4942" spans="1:8" x14ac:dyDescent="0.25">
      <c r="A4942" t="s">
        <v>4965</v>
      </c>
      <c r="B4942" t="s">
        <v>8</v>
      </c>
      <c r="C4942" s="3">
        <v>1</v>
      </c>
      <c r="D4942" s="5">
        <v>2</v>
      </c>
      <c r="E4942" s="5">
        <v>2</v>
      </c>
      <c r="F4942" t="s">
        <v>31</v>
      </c>
      <c r="G4942" t="s">
        <v>24</v>
      </c>
      <c r="H4942" s="4">
        <v>44985</v>
      </c>
    </row>
    <row r="4943" spans="1:8" x14ac:dyDescent="0.25">
      <c r="A4943" t="s">
        <v>4966</v>
      </c>
      <c r="B4943" t="s">
        <v>18</v>
      </c>
      <c r="C4943" s="3">
        <v>1</v>
      </c>
      <c r="D4943" s="5">
        <v>5</v>
      </c>
      <c r="E4943" s="5">
        <v>5</v>
      </c>
      <c r="F4943" t="s">
        <v>31</v>
      </c>
      <c r="G4943" t="s">
        <v>24</v>
      </c>
      <c r="H4943" s="4">
        <v>45264</v>
      </c>
    </row>
    <row r="4944" spans="1:8" x14ac:dyDescent="0.25">
      <c r="A4944" t="s">
        <v>4967</v>
      </c>
      <c r="B4944" t="s">
        <v>8</v>
      </c>
      <c r="C4944" s="3">
        <v>1</v>
      </c>
      <c r="D4944" s="5">
        <v>2</v>
      </c>
      <c r="E4944" s="5">
        <v>2</v>
      </c>
      <c r="F4944" t="s">
        <v>13</v>
      </c>
      <c r="G4944" t="s">
        <v>14</v>
      </c>
      <c r="H4944" s="4">
        <v>45022</v>
      </c>
    </row>
    <row r="4945" spans="1:8" x14ac:dyDescent="0.25">
      <c r="A4945" t="s">
        <v>4968</v>
      </c>
      <c r="B4945" t="s">
        <v>28</v>
      </c>
      <c r="C4945" s="3">
        <v>3</v>
      </c>
      <c r="D4945" s="5">
        <v>4</v>
      </c>
      <c r="E4945" s="5">
        <v>12</v>
      </c>
      <c r="F4945" t="s">
        <v>21</v>
      </c>
      <c r="G4945" t="s">
        <v>10</v>
      </c>
      <c r="H4945" s="4">
        <v>45031</v>
      </c>
    </row>
    <row r="4946" spans="1:8" x14ac:dyDescent="0.25">
      <c r="A4946" t="s">
        <v>4969</v>
      </c>
      <c r="B4946" t="s">
        <v>23</v>
      </c>
      <c r="C4946" s="3">
        <v>3</v>
      </c>
      <c r="D4946" s="5">
        <v>4</v>
      </c>
      <c r="E4946" s="5">
        <v>12</v>
      </c>
      <c r="F4946" t="s">
        <v>31</v>
      </c>
      <c r="G4946" t="s">
        <v>14</v>
      </c>
      <c r="H4946" s="4">
        <v>45020</v>
      </c>
    </row>
    <row r="4947" spans="1:8" x14ac:dyDescent="0.25">
      <c r="A4947" t="s">
        <v>4970</v>
      </c>
      <c r="B4947" t="s">
        <v>16</v>
      </c>
      <c r="C4947" s="3">
        <v>2</v>
      </c>
      <c r="D4947" s="5">
        <v>1</v>
      </c>
      <c r="E4947" s="5">
        <v>2</v>
      </c>
      <c r="F4947" t="s">
        <v>9</v>
      </c>
      <c r="G4947" t="s">
        <v>10</v>
      </c>
      <c r="H4947" s="4">
        <v>45207</v>
      </c>
    </row>
    <row r="4948" spans="1:8" x14ac:dyDescent="0.25">
      <c r="A4948" t="s">
        <v>4971</v>
      </c>
      <c r="B4948" t="s">
        <v>8</v>
      </c>
      <c r="C4948" s="3">
        <v>4</v>
      </c>
      <c r="D4948" s="5">
        <v>2</v>
      </c>
      <c r="E4948" s="5">
        <v>8</v>
      </c>
      <c r="F4948" t="s">
        <v>9</v>
      </c>
      <c r="G4948" t="s">
        <v>24</v>
      </c>
      <c r="H4948" s="4">
        <v>44993</v>
      </c>
    </row>
    <row r="4949" spans="1:8" x14ac:dyDescent="0.25">
      <c r="A4949" t="s">
        <v>4972</v>
      </c>
      <c r="B4949" t="s">
        <v>37</v>
      </c>
      <c r="C4949" s="3">
        <v>2</v>
      </c>
      <c r="D4949" s="5">
        <v>1.5</v>
      </c>
      <c r="E4949" s="5">
        <v>3</v>
      </c>
      <c r="F4949" t="s">
        <v>9</v>
      </c>
      <c r="G4949" t="s">
        <v>10</v>
      </c>
      <c r="H4949" s="4">
        <v>44928</v>
      </c>
    </row>
    <row r="4950" spans="1:8" x14ac:dyDescent="0.25">
      <c r="A4950" t="s">
        <v>4973</v>
      </c>
      <c r="B4950" t="s">
        <v>16</v>
      </c>
      <c r="C4950" s="3">
        <v>1</v>
      </c>
      <c r="D4950" s="5">
        <v>1</v>
      </c>
      <c r="E4950" s="5">
        <v>1</v>
      </c>
      <c r="F4950" t="s">
        <v>9</v>
      </c>
      <c r="G4950" t="s">
        <v>24</v>
      </c>
      <c r="H4950" s="4">
        <v>45157</v>
      </c>
    </row>
    <row r="4951" spans="1:8" x14ac:dyDescent="0.25">
      <c r="A4951" t="s">
        <v>4974</v>
      </c>
      <c r="B4951" t="s">
        <v>37</v>
      </c>
      <c r="C4951" s="3">
        <v>4</v>
      </c>
      <c r="D4951" s="5">
        <v>1.5</v>
      </c>
      <c r="E4951" s="5">
        <v>6</v>
      </c>
      <c r="F4951" t="s">
        <v>31</v>
      </c>
      <c r="G4951" t="s">
        <v>14</v>
      </c>
      <c r="H4951" s="4">
        <v>45095</v>
      </c>
    </row>
    <row r="4952" spans="1:8" x14ac:dyDescent="0.25">
      <c r="A4952" t="s">
        <v>4975</v>
      </c>
      <c r="B4952" t="s">
        <v>28</v>
      </c>
      <c r="C4952" s="3">
        <v>4</v>
      </c>
      <c r="D4952" s="5">
        <v>4</v>
      </c>
      <c r="E4952" s="5">
        <v>16</v>
      </c>
      <c r="F4952" t="s">
        <v>21</v>
      </c>
      <c r="G4952" t="s">
        <v>24</v>
      </c>
      <c r="H4952" s="4">
        <v>45046</v>
      </c>
    </row>
    <row r="4953" spans="1:8" x14ac:dyDescent="0.25">
      <c r="A4953" t="s">
        <v>4976</v>
      </c>
      <c r="B4953" t="s">
        <v>41</v>
      </c>
      <c r="C4953" s="3">
        <v>3</v>
      </c>
      <c r="D4953" s="5">
        <v>3</v>
      </c>
      <c r="E4953" s="5">
        <v>9</v>
      </c>
      <c r="F4953" t="s">
        <v>21</v>
      </c>
      <c r="G4953" t="s">
        <v>10</v>
      </c>
      <c r="H4953" s="4">
        <v>45266</v>
      </c>
    </row>
    <row r="4954" spans="1:8" x14ac:dyDescent="0.25">
      <c r="A4954" t="s">
        <v>4977</v>
      </c>
      <c r="B4954" t="s">
        <v>8</v>
      </c>
      <c r="C4954" s="3">
        <v>3</v>
      </c>
      <c r="D4954" s="5">
        <v>2</v>
      </c>
      <c r="E4954" s="5">
        <v>6</v>
      </c>
      <c r="F4954" t="s">
        <v>9</v>
      </c>
      <c r="G4954" t="s">
        <v>14</v>
      </c>
      <c r="H4954" s="4">
        <v>44979</v>
      </c>
    </row>
    <row r="4955" spans="1:8" x14ac:dyDescent="0.25">
      <c r="A4955" t="s">
        <v>4978</v>
      </c>
      <c r="B4955" t="s">
        <v>37</v>
      </c>
      <c r="C4955" s="3">
        <v>3</v>
      </c>
      <c r="D4955" s="5">
        <v>1.5</v>
      </c>
      <c r="E4955" s="5">
        <v>4.5</v>
      </c>
      <c r="F4955" t="s">
        <v>19</v>
      </c>
      <c r="G4955" t="s">
        <v>14</v>
      </c>
      <c r="H4955" s="4">
        <v>45014</v>
      </c>
    </row>
    <row r="4956" spans="1:8" x14ac:dyDescent="0.25">
      <c r="A4956" t="s">
        <v>4979</v>
      </c>
      <c r="B4956" t="s">
        <v>37</v>
      </c>
      <c r="C4956" s="3">
        <v>5</v>
      </c>
      <c r="D4956" s="5">
        <v>1.5</v>
      </c>
      <c r="E4956" s="5">
        <v>7.5</v>
      </c>
      <c r="F4956" t="s">
        <v>9</v>
      </c>
      <c r="G4956" t="s">
        <v>14</v>
      </c>
      <c r="H4956" s="4">
        <v>44976</v>
      </c>
    </row>
    <row r="4957" spans="1:8" x14ac:dyDescent="0.25">
      <c r="A4957" t="s">
        <v>4980</v>
      </c>
      <c r="B4957" t="s">
        <v>37</v>
      </c>
      <c r="C4957" s="3">
        <v>1</v>
      </c>
      <c r="D4957" s="5">
        <v>1.5</v>
      </c>
      <c r="E4957" s="5">
        <v>1.5</v>
      </c>
      <c r="F4957" t="s">
        <v>13</v>
      </c>
      <c r="G4957" t="s">
        <v>10</v>
      </c>
      <c r="H4957" s="4">
        <v>44975</v>
      </c>
    </row>
    <row r="4958" spans="1:8" x14ac:dyDescent="0.25">
      <c r="A4958" t="s">
        <v>4981</v>
      </c>
      <c r="B4958" t="s">
        <v>18</v>
      </c>
      <c r="C4958" s="3">
        <v>2</v>
      </c>
      <c r="D4958" s="5">
        <v>5</v>
      </c>
      <c r="E4958" s="5">
        <v>10</v>
      </c>
      <c r="F4958" t="s">
        <v>9</v>
      </c>
      <c r="G4958" t="s">
        <v>10</v>
      </c>
      <c r="H4958" s="4">
        <v>45106</v>
      </c>
    </row>
    <row r="4959" spans="1:8" x14ac:dyDescent="0.25">
      <c r="A4959" t="s">
        <v>4982</v>
      </c>
      <c r="B4959" t="s">
        <v>18</v>
      </c>
      <c r="C4959" s="3">
        <v>4</v>
      </c>
      <c r="D4959" s="5">
        <v>5</v>
      </c>
      <c r="E4959" s="5">
        <v>20</v>
      </c>
      <c r="F4959" t="s">
        <v>9</v>
      </c>
      <c r="G4959" t="s">
        <v>26</v>
      </c>
      <c r="H4959" s="4">
        <v>45181</v>
      </c>
    </row>
    <row r="4960" spans="1:8" x14ac:dyDescent="0.25">
      <c r="A4960" t="s">
        <v>4983</v>
      </c>
      <c r="B4960" t="s">
        <v>16</v>
      </c>
      <c r="C4960" s="3">
        <v>5</v>
      </c>
      <c r="D4960" s="5">
        <v>1</v>
      </c>
      <c r="E4960" s="5">
        <v>5</v>
      </c>
      <c r="F4960" t="s">
        <v>21</v>
      </c>
      <c r="G4960" t="s">
        <v>14</v>
      </c>
      <c r="H4960" s="4">
        <v>45024</v>
      </c>
    </row>
    <row r="4961" spans="1:8" x14ac:dyDescent="0.25">
      <c r="A4961" t="s">
        <v>4984</v>
      </c>
      <c r="B4961" t="s">
        <v>23</v>
      </c>
      <c r="C4961" s="3">
        <v>1</v>
      </c>
      <c r="D4961" s="5">
        <v>4</v>
      </c>
      <c r="E4961" s="5">
        <v>4</v>
      </c>
      <c r="F4961" t="s">
        <v>13</v>
      </c>
      <c r="G4961" t="s">
        <v>24</v>
      </c>
      <c r="H4961" s="4">
        <v>45138</v>
      </c>
    </row>
    <row r="4962" spans="1:8" x14ac:dyDescent="0.25">
      <c r="A4962" t="s">
        <v>4985</v>
      </c>
      <c r="B4962" t="s">
        <v>37</v>
      </c>
      <c r="C4962" s="3">
        <v>3</v>
      </c>
      <c r="D4962" s="5">
        <v>1.5</v>
      </c>
      <c r="E4962" s="5">
        <v>4.5</v>
      </c>
      <c r="F4962" t="s">
        <v>9</v>
      </c>
      <c r="G4962" t="s">
        <v>14</v>
      </c>
      <c r="H4962" s="4">
        <v>45220</v>
      </c>
    </row>
    <row r="4963" spans="1:8" x14ac:dyDescent="0.25">
      <c r="A4963" t="s">
        <v>4986</v>
      </c>
      <c r="B4963" t="s">
        <v>28</v>
      </c>
      <c r="C4963" s="3">
        <v>5</v>
      </c>
      <c r="D4963" s="5">
        <v>4</v>
      </c>
      <c r="E4963" s="5">
        <v>20</v>
      </c>
      <c r="F4963" t="s">
        <v>13</v>
      </c>
      <c r="G4963" t="s">
        <v>19</v>
      </c>
      <c r="H4963" s="4">
        <v>45198</v>
      </c>
    </row>
    <row r="4964" spans="1:8" x14ac:dyDescent="0.25">
      <c r="A4964" t="s">
        <v>4987</v>
      </c>
      <c r="B4964" t="s">
        <v>8</v>
      </c>
      <c r="C4964" s="3">
        <v>4</v>
      </c>
      <c r="D4964" s="5">
        <v>2</v>
      </c>
      <c r="E4964" s="5">
        <v>8</v>
      </c>
      <c r="F4964" t="s">
        <v>31</v>
      </c>
      <c r="G4964" t="s">
        <v>14</v>
      </c>
      <c r="H4964" s="4">
        <v>45162</v>
      </c>
    </row>
    <row r="4965" spans="1:8" x14ac:dyDescent="0.25">
      <c r="A4965" t="s">
        <v>4988</v>
      </c>
      <c r="B4965" t="s">
        <v>16</v>
      </c>
      <c r="C4965" s="3">
        <v>2</v>
      </c>
      <c r="D4965" s="5">
        <v>1</v>
      </c>
      <c r="E4965" s="5">
        <v>2</v>
      </c>
      <c r="F4965" t="s">
        <v>19</v>
      </c>
      <c r="G4965" t="s">
        <v>14</v>
      </c>
      <c r="H4965" s="4">
        <v>45154</v>
      </c>
    </row>
    <row r="4966" spans="1:8" x14ac:dyDescent="0.25">
      <c r="A4966" t="s">
        <v>4989</v>
      </c>
      <c r="B4966" t="s">
        <v>41</v>
      </c>
      <c r="C4966" s="3">
        <v>4</v>
      </c>
      <c r="D4966" s="5">
        <v>3</v>
      </c>
      <c r="E4966" s="5">
        <v>12</v>
      </c>
      <c r="F4966" t="s">
        <v>21</v>
      </c>
      <c r="G4966" t="s">
        <v>10</v>
      </c>
      <c r="H4966" s="4">
        <v>45264</v>
      </c>
    </row>
    <row r="4967" spans="1:8" x14ac:dyDescent="0.25">
      <c r="A4967" t="s">
        <v>4990</v>
      </c>
      <c r="B4967" t="s">
        <v>30</v>
      </c>
      <c r="C4967" s="3">
        <v>5</v>
      </c>
      <c r="D4967" s="5">
        <v>4</v>
      </c>
      <c r="E4967" s="5">
        <v>20</v>
      </c>
      <c r="F4967" t="s">
        <v>13</v>
      </c>
      <c r="G4967" t="s">
        <v>10</v>
      </c>
      <c r="H4967" s="4">
        <v>45082</v>
      </c>
    </row>
    <row r="4968" spans="1:8" x14ac:dyDescent="0.25">
      <c r="A4968" t="s">
        <v>4991</v>
      </c>
      <c r="B4968" t="s">
        <v>23</v>
      </c>
      <c r="C4968" s="3">
        <v>4</v>
      </c>
      <c r="D4968" s="5">
        <v>4</v>
      </c>
      <c r="E4968" s="5">
        <v>16</v>
      </c>
      <c r="F4968" t="s">
        <v>21</v>
      </c>
      <c r="G4968" t="s">
        <v>14</v>
      </c>
      <c r="H4968" s="4">
        <v>45286</v>
      </c>
    </row>
    <row r="4969" spans="1:8" x14ac:dyDescent="0.25">
      <c r="A4969" t="s">
        <v>4992</v>
      </c>
      <c r="B4969" t="s">
        <v>37</v>
      </c>
      <c r="C4969" s="3">
        <v>1</v>
      </c>
      <c r="D4969" s="5">
        <v>1.5</v>
      </c>
      <c r="E4969" s="5">
        <v>1.5</v>
      </c>
      <c r="F4969" t="s">
        <v>31</v>
      </c>
      <c r="G4969" t="s">
        <v>14</v>
      </c>
      <c r="H4969" s="4">
        <v>45243</v>
      </c>
    </row>
    <row r="4970" spans="1:8" x14ac:dyDescent="0.25">
      <c r="A4970" t="s">
        <v>4993</v>
      </c>
      <c r="B4970" t="s">
        <v>26</v>
      </c>
      <c r="C4970" s="3">
        <v>5</v>
      </c>
      <c r="D4970" s="5">
        <v>4</v>
      </c>
      <c r="E4970" s="5">
        <v>20</v>
      </c>
      <c r="F4970" t="s">
        <v>31</v>
      </c>
      <c r="G4970" t="s">
        <v>24</v>
      </c>
      <c r="H4970" s="4">
        <v>44971</v>
      </c>
    </row>
    <row r="4971" spans="1:8" x14ac:dyDescent="0.25">
      <c r="A4971" t="s">
        <v>4994</v>
      </c>
      <c r="B4971" t="s">
        <v>16</v>
      </c>
      <c r="C4971" s="3">
        <v>5</v>
      </c>
      <c r="D4971" s="5">
        <v>1</v>
      </c>
      <c r="E4971" s="5">
        <v>5</v>
      </c>
      <c r="F4971" t="s">
        <v>13</v>
      </c>
      <c r="G4971" t="s">
        <v>10</v>
      </c>
      <c r="H4971" s="4">
        <v>45282</v>
      </c>
    </row>
    <row r="4972" spans="1:8" x14ac:dyDescent="0.25">
      <c r="A4972" t="s">
        <v>4995</v>
      </c>
      <c r="B4972" t="s">
        <v>41</v>
      </c>
      <c r="C4972" s="3">
        <v>2</v>
      </c>
      <c r="D4972" s="5">
        <v>3</v>
      </c>
      <c r="E4972" s="5">
        <v>6</v>
      </c>
      <c r="F4972" t="s">
        <v>21</v>
      </c>
      <c r="G4972" t="s">
        <v>10</v>
      </c>
      <c r="H4972" s="4">
        <v>45149</v>
      </c>
    </row>
    <row r="4973" spans="1:8" x14ac:dyDescent="0.25">
      <c r="A4973" t="s">
        <v>4996</v>
      </c>
      <c r="B4973" t="s">
        <v>41</v>
      </c>
      <c r="C4973" s="3">
        <v>5</v>
      </c>
      <c r="D4973" s="5">
        <v>3</v>
      </c>
      <c r="E4973" s="5">
        <v>15</v>
      </c>
      <c r="F4973" t="s">
        <v>9</v>
      </c>
      <c r="G4973" t="s">
        <v>24</v>
      </c>
      <c r="H4973" s="4">
        <v>45258</v>
      </c>
    </row>
    <row r="4974" spans="1:8" x14ac:dyDescent="0.25">
      <c r="A4974" t="s">
        <v>4997</v>
      </c>
      <c r="B4974" t="s">
        <v>8</v>
      </c>
      <c r="C4974" s="3">
        <v>3</v>
      </c>
      <c r="D4974" s="5">
        <v>2</v>
      </c>
      <c r="E4974" s="5">
        <v>6</v>
      </c>
      <c r="F4974" t="s">
        <v>31</v>
      </c>
      <c r="G4974" t="s">
        <v>14</v>
      </c>
      <c r="H4974" s="4">
        <v>45111</v>
      </c>
    </row>
    <row r="4975" spans="1:8" x14ac:dyDescent="0.25">
      <c r="A4975" t="s">
        <v>4998</v>
      </c>
      <c r="B4975" t="s">
        <v>12</v>
      </c>
      <c r="C4975" s="3">
        <v>1</v>
      </c>
      <c r="D4975" s="5">
        <v>3</v>
      </c>
      <c r="E4975" s="5">
        <v>3</v>
      </c>
      <c r="F4975" t="s">
        <v>31</v>
      </c>
      <c r="G4975" t="s">
        <v>14</v>
      </c>
      <c r="H4975" s="4">
        <v>45088</v>
      </c>
    </row>
    <row r="4976" spans="1:8" x14ac:dyDescent="0.25">
      <c r="A4976" t="s">
        <v>4999</v>
      </c>
      <c r="B4976" t="s">
        <v>18</v>
      </c>
      <c r="C4976" s="3">
        <v>4</v>
      </c>
      <c r="D4976" s="5">
        <v>5</v>
      </c>
      <c r="E4976" s="5">
        <v>20</v>
      </c>
      <c r="F4976" t="s">
        <v>21</v>
      </c>
      <c r="G4976" t="s">
        <v>24</v>
      </c>
      <c r="H4976" s="4">
        <v>44978</v>
      </c>
    </row>
    <row r="4977" spans="1:8" x14ac:dyDescent="0.25">
      <c r="A4977" t="s">
        <v>5000</v>
      </c>
      <c r="B4977" t="s">
        <v>18</v>
      </c>
      <c r="C4977" s="3">
        <v>3</v>
      </c>
      <c r="D4977" s="5">
        <v>5</v>
      </c>
      <c r="E4977" s="5">
        <v>15</v>
      </c>
      <c r="F4977" t="s">
        <v>9</v>
      </c>
      <c r="G4977" t="s">
        <v>14</v>
      </c>
      <c r="H4977" s="4">
        <v>45015</v>
      </c>
    </row>
    <row r="4978" spans="1:8" x14ac:dyDescent="0.25">
      <c r="A4978" t="s">
        <v>5001</v>
      </c>
      <c r="B4978" t="s">
        <v>28</v>
      </c>
      <c r="C4978" s="3">
        <v>5</v>
      </c>
      <c r="D4978" s="5">
        <v>4</v>
      </c>
      <c r="E4978" s="5">
        <v>20</v>
      </c>
      <c r="F4978" t="s">
        <v>21</v>
      </c>
      <c r="G4978" t="s">
        <v>14</v>
      </c>
      <c r="H4978" s="4">
        <v>45149</v>
      </c>
    </row>
    <row r="4979" spans="1:8" x14ac:dyDescent="0.25">
      <c r="A4979" t="s">
        <v>5002</v>
      </c>
      <c r="B4979" t="s">
        <v>28</v>
      </c>
      <c r="C4979" s="3">
        <v>5</v>
      </c>
      <c r="D4979" s="5">
        <v>4</v>
      </c>
      <c r="E4979" s="5">
        <v>20</v>
      </c>
      <c r="F4979" t="s">
        <v>9</v>
      </c>
      <c r="G4979" t="s">
        <v>14</v>
      </c>
      <c r="H4979" s="4">
        <v>44967</v>
      </c>
    </row>
    <row r="4980" spans="1:8" x14ac:dyDescent="0.25">
      <c r="A4980" t="s">
        <v>5003</v>
      </c>
      <c r="B4980" t="s">
        <v>28</v>
      </c>
      <c r="C4980" s="3">
        <v>4</v>
      </c>
      <c r="D4980" s="5">
        <v>4</v>
      </c>
      <c r="E4980" s="5">
        <v>16</v>
      </c>
      <c r="F4980" t="s">
        <v>13</v>
      </c>
      <c r="G4980" t="s">
        <v>14</v>
      </c>
      <c r="H4980" s="4">
        <v>44978</v>
      </c>
    </row>
    <row r="4981" spans="1:8" x14ac:dyDescent="0.25">
      <c r="A4981" t="s">
        <v>5004</v>
      </c>
      <c r="B4981" t="s">
        <v>37</v>
      </c>
      <c r="C4981" s="3">
        <v>5</v>
      </c>
      <c r="D4981" s="5">
        <v>1.5</v>
      </c>
      <c r="E4981" s="5">
        <v>7.5</v>
      </c>
      <c r="F4981" t="s">
        <v>21</v>
      </c>
      <c r="G4981" t="s">
        <v>10</v>
      </c>
      <c r="H4981" s="4">
        <v>45016</v>
      </c>
    </row>
    <row r="4982" spans="1:8" x14ac:dyDescent="0.25">
      <c r="A4982" t="s">
        <v>5005</v>
      </c>
      <c r="B4982" t="s">
        <v>23</v>
      </c>
      <c r="C4982" s="3">
        <v>4</v>
      </c>
      <c r="D4982" s="5">
        <v>4</v>
      </c>
      <c r="E4982" s="5">
        <v>16</v>
      </c>
      <c r="F4982" t="s">
        <v>21</v>
      </c>
      <c r="G4982" t="s">
        <v>24</v>
      </c>
      <c r="H4982" s="4">
        <v>45099</v>
      </c>
    </row>
    <row r="4983" spans="1:8" x14ac:dyDescent="0.25">
      <c r="A4983" t="s">
        <v>5006</v>
      </c>
      <c r="B4983" t="s">
        <v>41</v>
      </c>
      <c r="C4983" s="3">
        <v>5</v>
      </c>
      <c r="D4983" s="5">
        <v>3</v>
      </c>
      <c r="E4983" s="5">
        <v>15</v>
      </c>
      <c r="F4983" t="s">
        <v>26</v>
      </c>
      <c r="G4983" t="s">
        <v>24</v>
      </c>
      <c r="H4983" s="4">
        <v>44972</v>
      </c>
    </row>
    <row r="4984" spans="1:8" x14ac:dyDescent="0.25">
      <c r="A4984" t="s">
        <v>5007</v>
      </c>
      <c r="B4984" t="s">
        <v>8</v>
      </c>
      <c r="C4984" s="3">
        <v>5</v>
      </c>
      <c r="D4984" s="5">
        <v>2</v>
      </c>
      <c r="E4984" s="5">
        <v>10</v>
      </c>
      <c r="F4984" t="s">
        <v>21</v>
      </c>
      <c r="G4984" t="s">
        <v>10</v>
      </c>
      <c r="H4984" s="4">
        <v>44988</v>
      </c>
    </row>
    <row r="4985" spans="1:8" x14ac:dyDescent="0.25">
      <c r="A4985" t="s">
        <v>5008</v>
      </c>
      <c r="B4985" t="s">
        <v>8</v>
      </c>
      <c r="C4985" s="3">
        <v>1</v>
      </c>
      <c r="D4985" s="5">
        <v>2</v>
      </c>
      <c r="E4985" s="5">
        <v>2</v>
      </c>
      <c r="F4985" t="s">
        <v>31</v>
      </c>
      <c r="G4985" t="s">
        <v>19</v>
      </c>
      <c r="H4985" s="4">
        <v>45039</v>
      </c>
    </row>
    <row r="4986" spans="1:8" x14ac:dyDescent="0.25">
      <c r="A4986" t="s">
        <v>5009</v>
      </c>
      <c r="B4986" t="s">
        <v>16</v>
      </c>
      <c r="C4986" s="3">
        <v>2</v>
      </c>
      <c r="D4986" s="5">
        <v>1</v>
      </c>
      <c r="E4986" s="5">
        <v>2</v>
      </c>
      <c r="F4986" t="s">
        <v>13</v>
      </c>
      <c r="G4986" t="s">
        <v>10</v>
      </c>
      <c r="H4986" s="4">
        <v>45274</v>
      </c>
    </row>
    <row r="4987" spans="1:8" x14ac:dyDescent="0.25">
      <c r="A4987" t="s">
        <v>5010</v>
      </c>
      <c r="B4987" t="s">
        <v>16</v>
      </c>
      <c r="C4987" s="3">
        <v>3</v>
      </c>
      <c r="D4987" s="5">
        <v>1</v>
      </c>
      <c r="E4987" s="5">
        <v>3</v>
      </c>
      <c r="F4987" t="s">
        <v>21</v>
      </c>
      <c r="G4987" t="s">
        <v>14</v>
      </c>
      <c r="H4987" s="4">
        <v>44940</v>
      </c>
    </row>
    <row r="4988" spans="1:8" x14ac:dyDescent="0.25">
      <c r="A4988" t="s">
        <v>5011</v>
      </c>
      <c r="B4988" t="s">
        <v>8</v>
      </c>
      <c r="C4988" s="3">
        <v>5</v>
      </c>
      <c r="D4988" s="5">
        <v>2</v>
      </c>
      <c r="E4988" s="5">
        <v>10</v>
      </c>
      <c r="F4988" t="s">
        <v>13</v>
      </c>
      <c r="G4988" t="s">
        <v>14</v>
      </c>
      <c r="H4988" s="4">
        <v>45012</v>
      </c>
    </row>
    <row r="4989" spans="1:8" x14ac:dyDescent="0.25">
      <c r="A4989" t="s">
        <v>5012</v>
      </c>
      <c r="B4989" t="s">
        <v>41</v>
      </c>
      <c r="C4989" s="3">
        <v>1</v>
      </c>
      <c r="D4989" s="5">
        <v>3</v>
      </c>
      <c r="E4989" s="5">
        <v>3</v>
      </c>
      <c r="F4989" t="s">
        <v>31</v>
      </c>
      <c r="G4989" t="s">
        <v>24</v>
      </c>
      <c r="H4989" s="4">
        <v>45180</v>
      </c>
    </row>
    <row r="4990" spans="1:8" x14ac:dyDescent="0.25">
      <c r="A4990" t="s">
        <v>5013</v>
      </c>
      <c r="B4990" t="s">
        <v>18</v>
      </c>
      <c r="C4990" s="3">
        <v>5</v>
      </c>
      <c r="D4990" s="5">
        <v>5</v>
      </c>
      <c r="E4990" s="5">
        <v>25</v>
      </c>
      <c r="F4990" t="s">
        <v>13</v>
      </c>
      <c r="G4990" t="s">
        <v>24</v>
      </c>
      <c r="H4990" s="4">
        <v>45097</v>
      </c>
    </row>
    <row r="4991" spans="1:8" x14ac:dyDescent="0.25">
      <c r="A4991" t="s">
        <v>5014</v>
      </c>
      <c r="B4991" t="s">
        <v>18</v>
      </c>
      <c r="C4991" s="3">
        <v>2</v>
      </c>
      <c r="D4991" s="5">
        <v>5</v>
      </c>
      <c r="E4991" s="5">
        <v>10</v>
      </c>
      <c r="F4991" t="s">
        <v>13</v>
      </c>
      <c r="G4991" t="s">
        <v>14</v>
      </c>
      <c r="H4991" s="4">
        <v>45222</v>
      </c>
    </row>
    <row r="4992" spans="1:8" x14ac:dyDescent="0.25">
      <c r="A4992" t="s">
        <v>5015</v>
      </c>
      <c r="B4992" t="s">
        <v>37</v>
      </c>
      <c r="C4992" s="3">
        <v>3</v>
      </c>
      <c r="D4992" s="5">
        <v>1.5</v>
      </c>
      <c r="E4992" s="5">
        <v>4.5</v>
      </c>
      <c r="F4992" t="s">
        <v>21</v>
      </c>
      <c r="G4992" t="s">
        <v>14</v>
      </c>
      <c r="H4992" s="4">
        <v>45165</v>
      </c>
    </row>
    <row r="4993" spans="1:8" x14ac:dyDescent="0.25">
      <c r="A4993" t="s">
        <v>5016</v>
      </c>
      <c r="B4993" t="s">
        <v>37</v>
      </c>
      <c r="C4993" s="3">
        <v>1</v>
      </c>
      <c r="D4993" s="5">
        <v>1.5</v>
      </c>
      <c r="E4993" s="5">
        <v>1.5</v>
      </c>
      <c r="F4993" t="s">
        <v>21</v>
      </c>
      <c r="G4993" t="s">
        <v>10</v>
      </c>
      <c r="H4993" s="4">
        <v>45237</v>
      </c>
    </row>
    <row r="4994" spans="1:8" x14ac:dyDescent="0.25">
      <c r="A4994" t="s">
        <v>5017</v>
      </c>
      <c r="B4994" t="s">
        <v>23</v>
      </c>
      <c r="C4994" s="3">
        <v>5</v>
      </c>
      <c r="D4994" s="5">
        <v>4</v>
      </c>
      <c r="E4994" s="5">
        <v>20</v>
      </c>
      <c r="F4994" t="s">
        <v>13</v>
      </c>
      <c r="G4994" t="s">
        <v>10</v>
      </c>
      <c r="H4994" s="4">
        <v>45023</v>
      </c>
    </row>
    <row r="4995" spans="1:8" x14ac:dyDescent="0.25">
      <c r="A4995" t="s">
        <v>5018</v>
      </c>
      <c r="B4995" t="s">
        <v>16</v>
      </c>
      <c r="C4995" s="3">
        <v>3</v>
      </c>
      <c r="D4995" s="5">
        <v>1</v>
      </c>
      <c r="E4995" s="5">
        <v>3</v>
      </c>
      <c r="F4995" t="s">
        <v>21</v>
      </c>
      <c r="G4995" t="s">
        <v>14</v>
      </c>
      <c r="H4995" s="4">
        <v>45196</v>
      </c>
    </row>
    <row r="4996" spans="1:8" x14ac:dyDescent="0.25">
      <c r="A4996" t="s">
        <v>5019</v>
      </c>
      <c r="B4996" t="s">
        <v>8</v>
      </c>
      <c r="C4996" s="3">
        <v>5</v>
      </c>
      <c r="D4996" s="5">
        <v>2</v>
      </c>
      <c r="E4996" s="5">
        <v>10</v>
      </c>
      <c r="F4996" t="s">
        <v>31</v>
      </c>
      <c r="G4996" t="s">
        <v>10</v>
      </c>
      <c r="H4996" s="4">
        <v>44995</v>
      </c>
    </row>
    <row r="4997" spans="1:8" x14ac:dyDescent="0.25">
      <c r="A4997" t="s">
        <v>5020</v>
      </c>
      <c r="B4997" t="s">
        <v>30</v>
      </c>
      <c r="C4997" s="3">
        <v>3</v>
      </c>
      <c r="D4997" s="5">
        <v>3</v>
      </c>
      <c r="E4997" s="5">
        <v>9</v>
      </c>
      <c r="F4997" t="s">
        <v>9</v>
      </c>
      <c r="G4997" t="s">
        <v>10</v>
      </c>
      <c r="H4997" s="4">
        <v>44939</v>
      </c>
    </row>
    <row r="4998" spans="1:8" x14ac:dyDescent="0.25">
      <c r="A4998" t="s">
        <v>5021</v>
      </c>
      <c r="B4998" t="s">
        <v>23</v>
      </c>
      <c r="C4998" s="3">
        <v>4</v>
      </c>
      <c r="D4998" s="5">
        <v>4</v>
      </c>
      <c r="E4998" s="5">
        <v>16</v>
      </c>
      <c r="F4998" t="s">
        <v>21</v>
      </c>
      <c r="G4998" t="s">
        <v>14</v>
      </c>
      <c r="H4998" s="4">
        <v>45216</v>
      </c>
    </row>
    <row r="4999" spans="1:8" x14ac:dyDescent="0.25">
      <c r="A4999" t="s">
        <v>5022</v>
      </c>
      <c r="B4999" t="s">
        <v>41</v>
      </c>
      <c r="C4999" s="3">
        <v>3</v>
      </c>
      <c r="D4999" s="5">
        <v>3</v>
      </c>
      <c r="E4999" s="5">
        <v>9</v>
      </c>
      <c r="F4999" t="s">
        <v>21</v>
      </c>
      <c r="G4999" t="s">
        <v>10</v>
      </c>
      <c r="H4999" s="4">
        <v>45010</v>
      </c>
    </row>
    <row r="5000" spans="1:8" x14ac:dyDescent="0.25">
      <c r="A5000" t="s">
        <v>5023</v>
      </c>
      <c r="B5000" t="s">
        <v>23</v>
      </c>
      <c r="C5000" s="3">
        <v>1</v>
      </c>
      <c r="D5000" s="5">
        <v>4</v>
      </c>
      <c r="E5000" s="5">
        <v>4</v>
      </c>
      <c r="F5000" t="s">
        <v>21</v>
      </c>
      <c r="G5000" t="s">
        <v>24</v>
      </c>
      <c r="H5000" s="4">
        <v>44970</v>
      </c>
    </row>
    <row r="5001" spans="1:8" x14ac:dyDescent="0.25">
      <c r="A5001" t="s">
        <v>5024</v>
      </c>
      <c r="B5001" t="s">
        <v>23</v>
      </c>
      <c r="C5001" s="3">
        <v>4</v>
      </c>
      <c r="D5001" s="5">
        <v>4</v>
      </c>
      <c r="E5001" s="5">
        <v>16</v>
      </c>
      <c r="F5001" t="s">
        <v>9</v>
      </c>
      <c r="G5001" t="s">
        <v>24</v>
      </c>
      <c r="H5001" s="4">
        <v>44966</v>
      </c>
    </row>
    <row r="5002" spans="1:8" x14ac:dyDescent="0.25">
      <c r="A5002" t="s">
        <v>5025</v>
      </c>
      <c r="B5002" t="s">
        <v>19</v>
      </c>
      <c r="C5002" s="3">
        <v>3</v>
      </c>
      <c r="D5002" s="5">
        <v>4</v>
      </c>
      <c r="E5002" s="5">
        <v>12</v>
      </c>
      <c r="F5002" t="s">
        <v>13</v>
      </c>
      <c r="G5002" t="s">
        <v>24</v>
      </c>
      <c r="H5002" s="4">
        <v>44969</v>
      </c>
    </row>
    <row r="5003" spans="1:8" x14ac:dyDescent="0.25">
      <c r="A5003" t="s">
        <v>5026</v>
      </c>
      <c r="B5003" t="s">
        <v>12</v>
      </c>
      <c r="C5003" s="3">
        <v>2</v>
      </c>
      <c r="D5003" s="5">
        <v>3</v>
      </c>
      <c r="E5003" s="5">
        <v>6</v>
      </c>
      <c r="F5003" t="s">
        <v>13</v>
      </c>
      <c r="G5003" t="s">
        <v>24</v>
      </c>
      <c r="H5003" s="4">
        <v>45169</v>
      </c>
    </row>
    <row r="5004" spans="1:8" x14ac:dyDescent="0.25">
      <c r="A5004" t="s">
        <v>5027</v>
      </c>
      <c r="B5004" t="s">
        <v>37</v>
      </c>
      <c r="C5004" s="3">
        <v>1</v>
      </c>
      <c r="D5004" s="5">
        <v>1.5</v>
      </c>
      <c r="E5004" s="5">
        <v>1.5</v>
      </c>
      <c r="F5004" t="s">
        <v>31</v>
      </c>
      <c r="G5004" t="s">
        <v>14</v>
      </c>
      <c r="H5004" s="4">
        <v>44982</v>
      </c>
    </row>
    <row r="5005" spans="1:8" x14ac:dyDescent="0.25">
      <c r="A5005" t="s">
        <v>5028</v>
      </c>
      <c r="B5005" t="s">
        <v>28</v>
      </c>
      <c r="C5005" s="3">
        <v>4</v>
      </c>
      <c r="D5005" s="5">
        <v>4</v>
      </c>
      <c r="E5005" s="5">
        <v>16</v>
      </c>
      <c r="F5005" t="s">
        <v>9</v>
      </c>
      <c r="G5005" t="s">
        <v>14</v>
      </c>
      <c r="H5005" s="4">
        <v>44957</v>
      </c>
    </row>
    <row r="5006" spans="1:8" x14ac:dyDescent="0.25">
      <c r="A5006" t="s">
        <v>5029</v>
      </c>
      <c r="B5006" t="s">
        <v>41</v>
      </c>
      <c r="C5006" s="3">
        <v>1</v>
      </c>
      <c r="D5006" s="5">
        <v>3</v>
      </c>
      <c r="E5006" s="5">
        <v>3</v>
      </c>
      <c r="F5006" t="s">
        <v>9</v>
      </c>
      <c r="G5006" t="s">
        <v>24</v>
      </c>
      <c r="H5006" s="4">
        <v>45283</v>
      </c>
    </row>
    <row r="5007" spans="1:8" x14ac:dyDescent="0.25">
      <c r="A5007" t="s">
        <v>5030</v>
      </c>
      <c r="B5007" t="s">
        <v>28</v>
      </c>
      <c r="C5007" s="3">
        <v>1</v>
      </c>
      <c r="D5007" s="5">
        <v>4</v>
      </c>
      <c r="E5007" s="5">
        <v>4</v>
      </c>
      <c r="F5007" t="s">
        <v>31</v>
      </c>
      <c r="G5007" t="s">
        <v>24</v>
      </c>
      <c r="H5007" s="4">
        <v>44961</v>
      </c>
    </row>
    <row r="5008" spans="1:8" x14ac:dyDescent="0.25">
      <c r="A5008" t="s">
        <v>5031</v>
      </c>
      <c r="B5008" t="s">
        <v>8</v>
      </c>
      <c r="C5008" s="3">
        <v>5</v>
      </c>
      <c r="D5008" s="5">
        <v>2</v>
      </c>
      <c r="E5008" s="5">
        <v>10</v>
      </c>
      <c r="F5008" t="s">
        <v>31</v>
      </c>
      <c r="G5008" t="s">
        <v>24</v>
      </c>
      <c r="H5008" s="4">
        <v>45148</v>
      </c>
    </row>
    <row r="5009" spans="1:8" x14ac:dyDescent="0.25">
      <c r="A5009" t="s">
        <v>5032</v>
      </c>
      <c r="B5009" t="s">
        <v>16</v>
      </c>
      <c r="C5009" s="3">
        <v>5</v>
      </c>
      <c r="D5009" s="5">
        <v>1</v>
      </c>
      <c r="E5009" s="5">
        <v>5</v>
      </c>
      <c r="F5009" t="s">
        <v>9</v>
      </c>
      <c r="G5009" t="s">
        <v>24</v>
      </c>
      <c r="H5009" s="4">
        <v>45144</v>
      </c>
    </row>
    <row r="5010" spans="1:8" x14ac:dyDescent="0.25">
      <c r="A5010" t="s">
        <v>5033</v>
      </c>
      <c r="B5010" t="s">
        <v>8</v>
      </c>
      <c r="C5010" s="3">
        <v>1</v>
      </c>
      <c r="D5010" s="5">
        <v>2</v>
      </c>
      <c r="E5010" s="5">
        <v>2</v>
      </c>
      <c r="F5010" t="s">
        <v>9</v>
      </c>
      <c r="G5010" t="s">
        <v>10</v>
      </c>
      <c r="H5010" s="4">
        <v>45188</v>
      </c>
    </row>
    <row r="5011" spans="1:8" x14ac:dyDescent="0.25">
      <c r="A5011" t="s">
        <v>5034</v>
      </c>
      <c r="B5011" t="s">
        <v>41</v>
      </c>
      <c r="C5011" s="3">
        <v>4</v>
      </c>
      <c r="D5011" s="5">
        <v>3</v>
      </c>
      <c r="E5011" s="5">
        <v>12</v>
      </c>
      <c r="F5011" t="s">
        <v>31</v>
      </c>
      <c r="G5011" t="s">
        <v>24</v>
      </c>
      <c r="H5011" s="4">
        <v>45088</v>
      </c>
    </row>
    <row r="5012" spans="1:8" x14ac:dyDescent="0.25">
      <c r="A5012" t="s">
        <v>5035</v>
      </c>
      <c r="B5012" t="s">
        <v>41</v>
      </c>
      <c r="C5012" s="3">
        <v>5</v>
      </c>
      <c r="D5012" s="5">
        <v>3</v>
      </c>
      <c r="E5012" s="5">
        <v>15</v>
      </c>
      <c r="F5012" t="s">
        <v>31</v>
      </c>
      <c r="G5012" t="s">
        <v>10</v>
      </c>
      <c r="H5012" s="4">
        <v>44953</v>
      </c>
    </row>
    <row r="5013" spans="1:8" x14ac:dyDescent="0.25">
      <c r="A5013" t="s">
        <v>5036</v>
      </c>
      <c r="B5013" t="s">
        <v>41</v>
      </c>
      <c r="C5013" s="3">
        <v>3</v>
      </c>
      <c r="D5013" s="5">
        <v>3</v>
      </c>
      <c r="E5013" s="5">
        <v>9</v>
      </c>
      <c r="F5013" t="s">
        <v>21</v>
      </c>
      <c r="G5013" t="s">
        <v>24</v>
      </c>
      <c r="H5013" s="4">
        <v>45212</v>
      </c>
    </row>
    <row r="5014" spans="1:8" x14ac:dyDescent="0.25">
      <c r="A5014" t="s">
        <v>5037</v>
      </c>
      <c r="B5014" t="s">
        <v>19</v>
      </c>
      <c r="C5014" s="3">
        <v>5</v>
      </c>
      <c r="D5014" s="5">
        <v>4</v>
      </c>
      <c r="E5014" s="5">
        <v>20</v>
      </c>
      <c r="F5014" t="s">
        <v>9</v>
      </c>
      <c r="G5014" t="s">
        <v>10</v>
      </c>
      <c r="H5014" s="4">
        <v>45033</v>
      </c>
    </row>
    <row r="5015" spans="1:8" x14ac:dyDescent="0.25">
      <c r="A5015" t="s">
        <v>5038</v>
      </c>
      <c r="B5015" t="s">
        <v>18</v>
      </c>
      <c r="C5015" s="3">
        <v>5</v>
      </c>
      <c r="D5015" s="5">
        <v>5</v>
      </c>
      <c r="E5015" s="5">
        <v>25</v>
      </c>
      <c r="F5015" t="s">
        <v>31</v>
      </c>
      <c r="G5015" t="s">
        <v>24</v>
      </c>
      <c r="H5015" s="4">
        <v>45162</v>
      </c>
    </row>
    <row r="5016" spans="1:8" x14ac:dyDescent="0.25">
      <c r="A5016" t="s">
        <v>5039</v>
      </c>
      <c r="B5016" t="s">
        <v>37</v>
      </c>
      <c r="C5016" s="3">
        <v>1</v>
      </c>
      <c r="D5016" s="5">
        <v>1.5</v>
      </c>
      <c r="E5016" s="5">
        <v>1.5</v>
      </c>
      <c r="F5016" t="s">
        <v>19</v>
      </c>
      <c r="G5016" t="s">
        <v>24</v>
      </c>
      <c r="H5016" s="4">
        <v>45088</v>
      </c>
    </row>
    <row r="5017" spans="1:8" x14ac:dyDescent="0.25">
      <c r="A5017" t="s">
        <v>5040</v>
      </c>
      <c r="B5017" t="s">
        <v>16</v>
      </c>
      <c r="C5017" s="3">
        <v>5</v>
      </c>
      <c r="D5017" s="5">
        <v>1</v>
      </c>
      <c r="E5017" s="5">
        <v>5</v>
      </c>
      <c r="F5017" t="s">
        <v>13</v>
      </c>
      <c r="G5017" t="s">
        <v>24</v>
      </c>
      <c r="H5017" s="4">
        <v>45185</v>
      </c>
    </row>
    <row r="5018" spans="1:8" x14ac:dyDescent="0.25">
      <c r="A5018" t="s">
        <v>5041</v>
      </c>
      <c r="B5018" t="s">
        <v>28</v>
      </c>
      <c r="C5018" s="3">
        <v>5</v>
      </c>
      <c r="D5018" s="5">
        <v>4</v>
      </c>
      <c r="E5018" s="5">
        <v>20</v>
      </c>
      <c r="F5018" t="s">
        <v>19</v>
      </c>
      <c r="G5018" t="s">
        <v>10</v>
      </c>
      <c r="H5018" s="4">
        <v>45078</v>
      </c>
    </row>
    <row r="5019" spans="1:8" x14ac:dyDescent="0.25">
      <c r="A5019" t="s">
        <v>5042</v>
      </c>
      <c r="B5019" t="s">
        <v>18</v>
      </c>
      <c r="C5019" s="3">
        <v>2</v>
      </c>
      <c r="D5019" s="5">
        <v>5</v>
      </c>
      <c r="E5019" s="5">
        <v>10</v>
      </c>
      <c r="F5019" t="s">
        <v>21</v>
      </c>
      <c r="G5019" t="s">
        <v>24</v>
      </c>
      <c r="H5019" s="4">
        <v>44982</v>
      </c>
    </row>
    <row r="5020" spans="1:8" x14ac:dyDescent="0.25">
      <c r="A5020" t="s">
        <v>5043</v>
      </c>
      <c r="B5020" t="s">
        <v>12</v>
      </c>
      <c r="C5020" s="3">
        <v>1</v>
      </c>
      <c r="D5020" s="5">
        <v>3</v>
      </c>
      <c r="E5020" s="5">
        <v>3</v>
      </c>
      <c r="F5020" t="s">
        <v>31</v>
      </c>
      <c r="G5020" t="s">
        <v>24</v>
      </c>
      <c r="H5020" s="4">
        <v>45259</v>
      </c>
    </row>
    <row r="5021" spans="1:8" x14ac:dyDescent="0.25">
      <c r="A5021" t="s">
        <v>5044</v>
      </c>
      <c r="B5021" t="s">
        <v>23</v>
      </c>
      <c r="C5021" s="3">
        <v>5</v>
      </c>
      <c r="D5021" s="5">
        <v>4</v>
      </c>
      <c r="E5021" s="5">
        <v>20</v>
      </c>
      <c r="F5021" t="s">
        <v>21</v>
      </c>
      <c r="G5021" t="s">
        <v>26</v>
      </c>
      <c r="H5021" s="4">
        <v>45069</v>
      </c>
    </row>
    <row r="5022" spans="1:8" x14ac:dyDescent="0.25">
      <c r="A5022" t="s">
        <v>5045</v>
      </c>
      <c r="B5022" t="s">
        <v>18</v>
      </c>
      <c r="C5022" s="3">
        <v>3</v>
      </c>
      <c r="D5022" s="5">
        <v>5</v>
      </c>
      <c r="E5022" s="5">
        <v>15</v>
      </c>
      <c r="F5022" t="s">
        <v>13</v>
      </c>
      <c r="G5022" t="s">
        <v>24</v>
      </c>
      <c r="H5022" s="4">
        <v>45263</v>
      </c>
    </row>
    <row r="5023" spans="1:8" x14ac:dyDescent="0.25">
      <c r="A5023" t="s">
        <v>5046</v>
      </c>
      <c r="B5023" t="s">
        <v>23</v>
      </c>
      <c r="C5023" s="3">
        <v>5</v>
      </c>
      <c r="D5023" s="5">
        <v>4</v>
      </c>
      <c r="E5023" s="5">
        <v>20</v>
      </c>
      <c r="F5023" t="s">
        <v>31</v>
      </c>
      <c r="G5023" t="s">
        <v>10</v>
      </c>
      <c r="H5023" s="4">
        <v>44959</v>
      </c>
    </row>
    <row r="5024" spans="1:8" x14ac:dyDescent="0.25">
      <c r="A5024" t="s">
        <v>5047</v>
      </c>
      <c r="B5024" t="s">
        <v>8</v>
      </c>
      <c r="C5024" s="3">
        <v>2</v>
      </c>
      <c r="D5024" s="5">
        <v>2</v>
      </c>
      <c r="E5024" s="5">
        <v>4</v>
      </c>
      <c r="F5024" t="s">
        <v>21</v>
      </c>
      <c r="G5024" t="s">
        <v>14</v>
      </c>
      <c r="H5024" s="4">
        <v>45017</v>
      </c>
    </row>
    <row r="5025" spans="1:8" x14ac:dyDescent="0.25">
      <c r="A5025" t="s">
        <v>5048</v>
      </c>
      <c r="B5025" t="s">
        <v>28</v>
      </c>
      <c r="C5025" s="3">
        <v>3</v>
      </c>
      <c r="D5025" s="5">
        <v>4</v>
      </c>
      <c r="E5025" s="5">
        <v>12</v>
      </c>
      <c r="F5025" t="s">
        <v>9</v>
      </c>
      <c r="G5025" t="s">
        <v>14</v>
      </c>
      <c r="H5025" s="4">
        <v>45095</v>
      </c>
    </row>
    <row r="5026" spans="1:8" x14ac:dyDescent="0.25">
      <c r="A5026" t="s">
        <v>5049</v>
      </c>
      <c r="B5026" t="s">
        <v>37</v>
      </c>
      <c r="C5026" s="3">
        <v>2</v>
      </c>
      <c r="D5026" s="5">
        <v>1.5</v>
      </c>
      <c r="E5026" s="5">
        <v>3</v>
      </c>
      <c r="F5026" t="s">
        <v>21</v>
      </c>
      <c r="G5026" t="s">
        <v>26</v>
      </c>
      <c r="H5026" s="4">
        <v>45222</v>
      </c>
    </row>
    <row r="5027" spans="1:8" x14ac:dyDescent="0.25">
      <c r="A5027" t="s">
        <v>5050</v>
      </c>
      <c r="B5027" t="s">
        <v>12</v>
      </c>
      <c r="C5027" s="3">
        <v>5</v>
      </c>
      <c r="D5027" s="5">
        <v>3</v>
      </c>
      <c r="E5027" s="5">
        <v>15</v>
      </c>
      <c r="F5027" t="s">
        <v>31</v>
      </c>
      <c r="G5027" t="s">
        <v>14</v>
      </c>
      <c r="H5027" s="4">
        <v>45145</v>
      </c>
    </row>
    <row r="5028" spans="1:8" x14ac:dyDescent="0.25">
      <c r="A5028" t="s">
        <v>5051</v>
      </c>
      <c r="B5028" t="s">
        <v>41</v>
      </c>
      <c r="C5028" s="3">
        <v>2</v>
      </c>
      <c r="D5028" s="5">
        <v>3</v>
      </c>
      <c r="E5028" s="5">
        <v>6</v>
      </c>
      <c r="F5028" t="s">
        <v>13</v>
      </c>
      <c r="G5028" t="s">
        <v>19</v>
      </c>
      <c r="H5028" s="4">
        <v>45077</v>
      </c>
    </row>
    <row r="5029" spans="1:8" x14ac:dyDescent="0.25">
      <c r="A5029" t="s">
        <v>5052</v>
      </c>
      <c r="B5029" t="s">
        <v>12</v>
      </c>
      <c r="C5029" s="3">
        <v>4</v>
      </c>
      <c r="D5029" s="5">
        <v>3</v>
      </c>
      <c r="E5029" s="5">
        <v>12</v>
      </c>
      <c r="F5029" t="s">
        <v>21</v>
      </c>
      <c r="G5029" t="s">
        <v>10</v>
      </c>
      <c r="H5029" s="4">
        <v>45150</v>
      </c>
    </row>
    <row r="5030" spans="1:8" x14ac:dyDescent="0.25">
      <c r="A5030" t="s">
        <v>5053</v>
      </c>
      <c r="B5030" t="s">
        <v>37</v>
      </c>
      <c r="C5030" s="3">
        <v>4</v>
      </c>
      <c r="D5030" s="5">
        <v>1.5</v>
      </c>
      <c r="E5030" s="5">
        <v>6</v>
      </c>
      <c r="F5030" t="s">
        <v>21</v>
      </c>
      <c r="G5030" t="s">
        <v>24</v>
      </c>
      <c r="H5030" s="4">
        <v>44943</v>
      </c>
    </row>
    <row r="5031" spans="1:8" x14ac:dyDescent="0.25">
      <c r="A5031" t="s">
        <v>5054</v>
      </c>
      <c r="B5031" t="s">
        <v>12</v>
      </c>
      <c r="C5031" s="3">
        <v>3</v>
      </c>
      <c r="D5031" s="5">
        <v>3</v>
      </c>
      <c r="E5031" s="5">
        <v>9</v>
      </c>
      <c r="F5031" t="s">
        <v>31</v>
      </c>
      <c r="G5031" t="s">
        <v>24</v>
      </c>
      <c r="H5031" s="4">
        <v>45173</v>
      </c>
    </row>
    <row r="5032" spans="1:8" x14ac:dyDescent="0.25">
      <c r="A5032" t="s">
        <v>5055</v>
      </c>
      <c r="B5032" t="s">
        <v>16</v>
      </c>
      <c r="C5032" s="3">
        <v>4</v>
      </c>
      <c r="D5032" s="5">
        <v>1</v>
      </c>
      <c r="E5032" s="5">
        <v>4</v>
      </c>
      <c r="F5032" t="s">
        <v>21</v>
      </c>
      <c r="G5032" t="s">
        <v>10</v>
      </c>
      <c r="H5032" s="4">
        <v>45191</v>
      </c>
    </row>
    <row r="5033" spans="1:8" x14ac:dyDescent="0.25">
      <c r="A5033" t="s">
        <v>5056</v>
      </c>
      <c r="B5033" t="s">
        <v>8</v>
      </c>
      <c r="C5033" s="3">
        <v>1</v>
      </c>
      <c r="D5033" s="5">
        <v>2</v>
      </c>
      <c r="E5033" s="5">
        <v>2</v>
      </c>
      <c r="F5033" t="s">
        <v>9</v>
      </c>
      <c r="G5033" t="s">
        <v>14</v>
      </c>
      <c r="H5033" s="4">
        <v>45254</v>
      </c>
    </row>
    <row r="5034" spans="1:8" x14ac:dyDescent="0.25">
      <c r="A5034" t="s">
        <v>5057</v>
      </c>
      <c r="B5034" t="s">
        <v>18</v>
      </c>
      <c r="C5034" s="3">
        <v>5</v>
      </c>
      <c r="D5034" s="5">
        <v>5</v>
      </c>
      <c r="E5034" s="5">
        <v>25</v>
      </c>
      <c r="F5034" t="s">
        <v>26</v>
      </c>
      <c r="G5034" t="s">
        <v>10</v>
      </c>
      <c r="H5034" s="4">
        <v>45082</v>
      </c>
    </row>
    <row r="5035" spans="1:8" x14ac:dyDescent="0.25">
      <c r="A5035" t="s">
        <v>5058</v>
      </c>
      <c r="B5035" t="s">
        <v>12</v>
      </c>
      <c r="C5035" s="3">
        <v>5</v>
      </c>
      <c r="D5035" s="5">
        <v>3</v>
      </c>
      <c r="E5035" s="5">
        <v>15</v>
      </c>
      <c r="F5035" t="s">
        <v>21</v>
      </c>
      <c r="G5035" t="s">
        <v>10</v>
      </c>
      <c r="H5035" s="4">
        <v>45062</v>
      </c>
    </row>
    <row r="5036" spans="1:8" x14ac:dyDescent="0.25">
      <c r="A5036" t="s">
        <v>5059</v>
      </c>
      <c r="B5036" t="s">
        <v>18</v>
      </c>
      <c r="C5036" s="3">
        <v>5</v>
      </c>
      <c r="D5036" s="5">
        <v>5</v>
      </c>
      <c r="E5036" s="5">
        <v>25</v>
      </c>
      <c r="F5036" t="s">
        <v>31</v>
      </c>
      <c r="G5036" t="s">
        <v>19</v>
      </c>
      <c r="H5036" s="4">
        <v>44951</v>
      </c>
    </row>
    <row r="5037" spans="1:8" x14ac:dyDescent="0.25">
      <c r="A5037" t="s">
        <v>5060</v>
      </c>
      <c r="B5037" t="s">
        <v>8</v>
      </c>
      <c r="C5037" s="3">
        <v>4</v>
      </c>
      <c r="D5037" s="5">
        <v>2</v>
      </c>
      <c r="E5037" s="5">
        <v>8</v>
      </c>
      <c r="F5037" t="s">
        <v>31</v>
      </c>
      <c r="G5037" t="s">
        <v>14</v>
      </c>
      <c r="H5037" s="4">
        <v>45112</v>
      </c>
    </row>
    <row r="5038" spans="1:8" x14ac:dyDescent="0.25">
      <c r="A5038" t="s">
        <v>5061</v>
      </c>
      <c r="B5038" t="s">
        <v>28</v>
      </c>
      <c r="C5038" s="3">
        <v>1</v>
      </c>
      <c r="D5038" s="5">
        <v>4</v>
      </c>
      <c r="E5038" s="5">
        <v>4</v>
      </c>
      <c r="F5038" t="s">
        <v>21</v>
      </c>
      <c r="G5038" t="s">
        <v>10</v>
      </c>
      <c r="H5038" s="4">
        <v>45092</v>
      </c>
    </row>
    <row r="5039" spans="1:8" x14ac:dyDescent="0.25">
      <c r="A5039" t="s">
        <v>5062</v>
      </c>
      <c r="B5039" t="s">
        <v>12</v>
      </c>
      <c r="C5039" s="3">
        <v>4</v>
      </c>
      <c r="D5039" s="5">
        <v>3</v>
      </c>
      <c r="E5039" s="5">
        <v>12</v>
      </c>
      <c r="F5039" t="s">
        <v>9</v>
      </c>
      <c r="G5039" t="s">
        <v>10</v>
      </c>
      <c r="H5039" s="4">
        <v>45033</v>
      </c>
    </row>
    <row r="5040" spans="1:8" x14ac:dyDescent="0.25">
      <c r="A5040" t="s">
        <v>5063</v>
      </c>
      <c r="B5040" t="s">
        <v>41</v>
      </c>
      <c r="C5040" s="3">
        <v>5</v>
      </c>
      <c r="D5040" s="5">
        <v>3</v>
      </c>
      <c r="E5040" s="5">
        <v>15</v>
      </c>
      <c r="F5040" t="s">
        <v>26</v>
      </c>
      <c r="G5040" t="s">
        <v>10</v>
      </c>
      <c r="H5040" s="4">
        <v>45049</v>
      </c>
    </row>
    <row r="5041" spans="1:8" x14ac:dyDescent="0.25">
      <c r="A5041" t="s">
        <v>5064</v>
      </c>
      <c r="B5041" t="s">
        <v>12</v>
      </c>
      <c r="C5041" s="3">
        <v>2</v>
      </c>
      <c r="D5041" s="5">
        <v>3</v>
      </c>
      <c r="E5041" s="5">
        <v>6</v>
      </c>
      <c r="F5041" t="s">
        <v>31</v>
      </c>
      <c r="G5041" t="s">
        <v>24</v>
      </c>
      <c r="H5041" s="4">
        <v>45100</v>
      </c>
    </row>
    <row r="5042" spans="1:8" x14ac:dyDescent="0.25">
      <c r="A5042" t="s">
        <v>5065</v>
      </c>
      <c r="B5042" t="s">
        <v>28</v>
      </c>
      <c r="C5042" s="3">
        <v>3</v>
      </c>
      <c r="D5042" s="5">
        <v>4</v>
      </c>
      <c r="E5042" s="5">
        <v>12</v>
      </c>
      <c r="F5042" t="s">
        <v>31</v>
      </c>
      <c r="G5042" t="s">
        <v>10</v>
      </c>
      <c r="H5042" s="4">
        <v>45113</v>
      </c>
    </row>
    <row r="5043" spans="1:8" x14ac:dyDescent="0.25">
      <c r="A5043" t="s">
        <v>5066</v>
      </c>
      <c r="B5043" t="s">
        <v>18</v>
      </c>
      <c r="C5043" s="3">
        <v>4</v>
      </c>
      <c r="D5043" s="5">
        <v>5</v>
      </c>
      <c r="E5043" s="5">
        <v>20</v>
      </c>
      <c r="F5043" t="s">
        <v>31</v>
      </c>
      <c r="G5043" t="s">
        <v>10</v>
      </c>
      <c r="H5043" s="4">
        <v>45180</v>
      </c>
    </row>
    <row r="5044" spans="1:8" x14ac:dyDescent="0.25">
      <c r="A5044" t="s">
        <v>5067</v>
      </c>
      <c r="B5044" t="s">
        <v>37</v>
      </c>
      <c r="C5044" s="3">
        <v>2</v>
      </c>
      <c r="D5044" s="5">
        <v>1.5</v>
      </c>
      <c r="E5044" s="5">
        <v>3</v>
      </c>
      <c r="F5044" t="s">
        <v>21</v>
      </c>
      <c r="G5044" t="s">
        <v>14</v>
      </c>
      <c r="H5044" s="4">
        <v>45145</v>
      </c>
    </row>
    <row r="5045" spans="1:8" x14ac:dyDescent="0.25">
      <c r="A5045" t="s">
        <v>5068</v>
      </c>
      <c r="B5045" t="s">
        <v>23</v>
      </c>
      <c r="C5045" s="3">
        <v>4</v>
      </c>
      <c r="D5045" s="5">
        <v>4</v>
      </c>
      <c r="E5045" s="5">
        <v>16</v>
      </c>
      <c r="F5045" t="s">
        <v>13</v>
      </c>
      <c r="G5045" t="s">
        <v>14</v>
      </c>
      <c r="H5045" s="4">
        <v>45216</v>
      </c>
    </row>
    <row r="5046" spans="1:8" x14ac:dyDescent="0.25">
      <c r="A5046" t="s">
        <v>5069</v>
      </c>
      <c r="B5046" t="s">
        <v>37</v>
      </c>
      <c r="C5046" s="3">
        <v>1</v>
      </c>
      <c r="D5046" s="5">
        <v>1.5</v>
      </c>
      <c r="E5046" s="5">
        <v>1.5</v>
      </c>
      <c r="F5046" t="s">
        <v>9</v>
      </c>
      <c r="G5046" t="s">
        <v>10</v>
      </c>
      <c r="H5046" s="4">
        <v>44998</v>
      </c>
    </row>
    <row r="5047" spans="1:8" x14ac:dyDescent="0.25">
      <c r="A5047" t="s">
        <v>5070</v>
      </c>
      <c r="B5047" t="s">
        <v>12</v>
      </c>
      <c r="C5047" s="3">
        <v>4</v>
      </c>
      <c r="D5047" s="5">
        <v>3</v>
      </c>
      <c r="E5047" s="5">
        <v>12</v>
      </c>
      <c r="F5047" t="s">
        <v>19</v>
      </c>
      <c r="G5047" t="s">
        <v>14</v>
      </c>
      <c r="H5047" s="4">
        <v>45264</v>
      </c>
    </row>
    <row r="5048" spans="1:8" x14ac:dyDescent="0.25">
      <c r="A5048" t="s">
        <v>5071</v>
      </c>
      <c r="B5048" t="s">
        <v>26</v>
      </c>
      <c r="C5048" s="3">
        <v>2</v>
      </c>
      <c r="D5048" s="5">
        <v>3</v>
      </c>
      <c r="E5048" s="5">
        <v>6</v>
      </c>
      <c r="F5048" t="s">
        <v>9</v>
      </c>
      <c r="G5048" t="s">
        <v>10</v>
      </c>
      <c r="H5048" s="4">
        <v>45152</v>
      </c>
    </row>
    <row r="5049" spans="1:8" x14ac:dyDescent="0.25">
      <c r="A5049" t="s">
        <v>5072</v>
      </c>
      <c r="B5049" t="s">
        <v>23</v>
      </c>
      <c r="C5049" s="3">
        <v>4</v>
      </c>
      <c r="D5049" s="5">
        <v>4</v>
      </c>
      <c r="E5049" s="5">
        <v>16</v>
      </c>
      <c r="F5049" t="s">
        <v>13</v>
      </c>
      <c r="G5049" t="s">
        <v>14</v>
      </c>
      <c r="H5049" s="4">
        <v>45158</v>
      </c>
    </row>
    <row r="5050" spans="1:8" x14ac:dyDescent="0.25">
      <c r="A5050" t="s">
        <v>5073</v>
      </c>
      <c r="B5050" t="s">
        <v>41</v>
      </c>
      <c r="C5050" s="3">
        <v>1</v>
      </c>
      <c r="D5050" s="5">
        <v>3</v>
      </c>
      <c r="E5050" s="5">
        <v>3</v>
      </c>
      <c r="F5050" t="s">
        <v>21</v>
      </c>
      <c r="G5050" t="s">
        <v>14</v>
      </c>
      <c r="H5050" s="4">
        <v>45269</v>
      </c>
    </row>
    <row r="5051" spans="1:8" x14ac:dyDescent="0.25">
      <c r="A5051" t="s">
        <v>5074</v>
      </c>
      <c r="B5051" t="s">
        <v>18</v>
      </c>
      <c r="C5051" s="3">
        <v>3</v>
      </c>
      <c r="D5051" s="5">
        <v>5</v>
      </c>
      <c r="E5051" s="5">
        <v>15</v>
      </c>
      <c r="F5051" t="s">
        <v>31</v>
      </c>
      <c r="G5051" t="s">
        <v>10</v>
      </c>
      <c r="H5051" s="4">
        <v>45201</v>
      </c>
    </row>
    <row r="5052" spans="1:8" x14ac:dyDescent="0.25">
      <c r="A5052" t="s">
        <v>5075</v>
      </c>
      <c r="B5052" t="s">
        <v>8</v>
      </c>
      <c r="C5052" s="3">
        <v>5</v>
      </c>
      <c r="D5052" s="5">
        <v>2</v>
      </c>
      <c r="E5052" s="5">
        <v>10</v>
      </c>
      <c r="F5052" t="s">
        <v>9</v>
      </c>
      <c r="G5052" t="s">
        <v>14</v>
      </c>
      <c r="H5052" s="4">
        <v>45106</v>
      </c>
    </row>
    <row r="5053" spans="1:8" x14ac:dyDescent="0.25">
      <c r="A5053" t="s">
        <v>5076</v>
      </c>
      <c r="B5053" t="s">
        <v>12</v>
      </c>
      <c r="C5053" s="3">
        <v>4</v>
      </c>
      <c r="D5053" s="5">
        <v>3</v>
      </c>
      <c r="E5053" s="5">
        <v>12</v>
      </c>
      <c r="F5053" t="s">
        <v>9</v>
      </c>
      <c r="G5053" t="s">
        <v>24</v>
      </c>
      <c r="H5053" s="4">
        <v>45244</v>
      </c>
    </row>
    <row r="5054" spans="1:8" x14ac:dyDescent="0.25">
      <c r="A5054" t="s">
        <v>5077</v>
      </c>
      <c r="B5054" t="s">
        <v>41</v>
      </c>
      <c r="C5054" s="3">
        <v>3</v>
      </c>
      <c r="D5054" s="5">
        <v>3</v>
      </c>
      <c r="E5054" s="5">
        <v>9</v>
      </c>
      <c r="F5054" t="s">
        <v>31</v>
      </c>
      <c r="G5054" t="s">
        <v>10</v>
      </c>
      <c r="H5054" s="4">
        <v>44983</v>
      </c>
    </row>
    <row r="5055" spans="1:8" x14ac:dyDescent="0.25">
      <c r="A5055" t="s">
        <v>5078</v>
      </c>
      <c r="B5055" t="s">
        <v>28</v>
      </c>
      <c r="C5055" s="3">
        <v>3</v>
      </c>
      <c r="D5055" s="5">
        <v>4</v>
      </c>
      <c r="E5055" s="5">
        <v>12</v>
      </c>
      <c r="F5055" t="s">
        <v>31</v>
      </c>
      <c r="G5055" t="s">
        <v>10</v>
      </c>
      <c r="H5055" s="4">
        <v>44930</v>
      </c>
    </row>
    <row r="5056" spans="1:8" x14ac:dyDescent="0.25">
      <c r="A5056" t="s">
        <v>5079</v>
      </c>
      <c r="B5056" t="s">
        <v>23</v>
      </c>
      <c r="C5056" s="3">
        <v>4</v>
      </c>
      <c r="D5056" s="5">
        <v>4</v>
      </c>
      <c r="E5056" s="5">
        <v>16</v>
      </c>
      <c r="F5056" t="s">
        <v>21</v>
      </c>
      <c r="G5056" t="s">
        <v>24</v>
      </c>
      <c r="H5056" s="4">
        <v>45047</v>
      </c>
    </row>
    <row r="5057" spans="1:8" x14ac:dyDescent="0.25">
      <c r="A5057" t="s">
        <v>5080</v>
      </c>
      <c r="B5057" t="s">
        <v>28</v>
      </c>
      <c r="C5057" s="3">
        <v>2</v>
      </c>
      <c r="D5057" s="5">
        <v>4</v>
      </c>
      <c r="E5057" s="5">
        <v>8</v>
      </c>
      <c r="F5057" t="s">
        <v>31</v>
      </c>
      <c r="G5057" t="s">
        <v>14</v>
      </c>
      <c r="H5057" s="4">
        <v>45088</v>
      </c>
    </row>
    <row r="5058" spans="1:8" x14ac:dyDescent="0.25">
      <c r="A5058" t="s">
        <v>5081</v>
      </c>
      <c r="B5058" t="s">
        <v>8</v>
      </c>
      <c r="C5058" s="3">
        <v>3</v>
      </c>
      <c r="D5058" s="5">
        <v>2</v>
      </c>
      <c r="E5058" s="5">
        <v>6</v>
      </c>
      <c r="F5058" t="s">
        <v>21</v>
      </c>
      <c r="G5058" t="s">
        <v>14</v>
      </c>
      <c r="H5058" s="4">
        <v>44932</v>
      </c>
    </row>
    <row r="5059" spans="1:8" x14ac:dyDescent="0.25">
      <c r="A5059" t="s">
        <v>5082</v>
      </c>
      <c r="B5059" t="s">
        <v>8</v>
      </c>
      <c r="C5059" s="3">
        <v>1</v>
      </c>
      <c r="D5059" s="5">
        <v>2</v>
      </c>
      <c r="E5059" s="5">
        <v>2</v>
      </c>
      <c r="F5059" t="s">
        <v>13</v>
      </c>
      <c r="G5059" t="s">
        <v>26</v>
      </c>
      <c r="H5059" s="4">
        <v>45249</v>
      </c>
    </row>
    <row r="5060" spans="1:8" x14ac:dyDescent="0.25">
      <c r="A5060" t="s">
        <v>5083</v>
      </c>
      <c r="B5060" t="s">
        <v>8</v>
      </c>
      <c r="C5060" s="3">
        <v>4</v>
      </c>
      <c r="D5060" s="5">
        <v>2</v>
      </c>
      <c r="E5060" s="5">
        <v>8</v>
      </c>
      <c r="F5060" t="s">
        <v>31</v>
      </c>
      <c r="G5060" t="s">
        <v>24</v>
      </c>
      <c r="H5060" s="4">
        <v>45262</v>
      </c>
    </row>
    <row r="5061" spans="1:8" x14ac:dyDescent="0.25">
      <c r="A5061" t="s">
        <v>5084</v>
      </c>
      <c r="B5061" t="s">
        <v>8</v>
      </c>
      <c r="C5061" s="3">
        <v>5</v>
      </c>
      <c r="D5061" s="5">
        <v>2</v>
      </c>
      <c r="E5061" s="5">
        <v>10</v>
      </c>
      <c r="F5061" t="s">
        <v>31</v>
      </c>
      <c r="G5061" t="s">
        <v>14</v>
      </c>
      <c r="H5061" s="4">
        <v>44931</v>
      </c>
    </row>
    <row r="5062" spans="1:8" x14ac:dyDescent="0.25">
      <c r="A5062" t="s">
        <v>5085</v>
      </c>
      <c r="B5062" t="s">
        <v>12</v>
      </c>
      <c r="C5062" s="3">
        <v>3</v>
      </c>
      <c r="D5062" s="5">
        <v>3</v>
      </c>
      <c r="E5062" s="5">
        <v>9</v>
      </c>
      <c r="F5062" t="s">
        <v>31</v>
      </c>
      <c r="G5062" t="s">
        <v>14</v>
      </c>
      <c r="H5062" s="4">
        <v>44988</v>
      </c>
    </row>
    <row r="5063" spans="1:8" x14ac:dyDescent="0.25">
      <c r="A5063" t="s">
        <v>5086</v>
      </c>
      <c r="B5063" t="s">
        <v>8</v>
      </c>
      <c r="C5063" s="3">
        <v>4</v>
      </c>
      <c r="D5063" s="5">
        <v>2</v>
      </c>
      <c r="E5063" s="5">
        <v>8</v>
      </c>
      <c r="F5063" t="s">
        <v>9</v>
      </c>
      <c r="G5063" t="s">
        <v>10</v>
      </c>
      <c r="H5063" s="4">
        <v>45123</v>
      </c>
    </row>
    <row r="5064" spans="1:8" x14ac:dyDescent="0.25">
      <c r="A5064" t="s">
        <v>5087</v>
      </c>
      <c r="B5064" t="s">
        <v>41</v>
      </c>
      <c r="C5064" s="3">
        <v>2</v>
      </c>
      <c r="D5064" s="5">
        <v>3</v>
      </c>
      <c r="E5064" s="5">
        <v>6</v>
      </c>
      <c r="F5064" t="s">
        <v>31</v>
      </c>
      <c r="G5064" t="s">
        <v>24</v>
      </c>
      <c r="H5064" s="4">
        <v>44989</v>
      </c>
    </row>
    <row r="5065" spans="1:8" x14ac:dyDescent="0.25">
      <c r="A5065" t="s">
        <v>5088</v>
      </c>
      <c r="B5065" t="s">
        <v>41</v>
      </c>
      <c r="C5065" s="3">
        <v>4</v>
      </c>
      <c r="D5065" s="5">
        <v>3</v>
      </c>
      <c r="E5065" s="5">
        <v>12</v>
      </c>
      <c r="F5065" t="s">
        <v>31</v>
      </c>
      <c r="G5065" t="s">
        <v>10</v>
      </c>
      <c r="H5065" s="4">
        <v>44936</v>
      </c>
    </row>
    <row r="5066" spans="1:8" x14ac:dyDescent="0.25">
      <c r="A5066" t="s">
        <v>5089</v>
      </c>
      <c r="B5066" t="s">
        <v>28</v>
      </c>
      <c r="C5066" s="3">
        <v>4</v>
      </c>
      <c r="D5066" s="5">
        <v>4</v>
      </c>
      <c r="E5066" s="5">
        <v>16</v>
      </c>
      <c r="F5066" t="s">
        <v>9</v>
      </c>
      <c r="G5066" t="s">
        <v>10</v>
      </c>
      <c r="H5066" s="4">
        <v>45025</v>
      </c>
    </row>
    <row r="5067" spans="1:8" x14ac:dyDescent="0.25">
      <c r="A5067" t="s">
        <v>5090</v>
      </c>
      <c r="B5067" t="s">
        <v>8</v>
      </c>
      <c r="C5067" s="3">
        <v>5</v>
      </c>
      <c r="D5067" s="5">
        <v>2</v>
      </c>
      <c r="E5067" s="5">
        <v>10</v>
      </c>
      <c r="F5067" t="s">
        <v>13</v>
      </c>
      <c r="G5067" t="s">
        <v>10</v>
      </c>
      <c r="H5067" s="4">
        <v>45228</v>
      </c>
    </row>
    <row r="5068" spans="1:8" x14ac:dyDescent="0.25">
      <c r="A5068" t="s">
        <v>5091</v>
      </c>
      <c r="B5068" t="s">
        <v>8</v>
      </c>
      <c r="C5068" s="3">
        <v>4</v>
      </c>
      <c r="D5068" s="5">
        <v>2</v>
      </c>
      <c r="E5068" s="5">
        <v>8</v>
      </c>
      <c r="F5068" t="s">
        <v>13</v>
      </c>
      <c r="G5068" t="s">
        <v>10</v>
      </c>
      <c r="H5068" s="4">
        <v>45264</v>
      </c>
    </row>
    <row r="5069" spans="1:8" x14ac:dyDescent="0.25">
      <c r="A5069" t="s">
        <v>5092</v>
      </c>
      <c r="B5069" t="s">
        <v>37</v>
      </c>
      <c r="C5069" s="3">
        <v>3</v>
      </c>
      <c r="D5069" s="5">
        <v>1.5</v>
      </c>
      <c r="E5069" s="5">
        <v>4.5</v>
      </c>
      <c r="F5069" t="s">
        <v>21</v>
      </c>
      <c r="G5069" t="s">
        <v>24</v>
      </c>
      <c r="H5069" s="4">
        <v>45233</v>
      </c>
    </row>
    <row r="5070" spans="1:8" x14ac:dyDescent="0.25">
      <c r="A5070" t="s">
        <v>5093</v>
      </c>
      <c r="B5070" t="s">
        <v>41</v>
      </c>
      <c r="C5070" s="3">
        <v>4</v>
      </c>
      <c r="D5070" s="5">
        <v>3</v>
      </c>
      <c r="E5070" s="5">
        <v>12</v>
      </c>
      <c r="F5070" t="s">
        <v>9</v>
      </c>
      <c r="G5070" t="s">
        <v>14</v>
      </c>
      <c r="H5070" s="4">
        <v>44931</v>
      </c>
    </row>
    <row r="5071" spans="1:8" x14ac:dyDescent="0.25">
      <c r="A5071" t="s">
        <v>5094</v>
      </c>
      <c r="B5071" t="s">
        <v>37</v>
      </c>
      <c r="C5071" s="3">
        <v>5</v>
      </c>
      <c r="D5071" s="5">
        <v>1.5</v>
      </c>
      <c r="E5071" s="5">
        <v>7.5</v>
      </c>
      <c r="F5071" t="s">
        <v>13</v>
      </c>
      <c r="G5071" t="s">
        <v>14</v>
      </c>
      <c r="H5071" s="4">
        <v>44974</v>
      </c>
    </row>
    <row r="5072" spans="1:8" x14ac:dyDescent="0.25">
      <c r="A5072" t="s">
        <v>5095</v>
      </c>
      <c r="B5072" t="s">
        <v>37</v>
      </c>
      <c r="C5072" s="3">
        <v>2</v>
      </c>
      <c r="D5072" s="5">
        <v>1.5</v>
      </c>
      <c r="E5072" s="5">
        <v>3</v>
      </c>
      <c r="F5072" t="s">
        <v>13</v>
      </c>
      <c r="G5072" t="s">
        <v>24</v>
      </c>
      <c r="H5072" s="4">
        <v>45151</v>
      </c>
    </row>
    <row r="5073" spans="1:8" x14ac:dyDescent="0.25">
      <c r="A5073" t="s">
        <v>5096</v>
      </c>
      <c r="B5073" t="s">
        <v>23</v>
      </c>
      <c r="C5073" s="3">
        <v>5</v>
      </c>
      <c r="D5073" s="5">
        <v>4</v>
      </c>
      <c r="E5073" s="5">
        <v>20</v>
      </c>
      <c r="F5073" t="s">
        <v>13</v>
      </c>
      <c r="G5073" t="s">
        <v>14</v>
      </c>
      <c r="H5073" s="4">
        <v>44991</v>
      </c>
    </row>
    <row r="5074" spans="1:8" x14ac:dyDescent="0.25">
      <c r="A5074" t="s">
        <v>5097</v>
      </c>
      <c r="B5074" t="s">
        <v>16</v>
      </c>
      <c r="C5074" s="3">
        <v>3</v>
      </c>
      <c r="D5074" s="5">
        <v>1</v>
      </c>
      <c r="E5074" s="5">
        <v>3</v>
      </c>
      <c r="F5074" t="s">
        <v>21</v>
      </c>
      <c r="G5074" t="s">
        <v>14</v>
      </c>
      <c r="H5074" s="4">
        <v>45117</v>
      </c>
    </row>
    <row r="5075" spans="1:8" x14ac:dyDescent="0.25">
      <c r="A5075" t="s">
        <v>5098</v>
      </c>
      <c r="B5075" t="s">
        <v>18</v>
      </c>
      <c r="C5075" s="3">
        <v>2</v>
      </c>
      <c r="D5075" s="5">
        <v>5</v>
      </c>
      <c r="E5075" s="5">
        <v>10</v>
      </c>
      <c r="F5075" t="s">
        <v>31</v>
      </c>
      <c r="G5075" t="s">
        <v>10</v>
      </c>
      <c r="H5075" s="4">
        <v>45092</v>
      </c>
    </row>
    <row r="5076" spans="1:8" x14ac:dyDescent="0.25">
      <c r="A5076" t="s">
        <v>5099</v>
      </c>
      <c r="B5076" t="s">
        <v>37</v>
      </c>
      <c r="C5076" s="3">
        <v>3</v>
      </c>
      <c r="D5076" s="5">
        <v>1.5</v>
      </c>
      <c r="E5076" s="5">
        <v>4.5</v>
      </c>
      <c r="F5076" t="s">
        <v>13</v>
      </c>
      <c r="G5076" t="s">
        <v>26</v>
      </c>
      <c r="H5076" s="4">
        <v>45097</v>
      </c>
    </row>
    <row r="5077" spans="1:8" x14ac:dyDescent="0.25">
      <c r="A5077" t="s">
        <v>5100</v>
      </c>
      <c r="B5077" t="s">
        <v>16</v>
      </c>
      <c r="C5077" s="3">
        <v>5</v>
      </c>
      <c r="D5077" s="5">
        <v>1</v>
      </c>
      <c r="E5077" s="5">
        <v>5</v>
      </c>
      <c r="F5077" t="s">
        <v>31</v>
      </c>
      <c r="G5077" t="s">
        <v>14</v>
      </c>
      <c r="H5077" s="4">
        <v>45249</v>
      </c>
    </row>
    <row r="5078" spans="1:8" x14ac:dyDescent="0.25">
      <c r="A5078" t="s">
        <v>5101</v>
      </c>
      <c r="B5078" t="s">
        <v>18</v>
      </c>
      <c r="C5078" s="3">
        <v>2</v>
      </c>
      <c r="D5078" s="5">
        <v>5</v>
      </c>
      <c r="E5078" s="5">
        <v>10</v>
      </c>
      <c r="F5078" t="s">
        <v>9</v>
      </c>
      <c r="G5078" t="s">
        <v>24</v>
      </c>
      <c r="H5078" s="4">
        <v>44944</v>
      </c>
    </row>
    <row r="5079" spans="1:8" x14ac:dyDescent="0.25">
      <c r="A5079" t="s">
        <v>5102</v>
      </c>
      <c r="B5079" t="s">
        <v>28</v>
      </c>
      <c r="C5079" s="3">
        <v>5</v>
      </c>
      <c r="D5079" s="5">
        <v>4</v>
      </c>
      <c r="E5079" s="5">
        <v>20</v>
      </c>
      <c r="F5079" t="s">
        <v>21</v>
      </c>
      <c r="G5079" t="s">
        <v>10</v>
      </c>
      <c r="H5079" s="4">
        <v>45201</v>
      </c>
    </row>
    <row r="5080" spans="1:8" x14ac:dyDescent="0.25">
      <c r="A5080" t="s">
        <v>5103</v>
      </c>
      <c r="B5080" t="s">
        <v>37</v>
      </c>
      <c r="C5080" s="3">
        <v>3</v>
      </c>
      <c r="D5080" s="5">
        <v>1.5</v>
      </c>
      <c r="E5080" s="5">
        <v>4.5</v>
      </c>
      <c r="F5080" t="s">
        <v>13</v>
      </c>
      <c r="G5080" t="s">
        <v>10</v>
      </c>
      <c r="H5080" s="4">
        <v>45007</v>
      </c>
    </row>
    <row r="5081" spans="1:8" x14ac:dyDescent="0.25">
      <c r="A5081" t="s">
        <v>5104</v>
      </c>
      <c r="B5081" t="s">
        <v>16</v>
      </c>
      <c r="C5081" s="3">
        <v>2</v>
      </c>
      <c r="D5081" s="5">
        <v>1</v>
      </c>
      <c r="E5081" s="5">
        <v>2</v>
      </c>
      <c r="F5081" t="s">
        <v>31</v>
      </c>
      <c r="G5081" t="s">
        <v>10</v>
      </c>
      <c r="H5081" s="4">
        <v>45179</v>
      </c>
    </row>
    <row r="5082" spans="1:8" x14ac:dyDescent="0.25">
      <c r="A5082" t="s">
        <v>5105</v>
      </c>
      <c r="B5082" t="s">
        <v>18</v>
      </c>
      <c r="C5082" s="3">
        <v>2</v>
      </c>
      <c r="D5082" s="5">
        <v>5</v>
      </c>
      <c r="E5082" s="5">
        <v>10</v>
      </c>
      <c r="F5082" t="s">
        <v>21</v>
      </c>
      <c r="G5082" t="s">
        <v>24</v>
      </c>
      <c r="H5082" s="4">
        <v>45078</v>
      </c>
    </row>
    <row r="5083" spans="1:8" x14ac:dyDescent="0.25">
      <c r="A5083" t="s">
        <v>5106</v>
      </c>
      <c r="B5083" t="s">
        <v>18</v>
      </c>
      <c r="C5083" s="3">
        <v>4</v>
      </c>
      <c r="D5083" s="5">
        <v>5</v>
      </c>
      <c r="E5083" s="5">
        <v>20</v>
      </c>
      <c r="F5083" t="s">
        <v>21</v>
      </c>
      <c r="G5083" t="s">
        <v>24</v>
      </c>
      <c r="H5083" s="4">
        <v>44941</v>
      </c>
    </row>
    <row r="5084" spans="1:8" x14ac:dyDescent="0.25">
      <c r="A5084" t="s">
        <v>5107</v>
      </c>
      <c r="B5084" t="s">
        <v>12</v>
      </c>
      <c r="C5084" s="3">
        <v>2</v>
      </c>
      <c r="D5084" s="5">
        <v>3</v>
      </c>
      <c r="E5084" s="5">
        <v>6</v>
      </c>
      <c r="F5084" t="s">
        <v>31</v>
      </c>
      <c r="G5084" t="s">
        <v>14</v>
      </c>
      <c r="H5084" s="4">
        <v>45184</v>
      </c>
    </row>
    <row r="5085" spans="1:8" x14ac:dyDescent="0.25">
      <c r="A5085" t="s">
        <v>5108</v>
      </c>
      <c r="B5085" t="s">
        <v>12</v>
      </c>
      <c r="C5085" s="3">
        <v>1</v>
      </c>
      <c r="D5085" s="5">
        <v>3</v>
      </c>
      <c r="E5085" s="5">
        <v>3</v>
      </c>
      <c r="F5085" t="s">
        <v>31</v>
      </c>
      <c r="G5085" t="s">
        <v>26</v>
      </c>
      <c r="H5085" s="4">
        <v>45230</v>
      </c>
    </row>
    <row r="5086" spans="1:8" x14ac:dyDescent="0.25">
      <c r="A5086" t="s">
        <v>5109</v>
      </c>
      <c r="B5086" t="s">
        <v>28</v>
      </c>
      <c r="C5086" s="3">
        <v>2</v>
      </c>
      <c r="D5086" s="5">
        <v>4</v>
      </c>
      <c r="E5086" s="5">
        <v>8</v>
      </c>
      <c r="F5086" t="s">
        <v>21</v>
      </c>
      <c r="G5086" t="s">
        <v>10</v>
      </c>
      <c r="H5086" s="4">
        <v>45087</v>
      </c>
    </row>
    <row r="5087" spans="1:8" x14ac:dyDescent="0.25">
      <c r="A5087" t="s">
        <v>5110</v>
      </c>
      <c r="B5087" t="s">
        <v>16</v>
      </c>
      <c r="C5087" s="3">
        <v>4</v>
      </c>
      <c r="D5087" s="5">
        <v>1</v>
      </c>
      <c r="E5087" s="5">
        <v>4</v>
      </c>
      <c r="F5087" t="s">
        <v>31</v>
      </c>
      <c r="G5087" t="s">
        <v>19</v>
      </c>
      <c r="H5087" s="4">
        <v>44951</v>
      </c>
    </row>
    <row r="5088" spans="1:8" x14ac:dyDescent="0.25">
      <c r="A5088" t="s">
        <v>5111</v>
      </c>
      <c r="B5088" t="s">
        <v>28</v>
      </c>
      <c r="C5088" s="3">
        <v>1</v>
      </c>
      <c r="D5088" s="5">
        <v>4</v>
      </c>
      <c r="E5088" s="5">
        <v>4</v>
      </c>
      <c r="F5088" t="s">
        <v>31</v>
      </c>
      <c r="G5088" t="s">
        <v>24</v>
      </c>
      <c r="H5088" s="4">
        <v>45117</v>
      </c>
    </row>
    <row r="5089" spans="1:8" x14ac:dyDescent="0.25">
      <c r="A5089" t="s">
        <v>5112</v>
      </c>
      <c r="B5089" t="s">
        <v>12</v>
      </c>
      <c r="C5089" s="3">
        <v>1</v>
      </c>
      <c r="D5089" s="5">
        <v>3</v>
      </c>
      <c r="E5089" s="5">
        <v>3</v>
      </c>
      <c r="F5089" t="s">
        <v>13</v>
      </c>
      <c r="G5089" t="s">
        <v>14</v>
      </c>
      <c r="H5089" s="4">
        <v>44938</v>
      </c>
    </row>
    <row r="5090" spans="1:8" x14ac:dyDescent="0.25">
      <c r="A5090" t="s">
        <v>5113</v>
      </c>
      <c r="B5090" t="s">
        <v>16</v>
      </c>
      <c r="C5090" s="3">
        <v>5</v>
      </c>
      <c r="D5090" s="5">
        <v>1</v>
      </c>
      <c r="E5090" s="5">
        <v>5</v>
      </c>
      <c r="F5090" t="s">
        <v>26</v>
      </c>
      <c r="G5090" t="s">
        <v>14</v>
      </c>
      <c r="H5090" s="4">
        <v>45136</v>
      </c>
    </row>
    <row r="5091" spans="1:8" x14ac:dyDescent="0.25">
      <c r="A5091" t="s">
        <v>5114</v>
      </c>
      <c r="B5091" t="s">
        <v>28</v>
      </c>
      <c r="C5091" s="3">
        <v>4</v>
      </c>
      <c r="D5091" s="5">
        <v>4</v>
      </c>
      <c r="E5091" s="5">
        <v>16</v>
      </c>
      <c r="F5091" t="s">
        <v>13</v>
      </c>
      <c r="G5091" t="s">
        <v>24</v>
      </c>
      <c r="H5091" s="4">
        <v>45063</v>
      </c>
    </row>
    <row r="5092" spans="1:8" x14ac:dyDescent="0.25">
      <c r="A5092" t="s">
        <v>5115</v>
      </c>
      <c r="B5092" t="s">
        <v>23</v>
      </c>
      <c r="C5092" s="3">
        <v>3</v>
      </c>
      <c r="D5092" s="5">
        <v>4</v>
      </c>
      <c r="E5092" s="5">
        <v>12</v>
      </c>
      <c r="F5092" t="s">
        <v>21</v>
      </c>
      <c r="G5092" t="s">
        <v>10</v>
      </c>
      <c r="H5092" s="4">
        <v>45121</v>
      </c>
    </row>
    <row r="5093" spans="1:8" x14ac:dyDescent="0.25">
      <c r="A5093" t="s">
        <v>5116</v>
      </c>
      <c r="B5093" t="s">
        <v>18</v>
      </c>
      <c r="C5093" s="3">
        <v>2</v>
      </c>
      <c r="D5093" s="5">
        <v>5</v>
      </c>
      <c r="E5093" s="5">
        <v>10</v>
      </c>
      <c r="F5093" t="s">
        <v>21</v>
      </c>
      <c r="G5093" t="s">
        <v>24</v>
      </c>
      <c r="H5093" s="4">
        <v>45226</v>
      </c>
    </row>
    <row r="5094" spans="1:8" x14ac:dyDescent="0.25">
      <c r="A5094" t="s">
        <v>5117</v>
      </c>
      <c r="B5094" t="s">
        <v>18</v>
      </c>
      <c r="C5094" s="3">
        <v>5</v>
      </c>
      <c r="D5094" s="5">
        <v>5</v>
      </c>
      <c r="E5094" s="5">
        <v>25</v>
      </c>
      <c r="F5094" t="s">
        <v>9</v>
      </c>
      <c r="G5094" t="s">
        <v>24</v>
      </c>
      <c r="H5094" s="4">
        <v>45106</v>
      </c>
    </row>
    <row r="5095" spans="1:8" x14ac:dyDescent="0.25">
      <c r="A5095" t="s">
        <v>5118</v>
      </c>
      <c r="B5095" t="s">
        <v>16</v>
      </c>
      <c r="C5095" s="3">
        <v>4</v>
      </c>
      <c r="D5095" s="5">
        <v>1</v>
      </c>
      <c r="E5095" s="5">
        <v>4</v>
      </c>
      <c r="F5095" t="s">
        <v>31</v>
      </c>
      <c r="G5095" t="s">
        <v>14</v>
      </c>
      <c r="H5095" s="4">
        <v>44937</v>
      </c>
    </row>
    <row r="5096" spans="1:8" x14ac:dyDescent="0.25">
      <c r="A5096" t="s">
        <v>5119</v>
      </c>
      <c r="B5096" t="s">
        <v>8</v>
      </c>
      <c r="C5096" s="3">
        <v>2</v>
      </c>
      <c r="D5096" s="5">
        <v>2</v>
      </c>
      <c r="E5096" s="5">
        <v>4</v>
      </c>
      <c r="F5096" t="s">
        <v>13</v>
      </c>
      <c r="G5096" t="s">
        <v>14</v>
      </c>
      <c r="H5096" s="4">
        <v>44951</v>
      </c>
    </row>
    <row r="5097" spans="1:8" x14ac:dyDescent="0.25">
      <c r="A5097" t="s">
        <v>5120</v>
      </c>
      <c r="B5097" t="s">
        <v>18</v>
      </c>
      <c r="C5097" s="3">
        <v>2</v>
      </c>
      <c r="D5097" s="5">
        <v>5</v>
      </c>
      <c r="E5097" s="5">
        <v>10</v>
      </c>
      <c r="F5097" t="s">
        <v>31</v>
      </c>
      <c r="G5097" t="s">
        <v>10</v>
      </c>
      <c r="H5097" s="4">
        <v>45250</v>
      </c>
    </row>
    <row r="5098" spans="1:8" x14ac:dyDescent="0.25">
      <c r="A5098" t="s">
        <v>5121</v>
      </c>
      <c r="B5098" t="s">
        <v>23</v>
      </c>
      <c r="C5098" s="3">
        <v>4</v>
      </c>
      <c r="D5098" s="5">
        <v>4</v>
      </c>
      <c r="E5098" s="5">
        <v>16</v>
      </c>
      <c r="F5098" t="s">
        <v>21</v>
      </c>
      <c r="G5098" t="s">
        <v>14</v>
      </c>
      <c r="H5098" s="4">
        <v>45209</v>
      </c>
    </row>
    <row r="5099" spans="1:8" x14ac:dyDescent="0.25">
      <c r="A5099" t="s">
        <v>5122</v>
      </c>
      <c r="B5099" t="s">
        <v>18</v>
      </c>
      <c r="C5099" s="3">
        <v>1</v>
      </c>
      <c r="D5099" s="5">
        <v>5</v>
      </c>
      <c r="E5099" s="5">
        <v>5</v>
      </c>
      <c r="F5099" t="s">
        <v>13</v>
      </c>
      <c r="G5099" t="s">
        <v>24</v>
      </c>
      <c r="H5099" s="4">
        <v>45267</v>
      </c>
    </row>
    <row r="5100" spans="1:8" x14ac:dyDescent="0.25">
      <c r="A5100" t="s">
        <v>5123</v>
      </c>
      <c r="B5100" t="s">
        <v>41</v>
      </c>
      <c r="C5100" s="3">
        <v>4</v>
      </c>
      <c r="D5100" s="5">
        <v>3</v>
      </c>
      <c r="E5100" s="5">
        <v>12</v>
      </c>
      <c r="F5100" t="s">
        <v>21</v>
      </c>
      <c r="G5100" t="s">
        <v>14</v>
      </c>
      <c r="H5100" s="4">
        <v>45057</v>
      </c>
    </row>
    <row r="5101" spans="1:8" x14ac:dyDescent="0.25">
      <c r="A5101" t="s">
        <v>5124</v>
      </c>
      <c r="B5101" t="s">
        <v>28</v>
      </c>
      <c r="C5101" s="3">
        <v>1</v>
      </c>
      <c r="D5101" s="5">
        <v>4</v>
      </c>
      <c r="E5101" s="5">
        <v>4</v>
      </c>
      <c r="F5101" t="s">
        <v>31</v>
      </c>
      <c r="G5101" t="s">
        <v>14</v>
      </c>
      <c r="H5101" s="4">
        <v>45197</v>
      </c>
    </row>
    <row r="5102" spans="1:8" x14ac:dyDescent="0.25">
      <c r="A5102" t="s">
        <v>5125</v>
      </c>
      <c r="B5102" t="s">
        <v>37</v>
      </c>
      <c r="C5102" s="3">
        <v>5</v>
      </c>
      <c r="D5102" s="5">
        <v>1.5</v>
      </c>
      <c r="E5102" s="5">
        <v>7.5</v>
      </c>
      <c r="F5102" t="s">
        <v>31</v>
      </c>
      <c r="G5102" t="s">
        <v>14</v>
      </c>
      <c r="H5102" s="4">
        <v>45044</v>
      </c>
    </row>
    <row r="5103" spans="1:8" x14ac:dyDescent="0.25">
      <c r="A5103" t="s">
        <v>5126</v>
      </c>
      <c r="B5103" t="s">
        <v>37</v>
      </c>
      <c r="C5103" s="3">
        <v>3</v>
      </c>
      <c r="D5103" s="5">
        <v>1.5</v>
      </c>
      <c r="E5103" s="5">
        <v>4.5</v>
      </c>
      <c r="F5103" t="s">
        <v>13</v>
      </c>
      <c r="G5103" t="s">
        <v>24</v>
      </c>
      <c r="H5103" s="4">
        <v>44963</v>
      </c>
    </row>
    <row r="5104" spans="1:8" x14ac:dyDescent="0.25">
      <c r="A5104" t="s">
        <v>5127</v>
      </c>
      <c r="B5104" t="s">
        <v>8</v>
      </c>
      <c r="C5104" s="3">
        <v>5</v>
      </c>
      <c r="D5104" s="5">
        <v>2</v>
      </c>
      <c r="E5104" s="5">
        <v>10</v>
      </c>
      <c r="F5104" t="s">
        <v>21</v>
      </c>
      <c r="G5104" t="s">
        <v>14</v>
      </c>
      <c r="H5104" s="4">
        <v>45131</v>
      </c>
    </row>
    <row r="5105" spans="1:8" x14ac:dyDescent="0.25">
      <c r="A5105" t="s">
        <v>5128</v>
      </c>
      <c r="B5105" t="s">
        <v>41</v>
      </c>
      <c r="C5105" s="3">
        <v>5</v>
      </c>
      <c r="D5105" s="5">
        <v>3</v>
      </c>
      <c r="E5105" s="5">
        <v>15</v>
      </c>
      <c r="F5105" t="s">
        <v>31</v>
      </c>
      <c r="G5105" t="s">
        <v>24</v>
      </c>
      <c r="H5105" s="4">
        <v>45125</v>
      </c>
    </row>
    <row r="5106" spans="1:8" x14ac:dyDescent="0.25">
      <c r="A5106" t="s">
        <v>5129</v>
      </c>
      <c r="B5106" t="s">
        <v>16</v>
      </c>
      <c r="C5106" s="3">
        <v>4</v>
      </c>
      <c r="D5106" s="5">
        <v>1</v>
      </c>
      <c r="E5106" s="5">
        <v>4</v>
      </c>
      <c r="F5106" t="s">
        <v>31</v>
      </c>
      <c r="G5106" t="s">
        <v>10</v>
      </c>
      <c r="H5106" s="4">
        <v>45028</v>
      </c>
    </row>
    <row r="5107" spans="1:8" x14ac:dyDescent="0.25">
      <c r="A5107" t="s">
        <v>5130</v>
      </c>
      <c r="B5107" t="s">
        <v>28</v>
      </c>
      <c r="C5107" s="3">
        <v>3</v>
      </c>
      <c r="D5107" s="5">
        <v>4</v>
      </c>
      <c r="E5107" s="5">
        <v>12</v>
      </c>
      <c r="F5107" t="s">
        <v>21</v>
      </c>
      <c r="G5107" t="s">
        <v>14</v>
      </c>
      <c r="H5107" s="4">
        <v>45223</v>
      </c>
    </row>
    <row r="5108" spans="1:8" x14ac:dyDescent="0.25">
      <c r="A5108" t="s">
        <v>5131</v>
      </c>
      <c r="B5108" t="s">
        <v>28</v>
      </c>
      <c r="C5108" s="3">
        <v>3</v>
      </c>
      <c r="D5108" s="5">
        <v>4</v>
      </c>
      <c r="E5108" s="5">
        <v>12</v>
      </c>
      <c r="F5108" t="s">
        <v>13</v>
      </c>
      <c r="G5108" t="s">
        <v>10</v>
      </c>
      <c r="H5108" s="4">
        <v>45237</v>
      </c>
    </row>
    <row r="5109" spans="1:8" x14ac:dyDescent="0.25">
      <c r="A5109" t="s">
        <v>5132</v>
      </c>
      <c r="B5109" t="s">
        <v>8</v>
      </c>
      <c r="C5109" s="3">
        <v>3</v>
      </c>
      <c r="D5109" s="5">
        <v>2</v>
      </c>
      <c r="E5109" s="5">
        <v>6</v>
      </c>
      <c r="F5109" t="s">
        <v>31</v>
      </c>
      <c r="G5109" t="s">
        <v>19</v>
      </c>
      <c r="H5109" s="4">
        <v>45098</v>
      </c>
    </row>
    <row r="5110" spans="1:8" x14ac:dyDescent="0.25">
      <c r="A5110" t="s">
        <v>5133</v>
      </c>
      <c r="B5110" t="s">
        <v>8</v>
      </c>
      <c r="C5110" s="3">
        <v>1</v>
      </c>
      <c r="D5110" s="5">
        <v>2</v>
      </c>
      <c r="E5110" s="5">
        <v>2</v>
      </c>
      <c r="F5110" t="s">
        <v>9</v>
      </c>
      <c r="G5110" t="s">
        <v>24</v>
      </c>
      <c r="H5110" s="4">
        <v>44959</v>
      </c>
    </row>
    <row r="5111" spans="1:8" x14ac:dyDescent="0.25">
      <c r="A5111" t="s">
        <v>5134</v>
      </c>
      <c r="B5111" t="s">
        <v>8</v>
      </c>
      <c r="C5111" s="3">
        <v>5</v>
      </c>
      <c r="D5111" s="5">
        <v>2</v>
      </c>
      <c r="E5111" s="5">
        <v>10</v>
      </c>
      <c r="F5111" t="s">
        <v>31</v>
      </c>
      <c r="G5111" t="s">
        <v>14</v>
      </c>
      <c r="H5111" s="4">
        <v>44932</v>
      </c>
    </row>
    <row r="5112" spans="1:8" x14ac:dyDescent="0.25">
      <c r="A5112" t="s">
        <v>5135</v>
      </c>
      <c r="B5112" t="s">
        <v>28</v>
      </c>
      <c r="C5112" s="3">
        <v>1</v>
      </c>
      <c r="D5112" s="5">
        <v>4</v>
      </c>
      <c r="E5112" s="5">
        <v>4</v>
      </c>
      <c r="F5112" t="s">
        <v>21</v>
      </c>
      <c r="G5112" t="s">
        <v>24</v>
      </c>
      <c r="H5112" s="4">
        <v>45081</v>
      </c>
    </row>
    <row r="5113" spans="1:8" x14ac:dyDescent="0.25">
      <c r="A5113" t="s">
        <v>5136</v>
      </c>
      <c r="B5113" t="s">
        <v>16</v>
      </c>
      <c r="C5113" s="3">
        <v>5</v>
      </c>
      <c r="D5113" s="5">
        <v>1</v>
      </c>
      <c r="E5113" s="5">
        <v>5</v>
      </c>
      <c r="F5113" t="s">
        <v>21</v>
      </c>
      <c r="G5113" t="s">
        <v>10</v>
      </c>
      <c r="H5113" s="4">
        <v>45235</v>
      </c>
    </row>
    <row r="5114" spans="1:8" x14ac:dyDescent="0.25">
      <c r="A5114" t="s">
        <v>5137</v>
      </c>
      <c r="B5114" t="s">
        <v>37</v>
      </c>
      <c r="C5114" s="3">
        <v>4</v>
      </c>
      <c r="D5114" s="5">
        <v>1.5</v>
      </c>
      <c r="E5114" s="5">
        <v>6</v>
      </c>
      <c r="F5114" t="s">
        <v>31</v>
      </c>
      <c r="G5114" t="s">
        <v>14</v>
      </c>
      <c r="H5114" s="4">
        <v>45118</v>
      </c>
    </row>
    <row r="5115" spans="1:8" x14ac:dyDescent="0.25">
      <c r="A5115" t="s">
        <v>5138</v>
      </c>
      <c r="B5115" t="s">
        <v>8</v>
      </c>
      <c r="C5115" s="3">
        <v>5</v>
      </c>
      <c r="D5115" s="5">
        <v>2</v>
      </c>
      <c r="E5115" s="5">
        <v>10</v>
      </c>
      <c r="F5115" t="s">
        <v>31</v>
      </c>
      <c r="G5115" t="s">
        <v>24</v>
      </c>
      <c r="H5115" s="4">
        <v>44976</v>
      </c>
    </row>
    <row r="5116" spans="1:8" x14ac:dyDescent="0.25">
      <c r="A5116" t="s">
        <v>5139</v>
      </c>
      <c r="B5116" t="s">
        <v>28</v>
      </c>
      <c r="C5116" s="3">
        <v>3</v>
      </c>
      <c r="D5116" s="5">
        <v>4</v>
      </c>
      <c r="E5116" s="5">
        <v>12</v>
      </c>
      <c r="F5116" t="s">
        <v>9</v>
      </c>
      <c r="G5116" t="s">
        <v>24</v>
      </c>
      <c r="H5116" s="4">
        <v>45136</v>
      </c>
    </row>
    <row r="5117" spans="1:8" x14ac:dyDescent="0.25">
      <c r="A5117" t="s">
        <v>5140</v>
      </c>
      <c r="B5117" t="s">
        <v>41</v>
      </c>
      <c r="C5117" s="3">
        <v>2</v>
      </c>
      <c r="D5117" s="5">
        <v>3</v>
      </c>
      <c r="E5117" s="5">
        <v>6</v>
      </c>
      <c r="F5117" t="s">
        <v>13</v>
      </c>
      <c r="G5117" t="s">
        <v>19</v>
      </c>
      <c r="H5117" s="4">
        <v>45190</v>
      </c>
    </row>
    <row r="5118" spans="1:8" x14ac:dyDescent="0.25">
      <c r="A5118" t="s">
        <v>5141</v>
      </c>
      <c r="B5118" t="s">
        <v>18</v>
      </c>
      <c r="C5118" s="3">
        <v>2</v>
      </c>
      <c r="D5118" s="5">
        <v>5</v>
      </c>
      <c r="E5118" s="5">
        <v>10</v>
      </c>
      <c r="F5118" t="s">
        <v>9</v>
      </c>
      <c r="G5118" t="s">
        <v>24</v>
      </c>
      <c r="H5118" s="4">
        <v>45144</v>
      </c>
    </row>
    <row r="5119" spans="1:8" x14ac:dyDescent="0.25">
      <c r="A5119" t="s">
        <v>5142</v>
      </c>
      <c r="B5119" t="s">
        <v>23</v>
      </c>
      <c r="C5119" s="3">
        <v>4</v>
      </c>
      <c r="D5119" s="5">
        <v>4</v>
      </c>
      <c r="E5119" s="5">
        <v>16</v>
      </c>
      <c r="F5119" t="s">
        <v>9</v>
      </c>
      <c r="G5119" t="s">
        <v>24</v>
      </c>
      <c r="H5119" s="4">
        <v>45270</v>
      </c>
    </row>
    <row r="5120" spans="1:8" x14ac:dyDescent="0.25">
      <c r="A5120" t="s">
        <v>5143</v>
      </c>
      <c r="B5120" t="s">
        <v>41</v>
      </c>
      <c r="C5120" s="3">
        <v>1</v>
      </c>
      <c r="D5120" s="5">
        <v>3</v>
      </c>
      <c r="E5120" s="5">
        <v>3</v>
      </c>
      <c r="F5120" t="s">
        <v>9</v>
      </c>
      <c r="G5120" t="s">
        <v>14</v>
      </c>
      <c r="H5120" s="4">
        <v>45192</v>
      </c>
    </row>
    <row r="5121" spans="1:8" x14ac:dyDescent="0.25">
      <c r="A5121" t="s">
        <v>5144</v>
      </c>
      <c r="B5121" t="s">
        <v>12</v>
      </c>
      <c r="C5121" s="3">
        <v>1</v>
      </c>
      <c r="D5121" s="5">
        <v>3</v>
      </c>
      <c r="E5121" s="5">
        <v>3</v>
      </c>
      <c r="F5121" t="s">
        <v>21</v>
      </c>
      <c r="G5121" t="s">
        <v>10</v>
      </c>
      <c r="H5121" s="4">
        <v>45218</v>
      </c>
    </row>
    <row r="5122" spans="1:8" x14ac:dyDescent="0.25">
      <c r="A5122" t="s">
        <v>5145</v>
      </c>
      <c r="B5122" t="s">
        <v>28</v>
      </c>
      <c r="C5122" s="3">
        <v>3</v>
      </c>
      <c r="D5122" s="5">
        <v>4</v>
      </c>
      <c r="E5122" s="5">
        <v>12</v>
      </c>
      <c r="F5122" t="s">
        <v>31</v>
      </c>
      <c r="G5122" t="s">
        <v>14</v>
      </c>
      <c r="H5122" s="4">
        <v>45056</v>
      </c>
    </row>
    <row r="5123" spans="1:8" x14ac:dyDescent="0.25">
      <c r="A5123" t="s">
        <v>5146</v>
      </c>
      <c r="B5123" t="s">
        <v>41</v>
      </c>
      <c r="C5123" s="3">
        <v>2</v>
      </c>
      <c r="D5123" s="5">
        <v>3</v>
      </c>
      <c r="E5123" s="5">
        <v>6</v>
      </c>
      <c r="F5123" t="s">
        <v>31</v>
      </c>
      <c r="G5123" t="s">
        <v>10</v>
      </c>
      <c r="H5123" s="4">
        <v>45058</v>
      </c>
    </row>
    <row r="5124" spans="1:8" x14ac:dyDescent="0.25">
      <c r="A5124" t="s">
        <v>5147</v>
      </c>
      <c r="B5124" t="s">
        <v>41</v>
      </c>
      <c r="C5124" s="3">
        <v>5</v>
      </c>
      <c r="D5124" s="5">
        <v>3</v>
      </c>
      <c r="E5124" s="5">
        <v>15</v>
      </c>
      <c r="F5124" t="s">
        <v>13</v>
      </c>
      <c r="G5124" t="s">
        <v>10</v>
      </c>
      <c r="H5124" s="4">
        <v>45276</v>
      </c>
    </row>
    <row r="5125" spans="1:8" x14ac:dyDescent="0.25">
      <c r="A5125" t="s">
        <v>5148</v>
      </c>
      <c r="B5125" t="s">
        <v>8</v>
      </c>
      <c r="C5125" s="3">
        <v>4</v>
      </c>
      <c r="D5125" s="5">
        <v>2</v>
      </c>
      <c r="E5125" s="5">
        <v>8</v>
      </c>
      <c r="F5125" t="s">
        <v>13</v>
      </c>
      <c r="G5125" t="s">
        <v>10</v>
      </c>
      <c r="H5125" s="4">
        <v>44991</v>
      </c>
    </row>
    <row r="5126" spans="1:8" x14ac:dyDescent="0.25">
      <c r="A5126" t="s">
        <v>5149</v>
      </c>
      <c r="B5126" t="s">
        <v>16</v>
      </c>
      <c r="C5126" s="3">
        <v>1</v>
      </c>
      <c r="D5126" s="5">
        <v>1</v>
      </c>
      <c r="E5126" s="5">
        <v>1</v>
      </c>
      <c r="F5126" t="s">
        <v>13</v>
      </c>
      <c r="G5126" t="s">
        <v>10</v>
      </c>
      <c r="H5126" s="4">
        <v>45162</v>
      </c>
    </row>
    <row r="5127" spans="1:8" x14ac:dyDescent="0.25">
      <c r="A5127" t="s">
        <v>5150</v>
      </c>
      <c r="B5127" t="s">
        <v>16</v>
      </c>
      <c r="C5127" s="3">
        <v>3</v>
      </c>
      <c r="D5127" s="5">
        <v>1</v>
      </c>
      <c r="E5127" s="5">
        <v>3</v>
      </c>
      <c r="F5127" t="s">
        <v>21</v>
      </c>
      <c r="G5127" t="s">
        <v>14</v>
      </c>
      <c r="H5127" s="4">
        <v>45190</v>
      </c>
    </row>
    <row r="5128" spans="1:8" x14ac:dyDescent="0.25">
      <c r="A5128" t="s">
        <v>5151</v>
      </c>
      <c r="B5128" t="s">
        <v>16</v>
      </c>
      <c r="C5128" s="3">
        <v>2</v>
      </c>
      <c r="D5128" s="5">
        <v>1</v>
      </c>
      <c r="E5128" s="5">
        <v>2</v>
      </c>
      <c r="F5128" t="s">
        <v>31</v>
      </c>
      <c r="G5128" t="s">
        <v>24</v>
      </c>
      <c r="H5128" s="4">
        <v>45254</v>
      </c>
    </row>
    <row r="5129" spans="1:8" x14ac:dyDescent="0.25">
      <c r="A5129" t="s">
        <v>5152</v>
      </c>
      <c r="B5129" t="s">
        <v>16</v>
      </c>
      <c r="C5129" s="3">
        <v>5</v>
      </c>
      <c r="D5129" s="5">
        <v>1</v>
      </c>
      <c r="E5129" s="5">
        <v>5</v>
      </c>
      <c r="F5129" t="s">
        <v>13</v>
      </c>
      <c r="G5129" t="s">
        <v>10</v>
      </c>
      <c r="H5129" s="4">
        <v>45192</v>
      </c>
    </row>
    <row r="5130" spans="1:8" x14ac:dyDescent="0.25">
      <c r="A5130" t="s">
        <v>5153</v>
      </c>
      <c r="B5130" t="s">
        <v>8</v>
      </c>
      <c r="C5130" s="3">
        <v>3</v>
      </c>
      <c r="D5130" s="5">
        <v>2</v>
      </c>
      <c r="E5130" s="5">
        <v>6</v>
      </c>
      <c r="F5130" t="s">
        <v>21</v>
      </c>
      <c r="G5130" t="s">
        <v>10</v>
      </c>
      <c r="H5130" s="4">
        <v>44977</v>
      </c>
    </row>
    <row r="5131" spans="1:8" x14ac:dyDescent="0.25">
      <c r="A5131" t="s">
        <v>5154</v>
      </c>
      <c r="B5131" t="s">
        <v>8</v>
      </c>
      <c r="C5131" s="3">
        <v>5</v>
      </c>
      <c r="D5131" s="5">
        <v>2</v>
      </c>
      <c r="E5131" s="5">
        <v>10</v>
      </c>
      <c r="F5131" t="s">
        <v>21</v>
      </c>
      <c r="G5131" t="s">
        <v>14</v>
      </c>
      <c r="H5131" s="4">
        <v>45049</v>
      </c>
    </row>
    <row r="5132" spans="1:8" x14ac:dyDescent="0.25">
      <c r="A5132" t="s">
        <v>5155</v>
      </c>
      <c r="B5132" t="s">
        <v>37</v>
      </c>
      <c r="C5132" s="3">
        <v>3</v>
      </c>
      <c r="D5132" s="5">
        <v>1.5</v>
      </c>
      <c r="E5132" s="5">
        <v>4.5</v>
      </c>
      <c r="F5132" t="s">
        <v>9</v>
      </c>
      <c r="G5132" t="s">
        <v>14</v>
      </c>
      <c r="H5132" s="4">
        <v>45001</v>
      </c>
    </row>
    <row r="5133" spans="1:8" x14ac:dyDescent="0.25">
      <c r="A5133" t="s">
        <v>5156</v>
      </c>
      <c r="B5133" t="s">
        <v>8</v>
      </c>
      <c r="C5133" s="3">
        <v>4</v>
      </c>
      <c r="D5133" s="5">
        <v>2</v>
      </c>
      <c r="E5133" s="5">
        <v>8</v>
      </c>
      <c r="F5133" t="s">
        <v>31</v>
      </c>
      <c r="G5133" t="s">
        <v>10</v>
      </c>
      <c r="H5133" s="4">
        <v>45211</v>
      </c>
    </row>
    <row r="5134" spans="1:8" x14ac:dyDescent="0.25">
      <c r="A5134" t="s">
        <v>5157</v>
      </c>
      <c r="B5134" t="s">
        <v>16</v>
      </c>
      <c r="C5134" s="3">
        <v>4</v>
      </c>
      <c r="D5134" s="5">
        <v>1</v>
      </c>
      <c r="E5134" s="5">
        <v>4</v>
      </c>
      <c r="F5134" t="s">
        <v>31</v>
      </c>
      <c r="G5134" t="s">
        <v>10</v>
      </c>
      <c r="H5134" s="4">
        <v>44928</v>
      </c>
    </row>
    <row r="5135" spans="1:8" x14ac:dyDescent="0.25">
      <c r="A5135" t="s">
        <v>5158</v>
      </c>
      <c r="B5135" t="s">
        <v>41</v>
      </c>
      <c r="C5135" s="3">
        <v>2</v>
      </c>
      <c r="D5135" s="5">
        <v>3</v>
      </c>
      <c r="E5135" s="5">
        <v>6</v>
      </c>
      <c r="F5135" t="s">
        <v>31</v>
      </c>
      <c r="G5135" t="s">
        <v>24</v>
      </c>
      <c r="H5135" s="4">
        <v>45151</v>
      </c>
    </row>
    <row r="5136" spans="1:8" x14ac:dyDescent="0.25">
      <c r="A5136" t="s">
        <v>5159</v>
      </c>
      <c r="B5136" t="s">
        <v>16</v>
      </c>
      <c r="C5136" s="3">
        <v>1</v>
      </c>
      <c r="D5136" s="5">
        <v>1</v>
      </c>
      <c r="E5136" s="5">
        <v>1</v>
      </c>
      <c r="F5136" t="s">
        <v>13</v>
      </c>
      <c r="G5136" t="s">
        <v>24</v>
      </c>
      <c r="H5136" s="4">
        <v>45051</v>
      </c>
    </row>
    <row r="5137" spans="1:8" x14ac:dyDescent="0.25">
      <c r="A5137" t="s">
        <v>5160</v>
      </c>
      <c r="B5137" t="s">
        <v>8</v>
      </c>
      <c r="C5137" s="3">
        <v>5</v>
      </c>
      <c r="D5137" s="5">
        <v>2</v>
      </c>
      <c r="E5137" s="5">
        <v>10</v>
      </c>
      <c r="F5137" t="s">
        <v>31</v>
      </c>
      <c r="G5137" t="s">
        <v>26</v>
      </c>
      <c r="H5137" s="4">
        <v>44936</v>
      </c>
    </row>
    <row r="5138" spans="1:8" x14ac:dyDescent="0.25">
      <c r="A5138" t="s">
        <v>5161</v>
      </c>
      <c r="B5138" t="s">
        <v>16</v>
      </c>
      <c r="C5138" s="3">
        <v>5</v>
      </c>
      <c r="D5138" s="5">
        <v>1</v>
      </c>
      <c r="E5138" s="5">
        <v>5</v>
      </c>
      <c r="F5138" t="s">
        <v>9</v>
      </c>
      <c r="G5138" t="s">
        <v>10</v>
      </c>
      <c r="H5138" s="4">
        <v>45076</v>
      </c>
    </row>
    <row r="5139" spans="1:8" x14ac:dyDescent="0.25">
      <c r="A5139" t="s">
        <v>5162</v>
      </c>
      <c r="B5139" t="s">
        <v>37</v>
      </c>
      <c r="C5139" s="3">
        <v>3</v>
      </c>
      <c r="D5139" s="5">
        <v>1.5</v>
      </c>
      <c r="E5139" s="5">
        <v>4.5</v>
      </c>
      <c r="F5139" t="s">
        <v>21</v>
      </c>
      <c r="G5139" t="s">
        <v>14</v>
      </c>
      <c r="H5139" s="4">
        <v>45274</v>
      </c>
    </row>
    <row r="5140" spans="1:8" x14ac:dyDescent="0.25">
      <c r="A5140" t="s">
        <v>5163</v>
      </c>
      <c r="B5140" t="s">
        <v>16</v>
      </c>
      <c r="C5140" s="3">
        <v>2</v>
      </c>
      <c r="D5140" s="5">
        <v>1</v>
      </c>
      <c r="E5140" s="5">
        <v>2</v>
      </c>
      <c r="F5140" t="s">
        <v>21</v>
      </c>
      <c r="G5140" t="s">
        <v>24</v>
      </c>
      <c r="H5140" s="4">
        <v>45272</v>
      </c>
    </row>
    <row r="5141" spans="1:8" x14ac:dyDescent="0.25">
      <c r="A5141" t="s">
        <v>5164</v>
      </c>
      <c r="B5141" t="s">
        <v>8</v>
      </c>
      <c r="C5141" s="3">
        <v>5</v>
      </c>
      <c r="D5141" s="5">
        <v>2</v>
      </c>
      <c r="E5141" s="5">
        <v>10</v>
      </c>
      <c r="F5141" t="s">
        <v>21</v>
      </c>
      <c r="G5141" t="s">
        <v>24</v>
      </c>
      <c r="H5141" s="4">
        <v>45188</v>
      </c>
    </row>
    <row r="5142" spans="1:8" x14ac:dyDescent="0.25">
      <c r="A5142" t="s">
        <v>5165</v>
      </c>
      <c r="B5142" t="s">
        <v>37</v>
      </c>
      <c r="C5142" s="3">
        <v>2</v>
      </c>
      <c r="D5142" s="5">
        <v>1.5</v>
      </c>
      <c r="E5142" s="5">
        <v>3</v>
      </c>
      <c r="F5142" t="s">
        <v>19</v>
      </c>
      <c r="G5142" t="s">
        <v>10</v>
      </c>
      <c r="H5142" s="4">
        <v>45255</v>
      </c>
    </row>
    <row r="5143" spans="1:8" x14ac:dyDescent="0.25">
      <c r="A5143" t="s">
        <v>5166</v>
      </c>
      <c r="B5143" t="s">
        <v>37</v>
      </c>
      <c r="C5143" s="3">
        <v>5</v>
      </c>
      <c r="D5143" s="5">
        <v>1.5</v>
      </c>
      <c r="E5143" s="5">
        <v>7.5</v>
      </c>
      <c r="F5143" t="s">
        <v>9</v>
      </c>
      <c r="G5143" t="s">
        <v>14</v>
      </c>
      <c r="H5143" s="4">
        <v>45288</v>
      </c>
    </row>
    <row r="5144" spans="1:8" x14ac:dyDescent="0.25">
      <c r="A5144" t="s">
        <v>5167</v>
      </c>
      <c r="B5144" t="s">
        <v>28</v>
      </c>
      <c r="C5144" s="3">
        <v>5</v>
      </c>
      <c r="D5144" s="5">
        <v>4</v>
      </c>
      <c r="E5144" s="5">
        <v>20</v>
      </c>
      <c r="F5144" t="s">
        <v>13</v>
      </c>
      <c r="G5144" t="s">
        <v>10</v>
      </c>
      <c r="H5144" s="4">
        <v>45271</v>
      </c>
    </row>
    <row r="5145" spans="1:8" x14ac:dyDescent="0.25">
      <c r="A5145" t="s">
        <v>5168</v>
      </c>
      <c r="B5145" t="s">
        <v>23</v>
      </c>
      <c r="C5145" s="3">
        <v>1</v>
      </c>
      <c r="D5145" s="5">
        <v>4</v>
      </c>
      <c r="E5145" s="5">
        <v>4</v>
      </c>
      <c r="F5145" t="s">
        <v>21</v>
      </c>
      <c r="G5145" t="s">
        <v>24</v>
      </c>
      <c r="H5145" s="4">
        <v>45221</v>
      </c>
    </row>
    <row r="5146" spans="1:8" x14ac:dyDescent="0.25">
      <c r="A5146" t="s">
        <v>5169</v>
      </c>
      <c r="B5146" t="s">
        <v>18</v>
      </c>
      <c r="C5146" s="3">
        <v>4</v>
      </c>
      <c r="D5146" s="5">
        <v>5</v>
      </c>
      <c r="E5146" s="5">
        <v>20</v>
      </c>
      <c r="F5146" t="s">
        <v>31</v>
      </c>
      <c r="G5146" t="s">
        <v>14</v>
      </c>
      <c r="H5146" s="4">
        <v>45283</v>
      </c>
    </row>
    <row r="5147" spans="1:8" x14ac:dyDescent="0.25">
      <c r="A5147" t="s">
        <v>5170</v>
      </c>
      <c r="B5147" t="s">
        <v>23</v>
      </c>
      <c r="C5147" s="3">
        <v>4</v>
      </c>
      <c r="D5147" s="5">
        <v>4</v>
      </c>
      <c r="E5147" s="5">
        <v>16</v>
      </c>
      <c r="F5147" t="s">
        <v>21</v>
      </c>
      <c r="G5147" t="s">
        <v>10</v>
      </c>
      <c r="H5147" s="4">
        <v>44980</v>
      </c>
    </row>
    <row r="5148" spans="1:8" x14ac:dyDescent="0.25">
      <c r="A5148" t="s">
        <v>5171</v>
      </c>
      <c r="B5148" t="s">
        <v>12</v>
      </c>
      <c r="C5148" s="3">
        <v>2</v>
      </c>
      <c r="D5148" s="5">
        <v>3</v>
      </c>
      <c r="E5148" s="5">
        <v>6</v>
      </c>
      <c r="F5148" t="s">
        <v>31</v>
      </c>
      <c r="G5148" t="s">
        <v>24</v>
      </c>
      <c r="H5148" s="4">
        <v>45163</v>
      </c>
    </row>
    <row r="5149" spans="1:8" x14ac:dyDescent="0.25">
      <c r="A5149" t="s">
        <v>5172</v>
      </c>
      <c r="B5149" t="s">
        <v>28</v>
      </c>
      <c r="C5149" s="3">
        <v>2</v>
      </c>
      <c r="D5149" s="5">
        <v>4</v>
      </c>
      <c r="E5149" s="5">
        <v>8</v>
      </c>
      <c r="F5149" t="s">
        <v>9</v>
      </c>
      <c r="G5149" t="s">
        <v>10</v>
      </c>
      <c r="H5149" s="4">
        <v>45139</v>
      </c>
    </row>
    <row r="5150" spans="1:8" x14ac:dyDescent="0.25">
      <c r="A5150" t="s">
        <v>5173</v>
      </c>
      <c r="B5150" t="s">
        <v>8</v>
      </c>
      <c r="C5150" s="3">
        <v>2</v>
      </c>
      <c r="D5150" s="5">
        <v>2</v>
      </c>
      <c r="E5150" s="5">
        <v>4</v>
      </c>
      <c r="F5150" t="s">
        <v>21</v>
      </c>
      <c r="G5150" t="s">
        <v>10</v>
      </c>
      <c r="H5150" s="4">
        <v>45243</v>
      </c>
    </row>
    <row r="5151" spans="1:8" x14ac:dyDescent="0.25">
      <c r="A5151" t="s">
        <v>5174</v>
      </c>
      <c r="B5151" t="s">
        <v>37</v>
      </c>
      <c r="C5151" s="3">
        <v>5</v>
      </c>
      <c r="D5151" s="5">
        <v>1.5</v>
      </c>
      <c r="E5151" s="5">
        <v>7.5</v>
      </c>
      <c r="F5151" t="s">
        <v>9</v>
      </c>
      <c r="G5151" t="s">
        <v>24</v>
      </c>
      <c r="H5151" s="4">
        <v>45145</v>
      </c>
    </row>
    <row r="5152" spans="1:8" x14ac:dyDescent="0.25">
      <c r="A5152" t="s">
        <v>5175</v>
      </c>
      <c r="B5152" t="s">
        <v>19</v>
      </c>
      <c r="C5152" s="3">
        <v>1</v>
      </c>
      <c r="D5152" s="5">
        <v>4</v>
      </c>
      <c r="E5152" s="5">
        <v>4</v>
      </c>
      <c r="F5152" t="s">
        <v>9</v>
      </c>
      <c r="G5152" t="s">
        <v>14</v>
      </c>
      <c r="H5152" s="4">
        <v>45074</v>
      </c>
    </row>
    <row r="5153" spans="1:8" x14ac:dyDescent="0.25">
      <c r="A5153" t="s">
        <v>5176</v>
      </c>
      <c r="B5153" t="s">
        <v>16</v>
      </c>
      <c r="C5153" s="3">
        <v>3</v>
      </c>
      <c r="D5153" s="5">
        <v>1</v>
      </c>
      <c r="E5153" s="5">
        <v>3</v>
      </c>
      <c r="F5153" t="s">
        <v>31</v>
      </c>
      <c r="G5153" t="s">
        <v>10</v>
      </c>
      <c r="H5153" s="4">
        <v>45127</v>
      </c>
    </row>
    <row r="5154" spans="1:8" x14ac:dyDescent="0.25">
      <c r="A5154" t="s">
        <v>5177</v>
      </c>
      <c r="B5154" t="s">
        <v>18</v>
      </c>
      <c r="C5154" s="3">
        <v>2</v>
      </c>
      <c r="D5154" s="5">
        <v>5</v>
      </c>
      <c r="E5154" s="5">
        <v>10</v>
      </c>
      <c r="F5154" t="s">
        <v>13</v>
      </c>
      <c r="G5154" t="s">
        <v>10</v>
      </c>
      <c r="H5154" s="4">
        <v>45281</v>
      </c>
    </row>
    <row r="5155" spans="1:8" x14ac:dyDescent="0.25">
      <c r="A5155" t="s">
        <v>5178</v>
      </c>
      <c r="B5155" t="s">
        <v>18</v>
      </c>
      <c r="C5155" s="3">
        <v>5</v>
      </c>
      <c r="D5155" s="5">
        <v>5</v>
      </c>
      <c r="E5155" s="5">
        <v>25</v>
      </c>
      <c r="F5155" t="s">
        <v>21</v>
      </c>
      <c r="G5155" t="s">
        <v>10</v>
      </c>
      <c r="H5155" s="4">
        <v>45066</v>
      </c>
    </row>
    <row r="5156" spans="1:8" x14ac:dyDescent="0.25">
      <c r="A5156" t="s">
        <v>5179</v>
      </c>
      <c r="B5156" t="s">
        <v>18</v>
      </c>
      <c r="C5156" s="3">
        <v>2</v>
      </c>
      <c r="D5156" s="5">
        <v>5</v>
      </c>
      <c r="E5156" s="5">
        <v>10</v>
      </c>
      <c r="F5156" t="s">
        <v>21</v>
      </c>
      <c r="G5156" t="s">
        <v>14</v>
      </c>
      <c r="H5156" s="4">
        <v>45101</v>
      </c>
    </row>
    <row r="5157" spans="1:8" x14ac:dyDescent="0.25">
      <c r="A5157" t="s">
        <v>5180</v>
      </c>
      <c r="B5157" t="s">
        <v>8</v>
      </c>
      <c r="C5157" s="3">
        <v>3</v>
      </c>
      <c r="D5157" s="5">
        <v>2</v>
      </c>
      <c r="E5157" s="5">
        <v>6</v>
      </c>
      <c r="F5157" t="s">
        <v>21</v>
      </c>
      <c r="G5157" t="s">
        <v>19</v>
      </c>
      <c r="H5157" s="4">
        <v>44957</v>
      </c>
    </row>
    <row r="5158" spans="1:8" x14ac:dyDescent="0.25">
      <c r="A5158" t="s">
        <v>5181</v>
      </c>
      <c r="B5158" t="s">
        <v>41</v>
      </c>
      <c r="C5158" s="3">
        <v>5</v>
      </c>
      <c r="D5158" s="5">
        <v>3</v>
      </c>
      <c r="E5158" s="5">
        <v>15</v>
      </c>
      <c r="F5158" t="s">
        <v>19</v>
      </c>
      <c r="G5158" t="s">
        <v>14</v>
      </c>
      <c r="H5158" s="4">
        <v>45023</v>
      </c>
    </row>
    <row r="5159" spans="1:8" x14ac:dyDescent="0.25">
      <c r="A5159" t="s">
        <v>5182</v>
      </c>
      <c r="B5159" t="s">
        <v>18</v>
      </c>
      <c r="C5159" s="3">
        <v>2</v>
      </c>
      <c r="D5159" s="5">
        <v>5</v>
      </c>
      <c r="E5159" s="5">
        <v>10</v>
      </c>
      <c r="F5159" t="s">
        <v>21</v>
      </c>
      <c r="G5159" t="s">
        <v>26</v>
      </c>
      <c r="H5159" s="4">
        <v>45076</v>
      </c>
    </row>
    <row r="5160" spans="1:8" x14ac:dyDescent="0.25">
      <c r="A5160" t="s">
        <v>5183</v>
      </c>
      <c r="B5160" t="s">
        <v>41</v>
      </c>
      <c r="C5160" s="3">
        <v>3</v>
      </c>
      <c r="D5160" s="5">
        <v>3</v>
      </c>
      <c r="E5160" s="5">
        <v>9</v>
      </c>
      <c r="F5160" t="s">
        <v>13</v>
      </c>
      <c r="G5160" t="s">
        <v>10</v>
      </c>
      <c r="H5160" s="4">
        <v>44956</v>
      </c>
    </row>
    <row r="5161" spans="1:8" x14ac:dyDescent="0.25">
      <c r="A5161" t="s">
        <v>5184</v>
      </c>
      <c r="B5161" t="s">
        <v>8</v>
      </c>
      <c r="C5161" s="3">
        <v>5</v>
      </c>
      <c r="D5161" s="5">
        <v>2</v>
      </c>
      <c r="E5161" s="5">
        <v>10</v>
      </c>
      <c r="F5161" t="s">
        <v>9</v>
      </c>
      <c r="G5161" t="s">
        <v>14</v>
      </c>
      <c r="H5161" s="4">
        <v>45073</v>
      </c>
    </row>
    <row r="5162" spans="1:8" x14ac:dyDescent="0.25">
      <c r="A5162" t="s">
        <v>5185</v>
      </c>
      <c r="B5162" t="s">
        <v>37</v>
      </c>
      <c r="C5162" s="3">
        <v>3</v>
      </c>
      <c r="D5162" s="5">
        <v>1.5</v>
      </c>
      <c r="E5162" s="5">
        <v>4.5</v>
      </c>
      <c r="F5162" t="s">
        <v>21</v>
      </c>
      <c r="G5162" t="s">
        <v>10</v>
      </c>
      <c r="H5162" s="4">
        <v>45012</v>
      </c>
    </row>
    <row r="5163" spans="1:8" x14ac:dyDescent="0.25">
      <c r="A5163" t="s">
        <v>5186</v>
      </c>
      <c r="B5163" t="s">
        <v>18</v>
      </c>
      <c r="C5163" s="3">
        <v>5</v>
      </c>
      <c r="D5163" s="5">
        <v>5</v>
      </c>
      <c r="E5163" s="5">
        <v>25</v>
      </c>
      <c r="F5163" t="s">
        <v>13</v>
      </c>
      <c r="G5163" t="s">
        <v>24</v>
      </c>
      <c r="H5163" s="4">
        <v>45067</v>
      </c>
    </row>
    <row r="5164" spans="1:8" x14ac:dyDescent="0.25">
      <c r="A5164" t="s">
        <v>5187</v>
      </c>
      <c r="B5164" t="s">
        <v>18</v>
      </c>
      <c r="C5164" s="3">
        <v>3</v>
      </c>
      <c r="D5164" s="5">
        <v>5</v>
      </c>
      <c r="E5164" s="5">
        <v>15</v>
      </c>
      <c r="F5164" t="s">
        <v>9</v>
      </c>
      <c r="G5164" t="s">
        <v>10</v>
      </c>
      <c r="H5164" s="4">
        <v>45225</v>
      </c>
    </row>
    <row r="5165" spans="1:8" x14ac:dyDescent="0.25">
      <c r="A5165" t="s">
        <v>5188</v>
      </c>
      <c r="B5165" t="s">
        <v>28</v>
      </c>
      <c r="C5165" s="3">
        <v>2</v>
      </c>
      <c r="D5165" s="5">
        <v>4</v>
      </c>
      <c r="E5165" s="5">
        <v>8</v>
      </c>
      <c r="F5165" t="s">
        <v>21</v>
      </c>
      <c r="G5165" t="s">
        <v>10</v>
      </c>
      <c r="H5165" s="4">
        <v>45205</v>
      </c>
    </row>
    <row r="5166" spans="1:8" x14ac:dyDescent="0.25">
      <c r="A5166" t="s">
        <v>5189</v>
      </c>
      <c r="B5166" t="s">
        <v>8</v>
      </c>
      <c r="C5166" s="3">
        <v>5</v>
      </c>
      <c r="D5166" s="5">
        <v>2</v>
      </c>
      <c r="E5166" s="5">
        <v>10</v>
      </c>
      <c r="F5166" t="s">
        <v>9</v>
      </c>
      <c r="G5166" t="s">
        <v>14</v>
      </c>
      <c r="H5166" s="4">
        <v>44996</v>
      </c>
    </row>
    <row r="5167" spans="1:8" x14ac:dyDescent="0.25">
      <c r="A5167" t="s">
        <v>5190</v>
      </c>
      <c r="B5167" t="s">
        <v>41</v>
      </c>
      <c r="C5167" s="3">
        <v>4</v>
      </c>
      <c r="D5167" s="5">
        <v>3</v>
      </c>
      <c r="E5167" s="5">
        <v>12</v>
      </c>
      <c r="F5167" t="s">
        <v>9</v>
      </c>
      <c r="G5167" t="s">
        <v>24</v>
      </c>
      <c r="H5167" s="4">
        <v>45129</v>
      </c>
    </row>
    <row r="5168" spans="1:8" x14ac:dyDescent="0.25">
      <c r="A5168" t="s">
        <v>5191</v>
      </c>
      <c r="B5168" t="s">
        <v>12</v>
      </c>
      <c r="C5168" s="3">
        <v>1</v>
      </c>
      <c r="D5168" s="5">
        <v>3</v>
      </c>
      <c r="E5168" s="5">
        <v>3</v>
      </c>
      <c r="F5168" t="s">
        <v>9</v>
      </c>
      <c r="G5168" t="s">
        <v>10</v>
      </c>
      <c r="H5168" s="4">
        <v>44998</v>
      </c>
    </row>
    <row r="5169" spans="1:8" x14ac:dyDescent="0.25">
      <c r="A5169" t="s">
        <v>5192</v>
      </c>
      <c r="B5169" t="s">
        <v>16</v>
      </c>
      <c r="C5169" s="3">
        <v>4</v>
      </c>
      <c r="D5169" s="5">
        <v>1</v>
      </c>
      <c r="E5169" s="5">
        <v>4</v>
      </c>
      <c r="F5169" t="s">
        <v>9</v>
      </c>
      <c r="G5169" t="s">
        <v>24</v>
      </c>
      <c r="H5169" s="4">
        <v>45285</v>
      </c>
    </row>
    <row r="5170" spans="1:8" x14ac:dyDescent="0.25">
      <c r="A5170" t="s">
        <v>5193</v>
      </c>
      <c r="B5170" t="s">
        <v>37</v>
      </c>
      <c r="C5170" s="3">
        <v>3</v>
      </c>
      <c r="D5170" s="5">
        <v>1.5</v>
      </c>
      <c r="E5170" s="5">
        <v>4.5</v>
      </c>
      <c r="F5170" t="s">
        <v>31</v>
      </c>
      <c r="G5170" t="s">
        <v>24</v>
      </c>
      <c r="H5170" s="4">
        <v>45289</v>
      </c>
    </row>
    <row r="5171" spans="1:8" x14ac:dyDescent="0.25">
      <c r="A5171" t="s">
        <v>5194</v>
      </c>
      <c r="B5171" t="s">
        <v>23</v>
      </c>
      <c r="C5171" s="3">
        <v>5</v>
      </c>
      <c r="D5171" s="5">
        <v>4</v>
      </c>
      <c r="E5171" s="5">
        <v>20</v>
      </c>
      <c r="F5171" t="s">
        <v>13</v>
      </c>
      <c r="G5171" t="s">
        <v>14</v>
      </c>
      <c r="H5171" s="4">
        <v>44998</v>
      </c>
    </row>
    <row r="5172" spans="1:8" x14ac:dyDescent="0.25">
      <c r="A5172" t="s">
        <v>5195</v>
      </c>
      <c r="B5172" t="s">
        <v>28</v>
      </c>
      <c r="C5172" s="3">
        <v>1</v>
      </c>
      <c r="D5172" s="5">
        <v>4</v>
      </c>
      <c r="E5172" s="5">
        <v>4</v>
      </c>
      <c r="F5172" t="s">
        <v>21</v>
      </c>
      <c r="G5172" t="s">
        <v>14</v>
      </c>
      <c r="H5172" s="4">
        <v>45083</v>
      </c>
    </row>
    <row r="5173" spans="1:8" x14ac:dyDescent="0.25">
      <c r="A5173" t="s">
        <v>5196</v>
      </c>
      <c r="B5173" t="s">
        <v>23</v>
      </c>
      <c r="C5173" s="3">
        <v>2</v>
      </c>
      <c r="D5173" s="5">
        <v>4</v>
      </c>
      <c r="E5173" s="5">
        <v>8</v>
      </c>
      <c r="F5173" t="s">
        <v>9</v>
      </c>
      <c r="G5173" t="s">
        <v>10</v>
      </c>
      <c r="H5173" s="4">
        <v>44935</v>
      </c>
    </row>
    <row r="5174" spans="1:8" x14ac:dyDescent="0.25">
      <c r="A5174" t="s">
        <v>5197</v>
      </c>
      <c r="B5174" t="s">
        <v>37</v>
      </c>
      <c r="C5174" s="3">
        <v>5</v>
      </c>
      <c r="D5174" s="5">
        <v>1.5</v>
      </c>
      <c r="E5174" s="5">
        <v>7.5</v>
      </c>
      <c r="F5174" t="s">
        <v>9</v>
      </c>
      <c r="G5174" t="s">
        <v>14</v>
      </c>
      <c r="H5174" s="4">
        <v>45173</v>
      </c>
    </row>
    <row r="5175" spans="1:8" x14ac:dyDescent="0.25">
      <c r="A5175" t="s">
        <v>5198</v>
      </c>
      <c r="B5175" t="s">
        <v>8</v>
      </c>
      <c r="C5175" s="3">
        <v>5</v>
      </c>
      <c r="D5175" s="5">
        <v>2</v>
      </c>
      <c r="E5175" s="5">
        <v>10</v>
      </c>
      <c r="F5175" t="s">
        <v>21</v>
      </c>
      <c r="G5175" t="s">
        <v>10</v>
      </c>
      <c r="H5175" s="4">
        <v>45278</v>
      </c>
    </row>
    <row r="5176" spans="1:8" x14ac:dyDescent="0.25">
      <c r="A5176" t="s">
        <v>5199</v>
      </c>
      <c r="B5176" t="s">
        <v>37</v>
      </c>
      <c r="C5176" s="3">
        <v>2</v>
      </c>
      <c r="D5176" s="5">
        <v>1.5</v>
      </c>
      <c r="E5176" s="5">
        <v>3</v>
      </c>
      <c r="F5176" t="s">
        <v>31</v>
      </c>
      <c r="G5176" t="s">
        <v>24</v>
      </c>
      <c r="H5176" s="4">
        <v>45015</v>
      </c>
    </row>
    <row r="5177" spans="1:8" x14ac:dyDescent="0.25">
      <c r="A5177" t="s">
        <v>5200</v>
      </c>
      <c r="B5177" t="s">
        <v>37</v>
      </c>
      <c r="C5177" s="3">
        <v>2</v>
      </c>
      <c r="D5177" s="5">
        <v>1.5</v>
      </c>
      <c r="E5177" s="5">
        <v>3</v>
      </c>
      <c r="F5177" t="s">
        <v>21</v>
      </c>
      <c r="G5177" t="s">
        <v>10</v>
      </c>
      <c r="H5177" s="4">
        <v>45184</v>
      </c>
    </row>
    <row r="5178" spans="1:8" x14ac:dyDescent="0.25">
      <c r="A5178" t="s">
        <v>5201</v>
      </c>
      <c r="B5178" t="s">
        <v>37</v>
      </c>
      <c r="C5178" s="3">
        <v>3</v>
      </c>
      <c r="D5178" s="5">
        <v>1.5</v>
      </c>
      <c r="E5178" s="5">
        <v>4.5</v>
      </c>
      <c r="F5178" t="s">
        <v>21</v>
      </c>
      <c r="G5178" t="s">
        <v>10</v>
      </c>
      <c r="H5178" s="4">
        <v>45091</v>
      </c>
    </row>
    <row r="5179" spans="1:8" x14ac:dyDescent="0.25">
      <c r="A5179" t="s">
        <v>5202</v>
      </c>
      <c r="B5179" t="s">
        <v>16</v>
      </c>
      <c r="C5179" s="3">
        <v>3</v>
      </c>
      <c r="D5179" s="5">
        <v>1</v>
      </c>
      <c r="E5179" s="5">
        <v>3</v>
      </c>
      <c r="F5179" t="s">
        <v>9</v>
      </c>
      <c r="G5179" t="s">
        <v>14</v>
      </c>
      <c r="H5179" s="4">
        <v>44947</v>
      </c>
    </row>
    <row r="5180" spans="1:8" x14ac:dyDescent="0.25">
      <c r="A5180" t="s">
        <v>5203</v>
      </c>
      <c r="B5180" t="s">
        <v>18</v>
      </c>
      <c r="C5180" s="3">
        <v>1</v>
      </c>
      <c r="D5180" s="5">
        <v>5</v>
      </c>
      <c r="E5180" s="5">
        <v>5</v>
      </c>
      <c r="F5180" t="s">
        <v>31</v>
      </c>
      <c r="G5180" t="s">
        <v>10</v>
      </c>
      <c r="H5180" s="4">
        <v>45225</v>
      </c>
    </row>
    <row r="5181" spans="1:8" x14ac:dyDescent="0.25">
      <c r="A5181" t="s">
        <v>5204</v>
      </c>
      <c r="B5181" t="s">
        <v>16</v>
      </c>
      <c r="C5181" s="3">
        <v>1</v>
      </c>
      <c r="D5181" s="5">
        <v>1</v>
      </c>
      <c r="E5181" s="5">
        <v>1</v>
      </c>
      <c r="F5181" t="s">
        <v>9</v>
      </c>
      <c r="G5181" t="s">
        <v>14</v>
      </c>
      <c r="H5181" s="4">
        <v>45187</v>
      </c>
    </row>
    <row r="5182" spans="1:8" x14ac:dyDescent="0.25">
      <c r="A5182" t="s">
        <v>5205</v>
      </c>
      <c r="B5182" t="s">
        <v>28</v>
      </c>
      <c r="C5182" s="3">
        <v>4</v>
      </c>
      <c r="D5182" s="5">
        <v>4</v>
      </c>
      <c r="E5182" s="5">
        <v>16</v>
      </c>
      <c r="F5182" t="s">
        <v>13</v>
      </c>
      <c r="G5182" t="s">
        <v>24</v>
      </c>
      <c r="H5182" s="4">
        <v>45155</v>
      </c>
    </row>
    <row r="5183" spans="1:8" x14ac:dyDescent="0.25">
      <c r="A5183" t="s">
        <v>5206</v>
      </c>
      <c r="B5183" t="s">
        <v>16</v>
      </c>
      <c r="C5183" s="3">
        <v>5</v>
      </c>
      <c r="D5183" s="5">
        <v>1</v>
      </c>
      <c r="E5183" s="5">
        <v>5</v>
      </c>
      <c r="F5183" t="s">
        <v>26</v>
      </c>
      <c r="G5183" t="s">
        <v>24</v>
      </c>
      <c r="H5183" s="4">
        <v>45117</v>
      </c>
    </row>
    <row r="5184" spans="1:8" x14ac:dyDescent="0.25">
      <c r="A5184" t="s">
        <v>5207</v>
      </c>
      <c r="B5184" t="s">
        <v>12</v>
      </c>
      <c r="C5184" s="3">
        <v>3</v>
      </c>
      <c r="D5184" s="5">
        <v>3</v>
      </c>
      <c r="E5184" s="5">
        <v>9</v>
      </c>
      <c r="F5184" t="s">
        <v>13</v>
      </c>
      <c r="G5184" t="s">
        <v>24</v>
      </c>
      <c r="H5184" s="4">
        <v>45121</v>
      </c>
    </row>
    <row r="5185" spans="1:8" x14ac:dyDescent="0.25">
      <c r="A5185" t="s">
        <v>5208</v>
      </c>
      <c r="B5185" t="s">
        <v>23</v>
      </c>
      <c r="C5185" s="3">
        <v>3</v>
      </c>
      <c r="D5185" s="5">
        <v>4</v>
      </c>
      <c r="E5185" s="5">
        <v>12</v>
      </c>
      <c r="F5185" t="s">
        <v>26</v>
      </c>
      <c r="G5185" t="s">
        <v>10</v>
      </c>
      <c r="H5185" s="4">
        <v>45102</v>
      </c>
    </row>
    <row r="5186" spans="1:8" x14ac:dyDescent="0.25">
      <c r="A5186" t="s">
        <v>5209</v>
      </c>
      <c r="B5186" t="s">
        <v>28</v>
      </c>
      <c r="C5186" s="3">
        <v>5</v>
      </c>
      <c r="D5186" s="5">
        <v>4</v>
      </c>
      <c r="E5186" s="5">
        <v>20</v>
      </c>
      <c r="F5186" t="s">
        <v>31</v>
      </c>
      <c r="G5186" t="s">
        <v>24</v>
      </c>
      <c r="H5186" s="4">
        <v>45040</v>
      </c>
    </row>
    <row r="5187" spans="1:8" x14ac:dyDescent="0.25">
      <c r="A5187" t="s">
        <v>5210</v>
      </c>
      <c r="B5187" t="s">
        <v>18</v>
      </c>
      <c r="C5187" s="3">
        <v>3</v>
      </c>
      <c r="D5187" s="5">
        <v>5</v>
      </c>
      <c r="E5187" s="5">
        <v>15</v>
      </c>
      <c r="F5187" t="s">
        <v>31</v>
      </c>
      <c r="G5187" t="s">
        <v>24</v>
      </c>
      <c r="H5187" s="4">
        <v>44990</v>
      </c>
    </row>
    <row r="5188" spans="1:8" x14ac:dyDescent="0.25">
      <c r="A5188" t="s">
        <v>5211</v>
      </c>
      <c r="B5188" t="s">
        <v>23</v>
      </c>
      <c r="C5188" s="3">
        <v>2</v>
      </c>
      <c r="D5188" s="5">
        <v>4</v>
      </c>
      <c r="E5188" s="5">
        <v>8</v>
      </c>
      <c r="F5188" t="s">
        <v>13</v>
      </c>
      <c r="G5188" t="s">
        <v>24</v>
      </c>
      <c r="H5188" s="4">
        <v>45148</v>
      </c>
    </row>
    <row r="5189" spans="1:8" x14ac:dyDescent="0.25">
      <c r="A5189" t="s">
        <v>5212</v>
      </c>
      <c r="B5189" t="s">
        <v>37</v>
      </c>
      <c r="C5189" s="3">
        <v>2</v>
      </c>
      <c r="D5189" s="5">
        <v>1.5</v>
      </c>
      <c r="E5189" s="5">
        <v>3</v>
      </c>
      <c r="F5189" t="s">
        <v>9</v>
      </c>
      <c r="G5189" t="s">
        <v>10</v>
      </c>
      <c r="H5189" s="4">
        <v>45123</v>
      </c>
    </row>
    <row r="5190" spans="1:8" x14ac:dyDescent="0.25">
      <c r="A5190" t="s">
        <v>5213</v>
      </c>
      <c r="B5190" t="s">
        <v>23</v>
      </c>
      <c r="C5190" s="3">
        <v>2</v>
      </c>
      <c r="D5190" s="5">
        <v>4</v>
      </c>
      <c r="E5190" s="5">
        <v>8</v>
      </c>
      <c r="F5190" t="s">
        <v>21</v>
      </c>
      <c r="G5190" t="s">
        <v>10</v>
      </c>
      <c r="H5190" s="4">
        <v>45107</v>
      </c>
    </row>
    <row r="5191" spans="1:8" x14ac:dyDescent="0.25">
      <c r="A5191" t="s">
        <v>5214</v>
      </c>
      <c r="B5191" t="s">
        <v>18</v>
      </c>
      <c r="C5191" s="3">
        <v>2</v>
      </c>
      <c r="D5191" s="5">
        <v>5</v>
      </c>
      <c r="E5191" s="5">
        <v>10</v>
      </c>
      <c r="F5191" t="s">
        <v>21</v>
      </c>
      <c r="G5191" t="s">
        <v>10</v>
      </c>
      <c r="H5191" s="4">
        <v>45225</v>
      </c>
    </row>
    <row r="5192" spans="1:8" x14ac:dyDescent="0.25">
      <c r="A5192" t="s">
        <v>5215</v>
      </c>
      <c r="B5192" t="s">
        <v>23</v>
      </c>
      <c r="C5192" s="3">
        <v>2</v>
      </c>
      <c r="D5192" s="5">
        <v>4</v>
      </c>
      <c r="E5192" s="5">
        <v>8</v>
      </c>
      <c r="F5192" t="s">
        <v>26</v>
      </c>
      <c r="G5192" t="s">
        <v>14</v>
      </c>
      <c r="H5192" s="4">
        <v>45238</v>
      </c>
    </row>
    <row r="5193" spans="1:8" x14ac:dyDescent="0.25">
      <c r="A5193" t="s">
        <v>5216</v>
      </c>
      <c r="B5193" t="s">
        <v>37</v>
      </c>
      <c r="C5193" s="3">
        <v>1</v>
      </c>
      <c r="D5193" s="5">
        <v>1.5</v>
      </c>
      <c r="E5193" s="5">
        <v>1.5</v>
      </c>
      <c r="F5193" t="s">
        <v>21</v>
      </c>
      <c r="G5193" t="s">
        <v>24</v>
      </c>
      <c r="H5193" s="4">
        <v>45212</v>
      </c>
    </row>
    <row r="5194" spans="1:8" x14ac:dyDescent="0.25">
      <c r="A5194" t="s">
        <v>5217</v>
      </c>
      <c r="B5194" t="s">
        <v>19</v>
      </c>
      <c r="C5194" s="3">
        <v>4</v>
      </c>
      <c r="D5194" s="5">
        <v>3</v>
      </c>
      <c r="E5194" s="5">
        <v>12</v>
      </c>
      <c r="F5194" t="s">
        <v>13</v>
      </c>
      <c r="G5194" t="s">
        <v>14</v>
      </c>
      <c r="H5194" s="4">
        <v>45158</v>
      </c>
    </row>
    <row r="5195" spans="1:8" x14ac:dyDescent="0.25">
      <c r="A5195" t="s">
        <v>5218</v>
      </c>
      <c r="B5195" t="s">
        <v>23</v>
      </c>
      <c r="C5195" s="3">
        <v>2</v>
      </c>
      <c r="D5195" s="5">
        <v>4</v>
      </c>
      <c r="E5195" s="5">
        <v>8</v>
      </c>
      <c r="F5195" t="s">
        <v>31</v>
      </c>
      <c r="G5195" t="s">
        <v>10</v>
      </c>
      <c r="H5195" s="4">
        <v>45233</v>
      </c>
    </row>
    <row r="5196" spans="1:8" x14ac:dyDescent="0.25">
      <c r="A5196" t="s">
        <v>5219</v>
      </c>
      <c r="B5196" t="s">
        <v>23</v>
      </c>
      <c r="C5196" s="3">
        <v>4</v>
      </c>
      <c r="D5196" s="5">
        <v>4</v>
      </c>
      <c r="E5196" s="5">
        <v>16</v>
      </c>
      <c r="F5196" t="s">
        <v>26</v>
      </c>
      <c r="G5196" t="s">
        <v>10</v>
      </c>
      <c r="H5196" s="4">
        <v>45169</v>
      </c>
    </row>
    <row r="5197" spans="1:8" x14ac:dyDescent="0.25">
      <c r="A5197" t="s">
        <v>5220</v>
      </c>
      <c r="B5197" t="s">
        <v>28</v>
      </c>
      <c r="C5197" s="3">
        <v>1</v>
      </c>
      <c r="D5197" s="5">
        <v>4</v>
      </c>
      <c r="E5197" s="5">
        <v>4</v>
      </c>
      <c r="F5197" t="s">
        <v>21</v>
      </c>
      <c r="G5197" t="s">
        <v>14</v>
      </c>
      <c r="H5197" s="4">
        <v>44933</v>
      </c>
    </row>
    <row r="5198" spans="1:8" x14ac:dyDescent="0.25">
      <c r="A5198" t="s">
        <v>5221</v>
      </c>
      <c r="B5198" t="s">
        <v>12</v>
      </c>
      <c r="C5198" s="3">
        <v>5</v>
      </c>
      <c r="D5198" s="5">
        <v>3</v>
      </c>
      <c r="E5198" s="5">
        <v>15</v>
      </c>
      <c r="F5198" t="s">
        <v>26</v>
      </c>
      <c r="G5198" t="s">
        <v>24</v>
      </c>
      <c r="H5198" s="4">
        <v>45269</v>
      </c>
    </row>
    <row r="5199" spans="1:8" x14ac:dyDescent="0.25">
      <c r="A5199" t="s">
        <v>5222</v>
      </c>
      <c r="B5199" t="s">
        <v>18</v>
      </c>
      <c r="C5199" s="3">
        <v>4</v>
      </c>
      <c r="D5199" s="5">
        <v>5</v>
      </c>
      <c r="E5199" s="5">
        <v>20</v>
      </c>
      <c r="F5199" t="s">
        <v>21</v>
      </c>
      <c r="G5199" t="s">
        <v>10</v>
      </c>
      <c r="H5199" s="4">
        <v>45181</v>
      </c>
    </row>
    <row r="5200" spans="1:8" x14ac:dyDescent="0.25">
      <c r="A5200" t="s">
        <v>5223</v>
      </c>
      <c r="B5200" t="s">
        <v>28</v>
      </c>
      <c r="C5200" s="3">
        <v>5</v>
      </c>
      <c r="D5200" s="5">
        <v>4</v>
      </c>
      <c r="E5200" s="5">
        <v>20</v>
      </c>
      <c r="F5200" t="s">
        <v>13</v>
      </c>
      <c r="G5200" t="s">
        <v>14</v>
      </c>
      <c r="H5200" s="4">
        <v>45284</v>
      </c>
    </row>
    <row r="5201" spans="1:8" x14ac:dyDescent="0.25">
      <c r="A5201" t="s">
        <v>5224</v>
      </c>
      <c r="B5201" t="s">
        <v>12</v>
      </c>
      <c r="C5201" s="3">
        <v>1</v>
      </c>
      <c r="D5201" s="5">
        <v>3</v>
      </c>
      <c r="E5201" s="5">
        <v>3</v>
      </c>
      <c r="F5201" t="s">
        <v>21</v>
      </c>
      <c r="G5201" t="s">
        <v>24</v>
      </c>
      <c r="H5201" s="4">
        <v>45103</v>
      </c>
    </row>
    <row r="5202" spans="1:8" x14ac:dyDescent="0.25">
      <c r="A5202" t="s">
        <v>5225</v>
      </c>
      <c r="B5202" t="s">
        <v>12</v>
      </c>
      <c r="C5202" s="3">
        <v>1</v>
      </c>
      <c r="D5202" s="5">
        <v>3</v>
      </c>
      <c r="E5202" s="5">
        <v>3</v>
      </c>
      <c r="F5202" t="s">
        <v>31</v>
      </c>
      <c r="G5202" t="s">
        <v>26</v>
      </c>
      <c r="H5202" s="4">
        <v>45165</v>
      </c>
    </row>
    <row r="5203" spans="1:8" x14ac:dyDescent="0.25">
      <c r="A5203" t="s">
        <v>5226</v>
      </c>
      <c r="B5203" t="s">
        <v>16</v>
      </c>
      <c r="C5203" s="3">
        <v>4</v>
      </c>
      <c r="D5203" s="5">
        <v>1</v>
      </c>
      <c r="E5203" s="5">
        <v>4</v>
      </c>
      <c r="F5203" t="s">
        <v>13</v>
      </c>
      <c r="G5203" t="s">
        <v>10</v>
      </c>
      <c r="H5203" s="4">
        <v>44967</v>
      </c>
    </row>
    <row r="5204" spans="1:8" x14ac:dyDescent="0.25">
      <c r="A5204" t="s">
        <v>5227</v>
      </c>
      <c r="B5204" t="s">
        <v>30</v>
      </c>
      <c r="C5204" s="3">
        <v>2</v>
      </c>
      <c r="D5204" s="5">
        <v>4</v>
      </c>
      <c r="E5204" s="5">
        <v>8</v>
      </c>
      <c r="F5204" t="s">
        <v>9</v>
      </c>
      <c r="G5204" t="s">
        <v>24</v>
      </c>
      <c r="H5204" s="4">
        <v>45287</v>
      </c>
    </row>
    <row r="5205" spans="1:8" x14ac:dyDescent="0.25">
      <c r="A5205" t="s">
        <v>5228</v>
      </c>
      <c r="B5205" t="s">
        <v>12</v>
      </c>
      <c r="C5205" s="3">
        <v>3</v>
      </c>
      <c r="D5205" s="5">
        <v>3</v>
      </c>
      <c r="E5205" s="5">
        <v>9</v>
      </c>
      <c r="F5205" t="s">
        <v>13</v>
      </c>
      <c r="G5205" t="s">
        <v>24</v>
      </c>
      <c r="H5205" s="4">
        <v>44993</v>
      </c>
    </row>
    <row r="5206" spans="1:8" x14ac:dyDescent="0.25">
      <c r="A5206" t="s">
        <v>5229</v>
      </c>
      <c r="B5206" t="s">
        <v>23</v>
      </c>
      <c r="C5206" s="3">
        <v>2</v>
      </c>
      <c r="D5206" s="5">
        <v>4</v>
      </c>
      <c r="E5206" s="5">
        <v>8</v>
      </c>
      <c r="F5206" t="s">
        <v>19</v>
      </c>
      <c r="G5206" t="s">
        <v>24</v>
      </c>
      <c r="H5206" s="4">
        <v>45227</v>
      </c>
    </row>
    <row r="5207" spans="1:8" x14ac:dyDescent="0.25">
      <c r="A5207" t="s">
        <v>5230</v>
      </c>
      <c r="B5207" t="s">
        <v>41</v>
      </c>
      <c r="C5207" s="3">
        <v>2</v>
      </c>
      <c r="D5207" s="5">
        <v>3</v>
      </c>
      <c r="E5207" s="5">
        <v>6</v>
      </c>
      <c r="F5207" t="s">
        <v>9</v>
      </c>
      <c r="G5207" t="s">
        <v>14</v>
      </c>
      <c r="H5207" s="4">
        <v>45030</v>
      </c>
    </row>
    <row r="5208" spans="1:8" x14ac:dyDescent="0.25">
      <c r="A5208" t="s">
        <v>5231</v>
      </c>
      <c r="B5208" t="s">
        <v>8</v>
      </c>
      <c r="C5208" s="3">
        <v>5</v>
      </c>
      <c r="D5208" s="5">
        <v>2</v>
      </c>
      <c r="E5208" s="5">
        <v>10</v>
      </c>
      <c r="F5208" t="s">
        <v>31</v>
      </c>
      <c r="G5208" t="s">
        <v>10</v>
      </c>
      <c r="H5208" s="4">
        <v>45148</v>
      </c>
    </row>
    <row r="5209" spans="1:8" x14ac:dyDescent="0.25">
      <c r="A5209" t="s">
        <v>5232</v>
      </c>
      <c r="B5209" t="s">
        <v>16</v>
      </c>
      <c r="C5209" s="3">
        <v>2</v>
      </c>
      <c r="D5209" s="5">
        <v>1</v>
      </c>
      <c r="E5209" s="5">
        <v>2</v>
      </c>
      <c r="F5209" t="s">
        <v>31</v>
      </c>
      <c r="G5209" t="s">
        <v>24</v>
      </c>
      <c r="H5209" s="4">
        <v>45067</v>
      </c>
    </row>
    <row r="5210" spans="1:8" x14ac:dyDescent="0.25">
      <c r="A5210" t="s">
        <v>5233</v>
      </c>
      <c r="B5210" t="s">
        <v>28</v>
      </c>
      <c r="C5210" s="3">
        <v>5</v>
      </c>
      <c r="D5210" s="5">
        <v>4</v>
      </c>
      <c r="E5210" s="5">
        <v>20</v>
      </c>
      <c r="F5210" t="s">
        <v>13</v>
      </c>
      <c r="G5210" t="s">
        <v>24</v>
      </c>
      <c r="H5210" s="4">
        <v>44991</v>
      </c>
    </row>
    <row r="5211" spans="1:8" x14ac:dyDescent="0.25">
      <c r="A5211" t="s">
        <v>5234</v>
      </c>
      <c r="B5211" t="s">
        <v>18</v>
      </c>
      <c r="C5211" s="3">
        <v>5</v>
      </c>
      <c r="D5211" s="5">
        <v>5</v>
      </c>
      <c r="E5211" s="5">
        <v>25</v>
      </c>
      <c r="F5211" t="s">
        <v>21</v>
      </c>
      <c r="G5211" t="s">
        <v>10</v>
      </c>
      <c r="H5211" s="4">
        <v>45237</v>
      </c>
    </row>
    <row r="5212" spans="1:8" x14ac:dyDescent="0.25">
      <c r="A5212" t="s">
        <v>5235</v>
      </c>
      <c r="B5212" t="s">
        <v>16</v>
      </c>
      <c r="C5212" s="3">
        <v>2</v>
      </c>
      <c r="D5212" s="5">
        <v>1</v>
      </c>
      <c r="E5212" s="5">
        <v>2</v>
      </c>
      <c r="F5212" t="s">
        <v>13</v>
      </c>
      <c r="G5212" t="s">
        <v>24</v>
      </c>
      <c r="H5212" s="4">
        <v>45152</v>
      </c>
    </row>
    <row r="5213" spans="1:8" x14ac:dyDescent="0.25">
      <c r="A5213" t="s">
        <v>5236</v>
      </c>
      <c r="B5213" t="s">
        <v>12</v>
      </c>
      <c r="C5213" s="3">
        <v>3</v>
      </c>
      <c r="D5213" s="5">
        <v>3</v>
      </c>
      <c r="E5213" s="5">
        <v>9</v>
      </c>
      <c r="F5213" t="s">
        <v>31</v>
      </c>
      <c r="G5213" t="s">
        <v>14</v>
      </c>
      <c r="H5213" s="4">
        <v>45255</v>
      </c>
    </row>
    <row r="5214" spans="1:8" x14ac:dyDescent="0.25">
      <c r="A5214" t="s">
        <v>5237</v>
      </c>
      <c r="B5214" t="s">
        <v>28</v>
      </c>
      <c r="C5214" s="3">
        <v>5</v>
      </c>
      <c r="D5214" s="5">
        <v>4</v>
      </c>
      <c r="E5214" s="5">
        <v>20</v>
      </c>
      <c r="F5214" t="s">
        <v>21</v>
      </c>
      <c r="G5214" t="s">
        <v>10</v>
      </c>
      <c r="H5214" s="4">
        <v>45046</v>
      </c>
    </row>
    <row r="5215" spans="1:8" x14ac:dyDescent="0.25">
      <c r="A5215" t="s">
        <v>5238</v>
      </c>
      <c r="B5215" t="s">
        <v>16</v>
      </c>
      <c r="C5215" s="3">
        <v>1</v>
      </c>
      <c r="D5215" s="5">
        <v>1</v>
      </c>
      <c r="E5215" s="5">
        <v>1</v>
      </c>
      <c r="F5215" t="s">
        <v>13</v>
      </c>
      <c r="G5215" t="s">
        <v>24</v>
      </c>
      <c r="H5215" s="4">
        <v>45060</v>
      </c>
    </row>
    <row r="5216" spans="1:8" x14ac:dyDescent="0.25">
      <c r="A5216" t="s">
        <v>5239</v>
      </c>
      <c r="B5216" t="s">
        <v>28</v>
      </c>
      <c r="C5216" s="3">
        <v>1</v>
      </c>
      <c r="D5216" s="5">
        <v>4</v>
      </c>
      <c r="E5216" s="5">
        <v>4</v>
      </c>
      <c r="F5216" t="s">
        <v>31</v>
      </c>
      <c r="G5216" t="s">
        <v>10</v>
      </c>
      <c r="H5216" s="4">
        <v>44982</v>
      </c>
    </row>
    <row r="5217" spans="1:8" x14ac:dyDescent="0.25">
      <c r="A5217" t="s">
        <v>5240</v>
      </c>
      <c r="B5217" t="s">
        <v>23</v>
      </c>
      <c r="C5217" s="3">
        <v>5</v>
      </c>
      <c r="D5217" s="5">
        <v>4</v>
      </c>
      <c r="E5217" s="5">
        <v>20</v>
      </c>
      <c r="F5217" t="s">
        <v>21</v>
      </c>
      <c r="G5217" t="s">
        <v>24</v>
      </c>
      <c r="H5217" s="4">
        <v>44990</v>
      </c>
    </row>
    <row r="5218" spans="1:8" x14ac:dyDescent="0.25">
      <c r="A5218" t="s">
        <v>5241</v>
      </c>
      <c r="B5218" t="s">
        <v>12</v>
      </c>
      <c r="C5218" s="3">
        <v>2</v>
      </c>
      <c r="D5218" s="5">
        <v>3</v>
      </c>
      <c r="E5218" s="5">
        <v>6</v>
      </c>
      <c r="F5218" t="s">
        <v>31</v>
      </c>
      <c r="G5218" t="s">
        <v>14</v>
      </c>
      <c r="H5218" s="4">
        <v>45090</v>
      </c>
    </row>
    <row r="5219" spans="1:8" x14ac:dyDescent="0.25">
      <c r="A5219" t="s">
        <v>5242</v>
      </c>
      <c r="B5219" t="s">
        <v>28</v>
      </c>
      <c r="C5219" s="3">
        <v>1</v>
      </c>
      <c r="D5219" s="5">
        <v>4</v>
      </c>
      <c r="E5219" s="5">
        <v>4</v>
      </c>
      <c r="F5219" t="s">
        <v>31</v>
      </c>
      <c r="G5219" t="s">
        <v>14</v>
      </c>
      <c r="H5219" s="4">
        <v>45109</v>
      </c>
    </row>
    <row r="5220" spans="1:8" x14ac:dyDescent="0.25">
      <c r="A5220" t="s">
        <v>5243</v>
      </c>
      <c r="B5220" t="s">
        <v>37</v>
      </c>
      <c r="C5220" s="3">
        <v>2</v>
      </c>
      <c r="D5220" s="5">
        <v>1.5</v>
      </c>
      <c r="E5220" s="5">
        <v>3</v>
      </c>
      <c r="F5220" t="s">
        <v>31</v>
      </c>
      <c r="G5220" t="s">
        <v>10</v>
      </c>
      <c r="H5220" s="4">
        <v>44948</v>
      </c>
    </row>
    <row r="5221" spans="1:8" x14ac:dyDescent="0.25">
      <c r="A5221" t="s">
        <v>5244</v>
      </c>
      <c r="B5221" t="s">
        <v>28</v>
      </c>
      <c r="C5221" s="3">
        <v>3</v>
      </c>
      <c r="D5221" s="5">
        <v>4</v>
      </c>
      <c r="E5221" s="5">
        <v>12</v>
      </c>
      <c r="F5221" t="s">
        <v>9</v>
      </c>
      <c r="G5221" t="s">
        <v>14</v>
      </c>
      <c r="H5221" s="4">
        <v>44942</v>
      </c>
    </row>
    <row r="5222" spans="1:8" x14ac:dyDescent="0.25">
      <c r="A5222" t="s">
        <v>5245</v>
      </c>
      <c r="B5222" t="s">
        <v>18</v>
      </c>
      <c r="C5222" s="3">
        <v>4</v>
      </c>
      <c r="D5222" s="5">
        <v>5</v>
      </c>
      <c r="E5222" s="5">
        <v>20</v>
      </c>
      <c r="F5222" t="s">
        <v>31</v>
      </c>
      <c r="G5222" t="s">
        <v>24</v>
      </c>
      <c r="H5222" s="4">
        <v>45191</v>
      </c>
    </row>
    <row r="5223" spans="1:8" x14ac:dyDescent="0.25">
      <c r="A5223" t="s">
        <v>5246</v>
      </c>
      <c r="B5223" t="s">
        <v>12</v>
      </c>
      <c r="C5223" s="3">
        <v>2</v>
      </c>
      <c r="D5223" s="5">
        <v>3</v>
      </c>
      <c r="E5223" s="5">
        <v>6</v>
      </c>
      <c r="F5223" t="s">
        <v>9</v>
      </c>
      <c r="G5223" t="s">
        <v>10</v>
      </c>
      <c r="H5223" s="4">
        <v>45214</v>
      </c>
    </row>
    <row r="5224" spans="1:8" x14ac:dyDescent="0.25">
      <c r="A5224" t="s">
        <v>5247</v>
      </c>
      <c r="B5224" t="s">
        <v>37</v>
      </c>
      <c r="C5224" s="3">
        <v>1</v>
      </c>
      <c r="D5224" s="5">
        <v>1.5</v>
      </c>
      <c r="E5224" s="5">
        <v>1.5</v>
      </c>
      <c r="F5224" t="s">
        <v>13</v>
      </c>
      <c r="G5224" t="s">
        <v>24</v>
      </c>
      <c r="H5224" s="4">
        <v>45171</v>
      </c>
    </row>
    <row r="5225" spans="1:8" x14ac:dyDescent="0.25">
      <c r="A5225" t="s">
        <v>5248</v>
      </c>
      <c r="B5225" t="s">
        <v>41</v>
      </c>
      <c r="C5225" s="3">
        <v>2</v>
      </c>
      <c r="D5225" s="5">
        <v>3</v>
      </c>
      <c r="E5225" s="5">
        <v>6</v>
      </c>
      <c r="F5225" t="s">
        <v>21</v>
      </c>
      <c r="G5225" t="s">
        <v>24</v>
      </c>
      <c r="H5225" s="4">
        <v>45008</v>
      </c>
    </row>
    <row r="5226" spans="1:8" x14ac:dyDescent="0.25">
      <c r="A5226" t="s">
        <v>5249</v>
      </c>
      <c r="B5226" t="s">
        <v>8</v>
      </c>
      <c r="C5226" s="3">
        <v>4</v>
      </c>
      <c r="D5226" s="5">
        <v>2</v>
      </c>
      <c r="E5226" s="5">
        <v>8</v>
      </c>
      <c r="F5226" t="s">
        <v>13</v>
      </c>
      <c r="G5226" t="s">
        <v>24</v>
      </c>
      <c r="H5226" s="4">
        <v>45122</v>
      </c>
    </row>
    <row r="5227" spans="1:8" x14ac:dyDescent="0.25">
      <c r="A5227" t="s">
        <v>5250</v>
      </c>
      <c r="B5227" t="s">
        <v>37</v>
      </c>
      <c r="C5227" s="3">
        <v>2</v>
      </c>
      <c r="D5227" s="5">
        <v>1.5</v>
      </c>
      <c r="E5227" s="5">
        <v>3</v>
      </c>
      <c r="F5227" t="s">
        <v>21</v>
      </c>
      <c r="G5227" t="s">
        <v>24</v>
      </c>
      <c r="H5227" s="4">
        <v>45044</v>
      </c>
    </row>
    <row r="5228" spans="1:8" x14ac:dyDescent="0.25">
      <c r="A5228" t="s">
        <v>5251</v>
      </c>
      <c r="B5228" t="s">
        <v>8</v>
      </c>
      <c r="C5228" s="3">
        <v>1</v>
      </c>
      <c r="D5228" s="5">
        <v>2</v>
      </c>
      <c r="E5228" s="5">
        <v>2</v>
      </c>
      <c r="F5228" t="s">
        <v>31</v>
      </c>
      <c r="G5228" t="s">
        <v>24</v>
      </c>
      <c r="H5228" s="4">
        <v>45277</v>
      </c>
    </row>
    <row r="5229" spans="1:8" x14ac:dyDescent="0.25">
      <c r="A5229" t="s">
        <v>5252</v>
      </c>
      <c r="B5229" t="s">
        <v>23</v>
      </c>
      <c r="C5229" s="3">
        <v>5</v>
      </c>
      <c r="D5229" s="5">
        <v>4</v>
      </c>
      <c r="E5229" s="5">
        <v>20</v>
      </c>
      <c r="F5229" t="s">
        <v>9</v>
      </c>
      <c r="G5229" t="s">
        <v>26</v>
      </c>
      <c r="H5229" s="4">
        <v>45133</v>
      </c>
    </row>
    <row r="5230" spans="1:8" x14ac:dyDescent="0.25">
      <c r="A5230" t="s">
        <v>5253</v>
      </c>
      <c r="B5230" t="s">
        <v>19</v>
      </c>
      <c r="C5230" s="3">
        <v>1</v>
      </c>
      <c r="D5230" s="5">
        <v>3</v>
      </c>
      <c r="E5230" s="5">
        <v>3</v>
      </c>
      <c r="F5230" t="s">
        <v>31</v>
      </c>
      <c r="G5230" t="s">
        <v>24</v>
      </c>
      <c r="H5230" s="4">
        <v>45196</v>
      </c>
    </row>
    <row r="5231" spans="1:8" x14ac:dyDescent="0.25">
      <c r="A5231" t="s">
        <v>5254</v>
      </c>
      <c r="B5231" t="s">
        <v>26</v>
      </c>
      <c r="C5231" s="3">
        <v>1</v>
      </c>
      <c r="D5231" s="5">
        <v>4</v>
      </c>
      <c r="E5231" s="5">
        <v>4</v>
      </c>
      <c r="F5231" t="s">
        <v>9</v>
      </c>
      <c r="G5231" t="s">
        <v>24</v>
      </c>
      <c r="H5231" s="4">
        <v>44944</v>
      </c>
    </row>
    <row r="5232" spans="1:8" x14ac:dyDescent="0.25">
      <c r="A5232" t="s">
        <v>5255</v>
      </c>
      <c r="B5232" t="s">
        <v>16</v>
      </c>
      <c r="C5232" s="3">
        <v>5</v>
      </c>
      <c r="D5232" s="5">
        <v>1</v>
      </c>
      <c r="E5232" s="5">
        <v>5</v>
      </c>
      <c r="F5232" t="s">
        <v>31</v>
      </c>
      <c r="G5232" t="s">
        <v>24</v>
      </c>
      <c r="H5232" s="4">
        <v>45006</v>
      </c>
    </row>
    <row r="5233" spans="1:8" x14ac:dyDescent="0.25">
      <c r="A5233" t="s">
        <v>5256</v>
      </c>
      <c r="B5233" t="s">
        <v>28</v>
      </c>
      <c r="C5233" s="3">
        <v>1</v>
      </c>
      <c r="D5233" s="5">
        <v>4</v>
      </c>
      <c r="E5233" s="5">
        <v>4</v>
      </c>
      <c r="F5233" t="s">
        <v>9</v>
      </c>
      <c r="G5233" t="s">
        <v>14</v>
      </c>
      <c r="H5233" s="4">
        <v>45037</v>
      </c>
    </row>
    <row r="5234" spans="1:8" x14ac:dyDescent="0.25">
      <c r="A5234" t="s">
        <v>5257</v>
      </c>
      <c r="B5234" t="s">
        <v>12</v>
      </c>
      <c r="C5234" s="3">
        <v>4</v>
      </c>
      <c r="D5234" s="5">
        <v>3</v>
      </c>
      <c r="E5234" s="5">
        <v>12</v>
      </c>
      <c r="F5234" t="s">
        <v>9</v>
      </c>
      <c r="G5234" t="s">
        <v>24</v>
      </c>
      <c r="H5234" s="4">
        <v>45291</v>
      </c>
    </row>
    <row r="5235" spans="1:8" x14ac:dyDescent="0.25">
      <c r="A5235" t="s">
        <v>5258</v>
      </c>
      <c r="B5235" t="s">
        <v>12</v>
      </c>
      <c r="C5235" s="3">
        <v>2</v>
      </c>
      <c r="D5235" s="5">
        <v>3</v>
      </c>
      <c r="E5235" s="5">
        <v>6</v>
      </c>
      <c r="F5235" t="s">
        <v>31</v>
      </c>
      <c r="G5235" t="s">
        <v>24</v>
      </c>
      <c r="H5235" s="4">
        <v>45198</v>
      </c>
    </row>
    <row r="5236" spans="1:8" x14ac:dyDescent="0.25">
      <c r="A5236" t="s">
        <v>5259</v>
      </c>
      <c r="B5236" t="s">
        <v>28</v>
      </c>
      <c r="C5236" s="3">
        <v>1</v>
      </c>
      <c r="D5236" s="5">
        <v>4</v>
      </c>
      <c r="E5236" s="5">
        <v>4</v>
      </c>
      <c r="F5236" t="s">
        <v>21</v>
      </c>
      <c r="G5236" t="s">
        <v>24</v>
      </c>
      <c r="H5236" s="4">
        <v>45034</v>
      </c>
    </row>
    <row r="5237" spans="1:8" x14ac:dyDescent="0.25">
      <c r="A5237" t="s">
        <v>5260</v>
      </c>
      <c r="B5237" t="s">
        <v>28</v>
      </c>
      <c r="C5237" s="3">
        <v>5</v>
      </c>
      <c r="D5237" s="5">
        <v>4</v>
      </c>
      <c r="E5237" s="5">
        <v>20</v>
      </c>
      <c r="F5237" t="s">
        <v>31</v>
      </c>
      <c r="G5237" t="s">
        <v>14</v>
      </c>
      <c r="H5237" s="4">
        <v>45056</v>
      </c>
    </row>
    <row r="5238" spans="1:8" x14ac:dyDescent="0.25">
      <c r="A5238" t="s">
        <v>5261</v>
      </c>
      <c r="B5238" t="s">
        <v>16</v>
      </c>
      <c r="C5238" s="3">
        <v>5</v>
      </c>
      <c r="D5238" s="5">
        <v>1</v>
      </c>
      <c r="E5238" s="5">
        <v>5</v>
      </c>
      <c r="F5238" t="s">
        <v>13</v>
      </c>
      <c r="G5238" t="s">
        <v>24</v>
      </c>
      <c r="H5238" s="4">
        <v>44972</v>
      </c>
    </row>
    <row r="5239" spans="1:8" x14ac:dyDescent="0.25">
      <c r="A5239" t="s">
        <v>5262</v>
      </c>
      <c r="B5239" t="s">
        <v>8</v>
      </c>
      <c r="C5239" s="3">
        <v>1</v>
      </c>
      <c r="D5239" s="5">
        <v>2</v>
      </c>
      <c r="E5239" s="5">
        <v>2</v>
      </c>
      <c r="F5239" t="s">
        <v>13</v>
      </c>
      <c r="G5239" t="s">
        <v>10</v>
      </c>
      <c r="H5239" s="4">
        <v>45244</v>
      </c>
    </row>
    <row r="5240" spans="1:8" x14ac:dyDescent="0.25">
      <c r="A5240" t="s">
        <v>5263</v>
      </c>
      <c r="B5240" t="s">
        <v>23</v>
      </c>
      <c r="C5240" s="3">
        <v>3</v>
      </c>
      <c r="D5240" s="5">
        <v>4</v>
      </c>
      <c r="E5240" s="5">
        <v>12</v>
      </c>
      <c r="F5240" t="s">
        <v>31</v>
      </c>
      <c r="G5240" t="s">
        <v>24</v>
      </c>
      <c r="H5240" s="4">
        <v>45281</v>
      </c>
    </row>
    <row r="5241" spans="1:8" x14ac:dyDescent="0.25">
      <c r="A5241" t="s">
        <v>5264</v>
      </c>
      <c r="B5241" t="s">
        <v>16</v>
      </c>
      <c r="C5241" s="3">
        <v>5</v>
      </c>
      <c r="D5241" s="5">
        <v>1</v>
      </c>
      <c r="E5241" s="5">
        <v>5</v>
      </c>
      <c r="F5241" t="s">
        <v>31</v>
      </c>
      <c r="G5241" t="s">
        <v>24</v>
      </c>
      <c r="H5241" s="4">
        <v>44932</v>
      </c>
    </row>
    <row r="5242" spans="1:8" x14ac:dyDescent="0.25">
      <c r="A5242" t="s">
        <v>5265</v>
      </c>
      <c r="B5242" t="s">
        <v>12</v>
      </c>
      <c r="C5242" s="3">
        <v>3</v>
      </c>
      <c r="D5242" s="5">
        <v>3</v>
      </c>
      <c r="E5242" s="5">
        <v>9</v>
      </c>
      <c r="F5242" t="s">
        <v>13</v>
      </c>
      <c r="G5242" t="s">
        <v>14</v>
      </c>
      <c r="H5242" s="4">
        <v>45131</v>
      </c>
    </row>
    <row r="5243" spans="1:8" x14ac:dyDescent="0.25">
      <c r="A5243" t="s">
        <v>5266</v>
      </c>
      <c r="B5243" t="s">
        <v>16</v>
      </c>
      <c r="C5243" s="3">
        <v>1</v>
      </c>
      <c r="D5243" s="5">
        <v>1</v>
      </c>
      <c r="E5243" s="5">
        <v>1</v>
      </c>
      <c r="F5243" t="s">
        <v>31</v>
      </c>
      <c r="G5243" t="s">
        <v>24</v>
      </c>
      <c r="H5243" s="4">
        <v>45095</v>
      </c>
    </row>
    <row r="5244" spans="1:8" x14ac:dyDescent="0.25">
      <c r="A5244" t="s">
        <v>5267</v>
      </c>
      <c r="B5244" t="s">
        <v>18</v>
      </c>
      <c r="C5244" s="3">
        <v>5</v>
      </c>
      <c r="D5244" s="5">
        <v>5</v>
      </c>
      <c r="E5244" s="5">
        <v>25</v>
      </c>
      <c r="F5244" t="s">
        <v>9</v>
      </c>
      <c r="G5244" t="s">
        <v>24</v>
      </c>
      <c r="H5244" s="4">
        <v>45076</v>
      </c>
    </row>
    <row r="5245" spans="1:8" x14ac:dyDescent="0.25">
      <c r="A5245" t="s">
        <v>5268</v>
      </c>
      <c r="B5245" t="s">
        <v>8</v>
      </c>
      <c r="C5245" s="3">
        <v>4</v>
      </c>
      <c r="D5245" s="5">
        <v>2</v>
      </c>
      <c r="E5245" s="5">
        <v>8</v>
      </c>
      <c r="F5245" t="s">
        <v>21</v>
      </c>
      <c r="G5245" t="s">
        <v>14</v>
      </c>
      <c r="H5245" s="4">
        <v>45045</v>
      </c>
    </row>
    <row r="5246" spans="1:8" x14ac:dyDescent="0.25">
      <c r="A5246" t="s">
        <v>5269</v>
      </c>
      <c r="B5246" t="s">
        <v>28</v>
      </c>
      <c r="C5246" s="3">
        <v>4</v>
      </c>
      <c r="D5246" s="5">
        <v>4</v>
      </c>
      <c r="E5246" s="5">
        <v>16</v>
      </c>
      <c r="F5246" t="s">
        <v>9</v>
      </c>
      <c r="G5246" t="s">
        <v>14</v>
      </c>
      <c r="H5246" s="4">
        <v>44995</v>
      </c>
    </row>
    <row r="5247" spans="1:8" x14ac:dyDescent="0.25">
      <c r="A5247" t="s">
        <v>5270</v>
      </c>
      <c r="B5247" t="s">
        <v>16</v>
      </c>
      <c r="C5247" s="3">
        <v>2</v>
      </c>
      <c r="D5247" s="5">
        <v>1</v>
      </c>
      <c r="E5247" s="5">
        <v>2</v>
      </c>
      <c r="F5247" t="s">
        <v>13</v>
      </c>
      <c r="G5247" t="s">
        <v>24</v>
      </c>
      <c r="H5247" s="4">
        <v>45028</v>
      </c>
    </row>
    <row r="5248" spans="1:8" x14ac:dyDescent="0.25">
      <c r="A5248" t="s">
        <v>5271</v>
      </c>
      <c r="B5248" t="s">
        <v>12</v>
      </c>
      <c r="C5248" s="3">
        <v>4</v>
      </c>
      <c r="D5248" s="5">
        <v>3</v>
      </c>
      <c r="E5248" s="5">
        <v>12</v>
      </c>
      <c r="F5248" t="s">
        <v>9</v>
      </c>
      <c r="G5248" t="s">
        <v>24</v>
      </c>
      <c r="H5248" s="4">
        <v>45266</v>
      </c>
    </row>
    <row r="5249" spans="1:8" x14ac:dyDescent="0.25">
      <c r="A5249" t="s">
        <v>5272</v>
      </c>
      <c r="B5249" t="s">
        <v>41</v>
      </c>
      <c r="C5249" s="3">
        <v>5</v>
      </c>
      <c r="D5249" s="5">
        <v>3</v>
      </c>
      <c r="E5249" s="5">
        <v>15</v>
      </c>
      <c r="F5249" t="s">
        <v>13</v>
      </c>
      <c r="G5249" t="s">
        <v>14</v>
      </c>
      <c r="H5249" s="4">
        <v>45249</v>
      </c>
    </row>
    <row r="5250" spans="1:8" x14ac:dyDescent="0.25">
      <c r="A5250" t="s">
        <v>5273</v>
      </c>
      <c r="B5250" t="s">
        <v>18</v>
      </c>
      <c r="C5250" s="3">
        <v>2</v>
      </c>
      <c r="D5250" s="5">
        <v>5</v>
      </c>
      <c r="E5250" s="5">
        <v>10</v>
      </c>
      <c r="F5250" t="s">
        <v>9</v>
      </c>
      <c r="G5250" t="s">
        <v>14</v>
      </c>
      <c r="H5250" s="4">
        <v>45106</v>
      </c>
    </row>
    <row r="5251" spans="1:8" x14ac:dyDescent="0.25">
      <c r="A5251" t="s">
        <v>5274</v>
      </c>
      <c r="B5251" t="s">
        <v>12</v>
      </c>
      <c r="C5251" s="3">
        <v>1</v>
      </c>
      <c r="D5251" s="5">
        <v>3</v>
      </c>
      <c r="E5251" s="5">
        <v>3</v>
      </c>
      <c r="F5251" t="s">
        <v>31</v>
      </c>
      <c r="G5251" t="s">
        <v>26</v>
      </c>
      <c r="H5251" s="4">
        <v>45064</v>
      </c>
    </row>
    <row r="5252" spans="1:8" x14ac:dyDescent="0.25">
      <c r="A5252" t="s">
        <v>5275</v>
      </c>
      <c r="B5252" t="s">
        <v>18</v>
      </c>
      <c r="C5252" s="3">
        <v>1</v>
      </c>
      <c r="D5252" s="5">
        <v>5</v>
      </c>
      <c r="E5252" s="5">
        <v>5</v>
      </c>
      <c r="F5252" t="s">
        <v>9</v>
      </c>
      <c r="G5252" t="s">
        <v>10</v>
      </c>
      <c r="H5252" s="4">
        <v>45166</v>
      </c>
    </row>
    <row r="5253" spans="1:8" x14ac:dyDescent="0.25">
      <c r="A5253" t="s">
        <v>5276</v>
      </c>
      <c r="B5253" t="s">
        <v>16</v>
      </c>
      <c r="C5253" s="3">
        <v>2</v>
      </c>
      <c r="D5253" s="5">
        <v>1</v>
      </c>
      <c r="E5253" s="5">
        <v>2</v>
      </c>
      <c r="F5253" t="s">
        <v>31</v>
      </c>
      <c r="G5253" t="s">
        <v>14</v>
      </c>
      <c r="H5253" s="4">
        <v>45256</v>
      </c>
    </row>
    <row r="5254" spans="1:8" x14ac:dyDescent="0.25">
      <c r="A5254" t="s">
        <v>5277</v>
      </c>
      <c r="B5254" t="s">
        <v>23</v>
      </c>
      <c r="C5254" s="3">
        <v>5</v>
      </c>
      <c r="D5254" s="5">
        <v>4</v>
      </c>
      <c r="E5254" s="5">
        <v>20</v>
      </c>
      <c r="F5254" t="s">
        <v>13</v>
      </c>
      <c r="G5254" t="s">
        <v>14</v>
      </c>
      <c r="H5254" s="4">
        <v>45194</v>
      </c>
    </row>
    <row r="5255" spans="1:8" x14ac:dyDescent="0.25">
      <c r="A5255" t="s">
        <v>5278</v>
      </c>
      <c r="B5255" t="s">
        <v>26</v>
      </c>
      <c r="C5255" s="3">
        <v>4</v>
      </c>
      <c r="D5255" s="5">
        <v>4</v>
      </c>
      <c r="E5255" s="5">
        <v>16</v>
      </c>
      <c r="F5255" t="s">
        <v>13</v>
      </c>
      <c r="G5255" t="s">
        <v>14</v>
      </c>
      <c r="H5255" s="4">
        <v>45092</v>
      </c>
    </row>
    <row r="5256" spans="1:8" x14ac:dyDescent="0.25">
      <c r="A5256" t="s">
        <v>5279</v>
      </c>
      <c r="B5256" t="s">
        <v>37</v>
      </c>
      <c r="C5256" s="3">
        <v>1</v>
      </c>
      <c r="D5256" s="5">
        <v>1.5</v>
      </c>
      <c r="E5256" s="5">
        <v>1.5</v>
      </c>
      <c r="F5256" t="s">
        <v>31</v>
      </c>
      <c r="G5256" t="s">
        <v>10</v>
      </c>
      <c r="H5256" s="4">
        <v>45097</v>
      </c>
    </row>
    <row r="5257" spans="1:8" x14ac:dyDescent="0.25">
      <c r="A5257" t="s">
        <v>5280</v>
      </c>
      <c r="B5257" t="s">
        <v>12</v>
      </c>
      <c r="C5257" s="3">
        <v>2</v>
      </c>
      <c r="D5257" s="5">
        <v>3</v>
      </c>
      <c r="E5257" s="5">
        <v>6</v>
      </c>
      <c r="F5257" t="s">
        <v>31</v>
      </c>
      <c r="G5257" t="s">
        <v>10</v>
      </c>
      <c r="H5257" s="4">
        <v>45088</v>
      </c>
    </row>
    <row r="5258" spans="1:8" x14ac:dyDescent="0.25">
      <c r="A5258" t="s">
        <v>5281</v>
      </c>
      <c r="B5258" t="s">
        <v>41</v>
      </c>
      <c r="C5258" s="3">
        <v>5</v>
      </c>
      <c r="D5258" s="5">
        <v>3</v>
      </c>
      <c r="E5258" s="5">
        <v>15</v>
      </c>
      <c r="F5258" t="s">
        <v>13</v>
      </c>
      <c r="G5258" t="s">
        <v>14</v>
      </c>
      <c r="H5258" s="4">
        <v>45178</v>
      </c>
    </row>
    <row r="5259" spans="1:8" x14ac:dyDescent="0.25">
      <c r="A5259" t="s">
        <v>5282</v>
      </c>
      <c r="B5259" t="s">
        <v>8</v>
      </c>
      <c r="C5259" s="3">
        <v>3</v>
      </c>
      <c r="D5259" s="5">
        <v>2</v>
      </c>
      <c r="E5259" s="5">
        <v>6</v>
      </c>
      <c r="F5259" t="s">
        <v>19</v>
      </c>
      <c r="G5259" t="s">
        <v>14</v>
      </c>
      <c r="H5259" s="4">
        <v>45015</v>
      </c>
    </row>
    <row r="5260" spans="1:8" x14ac:dyDescent="0.25">
      <c r="A5260" t="s">
        <v>5283</v>
      </c>
      <c r="B5260" t="s">
        <v>12</v>
      </c>
      <c r="C5260" s="3">
        <v>2</v>
      </c>
      <c r="D5260" s="5">
        <v>3</v>
      </c>
      <c r="E5260" s="5">
        <v>6</v>
      </c>
      <c r="F5260" t="s">
        <v>13</v>
      </c>
      <c r="G5260" t="s">
        <v>19</v>
      </c>
      <c r="H5260" s="4">
        <v>45166</v>
      </c>
    </row>
    <row r="5261" spans="1:8" x14ac:dyDescent="0.25">
      <c r="A5261" t="s">
        <v>5284</v>
      </c>
      <c r="B5261" t="s">
        <v>28</v>
      </c>
      <c r="C5261" s="3">
        <v>2</v>
      </c>
      <c r="D5261" s="5">
        <v>4</v>
      </c>
      <c r="E5261" s="5">
        <v>8</v>
      </c>
      <c r="F5261" t="s">
        <v>9</v>
      </c>
      <c r="G5261" t="s">
        <v>24</v>
      </c>
      <c r="H5261" s="4">
        <v>44968</v>
      </c>
    </row>
    <row r="5262" spans="1:8" x14ac:dyDescent="0.25">
      <c r="A5262" t="s">
        <v>5285</v>
      </c>
      <c r="B5262" t="s">
        <v>37</v>
      </c>
      <c r="C5262" s="3">
        <v>4</v>
      </c>
      <c r="D5262" s="5">
        <v>1.5</v>
      </c>
      <c r="E5262" s="5">
        <v>6</v>
      </c>
      <c r="F5262" t="s">
        <v>31</v>
      </c>
      <c r="G5262" t="s">
        <v>14</v>
      </c>
      <c r="H5262" s="4">
        <v>45187</v>
      </c>
    </row>
    <row r="5263" spans="1:8" x14ac:dyDescent="0.25">
      <c r="A5263" t="s">
        <v>5286</v>
      </c>
      <c r="B5263" t="s">
        <v>28</v>
      </c>
      <c r="C5263" s="3">
        <v>5</v>
      </c>
      <c r="D5263" s="5">
        <v>4</v>
      </c>
      <c r="E5263" s="5">
        <v>20</v>
      </c>
      <c r="F5263" t="s">
        <v>31</v>
      </c>
      <c r="G5263" t="s">
        <v>14</v>
      </c>
      <c r="H5263" s="4">
        <v>45231</v>
      </c>
    </row>
    <row r="5264" spans="1:8" x14ac:dyDescent="0.25">
      <c r="A5264" t="s">
        <v>5287</v>
      </c>
      <c r="B5264" t="s">
        <v>41</v>
      </c>
      <c r="C5264" s="3">
        <v>4</v>
      </c>
      <c r="D5264" s="5">
        <v>3</v>
      </c>
      <c r="E5264" s="5">
        <v>12</v>
      </c>
      <c r="F5264" t="s">
        <v>31</v>
      </c>
      <c r="G5264" t="s">
        <v>24</v>
      </c>
      <c r="H5264" s="4">
        <v>44939</v>
      </c>
    </row>
    <row r="5265" spans="1:8" x14ac:dyDescent="0.25">
      <c r="A5265" t="s">
        <v>5288</v>
      </c>
      <c r="B5265" t="s">
        <v>41</v>
      </c>
      <c r="C5265" s="3">
        <v>3</v>
      </c>
      <c r="D5265" s="5">
        <v>3</v>
      </c>
      <c r="E5265" s="5">
        <v>9</v>
      </c>
      <c r="F5265" t="s">
        <v>21</v>
      </c>
      <c r="G5265" t="s">
        <v>10</v>
      </c>
      <c r="H5265" s="4">
        <v>45050</v>
      </c>
    </row>
    <row r="5266" spans="1:8" x14ac:dyDescent="0.25">
      <c r="A5266" t="s">
        <v>5289</v>
      </c>
      <c r="B5266" t="s">
        <v>37</v>
      </c>
      <c r="C5266" s="3">
        <v>4</v>
      </c>
      <c r="D5266" s="5">
        <v>1.5</v>
      </c>
      <c r="E5266" s="5">
        <v>6</v>
      </c>
      <c r="F5266" t="s">
        <v>9</v>
      </c>
      <c r="G5266" t="s">
        <v>14</v>
      </c>
      <c r="H5266" s="4">
        <v>45137</v>
      </c>
    </row>
    <row r="5267" spans="1:8" x14ac:dyDescent="0.25">
      <c r="A5267" t="s">
        <v>5290</v>
      </c>
      <c r="B5267" t="s">
        <v>18</v>
      </c>
      <c r="C5267" s="3">
        <v>4</v>
      </c>
      <c r="D5267" s="5">
        <v>5</v>
      </c>
      <c r="E5267" s="5">
        <v>20</v>
      </c>
      <c r="F5267" t="s">
        <v>13</v>
      </c>
      <c r="G5267" t="s">
        <v>19</v>
      </c>
      <c r="H5267" s="4">
        <v>45262</v>
      </c>
    </row>
    <row r="5268" spans="1:8" x14ac:dyDescent="0.25">
      <c r="A5268" t="s">
        <v>5291</v>
      </c>
      <c r="B5268" t="s">
        <v>41</v>
      </c>
      <c r="C5268" s="3">
        <v>1</v>
      </c>
      <c r="D5268" s="5">
        <v>3</v>
      </c>
      <c r="E5268" s="5">
        <v>3</v>
      </c>
      <c r="F5268" t="s">
        <v>21</v>
      </c>
      <c r="G5268" t="s">
        <v>14</v>
      </c>
      <c r="H5268" s="4">
        <v>44937</v>
      </c>
    </row>
    <row r="5269" spans="1:8" x14ac:dyDescent="0.25">
      <c r="A5269" t="s">
        <v>5292</v>
      </c>
      <c r="B5269" t="s">
        <v>37</v>
      </c>
      <c r="C5269" s="3">
        <v>1</v>
      </c>
      <c r="D5269" s="5">
        <v>1.5</v>
      </c>
      <c r="E5269" s="5">
        <v>1.5</v>
      </c>
      <c r="F5269" t="s">
        <v>9</v>
      </c>
      <c r="G5269" t="s">
        <v>10</v>
      </c>
      <c r="H5269" s="4">
        <v>45164</v>
      </c>
    </row>
    <row r="5270" spans="1:8" x14ac:dyDescent="0.25">
      <c r="A5270" t="s">
        <v>5293</v>
      </c>
      <c r="B5270" t="s">
        <v>16</v>
      </c>
      <c r="C5270" s="3">
        <v>5</v>
      </c>
      <c r="D5270" s="5">
        <v>1</v>
      </c>
      <c r="E5270" s="5">
        <v>5</v>
      </c>
      <c r="F5270" t="s">
        <v>13</v>
      </c>
      <c r="G5270" t="s">
        <v>10</v>
      </c>
      <c r="H5270" s="4">
        <v>45109</v>
      </c>
    </row>
    <row r="5271" spans="1:8" x14ac:dyDescent="0.25">
      <c r="A5271" t="s">
        <v>5294</v>
      </c>
      <c r="B5271" t="s">
        <v>28</v>
      </c>
      <c r="C5271" s="3">
        <v>1</v>
      </c>
      <c r="D5271" s="5">
        <v>4</v>
      </c>
      <c r="E5271" s="5">
        <v>4</v>
      </c>
      <c r="F5271" t="s">
        <v>21</v>
      </c>
      <c r="G5271" t="s">
        <v>10</v>
      </c>
      <c r="H5271" s="4">
        <v>45276</v>
      </c>
    </row>
    <row r="5272" spans="1:8" x14ac:dyDescent="0.25">
      <c r="A5272" t="s">
        <v>5295</v>
      </c>
      <c r="B5272" t="s">
        <v>8</v>
      </c>
      <c r="C5272" s="3">
        <v>4</v>
      </c>
      <c r="D5272" s="5">
        <v>2</v>
      </c>
      <c r="E5272" s="5">
        <v>8</v>
      </c>
      <c r="F5272" t="s">
        <v>21</v>
      </c>
      <c r="G5272" t="s">
        <v>14</v>
      </c>
      <c r="H5272" s="4">
        <v>45045</v>
      </c>
    </row>
    <row r="5273" spans="1:8" x14ac:dyDescent="0.25">
      <c r="A5273" t="s">
        <v>5296</v>
      </c>
      <c r="B5273" t="s">
        <v>8</v>
      </c>
      <c r="C5273" s="3">
        <v>5</v>
      </c>
      <c r="D5273" s="5">
        <v>2</v>
      </c>
      <c r="E5273" s="5">
        <v>10</v>
      </c>
      <c r="F5273" t="s">
        <v>21</v>
      </c>
      <c r="G5273" t="s">
        <v>10</v>
      </c>
      <c r="H5273" s="4">
        <v>44988</v>
      </c>
    </row>
    <row r="5274" spans="1:8" x14ac:dyDescent="0.25">
      <c r="A5274" t="s">
        <v>5297</v>
      </c>
      <c r="B5274" t="s">
        <v>16</v>
      </c>
      <c r="C5274" s="3">
        <v>4</v>
      </c>
      <c r="D5274" s="5">
        <v>1</v>
      </c>
      <c r="E5274" s="5">
        <v>4</v>
      </c>
      <c r="F5274" t="s">
        <v>21</v>
      </c>
      <c r="G5274" t="s">
        <v>14</v>
      </c>
      <c r="H5274" s="4">
        <v>45160</v>
      </c>
    </row>
    <row r="5275" spans="1:8" x14ac:dyDescent="0.25">
      <c r="A5275" t="s">
        <v>5298</v>
      </c>
      <c r="B5275" t="s">
        <v>37</v>
      </c>
      <c r="C5275" s="3">
        <v>2</v>
      </c>
      <c r="D5275" s="5">
        <v>1.5</v>
      </c>
      <c r="E5275" s="5">
        <v>3</v>
      </c>
      <c r="F5275" t="s">
        <v>21</v>
      </c>
      <c r="G5275" t="s">
        <v>14</v>
      </c>
      <c r="H5275" s="4">
        <v>45101</v>
      </c>
    </row>
    <row r="5276" spans="1:8" x14ac:dyDescent="0.25">
      <c r="A5276" t="s">
        <v>5299</v>
      </c>
      <c r="B5276" t="s">
        <v>28</v>
      </c>
      <c r="C5276" s="3">
        <v>4</v>
      </c>
      <c r="D5276" s="5">
        <v>4</v>
      </c>
      <c r="E5276" s="5">
        <v>16</v>
      </c>
      <c r="F5276" t="s">
        <v>21</v>
      </c>
      <c r="G5276" t="s">
        <v>24</v>
      </c>
      <c r="H5276" s="4">
        <v>45090</v>
      </c>
    </row>
    <row r="5277" spans="1:8" x14ac:dyDescent="0.25">
      <c r="A5277" t="s">
        <v>5300</v>
      </c>
      <c r="B5277" t="s">
        <v>12</v>
      </c>
      <c r="C5277" s="3">
        <v>2</v>
      </c>
      <c r="D5277" s="5">
        <v>3</v>
      </c>
      <c r="E5277" s="5">
        <v>6</v>
      </c>
      <c r="F5277" t="s">
        <v>9</v>
      </c>
      <c r="G5277" t="s">
        <v>24</v>
      </c>
      <c r="H5277" s="4">
        <v>45165</v>
      </c>
    </row>
    <row r="5278" spans="1:8" x14ac:dyDescent="0.25">
      <c r="A5278" t="s">
        <v>5301</v>
      </c>
      <c r="B5278" t="s">
        <v>37</v>
      </c>
      <c r="C5278" s="3">
        <v>4</v>
      </c>
      <c r="D5278" s="5">
        <v>1.5</v>
      </c>
      <c r="E5278" s="5">
        <v>6</v>
      </c>
      <c r="F5278" t="s">
        <v>31</v>
      </c>
      <c r="G5278" t="s">
        <v>24</v>
      </c>
      <c r="H5278" s="4">
        <v>45191</v>
      </c>
    </row>
    <row r="5279" spans="1:8" x14ac:dyDescent="0.25">
      <c r="A5279" t="s">
        <v>5302</v>
      </c>
      <c r="B5279" t="s">
        <v>23</v>
      </c>
      <c r="C5279" s="3">
        <v>1</v>
      </c>
      <c r="D5279" s="5">
        <v>4</v>
      </c>
      <c r="E5279" s="5">
        <v>4</v>
      </c>
      <c r="F5279" t="s">
        <v>26</v>
      </c>
      <c r="G5279" t="s">
        <v>24</v>
      </c>
      <c r="H5279" s="4">
        <v>44983</v>
      </c>
    </row>
    <row r="5280" spans="1:8" x14ac:dyDescent="0.25">
      <c r="A5280" t="s">
        <v>5303</v>
      </c>
      <c r="B5280" t="s">
        <v>12</v>
      </c>
      <c r="C5280" s="3">
        <v>1</v>
      </c>
      <c r="D5280" s="5">
        <v>3</v>
      </c>
      <c r="E5280" s="5">
        <v>3</v>
      </c>
      <c r="F5280" t="s">
        <v>13</v>
      </c>
      <c r="G5280" t="s">
        <v>19</v>
      </c>
      <c r="H5280" s="4">
        <v>45272</v>
      </c>
    </row>
    <row r="5281" spans="1:8" x14ac:dyDescent="0.25">
      <c r="A5281" t="s">
        <v>5304</v>
      </c>
      <c r="B5281" t="s">
        <v>16</v>
      </c>
      <c r="C5281" s="3">
        <v>3</v>
      </c>
      <c r="D5281" s="5">
        <v>1</v>
      </c>
      <c r="E5281" s="5">
        <v>3</v>
      </c>
      <c r="F5281" t="s">
        <v>13</v>
      </c>
      <c r="G5281" t="s">
        <v>10</v>
      </c>
      <c r="H5281" s="4">
        <v>45153</v>
      </c>
    </row>
    <row r="5282" spans="1:8" x14ac:dyDescent="0.25">
      <c r="A5282" t="s">
        <v>5305</v>
      </c>
      <c r="B5282" t="s">
        <v>37</v>
      </c>
      <c r="C5282" s="3">
        <v>3</v>
      </c>
      <c r="D5282" s="5">
        <v>1.5</v>
      </c>
      <c r="E5282" s="5">
        <v>4.5</v>
      </c>
      <c r="F5282" t="s">
        <v>31</v>
      </c>
      <c r="G5282" t="s">
        <v>24</v>
      </c>
      <c r="H5282" s="4">
        <v>45022</v>
      </c>
    </row>
    <row r="5283" spans="1:8" x14ac:dyDescent="0.25">
      <c r="A5283" t="s">
        <v>5306</v>
      </c>
      <c r="B5283" t="s">
        <v>23</v>
      </c>
      <c r="C5283" s="3">
        <v>4</v>
      </c>
      <c r="D5283" s="5">
        <v>4</v>
      </c>
      <c r="E5283" s="5">
        <v>16</v>
      </c>
      <c r="F5283" t="s">
        <v>13</v>
      </c>
      <c r="G5283" t="s">
        <v>24</v>
      </c>
      <c r="H5283" s="4">
        <v>45219</v>
      </c>
    </row>
    <row r="5284" spans="1:8" x14ac:dyDescent="0.25">
      <c r="A5284" t="s">
        <v>5307</v>
      </c>
      <c r="B5284" t="s">
        <v>16</v>
      </c>
      <c r="C5284" s="3">
        <v>5</v>
      </c>
      <c r="D5284" s="5">
        <v>1</v>
      </c>
      <c r="E5284" s="5">
        <v>5</v>
      </c>
      <c r="F5284" t="s">
        <v>19</v>
      </c>
      <c r="G5284" t="s">
        <v>24</v>
      </c>
      <c r="H5284" s="4">
        <v>45057</v>
      </c>
    </row>
    <row r="5285" spans="1:8" x14ac:dyDescent="0.25">
      <c r="A5285" t="s">
        <v>5308</v>
      </c>
      <c r="B5285" t="s">
        <v>37</v>
      </c>
      <c r="C5285" s="3">
        <v>1</v>
      </c>
      <c r="D5285" s="5">
        <v>1.5</v>
      </c>
      <c r="E5285" s="5">
        <v>1.5</v>
      </c>
      <c r="F5285" t="s">
        <v>13</v>
      </c>
      <c r="G5285" t="s">
        <v>24</v>
      </c>
      <c r="H5285" s="4">
        <v>45207</v>
      </c>
    </row>
    <row r="5286" spans="1:8" x14ac:dyDescent="0.25">
      <c r="A5286" t="s">
        <v>5309</v>
      </c>
      <c r="B5286" t="s">
        <v>18</v>
      </c>
      <c r="C5286" s="3">
        <v>5</v>
      </c>
      <c r="D5286" s="5">
        <v>5</v>
      </c>
      <c r="E5286" s="5">
        <v>25</v>
      </c>
      <c r="F5286" t="s">
        <v>13</v>
      </c>
      <c r="G5286" t="s">
        <v>19</v>
      </c>
      <c r="H5286" s="4">
        <v>45147</v>
      </c>
    </row>
    <row r="5287" spans="1:8" x14ac:dyDescent="0.25">
      <c r="A5287" t="s">
        <v>5310</v>
      </c>
      <c r="B5287" t="s">
        <v>19</v>
      </c>
      <c r="C5287" s="3">
        <v>4</v>
      </c>
      <c r="D5287" s="5">
        <v>4</v>
      </c>
      <c r="E5287" s="5">
        <v>16</v>
      </c>
      <c r="F5287" t="s">
        <v>9</v>
      </c>
      <c r="G5287" t="s">
        <v>24</v>
      </c>
      <c r="H5287" s="4">
        <v>45086</v>
      </c>
    </row>
    <row r="5288" spans="1:8" x14ac:dyDescent="0.25">
      <c r="A5288" t="s">
        <v>5311</v>
      </c>
      <c r="B5288" t="s">
        <v>18</v>
      </c>
      <c r="C5288" s="3">
        <v>3</v>
      </c>
      <c r="D5288" s="5">
        <v>5</v>
      </c>
      <c r="E5288" s="5">
        <v>15</v>
      </c>
      <c r="F5288" t="s">
        <v>31</v>
      </c>
      <c r="G5288" t="s">
        <v>14</v>
      </c>
      <c r="H5288" s="4">
        <v>44938</v>
      </c>
    </row>
    <row r="5289" spans="1:8" x14ac:dyDescent="0.25">
      <c r="A5289" t="s">
        <v>5312</v>
      </c>
      <c r="B5289" t="s">
        <v>28</v>
      </c>
      <c r="C5289" s="3">
        <v>5</v>
      </c>
      <c r="D5289" s="5">
        <v>4</v>
      </c>
      <c r="E5289" s="5">
        <v>20</v>
      </c>
      <c r="F5289" t="s">
        <v>21</v>
      </c>
      <c r="G5289" t="s">
        <v>24</v>
      </c>
      <c r="H5289" s="4">
        <v>45098</v>
      </c>
    </row>
    <row r="5290" spans="1:8" x14ac:dyDescent="0.25">
      <c r="A5290" t="s">
        <v>5313</v>
      </c>
      <c r="B5290" t="s">
        <v>8</v>
      </c>
      <c r="C5290" s="3">
        <v>2</v>
      </c>
      <c r="D5290" s="5">
        <v>2</v>
      </c>
      <c r="E5290" s="5">
        <v>4</v>
      </c>
      <c r="F5290" t="s">
        <v>9</v>
      </c>
      <c r="G5290" t="s">
        <v>14</v>
      </c>
      <c r="H5290" s="4">
        <v>45234</v>
      </c>
    </row>
    <row r="5291" spans="1:8" x14ac:dyDescent="0.25">
      <c r="A5291" t="s">
        <v>5314</v>
      </c>
      <c r="B5291" t="s">
        <v>8</v>
      </c>
      <c r="C5291" s="3">
        <v>5</v>
      </c>
      <c r="D5291" s="5">
        <v>2</v>
      </c>
      <c r="E5291" s="5">
        <v>10</v>
      </c>
      <c r="F5291" t="s">
        <v>13</v>
      </c>
      <c r="G5291" t="s">
        <v>10</v>
      </c>
      <c r="H5291" s="4">
        <v>45128</v>
      </c>
    </row>
    <row r="5292" spans="1:8" x14ac:dyDescent="0.25">
      <c r="A5292" t="s">
        <v>5315</v>
      </c>
      <c r="B5292" t="s">
        <v>16</v>
      </c>
      <c r="C5292" s="3">
        <v>2</v>
      </c>
      <c r="D5292" s="5">
        <v>1</v>
      </c>
      <c r="E5292" s="5">
        <v>2</v>
      </c>
      <c r="F5292" t="s">
        <v>19</v>
      </c>
      <c r="G5292" t="s">
        <v>24</v>
      </c>
      <c r="H5292" s="4">
        <v>45103</v>
      </c>
    </row>
    <row r="5293" spans="1:8" x14ac:dyDescent="0.25">
      <c r="A5293" t="s">
        <v>5316</v>
      </c>
      <c r="B5293" t="s">
        <v>23</v>
      </c>
      <c r="C5293" s="3">
        <v>5</v>
      </c>
      <c r="D5293" s="5">
        <v>4</v>
      </c>
      <c r="E5293" s="5">
        <v>20</v>
      </c>
      <c r="F5293" t="s">
        <v>9</v>
      </c>
      <c r="G5293" t="s">
        <v>10</v>
      </c>
      <c r="H5293" s="4">
        <v>45248</v>
      </c>
    </row>
    <row r="5294" spans="1:8" x14ac:dyDescent="0.25">
      <c r="A5294" t="s">
        <v>5317</v>
      </c>
      <c r="B5294" t="s">
        <v>16</v>
      </c>
      <c r="C5294" s="3">
        <v>4</v>
      </c>
      <c r="D5294" s="5">
        <v>1</v>
      </c>
      <c r="E5294" s="5">
        <v>4</v>
      </c>
      <c r="F5294" t="s">
        <v>13</v>
      </c>
      <c r="G5294" t="s">
        <v>14</v>
      </c>
      <c r="H5294" s="4">
        <v>45089</v>
      </c>
    </row>
    <row r="5295" spans="1:8" x14ac:dyDescent="0.25">
      <c r="A5295" t="s">
        <v>5318</v>
      </c>
      <c r="B5295" t="s">
        <v>12</v>
      </c>
      <c r="C5295" s="3">
        <v>3</v>
      </c>
      <c r="D5295" s="5">
        <v>3</v>
      </c>
      <c r="E5295" s="5">
        <v>9</v>
      </c>
      <c r="F5295" t="s">
        <v>19</v>
      </c>
      <c r="G5295" t="s">
        <v>14</v>
      </c>
      <c r="H5295" s="4">
        <v>45085</v>
      </c>
    </row>
    <row r="5296" spans="1:8" x14ac:dyDescent="0.25">
      <c r="A5296" t="s">
        <v>5319</v>
      </c>
      <c r="B5296" t="s">
        <v>8</v>
      </c>
      <c r="C5296" s="3">
        <v>1</v>
      </c>
      <c r="D5296" s="5">
        <v>2</v>
      </c>
      <c r="E5296" s="5">
        <v>2</v>
      </c>
      <c r="F5296" t="s">
        <v>13</v>
      </c>
      <c r="G5296" t="s">
        <v>10</v>
      </c>
      <c r="H5296" s="4">
        <v>45017</v>
      </c>
    </row>
    <row r="5297" spans="1:8" x14ac:dyDescent="0.25">
      <c r="A5297" t="s">
        <v>5320</v>
      </c>
      <c r="B5297" t="s">
        <v>23</v>
      </c>
      <c r="C5297" s="3">
        <v>4</v>
      </c>
      <c r="D5297" s="5">
        <v>4</v>
      </c>
      <c r="E5297" s="5">
        <v>16</v>
      </c>
      <c r="F5297" t="s">
        <v>13</v>
      </c>
      <c r="G5297" t="s">
        <v>24</v>
      </c>
      <c r="H5297" s="4">
        <v>45188</v>
      </c>
    </row>
    <row r="5298" spans="1:8" x14ac:dyDescent="0.25">
      <c r="A5298" t="s">
        <v>5321</v>
      </c>
      <c r="B5298" t="s">
        <v>12</v>
      </c>
      <c r="C5298" s="3">
        <v>5</v>
      </c>
      <c r="D5298" s="5">
        <v>3</v>
      </c>
      <c r="E5298" s="5">
        <v>15</v>
      </c>
      <c r="F5298" t="s">
        <v>31</v>
      </c>
      <c r="G5298" t="s">
        <v>24</v>
      </c>
      <c r="H5298" s="4">
        <v>45244</v>
      </c>
    </row>
    <row r="5299" spans="1:8" x14ac:dyDescent="0.25">
      <c r="A5299" t="s">
        <v>5322</v>
      </c>
      <c r="B5299" t="s">
        <v>28</v>
      </c>
      <c r="C5299" s="3">
        <v>2</v>
      </c>
      <c r="D5299" s="5">
        <v>4</v>
      </c>
      <c r="E5299" s="5">
        <v>8</v>
      </c>
      <c r="F5299" t="s">
        <v>13</v>
      </c>
      <c r="G5299" t="s">
        <v>14</v>
      </c>
      <c r="H5299" s="4">
        <v>45123</v>
      </c>
    </row>
    <row r="5300" spans="1:8" x14ac:dyDescent="0.25">
      <c r="A5300" t="s">
        <v>5323</v>
      </c>
      <c r="B5300" t="s">
        <v>41</v>
      </c>
      <c r="C5300" s="3">
        <v>5</v>
      </c>
      <c r="D5300" s="5">
        <v>3</v>
      </c>
      <c r="E5300" s="5">
        <v>15</v>
      </c>
      <c r="F5300" t="s">
        <v>9</v>
      </c>
      <c r="G5300" t="s">
        <v>24</v>
      </c>
      <c r="H5300" s="4">
        <v>45242</v>
      </c>
    </row>
    <row r="5301" spans="1:8" x14ac:dyDescent="0.25">
      <c r="A5301" t="s">
        <v>5324</v>
      </c>
      <c r="B5301" t="s">
        <v>28</v>
      </c>
      <c r="C5301" s="3">
        <v>3</v>
      </c>
      <c r="D5301" s="5">
        <v>4</v>
      </c>
      <c r="E5301" s="5">
        <v>12</v>
      </c>
      <c r="F5301" t="s">
        <v>31</v>
      </c>
      <c r="G5301" t="s">
        <v>14</v>
      </c>
      <c r="H5301" s="4">
        <v>45026</v>
      </c>
    </row>
    <row r="5302" spans="1:8" x14ac:dyDescent="0.25">
      <c r="A5302" t="s">
        <v>5325</v>
      </c>
      <c r="B5302" t="s">
        <v>16</v>
      </c>
      <c r="C5302" s="3">
        <v>5</v>
      </c>
      <c r="D5302" s="5">
        <v>1</v>
      </c>
      <c r="E5302" s="5">
        <v>5</v>
      </c>
      <c r="F5302" t="s">
        <v>13</v>
      </c>
      <c r="G5302" t="s">
        <v>26</v>
      </c>
      <c r="H5302" s="4">
        <v>45197</v>
      </c>
    </row>
    <row r="5303" spans="1:8" x14ac:dyDescent="0.25">
      <c r="A5303" t="s">
        <v>5326</v>
      </c>
      <c r="B5303" t="s">
        <v>16</v>
      </c>
      <c r="C5303" s="3">
        <v>4</v>
      </c>
      <c r="D5303" s="5">
        <v>1</v>
      </c>
      <c r="E5303" s="5">
        <v>4</v>
      </c>
      <c r="F5303" t="s">
        <v>9</v>
      </c>
      <c r="G5303" t="s">
        <v>10</v>
      </c>
      <c r="H5303" s="4">
        <v>45200</v>
      </c>
    </row>
    <row r="5304" spans="1:8" x14ac:dyDescent="0.25">
      <c r="A5304" t="s">
        <v>5327</v>
      </c>
      <c r="B5304" t="s">
        <v>18</v>
      </c>
      <c r="C5304" s="3">
        <v>2</v>
      </c>
      <c r="D5304" s="5">
        <v>5</v>
      </c>
      <c r="E5304" s="5">
        <v>10</v>
      </c>
      <c r="F5304" t="s">
        <v>31</v>
      </c>
      <c r="G5304" t="s">
        <v>10</v>
      </c>
      <c r="H5304" s="4">
        <v>45024</v>
      </c>
    </row>
    <row r="5305" spans="1:8" x14ac:dyDescent="0.25">
      <c r="A5305" t="s">
        <v>5328</v>
      </c>
      <c r="B5305" t="s">
        <v>41</v>
      </c>
      <c r="C5305" s="3">
        <v>3</v>
      </c>
      <c r="D5305" s="5">
        <v>3</v>
      </c>
      <c r="E5305" s="5">
        <v>9</v>
      </c>
      <c r="F5305" t="s">
        <v>9</v>
      </c>
      <c r="G5305" t="s">
        <v>24</v>
      </c>
      <c r="H5305" s="4">
        <v>45204</v>
      </c>
    </row>
    <row r="5306" spans="1:8" x14ac:dyDescent="0.25">
      <c r="A5306" t="s">
        <v>5329</v>
      </c>
      <c r="B5306" t="s">
        <v>16</v>
      </c>
      <c r="C5306" s="3">
        <v>5</v>
      </c>
      <c r="D5306" s="5">
        <v>1</v>
      </c>
      <c r="E5306" s="5">
        <v>5</v>
      </c>
      <c r="F5306" t="s">
        <v>9</v>
      </c>
      <c r="G5306" t="s">
        <v>10</v>
      </c>
      <c r="H5306" s="4">
        <v>45195</v>
      </c>
    </row>
    <row r="5307" spans="1:8" x14ac:dyDescent="0.25">
      <c r="A5307" t="s">
        <v>5330</v>
      </c>
      <c r="B5307" t="s">
        <v>16</v>
      </c>
      <c r="C5307" s="3">
        <v>4</v>
      </c>
      <c r="D5307" s="5">
        <v>1</v>
      </c>
      <c r="E5307" s="5">
        <v>4</v>
      </c>
      <c r="F5307" t="s">
        <v>13</v>
      </c>
      <c r="G5307" t="s">
        <v>10</v>
      </c>
      <c r="H5307" s="4">
        <v>45248</v>
      </c>
    </row>
    <row r="5308" spans="1:8" x14ac:dyDescent="0.25">
      <c r="A5308" t="s">
        <v>5331</v>
      </c>
      <c r="B5308" t="s">
        <v>16</v>
      </c>
      <c r="C5308" s="3">
        <v>1</v>
      </c>
      <c r="D5308" s="5">
        <v>1</v>
      </c>
      <c r="E5308" s="5">
        <v>1</v>
      </c>
      <c r="F5308" t="s">
        <v>13</v>
      </c>
      <c r="G5308" t="s">
        <v>14</v>
      </c>
      <c r="H5308" s="4">
        <v>45147</v>
      </c>
    </row>
    <row r="5309" spans="1:8" x14ac:dyDescent="0.25">
      <c r="A5309" t="s">
        <v>5332</v>
      </c>
      <c r="B5309" t="s">
        <v>18</v>
      </c>
      <c r="C5309" s="3">
        <v>4</v>
      </c>
      <c r="D5309" s="5">
        <v>5</v>
      </c>
      <c r="E5309" s="5">
        <v>20</v>
      </c>
      <c r="F5309" t="s">
        <v>21</v>
      </c>
      <c r="G5309" t="s">
        <v>10</v>
      </c>
      <c r="H5309" s="4">
        <v>45206</v>
      </c>
    </row>
    <row r="5310" spans="1:8" x14ac:dyDescent="0.25">
      <c r="A5310" t="s">
        <v>5333</v>
      </c>
      <c r="B5310" t="s">
        <v>18</v>
      </c>
      <c r="C5310" s="3">
        <v>3</v>
      </c>
      <c r="D5310" s="5">
        <v>5</v>
      </c>
      <c r="E5310" s="5">
        <v>15</v>
      </c>
      <c r="F5310" t="s">
        <v>21</v>
      </c>
      <c r="G5310" t="s">
        <v>14</v>
      </c>
      <c r="H5310" s="4">
        <v>45260</v>
      </c>
    </row>
    <row r="5311" spans="1:8" x14ac:dyDescent="0.25">
      <c r="A5311" t="s">
        <v>5334</v>
      </c>
      <c r="B5311" t="s">
        <v>12</v>
      </c>
      <c r="C5311" s="3">
        <v>2</v>
      </c>
      <c r="D5311" s="5">
        <v>3</v>
      </c>
      <c r="E5311" s="5">
        <v>6</v>
      </c>
      <c r="F5311" t="s">
        <v>21</v>
      </c>
      <c r="G5311" t="s">
        <v>10</v>
      </c>
      <c r="H5311" s="4">
        <v>45177</v>
      </c>
    </row>
    <row r="5312" spans="1:8" x14ac:dyDescent="0.25">
      <c r="A5312" t="s">
        <v>5335</v>
      </c>
      <c r="B5312" t="s">
        <v>12</v>
      </c>
      <c r="C5312" s="3">
        <v>3</v>
      </c>
      <c r="D5312" s="5">
        <v>3</v>
      </c>
      <c r="E5312" s="5">
        <v>9</v>
      </c>
      <c r="F5312" t="s">
        <v>31</v>
      </c>
      <c r="G5312" t="s">
        <v>24</v>
      </c>
      <c r="H5312" s="4">
        <v>45106</v>
      </c>
    </row>
    <row r="5313" spans="1:8" x14ac:dyDescent="0.25">
      <c r="A5313" t="s">
        <v>5336</v>
      </c>
      <c r="B5313" t="s">
        <v>19</v>
      </c>
      <c r="C5313" s="3">
        <v>2</v>
      </c>
      <c r="D5313" s="5">
        <v>4</v>
      </c>
      <c r="E5313" s="5">
        <v>8</v>
      </c>
      <c r="F5313" t="s">
        <v>9</v>
      </c>
      <c r="G5313" t="s">
        <v>14</v>
      </c>
      <c r="H5313" s="4">
        <v>45013</v>
      </c>
    </row>
    <row r="5314" spans="1:8" x14ac:dyDescent="0.25">
      <c r="A5314" t="s">
        <v>5337</v>
      </c>
      <c r="B5314" t="s">
        <v>37</v>
      </c>
      <c r="C5314" s="3">
        <v>3</v>
      </c>
      <c r="D5314" s="5">
        <v>1.5</v>
      </c>
      <c r="E5314" s="5">
        <v>4.5</v>
      </c>
      <c r="F5314" t="s">
        <v>31</v>
      </c>
      <c r="G5314" t="s">
        <v>10</v>
      </c>
      <c r="H5314" s="4">
        <v>45076</v>
      </c>
    </row>
    <row r="5315" spans="1:8" x14ac:dyDescent="0.25">
      <c r="A5315" t="s">
        <v>5338</v>
      </c>
      <c r="B5315" t="s">
        <v>41</v>
      </c>
      <c r="C5315" s="3">
        <v>3</v>
      </c>
      <c r="D5315" s="5">
        <v>3</v>
      </c>
      <c r="E5315" s="5">
        <v>9</v>
      </c>
      <c r="F5315" t="s">
        <v>13</v>
      </c>
      <c r="G5315" t="s">
        <v>19</v>
      </c>
      <c r="H5315" s="4">
        <v>45105</v>
      </c>
    </row>
    <row r="5316" spans="1:8" x14ac:dyDescent="0.25">
      <c r="A5316" t="s">
        <v>5339</v>
      </c>
      <c r="B5316" t="s">
        <v>37</v>
      </c>
      <c r="C5316" s="3">
        <v>1</v>
      </c>
      <c r="D5316" s="5">
        <v>1.5</v>
      </c>
      <c r="E5316" s="5">
        <v>1.5</v>
      </c>
      <c r="F5316" t="s">
        <v>13</v>
      </c>
      <c r="G5316" t="s">
        <v>14</v>
      </c>
      <c r="H5316" s="4">
        <v>45264</v>
      </c>
    </row>
    <row r="5317" spans="1:8" x14ac:dyDescent="0.25">
      <c r="A5317" t="s">
        <v>5340</v>
      </c>
      <c r="B5317" t="s">
        <v>26</v>
      </c>
      <c r="C5317" s="3">
        <v>5</v>
      </c>
      <c r="D5317" s="5">
        <v>4</v>
      </c>
      <c r="E5317" s="5">
        <v>20</v>
      </c>
      <c r="F5317" t="s">
        <v>21</v>
      </c>
      <c r="G5317" t="s">
        <v>10</v>
      </c>
      <c r="H5317" s="4">
        <v>45246</v>
      </c>
    </row>
    <row r="5318" spans="1:8" x14ac:dyDescent="0.25">
      <c r="A5318" t="s">
        <v>5341</v>
      </c>
      <c r="B5318" t="s">
        <v>18</v>
      </c>
      <c r="C5318" s="3">
        <v>3</v>
      </c>
      <c r="D5318" s="5">
        <v>5</v>
      </c>
      <c r="E5318" s="5">
        <v>15</v>
      </c>
      <c r="F5318" t="s">
        <v>21</v>
      </c>
      <c r="G5318" t="s">
        <v>14</v>
      </c>
      <c r="H5318" s="4">
        <v>44950</v>
      </c>
    </row>
    <row r="5319" spans="1:8" x14ac:dyDescent="0.25">
      <c r="A5319" t="s">
        <v>5342</v>
      </c>
      <c r="B5319" t="s">
        <v>23</v>
      </c>
      <c r="C5319" s="3">
        <v>4</v>
      </c>
      <c r="D5319" s="5">
        <v>4</v>
      </c>
      <c r="E5319" s="5">
        <v>16</v>
      </c>
      <c r="F5319" t="s">
        <v>21</v>
      </c>
      <c r="G5319" t="s">
        <v>24</v>
      </c>
      <c r="H5319" s="4">
        <v>44970</v>
      </c>
    </row>
    <row r="5320" spans="1:8" x14ac:dyDescent="0.25">
      <c r="A5320" t="s">
        <v>5343</v>
      </c>
      <c r="B5320" t="s">
        <v>16</v>
      </c>
      <c r="C5320" s="3">
        <v>3</v>
      </c>
      <c r="D5320" s="5">
        <v>1</v>
      </c>
      <c r="E5320" s="5">
        <v>3</v>
      </c>
      <c r="F5320" t="s">
        <v>21</v>
      </c>
      <c r="G5320" t="s">
        <v>10</v>
      </c>
      <c r="H5320" s="4">
        <v>45006</v>
      </c>
    </row>
    <row r="5321" spans="1:8" x14ac:dyDescent="0.25">
      <c r="A5321" t="s">
        <v>5344</v>
      </c>
      <c r="B5321" t="s">
        <v>41</v>
      </c>
      <c r="C5321" s="3">
        <v>3</v>
      </c>
      <c r="D5321" s="5">
        <v>3</v>
      </c>
      <c r="E5321" s="5">
        <v>9</v>
      </c>
      <c r="F5321" t="s">
        <v>21</v>
      </c>
      <c r="G5321" t="s">
        <v>10</v>
      </c>
      <c r="H5321" s="4">
        <v>45047</v>
      </c>
    </row>
    <row r="5322" spans="1:8" x14ac:dyDescent="0.25">
      <c r="A5322" t="s">
        <v>5345</v>
      </c>
      <c r="B5322" t="s">
        <v>8</v>
      </c>
      <c r="C5322" s="3">
        <v>3</v>
      </c>
      <c r="D5322" s="5">
        <v>2</v>
      </c>
      <c r="E5322" s="5">
        <v>6</v>
      </c>
      <c r="F5322" t="s">
        <v>31</v>
      </c>
      <c r="G5322" t="s">
        <v>10</v>
      </c>
      <c r="H5322" s="4">
        <v>45073</v>
      </c>
    </row>
    <row r="5323" spans="1:8" x14ac:dyDescent="0.25">
      <c r="A5323" t="s">
        <v>5346</v>
      </c>
      <c r="B5323" t="s">
        <v>37</v>
      </c>
      <c r="C5323" s="3">
        <v>3</v>
      </c>
      <c r="D5323" s="5">
        <v>1.5</v>
      </c>
      <c r="E5323" s="5">
        <v>4.5</v>
      </c>
      <c r="F5323" t="s">
        <v>13</v>
      </c>
      <c r="G5323" t="s">
        <v>10</v>
      </c>
      <c r="H5323" s="4">
        <v>45255</v>
      </c>
    </row>
    <row r="5324" spans="1:8" x14ac:dyDescent="0.25">
      <c r="A5324" t="s">
        <v>5347</v>
      </c>
      <c r="B5324" t="s">
        <v>23</v>
      </c>
      <c r="C5324" s="3">
        <v>2</v>
      </c>
      <c r="D5324" s="5">
        <v>4</v>
      </c>
      <c r="E5324" s="5">
        <v>8</v>
      </c>
      <c r="F5324" t="s">
        <v>9</v>
      </c>
      <c r="G5324" t="s">
        <v>14</v>
      </c>
      <c r="H5324" s="4">
        <v>44934</v>
      </c>
    </row>
    <row r="5325" spans="1:8" x14ac:dyDescent="0.25">
      <c r="A5325" t="s">
        <v>5348</v>
      </c>
      <c r="B5325" t="s">
        <v>16</v>
      </c>
      <c r="C5325" s="3">
        <v>1</v>
      </c>
      <c r="D5325" s="5">
        <v>1</v>
      </c>
      <c r="E5325" s="5">
        <v>1</v>
      </c>
      <c r="F5325" t="s">
        <v>31</v>
      </c>
      <c r="G5325" t="s">
        <v>24</v>
      </c>
      <c r="H5325" s="4">
        <v>44933</v>
      </c>
    </row>
    <row r="5326" spans="1:8" x14ac:dyDescent="0.25">
      <c r="A5326" t="s">
        <v>5349</v>
      </c>
      <c r="B5326" t="s">
        <v>41</v>
      </c>
      <c r="C5326" s="3">
        <v>1</v>
      </c>
      <c r="D5326" s="5">
        <v>3</v>
      </c>
      <c r="E5326" s="5">
        <v>3</v>
      </c>
      <c r="F5326" t="s">
        <v>31</v>
      </c>
      <c r="G5326" t="s">
        <v>10</v>
      </c>
      <c r="H5326" s="4">
        <v>44929</v>
      </c>
    </row>
    <row r="5327" spans="1:8" x14ac:dyDescent="0.25">
      <c r="A5327" t="s">
        <v>5350</v>
      </c>
      <c r="B5327" t="s">
        <v>8</v>
      </c>
      <c r="C5327" s="3">
        <v>2</v>
      </c>
      <c r="D5327" s="5">
        <v>2</v>
      </c>
      <c r="E5327" s="5">
        <v>4</v>
      </c>
      <c r="F5327" t="s">
        <v>31</v>
      </c>
      <c r="G5327" t="s">
        <v>24</v>
      </c>
      <c r="H5327" s="4">
        <v>45183</v>
      </c>
    </row>
    <row r="5328" spans="1:8" x14ac:dyDescent="0.25">
      <c r="A5328" t="s">
        <v>5351</v>
      </c>
      <c r="B5328" t="s">
        <v>18</v>
      </c>
      <c r="C5328" s="3">
        <v>3</v>
      </c>
      <c r="D5328" s="5">
        <v>5</v>
      </c>
      <c r="E5328" s="5">
        <v>15</v>
      </c>
      <c r="F5328" t="s">
        <v>9</v>
      </c>
      <c r="G5328" t="s">
        <v>10</v>
      </c>
      <c r="H5328" s="4">
        <v>44947</v>
      </c>
    </row>
    <row r="5329" spans="1:8" x14ac:dyDescent="0.25">
      <c r="A5329" t="s">
        <v>5352</v>
      </c>
      <c r="B5329" t="s">
        <v>8</v>
      </c>
      <c r="C5329" s="3">
        <v>4</v>
      </c>
      <c r="D5329" s="5">
        <v>2</v>
      </c>
      <c r="E5329" s="5">
        <v>8</v>
      </c>
      <c r="F5329" t="s">
        <v>9</v>
      </c>
      <c r="G5329" t="s">
        <v>10</v>
      </c>
      <c r="H5329" s="4">
        <v>44971</v>
      </c>
    </row>
    <row r="5330" spans="1:8" x14ac:dyDescent="0.25">
      <c r="A5330" t="s">
        <v>5353</v>
      </c>
      <c r="B5330" t="s">
        <v>28</v>
      </c>
      <c r="C5330" s="3">
        <v>1</v>
      </c>
      <c r="D5330" s="5">
        <v>4</v>
      </c>
      <c r="E5330" s="5">
        <v>4</v>
      </c>
      <c r="F5330" t="s">
        <v>9</v>
      </c>
      <c r="G5330" t="s">
        <v>14</v>
      </c>
      <c r="H5330" s="4">
        <v>44969</v>
      </c>
    </row>
    <row r="5331" spans="1:8" x14ac:dyDescent="0.25">
      <c r="A5331" t="s">
        <v>5354</v>
      </c>
      <c r="B5331" t="s">
        <v>8</v>
      </c>
      <c r="C5331" s="3">
        <v>1</v>
      </c>
      <c r="D5331" s="5">
        <v>2</v>
      </c>
      <c r="E5331" s="5">
        <v>2</v>
      </c>
      <c r="F5331" t="s">
        <v>21</v>
      </c>
      <c r="G5331" t="s">
        <v>24</v>
      </c>
      <c r="H5331" s="4">
        <v>45157</v>
      </c>
    </row>
    <row r="5332" spans="1:8" x14ac:dyDescent="0.25">
      <c r="A5332" t="s">
        <v>5355</v>
      </c>
      <c r="B5332" t="s">
        <v>12</v>
      </c>
      <c r="C5332" s="3">
        <v>2</v>
      </c>
      <c r="D5332" s="5">
        <v>3</v>
      </c>
      <c r="E5332" s="5">
        <v>6</v>
      </c>
      <c r="F5332" t="s">
        <v>21</v>
      </c>
      <c r="G5332" t="s">
        <v>10</v>
      </c>
      <c r="H5332" s="4">
        <v>45197</v>
      </c>
    </row>
    <row r="5333" spans="1:8" x14ac:dyDescent="0.25">
      <c r="A5333" t="s">
        <v>5356</v>
      </c>
      <c r="B5333" t="s">
        <v>37</v>
      </c>
      <c r="C5333" s="3">
        <v>1</v>
      </c>
      <c r="D5333" s="5">
        <v>1.5</v>
      </c>
      <c r="E5333" s="5">
        <v>1.5</v>
      </c>
      <c r="F5333" t="s">
        <v>31</v>
      </c>
      <c r="G5333" t="s">
        <v>10</v>
      </c>
      <c r="H5333" s="4">
        <v>45160</v>
      </c>
    </row>
    <row r="5334" spans="1:8" x14ac:dyDescent="0.25">
      <c r="A5334" t="s">
        <v>5357</v>
      </c>
      <c r="B5334" t="s">
        <v>18</v>
      </c>
      <c r="C5334" s="3">
        <v>3</v>
      </c>
      <c r="D5334" s="5">
        <v>5</v>
      </c>
      <c r="E5334" s="5">
        <v>15</v>
      </c>
      <c r="F5334" t="s">
        <v>31</v>
      </c>
      <c r="G5334" t="s">
        <v>24</v>
      </c>
      <c r="H5334" s="4">
        <v>45221</v>
      </c>
    </row>
    <row r="5335" spans="1:8" x14ac:dyDescent="0.25">
      <c r="A5335" t="s">
        <v>5358</v>
      </c>
      <c r="B5335" t="s">
        <v>8</v>
      </c>
      <c r="C5335" s="3">
        <v>2</v>
      </c>
      <c r="D5335" s="5">
        <v>2</v>
      </c>
      <c r="E5335" s="5">
        <v>4</v>
      </c>
      <c r="F5335" t="s">
        <v>31</v>
      </c>
      <c r="G5335" t="s">
        <v>10</v>
      </c>
      <c r="H5335" s="4">
        <v>45240</v>
      </c>
    </row>
    <row r="5336" spans="1:8" x14ac:dyDescent="0.25">
      <c r="A5336" t="s">
        <v>5359</v>
      </c>
      <c r="B5336" t="s">
        <v>8</v>
      </c>
      <c r="C5336" s="3">
        <v>5</v>
      </c>
      <c r="D5336" s="5">
        <v>2</v>
      </c>
      <c r="E5336" s="5">
        <v>10</v>
      </c>
      <c r="F5336" t="s">
        <v>9</v>
      </c>
      <c r="G5336" t="s">
        <v>24</v>
      </c>
      <c r="H5336" s="4">
        <v>45262</v>
      </c>
    </row>
    <row r="5337" spans="1:8" x14ac:dyDescent="0.25">
      <c r="A5337" t="s">
        <v>5360</v>
      </c>
      <c r="B5337" t="s">
        <v>37</v>
      </c>
      <c r="C5337" s="3">
        <v>4</v>
      </c>
      <c r="D5337" s="5">
        <v>1.5</v>
      </c>
      <c r="E5337" s="5">
        <v>6</v>
      </c>
      <c r="F5337" t="s">
        <v>31</v>
      </c>
      <c r="G5337" t="s">
        <v>24</v>
      </c>
      <c r="H5337" s="4">
        <v>45205</v>
      </c>
    </row>
    <row r="5338" spans="1:8" x14ac:dyDescent="0.25">
      <c r="A5338" t="s">
        <v>5361</v>
      </c>
      <c r="B5338" t="s">
        <v>41</v>
      </c>
      <c r="C5338" s="3">
        <v>2</v>
      </c>
      <c r="D5338" s="5">
        <v>3</v>
      </c>
      <c r="E5338" s="5">
        <v>6</v>
      </c>
      <c r="F5338" t="s">
        <v>31</v>
      </c>
      <c r="G5338" t="s">
        <v>14</v>
      </c>
      <c r="H5338" s="4">
        <v>45130</v>
      </c>
    </row>
    <row r="5339" spans="1:8" x14ac:dyDescent="0.25">
      <c r="A5339" t="s">
        <v>5362</v>
      </c>
      <c r="B5339" t="s">
        <v>16</v>
      </c>
      <c r="C5339" s="3">
        <v>4</v>
      </c>
      <c r="D5339" s="5">
        <v>1</v>
      </c>
      <c r="E5339" s="5">
        <v>4</v>
      </c>
      <c r="F5339" t="s">
        <v>21</v>
      </c>
      <c r="G5339" t="s">
        <v>24</v>
      </c>
      <c r="H5339" s="4">
        <v>45135</v>
      </c>
    </row>
    <row r="5340" spans="1:8" x14ac:dyDescent="0.25">
      <c r="A5340" t="s">
        <v>5363</v>
      </c>
      <c r="B5340" t="s">
        <v>12</v>
      </c>
      <c r="C5340" s="3">
        <v>4</v>
      </c>
      <c r="D5340" s="5">
        <v>3</v>
      </c>
      <c r="E5340" s="5">
        <v>12</v>
      </c>
      <c r="F5340" t="s">
        <v>19</v>
      </c>
      <c r="G5340" t="s">
        <v>24</v>
      </c>
      <c r="H5340" s="4">
        <v>44968</v>
      </c>
    </row>
    <row r="5341" spans="1:8" x14ac:dyDescent="0.25">
      <c r="A5341" t="s">
        <v>5364</v>
      </c>
      <c r="B5341" t="s">
        <v>16</v>
      </c>
      <c r="C5341" s="3">
        <v>3</v>
      </c>
      <c r="D5341" s="5">
        <v>1</v>
      </c>
      <c r="E5341" s="5">
        <v>3</v>
      </c>
      <c r="F5341" t="s">
        <v>13</v>
      </c>
      <c r="G5341" t="s">
        <v>14</v>
      </c>
      <c r="H5341" s="4">
        <v>45167</v>
      </c>
    </row>
    <row r="5342" spans="1:8" x14ac:dyDescent="0.25">
      <c r="A5342" t="s">
        <v>5365</v>
      </c>
      <c r="B5342" t="s">
        <v>37</v>
      </c>
      <c r="C5342" s="3">
        <v>2</v>
      </c>
      <c r="D5342" s="5">
        <v>1.5</v>
      </c>
      <c r="E5342" s="5">
        <v>3</v>
      </c>
      <c r="F5342" t="s">
        <v>13</v>
      </c>
      <c r="G5342" t="s">
        <v>24</v>
      </c>
      <c r="H5342" s="4">
        <v>45106</v>
      </c>
    </row>
    <row r="5343" spans="1:8" x14ac:dyDescent="0.25">
      <c r="A5343" t="s">
        <v>5366</v>
      </c>
      <c r="B5343" t="s">
        <v>41</v>
      </c>
      <c r="C5343" s="3">
        <v>2</v>
      </c>
      <c r="D5343" s="5">
        <v>3</v>
      </c>
      <c r="E5343" s="5">
        <v>6</v>
      </c>
      <c r="F5343" t="s">
        <v>26</v>
      </c>
      <c r="G5343" t="s">
        <v>14</v>
      </c>
      <c r="H5343" s="4">
        <v>45102</v>
      </c>
    </row>
    <row r="5344" spans="1:8" x14ac:dyDescent="0.25">
      <c r="A5344" t="s">
        <v>5367</v>
      </c>
      <c r="B5344" t="s">
        <v>23</v>
      </c>
      <c r="C5344" s="3">
        <v>3</v>
      </c>
      <c r="D5344" s="5">
        <v>4</v>
      </c>
      <c r="E5344" s="5">
        <v>12</v>
      </c>
      <c r="F5344" t="s">
        <v>31</v>
      </c>
      <c r="G5344" t="s">
        <v>24</v>
      </c>
      <c r="H5344" s="4">
        <v>45260</v>
      </c>
    </row>
    <row r="5345" spans="1:8" x14ac:dyDescent="0.25">
      <c r="A5345" t="s">
        <v>5368</v>
      </c>
      <c r="B5345" t="s">
        <v>23</v>
      </c>
      <c r="C5345" s="3">
        <v>3</v>
      </c>
      <c r="D5345" s="5">
        <v>4</v>
      </c>
      <c r="E5345" s="5">
        <v>12</v>
      </c>
      <c r="F5345" t="s">
        <v>13</v>
      </c>
      <c r="G5345" t="s">
        <v>14</v>
      </c>
      <c r="H5345" s="4">
        <v>45078</v>
      </c>
    </row>
    <row r="5346" spans="1:8" x14ac:dyDescent="0.25">
      <c r="A5346" t="s">
        <v>5369</v>
      </c>
      <c r="B5346" t="s">
        <v>18</v>
      </c>
      <c r="C5346" s="3">
        <v>2</v>
      </c>
      <c r="D5346" s="5">
        <v>5</v>
      </c>
      <c r="E5346" s="5">
        <v>10</v>
      </c>
      <c r="F5346" t="s">
        <v>21</v>
      </c>
      <c r="G5346" t="s">
        <v>10</v>
      </c>
      <c r="H5346" s="4">
        <v>45008</v>
      </c>
    </row>
    <row r="5347" spans="1:8" x14ac:dyDescent="0.25">
      <c r="A5347" t="s">
        <v>5370</v>
      </c>
      <c r="B5347" t="s">
        <v>23</v>
      </c>
      <c r="C5347" s="3">
        <v>2</v>
      </c>
      <c r="D5347" s="5">
        <v>4</v>
      </c>
      <c r="E5347" s="5">
        <v>8</v>
      </c>
      <c r="F5347" t="s">
        <v>31</v>
      </c>
      <c r="G5347" t="s">
        <v>14</v>
      </c>
      <c r="H5347" s="4">
        <v>45163</v>
      </c>
    </row>
    <row r="5348" spans="1:8" x14ac:dyDescent="0.25">
      <c r="A5348" t="s">
        <v>5371</v>
      </c>
      <c r="B5348" t="s">
        <v>23</v>
      </c>
      <c r="C5348" s="3">
        <v>4</v>
      </c>
      <c r="D5348" s="5">
        <v>4</v>
      </c>
      <c r="E5348" s="5">
        <v>16</v>
      </c>
      <c r="F5348" t="s">
        <v>9</v>
      </c>
      <c r="G5348" t="s">
        <v>10</v>
      </c>
      <c r="H5348" s="4">
        <v>45169</v>
      </c>
    </row>
    <row r="5349" spans="1:8" x14ac:dyDescent="0.25">
      <c r="A5349" t="s">
        <v>5372</v>
      </c>
      <c r="B5349" t="s">
        <v>8</v>
      </c>
      <c r="C5349" s="3">
        <v>3</v>
      </c>
      <c r="D5349" s="5">
        <v>2</v>
      </c>
      <c r="E5349" s="5">
        <v>6</v>
      </c>
      <c r="F5349" t="s">
        <v>13</v>
      </c>
      <c r="G5349" t="s">
        <v>24</v>
      </c>
      <c r="H5349" s="4">
        <v>45244</v>
      </c>
    </row>
    <row r="5350" spans="1:8" x14ac:dyDescent="0.25">
      <c r="A5350" t="s">
        <v>5373</v>
      </c>
      <c r="B5350" t="s">
        <v>23</v>
      </c>
      <c r="C5350" s="3">
        <v>4</v>
      </c>
      <c r="D5350" s="5">
        <v>4</v>
      </c>
      <c r="E5350" s="5">
        <v>16</v>
      </c>
      <c r="F5350" t="s">
        <v>9</v>
      </c>
      <c r="G5350" t="s">
        <v>10</v>
      </c>
      <c r="H5350" s="4">
        <v>45097</v>
      </c>
    </row>
    <row r="5351" spans="1:8" x14ac:dyDescent="0.25">
      <c r="A5351" t="s">
        <v>5374</v>
      </c>
      <c r="B5351" t="s">
        <v>16</v>
      </c>
      <c r="C5351" s="3">
        <v>4</v>
      </c>
      <c r="D5351" s="5">
        <v>1</v>
      </c>
      <c r="E5351" s="5">
        <v>4</v>
      </c>
      <c r="F5351" t="s">
        <v>9</v>
      </c>
      <c r="G5351" t="s">
        <v>26</v>
      </c>
      <c r="H5351" s="4">
        <v>44955</v>
      </c>
    </row>
    <row r="5352" spans="1:8" x14ac:dyDescent="0.25">
      <c r="A5352" t="s">
        <v>5375</v>
      </c>
      <c r="B5352" t="s">
        <v>28</v>
      </c>
      <c r="C5352" s="3">
        <v>3</v>
      </c>
      <c r="D5352" s="5">
        <v>4</v>
      </c>
      <c r="E5352" s="5">
        <v>12</v>
      </c>
      <c r="F5352" t="s">
        <v>19</v>
      </c>
      <c r="G5352" t="s">
        <v>24</v>
      </c>
      <c r="H5352" s="4">
        <v>45230</v>
      </c>
    </row>
    <row r="5353" spans="1:8" x14ac:dyDescent="0.25">
      <c r="A5353" t="s">
        <v>5376</v>
      </c>
      <c r="B5353" t="s">
        <v>8</v>
      </c>
      <c r="C5353" s="3">
        <v>1</v>
      </c>
      <c r="D5353" s="5">
        <v>2</v>
      </c>
      <c r="E5353" s="5">
        <v>2</v>
      </c>
      <c r="F5353" t="s">
        <v>21</v>
      </c>
      <c r="G5353" t="s">
        <v>14</v>
      </c>
      <c r="H5353" s="4">
        <v>45027</v>
      </c>
    </row>
    <row r="5354" spans="1:8" x14ac:dyDescent="0.25">
      <c r="A5354" t="s">
        <v>5377</v>
      </c>
      <c r="B5354" t="s">
        <v>28</v>
      </c>
      <c r="C5354" s="3">
        <v>2</v>
      </c>
      <c r="D5354" s="5">
        <v>4</v>
      </c>
      <c r="E5354" s="5">
        <v>8</v>
      </c>
      <c r="F5354" t="s">
        <v>31</v>
      </c>
      <c r="G5354" t="s">
        <v>26</v>
      </c>
      <c r="H5354" s="4">
        <v>44944</v>
      </c>
    </row>
    <row r="5355" spans="1:8" x14ac:dyDescent="0.25">
      <c r="A5355" t="s">
        <v>5378</v>
      </c>
      <c r="B5355" t="s">
        <v>8</v>
      </c>
      <c r="C5355" s="3">
        <v>5</v>
      </c>
      <c r="D5355" s="5">
        <v>2</v>
      </c>
      <c r="E5355" s="5">
        <v>10</v>
      </c>
      <c r="F5355" t="s">
        <v>31</v>
      </c>
      <c r="G5355" t="s">
        <v>14</v>
      </c>
      <c r="H5355" s="4">
        <v>45048</v>
      </c>
    </row>
    <row r="5356" spans="1:8" x14ac:dyDescent="0.25">
      <c r="A5356" t="s">
        <v>5379</v>
      </c>
      <c r="B5356" t="s">
        <v>8</v>
      </c>
      <c r="C5356" s="3">
        <v>1</v>
      </c>
      <c r="D5356" s="5">
        <v>2</v>
      </c>
      <c r="E5356" s="5">
        <v>2</v>
      </c>
      <c r="F5356" t="s">
        <v>9</v>
      </c>
      <c r="G5356" t="s">
        <v>14</v>
      </c>
      <c r="H5356" s="4">
        <v>44949</v>
      </c>
    </row>
    <row r="5357" spans="1:8" x14ac:dyDescent="0.25">
      <c r="A5357" t="s">
        <v>5380</v>
      </c>
      <c r="B5357" t="s">
        <v>16</v>
      </c>
      <c r="C5357" s="3">
        <v>4</v>
      </c>
      <c r="D5357" s="5">
        <v>1</v>
      </c>
      <c r="E5357" s="5">
        <v>4</v>
      </c>
      <c r="F5357" t="s">
        <v>26</v>
      </c>
      <c r="G5357" t="s">
        <v>19</v>
      </c>
      <c r="H5357" s="4">
        <v>45104</v>
      </c>
    </row>
    <row r="5358" spans="1:8" x14ac:dyDescent="0.25">
      <c r="A5358" t="s">
        <v>5381</v>
      </c>
      <c r="B5358" t="s">
        <v>12</v>
      </c>
      <c r="C5358" s="3">
        <v>4</v>
      </c>
      <c r="D5358" s="5">
        <v>3</v>
      </c>
      <c r="E5358" s="5">
        <v>12</v>
      </c>
      <c r="F5358" t="s">
        <v>21</v>
      </c>
      <c r="G5358" t="s">
        <v>24</v>
      </c>
      <c r="H5358" s="4">
        <v>45203</v>
      </c>
    </row>
    <row r="5359" spans="1:8" x14ac:dyDescent="0.25">
      <c r="A5359" t="s">
        <v>5382</v>
      </c>
      <c r="B5359" t="s">
        <v>23</v>
      </c>
      <c r="C5359" s="3">
        <v>5</v>
      </c>
      <c r="D5359" s="5">
        <v>4</v>
      </c>
      <c r="E5359" s="5">
        <v>20</v>
      </c>
      <c r="F5359" t="s">
        <v>13</v>
      </c>
      <c r="G5359" t="s">
        <v>24</v>
      </c>
      <c r="H5359" s="4">
        <v>44938</v>
      </c>
    </row>
    <row r="5360" spans="1:8" x14ac:dyDescent="0.25">
      <c r="A5360" t="s">
        <v>5383</v>
      </c>
      <c r="B5360" t="s">
        <v>23</v>
      </c>
      <c r="C5360" s="3">
        <v>4</v>
      </c>
      <c r="D5360" s="5">
        <v>4</v>
      </c>
      <c r="E5360" s="5">
        <v>16</v>
      </c>
      <c r="F5360" t="s">
        <v>9</v>
      </c>
      <c r="G5360" t="s">
        <v>14</v>
      </c>
      <c r="H5360" s="4">
        <v>44940</v>
      </c>
    </row>
    <row r="5361" spans="1:8" x14ac:dyDescent="0.25">
      <c r="A5361" t="s">
        <v>5384</v>
      </c>
      <c r="B5361" t="s">
        <v>41</v>
      </c>
      <c r="C5361" s="3">
        <v>2</v>
      </c>
      <c r="D5361" s="5">
        <v>3</v>
      </c>
      <c r="E5361" s="5">
        <v>6</v>
      </c>
      <c r="F5361" t="s">
        <v>9</v>
      </c>
      <c r="G5361" t="s">
        <v>10</v>
      </c>
      <c r="H5361" s="4">
        <v>45188</v>
      </c>
    </row>
    <row r="5362" spans="1:8" x14ac:dyDescent="0.25">
      <c r="A5362" t="s">
        <v>5385</v>
      </c>
      <c r="B5362" t="s">
        <v>37</v>
      </c>
      <c r="C5362" s="3">
        <v>4</v>
      </c>
      <c r="D5362" s="5">
        <v>1.5</v>
      </c>
      <c r="E5362" s="5">
        <v>6</v>
      </c>
      <c r="F5362" t="s">
        <v>31</v>
      </c>
      <c r="G5362" t="s">
        <v>10</v>
      </c>
      <c r="H5362" s="4">
        <v>45166</v>
      </c>
    </row>
    <row r="5363" spans="1:8" x14ac:dyDescent="0.25">
      <c r="A5363" t="s">
        <v>5386</v>
      </c>
      <c r="B5363" t="s">
        <v>28</v>
      </c>
      <c r="C5363" s="3">
        <v>4</v>
      </c>
      <c r="D5363" s="5">
        <v>4</v>
      </c>
      <c r="E5363" s="5">
        <v>16</v>
      </c>
      <c r="F5363" t="s">
        <v>13</v>
      </c>
      <c r="G5363" t="s">
        <v>14</v>
      </c>
      <c r="H5363" s="4">
        <v>45182</v>
      </c>
    </row>
    <row r="5364" spans="1:8" x14ac:dyDescent="0.25">
      <c r="A5364" t="s">
        <v>5387</v>
      </c>
      <c r="B5364" t="s">
        <v>19</v>
      </c>
      <c r="C5364" s="3">
        <v>1</v>
      </c>
      <c r="D5364" s="5">
        <v>3</v>
      </c>
      <c r="E5364" s="5">
        <v>3</v>
      </c>
      <c r="F5364" t="s">
        <v>13</v>
      </c>
      <c r="G5364" t="s">
        <v>10</v>
      </c>
      <c r="H5364" s="4">
        <v>45156</v>
      </c>
    </row>
    <row r="5365" spans="1:8" x14ac:dyDescent="0.25">
      <c r="A5365" t="s">
        <v>5388</v>
      </c>
      <c r="B5365" t="s">
        <v>37</v>
      </c>
      <c r="C5365" s="3">
        <v>2</v>
      </c>
      <c r="D5365" s="5">
        <v>1.5</v>
      </c>
      <c r="E5365" s="5">
        <v>3</v>
      </c>
      <c r="F5365" t="s">
        <v>13</v>
      </c>
      <c r="G5365" t="s">
        <v>10</v>
      </c>
      <c r="H5365" s="4">
        <v>45204</v>
      </c>
    </row>
    <row r="5366" spans="1:8" x14ac:dyDescent="0.25">
      <c r="A5366" t="s">
        <v>5389</v>
      </c>
      <c r="B5366" t="s">
        <v>28</v>
      </c>
      <c r="C5366" s="3">
        <v>4</v>
      </c>
      <c r="D5366" s="5">
        <v>4</v>
      </c>
      <c r="E5366" s="5">
        <v>16</v>
      </c>
      <c r="F5366" t="s">
        <v>31</v>
      </c>
      <c r="G5366" t="s">
        <v>14</v>
      </c>
      <c r="H5366" s="4">
        <v>44994</v>
      </c>
    </row>
    <row r="5367" spans="1:8" x14ac:dyDescent="0.25">
      <c r="A5367" t="s">
        <v>5390</v>
      </c>
      <c r="B5367" t="s">
        <v>18</v>
      </c>
      <c r="C5367" s="3">
        <v>3</v>
      </c>
      <c r="D5367" s="5">
        <v>5</v>
      </c>
      <c r="E5367" s="5">
        <v>15</v>
      </c>
      <c r="F5367" t="s">
        <v>9</v>
      </c>
      <c r="G5367" t="s">
        <v>24</v>
      </c>
      <c r="H5367" s="4">
        <v>44987</v>
      </c>
    </row>
    <row r="5368" spans="1:8" x14ac:dyDescent="0.25">
      <c r="A5368" t="s">
        <v>5391</v>
      </c>
      <c r="B5368" t="s">
        <v>16</v>
      </c>
      <c r="C5368" s="3">
        <v>3</v>
      </c>
      <c r="D5368" s="5">
        <v>1</v>
      </c>
      <c r="E5368" s="5">
        <v>3</v>
      </c>
      <c r="F5368" t="s">
        <v>31</v>
      </c>
      <c r="G5368" t="s">
        <v>24</v>
      </c>
      <c r="H5368" s="4">
        <v>44953</v>
      </c>
    </row>
    <row r="5369" spans="1:8" x14ac:dyDescent="0.25">
      <c r="A5369" t="s">
        <v>5392</v>
      </c>
      <c r="B5369" t="s">
        <v>28</v>
      </c>
      <c r="C5369" s="3">
        <v>2</v>
      </c>
      <c r="D5369" s="5">
        <v>4</v>
      </c>
      <c r="E5369" s="5">
        <v>8</v>
      </c>
      <c r="F5369" t="s">
        <v>21</v>
      </c>
      <c r="G5369" t="s">
        <v>10</v>
      </c>
      <c r="H5369" s="4">
        <v>45238</v>
      </c>
    </row>
    <row r="5370" spans="1:8" x14ac:dyDescent="0.25">
      <c r="A5370" t="s">
        <v>5393</v>
      </c>
      <c r="B5370" t="s">
        <v>28</v>
      </c>
      <c r="C5370" s="3">
        <v>2</v>
      </c>
      <c r="D5370" s="5">
        <v>4</v>
      </c>
      <c r="E5370" s="5">
        <v>8</v>
      </c>
      <c r="F5370" t="s">
        <v>13</v>
      </c>
      <c r="G5370" t="s">
        <v>24</v>
      </c>
      <c r="H5370" s="4">
        <v>45230</v>
      </c>
    </row>
    <row r="5371" spans="1:8" x14ac:dyDescent="0.25">
      <c r="A5371" t="s">
        <v>5394</v>
      </c>
      <c r="B5371" t="s">
        <v>23</v>
      </c>
      <c r="C5371" s="3">
        <v>3</v>
      </c>
      <c r="D5371" s="5">
        <v>4</v>
      </c>
      <c r="E5371" s="5">
        <v>12</v>
      </c>
      <c r="F5371" t="s">
        <v>21</v>
      </c>
      <c r="G5371" t="s">
        <v>24</v>
      </c>
      <c r="H5371" s="4">
        <v>44933</v>
      </c>
    </row>
    <row r="5372" spans="1:8" x14ac:dyDescent="0.25">
      <c r="A5372" t="s">
        <v>5395</v>
      </c>
      <c r="B5372" t="s">
        <v>16</v>
      </c>
      <c r="C5372" s="3">
        <v>5</v>
      </c>
      <c r="D5372" s="5">
        <v>1</v>
      </c>
      <c r="E5372" s="5">
        <v>5</v>
      </c>
      <c r="F5372" t="s">
        <v>31</v>
      </c>
      <c r="G5372" t="s">
        <v>14</v>
      </c>
      <c r="H5372" s="4">
        <v>45174</v>
      </c>
    </row>
    <row r="5373" spans="1:8" x14ac:dyDescent="0.25">
      <c r="A5373" t="s">
        <v>5396</v>
      </c>
      <c r="B5373" t="s">
        <v>18</v>
      </c>
      <c r="C5373" s="3">
        <v>5</v>
      </c>
      <c r="D5373" s="5">
        <v>5</v>
      </c>
      <c r="E5373" s="5">
        <v>25</v>
      </c>
      <c r="F5373" t="s">
        <v>31</v>
      </c>
      <c r="G5373" t="s">
        <v>24</v>
      </c>
      <c r="H5373" s="4">
        <v>45244</v>
      </c>
    </row>
    <row r="5374" spans="1:8" x14ac:dyDescent="0.25">
      <c r="A5374" t="s">
        <v>5397</v>
      </c>
      <c r="B5374" t="s">
        <v>37</v>
      </c>
      <c r="C5374" s="3">
        <v>4</v>
      </c>
      <c r="D5374" s="5">
        <v>1.5</v>
      </c>
      <c r="E5374" s="5">
        <v>6</v>
      </c>
      <c r="F5374" t="s">
        <v>9</v>
      </c>
      <c r="G5374" t="s">
        <v>24</v>
      </c>
      <c r="H5374" s="4">
        <v>45212</v>
      </c>
    </row>
    <row r="5375" spans="1:8" x14ac:dyDescent="0.25">
      <c r="A5375" t="s">
        <v>5398</v>
      </c>
      <c r="B5375" t="s">
        <v>37</v>
      </c>
      <c r="C5375" s="3">
        <v>5</v>
      </c>
      <c r="D5375" s="5">
        <v>1.5</v>
      </c>
      <c r="E5375" s="5">
        <v>7.5</v>
      </c>
      <c r="F5375" t="s">
        <v>21</v>
      </c>
      <c r="G5375" t="s">
        <v>14</v>
      </c>
      <c r="H5375" s="4">
        <v>45056</v>
      </c>
    </row>
    <row r="5376" spans="1:8" x14ac:dyDescent="0.25">
      <c r="A5376" t="s">
        <v>5399</v>
      </c>
      <c r="B5376" t="s">
        <v>23</v>
      </c>
      <c r="C5376" s="3">
        <v>2</v>
      </c>
      <c r="D5376" s="5">
        <v>4</v>
      </c>
      <c r="E5376" s="5">
        <v>8</v>
      </c>
      <c r="F5376" t="s">
        <v>9</v>
      </c>
      <c r="G5376" t="s">
        <v>14</v>
      </c>
      <c r="H5376" s="4">
        <v>45220</v>
      </c>
    </row>
    <row r="5377" spans="1:8" x14ac:dyDescent="0.25">
      <c r="A5377" t="s">
        <v>5400</v>
      </c>
      <c r="B5377" t="s">
        <v>16</v>
      </c>
      <c r="C5377" s="3">
        <v>2</v>
      </c>
      <c r="D5377" s="5">
        <v>1</v>
      </c>
      <c r="E5377" s="5">
        <v>2</v>
      </c>
      <c r="F5377" t="s">
        <v>31</v>
      </c>
      <c r="G5377" t="s">
        <v>14</v>
      </c>
      <c r="H5377" s="4">
        <v>45021</v>
      </c>
    </row>
    <row r="5378" spans="1:8" x14ac:dyDescent="0.25">
      <c r="A5378" t="s">
        <v>5401</v>
      </c>
      <c r="B5378" t="s">
        <v>18</v>
      </c>
      <c r="C5378" s="3">
        <v>5</v>
      </c>
      <c r="D5378" s="5">
        <v>5</v>
      </c>
      <c r="E5378" s="5">
        <v>25</v>
      </c>
      <c r="F5378" t="s">
        <v>21</v>
      </c>
      <c r="G5378" t="s">
        <v>14</v>
      </c>
      <c r="H5378" s="4">
        <v>45177</v>
      </c>
    </row>
    <row r="5379" spans="1:8" x14ac:dyDescent="0.25">
      <c r="A5379" t="s">
        <v>5402</v>
      </c>
      <c r="B5379" t="s">
        <v>12</v>
      </c>
      <c r="C5379" s="3">
        <v>1</v>
      </c>
      <c r="D5379" s="5">
        <v>3</v>
      </c>
      <c r="E5379" s="5">
        <v>3</v>
      </c>
      <c r="F5379" t="s">
        <v>31</v>
      </c>
      <c r="G5379" t="s">
        <v>10</v>
      </c>
      <c r="H5379" s="4">
        <v>45041</v>
      </c>
    </row>
    <row r="5380" spans="1:8" x14ac:dyDescent="0.25">
      <c r="A5380" t="s">
        <v>5403</v>
      </c>
      <c r="B5380" t="s">
        <v>41</v>
      </c>
      <c r="C5380" s="3">
        <v>5</v>
      </c>
      <c r="D5380" s="5">
        <v>3</v>
      </c>
      <c r="E5380" s="5">
        <v>15</v>
      </c>
      <c r="F5380" t="s">
        <v>31</v>
      </c>
      <c r="G5380" t="s">
        <v>14</v>
      </c>
      <c r="H5380" s="4">
        <v>45180</v>
      </c>
    </row>
    <row r="5381" spans="1:8" x14ac:dyDescent="0.25">
      <c r="A5381" t="s">
        <v>5404</v>
      </c>
      <c r="B5381" t="s">
        <v>8</v>
      </c>
      <c r="C5381" s="3">
        <v>3</v>
      </c>
      <c r="D5381" s="5">
        <v>2</v>
      </c>
      <c r="E5381" s="5">
        <v>6</v>
      </c>
      <c r="F5381" t="s">
        <v>9</v>
      </c>
      <c r="G5381" t="s">
        <v>10</v>
      </c>
      <c r="H5381" s="4">
        <v>45036</v>
      </c>
    </row>
    <row r="5382" spans="1:8" x14ac:dyDescent="0.25">
      <c r="A5382" t="s">
        <v>5405</v>
      </c>
      <c r="B5382" t="s">
        <v>18</v>
      </c>
      <c r="C5382" s="3">
        <v>4</v>
      </c>
      <c r="D5382" s="5">
        <v>5</v>
      </c>
      <c r="E5382" s="5">
        <v>20</v>
      </c>
      <c r="F5382" t="s">
        <v>13</v>
      </c>
      <c r="G5382" t="s">
        <v>24</v>
      </c>
      <c r="H5382" s="4">
        <v>44996</v>
      </c>
    </row>
    <row r="5383" spans="1:8" x14ac:dyDescent="0.25">
      <c r="A5383" t="s">
        <v>5406</v>
      </c>
      <c r="B5383" t="s">
        <v>8</v>
      </c>
      <c r="C5383" s="3">
        <v>4</v>
      </c>
      <c r="D5383" s="5">
        <v>2</v>
      </c>
      <c r="E5383" s="5">
        <v>8</v>
      </c>
      <c r="F5383" t="s">
        <v>31</v>
      </c>
      <c r="G5383" t="s">
        <v>10</v>
      </c>
      <c r="H5383" s="4">
        <v>45098</v>
      </c>
    </row>
    <row r="5384" spans="1:8" x14ac:dyDescent="0.25">
      <c r="A5384" t="s">
        <v>5407</v>
      </c>
      <c r="B5384" t="s">
        <v>37</v>
      </c>
      <c r="C5384" s="3">
        <v>3</v>
      </c>
      <c r="D5384" s="5">
        <v>1.5</v>
      </c>
      <c r="E5384" s="5">
        <v>4.5</v>
      </c>
      <c r="F5384" t="s">
        <v>9</v>
      </c>
      <c r="G5384" t="s">
        <v>24</v>
      </c>
      <c r="H5384" s="4">
        <v>45105</v>
      </c>
    </row>
    <row r="5385" spans="1:8" x14ac:dyDescent="0.25">
      <c r="A5385" t="s">
        <v>5408</v>
      </c>
      <c r="B5385" t="s">
        <v>12</v>
      </c>
      <c r="C5385" s="3">
        <v>4</v>
      </c>
      <c r="D5385" s="5">
        <v>3</v>
      </c>
      <c r="E5385" s="5">
        <v>12</v>
      </c>
      <c r="F5385" t="s">
        <v>13</v>
      </c>
      <c r="G5385" t="s">
        <v>24</v>
      </c>
      <c r="H5385" s="4">
        <v>44934</v>
      </c>
    </row>
    <row r="5386" spans="1:8" x14ac:dyDescent="0.25">
      <c r="A5386" t="s">
        <v>5409</v>
      </c>
      <c r="B5386" t="s">
        <v>23</v>
      </c>
      <c r="C5386" s="3">
        <v>5</v>
      </c>
      <c r="D5386" s="5">
        <v>4</v>
      </c>
      <c r="E5386" s="5">
        <v>20</v>
      </c>
      <c r="F5386" t="s">
        <v>31</v>
      </c>
      <c r="G5386" t="s">
        <v>24</v>
      </c>
      <c r="H5386" s="4">
        <v>45287</v>
      </c>
    </row>
    <row r="5387" spans="1:8" x14ac:dyDescent="0.25">
      <c r="A5387" t="s">
        <v>5410</v>
      </c>
      <c r="B5387" t="s">
        <v>12</v>
      </c>
      <c r="C5387" s="3">
        <v>2</v>
      </c>
      <c r="D5387" s="5">
        <v>3</v>
      </c>
      <c r="E5387" s="5">
        <v>6</v>
      </c>
      <c r="F5387" t="s">
        <v>21</v>
      </c>
      <c r="G5387" t="s">
        <v>24</v>
      </c>
      <c r="H5387" s="4">
        <v>45272</v>
      </c>
    </row>
    <row r="5388" spans="1:8" x14ac:dyDescent="0.25">
      <c r="A5388" t="s">
        <v>5411</v>
      </c>
      <c r="B5388" t="s">
        <v>18</v>
      </c>
      <c r="C5388" s="3">
        <v>4</v>
      </c>
      <c r="D5388" s="5">
        <v>5</v>
      </c>
      <c r="E5388" s="5">
        <v>20</v>
      </c>
      <c r="F5388" t="s">
        <v>21</v>
      </c>
      <c r="G5388" t="s">
        <v>24</v>
      </c>
      <c r="H5388" s="4">
        <v>44979</v>
      </c>
    </row>
    <row r="5389" spans="1:8" x14ac:dyDescent="0.25">
      <c r="A5389" t="s">
        <v>5412</v>
      </c>
      <c r="B5389" t="s">
        <v>28</v>
      </c>
      <c r="C5389" s="3">
        <v>3</v>
      </c>
      <c r="D5389" s="5">
        <v>4</v>
      </c>
      <c r="E5389" s="5">
        <v>12</v>
      </c>
      <c r="F5389" t="s">
        <v>19</v>
      </c>
      <c r="G5389" t="s">
        <v>10</v>
      </c>
      <c r="H5389" s="4">
        <v>45031</v>
      </c>
    </row>
    <row r="5390" spans="1:8" x14ac:dyDescent="0.25">
      <c r="A5390" t="s">
        <v>5413</v>
      </c>
      <c r="B5390" t="s">
        <v>41</v>
      </c>
      <c r="C5390" s="3">
        <v>3</v>
      </c>
      <c r="D5390" s="5">
        <v>3</v>
      </c>
      <c r="E5390" s="5">
        <v>9</v>
      </c>
      <c r="F5390" t="s">
        <v>31</v>
      </c>
      <c r="G5390" t="s">
        <v>10</v>
      </c>
      <c r="H5390" s="4">
        <v>45265</v>
      </c>
    </row>
    <row r="5391" spans="1:8" x14ac:dyDescent="0.25">
      <c r="A5391" t="s">
        <v>5414</v>
      </c>
      <c r="B5391" t="s">
        <v>30</v>
      </c>
      <c r="C5391" s="3">
        <v>1</v>
      </c>
      <c r="D5391" s="5">
        <v>3</v>
      </c>
      <c r="E5391" s="5">
        <v>3</v>
      </c>
      <c r="F5391" t="s">
        <v>31</v>
      </c>
      <c r="G5391" t="s">
        <v>14</v>
      </c>
      <c r="H5391" s="4">
        <v>45059</v>
      </c>
    </row>
    <row r="5392" spans="1:8" x14ac:dyDescent="0.25">
      <c r="A5392" t="s">
        <v>5415</v>
      </c>
      <c r="B5392" t="s">
        <v>28</v>
      </c>
      <c r="C5392" s="3">
        <v>3</v>
      </c>
      <c r="D5392" s="5">
        <v>4</v>
      </c>
      <c r="E5392" s="5">
        <v>12</v>
      </c>
      <c r="F5392" t="s">
        <v>21</v>
      </c>
      <c r="G5392" t="s">
        <v>24</v>
      </c>
      <c r="H5392" s="4">
        <v>45055</v>
      </c>
    </row>
    <row r="5393" spans="1:8" x14ac:dyDescent="0.25">
      <c r="A5393" t="s">
        <v>5416</v>
      </c>
      <c r="B5393" t="s">
        <v>16</v>
      </c>
      <c r="C5393" s="3">
        <v>4</v>
      </c>
      <c r="D5393" s="5">
        <v>1</v>
      </c>
      <c r="E5393" s="5">
        <v>4</v>
      </c>
      <c r="F5393" t="s">
        <v>19</v>
      </c>
      <c r="G5393" t="s">
        <v>14</v>
      </c>
      <c r="H5393" s="4">
        <v>45197</v>
      </c>
    </row>
    <row r="5394" spans="1:8" x14ac:dyDescent="0.25">
      <c r="A5394" t="s">
        <v>5417</v>
      </c>
      <c r="B5394" t="s">
        <v>12</v>
      </c>
      <c r="C5394" s="3">
        <v>5</v>
      </c>
      <c r="D5394" s="5">
        <v>3</v>
      </c>
      <c r="E5394" s="5">
        <v>15</v>
      </c>
      <c r="F5394" t="s">
        <v>21</v>
      </c>
      <c r="G5394" t="s">
        <v>24</v>
      </c>
      <c r="H5394" s="4">
        <v>45279</v>
      </c>
    </row>
    <row r="5395" spans="1:8" x14ac:dyDescent="0.25">
      <c r="A5395" t="s">
        <v>5418</v>
      </c>
      <c r="B5395" t="s">
        <v>19</v>
      </c>
      <c r="C5395" s="3">
        <v>5</v>
      </c>
      <c r="D5395" s="5">
        <v>4</v>
      </c>
      <c r="E5395" s="5">
        <v>20</v>
      </c>
      <c r="F5395" t="s">
        <v>13</v>
      </c>
      <c r="G5395" t="s">
        <v>14</v>
      </c>
      <c r="H5395" s="4">
        <v>45047</v>
      </c>
    </row>
    <row r="5396" spans="1:8" x14ac:dyDescent="0.25">
      <c r="A5396" t="s">
        <v>5419</v>
      </c>
      <c r="B5396" t="s">
        <v>16</v>
      </c>
      <c r="C5396" s="3">
        <v>1</v>
      </c>
      <c r="D5396" s="5">
        <v>1</v>
      </c>
      <c r="E5396" s="5">
        <v>1</v>
      </c>
      <c r="F5396" t="s">
        <v>9</v>
      </c>
      <c r="G5396" t="s">
        <v>14</v>
      </c>
      <c r="H5396" s="4">
        <v>45266</v>
      </c>
    </row>
    <row r="5397" spans="1:8" x14ac:dyDescent="0.25">
      <c r="A5397" t="s">
        <v>5420</v>
      </c>
      <c r="B5397" t="s">
        <v>23</v>
      </c>
      <c r="C5397" s="3">
        <v>4</v>
      </c>
      <c r="D5397" s="5">
        <v>4</v>
      </c>
      <c r="E5397" s="5">
        <v>16</v>
      </c>
      <c r="F5397" t="s">
        <v>13</v>
      </c>
      <c r="G5397" t="s">
        <v>24</v>
      </c>
      <c r="H5397" s="4">
        <v>44994</v>
      </c>
    </row>
    <row r="5398" spans="1:8" x14ac:dyDescent="0.25">
      <c r="A5398" t="s">
        <v>5421</v>
      </c>
      <c r="B5398" t="s">
        <v>12</v>
      </c>
      <c r="C5398" s="3">
        <v>4</v>
      </c>
      <c r="D5398" s="5">
        <v>3</v>
      </c>
      <c r="E5398" s="5">
        <v>12</v>
      </c>
      <c r="F5398" t="s">
        <v>13</v>
      </c>
      <c r="G5398" t="s">
        <v>14</v>
      </c>
      <c r="H5398" s="4">
        <v>45155</v>
      </c>
    </row>
    <row r="5399" spans="1:8" x14ac:dyDescent="0.25">
      <c r="A5399" t="s">
        <v>5422</v>
      </c>
      <c r="B5399" t="s">
        <v>16</v>
      </c>
      <c r="C5399" s="3">
        <v>4</v>
      </c>
      <c r="D5399" s="5">
        <v>1</v>
      </c>
      <c r="E5399" s="5">
        <v>4</v>
      </c>
      <c r="F5399" t="s">
        <v>21</v>
      </c>
      <c r="G5399" t="s">
        <v>10</v>
      </c>
      <c r="H5399" s="4">
        <v>45226</v>
      </c>
    </row>
    <row r="5400" spans="1:8" x14ac:dyDescent="0.25">
      <c r="A5400" t="s">
        <v>5423</v>
      </c>
      <c r="B5400" t="s">
        <v>12</v>
      </c>
      <c r="C5400" s="3">
        <v>5</v>
      </c>
      <c r="D5400" s="5">
        <v>3</v>
      </c>
      <c r="E5400" s="5">
        <v>15</v>
      </c>
      <c r="F5400" t="s">
        <v>31</v>
      </c>
      <c r="G5400" t="s">
        <v>10</v>
      </c>
      <c r="H5400" s="4">
        <v>45037</v>
      </c>
    </row>
    <row r="5401" spans="1:8" x14ac:dyDescent="0.25">
      <c r="A5401" t="s">
        <v>5424</v>
      </c>
      <c r="B5401" t="s">
        <v>12</v>
      </c>
      <c r="C5401" s="3">
        <v>3</v>
      </c>
      <c r="D5401" s="5">
        <v>3</v>
      </c>
      <c r="E5401" s="5">
        <v>9</v>
      </c>
      <c r="F5401" t="s">
        <v>9</v>
      </c>
      <c r="G5401" t="s">
        <v>19</v>
      </c>
      <c r="H5401" s="4">
        <v>45159</v>
      </c>
    </row>
    <row r="5402" spans="1:8" x14ac:dyDescent="0.25">
      <c r="A5402" t="s">
        <v>5425</v>
      </c>
      <c r="B5402" t="s">
        <v>30</v>
      </c>
      <c r="C5402" s="3">
        <v>2</v>
      </c>
      <c r="D5402" s="5">
        <v>4</v>
      </c>
      <c r="E5402" s="5">
        <v>8</v>
      </c>
      <c r="F5402" t="s">
        <v>31</v>
      </c>
      <c r="G5402" t="s">
        <v>14</v>
      </c>
      <c r="H5402" s="4">
        <v>45278</v>
      </c>
    </row>
    <row r="5403" spans="1:8" x14ac:dyDescent="0.25">
      <c r="A5403" t="s">
        <v>5426</v>
      </c>
      <c r="B5403" t="s">
        <v>8</v>
      </c>
      <c r="C5403" s="3">
        <v>3</v>
      </c>
      <c r="D5403" s="5">
        <v>2</v>
      </c>
      <c r="E5403" s="5">
        <v>6</v>
      </c>
      <c r="F5403" t="s">
        <v>19</v>
      </c>
      <c r="G5403" t="s">
        <v>24</v>
      </c>
      <c r="H5403" s="4">
        <v>45036</v>
      </c>
    </row>
    <row r="5404" spans="1:8" x14ac:dyDescent="0.25">
      <c r="A5404" t="s">
        <v>5427</v>
      </c>
      <c r="B5404" t="s">
        <v>41</v>
      </c>
      <c r="C5404" s="3">
        <v>5</v>
      </c>
      <c r="D5404" s="5">
        <v>3</v>
      </c>
      <c r="E5404" s="5">
        <v>15</v>
      </c>
      <c r="F5404" t="s">
        <v>31</v>
      </c>
      <c r="G5404" t="s">
        <v>24</v>
      </c>
      <c r="H5404" s="4">
        <v>45263</v>
      </c>
    </row>
    <row r="5405" spans="1:8" x14ac:dyDescent="0.25">
      <c r="A5405" t="s">
        <v>5428</v>
      </c>
      <c r="B5405" t="s">
        <v>12</v>
      </c>
      <c r="C5405" s="3">
        <v>4</v>
      </c>
      <c r="D5405" s="5">
        <v>3</v>
      </c>
      <c r="E5405" s="5">
        <v>12</v>
      </c>
      <c r="F5405" t="s">
        <v>31</v>
      </c>
      <c r="G5405" t="s">
        <v>24</v>
      </c>
      <c r="H5405" s="4">
        <v>45061</v>
      </c>
    </row>
    <row r="5406" spans="1:8" x14ac:dyDescent="0.25">
      <c r="A5406" t="s">
        <v>5429</v>
      </c>
      <c r="B5406" t="s">
        <v>23</v>
      </c>
      <c r="C5406" s="3">
        <v>5</v>
      </c>
      <c r="D5406" s="5">
        <v>4</v>
      </c>
      <c r="E5406" s="5">
        <v>20</v>
      </c>
      <c r="F5406" t="s">
        <v>13</v>
      </c>
      <c r="G5406" t="s">
        <v>24</v>
      </c>
      <c r="H5406" s="4">
        <v>45248</v>
      </c>
    </row>
    <row r="5407" spans="1:8" x14ac:dyDescent="0.25">
      <c r="A5407" t="s">
        <v>5430</v>
      </c>
      <c r="B5407" t="s">
        <v>37</v>
      </c>
      <c r="C5407" s="3">
        <v>4</v>
      </c>
      <c r="D5407" s="5">
        <v>1.5</v>
      </c>
      <c r="E5407" s="5">
        <v>6</v>
      </c>
      <c r="F5407" t="s">
        <v>31</v>
      </c>
      <c r="G5407" t="s">
        <v>24</v>
      </c>
      <c r="H5407" s="4">
        <v>44956</v>
      </c>
    </row>
    <row r="5408" spans="1:8" x14ac:dyDescent="0.25">
      <c r="A5408" t="s">
        <v>5431</v>
      </c>
      <c r="B5408" t="s">
        <v>41</v>
      </c>
      <c r="C5408" s="3">
        <v>5</v>
      </c>
      <c r="D5408" s="5">
        <v>3</v>
      </c>
      <c r="E5408" s="5">
        <v>15</v>
      </c>
      <c r="F5408" t="s">
        <v>19</v>
      </c>
      <c r="G5408" t="s">
        <v>24</v>
      </c>
      <c r="H5408" s="4">
        <v>45283</v>
      </c>
    </row>
    <row r="5409" spans="1:8" x14ac:dyDescent="0.25">
      <c r="A5409" t="s">
        <v>5432</v>
      </c>
      <c r="B5409" t="s">
        <v>16</v>
      </c>
      <c r="C5409" s="3">
        <v>2</v>
      </c>
      <c r="D5409" s="5">
        <v>1</v>
      </c>
      <c r="E5409" s="5">
        <v>2</v>
      </c>
      <c r="F5409" t="s">
        <v>31</v>
      </c>
      <c r="G5409" t="s">
        <v>14</v>
      </c>
      <c r="H5409" s="4">
        <v>45126</v>
      </c>
    </row>
    <row r="5410" spans="1:8" x14ac:dyDescent="0.25">
      <c r="A5410" t="s">
        <v>5433</v>
      </c>
      <c r="B5410" t="s">
        <v>18</v>
      </c>
      <c r="C5410" s="3">
        <v>3</v>
      </c>
      <c r="D5410" s="5">
        <v>5</v>
      </c>
      <c r="E5410" s="5">
        <v>15</v>
      </c>
      <c r="F5410" t="s">
        <v>31</v>
      </c>
      <c r="G5410" t="s">
        <v>10</v>
      </c>
      <c r="H5410" s="4">
        <v>44993</v>
      </c>
    </row>
    <row r="5411" spans="1:8" x14ac:dyDescent="0.25">
      <c r="A5411" t="s">
        <v>5434</v>
      </c>
      <c r="B5411" t="s">
        <v>12</v>
      </c>
      <c r="C5411" s="3">
        <v>5</v>
      </c>
      <c r="D5411" s="5">
        <v>3</v>
      </c>
      <c r="E5411" s="5">
        <v>15</v>
      </c>
      <c r="F5411" t="s">
        <v>21</v>
      </c>
      <c r="G5411" t="s">
        <v>14</v>
      </c>
      <c r="H5411" s="4">
        <v>45023</v>
      </c>
    </row>
    <row r="5412" spans="1:8" x14ac:dyDescent="0.25">
      <c r="A5412" t="s">
        <v>5435</v>
      </c>
      <c r="B5412" t="s">
        <v>28</v>
      </c>
      <c r="C5412" s="3">
        <v>5</v>
      </c>
      <c r="D5412" s="5">
        <v>4</v>
      </c>
      <c r="E5412" s="5">
        <v>20</v>
      </c>
      <c r="F5412" t="s">
        <v>13</v>
      </c>
      <c r="G5412" t="s">
        <v>14</v>
      </c>
      <c r="H5412" s="4">
        <v>44936</v>
      </c>
    </row>
    <row r="5413" spans="1:8" x14ac:dyDescent="0.25">
      <c r="A5413" t="s">
        <v>5436</v>
      </c>
      <c r="B5413" t="s">
        <v>28</v>
      </c>
      <c r="C5413" s="3">
        <v>1</v>
      </c>
      <c r="D5413" s="5">
        <v>4</v>
      </c>
      <c r="E5413" s="5">
        <v>4</v>
      </c>
      <c r="F5413" t="s">
        <v>31</v>
      </c>
      <c r="G5413" t="s">
        <v>14</v>
      </c>
      <c r="H5413" s="4">
        <v>45047</v>
      </c>
    </row>
    <row r="5414" spans="1:8" x14ac:dyDescent="0.25">
      <c r="A5414" t="s">
        <v>5437</v>
      </c>
      <c r="B5414" t="s">
        <v>23</v>
      </c>
      <c r="C5414" s="3">
        <v>2</v>
      </c>
      <c r="D5414" s="5">
        <v>4</v>
      </c>
      <c r="E5414" s="5">
        <v>8</v>
      </c>
      <c r="F5414" t="s">
        <v>31</v>
      </c>
      <c r="G5414" t="s">
        <v>19</v>
      </c>
      <c r="H5414" s="4">
        <v>44988</v>
      </c>
    </row>
    <row r="5415" spans="1:8" x14ac:dyDescent="0.25">
      <c r="A5415" t="s">
        <v>5438</v>
      </c>
      <c r="B5415" t="s">
        <v>16</v>
      </c>
      <c r="C5415" s="3">
        <v>5</v>
      </c>
      <c r="D5415" s="5">
        <v>1</v>
      </c>
      <c r="E5415" s="5">
        <v>5</v>
      </c>
      <c r="F5415" t="s">
        <v>31</v>
      </c>
      <c r="G5415" t="s">
        <v>10</v>
      </c>
      <c r="H5415" s="4">
        <v>45094</v>
      </c>
    </row>
    <row r="5416" spans="1:8" x14ac:dyDescent="0.25">
      <c r="A5416" t="s">
        <v>5439</v>
      </c>
      <c r="B5416" t="s">
        <v>41</v>
      </c>
      <c r="C5416" s="3">
        <v>2</v>
      </c>
      <c r="D5416" s="5">
        <v>3</v>
      </c>
      <c r="E5416" s="5">
        <v>6</v>
      </c>
      <c r="F5416" t="s">
        <v>31</v>
      </c>
      <c r="G5416" t="s">
        <v>14</v>
      </c>
      <c r="H5416" s="4">
        <v>44932</v>
      </c>
    </row>
    <row r="5417" spans="1:8" x14ac:dyDescent="0.25">
      <c r="A5417" t="s">
        <v>5440</v>
      </c>
      <c r="B5417" t="s">
        <v>8</v>
      </c>
      <c r="C5417" s="3">
        <v>5</v>
      </c>
      <c r="D5417" s="5">
        <v>2</v>
      </c>
      <c r="E5417" s="5">
        <v>10</v>
      </c>
      <c r="F5417" t="s">
        <v>9</v>
      </c>
      <c r="G5417" t="s">
        <v>10</v>
      </c>
      <c r="H5417" s="4">
        <v>45001</v>
      </c>
    </row>
    <row r="5418" spans="1:8" x14ac:dyDescent="0.25">
      <c r="A5418" t="s">
        <v>5441</v>
      </c>
      <c r="B5418" t="s">
        <v>18</v>
      </c>
      <c r="C5418" s="3">
        <v>2</v>
      </c>
      <c r="D5418" s="5">
        <v>5</v>
      </c>
      <c r="E5418" s="5">
        <v>10</v>
      </c>
      <c r="F5418" t="s">
        <v>31</v>
      </c>
      <c r="G5418" t="s">
        <v>10</v>
      </c>
      <c r="H5418" s="4">
        <v>45232</v>
      </c>
    </row>
    <row r="5419" spans="1:8" x14ac:dyDescent="0.25">
      <c r="A5419" t="s">
        <v>5442</v>
      </c>
      <c r="B5419" t="s">
        <v>16</v>
      </c>
      <c r="C5419" s="3">
        <v>1</v>
      </c>
      <c r="D5419" s="5">
        <v>1</v>
      </c>
      <c r="E5419" s="5">
        <v>1</v>
      </c>
      <c r="F5419" t="s">
        <v>9</v>
      </c>
      <c r="G5419" t="s">
        <v>10</v>
      </c>
      <c r="H5419" s="4">
        <v>45015</v>
      </c>
    </row>
    <row r="5420" spans="1:8" x14ac:dyDescent="0.25">
      <c r="A5420" t="s">
        <v>5443</v>
      </c>
      <c r="B5420" t="s">
        <v>41</v>
      </c>
      <c r="C5420" s="3">
        <v>5</v>
      </c>
      <c r="D5420" s="5">
        <v>3</v>
      </c>
      <c r="E5420" s="5">
        <v>15</v>
      </c>
      <c r="F5420" t="s">
        <v>31</v>
      </c>
      <c r="G5420" t="s">
        <v>14</v>
      </c>
      <c r="H5420" s="4">
        <v>45229</v>
      </c>
    </row>
    <row r="5421" spans="1:8" x14ac:dyDescent="0.25">
      <c r="A5421" t="s">
        <v>5444</v>
      </c>
      <c r="B5421" t="s">
        <v>37</v>
      </c>
      <c r="C5421" s="3">
        <v>5</v>
      </c>
      <c r="D5421" s="5">
        <v>1.5</v>
      </c>
      <c r="E5421" s="5">
        <v>7.5</v>
      </c>
      <c r="F5421" t="s">
        <v>13</v>
      </c>
      <c r="G5421" t="s">
        <v>14</v>
      </c>
      <c r="H5421" s="4">
        <v>45285</v>
      </c>
    </row>
    <row r="5422" spans="1:8" x14ac:dyDescent="0.25">
      <c r="A5422" t="s">
        <v>5445</v>
      </c>
      <c r="B5422" t="s">
        <v>28</v>
      </c>
      <c r="C5422" s="3">
        <v>3</v>
      </c>
      <c r="D5422" s="5">
        <v>4</v>
      </c>
      <c r="E5422" s="5">
        <v>12</v>
      </c>
      <c r="F5422" t="s">
        <v>21</v>
      </c>
      <c r="G5422" t="s">
        <v>24</v>
      </c>
      <c r="H5422" s="4">
        <v>44949</v>
      </c>
    </row>
    <row r="5423" spans="1:8" x14ac:dyDescent="0.25">
      <c r="A5423" t="s">
        <v>5446</v>
      </c>
      <c r="B5423" t="s">
        <v>18</v>
      </c>
      <c r="C5423" s="3">
        <v>3</v>
      </c>
      <c r="D5423" s="5">
        <v>5</v>
      </c>
      <c r="E5423" s="5">
        <v>15</v>
      </c>
      <c r="F5423" t="s">
        <v>21</v>
      </c>
      <c r="G5423" t="s">
        <v>14</v>
      </c>
      <c r="H5423" s="4">
        <v>45179</v>
      </c>
    </row>
    <row r="5424" spans="1:8" x14ac:dyDescent="0.25">
      <c r="A5424" t="s">
        <v>5447</v>
      </c>
      <c r="B5424" t="s">
        <v>28</v>
      </c>
      <c r="C5424" s="3">
        <v>5</v>
      </c>
      <c r="D5424" s="5">
        <v>4</v>
      </c>
      <c r="E5424" s="5">
        <v>20</v>
      </c>
      <c r="F5424" t="s">
        <v>31</v>
      </c>
      <c r="G5424" t="s">
        <v>24</v>
      </c>
      <c r="H5424" s="4">
        <v>45113</v>
      </c>
    </row>
    <row r="5425" spans="1:8" x14ac:dyDescent="0.25">
      <c r="A5425" t="s">
        <v>5448</v>
      </c>
      <c r="B5425" t="s">
        <v>41</v>
      </c>
      <c r="C5425" s="3">
        <v>1</v>
      </c>
      <c r="D5425" s="5">
        <v>3</v>
      </c>
      <c r="E5425" s="5">
        <v>3</v>
      </c>
      <c r="F5425" t="s">
        <v>13</v>
      </c>
      <c r="G5425" t="s">
        <v>10</v>
      </c>
      <c r="H5425" s="4">
        <v>45164</v>
      </c>
    </row>
    <row r="5426" spans="1:8" x14ac:dyDescent="0.25">
      <c r="A5426" t="s">
        <v>5449</v>
      </c>
      <c r="B5426" t="s">
        <v>18</v>
      </c>
      <c r="C5426" s="3">
        <v>1</v>
      </c>
      <c r="D5426" s="5">
        <v>5</v>
      </c>
      <c r="E5426" s="5">
        <v>5</v>
      </c>
      <c r="F5426" t="s">
        <v>9</v>
      </c>
      <c r="G5426" t="s">
        <v>24</v>
      </c>
      <c r="H5426" s="4">
        <v>44951</v>
      </c>
    </row>
    <row r="5427" spans="1:8" x14ac:dyDescent="0.25">
      <c r="A5427" t="s">
        <v>5450</v>
      </c>
      <c r="B5427" t="s">
        <v>41</v>
      </c>
      <c r="C5427" s="3">
        <v>3</v>
      </c>
      <c r="D5427" s="5">
        <v>3</v>
      </c>
      <c r="E5427" s="5">
        <v>9</v>
      </c>
      <c r="F5427" t="s">
        <v>9</v>
      </c>
      <c r="G5427" t="s">
        <v>14</v>
      </c>
      <c r="H5427" s="4">
        <v>45077</v>
      </c>
    </row>
    <row r="5428" spans="1:8" x14ac:dyDescent="0.25">
      <c r="A5428" t="s">
        <v>5451</v>
      </c>
      <c r="B5428" t="s">
        <v>23</v>
      </c>
      <c r="C5428" s="3">
        <v>5</v>
      </c>
      <c r="D5428" s="5">
        <v>4</v>
      </c>
      <c r="E5428" s="5">
        <v>20</v>
      </c>
      <c r="F5428" t="s">
        <v>21</v>
      </c>
      <c r="G5428" t="s">
        <v>24</v>
      </c>
      <c r="H5428" s="4">
        <v>45203</v>
      </c>
    </row>
    <row r="5429" spans="1:8" x14ac:dyDescent="0.25">
      <c r="A5429" t="s">
        <v>5452</v>
      </c>
      <c r="B5429" t="s">
        <v>8</v>
      </c>
      <c r="C5429" s="3">
        <v>5</v>
      </c>
      <c r="D5429" s="5">
        <v>2</v>
      </c>
      <c r="E5429" s="5">
        <v>10</v>
      </c>
      <c r="F5429" t="s">
        <v>9</v>
      </c>
      <c r="G5429" t="s">
        <v>24</v>
      </c>
      <c r="H5429" s="4">
        <v>44935</v>
      </c>
    </row>
    <row r="5430" spans="1:8" x14ac:dyDescent="0.25">
      <c r="A5430" t="s">
        <v>5453</v>
      </c>
      <c r="B5430" t="s">
        <v>16</v>
      </c>
      <c r="C5430" s="3">
        <v>4</v>
      </c>
      <c r="D5430" s="5">
        <v>1</v>
      </c>
      <c r="E5430" s="5">
        <v>4</v>
      </c>
      <c r="F5430" t="s">
        <v>9</v>
      </c>
      <c r="G5430" t="s">
        <v>26</v>
      </c>
      <c r="H5430" s="4">
        <v>45000</v>
      </c>
    </row>
    <row r="5431" spans="1:8" x14ac:dyDescent="0.25">
      <c r="A5431" t="s">
        <v>5454</v>
      </c>
      <c r="B5431" t="s">
        <v>23</v>
      </c>
      <c r="C5431" s="3">
        <v>5</v>
      </c>
      <c r="D5431" s="5">
        <v>4</v>
      </c>
      <c r="E5431" s="5">
        <v>20</v>
      </c>
      <c r="F5431" t="s">
        <v>31</v>
      </c>
      <c r="G5431" t="s">
        <v>14</v>
      </c>
      <c r="H5431" s="4">
        <v>45253</v>
      </c>
    </row>
    <row r="5432" spans="1:8" x14ac:dyDescent="0.25">
      <c r="A5432" t="s">
        <v>5455</v>
      </c>
      <c r="B5432" t="s">
        <v>28</v>
      </c>
      <c r="C5432" s="3">
        <v>2</v>
      </c>
      <c r="D5432" s="5">
        <v>4</v>
      </c>
      <c r="E5432" s="5">
        <v>8</v>
      </c>
      <c r="F5432" t="s">
        <v>13</v>
      </c>
      <c r="G5432" t="s">
        <v>10</v>
      </c>
      <c r="H5432" s="4">
        <v>45011</v>
      </c>
    </row>
    <row r="5433" spans="1:8" x14ac:dyDescent="0.25">
      <c r="A5433" t="s">
        <v>5456</v>
      </c>
      <c r="B5433" t="s">
        <v>18</v>
      </c>
      <c r="C5433" s="3">
        <v>5</v>
      </c>
      <c r="D5433" s="5">
        <v>5</v>
      </c>
      <c r="E5433" s="5">
        <v>25</v>
      </c>
      <c r="F5433" t="s">
        <v>9</v>
      </c>
      <c r="G5433" t="s">
        <v>24</v>
      </c>
      <c r="H5433" s="4">
        <v>45122</v>
      </c>
    </row>
    <row r="5434" spans="1:8" x14ac:dyDescent="0.25">
      <c r="A5434" t="s">
        <v>5457</v>
      </c>
      <c r="B5434" t="s">
        <v>28</v>
      </c>
      <c r="C5434" s="3">
        <v>1</v>
      </c>
      <c r="D5434" s="5">
        <v>4</v>
      </c>
      <c r="E5434" s="5">
        <v>4</v>
      </c>
      <c r="F5434" t="s">
        <v>31</v>
      </c>
      <c r="G5434" t="s">
        <v>10</v>
      </c>
      <c r="H5434" s="4">
        <v>45253</v>
      </c>
    </row>
    <row r="5435" spans="1:8" x14ac:dyDescent="0.25">
      <c r="A5435" t="s">
        <v>5458</v>
      </c>
      <c r="B5435" t="s">
        <v>28</v>
      </c>
      <c r="C5435" s="3">
        <v>3</v>
      </c>
      <c r="D5435" s="5">
        <v>4</v>
      </c>
      <c r="E5435" s="5">
        <v>12</v>
      </c>
      <c r="F5435" t="s">
        <v>13</v>
      </c>
      <c r="G5435" t="s">
        <v>24</v>
      </c>
      <c r="H5435" s="4">
        <v>44968</v>
      </c>
    </row>
    <row r="5436" spans="1:8" x14ac:dyDescent="0.25">
      <c r="A5436" t="s">
        <v>5459</v>
      </c>
      <c r="B5436" t="s">
        <v>8</v>
      </c>
      <c r="C5436" s="3">
        <v>1</v>
      </c>
      <c r="D5436" s="5">
        <v>2</v>
      </c>
      <c r="E5436" s="5">
        <v>2</v>
      </c>
      <c r="F5436" t="s">
        <v>13</v>
      </c>
      <c r="G5436" t="s">
        <v>14</v>
      </c>
      <c r="H5436" s="4">
        <v>44999</v>
      </c>
    </row>
    <row r="5437" spans="1:8" x14ac:dyDescent="0.25">
      <c r="A5437" t="s">
        <v>5460</v>
      </c>
      <c r="B5437" t="s">
        <v>28</v>
      </c>
      <c r="C5437" s="3">
        <v>3</v>
      </c>
      <c r="D5437" s="5">
        <v>4</v>
      </c>
      <c r="E5437" s="5">
        <v>12</v>
      </c>
      <c r="F5437" t="s">
        <v>26</v>
      </c>
      <c r="G5437" t="s">
        <v>24</v>
      </c>
      <c r="H5437" s="4">
        <v>45157</v>
      </c>
    </row>
    <row r="5438" spans="1:8" x14ac:dyDescent="0.25">
      <c r="A5438" t="s">
        <v>5461</v>
      </c>
      <c r="B5438" t="s">
        <v>37</v>
      </c>
      <c r="C5438" s="3">
        <v>2</v>
      </c>
      <c r="D5438" s="5">
        <v>1.5</v>
      </c>
      <c r="E5438" s="5">
        <v>3</v>
      </c>
      <c r="F5438" t="s">
        <v>31</v>
      </c>
      <c r="G5438" t="s">
        <v>24</v>
      </c>
      <c r="H5438" s="4">
        <v>44952</v>
      </c>
    </row>
    <row r="5439" spans="1:8" x14ac:dyDescent="0.25">
      <c r="A5439" t="s">
        <v>5462</v>
      </c>
      <c r="B5439" t="s">
        <v>12</v>
      </c>
      <c r="C5439" s="3">
        <v>4</v>
      </c>
      <c r="D5439" s="5">
        <v>3</v>
      </c>
      <c r="E5439" s="5">
        <v>12</v>
      </c>
      <c r="F5439" t="s">
        <v>13</v>
      </c>
      <c r="G5439" t="s">
        <v>24</v>
      </c>
      <c r="H5439" s="4">
        <v>44950</v>
      </c>
    </row>
    <row r="5440" spans="1:8" x14ac:dyDescent="0.25">
      <c r="A5440" t="s">
        <v>5463</v>
      </c>
      <c r="B5440" t="s">
        <v>41</v>
      </c>
      <c r="C5440" s="3">
        <v>5</v>
      </c>
      <c r="D5440" s="5">
        <v>3</v>
      </c>
      <c r="E5440" s="5">
        <v>15</v>
      </c>
      <c r="F5440" t="s">
        <v>21</v>
      </c>
      <c r="G5440" t="s">
        <v>24</v>
      </c>
      <c r="H5440" s="4">
        <v>45055</v>
      </c>
    </row>
    <row r="5441" spans="1:8" x14ac:dyDescent="0.25">
      <c r="A5441" t="s">
        <v>5464</v>
      </c>
      <c r="B5441" t="s">
        <v>18</v>
      </c>
      <c r="C5441" s="3">
        <v>2</v>
      </c>
      <c r="D5441" s="5">
        <v>5</v>
      </c>
      <c r="E5441" s="5">
        <v>10</v>
      </c>
      <c r="F5441" t="s">
        <v>31</v>
      </c>
      <c r="G5441" t="s">
        <v>19</v>
      </c>
      <c r="H5441" s="4">
        <v>45001</v>
      </c>
    </row>
    <row r="5442" spans="1:8" x14ac:dyDescent="0.25">
      <c r="A5442" t="s">
        <v>5465</v>
      </c>
      <c r="B5442" t="s">
        <v>12</v>
      </c>
      <c r="C5442" s="3">
        <v>5</v>
      </c>
      <c r="D5442" s="5">
        <v>3</v>
      </c>
      <c r="E5442" s="5">
        <v>15</v>
      </c>
      <c r="F5442" t="s">
        <v>9</v>
      </c>
      <c r="G5442" t="s">
        <v>10</v>
      </c>
      <c r="H5442" s="4">
        <v>44955</v>
      </c>
    </row>
    <row r="5443" spans="1:8" x14ac:dyDescent="0.25">
      <c r="A5443" t="s">
        <v>5466</v>
      </c>
      <c r="B5443" t="s">
        <v>18</v>
      </c>
      <c r="C5443" s="3">
        <v>5</v>
      </c>
      <c r="D5443" s="5">
        <v>5</v>
      </c>
      <c r="E5443" s="5">
        <v>25</v>
      </c>
      <c r="F5443" t="s">
        <v>21</v>
      </c>
      <c r="G5443" t="s">
        <v>24</v>
      </c>
      <c r="H5443" s="4">
        <v>45040</v>
      </c>
    </row>
    <row r="5444" spans="1:8" x14ac:dyDescent="0.25">
      <c r="A5444" t="s">
        <v>5467</v>
      </c>
      <c r="B5444" t="s">
        <v>16</v>
      </c>
      <c r="C5444" s="3">
        <v>1</v>
      </c>
      <c r="D5444" s="5">
        <v>1</v>
      </c>
      <c r="E5444" s="5">
        <v>1</v>
      </c>
      <c r="F5444" t="s">
        <v>9</v>
      </c>
      <c r="G5444" t="s">
        <v>10</v>
      </c>
      <c r="H5444" s="4">
        <v>45063</v>
      </c>
    </row>
    <row r="5445" spans="1:8" x14ac:dyDescent="0.25">
      <c r="A5445" t="s">
        <v>5468</v>
      </c>
      <c r="B5445" t="s">
        <v>12</v>
      </c>
      <c r="C5445" s="3">
        <v>2</v>
      </c>
      <c r="D5445" s="5">
        <v>3</v>
      </c>
      <c r="E5445" s="5">
        <v>6</v>
      </c>
      <c r="F5445" t="s">
        <v>31</v>
      </c>
      <c r="G5445" t="s">
        <v>24</v>
      </c>
      <c r="H5445" s="4">
        <v>44946</v>
      </c>
    </row>
    <row r="5446" spans="1:8" x14ac:dyDescent="0.25">
      <c r="A5446" t="s">
        <v>5469</v>
      </c>
      <c r="B5446" t="s">
        <v>8</v>
      </c>
      <c r="C5446" s="3">
        <v>3</v>
      </c>
      <c r="D5446" s="5">
        <v>2</v>
      </c>
      <c r="E5446" s="5">
        <v>6</v>
      </c>
      <c r="F5446" t="s">
        <v>31</v>
      </c>
      <c r="G5446" t="s">
        <v>26</v>
      </c>
      <c r="H5446" s="4">
        <v>45243</v>
      </c>
    </row>
    <row r="5447" spans="1:8" x14ac:dyDescent="0.25">
      <c r="A5447" t="s">
        <v>5470</v>
      </c>
      <c r="B5447" t="s">
        <v>30</v>
      </c>
      <c r="C5447" s="3">
        <v>1</v>
      </c>
      <c r="D5447" s="5">
        <v>4</v>
      </c>
      <c r="E5447" s="5">
        <v>4</v>
      </c>
      <c r="F5447" t="s">
        <v>31</v>
      </c>
      <c r="G5447" t="s">
        <v>24</v>
      </c>
      <c r="H5447" s="4">
        <v>45146</v>
      </c>
    </row>
    <row r="5448" spans="1:8" x14ac:dyDescent="0.25">
      <c r="A5448" t="s">
        <v>5471</v>
      </c>
      <c r="B5448" t="s">
        <v>23</v>
      </c>
      <c r="C5448" s="3">
        <v>4</v>
      </c>
      <c r="D5448" s="5">
        <v>4</v>
      </c>
      <c r="E5448" s="5">
        <v>16</v>
      </c>
      <c r="F5448" t="s">
        <v>9</v>
      </c>
      <c r="G5448" t="s">
        <v>24</v>
      </c>
      <c r="H5448" s="4">
        <v>45029</v>
      </c>
    </row>
    <row r="5449" spans="1:8" x14ac:dyDescent="0.25">
      <c r="A5449" t="s">
        <v>5472</v>
      </c>
      <c r="B5449" t="s">
        <v>37</v>
      </c>
      <c r="C5449" s="3">
        <v>3</v>
      </c>
      <c r="D5449" s="5">
        <v>1.5</v>
      </c>
      <c r="E5449" s="5">
        <v>4.5</v>
      </c>
      <c r="F5449" t="s">
        <v>19</v>
      </c>
      <c r="G5449" t="s">
        <v>24</v>
      </c>
      <c r="H5449" s="4">
        <v>45007</v>
      </c>
    </row>
    <row r="5450" spans="1:8" x14ac:dyDescent="0.25">
      <c r="A5450" t="s">
        <v>5473</v>
      </c>
      <c r="B5450" t="s">
        <v>8</v>
      </c>
      <c r="C5450" s="3">
        <v>2</v>
      </c>
      <c r="D5450" s="5">
        <v>2</v>
      </c>
      <c r="E5450" s="5">
        <v>4</v>
      </c>
      <c r="F5450" t="s">
        <v>9</v>
      </c>
      <c r="G5450" t="s">
        <v>10</v>
      </c>
      <c r="H5450" s="4">
        <v>45105</v>
      </c>
    </row>
    <row r="5451" spans="1:8" x14ac:dyDescent="0.25">
      <c r="A5451" t="s">
        <v>5474</v>
      </c>
      <c r="B5451" t="s">
        <v>16</v>
      </c>
      <c r="C5451" s="3">
        <v>3</v>
      </c>
      <c r="D5451" s="5">
        <v>1</v>
      </c>
      <c r="E5451" s="5">
        <v>3</v>
      </c>
      <c r="F5451" t="s">
        <v>31</v>
      </c>
      <c r="G5451" t="s">
        <v>10</v>
      </c>
      <c r="H5451" s="4">
        <v>45062</v>
      </c>
    </row>
    <row r="5452" spans="1:8" x14ac:dyDescent="0.25">
      <c r="A5452" t="s">
        <v>5475</v>
      </c>
      <c r="B5452" t="s">
        <v>41</v>
      </c>
      <c r="C5452" s="3">
        <v>4</v>
      </c>
      <c r="D5452" s="5">
        <v>3</v>
      </c>
      <c r="E5452" s="5">
        <v>12</v>
      </c>
      <c r="F5452" t="s">
        <v>31</v>
      </c>
      <c r="G5452" t="s">
        <v>14</v>
      </c>
      <c r="H5452" s="4">
        <v>45235</v>
      </c>
    </row>
    <row r="5453" spans="1:8" x14ac:dyDescent="0.25">
      <c r="A5453" t="s">
        <v>5476</v>
      </c>
      <c r="B5453" t="s">
        <v>8</v>
      </c>
      <c r="C5453" s="3">
        <v>4</v>
      </c>
      <c r="D5453" s="5">
        <v>2</v>
      </c>
      <c r="E5453" s="5">
        <v>8</v>
      </c>
      <c r="F5453" t="s">
        <v>31</v>
      </c>
      <c r="G5453" t="s">
        <v>10</v>
      </c>
      <c r="H5453" s="4">
        <v>45269</v>
      </c>
    </row>
    <row r="5454" spans="1:8" x14ac:dyDescent="0.25">
      <c r="A5454" t="s">
        <v>5477</v>
      </c>
      <c r="B5454" t="s">
        <v>28</v>
      </c>
      <c r="C5454" s="3">
        <v>5</v>
      </c>
      <c r="D5454" s="5">
        <v>4</v>
      </c>
      <c r="E5454" s="5">
        <v>20</v>
      </c>
      <c r="F5454" t="s">
        <v>9</v>
      </c>
      <c r="G5454" t="s">
        <v>10</v>
      </c>
      <c r="H5454" s="4">
        <v>45071</v>
      </c>
    </row>
    <row r="5455" spans="1:8" x14ac:dyDescent="0.25">
      <c r="A5455" t="s">
        <v>5478</v>
      </c>
      <c r="B5455" t="s">
        <v>37</v>
      </c>
      <c r="C5455" s="3">
        <v>1</v>
      </c>
      <c r="D5455" s="5">
        <v>1.5</v>
      </c>
      <c r="E5455" s="5">
        <v>1.5</v>
      </c>
      <c r="F5455" t="s">
        <v>9</v>
      </c>
      <c r="G5455" t="s">
        <v>24</v>
      </c>
      <c r="H5455" s="4">
        <v>45134</v>
      </c>
    </row>
    <row r="5456" spans="1:8" x14ac:dyDescent="0.25">
      <c r="A5456" t="s">
        <v>5479</v>
      </c>
      <c r="B5456" t="s">
        <v>28</v>
      </c>
      <c r="C5456" s="3">
        <v>3</v>
      </c>
      <c r="D5456" s="5">
        <v>4</v>
      </c>
      <c r="E5456" s="5">
        <v>12</v>
      </c>
      <c r="F5456" t="s">
        <v>13</v>
      </c>
      <c r="G5456" t="s">
        <v>10</v>
      </c>
      <c r="H5456" s="4">
        <v>45270</v>
      </c>
    </row>
    <row r="5457" spans="1:8" x14ac:dyDescent="0.25">
      <c r="A5457" t="s">
        <v>5480</v>
      </c>
      <c r="B5457" t="s">
        <v>28</v>
      </c>
      <c r="C5457" s="3">
        <v>3</v>
      </c>
      <c r="D5457" s="5">
        <v>4</v>
      </c>
      <c r="E5457" s="5">
        <v>12</v>
      </c>
      <c r="F5457" t="s">
        <v>13</v>
      </c>
      <c r="G5457" t="s">
        <v>10</v>
      </c>
      <c r="H5457" s="4">
        <v>45168</v>
      </c>
    </row>
    <row r="5458" spans="1:8" x14ac:dyDescent="0.25">
      <c r="A5458" t="s">
        <v>5481</v>
      </c>
      <c r="B5458" t="s">
        <v>16</v>
      </c>
      <c r="C5458" s="3">
        <v>5</v>
      </c>
      <c r="D5458" s="5">
        <v>1</v>
      </c>
      <c r="E5458" s="5">
        <v>5</v>
      </c>
      <c r="F5458" t="s">
        <v>21</v>
      </c>
      <c r="G5458" t="s">
        <v>14</v>
      </c>
      <c r="H5458" s="4">
        <v>45076</v>
      </c>
    </row>
    <row r="5459" spans="1:8" x14ac:dyDescent="0.25">
      <c r="A5459" t="s">
        <v>5482</v>
      </c>
      <c r="B5459" t="s">
        <v>37</v>
      </c>
      <c r="C5459" s="3">
        <v>1</v>
      </c>
      <c r="D5459" s="5">
        <v>1.5</v>
      </c>
      <c r="E5459" s="5">
        <v>1.5</v>
      </c>
      <c r="F5459" t="s">
        <v>21</v>
      </c>
      <c r="G5459" t="s">
        <v>10</v>
      </c>
      <c r="H5459" s="4">
        <v>45121</v>
      </c>
    </row>
    <row r="5460" spans="1:8" x14ac:dyDescent="0.25">
      <c r="A5460" t="s">
        <v>5483</v>
      </c>
      <c r="B5460" t="s">
        <v>18</v>
      </c>
      <c r="C5460" s="3">
        <v>4</v>
      </c>
      <c r="D5460" s="5">
        <v>5</v>
      </c>
      <c r="E5460" s="5">
        <v>20</v>
      </c>
      <c r="F5460" t="s">
        <v>21</v>
      </c>
      <c r="G5460" t="s">
        <v>10</v>
      </c>
      <c r="H5460" s="4">
        <v>45220</v>
      </c>
    </row>
    <row r="5461" spans="1:8" x14ac:dyDescent="0.25">
      <c r="A5461" t="s">
        <v>5484</v>
      </c>
      <c r="B5461" t="s">
        <v>12</v>
      </c>
      <c r="C5461" s="3">
        <v>4</v>
      </c>
      <c r="D5461" s="5">
        <v>3</v>
      </c>
      <c r="E5461" s="5">
        <v>12</v>
      </c>
      <c r="F5461" t="s">
        <v>21</v>
      </c>
      <c r="G5461" t="s">
        <v>24</v>
      </c>
      <c r="H5461" s="4">
        <v>45009</v>
      </c>
    </row>
    <row r="5462" spans="1:8" x14ac:dyDescent="0.25">
      <c r="A5462" t="s">
        <v>5485</v>
      </c>
      <c r="B5462" t="s">
        <v>23</v>
      </c>
      <c r="C5462" s="3">
        <v>3</v>
      </c>
      <c r="D5462" s="5">
        <v>4</v>
      </c>
      <c r="E5462" s="5">
        <v>12</v>
      </c>
      <c r="F5462" t="s">
        <v>13</v>
      </c>
      <c r="G5462" t="s">
        <v>14</v>
      </c>
      <c r="H5462" s="4">
        <v>45209</v>
      </c>
    </row>
    <row r="5463" spans="1:8" x14ac:dyDescent="0.25">
      <c r="A5463" t="s">
        <v>5486</v>
      </c>
      <c r="B5463" t="s">
        <v>23</v>
      </c>
      <c r="C5463" s="3">
        <v>4</v>
      </c>
      <c r="D5463" s="5">
        <v>4</v>
      </c>
      <c r="E5463" s="5">
        <v>16</v>
      </c>
      <c r="F5463" t="s">
        <v>9</v>
      </c>
      <c r="G5463" t="s">
        <v>24</v>
      </c>
      <c r="H5463" s="4">
        <v>45107</v>
      </c>
    </row>
    <row r="5464" spans="1:8" x14ac:dyDescent="0.25">
      <c r="A5464" t="s">
        <v>5487</v>
      </c>
      <c r="B5464" t="s">
        <v>8</v>
      </c>
      <c r="C5464" s="3">
        <v>4</v>
      </c>
      <c r="D5464" s="5">
        <v>2</v>
      </c>
      <c r="E5464" s="5">
        <v>8</v>
      </c>
      <c r="F5464" t="s">
        <v>21</v>
      </c>
      <c r="G5464" t="s">
        <v>24</v>
      </c>
      <c r="H5464" s="4">
        <v>45090</v>
      </c>
    </row>
    <row r="5465" spans="1:8" x14ac:dyDescent="0.25">
      <c r="A5465" t="s">
        <v>5488</v>
      </c>
      <c r="B5465" t="s">
        <v>12</v>
      </c>
      <c r="C5465" s="3">
        <v>4</v>
      </c>
      <c r="D5465" s="5">
        <v>3</v>
      </c>
      <c r="E5465" s="5">
        <v>12</v>
      </c>
      <c r="F5465" t="s">
        <v>9</v>
      </c>
      <c r="G5465" t="s">
        <v>14</v>
      </c>
      <c r="H5465" s="4">
        <v>45263</v>
      </c>
    </row>
    <row r="5466" spans="1:8" x14ac:dyDescent="0.25">
      <c r="A5466" t="s">
        <v>5489</v>
      </c>
      <c r="B5466" t="s">
        <v>12</v>
      </c>
      <c r="C5466" s="3">
        <v>3</v>
      </c>
      <c r="D5466" s="5">
        <v>3</v>
      </c>
      <c r="E5466" s="5">
        <v>9</v>
      </c>
      <c r="F5466" t="s">
        <v>26</v>
      </c>
      <c r="G5466" t="s">
        <v>24</v>
      </c>
      <c r="H5466" s="4">
        <v>44955</v>
      </c>
    </row>
    <row r="5467" spans="1:8" x14ac:dyDescent="0.25">
      <c r="A5467" t="s">
        <v>5490</v>
      </c>
      <c r="B5467" t="s">
        <v>28</v>
      </c>
      <c r="C5467" s="3">
        <v>5</v>
      </c>
      <c r="D5467" s="5">
        <v>4</v>
      </c>
      <c r="E5467" s="5">
        <v>20</v>
      </c>
      <c r="F5467" t="s">
        <v>13</v>
      </c>
      <c r="G5467" t="s">
        <v>14</v>
      </c>
      <c r="H5467" s="4">
        <v>44991</v>
      </c>
    </row>
    <row r="5468" spans="1:8" x14ac:dyDescent="0.25">
      <c r="A5468" t="s">
        <v>5491</v>
      </c>
      <c r="B5468" t="s">
        <v>12</v>
      </c>
      <c r="C5468" s="3">
        <v>3</v>
      </c>
      <c r="D5468" s="5">
        <v>3</v>
      </c>
      <c r="E5468" s="5">
        <v>9</v>
      </c>
      <c r="F5468" t="s">
        <v>9</v>
      </c>
      <c r="G5468" t="s">
        <v>14</v>
      </c>
      <c r="H5468" s="4">
        <v>44944</v>
      </c>
    </row>
    <row r="5469" spans="1:8" x14ac:dyDescent="0.25">
      <c r="A5469" t="s">
        <v>5492</v>
      </c>
      <c r="B5469" t="s">
        <v>12</v>
      </c>
      <c r="C5469" s="3">
        <v>3</v>
      </c>
      <c r="D5469" s="5">
        <v>3</v>
      </c>
      <c r="E5469" s="5">
        <v>9</v>
      </c>
      <c r="F5469" t="s">
        <v>13</v>
      </c>
      <c r="G5469" t="s">
        <v>14</v>
      </c>
      <c r="H5469" s="4">
        <v>44942</v>
      </c>
    </row>
    <row r="5470" spans="1:8" x14ac:dyDescent="0.25">
      <c r="A5470" t="s">
        <v>5493</v>
      </c>
      <c r="B5470" t="s">
        <v>8</v>
      </c>
      <c r="C5470" s="3">
        <v>5</v>
      </c>
      <c r="D5470" s="5">
        <v>2</v>
      </c>
      <c r="E5470" s="5">
        <v>10</v>
      </c>
      <c r="F5470" t="s">
        <v>31</v>
      </c>
      <c r="G5470" t="s">
        <v>14</v>
      </c>
      <c r="H5470" s="4">
        <v>45048</v>
      </c>
    </row>
    <row r="5471" spans="1:8" x14ac:dyDescent="0.25">
      <c r="A5471" t="s">
        <v>5494</v>
      </c>
      <c r="B5471" t="s">
        <v>41</v>
      </c>
      <c r="C5471" s="3">
        <v>2</v>
      </c>
      <c r="D5471" s="5">
        <v>3</v>
      </c>
      <c r="E5471" s="5">
        <v>6</v>
      </c>
      <c r="F5471" t="s">
        <v>9</v>
      </c>
      <c r="G5471" t="s">
        <v>14</v>
      </c>
      <c r="H5471" s="4">
        <v>45220</v>
      </c>
    </row>
    <row r="5472" spans="1:8" x14ac:dyDescent="0.25">
      <c r="A5472" t="s">
        <v>5495</v>
      </c>
      <c r="B5472" t="s">
        <v>18</v>
      </c>
      <c r="C5472" s="3">
        <v>1</v>
      </c>
      <c r="D5472" s="5">
        <v>5</v>
      </c>
      <c r="E5472" s="5">
        <v>5</v>
      </c>
      <c r="F5472" t="s">
        <v>31</v>
      </c>
      <c r="G5472" t="s">
        <v>14</v>
      </c>
      <c r="H5472" s="4">
        <v>45253</v>
      </c>
    </row>
    <row r="5473" spans="1:8" x14ac:dyDescent="0.25">
      <c r="A5473" t="s">
        <v>5496</v>
      </c>
      <c r="B5473" t="s">
        <v>18</v>
      </c>
      <c r="C5473" s="3">
        <v>3</v>
      </c>
      <c r="D5473" s="5">
        <v>5</v>
      </c>
      <c r="E5473" s="5">
        <v>15</v>
      </c>
      <c r="F5473" t="s">
        <v>21</v>
      </c>
      <c r="G5473" t="s">
        <v>24</v>
      </c>
      <c r="H5473" s="4">
        <v>44949</v>
      </c>
    </row>
    <row r="5474" spans="1:8" x14ac:dyDescent="0.25">
      <c r="A5474" t="s">
        <v>5497</v>
      </c>
      <c r="B5474" t="s">
        <v>19</v>
      </c>
      <c r="C5474" s="3">
        <v>5</v>
      </c>
      <c r="D5474" s="5">
        <v>4</v>
      </c>
      <c r="E5474" s="5">
        <v>20</v>
      </c>
      <c r="F5474" t="s">
        <v>31</v>
      </c>
      <c r="G5474" t="s">
        <v>10</v>
      </c>
      <c r="H5474" s="4">
        <v>45282</v>
      </c>
    </row>
    <row r="5475" spans="1:8" x14ac:dyDescent="0.25">
      <c r="A5475" t="s">
        <v>5498</v>
      </c>
      <c r="B5475" t="s">
        <v>28</v>
      </c>
      <c r="C5475" s="3">
        <v>2</v>
      </c>
      <c r="D5475" s="5">
        <v>4</v>
      </c>
      <c r="E5475" s="5">
        <v>8</v>
      </c>
      <c r="F5475" t="s">
        <v>26</v>
      </c>
      <c r="G5475" t="s">
        <v>24</v>
      </c>
      <c r="H5475" s="4">
        <v>45221</v>
      </c>
    </row>
    <row r="5476" spans="1:8" x14ac:dyDescent="0.25">
      <c r="A5476" t="s">
        <v>5499</v>
      </c>
      <c r="B5476" t="s">
        <v>12</v>
      </c>
      <c r="C5476" s="3">
        <v>2</v>
      </c>
      <c r="D5476" s="5">
        <v>3</v>
      </c>
      <c r="E5476" s="5">
        <v>6</v>
      </c>
      <c r="F5476" t="s">
        <v>13</v>
      </c>
      <c r="G5476" t="s">
        <v>14</v>
      </c>
      <c r="H5476" s="4">
        <v>45011</v>
      </c>
    </row>
    <row r="5477" spans="1:8" x14ac:dyDescent="0.25">
      <c r="A5477" t="s">
        <v>5500</v>
      </c>
      <c r="B5477" t="s">
        <v>28</v>
      </c>
      <c r="C5477" s="3">
        <v>4</v>
      </c>
      <c r="D5477" s="5">
        <v>4</v>
      </c>
      <c r="E5477" s="5">
        <v>16</v>
      </c>
      <c r="F5477" t="s">
        <v>21</v>
      </c>
      <c r="G5477" t="s">
        <v>10</v>
      </c>
      <c r="H5477" s="4">
        <v>45216</v>
      </c>
    </row>
    <row r="5478" spans="1:8" x14ac:dyDescent="0.25">
      <c r="A5478" t="s">
        <v>5501</v>
      </c>
      <c r="B5478" t="s">
        <v>16</v>
      </c>
      <c r="C5478" s="3">
        <v>1</v>
      </c>
      <c r="D5478" s="5">
        <v>1</v>
      </c>
      <c r="E5478" s="5">
        <v>1</v>
      </c>
      <c r="F5478" t="s">
        <v>31</v>
      </c>
      <c r="G5478" t="s">
        <v>24</v>
      </c>
      <c r="H5478" s="4">
        <v>44929</v>
      </c>
    </row>
    <row r="5479" spans="1:8" x14ac:dyDescent="0.25">
      <c r="A5479" t="s">
        <v>5502</v>
      </c>
      <c r="B5479" t="s">
        <v>12</v>
      </c>
      <c r="C5479" s="3">
        <v>1</v>
      </c>
      <c r="D5479" s="5">
        <v>3</v>
      </c>
      <c r="E5479" s="5">
        <v>3</v>
      </c>
      <c r="F5479" t="s">
        <v>13</v>
      </c>
      <c r="G5479" t="s">
        <v>24</v>
      </c>
      <c r="H5479" s="4">
        <v>45124</v>
      </c>
    </row>
    <row r="5480" spans="1:8" x14ac:dyDescent="0.25">
      <c r="A5480" t="s">
        <v>5503</v>
      </c>
      <c r="B5480" t="s">
        <v>23</v>
      </c>
      <c r="C5480" s="3">
        <v>2</v>
      </c>
      <c r="D5480" s="5">
        <v>4</v>
      </c>
      <c r="E5480" s="5">
        <v>8</v>
      </c>
      <c r="F5480" t="s">
        <v>31</v>
      </c>
      <c r="G5480" t="s">
        <v>14</v>
      </c>
      <c r="H5480" s="4">
        <v>45018</v>
      </c>
    </row>
    <row r="5481" spans="1:8" x14ac:dyDescent="0.25">
      <c r="A5481" t="s">
        <v>5504</v>
      </c>
      <c r="B5481" t="s">
        <v>16</v>
      </c>
      <c r="C5481" s="3">
        <v>2</v>
      </c>
      <c r="D5481" s="5">
        <v>1</v>
      </c>
      <c r="E5481" s="5">
        <v>2</v>
      </c>
      <c r="F5481" t="s">
        <v>19</v>
      </c>
      <c r="G5481" t="s">
        <v>10</v>
      </c>
      <c r="H5481" s="4">
        <v>45189</v>
      </c>
    </row>
    <row r="5482" spans="1:8" x14ac:dyDescent="0.25">
      <c r="A5482" t="s">
        <v>5505</v>
      </c>
      <c r="B5482" t="s">
        <v>8</v>
      </c>
      <c r="C5482" s="3">
        <v>2</v>
      </c>
      <c r="D5482" s="5">
        <v>2</v>
      </c>
      <c r="E5482" s="5">
        <v>4</v>
      </c>
      <c r="F5482" t="s">
        <v>19</v>
      </c>
      <c r="G5482" t="s">
        <v>24</v>
      </c>
      <c r="H5482" s="4">
        <v>44980</v>
      </c>
    </row>
    <row r="5483" spans="1:8" x14ac:dyDescent="0.25">
      <c r="A5483" t="s">
        <v>5506</v>
      </c>
      <c r="B5483" t="s">
        <v>8</v>
      </c>
      <c r="C5483" s="3">
        <v>3</v>
      </c>
      <c r="D5483" s="5">
        <v>2</v>
      </c>
      <c r="E5483" s="5">
        <v>6</v>
      </c>
      <c r="F5483" t="s">
        <v>19</v>
      </c>
      <c r="G5483" t="s">
        <v>24</v>
      </c>
      <c r="H5483" s="4">
        <v>45038</v>
      </c>
    </row>
    <row r="5484" spans="1:8" x14ac:dyDescent="0.25">
      <c r="A5484" t="s">
        <v>5507</v>
      </c>
      <c r="B5484" t="s">
        <v>8</v>
      </c>
      <c r="C5484" s="3">
        <v>3</v>
      </c>
      <c r="D5484" s="5">
        <v>2</v>
      </c>
      <c r="E5484" s="5">
        <v>6</v>
      </c>
      <c r="F5484" t="s">
        <v>13</v>
      </c>
      <c r="G5484" t="s">
        <v>14</v>
      </c>
      <c r="H5484" s="4">
        <v>44947</v>
      </c>
    </row>
    <row r="5485" spans="1:8" x14ac:dyDescent="0.25">
      <c r="A5485" t="s">
        <v>5508</v>
      </c>
      <c r="B5485" t="s">
        <v>18</v>
      </c>
      <c r="C5485" s="3">
        <v>2</v>
      </c>
      <c r="D5485" s="5">
        <v>5</v>
      </c>
      <c r="E5485" s="5">
        <v>10</v>
      </c>
      <c r="F5485" t="s">
        <v>9</v>
      </c>
      <c r="G5485" t="s">
        <v>14</v>
      </c>
      <c r="H5485" s="4">
        <v>45141</v>
      </c>
    </row>
    <row r="5486" spans="1:8" x14ac:dyDescent="0.25">
      <c r="A5486" t="s">
        <v>5509</v>
      </c>
      <c r="B5486" t="s">
        <v>16</v>
      </c>
      <c r="C5486" s="3">
        <v>2</v>
      </c>
      <c r="D5486" s="5">
        <v>1</v>
      </c>
      <c r="E5486" s="5">
        <v>2</v>
      </c>
      <c r="F5486" t="s">
        <v>13</v>
      </c>
      <c r="G5486" t="s">
        <v>10</v>
      </c>
      <c r="H5486" s="4">
        <v>45003</v>
      </c>
    </row>
    <row r="5487" spans="1:8" x14ac:dyDescent="0.25">
      <c r="A5487" t="s">
        <v>5510</v>
      </c>
      <c r="B5487" t="s">
        <v>18</v>
      </c>
      <c r="C5487" s="3">
        <v>5</v>
      </c>
      <c r="D5487" s="5">
        <v>5</v>
      </c>
      <c r="E5487" s="5">
        <v>25</v>
      </c>
      <c r="F5487" t="s">
        <v>9</v>
      </c>
      <c r="G5487" t="s">
        <v>14</v>
      </c>
      <c r="H5487" s="4">
        <v>45011</v>
      </c>
    </row>
    <row r="5488" spans="1:8" x14ac:dyDescent="0.25">
      <c r="A5488" t="s">
        <v>5511</v>
      </c>
      <c r="B5488" t="s">
        <v>16</v>
      </c>
      <c r="C5488" s="3">
        <v>2</v>
      </c>
      <c r="D5488" s="5">
        <v>1</v>
      </c>
      <c r="E5488" s="5">
        <v>2</v>
      </c>
      <c r="F5488" t="s">
        <v>19</v>
      </c>
      <c r="G5488" t="s">
        <v>14</v>
      </c>
      <c r="H5488" s="4">
        <v>45249</v>
      </c>
    </row>
    <row r="5489" spans="1:8" x14ac:dyDescent="0.25">
      <c r="A5489" t="s">
        <v>5512</v>
      </c>
      <c r="B5489" t="s">
        <v>12</v>
      </c>
      <c r="C5489" s="3">
        <v>3</v>
      </c>
      <c r="D5489" s="5">
        <v>3</v>
      </c>
      <c r="E5489" s="5">
        <v>9</v>
      </c>
      <c r="F5489" t="s">
        <v>21</v>
      </c>
      <c r="G5489" t="s">
        <v>19</v>
      </c>
      <c r="H5489" s="4">
        <v>45260</v>
      </c>
    </row>
    <row r="5490" spans="1:8" x14ac:dyDescent="0.25">
      <c r="A5490" t="s">
        <v>5513</v>
      </c>
      <c r="B5490" t="s">
        <v>18</v>
      </c>
      <c r="C5490" s="3">
        <v>2</v>
      </c>
      <c r="D5490" s="5">
        <v>5</v>
      </c>
      <c r="E5490" s="5">
        <v>10</v>
      </c>
      <c r="F5490" t="s">
        <v>21</v>
      </c>
      <c r="G5490" t="s">
        <v>14</v>
      </c>
      <c r="H5490" s="4">
        <v>45210</v>
      </c>
    </row>
    <row r="5491" spans="1:8" x14ac:dyDescent="0.25">
      <c r="A5491" t="s">
        <v>5514</v>
      </c>
      <c r="B5491" t="s">
        <v>12</v>
      </c>
      <c r="C5491" s="3">
        <v>5</v>
      </c>
      <c r="D5491" s="5">
        <v>3</v>
      </c>
      <c r="E5491" s="5">
        <v>15</v>
      </c>
      <c r="F5491" t="s">
        <v>21</v>
      </c>
      <c r="G5491" t="s">
        <v>14</v>
      </c>
      <c r="H5491" s="4">
        <v>45241</v>
      </c>
    </row>
    <row r="5492" spans="1:8" x14ac:dyDescent="0.25">
      <c r="A5492" t="s">
        <v>5515</v>
      </c>
      <c r="B5492" t="s">
        <v>8</v>
      </c>
      <c r="C5492" s="3">
        <v>1</v>
      </c>
      <c r="D5492" s="5">
        <v>2</v>
      </c>
      <c r="E5492" s="5">
        <v>2</v>
      </c>
      <c r="F5492" t="s">
        <v>31</v>
      </c>
      <c r="G5492" t="s">
        <v>10</v>
      </c>
      <c r="H5492" s="4">
        <v>45278</v>
      </c>
    </row>
    <row r="5493" spans="1:8" x14ac:dyDescent="0.25">
      <c r="A5493" t="s">
        <v>5516</v>
      </c>
      <c r="B5493" t="s">
        <v>28</v>
      </c>
      <c r="C5493" s="3">
        <v>1</v>
      </c>
      <c r="D5493" s="5">
        <v>4</v>
      </c>
      <c r="E5493" s="5">
        <v>4</v>
      </c>
      <c r="F5493" t="s">
        <v>21</v>
      </c>
      <c r="G5493" t="s">
        <v>14</v>
      </c>
      <c r="H5493" s="4">
        <v>45128</v>
      </c>
    </row>
    <row r="5494" spans="1:8" x14ac:dyDescent="0.25">
      <c r="A5494" t="s">
        <v>5517</v>
      </c>
      <c r="B5494" t="s">
        <v>41</v>
      </c>
      <c r="C5494" s="3">
        <v>3</v>
      </c>
      <c r="D5494" s="5">
        <v>3</v>
      </c>
      <c r="E5494" s="5">
        <v>9</v>
      </c>
      <c r="F5494" t="s">
        <v>21</v>
      </c>
      <c r="G5494" t="s">
        <v>14</v>
      </c>
      <c r="H5494" s="4">
        <v>45165</v>
      </c>
    </row>
    <row r="5495" spans="1:8" x14ac:dyDescent="0.25">
      <c r="A5495" t="s">
        <v>5518</v>
      </c>
      <c r="B5495" t="s">
        <v>30</v>
      </c>
      <c r="C5495" s="3">
        <v>3</v>
      </c>
      <c r="D5495" s="5">
        <v>3</v>
      </c>
      <c r="E5495" s="5">
        <v>9</v>
      </c>
      <c r="F5495" t="s">
        <v>13</v>
      </c>
      <c r="G5495" t="s">
        <v>14</v>
      </c>
      <c r="H5495" s="4">
        <v>45153</v>
      </c>
    </row>
    <row r="5496" spans="1:8" x14ac:dyDescent="0.25">
      <c r="A5496" t="s">
        <v>5519</v>
      </c>
      <c r="B5496" t="s">
        <v>16</v>
      </c>
      <c r="C5496" s="3">
        <v>3</v>
      </c>
      <c r="D5496" s="5">
        <v>1</v>
      </c>
      <c r="E5496" s="5">
        <v>3</v>
      </c>
      <c r="F5496" t="s">
        <v>31</v>
      </c>
      <c r="G5496" t="s">
        <v>14</v>
      </c>
      <c r="H5496" s="4">
        <v>45259</v>
      </c>
    </row>
    <row r="5497" spans="1:8" x14ac:dyDescent="0.25">
      <c r="A5497" t="s">
        <v>5520</v>
      </c>
      <c r="B5497" t="s">
        <v>28</v>
      </c>
      <c r="C5497" s="3">
        <v>4</v>
      </c>
      <c r="D5497" s="5">
        <v>4</v>
      </c>
      <c r="E5497" s="5">
        <v>16</v>
      </c>
      <c r="F5497" t="s">
        <v>9</v>
      </c>
      <c r="G5497" t="s">
        <v>14</v>
      </c>
      <c r="H5497" s="4">
        <v>45046</v>
      </c>
    </row>
    <row r="5498" spans="1:8" x14ac:dyDescent="0.25">
      <c r="A5498" t="s">
        <v>5521</v>
      </c>
      <c r="B5498" t="s">
        <v>18</v>
      </c>
      <c r="C5498" s="3">
        <v>3</v>
      </c>
      <c r="D5498" s="5">
        <v>5</v>
      </c>
      <c r="E5498" s="5">
        <v>15</v>
      </c>
      <c r="F5498" t="s">
        <v>13</v>
      </c>
      <c r="G5498" t="s">
        <v>26</v>
      </c>
      <c r="H5498" s="4">
        <v>44929</v>
      </c>
    </row>
    <row r="5499" spans="1:8" x14ac:dyDescent="0.25">
      <c r="A5499" t="s">
        <v>5522</v>
      </c>
      <c r="B5499" t="s">
        <v>37</v>
      </c>
      <c r="C5499" s="3">
        <v>4</v>
      </c>
      <c r="D5499" s="5">
        <v>1.5</v>
      </c>
      <c r="E5499" s="5">
        <v>6</v>
      </c>
      <c r="F5499" t="s">
        <v>31</v>
      </c>
      <c r="G5499" t="s">
        <v>10</v>
      </c>
      <c r="H5499" s="4">
        <v>44975</v>
      </c>
    </row>
    <row r="5500" spans="1:8" x14ac:dyDescent="0.25">
      <c r="A5500" t="s">
        <v>5523</v>
      </c>
      <c r="B5500" t="s">
        <v>41</v>
      </c>
      <c r="C5500" s="3">
        <v>5</v>
      </c>
      <c r="D5500" s="5">
        <v>3</v>
      </c>
      <c r="E5500" s="5">
        <v>15</v>
      </c>
      <c r="F5500" t="s">
        <v>31</v>
      </c>
      <c r="G5500" t="s">
        <v>14</v>
      </c>
      <c r="H5500" s="4">
        <v>45079</v>
      </c>
    </row>
    <row r="5501" spans="1:8" x14ac:dyDescent="0.25">
      <c r="A5501" t="s">
        <v>5524</v>
      </c>
      <c r="B5501" t="s">
        <v>37</v>
      </c>
      <c r="C5501" s="3">
        <v>5</v>
      </c>
      <c r="D5501" s="5">
        <v>1.5</v>
      </c>
      <c r="E5501" s="5">
        <v>7.5</v>
      </c>
      <c r="F5501" t="s">
        <v>13</v>
      </c>
      <c r="G5501" t="s">
        <v>10</v>
      </c>
      <c r="H5501" s="4">
        <v>45157</v>
      </c>
    </row>
    <row r="5502" spans="1:8" x14ac:dyDescent="0.25">
      <c r="A5502" t="s">
        <v>5525</v>
      </c>
      <c r="B5502" t="s">
        <v>18</v>
      </c>
      <c r="C5502" s="3">
        <v>3</v>
      </c>
      <c r="D5502" s="5">
        <v>5</v>
      </c>
      <c r="E5502" s="5">
        <v>15</v>
      </c>
      <c r="F5502" t="s">
        <v>31</v>
      </c>
      <c r="G5502" t="s">
        <v>24</v>
      </c>
      <c r="H5502" s="4">
        <v>45024</v>
      </c>
    </row>
    <row r="5503" spans="1:8" x14ac:dyDescent="0.25">
      <c r="A5503" t="s">
        <v>5526</v>
      </c>
      <c r="B5503" t="s">
        <v>37</v>
      </c>
      <c r="C5503" s="3">
        <v>4</v>
      </c>
      <c r="D5503" s="5">
        <v>1.5</v>
      </c>
      <c r="E5503" s="5">
        <v>6</v>
      </c>
      <c r="F5503" t="s">
        <v>31</v>
      </c>
      <c r="G5503" t="s">
        <v>24</v>
      </c>
      <c r="H5503" s="4">
        <v>45261</v>
      </c>
    </row>
    <row r="5504" spans="1:8" x14ac:dyDescent="0.25">
      <c r="A5504" t="s">
        <v>5527</v>
      </c>
      <c r="B5504" t="s">
        <v>23</v>
      </c>
      <c r="C5504" s="3">
        <v>4</v>
      </c>
      <c r="D5504" s="5">
        <v>4</v>
      </c>
      <c r="E5504" s="5">
        <v>16</v>
      </c>
      <c r="F5504" t="s">
        <v>13</v>
      </c>
      <c r="G5504" t="s">
        <v>24</v>
      </c>
      <c r="H5504" s="4">
        <v>45093</v>
      </c>
    </row>
    <row r="5505" spans="1:8" x14ac:dyDescent="0.25">
      <c r="A5505" t="s">
        <v>5528</v>
      </c>
      <c r="B5505" t="s">
        <v>16</v>
      </c>
      <c r="C5505" s="3">
        <v>2</v>
      </c>
      <c r="D5505" s="5">
        <v>1</v>
      </c>
      <c r="E5505" s="5">
        <v>2</v>
      </c>
      <c r="F5505" t="s">
        <v>31</v>
      </c>
      <c r="G5505" t="s">
        <v>14</v>
      </c>
      <c r="H5505" s="4">
        <v>44963</v>
      </c>
    </row>
    <row r="5506" spans="1:8" x14ac:dyDescent="0.25">
      <c r="A5506" t="s">
        <v>5529</v>
      </c>
      <c r="B5506" t="s">
        <v>41</v>
      </c>
      <c r="C5506" s="3">
        <v>3</v>
      </c>
      <c r="D5506" s="5">
        <v>3</v>
      </c>
      <c r="E5506" s="5">
        <v>9</v>
      </c>
      <c r="F5506" t="s">
        <v>9</v>
      </c>
      <c r="G5506" t="s">
        <v>24</v>
      </c>
      <c r="H5506" s="4">
        <v>45094</v>
      </c>
    </row>
    <row r="5507" spans="1:8" x14ac:dyDescent="0.25">
      <c r="A5507" t="s">
        <v>5530</v>
      </c>
      <c r="B5507" t="s">
        <v>23</v>
      </c>
      <c r="C5507" s="3">
        <v>1</v>
      </c>
      <c r="D5507" s="5">
        <v>4</v>
      </c>
      <c r="E5507" s="5">
        <v>4</v>
      </c>
      <c r="F5507" t="s">
        <v>31</v>
      </c>
      <c r="G5507" t="s">
        <v>14</v>
      </c>
      <c r="H5507" s="4">
        <v>44940</v>
      </c>
    </row>
    <row r="5508" spans="1:8" x14ac:dyDescent="0.25">
      <c r="A5508" t="s">
        <v>5531</v>
      </c>
      <c r="B5508" t="s">
        <v>41</v>
      </c>
      <c r="C5508" s="3">
        <v>3</v>
      </c>
      <c r="D5508" s="5">
        <v>3</v>
      </c>
      <c r="E5508" s="5">
        <v>9</v>
      </c>
      <c r="F5508" t="s">
        <v>19</v>
      </c>
      <c r="G5508" t="s">
        <v>24</v>
      </c>
      <c r="H5508" s="4">
        <v>45263</v>
      </c>
    </row>
    <row r="5509" spans="1:8" x14ac:dyDescent="0.25">
      <c r="A5509" t="s">
        <v>5532</v>
      </c>
      <c r="B5509" t="s">
        <v>12</v>
      </c>
      <c r="C5509" s="3">
        <v>5</v>
      </c>
      <c r="D5509" s="5">
        <v>3</v>
      </c>
      <c r="E5509" s="5">
        <v>15</v>
      </c>
      <c r="F5509" t="s">
        <v>21</v>
      </c>
      <c r="G5509" t="s">
        <v>24</v>
      </c>
      <c r="H5509" s="4">
        <v>45044</v>
      </c>
    </row>
    <row r="5510" spans="1:8" x14ac:dyDescent="0.25">
      <c r="A5510" t="s">
        <v>5533</v>
      </c>
      <c r="B5510" t="s">
        <v>23</v>
      </c>
      <c r="C5510" s="3">
        <v>2</v>
      </c>
      <c r="D5510" s="5">
        <v>4</v>
      </c>
      <c r="E5510" s="5">
        <v>8</v>
      </c>
      <c r="F5510" t="s">
        <v>13</v>
      </c>
      <c r="G5510" t="s">
        <v>10</v>
      </c>
      <c r="H5510" s="4">
        <v>45259</v>
      </c>
    </row>
    <row r="5511" spans="1:8" x14ac:dyDescent="0.25">
      <c r="A5511" t="s">
        <v>5534</v>
      </c>
      <c r="B5511" t="s">
        <v>23</v>
      </c>
      <c r="C5511" s="3">
        <v>4</v>
      </c>
      <c r="D5511" s="5">
        <v>4</v>
      </c>
      <c r="E5511" s="5">
        <v>16</v>
      </c>
      <c r="F5511" t="s">
        <v>13</v>
      </c>
      <c r="G5511" t="s">
        <v>14</v>
      </c>
      <c r="H5511" s="4">
        <v>45070</v>
      </c>
    </row>
    <row r="5512" spans="1:8" x14ac:dyDescent="0.25">
      <c r="A5512" t="s">
        <v>5535</v>
      </c>
      <c r="B5512" t="s">
        <v>23</v>
      </c>
      <c r="C5512" s="3">
        <v>4</v>
      </c>
      <c r="D5512" s="5">
        <v>4</v>
      </c>
      <c r="E5512" s="5">
        <v>16</v>
      </c>
      <c r="F5512" t="s">
        <v>21</v>
      </c>
      <c r="G5512" t="s">
        <v>24</v>
      </c>
      <c r="H5512" s="4">
        <v>45202</v>
      </c>
    </row>
    <row r="5513" spans="1:8" x14ac:dyDescent="0.25">
      <c r="A5513" t="s">
        <v>5536</v>
      </c>
      <c r="B5513" t="s">
        <v>12</v>
      </c>
      <c r="C5513" s="3">
        <v>5</v>
      </c>
      <c r="D5513" s="5">
        <v>3</v>
      </c>
      <c r="E5513" s="5">
        <v>15</v>
      </c>
      <c r="F5513" t="s">
        <v>13</v>
      </c>
      <c r="G5513" t="s">
        <v>14</v>
      </c>
      <c r="H5513" s="4">
        <v>45040</v>
      </c>
    </row>
    <row r="5514" spans="1:8" x14ac:dyDescent="0.25">
      <c r="A5514" t="s">
        <v>5537</v>
      </c>
      <c r="B5514" t="s">
        <v>16</v>
      </c>
      <c r="C5514" s="3">
        <v>5</v>
      </c>
      <c r="D5514" s="5">
        <v>1</v>
      </c>
      <c r="E5514" s="5">
        <v>5</v>
      </c>
      <c r="F5514" t="s">
        <v>21</v>
      </c>
      <c r="G5514" t="s">
        <v>10</v>
      </c>
      <c r="H5514" s="4">
        <v>45063</v>
      </c>
    </row>
    <row r="5515" spans="1:8" x14ac:dyDescent="0.25">
      <c r="A5515" t="s">
        <v>5538</v>
      </c>
      <c r="B5515" t="s">
        <v>41</v>
      </c>
      <c r="C5515" s="3">
        <v>2</v>
      </c>
      <c r="D5515" s="5">
        <v>3</v>
      </c>
      <c r="E5515" s="5">
        <v>6</v>
      </c>
      <c r="F5515" t="s">
        <v>13</v>
      </c>
      <c r="G5515" t="s">
        <v>14</v>
      </c>
      <c r="H5515" s="4">
        <v>45236</v>
      </c>
    </row>
    <row r="5516" spans="1:8" x14ac:dyDescent="0.25">
      <c r="A5516" t="s">
        <v>5539</v>
      </c>
      <c r="B5516" t="s">
        <v>16</v>
      </c>
      <c r="C5516" s="3">
        <v>4</v>
      </c>
      <c r="D5516" s="5">
        <v>1</v>
      </c>
      <c r="E5516" s="5">
        <v>4</v>
      </c>
      <c r="F5516" t="s">
        <v>9</v>
      </c>
      <c r="G5516" t="s">
        <v>10</v>
      </c>
      <c r="H5516" s="4">
        <v>45150</v>
      </c>
    </row>
    <row r="5517" spans="1:8" x14ac:dyDescent="0.25">
      <c r="A5517" t="s">
        <v>5540</v>
      </c>
      <c r="B5517" t="s">
        <v>37</v>
      </c>
      <c r="C5517" s="3">
        <v>1</v>
      </c>
      <c r="D5517" s="5">
        <v>1.5</v>
      </c>
      <c r="E5517" s="5">
        <v>1.5</v>
      </c>
      <c r="F5517" t="s">
        <v>9</v>
      </c>
      <c r="G5517" t="s">
        <v>14</v>
      </c>
      <c r="H5517" s="4">
        <v>44999</v>
      </c>
    </row>
    <row r="5518" spans="1:8" x14ac:dyDescent="0.25">
      <c r="A5518" t="s">
        <v>5541</v>
      </c>
      <c r="B5518" t="s">
        <v>16</v>
      </c>
      <c r="C5518" s="3">
        <v>4</v>
      </c>
      <c r="D5518" s="5">
        <v>1</v>
      </c>
      <c r="E5518" s="5">
        <v>4</v>
      </c>
      <c r="F5518" t="s">
        <v>21</v>
      </c>
      <c r="G5518" t="s">
        <v>24</v>
      </c>
      <c r="H5518" s="4">
        <v>45132</v>
      </c>
    </row>
    <row r="5519" spans="1:8" x14ac:dyDescent="0.25">
      <c r="A5519" t="s">
        <v>5542</v>
      </c>
      <c r="B5519" t="s">
        <v>18</v>
      </c>
      <c r="C5519" s="3">
        <v>4</v>
      </c>
      <c r="D5519" s="5">
        <v>5</v>
      </c>
      <c r="E5519" s="5">
        <v>20</v>
      </c>
      <c r="F5519" t="s">
        <v>31</v>
      </c>
      <c r="G5519" t="s">
        <v>10</v>
      </c>
      <c r="H5519" s="4">
        <v>45182</v>
      </c>
    </row>
    <row r="5520" spans="1:8" x14ac:dyDescent="0.25">
      <c r="A5520" t="s">
        <v>5543</v>
      </c>
      <c r="B5520" t="s">
        <v>37</v>
      </c>
      <c r="C5520" s="3">
        <v>3</v>
      </c>
      <c r="D5520" s="5">
        <v>1.5</v>
      </c>
      <c r="E5520" s="5">
        <v>4.5</v>
      </c>
      <c r="F5520" t="s">
        <v>26</v>
      </c>
      <c r="G5520" t="s">
        <v>14</v>
      </c>
      <c r="H5520" s="4">
        <v>45220</v>
      </c>
    </row>
    <row r="5521" spans="1:8" x14ac:dyDescent="0.25">
      <c r="A5521" t="s">
        <v>5544</v>
      </c>
      <c r="B5521" t="s">
        <v>18</v>
      </c>
      <c r="C5521" s="3">
        <v>5</v>
      </c>
      <c r="D5521" s="5">
        <v>5</v>
      </c>
      <c r="E5521" s="5">
        <v>25</v>
      </c>
      <c r="F5521" t="s">
        <v>13</v>
      </c>
      <c r="G5521" t="s">
        <v>10</v>
      </c>
      <c r="H5521" s="4">
        <v>45003</v>
      </c>
    </row>
    <row r="5522" spans="1:8" x14ac:dyDescent="0.25">
      <c r="A5522" t="s">
        <v>5545</v>
      </c>
      <c r="B5522" t="s">
        <v>37</v>
      </c>
      <c r="C5522" s="3">
        <v>4</v>
      </c>
      <c r="D5522" s="5">
        <v>1.5</v>
      </c>
      <c r="E5522" s="5">
        <v>6</v>
      </c>
      <c r="F5522" t="s">
        <v>31</v>
      </c>
      <c r="G5522" t="s">
        <v>24</v>
      </c>
      <c r="H5522" s="4">
        <v>45213</v>
      </c>
    </row>
    <row r="5523" spans="1:8" x14ac:dyDescent="0.25">
      <c r="A5523" t="s">
        <v>5546</v>
      </c>
      <c r="B5523" t="s">
        <v>28</v>
      </c>
      <c r="C5523" s="3">
        <v>2</v>
      </c>
      <c r="D5523" s="5">
        <v>4</v>
      </c>
      <c r="E5523" s="5">
        <v>8</v>
      </c>
      <c r="F5523" t="s">
        <v>31</v>
      </c>
      <c r="G5523" t="s">
        <v>24</v>
      </c>
      <c r="H5523" s="4">
        <v>44973</v>
      </c>
    </row>
    <row r="5524" spans="1:8" x14ac:dyDescent="0.25">
      <c r="A5524" t="s">
        <v>5547</v>
      </c>
      <c r="B5524" t="s">
        <v>23</v>
      </c>
      <c r="C5524" s="3">
        <v>2</v>
      </c>
      <c r="D5524" s="5">
        <v>4</v>
      </c>
      <c r="E5524" s="5">
        <v>8</v>
      </c>
      <c r="F5524" t="s">
        <v>13</v>
      </c>
      <c r="G5524" t="s">
        <v>24</v>
      </c>
      <c r="H5524" s="4">
        <v>45161</v>
      </c>
    </row>
    <row r="5525" spans="1:8" x14ac:dyDescent="0.25">
      <c r="A5525" t="s">
        <v>5548</v>
      </c>
      <c r="B5525" t="s">
        <v>8</v>
      </c>
      <c r="C5525" s="3">
        <v>1</v>
      </c>
      <c r="D5525" s="5">
        <v>2</v>
      </c>
      <c r="E5525" s="5">
        <v>2</v>
      </c>
      <c r="F5525" t="s">
        <v>9</v>
      </c>
      <c r="G5525" t="s">
        <v>10</v>
      </c>
      <c r="H5525" s="4">
        <v>45247</v>
      </c>
    </row>
    <row r="5526" spans="1:8" x14ac:dyDescent="0.25">
      <c r="A5526" t="s">
        <v>5549</v>
      </c>
      <c r="B5526" t="s">
        <v>23</v>
      </c>
      <c r="C5526" s="3">
        <v>5</v>
      </c>
      <c r="D5526" s="5">
        <v>4</v>
      </c>
      <c r="E5526" s="5">
        <v>20</v>
      </c>
      <c r="F5526" t="s">
        <v>26</v>
      </c>
      <c r="G5526" t="s">
        <v>14</v>
      </c>
      <c r="H5526" s="4">
        <v>45054</v>
      </c>
    </row>
    <row r="5527" spans="1:8" x14ac:dyDescent="0.25">
      <c r="A5527" t="s">
        <v>5550</v>
      </c>
      <c r="B5527" t="s">
        <v>8</v>
      </c>
      <c r="C5527" s="3">
        <v>4</v>
      </c>
      <c r="D5527" s="5">
        <v>2</v>
      </c>
      <c r="E5527" s="5">
        <v>8</v>
      </c>
      <c r="F5527" t="s">
        <v>21</v>
      </c>
      <c r="G5527" t="s">
        <v>24</v>
      </c>
      <c r="H5527" s="4">
        <v>44944</v>
      </c>
    </row>
    <row r="5528" spans="1:8" x14ac:dyDescent="0.25">
      <c r="A5528" t="s">
        <v>5551</v>
      </c>
      <c r="B5528" t="s">
        <v>23</v>
      </c>
      <c r="C5528" s="3">
        <v>3</v>
      </c>
      <c r="D5528" s="5">
        <v>4</v>
      </c>
      <c r="E5528" s="5">
        <v>12</v>
      </c>
      <c r="F5528" t="s">
        <v>9</v>
      </c>
      <c r="G5528" t="s">
        <v>24</v>
      </c>
      <c r="H5528" s="4">
        <v>45261</v>
      </c>
    </row>
    <row r="5529" spans="1:8" x14ac:dyDescent="0.25">
      <c r="A5529" t="s">
        <v>5552</v>
      </c>
      <c r="B5529" t="s">
        <v>12</v>
      </c>
      <c r="C5529" s="3">
        <v>1</v>
      </c>
      <c r="D5529" s="5">
        <v>3</v>
      </c>
      <c r="E5529" s="5">
        <v>3</v>
      </c>
      <c r="F5529" t="s">
        <v>13</v>
      </c>
      <c r="G5529" t="s">
        <v>10</v>
      </c>
      <c r="H5529" s="4">
        <v>45051</v>
      </c>
    </row>
    <row r="5530" spans="1:8" x14ac:dyDescent="0.25">
      <c r="A5530" t="s">
        <v>5553</v>
      </c>
      <c r="B5530" t="s">
        <v>23</v>
      </c>
      <c r="C5530" s="3">
        <v>1</v>
      </c>
      <c r="D5530" s="5">
        <v>4</v>
      </c>
      <c r="E5530" s="5">
        <v>4</v>
      </c>
      <c r="F5530" t="s">
        <v>31</v>
      </c>
      <c r="G5530" t="s">
        <v>10</v>
      </c>
      <c r="H5530" s="4">
        <v>45233</v>
      </c>
    </row>
    <row r="5531" spans="1:8" x14ac:dyDescent="0.25">
      <c r="A5531" t="s">
        <v>5554</v>
      </c>
      <c r="B5531" t="s">
        <v>16</v>
      </c>
      <c r="C5531" s="3">
        <v>2</v>
      </c>
      <c r="D5531" s="5">
        <v>1</v>
      </c>
      <c r="E5531" s="5">
        <v>2</v>
      </c>
      <c r="F5531" t="s">
        <v>19</v>
      </c>
      <c r="G5531" t="s">
        <v>10</v>
      </c>
      <c r="H5531" s="4">
        <v>45190</v>
      </c>
    </row>
    <row r="5532" spans="1:8" x14ac:dyDescent="0.25">
      <c r="A5532" t="s">
        <v>5555</v>
      </c>
      <c r="B5532" t="s">
        <v>18</v>
      </c>
      <c r="C5532" s="3">
        <v>3</v>
      </c>
      <c r="D5532" s="5">
        <v>5</v>
      </c>
      <c r="E5532" s="5">
        <v>15</v>
      </c>
      <c r="F5532" t="s">
        <v>26</v>
      </c>
      <c r="G5532" t="s">
        <v>10</v>
      </c>
      <c r="H5532" s="4">
        <v>45083</v>
      </c>
    </row>
    <row r="5533" spans="1:8" x14ac:dyDescent="0.25">
      <c r="A5533" t="s">
        <v>5556</v>
      </c>
      <c r="B5533" t="s">
        <v>41</v>
      </c>
      <c r="C5533" s="3">
        <v>2</v>
      </c>
      <c r="D5533" s="5">
        <v>3</v>
      </c>
      <c r="E5533" s="5">
        <v>6</v>
      </c>
      <c r="F5533" t="s">
        <v>9</v>
      </c>
      <c r="G5533" t="s">
        <v>24</v>
      </c>
      <c r="H5533" s="4">
        <v>45290</v>
      </c>
    </row>
    <row r="5534" spans="1:8" x14ac:dyDescent="0.25">
      <c r="A5534" t="s">
        <v>5557</v>
      </c>
      <c r="B5534" t="s">
        <v>41</v>
      </c>
      <c r="C5534" s="3">
        <v>5</v>
      </c>
      <c r="D5534" s="5">
        <v>3</v>
      </c>
      <c r="E5534" s="5">
        <v>15</v>
      </c>
      <c r="F5534" t="s">
        <v>21</v>
      </c>
      <c r="G5534" t="s">
        <v>14</v>
      </c>
      <c r="H5534" s="4">
        <v>45268</v>
      </c>
    </row>
    <row r="5535" spans="1:8" x14ac:dyDescent="0.25">
      <c r="A5535" t="s">
        <v>5558</v>
      </c>
      <c r="B5535" t="s">
        <v>23</v>
      </c>
      <c r="C5535" s="3">
        <v>2</v>
      </c>
      <c r="D5535" s="5">
        <v>4</v>
      </c>
      <c r="E5535" s="5">
        <v>8</v>
      </c>
      <c r="F5535" t="s">
        <v>31</v>
      </c>
      <c r="G5535" t="s">
        <v>14</v>
      </c>
      <c r="H5535" s="4">
        <v>45132</v>
      </c>
    </row>
    <row r="5536" spans="1:8" x14ac:dyDescent="0.25">
      <c r="A5536" t="s">
        <v>5559</v>
      </c>
      <c r="B5536" t="s">
        <v>8</v>
      </c>
      <c r="C5536" s="3">
        <v>1</v>
      </c>
      <c r="D5536" s="5">
        <v>2</v>
      </c>
      <c r="E5536" s="5">
        <v>2</v>
      </c>
      <c r="F5536" t="s">
        <v>21</v>
      </c>
      <c r="G5536" t="s">
        <v>24</v>
      </c>
      <c r="H5536" s="4">
        <v>44936</v>
      </c>
    </row>
    <row r="5537" spans="1:8" x14ac:dyDescent="0.25">
      <c r="A5537" t="s">
        <v>5560</v>
      </c>
      <c r="B5537" t="s">
        <v>18</v>
      </c>
      <c r="C5537" s="3">
        <v>3</v>
      </c>
      <c r="D5537" s="5">
        <v>5</v>
      </c>
      <c r="E5537" s="5">
        <v>15</v>
      </c>
      <c r="F5537" t="s">
        <v>21</v>
      </c>
      <c r="G5537" t="s">
        <v>14</v>
      </c>
      <c r="H5537" s="4">
        <v>45068</v>
      </c>
    </row>
    <row r="5538" spans="1:8" x14ac:dyDescent="0.25">
      <c r="A5538" t="s">
        <v>5561</v>
      </c>
      <c r="B5538" t="s">
        <v>26</v>
      </c>
      <c r="C5538" s="3">
        <v>4</v>
      </c>
      <c r="D5538" s="5">
        <v>3</v>
      </c>
      <c r="E5538" s="5">
        <v>12</v>
      </c>
      <c r="F5538" t="s">
        <v>13</v>
      </c>
      <c r="G5538" t="s">
        <v>10</v>
      </c>
      <c r="H5538" s="4">
        <v>45255</v>
      </c>
    </row>
    <row r="5539" spans="1:8" x14ac:dyDescent="0.25">
      <c r="A5539" t="s">
        <v>5562</v>
      </c>
      <c r="B5539" t="s">
        <v>37</v>
      </c>
      <c r="C5539" s="3">
        <v>5</v>
      </c>
      <c r="D5539" s="5">
        <v>1.5</v>
      </c>
      <c r="E5539" s="5">
        <v>7.5</v>
      </c>
      <c r="F5539" t="s">
        <v>9</v>
      </c>
      <c r="G5539" t="s">
        <v>10</v>
      </c>
      <c r="H5539" s="4">
        <v>45045</v>
      </c>
    </row>
    <row r="5540" spans="1:8" x14ac:dyDescent="0.25">
      <c r="A5540" t="s">
        <v>5563</v>
      </c>
      <c r="B5540" t="s">
        <v>16</v>
      </c>
      <c r="C5540" s="3">
        <v>5</v>
      </c>
      <c r="D5540" s="5">
        <v>1</v>
      </c>
      <c r="E5540" s="5">
        <v>5</v>
      </c>
      <c r="F5540" t="s">
        <v>21</v>
      </c>
      <c r="G5540" t="s">
        <v>14</v>
      </c>
      <c r="H5540" s="4">
        <v>44988</v>
      </c>
    </row>
    <row r="5541" spans="1:8" x14ac:dyDescent="0.25">
      <c r="A5541" t="s">
        <v>5564</v>
      </c>
      <c r="B5541" t="s">
        <v>28</v>
      </c>
      <c r="C5541" s="3">
        <v>2</v>
      </c>
      <c r="D5541" s="5">
        <v>4</v>
      </c>
      <c r="E5541" s="5">
        <v>8</v>
      </c>
      <c r="F5541" t="s">
        <v>9</v>
      </c>
      <c r="G5541" t="s">
        <v>14</v>
      </c>
      <c r="H5541" s="4">
        <v>45011</v>
      </c>
    </row>
    <row r="5542" spans="1:8" x14ac:dyDescent="0.25">
      <c r="A5542" t="s">
        <v>5565</v>
      </c>
      <c r="B5542" t="s">
        <v>26</v>
      </c>
      <c r="C5542" s="3">
        <v>5</v>
      </c>
      <c r="D5542" s="5">
        <v>3</v>
      </c>
      <c r="E5542" s="5">
        <v>15</v>
      </c>
      <c r="F5542" t="s">
        <v>9</v>
      </c>
      <c r="G5542" t="s">
        <v>14</v>
      </c>
      <c r="H5542" s="4">
        <v>45169</v>
      </c>
    </row>
    <row r="5543" spans="1:8" x14ac:dyDescent="0.25">
      <c r="A5543" t="s">
        <v>5566</v>
      </c>
      <c r="B5543" t="s">
        <v>16</v>
      </c>
      <c r="C5543" s="3">
        <v>1</v>
      </c>
      <c r="D5543" s="5">
        <v>1</v>
      </c>
      <c r="E5543" s="5">
        <v>1</v>
      </c>
      <c r="F5543" t="s">
        <v>21</v>
      </c>
      <c r="G5543" t="s">
        <v>24</v>
      </c>
      <c r="H5543" s="4">
        <v>45102</v>
      </c>
    </row>
    <row r="5544" spans="1:8" x14ac:dyDescent="0.25">
      <c r="A5544" t="s">
        <v>5567</v>
      </c>
      <c r="B5544" t="s">
        <v>18</v>
      </c>
      <c r="C5544" s="3">
        <v>5</v>
      </c>
      <c r="D5544" s="5">
        <v>5</v>
      </c>
      <c r="E5544" s="5">
        <v>25</v>
      </c>
      <c r="F5544" t="s">
        <v>9</v>
      </c>
      <c r="G5544" t="s">
        <v>24</v>
      </c>
      <c r="H5544" s="4">
        <v>45270</v>
      </c>
    </row>
    <row r="5545" spans="1:8" x14ac:dyDescent="0.25">
      <c r="A5545" t="s">
        <v>5568</v>
      </c>
      <c r="B5545" t="s">
        <v>19</v>
      </c>
      <c r="C5545" s="3">
        <v>4</v>
      </c>
      <c r="D5545" s="5">
        <v>3</v>
      </c>
      <c r="E5545" s="5">
        <v>12</v>
      </c>
      <c r="F5545" t="s">
        <v>21</v>
      </c>
      <c r="G5545" t="s">
        <v>24</v>
      </c>
      <c r="H5545" s="4">
        <v>45139</v>
      </c>
    </row>
    <row r="5546" spans="1:8" x14ac:dyDescent="0.25">
      <c r="A5546" t="s">
        <v>5569</v>
      </c>
      <c r="B5546" t="s">
        <v>23</v>
      </c>
      <c r="C5546" s="3">
        <v>2</v>
      </c>
      <c r="D5546" s="5">
        <v>4</v>
      </c>
      <c r="E5546" s="5">
        <v>8</v>
      </c>
      <c r="F5546" t="s">
        <v>31</v>
      </c>
      <c r="G5546" t="s">
        <v>10</v>
      </c>
      <c r="H5546" s="4">
        <v>45054</v>
      </c>
    </row>
    <row r="5547" spans="1:8" x14ac:dyDescent="0.25">
      <c r="A5547" t="s">
        <v>5570</v>
      </c>
      <c r="B5547" t="s">
        <v>30</v>
      </c>
      <c r="C5547" s="3">
        <v>5</v>
      </c>
      <c r="D5547" s="5">
        <v>3</v>
      </c>
      <c r="E5547" s="5">
        <v>15</v>
      </c>
      <c r="F5547" t="s">
        <v>13</v>
      </c>
      <c r="G5547" t="s">
        <v>24</v>
      </c>
      <c r="H5547" s="4">
        <v>45202</v>
      </c>
    </row>
    <row r="5548" spans="1:8" x14ac:dyDescent="0.25">
      <c r="A5548" t="s">
        <v>5571</v>
      </c>
      <c r="B5548" t="s">
        <v>41</v>
      </c>
      <c r="C5548" s="3">
        <v>5</v>
      </c>
      <c r="D5548" s="5">
        <v>3</v>
      </c>
      <c r="E5548" s="5">
        <v>15</v>
      </c>
      <c r="F5548" t="s">
        <v>9</v>
      </c>
      <c r="G5548" t="s">
        <v>14</v>
      </c>
      <c r="H5548" s="4">
        <v>45187</v>
      </c>
    </row>
    <row r="5549" spans="1:8" x14ac:dyDescent="0.25">
      <c r="A5549" t="s">
        <v>5572</v>
      </c>
      <c r="B5549" t="s">
        <v>19</v>
      </c>
      <c r="C5549" s="3">
        <v>2</v>
      </c>
      <c r="D5549" s="5">
        <v>4</v>
      </c>
      <c r="E5549" s="5">
        <v>8</v>
      </c>
      <c r="F5549" t="s">
        <v>31</v>
      </c>
      <c r="G5549" t="s">
        <v>24</v>
      </c>
      <c r="H5549" s="4">
        <v>45062</v>
      </c>
    </row>
    <row r="5550" spans="1:8" x14ac:dyDescent="0.25">
      <c r="A5550" t="s">
        <v>5573</v>
      </c>
      <c r="B5550" t="s">
        <v>37</v>
      </c>
      <c r="C5550" s="3">
        <v>5</v>
      </c>
      <c r="D5550" s="5">
        <v>1.5</v>
      </c>
      <c r="E5550" s="5">
        <v>7.5</v>
      </c>
      <c r="F5550" t="s">
        <v>21</v>
      </c>
      <c r="G5550" t="s">
        <v>14</v>
      </c>
      <c r="H5550" s="4">
        <v>45033</v>
      </c>
    </row>
    <row r="5551" spans="1:8" x14ac:dyDescent="0.25">
      <c r="A5551" t="s">
        <v>5574</v>
      </c>
      <c r="B5551" t="s">
        <v>16</v>
      </c>
      <c r="C5551" s="3">
        <v>5</v>
      </c>
      <c r="D5551" s="5">
        <v>1</v>
      </c>
      <c r="E5551" s="5">
        <v>5</v>
      </c>
      <c r="F5551" t="s">
        <v>13</v>
      </c>
      <c r="G5551" t="s">
        <v>10</v>
      </c>
      <c r="H5551" s="4">
        <v>44993</v>
      </c>
    </row>
    <row r="5552" spans="1:8" x14ac:dyDescent="0.25">
      <c r="A5552" t="s">
        <v>5575</v>
      </c>
      <c r="B5552" t="s">
        <v>37</v>
      </c>
      <c r="C5552" s="3">
        <v>3</v>
      </c>
      <c r="D5552" s="5">
        <v>1.5</v>
      </c>
      <c r="E5552" s="5">
        <v>4.5</v>
      </c>
      <c r="F5552" t="s">
        <v>13</v>
      </c>
      <c r="G5552" t="s">
        <v>10</v>
      </c>
      <c r="H5552" s="4">
        <v>45137</v>
      </c>
    </row>
    <row r="5553" spans="1:8" x14ac:dyDescent="0.25">
      <c r="A5553" t="s">
        <v>5576</v>
      </c>
      <c r="B5553" t="s">
        <v>12</v>
      </c>
      <c r="C5553" s="3">
        <v>5</v>
      </c>
      <c r="D5553" s="5">
        <v>3</v>
      </c>
      <c r="E5553" s="5">
        <v>15</v>
      </c>
      <c r="F5553" t="s">
        <v>31</v>
      </c>
      <c r="G5553" t="s">
        <v>24</v>
      </c>
      <c r="H5553" s="4">
        <v>45282</v>
      </c>
    </row>
    <row r="5554" spans="1:8" x14ac:dyDescent="0.25">
      <c r="A5554" t="s">
        <v>5577</v>
      </c>
      <c r="B5554" t="s">
        <v>8</v>
      </c>
      <c r="C5554" s="3">
        <v>2</v>
      </c>
      <c r="D5554" s="5">
        <v>2</v>
      </c>
      <c r="E5554" s="5">
        <v>4</v>
      </c>
      <c r="F5554" t="s">
        <v>31</v>
      </c>
      <c r="G5554" t="s">
        <v>24</v>
      </c>
      <c r="H5554" s="4">
        <v>44993</v>
      </c>
    </row>
    <row r="5555" spans="1:8" x14ac:dyDescent="0.25">
      <c r="A5555" t="s">
        <v>5578</v>
      </c>
      <c r="B5555" t="s">
        <v>41</v>
      </c>
      <c r="C5555" s="3">
        <v>4</v>
      </c>
      <c r="D5555" s="5">
        <v>3</v>
      </c>
      <c r="E5555" s="5">
        <v>12</v>
      </c>
      <c r="F5555" t="s">
        <v>9</v>
      </c>
      <c r="G5555" t="s">
        <v>24</v>
      </c>
      <c r="H5555" s="4">
        <v>45282</v>
      </c>
    </row>
    <row r="5556" spans="1:8" x14ac:dyDescent="0.25">
      <c r="A5556" t="s">
        <v>5579</v>
      </c>
      <c r="B5556" t="s">
        <v>18</v>
      </c>
      <c r="C5556" s="3">
        <v>5</v>
      </c>
      <c r="D5556" s="5">
        <v>5</v>
      </c>
      <c r="E5556" s="5">
        <v>25</v>
      </c>
      <c r="F5556" t="s">
        <v>31</v>
      </c>
      <c r="G5556" t="s">
        <v>24</v>
      </c>
      <c r="H5556" s="4">
        <v>45176</v>
      </c>
    </row>
    <row r="5557" spans="1:8" x14ac:dyDescent="0.25">
      <c r="A5557" t="s">
        <v>5580</v>
      </c>
      <c r="B5557" t="s">
        <v>16</v>
      </c>
      <c r="C5557" s="3">
        <v>2</v>
      </c>
      <c r="D5557" s="5">
        <v>1</v>
      </c>
      <c r="E5557" s="5">
        <v>2</v>
      </c>
      <c r="F5557" t="s">
        <v>21</v>
      </c>
      <c r="G5557" t="s">
        <v>26</v>
      </c>
      <c r="H5557" s="4">
        <v>45138</v>
      </c>
    </row>
    <row r="5558" spans="1:8" x14ac:dyDescent="0.25">
      <c r="A5558" t="s">
        <v>5581</v>
      </c>
      <c r="B5558" t="s">
        <v>41</v>
      </c>
      <c r="C5558" s="3">
        <v>3</v>
      </c>
      <c r="D5558" s="5">
        <v>3</v>
      </c>
      <c r="E5558" s="5">
        <v>9</v>
      </c>
      <c r="F5558" t="s">
        <v>31</v>
      </c>
      <c r="G5558" t="s">
        <v>14</v>
      </c>
      <c r="H5558" s="4">
        <v>45253</v>
      </c>
    </row>
    <row r="5559" spans="1:8" x14ac:dyDescent="0.25">
      <c r="A5559" t="s">
        <v>5582</v>
      </c>
      <c r="B5559" t="s">
        <v>16</v>
      </c>
      <c r="C5559" s="3">
        <v>5</v>
      </c>
      <c r="D5559" s="5">
        <v>1</v>
      </c>
      <c r="E5559" s="5">
        <v>5</v>
      </c>
      <c r="F5559" t="s">
        <v>13</v>
      </c>
      <c r="G5559" t="s">
        <v>10</v>
      </c>
      <c r="H5559" s="4">
        <v>44999</v>
      </c>
    </row>
    <row r="5560" spans="1:8" x14ac:dyDescent="0.25">
      <c r="A5560" t="s">
        <v>5583</v>
      </c>
      <c r="B5560" t="s">
        <v>18</v>
      </c>
      <c r="C5560" s="3">
        <v>5</v>
      </c>
      <c r="D5560" s="5">
        <v>5</v>
      </c>
      <c r="E5560" s="5">
        <v>25</v>
      </c>
      <c r="F5560" t="s">
        <v>13</v>
      </c>
      <c r="G5560" t="s">
        <v>14</v>
      </c>
      <c r="H5560" s="4">
        <v>45152</v>
      </c>
    </row>
    <row r="5561" spans="1:8" x14ac:dyDescent="0.25">
      <c r="A5561" t="s">
        <v>5584</v>
      </c>
      <c r="B5561" t="s">
        <v>8</v>
      </c>
      <c r="C5561" s="3">
        <v>3</v>
      </c>
      <c r="D5561" s="5">
        <v>2</v>
      </c>
      <c r="E5561" s="5">
        <v>6</v>
      </c>
      <c r="F5561" t="s">
        <v>21</v>
      </c>
      <c r="G5561" t="s">
        <v>10</v>
      </c>
      <c r="H5561" s="4">
        <v>45152</v>
      </c>
    </row>
    <row r="5562" spans="1:8" x14ac:dyDescent="0.25">
      <c r="A5562" t="s">
        <v>5585</v>
      </c>
      <c r="B5562" t="s">
        <v>23</v>
      </c>
      <c r="C5562" s="3">
        <v>1</v>
      </c>
      <c r="D5562" s="5">
        <v>4</v>
      </c>
      <c r="E5562" s="5">
        <v>4</v>
      </c>
      <c r="F5562" t="s">
        <v>9</v>
      </c>
      <c r="G5562" t="s">
        <v>10</v>
      </c>
      <c r="H5562" s="4">
        <v>45089</v>
      </c>
    </row>
    <row r="5563" spans="1:8" x14ac:dyDescent="0.25">
      <c r="A5563" t="s">
        <v>5586</v>
      </c>
      <c r="B5563" t="s">
        <v>37</v>
      </c>
      <c r="C5563" s="3">
        <v>4</v>
      </c>
      <c r="D5563" s="5">
        <v>1.5</v>
      </c>
      <c r="E5563" s="5">
        <v>6</v>
      </c>
      <c r="F5563" t="s">
        <v>21</v>
      </c>
      <c r="G5563" t="s">
        <v>10</v>
      </c>
      <c r="H5563" s="4">
        <v>45118</v>
      </c>
    </row>
    <row r="5564" spans="1:8" x14ac:dyDescent="0.25">
      <c r="A5564" t="s">
        <v>5587</v>
      </c>
      <c r="B5564" t="s">
        <v>12</v>
      </c>
      <c r="C5564" s="3">
        <v>4</v>
      </c>
      <c r="D5564" s="5">
        <v>3</v>
      </c>
      <c r="E5564" s="5">
        <v>12</v>
      </c>
      <c r="F5564" t="s">
        <v>13</v>
      </c>
      <c r="G5564" t="s">
        <v>10</v>
      </c>
      <c r="H5564" s="4">
        <v>45131</v>
      </c>
    </row>
    <row r="5565" spans="1:8" x14ac:dyDescent="0.25">
      <c r="A5565" t="s">
        <v>5588</v>
      </c>
      <c r="B5565" t="s">
        <v>16</v>
      </c>
      <c r="C5565" s="3">
        <v>2</v>
      </c>
      <c r="D5565" s="5">
        <v>1</v>
      </c>
      <c r="E5565" s="5">
        <v>2</v>
      </c>
      <c r="F5565" t="s">
        <v>21</v>
      </c>
      <c r="G5565" t="s">
        <v>10</v>
      </c>
      <c r="H5565" s="4">
        <v>45244</v>
      </c>
    </row>
    <row r="5566" spans="1:8" x14ac:dyDescent="0.25">
      <c r="A5566" t="s">
        <v>5589</v>
      </c>
      <c r="B5566" t="s">
        <v>28</v>
      </c>
      <c r="C5566" s="3">
        <v>5</v>
      </c>
      <c r="D5566" s="5">
        <v>4</v>
      </c>
      <c r="E5566" s="5">
        <v>20</v>
      </c>
      <c r="F5566" t="s">
        <v>13</v>
      </c>
      <c r="G5566" t="s">
        <v>14</v>
      </c>
      <c r="H5566" s="4">
        <v>45260</v>
      </c>
    </row>
    <row r="5567" spans="1:8" x14ac:dyDescent="0.25">
      <c r="A5567" t="s">
        <v>5590</v>
      </c>
      <c r="B5567" t="s">
        <v>23</v>
      </c>
      <c r="C5567" s="3">
        <v>2</v>
      </c>
      <c r="D5567" s="5">
        <v>4</v>
      </c>
      <c r="E5567" s="5">
        <v>8</v>
      </c>
      <c r="F5567" t="s">
        <v>19</v>
      </c>
      <c r="G5567" t="s">
        <v>10</v>
      </c>
      <c r="H5567" s="4">
        <v>45157</v>
      </c>
    </row>
    <row r="5568" spans="1:8" x14ac:dyDescent="0.25">
      <c r="A5568" t="s">
        <v>5591</v>
      </c>
      <c r="B5568" t="s">
        <v>41</v>
      </c>
      <c r="C5568" s="3">
        <v>1</v>
      </c>
      <c r="D5568" s="5">
        <v>3</v>
      </c>
      <c r="E5568" s="5">
        <v>3</v>
      </c>
      <c r="F5568" t="s">
        <v>13</v>
      </c>
      <c r="G5568" t="s">
        <v>14</v>
      </c>
      <c r="H5568" s="4">
        <v>44999</v>
      </c>
    </row>
    <row r="5569" spans="1:8" x14ac:dyDescent="0.25">
      <c r="A5569" t="s">
        <v>5592</v>
      </c>
      <c r="B5569" t="s">
        <v>41</v>
      </c>
      <c r="C5569" s="3">
        <v>3</v>
      </c>
      <c r="D5569" s="5">
        <v>3</v>
      </c>
      <c r="E5569" s="5">
        <v>9</v>
      </c>
      <c r="F5569" t="s">
        <v>13</v>
      </c>
      <c r="G5569" t="s">
        <v>10</v>
      </c>
      <c r="H5569" s="4">
        <v>45201</v>
      </c>
    </row>
    <row r="5570" spans="1:8" x14ac:dyDescent="0.25">
      <c r="A5570" t="s">
        <v>5593</v>
      </c>
      <c r="B5570" t="s">
        <v>28</v>
      </c>
      <c r="C5570" s="3">
        <v>4</v>
      </c>
      <c r="D5570" s="5">
        <v>4</v>
      </c>
      <c r="E5570" s="5">
        <v>16</v>
      </c>
      <c r="F5570" t="s">
        <v>31</v>
      </c>
      <c r="G5570" t="s">
        <v>24</v>
      </c>
      <c r="H5570" s="4">
        <v>45166</v>
      </c>
    </row>
    <row r="5571" spans="1:8" x14ac:dyDescent="0.25">
      <c r="A5571" t="s">
        <v>5594</v>
      </c>
      <c r="B5571" t="s">
        <v>37</v>
      </c>
      <c r="C5571" s="3">
        <v>5</v>
      </c>
      <c r="D5571" s="5">
        <v>1.5</v>
      </c>
      <c r="E5571" s="5">
        <v>7.5</v>
      </c>
      <c r="F5571" t="s">
        <v>21</v>
      </c>
      <c r="G5571" t="s">
        <v>19</v>
      </c>
      <c r="H5571" s="4">
        <v>45171</v>
      </c>
    </row>
    <row r="5572" spans="1:8" x14ac:dyDescent="0.25">
      <c r="A5572" t="s">
        <v>5595</v>
      </c>
      <c r="B5572" t="s">
        <v>41</v>
      </c>
      <c r="C5572" s="3">
        <v>2</v>
      </c>
      <c r="D5572" s="5">
        <v>3</v>
      </c>
      <c r="E5572" s="5">
        <v>6</v>
      </c>
      <c r="F5572" t="s">
        <v>9</v>
      </c>
      <c r="G5572" t="s">
        <v>14</v>
      </c>
      <c r="H5572" s="4">
        <v>45245</v>
      </c>
    </row>
    <row r="5573" spans="1:8" x14ac:dyDescent="0.25">
      <c r="A5573" t="s">
        <v>5596</v>
      </c>
      <c r="B5573" t="s">
        <v>23</v>
      </c>
      <c r="C5573" s="3">
        <v>4</v>
      </c>
      <c r="D5573" s="5">
        <v>4</v>
      </c>
      <c r="E5573" s="5">
        <v>16</v>
      </c>
      <c r="F5573" t="s">
        <v>13</v>
      </c>
      <c r="G5573" t="s">
        <v>24</v>
      </c>
      <c r="H5573" s="4">
        <v>45016</v>
      </c>
    </row>
    <row r="5574" spans="1:8" x14ac:dyDescent="0.25">
      <c r="A5574" t="s">
        <v>5597</v>
      </c>
      <c r="B5574" t="s">
        <v>41</v>
      </c>
      <c r="C5574" s="3">
        <v>1</v>
      </c>
      <c r="D5574" s="5">
        <v>3</v>
      </c>
      <c r="E5574" s="5">
        <v>3</v>
      </c>
      <c r="F5574" t="s">
        <v>21</v>
      </c>
      <c r="G5574" t="s">
        <v>24</v>
      </c>
      <c r="H5574" s="4">
        <v>45011</v>
      </c>
    </row>
    <row r="5575" spans="1:8" x14ac:dyDescent="0.25">
      <c r="A5575" t="s">
        <v>5598</v>
      </c>
      <c r="B5575" t="s">
        <v>41</v>
      </c>
      <c r="C5575" s="3">
        <v>5</v>
      </c>
      <c r="D5575" s="5">
        <v>3</v>
      </c>
      <c r="E5575" s="5">
        <v>15</v>
      </c>
      <c r="F5575" t="s">
        <v>31</v>
      </c>
      <c r="G5575" t="s">
        <v>14</v>
      </c>
      <c r="H5575" s="4">
        <v>45256</v>
      </c>
    </row>
    <row r="5576" spans="1:8" x14ac:dyDescent="0.25">
      <c r="A5576" t="s">
        <v>5599</v>
      </c>
      <c r="B5576" t="s">
        <v>12</v>
      </c>
      <c r="C5576" s="3">
        <v>3</v>
      </c>
      <c r="D5576" s="5">
        <v>3</v>
      </c>
      <c r="E5576" s="5">
        <v>9</v>
      </c>
      <c r="F5576" t="s">
        <v>21</v>
      </c>
      <c r="G5576" t="s">
        <v>14</v>
      </c>
      <c r="H5576" s="4">
        <v>44946</v>
      </c>
    </row>
    <row r="5577" spans="1:8" x14ac:dyDescent="0.25">
      <c r="A5577" t="s">
        <v>5600</v>
      </c>
      <c r="B5577" t="s">
        <v>16</v>
      </c>
      <c r="C5577" s="3">
        <v>4</v>
      </c>
      <c r="D5577" s="5">
        <v>1</v>
      </c>
      <c r="E5577" s="5">
        <v>4</v>
      </c>
      <c r="F5577" t="s">
        <v>9</v>
      </c>
      <c r="G5577" t="s">
        <v>14</v>
      </c>
      <c r="H5577" s="4">
        <v>45130</v>
      </c>
    </row>
    <row r="5578" spans="1:8" x14ac:dyDescent="0.25">
      <c r="A5578" t="s">
        <v>5601</v>
      </c>
      <c r="B5578" t="s">
        <v>28</v>
      </c>
      <c r="C5578" s="3">
        <v>1</v>
      </c>
      <c r="D5578" s="5">
        <v>4</v>
      </c>
      <c r="E5578" s="5">
        <v>4</v>
      </c>
      <c r="F5578" t="s">
        <v>21</v>
      </c>
      <c r="G5578" t="s">
        <v>14</v>
      </c>
      <c r="H5578" s="4">
        <v>45197</v>
      </c>
    </row>
    <row r="5579" spans="1:8" x14ac:dyDescent="0.25">
      <c r="A5579" t="s">
        <v>5602</v>
      </c>
      <c r="B5579" t="s">
        <v>18</v>
      </c>
      <c r="C5579" s="3">
        <v>2</v>
      </c>
      <c r="D5579" s="5">
        <v>5</v>
      </c>
      <c r="E5579" s="5">
        <v>10</v>
      </c>
      <c r="F5579" t="s">
        <v>31</v>
      </c>
      <c r="G5579" t="s">
        <v>14</v>
      </c>
      <c r="H5579" s="4">
        <v>44982</v>
      </c>
    </row>
    <row r="5580" spans="1:8" x14ac:dyDescent="0.25">
      <c r="A5580" t="s">
        <v>5603</v>
      </c>
      <c r="B5580" t="s">
        <v>16</v>
      </c>
      <c r="C5580" s="3">
        <v>2</v>
      </c>
      <c r="D5580" s="5">
        <v>1</v>
      </c>
      <c r="E5580" s="5">
        <v>2</v>
      </c>
      <c r="F5580" t="s">
        <v>31</v>
      </c>
      <c r="G5580" t="s">
        <v>14</v>
      </c>
      <c r="H5580" s="4">
        <v>45088</v>
      </c>
    </row>
    <row r="5581" spans="1:8" x14ac:dyDescent="0.25">
      <c r="A5581" t="s">
        <v>5604</v>
      </c>
      <c r="B5581" t="s">
        <v>41</v>
      </c>
      <c r="C5581" s="3">
        <v>1</v>
      </c>
      <c r="D5581" s="5">
        <v>3</v>
      </c>
      <c r="E5581" s="5">
        <v>3</v>
      </c>
      <c r="F5581" t="s">
        <v>13</v>
      </c>
      <c r="G5581" t="s">
        <v>24</v>
      </c>
      <c r="H5581" s="4">
        <v>45200</v>
      </c>
    </row>
    <row r="5582" spans="1:8" x14ac:dyDescent="0.25">
      <c r="A5582" t="s">
        <v>5605</v>
      </c>
      <c r="B5582" t="s">
        <v>16</v>
      </c>
      <c r="C5582" s="3">
        <v>4</v>
      </c>
      <c r="D5582" s="5">
        <v>1</v>
      </c>
      <c r="E5582" s="5">
        <v>4</v>
      </c>
      <c r="F5582" t="s">
        <v>26</v>
      </c>
      <c r="G5582" t="s">
        <v>24</v>
      </c>
      <c r="H5582" s="4">
        <v>44961</v>
      </c>
    </row>
    <row r="5583" spans="1:8" x14ac:dyDescent="0.25">
      <c r="A5583" t="s">
        <v>5606</v>
      </c>
      <c r="B5583" t="s">
        <v>23</v>
      </c>
      <c r="C5583" s="3">
        <v>2</v>
      </c>
      <c r="D5583" s="5">
        <v>4</v>
      </c>
      <c r="E5583" s="5">
        <v>8</v>
      </c>
      <c r="F5583" t="s">
        <v>9</v>
      </c>
      <c r="G5583" t="s">
        <v>19</v>
      </c>
      <c r="H5583" s="4">
        <v>45282</v>
      </c>
    </row>
    <row r="5584" spans="1:8" x14ac:dyDescent="0.25">
      <c r="A5584" t="s">
        <v>5607</v>
      </c>
      <c r="B5584" t="s">
        <v>12</v>
      </c>
      <c r="C5584" s="3">
        <v>2</v>
      </c>
      <c r="D5584" s="5">
        <v>3</v>
      </c>
      <c r="E5584" s="5">
        <v>6</v>
      </c>
      <c r="F5584" t="s">
        <v>21</v>
      </c>
      <c r="G5584" t="s">
        <v>24</v>
      </c>
      <c r="H5584" s="4">
        <v>45085</v>
      </c>
    </row>
    <row r="5585" spans="1:8" x14ac:dyDescent="0.25">
      <c r="A5585" t="s">
        <v>5608</v>
      </c>
      <c r="B5585" t="s">
        <v>28</v>
      </c>
      <c r="C5585" s="3">
        <v>3</v>
      </c>
      <c r="D5585" s="5">
        <v>4</v>
      </c>
      <c r="E5585" s="5">
        <v>12</v>
      </c>
      <c r="F5585" t="s">
        <v>9</v>
      </c>
      <c r="G5585" t="s">
        <v>24</v>
      </c>
      <c r="H5585" s="4">
        <v>45014</v>
      </c>
    </row>
    <row r="5586" spans="1:8" x14ac:dyDescent="0.25">
      <c r="A5586" t="s">
        <v>5609</v>
      </c>
      <c r="B5586" t="s">
        <v>37</v>
      </c>
      <c r="C5586" s="3">
        <v>5</v>
      </c>
      <c r="D5586" s="5">
        <v>1.5</v>
      </c>
      <c r="E5586" s="5">
        <v>7.5</v>
      </c>
      <c r="F5586" t="s">
        <v>21</v>
      </c>
      <c r="G5586" t="s">
        <v>24</v>
      </c>
      <c r="H5586" s="4">
        <v>44949</v>
      </c>
    </row>
    <row r="5587" spans="1:8" x14ac:dyDescent="0.25">
      <c r="A5587" t="s">
        <v>5610</v>
      </c>
      <c r="B5587" t="s">
        <v>12</v>
      </c>
      <c r="C5587" s="3">
        <v>1</v>
      </c>
      <c r="D5587" s="5">
        <v>3</v>
      </c>
      <c r="E5587" s="5">
        <v>3</v>
      </c>
      <c r="F5587" t="s">
        <v>31</v>
      </c>
      <c r="G5587" t="s">
        <v>10</v>
      </c>
      <c r="H5587" s="4">
        <v>45126</v>
      </c>
    </row>
    <row r="5588" spans="1:8" x14ac:dyDescent="0.25">
      <c r="A5588" t="s">
        <v>5611</v>
      </c>
      <c r="B5588" t="s">
        <v>16</v>
      </c>
      <c r="C5588" s="3">
        <v>1</v>
      </c>
      <c r="D5588" s="5">
        <v>1</v>
      </c>
      <c r="E5588" s="5">
        <v>1</v>
      </c>
      <c r="F5588" t="s">
        <v>9</v>
      </c>
      <c r="G5588" t="s">
        <v>14</v>
      </c>
      <c r="H5588" s="4">
        <v>45018</v>
      </c>
    </row>
    <row r="5589" spans="1:8" x14ac:dyDescent="0.25">
      <c r="A5589" t="s">
        <v>5612</v>
      </c>
      <c r="B5589" t="s">
        <v>28</v>
      </c>
      <c r="C5589" s="3">
        <v>1</v>
      </c>
      <c r="D5589" s="5">
        <v>4</v>
      </c>
      <c r="E5589" s="5">
        <v>4</v>
      </c>
      <c r="F5589" t="s">
        <v>19</v>
      </c>
      <c r="G5589" t="s">
        <v>14</v>
      </c>
      <c r="H5589" s="4">
        <v>45039</v>
      </c>
    </row>
    <row r="5590" spans="1:8" x14ac:dyDescent="0.25">
      <c r="A5590" t="s">
        <v>5613</v>
      </c>
      <c r="B5590" t="s">
        <v>41</v>
      </c>
      <c r="C5590" s="3">
        <v>3</v>
      </c>
      <c r="D5590" s="5">
        <v>3</v>
      </c>
      <c r="E5590" s="5">
        <v>9</v>
      </c>
      <c r="F5590" t="s">
        <v>9</v>
      </c>
      <c r="G5590" t="s">
        <v>10</v>
      </c>
      <c r="H5590" s="4">
        <v>45191</v>
      </c>
    </row>
    <row r="5591" spans="1:8" x14ac:dyDescent="0.25">
      <c r="A5591" t="s">
        <v>5614</v>
      </c>
      <c r="B5591" t="s">
        <v>16</v>
      </c>
      <c r="C5591" s="3">
        <v>1</v>
      </c>
      <c r="D5591" s="5">
        <v>1</v>
      </c>
      <c r="E5591" s="5">
        <v>1</v>
      </c>
      <c r="F5591" t="s">
        <v>13</v>
      </c>
      <c r="G5591" t="s">
        <v>24</v>
      </c>
      <c r="H5591" s="4">
        <v>45058</v>
      </c>
    </row>
    <row r="5592" spans="1:8" x14ac:dyDescent="0.25">
      <c r="A5592" t="s">
        <v>5615</v>
      </c>
      <c r="B5592" t="s">
        <v>26</v>
      </c>
      <c r="C5592" s="3">
        <v>5</v>
      </c>
      <c r="D5592" s="5">
        <v>3</v>
      </c>
      <c r="E5592" s="5">
        <v>15</v>
      </c>
      <c r="F5592" t="s">
        <v>21</v>
      </c>
      <c r="G5592" t="s">
        <v>24</v>
      </c>
      <c r="H5592" s="4">
        <v>45180</v>
      </c>
    </row>
    <row r="5593" spans="1:8" x14ac:dyDescent="0.25">
      <c r="A5593" t="s">
        <v>5616</v>
      </c>
      <c r="B5593" t="s">
        <v>16</v>
      </c>
      <c r="C5593" s="3">
        <v>2</v>
      </c>
      <c r="D5593" s="5">
        <v>1</v>
      </c>
      <c r="E5593" s="5">
        <v>2</v>
      </c>
      <c r="F5593" t="s">
        <v>31</v>
      </c>
      <c r="G5593" t="s">
        <v>14</v>
      </c>
      <c r="H5593" s="4">
        <v>45152</v>
      </c>
    </row>
    <row r="5594" spans="1:8" x14ac:dyDescent="0.25">
      <c r="A5594" t="s">
        <v>5617</v>
      </c>
      <c r="B5594" t="s">
        <v>37</v>
      </c>
      <c r="C5594" s="3">
        <v>5</v>
      </c>
      <c r="D5594" s="5">
        <v>1.5</v>
      </c>
      <c r="E5594" s="5">
        <v>7.5</v>
      </c>
      <c r="F5594" t="s">
        <v>9</v>
      </c>
      <c r="G5594" t="s">
        <v>10</v>
      </c>
      <c r="H5594" s="4">
        <v>45040</v>
      </c>
    </row>
    <row r="5595" spans="1:8" x14ac:dyDescent="0.25">
      <c r="A5595" t="s">
        <v>5618</v>
      </c>
      <c r="B5595" t="s">
        <v>8</v>
      </c>
      <c r="C5595" s="3">
        <v>4</v>
      </c>
      <c r="D5595" s="5">
        <v>2</v>
      </c>
      <c r="E5595" s="5">
        <v>8</v>
      </c>
      <c r="F5595" t="s">
        <v>31</v>
      </c>
      <c r="G5595" t="s">
        <v>24</v>
      </c>
      <c r="H5595" s="4">
        <v>45004</v>
      </c>
    </row>
    <row r="5596" spans="1:8" x14ac:dyDescent="0.25">
      <c r="A5596" t="s">
        <v>5619</v>
      </c>
      <c r="B5596" t="s">
        <v>37</v>
      </c>
      <c r="C5596" s="3">
        <v>2</v>
      </c>
      <c r="D5596" s="5">
        <v>1.5</v>
      </c>
      <c r="E5596" s="5">
        <v>3</v>
      </c>
      <c r="F5596" t="s">
        <v>21</v>
      </c>
      <c r="G5596" t="s">
        <v>10</v>
      </c>
      <c r="H5596" s="4">
        <v>45098</v>
      </c>
    </row>
    <row r="5597" spans="1:8" x14ac:dyDescent="0.25">
      <c r="A5597" t="s">
        <v>5620</v>
      </c>
      <c r="B5597" t="s">
        <v>12</v>
      </c>
      <c r="C5597" s="3">
        <v>5</v>
      </c>
      <c r="D5597" s="5">
        <v>3</v>
      </c>
      <c r="E5597" s="5">
        <v>15</v>
      </c>
      <c r="F5597" t="s">
        <v>31</v>
      </c>
      <c r="G5597" t="s">
        <v>10</v>
      </c>
      <c r="H5597" s="4">
        <v>45092</v>
      </c>
    </row>
    <row r="5598" spans="1:8" x14ac:dyDescent="0.25">
      <c r="A5598" t="s">
        <v>5621</v>
      </c>
      <c r="B5598" t="s">
        <v>16</v>
      </c>
      <c r="C5598" s="3">
        <v>1</v>
      </c>
      <c r="D5598" s="5">
        <v>1</v>
      </c>
      <c r="E5598" s="5">
        <v>1</v>
      </c>
      <c r="F5598" t="s">
        <v>31</v>
      </c>
      <c r="G5598" t="s">
        <v>14</v>
      </c>
      <c r="H5598" s="4">
        <v>44960</v>
      </c>
    </row>
    <row r="5599" spans="1:8" x14ac:dyDescent="0.25">
      <c r="A5599" t="s">
        <v>5622</v>
      </c>
      <c r="B5599" t="s">
        <v>23</v>
      </c>
      <c r="C5599" s="3">
        <v>1</v>
      </c>
      <c r="D5599" s="5">
        <v>4</v>
      </c>
      <c r="E5599" s="5">
        <v>4</v>
      </c>
      <c r="F5599" t="s">
        <v>21</v>
      </c>
      <c r="G5599" t="s">
        <v>10</v>
      </c>
      <c r="H5599" s="4">
        <v>45045</v>
      </c>
    </row>
    <row r="5600" spans="1:8" x14ac:dyDescent="0.25">
      <c r="A5600" t="s">
        <v>5623</v>
      </c>
      <c r="B5600" t="s">
        <v>41</v>
      </c>
      <c r="C5600" s="3">
        <v>3</v>
      </c>
      <c r="D5600" s="5">
        <v>3</v>
      </c>
      <c r="E5600" s="5">
        <v>9</v>
      </c>
      <c r="F5600" t="s">
        <v>13</v>
      </c>
      <c r="G5600" t="s">
        <v>24</v>
      </c>
      <c r="H5600" s="4">
        <v>45070</v>
      </c>
    </row>
    <row r="5601" spans="1:8" x14ac:dyDescent="0.25">
      <c r="A5601" t="s">
        <v>5624</v>
      </c>
      <c r="B5601" t="s">
        <v>28</v>
      </c>
      <c r="C5601" s="3">
        <v>3</v>
      </c>
      <c r="D5601" s="5">
        <v>4</v>
      </c>
      <c r="E5601" s="5">
        <v>12</v>
      </c>
      <c r="F5601" t="s">
        <v>9</v>
      </c>
      <c r="G5601" t="s">
        <v>10</v>
      </c>
      <c r="H5601" s="4">
        <v>45276</v>
      </c>
    </row>
    <row r="5602" spans="1:8" x14ac:dyDescent="0.25">
      <c r="A5602" t="s">
        <v>5625</v>
      </c>
      <c r="B5602" t="s">
        <v>41</v>
      </c>
      <c r="C5602" s="3">
        <v>1</v>
      </c>
      <c r="D5602" s="5">
        <v>3</v>
      </c>
      <c r="E5602" s="5">
        <v>3</v>
      </c>
      <c r="F5602" t="s">
        <v>21</v>
      </c>
      <c r="G5602" t="s">
        <v>24</v>
      </c>
      <c r="H5602" s="4">
        <v>45229</v>
      </c>
    </row>
    <row r="5603" spans="1:8" x14ac:dyDescent="0.25">
      <c r="A5603" t="s">
        <v>5626</v>
      </c>
      <c r="B5603" t="s">
        <v>41</v>
      </c>
      <c r="C5603" s="3">
        <v>2</v>
      </c>
      <c r="D5603" s="5">
        <v>3</v>
      </c>
      <c r="E5603" s="5">
        <v>6</v>
      </c>
      <c r="F5603" t="s">
        <v>26</v>
      </c>
      <c r="G5603" t="s">
        <v>24</v>
      </c>
      <c r="H5603" s="4">
        <v>45207</v>
      </c>
    </row>
    <row r="5604" spans="1:8" x14ac:dyDescent="0.25">
      <c r="A5604" t="s">
        <v>5627</v>
      </c>
      <c r="B5604" t="s">
        <v>12</v>
      </c>
      <c r="C5604" s="3">
        <v>1</v>
      </c>
      <c r="D5604" s="5">
        <v>3</v>
      </c>
      <c r="E5604" s="5">
        <v>3</v>
      </c>
      <c r="F5604" t="s">
        <v>9</v>
      </c>
      <c r="G5604" t="s">
        <v>24</v>
      </c>
      <c r="H5604" s="4">
        <v>45212</v>
      </c>
    </row>
    <row r="5605" spans="1:8" x14ac:dyDescent="0.25">
      <c r="A5605" t="s">
        <v>5628</v>
      </c>
      <c r="B5605" t="s">
        <v>41</v>
      </c>
      <c r="C5605" s="3">
        <v>2</v>
      </c>
      <c r="D5605" s="5">
        <v>3</v>
      </c>
      <c r="E5605" s="5">
        <v>6</v>
      </c>
      <c r="F5605" t="s">
        <v>9</v>
      </c>
      <c r="G5605" t="s">
        <v>24</v>
      </c>
      <c r="H5605" s="4">
        <v>44995</v>
      </c>
    </row>
    <row r="5606" spans="1:8" x14ac:dyDescent="0.25">
      <c r="A5606" t="s">
        <v>5629</v>
      </c>
      <c r="B5606" t="s">
        <v>41</v>
      </c>
      <c r="C5606" s="3">
        <v>5</v>
      </c>
      <c r="D5606" s="5">
        <v>3</v>
      </c>
      <c r="E5606" s="5">
        <v>15</v>
      </c>
      <c r="F5606" t="s">
        <v>31</v>
      </c>
      <c r="G5606" t="s">
        <v>14</v>
      </c>
      <c r="H5606" s="4">
        <v>44956</v>
      </c>
    </row>
    <row r="5607" spans="1:8" x14ac:dyDescent="0.25">
      <c r="A5607" t="s">
        <v>5630</v>
      </c>
      <c r="B5607" t="s">
        <v>37</v>
      </c>
      <c r="C5607" s="3">
        <v>2</v>
      </c>
      <c r="D5607" s="5">
        <v>1.5</v>
      </c>
      <c r="E5607" s="5">
        <v>3</v>
      </c>
      <c r="F5607" t="s">
        <v>21</v>
      </c>
      <c r="G5607" t="s">
        <v>26</v>
      </c>
      <c r="H5607" s="4">
        <v>45117</v>
      </c>
    </row>
    <row r="5608" spans="1:8" x14ac:dyDescent="0.25">
      <c r="A5608" t="s">
        <v>5631</v>
      </c>
      <c r="B5608" t="s">
        <v>18</v>
      </c>
      <c r="C5608" s="3">
        <v>2</v>
      </c>
      <c r="D5608" s="5">
        <v>5</v>
      </c>
      <c r="E5608" s="5">
        <v>10</v>
      </c>
      <c r="F5608" t="s">
        <v>13</v>
      </c>
      <c r="G5608" t="s">
        <v>24</v>
      </c>
      <c r="H5608" s="4">
        <v>45211</v>
      </c>
    </row>
    <row r="5609" spans="1:8" x14ac:dyDescent="0.25">
      <c r="A5609" t="s">
        <v>5632</v>
      </c>
      <c r="B5609" t="s">
        <v>23</v>
      </c>
      <c r="C5609" s="3">
        <v>2</v>
      </c>
      <c r="D5609" s="5">
        <v>4</v>
      </c>
      <c r="E5609" s="5">
        <v>8</v>
      </c>
      <c r="F5609" t="s">
        <v>13</v>
      </c>
      <c r="G5609" t="s">
        <v>24</v>
      </c>
      <c r="H5609" s="4">
        <v>45164</v>
      </c>
    </row>
    <row r="5610" spans="1:8" x14ac:dyDescent="0.25">
      <c r="A5610" t="s">
        <v>5633</v>
      </c>
      <c r="B5610" t="s">
        <v>8</v>
      </c>
      <c r="C5610" s="3">
        <v>3</v>
      </c>
      <c r="D5610" s="5">
        <v>2</v>
      </c>
      <c r="E5610" s="5">
        <v>6</v>
      </c>
      <c r="F5610" t="s">
        <v>9</v>
      </c>
      <c r="G5610" t="s">
        <v>10</v>
      </c>
      <c r="H5610" s="4">
        <v>45238</v>
      </c>
    </row>
    <row r="5611" spans="1:8" x14ac:dyDescent="0.25">
      <c r="A5611" t="s">
        <v>5634</v>
      </c>
      <c r="B5611" t="s">
        <v>30</v>
      </c>
      <c r="C5611" s="3">
        <v>5</v>
      </c>
      <c r="D5611" s="5">
        <v>4</v>
      </c>
      <c r="E5611" s="5">
        <v>20</v>
      </c>
      <c r="F5611" t="s">
        <v>21</v>
      </c>
      <c r="G5611" t="s">
        <v>14</v>
      </c>
      <c r="H5611" s="4">
        <v>45291</v>
      </c>
    </row>
    <row r="5612" spans="1:8" x14ac:dyDescent="0.25">
      <c r="A5612" t="s">
        <v>5635</v>
      </c>
      <c r="B5612" t="s">
        <v>8</v>
      </c>
      <c r="C5612" s="3">
        <v>4</v>
      </c>
      <c r="D5612" s="5">
        <v>2</v>
      </c>
      <c r="E5612" s="5">
        <v>8</v>
      </c>
      <c r="F5612" t="s">
        <v>31</v>
      </c>
      <c r="G5612" t="s">
        <v>14</v>
      </c>
      <c r="H5612" s="4">
        <v>45046</v>
      </c>
    </row>
    <row r="5613" spans="1:8" x14ac:dyDescent="0.25">
      <c r="A5613" t="s">
        <v>5636</v>
      </c>
      <c r="B5613" t="s">
        <v>12</v>
      </c>
      <c r="C5613" s="3">
        <v>2</v>
      </c>
      <c r="D5613" s="5">
        <v>3</v>
      </c>
      <c r="E5613" s="5">
        <v>6</v>
      </c>
      <c r="F5613" t="s">
        <v>26</v>
      </c>
      <c r="G5613" t="s">
        <v>24</v>
      </c>
      <c r="H5613" s="4">
        <v>45069</v>
      </c>
    </row>
    <row r="5614" spans="1:8" x14ac:dyDescent="0.25">
      <c r="A5614" t="s">
        <v>5637</v>
      </c>
      <c r="B5614" t="s">
        <v>19</v>
      </c>
      <c r="C5614" s="3">
        <v>3</v>
      </c>
      <c r="D5614" s="5">
        <v>3</v>
      </c>
      <c r="E5614" s="5">
        <v>9</v>
      </c>
      <c r="F5614" t="s">
        <v>21</v>
      </c>
      <c r="G5614" t="s">
        <v>24</v>
      </c>
      <c r="H5614" s="4">
        <v>45282</v>
      </c>
    </row>
    <row r="5615" spans="1:8" x14ac:dyDescent="0.25">
      <c r="A5615" t="s">
        <v>5638</v>
      </c>
      <c r="B5615" t="s">
        <v>16</v>
      </c>
      <c r="C5615" s="3">
        <v>2</v>
      </c>
      <c r="D5615" s="5">
        <v>1</v>
      </c>
      <c r="E5615" s="5">
        <v>2</v>
      </c>
      <c r="F5615" t="s">
        <v>9</v>
      </c>
      <c r="G5615" t="s">
        <v>24</v>
      </c>
      <c r="H5615" s="4">
        <v>45235</v>
      </c>
    </row>
    <row r="5616" spans="1:8" x14ac:dyDescent="0.25">
      <c r="A5616" t="s">
        <v>5639</v>
      </c>
      <c r="B5616" t="s">
        <v>37</v>
      </c>
      <c r="C5616" s="3">
        <v>3</v>
      </c>
      <c r="D5616" s="5">
        <v>1.5</v>
      </c>
      <c r="E5616" s="5">
        <v>4.5</v>
      </c>
      <c r="F5616" t="s">
        <v>21</v>
      </c>
      <c r="G5616" t="s">
        <v>26</v>
      </c>
      <c r="H5616" s="4">
        <v>45183</v>
      </c>
    </row>
    <row r="5617" spans="1:8" x14ac:dyDescent="0.25">
      <c r="A5617" t="s">
        <v>5640</v>
      </c>
      <c r="B5617" t="s">
        <v>8</v>
      </c>
      <c r="C5617" s="3">
        <v>5</v>
      </c>
      <c r="D5617" s="5">
        <v>2</v>
      </c>
      <c r="E5617" s="5">
        <v>10</v>
      </c>
      <c r="F5617" t="s">
        <v>31</v>
      </c>
      <c r="G5617" t="s">
        <v>24</v>
      </c>
      <c r="H5617" s="4">
        <v>45216</v>
      </c>
    </row>
    <row r="5618" spans="1:8" x14ac:dyDescent="0.25">
      <c r="A5618" t="s">
        <v>5641</v>
      </c>
      <c r="B5618" t="s">
        <v>16</v>
      </c>
      <c r="C5618" s="3">
        <v>5</v>
      </c>
      <c r="D5618" s="5">
        <v>1</v>
      </c>
      <c r="E5618" s="5">
        <v>5</v>
      </c>
      <c r="F5618" t="s">
        <v>31</v>
      </c>
      <c r="G5618" t="s">
        <v>24</v>
      </c>
      <c r="H5618" s="4">
        <v>44963</v>
      </c>
    </row>
    <row r="5619" spans="1:8" x14ac:dyDescent="0.25">
      <c r="A5619" t="s">
        <v>5642</v>
      </c>
      <c r="B5619" t="s">
        <v>37</v>
      </c>
      <c r="C5619" s="3">
        <v>1</v>
      </c>
      <c r="D5619" s="5">
        <v>1.5</v>
      </c>
      <c r="E5619" s="5">
        <v>1.5</v>
      </c>
      <c r="F5619" t="s">
        <v>21</v>
      </c>
      <c r="G5619" t="s">
        <v>14</v>
      </c>
      <c r="H5619" s="4">
        <v>45286</v>
      </c>
    </row>
    <row r="5620" spans="1:8" x14ac:dyDescent="0.25">
      <c r="A5620" t="s">
        <v>5643</v>
      </c>
      <c r="B5620" t="s">
        <v>16</v>
      </c>
      <c r="C5620" s="3">
        <v>5</v>
      </c>
      <c r="D5620" s="5">
        <v>1</v>
      </c>
      <c r="E5620" s="5">
        <v>5</v>
      </c>
      <c r="F5620" t="s">
        <v>31</v>
      </c>
      <c r="G5620" t="s">
        <v>10</v>
      </c>
      <c r="H5620" s="4">
        <v>44943</v>
      </c>
    </row>
    <row r="5621" spans="1:8" x14ac:dyDescent="0.25">
      <c r="A5621" t="s">
        <v>5644</v>
      </c>
      <c r="B5621" t="s">
        <v>28</v>
      </c>
      <c r="C5621" s="3">
        <v>1</v>
      </c>
      <c r="D5621" s="5">
        <v>4</v>
      </c>
      <c r="E5621" s="5">
        <v>4</v>
      </c>
      <c r="F5621" t="s">
        <v>19</v>
      </c>
      <c r="G5621" t="s">
        <v>24</v>
      </c>
      <c r="H5621" s="4">
        <v>45132</v>
      </c>
    </row>
    <row r="5622" spans="1:8" x14ac:dyDescent="0.25">
      <c r="A5622" t="s">
        <v>5645</v>
      </c>
      <c r="B5622" t="s">
        <v>41</v>
      </c>
      <c r="C5622" s="3">
        <v>4</v>
      </c>
      <c r="D5622" s="5">
        <v>3</v>
      </c>
      <c r="E5622" s="5">
        <v>12</v>
      </c>
      <c r="F5622" t="s">
        <v>13</v>
      </c>
      <c r="G5622" t="s">
        <v>10</v>
      </c>
      <c r="H5622" s="4">
        <v>45225</v>
      </c>
    </row>
    <row r="5623" spans="1:8" x14ac:dyDescent="0.25">
      <c r="A5623" t="s">
        <v>5646</v>
      </c>
      <c r="B5623" t="s">
        <v>18</v>
      </c>
      <c r="C5623" s="3">
        <v>3</v>
      </c>
      <c r="D5623" s="5">
        <v>5</v>
      </c>
      <c r="E5623" s="5">
        <v>15</v>
      </c>
      <c r="F5623" t="s">
        <v>21</v>
      </c>
      <c r="G5623" t="s">
        <v>10</v>
      </c>
      <c r="H5623" s="4">
        <v>45250</v>
      </c>
    </row>
    <row r="5624" spans="1:8" x14ac:dyDescent="0.25">
      <c r="A5624" t="s">
        <v>5647</v>
      </c>
      <c r="B5624" t="s">
        <v>41</v>
      </c>
      <c r="C5624" s="3">
        <v>4</v>
      </c>
      <c r="D5624" s="5">
        <v>3</v>
      </c>
      <c r="E5624" s="5">
        <v>12</v>
      </c>
      <c r="F5624" t="s">
        <v>21</v>
      </c>
      <c r="G5624" t="s">
        <v>10</v>
      </c>
      <c r="H5624" s="4">
        <v>44931</v>
      </c>
    </row>
    <row r="5625" spans="1:8" x14ac:dyDescent="0.25">
      <c r="A5625" t="s">
        <v>5648</v>
      </c>
      <c r="B5625" t="s">
        <v>37</v>
      </c>
      <c r="C5625" s="3">
        <v>2</v>
      </c>
      <c r="D5625" s="5">
        <v>1.5</v>
      </c>
      <c r="E5625" s="5">
        <v>3</v>
      </c>
      <c r="F5625" t="s">
        <v>31</v>
      </c>
      <c r="G5625" t="s">
        <v>14</v>
      </c>
      <c r="H5625" s="4">
        <v>45093</v>
      </c>
    </row>
    <row r="5626" spans="1:8" x14ac:dyDescent="0.25">
      <c r="A5626" t="s">
        <v>5649</v>
      </c>
      <c r="B5626" t="s">
        <v>8</v>
      </c>
      <c r="C5626" s="3">
        <v>5</v>
      </c>
      <c r="D5626" s="5">
        <v>2</v>
      </c>
      <c r="E5626" s="5">
        <v>10</v>
      </c>
      <c r="F5626" t="s">
        <v>13</v>
      </c>
      <c r="G5626" t="s">
        <v>14</v>
      </c>
      <c r="H5626" s="4">
        <v>45034</v>
      </c>
    </row>
    <row r="5627" spans="1:8" x14ac:dyDescent="0.25">
      <c r="A5627" t="s">
        <v>5650</v>
      </c>
      <c r="B5627" t="s">
        <v>8</v>
      </c>
      <c r="C5627" s="3">
        <v>3</v>
      </c>
      <c r="D5627" s="5">
        <v>2</v>
      </c>
      <c r="E5627" s="5">
        <v>6</v>
      </c>
      <c r="F5627" t="s">
        <v>21</v>
      </c>
      <c r="G5627" t="s">
        <v>10</v>
      </c>
      <c r="H5627" s="4">
        <v>44957</v>
      </c>
    </row>
    <row r="5628" spans="1:8" x14ac:dyDescent="0.25">
      <c r="A5628" t="s">
        <v>5651</v>
      </c>
      <c r="B5628" t="s">
        <v>8</v>
      </c>
      <c r="C5628" s="3">
        <v>5</v>
      </c>
      <c r="D5628" s="5">
        <v>2</v>
      </c>
      <c r="E5628" s="5">
        <v>10</v>
      </c>
      <c r="F5628" t="s">
        <v>13</v>
      </c>
      <c r="G5628" t="s">
        <v>10</v>
      </c>
      <c r="H5628" s="4">
        <v>44959</v>
      </c>
    </row>
    <row r="5629" spans="1:8" x14ac:dyDescent="0.25">
      <c r="A5629" t="s">
        <v>5652</v>
      </c>
      <c r="B5629" t="s">
        <v>28</v>
      </c>
      <c r="C5629" s="3">
        <v>4</v>
      </c>
      <c r="D5629" s="5">
        <v>4</v>
      </c>
      <c r="E5629" s="5">
        <v>16</v>
      </c>
      <c r="F5629" t="s">
        <v>9</v>
      </c>
      <c r="G5629" t="s">
        <v>24</v>
      </c>
      <c r="H5629" s="4">
        <v>45094</v>
      </c>
    </row>
    <row r="5630" spans="1:8" x14ac:dyDescent="0.25">
      <c r="A5630" t="s">
        <v>5653</v>
      </c>
      <c r="B5630" t="s">
        <v>28</v>
      </c>
      <c r="C5630" s="3">
        <v>1</v>
      </c>
      <c r="D5630" s="5">
        <v>4</v>
      </c>
      <c r="E5630" s="5">
        <v>4</v>
      </c>
      <c r="F5630" t="s">
        <v>21</v>
      </c>
      <c r="G5630" t="s">
        <v>10</v>
      </c>
      <c r="H5630" s="4">
        <v>45266</v>
      </c>
    </row>
    <row r="5631" spans="1:8" x14ac:dyDescent="0.25">
      <c r="A5631" t="s">
        <v>5654</v>
      </c>
      <c r="B5631" t="s">
        <v>23</v>
      </c>
      <c r="C5631" s="3">
        <v>2</v>
      </c>
      <c r="D5631" s="5">
        <v>4</v>
      </c>
      <c r="E5631" s="5">
        <v>8</v>
      </c>
      <c r="F5631" t="s">
        <v>21</v>
      </c>
      <c r="G5631" t="s">
        <v>14</v>
      </c>
      <c r="H5631" s="4">
        <v>45271</v>
      </c>
    </row>
    <row r="5632" spans="1:8" x14ac:dyDescent="0.25">
      <c r="A5632" t="s">
        <v>5655</v>
      </c>
      <c r="B5632" t="s">
        <v>23</v>
      </c>
      <c r="C5632" s="3">
        <v>2</v>
      </c>
      <c r="D5632" s="5">
        <v>4</v>
      </c>
      <c r="E5632" s="5">
        <v>8</v>
      </c>
      <c r="F5632" t="s">
        <v>13</v>
      </c>
      <c r="G5632" t="s">
        <v>14</v>
      </c>
      <c r="H5632" s="4">
        <v>45092</v>
      </c>
    </row>
    <row r="5633" spans="1:8" x14ac:dyDescent="0.25">
      <c r="A5633" t="s">
        <v>5656</v>
      </c>
      <c r="B5633" t="s">
        <v>12</v>
      </c>
      <c r="C5633" s="3">
        <v>3</v>
      </c>
      <c r="D5633" s="5">
        <v>3</v>
      </c>
      <c r="E5633" s="5">
        <v>9</v>
      </c>
      <c r="F5633" t="s">
        <v>31</v>
      </c>
      <c r="G5633" t="s">
        <v>10</v>
      </c>
      <c r="H5633" s="4">
        <v>45066</v>
      </c>
    </row>
    <row r="5634" spans="1:8" x14ac:dyDescent="0.25">
      <c r="A5634" t="s">
        <v>5657</v>
      </c>
      <c r="B5634" t="s">
        <v>8</v>
      </c>
      <c r="C5634" s="3">
        <v>4</v>
      </c>
      <c r="D5634" s="5">
        <v>2</v>
      </c>
      <c r="E5634" s="5">
        <v>8</v>
      </c>
      <c r="F5634" t="s">
        <v>31</v>
      </c>
      <c r="G5634" t="s">
        <v>24</v>
      </c>
      <c r="H5634" s="4">
        <v>45127</v>
      </c>
    </row>
    <row r="5635" spans="1:8" x14ac:dyDescent="0.25">
      <c r="A5635" t="s">
        <v>5658</v>
      </c>
      <c r="B5635" t="s">
        <v>28</v>
      </c>
      <c r="C5635" s="3">
        <v>5</v>
      </c>
      <c r="D5635" s="5">
        <v>4</v>
      </c>
      <c r="E5635" s="5">
        <v>20</v>
      </c>
      <c r="F5635" t="s">
        <v>31</v>
      </c>
      <c r="G5635" t="s">
        <v>24</v>
      </c>
      <c r="H5635" s="4">
        <v>45068</v>
      </c>
    </row>
    <row r="5636" spans="1:8" x14ac:dyDescent="0.25">
      <c r="A5636" t="s">
        <v>5659</v>
      </c>
      <c r="B5636" t="s">
        <v>28</v>
      </c>
      <c r="C5636" s="3">
        <v>1</v>
      </c>
      <c r="D5636" s="5">
        <v>4</v>
      </c>
      <c r="E5636" s="5">
        <v>4</v>
      </c>
      <c r="F5636" t="s">
        <v>31</v>
      </c>
      <c r="G5636" t="s">
        <v>24</v>
      </c>
      <c r="H5636" s="4">
        <v>45149</v>
      </c>
    </row>
    <row r="5637" spans="1:8" x14ac:dyDescent="0.25">
      <c r="A5637" t="s">
        <v>5660</v>
      </c>
      <c r="B5637" t="s">
        <v>41</v>
      </c>
      <c r="C5637" s="3">
        <v>1</v>
      </c>
      <c r="D5637" s="5">
        <v>3</v>
      </c>
      <c r="E5637" s="5">
        <v>3</v>
      </c>
      <c r="F5637" t="s">
        <v>13</v>
      </c>
      <c r="G5637" t="s">
        <v>14</v>
      </c>
      <c r="H5637" s="4">
        <v>45278</v>
      </c>
    </row>
    <row r="5638" spans="1:8" x14ac:dyDescent="0.25">
      <c r="A5638" t="s">
        <v>5661</v>
      </c>
      <c r="B5638" t="s">
        <v>37</v>
      </c>
      <c r="C5638" s="3">
        <v>2</v>
      </c>
      <c r="D5638" s="5">
        <v>1.5</v>
      </c>
      <c r="E5638" s="5">
        <v>3</v>
      </c>
      <c r="F5638" t="s">
        <v>21</v>
      </c>
      <c r="G5638" t="s">
        <v>10</v>
      </c>
      <c r="H5638" s="4">
        <v>44997</v>
      </c>
    </row>
    <row r="5639" spans="1:8" x14ac:dyDescent="0.25">
      <c r="A5639" t="s">
        <v>5662</v>
      </c>
      <c r="B5639" t="s">
        <v>16</v>
      </c>
      <c r="C5639" s="3">
        <v>2</v>
      </c>
      <c r="D5639" s="5">
        <v>1</v>
      </c>
      <c r="E5639" s="5">
        <v>2</v>
      </c>
      <c r="F5639" t="s">
        <v>31</v>
      </c>
      <c r="G5639" t="s">
        <v>24</v>
      </c>
      <c r="H5639" s="4">
        <v>45194</v>
      </c>
    </row>
    <row r="5640" spans="1:8" x14ac:dyDescent="0.25">
      <c r="A5640" t="s">
        <v>5663</v>
      </c>
      <c r="B5640" t="s">
        <v>28</v>
      </c>
      <c r="C5640" s="3">
        <v>2</v>
      </c>
      <c r="D5640" s="5">
        <v>4</v>
      </c>
      <c r="E5640" s="5">
        <v>8</v>
      </c>
      <c r="F5640" t="s">
        <v>31</v>
      </c>
      <c r="G5640" t="s">
        <v>10</v>
      </c>
      <c r="H5640" s="4">
        <v>45156</v>
      </c>
    </row>
    <row r="5641" spans="1:8" x14ac:dyDescent="0.25">
      <c r="A5641" t="s">
        <v>5664</v>
      </c>
      <c r="B5641" t="s">
        <v>8</v>
      </c>
      <c r="C5641" s="3">
        <v>3</v>
      </c>
      <c r="D5641" s="5">
        <v>2</v>
      </c>
      <c r="E5641" s="5">
        <v>6</v>
      </c>
      <c r="F5641" t="s">
        <v>13</v>
      </c>
      <c r="G5641" t="s">
        <v>24</v>
      </c>
      <c r="H5641" s="4">
        <v>45125</v>
      </c>
    </row>
    <row r="5642" spans="1:8" x14ac:dyDescent="0.25">
      <c r="A5642" t="s">
        <v>5665</v>
      </c>
      <c r="B5642" t="s">
        <v>23</v>
      </c>
      <c r="C5642" s="3">
        <v>1</v>
      </c>
      <c r="D5642" s="5">
        <v>4</v>
      </c>
      <c r="E5642" s="5">
        <v>4</v>
      </c>
      <c r="F5642" t="s">
        <v>31</v>
      </c>
      <c r="G5642" t="s">
        <v>10</v>
      </c>
      <c r="H5642" s="4">
        <v>44986</v>
      </c>
    </row>
    <row r="5643" spans="1:8" x14ac:dyDescent="0.25">
      <c r="A5643" t="s">
        <v>5666</v>
      </c>
      <c r="B5643" t="s">
        <v>18</v>
      </c>
      <c r="C5643" s="3">
        <v>2</v>
      </c>
      <c r="D5643" s="5">
        <v>5</v>
      </c>
      <c r="E5643" s="5">
        <v>10</v>
      </c>
      <c r="F5643" t="s">
        <v>9</v>
      </c>
      <c r="G5643" t="s">
        <v>14</v>
      </c>
      <c r="H5643" s="4">
        <v>45003</v>
      </c>
    </row>
    <row r="5644" spans="1:8" x14ac:dyDescent="0.25">
      <c r="A5644" t="s">
        <v>5667</v>
      </c>
      <c r="B5644" t="s">
        <v>41</v>
      </c>
      <c r="C5644" s="3">
        <v>3</v>
      </c>
      <c r="D5644" s="5">
        <v>3</v>
      </c>
      <c r="E5644" s="5">
        <v>9</v>
      </c>
      <c r="F5644" t="s">
        <v>13</v>
      </c>
      <c r="G5644" t="s">
        <v>24</v>
      </c>
      <c r="H5644" s="4">
        <v>44934</v>
      </c>
    </row>
    <row r="5645" spans="1:8" x14ac:dyDescent="0.25">
      <c r="A5645" t="s">
        <v>5668</v>
      </c>
      <c r="B5645" t="s">
        <v>30</v>
      </c>
      <c r="C5645" s="3">
        <v>2</v>
      </c>
      <c r="D5645" s="5">
        <v>4</v>
      </c>
      <c r="E5645" s="5">
        <v>8</v>
      </c>
      <c r="F5645" t="s">
        <v>21</v>
      </c>
      <c r="G5645" t="s">
        <v>14</v>
      </c>
      <c r="H5645" s="4">
        <v>45017</v>
      </c>
    </row>
    <row r="5646" spans="1:8" x14ac:dyDescent="0.25">
      <c r="A5646" t="s">
        <v>5669</v>
      </c>
      <c r="B5646" t="s">
        <v>16</v>
      </c>
      <c r="C5646" s="3">
        <v>3</v>
      </c>
      <c r="D5646" s="5">
        <v>1</v>
      </c>
      <c r="E5646" s="5">
        <v>3</v>
      </c>
      <c r="F5646" t="s">
        <v>13</v>
      </c>
      <c r="G5646" t="s">
        <v>10</v>
      </c>
      <c r="H5646" s="4">
        <v>44933</v>
      </c>
    </row>
    <row r="5647" spans="1:8" x14ac:dyDescent="0.25">
      <c r="A5647" t="s">
        <v>5670</v>
      </c>
      <c r="B5647" t="s">
        <v>16</v>
      </c>
      <c r="C5647" s="3">
        <v>2</v>
      </c>
      <c r="D5647" s="5">
        <v>1</v>
      </c>
      <c r="E5647" s="5">
        <v>2</v>
      </c>
      <c r="F5647" t="s">
        <v>31</v>
      </c>
      <c r="G5647" t="s">
        <v>14</v>
      </c>
      <c r="H5647" s="4">
        <v>45174</v>
      </c>
    </row>
    <row r="5648" spans="1:8" x14ac:dyDescent="0.25">
      <c r="A5648" t="s">
        <v>5671</v>
      </c>
      <c r="B5648" t="s">
        <v>12</v>
      </c>
      <c r="C5648" s="3">
        <v>3</v>
      </c>
      <c r="D5648" s="5">
        <v>3</v>
      </c>
      <c r="E5648" s="5">
        <v>9</v>
      </c>
      <c r="F5648" t="s">
        <v>26</v>
      </c>
      <c r="G5648" t="s">
        <v>26</v>
      </c>
      <c r="H5648" s="4">
        <v>44953</v>
      </c>
    </row>
    <row r="5649" spans="1:8" x14ac:dyDescent="0.25">
      <c r="A5649" t="s">
        <v>5672</v>
      </c>
      <c r="B5649" t="s">
        <v>23</v>
      </c>
      <c r="C5649" s="3">
        <v>2</v>
      </c>
      <c r="D5649" s="5">
        <v>4</v>
      </c>
      <c r="E5649" s="5">
        <v>8</v>
      </c>
      <c r="F5649" t="s">
        <v>21</v>
      </c>
      <c r="G5649" t="s">
        <v>24</v>
      </c>
      <c r="H5649" s="4">
        <v>45109</v>
      </c>
    </row>
    <row r="5650" spans="1:8" x14ac:dyDescent="0.25">
      <c r="A5650" t="s">
        <v>5673</v>
      </c>
      <c r="B5650" t="s">
        <v>30</v>
      </c>
      <c r="C5650" s="3">
        <v>4</v>
      </c>
      <c r="D5650" s="5">
        <v>4</v>
      </c>
      <c r="E5650" s="5">
        <v>16</v>
      </c>
      <c r="F5650" t="s">
        <v>31</v>
      </c>
      <c r="G5650" t="s">
        <v>24</v>
      </c>
      <c r="H5650" s="4">
        <v>45068</v>
      </c>
    </row>
    <row r="5651" spans="1:8" x14ac:dyDescent="0.25">
      <c r="A5651" t="s">
        <v>5674</v>
      </c>
      <c r="B5651" t="s">
        <v>12</v>
      </c>
      <c r="C5651" s="3">
        <v>1</v>
      </c>
      <c r="D5651" s="5">
        <v>3</v>
      </c>
      <c r="E5651" s="5">
        <v>3</v>
      </c>
      <c r="F5651" t="s">
        <v>31</v>
      </c>
      <c r="G5651" t="s">
        <v>24</v>
      </c>
      <c r="H5651" s="4">
        <v>45183</v>
      </c>
    </row>
    <row r="5652" spans="1:8" x14ac:dyDescent="0.25">
      <c r="A5652" t="s">
        <v>5675</v>
      </c>
      <c r="B5652" t="s">
        <v>23</v>
      </c>
      <c r="C5652" s="3">
        <v>1</v>
      </c>
      <c r="D5652" s="5">
        <v>4</v>
      </c>
      <c r="E5652" s="5">
        <v>4</v>
      </c>
      <c r="F5652" t="s">
        <v>13</v>
      </c>
      <c r="G5652" t="s">
        <v>14</v>
      </c>
      <c r="H5652" s="4">
        <v>44990</v>
      </c>
    </row>
    <row r="5653" spans="1:8" x14ac:dyDescent="0.25">
      <c r="A5653" t="s">
        <v>5676</v>
      </c>
      <c r="B5653" t="s">
        <v>16</v>
      </c>
      <c r="C5653" s="3">
        <v>3</v>
      </c>
      <c r="D5653" s="5">
        <v>1</v>
      </c>
      <c r="E5653" s="5">
        <v>3</v>
      </c>
      <c r="F5653" t="s">
        <v>9</v>
      </c>
      <c r="G5653" t="s">
        <v>14</v>
      </c>
      <c r="H5653" s="4">
        <v>45151</v>
      </c>
    </row>
    <row r="5654" spans="1:8" x14ac:dyDescent="0.25">
      <c r="A5654" t="s">
        <v>5677</v>
      </c>
      <c r="B5654" t="s">
        <v>18</v>
      </c>
      <c r="C5654" s="3">
        <v>4</v>
      </c>
      <c r="D5654" s="5">
        <v>5</v>
      </c>
      <c r="E5654" s="5">
        <v>20</v>
      </c>
      <c r="F5654" t="s">
        <v>9</v>
      </c>
      <c r="G5654" t="s">
        <v>14</v>
      </c>
      <c r="H5654" s="4">
        <v>45156</v>
      </c>
    </row>
    <row r="5655" spans="1:8" x14ac:dyDescent="0.25">
      <c r="A5655" t="s">
        <v>5678</v>
      </c>
      <c r="B5655" t="s">
        <v>37</v>
      </c>
      <c r="C5655" s="3">
        <v>2</v>
      </c>
      <c r="D5655" s="5">
        <v>1.5</v>
      </c>
      <c r="E5655" s="5">
        <v>3</v>
      </c>
      <c r="F5655" t="s">
        <v>21</v>
      </c>
      <c r="G5655" t="s">
        <v>14</v>
      </c>
      <c r="H5655" s="4">
        <v>45283</v>
      </c>
    </row>
    <row r="5656" spans="1:8" x14ac:dyDescent="0.25">
      <c r="A5656" t="s">
        <v>5679</v>
      </c>
      <c r="B5656" t="s">
        <v>16</v>
      </c>
      <c r="C5656" s="3">
        <v>3</v>
      </c>
      <c r="D5656" s="5">
        <v>1</v>
      </c>
      <c r="E5656" s="5">
        <v>3</v>
      </c>
      <c r="F5656" t="s">
        <v>9</v>
      </c>
      <c r="G5656" t="s">
        <v>10</v>
      </c>
      <c r="H5656" s="4">
        <v>45149</v>
      </c>
    </row>
    <row r="5657" spans="1:8" x14ac:dyDescent="0.25">
      <c r="A5657" t="s">
        <v>5680</v>
      </c>
      <c r="B5657" t="s">
        <v>18</v>
      </c>
      <c r="C5657" s="3">
        <v>1</v>
      </c>
      <c r="D5657" s="5">
        <v>5</v>
      </c>
      <c r="E5657" s="5">
        <v>5</v>
      </c>
      <c r="F5657" t="s">
        <v>9</v>
      </c>
      <c r="G5657" t="s">
        <v>10</v>
      </c>
      <c r="H5657" s="4">
        <v>45067</v>
      </c>
    </row>
    <row r="5658" spans="1:8" x14ac:dyDescent="0.25">
      <c r="A5658" t="s">
        <v>5681</v>
      </c>
      <c r="B5658" t="s">
        <v>12</v>
      </c>
      <c r="C5658" s="3">
        <v>3</v>
      </c>
      <c r="D5658" s="5">
        <v>3</v>
      </c>
      <c r="E5658" s="5">
        <v>9</v>
      </c>
      <c r="F5658" t="s">
        <v>21</v>
      </c>
      <c r="G5658" t="s">
        <v>10</v>
      </c>
      <c r="H5658" s="4">
        <v>45195</v>
      </c>
    </row>
    <row r="5659" spans="1:8" x14ac:dyDescent="0.25">
      <c r="A5659" t="s">
        <v>5682</v>
      </c>
      <c r="B5659" t="s">
        <v>12</v>
      </c>
      <c r="C5659" s="3">
        <v>2</v>
      </c>
      <c r="D5659" s="5">
        <v>3</v>
      </c>
      <c r="E5659" s="5">
        <v>6</v>
      </c>
      <c r="F5659" t="s">
        <v>13</v>
      </c>
      <c r="G5659" t="s">
        <v>26</v>
      </c>
      <c r="H5659" s="4">
        <v>45024</v>
      </c>
    </row>
    <row r="5660" spans="1:8" x14ac:dyDescent="0.25">
      <c r="A5660" t="s">
        <v>5683</v>
      </c>
      <c r="B5660" t="s">
        <v>28</v>
      </c>
      <c r="C5660" s="3">
        <v>4</v>
      </c>
      <c r="D5660" s="5">
        <v>4</v>
      </c>
      <c r="E5660" s="5">
        <v>16</v>
      </c>
      <c r="F5660" t="s">
        <v>9</v>
      </c>
      <c r="G5660" t="s">
        <v>10</v>
      </c>
      <c r="H5660" s="4">
        <v>45095</v>
      </c>
    </row>
    <row r="5661" spans="1:8" x14ac:dyDescent="0.25">
      <c r="A5661" t="s">
        <v>5684</v>
      </c>
      <c r="B5661" t="s">
        <v>8</v>
      </c>
      <c r="C5661" s="3">
        <v>5</v>
      </c>
      <c r="D5661" s="5">
        <v>2</v>
      </c>
      <c r="E5661" s="5">
        <v>10</v>
      </c>
      <c r="F5661" t="s">
        <v>31</v>
      </c>
      <c r="G5661" t="s">
        <v>24</v>
      </c>
      <c r="H5661" s="4">
        <v>45284</v>
      </c>
    </row>
    <row r="5662" spans="1:8" x14ac:dyDescent="0.25">
      <c r="A5662" t="s">
        <v>5685</v>
      </c>
      <c r="B5662" t="s">
        <v>37</v>
      </c>
      <c r="C5662" s="3">
        <v>1</v>
      </c>
      <c r="D5662" s="5">
        <v>1.5</v>
      </c>
      <c r="E5662" s="5">
        <v>1.5</v>
      </c>
      <c r="F5662" t="s">
        <v>13</v>
      </c>
      <c r="G5662" t="s">
        <v>14</v>
      </c>
      <c r="H5662" s="4">
        <v>45244</v>
      </c>
    </row>
    <row r="5663" spans="1:8" x14ac:dyDescent="0.25">
      <c r="A5663" t="s">
        <v>5686</v>
      </c>
      <c r="B5663" t="s">
        <v>37</v>
      </c>
      <c r="C5663" s="3">
        <v>2</v>
      </c>
      <c r="D5663" s="5">
        <v>1.5</v>
      </c>
      <c r="E5663" s="5">
        <v>3</v>
      </c>
      <c r="F5663" t="s">
        <v>31</v>
      </c>
      <c r="G5663" t="s">
        <v>10</v>
      </c>
      <c r="H5663" s="4">
        <v>45226</v>
      </c>
    </row>
    <row r="5664" spans="1:8" x14ac:dyDescent="0.25">
      <c r="A5664" t="s">
        <v>5687</v>
      </c>
      <c r="B5664" t="s">
        <v>18</v>
      </c>
      <c r="C5664" s="3">
        <v>1</v>
      </c>
      <c r="D5664" s="5">
        <v>5</v>
      </c>
      <c r="E5664" s="5">
        <v>5</v>
      </c>
      <c r="F5664" t="s">
        <v>13</v>
      </c>
      <c r="G5664" t="s">
        <v>24</v>
      </c>
      <c r="H5664" s="4">
        <v>44984</v>
      </c>
    </row>
    <row r="5665" spans="1:8" x14ac:dyDescent="0.25">
      <c r="A5665" t="s">
        <v>5688</v>
      </c>
      <c r="B5665" t="s">
        <v>37</v>
      </c>
      <c r="C5665" s="3">
        <v>3</v>
      </c>
      <c r="D5665" s="5">
        <v>1.5</v>
      </c>
      <c r="E5665" s="5">
        <v>4.5</v>
      </c>
      <c r="F5665" t="s">
        <v>21</v>
      </c>
      <c r="G5665" t="s">
        <v>14</v>
      </c>
      <c r="H5665" s="4">
        <v>45228</v>
      </c>
    </row>
    <row r="5666" spans="1:8" x14ac:dyDescent="0.25">
      <c r="A5666" t="s">
        <v>5689</v>
      </c>
      <c r="B5666" t="s">
        <v>16</v>
      </c>
      <c r="C5666" s="3">
        <v>4</v>
      </c>
      <c r="D5666" s="5">
        <v>1</v>
      </c>
      <c r="E5666" s="5">
        <v>4</v>
      </c>
      <c r="F5666" t="s">
        <v>26</v>
      </c>
      <c r="G5666" t="s">
        <v>14</v>
      </c>
      <c r="H5666" s="4">
        <v>45201</v>
      </c>
    </row>
    <row r="5667" spans="1:8" x14ac:dyDescent="0.25">
      <c r="A5667" t="s">
        <v>5690</v>
      </c>
      <c r="B5667" t="s">
        <v>18</v>
      </c>
      <c r="C5667" s="3">
        <v>5</v>
      </c>
      <c r="D5667" s="5">
        <v>5</v>
      </c>
      <c r="E5667" s="5">
        <v>25</v>
      </c>
      <c r="F5667" t="s">
        <v>21</v>
      </c>
      <c r="G5667" t="s">
        <v>10</v>
      </c>
      <c r="H5667" s="4">
        <v>45143</v>
      </c>
    </row>
    <row r="5668" spans="1:8" x14ac:dyDescent="0.25">
      <c r="A5668" t="s">
        <v>5691</v>
      </c>
      <c r="B5668" t="s">
        <v>18</v>
      </c>
      <c r="C5668" s="3">
        <v>2</v>
      </c>
      <c r="D5668" s="5">
        <v>5</v>
      </c>
      <c r="E5668" s="5">
        <v>10</v>
      </c>
      <c r="F5668" t="s">
        <v>31</v>
      </c>
      <c r="G5668" t="s">
        <v>14</v>
      </c>
      <c r="H5668" s="4">
        <v>45190</v>
      </c>
    </row>
    <row r="5669" spans="1:8" x14ac:dyDescent="0.25">
      <c r="A5669" t="s">
        <v>5692</v>
      </c>
      <c r="B5669" t="s">
        <v>12</v>
      </c>
      <c r="C5669" s="3">
        <v>2</v>
      </c>
      <c r="D5669" s="5">
        <v>3</v>
      </c>
      <c r="E5669" s="5">
        <v>6</v>
      </c>
      <c r="F5669" t="s">
        <v>31</v>
      </c>
      <c r="G5669" t="s">
        <v>24</v>
      </c>
      <c r="H5669" s="4">
        <v>45014</v>
      </c>
    </row>
    <row r="5670" spans="1:8" x14ac:dyDescent="0.25">
      <c r="A5670" t="s">
        <v>5693</v>
      </c>
      <c r="B5670" t="s">
        <v>41</v>
      </c>
      <c r="C5670" s="3">
        <v>4</v>
      </c>
      <c r="D5670" s="5">
        <v>3</v>
      </c>
      <c r="E5670" s="5">
        <v>12</v>
      </c>
      <c r="F5670" t="s">
        <v>21</v>
      </c>
      <c r="G5670" t="s">
        <v>10</v>
      </c>
      <c r="H5670" s="4">
        <v>44985</v>
      </c>
    </row>
    <row r="5671" spans="1:8" x14ac:dyDescent="0.25">
      <c r="A5671" t="s">
        <v>5694</v>
      </c>
      <c r="B5671" t="s">
        <v>8</v>
      </c>
      <c r="C5671" s="3">
        <v>3</v>
      </c>
      <c r="D5671" s="5">
        <v>2</v>
      </c>
      <c r="E5671" s="5">
        <v>6</v>
      </c>
      <c r="F5671" t="s">
        <v>31</v>
      </c>
      <c r="G5671" t="s">
        <v>24</v>
      </c>
      <c r="H5671" s="4">
        <v>45235</v>
      </c>
    </row>
    <row r="5672" spans="1:8" x14ac:dyDescent="0.25">
      <c r="A5672" t="s">
        <v>5695</v>
      </c>
      <c r="B5672" t="s">
        <v>41</v>
      </c>
      <c r="C5672" s="3">
        <v>4</v>
      </c>
      <c r="D5672" s="5">
        <v>3</v>
      </c>
      <c r="E5672" s="5">
        <v>12</v>
      </c>
      <c r="F5672" t="s">
        <v>13</v>
      </c>
      <c r="G5672" t="s">
        <v>10</v>
      </c>
      <c r="H5672" s="4">
        <v>45079</v>
      </c>
    </row>
    <row r="5673" spans="1:8" x14ac:dyDescent="0.25">
      <c r="A5673" t="s">
        <v>5696</v>
      </c>
      <c r="B5673" t="s">
        <v>28</v>
      </c>
      <c r="C5673" s="3">
        <v>5</v>
      </c>
      <c r="D5673" s="5">
        <v>4</v>
      </c>
      <c r="E5673" s="5">
        <v>20</v>
      </c>
      <c r="F5673" t="s">
        <v>21</v>
      </c>
      <c r="G5673" t="s">
        <v>14</v>
      </c>
      <c r="H5673" s="4">
        <v>45194</v>
      </c>
    </row>
    <row r="5674" spans="1:8" x14ac:dyDescent="0.25">
      <c r="A5674" t="s">
        <v>5697</v>
      </c>
      <c r="B5674" t="s">
        <v>28</v>
      </c>
      <c r="C5674" s="3">
        <v>5</v>
      </c>
      <c r="D5674" s="5">
        <v>4</v>
      </c>
      <c r="E5674" s="5">
        <v>20</v>
      </c>
      <c r="F5674" t="s">
        <v>21</v>
      </c>
      <c r="G5674" t="s">
        <v>24</v>
      </c>
      <c r="H5674" s="4">
        <v>45202</v>
      </c>
    </row>
    <row r="5675" spans="1:8" x14ac:dyDescent="0.25">
      <c r="A5675" t="s">
        <v>5698</v>
      </c>
      <c r="B5675" t="s">
        <v>18</v>
      </c>
      <c r="C5675" s="3">
        <v>4</v>
      </c>
      <c r="D5675" s="5">
        <v>5</v>
      </c>
      <c r="E5675" s="5">
        <v>20</v>
      </c>
      <c r="F5675" t="s">
        <v>9</v>
      </c>
      <c r="G5675" t="s">
        <v>14</v>
      </c>
      <c r="H5675" s="4">
        <v>45001</v>
      </c>
    </row>
    <row r="5676" spans="1:8" x14ac:dyDescent="0.25">
      <c r="A5676" t="s">
        <v>5699</v>
      </c>
      <c r="B5676" t="s">
        <v>41</v>
      </c>
      <c r="C5676" s="3">
        <v>5</v>
      </c>
      <c r="D5676" s="5">
        <v>3</v>
      </c>
      <c r="E5676" s="5">
        <v>15</v>
      </c>
      <c r="F5676" t="s">
        <v>9</v>
      </c>
      <c r="G5676" t="s">
        <v>10</v>
      </c>
      <c r="H5676" s="4">
        <v>45125</v>
      </c>
    </row>
    <row r="5677" spans="1:8" x14ac:dyDescent="0.25">
      <c r="A5677" t="s">
        <v>5700</v>
      </c>
      <c r="B5677" t="s">
        <v>12</v>
      </c>
      <c r="C5677" s="3">
        <v>2</v>
      </c>
      <c r="D5677" s="5">
        <v>3</v>
      </c>
      <c r="E5677" s="5">
        <v>6</v>
      </c>
      <c r="F5677" t="s">
        <v>9</v>
      </c>
      <c r="G5677" t="s">
        <v>10</v>
      </c>
      <c r="H5677" s="4">
        <v>45150</v>
      </c>
    </row>
    <row r="5678" spans="1:8" x14ac:dyDescent="0.25">
      <c r="A5678" t="s">
        <v>5701</v>
      </c>
      <c r="B5678" t="s">
        <v>19</v>
      </c>
      <c r="C5678" s="3">
        <v>1</v>
      </c>
      <c r="D5678" s="5">
        <v>4</v>
      </c>
      <c r="E5678" s="5">
        <v>4</v>
      </c>
      <c r="F5678" t="s">
        <v>9</v>
      </c>
      <c r="G5678" t="s">
        <v>24</v>
      </c>
      <c r="H5678" s="4">
        <v>45188</v>
      </c>
    </row>
    <row r="5679" spans="1:8" x14ac:dyDescent="0.25">
      <c r="A5679" t="s">
        <v>5702</v>
      </c>
      <c r="B5679" t="s">
        <v>16</v>
      </c>
      <c r="C5679" s="3">
        <v>4</v>
      </c>
      <c r="D5679" s="5">
        <v>1</v>
      </c>
      <c r="E5679" s="5">
        <v>4</v>
      </c>
      <c r="F5679" t="s">
        <v>31</v>
      </c>
      <c r="G5679" t="s">
        <v>24</v>
      </c>
      <c r="H5679" s="4">
        <v>45075</v>
      </c>
    </row>
    <row r="5680" spans="1:8" x14ac:dyDescent="0.25">
      <c r="A5680" t="s">
        <v>5703</v>
      </c>
      <c r="B5680" t="s">
        <v>23</v>
      </c>
      <c r="C5680" s="3">
        <v>1</v>
      </c>
      <c r="D5680" s="5">
        <v>4</v>
      </c>
      <c r="E5680" s="5">
        <v>4</v>
      </c>
      <c r="F5680" t="s">
        <v>21</v>
      </c>
      <c r="G5680" t="s">
        <v>24</v>
      </c>
      <c r="H5680" s="4">
        <v>45251</v>
      </c>
    </row>
    <row r="5681" spans="1:8" x14ac:dyDescent="0.25">
      <c r="A5681" t="s">
        <v>5704</v>
      </c>
      <c r="B5681" t="s">
        <v>37</v>
      </c>
      <c r="C5681" s="3">
        <v>3</v>
      </c>
      <c r="D5681" s="5">
        <v>1.5</v>
      </c>
      <c r="E5681" s="5">
        <v>4.5</v>
      </c>
      <c r="F5681" t="s">
        <v>31</v>
      </c>
      <c r="G5681" t="s">
        <v>14</v>
      </c>
      <c r="H5681" s="4">
        <v>45190</v>
      </c>
    </row>
    <row r="5682" spans="1:8" x14ac:dyDescent="0.25">
      <c r="A5682" t="s">
        <v>5705</v>
      </c>
      <c r="B5682" t="s">
        <v>8</v>
      </c>
      <c r="C5682" s="3">
        <v>1</v>
      </c>
      <c r="D5682" s="5">
        <v>2</v>
      </c>
      <c r="E5682" s="5">
        <v>2</v>
      </c>
      <c r="F5682" t="s">
        <v>13</v>
      </c>
      <c r="G5682" t="s">
        <v>24</v>
      </c>
      <c r="H5682" s="4">
        <v>45027</v>
      </c>
    </row>
    <row r="5683" spans="1:8" x14ac:dyDescent="0.25">
      <c r="A5683" t="s">
        <v>5706</v>
      </c>
      <c r="B5683" t="s">
        <v>37</v>
      </c>
      <c r="C5683" s="3">
        <v>1</v>
      </c>
      <c r="D5683" s="5">
        <v>1.5</v>
      </c>
      <c r="E5683" s="5">
        <v>1.5</v>
      </c>
      <c r="F5683" t="s">
        <v>21</v>
      </c>
      <c r="G5683" t="s">
        <v>10</v>
      </c>
      <c r="H5683" s="4">
        <v>45115</v>
      </c>
    </row>
    <row r="5684" spans="1:8" x14ac:dyDescent="0.25">
      <c r="A5684" t="s">
        <v>5707</v>
      </c>
      <c r="B5684" t="s">
        <v>23</v>
      </c>
      <c r="C5684" s="3">
        <v>5</v>
      </c>
      <c r="D5684" s="5">
        <v>4</v>
      </c>
      <c r="E5684" s="5">
        <v>20</v>
      </c>
      <c r="F5684" t="s">
        <v>13</v>
      </c>
      <c r="G5684" t="s">
        <v>24</v>
      </c>
      <c r="H5684" s="4">
        <v>45188</v>
      </c>
    </row>
    <row r="5685" spans="1:8" x14ac:dyDescent="0.25">
      <c r="A5685" t="s">
        <v>5708</v>
      </c>
      <c r="B5685" t="s">
        <v>28</v>
      </c>
      <c r="C5685" s="3">
        <v>1</v>
      </c>
      <c r="D5685" s="5">
        <v>4</v>
      </c>
      <c r="E5685" s="5">
        <v>4</v>
      </c>
      <c r="F5685" t="s">
        <v>9</v>
      </c>
      <c r="G5685" t="s">
        <v>10</v>
      </c>
      <c r="H5685" s="4">
        <v>44954</v>
      </c>
    </row>
    <row r="5686" spans="1:8" x14ac:dyDescent="0.25">
      <c r="A5686" t="s">
        <v>5709</v>
      </c>
      <c r="B5686" t="s">
        <v>16</v>
      </c>
      <c r="C5686" s="3">
        <v>4</v>
      </c>
      <c r="D5686" s="5">
        <v>1</v>
      </c>
      <c r="E5686" s="5">
        <v>4</v>
      </c>
      <c r="F5686" t="s">
        <v>21</v>
      </c>
      <c r="G5686" t="s">
        <v>24</v>
      </c>
      <c r="H5686" s="4">
        <v>45092</v>
      </c>
    </row>
    <row r="5687" spans="1:8" x14ac:dyDescent="0.25">
      <c r="A5687" t="s">
        <v>5710</v>
      </c>
      <c r="B5687" t="s">
        <v>23</v>
      </c>
      <c r="C5687" s="3">
        <v>4</v>
      </c>
      <c r="D5687" s="5">
        <v>4</v>
      </c>
      <c r="E5687" s="5">
        <v>16</v>
      </c>
      <c r="F5687" t="s">
        <v>9</v>
      </c>
      <c r="G5687" t="s">
        <v>24</v>
      </c>
      <c r="H5687" s="4">
        <v>45123</v>
      </c>
    </row>
    <row r="5688" spans="1:8" x14ac:dyDescent="0.25">
      <c r="A5688" t="s">
        <v>5711</v>
      </c>
      <c r="B5688" t="s">
        <v>28</v>
      </c>
      <c r="C5688" s="3">
        <v>5</v>
      </c>
      <c r="D5688" s="5">
        <v>4</v>
      </c>
      <c r="E5688" s="5">
        <v>20</v>
      </c>
      <c r="F5688" t="s">
        <v>31</v>
      </c>
      <c r="G5688" t="s">
        <v>24</v>
      </c>
      <c r="H5688" s="4">
        <v>45000</v>
      </c>
    </row>
    <row r="5689" spans="1:8" x14ac:dyDescent="0.25">
      <c r="A5689" t="s">
        <v>5712</v>
      </c>
      <c r="B5689" t="s">
        <v>41</v>
      </c>
      <c r="C5689" s="3">
        <v>2</v>
      </c>
      <c r="D5689" s="5">
        <v>3</v>
      </c>
      <c r="E5689" s="5">
        <v>6</v>
      </c>
      <c r="F5689" t="s">
        <v>21</v>
      </c>
      <c r="G5689" t="s">
        <v>24</v>
      </c>
      <c r="H5689" s="4">
        <v>45182</v>
      </c>
    </row>
    <row r="5690" spans="1:8" x14ac:dyDescent="0.25">
      <c r="A5690" t="s">
        <v>5713</v>
      </c>
      <c r="B5690" t="s">
        <v>8</v>
      </c>
      <c r="C5690" s="3">
        <v>3</v>
      </c>
      <c r="D5690" s="5">
        <v>2</v>
      </c>
      <c r="E5690" s="5">
        <v>6</v>
      </c>
      <c r="F5690" t="s">
        <v>21</v>
      </c>
      <c r="G5690" t="s">
        <v>10</v>
      </c>
      <c r="H5690" s="4">
        <v>45092</v>
      </c>
    </row>
    <row r="5691" spans="1:8" x14ac:dyDescent="0.25">
      <c r="A5691" t="s">
        <v>5714</v>
      </c>
      <c r="B5691" t="s">
        <v>12</v>
      </c>
      <c r="C5691" s="3">
        <v>3</v>
      </c>
      <c r="D5691" s="5">
        <v>3</v>
      </c>
      <c r="E5691" s="5">
        <v>9</v>
      </c>
      <c r="F5691" t="s">
        <v>13</v>
      </c>
      <c r="G5691" t="s">
        <v>10</v>
      </c>
      <c r="H5691" s="4">
        <v>44969</v>
      </c>
    </row>
    <row r="5692" spans="1:8" x14ac:dyDescent="0.25">
      <c r="A5692" t="s">
        <v>5715</v>
      </c>
      <c r="B5692" t="s">
        <v>18</v>
      </c>
      <c r="C5692" s="3">
        <v>5</v>
      </c>
      <c r="D5692" s="5">
        <v>5</v>
      </c>
      <c r="E5692" s="5">
        <v>25</v>
      </c>
      <c r="F5692" t="s">
        <v>13</v>
      </c>
      <c r="G5692" t="s">
        <v>14</v>
      </c>
      <c r="H5692" s="4">
        <v>45010</v>
      </c>
    </row>
    <row r="5693" spans="1:8" x14ac:dyDescent="0.25">
      <c r="A5693" t="s">
        <v>5716</v>
      </c>
      <c r="B5693" t="s">
        <v>18</v>
      </c>
      <c r="C5693" s="3">
        <v>1</v>
      </c>
      <c r="D5693" s="5">
        <v>5</v>
      </c>
      <c r="E5693" s="5">
        <v>5</v>
      </c>
      <c r="F5693" t="s">
        <v>26</v>
      </c>
      <c r="G5693" t="s">
        <v>14</v>
      </c>
      <c r="H5693" s="4">
        <v>45087</v>
      </c>
    </row>
    <row r="5694" spans="1:8" x14ac:dyDescent="0.25">
      <c r="A5694" t="s">
        <v>5717</v>
      </c>
      <c r="B5694" t="s">
        <v>8</v>
      </c>
      <c r="C5694" s="3">
        <v>4</v>
      </c>
      <c r="D5694" s="5">
        <v>2</v>
      </c>
      <c r="E5694" s="5">
        <v>8</v>
      </c>
      <c r="F5694" t="s">
        <v>13</v>
      </c>
      <c r="G5694" t="s">
        <v>24</v>
      </c>
      <c r="H5694" s="4">
        <v>45133</v>
      </c>
    </row>
    <row r="5695" spans="1:8" x14ac:dyDescent="0.25">
      <c r="A5695" t="s">
        <v>5718</v>
      </c>
      <c r="B5695" t="s">
        <v>23</v>
      </c>
      <c r="C5695" s="3">
        <v>2</v>
      </c>
      <c r="D5695" s="5">
        <v>4</v>
      </c>
      <c r="E5695" s="5">
        <v>8</v>
      </c>
      <c r="F5695" t="s">
        <v>21</v>
      </c>
      <c r="G5695" t="s">
        <v>24</v>
      </c>
      <c r="H5695" s="4">
        <v>45237</v>
      </c>
    </row>
    <row r="5696" spans="1:8" x14ac:dyDescent="0.25">
      <c r="A5696" t="s">
        <v>5719</v>
      </c>
      <c r="B5696" t="s">
        <v>37</v>
      </c>
      <c r="C5696" s="3">
        <v>1</v>
      </c>
      <c r="D5696" s="5">
        <v>1.5</v>
      </c>
      <c r="E5696" s="5">
        <v>1.5</v>
      </c>
      <c r="F5696" t="s">
        <v>31</v>
      </c>
      <c r="G5696" t="s">
        <v>24</v>
      </c>
      <c r="H5696" s="4">
        <v>45100</v>
      </c>
    </row>
    <row r="5697" spans="1:8" x14ac:dyDescent="0.25">
      <c r="A5697" t="s">
        <v>5720</v>
      </c>
      <c r="B5697" t="s">
        <v>23</v>
      </c>
      <c r="C5697" s="3">
        <v>5</v>
      </c>
      <c r="D5697" s="5">
        <v>4</v>
      </c>
      <c r="E5697" s="5">
        <v>20</v>
      </c>
      <c r="F5697" t="s">
        <v>9</v>
      </c>
      <c r="G5697" t="s">
        <v>24</v>
      </c>
      <c r="H5697" s="4">
        <v>45272</v>
      </c>
    </row>
    <row r="5698" spans="1:8" x14ac:dyDescent="0.25">
      <c r="A5698" t="s">
        <v>5721</v>
      </c>
      <c r="B5698" t="s">
        <v>8</v>
      </c>
      <c r="C5698" s="3">
        <v>4</v>
      </c>
      <c r="D5698" s="5">
        <v>2</v>
      </c>
      <c r="E5698" s="5">
        <v>8</v>
      </c>
      <c r="F5698" t="s">
        <v>21</v>
      </c>
      <c r="G5698" t="s">
        <v>14</v>
      </c>
      <c r="H5698" s="4">
        <v>45080</v>
      </c>
    </row>
    <row r="5699" spans="1:8" x14ac:dyDescent="0.25">
      <c r="A5699" t="s">
        <v>5722</v>
      </c>
      <c r="B5699" t="s">
        <v>18</v>
      </c>
      <c r="C5699" s="3">
        <v>1</v>
      </c>
      <c r="D5699" s="5">
        <v>5</v>
      </c>
      <c r="E5699" s="5">
        <v>5</v>
      </c>
      <c r="F5699" t="s">
        <v>26</v>
      </c>
      <c r="G5699" t="s">
        <v>14</v>
      </c>
      <c r="H5699" s="4">
        <v>45190</v>
      </c>
    </row>
    <row r="5700" spans="1:8" x14ac:dyDescent="0.25">
      <c r="A5700" t="s">
        <v>5723</v>
      </c>
      <c r="B5700" t="s">
        <v>37</v>
      </c>
      <c r="C5700" s="3">
        <v>2</v>
      </c>
      <c r="D5700" s="5">
        <v>1.5</v>
      </c>
      <c r="E5700" s="5">
        <v>3</v>
      </c>
      <c r="F5700" t="s">
        <v>31</v>
      </c>
      <c r="G5700" t="s">
        <v>10</v>
      </c>
      <c r="H5700" s="4">
        <v>45101</v>
      </c>
    </row>
    <row r="5701" spans="1:8" x14ac:dyDescent="0.25">
      <c r="A5701" t="s">
        <v>5724</v>
      </c>
      <c r="B5701" t="s">
        <v>28</v>
      </c>
      <c r="C5701" s="3">
        <v>4</v>
      </c>
      <c r="D5701" s="5">
        <v>4</v>
      </c>
      <c r="E5701" s="5">
        <v>16</v>
      </c>
      <c r="F5701" t="s">
        <v>13</v>
      </c>
      <c r="G5701" t="s">
        <v>10</v>
      </c>
      <c r="H5701" s="4">
        <v>44950</v>
      </c>
    </row>
    <row r="5702" spans="1:8" x14ac:dyDescent="0.25">
      <c r="A5702" t="s">
        <v>5725</v>
      </c>
      <c r="B5702" t="s">
        <v>8</v>
      </c>
      <c r="C5702" s="3">
        <v>3</v>
      </c>
      <c r="D5702" s="5">
        <v>2</v>
      </c>
      <c r="E5702" s="5">
        <v>6</v>
      </c>
      <c r="F5702" t="s">
        <v>31</v>
      </c>
      <c r="G5702" t="s">
        <v>14</v>
      </c>
      <c r="H5702" s="4">
        <v>45150</v>
      </c>
    </row>
    <row r="5703" spans="1:8" x14ac:dyDescent="0.25">
      <c r="A5703" t="s">
        <v>5726</v>
      </c>
      <c r="B5703" t="s">
        <v>41</v>
      </c>
      <c r="C5703" s="3">
        <v>1</v>
      </c>
      <c r="D5703" s="5">
        <v>3</v>
      </c>
      <c r="E5703" s="5">
        <v>3</v>
      </c>
      <c r="F5703" t="s">
        <v>9</v>
      </c>
      <c r="G5703" t="s">
        <v>10</v>
      </c>
      <c r="H5703" s="4">
        <v>44933</v>
      </c>
    </row>
    <row r="5704" spans="1:8" x14ac:dyDescent="0.25">
      <c r="A5704" t="s">
        <v>5727</v>
      </c>
      <c r="B5704" t="s">
        <v>41</v>
      </c>
      <c r="C5704" s="3">
        <v>4</v>
      </c>
      <c r="D5704" s="5">
        <v>3</v>
      </c>
      <c r="E5704" s="5">
        <v>12</v>
      </c>
      <c r="F5704" t="s">
        <v>9</v>
      </c>
      <c r="G5704" t="s">
        <v>14</v>
      </c>
      <c r="H5704" s="4">
        <v>45041</v>
      </c>
    </row>
    <row r="5705" spans="1:8" x14ac:dyDescent="0.25">
      <c r="A5705" t="s">
        <v>5728</v>
      </c>
      <c r="B5705" t="s">
        <v>12</v>
      </c>
      <c r="C5705" s="3">
        <v>4</v>
      </c>
      <c r="D5705" s="5">
        <v>3</v>
      </c>
      <c r="E5705" s="5">
        <v>12</v>
      </c>
      <c r="F5705" t="s">
        <v>9</v>
      </c>
      <c r="G5705" t="s">
        <v>24</v>
      </c>
      <c r="H5705" s="4">
        <v>45194</v>
      </c>
    </row>
    <row r="5706" spans="1:8" x14ac:dyDescent="0.25">
      <c r="A5706" t="s">
        <v>5729</v>
      </c>
      <c r="B5706" t="s">
        <v>37</v>
      </c>
      <c r="C5706" s="3">
        <v>5</v>
      </c>
      <c r="D5706" s="5">
        <v>1.5</v>
      </c>
      <c r="E5706" s="5">
        <v>7.5</v>
      </c>
      <c r="F5706" t="s">
        <v>31</v>
      </c>
      <c r="G5706" t="s">
        <v>24</v>
      </c>
      <c r="H5706" s="4">
        <v>45282</v>
      </c>
    </row>
    <row r="5707" spans="1:8" x14ac:dyDescent="0.25">
      <c r="A5707" t="s">
        <v>5730</v>
      </c>
      <c r="B5707" t="s">
        <v>18</v>
      </c>
      <c r="C5707" s="3">
        <v>4</v>
      </c>
      <c r="D5707" s="5">
        <v>5</v>
      </c>
      <c r="E5707" s="5">
        <v>20</v>
      </c>
      <c r="F5707" t="s">
        <v>13</v>
      </c>
      <c r="G5707" t="s">
        <v>24</v>
      </c>
      <c r="H5707" s="4">
        <v>45214</v>
      </c>
    </row>
    <row r="5708" spans="1:8" x14ac:dyDescent="0.25">
      <c r="A5708" t="s">
        <v>5731</v>
      </c>
      <c r="B5708" t="s">
        <v>8</v>
      </c>
      <c r="C5708" s="3">
        <v>4</v>
      </c>
      <c r="D5708" s="5">
        <v>2</v>
      </c>
      <c r="E5708" s="5">
        <v>8</v>
      </c>
      <c r="F5708" t="s">
        <v>31</v>
      </c>
      <c r="G5708" t="s">
        <v>14</v>
      </c>
      <c r="H5708" s="4">
        <v>45066</v>
      </c>
    </row>
    <row r="5709" spans="1:8" x14ac:dyDescent="0.25">
      <c r="A5709" t="s">
        <v>5732</v>
      </c>
      <c r="B5709" t="s">
        <v>12</v>
      </c>
      <c r="C5709" s="3">
        <v>2</v>
      </c>
      <c r="D5709" s="5">
        <v>3</v>
      </c>
      <c r="E5709" s="5">
        <v>6</v>
      </c>
      <c r="F5709" t="s">
        <v>13</v>
      </c>
      <c r="G5709" t="s">
        <v>10</v>
      </c>
      <c r="H5709" s="4">
        <v>45164</v>
      </c>
    </row>
    <row r="5710" spans="1:8" x14ac:dyDescent="0.25">
      <c r="A5710" t="s">
        <v>5733</v>
      </c>
      <c r="B5710" t="s">
        <v>16</v>
      </c>
      <c r="C5710" s="3">
        <v>4</v>
      </c>
      <c r="D5710" s="5">
        <v>1</v>
      </c>
      <c r="E5710" s="5">
        <v>4</v>
      </c>
      <c r="F5710" t="s">
        <v>9</v>
      </c>
      <c r="G5710" t="s">
        <v>14</v>
      </c>
      <c r="H5710" s="4">
        <v>45164</v>
      </c>
    </row>
    <row r="5711" spans="1:8" x14ac:dyDescent="0.25">
      <c r="A5711" t="s">
        <v>5734</v>
      </c>
      <c r="B5711" t="s">
        <v>12</v>
      </c>
      <c r="C5711" s="3">
        <v>5</v>
      </c>
      <c r="D5711" s="5">
        <v>3</v>
      </c>
      <c r="E5711" s="5">
        <v>15</v>
      </c>
      <c r="F5711" t="s">
        <v>9</v>
      </c>
      <c r="G5711" t="s">
        <v>10</v>
      </c>
      <c r="H5711" s="4">
        <v>45025</v>
      </c>
    </row>
    <row r="5712" spans="1:8" x14ac:dyDescent="0.25">
      <c r="A5712" t="s">
        <v>5735</v>
      </c>
      <c r="B5712" t="s">
        <v>16</v>
      </c>
      <c r="C5712" s="3">
        <v>2</v>
      </c>
      <c r="D5712" s="5">
        <v>1</v>
      </c>
      <c r="E5712" s="5">
        <v>2</v>
      </c>
      <c r="F5712" t="s">
        <v>21</v>
      </c>
      <c r="G5712" t="s">
        <v>10</v>
      </c>
      <c r="H5712" s="4">
        <v>45195</v>
      </c>
    </row>
    <row r="5713" spans="1:8" x14ac:dyDescent="0.25">
      <c r="A5713" t="s">
        <v>5736</v>
      </c>
      <c r="B5713" t="s">
        <v>18</v>
      </c>
      <c r="C5713" s="3">
        <v>1</v>
      </c>
      <c r="D5713" s="5">
        <v>5</v>
      </c>
      <c r="E5713" s="5">
        <v>5</v>
      </c>
      <c r="F5713" t="s">
        <v>21</v>
      </c>
      <c r="G5713" t="s">
        <v>24</v>
      </c>
      <c r="H5713" s="4">
        <v>45024</v>
      </c>
    </row>
    <row r="5714" spans="1:8" x14ac:dyDescent="0.25">
      <c r="A5714" t="s">
        <v>5737</v>
      </c>
      <c r="B5714" t="s">
        <v>8</v>
      </c>
      <c r="C5714" s="3">
        <v>2</v>
      </c>
      <c r="D5714" s="5">
        <v>2</v>
      </c>
      <c r="E5714" s="5">
        <v>4</v>
      </c>
      <c r="F5714" t="s">
        <v>31</v>
      </c>
      <c r="G5714" t="s">
        <v>24</v>
      </c>
      <c r="H5714" s="4">
        <v>45023</v>
      </c>
    </row>
    <row r="5715" spans="1:8" x14ac:dyDescent="0.25">
      <c r="A5715" t="s">
        <v>5738</v>
      </c>
      <c r="B5715" t="s">
        <v>8</v>
      </c>
      <c r="C5715" s="3">
        <v>1</v>
      </c>
      <c r="D5715" s="5">
        <v>2</v>
      </c>
      <c r="E5715" s="5">
        <v>2</v>
      </c>
      <c r="F5715" t="s">
        <v>19</v>
      </c>
      <c r="G5715" t="s">
        <v>14</v>
      </c>
      <c r="H5715" s="4">
        <v>45223</v>
      </c>
    </row>
    <row r="5716" spans="1:8" x14ac:dyDescent="0.25">
      <c r="A5716" t="s">
        <v>5739</v>
      </c>
      <c r="B5716" t="s">
        <v>8</v>
      </c>
      <c r="C5716" s="3">
        <v>3</v>
      </c>
      <c r="D5716" s="5">
        <v>2</v>
      </c>
      <c r="E5716" s="5">
        <v>6</v>
      </c>
      <c r="F5716" t="s">
        <v>31</v>
      </c>
      <c r="G5716" t="s">
        <v>24</v>
      </c>
      <c r="H5716" s="4">
        <v>44987</v>
      </c>
    </row>
    <row r="5717" spans="1:8" x14ac:dyDescent="0.25">
      <c r="A5717" t="s">
        <v>5740</v>
      </c>
      <c r="B5717" t="s">
        <v>23</v>
      </c>
      <c r="C5717" s="3">
        <v>2</v>
      </c>
      <c r="D5717" s="5">
        <v>4</v>
      </c>
      <c r="E5717" s="5">
        <v>8</v>
      </c>
      <c r="F5717" t="s">
        <v>9</v>
      </c>
      <c r="G5717" t="s">
        <v>14</v>
      </c>
      <c r="H5717" s="4">
        <v>45242</v>
      </c>
    </row>
    <row r="5718" spans="1:8" x14ac:dyDescent="0.25">
      <c r="A5718" t="s">
        <v>5741</v>
      </c>
      <c r="B5718" t="s">
        <v>16</v>
      </c>
      <c r="C5718" s="3">
        <v>5</v>
      </c>
      <c r="D5718" s="5">
        <v>1</v>
      </c>
      <c r="E5718" s="5">
        <v>5</v>
      </c>
      <c r="F5718" t="s">
        <v>13</v>
      </c>
      <c r="G5718" t="s">
        <v>14</v>
      </c>
      <c r="H5718" s="4">
        <v>45186</v>
      </c>
    </row>
    <row r="5719" spans="1:8" x14ac:dyDescent="0.25">
      <c r="A5719" t="s">
        <v>5742</v>
      </c>
      <c r="B5719" t="s">
        <v>12</v>
      </c>
      <c r="C5719" s="3">
        <v>2</v>
      </c>
      <c r="D5719" s="5">
        <v>3</v>
      </c>
      <c r="E5719" s="5">
        <v>6</v>
      </c>
      <c r="F5719" t="s">
        <v>13</v>
      </c>
      <c r="G5719" t="s">
        <v>14</v>
      </c>
      <c r="H5719" s="4">
        <v>44984</v>
      </c>
    </row>
    <row r="5720" spans="1:8" x14ac:dyDescent="0.25">
      <c r="A5720" t="s">
        <v>5743</v>
      </c>
      <c r="B5720" t="s">
        <v>23</v>
      </c>
      <c r="C5720" s="3">
        <v>3</v>
      </c>
      <c r="D5720" s="5">
        <v>4</v>
      </c>
      <c r="E5720" s="5">
        <v>12</v>
      </c>
      <c r="F5720" t="s">
        <v>21</v>
      </c>
      <c r="G5720" t="s">
        <v>24</v>
      </c>
      <c r="H5720" s="4">
        <v>44995</v>
      </c>
    </row>
    <row r="5721" spans="1:8" x14ac:dyDescent="0.25">
      <c r="A5721" t="s">
        <v>5744</v>
      </c>
      <c r="B5721" t="s">
        <v>16</v>
      </c>
      <c r="C5721" s="3">
        <v>3</v>
      </c>
      <c r="D5721" s="5">
        <v>1</v>
      </c>
      <c r="E5721" s="5">
        <v>3</v>
      </c>
      <c r="F5721" t="s">
        <v>21</v>
      </c>
      <c r="G5721" t="s">
        <v>10</v>
      </c>
      <c r="H5721" s="4">
        <v>45267</v>
      </c>
    </row>
    <row r="5722" spans="1:8" x14ac:dyDescent="0.25">
      <c r="A5722" t="s">
        <v>5745</v>
      </c>
      <c r="B5722" t="s">
        <v>8</v>
      </c>
      <c r="C5722" s="3">
        <v>5</v>
      </c>
      <c r="D5722" s="5">
        <v>2</v>
      </c>
      <c r="E5722" s="5">
        <v>10</v>
      </c>
      <c r="F5722" t="s">
        <v>31</v>
      </c>
      <c r="G5722" t="s">
        <v>24</v>
      </c>
      <c r="H5722" s="4">
        <v>44987</v>
      </c>
    </row>
    <row r="5723" spans="1:8" x14ac:dyDescent="0.25">
      <c r="A5723" t="s">
        <v>5746</v>
      </c>
      <c r="B5723" t="s">
        <v>16</v>
      </c>
      <c r="C5723" s="3">
        <v>2</v>
      </c>
      <c r="D5723" s="5">
        <v>1</v>
      </c>
      <c r="E5723" s="5">
        <v>2</v>
      </c>
      <c r="F5723" t="s">
        <v>31</v>
      </c>
      <c r="G5723" t="s">
        <v>10</v>
      </c>
      <c r="H5723" s="4">
        <v>44945</v>
      </c>
    </row>
    <row r="5724" spans="1:8" x14ac:dyDescent="0.25">
      <c r="A5724" t="s">
        <v>5747</v>
      </c>
      <c r="B5724" t="s">
        <v>8</v>
      </c>
      <c r="C5724" s="3">
        <v>5</v>
      </c>
      <c r="D5724" s="5">
        <v>2</v>
      </c>
      <c r="E5724" s="5">
        <v>10</v>
      </c>
      <c r="F5724" t="s">
        <v>21</v>
      </c>
      <c r="G5724" t="s">
        <v>10</v>
      </c>
      <c r="H5724" s="4">
        <v>45260</v>
      </c>
    </row>
    <row r="5725" spans="1:8" x14ac:dyDescent="0.25">
      <c r="A5725" t="s">
        <v>5748</v>
      </c>
      <c r="B5725" t="s">
        <v>18</v>
      </c>
      <c r="C5725" s="3">
        <v>4</v>
      </c>
      <c r="D5725" s="5">
        <v>5</v>
      </c>
      <c r="E5725" s="5">
        <v>20</v>
      </c>
      <c r="F5725" t="s">
        <v>31</v>
      </c>
      <c r="G5725" t="s">
        <v>14</v>
      </c>
      <c r="H5725" s="4">
        <v>45197</v>
      </c>
    </row>
    <row r="5726" spans="1:8" x14ac:dyDescent="0.25">
      <c r="A5726" t="s">
        <v>5749</v>
      </c>
      <c r="B5726" t="s">
        <v>23</v>
      </c>
      <c r="C5726" s="3">
        <v>1</v>
      </c>
      <c r="D5726" s="5">
        <v>4</v>
      </c>
      <c r="E5726" s="5">
        <v>4</v>
      </c>
      <c r="F5726" t="s">
        <v>31</v>
      </c>
      <c r="G5726" t="s">
        <v>14</v>
      </c>
      <c r="H5726" s="4">
        <v>44933</v>
      </c>
    </row>
    <row r="5727" spans="1:8" x14ac:dyDescent="0.25">
      <c r="A5727" t="s">
        <v>5750</v>
      </c>
      <c r="B5727" t="s">
        <v>16</v>
      </c>
      <c r="C5727" s="3">
        <v>3</v>
      </c>
      <c r="D5727" s="5">
        <v>1</v>
      </c>
      <c r="E5727" s="5">
        <v>3</v>
      </c>
      <c r="F5727" t="s">
        <v>13</v>
      </c>
      <c r="G5727" t="s">
        <v>14</v>
      </c>
      <c r="H5727" s="4">
        <v>45068</v>
      </c>
    </row>
    <row r="5728" spans="1:8" x14ac:dyDescent="0.25">
      <c r="A5728" t="s">
        <v>5751</v>
      </c>
      <c r="B5728" t="s">
        <v>16</v>
      </c>
      <c r="C5728" s="3">
        <v>1</v>
      </c>
      <c r="D5728" s="5">
        <v>1</v>
      </c>
      <c r="E5728" s="5">
        <v>1</v>
      </c>
      <c r="F5728" t="s">
        <v>13</v>
      </c>
      <c r="G5728" t="s">
        <v>10</v>
      </c>
      <c r="H5728" s="4">
        <v>44989</v>
      </c>
    </row>
    <row r="5729" spans="1:8" x14ac:dyDescent="0.25">
      <c r="A5729" t="s">
        <v>5752</v>
      </c>
      <c r="B5729" t="s">
        <v>37</v>
      </c>
      <c r="C5729" s="3">
        <v>2</v>
      </c>
      <c r="D5729" s="5">
        <v>1.5</v>
      </c>
      <c r="E5729" s="5">
        <v>3</v>
      </c>
      <c r="F5729" t="s">
        <v>31</v>
      </c>
      <c r="G5729" t="s">
        <v>24</v>
      </c>
      <c r="H5729" s="4">
        <v>45239</v>
      </c>
    </row>
    <row r="5730" spans="1:8" x14ac:dyDescent="0.25">
      <c r="A5730" t="s">
        <v>5753</v>
      </c>
      <c r="B5730" t="s">
        <v>12</v>
      </c>
      <c r="C5730" s="3">
        <v>1</v>
      </c>
      <c r="D5730" s="5">
        <v>3</v>
      </c>
      <c r="E5730" s="5">
        <v>3</v>
      </c>
      <c r="F5730" t="s">
        <v>13</v>
      </c>
      <c r="G5730" t="s">
        <v>14</v>
      </c>
      <c r="H5730" s="4">
        <v>45125</v>
      </c>
    </row>
    <row r="5731" spans="1:8" x14ac:dyDescent="0.25">
      <c r="A5731" t="s">
        <v>5754</v>
      </c>
      <c r="B5731" t="s">
        <v>37</v>
      </c>
      <c r="C5731" s="3">
        <v>1</v>
      </c>
      <c r="D5731" s="5">
        <v>1.5</v>
      </c>
      <c r="E5731" s="5">
        <v>1.5</v>
      </c>
      <c r="F5731" t="s">
        <v>9</v>
      </c>
      <c r="G5731" t="s">
        <v>14</v>
      </c>
      <c r="H5731" s="4">
        <v>45179</v>
      </c>
    </row>
    <row r="5732" spans="1:8" x14ac:dyDescent="0.25">
      <c r="A5732" t="s">
        <v>5755</v>
      </c>
      <c r="B5732" t="s">
        <v>18</v>
      </c>
      <c r="C5732" s="3">
        <v>3</v>
      </c>
      <c r="D5732" s="5">
        <v>5</v>
      </c>
      <c r="E5732" s="5">
        <v>15</v>
      </c>
      <c r="F5732" t="s">
        <v>31</v>
      </c>
      <c r="G5732" t="s">
        <v>24</v>
      </c>
      <c r="H5732" s="4">
        <v>44932</v>
      </c>
    </row>
    <row r="5733" spans="1:8" x14ac:dyDescent="0.25">
      <c r="A5733" t="s">
        <v>5756</v>
      </c>
      <c r="B5733" t="s">
        <v>28</v>
      </c>
      <c r="C5733" s="3">
        <v>5</v>
      </c>
      <c r="D5733" s="5">
        <v>4</v>
      </c>
      <c r="E5733" s="5">
        <v>20</v>
      </c>
      <c r="F5733" t="s">
        <v>31</v>
      </c>
      <c r="G5733" t="s">
        <v>14</v>
      </c>
      <c r="H5733" s="4">
        <v>45249</v>
      </c>
    </row>
    <row r="5734" spans="1:8" x14ac:dyDescent="0.25">
      <c r="A5734" t="s">
        <v>5757</v>
      </c>
      <c r="B5734" t="s">
        <v>16</v>
      </c>
      <c r="C5734" s="3">
        <v>1</v>
      </c>
      <c r="D5734" s="5">
        <v>1</v>
      </c>
      <c r="E5734" s="5">
        <v>1</v>
      </c>
      <c r="F5734" t="s">
        <v>21</v>
      </c>
      <c r="G5734" t="s">
        <v>14</v>
      </c>
      <c r="H5734" s="4">
        <v>45119</v>
      </c>
    </row>
    <row r="5735" spans="1:8" x14ac:dyDescent="0.25">
      <c r="A5735" t="s">
        <v>5758</v>
      </c>
      <c r="B5735" t="s">
        <v>18</v>
      </c>
      <c r="C5735" s="3">
        <v>2</v>
      </c>
      <c r="D5735" s="5">
        <v>5</v>
      </c>
      <c r="E5735" s="5">
        <v>10</v>
      </c>
      <c r="F5735" t="s">
        <v>31</v>
      </c>
      <c r="G5735" t="s">
        <v>24</v>
      </c>
      <c r="H5735" s="4">
        <v>44964</v>
      </c>
    </row>
    <row r="5736" spans="1:8" x14ac:dyDescent="0.25">
      <c r="A5736" t="s">
        <v>5759</v>
      </c>
      <c r="B5736" t="s">
        <v>41</v>
      </c>
      <c r="C5736" s="3">
        <v>2</v>
      </c>
      <c r="D5736" s="5">
        <v>3</v>
      </c>
      <c r="E5736" s="5">
        <v>6</v>
      </c>
      <c r="F5736" t="s">
        <v>9</v>
      </c>
      <c r="G5736" t="s">
        <v>24</v>
      </c>
      <c r="H5736" s="4">
        <v>45201</v>
      </c>
    </row>
    <row r="5737" spans="1:8" x14ac:dyDescent="0.25">
      <c r="A5737" t="s">
        <v>5760</v>
      </c>
      <c r="B5737" t="s">
        <v>18</v>
      </c>
      <c r="C5737" s="3">
        <v>5</v>
      </c>
      <c r="D5737" s="5">
        <v>5</v>
      </c>
      <c r="E5737" s="5">
        <v>25</v>
      </c>
      <c r="F5737" t="s">
        <v>19</v>
      </c>
      <c r="G5737" t="s">
        <v>24</v>
      </c>
      <c r="H5737" s="4">
        <v>45208</v>
      </c>
    </row>
    <row r="5738" spans="1:8" x14ac:dyDescent="0.25">
      <c r="A5738" t="s">
        <v>5761</v>
      </c>
      <c r="B5738" t="s">
        <v>28</v>
      </c>
      <c r="C5738" s="3">
        <v>2</v>
      </c>
      <c r="D5738" s="5">
        <v>4</v>
      </c>
      <c r="E5738" s="5">
        <v>8</v>
      </c>
      <c r="F5738" t="s">
        <v>31</v>
      </c>
      <c r="G5738" t="s">
        <v>14</v>
      </c>
      <c r="H5738" s="4">
        <v>44981</v>
      </c>
    </row>
    <row r="5739" spans="1:8" x14ac:dyDescent="0.25">
      <c r="A5739" t="s">
        <v>5762</v>
      </c>
      <c r="B5739" t="s">
        <v>28</v>
      </c>
      <c r="C5739" s="3">
        <v>2</v>
      </c>
      <c r="D5739" s="5">
        <v>4</v>
      </c>
      <c r="E5739" s="5">
        <v>8</v>
      </c>
      <c r="F5739" t="s">
        <v>13</v>
      </c>
      <c r="G5739" t="s">
        <v>14</v>
      </c>
      <c r="H5739" s="4">
        <v>45076</v>
      </c>
    </row>
    <row r="5740" spans="1:8" x14ac:dyDescent="0.25">
      <c r="A5740" t="s">
        <v>5763</v>
      </c>
      <c r="B5740" t="s">
        <v>18</v>
      </c>
      <c r="C5740" s="3">
        <v>2</v>
      </c>
      <c r="D5740" s="5">
        <v>5</v>
      </c>
      <c r="E5740" s="5">
        <v>10</v>
      </c>
      <c r="F5740" t="s">
        <v>9</v>
      </c>
      <c r="G5740" t="s">
        <v>10</v>
      </c>
      <c r="H5740" s="4">
        <v>45174</v>
      </c>
    </row>
    <row r="5741" spans="1:8" x14ac:dyDescent="0.25">
      <c r="A5741" t="s">
        <v>5764</v>
      </c>
      <c r="B5741" t="s">
        <v>41</v>
      </c>
      <c r="C5741" s="3">
        <v>3</v>
      </c>
      <c r="D5741" s="5">
        <v>3</v>
      </c>
      <c r="E5741" s="5">
        <v>9</v>
      </c>
      <c r="F5741" t="s">
        <v>13</v>
      </c>
      <c r="G5741" t="s">
        <v>14</v>
      </c>
      <c r="H5741" s="4">
        <v>45134</v>
      </c>
    </row>
    <row r="5742" spans="1:8" x14ac:dyDescent="0.25">
      <c r="A5742" t="s">
        <v>5765</v>
      </c>
      <c r="B5742" t="s">
        <v>12</v>
      </c>
      <c r="C5742" s="3">
        <v>4</v>
      </c>
      <c r="D5742" s="5">
        <v>3</v>
      </c>
      <c r="E5742" s="5">
        <v>12</v>
      </c>
      <c r="F5742" t="s">
        <v>31</v>
      </c>
      <c r="G5742" t="s">
        <v>14</v>
      </c>
      <c r="H5742" s="4">
        <v>45030</v>
      </c>
    </row>
    <row r="5743" spans="1:8" x14ac:dyDescent="0.25">
      <c r="A5743" t="s">
        <v>5766</v>
      </c>
      <c r="B5743" t="s">
        <v>28</v>
      </c>
      <c r="C5743" s="3">
        <v>3</v>
      </c>
      <c r="D5743" s="5">
        <v>4</v>
      </c>
      <c r="E5743" s="5">
        <v>12</v>
      </c>
      <c r="F5743" t="s">
        <v>19</v>
      </c>
      <c r="G5743" t="s">
        <v>24</v>
      </c>
      <c r="H5743" s="4">
        <v>45245</v>
      </c>
    </row>
    <row r="5744" spans="1:8" x14ac:dyDescent="0.25">
      <c r="A5744" t="s">
        <v>5767</v>
      </c>
      <c r="B5744" t="s">
        <v>28</v>
      </c>
      <c r="C5744" s="3">
        <v>3</v>
      </c>
      <c r="D5744" s="5">
        <v>4</v>
      </c>
      <c r="E5744" s="5">
        <v>12</v>
      </c>
      <c r="F5744" t="s">
        <v>31</v>
      </c>
      <c r="G5744" t="s">
        <v>14</v>
      </c>
      <c r="H5744" s="4">
        <v>45196</v>
      </c>
    </row>
    <row r="5745" spans="1:8" x14ac:dyDescent="0.25">
      <c r="A5745" t="s">
        <v>5768</v>
      </c>
      <c r="B5745" t="s">
        <v>16</v>
      </c>
      <c r="C5745" s="3">
        <v>5</v>
      </c>
      <c r="D5745" s="5">
        <v>1</v>
      </c>
      <c r="E5745" s="5">
        <v>5</v>
      </c>
      <c r="F5745" t="s">
        <v>9</v>
      </c>
      <c r="G5745" t="s">
        <v>14</v>
      </c>
      <c r="H5745" s="4">
        <v>45190</v>
      </c>
    </row>
    <row r="5746" spans="1:8" x14ac:dyDescent="0.25">
      <c r="A5746" t="s">
        <v>5769</v>
      </c>
      <c r="B5746" t="s">
        <v>28</v>
      </c>
      <c r="C5746" s="3">
        <v>2</v>
      </c>
      <c r="D5746" s="5">
        <v>4</v>
      </c>
      <c r="E5746" s="5">
        <v>8</v>
      </c>
      <c r="F5746" t="s">
        <v>13</v>
      </c>
      <c r="G5746" t="s">
        <v>19</v>
      </c>
      <c r="H5746" s="4">
        <v>45001</v>
      </c>
    </row>
    <row r="5747" spans="1:8" x14ac:dyDescent="0.25">
      <c r="A5747" t="s">
        <v>5770</v>
      </c>
      <c r="B5747" t="s">
        <v>41</v>
      </c>
      <c r="C5747" s="3">
        <v>4</v>
      </c>
      <c r="D5747" s="5">
        <v>3</v>
      </c>
      <c r="E5747" s="5">
        <v>12</v>
      </c>
      <c r="F5747" t="s">
        <v>21</v>
      </c>
      <c r="G5747" t="s">
        <v>24</v>
      </c>
      <c r="H5747" s="4">
        <v>45006</v>
      </c>
    </row>
    <row r="5748" spans="1:8" x14ac:dyDescent="0.25">
      <c r="A5748" t="s">
        <v>5771</v>
      </c>
      <c r="B5748" t="s">
        <v>8</v>
      </c>
      <c r="C5748" s="3">
        <v>2</v>
      </c>
      <c r="D5748" s="5">
        <v>2</v>
      </c>
      <c r="E5748" s="5">
        <v>4</v>
      </c>
      <c r="F5748" t="s">
        <v>9</v>
      </c>
      <c r="G5748" t="s">
        <v>24</v>
      </c>
      <c r="H5748" s="4">
        <v>45031</v>
      </c>
    </row>
    <row r="5749" spans="1:8" x14ac:dyDescent="0.25">
      <c r="A5749" t="s">
        <v>5772</v>
      </c>
      <c r="B5749" t="s">
        <v>16</v>
      </c>
      <c r="C5749" s="3">
        <v>2</v>
      </c>
      <c r="D5749" s="5">
        <v>1</v>
      </c>
      <c r="E5749" s="5">
        <v>2</v>
      </c>
      <c r="F5749" t="s">
        <v>9</v>
      </c>
      <c r="G5749" t="s">
        <v>10</v>
      </c>
      <c r="H5749" s="4">
        <v>45116</v>
      </c>
    </row>
    <row r="5750" spans="1:8" x14ac:dyDescent="0.25">
      <c r="A5750" t="s">
        <v>5773</v>
      </c>
      <c r="B5750" t="s">
        <v>37</v>
      </c>
      <c r="C5750" s="3">
        <v>1</v>
      </c>
      <c r="D5750" s="5">
        <v>1.5</v>
      </c>
      <c r="E5750" s="5">
        <v>1.5</v>
      </c>
      <c r="F5750" t="s">
        <v>21</v>
      </c>
      <c r="G5750" t="s">
        <v>26</v>
      </c>
      <c r="H5750" s="4">
        <v>45081</v>
      </c>
    </row>
    <row r="5751" spans="1:8" x14ac:dyDescent="0.25">
      <c r="A5751" t="s">
        <v>5774</v>
      </c>
      <c r="B5751" t="s">
        <v>23</v>
      </c>
      <c r="C5751" s="3">
        <v>3</v>
      </c>
      <c r="D5751" s="5">
        <v>4</v>
      </c>
      <c r="E5751" s="5">
        <v>12</v>
      </c>
      <c r="F5751" t="s">
        <v>31</v>
      </c>
      <c r="G5751" t="s">
        <v>24</v>
      </c>
      <c r="H5751" s="4">
        <v>44929</v>
      </c>
    </row>
    <row r="5752" spans="1:8" x14ac:dyDescent="0.25">
      <c r="A5752" t="s">
        <v>5775</v>
      </c>
      <c r="B5752" t="s">
        <v>37</v>
      </c>
      <c r="C5752" s="3">
        <v>5</v>
      </c>
      <c r="D5752" s="5">
        <v>1.5</v>
      </c>
      <c r="E5752" s="5">
        <v>7.5</v>
      </c>
      <c r="F5752" t="s">
        <v>13</v>
      </c>
      <c r="G5752" t="s">
        <v>10</v>
      </c>
      <c r="H5752" s="4">
        <v>44973</v>
      </c>
    </row>
    <row r="5753" spans="1:8" x14ac:dyDescent="0.25">
      <c r="A5753" t="s">
        <v>5776</v>
      </c>
      <c r="B5753" t="s">
        <v>37</v>
      </c>
      <c r="C5753" s="3">
        <v>5</v>
      </c>
      <c r="D5753" s="5">
        <v>1.5</v>
      </c>
      <c r="E5753" s="5">
        <v>7.5</v>
      </c>
      <c r="F5753" t="s">
        <v>31</v>
      </c>
      <c r="G5753" t="s">
        <v>14</v>
      </c>
      <c r="H5753" s="4">
        <v>45217</v>
      </c>
    </row>
    <row r="5754" spans="1:8" x14ac:dyDescent="0.25">
      <c r="A5754" t="s">
        <v>5777</v>
      </c>
      <c r="B5754" t="s">
        <v>41</v>
      </c>
      <c r="C5754" s="3">
        <v>5</v>
      </c>
      <c r="D5754" s="5">
        <v>3</v>
      </c>
      <c r="E5754" s="5">
        <v>15</v>
      </c>
      <c r="F5754" t="s">
        <v>9</v>
      </c>
      <c r="G5754" t="s">
        <v>14</v>
      </c>
      <c r="H5754" s="4">
        <v>45245</v>
      </c>
    </row>
    <row r="5755" spans="1:8" x14ac:dyDescent="0.25">
      <c r="A5755" t="s">
        <v>5778</v>
      </c>
      <c r="B5755" t="s">
        <v>16</v>
      </c>
      <c r="C5755" s="3">
        <v>3</v>
      </c>
      <c r="D5755" s="5">
        <v>1</v>
      </c>
      <c r="E5755" s="5">
        <v>3</v>
      </c>
      <c r="F5755" t="s">
        <v>21</v>
      </c>
      <c r="G5755" t="s">
        <v>19</v>
      </c>
      <c r="H5755" s="4">
        <v>44935</v>
      </c>
    </row>
    <row r="5756" spans="1:8" x14ac:dyDescent="0.25">
      <c r="A5756" t="s">
        <v>5779</v>
      </c>
      <c r="B5756" t="s">
        <v>8</v>
      </c>
      <c r="C5756" s="3">
        <v>5</v>
      </c>
      <c r="D5756" s="5">
        <v>2</v>
      </c>
      <c r="E5756" s="5">
        <v>10</v>
      </c>
      <c r="F5756" t="s">
        <v>13</v>
      </c>
      <c r="G5756" t="s">
        <v>24</v>
      </c>
      <c r="H5756" s="4">
        <v>44957</v>
      </c>
    </row>
    <row r="5757" spans="1:8" x14ac:dyDescent="0.25">
      <c r="A5757" t="s">
        <v>5780</v>
      </c>
      <c r="B5757" t="s">
        <v>8</v>
      </c>
      <c r="C5757" s="3">
        <v>3</v>
      </c>
      <c r="D5757" s="5">
        <v>2</v>
      </c>
      <c r="E5757" s="5">
        <v>6</v>
      </c>
      <c r="F5757" t="s">
        <v>9</v>
      </c>
      <c r="G5757" t="s">
        <v>14</v>
      </c>
      <c r="H5757" s="4">
        <v>45040</v>
      </c>
    </row>
    <row r="5758" spans="1:8" x14ac:dyDescent="0.25">
      <c r="A5758" t="s">
        <v>5781</v>
      </c>
      <c r="B5758" t="s">
        <v>37</v>
      </c>
      <c r="C5758" s="3">
        <v>5</v>
      </c>
      <c r="D5758" s="5">
        <v>1.5</v>
      </c>
      <c r="E5758" s="5">
        <v>7.5</v>
      </c>
      <c r="F5758" t="s">
        <v>13</v>
      </c>
      <c r="G5758" t="s">
        <v>24</v>
      </c>
      <c r="H5758" s="4">
        <v>45115</v>
      </c>
    </row>
    <row r="5759" spans="1:8" x14ac:dyDescent="0.25">
      <c r="A5759" t="s">
        <v>5782</v>
      </c>
      <c r="B5759" t="s">
        <v>16</v>
      </c>
      <c r="C5759" s="3">
        <v>1</v>
      </c>
      <c r="D5759" s="5">
        <v>1</v>
      </c>
      <c r="E5759" s="5">
        <v>1</v>
      </c>
      <c r="F5759" t="s">
        <v>21</v>
      </c>
      <c r="G5759" t="s">
        <v>14</v>
      </c>
      <c r="H5759" s="4">
        <v>45074</v>
      </c>
    </row>
    <row r="5760" spans="1:8" x14ac:dyDescent="0.25">
      <c r="A5760" t="s">
        <v>5783</v>
      </c>
      <c r="B5760" t="s">
        <v>23</v>
      </c>
      <c r="C5760" s="3">
        <v>1</v>
      </c>
      <c r="D5760" s="5">
        <v>4</v>
      </c>
      <c r="E5760" s="5">
        <v>4</v>
      </c>
      <c r="F5760" t="s">
        <v>31</v>
      </c>
      <c r="G5760" t="s">
        <v>24</v>
      </c>
      <c r="H5760" s="4">
        <v>45166</v>
      </c>
    </row>
    <row r="5761" spans="1:8" x14ac:dyDescent="0.25">
      <c r="A5761" t="s">
        <v>5784</v>
      </c>
      <c r="B5761" t="s">
        <v>37</v>
      </c>
      <c r="C5761" s="3">
        <v>1</v>
      </c>
      <c r="D5761" s="5">
        <v>1.5</v>
      </c>
      <c r="E5761" s="5">
        <v>1.5</v>
      </c>
      <c r="F5761" t="s">
        <v>31</v>
      </c>
      <c r="G5761" t="s">
        <v>19</v>
      </c>
      <c r="H5761" s="4">
        <v>45033</v>
      </c>
    </row>
    <row r="5762" spans="1:8" x14ac:dyDescent="0.25">
      <c r="A5762" t="s">
        <v>5785</v>
      </c>
      <c r="B5762" t="s">
        <v>18</v>
      </c>
      <c r="C5762" s="3">
        <v>2</v>
      </c>
      <c r="D5762" s="5">
        <v>5</v>
      </c>
      <c r="E5762" s="5">
        <v>10</v>
      </c>
      <c r="F5762" t="s">
        <v>13</v>
      </c>
      <c r="G5762" t="s">
        <v>24</v>
      </c>
      <c r="H5762" s="4">
        <v>45035</v>
      </c>
    </row>
    <row r="5763" spans="1:8" x14ac:dyDescent="0.25">
      <c r="A5763" t="s">
        <v>5786</v>
      </c>
      <c r="B5763" t="s">
        <v>41</v>
      </c>
      <c r="C5763" s="3">
        <v>2</v>
      </c>
      <c r="D5763" s="5">
        <v>3</v>
      </c>
      <c r="E5763" s="5">
        <v>6</v>
      </c>
      <c r="F5763" t="s">
        <v>31</v>
      </c>
      <c r="G5763" t="s">
        <v>10</v>
      </c>
      <c r="H5763" s="4">
        <v>45068</v>
      </c>
    </row>
    <row r="5764" spans="1:8" x14ac:dyDescent="0.25">
      <c r="A5764" t="s">
        <v>5787</v>
      </c>
      <c r="B5764" t="s">
        <v>41</v>
      </c>
      <c r="C5764" s="3">
        <v>3</v>
      </c>
      <c r="D5764" s="5">
        <v>3</v>
      </c>
      <c r="E5764" s="5">
        <v>9</v>
      </c>
      <c r="F5764" t="s">
        <v>21</v>
      </c>
      <c r="G5764" t="s">
        <v>24</v>
      </c>
      <c r="H5764" s="4">
        <v>45252</v>
      </c>
    </row>
    <row r="5765" spans="1:8" x14ac:dyDescent="0.25">
      <c r="A5765" t="s">
        <v>5788</v>
      </c>
      <c r="B5765" t="s">
        <v>16</v>
      </c>
      <c r="C5765" s="3">
        <v>3</v>
      </c>
      <c r="D5765" s="5">
        <v>1</v>
      </c>
      <c r="E5765" s="5">
        <v>3</v>
      </c>
      <c r="F5765" t="s">
        <v>31</v>
      </c>
      <c r="G5765" t="s">
        <v>10</v>
      </c>
      <c r="H5765" s="4">
        <v>45055</v>
      </c>
    </row>
    <row r="5766" spans="1:8" x14ac:dyDescent="0.25">
      <c r="A5766" t="s">
        <v>5789</v>
      </c>
      <c r="B5766" t="s">
        <v>16</v>
      </c>
      <c r="C5766" s="3">
        <v>4</v>
      </c>
      <c r="D5766" s="5">
        <v>1</v>
      </c>
      <c r="E5766" s="5">
        <v>4</v>
      </c>
      <c r="F5766" t="s">
        <v>13</v>
      </c>
      <c r="G5766" t="s">
        <v>26</v>
      </c>
      <c r="H5766" s="4">
        <v>44934</v>
      </c>
    </row>
    <row r="5767" spans="1:8" x14ac:dyDescent="0.25">
      <c r="A5767" t="s">
        <v>5790</v>
      </c>
      <c r="B5767" t="s">
        <v>8</v>
      </c>
      <c r="C5767" s="3">
        <v>3</v>
      </c>
      <c r="D5767" s="5">
        <v>2</v>
      </c>
      <c r="E5767" s="5">
        <v>6</v>
      </c>
      <c r="F5767" t="s">
        <v>13</v>
      </c>
      <c r="G5767" t="s">
        <v>14</v>
      </c>
      <c r="H5767" s="4">
        <v>45221</v>
      </c>
    </row>
    <row r="5768" spans="1:8" x14ac:dyDescent="0.25">
      <c r="A5768" t="s">
        <v>5791</v>
      </c>
      <c r="B5768" t="s">
        <v>23</v>
      </c>
      <c r="C5768" s="3">
        <v>5</v>
      </c>
      <c r="D5768" s="5">
        <v>4</v>
      </c>
      <c r="E5768" s="5">
        <v>20</v>
      </c>
      <c r="F5768" t="s">
        <v>21</v>
      </c>
      <c r="G5768" t="s">
        <v>24</v>
      </c>
      <c r="H5768" s="4">
        <v>45055</v>
      </c>
    </row>
    <row r="5769" spans="1:8" x14ac:dyDescent="0.25">
      <c r="A5769" t="s">
        <v>5792</v>
      </c>
      <c r="B5769" t="s">
        <v>41</v>
      </c>
      <c r="C5769" s="3">
        <v>5</v>
      </c>
      <c r="D5769" s="5">
        <v>3</v>
      </c>
      <c r="E5769" s="5">
        <v>15</v>
      </c>
      <c r="F5769" t="s">
        <v>9</v>
      </c>
      <c r="G5769" t="s">
        <v>24</v>
      </c>
      <c r="H5769" s="4">
        <v>45085</v>
      </c>
    </row>
    <row r="5770" spans="1:8" x14ac:dyDescent="0.25">
      <c r="A5770" t="s">
        <v>5793</v>
      </c>
      <c r="B5770" t="s">
        <v>23</v>
      </c>
      <c r="C5770" s="3">
        <v>5</v>
      </c>
      <c r="D5770" s="5">
        <v>4</v>
      </c>
      <c r="E5770" s="5">
        <v>20</v>
      </c>
      <c r="F5770" t="s">
        <v>21</v>
      </c>
      <c r="G5770" t="s">
        <v>14</v>
      </c>
      <c r="H5770" s="4">
        <v>45286</v>
      </c>
    </row>
    <row r="5771" spans="1:8" x14ac:dyDescent="0.25">
      <c r="A5771" t="s">
        <v>5794</v>
      </c>
      <c r="B5771" t="s">
        <v>23</v>
      </c>
      <c r="C5771" s="3">
        <v>1</v>
      </c>
      <c r="D5771" s="5">
        <v>4</v>
      </c>
      <c r="E5771" s="5">
        <v>4</v>
      </c>
      <c r="F5771" t="s">
        <v>31</v>
      </c>
      <c r="G5771" t="s">
        <v>10</v>
      </c>
      <c r="H5771" s="4">
        <v>45036</v>
      </c>
    </row>
    <row r="5772" spans="1:8" x14ac:dyDescent="0.25">
      <c r="A5772" t="s">
        <v>5795</v>
      </c>
      <c r="B5772" t="s">
        <v>18</v>
      </c>
      <c r="C5772" s="3">
        <v>5</v>
      </c>
      <c r="D5772" s="5">
        <v>5</v>
      </c>
      <c r="E5772" s="5">
        <v>25</v>
      </c>
      <c r="F5772" t="s">
        <v>13</v>
      </c>
      <c r="G5772" t="s">
        <v>14</v>
      </c>
      <c r="H5772" s="4">
        <v>45252</v>
      </c>
    </row>
    <row r="5773" spans="1:8" x14ac:dyDescent="0.25">
      <c r="A5773" t="s">
        <v>5796</v>
      </c>
      <c r="B5773" t="s">
        <v>41</v>
      </c>
      <c r="C5773" s="3">
        <v>2</v>
      </c>
      <c r="D5773" s="5">
        <v>3</v>
      </c>
      <c r="E5773" s="5">
        <v>6</v>
      </c>
      <c r="F5773" t="s">
        <v>9</v>
      </c>
      <c r="G5773" t="s">
        <v>10</v>
      </c>
      <c r="H5773" s="4">
        <v>45233</v>
      </c>
    </row>
    <row r="5774" spans="1:8" x14ac:dyDescent="0.25">
      <c r="A5774" t="s">
        <v>5797</v>
      </c>
      <c r="B5774" t="s">
        <v>12</v>
      </c>
      <c r="C5774" s="3">
        <v>4</v>
      </c>
      <c r="D5774" s="5">
        <v>3</v>
      </c>
      <c r="E5774" s="5">
        <v>12</v>
      </c>
      <c r="F5774" t="s">
        <v>9</v>
      </c>
      <c r="G5774" t="s">
        <v>14</v>
      </c>
      <c r="H5774" s="4">
        <v>45055</v>
      </c>
    </row>
    <row r="5775" spans="1:8" x14ac:dyDescent="0.25">
      <c r="A5775" t="s">
        <v>5798</v>
      </c>
      <c r="B5775" t="s">
        <v>37</v>
      </c>
      <c r="C5775" s="3">
        <v>5</v>
      </c>
      <c r="D5775" s="5">
        <v>1.5</v>
      </c>
      <c r="E5775" s="5">
        <v>7.5</v>
      </c>
      <c r="F5775" t="s">
        <v>13</v>
      </c>
      <c r="G5775" t="s">
        <v>24</v>
      </c>
      <c r="H5775" s="4">
        <v>45012</v>
      </c>
    </row>
    <row r="5776" spans="1:8" x14ac:dyDescent="0.25">
      <c r="A5776" t="s">
        <v>5799</v>
      </c>
      <c r="B5776" t="s">
        <v>37</v>
      </c>
      <c r="C5776" s="3">
        <v>4</v>
      </c>
      <c r="D5776" s="5">
        <v>1.5</v>
      </c>
      <c r="E5776" s="5">
        <v>6</v>
      </c>
      <c r="F5776" t="s">
        <v>31</v>
      </c>
      <c r="G5776" t="s">
        <v>14</v>
      </c>
      <c r="H5776" s="4">
        <v>45119</v>
      </c>
    </row>
    <row r="5777" spans="1:8" x14ac:dyDescent="0.25">
      <c r="A5777" t="s">
        <v>5800</v>
      </c>
      <c r="B5777" t="s">
        <v>28</v>
      </c>
      <c r="C5777" s="3">
        <v>3</v>
      </c>
      <c r="D5777" s="5">
        <v>4</v>
      </c>
      <c r="E5777" s="5">
        <v>12</v>
      </c>
      <c r="F5777" t="s">
        <v>9</v>
      </c>
      <c r="G5777" t="s">
        <v>24</v>
      </c>
      <c r="H5777" s="4">
        <v>44942</v>
      </c>
    </row>
    <row r="5778" spans="1:8" x14ac:dyDescent="0.25">
      <c r="A5778" t="s">
        <v>5801</v>
      </c>
      <c r="B5778" t="s">
        <v>8</v>
      </c>
      <c r="C5778" s="3">
        <v>4</v>
      </c>
      <c r="D5778" s="5">
        <v>2</v>
      </c>
      <c r="E5778" s="5">
        <v>8</v>
      </c>
      <c r="F5778" t="s">
        <v>13</v>
      </c>
      <c r="G5778" t="s">
        <v>24</v>
      </c>
      <c r="H5778" s="4">
        <v>44989</v>
      </c>
    </row>
    <row r="5779" spans="1:8" x14ac:dyDescent="0.25">
      <c r="A5779" t="s">
        <v>5802</v>
      </c>
      <c r="B5779" t="s">
        <v>18</v>
      </c>
      <c r="C5779" s="3">
        <v>2</v>
      </c>
      <c r="D5779" s="5">
        <v>5</v>
      </c>
      <c r="E5779" s="5">
        <v>10</v>
      </c>
      <c r="F5779" t="s">
        <v>9</v>
      </c>
      <c r="G5779" t="s">
        <v>24</v>
      </c>
      <c r="H5779" s="4">
        <v>45130</v>
      </c>
    </row>
    <row r="5780" spans="1:8" x14ac:dyDescent="0.25">
      <c r="A5780" t="s">
        <v>5803</v>
      </c>
      <c r="B5780" t="s">
        <v>37</v>
      </c>
      <c r="C5780" s="3">
        <v>4</v>
      </c>
      <c r="D5780" s="5">
        <v>1.5</v>
      </c>
      <c r="E5780" s="5">
        <v>6</v>
      </c>
      <c r="F5780" t="s">
        <v>21</v>
      </c>
      <c r="G5780" t="s">
        <v>24</v>
      </c>
      <c r="H5780" s="4">
        <v>45063</v>
      </c>
    </row>
    <row r="5781" spans="1:8" x14ac:dyDescent="0.25">
      <c r="A5781" t="s">
        <v>5804</v>
      </c>
      <c r="B5781" t="s">
        <v>37</v>
      </c>
      <c r="C5781" s="3">
        <v>3</v>
      </c>
      <c r="D5781" s="5">
        <v>1.5</v>
      </c>
      <c r="E5781" s="5">
        <v>4.5</v>
      </c>
      <c r="F5781" t="s">
        <v>31</v>
      </c>
      <c r="G5781" t="s">
        <v>10</v>
      </c>
      <c r="H5781" s="4">
        <v>45035</v>
      </c>
    </row>
    <row r="5782" spans="1:8" x14ac:dyDescent="0.25">
      <c r="A5782" t="s">
        <v>5805</v>
      </c>
      <c r="B5782" t="s">
        <v>18</v>
      </c>
      <c r="C5782" s="3">
        <v>2</v>
      </c>
      <c r="D5782" s="5">
        <v>5</v>
      </c>
      <c r="E5782" s="5">
        <v>10</v>
      </c>
      <c r="F5782" t="s">
        <v>9</v>
      </c>
      <c r="G5782" t="s">
        <v>14</v>
      </c>
      <c r="H5782" s="4">
        <v>44933</v>
      </c>
    </row>
    <row r="5783" spans="1:8" x14ac:dyDescent="0.25">
      <c r="A5783" t="s">
        <v>5806</v>
      </c>
      <c r="B5783" t="s">
        <v>41</v>
      </c>
      <c r="C5783" s="3">
        <v>5</v>
      </c>
      <c r="D5783" s="5">
        <v>3</v>
      </c>
      <c r="E5783" s="5">
        <v>15</v>
      </c>
      <c r="F5783" t="s">
        <v>21</v>
      </c>
      <c r="G5783" t="s">
        <v>14</v>
      </c>
      <c r="H5783" s="4">
        <v>44994</v>
      </c>
    </row>
    <row r="5784" spans="1:8" x14ac:dyDescent="0.25">
      <c r="A5784" t="s">
        <v>5807</v>
      </c>
      <c r="B5784" t="s">
        <v>12</v>
      </c>
      <c r="C5784" s="3">
        <v>4</v>
      </c>
      <c r="D5784" s="5">
        <v>3</v>
      </c>
      <c r="E5784" s="5">
        <v>12</v>
      </c>
      <c r="F5784" t="s">
        <v>13</v>
      </c>
      <c r="G5784" t="s">
        <v>14</v>
      </c>
      <c r="H5784" s="4">
        <v>45247</v>
      </c>
    </row>
    <row r="5785" spans="1:8" x14ac:dyDescent="0.25">
      <c r="A5785" t="s">
        <v>5808</v>
      </c>
      <c r="B5785" t="s">
        <v>23</v>
      </c>
      <c r="C5785" s="3">
        <v>3</v>
      </c>
      <c r="D5785" s="5">
        <v>4</v>
      </c>
      <c r="E5785" s="5">
        <v>12</v>
      </c>
      <c r="F5785" t="s">
        <v>13</v>
      </c>
      <c r="G5785" t="s">
        <v>24</v>
      </c>
      <c r="H5785" s="4">
        <v>45009</v>
      </c>
    </row>
    <row r="5786" spans="1:8" x14ac:dyDescent="0.25">
      <c r="A5786" t="s">
        <v>5809</v>
      </c>
      <c r="B5786" t="s">
        <v>12</v>
      </c>
      <c r="C5786" s="3">
        <v>4</v>
      </c>
      <c r="D5786" s="5">
        <v>3</v>
      </c>
      <c r="E5786" s="5">
        <v>12</v>
      </c>
      <c r="F5786" t="s">
        <v>9</v>
      </c>
      <c r="G5786" t="s">
        <v>10</v>
      </c>
      <c r="H5786" s="4">
        <v>45018</v>
      </c>
    </row>
    <row r="5787" spans="1:8" x14ac:dyDescent="0.25">
      <c r="A5787" t="s">
        <v>5810</v>
      </c>
      <c r="B5787" t="s">
        <v>12</v>
      </c>
      <c r="C5787" s="3">
        <v>3</v>
      </c>
      <c r="D5787" s="5">
        <v>3</v>
      </c>
      <c r="E5787" s="5">
        <v>9</v>
      </c>
      <c r="F5787" t="s">
        <v>21</v>
      </c>
      <c r="G5787" t="s">
        <v>24</v>
      </c>
      <c r="H5787" s="4">
        <v>44975</v>
      </c>
    </row>
    <row r="5788" spans="1:8" x14ac:dyDescent="0.25">
      <c r="A5788" t="s">
        <v>5811</v>
      </c>
      <c r="B5788" t="s">
        <v>23</v>
      </c>
      <c r="C5788" s="3">
        <v>3</v>
      </c>
      <c r="D5788" s="5">
        <v>4</v>
      </c>
      <c r="E5788" s="5">
        <v>12</v>
      </c>
      <c r="F5788" t="s">
        <v>31</v>
      </c>
      <c r="G5788" t="s">
        <v>14</v>
      </c>
      <c r="H5788" s="4">
        <v>45194</v>
      </c>
    </row>
    <row r="5789" spans="1:8" x14ac:dyDescent="0.25">
      <c r="A5789" t="s">
        <v>5812</v>
      </c>
      <c r="B5789" t="s">
        <v>37</v>
      </c>
      <c r="C5789" s="3">
        <v>5</v>
      </c>
      <c r="D5789" s="5">
        <v>1.5</v>
      </c>
      <c r="E5789" s="5">
        <v>7.5</v>
      </c>
      <c r="F5789" t="s">
        <v>31</v>
      </c>
      <c r="G5789" t="s">
        <v>10</v>
      </c>
      <c r="H5789" s="4">
        <v>45162</v>
      </c>
    </row>
    <row r="5790" spans="1:8" x14ac:dyDescent="0.25">
      <c r="A5790" t="s">
        <v>5813</v>
      </c>
      <c r="B5790" t="s">
        <v>12</v>
      </c>
      <c r="C5790" s="3">
        <v>4</v>
      </c>
      <c r="D5790" s="5">
        <v>3</v>
      </c>
      <c r="E5790" s="5">
        <v>12</v>
      </c>
      <c r="F5790" t="s">
        <v>9</v>
      </c>
      <c r="G5790" t="s">
        <v>10</v>
      </c>
      <c r="H5790" s="4">
        <v>45000</v>
      </c>
    </row>
    <row r="5791" spans="1:8" x14ac:dyDescent="0.25">
      <c r="A5791" t="s">
        <v>5814</v>
      </c>
      <c r="B5791" t="s">
        <v>18</v>
      </c>
      <c r="C5791" s="3">
        <v>5</v>
      </c>
      <c r="D5791" s="5">
        <v>5</v>
      </c>
      <c r="E5791" s="5">
        <v>25</v>
      </c>
      <c r="F5791" t="s">
        <v>9</v>
      </c>
      <c r="G5791" t="s">
        <v>10</v>
      </c>
      <c r="H5791" s="4">
        <v>45168</v>
      </c>
    </row>
    <row r="5792" spans="1:8" x14ac:dyDescent="0.25">
      <c r="A5792" t="s">
        <v>5815</v>
      </c>
      <c r="B5792" t="s">
        <v>37</v>
      </c>
      <c r="C5792" s="3">
        <v>4</v>
      </c>
      <c r="D5792" s="5">
        <v>1.5</v>
      </c>
      <c r="E5792" s="5">
        <v>6</v>
      </c>
      <c r="F5792" t="s">
        <v>13</v>
      </c>
      <c r="G5792" t="s">
        <v>24</v>
      </c>
      <c r="H5792" s="4">
        <v>45085</v>
      </c>
    </row>
    <row r="5793" spans="1:8" x14ac:dyDescent="0.25">
      <c r="A5793" t="s">
        <v>5816</v>
      </c>
      <c r="B5793" t="s">
        <v>8</v>
      </c>
      <c r="C5793" s="3">
        <v>1</v>
      </c>
      <c r="D5793" s="5">
        <v>2</v>
      </c>
      <c r="E5793" s="5">
        <v>2</v>
      </c>
      <c r="F5793" t="s">
        <v>9</v>
      </c>
      <c r="G5793" t="s">
        <v>14</v>
      </c>
      <c r="H5793" s="4">
        <v>45118</v>
      </c>
    </row>
    <row r="5794" spans="1:8" x14ac:dyDescent="0.25">
      <c r="A5794" t="s">
        <v>5817</v>
      </c>
      <c r="B5794" t="s">
        <v>16</v>
      </c>
      <c r="C5794" s="3">
        <v>4</v>
      </c>
      <c r="D5794" s="5">
        <v>1</v>
      </c>
      <c r="E5794" s="5">
        <v>4</v>
      </c>
      <c r="F5794" t="s">
        <v>13</v>
      </c>
      <c r="G5794" t="s">
        <v>24</v>
      </c>
      <c r="H5794" s="4">
        <v>44992</v>
      </c>
    </row>
    <row r="5795" spans="1:8" x14ac:dyDescent="0.25">
      <c r="A5795" t="s">
        <v>5818</v>
      </c>
      <c r="B5795" t="s">
        <v>37</v>
      </c>
      <c r="C5795" s="3">
        <v>5</v>
      </c>
      <c r="D5795" s="5">
        <v>1.5</v>
      </c>
      <c r="E5795" s="5">
        <v>7.5</v>
      </c>
      <c r="F5795" t="s">
        <v>31</v>
      </c>
      <c r="G5795" t="s">
        <v>10</v>
      </c>
      <c r="H5795" s="4">
        <v>45102</v>
      </c>
    </row>
    <row r="5796" spans="1:8" x14ac:dyDescent="0.25">
      <c r="A5796" t="s">
        <v>5819</v>
      </c>
      <c r="B5796" t="s">
        <v>23</v>
      </c>
      <c r="C5796" s="3">
        <v>1</v>
      </c>
      <c r="D5796" s="5">
        <v>4</v>
      </c>
      <c r="E5796" s="5">
        <v>4</v>
      </c>
      <c r="F5796" t="s">
        <v>21</v>
      </c>
      <c r="G5796" t="s">
        <v>10</v>
      </c>
      <c r="H5796" s="4">
        <v>45026</v>
      </c>
    </row>
    <row r="5797" spans="1:8" x14ac:dyDescent="0.25">
      <c r="A5797" t="s">
        <v>5820</v>
      </c>
      <c r="B5797" t="s">
        <v>30</v>
      </c>
      <c r="C5797" s="3">
        <v>3</v>
      </c>
      <c r="D5797" s="5">
        <v>4</v>
      </c>
      <c r="E5797" s="5">
        <v>12</v>
      </c>
      <c r="F5797" t="s">
        <v>19</v>
      </c>
      <c r="G5797" t="s">
        <v>26</v>
      </c>
      <c r="H5797" s="4">
        <v>45052</v>
      </c>
    </row>
    <row r="5798" spans="1:8" x14ac:dyDescent="0.25">
      <c r="A5798" t="s">
        <v>5821</v>
      </c>
      <c r="B5798" t="s">
        <v>8</v>
      </c>
      <c r="C5798" s="3">
        <v>4</v>
      </c>
      <c r="D5798" s="5">
        <v>2</v>
      </c>
      <c r="E5798" s="5">
        <v>8</v>
      </c>
      <c r="F5798" t="s">
        <v>9</v>
      </c>
      <c r="G5798" t="s">
        <v>10</v>
      </c>
      <c r="H5798" s="4">
        <v>44992</v>
      </c>
    </row>
    <row r="5799" spans="1:8" x14ac:dyDescent="0.25">
      <c r="A5799" t="s">
        <v>5822</v>
      </c>
      <c r="B5799" t="s">
        <v>37</v>
      </c>
      <c r="C5799" s="3">
        <v>4</v>
      </c>
      <c r="D5799" s="5">
        <v>1.5</v>
      </c>
      <c r="E5799" s="5">
        <v>6</v>
      </c>
      <c r="F5799" t="s">
        <v>21</v>
      </c>
      <c r="G5799" t="s">
        <v>10</v>
      </c>
      <c r="H5799" s="4">
        <v>45188</v>
      </c>
    </row>
    <row r="5800" spans="1:8" x14ac:dyDescent="0.25">
      <c r="A5800" t="s">
        <v>5823</v>
      </c>
      <c r="B5800" t="s">
        <v>12</v>
      </c>
      <c r="C5800" s="3">
        <v>1</v>
      </c>
      <c r="D5800" s="5">
        <v>3</v>
      </c>
      <c r="E5800" s="5">
        <v>3</v>
      </c>
      <c r="F5800" t="s">
        <v>13</v>
      </c>
      <c r="G5800" t="s">
        <v>14</v>
      </c>
      <c r="H5800" s="4">
        <v>45186</v>
      </c>
    </row>
    <row r="5801" spans="1:8" x14ac:dyDescent="0.25">
      <c r="A5801" t="s">
        <v>5824</v>
      </c>
      <c r="B5801" t="s">
        <v>8</v>
      </c>
      <c r="C5801" s="3">
        <v>5</v>
      </c>
      <c r="D5801" s="5">
        <v>2</v>
      </c>
      <c r="E5801" s="5">
        <v>10</v>
      </c>
      <c r="F5801" t="s">
        <v>13</v>
      </c>
      <c r="G5801" t="s">
        <v>10</v>
      </c>
      <c r="H5801" s="4">
        <v>45017</v>
      </c>
    </row>
    <row r="5802" spans="1:8" x14ac:dyDescent="0.25">
      <c r="A5802" t="s">
        <v>5825</v>
      </c>
      <c r="B5802" t="s">
        <v>26</v>
      </c>
      <c r="C5802" s="3">
        <v>2</v>
      </c>
      <c r="D5802" s="5">
        <v>4</v>
      </c>
      <c r="E5802" s="5">
        <v>8</v>
      </c>
      <c r="F5802" t="s">
        <v>9</v>
      </c>
      <c r="G5802" t="s">
        <v>14</v>
      </c>
      <c r="H5802" s="4">
        <v>45234</v>
      </c>
    </row>
    <row r="5803" spans="1:8" x14ac:dyDescent="0.25">
      <c r="A5803" t="s">
        <v>5826</v>
      </c>
      <c r="B5803" t="s">
        <v>16</v>
      </c>
      <c r="C5803" s="3">
        <v>4</v>
      </c>
      <c r="D5803" s="5">
        <v>1</v>
      </c>
      <c r="E5803" s="5">
        <v>4</v>
      </c>
      <c r="F5803" t="s">
        <v>21</v>
      </c>
      <c r="G5803" t="s">
        <v>10</v>
      </c>
      <c r="H5803" s="4">
        <v>45170</v>
      </c>
    </row>
    <row r="5804" spans="1:8" x14ac:dyDescent="0.25">
      <c r="A5804" t="s">
        <v>5827</v>
      </c>
      <c r="B5804" t="s">
        <v>16</v>
      </c>
      <c r="C5804" s="3">
        <v>1</v>
      </c>
      <c r="D5804" s="5">
        <v>1</v>
      </c>
      <c r="E5804" s="5">
        <v>1</v>
      </c>
      <c r="F5804" t="s">
        <v>21</v>
      </c>
      <c r="G5804" t="s">
        <v>10</v>
      </c>
      <c r="H5804" s="4">
        <v>45267</v>
      </c>
    </row>
    <row r="5805" spans="1:8" x14ac:dyDescent="0.25">
      <c r="A5805" t="s">
        <v>5828</v>
      </c>
      <c r="B5805" t="s">
        <v>12</v>
      </c>
      <c r="C5805" s="3">
        <v>4</v>
      </c>
      <c r="D5805" s="5">
        <v>3</v>
      </c>
      <c r="E5805" s="5">
        <v>12</v>
      </c>
      <c r="F5805" t="s">
        <v>21</v>
      </c>
      <c r="G5805" t="s">
        <v>14</v>
      </c>
      <c r="H5805" s="4">
        <v>45237</v>
      </c>
    </row>
    <row r="5806" spans="1:8" x14ac:dyDescent="0.25">
      <c r="A5806" t="s">
        <v>5829</v>
      </c>
      <c r="B5806" t="s">
        <v>12</v>
      </c>
      <c r="C5806" s="3">
        <v>3</v>
      </c>
      <c r="D5806" s="5">
        <v>3</v>
      </c>
      <c r="E5806" s="5">
        <v>9</v>
      </c>
      <c r="F5806" t="s">
        <v>31</v>
      </c>
      <c r="G5806" t="s">
        <v>26</v>
      </c>
      <c r="H5806" s="4">
        <v>45164</v>
      </c>
    </row>
    <row r="5807" spans="1:8" x14ac:dyDescent="0.25">
      <c r="A5807" t="s">
        <v>5830</v>
      </c>
      <c r="B5807" t="s">
        <v>18</v>
      </c>
      <c r="C5807" s="3">
        <v>1</v>
      </c>
      <c r="D5807" s="5">
        <v>5</v>
      </c>
      <c r="E5807" s="5">
        <v>5</v>
      </c>
      <c r="F5807" t="s">
        <v>13</v>
      </c>
      <c r="G5807" t="s">
        <v>24</v>
      </c>
      <c r="H5807" s="4">
        <v>45116</v>
      </c>
    </row>
    <row r="5808" spans="1:8" x14ac:dyDescent="0.25">
      <c r="A5808" t="s">
        <v>5831</v>
      </c>
      <c r="B5808" t="s">
        <v>18</v>
      </c>
      <c r="C5808" s="3">
        <v>2</v>
      </c>
      <c r="D5808" s="5">
        <v>5</v>
      </c>
      <c r="E5808" s="5">
        <v>10</v>
      </c>
      <c r="F5808" t="s">
        <v>9</v>
      </c>
      <c r="G5808" t="s">
        <v>14</v>
      </c>
      <c r="H5808" s="4">
        <v>44966</v>
      </c>
    </row>
    <row r="5809" spans="1:8" x14ac:dyDescent="0.25">
      <c r="A5809" t="s">
        <v>5832</v>
      </c>
      <c r="B5809" t="s">
        <v>12</v>
      </c>
      <c r="C5809" s="3">
        <v>2</v>
      </c>
      <c r="D5809" s="5">
        <v>3</v>
      </c>
      <c r="E5809" s="5">
        <v>6</v>
      </c>
      <c r="F5809" t="s">
        <v>9</v>
      </c>
      <c r="G5809" t="s">
        <v>24</v>
      </c>
      <c r="H5809" s="4">
        <v>44986</v>
      </c>
    </row>
    <row r="5810" spans="1:8" x14ac:dyDescent="0.25">
      <c r="A5810" t="s">
        <v>5833</v>
      </c>
      <c r="B5810" t="s">
        <v>28</v>
      </c>
      <c r="C5810" s="3">
        <v>4</v>
      </c>
      <c r="D5810" s="5">
        <v>4</v>
      </c>
      <c r="E5810" s="5">
        <v>16</v>
      </c>
      <c r="F5810" t="s">
        <v>26</v>
      </c>
      <c r="G5810" t="s">
        <v>24</v>
      </c>
      <c r="H5810" s="4">
        <v>45120</v>
      </c>
    </row>
    <row r="5811" spans="1:8" x14ac:dyDescent="0.25">
      <c r="A5811" t="s">
        <v>5834</v>
      </c>
      <c r="B5811" t="s">
        <v>8</v>
      </c>
      <c r="C5811" s="3">
        <v>3</v>
      </c>
      <c r="D5811" s="5">
        <v>2</v>
      </c>
      <c r="E5811" s="5">
        <v>6</v>
      </c>
      <c r="F5811" t="s">
        <v>19</v>
      </c>
      <c r="G5811" t="s">
        <v>24</v>
      </c>
      <c r="H5811" s="4">
        <v>44928</v>
      </c>
    </row>
    <row r="5812" spans="1:8" x14ac:dyDescent="0.25">
      <c r="A5812" t="s">
        <v>5835</v>
      </c>
      <c r="B5812" t="s">
        <v>12</v>
      </c>
      <c r="C5812" s="3">
        <v>5</v>
      </c>
      <c r="D5812" s="5">
        <v>3</v>
      </c>
      <c r="E5812" s="5">
        <v>15</v>
      </c>
      <c r="F5812" t="s">
        <v>13</v>
      </c>
      <c r="G5812" t="s">
        <v>10</v>
      </c>
      <c r="H5812" s="4">
        <v>44976</v>
      </c>
    </row>
    <row r="5813" spans="1:8" x14ac:dyDescent="0.25">
      <c r="A5813" t="s">
        <v>5836</v>
      </c>
      <c r="B5813" t="s">
        <v>41</v>
      </c>
      <c r="C5813" s="3">
        <v>5</v>
      </c>
      <c r="D5813" s="5">
        <v>3</v>
      </c>
      <c r="E5813" s="5">
        <v>15</v>
      </c>
      <c r="F5813" t="s">
        <v>19</v>
      </c>
      <c r="G5813" t="s">
        <v>26</v>
      </c>
      <c r="H5813" s="4">
        <v>45009</v>
      </c>
    </row>
    <row r="5814" spans="1:8" x14ac:dyDescent="0.25">
      <c r="A5814" t="s">
        <v>5837</v>
      </c>
      <c r="B5814" t="s">
        <v>8</v>
      </c>
      <c r="C5814" s="3">
        <v>3</v>
      </c>
      <c r="D5814" s="5">
        <v>2</v>
      </c>
      <c r="E5814" s="5">
        <v>6</v>
      </c>
      <c r="F5814" t="s">
        <v>31</v>
      </c>
      <c r="G5814" t="s">
        <v>14</v>
      </c>
      <c r="H5814" s="4">
        <v>45014</v>
      </c>
    </row>
    <row r="5815" spans="1:8" x14ac:dyDescent="0.25">
      <c r="A5815" t="s">
        <v>5838</v>
      </c>
      <c r="B5815" t="s">
        <v>18</v>
      </c>
      <c r="C5815" s="3">
        <v>4</v>
      </c>
      <c r="D5815" s="5">
        <v>5</v>
      </c>
      <c r="E5815" s="5">
        <v>20</v>
      </c>
      <c r="F5815" t="s">
        <v>21</v>
      </c>
      <c r="G5815" t="s">
        <v>24</v>
      </c>
      <c r="H5815" s="4">
        <v>45065</v>
      </c>
    </row>
    <row r="5816" spans="1:8" x14ac:dyDescent="0.25">
      <c r="A5816" t="s">
        <v>5839</v>
      </c>
      <c r="B5816" t="s">
        <v>18</v>
      </c>
      <c r="C5816" s="3">
        <v>5</v>
      </c>
      <c r="D5816" s="5">
        <v>5</v>
      </c>
      <c r="E5816" s="5">
        <v>25</v>
      </c>
      <c r="F5816" t="s">
        <v>13</v>
      </c>
      <c r="G5816" t="s">
        <v>24</v>
      </c>
      <c r="H5816" s="4">
        <v>45179</v>
      </c>
    </row>
    <row r="5817" spans="1:8" x14ac:dyDescent="0.25">
      <c r="A5817" t="s">
        <v>5840</v>
      </c>
      <c r="B5817" t="s">
        <v>12</v>
      </c>
      <c r="C5817" s="3">
        <v>1</v>
      </c>
      <c r="D5817" s="5">
        <v>3</v>
      </c>
      <c r="E5817" s="5">
        <v>3</v>
      </c>
      <c r="F5817" t="s">
        <v>13</v>
      </c>
      <c r="G5817" t="s">
        <v>10</v>
      </c>
      <c r="H5817" s="4">
        <v>45127</v>
      </c>
    </row>
    <row r="5818" spans="1:8" x14ac:dyDescent="0.25">
      <c r="A5818" t="s">
        <v>5841</v>
      </c>
      <c r="B5818" t="s">
        <v>23</v>
      </c>
      <c r="C5818" s="3">
        <v>2</v>
      </c>
      <c r="D5818" s="5">
        <v>4</v>
      </c>
      <c r="E5818" s="5">
        <v>8</v>
      </c>
      <c r="F5818" t="s">
        <v>13</v>
      </c>
      <c r="G5818" t="s">
        <v>24</v>
      </c>
      <c r="H5818" s="4">
        <v>45235</v>
      </c>
    </row>
    <row r="5819" spans="1:8" x14ac:dyDescent="0.25">
      <c r="A5819" t="s">
        <v>5842</v>
      </c>
      <c r="B5819" t="s">
        <v>12</v>
      </c>
      <c r="C5819" s="3">
        <v>3</v>
      </c>
      <c r="D5819" s="5">
        <v>3</v>
      </c>
      <c r="E5819" s="5">
        <v>9</v>
      </c>
      <c r="F5819" t="s">
        <v>9</v>
      </c>
      <c r="G5819" t="s">
        <v>14</v>
      </c>
      <c r="H5819" s="4">
        <v>45198</v>
      </c>
    </row>
    <row r="5820" spans="1:8" x14ac:dyDescent="0.25">
      <c r="A5820" t="s">
        <v>5843</v>
      </c>
      <c r="B5820" t="s">
        <v>28</v>
      </c>
      <c r="C5820" s="3">
        <v>5</v>
      </c>
      <c r="D5820" s="5">
        <v>4</v>
      </c>
      <c r="E5820" s="5">
        <v>20</v>
      </c>
      <c r="F5820" t="s">
        <v>21</v>
      </c>
      <c r="G5820" t="s">
        <v>10</v>
      </c>
      <c r="H5820" s="4">
        <v>44956</v>
      </c>
    </row>
    <row r="5821" spans="1:8" x14ac:dyDescent="0.25">
      <c r="A5821" t="s">
        <v>5844</v>
      </c>
      <c r="B5821" t="s">
        <v>18</v>
      </c>
      <c r="C5821" s="3">
        <v>5</v>
      </c>
      <c r="D5821" s="5">
        <v>5</v>
      </c>
      <c r="E5821" s="5">
        <v>25</v>
      </c>
      <c r="F5821" t="s">
        <v>13</v>
      </c>
      <c r="G5821" t="s">
        <v>10</v>
      </c>
      <c r="H5821" s="4">
        <v>44982</v>
      </c>
    </row>
    <row r="5822" spans="1:8" x14ac:dyDescent="0.25">
      <c r="A5822" t="s">
        <v>5845</v>
      </c>
      <c r="B5822" t="s">
        <v>16</v>
      </c>
      <c r="C5822" s="3">
        <v>2</v>
      </c>
      <c r="D5822" s="5">
        <v>1</v>
      </c>
      <c r="E5822" s="5">
        <v>2</v>
      </c>
      <c r="F5822" t="s">
        <v>9</v>
      </c>
      <c r="G5822" t="s">
        <v>14</v>
      </c>
      <c r="H5822" s="4">
        <v>44942</v>
      </c>
    </row>
    <row r="5823" spans="1:8" x14ac:dyDescent="0.25">
      <c r="A5823" t="s">
        <v>5846</v>
      </c>
      <c r="B5823" t="s">
        <v>41</v>
      </c>
      <c r="C5823" s="3">
        <v>4</v>
      </c>
      <c r="D5823" s="5">
        <v>3</v>
      </c>
      <c r="E5823" s="5">
        <v>12</v>
      </c>
      <c r="F5823" t="s">
        <v>9</v>
      </c>
      <c r="G5823" t="s">
        <v>14</v>
      </c>
      <c r="H5823" s="4">
        <v>45284</v>
      </c>
    </row>
    <row r="5824" spans="1:8" x14ac:dyDescent="0.25">
      <c r="A5824" t="s">
        <v>5847</v>
      </c>
      <c r="B5824" t="s">
        <v>37</v>
      </c>
      <c r="C5824" s="3">
        <v>3</v>
      </c>
      <c r="D5824" s="5">
        <v>1.5</v>
      </c>
      <c r="E5824" s="5">
        <v>4.5</v>
      </c>
      <c r="F5824" t="s">
        <v>9</v>
      </c>
      <c r="G5824" t="s">
        <v>26</v>
      </c>
      <c r="H5824" s="4">
        <v>45002</v>
      </c>
    </row>
    <row r="5825" spans="1:8" x14ac:dyDescent="0.25">
      <c r="A5825" t="s">
        <v>5848</v>
      </c>
      <c r="B5825" t="s">
        <v>16</v>
      </c>
      <c r="C5825" s="3">
        <v>2</v>
      </c>
      <c r="D5825" s="5">
        <v>1</v>
      </c>
      <c r="E5825" s="5">
        <v>2</v>
      </c>
      <c r="F5825" t="s">
        <v>31</v>
      </c>
      <c r="G5825" t="s">
        <v>14</v>
      </c>
      <c r="H5825" s="4">
        <v>45281</v>
      </c>
    </row>
    <row r="5826" spans="1:8" x14ac:dyDescent="0.25">
      <c r="A5826" t="s">
        <v>5849</v>
      </c>
      <c r="B5826" t="s">
        <v>8</v>
      </c>
      <c r="C5826" s="3">
        <v>5</v>
      </c>
      <c r="D5826" s="5">
        <v>2</v>
      </c>
      <c r="E5826" s="5">
        <v>10</v>
      </c>
      <c r="F5826" t="s">
        <v>21</v>
      </c>
      <c r="G5826" t="s">
        <v>14</v>
      </c>
      <c r="H5826" s="4">
        <v>44947</v>
      </c>
    </row>
    <row r="5827" spans="1:8" x14ac:dyDescent="0.25">
      <c r="A5827" t="s">
        <v>5850</v>
      </c>
      <c r="B5827" t="s">
        <v>41</v>
      </c>
      <c r="C5827" s="3">
        <v>3</v>
      </c>
      <c r="D5827" s="5">
        <v>3</v>
      </c>
      <c r="E5827" s="5">
        <v>9</v>
      </c>
      <c r="F5827" t="s">
        <v>31</v>
      </c>
      <c r="G5827" t="s">
        <v>14</v>
      </c>
      <c r="H5827" s="4">
        <v>45061</v>
      </c>
    </row>
    <row r="5828" spans="1:8" x14ac:dyDescent="0.25">
      <c r="A5828" t="s">
        <v>5851</v>
      </c>
      <c r="B5828" t="s">
        <v>37</v>
      </c>
      <c r="C5828" s="3">
        <v>3</v>
      </c>
      <c r="D5828" s="5">
        <v>1.5</v>
      </c>
      <c r="E5828" s="5">
        <v>4.5</v>
      </c>
      <c r="F5828" t="s">
        <v>13</v>
      </c>
      <c r="G5828" t="s">
        <v>10</v>
      </c>
      <c r="H5828" s="4">
        <v>45177</v>
      </c>
    </row>
    <row r="5829" spans="1:8" x14ac:dyDescent="0.25">
      <c r="A5829" t="s">
        <v>5852</v>
      </c>
      <c r="B5829" t="s">
        <v>23</v>
      </c>
      <c r="C5829" s="3">
        <v>5</v>
      </c>
      <c r="D5829" s="5">
        <v>4</v>
      </c>
      <c r="E5829" s="5">
        <v>20</v>
      </c>
      <c r="F5829" t="s">
        <v>9</v>
      </c>
      <c r="G5829" t="s">
        <v>14</v>
      </c>
      <c r="H5829" s="4">
        <v>45098</v>
      </c>
    </row>
    <row r="5830" spans="1:8" x14ac:dyDescent="0.25">
      <c r="A5830" t="s">
        <v>5853</v>
      </c>
      <c r="B5830" t="s">
        <v>26</v>
      </c>
      <c r="C5830" s="3">
        <v>1</v>
      </c>
      <c r="D5830" s="5">
        <v>3</v>
      </c>
      <c r="E5830" s="5">
        <v>3</v>
      </c>
      <c r="F5830" t="s">
        <v>19</v>
      </c>
      <c r="G5830" t="s">
        <v>26</v>
      </c>
      <c r="H5830" s="4">
        <v>45012</v>
      </c>
    </row>
    <row r="5831" spans="1:8" x14ac:dyDescent="0.25">
      <c r="A5831" t="s">
        <v>5854</v>
      </c>
      <c r="B5831" t="s">
        <v>37</v>
      </c>
      <c r="C5831" s="3">
        <v>4</v>
      </c>
      <c r="D5831" s="5">
        <v>1.5</v>
      </c>
      <c r="E5831" s="5">
        <v>6</v>
      </c>
      <c r="F5831" t="s">
        <v>31</v>
      </c>
      <c r="G5831" t="s">
        <v>14</v>
      </c>
      <c r="H5831" s="4">
        <v>44984</v>
      </c>
    </row>
    <row r="5832" spans="1:8" x14ac:dyDescent="0.25">
      <c r="A5832" t="s">
        <v>5855</v>
      </c>
      <c r="B5832" t="s">
        <v>12</v>
      </c>
      <c r="C5832" s="3">
        <v>1</v>
      </c>
      <c r="D5832" s="5">
        <v>3</v>
      </c>
      <c r="E5832" s="5">
        <v>3</v>
      </c>
      <c r="F5832" t="s">
        <v>26</v>
      </c>
      <c r="G5832" t="s">
        <v>24</v>
      </c>
      <c r="H5832" s="4">
        <v>45039</v>
      </c>
    </row>
    <row r="5833" spans="1:8" x14ac:dyDescent="0.25">
      <c r="A5833" t="s">
        <v>5856</v>
      </c>
      <c r="B5833" t="s">
        <v>23</v>
      </c>
      <c r="C5833" s="3">
        <v>4</v>
      </c>
      <c r="D5833" s="5">
        <v>4</v>
      </c>
      <c r="E5833" s="5">
        <v>16</v>
      </c>
      <c r="F5833" t="s">
        <v>31</v>
      </c>
      <c r="G5833" t="s">
        <v>19</v>
      </c>
      <c r="H5833" s="4">
        <v>45288</v>
      </c>
    </row>
    <row r="5834" spans="1:8" x14ac:dyDescent="0.25">
      <c r="A5834" t="s">
        <v>5857</v>
      </c>
      <c r="B5834" t="s">
        <v>28</v>
      </c>
      <c r="C5834" s="3">
        <v>3</v>
      </c>
      <c r="D5834" s="5">
        <v>4</v>
      </c>
      <c r="E5834" s="5">
        <v>12</v>
      </c>
      <c r="F5834" t="s">
        <v>31</v>
      </c>
      <c r="G5834" t="s">
        <v>10</v>
      </c>
      <c r="H5834" s="4">
        <v>45190</v>
      </c>
    </row>
    <row r="5835" spans="1:8" x14ac:dyDescent="0.25">
      <c r="A5835" t="s">
        <v>5858</v>
      </c>
      <c r="B5835" t="s">
        <v>18</v>
      </c>
      <c r="C5835" s="3">
        <v>2</v>
      </c>
      <c r="D5835" s="5">
        <v>5</v>
      </c>
      <c r="E5835" s="5">
        <v>10</v>
      </c>
      <c r="F5835" t="s">
        <v>9</v>
      </c>
      <c r="G5835" t="s">
        <v>24</v>
      </c>
      <c r="H5835" s="4">
        <v>45231</v>
      </c>
    </row>
    <row r="5836" spans="1:8" x14ac:dyDescent="0.25">
      <c r="A5836" t="s">
        <v>5859</v>
      </c>
      <c r="B5836" t="s">
        <v>28</v>
      </c>
      <c r="C5836" s="3">
        <v>1</v>
      </c>
      <c r="D5836" s="5">
        <v>4</v>
      </c>
      <c r="E5836" s="5">
        <v>4</v>
      </c>
      <c r="F5836" t="s">
        <v>31</v>
      </c>
      <c r="G5836" t="s">
        <v>14</v>
      </c>
      <c r="H5836" s="4">
        <v>44930</v>
      </c>
    </row>
    <row r="5837" spans="1:8" x14ac:dyDescent="0.25">
      <c r="A5837" t="s">
        <v>5860</v>
      </c>
      <c r="B5837" t="s">
        <v>37</v>
      </c>
      <c r="C5837" s="3">
        <v>2</v>
      </c>
      <c r="D5837" s="5">
        <v>1.5</v>
      </c>
      <c r="E5837" s="5">
        <v>3</v>
      </c>
      <c r="F5837" t="s">
        <v>21</v>
      </c>
      <c r="G5837" t="s">
        <v>10</v>
      </c>
      <c r="H5837" s="4">
        <v>44986</v>
      </c>
    </row>
    <row r="5838" spans="1:8" x14ac:dyDescent="0.25">
      <c r="A5838" t="s">
        <v>5861</v>
      </c>
      <c r="B5838" t="s">
        <v>18</v>
      </c>
      <c r="C5838" s="3">
        <v>5</v>
      </c>
      <c r="D5838" s="5">
        <v>5</v>
      </c>
      <c r="E5838" s="5">
        <v>25</v>
      </c>
      <c r="F5838" t="s">
        <v>13</v>
      </c>
      <c r="G5838" t="s">
        <v>24</v>
      </c>
      <c r="H5838" s="4">
        <v>45165</v>
      </c>
    </row>
    <row r="5839" spans="1:8" x14ac:dyDescent="0.25">
      <c r="A5839" t="s">
        <v>5862</v>
      </c>
      <c r="B5839" t="s">
        <v>8</v>
      </c>
      <c r="C5839" s="3">
        <v>4</v>
      </c>
      <c r="D5839" s="5">
        <v>2</v>
      </c>
      <c r="E5839" s="5">
        <v>8</v>
      </c>
      <c r="F5839" t="s">
        <v>31</v>
      </c>
      <c r="G5839" t="s">
        <v>14</v>
      </c>
      <c r="H5839" s="4">
        <v>44973</v>
      </c>
    </row>
    <row r="5840" spans="1:8" x14ac:dyDescent="0.25">
      <c r="A5840" t="s">
        <v>5863</v>
      </c>
      <c r="B5840" t="s">
        <v>41</v>
      </c>
      <c r="C5840" s="3">
        <v>2</v>
      </c>
      <c r="D5840" s="5">
        <v>3</v>
      </c>
      <c r="E5840" s="5">
        <v>6</v>
      </c>
      <c r="F5840" t="s">
        <v>21</v>
      </c>
      <c r="G5840" t="s">
        <v>14</v>
      </c>
      <c r="H5840" s="4">
        <v>45272</v>
      </c>
    </row>
    <row r="5841" spans="1:8" x14ac:dyDescent="0.25">
      <c r="A5841" t="s">
        <v>5864</v>
      </c>
      <c r="B5841" t="s">
        <v>28</v>
      </c>
      <c r="C5841" s="3">
        <v>4</v>
      </c>
      <c r="D5841" s="5">
        <v>4</v>
      </c>
      <c r="E5841" s="5">
        <v>16</v>
      </c>
      <c r="F5841" t="s">
        <v>9</v>
      </c>
      <c r="G5841" t="s">
        <v>10</v>
      </c>
      <c r="H5841" s="4">
        <v>45257</v>
      </c>
    </row>
    <row r="5842" spans="1:8" x14ac:dyDescent="0.25">
      <c r="A5842" t="s">
        <v>5865</v>
      </c>
      <c r="B5842" t="s">
        <v>28</v>
      </c>
      <c r="C5842" s="3">
        <v>1</v>
      </c>
      <c r="D5842" s="5">
        <v>4</v>
      </c>
      <c r="E5842" s="5">
        <v>4</v>
      </c>
      <c r="F5842" t="s">
        <v>31</v>
      </c>
      <c r="G5842" t="s">
        <v>24</v>
      </c>
      <c r="H5842" s="4">
        <v>45246</v>
      </c>
    </row>
    <row r="5843" spans="1:8" x14ac:dyDescent="0.25">
      <c r="A5843" t="s">
        <v>5866</v>
      </c>
      <c r="B5843" t="s">
        <v>18</v>
      </c>
      <c r="C5843" s="3">
        <v>4</v>
      </c>
      <c r="D5843" s="5">
        <v>5</v>
      </c>
      <c r="E5843" s="5">
        <v>20</v>
      </c>
      <c r="F5843" t="s">
        <v>31</v>
      </c>
      <c r="G5843" t="s">
        <v>14</v>
      </c>
      <c r="H5843" s="4">
        <v>45098</v>
      </c>
    </row>
    <row r="5844" spans="1:8" x14ac:dyDescent="0.25">
      <c r="A5844" t="s">
        <v>5867</v>
      </c>
      <c r="B5844" t="s">
        <v>8</v>
      </c>
      <c r="C5844" s="3">
        <v>2</v>
      </c>
      <c r="D5844" s="5">
        <v>2</v>
      </c>
      <c r="E5844" s="5">
        <v>4</v>
      </c>
      <c r="F5844" t="s">
        <v>9</v>
      </c>
      <c r="G5844" t="s">
        <v>10</v>
      </c>
      <c r="H5844" s="4">
        <v>45080</v>
      </c>
    </row>
    <row r="5845" spans="1:8" x14ac:dyDescent="0.25">
      <c r="A5845" t="s">
        <v>5868</v>
      </c>
      <c r="B5845" t="s">
        <v>18</v>
      </c>
      <c r="C5845" s="3">
        <v>2</v>
      </c>
      <c r="D5845" s="5">
        <v>5</v>
      </c>
      <c r="E5845" s="5">
        <v>10</v>
      </c>
      <c r="F5845" t="s">
        <v>21</v>
      </c>
      <c r="G5845" t="s">
        <v>24</v>
      </c>
      <c r="H5845" s="4">
        <v>45003</v>
      </c>
    </row>
    <row r="5846" spans="1:8" x14ac:dyDescent="0.25">
      <c r="A5846" t="s">
        <v>5869</v>
      </c>
      <c r="B5846" t="s">
        <v>12</v>
      </c>
      <c r="C5846" s="3">
        <v>5</v>
      </c>
      <c r="D5846" s="5">
        <v>3</v>
      </c>
      <c r="E5846" s="5">
        <v>15</v>
      </c>
      <c r="F5846" t="s">
        <v>9</v>
      </c>
      <c r="G5846" t="s">
        <v>24</v>
      </c>
      <c r="H5846" s="4">
        <v>45074</v>
      </c>
    </row>
    <row r="5847" spans="1:8" x14ac:dyDescent="0.25">
      <c r="A5847" t="s">
        <v>5870</v>
      </c>
      <c r="B5847" t="s">
        <v>16</v>
      </c>
      <c r="C5847" s="3">
        <v>2</v>
      </c>
      <c r="D5847" s="5">
        <v>1</v>
      </c>
      <c r="E5847" s="5">
        <v>2</v>
      </c>
      <c r="F5847" t="s">
        <v>31</v>
      </c>
      <c r="G5847" t="s">
        <v>24</v>
      </c>
      <c r="H5847" s="4">
        <v>45202</v>
      </c>
    </row>
    <row r="5848" spans="1:8" x14ac:dyDescent="0.25">
      <c r="A5848" t="s">
        <v>5871</v>
      </c>
      <c r="B5848" t="s">
        <v>41</v>
      </c>
      <c r="C5848" s="3">
        <v>3</v>
      </c>
      <c r="D5848" s="5">
        <v>3</v>
      </c>
      <c r="E5848" s="5">
        <v>9</v>
      </c>
      <c r="F5848" t="s">
        <v>13</v>
      </c>
      <c r="G5848" t="s">
        <v>26</v>
      </c>
      <c r="H5848" s="4">
        <v>45037</v>
      </c>
    </row>
    <row r="5849" spans="1:8" x14ac:dyDescent="0.25">
      <c r="A5849" t="s">
        <v>5872</v>
      </c>
      <c r="B5849" t="s">
        <v>8</v>
      </c>
      <c r="C5849" s="3">
        <v>2</v>
      </c>
      <c r="D5849" s="5">
        <v>2</v>
      </c>
      <c r="E5849" s="5">
        <v>4</v>
      </c>
      <c r="F5849" t="s">
        <v>13</v>
      </c>
      <c r="G5849" t="s">
        <v>10</v>
      </c>
      <c r="H5849" s="4">
        <v>45148</v>
      </c>
    </row>
    <row r="5850" spans="1:8" x14ac:dyDescent="0.25">
      <c r="A5850" t="s">
        <v>5873</v>
      </c>
      <c r="B5850" t="s">
        <v>37</v>
      </c>
      <c r="C5850" s="3">
        <v>1</v>
      </c>
      <c r="D5850" s="5">
        <v>1.5</v>
      </c>
      <c r="E5850" s="5">
        <v>1.5</v>
      </c>
      <c r="F5850" t="s">
        <v>21</v>
      </c>
      <c r="G5850" t="s">
        <v>14</v>
      </c>
      <c r="H5850" s="4">
        <v>45206</v>
      </c>
    </row>
    <row r="5851" spans="1:8" x14ac:dyDescent="0.25">
      <c r="A5851" t="s">
        <v>5874</v>
      </c>
      <c r="B5851" t="s">
        <v>12</v>
      </c>
      <c r="C5851" s="3">
        <v>4</v>
      </c>
      <c r="D5851" s="5">
        <v>3</v>
      </c>
      <c r="E5851" s="5">
        <v>12</v>
      </c>
      <c r="F5851" t="s">
        <v>31</v>
      </c>
      <c r="G5851" t="s">
        <v>10</v>
      </c>
      <c r="H5851" s="4">
        <v>44936</v>
      </c>
    </row>
    <row r="5852" spans="1:8" x14ac:dyDescent="0.25">
      <c r="A5852" t="s">
        <v>5875</v>
      </c>
      <c r="B5852" t="s">
        <v>8</v>
      </c>
      <c r="C5852" s="3">
        <v>5</v>
      </c>
      <c r="D5852" s="5">
        <v>2</v>
      </c>
      <c r="E5852" s="5">
        <v>10</v>
      </c>
      <c r="F5852" t="s">
        <v>13</v>
      </c>
      <c r="G5852" t="s">
        <v>14</v>
      </c>
      <c r="H5852" s="4">
        <v>45281</v>
      </c>
    </row>
    <row r="5853" spans="1:8" x14ac:dyDescent="0.25">
      <c r="A5853" t="s">
        <v>5876</v>
      </c>
      <c r="B5853" t="s">
        <v>23</v>
      </c>
      <c r="C5853" s="3">
        <v>5</v>
      </c>
      <c r="D5853" s="5">
        <v>4</v>
      </c>
      <c r="E5853" s="5">
        <v>20</v>
      </c>
      <c r="F5853" t="s">
        <v>13</v>
      </c>
      <c r="G5853" t="s">
        <v>24</v>
      </c>
      <c r="H5853" s="4">
        <v>44955</v>
      </c>
    </row>
    <row r="5854" spans="1:8" x14ac:dyDescent="0.25">
      <c r="A5854" t="s">
        <v>5877</v>
      </c>
      <c r="B5854" t="s">
        <v>23</v>
      </c>
      <c r="C5854" s="3">
        <v>4</v>
      </c>
      <c r="D5854" s="5">
        <v>4</v>
      </c>
      <c r="E5854" s="5">
        <v>16</v>
      </c>
      <c r="F5854" t="s">
        <v>13</v>
      </c>
      <c r="G5854" t="s">
        <v>14</v>
      </c>
      <c r="H5854" s="4">
        <v>45095</v>
      </c>
    </row>
    <row r="5855" spans="1:8" x14ac:dyDescent="0.25">
      <c r="A5855" t="s">
        <v>5878</v>
      </c>
      <c r="B5855" t="s">
        <v>12</v>
      </c>
      <c r="C5855" s="3">
        <v>3</v>
      </c>
      <c r="D5855" s="5">
        <v>3</v>
      </c>
      <c r="E5855" s="5">
        <v>9</v>
      </c>
      <c r="F5855" t="s">
        <v>21</v>
      </c>
      <c r="G5855" t="s">
        <v>24</v>
      </c>
      <c r="H5855" s="4">
        <v>44990</v>
      </c>
    </row>
    <row r="5856" spans="1:8" x14ac:dyDescent="0.25">
      <c r="A5856" t="s">
        <v>5879</v>
      </c>
      <c r="B5856" t="s">
        <v>12</v>
      </c>
      <c r="C5856" s="3">
        <v>5</v>
      </c>
      <c r="D5856" s="5">
        <v>3</v>
      </c>
      <c r="E5856" s="5">
        <v>15</v>
      </c>
      <c r="F5856" t="s">
        <v>31</v>
      </c>
      <c r="G5856" t="s">
        <v>24</v>
      </c>
      <c r="H5856" s="4">
        <v>45065</v>
      </c>
    </row>
    <row r="5857" spans="1:8" x14ac:dyDescent="0.25">
      <c r="A5857" t="s">
        <v>5880</v>
      </c>
      <c r="B5857" t="s">
        <v>12</v>
      </c>
      <c r="C5857" s="3">
        <v>2</v>
      </c>
      <c r="D5857" s="5">
        <v>3</v>
      </c>
      <c r="E5857" s="5">
        <v>6</v>
      </c>
      <c r="F5857" t="s">
        <v>21</v>
      </c>
      <c r="G5857" t="s">
        <v>24</v>
      </c>
      <c r="H5857" s="4">
        <v>45026</v>
      </c>
    </row>
    <row r="5858" spans="1:8" x14ac:dyDescent="0.25">
      <c r="A5858" t="s">
        <v>5881</v>
      </c>
      <c r="B5858" t="s">
        <v>41</v>
      </c>
      <c r="C5858" s="3">
        <v>4</v>
      </c>
      <c r="D5858" s="5">
        <v>3</v>
      </c>
      <c r="E5858" s="5">
        <v>12</v>
      </c>
      <c r="F5858" t="s">
        <v>13</v>
      </c>
      <c r="G5858" t="s">
        <v>24</v>
      </c>
      <c r="H5858" s="4">
        <v>44976</v>
      </c>
    </row>
    <row r="5859" spans="1:8" x14ac:dyDescent="0.25">
      <c r="A5859" t="s">
        <v>5882</v>
      </c>
      <c r="B5859" t="s">
        <v>28</v>
      </c>
      <c r="C5859" s="3">
        <v>2</v>
      </c>
      <c r="D5859" s="5">
        <v>4</v>
      </c>
      <c r="E5859" s="5">
        <v>8</v>
      </c>
      <c r="F5859" t="s">
        <v>9</v>
      </c>
      <c r="G5859" t="s">
        <v>10</v>
      </c>
      <c r="H5859" s="4">
        <v>45132</v>
      </c>
    </row>
    <row r="5860" spans="1:8" x14ac:dyDescent="0.25">
      <c r="A5860" t="s">
        <v>5883</v>
      </c>
      <c r="B5860" t="s">
        <v>12</v>
      </c>
      <c r="C5860" s="3">
        <v>4</v>
      </c>
      <c r="D5860" s="5">
        <v>3</v>
      </c>
      <c r="E5860" s="5">
        <v>12</v>
      </c>
      <c r="F5860" t="s">
        <v>13</v>
      </c>
      <c r="G5860" t="s">
        <v>24</v>
      </c>
      <c r="H5860" s="4">
        <v>45150</v>
      </c>
    </row>
    <row r="5861" spans="1:8" x14ac:dyDescent="0.25">
      <c r="A5861" t="s">
        <v>5884</v>
      </c>
      <c r="B5861" t="s">
        <v>8</v>
      </c>
      <c r="C5861" s="3">
        <v>4</v>
      </c>
      <c r="D5861" s="5">
        <v>2</v>
      </c>
      <c r="E5861" s="5">
        <v>8</v>
      </c>
      <c r="F5861" t="s">
        <v>31</v>
      </c>
      <c r="G5861" t="s">
        <v>10</v>
      </c>
      <c r="H5861" s="4">
        <v>45280</v>
      </c>
    </row>
    <row r="5862" spans="1:8" x14ac:dyDescent="0.25">
      <c r="A5862" t="s">
        <v>5885</v>
      </c>
      <c r="B5862" t="s">
        <v>18</v>
      </c>
      <c r="C5862" s="3">
        <v>2</v>
      </c>
      <c r="D5862" s="5">
        <v>5</v>
      </c>
      <c r="E5862" s="5">
        <v>10</v>
      </c>
      <c r="F5862" t="s">
        <v>21</v>
      </c>
      <c r="G5862" t="s">
        <v>24</v>
      </c>
      <c r="H5862" s="4">
        <v>45002</v>
      </c>
    </row>
    <row r="5863" spans="1:8" x14ac:dyDescent="0.25">
      <c r="A5863" t="s">
        <v>5886</v>
      </c>
      <c r="B5863" t="s">
        <v>41</v>
      </c>
      <c r="C5863" s="3">
        <v>1</v>
      </c>
      <c r="D5863" s="5">
        <v>3</v>
      </c>
      <c r="E5863" s="5">
        <v>3</v>
      </c>
      <c r="F5863" t="s">
        <v>19</v>
      </c>
      <c r="G5863" t="s">
        <v>14</v>
      </c>
      <c r="H5863" s="4">
        <v>44969</v>
      </c>
    </row>
    <row r="5864" spans="1:8" x14ac:dyDescent="0.25">
      <c r="A5864" t="s">
        <v>5887</v>
      </c>
      <c r="B5864" t="s">
        <v>18</v>
      </c>
      <c r="C5864" s="3">
        <v>3</v>
      </c>
      <c r="D5864" s="5">
        <v>5</v>
      </c>
      <c r="E5864" s="5">
        <v>15</v>
      </c>
      <c r="F5864" t="s">
        <v>9</v>
      </c>
      <c r="G5864" t="s">
        <v>26</v>
      </c>
      <c r="H5864" s="4">
        <v>45273</v>
      </c>
    </row>
    <row r="5865" spans="1:8" x14ac:dyDescent="0.25">
      <c r="A5865" t="s">
        <v>5888</v>
      </c>
      <c r="B5865" t="s">
        <v>41</v>
      </c>
      <c r="C5865" s="3">
        <v>4</v>
      </c>
      <c r="D5865" s="5">
        <v>3</v>
      </c>
      <c r="E5865" s="5">
        <v>12</v>
      </c>
      <c r="F5865" t="s">
        <v>9</v>
      </c>
      <c r="G5865" t="s">
        <v>24</v>
      </c>
      <c r="H5865" s="4">
        <v>45205</v>
      </c>
    </row>
    <row r="5866" spans="1:8" x14ac:dyDescent="0.25">
      <c r="A5866" t="s">
        <v>5889</v>
      </c>
      <c r="B5866" t="s">
        <v>28</v>
      </c>
      <c r="C5866" s="3">
        <v>1</v>
      </c>
      <c r="D5866" s="5">
        <v>4</v>
      </c>
      <c r="E5866" s="5">
        <v>4</v>
      </c>
      <c r="F5866" t="s">
        <v>9</v>
      </c>
      <c r="G5866" t="s">
        <v>10</v>
      </c>
      <c r="H5866" s="4">
        <v>45277</v>
      </c>
    </row>
    <row r="5867" spans="1:8" x14ac:dyDescent="0.25">
      <c r="A5867" t="s">
        <v>5890</v>
      </c>
      <c r="B5867" t="s">
        <v>16</v>
      </c>
      <c r="C5867" s="3">
        <v>1</v>
      </c>
      <c r="D5867" s="5">
        <v>1</v>
      </c>
      <c r="E5867" s="5">
        <v>1</v>
      </c>
      <c r="F5867" t="s">
        <v>21</v>
      </c>
      <c r="G5867" t="s">
        <v>10</v>
      </c>
      <c r="H5867" s="4">
        <v>45000</v>
      </c>
    </row>
    <row r="5868" spans="1:8" x14ac:dyDescent="0.25">
      <c r="A5868" t="s">
        <v>5891</v>
      </c>
      <c r="B5868" t="s">
        <v>12</v>
      </c>
      <c r="C5868" s="3">
        <v>1</v>
      </c>
      <c r="D5868" s="5">
        <v>3</v>
      </c>
      <c r="E5868" s="5">
        <v>3</v>
      </c>
      <c r="F5868" t="s">
        <v>13</v>
      </c>
      <c r="G5868" t="s">
        <v>10</v>
      </c>
      <c r="H5868" s="4">
        <v>45190</v>
      </c>
    </row>
    <row r="5869" spans="1:8" x14ac:dyDescent="0.25">
      <c r="A5869" t="s">
        <v>5892</v>
      </c>
      <c r="B5869" t="s">
        <v>16</v>
      </c>
      <c r="C5869" s="3">
        <v>4</v>
      </c>
      <c r="D5869" s="5">
        <v>1</v>
      </c>
      <c r="E5869" s="5">
        <v>4</v>
      </c>
      <c r="F5869" t="s">
        <v>31</v>
      </c>
      <c r="G5869" t="s">
        <v>10</v>
      </c>
      <c r="H5869" s="4">
        <v>45203</v>
      </c>
    </row>
    <row r="5870" spans="1:8" x14ac:dyDescent="0.25">
      <c r="A5870" t="s">
        <v>5893</v>
      </c>
      <c r="B5870" t="s">
        <v>16</v>
      </c>
      <c r="C5870" s="3">
        <v>1</v>
      </c>
      <c r="D5870" s="5">
        <v>1</v>
      </c>
      <c r="E5870" s="5">
        <v>1</v>
      </c>
      <c r="F5870" t="s">
        <v>21</v>
      </c>
      <c r="G5870" t="s">
        <v>24</v>
      </c>
      <c r="H5870" s="4">
        <v>45113</v>
      </c>
    </row>
    <row r="5871" spans="1:8" x14ac:dyDescent="0.25">
      <c r="A5871" t="s">
        <v>5894</v>
      </c>
      <c r="B5871" t="s">
        <v>18</v>
      </c>
      <c r="C5871" s="3">
        <v>2</v>
      </c>
      <c r="D5871" s="5">
        <v>5</v>
      </c>
      <c r="E5871" s="5">
        <v>10</v>
      </c>
      <c r="F5871" t="s">
        <v>13</v>
      </c>
      <c r="G5871" t="s">
        <v>10</v>
      </c>
      <c r="H5871" s="4">
        <v>45286</v>
      </c>
    </row>
    <row r="5872" spans="1:8" x14ac:dyDescent="0.25">
      <c r="A5872" t="s">
        <v>5895</v>
      </c>
      <c r="B5872" t="s">
        <v>28</v>
      </c>
      <c r="C5872" s="3">
        <v>2</v>
      </c>
      <c r="D5872" s="5">
        <v>4</v>
      </c>
      <c r="E5872" s="5">
        <v>8</v>
      </c>
      <c r="F5872" t="s">
        <v>9</v>
      </c>
      <c r="G5872" t="s">
        <v>24</v>
      </c>
      <c r="H5872" s="4">
        <v>45117</v>
      </c>
    </row>
    <row r="5873" spans="1:8" x14ac:dyDescent="0.25">
      <c r="A5873" t="s">
        <v>5896</v>
      </c>
      <c r="B5873" t="s">
        <v>19</v>
      </c>
      <c r="C5873" s="3">
        <v>2</v>
      </c>
      <c r="D5873" s="5">
        <v>3</v>
      </c>
      <c r="E5873" s="5">
        <v>6</v>
      </c>
      <c r="F5873" t="s">
        <v>21</v>
      </c>
      <c r="G5873" t="s">
        <v>10</v>
      </c>
      <c r="H5873" s="4">
        <v>45091</v>
      </c>
    </row>
    <row r="5874" spans="1:8" x14ac:dyDescent="0.25">
      <c r="A5874" t="s">
        <v>5897</v>
      </c>
      <c r="B5874" t="s">
        <v>12</v>
      </c>
      <c r="C5874" s="3">
        <v>2</v>
      </c>
      <c r="D5874" s="5">
        <v>3</v>
      </c>
      <c r="E5874" s="5">
        <v>6</v>
      </c>
      <c r="F5874" t="s">
        <v>13</v>
      </c>
      <c r="G5874" t="s">
        <v>10</v>
      </c>
      <c r="H5874" s="4">
        <v>45186</v>
      </c>
    </row>
    <row r="5875" spans="1:8" x14ac:dyDescent="0.25">
      <c r="A5875" t="s">
        <v>5898</v>
      </c>
      <c r="B5875" t="s">
        <v>28</v>
      </c>
      <c r="C5875" s="3">
        <v>2</v>
      </c>
      <c r="D5875" s="5">
        <v>4</v>
      </c>
      <c r="E5875" s="5">
        <v>8</v>
      </c>
      <c r="F5875" t="s">
        <v>21</v>
      </c>
      <c r="G5875" t="s">
        <v>24</v>
      </c>
      <c r="H5875" s="4">
        <v>44990</v>
      </c>
    </row>
    <row r="5876" spans="1:8" x14ac:dyDescent="0.25">
      <c r="A5876" t="s">
        <v>5899</v>
      </c>
      <c r="B5876" t="s">
        <v>12</v>
      </c>
      <c r="C5876" s="3">
        <v>4</v>
      </c>
      <c r="D5876" s="5">
        <v>3</v>
      </c>
      <c r="E5876" s="5">
        <v>12</v>
      </c>
      <c r="F5876" t="s">
        <v>13</v>
      </c>
      <c r="G5876" t="s">
        <v>24</v>
      </c>
      <c r="H5876" s="4">
        <v>45075</v>
      </c>
    </row>
    <row r="5877" spans="1:8" x14ac:dyDescent="0.25">
      <c r="A5877" t="s">
        <v>5900</v>
      </c>
      <c r="B5877" t="s">
        <v>41</v>
      </c>
      <c r="C5877" s="3">
        <v>2</v>
      </c>
      <c r="D5877" s="5">
        <v>3</v>
      </c>
      <c r="E5877" s="5">
        <v>6</v>
      </c>
      <c r="F5877" t="s">
        <v>21</v>
      </c>
      <c r="G5877" t="s">
        <v>14</v>
      </c>
      <c r="H5877" s="4">
        <v>44957</v>
      </c>
    </row>
    <row r="5878" spans="1:8" x14ac:dyDescent="0.25">
      <c r="A5878" t="s">
        <v>5901</v>
      </c>
      <c r="B5878" t="s">
        <v>19</v>
      </c>
      <c r="C5878" s="3">
        <v>1</v>
      </c>
      <c r="D5878" s="5">
        <v>4</v>
      </c>
      <c r="E5878" s="5">
        <v>4</v>
      </c>
      <c r="F5878" t="s">
        <v>9</v>
      </c>
      <c r="G5878" t="s">
        <v>10</v>
      </c>
      <c r="H5878" s="4">
        <v>45206</v>
      </c>
    </row>
    <row r="5879" spans="1:8" x14ac:dyDescent="0.25">
      <c r="A5879" t="s">
        <v>5902</v>
      </c>
      <c r="B5879" t="s">
        <v>16</v>
      </c>
      <c r="C5879" s="3">
        <v>4</v>
      </c>
      <c r="D5879" s="5">
        <v>1</v>
      </c>
      <c r="E5879" s="5">
        <v>4</v>
      </c>
      <c r="F5879" t="s">
        <v>9</v>
      </c>
      <c r="G5879" t="s">
        <v>14</v>
      </c>
      <c r="H5879" s="4">
        <v>45267</v>
      </c>
    </row>
    <row r="5880" spans="1:8" x14ac:dyDescent="0.25">
      <c r="A5880" t="s">
        <v>5903</v>
      </c>
      <c r="B5880" t="s">
        <v>8</v>
      </c>
      <c r="C5880" s="3">
        <v>1</v>
      </c>
      <c r="D5880" s="5">
        <v>2</v>
      </c>
      <c r="E5880" s="5">
        <v>2</v>
      </c>
      <c r="F5880" t="s">
        <v>31</v>
      </c>
      <c r="G5880" t="s">
        <v>24</v>
      </c>
      <c r="H5880" s="4">
        <v>44997</v>
      </c>
    </row>
    <row r="5881" spans="1:8" x14ac:dyDescent="0.25">
      <c r="A5881" t="s">
        <v>5904</v>
      </c>
      <c r="B5881" t="s">
        <v>18</v>
      </c>
      <c r="C5881" s="3">
        <v>1</v>
      </c>
      <c r="D5881" s="5">
        <v>5</v>
      </c>
      <c r="E5881" s="5">
        <v>5</v>
      </c>
      <c r="F5881" t="s">
        <v>21</v>
      </c>
      <c r="G5881" t="s">
        <v>24</v>
      </c>
      <c r="H5881" s="4">
        <v>45023</v>
      </c>
    </row>
    <row r="5882" spans="1:8" x14ac:dyDescent="0.25">
      <c r="A5882" t="s">
        <v>5905</v>
      </c>
      <c r="B5882" t="s">
        <v>12</v>
      </c>
      <c r="C5882" s="3">
        <v>4</v>
      </c>
      <c r="D5882" s="5">
        <v>3</v>
      </c>
      <c r="E5882" s="5">
        <v>12</v>
      </c>
      <c r="F5882" t="s">
        <v>21</v>
      </c>
      <c r="G5882" t="s">
        <v>24</v>
      </c>
      <c r="H5882" s="4">
        <v>45165</v>
      </c>
    </row>
    <row r="5883" spans="1:8" x14ac:dyDescent="0.25">
      <c r="A5883" t="s">
        <v>5906</v>
      </c>
      <c r="B5883" t="s">
        <v>16</v>
      </c>
      <c r="C5883" s="3">
        <v>3</v>
      </c>
      <c r="D5883" s="5">
        <v>1</v>
      </c>
      <c r="E5883" s="5">
        <v>3</v>
      </c>
      <c r="F5883" t="s">
        <v>13</v>
      </c>
      <c r="G5883" t="s">
        <v>24</v>
      </c>
      <c r="H5883" s="4">
        <v>45114</v>
      </c>
    </row>
    <row r="5884" spans="1:8" x14ac:dyDescent="0.25">
      <c r="A5884" t="s">
        <v>5907</v>
      </c>
      <c r="B5884" t="s">
        <v>19</v>
      </c>
      <c r="C5884" s="3">
        <v>4</v>
      </c>
      <c r="D5884" s="5">
        <v>4</v>
      </c>
      <c r="E5884" s="5">
        <v>16</v>
      </c>
      <c r="F5884" t="s">
        <v>19</v>
      </c>
      <c r="G5884" t="s">
        <v>10</v>
      </c>
      <c r="H5884" s="4">
        <v>45076</v>
      </c>
    </row>
    <row r="5885" spans="1:8" x14ac:dyDescent="0.25">
      <c r="A5885" t="s">
        <v>5908</v>
      </c>
      <c r="B5885" t="s">
        <v>28</v>
      </c>
      <c r="C5885" s="3">
        <v>5</v>
      </c>
      <c r="D5885" s="5">
        <v>4</v>
      </c>
      <c r="E5885" s="5">
        <v>20</v>
      </c>
      <c r="F5885" t="s">
        <v>31</v>
      </c>
      <c r="G5885" t="s">
        <v>10</v>
      </c>
      <c r="H5885" s="4">
        <v>45001</v>
      </c>
    </row>
    <row r="5886" spans="1:8" x14ac:dyDescent="0.25">
      <c r="A5886" t="s">
        <v>5909</v>
      </c>
      <c r="B5886" t="s">
        <v>12</v>
      </c>
      <c r="C5886" s="3">
        <v>4</v>
      </c>
      <c r="D5886" s="5">
        <v>3</v>
      </c>
      <c r="E5886" s="5">
        <v>12</v>
      </c>
      <c r="F5886" t="s">
        <v>21</v>
      </c>
      <c r="G5886" t="s">
        <v>26</v>
      </c>
      <c r="H5886" s="4">
        <v>45248</v>
      </c>
    </row>
    <row r="5887" spans="1:8" x14ac:dyDescent="0.25">
      <c r="A5887" t="s">
        <v>5910</v>
      </c>
      <c r="B5887" t="s">
        <v>8</v>
      </c>
      <c r="C5887" s="3">
        <v>2</v>
      </c>
      <c r="D5887" s="5">
        <v>2</v>
      </c>
      <c r="E5887" s="5">
        <v>4</v>
      </c>
      <c r="F5887" t="s">
        <v>31</v>
      </c>
      <c r="G5887" t="s">
        <v>19</v>
      </c>
      <c r="H5887" s="4">
        <v>45240</v>
      </c>
    </row>
    <row r="5888" spans="1:8" x14ac:dyDescent="0.25">
      <c r="A5888" t="s">
        <v>5911</v>
      </c>
      <c r="B5888" t="s">
        <v>16</v>
      </c>
      <c r="C5888" s="3">
        <v>2</v>
      </c>
      <c r="D5888" s="5">
        <v>1</v>
      </c>
      <c r="E5888" s="5">
        <v>2</v>
      </c>
      <c r="F5888" t="s">
        <v>31</v>
      </c>
      <c r="G5888" t="s">
        <v>14</v>
      </c>
      <c r="H5888" s="4">
        <v>45229</v>
      </c>
    </row>
    <row r="5889" spans="1:8" x14ac:dyDescent="0.25">
      <c r="A5889" t="s">
        <v>5912</v>
      </c>
      <c r="B5889" t="s">
        <v>8</v>
      </c>
      <c r="C5889" s="3">
        <v>1</v>
      </c>
      <c r="D5889" s="5">
        <v>2</v>
      </c>
      <c r="E5889" s="5">
        <v>2</v>
      </c>
      <c r="F5889" t="s">
        <v>21</v>
      </c>
      <c r="G5889" t="s">
        <v>10</v>
      </c>
      <c r="H5889" s="4">
        <v>45232</v>
      </c>
    </row>
    <row r="5890" spans="1:8" x14ac:dyDescent="0.25">
      <c r="A5890" t="s">
        <v>5913</v>
      </c>
      <c r="B5890" t="s">
        <v>37</v>
      </c>
      <c r="C5890" s="3">
        <v>1</v>
      </c>
      <c r="D5890" s="5">
        <v>1.5</v>
      </c>
      <c r="E5890" s="5">
        <v>1.5</v>
      </c>
      <c r="F5890" t="s">
        <v>31</v>
      </c>
      <c r="G5890" t="s">
        <v>10</v>
      </c>
      <c r="H5890" s="4">
        <v>45187</v>
      </c>
    </row>
    <row r="5891" spans="1:8" x14ac:dyDescent="0.25">
      <c r="A5891" t="s">
        <v>5914</v>
      </c>
      <c r="B5891" t="s">
        <v>16</v>
      </c>
      <c r="C5891" s="3">
        <v>4</v>
      </c>
      <c r="D5891" s="5">
        <v>1</v>
      </c>
      <c r="E5891" s="5">
        <v>4</v>
      </c>
      <c r="F5891" t="s">
        <v>21</v>
      </c>
      <c r="G5891" t="s">
        <v>10</v>
      </c>
      <c r="H5891" s="4">
        <v>45009</v>
      </c>
    </row>
    <row r="5892" spans="1:8" x14ac:dyDescent="0.25">
      <c r="A5892" t="s">
        <v>5915</v>
      </c>
      <c r="B5892" t="s">
        <v>37</v>
      </c>
      <c r="C5892" s="3">
        <v>2</v>
      </c>
      <c r="D5892" s="5">
        <v>1.5</v>
      </c>
      <c r="E5892" s="5">
        <v>3</v>
      </c>
      <c r="F5892" t="s">
        <v>13</v>
      </c>
      <c r="G5892" t="s">
        <v>24</v>
      </c>
      <c r="H5892" s="4">
        <v>45025</v>
      </c>
    </row>
    <row r="5893" spans="1:8" x14ac:dyDescent="0.25">
      <c r="A5893" t="s">
        <v>5916</v>
      </c>
      <c r="B5893" t="s">
        <v>18</v>
      </c>
      <c r="C5893" s="3">
        <v>4</v>
      </c>
      <c r="D5893" s="5">
        <v>5</v>
      </c>
      <c r="E5893" s="5">
        <v>20</v>
      </c>
      <c r="F5893" t="s">
        <v>21</v>
      </c>
      <c r="G5893" t="s">
        <v>24</v>
      </c>
      <c r="H5893" s="4">
        <v>44934</v>
      </c>
    </row>
    <row r="5894" spans="1:8" x14ac:dyDescent="0.25">
      <c r="A5894" t="s">
        <v>5917</v>
      </c>
      <c r="B5894" t="s">
        <v>12</v>
      </c>
      <c r="C5894" s="3">
        <v>4</v>
      </c>
      <c r="D5894" s="5">
        <v>3</v>
      </c>
      <c r="E5894" s="5">
        <v>12</v>
      </c>
      <c r="F5894" t="s">
        <v>31</v>
      </c>
      <c r="G5894" t="s">
        <v>14</v>
      </c>
      <c r="H5894" s="4">
        <v>45035</v>
      </c>
    </row>
    <row r="5895" spans="1:8" x14ac:dyDescent="0.25">
      <c r="A5895" t="s">
        <v>5918</v>
      </c>
      <c r="B5895" t="s">
        <v>37</v>
      </c>
      <c r="C5895" s="3">
        <v>5</v>
      </c>
      <c r="D5895" s="5">
        <v>1.5</v>
      </c>
      <c r="E5895" s="5">
        <v>7.5</v>
      </c>
      <c r="F5895" t="s">
        <v>13</v>
      </c>
      <c r="G5895" t="s">
        <v>24</v>
      </c>
      <c r="H5895" s="4">
        <v>44962</v>
      </c>
    </row>
    <row r="5896" spans="1:8" x14ac:dyDescent="0.25">
      <c r="A5896" t="s">
        <v>5919</v>
      </c>
      <c r="B5896" t="s">
        <v>18</v>
      </c>
      <c r="C5896" s="3">
        <v>2</v>
      </c>
      <c r="D5896" s="5">
        <v>5</v>
      </c>
      <c r="E5896" s="5">
        <v>10</v>
      </c>
      <c r="F5896" t="s">
        <v>9</v>
      </c>
      <c r="G5896" t="s">
        <v>19</v>
      </c>
      <c r="H5896" s="4">
        <v>45271</v>
      </c>
    </row>
    <row r="5897" spans="1:8" x14ac:dyDescent="0.25">
      <c r="A5897" t="s">
        <v>5920</v>
      </c>
      <c r="B5897" t="s">
        <v>12</v>
      </c>
      <c r="C5897" s="3">
        <v>5</v>
      </c>
      <c r="D5897" s="5">
        <v>3</v>
      </c>
      <c r="E5897" s="5">
        <v>15</v>
      </c>
      <c r="F5897" t="s">
        <v>9</v>
      </c>
      <c r="G5897" t="s">
        <v>14</v>
      </c>
      <c r="H5897" s="4">
        <v>45142</v>
      </c>
    </row>
    <row r="5898" spans="1:8" x14ac:dyDescent="0.25">
      <c r="A5898" t="s">
        <v>5921</v>
      </c>
      <c r="B5898" t="s">
        <v>28</v>
      </c>
      <c r="C5898" s="3">
        <v>2</v>
      </c>
      <c r="D5898" s="5">
        <v>4</v>
      </c>
      <c r="E5898" s="5">
        <v>8</v>
      </c>
      <c r="F5898" t="s">
        <v>26</v>
      </c>
      <c r="G5898" t="s">
        <v>26</v>
      </c>
      <c r="H5898" s="4">
        <v>45010</v>
      </c>
    </row>
    <row r="5899" spans="1:8" x14ac:dyDescent="0.25">
      <c r="A5899" t="s">
        <v>5922</v>
      </c>
      <c r="B5899" t="s">
        <v>19</v>
      </c>
      <c r="C5899" s="3">
        <v>3</v>
      </c>
      <c r="D5899" s="5">
        <v>4</v>
      </c>
      <c r="E5899" s="5">
        <v>12</v>
      </c>
      <c r="F5899" t="s">
        <v>31</v>
      </c>
      <c r="G5899" t="s">
        <v>24</v>
      </c>
      <c r="H5899" s="4">
        <v>45210</v>
      </c>
    </row>
    <row r="5900" spans="1:8" x14ac:dyDescent="0.25">
      <c r="A5900" t="s">
        <v>5923</v>
      </c>
      <c r="B5900" t="s">
        <v>18</v>
      </c>
      <c r="C5900" s="3">
        <v>2</v>
      </c>
      <c r="D5900" s="5">
        <v>5</v>
      </c>
      <c r="E5900" s="5">
        <v>10</v>
      </c>
      <c r="F5900" t="s">
        <v>9</v>
      </c>
      <c r="G5900" t="s">
        <v>24</v>
      </c>
      <c r="H5900" s="4">
        <v>44972</v>
      </c>
    </row>
    <row r="5901" spans="1:8" x14ac:dyDescent="0.25">
      <c r="A5901" t="s">
        <v>5924</v>
      </c>
      <c r="B5901" t="s">
        <v>37</v>
      </c>
      <c r="C5901" s="3">
        <v>5</v>
      </c>
      <c r="D5901" s="5">
        <v>1.5</v>
      </c>
      <c r="E5901" s="5">
        <v>7.5</v>
      </c>
      <c r="F5901" t="s">
        <v>31</v>
      </c>
      <c r="G5901" t="s">
        <v>14</v>
      </c>
      <c r="H5901" s="4">
        <v>45001</v>
      </c>
    </row>
    <row r="5902" spans="1:8" x14ac:dyDescent="0.25">
      <c r="A5902" t="s">
        <v>5925</v>
      </c>
      <c r="B5902" t="s">
        <v>37</v>
      </c>
      <c r="C5902" s="3">
        <v>1</v>
      </c>
      <c r="D5902" s="5">
        <v>1.5</v>
      </c>
      <c r="E5902" s="5">
        <v>1.5</v>
      </c>
      <c r="F5902" t="s">
        <v>9</v>
      </c>
      <c r="G5902" t="s">
        <v>10</v>
      </c>
      <c r="H5902" s="4">
        <v>45181</v>
      </c>
    </row>
    <row r="5903" spans="1:8" x14ac:dyDescent="0.25">
      <c r="A5903" t="s">
        <v>5926</v>
      </c>
      <c r="B5903" t="s">
        <v>41</v>
      </c>
      <c r="C5903" s="3">
        <v>2</v>
      </c>
      <c r="D5903" s="5">
        <v>3</v>
      </c>
      <c r="E5903" s="5">
        <v>6</v>
      </c>
      <c r="F5903" t="s">
        <v>13</v>
      </c>
      <c r="G5903" t="s">
        <v>24</v>
      </c>
      <c r="H5903" s="4">
        <v>45089</v>
      </c>
    </row>
    <row r="5904" spans="1:8" x14ac:dyDescent="0.25">
      <c r="A5904" t="s">
        <v>5927</v>
      </c>
      <c r="B5904" t="s">
        <v>41</v>
      </c>
      <c r="C5904" s="3">
        <v>1</v>
      </c>
      <c r="D5904" s="5">
        <v>3</v>
      </c>
      <c r="E5904" s="5">
        <v>3</v>
      </c>
      <c r="F5904" t="s">
        <v>31</v>
      </c>
      <c r="G5904" t="s">
        <v>24</v>
      </c>
      <c r="H5904" s="4">
        <v>45230</v>
      </c>
    </row>
    <row r="5905" spans="1:8" x14ac:dyDescent="0.25">
      <c r="A5905" t="s">
        <v>5928</v>
      </c>
      <c r="B5905" t="s">
        <v>37</v>
      </c>
      <c r="C5905" s="3">
        <v>3</v>
      </c>
      <c r="D5905" s="5">
        <v>1.5</v>
      </c>
      <c r="E5905" s="5">
        <v>4.5</v>
      </c>
      <c r="F5905" t="s">
        <v>31</v>
      </c>
      <c r="G5905" t="s">
        <v>24</v>
      </c>
      <c r="H5905" s="4">
        <v>45138</v>
      </c>
    </row>
    <row r="5906" spans="1:8" x14ac:dyDescent="0.25">
      <c r="A5906" t="s">
        <v>5929</v>
      </c>
      <c r="B5906" t="s">
        <v>16</v>
      </c>
      <c r="C5906" s="3">
        <v>4</v>
      </c>
      <c r="D5906" s="5">
        <v>1</v>
      </c>
      <c r="E5906" s="5">
        <v>4</v>
      </c>
      <c r="F5906" t="s">
        <v>19</v>
      </c>
      <c r="G5906" t="s">
        <v>24</v>
      </c>
      <c r="H5906" s="4">
        <v>45106</v>
      </c>
    </row>
    <row r="5907" spans="1:8" x14ac:dyDescent="0.25">
      <c r="A5907" t="s">
        <v>5930</v>
      </c>
      <c r="B5907" t="s">
        <v>37</v>
      </c>
      <c r="C5907" s="3">
        <v>3</v>
      </c>
      <c r="D5907" s="5">
        <v>1.5</v>
      </c>
      <c r="E5907" s="5">
        <v>4.5</v>
      </c>
      <c r="F5907" t="s">
        <v>9</v>
      </c>
      <c r="G5907" t="s">
        <v>24</v>
      </c>
      <c r="H5907" s="4">
        <v>44991</v>
      </c>
    </row>
    <row r="5908" spans="1:8" x14ac:dyDescent="0.25">
      <c r="A5908" t="s">
        <v>5931</v>
      </c>
      <c r="B5908" t="s">
        <v>12</v>
      </c>
      <c r="C5908" s="3">
        <v>3</v>
      </c>
      <c r="D5908" s="5">
        <v>3</v>
      </c>
      <c r="E5908" s="5">
        <v>9</v>
      </c>
      <c r="F5908" t="s">
        <v>13</v>
      </c>
      <c r="G5908" t="s">
        <v>14</v>
      </c>
      <c r="H5908" s="4">
        <v>44952</v>
      </c>
    </row>
    <row r="5909" spans="1:8" x14ac:dyDescent="0.25">
      <c r="A5909" t="s">
        <v>5932</v>
      </c>
      <c r="B5909" t="s">
        <v>28</v>
      </c>
      <c r="C5909" s="3">
        <v>1</v>
      </c>
      <c r="D5909" s="5">
        <v>4</v>
      </c>
      <c r="E5909" s="5">
        <v>4</v>
      </c>
      <c r="F5909" t="s">
        <v>31</v>
      </c>
      <c r="G5909" t="s">
        <v>24</v>
      </c>
      <c r="H5909" s="4">
        <v>44952</v>
      </c>
    </row>
    <row r="5910" spans="1:8" x14ac:dyDescent="0.25">
      <c r="A5910" t="s">
        <v>5933</v>
      </c>
      <c r="B5910" t="s">
        <v>28</v>
      </c>
      <c r="C5910" s="3">
        <v>1</v>
      </c>
      <c r="D5910" s="5">
        <v>4</v>
      </c>
      <c r="E5910" s="5">
        <v>4</v>
      </c>
      <c r="F5910" t="s">
        <v>26</v>
      </c>
      <c r="G5910" t="s">
        <v>24</v>
      </c>
      <c r="H5910" s="4">
        <v>45131</v>
      </c>
    </row>
    <row r="5911" spans="1:8" x14ac:dyDescent="0.25">
      <c r="A5911" t="s">
        <v>5934</v>
      </c>
      <c r="B5911" t="s">
        <v>19</v>
      </c>
      <c r="C5911" s="3">
        <v>2</v>
      </c>
      <c r="D5911" s="5">
        <v>3</v>
      </c>
      <c r="E5911" s="5">
        <v>6</v>
      </c>
      <c r="F5911" t="s">
        <v>13</v>
      </c>
      <c r="G5911" t="s">
        <v>24</v>
      </c>
      <c r="H5911" s="4">
        <v>45167</v>
      </c>
    </row>
    <row r="5912" spans="1:8" x14ac:dyDescent="0.25">
      <c r="A5912" t="s">
        <v>5935</v>
      </c>
      <c r="B5912" t="s">
        <v>18</v>
      </c>
      <c r="C5912" s="3">
        <v>4</v>
      </c>
      <c r="D5912" s="5">
        <v>5</v>
      </c>
      <c r="E5912" s="5">
        <v>20</v>
      </c>
      <c r="F5912" t="s">
        <v>21</v>
      </c>
      <c r="G5912" t="s">
        <v>14</v>
      </c>
      <c r="H5912" s="4">
        <v>45080</v>
      </c>
    </row>
    <row r="5913" spans="1:8" x14ac:dyDescent="0.25">
      <c r="A5913" t="s">
        <v>5936</v>
      </c>
      <c r="B5913" t="s">
        <v>28</v>
      </c>
      <c r="C5913" s="3">
        <v>3</v>
      </c>
      <c r="D5913" s="5">
        <v>4</v>
      </c>
      <c r="E5913" s="5">
        <v>12</v>
      </c>
      <c r="F5913" t="s">
        <v>31</v>
      </c>
      <c r="G5913" t="s">
        <v>10</v>
      </c>
      <c r="H5913" s="4">
        <v>45053</v>
      </c>
    </row>
    <row r="5914" spans="1:8" x14ac:dyDescent="0.25">
      <c r="A5914" t="s">
        <v>5937</v>
      </c>
      <c r="B5914" t="s">
        <v>41</v>
      </c>
      <c r="C5914" s="3">
        <v>3</v>
      </c>
      <c r="D5914" s="5">
        <v>3</v>
      </c>
      <c r="E5914" s="5">
        <v>9</v>
      </c>
      <c r="F5914" t="s">
        <v>9</v>
      </c>
      <c r="G5914" t="s">
        <v>14</v>
      </c>
      <c r="H5914" s="4">
        <v>45233</v>
      </c>
    </row>
    <row r="5915" spans="1:8" x14ac:dyDescent="0.25">
      <c r="A5915" t="s">
        <v>5938</v>
      </c>
      <c r="B5915" t="s">
        <v>37</v>
      </c>
      <c r="C5915" s="3">
        <v>4</v>
      </c>
      <c r="D5915" s="5">
        <v>1.5</v>
      </c>
      <c r="E5915" s="5">
        <v>6</v>
      </c>
      <c r="F5915" t="s">
        <v>21</v>
      </c>
      <c r="G5915" t="s">
        <v>24</v>
      </c>
      <c r="H5915" s="4">
        <v>45139</v>
      </c>
    </row>
    <row r="5916" spans="1:8" x14ac:dyDescent="0.25">
      <c r="A5916" t="s">
        <v>5939</v>
      </c>
      <c r="B5916" t="s">
        <v>8</v>
      </c>
      <c r="C5916" s="3">
        <v>5</v>
      </c>
      <c r="D5916" s="5">
        <v>2</v>
      </c>
      <c r="E5916" s="5">
        <v>10</v>
      </c>
      <c r="F5916" t="s">
        <v>13</v>
      </c>
      <c r="G5916" t="s">
        <v>10</v>
      </c>
      <c r="H5916" s="4">
        <v>45164</v>
      </c>
    </row>
    <row r="5917" spans="1:8" x14ac:dyDescent="0.25">
      <c r="A5917" t="s">
        <v>5940</v>
      </c>
      <c r="B5917" t="s">
        <v>23</v>
      </c>
      <c r="C5917" s="3">
        <v>2</v>
      </c>
      <c r="D5917" s="5">
        <v>4</v>
      </c>
      <c r="E5917" s="5">
        <v>8</v>
      </c>
      <c r="F5917" t="s">
        <v>13</v>
      </c>
      <c r="G5917" t="s">
        <v>10</v>
      </c>
      <c r="H5917" s="4">
        <v>45005</v>
      </c>
    </row>
    <row r="5918" spans="1:8" x14ac:dyDescent="0.25">
      <c r="A5918" t="s">
        <v>5941</v>
      </c>
      <c r="B5918" t="s">
        <v>41</v>
      </c>
      <c r="C5918" s="3">
        <v>5</v>
      </c>
      <c r="D5918" s="5">
        <v>3</v>
      </c>
      <c r="E5918" s="5">
        <v>15</v>
      </c>
      <c r="F5918" t="s">
        <v>21</v>
      </c>
      <c r="G5918" t="s">
        <v>10</v>
      </c>
      <c r="H5918" s="4">
        <v>45282</v>
      </c>
    </row>
    <row r="5919" spans="1:8" x14ac:dyDescent="0.25">
      <c r="A5919" t="s">
        <v>5942</v>
      </c>
      <c r="B5919" t="s">
        <v>16</v>
      </c>
      <c r="C5919" s="3">
        <v>2</v>
      </c>
      <c r="D5919" s="5">
        <v>1</v>
      </c>
      <c r="E5919" s="5">
        <v>2</v>
      </c>
      <c r="F5919" t="s">
        <v>13</v>
      </c>
      <c r="G5919" t="s">
        <v>10</v>
      </c>
      <c r="H5919" s="4">
        <v>44996</v>
      </c>
    </row>
    <row r="5920" spans="1:8" x14ac:dyDescent="0.25">
      <c r="A5920" t="s">
        <v>5943</v>
      </c>
      <c r="B5920" t="s">
        <v>37</v>
      </c>
      <c r="C5920" s="3">
        <v>2</v>
      </c>
      <c r="D5920" s="5">
        <v>1.5</v>
      </c>
      <c r="E5920" s="5">
        <v>3</v>
      </c>
      <c r="F5920" t="s">
        <v>31</v>
      </c>
      <c r="G5920" t="s">
        <v>24</v>
      </c>
      <c r="H5920" s="4">
        <v>45215</v>
      </c>
    </row>
    <row r="5921" spans="1:8" x14ac:dyDescent="0.25">
      <c r="A5921" t="s">
        <v>5944</v>
      </c>
      <c r="B5921" t="s">
        <v>28</v>
      </c>
      <c r="C5921" s="3">
        <v>4</v>
      </c>
      <c r="D5921" s="5">
        <v>4</v>
      </c>
      <c r="E5921" s="5">
        <v>16</v>
      </c>
      <c r="F5921" t="s">
        <v>31</v>
      </c>
      <c r="G5921" t="s">
        <v>19</v>
      </c>
      <c r="H5921" s="4">
        <v>45046</v>
      </c>
    </row>
    <row r="5922" spans="1:8" x14ac:dyDescent="0.25">
      <c r="A5922" t="s">
        <v>5945</v>
      </c>
      <c r="B5922" t="s">
        <v>41</v>
      </c>
      <c r="C5922" s="3">
        <v>3</v>
      </c>
      <c r="D5922" s="5">
        <v>3</v>
      </c>
      <c r="E5922" s="5">
        <v>9</v>
      </c>
      <c r="F5922" t="s">
        <v>13</v>
      </c>
      <c r="G5922" t="s">
        <v>14</v>
      </c>
      <c r="H5922" s="4">
        <v>45057</v>
      </c>
    </row>
    <row r="5923" spans="1:8" x14ac:dyDescent="0.25">
      <c r="A5923" t="s">
        <v>5946</v>
      </c>
      <c r="B5923" t="s">
        <v>37</v>
      </c>
      <c r="C5923" s="3">
        <v>3</v>
      </c>
      <c r="D5923" s="5">
        <v>1.5</v>
      </c>
      <c r="E5923" s="5">
        <v>4.5</v>
      </c>
      <c r="F5923" t="s">
        <v>21</v>
      </c>
      <c r="G5923" t="s">
        <v>10</v>
      </c>
      <c r="H5923" s="4">
        <v>45249</v>
      </c>
    </row>
    <row r="5924" spans="1:8" x14ac:dyDescent="0.25">
      <c r="A5924" t="s">
        <v>5947</v>
      </c>
      <c r="B5924" t="s">
        <v>18</v>
      </c>
      <c r="C5924" s="3">
        <v>4</v>
      </c>
      <c r="D5924" s="5">
        <v>5</v>
      </c>
      <c r="E5924" s="5">
        <v>20</v>
      </c>
      <c r="F5924" t="s">
        <v>9</v>
      </c>
      <c r="G5924" t="s">
        <v>24</v>
      </c>
      <c r="H5924" s="4">
        <v>45121</v>
      </c>
    </row>
    <row r="5925" spans="1:8" x14ac:dyDescent="0.25">
      <c r="A5925" t="s">
        <v>5948</v>
      </c>
      <c r="B5925" t="s">
        <v>41</v>
      </c>
      <c r="C5925" s="3">
        <v>1</v>
      </c>
      <c r="D5925" s="5">
        <v>3</v>
      </c>
      <c r="E5925" s="5">
        <v>3</v>
      </c>
      <c r="F5925" t="s">
        <v>13</v>
      </c>
      <c r="G5925" t="s">
        <v>14</v>
      </c>
      <c r="H5925" s="4">
        <v>45049</v>
      </c>
    </row>
    <row r="5926" spans="1:8" x14ac:dyDescent="0.25">
      <c r="A5926" t="s">
        <v>5949</v>
      </c>
      <c r="B5926" t="s">
        <v>16</v>
      </c>
      <c r="C5926" s="3">
        <v>4</v>
      </c>
      <c r="D5926" s="5">
        <v>1</v>
      </c>
      <c r="E5926" s="5">
        <v>4</v>
      </c>
      <c r="F5926" t="s">
        <v>31</v>
      </c>
      <c r="G5926" t="s">
        <v>24</v>
      </c>
      <c r="H5926" s="4">
        <v>45049</v>
      </c>
    </row>
    <row r="5927" spans="1:8" x14ac:dyDescent="0.25">
      <c r="A5927" t="s">
        <v>5950</v>
      </c>
      <c r="B5927" t="s">
        <v>8</v>
      </c>
      <c r="C5927" s="3">
        <v>4</v>
      </c>
      <c r="D5927" s="5">
        <v>2</v>
      </c>
      <c r="E5927" s="5">
        <v>8</v>
      </c>
      <c r="F5927" t="s">
        <v>13</v>
      </c>
      <c r="G5927" t="s">
        <v>24</v>
      </c>
      <c r="H5927" s="4">
        <v>45189</v>
      </c>
    </row>
    <row r="5928" spans="1:8" x14ac:dyDescent="0.25">
      <c r="A5928" t="s">
        <v>5951</v>
      </c>
      <c r="B5928" t="s">
        <v>28</v>
      </c>
      <c r="C5928" s="3">
        <v>1</v>
      </c>
      <c r="D5928" s="5">
        <v>4</v>
      </c>
      <c r="E5928" s="5">
        <v>4</v>
      </c>
      <c r="F5928" t="s">
        <v>31</v>
      </c>
      <c r="G5928" t="s">
        <v>14</v>
      </c>
      <c r="H5928" s="4">
        <v>45009</v>
      </c>
    </row>
    <row r="5929" spans="1:8" x14ac:dyDescent="0.25">
      <c r="A5929" t="s">
        <v>5952</v>
      </c>
      <c r="B5929" t="s">
        <v>23</v>
      </c>
      <c r="C5929" s="3">
        <v>2</v>
      </c>
      <c r="D5929" s="5">
        <v>4</v>
      </c>
      <c r="E5929" s="5">
        <v>8</v>
      </c>
      <c r="F5929" t="s">
        <v>31</v>
      </c>
      <c r="G5929" t="s">
        <v>19</v>
      </c>
      <c r="H5929" s="4">
        <v>45083</v>
      </c>
    </row>
    <row r="5930" spans="1:8" x14ac:dyDescent="0.25">
      <c r="A5930" t="s">
        <v>5953</v>
      </c>
      <c r="B5930" t="s">
        <v>30</v>
      </c>
      <c r="C5930" s="3">
        <v>3</v>
      </c>
      <c r="D5930" s="5">
        <v>3</v>
      </c>
      <c r="E5930" s="5">
        <v>9</v>
      </c>
      <c r="F5930" t="s">
        <v>31</v>
      </c>
      <c r="G5930" t="s">
        <v>10</v>
      </c>
      <c r="H5930" s="4">
        <v>45047</v>
      </c>
    </row>
    <row r="5931" spans="1:8" x14ac:dyDescent="0.25">
      <c r="A5931" t="s">
        <v>5954</v>
      </c>
      <c r="B5931" t="s">
        <v>41</v>
      </c>
      <c r="C5931" s="3">
        <v>4</v>
      </c>
      <c r="D5931" s="5">
        <v>3</v>
      </c>
      <c r="E5931" s="5">
        <v>12</v>
      </c>
      <c r="F5931" t="s">
        <v>21</v>
      </c>
      <c r="G5931" t="s">
        <v>14</v>
      </c>
      <c r="H5931" s="4">
        <v>45027</v>
      </c>
    </row>
    <row r="5932" spans="1:8" x14ac:dyDescent="0.25">
      <c r="A5932" t="s">
        <v>5955</v>
      </c>
      <c r="B5932" t="s">
        <v>28</v>
      </c>
      <c r="C5932" s="3">
        <v>4</v>
      </c>
      <c r="D5932" s="5">
        <v>4</v>
      </c>
      <c r="E5932" s="5">
        <v>16</v>
      </c>
      <c r="F5932" t="s">
        <v>9</v>
      </c>
      <c r="G5932" t="s">
        <v>26</v>
      </c>
      <c r="H5932" s="4">
        <v>45105</v>
      </c>
    </row>
    <row r="5933" spans="1:8" x14ac:dyDescent="0.25">
      <c r="A5933" t="s">
        <v>5956</v>
      </c>
      <c r="B5933" t="s">
        <v>16</v>
      </c>
      <c r="C5933" s="3">
        <v>5</v>
      </c>
      <c r="D5933" s="5">
        <v>1</v>
      </c>
      <c r="E5933" s="5">
        <v>5</v>
      </c>
      <c r="F5933" t="s">
        <v>21</v>
      </c>
      <c r="G5933" t="s">
        <v>10</v>
      </c>
      <c r="H5933" s="4">
        <v>45196</v>
      </c>
    </row>
    <row r="5934" spans="1:8" x14ac:dyDescent="0.25">
      <c r="A5934" t="s">
        <v>5957</v>
      </c>
      <c r="B5934" t="s">
        <v>12</v>
      </c>
      <c r="C5934" s="3">
        <v>5</v>
      </c>
      <c r="D5934" s="5">
        <v>3</v>
      </c>
      <c r="E5934" s="5">
        <v>15</v>
      </c>
      <c r="F5934" t="s">
        <v>9</v>
      </c>
      <c r="G5934" t="s">
        <v>10</v>
      </c>
      <c r="H5934" s="4">
        <v>45239</v>
      </c>
    </row>
    <row r="5935" spans="1:8" x14ac:dyDescent="0.25">
      <c r="A5935" t="s">
        <v>5958</v>
      </c>
      <c r="B5935" t="s">
        <v>28</v>
      </c>
      <c r="C5935" s="3">
        <v>5</v>
      </c>
      <c r="D5935" s="5">
        <v>4</v>
      </c>
      <c r="E5935" s="5">
        <v>20</v>
      </c>
      <c r="F5935" t="s">
        <v>19</v>
      </c>
      <c r="G5935" t="s">
        <v>24</v>
      </c>
      <c r="H5935" s="4">
        <v>44934</v>
      </c>
    </row>
    <row r="5936" spans="1:8" x14ac:dyDescent="0.25">
      <c r="A5936" t="s">
        <v>5959</v>
      </c>
      <c r="B5936" t="s">
        <v>37</v>
      </c>
      <c r="C5936" s="3">
        <v>5</v>
      </c>
      <c r="D5936" s="5">
        <v>1.5</v>
      </c>
      <c r="E5936" s="5">
        <v>7.5</v>
      </c>
      <c r="F5936" t="s">
        <v>9</v>
      </c>
      <c r="G5936" t="s">
        <v>24</v>
      </c>
      <c r="H5936" s="4">
        <v>45120</v>
      </c>
    </row>
    <row r="5937" spans="1:8" x14ac:dyDescent="0.25">
      <c r="A5937" t="s">
        <v>5960</v>
      </c>
      <c r="B5937" t="s">
        <v>41</v>
      </c>
      <c r="C5937" s="3">
        <v>4</v>
      </c>
      <c r="D5937" s="5">
        <v>3</v>
      </c>
      <c r="E5937" s="5">
        <v>12</v>
      </c>
      <c r="F5937" t="s">
        <v>31</v>
      </c>
      <c r="G5937" t="s">
        <v>14</v>
      </c>
      <c r="H5937" s="4">
        <v>45099</v>
      </c>
    </row>
    <row r="5938" spans="1:8" x14ac:dyDescent="0.25">
      <c r="A5938" t="s">
        <v>5961</v>
      </c>
      <c r="B5938" t="s">
        <v>16</v>
      </c>
      <c r="C5938" s="3">
        <v>5</v>
      </c>
      <c r="D5938" s="5">
        <v>1</v>
      </c>
      <c r="E5938" s="5">
        <v>5</v>
      </c>
      <c r="F5938" t="s">
        <v>31</v>
      </c>
      <c r="G5938" t="s">
        <v>14</v>
      </c>
      <c r="H5938" s="4">
        <v>45119</v>
      </c>
    </row>
    <row r="5939" spans="1:8" x14ac:dyDescent="0.25">
      <c r="A5939" t="s">
        <v>5962</v>
      </c>
      <c r="B5939" t="s">
        <v>28</v>
      </c>
      <c r="C5939" s="3">
        <v>2</v>
      </c>
      <c r="D5939" s="5">
        <v>4</v>
      </c>
      <c r="E5939" s="5">
        <v>8</v>
      </c>
      <c r="F5939" t="s">
        <v>9</v>
      </c>
      <c r="G5939" t="s">
        <v>14</v>
      </c>
      <c r="H5939" s="4">
        <v>45000</v>
      </c>
    </row>
    <row r="5940" spans="1:8" x14ac:dyDescent="0.25">
      <c r="A5940" t="s">
        <v>5963</v>
      </c>
      <c r="B5940" t="s">
        <v>41</v>
      </c>
      <c r="C5940" s="3">
        <v>4</v>
      </c>
      <c r="D5940" s="5">
        <v>3</v>
      </c>
      <c r="E5940" s="5">
        <v>12</v>
      </c>
      <c r="F5940" t="s">
        <v>31</v>
      </c>
      <c r="G5940" t="s">
        <v>24</v>
      </c>
      <c r="H5940" s="4">
        <v>45228</v>
      </c>
    </row>
    <row r="5941" spans="1:8" x14ac:dyDescent="0.25">
      <c r="A5941" t="s">
        <v>5964</v>
      </c>
      <c r="B5941" t="s">
        <v>23</v>
      </c>
      <c r="C5941" s="3">
        <v>3</v>
      </c>
      <c r="D5941" s="5">
        <v>4</v>
      </c>
      <c r="E5941" s="5">
        <v>12</v>
      </c>
      <c r="F5941" t="s">
        <v>31</v>
      </c>
      <c r="G5941" t="s">
        <v>24</v>
      </c>
      <c r="H5941" s="4">
        <v>45288</v>
      </c>
    </row>
    <row r="5942" spans="1:8" x14ac:dyDescent="0.25">
      <c r="A5942" t="s">
        <v>5965</v>
      </c>
      <c r="B5942" t="s">
        <v>23</v>
      </c>
      <c r="C5942" s="3">
        <v>2</v>
      </c>
      <c r="D5942" s="5">
        <v>4</v>
      </c>
      <c r="E5942" s="5">
        <v>8</v>
      </c>
      <c r="F5942" t="s">
        <v>19</v>
      </c>
      <c r="G5942" t="s">
        <v>24</v>
      </c>
      <c r="H5942" s="4">
        <v>45205</v>
      </c>
    </row>
    <row r="5943" spans="1:8" x14ac:dyDescent="0.25">
      <c r="A5943" t="s">
        <v>5966</v>
      </c>
      <c r="B5943" t="s">
        <v>28</v>
      </c>
      <c r="C5943" s="3">
        <v>4</v>
      </c>
      <c r="D5943" s="5">
        <v>4</v>
      </c>
      <c r="E5943" s="5">
        <v>16</v>
      </c>
      <c r="F5943" t="s">
        <v>13</v>
      </c>
      <c r="G5943" t="s">
        <v>14</v>
      </c>
      <c r="H5943" s="4">
        <v>45148</v>
      </c>
    </row>
    <row r="5944" spans="1:8" x14ac:dyDescent="0.25">
      <c r="A5944" t="s">
        <v>5967</v>
      </c>
      <c r="B5944" t="s">
        <v>23</v>
      </c>
      <c r="C5944" s="3">
        <v>1</v>
      </c>
      <c r="D5944" s="5">
        <v>4</v>
      </c>
      <c r="E5944" s="5">
        <v>4</v>
      </c>
      <c r="F5944" t="s">
        <v>31</v>
      </c>
      <c r="G5944" t="s">
        <v>10</v>
      </c>
      <c r="H5944" s="4">
        <v>45201</v>
      </c>
    </row>
    <row r="5945" spans="1:8" x14ac:dyDescent="0.25">
      <c r="A5945" t="s">
        <v>5968</v>
      </c>
      <c r="B5945" t="s">
        <v>16</v>
      </c>
      <c r="C5945" s="3">
        <v>4</v>
      </c>
      <c r="D5945" s="5">
        <v>1</v>
      </c>
      <c r="E5945" s="5">
        <v>4</v>
      </c>
      <c r="F5945" t="s">
        <v>9</v>
      </c>
      <c r="G5945" t="s">
        <v>10</v>
      </c>
      <c r="H5945" s="4">
        <v>45030</v>
      </c>
    </row>
    <row r="5946" spans="1:8" x14ac:dyDescent="0.25">
      <c r="A5946" t="s">
        <v>5969</v>
      </c>
      <c r="B5946" t="s">
        <v>23</v>
      </c>
      <c r="C5946" s="3">
        <v>3</v>
      </c>
      <c r="D5946" s="5">
        <v>4</v>
      </c>
      <c r="E5946" s="5">
        <v>12</v>
      </c>
      <c r="F5946" t="s">
        <v>31</v>
      </c>
      <c r="G5946" t="s">
        <v>14</v>
      </c>
      <c r="H5946" s="4">
        <v>45248</v>
      </c>
    </row>
    <row r="5947" spans="1:8" x14ac:dyDescent="0.25">
      <c r="A5947" t="s">
        <v>5970</v>
      </c>
      <c r="B5947" t="s">
        <v>37</v>
      </c>
      <c r="C5947" s="3">
        <v>1</v>
      </c>
      <c r="D5947" s="5">
        <v>1.5</v>
      </c>
      <c r="E5947" s="5">
        <v>1.5</v>
      </c>
      <c r="F5947" t="s">
        <v>13</v>
      </c>
      <c r="G5947" t="s">
        <v>24</v>
      </c>
      <c r="H5947" s="4">
        <v>45108</v>
      </c>
    </row>
    <row r="5948" spans="1:8" x14ac:dyDescent="0.25">
      <c r="A5948" t="s">
        <v>5971</v>
      </c>
      <c r="B5948" t="s">
        <v>16</v>
      </c>
      <c r="C5948" s="3">
        <v>3</v>
      </c>
      <c r="D5948" s="5">
        <v>1</v>
      </c>
      <c r="E5948" s="5">
        <v>3</v>
      </c>
      <c r="F5948" t="s">
        <v>21</v>
      </c>
      <c r="G5948" t="s">
        <v>10</v>
      </c>
      <c r="H5948" s="4">
        <v>45211</v>
      </c>
    </row>
    <row r="5949" spans="1:8" x14ac:dyDescent="0.25">
      <c r="A5949" t="s">
        <v>5972</v>
      </c>
      <c r="B5949" t="s">
        <v>23</v>
      </c>
      <c r="C5949" s="3">
        <v>4</v>
      </c>
      <c r="D5949" s="5">
        <v>4</v>
      </c>
      <c r="E5949" s="5">
        <v>16</v>
      </c>
      <c r="F5949" t="s">
        <v>31</v>
      </c>
      <c r="G5949" t="s">
        <v>24</v>
      </c>
      <c r="H5949" s="4">
        <v>44982</v>
      </c>
    </row>
    <row r="5950" spans="1:8" x14ac:dyDescent="0.25">
      <c r="A5950" t="s">
        <v>5973</v>
      </c>
      <c r="B5950" t="s">
        <v>12</v>
      </c>
      <c r="C5950" s="3">
        <v>3</v>
      </c>
      <c r="D5950" s="5">
        <v>3</v>
      </c>
      <c r="E5950" s="5">
        <v>9</v>
      </c>
      <c r="F5950" t="s">
        <v>13</v>
      </c>
      <c r="G5950" t="s">
        <v>24</v>
      </c>
      <c r="H5950" s="4">
        <v>45034</v>
      </c>
    </row>
    <row r="5951" spans="1:8" x14ac:dyDescent="0.25">
      <c r="A5951" t="s">
        <v>5974</v>
      </c>
      <c r="B5951" t="s">
        <v>8</v>
      </c>
      <c r="C5951" s="3">
        <v>4</v>
      </c>
      <c r="D5951" s="5">
        <v>2</v>
      </c>
      <c r="E5951" s="5">
        <v>8</v>
      </c>
      <c r="F5951" t="s">
        <v>21</v>
      </c>
      <c r="G5951" t="s">
        <v>10</v>
      </c>
      <c r="H5951" s="4">
        <v>45108</v>
      </c>
    </row>
    <row r="5952" spans="1:8" x14ac:dyDescent="0.25">
      <c r="A5952" t="s">
        <v>5975</v>
      </c>
      <c r="B5952" t="s">
        <v>16</v>
      </c>
      <c r="C5952" s="3">
        <v>2</v>
      </c>
      <c r="D5952" s="5">
        <v>1</v>
      </c>
      <c r="E5952" s="5">
        <v>2</v>
      </c>
      <c r="F5952" t="s">
        <v>13</v>
      </c>
      <c r="G5952" t="s">
        <v>24</v>
      </c>
      <c r="H5952" s="4">
        <v>45003</v>
      </c>
    </row>
    <row r="5953" spans="1:8" x14ac:dyDescent="0.25">
      <c r="A5953" t="s">
        <v>5976</v>
      </c>
      <c r="B5953" t="s">
        <v>18</v>
      </c>
      <c r="C5953" s="3">
        <v>3</v>
      </c>
      <c r="D5953" s="5">
        <v>5</v>
      </c>
      <c r="E5953" s="5">
        <v>15</v>
      </c>
      <c r="F5953" t="s">
        <v>9</v>
      </c>
      <c r="G5953" t="s">
        <v>26</v>
      </c>
      <c r="H5953" s="4">
        <v>45002</v>
      </c>
    </row>
    <row r="5954" spans="1:8" x14ac:dyDescent="0.25">
      <c r="A5954" t="s">
        <v>5977</v>
      </c>
      <c r="B5954" t="s">
        <v>8</v>
      </c>
      <c r="C5954" s="3">
        <v>1</v>
      </c>
      <c r="D5954" s="5">
        <v>2</v>
      </c>
      <c r="E5954" s="5">
        <v>2</v>
      </c>
      <c r="F5954" t="s">
        <v>21</v>
      </c>
      <c r="G5954" t="s">
        <v>14</v>
      </c>
      <c r="H5954" s="4">
        <v>45229</v>
      </c>
    </row>
    <row r="5955" spans="1:8" x14ac:dyDescent="0.25">
      <c r="A5955" t="s">
        <v>5978</v>
      </c>
      <c r="B5955" t="s">
        <v>41</v>
      </c>
      <c r="C5955" s="3">
        <v>5</v>
      </c>
      <c r="D5955" s="5">
        <v>3</v>
      </c>
      <c r="E5955" s="5">
        <v>15</v>
      </c>
      <c r="F5955" t="s">
        <v>21</v>
      </c>
      <c r="G5955" t="s">
        <v>14</v>
      </c>
      <c r="H5955" s="4">
        <v>44974</v>
      </c>
    </row>
    <row r="5956" spans="1:8" x14ac:dyDescent="0.25">
      <c r="A5956" t="s">
        <v>5979</v>
      </c>
      <c r="B5956" t="s">
        <v>41</v>
      </c>
      <c r="C5956" s="3">
        <v>2</v>
      </c>
      <c r="D5956" s="5">
        <v>3</v>
      </c>
      <c r="E5956" s="5">
        <v>6</v>
      </c>
      <c r="F5956" t="s">
        <v>21</v>
      </c>
      <c r="G5956" t="s">
        <v>10</v>
      </c>
      <c r="H5956" s="4">
        <v>44988</v>
      </c>
    </row>
    <row r="5957" spans="1:8" x14ac:dyDescent="0.25">
      <c r="A5957" t="s">
        <v>5980</v>
      </c>
      <c r="B5957" t="s">
        <v>8</v>
      </c>
      <c r="C5957" s="3">
        <v>2</v>
      </c>
      <c r="D5957" s="5">
        <v>2</v>
      </c>
      <c r="E5957" s="5">
        <v>4</v>
      </c>
      <c r="F5957" t="s">
        <v>31</v>
      </c>
      <c r="G5957" t="s">
        <v>26</v>
      </c>
      <c r="H5957" s="4">
        <v>45047</v>
      </c>
    </row>
    <row r="5958" spans="1:8" x14ac:dyDescent="0.25">
      <c r="A5958" t="s">
        <v>5981</v>
      </c>
      <c r="B5958" t="s">
        <v>23</v>
      </c>
      <c r="C5958" s="3">
        <v>4</v>
      </c>
      <c r="D5958" s="5">
        <v>4</v>
      </c>
      <c r="E5958" s="5">
        <v>16</v>
      </c>
      <c r="F5958" t="s">
        <v>13</v>
      </c>
      <c r="G5958" t="s">
        <v>14</v>
      </c>
      <c r="H5958" s="4">
        <v>45106</v>
      </c>
    </row>
    <row r="5959" spans="1:8" x14ac:dyDescent="0.25">
      <c r="A5959" t="s">
        <v>5982</v>
      </c>
      <c r="B5959" t="s">
        <v>16</v>
      </c>
      <c r="C5959" s="3">
        <v>3</v>
      </c>
      <c r="D5959" s="5">
        <v>1</v>
      </c>
      <c r="E5959" s="5">
        <v>3</v>
      </c>
      <c r="F5959" t="s">
        <v>21</v>
      </c>
      <c r="G5959" t="s">
        <v>14</v>
      </c>
      <c r="H5959" s="4">
        <v>44986</v>
      </c>
    </row>
    <row r="5960" spans="1:8" x14ac:dyDescent="0.25">
      <c r="A5960" t="s">
        <v>5983</v>
      </c>
      <c r="B5960" t="s">
        <v>37</v>
      </c>
      <c r="C5960" s="3">
        <v>1</v>
      </c>
      <c r="D5960" s="5">
        <v>1.5</v>
      </c>
      <c r="E5960" s="5">
        <v>1.5</v>
      </c>
      <c r="F5960" t="s">
        <v>31</v>
      </c>
      <c r="G5960" t="s">
        <v>14</v>
      </c>
      <c r="H5960" s="4">
        <v>45047</v>
      </c>
    </row>
    <row r="5961" spans="1:8" x14ac:dyDescent="0.25">
      <c r="A5961" t="s">
        <v>5984</v>
      </c>
      <c r="B5961" t="s">
        <v>18</v>
      </c>
      <c r="C5961" s="3">
        <v>2</v>
      </c>
      <c r="D5961" s="5">
        <v>5</v>
      </c>
      <c r="E5961" s="5">
        <v>10</v>
      </c>
      <c r="F5961" t="s">
        <v>9</v>
      </c>
      <c r="G5961" t="s">
        <v>24</v>
      </c>
      <c r="H5961" s="4">
        <v>45199</v>
      </c>
    </row>
    <row r="5962" spans="1:8" x14ac:dyDescent="0.25">
      <c r="A5962" t="s">
        <v>5985</v>
      </c>
      <c r="B5962" t="s">
        <v>37</v>
      </c>
      <c r="C5962" s="3">
        <v>3</v>
      </c>
      <c r="D5962" s="5">
        <v>1.5</v>
      </c>
      <c r="E5962" s="5">
        <v>4.5</v>
      </c>
      <c r="F5962" t="s">
        <v>9</v>
      </c>
      <c r="G5962" t="s">
        <v>10</v>
      </c>
      <c r="H5962" s="4">
        <v>45181</v>
      </c>
    </row>
    <row r="5963" spans="1:8" x14ac:dyDescent="0.25">
      <c r="A5963" t="s">
        <v>5986</v>
      </c>
      <c r="B5963" t="s">
        <v>28</v>
      </c>
      <c r="C5963" s="3">
        <v>3</v>
      </c>
      <c r="D5963" s="5">
        <v>4</v>
      </c>
      <c r="E5963" s="5">
        <v>12</v>
      </c>
      <c r="F5963" t="s">
        <v>9</v>
      </c>
      <c r="G5963" t="s">
        <v>10</v>
      </c>
      <c r="H5963" s="4">
        <v>45050</v>
      </c>
    </row>
    <row r="5964" spans="1:8" x14ac:dyDescent="0.25">
      <c r="A5964" t="s">
        <v>5987</v>
      </c>
      <c r="B5964" t="s">
        <v>12</v>
      </c>
      <c r="C5964" s="3">
        <v>5</v>
      </c>
      <c r="D5964" s="5">
        <v>3</v>
      </c>
      <c r="E5964" s="5">
        <v>15</v>
      </c>
      <c r="F5964" t="s">
        <v>21</v>
      </c>
      <c r="G5964" t="s">
        <v>14</v>
      </c>
      <c r="H5964" s="4">
        <v>45139</v>
      </c>
    </row>
    <row r="5965" spans="1:8" x14ac:dyDescent="0.25">
      <c r="A5965" t="s">
        <v>5988</v>
      </c>
      <c r="B5965" t="s">
        <v>19</v>
      </c>
      <c r="C5965" s="3">
        <v>1</v>
      </c>
      <c r="D5965" s="5">
        <v>3</v>
      </c>
      <c r="E5965" s="5">
        <v>3</v>
      </c>
      <c r="F5965" t="s">
        <v>9</v>
      </c>
      <c r="G5965" t="s">
        <v>24</v>
      </c>
      <c r="H5965" s="4">
        <v>45159</v>
      </c>
    </row>
    <row r="5966" spans="1:8" x14ac:dyDescent="0.25">
      <c r="A5966" t="s">
        <v>5989</v>
      </c>
      <c r="B5966" t="s">
        <v>8</v>
      </c>
      <c r="C5966" s="3">
        <v>1</v>
      </c>
      <c r="D5966" s="5">
        <v>2</v>
      </c>
      <c r="E5966" s="5">
        <v>2</v>
      </c>
      <c r="F5966" t="s">
        <v>31</v>
      </c>
      <c r="G5966" t="s">
        <v>24</v>
      </c>
      <c r="H5966" s="4">
        <v>45183</v>
      </c>
    </row>
    <row r="5967" spans="1:8" x14ac:dyDescent="0.25">
      <c r="A5967" t="s">
        <v>5990</v>
      </c>
      <c r="B5967" t="s">
        <v>19</v>
      </c>
      <c r="C5967" s="3">
        <v>4</v>
      </c>
      <c r="D5967" s="5">
        <v>4</v>
      </c>
      <c r="E5967" s="5">
        <v>16</v>
      </c>
      <c r="F5967" t="s">
        <v>9</v>
      </c>
      <c r="G5967" t="s">
        <v>24</v>
      </c>
      <c r="H5967" s="4">
        <v>45051</v>
      </c>
    </row>
    <row r="5968" spans="1:8" x14ac:dyDescent="0.25">
      <c r="A5968" t="s">
        <v>5991</v>
      </c>
      <c r="B5968" t="s">
        <v>26</v>
      </c>
      <c r="C5968" s="3">
        <v>3</v>
      </c>
      <c r="D5968" s="5">
        <v>4</v>
      </c>
      <c r="E5968" s="5">
        <v>12</v>
      </c>
      <c r="F5968" t="s">
        <v>9</v>
      </c>
      <c r="G5968" t="s">
        <v>26</v>
      </c>
      <c r="H5968" s="4">
        <v>45090</v>
      </c>
    </row>
    <row r="5969" spans="1:8" x14ac:dyDescent="0.25">
      <c r="A5969" t="s">
        <v>5992</v>
      </c>
      <c r="B5969" t="s">
        <v>41</v>
      </c>
      <c r="C5969" s="3">
        <v>4</v>
      </c>
      <c r="D5969" s="5">
        <v>3</v>
      </c>
      <c r="E5969" s="5">
        <v>12</v>
      </c>
      <c r="F5969" t="s">
        <v>21</v>
      </c>
      <c r="G5969" t="s">
        <v>14</v>
      </c>
      <c r="H5969" s="4">
        <v>45256</v>
      </c>
    </row>
    <row r="5970" spans="1:8" x14ac:dyDescent="0.25">
      <c r="A5970" t="s">
        <v>5993</v>
      </c>
      <c r="B5970" t="s">
        <v>12</v>
      </c>
      <c r="C5970" s="3">
        <v>5</v>
      </c>
      <c r="D5970" s="5">
        <v>3</v>
      </c>
      <c r="E5970" s="5">
        <v>15</v>
      </c>
      <c r="F5970" t="s">
        <v>13</v>
      </c>
      <c r="G5970" t="s">
        <v>10</v>
      </c>
      <c r="H5970" s="4">
        <v>45037</v>
      </c>
    </row>
    <row r="5971" spans="1:8" x14ac:dyDescent="0.25">
      <c r="A5971" t="s">
        <v>5994</v>
      </c>
      <c r="B5971" t="s">
        <v>23</v>
      </c>
      <c r="C5971" s="3">
        <v>3</v>
      </c>
      <c r="D5971" s="5">
        <v>4</v>
      </c>
      <c r="E5971" s="5">
        <v>12</v>
      </c>
      <c r="F5971" t="s">
        <v>21</v>
      </c>
      <c r="G5971" t="s">
        <v>24</v>
      </c>
      <c r="H5971" s="4">
        <v>45238</v>
      </c>
    </row>
    <row r="5972" spans="1:8" x14ac:dyDescent="0.25">
      <c r="A5972" t="s">
        <v>5995</v>
      </c>
      <c r="B5972" t="s">
        <v>8</v>
      </c>
      <c r="C5972" s="3">
        <v>1</v>
      </c>
      <c r="D5972" s="5">
        <v>2</v>
      </c>
      <c r="E5972" s="5">
        <v>2</v>
      </c>
      <c r="F5972" t="s">
        <v>19</v>
      </c>
      <c r="G5972" t="s">
        <v>24</v>
      </c>
      <c r="H5972" s="4">
        <v>45037</v>
      </c>
    </row>
    <row r="5973" spans="1:8" x14ac:dyDescent="0.25">
      <c r="A5973" t="s">
        <v>5996</v>
      </c>
      <c r="B5973" t="s">
        <v>41</v>
      </c>
      <c r="C5973" s="3">
        <v>4</v>
      </c>
      <c r="D5973" s="5">
        <v>3</v>
      </c>
      <c r="E5973" s="5">
        <v>12</v>
      </c>
      <c r="F5973" t="s">
        <v>21</v>
      </c>
      <c r="G5973" t="s">
        <v>14</v>
      </c>
      <c r="H5973" s="4">
        <v>44981</v>
      </c>
    </row>
    <row r="5974" spans="1:8" x14ac:dyDescent="0.25">
      <c r="A5974" t="s">
        <v>5997</v>
      </c>
      <c r="B5974" t="s">
        <v>41</v>
      </c>
      <c r="C5974" s="3">
        <v>5</v>
      </c>
      <c r="D5974" s="5">
        <v>3</v>
      </c>
      <c r="E5974" s="5">
        <v>15</v>
      </c>
      <c r="F5974" t="s">
        <v>13</v>
      </c>
      <c r="G5974" t="s">
        <v>24</v>
      </c>
      <c r="H5974" s="4">
        <v>45240</v>
      </c>
    </row>
    <row r="5975" spans="1:8" x14ac:dyDescent="0.25">
      <c r="A5975" t="s">
        <v>5998</v>
      </c>
      <c r="B5975" t="s">
        <v>12</v>
      </c>
      <c r="C5975" s="3">
        <v>5</v>
      </c>
      <c r="D5975" s="5">
        <v>3</v>
      </c>
      <c r="E5975" s="5">
        <v>15</v>
      </c>
      <c r="F5975" t="s">
        <v>21</v>
      </c>
      <c r="G5975" t="s">
        <v>14</v>
      </c>
      <c r="H5975" s="4">
        <v>45003</v>
      </c>
    </row>
    <row r="5976" spans="1:8" x14ac:dyDescent="0.25">
      <c r="A5976" t="s">
        <v>5999</v>
      </c>
      <c r="B5976" t="s">
        <v>18</v>
      </c>
      <c r="C5976" s="3">
        <v>3</v>
      </c>
      <c r="D5976" s="5">
        <v>5</v>
      </c>
      <c r="E5976" s="5">
        <v>15</v>
      </c>
      <c r="F5976" t="s">
        <v>9</v>
      </c>
      <c r="G5976" t="s">
        <v>14</v>
      </c>
      <c r="H5976" s="4">
        <v>45029</v>
      </c>
    </row>
    <row r="5977" spans="1:8" x14ac:dyDescent="0.25">
      <c r="A5977" t="s">
        <v>6000</v>
      </c>
      <c r="B5977" t="s">
        <v>12</v>
      </c>
      <c r="C5977" s="3">
        <v>1</v>
      </c>
      <c r="D5977" s="5">
        <v>3</v>
      </c>
      <c r="E5977" s="5">
        <v>3</v>
      </c>
      <c r="F5977" t="s">
        <v>21</v>
      </c>
      <c r="G5977" t="s">
        <v>10</v>
      </c>
      <c r="H5977" s="4">
        <v>45119</v>
      </c>
    </row>
    <row r="5978" spans="1:8" x14ac:dyDescent="0.25">
      <c r="A5978" t="s">
        <v>6001</v>
      </c>
      <c r="B5978" t="s">
        <v>28</v>
      </c>
      <c r="C5978" s="3">
        <v>2</v>
      </c>
      <c r="D5978" s="5">
        <v>4</v>
      </c>
      <c r="E5978" s="5">
        <v>8</v>
      </c>
      <c r="F5978" t="s">
        <v>9</v>
      </c>
      <c r="G5978" t="s">
        <v>14</v>
      </c>
      <c r="H5978" s="4">
        <v>45233</v>
      </c>
    </row>
    <row r="5979" spans="1:8" x14ac:dyDescent="0.25">
      <c r="A5979" t="s">
        <v>6002</v>
      </c>
      <c r="B5979" t="s">
        <v>8</v>
      </c>
      <c r="C5979" s="3">
        <v>5</v>
      </c>
      <c r="D5979" s="5">
        <v>2</v>
      </c>
      <c r="E5979" s="5">
        <v>10</v>
      </c>
      <c r="F5979" t="s">
        <v>9</v>
      </c>
      <c r="G5979" t="s">
        <v>14</v>
      </c>
      <c r="H5979" s="4">
        <v>45033</v>
      </c>
    </row>
    <row r="5980" spans="1:8" x14ac:dyDescent="0.25">
      <c r="A5980" t="s">
        <v>6003</v>
      </c>
      <c r="B5980" t="s">
        <v>37</v>
      </c>
      <c r="C5980" s="3">
        <v>4</v>
      </c>
      <c r="D5980" s="5">
        <v>1.5</v>
      </c>
      <c r="E5980" s="5">
        <v>6</v>
      </c>
      <c r="F5980" t="s">
        <v>21</v>
      </c>
      <c r="G5980" t="s">
        <v>10</v>
      </c>
      <c r="H5980" s="4">
        <v>45189</v>
      </c>
    </row>
    <row r="5981" spans="1:8" x14ac:dyDescent="0.25">
      <c r="A5981" t="s">
        <v>6004</v>
      </c>
      <c r="B5981" t="s">
        <v>16</v>
      </c>
      <c r="C5981" s="3">
        <v>3</v>
      </c>
      <c r="D5981" s="5">
        <v>1</v>
      </c>
      <c r="E5981" s="5">
        <v>3</v>
      </c>
      <c r="F5981" t="s">
        <v>9</v>
      </c>
      <c r="G5981" t="s">
        <v>24</v>
      </c>
      <c r="H5981" s="4">
        <v>45071</v>
      </c>
    </row>
    <row r="5982" spans="1:8" x14ac:dyDescent="0.25">
      <c r="A5982" t="s">
        <v>6005</v>
      </c>
      <c r="B5982" t="s">
        <v>41</v>
      </c>
      <c r="C5982" s="3">
        <v>1</v>
      </c>
      <c r="D5982" s="5">
        <v>3</v>
      </c>
      <c r="E5982" s="5">
        <v>3</v>
      </c>
      <c r="F5982" t="s">
        <v>21</v>
      </c>
      <c r="G5982" t="s">
        <v>14</v>
      </c>
      <c r="H5982" s="4">
        <v>45251</v>
      </c>
    </row>
    <row r="5983" spans="1:8" x14ac:dyDescent="0.25">
      <c r="A5983" t="s">
        <v>6006</v>
      </c>
      <c r="B5983" t="s">
        <v>37</v>
      </c>
      <c r="C5983" s="3">
        <v>2</v>
      </c>
      <c r="D5983" s="5">
        <v>1.5</v>
      </c>
      <c r="E5983" s="5">
        <v>3</v>
      </c>
      <c r="F5983" t="s">
        <v>9</v>
      </c>
      <c r="G5983" t="s">
        <v>14</v>
      </c>
      <c r="H5983" s="4">
        <v>44930</v>
      </c>
    </row>
    <row r="5984" spans="1:8" x14ac:dyDescent="0.25">
      <c r="A5984" t="s">
        <v>6007</v>
      </c>
      <c r="B5984" t="s">
        <v>16</v>
      </c>
      <c r="C5984" s="3">
        <v>5</v>
      </c>
      <c r="D5984" s="5">
        <v>1</v>
      </c>
      <c r="E5984" s="5">
        <v>5</v>
      </c>
      <c r="F5984" t="s">
        <v>21</v>
      </c>
      <c r="G5984" t="s">
        <v>14</v>
      </c>
      <c r="H5984" s="4">
        <v>45155</v>
      </c>
    </row>
    <row r="5985" spans="1:8" x14ac:dyDescent="0.25">
      <c r="A5985" t="s">
        <v>6008</v>
      </c>
      <c r="B5985" t="s">
        <v>12</v>
      </c>
      <c r="C5985" s="3">
        <v>4</v>
      </c>
      <c r="D5985" s="5">
        <v>3</v>
      </c>
      <c r="E5985" s="5">
        <v>12</v>
      </c>
      <c r="F5985" t="s">
        <v>31</v>
      </c>
      <c r="G5985" t="s">
        <v>14</v>
      </c>
      <c r="H5985" s="4">
        <v>45116</v>
      </c>
    </row>
    <row r="5986" spans="1:8" x14ac:dyDescent="0.25">
      <c r="A5986" t="s">
        <v>6009</v>
      </c>
      <c r="B5986" t="s">
        <v>37</v>
      </c>
      <c r="C5986" s="3">
        <v>4</v>
      </c>
      <c r="D5986" s="5">
        <v>1.5</v>
      </c>
      <c r="E5986" s="5">
        <v>6</v>
      </c>
      <c r="F5986" t="s">
        <v>21</v>
      </c>
      <c r="G5986" t="s">
        <v>10</v>
      </c>
      <c r="H5986" s="4">
        <v>44984</v>
      </c>
    </row>
    <row r="5987" spans="1:8" x14ac:dyDescent="0.25">
      <c r="A5987" t="s">
        <v>6010</v>
      </c>
      <c r="B5987" t="s">
        <v>18</v>
      </c>
      <c r="C5987" s="3">
        <v>4</v>
      </c>
      <c r="D5987" s="5">
        <v>5</v>
      </c>
      <c r="E5987" s="5">
        <v>20</v>
      </c>
      <c r="F5987" t="s">
        <v>26</v>
      </c>
      <c r="G5987" t="s">
        <v>24</v>
      </c>
      <c r="H5987" s="4">
        <v>45016</v>
      </c>
    </row>
    <row r="5988" spans="1:8" x14ac:dyDescent="0.25">
      <c r="A5988" t="s">
        <v>6011</v>
      </c>
      <c r="B5988" t="s">
        <v>18</v>
      </c>
      <c r="C5988" s="3">
        <v>2</v>
      </c>
      <c r="D5988" s="5">
        <v>5</v>
      </c>
      <c r="E5988" s="5">
        <v>10</v>
      </c>
      <c r="F5988" t="s">
        <v>9</v>
      </c>
      <c r="G5988" t="s">
        <v>19</v>
      </c>
      <c r="H5988" s="4">
        <v>45194</v>
      </c>
    </row>
    <row r="5989" spans="1:8" x14ac:dyDescent="0.25">
      <c r="A5989" t="s">
        <v>6012</v>
      </c>
      <c r="B5989" t="s">
        <v>16</v>
      </c>
      <c r="C5989" s="3">
        <v>2</v>
      </c>
      <c r="D5989" s="5">
        <v>1</v>
      </c>
      <c r="E5989" s="5">
        <v>2</v>
      </c>
      <c r="F5989" t="s">
        <v>13</v>
      </c>
      <c r="G5989" t="s">
        <v>10</v>
      </c>
      <c r="H5989" s="4">
        <v>45045</v>
      </c>
    </row>
    <row r="5990" spans="1:8" x14ac:dyDescent="0.25">
      <c r="A5990" t="s">
        <v>6013</v>
      </c>
      <c r="B5990" t="s">
        <v>16</v>
      </c>
      <c r="C5990" s="3">
        <v>2</v>
      </c>
      <c r="D5990" s="5">
        <v>1</v>
      </c>
      <c r="E5990" s="5">
        <v>2</v>
      </c>
      <c r="F5990" t="s">
        <v>13</v>
      </c>
      <c r="G5990" t="s">
        <v>24</v>
      </c>
      <c r="H5990" s="4">
        <v>45199</v>
      </c>
    </row>
    <row r="5991" spans="1:8" x14ac:dyDescent="0.25">
      <c r="A5991" t="s">
        <v>6014</v>
      </c>
      <c r="B5991" t="s">
        <v>18</v>
      </c>
      <c r="C5991" s="3">
        <v>5</v>
      </c>
      <c r="D5991" s="5">
        <v>5</v>
      </c>
      <c r="E5991" s="5">
        <v>25</v>
      </c>
      <c r="F5991" t="s">
        <v>13</v>
      </c>
      <c r="G5991" t="s">
        <v>24</v>
      </c>
      <c r="H5991" s="4">
        <v>45041</v>
      </c>
    </row>
    <row r="5992" spans="1:8" x14ac:dyDescent="0.25">
      <c r="A5992" t="s">
        <v>6015</v>
      </c>
      <c r="B5992" t="s">
        <v>16</v>
      </c>
      <c r="C5992" s="3">
        <v>2</v>
      </c>
      <c r="D5992" s="5">
        <v>1</v>
      </c>
      <c r="E5992" s="5">
        <v>2</v>
      </c>
      <c r="F5992" t="s">
        <v>9</v>
      </c>
      <c r="G5992" t="s">
        <v>24</v>
      </c>
      <c r="H5992" s="4">
        <v>45150</v>
      </c>
    </row>
    <row r="5993" spans="1:8" x14ac:dyDescent="0.25">
      <c r="A5993" t="s">
        <v>6016</v>
      </c>
      <c r="B5993" t="s">
        <v>18</v>
      </c>
      <c r="C5993" s="3">
        <v>2</v>
      </c>
      <c r="D5993" s="5">
        <v>5</v>
      </c>
      <c r="E5993" s="5">
        <v>10</v>
      </c>
      <c r="F5993" t="s">
        <v>31</v>
      </c>
      <c r="G5993" t="s">
        <v>10</v>
      </c>
      <c r="H5993" s="4">
        <v>45082</v>
      </c>
    </row>
    <row r="5994" spans="1:8" x14ac:dyDescent="0.25">
      <c r="A5994" t="s">
        <v>6017</v>
      </c>
      <c r="B5994" t="s">
        <v>30</v>
      </c>
      <c r="C5994" s="3">
        <v>1</v>
      </c>
      <c r="D5994" s="5">
        <v>3</v>
      </c>
      <c r="E5994" s="5">
        <v>3</v>
      </c>
      <c r="F5994" t="s">
        <v>13</v>
      </c>
      <c r="G5994" t="s">
        <v>14</v>
      </c>
      <c r="H5994" s="4">
        <v>45152</v>
      </c>
    </row>
    <row r="5995" spans="1:8" x14ac:dyDescent="0.25">
      <c r="A5995" t="s">
        <v>6018</v>
      </c>
      <c r="B5995" t="s">
        <v>16</v>
      </c>
      <c r="C5995" s="3">
        <v>2</v>
      </c>
      <c r="D5995" s="5">
        <v>1</v>
      </c>
      <c r="E5995" s="5">
        <v>2</v>
      </c>
      <c r="F5995" t="s">
        <v>9</v>
      </c>
      <c r="G5995" t="s">
        <v>10</v>
      </c>
      <c r="H5995" s="4">
        <v>45095</v>
      </c>
    </row>
    <row r="5996" spans="1:8" x14ac:dyDescent="0.25">
      <c r="A5996" t="s">
        <v>6019</v>
      </c>
      <c r="B5996" t="s">
        <v>37</v>
      </c>
      <c r="C5996" s="3">
        <v>4</v>
      </c>
      <c r="D5996" s="5">
        <v>1.5</v>
      </c>
      <c r="E5996" s="5">
        <v>6</v>
      </c>
      <c r="F5996" t="s">
        <v>13</v>
      </c>
      <c r="G5996" t="s">
        <v>24</v>
      </c>
      <c r="H5996" s="4">
        <v>45256</v>
      </c>
    </row>
    <row r="5997" spans="1:8" x14ac:dyDescent="0.25">
      <c r="A5997" t="s">
        <v>6020</v>
      </c>
      <c r="B5997" t="s">
        <v>16</v>
      </c>
      <c r="C5997" s="3">
        <v>4</v>
      </c>
      <c r="D5997" s="5">
        <v>1</v>
      </c>
      <c r="E5997" s="5">
        <v>4</v>
      </c>
      <c r="F5997" t="s">
        <v>13</v>
      </c>
      <c r="G5997" t="s">
        <v>26</v>
      </c>
      <c r="H5997" s="4">
        <v>45131</v>
      </c>
    </row>
    <row r="5998" spans="1:8" x14ac:dyDescent="0.25">
      <c r="A5998" t="s">
        <v>6021</v>
      </c>
      <c r="B5998" t="s">
        <v>37</v>
      </c>
      <c r="C5998" s="3">
        <v>3</v>
      </c>
      <c r="D5998" s="5">
        <v>1.5</v>
      </c>
      <c r="E5998" s="5">
        <v>4.5</v>
      </c>
      <c r="F5998" t="s">
        <v>31</v>
      </c>
      <c r="G5998" t="s">
        <v>10</v>
      </c>
      <c r="H5998" s="4">
        <v>45239</v>
      </c>
    </row>
    <row r="5999" spans="1:8" x14ac:dyDescent="0.25">
      <c r="A5999" t="s">
        <v>6022</v>
      </c>
      <c r="B5999" t="s">
        <v>41</v>
      </c>
      <c r="C5999" s="3">
        <v>1</v>
      </c>
      <c r="D5999" s="5">
        <v>3</v>
      </c>
      <c r="E5999" s="5">
        <v>3</v>
      </c>
      <c r="F5999" t="s">
        <v>13</v>
      </c>
      <c r="G5999" t="s">
        <v>14</v>
      </c>
      <c r="H5999" s="4">
        <v>45074</v>
      </c>
    </row>
    <row r="6000" spans="1:8" x14ac:dyDescent="0.25">
      <c r="A6000" t="s">
        <v>6023</v>
      </c>
      <c r="B6000" t="s">
        <v>8</v>
      </c>
      <c r="C6000" s="3">
        <v>4</v>
      </c>
      <c r="D6000" s="5">
        <v>2</v>
      </c>
      <c r="E6000" s="5">
        <v>8</v>
      </c>
      <c r="F6000" t="s">
        <v>13</v>
      </c>
      <c r="G6000" t="s">
        <v>10</v>
      </c>
      <c r="H6000" s="4">
        <v>45106</v>
      </c>
    </row>
    <row r="6001" spans="1:8" x14ac:dyDescent="0.25">
      <c r="A6001" t="s">
        <v>6024</v>
      </c>
      <c r="B6001" t="s">
        <v>37</v>
      </c>
      <c r="C6001" s="3">
        <v>2</v>
      </c>
      <c r="D6001" s="5">
        <v>1.5</v>
      </c>
      <c r="E6001" s="5">
        <v>3</v>
      </c>
      <c r="F6001" t="s">
        <v>31</v>
      </c>
      <c r="G6001" t="s">
        <v>24</v>
      </c>
      <c r="H6001" s="4">
        <v>45290</v>
      </c>
    </row>
    <row r="6002" spans="1:8" x14ac:dyDescent="0.25">
      <c r="A6002" t="s">
        <v>6025</v>
      </c>
      <c r="B6002" t="s">
        <v>41</v>
      </c>
      <c r="C6002" s="3">
        <v>5</v>
      </c>
      <c r="D6002" s="5">
        <v>3</v>
      </c>
      <c r="E6002" s="5">
        <v>15</v>
      </c>
      <c r="F6002" t="s">
        <v>9</v>
      </c>
      <c r="G6002" t="s">
        <v>24</v>
      </c>
      <c r="H6002" s="4">
        <v>45285</v>
      </c>
    </row>
    <row r="6003" spans="1:8" x14ac:dyDescent="0.25">
      <c r="A6003" t="s">
        <v>6026</v>
      </c>
      <c r="B6003" t="s">
        <v>30</v>
      </c>
      <c r="C6003" s="3">
        <v>3</v>
      </c>
      <c r="D6003" s="5">
        <v>4</v>
      </c>
      <c r="E6003" s="5">
        <v>12</v>
      </c>
      <c r="F6003" t="s">
        <v>21</v>
      </c>
      <c r="G6003" t="s">
        <v>10</v>
      </c>
      <c r="H6003" s="4">
        <v>45141</v>
      </c>
    </row>
    <row r="6004" spans="1:8" x14ac:dyDescent="0.25">
      <c r="A6004" t="s">
        <v>6027</v>
      </c>
      <c r="B6004" t="s">
        <v>37</v>
      </c>
      <c r="C6004" s="3">
        <v>3</v>
      </c>
      <c r="D6004" s="5">
        <v>1.5</v>
      </c>
      <c r="E6004" s="5">
        <v>4.5</v>
      </c>
      <c r="F6004" t="s">
        <v>13</v>
      </c>
      <c r="G6004" t="s">
        <v>14</v>
      </c>
      <c r="H6004" s="4">
        <v>45001</v>
      </c>
    </row>
    <row r="6005" spans="1:8" x14ac:dyDescent="0.25">
      <c r="A6005" t="s">
        <v>6028</v>
      </c>
      <c r="B6005" t="s">
        <v>23</v>
      </c>
      <c r="C6005" s="3">
        <v>1</v>
      </c>
      <c r="D6005" s="5">
        <v>4</v>
      </c>
      <c r="E6005" s="5">
        <v>4</v>
      </c>
      <c r="F6005" t="s">
        <v>21</v>
      </c>
      <c r="G6005" t="s">
        <v>14</v>
      </c>
      <c r="H6005" s="4">
        <v>45046</v>
      </c>
    </row>
    <row r="6006" spans="1:8" x14ac:dyDescent="0.25">
      <c r="A6006" t="s">
        <v>6029</v>
      </c>
      <c r="B6006" t="s">
        <v>16</v>
      </c>
      <c r="C6006" s="3">
        <v>4</v>
      </c>
      <c r="D6006" s="5">
        <v>1</v>
      </c>
      <c r="E6006" s="5">
        <v>4</v>
      </c>
      <c r="F6006" t="s">
        <v>31</v>
      </c>
      <c r="G6006" t="s">
        <v>10</v>
      </c>
      <c r="H6006" s="4">
        <v>45095</v>
      </c>
    </row>
    <row r="6007" spans="1:8" x14ac:dyDescent="0.25">
      <c r="A6007" t="s">
        <v>6030</v>
      </c>
      <c r="B6007" t="s">
        <v>41</v>
      </c>
      <c r="C6007" s="3">
        <v>3</v>
      </c>
      <c r="D6007" s="5">
        <v>3</v>
      </c>
      <c r="E6007" s="5">
        <v>9</v>
      </c>
      <c r="F6007" t="s">
        <v>9</v>
      </c>
      <c r="G6007" t="s">
        <v>10</v>
      </c>
      <c r="H6007" s="4">
        <v>44982</v>
      </c>
    </row>
    <row r="6008" spans="1:8" x14ac:dyDescent="0.25">
      <c r="A6008" t="s">
        <v>6031</v>
      </c>
      <c r="B6008" t="s">
        <v>23</v>
      </c>
      <c r="C6008" s="3">
        <v>3</v>
      </c>
      <c r="D6008" s="5">
        <v>4</v>
      </c>
      <c r="E6008" s="5">
        <v>12</v>
      </c>
      <c r="F6008" t="s">
        <v>9</v>
      </c>
      <c r="G6008" t="s">
        <v>14</v>
      </c>
      <c r="H6008" s="4">
        <v>45084</v>
      </c>
    </row>
    <row r="6009" spans="1:8" x14ac:dyDescent="0.25">
      <c r="A6009" t="s">
        <v>6032</v>
      </c>
      <c r="B6009" t="s">
        <v>18</v>
      </c>
      <c r="C6009" s="3">
        <v>1</v>
      </c>
      <c r="D6009" s="5">
        <v>5</v>
      </c>
      <c r="E6009" s="5">
        <v>5</v>
      </c>
      <c r="F6009" t="s">
        <v>31</v>
      </c>
      <c r="G6009" t="s">
        <v>10</v>
      </c>
      <c r="H6009" s="4">
        <v>45026</v>
      </c>
    </row>
    <row r="6010" spans="1:8" x14ac:dyDescent="0.25">
      <c r="A6010" t="s">
        <v>6033</v>
      </c>
      <c r="B6010" t="s">
        <v>37</v>
      </c>
      <c r="C6010" s="3">
        <v>1</v>
      </c>
      <c r="D6010" s="5">
        <v>1.5</v>
      </c>
      <c r="E6010" s="5">
        <v>1.5</v>
      </c>
      <c r="F6010" t="s">
        <v>9</v>
      </c>
      <c r="G6010" t="s">
        <v>24</v>
      </c>
      <c r="H6010" s="4">
        <v>44972</v>
      </c>
    </row>
    <row r="6011" spans="1:8" x14ac:dyDescent="0.25">
      <c r="A6011" t="s">
        <v>6034</v>
      </c>
      <c r="B6011" t="s">
        <v>12</v>
      </c>
      <c r="C6011" s="3">
        <v>4</v>
      </c>
      <c r="D6011" s="5">
        <v>3</v>
      </c>
      <c r="E6011" s="5">
        <v>12</v>
      </c>
      <c r="F6011" t="s">
        <v>13</v>
      </c>
      <c r="G6011" t="s">
        <v>10</v>
      </c>
      <c r="H6011" s="4">
        <v>45247</v>
      </c>
    </row>
    <row r="6012" spans="1:8" x14ac:dyDescent="0.25">
      <c r="A6012" t="s">
        <v>6035</v>
      </c>
      <c r="B6012" t="s">
        <v>12</v>
      </c>
      <c r="C6012" s="3">
        <v>1</v>
      </c>
      <c r="D6012" s="5">
        <v>3</v>
      </c>
      <c r="E6012" s="5">
        <v>3</v>
      </c>
      <c r="F6012" t="s">
        <v>13</v>
      </c>
      <c r="G6012" t="s">
        <v>24</v>
      </c>
      <c r="H6012" s="4">
        <v>45143</v>
      </c>
    </row>
    <row r="6013" spans="1:8" x14ac:dyDescent="0.25">
      <c r="A6013" t="s">
        <v>6036</v>
      </c>
      <c r="B6013" t="s">
        <v>12</v>
      </c>
      <c r="C6013" s="3">
        <v>4</v>
      </c>
      <c r="D6013" s="5">
        <v>3</v>
      </c>
      <c r="E6013" s="5">
        <v>12</v>
      </c>
      <c r="F6013" t="s">
        <v>13</v>
      </c>
      <c r="G6013" t="s">
        <v>10</v>
      </c>
      <c r="H6013" s="4">
        <v>45263</v>
      </c>
    </row>
    <row r="6014" spans="1:8" x14ac:dyDescent="0.25">
      <c r="A6014" t="s">
        <v>6037</v>
      </c>
      <c r="B6014" t="s">
        <v>8</v>
      </c>
      <c r="C6014" s="3">
        <v>2</v>
      </c>
      <c r="D6014" s="5">
        <v>2</v>
      </c>
      <c r="E6014" s="5">
        <v>4</v>
      </c>
      <c r="F6014" t="s">
        <v>13</v>
      </c>
      <c r="G6014" t="s">
        <v>10</v>
      </c>
      <c r="H6014" s="4">
        <v>45067</v>
      </c>
    </row>
    <row r="6015" spans="1:8" x14ac:dyDescent="0.25">
      <c r="A6015" t="s">
        <v>6038</v>
      </c>
      <c r="B6015" t="s">
        <v>23</v>
      </c>
      <c r="C6015" s="3">
        <v>1</v>
      </c>
      <c r="D6015" s="5">
        <v>4</v>
      </c>
      <c r="E6015" s="5">
        <v>4</v>
      </c>
      <c r="F6015" t="s">
        <v>13</v>
      </c>
      <c r="G6015" t="s">
        <v>24</v>
      </c>
      <c r="H6015" s="4">
        <v>45290</v>
      </c>
    </row>
    <row r="6016" spans="1:8" x14ac:dyDescent="0.25">
      <c r="A6016" t="s">
        <v>6039</v>
      </c>
      <c r="B6016" t="s">
        <v>8</v>
      </c>
      <c r="C6016" s="3">
        <v>4</v>
      </c>
      <c r="D6016" s="5">
        <v>2</v>
      </c>
      <c r="E6016" s="5">
        <v>8</v>
      </c>
      <c r="F6016" t="s">
        <v>9</v>
      </c>
      <c r="G6016" t="s">
        <v>14</v>
      </c>
      <c r="H6016" s="4">
        <v>44957</v>
      </c>
    </row>
    <row r="6017" spans="1:8" x14ac:dyDescent="0.25">
      <c r="A6017" t="s">
        <v>6040</v>
      </c>
      <c r="B6017" t="s">
        <v>37</v>
      </c>
      <c r="C6017" s="3">
        <v>1</v>
      </c>
      <c r="D6017" s="5">
        <v>1.5</v>
      </c>
      <c r="E6017" s="5">
        <v>1.5</v>
      </c>
      <c r="F6017" t="s">
        <v>13</v>
      </c>
      <c r="G6017" t="s">
        <v>14</v>
      </c>
      <c r="H6017" s="4">
        <v>45189</v>
      </c>
    </row>
    <row r="6018" spans="1:8" x14ac:dyDescent="0.25">
      <c r="A6018" t="s">
        <v>6041</v>
      </c>
      <c r="B6018" t="s">
        <v>8</v>
      </c>
      <c r="C6018" s="3">
        <v>5</v>
      </c>
      <c r="D6018" s="5">
        <v>2</v>
      </c>
      <c r="E6018" s="5">
        <v>10</v>
      </c>
      <c r="F6018" t="s">
        <v>21</v>
      </c>
      <c r="G6018" t="s">
        <v>14</v>
      </c>
      <c r="H6018" s="4">
        <v>44982</v>
      </c>
    </row>
    <row r="6019" spans="1:8" x14ac:dyDescent="0.25">
      <c r="A6019" t="s">
        <v>6042</v>
      </c>
      <c r="B6019" t="s">
        <v>16</v>
      </c>
      <c r="C6019" s="3">
        <v>5</v>
      </c>
      <c r="D6019" s="5">
        <v>1</v>
      </c>
      <c r="E6019" s="5">
        <v>5</v>
      </c>
      <c r="F6019" t="s">
        <v>26</v>
      </c>
      <c r="G6019" t="s">
        <v>14</v>
      </c>
      <c r="H6019" s="4">
        <v>45066</v>
      </c>
    </row>
    <row r="6020" spans="1:8" x14ac:dyDescent="0.25">
      <c r="A6020" t="s">
        <v>6043</v>
      </c>
      <c r="B6020" t="s">
        <v>8</v>
      </c>
      <c r="C6020" s="3">
        <v>3</v>
      </c>
      <c r="D6020" s="5">
        <v>2</v>
      </c>
      <c r="E6020" s="5">
        <v>6</v>
      </c>
      <c r="F6020" t="s">
        <v>9</v>
      </c>
      <c r="G6020" t="s">
        <v>14</v>
      </c>
      <c r="H6020" s="4">
        <v>45011</v>
      </c>
    </row>
    <row r="6021" spans="1:8" x14ac:dyDescent="0.25">
      <c r="A6021" t="s">
        <v>6044</v>
      </c>
      <c r="B6021" t="s">
        <v>8</v>
      </c>
      <c r="C6021" s="3">
        <v>5</v>
      </c>
      <c r="D6021" s="5">
        <v>2</v>
      </c>
      <c r="E6021" s="5">
        <v>10</v>
      </c>
      <c r="F6021" t="s">
        <v>31</v>
      </c>
      <c r="G6021" t="s">
        <v>24</v>
      </c>
      <c r="H6021" s="4">
        <v>45255</v>
      </c>
    </row>
    <row r="6022" spans="1:8" x14ac:dyDescent="0.25">
      <c r="A6022" t="s">
        <v>6045</v>
      </c>
      <c r="B6022" t="s">
        <v>23</v>
      </c>
      <c r="C6022" s="3">
        <v>1</v>
      </c>
      <c r="D6022" s="5">
        <v>4</v>
      </c>
      <c r="E6022" s="5">
        <v>4</v>
      </c>
      <c r="F6022" t="s">
        <v>21</v>
      </c>
      <c r="G6022" t="s">
        <v>14</v>
      </c>
      <c r="H6022" s="4">
        <v>45284</v>
      </c>
    </row>
    <row r="6023" spans="1:8" x14ac:dyDescent="0.25">
      <c r="A6023" t="s">
        <v>6046</v>
      </c>
      <c r="B6023" t="s">
        <v>23</v>
      </c>
      <c r="C6023" s="3">
        <v>2</v>
      </c>
      <c r="D6023" s="5">
        <v>4</v>
      </c>
      <c r="E6023" s="5">
        <v>8</v>
      </c>
      <c r="F6023" t="s">
        <v>13</v>
      </c>
      <c r="G6023" t="s">
        <v>14</v>
      </c>
      <c r="H6023" s="4">
        <v>45171</v>
      </c>
    </row>
    <row r="6024" spans="1:8" x14ac:dyDescent="0.25">
      <c r="A6024" t="s">
        <v>6047</v>
      </c>
      <c r="B6024" t="s">
        <v>41</v>
      </c>
      <c r="C6024" s="3">
        <v>3</v>
      </c>
      <c r="D6024" s="5">
        <v>3</v>
      </c>
      <c r="E6024" s="5">
        <v>9</v>
      </c>
      <c r="F6024" t="s">
        <v>31</v>
      </c>
      <c r="G6024" t="s">
        <v>10</v>
      </c>
      <c r="H6024" s="4">
        <v>45141</v>
      </c>
    </row>
    <row r="6025" spans="1:8" x14ac:dyDescent="0.25">
      <c r="A6025" t="s">
        <v>6048</v>
      </c>
      <c r="B6025" t="s">
        <v>12</v>
      </c>
      <c r="C6025" s="3">
        <v>4</v>
      </c>
      <c r="D6025" s="5">
        <v>3</v>
      </c>
      <c r="E6025" s="5">
        <v>12</v>
      </c>
      <c r="F6025" t="s">
        <v>31</v>
      </c>
      <c r="G6025" t="s">
        <v>24</v>
      </c>
      <c r="H6025" s="4">
        <v>45131</v>
      </c>
    </row>
    <row r="6026" spans="1:8" x14ac:dyDescent="0.25">
      <c r="A6026" t="s">
        <v>6049</v>
      </c>
      <c r="B6026" t="s">
        <v>37</v>
      </c>
      <c r="C6026" s="3">
        <v>5</v>
      </c>
      <c r="D6026" s="5">
        <v>1.5</v>
      </c>
      <c r="E6026" s="5">
        <v>7.5</v>
      </c>
      <c r="F6026" t="s">
        <v>31</v>
      </c>
      <c r="G6026" t="s">
        <v>24</v>
      </c>
      <c r="H6026" s="4">
        <v>45114</v>
      </c>
    </row>
    <row r="6027" spans="1:8" x14ac:dyDescent="0.25">
      <c r="A6027" t="s">
        <v>6050</v>
      </c>
      <c r="B6027" t="s">
        <v>18</v>
      </c>
      <c r="C6027" s="3">
        <v>3</v>
      </c>
      <c r="D6027" s="5">
        <v>5</v>
      </c>
      <c r="E6027" s="5">
        <v>15</v>
      </c>
      <c r="F6027" t="s">
        <v>9</v>
      </c>
      <c r="G6027" t="s">
        <v>14</v>
      </c>
      <c r="H6027" s="4">
        <v>44954</v>
      </c>
    </row>
    <row r="6028" spans="1:8" x14ac:dyDescent="0.25">
      <c r="A6028" t="s">
        <v>6051</v>
      </c>
      <c r="B6028" t="s">
        <v>41</v>
      </c>
      <c r="C6028" s="3">
        <v>3</v>
      </c>
      <c r="D6028" s="5">
        <v>3</v>
      </c>
      <c r="E6028" s="5">
        <v>9</v>
      </c>
      <c r="F6028" t="s">
        <v>31</v>
      </c>
      <c r="G6028" t="s">
        <v>24</v>
      </c>
      <c r="H6028" s="4">
        <v>45052</v>
      </c>
    </row>
    <row r="6029" spans="1:8" x14ac:dyDescent="0.25">
      <c r="A6029" t="s">
        <v>6052</v>
      </c>
      <c r="B6029" t="s">
        <v>8</v>
      </c>
      <c r="C6029" s="3">
        <v>3</v>
      </c>
      <c r="D6029" s="5">
        <v>2</v>
      </c>
      <c r="E6029" s="5">
        <v>6</v>
      </c>
      <c r="F6029" t="s">
        <v>31</v>
      </c>
      <c r="G6029" t="s">
        <v>14</v>
      </c>
      <c r="H6029" s="4">
        <v>45241</v>
      </c>
    </row>
    <row r="6030" spans="1:8" x14ac:dyDescent="0.25">
      <c r="A6030" t="s">
        <v>6053</v>
      </c>
      <c r="B6030" t="s">
        <v>12</v>
      </c>
      <c r="C6030" s="3">
        <v>5</v>
      </c>
      <c r="D6030" s="5">
        <v>3</v>
      </c>
      <c r="E6030" s="5">
        <v>15</v>
      </c>
      <c r="F6030" t="s">
        <v>9</v>
      </c>
      <c r="G6030" t="s">
        <v>24</v>
      </c>
      <c r="H6030" s="4">
        <v>45256</v>
      </c>
    </row>
    <row r="6031" spans="1:8" x14ac:dyDescent="0.25">
      <c r="A6031" t="s">
        <v>6054</v>
      </c>
      <c r="B6031" t="s">
        <v>18</v>
      </c>
      <c r="C6031" s="3">
        <v>5</v>
      </c>
      <c r="D6031" s="5">
        <v>5</v>
      </c>
      <c r="E6031" s="5">
        <v>25</v>
      </c>
      <c r="F6031" t="s">
        <v>9</v>
      </c>
      <c r="G6031" t="s">
        <v>19</v>
      </c>
      <c r="H6031" s="4">
        <v>45119</v>
      </c>
    </row>
    <row r="6032" spans="1:8" x14ac:dyDescent="0.25">
      <c r="A6032" t="s">
        <v>6055</v>
      </c>
      <c r="B6032" t="s">
        <v>12</v>
      </c>
      <c r="C6032" s="3">
        <v>2</v>
      </c>
      <c r="D6032" s="5">
        <v>3</v>
      </c>
      <c r="E6032" s="5">
        <v>6</v>
      </c>
      <c r="F6032" t="s">
        <v>31</v>
      </c>
      <c r="G6032" t="s">
        <v>10</v>
      </c>
      <c r="H6032" s="4">
        <v>44994</v>
      </c>
    </row>
    <row r="6033" spans="1:8" x14ac:dyDescent="0.25">
      <c r="A6033" t="s">
        <v>6056</v>
      </c>
      <c r="B6033" t="s">
        <v>16</v>
      </c>
      <c r="C6033" s="3">
        <v>1</v>
      </c>
      <c r="D6033" s="5">
        <v>1</v>
      </c>
      <c r="E6033" s="5">
        <v>1</v>
      </c>
      <c r="F6033" t="s">
        <v>26</v>
      </c>
      <c r="G6033" t="s">
        <v>24</v>
      </c>
      <c r="H6033" s="4">
        <v>44983</v>
      </c>
    </row>
    <row r="6034" spans="1:8" x14ac:dyDescent="0.25">
      <c r="A6034" t="s">
        <v>6057</v>
      </c>
      <c r="B6034" t="s">
        <v>41</v>
      </c>
      <c r="C6034" s="3">
        <v>5</v>
      </c>
      <c r="D6034" s="5">
        <v>3</v>
      </c>
      <c r="E6034" s="5">
        <v>15</v>
      </c>
      <c r="F6034" t="s">
        <v>31</v>
      </c>
      <c r="G6034" t="s">
        <v>24</v>
      </c>
      <c r="H6034" s="4">
        <v>45036</v>
      </c>
    </row>
    <row r="6035" spans="1:8" x14ac:dyDescent="0.25">
      <c r="A6035" t="s">
        <v>6058</v>
      </c>
      <c r="B6035" t="s">
        <v>18</v>
      </c>
      <c r="C6035" s="3">
        <v>4</v>
      </c>
      <c r="D6035" s="5">
        <v>5</v>
      </c>
      <c r="E6035" s="5">
        <v>20</v>
      </c>
      <c r="F6035" t="s">
        <v>9</v>
      </c>
      <c r="G6035" t="s">
        <v>14</v>
      </c>
      <c r="H6035" s="4">
        <v>45126</v>
      </c>
    </row>
    <row r="6036" spans="1:8" x14ac:dyDescent="0.25">
      <c r="A6036" t="s">
        <v>6059</v>
      </c>
      <c r="B6036" t="s">
        <v>37</v>
      </c>
      <c r="C6036" s="3">
        <v>5</v>
      </c>
      <c r="D6036" s="5">
        <v>1.5</v>
      </c>
      <c r="E6036" s="5">
        <v>7.5</v>
      </c>
      <c r="F6036" t="s">
        <v>31</v>
      </c>
      <c r="G6036" t="s">
        <v>24</v>
      </c>
      <c r="H6036" s="4">
        <v>45155</v>
      </c>
    </row>
    <row r="6037" spans="1:8" x14ac:dyDescent="0.25">
      <c r="A6037" t="s">
        <v>6060</v>
      </c>
      <c r="B6037" t="s">
        <v>18</v>
      </c>
      <c r="C6037" s="3">
        <v>3</v>
      </c>
      <c r="D6037" s="5">
        <v>5</v>
      </c>
      <c r="E6037" s="5">
        <v>15</v>
      </c>
      <c r="F6037" t="s">
        <v>26</v>
      </c>
      <c r="G6037" t="s">
        <v>10</v>
      </c>
      <c r="H6037" s="4">
        <v>45055</v>
      </c>
    </row>
    <row r="6038" spans="1:8" x14ac:dyDescent="0.25">
      <c r="A6038" t="s">
        <v>6061</v>
      </c>
      <c r="B6038" t="s">
        <v>16</v>
      </c>
      <c r="C6038" s="3">
        <v>5</v>
      </c>
      <c r="D6038" s="5">
        <v>1</v>
      </c>
      <c r="E6038" s="5">
        <v>5</v>
      </c>
      <c r="F6038" t="s">
        <v>21</v>
      </c>
      <c r="G6038" t="s">
        <v>24</v>
      </c>
      <c r="H6038" s="4">
        <v>45287</v>
      </c>
    </row>
    <row r="6039" spans="1:8" x14ac:dyDescent="0.25">
      <c r="A6039" t="s">
        <v>6062</v>
      </c>
      <c r="B6039" t="s">
        <v>23</v>
      </c>
      <c r="C6039" s="3">
        <v>1</v>
      </c>
      <c r="D6039" s="5">
        <v>4</v>
      </c>
      <c r="E6039" s="5">
        <v>4</v>
      </c>
      <c r="F6039" t="s">
        <v>21</v>
      </c>
      <c r="G6039" t="s">
        <v>14</v>
      </c>
      <c r="H6039" s="4">
        <v>45007</v>
      </c>
    </row>
    <row r="6040" spans="1:8" x14ac:dyDescent="0.25">
      <c r="A6040" t="s">
        <v>6063</v>
      </c>
      <c r="B6040" t="s">
        <v>8</v>
      </c>
      <c r="C6040" s="3">
        <v>2</v>
      </c>
      <c r="D6040" s="5">
        <v>2</v>
      </c>
      <c r="E6040" s="5">
        <v>4</v>
      </c>
      <c r="F6040" t="s">
        <v>31</v>
      </c>
      <c r="G6040" t="s">
        <v>14</v>
      </c>
      <c r="H6040" s="4">
        <v>45202</v>
      </c>
    </row>
    <row r="6041" spans="1:8" x14ac:dyDescent="0.25">
      <c r="A6041" t="s">
        <v>6064</v>
      </c>
      <c r="B6041" t="s">
        <v>8</v>
      </c>
      <c r="C6041" s="3">
        <v>2</v>
      </c>
      <c r="D6041" s="5">
        <v>2</v>
      </c>
      <c r="E6041" s="5">
        <v>4</v>
      </c>
      <c r="F6041" t="s">
        <v>13</v>
      </c>
      <c r="G6041" t="s">
        <v>24</v>
      </c>
      <c r="H6041" s="4">
        <v>45017</v>
      </c>
    </row>
    <row r="6042" spans="1:8" x14ac:dyDescent="0.25">
      <c r="A6042" t="s">
        <v>6065</v>
      </c>
      <c r="B6042" t="s">
        <v>16</v>
      </c>
      <c r="C6042" s="3">
        <v>2</v>
      </c>
      <c r="D6042" s="5">
        <v>1</v>
      </c>
      <c r="E6042" s="5">
        <v>2</v>
      </c>
      <c r="F6042" t="s">
        <v>31</v>
      </c>
      <c r="G6042" t="s">
        <v>10</v>
      </c>
      <c r="H6042" s="4">
        <v>45269</v>
      </c>
    </row>
    <row r="6043" spans="1:8" x14ac:dyDescent="0.25">
      <c r="A6043" t="s">
        <v>6066</v>
      </c>
      <c r="B6043" t="s">
        <v>37</v>
      </c>
      <c r="C6043" s="3">
        <v>1</v>
      </c>
      <c r="D6043" s="5">
        <v>1.5</v>
      </c>
      <c r="E6043" s="5">
        <v>1.5</v>
      </c>
      <c r="F6043" t="s">
        <v>31</v>
      </c>
      <c r="G6043" t="s">
        <v>24</v>
      </c>
      <c r="H6043" s="4">
        <v>45108</v>
      </c>
    </row>
    <row r="6044" spans="1:8" x14ac:dyDescent="0.25">
      <c r="A6044" t="s">
        <v>6067</v>
      </c>
      <c r="B6044" t="s">
        <v>16</v>
      </c>
      <c r="C6044" s="3">
        <v>2</v>
      </c>
      <c r="D6044" s="5">
        <v>1</v>
      </c>
      <c r="E6044" s="5">
        <v>2</v>
      </c>
      <c r="F6044" t="s">
        <v>21</v>
      </c>
      <c r="G6044" t="s">
        <v>24</v>
      </c>
      <c r="H6044" s="4">
        <v>45260</v>
      </c>
    </row>
    <row r="6045" spans="1:8" x14ac:dyDescent="0.25">
      <c r="A6045" t="s">
        <v>6068</v>
      </c>
      <c r="B6045" t="s">
        <v>30</v>
      </c>
      <c r="C6045" s="3">
        <v>3</v>
      </c>
      <c r="D6045" s="5">
        <v>4</v>
      </c>
      <c r="E6045" s="5">
        <v>12</v>
      </c>
      <c r="F6045" t="s">
        <v>31</v>
      </c>
      <c r="G6045" t="s">
        <v>10</v>
      </c>
      <c r="H6045" s="4">
        <v>45076</v>
      </c>
    </row>
    <row r="6046" spans="1:8" x14ac:dyDescent="0.25">
      <c r="A6046" t="s">
        <v>6069</v>
      </c>
      <c r="B6046" t="s">
        <v>23</v>
      </c>
      <c r="C6046" s="3">
        <v>1</v>
      </c>
      <c r="D6046" s="5">
        <v>4</v>
      </c>
      <c r="E6046" s="5">
        <v>4</v>
      </c>
      <c r="F6046" t="s">
        <v>13</v>
      </c>
      <c r="G6046" t="s">
        <v>14</v>
      </c>
      <c r="H6046" s="4">
        <v>44969</v>
      </c>
    </row>
    <row r="6047" spans="1:8" x14ac:dyDescent="0.25">
      <c r="A6047" t="s">
        <v>6070</v>
      </c>
      <c r="B6047" t="s">
        <v>18</v>
      </c>
      <c r="C6047" s="3">
        <v>4</v>
      </c>
      <c r="D6047" s="5">
        <v>5</v>
      </c>
      <c r="E6047" s="5">
        <v>20</v>
      </c>
      <c r="F6047" t="s">
        <v>21</v>
      </c>
      <c r="G6047" t="s">
        <v>10</v>
      </c>
      <c r="H6047" s="4">
        <v>44987</v>
      </c>
    </row>
    <row r="6048" spans="1:8" x14ac:dyDescent="0.25">
      <c r="A6048" t="s">
        <v>6071</v>
      </c>
      <c r="B6048" t="s">
        <v>23</v>
      </c>
      <c r="C6048" s="3">
        <v>5</v>
      </c>
      <c r="D6048" s="5">
        <v>4</v>
      </c>
      <c r="E6048" s="5">
        <v>20</v>
      </c>
      <c r="F6048" t="s">
        <v>31</v>
      </c>
      <c r="G6048" t="s">
        <v>24</v>
      </c>
      <c r="H6048" s="4">
        <v>44972</v>
      </c>
    </row>
    <row r="6049" spans="1:8" x14ac:dyDescent="0.25">
      <c r="A6049" t="s">
        <v>6072</v>
      </c>
      <c r="B6049" t="s">
        <v>12</v>
      </c>
      <c r="C6049" s="3">
        <v>5</v>
      </c>
      <c r="D6049" s="5">
        <v>3</v>
      </c>
      <c r="E6049" s="5">
        <v>15</v>
      </c>
      <c r="F6049" t="s">
        <v>9</v>
      </c>
      <c r="G6049" t="s">
        <v>19</v>
      </c>
      <c r="H6049" s="4">
        <v>45265</v>
      </c>
    </row>
    <row r="6050" spans="1:8" x14ac:dyDescent="0.25">
      <c r="A6050" t="s">
        <v>6073</v>
      </c>
      <c r="B6050" t="s">
        <v>12</v>
      </c>
      <c r="C6050" s="3">
        <v>4</v>
      </c>
      <c r="D6050" s="5">
        <v>3</v>
      </c>
      <c r="E6050" s="5">
        <v>12</v>
      </c>
      <c r="F6050" t="s">
        <v>13</v>
      </c>
      <c r="G6050" t="s">
        <v>26</v>
      </c>
      <c r="H6050" s="4">
        <v>44928</v>
      </c>
    </row>
    <row r="6051" spans="1:8" x14ac:dyDescent="0.25">
      <c r="A6051" t="s">
        <v>6074</v>
      </c>
      <c r="B6051" t="s">
        <v>23</v>
      </c>
      <c r="C6051" s="3">
        <v>1</v>
      </c>
      <c r="D6051" s="5">
        <v>4</v>
      </c>
      <c r="E6051" s="5">
        <v>4</v>
      </c>
      <c r="F6051" t="s">
        <v>31</v>
      </c>
      <c r="G6051" t="s">
        <v>24</v>
      </c>
      <c r="H6051" s="4">
        <v>45260</v>
      </c>
    </row>
    <row r="6052" spans="1:8" x14ac:dyDescent="0.25">
      <c r="A6052" t="s">
        <v>6075</v>
      </c>
      <c r="B6052" t="s">
        <v>41</v>
      </c>
      <c r="C6052" s="3">
        <v>2</v>
      </c>
      <c r="D6052" s="5">
        <v>3</v>
      </c>
      <c r="E6052" s="5">
        <v>6</v>
      </c>
      <c r="F6052" t="s">
        <v>13</v>
      </c>
      <c r="G6052" t="s">
        <v>24</v>
      </c>
      <c r="H6052" s="4">
        <v>45076</v>
      </c>
    </row>
    <row r="6053" spans="1:8" x14ac:dyDescent="0.25">
      <c r="A6053" t="s">
        <v>6076</v>
      </c>
      <c r="B6053" t="s">
        <v>12</v>
      </c>
      <c r="C6053" s="3">
        <v>3</v>
      </c>
      <c r="D6053" s="5">
        <v>3</v>
      </c>
      <c r="E6053" s="5">
        <v>9</v>
      </c>
      <c r="F6053" t="s">
        <v>9</v>
      </c>
      <c r="G6053" t="s">
        <v>10</v>
      </c>
      <c r="H6053" s="4">
        <v>45076</v>
      </c>
    </row>
    <row r="6054" spans="1:8" x14ac:dyDescent="0.25">
      <c r="A6054" t="s">
        <v>6077</v>
      </c>
      <c r="B6054" t="s">
        <v>16</v>
      </c>
      <c r="C6054" s="3">
        <v>1</v>
      </c>
      <c r="D6054" s="5">
        <v>1</v>
      </c>
      <c r="E6054" s="5">
        <v>1</v>
      </c>
      <c r="F6054" t="s">
        <v>9</v>
      </c>
      <c r="G6054" t="s">
        <v>14</v>
      </c>
      <c r="H6054" s="4">
        <v>44949</v>
      </c>
    </row>
    <row r="6055" spans="1:8" x14ac:dyDescent="0.25">
      <c r="A6055" t="s">
        <v>6078</v>
      </c>
      <c r="B6055" t="s">
        <v>16</v>
      </c>
      <c r="C6055" s="3">
        <v>2</v>
      </c>
      <c r="D6055" s="5">
        <v>1</v>
      </c>
      <c r="E6055" s="5">
        <v>2</v>
      </c>
      <c r="F6055" t="s">
        <v>13</v>
      </c>
      <c r="G6055" t="s">
        <v>10</v>
      </c>
      <c r="H6055" s="4">
        <v>45281</v>
      </c>
    </row>
    <row r="6056" spans="1:8" x14ac:dyDescent="0.25">
      <c r="A6056" t="s">
        <v>6079</v>
      </c>
      <c r="B6056" t="s">
        <v>8</v>
      </c>
      <c r="C6056" s="3">
        <v>1</v>
      </c>
      <c r="D6056" s="5">
        <v>2</v>
      </c>
      <c r="E6056" s="5">
        <v>2</v>
      </c>
      <c r="F6056" t="s">
        <v>21</v>
      </c>
      <c r="G6056" t="s">
        <v>14</v>
      </c>
      <c r="H6056" s="4">
        <v>45151</v>
      </c>
    </row>
    <row r="6057" spans="1:8" x14ac:dyDescent="0.25">
      <c r="A6057" t="s">
        <v>6080</v>
      </c>
      <c r="B6057" t="s">
        <v>30</v>
      </c>
      <c r="C6057" s="3">
        <v>4</v>
      </c>
      <c r="D6057" s="5">
        <v>3</v>
      </c>
      <c r="E6057" s="5">
        <v>12</v>
      </c>
      <c r="F6057" t="s">
        <v>21</v>
      </c>
      <c r="G6057" t="s">
        <v>24</v>
      </c>
      <c r="H6057" s="4">
        <v>45078</v>
      </c>
    </row>
    <row r="6058" spans="1:8" x14ac:dyDescent="0.25">
      <c r="A6058" t="s">
        <v>6081</v>
      </c>
      <c r="B6058" t="s">
        <v>28</v>
      </c>
      <c r="C6058" s="3">
        <v>3</v>
      </c>
      <c r="D6058" s="5">
        <v>4</v>
      </c>
      <c r="E6058" s="5">
        <v>12</v>
      </c>
      <c r="F6058" t="s">
        <v>9</v>
      </c>
      <c r="G6058" t="s">
        <v>14</v>
      </c>
      <c r="H6058" s="4">
        <v>45164</v>
      </c>
    </row>
    <row r="6059" spans="1:8" x14ac:dyDescent="0.25">
      <c r="A6059" t="s">
        <v>6082</v>
      </c>
      <c r="B6059" t="s">
        <v>41</v>
      </c>
      <c r="C6059" s="3">
        <v>4</v>
      </c>
      <c r="D6059" s="5">
        <v>3</v>
      </c>
      <c r="E6059" s="5">
        <v>12</v>
      </c>
      <c r="F6059" t="s">
        <v>13</v>
      </c>
      <c r="G6059" t="s">
        <v>14</v>
      </c>
      <c r="H6059" s="4">
        <v>45022</v>
      </c>
    </row>
    <row r="6060" spans="1:8" x14ac:dyDescent="0.25">
      <c r="A6060" t="s">
        <v>6083</v>
      </c>
      <c r="B6060" t="s">
        <v>18</v>
      </c>
      <c r="C6060" s="3">
        <v>1</v>
      </c>
      <c r="D6060" s="5">
        <v>5</v>
      </c>
      <c r="E6060" s="5">
        <v>5</v>
      </c>
      <c r="F6060" t="s">
        <v>31</v>
      </c>
      <c r="G6060" t="s">
        <v>10</v>
      </c>
      <c r="H6060" s="4">
        <v>44984</v>
      </c>
    </row>
    <row r="6061" spans="1:8" x14ac:dyDescent="0.25">
      <c r="A6061" t="s">
        <v>6084</v>
      </c>
      <c r="B6061" t="s">
        <v>8</v>
      </c>
      <c r="C6061" s="3">
        <v>1</v>
      </c>
      <c r="D6061" s="5">
        <v>2</v>
      </c>
      <c r="E6061" s="5">
        <v>2</v>
      </c>
      <c r="F6061" t="s">
        <v>9</v>
      </c>
      <c r="G6061" t="s">
        <v>24</v>
      </c>
      <c r="H6061" s="4">
        <v>45107</v>
      </c>
    </row>
    <row r="6062" spans="1:8" x14ac:dyDescent="0.25">
      <c r="A6062" t="s">
        <v>6085</v>
      </c>
      <c r="B6062" t="s">
        <v>8</v>
      </c>
      <c r="C6062" s="3">
        <v>1</v>
      </c>
      <c r="D6062" s="5">
        <v>2</v>
      </c>
      <c r="E6062" s="5">
        <v>2</v>
      </c>
      <c r="F6062" t="s">
        <v>31</v>
      </c>
      <c r="G6062" t="s">
        <v>14</v>
      </c>
      <c r="H6062" s="4">
        <v>45278</v>
      </c>
    </row>
    <row r="6063" spans="1:8" x14ac:dyDescent="0.25">
      <c r="A6063" t="s">
        <v>6086</v>
      </c>
      <c r="B6063" t="s">
        <v>23</v>
      </c>
      <c r="C6063" s="3">
        <v>5</v>
      </c>
      <c r="D6063" s="5">
        <v>4</v>
      </c>
      <c r="E6063" s="5">
        <v>20</v>
      </c>
      <c r="F6063" t="s">
        <v>9</v>
      </c>
      <c r="G6063" t="s">
        <v>10</v>
      </c>
      <c r="H6063" s="4">
        <v>45175</v>
      </c>
    </row>
    <row r="6064" spans="1:8" x14ac:dyDescent="0.25">
      <c r="A6064" t="s">
        <v>6087</v>
      </c>
      <c r="B6064" t="s">
        <v>23</v>
      </c>
      <c r="C6064" s="3">
        <v>1</v>
      </c>
      <c r="D6064" s="5">
        <v>4</v>
      </c>
      <c r="E6064" s="5">
        <v>4</v>
      </c>
      <c r="F6064" t="s">
        <v>31</v>
      </c>
      <c r="G6064" t="s">
        <v>10</v>
      </c>
      <c r="H6064" s="4">
        <v>44932</v>
      </c>
    </row>
    <row r="6065" spans="1:8" x14ac:dyDescent="0.25">
      <c r="A6065" t="s">
        <v>6088</v>
      </c>
      <c r="B6065" t="s">
        <v>12</v>
      </c>
      <c r="C6065" s="3">
        <v>3</v>
      </c>
      <c r="D6065" s="5">
        <v>3</v>
      </c>
      <c r="E6065" s="5">
        <v>9</v>
      </c>
      <c r="F6065" t="s">
        <v>21</v>
      </c>
      <c r="G6065" t="s">
        <v>24</v>
      </c>
      <c r="H6065" s="4">
        <v>45177</v>
      </c>
    </row>
    <row r="6066" spans="1:8" x14ac:dyDescent="0.25">
      <c r="A6066" t="s">
        <v>6089</v>
      </c>
      <c r="B6066" t="s">
        <v>23</v>
      </c>
      <c r="C6066" s="3">
        <v>5</v>
      </c>
      <c r="D6066" s="5">
        <v>4</v>
      </c>
      <c r="E6066" s="5">
        <v>20</v>
      </c>
      <c r="F6066" t="s">
        <v>13</v>
      </c>
      <c r="G6066" t="s">
        <v>24</v>
      </c>
      <c r="H6066" s="4">
        <v>45219</v>
      </c>
    </row>
    <row r="6067" spans="1:8" x14ac:dyDescent="0.25">
      <c r="A6067" t="s">
        <v>6090</v>
      </c>
      <c r="B6067" t="s">
        <v>30</v>
      </c>
      <c r="C6067" s="3">
        <v>4</v>
      </c>
      <c r="D6067" s="5">
        <v>3</v>
      </c>
      <c r="E6067" s="5">
        <v>12</v>
      </c>
      <c r="F6067" t="s">
        <v>21</v>
      </c>
      <c r="G6067" t="s">
        <v>10</v>
      </c>
      <c r="H6067" s="4">
        <v>45144</v>
      </c>
    </row>
    <row r="6068" spans="1:8" x14ac:dyDescent="0.25">
      <c r="A6068" t="s">
        <v>6091</v>
      </c>
      <c r="B6068" t="s">
        <v>12</v>
      </c>
      <c r="C6068" s="3">
        <v>3</v>
      </c>
      <c r="D6068" s="5">
        <v>3</v>
      </c>
      <c r="E6068" s="5">
        <v>9</v>
      </c>
      <c r="F6068" t="s">
        <v>9</v>
      </c>
      <c r="G6068" t="s">
        <v>24</v>
      </c>
      <c r="H6068" s="4">
        <v>45239</v>
      </c>
    </row>
    <row r="6069" spans="1:8" x14ac:dyDescent="0.25">
      <c r="A6069" t="s">
        <v>6092</v>
      </c>
      <c r="B6069" t="s">
        <v>28</v>
      </c>
      <c r="C6069" s="3">
        <v>3</v>
      </c>
      <c r="D6069" s="5">
        <v>4</v>
      </c>
      <c r="E6069" s="5">
        <v>12</v>
      </c>
      <c r="F6069" t="s">
        <v>31</v>
      </c>
      <c r="G6069" t="s">
        <v>10</v>
      </c>
      <c r="H6069" s="4">
        <v>45118</v>
      </c>
    </row>
    <row r="6070" spans="1:8" x14ac:dyDescent="0.25">
      <c r="A6070" t="s">
        <v>6093</v>
      </c>
      <c r="B6070" t="s">
        <v>18</v>
      </c>
      <c r="C6070" s="3">
        <v>1</v>
      </c>
      <c r="D6070" s="5">
        <v>5</v>
      </c>
      <c r="E6070" s="5">
        <v>5</v>
      </c>
      <c r="F6070" t="s">
        <v>9</v>
      </c>
      <c r="G6070" t="s">
        <v>24</v>
      </c>
      <c r="H6070" s="4">
        <v>44969</v>
      </c>
    </row>
    <row r="6071" spans="1:8" x14ac:dyDescent="0.25">
      <c r="A6071" t="s">
        <v>6094</v>
      </c>
      <c r="B6071" t="s">
        <v>41</v>
      </c>
      <c r="C6071" s="3">
        <v>1</v>
      </c>
      <c r="D6071" s="5">
        <v>3</v>
      </c>
      <c r="E6071" s="5">
        <v>3</v>
      </c>
      <c r="F6071" t="s">
        <v>13</v>
      </c>
      <c r="G6071" t="s">
        <v>14</v>
      </c>
      <c r="H6071" s="4">
        <v>45111</v>
      </c>
    </row>
    <row r="6072" spans="1:8" x14ac:dyDescent="0.25">
      <c r="A6072" t="s">
        <v>6095</v>
      </c>
      <c r="B6072" t="s">
        <v>18</v>
      </c>
      <c r="C6072" s="3">
        <v>5</v>
      </c>
      <c r="D6072" s="5">
        <v>5</v>
      </c>
      <c r="E6072" s="5">
        <v>25</v>
      </c>
      <c r="F6072" t="s">
        <v>31</v>
      </c>
      <c r="G6072" t="s">
        <v>10</v>
      </c>
      <c r="H6072" s="4">
        <v>45071</v>
      </c>
    </row>
    <row r="6073" spans="1:8" x14ac:dyDescent="0.25">
      <c r="A6073" t="s">
        <v>6096</v>
      </c>
      <c r="B6073" t="s">
        <v>8</v>
      </c>
      <c r="C6073" s="3">
        <v>1</v>
      </c>
      <c r="D6073" s="5">
        <v>2</v>
      </c>
      <c r="E6073" s="5">
        <v>2</v>
      </c>
      <c r="F6073" t="s">
        <v>13</v>
      </c>
      <c r="G6073" t="s">
        <v>24</v>
      </c>
      <c r="H6073" s="4">
        <v>45105</v>
      </c>
    </row>
    <row r="6074" spans="1:8" x14ac:dyDescent="0.25">
      <c r="A6074" t="s">
        <v>6097</v>
      </c>
      <c r="B6074" t="s">
        <v>16</v>
      </c>
      <c r="C6074" s="3">
        <v>1</v>
      </c>
      <c r="D6074" s="5">
        <v>1</v>
      </c>
      <c r="E6074" s="5">
        <v>1</v>
      </c>
      <c r="F6074" t="s">
        <v>13</v>
      </c>
      <c r="G6074" t="s">
        <v>14</v>
      </c>
      <c r="H6074" s="4">
        <v>45157</v>
      </c>
    </row>
    <row r="6075" spans="1:8" x14ac:dyDescent="0.25">
      <c r="A6075" t="s">
        <v>6098</v>
      </c>
      <c r="B6075" t="s">
        <v>8</v>
      </c>
      <c r="C6075" s="3">
        <v>2</v>
      </c>
      <c r="D6075" s="5">
        <v>2</v>
      </c>
      <c r="E6075" s="5">
        <v>4</v>
      </c>
      <c r="F6075" t="s">
        <v>31</v>
      </c>
      <c r="G6075" t="s">
        <v>10</v>
      </c>
      <c r="H6075" s="4">
        <v>45258</v>
      </c>
    </row>
    <row r="6076" spans="1:8" x14ac:dyDescent="0.25">
      <c r="A6076" t="s">
        <v>6099</v>
      </c>
      <c r="B6076" t="s">
        <v>16</v>
      </c>
      <c r="C6076" s="3">
        <v>4</v>
      </c>
      <c r="D6076" s="5">
        <v>1</v>
      </c>
      <c r="E6076" s="5">
        <v>4</v>
      </c>
      <c r="F6076" t="s">
        <v>31</v>
      </c>
      <c r="G6076" t="s">
        <v>14</v>
      </c>
      <c r="H6076" s="4">
        <v>44991</v>
      </c>
    </row>
    <row r="6077" spans="1:8" x14ac:dyDescent="0.25">
      <c r="A6077" t="s">
        <v>6100</v>
      </c>
      <c r="B6077" t="s">
        <v>41</v>
      </c>
      <c r="C6077" s="3">
        <v>5</v>
      </c>
      <c r="D6077" s="5">
        <v>3</v>
      </c>
      <c r="E6077" s="5">
        <v>15</v>
      </c>
      <c r="F6077" t="s">
        <v>21</v>
      </c>
      <c r="G6077" t="s">
        <v>10</v>
      </c>
      <c r="H6077" s="4">
        <v>45189</v>
      </c>
    </row>
    <row r="6078" spans="1:8" x14ac:dyDescent="0.25">
      <c r="A6078" t="s">
        <v>6101</v>
      </c>
      <c r="B6078" t="s">
        <v>23</v>
      </c>
      <c r="C6078" s="3">
        <v>3</v>
      </c>
      <c r="D6078" s="5">
        <v>4</v>
      </c>
      <c r="E6078" s="5">
        <v>12</v>
      </c>
      <c r="F6078" t="s">
        <v>19</v>
      </c>
      <c r="G6078" t="s">
        <v>14</v>
      </c>
      <c r="H6078" s="4">
        <v>45184</v>
      </c>
    </row>
    <row r="6079" spans="1:8" x14ac:dyDescent="0.25">
      <c r="A6079" t="s">
        <v>6102</v>
      </c>
      <c r="B6079" t="s">
        <v>23</v>
      </c>
      <c r="C6079" s="3">
        <v>3</v>
      </c>
      <c r="D6079" s="5">
        <v>4</v>
      </c>
      <c r="E6079" s="5">
        <v>12</v>
      </c>
      <c r="F6079" t="s">
        <v>9</v>
      </c>
      <c r="G6079" t="s">
        <v>24</v>
      </c>
      <c r="H6079" s="4">
        <v>45139</v>
      </c>
    </row>
    <row r="6080" spans="1:8" x14ac:dyDescent="0.25">
      <c r="A6080" t="s">
        <v>6103</v>
      </c>
      <c r="B6080" t="s">
        <v>18</v>
      </c>
      <c r="C6080" s="3">
        <v>3</v>
      </c>
      <c r="D6080" s="5">
        <v>5</v>
      </c>
      <c r="E6080" s="5">
        <v>15</v>
      </c>
      <c r="F6080" t="s">
        <v>21</v>
      </c>
      <c r="G6080" t="s">
        <v>24</v>
      </c>
      <c r="H6080" s="4">
        <v>45051</v>
      </c>
    </row>
    <row r="6081" spans="1:8" x14ac:dyDescent="0.25">
      <c r="A6081" t="s">
        <v>6104</v>
      </c>
      <c r="B6081" t="s">
        <v>28</v>
      </c>
      <c r="C6081" s="3">
        <v>5</v>
      </c>
      <c r="D6081" s="5">
        <v>4</v>
      </c>
      <c r="E6081" s="5">
        <v>20</v>
      </c>
      <c r="F6081" t="s">
        <v>21</v>
      </c>
      <c r="G6081" t="s">
        <v>14</v>
      </c>
      <c r="H6081" s="4">
        <v>44970</v>
      </c>
    </row>
    <row r="6082" spans="1:8" x14ac:dyDescent="0.25">
      <c r="A6082" t="s">
        <v>6105</v>
      </c>
      <c r="B6082" t="s">
        <v>18</v>
      </c>
      <c r="C6082" s="3">
        <v>3</v>
      </c>
      <c r="D6082" s="5">
        <v>5</v>
      </c>
      <c r="E6082" s="5">
        <v>15</v>
      </c>
      <c r="F6082" t="s">
        <v>31</v>
      </c>
      <c r="G6082" t="s">
        <v>24</v>
      </c>
      <c r="H6082" s="4">
        <v>45096</v>
      </c>
    </row>
    <row r="6083" spans="1:8" x14ac:dyDescent="0.25">
      <c r="A6083" t="s">
        <v>6106</v>
      </c>
      <c r="B6083" t="s">
        <v>16</v>
      </c>
      <c r="C6083" s="3">
        <v>3</v>
      </c>
      <c r="D6083" s="5">
        <v>1</v>
      </c>
      <c r="E6083" s="5">
        <v>3</v>
      </c>
      <c r="F6083" t="s">
        <v>21</v>
      </c>
      <c r="G6083" t="s">
        <v>24</v>
      </c>
      <c r="H6083" s="4">
        <v>45124</v>
      </c>
    </row>
    <row r="6084" spans="1:8" x14ac:dyDescent="0.25">
      <c r="A6084" t="s">
        <v>6107</v>
      </c>
      <c r="B6084" t="s">
        <v>12</v>
      </c>
      <c r="C6084" s="3">
        <v>1</v>
      </c>
      <c r="D6084" s="5">
        <v>3</v>
      </c>
      <c r="E6084" s="5">
        <v>3</v>
      </c>
      <c r="F6084" t="s">
        <v>9</v>
      </c>
      <c r="G6084" t="s">
        <v>24</v>
      </c>
      <c r="H6084" s="4">
        <v>44968</v>
      </c>
    </row>
    <row r="6085" spans="1:8" x14ac:dyDescent="0.25">
      <c r="A6085" t="s">
        <v>6108</v>
      </c>
      <c r="B6085" t="s">
        <v>37</v>
      </c>
      <c r="C6085" s="3">
        <v>3</v>
      </c>
      <c r="D6085" s="5">
        <v>1.5</v>
      </c>
      <c r="E6085" s="5">
        <v>4.5</v>
      </c>
      <c r="F6085" t="s">
        <v>21</v>
      </c>
      <c r="G6085" t="s">
        <v>10</v>
      </c>
      <c r="H6085" s="4">
        <v>45041</v>
      </c>
    </row>
    <row r="6086" spans="1:8" x14ac:dyDescent="0.25">
      <c r="A6086" t="s">
        <v>6109</v>
      </c>
      <c r="B6086" t="s">
        <v>16</v>
      </c>
      <c r="C6086" s="3">
        <v>4</v>
      </c>
      <c r="D6086" s="5">
        <v>1</v>
      </c>
      <c r="E6086" s="5">
        <v>4</v>
      </c>
      <c r="F6086" t="s">
        <v>31</v>
      </c>
      <c r="G6086" t="s">
        <v>24</v>
      </c>
      <c r="H6086" s="4">
        <v>45079</v>
      </c>
    </row>
    <row r="6087" spans="1:8" x14ac:dyDescent="0.25">
      <c r="A6087" t="s">
        <v>6110</v>
      </c>
      <c r="B6087" t="s">
        <v>18</v>
      </c>
      <c r="C6087" s="3">
        <v>1</v>
      </c>
      <c r="D6087" s="5">
        <v>5</v>
      </c>
      <c r="E6087" s="5">
        <v>5</v>
      </c>
      <c r="F6087" t="s">
        <v>21</v>
      </c>
      <c r="G6087" t="s">
        <v>10</v>
      </c>
      <c r="H6087" s="4">
        <v>45130</v>
      </c>
    </row>
    <row r="6088" spans="1:8" x14ac:dyDescent="0.25">
      <c r="A6088" t="s">
        <v>6111</v>
      </c>
      <c r="B6088" t="s">
        <v>28</v>
      </c>
      <c r="C6088" s="3">
        <v>4</v>
      </c>
      <c r="D6088" s="5">
        <v>4</v>
      </c>
      <c r="E6088" s="5">
        <v>16</v>
      </c>
      <c r="F6088" t="s">
        <v>13</v>
      </c>
      <c r="G6088" t="s">
        <v>24</v>
      </c>
      <c r="H6088" s="4">
        <v>45002</v>
      </c>
    </row>
    <row r="6089" spans="1:8" x14ac:dyDescent="0.25">
      <c r="A6089" t="s">
        <v>6112</v>
      </c>
      <c r="B6089" t="s">
        <v>37</v>
      </c>
      <c r="C6089" s="3">
        <v>4</v>
      </c>
      <c r="D6089" s="5">
        <v>1.5</v>
      </c>
      <c r="E6089" s="5">
        <v>6</v>
      </c>
      <c r="F6089" t="s">
        <v>21</v>
      </c>
      <c r="G6089" t="s">
        <v>10</v>
      </c>
      <c r="H6089" s="4">
        <v>45283</v>
      </c>
    </row>
    <row r="6090" spans="1:8" x14ac:dyDescent="0.25">
      <c r="A6090" t="s">
        <v>6113</v>
      </c>
      <c r="B6090" t="s">
        <v>16</v>
      </c>
      <c r="C6090" s="3">
        <v>5</v>
      </c>
      <c r="D6090" s="5">
        <v>1</v>
      </c>
      <c r="E6090" s="5">
        <v>5</v>
      </c>
      <c r="F6090" t="s">
        <v>13</v>
      </c>
      <c r="G6090" t="s">
        <v>24</v>
      </c>
      <c r="H6090" s="4">
        <v>45040</v>
      </c>
    </row>
    <row r="6091" spans="1:8" x14ac:dyDescent="0.25">
      <c r="A6091" t="s">
        <v>6114</v>
      </c>
      <c r="B6091" t="s">
        <v>23</v>
      </c>
      <c r="C6091" s="3">
        <v>5</v>
      </c>
      <c r="D6091" s="5">
        <v>4</v>
      </c>
      <c r="E6091" s="5">
        <v>20</v>
      </c>
      <c r="F6091" t="s">
        <v>13</v>
      </c>
      <c r="G6091" t="s">
        <v>10</v>
      </c>
      <c r="H6091" s="4">
        <v>44981</v>
      </c>
    </row>
    <row r="6092" spans="1:8" x14ac:dyDescent="0.25">
      <c r="A6092" t="s">
        <v>6115</v>
      </c>
      <c r="B6092" t="s">
        <v>23</v>
      </c>
      <c r="C6092" s="3">
        <v>1</v>
      </c>
      <c r="D6092" s="5">
        <v>4</v>
      </c>
      <c r="E6092" s="5">
        <v>4</v>
      </c>
      <c r="F6092" t="s">
        <v>13</v>
      </c>
      <c r="G6092" t="s">
        <v>19</v>
      </c>
      <c r="H6092" s="4">
        <v>45068</v>
      </c>
    </row>
    <row r="6093" spans="1:8" x14ac:dyDescent="0.25">
      <c r="A6093" t="s">
        <v>6116</v>
      </c>
      <c r="B6093" t="s">
        <v>12</v>
      </c>
      <c r="C6093" s="3">
        <v>1</v>
      </c>
      <c r="D6093" s="5">
        <v>3</v>
      </c>
      <c r="E6093" s="5">
        <v>3</v>
      </c>
      <c r="F6093" t="s">
        <v>21</v>
      </c>
      <c r="G6093" t="s">
        <v>14</v>
      </c>
      <c r="H6093" s="4">
        <v>45234</v>
      </c>
    </row>
    <row r="6094" spans="1:8" x14ac:dyDescent="0.25">
      <c r="A6094" t="s">
        <v>6117</v>
      </c>
      <c r="B6094" t="s">
        <v>18</v>
      </c>
      <c r="C6094" s="3">
        <v>1</v>
      </c>
      <c r="D6094" s="5">
        <v>5</v>
      </c>
      <c r="E6094" s="5">
        <v>5</v>
      </c>
      <c r="F6094" t="s">
        <v>31</v>
      </c>
      <c r="G6094" t="s">
        <v>14</v>
      </c>
      <c r="H6094" s="4">
        <v>45222</v>
      </c>
    </row>
    <row r="6095" spans="1:8" x14ac:dyDescent="0.25">
      <c r="A6095" t="s">
        <v>6118</v>
      </c>
      <c r="B6095" t="s">
        <v>28</v>
      </c>
      <c r="C6095" s="3">
        <v>1</v>
      </c>
      <c r="D6095" s="5">
        <v>4</v>
      </c>
      <c r="E6095" s="5">
        <v>4</v>
      </c>
      <c r="F6095" t="s">
        <v>31</v>
      </c>
      <c r="G6095" t="s">
        <v>14</v>
      </c>
      <c r="H6095" s="4">
        <v>45228</v>
      </c>
    </row>
    <row r="6096" spans="1:8" x14ac:dyDescent="0.25">
      <c r="A6096" t="s">
        <v>6119</v>
      </c>
      <c r="B6096" t="s">
        <v>12</v>
      </c>
      <c r="C6096" s="3">
        <v>5</v>
      </c>
      <c r="D6096" s="5">
        <v>3</v>
      </c>
      <c r="E6096" s="5">
        <v>15</v>
      </c>
      <c r="F6096" t="s">
        <v>9</v>
      </c>
      <c r="G6096" t="s">
        <v>24</v>
      </c>
      <c r="H6096" s="4">
        <v>45223</v>
      </c>
    </row>
    <row r="6097" spans="1:8" x14ac:dyDescent="0.25">
      <c r="A6097" t="s">
        <v>6120</v>
      </c>
      <c r="B6097" t="s">
        <v>37</v>
      </c>
      <c r="C6097" s="3">
        <v>1</v>
      </c>
      <c r="D6097" s="5">
        <v>1.5</v>
      </c>
      <c r="E6097" s="5">
        <v>1.5</v>
      </c>
      <c r="F6097" t="s">
        <v>21</v>
      </c>
      <c r="G6097" t="s">
        <v>14</v>
      </c>
      <c r="H6097" s="4">
        <v>45137</v>
      </c>
    </row>
    <row r="6098" spans="1:8" x14ac:dyDescent="0.25">
      <c r="A6098" t="s">
        <v>6121</v>
      </c>
      <c r="B6098" t="s">
        <v>12</v>
      </c>
      <c r="C6098" s="3">
        <v>5</v>
      </c>
      <c r="D6098" s="5">
        <v>3</v>
      </c>
      <c r="E6098" s="5">
        <v>15</v>
      </c>
      <c r="F6098" t="s">
        <v>9</v>
      </c>
      <c r="G6098" t="s">
        <v>24</v>
      </c>
      <c r="H6098" s="4">
        <v>45237</v>
      </c>
    </row>
    <row r="6099" spans="1:8" x14ac:dyDescent="0.25">
      <c r="A6099" t="s">
        <v>6122</v>
      </c>
      <c r="B6099" t="s">
        <v>12</v>
      </c>
      <c r="C6099" s="3">
        <v>4</v>
      </c>
      <c r="D6099" s="5">
        <v>3</v>
      </c>
      <c r="E6099" s="5">
        <v>12</v>
      </c>
      <c r="F6099" t="s">
        <v>19</v>
      </c>
      <c r="G6099" t="s">
        <v>10</v>
      </c>
      <c r="H6099" s="4">
        <v>45128</v>
      </c>
    </row>
    <row r="6100" spans="1:8" x14ac:dyDescent="0.25">
      <c r="A6100" t="s">
        <v>6123</v>
      </c>
      <c r="B6100" t="s">
        <v>23</v>
      </c>
      <c r="C6100" s="3">
        <v>3</v>
      </c>
      <c r="D6100" s="5">
        <v>4</v>
      </c>
      <c r="E6100" s="5">
        <v>12</v>
      </c>
      <c r="F6100" t="s">
        <v>9</v>
      </c>
      <c r="G6100" t="s">
        <v>10</v>
      </c>
      <c r="H6100" s="4">
        <v>45085</v>
      </c>
    </row>
    <row r="6101" spans="1:8" x14ac:dyDescent="0.25">
      <c r="A6101" t="s">
        <v>6124</v>
      </c>
      <c r="B6101" t="s">
        <v>16</v>
      </c>
      <c r="C6101" s="3">
        <v>5</v>
      </c>
      <c r="D6101" s="5">
        <v>1</v>
      </c>
      <c r="E6101" s="5">
        <v>5</v>
      </c>
      <c r="F6101" t="s">
        <v>13</v>
      </c>
      <c r="G6101" t="s">
        <v>10</v>
      </c>
      <c r="H6101" s="4">
        <v>45088</v>
      </c>
    </row>
    <row r="6102" spans="1:8" x14ac:dyDescent="0.25">
      <c r="A6102" t="s">
        <v>6125</v>
      </c>
      <c r="B6102" t="s">
        <v>28</v>
      </c>
      <c r="C6102" s="3">
        <v>3</v>
      </c>
      <c r="D6102" s="5">
        <v>4</v>
      </c>
      <c r="E6102" s="5">
        <v>12</v>
      </c>
      <c r="F6102" t="s">
        <v>13</v>
      </c>
      <c r="G6102" t="s">
        <v>10</v>
      </c>
      <c r="H6102" s="4">
        <v>45086</v>
      </c>
    </row>
    <row r="6103" spans="1:8" x14ac:dyDescent="0.25">
      <c r="A6103" t="s">
        <v>6126</v>
      </c>
      <c r="B6103" t="s">
        <v>28</v>
      </c>
      <c r="C6103" s="3">
        <v>3</v>
      </c>
      <c r="D6103" s="5">
        <v>4</v>
      </c>
      <c r="E6103" s="5">
        <v>12</v>
      </c>
      <c r="F6103" t="s">
        <v>9</v>
      </c>
      <c r="G6103" t="s">
        <v>10</v>
      </c>
      <c r="H6103" s="4">
        <v>45039</v>
      </c>
    </row>
    <row r="6104" spans="1:8" x14ac:dyDescent="0.25">
      <c r="A6104" t="s">
        <v>6127</v>
      </c>
      <c r="B6104" t="s">
        <v>41</v>
      </c>
      <c r="C6104" s="3">
        <v>2</v>
      </c>
      <c r="D6104" s="5">
        <v>3</v>
      </c>
      <c r="E6104" s="5">
        <v>6</v>
      </c>
      <c r="F6104" t="s">
        <v>31</v>
      </c>
      <c r="G6104" t="s">
        <v>14</v>
      </c>
      <c r="H6104" s="4">
        <v>45211</v>
      </c>
    </row>
    <row r="6105" spans="1:8" x14ac:dyDescent="0.25">
      <c r="A6105" t="s">
        <v>6128</v>
      </c>
      <c r="B6105" t="s">
        <v>37</v>
      </c>
      <c r="C6105" s="3">
        <v>5</v>
      </c>
      <c r="D6105" s="5">
        <v>1.5</v>
      </c>
      <c r="E6105" s="5">
        <v>7.5</v>
      </c>
      <c r="F6105" t="s">
        <v>21</v>
      </c>
      <c r="G6105" t="s">
        <v>26</v>
      </c>
      <c r="H6105" s="4">
        <v>45244</v>
      </c>
    </row>
    <row r="6106" spans="1:8" x14ac:dyDescent="0.25">
      <c r="A6106" t="s">
        <v>6129</v>
      </c>
      <c r="B6106" t="s">
        <v>37</v>
      </c>
      <c r="C6106" s="3">
        <v>3</v>
      </c>
      <c r="D6106" s="5">
        <v>1.5</v>
      </c>
      <c r="E6106" s="5">
        <v>4.5</v>
      </c>
      <c r="F6106" t="s">
        <v>21</v>
      </c>
      <c r="G6106" t="s">
        <v>10</v>
      </c>
      <c r="H6106" s="4">
        <v>45144</v>
      </c>
    </row>
    <row r="6107" spans="1:8" x14ac:dyDescent="0.25">
      <c r="A6107" t="s">
        <v>6130</v>
      </c>
      <c r="B6107" t="s">
        <v>8</v>
      </c>
      <c r="C6107" s="3">
        <v>1</v>
      </c>
      <c r="D6107" s="5">
        <v>2</v>
      </c>
      <c r="E6107" s="5">
        <v>2</v>
      </c>
      <c r="F6107" t="s">
        <v>13</v>
      </c>
      <c r="G6107" t="s">
        <v>24</v>
      </c>
      <c r="H6107" s="4">
        <v>44993</v>
      </c>
    </row>
    <row r="6108" spans="1:8" x14ac:dyDescent="0.25">
      <c r="A6108" t="s">
        <v>6131</v>
      </c>
      <c r="B6108" t="s">
        <v>28</v>
      </c>
      <c r="C6108" s="3">
        <v>2</v>
      </c>
      <c r="D6108" s="5">
        <v>4</v>
      </c>
      <c r="E6108" s="5">
        <v>8</v>
      </c>
      <c r="F6108" t="s">
        <v>19</v>
      </c>
      <c r="G6108" t="s">
        <v>24</v>
      </c>
      <c r="H6108" s="4">
        <v>45231</v>
      </c>
    </row>
    <row r="6109" spans="1:8" x14ac:dyDescent="0.25">
      <c r="A6109" t="s">
        <v>6132</v>
      </c>
      <c r="B6109" t="s">
        <v>41</v>
      </c>
      <c r="C6109" s="3">
        <v>4</v>
      </c>
      <c r="D6109" s="5">
        <v>3</v>
      </c>
      <c r="E6109" s="5">
        <v>12</v>
      </c>
      <c r="F6109" t="s">
        <v>9</v>
      </c>
      <c r="G6109" t="s">
        <v>10</v>
      </c>
      <c r="H6109" s="4">
        <v>45103</v>
      </c>
    </row>
    <row r="6110" spans="1:8" x14ac:dyDescent="0.25">
      <c r="A6110" t="s">
        <v>6133</v>
      </c>
      <c r="B6110" t="s">
        <v>18</v>
      </c>
      <c r="C6110" s="3">
        <v>4</v>
      </c>
      <c r="D6110" s="5">
        <v>5</v>
      </c>
      <c r="E6110" s="5">
        <v>20</v>
      </c>
      <c r="F6110" t="s">
        <v>13</v>
      </c>
      <c r="G6110" t="s">
        <v>10</v>
      </c>
      <c r="H6110" s="4">
        <v>45232</v>
      </c>
    </row>
    <row r="6111" spans="1:8" x14ac:dyDescent="0.25">
      <c r="A6111" t="s">
        <v>6134</v>
      </c>
      <c r="B6111" t="s">
        <v>28</v>
      </c>
      <c r="C6111" s="3">
        <v>4</v>
      </c>
      <c r="D6111" s="5">
        <v>4</v>
      </c>
      <c r="E6111" s="5">
        <v>16</v>
      </c>
      <c r="F6111" t="s">
        <v>31</v>
      </c>
      <c r="G6111" t="s">
        <v>14</v>
      </c>
      <c r="H6111" s="4">
        <v>45247</v>
      </c>
    </row>
    <row r="6112" spans="1:8" x14ac:dyDescent="0.25">
      <c r="A6112" t="s">
        <v>6135</v>
      </c>
      <c r="B6112" t="s">
        <v>16</v>
      </c>
      <c r="C6112" s="3">
        <v>5</v>
      </c>
      <c r="D6112" s="5">
        <v>1</v>
      </c>
      <c r="E6112" s="5">
        <v>5</v>
      </c>
      <c r="F6112" t="s">
        <v>13</v>
      </c>
      <c r="G6112" t="s">
        <v>24</v>
      </c>
      <c r="H6112" s="4">
        <v>45279</v>
      </c>
    </row>
    <row r="6113" spans="1:8" x14ac:dyDescent="0.25">
      <c r="A6113" t="s">
        <v>6136</v>
      </c>
      <c r="B6113" t="s">
        <v>37</v>
      </c>
      <c r="C6113" s="3">
        <v>2</v>
      </c>
      <c r="D6113" s="5">
        <v>1.5</v>
      </c>
      <c r="E6113" s="5">
        <v>3</v>
      </c>
      <c r="F6113" t="s">
        <v>13</v>
      </c>
      <c r="G6113" t="s">
        <v>14</v>
      </c>
      <c r="H6113" s="4">
        <v>44958</v>
      </c>
    </row>
    <row r="6114" spans="1:8" x14ac:dyDescent="0.25">
      <c r="A6114" t="s">
        <v>6137</v>
      </c>
      <c r="B6114" t="s">
        <v>26</v>
      </c>
      <c r="C6114" s="3">
        <v>2</v>
      </c>
      <c r="D6114" s="5">
        <v>3</v>
      </c>
      <c r="E6114" s="5">
        <v>6</v>
      </c>
      <c r="F6114" t="s">
        <v>31</v>
      </c>
      <c r="G6114" t="s">
        <v>24</v>
      </c>
      <c r="H6114" s="4">
        <v>45110</v>
      </c>
    </row>
    <row r="6115" spans="1:8" x14ac:dyDescent="0.25">
      <c r="A6115" t="s">
        <v>6138</v>
      </c>
      <c r="B6115" t="s">
        <v>18</v>
      </c>
      <c r="C6115" s="3">
        <v>5</v>
      </c>
      <c r="D6115" s="5">
        <v>5</v>
      </c>
      <c r="E6115" s="5">
        <v>25</v>
      </c>
      <c r="F6115" t="s">
        <v>26</v>
      </c>
      <c r="G6115" t="s">
        <v>14</v>
      </c>
      <c r="H6115" s="4">
        <v>45149</v>
      </c>
    </row>
    <row r="6116" spans="1:8" x14ac:dyDescent="0.25">
      <c r="A6116" t="s">
        <v>6139</v>
      </c>
      <c r="B6116" t="s">
        <v>28</v>
      </c>
      <c r="C6116" s="3">
        <v>1</v>
      </c>
      <c r="D6116" s="5">
        <v>4</v>
      </c>
      <c r="E6116" s="5">
        <v>4</v>
      </c>
      <c r="F6116" t="s">
        <v>21</v>
      </c>
      <c r="G6116" t="s">
        <v>10</v>
      </c>
      <c r="H6116" s="4">
        <v>45179</v>
      </c>
    </row>
    <row r="6117" spans="1:8" x14ac:dyDescent="0.25">
      <c r="A6117" t="s">
        <v>6140</v>
      </c>
      <c r="B6117" t="s">
        <v>37</v>
      </c>
      <c r="C6117" s="3">
        <v>3</v>
      </c>
      <c r="D6117" s="5">
        <v>1.5</v>
      </c>
      <c r="E6117" s="5">
        <v>4.5</v>
      </c>
      <c r="F6117" t="s">
        <v>9</v>
      </c>
      <c r="G6117" t="s">
        <v>10</v>
      </c>
      <c r="H6117" s="4">
        <v>44933</v>
      </c>
    </row>
    <row r="6118" spans="1:8" x14ac:dyDescent="0.25">
      <c r="A6118" t="s">
        <v>6141</v>
      </c>
      <c r="B6118" t="s">
        <v>12</v>
      </c>
      <c r="C6118" s="3">
        <v>1</v>
      </c>
      <c r="D6118" s="5">
        <v>3</v>
      </c>
      <c r="E6118" s="5">
        <v>3</v>
      </c>
      <c r="F6118" t="s">
        <v>13</v>
      </c>
      <c r="G6118" t="s">
        <v>10</v>
      </c>
      <c r="H6118" s="4">
        <v>45213</v>
      </c>
    </row>
    <row r="6119" spans="1:8" x14ac:dyDescent="0.25">
      <c r="A6119" t="s">
        <v>6142</v>
      </c>
      <c r="B6119" t="s">
        <v>8</v>
      </c>
      <c r="C6119" s="3">
        <v>3</v>
      </c>
      <c r="D6119" s="5">
        <v>2</v>
      </c>
      <c r="E6119" s="5">
        <v>6</v>
      </c>
      <c r="F6119" t="s">
        <v>31</v>
      </c>
      <c r="G6119" t="s">
        <v>24</v>
      </c>
      <c r="H6119" s="4">
        <v>44941</v>
      </c>
    </row>
    <row r="6120" spans="1:8" x14ac:dyDescent="0.25">
      <c r="A6120" t="s">
        <v>6143</v>
      </c>
      <c r="B6120" t="s">
        <v>16</v>
      </c>
      <c r="C6120" s="3">
        <v>1</v>
      </c>
      <c r="D6120" s="5">
        <v>1</v>
      </c>
      <c r="E6120" s="5">
        <v>1</v>
      </c>
      <c r="F6120" t="s">
        <v>13</v>
      </c>
      <c r="G6120" t="s">
        <v>14</v>
      </c>
      <c r="H6120" s="4">
        <v>45270</v>
      </c>
    </row>
    <row r="6121" spans="1:8" x14ac:dyDescent="0.25">
      <c r="A6121" t="s">
        <v>6144</v>
      </c>
      <c r="B6121" t="s">
        <v>28</v>
      </c>
      <c r="C6121" s="3">
        <v>4</v>
      </c>
      <c r="D6121" s="5">
        <v>4</v>
      </c>
      <c r="E6121" s="5">
        <v>16</v>
      </c>
      <c r="F6121" t="s">
        <v>21</v>
      </c>
      <c r="G6121" t="s">
        <v>10</v>
      </c>
      <c r="H6121" s="4">
        <v>45064</v>
      </c>
    </row>
    <row r="6122" spans="1:8" x14ac:dyDescent="0.25">
      <c r="A6122" t="s">
        <v>6145</v>
      </c>
      <c r="B6122" t="s">
        <v>18</v>
      </c>
      <c r="C6122" s="3">
        <v>3</v>
      </c>
      <c r="D6122" s="5">
        <v>5</v>
      </c>
      <c r="E6122" s="5">
        <v>15</v>
      </c>
      <c r="F6122" t="s">
        <v>21</v>
      </c>
      <c r="G6122" t="s">
        <v>14</v>
      </c>
      <c r="H6122" s="4">
        <v>44962</v>
      </c>
    </row>
    <row r="6123" spans="1:8" x14ac:dyDescent="0.25">
      <c r="A6123" t="s">
        <v>6146</v>
      </c>
      <c r="B6123" t="s">
        <v>28</v>
      </c>
      <c r="C6123" s="3">
        <v>3</v>
      </c>
      <c r="D6123" s="5">
        <v>4</v>
      </c>
      <c r="E6123" s="5">
        <v>12</v>
      </c>
      <c r="F6123" t="s">
        <v>9</v>
      </c>
      <c r="G6123" t="s">
        <v>24</v>
      </c>
      <c r="H6123" s="4">
        <v>45102</v>
      </c>
    </row>
    <row r="6124" spans="1:8" x14ac:dyDescent="0.25">
      <c r="A6124" t="s">
        <v>6147</v>
      </c>
      <c r="B6124" t="s">
        <v>30</v>
      </c>
      <c r="C6124" s="3">
        <v>2</v>
      </c>
      <c r="D6124" s="5">
        <v>4</v>
      </c>
      <c r="E6124" s="5">
        <v>8</v>
      </c>
      <c r="F6124" t="s">
        <v>13</v>
      </c>
      <c r="G6124" t="s">
        <v>14</v>
      </c>
      <c r="H6124" s="4">
        <v>45101</v>
      </c>
    </row>
    <row r="6125" spans="1:8" x14ac:dyDescent="0.25">
      <c r="A6125" t="s">
        <v>6148</v>
      </c>
      <c r="B6125" t="s">
        <v>37</v>
      </c>
      <c r="C6125" s="3">
        <v>2</v>
      </c>
      <c r="D6125" s="5">
        <v>1.5</v>
      </c>
      <c r="E6125" s="5">
        <v>3</v>
      </c>
      <c r="F6125" t="s">
        <v>31</v>
      </c>
      <c r="G6125" t="s">
        <v>14</v>
      </c>
      <c r="H6125" s="4">
        <v>45030</v>
      </c>
    </row>
    <row r="6126" spans="1:8" x14ac:dyDescent="0.25">
      <c r="A6126" t="s">
        <v>6149</v>
      </c>
      <c r="B6126" t="s">
        <v>16</v>
      </c>
      <c r="C6126" s="3">
        <v>5</v>
      </c>
      <c r="D6126" s="5">
        <v>1</v>
      </c>
      <c r="E6126" s="5">
        <v>5</v>
      </c>
      <c r="F6126" t="s">
        <v>21</v>
      </c>
      <c r="G6126" t="s">
        <v>26</v>
      </c>
      <c r="H6126" s="4">
        <v>45022</v>
      </c>
    </row>
    <row r="6127" spans="1:8" x14ac:dyDescent="0.25">
      <c r="A6127" t="s">
        <v>6150</v>
      </c>
      <c r="B6127" t="s">
        <v>41</v>
      </c>
      <c r="C6127" s="3">
        <v>1</v>
      </c>
      <c r="D6127" s="5">
        <v>3</v>
      </c>
      <c r="E6127" s="5">
        <v>3</v>
      </c>
      <c r="F6127" t="s">
        <v>9</v>
      </c>
      <c r="G6127" t="s">
        <v>10</v>
      </c>
      <c r="H6127" s="4">
        <v>45218</v>
      </c>
    </row>
    <row r="6128" spans="1:8" x14ac:dyDescent="0.25">
      <c r="A6128" t="s">
        <v>6151</v>
      </c>
      <c r="B6128" t="s">
        <v>23</v>
      </c>
      <c r="C6128" s="3">
        <v>4</v>
      </c>
      <c r="D6128" s="5">
        <v>4</v>
      </c>
      <c r="E6128" s="5">
        <v>16</v>
      </c>
      <c r="F6128" t="s">
        <v>31</v>
      </c>
      <c r="G6128" t="s">
        <v>14</v>
      </c>
      <c r="H6128" s="4">
        <v>45277</v>
      </c>
    </row>
    <row r="6129" spans="1:8" x14ac:dyDescent="0.25">
      <c r="A6129" t="s">
        <v>6152</v>
      </c>
      <c r="B6129" t="s">
        <v>26</v>
      </c>
      <c r="C6129" s="3">
        <v>4</v>
      </c>
      <c r="D6129" s="5">
        <v>3</v>
      </c>
      <c r="E6129" s="5">
        <v>12</v>
      </c>
      <c r="F6129" t="s">
        <v>9</v>
      </c>
      <c r="G6129" t="s">
        <v>24</v>
      </c>
      <c r="H6129" s="4">
        <v>44999</v>
      </c>
    </row>
    <row r="6130" spans="1:8" x14ac:dyDescent="0.25">
      <c r="A6130" t="s">
        <v>6153</v>
      </c>
      <c r="B6130" t="s">
        <v>37</v>
      </c>
      <c r="C6130" s="3">
        <v>5</v>
      </c>
      <c r="D6130" s="5">
        <v>1.5</v>
      </c>
      <c r="E6130" s="5">
        <v>7.5</v>
      </c>
      <c r="F6130" t="s">
        <v>21</v>
      </c>
      <c r="G6130" t="s">
        <v>14</v>
      </c>
      <c r="H6130" s="4">
        <v>45207</v>
      </c>
    </row>
    <row r="6131" spans="1:8" x14ac:dyDescent="0.25">
      <c r="A6131" t="s">
        <v>6154</v>
      </c>
      <c r="B6131" t="s">
        <v>12</v>
      </c>
      <c r="C6131" s="3">
        <v>2</v>
      </c>
      <c r="D6131" s="5">
        <v>3</v>
      </c>
      <c r="E6131" s="5">
        <v>6</v>
      </c>
      <c r="F6131" t="s">
        <v>31</v>
      </c>
      <c r="G6131" t="s">
        <v>24</v>
      </c>
      <c r="H6131" s="4">
        <v>44979</v>
      </c>
    </row>
    <row r="6132" spans="1:8" x14ac:dyDescent="0.25">
      <c r="A6132" t="s">
        <v>6155</v>
      </c>
      <c r="B6132" t="s">
        <v>8</v>
      </c>
      <c r="C6132" s="3">
        <v>5</v>
      </c>
      <c r="D6132" s="5">
        <v>2</v>
      </c>
      <c r="E6132" s="5">
        <v>10</v>
      </c>
      <c r="F6132" t="s">
        <v>31</v>
      </c>
      <c r="G6132" t="s">
        <v>10</v>
      </c>
      <c r="H6132" s="4">
        <v>45279</v>
      </c>
    </row>
    <row r="6133" spans="1:8" x14ac:dyDescent="0.25">
      <c r="A6133" t="s">
        <v>6156</v>
      </c>
      <c r="B6133" t="s">
        <v>16</v>
      </c>
      <c r="C6133" s="3">
        <v>2</v>
      </c>
      <c r="D6133" s="5">
        <v>1</v>
      </c>
      <c r="E6133" s="5">
        <v>2</v>
      </c>
      <c r="F6133" t="s">
        <v>13</v>
      </c>
      <c r="G6133" t="s">
        <v>14</v>
      </c>
      <c r="H6133" s="4">
        <v>44957</v>
      </c>
    </row>
    <row r="6134" spans="1:8" x14ac:dyDescent="0.25">
      <c r="A6134" t="s">
        <v>6157</v>
      </c>
      <c r="B6134" t="s">
        <v>16</v>
      </c>
      <c r="C6134" s="3">
        <v>4</v>
      </c>
      <c r="D6134" s="5">
        <v>1</v>
      </c>
      <c r="E6134" s="5">
        <v>4</v>
      </c>
      <c r="F6134" t="s">
        <v>21</v>
      </c>
      <c r="G6134" t="s">
        <v>10</v>
      </c>
      <c r="H6134" s="4">
        <v>45062</v>
      </c>
    </row>
    <row r="6135" spans="1:8" x14ac:dyDescent="0.25">
      <c r="A6135" t="s">
        <v>6158</v>
      </c>
      <c r="B6135" t="s">
        <v>41</v>
      </c>
      <c r="C6135" s="3">
        <v>1</v>
      </c>
      <c r="D6135" s="5">
        <v>3</v>
      </c>
      <c r="E6135" s="5">
        <v>3</v>
      </c>
      <c r="F6135" t="s">
        <v>19</v>
      </c>
      <c r="G6135" t="s">
        <v>24</v>
      </c>
      <c r="H6135" s="4">
        <v>45232</v>
      </c>
    </row>
    <row r="6136" spans="1:8" x14ac:dyDescent="0.25">
      <c r="A6136" t="s">
        <v>6159</v>
      </c>
      <c r="B6136" t="s">
        <v>8</v>
      </c>
      <c r="C6136" s="3">
        <v>3</v>
      </c>
      <c r="D6136" s="5">
        <v>2</v>
      </c>
      <c r="E6136" s="5">
        <v>6</v>
      </c>
      <c r="F6136" t="s">
        <v>31</v>
      </c>
      <c r="G6136" t="s">
        <v>24</v>
      </c>
      <c r="H6136" s="4">
        <v>44963</v>
      </c>
    </row>
    <row r="6137" spans="1:8" x14ac:dyDescent="0.25">
      <c r="A6137" t="s">
        <v>6160</v>
      </c>
      <c r="B6137" t="s">
        <v>28</v>
      </c>
      <c r="C6137" s="3">
        <v>2</v>
      </c>
      <c r="D6137" s="5">
        <v>4</v>
      </c>
      <c r="E6137" s="5">
        <v>8</v>
      </c>
      <c r="F6137" t="s">
        <v>9</v>
      </c>
      <c r="G6137" t="s">
        <v>24</v>
      </c>
      <c r="H6137" s="4">
        <v>45155</v>
      </c>
    </row>
    <row r="6138" spans="1:8" x14ac:dyDescent="0.25">
      <c r="A6138" t="s">
        <v>6161</v>
      </c>
      <c r="B6138" t="s">
        <v>19</v>
      </c>
      <c r="C6138" s="3">
        <v>5</v>
      </c>
      <c r="D6138" s="5">
        <v>3</v>
      </c>
      <c r="E6138" s="5">
        <v>15</v>
      </c>
      <c r="F6138" t="s">
        <v>31</v>
      </c>
      <c r="G6138" t="s">
        <v>14</v>
      </c>
      <c r="H6138" s="4">
        <v>44980</v>
      </c>
    </row>
    <row r="6139" spans="1:8" x14ac:dyDescent="0.25">
      <c r="A6139" t="s">
        <v>6162</v>
      </c>
      <c r="B6139" t="s">
        <v>16</v>
      </c>
      <c r="C6139" s="3">
        <v>3</v>
      </c>
      <c r="D6139" s="5">
        <v>1</v>
      </c>
      <c r="E6139" s="5">
        <v>3</v>
      </c>
      <c r="F6139" t="s">
        <v>13</v>
      </c>
      <c r="G6139" t="s">
        <v>24</v>
      </c>
      <c r="H6139" s="4">
        <v>44993</v>
      </c>
    </row>
    <row r="6140" spans="1:8" x14ac:dyDescent="0.25">
      <c r="A6140" t="s">
        <v>6163</v>
      </c>
      <c r="B6140" t="s">
        <v>23</v>
      </c>
      <c r="C6140" s="3">
        <v>3</v>
      </c>
      <c r="D6140" s="5">
        <v>4</v>
      </c>
      <c r="E6140" s="5">
        <v>12</v>
      </c>
      <c r="F6140" t="s">
        <v>31</v>
      </c>
      <c r="G6140" t="s">
        <v>14</v>
      </c>
      <c r="H6140" s="4">
        <v>45236</v>
      </c>
    </row>
    <row r="6141" spans="1:8" x14ac:dyDescent="0.25">
      <c r="A6141" t="s">
        <v>6164</v>
      </c>
      <c r="B6141" t="s">
        <v>12</v>
      </c>
      <c r="C6141" s="3">
        <v>5</v>
      </c>
      <c r="D6141" s="5">
        <v>3</v>
      </c>
      <c r="E6141" s="5">
        <v>15</v>
      </c>
      <c r="F6141" t="s">
        <v>9</v>
      </c>
      <c r="G6141" t="s">
        <v>14</v>
      </c>
      <c r="H6141" s="4">
        <v>45076</v>
      </c>
    </row>
    <row r="6142" spans="1:8" x14ac:dyDescent="0.25">
      <c r="A6142" t="s">
        <v>6165</v>
      </c>
      <c r="B6142" t="s">
        <v>30</v>
      </c>
      <c r="C6142" s="3">
        <v>3</v>
      </c>
      <c r="D6142" s="5">
        <v>4</v>
      </c>
      <c r="E6142" s="5">
        <v>12</v>
      </c>
      <c r="F6142" t="s">
        <v>31</v>
      </c>
      <c r="G6142" t="s">
        <v>10</v>
      </c>
      <c r="H6142" s="4">
        <v>45015</v>
      </c>
    </row>
    <row r="6143" spans="1:8" x14ac:dyDescent="0.25">
      <c r="A6143" t="s">
        <v>6166</v>
      </c>
      <c r="B6143" t="s">
        <v>18</v>
      </c>
      <c r="C6143" s="3">
        <v>4</v>
      </c>
      <c r="D6143" s="5">
        <v>5</v>
      </c>
      <c r="E6143" s="5">
        <v>20</v>
      </c>
      <c r="F6143" t="s">
        <v>21</v>
      </c>
      <c r="G6143" t="s">
        <v>10</v>
      </c>
      <c r="H6143" s="4">
        <v>45027</v>
      </c>
    </row>
    <row r="6144" spans="1:8" x14ac:dyDescent="0.25">
      <c r="A6144" t="s">
        <v>6167</v>
      </c>
      <c r="B6144" t="s">
        <v>12</v>
      </c>
      <c r="C6144" s="3">
        <v>2</v>
      </c>
      <c r="D6144" s="5">
        <v>3</v>
      </c>
      <c r="E6144" s="5">
        <v>6</v>
      </c>
      <c r="F6144" t="s">
        <v>31</v>
      </c>
      <c r="G6144" t="s">
        <v>14</v>
      </c>
      <c r="H6144" s="4">
        <v>45125</v>
      </c>
    </row>
    <row r="6145" spans="1:8" x14ac:dyDescent="0.25">
      <c r="A6145" t="s">
        <v>6168</v>
      </c>
      <c r="B6145" t="s">
        <v>16</v>
      </c>
      <c r="C6145" s="3">
        <v>4</v>
      </c>
      <c r="D6145" s="5">
        <v>1</v>
      </c>
      <c r="E6145" s="5">
        <v>4</v>
      </c>
      <c r="F6145" t="s">
        <v>21</v>
      </c>
      <c r="G6145" t="s">
        <v>10</v>
      </c>
      <c r="H6145" s="4">
        <v>45144</v>
      </c>
    </row>
    <row r="6146" spans="1:8" x14ac:dyDescent="0.25">
      <c r="A6146" t="s">
        <v>6169</v>
      </c>
      <c r="B6146" t="s">
        <v>18</v>
      </c>
      <c r="C6146" s="3">
        <v>5</v>
      </c>
      <c r="D6146" s="5">
        <v>5</v>
      </c>
      <c r="E6146" s="5">
        <v>25</v>
      </c>
      <c r="F6146" t="s">
        <v>13</v>
      </c>
      <c r="G6146" t="s">
        <v>24</v>
      </c>
      <c r="H6146" s="4">
        <v>44953</v>
      </c>
    </row>
    <row r="6147" spans="1:8" x14ac:dyDescent="0.25">
      <c r="A6147" t="s">
        <v>6170</v>
      </c>
      <c r="B6147" t="s">
        <v>23</v>
      </c>
      <c r="C6147" s="3">
        <v>5</v>
      </c>
      <c r="D6147" s="5">
        <v>4</v>
      </c>
      <c r="E6147" s="5">
        <v>20</v>
      </c>
      <c r="F6147" t="s">
        <v>31</v>
      </c>
      <c r="G6147" t="s">
        <v>10</v>
      </c>
      <c r="H6147" s="4">
        <v>45261</v>
      </c>
    </row>
    <row r="6148" spans="1:8" x14ac:dyDescent="0.25">
      <c r="A6148" t="s">
        <v>6171</v>
      </c>
      <c r="B6148" t="s">
        <v>8</v>
      </c>
      <c r="C6148" s="3">
        <v>1</v>
      </c>
      <c r="D6148" s="5">
        <v>2</v>
      </c>
      <c r="E6148" s="5">
        <v>2</v>
      </c>
      <c r="F6148" t="s">
        <v>21</v>
      </c>
      <c r="G6148" t="s">
        <v>10</v>
      </c>
      <c r="H6148" s="4">
        <v>45200</v>
      </c>
    </row>
    <row r="6149" spans="1:8" x14ac:dyDescent="0.25">
      <c r="A6149" t="s">
        <v>6172</v>
      </c>
      <c r="B6149" t="s">
        <v>16</v>
      </c>
      <c r="C6149" s="3">
        <v>3</v>
      </c>
      <c r="D6149" s="5">
        <v>1</v>
      </c>
      <c r="E6149" s="5">
        <v>3</v>
      </c>
      <c r="F6149" t="s">
        <v>9</v>
      </c>
      <c r="G6149" t="s">
        <v>24</v>
      </c>
      <c r="H6149" s="4">
        <v>45097</v>
      </c>
    </row>
    <row r="6150" spans="1:8" x14ac:dyDescent="0.25">
      <c r="A6150" t="s">
        <v>6173</v>
      </c>
      <c r="B6150" t="s">
        <v>23</v>
      </c>
      <c r="C6150" s="3">
        <v>5</v>
      </c>
      <c r="D6150" s="5">
        <v>4</v>
      </c>
      <c r="E6150" s="5">
        <v>20</v>
      </c>
      <c r="F6150" t="s">
        <v>13</v>
      </c>
      <c r="G6150" t="s">
        <v>10</v>
      </c>
      <c r="H6150" s="4">
        <v>45257</v>
      </c>
    </row>
    <row r="6151" spans="1:8" x14ac:dyDescent="0.25">
      <c r="A6151" t="s">
        <v>6174</v>
      </c>
      <c r="B6151" t="s">
        <v>37</v>
      </c>
      <c r="C6151" s="3">
        <v>1</v>
      </c>
      <c r="D6151" s="5">
        <v>1.5</v>
      </c>
      <c r="E6151" s="5">
        <v>1.5</v>
      </c>
      <c r="F6151" t="s">
        <v>26</v>
      </c>
      <c r="G6151" t="s">
        <v>24</v>
      </c>
      <c r="H6151" s="4">
        <v>45199</v>
      </c>
    </row>
    <row r="6152" spans="1:8" x14ac:dyDescent="0.25">
      <c r="A6152" t="s">
        <v>6175</v>
      </c>
      <c r="B6152" t="s">
        <v>28</v>
      </c>
      <c r="C6152" s="3">
        <v>2</v>
      </c>
      <c r="D6152" s="5">
        <v>4</v>
      </c>
      <c r="E6152" s="5">
        <v>8</v>
      </c>
      <c r="F6152" t="s">
        <v>21</v>
      </c>
      <c r="G6152" t="s">
        <v>10</v>
      </c>
      <c r="H6152" s="4">
        <v>45094</v>
      </c>
    </row>
    <row r="6153" spans="1:8" x14ac:dyDescent="0.25">
      <c r="A6153" t="s">
        <v>6176</v>
      </c>
      <c r="B6153" t="s">
        <v>18</v>
      </c>
      <c r="C6153" s="3">
        <v>5</v>
      </c>
      <c r="D6153" s="5">
        <v>5</v>
      </c>
      <c r="E6153" s="5">
        <v>25</v>
      </c>
      <c r="F6153" t="s">
        <v>21</v>
      </c>
      <c r="G6153" t="s">
        <v>14</v>
      </c>
      <c r="H6153" s="4">
        <v>45249</v>
      </c>
    </row>
    <row r="6154" spans="1:8" x14ac:dyDescent="0.25">
      <c r="A6154" t="s">
        <v>6177</v>
      </c>
      <c r="B6154" t="s">
        <v>41</v>
      </c>
      <c r="C6154" s="3">
        <v>4</v>
      </c>
      <c r="D6154" s="5">
        <v>3</v>
      </c>
      <c r="E6154" s="5">
        <v>12</v>
      </c>
      <c r="F6154" t="s">
        <v>21</v>
      </c>
      <c r="G6154" t="s">
        <v>14</v>
      </c>
      <c r="H6154" s="4">
        <v>45080</v>
      </c>
    </row>
    <row r="6155" spans="1:8" x14ac:dyDescent="0.25">
      <c r="A6155" t="s">
        <v>6178</v>
      </c>
      <c r="B6155" t="s">
        <v>16</v>
      </c>
      <c r="C6155" s="3">
        <v>1</v>
      </c>
      <c r="D6155" s="5">
        <v>1</v>
      </c>
      <c r="E6155" s="5">
        <v>1</v>
      </c>
      <c r="F6155" t="s">
        <v>21</v>
      </c>
      <c r="G6155" t="s">
        <v>14</v>
      </c>
      <c r="H6155" s="4">
        <v>45037</v>
      </c>
    </row>
    <row r="6156" spans="1:8" x14ac:dyDescent="0.25">
      <c r="A6156" t="s">
        <v>6179</v>
      </c>
      <c r="B6156" t="s">
        <v>23</v>
      </c>
      <c r="C6156" s="3">
        <v>5</v>
      </c>
      <c r="D6156" s="5">
        <v>4</v>
      </c>
      <c r="E6156" s="5">
        <v>20</v>
      </c>
      <c r="F6156" t="s">
        <v>9</v>
      </c>
      <c r="G6156" t="s">
        <v>24</v>
      </c>
      <c r="H6156" s="4">
        <v>44992</v>
      </c>
    </row>
    <row r="6157" spans="1:8" x14ac:dyDescent="0.25">
      <c r="A6157" t="s">
        <v>6180</v>
      </c>
      <c r="B6157" t="s">
        <v>12</v>
      </c>
      <c r="C6157" s="3">
        <v>2</v>
      </c>
      <c r="D6157" s="5">
        <v>3</v>
      </c>
      <c r="E6157" s="5">
        <v>6</v>
      </c>
      <c r="F6157" t="s">
        <v>31</v>
      </c>
      <c r="G6157" t="s">
        <v>14</v>
      </c>
      <c r="H6157" s="4">
        <v>45083</v>
      </c>
    </row>
    <row r="6158" spans="1:8" x14ac:dyDescent="0.25">
      <c r="A6158" t="s">
        <v>6181</v>
      </c>
      <c r="B6158" t="s">
        <v>8</v>
      </c>
      <c r="C6158" s="3">
        <v>4</v>
      </c>
      <c r="D6158" s="5">
        <v>2</v>
      </c>
      <c r="E6158" s="5">
        <v>8</v>
      </c>
      <c r="F6158" t="s">
        <v>31</v>
      </c>
      <c r="G6158" t="s">
        <v>14</v>
      </c>
      <c r="H6158" s="4">
        <v>44947</v>
      </c>
    </row>
    <row r="6159" spans="1:8" x14ac:dyDescent="0.25">
      <c r="A6159" t="s">
        <v>6182</v>
      </c>
      <c r="B6159" t="s">
        <v>28</v>
      </c>
      <c r="C6159" s="3">
        <v>4</v>
      </c>
      <c r="D6159" s="5">
        <v>4</v>
      </c>
      <c r="E6159" s="5">
        <v>16</v>
      </c>
      <c r="F6159" t="s">
        <v>21</v>
      </c>
      <c r="G6159" t="s">
        <v>24</v>
      </c>
      <c r="H6159" s="4">
        <v>45051</v>
      </c>
    </row>
    <row r="6160" spans="1:8" x14ac:dyDescent="0.25">
      <c r="A6160" t="s">
        <v>6183</v>
      </c>
      <c r="B6160" t="s">
        <v>23</v>
      </c>
      <c r="C6160" s="3">
        <v>2</v>
      </c>
      <c r="D6160" s="5">
        <v>4</v>
      </c>
      <c r="E6160" s="5">
        <v>8</v>
      </c>
      <c r="F6160" t="s">
        <v>31</v>
      </c>
      <c r="G6160" t="s">
        <v>24</v>
      </c>
      <c r="H6160" s="4">
        <v>45171</v>
      </c>
    </row>
    <row r="6161" spans="1:8" x14ac:dyDescent="0.25">
      <c r="A6161" t="s">
        <v>6184</v>
      </c>
      <c r="B6161" t="s">
        <v>18</v>
      </c>
      <c r="C6161" s="3">
        <v>2</v>
      </c>
      <c r="D6161" s="5">
        <v>5</v>
      </c>
      <c r="E6161" s="5">
        <v>10</v>
      </c>
      <c r="F6161" t="s">
        <v>13</v>
      </c>
      <c r="G6161" t="s">
        <v>24</v>
      </c>
      <c r="H6161" s="4">
        <v>45243</v>
      </c>
    </row>
    <row r="6162" spans="1:8" x14ac:dyDescent="0.25">
      <c r="A6162" t="s">
        <v>6185</v>
      </c>
      <c r="B6162" t="s">
        <v>37</v>
      </c>
      <c r="C6162" s="3">
        <v>4</v>
      </c>
      <c r="D6162" s="5">
        <v>1.5</v>
      </c>
      <c r="E6162" s="5">
        <v>6</v>
      </c>
      <c r="F6162" t="s">
        <v>31</v>
      </c>
      <c r="G6162" t="s">
        <v>24</v>
      </c>
      <c r="H6162" s="4">
        <v>44985</v>
      </c>
    </row>
    <row r="6163" spans="1:8" x14ac:dyDescent="0.25">
      <c r="A6163" t="s">
        <v>6186</v>
      </c>
      <c r="B6163" t="s">
        <v>16</v>
      </c>
      <c r="C6163" s="3">
        <v>3</v>
      </c>
      <c r="D6163" s="5">
        <v>1</v>
      </c>
      <c r="E6163" s="5">
        <v>3</v>
      </c>
      <c r="F6163" t="s">
        <v>9</v>
      </c>
      <c r="G6163" t="s">
        <v>14</v>
      </c>
      <c r="H6163" s="4">
        <v>44936</v>
      </c>
    </row>
    <row r="6164" spans="1:8" x14ac:dyDescent="0.25">
      <c r="A6164" t="s">
        <v>6187</v>
      </c>
      <c r="B6164" t="s">
        <v>28</v>
      </c>
      <c r="C6164" s="3">
        <v>2</v>
      </c>
      <c r="D6164" s="5">
        <v>4</v>
      </c>
      <c r="E6164" s="5">
        <v>8</v>
      </c>
      <c r="F6164" t="s">
        <v>13</v>
      </c>
      <c r="G6164" t="s">
        <v>24</v>
      </c>
      <c r="H6164" s="4">
        <v>45245</v>
      </c>
    </row>
    <row r="6165" spans="1:8" x14ac:dyDescent="0.25">
      <c r="A6165" t="s">
        <v>6188</v>
      </c>
      <c r="B6165" t="s">
        <v>18</v>
      </c>
      <c r="C6165" s="3">
        <v>4</v>
      </c>
      <c r="D6165" s="5">
        <v>5</v>
      </c>
      <c r="E6165" s="5">
        <v>20</v>
      </c>
      <c r="F6165" t="s">
        <v>13</v>
      </c>
      <c r="G6165" t="s">
        <v>24</v>
      </c>
      <c r="H6165" s="4">
        <v>44938</v>
      </c>
    </row>
    <row r="6166" spans="1:8" x14ac:dyDescent="0.25">
      <c r="A6166" t="s">
        <v>6189</v>
      </c>
      <c r="B6166" t="s">
        <v>23</v>
      </c>
      <c r="C6166" s="3">
        <v>5</v>
      </c>
      <c r="D6166" s="5">
        <v>4</v>
      </c>
      <c r="E6166" s="5">
        <v>20</v>
      </c>
      <c r="F6166" t="s">
        <v>9</v>
      </c>
      <c r="G6166" t="s">
        <v>10</v>
      </c>
      <c r="H6166" s="4">
        <v>45193</v>
      </c>
    </row>
    <row r="6167" spans="1:8" x14ac:dyDescent="0.25">
      <c r="A6167" t="s">
        <v>6190</v>
      </c>
      <c r="B6167" t="s">
        <v>18</v>
      </c>
      <c r="C6167" s="3">
        <v>3</v>
      </c>
      <c r="D6167" s="5">
        <v>5</v>
      </c>
      <c r="E6167" s="5">
        <v>15</v>
      </c>
      <c r="F6167" t="s">
        <v>31</v>
      </c>
      <c r="G6167" t="s">
        <v>10</v>
      </c>
      <c r="H6167" s="4">
        <v>44976</v>
      </c>
    </row>
    <row r="6168" spans="1:8" x14ac:dyDescent="0.25">
      <c r="A6168" t="s">
        <v>6191</v>
      </c>
      <c r="B6168" t="s">
        <v>28</v>
      </c>
      <c r="C6168" s="3">
        <v>1</v>
      </c>
      <c r="D6168" s="5">
        <v>4</v>
      </c>
      <c r="E6168" s="5">
        <v>4</v>
      </c>
      <c r="F6168" t="s">
        <v>31</v>
      </c>
      <c r="G6168" t="s">
        <v>14</v>
      </c>
      <c r="H6168" s="4">
        <v>45154</v>
      </c>
    </row>
    <row r="6169" spans="1:8" x14ac:dyDescent="0.25">
      <c r="A6169" t="s">
        <v>6192</v>
      </c>
      <c r="B6169" t="s">
        <v>28</v>
      </c>
      <c r="C6169" s="3">
        <v>2</v>
      </c>
      <c r="D6169" s="5">
        <v>4</v>
      </c>
      <c r="E6169" s="5">
        <v>8</v>
      </c>
      <c r="F6169" t="s">
        <v>13</v>
      </c>
      <c r="G6169" t="s">
        <v>24</v>
      </c>
      <c r="H6169" s="4">
        <v>45231</v>
      </c>
    </row>
    <row r="6170" spans="1:8" x14ac:dyDescent="0.25">
      <c r="A6170" t="s">
        <v>6193</v>
      </c>
      <c r="B6170" t="s">
        <v>37</v>
      </c>
      <c r="C6170" s="3">
        <v>4</v>
      </c>
      <c r="D6170" s="5">
        <v>1.5</v>
      </c>
      <c r="E6170" s="5">
        <v>6</v>
      </c>
      <c r="F6170" t="s">
        <v>31</v>
      </c>
      <c r="G6170" t="s">
        <v>24</v>
      </c>
      <c r="H6170" s="4">
        <v>45107</v>
      </c>
    </row>
    <row r="6171" spans="1:8" x14ac:dyDescent="0.25">
      <c r="A6171" t="s">
        <v>6194</v>
      </c>
      <c r="B6171" t="s">
        <v>23</v>
      </c>
      <c r="C6171" s="3">
        <v>4</v>
      </c>
      <c r="D6171" s="5">
        <v>4</v>
      </c>
      <c r="E6171" s="5">
        <v>16</v>
      </c>
      <c r="F6171" t="s">
        <v>13</v>
      </c>
      <c r="G6171" t="s">
        <v>19</v>
      </c>
      <c r="H6171" s="4">
        <v>45005</v>
      </c>
    </row>
    <row r="6172" spans="1:8" x14ac:dyDescent="0.25">
      <c r="A6172" t="s">
        <v>6195</v>
      </c>
      <c r="B6172" t="s">
        <v>16</v>
      </c>
      <c r="C6172" s="3">
        <v>5</v>
      </c>
      <c r="D6172" s="5">
        <v>1</v>
      </c>
      <c r="E6172" s="5">
        <v>5</v>
      </c>
      <c r="F6172" t="s">
        <v>13</v>
      </c>
      <c r="G6172" t="s">
        <v>26</v>
      </c>
      <c r="H6172" s="4">
        <v>45030</v>
      </c>
    </row>
    <row r="6173" spans="1:8" x14ac:dyDescent="0.25">
      <c r="A6173" t="s">
        <v>6196</v>
      </c>
      <c r="B6173" t="s">
        <v>16</v>
      </c>
      <c r="C6173" s="3">
        <v>5</v>
      </c>
      <c r="D6173" s="5">
        <v>1</v>
      </c>
      <c r="E6173" s="5">
        <v>5</v>
      </c>
      <c r="F6173" t="s">
        <v>9</v>
      </c>
      <c r="G6173" t="s">
        <v>24</v>
      </c>
      <c r="H6173" s="4">
        <v>45188</v>
      </c>
    </row>
    <row r="6174" spans="1:8" x14ac:dyDescent="0.25">
      <c r="A6174" t="s">
        <v>6197</v>
      </c>
      <c r="B6174" t="s">
        <v>26</v>
      </c>
      <c r="C6174" s="3">
        <v>1</v>
      </c>
      <c r="D6174" s="5">
        <v>3</v>
      </c>
      <c r="E6174" s="5">
        <v>3</v>
      </c>
      <c r="F6174" t="s">
        <v>19</v>
      </c>
      <c r="G6174" t="s">
        <v>14</v>
      </c>
      <c r="H6174" s="4">
        <v>45050</v>
      </c>
    </row>
    <row r="6175" spans="1:8" x14ac:dyDescent="0.25">
      <c r="A6175" t="s">
        <v>6198</v>
      </c>
      <c r="B6175" t="s">
        <v>18</v>
      </c>
      <c r="C6175" s="3">
        <v>2</v>
      </c>
      <c r="D6175" s="5">
        <v>5</v>
      </c>
      <c r="E6175" s="5">
        <v>10</v>
      </c>
      <c r="F6175" t="s">
        <v>13</v>
      </c>
      <c r="G6175" t="s">
        <v>24</v>
      </c>
      <c r="H6175" s="4">
        <v>45092</v>
      </c>
    </row>
    <row r="6176" spans="1:8" x14ac:dyDescent="0.25">
      <c r="A6176" t="s">
        <v>6199</v>
      </c>
      <c r="B6176" t="s">
        <v>37</v>
      </c>
      <c r="C6176" s="3">
        <v>2</v>
      </c>
      <c r="D6176" s="5">
        <v>1.5</v>
      </c>
      <c r="E6176" s="5">
        <v>3</v>
      </c>
      <c r="F6176" t="s">
        <v>13</v>
      </c>
      <c r="G6176" t="s">
        <v>19</v>
      </c>
      <c r="H6176" s="4">
        <v>45024</v>
      </c>
    </row>
    <row r="6177" spans="1:8" x14ac:dyDescent="0.25">
      <c r="A6177" t="s">
        <v>6200</v>
      </c>
      <c r="B6177" t="s">
        <v>28</v>
      </c>
      <c r="C6177" s="3">
        <v>1</v>
      </c>
      <c r="D6177" s="5">
        <v>4</v>
      </c>
      <c r="E6177" s="5">
        <v>4</v>
      </c>
      <c r="F6177" t="s">
        <v>21</v>
      </c>
      <c r="G6177" t="s">
        <v>14</v>
      </c>
      <c r="H6177" s="4">
        <v>45253</v>
      </c>
    </row>
    <row r="6178" spans="1:8" x14ac:dyDescent="0.25">
      <c r="A6178" t="s">
        <v>6201</v>
      </c>
      <c r="B6178" t="s">
        <v>37</v>
      </c>
      <c r="C6178" s="3">
        <v>3</v>
      </c>
      <c r="D6178" s="5">
        <v>1.5</v>
      </c>
      <c r="E6178" s="5">
        <v>4.5</v>
      </c>
      <c r="F6178" t="s">
        <v>13</v>
      </c>
      <c r="G6178" t="s">
        <v>14</v>
      </c>
      <c r="H6178" s="4">
        <v>45121</v>
      </c>
    </row>
    <row r="6179" spans="1:8" x14ac:dyDescent="0.25">
      <c r="A6179" t="s">
        <v>6202</v>
      </c>
      <c r="B6179" t="s">
        <v>23</v>
      </c>
      <c r="C6179" s="3">
        <v>3</v>
      </c>
      <c r="D6179" s="5">
        <v>4</v>
      </c>
      <c r="E6179" s="5">
        <v>12</v>
      </c>
      <c r="F6179" t="s">
        <v>31</v>
      </c>
      <c r="G6179" t="s">
        <v>10</v>
      </c>
      <c r="H6179" s="4">
        <v>45022</v>
      </c>
    </row>
    <row r="6180" spans="1:8" x14ac:dyDescent="0.25">
      <c r="A6180" t="s">
        <v>6203</v>
      </c>
      <c r="B6180" t="s">
        <v>19</v>
      </c>
      <c r="C6180" s="3">
        <v>4</v>
      </c>
      <c r="D6180" s="5">
        <v>3</v>
      </c>
      <c r="E6180" s="5">
        <v>12</v>
      </c>
      <c r="F6180" t="s">
        <v>21</v>
      </c>
      <c r="G6180" t="s">
        <v>14</v>
      </c>
      <c r="H6180" s="4">
        <v>45156</v>
      </c>
    </row>
    <row r="6181" spans="1:8" x14ac:dyDescent="0.25">
      <c r="A6181" t="s">
        <v>6204</v>
      </c>
      <c r="B6181" t="s">
        <v>37</v>
      </c>
      <c r="C6181" s="3">
        <v>5</v>
      </c>
      <c r="D6181" s="5">
        <v>1.5</v>
      </c>
      <c r="E6181" s="5">
        <v>7.5</v>
      </c>
      <c r="F6181" t="s">
        <v>31</v>
      </c>
      <c r="G6181" t="s">
        <v>10</v>
      </c>
      <c r="H6181" s="4">
        <v>44931</v>
      </c>
    </row>
    <row r="6182" spans="1:8" x14ac:dyDescent="0.25">
      <c r="A6182" t="s">
        <v>6205</v>
      </c>
      <c r="B6182" t="s">
        <v>37</v>
      </c>
      <c r="C6182" s="3">
        <v>2</v>
      </c>
      <c r="D6182" s="5">
        <v>1.5</v>
      </c>
      <c r="E6182" s="5">
        <v>3</v>
      </c>
      <c r="F6182" t="s">
        <v>21</v>
      </c>
      <c r="G6182" t="s">
        <v>24</v>
      </c>
      <c r="H6182" s="4">
        <v>45212</v>
      </c>
    </row>
    <row r="6183" spans="1:8" x14ac:dyDescent="0.25">
      <c r="A6183" t="s">
        <v>6206</v>
      </c>
      <c r="B6183" t="s">
        <v>37</v>
      </c>
      <c r="C6183" s="3">
        <v>3</v>
      </c>
      <c r="D6183" s="5">
        <v>1.5</v>
      </c>
      <c r="E6183" s="5">
        <v>4.5</v>
      </c>
      <c r="F6183" t="s">
        <v>13</v>
      </c>
      <c r="G6183" t="s">
        <v>10</v>
      </c>
      <c r="H6183" s="4">
        <v>45025</v>
      </c>
    </row>
    <row r="6184" spans="1:8" x14ac:dyDescent="0.25">
      <c r="A6184" t="s">
        <v>6207</v>
      </c>
      <c r="B6184" t="s">
        <v>12</v>
      </c>
      <c r="C6184" s="3">
        <v>1</v>
      </c>
      <c r="D6184" s="5">
        <v>3</v>
      </c>
      <c r="E6184" s="5">
        <v>3</v>
      </c>
      <c r="F6184" t="s">
        <v>21</v>
      </c>
      <c r="G6184" t="s">
        <v>24</v>
      </c>
      <c r="H6184" s="4">
        <v>45155</v>
      </c>
    </row>
    <row r="6185" spans="1:8" x14ac:dyDescent="0.25">
      <c r="A6185" t="s">
        <v>6208</v>
      </c>
      <c r="B6185" t="s">
        <v>37</v>
      </c>
      <c r="C6185" s="3">
        <v>4</v>
      </c>
      <c r="D6185" s="5">
        <v>1.5</v>
      </c>
      <c r="E6185" s="5">
        <v>6</v>
      </c>
      <c r="F6185" t="s">
        <v>9</v>
      </c>
      <c r="G6185" t="s">
        <v>24</v>
      </c>
      <c r="H6185" s="4">
        <v>45285</v>
      </c>
    </row>
    <row r="6186" spans="1:8" x14ac:dyDescent="0.25">
      <c r="A6186" t="s">
        <v>6209</v>
      </c>
      <c r="B6186" t="s">
        <v>37</v>
      </c>
      <c r="C6186" s="3">
        <v>5</v>
      </c>
      <c r="D6186" s="5">
        <v>1.5</v>
      </c>
      <c r="E6186" s="5">
        <v>7.5</v>
      </c>
      <c r="F6186" t="s">
        <v>31</v>
      </c>
      <c r="G6186" t="s">
        <v>10</v>
      </c>
      <c r="H6186" s="4">
        <v>44967</v>
      </c>
    </row>
    <row r="6187" spans="1:8" x14ac:dyDescent="0.25">
      <c r="A6187" t="s">
        <v>6210</v>
      </c>
      <c r="B6187" t="s">
        <v>8</v>
      </c>
      <c r="C6187" s="3">
        <v>2</v>
      </c>
      <c r="D6187" s="5">
        <v>2</v>
      </c>
      <c r="E6187" s="5">
        <v>4</v>
      </c>
      <c r="F6187" t="s">
        <v>9</v>
      </c>
      <c r="G6187" t="s">
        <v>14</v>
      </c>
      <c r="H6187" s="4">
        <v>44935</v>
      </c>
    </row>
    <row r="6188" spans="1:8" x14ac:dyDescent="0.25">
      <c r="A6188" t="s">
        <v>6211</v>
      </c>
      <c r="B6188" t="s">
        <v>23</v>
      </c>
      <c r="C6188" s="3">
        <v>1</v>
      </c>
      <c r="D6188" s="5">
        <v>4</v>
      </c>
      <c r="E6188" s="5">
        <v>4</v>
      </c>
      <c r="F6188" t="s">
        <v>9</v>
      </c>
      <c r="G6188" t="s">
        <v>14</v>
      </c>
      <c r="H6188" s="4">
        <v>45117</v>
      </c>
    </row>
    <row r="6189" spans="1:8" x14ac:dyDescent="0.25">
      <c r="A6189" t="s">
        <v>6212</v>
      </c>
      <c r="B6189" t="s">
        <v>23</v>
      </c>
      <c r="C6189" s="3">
        <v>3</v>
      </c>
      <c r="D6189" s="5">
        <v>4</v>
      </c>
      <c r="E6189" s="5">
        <v>12</v>
      </c>
      <c r="F6189" t="s">
        <v>31</v>
      </c>
      <c r="G6189" t="s">
        <v>14</v>
      </c>
      <c r="H6189" s="4">
        <v>44958</v>
      </c>
    </row>
    <row r="6190" spans="1:8" x14ac:dyDescent="0.25">
      <c r="A6190" t="s">
        <v>6213</v>
      </c>
      <c r="B6190" t="s">
        <v>8</v>
      </c>
      <c r="C6190" s="3">
        <v>4</v>
      </c>
      <c r="D6190" s="5">
        <v>2</v>
      </c>
      <c r="E6190" s="5">
        <v>8</v>
      </c>
      <c r="F6190" t="s">
        <v>31</v>
      </c>
      <c r="G6190" t="s">
        <v>24</v>
      </c>
      <c r="H6190" s="4">
        <v>45164</v>
      </c>
    </row>
    <row r="6191" spans="1:8" x14ac:dyDescent="0.25">
      <c r="A6191" t="s">
        <v>6214</v>
      </c>
      <c r="B6191" t="s">
        <v>23</v>
      </c>
      <c r="C6191" s="3">
        <v>4</v>
      </c>
      <c r="D6191" s="5">
        <v>4</v>
      </c>
      <c r="E6191" s="5">
        <v>16</v>
      </c>
      <c r="F6191" t="s">
        <v>13</v>
      </c>
      <c r="G6191" t="s">
        <v>10</v>
      </c>
      <c r="H6191" s="4">
        <v>45078</v>
      </c>
    </row>
    <row r="6192" spans="1:8" x14ac:dyDescent="0.25">
      <c r="A6192" t="s">
        <v>6215</v>
      </c>
      <c r="B6192" t="s">
        <v>19</v>
      </c>
      <c r="C6192" s="3">
        <v>4</v>
      </c>
      <c r="D6192" s="5">
        <v>3</v>
      </c>
      <c r="E6192" s="5">
        <v>12</v>
      </c>
      <c r="F6192" t="s">
        <v>13</v>
      </c>
      <c r="G6192" t="s">
        <v>10</v>
      </c>
      <c r="H6192" s="4">
        <v>45281</v>
      </c>
    </row>
    <row r="6193" spans="1:8" x14ac:dyDescent="0.25">
      <c r="A6193" t="s">
        <v>6216</v>
      </c>
      <c r="B6193" t="s">
        <v>8</v>
      </c>
      <c r="C6193" s="3">
        <v>2</v>
      </c>
      <c r="D6193" s="5">
        <v>2</v>
      </c>
      <c r="E6193" s="5">
        <v>4</v>
      </c>
      <c r="F6193" t="s">
        <v>21</v>
      </c>
      <c r="G6193" t="s">
        <v>19</v>
      </c>
      <c r="H6193" s="4">
        <v>45259</v>
      </c>
    </row>
    <row r="6194" spans="1:8" x14ac:dyDescent="0.25">
      <c r="A6194" t="s">
        <v>6217</v>
      </c>
      <c r="B6194" t="s">
        <v>41</v>
      </c>
      <c r="C6194" s="3">
        <v>3</v>
      </c>
      <c r="D6194" s="5">
        <v>3</v>
      </c>
      <c r="E6194" s="5">
        <v>9</v>
      </c>
      <c r="F6194" t="s">
        <v>21</v>
      </c>
      <c r="G6194" t="s">
        <v>14</v>
      </c>
      <c r="H6194" s="4">
        <v>45149</v>
      </c>
    </row>
    <row r="6195" spans="1:8" x14ac:dyDescent="0.25">
      <c r="A6195" t="s">
        <v>6218</v>
      </c>
      <c r="B6195" t="s">
        <v>18</v>
      </c>
      <c r="C6195" s="3">
        <v>4</v>
      </c>
      <c r="D6195" s="5">
        <v>5</v>
      </c>
      <c r="E6195" s="5">
        <v>20</v>
      </c>
      <c r="F6195" t="s">
        <v>31</v>
      </c>
      <c r="G6195" t="s">
        <v>10</v>
      </c>
      <c r="H6195" s="4">
        <v>44938</v>
      </c>
    </row>
    <row r="6196" spans="1:8" x14ac:dyDescent="0.25">
      <c r="A6196" t="s">
        <v>6219</v>
      </c>
      <c r="B6196" t="s">
        <v>23</v>
      </c>
      <c r="C6196" s="3">
        <v>2</v>
      </c>
      <c r="D6196" s="5">
        <v>4</v>
      </c>
      <c r="E6196" s="5">
        <v>8</v>
      </c>
      <c r="F6196" t="s">
        <v>31</v>
      </c>
      <c r="G6196" t="s">
        <v>24</v>
      </c>
      <c r="H6196" s="4">
        <v>45184</v>
      </c>
    </row>
    <row r="6197" spans="1:8" x14ac:dyDescent="0.25">
      <c r="A6197" t="s">
        <v>6220</v>
      </c>
      <c r="B6197" t="s">
        <v>16</v>
      </c>
      <c r="C6197" s="3">
        <v>2</v>
      </c>
      <c r="D6197" s="5">
        <v>1</v>
      </c>
      <c r="E6197" s="5">
        <v>2</v>
      </c>
      <c r="F6197" t="s">
        <v>13</v>
      </c>
      <c r="G6197" t="s">
        <v>26</v>
      </c>
      <c r="H6197" s="4">
        <v>45126</v>
      </c>
    </row>
    <row r="6198" spans="1:8" x14ac:dyDescent="0.25">
      <c r="A6198" t="s">
        <v>6221</v>
      </c>
      <c r="B6198" t="s">
        <v>18</v>
      </c>
      <c r="C6198" s="3">
        <v>3</v>
      </c>
      <c r="D6198" s="5">
        <v>5</v>
      </c>
      <c r="E6198" s="5">
        <v>15</v>
      </c>
      <c r="F6198" t="s">
        <v>21</v>
      </c>
      <c r="G6198" t="s">
        <v>14</v>
      </c>
      <c r="H6198" s="4">
        <v>45103</v>
      </c>
    </row>
    <row r="6199" spans="1:8" x14ac:dyDescent="0.25">
      <c r="A6199" t="s">
        <v>6222</v>
      </c>
      <c r="B6199" t="s">
        <v>26</v>
      </c>
      <c r="C6199" s="3">
        <v>4</v>
      </c>
      <c r="D6199" s="5">
        <v>4</v>
      </c>
      <c r="E6199" s="5">
        <v>16</v>
      </c>
      <c r="F6199" t="s">
        <v>9</v>
      </c>
      <c r="G6199" t="s">
        <v>10</v>
      </c>
      <c r="H6199" s="4">
        <v>45167</v>
      </c>
    </row>
    <row r="6200" spans="1:8" x14ac:dyDescent="0.25">
      <c r="A6200" t="s">
        <v>6223</v>
      </c>
      <c r="B6200" t="s">
        <v>30</v>
      </c>
      <c r="C6200" s="3">
        <v>3</v>
      </c>
      <c r="D6200" s="5">
        <v>4</v>
      </c>
      <c r="E6200" s="5">
        <v>12</v>
      </c>
      <c r="F6200" t="s">
        <v>13</v>
      </c>
      <c r="G6200" t="s">
        <v>10</v>
      </c>
      <c r="H6200" s="4">
        <v>44971</v>
      </c>
    </row>
    <row r="6201" spans="1:8" x14ac:dyDescent="0.25">
      <c r="A6201" t="s">
        <v>6224</v>
      </c>
      <c r="B6201" t="s">
        <v>28</v>
      </c>
      <c r="C6201" s="3">
        <v>3</v>
      </c>
      <c r="D6201" s="5">
        <v>4</v>
      </c>
      <c r="E6201" s="5">
        <v>12</v>
      </c>
      <c r="F6201" t="s">
        <v>21</v>
      </c>
      <c r="G6201" t="s">
        <v>14</v>
      </c>
      <c r="H6201" s="4">
        <v>45216</v>
      </c>
    </row>
    <row r="6202" spans="1:8" x14ac:dyDescent="0.25">
      <c r="A6202" t="s">
        <v>6225</v>
      </c>
      <c r="B6202" t="s">
        <v>19</v>
      </c>
      <c r="C6202" s="3">
        <v>3</v>
      </c>
      <c r="D6202" s="5">
        <v>4</v>
      </c>
      <c r="E6202" s="5">
        <v>12</v>
      </c>
      <c r="F6202" t="s">
        <v>19</v>
      </c>
      <c r="G6202" t="s">
        <v>14</v>
      </c>
      <c r="H6202" s="4">
        <v>45170</v>
      </c>
    </row>
    <row r="6203" spans="1:8" x14ac:dyDescent="0.25">
      <c r="A6203" t="s">
        <v>6226</v>
      </c>
      <c r="B6203" t="s">
        <v>8</v>
      </c>
      <c r="C6203" s="3">
        <v>3</v>
      </c>
      <c r="D6203" s="5">
        <v>2</v>
      </c>
      <c r="E6203" s="5">
        <v>6</v>
      </c>
      <c r="F6203" t="s">
        <v>13</v>
      </c>
      <c r="G6203" t="s">
        <v>10</v>
      </c>
      <c r="H6203" s="4">
        <v>45018</v>
      </c>
    </row>
    <row r="6204" spans="1:8" x14ac:dyDescent="0.25">
      <c r="A6204" t="s">
        <v>6227</v>
      </c>
      <c r="B6204" t="s">
        <v>8</v>
      </c>
      <c r="C6204" s="3">
        <v>2</v>
      </c>
      <c r="D6204" s="5">
        <v>2</v>
      </c>
      <c r="E6204" s="5">
        <v>4</v>
      </c>
      <c r="F6204" t="s">
        <v>31</v>
      </c>
      <c r="G6204" t="s">
        <v>14</v>
      </c>
      <c r="H6204" s="4">
        <v>44970</v>
      </c>
    </row>
    <row r="6205" spans="1:8" x14ac:dyDescent="0.25">
      <c r="A6205" t="s">
        <v>6228</v>
      </c>
      <c r="B6205" t="s">
        <v>23</v>
      </c>
      <c r="C6205" s="3">
        <v>3</v>
      </c>
      <c r="D6205" s="5">
        <v>4</v>
      </c>
      <c r="E6205" s="5">
        <v>12</v>
      </c>
      <c r="F6205" t="s">
        <v>13</v>
      </c>
      <c r="G6205" t="s">
        <v>24</v>
      </c>
      <c r="H6205" s="4">
        <v>45212</v>
      </c>
    </row>
    <row r="6206" spans="1:8" x14ac:dyDescent="0.25">
      <c r="A6206" t="s">
        <v>6229</v>
      </c>
      <c r="B6206" t="s">
        <v>41</v>
      </c>
      <c r="C6206" s="3">
        <v>3</v>
      </c>
      <c r="D6206" s="5">
        <v>3</v>
      </c>
      <c r="E6206" s="5">
        <v>9</v>
      </c>
      <c r="F6206" t="s">
        <v>9</v>
      </c>
      <c r="G6206" t="s">
        <v>26</v>
      </c>
      <c r="H6206" s="4">
        <v>45167</v>
      </c>
    </row>
    <row r="6207" spans="1:8" x14ac:dyDescent="0.25">
      <c r="A6207" t="s">
        <v>6230</v>
      </c>
      <c r="B6207" t="s">
        <v>37</v>
      </c>
      <c r="C6207" s="3">
        <v>1</v>
      </c>
      <c r="D6207" s="5">
        <v>1.5</v>
      </c>
      <c r="E6207" s="5">
        <v>1.5</v>
      </c>
      <c r="F6207" t="s">
        <v>21</v>
      </c>
      <c r="G6207" t="s">
        <v>10</v>
      </c>
      <c r="H6207" s="4">
        <v>45291</v>
      </c>
    </row>
    <row r="6208" spans="1:8" x14ac:dyDescent="0.25">
      <c r="A6208" t="s">
        <v>6231</v>
      </c>
      <c r="B6208" t="s">
        <v>18</v>
      </c>
      <c r="C6208" s="3">
        <v>3</v>
      </c>
      <c r="D6208" s="5">
        <v>5</v>
      </c>
      <c r="E6208" s="5">
        <v>15</v>
      </c>
      <c r="F6208" t="s">
        <v>9</v>
      </c>
      <c r="G6208" t="s">
        <v>14</v>
      </c>
      <c r="H6208" s="4">
        <v>45175</v>
      </c>
    </row>
    <row r="6209" spans="1:8" x14ac:dyDescent="0.25">
      <c r="A6209" t="s">
        <v>6232</v>
      </c>
      <c r="B6209" t="s">
        <v>12</v>
      </c>
      <c r="C6209" s="3">
        <v>3</v>
      </c>
      <c r="D6209" s="5">
        <v>3</v>
      </c>
      <c r="E6209" s="5">
        <v>9</v>
      </c>
      <c r="F6209" t="s">
        <v>31</v>
      </c>
      <c r="G6209" t="s">
        <v>14</v>
      </c>
      <c r="H6209" s="4">
        <v>45062</v>
      </c>
    </row>
    <row r="6210" spans="1:8" x14ac:dyDescent="0.25">
      <c r="A6210" t="s">
        <v>6233</v>
      </c>
      <c r="B6210" t="s">
        <v>37</v>
      </c>
      <c r="C6210" s="3">
        <v>2</v>
      </c>
      <c r="D6210" s="5">
        <v>1.5</v>
      </c>
      <c r="E6210" s="5">
        <v>3</v>
      </c>
      <c r="F6210" t="s">
        <v>13</v>
      </c>
      <c r="G6210" t="s">
        <v>10</v>
      </c>
      <c r="H6210" s="4">
        <v>45151</v>
      </c>
    </row>
    <row r="6211" spans="1:8" x14ac:dyDescent="0.25">
      <c r="A6211" t="s">
        <v>6234</v>
      </c>
      <c r="B6211" t="s">
        <v>23</v>
      </c>
      <c r="C6211" s="3">
        <v>2</v>
      </c>
      <c r="D6211" s="5">
        <v>4</v>
      </c>
      <c r="E6211" s="5">
        <v>8</v>
      </c>
      <c r="F6211" t="s">
        <v>13</v>
      </c>
      <c r="G6211" t="s">
        <v>19</v>
      </c>
      <c r="H6211" s="4">
        <v>45250</v>
      </c>
    </row>
    <row r="6212" spans="1:8" x14ac:dyDescent="0.25">
      <c r="A6212" t="s">
        <v>6235</v>
      </c>
      <c r="B6212" t="s">
        <v>8</v>
      </c>
      <c r="C6212" s="3">
        <v>1</v>
      </c>
      <c r="D6212" s="5">
        <v>2</v>
      </c>
      <c r="E6212" s="5">
        <v>2</v>
      </c>
      <c r="F6212" t="s">
        <v>13</v>
      </c>
      <c r="G6212" t="s">
        <v>10</v>
      </c>
      <c r="H6212" s="4">
        <v>45266</v>
      </c>
    </row>
    <row r="6213" spans="1:8" x14ac:dyDescent="0.25">
      <c r="A6213" t="s">
        <v>6236</v>
      </c>
      <c r="B6213" t="s">
        <v>16</v>
      </c>
      <c r="C6213" s="3">
        <v>4</v>
      </c>
      <c r="D6213" s="5">
        <v>1</v>
      </c>
      <c r="E6213" s="5">
        <v>4</v>
      </c>
      <c r="F6213" t="s">
        <v>9</v>
      </c>
      <c r="G6213" t="s">
        <v>24</v>
      </c>
      <c r="H6213" s="4">
        <v>45160</v>
      </c>
    </row>
    <row r="6214" spans="1:8" x14ac:dyDescent="0.25">
      <c r="A6214" t="s">
        <v>6237</v>
      </c>
      <c r="B6214" t="s">
        <v>8</v>
      </c>
      <c r="C6214" s="3">
        <v>4</v>
      </c>
      <c r="D6214" s="5">
        <v>2</v>
      </c>
      <c r="E6214" s="5">
        <v>8</v>
      </c>
      <c r="F6214" t="s">
        <v>31</v>
      </c>
      <c r="G6214" t="s">
        <v>24</v>
      </c>
      <c r="H6214" s="4">
        <v>45167</v>
      </c>
    </row>
    <row r="6215" spans="1:8" x14ac:dyDescent="0.25">
      <c r="A6215" t="s">
        <v>6238</v>
      </c>
      <c r="B6215" t="s">
        <v>8</v>
      </c>
      <c r="C6215" s="3">
        <v>4</v>
      </c>
      <c r="D6215" s="5">
        <v>2</v>
      </c>
      <c r="E6215" s="5">
        <v>8</v>
      </c>
      <c r="F6215" t="s">
        <v>21</v>
      </c>
      <c r="G6215" t="s">
        <v>10</v>
      </c>
      <c r="H6215" s="4">
        <v>45107</v>
      </c>
    </row>
    <row r="6216" spans="1:8" x14ac:dyDescent="0.25">
      <c r="A6216" t="s">
        <v>6239</v>
      </c>
      <c r="B6216" t="s">
        <v>12</v>
      </c>
      <c r="C6216" s="3">
        <v>5</v>
      </c>
      <c r="D6216" s="5">
        <v>3</v>
      </c>
      <c r="E6216" s="5">
        <v>15</v>
      </c>
      <c r="F6216" t="s">
        <v>9</v>
      </c>
      <c r="G6216" t="s">
        <v>14</v>
      </c>
      <c r="H6216" s="4">
        <v>44938</v>
      </c>
    </row>
    <row r="6217" spans="1:8" x14ac:dyDescent="0.25">
      <c r="A6217" t="s">
        <v>6240</v>
      </c>
      <c r="B6217" t="s">
        <v>18</v>
      </c>
      <c r="C6217" s="3">
        <v>2</v>
      </c>
      <c r="D6217" s="5">
        <v>5</v>
      </c>
      <c r="E6217" s="5">
        <v>10</v>
      </c>
      <c r="F6217" t="s">
        <v>9</v>
      </c>
      <c r="G6217" t="s">
        <v>14</v>
      </c>
      <c r="H6217" s="4">
        <v>44931</v>
      </c>
    </row>
    <row r="6218" spans="1:8" x14ac:dyDescent="0.25">
      <c r="A6218" t="s">
        <v>6241</v>
      </c>
      <c r="B6218" t="s">
        <v>41</v>
      </c>
      <c r="C6218" s="3">
        <v>1</v>
      </c>
      <c r="D6218" s="5">
        <v>3</v>
      </c>
      <c r="E6218" s="5">
        <v>3</v>
      </c>
      <c r="F6218" t="s">
        <v>31</v>
      </c>
      <c r="G6218" t="s">
        <v>26</v>
      </c>
      <c r="H6218" s="4">
        <v>45248</v>
      </c>
    </row>
    <row r="6219" spans="1:8" x14ac:dyDescent="0.25">
      <c r="A6219" t="s">
        <v>6242</v>
      </c>
      <c r="B6219" t="s">
        <v>18</v>
      </c>
      <c r="C6219" s="3">
        <v>1</v>
      </c>
      <c r="D6219" s="5">
        <v>5</v>
      </c>
      <c r="E6219" s="5">
        <v>5</v>
      </c>
      <c r="F6219" t="s">
        <v>21</v>
      </c>
      <c r="G6219" t="s">
        <v>14</v>
      </c>
      <c r="H6219" s="4">
        <v>45197</v>
      </c>
    </row>
    <row r="6220" spans="1:8" x14ac:dyDescent="0.25">
      <c r="A6220" t="s">
        <v>6243</v>
      </c>
      <c r="B6220" t="s">
        <v>41</v>
      </c>
      <c r="C6220" s="3">
        <v>5</v>
      </c>
      <c r="D6220" s="5">
        <v>3</v>
      </c>
      <c r="E6220" s="5">
        <v>15</v>
      </c>
      <c r="F6220" t="s">
        <v>19</v>
      </c>
      <c r="G6220" t="s">
        <v>24</v>
      </c>
      <c r="H6220" s="4">
        <v>44982</v>
      </c>
    </row>
    <row r="6221" spans="1:8" x14ac:dyDescent="0.25">
      <c r="A6221" t="s">
        <v>6244</v>
      </c>
      <c r="B6221" t="s">
        <v>16</v>
      </c>
      <c r="C6221" s="3">
        <v>3</v>
      </c>
      <c r="D6221" s="5">
        <v>1</v>
      </c>
      <c r="E6221" s="5">
        <v>3</v>
      </c>
      <c r="F6221" t="s">
        <v>13</v>
      </c>
      <c r="G6221" t="s">
        <v>10</v>
      </c>
      <c r="H6221" s="4">
        <v>45201</v>
      </c>
    </row>
    <row r="6222" spans="1:8" x14ac:dyDescent="0.25">
      <c r="A6222" t="s">
        <v>6245</v>
      </c>
      <c r="B6222" t="s">
        <v>8</v>
      </c>
      <c r="C6222" s="3">
        <v>1</v>
      </c>
      <c r="D6222" s="5">
        <v>2</v>
      </c>
      <c r="E6222" s="5">
        <v>2</v>
      </c>
      <c r="F6222" t="s">
        <v>31</v>
      </c>
      <c r="G6222" t="s">
        <v>10</v>
      </c>
      <c r="H6222" s="4">
        <v>45130</v>
      </c>
    </row>
    <row r="6223" spans="1:8" x14ac:dyDescent="0.25">
      <c r="A6223" t="s">
        <v>6246</v>
      </c>
      <c r="B6223" t="s">
        <v>12</v>
      </c>
      <c r="C6223" s="3">
        <v>2</v>
      </c>
      <c r="D6223" s="5">
        <v>3</v>
      </c>
      <c r="E6223" s="5">
        <v>6</v>
      </c>
      <c r="F6223" t="s">
        <v>9</v>
      </c>
      <c r="G6223" t="s">
        <v>14</v>
      </c>
      <c r="H6223" s="4">
        <v>45029</v>
      </c>
    </row>
    <row r="6224" spans="1:8" x14ac:dyDescent="0.25">
      <c r="A6224" t="s">
        <v>6247</v>
      </c>
      <c r="B6224" t="s">
        <v>18</v>
      </c>
      <c r="C6224" s="3">
        <v>1</v>
      </c>
      <c r="D6224" s="5">
        <v>5</v>
      </c>
      <c r="E6224" s="5">
        <v>5</v>
      </c>
      <c r="F6224" t="s">
        <v>13</v>
      </c>
      <c r="G6224" t="s">
        <v>14</v>
      </c>
      <c r="H6224" s="4">
        <v>45093</v>
      </c>
    </row>
    <row r="6225" spans="1:8" x14ac:dyDescent="0.25">
      <c r="A6225" t="s">
        <v>6248</v>
      </c>
      <c r="B6225" t="s">
        <v>23</v>
      </c>
      <c r="C6225" s="3">
        <v>1</v>
      </c>
      <c r="D6225" s="5">
        <v>4</v>
      </c>
      <c r="E6225" s="5">
        <v>4</v>
      </c>
      <c r="F6225" t="s">
        <v>13</v>
      </c>
      <c r="G6225" t="s">
        <v>14</v>
      </c>
      <c r="H6225" s="4">
        <v>45118</v>
      </c>
    </row>
    <row r="6226" spans="1:8" x14ac:dyDescent="0.25">
      <c r="A6226" t="s">
        <v>6249</v>
      </c>
      <c r="B6226" t="s">
        <v>26</v>
      </c>
      <c r="C6226" s="3">
        <v>5</v>
      </c>
      <c r="D6226" s="5">
        <v>3</v>
      </c>
      <c r="E6226" s="5">
        <v>15</v>
      </c>
      <c r="F6226" t="s">
        <v>13</v>
      </c>
      <c r="G6226" t="s">
        <v>14</v>
      </c>
      <c r="H6226" s="4">
        <v>45108</v>
      </c>
    </row>
    <row r="6227" spans="1:8" x14ac:dyDescent="0.25">
      <c r="A6227" t="s">
        <v>6250</v>
      </c>
      <c r="B6227" t="s">
        <v>41</v>
      </c>
      <c r="C6227" s="3">
        <v>1</v>
      </c>
      <c r="D6227" s="5">
        <v>3</v>
      </c>
      <c r="E6227" s="5">
        <v>3</v>
      </c>
      <c r="F6227" t="s">
        <v>21</v>
      </c>
      <c r="G6227" t="s">
        <v>24</v>
      </c>
      <c r="H6227" s="4">
        <v>45285</v>
      </c>
    </row>
    <row r="6228" spans="1:8" x14ac:dyDescent="0.25">
      <c r="A6228" t="s">
        <v>6251</v>
      </c>
      <c r="B6228" t="s">
        <v>23</v>
      </c>
      <c r="C6228" s="3">
        <v>2</v>
      </c>
      <c r="D6228" s="5">
        <v>4</v>
      </c>
      <c r="E6228" s="5">
        <v>8</v>
      </c>
      <c r="F6228" t="s">
        <v>9</v>
      </c>
      <c r="G6228" t="s">
        <v>14</v>
      </c>
      <c r="H6228" s="4">
        <v>45228</v>
      </c>
    </row>
    <row r="6229" spans="1:8" x14ac:dyDescent="0.25">
      <c r="A6229" t="s">
        <v>6252</v>
      </c>
      <c r="B6229" t="s">
        <v>28</v>
      </c>
      <c r="C6229" s="3">
        <v>5</v>
      </c>
      <c r="D6229" s="5">
        <v>4</v>
      </c>
      <c r="E6229" s="5">
        <v>20</v>
      </c>
      <c r="F6229" t="s">
        <v>13</v>
      </c>
      <c r="G6229" t="s">
        <v>24</v>
      </c>
      <c r="H6229" s="4">
        <v>44960</v>
      </c>
    </row>
    <row r="6230" spans="1:8" x14ac:dyDescent="0.25">
      <c r="A6230" t="s">
        <v>6253</v>
      </c>
      <c r="B6230" t="s">
        <v>28</v>
      </c>
      <c r="C6230" s="3">
        <v>4</v>
      </c>
      <c r="D6230" s="5">
        <v>4</v>
      </c>
      <c r="E6230" s="5">
        <v>16</v>
      </c>
      <c r="F6230" t="s">
        <v>9</v>
      </c>
      <c r="G6230" t="s">
        <v>14</v>
      </c>
      <c r="H6230" s="4">
        <v>45055</v>
      </c>
    </row>
    <row r="6231" spans="1:8" x14ac:dyDescent="0.25">
      <c r="A6231" t="s">
        <v>6254</v>
      </c>
      <c r="B6231" t="s">
        <v>41</v>
      </c>
      <c r="C6231" s="3">
        <v>1</v>
      </c>
      <c r="D6231" s="5">
        <v>3</v>
      </c>
      <c r="E6231" s="5">
        <v>3</v>
      </c>
      <c r="F6231" t="s">
        <v>31</v>
      </c>
      <c r="G6231" t="s">
        <v>10</v>
      </c>
      <c r="H6231" s="4">
        <v>45269</v>
      </c>
    </row>
    <row r="6232" spans="1:8" x14ac:dyDescent="0.25">
      <c r="A6232" t="s">
        <v>6255</v>
      </c>
      <c r="B6232" t="s">
        <v>28</v>
      </c>
      <c r="C6232" s="3">
        <v>5</v>
      </c>
      <c r="D6232" s="5">
        <v>4</v>
      </c>
      <c r="E6232" s="5">
        <v>20</v>
      </c>
      <c r="F6232" t="s">
        <v>31</v>
      </c>
      <c r="G6232" t="s">
        <v>14</v>
      </c>
      <c r="H6232" s="4">
        <v>45048</v>
      </c>
    </row>
    <row r="6233" spans="1:8" x14ac:dyDescent="0.25">
      <c r="A6233" t="s">
        <v>6256</v>
      </c>
      <c r="B6233" t="s">
        <v>28</v>
      </c>
      <c r="C6233" s="3">
        <v>3</v>
      </c>
      <c r="D6233" s="5">
        <v>4</v>
      </c>
      <c r="E6233" s="5">
        <v>12</v>
      </c>
      <c r="F6233" t="s">
        <v>31</v>
      </c>
      <c r="G6233" t="s">
        <v>14</v>
      </c>
      <c r="H6233" s="4">
        <v>45001</v>
      </c>
    </row>
    <row r="6234" spans="1:8" x14ac:dyDescent="0.25">
      <c r="A6234" t="s">
        <v>6257</v>
      </c>
      <c r="B6234" t="s">
        <v>28</v>
      </c>
      <c r="C6234" s="3">
        <v>2</v>
      </c>
      <c r="D6234" s="5">
        <v>4</v>
      </c>
      <c r="E6234" s="5">
        <v>8</v>
      </c>
      <c r="F6234" t="s">
        <v>13</v>
      </c>
      <c r="G6234" t="s">
        <v>26</v>
      </c>
      <c r="H6234" s="4">
        <v>45099</v>
      </c>
    </row>
    <row r="6235" spans="1:8" x14ac:dyDescent="0.25">
      <c r="A6235" t="s">
        <v>6258</v>
      </c>
      <c r="B6235" t="s">
        <v>8</v>
      </c>
      <c r="C6235" s="3">
        <v>4</v>
      </c>
      <c r="D6235" s="5">
        <v>2</v>
      </c>
      <c r="E6235" s="5">
        <v>8</v>
      </c>
      <c r="F6235" t="s">
        <v>31</v>
      </c>
      <c r="G6235" t="s">
        <v>10</v>
      </c>
      <c r="H6235" s="4">
        <v>45062</v>
      </c>
    </row>
    <row r="6236" spans="1:8" x14ac:dyDescent="0.25">
      <c r="A6236" t="s">
        <v>6259</v>
      </c>
      <c r="B6236" t="s">
        <v>28</v>
      </c>
      <c r="C6236" s="3">
        <v>5</v>
      </c>
      <c r="D6236" s="5">
        <v>4</v>
      </c>
      <c r="E6236" s="5">
        <v>20</v>
      </c>
      <c r="F6236" t="s">
        <v>13</v>
      </c>
      <c r="G6236" t="s">
        <v>24</v>
      </c>
      <c r="H6236" s="4">
        <v>45200</v>
      </c>
    </row>
    <row r="6237" spans="1:8" x14ac:dyDescent="0.25">
      <c r="A6237" t="s">
        <v>6260</v>
      </c>
      <c r="B6237" t="s">
        <v>28</v>
      </c>
      <c r="C6237" s="3">
        <v>3</v>
      </c>
      <c r="D6237" s="5">
        <v>4</v>
      </c>
      <c r="E6237" s="5">
        <v>12</v>
      </c>
      <c r="F6237" t="s">
        <v>31</v>
      </c>
      <c r="G6237" t="s">
        <v>14</v>
      </c>
      <c r="H6237" s="4">
        <v>45078</v>
      </c>
    </row>
    <row r="6238" spans="1:8" x14ac:dyDescent="0.25">
      <c r="A6238" t="s">
        <v>6261</v>
      </c>
      <c r="B6238" t="s">
        <v>28</v>
      </c>
      <c r="C6238" s="3">
        <v>2</v>
      </c>
      <c r="D6238" s="5">
        <v>4</v>
      </c>
      <c r="E6238" s="5">
        <v>8</v>
      </c>
      <c r="F6238" t="s">
        <v>21</v>
      </c>
      <c r="G6238" t="s">
        <v>14</v>
      </c>
      <c r="H6238" s="4">
        <v>45287</v>
      </c>
    </row>
    <row r="6239" spans="1:8" x14ac:dyDescent="0.25">
      <c r="A6239" t="s">
        <v>6262</v>
      </c>
      <c r="B6239" t="s">
        <v>28</v>
      </c>
      <c r="C6239" s="3">
        <v>5</v>
      </c>
      <c r="D6239" s="5">
        <v>4</v>
      </c>
      <c r="E6239" s="5">
        <v>20</v>
      </c>
      <c r="F6239" t="s">
        <v>31</v>
      </c>
      <c r="G6239" t="s">
        <v>14</v>
      </c>
      <c r="H6239" s="4">
        <v>44974</v>
      </c>
    </row>
    <row r="6240" spans="1:8" x14ac:dyDescent="0.25">
      <c r="A6240" t="s">
        <v>6263</v>
      </c>
      <c r="B6240" t="s">
        <v>28</v>
      </c>
      <c r="C6240" s="3">
        <v>2</v>
      </c>
      <c r="D6240" s="5">
        <v>4</v>
      </c>
      <c r="E6240" s="5">
        <v>8</v>
      </c>
      <c r="F6240" t="s">
        <v>9</v>
      </c>
      <c r="G6240" t="s">
        <v>14</v>
      </c>
      <c r="H6240" s="4">
        <v>45161</v>
      </c>
    </row>
    <row r="6241" spans="1:8" x14ac:dyDescent="0.25">
      <c r="A6241" t="s">
        <v>6264</v>
      </c>
      <c r="B6241" t="s">
        <v>23</v>
      </c>
      <c r="C6241" s="3">
        <v>1</v>
      </c>
      <c r="D6241" s="5">
        <v>4</v>
      </c>
      <c r="E6241" s="5">
        <v>4</v>
      </c>
      <c r="F6241" t="s">
        <v>9</v>
      </c>
      <c r="G6241" t="s">
        <v>24</v>
      </c>
      <c r="H6241" s="4">
        <v>45225</v>
      </c>
    </row>
    <row r="6242" spans="1:8" x14ac:dyDescent="0.25">
      <c r="A6242" t="s">
        <v>6265</v>
      </c>
      <c r="B6242" t="s">
        <v>16</v>
      </c>
      <c r="C6242" s="3">
        <v>3</v>
      </c>
      <c r="D6242" s="5">
        <v>1</v>
      </c>
      <c r="E6242" s="5">
        <v>3</v>
      </c>
      <c r="F6242" t="s">
        <v>21</v>
      </c>
      <c r="G6242" t="s">
        <v>24</v>
      </c>
      <c r="H6242" s="4">
        <v>44961</v>
      </c>
    </row>
    <row r="6243" spans="1:8" x14ac:dyDescent="0.25">
      <c r="A6243" t="s">
        <v>6266</v>
      </c>
      <c r="B6243" t="s">
        <v>37</v>
      </c>
      <c r="C6243" s="3">
        <v>2</v>
      </c>
      <c r="D6243" s="5">
        <v>1.5</v>
      </c>
      <c r="E6243" s="5">
        <v>3</v>
      </c>
      <c r="F6243" t="s">
        <v>21</v>
      </c>
      <c r="G6243" t="s">
        <v>24</v>
      </c>
      <c r="H6243" s="4">
        <v>45213</v>
      </c>
    </row>
    <row r="6244" spans="1:8" x14ac:dyDescent="0.25">
      <c r="A6244" t="s">
        <v>6267</v>
      </c>
      <c r="B6244" t="s">
        <v>37</v>
      </c>
      <c r="C6244" s="3">
        <v>1</v>
      </c>
      <c r="D6244" s="5">
        <v>1.5</v>
      </c>
      <c r="E6244" s="5">
        <v>1.5</v>
      </c>
      <c r="F6244" t="s">
        <v>9</v>
      </c>
      <c r="G6244" t="s">
        <v>24</v>
      </c>
      <c r="H6244" s="4">
        <v>45244</v>
      </c>
    </row>
    <row r="6245" spans="1:8" x14ac:dyDescent="0.25">
      <c r="A6245" t="s">
        <v>6268</v>
      </c>
      <c r="B6245" t="s">
        <v>8</v>
      </c>
      <c r="C6245" s="3">
        <v>1</v>
      </c>
      <c r="D6245" s="5">
        <v>2</v>
      </c>
      <c r="E6245" s="5">
        <v>2</v>
      </c>
      <c r="F6245" t="s">
        <v>21</v>
      </c>
      <c r="G6245" t="s">
        <v>10</v>
      </c>
      <c r="H6245" s="4">
        <v>45048</v>
      </c>
    </row>
    <row r="6246" spans="1:8" x14ac:dyDescent="0.25">
      <c r="A6246" t="s">
        <v>6269</v>
      </c>
      <c r="B6246" t="s">
        <v>28</v>
      </c>
      <c r="C6246" s="3">
        <v>3</v>
      </c>
      <c r="D6246" s="5">
        <v>4</v>
      </c>
      <c r="E6246" s="5">
        <v>12</v>
      </c>
      <c r="F6246" t="s">
        <v>9</v>
      </c>
      <c r="G6246" t="s">
        <v>14</v>
      </c>
      <c r="H6246" s="4">
        <v>44957</v>
      </c>
    </row>
    <row r="6247" spans="1:8" x14ac:dyDescent="0.25">
      <c r="A6247" t="s">
        <v>6270</v>
      </c>
      <c r="B6247" t="s">
        <v>37</v>
      </c>
      <c r="C6247" s="3">
        <v>2</v>
      </c>
      <c r="D6247" s="5">
        <v>1.5</v>
      </c>
      <c r="E6247" s="5">
        <v>3</v>
      </c>
      <c r="F6247" t="s">
        <v>31</v>
      </c>
      <c r="G6247" t="s">
        <v>14</v>
      </c>
      <c r="H6247" s="4">
        <v>45112</v>
      </c>
    </row>
    <row r="6248" spans="1:8" x14ac:dyDescent="0.25">
      <c r="A6248" t="s">
        <v>6271</v>
      </c>
      <c r="B6248" t="s">
        <v>18</v>
      </c>
      <c r="C6248" s="3">
        <v>4</v>
      </c>
      <c r="D6248" s="5">
        <v>5</v>
      </c>
      <c r="E6248" s="5">
        <v>20</v>
      </c>
      <c r="F6248" t="s">
        <v>31</v>
      </c>
      <c r="G6248" t="s">
        <v>14</v>
      </c>
      <c r="H6248" s="4">
        <v>45095</v>
      </c>
    </row>
    <row r="6249" spans="1:8" x14ac:dyDescent="0.25">
      <c r="A6249" t="s">
        <v>6272</v>
      </c>
      <c r="B6249" t="s">
        <v>16</v>
      </c>
      <c r="C6249" s="3">
        <v>2</v>
      </c>
      <c r="D6249" s="5">
        <v>1</v>
      </c>
      <c r="E6249" s="5">
        <v>2</v>
      </c>
      <c r="F6249" t="s">
        <v>21</v>
      </c>
      <c r="G6249" t="s">
        <v>10</v>
      </c>
      <c r="H6249" s="4">
        <v>45013</v>
      </c>
    </row>
    <row r="6250" spans="1:8" x14ac:dyDescent="0.25">
      <c r="A6250" t="s">
        <v>6273</v>
      </c>
      <c r="B6250" t="s">
        <v>28</v>
      </c>
      <c r="C6250" s="3">
        <v>4</v>
      </c>
      <c r="D6250" s="5">
        <v>4</v>
      </c>
      <c r="E6250" s="5">
        <v>16</v>
      </c>
      <c r="F6250" t="s">
        <v>21</v>
      </c>
      <c r="G6250" t="s">
        <v>24</v>
      </c>
      <c r="H6250" s="4">
        <v>45207</v>
      </c>
    </row>
    <row r="6251" spans="1:8" x14ac:dyDescent="0.25">
      <c r="A6251" t="s">
        <v>6274</v>
      </c>
      <c r="B6251" t="s">
        <v>8</v>
      </c>
      <c r="C6251" s="3">
        <v>1</v>
      </c>
      <c r="D6251" s="5">
        <v>2</v>
      </c>
      <c r="E6251" s="5">
        <v>2</v>
      </c>
      <c r="F6251" t="s">
        <v>9</v>
      </c>
      <c r="G6251" t="s">
        <v>14</v>
      </c>
      <c r="H6251" s="4">
        <v>45272</v>
      </c>
    </row>
    <row r="6252" spans="1:8" x14ac:dyDescent="0.25">
      <c r="A6252" t="s">
        <v>6275</v>
      </c>
      <c r="B6252" t="s">
        <v>23</v>
      </c>
      <c r="C6252" s="3">
        <v>2</v>
      </c>
      <c r="D6252" s="5">
        <v>4</v>
      </c>
      <c r="E6252" s="5">
        <v>8</v>
      </c>
      <c r="F6252" t="s">
        <v>26</v>
      </c>
      <c r="G6252" t="s">
        <v>24</v>
      </c>
      <c r="H6252" s="4">
        <v>45176</v>
      </c>
    </row>
    <row r="6253" spans="1:8" x14ac:dyDescent="0.25">
      <c r="A6253" t="s">
        <v>6276</v>
      </c>
      <c r="B6253" t="s">
        <v>37</v>
      </c>
      <c r="C6253" s="3">
        <v>3</v>
      </c>
      <c r="D6253" s="5">
        <v>1.5</v>
      </c>
      <c r="E6253" s="5">
        <v>4.5</v>
      </c>
      <c r="F6253" t="s">
        <v>31</v>
      </c>
      <c r="G6253" t="s">
        <v>10</v>
      </c>
      <c r="H6253" s="4">
        <v>45149</v>
      </c>
    </row>
    <row r="6254" spans="1:8" x14ac:dyDescent="0.25">
      <c r="A6254" t="s">
        <v>6277</v>
      </c>
      <c r="B6254" t="s">
        <v>18</v>
      </c>
      <c r="C6254" s="3">
        <v>5</v>
      </c>
      <c r="D6254" s="5">
        <v>5</v>
      </c>
      <c r="E6254" s="5">
        <v>25</v>
      </c>
      <c r="F6254" t="s">
        <v>31</v>
      </c>
      <c r="G6254" t="s">
        <v>10</v>
      </c>
      <c r="H6254" s="4">
        <v>45209</v>
      </c>
    </row>
    <row r="6255" spans="1:8" x14ac:dyDescent="0.25">
      <c r="A6255" t="s">
        <v>6278</v>
      </c>
      <c r="B6255" t="s">
        <v>28</v>
      </c>
      <c r="C6255" s="3">
        <v>5</v>
      </c>
      <c r="D6255" s="5">
        <v>4</v>
      </c>
      <c r="E6255" s="5">
        <v>20</v>
      </c>
      <c r="F6255" t="s">
        <v>9</v>
      </c>
      <c r="G6255" t="s">
        <v>10</v>
      </c>
      <c r="H6255" s="4">
        <v>44983</v>
      </c>
    </row>
    <row r="6256" spans="1:8" x14ac:dyDescent="0.25">
      <c r="A6256" t="s">
        <v>6279</v>
      </c>
      <c r="B6256" t="s">
        <v>23</v>
      </c>
      <c r="C6256" s="3">
        <v>1</v>
      </c>
      <c r="D6256" s="5">
        <v>4</v>
      </c>
      <c r="E6256" s="5">
        <v>4</v>
      </c>
      <c r="F6256" t="s">
        <v>31</v>
      </c>
      <c r="G6256" t="s">
        <v>14</v>
      </c>
      <c r="H6256" s="4">
        <v>45252</v>
      </c>
    </row>
    <row r="6257" spans="1:8" x14ac:dyDescent="0.25">
      <c r="A6257" t="s">
        <v>6280</v>
      </c>
      <c r="B6257" t="s">
        <v>8</v>
      </c>
      <c r="C6257" s="3">
        <v>1</v>
      </c>
      <c r="D6257" s="5">
        <v>2</v>
      </c>
      <c r="E6257" s="5">
        <v>2</v>
      </c>
      <c r="F6257" t="s">
        <v>9</v>
      </c>
      <c r="G6257" t="s">
        <v>10</v>
      </c>
      <c r="H6257" s="4">
        <v>44981</v>
      </c>
    </row>
    <row r="6258" spans="1:8" x14ac:dyDescent="0.25">
      <c r="A6258" t="s">
        <v>6281</v>
      </c>
      <c r="B6258" t="s">
        <v>23</v>
      </c>
      <c r="C6258" s="3">
        <v>1</v>
      </c>
      <c r="D6258" s="5">
        <v>4</v>
      </c>
      <c r="E6258" s="5">
        <v>4</v>
      </c>
      <c r="F6258" t="s">
        <v>13</v>
      </c>
      <c r="G6258" t="s">
        <v>14</v>
      </c>
      <c r="H6258" s="4">
        <v>45147</v>
      </c>
    </row>
    <row r="6259" spans="1:8" x14ac:dyDescent="0.25">
      <c r="A6259" t="s">
        <v>6282</v>
      </c>
      <c r="B6259" t="s">
        <v>16</v>
      </c>
      <c r="C6259" s="3">
        <v>2</v>
      </c>
      <c r="D6259" s="5">
        <v>1</v>
      </c>
      <c r="E6259" s="5">
        <v>2</v>
      </c>
      <c r="F6259" t="s">
        <v>21</v>
      </c>
      <c r="G6259" t="s">
        <v>14</v>
      </c>
      <c r="H6259" s="4">
        <v>45161</v>
      </c>
    </row>
    <row r="6260" spans="1:8" x14ac:dyDescent="0.25">
      <c r="A6260" t="s">
        <v>6283</v>
      </c>
      <c r="B6260" t="s">
        <v>37</v>
      </c>
      <c r="C6260" s="3">
        <v>1</v>
      </c>
      <c r="D6260" s="5">
        <v>1.5</v>
      </c>
      <c r="E6260" s="5">
        <v>1.5</v>
      </c>
      <c r="F6260" t="s">
        <v>21</v>
      </c>
      <c r="G6260" t="s">
        <v>10</v>
      </c>
      <c r="H6260" s="4">
        <v>45062</v>
      </c>
    </row>
    <row r="6261" spans="1:8" x14ac:dyDescent="0.25">
      <c r="A6261" t="s">
        <v>6284</v>
      </c>
      <c r="B6261" t="s">
        <v>16</v>
      </c>
      <c r="C6261" s="3">
        <v>2</v>
      </c>
      <c r="D6261" s="5">
        <v>1</v>
      </c>
      <c r="E6261" s="5">
        <v>2</v>
      </c>
      <c r="F6261" t="s">
        <v>9</v>
      </c>
      <c r="G6261" t="s">
        <v>10</v>
      </c>
      <c r="H6261" s="4">
        <v>45239</v>
      </c>
    </row>
    <row r="6262" spans="1:8" x14ac:dyDescent="0.25">
      <c r="A6262" t="s">
        <v>6285</v>
      </c>
      <c r="B6262" t="s">
        <v>16</v>
      </c>
      <c r="C6262" s="3">
        <v>2</v>
      </c>
      <c r="D6262" s="5">
        <v>1</v>
      </c>
      <c r="E6262" s="5">
        <v>2</v>
      </c>
      <c r="F6262" t="s">
        <v>31</v>
      </c>
      <c r="G6262" t="s">
        <v>10</v>
      </c>
      <c r="H6262" s="4">
        <v>45065</v>
      </c>
    </row>
    <row r="6263" spans="1:8" x14ac:dyDescent="0.25">
      <c r="A6263" t="s">
        <v>6286</v>
      </c>
      <c r="B6263" t="s">
        <v>8</v>
      </c>
      <c r="C6263" s="3">
        <v>4</v>
      </c>
      <c r="D6263" s="5">
        <v>2</v>
      </c>
      <c r="E6263" s="5">
        <v>8</v>
      </c>
      <c r="F6263" t="s">
        <v>31</v>
      </c>
      <c r="G6263" t="s">
        <v>10</v>
      </c>
      <c r="H6263" s="4">
        <v>45051</v>
      </c>
    </row>
    <row r="6264" spans="1:8" x14ac:dyDescent="0.25">
      <c r="A6264" t="s">
        <v>6287</v>
      </c>
      <c r="B6264" t="s">
        <v>16</v>
      </c>
      <c r="C6264" s="3">
        <v>2</v>
      </c>
      <c r="D6264" s="5">
        <v>1</v>
      </c>
      <c r="E6264" s="5">
        <v>2</v>
      </c>
      <c r="F6264" t="s">
        <v>19</v>
      </c>
      <c r="G6264" t="s">
        <v>26</v>
      </c>
      <c r="H6264" s="4">
        <v>45121</v>
      </c>
    </row>
    <row r="6265" spans="1:8" x14ac:dyDescent="0.25">
      <c r="A6265" t="s">
        <v>6288</v>
      </c>
      <c r="B6265" t="s">
        <v>41</v>
      </c>
      <c r="C6265" s="3">
        <v>3</v>
      </c>
      <c r="D6265" s="5">
        <v>3</v>
      </c>
      <c r="E6265" s="5">
        <v>9</v>
      </c>
      <c r="F6265" t="s">
        <v>21</v>
      </c>
      <c r="G6265" t="s">
        <v>19</v>
      </c>
      <c r="H6265" s="4">
        <v>45030</v>
      </c>
    </row>
    <row r="6266" spans="1:8" x14ac:dyDescent="0.25">
      <c r="A6266" t="s">
        <v>6289</v>
      </c>
      <c r="B6266" t="s">
        <v>18</v>
      </c>
      <c r="C6266" s="3">
        <v>2</v>
      </c>
      <c r="D6266" s="5">
        <v>5</v>
      </c>
      <c r="E6266" s="5">
        <v>10</v>
      </c>
      <c r="F6266" t="s">
        <v>21</v>
      </c>
      <c r="G6266" t="s">
        <v>14</v>
      </c>
      <c r="H6266" s="4">
        <v>44931</v>
      </c>
    </row>
    <row r="6267" spans="1:8" x14ac:dyDescent="0.25">
      <c r="A6267" t="s">
        <v>6290</v>
      </c>
      <c r="B6267" t="s">
        <v>18</v>
      </c>
      <c r="C6267" s="3">
        <v>3</v>
      </c>
      <c r="D6267" s="5">
        <v>5</v>
      </c>
      <c r="E6267" s="5">
        <v>15</v>
      </c>
      <c r="F6267" t="s">
        <v>31</v>
      </c>
      <c r="G6267" t="s">
        <v>24</v>
      </c>
      <c r="H6267" s="4">
        <v>45078</v>
      </c>
    </row>
    <row r="6268" spans="1:8" x14ac:dyDescent="0.25">
      <c r="A6268" t="s">
        <v>6291</v>
      </c>
      <c r="B6268" t="s">
        <v>37</v>
      </c>
      <c r="C6268" s="3">
        <v>4</v>
      </c>
      <c r="D6268" s="5">
        <v>1.5</v>
      </c>
      <c r="E6268" s="5">
        <v>6</v>
      </c>
      <c r="F6268" t="s">
        <v>21</v>
      </c>
      <c r="G6268" t="s">
        <v>26</v>
      </c>
      <c r="H6268" s="4">
        <v>45278</v>
      </c>
    </row>
    <row r="6269" spans="1:8" x14ac:dyDescent="0.25">
      <c r="A6269" t="s">
        <v>6292</v>
      </c>
      <c r="B6269" t="s">
        <v>8</v>
      </c>
      <c r="C6269" s="3">
        <v>3</v>
      </c>
      <c r="D6269" s="5">
        <v>2</v>
      </c>
      <c r="E6269" s="5">
        <v>6</v>
      </c>
      <c r="F6269" t="s">
        <v>21</v>
      </c>
      <c r="G6269" t="s">
        <v>14</v>
      </c>
      <c r="H6269" s="4">
        <v>44968</v>
      </c>
    </row>
    <row r="6270" spans="1:8" x14ac:dyDescent="0.25">
      <c r="A6270" t="s">
        <v>6293</v>
      </c>
      <c r="B6270" t="s">
        <v>18</v>
      </c>
      <c r="C6270" s="3">
        <v>3</v>
      </c>
      <c r="D6270" s="5">
        <v>5</v>
      </c>
      <c r="E6270" s="5">
        <v>15</v>
      </c>
      <c r="F6270" t="s">
        <v>9</v>
      </c>
      <c r="G6270" t="s">
        <v>14</v>
      </c>
      <c r="H6270" s="4">
        <v>45214</v>
      </c>
    </row>
    <row r="6271" spans="1:8" x14ac:dyDescent="0.25">
      <c r="A6271" t="s">
        <v>6294</v>
      </c>
      <c r="B6271" t="s">
        <v>28</v>
      </c>
      <c r="C6271" s="3">
        <v>1</v>
      </c>
      <c r="D6271" s="5">
        <v>4</v>
      </c>
      <c r="E6271" s="5">
        <v>4</v>
      </c>
      <c r="F6271" t="s">
        <v>21</v>
      </c>
      <c r="G6271" t="s">
        <v>14</v>
      </c>
      <c r="H6271" s="4">
        <v>44980</v>
      </c>
    </row>
    <row r="6272" spans="1:8" x14ac:dyDescent="0.25">
      <c r="A6272" t="s">
        <v>6295</v>
      </c>
      <c r="B6272" t="s">
        <v>18</v>
      </c>
      <c r="C6272" s="3">
        <v>2</v>
      </c>
      <c r="D6272" s="5">
        <v>5</v>
      </c>
      <c r="E6272" s="5">
        <v>10</v>
      </c>
      <c r="F6272" t="s">
        <v>13</v>
      </c>
      <c r="G6272" t="s">
        <v>24</v>
      </c>
      <c r="H6272" s="4">
        <v>44984</v>
      </c>
    </row>
    <row r="6273" spans="1:8" x14ac:dyDescent="0.25">
      <c r="A6273" t="s">
        <v>6296</v>
      </c>
      <c r="B6273" t="s">
        <v>8</v>
      </c>
      <c r="C6273" s="3">
        <v>4</v>
      </c>
      <c r="D6273" s="5">
        <v>2</v>
      </c>
      <c r="E6273" s="5">
        <v>8</v>
      </c>
      <c r="F6273" t="s">
        <v>21</v>
      </c>
      <c r="G6273" t="s">
        <v>14</v>
      </c>
      <c r="H6273" s="4">
        <v>44927</v>
      </c>
    </row>
    <row r="6274" spans="1:8" x14ac:dyDescent="0.25">
      <c r="A6274" t="s">
        <v>6297</v>
      </c>
      <c r="B6274" t="s">
        <v>23</v>
      </c>
      <c r="C6274" s="3">
        <v>4</v>
      </c>
      <c r="D6274" s="5">
        <v>4</v>
      </c>
      <c r="E6274" s="5">
        <v>16</v>
      </c>
      <c r="F6274" t="s">
        <v>31</v>
      </c>
      <c r="G6274" t="s">
        <v>14</v>
      </c>
      <c r="H6274" s="4">
        <v>45185</v>
      </c>
    </row>
    <row r="6275" spans="1:8" x14ac:dyDescent="0.25">
      <c r="A6275" t="s">
        <v>6298</v>
      </c>
      <c r="B6275" t="s">
        <v>41</v>
      </c>
      <c r="C6275" s="3">
        <v>5</v>
      </c>
      <c r="D6275" s="5">
        <v>3</v>
      </c>
      <c r="E6275" s="5">
        <v>15</v>
      </c>
      <c r="F6275" t="s">
        <v>9</v>
      </c>
      <c r="G6275" t="s">
        <v>14</v>
      </c>
      <c r="H6275" s="4">
        <v>45220</v>
      </c>
    </row>
    <row r="6276" spans="1:8" x14ac:dyDescent="0.25">
      <c r="A6276" t="s">
        <v>6299</v>
      </c>
      <c r="B6276" t="s">
        <v>8</v>
      </c>
      <c r="C6276" s="3">
        <v>1</v>
      </c>
      <c r="D6276" s="5">
        <v>2</v>
      </c>
      <c r="E6276" s="5">
        <v>2</v>
      </c>
      <c r="F6276" t="s">
        <v>9</v>
      </c>
      <c r="G6276" t="s">
        <v>14</v>
      </c>
      <c r="H6276" s="4">
        <v>45267</v>
      </c>
    </row>
    <row r="6277" spans="1:8" x14ac:dyDescent="0.25">
      <c r="A6277" t="s">
        <v>6300</v>
      </c>
      <c r="B6277" t="s">
        <v>41</v>
      </c>
      <c r="C6277" s="3">
        <v>5</v>
      </c>
      <c r="D6277" s="5">
        <v>3</v>
      </c>
      <c r="E6277" s="5">
        <v>15</v>
      </c>
      <c r="F6277" t="s">
        <v>13</v>
      </c>
      <c r="G6277" t="s">
        <v>10</v>
      </c>
      <c r="H6277" s="4">
        <v>45136</v>
      </c>
    </row>
    <row r="6278" spans="1:8" x14ac:dyDescent="0.25">
      <c r="A6278" t="s">
        <v>6301</v>
      </c>
      <c r="B6278" t="s">
        <v>41</v>
      </c>
      <c r="C6278" s="3">
        <v>5</v>
      </c>
      <c r="D6278" s="5">
        <v>3</v>
      </c>
      <c r="E6278" s="5">
        <v>15</v>
      </c>
      <c r="F6278" t="s">
        <v>31</v>
      </c>
      <c r="G6278" t="s">
        <v>10</v>
      </c>
      <c r="H6278" s="4">
        <v>44958</v>
      </c>
    </row>
    <row r="6279" spans="1:8" x14ac:dyDescent="0.25">
      <c r="A6279" t="s">
        <v>6302</v>
      </c>
      <c r="B6279" t="s">
        <v>12</v>
      </c>
      <c r="C6279" s="3">
        <v>2</v>
      </c>
      <c r="D6279" s="5">
        <v>3</v>
      </c>
      <c r="E6279" s="5">
        <v>6</v>
      </c>
      <c r="F6279" t="s">
        <v>21</v>
      </c>
      <c r="G6279" t="s">
        <v>10</v>
      </c>
      <c r="H6279" s="4">
        <v>44931</v>
      </c>
    </row>
    <row r="6280" spans="1:8" x14ac:dyDescent="0.25">
      <c r="A6280" t="s">
        <v>6303</v>
      </c>
      <c r="B6280" t="s">
        <v>18</v>
      </c>
      <c r="C6280" s="3">
        <v>4</v>
      </c>
      <c r="D6280" s="5">
        <v>5</v>
      </c>
      <c r="E6280" s="5">
        <v>20</v>
      </c>
      <c r="F6280" t="s">
        <v>31</v>
      </c>
      <c r="G6280" t="s">
        <v>10</v>
      </c>
      <c r="H6280" s="4">
        <v>45066</v>
      </c>
    </row>
    <row r="6281" spans="1:8" x14ac:dyDescent="0.25">
      <c r="A6281" t="s">
        <v>6304</v>
      </c>
      <c r="B6281" t="s">
        <v>41</v>
      </c>
      <c r="C6281" s="3">
        <v>1</v>
      </c>
      <c r="D6281" s="5">
        <v>3</v>
      </c>
      <c r="E6281" s="5">
        <v>3</v>
      </c>
      <c r="F6281" t="s">
        <v>13</v>
      </c>
      <c r="G6281" t="s">
        <v>14</v>
      </c>
      <c r="H6281" s="4">
        <v>45260</v>
      </c>
    </row>
    <row r="6282" spans="1:8" x14ac:dyDescent="0.25">
      <c r="A6282" t="s">
        <v>6305</v>
      </c>
      <c r="B6282" t="s">
        <v>26</v>
      </c>
      <c r="C6282" s="3">
        <v>4</v>
      </c>
      <c r="D6282" s="5">
        <v>4</v>
      </c>
      <c r="E6282" s="5">
        <v>16</v>
      </c>
      <c r="F6282" t="s">
        <v>31</v>
      </c>
      <c r="G6282" t="s">
        <v>24</v>
      </c>
      <c r="H6282" s="4">
        <v>45165</v>
      </c>
    </row>
    <row r="6283" spans="1:8" x14ac:dyDescent="0.25">
      <c r="A6283" t="s">
        <v>6306</v>
      </c>
      <c r="B6283" t="s">
        <v>23</v>
      </c>
      <c r="C6283" s="3">
        <v>5</v>
      </c>
      <c r="D6283" s="5">
        <v>4</v>
      </c>
      <c r="E6283" s="5">
        <v>20</v>
      </c>
      <c r="F6283" t="s">
        <v>31</v>
      </c>
      <c r="G6283" t="s">
        <v>10</v>
      </c>
      <c r="H6283" s="4">
        <v>45249</v>
      </c>
    </row>
    <row r="6284" spans="1:8" x14ac:dyDescent="0.25">
      <c r="A6284" t="s">
        <v>6307</v>
      </c>
      <c r="B6284" t="s">
        <v>28</v>
      </c>
      <c r="C6284" s="3">
        <v>3</v>
      </c>
      <c r="D6284" s="5">
        <v>4</v>
      </c>
      <c r="E6284" s="5">
        <v>12</v>
      </c>
      <c r="F6284" t="s">
        <v>31</v>
      </c>
      <c r="G6284" t="s">
        <v>24</v>
      </c>
      <c r="H6284" s="4">
        <v>45178</v>
      </c>
    </row>
    <row r="6285" spans="1:8" x14ac:dyDescent="0.25">
      <c r="A6285" t="s">
        <v>6308</v>
      </c>
      <c r="B6285" t="s">
        <v>19</v>
      </c>
      <c r="C6285" s="3">
        <v>4</v>
      </c>
      <c r="D6285" s="5">
        <v>4</v>
      </c>
      <c r="E6285" s="5">
        <v>16</v>
      </c>
      <c r="F6285" t="s">
        <v>13</v>
      </c>
      <c r="G6285" t="s">
        <v>10</v>
      </c>
      <c r="H6285" s="4">
        <v>45194</v>
      </c>
    </row>
    <row r="6286" spans="1:8" x14ac:dyDescent="0.25">
      <c r="A6286" t="s">
        <v>6309</v>
      </c>
      <c r="B6286" t="s">
        <v>41</v>
      </c>
      <c r="C6286" s="3">
        <v>2</v>
      </c>
      <c r="D6286" s="5">
        <v>3</v>
      </c>
      <c r="E6286" s="5">
        <v>6</v>
      </c>
      <c r="F6286" t="s">
        <v>21</v>
      </c>
      <c r="G6286" t="s">
        <v>24</v>
      </c>
      <c r="H6286" s="4">
        <v>45018</v>
      </c>
    </row>
    <row r="6287" spans="1:8" x14ac:dyDescent="0.25">
      <c r="A6287" t="s">
        <v>6310</v>
      </c>
      <c r="B6287" t="s">
        <v>37</v>
      </c>
      <c r="C6287" s="3">
        <v>1</v>
      </c>
      <c r="D6287" s="5">
        <v>1.5</v>
      </c>
      <c r="E6287" s="5">
        <v>1.5</v>
      </c>
      <c r="F6287" t="s">
        <v>19</v>
      </c>
      <c r="G6287" t="s">
        <v>10</v>
      </c>
      <c r="H6287" s="4">
        <v>45251</v>
      </c>
    </row>
    <row r="6288" spans="1:8" x14ac:dyDescent="0.25">
      <c r="A6288" t="s">
        <v>6311</v>
      </c>
      <c r="B6288" t="s">
        <v>28</v>
      </c>
      <c r="C6288" s="3">
        <v>2</v>
      </c>
      <c r="D6288" s="5">
        <v>4</v>
      </c>
      <c r="E6288" s="5">
        <v>8</v>
      </c>
      <c r="F6288" t="s">
        <v>13</v>
      </c>
      <c r="G6288" t="s">
        <v>14</v>
      </c>
      <c r="H6288" s="4">
        <v>44995</v>
      </c>
    </row>
    <row r="6289" spans="1:8" x14ac:dyDescent="0.25">
      <c r="A6289" t="s">
        <v>6312</v>
      </c>
      <c r="B6289" t="s">
        <v>8</v>
      </c>
      <c r="C6289" s="3">
        <v>1</v>
      </c>
      <c r="D6289" s="5">
        <v>2</v>
      </c>
      <c r="E6289" s="5">
        <v>2</v>
      </c>
      <c r="F6289" t="s">
        <v>9</v>
      </c>
      <c r="G6289" t="s">
        <v>24</v>
      </c>
      <c r="H6289" s="4">
        <v>45107</v>
      </c>
    </row>
    <row r="6290" spans="1:8" x14ac:dyDescent="0.25">
      <c r="A6290" t="s">
        <v>6313</v>
      </c>
      <c r="B6290" t="s">
        <v>18</v>
      </c>
      <c r="C6290" s="3">
        <v>3</v>
      </c>
      <c r="D6290" s="5">
        <v>5</v>
      </c>
      <c r="E6290" s="5">
        <v>15</v>
      </c>
      <c r="F6290" t="s">
        <v>9</v>
      </c>
      <c r="G6290" t="s">
        <v>10</v>
      </c>
      <c r="H6290" s="4">
        <v>45114</v>
      </c>
    </row>
    <row r="6291" spans="1:8" x14ac:dyDescent="0.25">
      <c r="A6291" t="s">
        <v>6314</v>
      </c>
      <c r="B6291" t="s">
        <v>28</v>
      </c>
      <c r="C6291" s="3">
        <v>5</v>
      </c>
      <c r="D6291" s="5">
        <v>4</v>
      </c>
      <c r="E6291" s="5">
        <v>20</v>
      </c>
      <c r="F6291" t="s">
        <v>21</v>
      </c>
      <c r="G6291" t="s">
        <v>10</v>
      </c>
      <c r="H6291" s="4">
        <v>45277</v>
      </c>
    </row>
    <row r="6292" spans="1:8" x14ac:dyDescent="0.25">
      <c r="A6292" t="s">
        <v>6315</v>
      </c>
      <c r="B6292" t="s">
        <v>37</v>
      </c>
      <c r="C6292" s="3">
        <v>4</v>
      </c>
      <c r="D6292" s="5">
        <v>1.5</v>
      </c>
      <c r="E6292" s="5">
        <v>6</v>
      </c>
      <c r="F6292" t="s">
        <v>9</v>
      </c>
      <c r="G6292" t="s">
        <v>14</v>
      </c>
      <c r="H6292" s="4">
        <v>45195</v>
      </c>
    </row>
    <row r="6293" spans="1:8" x14ac:dyDescent="0.25">
      <c r="A6293" t="s">
        <v>6316</v>
      </c>
      <c r="B6293" t="s">
        <v>16</v>
      </c>
      <c r="C6293" s="3">
        <v>1</v>
      </c>
      <c r="D6293" s="5">
        <v>1</v>
      </c>
      <c r="E6293" s="5">
        <v>1</v>
      </c>
      <c r="F6293" t="s">
        <v>13</v>
      </c>
      <c r="G6293" t="s">
        <v>19</v>
      </c>
      <c r="H6293" s="4">
        <v>44949</v>
      </c>
    </row>
    <row r="6294" spans="1:8" x14ac:dyDescent="0.25">
      <c r="A6294" t="s">
        <v>6317</v>
      </c>
      <c r="B6294" t="s">
        <v>41</v>
      </c>
      <c r="C6294" s="3">
        <v>1</v>
      </c>
      <c r="D6294" s="5">
        <v>3</v>
      </c>
      <c r="E6294" s="5">
        <v>3</v>
      </c>
      <c r="F6294" t="s">
        <v>21</v>
      </c>
      <c r="G6294" t="s">
        <v>24</v>
      </c>
      <c r="H6294" s="4">
        <v>45012</v>
      </c>
    </row>
    <row r="6295" spans="1:8" x14ac:dyDescent="0.25">
      <c r="A6295" t="s">
        <v>6318</v>
      </c>
      <c r="B6295" t="s">
        <v>30</v>
      </c>
      <c r="C6295" s="3">
        <v>2</v>
      </c>
      <c r="D6295" s="5">
        <v>3</v>
      </c>
      <c r="E6295" s="5">
        <v>6</v>
      </c>
      <c r="F6295" t="s">
        <v>31</v>
      </c>
      <c r="G6295" t="s">
        <v>24</v>
      </c>
      <c r="H6295" s="4">
        <v>45039</v>
      </c>
    </row>
    <row r="6296" spans="1:8" x14ac:dyDescent="0.25">
      <c r="A6296" t="s">
        <v>6319</v>
      </c>
      <c r="B6296" t="s">
        <v>16</v>
      </c>
      <c r="C6296" s="3">
        <v>2</v>
      </c>
      <c r="D6296" s="5">
        <v>1</v>
      </c>
      <c r="E6296" s="5">
        <v>2</v>
      </c>
      <c r="F6296" t="s">
        <v>21</v>
      </c>
      <c r="G6296" t="s">
        <v>24</v>
      </c>
      <c r="H6296" s="4">
        <v>45262</v>
      </c>
    </row>
    <row r="6297" spans="1:8" x14ac:dyDescent="0.25">
      <c r="A6297" t="s">
        <v>6320</v>
      </c>
      <c r="B6297" t="s">
        <v>37</v>
      </c>
      <c r="C6297" s="3">
        <v>3</v>
      </c>
      <c r="D6297" s="5">
        <v>1.5</v>
      </c>
      <c r="E6297" s="5">
        <v>4.5</v>
      </c>
      <c r="F6297" t="s">
        <v>31</v>
      </c>
      <c r="G6297" t="s">
        <v>10</v>
      </c>
      <c r="H6297" s="4">
        <v>45140</v>
      </c>
    </row>
    <row r="6298" spans="1:8" x14ac:dyDescent="0.25">
      <c r="A6298" t="s">
        <v>6321</v>
      </c>
      <c r="B6298" t="s">
        <v>18</v>
      </c>
      <c r="C6298" s="3">
        <v>4</v>
      </c>
      <c r="D6298" s="5">
        <v>5</v>
      </c>
      <c r="E6298" s="5">
        <v>20</v>
      </c>
      <c r="F6298" t="s">
        <v>21</v>
      </c>
      <c r="G6298" t="s">
        <v>24</v>
      </c>
      <c r="H6298" s="4">
        <v>44975</v>
      </c>
    </row>
    <row r="6299" spans="1:8" x14ac:dyDescent="0.25">
      <c r="A6299" t="s">
        <v>6322</v>
      </c>
      <c r="B6299" t="s">
        <v>12</v>
      </c>
      <c r="C6299" s="3">
        <v>2</v>
      </c>
      <c r="D6299" s="5">
        <v>3</v>
      </c>
      <c r="E6299" s="5">
        <v>6</v>
      </c>
      <c r="F6299" t="s">
        <v>21</v>
      </c>
      <c r="G6299" t="s">
        <v>10</v>
      </c>
      <c r="H6299" s="4">
        <v>44990</v>
      </c>
    </row>
    <row r="6300" spans="1:8" x14ac:dyDescent="0.25">
      <c r="A6300" t="s">
        <v>6323</v>
      </c>
      <c r="B6300" t="s">
        <v>37</v>
      </c>
      <c r="C6300" s="3">
        <v>1</v>
      </c>
      <c r="D6300" s="5">
        <v>1.5</v>
      </c>
      <c r="E6300" s="5">
        <v>1.5</v>
      </c>
      <c r="F6300" t="s">
        <v>13</v>
      </c>
      <c r="G6300" t="s">
        <v>26</v>
      </c>
      <c r="H6300" s="4">
        <v>45113</v>
      </c>
    </row>
    <row r="6301" spans="1:8" x14ac:dyDescent="0.25">
      <c r="A6301" t="s">
        <v>6324</v>
      </c>
      <c r="B6301" t="s">
        <v>8</v>
      </c>
      <c r="C6301" s="3">
        <v>3</v>
      </c>
      <c r="D6301" s="5">
        <v>2</v>
      </c>
      <c r="E6301" s="5">
        <v>6</v>
      </c>
      <c r="F6301" t="s">
        <v>31</v>
      </c>
      <c r="G6301" t="s">
        <v>24</v>
      </c>
      <c r="H6301" s="4">
        <v>45281</v>
      </c>
    </row>
    <row r="6302" spans="1:8" x14ac:dyDescent="0.25">
      <c r="A6302" t="s">
        <v>6325</v>
      </c>
      <c r="B6302" t="s">
        <v>8</v>
      </c>
      <c r="C6302" s="3">
        <v>4</v>
      </c>
      <c r="D6302" s="5">
        <v>2</v>
      </c>
      <c r="E6302" s="5">
        <v>8</v>
      </c>
      <c r="F6302" t="s">
        <v>31</v>
      </c>
      <c r="G6302" t="s">
        <v>26</v>
      </c>
      <c r="H6302" s="4">
        <v>45032</v>
      </c>
    </row>
    <row r="6303" spans="1:8" x14ac:dyDescent="0.25">
      <c r="A6303" t="s">
        <v>6326</v>
      </c>
      <c r="B6303" t="s">
        <v>8</v>
      </c>
      <c r="C6303" s="3">
        <v>1</v>
      </c>
      <c r="D6303" s="5">
        <v>2</v>
      </c>
      <c r="E6303" s="5">
        <v>2</v>
      </c>
      <c r="F6303" t="s">
        <v>26</v>
      </c>
      <c r="G6303" t="s">
        <v>19</v>
      </c>
      <c r="H6303" s="4">
        <v>45199</v>
      </c>
    </row>
    <row r="6304" spans="1:8" x14ac:dyDescent="0.25">
      <c r="A6304" t="s">
        <v>6327</v>
      </c>
      <c r="B6304" t="s">
        <v>37</v>
      </c>
      <c r="C6304" s="3">
        <v>5</v>
      </c>
      <c r="D6304" s="5">
        <v>1.5</v>
      </c>
      <c r="E6304" s="5">
        <v>7.5</v>
      </c>
      <c r="F6304" t="s">
        <v>13</v>
      </c>
      <c r="G6304" t="s">
        <v>24</v>
      </c>
      <c r="H6304" s="4">
        <v>44985</v>
      </c>
    </row>
    <row r="6305" spans="1:8" x14ac:dyDescent="0.25">
      <c r="A6305" t="s">
        <v>6328</v>
      </c>
      <c r="B6305" t="s">
        <v>23</v>
      </c>
      <c r="C6305" s="3">
        <v>3</v>
      </c>
      <c r="D6305" s="5">
        <v>4</v>
      </c>
      <c r="E6305" s="5">
        <v>12</v>
      </c>
      <c r="F6305" t="s">
        <v>13</v>
      </c>
      <c r="G6305" t="s">
        <v>26</v>
      </c>
      <c r="H6305" s="4">
        <v>45218</v>
      </c>
    </row>
    <row r="6306" spans="1:8" x14ac:dyDescent="0.25">
      <c r="A6306" t="s">
        <v>6329</v>
      </c>
      <c r="B6306" t="s">
        <v>12</v>
      </c>
      <c r="C6306" s="3">
        <v>2</v>
      </c>
      <c r="D6306" s="5">
        <v>3</v>
      </c>
      <c r="E6306" s="5">
        <v>6</v>
      </c>
      <c r="F6306" t="s">
        <v>21</v>
      </c>
      <c r="G6306" t="s">
        <v>10</v>
      </c>
      <c r="H6306" s="4">
        <v>45079</v>
      </c>
    </row>
    <row r="6307" spans="1:8" x14ac:dyDescent="0.25">
      <c r="A6307" t="s">
        <v>6330</v>
      </c>
      <c r="B6307" t="s">
        <v>37</v>
      </c>
      <c r="C6307" s="3">
        <v>5</v>
      </c>
      <c r="D6307" s="5">
        <v>1.5</v>
      </c>
      <c r="E6307" s="5">
        <v>7.5</v>
      </c>
      <c r="F6307" t="s">
        <v>9</v>
      </c>
      <c r="G6307" t="s">
        <v>24</v>
      </c>
      <c r="H6307" s="4">
        <v>45053</v>
      </c>
    </row>
    <row r="6308" spans="1:8" x14ac:dyDescent="0.25">
      <c r="A6308" t="s">
        <v>6331</v>
      </c>
      <c r="B6308" t="s">
        <v>41</v>
      </c>
      <c r="C6308" s="3">
        <v>2</v>
      </c>
      <c r="D6308" s="5">
        <v>3</v>
      </c>
      <c r="E6308" s="5">
        <v>6</v>
      </c>
      <c r="F6308" t="s">
        <v>21</v>
      </c>
      <c r="G6308" t="s">
        <v>14</v>
      </c>
      <c r="H6308" s="4">
        <v>44992</v>
      </c>
    </row>
    <row r="6309" spans="1:8" x14ac:dyDescent="0.25">
      <c r="A6309" t="s">
        <v>6332</v>
      </c>
      <c r="B6309" t="s">
        <v>37</v>
      </c>
      <c r="C6309" s="3">
        <v>5</v>
      </c>
      <c r="D6309" s="5">
        <v>1.5</v>
      </c>
      <c r="E6309" s="5">
        <v>7.5</v>
      </c>
      <c r="F6309" t="s">
        <v>21</v>
      </c>
      <c r="G6309" t="s">
        <v>14</v>
      </c>
      <c r="H6309" s="4">
        <v>45041</v>
      </c>
    </row>
    <row r="6310" spans="1:8" x14ac:dyDescent="0.25">
      <c r="A6310" t="s">
        <v>6333</v>
      </c>
      <c r="B6310" t="s">
        <v>28</v>
      </c>
      <c r="C6310" s="3">
        <v>4</v>
      </c>
      <c r="D6310" s="5">
        <v>4</v>
      </c>
      <c r="E6310" s="5">
        <v>16</v>
      </c>
      <c r="F6310" t="s">
        <v>9</v>
      </c>
      <c r="G6310" t="s">
        <v>10</v>
      </c>
      <c r="H6310" s="4">
        <v>44942</v>
      </c>
    </row>
    <row r="6311" spans="1:8" x14ac:dyDescent="0.25">
      <c r="A6311" t="s">
        <v>6334</v>
      </c>
      <c r="B6311" t="s">
        <v>18</v>
      </c>
      <c r="C6311" s="3">
        <v>4</v>
      </c>
      <c r="D6311" s="5">
        <v>5</v>
      </c>
      <c r="E6311" s="5">
        <v>20</v>
      </c>
      <c r="F6311" t="s">
        <v>13</v>
      </c>
      <c r="G6311" t="s">
        <v>14</v>
      </c>
      <c r="H6311" s="4">
        <v>45141</v>
      </c>
    </row>
    <row r="6312" spans="1:8" x14ac:dyDescent="0.25">
      <c r="A6312" t="s">
        <v>6335</v>
      </c>
      <c r="B6312" t="s">
        <v>16</v>
      </c>
      <c r="C6312" s="3">
        <v>1</v>
      </c>
      <c r="D6312" s="5">
        <v>1</v>
      </c>
      <c r="E6312" s="5">
        <v>1</v>
      </c>
      <c r="F6312" t="s">
        <v>9</v>
      </c>
      <c r="G6312" t="s">
        <v>24</v>
      </c>
      <c r="H6312" s="4">
        <v>45084</v>
      </c>
    </row>
    <row r="6313" spans="1:8" x14ac:dyDescent="0.25">
      <c r="A6313" t="s">
        <v>6336</v>
      </c>
      <c r="B6313" t="s">
        <v>12</v>
      </c>
      <c r="C6313" s="3">
        <v>5</v>
      </c>
      <c r="D6313" s="5">
        <v>3</v>
      </c>
      <c r="E6313" s="5">
        <v>15</v>
      </c>
      <c r="F6313" t="s">
        <v>21</v>
      </c>
      <c r="G6313" t="s">
        <v>24</v>
      </c>
      <c r="H6313" s="4">
        <v>45074</v>
      </c>
    </row>
    <row r="6314" spans="1:8" x14ac:dyDescent="0.25">
      <c r="A6314" t="s">
        <v>6337</v>
      </c>
      <c r="B6314" t="s">
        <v>18</v>
      </c>
      <c r="C6314" s="3">
        <v>4</v>
      </c>
      <c r="D6314" s="5">
        <v>5</v>
      </c>
      <c r="E6314" s="5">
        <v>20</v>
      </c>
      <c r="F6314" t="s">
        <v>13</v>
      </c>
      <c r="G6314" t="s">
        <v>14</v>
      </c>
      <c r="H6314" s="4">
        <v>45128</v>
      </c>
    </row>
    <row r="6315" spans="1:8" x14ac:dyDescent="0.25">
      <c r="A6315" t="s">
        <v>6338</v>
      </c>
      <c r="B6315" t="s">
        <v>12</v>
      </c>
      <c r="C6315" s="3">
        <v>5</v>
      </c>
      <c r="D6315" s="5">
        <v>3</v>
      </c>
      <c r="E6315" s="5">
        <v>15</v>
      </c>
      <c r="F6315" t="s">
        <v>21</v>
      </c>
      <c r="G6315" t="s">
        <v>14</v>
      </c>
      <c r="H6315" s="4">
        <v>45111</v>
      </c>
    </row>
    <row r="6316" spans="1:8" x14ac:dyDescent="0.25">
      <c r="A6316" t="s">
        <v>6339</v>
      </c>
      <c r="B6316" t="s">
        <v>18</v>
      </c>
      <c r="C6316" s="3">
        <v>4</v>
      </c>
      <c r="D6316" s="5">
        <v>5</v>
      </c>
      <c r="E6316" s="5">
        <v>20</v>
      </c>
      <c r="F6316" t="s">
        <v>13</v>
      </c>
      <c r="G6316" t="s">
        <v>24</v>
      </c>
      <c r="H6316" s="4">
        <v>45123</v>
      </c>
    </row>
    <row r="6317" spans="1:8" x14ac:dyDescent="0.25">
      <c r="A6317" t="s">
        <v>6340</v>
      </c>
      <c r="B6317" t="s">
        <v>8</v>
      </c>
      <c r="C6317" s="3">
        <v>1</v>
      </c>
      <c r="D6317" s="5">
        <v>2</v>
      </c>
      <c r="E6317" s="5">
        <v>2</v>
      </c>
      <c r="F6317" t="s">
        <v>13</v>
      </c>
      <c r="G6317" t="s">
        <v>10</v>
      </c>
      <c r="H6317" s="4">
        <v>45188</v>
      </c>
    </row>
    <row r="6318" spans="1:8" x14ac:dyDescent="0.25">
      <c r="A6318" t="s">
        <v>6341</v>
      </c>
      <c r="B6318" t="s">
        <v>18</v>
      </c>
      <c r="C6318" s="3">
        <v>1</v>
      </c>
      <c r="D6318" s="5">
        <v>5</v>
      </c>
      <c r="E6318" s="5">
        <v>5</v>
      </c>
      <c r="F6318" t="s">
        <v>19</v>
      </c>
      <c r="G6318" t="s">
        <v>24</v>
      </c>
      <c r="H6318" s="4">
        <v>44975</v>
      </c>
    </row>
    <row r="6319" spans="1:8" x14ac:dyDescent="0.25">
      <c r="A6319" t="s">
        <v>6342</v>
      </c>
      <c r="B6319" t="s">
        <v>12</v>
      </c>
      <c r="C6319" s="3">
        <v>4</v>
      </c>
      <c r="D6319" s="5">
        <v>3</v>
      </c>
      <c r="E6319" s="5">
        <v>12</v>
      </c>
      <c r="F6319" t="s">
        <v>13</v>
      </c>
      <c r="G6319" t="s">
        <v>10</v>
      </c>
      <c r="H6319" s="4">
        <v>44947</v>
      </c>
    </row>
    <row r="6320" spans="1:8" x14ac:dyDescent="0.25">
      <c r="A6320" t="s">
        <v>6343</v>
      </c>
      <c r="B6320" t="s">
        <v>8</v>
      </c>
      <c r="C6320" s="3">
        <v>3</v>
      </c>
      <c r="D6320" s="5">
        <v>2</v>
      </c>
      <c r="E6320" s="5">
        <v>6</v>
      </c>
      <c r="F6320" t="s">
        <v>19</v>
      </c>
      <c r="G6320" t="s">
        <v>26</v>
      </c>
      <c r="H6320" s="4">
        <v>45180</v>
      </c>
    </row>
    <row r="6321" spans="1:8" x14ac:dyDescent="0.25">
      <c r="A6321" t="s">
        <v>6344</v>
      </c>
      <c r="B6321" t="s">
        <v>23</v>
      </c>
      <c r="C6321" s="3">
        <v>1</v>
      </c>
      <c r="D6321" s="5">
        <v>4</v>
      </c>
      <c r="E6321" s="5">
        <v>4</v>
      </c>
      <c r="F6321" t="s">
        <v>9</v>
      </c>
      <c r="G6321" t="s">
        <v>14</v>
      </c>
      <c r="H6321" s="4">
        <v>45172</v>
      </c>
    </row>
    <row r="6322" spans="1:8" x14ac:dyDescent="0.25">
      <c r="A6322" t="s">
        <v>6345</v>
      </c>
      <c r="B6322" t="s">
        <v>41</v>
      </c>
      <c r="C6322" s="3">
        <v>5</v>
      </c>
      <c r="D6322" s="5">
        <v>3</v>
      </c>
      <c r="E6322" s="5">
        <v>15</v>
      </c>
      <c r="F6322" t="s">
        <v>19</v>
      </c>
      <c r="G6322" t="s">
        <v>10</v>
      </c>
      <c r="H6322" s="4">
        <v>45078</v>
      </c>
    </row>
    <row r="6323" spans="1:8" x14ac:dyDescent="0.25">
      <c r="A6323" t="s">
        <v>6346</v>
      </c>
      <c r="B6323" t="s">
        <v>37</v>
      </c>
      <c r="C6323" s="3">
        <v>2</v>
      </c>
      <c r="D6323" s="5">
        <v>1.5</v>
      </c>
      <c r="E6323" s="5">
        <v>3</v>
      </c>
      <c r="F6323" t="s">
        <v>21</v>
      </c>
      <c r="G6323" t="s">
        <v>24</v>
      </c>
      <c r="H6323" s="4">
        <v>45277</v>
      </c>
    </row>
    <row r="6324" spans="1:8" x14ac:dyDescent="0.25">
      <c r="A6324" t="s">
        <v>6347</v>
      </c>
      <c r="B6324" t="s">
        <v>37</v>
      </c>
      <c r="C6324" s="3">
        <v>5</v>
      </c>
      <c r="D6324" s="5">
        <v>1.5</v>
      </c>
      <c r="E6324" s="5">
        <v>7.5</v>
      </c>
      <c r="F6324" t="s">
        <v>13</v>
      </c>
      <c r="G6324" t="s">
        <v>10</v>
      </c>
      <c r="H6324" s="4">
        <v>45106</v>
      </c>
    </row>
    <row r="6325" spans="1:8" x14ac:dyDescent="0.25">
      <c r="A6325" t="s">
        <v>6348</v>
      </c>
      <c r="B6325" t="s">
        <v>12</v>
      </c>
      <c r="C6325" s="3">
        <v>2</v>
      </c>
      <c r="D6325" s="5">
        <v>3</v>
      </c>
      <c r="E6325" s="5">
        <v>6</v>
      </c>
      <c r="F6325" t="s">
        <v>31</v>
      </c>
      <c r="G6325" t="s">
        <v>10</v>
      </c>
      <c r="H6325" s="4">
        <v>44998</v>
      </c>
    </row>
    <row r="6326" spans="1:8" x14ac:dyDescent="0.25">
      <c r="A6326" t="s">
        <v>6349</v>
      </c>
      <c r="B6326" t="s">
        <v>28</v>
      </c>
      <c r="C6326" s="3">
        <v>1</v>
      </c>
      <c r="D6326" s="5">
        <v>4</v>
      </c>
      <c r="E6326" s="5">
        <v>4</v>
      </c>
      <c r="F6326" t="s">
        <v>31</v>
      </c>
      <c r="G6326" t="s">
        <v>14</v>
      </c>
      <c r="H6326" s="4">
        <v>45251</v>
      </c>
    </row>
    <row r="6327" spans="1:8" x14ac:dyDescent="0.25">
      <c r="A6327" t="s">
        <v>6350</v>
      </c>
      <c r="B6327" t="s">
        <v>8</v>
      </c>
      <c r="C6327" s="3">
        <v>3</v>
      </c>
      <c r="D6327" s="5">
        <v>2</v>
      </c>
      <c r="E6327" s="5">
        <v>6</v>
      </c>
      <c r="F6327" t="s">
        <v>9</v>
      </c>
      <c r="G6327" t="s">
        <v>10</v>
      </c>
      <c r="H6327" s="4">
        <v>45284</v>
      </c>
    </row>
    <row r="6328" spans="1:8" x14ac:dyDescent="0.25">
      <c r="A6328" t="s">
        <v>6351</v>
      </c>
      <c r="B6328" t="s">
        <v>19</v>
      </c>
      <c r="C6328" s="3">
        <v>3</v>
      </c>
      <c r="D6328" s="5">
        <v>3</v>
      </c>
      <c r="E6328" s="5">
        <v>9</v>
      </c>
      <c r="F6328" t="s">
        <v>21</v>
      </c>
      <c r="G6328" t="s">
        <v>24</v>
      </c>
      <c r="H6328" s="4">
        <v>45140</v>
      </c>
    </row>
    <row r="6329" spans="1:8" x14ac:dyDescent="0.25">
      <c r="A6329" t="s">
        <v>6352</v>
      </c>
      <c r="B6329" t="s">
        <v>19</v>
      </c>
      <c r="C6329" s="3">
        <v>4</v>
      </c>
      <c r="D6329" s="5">
        <v>4</v>
      </c>
      <c r="E6329" s="5">
        <v>16</v>
      </c>
      <c r="F6329" t="s">
        <v>9</v>
      </c>
      <c r="G6329" t="s">
        <v>10</v>
      </c>
      <c r="H6329" s="4">
        <v>45096</v>
      </c>
    </row>
    <row r="6330" spans="1:8" x14ac:dyDescent="0.25">
      <c r="A6330" t="s">
        <v>6353</v>
      </c>
      <c r="B6330" t="s">
        <v>37</v>
      </c>
      <c r="C6330" s="3">
        <v>5</v>
      </c>
      <c r="D6330" s="5">
        <v>1.5</v>
      </c>
      <c r="E6330" s="5">
        <v>7.5</v>
      </c>
      <c r="F6330" t="s">
        <v>21</v>
      </c>
      <c r="G6330" t="s">
        <v>14</v>
      </c>
      <c r="H6330" s="4">
        <v>45274</v>
      </c>
    </row>
    <row r="6331" spans="1:8" x14ac:dyDescent="0.25">
      <c r="A6331" t="s">
        <v>6354</v>
      </c>
      <c r="B6331" t="s">
        <v>41</v>
      </c>
      <c r="C6331" s="3">
        <v>4</v>
      </c>
      <c r="D6331" s="5">
        <v>3</v>
      </c>
      <c r="E6331" s="5">
        <v>12</v>
      </c>
      <c r="F6331" t="s">
        <v>21</v>
      </c>
      <c r="G6331" t="s">
        <v>14</v>
      </c>
      <c r="H6331" s="4">
        <v>45167</v>
      </c>
    </row>
    <row r="6332" spans="1:8" x14ac:dyDescent="0.25">
      <c r="A6332" t="s">
        <v>6355</v>
      </c>
      <c r="B6332" t="s">
        <v>8</v>
      </c>
      <c r="C6332" s="3">
        <v>2</v>
      </c>
      <c r="D6332" s="5">
        <v>2</v>
      </c>
      <c r="E6332" s="5">
        <v>4</v>
      </c>
      <c r="F6332" t="s">
        <v>21</v>
      </c>
      <c r="G6332" t="s">
        <v>24</v>
      </c>
      <c r="H6332" s="4">
        <v>45245</v>
      </c>
    </row>
    <row r="6333" spans="1:8" x14ac:dyDescent="0.25">
      <c r="A6333" t="s">
        <v>6356</v>
      </c>
      <c r="B6333" t="s">
        <v>8</v>
      </c>
      <c r="C6333" s="3">
        <v>1</v>
      </c>
      <c r="D6333" s="5">
        <v>2</v>
      </c>
      <c r="E6333" s="5">
        <v>2</v>
      </c>
      <c r="F6333" t="s">
        <v>31</v>
      </c>
      <c r="G6333" t="s">
        <v>26</v>
      </c>
      <c r="H6333" s="4">
        <v>45259</v>
      </c>
    </row>
    <row r="6334" spans="1:8" x14ac:dyDescent="0.25">
      <c r="A6334" t="s">
        <v>6357</v>
      </c>
      <c r="B6334" t="s">
        <v>12</v>
      </c>
      <c r="C6334" s="3">
        <v>4</v>
      </c>
      <c r="D6334" s="5">
        <v>3</v>
      </c>
      <c r="E6334" s="5">
        <v>12</v>
      </c>
      <c r="F6334" t="s">
        <v>13</v>
      </c>
      <c r="G6334" t="s">
        <v>10</v>
      </c>
      <c r="H6334" s="4">
        <v>45121</v>
      </c>
    </row>
    <row r="6335" spans="1:8" x14ac:dyDescent="0.25">
      <c r="A6335" t="s">
        <v>6358</v>
      </c>
      <c r="B6335" t="s">
        <v>8</v>
      </c>
      <c r="C6335" s="3">
        <v>1</v>
      </c>
      <c r="D6335" s="5">
        <v>2</v>
      </c>
      <c r="E6335" s="5">
        <v>2</v>
      </c>
      <c r="F6335" t="s">
        <v>21</v>
      </c>
      <c r="G6335" t="s">
        <v>14</v>
      </c>
      <c r="H6335" s="4">
        <v>45110</v>
      </c>
    </row>
    <row r="6336" spans="1:8" x14ac:dyDescent="0.25">
      <c r="A6336" t="s">
        <v>6359</v>
      </c>
      <c r="B6336" t="s">
        <v>28</v>
      </c>
      <c r="C6336" s="3">
        <v>5</v>
      </c>
      <c r="D6336" s="5">
        <v>4</v>
      </c>
      <c r="E6336" s="5">
        <v>20</v>
      </c>
      <c r="F6336" t="s">
        <v>9</v>
      </c>
      <c r="G6336" t="s">
        <v>14</v>
      </c>
      <c r="H6336" s="4">
        <v>44947</v>
      </c>
    </row>
    <row r="6337" spans="1:8" x14ac:dyDescent="0.25">
      <c r="A6337" t="s">
        <v>6360</v>
      </c>
      <c r="B6337" t="s">
        <v>28</v>
      </c>
      <c r="C6337" s="3">
        <v>1</v>
      </c>
      <c r="D6337" s="5">
        <v>4</v>
      </c>
      <c r="E6337" s="5">
        <v>4</v>
      </c>
      <c r="F6337" t="s">
        <v>13</v>
      </c>
      <c r="G6337" t="s">
        <v>24</v>
      </c>
      <c r="H6337" s="4">
        <v>45238</v>
      </c>
    </row>
    <row r="6338" spans="1:8" x14ac:dyDescent="0.25">
      <c r="A6338" t="s">
        <v>6361</v>
      </c>
      <c r="B6338" t="s">
        <v>8</v>
      </c>
      <c r="C6338" s="3">
        <v>5</v>
      </c>
      <c r="D6338" s="5">
        <v>2</v>
      </c>
      <c r="E6338" s="5">
        <v>10</v>
      </c>
      <c r="F6338" t="s">
        <v>31</v>
      </c>
      <c r="G6338" t="s">
        <v>24</v>
      </c>
      <c r="H6338" s="4">
        <v>45091</v>
      </c>
    </row>
    <row r="6339" spans="1:8" x14ac:dyDescent="0.25">
      <c r="A6339" t="s">
        <v>6362</v>
      </c>
      <c r="B6339" t="s">
        <v>18</v>
      </c>
      <c r="C6339" s="3">
        <v>2</v>
      </c>
      <c r="D6339" s="5">
        <v>5</v>
      </c>
      <c r="E6339" s="5">
        <v>10</v>
      </c>
      <c r="F6339" t="s">
        <v>13</v>
      </c>
      <c r="G6339" t="s">
        <v>10</v>
      </c>
      <c r="H6339" s="4">
        <v>44989</v>
      </c>
    </row>
    <row r="6340" spans="1:8" x14ac:dyDescent="0.25">
      <c r="A6340" t="s">
        <v>6363</v>
      </c>
      <c r="B6340" t="s">
        <v>37</v>
      </c>
      <c r="C6340" s="3">
        <v>2</v>
      </c>
      <c r="D6340" s="5">
        <v>1.5</v>
      </c>
      <c r="E6340" s="5">
        <v>3</v>
      </c>
      <c r="F6340" t="s">
        <v>9</v>
      </c>
      <c r="G6340" t="s">
        <v>10</v>
      </c>
      <c r="H6340" s="4">
        <v>45268</v>
      </c>
    </row>
    <row r="6341" spans="1:8" x14ac:dyDescent="0.25">
      <c r="A6341" t="s">
        <v>6364</v>
      </c>
      <c r="B6341" t="s">
        <v>23</v>
      </c>
      <c r="C6341" s="3">
        <v>4</v>
      </c>
      <c r="D6341" s="5">
        <v>4</v>
      </c>
      <c r="E6341" s="5">
        <v>16</v>
      </c>
      <c r="F6341" t="s">
        <v>31</v>
      </c>
      <c r="G6341" t="s">
        <v>24</v>
      </c>
      <c r="H6341" s="4">
        <v>45121</v>
      </c>
    </row>
    <row r="6342" spans="1:8" x14ac:dyDescent="0.25">
      <c r="A6342" t="s">
        <v>6365</v>
      </c>
      <c r="B6342" t="s">
        <v>23</v>
      </c>
      <c r="C6342" s="3">
        <v>4</v>
      </c>
      <c r="D6342" s="5">
        <v>4</v>
      </c>
      <c r="E6342" s="5">
        <v>16</v>
      </c>
      <c r="F6342" t="s">
        <v>21</v>
      </c>
      <c r="G6342" t="s">
        <v>14</v>
      </c>
      <c r="H6342" s="4">
        <v>45131</v>
      </c>
    </row>
    <row r="6343" spans="1:8" x14ac:dyDescent="0.25">
      <c r="A6343" t="s">
        <v>6366</v>
      </c>
      <c r="B6343" t="s">
        <v>28</v>
      </c>
      <c r="C6343" s="3">
        <v>5</v>
      </c>
      <c r="D6343" s="5">
        <v>4</v>
      </c>
      <c r="E6343" s="5">
        <v>20</v>
      </c>
      <c r="F6343" t="s">
        <v>21</v>
      </c>
      <c r="G6343" t="s">
        <v>10</v>
      </c>
      <c r="H6343" s="4">
        <v>45206</v>
      </c>
    </row>
    <row r="6344" spans="1:8" x14ac:dyDescent="0.25">
      <c r="A6344" t="s">
        <v>6367</v>
      </c>
      <c r="B6344" t="s">
        <v>16</v>
      </c>
      <c r="C6344" s="3">
        <v>4</v>
      </c>
      <c r="D6344" s="5">
        <v>1</v>
      </c>
      <c r="E6344" s="5">
        <v>4</v>
      </c>
      <c r="F6344" t="s">
        <v>31</v>
      </c>
      <c r="G6344" t="s">
        <v>10</v>
      </c>
      <c r="H6344" s="4">
        <v>44957</v>
      </c>
    </row>
    <row r="6345" spans="1:8" x14ac:dyDescent="0.25">
      <c r="A6345" t="s">
        <v>6368</v>
      </c>
      <c r="B6345" t="s">
        <v>8</v>
      </c>
      <c r="C6345" s="3">
        <v>5</v>
      </c>
      <c r="D6345" s="5">
        <v>2</v>
      </c>
      <c r="E6345" s="5">
        <v>10</v>
      </c>
      <c r="F6345" t="s">
        <v>26</v>
      </c>
      <c r="G6345" t="s">
        <v>24</v>
      </c>
      <c r="H6345" s="4">
        <v>45224</v>
      </c>
    </row>
    <row r="6346" spans="1:8" x14ac:dyDescent="0.25">
      <c r="A6346" t="s">
        <v>6369</v>
      </c>
      <c r="B6346" t="s">
        <v>16</v>
      </c>
      <c r="C6346" s="3">
        <v>4</v>
      </c>
      <c r="D6346" s="5">
        <v>1</v>
      </c>
      <c r="E6346" s="5">
        <v>4</v>
      </c>
      <c r="F6346" t="s">
        <v>13</v>
      </c>
      <c r="G6346" t="s">
        <v>14</v>
      </c>
      <c r="H6346" s="4">
        <v>45290</v>
      </c>
    </row>
    <row r="6347" spans="1:8" x14ac:dyDescent="0.25">
      <c r="A6347" t="s">
        <v>6370</v>
      </c>
      <c r="B6347" t="s">
        <v>16</v>
      </c>
      <c r="C6347" s="3">
        <v>4</v>
      </c>
      <c r="D6347" s="5">
        <v>1</v>
      </c>
      <c r="E6347" s="5">
        <v>4</v>
      </c>
      <c r="F6347" t="s">
        <v>21</v>
      </c>
      <c r="G6347" t="s">
        <v>14</v>
      </c>
      <c r="H6347" s="4">
        <v>45282</v>
      </c>
    </row>
    <row r="6348" spans="1:8" x14ac:dyDescent="0.25">
      <c r="A6348" t="s">
        <v>6371</v>
      </c>
      <c r="B6348" t="s">
        <v>16</v>
      </c>
      <c r="C6348" s="3">
        <v>1</v>
      </c>
      <c r="D6348" s="5">
        <v>1</v>
      </c>
      <c r="E6348" s="5">
        <v>1</v>
      </c>
      <c r="F6348" t="s">
        <v>9</v>
      </c>
      <c r="G6348" t="s">
        <v>24</v>
      </c>
      <c r="H6348" s="4">
        <v>45227</v>
      </c>
    </row>
    <row r="6349" spans="1:8" x14ac:dyDescent="0.25">
      <c r="A6349" t="s">
        <v>6372</v>
      </c>
      <c r="B6349" t="s">
        <v>28</v>
      </c>
      <c r="C6349" s="3">
        <v>1</v>
      </c>
      <c r="D6349" s="5">
        <v>4</v>
      </c>
      <c r="E6349" s="5">
        <v>4</v>
      </c>
      <c r="F6349" t="s">
        <v>9</v>
      </c>
      <c r="G6349" t="s">
        <v>14</v>
      </c>
      <c r="H6349" s="4">
        <v>45058</v>
      </c>
    </row>
    <row r="6350" spans="1:8" x14ac:dyDescent="0.25">
      <c r="A6350" t="s">
        <v>6373</v>
      </c>
      <c r="B6350" t="s">
        <v>37</v>
      </c>
      <c r="C6350" s="3">
        <v>2</v>
      </c>
      <c r="D6350" s="5">
        <v>1.5</v>
      </c>
      <c r="E6350" s="5">
        <v>3</v>
      </c>
      <c r="F6350" t="s">
        <v>9</v>
      </c>
      <c r="G6350" t="s">
        <v>24</v>
      </c>
      <c r="H6350" s="4">
        <v>45258</v>
      </c>
    </row>
    <row r="6351" spans="1:8" x14ac:dyDescent="0.25">
      <c r="A6351" t="s">
        <v>6374</v>
      </c>
      <c r="B6351" t="s">
        <v>37</v>
      </c>
      <c r="C6351" s="3">
        <v>2</v>
      </c>
      <c r="D6351" s="5">
        <v>1.5</v>
      </c>
      <c r="E6351" s="5">
        <v>3</v>
      </c>
      <c r="F6351" t="s">
        <v>31</v>
      </c>
      <c r="G6351" t="s">
        <v>24</v>
      </c>
      <c r="H6351" s="4">
        <v>45056</v>
      </c>
    </row>
    <row r="6352" spans="1:8" x14ac:dyDescent="0.25">
      <c r="A6352" t="s">
        <v>6375</v>
      </c>
      <c r="B6352" t="s">
        <v>41</v>
      </c>
      <c r="C6352" s="3">
        <v>2</v>
      </c>
      <c r="D6352" s="5">
        <v>3</v>
      </c>
      <c r="E6352" s="5">
        <v>6</v>
      </c>
      <c r="F6352" t="s">
        <v>9</v>
      </c>
      <c r="G6352" t="s">
        <v>24</v>
      </c>
      <c r="H6352" s="4">
        <v>44996</v>
      </c>
    </row>
    <row r="6353" spans="1:8" x14ac:dyDescent="0.25">
      <c r="A6353" t="s">
        <v>6376</v>
      </c>
      <c r="B6353" t="s">
        <v>41</v>
      </c>
      <c r="C6353" s="3">
        <v>5</v>
      </c>
      <c r="D6353" s="5">
        <v>3</v>
      </c>
      <c r="E6353" s="5">
        <v>15</v>
      </c>
      <c r="F6353" t="s">
        <v>9</v>
      </c>
      <c r="G6353" t="s">
        <v>24</v>
      </c>
      <c r="H6353" s="4">
        <v>45170</v>
      </c>
    </row>
    <row r="6354" spans="1:8" x14ac:dyDescent="0.25">
      <c r="A6354" t="s">
        <v>6377</v>
      </c>
      <c r="B6354" t="s">
        <v>16</v>
      </c>
      <c r="C6354" s="3">
        <v>1</v>
      </c>
      <c r="D6354" s="5">
        <v>1</v>
      </c>
      <c r="E6354" s="5">
        <v>1</v>
      </c>
      <c r="F6354" t="s">
        <v>21</v>
      </c>
      <c r="G6354" t="s">
        <v>10</v>
      </c>
      <c r="H6354" s="4">
        <v>44933</v>
      </c>
    </row>
    <row r="6355" spans="1:8" x14ac:dyDescent="0.25">
      <c r="A6355" t="s">
        <v>6378</v>
      </c>
      <c r="B6355" t="s">
        <v>12</v>
      </c>
      <c r="C6355" s="3">
        <v>1</v>
      </c>
      <c r="D6355" s="5">
        <v>3</v>
      </c>
      <c r="E6355" s="5">
        <v>3</v>
      </c>
      <c r="F6355" t="s">
        <v>31</v>
      </c>
      <c r="G6355" t="s">
        <v>10</v>
      </c>
      <c r="H6355" s="4">
        <v>45015</v>
      </c>
    </row>
    <row r="6356" spans="1:8" x14ac:dyDescent="0.25">
      <c r="A6356" t="s">
        <v>6379</v>
      </c>
      <c r="B6356" t="s">
        <v>23</v>
      </c>
      <c r="C6356" s="3">
        <v>3</v>
      </c>
      <c r="D6356" s="5">
        <v>4</v>
      </c>
      <c r="E6356" s="5">
        <v>12</v>
      </c>
      <c r="F6356" t="s">
        <v>13</v>
      </c>
      <c r="G6356" t="s">
        <v>24</v>
      </c>
      <c r="H6356" s="4">
        <v>44959</v>
      </c>
    </row>
    <row r="6357" spans="1:8" x14ac:dyDescent="0.25">
      <c r="A6357" t="s">
        <v>6380</v>
      </c>
      <c r="B6357" t="s">
        <v>16</v>
      </c>
      <c r="C6357" s="3">
        <v>3</v>
      </c>
      <c r="D6357" s="5">
        <v>1</v>
      </c>
      <c r="E6357" s="5">
        <v>3</v>
      </c>
      <c r="F6357" t="s">
        <v>31</v>
      </c>
      <c r="G6357" t="s">
        <v>24</v>
      </c>
      <c r="H6357" s="4">
        <v>45143</v>
      </c>
    </row>
    <row r="6358" spans="1:8" x14ac:dyDescent="0.25">
      <c r="A6358" t="s">
        <v>6381</v>
      </c>
      <c r="B6358" t="s">
        <v>18</v>
      </c>
      <c r="C6358" s="3">
        <v>4</v>
      </c>
      <c r="D6358" s="5">
        <v>5</v>
      </c>
      <c r="E6358" s="5">
        <v>20</v>
      </c>
      <c r="F6358" t="s">
        <v>13</v>
      </c>
      <c r="G6358" t="s">
        <v>24</v>
      </c>
      <c r="H6358" s="4">
        <v>45150</v>
      </c>
    </row>
    <row r="6359" spans="1:8" x14ac:dyDescent="0.25">
      <c r="A6359" t="s">
        <v>6382</v>
      </c>
      <c r="B6359" t="s">
        <v>12</v>
      </c>
      <c r="C6359" s="3">
        <v>4</v>
      </c>
      <c r="D6359" s="5">
        <v>3</v>
      </c>
      <c r="E6359" s="5">
        <v>12</v>
      </c>
      <c r="F6359" t="s">
        <v>21</v>
      </c>
      <c r="G6359" t="s">
        <v>14</v>
      </c>
      <c r="H6359" s="4">
        <v>44970</v>
      </c>
    </row>
    <row r="6360" spans="1:8" x14ac:dyDescent="0.25">
      <c r="A6360" t="s">
        <v>6383</v>
      </c>
      <c r="B6360" t="s">
        <v>28</v>
      </c>
      <c r="C6360" s="3">
        <v>2</v>
      </c>
      <c r="D6360" s="5">
        <v>4</v>
      </c>
      <c r="E6360" s="5">
        <v>8</v>
      </c>
      <c r="F6360" t="s">
        <v>21</v>
      </c>
      <c r="G6360" t="s">
        <v>24</v>
      </c>
      <c r="H6360" s="4">
        <v>45281</v>
      </c>
    </row>
    <row r="6361" spans="1:8" x14ac:dyDescent="0.25">
      <c r="A6361" t="s">
        <v>6384</v>
      </c>
      <c r="B6361" t="s">
        <v>8</v>
      </c>
      <c r="C6361" s="3">
        <v>2</v>
      </c>
      <c r="D6361" s="5">
        <v>2</v>
      </c>
      <c r="E6361" s="5">
        <v>4</v>
      </c>
      <c r="F6361" t="s">
        <v>26</v>
      </c>
      <c r="G6361" t="s">
        <v>24</v>
      </c>
      <c r="H6361" s="4">
        <v>45177</v>
      </c>
    </row>
    <row r="6362" spans="1:8" x14ac:dyDescent="0.25">
      <c r="A6362" t="s">
        <v>6385</v>
      </c>
      <c r="B6362" t="s">
        <v>12</v>
      </c>
      <c r="C6362" s="3">
        <v>5</v>
      </c>
      <c r="D6362" s="5">
        <v>3</v>
      </c>
      <c r="E6362" s="5">
        <v>15</v>
      </c>
      <c r="F6362" t="s">
        <v>21</v>
      </c>
      <c r="G6362" t="s">
        <v>24</v>
      </c>
      <c r="H6362" s="4">
        <v>45025</v>
      </c>
    </row>
    <row r="6363" spans="1:8" x14ac:dyDescent="0.25">
      <c r="A6363" t="s">
        <v>6386</v>
      </c>
      <c r="B6363" t="s">
        <v>23</v>
      </c>
      <c r="C6363" s="3">
        <v>5</v>
      </c>
      <c r="D6363" s="5">
        <v>4</v>
      </c>
      <c r="E6363" s="5">
        <v>20</v>
      </c>
      <c r="F6363" t="s">
        <v>9</v>
      </c>
      <c r="G6363" t="s">
        <v>24</v>
      </c>
      <c r="H6363" s="4">
        <v>45049</v>
      </c>
    </row>
    <row r="6364" spans="1:8" x14ac:dyDescent="0.25">
      <c r="A6364" t="s">
        <v>6387</v>
      </c>
      <c r="B6364" t="s">
        <v>18</v>
      </c>
      <c r="C6364" s="3">
        <v>4</v>
      </c>
      <c r="D6364" s="5">
        <v>5</v>
      </c>
      <c r="E6364" s="5">
        <v>20</v>
      </c>
      <c r="F6364" t="s">
        <v>31</v>
      </c>
      <c r="G6364" t="s">
        <v>14</v>
      </c>
      <c r="H6364" s="4">
        <v>45017</v>
      </c>
    </row>
    <row r="6365" spans="1:8" x14ac:dyDescent="0.25">
      <c r="A6365" t="s">
        <v>6388</v>
      </c>
      <c r="B6365" t="s">
        <v>37</v>
      </c>
      <c r="C6365" s="3">
        <v>1</v>
      </c>
      <c r="D6365" s="5">
        <v>1.5</v>
      </c>
      <c r="E6365" s="5">
        <v>1.5</v>
      </c>
      <c r="F6365" t="s">
        <v>13</v>
      </c>
      <c r="G6365" t="s">
        <v>14</v>
      </c>
      <c r="H6365" s="4">
        <v>45258</v>
      </c>
    </row>
    <row r="6366" spans="1:8" x14ac:dyDescent="0.25">
      <c r="A6366" t="s">
        <v>6389</v>
      </c>
      <c r="B6366" t="s">
        <v>37</v>
      </c>
      <c r="C6366" s="3">
        <v>3</v>
      </c>
      <c r="D6366" s="5">
        <v>1.5</v>
      </c>
      <c r="E6366" s="5">
        <v>4.5</v>
      </c>
      <c r="F6366" t="s">
        <v>9</v>
      </c>
      <c r="G6366" t="s">
        <v>24</v>
      </c>
      <c r="H6366" s="4">
        <v>45123</v>
      </c>
    </row>
    <row r="6367" spans="1:8" x14ac:dyDescent="0.25">
      <c r="A6367" t="s">
        <v>6390</v>
      </c>
      <c r="B6367" t="s">
        <v>12</v>
      </c>
      <c r="C6367" s="3">
        <v>3</v>
      </c>
      <c r="D6367" s="5">
        <v>3</v>
      </c>
      <c r="E6367" s="5">
        <v>9</v>
      </c>
      <c r="F6367" t="s">
        <v>21</v>
      </c>
      <c r="G6367" t="s">
        <v>10</v>
      </c>
      <c r="H6367" s="4">
        <v>45236</v>
      </c>
    </row>
    <row r="6368" spans="1:8" x14ac:dyDescent="0.25">
      <c r="A6368" t="s">
        <v>6391</v>
      </c>
      <c r="B6368" t="s">
        <v>41</v>
      </c>
      <c r="C6368" s="3">
        <v>1</v>
      </c>
      <c r="D6368" s="5">
        <v>3</v>
      </c>
      <c r="E6368" s="5">
        <v>3</v>
      </c>
      <c r="F6368" t="s">
        <v>13</v>
      </c>
      <c r="G6368" t="s">
        <v>14</v>
      </c>
      <c r="H6368" s="4">
        <v>45126</v>
      </c>
    </row>
    <row r="6369" spans="1:8" x14ac:dyDescent="0.25">
      <c r="A6369" t="s">
        <v>6392</v>
      </c>
      <c r="B6369" t="s">
        <v>23</v>
      </c>
      <c r="C6369" s="3">
        <v>2</v>
      </c>
      <c r="D6369" s="5">
        <v>4</v>
      </c>
      <c r="E6369" s="5">
        <v>8</v>
      </c>
      <c r="F6369" t="s">
        <v>31</v>
      </c>
      <c r="G6369" t="s">
        <v>24</v>
      </c>
      <c r="H6369" s="4">
        <v>44998</v>
      </c>
    </row>
    <row r="6370" spans="1:8" x14ac:dyDescent="0.25">
      <c r="A6370" t="s">
        <v>6393</v>
      </c>
      <c r="B6370" t="s">
        <v>8</v>
      </c>
      <c r="C6370" s="3">
        <v>5</v>
      </c>
      <c r="D6370" s="5">
        <v>2</v>
      </c>
      <c r="E6370" s="5">
        <v>10</v>
      </c>
      <c r="F6370" t="s">
        <v>9</v>
      </c>
      <c r="G6370" t="s">
        <v>24</v>
      </c>
      <c r="H6370" s="4">
        <v>45000</v>
      </c>
    </row>
    <row r="6371" spans="1:8" x14ac:dyDescent="0.25">
      <c r="A6371" t="s">
        <v>6394</v>
      </c>
      <c r="B6371" t="s">
        <v>41</v>
      </c>
      <c r="C6371" s="3">
        <v>2</v>
      </c>
      <c r="D6371" s="5">
        <v>3</v>
      </c>
      <c r="E6371" s="5">
        <v>6</v>
      </c>
      <c r="F6371" t="s">
        <v>21</v>
      </c>
      <c r="G6371" t="s">
        <v>14</v>
      </c>
      <c r="H6371" s="4">
        <v>45250</v>
      </c>
    </row>
    <row r="6372" spans="1:8" x14ac:dyDescent="0.25">
      <c r="A6372" t="s">
        <v>6395</v>
      </c>
      <c r="B6372" t="s">
        <v>8</v>
      </c>
      <c r="C6372" s="3">
        <v>1</v>
      </c>
      <c r="D6372" s="5">
        <v>2</v>
      </c>
      <c r="E6372" s="5">
        <v>2</v>
      </c>
      <c r="F6372" t="s">
        <v>9</v>
      </c>
      <c r="G6372" t="s">
        <v>10</v>
      </c>
      <c r="H6372" s="4">
        <v>45031</v>
      </c>
    </row>
    <row r="6373" spans="1:8" x14ac:dyDescent="0.25">
      <c r="A6373" t="s">
        <v>6396</v>
      </c>
      <c r="B6373" t="s">
        <v>18</v>
      </c>
      <c r="C6373" s="3">
        <v>1</v>
      </c>
      <c r="D6373" s="5">
        <v>5</v>
      </c>
      <c r="E6373" s="5">
        <v>5</v>
      </c>
      <c r="F6373" t="s">
        <v>19</v>
      </c>
      <c r="G6373" t="s">
        <v>10</v>
      </c>
      <c r="H6373" s="4">
        <v>45265</v>
      </c>
    </row>
    <row r="6374" spans="1:8" x14ac:dyDescent="0.25">
      <c r="A6374" t="s">
        <v>6397</v>
      </c>
      <c r="B6374" t="s">
        <v>18</v>
      </c>
      <c r="C6374" s="3">
        <v>5</v>
      </c>
      <c r="D6374" s="5">
        <v>5</v>
      </c>
      <c r="E6374" s="5">
        <v>25</v>
      </c>
      <c r="F6374" t="s">
        <v>31</v>
      </c>
      <c r="G6374" t="s">
        <v>24</v>
      </c>
      <c r="H6374" s="4">
        <v>45164</v>
      </c>
    </row>
    <row r="6375" spans="1:8" x14ac:dyDescent="0.25">
      <c r="A6375" t="s">
        <v>6398</v>
      </c>
      <c r="B6375" t="s">
        <v>23</v>
      </c>
      <c r="C6375" s="3">
        <v>1</v>
      </c>
      <c r="D6375" s="5">
        <v>4</v>
      </c>
      <c r="E6375" s="5">
        <v>4</v>
      </c>
      <c r="F6375" t="s">
        <v>31</v>
      </c>
      <c r="G6375" t="s">
        <v>24</v>
      </c>
      <c r="H6375" s="4">
        <v>44961</v>
      </c>
    </row>
    <row r="6376" spans="1:8" x14ac:dyDescent="0.25">
      <c r="A6376" t="s">
        <v>6399</v>
      </c>
      <c r="B6376" t="s">
        <v>41</v>
      </c>
      <c r="C6376" s="3">
        <v>1</v>
      </c>
      <c r="D6376" s="5">
        <v>3</v>
      </c>
      <c r="E6376" s="5">
        <v>3</v>
      </c>
      <c r="F6376" t="s">
        <v>13</v>
      </c>
      <c r="G6376" t="s">
        <v>14</v>
      </c>
      <c r="H6376" s="4">
        <v>45207</v>
      </c>
    </row>
    <row r="6377" spans="1:8" x14ac:dyDescent="0.25">
      <c r="A6377" t="s">
        <v>6400</v>
      </c>
      <c r="B6377" t="s">
        <v>8</v>
      </c>
      <c r="C6377" s="3">
        <v>5</v>
      </c>
      <c r="D6377" s="5">
        <v>2</v>
      </c>
      <c r="E6377" s="5">
        <v>10</v>
      </c>
      <c r="F6377" t="s">
        <v>26</v>
      </c>
      <c r="G6377" t="s">
        <v>14</v>
      </c>
      <c r="H6377" s="4">
        <v>45224</v>
      </c>
    </row>
    <row r="6378" spans="1:8" x14ac:dyDescent="0.25">
      <c r="A6378" t="s">
        <v>6401</v>
      </c>
      <c r="B6378" t="s">
        <v>41</v>
      </c>
      <c r="C6378" s="3">
        <v>3</v>
      </c>
      <c r="D6378" s="5">
        <v>3</v>
      </c>
      <c r="E6378" s="5">
        <v>9</v>
      </c>
      <c r="F6378" t="s">
        <v>9</v>
      </c>
      <c r="G6378" t="s">
        <v>10</v>
      </c>
      <c r="H6378" s="4">
        <v>45247</v>
      </c>
    </row>
    <row r="6379" spans="1:8" x14ac:dyDescent="0.25">
      <c r="A6379" t="s">
        <v>6402</v>
      </c>
      <c r="B6379" t="s">
        <v>30</v>
      </c>
      <c r="C6379" s="3">
        <v>5</v>
      </c>
      <c r="D6379" s="5">
        <v>4</v>
      </c>
      <c r="E6379" s="5">
        <v>20</v>
      </c>
      <c r="F6379" t="s">
        <v>9</v>
      </c>
      <c r="G6379" t="s">
        <v>24</v>
      </c>
      <c r="H6379" s="4">
        <v>45111</v>
      </c>
    </row>
    <row r="6380" spans="1:8" x14ac:dyDescent="0.25">
      <c r="A6380" t="s">
        <v>6403</v>
      </c>
      <c r="B6380" t="s">
        <v>26</v>
      </c>
      <c r="C6380" s="3">
        <v>3</v>
      </c>
      <c r="D6380" s="5">
        <v>4</v>
      </c>
      <c r="E6380" s="5">
        <v>12</v>
      </c>
      <c r="F6380" t="s">
        <v>13</v>
      </c>
      <c r="G6380" t="s">
        <v>26</v>
      </c>
      <c r="H6380" s="4">
        <v>45034</v>
      </c>
    </row>
    <row r="6381" spans="1:8" x14ac:dyDescent="0.25">
      <c r="A6381" t="s">
        <v>6404</v>
      </c>
      <c r="B6381" t="s">
        <v>8</v>
      </c>
      <c r="C6381" s="3">
        <v>2</v>
      </c>
      <c r="D6381" s="5">
        <v>2</v>
      </c>
      <c r="E6381" s="5">
        <v>4</v>
      </c>
      <c r="F6381" t="s">
        <v>31</v>
      </c>
      <c r="G6381" t="s">
        <v>14</v>
      </c>
      <c r="H6381" s="4">
        <v>45155</v>
      </c>
    </row>
    <row r="6382" spans="1:8" x14ac:dyDescent="0.25">
      <c r="A6382" t="s">
        <v>6405</v>
      </c>
      <c r="B6382" t="s">
        <v>41</v>
      </c>
      <c r="C6382" s="3">
        <v>1</v>
      </c>
      <c r="D6382" s="5">
        <v>3</v>
      </c>
      <c r="E6382" s="5">
        <v>3</v>
      </c>
      <c r="F6382" t="s">
        <v>13</v>
      </c>
      <c r="G6382" t="s">
        <v>19</v>
      </c>
      <c r="H6382" s="4">
        <v>45178</v>
      </c>
    </row>
    <row r="6383" spans="1:8" x14ac:dyDescent="0.25">
      <c r="A6383" t="s">
        <v>6406</v>
      </c>
      <c r="B6383" t="s">
        <v>23</v>
      </c>
      <c r="C6383" s="3">
        <v>3</v>
      </c>
      <c r="D6383" s="5">
        <v>4</v>
      </c>
      <c r="E6383" s="5">
        <v>12</v>
      </c>
      <c r="F6383" t="s">
        <v>13</v>
      </c>
      <c r="G6383" t="s">
        <v>24</v>
      </c>
      <c r="H6383" s="4">
        <v>44939</v>
      </c>
    </row>
    <row r="6384" spans="1:8" x14ac:dyDescent="0.25">
      <c r="A6384" t="s">
        <v>6407</v>
      </c>
      <c r="B6384" t="s">
        <v>23</v>
      </c>
      <c r="C6384" s="3">
        <v>2</v>
      </c>
      <c r="D6384" s="5">
        <v>4</v>
      </c>
      <c r="E6384" s="5">
        <v>8</v>
      </c>
      <c r="F6384" t="s">
        <v>9</v>
      </c>
      <c r="G6384" t="s">
        <v>10</v>
      </c>
      <c r="H6384" s="4">
        <v>45177</v>
      </c>
    </row>
    <row r="6385" spans="1:8" x14ac:dyDescent="0.25">
      <c r="A6385" t="s">
        <v>6408</v>
      </c>
      <c r="B6385" t="s">
        <v>16</v>
      </c>
      <c r="C6385" s="3">
        <v>3</v>
      </c>
      <c r="D6385" s="5">
        <v>1</v>
      </c>
      <c r="E6385" s="5">
        <v>3</v>
      </c>
      <c r="F6385" t="s">
        <v>21</v>
      </c>
      <c r="G6385" t="s">
        <v>10</v>
      </c>
      <c r="H6385" s="4">
        <v>45155</v>
      </c>
    </row>
    <row r="6386" spans="1:8" x14ac:dyDescent="0.25">
      <c r="A6386" t="s">
        <v>6409</v>
      </c>
      <c r="B6386" t="s">
        <v>37</v>
      </c>
      <c r="C6386" s="3">
        <v>2</v>
      </c>
      <c r="D6386" s="5">
        <v>1.5</v>
      </c>
      <c r="E6386" s="5">
        <v>3</v>
      </c>
      <c r="F6386" t="s">
        <v>9</v>
      </c>
      <c r="G6386" t="s">
        <v>10</v>
      </c>
      <c r="H6386" s="4">
        <v>45149</v>
      </c>
    </row>
    <row r="6387" spans="1:8" x14ac:dyDescent="0.25">
      <c r="A6387" t="s">
        <v>6410</v>
      </c>
      <c r="B6387" t="s">
        <v>12</v>
      </c>
      <c r="C6387" s="3">
        <v>2</v>
      </c>
      <c r="D6387" s="5">
        <v>3</v>
      </c>
      <c r="E6387" s="5">
        <v>6</v>
      </c>
      <c r="F6387" t="s">
        <v>9</v>
      </c>
      <c r="G6387" t="s">
        <v>24</v>
      </c>
      <c r="H6387" s="4">
        <v>45051</v>
      </c>
    </row>
    <row r="6388" spans="1:8" x14ac:dyDescent="0.25">
      <c r="A6388" t="s">
        <v>6411</v>
      </c>
      <c r="B6388" t="s">
        <v>23</v>
      </c>
      <c r="C6388" s="3">
        <v>1</v>
      </c>
      <c r="D6388" s="5">
        <v>4</v>
      </c>
      <c r="E6388" s="5">
        <v>4</v>
      </c>
      <c r="F6388" t="s">
        <v>13</v>
      </c>
      <c r="G6388" t="s">
        <v>24</v>
      </c>
      <c r="H6388" s="4">
        <v>45048</v>
      </c>
    </row>
    <row r="6389" spans="1:8" x14ac:dyDescent="0.25">
      <c r="A6389" t="s">
        <v>6412</v>
      </c>
      <c r="B6389" t="s">
        <v>18</v>
      </c>
      <c r="C6389" s="3">
        <v>4</v>
      </c>
      <c r="D6389" s="5">
        <v>5</v>
      </c>
      <c r="E6389" s="5">
        <v>20</v>
      </c>
      <c r="F6389" t="s">
        <v>31</v>
      </c>
      <c r="G6389" t="s">
        <v>10</v>
      </c>
      <c r="H6389" s="4">
        <v>45183</v>
      </c>
    </row>
    <row r="6390" spans="1:8" x14ac:dyDescent="0.25">
      <c r="A6390" t="s">
        <v>6413</v>
      </c>
      <c r="B6390" t="s">
        <v>37</v>
      </c>
      <c r="C6390" s="3">
        <v>2</v>
      </c>
      <c r="D6390" s="5">
        <v>1.5</v>
      </c>
      <c r="E6390" s="5">
        <v>3</v>
      </c>
      <c r="F6390" t="s">
        <v>21</v>
      </c>
      <c r="G6390" t="s">
        <v>19</v>
      </c>
      <c r="H6390" s="4">
        <v>45008</v>
      </c>
    </row>
    <row r="6391" spans="1:8" x14ac:dyDescent="0.25">
      <c r="A6391" t="s">
        <v>6414</v>
      </c>
      <c r="B6391" t="s">
        <v>41</v>
      </c>
      <c r="C6391" s="3">
        <v>1</v>
      </c>
      <c r="D6391" s="5">
        <v>3</v>
      </c>
      <c r="E6391" s="5">
        <v>3</v>
      </c>
      <c r="F6391" t="s">
        <v>31</v>
      </c>
      <c r="G6391" t="s">
        <v>10</v>
      </c>
      <c r="H6391" s="4">
        <v>44984</v>
      </c>
    </row>
    <row r="6392" spans="1:8" x14ac:dyDescent="0.25">
      <c r="A6392" t="s">
        <v>6415</v>
      </c>
      <c r="B6392" t="s">
        <v>8</v>
      </c>
      <c r="C6392" s="3">
        <v>2</v>
      </c>
      <c r="D6392" s="5">
        <v>2</v>
      </c>
      <c r="E6392" s="5">
        <v>4</v>
      </c>
      <c r="F6392" t="s">
        <v>9</v>
      </c>
      <c r="G6392" t="s">
        <v>24</v>
      </c>
      <c r="H6392" s="4">
        <v>45126</v>
      </c>
    </row>
    <row r="6393" spans="1:8" x14ac:dyDescent="0.25">
      <c r="A6393" t="s">
        <v>6416</v>
      </c>
      <c r="B6393" t="s">
        <v>8</v>
      </c>
      <c r="C6393" s="3">
        <v>4</v>
      </c>
      <c r="D6393" s="5">
        <v>2</v>
      </c>
      <c r="E6393" s="5">
        <v>8</v>
      </c>
      <c r="F6393" t="s">
        <v>13</v>
      </c>
      <c r="G6393" t="s">
        <v>10</v>
      </c>
      <c r="H6393" s="4">
        <v>45226</v>
      </c>
    </row>
    <row r="6394" spans="1:8" x14ac:dyDescent="0.25">
      <c r="A6394" t="s">
        <v>6417</v>
      </c>
      <c r="B6394" t="s">
        <v>28</v>
      </c>
      <c r="C6394" s="3">
        <v>1</v>
      </c>
      <c r="D6394" s="5">
        <v>4</v>
      </c>
      <c r="E6394" s="5">
        <v>4</v>
      </c>
      <c r="F6394" t="s">
        <v>13</v>
      </c>
      <c r="G6394" t="s">
        <v>14</v>
      </c>
      <c r="H6394" s="4">
        <v>45011</v>
      </c>
    </row>
    <row r="6395" spans="1:8" x14ac:dyDescent="0.25">
      <c r="A6395" t="s">
        <v>6418</v>
      </c>
      <c r="B6395" t="s">
        <v>41</v>
      </c>
      <c r="C6395" s="3">
        <v>2</v>
      </c>
      <c r="D6395" s="5">
        <v>3</v>
      </c>
      <c r="E6395" s="5">
        <v>6</v>
      </c>
      <c r="F6395" t="s">
        <v>13</v>
      </c>
      <c r="G6395" t="s">
        <v>24</v>
      </c>
      <c r="H6395" s="4">
        <v>45199</v>
      </c>
    </row>
    <row r="6396" spans="1:8" x14ac:dyDescent="0.25">
      <c r="A6396" t="s">
        <v>6419</v>
      </c>
      <c r="B6396" t="s">
        <v>18</v>
      </c>
      <c r="C6396" s="3">
        <v>1</v>
      </c>
      <c r="D6396" s="5">
        <v>5</v>
      </c>
      <c r="E6396" s="5">
        <v>5</v>
      </c>
      <c r="F6396" t="s">
        <v>9</v>
      </c>
      <c r="G6396" t="s">
        <v>14</v>
      </c>
      <c r="H6396" s="4">
        <v>45156</v>
      </c>
    </row>
    <row r="6397" spans="1:8" x14ac:dyDescent="0.25">
      <c r="A6397" t="s">
        <v>6420</v>
      </c>
      <c r="B6397" t="s">
        <v>41</v>
      </c>
      <c r="C6397" s="3">
        <v>3</v>
      </c>
      <c r="D6397" s="5">
        <v>3</v>
      </c>
      <c r="E6397" s="5">
        <v>9</v>
      </c>
      <c r="F6397" t="s">
        <v>31</v>
      </c>
      <c r="G6397" t="s">
        <v>10</v>
      </c>
      <c r="H6397" s="4">
        <v>45005</v>
      </c>
    </row>
    <row r="6398" spans="1:8" x14ac:dyDescent="0.25">
      <c r="A6398" t="s">
        <v>6421</v>
      </c>
      <c r="B6398" t="s">
        <v>16</v>
      </c>
      <c r="C6398" s="3">
        <v>4</v>
      </c>
      <c r="D6398" s="5">
        <v>1</v>
      </c>
      <c r="E6398" s="5">
        <v>4</v>
      </c>
      <c r="F6398" t="s">
        <v>21</v>
      </c>
      <c r="G6398" t="s">
        <v>10</v>
      </c>
      <c r="H6398" s="4">
        <v>45102</v>
      </c>
    </row>
    <row r="6399" spans="1:8" x14ac:dyDescent="0.25">
      <c r="A6399" t="s">
        <v>6422</v>
      </c>
      <c r="B6399" t="s">
        <v>18</v>
      </c>
      <c r="C6399" s="3">
        <v>3</v>
      </c>
      <c r="D6399" s="5">
        <v>5</v>
      </c>
      <c r="E6399" s="5">
        <v>15</v>
      </c>
      <c r="F6399" t="s">
        <v>31</v>
      </c>
      <c r="G6399" t="s">
        <v>14</v>
      </c>
      <c r="H6399" s="4">
        <v>44988</v>
      </c>
    </row>
    <row r="6400" spans="1:8" x14ac:dyDescent="0.25">
      <c r="A6400" t="s">
        <v>6423</v>
      </c>
      <c r="B6400" t="s">
        <v>37</v>
      </c>
      <c r="C6400" s="3">
        <v>4</v>
      </c>
      <c r="D6400" s="5">
        <v>1.5</v>
      </c>
      <c r="E6400" s="5">
        <v>6</v>
      </c>
      <c r="F6400" t="s">
        <v>9</v>
      </c>
      <c r="G6400" t="s">
        <v>10</v>
      </c>
      <c r="H6400" s="4">
        <v>45007</v>
      </c>
    </row>
    <row r="6401" spans="1:8" x14ac:dyDescent="0.25">
      <c r="A6401" t="s">
        <v>6424</v>
      </c>
      <c r="B6401" t="s">
        <v>18</v>
      </c>
      <c r="C6401" s="3">
        <v>1</v>
      </c>
      <c r="D6401" s="5">
        <v>5</v>
      </c>
      <c r="E6401" s="5">
        <v>5</v>
      </c>
      <c r="F6401" t="s">
        <v>31</v>
      </c>
      <c r="G6401" t="s">
        <v>24</v>
      </c>
      <c r="H6401" s="4">
        <v>45065</v>
      </c>
    </row>
    <row r="6402" spans="1:8" x14ac:dyDescent="0.25">
      <c r="A6402" t="s">
        <v>6425</v>
      </c>
      <c r="B6402" t="s">
        <v>8</v>
      </c>
      <c r="C6402" s="3">
        <v>4</v>
      </c>
      <c r="D6402" s="5">
        <v>2</v>
      </c>
      <c r="E6402" s="5">
        <v>8</v>
      </c>
      <c r="F6402" t="s">
        <v>9</v>
      </c>
      <c r="G6402" t="s">
        <v>14</v>
      </c>
      <c r="H6402" s="4">
        <v>44998</v>
      </c>
    </row>
    <row r="6403" spans="1:8" x14ac:dyDescent="0.25">
      <c r="A6403" t="s">
        <v>6426</v>
      </c>
      <c r="B6403" t="s">
        <v>23</v>
      </c>
      <c r="C6403" s="3">
        <v>5</v>
      </c>
      <c r="D6403" s="5">
        <v>4</v>
      </c>
      <c r="E6403" s="5">
        <v>20</v>
      </c>
      <c r="F6403" t="s">
        <v>9</v>
      </c>
      <c r="G6403" t="s">
        <v>10</v>
      </c>
      <c r="H6403" s="4">
        <v>44972</v>
      </c>
    </row>
    <row r="6404" spans="1:8" x14ac:dyDescent="0.25">
      <c r="A6404" t="s">
        <v>6427</v>
      </c>
      <c r="B6404" t="s">
        <v>41</v>
      </c>
      <c r="C6404" s="3">
        <v>2</v>
      </c>
      <c r="D6404" s="5">
        <v>3</v>
      </c>
      <c r="E6404" s="5">
        <v>6</v>
      </c>
      <c r="F6404" t="s">
        <v>13</v>
      </c>
      <c r="G6404" t="s">
        <v>14</v>
      </c>
      <c r="H6404" s="4">
        <v>45267</v>
      </c>
    </row>
    <row r="6405" spans="1:8" x14ac:dyDescent="0.25">
      <c r="A6405" t="s">
        <v>6428</v>
      </c>
      <c r="B6405" t="s">
        <v>23</v>
      </c>
      <c r="C6405" s="3">
        <v>4</v>
      </c>
      <c r="D6405" s="5">
        <v>4</v>
      </c>
      <c r="E6405" s="5">
        <v>16</v>
      </c>
      <c r="F6405" t="s">
        <v>19</v>
      </c>
      <c r="G6405" t="s">
        <v>24</v>
      </c>
      <c r="H6405" s="4">
        <v>45136</v>
      </c>
    </row>
    <row r="6406" spans="1:8" x14ac:dyDescent="0.25">
      <c r="A6406" t="s">
        <v>6429</v>
      </c>
      <c r="B6406" t="s">
        <v>12</v>
      </c>
      <c r="C6406" s="3">
        <v>1</v>
      </c>
      <c r="D6406" s="5">
        <v>3</v>
      </c>
      <c r="E6406" s="5">
        <v>3</v>
      </c>
      <c r="F6406" t="s">
        <v>9</v>
      </c>
      <c r="G6406" t="s">
        <v>24</v>
      </c>
      <c r="H6406" s="4">
        <v>45205</v>
      </c>
    </row>
    <row r="6407" spans="1:8" x14ac:dyDescent="0.25">
      <c r="A6407" t="s">
        <v>6430</v>
      </c>
      <c r="B6407" t="s">
        <v>37</v>
      </c>
      <c r="C6407" s="3">
        <v>4</v>
      </c>
      <c r="D6407" s="5">
        <v>1.5</v>
      </c>
      <c r="E6407" s="5">
        <v>6</v>
      </c>
      <c r="F6407" t="s">
        <v>21</v>
      </c>
      <c r="G6407" t="s">
        <v>14</v>
      </c>
      <c r="H6407" s="4">
        <v>45279</v>
      </c>
    </row>
    <row r="6408" spans="1:8" x14ac:dyDescent="0.25">
      <c r="A6408" t="s">
        <v>6431</v>
      </c>
      <c r="B6408" t="s">
        <v>18</v>
      </c>
      <c r="C6408" s="3">
        <v>1</v>
      </c>
      <c r="D6408" s="5">
        <v>5</v>
      </c>
      <c r="E6408" s="5">
        <v>5</v>
      </c>
      <c r="F6408" t="s">
        <v>13</v>
      </c>
      <c r="G6408" t="s">
        <v>14</v>
      </c>
      <c r="H6408" s="4">
        <v>45211</v>
      </c>
    </row>
    <row r="6409" spans="1:8" x14ac:dyDescent="0.25">
      <c r="A6409" t="s">
        <v>6432</v>
      </c>
      <c r="B6409" t="s">
        <v>12</v>
      </c>
      <c r="C6409" s="3">
        <v>1</v>
      </c>
      <c r="D6409" s="5">
        <v>3</v>
      </c>
      <c r="E6409" s="5">
        <v>3</v>
      </c>
      <c r="F6409" t="s">
        <v>13</v>
      </c>
      <c r="G6409" t="s">
        <v>14</v>
      </c>
      <c r="H6409" s="4">
        <v>44977</v>
      </c>
    </row>
    <row r="6410" spans="1:8" x14ac:dyDescent="0.25">
      <c r="A6410" t="s">
        <v>6433</v>
      </c>
      <c r="B6410" t="s">
        <v>16</v>
      </c>
      <c r="C6410" s="3">
        <v>3</v>
      </c>
      <c r="D6410" s="5">
        <v>1</v>
      </c>
      <c r="E6410" s="5">
        <v>3</v>
      </c>
      <c r="F6410" t="s">
        <v>31</v>
      </c>
      <c r="G6410" t="s">
        <v>10</v>
      </c>
      <c r="H6410" s="4">
        <v>44948</v>
      </c>
    </row>
    <row r="6411" spans="1:8" x14ac:dyDescent="0.25">
      <c r="A6411" t="s">
        <v>6434</v>
      </c>
      <c r="B6411" t="s">
        <v>8</v>
      </c>
      <c r="C6411" s="3">
        <v>1</v>
      </c>
      <c r="D6411" s="5">
        <v>2</v>
      </c>
      <c r="E6411" s="5">
        <v>2</v>
      </c>
      <c r="F6411" t="s">
        <v>31</v>
      </c>
      <c r="G6411" t="s">
        <v>24</v>
      </c>
      <c r="H6411" s="4">
        <v>45238</v>
      </c>
    </row>
    <row r="6412" spans="1:8" x14ac:dyDescent="0.25">
      <c r="A6412" t="s">
        <v>6435</v>
      </c>
      <c r="B6412" t="s">
        <v>18</v>
      </c>
      <c r="C6412" s="3">
        <v>3</v>
      </c>
      <c r="D6412" s="5">
        <v>5</v>
      </c>
      <c r="E6412" s="5">
        <v>15</v>
      </c>
      <c r="F6412" t="s">
        <v>13</v>
      </c>
      <c r="G6412" t="s">
        <v>24</v>
      </c>
      <c r="H6412" s="4">
        <v>45282</v>
      </c>
    </row>
    <row r="6413" spans="1:8" x14ac:dyDescent="0.25">
      <c r="A6413" t="s">
        <v>6436</v>
      </c>
      <c r="B6413" t="s">
        <v>12</v>
      </c>
      <c r="C6413" s="3">
        <v>3</v>
      </c>
      <c r="D6413" s="5">
        <v>3</v>
      </c>
      <c r="E6413" s="5">
        <v>9</v>
      </c>
      <c r="F6413" t="s">
        <v>13</v>
      </c>
      <c r="G6413" t="s">
        <v>26</v>
      </c>
      <c r="H6413" s="4">
        <v>45291</v>
      </c>
    </row>
    <row r="6414" spans="1:8" x14ac:dyDescent="0.25">
      <c r="A6414" t="s">
        <v>6437</v>
      </c>
      <c r="B6414" t="s">
        <v>12</v>
      </c>
      <c r="C6414" s="3">
        <v>3</v>
      </c>
      <c r="D6414" s="5">
        <v>3</v>
      </c>
      <c r="E6414" s="5">
        <v>9</v>
      </c>
      <c r="F6414" t="s">
        <v>9</v>
      </c>
      <c r="G6414" t="s">
        <v>24</v>
      </c>
      <c r="H6414" s="4">
        <v>45205</v>
      </c>
    </row>
    <row r="6415" spans="1:8" x14ac:dyDescent="0.25">
      <c r="A6415" t="s">
        <v>6438</v>
      </c>
      <c r="B6415" t="s">
        <v>18</v>
      </c>
      <c r="C6415" s="3">
        <v>4</v>
      </c>
      <c r="D6415" s="5">
        <v>5</v>
      </c>
      <c r="E6415" s="5">
        <v>20</v>
      </c>
      <c r="F6415" t="s">
        <v>9</v>
      </c>
      <c r="G6415" t="s">
        <v>19</v>
      </c>
      <c r="H6415" s="4">
        <v>44983</v>
      </c>
    </row>
    <row r="6416" spans="1:8" x14ac:dyDescent="0.25">
      <c r="A6416" t="s">
        <v>6439</v>
      </c>
      <c r="B6416" t="s">
        <v>8</v>
      </c>
      <c r="C6416" s="3">
        <v>4</v>
      </c>
      <c r="D6416" s="5">
        <v>2</v>
      </c>
      <c r="E6416" s="5">
        <v>8</v>
      </c>
      <c r="F6416" t="s">
        <v>9</v>
      </c>
      <c r="G6416" t="s">
        <v>10</v>
      </c>
      <c r="H6416" s="4">
        <v>45111</v>
      </c>
    </row>
    <row r="6417" spans="1:8" x14ac:dyDescent="0.25">
      <c r="A6417" t="s">
        <v>6440</v>
      </c>
      <c r="B6417" t="s">
        <v>23</v>
      </c>
      <c r="C6417" s="3">
        <v>1</v>
      </c>
      <c r="D6417" s="5">
        <v>4</v>
      </c>
      <c r="E6417" s="5">
        <v>4</v>
      </c>
      <c r="F6417" t="s">
        <v>13</v>
      </c>
      <c r="G6417" t="s">
        <v>10</v>
      </c>
      <c r="H6417" s="4">
        <v>45117</v>
      </c>
    </row>
    <row r="6418" spans="1:8" x14ac:dyDescent="0.25">
      <c r="A6418" t="s">
        <v>6441</v>
      </c>
      <c r="B6418" t="s">
        <v>28</v>
      </c>
      <c r="C6418" s="3">
        <v>5</v>
      </c>
      <c r="D6418" s="5">
        <v>4</v>
      </c>
      <c r="E6418" s="5">
        <v>20</v>
      </c>
      <c r="F6418" t="s">
        <v>19</v>
      </c>
      <c r="G6418" t="s">
        <v>10</v>
      </c>
      <c r="H6418" s="4">
        <v>45283</v>
      </c>
    </row>
    <row r="6419" spans="1:8" x14ac:dyDescent="0.25">
      <c r="A6419" t="s">
        <v>6442</v>
      </c>
      <c r="B6419" t="s">
        <v>16</v>
      </c>
      <c r="C6419" s="3">
        <v>5</v>
      </c>
      <c r="D6419" s="5">
        <v>1</v>
      </c>
      <c r="E6419" s="5">
        <v>5</v>
      </c>
      <c r="F6419" t="s">
        <v>21</v>
      </c>
      <c r="G6419" t="s">
        <v>14</v>
      </c>
      <c r="H6419" s="4">
        <v>45082</v>
      </c>
    </row>
    <row r="6420" spans="1:8" x14ac:dyDescent="0.25">
      <c r="A6420" t="s">
        <v>6443</v>
      </c>
      <c r="B6420" t="s">
        <v>16</v>
      </c>
      <c r="C6420" s="3">
        <v>1</v>
      </c>
      <c r="D6420" s="5">
        <v>1</v>
      </c>
      <c r="E6420" s="5">
        <v>1</v>
      </c>
      <c r="F6420" t="s">
        <v>31</v>
      </c>
      <c r="G6420" t="s">
        <v>24</v>
      </c>
      <c r="H6420" s="4">
        <v>44998</v>
      </c>
    </row>
    <row r="6421" spans="1:8" x14ac:dyDescent="0.25">
      <c r="A6421" t="s">
        <v>6444</v>
      </c>
      <c r="B6421" t="s">
        <v>8</v>
      </c>
      <c r="C6421" s="3">
        <v>3</v>
      </c>
      <c r="D6421" s="5">
        <v>2</v>
      </c>
      <c r="E6421" s="5">
        <v>6</v>
      </c>
      <c r="F6421" t="s">
        <v>31</v>
      </c>
      <c r="G6421" t="s">
        <v>10</v>
      </c>
      <c r="H6421" s="4">
        <v>45081</v>
      </c>
    </row>
    <row r="6422" spans="1:8" x14ac:dyDescent="0.25">
      <c r="A6422" t="s">
        <v>6445</v>
      </c>
      <c r="B6422" t="s">
        <v>8</v>
      </c>
      <c r="C6422" s="3">
        <v>5</v>
      </c>
      <c r="D6422" s="5">
        <v>2</v>
      </c>
      <c r="E6422" s="5">
        <v>10</v>
      </c>
      <c r="F6422" t="s">
        <v>21</v>
      </c>
      <c r="G6422" t="s">
        <v>10</v>
      </c>
      <c r="H6422" s="4">
        <v>45187</v>
      </c>
    </row>
    <row r="6423" spans="1:8" x14ac:dyDescent="0.25">
      <c r="A6423" t="s">
        <v>6446</v>
      </c>
      <c r="B6423" t="s">
        <v>8</v>
      </c>
      <c r="C6423" s="3">
        <v>5</v>
      </c>
      <c r="D6423" s="5">
        <v>2</v>
      </c>
      <c r="E6423" s="5">
        <v>10</v>
      </c>
      <c r="F6423" t="s">
        <v>31</v>
      </c>
      <c r="G6423" t="s">
        <v>14</v>
      </c>
      <c r="H6423" s="4">
        <v>45172</v>
      </c>
    </row>
    <row r="6424" spans="1:8" x14ac:dyDescent="0.25">
      <c r="A6424" t="s">
        <v>6447</v>
      </c>
      <c r="B6424" t="s">
        <v>16</v>
      </c>
      <c r="C6424" s="3">
        <v>2</v>
      </c>
      <c r="D6424" s="5">
        <v>1</v>
      </c>
      <c r="E6424" s="5">
        <v>2</v>
      </c>
      <c r="F6424" t="s">
        <v>9</v>
      </c>
      <c r="G6424" t="s">
        <v>10</v>
      </c>
      <c r="H6424" s="4">
        <v>44983</v>
      </c>
    </row>
    <row r="6425" spans="1:8" x14ac:dyDescent="0.25">
      <c r="A6425" t="s">
        <v>6448</v>
      </c>
      <c r="B6425" t="s">
        <v>23</v>
      </c>
      <c r="C6425" s="3">
        <v>1</v>
      </c>
      <c r="D6425" s="5">
        <v>4</v>
      </c>
      <c r="E6425" s="5">
        <v>4</v>
      </c>
      <c r="F6425" t="s">
        <v>21</v>
      </c>
      <c r="G6425" t="s">
        <v>24</v>
      </c>
      <c r="H6425" s="4">
        <v>45225</v>
      </c>
    </row>
    <row r="6426" spans="1:8" x14ac:dyDescent="0.25">
      <c r="A6426" t="s">
        <v>6449</v>
      </c>
      <c r="B6426" t="s">
        <v>41</v>
      </c>
      <c r="C6426" s="3">
        <v>3</v>
      </c>
      <c r="D6426" s="5">
        <v>3</v>
      </c>
      <c r="E6426" s="5">
        <v>9</v>
      </c>
      <c r="F6426" t="s">
        <v>21</v>
      </c>
      <c r="G6426" t="s">
        <v>24</v>
      </c>
      <c r="H6426" s="4">
        <v>44948</v>
      </c>
    </row>
    <row r="6427" spans="1:8" x14ac:dyDescent="0.25">
      <c r="A6427" t="s">
        <v>6450</v>
      </c>
      <c r="B6427" t="s">
        <v>23</v>
      </c>
      <c r="C6427" s="3">
        <v>4</v>
      </c>
      <c r="D6427" s="5">
        <v>4</v>
      </c>
      <c r="E6427" s="5">
        <v>16</v>
      </c>
      <c r="F6427" t="s">
        <v>13</v>
      </c>
      <c r="G6427" t="s">
        <v>10</v>
      </c>
      <c r="H6427" s="4">
        <v>45174</v>
      </c>
    </row>
    <row r="6428" spans="1:8" x14ac:dyDescent="0.25">
      <c r="A6428" t="s">
        <v>6451</v>
      </c>
      <c r="B6428" t="s">
        <v>16</v>
      </c>
      <c r="C6428" s="3">
        <v>3</v>
      </c>
      <c r="D6428" s="5">
        <v>1</v>
      </c>
      <c r="E6428" s="5">
        <v>3</v>
      </c>
      <c r="F6428" t="s">
        <v>21</v>
      </c>
      <c r="G6428" t="s">
        <v>10</v>
      </c>
      <c r="H6428" s="4">
        <v>45095</v>
      </c>
    </row>
    <row r="6429" spans="1:8" x14ac:dyDescent="0.25">
      <c r="A6429" t="s">
        <v>6452</v>
      </c>
      <c r="B6429" t="s">
        <v>16</v>
      </c>
      <c r="C6429" s="3">
        <v>5</v>
      </c>
      <c r="D6429" s="5">
        <v>1</v>
      </c>
      <c r="E6429" s="5">
        <v>5</v>
      </c>
      <c r="F6429" t="s">
        <v>31</v>
      </c>
      <c r="G6429" t="s">
        <v>26</v>
      </c>
      <c r="H6429" s="4">
        <v>45036</v>
      </c>
    </row>
    <row r="6430" spans="1:8" x14ac:dyDescent="0.25">
      <c r="A6430" t="s">
        <v>6453</v>
      </c>
      <c r="B6430" t="s">
        <v>23</v>
      </c>
      <c r="C6430" s="3">
        <v>2</v>
      </c>
      <c r="D6430" s="5">
        <v>4</v>
      </c>
      <c r="E6430" s="5">
        <v>8</v>
      </c>
      <c r="F6430" t="s">
        <v>21</v>
      </c>
      <c r="G6430" t="s">
        <v>10</v>
      </c>
      <c r="H6430" s="4">
        <v>44987</v>
      </c>
    </row>
    <row r="6431" spans="1:8" x14ac:dyDescent="0.25">
      <c r="A6431" t="s">
        <v>6454</v>
      </c>
      <c r="B6431" t="s">
        <v>8</v>
      </c>
      <c r="C6431" s="3">
        <v>4</v>
      </c>
      <c r="D6431" s="5">
        <v>2</v>
      </c>
      <c r="E6431" s="5">
        <v>8</v>
      </c>
      <c r="F6431" t="s">
        <v>21</v>
      </c>
      <c r="G6431" t="s">
        <v>24</v>
      </c>
      <c r="H6431" s="4">
        <v>45032</v>
      </c>
    </row>
    <row r="6432" spans="1:8" x14ac:dyDescent="0.25">
      <c r="A6432" t="s">
        <v>6455</v>
      </c>
      <c r="B6432" t="s">
        <v>8</v>
      </c>
      <c r="C6432" s="3">
        <v>4</v>
      </c>
      <c r="D6432" s="5">
        <v>2</v>
      </c>
      <c r="E6432" s="5">
        <v>8</v>
      </c>
      <c r="F6432" t="s">
        <v>31</v>
      </c>
      <c r="G6432" t="s">
        <v>24</v>
      </c>
      <c r="H6432" s="4">
        <v>45159</v>
      </c>
    </row>
    <row r="6433" spans="1:8" x14ac:dyDescent="0.25">
      <c r="A6433" t="s">
        <v>6456</v>
      </c>
      <c r="B6433" t="s">
        <v>12</v>
      </c>
      <c r="C6433" s="3">
        <v>3</v>
      </c>
      <c r="D6433" s="5">
        <v>3</v>
      </c>
      <c r="E6433" s="5">
        <v>9</v>
      </c>
      <c r="F6433" t="s">
        <v>13</v>
      </c>
      <c r="G6433" t="s">
        <v>26</v>
      </c>
      <c r="H6433" s="4">
        <v>45017</v>
      </c>
    </row>
    <row r="6434" spans="1:8" x14ac:dyDescent="0.25">
      <c r="A6434" t="s">
        <v>6457</v>
      </c>
      <c r="B6434" t="s">
        <v>28</v>
      </c>
      <c r="C6434" s="3">
        <v>2</v>
      </c>
      <c r="D6434" s="5">
        <v>4</v>
      </c>
      <c r="E6434" s="5">
        <v>8</v>
      </c>
      <c r="F6434" t="s">
        <v>21</v>
      </c>
      <c r="G6434" t="s">
        <v>14</v>
      </c>
      <c r="H6434" s="4">
        <v>44941</v>
      </c>
    </row>
    <row r="6435" spans="1:8" x14ac:dyDescent="0.25">
      <c r="A6435" t="s">
        <v>6458</v>
      </c>
      <c r="B6435" t="s">
        <v>18</v>
      </c>
      <c r="C6435" s="3">
        <v>2</v>
      </c>
      <c r="D6435" s="5">
        <v>5</v>
      </c>
      <c r="E6435" s="5">
        <v>10</v>
      </c>
      <c r="F6435" t="s">
        <v>21</v>
      </c>
      <c r="G6435" t="s">
        <v>24</v>
      </c>
      <c r="H6435" s="4">
        <v>45286</v>
      </c>
    </row>
    <row r="6436" spans="1:8" x14ac:dyDescent="0.25">
      <c r="A6436" t="s">
        <v>6459</v>
      </c>
      <c r="B6436" t="s">
        <v>37</v>
      </c>
      <c r="C6436" s="3">
        <v>3</v>
      </c>
      <c r="D6436" s="5">
        <v>1.5</v>
      </c>
      <c r="E6436" s="5">
        <v>4.5</v>
      </c>
      <c r="F6436" t="s">
        <v>21</v>
      </c>
      <c r="G6436" t="s">
        <v>24</v>
      </c>
      <c r="H6436" s="4">
        <v>45164</v>
      </c>
    </row>
    <row r="6437" spans="1:8" x14ac:dyDescent="0.25">
      <c r="A6437" t="s">
        <v>6460</v>
      </c>
      <c r="B6437" t="s">
        <v>8</v>
      </c>
      <c r="C6437" s="3">
        <v>3</v>
      </c>
      <c r="D6437" s="5">
        <v>2</v>
      </c>
      <c r="E6437" s="5">
        <v>6</v>
      </c>
      <c r="F6437" t="s">
        <v>21</v>
      </c>
      <c r="G6437" t="s">
        <v>10</v>
      </c>
      <c r="H6437" s="4">
        <v>45125</v>
      </c>
    </row>
    <row r="6438" spans="1:8" x14ac:dyDescent="0.25">
      <c r="A6438" t="s">
        <v>6461</v>
      </c>
      <c r="B6438" t="s">
        <v>28</v>
      </c>
      <c r="C6438" s="3">
        <v>2</v>
      </c>
      <c r="D6438" s="5">
        <v>4</v>
      </c>
      <c r="E6438" s="5">
        <v>8</v>
      </c>
      <c r="F6438" t="s">
        <v>31</v>
      </c>
      <c r="G6438" t="s">
        <v>26</v>
      </c>
      <c r="H6438" s="4">
        <v>45074</v>
      </c>
    </row>
    <row r="6439" spans="1:8" x14ac:dyDescent="0.25">
      <c r="A6439" t="s">
        <v>6462</v>
      </c>
      <c r="B6439" t="s">
        <v>28</v>
      </c>
      <c r="C6439" s="3">
        <v>4</v>
      </c>
      <c r="D6439" s="5">
        <v>4</v>
      </c>
      <c r="E6439" s="5">
        <v>16</v>
      </c>
      <c r="F6439" t="s">
        <v>9</v>
      </c>
      <c r="G6439" t="s">
        <v>10</v>
      </c>
      <c r="H6439" s="4">
        <v>45221</v>
      </c>
    </row>
    <row r="6440" spans="1:8" x14ac:dyDescent="0.25">
      <c r="A6440" t="s">
        <v>6463</v>
      </c>
      <c r="B6440" t="s">
        <v>16</v>
      </c>
      <c r="C6440" s="3">
        <v>5</v>
      </c>
      <c r="D6440" s="5">
        <v>1</v>
      </c>
      <c r="E6440" s="5">
        <v>5</v>
      </c>
      <c r="F6440" t="s">
        <v>19</v>
      </c>
      <c r="G6440" t="s">
        <v>14</v>
      </c>
      <c r="H6440" s="4">
        <v>45071</v>
      </c>
    </row>
    <row r="6441" spans="1:8" x14ac:dyDescent="0.25">
      <c r="A6441" t="s">
        <v>6464</v>
      </c>
      <c r="B6441" t="s">
        <v>8</v>
      </c>
      <c r="C6441" s="3">
        <v>2</v>
      </c>
      <c r="D6441" s="5">
        <v>2</v>
      </c>
      <c r="E6441" s="5">
        <v>4</v>
      </c>
      <c r="F6441" t="s">
        <v>21</v>
      </c>
      <c r="G6441" t="s">
        <v>14</v>
      </c>
      <c r="H6441" s="4">
        <v>45177</v>
      </c>
    </row>
    <row r="6442" spans="1:8" x14ac:dyDescent="0.25">
      <c r="A6442" t="s">
        <v>6465</v>
      </c>
      <c r="B6442" t="s">
        <v>18</v>
      </c>
      <c r="C6442" s="3">
        <v>2</v>
      </c>
      <c r="D6442" s="5">
        <v>5</v>
      </c>
      <c r="E6442" s="5">
        <v>10</v>
      </c>
      <c r="F6442" t="s">
        <v>13</v>
      </c>
      <c r="G6442" t="s">
        <v>14</v>
      </c>
      <c r="H6442" s="4">
        <v>45171</v>
      </c>
    </row>
    <row r="6443" spans="1:8" x14ac:dyDescent="0.25">
      <c r="A6443" t="s">
        <v>6466</v>
      </c>
      <c r="B6443" t="s">
        <v>23</v>
      </c>
      <c r="C6443" s="3">
        <v>4</v>
      </c>
      <c r="D6443" s="5">
        <v>4</v>
      </c>
      <c r="E6443" s="5">
        <v>16</v>
      </c>
      <c r="F6443" t="s">
        <v>31</v>
      </c>
      <c r="G6443" t="s">
        <v>24</v>
      </c>
      <c r="H6443" s="4">
        <v>44986</v>
      </c>
    </row>
    <row r="6444" spans="1:8" x14ac:dyDescent="0.25">
      <c r="A6444" t="s">
        <v>6467</v>
      </c>
      <c r="B6444" t="s">
        <v>28</v>
      </c>
      <c r="C6444" s="3">
        <v>3</v>
      </c>
      <c r="D6444" s="5">
        <v>4</v>
      </c>
      <c r="E6444" s="5">
        <v>12</v>
      </c>
      <c r="F6444" t="s">
        <v>9</v>
      </c>
      <c r="G6444" t="s">
        <v>10</v>
      </c>
      <c r="H6444" s="4">
        <v>45198</v>
      </c>
    </row>
    <row r="6445" spans="1:8" x14ac:dyDescent="0.25">
      <c r="A6445" t="s">
        <v>6468</v>
      </c>
      <c r="B6445" t="s">
        <v>16</v>
      </c>
      <c r="C6445" s="3">
        <v>3</v>
      </c>
      <c r="D6445" s="5">
        <v>1</v>
      </c>
      <c r="E6445" s="5">
        <v>3</v>
      </c>
      <c r="F6445" t="s">
        <v>9</v>
      </c>
      <c r="G6445" t="s">
        <v>10</v>
      </c>
      <c r="H6445" s="4">
        <v>45177</v>
      </c>
    </row>
    <row r="6446" spans="1:8" x14ac:dyDescent="0.25">
      <c r="A6446" t="s">
        <v>6469</v>
      </c>
      <c r="B6446" t="s">
        <v>18</v>
      </c>
      <c r="C6446" s="3">
        <v>4</v>
      </c>
      <c r="D6446" s="5">
        <v>5</v>
      </c>
      <c r="E6446" s="5">
        <v>20</v>
      </c>
      <c r="F6446" t="s">
        <v>13</v>
      </c>
      <c r="G6446" t="s">
        <v>24</v>
      </c>
      <c r="H6446" s="4">
        <v>45275</v>
      </c>
    </row>
    <row r="6447" spans="1:8" x14ac:dyDescent="0.25">
      <c r="A6447" t="s">
        <v>6470</v>
      </c>
      <c r="B6447" t="s">
        <v>12</v>
      </c>
      <c r="C6447" s="3">
        <v>2</v>
      </c>
      <c r="D6447" s="5">
        <v>3</v>
      </c>
      <c r="E6447" s="5">
        <v>6</v>
      </c>
      <c r="F6447" t="s">
        <v>21</v>
      </c>
      <c r="G6447" t="s">
        <v>10</v>
      </c>
      <c r="H6447" s="4">
        <v>45017</v>
      </c>
    </row>
    <row r="6448" spans="1:8" x14ac:dyDescent="0.25">
      <c r="A6448" t="s">
        <v>6471</v>
      </c>
      <c r="B6448" t="s">
        <v>23</v>
      </c>
      <c r="C6448" s="3">
        <v>5</v>
      </c>
      <c r="D6448" s="5">
        <v>4</v>
      </c>
      <c r="E6448" s="5">
        <v>20</v>
      </c>
      <c r="F6448" t="s">
        <v>13</v>
      </c>
      <c r="G6448" t="s">
        <v>24</v>
      </c>
      <c r="H6448" s="4">
        <v>45042</v>
      </c>
    </row>
    <row r="6449" spans="1:8" x14ac:dyDescent="0.25">
      <c r="A6449" t="s">
        <v>6472</v>
      </c>
      <c r="B6449" t="s">
        <v>28</v>
      </c>
      <c r="C6449" s="3">
        <v>4</v>
      </c>
      <c r="D6449" s="5">
        <v>4</v>
      </c>
      <c r="E6449" s="5">
        <v>16</v>
      </c>
      <c r="F6449" t="s">
        <v>9</v>
      </c>
      <c r="G6449" t="s">
        <v>24</v>
      </c>
      <c r="H6449" s="4">
        <v>45203</v>
      </c>
    </row>
    <row r="6450" spans="1:8" x14ac:dyDescent="0.25">
      <c r="A6450" t="s">
        <v>6473</v>
      </c>
      <c r="B6450" t="s">
        <v>41</v>
      </c>
      <c r="C6450" s="3">
        <v>4</v>
      </c>
      <c r="D6450" s="5">
        <v>3</v>
      </c>
      <c r="E6450" s="5">
        <v>12</v>
      </c>
      <c r="F6450" t="s">
        <v>31</v>
      </c>
      <c r="G6450" t="s">
        <v>14</v>
      </c>
      <c r="H6450" s="4">
        <v>45290</v>
      </c>
    </row>
    <row r="6451" spans="1:8" x14ac:dyDescent="0.25">
      <c r="A6451" t="s">
        <v>6474</v>
      </c>
      <c r="B6451" t="s">
        <v>23</v>
      </c>
      <c r="C6451" s="3">
        <v>4</v>
      </c>
      <c r="D6451" s="5">
        <v>4</v>
      </c>
      <c r="E6451" s="5">
        <v>16</v>
      </c>
      <c r="F6451" t="s">
        <v>31</v>
      </c>
      <c r="G6451" t="s">
        <v>14</v>
      </c>
      <c r="H6451" s="4">
        <v>45169</v>
      </c>
    </row>
    <row r="6452" spans="1:8" x14ac:dyDescent="0.25">
      <c r="A6452" t="s">
        <v>6475</v>
      </c>
      <c r="B6452" t="s">
        <v>41</v>
      </c>
      <c r="C6452" s="3">
        <v>1</v>
      </c>
      <c r="D6452" s="5">
        <v>3</v>
      </c>
      <c r="E6452" s="5">
        <v>3</v>
      </c>
      <c r="F6452" t="s">
        <v>9</v>
      </c>
      <c r="G6452" t="s">
        <v>24</v>
      </c>
      <c r="H6452" s="4">
        <v>45112</v>
      </c>
    </row>
    <row r="6453" spans="1:8" x14ac:dyDescent="0.25">
      <c r="A6453" t="s">
        <v>6476</v>
      </c>
      <c r="B6453" t="s">
        <v>12</v>
      </c>
      <c r="C6453" s="3">
        <v>5</v>
      </c>
      <c r="D6453" s="5">
        <v>3</v>
      </c>
      <c r="E6453" s="5">
        <v>15</v>
      </c>
      <c r="F6453" t="s">
        <v>26</v>
      </c>
      <c r="G6453" t="s">
        <v>24</v>
      </c>
      <c r="H6453" s="4">
        <v>45112</v>
      </c>
    </row>
    <row r="6454" spans="1:8" x14ac:dyDescent="0.25">
      <c r="A6454" t="s">
        <v>6477</v>
      </c>
      <c r="B6454" t="s">
        <v>28</v>
      </c>
      <c r="C6454" s="3">
        <v>2</v>
      </c>
      <c r="D6454" s="5">
        <v>4</v>
      </c>
      <c r="E6454" s="5">
        <v>8</v>
      </c>
      <c r="F6454" t="s">
        <v>9</v>
      </c>
      <c r="G6454" t="s">
        <v>10</v>
      </c>
      <c r="H6454" s="4">
        <v>45116</v>
      </c>
    </row>
    <row r="6455" spans="1:8" x14ac:dyDescent="0.25">
      <c r="A6455" t="s">
        <v>6478</v>
      </c>
      <c r="B6455" t="s">
        <v>12</v>
      </c>
      <c r="C6455" s="3">
        <v>3</v>
      </c>
      <c r="D6455" s="5">
        <v>3</v>
      </c>
      <c r="E6455" s="5">
        <v>9</v>
      </c>
      <c r="F6455" t="s">
        <v>9</v>
      </c>
      <c r="G6455" t="s">
        <v>14</v>
      </c>
      <c r="H6455" s="4">
        <v>45221</v>
      </c>
    </row>
    <row r="6456" spans="1:8" x14ac:dyDescent="0.25">
      <c r="A6456" t="s">
        <v>6479</v>
      </c>
      <c r="B6456" t="s">
        <v>16</v>
      </c>
      <c r="C6456" s="3">
        <v>3</v>
      </c>
      <c r="D6456" s="5">
        <v>1</v>
      </c>
      <c r="E6456" s="5">
        <v>3</v>
      </c>
      <c r="F6456" t="s">
        <v>13</v>
      </c>
      <c r="G6456" t="s">
        <v>14</v>
      </c>
      <c r="H6456" s="4">
        <v>45283</v>
      </c>
    </row>
    <row r="6457" spans="1:8" x14ac:dyDescent="0.25">
      <c r="A6457" t="s">
        <v>6480</v>
      </c>
      <c r="B6457" t="s">
        <v>8</v>
      </c>
      <c r="C6457" s="3">
        <v>2</v>
      </c>
      <c r="D6457" s="5">
        <v>2</v>
      </c>
      <c r="E6457" s="5">
        <v>4</v>
      </c>
      <c r="F6457" t="s">
        <v>26</v>
      </c>
      <c r="G6457" t="s">
        <v>14</v>
      </c>
      <c r="H6457" s="4">
        <v>45208</v>
      </c>
    </row>
    <row r="6458" spans="1:8" x14ac:dyDescent="0.25">
      <c r="A6458" t="s">
        <v>6481</v>
      </c>
      <c r="B6458" t="s">
        <v>28</v>
      </c>
      <c r="C6458" s="3">
        <v>3</v>
      </c>
      <c r="D6458" s="5">
        <v>4</v>
      </c>
      <c r="E6458" s="5">
        <v>12</v>
      </c>
      <c r="F6458" t="s">
        <v>31</v>
      </c>
      <c r="G6458" t="s">
        <v>10</v>
      </c>
      <c r="H6458" s="4">
        <v>44999</v>
      </c>
    </row>
    <row r="6459" spans="1:8" x14ac:dyDescent="0.25">
      <c r="A6459" t="s">
        <v>6482</v>
      </c>
      <c r="B6459" t="s">
        <v>28</v>
      </c>
      <c r="C6459" s="3">
        <v>3</v>
      </c>
      <c r="D6459" s="5">
        <v>4</v>
      </c>
      <c r="E6459" s="5">
        <v>12</v>
      </c>
      <c r="F6459" t="s">
        <v>31</v>
      </c>
      <c r="G6459" t="s">
        <v>24</v>
      </c>
      <c r="H6459" s="4">
        <v>44975</v>
      </c>
    </row>
    <row r="6460" spans="1:8" x14ac:dyDescent="0.25">
      <c r="A6460" t="s">
        <v>6483</v>
      </c>
      <c r="B6460" t="s">
        <v>23</v>
      </c>
      <c r="C6460" s="3">
        <v>5</v>
      </c>
      <c r="D6460" s="5">
        <v>4</v>
      </c>
      <c r="E6460" s="5">
        <v>20</v>
      </c>
      <c r="F6460" t="s">
        <v>31</v>
      </c>
      <c r="G6460" t="s">
        <v>24</v>
      </c>
      <c r="H6460" s="4">
        <v>45073</v>
      </c>
    </row>
    <row r="6461" spans="1:8" x14ac:dyDescent="0.25">
      <c r="A6461" t="s">
        <v>6484</v>
      </c>
      <c r="B6461" t="s">
        <v>23</v>
      </c>
      <c r="C6461" s="3">
        <v>1</v>
      </c>
      <c r="D6461" s="5">
        <v>4</v>
      </c>
      <c r="E6461" s="5">
        <v>4</v>
      </c>
      <c r="F6461" t="s">
        <v>9</v>
      </c>
      <c r="G6461" t="s">
        <v>14</v>
      </c>
      <c r="H6461" s="4">
        <v>44956</v>
      </c>
    </row>
    <row r="6462" spans="1:8" x14ac:dyDescent="0.25">
      <c r="A6462" t="s">
        <v>6485</v>
      </c>
      <c r="B6462" t="s">
        <v>8</v>
      </c>
      <c r="C6462" s="3">
        <v>2</v>
      </c>
      <c r="D6462" s="5">
        <v>2</v>
      </c>
      <c r="E6462" s="5">
        <v>4</v>
      </c>
      <c r="F6462" t="s">
        <v>13</v>
      </c>
      <c r="G6462" t="s">
        <v>24</v>
      </c>
      <c r="H6462" s="4">
        <v>45107</v>
      </c>
    </row>
    <row r="6463" spans="1:8" x14ac:dyDescent="0.25">
      <c r="A6463" t="s">
        <v>6486</v>
      </c>
      <c r="B6463" t="s">
        <v>16</v>
      </c>
      <c r="C6463" s="3">
        <v>2</v>
      </c>
      <c r="D6463" s="5">
        <v>1</v>
      </c>
      <c r="E6463" s="5">
        <v>2</v>
      </c>
      <c r="F6463" t="s">
        <v>13</v>
      </c>
      <c r="G6463" t="s">
        <v>10</v>
      </c>
      <c r="H6463" s="4">
        <v>45207</v>
      </c>
    </row>
    <row r="6464" spans="1:8" x14ac:dyDescent="0.25">
      <c r="A6464" t="s">
        <v>6487</v>
      </c>
      <c r="B6464" t="s">
        <v>12</v>
      </c>
      <c r="C6464" s="3">
        <v>1</v>
      </c>
      <c r="D6464" s="5">
        <v>3</v>
      </c>
      <c r="E6464" s="5">
        <v>3</v>
      </c>
      <c r="F6464" t="s">
        <v>13</v>
      </c>
      <c r="G6464" t="s">
        <v>24</v>
      </c>
      <c r="H6464" s="4">
        <v>45092</v>
      </c>
    </row>
    <row r="6465" spans="1:8" x14ac:dyDescent="0.25">
      <c r="A6465" t="s">
        <v>6488</v>
      </c>
      <c r="B6465" t="s">
        <v>12</v>
      </c>
      <c r="C6465" s="3">
        <v>3</v>
      </c>
      <c r="D6465" s="5">
        <v>3</v>
      </c>
      <c r="E6465" s="5">
        <v>9</v>
      </c>
      <c r="F6465" t="s">
        <v>26</v>
      </c>
      <c r="G6465" t="s">
        <v>24</v>
      </c>
      <c r="H6465" s="4">
        <v>45242</v>
      </c>
    </row>
    <row r="6466" spans="1:8" x14ac:dyDescent="0.25">
      <c r="A6466" t="s">
        <v>6489</v>
      </c>
      <c r="B6466" t="s">
        <v>41</v>
      </c>
      <c r="C6466" s="3">
        <v>2</v>
      </c>
      <c r="D6466" s="5">
        <v>3</v>
      </c>
      <c r="E6466" s="5">
        <v>6</v>
      </c>
      <c r="F6466" t="s">
        <v>9</v>
      </c>
      <c r="G6466" t="s">
        <v>14</v>
      </c>
      <c r="H6466" s="4">
        <v>45175</v>
      </c>
    </row>
    <row r="6467" spans="1:8" x14ac:dyDescent="0.25">
      <c r="A6467" t="s">
        <v>6490</v>
      </c>
      <c r="B6467" t="s">
        <v>37</v>
      </c>
      <c r="C6467" s="3">
        <v>1</v>
      </c>
      <c r="D6467" s="5">
        <v>1.5</v>
      </c>
      <c r="E6467" s="5">
        <v>1.5</v>
      </c>
      <c r="F6467" t="s">
        <v>21</v>
      </c>
      <c r="G6467" t="s">
        <v>10</v>
      </c>
      <c r="H6467" s="4">
        <v>45059</v>
      </c>
    </row>
    <row r="6468" spans="1:8" x14ac:dyDescent="0.25">
      <c r="A6468" t="s">
        <v>6491</v>
      </c>
      <c r="B6468" t="s">
        <v>41</v>
      </c>
      <c r="C6468" s="3">
        <v>2</v>
      </c>
      <c r="D6468" s="5">
        <v>3</v>
      </c>
      <c r="E6468" s="5">
        <v>6</v>
      </c>
      <c r="F6468" t="s">
        <v>13</v>
      </c>
      <c r="G6468" t="s">
        <v>10</v>
      </c>
      <c r="H6468" s="4">
        <v>44986</v>
      </c>
    </row>
    <row r="6469" spans="1:8" x14ac:dyDescent="0.25">
      <c r="A6469" t="s">
        <v>6492</v>
      </c>
      <c r="B6469" t="s">
        <v>8</v>
      </c>
      <c r="C6469" s="3">
        <v>2</v>
      </c>
      <c r="D6469" s="5">
        <v>2</v>
      </c>
      <c r="E6469" s="5">
        <v>4</v>
      </c>
      <c r="F6469" t="s">
        <v>9</v>
      </c>
      <c r="G6469" t="s">
        <v>26</v>
      </c>
      <c r="H6469" s="4">
        <v>45192</v>
      </c>
    </row>
    <row r="6470" spans="1:8" x14ac:dyDescent="0.25">
      <c r="A6470" t="s">
        <v>6493</v>
      </c>
      <c r="B6470" t="s">
        <v>16</v>
      </c>
      <c r="C6470" s="3">
        <v>3</v>
      </c>
      <c r="D6470" s="5">
        <v>1</v>
      </c>
      <c r="E6470" s="5">
        <v>3</v>
      </c>
      <c r="F6470" t="s">
        <v>21</v>
      </c>
      <c r="G6470" t="s">
        <v>10</v>
      </c>
      <c r="H6470" s="4">
        <v>44955</v>
      </c>
    </row>
    <row r="6471" spans="1:8" x14ac:dyDescent="0.25">
      <c r="A6471" t="s">
        <v>6494</v>
      </c>
      <c r="B6471" t="s">
        <v>23</v>
      </c>
      <c r="C6471" s="3">
        <v>3</v>
      </c>
      <c r="D6471" s="5">
        <v>4</v>
      </c>
      <c r="E6471" s="5">
        <v>12</v>
      </c>
      <c r="F6471" t="s">
        <v>21</v>
      </c>
      <c r="G6471" t="s">
        <v>14</v>
      </c>
      <c r="H6471" s="4">
        <v>45109</v>
      </c>
    </row>
    <row r="6472" spans="1:8" x14ac:dyDescent="0.25">
      <c r="A6472" t="s">
        <v>6495</v>
      </c>
      <c r="B6472" t="s">
        <v>12</v>
      </c>
      <c r="C6472" s="3">
        <v>4</v>
      </c>
      <c r="D6472" s="5">
        <v>3</v>
      </c>
      <c r="E6472" s="5">
        <v>12</v>
      </c>
      <c r="F6472" t="s">
        <v>9</v>
      </c>
      <c r="G6472" t="s">
        <v>10</v>
      </c>
      <c r="H6472" s="4">
        <v>45017</v>
      </c>
    </row>
    <row r="6473" spans="1:8" x14ac:dyDescent="0.25">
      <c r="A6473" t="s">
        <v>6496</v>
      </c>
      <c r="B6473" t="s">
        <v>16</v>
      </c>
      <c r="C6473" s="3">
        <v>3</v>
      </c>
      <c r="D6473" s="5">
        <v>1</v>
      </c>
      <c r="E6473" s="5">
        <v>3</v>
      </c>
      <c r="F6473" t="s">
        <v>9</v>
      </c>
      <c r="G6473" t="s">
        <v>14</v>
      </c>
      <c r="H6473" s="4">
        <v>45104</v>
      </c>
    </row>
    <row r="6474" spans="1:8" x14ac:dyDescent="0.25">
      <c r="A6474" t="s">
        <v>6497</v>
      </c>
      <c r="B6474" t="s">
        <v>8</v>
      </c>
      <c r="C6474" s="3">
        <v>1</v>
      </c>
      <c r="D6474" s="5">
        <v>2</v>
      </c>
      <c r="E6474" s="5">
        <v>2</v>
      </c>
      <c r="F6474" t="s">
        <v>9</v>
      </c>
      <c r="G6474" t="s">
        <v>14</v>
      </c>
      <c r="H6474" s="4">
        <v>44967</v>
      </c>
    </row>
    <row r="6475" spans="1:8" x14ac:dyDescent="0.25">
      <c r="A6475" t="s">
        <v>6498</v>
      </c>
      <c r="B6475" t="s">
        <v>18</v>
      </c>
      <c r="C6475" s="3">
        <v>3</v>
      </c>
      <c r="D6475" s="5">
        <v>5</v>
      </c>
      <c r="E6475" s="5">
        <v>15</v>
      </c>
      <c r="F6475" t="s">
        <v>13</v>
      </c>
      <c r="G6475" t="s">
        <v>10</v>
      </c>
      <c r="H6475" s="4">
        <v>45024</v>
      </c>
    </row>
    <row r="6476" spans="1:8" x14ac:dyDescent="0.25">
      <c r="A6476" t="s">
        <v>6499</v>
      </c>
      <c r="B6476" t="s">
        <v>12</v>
      </c>
      <c r="C6476" s="3">
        <v>2</v>
      </c>
      <c r="D6476" s="5">
        <v>3</v>
      </c>
      <c r="E6476" s="5">
        <v>6</v>
      </c>
      <c r="F6476" t="s">
        <v>21</v>
      </c>
      <c r="G6476" t="s">
        <v>24</v>
      </c>
      <c r="H6476" s="4">
        <v>44963</v>
      </c>
    </row>
    <row r="6477" spans="1:8" x14ac:dyDescent="0.25">
      <c r="A6477" t="s">
        <v>6500</v>
      </c>
      <c r="B6477" t="s">
        <v>12</v>
      </c>
      <c r="C6477" s="3">
        <v>4</v>
      </c>
      <c r="D6477" s="5">
        <v>3</v>
      </c>
      <c r="E6477" s="5">
        <v>12</v>
      </c>
      <c r="F6477" t="s">
        <v>9</v>
      </c>
      <c r="G6477" t="s">
        <v>14</v>
      </c>
      <c r="H6477" s="4">
        <v>45165</v>
      </c>
    </row>
    <row r="6478" spans="1:8" x14ac:dyDescent="0.25">
      <c r="A6478" t="s">
        <v>6501</v>
      </c>
      <c r="B6478" t="s">
        <v>41</v>
      </c>
      <c r="C6478" s="3">
        <v>2</v>
      </c>
      <c r="D6478" s="5">
        <v>3</v>
      </c>
      <c r="E6478" s="5">
        <v>6</v>
      </c>
      <c r="F6478" t="s">
        <v>31</v>
      </c>
      <c r="G6478" t="s">
        <v>26</v>
      </c>
      <c r="H6478" s="4">
        <v>45273</v>
      </c>
    </row>
    <row r="6479" spans="1:8" x14ac:dyDescent="0.25">
      <c r="A6479" t="s">
        <v>6502</v>
      </c>
      <c r="B6479" t="s">
        <v>41</v>
      </c>
      <c r="C6479" s="3">
        <v>2</v>
      </c>
      <c r="D6479" s="5">
        <v>3</v>
      </c>
      <c r="E6479" s="5">
        <v>6</v>
      </c>
      <c r="F6479" t="s">
        <v>13</v>
      </c>
      <c r="G6479" t="s">
        <v>10</v>
      </c>
      <c r="H6479" s="4">
        <v>44984</v>
      </c>
    </row>
    <row r="6480" spans="1:8" x14ac:dyDescent="0.25">
      <c r="A6480" t="s">
        <v>6503</v>
      </c>
      <c r="B6480" t="s">
        <v>18</v>
      </c>
      <c r="C6480" s="3">
        <v>2</v>
      </c>
      <c r="D6480" s="5">
        <v>5</v>
      </c>
      <c r="E6480" s="5">
        <v>10</v>
      </c>
      <c r="F6480" t="s">
        <v>19</v>
      </c>
      <c r="G6480" t="s">
        <v>24</v>
      </c>
      <c r="H6480" s="4">
        <v>44973</v>
      </c>
    </row>
    <row r="6481" spans="1:8" x14ac:dyDescent="0.25">
      <c r="A6481" t="s">
        <v>6504</v>
      </c>
      <c r="B6481" t="s">
        <v>41</v>
      </c>
      <c r="C6481" s="3">
        <v>1</v>
      </c>
      <c r="D6481" s="5">
        <v>3</v>
      </c>
      <c r="E6481" s="5">
        <v>3</v>
      </c>
      <c r="F6481" t="s">
        <v>9</v>
      </c>
      <c r="G6481" t="s">
        <v>14</v>
      </c>
      <c r="H6481" s="4">
        <v>45048</v>
      </c>
    </row>
    <row r="6482" spans="1:8" x14ac:dyDescent="0.25">
      <c r="A6482" t="s">
        <v>6505</v>
      </c>
      <c r="B6482" t="s">
        <v>28</v>
      </c>
      <c r="C6482" s="3">
        <v>5</v>
      </c>
      <c r="D6482" s="5">
        <v>4</v>
      </c>
      <c r="E6482" s="5">
        <v>20</v>
      </c>
      <c r="F6482" t="s">
        <v>26</v>
      </c>
      <c r="G6482" t="s">
        <v>10</v>
      </c>
      <c r="H6482" s="4">
        <v>45241</v>
      </c>
    </row>
    <row r="6483" spans="1:8" x14ac:dyDescent="0.25">
      <c r="A6483" t="s">
        <v>6506</v>
      </c>
      <c r="B6483" t="s">
        <v>12</v>
      </c>
      <c r="C6483" s="3">
        <v>1</v>
      </c>
      <c r="D6483" s="5">
        <v>3</v>
      </c>
      <c r="E6483" s="5">
        <v>3</v>
      </c>
      <c r="F6483" t="s">
        <v>31</v>
      </c>
      <c r="G6483" t="s">
        <v>24</v>
      </c>
      <c r="H6483" s="4">
        <v>45225</v>
      </c>
    </row>
    <row r="6484" spans="1:8" x14ac:dyDescent="0.25">
      <c r="A6484" t="s">
        <v>6507</v>
      </c>
      <c r="B6484" t="s">
        <v>18</v>
      </c>
      <c r="C6484" s="3">
        <v>4</v>
      </c>
      <c r="D6484" s="5">
        <v>5</v>
      </c>
      <c r="E6484" s="5">
        <v>20</v>
      </c>
      <c r="F6484" t="s">
        <v>13</v>
      </c>
      <c r="G6484" t="s">
        <v>10</v>
      </c>
      <c r="H6484" s="4">
        <v>45098</v>
      </c>
    </row>
    <row r="6485" spans="1:8" x14ac:dyDescent="0.25">
      <c r="A6485" t="s">
        <v>6508</v>
      </c>
      <c r="B6485" t="s">
        <v>12</v>
      </c>
      <c r="C6485" s="3">
        <v>5</v>
      </c>
      <c r="D6485" s="5">
        <v>3</v>
      </c>
      <c r="E6485" s="5">
        <v>15</v>
      </c>
      <c r="F6485" t="s">
        <v>31</v>
      </c>
      <c r="G6485" t="s">
        <v>10</v>
      </c>
      <c r="H6485" s="4">
        <v>44976</v>
      </c>
    </row>
    <row r="6486" spans="1:8" x14ac:dyDescent="0.25">
      <c r="A6486" t="s">
        <v>6509</v>
      </c>
      <c r="B6486" t="s">
        <v>41</v>
      </c>
      <c r="C6486" s="3">
        <v>3</v>
      </c>
      <c r="D6486" s="5">
        <v>3</v>
      </c>
      <c r="E6486" s="5">
        <v>9</v>
      </c>
      <c r="F6486" t="s">
        <v>31</v>
      </c>
      <c r="G6486" t="s">
        <v>24</v>
      </c>
      <c r="H6486" s="4">
        <v>44974</v>
      </c>
    </row>
    <row r="6487" spans="1:8" x14ac:dyDescent="0.25">
      <c r="A6487" t="s">
        <v>6510</v>
      </c>
      <c r="B6487" t="s">
        <v>28</v>
      </c>
      <c r="C6487" s="3">
        <v>3</v>
      </c>
      <c r="D6487" s="5">
        <v>4</v>
      </c>
      <c r="E6487" s="5">
        <v>12</v>
      </c>
      <c r="F6487" t="s">
        <v>31</v>
      </c>
      <c r="G6487" t="s">
        <v>10</v>
      </c>
      <c r="H6487" s="4">
        <v>45149</v>
      </c>
    </row>
    <row r="6488" spans="1:8" x14ac:dyDescent="0.25">
      <c r="A6488" t="s">
        <v>6511</v>
      </c>
      <c r="B6488" t="s">
        <v>12</v>
      </c>
      <c r="C6488" s="3">
        <v>3</v>
      </c>
      <c r="D6488" s="5">
        <v>3</v>
      </c>
      <c r="E6488" s="5">
        <v>9</v>
      </c>
      <c r="F6488" t="s">
        <v>26</v>
      </c>
      <c r="G6488" t="s">
        <v>24</v>
      </c>
      <c r="H6488" s="4">
        <v>44976</v>
      </c>
    </row>
    <row r="6489" spans="1:8" x14ac:dyDescent="0.25">
      <c r="A6489" t="s">
        <v>6512</v>
      </c>
      <c r="B6489" t="s">
        <v>16</v>
      </c>
      <c r="C6489" s="3">
        <v>2</v>
      </c>
      <c r="D6489" s="5">
        <v>1</v>
      </c>
      <c r="E6489" s="5">
        <v>2</v>
      </c>
      <c r="F6489" t="s">
        <v>21</v>
      </c>
      <c r="G6489" t="s">
        <v>10</v>
      </c>
      <c r="H6489" s="4">
        <v>45236</v>
      </c>
    </row>
    <row r="6490" spans="1:8" x14ac:dyDescent="0.25">
      <c r="A6490" t="s">
        <v>6513</v>
      </c>
      <c r="B6490" t="s">
        <v>41</v>
      </c>
      <c r="C6490" s="3">
        <v>5</v>
      </c>
      <c r="D6490" s="5">
        <v>3</v>
      </c>
      <c r="E6490" s="5">
        <v>15</v>
      </c>
      <c r="F6490" t="s">
        <v>21</v>
      </c>
      <c r="G6490" t="s">
        <v>14</v>
      </c>
      <c r="H6490" s="4">
        <v>45225</v>
      </c>
    </row>
    <row r="6491" spans="1:8" x14ac:dyDescent="0.25">
      <c r="A6491" t="s">
        <v>6514</v>
      </c>
      <c r="B6491" t="s">
        <v>12</v>
      </c>
      <c r="C6491" s="3">
        <v>2</v>
      </c>
      <c r="D6491" s="5">
        <v>3</v>
      </c>
      <c r="E6491" s="5">
        <v>6</v>
      </c>
      <c r="F6491" t="s">
        <v>31</v>
      </c>
      <c r="G6491" t="s">
        <v>10</v>
      </c>
      <c r="H6491" s="4">
        <v>45031</v>
      </c>
    </row>
    <row r="6492" spans="1:8" x14ac:dyDescent="0.25">
      <c r="A6492" t="s">
        <v>6515</v>
      </c>
      <c r="B6492" t="s">
        <v>23</v>
      </c>
      <c r="C6492" s="3">
        <v>4</v>
      </c>
      <c r="D6492" s="5">
        <v>4</v>
      </c>
      <c r="E6492" s="5">
        <v>16</v>
      </c>
      <c r="F6492" t="s">
        <v>13</v>
      </c>
      <c r="G6492" t="s">
        <v>10</v>
      </c>
      <c r="H6492" s="4">
        <v>45264</v>
      </c>
    </row>
    <row r="6493" spans="1:8" x14ac:dyDescent="0.25">
      <c r="A6493" t="s">
        <v>6516</v>
      </c>
      <c r="B6493" t="s">
        <v>12</v>
      </c>
      <c r="C6493" s="3">
        <v>4</v>
      </c>
      <c r="D6493" s="5">
        <v>3</v>
      </c>
      <c r="E6493" s="5">
        <v>12</v>
      </c>
      <c r="F6493" t="s">
        <v>21</v>
      </c>
      <c r="G6493" t="s">
        <v>26</v>
      </c>
      <c r="H6493" s="4">
        <v>45003</v>
      </c>
    </row>
    <row r="6494" spans="1:8" x14ac:dyDescent="0.25">
      <c r="A6494" t="s">
        <v>6517</v>
      </c>
      <c r="B6494" t="s">
        <v>37</v>
      </c>
      <c r="C6494" s="3">
        <v>2</v>
      </c>
      <c r="D6494" s="5">
        <v>1.5</v>
      </c>
      <c r="E6494" s="5">
        <v>3</v>
      </c>
      <c r="F6494" t="s">
        <v>21</v>
      </c>
      <c r="G6494" t="s">
        <v>14</v>
      </c>
      <c r="H6494" s="4">
        <v>45091</v>
      </c>
    </row>
    <row r="6495" spans="1:8" x14ac:dyDescent="0.25">
      <c r="A6495" t="s">
        <v>6518</v>
      </c>
      <c r="B6495" t="s">
        <v>18</v>
      </c>
      <c r="C6495" s="3">
        <v>2</v>
      </c>
      <c r="D6495" s="5">
        <v>5</v>
      </c>
      <c r="E6495" s="5">
        <v>10</v>
      </c>
      <c r="F6495" t="s">
        <v>21</v>
      </c>
      <c r="G6495" t="s">
        <v>10</v>
      </c>
      <c r="H6495" s="4">
        <v>45078</v>
      </c>
    </row>
    <row r="6496" spans="1:8" x14ac:dyDescent="0.25">
      <c r="A6496" t="s">
        <v>6519</v>
      </c>
      <c r="B6496" t="s">
        <v>37</v>
      </c>
      <c r="C6496" s="3">
        <v>3</v>
      </c>
      <c r="D6496" s="5">
        <v>1.5</v>
      </c>
      <c r="E6496" s="5">
        <v>4.5</v>
      </c>
      <c r="F6496" t="s">
        <v>31</v>
      </c>
      <c r="G6496" t="s">
        <v>24</v>
      </c>
      <c r="H6496" s="4">
        <v>45187</v>
      </c>
    </row>
    <row r="6497" spans="1:8" x14ac:dyDescent="0.25">
      <c r="A6497" t="s">
        <v>6520</v>
      </c>
      <c r="B6497" t="s">
        <v>28</v>
      </c>
      <c r="C6497" s="3">
        <v>5</v>
      </c>
      <c r="D6497" s="5">
        <v>4</v>
      </c>
      <c r="E6497" s="5">
        <v>20</v>
      </c>
      <c r="F6497" t="s">
        <v>13</v>
      </c>
      <c r="G6497" t="s">
        <v>14</v>
      </c>
      <c r="H6497" s="4">
        <v>45022</v>
      </c>
    </row>
    <row r="6498" spans="1:8" x14ac:dyDescent="0.25">
      <c r="A6498" t="s">
        <v>6521</v>
      </c>
      <c r="B6498" t="s">
        <v>37</v>
      </c>
      <c r="C6498" s="3">
        <v>4</v>
      </c>
      <c r="D6498" s="5">
        <v>1.5</v>
      </c>
      <c r="E6498" s="5">
        <v>6</v>
      </c>
      <c r="F6498" t="s">
        <v>13</v>
      </c>
      <c r="G6498" t="s">
        <v>26</v>
      </c>
      <c r="H6498" s="4">
        <v>45159</v>
      </c>
    </row>
    <row r="6499" spans="1:8" x14ac:dyDescent="0.25">
      <c r="A6499" t="s">
        <v>6522</v>
      </c>
      <c r="B6499" t="s">
        <v>28</v>
      </c>
      <c r="C6499" s="3">
        <v>5</v>
      </c>
      <c r="D6499" s="5">
        <v>4</v>
      </c>
      <c r="E6499" s="5">
        <v>20</v>
      </c>
      <c r="F6499" t="s">
        <v>19</v>
      </c>
      <c r="G6499" t="s">
        <v>10</v>
      </c>
      <c r="H6499" s="4">
        <v>44973</v>
      </c>
    </row>
    <row r="6500" spans="1:8" x14ac:dyDescent="0.25">
      <c r="A6500" t="s">
        <v>6523</v>
      </c>
      <c r="B6500" t="s">
        <v>23</v>
      </c>
      <c r="C6500" s="3">
        <v>4</v>
      </c>
      <c r="D6500" s="5">
        <v>4</v>
      </c>
      <c r="E6500" s="5">
        <v>16</v>
      </c>
      <c r="F6500" t="s">
        <v>31</v>
      </c>
      <c r="G6500" t="s">
        <v>14</v>
      </c>
      <c r="H6500" s="4">
        <v>45175</v>
      </c>
    </row>
    <row r="6501" spans="1:8" x14ac:dyDescent="0.25">
      <c r="A6501" t="s">
        <v>6524</v>
      </c>
      <c r="B6501" t="s">
        <v>37</v>
      </c>
      <c r="C6501" s="3">
        <v>2</v>
      </c>
      <c r="D6501" s="5">
        <v>1.5</v>
      </c>
      <c r="E6501" s="5">
        <v>3</v>
      </c>
      <c r="F6501" t="s">
        <v>31</v>
      </c>
      <c r="G6501" t="s">
        <v>14</v>
      </c>
      <c r="H6501" s="4">
        <v>45276</v>
      </c>
    </row>
    <row r="6502" spans="1:8" x14ac:dyDescent="0.25">
      <c r="A6502" t="s">
        <v>6525</v>
      </c>
      <c r="B6502" t="s">
        <v>30</v>
      </c>
      <c r="C6502" s="3">
        <v>5</v>
      </c>
      <c r="D6502" s="5">
        <v>3</v>
      </c>
      <c r="E6502" s="5">
        <v>15</v>
      </c>
      <c r="F6502" t="s">
        <v>9</v>
      </c>
      <c r="G6502" t="s">
        <v>24</v>
      </c>
      <c r="H6502" s="4">
        <v>45142</v>
      </c>
    </row>
    <row r="6503" spans="1:8" x14ac:dyDescent="0.25">
      <c r="A6503" t="s">
        <v>6526</v>
      </c>
      <c r="B6503" t="s">
        <v>37</v>
      </c>
      <c r="C6503" s="3">
        <v>2</v>
      </c>
      <c r="D6503" s="5">
        <v>1.5</v>
      </c>
      <c r="E6503" s="5">
        <v>3</v>
      </c>
      <c r="F6503" t="s">
        <v>31</v>
      </c>
      <c r="G6503" t="s">
        <v>14</v>
      </c>
      <c r="H6503" s="4">
        <v>45116</v>
      </c>
    </row>
    <row r="6504" spans="1:8" x14ac:dyDescent="0.25">
      <c r="A6504" t="s">
        <v>6527</v>
      </c>
      <c r="B6504" t="s">
        <v>28</v>
      </c>
      <c r="C6504" s="3">
        <v>1</v>
      </c>
      <c r="D6504" s="5">
        <v>4</v>
      </c>
      <c r="E6504" s="5">
        <v>4</v>
      </c>
      <c r="F6504" t="s">
        <v>9</v>
      </c>
      <c r="G6504" t="s">
        <v>24</v>
      </c>
      <c r="H6504" s="4">
        <v>44936</v>
      </c>
    </row>
    <row r="6505" spans="1:8" x14ac:dyDescent="0.25">
      <c r="A6505" t="s">
        <v>6528</v>
      </c>
      <c r="B6505" t="s">
        <v>18</v>
      </c>
      <c r="C6505" s="3">
        <v>1</v>
      </c>
      <c r="D6505" s="5">
        <v>5</v>
      </c>
      <c r="E6505" s="5">
        <v>5</v>
      </c>
      <c r="F6505" t="s">
        <v>13</v>
      </c>
      <c r="G6505" t="s">
        <v>10</v>
      </c>
      <c r="H6505" s="4">
        <v>44993</v>
      </c>
    </row>
    <row r="6506" spans="1:8" x14ac:dyDescent="0.25">
      <c r="A6506" t="s">
        <v>6529</v>
      </c>
      <c r="B6506" t="s">
        <v>12</v>
      </c>
      <c r="C6506" s="3">
        <v>1</v>
      </c>
      <c r="D6506" s="5">
        <v>3</v>
      </c>
      <c r="E6506" s="5">
        <v>3</v>
      </c>
      <c r="F6506" t="s">
        <v>21</v>
      </c>
      <c r="G6506" t="s">
        <v>19</v>
      </c>
      <c r="H6506" s="4">
        <v>45049</v>
      </c>
    </row>
    <row r="6507" spans="1:8" x14ac:dyDescent="0.25">
      <c r="A6507" t="s">
        <v>6530</v>
      </c>
      <c r="B6507" t="s">
        <v>37</v>
      </c>
      <c r="C6507" s="3">
        <v>1</v>
      </c>
      <c r="D6507" s="5">
        <v>1.5</v>
      </c>
      <c r="E6507" s="5">
        <v>1.5</v>
      </c>
      <c r="F6507" t="s">
        <v>9</v>
      </c>
      <c r="G6507" t="s">
        <v>24</v>
      </c>
      <c r="H6507" s="4">
        <v>45146</v>
      </c>
    </row>
    <row r="6508" spans="1:8" x14ac:dyDescent="0.25">
      <c r="A6508" t="s">
        <v>6531</v>
      </c>
      <c r="B6508" t="s">
        <v>37</v>
      </c>
      <c r="C6508" s="3">
        <v>3</v>
      </c>
      <c r="D6508" s="5">
        <v>1.5</v>
      </c>
      <c r="E6508" s="5">
        <v>4.5</v>
      </c>
      <c r="F6508" t="s">
        <v>9</v>
      </c>
      <c r="G6508" t="s">
        <v>14</v>
      </c>
      <c r="H6508" s="4">
        <v>44966</v>
      </c>
    </row>
    <row r="6509" spans="1:8" x14ac:dyDescent="0.25">
      <c r="A6509" t="s">
        <v>6532</v>
      </c>
      <c r="B6509" t="s">
        <v>16</v>
      </c>
      <c r="C6509" s="3">
        <v>4</v>
      </c>
      <c r="D6509" s="5">
        <v>1</v>
      </c>
      <c r="E6509" s="5">
        <v>4</v>
      </c>
      <c r="F6509" t="s">
        <v>31</v>
      </c>
      <c r="G6509" t="s">
        <v>10</v>
      </c>
      <c r="H6509" s="4">
        <v>45015</v>
      </c>
    </row>
    <row r="6510" spans="1:8" x14ac:dyDescent="0.25">
      <c r="A6510" t="s">
        <v>6533</v>
      </c>
      <c r="B6510" t="s">
        <v>41</v>
      </c>
      <c r="C6510" s="3">
        <v>2</v>
      </c>
      <c r="D6510" s="5">
        <v>3</v>
      </c>
      <c r="E6510" s="5">
        <v>6</v>
      </c>
      <c r="F6510" t="s">
        <v>9</v>
      </c>
      <c r="G6510" t="s">
        <v>14</v>
      </c>
      <c r="H6510" s="4">
        <v>45075</v>
      </c>
    </row>
    <row r="6511" spans="1:8" x14ac:dyDescent="0.25">
      <c r="A6511" t="s">
        <v>6534</v>
      </c>
      <c r="B6511" t="s">
        <v>8</v>
      </c>
      <c r="C6511" s="3">
        <v>1</v>
      </c>
      <c r="D6511" s="5">
        <v>2</v>
      </c>
      <c r="E6511" s="5">
        <v>2</v>
      </c>
      <c r="F6511" t="s">
        <v>9</v>
      </c>
      <c r="G6511" t="s">
        <v>10</v>
      </c>
      <c r="H6511" s="4">
        <v>45198</v>
      </c>
    </row>
    <row r="6512" spans="1:8" x14ac:dyDescent="0.25">
      <c r="A6512" t="s">
        <v>6535</v>
      </c>
      <c r="B6512" t="s">
        <v>18</v>
      </c>
      <c r="C6512" s="3">
        <v>1</v>
      </c>
      <c r="D6512" s="5">
        <v>5</v>
      </c>
      <c r="E6512" s="5">
        <v>5</v>
      </c>
      <c r="F6512" t="s">
        <v>9</v>
      </c>
      <c r="G6512" t="s">
        <v>10</v>
      </c>
      <c r="H6512" s="4">
        <v>45155</v>
      </c>
    </row>
    <row r="6513" spans="1:8" x14ac:dyDescent="0.25">
      <c r="A6513" t="s">
        <v>6536</v>
      </c>
      <c r="B6513" t="s">
        <v>23</v>
      </c>
      <c r="C6513" s="3">
        <v>5</v>
      </c>
      <c r="D6513" s="5">
        <v>4</v>
      </c>
      <c r="E6513" s="5">
        <v>20</v>
      </c>
      <c r="F6513" t="s">
        <v>13</v>
      </c>
      <c r="G6513" t="s">
        <v>24</v>
      </c>
      <c r="H6513" s="4">
        <v>44961</v>
      </c>
    </row>
    <row r="6514" spans="1:8" x14ac:dyDescent="0.25">
      <c r="A6514" t="s">
        <v>6537</v>
      </c>
      <c r="B6514" t="s">
        <v>23</v>
      </c>
      <c r="C6514" s="3">
        <v>3</v>
      </c>
      <c r="D6514" s="5">
        <v>4</v>
      </c>
      <c r="E6514" s="5">
        <v>12</v>
      </c>
      <c r="F6514" t="s">
        <v>9</v>
      </c>
      <c r="G6514" t="s">
        <v>14</v>
      </c>
      <c r="H6514" s="4">
        <v>45176</v>
      </c>
    </row>
    <row r="6515" spans="1:8" x14ac:dyDescent="0.25">
      <c r="A6515" t="s">
        <v>6538</v>
      </c>
      <c r="B6515" t="s">
        <v>41</v>
      </c>
      <c r="C6515" s="3">
        <v>3</v>
      </c>
      <c r="D6515" s="5">
        <v>3</v>
      </c>
      <c r="E6515" s="5">
        <v>9</v>
      </c>
      <c r="F6515" t="s">
        <v>9</v>
      </c>
      <c r="G6515" t="s">
        <v>14</v>
      </c>
      <c r="H6515" s="4">
        <v>44951</v>
      </c>
    </row>
    <row r="6516" spans="1:8" x14ac:dyDescent="0.25">
      <c r="A6516" t="s">
        <v>6539</v>
      </c>
      <c r="B6516" t="s">
        <v>28</v>
      </c>
      <c r="C6516" s="3">
        <v>4</v>
      </c>
      <c r="D6516" s="5">
        <v>4</v>
      </c>
      <c r="E6516" s="5">
        <v>16</v>
      </c>
      <c r="F6516" t="s">
        <v>31</v>
      </c>
      <c r="G6516" t="s">
        <v>24</v>
      </c>
      <c r="H6516" s="4">
        <v>45042</v>
      </c>
    </row>
    <row r="6517" spans="1:8" x14ac:dyDescent="0.25">
      <c r="A6517" t="s">
        <v>6540</v>
      </c>
      <c r="B6517" t="s">
        <v>28</v>
      </c>
      <c r="C6517" s="3">
        <v>1</v>
      </c>
      <c r="D6517" s="5">
        <v>4</v>
      </c>
      <c r="E6517" s="5">
        <v>4</v>
      </c>
      <c r="F6517" t="s">
        <v>31</v>
      </c>
      <c r="G6517" t="s">
        <v>14</v>
      </c>
      <c r="H6517" s="4">
        <v>45130</v>
      </c>
    </row>
    <row r="6518" spans="1:8" x14ac:dyDescent="0.25">
      <c r="A6518" t="s">
        <v>6541</v>
      </c>
      <c r="B6518" t="s">
        <v>16</v>
      </c>
      <c r="C6518" s="3">
        <v>4</v>
      </c>
      <c r="D6518" s="5">
        <v>1</v>
      </c>
      <c r="E6518" s="5">
        <v>4</v>
      </c>
      <c r="F6518" t="s">
        <v>9</v>
      </c>
      <c r="G6518" t="s">
        <v>10</v>
      </c>
      <c r="H6518" s="4">
        <v>45244</v>
      </c>
    </row>
    <row r="6519" spans="1:8" x14ac:dyDescent="0.25">
      <c r="A6519" t="s">
        <v>6542</v>
      </c>
      <c r="B6519" t="s">
        <v>8</v>
      </c>
      <c r="C6519" s="3">
        <v>3</v>
      </c>
      <c r="D6519" s="5">
        <v>2</v>
      </c>
      <c r="E6519" s="5">
        <v>6</v>
      </c>
      <c r="F6519" t="s">
        <v>13</v>
      </c>
      <c r="G6519" t="s">
        <v>10</v>
      </c>
      <c r="H6519" s="4">
        <v>45164</v>
      </c>
    </row>
    <row r="6520" spans="1:8" x14ac:dyDescent="0.25">
      <c r="A6520" t="s">
        <v>6543</v>
      </c>
      <c r="B6520" t="s">
        <v>18</v>
      </c>
      <c r="C6520" s="3">
        <v>4</v>
      </c>
      <c r="D6520" s="5">
        <v>5</v>
      </c>
      <c r="E6520" s="5">
        <v>20</v>
      </c>
      <c r="F6520" t="s">
        <v>21</v>
      </c>
      <c r="G6520" t="s">
        <v>10</v>
      </c>
      <c r="H6520" s="4">
        <v>45195</v>
      </c>
    </row>
    <row r="6521" spans="1:8" x14ac:dyDescent="0.25">
      <c r="A6521" t="s">
        <v>6544</v>
      </c>
      <c r="B6521" t="s">
        <v>18</v>
      </c>
      <c r="C6521" s="3">
        <v>4</v>
      </c>
      <c r="D6521" s="5">
        <v>5</v>
      </c>
      <c r="E6521" s="5">
        <v>20</v>
      </c>
      <c r="F6521" t="s">
        <v>31</v>
      </c>
      <c r="G6521" t="s">
        <v>24</v>
      </c>
      <c r="H6521" s="4">
        <v>45019</v>
      </c>
    </row>
    <row r="6522" spans="1:8" x14ac:dyDescent="0.25">
      <c r="A6522" t="s">
        <v>6545</v>
      </c>
      <c r="B6522" t="s">
        <v>18</v>
      </c>
      <c r="C6522" s="3">
        <v>5</v>
      </c>
      <c r="D6522" s="5">
        <v>5</v>
      </c>
      <c r="E6522" s="5">
        <v>25</v>
      </c>
      <c r="F6522" t="s">
        <v>31</v>
      </c>
      <c r="G6522" t="s">
        <v>24</v>
      </c>
      <c r="H6522" s="4">
        <v>45161</v>
      </c>
    </row>
    <row r="6523" spans="1:8" x14ac:dyDescent="0.25">
      <c r="A6523" t="s">
        <v>6546</v>
      </c>
      <c r="B6523" t="s">
        <v>16</v>
      </c>
      <c r="C6523" s="3">
        <v>3</v>
      </c>
      <c r="D6523" s="5">
        <v>1</v>
      </c>
      <c r="E6523" s="5">
        <v>3</v>
      </c>
      <c r="F6523" t="s">
        <v>31</v>
      </c>
      <c r="G6523" t="s">
        <v>10</v>
      </c>
      <c r="H6523" s="4">
        <v>44944</v>
      </c>
    </row>
    <row r="6524" spans="1:8" x14ac:dyDescent="0.25">
      <c r="A6524" t="s">
        <v>6547</v>
      </c>
      <c r="B6524" t="s">
        <v>28</v>
      </c>
      <c r="C6524" s="3">
        <v>4</v>
      </c>
      <c r="D6524" s="5">
        <v>4</v>
      </c>
      <c r="E6524" s="5">
        <v>16</v>
      </c>
      <c r="F6524" t="s">
        <v>9</v>
      </c>
      <c r="G6524" t="s">
        <v>10</v>
      </c>
      <c r="H6524" s="4">
        <v>44943</v>
      </c>
    </row>
    <row r="6525" spans="1:8" x14ac:dyDescent="0.25">
      <c r="A6525" t="s">
        <v>6548</v>
      </c>
      <c r="B6525" t="s">
        <v>28</v>
      </c>
      <c r="C6525" s="3">
        <v>1</v>
      </c>
      <c r="D6525" s="5">
        <v>4</v>
      </c>
      <c r="E6525" s="5">
        <v>4</v>
      </c>
      <c r="F6525" t="s">
        <v>13</v>
      </c>
      <c r="G6525" t="s">
        <v>24</v>
      </c>
      <c r="H6525" s="4">
        <v>45279</v>
      </c>
    </row>
    <row r="6526" spans="1:8" x14ac:dyDescent="0.25">
      <c r="A6526" t="s">
        <v>6549</v>
      </c>
      <c r="B6526" t="s">
        <v>18</v>
      </c>
      <c r="C6526" s="3">
        <v>3</v>
      </c>
      <c r="D6526" s="5">
        <v>5</v>
      </c>
      <c r="E6526" s="5">
        <v>15</v>
      </c>
      <c r="F6526" t="s">
        <v>31</v>
      </c>
      <c r="G6526" t="s">
        <v>24</v>
      </c>
      <c r="H6526" s="4">
        <v>45014</v>
      </c>
    </row>
    <row r="6527" spans="1:8" x14ac:dyDescent="0.25">
      <c r="A6527" t="s">
        <v>6550</v>
      </c>
      <c r="B6527" t="s">
        <v>30</v>
      </c>
      <c r="C6527" s="3">
        <v>3</v>
      </c>
      <c r="D6527" s="5">
        <v>4</v>
      </c>
      <c r="E6527" s="5">
        <v>12</v>
      </c>
      <c r="F6527" t="s">
        <v>13</v>
      </c>
      <c r="G6527" t="s">
        <v>24</v>
      </c>
      <c r="H6527" s="4">
        <v>45111</v>
      </c>
    </row>
    <row r="6528" spans="1:8" x14ac:dyDescent="0.25">
      <c r="A6528" t="s">
        <v>6551</v>
      </c>
      <c r="B6528" t="s">
        <v>23</v>
      </c>
      <c r="C6528" s="3">
        <v>4</v>
      </c>
      <c r="D6528" s="5">
        <v>4</v>
      </c>
      <c r="E6528" s="5">
        <v>16</v>
      </c>
      <c r="F6528" t="s">
        <v>31</v>
      </c>
      <c r="G6528" t="s">
        <v>19</v>
      </c>
      <c r="H6528" s="4">
        <v>45124</v>
      </c>
    </row>
    <row r="6529" spans="1:8" x14ac:dyDescent="0.25">
      <c r="A6529" t="s">
        <v>6552</v>
      </c>
      <c r="B6529" t="s">
        <v>23</v>
      </c>
      <c r="C6529" s="3">
        <v>3</v>
      </c>
      <c r="D6529" s="5">
        <v>4</v>
      </c>
      <c r="E6529" s="5">
        <v>12</v>
      </c>
      <c r="F6529" t="s">
        <v>21</v>
      </c>
      <c r="G6529" t="s">
        <v>14</v>
      </c>
      <c r="H6529" s="4">
        <v>45062</v>
      </c>
    </row>
    <row r="6530" spans="1:8" x14ac:dyDescent="0.25">
      <c r="A6530" t="s">
        <v>6553</v>
      </c>
      <c r="B6530" t="s">
        <v>28</v>
      </c>
      <c r="C6530" s="3">
        <v>1</v>
      </c>
      <c r="D6530" s="5">
        <v>4</v>
      </c>
      <c r="E6530" s="5">
        <v>4</v>
      </c>
      <c r="F6530" t="s">
        <v>21</v>
      </c>
      <c r="G6530" t="s">
        <v>10</v>
      </c>
      <c r="H6530" s="4">
        <v>45035</v>
      </c>
    </row>
    <row r="6531" spans="1:8" x14ac:dyDescent="0.25">
      <c r="A6531" t="s">
        <v>6554</v>
      </c>
      <c r="B6531" t="s">
        <v>18</v>
      </c>
      <c r="C6531" s="3">
        <v>2</v>
      </c>
      <c r="D6531" s="5">
        <v>5</v>
      </c>
      <c r="E6531" s="5">
        <v>10</v>
      </c>
      <c r="F6531" t="s">
        <v>21</v>
      </c>
      <c r="G6531" t="s">
        <v>14</v>
      </c>
      <c r="H6531" s="4">
        <v>45096</v>
      </c>
    </row>
    <row r="6532" spans="1:8" x14ac:dyDescent="0.25">
      <c r="A6532" t="s">
        <v>6555</v>
      </c>
      <c r="B6532" t="s">
        <v>23</v>
      </c>
      <c r="C6532" s="3">
        <v>5</v>
      </c>
      <c r="D6532" s="5">
        <v>4</v>
      </c>
      <c r="E6532" s="5">
        <v>20</v>
      </c>
      <c r="F6532" t="s">
        <v>21</v>
      </c>
      <c r="G6532" t="s">
        <v>14</v>
      </c>
      <c r="H6532" s="4">
        <v>45161</v>
      </c>
    </row>
    <row r="6533" spans="1:8" x14ac:dyDescent="0.25">
      <c r="A6533" t="s">
        <v>6556</v>
      </c>
      <c r="B6533" t="s">
        <v>23</v>
      </c>
      <c r="C6533" s="3">
        <v>1</v>
      </c>
      <c r="D6533" s="5">
        <v>4</v>
      </c>
      <c r="E6533" s="5">
        <v>4</v>
      </c>
      <c r="F6533" t="s">
        <v>9</v>
      </c>
      <c r="G6533" t="s">
        <v>26</v>
      </c>
      <c r="H6533" s="4">
        <v>44955</v>
      </c>
    </row>
    <row r="6534" spans="1:8" x14ac:dyDescent="0.25">
      <c r="A6534" t="s">
        <v>6557</v>
      </c>
      <c r="B6534" t="s">
        <v>8</v>
      </c>
      <c r="C6534" s="3">
        <v>4</v>
      </c>
      <c r="D6534" s="5">
        <v>2</v>
      </c>
      <c r="E6534" s="5">
        <v>8</v>
      </c>
      <c r="F6534" t="s">
        <v>31</v>
      </c>
      <c r="G6534" t="s">
        <v>10</v>
      </c>
      <c r="H6534" s="4">
        <v>45244</v>
      </c>
    </row>
    <row r="6535" spans="1:8" x14ac:dyDescent="0.25">
      <c r="A6535" t="s">
        <v>6558</v>
      </c>
      <c r="B6535" t="s">
        <v>8</v>
      </c>
      <c r="C6535" s="3">
        <v>4</v>
      </c>
      <c r="D6535" s="5">
        <v>2</v>
      </c>
      <c r="E6535" s="5">
        <v>8</v>
      </c>
      <c r="F6535" t="s">
        <v>21</v>
      </c>
      <c r="G6535" t="s">
        <v>14</v>
      </c>
      <c r="H6535" s="4">
        <v>45064</v>
      </c>
    </row>
    <row r="6536" spans="1:8" x14ac:dyDescent="0.25">
      <c r="A6536" t="s">
        <v>6559</v>
      </c>
      <c r="B6536" t="s">
        <v>28</v>
      </c>
      <c r="C6536" s="3">
        <v>3</v>
      </c>
      <c r="D6536" s="5">
        <v>4</v>
      </c>
      <c r="E6536" s="5">
        <v>12</v>
      </c>
      <c r="F6536" t="s">
        <v>13</v>
      </c>
      <c r="G6536" t="s">
        <v>10</v>
      </c>
      <c r="H6536" s="4">
        <v>45119</v>
      </c>
    </row>
    <row r="6537" spans="1:8" x14ac:dyDescent="0.25">
      <c r="A6537" t="s">
        <v>6560</v>
      </c>
      <c r="B6537" t="s">
        <v>23</v>
      </c>
      <c r="C6537" s="3">
        <v>4</v>
      </c>
      <c r="D6537" s="5">
        <v>4</v>
      </c>
      <c r="E6537" s="5">
        <v>16</v>
      </c>
      <c r="F6537" t="s">
        <v>21</v>
      </c>
      <c r="G6537" t="s">
        <v>10</v>
      </c>
      <c r="H6537" s="4">
        <v>45288</v>
      </c>
    </row>
    <row r="6538" spans="1:8" x14ac:dyDescent="0.25">
      <c r="A6538" t="s">
        <v>6561</v>
      </c>
      <c r="B6538" t="s">
        <v>41</v>
      </c>
      <c r="C6538" s="3">
        <v>2</v>
      </c>
      <c r="D6538" s="5">
        <v>3</v>
      </c>
      <c r="E6538" s="5">
        <v>6</v>
      </c>
      <c r="F6538" t="s">
        <v>13</v>
      </c>
      <c r="G6538" t="s">
        <v>10</v>
      </c>
      <c r="H6538" s="4">
        <v>45197</v>
      </c>
    </row>
    <row r="6539" spans="1:8" x14ac:dyDescent="0.25">
      <c r="A6539" t="s">
        <v>6562</v>
      </c>
      <c r="B6539" t="s">
        <v>41</v>
      </c>
      <c r="C6539" s="3">
        <v>5</v>
      </c>
      <c r="D6539" s="5">
        <v>3</v>
      </c>
      <c r="E6539" s="5">
        <v>15</v>
      </c>
      <c r="F6539" t="s">
        <v>9</v>
      </c>
      <c r="G6539" t="s">
        <v>14</v>
      </c>
      <c r="H6539" s="4">
        <v>45079</v>
      </c>
    </row>
    <row r="6540" spans="1:8" x14ac:dyDescent="0.25">
      <c r="A6540" t="s">
        <v>6563</v>
      </c>
      <c r="B6540" t="s">
        <v>18</v>
      </c>
      <c r="C6540" s="3">
        <v>4</v>
      </c>
      <c r="D6540" s="5">
        <v>5</v>
      </c>
      <c r="E6540" s="5">
        <v>20</v>
      </c>
      <c r="F6540" t="s">
        <v>13</v>
      </c>
      <c r="G6540" t="s">
        <v>24</v>
      </c>
      <c r="H6540" s="4">
        <v>45004</v>
      </c>
    </row>
    <row r="6541" spans="1:8" x14ac:dyDescent="0.25">
      <c r="A6541" t="s">
        <v>6564</v>
      </c>
      <c r="B6541" t="s">
        <v>28</v>
      </c>
      <c r="C6541" s="3">
        <v>2</v>
      </c>
      <c r="D6541" s="5">
        <v>4</v>
      </c>
      <c r="E6541" s="5">
        <v>8</v>
      </c>
      <c r="F6541" t="s">
        <v>26</v>
      </c>
      <c r="G6541" t="s">
        <v>10</v>
      </c>
      <c r="H6541" s="4">
        <v>45138</v>
      </c>
    </row>
    <row r="6542" spans="1:8" x14ac:dyDescent="0.25">
      <c r="A6542" t="s">
        <v>6565</v>
      </c>
      <c r="B6542" t="s">
        <v>16</v>
      </c>
      <c r="C6542" s="3">
        <v>3</v>
      </c>
      <c r="D6542" s="5">
        <v>1</v>
      </c>
      <c r="E6542" s="5">
        <v>3</v>
      </c>
      <c r="F6542" t="s">
        <v>19</v>
      </c>
      <c r="G6542" t="s">
        <v>14</v>
      </c>
      <c r="H6542" s="4">
        <v>45290</v>
      </c>
    </row>
    <row r="6543" spans="1:8" x14ac:dyDescent="0.25">
      <c r="A6543" t="s">
        <v>6566</v>
      </c>
      <c r="B6543" t="s">
        <v>12</v>
      </c>
      <c r="C6543" s="3">
        <v>4</v>
      </c>
      <c r="D6543" s="5">
        <v>3</v>
      </c>
      <c r="E6543" s="5">
        <v>12</v>
      </c>
      <c r="F6543" t="s">
        <v>21</v>
      </c>
      <c r="G6543" t="s">
        <v>14</v>
      </c>
      <c r="H6543" s="4">
        <v>45230</v>
      </c>
    </row>
    <row r="6544" spans="1:8" x14ac:dyDescent="0.25">
      <c r="A6544" t="s">
        <v>6567</v>
      </c>
      <c r="B6544" t="s">
        <v>16</v>
      </c>
      <c r="C6544" s="3">
        <v>5</v>
      </c>
      <c r="D6544" s="5">
        <v>1</v>
      </c>
      <c r="E6544" s="5">
        <v>5</v>
      </c>
      <c r="F6544" t="s">
        <v>9</v>
      </c>
      <c r="G6544" t="s">
        <v>14</v>
      </c>
      <c r="H6544" s="4">
        <v>45116</v>
      </c>
    </row>
    <row r="6545" spans="1:8" x14ac:dyDescent="0.25">
      <c r="A6545" t="s">
        <v>6568</v>
      </c>
      <c r="B6545" t="s">
        <v>26</v>
      </c>
      <c r="C6545" s="3">
        <v>2</v>
      </c>
      <c r="D6545" s="5">
        <v>4</v>
      </c>
      <c r="E6545" s="5">
        <v>8</v>
      </c>
      <c r="F6545" t="s">
        <v>21</v>
      </c>
      <c r="G6545" t="s">
        <v>14</v>
      </c>
      <c r="H6545" s="4">
        <v>44989</v>
      </c>
    </row>
    <row r="6546" spans="1:8" x14ac:dyDescent="0.25">
      <c r="A6546" t="s">
        <v>6569</v>
      </c>
      <c r="B6546" t="s">
        <v>37</v>
      </c>
      <c r="C6546" s="3">
        <v>3</v>
      </c>
      <c r="D6546" s="5">
        <v>1.5</v>
      </c>
      <c r="E6546" s="5">
        <v>4.5</v>
      </c>
      <c r="F6546" t="s">
        <v>9</v>
      </c>
      <c r="G6546" t="s">
        <v>10</v>
      </c>
      <c r="H6546" s="4">
        <v>45047</v>
      </c>
    </row>
    <row r="6547" spans="1:8" x14ac:dyDescent="0.25">
      <c r="A6547" t="s">
        <v>6570</v>
      </c>
      <c r="B6547" t="s">
        <v>8</v>
      </c>
      <c r="C6547" s="3">
        <v>5</v>
      </c>
      <c r="D6547" s="5">
        <v>2</v>
      </c>
      <c r="E6547" s="5">
        <v>10</v>
      </c>
      <c r="F6547" t="s">
        <v>21</v>
      </c>
      <c r="G6547" t="s">
        <v>24</v>
      </c>
      <c r="H6547" s="4">
        <v>45080</v>
      </c>
    </row>
    <row r="6548" spans="1:8" x14ac:dyDescent="0.25">
      <c r="A6548" t="s">
        <v>6571</v>
      </c>
      <c r="B6548" t="s">
        <v>23</v>
      </c>
      <c r="C6548" s="3">
        <v>3</v>
      </c>
      <c r="D6548" s="5">
        <v>4</v>
      </c>
      <c r="E6548" s="5">
        <v>12</v>
      </c>
      <c r="F6548" t="s">
        <v>26</v>
      </c>
      <c r="G6548" t="s">
        <v>14</v>
      </c>
      <c r="H6548" s="4">
        <v>45028</v>
      </c>
    </row>
    <row r="6549" spans="1:8" x14ac:dyDescent="0.25">
      <c r="A6549" t="s">
        <v>6572</v>
      </c>
      <c r="B6549" t="s">
        <v>16</v>
      </c>
      <c r="C6549" s="3">
        <v>3</v>
      </c>
      <c r="D6549" s="5">
        <v>1</v>
      </c>
      <c r="E6549" s="5">
        <v>3</v>
      </c>
      <c r="F6549" t="s">
        <v>31</v>
      </c>
      <c r="G6549" t="s">
        <v>14</v>
      </c>
      <c r="H6549" s="4">
        <v>44963</v>
      </c>
    </row>
    <row r="6550" spans="1:8" x14ac:dyDescent="0.25">
      <c r="A6550" t="s">
        <v>6573</v>
      </c>
      <c r="B6550" t="s">
        <v>8</v>
      </c>
      <c r="C6550" s="3">
        <v>2</v>
      </c>
      <c r="D6550" s="5">
        <v>2</v>
      </c>
      <c r="E6550" s="5">
        <v>4</v>
      </c>
      <c r="F6550" t="s">
        <v>9</v>
      </c>
      <c r="G6550" t="s">
        <v>10</v>
      </c>
      <c r="H6550" s="4">
        <v>45239</v>
      </c>
    </row>
    <row r="6551" spans="1:8" x14ac:dyDescent="0.25">
      <c r="A6551" t="s">
        <v>6574</v>
      </c>
      <c r="B6551" t="s">
        <v>30</v>
      </c>
      <c r="C6551" s="3">
        <v>3</v>
      </c>
      <c r="D6551" s="5">
        <v>3</v>
      </c>
      <c r="E6551" s="5">
        <v>9</v>
      </c>
      <c r="F6551" t="s">
        <v>21</v>
      </c>
      <c r="G6551" t="s">
        <v>24</v>
      </c>
      <c r="H6551" s="4">
        <v>45077</v>
      </c>
    </row>
    <row r="6552" spans="1:8" x14ac:dyDescent="0.25">
      <c r="A6552" t="s">
        <v>6575</v>
      </c>
      <c r="B6552" t="s">
        <v>8</v>
      </c>
      <c r="C6552" s="3">
        <v>4</v>
      </c>
      <c r="D6552" s="5">
        <v>2</v>
      </c>
      <c r="E6552" s="5">
        <v>8</v>
      </c>
      <c r="F6552" t="s">
        <v>21</v>
      </c>
      <c r="G6552" t="s">
        <v>24</v>
      </c>
      <c r="H6552" s="4">
        <v>45057</v>
      </c>
    </row>
    <row r="6553" spans="1:8" x14ac:dyDescent="0.25">
      <c r="A6553" t="s">
        <v>6576</v>
      </c>
      <c r="B6553" t="s">
        <v>41</v>
      </c>
      <c r="C6553" s="3">
        <v>3</v>
      </c>
      <c r="D6553" s="5">
        <v>3</v>
      </c>
      <c r="E6553" s="5">
        <v>9</v>
      </c>
      <c r="F6553" t="s">
        <v>9</v>
      </c>
      <c r="G6553" t="s">
        <v>10</v>
      </c>
      <c r="H6553" s="4">
        <v>45189</v>
      </c>
    </row>
    <row r="6554" spans="1:8" x14ac:dyDescent="0.25">
      <c r="A6554" t="s">
        <v>6577</v>
      </c>
      <c r="B6554" t="s">
        <v>8</v>
      </c>
      <c r="C6554" s="3">
        <v>4</v>
      </c>
      <c r="D6554" s="5">
        <v>2</v>
      </c>
      <c r="E6554" s="5">
        <v>8</v>
      </c>
      <c r="F6554" t="s">
        <v>31</v>
      </c>
      <c r="G6554" t="s">
        <v>10</v>
      </c>
      <c r="H6554" s="4">
        <v>45002</v>
      </c>
    </row>
    <row r="6555" spans="1:8" x14ac:dyDescent="0.25">
      <c r="A6555" t="s">
        <v>6578</v>
      </c>
      <c r="B6555" t="s">
        <v>8</v>
      </c>
      <c r="C6555" s="3">
        <v>2</v>
      </c>
      <c r="D6555" s="5">
        <v>2</v>
      </c>
      <c r="E6555" s="5">
        <v>4</v>
      </c>
      <c r="F6555" t="s">
        <v>31</v>
      </c>
      <c r="G6555" t="s">
        <v>24</v>
      </c>
      <c r="H6555" s="4">
        <v>45154</v>
      </c>
    </row>
    <row r="6556" spans="1:8" x14ac:dyDescent="0.25">
      <c r="A6556" t="s">
        <v>6579</v>
      </c>
      <c r="B6556" t="s">
        <v>37</v>
      </c>
      <c r="C6556" s="3">
        <v>1</v>
      </c>
      <c r="D6556" s="5">
        <v>1.5</v>
      </c>
      <c r="E6556" s="5">
        <v>1.5</v>
      </c>
      <c r="F6556" t="s">
        <v>31</v>
      </c>
      <c r="G6556" t="s">
        <v>10</v>
      </c>
      <c r="H6556" s="4">
        <v>45165</v>
      </c>
    </row>
    <row r="6557" spans="1:8" x14ac:dyDescent="0.25">
      <c r="A6557" t="s">
        <v>6580</v>
      </c>
      <c r="B6557" t="s">
        <v>37</v>
      </c>
      <c r="C6557" s="3">
        <v>2</v>
      </c>
      <c r="D6557" s="5">
        <v>1.5</v>
      </c>
      <c r="E6557" s="5">
        <v>3</v>
      </c>
      <c r="F6557" t="s">
        <v>21</v>
      </c>
      <c r="G6557" t="s">
        <v>14</v>
      </c>
      <c r="H6557" s="4">
        <v>44963</v>
      </c>
    </row>
    <row r="6558" spans="1:8" x14ac:dyDescent="0.25">
      <c r="A6558" t="s">
        <v>6581</v>
      </c>
      <c r="B6558" t="s">
        <v>41</v>
      </c>
      <c r="C6558" s="3">
        <v>5</v>
      </c>
      <c r="D6558" s="5">
        <v>3</v>
      </c>
      <c r="E6558" s="5">
        <v>15</v>
      </c>
      <c r="F6558" t="s">
        <v>31</v>
      </c>
      <c r="G6558" t="s">
        <v>10</v>
      </c>
      <c r="H6558" s="4">
        <v>44936</v>
      </c>
    </row>
    <row r="6559" spans="1:8" x14ac:dyDescent="0.25">
      <c r="A6559" t="s">
        <v>6582</v>
      </c>
      <c r="B6559" t="s">
        <v>12</v>
      </c>
      <c r="C6559" s="3">
        <v>5</v>
      </c>
      <c r="D6559" s="5">
        <v>3</v>
      </c>
      <c r="E6559" s="5">
        <v>15</v>
      </c>
      <c r="F6559" t="s">
        <v>13</v>
      </c>
      <c r="G6559" t="s">
        <v>24</v>
      </c>
      <c r="H6559" s="4">
        <v>44940</v>
      </c>
    </row>
    <row r="6560" spans="1:8" x14ac:dyDescent="0.25">
      <c r="A6560" t="s">
        <v>6583</v>
      </c>
      <c r="B6560" t="s">
        <v>16</v>
      </c>
      <c r="C6560" s="3">
        <v>4</v>
      </c>
      <c r="D6560" s="5">
        <v>1</v>
      </c>
      <c r="E6560" s="5">
        <v>4</v>
      </c>
      <c r="F6560" t="s">
        <v>9</v>
      </c>
      <c r="G6560" t="s">
        <v>10</v>
      </c>
      <c r="H6560" s="4">
        <v>44955</v>
      </c>
    </row>
    <row r="6561" spans="1:8" x14ac:dyDescent="0.25">
      <c r="A6561" t="s">
        <v>6584</v>
      </c>
      <c r="B6561" t="s">
        <v>12</v>
      </c>
      <c r="C6561" s="3">
        <v>4</v>
      </c>
      <c r="D6561" s="5">
        <v>3</v>
      </c>
      <c r="E6561" s="5">
        <v>12</v>
      </c>
      <c r="F6561" t="s">
        <v>31</v>
      </c>
      <c r="G6561" t="s">
        <v>19</v>
      </c>
      <c r="H6561" s="4">
        <v>45274</v>
      </c>
    </row>
    <row r="6562" spans="1:8" x14ac:dyDescent="0.25">
      <c r="A6562" t="s">
        <v>6585</v>
      </c>
      <c r="B6562" t="s">
        <v>28</v>
      </c>
      <c r="C6562" s="3">
        <v>1</v>
      </c>
      <c r="D6562" s="5">
        <v>4</v>
      </c>
      <c r="E6562" s="5">
        <v>4</v>
      </c>
      <c r="F6562" t="s">
        <v>13</v>
      </c>
      <c r="G6562" t="s">
        <v>10</v>
      </c>
      <c r="H6562" s="4">
        <v>45181</v>
      </c>
    </row>
    <row r="6563" spans="1:8" x14ac:dyDescent="0.25">
      <c r="A6563" t="s">
        <v>6586</v>
      </c>
      <c r="B6563" t="s">
        <v>23</v>
      </c>
      <c r="C6563" s="3">
        <v>3</v>
      </c>
      <c r="D6563" s="5">
        <v>4</v>
      </c>
      <c r="E6563" s="5">
        <v>12</v>
      </c>
      <c r="F6563" t="s">
        <v>31</v>
      </c>
      <c r="G6563" t="s">
        <v>10</v>
      </c>
      <c r="H6563" s="4">
        <v>45093</v>
      </c>
    </row>
    <row r="6564" spans="1:8" x14ac:dyDescent="0.25">
      <c r="A6564" t="s">
        <v>6587</v>
      </c>
      <c r="B6564" t="s">
        <v>18</v>
      </c>
      <c r="C6564" s="3">
        <v>1</v>
      </c>
      <c r="D6564" s="5">
        <v>5</v>
      </c>
      <c r="E6564" s="5">
        <v>5</v>
      </c>
      <c r="F6564" t="s">
        <v>9</v>
      </c>
      <c r="G6564" t="s">
        <v>10</v>
      </c>
      <c r="H6564" s="4">
        <v>45047</v>
      </c>
    </row>
    <row r="6565" spans="1:8" x14ac:dyDescent="0.25">
      <c r="A6565" t="s">
        <v>6588</v>
      </c>
      <c r="B6565" t="s">
        <v>18</v>
      </c>
      <c r="C6565" s="3">
        <v>4</v>
      </c>
      <c r="D6565" s="5">
        <v>5</v>
      </c>
      <c r="E6565" s="5">
        <v>20</v>
      </c>
      <c r="F6565" t="s">
        <v>21</v>
      </c>
      <c r="G6565" t="s">
        <v>14</v>
      </c>
      <c r="H6565" s="4">
        <v>45182</v>
      </c>
    </row>
    <row r="6566" spans="1:8" x14ac:dyDescent="0.25">
      <c r="A6566" t="s">
        <v>6589</v>
      </c>
      <c r="B6566" t="s">
        <v>28</v>
      </c>
      <c r="C6566" s="3">
        <v>2</v>
      </c>
      <c r="D6566" s="5">
        <v>4</v>
      </c>
      <c r="E6566" s="5">
        <v>8</v>
      </c>
      <c r="F6566" t="s">
        <v>31</v>
      </c>
      <c r="G6566" t="s">
        <v>14</v>
      </c>
      <c r="H6566" s="4">
        <v>45056</v>
      </c>
    </row>
    <row r="6567" spans="1:8" x14ac:dyDescent="0.25">
      <c r="A6567" t="s">
        <v>6590</v>
      </c>
      <c r="B6567" t="s">
        <v>41</v>
      </c>
      <c r="C6567" s="3">
        <v>4</v>
      </c>
      <c r="D6567" s="5">
        <v>3</v>
      </c>
      <c r="E6567" s="5">
        <v>12</v>
      </c>
      <c r="F6567" t="s">
        <v>9</v>
      </c>
      <c r="G6567" t="s">
        <v>24</v>
      </c>
      <c r="H6567" s="4">
        <v>45154</v>
      </c>
    </row>
    <row r="6568" spans="1:8" x14ac:dyDescent="0.25">
      <c r="A6568" t="s">
        <v>6591</v>
      </c>
      <c r="B6568" t="s">
        <v>12</v>
      </c>
      <c r="C6568" s="3">
        <v>5</v>
      </c>
      <c r="D6568" s="5">
        <v>3</v>
      </c>
      <c r="E6568" s="5">
        <v>15</v>
      </c>
      <c r="F6568" t="s">
        <v>9</v>
      </c>
      <c r="G6568" t="s">
        <v>10</v>
      </c>
      <c r="H6568" s="4">
        <v>45148</v>
      </c>
    </row>
    <row r="6569" spans="1:8" x14ac:dyDescent="0.25">
      <c r="A6569" t="s">
        <v>6592</v>
      </c>
      <c r="B6569" t="s">
        <v>16</v>
      </c>
      <c r="C6569" s="3">
        <v>4</v>
      </c>
      <c r="D6569" s="5">
        <v>1</v>
      </c>
      <c r="E6569" s="5">
        <v>4</v>
      </c>
      <c r="F6569" t="s">
        <v>26</v>
      </c>
      <c r="G6569" t="s">
        <v>24</v>
      </c>
      <c r="H6569" s="4">
        <v>45134</v>
      </c>
    </row>
    <row r="6570" spans="1:8" x14ac:dyDescent="0.25">
      <c r="A6570" t="s">
        <v>6593</v>
      </c>
      <c r="B6570" t="s">
        <v>23</v>
      </c>
      <c r="C6570" s="3">
        <v>1</v>
      </c>
      <c r="D6570" s="5">
        <v>4</v>
      </c>
      <c r="E6570" s="5">
        <v>4</v>
      </c>
      <c r="F6570" t="s">
        <v>31</v>
      </c>
      <c r="G6570" t="s">
        <v>10</v>
      </c>
      <c r="H6570" s="4">
        <v>44979</v>
      </c>
    </row>
    <row r="6571" spans="1:8" x14ac:dyDescent="0.25">
      <c r="A6571" t="s">
        <v>6594</v>
      </c>
      <c r="B6571" t="s">
        <v>12</v>
      </c>
      <c r="C6571" s="3">
        <v>4</v>
      </c>
      <c r="D6571" s="5">
        <v>3</v>
      </c>
      <c r="E6571" s="5">
        <v>12</v>
      </c>
      <c r="F6571" t="s">
        <v>9</v>
      </c>
      <c r="G6571" t="s">
        <v>24</v>
      </c>
      <c r="H6571" s="4">
        <v>45145</v>
      </c>
    </row>
    <row r="6572" spans="1:8" x14ac:dyDescent="0.25">
      <c r="A6572" t="s">
        <v>6595</v>
      </c>
      <c r="B6572" t="s">
        <v>28</v>
      </c>
      <c r="C6572" s="3">
        <v>3</v>
      </c>
      <c r="D6572" s="5">
        <v>4</v>
      </c>
      <c r="E6572" s="5">
        <v>12</v>
      </c>
      <c r="F6572" t="s">
        <v>21</v>
      </c>
      <c r="G6572" t="s">
        <v>14</v>
      </c>
      <c r="H6572" s="4">
        <v>44999</v>
      </c>
    </row>
    <row r="6573" spans="1:8" x14ac:dyDescent="0.25">
      <c r="A6573" t="s">
        <v>6596</v>
      </c>
      <c r="B6573" t="s">
        <v>8</v>
      </c>
      <c r="C6573" s="3">
        <v>1</v>
      </c>
      <c r="D6573" s="5">
        <v>2</v>
      </c>
      <c r="E6573" s="5">
        <v>2</v>
      </c>
      <c r="F6573" t="s">
        <v>9</v>
      </c>
      <c r="G6573" t="s">
        <v>10</v>
      </c>
      <c r="H6573" s="4">
        <v>45031</v>
      </c>
    </row>
    <row r="6574" spans="1:8" x14ac:dyDescent="0.25">
      <c r="A6574" t="s">
        <v>6597</v>
      </c>
      <c r="B6574" t="s">
        <v>41</v>
      </c>
      <c r="C6574" s="3">
        <v>2</v>
      </c>
      <c r="D6574" s="5">
        <v>3</v>
      </c>
      <c r="E6574" s="5">
        <v>6</v>
      </c>
      <c r="F6574" t="s">
        <v>13</v>
      </c>
      <c r="G6574" t="s">
        <v>14</v>
      </c>
      <c r="H6574" s="4">
        <v>44934</v>
      </c>
    </row>
    <row r="6575" spans="1:8" x14ac:dyDescent="0.25">
      <c r="A6575" t="s">
        <v>6598</v>
      </c>
      <c r="B6575" t="s">
        <v>41</v>
      </c>
      <c r="C6575" s="3">
        <v>4</v>
      </c>
      <c r="D6575" s="5">
        <v>3</v>
      </c>
      <c r="E6575" s="5">
        <v>12</v>
      </c>
      <c r="F6575" t="s">
        <v>13</v>
      </c>
      <c r="G6575" t="s">
        <v>10</v>
      </c>
      <c r="H6575" s="4">
        <v>45131</v>
      </c>
    </row>
    <row r="6576" spans="1:8" x14ac:dyDescent="0.25">
      <c r="A6576" t="s">
        <v>6599</v>
      </c>
      <c r="B6576" t="s">
        <v>28</v>
      </c>
      <c r="C6576" s="3">
        <v>4</v>
      </c>
      <c r="D6576" s="5">
        <v>4</v>
      </c>
      <c r="E6576" s="5">
        <v>16</v>
      </c>
      <c r="F6576" t="s">
        <v>9</v>
      </c>
      <c r="G6576" t="s">
        <v>10</v>
      </c>
      <c r="H6576" s="4">
        <v>44953</v>
      </c>
    </row>
    <row r="6577" spans="1:8" x14ac:dyDescent="0.25">
      <c r="A6577" t="s">
        <v>6600</v>
      </c>
      <c r="B6577" t="s">
        <v>30</v>
      </c>
      <c r="C6577" s="3">
        <v>4</v>
      </c>
      <c r="D6577" s="5">
        <v>4</v>
      </c>
      <c r="E6577" s="5">
        <v>16</v>
      </c>
      <c r="F6577" t="s">
        <v>13</v>
      </c>
      <c r="G6577" t="s">
        <v>24</v>
      </c>
      <c r="H6577" s="4">
        <v>45274</v>
      </c>
    </row>
    <row r="6578" spans="1:8" x14ac:dyDescent="0.25">
      <c r="A6578" t="s">
        <v>6601</v>
      </c>
      <c r="B6578" t="s">
        <v>8</v>
      </c>
      <c r="C6578" s="3">
        <v>3</v>
      </c>
      <c r="D6578" s="5">
        <v>2</v>
      </c>
      <c r="E6578" s="5">
        <v>6</v>
      </c>
      <c r="F6578" t="s">
        <v>31</v>
      </c>
      <c r="G6578" t="s">
        <v>14</v>
      </c>
      <c r="H6578" s="4">
        <v>45095</v>
      </c>
    </row>
    <row r="6579" spans="1:8" x14ac:dyDescent="0.25">
      <c r="A6579" t="s">
        <v>6602</v>
      </c>
      <c r="B6579" t="s">
        <v>12</v>
      </c>
      <c r="C6579" s="3">
        <v>2</v>
      </c>
      <c r="D6579" s="5">
        <v>3</v>
      </c>
      <c r="E6579" s="5">
        <v>6</v>
      </c>
      <c r="F6579" t="s">
        <v>19</v>
      </c>
      <c r="G6579" t="s">
        <v>14</v>
      </c>
      <c r="H6579" s="4">
        <v>45178</v>
      </c>
    </row>
    <row r="6580" spans="1:8" x14ac:dyDescent="0.25">
      <c r="A6580" t="s">
        <v>6603</v>
      </c>
      <c r="B6580" t="s">
        <v>8</v>
      </c>
      <c r="C6580" s="3">
        <v>3</v>
      </c>
      <c r="D6580" s="5">
        <v>2</v>
      </c>
      <c r="E6580" s="5">
        <v>6</v>
      </c>
      <c r="F6580" t="s">
        <v>19</v>
      </c>
      <c r="G6580" t="s">
        <v>24</v>
      </c>
      <c r="H6580" s="4">
        <v>45217</v>
      </c>
    </row>
    <row r="6581" spans="1:8" x14ac:dyDescent="0.25">
      <c r="A6581" t="s">
        <v>6604</v>
      </c>
      <c r="B6581" t="s">
        <v>8</v>
      </c>
      <c r="C6581" s="3">
        <v>3</v>
      </c>
      <c r="D6581" s="5">
        <v>2</v>
      </c>
      <c r="E6581" s="5">
        <v>6</v>
      </c>
      <c r="F6581" t="s">
        <v>31</v>
      </c>
      <c r="G6581" t="s">
        <v>24</v>
      </c>
      <c r="H6581" s="4">
        <v>45151</v>
      </c>
    </row>
    <row r="6582" spans="1:8" x14ac:dyDescent="0.25">
      <c r="A6582" t="s">
        <v>6605</v>
      </c>
      <c r="B6582" t="s">
        <v>12</v>
      </c>
      <c r="C6582" s="3">
        <v>2</v>
      </c>
      <c r="D6582" s="5">
        <v>3</v>
      </c>
      <c r="E6582" s="5">
        <v>6</v>
      </c>
      <c r="F6582" t="s">
        <v>9</v>
      </c>
      <c r="G6582" t="s">
        <v>10</v>
      </c>
      <c r="H6582" s="4">
        <v>45286</v>
      </c>
    </row>
    <row r="6583" spans="1:8" x14ac:dyDescent="0.25">
      <c r="A6583" t="s">
        <v>6606</v>
      </c>
      <c r="B6583" t="s">
        <v>37</v>
      </c>
      <c r="C6583" s="3">
        <v>2</v>
      </c>
      <c r="D6583" s="5">
        <v>1.5</v>
      </c>
      <c r="E6583" s="5">
        <v>3</v>
      </c>
      <c r="F6583" t="s">
        <v>31</v>
      </c>
      <c r="G6583" t="s">
        <v>10</v>
      </c>
      <c r="H6583" s="4">
        <v>45264</v>
      </c>
    </row>
    <row r="6584" spans="1:8" x14ac:dyDescent="0.25">
      <c r="A6584" t="s">
        <v>6607</v>
      </c>
      <c r="B6584" t="s">
        <v>28</v>
      </c>
      <c r="C6584" s="3">
        <v>2</v>
      </c>
      <c r="D6584" s="5">
        <v>4</v>
      </c>
      <c r="E6584" s="5">
        <v>8</v>
      </c>
      <c r="F6584" t="s">
        <v>9</v>
      </c>
      <c r="G6584" t="s">
        <v>14</v>
      </c>
      <c r="H6584" s="4">
        <v>45042</v>
      </c>
    </row>
    <row r="6585" spans="1:8" x14ac:dyDescent="0.25">
      <c r="A6585" t="s">
        <v>6608</v>
      </c>
      <c r="B6585" t="s">
        <v>41</v>
      </c>
      <c r="C6585" s="3">
        <v>5</v>
      </c>
      <c r="D6585" s="5">
        <v>3</v>
      </c>
      <c r="E6585" s="5">
        <v>15</v>
      </c>
      <c r="F6585" t="s">
        <v>21</v>
      </c>
      <c r="G6585" t="s">
        <v>24</v>
      </c>
      <c r="H6585" s="4">
        <v>44947</v>
      </c>
    </row>
    <row r="6586" spans="1:8" x14ac:dyDescent="0.25">
      <c r="A6586" t="s">
        <v>6609</v>
      </c>
      <c r="B6586" t="s">
        <v>28</v>
      </c>
      <c r="C6586" s="3">
        <v>1</v>
      </c>
      <c r="D6586" s="5">
        <v>4</v>
      </c>
      <c r="E6586" s="5">
        <v>4</v>
      </c>
      <c r="F6586" t="s">
        <v>21</v>
      </c>
      <c r="G6586" t="s">
        <v>10</v>
      </c>
      <c r="H6586" s="4">
        <v>44944</v>
      </c>
    </row>
    <row r="6587" spans="1:8" x14ac:dyDescent="0.25">
      <c r="A6587" t="s">
        <v>6610</v>
      </c>
      <c r="B6587" t="s">
        <v>30</v>
      </c>
      <c r="C6587" s="3">
        <v>1</v>
      </c>
      <c r="D6587" s="5">
        <v>3</v>
      </c>
      <c r="E6587" s="5">
        <v>3</v>
      </c>
      <c r="F6587" t="s">
        <v>9</v>
      </c>
      <c r="G6587" t="s">
        <v>24</v>
      </c>
      <c r="H6587" s="4">
        <v>45080</v>
      </c>
    </row>
    <row r="6588" spans="1:8" x14ac:dyDescent="0.25">
      <c r="A6588" t="s">
        <v>6611</v>
      </c>
      <c r="B6588" t="s">
        <v>12</v>
      </c>
      <c r="C6588" s="3">
        <v>1</v>
      </c>
      <c r="D6588" s="5">
        <v>3</v>
      </c>
      <c r="E6588" s="5">
        <v>3</v>
      </c>
      <c r="F6588" t="s">
        <v>9</v>
      </c>
      <c r="G6588" t="s">
        <v>24</v>
      </c>
      <c r="H6588" s="4">
        <v>45257</v>
      </c>
    </row>
    <row r="6589" spans="1:8" x14ac:dyDescent="0.25">
      <c r="A6589" t="s">
        <v>6612</v>
      </c>
      <c r="B6589" t="s">
        <v>16</v>
      </c>
      <c r="C6589" s="3">
        <v>5</v>
      </c>
      <c r="D6589" s="5">
        <v>1</v>
      </c>
      <c r="E6589" s="5">
        <v>5</v>
      </c>
      <c r="F6589" t="s">
        <v>31</v>
      </c>
      <c r="G6589" t="s">
        <v>14</v>
      </c>
      <c r="H6589" s="4">
        <v>44987</v>
      </c>
    </row>
    <row r="6590" spans="1:8" x14ac:dyDescent="0.25">
      <c r="A6590" t="s">
        <v>6613</v>
      </c>
      <c r="B6590" t="s">
        <v>8</v>
      </c>
      <c r="C6590" s="3">
        <v>5</v>
      </c>
      <c r="D6590" s="5">
        <v>2</v>
      </c>
      <c r="E6590" s="5">
        <v>10</v>
      </c>
      <c r="F6590" t="s">
        <v>9</v>
      </c>
      <c r="G6590" t="s">
        <v>26</v>
      </c>
      <c r="H6590" s="4">
        <v>45020</v>
      </c>
    </row>
    <row r="6591" spans="1:8" x14ac:dyDescent="0.25">
      <c r="A6591" t="s">
        <v>6614</v>
      </c>
      <c r="B6591" t="s">
        <v>28</v>
      </c>
      <c r="C6591" s="3">
        <v>2</v>
      </c>
      <c r="D6591" s="5">
        <v>4</v>
      </c>
      <c r="E6591" s="5">
        <v>8</v>
      </c>
      <c r="F6591" t="s">
        <v>31</v>
      </c>
      <c r="G6591" t="s">
        <v>14</v>
      </c>
      <c r="H6591" s="4">
        <v>45013</v>
      </c>
    </row>
    <row r="6592" spans="1:8" x14ac:dyDescent="0.25">
      <c r="A6592" t="s">
        <v>6615</v>
      </c>
      <c r="B6592" t="s">
        <v>23</v>
      </c>
      <c r="C6592" s="3">
        <v>3</v>
      </c>
      <c r="D6592" s="5">
        <v>4</v>
      </c>
      <c r="E6592" s="5">
        <v>12</v>
      </c>
      <c r="F6592" t="s">
        <v>31</v>
      </c>
      <c r="G6592" t="s">
        <v>10</v>
      </c>
      <c r="H6592" s="4">
        <v>45247</v>
      </c>
    </row>
    <row r="6593" spans="1:8" x14ac:dyDescent="0.25">
      <c r="A6593" t="s">
        <v>6616</v>
      </c>
      <c r="B6593" t="s">
        <v>16</v>
      </c>
      <c r="C6593" s="3">
        <v>2</v>
      </c>
      <c r="D6593" s="5">
        <v>1</v>
      </c>
      <c r="E6593" s="5">
        <v>2</v>
      </c>
      <c r="F6593" t="s">
        <v>31</v>
      </c>
      <c r="G6593" t="s">
        <v>10</v>
      </c>
      <c r="H6593" s="4">
        <v>45122</v>
      </c>
    </row>
    <row r="6594" spans="1:8" x14ac:dyDescent="0.25">
      <c r="A6594" t="s">
        <v>6617</v>
      </c>
      <c r="B6594" t="s">
        <v>16</v>
      </c>
      <c r="C6594" s="3">
        <v>2</v>
      </c>
      <c r="D6594" s="5">
        <v>1</v>
      </c>
      <c r="E6594" s="5">
        <v>2</v>
      </c>
      <c r="F6594" t="s">
        <v>9</v>
      </c>
      <c r="G6594" t="s">
        <v>14</v>
      </c>
      <c r="H6594" s="4">
        <v>44974</v>
      </c>
    </row>
    <row r="6595" spans="1:8" x14ac:dyDescent="0.25">
      <c r="A6595" t="s">
        <v>6618</v>
      </c>
      <c r="B6595" t="s">
        <v>41</v>
      </c>
      <c r="C6595" s="3">
        <v>5</v>
      </c>
      <c r="D6595" s="5">
        <v>3</v>
      </c>
      <c r="E6595" s="5">
        <v>15</v>
      </c>
      <c r="F6595" t="s">
        <v>21</v>
      </c>
      <c r="G6595" t="s">
        <v>10</v>
      </c>
      <c r="H6595" s="4">
        <v>45276</v>
      </c>
    </row>
    <row r="6596" spans="1:8" x14ac:dyDescent="0.25">
      <c r="A6596" t="s">
        <v>6619</v>
      </c>
      <c r="B6596" t="s">
        <v>41</v>
      </c>
      <c r="C6596" s="3">
        <v>2</v>
      </c>
      <c r="D6596" s="5">
        <v>3</v>
      </c>
      <c r="E6596" s="5">
        <v>6</v>
      </c>
      <c r="F6596" t="s">
        <v>13</v>
      </c>
      <c r="G6596" t="s">
        <v>24</v>
      </c>
      <c r="H6596" s="4">
        <v>45172</v>
      </c>
    </row>
    <row r="6597" spans="1:8" x14ac:dyDescent="0.25">
      <c r="A6597" t="s">
        <v>6620</v>
      </c>
      <c r="B6597" t="s">
        <v>37</v>
      </c>
      <c r="C6597" s="3">
        <v>3</v>
      </c>
      <c r="D6597" s="5">
        <v>1.5</v>
      </c>
      <c r="E6597" s="5">
        <v>4.5</v>
      </c>
      <c r="F6597" t="s">
        <v>13</v>
      </c>
      <c r="G6597" t="s">
        <v>10</v>
      </c>
      <c r="H6597" s="4">
        <v>45030</v>
      </c>
    </row>
    <row r="6598" spans="1:8" x14ac:dyDescent="0.25">
      <c r="A6598" t="s">
        <v>6621</v>
      </c>
      <c r="B6598" t="s">
        <v>41</v>
      </c>
      <c r="C6598" s="3">
        <v>2</v>
      </c>
      <c r="D6598" s="5">
        <v>3</v>
      </c>
      <c r="E6598" s="5">
        <v>6</v>
      </c>
      <c r="F6598" t="s">
        <v>9</v>
      </c>
      <c r="G6598" t="s">
        <v>10</v>
      </c>
      <c r="H6598" s="4">
        <v>44959</v>
      </c>
    </row>
    <row r="6599" spans="1:8" x14ac:dyDescent="0.25">
      <c r="A6599" t="s">
        <v>6622</v>
      </c>
      <c r="B6599" t="s">
        <v>41</v>
      </c>
      <c r="C6599" s="3">
        <v>5</v>
      </c>
      <c r="D6599" s="5">
        <v>3</v>
      </c>
      <c r="E6599" s="5">
        <v>15</v>
      </c>
      <c r="F6599" t="s">
        <v>26</v>
      </c>
      <c r="G6599" t="s">
        <v>24</v>
      </c>
      <c r="H6599" s="4">
        <v>44969</v>
      </c>
    </row>
    <row r="6600" spans="1:8" x14ac:dyDescent="0.25">
      <c r="A6600" t="s">
        <v>6623</v>
      </c>
      <c r="B6600" t="s">
        <v>41</v>
      </c>
      <c r="C6600" s="3">
        <v>4</v>
      </c>
      <c r="D6600" s="5">
        <v>3</v>
      </c>
      <c r="E6600" s="5">
        <v>12</v>
      </c>
      <c r="F6600" t="s">
        <v>13</v>
      </c>
      <c r="G6600" t="s">
        <v>24</v>
      </c>
      <c r="H6600" s="4">
        <v>45091</v>
      </c>
    </row>
    <row r="6601" spans="1:8" x14ac:dyDescent="0.25">
      <c r="A6601" t="s">
        <v>6624</v>
      </c>
      <c r="B6601" t="s">
        <v>28</v>
      </c>
      <c r="C6601" s="3">
        <v>3</v>
      </c>
      <c r="D6601" s="5">
        <v>4</v>
      </c>
      <c r="E6601" s="5">
        <v>12</v>
      </c>
      <c r="F6601" t="s">
        <v>13</v>
      </c>
      <c r="G6601" t="s">
        <v>24</v>
      </c>
      <c r="H6601" s="4">
        <v>45009</v>
      </c>
    </row>
    <row r="6602" spans="1:8" x14ac:dyDescent="0.25">
      <c r="A6602" t="s">
        <v>6625</v>
      </c>
      <c r="B6602" t="s">
        <v>8</v>
      </c>
      <c r="C6602" s="3">
        <v>5</v>
      </c>
      <c r="D6602" s="5">
        <v>2</v>
      </c>
      <c r="E6602" s="5">
        <v>10</v>
      </c>
      <c r="F6602" t="s">
        <v>31</v>
      </c>
      <c r="G6602" t="s">
        <v>14</v>
      </c>
      <c r="H6602" s="4">
        <v>45101</v>
      </c>
    </row>
    <row r="6603" spans="1:8" x14ac:dyDescent="0.25">
      <c r="A6603" t="s">
        <v>6626</v>
      </c>
      <c r="B6603" t="s">
        <v>37</v>
      </c>
      <c r="C6603" s="3">
        <v>5</v>
      </c>
      <c r="D6603" s="5">
        <v>1.5</v>
      </c>
      <c r="E6603" s="5">
        <v>7.5</v>
      </c>
      <c r="F6603" t="s">
        <v>13</v>
      </c>
      <c r="G6603" t="s">
        <v>14</v>
      </c>
      <c r="H6603" s="4">
        <v>45141</v>
      </c>
    </row>
    <row r="6604" spans="1:8" x14ac:dyDescent="0.25">
      <c r="A6604" t="s">
        <v>6627</v>
      </c>
      <c r="B6604" t="s">
        <v>41</v>
      </c>
      <c r="C6604" s="3">
        <v>4</v>
      </c>
      <c r="D6604" s="5">
        <v>3</v>
      </c>
      <c r="E6604" s="5">
        <v>12</v>
      </c>
      <c r="F6604" t="s">
        <v>31</v>
      </c>
      <c r="G6604" t="s">
        <v>10</v>
      </c>
      <c r="H6604" s="4">
        <v>44931</v>
      </c>
    </row>
    <row r="6605" spans="1:8" x14ac:dyDescent="0.25">
      <c r="A6605" t="s">
        <v>6628</v>
      </c>
      <c r="B6605" t="s">
        <v>16</v>
      </c>
      <c r="C6605" s="3">
        <v>3</v>
      </c>
      <c r="D6605" s="5">
        <v>1</v>
      </c>
      <c r="E6605" s="5">
        <v>3</v>
      </c>
      <c r="F6605" t="s">
        <v>31</v>
      </c>
      <c r="G6605" t="s">
        <v>24</v>
      </c>
      <c r="H6605" s="4">
        <v>45022</v>
      </c>
    </row>
    <row r="6606" spans="1:8" x14ac:dyDescent="0.25">
      <c r="A6606" t="s">
        <v>6629</v>
      </c>
      <c r="B6606" t="s">
        <v>18</v>
      </c>
      <c r="C6606" s="3">
        <v>5</v>
      </c>
      <c r="D6606" s="5">
        <v>5</v>
      </c>
      <c r="E6606" s="5">
        <v>25</v>
      </c>
      <c r="F6606" t="s">
        <v>31</v>
      </c>
      <c r="G6606" t="s">
        <v>14</v>
      </c>
      <c r="H6606" s="4">
        <v>45112</v>
      </c>
    </row>
    <row r="6607" spans="1:8" x14ac:dyDescent="0.25">
      <c r="A6607" t="s">
        <v>6630</v>
      </c>
      <c r="B6607" t="s">
        <v>41</v>
      </c>
      <c r="C6607" s="3">
        <v>4</v>
      </c>
      <c r="D6607" s="5">
        <v>3</v>
      </c>
      <c r="E6607" s="5">
        <v>12</v>
      </c>
      <c r="F6607" t="s">
        <v>13</v>
      </c>
      <c r="G6607" t="s">
        <v>10</v>
      </c>
      <c r="H6607" s="4">
        <v>45033</v>
      </c>
    </row>
    <row r="6608" spans="1:8" x14ac:dyDescent="0.25">
      <c r="A6608" t="s">
        <v>6631</v>
      </c>
      <c r="B6608" t="s">
        <v>30</v>
      </c>
      <c r="C6608" s="3">
        <v>4</v>
      </c>
      <c r="D6608" s="5">
        <v>4</v>
      </c>
      <c r="E6608" s="5">
        <v>16</v>
      </c>
      <c r="F6608" t="s">
        <v>9</v>
      </c>
      <c r="G6608" t="s">
        <v>24</v>
      </c>
      <c r="H6608" s="4">
        <v>45274</v>
      </c>
    </row>
    <row r="6609" spans="1:8" x14ac:dyDescent="0.25">
      <c r="A6609" t="s">
        <v>6632</v>
      </c>
      <c r="B6609" t="s">
        <v>37</v>
      </c>
      <c r="C6609" s="3">
        <v>5</v>
      </c>
      <c r="D6609" s="5">
        <v>1.5</v>
      </c>
      <c r="E6609" s="5">
        <v>7.5</v>
      </c>
      <c r="F6609" t="s">
        <v>21</v>
      </c>
      <c r="G6609" t="s">
        <v>10</v>
      </c>
      <c r="H6609" s="4">
        <v>44989</v>
      </c>
    </row>
    <row r="6610" spans="1:8" x14ac:dyDescent="0.25">
      <c r="A6610" t="s">
        <v>6633</v>
      </c>
      <c r="B6610" t="s">
        <v>37</v>
      </c>
      <c r="C6610" s="3">
        <v>3</v>
      </c>
      <c r="D6610" s="5">
        <v>1.5</v>
      </c>
      <c r="E6610" s="5">
        <v>4.5</v>
      </c>
      <c r="F6610" t="s">
        <v>13</v>
      </c>
      <c r="G6610" t="s">
        <v>24</v>
      </c>
      <c r="H6610" s="4">
        <v>44992</v>
      </c>
    </row>
    <row r="6611" spans="1:8" x14ac:dyDescent="0.25">
      <c r="A6611" t="s">
        <v>6634</v>
      </c>
      <c r="B6611" t="s">
        <v>28</v>
      </c>
      <c r="C6611" s="3">
        <v>4</v>
      </c>
      <c r="D6611" s="5">
        <v>4</v>
      </c>
      <c r="E6611" s="5">
        <v>16</v>
      </c>
      <c r="F6611" t="s">
        <v>9</v>
      </c>
      <c r="G6611" t="s">
        <v>14</v>
      </c>
      <c r="H6611" s="4">
        <v>44947</v>
      </c>
    </row>
    <row r="6612" spans="1:8" x14ac:dyDescent="0.25">
      <c r="A6612" t="s">
        <v>6635</v>
      </c>
      <c r="B6612" t="s">
        <v>37</v>
      </c>
      <c r="C6612" s="3">
        <v>2</v>
      </c>
      <c r="D6612" s="5">
        <v>1.5</v>
      </c>
      <c r="E6612" s="5">
        <v>3</v>
      </c>
      <c r="F6612" t="s">
        <v>21</v>
      </c>
      <c r="G6612" t="s">
        <v>10</v>
      </c>
      <c r="H6612" s="4">
        <v>45077</v>
      </c>
    </row>
    <row r="6613" spans="1:8" x14ac:dyDescent="0.25">
      <c r="A6613" t="s">
        <v>6636</v>
      </c>
      <c r="B6613" t="s">
        <v>28</v>
      </c>
      <c r="C6613" s="3">
        <v>1</v>
      </c>
      <c r="D6613" s="5">
        <v>4</v>
      </c>
      <c r="E6613" s="5">
        <v>4</v>
      </c>
      <c r="F6613" t="s">
        <v>21</v>
      </c>
      <c r="G6613" t="s">
        <v>10</v>
      </c>
      <c r="H6613" s="4">
        <v>45112</v>
      </c>
    </row>
    <row r="6614" spans="1:8" x14ac:dyDescent="0.25">
      <c r="A6614" t="s">
        <v>6637</v>
      </c>
      <c r="B6614" t="s">
        <v>18</v>
      </c>
      <c r="C6614" s="3">
        <v>2</v>
      </c>
      <c r="D6614" s="5">
        <v>5</v>
      </c>
      <c r="E6614" s="5">
        <v>10</v>
      </c>
      <c r="F6614" t="s">
        <v>21</v>
      </c>
      <c r="G6614" t="s">
        <v>10</v>
      </c>
      <c r="H6614" s="4">
        <v>45143</v>
      </c>
    </row>
    <row r="6615" spans="1:8" x14ac:dyDescent="0.25">
      <c r="A6615" t="s">
        <v>6638</v>
      </c>
      <c r="B6615" t="s">
        <v>28</v>
      </c>
      <c r="C6615" s="3">
        <v>3</v>
      </c>
      <c r="D6615" s="5">
        <v>4</v>
      </c>
      <c r="E6615" s="5">
        <v>12</v>
      </c>
      <c r="F6615" t="s">
        <v>31</v>
      </c>
      <c r="G6615" t="s">
        <v>24</v>
      </c>
      <c r="H6615" s="4">
        <v>45268</v>
      </c>
    </row>
    <row r="6616" spans="1:8" x14ac:dyDescent="0.25">
      <c r="A6616" t="s">
        <v>6639</v>
      </c>
      <c r="B6616" t="s">
        <v>8</v>
      </c>
      <c r="C6616" s="3">
        <v>5</v>
      </c>
      <c r="D6616" s="5">
        <v>2</v>
      </c>
      <c r="E6616" s="5">
        <v>10</v>
      </c>
      <c r="F6616" t="s">
        <v>21</v>
      </c>
      <c r="G6616" t="s">
        <v>24</v>
      </c>
      <c r="H6616" s="4">
        <v>44985</v>
      </c>
    </row>
    <row r="6617" spans="1:8" x14ac:dyDescent="0.25">
      <c r="A6617" t="s">
        <v>6640</v>
      </c>
      <c r="B6617" t="s">
        <v>37</v>
      </c>
      <c r="C6617" s="3">
        <v>3</v>
      </c>
      <c r="D6617" s="5">
        <v>1.5</v>
      </c>
      <c r="E6617" s="5">
        <v>4.5</v>
      </c>
      <c r="F6617" t="s">
        <v>21</v>
      </c>
      <c r="G6617" t="s">
        <v>24</v>
      </c>
      <c r="H6617" s="4">
        <v>45125</v>
      </c>
    </row>
    <row r="6618" spans="1:8" x14ac:dyDescent="0.25">
      <c r="A6618" t="s">
        <v>6641</v>
      </c>
      <c r="B6618" t="s">
        <v>16</v>
      </c>
      <c r="C6618" s="3">
        <v>2</v>
      </c>
      <c r="D6618" s="5">
        <v>1</v>
      </c>
      <c r="E6618" s="5">
        <v>2</v>
      </c>
      <c r="F6618" t="s">
        <v>13</v>
      </c>
      <c r="G6618" t="s">
        <v>10</v>
      </c>
      <c r="H6618" s="4">
        <v>44933</v>
      </c>
    </row>
    <row r="6619" spans="1:8" x14ac:dyDescent="0.25">
      <c r="A6619" t="s">
        <v>6642</v>
      </c>
      <c r="B6619" t="s">
        <v>12</v>
      </c>
      <c r="C6619" s="3">
        <v>5</v>
      </c>
      <c r="D6619" s="5">
        <v>3</v>
      </c>
      <c r="E6619" s="5">
        <v>15</v>
      </c>
      <c r="F6619" t="s">
        <v>13</v>
      </c>
      <c r="G6619" t="s">
        <v>10</v>
      </c>
      <c r="H6619" s="4">
        <v>45229</v>
      </c>
    </row>
    <row r="6620" spans="1:8" x14ac:dyDescent="0.25">
      <c r="A6620" t="s">
        <v>6643</v>
      </c>
      <c r="B6620" t="s">
        <v>37</v>
      </c>
      <c r="C6620" s="3">
        <v>4</v>
      </c>
      <c r="D6620" s="5">
        <v>1.5</v>
      </c>
      <c r="E6620" s="5">
        <v>6</v>
      </c>
      <c r="F6620" t="s">
        <v>13</v>
      </c>
      <c r="G6620" t="s">
        <v>10</v>
      </c>
      <c r="H6620" s="4">
        <v>44986</v>
      </c>
    </row>
    <row r="6621" spans="1:8" x14ac:dyDescent="0.25">
      <c r="A6621" t="s">
        <v>6644</v>
      </c>
      <c r="B6621" t="s">
        <v>18</v>
      </c>
      <c r="C6621" s="3">
        <v>5</v>
      </c>
      <c r="D6621" s="5">
        <v>5</v>
      </c>
      <c r="E6621" s="5">
        <v>25</v>
      </c>
      <c r="F6621" t="s">
        <v>31</v>
      </c>
      <c r="G6621" t="s">
        <v>24</v>
      </c>
      <c r="H6621" s="4">
        <v>45214</v>
      </c>
    </row>
    <row r="6622" spans="1:8" x14ac:dyDescent="0.25">
      <c r="A6622" t="s">
        <v>6645</v>
      </c>
      <c r="B6622" t="s">
        <v>23</v>
      </c>
      <c r="C6622" s="3">
        <v>5</v>
      </c>
      <c r="D6622" s="5">
        <v>4</v>
      </c>
      <c r="E6622" s="5">
        <v>20</v>
      </c>
      <c r="F6622" t="s">
        <v>13</v>
      </c>
      <c r="G6622" t="s">
        <v>24</v>
      </c>
      <c r="H6622" s="4">
        <v>44954</v>
      </c>
    </row>
    <row r="6623" spans="1:8" x14ac:dyDescent="0.25">
      <c r="A6623" t="s">
        <v>6646</v>
      </c>
      <c r="B6623" t="s">
        <v>16</v>
      </c>
      <c r="C6623" s="3">
        <v>4</v>
      </c>
      <c r="D6623" s="5">
        <v>1</v>
      </c>
      <c r="E6623" s="5">
        <v>4</v>
      </c>
      <c r="F6623" t="s">
        <v>31</v>
      </c>
      <c r="G6623" t="s">
        <v>10</v>
      </c>
      <c r="H6623" s="4">
        <v>45239</v>
      </c>
    </row>
    <row r="6624" spans="1:8" x14ac:dyDescent="0.25">
      <c r="A6624" t="s">
        <v>6647</v>
      </c>
      <c r="B6624" t="s">
        <v>41</v>
      </c>
      <c r="C6624" s="3">
        <v>1</v>
      </c>
      <c r="D6624" s="5">
        <v>3</v>
      </c>
      <c r="E6624" s="5">
        <v>3</v>
      </c>
      <c r="F6624" t="s">
        <v>9</v>
      </c>
      <c r="G6624" t="s">
        <v>14</v>
      </c>
      <c r="H6624" s="4">
        <v>45215</v>
      </c>
    </row>
    <row r="6625" spans="1:8" x14ac:dyDescent="0.25">
      <c r="A6625" t="s">
        <v>6648</v>
      </c>
      <c r="B6625" t="s">
        <v>16</v>
      </c>
      <c r="C6625" s="3">
        <v>4</v>
      </c>
      <c r="D6625" s="5">
        <v>1</v>
      </c>
      <c r="E6625" s="5">
        <v>4</v>
      </c>
      <c r="F6625" t="s">
        <v>13</v>
      </c>
      <c r="G6625" t="s">
        <v>10</v>
      </c>
      <c r="H6625" s="4">
        <v>45190</v>
      </c>
    </row>
    <row r="6626" spans="1:8" x14ac:dyDescent="0.25">
      <c r="A6626" t="s">
        <v>6649</v>
      </c>
      <c r="B6626" t="s">
        <v>41</v>
      </c>
      <c r="C6626" s="3">
        <v>2</v>
      </c>
      <c r="D6626" s="5">
        <v>3</v>
      </c>
      <c r="E6626" s="5">
        <v>6</v>
      </c>
      <c r="F6626" t="s">
        <v>31</v>
      </c>
      <c r="G6626" t="s">
        <v>14</v>
      </c>
      <c r="H6626" s="4">
        <v>44937</v>
      </c>
    </row>
    <row r="6627" spans="1:8" x14ac:dyDescent="0.25">
      <c r="A6627" t="s">
        <v>6650</v>
      </c>
      <c r="B6627" t="s">
        <v>23</v>
      </c>
      <c r="C6627" s="3">
        <v>2</v>
      </c>
      <c r="D6627" s="5">
        <v>4</v>
      </c>
      <c r="E6627" s="5">
        <v>8</v>
      </c>
      <c r="F6627" t="s">
        <v>21</v>
      </c>
      <c r="G6627" t="s">
        <v>24</v>
      </c>
      <c r="H6627" s="4">
        <v>45249</v>
      </c>
    </row>
    <row r="6628" spans="1:8" x14ac:dyDescent="0.25">
      <c r="A6628" t="s">
        <v>6651</v>
      </c>
      <c r="B6628" t="s">
        <v>8</v>
      </c>
      <c r="C6628" s="3">
        <v>5</v>
      </c>
      <c r="D6628" s="5">
        <v>2</v>
      </c>
      <c r="E6628" s="5">
        <v>10</v>
      </c>
      <c r="F6628" t="s">
        <v>9</v>
      </c>
      <c r="G6628" t="s">
        <v>14</v>
      </c>
      <c r="H6628" s="4">
        <v>45221</v>
      </c>
    </row>
    <row r="6629" spans="1:8" x14ac:dyDescent="0.25">
      <c r="A6629" t="s">
        <v>6652</v>
      </c>
      <c r="B6629" t="s">
        <v>8</v>
      </c>
      <c r="C6629" s="3">
        <v>5</v>
      </c>
      <c r="D6629" s="5">
        <v>2</v>
      </c>
      <c r="E6629" s="5">
        <v>10</v>
      </c>
      <c r="F6629" t="s">
        <v>19</v>
      </c>
      <c r="G6629" t="s">
        <v>14</v>
      </c>
      <c r="H6629" s="4">
        <v>45112</v>
      </c>
    </row>
    <row r="6630" spans="1:8" x14ac:dyDescent="0.25">
      <c r="A6630" t="s">
        <v>6653</v>
      </c>
      <c r="B6630" t="s">
        <v>23</v>
      </c>
      <c r="C6630" s="3">
        <v>3</v>
      </c>
      <c r="D6630" s="5">
        <v>4</v>
      </c>
      <c r="E6630" s="5">
        <v>12</v>
      </c>
      <c r="F6630" t="s">
        <v>9</v>
      </c>
      <c r="G6630" t="s">
        <v>24</v>
      </c>
      <c r="H6630" s="4">
        <v>45283</v>
      </c>
    </row>
    <row r="6631" spans="1:8" x14ac:dyDescent="0.25">
      <c r="A6631" t="s">
        <v>6654</v>
      </c>
      <c r="B6631" t="s">
        <v>23</v>
      </c>
      <c r="C6631" s="3">
        <v>5</v>
      </c>
      <c r="D6631" s="5">
        <v>4</v>
      </c>
      <c r="E6631" s="5">
        <v>20</v>
      </c>
      <c r="F6631" t="s">
        <v>19</v>
      </c>
      <c r="G6631" t="s">
        <v>24</v>
      </c>
      <c r="H6631" s="4">
        <v>45144</v>
      </c>
    </row>
    <row r="6632" spans="1:8" x14ac:dyDescent="0.25">
      <c r="A6632" t="s">
        <v>6655</v>
      </c>
      <c r="B6632" t="s">
        <v>18</v>
      </c>
      <c r="C6632" s="3">
        <v>1</v>
      </c>
      <c r="D6632" s="5">
        <v>5</v>
      </c>
      <c r="E6632" s="5">
        <v>5</v>
      </c>
      <c r="F6632" t="s">
        <v>21</v>
      </c>
      <c r="G6632" t="s">
        <v>10</v>
      </c>
      <c r="H6632" s="4">
        <v>45063</v>
      </c>
    </row>
    <row r="6633" spans="1:8" x14ac:dyDescent="0.25">
      <c r="A6633" t="s">
        <v>6656</v>
      </c>
      <c r="B6633" t="s">
        <v>12</v>
      </c>
      <c r="C6633" s="3">
        <v>4</v>
      </c>
      <c r="D6633" s="5">
        <v>3</v>
      </c>
      <c r="E6633" s="5">
        <v>12</v>
      </c>
      <c r="F6633" t="s">
        <v>9</v>
      </c>
      <c r="G6633" t="s">
        <v>24</v>
      </c>
      <c r="H6633" s="4">
        <v>45003</v>
      </c>
    </row>
    <row r="6634" spans="1:8" x14ac:dyDescent="0.25">
      <c r="A6634" t="s">
        <v>6657</v>
      </c>
      <c r="B6634" t="s">
        <v>12</v>
      </c>
      <c r="C6634" s="3">
        <v>3</v>
      </c>
      <c r="D6634" s="5">
        <v>3</v>
      </c>
      <c r="E6634" s="5">
        <v>9</v>
      </c>
      <c r="F6634" t="s">
        <v>13</v>
      </c>
      <c r="G6634" t="s">
        <v>19</v>
      </c>
      <c r="H6634" s="4">
        <v>44962</v>
      </c>
    </row>
    <row r="6635" spans="1:8" x14ac:dyDescent="0.25">
      <c r="A6635" t="s">
        <v>6658</v>
      </c>
      <c r="B6635" t="s">
        <v>23</v>
      </c>
      <c r="C6635" s="3">
        <v>2</v>
      </c>
      <c r="D6635" s="5">
        <v>4</v>
      </c>
      <c r="E6635" s="5">
        <v>8</v>
      </c>
      <c r="F6635" t="s">
        <v>9</v>
      </c>
      <c r="G6635" t="s">
        <v>14</v>
      </c>
      <c r="H6635" s="4">
        <v>45012</v>
      </c>
    </row>
    <row r="6636" spans="1:8" x14ac:dyDescent="0.25">
      <c r="A6636" t="s">
        <v>6659</v>
      </c>
      <c r="B6636" t="s">
        <v>28</v>
      </c>
      <c r="C6636" s="3">
        <v>3</v>
      </c>
      <c r="D6636" s="5">
        <v>4</v>
      </c>
      <c r="E6636" s="5">
        <v>12</v>
      </c>
      <c r="F6636" t="s">
        <v>9</v>
      </c>
      <c r="G6636" t="s">
        <v>24</v>
      </c>
      <c r="H6636" s="4">
        <v>45055</v>
      </c>
    </row>
    <row r="6637" spans="1:8" x14ac:dyDescent="0.25">
      <c r="A6637" t="s">
        <v>6660</v>
      </c>
      <c r="B6637" t="s">
        <v>18</v>
      </c>
      <c r="C6637" s="3">
        <v>2</v>
      </c>
      <c r="D6637" s="5">
        <v>5</v>
      </c>
      <c r="E6637" s="5">
        <v>10</v>
      </c>
      <c r="F6637" t="s">
        <v>31</v>
      </c>
      <c r="G6637" t="s">
        <v>10</v>
      </c>
      <c r="H6637" s="4">
        <v>44932</v>
      </c>
    </row>
    <row r="6638" spans="1:8" x14ac:dyDescent="0.25">
      <c r="A6638" t="s">
        <v>6661</v>
      </c>
      <c r="B6638" t="s">
        <v>12</v>
      </c>
      <c r="C6638" s="3">
        <v>2</v>
      </c>
      <c r="D6638" s="5">
        <v>3</v>
      </c>
      <c r="E6638" s="5">
        <v>6</v>
      </c>
      <c r="F6638" t="s">
        <v>9</v>
      </c>
      <c r="G6638" t="s">
        <v>26</v>
      </c>
      <c r="H6638" s="4">
        <v>45142</v>
      </c>
    </row>
    <row r="6639" spans="1:8" x14ac:dyDescent="0.25">
      <c r="A6639" t="s">
        <v>6662</v>
      </c>
      <c r="B6639" t="s">
        <v>18</v>
      </c>
      <c r="C6639" s="3">
        <v>1</v>
      </c>
      <c r="D6639" s="5">
        <v>5</v>
      </c>
      <c r="E6639" s="5">
        <v>5</v>
      </c>
      <c r="F6639" t="s">
        <v>31</v>
      </c>
      <c r="G6639" t="s">
        <v>10</v>
      </c>
      <c r="H6639" s="4">
        <v>45019</v>
      </c>
    </row>
    <row r="6640" spans="1:8" x14ac:dyDescent="0.25">
      <c r="A6640" t="s">
        <v>6663</v>
      </c>
      <c r="B6640" t="s">
        <v>18</v>
      </c>
      <c r="C6640" s="3">
        <v>1</v>
      </c>
      <c r="D6640" s="5">
        <v>5</v>
      </c>
      <c r="E6640" s="5">
        <v>5</v>
      </c>
      <c r="F6640" t="s">
        <v>21</v>
      </c>
      <c r="G6640" t="s">
        <v>14</v>
      </c>
      <c r="H6640" s="4">
        <v>44981</v>
      </c>
    </row>
    <row r="6641" spans="1:8" x14ac:dyDescent="0.25">
      <c r="A6641" t="s">
        <v>6664</v>
      </c>
      <c r="B6641" t="s">
        <v>16</v>
      </c>
      <c r="C6641" s="3">
        <v>2</v>
      </c>
      <c r="D6641" s="5">
        <v>1</v>
      </c>
      <c r="E6641" s="5">
        <v>2</v>
      </c>
      <c r="F6641" t="s">
        <v>21</v>
      </c>
      <c r="G6641" t="s">
        <v>24</v>
      </c>
      <c r="H6641" s="4">
        <v>45006</v>
      </c>
    </row>
    <row r="6642" spans="1:8" x14ac:dyDescent="0.25">
      <c r="A6642" t="s">
        <v>6665</v>
      </c>
      <c r="B6642" t="s">
        <v>23</v>
      </c>
      <c r="C6642" s="3">
        <v>1</v>
      </c>
      <c r="D6642" s="5">
        <v>4</v>
      </c>
      <c r="E6642" s="5">
        <v>4</v>
      </c>
      <c r="F6642" t="s">
        <v>21</v>
      </c>
      <c r="G6642" t="s">
        <v>10</v>
      </c>
      <c r="H6642" s="4">
        <v>45168</v>
      </c>
    </row>
    <row r="6643" spans="1:8" x14ac:dyDescent="0.25">
      <c r="A6643" t="s">
        <v>6666</v>
      </c>
      <c r="B6643" t="s">
        <v>37</v>
      </c>
      <c r="C6643" s="3">
        <v>5</v>
      </c>
      <c r="D6643" s="5">
        <v>1.5</v>
      </c>
      <c r="E6643" s="5">
        <v>7.5</v>
      </c>
      <c r="F6643" t="s">
        <v>21</v>
      </c>
      <c r="G6643" t="s">
        <v>24</v>
      </c>
      <c r="H6643" s="4">
        <v>44987</v>
      </c>
    </row>
    <row r="6644" spans="1:8" x14ac:dyDescent="0.25">
      <c r="A6644" t="s">
        <v>6667</v>
      </c>
      <c r="B6644" t="s">
        <v>23</v>
      </c>
      <c r="C6644" s="3">
        <v>5</v>
      </c>
      <c r="D6644" s="5">
        <v>4</v>
      </c>
      <c r="E6644" s="5">
        <v>20</v>
      </c>
      <c r="F6644" t="s">
        <v>19</v>
      </c>
      <c r="G6644" t="s">
        <v>24</v>
      </c>
      <c r="H6644" s="4">
        <v>45154</v>
      </c>
    </row>
    <row r="6645" spans="1:8" x14ac:dyDescent="0.25">
      <c r="A6645" t="s">
        <v>6668</v>
      </c>
      <c r="B6645" t="s">
        <v>18</v>
      </c>
      <c r="C6645" s="3">
        <v>1</v>
      </c>
      <c r="D6645" s="5">
        <v>5</v>
      </c>
      <c r="E6645" s="5">
        <v>5</v>
      </c>
      <c r="F6645" t="s">
        <v>31</v>
      </c>
      <c r="G6645" t="s">
        <v>10</v>
      </c>
      <c r="H6645" s="4">
        <v>45023</v>
      </c>
    </row>
    <row r="6646" spans="1:8" x14ac:dyDescent="0.25">
      <c r="A6646" t="s">
        <v>6669</v>
      </c>
      <c r="B6646" t="s">
        <v>41</v>
      </c>
      <c r="C6646" s="3">
        <v>5</v>
      </c>
      <c r="D6646" s="5">
        <v>3</v>
      </c>
      <c r="E6646" s="5">
        <v>15</v>
      </c>
      <c r="F6646" t="s">
        <v>9</v>
      </c>
      <c r="G6646" t="s">
        <v>14</v>
      </c>
      <c r="H6646" s="4">
        <v>45252</v>
      </c>
    </row>
    <row r="6647" spans="1:8" x14ac:dyDescent="0.25">
      <c r="A6647" t="s">
        <v>6670</v>
      </c>
      <c r="B6647" t="s">
        <v>41</v>
      </c>
      <c r="C6647" s="3">
        <v>2</v>
      </c>
      <c r="D6647" s="5">
        <v>3</v>
      </c>
      <c r="E6647" s="5">
        <v>6</v>
      </c>
      <c r="F6647" t="s">
        <v>13</v>
      </c>
      <c r="G6647" t="s">
        <v>10</v>
      </c>
      <c r="H6647" s="4">
        <v>45232</v>
      </c>
    </row>
    <row r="6648" spans="1:8" x14ac:dyDescent="0.25">
      <c r="A6648" t="s">
        <v>6671</v>
      </c>
      <c r="B6648" t="s">
        <v>41</v>
      </c>
      <c r="C6648" s="3">
        <v>2</v>
      </c>
      <c r="D6648" s="5">
        <v>3</v>
      </c>
      <c r="E6648" s="5">
        <v>6</v>
      </c>
      <c r="F6648" t="s">
        <v>21</v>
      </c>
      <c r="G6648" t="s">
        <v>14</v>
      </c>
      <c r="H6648" s="4">
        <v>45269</v>
      </c>
    </row>
    <row r="6649" spans="1:8" x14ac:dyDescent="0.25">
      <c r="A6649" t="s">
        <v>6672</v>
      </c>
      <c r="B6649" t="s">
        <v>28</v>
      </c>
      <c r="C6649" s="3">
        <v>1</v>
      </c>
      <c r="D6649" s="5">
        <v>4</v>
      </c>
      <c r="E6649" s="5">
        <v>4</v>
      </c>
      <c r="F6649" t="s">
        <v>13</v>
      </c>
      <c r="G6649" t="s">
        <v>10</v>
      </c>
      <c r="H6649" s="4">
        <v>45028</v>
      </c>
    </row>
    <row r="6650" spans="1:8" x14ac:dyDescent="0.25">
      <c r="A6650" t="s">
        <v>6673</v>
      </c>
      <c r="B6650" t="s">
        <v>16</v>
      </c>
      <c r="C6650" s="3">
        <v>3</v>
      </c>
      <c r="D6650" s="5">
        <v>1</v>
      </c>
      <c r="E6650" s="5">
        <v>3</v>
      </c>
      <c r="F6650" t="s">
        <v>9</v>
      </c>
      <c r="G6650" t="s">
        <v>19</v>
      </c>
      <c r="H6650" s="4">
        <v>44963</v>
      </c>
    </row>
    <row r="6651" spans="1:8" x14ac:dyDescent="0.25">
      <c r="A6651" t="s">
        <v>6674</v>
      </c>
      <c r="B6651" t="s">
        <v>8</v>
      </c>
      <c r="C6651" s="3">
        <v>5</v>
      </c>
      <c r="D6651" s="5">
        <v>2</v>
      </c>
      <c r="E6651" s="5">
        <v>10</v>
      </c>
      <c r="F6651" t="s">
        <v>31</v>
      </c>
      <c r="G6651" t="s">
        <v>14</v>
      </c>
      <c r="H6651" s="4">
        <v>45109</v>
      </c>
    </row>
    <row r="6652" spans="1:8" x14ac:dyDescent="0.25">
      <c r="A6652" t="s">
        <v>6675</v>
      </c>
      <c r="B6652" t="s">
        <v>28</v>
      </c>
      <c r="C6652" s="3">
        <v>4</v>
      </c>
      <c r="D6652" s="5">
        <v>4</v>
      </c>
      <c r="E6652" s="5">
        <v>16</v>
      </c>
      <c r="F6652" t="s">
        <v>13</v>
      </c>
      <c r="G6652" t="s">
        <v>10</v>
      </c>
      <c r="H6652" s="4">
        <v>44928</v>
      </c>
    </row>
    <row r="6653" spans="1:8" x14ac:dyDescent="0.25">
      <c r="A6653" t="s">
        <v>6676</v>
      </c>
      <c r="B6653" t="s">
        <v>8</v>
      </c>
      <c r="C6653" s="3">
        <v>3</v>
      </c>
      <c r="D6653" s="5">
        <v>2</v>
      </c>
      <c r="E6653" s="5">
        <v>6</v>
      </c>
      <c r="F6653" t="s">
        <v>31</v>
      </c>
      <c r="G6653" t="s">
        <v>10</v>
      </c>
      <c r="H6653" s="4">
        <v>45077</v>
      </c>
    </row>
    <row r="6654" spans="1:8" x14ac:dyDescent="0.25">
      <c r="A6654" t="s">
        <v>6677</v>
      </c>
      <c r="B6654" t="s">
        <v>41</v>
      </c>
      <c r="C6654" s="3">
        <v>3</v>
      </c>
      <c r="D6654" s="5">
        <v>3</v>
      </c>
      <c r="E6654" s="5">
        <v>9</v>
      </c>
      <c r="F6654" t="s">
        <v>19</v>
      </c>
      <c r="G6654" t="s">
        <v>24</v>
      </c>
      <c r="H6654" s="4">
        <v>45168</v>
      </c>
    </row>
    <row r="6655" spans="1:8" x14ac:dyDescent="0.25">
      <c r="A6655" t="s">
        <v>6678</v>
      </c>
      <c r="B6655" t="s">
        <v>28</v>
      </c>
      <c r="C6655" s="3">
        <v>4</v>
      </c>
      <c r="D6655" s="5">
        <v>4</v>
      </c>
      <c r="E6655" s="5">
        <v>16</v>
      </c>
      <c r="F6655" t="s">
        <v>31</v>
      </c>
      <c r="G6655" t="s">
        <v>24</v>
      </c>
      <c r="H6655" s="4">
        <v>45035</v>
      </c>
    </row>
    <row r="6656" spans="1:8" x14ac:dyDescent="0.25">
      <c r="A6656" t="s">
        <v>6679</v>
      </c>
      <c r="B6656" t="s">
        <v>23</v>
      </c>
      <c r="C6656" s="3">
        <v>2</v>
      </c>
      <c r="D6656" s="5">
        <v>4</v>
      </c>
      <c r="E6656" s="5">
        <v>8</v>
      </c>
      <c r="F6656" t="s">
        <v>21</v>
      </c>
      <c r="G6656" t="s">
        <v>10</v>
      </c>
      <c r="H6656" s="4">
        <v>44948</v>
      </c>
    </row>
    <row r="6657" spans="1:8" x14ac:dyDescent="0.25">
      <c r="A6657" t="s">
        <v>6680</v>
      </c>
      <c r="B6657" t="s">
        <v>18</v>
      </c>
      <c r="C6657" s="3">
        <v>4</v>
      </c>
      <c r="D6657" s="5">
        <v>5</v>
      </c>
      <c r="E6657" s="5">
        <v>20</v>
      </c>
      <c r="F6657" t="s">
        <v>9</v>
      </c>
      <c r="G6657" t="s">
        <v>10</v>
      </c>
      <c r="H6657" s="4">
        <v>45164</v>
      </c>
    </row>
    <row r="6658" spans="1:8" x14ac:dyDescent="0.25">
      <c r="A6658" t="s">
        <v>6681</v>
      </c>
      <c r="B6658" t="s">
        <v>41</v>
      </c>
      <c r="C6658" s="3">
        <v>2</v>
      </c>
      <c r="D6658" s="5">
        <v>3</v>
      </c>
      <c r="E6658" s="5">
        <v>6</v>
      </c>
      <c r="F6658" t="s">
        <v>21</v>
      </c>
      <c r="G6658" t="s">
        <v>14</v>
      </c>
      <c r="H6658" s="4">
        <v>45070</v>
      </c>
    </row>
    <row r="6659" spans="1:8" x14ac:dyDescent="0.25">
      <c r="A6659" t="s">
        <v>6682</v>
      </c>
      <c r="B6659" t="s">
        <v>37</v>
      </c>
      <c r="C6659" s="3">
        <v>2</v>
      </c>
      <c r="D6659" s="5">
        <v>1.5</v>
      </c>
      <c r="E6659" s="5">
        <v>3</v>
      </c>
      <c r="F6659" t="s">
        <v>21</v>
      </c>
      <c r="G6659" t="s">
        <v>24</v>
      </c>
      <c r="H6659" s="4">
        <v>45117</v>
      </c>
    </row>
    <row r="6660" spans="1:8" x14ac:dyDescent="0.25">
      <c r="A6660" t="s">
        <v>6683</v>
      </c>
      <c r="B6660" t="s">
        <v>8</v>
      </c>
      <c r="C6660" s="3">
        <v>4</v>
      </c>
      <c r="D6660" s="5">
        <v>2</v>
      </c>
      <c r="E6660" s="5">
        <v>8</v>
      </c>
      <c r="F6660" t="s">
        <v>13</v>
      </c>
      <c r="G6660" t="s">
        <v>14</v>
      </c>
      <c r="H6660" s="4">
        <v>45112</v>
      </c>
    </row>
    <row r="6661" spans="1:8" x14ac:dyDescent="0.25">
      <c r="A6661" t="s">
        <v>6684</v>
      </c>
      <c r="B6661" t="s">
        <v>37</v>
      </c>
      <c r="C6661" s="3">
        <v>3</v>
      </c>
      <c r="D6661" s="5">
        <v>1.5</v>
      </c>
      <c r="E6661" s="5">
        <v>4.5</v>
      </c>
      <c r="F6661" t="s">
        <v>31</v>
      </c>
      <c r="G6661" t="s">
        <v>10</v>
      </c>
      <c r="H6661" s="4">
        <v>45134</v>
      </c>
    </row>
    <row r="6662" spans="1:8" x14ac:dyDescent="0.25">
      <c r="A6662" t="s">
        <v>6685</v>
      </c>
      <c r="B6662" t="s">
        <v>26</v>
      </c>
      <c r="C6662" s="3">
        <v>3</v>
      </c>
      <c r="D6662" s="5">
        <v>3</v>
      </c>
      <c r="E6662" s="5">
        <v>9</v>
      </c>
      <c r="F6662" t="s">
        <v>31</v>
      </c>
      <c r="G6662" t="s">
        <v>24</v>
      </c>
      <c r="H6662" s="4">
        <v>45253</v>
      </c>
    </row>
    <row r="6663" spans="1:8" x14ac:dyDescent="0.25">
      <c r="A6663" t="s">
        <v>6686</v>
      </c>
      <c r="B6663" t="s">
        <v>12</v>
      </c>
      <c r="C6663" s="3">
        <v>3</v>
      </c>
      <c r="D6663" s="5">
        <v>3</v>
      </c>
      <c r="E6663" s="5">
        <v>9</v>
      </c>
      <c r="F6663" t="s">
        <v>19</v>
      </c>
      <c r="G6663" t="s">
        <v>14</v>
      </c>
      <c r="H6663" s="4">
        <v>45002</v>
      </c>
    </row>
    <row r="6664" spans="1:8" x14ac:dyDescent="0.25">
      <c r="A6664" t="s">
        <v>6687</v>
      </c>
      <c r="B6664" t="s">
        <v>28</v>
      </c>
      <c r="C6664" s="3">
        <v>1</v>
      </c>
      <c r="D6664" s="5">
        <v>4</v>
      </c>
      <c r="E6664" s="5">
        <v>4</v>
      </c>
      <c r="F6664" t="s">
        <v>21</v>
      </c>
      <c r="G6664" t="s">
        <v>14</v>
      </c>
      <c r="H6664" s="4">
        <v>45032</v>
      </c>
    </row>
    <row r="6665" spans="1:8" x14ac:dyDescent="0.25">
      <c r="A6665" t="s">
        <v>6688</v>
      </c>
      <c r="B6665" t="s">
        <v>8</v>
      </c>
      <c r="C6665" s="3">
        <v>1</v>
      </c>
      <c r="D6665" s="5">
        <v>2</v>
      </c>
      <c r="E6665" s="5">
        <v>2</v>
      </c>
      <c r="F6665" t="s">
        <v>31</v>
      </c>
      <c r="G6665" t="s">
        <v>14</v>
      </c>
      <c r="H6665" s="4">
        <v>45093</v>
      </c>
    </row>
    <row r="6666" spans="1:8" x14ac:dyDescent="0.25">
      <c r="A6666" t="s">
        <v>6689</v>
      </c>
      <c r="B6666" t="s">
        <v>37</v>
      </c>
      <c r="C6666" s="3">
        <v>3</v>
      </c>
      <c r="D6666" s="5">
        <v>1.5</v>
      </c>
      <c r="E6666" s="5">
        <v>4.5</v>
      </c>
      <c r="F6666" t="s">
        <v>31</v>
      </c>
      <c r="G6666" t="s">
        <v>10</v>
      </c>
      <c r="H6666" s="4">
        <v>45216</v>
      </c>
    </row>
    <row r="6667" spans="1:8" x14ac:dyDescent="0.25">
      <c r="A6667" t="s">
        <v>6690</v>
      </c>
      <c r="B6667" t="s">
        <v>41</v>
      </c>
      <c r="C6667" s="3">
        <v>2</v>
      </c>
      <c r="D6667" s="5">
        <v>3</v>
      </c>
      <c r="E6667" s="5">
        <v>6</v>
      </c>
      <c r="F6667" t="s">
        <v>9</v>
      </c>
      <c r="G6667" t="s">
        <v>24</v>
      </c>
      <c r="H6667" s="4">
        <v>45084</v>
      </c>
    </row>
    <row r="6668" spans="1:8" x14ac:dyDescent="0.25">
      <c r="A6668" t="s">
        <v>6691</v>
      </c>
      <c r="B6668" t="s">
        <v>12</v>
      </c>
      <c r="C6668" s="3">
        <v>1</v>
      </c>
      <c r="D6668" s="5">
        <v>3</v>
      </c>
      <c r="E6668" s="5">
        <v>3</v>
      </c>
      <c r="F6668" t="s">
        <v>21</v>
      </c>
      <c r="G6668" t="s">
        <v>14</v>
      </c>
      <c r="H6668" s="4">
        <v>45205</v>
      </c>
    </row>
    <row r="6669" spans="1:8" x14ac:dyDescent="0.25">
      <c r="A6669" t="s">
        <v>6692</v>
      </c>
      <c r="B6669" t="s">
        <v>16</v>
      </c>
      <c r="C6669" s="3">
        <v>4</v>
      </c>
      <c r="D6669" s="5">
        <v>1</v>
      </c>
      <c r="E6669" s="5">
        <v>4</v>
      </c>
      <c r="F6669" t="s">
        <v>31</v>
      </c>
      <c r="G6669" t="s">
        <v>14</v>
      </c>
      <c r="H6669" s="4">
        <v>45126</v>
      </c>
    </row>
    <row r="6670" spans="1:8" x14ac:dyDescent="0.25">
      <c r="A6670" t="s">
        <v>6693</v>
      </c>
      <c r="B6670" t="s">
        <v>8</v>
      </c>
      <c r="C6670" s="3">
        <v>1</v>
      </c>
      <c r="D6670" s="5">
        <v>2</v>
      </c>
      <c r="E6670" s="5">
        <v>2</v>
      </c>
      <c r="F6670" t="s">
        <v>13</v>
      </c>
      <c r="G6670" t="s">
        <v>10</v>
      </c>
      <c r="H6670" s="4">
        <v>44995</v>
      </c>
    </row>
    <row r="6671" spans="1:8" x14ac:dyDescent="0.25">
      <c r="A6671" t="s">
        <v>6694</v>
      </c>
      <c r="B6671" t="s">
        <v>41</v>
      </c>
      <c r="C6671" s="3">
        <v>1</v>
      </c>
      <c r="D6671" s="5">
        <v>3</v>
      </c>
      <c r="E6671" s="5">
        <v>3</v>
      </c>
      <c r="F6671" t="s">
        <v>31</v>
      </c>
      <c r="G6671" t="s">
        <v>10</v>
      </c>
      <c r="H6671" s="4">
        <v>45159</v>
      </c>
    </row>
    <row r="6672" spans="1:8" x14ac:dyDescent="0.25">
      <c r="A6672" t="s">
        <v>6695</v>
      </c>
      <c r="B6672" t="s">
        <v>18</v>
      </c>
      <c r="C6672" s="3">
        <v>3</v>
      </c>
      <c r="D6672" s="5">
        <v>5</v>
      </c>
      <c r="E6672" s="5">
        <v>15</v>
      </c>
      <c r="F6672" t="s">
        <v>13</v>
      </c>
      <c r="G6672" t="s">
        <v>24</v>
      </c>
      <c r="H6672" s="4">
        <v>45222</v>
      </c>
    </row>
    <row r="6673" spans="1:8" x14ac:dyDescent="0.25">
      <c r="A6673" t="s">
        <v>6696</v>
      </c>
      <c r="B6673" t="s">
        <v>8</v>
      </c>
      <c r="C6673" s="3">
        <v>3</v>
      </c>
      <c r="D6673" s="5">
        <v>2</v>
      </c>
      <c r="E6673" s="5">
        <v>6</v>
      </c>
      <c r="F6673" t="s">
        <v>13</v>
      </c>
      <c r="G6673" t="s">
        <v>14</v>
      </c>
      <c r="H6673" s="4">
        <v>45224</v>
      </c>
    </row>
    <row r="6674" spans="1:8" x14ac:dyDescent="0.25">
      <c r="A6674" t="s">
        <v>6697</v>
      </c>
      <c r="B6674" t="s">
        <v>41</v>
      </c>
      <c r="C6674" s="3">
        <v>4</v>
      </c>
      <c r="D6674" s="5">
        <v>3</v>
      </c>
      <c r="E6674" s="5">
        <v>12</v>
      </c>
      <c r="F6674" t="s">
        <v>21</v>
      </c>
      <c r="G6674" t="s">
        <v>10</v>
      </c>
      <c r="H6674" s="4">
        <v>45068</v>
      </c>
    </row>
    <row r="6675" spans="1:8" x14ac:dyDescent="0.25">
      <c r="A6675" t="s">
        <v>6698</v>
      </c>
      <c r="B6675" t="s">
        <v>18</v>
      </c>
      <c r="C6675" s="3">
        <v>2</v>
      </c>
      <c r="D6675" s="5">
        <v>5</v>
      </c>
      <c r="E6675" s="5">
        <v>10</v>
      </c>
      <c r="F6675" t="s">
        <v>13</v>
      </c>
      <c r="G6675" t="s">
        <v>10</v>
      </c>
      <c r="H6675" s="4">
        <v>44992</v>
      </c>
    </row>
    <row r="6676" spans="1:8" x14ac:dyDescent="0.25">
      <c r="A6676" t="s">
        <v>6699</v>
      </c>
      <c r="B6676" t="s">
        <v>12</v>
      </c>
      <c r="C6676" s="3">
        <v>5</v>
      </c>
      <c r="D6676" s="5">
        <v>3</v>
      </c>
      <c r="E6676" s="5">
        <v>15</v>
      </c>
      <c r="F6676" t="s">
        <v>9</v>
      </c>
      <c r="G6676" t="s">
        <v>10</v>
      </c>
      <c r="H6676" s="4">
        <v>45096</v>
      </c>
    </row>
    <row r="6677" spans="1:8" x14ac:dyDescent="0.25">
      <c r="A6677" t="s">
        <v>6700</v>
      </c>
      <c r="B6677" t="s">
        <v>30</v>
      </c>
      <c r="C6677" s="3">
        <v>3</v>
      </c>
      <c r="D6677" s="5">
        <v>4</v>
      </c>
      <c r="E6677" s="5">
        <v>12</v>
      </c>
      <c r="F6677" t="s">
        <v>21</v>
      </c>
      <c r="G6677" t="s">
        <v>10</v>
      </c>
      <c r="H6677" s="4">
        <v>45166</v>
      </c>
    </row>
    <row r="6678" spans="1:8" x14ac:dyDescent="0.25">
      <c r="A6678" t="s">
        <v>6701</v>
      </c>
      <c r="B6678" t="s">
        <v>16</v>
      </c>
      <c r="C6678" s="3">
        <v>2</v>
      </c>
      <c r="D6678" s="5">
        <v>1</v>
      </c>
      <c r="E6678" s="5">
        <v>2</v>
      </c>
      <c r="F6678" t="s">
        <v>9</v>
      </c>
      <c r="G6678" t="s">
        <v>10</v>
      </c>
      <c r="H6678" s="4">
        <v>45276</v>
      </c>
    </row>
    <row r="6679" spans="1:8" x14ac:dyDescent="0.25">
      <c r="A6679" t="s">
        <v>6702</v>
      </c>
      <c r="B6679" t="s">
        <v>41</v>
      </c>
      <c r="C6679" s="3">
        <v>3</v>
      </c>
      <c r="D6679" s="5">
        <v>3</v>
      </c>
      <c r="E6679" s="5">
        <v>9</v>
      </c>
      <c r="F6679" t="s">
        <v>21</v>
      </c>
      <c r="G6679" t="s">
        <v>24</v>
      </c>
      <c r="H6679" s="4">
        <v>45196</v>
      </c>
    </row>
    <row r="6680" spans="1:8" x14ac:dyDescent="0.25">
      <c r="A6680" t="s">
        <v>6703</v>
      </c>
      <c r="B6680" t="s">
        <v>16</v>
      </c>
      <c r="C6680" s="3">
        <v>1</v>
      </c>
      <c r="D6680" s="5">
        <v>1</v>
      </c>
      <c r="E6680" s="5">
        <v>1</v>
      </c>
      <c r="F6680" t="s">
        <v>21</v>
      </c>
      <c r="G6680" t="s">
        <v>10</v>
      </c>
      <c r="H6680" s="4">
        <v>44989</v>
      </c>
    </row>
    <row r="6681" spans="1:8" x14ac:dyDescent="0.25">
      <c r="A6681" t="s">
        <v>6704</v>
      </c>
      <c r="B6681" t="s">
        <v>8</v>
      </c>
      <c r="C6681" s="3">
        <v>2</v>
      </c>
      <c r="D6681" s="5">
        <v>2</v>
      </c>
      <c r="E6681" s="5">
        <v>4</v>
      </c>
      <c r="F6681" t="s">
        <v>13</v>
      </c>
      <c r="G6681" t="s">
        <v>10</v>
      </c>
      <c r="H6681" s="4">
        <v>45145</v>
      </c>
    </row>
    <row r="6682" spans="1:8" x14ac:dyDescent="0.25">
      <c r="A6682" t="s">
        <v>6705</v>
      </c>
      <c r="B6682" t="s">
        <v>41</v>
      </c>
      <c r="C6682" s="3">
        <v>5</v>
      </c>
      <c r="D6682" s="5">
        <v>3</v>
      </c>
      <c r="E6682" s="5">
        <v>15</v>
      </c>
      <c r="F6682" t="s">
        <v>13</v>
      </c>
      <c r="G6682" t="s">
        <v>14</v>
      </c>
      <c r="H6682" s="4">
        <v>45016</v>
      </c>
    </row>
    <row r="6683" spans="1:8" x14ac:dyDescent="0.25">
      <c r="A6683" t="s">
        <v>6706</v>
      </c>
      <c r="B6683" t="s">
        <v>28</v>
      </c>
      <c r="C6683" s="3">
        <v>3</v>
      </c>
      <c r="D6683" s="5">
        <v>4</v>
      </c>
      <c r="E6683" s="5">
        <v>12</v>
      </c>
      <c r="F6683" t="s">
        <v>9</v>
      </c>
      <c r="G6683" t="s">
        <v>10</v>
      </c>
      <c r="H6683" s="4">
        <v>44936</v>
      </c>
    </row>
    <row r="6684" spans="1:8" x14ac:dyDescent="0.25">
      <c r="A6684" t="s">
        <v>6707</v>
      </c>
      <c r="B6684" t="s">
        <v>12</v>
      </c>
      <c r="C6684" s="3">
        <v>3</v>
      </c>
      <c r="D6684" s="5">
        <v>3</v>
      </c>
      <c r="E6684" s="5">
        <v>9</v>
      </c>
      <c r="F6684" t="s">
        <v>21</v>
      </c>
      <c r="G6684" t="s">
        <v>10</v>
      </c>
      <c r="H6684" s="4">
        <v>44945</v>
      </c>
    </row>
    <row r="6685" spans="1:8" x14ac:dyDescent="0.25">
      <c r="A6685" t="s">
        <v>6708</v>
      </c>
      <c r="B6685" t="s">
        <v>37</v>
      </c>
      <c r="C6685" s="3">
        <v>2</v>
      </c>
      <c r="D6685" s="5">
        <v>1.5</v>
      </c>
      <c r="E6685" s="5">
        <v>3</v>
      </c>
      <c r="F6685" t="s">
        <v>26</v>
      </c>
      <c r="G6685" t="s">
        <v>14</v>
      </c>
      <c r="H6685" s="4">
        <v>45105</v>
      </c>
    </row>
    <row r="6686" spans="1:8" x14ac:dyDescent="0.25">
      <c r="A6686" t="s">
        <v>6709</v>
      </c>
      <c r="B6686" t="s">
        <v>12</v>
      </c>
      <c r="C6686" s="3">
        <v>2</v>
      </c>
      <c r="D6686" s="5">
        <v>3</v>
      </c>
      <c r="E6686" s="5">
        <v>6</v>
      </c>
      <c r="F6686" t="s">
        <v>21</v>
      </c>
      <c r="G6686" t="s">
        <v>24</v>
      </c>
      <c r="H6686" s="4">
        <v>44995</v>
      </c>
    </row>
    <row r="6687" spans="1:8" x14ac:dyDescent="0.25">
      <c r="A6687" t="s">
        <v>6710</v>
      </c>
      <c r="B6687" t="s">
        <v>16</v>
      </c>
      <c r="C6687" s="3">
        <v>1</v>
      </c>
      <c r="D6687" s="5">
        <v>1</v>
      </c>
      <c r="E6687" s="5">
        <v>1</v>
      </c>
      <c r="F6687" t="s">
        <v>9</v>
      </c>
      <c r="G6687" t="s">
        <v>14</v>
      </c>
      <c r="H6687" s="4">
        <v>45186</v>
      </c>
    </row>
    <row r="6688" spans="1:8" x14ac:dyDescent="0.25">
      <c r="A6688" t="s">
        <v>6711</v>
      </c>
      <c r="B6688" t="s">
        <v>16</v>
      </c>
      <c r="C6688" s="3">
        <v>2</v>
      </c>
      <c r="D6688" s="5">
        <v>1</v>
      </c>
      <c r="E6688" s="5">
        <v>2</v>
      </c>
      <c r="F6688" t="s">
        <v>9</v>
      </c>
      <c r="G6688" t="s">
        <v>14</v>
      </c>
      <c r="H6688" s="4">
        <v>45138</v>
      </c>
    </row>
    <row r="6689" spans="1:8" x14ac:dyDescent="0.25">
      <c r="A6689" t="s">
        <v>6712</v>
      </c>
      <c r="B6689" t="s">
        <v>41</v>
      </c>
      <c r="C6689" s="3">
        <v>3</v>
      </c>
      <c r="D6689" s="5">
        <v>3</v>
      </c>
      <c r="E6689" s="5">
        <v>9</v>
      </c>
      <c r="F6689" t="s">
        <v>21</v>
      </c>
      <c r="G6689" t="s">
        <v>10</v>
      </c>
      <c r="H6689" s="4">
        <v>45123</v>
      </c>
    </row>
    <row r="6690" spans="1:8" x14ac:dyDescent="0.25">
      <c r="A6690" t="s">
        <v>6713</v>
      </c>
      <c r="B6690" t="s">
        <v>16</v>
      </c>
      <c r="C6690" s="3">
        <v>1</v>
      </c>
      <c r="D6690" s="5">
        <v>1</v>
      </c>
      <c r="E6690" s="5">
        <v>1</v>
      </c>
      <c r="F6690" t="s">
        <v>13</v>
      </c>
      <c r="G6690" t="s">
        <v>24</v>
      </c>
      <c r="H6690" s="4">
        <v>45269</v>
      </c>
    </row>
    <row r="6691" spans="1:8" x14ac:dyDescent="0.25">
      <c r="A6691" t="s">
        <v>6714</v>
      </c>
      <c r="B6691" t="s">
        <v>28</v>
      </c>
      <c r="C6691" s="3">
        <v>3</v>
      </c>
      <c r="D6691" s="5">
        <v>4</v>
      </c>
      <c r="E6691" s="5">
        <v>12</v>
      </c>
      <c r="F6691" t="s">
        <v>21</v>
      </c>
      <c r="G6691" t="s">
        <v>10</v>
      </c>
      <c r="H6691" s="4">
        <v>45167</v>
      </c>
    </row>
    <row r="6692" spans="1:8" x14ac:dyDescent="0.25">
      <c r="A6692" t="s">
        <v>6715</v>
      </c>
      <c r="B6692" t="s">
        <v>23</v>
      </c>
      <c r="C6692" s="3">
        <v>5</v>
      </c>
      <c r="D6692" s="5">
        <v>4</v>
      </c>
      <c r="E6692" s="5">
        <v>20</v>
      </c>
      <c r="F6692" t="s">
        <v>31</v>
      </c>
      <c r="G6692" t="s">
        <v>14</v>
      </c>
      <c r="H6692" s="4">
        <v>45255</v>
      </c>
    </row>
    <row r="6693" spans="1:8" x14ac:dyDescent="0.25">
      <c r="A6693" t="s">
        <v>6716</v>
      </c>
      <c r="B6693" t="s">
        <v>28</v>
      </c>
      <c r="C6693" s="3">
        <v>1</v>
      </c>
      <c r="D6693" s="5">
        <v>4</v>
      </c>
      <c r="E6693" s="5">
        <v>4</v>
      </c>
      <c r="F6693" t="s">
        <v>31</v>
      </c>
      <c r="G6693" t="s">
        <v>10</v>
      </c>
      <c r="H6693" s="4">
        <v>45194</v>
      </c>
    </row>
    <row r="6694" spans="1:8" x14ac:dyDescent="0.25">
      <c r="A6694" t="s">
        <v>6717</v>
      </c>
      <c r="B6694" t="s">
        <v>41</v>
      </c>
      <c r="C6694" s="3">
        <v>3</v>
      </c>
      <c r="D6694" s="5">
        <v>3</v>
      </c>
      <c r="E6694" s="5">
        <v>9</v>
      </c>
      <c r="F6694" t="s">
        <v>9</v>
      </c>
      <c r="G6694" t="s">
        <v>14</v>
      </c>
      <c r="H6694" s="4">
        <v>45289</v>
      </c>
    </row>
    <row r="6695" spans="1:8" x14ac:dyDescent="0.25">
      <c r="A6695" t="s">
        <v>6718</v>
      </c>
      <c r="B6695" t="s">
        <v>23</v>
      </c>
      <c r="C6695" s="3">
        <v>4</v>
      </c>
      <c r="D6695" s="5">
        <v>4</v>
      </c>
      <c r="E6695" s="5">
        <v>16</v>
      </c>
      <c r="F6695" t="s">
        <v>31</v>
      </c>
      <c r="G6695" t="s">
        <v>14</v>
      </c>
      <c r="H6695" s="4">
        <v>45256</v>
      </c>
    </row>
    <row r="6696" spans="1:8" x14ac:dyDescent="0.25">
      <c r="A6696" t="s">
        <v>6719</v>
      </c>
      <c r="B6696" t="s">
        <v>28</v>
      </c>
      <c r="C6696" s="3">
        <v>4</v>
      </c>
      <c r="D6696" s="5">
        <v>4</v>
      </c>
      <c r="E6696" s="5">
        <v>16</v>
      </c>
      <c r="F6696" t="s">
        <v>13</v>
      </c>
      <c r="G6696" t="s">
        <v>10</v>
      </c>
      <c r="H6696" s="4">
        <v>45237</v>
      </c>
    </row>
    <row r="6697" spans="1:8" x14ac:dyDescent="0.25">
      <c r="A6697" t="s">
        <v>6720</v>
      </c>
      <c r="B6697" t="s">
        <v>23</v>
      </c>
      <c r="C6697" s="3">
        <v>2</v>
      </c>
      <c r="D6697" s="5">
        <v>4</v>
      </c>
      <c r="E6697" s="5">
        <v>8</v>
      </c>
      <c r="F6697" t="s">
        <v>31</v>
      </c>
      <c r="G6697" t="s">
        <v>14</v>
      </c>
      <c r="H6697" s="4">
        <v>45233</v>
      </c>
    </row>
    <row r="6698" spans="1:8" x14ac:dyDescent="0.25">
      <c r="A6698" t="s">
        <v>6721</v>
      </c>
      <c r="B6698" t="s">
        <v>23</v>
      </c>
      <c r="C6698" s="3">
        <v>4</v>
      </c>
      <c r="D6698" s="5">
        <v>4</v>
      </c>
      <c r="E6698" s="5">
        <v>16</v>
      </c>
      <c r="F6698" t="s">
        <v>13</v>
      </c>
      <c r="G6698" t="s">
        <v>10</v>
      </c>
      <c r="H6698" s="4">
        <v>45050</v>
      </c>
    </row>
    <row r="6699" spans="1:8" x14ac:dyDescent="0.25">
      <c r="A6699" t="s">
        <v>6722</v>
      </c>
      <c r="B6699" t="s">
        <v>28</v>
      </c>
      <c r="C6699" s="3">
        <v>1</v>
      </c>
      <c r="D6699" s="5">
        <v>4</v>
      </c>
      <c r="E6699" s="5">
        <v>4</v>
      </c>
      <c r="F6699" t="s">
        <v>9</v>
      </c>
      <c r="G6699" t="s">
        <v>24</v>
      </c>
      <c r="H6699" s="4">
        <v>44942</v>
      </c>
    </row>
    <row r="6700" spans="1:8" x14ac:dyDescent="0.25">
      <c r="A6700" t="s">
        <v>6723</v>
      </c>
      <c r="B6700" t="s">
        <v>19</v>
      </c>
      <c r="C6700" s="3">
        <v>5</v>
      </c>
      <c r="D6700" s="5">
        <v>4</v>
      </c>
      <c r="E6700" s="5">
        <v>20</v>
      </c>
      <c r="F6700" t="s">
        <v>9</v>
      </c>
      <c r="G6700" t="s">
        <v>14</v>
      </c>
      <c r="H6700" s="4">
        <v>45030</v>
      </c>
    </row>
    <row r="6701" spans="1:8" x14ac:dyDescent="0.25">
      <c r="A6701" t="s">
        <v>6724</v>
      </c>
      <c r="B6701" t="s">
        <v>8</v>
      </c>
      <c r="C6701" s="3">
        <v>5</v>
      </c>
      <c r="D6701" s="5">
        <v>2</v>
      </c>
      <c r="E6701" s="5">
        <v>10</v>
      </c>
      <c r="F6701" t="s">
        <v>9</v>
      </c>
      <c r="G6701" t="s">
        <v>24</v>
      </c>
      <c r="H6701" s="4">
        <v>44936</v>
      </c>
    </row>
    <row r="6702" spans="1:8" x14ac:dyDescent="0.25">
      <c r="A6702" t="s">
        <v>6725</v>
      </c>
      <c r="B6702" t="s">
        <v>41</v>
      </c>
      <c r="C6702" s="3">
        <v>5</v>
      </c>
      <c r="D6702" s="5">
        <v>3</v>
      </c>
      <c r="E6702" s="5">
        <v>15</v>
      </c>
      <c r="F6702" t="s">
        <v>26</v>
      </c>
      <c r="G6702" t="s">
        <v>24</v>
      </c>
      <c r="H6702" s="4">
        <v>45015</v>
      </c>
    </row>
    <row r="6703" spans="1:8" x14ac:dyDescent="0.25">
      <c r="A6703" t="s">
        <v>6726</v>
      </c>
      <c r="B6703" t="s">
        <v>16</v>
      </c>
      <c r="C6703" s="3">
        <v>2</v>
      </c>
      <c r="D6703" s="5">
        <v>1</v>
      </c>
      <c r="E6703" s="5">
        <v>2</v>
      </c>
      <c r="F6703" t="s">
        <v>21</v>
      </c>
      <c r="G6703" t="s">
        <v>19</v>
      </c>
      <c r="H6703" s="4">
        <v>45009</v>
      </c>
    </row>
    <row r="6704" spans="1:8" x14ac:dyDescent="0.25">
      <c r="A6704" t="s">
        <v>6727</v>
      </c>
      <c r="B6704" t="s">
        <v>37</v>
      </c>
      <c r="C6704" s="3">
        <v>1</v>
      </c>
      <c r="D6704" s="5">
        <v>1.5</v>
      </c>
      <c r="E6704" s="5">
        <v>1.5</v>
      </c>
      <c r="F6704" t="s">
        <v>13</v>
      </c>
      <c r="G6704" t="s">
        <v>24</v>
      </c>
      <c r="H6704" s="4">
        <v>45034</v>
      </c>
    </row>
    <row r="6705" spans="1:8" x14ac:dyDescent="0.25">
      <c r="A6705" t="s">
        <v>6728</v>
      </c>
      <c r="B6705" t="s">
        <v>37</v>
      </c>
      <c r="C6705" s="3">
        <v>4</v>
      </c>
      <c r="D6705" s="5">
        <v>1.5</v>
      </c>
      <c r="E6705" s="5">
        <v>6</v>
      </c>
      <c r="F6705" t="s">
        <v>13</v>
      </c>
      <c r="G6705" t="s">
        <v>19</v>
      </c>
      <c r="H6705" s="4">
        <v>45179</v>
      </c>
    </row>
    <row r="6706" spans="1:8" x14ac:dyDescent="0.25">
      <c r="A6706" t="s">
        <v>6729</v>
      </c>
      <c r="B6706" t="s">
        <v>18</v>
      </c>
      <c r="C6706" s="3">
        <v>5</v>
      </c>
      <c r="D6706" s="5">
        <v>5</v>
      </c>
      <c r="E6706" s="5">
        <v>25</v>
      </c>
      <c r="F6706" t="s">
        <v>9</v>
      </c>
      <c r="G6706" t="s">
        <v>14</v>
      </c>
      <c r="H6706" s="4">
        <v>45161</v>
      </c>
    </row>
    <row r="6707" spans="1:8" x14ac:dyDescent="0.25">
      <c r="A6707" t="s">
        <v>6730</v>
      </c>
      <c r="B6707" t="s">
        <v>8</v>
      </c>
      <c r="C6707" s="3">
        <v>4</v>
      </c>
      <c r="D6707" s="5">
        <v>2</v>
      </c>
      <c r="E6707" s="5">
        <v>8</v>
      </c>
      <c r="F6707" t="s">
        <v>13</v>
      </c>
      <c r="G6707" t="s">
        <v>24</v>
      </c>
      <c r="H6707" s="4">
        <v>44932</v>
      </c>
    </row>
    <row r="6708" spans="1:8" x14ac:dyDescent="0.25">
      <c r="A6708" t="s">
        <v>6731</v>
      </c>
      <c r="B6708" t="s">
        <v>41</v>
      </c>
      <c r="C6708" s="3">
        <v>2</v>
      </c>
      <c r="D6708" s="5">
        <v>3</v>
      </c>
      <c r="E6708" s="5">
        <v>6</v>
      </c>
      <c r="F6708" t="s">
        <v>21</v>
      </c>
      <c r="G6708" t="s">
        <v>10</v>
      </c>
      <c r="H6708" s="4">
        <v>45053</v>
      </c>
    </row>
    <row r="6709" spans="1:8" x14ac:dyDescent="0.25">
      <c r="A6709" t="s">
        <v>6732</v>
      </c>
      <c r="B6709" t="s">
        <v>28</v>
      </c>
      <c r="C6709" s="3">
        <v>5</v>
      </c>
      <c r="D6709" s="5">
        <v>4</v>
      </c>
      <c r="E6709" s="5">
        <v>20</v>
      </c>
      <c r="F6709" t="s">
        <v>13</v>
      </c>
      <c r="G6709" t="s">
        <v>14</v>
      </c>
      <c r="H6709" s="4">
        <v>45013</v>
      </c>
    </row>
    <row r="6710" spans="1:8" x14ac:dyDescent="0.25">
      <c r="A6710" t="s">
        <v>6733</v>
      </c>
      <c r="B6710" t="s">
        <v>16</v>
      </c>
      <c r="C6710" s="3">
        <v>5</v>
      </c>
      <c r="D6710" s="5">
        <v>1</v>
      </c>
      <c r="E6710" s="5">
        <v>5</v>
      </c>
      <c r="F6710" t="s">
        <v>31</v>
      </c>
      <c r="G6710" t="s">
        <v>24</v>
      </c>
      <c r="H6710" s="4">
        <v>45272</v>
      </c>
    </row>
    <row r="6711" spans="1:8" x14ac:dyDescent="0.25">
      <c r="A6711" t="s">
        <v>6734</v>
      </c>
      <c r="B6711" t="s">
        <v>23</v>
      </c>
      <c r="C6711" s="3">
        <v>5</v>
      </c>
      <c r="D6711" s="5">
        <v>4</v>
      </c>
      <c r="E6711" s="5">
        <v>20</v>
      </c>
      <c r="F6711" t="s">
        <v>21</v>
      </c>
      <c r="G6711" t="s">
        <v>14</v>
      </c>
      <c r="H6711" s="4">
        <v>45025</v>
      </c>
    </row>
    <row r="6712" spans="1:8" x14ac:dyDescent="0.25">
      <c r="A6712" t="s">
        <v>6735</v>
      </c>
      <c r="B6712" t="s">
        <v>37</v>
      </c>
      <c r="C6712" s="3">
        <v>3</v>
      </c>
      <c r="D6712" s="5">
        <v>1.5</v>
      </c>
      <c r="E6712" s="5">
        <v>4.5</v>
      </c>
      <c r="F6712" t="s">
        <v>9</v>
      </c>
      <c r="G6712" t="s">
        <v>14</v>
      </c>
      <c r="H6712" s="4">
        <v>45145</v>
      </c>
    </row>
    <row r="6713" spans="1:8" x14ac:dyDescent="0.25">
      <c r="A6713" t="s">
        <v>6736</v>
      </c>
      <c r="B6713" t="s">
        <v>28</v>
      </c>
      <c r="C6713" s="3">
        <v>2</v>
      </c>
      <c r="D6713" s="5">
        <v>4</v>
      </c>
      <c r="E6713" s="5">
        <v>8</v>
      </c>
      <c r="F6713" t="s">
        <v>31</v>
      </c>
      <c r="G6713" t="s">
        <v>14</v>
      </c>
      <c r="H6713" s="4">
        <v>45022</v>
      </c>
    </row>
    <row r="6714" spans="1:8" x14ac:dyDescent="0.25">
      <c r="A6714" t="s">
        <v>6737</v>
      </c>
      <c r="B6714" t="s">
        <v>16</v>
      </c>
      <c r="C6714" s="3">
        <v>4</v>
      </c>
      <c r="D6714" s="5">
        <v>1</v>
      </c>
      <c r="E6714" s="5">
        <v>4</v>
      </c>
      <c r="F6714" t="s">
        <v>21</v>
      </c>
      <c r="G6714" t="s">
        <v>24</v>
      </c>
      <c r="H6714" s="4">
        <v>44993</v>
      </c>
    </row>
    <row r="6715" spans="1:8" x14ac:dyDescent="0.25">
      <c r="A6715" t="s">
        <v>6738</v>
      </c>
      <c r="B6715" t="s">
        <v>18</v>
      </c>
      <c r="C6715" s="3">
        <v>4</v>
      </c>
      <c r="D6715" s="5">
        <v>5</v>
      </c>
      <c r="E6715" s="5">
        <v>20</v>
      </c>
      <c r="F6715" t="s">
        <v>13</v>
      </c>
      <c r="G6715" t="s">
        <v>24</v>
      </c>
      <c r="H6715" s="4">
        <v>45171</v>
      </c>
    </row>
    <row r="6716" spans="1:8" x14ac:dyDescent="0.25">
      <c r="A6716" t="s">
        <v>6739</v>
      </c>
      <c r="B6716" t="s">
        <v>8</v>
      </c>
      <c r="C6716" s="3">
        <v>5</v>
      </c>
      <c r="D6716" s="5">
        <v>2</v>
      </c>
      <c r="E6716" s="5">
        <v>10</v>
      </c>
      <c r="F6716" t="s">
        <v>13</v>
      </c>
      <c r="G6716" t="s">
        <v>14</v>
      </c>
      <c r="H6716" s="4">
        <v>45145</v>
      </c>
    </row>
    <row r="6717" spans="1:8" x14ac:dyDescent="0.25">
      <c r="A6717" t="s">
        <v>6740</v>
      </c>
      <c r="B6717" t="s">
        <v>18</v>
      </c>
      <c r="C6717" s="3">
        <v>3</v>
      </c>
      <c r="D6717" s="5">
        <v>5</v>
      </c>
      <c r="E6717" s="5">
        <v>15</v>
      </c>
      <c r="F6717" t="s">
        <v>9</v>
      </c>
      <c r="G6717" t="s">
        <v>14</v>
      </c>
      <c r="H6717" s="4">
        <v>45129</v>
      </c>
    </row>
    <row r="6718" spans="1:8" x14ac:dyDescent="0.25">
      <c r="A6718" t="s">
        <v>6741</v>
      </c>
      <c r="B6718" t="s">
        <v>16</v>
      </c>
      <c r="C6718" s="3">
        <v>5</v>
      </c>
      <c r="D6718" s="5">
        <v>1</v>
      </c>
      <c r="E6718" s="5">
        <v>5</v>
      </c>
      <c r="F6718" t="s">
        <v>13</v>
      </c>
      <c r="G6718" t="s">
        <v>24</v>
      </c>
      <c r="H6718" s="4">
        <v>45205</v>
      </c>
    </row>
    <row r="6719" spans="1:8" x14ac:dyDescent="0.25">
      <c r="A6719" t="s">
        <v>6742</v>
      </c>
      <c r="B6719" t="s">
        <v>18</v>
      </c>
      <c r="C6719" s="3">
        <v>1</v>
      </c>
      <c r="D6719" s="5">
        <v>5</v>
      </c>
      <c r="E6719" s="5">
        <v>5</v>
      </c>
      <c r="F6719" t="s">
        <v>21</v>
      </c>
      <c r="G6719" t="s">
        <v>24</v>
      </c>
      <c r="H6719" s="4">
        <v>45089</v>
      </c>
    </row>
    <row r="6720" spans="1:8" x14ac:dyDescent="0.25">
      <c r="A6720" t="s">
        <v>6743</v>
      </c>
      <c r="B6720" t="s">
        <v>41</v>
      </c>
      <c r="C6720" s="3">
        <v>2</v>
      </c>
      <c r="D6720" s="5">
        <v>3</v>
      </c>
      <c r="E6720" s="5">
        <v>6</v>
      </c>
      <c r="F6720" t="s">
        <v>9</v>
      </c>
      <c r="G6720" t="s">
        <v>14</v>
      </c>
      <c r="H6720" s="4">
        <v>45259</v>
      </c>
    </row>
    <row r="6721" spans="1:8" x14ac:dyDescent="0.25">
      <c r="A6721" t="s">
        <v>6744</v>
      </c>
      <c r="B6721" t="s">
        <v>18</v>
      </c>
      <c r="C6721" s="3">
        <v>2</v>
      </c>
      <c r="D6721" s="5">
        <v>5</v>
      </c>
      <c r="E6721" s="5">
        <v>10</v>
      </c>
      <c r="F6721" t="s">
        <v>31</v>
      </c>
      <c r="G6721" t="s">
        <v>14</v>
      </c>
      <c r="H6721" s="4">
        <v>45249</v>
      </c>
    </row>
    <row r="6722" spans="1:8" x14ac:dyDescent="0.25">
      <c r="A6722" t="s">
        <v>6745</v>
      </c>
      <c r="B6722" t="s">
        <v>18</v>
      </c>
      <c r="C6722" s="3">
        <v>5</v>
      </c>
      <c r="D6722" s="5">
        <v>5</v>
      </c>
      <c r="E6722" s="5">
        <v>25</v>
      </c>
      <c r="F6722" t="s">
        <v>13</v>
      </c>
      <c r="G6722" t="s">
        <v>14</v>
      </c>
      <c r="H6722" s="4">
        <v>45257</v>
      </c>
    </row>
    <row r="6723" spans="1:8" x14ac:dyDescent="0.25">
      <c r="A6723" t="s">
        <v>6746</v>
      </c>
      <c r="B6723" t="s">
        <v>8</v>
      </c>
      <c r="C6723" s="3">
        <v>3</v>
      </c>
      <c r="D6723" s="5">
        <v>2</v>
      </c>
      <c r="E6723" s="5">
        <v>6</v>
      </c>
      <c r="F6723" t="s">
        <v>9</v>
      </c>
      <c r="G6723" t="s">
        <v>24</v>
      </c>
      <c r="H6723" s="4">
        <v>45184</v>
      </c>
    </row>
    <row r="6724" spans="1:8" x14ac:dyDescent="0.25">
      <c r="A6724" t="s">
        <v>6747</v>
      </c>
      <c r="B6724" t="s">
        <v>8</v>
      </c>
      <c r="C6724" s="3">
        <v>1</v>
      </c>
      <c r="D6724" s="5">
        <v>2</v>
      </c>
      <c r="E6724" s="5">
        <v>2</v>
      </c>
      <c r="F6724" t="s">
        <v>9</v>
      </c>
      <c r="G6724" t="s">
        <v>19</v>
      </c>
      <c r="H6724" s="4">
        <v>45179</v>
      </c>
    </row>
    <row r="6725" spans="1:8" x14ac:dyDescent="0.25">
      <c r="A6725" t="s">
        <v>6748</v>
      </c>
      <c r="B6725" t="s">
        <v>16</v>
      </c>
      <c r="C6725" s="3">
        <v>4</v>
      </c>
      <c r="D6725" s="5">
        <v>1</v>
      </c>
      <c r="E6725" s="5">
        <v>4</v>
      </c>
      <c r="F6725" t="s">
        <v>13</v>
      </c>
      <c r="G6725" t="s">
        <v>10</v>
      </c>
      <c r="H6725" s="4">
        <v>44998</v>
      </c>
    </row>
    <row r="6726" spans="1:8" x14ac:dyDescent="0.25">
      <c r="A6726" t="s">
        <v>6749</v>
      </c>
      <c r="B6726" t="s">
        <v>23</v>
      </c>
      <c r="C6726" s="3">
        <v>1</v>
      </c>
      <c r="D6726" s="5">
        <v>4</v>
      </c>
      <c r="E6726" s="5">
        <v>4</v>
      </c>
      <c r="F6726" t="s">
        <v>9</v>
      </c>
      <c r="G6726" t="s">
        <v>24</v>
      </c>
      <c r="H6726" s="4">
        <v>45020</v>
      </c>
    </row>
    <row r="6727" spans="1:8" x14ac:dyDescent="0.25">
      <c r="A6727" t="s">
        <v>6750</v>
      </c>
      <c r="B6727" t="s">
        <v>37</v>
      </c>
      <c r="C6727" s="3">
        <v>2</v>
      </c>
      <c r="D6727" s="5">
        <v>1.5</v>
      </c>
      <c r="E6727" s="5">
        <v>3</v>
      </c>
      <c r="F6727" t="s">
        <v>31</v>
      </c>
      <c r="G6727" t="s">
        <v>14</v>
      </c>
      <c r="H6727" s="4">
        <v>44958</v>
      </c>
    </row>
    <row r="6728" spans="1:8" x14ac:dyDescent="0.25">
      <c r="A6728" t="s">
        <v>6751</v>
      </c>
      <c r="B6728" t="s">
        <v>23</v>
      </c>
      <c r="C6728" s="3">
        <v>4</v>
      </c>
      <c r="D6728" s="5">
        <v>4</v>
      </c>
      <c r="E6728" s="5">
        <v>16</v>
      </c>
      <c r="F6728" t="s">
        <v>21</v>
      </c>
      <c r="G6728" t="s">
        <v>24</v>
      </c>
      <c r="H6728" s="4">
        <v>45091</v>
      </c>
    </row>
    <row r="6729" spans="1:8" x14ac:dyDescent="0.25">
      <c r="A6729" t="s">
        <v>6752</v>
      </c>
      <c r="B6729" t="s">
        <v>23</v>
      </c>
      <c r="C6729" s="3">
        <v>4</v>
      </c>
      <c r="D6729" s="5">
        <v>4</v>
      </c>
      <c r="E6729" s="5">
        <v>16</v>
      </c>
      <c r="F6729" t="s">
        <v>9</v>
      </c>
      <c r="G6729" t="s">
        <v>24</v>
      </c>
      <c r="H6729" s="4">
        <v>45105</v>
      </c>
    </row>
    <row r="6730" spans="1:8" x14ac:dyDescent="0.25">
      <c r="A6730" t="s">
        <v>6753</v>
      </c>
      <c r="B6730" t="s">
        <v>18</v>
      </c>
      <c r="C6730" s="3">
        <v>1</v>
      </c>
      <c r="D6730" s="5">
        <v>5</v>
      </c>
      <c r="E6730" s="5">
        <v>5</v>
      </c>
      <c r="F6730" t="s">
        <v>9</v>
      </c>
      <c r="G6730" t="s">
        <v>10</v>
      </c>
      <c r="H6730" s="4">
        <v>45131</v>
      </c>
    </row>
    <row r="6731" spans="1:8" x14ac:dyDescent="0.25">
      <c r="A6731" t="s">
        <v>6754</v>
      </c>
      <c r="B6731" t="s">
        <v>37</v>
      </c>
      <c r="C6731" s="3">
        <v>4</v>
      </c>
      <c r="D6731" s="5">
        <v>1.5</v>
      </c>
      <c r="E6731" s="5">
        <v>6</v>
      </c>
      <c r="F6731" t="s">
        <v>13</v>
      </c>
      <c r="G6731" t="s">
        <v>10</v>
      </c>
      <c r="H6731" s="4">
        <v>45160</v>
      </c>
    </row>
    <row r="6732" spans="1:8" x14ac:dyDescent="0.25">
      <c r="A6732" t="s">
        <v>6755</v>
      </c>
      <c r="B6732" t="s">
        <v>16</v>
      </c>
      <c r="C6732" s="3">
        <v>3</v>
      </c>
      <c r="D6732" s="5">
        <v>1</v>
      </c>
      <c r="E6732" s="5">
        <v>3</v>
      </c>
      <c r="F6732" t="s">
        <v>9</v>
      </c>
      <c r="G6732" t="s">
        <v>24</v>
      </c>
      <c r="H6732" s="4">
        <v>45253</v>
      </c>
    </row>
    <row r="6733" spans="1:8" x14ac:dyDescent="0.25">
      <c r="A6733" t="s">
        <v>6756</v>
      </c>
      <c r="B6733" t="s">
        <v>18</v>
      </c>
      <c r="C6733" s="3">
        <v>4</v>
      </c>
      <c r="D6733" s="5">
        <v>5</v>
      </c>
      <c r="E6733" s="5">
        <v>20</v>
      </c>
      <c r="F6733" t="s">
        <v>21</v>
      </c>
      <c r="G6733" t="s">
        <v>14</v>
      </c>
      <c r="H6733" s="4">
        <v>45015</v>
      </c>
    </row>
    <row r="6734" spans="1:8" x14ac:dyDescent="0.25">
      <c r="A6734" t="s">
        <v>6757</v>
      </c>
      <c r="B6734" t="s">
        <v>16</v>
      </c>
      <c r="C6734" s="3">
        <v>5</v>
      </c>
      <c r="D6734" s="5">
        <v>1</v>
      </c>
      <c r="E6734" s="5">
        <v>5</v>
      </c>
      <c r="F6734" t="s">
        <v>13</v>
      </c>
      <c r="G6734" t="s">
        <v>14</v>
      </c>
      <c r="H6734" s="4">
        <v>45019</v>
      </c>
    </row>
    <row r="6735" spans="1:8" x14ac:dyDescent="0.25">
      <c r="A6735" t="s">
        <v>6758</v>
      </c>
      <c r="B6735" t="s">
        <v>12</v>
      </c>
      <c r="C6735" s="3">
        <v>5</v>
      </c>
      <c r="D6735" s="5">
        <v>3</v>
      </c>
      <c r="E6735" s="5">
        <v>15</v>
      </c>
      <c r="F6735" t="s">
        <v>21</v>
      </c>
      <c r="G6735" t="s">
        <v>24</v>
      </c>
      <c r="H6735" s="4">
        <v>45262</v>
      </c>
    </row>
    <row r="6736" spans="1:8" x14ac:dyDescent="0.25">
      <c r="A6736" t="s">
        <v>6759</v>
      </c>
      <c r="B6736" t="s">
        <v>12</v>
      </c>
      <c r="C6736" s="3">
        <v>3</v>
      </c>
      <c r="D6736" s="5">
        <v>3</v>
      </c>
      <c r="E6736" s="5">
        <v>9</v>
      </c>
      <c r="F6736" t="s">
        <v>13</v>
      </c>
      <c r="G6736" t="s">
        <v>14</v>
      </c>
      <c r="H6736" s="4">
        <v>45152</v>
      </c>
    </row>
    <row r="6737" spans="1:8" x14ac:dyDescent="0.25">
      <c r="A6737" t="s">
        <v>6760</v>
      </c>
      <c r="B6737" t="s">
        <v>41</v>
      </c>
      <c r="C6737" s="3">
        <v>2</v>
      </c>
      <c r="D6737" s="5">
        <v>3</v>
      </c>
      <c r="E6737" s="5">
        <v>6</v>
      </c>
      <c r="F6737" t="s">
        <v>21</v>
      </c>
      <c r="G6737" t="s">
        <v>24</v>
      </c>
      <c r="H6737" s="4">
        <v>45046</v>
      </c>
    </row>
    <row r="6738" spans="1:8" x14ac:dyDescent="0.25">
      <c r="A6738" t="s">
        <v>6761</v>
      </c>
      <c r="B6738" t="s">
        <v>12</v>
      </c>
      <c r="C6738" s="3">
        <v>1</v>
      </c>
      <c r="D6738" s="5">
        <v>3</v>
      </c>
      <c r="E6738" s="5">
        <v>3</v>
      </c>
      <c r="F6738" t="s">
        <v>31</v>
      </c>
      <c r="G6738" t="s">
        <v>10</v>
      </c>
      <c r="H6738" s="4">
        <v>45173</v>
      </c>
    </row>
    <row r="6739" spans="1:8" x14ac:dyDescent="0.25">
      <c r="A6739" t="s">
        <v>6762</v>
      </c>
      <c r="B6739" t="s">
        <v>23</v>
      </c>
      <c r="C6739" s="3">
        <v>4</v>
      </c>
      <c r="D6739" s="5">
        <v>4</v>
      </c>
      <c r="E6739" s="5">
        <v>16</v>
      </c>
      <c r="F6739" t="s">
        <v>21</v>
      </c>
      <c r="G6739" t="s">
        <v>14</v>
      </c>
      <c r="H6739" s="4">
        <v>45099</v>
      </c>
    </row>
    <row r="6740" spans="1:8" x14ac:dyDescent="0.25">
      <c r="A6740" t="s">
        <v>6763</v>
      </c>
      <c r="B6740" t="s">
        <v>8</v>
      </c>
      <c r="C6740" s="3">
        <v>3</v>
      </c>
      <c r="D6740" s="5">
        <v>2</v>
      </c>
      <c r="E6740" s="5">
        <v>6</v>
      </c>
      <c r="F6740" t="s">
        <v>31</v>
      </c>
      <c r="G6740" t="s">
        <v>14</v>
      </c>
      <c r="H6740" s="4">
        <v>45229</v>
      </c>
    </row>
    <row r="6741" spans="1:8" x14ac:dyDescent="0.25">
      <c r="A6741" t="s">
        <v>6764</v>
      </c>
      <c r="B6741" t="s">
        <v>16</v>
      </c>
      <c r="C6741" s="3">
        <v>1</v>
      </c>
      <c r="D6741" s="5">
        <v>1</v>
      </c>
      <c r="E6741" s="5">
        <v>1</v>
      </c>
      <c r="F6741" t="s">
        <v>31</v>
      </c>
      <c r="G6741" t="s">
        <v>10</v>
      </c>
      <c r="H6741" s="4">
        <v>45261</v>
      </c>
    </row>
    <row r="6742" spans="1:8" x14ac:dyDescent="0.25">
      <c r="A6742" t="s">
        <v>6765</v>
      </c>
      <c r="B6742" t="s">
        <v>8</v>
      </c>
      <c r="C6742" s="3">
        <v>5</v>
      </c>
      <c r="D6742" s="5">
        <v>2</v>
      </c>
      <c r="E6742" s="5">
        <v>10</v>
      </c>
      <c r="F6742" t="s">
        <v>31</v>
      </c>
      <c r="G6742" t="s">
        <v>24</v>
      </c>
      <c r="H6742" s="4">
        <v>45123</v>
      </c>
    </row>
    <row r="6743" spans="1:8" x14ac:dyDescent="0.25">
      <c r="A6743" t="s">
        <v>6766</v>
      </c>
      <c r="B6743" t="s">
        <v>28</v>
      </c>
      <c r="C6743" s="3">
        <v>2</v>
      </c>
      <c r="D6743" s="5">
        <v>4</v>
      </c>
      <c r="E6743" s="5">
        <v>8</v>
      </c>
      <c r="F6743" t="s">
        <v>13</v>
      </c>
      <c r="G6743" t="s">
        <v>24</v>
      </c>
      <c r="H6743" s="4">
        <v>45157</v>
      </c>
    </row>
    <row r="6744" spans="1:8" x14ac:dyDescent="0.25">
      <c r="A6744" t="s">
        <v>6767</v>
      </c>
      <c r="B6744" t="s">
        <v>18</v>
      </c>
      <c r="C6744" s="3">
        <v>3</v>
      </c>
      <c r="D6744" s="5">
        <v>5</v>
      </c>
      <c r="E6744" s="5">
        <v>15</v>
      </c>
      <c r="F6744" t="s">
        <v>31</v>
      </c>
      <c r="G6744" t="s">
        <v>14</v>
      </c>
      <c r="H6744" s="4">
        <v>44964</v>
      </c>
    </row>
    <row r="6745" spans="1:8" x14ac:dyDescent="0.25">
      <c r="A6745" t="s">
        <v>6768</v>
      </c>
      <c r="B6745" t="s">
        <v>16</v>
      </c>
      <c r="C6745" s="3">
        <v>1</v>
      </c>
      <c r="D6745" s="5">
        <v>1</v>
      </c>
      <c r="E6745" s="5">
        <v>1</v>
      </c>
      <c r="F6745" t="s">
        <v>9</v>
      </c>
      <c r="G6745" t="s">
        <v>14</v>
      </c>
      <c r="H6745" s="4">
        <v>45204</v>
      </c>
    </row>
    <row r="6746" spans="1:8" x14ac:dyDescent="0.25">
      <c r="A6746" t="s">
        <v>6769</v>
      </c>
      <c r="B6746" t="s">
        <v>37</v>
      </c>
      <c r="C6746" s="3">
        <v>4</v>
      </c>
      <c r="D6746" s="5">
        <v>1.5</v>
      </c>
      <c r="E6746" s="5">
        <v>6</v>
      </c>
      <c r="F6746" t="s">
        <v>31</v>
      </c>
      <c r="G6746" t="s">
        <v>24</v>
      </c>
      <c r="H6746" s="4">
        <v>44941</v>
      </c>
    </row>
    <row r="6747" spans="1:8" x14ac:dyDescent="0.25">
      <c r="A6747" t="s">
        <v>6770</v>
      </c>
      <c r="B6747" t="s">
        <v>8</v>
      </c>
      <c r="C6747" s="3">
        <v>3</v>
      </c>
      <c r="D6747" s="5">
        <v>2</v>
      </c>
      <c r="E6747" s="5">
        <v>6</v>
      </c>
      <c r="F6747" t="s">
        <v>26</v>
      </c>
      <c r="G6747" t="s">
        <v>10</v>
      </c>
      <c r="H6747" s="4">
        <v>44987</v>
      </c>
    </row>
    <row r="6748" spans="1:8" x14ac:dyDescent="0.25">
      <c r="A6748" t="s">
        <v>6771</v>
      </c>
      <c r="B6748" t="s">
        <v>18</v>
      </c>
      <c r="C6748" s="3">
        <v>1</v>
      </c>
      <c r="D6748" s="5">
        <v>5</v>
      </c>
      <c r="E6748" s="5">
        <v>5</v>
      </c>
      <c r="F6748" t="s">
        <v>31</v>
      </c>
      <c r="G6748" t="s">
        <v>14</v>
      </c>
      <c r="H6748" s="4">
        <v>45133</v>
      </c>
    </row>
    <row r="6749" spans="1:8" x14ac:dyDescent="0.25">
      <c r="A6749" t="s">
        <v>6772</v>
      </c>
      <c r="B6749" t="s">
        <v>37</v>
      </c>
      <c r="C6749" s="3">
        <v>2</v>
      </c>
      <c r="D6749" s="5">
        <v>1.5</v>
      </c>
      <c r="E6749" s="5">
        <v>3</v>
      </c>
      <c r="F6749" t="s">
        <v>9</v>
      </c>
      <c r="G6749" t="s">
        <v>10</v>
      </c>
      <c r="H6749" s="4">
        <v>44931</v>
      </c>
    </row>
    <row r="6750" spans="1:8" x14ac:dyDescent="0.25">
      <c r="A6750" t="s">
        <v>6773</v>
      </c>
      <c r="B6750" t="s">
        <v>28</v>
      </c>
      <c r="C6750" s="3">
        <v>5</v>
      </c>
      <c r="D6750" s="5">
        <v>4</v>
      </c>
      <c r="E6750" s="5">
        <v>20</v>
      </c>
      <c r="F6750" t="s">
        <v>13</v>
      </c>
      <c r="G6750" t="s">
        <v>24</v>
      </c>
      <c r="H6750" s="4">
        <v>45200</v>
      </c>
    </row>
    <row r="6751" spans="1:8" x14ac:dyDescent="0.25">
      <c r="A6751" t="s">
        <v>6774</v>
      </c>
      <c r="B6751" t="s">
        <v>41</v>
      </c>
      <c r="C6751" s="3">
        <v>3</v>
      </c>
      <c r="D6751" s="5">
        <v>3</v>
      </c>
      <c r="E6751" s="5">
        <v>9</v>
      </c>
      <c r="F6751" t="s">
        <v>13</v>
      </c>
      <c r="G6751" t="s">
        <v>10</v>
      </c>
      <c r="H6751" s="4">
        <v>45101</v>
      </c>
    </row>
    <row r="6752" spans="1:8" x14ac:dyDescent="0.25">
      <c r="A6752" t="s">
        <v>6775</v>
      </c>
      <c r="B6752" t="s">
        <v>41</v>
      </c>
      <c r="C6752" s="3">
        <v>5</v>
      </c>
      <c r="D6752" s="5">
        <v>3</v>
      </c>
      <c r="E6752" s="5">
        <v>15</v>
      </c>
      <c r="F6752" t="s">
        <v>26</v>
      </c>
      <c r="G6752" t="s">
        <v>14</v>
      </c>
      <c r="H6752" s="4">
        <v>45220</v>
      </c>
    </row>
    <row r="6753" spans="1:8" x14ac:dyDescent="0.25">
      <c r="A6753" t="s">
        <v>6776</v>
      </c>
      <c r="B6753" t="s">
        <v>8</v>
      </c>
      <c r="C6753" s="3">
        <v>1</v>
      </c>
      <c r="D6753" s="5">
        <v>2</v>
      </c>
      <c r="E6753" s="5">
        <v>2</v>
      </c>
      <c r="F6753" t="s">
        <v>13</v>
      </c>
      <c r="G6753" t="s">
        <v>24</v>
      </c>
      <c r="H6753" s="4">
        <v>45204</v>
      </c>
    </row>
    <row r="6754" spans="1:8" x14ac:dyDescent="0.25">
      <c r="A6754" t="s">
        <v>6777</v>
      </c>
      <c r="B6754" t="s">
        <v>12</v>
      </c>
      <c r="C6754" s="3">
        <v>4</v>
      </c>
      <c r="D6754" s="5">
        <v>3</v>
      </c>
      <c r="E6754" s="5">
        <v>12</v>
      </c>
      <c r="F6754" t="s">
        <v>9</v>
      </c>
      <c r="G6754" t="s">
        <v>10</v>
      </c>
      <c r="H6754" s="4">
        <v>45216</v>
      </c>
    </row>
    <row r="6755" spans="1:8" x14ac:dyDescent="0.25">
      <c r="A6755" t="s">
        <v>6778</v>
      </c>
      <c r="B6755" t="s">
        <v>8</v>
      </c>
      <c r="C6755" s="3">
        <v>3</v>
      </c>
      <c r="D6755" s="5">
        <v>2</v>
      </c>
      <c r="E6755" s="5">
        <v>6</v>
      </c>
      <c r="F6755" t="s">
        <v>31</v>
      </c>
      <c r="G6755" t="s">
        <v>14</v>
      </c>
      <c r="H6755" s="4">
        <v>45003</v>
      </c>
    </row>
    <row r="6756" spans="1:8" x14ac:dyDescent="0.25">
      <c r="A6756" t="s">
        <v>6779</v>
      </c>
      <c r="B6756" t="s">
        <v>37</v>
      </c>
      <c r="C6756" s="3">
        <v>5</v>
      </c>
      <c r="D6756" s="5">
        <v>1.5</v>
      </c>
      <c r="E6756" s="5">
        <v>7.5</v>
      </c>
      <c r="F6756" t="s">
        <v>9</v>
      </c>
      <c r="G6756" t="s">
        <v>14</v>
      </c>
      <c r="H6756" s="4">
        <v>45128</v>
      </c>
    </row>
    <row r="6757" spans="1:8" x14ac:dyDescent="0.25">
      <c r="A6757" t="s">
        <v>6780</v>
      </c>
      <c r="B6757" t="s">
        <v>8</v>
      </c>
      <c r="C6757" s="3">
        <v>2</v>
      </c>
      <c r="D6757" s="5">
        <v>2</v>
      </c>
      <c r="E6757" s="5">
        <v>4</v>
      </c>
      <c r="F6757" t="s">
        <v>21</v>
      </c>
      <c r="G6757" t="s">
        <v>14</v>
      </c>
      <c r="H6757" s="4">
        <v>45079</v>
      </c>
    </row>
    <row r="6758" spans="1:8" x14ac:dyDescent="0.25">
      <c r="A6758" t="s">
        <v>6781</v>
      </c>
      <c r="B6758" t="s">
        <v>37</v>
      </c>
      <c r="C6758" s="3">
        <v>2</v>
      </c>
      <c r="D6758" s="5">
        <v>1.5</v>
      </c>
      <c r="E6758" s="5">
        <v>3</v>
      </c>
      <c r="F6758" t="s">
        <v>31</v>
      </c>
      <c r="G6758" t="s">
        <v>10</v>
      </c>
      <c r="H6758" s="4">
        <v>45084</v>
      </c>
    </row>
    <row r="6759" spans="1:8" x14ac:dyDescent="0.25">
      <c r="A6759" t="s">
        <v>6782</v>
      </c>
      <c r="B6759" t="s">
        <v>16</v>
      </c>
      <c r="C6759" s="3">
        <v>2</v>
      </c>
      <c r="D6759" s="5">
        <v>1</v>
      </c>
      <c r="E6759" s="5">
        <v>2</v>
      </c>
      <c r="F6759" t="s">
        <v>31</v>
      </c>
      <c r="G6759" t="s">
        <v>19</v>
      </c>
      <c r="H6759" s="4">
        <v>45043</v>
      </c>
    </row>
    <row r="6760" spans="1:8" x14ac:dyDescent="0.25">
      <c r="A6760" t="s">
        <v>6783</v>
      </c>
      <c r="B6760" t="s">
        <v>30</v>
      </c>
      <c r="C6760" s="3">
        <v>3</v>
      </c>
      <c r="D6760" s="5">
        <v>3</v>
      </c>
      <c r="E6760" s="5">
        <v>9</v>
      </c>
      <c r="F6760" t="s">
        <v>21</v>
      </c>
      <c r="G6760" t="s">
        <v>10</v>
      </c>
      <c r="H6760" s="4">
        <v>45114</v>
      </c>
    </row>
    <row r="6761" spans="1:8" x14ac:dyDescent="0.25">
      <c r="A6761" t="s">
        <v>6784</v>
      </c>
      <c r="B6761" t="s">
        <v>12</v>
      </c>
      <c r="C6761" s="3">
        <v>5</v>
      </c>
      <c r="D6761" s="5">
        <v>3</v>
      </c>
      <c r="E6761" s="5">
        <v>15</v>
      </c>
      <c r="F6761" t="s">
        <v>21</v>
      </c>
      <c r="G6761" t="s">
        <v>10</v>
      </c>
      <c r="H6761" s="4">
        <v>45109</v>
      </c>
    </row>
    <row r="6762" spans="1:8" x14ac:dyDescent="0.25">
      <c r="A6762" t="s">
        <v>6785</v>
      </c>
      <c r="B6762" t="s">
        <v>19</v>
      </c>
      <c r="C6762" s="3">
        <v>3</v>
      </c>
      <c r="D6762" s="5">
        <v>3</v>
      </c>
      <c r="E6762" s="5">
        <v>9</v>
      </c>
      <c r="F6762" t="s">
        <v>31</v>
      </c>
      <c r="G6762" t="s">
        <v>10</v>
      </c>
      <c r="H6762" s="4">
        <v>45070</v>
      </c>
    </row>
    <row r="6763" spans="1:8" x14ac:dyDescent="0.25">
      <c r="A6763" t="s">
        <v>6786</v>
      </c>
      <c r="B6763" t="s">
        <v>18</v>
      </c>
      <c r="C6763" s="3">
        <v>5</v>
      </c>
      <c r="D6763" s="5">
        <v>5</v>
      </c>
      <c r="E6763" s="5">
        <v>25</v>
      </c>
      <c r="F6763" t="s">
        <v>13</v>
      </c>
      <c r="G6763" t="s">
        <v>24</v>
      </c>
      <c r="H6763" s="4">
        <v>45136</v>
      </c>
    </row>
    <row r="6764" spans="1:8" x14ac:dyDescent="0.25">
      <c r="A6764" t="s">
        <v>6787</v>
      </c>
      <c r="B6764" t="s">
        <v>23</v>
      </c>
      <c r="C6764" s="3">
        <v>5</v>
      </c>
      <c r="D6764" s="5">
        <v>4</v>
      </c>
      <c r="E6764" s="5">
        <v>20</v>
      </c>
      <c r="F6764" t="s">
        <v>31</v>
      </c>
      <c r="G6764" t="s">
        <v>24</v>
      </c>
      <c r="H6764" s="4">
        <v>45130</v>
      </c>
    </row>
    <row r="6765" spans="1:8" x14ac:dyDescent="0.25">
      <c r="A6765" t="s">
        <v>6788</v>
      </c>
      <c r="B6765" t="s">
        <v>8</v>
      </c>
      <c r="C6765" s="3">
        <v>5</v>
      </c>
      <c r="D6765" s="5">
        <v>2</v>
      </c>
      <c r="E6765" s="5">
        <v>10</v>
      </c>
      <c r="F6765" t="s">
        <v>21</v>
      </c>
      <c r="G6765" t="s">
        <v>10</v>
      </c>
      <c r="H6765" s="4">
        <v>45051</v>
      </c>
    </row>
    <row r="6766" spans="1:8" x14ac:dyDescent="0.25">
      <c r="A6766" t="s">
        <v>6789</v>
      </c>
      <c r="B6766" t="s">
        <v>37</v>
      </c>
      <c r="C6766" s="3">
        <v>5</v>
      </c>
      <c r="D6766" s="5">
        <v>1.5</v>
      </c>
      <c r="E6766" s="5">
        <v>7.5</v>
      </c>
      <c r="F6766" t="s">
        <v>9</v>
      </c>
      <c r="G6766" t="s">
        <v>14</v>
      </c>
      <c r="H6766" s="4">
        <v>45175</v>
      </c>
    </row>
    <row r="6767" spans="1:8" x14ac:dyDescent="0.25">
      <c r="A6767" t="s">
        <v>6790</v>
      </c>
      <c r="B6767" t="s">
        <v>12</v>
      </c>
      <c r="C6767" s="3">
        <v>2</v>
      </c>
      <c r="D6767" s="5">
        <v>3</v>
      </c>
      <c r="E6767" s="5">
        <v>6</v>
      </c>
      <c r="F6767" t="s">
        <v>31</v>
      </c>
      <c r="G6767" t="s">
        <v>10</v>
      </c>
      <c r="H6767" s="4">
        <v>45062</v>
      </c>
    </row>
    <row r="6768" spans="1:8" x14ac:dyDescent="0.25">
      <c r="A6768" t="s">
        <v>6791</v>
      </c>
      <c r="B6768" t="s">
        <v>37</v>
      </c>
      <c r="C6768" s="3">
        <v>2</v>
      </c>
      <c r="D6768" s="5">
        <v>1.5</v>
      </c>
      <c r="E6768" s="5">
        <v>3</v>
      </c>
      <c r="F6768" t="s">
        <v>9</v>
      </c>
      <c r="G6768" t="s">
        <v>24</v>
      </c>
      <c r="H6768" s="4">
        <v>45190</v>
      </c>
    </row>
    <row r="6769" spans="1:8" x14ac:dyDescent="0.25">
      <c r="A6769" t="s">
        <v>6792</v>
      </c>
      <c r="B6769" t="s">
        <v>28</v>
      </c>
      <c r="C6769" s="3">
        <v>1</v>
      </c>
      <c r="D6769" s="5">
        <v>4</v>
      </c>
      <c r="E6769" s="5">
        <v>4</v>
      </c>
      <c r="F6769" t="s">
        <v>31</v>
      </c>
      <c r="G6769" t="s">
        <v>14</v>
      </c>
      <c r="H6769" s="4">
        <v>45003</v>
      </c>
    </row>
    <row r="6770" spans="1:8" x14ac:dyDescent="0.25">
      <c r="A6770" t="s">
        <v>6793</v>
      </c>
      <c r="B6770" t="s">
        <v>41</v>
      </c>
      <c r="C6770" s="3">
        <v>5</v>
      </c>
      <c r="D6770" s="5">
        <v>3</v>
      </c>
      <c r="E6770" s="5">
        <v>15</v>
      </c>
      <c r="F6770" t="s">
        <v>21</v>
      </c>
      <c r="G6770" t="s">
        <v>24</v>
      </c>
      <c r="H6770" s="4">
        <v>45190</v>
      </c>
    </row>
    <row r="6771" spans="1:8" x14ac:dyDescent="0.25">
      <c r="A6771" t="s">
        <v>6794</v>
      </c>
      <c r="B6771" t="s">
        <v>28</v>
      </c>
      <c r="C6771" s="3">
        <v>2</v>
      </c>
      <c r="D6771" s="5">
        <v>4</v>
      </c>
      <c r="E6771" s="5">
        <v>8</v>
      </c>
      <c r="F6771" t="s">
        <v>21</v>
      </c>
      <c r="G6771" t="s">
        <v>10</v>
      </c>
      <c r="H6771" s="4">
        <v>45049</v>
      </c>
    </row>
    <row r="6772" spans="1:8" x14ac:dyDescent="0.25">
      <c r="A6772" t="s">
        <v>6795</v>
      </c>
      <c r="B6772" t="s">
        <v>37</v>
      </c>
      <c r="C6772" s="3">
        <v>5</v>
      </c>
      <c r="D6772" s="5">
        <v>1.5</v>
      </c>
      <c r="E6772" s="5">
        <v>7.5</v>
      </c>
      <c r="F6772" t="s">
        <v>31</v>
      </c>
      <c r="G6772" t="s">
        <v>14</v>
      </c>
      <c r="H6772" s="4">
        <v>45256</v>
      </c>
    </row>
    <row r="6773" spans="1:8" x14ac:dyDescent="0.25">
      <c r="A6773" t="s">
        <v>6796</v>
      </c>
      <c r="B6773" t="s">
        <v>28</v>
      </c>
      <c r="C6773" s="3">
        <v>1</v>
      </c>
      <c r="D6773" s="5">
        <v>4</v>
      </c>
      <c r="E6773" s="5">
        <v>4</v>
      </c>
      <c r="F6773" t="s">
        <v>21</v>
      </c>
      <c r="G6773" t="s">
        <v>24</v>
      </c>
      <c r="H6773" s="4">
        <v>45234</v>
      </c>
    </row>
    <row r="6774" spans="1:8" x14ac:dyDescent="0.25">
      <c r="A6774" t="s">
        <v>6797</v>
      </c>
      <c r="B6774" t="s">
        <v>12</v>
      </c>
      <c r="C6774" s="3">
        <v>1</v>
      </c>
      <c r="D6774" s="5">
        <v>3</v>
      </c>
      <c r="E6774" s="5">
        <v>3</v>
      </c>
      <c r="F6774" t="s">
        <v>9</v>
      </c>
      <c r="G6774" t="s">
        <v>10</v>
      </c>
      <c r="H6774" s="4">
        <v>45098</v>
      </c>
    </row>
    <row r="6775" spans="1:8" x14ac:dyDescent="0.25">
      <c r="A6775" t="s">
        <v>6798</v>
      </c>
      <c r="B6775" t="s">
        <v>18</v>
      </c>
      <c r="C6775" s="3">
        <v>1</v>
      </c>
      <c r="D6775" s="5">
        <v>5</v>
      </c>
      <c r="E6775" s="5">
        <v>5</v>
      </c>
      <c r="F6775" t="s">
        <v>31</v>
      </c>
      <c r="G6775" t="s">
        <v>24</v>
      </c>
      <c r="H6775" s="4">
        <v>45158</v>
      </c>
    </row>
    <row r="6776" spans="1:8" x14ac:dyDescent="0.25">
      <c r="A6776" t="s">
        <v>6799</v>
      </c>
      <c r="B6776" t="s">
        <v>41</v>
      </c>
      <c r="C6776" s="3">
        <v>5</v>
      </c>
      <c r="D6776" s="5">
        <v>3</v>
      </c>
      <c r="E6776" s="5">
        <v>15</v>
      </c>
      <c r="F6776" t="s">
        <v>31</v>
      </c>
      <c r="G6776" t="s">
        <v>14</v>
      </c>
      <c r="H6776" s="4">
        <v>44975</v>
      </c>
    </row>
    <row r="6777" spans="1:8" x14ac:dyDescent="0.25">
      <c r="A6777" t="s">
        <v>6800</v>
      </c>
      <c r="B6777" t="s">
        <v>12</v>
      </c>
      <c r="C6777" s="3">
        <v>1</v>
      </c>
      <c r="D6777" s="5">
        <v>3</v>
      </c>
      <c r="E6777" s="5">
        <v>3</v>
      </c>
      <c r="F6777" t="s">
        <v>31</v>
      </c>
      <c r="G6777" t="s">
        <v>10</v>
      </c>
      <c r="H6777" s="4">
        <v>45247</v>
      </c>
    </row>
    <row r="6778" spans="1:8" x14ac:dyDescent="0.25">
      <c r="A6778" t="s">
        <v>6801</v>
      </c>
      <c r="B6778" t="s">
        <v>16</v>
      </c>
      <c r="C6778" s="3">
        <v>4</v>
      </c>
      <c r="D6778" s="5">
        <v>1</v>
      </c>
      <c r="E6778" s="5">
        <v>4</v>
      </c>
      <c r="F6778" t="s">
        <v>13</v>
      </c>
      <c r="G6778" t="s">
        <v>10</v>
      </c>
      <c r="H6778" s="4">
        <v>45013</v>
      </c>
    </row>
    <row r="6779" spans="1:8" x14ac:dyDescent="0.25">
      <c r="A6779" t="s">
        <v>6802</v>
      </c>
      <c r="B6779" t="s">
        <v>41</v>
      </c>
      <c r="C6779" s="3">
        <v>1</v>
      </c>
      <c r="D6779" s="5">
        <v>3</v>
      </c>
      <c r="E6779" s="5">
        <v>3</v>
      </c>
      <c r="F6779" t="s">
        <v>26</v>
      </c>
      <c r="G6779" t="s">
        <v>14</v>
      </c>
      <c r="H6779" s="4">
        <v>45106</v>
      </c>
    </row>
    <row r="6780" spans="1:8" x14ac:dyDescent="0.25">
      <c r="A6780" t="s">
        <v>6803</v>
      </c>
      <c r="B6780" t="s">
        <v>16</v>
      </c>
      <c r="C6780" s="3">
        <v>5</v>
      </c>
      <c r="D6780" s="5">
        <v>1</v>
      </c>
      <c r="E6780" s="5">
        <v>5</v>
      </c>
      <c r="F6780" t="s">
        <v>13</v>
      </c>
      <c r="G6780" t="s">
        <v>24</v>
      </c>
      <c r="H6780" s="4">
        <v>45239</v>
      </c>
    </row>
    <row r="6781" spans="1:8" x14ac:dyDescent="0.25">
      <c r="A6781" t="s">
        <v>6804</v>
      </c>
      <c r="B6781" t="s">
        <v>41</v>
      </c>
      <c r="C6781" s="3">
        <v>3</v>
      </c>
      <c r="D6781" s="5">
        <v>3</v>
      </c>
      <c r="E6781" s="5">
        <v>9</v>
      </c>
      <c r="F6781" t="s">
        <v>21</v>
      </c>
      <c r="G6781" t="s">
        <v>10</v>
      </c>
      <c r="H6781" s="4">
        <v>45202</v>
      </c>
    </row>
    <row r="6782" spans="1:8" x14ac:dyDescent="0.25">
      <c r="A6782" t="s">
        <v>6805</v>
      </c>
      <c r="B6782" t="s">
        <v>8</v>
      </c>
      <c r="C6782" s="3">
        <v>4</v>
      </c>
      <c r="D6782" s="5">
        <v>2</v>
      </c>
      <c r="E6782" s="5">
        <v>8</v>
      </c>
      <c r="F6782" t="s">
        <v>13</v>
      </c>
      <c r="G6782" t="s">
        <v>24</v>
      </c>
      <c r="H6782" s="4">
        <v>44994</v>
      </c>
    </row>
    <row r="6783" spans="1:8" x14ac:dyDescent="0.25">
      <c r="A6783" t="s">
        <v>6806</v>
      </c>
      <c r="B6783" t="s">
        <v>8</v>
      </c>
      <c r="C6783" s="3">
        <v>5</v>
      </c>
      <c r="D6783" s="5">
        <v>2</v>
      </c>
      <c r="E6783" s="5">
        <v>10</v>
      </c>
      <c r="F6783" t="s">
        <v>13</v>
      </c>
      <c r="G6783" t="s">
        <v>10</v>
      </c>
      <c r="H6783" s="4">
        <v>45078</v>
      </c>
    </row>
    <row r="6784" spans="1:8" x14ac:dyDescent="0.25">
      <c r="A6784" t="s">
        <v>6807</v>
      </c>
      <c r="B6784" t="s">
        <v>41</v>
      </c>
      <c r="C6784" s="3">
        <v>1</v>
      </c>
      <c r="D6784" s="5">
        <v>3</v>
      </c>
      <c r="E6784" s="5">
        <v>3</v>
      </c>
      <c r="F6784" t="s">
        <v>13</v>
      </c>
      <c r="G6784" t="s">
        <v>26</v>
      </c>
      <c r="H6784" s="4">
        <v>45047</v>
      </c>
    </row>
    <row r="6785" spans="1:8" x14ac:dyDescent="0.25">
      <c r="A6785" t="s">
        <v>6808</v>
      </c>
      <c r="B6785" t="s">
        <v>41</v>
      </c>
      <c r="C6785" s="3">
        <v>2</v>
      </c>
      <c r="D6785" s="5">
        <v>3</v>
      </c>
      <c r="E6785" s="5">
        <v>6</v>
      </c>
      <c r="F6785" t="s">
        <v>31</v>
      </c>
      <c r="G6785" t="s">
        <v>24</v>
      </c>
      <c r="H6785" s="4">
        <v>45276</v>
      </c>
    </row>
    <row r="6786" spans="1:8" x14ac:dyDescent="0.25">
      <c r="A6786" t="s">
        <v>6809</v>
      </c>
      <c r="B6786" t="s">
        <v>16</v>
      </c>
      <c r="C6786" s="3">
        <v>4</v>
      </c>
      <c r="D6786" s="5">
        <v>1</v>
      </c>
      <c r="E6786" s="5">
        <v>4</v>
      </c>
      <c r="F6786" t="s">
        <v>21</v>
      </c>
      <c r="G6786" t="s">
        <v>24</v>
      </c>
      <c r="H6786" s="4">
        <v>45010</v>
      </c>
    </row>
    <row r="6787" spans="1:8" x14ac:dyDescent="0.25">
      <c r="A6787" t="s">
        <v>6810</v>
      </c>
      <c r="B6787" t="s">
        <v>18</v>
      </c>
      <c r="C6787" s="3">
        <v>5</v>
      </c>
      <c r="D6787" s="5">
        <v>5</v>
      </c>
      <c r="E6787" s="5">
        <v>25</v>
      </c>
      <c r="F6787" t="s">
        <v>9</v>
      </c>
      <c r="G6787" t="s">
        <v>14</v>
      </c>
      <c r="H6787" s="4">
        <v>45144</v>
      </c>
    </row>
    <row r="6788" spans="1:8" x14ac:dyDescent="0.25">
      <c r="A6788" t="s">
        <v>6811</v>
      </c>
      <c r="B6788" t="s">
        <v>18</v>
      </c>
      <c r="C6788" s="3">
        <v>1</v>
      </c>
      <c r="D6788" s="5">
        <v>5</v>
      </c>
      <c r="E6788" s="5">
        <v>5</v>
      </c>
      <c r="F6788" t="s">
        <v>13</v>
      </c>
      <c r="G6788" t="s">
        <v>24</v>
      </c>
      <c r="H6788" s="4">
        <v>45042</v>
      </c>
    </row>
    <row r="6789" spans="1:8" x14ac:dyDescent="0.25">
      <c r="A6789" t="s">
        <v>6812</v>
      </c>
      <c r="B6789" t="s">
        <v>41</v>
      </c>
      <c r="C6789" s="3">
        <v>4</v>
      </c>
      <c r="D6789" s="5">
        <v>3</v>
      </c>
      <c r="E6789" s="5">
        <v>12</v>
      </c>
      <c r="F6789" t="s">
        <v>9</v>
      </c>
      <c r="G6789" t="s">
        <v>24</v>
      </c>
      <c r="H6789" s="4">
        <v>45242</v>
      </c>
    </row>
    <row r="6790" spans="1:8" x14ac:dyDescent="0.25">
      <c r="A6790" t="s">
        <v>6813</v>
      </c>
      <c r="B6790" t="s">
        <v>16</v>
      </c>
      <c r="C6790" s="3">
        <v>4</v>
      </c>
      <c r="D6790" s="5">
        <v>1</v>
      </c>
      <c r="E6790" s="5">
        <v>4</v>
      </c>
      <c r="F6790" t="s">
        <v>9</v>
      </c>
      <c r="G6790" t="s">
        <v>24</v>
      </c>
      <c r="H6790" s="4">
        <v>45239</v>
      </c>
    </row>
    <row r="6791" spans="1:8" x14ac:dyDescent="0.25">
      <c r="A6791" t="s">
        <v>6814</v>
      </c>
      <c r="B6791" t="s">
        <v>28</v>
      </c>
      <c r="C6791" s="3">
        <v>1</v>
      </c>
      <c r="D6791" s="5">
        <v>4</v>
      </c>
      <c r="E6791" s="5">
        <v>4</v>
      </c>
      <c r="F6791" t="s">
        <v>31</v>
      </c>
      <c r="G6791" t="s">
        <v>24</v>
      </c>
      <c r="H6791" s="4">
        <v>45046</v>
      </c>
    </row>
    <row r="6792" spans="1:8" x14ac:dyDescent="0.25">
      <c r="A6792" t="s">
        <v>6815</v>
      </c>
      <c r="B6792" t="s">
        <v>18</v>
      </c>
      <c r="C6792" s="3">
        <v>3</v>
      </c>
      <c r="D6792" s="5">
        <v>5</v>
      </c>
      <c r="E6792" s="5">
        <v>15</v>
      </c>
      <c r="F6792" t="s">
        <v>13</v>
      </c>
      <c r="G6792" t="s">
        <v>14</v>
      </c>
      <c r="H6792" s="4">
        <v>45077</v>
      </c>
    </row>
    <row r="6793" spans="1:8" x14ac:dyDescent="0.25">
      <c r="A6793" t="s">
        <v>6816</v>
      </c>
      <c r="B6793" t="s">
        <v>23</v>
      </c>
      <c r="C6793" s="3">
        <v>2</v>
      </c>
      <c r="D6793" s="5">
        <v>4</v>
      </c>
      <c r="E6793" s="5">
        <v>8</v>
      </c>
      <c r="F6793" t="s">
        <v>21</v>
      </c>
      <c r="G6793" t="s">
        <v>10</v>
      </c>
      <c r="H6793" s="4">
        <v>45011</v>
      </c>
    </row>
    <row r="6794" spans="1:8" x14ac:dyDescent="0.25">
      <c r="A6794" t="s">
        <v>6817</v>
      </c>
      <c r="B6794" t="s">
        <v>12</v>
      </c>
      <c r="C6794" s="3">
        <v>4</v>
      </c>
      <c r="D6794" s="5">
        <v>3</v>
      </c>
      <c r="E6794" s="5">
        <v>12</v>
      </c>
      <c r="F6794" t="s">
        <v>9</v>
      </c>
      <c r="G6794" t="s">
        <v>10</v>
      </c>
      <c r="H6794" s="4">
        <v>44951</v>
      </c>
    </row>
    <row r="6795" spans="1:8" x14ac:dyDescent="0.25">
      <c r="A6795" t="s">
        <v>6818</v>
      </c>
      <c r="B6795" t="s">
        <v>37</v>
      </c>
      <c r="C6795" s="3">
        <v>1</v>
      </c>
      <c r="D6795" s="5">
        <v>1.5</v>
      </c>
      <c r="E6795" s="5">
        <v>1.5</v>
      </c>
      <c r="F6795" t="s">
        <v>21</v>
      </c>
      <c r="G6795" t="s">
        <v>24</v>
      </c>
      <c r="H6795" s="4">
        <v>45142</v>
      </c>
    </row>
    <row r="6796" spans="1:8" x14ac:dyDescent="0.25">
      <c r="A6796" t="s">
        <v>6819</v>
      </c>
      <c r="B6796" t="s">
        <v>16</v>
      </c>
      <c r="C6796" s="3">
        <v>3</v>
      </c>
      <c r="D6796" s="5">
        <v>1</v>
      </c>
      <c r="E6796" s="5">
        <v>3</v>
      </c>
      <c r="F6796" t="s">
        <v>13</v>
      </c>
      <c r="G6796" t="s">
        <v>24</v>
      </c>
      <c r="H6796" s="4">
        <v>45286</v>
      </c>
    </row>
    <row r="6797" spans="1:8" x14ac:dyDescent="0.25">
      <c r="A6797" t="s">
        <v>6820</v>
      </c>
      <c r="B6797" t="s">
        <v>37</v>
      </c>
      <c r="C6797" s="3">
        <v>2</v>
      </c>
      <c r="D6797" s="5">
        <v>1.5</v>
      </c>
      <c r="E6797" s="5">
        <v>3</v>
      </c>
      <c r="F6797" t="s">
        <v>21</v>
      </c>
      <c r="G6797" t="s">
        <v>14</v>
      </c>
      <c r="H6797" s="4">
        <v>45215</v>
      </c>
    </row>
    <row r="6798" spans="1:8" x14ac:dyDescent="0.25">
      <c r="A6798" t="s">
        <v>6821</v>
      </c>
      <c r="B6798" t="s">
        <v>41</v>
      </c>
      <c r="C6798" s="3">
        <v>3</v>
      </c>
      <c r="D6798" s="5">
        <v>3</v>
      </c>
      <c r="E6798" s="5">
        <v>9</v>
      </c>
      <c r="F6798" t="s">
        <v>31</v>
      </c>
      <c r="G6798" t="s">
        <v>10</v>
      </c>
      <c r="H6798" s="4">
        <v>45230</v>
      </c>
    </row>
    <row r="6799" spans="1:8" x14ac:dyDescent="0.25">
      <c r="A6799" t="s">
        <v>6822</v>
      </c>
      <c r="B6799" t="s">
        <v>37</v>
      </c>
      <c r="C6799" s="3">
        <v>4</v>
      </c>
      <c r="D6799" s="5">
        <v>1.5</v>
      </c>
      <c r="E6799" s="5">
        <v>6</v>
      </c>
      <c r="F6799" t="s">
        <v>31</v>
      </c>
      <c r="G6799" t="s">
        <v>10</v>
      </c>
      <c r="H6799" s="4">
        <v>45042</v>
      </c>
    </row>
    <row r="6800" spans="1:8" x14ac:dyDescent="0.25">
      <c r="A6800" t="s">
        <v>6823</v>
      </c>
      <c r="B6800" t="s">
        <v>30</v>
      </c>
      <c r="C6800" s="3">
        <v>4</v>
      </c>
      <c r="D6800" s="5">
        <v>3</v>
      </c>
      <c r="E6800" s="5">
        <v>12</v>
      </c>
      <c r="F6800" t="s">
        <v>31</v>
      </c>
      <c r="G6800" t="s">
        <v>14</v>
      </c>
      <c r="H6800" s="4">
        <v>45161</v>
      </c>
    </row>
    <row r="6801" spans="1:8" x14ac:dyDescent="0.25">
      <c r="A6801" t="s">
        <v>6824</v>
      </c>
      <c r="B6801" t="s">
        <v>18</v>
      </c>
      <c r="C6801" s="3">
        <v>1</v>
      </c>
      <c r="D6801" s="5">
        <v>5</v>
      </c>
      <c r="E6801" s="5">
        <v>5</v>
      </c>
      <c r="F6801" t="s">
        <v>9</v>
      </c>
      <c r="G6801" t="s">
        <v>24</v>
      </c>
      <c r="H6801" s="4">
        <v>45089</v>
      </c>
    </row>
    <row r="6802" spans="1:8" x14ac:dyDescent="0.25">
      <c r="A6802" t="s">
        <v>6825</v>
      </c>
      <c r="B6802" t="s">
        <v>12</v>
      </c>
      <c r="C6802" s="3">
        <v>1</v>
      </c>
      <c r="D6802" s="5">
        <v>3</v>
      </c>
      <c r="E6802" s="5">
        <v>3</v>
      </c>
      <c r="F6802" t="s">
        <v>31</v>
      </c>
      <c r="G6802" t="s">
        <v>24</v>
      </c>
      <c r="H6802" s="4">
        <v>45027</v>
      </c>
    </row>
    <row r="6803" spans="1:8" x14ac:dyDescent="0.25">
      <c r="A6803" t="s">
        <v>6826</v>
      </c>
      <c r="B6803" t="s">
        <v>12</v>
      </c>
      <c r="C6803" s="3">
        <v>1</v>
      </c>
      <c r="D6803" s="5">
        <v>3</v>
      </c>
      <c r="E6803" s="5">
        <v>3</v>
      </c>
      <c r="F6803" t="s">
        <v>31</v>
      </c>
      <c r="G6803" t="s">
        <v>14</v>
      </c>
      <c r="H6803" s="4">
        <v>45236</v>
      </c>
    </row>
    <row r="6804" spans="1:8" x14ac:dyDescent="0.25">
      <c r="A6804" t="s">
        <v>6827</v>
      </c>
      <c r="B6804" t="s">
        <v>23</v>
      </c>
      <c r="C6804" s="3">
        <v>3</v>
      </c>
      <c r="D6804" s="5">
        <v>4</v>
      </c>
      <c r="E6804" s="5">
        <v>12</v>
      </c>
      <c r="F6804" t="s">
        <v>21</v>
      </c>
      <c r="G6804" t="s">
        <v>14</v>
      </c>
      <c r="H6804" s="4">
        <v>45063</v>
      </c>
    </row>
    <row r="6805" spans="1:8" x14ac:dyDescent="0.25">
      <c r="A6805" t="s">
        <v>6828</v>
      </c>
      <c r="B6805" t="s">
        <v>37</v>
      </c>
      <c r="C6805" s="3">
        <v>3</v>
      </c>
      <c r="D6805" s="5">
        <v>1.5</v>
      </c>
      <c r="E6805" s="5">
        <v>4.5</v>
      </c>
      <c r="F6805" t="s">
        <v>21</v>
      </c>
      <c r="G6805" t="s">
        <v>10</v>
      </c>
      <c r="H6805" s="4">
        <v>45113</v>
      </c>
    </row>
    <row r="6806" spans="1:8" x14ac:dyDescent="0.25">
      <c r="A6806" t="s">
        <v>6829</v>
      </c>
      <c r="B6806" t="s">
        <v>23</v>
      </c>
      <c r="C6806" s="3">
        <v>1</v>
      </c>
      <c r="D6806" s="5">
        <v>4</v>
      </c>
      <c r="E6806" s="5">
        <v>4</v>
      </c>
      <c r="F6806" t="s">
        <v>9</v>
      </c>
      <c r="G6806" t="s">
        <v>10</v>
      </c>
      <c r="H6806" s="4">
        <v>45174</v>
      </c>
    </row>
    <row r="6807" spans="1:8" x14ac:dyDescent="0.25">
      <c r="A6807" t="s">
        <v>6830</v>
      </c>
      <c r="B6807" t="s">
        <v>18</v>
      </c>
      <c r="C6807" s="3">
        <v>1</v>
      </c>
      <c r="D6807" s="5">
        <v>5</v>
      </c>
      <c r="E6807" s="5">
        <v>5</v>
      </c>
      <c r="F6807" t="s">
        <v>13</v>
      </c>
      <c r="G6807" t="s">
        <v>24</v>
      </c>
      <c r="H6807" s="4">
        <v>45205</v>
      </c>
    </row>
    <row r="6808" spans="1:8" x14ac:dyDescent="0.25">
      <c r="A6808" t="s">
        <v>6831</v>
      </c>
      <c r="B6808" t="s">
        <v>18</v>
      </c>
      <c r="C6808" s="3">
        <v>3</v>
      </c>
      <c r="D6808" s="5">
        <v>5</v>
      </c>
      <c r="E6808" s="5">
        <v>15</v>
      </c>
      <c r="F6808" t="s">
        <v>31</v>
      </c>
      <c r="G6808" t="s">
        <v>10</v>
      </c>
      <c r="H6808" s="4">
        <v>45263</v>
      </c>
    </row>
    <row r="6809" spans="1:8" x14ac:dyDescent="0.25">
      <c r="A6809" t="s">
        <v>6832</v>
      </c>
      <c r="B6809" t="s">
        <v>12</v>
      </c>
      <c r="C6809" s="3">
        <v>3</v>
      </c>
      <c r="D6809" s="5">
        <v>3</v>
      </c>
      <c r="E6809" s="5">
        <v>9</v>
      </c>
      <c r="F6809" t="s">
        <v>21</v>
      </c>
      <c r="G6809" t="s">
        <v>14</v>
      </c>
      <c r="H6809" s="4">
        <v>45131</v>
      </c>
    </row>
    <row r="6810" spans="1:8" x14ac:dyDescent="0.25">
      <c r="A6810" t="s">
        <v>6833</v>
      </c>
      <c r="B6810" t="s">
        <v>23</v>
      </c>
      <c r="C6810" s="3">
        <v>5</v>
      </c>
      <c r="D6810" s="5">
        <v>4</v>
      </c>
      <c r="E6810" s="5">
        <v>20</v>
      </c>
      <c r="F6810" t="s">
        <v>9</v>
      </c>
      <c r="G6810" t="s">
        <v>10</v>
      </c>
      <c r="H6810" s="4">
        <v>45054</v>
      </c>
    </row>
    <row r="6811" spans="1:8" x14ac:dyDescent="0.25">
      <c r="A6811" t="s">
        <v>6834</v>
      </c>
      <c r="B6811" t="s">
        <v>41</v>
      </c>
      <c r="C6811" s="3">
        <v>5</v>
      </c>
      <c r="D6811" s="5">
        <v>3</v>
      </c>
      <c r="E6811" s="5">
        <v>15</v>
      </c>
      <c r="F6811" t="s">
        <v>13</v>
      </c>
      <c r="G6811" t="s">
        <v>14</v>
      </c>
      <c r="H6811" s="4">
        <v>45046</v>
      </c>
    </row>
    <row r="6812" spans="1:8" x14ac:dyDescent="0.25">
      <c r="A6812" t="s">
        <v>6835</v>
      </c>
      <c r="B6812" t="s">
        <v>23</v>
      </c>
      <c r="C6812" s="3">
        <v>5</v>
      </c>
      <c r="D6812" s="5">
        <v>4</v>
      </c>
      <c r="E6812" s="5">
        <v>20</v>
      </c>
      <c r="F6812" t="s">
        <v>13</v>
      </c>
      <c r="G6812" t="s">
        <v>24</v>
      </c>
      <c r="H6812" s="4">
        <v>45190</v>
      </c>
    </row>
    <row r="6813" spans="1:8" x14ac:dyDescent="0.25">
      <c r="A6813" t="s">
        <v>6836</v>
      </c>
      <c r="B6813" t="s">
        <v>8</v>
      </c>
      <c r="C6813" s="3">
        <v>4</v>
      </c>
      <c r="D6813" s="5">
        <v>2</v>
      </c>
      <c r="E6813" s="5">
        <v>8</v>
      </c>
      <c r="F6813" t="s">
        <v>13</v>
      </c>
      <c r="G6813" t="s">
        <v>10</v>
      </c>
      <c r="H6813" s="4">
        <v>45214</v>
      </c>
    </row>
    <row r="6814" spans="1:8" x14ac:dyDescent="0.25">
      <c r="A6814" t="s">
        <v>6837</v>
      </c>
      <c r="B6814" t="s">
        <v>18</v>
      </c>
      <c r="C6814" s="3">
        <v>2</v>
      </c>
      <c r="D6814" s="5">
        <v>5</v>
      </c>
      <c r="E6814" s="5">
        <v>10</v>
      </c>
      <c r="F6814" t="s">
        <v>13</v>
      </c>
      <c r="G6814" t="s">
        <v>24</v>
      </c>
      <c r="H6814" s="4">
        <v>45037</v>
      </c>
    </row>
    <row r="6815" spans="1:8" x14ac:dyDescent="0.25">
      <c r="A6815" t="s">
        <v>6838</v>
      </c>
      <c r="B6815" t="s">
        <v>23</v>
      </c>
      <c r="C6815" s="3">
        <v>4</v>
      </c>
      <c r="D6815" s="5">
        <v>4</v>
      </c>
      <c r="E6815" s="5">
        <v>16</v>
      </c>
      <c r="F6815" t="s">
        <v>9</v>
      </c>
      <c r="G6815" t="s">
        <v>24</v>
      </c>
      <c r="H6815" s="4">
        <v>45113</v>
      </c>
    </row>
    <row r="6816" spans="1:8" x14ac:dyDescent="0.25">
      <c r="A6816" t="s">
        <v>6839</v>
      </c>
      <c r="B6816" t="s">
        <v>8</v>
      </c>
      <c r="C6816" s="3">
        <v>3</v>
      </c>
      <c r="D6816" s="5">
        <v>2</v>
      </c>
      <c r="E6816" s="5">
        <v>6</v>
      </c>
      <c r="F6816" t="s">
        <v>21</v>
      </c>
      <c r="G6816" t="s">
        <v>24</v>
      </c>
      <c r="H6816" s="4">
        <v>45133</v>
      </c>
    </row>
    <row r="6817" spans="1:8" x14ac:dyDescent="0.25">
      <c r="A6817" t="s">
        <v>6840</v>
      </c>
      <c r="B6817" t="s">
        <v>8</v>
      </c>
      <c r="C6817" s="3">
        <v>1</v>
      </c>
      <c r="D6817" s="5">
        <v>2</v>
      </c>
      <c r="E6817" s="5">
        <v>2</v>
      </c>
      <c r="F6817" t="s">
        <v>9</v>
      </c>
      <c r="G6817" t="s">
        <v>24</v>
      </c>
      <c r="H6817" s="4">
        <v>44927</v>
      </c>
    </row>
    <row r="6818" spans="1:8" x14ac:dyDescent="0.25">
      <c r="A6818" t="s">
        <v>6841</v>
      </c>
      <c r="B6818" t="s">
        <v>16</v>
      </c>
      <c r="C6818" s="3">
        <v>4</v>
      </c>
      <c r="D6818" s="5">
        <v>1</v>
      </c>
      <c r="E6818" s="5">
        <v>4</v>
      </c>
      <c r="F6818" t="s">
        <v>13</v>
      </c>
      <c r="G6818" t="s">
        <v>10</v>
      </c>
      <c r="H6818" s="4">
        <v>45215</v>
      </c>
    </row>
    <row r="6819" spans="1:8" x14ac:dyDescent="0.25">
      <c r="A6819" t="s">
        <v>6842</v>
      </c>
      <c r="B6819" t="s">
        <v>23</v>
      </c>
      <c r="C6819" s="3">
        <v>4</v>
      </c>
      <c r="D6819" s="5">
        <v>4</v>
      </c>
      <c r="E6819" s="5">
        <v>16</v>
      </c>
      <c r="F6819" t="s">
        <v>21</v>
      </c>
      <c r="G6819" t="s">
        <v>14</v>
      </c>
      <c r="H6819" s="4">
        <v>45174</v>
      </c>
    </row>
    <row r="6820" spans="1:8" x14ac:dyDescent="0.25">
      <c r="A6820" t="s">
        <v>6843</v>
      </c>
      <c r="B6820" t="s">
        <v>28</v>
      </c>
      <c r="C6820" s="3">
        <v>4</v>
      </c>
      <c r="D6820" s="5">
        <v>4</v>
      </c>
      <c r="E6820" s="5">
        <v>16</v>
      </c>
      <c r="F6820" t="s">
        <v>9</v>
      </c>
      <c r="G6820" t="s">
        <v>24</v>
      </c>
      <c r="H6820" s="4">
        <v>45057</v>
      </c>
    </row>
    <row r="6821" spans="1:8" x14ac:dyDescent="0.25">
      <c r="A6821" t="s">
        <v>6844</v>
      </c>
      <c r="B6821" t="s">
        <v>28</v>
      </c>
      <c r="C6821" s="3">
        <v>2</v>
      </c>
      <c r="D6821" s="5">
        <v>4</v>
      </c>
      <c r="E6821" s="5">
        <v>8</v>
      </c>
      <c r="F6821" t="s">
        <v>9</v>
      </c>
      <c r="G6821" t="s">
        <v>19</v>
      </c>
      <c r="H6821" s="4">
        <v>45033</v>
      </c>
    </row>
    <row r="6822" spans="1:8" x14ac:dyDescent="0.25">
      <c r="A6822" t="s">
        <v>6845</v>
      </c>
      <c r="B6822" t="s">
        <v>37</v>
      </c>
      <c r="C6822" s="3">
        <v>2</v>
      </c>
      <c r="D6822" s="5">
        <v>1.5</v>
      </c>
      <c r="E6822" s="5">
        <v>3</v>
      </c>
      <c r="F6822" t="s">
        <v>13</v>
      </c>
      <c r="G6822" t="s">
        <v>26</v>
      </c>
      <c r="H6822" s="4">
        <v>45164</v>
      </c>
    </row>
    <row r="6823" spans="1:8" x14ac:dyDescent="0.25">
      <c r="A6823" t="s">
        <v>6846</v>
      </c>
      <c r="B6823" t="s">
        <v>37</v>
      </c>
      <c r="C6823" s="3">
        <v>2</v>
      </c>
      <c r="D6823" s="5">
        <v>1.5</v>
      </c>
      <c r="E6823" s="5">
        <v>3</v>
      </c>
      <c r="F6823" t="s">
        <v>31</v>
      </c>
      <c r="G6823" t="s">
        <v>10</v>
      </c>
      <c r="H6823" s="4">
        <v>44991</v>
      </c>
    </row>
    <row r="6824" spans="1:8" x14ac:dyDescent="0.25">
      <c r="A6824" t="s">
        <v>6847</v>
      </c>
      <c r="B6824" t="s">
        <v>18</v>
      </c>
      <c r="C6824" s="3">
        <v>5</v>
      </c>
      <c r="D6824" s="5">
        <v>5</v>
      </c>
      <c r="E6824" s="5">
        <v>25</v>
      </c>
      <c r="F6824" t="s">
        <v>13</v>
      </c>
      <c r="G6824" t="s">
        <v>24</v>
      </c>
      <c r="H6824" s="4">
        <v>45119</v>
      </c>
    </row>
    <row r="6825" spans="1:8" x14ac:dyDescent="0.25">
      <c r="A6825" t="s">
        <v>6848</v>
      </c>
      <c r="B6825" t="s">
        <v>41</v>
      </c>
      <c r="C6825" s="3">
        <v>3</v>
      </c>
      <c r="D6825" s="5">
        <v>3</v>
      </c>
      <c r="E6825" s="5">
        <v>9</v>
      </c>
      <c r="F6825" t="s">
        <v>9</v>
      </c>
      <c r="G6825" t="s">
        <v>10</v>
      </c>
      <c r="H6825" s="4">
        <v>45025</v>
      </c>
    </row>
    <row r="6826" spans="1:8" x14ac:dyDescent="0.25">
      <c r="A6826" t="s">
        <v>6849</v>
      </c>
      <c r="B6826" t="s">
        <v>23</v>
      </c>
      <c r="C6826" s="3">
        <v>2</v>
      </c>
      <c r="D6826" s="5">
        <v>4</v>
      </c>
      <c r="E6826" s="5">
        <v>8</v>
      </c>
      <c r="F6826" t="s">
        <v>21</v>
      </c>
      <c r="G6826" t="s">
        <v>10</v>
      </c>
      <c r="H6826" s="4">
        <v>45034</v>
      </c>
    </row>
    <row r="6827" spans="1:8" x14ac:dyDescent="0.25">
      <c r="A6827" t="s">
        <v>6850</v>
      </c>
      <c r="B6827" t="s">
        <v>16</v>
      </c>
      <c r="C6827" s="3">
        <v>4</v>
      </c>
      <c r="D6827" s="5">
        <v>1</v>
      </c>
      <c r="E6827" s="5">
        <v>4</v>
      </c>
      <c r="F6827" t="s">
        <v>13</v>
      </c>
      <c r="G6827" t="s">
        <v>14</v>
      </c>
      <c r="H6827" s="4">
        <v>45058</v>
      </c>
    </row>
    <row r="6828" spans="1:8" x14ac:dyDescent="0.25">
      <c r="A6828" t="s">
        <v>6851</v>
      </c>
      <c r="B6828" t="s">
        <v>8</v>
      </c>
      <c r="C6828" s="3">
        <v>3</v>
      </c>
      <c r="D6828" s="5">
        <v>2</v>
      </c>
      <c r="E6828" s="5">
        <v>6</v>
      </c>
      <c r="F6828" t="s">
        <v>21</v>
      </c>
      <c r="G6828" t="s">
        <v>24</v>
      </c>
      <c r="H6828" s="4">
        <v>45210</v>
      </c>
    </row>
    <row r="6829" spans="1:8" x14ac:dyDescent="0.25">
      <c r="A6829" t="s">
        <v>6852</v>
      </c>
      <c r="B6829" t="s">
        <v>8</v>
      </c>
      <c r="C6829" s="3">
        <v>2</v>
      </c>
      <c r="D6829" s="5">
        <v>2</v>
      </c>
      <c r="E6829" s="5">
        <v>4</v>
      </c>
      <c r="F6829" t="s">
        <v>21</v>
      </c>
      <c r="G6829" t="s">
        <v>14</v>
      </c>
      <c r="H6829" s="4">
        <v>45127</v>
      </c>
    </row>
    <row r="6830" spans="1:8" x14ac:dyDescent="0.25">
      <c r="A6830" t="s">
        <v>6853</v>
      </c>
      <c r="B6830" t="s">
        <v>12</v>
      </c>
      <c r="C6830" s="3">
        <v>2</v>
      </c>
      <c r="D6830" s="5">
        <v>3</v>
      </c>
      <c r="E6830" s="5">
        <v>6</v>
      </c>
      <c r="F6830" t="s">
        <v>13</v>
      </c>
      <c r="G6830" t="s">
        <v>14</v>
      </c>
      <c r="H6830" s="4">
        <v>44958</v>
      </c>
    </row>
    <row r="6831" spans="1:8" x14ac:dyDescent="0.25">
      <c r="A6831" t="s">
        <v>6854</v>
      </c>
      <c r="B6831" t="s">
        <v>12</v>
      </c>
      <c r="C6831" s="3">
        <v>1</v>
      </c>
      <c r="D6831" s="5">
        <v>3</v>
      </c>
      <c r="E6831" s="5">
        <v>3</v>
      </c>
      <c r="F6831" t="s">
        <v>21</v>
      </c>
      <c r="G6831" t="s">
        <v>10</v>
      </c>
      <c r="H6831" s="4">
        <v>45027</v>
      </c>
    </row>
    <row r="6832" spans="1:8" x14ac:dyDescent="0.25">
      <c r="A6832" t="s">
        <v>6855</v>
      </c>
      <c r="B6832" t="s">
        <v>37</v>
      </c>
      <c r="C6832" s="3">
        <v>5</v>
      </c>
      <c r="D6832" s="5">
        <v>1.5</v>
      </c>
      <c r="E6832" s="5">
        <v>7.5</v>
      </c>
      <c r="F6832" t="s">
        <v>21</v>
      </c>
      <c r="G6832" t="s">
        <v>10</v>
      </c>
      <c r="H6832" s="4">
        <v>45163</v>
      </c>
    </row>
    <row r="6833" spans="1:8" x14ac:dyDescent="0.25">
      <c r="A6833" t="s">
        <v>6856</v>
      </c>
      <c r="B6833" t="s">
        <v>18</v>
      </c>
      <c r="C6833" s="3">
        <v>3</v>
      </c>
      <c r="D6833" s="5">
        <v>5</v>
      </c>
      <c r="E6833" s="5">
        <v>15</v>
      </c>
      <c r="F6833" t="s">
        <v>21</v>
      </c>
      <c r="G6833" t="s">
        <v>26</v>
      </c>
      <c r="H6833" s="4">
        <v>44938</v>
      </c>
    </row>
    <row r="6834" spans="1:8" x14ac:dyDescent="0.25">
      <c r="A6834" t="s">
        <v>6857</v>
      </c>
      <c r="B6834" t="s">
        <v>41</v>
      </c>
      <c r="C6834" s="3">
        <v>2</v>
      </c>
      <c r="D6834" s="5">
        <v>3</v>
      </c>
      <c r="E6834" s="5">
        <v>6</v>
      </c>
      <c r="F6834" t="s">
        <v>21</v>
      </c>
      <c r="G6834" t="s">
        <v>14</v>
      </c>
      <c r="H6834" s="4">
        <v>45215</v>
      </c>
    </row>
    <row r="6835" spans="1:8" x14ac:dyDescent="0.25">
      <c r="A6835" t="s">
        <v>6858</v>
      </c>
      <c r="B6835" t="s">
        <v>18</v>
      </c>
      <c r="C6835" s="3">
        <v>5</v>
      </c>
      <c r="D6835" s="5">
        <v>5</v>
      </c>
      <c r="E6835" s="5">
        <v>25</v>
      </c>
      <c r="F6835" t="s">
        <v>13</v>
      </c>
      <c r="G6835" t="s">
        <v>10</v>
      </c>
      <c r="H6835" s="4">
        <v>44955</v>
      </c>
    </row>
    <row r="6836" spans="1:8" x14ac:dyDescent="0.25">
      <c r="A6836" t="s">
        <v>6859</v>
      </c>
      <c r="B6836" t="s">
        <v>18</v>
      </c>
      <c r="C6836" s="3">
        <v>4</v>
      </c>
      <c r="D6836" s="5">
        <v>5</v>
      </c>
      <c r="E6836" s="5">
        <v>20</v>
      </c>
      <c r="F6836" t="s">
        <v>9</v>
      </c>
      <c r="G6836" t="s">
        <v>24</v>
      </c>
      <c r="H6836" s="4">
        <v>45011</v>
      </c>
    </row>
    <row r="6837" spans="1:8" x14ac:dyDescent="0.25">
      <c r="A6837" t="s">
        <v>6860</v>
      </c>
      <c r="B6837" t="s">
        <v>41</v>
      </c>
      <c r="C6837" s="3">
        <v>4</v>
      </c>
      <c r="D6837" s="5">
        <v>3</v>
      </c>
      <c r="E6837" s="5">
        <v>12</v>
      </c>
      <c r="F6837" t="s">
        <v>21</v>
      </c>
      <c r="G6837" t="s">
        <v>14</v>
      </c>
      <c r="H6837" s="4">
        <v>44951</v>
      </c>
    </row>
    <row r="6838" spans="1:8" x14ac:dyDescent="0.25">
      <c r="A6838" t="s">
        <v>6861</v>
      </c>
      <c r="B6838" t="s">
        <v>37</v>
      </c>
      <c r="C6838" s="3">
        <v>2</v>
      </c>
      <c r="D6838" s="5">
        <v>1.5</v>
      </c>
      <c r="E6838" s="5">
        <v>3</v>
      </c>
      <c r="F6838" t="s">
        <v>31</v>
      </c>
      <c r="G6838" t="s">
        <v>24</v>
      </c>
      <c r="H6838" s="4">
        <v>45052</v>
      </c>
    </row>
    <row r="6839" spans="1:8" x14ac:dyDescent="0.25">
      <c r="A6839" t="s">
        <v>6862</v>
      </c>
      <c r="B6839" t="s">
        <v>12</v>
      </c>
      <c r="C6839" s="3">
        <v>4</v>
      </c>
      <c r="D6839" s="5">
        <v>3</v>
      </c>
      <c r="E6839" s="5">
        <v>12</v>
      </c>
      <c r="F6839" t="s">
        <v>13</v>
      </c>
      <c r="G6839" t="s">
        <v>24</v>
      </c>
      <c r="H6839" s="4">
        <v>45099</v>
      </c>
    </row>
    <row r="6840" spans="1:8" x14ac:dyDescent="0.25">
      <c r="A6840" t="s">
        <v>6863</v>
      </c>
      <c r="B6840" t="s">
        <v>23</v>
      </c>
      <c r="C6840" s="3">
        <v>5</v>
      </c>
      <c r="D6840" s="5">
        <v>4</v>
      </c>
      <c r="E6840" s="5">
        <v>20</v>
      </c>
      <c r="F6840" t="s">
        <v>31</v>
      </c>
      <c r="G6840" t="s">
        <v>14</v>
      </c>
      <c r="H6840" s="4">
        <v>45184</v>
      </c>
    </row>
    <row r="6841" spans="1:8" x14ac:dyDescent="0.25">
      <c r="A6841" t="s">
        <v>6864</v>
      </c>
      <c r="B6841" t="s">
        <v>12</v>
      </c>
      <c r="C6841" s="3">
        <v>1</v>
      </c>
      <c r="D6841" s="5">
        <v>3</v>
      </c>
      <c r="E6841" s="5">
        <v>3</v>
      </c>
      <c r="F6841" t="s">
        <v>9</v>
      </c>
      <c r="G6841" t="s">
        <v>14</v>
      </c>
      <c r="H6841" s="4">
        <v>45070</v>
      </c>
    </row>
    <row r="6842" spans="1:8" x14ac:dyDescent="0.25">
      <c r="A6842" t="s">
        <v>6865</v>
      </c>
      <c r="B6842" t="s">
        <v>37</v>
      </c>
      <c r="C6842" s="3">
        <v>3</v>
      </c>
      <c r="D6842" s="5">
        <v>1.5</v>
      </c>
      <c r="E6842" s="5">
        <v>4.5</v>
      </c>
      <c r="F6842" t="s">
        <v>9</v>
      </c>
      <c r="G6842" t="s">
        <v>10</v>
      </c>
      <c r="H6842" s="4">
        <v>45017</v>
      </c>
    </row>
    <row r="6843" spans="1:8" x14ac:dyDescent="0.25">
      <c r="A6843" t="s">
        <v>6866</v>
      </c>
      <c r="B6843" t="s">
        <v>18</v>
      </c>
      <c r="C6843" s="3">
        <v>4</v>
      </c>
      <c r="D6843" s="5">
        <v>5</v>
      </c>
      <c r="E6843" s="5">
        <v>20</v>
      </c>
      <c r="F6843" t="s">
        <v>21</v>
      </c>
      <c r="G6843" t="s">
        <v>14</v>
      </c>
      <c r="H6843" s="4">
        <v>45131</v>
      </c>
    </row>
    <row r="6844" spans="1:8" x14ac:dyDescent="0.25">
      <c r="A6844" t="s">
        <v>6867</v>
      </c>
      <c r="B6844" t="s">
        <v>23</v>
      </c>
      <c r="C6844" s="3">
        <v>5</v>
      </c>
      <c r="D6844" s="5">
        <v>4</v>
      </c>
      <c r="E6844" s="5">
        <v>20</v>
      </c>
      <c r="F6844" t="s">
        <v>31</v>
      </c>
      <c r="G6844" t="s">
        <v>24</v>
      </c>
      <c r="H6844" s="4">
        <v>45192</v>
      </c>
    </row>
    <row r="6845" spans="1:8" x14ac:dyDescent="0.25">
      <c r="A6845" t="s">
        <v>6868</v>
      </c>
      <c r="B6845" t="s">
        <v>12</v>
      </c>
      <c r="C6845" s="3">
        <v>5</v>
      </c>
      <c r="D6845" s="5">
        <v>3</v>
      </c>
      <c r="E6845" s="5">
        <v>15</v>
      </c>
      <c r="F6845" t="s">
        <v>13</v>
      </c>
      <c r="G6845" t="s">
        <v>24</v>
      </c>
      <c r="H6845" s="4">
        <v>45226</v>
      </c>
    </row>
    <row r="6846" spans="1:8" x14ac:dyDescent="0.25">
      <c r="A6846" t="s">
        <v>6869</v>
      </c>
      <c r="B6846" t="s">
        <v>41</v>
      </c>
      <c r="C6846" s="3">
        <v>3</v>
      </c>
      <c r="D6846" s="5">
        <v>3</v>
      </c>
      <c r="E6846" s="5">
        <v>9</v>
      </c>
      <c r="F6846" t="s">
        <v>21</v>
      </c>
      <c r="G6846" t="s">
        <v>24</v>
      </c>
      <c r="H6846" s="4">
        <v>45013</v>
      </c>
    </row>
    <row r="6847" spans="1:8" x14ac:dyDescent="0.25">
      <c r="A6847" t="s">
        <v>6870</v>
      </c>
      <c r="B6847" t="s">
        <v>23</v>
      </c>
      <c r="C6847" s="3">
        <v>4</v>
      </c>
      <c r="D6847" s="5">
        <v>4</v>
      </c>
      <c r="E6847" s="5">
        <v>16</v>
      </c>
      <c r="F6847" t="s">
        <v>13</v>
      </c>
      <c r="G6847" t="s">
        <v>10</v>
      </c>
      <c r="H6847" s="4">
        <v>45074</v>
      </c>
    </row>
    <row r="6848" spans="1:8" x14ac:dyDescent="0.25">
      <c r="A6848" t="s">
        <v>6871</v>
      </c>
      <c r="B6848" t="s">
        <v>28</v>
      </c>
      <c r="C6848" s="3">
        <v>4</v>
      </c>
      <c r="D6848" s="5">
        <v>4</v>
      </c>
      <c r="E6848" s="5">
        <v>16</v>
      </c>
      <c r="F6848" t="s">
        <v>21</v>
      </c>
      <c r="G6848" t="s">
        <v>14</v>
      </c>
      <c r="H6848" s="4">
        <v>44997</v>
      </c>
    </row>
    <row r="6849" spans="1:8" x14ac:dyDescent="0.25">
      <c r="A6849" t="s">
        <v>6872</v>
      </c>
      <c r="B6849" t="s">
        <v>28</v>
      </c>
      <c r="C6849" s="3">
        <v>4</v>
      </c>
      <c r="D6849" s="5">
        <v>4</v>
      </c>
      <c r="E6849" s="5">
        <v>16</v>
      </c>
      <c r="F6849" t="s">
        <v>31</v>
      </c>
      <c r="G6849" t="s">
        <v>10</v>
      </c>
      <c r="H6849" s="4">
        <v>45214</v>
      </c>
    </row>
    <row r="6850" spans="1:8" x14ac:dyDescent="0.25">
      <c r="A6850" t="s">
        <v>6873</v>
      </c>
      <c r="B6850" t="s">
        <v>16</v>
      </c>
      <c r="C6850" s="3">
        <v>4</v>
      </c>
      <c r="D6850" s="5">
        <v>1</v>
      </c>
      <c r="E6850" s="5">
        <v>4</v>
      </c>
      <c r="F6850" t="s">
        <v>26</v>
      </c>
      <c r="G6850" t="s">
        <v>10</v>
      </c>
      <c r="H6850" s="4">
        <v>45237</v>
      </c>
    </row>
    <row r="6851" spans="1:8" x14ac:dyDescent="0.25">
      <c r="A6851" t="s">
        <v>6874</v>
      </c>
      <c r="B6851" t="s">
        <v>26</v>
      </c>
      <c r="C6851" s="3">
        <v>3</v>
      </c>
      <c r="D6851" s="5">
        <v>3</v>
      </c>
      <c r="E6851" s="5">
        <v>9</v>
      </c>
      <c r="F6851" t="s">
        <v>26</v>
      </c>
      <c r="G6851" t="s">
        <v>26</v>
      </c>
      <c r="H6851" s="4">
        <v>45182</v>
      </c>
    </row>
    <row r="6852" spans="1:8" x14ac:dyDescent="0.25">
      <c r="A6852" t="s">
        <v>6875</v>
      </c>
      <c r="B6852" t="s">
        <v>26</v>
      </c>
      <c r="C6852" s="3">
        <v>5</v>
      </c>
      <c r="D6852" s="5">
        <v>4</v>
      </c>
      <c r="E6852" s="5">
        <v>20</v>
      </c>
      <c r="F6852" t="s">
        <v>9</v>
      </c>
      <c r="G6852" t="s">
        <v>14</v>
      </c>
      <c r="H6852" s="4">
        <v>44967</v>
      </c>
    </row>
    <row r="6853" spans="1:8" x14ac:dyDescent="0.25">
      <c r="A6853" t="s">
        <v>6876</v>
      </c>
      <c r="B6853" t="s">
        <v>8</v>
      </c>
      <c r="C6853" s="3">
        <v>4</v>
      </c>
      <c r="D6853" s="5">
        <v>2</v>
      </c>
      <c r="E6853" s="5">
        <v>8</v>
      </c>
      <c r="F6853" t="s">
        <v>21</v>
      </c>
      <c r="G6853" t="s">
        <v>14</v>
      </c>
      <c r="H6853" s="4">
        <v>45275</v>
      </c>
    </row>
    <row r="6854" spans="1:8" x14ac:dyDescent="0.25">
      <c r="A6854" t="s">
        <v>6877</v>
      </c>
      <c r="B6854" t="s">
        <v>12</v>
      </c>
      <c r="C6854" s="3">
        <v>2</v>
      </c>
      <c r="D6854" s="5">
        <v>3</v>
      </c>
      <c r="E6854" s="5">
        <v>6</v>
      </c>
      <c r="F6854" t="s">
        <v>31</v>
      </c>
      <c r="G6854" t="s">
        <v>26</v>
      </c>
      <c r="H6854" s="4">
        <v>45066</v>
      </c>
    </row>
    <row r="6855" spans="1:8" x14ac:dyDescent="0.25">
      <c r="A6855" t="s">
        <v>6878</v>
      </c>
      <c r="B6855" t="s">
        <v>41</v>
      </c>
      <c r="C6855" s="3">
        <v>2</v>
      </c>
      <c r="D6855" s="5">
        <v>3</v>
      </c>
      <c r="E6855" s="5">
        <v>6</v>
      </c>
      <c r="F6855" t="s">
        <v>21</v>
      </c>
      <c r="G6855" t="s">
        <v>10</v>
      </c>
      <c r="H6855" s="4">
        <v>45242</v>
      </c>
    </row>
    <row r="6856" spans="1:8" x14ac:dyDescent="0.25">
      <c r="A6856" t="s">
        <v>6879</v>
      </c>
      <c r="B6856" t="s">
        <v>41</v>
      </c>
      <c r="C6856" s="3">
        <v>3</v>
      </c>
      <c r="D6856" s="5">
        <v>3</v>
      </c>
      <c r="E6856" s="5">
        <v>9</v>
      </c>
      <c r="F6856" t="s">
        <v>31</v>
      </c>
      <c r="G6856" t="s">
        <v>24</v>
      </c>
      <c r="H6856" s="4">
        <v>45085</v>
      </c>
    </row>
    <row r="6857" spans="1:8" x14ac:dyDescent="0.25">
      <c r="A6857" t="s">
        <v>6880</v>
      </c>
      <c r="B6857" t="s">
        <v>41</v>
      </c>
      <c r="C6857" s="3">
        <v>3</v>
      </c>
      <c r="D6857" s="5">
        <v>3</v>
      </c>
      <c r="E6857" s="5">
        <v>9</v>
      </c>
      <c r="F6857" t="s">
        <v>26</v>
      </c>
      <c r="G6857" t="s">
        <v>24</v>
      </c>
      <c r="H6857" s="4">
        <v>45011</v>
      </c>
    </row>
    <row r="6858" spans="1:8" x14ac:dyDescent="0.25">
      <c r="A6858" t="s">
        <v>6881</v>
      </c>
      <c r="B6858" t="s">
        <v>12</v>
      </c>
      <c r="C6858" s="3">
        <v>1</v>
      </c>
      <c r="D6858" s="5">
        <v>3</v>
      </c>
      <c r="E6858" s="5">
        <v>3</v>
      </c>
      <c r="F6858" t="s">
        <v>31</v>
      </c>
      <c r="G6858" t="s">
        <v>14</v>
      </c>
      <c r="H6858" s="4">
        <v>44930</v>
      </c>
    </row>
    <row r="6859" spans="1:8" x14ac:dyDescent="0.25">
      <c r="A6859" t="s">
        <v>6882</v>
      </c>
      <c r="B6859" t="s">
        <v>23</v>
      </c>
      <c r="C6859" s="3">
        <v>3</v>
      </c>
      <c r="D6859" s="5">
        <v>4</v>
      </c>
      <c r="E6859" s="5">
        <v>12</v>
      </c>
      <c r="F6859" t="s">
        <v>31</v>
      </c>
      <c r="G6859" t="s">
        <v>24</v>
      </c>
      <c r="H6859" s="4">
        <v>44972</v>
      </c>
    </row>
    <row r="6860" spans="1:8" x14ac:dyDescent="0.25">
      <c r="A6860" t="s">
        <v>6883</v>
      </c>
      <c r="B6860" t="s">
        <v>41</v>
      </c>
      <c r="C6860" s="3">
        <v>3</v>
      </c>
      <c r="D6860" s="5">
        <v>3</v>
      </c>
      <c r="E6860" s="5">
        <v>9</v>
      </c>
      <c r="F6860" t="s">
        <v>31</v>
      </c>
      <c r="G6860" t="s">
        <v>10</v>
      </c>
      <c r="H6860" s="4">
        <v>45049</v>
      </c>
    </row>
    <row r="6861" spans="1:8" x14ac:dyDescent="0.25">
      <c r="A6861" t="s">
        <v>6884</v>
      </c>
      <c r="B6861" t="s">
        <v>41</v>
      </c>
      <c r="C6861" s="3">
        <v>5</v>
      </c>
      <c r="D6861" s="5">
        <v>3</v>
      </c>
      <c r="E6861" s="5">
        <v>15</v>
      </c>
      <c r="F6861" t="s">
        <v>21</v>
      </c>
      <c r="G6861" t="s">
        <v>19</v>
      </c>
      <c r="H6861" s="4">
        <v>45212</v>
      </c>
    </row>
    <row r="6862" spans="1:8" x14ac:dyDescent="0.25">
      <c r="A6862" t="s">
        <v>6885</v>
      </c>
      <c r="B6862" t="s">
        <v>37</v>
      </c>
      <c r="C6862" s="3">
        <v>4</v>
      </c>
      <c r="D6862" s="5">
        <v>1.5</v>
      </c>
      <c r="E6862" s="5">
        <v>6</v>
      </c>
      <c r="F6862" t="s">
        <v>9</v>
      </c>
      <c r="G6862" t="s">
        <v>14</v>
      </c>
      <c r="H6862" s="4">
        <v>44964</v>
      </c>
    </row>
    <row r="6863" spans="1:8" x14ac:dyDescent="0.25">
      <c r="A6863" t="s">
        <v>6886</v>
      </c>
      <c r="B6863" t="s">
        <v>16</v>
      </c>
      <c r="C6863" s="3">
        <v>1</v>
      </c>
      <c r="D6863" s="5">
        <v>1</v>
      </c>
      <c r="E6863" s="5">
        <v>1</v>
      </c>
      <c r="F6863" t="s">
        <v>31</v>
      </c>
      <c r="G6863" t="s">
        <v>10</v>
      </c>
      <c r="H6863" s="4">
        <v>45089</v>
      </c>
    </row>
    <row r="6864" spans="1:8" x14ac:dyDescent="0.25">
      <c r="A6864" t="s">
        <v>6887</v>
      </c>
      <c r="B6864" t="s">
        <v>16</v>
      </c>
      <c r="C6864" s="3">
        <v>2</v>
      </c>
      <c r="D6864" s="5">
        <v>1</v>
      </c>
      <c r="E6864" s="5">
        <v>2</v>
      </c>
      <c r="F6864" t="s">
        <v>31</v>
      </c>
      <c r="G6864" t="s">
        <v>14</v>
      </c>
      <c r="H6864" s="4">
        <v>45215</v>
      </c>
    </row>
    <row r="6865" spans="1:8" x14ac:dyDescent="0.25">
      <c r="A6865" t="s">
        <v>6888</v>
      </c>
      <c r="B6865" t="s">
        <v>18</v>
      </c>
      <c r="C6865" s="3">
        <v>5</v>
      </c>
      <c r="D6865" s="5">
        <v>5</v>
      </c>
      <c r="E6865" s="5">
        <v>25</v>
      </c>
      <c r="F6865" t="s">
        <v>13</v>
      </c>
      <c r="G6865" t="s">
        <v>14</v>
      </c>
      <c r="H6865" s="4">
        <v>44931</v>
      </c>
    </row>
    <row r="6866" spans="1:8" x14ac:dyDescent="0.25">
      <c r="A6866" t="s">
        <v>6889</v>
      </c>
      <c r="B6866" t="s">
        <v>28</v>
      </c>
      <c r="C6866" s="3">
        <v>2</v>
      </c>
      <c r="D6866" s="5">
        <v>4</v>
      </c>
      <c r="E6866" s="5">
        <v>8</v>
      </c>
      <c r="F6866" t="s">
        <v>19</v>
      </c>
      <c r="G6866" t="s">
        <v>24</v>
      </c>
      <c r="H6866" s="4">
        <v>45085</v>
      </c>
    </row>
    <row r="6867" spans="1:8" x14ac:dyDescent="0.25">
      <c r="A6867" t="s">
        <v>6890</v>
      </c>
      <c r="B6867" t="s">
        <v>37</v>
      </c>
      <c r="C6867" s="3">
        <v>4</v>
      </c>
      <c r="D6867" s="5">
        <v>1.5</v>
      </c>
      <c r="E6867" s="5">
        <v>6</v>
      </c>
      <c r="F6867" t="s">
        <v>21</v>
      </c>
      <c r="G6867" t="s">
        <v>24</v>
      </c>
      <c r="H6867" s="4">
        <v>44937</v>
      </c>
    </row>
    <row r="6868" spans="1:8" x14ac:dyDescent="0.25">
      <c r="A6868" t="s">
        <v>6891</v>
      </c>
      <c r="B6868" t="s">
        <v>28</v>
      </c>
      <c r="C6868" s="3">
        <v>5</v>
      </c>
      <c r="D6868" s="5">
        <v>4</v>
      </c>
      <c r="E6868" s="5">
        <v>20</v>
      </c>
      <c r="F6868" t="s">
        <v>21</v>
      </c>
      <c r="G6868" t="s">
        <v>14</v>
      </c>
      <c r="H6868" s="4">
        <v>45127</v>
      </c>
    </row>
    <row r="6869" spans="1:8" x14ac:dyDescent="0.25">
      <c r="A6869" t="s">
        <v>6892</v>
      </c>
      <c r="B6869" t="s">
        <v>23</v>
      </c>
      <c r="C6869" s="3">
        <v>2</v>
      </c>
      <c r="D6869" s="5">
        <v>4</v>
      </c>
      <c r="E6869" s="5">
        <v>8</v>
      </c>
      <c r="F6869" t="s">
        <v>26</v>
      </c>
      <c r="G6869" t="s">
        <v>24</v>
      </c>
      <c r="H6869" s="4">
        <v>44968</v>
      </c>
    </row>
    <row r="6870" spans="1:8" x14ac:dyDescent="0.25">
      <c r="A6870" t="s">
        <v>6893</v>
      </c>
      <c r="B6870" t="s">
        <v>18</v>
      </c>
      <c r="C6870" s="3">
        <v>5</v>
      </c>
      <c r="D6870" s="5">
        <v>5</v>
      </c>
      <c r="E6870" s="5">
        <v>25</v>
      </c>
      <c r="F6870" t="s">
        <v>21</v>
      </c>
      <c r="G6870" t="s">
        <v>24</v>
      </c>
      <c r="H6870" s="4">
        <v>45262</v>
      </c>
    </row>
    <row r="6871" spans="1:8" x14ac:dyDescent="0.25">
      <c r="A6871" t="s">
        <v>6894</v>
      </c>
      <c r="B6871" t="s">
        <v>41</v>
      </c>
      <c r="C6871" s="3">
        <v>2</v>
      </c>
      <c r="D6871" s="5">
        <v>3</v>
      </c>
      <c r="E6871" s="5">
        <v>6</v>
      </c>
      <c r="F6871" t="s">
        <v>13</v>
      </c>
      <c r="G6871" t="s">
        <v>14</v>
      </c>
      <c r="H6871" s="4">
        <v>45033</v>
      </c>
    </row>
    <row r="6872" spans="1:8" x14ac:dyDescent="0.25">
      <c r="A6872" t="s">
        <v>6895</v>
      </c>
      <c r="B6872" t="s">
        <v>8</v>
      </c>
      <c r="C6872" s="3">
        <v>4</v>
      </c>
      <c r="D6872" s="5">
        <v>2</v>
      </c>
      <c r="E6872" s="5">
        <v>8</v>
      </c>
      <c r="F6872" t="s">
        <v>21</v>
      </c>
      <c r="G6872" t="s">
        <v>14</v>
      </c>
      <c r="H6872" s="4">
        <v>44977</v>
      </c>
    </row>
    <row r="6873" spans="1:8" x14ac:dyDescent="0.25">
      <c r="A6873" t="s">
        <v>6896</v>
      </c>
      <c r="B6873" t="s">
        <v>23</v>
      </c>
      <c r="C6873" s="3">
        <v>2</v>
      </c>
      <c r="D6873" s="5">
        <v>4</v>
      </c>
      <c r="E6873" s="5">
        <v>8</v>
      </c>
      <c r="F6873" t="s">
        <v>31</v>
      </c>
      <c r="G6873" t="s">
        <v>14</v>
      </c>
      <c r="H6873" s="4">
        <v>45067</v>
      </c>
    </row>
    <row r="6874" spans="1:8" x14ac:dyDescent="0.25">
      <c r="A6874" t="s">
        <v>6897</v>
      </c>
      <c r="B6874" t="s">
        <v>41</v>
      </c>
      <c r="C6874" s="3">
        <v>5</v>
      </c>
      <c r="D6874" s="5">
        <v>3</v>
      </c>
      <c r="E6874" s="5">
        <v>15</v>
      </c>
      <c r="F6874" t="s">
        <v>21</v>
      </c>
      <c r="G6874" t="s">
        <v>10</v>
      </c>
      <c r="H6874" s="4">
        <v>45151</v>
      </c>
    </row>
    <row r="6875" spans="1:8" x14ac:dyDescent="0.25">
      <c r="A6875" t="s">
        <v>6898</v>
      </c>
      <c r="B6875" t="s">
        <v>28</v>
      </c>
      <c r="C6875" s="3">
        <v>3</v>
      </c>
      <c r="D6875" s="5">
        <v>4</v>
      </c>
      <c r="E6875" s="5">
        <v>12</v>
      </c>
      <c r="F6875" t="s">
        <v>9</v>
      </c>
      <c r="G6875" t="s">
        <v>14</v>
      </c>
      <c r="H6875" s="4">
        <v>45275</v>
      </c>
    </row>
    <row r="6876" spans="1:8" x14ac:dyDescent="0.25">
      <c r="A6876" t="s">
        <v>6899</v>
      </c>
      <c r="B6876" t="s">
        <v>41</v>
      </c>
      <c r="C6876" s="3">
        <v>2</v>
      </c>
      <c r="D6876" s="5">
        <v>3</v>
      </c>
      <c r="E6876" s="5">
        <v>6</v>
      </c>
      <c r="F6876" t="s">
        <v>13</v>
      </c>
      <c r="G6876" t="s">
        <v>24</v>
      </c>
      <c r="H6876" s="4">
        <v>45158</v>
      </c>
    </row>
    <row r="6877" spans="1:8" x14ac:dyDescent="0.25">
      <c r="A6877" t="s">
        <v>6900</v>
      </c>
      <c r="B6877" t="s">
        <v>16</v>
      </c>
      <c r="C6877" s="3">
        <v>4</v>
      </c>
      <c r="D6877" s="5">
        <v>1</v>
      </c>
      <c r="E6877" s="5">
        <v>4</v>
      </c>
      <c r="F6877" t="s">
        <v>13</v>
      </c>
      <c r="G6877" t="s">
        <v>14</v>
      </c>
      <c r="H6877" s="4">
        <v>45090</v>
      </c>
    </row>
    <row r="6878" spans="1:8" x14ac:dyDescent="0.25">
      <c r="A6878" t="s">
        <v>6901</v>
      </c>
      <c r="B6878" t="s">
        <v>16</v>
      </c>
      <c r="C6878" s="3">
        <v>3</v>
      </c>
      <c r="D6878" s="5">
        <v>1</v>
      </c>
      <c r="E6878" s="5">
        <v>3</v>
      </c>
      <c r="F6878" t="s">
        <v>21</v>
      </c>
      <c r="G6878" t="s">
        <v>14</v>
      </c>
      <c r="H6878" s="4">
        <v>45235</v>
      </c>
    </row>
    <row r="6879" spans="1:8" x14ac:dyDescent="0.25">
      <c r="A6879" t="s">
        <v>6902</v>
      </c>
      <c r="B6879" t="s">
        <v>41</v>
      </c>
      <c r="C6879" s="3">
        <v>4</v>
      </c>
      <c r="D6879" s="5">
        <v>3</v>
      </c>
      <c r="E6879" s="5">
        <v>12</v>
      </c>
      <c r="F6879" t="s">
        <v>13</v>
      </c>
      <c r="G6879" t="s">
        <v>24</v>
      </c>
      <c r="H6879" s="4">
        <v>45245</v>
      </c>
    </row>
    <row r="6880" spans="1:8" x14ac:dyDescent="0.25">
      <c r="A6880" t="s">
        <v>6903</v>
      </c>
      <c r="B6880" t="s">
        <v>28</v>
      </c>
      <c r="C6880" s="3">
        <v>1</v>
      </c>
      <c r="D6880" s="5">
        <v>4</v>
      </c>
      <c r="E6880" s="5">
        <v>4</v>
      </c>
      <c r="F6880" t="s">
        <v>13</v>
      </c>
      <c r="G6880" t="s">
        <v>24</v>
      </c>
      <c r="H6880" s="4">
        <v>45037</v>
      </c>
    </row>
    <row r="6881" spans="1:8" x14ac:dyDescent="0.25">
      <c r="A6881" t="s">
        <v>6904</v>
      </c>
      <c r="B6881" t="s">
        <v>41</v>
      </c>
      <c r="C6881" s="3">
        <v>1</v>
      </c>
      <c r="D6881" s="5">
        <v>3</v>
      </c>
      <c r="E6881" s="5">
        <v>3</v>
      </c>
      <c r="F6881" t="s">
        <v>21</v>
      </c>
      <c r="G6881" t="s">
        <v>14</v>
      </c>
      <c r="H6881" s="4">
        <v>45054</v>
      </c>
    </row>
    <row r="6882" spans="1:8" x14ac:dyDescent="0.25">
      <c r="A6882" t="s">
        <v>6905</v>
      </c>
      <c r="B6882" t="s">
        <v>28</v>
      </c>
      <c r="C6882" s="3">
        <v>3</v>
      </c>
      <c r="D6882" s="5">
        <v>4</v>
      </c>
      <c r="E6882" s="5">
        <v>12</v>
      </c>
      <c r="F6882" t="s">
        <v>13</v>
      </c>
      <c r="G6882" t="s">
        <v>10</v>
      </c>
      <c r="H6882" s="4">
        <v>45047</v>
      </c>
    </row>
    <row r="6883" spans="1:8" x14ac:dyDescent="0.25">
      <c r="A6883" t="s">
        <v>6906</v>
      </c>
      <c r="B6883" t="s">
        <v>8</v>
      </c>
      <c r="C6883" s="3">
        <v>2</v>
      </c>
      <c r="D6883" s="5">
        <v>2</v>
      </c>
      <c r="E6883" s="5">
        <v>4</v>
      </c>
      <c r="F6883" t="s">
        <v>21</v>
      </c>
      <c r="G6883" t="s">
        <v>10</v>
      </c>
      <c r="H6883" s="4">
        <v>45128</v>
      </c>
    </row>
    <row r="6884" spans="1:8" x14ac:dyDescent="0.25">
      <c r="A6884" t="s">
        <v>6907</v>
      </c>
      <c r="B6884" t="s">
        <v>8</v>
      </c>
      <c r="C6884" s="3">
        <v>4</v>
      </c>
      <c r="D6884" s="5">
        <v>2</v>
      </c>
      <c r="E6884" s="5">
        <v>8</v>
      </c>
      <c r="F6884" t="s">
        <v>9</v>
      </c>
      <c r="G6884" t="s">
        <v>10</v>
      </c>
      <c r="H6884" s="4">
        <v>45228</v>
      </c>
    </row>
    <row r="6885" spans="1:8" x14ac:dyDescent="0.25">
      <c r="A6885" t="s">
        <v>6908</v>
      </c>
      <c r="B6885" t="s">
        <v>41</v>
      </c>
      <c r="C6885" s="3">
        <v>4</v>
      </c>
      <c r="D6885" s="5">
        <v>3</v>
      </c>
      <c r="E6885" s="5">
        <v>12</v>
      </c>
      <c r="F6885" t="s">
        <v>9</v>
      </c>
      <c r="G6885" t="s">
        <v>14</v>
      </c>
      <c r="H6885" s="4">
        <v>45105</v>
      </c>
    </row>
    <row r="6886" spans="1:8" x14ac:dyDescent="0.25">
      <c r="A6886" t="s">
        <v>6909</v>
      </c>
      <c r="B6886" t="s">
        <v>18</v>
      </c>
      <c r="C6886" s="3">
        <v>5</v>
      </c>
      <c r="D6886" s="5">
        <v>5</v>
      </c>
      <c r="E6886" s="5">
        <v>25</v>
      </c>
      <c r="F6886" t="s">
        <v>13</v>
      </c>
      <c r="G6886" t="s">
        <v>24</v>
      </c>
      <c r="H6886" s="4">
        <v>45106</v>
      </c>
    </row>
    <row r="6887" spans="1:8" x14ac:dyDescent="0.25">
      <c r="A6887" t="s">
        <v>6910</v>
      </c>
      <c r="B6887" t="s">
        <v>37</v>
      </c>
      <c r="C6887" s="3">
        <v>3</v>
      </c>
      <c r="D6887" s="5">
        <v>1.5</v>
      </c>
      <c r="E6887" s="5">
        <v>4.5</v>
      </c>
      <c r="F6887" t="s">
        <v>13</v>
      </c>
      <c r="G6887" t="s">
        <v>26</v>
      </c>
      <c r="H6887" s="4">
        <v>45093</v>
      </c>
    </row>
    <row r="6888" spans="1:8" x14ac:dyDescent="0.25">
      <c r="A6888" t="s">
        <v>6911</v>
      </c>
      <c r="B6888" t="s">
        <v>37</v>
      </c>
      <c r="C6888" s="3">
        <v>2</v>
      </c>
      <c r="D6888" s="5">
        <v>1.5</v>
      </c>
      <c r="E6888" s="5">
        <v>3</v>
      </c>
      <c r="F6888" t="s">
        <v>31</v>
      </c>
      <c r="G6888" t="s">
        <v>24</v>
      </c>
      <c r="H6888" s="4">
        <v>45109</v>
      </c>
    </row>
    <row r="6889" spans="1:8" x14ac:dyDescent="0.25">
      <c r="A6889" t="s">
        <v>6912</v>
      </c>
      <c r="B6889" t="s">
        <v>26</v>
      </c>
      <c r="C6889" s="3">
        <v>3</v>
      </c>
      <c r="D6889" s="5">
        <v>4</v>
      </c>
      <c r="E6889" s="5">
        <v>12</v>
      </c>
      <c r="F6889" t="s">
        <v>21</v>
      </c>
      <c r="G6889" t="s">
        <v>24</v>
      </c>
      <c r="H6889" s="4">
        <v>45195</v>
      </c>
    </row>
    <row r="6890" spans="1:8" x14ac:dyDescent="0.25">
      <c r="A6890" t="s">
        <v>6913</v>
      </c>
      <c r="B6890" t="s">
        <v>19</v>
      </c>
      <c r="C6890" s="3">
        <v>2</v>
      </c>
      <c r="D6890" s="5">
        <v>4</v>
      </c>
      <c r="E6890" s="5">
        <v>8</v>
      </c>
      <c r="F6890" t="s">
        <v>26</v>
      </c>
      <c r="G6890" t="s">
        <v>24</v>
      </c>
      <c r="H6890" s="4">
        <v>45220</v>
      </c>
    </row>
    <row r="6891" spans="1:8" x14ac:dyDescent="0.25">
      <c r="A6891" t="s">
        <v>6914</v>
      </c>
      <c r="B6891" t="s">
        <v>12</v>
      </c>
      <c r="C6891" s="3">
        <v>3</v>
      </c>
      <c r="D6891" s="5">
        <v>3</v>
      </c>
      <c r="E6891" s="5">
        <v>9</v>
      </c>
      <c r="F6891" t="s">
        <v>31</v>
      </c>
      <c r="G6891" t="s">
        <v>14</v>
      </c>
      <c r="H6891" s="4">
        <v>45128</v>
      </c>
    </row>
    <row r="6892" spans="1:8" x14ac:dyDescent="0.25">
      <c r="A6892" t="s">
        <v>6915</v>
      </c>
      <c r="B6892" t="s">
        <v>41</v>
      </c>
      <c r="C6892" s="3">
        <v>5</v>
      </c>
      <c r="D6892" s="5">
        <v>3</v>
      </c>
      <c r="E6892" s="5">
        <v>15</v>
      </c>
      <c r="F6892" t="s">
        <v>13</v>
      </c>
      <c r="G6892" t="s">
        <v>24</v>
      </c>
      <c r="H6892" s="4">
        <v>45183</v>
      </c>
    </row>
    <row r="6893" spans="1:8" x14ac:dyDescent="0.25">
      <c r="A6893" t="s">
        <v>6916</v>
      </c>
      <c r="B6893" t="s">
        <v>16</v>
      </c>
      <c r="C6893" s="3">
        <v>2</v>
      </c>
      <c r="D6893" s="5">
        <v>1</v>
      </c>
      <c r="E6893" s="5">
        <v>2</v>
      </c>
      <c r="F6893" t="s">
        <v>13</v>
      </c>
      <c r="G6893" t="s">
        <v>10</v>
      </c>
      <c r="H6893" s="4">
        <v>45039</v>
      </c>
    </row>
    <row r="6894" spans="1:8" x14ac:dyDescent="0.25">
      <c r="A6894" t="s">
        <v>6917</v>
      </c>
      <c r="B6894" t="s">
        <v>18</v>
      </c>
      <c r="C6894" s="3">
        <v>1</v>
      </c>
      <c r="D6894" s="5">
        <v>5</v>
      </c>
      <c r="E6894" s="5">
        <v>5</v>
      </c>
      <c r="F6894" t="s">
        <v>13</v>
      </c>
      <c r="G6894" t="s">
        <v>14</v>
      </c>
      <c r="H6894" s="4">
        <v>45167</v>
      </c>
    </row>
    <row r="6895" spans="1:8" x14ac:dyDescent="0.25">
      <c r="A6895" t="s">
        <v>6918</v>
      </c>
      <c r="B6895" t="s">
        <v>18</v>
      </c>
      <c r="C6895" s="3">
        <v>5</v>
      </c>
      <c r="D6895" s="5">
        <v>5</v>
      </c>
      <c r="E6895" s="5">
        <v>25</v>
      </c>
      <c r="F6895" t="s">
        <v>31</v>
      </c>
      <c r="G6895" t="s">
        <v>14</v>
      </c>
      <c r="H6895" s="4">
        <v>45250</v>
      </c>
    </row>
    <row r="6896" spans="1:8" x14ac:dyDescent="0.25">
      <c r="A6896" t="s">
        <v>6919</v>
      </c>
      <c r="B6896" t="s">
        <v>8</v>
      </c>
      <c r="C6896" s="3">
        <v>1</v>
      </c>
      <c r="D6896" s="5">
        <v>2</v>
      </c>
      <c r="E6896" s="5">
        <v>2</v>
      </c>
      <c r="F6896" t="s">
        <v>9</v>
      </c>
      <c r="G6896" t="s">
        <v>24</v>
      </c>
      <c r="H6896" s="4">
        <v>45262</v>
      </c>
    </row>
    <row r="6897" spans="1:8" x14ac:dyDescent="0.25">
      <c r="A6897" t="s">
        <v>6920</v>
      </c>
      <c r="B6897" t="s">
        <v>23</v>
      </c>
      <c r="C6897" s="3">
        <v>5</v>
      </c>
      <c r="D6897" s="5">
        <v>4</v>
      </c>
      <c r="E6897" s="5">
        <v>20</v>
      </c>
      <c r="F6897" t="s">
        <v>21</v>
      </c>
      <c r="G6897" t="s">
        <v>10</v>
      </c>
      <c r="H6897" s="4">
        <v>45005</v>
      </c>
    </row>
    <row r="6898" spans="1:8" x14ac:dyDescent="0.25">
      <c r="A6898" t="s">
        <v>6921</v>
      </c>
      <c r="B6898" t="s">
        <v>23</v>
      </c>
      <c r="C6898" s="3">
        <v>4</v>
      </c>
      <c r="D6898" s="5">
        <v>4</v>
      </c>
      <c r="E6898" s="5">
        <v>16</v>
      </c>
      <c r="F6898" t="s">
        <v>13</v>
      </c>
      <c r="G6898" t="s">
        <v>24</v>
      </c>
      <c r="H6898" s="4">
        <v>45175</v>
      </c>
    </row>
    <row r="6899" spans="1:8" x14ac:dyDescent="0.25">
      <c r="A6899" t="s">
        <v>6922</v>
      </c>
      <c r="B6899" t="s">
        <v>41</v>
      </c>
      <c r="C6899" s="3">
        <v>4</v>
      </c>
      <c r="D6899" s="5">
        <v>3</v>
      </c>
      <c r="E6899" s="5">
        <v>12</v>
      </c>
      <c r="F6899" t="s">
        <v>21</v>
      </c>
      <c r="G6899" t="s">
        <v>14</v>
      </c>
      <c r="H6899" s="4">
        <v>45194</v>
      </c>
    </row>
    <row r="6900" spans="1:8" x14ac:dyDescent="0.25">
      <c r="A6900" t="s">
        <v>6923</v>
      </c>
      <c r="B6900" t="s">
        <v>18</v>
      </c>
      <c r="C6900" s="3">
        <v>3</v>
      </c>
      <c r="D6900" s="5">
        <v>5</v>
      </c>
      <c r="E6900" s="5">
        <v>15</v>
      </c>
      <c r="F6900" t="s">
        <v>21</v>
      </c>
      <c r="G6900" t="s">
        <v>14</v>
      </c>
      <c r="H6900" s="4">
        <v>45218</v>
      </c>
    </row>
    <row r="6901" spans="1:8" x14ac:dyDescent="0.25">
      <c r="A6901" t="s">
        <v>6924</v>
      </c>
      <c r="B6901" t="s">
        <v>18</v>
      </c>
      <c r="C6901" s="3">
        <v>5</v>
      </c>
      <c r="D6901" s="5">
        <v>5</v>
      </c>
      <c r="E6901" s="5">
        <v>25</v>
      </c>
      <c r="F6901" t="s">
        <v>9</v>
      </c>
      <c r="G6901" t="s">
        <v>10</v>
      </c>
      <c r="H6901" s="4">
        <v>45004</v>
      </c>
    </row>
    <row r="6902" spans="1:8" x14ac:dyDescent="0.25">
      <c r="A6902" t="s">
        <v>6925</v>
      </c>
      <c r="B6902" t="s">
        <v>28</v>
      </c>
      <c r="C6902" s="3">
        <v>2</v>
      </c>
      <c r="D6902" s="5">
        <v>4</v>
      </c>
      <c r="E6902" s="5">
        <v>8</v>
      </c>
      <c r="F6902" t="s">
        <v>21</v>
      </c>
      <c r="G6902" t="s">
        <v>14</v>
      </c>
      <c r="H6902" s="4">
        <v>45175</v>
      </c>
    </row>
    <row r="6903" spans="1:8" x14ac:dyDescent="0.25">
      <c r="A6903" t="s">
        <v>6926</v>
      </c>
      <c r="B6903" t="s">
        <v>37</v>
      </c>
      <c r="C6903" s="3">
        <v>1</v>
      </c>
      <c r="D6903" s="5">
        <v>1.5</v>
      </c>
      <c r="E6903" s="5">
        <v>1.5</v>
      </c>
      <c r="F6903" t="s">
        <v>9</v>
      </c>
      <c r="G6903" t="s">
        <v>24</v>
      </c>
      <c r="H6903" s="4">
        <v>45080</v>
      </c>
    </row>
    <row r="6904" spans="1:8" x14ac:dyDescent="0.25">
      <c r="A6904" t="s">
        <v>6927</v>
      </c>
      <c r="B6904" t="s">
        <v>28</v>
      </c>
      <c r="C6904" s="3">
        <v>1</v>
      </c>
      <c r="D6904" s="5">
        <v>4</v>
      </c>
      <c r="E6904" s="5">
        <v>4</v>
      </c>
      <c r="F6904" t="s">
        <v>21</v>
      </c>
      <c r="G6904" t="s">
        <v>10</v>
      </c>
      <c r="H6904" s="4">
        <v>45124</v>
      </c>
    </row>
    <row r="6905" spans="1:8" x14ac:dyDescent="0.25">
      <c r="A6905" t="s">
        <v>6928</v>
      </c>
      <c r="B6905" t="s">
        <v>23</v>
      </c>
      <c r="C6905" s="3">
        <v>2</v>
      </c>
      <c r="D6905" s="5">
        <v>4</v>
      </c>
      <c r="E6905" s="5">
        <v>8</v>
      </c>
      <c r="F6905" t="s">
        <v>9</v>
      </c>
      <c r="G6905" t="s">
        <v>10</v>
      </c>
      <c r="H6905" s="4">
        <v>45114</v>
      </c>
    </row>
    <row r="6906" spans="1:8" x14ac:dyDescent="0.25">
      <c r="A6906" t="s">
        <v>6929</v>
      </c>
      <c r="B6906" t="s">
        <v>28</v>
      </c>
      <c r="C6906" s="3">
        <v>1</v>
      </c>
      <c r="D6906" s="5">
        <v>4</v>
      </c>
      <c r="E6906" s="5">
        <v>4</v>
      </c>
      <c r="F6906" t="s">
        <v>13</v>
      </c>
      <c r="G6906" t="s">
        <v>14</v>
      </c>
      <c r="H6906" s="4">
        <v>45071</v>
      </c>
    </row>
    <row r="6907" spans="1:8" x14ac:dyDescent="0.25">
      <c r="A6907" t="s">
        <v>6930</v>
      </c>
      <c r="B6907" t="s">
        <v>28</v>
      </c>
      <c r="C6907" s="3">
        <v>5</v>
      </c>
      <c r="D6907" s="5">
        <v>4</v>
      </c>
      <c r="E6907" s="5">
        <v>20</v>
      </c>
      <c r="F6907" t="s">
        <v>21</v>
      </c>
      <c r="G6907" t="s">
        <v>10</v>
      </c>
      <c r="H6907" s="4">
        <v>45199</v>
      </c>
    </row>
    <row r="6908" spans="1:8" x14ac:dyDescent="0.25">
      <c r="A6908" t="s">
        <v>6931</v>
      </c>
      <c r="B6908" t="s">
        <v>41</v>
      </c>
      <c r="C6908" s="3">
        <v>1</v>
      </c>
      <c r="D6908" s="5">
        <v>3</v>
      </c>
      <c r="E6908" s="5">
        <v>3</v>
      </c>
      <c r="F6908" t="s">
        <v>9</v>
      </c>
      <c r="G6908" t="s">
        <v>14</v>
      </c>
      <c r="H6908" s="4">
        <v>45219</v>
      </c>
    </row>
    <row r="6909" spans="1:8" x14ac:dyDescent="0.25">
      <c r="A6909" t="s">
        <v>6932</v>
      </c>
      <c r="B6909" t="s">
        <v>12</v>
      </c>
      <c r="C6909" s="3">
        <v>5</v>
      </c>
      <c r="D6909" s="5">
        <v>3</v>
      </c>
      <c r="E6909" s="5">
        <v>15</v>
      </c>
      <c r="F6909" t="s">
        <v>31</v>
      </c>
      <c r="G6909" t="s">
        <v>14</v>
      </c>
      <c r="H6909" s="4">
        <v>45002</v>
      </c>
    </row>
    <row r="6910" spans="1:8" x14ac:dyDescent="0.25">
      <c r="A6910" t="s">
        <v>6933</v>
      </c>
      <c r="B6910" t="s">
        <v>28</v>
      </c>
      <c r="C6910" s="3">
        <v>5</v>
      </c>
      <c r="D6910" s="5">
        <v>4</v>
      </c>
      <c r="E6910" s="5">
        <v>20</v>
      </c>
      <c r="F6910" t="s">
        <v>31</v>
      </c>
      <c r="G6910" t="s">
        <v>24</v>
      </c>
      <c r="H6910" s="4">
        <v>45028</v>
      </c>
    </row>
    <row r="6911" spans="1:8" x14ac:dyDescent="0.25">
      <c r="A6911" t="s">
        <v>6934</v>
      </c>
      <c r="B6911" t="s">
        <v>16</v>
      </c>
      <c r="C6911" s="3">
        <v>1</v>
      </c>
      <c r="D6911" s="5">
        <v>1</v>
      </c>
      <c r="E6911" s="5">
        <v>1</v>
      </c>
      <c r="F6911" t="s">
        <v>13</v>
      </c>
      <c r="G6911" t="s">
        <v>19</v>
      </c>
      <c r="H6911" s="4">
        <v>44969</v>
      </c>
    </row>
    <row r="6912" spans="1:8" x14ac:dyDescent="0.25">
      <c r="A6912" t="s">
        <v>6935</v>
      </c>
      <c r="B6912" t="s">
        <v>12</v>
      </c>
      <c r="C6912" s="3">
        <v>2</v>
      </c>
      <c r="D6912" s="5">
        <v>3</v>
      </c>
      <c r="E6912" s="5">
        <v>6</v>
      </c>
      <c r="F6912" t="s">
        <v>31</v>
      </c>
      <c r="G6912" t="s">
        <v>26</v>
      </c>
      <c r="H6912" s="4">
        <v>45149</v>
      </c>
    </row>
    <row r="6913" spans="1:8" x14ac:dyDescent="0.25">
      <c r="A6913" t="s">
        <v>6936</v>
      </c>
      <c r="B6913" t="s">
        <v>12</v>
      </c>
      <c r="C6913" s="3">
        <v>1</v>
      </c>
      <c r="D6913" s="5">
        <v>3</v>
      </c>
      <c r="E6913" s="5">
        <v>3</v>
      </c>
      <c r="F6913" t="s">
        <v>13</v>
      </c>
      <c r="G6913" t="s">
        <v>24</v>
      </c>
      <c r="H6913" s="4">
        <v>45004</v>
      </c>
    </row>
    <row r="6914" spans="1:8" x14ac:dyDescent="0.25">
      <c r="A6914" t="s">
        <v>6937</v>
      </c>
      <c r="B6914" t="s">
        <v>18</v>
      </c>
      <c r="C6914" s="3">
        <v>2</v>
      </c>
      <c r="D6914" s="5">
        <v>5</v>
      </c>
      <c r="E6914" s="5">
        <v>10</v>
      </c>
      <c r="F6914" t="s">
        <v>31</v>
      </c>
      <c r="G6914" t="s">
        <v>10</v>
      </c>
      <c r="H6914" s="4">
        <v>44994</v>
      </c>
    </row>
    <row r="6915" spans="1:8" x14ac:dyDescent="0.25">
      <c r="A6915" t="s">
        <v>6938</v>
      </c>
      <c r="B6915" t="s">
        <v>8</v>
      </c>
      <c r="C6915" s="3">
        <v>5</v>
      </c>
      <c r="D6915" s="5">
        <v>2</v>
      </c>
      <c r="E6915" s="5">
        <v>10</v>
      </c>
      <c r="F6915" t="s">
        <v>21</v>
      </c>
      <c r="G6915" t="s">
        <v>19</v>
      </c>
      <c r="H6915" s="4">
        <v>45061</v>
      </c>
    </row>
    <row r="6916" spans="1:8" x14ac:dyDescent="0.25">
      <c r="A6916" t="s">
        <v>6939</v>
      </c>
      <c r="B6916" t="s">
        <v>41</v>
      </c>
      <c r="C6916" s="3">
        <v>4</v>
      </c>
      <c r="D6916" s="5">
        <v>3</v>
      </c>
      <c r="E6916" s="5">
        <v>12</v>
      </c>
      <c r="F6916" t="s">
        <v>9</v>
      </c>
      <c r="G6916" t="s">
        <v>10</v>
      </c>
      <c r="H6916" s="4">
        <v>44990</v>
      </c>
    </row>
    <row r="6917" spans="1:8" x14ac:dyDescent="0.25">
      <c r="A6917" t="s">
        <v>6940</v>
      </c>
      <c r="B6917" t="s">
        <v>8</v>
      </c>
      <c r="C6917" s="3">
        <v>4</v>
      </c>
      <c r="D6917" s="5">
        <v>2</v>
      </c>
      <c r="E6917" s="5">
        <v>8</v>
      </c>
      <c r="F6917" t="s">
        <v>9</v>
      </c>
      <c r="G6917" t="s">
        <v>24</v>
      </c>
      <c r="H6917" s="4">
        <v>45161</v>
      </c>
    </row>
    <row r="6918" spans="1:8" x14ac:dyDescent="0.25">
      <c r="A6918" t="s">
        <v>6941</v>
      </c>
      <c r="B6918" t="s">
        <v>41</v>
      </c>
      <c r="C6918" s="3">
        <v>4</v>
      </c>
      <c r="D6918" s="5">
        <v>3</v>
      </c>
      <c r="E6918" s="5">
        <v>12</v>
      </c>
      <c r="F6918" t="s">
        <v>31</v>
      </c>
      <c r="G6918" t="s">
        <v>24</v>
      </c>
      <c r="H6918" s="4">
        <v>45117</v>
      </c>
    </row>
    <row r="6919" spans="1:8" x14ac:dyDescent="0.25">
      <c r="A6919" t="s">
        <v>6942</v>
      </c>
      <c r="B6919" t="s">
        <v>23</v>
      </c>
      <c r="C6919" s="3">
        <v>5</v>
      </c>
      <c r="D6919" s="5">
        <v>4</v>
      </c>
      <c r="E6919" s="5">
        <v>20</v>
      </c>
      <c r="F6919" t="s">
        <v>9</v>
      </c>
      <c r="G6919" t="s">
        <v>24</v>
      </c>
      <c r="H6919" s="4">
        <v>45181</v>
      </c>
    </row>
    <row r="6920" spans="1:8" x14ac:dyDescent="0.25">
      <c r="A6920" t="s">
        <v>6943</v>
      </c>
      <c r="B6920" t="s">
        <v>28</v>
      </c>
      <c r="C6920" s="3">
        <v>5</v>
      </c>
      <c r="D6920" s="5">
        <v>4</v>
      </c>
      <c r="E6920" s="5">
        <v>20</v>
      </c>
      <c r="F6920" t="s">
        <v>9</v>
      </c>
      <c r="G6920" t="s">
        <v>14</v>
      </c>
      <c r="H6920" s="4">
        <v>45129</v>
      </c>
    </row>
    <row r="6921" spans="1:8" x14ac:dyDescent="0.25">
      <c r="A6921" t="s">
        <v>6944</v>
      </c>
      <c r="B6921" t="s">
        <v>16</v>
      </c>
      <c r="C6921" s="3">
        <v>5</v>
      </c>
      <c r="D6921" s="5">
        <v>1</v>
      </c>
      <c r="E6921" s="5">
        <v>5</v>
      </c>
      <c r="F6921" t="s">
        <v>31</v>
      </c>
      <c r="G6921" t="s">
        <v>14</v>
      </c>
      <c r="H6921" s="4">
        <v>44952</v>
      </c>
    </row>
    <row r="6922" spans="1:8" x14ac:dyDescent="0.25">
      <c r="A6922" t="s">
        <v>6945</v>
      </c>
      <c r="B6922" t="s">
        <v>12</v>
      </c>
      <c r="C6922" s="3">
        <v>1</v>
      </c>
      <c r="D6922" s="5">
        <v>3</v>
      </c>
      <c r="E6922" s="5">
        <v>3</v>
      </c>
      <c r="F6922" t="s">
        <v>9</v>
      </c>
      <c r="G6922" t="s">
        <v>14</v>
      </c>
      <c r="H6922" s="4">
        <v>45201</v>
      </c>
    </row>
    <row r="6923" spans="1:8" x14ac:dyDescent="0.25">
      <c r="A6923" t="s">
        <v>6946</v>
      </c>
      <c r="B6923" t="s">
        <v>37</v>
      </c>
      <c r="C6923" s="3">
        <v>1</v>
      </c>
      <c r="D6923" s="5">
        <v>1.5</v>
      </c>
      <c r="E6923" s="5">
        <v>1.5</v>
      </c>
      <c r="F6923" t="s">
        <v>26</v>
      </c>
      <c r="G6923" t="s">
        <v>10</v>
      </c>
      <c r="H6923" s="4">
        <v>44979</v>
      </c>
    </row>
    <row r="6924" spans="1:8" x14ac:dyDescent="0.25">
      <c r="A6924" t="s">
        <v>6947</v>
      </c>
      <c r="B6924" t="s">
        <v>37</v>
      </c>
      <c r="C6924" s="3">
        <v>3</v>
      </c>
      <c r="D6924" s="5">
        <v>1.5</v>
      </c>
      <c r="E6924" s="5">
        <v>4.5</v>
      </c>
      <c r="F6924" t="s">
        <v>21</v>
      </c>
      <c r="G6924" t="s">
        <v>10</v>
      </c>
      <c r="H6924" s="4">
        <v>45105</v>
      </c>
    </row>
    <row r="6925" spans="1:8" x14ac:dyDescent="0.25">
      <c r="A6925" t="s">
        <v>6948</v>
      </c>
      <c r="B6925" t="s">
        <v>18</v>
      </c>
      <c r="C6925" s="3">
        <v>3</v>
      </c>
      <c r="D6925" s="5">
        <v>5</v>
      </c>
      <c r="E6925" s="5">
        <v>15</v>
      </c>
      <c r="F6925" t="s">
        <v>31</v>
      </c>
      <c r="G6925" t="s">
        <v>10</v>
      </c>
      <c r="H6925" s="4">
        <v>45154</v>
      </c>
    </row>
    <row r="6926" spans="1:8" x14ac:dyDescent="0.25">
      <c r="A6926" t="s">
        <v>6949</v>
      </c>
      <c r="B6926" t="s">
        <v>37</v>
      </c>
      <c r="C6926" s="3">
        <v>3</v>
      </c>
      <c r="D6926" s="5">
        <v>1.5</v>
      </c>
      <c r="E6926" s="5">
        <v>4.5</v>
      </c>
      <c r="F6926" t="s">
        <v>21</v>
      </c>
      <c r="G6926" t="s">
        <v>14</v>
      </c>
      <c r="H6926" s="4">
        <v>45049</v>
      </c>
    </row>
    <row r="6927" spans="1:8" x14ac:dyDescent="0.25">
      <c r="A6927" t="s">
        <v>6950</v>
      </c>
      <c r="B6927" t="s">
        <v>28</v>
      </c>
      <c r="C6927" s="3">
        <v>5</v>
      </c>
      <c r="D6927" s="5">
        <v>4</v>
      </c>
      <c r="E6927" s="5">
        <v>20</v>
      </c>
      <c r="F6927" t="s">
        <v>21</v>
      </c>
      <c r="G6927" t="s">
        <v>14</v>
      </c>
      <c r="H6927" s="4">
        <v>45281</v>
      </c>
    </row>
    <row r="6928" spans="1:8" x14ac:dyDescent="0.25">
      <c r="A6928" t="s">
        <v>6951</v>
      </c>
      <c r="B6928" t="s">
        <v>12</v>
      </c>
      <c r="C6928" s="3">
        <v>2</v>
      </c>
      <c r="D6928" s="5">
        <v>3</v>
      </c>
      <c r="E6928" s="5">
        <v>6</v>
      </c>
      <c r="F6928" t="s">
        <v>13</v>
      </c>
      <c r="G6928" t="s">
        <v>14</v>
      </c>
      <c r="H6928" s="4">
        <v>45131</v>
      </c>
    </row>
    <row r="6929" spans="1:8" x14ac:dyDescent="0.25">
      <c r="A6929" t="s">
        <v>6952</v>
      </c>
      <c r="B6929" t="s">
        <v>37</v>
      </c>
      <c r="C6929" s="3">
        <v>5</v>
      </c>
      <c r="D6929" s="5">
        <v>1.5</v>
      </c>
      <c r="E6929" s="5">
        <v>7.5</v>
      </c>
      <c r="F6929" t="s">
        <v>21</v>
      </c>
      <c r="G6929" t="s">
        <v>14</v>
      </c>
      <c r="H6929" s="4">
        <v>44947</v>
      </c>
    </row>
    <row r="6930" spans="1:8" x14ac:dyDescent="0.25">
      <c r="A6930" t="s">
        <v>6953</v>
      </c>
      <c r="B6930" t="s">
        <v>18</v>
      </c>
      <c r="C6930" s="3">
        <v>5</v>
      </c>
      <c r="D6930" s="5">
        <v>5</v>
      </c>
      <c r="E6930" s="5">
        <v>25</v>
      </c>
      <c r="F6930" t="s">
        <v>13</v>
      </c>
      <c r="G6930" t="s">
        <v>10</v>
      </c>
      <c r="H6930" s="4">
        <v>44955</v>
      </c>
    </row>
    <row r="6931" spans="1:8" x14ac:dyDescent="0.25">
      <c r="A6931" t="s">
        <v>6954</v>
      </c>
      <c r="B6931" t="s">
        <v>37</v>
      </c>
      <c r="C6931" s="3">
        <v>3</v>
      </c>
      <c r="D6931" s="5">
        <v>1.5</v>
      </c>
      <c r="E6931" s="5">
        <v>4.5</v>
      </c>
      <c r="F6931" t="s">
        <v>13</v>
      </c>
      <c r="G6931" t="s">
        <v>14</v>
      </c>
      <c r="H6931" s="4">
        <v>45100</v>
      </c>
    </row>
    <row r="6932" spans="1:8" x14ac:dyDescent="0.25">
      <c r="A6932" t="s">
        <v>6955</v>
      </c>
      <c r="B6932" t="s">
        <v>8</v>
      </c>
      <c r="C6932" s="3">
        <v>2</v>
      </c>
      <c r="D6932" s="5">
        <v>2</v>
      </c>
      <c r="E6932" s="5">
        <v>4</v>
      </c>
      <c r="F6932" t="s">
        <v>31</v>
      </c>
      <c r="G6932" t="s">
        <v>24</v>
      </c>
      <c r="H6932" s="4">
        <v>45223</v>
      </c>
    </row>
    <row r="6933" spans="1:8" x14ac:dyDescent="0.25">
      <c r="A6933" t="s">
        <v>6956</v>
      </c>
      <c r="B6933" t="s">
        <v>18</v>
      </c>
      <c r="C6933" s="3">
        <v>5</v>
      </c>
      <c r="D6933" s="5">
        <v>5</v>
      </c>
      <c r="E6933" s="5">
        <v>25</v>
      </c>
      <c r="F6933" t="s">
        <v>9</v>
      </c>
      <c r="G6933" t="s">
        <v>14</v>
      </c>
      <c r="H6933" s="4">
        <v>44934</v>
      </c>
    </row>
    <row r="6934" spans="1:8" x14ac:dyDescent="0.25">
      <c r="A6934" t="s">
        <v>6957</v>
      </c>
      <c r="B6934" t="s">
        <v>18</v>
      </c>
      <c r="C6934" s="3">
        <v>5</v>
      </c>
      <c r="D6934" s="5">
        <v>5</v>
      </c>
      <c r="E6934" s="5">
        <v>25</v>
      </c>
      <c r="F6934" t="s">
        <v>31</v>
      </c>
      <c r="G6934" t="s">
        <v>10</v>
      </c>
      <c r="H6934" s="4">
        <v>45261</v>
      </c>
    </row>
    <row r="6935" spans="1:8" x14ac:dyDescent="0.25">
      <c r="A6935" t="s">
        <v>6958</v>
      </c>
      <c r="B6935" t="s">
        <v>16</v>
      </c>
      <c r="C6935" s="3">
        <v>5</v>
      </c>
      <c r="D6935" s="5">
        <v>1</v>
      </c>
      <c r="E6935" s="5">
        <v>5</v>
      </c>
      <c r="F6935" t="s">
        <v>31</v>
      </c>
      <c r="G6935" t="s">
        <v>14</v>
      </c>
      <c r="H6935" s="4">
        <v>45261</v>
      </c>
    </row>
    <row r="6936" spans="1:8" x14ac:dyDescent="0.25">
      <c r="A6936" t="s">
        <v>6959</v>
      </c>
      <c r="B6936" t="s">
        <v>28</v>
      </c>
      <c r="C6936" s="3">
        <v>1</v>
      </c>
      <c r="D6936" s="5">
        <v>4</v>
      </c>
      <c r="E6936" s="5">
        <v>4</v>
      </c>
      <c r="F6936" t="s">
        <v>31</v>
      </c>
      <c r="G6936" t="s">
        <v>24</v>
      </c>
      <c r="H6936" s="4">
        <v>45065</v>
      </c>
    </row>
    <row r="6937" spans="1:8" x14ac:dyDescent="0.25">
      <c r="A6937" t="s">
        <v>6960</v>
      </c>
      <c r="B6937" t="s">
        <v>18</v>
      </c>
      <c r="C6937" s="3">
        <v>3</v>
      </c>
      <c r="D6937" s="5">
        <v>5</v>
      </c>
      <c r="E6937" s="5">
        <v>15</v>
      </c>
      <c r="F6937" t="s">
        <v>31</v>
      </c>
      <c r="G6937" t="s">
        <v>14</v>
      </c>
      <c r="H6937" s="4">
        <v>45147</v>
      </c>
    </row>
    <row r="6938" spans="1:8" x14ac:dyDescent="0.25">
      <c r="A6938" t="s">
        <v>6961</v>
      </c>
      <c r="B6938" t="s">
        <v>8</v>
      </c>
      <c r="C6938" s="3">
        <v>5</v>
      </c>
      <c r="D6938" s="5">
        <v>2</v>
      </c>
      <c r="E6938" s="5">
        <v>10</v>
      </c>
      <c r="F6938" t="s">
        <v>31</v>
      </c>
      <c r="G6938" t="s">
        <v>26</v>
      </c>
      <c r="H6938" s="4">
        <v>44960</v>
      </c>
    </row>
    <row r="6939" spans="1:8" x14ac:dyDescent="0.25">
      <c r="A6939" t="s">
        <v>6962</v>
      </c>
      <c r="B6939" t="s">
        <v>8</v>
      </c>
      <c r="C6939" s="3">
        <v>3</v>
      </c>
      <c r="D6939" s="5">
        <v>2</v>
      </c>
      <c r="E6939" s="5">
        <v>6</v>
      </c>
      <c r="F6939" t="s">
        <v>21</v>
      </c>
      <c r="G6939" t="s">
        <v>10</v>
      </c>
      <c r="H6939" s="4">
        <v>45249</v>
      </c>
    </row>
    <row r="6940" spans="1:8" x14ac:dyDescent="0.25">
      <c r="A6940" t="s">
        <v>6963</v>
      </c>
      <c r="B6940" t="s">
        <v>18</v>
      </c>
      <c r="C6940" s="3">
        <v>5</v>
      </c>
      <c r="D6940" s="5">
        <v>5</v>
      </c>
      <c r="E6940" s="5">
        <v>25</v>
      </c>
      <c r="F6940" t="s">
        <v>31</v>
      </c>
      <c r="G6940" t="s">
        <v>10</v>
      </c>
      <c r="H6940" s="4">
        <v>45206</v>
      </c>
    </row>
    <row r="6941" spans="1:8" x14ac:dyDescent="0.25">
      <c r="A6941" t="s">
        <v>6964</v>
      </c>
      <c r="B6941" t="s">
        <v>8</v>
      </c>
      <c r="C6941" s="3">
        <v>2</v>
      </c>
      <c r="D6941" s="5">
        <v>2</v>
      </c>
      <c r="E6941" s="5">
        <v>4</v>
      </c>
      <c r="F6941" t="s">
        <v>21</v>
      </c>
      <c r="G6941" t="s">
        <v>24</v>
      </c>
      <c r="H6941" s="4">
        <v>45080</v>
      </c>
    </row>
    <row r="6942" spans="1:8" x14ac:dyDescent="0.25">
      <c r="A6942" t="s">
        <v>6965</v>
      </c>
      <c r="B6942" t="s">
        <v>16</v>
      </c>
      <c r="C6942" s="3">
        <v>1</v>
      </c>
      <c r="D6942" s="5">
        <v>1</v>
      </c>
      <c r="E6942" s="5">
        <v>1</v>
      </c>
      <c r="F6942" t="s">
        <v>9</v>
      </c>
      <c r="G6942" t="s">
        <v>14</v>
      </c>
      <c r="H6942" s="4">
        <v>44990</v>
      </c>
    </row>
    <row r="6943" spans="1:8" x14ac:dyDescent="0.25">
      <c r="A6943" t="s">
        <v>6966</v>
      </c>
      <c r="B6943" t="s">
        <v>16</v>
      </c>
      <c r="C6943" s="3">
        <v>1</v>
      </c>
      <c r="D6943" s="5">
        <v>1</v>
      </c>
      <c r="E6943" s="5">
        <v>1</v>
      </c>
      <c r="F6943" t="s">
        <v>31</v>
      </c>
      <c r="G6943" t="s">
        <v>24</v>
      </c>
      <c r="H6943" s="4">
        <v>45193</v>
      </c>
    </row>
    <row r="6944" spans="1:8" x14ac:dyDescent="0.25">
      <c r="A6944" t="s">
        <v>6967</v>
      </c>
      <c r="B6944" t="s">
        <v>26</v>
      </c>
      <c r="C6944" s="3">
        <v>2</v>
      </c>
      <c r="D6944" s="5">
        <v>3</v>
      </c>
      <c r="E6944" s="5">
        <v>6</v>
      </c>
      <c r="F6944" t="s">
        <v>21</v>
      </c>
      <c r="G6944" t="s">
        <v>24</v>
      </c>
      <c r="H6944" s="4">
        <v>45092</v>
      </c>
    </row>
    <row r="6945" spans="1:8" x14ac:dyDescent="0.25">
      <c r="A6945" t="s">
        <v>6968</v>
      </c>
      <c r="B6945" t="s">
        <v>16</v>
      </c>
      <c r="C6945" s="3">
        <v>5</v>
      </c>
      <c r="D6945" s="5">
        <v>1</v>
      </c>
      <c r="E6945" s="5">
        <v>5</v>
      </c>
      <c r="F6945" t="s">
        <v>31</v>
      </c>
      <c r="G6945" t="s">
        <v>10</v>
      </c>
      <c r="H6945" s="4">
        <v>45214</v>
      </c>
    </row>
    <row r="6946" spans="1:8" x14ac:dyDescent="0.25">
      <c r="A6946" t="s">
        <v>6969</v>
      </c>
      <c r="B6946" t="s">
        <v>18</v>
      </c>
      <c r="C6946" s="3">
        <v>5</v>
      </c>
      <c r="D6946" s="5">
        <v>5</v>
      </c>
      <c r="E6946" s="5">
        <v>25</v>
      </c>
      <c r="F6946" t="s">
        <v>13</v>
      </c>
      <c r="G6946" t="s">
        <v>24</v>
      </c>
      <c r="H6946" s="4">
        <v>44996</v>
      </c>
    </row>
    <row r="6947" spans="1:8" x14ac:dyDescent="0.25">
      <c r="A6947" t="s">
        <v>6970</v>
      </c>
      <c r="B6947" t="s">
        <v>8</v>
      </c>
      <c r="C6947" s="3">
        <v>2</v>
      </c>
      <c r="D6947" s="5">
        <v>2</v>
      </c>
      <c r="E6947" s="5">
        <v>4</v>
      </c>
      <c r="F6947" t="s">
        <v>31</v>
      </c>
      <c r="G6947" t="s">
        <v>24</v>
      </c>
      <c r="H6947" s="4">
        <v>44927</v>
      </c>
    </row>
    <row r="6948" spans="1:8" x14ac:dyDescent="0.25">
      <c r="A6948" t="s">
        <v>6971</v>
      </c>
      <c r="B6948" t="s">
        <v>18</v>
      </c>
      <c r="C6948" s="3">
        <v>2</v>
      </c>
      <c r="D6948" s="5">
        <v>5</v>
      </c>
      <c r="E6948" s="5">
        <v>10</v>
      </c>
      <c r="F6948" t="s">
        <v>9</v>
      </c>
      <c r="G6948" t="s">
        <v>10</v>
      </c>
      <c r="H6948" s="4">
        <v>45040</v>
      </c>
    </row>
    <row r="6949" spans="1:8" x14ac:dyDescent="0.25">
      <c r="A6949" t="s">
        <v>6972</v>
      </c>
      <c r="B6949" t="s">
        <v>16</v>
      </c>
      <c r="C6949" s="3">
        <v>3</v>
      </c>
      <c r="D6949" s="5">
        <v>1</v>
      </c>
      <c r="E6949" s="5">
        <v>3</v>
      </c>
      <c r="F6949" t="s">
        <v>21</v>
      </c>
      <c r="G6949" t="s">
        <v>10</v>
      </c>
      <c r="H6949" s="4">
        <v>45232</v>
      </c>
    </row>
    <row r="6950" spans="1:8" x14ac:dyDescent="0.25">
      <c r="A6950" t="s">
        <v>6973</v>
      </c>
      <c r="B6950" t="s">
        <v>12</v>
      </c>
      <c r="C6950" s="3">
        <v>1</v>
      </c>
      <c r="D6950" s="5">
        <v>3</v>
      </c>
      <c r="E6950" s="5">
        <v>3</v>
      </c>
      <c r="F6950" t="s">
        <v>31</v>
      </c>
      <c r="G6950" t="s">
        <v>14</v>
      </c>
      <c r="H6950" s="4">
        <v>45078</v>
      </c>
    </row>
    <row r="6951" spans="1:8" x14ac:dyDescent="0.25">
      <c r="A6951" t="s">
        <v>6974</v>
      </c>
      <c r="B6951" t="s">
        <v>37</v>
      </c>
      <c r="C6951" s="3">
        <v>1</v>
      </c>
      <c r="D6951" s="5">
        <v>1.5</v>
      </c>
      <c r="E6951" s="5">
        <v>1.5</v>
      </c>
      <c r="F6951" t="s">
        <v>13</v>
      </c>
      <c r="G6951" t="s">
        <v>14</v>
      </c>
      <c r="H6951" s="4">
        <v>45011</v>
      </c>
    </row>
    <row r="6952" spans="1:8" x14ac:dyDescent="0.25">
      <c r="A6952" t="s">
        <v>6975</v>
      </c>
      <c r="B6952" t="s">
        <v>16</v>
      </c>
      <c r="C6952" s="3">
        <v>4</v>
      </c>
      <c r="D6952" s="5">
        <v>1</v>
      </c>
      <c r="E6952" s="5">
        <v>4</v>
      </c>
      <c r="F6952" t="s">
        <v>31</v>
      </c>
      <c r="G6952" t="s">
        <v>10</v>
      </c>
      <c r="H6952" s="4">
        <v>45133</v>
      </c>
    </row>
    <row r="6953" spans="1:8" x14ac:dyDescent="0.25">
      <c r="A6953" t="s">
        <v>6976</v>
      </c>
      <c r="B6953" t="s">
        <v>12</v>
      </c>
      <c r="C6953" s="3">
        <v>2</v>
      </c>
      <c r="D6953" s="5">
        <v>3</v>
      </c>
      <c r="E6953" s="5">
        <v>6</v>
      </c>
      <c r="F6953" t="s">
        <v>31</v>
      </c>
      <c r="G6953" t="s">
        <v>10</v>
      </c>
      <c r="H6953" s="4">
        <v>44947</v>
      </c>
    </row>
    <row r="6954" spans="1:8" x14ac:dyDescent="0.25">
      <c r="A6954" t="s">
        <v>6977</v>
      </c>
      <c r="B6954" t="s">
        <v>18</v>
      </c>
      <c r="C6954" s="3">
        <v>1</v>
      </c>
      <c r="D6954" s="5">
        <v>5</v>
      </c>
      <c r="E6954" s="5">
        <v>5</v>
      </c>
      <c r="F6954" t="s">
        <v>31</v>
      </c>
      <c r="G6954" t="s">
        <v>10</v>
      </c>
      <c r="H6954" s="4">
        <v>45153</v>
      </c>
    </row>
    <row r="6955" spans="1:8" x14ac:dyDescent="0.25">
      <c r="A6955" t="s">
        <v>6978</v>
      </c>
      <c r="B6955" t="s">
        <v>37</v>
      </c>
      <c r="C6955" s="3">
        <v>1</v>
      </c>
      <c r="D6955" s="5">
        <v>1.5</v>
      </c>
      <c r="E6955" s="5">
        <v>1.5</v>
      </c>
      <c r="F6955" t="s">
        <v>9</v>
      </c>
      <c r="G6955" t="s">
        <v>10</v>
      </c>
      <c r="H6955" s="4">
        <v>45171</v>
      </c>
    </row>
    <row r="6956" spans="1:8" x14ac:dyDescent="0.25">
      <c r="A6956" t="s">
        <v>6979</v>
      </c>
      <c r="B6956" t="s">
        <v>8</v>
      </c>
      <c r="C6956" s="3">
        <v>3</v>
      </c>
      <c r="D6956" s="5">
        <v>2</v>
      </c>
      <c r="E6956" s="5">
        <v>6</v>
      </c>
      <c r="F6956" t="s">
        <v>21</v>
      </c>
      <c r="G6956" t="s">
        <v>24</v>
      </c>
      <c r="H6956" s="4">
        <v>45223</v>
      </c>
    </row>
    <row r="6957" spans="1:8" x14ac:dyDescent="0.25">
      <c r="A6957" t="s">
        <v>6980</v>
      </c>
      <c r="B6957" t="s">
        <v>28</v>
      </c>
      <c r="C6957" s="3">
        <v>3</v>
      </c>
      <c r="D6957" s="5">
        <v>4</v>
      </c>
      <c r="E6957" s="5">
        <v>12</v>
      </c>
      <c r="F6957" t="s">
        <v>21</v>
      </c>
      <c r="G6957" t="s">
        <v>14</v>
      </c>
      <c r="H6957" s="4">
        <v>45172</v>
      </c>
    </row>
    <row r="6958" spans="1:8" x14ac:dyDescent="0.25">
      <c r="A6958" t="s">
        <v>6981</v>
      </c>
      <c r="B6958" t="s">
        <v>37</v>
      </c>
      <c r="C6958" s="3">
        <v>5</v>
      </c>
      <c r="D6958" s="5">
        <v>1.5</v>
      </c>
      <c r="E6958" s="5">
        <v>7.5</v>
      </c>
      <c r="F6958" t="s">
        <v>31</v>
      </c>
      <c r="G6958" t="s">
        <v>10</v>
      </c>
      <c r="H6958" s="4">
        <v>44940</v>
      </c>
    </row>
    <row r="6959" spans="1:8" x14ac:dyDescent="0.25">
      <c r="A6959" t="s">
        <v>6982</v>
      </c>
      <c r="B6959" t="s">
        <v>41</v>
      </c>
      <c r="C6959" s="3">
        <v>5</v>
      </c>
      <c r="D6959" s="5">
        <v>3</v>
      </c>
      <c r="E6959" s="5">
        <v>15</v>
      </c>
      <c r="F6959" t="s">
        <v>9</v>
      </c>
      <c r="G6959" t="s">
        <v>14</v>
      </c>
      <c r="H6959" s="4">
        <v>45189</v>
      </c>
    </row>
    <row r="6960" spans="1:8" x14ac:dyDescent="0.25">
      <c r="A6960" t="s">
        <v>6983</v>
      </c>
      <c r="B6960" t="s">
        <v>37</v>
      </c>
      <c r="C6960" s="3">
        <v>2</v>
      </c>
      <c r="D6960" s="5">
        <v>1.5</v>
      </c>
      <c r="E6960" s="5">
        <v>3</v>
      </c>
      <c r="F6960" t="s">
        <v>13</v>
      </c>
      <c r="G6960" t="s">
        <v>10</v>
      </c>
      <c r="H6960" s="4">
        <v>45055</v>
      </c>
    </row>
    <row r="6961" spans="1:8" x14ac:dyDescent="0.25">
      <c r="A6961" t="s">
        <v>6984</v>
      </c>
      <c r="B6961" t="s">
        <v>18</v>
      </c>
      <c r="C6961" s="3">
        <v>5</v>
      </c>
      <c r="D6961" s="5">
        <v>5</v>
      </c>
      <c r="E6961" s="5">
        <v>25</v>
      </c>
      <c r="F6961" t="s">
        <v>26</v>
      </c>
      <c r="G6961" t="s">
        <v>10</v>
      </c>
      <c r="H6961" s="4">
        <v>45130</v>
      </c>
    </row>
    <row r="6962" spans="1:8" x14ac:dyDescent="0.25">
      <c r="A6962" t="s">
        <v>6985</v>
      </c>
      <c r="B6962" t="s">
        <v>16</v>
      </c>
      <c r="C6962" s="3">
        <v>1</v>
      </c>
      <c r="D6962" s="5">
        <v>1</v>
      </c>
      <c r="E6962" s="5">
        <v>1</v>
      </c>
      <c r="F6962" t="s">
        <v>13</v>
      </c>
      <c r="G6962" t="s">
        <v>10</v>
      </c>
      <c r="H6962" s="4">
        <v>45261</v>
      </c>
    </row>
    <row r="6963" spans="1:8" x14ac:dyDescent="0.25">
      <c r="A6963" t="s">
        <v>6986</v>
      </c>
      <c r="B6963" t="s">
        <v>28</v>
      </c>
      <c r="C6963" s="3">
        <v>1</v>
      </c>
      <c r="D6963" s="5">
        <v>4</v>
      </c>
      <c r="E6963" s="5">
        <v>4</v>
      </c>
      <c r="F6963" t="s">
        <v>21</v>
      </c>
      <c r="G6963" t="s">
        <v>10</v>
      </c>
      <c r="H6963" s="4">
        <v>44976</v>
      </c>
    </row>
    <row r="6964" spans="1:8" x14ac:dyDescent="0.25">
      <c r="A6964" t="s">
        <v>6987</v>
      </c>
      <c r="B6964" t="s">
        <v>8</v>
      </c>
      <c r="C6964" s="3">
        <v>5</v>
      </c>
      <c r="D6964" s="5">
        <v>2</v>
      </c>
      <c r="E6964" s="5">
        <v>10</v>
      </c>
      <c r="F6964" t="s">
        <v>19</v>
      </c>
      <c r="G6964" t="s">
        <v>24</v>
      </c>
      <c r="H6964" s="4">
        <v>45146</v>
      </c>
    </row>
    <row r="6965" spans="1:8" x14ac:dyDescent="0.25">
      <c r="A6965" t="s">
        <v>6988</v>
      </c>
      <c r="B6965" t="s">
        <v>12</v>
      </c>
      <c r="C6965" s="3">
        <v>1</v>
      </c>
      <c r="D6965" s="5">
        <v>3</v>
      </c>
      <c r="E6965" s="5">
        <v>3</v>
      </c>
      <c r="F6965" t="s">
        <v>9</v>
      </c>
      <c r="G6965" t="s">
        <v>24</v>
      </c>
      <c r="H6965" s="4">
        <v>45243</v>
      </c>
    </row>
    <row r="6966" spans="1:8" x14ac:dyDescent="0.25">
      <c r="A6966" t="s">
        <v>6989</v>
      </c>
      <c r="B6966" t="s">
        <v>16</v>
      </c>
      <c r="C6966" s="3">
        <v>4</v>
      </c>
      <c r="D6966" s="5">
        <v>1</v>
      </c>
      <c r="E6966" s="5">
        <v>4</v>
      </c>
      <c r="F6966" t="s">
        <v>9</v>
      </c>
      <c r="G6966" t="s">
        <v>26</v>
      </c>
      <c r="H6966" s="4">
        <v>44927</v>
      </c>
    </row>
    <row r="6967" spans="1:8" x14ac:dyDescent="0.25">
      <c r="A6967" t="s">
        <v>6990</v>
      </c>
      <c r="B6967" t="s">
        <v>19</v>
      </c>
      <c r="C6967" s="3">
        <v>5</v>
      </c>
      <c r="D6967" s="5">
        <v>4</v>
      </c>
      <c r="E6967" s="5">
        <v>20</v>
      </c>
      <c r="F6967" t="s">
        <v>21</v>
      </c>
      <c r="G6967" t="s">
        <v>10</v>
      </c>
      <c r="H6967" s="4">
        <v>45290</v>
      </c>
    </row>
    <row r="6968" spans="1:8" x14ac:dyDescent="0.25">
      <c r="A6968" t="s">
        <v>6991</v>
      </c>
      <c r="B6968" t="s">
        <v>8</v>
      </c>
      <c r="C6968" s="3">
        <v>2</v>
      </c>
      <c r="D6968" s="5">
        <v>2</v>
      </c>
      <c r="E6968" s="5">
        <v>4</v>
      </c>
      <c r="F6968" t="s">
        <v>9</v>
      </c>
      <c r="G6968" t="s">
        <v>14</v>
      </c>
      <c r="H6968" s="4">
        <v>45050</v>
      </c>
    </row>
    <row r="6969" spans="1:8" x14ac:dyDescent="0.25">
      <c r="A6969" t="s">
        <v>6992</v>
      </c>
      <c r="B6969" t="s">
        <v>37</v>
      </c>
      <c r="C6969" s="3">
        <v>5</v>
      </c>
      <c r="D6969" s="5">
        <v>1.5</v>
      </c>
      <c r="E6969" s="5">
        <v>7.5</v>
      </c>
      <c r="F6969" t="s">
        <v>19</v>
      </c>
      <c r="G6969" t="s">
        <v>10</v>
      </c>
      <c r="H6969" s="4">
        <v>44927</v>
      </c>
    </row>
    <row r="6970" spans="1:8" x14ac:dyDescent="0.25">
      <c r="A6970" t="s">
        <v>6993</v>
      </c>
      <c r="B6970" t="s">
        <v>30</v>
      </c>
      <c r="C6970" s="3">
        <v>3</v>
      </c>
      <c r="D6970" s="5">
        <v>4</v>
      </c>
      <c r="E6970" s="5">
        <v>12</v>
      </c>
      <c r="F6970" t="s">
        <v>21</v>
      </c>
      <c r="G6970" t="s">
        <v>14</v>
      </c>
      <c r="H6970" s="4">
        <v>45076</v>
      </c>
    </row>
    <row r="6971" spans="1:8" x14ac:dyDescent="0.25">
      <c r="A6971" t="s">
        <v>6994</v>
      </c>
      <c r="B6971" t="s">
        <v>23</v>
      </c>
      <c r="C6971" s="3">
        <v>4</v>
      </c>
      <c r="D6971" s="5">
        <v>4</v>
      </c>
      <c r="E6971" s="5">
        <v>16</v>
      </c>
      <c r="F6971" t="s">
        <v>9</v>
      </c>
      <c r="G6971" t="s">
        <v>14</v>
      </c>
      <c r="H6971" s="4">
        <v>44935</v>
      </c>
    </row>
    <row r="6972" spans="1:8" x14ac:dyDescent="0.25">
      <c r="A6972" t="s">
        <v>6995</v>
      </c>
      <c r="B6972" t="s">
        <v>28</v>
      </c>
      <c r="C6972" s="3">
        <v>3</v>
      </c>
      <c r="D6972" s="5">
        <v>4</v>
      </c>
      <c r="E6972" s="5">
        <v>12</v>
      </c>
      <c r="F6972" t="s">
        <v>21</v>
      </c>
      <c r="G6972" t="s">
        <v>26</v>
      </c>
      <c r="H6972" s="4">
        <v>45180</v>
      </c>
    </row>
    <row r="6973" spans="1:8" x14ac:dyDescent="0.25">
      <c r="A6973" t="s">
        <v>6996</v>
      </c>
      <c r="B6973" t="s">
        <v>18</v>
      </c>
      <c r="C6973" s="3">
        <v>4</v>
      </c>
      <c r="D6973" s="5">
        <v>5</v>
      </c>
      <c r="E6973" s="5">
        <v>20</v>
      </c>
      <c r="F6973" t="s">
        <v>21</v>
      </c>
      <c r="G6973" t="s">
        <v>14</v>
      </c>
      <c r="H6973" s="4">
        <v>45207</v>
      </c>
    </row>
    <row r="6974" spans="1:8" x14ac:dyDescent="0.25">
      <c r="A6974" t="s">
        <v>6997</v>
      </c>
      <c r="B6974" t="s">
        <v>41</v>
      </c>
      <c r="C6974" s="3">
        <v>2</v>
      </c>
      <c r="D6974" s="5">
        <v>3</v>
      </c>
      <c r="E6974" s="5">
        <v>6</v>
      </c>
      <c r="F6974" t="s">
        <v>21</v>
      </c>
      <c r="G6974" t="s">
        <v>14</v>
      </c>
      <c r="H6974" s="4">
        <v>45162</v>
      </c>
    </row>
    <row r="6975" spans="1:8" x14ac:dyDescent="0.25">
      <c r="A6975" t="s">
        <v>6998</v>
      </c>
      <c r="B6975" t="s">
        <v>37</v>
      </c>
      <c r="C6975" s="3">
        <v>3</v>
      </c>
      <c r="D6975" s="5">
        <v>1.5</v>
      </c>
      <c r="E6975" s="5">
        <v>4.5</v>
      </c>
      <c r="F6975" t="s">
        <v>21</v>
      </c>
      <c r="G6975" t="s">
        <v>14</v>
      </c>
      <c r="H6975" s="4">
        <v>45056</v>
      </c>
    </row>
    <row r="6976" spans="1:8" x14ac:dyDescent="0.25">
      <c r="A6976" t="s">
        <v>6999</v>
      </c>
      <c r="B6976" t="s">
        <v>16</v>
      </c>
      <c r="C6976" s="3">
        <v>4</v>
      </c>
      <c r="D6976" s="5">
        <v>1</v>
      </c>
      <c r="E6976" s="5">
        <v>4</v>
      </c>
      <c r="F6976" t="s">
        <v>9</v>
      </c>
      <c r="G6976" t="s">
        <v>14</v>
      </c>
      <c r="H6976" s="4">
        <v>45289</v>
      </c>
    </row>
    <row r="6977" spans="1:8" x14ac:dyDescent="0.25">
      <c r="A6977" t="s">
        <v>7000</v>
      </c>
      <c r="B6977" t="s">
        <v>18</v>
      </c>
      <c r="C6977" s="3">
        <v>1</v>
      </c>
      <c r="D6977" s="5">
        <v>5</v>
      </c>
      <c r="E6977" s="5">
        <v>5</v>
      </c>
      <c r="F6977" t="s">
        <v>31</v>
      </c>
      <c r="G6977" t="s">
        <v>10</v>
      </c>
      <c r="H6977" s="4">
        <v>45153</v>
      </c>
    </row>
    <row r="6978" spans="1:8" x14ac:dyDescent="0.25">
      <c r="A6978" t="s">
        <v>7001</v>
      </c>
      <c r="B6978" t="s">
        <v>41</v>
      </c>
      <c r="C6978" s="3">
        <v>3</v>
      </c>
      <c r="D6978" s="5">
        <v>3</v>
      </c>
      <c r="E6978" s="5">
        <v>9</v>
      </c>
      <c r="F6978" t="s">
        <v>19</v>
      </c>
      <c r="G6978" t="s">
        <v>14</v>
      </c>
      <c r="H6978" s="4">
        <v>45126</v>
      </c>
    </row>
    <row r="6979" spans="1:8" x14ac:dyDescent="0.25">
      <c r="A6979" t="s">
        <v>7002</v>
      </c>
      <c r="B6979" t="s">
        <v>23</v>
      </c>
      <c r="C6979" s="3">
        <v>5</v>
      </c>
      <c r="D6979" s="5">
        <v>4</v>
      </c>
      <c r="E6979" s="5">
        <v>20</v>
      </c>
      <c r="F6979" t="s">
        <v>13</v>
      </c>
      <c r="G6979" t="s">
        <v>24</v>
      </c>
      <c r="H6979" s="4">
        <v>45220</v>
      </c>
    </row>
    <row r="6980" spans="1:8" x14ac:dyDescent="0.25">
      <c r="A6980" t="s">
        <v>7003</v>
      </c>
      <c r="B6980" t="s">
        <v>16</v>
      </c>
      <c r="C6980" s="3">
        <v>5</v>
      </c>
      <c r="D6980" s="5">
        <v>1</v>
      </c>
      <c r="E6980" s="5">
        <v>5</v>
      </c>
      <c r="F6980" t="s">
        <v>21</v>
      </c>
      <c r="G6980" t="s">
        <v>24</v>
      </c>
      <c r="H6980" s="4">
        <v>45236</v>
      </c>
    </row>
    <row r="6981" spans="1:8" x14ac:dyDescent="0.25">
      <c r="A6981" t="s">
        <v>7004</v>
      </c>
      <c r="B6981" t="s">
        <v>41</v>
      </c>
      <c r="C6981" s="3">
        <v>1</v>
      </c>
      <c r="D6981" s="5">
        <v>3</v>
      </c>
      <c r="E6981" s="5">
        <v>3</v>
      </c>
      <c r="F6981" t="s">
        <v>13</v>
      </c>
      <c r="G6981" t="s">
        <v>14</v>
      </c>
      <c r="H6981" s="4">
        <v>45200</v>
      </c>
    </row>
    <row r="6982" spans="1:8" x14ac:dyDescent="0.25">
      <c r="A6982" t="s">
        <v>7005</v>
      </c>
      <c r="B6982" t="s">
        <v>12</v>
      </c>
      <c r="C6982" s="3">
        <v>4</v>
      </c>
      <c r="D6982" s="5">
        <v>3</v>
      </c>
      <c r="E6982" s="5">
        <v>12</v>
      </c>
      <c r="F6982" t="s">
        <v>31</v>
      </c>
      <c r="G6982" t="s">
        <v>24</v>
      </c>
      <c r="H6982" s="4">
        <v>45240</v>
      </c>
    </row>
    <row r="6983" spans="1:8" x14ac:dyDescent="0.25">
      <c r="A6983" t="s">
        <v>7006</v>
      </c>
      <c r="B6983" t="s">
        <v>28</v>
      </c>
      <c r="C6983" s="3">
        <v>3</v>
      </c>
      <c r="D6983" s="5">
        <v>4</v>
      </c>
      <c r="E6983" s="5">
        <v>12</v>
      </c>
      <c r="F6983" t="s">
        <v>13</v>
      </c>
      <c r="G6983" t="s">
        <v>14</v>
      </c>
      <c r="H6983" s="4">
        <v>44949</v>
      </c>
    </row>
    <row r="6984" spans="1:8" x14ac:dyDescent="0.25">
      <c r="A6984" t="s">
        <v>7007</v>
      </c>
      <c r="B6984" t="s">
        <v>16</v>
      </c>
      <c r="C6984" s="3">
        <v>2</v>
      </c>
      <c r="D6984" s="5">
        <v>1</v>
      </c>
      <c r="E6984" s="5">
        <v>2</v>
      </c>
      <c r="F6984" t="s">
        <v>9</v>
      </c>
      <c r="G6984" t="s">
        <v>14</v>
      </c>
      <c r="H6984" s="4">
        <v>44946</v>
      </c>
    </row>
    <row r="6985" spans="1:8" x14ac:dyDescent="0.25">
      <c r="A6985" t="s">
        <v>7008</v>
      </c>
      <c r="B6985" t="s">
        <v>37</v>
      </c>
      <c r="C6985" s="3">
        <v>3</v>
      </c>
      <c r="D6985" s="5">
        <v>1.5</v>
      </c>
      <c r="E6985" s="5">
        <v>4.5</v>
      </c>
      <c r="F6985" t="s">
        <v>13</v>
      </c>
      <c r="G6985" t="s">
        <v>14</v>
      </c>
      <c r="H6985" s="4">
        <v>45155</v>
      </c>
    </row>
    <row r="6986" spans="1:8" x14ac:dyDescent="0.25">
      <c r="A6986" t="s">
        <v>7009</v>
      </c>
      <c r="B6986" t="s">
        <v>12</v>
      </c>
      <c r="C6986" s="3">
        <v>5</v>
      </c>
      <c r="D6986" s="5">
        <v>3</v>
      </c>
      <c r="E6986" s="5">
        <v>15</v>
      </c>
      <c r="F6986" t="s">
        <v>21</v>
      </c>
      <c r="G6986" t="s">
        <v>10</v>
      </c>
      <c r="H6986" s="4">
        <v>45269</v>
      </c>
    </row>
    <row r="6987" spans="1:8" x14ac:dyDescent="0.25">
      <c r="A6987" t="s">
        <v>7010</v>
      </c>
      <c r="B6987" t="s">
        <v>28</v>
      </c>
      <c r="C6987" s="3">
        <v>5</v>
      </c>
      <c r="D6987" s="5">
        <v>4</v>
      </c>
      <c r="E6987" s="5">
        <v>20</v>
      </c>
      <c r="F6987" t="s">
        <v>9</v>
      </c>
      <c r="G6987" t="s">
        <v>26</v>
      </c>
      <c r="H6987" s="4">
        <v>45090</v>
      </c>
    </row>
    <row r="6988" spans="1:8" x14ac:dyDescent="0.25">
      <c r="A6988" t="s">
        <v>7011</v>
      </c>
      <c r="B6988" t="s">
        <v>23</v>
      </c>
      <c r="C6988" s="3">
        <v>1</v>
      </c>
      <c r="D6988" s="5">
        <v>4</v>
      </c>
      <c r="E6988" s="5">
        <v>4</v>
      </c>
      <c r="F6988" t="s">
        <v>9</v>
      </c>
      <c r="G6988" t="s">
        <v>10</v>
      </c>
      <c r="H6988" s="4">
        <v>45171</v>
      </c>
    </row>
    <row r="6989" spans="1:8" x14ac:dyDescent="0.25">
      <c r="A6989" t="s">
        <v>7012</v>
      </c>
      <c r="B6989" t="s">
        <v>18</v>
      </c>
      <c r="C6989" s="3">
        <v>2</v>
      </c>
      <c r="D6989" s="5">
        <v>5</v>
      </c>
      <c r="E6989" s="5">
        <v>10</v>
      </c>
      <c r="F6989" t="s">
        <v>9</v>
      </c>
      <c r="G6989" t="s">
        <v>24</v>
      </c>
      <c r="H6989" s="4">
        <v>44982</v>
      </c>
    </row>
    <row r="6990" spans="1:8" x14ac:dyDescent="0.25">
      <c r="A6990" t="s">
        <v>7013</v>
      </c>
      <c r="B6990" t="s">
        <v>41</v>
      </c>
      <c r="C6990" s="3">
        <v>2</v>
      </c>
      <c r="D6990" s="5">
        <v>3</v>
      </c>
      <c r="E6990" s="5">
        <v>6</v>
      </c>
      <c r="F6990" t="s">
        <v>26</v>
      </c>
      <c r="G6990" t="s">
        <v>14</v>
      </c>
      <c r="H6990" s="4">
        <v>45143</v>
      </c>
    </row>
    <row r="6991" spans="1:8" x14ac:dyDescent="0.25">
      <c r="A6991" t="s">
        <v>7014</v>
      </c>
      <c r="B6991" t="s">
        <v>12</v>
      </c>
      <c r="C6991" s="3">
        <v>4</v>
      </c>
      <c r="D6991" s="5">
        <v>3</v>
      </c>
      <c r="E6991" s="5">
        <v>12</v>
      </c>
      <c r="F6991" t="s">
        <v>31</v>
      </c>
      <c r="G6991" t="s">
        <v>24</v>
      </c>
      <c r="H6991" s="4">
        <v>45002</v>
      </c>
    </row>
    <row r="6992" spans="1:8" x14ac:dyDescent="0.25">
      <c r="A6992" t="s">
        <v>7015</v>
      </c>
      <c r="B6992" t="s">
        <v>16</v>
      </c>
      <c r="C6992" s="3">
        <v>1</v>
      </c>
      <c r="D6992" s="5">
        <v>1</v>
      </c>
      <c r="E6992" s="5">
        <v>1</v>
      </c>
      <c r="F6992" t="s">
        <v>31</v>
      </c>
      <c r="G6992" t="s">
        <v>14</v>
      </c>
      <c r="H6992" s="4">
        <v>45142</v>
      </c>
    </row>
    <row r="6993" spans="1:8" x14ac:dyDescent="0.25">
      <c r="A6993" t="s">
        <v>7016</v>
      </c>
      <c r="B6993" t="s">
        <v>37</v>
      </c>
      <c r="C6993" s="3">
        <v>1</v>
      </c>
      <c r="D6993" s="5">
        <v>1.5</v>
      </c>
      <c r="E6993" s="5">
        <v>1.5</v>
      </c>
      <c r="F6993" t="s">
        <v>21</v>
      </c>
      <c r="G6993" t="s">
        <v>14</v>
      </c>
      <c r="H6993" s="4">
        <v>44951</v>
      </c>
    </row>
    <row r="6994" spans="1:8" x14ac:dyDescent="0.25">
      <c r="A6994" t="s">
        <v>7017</v>
      </c>
      <c r="B6994" t="s">
        <v>18</v>
      </c>
      <c r="C6994" s="3">
        <v>4</v>
      </c>
      <c r="D6994" s="5">
        <v>5</v>
      </c>
      <c r="E6994" s="5">
        <v>20</v>
      </c>
      <c r="F6994" t="s">
        <v>13</v>
      </c>
      <c r="G6994" t="s">
        <v>24</v>
      </c>
      <c r="H6994" s="4">
        <v>45048</v>
      </c>
    </row>
    <row r="6995" spans="1:8" x14ac:dyDescent="0.25">
      <c r="A6995" t="s">
        <v>7018</v>
      </c>
      <c r="B6995" t="s">
        <v>8</v>
      </c>
      <c r="C6995" s="3">
        <v>3</v>
      </c>
      <c r="D6995" s="5">
        <v>2</v>
      </c>
      <c r="E6995" s="5">
        <v>6</v>
      </c>
      <c r="F6995" t="s">
        <v>13</v>
      </c>
      <c r="G6995" t="s">
        <v>10</v>
      </c>
      <c r="H6995" s="4">
        <v>44951</v>
      </c>
    </row>
    <row r="6996" spans="1:8" x14ac:dyDescent="0.25">
      <c r="A6996" t="s">
        <v>7019</v>
      </c>
      <c r="B6996" t="s">
        <v>18</v>
      </c>
      <c r="C6996" s="3">
        <v>4</v>
      </c>
      <c r="D6996" s="5">
        <v>5</v>
      </c>
      <c r="E6996" s="5">
        <v>20</v>
      </c>
      <c r="F6996" t="s">
        <v>21</v>
      </c>
      <c r="G6996" t="s">
        <v>10</v>
      </c>
      <c r="H6996" s="4">
        <v>45196</v>
      </c>
    </row>
    <row r="6997" spans="1:8" x14ac:dyDescent="0.25">
      <c r="A6997" t="s">
        <v>7020</v>
      </c>
      <c r="B6997" t="s">
        <v>41</v>
      </c>
      <c r="C6997" s="3">
        <v>5</v>
      </c>
      <c r="D6997" s="5">
        <v>3</v>
      </c>
      <c r="E6997" s="5">
        <v>15</v>
      </c>
      <c r="F6997" t="s">
        <v>19</v>
      </c>
      <c r="G6997" t="s">
        <v>24</v>
      </c>
      <c r="H6997" s="4">
        <v>45060</v>
      </c>
    </row>
    <row r="6998" spans="1:8" x14ac:dyDescent="0.25">
      <c r="A6998" t="s">
        <v>7021</v>
      </c>
      <c r="B6998" t="s">
        <v>12</v>
      </c>
      <c r="C6998" s="3">
        <v>3</v>
      </c>
      <c r="D6998" s="5">
        <v>3</v>
      </c>
      <c r="E6998" s="5">
        <v>9</v>
      </c>
      <c r="F6998" t="s">
        <v>13</v>
      </c>
      <c r="G6998" t="s">
        <v>14</v>
      </c>
      <c r="H6998" s="4">
        <v>44993</v>
      </c>
    </row>
    <row r="6999" spans="1:8" x14ac:dyDescent="0.25">
      <c r="A6999" t="s">
        <v>7022</v>
      </c>
      <c r="B6999" t="s">
        <v>19</v>
      </c>
      <c r="C6999" s="3">
        <v>2</v>
      </c>
      <c r="D6999" s="5">
        <v>3</v>
      </c>
      <c r="E6999" s="5">
        <v>6</v>
      </c>
      <c r="F6999" t="s">
        <v>31</v>
      </c>
      <c r="G6999" t="s">
        <v>24</v>
      </c>
      <c r="H6999" s="4">
        <v>45134</v>
      </c>
    </row>
    <row r="7000" spans="1:8" x14ac:dyDescent="0.25">
      <c r="A7000" t="s">
        <v>7023</v>
      </c>
      <c r="B7000" t="s">
        <v>8</v>
      </c>
      <c r="C7000" s="3">
        <v>4</v>
      </c>
      <c r="D7000" s="5">
        <v>2</v>
      </c>
      <c r="E7000" s="5">
        <v>8</v>
      </c>
      <c r="F7000" t="s">
        <v>21</v>
      </c>
      <c r="G7000" t="s">
        <v>10</v>
      </c>
      <c r="H7000" s="4">
        <v>45276</v>
      </c>
    </row>
    <row r="7001" spans="1:8" x14ac:dyDescent="0.25">
      <c r="A7001" t="s">
        <v>7024</v>
      </c>
      <c r="B7001" t="s">
        <v>12</v>
      </c>
      <c r="C7001" s="3">
        <v>5</v>
      </c>
      <c r="D7001" s="5">
        <v>3</v>
      </c>
      <c r="E7001" s="5">
        <v>15</v>
      </c>
      <c r="F7001" t="s">
        <v>21</v>
      </c>
      <c r="G7001" t="s">
        <v>24</v>
      </c>
      <c r="H7001" s="4">
        <v>45076</v>
      </c>
    </row>
    <row r="7002" spans="1:8" x14ac:dyDescent="0.25">
      <c r="A7002" t="s">
        <v>7025</v>
      </c>
      <c r="B7002" t="s">
        <v>28</v>
      </c>
      <c r="C7002" s="3">
        <v>5</v>
      </c>
      <c r="D7002" s="5">
        <v>4</v>
      </c>
      <c r="E7002" s="5">
        <v>20</v>
      </c>
      <c r="F7002" t="s">
        <v>13</v>
      </c>
      <c r="G7002" t="s">
        <v>10</v>
      </c>
      <c r="H7002" s="4">
        <v>45234</v>
      </c>
    </row>
    <row r="7003" spans="1:8" x14ac:dyDescent="0.25">
      <c r="A7003" t="s">
        <v>7026</v>
      </c>
      <c r="B7003" t="s">
        <v>28</v>
      </c>
      <c r="C7003" s="3">
        <v>5</v>
      </c>
      <c r="D7003" s="5">
        <v>4</v>
      </c>
      <c r="E7003" s="5">
        <v>20</v>
      </c>
      <c r="F7003" t="s">
        <v>9</v>
      </c>
      <c r="G7003" t="s">
        <v>24</v>
      </c>
      <c r="H7003" s="4">
        <v>44975</v>
      </c>
    </row>
    <row r="7004" spans="1:8" x14ac:dyDescent="0.25">
      <c r="A7004" t="s">
        <v>7027</v>
      </c>
      <c r="B7004" t="s">
        <v>12</v>
      </c>
      <c r="C7004" s="3">
        <v>3</v>
      </c>
      <c r="D7004" s="5">
        <v>3</v>
      </c>
      <c r="E7004" s="5">
        <v>9</v>
      </c>
      <c r="F7004" t="s">
        <v>9</v>
      </c>
      <c r="G7004" t="s">
        <v>24</v>
      </c>
      <c r="H7004" s="4">
        <v>44956</v>
      </c>
    </row>
    <row r="7005" spans="1:8" x14ac:dyDescent="0.25">
      <c r="A7005" t="s">
        <v>7028</v>
      </c>
      <c r="B7005" t="s">
        <v>37</v>
      </c>
      <c r="C7005" s="3">
        <v>3</v>
      </c>
      <c r="D7005" s="5">
        <v>1.5</v>
      </c>
      <c r="E7005" s="5">
        <v>4.5</v>
      </c>
      <c r="F7005" t="s">
        <v>9</v>
      </c>
      <c r="G7005" t="s">
        <v>10</v>
      </c>
      <c r="H7005" s="4">
        <v>45120</v>
      </c>
    </row>
    <row r="7006" spans="1:8" x14ac:dyDescent="0.25">
      <c r="A7006" t="s">
        <v>7029</v>
      </c>
      <c r="B7006" t="s">
        <v>41</v>
      </c>
      <c r="C7006" s="3">
        <v>3</v>
      </c>
      <c r="D7006" s="5">
        <v>3</v>
      </c>
      <c r="E7006" s="5">
        <v>9</v>
      </c>
      <c r="F7006" t="s">
        <v>13</v>
      </c>
      <c r="G7006" t="s">
        <v>14</v>
      </c>
      <c r="H7006" s="4">
        <v>44953</v>
      </c>
    </row>
    <row r="7007" spans="1:8" x14ac:dyDescent="0.25">
      <c r="A7007" t="s">
        <v>7030</v>
      </c>
      <c r="B7007" t="s">
        <v>12</v>
      </c>
      <c r="C7007" s="3">
        <v>5</v>
      </c>
      <c r="D7007" s="5">
        <v>3</v>
      </c>
      <c r="E7007" s="5">
        <v>15</v>
      </c>
      <c r="F7007" t="s">
        <v>31</v>
      </c>
      <c r="G7007" t="s">
        <v>14</v>
      </c>
      <c r="H7007" s="4">
        <v>45198</v>
      </c>
    </row>
    <row r="7008" spans="1:8" x14ac:dyDescent="0.25">
      <c r="A7008" t="s">
        <v>7031</v>
      </c>
      <c r="B7008" t="s">
        <v>41</v>
      </c>
      <c r="C7008" s="3">
        <v>1</v>
      </c>
      <c r="D7008" s="5">
        <v>3</v>
      </c>
      <c r="E7008" s="5">
        <v>3</v>
      </c>
      <c r="F7008" t="s">
        <v>9</v>
      </c>
      <c r="G7008" t="s">
        <v>14</v>
      </c>
      <c r="H7008" s="4">
        <v>44972</v>
      </c>
    </row>
    <row r="7009" spans="1:8" x14ac:dyDescent="0.25">
      <c r="A7009" t="s">
        <v>7032</v>
      </c>
      <c r="B7009" t="s">
        <v>16</v>
      </c>
      <c r="C7009" s="3">
        <v>1</v>
      </c>
      <c r="D7009" s="5">
        <v>1</v>
      </c>
      <c r="E7009" s="5">
        <v>1</v>
      </c>
      <c r="F7009" t="s">
        <v>21</v>
      </c>
      <c r="G7009" t="s">
        <v>24</v>
      </c>
      <c r="H7009" s="4">
        <v>45120</v>
      </c>
    </row>
    <row r="7010" spans="1:8" x14ac:dyDescent="0.25">
      <c r="A7010" t="s">
        <v>7033</v>
      </c>
      <c r="B7010" t="s">
        <v>37</v>
      </c>
      <c r="C7010" s="3">
        <v>3</v>
      </c>
      <c r="D7010" s="5">
        <v>1.5</v>
      </c>
      <c r="E7010" s="5">
        <v>4.5</v>
      </c>
      <c r="F7010" t="s">
        <v>31</v>
      </c>
      <c r="G7010" t="s">
        <v>24</v>
      </c>
      <c r="H7010" s="4">
        <v>45256</v>
      </c>
    </row>
    <row r="7011" spans="1:8" x14ac:dyDescent="0.25">
      <c r="A7011" t="s">
        <v>7034</v>
      </c>
      <c r="B7011" t="s">
        <v>41</v>
      </c>
      <c r="C7011" s="3">
        <v>4</v>
      </c>
      <c r="D7011" s="5">
        <v>3</v>
      </c>
      <c r="E7011" s="5">
        <v>12</v>
      </c>
      <c r="F7011" t="s">
        <v>21</v>
      </c>
      <c r="G7011" t="s">
        <v>10</v>
      </c>
      <c r="H7011" s="4">
        <v>45066</v>
      </c>
    </row>
    <row r="7012" spans="1:8" x14ac:dyDescent="0.25">
      <c r="A7012" t="s">
        <v>7035</v>
      </c>
      <c r="B7012" t="s">
        <v>28</v>
      </c>
      <c r="C7012" s="3">
        <v>5</v>
      </c>
      <c r="D7012" s="5">
        <v>4</v>
      </c>
      <c r="E7012" s="5">
        <v>20</v>
      </c>
      <c r="F7012" t="s">
        <v>9</v>
      </c>
      <c r="G7012" t="s">
        <v>24</v>
      </c>
      <c r="H7012" s="4">
        <v>45082</v>
      </c>
    </row>
    <row r="7013" spans="1:8" x14ac:dyDescent="0.25">
      <c r="A7013" t="s">
        <v>7036</v>
      </c>
      <c r="B7013" t="s">
        <v>12</v>
      </c>
      <c r="C7013" s="3">
        <v>4</v>
      </c>
      <c r="D7013" s="5">
        <v>3</v>
      </c>
      <c r="E7013" s="5">
        <v>12</v>
      </c>
      <c r="F7013" t="s">
        <v>9</v>
      </c>
      <c r="G7013" t="s">
        <v>10</v>
      </c>
      <c r="H7013" s="4">
        <v>45201</v>
      </c>
    </row>
    <row r="7014" spans="1:8" x14ac:dyDescent="0.25">
      <c r="A7014" t="s">
        <v>7037</v>
      </c>
      <c r="B7014" t="s">
        <v>8</v>
      </c>
      <c r="C7014" s="3">
        <v>1</v>
      </c>
      <c r="D7014" s="5">
        <v>2</v>
      </c>
      <c r="E7014" s="5">
        <v>2</v>
      </c>
      <c r="F7014" t="s">
        <v>21</v>
      </c>
      <c r="G7014" t="s">
        <v>14</v>
      </c>
      <c r="H7014" s="4">
        <v>45098</v>
      </c>
    </row>
    <row r="7015" spans="1:8" x14ac:dyDescent="0.25">
      <c r="A7015" t="s">
        <v>7038</v>
      </c>
      <c r="B7015" t="s">
        <v>37</v>
      </c>
      <c r="C7015" s="3">
        <v>3</v>
      </c>
      <c r="D7015" s="5">
        <v>1.5</v>
      </c>
      <c r="E7015" s="5">
        <v>4.5</v>
      </c>
      <c r="F7015" t="s">
        <v>13</v>
      </c>
      <c r="G7015" t="s">
        <v>24</v>
      </c>
      <c r="H7015" s="4">
        <v>45217</v>
      </c>
    </row>
    <row r="7016" spans="1:8" x14ac:dyDescent="0.25">
      <c r="A7016" t="s">
        <v>7039</v>
      </c>
      <c r="B7016" t="s">
        <v>37</v>
      </c>
      <c r="C7016" s="3">
        <v>3</v>
      </c>
      <c r="D7016" s="5">
        <v>1.5</v>
      </c>
      <c r="E7016" s="5">
        <v>4.5</v>
      </c>
      <c r="F7016" t="s">
        <v>9</v>
      </c>
      <c r="G7016" t="s">
        <v>14</v>
      </c>
      <c r="H7016" s="4">
        <v>45242</v>
      </c>
    </row>
    <row r="7017" spans="1:8" x14ac:dyDescent="0.25">
      <c r="A7017" t="s">
        <v>7040</v>
      </c>
      <c r="B7017" t="s">
        <v>8</v>
      </c>
      <c r="C7017" s="3">
        <v>1</v>
      </c>
      <c r="D7017" s="5">
        <v>2</v>
      </c>
      <c r="E7017" s="5">
        <v>2</v>
      </c>
      <c r="F7017" t="s">
        <v>21</v>
      </c>
      <c r="G7017" t="s">
        <v>24</v>
      </c>
      <c r="H7017" s="4">
        <v>45134</v>
      </c>
    </row>
    <row r="7018" spans="1:8" x14ac:dyDescent="0.25">
      <c r="A7018" t="s">
        <v>7041</v>
      </c>
      <c r="B7018" t="s">
        <v>41</v>
      </c>
      <c r="C7018" s="3">
        <v>5</v>
      </c>
      <c r="D7018" s="5">
        <v>3</v>
      </c>
      <c r="E7018" s="5">
        <v>15</v>
      </c>
      <c r="F7018" t="s">
        <v>31</v>
      </c>
      <c r="G7018" t="s">
        <v>24</v>
      </c>
      <c r="H7018" s="4">
        <v>44957</v>
      </c>
    </row>
    <row r="7019" spans="1:8" x14ac:dyDescent="0.25">
      <c r="A7019" t="s">
        <v>7042</v>
      </c>
      <c r="B7019" t="s">
        <v>12</v>
      </c>
      <c r="C7019" s="3">
        <v>1</v>
      </c>
      <c r="D7019" s="5">
        <v>3</v>
      </c>
      <c r="E7019" s="5">
        <v>3</v>
      </c>
      <c r="F7019" t="s">
        <v>31</v>
      </c>
      <c r="G7019" t="s">
        <v>19</v>
      </c>
      <c r="H7019" s="4">
        <v>45039</v>
      </c>
    </row>
    <row r="7020" spans="1:8" x14ac:dyDescent="0.25">
      <c r="A7020" t="s">
        <v>7043</v>
      </c>
      <c r="B7020" t="s">
        <v>41</v>
      </c>
      <c r="C7020" s="3">
        <v>3</v>
      </c>
      <c r="D7020" s="5">
        <v>3</v>
      </c>
      <c r="E7020" s="5">
        <v>9</v>
      </c>
      <c r="F7020" t="s">
        <v>31</v>
      </c>
      <c r="G7020" t="s">
        <v>10</v>
      </c>
      <c r="H7020" s="4">
        <v>45269</v>
      </c>
    </row>
    <row r="7021" spans="1:8" x14ac:dyDescent="0.25">
      <c r="A7021" t="s">
        <v>7044</v>
      </c>
      <c r="B7021" t="s">
        <v>23</v>
      </c>
      <c r="C7021" s="3">
        <v>4</v>
      </c>
      <c r="D7021" s="5">
        <v>4</v>
      </c>
      <c r="E7021" s="5">
        <v>16</v>
      </c>
      <c r="F7021" t="s">
        <v>13</v>
      </c>
      <c r="G7021" t="s">
        <v>24</v>
      </c>
      <c r="H7021" s="4">
        <v>45040</v>
      </c>
    </row>
    <row r="7022" spans="1:8" x14ac:dyDescent="0.25">
      <c r="A7022" t="s">
        <v>7045</v>
      </c>
      <c r="B7022" t="s">
        <v>16</v>
      </c>
      <c r="C7022" s="3">
        <v>4</v>
      </c>
      <c r="D7022" s="5">
        <v>1</v>
      </c>
      <c r="E7022" s="5">
        <v>4</v>
      </c>
      <c r="F7022" t="s">
        <v>21</v>
      </c>
      <c r="G7022" t="s">
        <v>19</v>
      </c>
      <c r="H7022" s="4">
        <v>45165</v>
      </c>
    </row>
    <row r="7023" spans="1:8" x14ac:dyDescent="0.25">
      <c r="A7023" t="s">
        <v>7046</v>
      </c>
      <c r="B7023" t="s">
        <v>16</v>
      </c>
      <c r="C7023" s="3">
        <v>2</v>
      </c>
      <c r="D7023" s="5">
        <v>1</v>
      </c>
      <c r="E7023" s="5">
        <v>2</v>
      </c>
      <c r="F7023" t="s">
        <v>9</v>
      </c>
      <c r="G7023" t="s">
        <v>10</v>
      </c>
      <c r="H7023" s="4">
        <v>44938</v>
      </c>
    </row>
    <row r="7024" spans="1:8" x14ac:dyDescent="0.25">
      <c r="A7024" t="s">
        <v>7047</v>
      </c>
      <c r="B7024" t="s">
        <v>12</v>
      </c>
      <c r="C7024" s="3">
        <v>4</v>
      </c>
      <c r="D7024" s="5">
        <v>3</v>
      </c>
      <c r="E7024" s="5">
        <v>12</v>
      </c>
      <c r="F7024" t="s">
        <v>9</v>
      </c>
      <c r="G7024" t="s">
        <v>10</v>
      </c>
      <c r="H7024" s="4">
        <v>44956</v>
      </c>
    </row>
    <row r="7025" spans="1:8" x14ac:dyDescent="0.25">
      <c r="A7025" t="s">
        <v>7048</v>
      </c>
      <c r="B7025" t="s">
        <v>18</v>
      </c>
      <c r="C7025" s="3">
        <v>3</v>
      </c>
      <c r="D7025" s="5">
        <v>5</v>
      </c>
      <c r="E7025" s="5">
        <v>15</v>
      </c>
      <c r="F7025" t="s">
        <v>9</v>
      </c>
      <c r="G7025" t="s">
        <v>24</v>
      </c>
      <c r="H7025" s="4">
        <v>45268</v>
      </c>
    </row>
    <row r="7026" spans="1:8" x14ac:dyDescent="0.25">
      <c r="A7026" t="s">
        <v>7049</v>
      </c>
      <c r="B7026" t="s">
        <v>12</v>
      </c>
      <c r="C7026" s="3">
        <v>2</v>
      </c>
      <c r="D7026" s="5">
        <v>3</v>
      </c>
      <c r="E7026" s="5">
        <v>6</v>
      </c>
      <c r="F7026" t="s">
        <v>26</v>
      </c>
      <c r="G7026" t="s">
        <v>14</v>
      </c>
      <c r="H7026" s="4">
        <v>45035</v>
      </c>
    </row>
    <row r="7027" spans="1:8" x14ac:dyDescent="0.25">
      <c r="A7027" t="s">
        <v>7050</v>
      </c>
      <c r="B7027" t="s">
        <v>37</v>
      </c>
      <c r="C7027" s="3">
        <v>3</v>
      </c>
      <c r="D7027" s="5">
        <v>1.5</v>
      </c>
      <c r="E7027" s="5">
        <v>4.5</v>
      </c>
      <c r="F7027" t="s">
        <v>31</v>
      </c>
      <c r="G7027" t="s">
        <v>24</v>
      </c>
      <c r="H7027" s="4">
        <v>45185</v>
      </c>
    </row>
    <row r="7028" spans="1:8" x14ac:dyDescent="0.25">
      <c r="A7028" t="s">
        <v>7051</v>
      </c>
      <c r="B7028" t="s">
        <v>16</v>
      </c>
      <c r="C7028" s="3">
        <v>4</v>
      </c>
      <c r="D7028" s="5">
        <v>1</v>
      </c>
      <c r="E7028" s="5">
        <v>4</v>
      </c>
      <c r="F7028" t="s">
        <v>31</v>
      </c>
      <c r="G7028" t="s">
        <v>14</v>
      </c>
      <c r="H7028" s="4">
        <v>45265</v>
      </c>
    </row>
    <row r="7029" spans="1:8" x14ac:dyDescent="0.25">
      <c r="A7029" t="s">
        <v>7052</v>
      </c>
      <c r="B7029" t="s">
        <v>12</v>
      </c>
      <c r="C7029" s="3">
        <v>1</v>
      </c>
      <c r="D7029" s="5">
        <v>3</v>
      </c>
      <c r="E7029" s="5">
        <v>3</v>
      </c>
      <c r="F7029" t="s">
        <v>21</v>
      </c>
      <c r="G7029" t="s">
        <v>14</v>
      </c>
      <c r="H7029" s="4">
        <v>45192</v>
      </c>
    </row>
    <row r="7030" spans="1:8" x14ac:dyDescent="0.25">
      <c r="A7030" t="s">
        <v>7053</v>
      </c>
      <c r="B7030" t="s">
        <v>8</v>
      </c>
      <c r="C7030" s="3">
        <v>5</v>
      </c>
      <c r="D7030" s="5">
        <v>2</v>
      </c>
      <c r="E7030" s="5">
        <v>10</v>
      </c>
      <c r="F7030" t="s">
        <v>13</v>
      </c>
      <c r="G7030" t="s">
        <v>14</v>
      </c>
      <c r="H7030" s="4">
        <v>44971</v>
      </c>
    </row>
    <row r="7031" spans="1:8" x14ac:dyDescent="0.25">
      <c r="A7031" t="s">
        <v>7054</v>
      </c>
      <c r="B7031" t="s">
        <v>19</v>
      </c>
      <c r="C7031" s="3">
        <v>2</v>
      </c>
      <c r="D7031" s="5">
        <v>4</v>
      </c>
      <c r="E7031" s="5">
        <v>8</v>
      </c>
      <c r="F7031" t="s">
        <v>21</v>
      </c>
      <c r="G7031" t="s">
        <v>14</v>
      </c>
      <c r="H7031" s="4">
        <v>45116</v>
      </c>
    </row>
    <row r="7032" spans="1:8" x14ac:dyDescent="0.25">
      <c r="A7032" t="s">
        <v>7055</v>
      </c>
      <c r="B7032" t="s">
        <v>18</v>
      </c>
      <c r="C7032" s="3">
        <v>2</v>
      </c>
      <c r="D7032" s="5">
        <v>5</v>
      </c>
      <c r="E7032" s="5">
        <v>10</v>
      </c>
      <c r="F7032" t="s">
        <v>9</v>
      </c>
      <c r="G7032" t="s">
        <v>19</v>
      </c>
      <c r="H7032" s="4">
        <v>45047</v>
      </c>
    </row>
    <row r="7033" spans="1:8" x14ac:dyDescent="0.25">
      <c r="A7033" t="s">
        <v>7056</v>
      </c>
      <c r="B7033" t="s">
        <v>28</v>
      </c>
      <c r="C7033" s="3">
        <v>3</v>
      </c>
      <c r="D7033" s="5">
        <v>4</v>
      </c>
      <c r="E7033" s="5">
        <v>12</v>
      </c>
      <c r="F7033" t="s">
        <v>13</v>
      </c>
      <c r="G7033" t="s">
        <v>24</v>
      </c>
      <c r="H7033" s="4">
        <v>44997</v>
      </c>
    </row>
    <row r="7034" spans="1:8" x14ac:dyDescent="0.25">
      <c r="A7034" t="s">
        <v>7057</v>
      </c>
      <c r="B7034" t="s">
        <v>18</v>
      </c>
      <c r="C7034" s="3">
        <v>5</v>
      </c>
      <c r="D7034" s="5">
        <v>5</v>
      </c>
      <c r="E7034" s="5">
        <v>25</v>
      </c>
      <c r="F7034" t="s">
        <v>21</v>
      </c>
      <c r="G7034" t="s">
        <v>24</v>
      </c>
      <c r="H7034" s="4">
        <v>45114</v>
      </c>
    </row>
    <row r="7035" spans="1:8" x14ac:dyDescent="0.25">
      <c r="A7035" t="s">
        <v>7058</v>
      </c>
      <c r="B7035" t="s">
        <v>30</v>
      </c>
      <c r="C7035" s="3">
        <v>3</v>
      </c>
      <c r="D7035" s="5">
        <v>3</v>
      </c>
      <c r="E7035" s="5">
        <v>9</v>
      </c>
      <c r="F7035" t="s">
        <v>9</v>
      </c>
      <c r="G7035" t="s">
        <v>14</v>
      </c>
      <c r="H7035" s="4">
        <v>45056</v>
      </c>
    </row>
    <row r="7036" spans="1:8" x14ac:dyDescent="0.25">
      <c r="A7036" t="s">
        <v>7059</v>
      </c>
      <c r="B7036" t="s">
        <v>8</v>
      </c>
      <c r="C7036" s="3">
        <v>2</v>
      </c>
      <c r="D7036" s="5">
        <v>2</v>
      </c>
      <c r="E7036" s="5">
        <v>4</v>
      </c>
      <c r="F7036" t="s">
        <v>31</v>
      </c>
      <c r="G7036" t="s">
        <v>14</v>
      </c>
      <c r="H7036" s="4">
        <v>44954</v>
      </c>
    </row>
    <row r="7037" spans="1:8" x14ac:dyDescent="0.25">
      <c r="A7037" t="s">
        <v>7060</v>
      </c>
      <c r="B7037" t="s">
        <v>41</v>
      </c>
      <c r="C7037" s="3">
        <v>4</v>
      </c>
      <c r="D7037" s="5">
        <v>3</v>
      </c>
      <c r="E7037" s="5">
        <v>12</v>
      </c>
      <c r="F7037" t="s">
        <v>21</v>
      </c>
      <c r="G7037" t="s">
        <v>10</v>
      </c>
      <c r="H7037" s="4">
        <v>45275</v>
      </c>
    </row>
    <row r="7038" spans="1:8" x14ac:dyDescent="0.25">
      <c r="A7038" t="s">
        <v>7061</v>
      </c>
      <c r="B7038" t="s">
        <v>41</v>
      </c>
      <c r="C7038" s="3">
        <v>4</v>
      </c>
      <c r="D7038" s="5">
        <v>3</v>
      </c>
      <c r="E7038" s="5">
        <v>12</v>
      </c>
      <c r="F7038" t="s">
        <v>9</v>
      </c>
      <c r="G7038" t="s">
        <v>10</v>
      </c>
      <c r="H7038" s="4">
        <v>45059</v>
      </c>
    </row>
    <row r="7039" spans="1:8" x14ac:dyDescent="0.25">
      <c r="A7039" t="s">
        <v>7062</v>
      </c>
      <c r="B7039" t="s">
        <v>28</v>
      </c>
      <c r="C7039" s="3">
        <v>4</v>
      </c>
      <c r="D7039" s="5">
        <v>4</v>
      </c>
      <c r="E7039" s="5">
        <v>16</v>
      </c>
      <c r="F7039" t="s">
        <v>21</v>
      </c>
      <c r="G7039" t="s">
        <v>19</v>
      </c>
      <c r="H7039" s="4">
        <v>45024</v>
      </c>
    </row>
    <row r="7040" spans="1:8" x14ac:dyDescent="0.25">
      <c r="A7040" t="s">
        <v>7063</v>
      </c>
      <c r="B7040" t="s">
        <v>37</v>
      </c>
      <c r="C7040" s="3">
        <v>4</v>
      </c>
      <c r="D7040" s="5">
        <v>1.5</v>
      </c>
      <c r="E7040" s="5">
        <v>6</v>
      </c>
      <c r="F7040" t="s">
        <v>13</v>
      </c>
      <c r="G7040" t="s">
        <v>10</v>
      </c>
      <c r="H7040" s="4">
        <v>45131</v>
      </c>
    </row>
    <row r="7041" spans="1:8" x14ac:dyDescent="0.25">
      <c r="A7041" t="s">
        <v>7064</v>
      </c>
      <c r="B7041" t="s">
        <v>28</v>
      </c>
      <c r="C7041" s="3">
        <v>4</v>
      </c>
      <c r="D7041" s="5">
        <v>4</v>
      </c>
      <c r="E7041" s="5">
        <v>16</v>
      </c>
      <c r="F7041" t="s">
        <v>31</v>
      </c>
      <c r="G7041" t="s">
        <v>24</v>
      </c>
      <c r="H7041" s="4">
        <v>44941</v>
      </c>
    </row>
    <row r="7042" spans="1:8" x14ac:dyDescent="0.25">
      <c r="A7042" t="s">
        <v>7065</v>
      </c>
      <c r="B7042" t="s">
        <v>23</v>
      </c>
      <c r="C7042" s="3">
        <v>3</v>
      </c>
      <c r="D7042" s="5">
        <v>4</v>
      </c>
      <c r="E7042" s="5">
        <v>12</v>
      </c>
      <c r="F7042" t="s">
        <v>13</v>
      </c>
      <c r="G7042" t="s">
        <v>24</v>
      </c>
      <c r="H7042" s="4">
        <v>45262</v>
      </c>
    </row>
    <row r="7043" spans="1:8" x14ac:dyDescent="0.25">
      <c r="A7043" t="s">
        <v>7066</v>
      </c>
      <c r="B7043" t="s">
        <v>8</v>
      </c>
      <c r="C7043" s="3">
        <v>2</v>
      </c>
      <c r="D7043" s="5">
        <v>2</v>
      </c>
      <c r="E7043" s="5">
        <v>4</v>
      </c>
      <c r="F7043" t="s">
        <v>21</v>
      </c>
      <c r="G7043" t="s">
        <v>10</v>
      </c>
      <c r="H7043" s="4">
        <v>45280</v>
      </c>
    </row>
    <row r="7044" spans="1:8" x14ac:dyDescent="0.25">
      <c r="A7044" t="s">
        <v>7067</v>
      </c>
      <c r="B7044" t="s">
        <v>16</v>
      </c>
      <c r="C7044" s="3">
        <v>5</v>
      </c>
      <c r="D7044" s="5">
        <v>1</v>
      </c>
      <c r="E7044" s="5">
        <v>5</v>
      </c>
      <c r="F7044" t="s">
        <v>9</v>
      </c>
      <c r="G7044" t="s">
        <v>14</v>
      </c>
      <c r="H7044" s="4">
        <v>44971</v>
      </c>
    </row>
    <row r="7045" spans="1:8" x14ac:dyDescent="0.25">
      <c r="A7045" t="s">
        <v>7068</v>
      </c>
      <c r="B7045" t="s">
        <v>28</v>
      </c>
      <c r="C7045" s="3">
        <v>1</v>
      </c>
      <c r="D7045" s="5">
        <v>4</v>
      </c>
      <c r="E7045" s="5">
        <v>4</v>
      </c>
      <c r="F7045" t="s">
        <v>21</v>
      </c>
      <c r="G7045" t="s">
        <v>24</v>
      </c>
      <c r="H7045" s="4">
        <v>45095</v>
      </c>
    </row>
    <row r="7046" spans="1:8" x14ac:dyDescent="0.25">
      <c r="A7046" t="s">
        <v>7069</v>
      </c>
      <c r="B7046" t="s">
        <v>19</v>
      </c>
      <c r="C7046" s="3">
        <v>4</v>
      </c>
      <c r="D7046" s="5">
        <v>3</v>
      </c>
      <c r="E7046" s="5">
        <v>12</v>
      </c>
      <c r="F7046" t="s">
        <v>31</v>
      </c>
      <c r="G7046" t="s">
        <v>10</v>
      </c>
      <c r="H7046" s="4">
        <v>45145</v>
      </c>
    </row>
    <row r="7047" spans="1:8" x14ac:dyDescent="0.25">
      <c r="A7047" t="s">
        <v>7070</v>
      </c>
      <c r="B7047" t="s">
        <v>8</v>
      </c>
      <c r="C7047" s="3">
        <v>5</v>
      </c>
      <c r="D7047" s="5">
        <v>2</v>
      </c>
      <c r="E7047" s="5">
        <v>10</v>
      </c>
      <c r="F7047" t="s">
        <v>13</v>
      </c>
      <c r="G7047" t="s">
        <v>24</v>
      </c>
      <c r="H7047" s="4">
        <v>45005</v>
      </c>
    </row>
    <row r="7048" spans="1:8" x14ac:dyDescent="0.25">
      <c r="A7048" t="s">
        <v>7071</v>
      </c>
      <c r="B7048" t="s">
        <v>28</v>
      </c>
      <c r="C7048" s="3">
        <v>2</v>
      </c>
      <c r="D7048" s="5">
        <v>4</v>
      </c>
      <c r="E7048" s="5">
        <v>8</v>
      </c>
      <c r="F7048" t="s">
        <v>21</v>
      </c>
      <c r="G7048" t="s">
        <v>14</v>
      </c>
      <c r="H7048" s="4">
        <v>45101</v>
      </c>
    </row>
    <row r="7049" spans="1:8" x14ac:dyDescent="0.25">
      <c r="A7049" t="s">
        <v>7072</v>
      </c>
      <c r="B7049" t="s">
        <v>12</v>
      </c>
      <c r="C7049" s="3">
        <v>2</v>
      </c>
      <c r="D7049" s="5">
        <v>3</v>
      </c>
      <c r="E7049" s="5">
        <v>6</v>
      </c>
      <c r="F7049" t="s">
        <v>13</v>
      </c>
      <c r="G7049" t="s">
        <v>24</v>
      </c>
      <c r="H7049" s="4">
        <v>45050</v>
      </c>
    </row>
    <row r="7050" spans="1:8" x14ac:dyDescent="0.25">
      <c r="A7050" t="s">
        <v>7073</v>
      </c>
      <c r="B7050" t="s">
        <v>37</v>
      </c>
      <c r="C7050" s="3">
        <v>2</v>
      </c>
      <c r="D7050" s="5">
        <v>1.5</v>
      </c>
      <c r="E7050" s="5">
        <v>3</v>
      </c>
      <c r="F7050" t="s">
        <v>13</v>
      </c>
      <c r="G7050" t="s">
        <v>14</v>
      </c>
      <c r="H7050" s="4">
        <v>44957</v>
      </c>
    </row>
    <row r="7051" spans="1:8" x14ac:dyDescent="0.25">
      <c r="A7051" t="s">
        <v>7074</v>
      </c>
      <c r="B7051" t="s">
        <v>18</v>
      </c>
      <c r="C7051" s="3">
        <v>4</v>
      </c>
      <c r="D7051" s="5">
        <v>5</v>
      </c>
      <c r="E7051" s="5">
        <v>20</v>
      </c>
      <c r="F7051" t="s">
        <v>9</v>
      </c>
      <c r="G7051" t="s">
        <v>24</v>
      </c>
      <c r="H7051" s="4">
        <v>45265</v>
      </c>
    </row>
    <row r="7052" spans="1:8" x14ac:dyDescent="0.25">
      <c r="A7052" t="s">
        <v>7075</v>
      </c>
      <c r="B7052" t="s">
        <v>41</v>
      </c>
      <c r="C7052" s="3">
        <v>1</v>
      </c>
      <c r="D7052" s="5">
        <v>3</v>
      </c>
      <c r="E7052" s="5">
        <v>3</v>
      </c>
      <c r="F7052" t="s">
        <v>19</v>
      </c>
      <c r="G7052" t="s">
        <v>10</v>
      </c>
      <c r="H7052" s="4">
        <v>45165</v>
      </c>
    </row>
    <row r="7053" spans="1:8" x14ac:dyDescent="0.25">
      <c r="A7053" t="s">
        <v>7076</v>
      </c>
      <c r="B7053" t="s">
        <v>37</v>
      </c>
      <c r="C7053" s="3">
        <v>5</v>
      </c>
      <c r="D7053" s="5">
        <v>1.5</v>
      </c>
      <c r="E7053" s="5">
        <v>7.5</v>
      </c>
      <c r="F7053" t="s">
        <v>31</v>
      </c>
      <c r="G7053" t="s">
        <v>24</v>
      </c>
      <c r="H7053" s="4">
        <v>45106</v>
      </c>
    </row>
    <row r="7054" spans="1:8" x14ac:dyDescent="0.25">
      <c r="A7054" t="s">
        <v>7077</v>
      </c>
      <c r="B7054" t="s">
        <v>16</v>
      </c>
      <c r="C7054" s="3">
        <v>3</v>
      </c>
      <c r="D7054" s="5">
        <v>1</v>
      </c>
      <c r="E7054" s="5">
        <v>3</v>
      </c>
      <c r="F7054" t="s">
        <v>21</v>
      </c>
      <c r="G7054" t="s">
        <v>10</v>
      </c>
      <c r="H7054" s="4">
        <v>45238</v>
      </c>
    </row>
    <row r="7055" spans="1:8" x14ac:dyDescent="0.25">
      <c r="A7055" t="s">
        <v>7078</v>
      </c>
      <c r="B7055" t="s">
        <v>8</v>
      </c>
      <c r="C7055" s="3">
        <v>1</v>
      </c>
      <c r="D7055" s="5">
        <v>2</v>
      </c>
      <c r="E7055" s="5">
        <v>2</v>
      </c>
      <c r="F7055" t="s">
        <v>9</v>
      </c>
      <c r="G7055" t="s">
        <v>24</v>
      </c>
      <c r="H7055" s="4">
        <v>44961</v>
      </c>
    </row>
    <row r="7056" spans="1:8" x14ac:dyDescent="0.25">
      <c r="A7056" t="s">
        <v>7079</v>
      </c>
      <c r="B7056" t="s">
        <v>28</v>
      </c>
      <c r="C7056" s="3">
        <v>2</v>
      </c>
      <c r="D7056" s="5">
        <v>4</v>
      </c>
      <c r="E7056" s="5">
        <v>8</v>
      </c>
      <c r="F7056" t="s">
        <v>21</v>
      </c>
      <c r="G7056" t="s">
        <v>14</v>
      </c>
      <c r="H7056" s="4">
        <v>45078</v>
      </c>
    </row>
    <row r="7057" spans="1:8" x14ac:dyDescent="0.25">
      <c r="A7057" t="s">
        <v>7080</v>
      </c>
      <c r="B7057" t="s">
        <v>37</v>
      </c>
      <c r="C7057" s="3">
        <v>2</v>
      </c>
      <c r="D7057" s="5">
        <v>1.5</v>
      </c>
      <c r="E7057" s="5">
        <v>3</v>
      </c>
      <c r="F7057" t="s">
        <v>9</v>
      </c>
      <c r="G7057" t="s">
        <v>10</v>
      </c>
      <c r="H7057" s="4">
        <v>45025</v>
      </c>
    </row>
    <row r="7058" spans="1:8" x14ac:dyDescent="0.25">
      <c r="A7058" t="s">
        <v>7081</v>
      </c>
      <c r="B7058" t="s">
        <v>12</v>
      </c>
      <c r="C7058" s="3">
        <v>4</v>
      </c>
      <c r="D7058" s="5">
        <v>3</v>
      </c>
      <c r="E7058" s="5">
        <v>12</v>
      </c>
      <c r="F7058" t="s">
        <v>21</v>
      </c>
      <c r="G7058" t="s">
        <v>14</v>
      </c>
      <c r="H7058" s="4">
        <v>45190</v>
      </c>
    </row>
    <row r="7059" spans="1:8" x14ac:dyDescent="0.25">
      <c r="A7059" t="s">
        <v>7082</v>
      </c>
      <c r="B7059" t="s">
        <v>37</v>
      </c>
      <c r="C7059" s="3">
        <v>1</v>
      </c>
      <c r="D7059" s="5">
        <v>1.5</v>
      </c>
      <c r="E7059" s="5">
        <v>1.5</v>
      </c>
      <c r="F7059" t="s">
        <v>21</v>
      </c>
      <c r="G7059" t="s">
        <v>24</v>
      </c>
      <c r="H7059" s="4">
        <v>45115</v>
      </c>
    </row>
    <row r="7060" spans="1:8" x14ac:dyDescent="0.25">
      <c r="A7060" t="s">
        <v>7083</v>
      </c>
      <c r="B7060" t="s">
        <v>28</v>
      </c>
      <c r="C7060" s="3">
        <v>1</v>
      </c>
      <c r="D7060" s="5">
        <v>4</v>
      </c>
      <c r="E7060" s="5">
        <v>4</v>
      </c>
      <c r="F7060" t="s">
        <v>9</v>
      </c>
      <c r="G7060" t="s">
        <v>14</v>
      </c>
      <c r="H7060" s="4">
        <v>45045</v>
      </c>
    </row>
    <row r="7061" spans="1:8" x14ac:dyDescent="0.25">
      <c r="A7061" t="s">
        <v>7084</v>
      </c>
      <c r="B7061" t="s">
        <v>26</v>
      </c>
      <c r="C7061" s="3">
        <v>5</v>
      </c>
      <c r="D7061" s="5">
        <v>3</v>
      </c>
      <c r="E7061" s="5">
        <v>15</v>
      </c>
      <c r="F7061" t="s">
        <v>13</v>
      </c>
      <c r="G7061" t="s">
        <v>14</v>
      </c>
      <c r="H7061" s="4">
        <v>45097</v>
      </c>
    </row>
    <row r="7062" spans="1:8" x14ac:dyDescent="0.25">
      <c r="A7062" t="s">
        <v>7085</v>
      </c>
      <c r="B7062" t="s">
        <v>12</v>
      </c>
      <c r="C7062" s="3">
        <v>1</v>
      </c>
      <c r="D7062" s="5">
        <v>3</v>
      </c>
      <c r="E7062" s="5">
        <v>3</v>
      </c>
      <c r="F7062" t="s">
        <v>31</v>
      </c>
      <c r="G7062" t="s">
        <v>14</v>
      </c>
      <c r="H7062" s="4">
        <v>44991</v>
      </c>
    </row>
    <row r="7063" spans="1:8" x14ac:dyDescent="0.25">
      <c r="A7063" t="s">
        <v>7086</v>
      </c>
      <c r="B7063" t="s">
        <v>28</v>
      </c>
      <c r="C7063" s="3">
        <v>3</v>
      </c>
      <c r="D7063" s="5">
        <v>4</v>
      </c>
      <c r="E7063" s="5">
        <v>12</v>
      </c>
      <c r="F7063" t="s">
        <v>9</v>
      </c>
      <c r="G7063" t="s">
        <v>24</v>
      </c>
      <c r="H7063" s="4">
        <v>45122</v>
      </c>
    </row>
    <row r="7064" spans="1:8" x14ac:dyDescent="0.25">
      <c r="A7064" t="s">
        <v>7087</v>
      </c>
      <c r="B7064" t="s">
        <v>18</v>
      </c>
      <c r="C7064" s="3">
        <v>1</v>
      </c>
      <c r="D7064" s="5">
        <v>5</v>
      </c>
      <c r="E7064" s="5">
        <v>5</v>
      </c>
      <c r="F7064" t="s">
        <v>31</v>
      </c>
      <c r="G7064" t="s">
        <v>10</v>
      </c>
      <c r="H7064" s="4">
        <v>45069</v>
      </c>
    </row>
    <row r="7065" spans="1:8" x14ac:dyDescent="0.25">
      <c r="A7065" t="s">
        <v>7088</v>
      </c>
      <c r="B7065" t="s">
        <v>12</v>
      </c>
      <c r="C7065" s="3">
        <v>2</v>
      </c>
      <c r="D7065" s="5">
        <v>3</v>
      </c>
      <c r="E7065" s="5">
        <v>6</v>
      </c>
      <c r="F7065" t="s">
        <v>21</v>
      </c>
      <c r="G7065" t="s">
        <v>19</v>
      </c>
      <c r="H7065" s="4">
        <v>45176</v>
      </c>
    </row>
    <row r="7066" spans="1:8" x14ac:dyDescent="0.25">
      <c r="A7066" t="s">
        <v>7089</v>
      </c>
      <c r="B7066" t="s">
        <v>41</v>
      </c>
      <c r="C7066" s="3">
        <v>3</v>
      </c>
      <c r="D7066" s="5">
        <v>3</v>
      </c>
      <c r="E7066" s="5">
        <v>9</v>
      </c>
      <c r="F7066" t="s">
        <v>9</v>
      </c>
      <c r="G7066" t="s">
        <v>24</v>
      </c>
      <c r="H7066" s="4">
        <v>45054</v>
      </c>
    </row>
    <row r="7067" spans="1:8" x14ac:dyDescent="0.25">
      <c r="A7067" t="s">
        <v>7090</v>
      </c>
      <c r="B7067" t="s">
        <v>16</v>
      </c>
      <c r="C7067" s="3">
        <v>5</v>
      </c>
      <c r="D7067" s="5">
        <v>1</v>
      </c>
      <c r="E7067" s="5">
        <v>5</v>
      </c>
      <c r="F7067" t="s">
        <v>31</v>
      </c>
      <c r="G7067" t="s">
        <v>10</v>
      </c>
      <c r="H7067" s="4">
        <v>45269</v>
      </c>
    </row>
    <row r="7068" spans="1:8" x14ac:dyDescent="0.25">
      <c r="A7068" t="s">
        <v>7091</v>
      </c>
      <c r="B7068" t="s">
        <v>26</v>
      </c>
      <c r="C7068" s="3">
        <v>2</v>
      </c>
      <c r="D7068" s="5">
        <v>3</v>
      </c>
      <c r="E7068" s="5">
        <v>6</v>
      </c>
      <c r="F7068" t="s">
        <v>13</v>
      </c>
      <c r="G7068" t="s">
        <v>10</v>
      </c>
      <c r="H7068" s="4">
        <v>45226</v>
      </c>
    </row>
    <row r="7069" spans="1:8" x14ac:dyDescent="0.25">
      <c r="A7069" t="s">
        <v>7092</v>
      </c>
      <c r="B7069" t="s">
        <v>41</v>
      </c>
      <c r="C7069" s="3">
        <v>2</v>
      </c>
      <c r="D7069" s="5">
        <v>3</v>
      </c>
      <c r="E7069" s="5">
        <v>6</v>
      </c>
      <c r="F7069" t="s">
        <v>13</v>
      </c>
      <c r="G7069" t="s">
        <v>10</v>
      </c>
      <c r="H7069" s="4">
        <v>45278</v>
      </c>
    </row>
    <row r="7070" spans="1:8" x14ac:dyDescent="0.25">
      <c r="A7070" t="s">
        <v>7093</v>
      </c>
      <c r="B7070" t="s">
        <v>28</v>
      </c>
      <c r="C7070" s="3">
        <v>4</v>
      </c>
      <c r="D7070" s="5">
        <v>4</v>
      </c>
      <c r="E7070" s="5">
        <v>16</v>
      </c>
      <c r="F7070" t="s">
        <v>31</v>
      </c>
      <c r="G7070" t="s">
        <v>14</v>
      </c>
      <c r="H7070" s="4">
        <v>45009</v>
      </c>
    </row>
    <row r="7071" spans="1:8" x14ac:dyDescent="0.25">
      <c r="A7071" t="s">
        <v>7094</v>
      </c>
      <c r="B7071" t="s">
        <v>8</v>
      </c>
      <c r="C7071" s="3">
        <v>5</v>
      </c>
      <c r="D7071" s="5">
        <v>2</v>
      </c>
      <c r="E7071" s="5">
        <v>10</v>
      </c>
      <c r="F7071" t="s">
        <v>9</v>
      </c>
      <c r="G7071" t="s">
        <v>14</v>
      </c>
      <c r="H7071" s="4">
        <v>45253</v>
      </c>
    </row>
    <row r="7072" spans="1:8" x14ac:dyDescent="0.25">
      <c r="A7072" t="s">
        <v>7095</v>
      </c>
      <c r="B7072" t="s">
        <v>41</v>
      </c>
      <c r="C7072" s="3">
        <v>4</v>
      </c>
      <c r="D7072" s="5">
        <v>3</v>
      </c>
      <c r="E7072" s="5">
        <v>12</v>
      </c>
      <c r="F7072" t="s">
        <v>21</v>
      </c>
      <c r="G7072" t="s">
        <v>10</v>
      </c>
      <c r="H7072" s="4">
        <v>45032</v>
      </c>
    </row>
    <row r="7073" spans="1:8" x14ac:dyDescent="0.25">
      <c r="A7073" t="s">
        <v>7096</v>
      </c>
      <c r="B7073" t="s">
        <v>37</v>
      </c>
      <c r="C7073" s="3">
        <v>3</v>
      </c>
      <c r="D7073" s="5">
        <v>1.5</v>
      </c>
      <c r="E7073" s="5">
        <v>4.5</v>
      </c>
      <c r="F7073" t="s">
        <v>13</v>
      </c>
      <c r="G7073" t="s">
        <v>14</v>
      </c>
      <c r="H7073" s="4">
        <v>45048</v>
      </c>
    </row>
    <row r="7074" spans="1:8" x14ac:dyDescent="0.25">
      <c r="A7074" t="s">
        <v>7097</v>
      </c>
      <c r="B7074" t="s">
        <v>23</v>
      </c>
      <c r="C7074" s="3">
        <v>5</v>
      </c>
      <c r="D7074" s="5">
        <v>4</v>
      </c>
      <c r="E7074" s="5">
        <v>20</v>
      </c>
      <c r="F7074" t="s">
        <v>13</v>
      </c>
      <c r="G7074" t="s">
        <v>10</v>
      </c>
      <c r="H7074" s="4">
        <v>45175</v>
      </c>
    </row>
    <row r="7075" spans="1:8" x14ac:dyDescent="0.25">
      <c r="A7075" t="s">
        <v>7098</v>
      </c>
      <c r="B7075" t="s">
        <v>37</v>
      </c>
      <c r="C7075" s="3">
        <v>2</v>
      </c>
      <c r="D7075" s="5">
        <v>1.5</v>
      </c>
      <c r="E7075" s="5">
        <v>3</v>
      </c>
      <c r="F7075" t="s">
        <v>31</v>
      </c>
      <c r="G7075" t="s">
        <v>14</v>
      </c>
      <c r="H7075" s="4">
        <v>45046</v>
      </c>
    </row>
    <row r="7076" spans="1:8" x14ac:dyDescent="0.25">
      <c r="A7076" t="s">
        <v>7099</v>
      </c>
      <c r="B7076" t="s">
        <v>19</v>
      </c>
      <c r="C7076" s="3">
        <v>2</v>
      </c>
      <c r="D7076" s="5">
        <v>3</v>
      </c>
      <c r="E7076" s="5">
        <v>6</v>
      </c>
      <c r="F7076" t="s">
        <v>13</v>
      </c>
      <c r="G7076" t="s">
        <v>14</v>
      </c>
      <c r="H7076" s="4">
        <v>45165</v>
      </c>
    </row>
    <row r="7077" spans="1:8" x14ac:dyDescent="0.25">
      <c r="A7077" t="s">
        <v>7100</v>
      </c>
      <c r="B7077" t="s">
        <v>41</v>
      </c>
      <c r="C7077" s="3">
        <v>5</v>
      </c>
      <c r="D7077" s="5">
        <v>3</v>
      </c>
      <c r="E7077" s="5">
        <v>15</v>
      </c>
      <c r="F7077" t="s">
        <v>9</v>
      </c>
      <c r="G7077" t="s">
        <v>24</v>
      </c>
      <c r="H7077" s="4">
        <v>44968</v>
      </c>
    </row>
    <row r="7078" spans="1:8" x14ac:dyDescent="0.25">
      <c r="A7078" t="s">
        <v>7101</v>
      </c>
      <c r="B7078" t="s">
        <v>41</v>
      </c>
      <c r="C7078" s="3">
        <v>5</v>
      </c>
      <c r="D7078" s="5">
        <v>3</v>
      </c>
      <c r="E7078" s="5">
        <v>15</v>
      </c>
      <c r="F7078" t="s">
        <v>19</v>
      </c>
      <c r="G7078" t="s">
        <v>10</v>
      </c>
      <c r="H7078" s="4">
        <v>45228</v>
      </c>
    </row>
    <row r="7079" spans="1:8" x14ac:dyDescent="0.25">
      <c r="A7079" t="s">
        <v>7102</v>
      </c>
      <c r="B7079" t="s">
        <v>28</v>
      </c>
      <c r="C7079" s="3">
        <v>2</v>
      </c>
      <c r="D7079" s="5">
        <v>4</v>
      </c>
      <c r="E7079" s="5">
        <v>8</v>
      </c>
      <c r="F7079" t="s">
        <v>9</v>
      </c>
      <c r="G7079" t="s">
        <v>10</v>
      </c>
      <c r="H7079" s="4">
        <v>45185</v>
      </c>
    </row>
    <row r="7080" spans="1:8" x14ac:dyDescent="0.25">
      <c r="A7080" t="s">
        <v>7103</v>
      </c>
      <c r="B7080" t="s">
        <v>8</v>
      </c>
      <c r="C7080" s="3">
        <v>5</v>
      </c>
      <c r="D7080" s="5">
        <v>2</v>
      </c>
      <c r="E7080" s="5">
        <v>10</v>
      </c>
      <c r="F7080" t="s">
        <v>26</v>
      </c>
      <c r="G7080" t="s">
        <v>24</v>
      </c>
      <c r="H7080" s="4">
        <v>45002</v>
      </c>
    </row>
    <row r="7081" spans="1:8" x14ac:dyDescent="0.25">
      <c r="A7081" t="s">
        <v>7104</v>
      </c>
      <c r="B7081" t="s">
        <v>12</v>
      </c>
      <c r="C7081" s="3">
        <v>2</v>
      </c>
      <c r="D7081" s="5">
        <v>3</v>
      </c>
      <c r="E7081" s="5">
        <v>6</v>
      </c>
      <c r="F7081" t="s">
        <v>21</v>
      </c>
      <c r="G7081" t="s">
        <v>10</v>
      </c>
      <c r="H7081" s="4">
        <v>45236</v>
      </c>
    </row>
    <row r="7082" spans="1:8" x14ac:dyDescent="0.25">
      <c r="A7082" t="s">
        <v>7105</v>
      </c>
      <c r="B7082" t="s">
        <v>23</v>
      </c>
      <c r="C7082" s="3">
        <v>3</v>
      </c>
      <c r="D7082" s="5">
        <v>4</v>
      </c>
      <c r="E7082" s="5">
        <v>12</v>
      </c>
      <c r="F7082" t="s">
        <v>21</v>
      </c>
      <c r="G7082" t="s">
        <v>24</v>
      </c>
      <c r="H7082" s="4">
        <v>45235</v>
      </c>
    </row>
    <row r="7083" spans="1:8" x14ac:dyDescent="0.25">
      <c r="A7083" t="s">
        <v>7106</v>
      </c>
      <c r="B7083" t="s">
        <v>37</v>
      </c>
      <c r="C7083" s="3">
        <v>5</v>
      </c>
      <c r="D7083" s="5">
        <v>1.5</v>
      </c>
      <c r="E7083" s="5">
        <v>7.5</v>
      </c>
      <c r="F7083" t="s">
        <v>13</v>
      </c>
      <c r="G7083" t="s">
        <v>10</v>
      </c>
      <c r="H7083" s="4">
        <v>45062</v>
      </c>
    </row>
    <row r="7084" spans="1:8" x14ac:dyDescent="0.25">
      <c r="A7084" t="s">
        <v>7107</v>
      </c>
      <c r="B7084" t="s">
        <v>18</v>
      </c>
      <c r="C7084" s="3">
        <v>4</v>
      </c>
      <c r="D7084" s="5">
        <v>5</v>
      </c>
      <c r="E7084" s="5">
        <v>20</v>
      </c>
      <c r="F7084" t="s">
        <v>31</v>
      </c>
      <c r="G7084" t="s">
        <v>24</v>
      </c>
      <c r="H7084" s="4">
        <v>44958</v>
      </c>
    </row>
    <row r="7085" spans="1:8" x14ac:dyDescent="0.25">
      <c r="A7085" t="s">
        <v>7108</v>
      </c>
      <c r="B7085" t="s">
        <v>16</v>
      </c>
      <c r="C7085" s="3">
        <v>2</v>
      </c>
      <c r="D7085" s="5">
        <v>1</v>
      </c>
      <c r="E7085" s="5">
        <v>2</v>
      </c>
      <c r="F7085" t="s">
        <v>26</v>
      </c>
      <c r="G7085" t="s">
        <v>24</v>
      </c>
      <c r="H7085" s="4">
        <v>45132</v>
      </c>
    </row>
    <row r="7086" spans="1:8" x14ac:dyDescent="0.25">
      <c r="A7086" t="s">
        <v>7109</v>
      </c>
      <c r="B7086" t="s">
        <v>28</v>
      </c>
      <c r="C7086" s="3">
        <v>4</v>
      </c>
      <c r="D7086" s="5">
        <v>4</v>
      </c>
      <c r="E7086" s="5">
        <v>16</v>
      </c>
      <c r="F7086" t="s">
        <v>31</v>
      </c>
      <c r="G7086" t="s">
        <v>14</v>
      </c>
      <c r="H7086" s="4">
        <v>45028</v>
      </c>
    </row>
    <row r="7087" spans="1:8" x14ac:dyDescent="0.25">
      <c r="A7087" t="s">
        <v>7110</v>
      </c>
      <c r="B7087" t="s">
        <v>37</v>
      </c>
      <c r="C7087" s="3">
        <v>4</v>
      </c>
      <c r="D7087" s="5">
        <v>1.5</v>
      </c>
      <c r="E7087" s="5">
        <v>6</v>
      </c>
      <c r="F7087" t="s">
        <v>26</v>
      </c>
      <c r="G7087" t="s">
        <v>24</v>
      </c>
      <c r="H7087" s="4">
        <v>45282</v>
      </c>
    </row>
    <row r="7088" spans="1:8" x14ac:dyDescent="0.25">
      <c r="A7088" t="s">
        <v>7111</v>
      </c>
      <c r="B7088" t="s">
        <v>28</v>
      </c>
      <c r="C7088" s="3">
        <v>2</v>
      </c>
      <c r="D7088" s="5">
        <v>4</v>
      </c>
      <c r="E7088" s="5">
        <v>8</v>
      </c>
      <c r="F7088" t="s">
        <v>21</v>
      </c>
      <c r="G7088" t="s">
        <v>24</v>
      </c>
      <c r="H7088" s="4">
        <v>45290</v>
      </c>
    </row>
    <row r="7089" spans="1:8" x14ac:dyDescent="0.25">
      <c r="A7089" t="s">
        <v>7112</v>
      </c>
      <c r="B7089" t="s">
        <v>28</v>
      </c>
      <c r="C7089" s="3">
        <v>3</v>
      </c>
      <c r="D7089" s="5">
        <v>4</v>
      </c>
      <c r="E7089" s="5">
        <v>12</v>
      </c>
      <c r="F7089" t="s">
        <v>31</v>
      </c>
      <c r="G7089" t="s">
        <v>14</v>
      </c>
      <c r="H7089" s="4">
        <v>45099</v>
      </c>
    </row>
    <row r="7090" spans="1:8" x14ac:dyDescent="0.25">
      <c r="A7090" t="s">
        <v>7113</v>
      </c>
      <c r="B7090" t="s">
        <v>16</v>
      </c>
      <c r="C7090" s="3">
        <v>1</v>
      </c>
      <c r="D7090" s="5">
        <v>1</v>
      </c>
      <c r="E7090" s="5">
        <v>1</v>
      </c>
      <c r="F7090" t="s">
        <v>13</v>
      </c>
      <c r="G7090" t="s">
        <v>24</v>
      </c>
      <c r="H7090" s="4">
        <v>44984</v>
      </c>
    </row>
    <row r="7091" spans="1:8" x14ac:dyDescent="0.25">
      <c r="A7091" t="s">
        <v>7114</v>
      </c>
      <c r="B7091" t="s">
        <v>8</v>
      </c>
      <c r="C7091" s="3">
        <v>3</v>
      </c>
      <c r="D7091" s="5">
        <v>2</v>
      </c>
      <c r="E7091" s="5">
        <v>6</v>
      </c>
      <c r="F7091" t="s">
        <v>13</v>
      </c>
      <c r="G7091" t="s">
        <v>10</v>
      </c>
      <c r="H7091" s="4">
        <v>45050</v>
      </c>
    </row>
    <row r="7092" spans="1:8" x14ac:dyDescent="0.25">
      <c r="A7092" t="s">
        <v>7115</v>
      </c>
      <c r="B7092" t="s">
        <v>37</v>
      </c>
      <c r="C7092" s="3">
        <v>3</v>
      </c>
      <c r="D7092" s="5">
        <v>1.5</v>
      </c>
      <c r="E7092" s="5">
        <v>4.5</v>
      </c>
      <c r="F7092" t="s">
        <v>31</v>
      </c>
      <c r="G7092" t="s">
        <v>24</v>
      </c>
      <c r="H7092" s="4">
        <v>45225</v>
      </c>
    </row>
    <row r="7093" spans="1:8" x14ac:dyDescent="0.25">
      <c r="A7093" t="s">
        <v>7116</v>
      </c>
      <c r="B7093" t="s">
        <v>16</v>
      </c>
      <c r="C7093" s="3">
        <v>1</v>
      </c>
      <c r="D7093" s="5">
        <v>1</v>
      </c>
      <c r="E7093" s="5">
        <v>1</v>
      </c>
      <c r="F7093" t="s">
        <v>31</v>
      </c>
      <c r="G7093" t="s">
        <v>10</v>
      </c>
      <c r="H7093" s="4">
        <v>44946</v>
      </c>
    </row>
    <row r="7094" spans="1:8" x14ac:dyDescent="0.25">
      <c r="A7094" t="s">
        <v>7117</v>
      </c>
      <c r="B7094" t="s">
        <v>18</v>
      </c>
      <c r="C7094" s="3">
        <v>5</v>
      </c>
      <c r="D7094" s="5">
        <v>5</v>
      </c>
      <c r="E7094" s="5">
        <v>25</v>
      </c>
      <c r="F7094" t="s">
        <v>9</v>
      </c>
      <c r="G7094" t="s">
        <v>24</v>
      </c>
      <c r="H7094" s="4">
        <v>45107</v>
      </c>
    </row>
    <row r="7095" spans="1:8" x14ac:dyDescent="0.25">
      <c r="A7095" t="s">
        <v>7118</v>
      </c>
      <c r="B7095" t="s">
        <v>41</v>
      </c>
      <c r="C7095" s="3">
        <v>2</v>
      </c>
      <c r="D7095" s="5">
        <v>3</v>
      </c>
      <c r="E7095" s="5">
        <v>6</v>
      </c>
      <c r="F7095" t="s">
        <v>21</v>
      </c>
      <c r="G7095" t="s">
        <v>10</v>
      </c>
      <c r="H7095" s="4">
        <v>45211</v>
      </c>
    </row>
    <row r="7096" spans="1:8" x14ac:dyDescent="0.25">
      <c r="A7096" t="s">
        <v>7119</v>
      </c>
      <c r="B7096" t="s">
        <v>41</v>
      </c>
      <c r="C7096" s="3">
        <v>1</v>
      </c>
      <c r="D7096" s="5">
        <v>3</v>
      </c>
      <c r="E7096" s="5">
        <v>3</v>
      </c>
      <c r="F7096" t="s">
        <v>21</v>
      </c>
      <c r="G7096" t="s">
        <v>24</v>
      </c>
      <c r="H7096" s="4">
        <v>45054</v>
      </c>
    </row>
    <row r="7097" spans="1:8" x14ac:dyDescent="0.25">
      <c r="A7097" t="s">
        <v>7120</v>
      </c>
      <c r="B7097" t="s">
        <v>12</v>
      </c>
      <c r="C7097" s="3">
        <v>5</v>
      </c>
      <c r="D7097" s="5">
        <v>3</v>
      </c>
      <c r="E7097" s="5">
        <v>15</v>
      </c>
      <c r="F7097" t="s">
        <v>9</v>
      </c>
      <c r="G7097" t="s">
        <v>14</v>
      </c>
      <c r="H7097" s="4">
        <v>45240</v>
      </c>
    </row>
    <row r="7098" spans="1:8" x14ac:dyDescent="0.25">
      <c r="A7098" t="s">
        <v>7121</v>
      </c>
      <c r="B7098" t="s">
        <v>37</v>
      </c>
      <c r="C7098" s="3">
        <v>2</v>
      </c>
      <c r="D7098" s="5">
        <v>1.5</v>
      </c>
      <c r="E7098" s="5">
        <v>3</v>
      </c>
      <c r="F7098" t="s">
        <v>9</v>
      </c>
      <c r="G7098" t="s">
        <v>14</v>
      </c>
      <c r="H7098" s="4">
        <v>45125</v>
      </c>
    </row>
    <row r="7099" spans="1:8" x14ac:dyDescent="0.25">
      <c r="A7099" t="s">
        <v>7122</v>
      </c>
      <c r="B7099" t="s">
        <v>28</v>
      </c>
      <c r="C7099" s="3">
        <v>2</v>
      </c>
      <c r="D7099" s="5">
        <v>4</v>
      </c>
      <c r="E7099" s="5">
        <v>8</v>
      </c>
      <c r="F7099" t="s">
        <v>13</v>
      </c>
      <c r="G7099" t="s">
        <v>10</v>
      </c>
      <c r="H7099" s="4">
        <v>45291</v>
      </c>
    </row>
    <row r="7100" spans="1:8" x14ac:dyDescent="0.25">
      <c r="A7100" t="s">
        <v>7123</v>
      </c>
      <c r="B7100" t="s">
        <v>23</v>
      </c>
      <c r="C7100" s="3">
        <v>1</v>
      </c>
      <c r="D7100" s="5">
        <v>4</v>
      </c>
      <c r="E7100" s="5">
        <v>4</v>
      </c>
      <c r="F7100" t="s">
        <v>13</v>
      </c>
      <c r="G7100" t="s">
        <v>14</v>
      </c>
      <c r="H7100" s="4">
        <v>45039</v>
      </c>
    </row>
    <row r="7101" spans="1:8" x14ac:dyDescent="0.25">
      <c r="A7101" t="s">
        <v>7124</v>
      </c>
      <c r="B7101" t="s">
        <v>18</v>
      </c>
      <c r="C7101" s="3">
        <v>2</v>
      </c>
      <c r="D7101" s="5">
        <v>5</v>
      </c>
      <c r="E7101" s="5">
        <v>10</v>
      </c>
      <c r="F7101" t="s">
        <v>13</v>
      </c>
      <c r="G7101" t="s">
        <v>24</v>
      </c>
      <c r="H7101" s="4">
        <v>45198</v>
      </c>
    </row>
    <row r="7102" spans="1:8" x14ac:dyDescent="0.25">
      <c r="A7102" t="s">
        <v>7125</v>
      </c>
      <c r="B7102" t="s">
        <v>8</v>
      </c>
      <c r="C7102" s="3">
        <v>2</v>
      </c>
      <c r="D7102" s="5">
        <v>2</v>
      </c>
      <c r="E7102" s="5">
        <v>4</v>
      </c>
      <c r="F7102" t="s">
        <v>9</v>
      </c>
      <c r="G7102" t="s">
        <v>14</v>
      </c>
      <c r="H7102" s="4">
        <v>45095</v>
      </c>
    </row>
    <row r="7103" spans="1:8" x14ac:dyDescent="0.25">
      <c r="A7103" t="s">
        <v>7126</v>
      </c>
      <c r="B7103" t="s">
        <v>28</v>
      </c>
      <c r="C7103" s="3">
        <v>5</v>
      </c>
      <c r="D7103" s="5">
        <v>4</v>
      </c>
      <c r="E7103" s="5">
        <v>20</v>
      </c>
      <c r="F7103" t="s">
        <v>9</v>
      </c>
      <c r="G7103" t="s">
        <v>10</v>
      </c>
      <c r="H7103" s="4">
        <v>44968</v>
      </c>
    </row>
    <row r="7104" spans="1:8" x14ac:dyDescent="0.25">
      <c r="A7104" t="s">
        <v>7127</v>
      </c>
      <c r="B7104" t="s">
        <v>23</v>
      </c>
      <c r="C7104" s="3">
        <v>5</v>
      </c>
      <c r="D7104" s="5">
        <v>4</v>
      </c>
      <c r="E7104" s="5">
        <v>20</v>
      </c>
      <c r="F7104" t="s">
        <v>31</v>
      </c>
      <c r="G7104" t="s">
        <v>24</v>
      </c>
      <c r="H7104" s="4">
        <v>45048</v>
      </c>
    </row>
    <row r="7105" spans="1:8" x14ac:dyDescent="0.25">
      <c r="A7105" t="s">
        <v>7128</v>
      </c>
      <c r="B7105" t="s">
        <v>41</v>
      </c>
      <c r="C7105" s="3">
        <v>4</v>
      </c>
      <c r="D7105" s="5">
        <v>3</v>
      </c>
      <c r="E7105" s="5">
        <v>12</v>
      </c>
      <c r="F7105" t="s">
        <v>31</v>
      </c>
      <c r="G7105" t="s">
        <v>14</v>
      </c>
      <c r="H7105" s="4">
        <v>45281</v>
      </c>
    </row>
    <row r="7106" spans="1:8" x14ac:dyDescent="0.25">
      <c r="A7106" t="s">
        <v>7129</v>
      </c>
      <c r="B7106" t="s">
        <v>37</v>
      </c>
      <c r="C7106" s="3">
        <v>2</v>
      </c>
      <c r="D7106" s="5">
        <v>1.5</v>
      </c>
      <c r="E7106" s="5">
        <v>3</v>
      </c>
      <c r="F7106" t="s">
        <v>31</v>
      </c>
      <c r="G7106" t="s">
        <v>19</v>
      </c>
      <c r="H7106" s="4">
        <v>45026</v>
      </c>
    </row>
    <row r="7107" spans="1:8" x14ac:dyDescent="0.25">
      <c r="A7107" t="s">
        <v>7130</v>
      </c>
      <c r="B7107" t="s">
        <v>16</v>
      </c>
      <c r="C7107" s="3">
        <v>4</v>
      </c>
      <c r="D7107" s="5">
        <v>1</v>
      </c>
      <c r="E7107" s="5">
        <v>4</v>
      </c>
      <c r="F7107" t="s">
        <v>21</v>
      </c>
      <c r="G7107" t="s">
        <v>10</v>
      </c>
      <c r="H7107" s="4">
        <v>45109</v>
      </c>
    </row>
    <row r="7108" spans="1:8" x14ac:dyDescent="0.25">
      <c r="A7108" t="s">
        <v>7131</v>
      </c>
      <c r="B7108" t="s">
        <v>18</v>
      </c>
      <c r="C7108" s="3">
        <v>1</v>
      </c>
      <c r="D7108" s="5">
        <v>5</v>
      </c>
      <c r="E7108" s="5">
        <v>5</v>
      </c>
      <c r="F7108" t="s">
        <v>19</v>
      </c>
      <c r="G7108" t="s">
        <v>10</v>
      </c>
      <c r="H7108" s="4">
        <v>45208</v>
      </c>
    </row>
    <row r="7109" spans="1:8" x14ac:dyDescent="0.25">
      <c r="A7109" t="s">
        <v>7132</v>
      </c>
      <c r="B7109" t="s">
        <v>23</v>
      </c>
      <c r="C7109" s="3">
        <v>3</v>
      </c>
      <c r="D7109" s="5">
        <v>4</v>
      </c>
      <c r="E7109" s="5">
        <v>12</v>
      </c>
      <c r="F7109" t="s">
        <v>21</v>
      </c>
      <c r="G7109" t="s">
        <v>10</v>
      </c>
      <c r="H7109" s="4">
        <v>45226</v>
      </c>
    </row>
    <row r="7110" spans="1:8" x14ac:dyDescent="0.25">
      <c r="A7110" t="s">
        <v>7133</v>
      </c>
      <c r="B7110" t="s">
        <v>30</v>
      </c>
      <c r="C7110" s="3">
        <v>4</v>
      </c>
      <c r="D7110" s="5">
        <v>3</v>
      </c>
      <c r="E7110" s="5">
        <v>12</v>
      </c>
      <c r="F7110" t="s">
        <v>9</v>
      </c>
      <c r="G7110" t="s">
        <v>14</v>
      </c>
      <c r="H7110" s="4">
        <v>45097</v>
      </c>
    </row>
    <row r="7111" spans="1:8" x14ac:dyDescent="0.25">
      <c r="A7111" t="s">
        <v>7134</v>
      </c>
      <c r="B7111" t="s">
        <v>16</v>
      </c>
      <c r="C7111" s="3">
        <v>2</v>
      </c>
      <c r="D7111" s="5">
        <v>1</v>
      </c>
      <c r="E7111" s="5">
        <v>2</v>
      </c>
      <c r="F7111" t="s">
        <v>19</v>
      </c>
      <c r="G7111" t="s">
        <v>24</v>
      </c>
      <c r="H7111" s="4">
        <v>45233</v>
      </c>
    </row>
    <row r="7112" spans="1:8" x14ac:dyDescent="0.25">
      <c r="A7112" t="s">
        <v>7135</v>
      </c>
      <c r="B7112" t="s">
        <v>12</v>
      </c>
      <c r="C7112" s="3">
        <v>1</v>
      </c>
      <c r="D7112" s="5">
        <v>3</v>
      </c>
      <c r="E7112" s="5">
        <v>3</v>
      </c>
      <c r="F7112" t="s">
        <v>31</v>
      </c>
      <c r="G7112" t="s">
        <v>10</v>
      </c>
      <c r="H7112" s="4">
        <v>45015</v>
      </c>
    </row>
    <row r="7113" spans="1:8" x14ac:dyDescent="0.25">
      <c r="A7113" t="s">
        <v>7136</v>
      </c>
      <c r="B7113" t="s">
        <v>16</v>
      </c>
      <c r="C7113" s="3">
        <v>4</v>
      </c>
      <c r="D7113" s="5">
        <v>1</v>
      </c>
      <c r="E7113" s="5">
        <v>4</v>
      </c>
      <c r="F7113" t="s">
        <v>21</v>
      </c>
      <c r="G7113" t="s">
        <v>24</v>
      </c>
      <c r="H7113" s="4">
        <v>44983</v>
      </c>
    </row>
    <row r="7114" spans="1:8" x14ac:dyDescent="0.25">
      <c r="A7114" t="s">
        <v>7137</v>
      </c>
      <c r="B7114" t="s">
        <v>28</v>
      </c>
      <c r="C7114" s="3">
        <v>3</v>
      </c>
      <c r="D7114" s="5">
        <v>4</v>
      </c>
      <c r="E7114" s="5">
        <v>12</v>
      </c>
      <c r="F7114" t="s">
        <v>9</v>
      </c>
      <c r="G7114" t="s">
        <v>10</v>
      </c>
      <c r="H7114" s="4">
        <v>45242</v>
      </c>
    </row>
    <row r="7115" spans="1:8" x14ac:dyDescent="0.25">
      <c r="A7115" t="s">
        <v>7138</v>
      </c>
      <c r="B7115" t="s">
        <v>18</v>
      </c>
      <c r="C7115" s="3">
        <v>4</v>
      </c>
      <c r="D7115" s="5">
        <v>5</v>
      </c>
      <c r="E7115" s="5">
        <v>20</v>
      </c>
      <c r="F7115" t="s">
        <v>21</v>
      </c>
      <c r="G7115" t="s">
        <v>14</v>
      </c>
      <c r="H7115" s="4">
        <v>45270</v>
      </c>
    </row>
    <row r="7116" spans="1:8" x14ac:dyDescent="0.25">
      <c r="A7116" t="s">
        <v>7139</v>
      </c>
      <c r="B7116" t="s">
        <v>37</v>
      </c>
      <c r="C7116" s="3">
        <v>4</v>
      </c>
      <c r="D7116" s="5">
        <v>1.5</v>
      </c>
      <c r="E7116" s="5">
        <v>6</v>
      </c>
      <c r="F7116" t="s">
        <v>31</v>
      </c>
      <c r="G7116" t="s">
        <v>10</v>
      </c>
      <c r="H7116" s="4">
        <v>45045</v>
      </c>
    </row>
    <row r="7117" spans="1:8" x14ac:dyDescent="0.25">
      <c r="A7117" t="s">
        <v>7140</v>
      </c>
      <c r="B7117" t="s">
        <v>28</v>
      </c>
      <c r="C7117" s="3">
        <v>3</v>
      </c>
      <c r="D7117" s="5">
        <v>4</v>
      </c>
      <c r="E7117" s="5">
        <v>12</v>
      </c>
      <c r="F7117" t="s">
        <v>21</v>
      </c>
      <c r="G7117" t="s">
        <v>10</v>
      </c>
      <c r="H7117" s="4">
        <v>44952</v>
      </c>
    </row>
    <row r="7118" spans="1:8" x14ac:dyDescent="0.25">
      <c r="A7118" t="s">
        <v>7141</v>
      </c>
      <c r="B7118" t="s">
        <v>28</v>
      </c>
      <c r="C7118" s="3">
        <v>4</v>
      </c>
      <c r="D7118" s="5">
        <v>4</v>
      </c>
      <c r="E7118" s="5">
        <v>16</v>
      </c>
      <c r="F7118" t="s">
        <v>21</v>
      </c>
      <c r="G7118" t="s">
        <v>14</v>
      </c>
      <c r="H7118" s="4">
        <v>45197</v>
      </c>
    </row>
    <row r="7119" spans="1:8" x14ac:dyDescent="0.25">
      <c r="A7119" t="s">
        <v>7142</v>
      </c>
      <c r="B7119" t="s">
        <v>12</v>
      </c>
      <c r="C7119" s="3">
        <v>3</v>
      </c>
      <c r="D7119" s="5">
        <v>3</v>
      </c>
      <c r="E7119" s="5">
        <v>9</v>
      </c>
      <c r="F7119" t="s">
        <v>31</v>
      </c>
      <c r="G7119" t="s">
        <v>14</v>
      </c>
      <c r="H7119" s="4">
        <v>45060</v>
      </c>
    </row>
    <row r="7120" spans="1:8" x14ac:dyDescent="0.25">
      <c r="A7120" t="s">
        <v>7143</v>
      </c>
      <c r="B7120" t="s">
        <v>28</v>
      </c>
      <c r="C7120" s="3">
        <v>1</v>
      </c>
      <c r="D7120" s="5">
        <v>4</v>
      </c>
      <c r="E7120" s="5">
        <v>4</v>
      </c>
      <c r="F7120" t="s">
        <v>9</v>
      </c>
      <c r="G7120" t="s">
        <v>24</v>
      </c>
      <c r="H7120" s="4">
        <v>44955</v>
      </c>
    </row>
    <row r="7121" spans="1:8" x14ac:dyDescent="0.25">
      <c r="A7121" t="s">
        <v>7144</v>
      </c>
      <c r="B7121" t="s">
        <v>19</v>
      </c>
      <c r="C7121" s="3">
        <v>4</v>
      </c>
      <c r="D7121" s="5">
        <v>4</v>
      </c>
      <c r="E7121" s="5">
        <v>16</v>
      </c>
      <c r="F7121" t="s">
        <v>9</v>
      </c>
      <c r="G7121" t="s">
        <v>10</v>
      </c>
      <c r="H7121" s="4">
        <v>45247</v>
      </c>
    </row>
    <row r="7122" spans="1:8" x14ac:dyDescent="0.25">
      <c r="A7122" t="s">
        <v>7145</v>
      </c>
      <c r="B7122" t="s">
        <v>8</v>
      </c>
      <c r="C7122" s="3">
        <v>1</v>
      </c>
      <c r="D7122" s="5">
        <v>2</v>
      </c>
      <c r="E7122" s="5">
        <v>2</v>
      </c>
      <c r="F7122" t="s">
        <v>31</v>
      </c>
      <c r="G7122" t="s">
        <v>24</v>
      </c>
      <c r="H7122" s="4">
        <v>45279</v>
      </c>
    </row>
    <row r="7123" spans="1:8" x14ac:dyDescent="0.25">
      <c r="A7123" t="s">
        <v>7146</v>
      </c>
      <c r="B7123" t="s">
        <v>8</v>
      </c>
      <c r="C7123" s="3">
        <v>3</v>
      </c>
      <c r="D7123" s="5">
        <v>2</v>
      </c>
      <c r="E7123" s="5">
        <v>6</v>
      </c>
      <c r="F7123" t="s">
        <v>13</v>
      </c>
      <c r="G7123" t="s">
        <v>24</v>
      </c>
      <c r="H7123" s="4">
        <v>45179</v>
      </c>
    </row>
    <row r="7124" spans="1:8" x14ac:dyDescent="0.25">
      <c r="A7124" t="s">
        <v>7147</v>
      </c>
      <c r="B7124" t="s">
        <v>37</v>
      </c>
      <c r="C7124" s="3">
        <v>5</v>
      </c>
      <c r="D7124" s="5">
        <v>1.5</v>
      </c>
      <c r="E7124" s="5">
        <v>7.5</v>
      </c>
      <c r="F7124" t="s">
        <v>31</v>
      </c>
      <c r="G7124" t="s">
        <v>10</v>
      </c>
      <c r="H7124" s="4">
        <v>45108</v>
      </c>
    </row>
    <row r="7125" spans="1:8" x14ac:dyDescent="0.25">
      <c r="A7125" t="s">
        <v>7148</v>
      </c>
      <c r="B7125" t="s">
        <v>41</v>
      </c>
      <c r="C7125" s="3">
        <v>5</v>
      </c>
      <c r="D7125" s="5">
        <v>3</v>
      </c>
      <c r="E7125" s="5">
        <v>15</v>
      </c>
      <c r="F7125" t="s">
        <v>21</v>
      </c>
      <c r="G7125" t="s">
        <v>24</v>
      </c>
      <c r="H7125" s="4">
        <v>45243</v>
      </c>
    </row>
    <row r="7126" spans="1:8" x14ac:dyDescent="0.25">
      <c r="A7126" t="s">
        <v>7149</v>
      </c>
      <c r="B7126" t="s">
        <v>12</v>
      </c>
      <c r="C7126" s="3">
        <v>3</v>
      </c>
      <c r="D7126" s="5">
        <v>3</v>
      </c>
      <c r="E7126" s="5">
        <v>9</v>
      </c>
      <c r="F7126" t="s">
        <v>9</v>
      </c>
      <c r="G7126" t="s">
        <v>24</v>
      </c>
      <c r="H7126" s="4">
        <v>44978</v>
      </c>
    </row>
    <row r="7127" spans="1:8" x14ac:dyDescent="0.25">
      <c r="A7127" t="s">
        <v>7150</v>
      </c>
      <c r="B7127" t="s">
        <v>18</v>
      </c>
      <c r="C7127" s="3">
        <v>2</v>
      </c>
      <c r="D7127" s="5">
        <v>5</v>
      </c>
      <c r="E7127" s="5">
        <v>10</v>
      </c>
      <c r="F7127" t="s">
        <v>31</v>
      </c>
      <c r="G7127" t="s">
        <v>24</v>
      </c>
      <c r="H7127" s="4">
        <v>45255</v>
      </c>
    </row>
    <row r="7128" spans="1:8" x14ac:dyDescent="0.25">
      <c r="A7128" t="s">
        <v>7151</v>
      </c>
      <c r="B7128" t="s">
        <v>28</v>
      </c>
      <c r="C7128" s="3">
        <v>5</v>
      </c>
      <c r="D7128" s="5">
        <v>4</v>
      </c>
      <c r="E7128" s="5">
        <v>20</v>
      </c>
      <c r="F7128" t="s">
        <v>13</v>
      </c>
      <c r="G7128" t="s">
        <v>10</v>
      </c>
      <c r="H7128" s="4">
        <v>45110</v>
      </c>
    </row>
    <row r="7129" spans="1:8" x14ac:dyDescent="0.25">
      <c r="A7129" t="s">
        <v>7152</v>
      </c>
      <c r="B7129" t="s">
        <v>23</v>
      </c>
      <c r="C7129" s="3">
        <v>5</v>
      </c>
      <c r="D7129" s="5">
        <v>4</v>
      </c>
      <c r="E7129" s="5">
        <v>20</v>
      </c>
      <c r="F7129" t="s">
        <v>31</v>
      </c>
      <c r="G7129" t="s">
        <v>14</v>
      </c>
      <c r="H7129" s="4">
        <v>45135</v>
      </c>
    </row>
    <row r="7130" spans="1:8" x14ac:dyDescent="0.25">
      <c r="A7130" t="s">
        <v>7153</v>
      </c>
      <c r="B7130" t="s">
        <v>8</v>
      </c>
      <c r="C7130" s="3">
        <v>2</v>
      </c>
      <c r="D7130" s="5">
        <v>2</v>
      </c>
      <c r="E7130" s="5">
        <v>4</v>
      </c>
      <c r="F7130" t="s">
        <v>13</v>
      </c>
      <c r="G7130" t="s">
        <v>24</v>
      </c>
      <c r="H7130" s="4">
        <v>45223</v>
      </c>
    </row>
    <row r="7131" spans="1:8" x14ac:dyDescent="0.25">
      <c r="A7131" t="s">
        <v>7154</v>
      </c>
      <c r="B7131" t="s">
        <v>18</v>
      </c>
      <c r="C7131" s="3">
        <v>5</v>
      </c>
      <c r="D7131" s="5">
        <v>5</v>
      </c>
      <c r="E7131" s="5">
        <v>25</v>
      </c>
      <c r="F7131" t="s">
        <v>9</v>
      </c>
      <c r="G7131" t="s">
        <v>24</v>
      </c>
      <c r="H7131" s="4">
        <v>45224</v>
      </c>
    </row>
    <row r="7132" spans="1:8" x14ac:dyDescent="0.25">
      <c r="A7132" t="s">
        <v>7155</v>
      </c>
      <c r="B7132" t="s">
        <v>41</v>
      </c>
      <c r="C7132" s="3">
        <v>2</v>
      </c>
      <c r="D7132" s="5">
        <v>3</v>
      </c>
      <c r="E7132" s="5">
        <v>6</v>
      </c>
      <c r="F7132" t="s">
        <v>21</v>
      </c>
      <c r="G7132" t="s">
        <v>24</v>
      </c>
      <c r="H7132" s="4">
        <v>45221</v>
      </c>
    </row>
    <row r="7133" spans="1:8" x14ac:dyDescent="0.25">
      <c r="A7133" t="s">
        <v>7156</v>
      </c>
      <c r="B7133" t="s">
        <v>12</v>
      </c>
      <c r="C7133" s="3">
        <v>3</v>
      </c>
      <c r="D7133" s="5">
        <v>3</v>
      </c>
      <c r="E7133" s="5">
        <v>9</v>
      </c>
      <c r="F7133" t="s">
        <v>9</v>
      </c>
      <c r="G7133" t="s">
        <v>10</v>
      </c>
      <c r="H7133" s="4">
        <v>44954</v>
      </c>
    </row>
    <row r="7134" spans="1:8" x14ac:dyDescent="0.25">
      <c r="A7134" t="s">
        <v>7157</v>
      </c>
      <c r="B7134" t="s">
        <v>8</v>
      </c>
      <c r="C7134" s="3">
        <v>2</v>
      </c>
      <c r="D7134" s="5">
        <v>2</v>
      </c>
      <c r="E7134" s="5">
        <v>4</v>
      </c>
      <c r="F7134" t="s">
        <v>13</v>
      </c>
      <c r="G7134" t="s">
        <v>10</v>
      </c>
      <c r="H7134" s="4">
        <v>45023</v>
      </c>
    </row>
    <row r="7135" spans="1:8" x14ac:dyDescent="0.25">
      <c r="A7135" t="s">
        <v>7158</v>
      </c>
      <c r="B7135" t="s">
        <v>19</v>
      </c>
      <c r="C7135" s="3">
        <v>4</v>
      </c>
      <c r="D7135" s="5">
        <v>4</v>
      </c>
      <c r="E7135" s="5">
        <v>16</v>
      </c>
      <c r="F7135" t="s">
        <v>31</v>
      </c>
      <c r="G7135" t="s">
        <v>24</v>
      </c>
      <c r="H7135" s="4">
        <v>44988</v>
      </c>
    </row>
    <row r="7136" spans="1:8" x14ac:dyDescent="0.25">
      <c r="A7136" t="s">
        <v>7159</v>
      </c>
      <c r="B7136" t="s">
        <v>23</v>
      </c>
      <c r="C7136" s="3">
        <v>2</v>
      </c>
      <c r="D7136" s="5">
        <v>4</v>
      </c>
      <c r="E7136" s="5">
        <v>8</v>
      </c>
      <c r="F7136" t="s">
        <v>13</v>
      </c>
      <c r="G7136" t="s">
        <v>24</v>
      </c>
      <c r="H7136" s="4">
        <v>44991</v>
      </c>
    </row>
    <row r="7137" spans="1:8" x14ac:dyDescent="0.25">
      <c r="A7137" t="s">
        <v>7160</v>
      </c>
      <c r="B7137" t="s">
        <v>16</v>
      </c>
      <c r="C7137" s="3">
        <v>1</v>
      </c>
      <c r="D7137" s="5">
        <v>1</v>
      </c>
      <c r="E7137" s="5">
        <v>1</v>
      </c>
      <c r="F7137" t="s">
        <v>13</v>
      </c>
      <c r="G7137" t="s">
        <v>14</v>
      </c>
      <c r="H7137" s="4">
        <v>44936</v>
      </c>
    </row>
    <row r="7138" spans="1:8" x14ac:dyDescent="0.25">
      <c r="A7138" t="s">
        <v>7161</v>
      </c>
      <c r="B7138" t="s">
        <v>37</v>
      </c>
      <c r="C7138" s="3">
        <v>1</v>
      </c>
      <c r="D7138" s="5">
        <v>1.5</v>
      </c>
      <c r="E7138" s="5">
        <v>1.5</v>
      </c>
      <c r="F7138" t="s">
        <v>21</v>
      </c>
      <c r="G7138" t="s">
        <v>10</v>
      </c>
      <c r="H7138" s="4">
        <v>44995</v>
      </c>
    </row>
    <row r="7139" spans="1:8" x14ac:dyDescent="0.25">
      <c r="A7139" t="s">
        <v>7162</v>
      </c>
      <c r="B7139" t="s">
        <v>23</v>
      </c>
      <c r="C7139" s="3">
        <v>2</v>
      </c>
      <c r="D7139" s="5">
        <v>4</v>
      </c>
      <c r="E7139" s="5">
        <v>8</v>
      </c>
      <c r="F7139" t="s">
        <v>31</v>
      </c>
      <c r="G7139" t="s">
        <v>26</v>
      </c>
      <c r="H7139" s="4">
        <v>45183</v>
      </c>
    </row>
    <row r="7140" spans="1:8" x14ac:dyDescent="0.25">
      <c r="A7140" t="s">
        <v>7163</v>
      </c>
      <c r="B7140" t="s">
        <v>12</v>
      </c>
      <c r="C7140" s="3">
        <v>2</v>
      </c>
      <c r="D7140" s="5">
        <v>3</v>
      </c>
      <c r="E7140" s="5">
        <v>6</v>
      </c>
      <c r="F7140" t="s">
        <v>31</v>
      </c>
      <c r="G7140" t="s">
        <v>24</v>
      </c>
      <c r="H7140" s="4">
        <v>45160</v>
      </c>
    </row>
    <row r="7141" spans="1:8" x14ac:dyDescent="0.25">
      <c r="A7141" t="s">
        <v>7164</v>
      </c>
      <c r="B7141" t="s">
        <v>8</v>
      </c>
      <c r="C7141" s="3">
        <v>5</v>
      </c>
      <c r="D7141" s="5">
        <v>2</v>
      </c>
      <c r="E7141" s="5">
        <v>10</v>
      </c>
      <c r="F7141" t="s">
        <v>21</v>
      </c>
      <c r="G7141" t="s">
        <v>10</v>
      </c>
      <c r="H7141" s="4">
        <v>45264</v>
      </c>
    </row>
    <row r="7142" spans="1:8" x14ac:dyDescent="0.25">
      <c r="A7142" t="s">
        <v>7165</v>
      </c>
      <c r="B7142" t="s">
        <v>12</v>
      </c>
      <c r="C7142" s="3">
        <v>5</v>
      </c>
      <c r="D7142" s="5">
        <v>3</v>
      </c>
      <c r="E7142" s="5">
        <v>15</v>
      </c>
      <c r="F7142" t="s">
        <v>13</v>
      </c>
      <c r="G7142" t="s">
        <v>14</v>
      </c>
      <c r="H7142" s="4">
        <v>44946</v>
      </c>
    </row>
    <row r="7143" spans="1:8" x14ac:dyDescent="0.25">
      <c r="A7143" t="s">
        <v>7166</v>
      </c>
      <c r="B7143" t="s">
        <v>37</v>
      </c>
      <c r="C7143" s="3">
        <v>1</v>
      </c>
      <c r="D7143" s="5">
        <v>1.5</v>
      </c>
      <c r="E7143" s="5">
        <v>1.5</v>
      </c>
      <c r="F7143" t="s">
        <v>31</v>
      </c>
      <c r="G7143" t="s">
        <v>26</v>
      </c>
      <c r="H7143" s="4">
        <v>44942</v>
      </c>
    </row>
    <row r="7144" spans="1:8" x14ac:dyDescent="0.25">
      <c r="A7144" t="s">
        <v>7167</v>
      </c>
      <c r="B7144" t="s">
        <v>23</v>
      </c>
      <c r="C7144" s="3">
        <v>1</v>
      </c>
      <c r="D7144" s="5">
        <v>4</v>
      </c>
      <c r="E7144" s="5">
        <v>4</v>
      </c>
      <c r="F7144" t="s">
        <v>31</v>
      </c>
      <c r="G7144" t="s">
        <v>10</v>
      </c>
      <c r="H7144" s="4">
        <v>44976</v>
      </c>
    </row>
    <row r="7145" spans="1:8" x14ac:dyDescent="0.25">
      <c r="A7145" t="s">
        <v>7168</v>
      </c>
      <c r="B7145" t="s">
        <v>18</v>
      </c>
      <c r="C7145" s="3">
        <v>1</v>
      </c>
      <c r="D7145" s="5">
        <v>5</v>
      </c>
      <c r="E7145" s="5">
        <v>5</v>
      </c>
      <c r="F7145" t="s">
        <v>13</v>
      </c>
      <c r="G7145" t="s">
        <v>24</v>
      </c>
      <c r="H7145" s="4">
        <v>44931</v>
      </c>
    </row>
    <row r="7146" spans="1:8" x14ac:dyDescent="0.25">
      <c r="A7146" t="s">
        <v>7169</v>
      </c>
      <c r="B7146" t="s">
        <v>28</v>
      </c>
      <c r="C7146" s="3">
        <v>1</v>
      </c>
      <c r="D7146" s="5">
        <v>4</v>
      </c>
      <c r="E7146" s="5">
        <v>4</v>
      </c>
      <c r="F7146" t="s">
        <v>13</v>
      </c>
      <c r="G7146" t="s">
        <v>10</v>
      </c>
      <c r="H7146" s="4">
        <v>45140</v>
      </c>
    </row>
    <row r="7147" spans="1:8" x14ac:dyDescent="0.25">
      <c r="A7147" t="s">
        <v>7170</v>
      </c>
      <c r="B7147" t="s">
        <v>18</v>
      </c>
      <c r="C7147" s="3">
        <v>5</v>
      </c>
      <c r="D7147" s="5">
        <v>5</v>
      </c>
      <c r="E7147" s="5">
        <v>25</v>
      </c>
      <c r="F7147" t="s">
        <v>13</v>
      </c>
      <c r="G7147" t="s">
        <v>10</v>
      </c>
      <c r="H7147" s="4">
        <v>45005</v>
      </c>
    </row>
    <row r="7148" spans="1:8" x14ac:dyDescent="0.25">
      <c r="A7148" t="s">
        <v>7171</v>
      </c>
      <c r="B7148" t="s">
        <v>8</v>
      </c>
      <c r="C7148" s="3">
        <v>5</v>
      </c>
      <c r="D7148" s="5">
        <v>2</v>
      </c>
      <c r="E7148" s="5">
        <v>10</v>
      </c>
      <c r="F7148" t="s">
        <v>9</v>
      </c>
      <c r="G7148" t="s">
        <v>24</v>
      </c>
      <c r="H7148" s="4">
        <v>45025</v>
      </c>
    </row>
    <row r="7149" spans="1:8" x14ac:dyDescent="0.25">
      <c r="A7149" t="s">
        <v>7172</v>
      </c>
      <c r="B7149" t="s">
        <v>8</v>
      </c>
      <c r="C7149" s="3">
        <v>2</v>
      </c>
      <c r="D7149" s="5">
        <v>2</v>
      </c>
      <c r="E7149" s="5">
        <v>4</v>
      </c>
      <c r="F7149" t="s">
        <v>21</v>
      </c>
      <c r="G7149" t="s">
        <v>10</v>
      </c>
      <c r="H7149" s="4">
        <v>44984</v>
      </c>
    </row>
    <row r="7150" spans="1:8" x14ac:dyDescent="0.25">
      <c r="A7150" t="s">
        <v>7173</v>
      </c>
      <c r="B7150" t="s">
        <v>18</v>
      </c>
      <c r="C7150" s="3">
        <v>5</v>
      </c>
      <c r="D7150" s="5">
        <v>5</v>
      </c>
      <c r="E7150" s="5">
        <v>25</v>
      </c>
      <c r="F7150" t="s">
        <v>31</v>
      </c>
      <c r="G7150" t="s">
        <v>14</v>
      </c>
      <c r="H7150" s="4">
        <v>44960</v>
      </c>
    </row>
    <row r="7151" spans="1:8" x14ac:dyDescent="0.25">
      <c r="A7151" t="s">
        <v>7174</v>
      </c>
      <c r="B7151" t="s">
        <v>41</v>
      </c>
      <c r="C7151" s="3">
        <v>3</v>
      </c>
      <c r="D7151" s="5">
        <v>3</v>
      </c>
      <c r="E7151" s="5">
        <v>9</v>
      </c>
      <c r="F7151" t="s">
        <v>19</v>
      </c>
      <c r="G7151" t="s">
        <v>24</v>
      </c>
      <c r="H7151" s="4">
        <v>45147</v>
      </c>
    </row>
    <row r="7152" spans="1:8" x14ac:dyDescent="0.25">
      <c r="A7152" t="s">
        <v>7175</v>
      </c>
      <c r="B7152" t="s">
        <v>37</v>
      </c>
      <c r="C7152" s="3">
        <v>1</v>
      </c>
      <c r="D7152" s="5">
        <v>1.5</v>
      </c>
      <c r="E7152" s="5">
        <v>1.5</v>
      </c>
      <c r="F7152" t="s">
        <v>13</v>
      </c>
      <c r="G7152" t="s">
        <v>24</v>
      </c>
      <c r="H7152" s="4">
        <v>44977</v>
      </c>
    </row>
    <row r="7153" spans="1:8" x14ac:dyDescent="0.25">
      <c r="A7153" t="s">
        <v>7176</v>
      </c>
      <c r="B7153" t="s">
        <v>12</v>
      </c>
      <c r="C7153" s="3">
        <v>1</v>
      </c>
      <c r="D7153" s="5">
        <v>3</v>
      </c>
      <c r="E7153" s="5">
        <v>3</v>
      </c>
      <c r="F7153" t="s">
        <v>21</v>
      </c>
      <c r="G7153" t="s">
        <v>10</v>
      </c>
      <c r="H7153" s="4">
        <v>44941</v>
      </c>
    </row>
    <row r="7154" spans="1:8" x14ac:dyDescent="0.25">
      <c r="A7154" t="s">
        <v>7177</v>
      </c>
      <c r="B7154" t="s">
        <v>12</v>
      </c>
      <c r="C7154" s="3">
        <v>5</v>
      </c>
      <c r="D7154" s="5">
        <v>3</v>
      </c>
      <c r="E7154" s="5">
        <v>15</v>
      </c>
      <c r="F7154" t="s">
        <v>21</v>
      </c>
      <c r="G7154" t="s">
        <v>24</v>
      </c>
      <c r="H7154" s="4">
        <v>45086</v>
      </c>
    </row>
    <row r="7155" spans="1:8" x14ac:dyDescent="0.25">
      <c r="A7155" t="s">
        <v>7178</v>
      </c>
      <c r="B7155" t="s">
        <v>23</v>
      </c>
      <c r="C7155" s="3">
        <v>3</v>
      </c>
      <c r="D7155" s="5">
        <v>4</v>
      </c>
      <c r="E7155" s="5">
        <v>12</v>
      </c>
      <c r="F7155" t="s">
        <v>21</v>
      </c>
      <c r="G7155" t="s">
        <v>14</v>
      </c>
      <c r="H7155" s="4">
        <v>44985</v>
      </c>
    </row>
    <row r="7156" spans="1:8" x14ac:dyDescent="0.25">
      <c r="A7156" t="s">
        <v>7179</v>
      </c>
      <c r="B7156" t="s">
        <v>37</v>
      </c>
      <c r="C7156" s="3">
        <v>4</v>
      </c>
      <c r="D7156" s="5">
        <v>1.5</v>
      </c>
      <c r="E7156" s="5">
        <v>6</v>
      </c>
      <c r="F7156" t="s">
        <v>9</v>
      </c>
      <c r="G7156" t="s">
        <v>14</v>
      </c>
      <c r="H7156" s="4">
        <v>45049</v>
      </c>
    </row>
    <row r="7157" spans="1:8" x14ac:dyDescent="0.25">
      <c r="A7157" t="s">
        <v>7180</v>
      </c>
      <c r="B7157" t="s">
        <v>28</v>
      </c>
      <c r="C7157" s="3">
        <v>5</v>
      </c>
      <c r="D7157" s="5">
        <v>4</v>
      </c>
      <c r="E7157" s="5">
        <v>20</v>
      </c>
      <c r="F7157" t="s">
        <v>13</v>
      </c>
      <c r="G7157" t="s">
        <v>14</v>
      </c>
      <c r="H7157" s="4">
        <v>45067</v>
      </c>
    </row>
    <row r="7158" spans="1:8" x14ac:dyDescent="0.25">
      <c r="A7158" t="s">
        <v>7181</v>
      </c>
      <c r="B7158" t="s">
        <v>18</v>
      </c>
      <c r="C7158" s="3">
        <v>1</v>
      </c>
      <c r="D7158" s="5">
        <v>5</v>
      </c>
      <c r="E7158" s="5">
        <v>5</v>
      </c>
      <c r="F7158" t="s">
        <v>13</v>
      </c>
      <c r="G7158" t="s">
        <v>24</v>
      </c>
      <c r="H7158" s="4">
        <v>45051</v>
      </c>
    </row>
    <row r="7159" spans="1:8" x14ac:dyDescent="0.25">
      <c r="A7159" t="s">
        <v>7182</v>
      </c>
      <c r="B7159" t="s">
        <v>23</v>
      </c>
      <c r="C7159" s="3">
        <v>3</v>
      </c>
      <c r="D7159" s="5">
        <v>4</v>
      </c>
      <c r="E7159" s="5">
        <v>12</v>
      </c>
      <c r="F7159" t="s">
        <v>21</v>
      </c>
      <c r="G7159" t="s">
        <v>10</v>
      </c>
      <c r="H7159" s="4">
        <v>45193</v>
      </c>
    </row>
    <row r="7160" spans="1:8" x14ac:dyDescent="0.25">
      <c r="A7160" t="s">
        <v>7183</v>
      </c>
      <c r="B7160" t="s">
        <v>18</v>
      </c>
      <c r="C7160" s="3">
        <v>2</v>
      </c>
      <c r="D7160" s="5">
        <v>5</v>
      </c>
      <c r="E7160" s="5">
        <v>10</v>
      </c>
      <c r="F7160" t="s">
        <v>21</v>
      </c>
      <c r="G7160" t="s">
        <v>10</v>
      </c>
      <c r="H7160" s="4">
        <v>45117</v>
      </c>
    </row>
    <row r="7161" spans="1:8" x14ac:dyDescent="0.25">
      <c r="A7161" t="s">
        <v>7184</v>
      </c>
      <c r="B7161" t="s">
        <v>8</v>
      </c>
      <c r="C7161" s="3">
        <v>2</v>
      </c>
      <c r="D7161" s="5">
        <v>2</v>
      </c>
      <c r="E7161" s="5">
        <v>4</v>
      </c>
      <c r="F7161" t="s">
        <v>21</v>
      </c>
      <c r="G7161" t="s">
        <v>19</v>
      </c>
      <c r="H7161" s="4">
        <v>45021</v>
      </c>
    </row>
    <row r="7162" spans="1:8" x14ac:dyDescent="0.25">
      <c r="A7162" t="s">
        <v>7185</v>
      </c>
      <c r="B7162" t="s">
        <v>18</v>
      </c>
      <c r="C7162" s="3">
        <v>4</v>
      </c>
      <c r="D7162" s="5">
        <v>5</v>
      </c>
      <c r="E7162" s="5">
        <v>20</v>
      </c>
      <c r="F7162" t="s">
        <v>13</v>
      </c>
      <c r="G7162" t="s">
        <v>24</v>
      </c>
      <c r="H7162" s="4">
        <v>45286</v>
      </c>
    </row>
    <row r="7163" spans="1:8" x14ac:dyDescent="0.25">
      <c r="A7163" t="s">
        <v>7186</v>
      </c>
      <c r="B7163" t="s">
        <v>23</v>
      </c>
      <c r="C7163" s="3">
        <v>2</v>
      </c>
      <c r="D7163" s="5">
        <v>4</v>
      </c>
      <c r="E7163" s="5">
        <v>8</v>
      </c>
      <c r="F7163" t="s">
        <v>9</v>
      </c>
      <c r="G7163" t="s">
        <v>24</v>
      </c>
      <c r="H7163" s="4">
        <v>45263</v>
      </c>
    </row>
    <row r="7164" spans="1:8" x14ac:dyDescent="0.25">
      <c r="A7164" t="s">
        <v>7187</v>
      </c>
      <c r="B7164" t="s">
        <v>37</v>
      </c>
      <c r="C7164" s="3">
        <v>5</v>
      </c>
      <c r="D7164" s="5">
        <v>1.5</v>
      </c>
      <c r="E7164" s="5">
        <v>7.5</v>
      </c>
      <c r="F7164" t="s">
        <v>9</v>
      </c>
      <c r="G7164" t="s">
        <v>14</v>
      </c>
      <c r="H7164" s="4">
        <v>44969</v>
      </c>
    </row>
    <row r="7165" spans="1:8" x14ac:dyDescent="0.25">
      <c r="A7165" t="s">
        <v>7188</v>
      </c>
      <c r="B7165" t="s">
        <v>18</v>
      </c>
      <c r="C7165" s="3">
        <v>3</v>
      </c>
      <c r="D7165" s="5">
        <v>5</v>
      </c>
      <c r="E7165" s="5">
        <v>15</v>
      </c>
      <c r="F7165" t="s">
        <v>21</v>
      </c>
      <c r="G7165" t="s">
        <v>10</v>
      </c>
      <c r="H7165" s="4">
        <v>45266</v>
      </c>
    </row>
    <row r="7166" spans="1:8" x14ac:dyDescent="0.25">
      <c r="A7166" t="s">
        <v>7189</v>
      </c>
      <c r="B7166" t="s">
        <v>18</v>
      </c>
      <c r="C7166" s="3">
        <v>1</v>
      </c>
      <c r="D7166" s="5">
        <v>5</v>
      </c>
      <c r="E7166" s="5">
        <v>5</v>
      </c>
      <c r="F7166" t="s">
        <v>9</v>
      </c>
      <c r="G7166" t="s">
        <v>19</v>
      </c>
      <c r="H7166" s="4">
        <v>44944</v>
      </c>
    </row>
    <row r="7167" spans="1:8" x14ac:dyDescent="0.25">
      <c r="A7167" t="s">
        <v>7190</v>
      </c>
      <c r="B7167" t="s">
        <v>41</v>
      </c>
      <c r="C7167" s="3">
        <v>4</v>
      </c>
      <c r="D7167" s="5">
        <v>3</v>
      </c>
      <c r="E7167" s="5">
        <v>12</v>
      </c>
      <c r="F7167" t="s">
        <v>9</v>
      </c>
      <c r="G7167" t="s">
        <v>14</v>
      </c>
      <c r="H7167" s="4">
        <v>45281</v>
      </c>
    </row>
    <row r="7168" spans="1:8" x14ac:dyDescent="0.25">
      <c r="A7168" t="s">
        <v>7191</v>
      </c>
      <c r="B7168" t="s">
        <v>18</v>
      </c>
      <c r="C7168" s="3">
        <v>2</v>
      </c>
      <c r="D7168" s="5">
        <v>5</v>
      </c>
      <c r="E7168" s="5">
        <v>10</v>
      </c>
      <c r="F7168" t="s">
        <v>13</v>
      </c>
      <c r="G7168" t="s">
        <v>14</v>
      </c>
      <c r="H7168" s="4">
        <v>44931</v>
      </c>
    </row>
    <row r="7169" spans="1:8" x14ac:dyDescent="0.25">
      <c r="A7169" t="s">
        <v>7192</v>
      </c>
      <c r="B7169" t="s">
        <v>28</v>
      </c>
      <c r="C7169" s="3">
        <v>4</v>
      </c>
      <c r="D7169" s="5">
        <v>4</v>
      </c>
      <c r="E7169" s="5">
        <v>16</v>
      </c>
      <c r="F7169" t="s">
        <v>13</v>
      </c>
      <c r="G7169" t="s">
        <v>14</v>
      </c>
      <c r="H7169" s="4">
        <v>45014</v>
      </c>
    </row>
    <row r="7170" spans="1:8" x14ac:dyDescent="0.25">
      <c r="A7170" t="s">
        <v>7193</v>
      </c>
      <c r="B7170" t="s">
        <v>28</v>
      </c>
      <c r="C7170" s="3">
        <v>2</v>
      </c>
      <c r="D7170" s="5">
        <v>4</v>
      </c>
      <c r="E7170" s="5">
        <v>8</v>
      </c>
      <c r="F7170" t="s">
        <v>9</v>
      </c>
      <c r="G7170" t="s">
        <v>14</v>
      </c>
      <c r="H7170" s="4">
        <v>45156</v>
      </c>
    </row>
    <row r="7171" spans="1:8" x14ac:dyDescent="0.25">
      <c r="A7171" t="s">
        <v>7194</v>
      </c>
      <c r="B7171" t="s">
        <v>23</v>
      </c>
      <c r="C7171" s="3">
        <v>2</v>
      </c>
      <c r="D7171" s="5">
        <v>4</v>
      </c>
      <c r="E7171" s="5">
        <v>8</v>
      </c>
      <c r="F7171" t="s">
        <v>21</v>
      </c>
      <c r="G7171" t="s">
        <v>14</v>
      </c>
      <c r="H7171" s="4">
        <v>45214</v>
      </c>
    </row>
    <row r="7172" spans="1:8" x14ac:dyDescent="0.25">
      <c r="A7172" t="s">
        <v>7195</v>
      </c>
      <c r="B7172" t="s">
        <v>28</v>
      </c>
      <c r="C7172" s="3">
        <v>5</v>
      </c>
      <c r="D7172" s="5">
        <v>4</v>
      </c>
      <c r="E7172" s="5">
        <v>20</v>
      </c>
      <c r="F7172" t="s">
        <v>31</v>
      </c>
      <c r="G7172" t="s">
        <v>14</v>
      </c>
      <c r="H7172" s="4">
        <v>45062</v>
      </c>
    </row>
    <row r="7173" spans="1:8" x14ac:dyDescent="0.25">
      <c r="A7173" t="s">
        <v>7196</v>
      </c>
      <c r="B7173" t="s">
        <v>16</v>
      </c>
      <c r="C7173" s="3">
        <v>2</v>
      </c>
      <c r="D7173" s="5">
        <v>1</v>
      </c>
      <c r="E7173" s="5">
        <v>2</v>
      </c>
      <c r="F7173" t="s">
        <v>13</v>
      </c>
      <c r="G7173" t="s">
        <v>10</v>
      </c>
      <c r="H7173" s="4">
        <v>44996</v>
      </c>
    </row>
    <row r="7174" spans="1:8" x14ac:dyDescent="0.25">
      <c r="A7174" t="s">
        <v>7197</v>
      </c>
      <c r="B7174" t="s">
        <v>23</v>
      </c>
      <c r="C7174" s="3">
        <v>2</v>
      </c>
      <c r="D7174" s="5">
        <v>4</v>
      </c>
      <c r="E7174" s="5">
        <v>8</v>
      </c>
      <c r="F7174" t="s">
        <v>21</v>
      </c>
      <c r="G7174" t="s">
        <v>10</v>
      </c>
      <c r="H7174" s="4">
        <v>45156</v>
      </c>
    </row>
    <row r="7175" spans="1:8" x14ac:dyDescent="0.25">
      <c r="A7175" t="s">
        <v>7198</v>
      </c>
      <c r="B7175" t="s">
        <v>16</v>
      </c>
      <c r="C7175" s="3">
        <v>4</v>
      </c>
      <c r="D7175" s="5">
        <v>1</v>
      </c>
      <c r="E7175" s="5">
        <v>4</v>
      </c>
      <c r="F7175" t="s">
        <v>26</v>
      </c>
      <c r="G7175" t="s">
        <v>14</v>
      </c>
      <c r="H7175" s="4">
        <v>44965</v>
      </c>
    </row>
    <row r="7176" spans="1:8" x14ac:dyDescent="0.25">
      <c r="A7176" t="s">
        <v>7199</v>
      </c>
      <c r="B7176" t="s">
        <v>28</v>
      </c>
      <c r="C7176" s="3">
        <v>4</v>
      </c>
      <c r="D7176" s="5">
        <v>4</v>
      </c>
      <c r="E7176" s="5">
        <v>16</v>
      </c>
      <c r="F7176" t="s">
        <v>13</v>
      </c>
      <c r="G7176" t="s">
        <v>24</v>
      </c>
      <c r="H7176" s="4">
        <v>45250</v>
      </c>
    </row>
    <row r="7177" spans="1:8" x14ac:dyDescent="0.25">
      <c r="A7177" t="s">
        <v>7200</v>
      </c>
      <c r="B7177" t="s">
        <v>28</v>
      </c>
      <c r="C7177" s="3">
        <v>4</v>
      </c>
      <c r="D7177" s="5">
        <v>4</v>
      </c>
      <c r="E7177" s="5">
        <v>16</v>
      </c>
      <c r="F7177" t="s">
        <v>31</v>
      </c>
      <c r="G7177" t="s">
        <v>26</v>
      </c>
      <c r="H7177" s="4">
        <v>45144</v>
      </c>
    </row>
    <row r="7178" spans="1:8" x14ac:dyDescent="0.25">
      <c r="A7178" t="s">
        <v>7201</v>
      </c>
      <c r="B7178" t="s">
        <v>12</v>
      </c>
      <c r="C7178" s="3">
        <v>4</v>
      </c>
      <c r="D7178" s="5">
        <v>3</v>
      </c>
      <c r="E7178" s="5">
        <v>12</v>
      </c>
      <c r="F7178" t="s">
        <v>31</v>
      </c>
      <c r="G7178" t="s">
        <v>26</v>
      </c>
      <c r="H7178" s="4">
        <v>44975</v>
      </c>
    </row>
    <row r="7179" spans="1:8" x14ac:dyDescent="0.25">
      <c r="A7179" t="s">
        <v>7202</v>
      </c>
      <c r="B7179" t="s">
        <v>16</v>
      </c>
      <c r="C7179" s="3">
        <v>5</v>
      </c>
      <c r="D7179" s="5">
        <v>1</v>
      </c>
      <c r="E7179" s="5">
        <v>5</v>
      </c>
      <c r="F7179" t="s">
        <v>9</v>
      </c>
      <c r="G7179" t="s">
        <v>10</v>
      </c>
      <c r="H7179" s="4">
        <v>45245</v>
      </c>
    </row>
    <row r="7180" spans="1:8" x14ac:dyDescent="0.25">
      <c r="A7180" t="s">
        <v>7203</v>
      </c>
      <c r="B7180" t="s">
        <v>23</v>
      </c>
      <c r="C7180" s="3">
        <v>5</v>
      </c>
      <c r="D7180" s="5">
        <v>4</v>
      </c>
      <c r="E7180" s="5">
        <v>20</v>
      </c>
      <c r="F7180" t="s">
        <v>9</v>
      </c>
      <c r="G7180" t="s">
        <v>14</v>
      </c>
      <c r="H7180" s="4">
        <v>44930</v>
      </c>
    </row>
    <row r="7181" spans="1:8" x14ac:dyDescent="0.25">
      <c r="A7181" t="s">
        <v>7204</v>
      </c>
      <c r="B7181" t="s">
        <v>23</v>
      </c>
      <c r="C7181" s="3">
        <v>4</v>
      </c>
      <c r="D7181" s="5">
        <v>4</v>
      </c>
      <c r="E7181" s="5">
        <v>16</v>
      </c>
      <c r="F7181" t="s">
        <v>9</v>
      </c>
      <c r="G7181" t="s">
        <v>10</v>
      </c>
      <c r="H7181" s="4">
        <v>45155</v>
      </c>
    </row>
    <row r="7182" spans="1:8" x14ac:dyDescent="0.25">
      <c r="A7182" t="s">
        <v>7205</v>
      </c>
      <c r="B7182" t="s">
        <v>16</v>
      </c>
      <c r="C7182" s="3">
        <v>3</v>
      </c>
      <c r="D7182" s="5">
        <v>1</v>
      </c>
      <c r="E7182" s="5">
        <v>3</v>
      </c>
      <c r="F7182" t="s">
        <v>21</v>
      </c>
      <c r="G7182" t="s">
        <v>14</v>
      </c>
      <c r="H7182" s="4">
        <v>45214</v>
      </c>
    </row>
    <row r="7183" spans="1:8" x14ac:dyDescent="0.25">
      <c r="A7183" t="s">
        <v>7206</v>
      </c>
      <c r="B7183" t="s">
        <v>18</v>
      </c>
      <c r="C7183" s="3">
        <v>1</v>
      </c>
      <c r="D7183" s="5">
        <v>5</v>
      </c>
      <c r="E7183" s="5">
        <v>5</v>
      </c>
      <c r="F7183" t="s">
        <v>9</v>
      </c>
      <c r="G7183" t="s">
        <v>24</v>
      </c>
      <c r="H7183" s="4">
        <v>45135</v>
      </c>
    </row>
    <row r="7184" spans="1:8" x14ac:dyDescent="0.25">
      <c r="A7184" t="s">
        <v>7207</v>
      </c>
      <c r="B7184" t="s">
        <v>16</v>
      </c>
      <c r="C7184" s="3">
        <v>4</v>
      </c>
      <c r="D7184" s="5">
        <v>1</v>
      </c>
      <c r="E7184" s="5">
        <v>4</v>
      </c>
      <c r="F7184" t="s">
        <v>19</v>
      </c>
      <c r="G7184" t="s">
        <v>24</v>
      </c>
      <c r="H7184" s="4">
        <v>45192</v>
      </c>
    </row>
    <row r="7185" spans="1:8" x14ac:dyDescent="0.25">
      <c r="A7185" t="s">
        <v>7208</v>
      </c>
      <c r="B7185" t="s">
        <v>23</v>
      </c>
      <c r="C7185" s="3">
        <v>4</v>
      </c>
      <c r="D7185" s="5">
        <v>4</v>
      </c>
      <c r="E7185" s="5">
        <v>16</v>
      </c>
      <c r="F7185" t="s">
        <v>31</v>
      </c>
      <c r="G7185" t="s">
        <v>10</v>
      </c>
      <c r="H7185" s="4">
        <v>45033</v>
      </c>
    </row>
    <row r="7186" spans="1:8" x14ac:dyDescent="0.25">
      <c r="A7186" t="s">
        <v>7209</v>
      </c>
      <c r="B7186" t="s">
        <v>23</v>
      </c>
      <c r="C7186" s="3">
        <v>3</v>
      </c>
      <c r="D7186" s="5">
        <v>4</v>
      </c>
      <c r="E7186" s="5">
        <v>12</v>
      </c>
      <c r="F7186" t="s">
        <v>19</v>
      </c>
      <c r="G7186" t="s">
        <v>24</v>
      </c>
      <c r="H7186" s="4">
        <v>44943</v>
      </c>
    </row>
    <row r="7187" spans="1:8" x14ac:dyDescent="0.25">
      <c r="A7187" t="s">
        <v>7210</v>
      </c>
      <c r="B7187" t="s">
        <v>18</v>
      </c>
      <c r="C7187" s="3">
        <v>5</v>
      </c>
      <c r="D7187" s="5">
        <v>5</v>
      </c>
      <c r="E7187" s="5">
        <v>25</v>
      </c>
      <c r="F7187" t="s">
        <v>9</v>
      </c>
      <c r="G7187" t="s">
        <v>10</v>
      </c>
      <c r="H7187" s="4">
        <v>44964</v>
      </c>
    </row>
    <row r="7188" spans="1:8" x14ac:dyDescent="0.25">
      <c r="A7188" t="s">
        <v>7211</v>
      </c>
      <c r="B7188" t="s">
        <v>23</v>
      </c>
      <c r="C7188" s="3">
        <v>5</v>
      </c>
      <c r="D7188" s="5">
        <v>4</v>
      </c>
      <c r="E7188" s="5">
        <v>20</v>
      </c>
      <c r="F7188" t="s">
        <v>21</v>
      </c>
      <c r="G7188" t="s">
        <v>26</v>
      </c>
      <c r="H7188" s="4">
        <v>45269</v>
      </c>
    </row>
    <row r="7189" spans="1:8" x14ac:dyDescent="0.25">
      <c r="A7189" t="s">
        <v>7212</v>
      </c>
      <c r="B7189" t="s">
        <v>28</v>
      </c>
      <c r="C7189" s="3">
        <v>1</v>
      </c>
      <c r="D7189" s="5">
        <v>4</v>
      </c>
      <c r="E7189" s="5">
        <v>4</v>
      </c>
      <c r="F7189" t="s">
        <v>9</v>
      </c>
      <c r="G7189" t="s">
        <v>14</v>
      </c>
      <c r="H7189" s="4">
        <v>45136</v>
      </c>
    </row>
    <row r="7190" spans="1:8" x14ac:dyDescent="0.25">
      <c r="A7190" t="s">
        <v>7213</v>
      </c>
      <c r="B7190" t="s">
        <v>12</v>
      </c>
      <c r="C7190" s="3">
        <v>5</v>
      </c>
      <c r="D7190" s="5">
        <v>3</v>
      </c>
      <c r="E7190" s="5">
        <v>15</v>
      </c>
      <c r="F7190" t="s">
        <v>26</v>
      </c>
      <c r="G7190" t="s">
        <v>14</v>
      </c>
      <c r="H7190" s="4">
        <v>45031</v>
      </c>
    </row>
    <row r="7191" spans="1:8" x14ac:dyDescent="0.25">
      <c r="A7191" t="s">
        <v>7214</v>
      </c>
      <c r="B7191" t="s">
        <v>41</v>
      </c>
      <c r="C7191" s="3">
        <v>1</v>
      </c>
      <c r="D7191" s="5">
        <v>3</v>
      </c>
      <c r="E7191" s="5">
        <v>3</v>
      </c>
      <c r="F7191" t="s">
        <v>21</v>
      </c>
      <c r="G7191" t="s">
        <v>24</v>
      </c>
      <c r="H7191" s="4">
        <v>44931</v>
      </c>
    </row>
    <row r="7192" spans="1:8" x14ac:dyDescent="0.25">
      <c r="A7192" t="s">
        <v>7215</v>
      </c>
      <c r="B7192" t="s">
        <v>41</v>
      </c>
      <c r="C7192" s="3">
        <v>1</v>
      </c>
      <c r="D7192" s="5">
        <v>3</v>
      </c>
      <c r="E7192" s="5">
        <v>3</v>
      </c>
      <c r="F7192" t="s">
        <v>13</v>
      </c>
      <c r="G7192" t="s">
        <v>14</v>
      </c>
      <c r="H7192" s="4">
        <v>44962</v>
      </c>
    </row>
    <row r="7193" spans="1:8" x14ac:dyDescent="0.25">
      <c r="A7193" t="s">
        <v>7216</v>
      </c>
      <c r="B7193" t="s">
        <v>41</v>
      </c>
      <c r="C7193" s="3">
        <v>4</v>
      </c>
      <c r="D7193" s="5">
        <v>3</v>
      </c>
      <c r="E7193" s="5">
        <v>12</v>
      </c>
      <c r="F7193" t="s">
        <v>9</v>
      </c>
      <c r="G7193" t="s">
        <v>24</v>
      </c>
      <c r="H7193" s="4">
        <v>45058</v>
      </c>
    </row>
    <row r="7194" spans="1:8" x14ac:dyDescent="0.25">
      <c r="A7194" t="s">
        <v>7217</v>
      </c>
      <c r="B7194" t="s">
        <v>41</v>
      </c>
      <c r="C7194" s="3">
        <v>3</v>
      </c>
      <c r="D7194" s="5">
        <v>3</v>
      </c>
      <c r="E7194" s="5">
        <v>9</v>
      </c>
      <c r="F7194" t="s">
        <v>21</v>
      </c>
      <c r="G7194" t="s">
        <v>24</v>
      </c>
      <c r="H7194" s="4">
        <v>45228</v>
      </c>
    </row>
    <row r="7195" spans="1:8" x14ac:dyDescent="0.25">
      <c r="A7195" t="s">
        <v>7218</v>
      </c>
      <c r="B7195" t="s">
        <v>18</v>
      </c>
      <c r="C7195" s="3">
        <v>3</v>
      </c>
      <c r="D7195" s="5">
        <v>5</v>
      </c>
      <c r="E7195" s="5">
        <v>15</v>
      </c>
      <c r="F7195" t="s">
        <v>21</v>
      </c>
      <c r="G7195" t="s">
        <v>14</v>
      </c>
      <c r="H7195" s="4">
        <v>45278</v>
      </c>
    </row>
    <row r="7196" spans="1:8" x14ac:dyDescent="0.25">
      <c r="A7196" t="s">
        <v>7219</v>
      </c>
      <c r="B7196" t="s">
        <v>28</v>
      </c>
      <c r="C7196" s="3">
        <v>3</v>
      </c>
      <c r="D7196" s="5">
        <v>4</v>
      </c>
      <c r="E7196" s="5">
        <v>12</v>
      </c>
      <c r="F7196" t="s">
        <v>31</v>
      </c>
      <c r="G7196" t="s">
        <v>24</v>
      </c>
      <c r="H7196" s="4">
        <v>44939</v>
      </c>
    </row>
    <row r="7197" spans="1:8" x14ac:dyDescent="0.25">
      <c r="A7197" t="s">
        <v>7220</v>
      </c>
      <c r="B7197" t="s">
        <v>37</v>
      </c>
      <c r="C7197" s="3">
        <v>1</v>
      </c>
      <c r="D7197" s="5">
        <v>1.5</v>
      </c>
      <c r="E7197" s="5">
        <v>1.5</v>
      </c>
      <c r="F7197" t="s">
        <v>13</v>
      </c>
      <c r="G7197" t="s">
        <v>24</v>
      </c>
      <c r="H7197" s="4">
        <v>45209</v>
      </c>
    </row>
    <row r="7198" spans="1:8" x14ac:dyDescent="0.25">
      <c r="A7198" t="s">
        <v>7221</v>
      </c>
      <c r="B7198" t="s">
        <v>23</v>
      </c>
      <c r="C7198" s="3">
        <v>5</v>
      </c>
      <c r="D7198" s="5">
        <v>4</v>
      </c>
      <c r="E7198" s="5">
        <v>20</v>
      </c>
      <c r="F7198" t="s">
        <v>31</v>
      </c>
      <c r="G7198" t="s">
        <v>14</v>
      </c>
      <c r="H7198" s="4">
        <v>44993</v>
      </c>
    </row>
    <row r="7199" spans="1:8" x14ac:dyDescent="0.25">
      <c r="A7199" t="s">
        <v>7222</v>
      </c>
      <c r="B7199" t="s">
        <v>8</v>
      </c>
      <c r="C7199" s="3">
        <v>1</v>
      </c>
      <c r="D7199" s="5">
        <v>2</v>
      </c>
      <c r="E7199" s="5">
        <v>2</v>
      </c>
      <c r="F7199" t="s">
        <v>31</v>
      </c>
      <c r="G7199" t="s">
        <v>10</v>
      </c>
      <c r="H7199" s="4">
        <v>44990</v>
      </c>
    </row>
    <row r="7200" spans="1:8" x14ac:dyDescent="0.25">
      <c r="A7200" t="s">
        <v>7223</v>
      </c>
      <c r="B7200" t="s">
        <v>28</v>
      </c>
      <c r="C7200" s="3">
        <v>5</v>
      </c>
      <c r="D7200" s="5">
        <v>4</v>
      </c>
      <c r="E7200" s="5">
        <v>20</v>
      </c>
      <c r="F7200" t="s">
        <v>21</v>
      </c>
      <c r="G7200" t="s">
        <v>24</v>
      </c>
      <c r="H7200" s="4">
        <v>44985</v>
      </c>
    </row>
    <row r="7201" spans="1:8" x14ac:dyDescent="0.25">
      <c r="A7201" t="s">
        <v>7224</v>
      </c>
      <c r="B7201" t="s">
        <v>37</v>
      </c>
      <c r="C7201" s="3">
        <v>5</v>
      </c>
      <c r="D7201" s="5">
        <v>1.5</v>
      </c>
      <c r="E7201" s="5">
        <v>7.5</v>
      </c>
      <c r="F7201" t="s">
        <v>13</v>
      </c>
      <c r="G7201" t="s">
        <v>24</v>
      </c>
      <c r="H7201" s="4">
        <v>45195</v>
      </c>
    </row>
    <row r="7202" spans="1:8" x14ac:dyDescent="0.25">
      <c r="A7202" t="s">
        <v>7225</v>
      </c>
      <c r="B7202" t="s">
        <v>23</v>
      </c>
      <c r="C7202" s="3">
        <v>2</v>
      </c>
      <c r="D7202" s="5">
        <v>4</v>
      </c>
      <c r="E7202" s="5">
        <v>8</v>
      </c>
      <c r="F7202" t="s">
        <v>21</v>
      </c>
      <c r="G7202" t="s">
        <v>14</v>
      </c>
      <c r="H7202" s="4">
        <v>44954</v>
      </c>
    </row>
    <row r="7203" spans="1:8" x14ac:dyDescent="0.25">
      <c r="A7203" t="s">
        <v>7226</v>
      </c>
      <c r="B7203" t="s">
        <v>41</v>
      </c>
      <c r="C7203" s="3">
        <v>3</v>
      </c>
      <c r="D7203" s="5">
        <v>3</v>
      </c>
      <c r="E7203" s="5">
        <v>9</v>
      </c>
      <c r="F7203" t="s">
        <v>9</v>
      </c>
      <c r="G7203" t="s">
        <v>24</v>
      </c>
      <c r="H7203" s="4">
        <v>45106</v>
      </c>
    </row>
    <row r="7204" spans="1:8" x14ac:dyDescent="0.25">
      <c r="A7204" t="s">
        <v>7227</v>
      </c>
      <c r="B7204" t="s">
        <v>30</v>
      </c>
      <c r="C7204" s="3">
        <v>5</v>
      </c>
      <c r="D7204" s="5">
        <v>4</v>
      </c>
      <c r="E7204" s="5">
        <v>20</v>
      </c>
      <c r="F7204" t="s">
        <v>9</v>
      </c>
      <c r="G7204" t="s">
        <v>24</v>
      </c>
      <c r="H7204" s="4">
        <v>45160</v>
      </c>
    </row>
    <row r="7205" spans="1:8" x14ac:dyDescent="0.25">
      <c r="A7205" t="s">
        <v>7228</v>
      </c>
      <c r="B7205" t="s">
        <v>23</v>
      </c>
      <c r="C7205" s="3">
        <v>3</v>
      </c>
      <c r="D7205" s="5">
        <v>4</v>
      </c>
      <c r="E7205" s="5">
        <v>12</v>
      </c>
      <c r="F7205" t="s">
        <v>9</v>
      </c>
      <c r="G7205" t="s">
        <v>10</v>
      </c>
      <c r="H7205" s="4">
        <v>45117</v>
      </c>
    </row>
    <row r="7206" spans="1:8" x14ac:dyDescent="0.25">
      <c r="A7206" t="s">
        <v>7229</v>
      </c>
      <c r="B7206" t="s">
        <v>8</v>
      </c>
      <c r="C7206" s="3">
        <v>5</v>
      </c>
      <c r="D7206" s="5">
        <v>2</v>
      </c>
      <c r="E7206" s="5">
        <v>10</v>
      </c>
      <c r="F7206" t="s">
        <v>13</v>
      </c>
      <c r="G7206" t="s">
        <v>24</v>
      </c>
      <c r="H7206" s="4">
        <v>45242</v>
      </c>
    </row>
    <row r="7207" spans="1:8" x14ac:dyDescent="0.25">
      <c r="A7207" t="s">
        <v>7230</v>
      </c>
      <c r="B7207" t="s">
        <v>23</v>
      </c>
      <c r="C7207" s="3">
        <v>5</v>
      </c>
      <c r="D7207" s="5">
        <v>4</v>
      </c>
      <c r="E7207" s="5">
        <v>20</v>
      </c>
      <c r="F7207" t="s">
        <v>13</v>
      </c>
      <c r="G7207" t="s">
        <v>14</v>
      </c>
      <c r="H7207" s="4">
        <v>45172</v>
      </c>
    </row>
    <row r="7208" spans="1:8" x14ac:dyDescent="0.25">
      <c r="A7208" t="s">
        <v>7231</v>
      </c>
      <c r="B7208" t="s">
        <v>41</v>
      </c>
      <c r="C7208" s="3">
        <v>1</v>
      </c>
      <c r="D7208" s="5">
        <v>3</v>
      </c>
      <c r="E7208" s="5">
        <v>3</v>
      </c>
      <c r="F7208" t="s">
        <v>21</v>
      </c>
      <c r="G7208" t="s">
        <v>24</v>
      </c>
      <c r="H7208" s="4">
        <v>45234</v>
      </c>
    </row>
    <row r="7209" spans="1:8" x14ac:dyDescent="0.25">
      <c r="A7209" t="s">
        <v>7232</v>
      </c>
      <c r="B7209" t="s">
        <v>28</v>
      </c>
      <c r="C7209" s="3">
        <v>1</v>
      </c>
      <c r="D7209" s="5">
        <v>4</v>
      </c>
      <c r="E7209" s="5">
        <v>4</v>
      </c>
      <c r="F7209" t="s">
        <v>31</v>
      </c>
      <c r="G7209" t="s">
        <v>24</v>
      </c>
      <c r="H7209" s="4">
        <v>45230</v>
      </c>
    </row>
    <row r="7210" spans="1:8" x14ac:dyDescent="0.25">
      <c r="A7210" t="s">
        <v>7233</v>
      </c>
      <c r="B7210" t="s">
        <v>16</v>
      </c>
      <c r="C7210" s="3">
        <v>5</v>
      </c>
      <c r="D7210" s="5">
        <v>1</v>
      </c>
      <c r="E7210" s="5">
        <v>5</v>
      </c>
      <c r="F7210" t="s">
        <v>21</v>
      </c>
      <c r="G7210" t="s">
        <v>10</v>
      </c>
      <c r="H7210" s="4">
        <v>45153</v>
      </c>
    </row>
    <row r="7211" spans="1:8" x14ac:dyDescent="0.25">
      <c r="A7211" t="s">
        <v>7234</v>
      </c>
      <c r="B7211" t="s">
        <v>28</v>
      </c>
      <c r="C7211" s="3">
        <v>4</v>
      </c>
      <c r="D7211" s="5">
        <v>4</v>
      </c>
      <c r="E7211" s="5">
        <v>16</v>
      </c>
      <c r="F7211" t="s">
        <v>31</v>
      </c>
      <c r="G7211" t="s">
        <v>24</v>
      </c>
      <c r="H7211" s="4">
        <v>45256</v>
      </c>
    </row>
    <row r="7212" spans="1:8" x14ac:dyDescent="0.25">
      <c r="A7212" t="s">
        <v>7235</v>
      </c>
      <c r="B7212" t="s">
        <v>8</v>
      </c>
      <c r="C7212" s="3">
        <v>5</v>
      </c>
      <c r="D7212" s="5">
        <v>2</v>
      </c>
      <c r="E7212" s="5">
        <v>10</v>
      </c>
      <c r="F7212" t="s">
        <v>31</v>
      </c>
      <c r="G7212" t="s">
        <v>24</v>
      </c>
      <c r="H7212" s="4">
        <v>45080</v>
      </c>
    </row>
    <row r="7213" spans="1:8" x14ac:dyDescent="0.25">
      <c r="A7213" t="s">
        <v>7236</v>
      </c>
      <c r="B7213" t="s">
        <v>37</v>
      </c>
      <c r="C7213" s="3">
        <v>1</v>
      </c>
      <c r="D7213" s="5">
        <v>1.5</v>
      </c>
      <c r="E7213" s="5">
        <v>1.5</v>
      </c>
      <c r="F7213" t="s">
        <v>13</v>
      </c>
      <c r="G7213" t="s">
        <v>14</v>
      </c>
      <c r="H7213" s="4">
        <v>45190</v>
      </c>
    </row>
    <row r="7214" spans="1:8" x14ac:dyDescent="0.25">
      <c r="A7214" t="s">
        <v>7237</v>
      </c>
      <c r="B7214" t="s">
        <v>8</v>
      </c>
      <c r="C7214" s="3">
        <v>4</v>
      </c>
      <c r="D7214" s="5">
        <v>2</v>
      </c>
      <c r="E7214" s="5">
        <v>8</v>
      </c>
      <c r="F7214" t="s">
        <v>31</v>
      </c>
      <c r="G7214" t="s">
        <v>10</v>
      </c>
      <c r="H7214" s="4">
        <v>44950</v>
      </c>
    </row>
    <row r="7215" spans="1:8" x14ac:dyDescent="0.25">
      <c r="A7215" t="s">
        <v>7238</v>
      </c>
      <c r="B7215" t="s">
        <v>8</v>
      </c>
      <c r="C7215" s="3">
        <v>2</v>
      </c>
      <c r="D7215" s="5">
        <v>2</v>
      </c>
      <c r="E7215" s="5">
        <v>4</v>
      </c>
      <c r="F7215" t="s">
        <v>13</v>
      </c>
      <c r="G7215" t="s">
        <v>24</v>
      </c>
      <c r="H7215" s="4">
        <v>45275</v>
      </c>
    </row>
    <row r="7216" spans="1:8" x14ac:dyDescent="0.25">
      <c r="A7216" t="s">
        <v>7239</v>
      </c>
      <c r="B7216" t="s">
        <v>16</v>
      </c>
      <c r="C7216" s="3">
        <v>2</v>
      </c>
      <c r="D7216" s="5">
        <v>1</v>
      </c>
      <c r="E7216" s="5">
        <v>2</v>
      </c>
      <c r="F7216" t="s">
        <v>19</v>
      </c>
      <c r="G7216" t="s">
        <v>10</v>
      </c>
      <c r="H7216" s="4">
        <v>45126</v>
      </c>
    </row>
    <row r="7217" spans="1:8" x14ac:dyDescent="0.25">
      <c r="A7217" t="s">
        <v>7240</v>
      </c>
      <c r="B7217" t="s">
        <v>23</v>
      </c>
      <c r="C7217" s="3">
        <v>3</v>
      </c>
      <c r="D7217" s="5">
        <v>4</v>
      </c>
      <c r="E7217" s="5">
        <v>12</v>
      </c>
      <c r="F7217" t="s">
        <v>13</v>
      </c>
      <c r="G7217" t="s">
        <v>14</v>
      </c>
      <c r="H7217" s="4">
        <v>45118</v>
      </c>
    </row>
    <row r="7218" spans="1:8" x14ac:dyDescent="0.25">
      <c r="A7218" t="s">
        <v>7241</v>
      </c>
      <c r="B7218" t="s">
        <v>23</v>
      </c>
      <c r="C7218" s="3">
        <v>2</v>
      </c>
      <c r="D7218" s="5">
        <v>4</v>
      </c>
      <c r="E7218" s="5">
        <v>8</v>
      </c>
      <c r="F7218" t="s">
        <v>21</v>
      </c>
      <c r="G7218" t="s">
        <v>10</v>
      </c>
      <c r="H7218" s="4">
        <v>45083</v>
      </c>
    </row>
    <row r="7219" spans="1:8" x14ac:dyDescent="0.25">
      <c r="A7219" t="s">
        <v>7242</v>
      </c>
      <c r="B7219" t="s">
        <v>16</v>
      </c>
      <c r="C7219" s="3">
        <v>5</v>
      </c>
      <c r="D7219" s="5">
        <v>1</v>
      </c>
      <c r="E7219" s="5">
        <v>5</v>
      </c>
      <c r="F7219" t="s">
        <v>13</v>
      </c>
      <c r="G7219" t="s">
        <v>14</v>
      </c>
      <c r="H7219" s="4">
        <v>45182</v>
      </c>
    </row>
    <row r="7220" spans="1:8" x14ac:dyDescent="0.25">
      <c r="A7220" t="s">
        <v>7243</v>
      </c>
      <c r="B7220" t="s">
        <v>18</v>
      </c>
      <c r="C7220" s="3">
        <v>1</v>
      </c>
      <c r="D7220" s="5">
        <v>5</v>
      </c>
      <c r="E7220" s="5">
        <v>5</v>
      </c>
      <c r="F7220" t="s">
        <v>31</v>
      </c>
      <c r="G7220" t="s">
        <v>10</v>
      </c>
      <c r="H7220" s="4">
        <v>45241</v>
      </c>
    </row>
    <row r="7221" spans="1:8" x14ac:dyDescent="0.25">
      <c r="A7221" t="s">
        <v>7244</v>
      </c>
      <c r="B7221" t="s">
        <v>18</v>
      </c>
      <c r="C7221" s="3">
        <v>5</v>
      </c>
      <c r="D7221" s="5">
        <v>5</v>
      </c>
      <c r="E7221" s="5">
        <v>25</v>
      </c>
      <c r="F7221" t="s">
        <v>31</v>
      </c>
      <c r="G7221" t="s">
        <v>14</v>
      </c>
      <c r="H7221" s="4">
        <v>45189</v>
      </c>
    </row>
    <row r="7222" spans="1:8" x14ac:dyDescent="0.25">
      <c r="A7222" t="s">
        <v>7245</v>
      </c>
      <c r="B7222" t="s">
        <v>41</v>
      </c>
      <c r="C7222" s="3">
        <v>2</v>
      </c>
      <c r="D7222" s="5">
        <v>3</v>
      </c>
      <c r="E7222" s="5">
        <v>6</v>
      </c>
      <c r="F7222" t="s">
        <v>21</v>
      </c>
      <c r="G7222" t="s">
        <v>10</v>
      </c>
      <c r="H7222" s="4">
        <v>45128</v>
      </c>
    </row>
    <row r="7223" spans="1:8" x14ac:dyDescent="0.25">
      <c r="A7223" t="s">
        <v>7246</v>
      </c>
      <c r="B7223" t="s">
        <v>12</v>
      </c>
      <c r="C7223" s="3">
        <v>4</v>
      </c>
      <c r="D7223" s="5">
        <v>3</v>
      </c>
      <c r="E7223" s="5">
        <v>12</v>
      </c>
      <c r="F7223" t="s">
        <v>13</v>
      </c>
      <c r="G7223" t="s">
        <v>24</v>
      </c>
      <c r="H7223" s="4">
        <v>45250</v>
      </c>
    </row>
    <row r="7224" spans="1:8" x14ac:dyDescent="0.25">
      <c r="A7224" t="s">
        <v>7247</v>
      </c>
      <c r="B7224" t="s">
        <v>18</v>
      </c>
      <c r="C7224" s="3">
        <v>1</v>
      </c>
      <c r="D7224" s="5">
        <v>5</v>
      </c>
      <c r="E7224" s="5">
        <v>5</v>
      </c>
      <c r="F7224" t="s">
        <v>26</v>
      </c>
      <c r="G7224" t="s">
        <v>10</v>
      </c>
      <c r="H7224" s="4">
        <v>45182</v>
      </c>
    </row>
    <row r="7225" spans="1:8" x14ac:dyDescent="0.25">
      <c r="A7225" t="s">
        <v>7248</v>
      </c>
      <c r="B7225" t="s">
        <v>12</v>
      </c>
      <c r="C7225" s="3">
        <v>5</v>
      </c>
      <c r="D7225" s="5">
        <v>3</v>
      </c>
      <c r="E7225" s="5">
        <v>15</v>
      </c>
      <c r="F7225" t="s">
        <v>31</v>
      </c>
      <c r="G7225" t="s">
        <v>10</v>
      </c>
      <c r="H7225" s="4">
        <v>44990</v>
      </c>
    </row>
    <row r="7226" spans="1:8" x14ac:dyDescent="0.25">
      <c r="A7226" t="s">
        <v>7249</v>
      </c>
      <c r="B7226" t="s">
        <v>23</v>
      </c>
      <c r="C7226" s="3">
        <v>3</v>
      </c>
      <c r="D7226" s="5">
        <v>4</v>
      </c>
      <c r="E7226" s="5">
        <v>12</v>
      </c>
      <c r="F7226" t="s">
        <v>21</v>
      </c>
      <c r="G7226" t="s">
        <v>10</v>
      </c>
      <c r="H7226" s="4">
        <v>45285</v>
      </c>
    </row>
    <row r="7227" spans="1:8" x14ac:dyDescent="0.25">
      <c r="A7227" t="s">
        <v>7250</v>
      </c>
      <c r="B7227" t="s">
        <v>12</v>
      </c>
      <c r="C7227" s="3">
        <v>4</v>
      </c>
      <c r="D7227" s="5">
        <v>3</v>
      </c>
      <c r="E7227" s="5">
        <v>12</v>
      </c>
      <c r="F7227" t="s">
        <v>9</v>
      </c>
      <c r="G7227" t="s">
        <v>14</v>
      </c>
      <c r="H7227" s="4">
        <v>44951</v>
      </c>
    </row>
    <row r="7228" spans="1:8" x14ac:dyDescent="0.25">
      <c r="A7228" t="s">
        <v>7251</v>
      </c>
      <c r="B7228" t="s">
        <v>8</v>
      </c>
      <c r="C7228" s="3">
        <v>1</v>
      </c>
      <c r="D7228" s="5">
        <v>2</v>
      </c>
      <c r="E7228" s="5">
        <v>2</v>
      </c>
      <c r="F7228" t="s">
        <v>21</v>
      </c>
      <c r="G7228" t="s">
        <v>24</v>
      </c>
      <c r="H7228" s="4">
        <v>45039</v>
      </c>
    </row>
    <row r="7229" spans="1:8" x14ac:dyDescent="0.25">
      <c r="A7229" t="s">
        <v>7252</v>
      </c>
      <c r="B7229" t="s">
        <v>12</v>
      </c>
      <c r="C7229" s="3">
        <v>4</v>
      </c>
      <c r="D7229" s="5">
        <v>3</v>
      </c>
      <c r="E7229" s="5">
        <v>12</v>
      </c>
      <c r="F7229" t="s">
        <v>13</v>
      </c>
      <c r="G7229" t="s">
        <v>10</v>
      </c>
      <c r="H7229" s="4">
        <v>45069</v>
      </c>
    </row>
    <row r="7230" spans="1:8" x14ac:dyDescent="0.25">
      <c r="A7230" t="s">
        <v>7253</v>
      </c>
      <c r="B7230" t="s">
        <v>28</v>
      </c>
      <c r="C7230" s="3">
        <v>5</v>
      </c>
      <c r="D7230" s="5">
        <v>4</v>
      </c>
      <c r="E7230" s="5">
        <v>20</v>
      </c>
      <c r="F7230" t="s">
        <v>31</v>
      </c>
      <c r="G7230" t="s">
        <v>10</v>
      </c>
      <c r="H7230" s="4">
        <v>44973</v>
      </c>
    </row>
    <row r="7231" spans="1:8" x14ac:dyDescent="0.25">
      <c r="A7231" t="s">
        <v>7254</v>
      </c>
      <c r="B7231" t="s">
        <v>18</v>
      </c>
      <c r="C7231" s="3">
        <v>4</v>
      </c>
      <c r="D7231" s="5">
        <v>5</v>
      </c>
      <c r="E7231" s="5">
        <v>20</v>
      </c>
      <c r="F7231" t="s">
        <v>31</v>
      </c>
      <c r="G7231" t="s">
        <v>24</v>
      </c>
      <c r="H7231" s="4">
        <v>44944</v>
      </c>
    </row>
    <row r="7232" spans="1:8" x14ac:dyDescent="0.25">
      <c r="A7232" t="s">
        <v>7255</v>
      </c>
      <c r="B7232" t="s">
        <v>41</v>
      </c>
      <c r="C7232" s="3">
        <v>4</v>
      </c>
      <c r="D7232" s="5">
        <v>3</v>
      </c>
      <c r="E7232" s="5">
        <v>12</v>
      </c>
      <c r="F7232" t="s">
        <v>9</v>
      </c>
      <c r="G7232" t="s">
        <v>24</v>
      </c>
      <c r="H7232" s="4">
        <v>44938</v>
      </c>
    </row>
    <row r="7233" spans="1:8" x14ac:dyDescent="0.25">
      <c r="A7233" t="s">
        <v>7256</v>
      </c>
      <c r="B7233" t="s">
        <v>12</v>
      </c>
      <c r="C7233" s="3">
        <v>3</v>
      </c>
      <c r="D7233" s="5">
        <v>3</v>
      </c>
      <c r="E7233" s="5">
        <v>9</v>
      </c>
      <c r="F7233" t="s">
        <v>31</v>
      </c>
      <c r="G7233" t="s">
        <v>14</v>
      </c>
      <c r="H7233" s="4">
        <v>44984</v>
      </c>
    </row>
    <row r="7234" spans="1:8" x14ac:dyDescent="0.25">
      <c r="A7234" t="s">
        <v>7257</v>
      </c>
      <c r="B7234" t="s">
        <v>16</v>
      </c>
      <c r="C7234" s="3">
        <v>3</v>
      </c>
      <c r="D7234" s="5">
        <v>1</v>
      </c>
      <c r="E7234" s="5">
        <v>3</v>
      </c>
      <c r="F7234" t="s">
        <v>31</v>
      </c>
      <c r="G7234" t="s">
        <v>14</v>
      </c>
      <c r="H7234" s="4">
        <v>45153</v>
      </c>
    </row>
    <row r="7235" spans="1:8" x14ac:dyDescent="0.25">
      <c r="A7235" t="s">
        <v>7258</v>
      </c>
      <c r="B7235" t="s">
        <v>37</v>
      </c>
      <c r="C7235" s="3">
        <v>5</v>
      </c>
      <c r="D7235" s="5">
        <v>1.5</v>
      </c>
      <c r="E7235" s="5">
        <v>7.5</v>
      </c>
      <c r="F7235" t="s">
        <v>19</v>
      </c>
      <c r="G7235" t="s">
        <v>10</v>
      </c>
      <c r="H7235" s="4">
        <v>45007</v>
      </c>
    </row>
    <row r="7236" spans="1:8" x14ac:dyDescent="0.25">
      <c r="A7236" t="s">
        <v>7259</v>
      </c>
      <c r="B7236" t="s">
        <v>23</v>
      </c>
      <c r="C7236" s="3">
        <v>4</v>
      </c>
      <c r="D7236" s="5">
        <v>4</v>
      </c>
      <c r="E7236" s="5">
        <v>16</v>
      </c>
      <c r="F7236" t="s">
        <v>31</v>
      </c>
      <c r="G7236" t="s">
        <v>10</v>
      </c>
      <c r="H7236" s="4">
        <v>45060</v>
      </c>
    </row>
    <row r="7237" spans="1:8" x14ac:dyDescent="0.25">
      <c r="A7237" t="s">
        <v>7260</v>
      </c>
      <c r="B7237" t="s">
        <v>8</v>
      </c>
      <c r="C7237" s="3">
        <v>1</v>
      </c>
      <c r="D7237" s="5">
        <v>2</v>
      </c>
      <c r="E7237" s="5">
        <v>2</v>
      </c>
      <c r="F7237" t="s">
        <v>31</v>
      </c>
      <c r="G7237" t="s">
        <v>24</v>
      </c>
      <c r="H7237" s="4">
        <v>44935</v>
      </c>
    </row>
    <row r="7238" spans="1:8" x14ac:dyDescent="0.25">
      <c r="A7238" t="s">
        <v>7261</v>
      </c>
      <c r="B7238" t="s">
        <v>8</v>
      </c>
      <c r="C7238" s="3">
        <v>4</v>
      </c>
      <c r="D7238" s="5">
        <v>2</v>
      </c>
      <c r="E7238" s="5">
        <v>8</v>
      </c>
      <c r="F7238" t="s">
        <v>21</v>
      </c>
      <c r="G7238" t="s">
        <v>24</v>
      </c>
      <c r="H7238" s="4">
        <v>45019</v>
      </c>
    </row>
    <row r="7239" spans="1:8" x14ac:dyDescent="0.25">
      <c r="A7239" t="s">
        <v>7262</v>
      </c>
      <c r="B7239" t="s">
        <v>23</v>
      </c>
      <c r="C7239" s="3">
        <v>2</v>
      </c>
      <c r="D7239" s="5">
        <v>4</v>
      </c>
      <c r="E7239" s="5">
        <v>8</v>
      </c>
      <c r="F7239" t="s">
        <v>9</v>
      </c>
      <c r="G7239" t="s">
        <v>10</v>
      </c>
      <c r="H7239" s="4">
        <v>45159</v>
      </c>
    </row>
    <row r="7240" spans="1:8" x14ac:dyDescent="0.25">
      <c r="A7240" t="s">
        <v>7263</v>
      </c>
      <c r="B7240" t="s">
        <v>16</v>
      </c>
      <c r="C7240" s="3">
        <v>1</v>
      </c>
      <c r="D7240" s="5">
        <v>1</v>
      </c>
      <c r="E7240" s="5">
        <v>1</v>
      </c>
      <c r="F7240" t="s">
        <v>19</v>
      </c>
      <c r="G7240" t="s">
        <v>10</v>
      </c>
      <c r="H7240" s="4">
        <v>45216</v>
      </c>
    </row>
    <row r="7241" spans="1:8" x14ac:dyDescent="0.25">
      <c r="A7241" t="s">
        <v>7264</v>
      </c>
      <c r="B7241" t="s">
        <v>12</v>
      </c>
      <c r="C7241" s="3">
        <v>1</v>
      </c>
      <c r="D7241" s="5">
        <v>3</v>
      </c>
      <c r="E7241" s="5">
        <v>3</v>
      </c>
      <c r="F7241" t="s">
        <v>13</v>
      </c>
      <c r="G7241" t="s">
        <v>10</v>
      </c>
      <c r="H7241" s="4">
        <v>45002</v>
      </c>
    </row>
    <row r="7242" spans="1:8" x14ac:dyDescent="0.25">
      <c r="A7242" t="s">
        <v>7265</v>
      </c>
      <c r="B7242" t="s">
        <v>23</v>
      </c>
      <c r="C7242" s="3">
        <v>2</v>
      </c>
      <c r="D7242" s="5">
        <v>4</v>
      </c>
      <c r="E7242" s="5">
        <v>8</v>
      </c>
      <c r="F7242" t="s">
        <v>13</v>
      </c>
      <c r="G7242" t="s">
        <v>24</v>
      </c>
      <c r="H7242" s="4">
        <v>45289</v>
      </c>
    </row>
    <row r="7243" spans="1:8" x14ac:dyDescent="0.25">
      <c r="A7243" t="s">
        <v>7266</v>
      </c>
      <c r="B7243" t="s">
        <v>23</v>
      </c>
      <c r="C7243" s="3">
        <v>5</v>
      </c>
      <c r="D7243" s="5">
        <v>4</v>
      </c>
      <c r="E7243" s="5">
        <v>20</v>
      </c>
      <c r="F7243" t="s">
        <v>13</v>
      </c>
      <c r="G7243" t="s">
        <v>10</v>
      </c>
      <c r="H7243" s="4">
        <v>45030</v>
      </c>
    </row>
    <row r="7244" spans="1:8" x14ac:dyDescent="0.25">
      <c r="A7244" t="s">
        <v>7267</v>
      </c>
      <c r="B7244" t="s">
        <v>8</v>
      </c>
      <c r="C7244" s="3">
        <v>2</v>
      </c>
      <c r="D7244" s="5">
        <v>2</v>
      </c>
      <c r="E7244" s="5">
        <v>4</v>
      </c>
      <c r="F7244" t="s">
        <v>13</v>
      </c>
      <c r="G7244" t="s">
        <v>24</v>
      </c>
      <c r="H7244" s="4">
        <v>45115</v>
      </c>
    </row>
    <row r="7245" spans="1:8" x14ac:dyDescent="0.25">
      <c r="A7245" t="s">
        <v>7268</v>
      </c>
      <c r="B7245" t="s">
        <v>16</v>
      </c>
      <c r="C7245" s="3">
        <v>4</v>
      </c>
      <c r="D7245" s="5">
        <v>1</v>
      </c>
      <c r="E7245" s="5">
        <v>4</v>
      </c>
      <c r="F7245" t="s">
        <v>9</v>
      </c>
      <c r="G7245" t="s">
        <v>14</v>
      </c>
      <c r="H7245" s="4">
        <v>45181</v>
      </c>
    </row>
    <row r="7246" spans="1:8" x14ac:dyDescent="0.25">
      <c r="A7246" t="s">
        <v>7269</v>
      </c>
      <c r="B7246" t="s">
        <v>28</v>
      </c>
      <c r="C7246" s="3">
        <v>1</v>
      </c>
      <c r="D7246" s="5">
        <v>4</v>
      </c>
      <c r="E7246" s="5">
        <v>4</v>
      </c>
      <c r="F7246" t="s">
        <v>31</v>
      </c>
      <c r="G7246" t="s">
        <v>26</v>
      </c>
      <c r="H7246" s="4">
        <v>45231</v>
      </c>
    </row>
    <row r="7247" spans="1:8" x14ac:dyDescent="0.25">
      <c r="A7247" t="s">
        <v>7270</v>
      </c>
      <c r="B7247" t="s">
        <v>28</v>
      </c>
      <c r="C7247" s="3">
        <v>5</v>
      </c>
      <c r="D7247" s="5">
        <v>4</v>
      </c>
      <c r="E7247" s="5">
        <v>20</v>
      </c>
      <c r="F7247" t="s">
        <v>31</v>
      </c>
      <c r="G7247" t="s">
        <v>14</v>
      </c>
      <c r="H7247" s="4">
        <v>45052</v>
      </c>
    </row>
    <row r="7248" spans="1:8" x14ac:dyDescent="0.25">
      <c r="A7248" t="s">
        <v>7271</v>
      </c>
      <c r="B7248" t="s">
        <v>28</v>
      </c>
      <c r="C7248" s="3">
        <v>2</v>
      </c>
      <c r="D7248" s="5">
        <v>4</v>
      </c>
      <c r="E7248" s="5">
        <v>8</v>
      </c>
      <c r="F7248" t="s">
        <v>9</v>
      </c>
      <c r="G7248" t="s">
        <v>10</v>
      </c>
      <c r="H7248" s="4">
        <v>45177</v>
      </c>
    </row>
    <row r="7249" spans="1:8" x14ac:dyDescent="0.25">
      <c r="A7249" t="s">
        <v>7272</v>
      </c>
      <c r="B7249" t="s">
        <v>41</v>
      </c>
      <c r="C7249" s="3">
        <v>2</v>
      </c>
      <c r="D7249" s="5">
        <v>3</v>
      </c>
      <c r="E7249" s="5">
        <v>6</v>
      </c>
      <c r="F7249" t="s">
        <v>13</v>
      </c>
      <c r="G7249" t="s">
        <v>24</v>
      </c>
      <c r="H7249" s="4">
        <v>45055</v>
      </c>
    </row>
    <row r="7250" spans="1:8" x14ac:dyDescent="0.25">
      <c r="A7250" t="s">
        <v>7273</v>
      </c>
      <c r="B7250" t="s">
        <v>18</v>
      </c>
      <c r="C7250" s="3">
        <v>4</v>
      </c>
      <c r="D7250" s="5">
        <v>5</v>
      </c>
      <c r="E7250" s="5">
        <v>20</v>
      </c>
      <c r="F7250" t="s">
        <v>21</v>
      </c>
      <c r="G7250" t="s">
        <v>19</v>
      </c>
      <c r="H7250" s="4">
        <v>45123</v>
      </c>
    </row>
    <row r="7251" spans="1:8" x14ac:dyDescent="0.25">
      <c r="A7251" t="s">
        <v>7274</v>
      </c>
      <c r="B7251" t="s">
        <v>18</v>
      </c>
      <c r="C7251" s="3">
        <v>5</v>
      </c>
      <c r="D7251" s="5">
        <v>5</v>
      </c>
      <c r="E7251" s="5">
        <v>25</v>
      </c>
      <c r="F7251" t="s">
        <v>21</v>
      </c>
      <c r="G7251" t="s">
        <v>14</v>
      </c>
      <c r="H7251" s="4">
        <v>45287</v>
      </c>
    </row>
    <row r="7252" spans="1:8" x14ac:dyDescent="0.25">
      <c r="A7252" t="s">
        <v>7275</v>
      </c>
      <c r="B7252" t="s">
        <v>30</v>
      </c>
      <c r="C7252" s="3">
        <v>4</v>
      </c>
      <c r="D7252" s="5">
        <v>3</v>
      </c>
      <c r="E7252" s="5">
        <v>12</v>
      </c>
      <c r="F7252" t="s">
        <v>19</v>
      </c>
      <c r="G7252" t="s">
        <v>24</v>
      </c>
      <c r="H7252" s="4">
        <v>44930</v>
      </c>
    </row>
    <row r="7253" spans="1:8" x14ac:dyDescent="0.25">
      <c r="A7253" t="s">
        <v>7276</v>
      </c>
      <c r="B7253" t="s">
        <v>41</v>
      </c>
      <c r="C7253" s="3">
        <v>5</v>
      </c>
      <c r="D7253" s="5">
        <v>3</v>
      </c>
      <c r="E7253" s="5">
        <v>15</v>
      </c>
      <c r="F7253" t="s">
        <v>13</v>
      </c>
      <c r="G7253" t="s">
        <v>14</v>
      </c>
      <c r="H7253" s="4">
        <v>45159</v>
      </c>
    </row>
    <row r="7254" spans="1:8" x14ac:dyDescent="0.25">
      <c r="A7254" t="s">
        <v>7277</v>
      </c>
      <c r="B7254" t="s">
        <v>8</v>
      </c>
      <c r="C7254" s="3">
        <v>2</v>
      </c>
      <c r="D7254" s="5">
        <v>2</v>
      </c>
      <c r="E7254" s="5">
        <v>4</v>
      </c>
      <c r="F7254" t="s">
        <v>9</v>
      </c>
      <c r="G7254" t="s">
        <v>10</v>
      </c>
      <c r="H7254" s="4">
        <v>45102</v>
      </c>
    </row>
    <row r="7255" spans="1:8" x14ac:dyDescent="0.25">
      <c r="A7255" t="s">
        <v>7278</v>
      </c>
      <c r="B7255" t="s">
        <v>8</v>
      </c>
      <c r="C7255" s="3">
        <v>3</v>
      </c>
      <c r="D7255" s="5">
        <v>2</v>
      </c>
      <c r="E7255" s="5">
        <v>6</v>
      </c>
      <c r="F7255" t="s">
        <v>31</v>
      </c>
      <c r="G7255" t="s">
        <v>14</v>
      </c>
      <c r="H7255" s="4">
        <v>45251</v>
      </c>
    </row>
    <row r="7256" spans="1:8" x14ac:dyDescent="0.25">
      <c r="A7256" t="s">
        <v>7279</v>
      </c>
      <c r="B7256" t="s">
        <v>23</v>
      </c>
      <c r="C7256" s="3">
        <v>5</v>
      </c>
      <c r="D7256" s="5">
        <v>4</v>
      </c>
      <c r="E7256" s="5">
        <v>20</v>
      </c>
      <c r="F7256" t="s">
        <v>13</v>
      </c>
      <c r="G7256" t="s">
        <v>10</v>
      </c>
      <c r="H7256" s="4">
        <v>45187</v>
      </c>
    </row>
    <row r="7257" spans="1:8" x14ac:dyDescent="0.25">
      <c r="A7257" t="s">
        <v>7280</v>
      </c>
      <c r="B7257" t="s">
        <v>41</v>
      </c>
      <c r="C7257" s="3">
        <v>5</v>
      </c>
      <c r="D7257" s="5">
        <v>3</v>
      </c>
      <c r="E7257" s="5">
        <v>15</v>
      </c>
      <c r="F7257" t="s">
        <v>13</v>
      </c>
      <c r="G7257" t="s">
        <v>10</v>
      </c>
      <c r="H7257" s="4">
        <v>45188</v>
      </c>
    </row>
    <row r="7258" spans="1:8" x14ac:dyDescent="0.25">
      <c r="A7258" t="s">
        <v>7281</v>
      </c>
      <c r="B7258" t="s">
        <v>18</v>
      </c>
      <c r="C7258" s="3">
        <v>1</v>
      </c>
      <c r="D7258" s="5">
        <v>5</v>
      </c>
      <c r="E7258" s="5">
        <v>5</v>
      </c>
      <c r="F7258" t="s">
        <v>9</v>
      </c>
      <c r="G7258" t="s">
        <v>14</v>
      </c>
      <c r="H7258" s="4">
        <v>45030</v>
      </c>
    </row>
    <row r="7259" spans="1:8" x14ac:dyDescent="0.25">
      <c r="A7259" t="s">
        <v>7282</v>
      </c>
      <c r="B7259" t="s">
        <v>28</v>
      </c>
      <c r="C7259" s="3">
        <v>4</v>
      </c>
      <c r="D7259" s="5">
        <v>4</v>
      </c>
      <c r="E7259" s="5">
        <v>16</v>
      </c>
      <c r="F7259" t="s">
        <v>21</v>
      </c>
      <c r="G7259" t="s">
        <v>10</v>
      </c>
      <c r="H7259" s="4">
        <v>45248</v>
      </c>
    </row>
    <row r="7260" spans="1:8" x14ac:dyDescent="0.25">
      <c r="A7260" t="s">
        <v>7283</v>
      </c>
      <c r="B7260" t="s">
        <v>18</v>
      </c>
      <c r="C7260" s="3">
        <v>4</v>
      </c>
      <c r="D7260" s="5">
        <v>5</v>
      </c>
      <c r="E7260" s="5">
        <v>20</v>
      </c>
      <c r="F7260" t="s">
        <v>13</v>
      </c>
      <c r="G7260" t="s">
        <v>24</v>
      </c>
      <c r="H7260" s="4">
        <v>44976</v>
      </c>
    </row>
    <row r="7261" spans="1:8" x14ac:dyDescent="0.25">
      <c r="A7261" t="s">
        <v>7284</v>
      </c>
      <c r="B7261" t="s">
        <v>12</v>
      </c>
      <c r="C7261" s="3">
        <v>2</v>
      </c>
      <c r="D7261" s="5">
        <v>3</v>
      </c>
      <c r="E7261" s="5">
        <v>6</v>
      </c>
      <c r="F7261" t="s">
        <v>21</v>
      </c>
      <c r="G7261" t="s">
        <v>14</v>
      </c>
      <c r="H7261" s="4">
        <v>45266</v>
      </c>
    </row>
    <row r="7262" spans="1:8" x14ac:dyDescent="0.25">
      <c r="A7262" t="s">
        <v>7285</v>
      </c>
      <c r="B7262" t="s">
        <v>19</v>
      </c>
      <c r="C7262" s="3">
        <v>2</v>
      </c>
      <c r="D7262" s="5">
        <v>3</v>
      </c>
      <c r="E7262" s="5">
        <v>6</v>
      </c>
      <c r="F7262" t="s">
        <v>13</v>
      </c>
      <c r="G7262" t="s">
        <v>14</v>
      </c>
      <c r="H7262" s="4">
        <v>45062</v>
      </c>
    </row>
    <row r="7263" spans="1:8" x14ac:dyDescent="0.25">
      <c r="A7263" t="s">
        <v>7286</v>
      </c>
      <c r="B7263" t="s">
        <v>12</v>
      </c>
      <c r="C7263" s="3">
        <v>5</v>
      </c>
      <c r="D7263" s="5">
        <v>3</v>
      </c>
      <c r="E7263" s="5">
        <v>15</v>
      </c>
      <c r="F7263" t="s">
        <v>31</v>
      </c>
      <c r="G7263" t="s">
        <v>14</v>
      </c>
      <c r="H7263" s="4">
        <v>45243</v>
      </c>
    </row>
    <row r="7264" spans="1:8" x14ac:dyDescent="0.25">
      <c r="A7264" t="s">
        <v>7287</v>
      </c>
      <c r="B7264" t="s">
        <v>23</v>
      </c>
      <c r="C7264" s="3">
        <v>2</v>
      </c>
      <c r="D7264" s="5">
        <v>4</v>
      </c>
      <c r="E7264" s="5">
        <v>8</v>
      </c>
      <c r="F7264" t="s">
        <v>21</v>
      </c>
      <c r="G7264" t="s">
        <v>10</v>
      </c>
      <c r="H7264" s="4">
        <v>45040</v>
      </c>
    </row>
    <row r="7265" spans="1:8" x14ac:dyDescent="0.25">
      <c r="A7265" t="s">
        <v>7288</v>
      </c>
      <c r="B7265" t="s">
        <v>37</v>
      </c>
      <c r="C7265" s="3">
        <v>2</v>
      </c>
      <c r="D7265" s="5">
        <v>1.5</v>
      </c>
      <c r="E7265" s="5">
        <v>3</v>
      </c>
      <c r="F7265" t="s">
        <v>31</v>
      </c>
      <c r="G7265" t="s">
        <v>10</v>
      </c>
      <c r="H7265" s="4">
        <v>45169</v>
      </c>
    </row>
    <row r="7266" spans="1:8" x14ac:dyDescent="0.25">
      <c r="A7266" t="s">
        <v>7289</v>
      </c>
      <c r="B7266" t="s">
        <v>16</v>
      </c>
      <c r="C7266" s="3">
        <v>2</v>
      </c>
      <c r="D7266" s="5">
        <v>1</v>
      </c>
      <c r="E7266" s="5">
        <v>2</v>
      </c>
      <c r="F7266" t="s">
        <v>13</v>
      </c>
      <c r="G7266" t="s">
        <v>24</v>
      </c>
      <c r="H7266" s="4">
        <v>45044</v>
      </c>
    </row>
    <row r="7267" spans="1:8" x14ac:dyDescent="0.25">
      <c r="A7267" t="s">
        <v>7290</v>
      </c>
      <c r="B7267" t="s">
        <v>37</v>
      </c>
      <c r="C7267" s="3">
        <v>2</v>
      </c>
      <c r="D7267" s="5">
        <v>1.5</v>
      </c>
      <c r="E7267" s="5">
        <v>3</v>
      </c>
      <c r="F7267" t="s">
        <v>31</v>
      </c>
      <c r="G7267" t="s">
        <v>24</v>
      </c>
      <c r="H7267" s="4">
        <v>45024</v>
      </c>
    </row>
    <row r="7268" spans="1:8" x14ac:dyDescent="0.25">
      <c r="A7268" t="s">
        <v>7291</v>
      </c>
      <c r="B7268" t="s">
        <v>16</v>
      </c>
      <c r="C7268" s="3">
        <v>2</v>
      </c>
      <c r="D7268" s="5">
        <v>1</v>
      </c>
      <c r="E7268" s="5">
        <v>2</v>
      </c>
      <c r="F7268" t="s">
        <v>21</v>
      </c>
      <c r="G7268" t="s">
        <v>10</v>
      </c>
      <c r="H7268" s="4">
        <v>44953</v>
      </c>
    </row>
    <row r="7269" spans="1:8" x14ac:dyDescent="0.25">
      <c r="A7269" t="s">
        <v>7292</v>
      </c>
      <c r="B7269" t="s">
        <v>16</v>
      </c>
      <c r="C7269" s="3">
        <v>5</v>
      </c>
      <c r="D7269" s="5">
        <v>1</v>
      </c>
      <c r="E7269" s="5">
        <v>5</v>
      </c>
      <c r="F7269" t="s">
        <v>9</v>
      </c>
      <c r="G7269" t="s">
        <v>19</v>
      </c>
      <c r="H7269" s="4">
        <v>45147</v>
      </c>
    </row>
    <row r="7270" spans="1:8" x14ac:dyDescent="0.25">
      <c r="A7270" t="s">
        <v>7293</v>
      </c>
      <c r="B7270" t="s">
        <v>23</v>
      </c>
      <c r="C7270" s="3">
        <v>4</v>
      </c>
      <c r="D7270" s="5">
        <v>4</v>
      </c>
      <c r="E7270" s="5">
        <v>16</v>
      </c>
      <c r="F7270" t="s">
        <v>13</v>
      </c>
      <c r="G7270" t="s">
        <v>10</v>
      </c>
      <c r="H7270" s="4">
        <v>44997</v>
      </c>
    </row>
    <row r="7271" spans="1:8" x14ac:dyDescent="0.25">
      <c r="A7271" t="s">
        <v>7294</v>
      </c>
      <c r="B7271" t="s">
        <v>19</v>
      </c>
      <c r="C7271" s="3">
        <v>1</v>
      </c>
      <c r="D7271" s="5">
        <v>4</v>
      </c>
      <c r="E7271" s="5">
        <v>4</v>
      </c>
      <c r="F7271" t="s">
        <v>21</v>
      </c>
      <c r="G7271" t="s">
        <v>10</v>
      </c>
      <c r="H7271" s="4">
        <v>45168</v>
      </c>
    </row>
    <row r="7272" spans="1:8" x14ac:dyDescent="0.25">
      <c r="A7272" t="s">
        <v>7295</v>
      </c>
      <c r="B7272" t="s">
        <v>8</v>
      </c>
      <c r="C7272" s="3">
        <v>3</v>
      </c>
      <c r="D7272" s="5">
        <v>2</v>
      </c>
      <c r="E7272" s="5">
        <v>6</v>
      </c>
      <c r="F7272" t="s">
        <v>31</v>
      </c>
      <c r="G7272" t="s">
        <v>14</v>
      </c>
      <c r="H7272" s="4">
        <v>44937</v>
      </c>
    </row>
    <row r="7273" spans="1:8" x14ac:dyDescent="0.25">
      <c r="A7273" t="s">
        <v>7296</v>
      </c>
      <c r="B7273" t="s">
        <v>37</v>
      </c>
      <c r="C7273" s="3">
        <v>5</v>
      </c>
      <c r="D7273" s="5">
        <v>1.5</v>
      </c>
      <c r="E7273" s="5">
        <v>7.5</v>
      </c>
      <c r="F7273" t="s">
        <v>9</v>
      </c>
      <c r="G7273" t="s">
        <v>14</v>
      </c>
      <c r="H7273" s="4">
        <v>45228</v>
      </c>
    </row>
    <row r="7274" spans="1:8" x14ac:dyDescent="0.25">
      <c r="A7274" t="s">
        <v>7297</v>
      </c>
      <c r="B7274" t="s">
        <v>30</v>
      </c>
      <c r="C7274" s="3">
        <v>4</v>
      </c>
      <c r="D7274" s="5">
        <v>3</v>
      </c>
      <c r="E7274" s="5">
        <v>12</v>
      </c>
      <c r="F7274" t="s">
        <v>13</v>
      </c>
      <c r="G7274" t="s">
        <v>26</v>
      </c>
      <c r="H7274" s="4">
        <v>45175</v>
      </c>
    </row>
    <row r="7275" spans="1:8" x14ac:dyDescent="0.25">
      <c r="A7275" t="s">
        <v>7298</v>
      </c>
      <c r="B7275" t="s">
        <v>37</v>
      </c>
      <c r="C7275" s="3">
        <v>4</v>
      </c>
      <c r="D7275" s="5">
        <v>1.5</v>
      </c>
      <c r="E7275" s="5">
        <v>6</v>
      </c>
      <c r="F7275" t="s">
        <v>9</v>
      </c>
      <c r="G7275" t="s">
        <v>10</v>
      </c>
      <c r="H7275" s="4">
        <v>45158</v>
      </c>
    </row>
    <row r="7276" spans="1:8" x14ac:dyDescent="0.25">
      <c r="A7276" t="s">
        <v>7299</v>
      </c>
      <c r="B7276" t="s">
        <v>23</v>
      </c>
      <c r="C7276" s="3">
        <v>5</v>
      </c>
      <c r="D7276" s="5">
        <v>4</v>
      </c>
      <c r="E7276" s="5">
        <v>20</v>
      </c>
      <c r="F7276" t="s">
        <v>21</v>
      </c>
      <c r="G7276" t="s">
        <v>10</v>
      </c>
      <c r="H7276" s="4">
        <v>45032</v>
      </c>
    </row>
    <row r="7277" spans="1:8" x14ac:dyDescent="0.25">
      <c r="A7277" t="s">
        <v>7300</v>
      </c>
      <c r="B7277" t="s">
        <v>23</v>
      </c>
      <c r="C7277" s="3">
        <v>3</v>
      </c>
      <c r="D7277" s="5">
        <v>4</v>
      </c>
      <c r="E7277" s="5">
        <v>12</v>
      </c>
      <c r="F7277" t="s">
        <v>31</v>
      </c>
      <c r="G7277" t="s">
        <v>24</v>
      </c>
      <c r="H7277" s="4">
        <v>45056</v>
      </c>
    </row>
    <row r="7278" spans="1:8" x14ac:dyDescent="0.25">
      <c r="A7278" t="s">
        <v>7301</v>
      </c>
      <c r="B7278" t="s">
        <v>23</v>
      </c>
      <c r="C7278" s="3">
        <v>1</v>
      </c>
      <c r="D7278" s="5">
        <v>4</v>
      </c>
      <c r="E7278" s="5">
        <v>4</v>
      </c>
      <c r="F7278" t="s">
        <v>9</v>
      </c>
      <c r="G7278" t="s">
        <v>24</v>
      </c>
      <c r="H7278" s="4">
        <v>45026</v>
      </c>
    </row>
    <row r="7279" spans="1:8" x14ac:dyDescent="0.25">
      <c r="A7279" t="s">
        <v>7302</v>
      </c>
      <c r="B7279" t="s">
        <v>8</v>
      </c>
      <c r="C7279" s="3">
        <v>5</v>
      </c>
      <c r="D7279" s="5">
        <v>2</v>
      </c>
      <c r="E7279" s="5">
        <v>10</v>
      </c>
      <c r="F7279" t="s">
        <v>31</v>
      </c>
      <c r="G7279" t="s">
        <v>24</v>
      </c>
      <c r="H7279" s="4">
        <v>45001</v>
      </c>
    </row>
    <row r="7280" spans="1:8" x14ac:dyDescent="0.25">
      <c r="A7280" t="s">
        <v>7303</v>
      </c>
      <c r="B7280" t="s">
        <v>8</v>
      </c>
      <c r="C7280" s="3">
        <v>2</v>
      </c>
      <c r="D7280" s="5">
        <v>2</v>
      </c>
      <c r="E7280" s="5">
        <v>4</v>
      </c>
      <c r="F7280" t="s">
        <v>13</v>
      </c>
      <c r="G7280" t="s">
        <v>24</v>
      </c>
      <c r="H7280" s="4">
        <v>45263</v>
      </c>
    </row>
    <row r="7281" spans="1:8" x14ac:dyDescent="0.25">
      <c r="A7281" t="s">
        <v>7304</v>
      </c>
      <c r="B7281" t="s">
        <v>28</v>
      </c>
      <c r="C7281" s="3">
        <v>1</v>
      </c>
      <c r="D7281" s="5">
        <v>4</v>
      </c>
      <c r="E7281" s="5">
        <v>4</v>
      </c>
      <c r="F7281" t="s">
        <v>19</v>
      </c>
      <c r="G7281" t="s">
        <v>19</v>
      </c>
      <c r="H7281" s="4">
        <v>45124</v>
      </c>
    </row>
    <row r="7282" spans="1:8" x14ac:dyDescent="0.25">
      <c r="A7282" t="s">
        <v>7305</v>
      </c>
      <c r="B7282" t="s">
        <v>16</v>
      </c>
      <c r="C7282" s="3">
        <v>5</v>
      </c>
      <c r="D7282" s="5">
        <v>1</v>
      </c>
      <c r="E7282" s="5">
        <v>5</v>
      </c>
      <c r="F7282" t="s">
        <v>9</v>
      </c>
      <c r="G7282" t="s">
        <v>10</v>
      </c>
      <c r="H7282" s="4">
        <v>45207</v>
      </c>
    </row>
    <row r="7283" spans="1:8" x14ac:dyDescent="0.25">
      <c r="A7283" t="s">
        <v>7306</v>
      </c>
      <c r="B7283" t="s">
        <v>8</v>
      </c>
      <c r="C7283" s="3">
        <v>3</v>
      </c>
      <c r="D7283" s="5">
        <v>2</v>
      </c>
      <c r="E7283" s="5">
        <v>6</v>
      </c>
      <c r="F7283" t="s">
        <v>31</v>
      </c>
      <c r="G7283" t="s">
        <v>14</v>
      </c>
      <c r="H7283" s="4">
        <v>44962</v>
      </c>
    </row>
    <row r="7284" spans="1:8" x14ac:dyDescent="0.25">
      <c r="A7284" t="s">
        <v>7307</v>
      </c>
      <c r="B7284" t="s">
        <v>37</v>
      </c>
      <c r="C7284" s="3">
        <v>5</v>
      </c>
      <c r="D7284" s="5">
        <v>1.5</v>
      </c>
      <c r="E7284" s="5">
        <v>7.5</v>
      </c>
      <c r="F7284" t="s">
        <v>13</v>
      </c>
      <c r="G7284" t="s">
        <v>14</v>
      </c>
      <c r="H7284" s="4">
        <v>44949</v>
      </c>
    </row>
    <row r="7285" spans="1:8" x14ac:dyDescent="0.25">
      <c r="A7285" t="s">
        <v>7308</v>
      </c>
      <c r="B7285" t="s">
        <v>8</v>
      </c>
      <c r="C7285" s="3">
        <v>3</v>
      </c>
      <c r="D7285" s="5">
        <v>2</v>
      </c>
      <c r="E7285" s="5">
        <v>6</v>
      </c>
      <c r="F7285" t="s">
        <v>21</v>
      </c>
      <c r="G7285" t="s">
        <v>24</v>
      </c>
      <c r="H7285" s="4">
        <v>45063</v>
      </c>
    </row>
    <row r="7286" spans="1:8" x14ac:dyDescent="0.25">
      <c r="A7286" t="s">
        <v>7309</v>
      </c>
      <c r="B7286" t="s">
        <v>18</v>
      </c>
      <c r="C7286" s="3">
        <v>4</v>
      </c>
      <c r="D7286" s="5">
        <v>5</v>
      </c>
      <c r="E7286" s="5">
        <v>20</v>
      </c>
      <c r="F7286" t="s">
        <v>9</v>
      </c>
      <c r="G7286" t="s">
        <v>10</v>
      </c>
      <c r="H7286" s="4">
        <v>44954</v>
      </c>
    </row>
    <row r="7287" spans="1:8" x14ac:dyDescent="0.25">
      <c r="A7287" t="s">
        <v>7310</v>
      </c>
      <c r="B7287" t="s">
        <v>18</v>
      </c>
      <c r="C7287" s="3">
        <v>4</v>
      </c>
      <c r="D7287" s="5">
        <v>5</v>
      </c>
      <c r="E7287" s="5">
        <v>20</v>
      </c>
      <c r="F7287" t="s">
        <v>13</v>
      </c>
      <c r="G7287" t="s">
        <v>24</v>
      </c>
      <c r="H7287" s="4">
        <v>44935</v>
      </c>
    </row>
    <row r="7288" spans="1:8" x14ac:dyDescent="0.25">
      <c r="A7288" t="s">
        <v>7311</v>
      </c>
      <c r="B7288" t="s">
        <v>23</v>
      </c>
      <c r="C7288" s="3">
        <v>2</v>
      </c>
      <c r="D7288" s="5">
        <v>4</v>
      </c>
      <c r="E7288" s="5">
        <v>8</v>
      </c>
      <c r="F7288" t="s">
        <v>9</v>
      </c>
      <c r="G7288" t="s">
        <v>24</v>
      </c>
      <c r="H7288" s="4">
        <v>44980</v>
      </c>
    </row>
    <row r="7289" spans="1:8" x14ac:dyDescent="0.25">
      <c r="A7289" t="s">
        <v>7312</v>
      </c>
      <c r="B7289" t="s">
        <v>8</v>
      </c>
      <c r="C7289" s="3">
        <v>2</v>
      </c>
      <c r="D7289" s="5">
        <v>2</v>
      </c>
      <c r="E7289" s="5">
        <v>4</v>
      </c>
      <c r="F7289" t="s">
        <v>13</v>
      </c>
      <c r="G7289" t="s">
        <v>10</v>
      </c>
      <c r="H7289" s="4">
        <v>45122</v>
      </c>
    </row>
    <row r="7290" spans="1:8" x14ac:dyDescent="0.25">
      <c r="A7290" t="s">
        <v>7313</v>
      </c>
      <c r="B7290" t="s">
        <v>8</v>
      </c>
      <c r="C7290" s="3">
        <v>2</v>
      </c>
      <c r="D7290" s="5">
        <v>2</v>
      </c>
      <c r="E7290" s="5">
        <v>4</v>
      </c>
      <c r="F7290" t="s">
        <v>13</v>
      </c>
      <c r="G7290" t="s">
        <v>24</v>
      </c>
      <c r="H7290" s="4">
        <v>45094</v>
      </c>
    </row>
    <row r="7291" spans="1:8" x14ac:dyDescent="0.25">
      <c r="A7291" t="s">
        <v>7314</v>
      </c>
      <c r="B7291" t="s">
        <v>23</v>
      </c>
      <c r="C7291" s="3">
        <v>4</v>
      </c>
      <c r="D7291" s="5">
        <v>4</v>
      </c>
      <c r="E7291" s="5">
        <v>16</v>
      </c>
      <c r="F7291" t="s">
        <v>19</v>
      </c>
      <c r="G7291" t="s">
        <v>10</v>
      </c>
      <c r="H7291" s="4">
        <v>45012</v>
      </c>
    </row>
    <row r="7292" spans="1:8" x14ac:dyDescent="0.25">
      <c r="A7292" t="s">
        <v>7315</v>
      </c>
      <c r="B7292" t="s">
        <v>23</v>
      </c>
      <c r="C7292" s="3">
        <v>3</v>
      </c>
      <c r="D7292" s="5">
        <v>4</v>
      </c>
      <c r="E7292" s="5">
        <v>12</v>
      </c>
      <c r="F7292" t="s">
        <v>21</v>
      </c>
      <c r="G7292" t="s">
        <v>10</v>
      </c>
      <c r="H7292" s="4">
        <v>44972</v>
      </c>
    </row>
    <row r="7293" spans="1:8" x14ac:dyDescent="0.25">
      <c r="A7293" t="s">
        <v>7316</v>
      </c>
      <c r="B7293" t="s">
        <v>8</v>
      </c>
      <c r="C7293" s="3">
        <v>5</v>
      </c>
      <c r="D7293" s="5">
        <v>2</v>
      </c>
      <c r="E7293" s="5">
        <v>10</v>
      </c>
      <c r="F7293" t="s">
        <v>9</v>
      </c>
      <c r="G7293" t="s">
        <v>10</v>
      </c>
      <c r="H7293" s="4">
        <v>45229</v>
      </c>
    </row>
    <row r="7294" spans="1:8" x14ac:dyDescent="0.25">
      <c r="A7294" t="s">
        <v>7317</v>
      </c>
      <c r="B7294" t="s">
        <v>28</v>
      </c>
      <c r="C7294" s="3">
        <v>5</v>
      </c>
      <c r="D7294" s="5">
        <v>4</v>
      </c>
      <c r="E7294" s="5">
        <v>20</v>
      </c>
      <c r="F7294" t="s">
        <v>21</v>
      </c>
      <c r="G7294" t="s">
        <v>14</v>
      </c>
      <c r="H7294" s="4">
        <v>45138</v>
      </c>
    </row>
    <row r="7295" spans="1:8" x14ac:dyDescent="0.25">
      <c r="A7295" t="s">
        <v>7318</v>
      </c>
      <c r="B7295" t="s">
        <v>41</v>
      </c>
      <c r="C7295" s="3">
        <v>3</v>
      </c>
      <c r="D7295" s="5">
        <v>3</v>
      </c>
      <c r="E7295" s="5">
        <v>9</v>
      </c>
      <c r="F7295" t="s">
        <v>13</v>
      </c>
      <c r="G7295" t="s">
        <v>24</v>
      </c>
      <c r="H7295" s="4">
        <v>45277</v>
      </c>
    </row>
    <row r="7296" spans="1:8" x14ac:dyDescent="0.25">
      <c r="A7296" t="s">
        <v>7319</v>
      </c>
      <c r="B7296" t="s">
        <v>16</v>
      </c>
      <c r="C7296" s="3">
        <v>3</v>
      </c>
      <c r="D7296" s="5">
        <v>1</v>
      </c>
      <c r="E7296" s="5">
        <v>3</v>
      </c>
      <c r="F7296" t="s">
        <v>9</v>
      </c>
      <c r="G7296" t="s">
        <v>24</v>
      </c>
      <c r="H7296" s="4">
        <v>44970</v>
      </c>
    </row>
    <row r="7297" spans="1:8" x14ac:dyDescent="0.25">
      <c r="A7297" t="s">
        <v>7320</v>
      </c>
      <c r="B7297" t="s">
        <v>23</v>
      </c>
      <c r="C7297" s="3">
        <v>1</v>
      </c>
      <c r="D7297" s="5">
        <v>4</v>
      </c>
      <c r="E7297" s="5">
        <v>4</v>
      </c>
      <c r="F7297" t="s">
        <v>9</v>
      </c>
      <c r="G7297" t="s">
        <v>24</v>
      </c>
      <c r="H7297" s="4">
        <v>45282</v>
      </c>
    </row>
    <row r="7298" spans="1:8" x14ac:dyDescent="0.25">
      <c r="A7298" t="s">
        <v>7321</v>
      </c>
      <c r="B7298" t="s">
        <v>18</v>
      </c>
      <c r="C7298" s="3">
        <v>3</v>
      </c>
      <c r="D7298" s="5">
        <v>5</v>
      </c>
      <c r="E7298" s="5">
        <v>15</v>
      </c>
      <c r="F7298" t="s">
        <v>13</v>
      </c>
      <c r="G7298" t="s">
        <v>14</v>
      </c>
      <c r="H7298" s="4">
        <v>45087</v>
      </c>
    </row>
    <row r="7299" spans="1:8" x14ac:dyDescent="0.25">
      <c r="A7299" t="s">
        <v>7322</v>
      </c>
      <c r="B7299" t="s">
        <v>28</v>
      </c>
      <c r="C7299" s="3">
        <v>3</v>
      </c>
      <c r="D7299" s="5">
        <v>4</v>
      </c>
      <c r="E7299" s="5">
        <v>12</v>
      </c>
      <c r="F7299" t="s">
        <v>19</v>
      </c>
      <c r="G7299" t="s">
        <v>10</v>
      </c>
      <c r="H7299" s="4">
        <v>44930</v>
      </c>
    </row>
    <row r="7300" spans="1:8" x14ac:dyDescent="0.25">
      <c r="A7300" t="s">
        <v>7323</v>
      </c>
      <c r="B7300" t="s">
        <v>18</v>
      </c>
      <c r="C7300" s="3">
        <v>4</v>
      </c>
      <c r="D7300" s="5">
        <v>5</v>
      </c>
      <c r="E7300" s="5">
        <v>20</v>
      </c>
      <c r="F7300" t="s">
        <v>21</v>
      </c>
      <c r="G7300" t="s">
        <v>14</v>
      </c>
      <c r="H7300" s="4">
        <v>45148</v>
      </c>
    </row>
    <row r="7301" spans="1:8" x14ac:dyDescent="0.25">
      <c r="A7301" t="s">
        <v>7324</v>
      </c>
      <c r="B7301" t="s">
        <v>18</v>
      </c>
      <c r="C7301" s="3">
        <v>2</v>
      </c>
      <c r="D7301" s="5">
        <v>5</v>
      </c>
      <c r="E7301" s="5">
        <v>10</v>
      </c>
      <c r="F7301" t="s">
        <v>26</v>
      </c>
      <c r="G7301" t="s">
        <v>14</v>
      </c>
      <c r="H7301" s="4">
        <v>44993</v>
      </c>
    </row>
    <row r="7302" spans="1:8" x14ac:dyDescent="0.25">
      <c r="A7302" t="s">
        <v>7325</v>
      </c>
      <c r="B7302" t="s">
        <v>8</v>
      </c>
      <c r="C7302" s="3">
        <v>3</v>
      </c>
      <c r="D7302" s="5">
        <v>2</v>
      </c>
      <c r="E7302" s="5">
        <v>6</v>
      </c>
      <c r="F7302" t="s">
        <v>13</v>
      </c>
      <c r="G7302" t="s">
        <v>24</v>
      </c>
      <c r="H7302" s="4">
        <v>45241</v>
      </c>
    </row>
    <row r="7303" spans="1:8" x14ac:dyDescent="0.25">
      <c r="A7303" t="s">
        <v>7326</v>
      </c>
      <c r="B7303" t="s">
        <v>16</v>
      </c>
      <c r="C7303" s="3">
        <v>4</v>
      </c>
      <c r="D7303" s="5">
        <v>1</v>
      </c>
      <c r="E7303" s="5">
        <v>4</v>
      </c>
      <c r="F7303" t="s">
        <v>9</v>
      </c>
      <c r="G7303" t="s">
        <v>14</v>
      </c>
      <c r="H7303" s="4">
        <v>45215</v>
      </c>
    </row>
    <row r="7304" spans="1:8" x14ac:dyDescent="0.25">
      <c r="A7304" t="s">
        <v>7327</v>
      </c>
      <c r="B7304" t="s">
        <v>18</v>
      </c>
      <c r="C7304" s="3">
        <v>1</v>
      </c>
      <c r="D7304" s="5">
        <v>5</v>
      </c>
      <c r="E7304" s="5">
        <v>5</v>
      </c>
      <c r="F7304" t="s">
        <v>31</v>
      </c>
      <c r="G7304" t="s">
        <v>10</v>
      </c>
      <c r="H7304" s="4">
        <v>45064</v>
      </c>
    </row>
    <row r="7305" spans="1:8" x14ac:dyDescent="0.25">
      <c r="A7305" t="s">
        <v>7328</v>
      </c>
      <c r="B7305" t="s">
        <v>8</v>
      </c>
      <c r="C7305" s="3">
        <v>3</v>
      </c>
      <c r="D7305" s="5">
        <v>2</v>
      </c>
      <c r="E7305" s="5">
        <v>6</v>
      </c>
      <c r="F7305" t="s">
        <v>31</v>
      </c>
      <c r="G7305" t="s">
        <v>10</v>
      </c>
      <c r="H7305" s="4">
        <v>45183</v>
      </c>
    </row>
    <row r="7306" spans="1:8" x14ac:dyDescent="0.25">
      <c r="A7306" t="s">
        <v>7329</v>
      </c>
      <c r="B7306" t="s">
        <v>8</v>
      </c>
      <c r="C7306" s="3">
        <v>3</v>
      </c>
      <c r="D7306" s="5">
        <v>2</v>
      </c>
      <c r="E7306" s="5">
        <v>6</v>
      </c>
      <c r="F7306" t="s">
        <v>13</v>
      </c>
      <c r="G7306" t="s">
        <v>10</v>
      </c>
      <c r="H7306" s="4">
        <v>45226</v>
      </c>
    </row>
    <row r="7307" spans="1:8" x14ac:dyDescent="0.25">
      <c r="A7307" t="s">
        <v>7330</v>
      </c>
      <c r="B7307" t="s">
        <v>37</v>
      </c>
      <c r="C7307" s="3">
        <v>3</v>
      </c>
      <c r="D7307" s="5">
        <v>1.5</v>
      </c>
      <c r="E7307" s="5">
        <v>4.5</v>
      </c>
      <c r="F7307" t="s">
        <v>31</v>
      </c>
      <c r="G7307" t="s">
        <v>24</v>
      </c>
      <c r="H7307" s="4">
        <v>45197</v>
      </c>
    </row>
    <row r="7308" spans="1:8" x14ac:dyDescent="0.25">
      <c r="A7308" t="s">
        <v>7331</v>
      </c>
      <c r="B7308" t="s">
        <v>16</v>
      </c>
      <c r="C7308" s="3">
        <v>2</v>
      </c>
      <c r="D7308" s="5">
        <v>1</v>
      </c>
      <c r="E7308" s="5">
        <v>2</v>
      </c>
      <c r="F7308" t="s">
        <v>31</v>
      </c>
      <c r="G7308" t="s">
        <v>14</v>
      </c>
      <c r="H7308" s="4">
        <v>45126</v>
      </c>
    </row>
    <row r="7309" spans="1:8" x14ac:dyDescent="0.25">
      <c r="A7309" t="s">
        <v>7332</v>
      </c>
      <c r="B7309" t="s">
        <v>37</v>
      </c>
      <c r="C7309" s="3">
        <v>1</v>
      </c>
      <c r="D7309" s="5">
        <v>1.5</v>
      </c>
      <c r="E7309" s="5">
        <v>1.5</v>
      </c>
      <c r="F7309" t="s">
        <v>21</v>
      </c>
      <c r="G7309" t="s">
        <v>24</v>
      </c>
      <c r="H7309" s="4">
        <v>44938</v>
      </c>
    </row>
    <row r="7310" spans="1:8" x14ac:dyDescent="0.25">
      <c r="A7310" t="s">
        <v>7333</v>
      </c>
      <c r="B7310" t="s">
        <v>12</v>
      </c>
      <c r="C7310" s="3">
        <v>5</v>
      </c>
      <c r="D7310" s="5">
        <v>3</v>
      </c>
      <c r="E7310" s="5">
        <v>15</v>
      </c>
      <c r="F7310" t="s">
        <v>31</v>
      </c>
      <c r="G7310" t="s">
        <v>24</v>
      </c>
      <c r="H7310" s="4">
        <v>45277</v>
      </c>
    </row>
    <row r="7311" spans="1:8" x14ac:dyDescent="0.25">
      <c r="A7311" t="s">
        <v>7334</v>
      </c>
      <c r="B7311" t="s">
        <v>16</v>
      </c>
      <c r="C7311" s="3">
        <v>4</v>
      </c>
      <c r="D7311" s="5">
        <v>1</v>
      </c>
      <c r="E7311" s="5">
        <v>4</v>
      </c>
      <c r="F7311" t="s">
        <v>21</v>
      </c>
      <c r="G7311" t="s">
        <v>24</v>
      </c>
      <c r="H7311" s="4">
        <v>45247</v>
      </c>
    </row>
    <row r="7312" spans="1:8" x14ac:dyDescent="0.25">
      <c r="A7312" t="s">
        <v>7335</v>
      </c>
      <c r="B7312" t="s">
        <v>28</v>
      </c>
      <c r="C7312" s="3">
        <v>5</v>
      </c>
      <c r="D7312" s="5">
        <v>4</v>
      </c>
      <c r="E7312" s="5">
        <v>20</v>
      </c>
      <c r="F7312" t="s">
        <v>9</v>
      </c>
      <c r="G7312" t="s">
        <v>14</v>
      </c>
      <c r="H7312" s="4">
        <v>45159</v>
      </c>
    </row>
    <row r="7313" spans="1:8" x14ac:dyDescent="0.25">
      <c r="A7313" t="s">
        <v>7336</v>
      </c>
      <c r="B7313" t="s">
        <v>28</v>
      </c>
      <c r="C7313" s="3">
        <v>5</v>
      </c>
      <c r="D7313" s="5">
        <v>4</v>
      </c>
      <c r="E7313" s="5">
        <v>20</v>
      </c>
      <c r="F7313" t="s">
        <v>9</v>
      </c>
      <c r="G7313" t="s">
        <v>10</v>
      </c>
      <c r="H7313" s="4">
        <v>45090</v>
      </c>
    </row>
    <row r="7314" spans="1:8" x14ac:dyDescent="0.25">
      <c r="A7314" t="s">
        <v>7337</v>
      </c>
      <c r="B7314" t="s">
        <v>41</v>
      </c>
      <c r="C7314" s="3">
        <v>2</v>
      </c>
      <c r="D7314" s="5">
        <v>3</v>
      </c>
      <c r="E7314" s="5">
        <v>6</v>
      </c>
      <c r="F7314" t="s">
        <v>13</v>
      </c>
      <c r="G7314" t="s">
        <v>14</v>
      </c>
      <c r="H7314" s="4">
        <v>44956</v>
      </c>
    </row>
    <row r="7315" spans="1:8" x14ac:dyDescent="0.25">
      <c r="A7315" t="s">
        <v>7338</v>
      </c>
      <c r="B7315" t="s">
        <v>18</v>
      </c>
      <c r="C7315" s="3">
        <v>4</v>
      </c>
      <c r="D7315" s="5">
        <v>5</v>
      </c>
      <c r="E7315" s="5">
        <v>20</v>
      </c>
      <c r="F7315" t="s">
        <v>9</v>
      </c>
      <c r="G7315" t="s">
        <v>24</v>
      </c>
      <c r="H7315" s="4">
        <v>45252</v>
      </c>
    </row>
    <row r="7316" spans="1:8" x14ac:dyDescent="0.25">
      <c r="A7316" t="s">
        <v>7339</v>
      </c>
      <c r="B7316" t="s">
        <v>28</v>
      </c>
      <c r="C7316" s="3">
        <v>5</v>
      </c>
      <c r="D7316" s="5">
        <v>4</v>
      </c>
      <c r="E7316" s="5">
        <v>20</v>
      </c>
      <c r="F7316" t="s">
        <v>13</v>
      </c>
      <c r="G7316" t="s">
        <v>24</v>
      </c>
      <c r="H7316" s="4">
        <v>45003</v>
      </c>
    </row>
    <row r="7317" spans="1:8" x14ac:dyDescent="0.25">
      <c r="A7317" t="s">
        <v>7340</v>
      </c>
      <c r="B7317" t="s">
        <v>41</v>
      </c>
      <c r="C7317" s="3">
        <v>4</v>
      </c>
      <c r="D7317" s="5">
        <v>3</v>
      </c>
      <c r="E7317" s="5">
        <v>12</v>
      </c>
      <c r="F7317" t="s">
        <v>31</v>
      </c>
      <c r="G7317" t="s">
        <v>24</v>
      </c>
      <c r="H7317" s="4">
        <v>45012</v>
      </c>
    </row>
    <row r="7318" spans="1:8" x14ac:dyDescent="0.25">
      <c r="A7318" t="s">
        <v>7341</v>
      </c>
      <c r="B7318" t="s">
        <v>16</v>
      </c>
      <c r="C7318" s="3">
        <v>3</v>
      </c>
      <c r="D7318" s="5">
        <v>1</v>
      </c>
      <c r="E7318" s="5">
        <v>3</v>
      </c>
      <c r="F7318" t="s">
        <v>31</v>
      </c>
      <c r="G7318" t="s">
        <v>10</v>
      </c>
      <c r="H7318" s="4">
        <v>44999</v>
      </c>
    </row>
    <row r="7319" spans="1:8" x14ac:dyDescent="0.25">
      <c r="A7319" t="s">
        <v>7342</v>
      </c>
      <c r="B7319" t="s">
        <v>12</v>
      </c>
      <c r="C7319" s="3">
        <v>4</v>
      </c>
      <c r="D7319" s="5">
        <v>3</v>
      </c>
      <c r="E7319" s="5">
        <v>12</v>
      </c>
      <c r="F7319" t="s">
        <v>13</v>
      </c>
      <c r="G7319" t="s">
        <v>24</v>
      </c>
      <c r="H7319" s="4">
        <v>45022</v>
      </c>
    </row>
    <row r="7320" spans="1:8" x14ac:dyDescent="0.25">
      <c r="A7320" t="s">
        <v>7343</v>
      </c>
      <c r="B7320" t="s">
        <v>37</v>
      </c>
      <c r="C7320" s="3">
        <v>3</v>
      </c>
      <c r="D7320" s="5">
        <v>1.5</v>
      </c>
      <c r="E7320" s="5">
        <v>4.5</v>
      </c>
      <c r="F7320" t="s">
        <v>31</v>
      </c>
      <c r="G7320" t="s">
        <v>14</v>
      </c>
      <c r="H7320" s="4">
        <v>45273</v>
      </c>
    </row>
    <row r="7321" spans="1:8" x14ac:dyDescent="0.25">
      <c r="A7321" t="s">
        <v>7344</v>
      </c>
      <c r="B7321" t="s">
        <v>37</v>
      </c>
      <c r="C7321" s="3">
        <v>5</v>
      </c>
      <c r="D7321" s="5">
        <v>1.5</v>
      </c>
      <c r="E7321" s="5">
        <v>7.5</v>
      </c>
      <c r="F7321" t="s">
        <v>9</v>
      </c>
      <c r="G7321" t="s">
        <v>14</v>
      </c>
      <c r="H7321" s="4">
        <v>44936</v>
      </c>
    </row>
    <row r="7322" spans="1:8" x14ac:dyDescent="0.25">
      <c r="A7322" t="s">
        <v>7345</v>
      </c>
      <c r="B7322" t="s">
        <v>18</v>
      </c>
      <c r="C7322" s="3">
        <v>2</v>
      </c>
      <c r="D7322" s="5">
        <v>5</v>
      </c>
      <c r="E7322" s="5">
        <v>10</v>
      </c>
      <c r="F7322" t="s">
        <v>21</v>
      </c>
      <c r="G7322" t="s">
        <v>24</v>
      </c>
      <c r="H7322" s="4">
        <v>45095</v>
      </c>
    </row>
    <row r="7323" spans="1:8" x14ac:dyDescent="0.25">
      <c r="A7323" t="s">
        <v>7346</v>
      </c>
      <c r="B7323" t="s">
        <v>37</v>
      </c>
      <c r="C7323" s="3">
        <v>2</v>
      </c>
      <c r="D7323" s="5">
        <v>1.5</v>
      </c>
      <c r="E7323" s="5">
        <v>3</v>
      </c>
      <c r="F7323" t="s">
        <v>31</v>
      </c>
      <c r="G7323" t="s">
        <v>14</v>
      </c>
      <c r="H7323" s="4">
        <v>45067</v>
      </c>
    </row>
    <row r="7324" spans="1:8" x14ac:dyDescent="0.25">
      <c r="A7324" t="s">
        <v>7347</v>
      </c>
      <c r="B7324" t="s">
        <v>16</v>
      </c>
      <c r="C7324" s="3">
        <v>1</v>
      </c>
      <c r="D7324" s="5">
        <v>1</v>
      </c>
      <c r="E7324" s="5">
        <v>1</v>
      </c>
      <c r="F7324" t="s">
        <v>9</v>
      </c>
      <c r="G7324" t="s">
        <v>14</v>
      </c>
      <c r="H7324" s="4">
        <v>45247</v>
      </c>
    </row>
    <row r="7325" spans="1:8" x14ac:dyDescent="0.25">
      <c r="A7325" t="s">
        <v>7348</v>
      </c>
      <c r="B7325" t="s">
        <v>41</v>
      </c>
      <c r="C7325" s="3">
        <v>3</v>
      </c>
      <c r="D7325" s="5">
        <v>3</v>
      </c>
      <c r="E7325" s="5">
        <v>9</v>
      </c>
      <c r="F7325" t="s">
        <v>9</v>
      </c>
      <c r="G7325" t="s">
        <v>24</v>
      </c>
      <c r="H7325" s="4">
        <v>45124</v>
      </c>
    </row>
    <row r="7326" spans="1:8" x14ac:dyDescent="0.25">
      <c r="A7326" t="s">
        <v>7349</v>
      </c>
      <c r="B7326" t="s">
        <v>16</v>
      </c>
      <c r="C7326" s="3">
        <v>3</v>
      </c>
      <c r="D7326" s="5">
        <v>1</v>
      </c>
      <c r="E7326" s="5">
        <v>3</v>
      </c>
      <c r="F7326" t="s">
        <v>31</v>
      </c>
      <c r="G7326" t="s">
        <v>24</v>
      </c>
      <c r="H7326" s="4">
        <v>44986</v>
      </c>
    </row>
    <row r="7327" spans="1:8" x14ac:dyDescent="0.25">
      <c r="A7327" t="s">
        <v>7350</v>
      </c>
      <c r="B7327" t="s">
        <v>16</v>
      </c>
      <c r="C7327" s="3">
        <v>5</v>
      </c>
      <c r="D7327" s="5">
        <v>1</v>
      </c>
      <c r="E7327" s="5">
        <v>5</v>
      </c>
      <c r="F7327" t="s">
        <v>31</v>
      </c>
      <c r="G7327" t="s">
        <v>10</v>
      </c>
      <c r="H7327" s="4">
        <v>45274</v>
      </c>
    </row>
    <row r="7328" spans="1:8" x14ac:dyDescent="0.25">
      <c r="A7328" t="s">
        <v>7351</v>
      </c>
      <c r="B7328" t="s">
        <v>41</v>
      </c>
      <c r="C7328" s="3">
        <v>5</v>
      </c>
      <c r="D7328" s="5">
        <v>3</v>
      </c>
      <c r="E7328" s="5">
        <v>15</v>
      </c>
      <c r="F7328" t="s">
        <v>31</v>
      </c>
      <c r="G7328" t="s">
        <v>24</v>
      </c>
      <c r="H7328" s="4">
        <v>45105</v>
      </c>
    </row>
    <row r="7329" spans="1:8" x14ac:dyDescent="0.25">
      <c r="A7329" t="s">
        <v>7352</v>
      </c>
      <c r="B7329" t="s">
        <v>16</v>
      </c>
      <c r="C7329" s="3">
        <v>4</v>
      </c>
      <c r="D7329" s="5">
        <v>1</v>
      </c>
      <c r="E7329" s="5">
        <v>4</v>
      </c>
      <c r="F7329" t="s">
        <v>13</v>
      </c>
      <c r="G7329" t="s">
        <v>14</v>
      </c>
      <c r="H7329" s="4">
        <v>44964</v>
      </c>
    </row>
    <row r="7330" spans="1:8" x14ac:dyDescent="0.25">
      <c r="A7330" t="s">
        <v>7353</v>
      </c>
      <c r="B7330" t="s">
        <v>8</v>
      </c>
      <c r="C7330" s="3">
        <v>5</v>
      </c>
      <c r="D7330" s="5">
        <v>2</v>
      </c>
      <c r="E7330" s="5">
        <v>10</v>
      </c>
      <c r="F7330" t="s">
        <v>13</v>
      </c>
      <c r="G7330" t="s">
        <v>26</v>
      </c>
      <c r="H7330" s="4">
        <v>45147</v>
      </c>
    </row>
    <row r="7331" spans="1:8" x14ac:dyDescent="0.25">
      <c r="A7331" t="s">
        <v>7354</v>
      </c>
      <c r="B7331" t="s">
        <v>8</v>
      </c>
      <c r="C7331" s="3">
        <v>4</v>
      </c>
      <c r="D7331" s="5">
        <v>2</v>
      </c>
      <c r="E7331" s="5">
        <v>8</v>
      </c>
      <c r="F7331" t="s">
        <v>9</v>
      </c>
      <c r="G7331" t="s">
        <v>14</v>
      </c>
      <c r="H7331" s="4">
        <v>44970</v>
      </c>
    </row>
    <row r="7332" spans="1:8" x14ac:dyDescent="0.25">
      <c r="A7332" t="s">
        <v>7355</v>
      </c>
      <c r="B7332" t="s">
        <v>18</v>
      </c>
      <c r="C7332" s="3">
        <v>4</v>
      </c>
      <c r="D7332" s="5">
        <v>5</v>
      </c>
      <c r="E7332" s="5">
        <v>20</v>
      </c>
      <c r="F7332" t="s">
        <v>13</v>
      </c>
      <c r="G7332" t="s">
        <v>19</v>
      </c>
      <c r="H7332" s="4">
        <v>45003</v>
      </c>
    </row>
    <row r="7333" spans="1:8" x14ac:dyDescent="0.25">
      <c r="A7333" t="s">
        <v>7356</v>
      </c>
      <c r="B7333" t="s">
        <v>8</v>
      </c>
      <c r="C7333" s="3">
        <v>2</v>
      </c>
      <c r="D7333" s="5">
        <v>2</v>
      </c>
      <c r="E7333" s="5">
        <v>4</v>
      </c>
      <c r="F7333" t="s">
        <v>31</v>
      </c>
      <c r="G7333" t="s">
        <v>24</v>
      </c>
      <c r="H7333" s="4">
        <v>45179</v>
      </c>
    </row>
    <row r="7334" spans="1:8" x14ac:dyDescent="0.25">
      <c r="A7334" t="s">
        <v>7357</v>
      </c>
      <c r="B7334" t="s">
        <v>12</v>
      </c>
      <c r="C7334" s="3">
        <v>1</v>
      </c>
      <c r="D7334" s="5">
        <v>3</v>
      </c>
      <c r="E7334" s="5">
        <v>3</v>
      </c>
      <c r="F7334" t="s">
        <v>21</v>
      </c>
      <c r="G7334" t="s">
        <v>10</v>
      </c>
      <c r="H7334" s="4">
        <v>45127</v>
      </c>
    </row>
    <row r="7335" spans="1:8" x14ac:dyDescent="0.25">
      <c r="A7335" t="s">
        <v>7358</v>
      </c>
      <c r="B7335" t="s">
        <v>8</v>
      </c>
      <c r="C7335" s="3">
        <v>5</v>
      </c>
      <c r="D7335" s="5">
        <v>2</v>
      </c>
      <c r="E7335" s="5">
        <v>10</v>
      </c>
      <c r="F7335" t="s">
        <v>13</v>
      </c>
      <c r="G7335" t="s">
        <v>14</v>
      </c>
      <c r="H7335" s="4">
        <v>45090</v>
      </c>
    </row>
    <row r="7336" spans="1:8" x14ac:dyDescent="0.25">
      <c r="A7336" t="s">
        <v>7359</v>
      </c>
      <c r="B7336" t="s">
        <v>16</v>
      </c>
      <c r="C7336" s="3">
        <v>2</v>
      </c>
      <c r="D7336" s="5">
        <v>1</v>
      </c>
      <c r="E7336" s="5">
        <v>2</v>
      </c>
      <c r="F7336" t="s">
        <v>9</v>
      </c>
      <c r="G7336" t="s">
        <v>14</v>
      </c>
      <c r="H7336" s="4">
        <v>44990</v>
      </c>
    </row>
    <row r="7337" spans="1:8" x14ac:dyDescent="0.25">
      <c r="A7337" t="s">
        <v>7360</v>
      </c>
      <c r="B7337" t="s">
        <v>8</v>
      </c>
      <c r="C7337" s="3">
        <v>3</v>
      </c>
      <c r="D7337" s="5">
        <v>2</v>
      </c>
      <c r="E7337" s="5">
        <v>6</v>
      </c>
      <c r="F7337" t="s">
        <v>21</v>
      </c>
      <c r="G7337" t="s">
        <v>24</v>
      </c>
      <c r="H7337" s="4">
        <v>45011</v>
      </c>
    </row>
    <row r="7338" spans="1:8" x14ac:dyDescent="0.25">
      <c r="A7338" t="s">
        <v>7361</v>
      </c>
      <c r="B7338" t="s">
        <v>16</v>
      </c>
      <c r="C7338" s="3">
        <v>3</v>
      </c>
      <c r="D7338" s="5">
        <v>1</v>
      </c>
      <c r="E7338" s="5">
        <v>3</v>
      </c>
      <c r="F7338" t="s">
        <v>9</v>
      </c>
      <c r="G7338" t="s">
        <v>14</v>
      </c>
      <c r="H7338" s="4">
        <v>44986</v>
      </c>
    </row>
    <row r="7339" spans="1:8" x14ac:dyDescent="0.25">
      <c r="A7339" t="s">
        <v>7362</v>
      </c>
      <c r="B7339" t="s">
        <v>16</v>
      </c>
      <c r="C7339" s="3">
        <v>2</v>
      </c>
      <c r="D7339" s="5">
        <v>1</v>
      </c>
      <c r="E7339" s="5">
        <v>2</v>
      </c>
      <c r="F7339" t="s">
        <v>9</v>
      </c>
      <c r="G7339" t="s">
        <v>14</v>
      </c>
      <c r="H7339" s="4">
        <v>45057</v>
      </c>
    </row>
    <row r="7340" spans="1:8" x14ac:dyDescent="0.25">
      <c r="A7340" t="s">
        <v>7363</v>
      </c>
      <c r="B7340" t="s">
        <v>8</v>
      </c>
      <c r="C7340" s="3">
        <v>5</v>
      </c>
      <c r="D7340" s="5">
        <v>2</v>
      </c>
      <c r="E7340" s="5">
        <v>10</v>
      </c>
      <c r="F7340" t="s">
        <v>13</v>
      </c>
      <c r="G7340" t="s">
        <v>19</v>
      </c>
      <c r="H7340" s="4">
        <v>45221</v>
      </c>
    </row>
    <row r="7341" spans="1:8" x14ac:dyDescent="0.25">
      <c r="A7341" t="s">
        <v>7364</v>
      </c>
      <c r="B7341" t="s">
        <v>8</v>
      </c>
      <c r="C7341" s="3">
        <v>5</v>
      </c>
      <c r="D7341" s="5">
        <v>2</v>
      </c>
      <c r="E7341" s="5">
        <v>10</v>
      </c>
      <c r="F7341" t="s">
        <v>31</v>
      </c>
      <c r="G7341" t="s">
        <v>24</v>
      </c>
      <c r="H7341" s="4">
        <v>44972</v>
      </c>
    </row>
    <row r="7342" spans="1:8" x14ac:dyDescent="0.25">
      <c r="A7342" t="s">
        <v>7365</v>
      </c>
      <c r="B7342" t="s">
        <v>12</v>
      </c>
      <c r="C7342" s="3">
        <v>1</v>
      </c>
      <c r="D7342" s="5">
        <v>3</v>
      </c>
      <c r="E7342" s="5">
        <v>3</v>
      </c>
      <c r="F7342" t="s">
        <v>21</v>
      </c>
      <c r="G7342" t="s">
        <v>10</v>
      </c>
      <c r="H7342" s="4">
        <v>45246</v>
      </c>
    </row>
    <row r="7343" spans="1:8" x14ac:dyDescent="0.25">
      <c r="A7343" t="s">
        <v>7366</v>
      </c>
      <c r="B7343" t="s">
        <v>41</v>
      </c>
      <c r="C7343" s="3">
        <v>1</v>
      </c>
      <c r="D7343" s="5">
        <v>3</v>
      </c>
      <c r="E7343" s="5">
        <v>3</v>
      </c>
      <c r="F7343" t="s">
        <v>13</v>
      </c>
      <c r="G7343" t="s">
        <v>24</v>
      </c>
      <c r="H7343" s="4">
        <v>44951</v>
      </c>
    </row>
    <row r="7344" spans="1:8" x14ac:dyDescent="0.25">
      <c r="A7344" t="s">
        <v>7367</v>
      </c>
      <c r="B7344" t="s">
        <v>8</v>
      </c>
      <c r="C7344" s="3">
        <v>2</v>
      </c>
      <c r="D7344" s="5">
        <v>2</v>
      </c>
      <c r="E7344" s="5">
        <v>4</v>
      </c>
      <c r="F7344" t="s">
        <v>13</v>
      </c>
      <c r="G7344" t="s">
        <v>10</v>
      </c>
      <c r="H7344" s="4">
        <v>44938</v>
      </c>
    </row>
    <row r="7345" spans="1:8" x14ac:dyDescent="0.25">
      <c r="A7345" t="s">
        <v>7368</v>
      </c>
      <c r="B7345" t="s">
        <v>18</v>
      </c>
      <c r="C7345" s="3">
        <v>2</v>
      </c>
      <c r="D7345" s="5">
        <v>5</v>
      </c>
      <c r="E7345" s="5">
        <v>10</v>
      </c>
      <c r="F7345" t="s">
        <v>21</v>
      </c>
      <c r="G7345" t="s">
        <v>14</v>
      </c>
      <c r="H7345" s="4">
        <v>45010</v>
      </c>
    </row>
    <row r="7346" spans="1:8" x14ac:dyDescent="0.25">
      <c r="A7346" t="s">
        <v>7369</v>
      </c>
      <c r="B7346" t="s">
        <v>12</v>
      </c>
      <c r="C7346" s="3">
        <v>1</v>
      </c>
      <c r="D7346" s="5">
        <v>3</v>
      </c>
      <c r="E7346" s="5">
        <v>3</v>
      </c>
      <c r="F7346" t="s">
        <v>31</v>
      </c>
      <c r="G7346" t="s">
        <v>10</v>
      </c>
      <c r="H7346" s="4">
        <v>44998</v>
      </c>
    </row>
    <row r="7347" spans="1:8" x14ac:dyDescent="0.25">
      <c r="A7347" t="s">
        <v>7370</v>
      </c>
      <c r="B7347" t="s">
        <v>12</v>
      </c>
      <c r="C7347" s="3">
        <v>1</v>
      </c>
      <c r="D7347" s="5">
        <v>3</v>
      </c>
      <c r="E7347" s="5">
        <v>3</v>
      </c>
      <c r="F7347" t="s">
        <v>21</v>
      </c>
      <c r="G7347" t="s">
        <v>10</v>
      </c>
      <c r="H7347" s="4">
        <v>45243</v>
      </c>
    </row>
    <row r="7348" spans="1:8" x14ac:dyDescent="0.25">
      <c r="A7348" t="s">
        <v>7371</v>
      </c>
      <c r="B7348" t="s">
        <v>8</v>
      </c>
      <c r="C7348" s="3">
        <v>5</v>
      </c>
      <c r="D7348" s="5">
        <v>2</v>
      </c>
      <c r="E7348" s="5">
        <v>10</v>
      </c>
      <c r="F7348" t="s">
        <v>31</v>
      </c>
      <c r="G7348" t="s">
        <v>24</v>
      </c>
      <c r="H7348" s="4">
        <v>45017</v>
      </c>
    </row>
    <row r="7349" spans="1:8" x14ac:dyDescent="0.25">
      <c r="A7349" t="s">
        <v>7372</v>
      </c>
      <c r="B7349" t="s">
        <v>41</v>
      </c>
      <c r="C7349" s="3">
        <v>3</v>
      </c>
      <c r="D7349" s="5">
        <v>3</v>
      </c>
      <c r="E7349" s="5">
        <v>9</v>
      </c>
      <c r="F7349" t="s">
        <v>31</v>
      </c>
      <c r="G7349" t="s">
        <v>24</v>
      </c>
      <c r="H7349" s="4">
        <v>44942</v>
      </c>
    </row>
    <row r="7350" spans="1:8" x14ac:dyDescent="0.25">
      <c r="A7350" t="s">
        <v>7373</v>
      </c>
      <c r="B7350" t="s">
        <v>18</v>
      </c>
      <c r="C7350" s="3">
        <v>1</v>
      </c>
      <c r="D7350" s="5">
        <v>5</v>
      </c>
      <c r="E7350" s="5">
        <v>5</v>
      </c>
      <c r="F7350" t="s">
        <v>13</v>
      </c>
      <c r="G7350" t="s">
        <v>14</v>
      </c>
      <c r="H7350" s="4">
        <v>45259</v>
      </c>
    </row>
    <row r="7351" spans="1:8" x14ac:dyDescent="0.25">
      <c r="A7351" t="s">
        <v>7374</v>
      </c>
      <c r="B7351" t="s">
        <v>41</v>
      </c>
      <c r="C7351" s="3">
        <v>1</v>
      </c>
      <c r="D7351" s="5">
        <v>3</v>
      </c>
      <c r="E7351" s="5">
        <v>3</v>
      </c>
      <c r="F7351" t="s">
        <v>9</v>
      </c>
      <c r="G7351" t="s">
        <v>24</v>
      </c>
      <c r="H7351" s="4">
        <v>45184</v>
      </c>
    </row>
    <row r="7352" spans="1:8" x14ac:dyDescent="0.25">
      <c r="A7352" t="s">
        <v>7375</v>
      </c>
      <c r="B7352" t="s">
        <v>23</v>
      </c>
      <c r="C7352" s="3">
        <v>3</v>
      </c>
      <c r="D7352" s="5">
        <v>4</v>
      </c>
      <c r="E7352" s="5">
        <v>12</v>
      </c>
      <c r="F7352" t="s">
        <v>21</v>
      </c>
      <c r="G7352" t="s">
        <v>24</v>
      </c>
      <c r="H7352" s="4">
        <v>45156</v>
      </c>
    </row>
    <row r="7353" spans="1:8" x14ac:dyDescent="0.25">
      <c r="A7353" t="s">
        <v>7376</v>
      </c>
      <c r="B7353" t="s">
        <v>8</v>
      </c>
      <c r="C7353" s="3">
        <v>2</v>
      </c>
      <c r="D7353" s="5">
        <v>2</v>
      </c>
      <c r="E7353" s="5">
        <v>4</v>
      </c>
      <c r="F7353" t="s">
        <v>13</v>
      </c>
      <c r="G7353" t="s">
        <v>24</v>
      </c>
      <c r="H7353" s="4">
        <v>45254</v>
      </c>
    </row>
    <row r="7354" spans="1:8" x14ac:dyDescent="0.25">
      <c r="A7354" t="s">
        <v>7377</v>
      </c>
      <c r="B7354" t="s">
        <v>23</v>
      </c>
      <c r="C7354" s="3">
        <v>2</v>
      </c>
      <c r="D7354" s="5">
        <v>4</v>
      </c>
      <c r="E7354" s="5">
        <v>8</v>
      </c>
      <c r="F7354" t="s">
        <v>31</v>
      </c>
      <c r="G7354" t="s">
        <v>10</v>
      </c>
      <c r="H7354" s="4">
        <v>45044</v>
      </c>
    </row>
    <row r="7355" spans="1:8" x14ac:dyDescent="0.25">
      <c r="A7355" t="s">
        <v>7378</v>
      </c>
      <c r="B7355" t="s">
        <v>18</v>
      </c>
      <c r="C7355" s="3">
        <v>5</v>
      </c>
      <c r="D7355" s="5">
        <v>5</v>
      </c>
      <c r="E7355" s="5">
        <v>25</v>
      </c>
      <c r="F7355" t="s">
        <v>13</v>
      </c>
      <c r="G7355" t="s">
        <v>24</v>
      </c>
      <c r="H7355" s="4">
        <v>44931</v>
      </c>
    </row>
    <row r="7356" spans="1:8" x14ac:dyDescent="0.25">
      <c r="A7356" t="s">
        <v>7379</v>
      </c>
      <c r="B7356" t="s">
        <v>23</v>
      </c>
      <c r="C7356" s="3">
        <v>1</v>
      </c>
      <c r="D7356" s="5">
        <v>4</v>
      </c>
      <c r="E7356" s="5">
        <v>4</v>
      </c>
      <c r="F7356" t="s">
        <v>9</v>
      </c>
      <c r="G7356" t="s">
        <v>14</v>
      </c>
      <c r="H7356" s="4">
        <v>45271</v>
      </c>
    </row>
    <row r="7357" spans="1:8" x14ac:dyDescent="0.25">
      <c r="A7357" t="s">
        <v>7380</v>
      </c>
      <c r="B7357" t="s">
        <v>37</v>
      </c>
      <c r="C7357" s="3">
        <v>5</v>
      </c>
      <c r="D7357" s="5">
        <v>1.5</v>
      </c>
      <c r="E7357" s="5">
        <v>7.5</v>
      </c>
      <c r="F7357" t="s">
        <v>31</v>
      </c>
      <c r="G7357" t="s">
        <v>26</v>
      </c>
      <c r="H7357" s="4">
        <v>44951</v>
      </c>
    </row>
    <row r="7358" spans="1:8" x14ac:dyDescent="0.25">
      <c r="A7358" t="s">
        <v>7381</v>
      </c>
      <c r="B7358" t="s">
        <v>18</v>
      </c>
      <c r="C7358" s="3">
        <v>3</v>
      </c>
      <c r="D7358" s="5">
        <v>5</v>
      </c>
      <c r="E7358" s="5">
        <v>15</v>
      </c>
      <c r="F7358" t="s">
        <v>31</v>
      </c>
      <c r="G7358" t="s">
        <v>10</v>
      </c>
      <c r="H7358" s="4">
        <v>45047</v>
      </c>
    </row>
    <row r="7359" spans="1:8" x14ac:dyDescent="0.25">
      <c r="A7359" t="s">
        <v>7382</v>
      </c>
      <c r="B7359" t="s">
        <v>12</v>
      </c>
      <c r="C7359" s="3">
        <v>2</v>
      </c>
      <c r="D7359" s="5">
        <v>3</v>
      </c>
      <c r="E7359" s="5">
        <v>6</v>
      </c>
      <c r="F7359" t="s">
        <v>31</v>
      </c>
      <c r="G7359" t="s">
        <v>19</v>
      </c>
      <c r="H7359" s="4">
        <v>45220</v>
      </c>
    </row>
    <row r="7360" spans="1:8" x14ac:dyDescent="0.25">
      <c r="A7360" t="s">
        <v>7383</v>
      </c>
      <c r="B7360" t="s">
        <v>41</v>
      </c>
      <c r="C7360" s="3">
        <v>5</v>
      </c>
      <c r="D7360" s="5">
        <v>3</v>
      </c>
      <c r="E7360" s="5">
        <v>15</v>
      </c>
      <c r="F7360" t="s">
        <v>31</v>
      </c>
      <c r="G7360" t="s">
        <v>10</v>
      </c>
      <c r="H7360" s="4">
        <v>44993</v>
      </c>
    </row>
    <row r="7361" spans="1:8" x14ac:dyDescent="0.25">
      <c r="A7361" t="s">
        <v>7384</v>
      </c>
      <c r="B7361" t="s">
        <v>8</v>
      </c>
      <c r="C7361" s="3">
        <v>3</v>
      </c>
      <c r="D7361" s="5">
        <v>2</v>
      </c>
      <c r="E7361" s="5">
        <v>6</v>
      </c>
      <c r="F7361" t="s">
        <v>31</v>
      </c>
      <c r="G7361" t="s">
        <v>14</v>
      </c>
      <c r="H7361" s="4">
        <v>45016</v>
      </c>
    </row>
    <row r="7362" spans="1:8" x14ac:dyDescent="0.25">
      <c r="A7362" t="s">
        <v>7385</v>
      </c>
      <c r="B7362" t="s">
        <v>37</v>
      </c>
      <c r="C7362" s="3">
        <v>2</v>
      </c>
      <c r="D7362" s="5">
        <v>1.5</v>
      </c>
      <c r="E7362" s="5">
        <v>3</v>
      </c>
      <c r="F7362" t="s">
        <v>21</v>
      </c>
      <c r="G7362" t="s">
        <v>14</v>
      </c>
      <c r="H7362" s="4">
        <v>45222</v>
      </c>
    </row>
    <row r="7363" spans="1:8" x14ac:dyDescent="0.25">
      <c r="A7363" t="s">
        <v>7386</v>
      </c>
      <c r="B7363" t="s">
        <v>28</v>
      </c>
      <c r="C7363" s="3">
        <v>4</v>
      </c>
      <c r="D7363" s="5">
        <v>4</v>
      </c>
      <c r="E7363" s="5">
        <v>16</v>
      </c>
      <c r="F7363" t="s">
        <v>31</v>
      </c>
      <c r="G7363" t="s">
        <v>10</v>
      </c>
      <c r="H7363" s="4">
        <v>45068</v>
      </c>
    </row>
    <row r="7364" spans="1:8" x14ac:dyDescent="0.25">
      <c r="A7364" t="s">
        <v>7387</v>
      </c>
      <c r="B7364" t="s">
        <v>12</v>
      </c>
      <c r="C7364" s="3">
        <v>1</v>
      </c>
      <c r="D7364" s="5">
        <v>3</v>
      </c>
      <c r="E7364" s="5">
        <v>3</v>
      </c>
      <c r="F7364" t="s">
        <v>31</v>
      </c>
      <c r="G7364" t="s">
        <v>14</v>
      </c>
      <c r="H7364" s="4">
        <v>45242</v>
      </c>
    </row>
    <row r="7365" spans="1:8" x14ac:dyDescent="0.25">
      <c r="A7365" t="s">
        <v>7388</v>
      </c>
      <c r="B7365" t="s">
        <v>41</v>
      </c>
      <c r="C7365" s="3">
        <v>5</v>
      </c>
      <c r="D7365" s="5">
        <v>3</v>
      </c>
      <c r="E7365" s="5">
        <v>15</v>
      </c>
      <c r="F7365" t="s">
        <v>13</v>
      </c>
      <c r="G7365" t="s">
        <v>24</v>
      </c>
      <c r="H7365" s="4">
        <v>45156</v>
      </c>
    </row>
    <row r="7366" spans="1:8" x14ac:dyDescent="0.25">
      <c r="A7366" t="s">
        <v>7389</v>
      </c>
      <c r="B7366" t="s">
        <v>12</v>
      </c>
      <c r="C7366" s="3">
        <v>2</v>
      </c>
      <c r="D7366" s="5">
        <v>3</v>
      </c>
      <c r="E7366" s="5">
        <v>6</v>
      </c>
      <c r="F7366" t="s">
        <v>31</v>
      </c>
      <c r="G7366" t="s">
        <v>26</v>
      </c>
      <c r="H7366" s="4">
        <v>45275</v>
      </c>
    </row>
    <row r="7367" spans="1:8" x14ac:dyDescent="0.25">
      <c r="A7367" t="s">
        <v>7390</v>
      </c>
      <c r="B7367" t="s">
        <v>37</v>
      </c>
      <c r="C7367" s="3">
        <v>1</v>
      </c>
      <c r="D7367" s="5">
        <v>1.5</v>
      </c>
      <c r="E7367" s="5">
        <v>1.5</v>
      </c>
      <c r="F7367" t="s">
        <v>21</v>
      </c>
      <c r="G7367" t="s">
        <v>10</v>
      </c>
      <c r="H7367" s="4">
        <v>45030</v>
      </c>
    </row>
    <row r="7368" spans="1:8" x14ac:dyDescent="0.25">
      <c r="A7368" t="s">
        <v>7391</v>
      </c>
      <c r="B7368" t="s">
        <v>16</v>
      </c>
      <c r="C7368" s="3">
        <v>2</v>
      </c>
      <c r="D7368" s="5">
        <v>1</v>
      </c>
      <c r="E7368" s="5">
        <v>2</v>
      </c>
      <c r="F7368" t="s">
        <v>21</v>
      </c>
      <c r="G7368" t="s">
        <v>24</v>
      </c>
      <c r="H7368" s="4">
        <v>44983</v>
      </c>
    </row>
    <row r="7369" spans="1:8" x14ac:dyDescent="0.25">
      <c r="A7369" t="s">
        <v>7392</v>
      </c>
      <c r="B7369" t="s">
        <v>12</v>
      </c>
      <c r="C7369" s="3">
        <v>5</v>
      </c>
      <c r="D7369" s="5">
        <v>3</v>
      </c>
      <c r="E7369" s="5">
        <v>15</v>
      </c>
      <c r="F7369" t="s">
        <v>9</v>
      </c>
      <c r="G7369" t="s">
        <v>10</v>
      </c>
      <c r="H7369" s="4">
        <v>45154</v>
      </c>
    </row>
    <row r="7370" spans="1:8" x14ac:dyDescent="0.25">
      <c r="A7370" t="s">
        <v>7393</v>
      </c>
      <c r="B7370" t="s">
        <v>23</v>
      </c>
      <c r="C7370" s="3">
        <v>5</v>
      </c>
      <c r="D7370" s="5">
        <v>4</v>
      </c>
      <c r="E7370" s="5">
        <v>20</v>
      </c>
      <c r="F7370" t="s">
        <v>31</v>
      </c>
      <c r="G7370" t="s">
        <v>24</v>
      </c>
      <c r="H7370" s="4">
        <v>45037</v>
      </c>
    </row>
    <row r="7371" spans="1:8" x14ac:dyDescent="0.25">
      <c r="A7371" t="s">
        <v>7394</v>
      </c>
      <c r="B7371" t="s">
        <v>8</v>
      </c>
      <c r="C7371" s="3">
        <v>5</v>
      </c>
      <c r="D7371" s="5">
        <v>2</v>
      </c>
      <c r="E7371" s="5">
        <v>10</v>
      </c>
      <c r="F7371" t="s">
        <v>31</v>
      </c>
      <c r="G7371" t="s">
        <v>24</v>
      </c>
      <c r="H7371" s="4">
        <v>45058</v>
      </c>
    </row>
    <row r="7372" spans="1:8" x14ac:dyDescent="0.25">
      <c r="A7372" t="s">
        <v>7395</v>
      </c>
      <c r="B7372" t="s">
        <v>28</v>
      </c>
      <c r="C7372" s="3">
        <v>3</v>
      </c>
      <c r="D7372" s="5">
        <v>4</v>
      </c>
      <c r="E7372" s="5">
        <v>12</v>
      </c>
      <c r="F7372" t="s">
        <v>13</v>
      </c>
      <c r="G7372" t="s">
        <v>10</v>
      </c>
      <c r="H7372" s="4">
        <v>45156</v>
      </c>
    </row>
    <row r="7373" spans="1:8" x14ac:dyDescent="0.25">
      <c r="A7373" t="s">
        <v>7396</v>
      </c>
      <c r="B7373" t="s">
        <v>41</v>
      </c>
      <c r="C7373" s="3">
        <v>1</v>
      </c>
      <c r="D7373" s="5">
        <v>3</v>
      </c>
      <c r="E7373" s="5">
        <v>3</v>
      </c>
      <c r="F7373" t="s">
        <v>21</v>
      </c>
      <c r="G7373" t="s">
        <v>24</v>
      </c>
      <c r="H7373" s="4">
        <v>45137</v>
      </c>
    </row>
    <row r="7374" spans="1:8" x14ac:dyDescent="0.25">
      <c r="A7374" t="s">
        <v>7397</v>
      </c>
      <c r="B7374" t="s">
        <v>19</v>
      </c>
      <c r="C7374" s="3">
        <v>4</v>
      </c>
      <c r="D7374" s="5">
        <v>4</v>
      </c>
      <c r="E7374" s="5">
        <v>16</v>
      </c>
      <c r="F7374" t="s">
        <v>13</v>
      </c>
      <c r="G7374" t="s">
        <v>14</v>
      </c>
      <c r="H7374" s="4">
        <v>45159</v>
      </c>
    </row>
    <row r="7375" spans="1:8" x14ac:dyDescent="0.25">
      <c r="A7375" t="s">
        <v>7398</v>
      </c>
      <c r="B7375" t="s">
        <v>41</v>
      </c>
      <c r="C7375" s="3">
        <v>2</v>
      </c>
      <c r="D7375" s="5">
        <v>3</v>
      </c>
      <c r="E7375" s="5">
        <v>6</v>
      </c>
      <c r="F7375" t="s">
        <v>13</v>
      </c>
      <c r="G7375" t="s">
        <v>24</v>
      </c>
      <c r="H7375" s="4">
        <v>45233</v>
      </c>
    </row>
    <row r="7376" spans="1:8" x14ac:dyDescent="0.25">
      <c r="A7376" t="s">
        <v>7399</v>
      </c>
      <c r="B7376" t="s">
        <v>23</v>
      </c>
      <c r="C7376" s="3">
        <v>1</v>
      </c>
      <c r="D7376" s="5">
        <v>4</v>
      </c>
      <c r="E7376" s="5">
        <v>4</v>
      </c>
      <c r="F7376" t="s">
        <v>13</v>
      </c>
      <c r="G7376" t="s">
        <v>14</v>
      </c>
      <c r="H7376" s="4">
        <v>45070</v>
      </c>
    </row>
    <row r="7377" spans="1:8" x14ac:dyDescent="0.25">
      <c r="A7377" t="s">
        <v>7400</v>
      </c>
      <c r="B7377" t="s">
        <v>16</v>
      </c>
      <c r="C7377" s="3">
        <v>1</v>
      </c>
      <c r="D7377" s="5">
        <v>1</v>
      </c>
      <c r="E7377" s="5">
        <v>1</v>
      </c>
      <c r="F7377" t="s">
        <v>31</v>
      </c>
      <c r="G7377" t="s">
        <v>14</v>
      </c>
      <c r="H7377" s="4">
        <v>44955</v>
      </c>
    </row>
    <row r="7378" spans="1:8" x14ac:dyDescent="0.25">
      <c r="A7378" t="s">
        <v>7401</v>
      </c>
      <c r="B7378" t="s">
        <v>12</v>
      </c>
      <c r="C7378" s="3">
        <v>5</v>
      </c>
      <c r="D7378" s="5">
        <v>3</v>
      </c>
      <c r="E7378" s="5">
        <v>15</v>
      </c>
      <c r="F7378" t="s">
        <v>9</v>
      </c>
      <c r="G7378" t="s">
        <v>14</v>
      </c>
      <c r="H7378" s="4">
        <v>45126</v>
      </c>
    </row>
    <row r="7379" spans="1:8" x14ac:dyDescent="0.25">
      <c r="A7379" t="s">
        <v>7402</v>
      </c>
      <c r="B7379" t="s">
        <v>12</v>
      </c>
      <c r="C7379" s="3">
        <v>2</v>
      </c>
      <c r="D7379" s="5">
        <v>3</v>
      </c>
      <c r="E7379" s="5">
        <v>6</v>
      </c>
      <c r="F7379" t="s">
        <v>13</v>
      </c>
      <c r="G7379" t="s">
        <v>10</v>
      </c>
      <c r="H7379" s="4">
        <v>45113</v>
      </c>
    </row>
    <row r="7380" spans="1:8" x14ac:dyDescent="0.25">
      <c r="A7380" t="s">
        <v>7403</v>
      </c>
      <c r="B7380" t="s">
        <v>23</v>
      </c>
      <c r="C7380" s="3">
        <v>4</v>
      </c>
      <c r="D7380" s="5">
        <v>4</v>
      </c>
      <c r="E7380" s="5">
        <v>16</v>
      </c>
      <c r="F7380" t="s">
        <v>21</v>
      </c>
      <c r="G7380" t="s">
        <v>24</v>
      </c>
      <c r="H7380" s="4">
        <v>45262</v>
      </c>
    </row>
    <row r="7381" spans="1:8" x14ac:dyDescent="0.25">
      <c r="A7381" t="s">
        <v>7404</v>
      </c>
      <c r="B7381" t="s">
        <v>28</v>
      </c>
      <c r="C7381" s="3">
        <v>3</v>
      </c>
      <c r="D7381" s="5">
        <v>4</v>
      </c>
      <c r="E7381" s="5">
        <v>12</v>
      </c>
      <c r="F7381" t="s">
        <v>19</v>
      </c>
      <c r="G7381" t="s">
        <v>10</v>
      </c>
      <c r="H7381" s="4">
        <v>44952</v>
      </c>
    </row>
    <row r="7382" spans="1:8" x14ac:dyDescent="0.25">
      <c r="A7382" t="s">
        <v>7405</v>
      </c>
      <c r="B7382" t="s">
        <v>16</v>
      </c>
      <c r="C7382" s="3">
        <v>1</v>
      </c>
      <c r="D7382" s="5">
        <v>1</v>
      </c>
      <c r="E7382" s="5">
        <v>1</v>
      </c>
      <c r="F7382" t="s">
        <v>13</v>
      </c>
      <c r="G7382" t="s">
        <v>24</v>
      </c>
      <c r="H7382" s="4">
        <v>45159</v>
      </c>
    </row>
    <row r="7383" spans="1:8" x14ac:dyDescent="0.25">
      <c r="A7383" t="s">
        <v>7406</v>
      </c>
      <c r="B7383" t="s">
        <v>8</v>
      </c>
      <c r="C7383" s="3">
        <v>3</v>
      </c>
      <c r="D7383" s="5">
        <v>2</v>
      </c>
      <c r="E7383" s="5">
        <v>6</v>
      </c>
      <c r="F7383" t="s">
        <v>21</v>
      </c>
      <c r="G7383" t="s">
        <v>24</v>
      </c>
      <c r="H7383" s="4">
        <v>45175</v>
      </c>
    </row>
    <row r="7384" spans="1:8" x14ac:dyDescent="0.25">
      <c r="A7384" t="s">
        <v>7407</v>
      </c>
      <c r="B7384" t="s">
        <v>18</v>
      </c>
      <c r="C7384" s="3">
        <v>4</v>
      </c>
      <c r="D7384" s="5">
        <v>5</v>
      </c>
      <c r="E7384" s="5">
        <v>20</v>
      </c>
      <c r="F7384" t="s">
        <v>13</v>
      </c>
      <c r="G7384" t="s">
        <v>10</v>
      </c>
      <c r="H7384" s="4">
        <v>45138</v>
      </c>
    </row>
    <row r="7385" spans="1:8" x14ac:dyDescent="0.25">
      <c r="A7385" t="s">
        <v>7408</v>
      </c>
      <c r="B7385" t="s">
        <v>18</v>
      </c>
      <c r="C7385" s="3">
        <v>2</v>
      </c>
      <c r="D7385" s="5">
        <v>5</v>
      </c>
      <c r="E7385" s="5">
        <v>10</v>
      </c>
      <c r="F7385" t="s">
        <v>21</v>
      </c>
      <c r="G7385" t="s">
        <v>14</v>
      </c>
      <c r="H7385" s="4">
        <v>45028</v>
      </c>
    </row>
    <row r="7386" spans="1:8" x14ac:dyDescent="0.25">
      <c r="A7386" t="s">
        <v>7409</v>
      </c>
      <c r="B7386" t="s">
        <v>37</v>
      </c>
      <c r="C7386" s="3">
        <v>4</v>
      </c>
      <c r="D7386" s="5">
        <v>1.5</v>
      </c>
      <c r="E7386" s="5">
        <v>6</v>
      </c>
      <c r="F7386" t="s">
        <v>31</v>
      </c>
      <c r="G7386" t="s">
        <v>10</v>
      </c>
      <c r="H7386" s="4">
        <v>45049</v>
      </c>
    </row>
    <row r="7387" spans="1:8" x14ac:dyDescent="0.25">
      <c r="A7387" t="s">
        <v>7410</v>
      </c>
      <c r="B7387" t="s">
        <v>12</v>
      </c>
      <c r="C7387" s="3">
        <v>5</v>
      </c>
      <c r="D7387" s="5">
        <v>3</v>
      </c>
      <c r="E7387" s="5">
        <v>15</v>
      </c>
      <c r="F7387" t="s">
        <v>13</v>
      </c>
      <c r="G7387" t="s">
        <v>10</v>
      </c>
      <c r="H7387" s="4">
        <v>45199</v>
      </c>
    </row>
    <row r="7388" spans="1:8" x14ac:dyDescent="0.25">
      <c r="A7388" t="s">
        <v>7411</v>
      </c>
      <c r="B7388" t="s">
        <v>23</v>
      </c>
      <c r="C7388" s="3">
        <v>4</v>
      </c>
      <c r="D7388" s="5">
        <v>4</v>
      </c>
      <c r="E7388" s="5">
        <v>16</v>
      </c>
      <c r="F7388" t="s">
        <v>31</v>
      </c>
      <c r="G7388" t="s">
        <v>24</v>
      </c>
      <c r="H7388" s="4">
        <v>45119</v>
      </c>
    </row>
    <row r="7389" spans="1:8" x14ac:dyDescent="0.25">
      <c r="A7389" t="s">
        <v>7412</v>
      </c>
      <c r="B7389" t="s">
        <v>41</v>
      </c>
      <c r="C7389" s="3">
        <v>2</v>
      </c>
      <c r="D7389" s="5">
        <v>3</v>
      </c>
      <c r="E7389" s="5">
        <v>6</v>
      </c>
      <c r="F7389" t="s">
        <v>21</v>
      </c>
      <c r="G7389" t="s">
        <v>10</v>
      </c>
      <c r="H7389" s="4">
        <v>45000</v>
      </c>
    </row>
    <row r="7390" spans="1:8" x14ac:dyDescent="0.25">
      <c r="A7390" t="s">
        <v>7413</v>
      </c>
      <c r="B7390" t="s">
        <v>41</v>
      </c>
      <c r="C7390" s="3">
        <v>2</v>
      </c>
      <c r="D7390" s="5">
        <v>3</v>
      </c>
      <c r="E7390" s="5">
        <v>6</v>
      </c>
      <c r="F7390" t="s">
        <v>21</v>
      </c>
      <c r="G7390" t="s">
        <v>24</v>
      </c>
      <c r="H7390" s="4">
        <v>44930</v>
      </c>
    </row>
    <row r="7391" spans="1:8" x14ac:dyDescent="0.25">
      <c r="A7391" t="s">
        <v>7414</v>
      </c>
      <c r="B7391" t="s">
        <v>16</v>
      </c>
      <c r="C7391" s="3">
        <v>4</v>
      </c>
      <c r="D7391" s="5">
        <v>1</v>
      </c>
      <c r="E7391" s="5">
        <v>4</v>
      </c>
      <c r="F7391" t="s">
        <v>9</v>
      </c>
      <c r="G7391" t="s">
        <v>24</v>
      </c>
      <c r="H7391" s="4">
        <v>45231</v>
      </c>
    </row>
    <row r="7392" spans="1:8" x14ac:dyDescent="0.25">
      <c r="A7392" t="s">
        <v>7415</v>
      </c>
      <c r="B7392" t="s">
        <v>8</v>
      </c>
      <c r="C7392" s="3">
        <v>4</v>
      </c>
      <c r="D7392" s="5">
        <v>2</v>
      </c>
      <c r="E7392" s="5">
        <v>8</v>
      </c>
      <c r="F7392" t="s">
        <v>9</v>
      </c>
      <c r="G7392" t="s">
        <v>10</v>
      </c>
      <c r="H7392" s="4">
        <v>45122</v>
      </c>
    </row>
    <row r="7393" spans="1:8" x14ac:dyDescent="0.25">
      <c r="A7393" t="s">
        <v>7416</v>
      </c>
      <c r="B7393" t="s">
        <v>41</v>
      </c>
      <c r="C7393" s="3">
        <v>1</v>
      </c>
      <c r="D7393" s="5">
        <v>3</v>
      </c>
      <c r="E7393" s="5">
        <v>3</v>
      </c>
      <c r="F7393" t="s">
        <v>9</v>
      </c>
      <c r="G7393" t="s">
        <v>24</v>
      </c>
      <c r="H7393" s="4">
        <v>45215</v>
      </c>
    </row>
    <row r="7394" spans="1:8" x14ac:dyDescent="0.25">
      <c r="A7394" t="s">
        <v>7417</v>
      </c>
      <c r="B7394" t="s">
        <v>18</v>
      </c>
      <c r="C7394" s="3">
        <v>5</v>
      </c>
      <c r="D7394" s="5">
        <v>5</v>
      </c>
      <c r="E7394" s="5">
        <v>25</v>
      </c>
      <c r="F7394" t="s">
        <v>9</v>
      </c>
      <c r="G7394" t="s">
        <v>26</v>
      </c>
      <c r="H7394" s="4">
        <v>45057</v>
      </c>
    </row>
    <row r="7395" spans="1:8" x14ac:dyDescent="0.25">
      <c r="A7395" t="s">
        <v>7418</v>
      </c>
      <c r="B7395" t="s">
        <v>28</v>
      </c>
      <c r="C7395" s="3">
        <v>3</v>
      </c>
      <c r="D7395" s="5">
        <v>4</v>
      </c>
      <c r="E7395" s="5">
        <v>12</v>
      </c>
      <c r="F7395" t="s">
        <v>31</v>
      </c>
      <c r="G7395" t="s">
        <v>14</v>
      </c>
      <c r="H7395" s="4">
        <v>45087</v>
      </c>
    </row>
    <row r="7396" spans="1:8" x14ac:dyDescent="0.25">
      <c r="A7396" t="s">
        <v>7419</v>
      </c>
      <c r="B7396" t="s">
        <v>16</v>
      </c>
      <c r="C7396" s="3">
        <v>5</v>
      </c>
      <c r="D7396" s="5">
        <v>1</v>
      </c>
      <c r="E7396" s="5">
        <v>5</v>
      </c>
      <c r="F7396" t="s">
        <v>31</v>
      </c>
      <c r="G7396" t="s">
        <v>14</v>
      </c>
      <c r="H7396" s="4">
        <v>45049</v>
      </c>
    </row>
    <row r="7397" spans="1:8" x14ac:dyDescent="0.25">
      <c r="A7397" t="s">
        <v>7420</v>
      </c>
      <c r="B7397" t="s">
        <v>16</v>
      </c>
      <c r="C7397" s="3">
        <v>2</v>
      </c>
      <c r="D7397" s="5">
        <v>1</v>
      </c>
      <c r="E7397" s="5">
        <v>2</v>
      </c>
      <c r="F7397" t="s">
        <v>9</v>
      </c>
      <c r="G7397" t="s">
        <v>10</v>
      </c>
      <c r="H7397" s="4">
        <v>45281</v>
      </c>
    </row>
    <row r="7398" spans="1:8" x14ac:dyDescent="0.25">
      <c r="A7398" t="s">
        <v>7421</v>
      </c>
      <c r="B7398" t="s">
        <v>12</v>
      </c>
      <c r="C7398" s="3">
        <v>5</v>
      </c>
      <c r="D7398" s="5">
        <v>3</v>
      </c>
      <c r="E7398" s="5">
        <v>15</v>
      </c>
      <c r="F7398" t="s">
        <v>13</v>
      </c>
      <c r="G7398" t="s">
        <v>10</v>
      </c>
      <c r="H7398" s="4">
        <v>45085</v>
      </c>
    </row>
    <row r="7399" spans="1:8" x14ac:dyDescent="0.25">
      <c r="A7399" t="s">
        <v>7422</v>
      </c>
      <c r="B7399" t="s">
        <v>16</v>
      </c>
      <c r="C7399" s="3">
        <v>5</v>
      </c>
      <c r="D7399" s="5">
        <v>1</v>
      </c>
      <c r="E7399" s="5">
        <v>5</v>
      </c>
      <c r="F7399" t="s">
        <v>9</v>
      </c>
      <c r="G7399" t="s">
        <v>24</v>
      </c>
      <c r="H7399" s="4">
        <v>44993</v>
      </c>
    </row>
    <row r="7400" spans="1:8" x14ac:dyDescent="0.25">
      <c r="A7400" t="s">
        <v>7423</v>
      </c>
      <c r="B7400" t="s">
        <v>18</v>
      </c>
      <c r="C7400" s="3">
        <v>2</v>
      </c>
      <c r="D7400" s="5">
        <v>5</v>
      </c>
      <c r="E7400" s="5">
        <v>10</v>
      </c>
      <c r="F7400" t="s">
        <v>21</v>
      </c>
      <c r="G7400" t="s">
        <v>14</v>
      </c>
      <c r="H7400" s="4">
        <v>45056</v>
      </c>
    </row>
    <row r="7401" spans="1:8" x14ac:dyDescent="0.25">
      <c r="A7401" t="s">
        <v>7424</v>
      </c>
      <c r="B7401" t="s">
        <v>18</v>
      </c>
      <c r="C7401" s="3">
        <v>4</v>
      </c>
      <c r="D7401" s="5">
        <v>5</v>
      </c>
      <c r="E7401" s="5">
        <v>20</v>
      </c>
      <c r="F7401" t="s">
        <v>21</v>
      </c>
      <c r="G7401" t="s">
        <v>24</v>
      </c>
      <c r="H7401" s="4">
        <v>45145</v>
      </c>
    </row>
    <row r="7402" spans="1:8" x14ac:dyDescent="0.25">
      <c r="A7402" t="s">
        <v>7425</v>
      </c>
      <c r="B7402" t="s">
        <v>18</v>
      </c>
      <c r="C7402" s="3">
        <v>3</v>
      </c>
      <c r="D7402" s="5">
        <v>5</v>
      </c>
      <c r="E7402" s="5">
        <v>15</v>
      </c>
      <c r="F7402" t="s">
        <v>21</v>
      </c>
      <c r="G7402" t="s">
        <v>10</v>
      </c>
      <c r="H7402" s="4">
        <v>45121</v>
      </c>
    </row>
    <row r="7403" spans="1:8" x14ac:dyDescent="0.25">
      <c r="A7403" t="s">
        <v>7426</v>
      </c>
      <c r="B7403" t="s">
        <v>18</v>
      </c>
      <c r="C7403" s="3">
        <v>3</v>
      </c>
      <c r="D7403" s="5">
        <v>5</v>
      </c>
      <c r="E7403" s="5">
        <v>15</v>
      </c>
      <c r="F7403" t="s">
        <v>9</v>
      </c>
      <c r="G7403" t="s">
        <v>10</v>
      </c>
      <c r="H7403" s="4">
        <v>44997</v>
      </c>
    </row>
    <row r="7404" spans="1:8" x14ac:dyDescent="0.25">
      <c r="A7404" t="s">
        <v>7427</v>
      </c>
      <c r="B7404" t="s">
        <v>8</v>
      </c>
      <c r="C7404" s="3">
        <v>2</v>
      </c>
      <c r="D7404" s="5">
        <v>2</v>
      </c>
      <c r="E7404" s="5">
        <v>4</v>
      </c>
      <c r="F7404" t="s">
        <v>21</v>
      </c>
      <c r="G7404" t="s">
        <v>10</v>
      </c>
      <c r="H7404" s="4">
        <v>45094</v>
      </c>
    </row>
    <row r="7405" spans="1:8" x14ac:dyDescent="0.25">
      <c r="A7405" t="s">
        <v>7428</v>
      </c>
      <c r="B7405" t="s">
        <v>37</v>
      </c>
      <c r="C7405" s="3">
        <v>5</v>
      </c>
      <c r="D7405" s="5">
        <v>1.5</v>
      </c>
      <c r="E7405" s="5">
        <v>7.5</v>
      </c>
      <c r="F7405" t="s">
        <v>13</v>
      </c>
      <c r="G7405" t="s">
        <v>10</v>
      </c>
      <c r="H7405" s="4">
        <v>45155</v>
      </c>
    </row>
    <row r="7406" spans="1:8" x14ac:dyDescent="0.25">
      <c r="A7406" t="s">
        <v>7429</v>
      </c>
      <c r="B7406" t="s">
        <v>18</v>
      </c>
      <c r="C7406" s="3">
        <v>5</v>
      </c>
      <c r="D7406" s="5">
        <v>5</v>
      </c>
      <c r="E7406" s="5">
        <v>25</v>
      </c>
      <c r="F7406" t="s">
        <v>31</v>
      </c>
      <c r="G7406" t="s">
        <v>24</v>
      </c>
      <c r="H7406" s="4">
        <v>45179</v>
      </c>
    </row>
    <row r="7407" spans="1:8" x14ac:dyDescent="0.25">
      <c r="A7407" t="s">
        <v>7430</v>
      </c>
      <c r="B7407" t="s">
        <v>41</v>
      </c>
      <c r="C7407" s="3">
        <v>2</v>
      </c>
      <c r="D7407" s="5">
        <v>3</v>
      </c>
      <c r="E7407" s="5">
        <v>6</v>
      </c>
      <c r="F7407" t="s">
        <v>13</v>
      </c>
      <c r="G7407" t="s">
        <v>14</v>
      </c>
      <c r="H7407" s="4">
        <v>45034</v>
      </c>
    </row>
    <row r="7408" spans="1:8" x14ac:dyDescent="0.25">
      <c r="A7408" t="s">
        <v>7431</v>
      </c>
      <c r="B7408" t="s">
        <v>28</v>
      </c>
      <c r="C7408" s="3">
        <v>5</v>
      </c>
      <c r="D7408" s="5">
        <v>4</v>
      </c>
      <c r="E7408" s="5">
        <v>20</v>
      </c>
      <c r="F7408" t="s">
        <v>31</v>
      </c>
      <c r="G7408" t="s">
        <v>10</v>
      </c>
      <c r="H7408" s="4">
        <v>44987</v>
      </c>
    </row>
    <row r="7409" spans="1:8" x14ac:dyDescent="0.25">
      <c r="A7409" t="s">
        <v>7432</v>
      </c>
      <c r="B7409" t="s">
        <v>41</v>
      </c>
      <c r="C7409" s="3">
        <v>2</v>
      </c>
      <c r="D7409" s="5">
        <v>3</v>
      </c>
      <c r="E7409" s="5">
        <v>6</v>
      </c>
      <c r="F7409" t="s">
        <v>31</v>
      </c>
      <c r="G7409" t="s">
        <v>24</v>
      </c>
      <c r="H7409" s="4">
        <v>45227</v>
      </c>
    </row>
    <row r="7410" spans="1:8" x14ac:dyDescent="0.25">
      <c r="A7410" t="s">
        <v>7433</v>
      </c>
      <c r="B7410" t="s">
        <v>37</v>
      </c>
      <c r="C7410" s="3">
        <v>3</v>
      </c>
      <c r="D7410" s="5">
        <v>1.5</v>
      </c>
      <c r="E7410" s="5">
        <v>4.5</v>
      </c>
      <c r="F7410" t="s">
        <v>13</v>
      </c>
      <c r="G7410" t="s">
        <v>24</v>
      </c>
      <c r="H7410" s="4">
        <v>45057</v>
      </c>
    </row>
    <row r="7411" spans="1:8" x14ac:dyDescent="0.25">
      <c r="A7411" t="s">
        <v>7434</v>
      </c>
      <c r="B7411" t="s">
        <v>41</v>
      </c>
      <c r="C7411" s="3">
        <v>1</v>
      </c>
      <c r="D7411" s="5">
        <v>3</v>
      </c>
      <c r="E7411" s="5">
        <v>3</v>
      </c>
      <c r="F7411" t="s">
        <v>21</v>
      </c>
      <c r="G7411" t="s">
        <v>24</v>
      </c>
      <c r="H7411" s="4">
        <v>45051</v>
      </c>
    </row>
    <row r="7412" spans="1:8" x14ac:dyDescent="0.25">
      <c r="A7412" t="s">
        <v>7435</v>
      </c>
      <c r="B7412" t="s">
        <v>23</v>
      </c>
      <c r="C7412" s="3">
        <v>5</v>
      </c>
      <c r="D7412" s="5">
        <v>4</v>
      </c>
      <c r="E7412" s="5">
        <v>20</v>
      </c>
      <c r="F7412" t="s">
        <v>31</v>
      </c>
      <c r="G7412" t="s">
        <v>10</v>
      </c>
      <c r="H7412" s="4">
        <v>45017</v>
      </c>
    </row>
    <row r="7413" spans="1:8" x14ac:dyDescent="0.25">
      <c r="A7413" t="s">
        <v>7436</v>
      </c>
      <c r="B7413" t="s">
        <v>8</v>
      </c>
      <c r="C7413" s="3">
        <v>4</v>
      </c>
      <c r="D7413" s="5">
        <v>2</v>
      </c>
      <c r="E7413" s="5">
        <v>8</v>
      </c>
      <c r="F7413" t="s">
        <v>9</v>
      </c>
      <c r="G7413" t="s">
        <v>24</v>
      </c>
      <c r="H7413" s="4">
        <v>45179</v>
      </c>
    </row>
    <row r="7414" spans="1:8" x14ac:dyDescent="0.25">
      <c r="A7414" t="s">
        <v>7437</v>
      </c>
      <c r="B7414" t="s">
        <v>41</v>
      </c>
      <c r="C7414" s="3">
        <v>1</v>
      </c>
      <c r="D7414" s="5">
        <v>3</v>
      </c>
      <c r="E7414" s="5">
        <v>3</v>
      </c>
      <c r="F7414" t="s">
        <v>26</v>
      </c>
      <c r="G7414" t="s">
        <v>10</v>
      </c>
      <c r="H7414" s="4">
        <v>45138</v>
      </c>
    </row>
    <row r="7415" spans="1:8" x14ac:dyDescent="0.25">
      <c r="A7415" t="s">
        <v>7438</v>
      </c>
      <c r="B7415" t="s">
        <v>18</v>
      </c>
      <c r="C7415" s="3">
        <v>4</v>
      </c>
      <c r="D7415" s="5">
        <v>5</v>
      </c>
      <c r="E7415" s="5">
        <v>20</v>
      </c>
      <c r="F7415" t="s">
        <v>13</v>
      </c>
      <c r="G7415" t="s">
        <v>14</v>
      </c>
      <c r="H7415" s="4">
        <v>45180</v>
      </c>
    </row>
    <row r="7416" spans="1:8" x14ac:dyDescent="0.25">
      <c r="A7416" t="s">
        <v>7439</v>
      </c>
      <c r="B7416" t="s">
        <v>12</v>
      </c>
      <c r="C7416" s="3">
        <v>3</v>
      </c>
      <c r="D7416" s="5">
        <v>3</v>
      </c>
      <c r="E7416" s="5">
        <v>9</v>
      </c>
      <c r="F7416" t="s">
        <v>21</v>
      </c>
      <c r="G7416" t="s">
        <v>10</v>
      </c>
      <c r="H7416" s="4">
        <v>44960</v>
      </c>
    </row>
    <row r="7417" spans="1:8" x14ac:dyDescent="0.25">
      <c r="A7417" t="s">
        <v>7440</v>
      </c>
      <c r="B7417" t="s">
        <v>8</v>
      </c>
      <c r="C7417" s="3">
        <v>3</v>
      </c>
      <c r="D7417" s="5">
        <v>2</v>
      </c>
      <c r="E7417" s="5">
        <v>6</v>
      </c>
      <c r="F7417" t="s">
        <v>31</v>
      </c>
      <c r="G7417" t="s">
        <v>24</v>
      </c>
      <c r="H7417" s="4">
        <v>45101</v>
      </c>
    </row>
    <row r="7418" spans="1:8" x14ac:dyDescent="0.25">
      <c r="A7418" t="s">
        <v>7441</v>
      </c>
      <c r="B7418" t="s">
        <v>12</v>
      </c>
      <c r="C7418" s="3">
        <v>2</v>
      </c>
      <c r="D7418" s="5">
        <v>3</v>
      </c>
      <c r="E7418" s="5">
        <v>6</v>
      </c>
      <c r="F7418" t="s">
        <v>31</v>
      </c>
      <c r="G7418" t="s">
        <v>14</v>
      </c>
      <c r="H7418" s="4">
        <v>45024</v>
      </c>
    </row>
    <row r="7419" spans="1:8" x14ac:dyDescent="0.25">
      <c r="A7419" t="s">
        <v>7442</v>
      </c>
      <c r="B7419" t="s">
        <v>12</v>
      </c>
      <c r="C7419" s="3">
        <v>4</v>
      </c>
      <c r="D7419" s="5">
        <v>3</v>
      </c>
      <c r="E7419" s="5">
        <v>12</v>
      </c>
      <c r="F7419" t="s">
        <v>31</v>
      </c>
      <c r="G7419" t="s">
        <v>14</v>
      </c>
      <c r="H7419" s="4">
        <v>45001</v>
      </c>
    </row>
    <row r="7420" spans="1:8" x14ac:dyDescent="0.25">
      <c r="A7420" t="s">
        <v>7443</v>
      </c>
      <c r="B7420" t="s">
        <v>16</v>
      </c>
      <c r="C7420" s="3">
        <v>2</v>
      </c>
      <c r="D7420" s="5">
        <v>1</v>
      </c>
      <c r="E7420" s="5">
        <v>2</v>
      </c>
      <c r="F7420" t="s">
        <v>13</v>
      </c>
      <c r="G7420" t="s">
        <v>14</v>
      </c>
      <c r="H7420" s="4">
        <v>45267</v>
      </c>
    </row>
    <row r="7421" spans="1:8" x14ac:dyDescent="0.25">
      <c r="A7421" t="s">
        <v>7444</v>
      </c>
      <c r="B7421" t="s">
        <v>23</v>
      </c>
      <c r="C7421" s="3">
        <v>2</v>
      </c>
      <c r="D7421" s="5">
        <v>4</v>
      </c>
      <c r="E7421" s="5">
        <v>8</v>
      </c>
      <c r="F7421" t="s">
        <v>9</v>
      </c>
      <c r="G7421" t="s">
        <v>14</v>
      </c>
      <c r="H7421" s="4">
        <v>45268</v>
      </c>
    </row>
    <row r="7422" spans="1:8" x14ac:dyDescent="0.25">
      <c r="A7422" t="s">
        <v>7445</v>
      </c>
      <c r="B7422" t="s">
        <v>16</v>
      </c>
      <c r="C7422" s="3">
        <v>3</v>
      </c>
      <c r="D7422" s="5">
        <v>1</v>
      </c>
      <c r="E7422" s="5">
        <v>3</v>
      </c>
      <c r="F7422" t="s">
        <v>31</v>
      </c>
      <c r="G7422" t="s">
        <v>24</v>
      </c>
      <c r="H7422" s="4">
        <v>45215</v>
      </c>
    </row>
    <row r="7423" spans="1:8" x14ac:dyDescent="0.25">
      <c r="A7423" t="s">
        <v>7446</v>
      </c>
      <c r="B7423" t="s">
        <v>28</v>
      </c>
      <c r="C7423" s="3">
        <v>3</v>
      </c>
      <c r="D7423" s="5">
        <v>4</v>
      </c>
      <c r="E7423" s="5">
        <v>12</v>
      </c>
      <c r="F7423" t="s">
        <v>31</v>
      </c>
      <c r="G7423" t="s">
        <v>14</v>
      </c>
      <c r="H7423" s="4">
        <v>45075</v>
      </c>
    </row>
    <row r="7424" spans="1:8" x14ac:dyDescent="0.25">
      <c r="A7424" t="s">
        <v>7447</v>
      </c>
      <c r="B7424" t="s">
        <v>28</v>
      </c>
      <c r="C7424" s="3">
        <v>4</v>
      </c>
      <c r="D7424" s="5">
        <v>4</v>
      </c>
      <c r="E7424" s="5">
        <v>16</v>
      </c>
      <c r="F7424" t="s">
        <v>13</v>
      </c>
      <c r="G7424" t="s">
        <v>14</v>
      </c>
      <c r="H7424" s="4">
        <v>45253</v>
      </c>
    </row>
    <row r="7425" spans="1:8" x14ac:dyDescent="0.25">
      <c r="A7425" t="s">
        <v>7448</v>
      </c>
      <c r="B7425" t="s">
        <v>8</v>
      </c>
      <c r="C7425" s="3">
        <v>1</v>
      </c>
      <c r="D7425" s="5">
        <v>2</v>
      </c>
      <c r="E7425" s="5">
        <v>2</v>
      </c>
      <c r="F7425" t="s">
        <v>31</v>
      </c>
      <c r="G7425" t="s">
        <v>24</v>
      </c>
      <c r="H7425" s="4">
        <v>45018</v>
      </c>
    </row>
    <row r="7426" spans="1:8" x14ac:dyDescent="0.25">
      <c r="A7426" t="s">
        <v>7449</v>
      </c>
      <c r="B7426" t="s">
        <v>18</v>
      </c>
      <c r="C7426" s="3">
        <v>5</v>
      </c>
      <c r="D7426" s="5">
        <v>5</v>
      </c>
      <c r="E7426" s="5">
        <v>25</v>
      </c>
      <c r="F7426" t="s">
        <v>21</v>
      </c>
      <c r="G7426" t="s">
        <v>14</v>
      </c>
      <c r="H7426" s="4">
        <v>44984</v>
      </c>
    </row>
    <row r="7427" spans="1:8" x14ac:dyDescent="0.25">
      <c r="A7427" t="s">
        <v>7450</v>
      </c>
      <c r="B7427" t="s">
        <v>18</v>
      </c>
      <c r="C7427" s="3">
        <v>3</v>
      </c>
      <c r="D7427" s="5">
        <v>5</v>
      </c>
      <c r="E7427" s="5">
        <v>15</v>
      </c>
      <c r="F7427" t="s">
        <v>31</v>
      </c>
      <c r="G7427" t="s">
        <v>10</v>
      </c>
      <c r="H7427" s="4">
        <v>45277</v>
      </c>
    </row>
    <row r="7428" spans="1:8" x14ac:dyDescent="0.25">
      <c r="A7428" t="s">
        <v>7451</v>
      </c>
      <c r="B7428" t="s">
        <v>12</v>
      </c>
      <c r="C7428" s="3">
        <v>2</v>
      </c>
      <c r="D7428" s="5">
        <v>3</v>
      </c>
      <c r="E7428" s="5">
        <v>6</v>
      </c>
      <c r="F7428" t="s">
        <v>31</v>
      </c>
      <c r="G7428" t="s">
        <v>24</v>
      </c>
      <c r="H7428" s="4">
        <v>44964</v>
      </c>
    </row>
    <row r="7429" spans="1:8" x14ac:dyDescent="0.25">
      <c r="A7429" t="s">
        <v>7452</v>
      </c>
      <c r="B7429" t="s">
        <v>23</v>
      </c>
      <c r="C7429" s="3">
        <v>3</v>
      </c>
      <c r="D7429" s="5">
        <v>4</v>
      </c>
      <c r="E7429" s="5">
        <v>12</v>
      </c>
      <c r="F7429" t="s">
        <v>26</v>
      </c>
      <c r="G7429" t="s">
        <v>14</v>
      </c>
      <c r="H7429" s="4">
        <v>45103</v>
      </c>
    </row>
    <row r="7430" spans="1:8" x14ac:dyDescent="0.25">
      <c r="A7430" t="s">
        <v>7453</v>
      </c>
      <c r="B7430" t="s">
        <v>8</v>
      </c>
      <c r="C7430" s="3">
        <v>5</v>
      </c>
      <c r="D7430" s="5">
        <v>2</v>
      </c>
      <c r="E7430" s="5">
        <v>10</v>
      </c>
      <c r="F7430" t="s">
        <v>31</v>
      </c>
      <c r="G7430" t="s">
        <v>24</v>
      </c>
      <c r="H7430" s="4">
        <v>45155</v>
      </c>
    </row>
    <row r="7431" spans="1:8" x14ac:dyDescent="0.25">
      <c r="A7431" t="s">
        <v>7454</v>
      </c>
      <c r="B7431" t="s">
        <v>8</v>
      </c>
      <c r="C7431" s="3">
        <v>3</v>
      </c>
      <c r="D7431" s="5">
        <v>2</v>
      </c>
      <c r="E7431" s="5">
        <v>6</v>
      </c>
      <c r="F7431" t="s">
        <v>9</v>
      </c>
      <c r="G7431" t="s">
        <v>14</v>
      </c>
      <c r="H7431" s="4">
        <v>45118</v>
      </c>
    </row>
    <row r="7432" spans="1:8" x14ac:dyDescent="0.25">
      <c r="A7432" t="s">
        <v>7455</v>
      </c>
      <c r="B7432" t="s">
        <v>12</v>
      </c>
      <c r="C7432" s="3">
        <v>5</v>
      </c>
      <c r="D7432" s="5">
        <v>3</v>
      </c>
      <c r="E7432" s="5">
        <v>15</v>
      </c>
      <c r="F7432" t="s">
        <v>9</v>
      </c>
      <c r="G7432" t="s">
        <v>24</v>
      </c>
      <c r="H7432" s="4">
        <v>45008</v>
      </c>
    </row>
    <row r="7433" spans="1:8" x14ac:dyDescent="0.25">
      <c r="A7433" t="s">
        <v>7456</v>
      </c>
      <c r="B7433" t="s">
        <v>8</v>
      </c>
      <c r="C7433" s="3">
        <v>1</v>
      </c>
      <c r="D7433" s="5">
        <v>2</v>
      </c>
      <c r="E7433" s="5">
        <v>2</v>
      </c>
      <c r="F7433" t="s">
        <v>31</v>
      </c>
      <c r="G7433" t="s">
        <v>10</v>
      </c>
      <c r="H7433" s="4">
        <v>44966</v>
      </c>
    </row>
    <row r="7434" spans="1:8" x14ac:dyDescent="0.25">
      <c r="A7434" t="s">
        <v>7457</v>
      </c>
      <c r="B7434" t="s">
        <v>41</v>
      </c>
      <c r="C7434" s="3">
        <v>4</v>
      </c>
      <c r="D7434" s="5">
        <v>3</v>
      </c>
      <c r="E7434" s="5">
        <v>12</v>
      </c>
      <c r="F7434" t="s">
        <v>21</v>
      </c>
      <c r="G7434" t="s">
        <v>14</v>
      </c>
      <c r="H7434" s="4">
        <v>44967</v>
      </c>
    </row>
    <row r="7435" spans="1:8" x14ac:dyDescent="0.25">
      <c r="A7435" t="s">
        <v>7458</v>
      </c>
      <c r="B7435" t="s">
        <v>37</v>
      </c>
      <c r="C7435" s="3">
        <v>2</v>
      </c>
      <c r="D7435" s="5">
        <v>1.5</v>
      </c>
      <c r="E7435" s="5">
        <v>3</v>
      </c>
      <c r="F7435" t="s">
        <v>31</v>
      </c>
      <c r="G7435" t="s">
        <v>24</v>
      </c>
      <c r="H7435" s="4">
        <v>45236</v>
      </c>
    </row>
    <row r="7436" spans="1:8" x14ac:dyDescent="0.25">
      <c r="A7436" t="s">
        <v>7459</v>
      </c>
      <c r="B7436" t="s">
        <v>41</v>
      </c>
      <c r="C7436" s="3">
        <v>1</v>
      </c>
      <c r="D7436" s="5">
        <v>3</v>
      </c>
      <c r="E7436" s="5">
        <v>3</v>
      </c>
      <c r="F7436" t="s">
        <v>9</v>
      </c>
      <c r="G7436" t="s">
        <v>24</v>
      </c>
      <c r="H7436" s="4">
        <v>45012</v>
      </c>
    </row>
    <row r="7437" spans="1:8" x14ac:dyDescent="0.25">
      <c r="A7437" t="s">
        <v>7460</v>
      </c>
      <c r="B7437" t="s">
        <v>26</v>
      </c>
      <c r="C7437" s="3">
        <v>1</v>
      </c>
      <c r="D7437" s="5">
        <v>3</v>
      </c>
      <c r="E7437" s="5">
        <v>3</v>
      </c>
      <c r="F7437" t="s">
        <v>21</v>
      </c>
      <c r="G7437" t="s">
        <v>24</v>
      </c>
      <c r="H7437" s="4">
        <v>44963</v>
      </c>
    </row>
    <row r="7438" spans="1:8" x14ac:dyDescent="0.25">
      <c r="A7438" t="s">
        <v>7461</v>
      </c>
      <c r="B7438" t="s">
        <v>8</v>
      </c>
      <c r="C7438" s="3">
        <v>5</v>
      </c>
      <c r="D7438" s="5">
        <v>2</v>
      </c>
      <c r="E7438" s="5">
        <v>10</v>
      </c>
      <c r="F7438" t="s">
        <v>9</v>
      </c>
      <c r="G7438" t="s">
        <v>14</v>
      </c>
      <c r="H7438" s="4">
        <v>45240</v>
      </c>
    </row>
    <row r="7439" spans="1:8" x14ac:dyDescent="0.25">
      <c r="A7439" t="s">
        <v>7462</v>
      </c>
      <c r="B7439" t="s">
        <v>8</v>
      </c>
      <c r="C7439" s="3">
        <v>3</v>
      </c>
      <c r="D7439" s="5">
        <v>2</v>
      </c>
      <c r="E7439" s="5">
        <v>6</v>
      </c>
      <c r="F7439" t="s">
        <v>13</v>
      </c>
      <c r="G7439" t="s">
        <v>14</v>
      </c>
      <c r="H7439" s="4">
        <v>44964</v>
      </c>
    </row>
    <row r="7440" spans="1:8" x14ac:dyDescent="0.25">
      <c r="A7440" t="s">
        <v>7463</v>
      </c>
      <c r="B7440" t="s">
        <v>30</v>
      </c>
      <c r="C7440" s="3">
        <v>2</v>
      </c>
      <c r="D7440" s="5">
        <v>3</v>
      </c>
      <c r="E7440" s="5">
        <v>6</v>
      </c>
      <c r="F7440" t="s">
        <v>9</v>
      </c>
      <c r="G7440" t="s">
        <v>24</v>
      </c>
      <c r="H7440" s="4">
        <v>45015</v>
      </c>
    </row>
    <row r="7441" spans="1:8" x14ac:dyDescent="0.25">
      <c r="A7441" t="s">
        <v>7464</v>
      </c>
      <c r="B7441" t="s">
        <v>8</v>
      </c>
      <c r="C7441" s="3">
        <v>2</v>
      </c>
      <c r="D7441" s="5">
        <v>2</v>
      </c>
      <c r="E7441" s="5">
        <v>4</v>
      </c>
      <c r="F7441" t="s">
        <v>9</v>
      </c>
      <c r="G7441" t="s">
        <v>14</v>
      </c>
      <c r="H7441" s="4">
        <v>45178</v>
      </c>
    </row>
    <row r="7442" spans="1:8" x14ac:dyDescent="0.25">
      <c r="A7442" t="s">
        <v>7465</v>
      </c>
      <c r="B7442" t="s">
        <v>23</v>
      </c>
      <c r="C7442" s="3">
        <v>5</v>
      </c>
      <c r="D7442" s="5">
        <v>4</v>
      </c>
      <c r="E7442" s="5">
        <v>20</v>
      </c>
      <c r="F7442" t="s">
        <v>9</v>
      </c>
      <c r="G7442" t="s">
        <v>26</v>
      </c>
      <c r="H7442" s="4">
        <v>45189</v>
      </c>
    </row>
    <row r="7443" spans="1:8" x14ac:dyDescent="0.25">
      <c r="A7443" t="s">
        <v>7466</v>
      </c>
      <c r="B7443" t="s">
        <v>23</v>
      </c>
      <c r="C7443" s="3">
        <v>3</v>
      </c>
      <c r="D7443" s="5">
        <v>4</v>
      </c>
      <c r="E7443" s="5">
        <v>12</v>
      </c>
      <c r="F7443" t="s">
        <v>13</v>
      </c>
      <c r="G7443" t="s">
        <v>24</v>
      </c>
      <c r="H7443" s="4">
        <v>45044</v>
      </c>
    </row>
    <row r="7444" spans="1:8" x14ac:dyDescent="0.25">
      <c r="A7444" t="s">
        <v>7467</v>
      </c>
      <c r="B7444" t="s">
        <v>23</v>
      </c>
      <c r="C7444" s="3">
        <v>2</v>
      </c>
      <c r="D7444" s="5">
        <v>4</v>
      </c>
      <c r="E7444" s="5">
        <v>8</v>
      </c>
      <c r="F7444" t="s">
        <v>19</v>
      </c>
      <c r="G7444" t="s">
        <v>10</v>
      </c>
      <c r="H7444" s="4">
        <v>45196</v>
      </c>
    </row>
    <row r="7445" spans="1:8" x14ac:dyDescent="0.25">
      <c r="A7445" t="s">
        <v>7468</v>
      </c>
      <c r="B7445" t="s">
        <v>37</v>
      </c>
      <c r="C7445" s="3">
        <v>1</v>
      </c>
      <c r="D7445" s="5">
        <v>1.5</v>
      </c>
      <c r="E7445" s="5">
        <v>1.5</v>
      </c>
      <c r="F7445" t="s">
        <v>26</v>
      </c>
      <c r="G7445" t="s">
        <v>19</v>
      </c>
      <c r="H7445" s="4">
        <v>45199</v>
      </c>
    </row>
    <row r="7446" spans="1:8" x14ac:dyDescent="0.25">
      <c r="A7446" t="s">
        <v>7469</v>
      </c>
      <c r="B7446" t="s">
        <v>16</v>
      </c>
      <c r="C7446" s="3">
        <v>5</v>
      </c>
      <c r="D7446" s="5">
        <v>1</v>
      </c>
      <c r="E7446" s="5">
        <v>5</v>
      </c>
      <c r="F7446" t="s">
        <v>9</v>
      </c>
      <c r="G7446" t="s">
        <v>14</v>
      </c>
      <c r="H7446" s="4">
        <v>44942</v>
      </c>
    </row>
    <row r="7447" spans="1:8" x14ac:dyDescent="0.25">
      <c r="A7447" t="s">
        <v>7470</v>
      </c>
      <c r="B7447" t="s">
        <v>28</v>
      </c>
      <c r="C7447" s="3">
        <v>2</v>
      </c>
      <c r="D7447" s="5">
        <v>4</v>
      </c>
      <c r="E7447" s="5">
        <v>8</v>
      </c>
      <c r="F7447" t="s">
        <v>9</v>
      </c>
      <c r="G7447" t="s">
        <v>24</v>
      </c>
      <c r="H7447" s="4">
        <v>45092</v>
      </c>
    </row>
    <row r="7448" spans="1:8" x14ac:dyDescent="0.25">
      <c r="A7448" t="s">
        <v>7471</v>
      </c>
      <c r="B7448" t="s">
        <v>12</v>
      </c>
      <c r="C7448" s="3">
        <v>3</v>
      </c>
      <c r="D7448" s="5">
        <v>3</v>
      </c>
      <c r="E7448" s="5">
        <v>9</v>
      </c>
      <c r="F7448" t="s">
        <v>9</v>
      </c>
      <c r="G7448" t="s">
        <v>14</v>
      </c>
      <c r="H7448" s="4">
        <v>45165</v>
      </c>
    </row>
    <row r="7449" spans="1:8" x14ac:dyDescent="0.25">
      <c r="A7449" t="s">
        <v>7472</v>
      </c>
      <c r="B7449" t="s">
        <v>12</v>
      </c>
      <c r="C7449" s="3">
        <v>3</v>
      </c>
      <c r="D7449" s="5">
        <v>3</v>
      </c>
      <c r="E7449" s="5">
        <v>9</v>
      </c>
      <c r="F7449" t="s">
        <v>31</v>
      </c>
      <c r="G7449" t="s">
        <v>24</v>
      </c>
      <c r="H7449" s="4">
        <v>45183</v>
      </c>
    </row>
    <row r="7450" spans="1:8" x14ac:dyDescent="0.25">
      <c r="A7450" t="s">
        <v>7473</v>
      </c>
      <c r="B7450" t="s">
        <v>8</v>
      </c>
      <c r="C7450" s="3">
        <v>4</v>
      </c>
      <c r="D7450" s="5">
        <v>2</v>
      </c>
      <c r="E7450" s="5">
        <v>8</v>
      </c>
      <c r="F7450" t="s">
        <v>21</v>
      </c>
      <c r="G7450" t="s">
        <v>24</v>
      </c>
      <c r="H7450" s="4">
        <v>45225</v>
      </c>
    </row>
    <row r="7451" spans="1:8" x14ac:dyDescent="0.25">
      <c r="A7451" t="s">
        <v>7474</v>
      </c>
      <c r="B7451" t="s">
        <v>28</v>
      </c>
      <c r="C7451" s="3">
        <v>4</v>
      </c>
      <c r="D7451" s="5">
        <v>4</v>
      </c>
      <c r="E7451" s="5">
        <v>16</v>
      </c>
      <c r="F7451" t="s">
        <v>13</v>
      </c>
      <c r="G7451" t="s">
        <v>10</v>
      </c>
      <c r="H7451" s="4">
        <v>45013</v>
      </c>
    </row>
    <row r="7452" spans="1:8" x14ac:dyDescent="0.25">
      <c r="A7452" t="s">
        <v>7475</v>
      </c>
      <c r="B7452" t="s">
        <v>12</v>
      </c>
      <c r="C7452" s="3">
        <v>5</v>
      </c>
      <c r="D7452" s="5">
        <v>3</v>
      </c>
      <c r="E7452" s="5">
        <v>15</v>
      </c>
      <c r="F7452" t="s">
        <v>13</v>
      </c>
      <c r="G7452" t="s">
        <v>24</v>
      </c>
      <c r="H7452" s="4">
        <v>45206</v>
      </c>
    </row>
    <row r="7453" spans="1:8" x14ac:dyDescent="0.25">
      <c r="A7453" t="s">
        <v>7476</v>
      </c>
      <c r="B7453" t="s">
        <v>23</v>
      </c>
      <c r="C7453" s="3">
        <v>5</v>
      </c>
      <c r="D7453" s="5">
        <v>4</v>
      </c>
      <c r="E7453" s="5">
        <v>20</v>
      </c>
      <c r="F7453" t="s">
        <v>21</v>
      </c>
      <c r="G7453" t="s">
        <v>10</v>
      </c>
      <c r="H7453" s="4">
        <v>45263</v>
      </c>
    </row>
    <row r="7454" spans="1:8" x14ac:dyDescent="0.25">
      <c r="A7454" t="s">
        <v>7477</v>
      </c>
      <c r="B7454" t="s">
        <v>23</v>
      </c>
      <c r="C7454" s="3">
        <v>2</v>
      </c>
      <c r="D7454" s="5">
        <v>4</v>
      </c>
      <c r="E7454" s="5">
        <v>8</v>
      </c>
      <c r="F7454" t="s">
        <v>31</v>
      </c>
      <c r="G7454" t="s">
        <v>24</v>
      </c>
      <c r="H7454" s="4">
        <v>45138</v>
      </c>
    </row>
    <row r="7455" spans="1:8" x14ac:dyDescent="0.25">
      <c r="A7455" t="s">
        <v>7478</v>
      </c>
      <c r="B7455" t="s">
        <v>19</v>
      </c>
      <c r="C7455" s="3">
        <v>3</v>
      </c>
      <c r="D7455" s="5">
        <v>4</v>
      </c>
      <c r="E7455" s="5">
        <v>12</v>
      </c>
      <c r="F7455" t="s">
        <v>19</v>
      </c>
      <c r="G7455" t="s">
        <v>14</v>
      </c>
      <c r="H7455" s="4">
        <v>44929</v>
      </c>
    </row>
    <row r="7456" spans="1:8" x14ac:dyDescent="0.25">
      <c r="A7456" t="s">
        <v>7479</v>
      </c>
      <c r="B7456" t="s">
        <v>28</v>
      </c>
      <c r="C7456" s="3">
        <v>3</v>
      </c>
      <c r="D7456" s="5">
        <v>4</v>
      </c>
      <c r="E7456" s="5">
        <v>12</v>
      </c>
      <c r="F7456" t="s">
        <v>31</v>
      </c>
      <c r="G7456" t="s">
        <v>10</v>
      </c>
      <c r="H7456" s="4">
        <v>45209</v>
      </c>
    </row>
    <row r="7457" spans="1:8" x14ac:dyDescent="0.25">
      <c r="A7457" t="s">
        <v>7480</v>
      </c>
      <c r="B7457" t="s">
        <v>37</v>
      </c>
      <c r="C7457" s="3">
        <v>4</v>
      </c>
      <c r="D7457" s="5">
        <v>1.5</v>
      </c>
      <c r="E7457" s="5">
        <v>6</v>
      </c>
      <c r="F7457" t="s">
        <v>13</v>
      </c>
      <c r="G7457" t="s">
        <v>10</v>
      </c>
      <c r="H7457" s="4">
        <v>45206</v>
      </c>
    </row>
    <row r="7458" spans="1:8" x14ac:dyDescent="0.25">
      <c r="A7458" t="s">
        <v>7481</v>
      </c>
      <c r="B7458" t="s">
        <v>41</v>
      </c>
      <c r="C7458" s="3">
        <v>1</v>
      </c>
      <c r="D7458" s="5">
        <v>3</v>
      </c>
      <c r="E7458" s="5">
        <v>3</v>
      </c>
      <c r="F7458" t="s">
        <v>26</v>
      </c>
      <c r="G7458" t="s">
        <v>14</v>
      </c>
      <c r="H7458" s="4">
        <v>44986</v>
      </c>
    </row>
    <row r="7459" spans="1:8" x14ac:dyDescent="0.25">
      <c r="A7459" t="s">
        <v>7482</v>
      </c>
      <c r="B7459" t="s">
        <v>8</v>
      </c>
      <c r="C7459" s="3">
        <v>1</v>
      </c>
      <c r="D7459" s="5">
        <v>2</v>
      </c>
      <c r="E7459" s="5">
        <v>2</v>
      </c>
      <c r="F7459" t="s">
        <v>9</v>
      </c>
      <c r="G7459" t="s">
        <v>24</v>
      </c>
      <c r="H7459" s="4">
        <v>44932</v>
      </c>
    </row>
    <row r="7460" spans="1:8" x14ac:dyDescent="0.25">
      <c r="A7460" t="s">
        <v>7483</v>
      </c>
      <c r="B7460" t="s">
        <v>8</v>
      </c>
      <c r="C7460" s="3">
        <v>1</v>
      </c>
      <c r="D7460" s="5">
        <v>2</v>
      </c>
      <c r="E7460" s="5">
        <v>2</v>
      </c>
      <c r="F7460" t="s">
        <v>21</v>
      </c>
      <c r="G7460" t="s">
        <v>10</v>
      </c>
      <c r="H7460" s="4">
        <v>44994</v>
      </c>
    </row>
    <row r="7461" spans="1:8" x14ac:dyDescent="0.25">
      <c r="A7461" t="s">
        <v>7484</v>
      </c>
      <c r="B7461" t="s">
        <v>23</v>
      </c>
      <c r="C7461" s="3">
        <v>4</v>
      </c>
      <c r="D7461" s="5">
        <v>4</v>
      </c>
      <c r="E7461" s="5">
        <v>16</v>
      </c>
      <c r="F7461" t="s">
        <v>31</v>
      </c>
      <c r="G7461" t="s">
        <v>10</v>
      </c>
      <c r="H7461" s="4">
        <v>45049</v>
      </c>
    </row>
    <row r="7462" spans="1:8" x14ac:dyDescent="0.25">
      <c r="A7462" t="s">
        <v>7485</v>
      </c>
      <c r="B7462" t="s">
        <v>28</v>
      </c>
      <c r="C7462" s="3">
        <v>3</v>
      </c>
      <c r="D7462" s="5">
        <v>4</v>
      </c>
      <c r="E7462" s="5">
        <v>12</v>
      </c>
      <c r="F7462" t="s">
        <v>31</v>
      </c>
      <c r="G7462" t="s">
        <v>14</v>
      </c>
      <c r="H7462" s="4">
        <v>45206</v>
      </c>
    </row>
    <row r="7463" spans="1:8" x14ac:dyDescent="0.25">
      <c r="A7463" t="s">
        <v>7486</v>
      </c>
      <c r="B7463" t="s">
        <v>23</v>
      </c>
      <c r="C7463" s="3">
        <v>4</v>
      </c>
      <c r="D7463" s="5">
        <v>4</v>
      </c>
      <c r="E7463" s="5">
        <v>16</v>
      </c>
      <c r="F7463" t="s">
        <v>13</v>
      </c>
      <c r="G7463" t="s">
        <v>14</v>
      </c>
      <c r="H7463" s="4">
        <v>45039</v>
      </c>
    </row>
    <row r="7464" spans="1:8" x14ac:dyDescent="0.25">
      <c r="A7464" t="s">
        <v>7487</v>
      </c>
      <c r="B7464" t="s">
        <v>12</v>
      </c>
      <c r="C7464" s="3">
        <v>4</v>
      </c>
      <c r="D7464" s="5">
        <v>3</v>
      </c>
      <c r="E7464" s="5">
        <v>12</v>
      </c>
      <c r="F7464" t="s">
        <v>9</v>
      </c>
      <c r="G7464" t="s">
        <v>24</v>
      </c>
      <c r="H7464" s="4">
        <v>44936</v>
      </c>
    </row>
    <row r="7465" spans="1:8" x14ac:dyDescent="0.25">
      <c r="A7465" t="s">
        <v>7488</v>
      </c>
      <c r="B7465" t="s">
        <v>12</v>
      </c>
      <c r="C7465" s="3">
        <v>2</v>
      </c>
      <c r="D7465" s="5">
        <v>3</v>
      </c>
      <c r="E7465" s="5">
        <v>6</v>
      </c>
      <c r="F7465" t="s">
        <v>31</v>
      </c>
      <c r="G7465" t="s">
        <v>24</v>
      </c>
      <c r="H7465" s="4">
        <v>44970</v>
      </c>
    </row>
    <row r="7466" spans="1:8" x14ac:dyDescent="0.25">
      <c r="A7466" t="s">
        <v>7489</v>
      </c>
      <c r="B7466" t="s">
        <v>41</v>
      </c>
      <c r="C7466" s="3">
        <v>2</v>
      </c>
      <c r="D7466" s="5">
        <v>3</v>
      </c>
      <c r="E7466" s="5">
        <v>6</v>
      </c>
      <c r="F7466" t="s">
        <v>13</v>
      </c>
      <c r="G7466" t="s">
        <v>14</v>
      </c>
      <c r="H7466" s="4">
        <v>45180</v>
      </c>
    </row>
    <row r="7467" spans="1:8" x14ac:dyDescent="0.25">
      <c r="A7467" t="s">
        <v>7490</v>
      </c>
      <c r="B7467" t="s">
        <v>12</v>
      </c>
      <c r="C7467" s="3">
        <v>4</v>
      </c>
      <c r="D7467" s="5">
        <v>3</v>
      </c>
      <c r="E7467" s="5">
        <v>12</v>
      </c>
      <c r="F7467" t="s">
        <v>13</v>
      </c>
      <c r="G7467" t="s">
        <v>24</v>
      </c>
      <c r="H7467" s="4">
        <v>45286</v>
      </c>
    </row>
    <row r="7468" spans="1:8" x14ac:dyDescent="0.25">
      <c r="A7468" t="s">
        <v>7491</v>
      </c>
      <c r="B7468" t="s">
        <v>41</v>
      </c>
      <c r="C7468" s="3">
        <v>3</v>
      </c>
      <c r="D7468" s="5">
        <v>3</v>
      </c>
      <c r="E7468" s="5">
        <v>9</v>
      </c>
      <c r="F7468" t="s">
        <v>31</v>
      </c>
      <c r="G7468" t="s">
        <v>24</v>
      </c>
      <c r="H7468" s="4">
        <v>45184</v>
      </c>
    </row>
    <row r="7469" spans="1:8" x14ac:dyDescent="0.25">
      <c r="A7469" t="s">
        <v>7492</v>
      </c>
      <c r="B7469" t="s">
        <v>16</v>
      </c>
      <c r="C7469" s="3">
        <v>4</v>
      </c>
      <c r="D7469" s="5">
        <v>1</v>
      </c>
      <c r="E7469" s="5">
        <v>4</v>
      </c>
      <c r="F7469" t="s">
        <v>13</v>
      </c>
      <c r="G7469" t="s">
        <v>10</v>
      </c>
      <c r="H7469" s="4">
        <v>45159</v>
      </c>
    </row>
    <row r="7470" spans="1:8" x14ac:dyDescent="0.25">
      <c r="A7470" t="s">
        <v>7493</v>
      </c>
      <c r="B7470" t="s">
        <v>41</v>
      </c>
      <c r="C7470" s="3">
        <v>4</v>
      </c>
      <c r="D7470" s="5">
        <v>3</v>
      </c>
      <c r="E7470" s="5">
        <v>12</v>
      </c>
      <c r="F7470" t="s">
        <v>13</v>
      </c>
      <c r="G7470" t="s">
        <v>24</v>
      </c>
      <c r="H7470" s="4">
        <v>45105</v>
      </c>
    </row>
    <row r="7471" spans="1:8" x14ac:dyDescent="0.25">
      <c r="A7471" t="s">
        <v>7494</v>
      </c>
      <c r="B7471" t="s">
        <v>23</v>
      </c>
      <c r="C7471" s="3">
        <v>4</v>
      </c>
      <c r="D7471" s="5">
        <v>4</v>
      </c>
      <c r="E7471" s="5">
        <v>16</v>
      </c>
      <c r="F7471" t="s">
        <v>21</v>
      </c>
      <c r="G7471" t="s">
        <v>24</v>
      </c>
      <c r="H7471" s="4">
        <v>44998</v>
      </c>
    </row>
    <row r="7472" spans="1:8" x14ac:dyDescent="0.25">
      <c r="A7472" t="s">
        <v>7495</v>
      </c>
      <c r="B7472" t="s">
        <v>37</v>
      </c>
      <c r="C7472" s="3">
        <v>2</v>
      </c>
      <c r="D7472" s="5">
        <v>1.5</v>
      </c>
      <c r="E7472" s="5">
        <v>3</v>
      </c>
      <c r="F7472" t="s">
        <v>26</v>
      </c>
      <c r="G7472" t="s">
        <v>10</v>
      </c>
      <c r="H7472" s="4">
        <v>45222</v>
      </c>
    </row>
    <row r="7473" spans="1:8" x14ac:dyDescent="0.25">
      <c r="A7473" t="s">
        <v>7496</v>
      </c>
      <c r="B7473" t="s">
        <v>28</v>
      </c>
      <c r="C7473" s="3">
        <v>5</v>
      </c>
      <c r="D7473" s="5">
        <v>4</v>
      </c>
      <c r="E7473" s="5">
        <v>20</v>
      </c>
      <c r="F7473" t="s">
        <v>31</v>
      </c>
      <c r="G7473" t="s">
        <v>10</v>
      </c>
      <c r="H7473" s="4">
        <v>44991</v>
      </c>
    </row>
    <row r="7474" spans="1:8" x14ac:dyDescent="0.25">
      <c r="A7474" t="s">
        <v>7497</v>
      </c>
      <c r="B7474" t="s">
        <v>28</v>
      </c>
      <c r="C7474" s="3">
        <v>3</v>
      </c>
      <c r="D7474" s="5">
        <v>4</v>
      </c>
      <c r="E7474" s="5">
        <v>12</v>
      </c>
      <c r="F7474" t="s">
        <v>21</v>
      </c>
      <c r="G7474" t="s">
        <v>14</v>
      </c>
      <c r="H7474" s="4">
        <v>45227</v>
      </c>
    </row>
    <row r="7475" spans="1:8" x14ac:dyDescent="0.25">
      <c r="A7475" t="s">
        <v>7498</v>
      </c>
      <c r="B7475" t="s">
        <v>37</v>
      </c>
      <c r="C7475" s="3">
        <v>3</v>
      </c>
      <c r="D7475" s="5">
        <v>1.5</v>
      </c>
      <c r="E7475" s="5">
        <v>4.5</v>
      </c>
      <c r="F7475" t="s">
        <v>9</v>
      </c>
      <c r="G7475" t="s">
        <v>24</v>
      </c>
      <c r="H7475" s="4">
        <v>45205</v>
      </c>
    </row>
    <row r="7476" spans="1:8" x14ac:dyDescent="0.25">
      <c r="A7476" t="s">
        <v>7499</v>
      </c>
      <c r="B7476" t="s">
        <v>18</v>
      </c>
      <c r="C7476" s="3">
        <v>2</v>
      </c>
      <c r="D7476" s="5">
        <v>5</v>
      </c>
      <c r="E7476" s="5">
        <v>10</v>
      </c>
      <c r="F7476" t="s">
        <v>13</v>
      </c>
      <c r="G7476" t="s">
        <v>10</v>
      </c>
      <c r="H7476" s="4">
        <v>44928</v>
      </c>
    </row>
    <row r="7477" spans="1:8" x14ac:dyDescent="0.25">
      <c r="A7477" t="s">
        <v>7500</v>
      </c>
      <c r="B7477" t="s">
        <v>12</v>
      </c>
      <c r="C7477" s="3">
        <v>2</v>
      </c>
      <c r="D7477" s="5">
        <v>3</v>
      </c>
      <c r="E7477" s="5">
        <v>6</v>
      </c>
      <c r="F7477" t="s">
        <v>9</v>
      </c>
      <c r="G7477" t="s">
        <v>10</v>
      </c>
      <c r="H7477" s="4">
        <v>45154</v>
      </c>
    </row>
    <row r="7478" spans="1:8" x14ac:dyDescent="0.25">
      <c r="A7478" t="s">
        <v>7501</v>
      </c>
      <c r="B7478" t="s">
        <v>37</v>
      </c>
      <c r="C7478" s="3">
        <v>3</v>
      </c>
      <c r="D7478" s="5">
        <v>1.5</v>
      </c>
      <c r="E7478" s="5">
        <v>4.5</v>
      </c>
      <c r="F7478" t="s">
        <v>13</v>
      </c>
      <c r="G7478" t="s">
        <v>14</v>
      </c>
      <c r="H7478" s="4">
        <v>45068</v>
      </c>
    </row>
    <row r="7479" spans="1:8" x14ac:dyDescent="0.25">
      <c r="A7479" t="s">
        <v>7502</v>
      </c>
      <c r="B7479" t="s">
        <v>18</v>
      </c>
      <c r="C7479" s="3">
        <v>1</v>
      </c>
      <c r="D7479" s="5">
        <v>5</v>
      </c>
      <c r="E7479" s="5">
        <v>5</v>
      </c>
      <c r="F7479" t="s">
        <v>9</v>
      </c>
      <c r="G7479" t="s">
        <v>26</v>
      </c>
      <c r="H7479" s="4">
        <v>45241</v>
      </c>
    </row>
    <row r="7480" spans="1:8" x14ac:dyDescent="0.25">
      <c r="A7480" t="s">
        <v>7503</v>
      </c>
      <c r="B7480" t="s">
        <v>28</v>
      </c>
      <c r="C7480" s="3">
        <v>2</v>
      </c>
      <c r="D7480" s="5">
        <v>4</v>
      </c>
      <c r="E7480" s="5">
        <v>8</v>
      </c>
      <c r="F7480" t="s">
        <v>21</v>
      </c>
      <c r="G7480" t="s">
        <v>26</v>
      </c>
      <c r="H7480" s="4">
        <v>44992</v>
      </c>
    </row>
    <row r="7481" spans="1:8" x14ac:dyDescent="0.25">
      <c r="A7481" t="s">
        <v>7504</v>
      </c>
      <c r="B7481" t="s">
        <v>37</v>
      </c>
      <c r="C7481" s="3">
        <v>5</v>
      </c>
      <c r="D7481" s="5">
        <v>1.5</v>
      </c>
      <c r="E7481" s="5">
        <v>7.5</v>
      </c>
      <c r="F7481" t="s">
        <v>31</v>
      </c>
      <c r="G7481" t="s">
        <v>14</v>
      </c>
      <c r="H7481" s="4">
        <v>45069</v>
      </c>
    </row>
    <row r="7482" spans="1:8" x14ac:dyDescent="0.25">
      <c r="A7482" t="s">
        <v>7505</v>
      </c>
      <c r="B7482" t="s">
        <v>23</v>
      </c>
      <c r="C7482" s="3">
        <v>4</v>
      </c>
      <c r="D7482" s="5">
        <v>4</v>
      </c>
      <c r="E7482" s="5">
        <v>16</v>
      </c>
      <c r="F7482" t="s">
        <v>31</v>
      </c>
      <c r="G7482" t="s">
        <v>14</v>
      </c>
      <c r="H7482" s="4">
        <v>45211</v>
      </c>
    </row>
    <row r="7483" spans="1:8" x14ac:dyDescent="0.25">
      <c r="A7483" t="s">
        <v>7506</v>
      </c>
      <c r="B7483" t="s">
        <v>41</v>
      </c>
      <c r="C7483" s="3">
        <v>3</v>
      </c>
      <c r="D7483" s="5">
        <v>3</v>
      </c>
      <c r="E7483" s="5">
        <v>9</v>
      </c>
      <c r="F7483" t="s">
        <v>21</v>
      </c>
      <c r="G7483" t="s">
        <v>10</v>
      </c>
      <c r="H7483" s="4">
        <v>45263</v>
      </c>
    </row>
    <row r="7484" spans="1:8" x14ac:dyDescent="0.25">
      <c r="A7484" t="s">
        <v>7507</v>
      </c>
      <c r="B7484" t="s">
        <v>37</v>
      </c>
      <c r="C7484" s="3">
        <v>2</v>
      </c>
      <c r="D7484" s="5">
        <v>1.5</v>
      </c>
      <c r="E7484" s="5">
        <v>3</v>
      </c>
      <c r="F7484" t="s">
        <v>13</v>
      </c>
      <c r="G7484" t="s">
        <v>24</v>
      </c>
      <c r="H7484" s="4">
        <v>45161</v>
      </c>
    </row>
    <row r="7485" spans="1:8" x14ac:dyDescent="0.25">
      <c r="A7485" t="s">
        <v>7508</v>
      </c>
      <c r="B7485" t="s">
        <v>23</v>
      </c>
      <c r="C7485" s="3">
        <v>4</v>
      </c>
      <c r="D7485" s="5">
        <v>4</v>
      </c>
      <c r="E7485" s="5">
        <v>16</v>
      </c>
      <c r="F7485" t="s">
        <v>9</v>
      </c>
      <c r="G7485" t="s">
        <v>19</v>
      </c>
      <c r="H7485" s="4">
        <v>45198</v>
      </c>
    </row>
    <row r="7486" spans="1:8" x14ac:dyDescent="0.25">
      <c r="A7486" t="s">
        <v>7509</v>
      </c>
      <c r="B7486" t="s">
        <v>12</v>
      </c>
      <c r="C7486" s="3">
        <v>5</v>
      </c>
      <c r="D7486" s="5">
        <v>3</v>
      </c>
      <c r="E7486" s="5">
        <v>15</v>
      </c>
      <c r="F7486" t="s">
        <v>9</v>
      </c>
      <c r="G7486" t="s">
        <v>10</v>
      </c>
      <c r="H7486" s="4">
        <v>45125</v>
      </c>
    </row>
    <row r="7487" spans="1:8" x14ac:dyDescent="0.25">
      <c r="A7487" t="s">
        <v>7510</v>
      </c>
      <c r="B7487" t="s">
        <v>18</v>
      </c>
      <c r="C7487" s="3">
        <v>1</v>
      </c>
      <c r="D7487" s="5">
        <v>5</v>
      </c>
      <c r="E7487" s="5">
        <v>5</v>
      </c>
      <c r="F7487" t="s">
        <v>21</v>
      </c>
      <c r="G7487" t="s">
        <v>14</v>
      </c>
      <c r="H7487" s="4">
        <v>45128</v>
      </c>
    </row>
    <row r="7488" spans="1:8" x14ac:dyDescent="0.25">
      <c r="A7488" t="s">
        <v>7511</v>
      </c>
      <c r="B7488" t="s">
        <v>41</v>
      </c>
      <c r="C7488" s="3">
        <v>2</v>
      </c>
      <c r="D7488" s="5">
        <v>3</v>
      </c>
      <c r="E7488" s="5">
        <v>6</v>
      </c>
      <c r="F7488" t="s">
        <v>13</v>
      </c>
      <c r="G7488" t="s">
        <v>14</v>
      </c>
      <c r="H7488" s="4">
        <v>45112</v>
      </c>
    </row>
    <row r="7489" spans="1:8" x14ac:dyDescent="0.25">
      <c r="A7489" t="s">
        <v>7512</v>
      </c>
      <c r="B7489" t="s">
        <v>8</v>
      </c>
      <c r="C7489" s="3">
        <v>4</v>
      </c>
      <c r="D7489" s="5">
        <v>2</v>
      </c>
      <c r="E7489" s="5">
        <v>8</v>
      </c>
      <c r="F7489" t="s">
        <v>21</v>
      </c>
      <c r="G7489" t="s">
        <v>14</v>
      </c>
      <c r="H7489" s="4">
        <v>45029</v>
      </c>
    </row>
    <row r="7490" spans="1:8" x14ac:dyDescent="0.25">
      <c r="A7490" t="s">
        <v>7513</v>
      </c>
      <c r="B7490" t="s">
        <v>41</v>
      </c>
      <c r="C7490" s="3">
        <v>2</v>
      </c>
      <c r="D7490" s="5">
        <v>3</v>
      </c>
      <c r="E7490" s="5">
        <v>6</v>
      </c>
      <c r="F7490" t="s">
        <v>13</v>
      </c>
      <c r="G7490" t="s">
        <v>10</v>
      </c>
      <c r="H7490" s="4">
        <v>44951</v>
      </c>
    </row>
    <row r="7491" spans="1:8" x14ac:dyDescent="0.25">
      <c r="A7491" t="s">
        <v>7514</v>
      </c>
      <c r="B7491" t="s">
        <v>37</v>
      </c>
      <c r="C7491" s="3">
        <v>4</v>
      </c>
      <c r="D7491" s="5">
        <v>1.5</v>
      </c>
      <c r="E7491" s="5">
        <v>6</v>
      </c>
      <c r="F7491" t="s">
        <v>21</v>
      </c>
      <c r="G7491" t="s">
        <v>10</v>
      </c>
      <c r="H7491" s="4">
        <v>45286</v>
      </c>
    </row>
    <row r="7492" spans="1:8" x14ac:dyDescent="0.25">
      <c r="A7492" t="s">
        <v>7515</v>
      </c>
      <c r="B7492" t="s">
        <v>23</v>
      </c>
      <c r="C7492" s="3">
        <v>2</v>
      </c>
      <c r="D7492" s="5">
        <v>4</v>
      </c>
      <c r="E7492" s="5">
        <v>8</v>
      </c>
      <c r="F7492" t="s">
        <v>13</v>
      </c>
      <c r="G7492" t="s">
        <v>24</v>
      </c>
      <c r="H7492" s="4">
        <v>45053</v>
      </c>
    </row>
    <row r="7493" spans="1:8" x14ac:dyDescent="0.25">
      <c r="A7493" t="s">
        <v>7516</v>
      </c>
      <c r="B7493" t="s">
        <v>28</v>
      </c>
      <c r="C7493" s="3">
        <v>2</v>
      </c>
      <c r="D7493" s="5">
        <v>4</v>
      </c>
      <c r="E7493" s="5">
        <v>8</v>
      </c>
      <c r="F7493" t="s">
        <v>13</v>
      </c>
      <c r="G7493" t="s">
        <v>24</v>
      </c>
      <c r="H7493" s="4">
        <v>45243</v>
      </c>
    </row>
    <row r="7494" spans="1:8" x14ac:dyDescent="0.25">
      <c r="A7494" t="s">
        <v>7517</v>
      </c>
      <c r="B7494" t="s">
        <v>23</v>
      </c>
      <c r="C7494" s="3">
        <v>1</v>
      </c>
      <c r="D7494" s="5">
        <v>4</v>
      </c>
      <c r="E7494" s="5">
        <v>4</v>
      </c>
      <c r="F7494" t="s">
        <v>19</v>
      </c>
      <c r="G7494" t="s">
        <v>24</v>
      </c>
      <c r="H7494" s="4">
        <v>45135</v>
      </c>
    </row>
    <row r="7495" spans="1:8" x14ac:dyDescent="0.25">
      <c r="A7495" t="s">
        <v>7518</v>
      </c>
      <c r="B7495" t="s">
        <v>8</v>
      </c>
      <c r="C7495" s="3">
        <v>5</v>
      </c>
      <c r="D7495" s="5">
        <v>2</v>
      </c>
      <c r="E7495" s="5">
        <v>10</v>
      </c>
      <c r="F7495" t="s">
        <v>9</v>
      </c>
      <c r="G7495" t="s">
        <v>24</v>
      </c>
      <c r="H7495" s="4">
        <v>44937</v>
      </c>
    </row>
    <row r="7496" spans="1:8" x14ac:dyDescent="0.25">
      <c r="A7496" t="s">
        <v>7519</v>
      </c>
      <c r="B7496" t="s">
        <v>26</v>
      </c>
      <c r="C7496" s="3">
        <v>3</v>
      </c>
      <c r="D7496" s="5">
        <v>3</v>
      </c>
      <c r="E7496" s="5">
        <v>9</v>
      </c>
      <c r="F7496" t="s">
        <v>9</v>
      </c>
      <c r="G7496" t="s">
        <v>14</v>
      </c>
      <c r="H7496" s="4">
        <v>45203</v>
      </c>
    </row>
    <row r="7497" spans="1:8" x14ac:dyDescent="0.25">
      <c r="A7497" t="s">
        <v>7520</v>
      </c>
      <c r="B7497" t="s">
        <v>37</v>
      </c>
      <c r="C7497" s="3">
        <v>4</v>
      </c>
      <c r="D7497" s="5">
        <v>1.5</v>
      </c>
      <c r="E7497" s="5">
        <v>6</v>
      </c>
      <c r="F7497" t="s">
        <v>31</v>
      </c>
      <c r="G7497" t="s">
        <v>24</v>
      </c>
      <c r="H7497" s="4">
        <v>45284</v>
      </c>
    </row>
    <row r="7498" spans="1:8" x14ac:dyDescent="0.25">
      <c r="A7498" t="s">
        <v>7521</v>
      </c>
      <c r="B7498" t="s">
        <v>41</v>
      </c>
      <c r="C7498" s="3">
        <v>2</v>
      </c>
      <c r="D7498" s="5">
        <v>3</v>
      </c>
      <c r="E7498" s="5">
        <v>6</v>
      </c>
      <c r="F7498" t="s">
        <v>13</v>
      </c>
      <c r="G7498" t="s">
        <v>10</v>
      </c>
      <c r="H7498" s="4">
        <v>45233</v>
      </c>
    </row>
    <row r="7499" spans="1:8" x14ac:dyDescent="0.25">
      <c r="A7499" t="s">
        <v>7522</v>
      </c>
      <c r="B7499" t="s">
        <v>41</v>
      </c>
      <c r="C7499" s="3">
        <v>1</v>
      </c>
      <c r="D7499" s="5">
        <v>3</v>
      </c>
      <c r="E7499" s="5">
        <v>3</v>
      </c>
      <c r="F7499" t="s">
        <v>9</v>
      </c>
      <c r="G7499" t="s">
        <v>24</v>
      </c>
      <c r="H7499" s="4">
        <v>45252</v>
      </c>
    </row>
    <row r="7500" spans="1:8" x14ac:dyDescent="0.25">
      <c r="A7500" t="s">
        <v>7523</v>
      </c>
      <c r="B7500" t="s">
        <v>28</v>
      </c>
      <c r="C7500" s="3">
        <v>3</v>
      </c>
      <c r="D7500" s="5">
        <v>4</v>
      </c>
      <c r="E7500" s="5">
        <v>12</v>
      </c>
      <c r="F7500" t="s">
        <v>26</v>
      </c>
      <c r="G7500" t="s">
        <v>14</v>
      </c>
      <c r="H7500" s="4">
        <v>45280</v>
      </c>
    </row>
    <row r="7501" spans="1:8" x14ac:dyDescent="0.25">
      <c r="A7501" t="s">
        <v>7524</v>
      </c>
      <c r="B7501" t="s">
        <v>8</v>
      </c>
      <c r="C7501" s="3">
        <v>5</v>
      </c>
      <c r="D7501" s="5">
        <v>2</v>
      </c>
      <c r="E7501" s="5">
        <v>10</v>
      </c>
      <c r="F7501" t="s">
        <v>9</v>
      </c>
      <c r="G7501" t="s">
        <v>10</v>
      </c>
      <c r="H7501" s="4">
        <v>45191</v>
      </c>
    </row>
    <row r="7502" spans="1:8" x14ac:dyDescent="0.25">
      <c r="A7502" t="s">
        <v>7525</v>
      </c>
      <c r="B7502" t="s">
        <v>41</v>
      </c>
      <c r="C7502" s="3">
        <v>4</v>
      </c>
      <c r="D7502" s="5">
        <v>3</v>
      </c>
      <c r="E7502" s="5">
        <v>12</v>
      </c>
      <c r="F7502" t="s">
        <v>31</v>
      </c>
      <c r="G7502" t="s">
        <v>14</v>
      </c>
      <c r="H7502" s="4">
        <v>45107</v>
      </c>
    </row>
    <row r="7503" spans="1:8" x14ac:dyDescent="0.25">
      <c r="A7503" t="s">
        <v>7526</v>
      </c>
      <c r="B7503" t="s">
        <v>18</v>
      </c>
      <c r="C7503" s="3">
        <v>5</v>
      </c>
      <c r="D7503" s="5">
        <v>5</v>
      </c>
      <c r="E7503" s="5">
        <v>25</v>
      </c>
      <c r="F7503" t="s">
        <v>9</v>
      </c>
      <c r="G7503" t="s">
        <v>24</v>
      </c>
      <c r="H7503" s="4">
        <v>45135</v>
      </c>
    </row>
    <row r="7504" spans="1:8" x14ac:dyDescent="0.25">
      <c r="A7504" t="s">
        <v>7527</v>
      </c>
      <c r="B7504" t="s">
        <v>16</v>
      </c>
      <c r="C7504" s="3">
        <v>4</v>
      </c>
      <c r="D7504" s="5">
        <v>1</v>
      </c>
      <c r="E7504" s="5">
        <v>4</v>
      </c>
      <c r="F7504" t="s">
        <v>9</v>
      </c>
      <c r="G7504" t="s">
        <v>10</v>
      </c>
      <c r="H7504" s="4">
        <v>45037</v>
      </c>
    </row>
    <row r="7505" spans="1:8" x14ac:dyDescent="0.25">
      <c r="A7505" t="s">
        <v>7528</v>
      </c>
      <c r="B7505" t="s">
        <v>18</v>
      </c>
      <c r="C7505" s="3">
        <v>3</v>
      </c>
      <c r="D7505" s="5">
        <v>5</v>
      </c>
      <c r="E7505" s="5">
        <v>15</v>
      </c>
      <c r="F7505" t="s">
        <v>9</v>
      </c>
      <c r="G7505" t="s">
        <v>14</v>
      </c>
      <c r="H7505" s="4">
        <v>44938</v>
      </c>
    </row>
    <row r="7506" spans="1:8" x14ac:dyDescent="0.25">
      <c r="A7506" t="s">
        <v>7529</v>
      </c>
      <c r="B7506" t="s">
        <v>41</v>
      </c>
      <c r="C7506" s="3">
        <v>1</v>
      </c>
      <c r="D7506" s="5">
        <v>3</v>
      </c>
      <c r="E7506" s="5">
        <v>3</v>
      </c>
      <c r="F7506" t="s">
        <v>9</v>
      </c>
      <c r="G7506" t="s">
        <v>10</v>
      </c>
      <c r="H7506" s="4">
        <v>45142</v>
      </c>
    </row>
    <row r="7507" spans="1:8" x14ac:dyDescent="0.25">
      <c r="A7507" t="s">
        <v>7530</v>
      </c>
      <c r="B7507" t="s">
        <v>8</v>
      </c>
      <c r="C7507" s="3">
        <v>2</v>
      </c>
      <c r="D7507" s="5">
        <v>2</v>
      </c>
      <c r="E7507" s="5">
        <v>4</v>
      </c>
      <c r="F7507" t="s">
        <v>31</v>
      </c>
      <c r="G7507" t="s">
        <v>24</v>
      </c>
      <c r="H7507" s="4">
        <v>44985</v>
      </c>
    </row>
    <row r="7508" spans="1:8" x14ac:dyDescent="0.25">
      <c r="A7508" t="s">
        <v>7531</v>
      </c>
      <c r="B7508" t="s">
        <v>28</v>
      </c>
      <c r="C7508" s="3">
        <v>5</v>
      </c>
      <c r="D7508" s="5">
        <v>4</v>
      </c>
      <c r="E7508" s="5">
        <v>20</v>
      </c>
      <c r="F7508" t="s">
        <v>9</v>
      </c>
      <c r="G7508" t="s">
        <v>14</v>
      </c>
      <c r="H7508" s="4">
        <v>45124</v>
      </c>
    </row>
    <row r="7509" spans="1:8" x14ac:dyDescent="0.25">
      <c r="A7509" t="s">
        <v>7532</v>
      </c>
      <c r="B7509" t="s">
        <v>26</v>
      </c>
      <c r="C7509" s="3">
        <v>4</v>
      </c>
      <c r="D7509" s="5">
        <v>3</v>
      </c>
      <c r="E7509" s="5">
        <v>12</v>
      </c>
      <c r="F7509" t="s">
        <v>21</v>
      </c>
      <c r="G7509" t="s">
        <v>10</v>
      </c>
      <c r="H7509" s="4">
        <v>45283</v>
      </c>
    </row>
    <row r="7510" spans="1:8" x14ac:dyDescent="0.25">
      <c r="A7510" t="s">
        <v>7533</v>
      </c>
      <c r="B7510" t="s">
        <v>26</v>
      </c>
      <c r="C7510" s="3">
        <v>3</v>
      </c>
      <c r="D7510" s="5">
        <v>3</v>
      </c>
      <c r="E7510" s="5">
        <v>9</v>
      </c>
      <c r="F7510" t="s">
        <v>21</v>
      </c>
      <c r="G7510" t="s">
        <v>10</v>
      </c>
      <c r="H7510" s="4">
        <v>45038</v>
      </c>
    </row>
    <row r="7511" spans="1:8" x14ac:dyDescent="0.25">
      <c r="A7511" t="s">
        <v>7534</v>
      </c>
      <c r="B7511" t="s">
        <v>37</v>
      </c>
      <c r="C7511" s="3">
        <v>4</v>
      </c>
      <c r="D7511" s="5">
        <v>1.5</v>
      </c>
      <c r="E7511" s="5">
        <v>6</v>
      </c>
      <c r="F7511" t="s">
        <v>9</v>
      </c>
      <c r="G7511" t="s">
        <v>10</v>
      </c>
      <c r="H7511" s="4">
        <v>44958</v>
      </c>
    </row>
    <row r="7512" spans="1:8" x14ac:dyDescent="0.25">
      <c r="A7512" t="s">
        <v>7535</v>
      </c>
      <c r="B7512" t="s">
        <v>12</v>
      </c>
      <c r="C7512" s="3">
        <v>2</v>
      </c>
      <c r="D7512" s="5">
        <v>3</v>
      </c>
      <c r="E7512" s="5">
        <v>6</v>
      </c>
      <c r="F7512" t="s">
        <v>13</v>
      </c>
      <c r="G7512" t="s">
        <v>24</v>
      </c>
      <c r="H7512" s="4">
        <v>44969</v>
      </c>
    </row>
    <row r="7513" spans="1:8" x14ac:dyDescent="0.25">
      <c r="A7513" t="s">
        <v>7536</v>
      </c>
      <c r="B7513" t="s">
        <v>12</v>
      </c>
      <c r="C7513" s="3">
        <v>1</v>
      </c>
      <c r="D7513" s="5">
        <v>3</v>
      </c>
      <c r="E7513" s="5">
        <v>3</v>
      </c>
      <c r="F7513" t="s">
        <v>31</v>
      </c>
      <c r="G7513" t="s">
        <v>24</v>
      </c>
      <c r="H7513" s="4">
        <v>44944</v>
      </c>
    </row>
    <row r="7514" spans="1:8" x14ac:dyDescent="0.25">
      <c r="A7514" t="s">
        <v>7537</v>
      </c>
      <c r="B7514" t="s">
        <v>23</v>
      </c>
      <c r="C7514" s="3">
        <v>5</v>
      </c>
      <c r="D7514" s="5">
        <v>4</v>
      </c>
      <c r="E7514" s="5">
        <v>20</v>
      </c>
      <c r="F7514" t="s">
        <v>9</v>
      </c>
      <c r="G7514" t="s">
        <v>14</v>
      </c>
      <c r="H7514" s="4">
        <v>45089</v>
      </c>
    </row>
    <row r="7515" spans="1:8" x14ac:dyDescent="0.25">
      <c r="A7515" t="s">
        <v>7538</v>
      </c>
      <c r="B7515" t="s">
        <v>41</v>
      </c>
      <c r="C7515" s="3">
        <v>5</v>
      </c>
      <c r="D7515" s="5">
        <v>3</v>
      </c>
      <c r="E7515" s="5">
        <v>15</v>
      </c>
      <c r="F7515" t="s">
        <v>13</v>
      </c>
      <c r="G7515" t="s">
        <v>14</v>
      </c>
      <c r="H7515" s="4">
        <v>45004</v>
      </c>
    </row>
    <row r="7516" spans="1:8" x14ac:dyDescent="0.25">
      <c r="A7516" t="s">
        <v>7539</v>
      </c>
      <c r="B7516" t="s">
        <v>16</v>
      </c>
      <c r="C7516" s="3">
        <v>3</v>
      </c>
      <c r="D7516" s="5">
        <v>1</v>
      </c>
      <c r="E7516" s="5">
        <v>3</v>
      </c>
      <c r="F7516" t="s">
        <v>9</v>
      </c>
      <c r="G7516" t="s">
        <v>14</v>
      </c>
      <c r="H7516" s="4">
        <v>44987</v>
      </c>
    </row>
    <row r="7517" spans="1:8" x14ac:dyDescent="0.25">
      <c r="A7517" t="s">
        <v>7540</v>
      </c>
      <c r="B7517" t="s">
        <v>37</v>
      </c>
      <c r="C7517" s="3">
        <v>1</v>
      </c>
      <c r="D7517" s="5">
        <v>1.5</v>
      </c>
      <c r="E7517" s="5">
        <v>1.5</v>
      </c>
      <c r="F7517" t="s">
        <v>31</v>
      </c>
      <c r="G7517" t="s">
        <v>24</v>
      </c>
      <c r="H7517" s="4">
        <v>44973</v>
      </c>
    </row>
    <row r="7518" spans="1:8" x14ac:dyDescent="0.25">
      <c r="A7518" t="s">
        <v>7541</v>
      </c>
      <c r="B7518" t="s">
        <v>28</v>
      </c>
      <c r="C7518" s="3">
        <v>4</v>
      </c>
      <c r="D7518" s="5">
        <v>4</v>
      </c>
      <c r="E7518" s="5">
        <v>16</v>
      </c>
      <c r="F7518" t="s">
        <v>9</v>
      </c>
      <c r="G7518" t="s">
        <v>24</v>
      </c>
      <c r="H7518" s="4">
        <v>45199</v>
      </c>
    </row>
    <row r="7519" spans="1:8" x14ac:dyDescent="0.25">
      <c r="A7519" t="s">
        <v>7542</v>
      </c>
      <c r="B7519" t="s">
        <v>8</v>
      </c>
      <c r="C7519" s="3">
        <v>3</v>
      </c>
      <c r="D7519" s="5">
        <v>2</v>
      </c>
      <c r="E7519" s="5">
        <v>6</v>
      </c>
      <c r="F7519" t="s">
        <v>13</v>
      </c>
      <c r="G7519" t="s">
        <v>10</v>
      </c>
      <c r="H7519" s="4">
        <v>45057</v>
      </c>
    </row>
    <row r="7520" spans="1:8" x14ac:dyDescent="0.25">
      <c r="A7520" t="s">
        <v>7543</v>
      </c>
      <c r="B7520" t="s">
        <v>18</v>
      </c>
      <c r="C7520" s="3">
        <v>4</v>
      </c>
      <c r="D7520" s="5">
        <v>5</v>
      </c>
      <c r="E7520" s="5">
        <v>20</v>
      </c>
      <c r="F7520" t="s">
        <v>21</v>
      </c>
      <c r="G7520" t="s">
        <v>19</v>
      </c>
      <c r="H7520" s="4">
        <v>45086</v>
      </c>
    </row>
    <row r="7521" spans="1:8" x14ac:dyDescent="0.25">
      <c r="A7521" t="s">
        <v>7544</v>
      </c>
      <c r="B7521" t="s">
        <v>41</v>
      </c>
      <c r="C7521" s="3">
        <v>2</v>
      </c>
      <c r="D7521" s="5">
        <v>3</v>
      </c>
      <c r="E7521" s="5">
        <v>6</v>
      </c>
      <c r="F7521" t="s">
        <v>21</v>
      </c>
      <c r="G7521" t="s">
        <v>14</v>
      </c>
      <c r="H7521" s="4">
        <v>45281</v>
      </c>
    </row>
    <row r="7522" spans="1:8" x14ac:dyDescent="0.25">
      <c r="A7522" t="s">
        <v>7545</v>
      </c>
      <c r="B7522" t="s">
        <v>37</v>
      </c>
      <c r="C7522" s="3">
        <v>1</v>
      </c>
      <c r="D7522" s="5">
        <v>1.5</v>
      </c>
      <c r="E7522" s="5">
        <v>1.5</v>
      </c>
      <c r="F7522" t="s">
        <v>31</v>
      </c>
      <c r="G7522" t="s">
        <v>10</v>
      </c>
      <c r="H7522" s="4">
        <v>45134</v>
      </c>
    </row>
    <row r="7523" spans="1:8" x14ac:dyDescent="0.25">
      <c r="A7523" t="s">
        <v>7546</v>
      </c>
      <c r="B7523" t="s">
        <v>16</v>
      </c>
      <c r="C7523" s="3">
        <v>5</v>
      </c>
      <c r="D7523" s="5">
        <v>1</v>
      </c>
      <c r="E7523" s="5">
        <v>5</v>
      </c>
      <c r="F7523" t="s">
        <v>21</v>
      </c>
      <c r="G7523" t="s">
        <v>10</v>
      </c>
      <c r="H7523" s="4">
        <v>45022</v>
      </c>
    </row>
    <row r="7524" spans="1:8" x14ac:dyDescent="0.25">
      <c r="A7524" t="s">
        <v>7547</v>
      </c>
      <c r="B7524" t="s">
        <v>37</v>
      </c>
      <c r="C7524" s="3">
        <v>3</v>
      </c>
      <c r="D7524" s="5">
        <v>1.5</v>
      </c>
      <c r="E7524" s="5">
        <v>4.5</v>
      </c>
      <c r="F7524" t="s">
        <v>13</v>
      </c>
      <c r="G7524" t="s">
        <v>10</v>
      </c>
      <c r="H7524" s="4">
        <v>45002</v>
      </c>
    </row>
    <row r="7525" spans="1:8" x14ac:dyDescent="0.25">
      <c r="A7525" t="s">
        <v>7548</v>
      </c>
      <c r="B7525" t="s">
        <v>30</v>
      </c>
      <c r="C7525" s="3">
        <v>5</v>
      </c>
      <c r="D7525" s="5">
        <v>3</v>
      </c>
      <c r="E7525" s="5">
        <v>15</v>
      </c>
      <c r="F7525" t="s">
        <v>13</v>
      </c>
      <c r="G7525" t="s">
        <v>14</v>
      </c>
      <c r="H7525" s="4">
        <v>45026</v>
      </c>
    </row>
    <row r="7526" spans="1:8" x14ac:dyDescent="0.25">
      <c r="A7526" t="s">
        <v>7549</v>
      </c>
      <c r="B7526" t="s">
        <v>16</v>
      </c>
      <c r="C7526" s="3">
        <v>4</v>
      </c>
      <c r="D7526" s="5">
        <v>1</v>
      </c>
      <c r="E7526" s="5">
        <v>4</v>
      </c>
      <c r="F7526" t="s">
        <v>9</v>
      </c>
      <c r="G7526" t="s">
        <v>26</v>
      </c>
      <c r="H7526" s="4">
        <v>45142</v>
      </c>
    </row>
    <row r="7527" spans="1:8" x14ac:dyDescent="0.25">
      <c r="A7527" t="s">
        <v>7550</v>
      </c>
      <c r="B7527" t="s">
        <v>37</v>
      </c>
      <c r="C7527" s="3">
        <v>2</v>
      </c>
      <c r="D7527" s="5">
        <v>1.5</v>
      </c>
      <c r="E7527" s="5">
        <v>3</v>
      </c>
      <c r="F7527" t="s">
        <v>21</v>
      </c>
      <c r="G7527" t="s">
        <v>14</v>
      </c>
      <c r="H7527" s="4">
        <v>45249</v>
      </c>
    </row>
    <row r="7528" spans="1:8" x14ac:dyDescent="0.25">
      <c r="A7528" t="s">
        <v>7551</v>
      </c>
      <c r="B7528" t="s">
        <v>19</v>
      </c>
      <c r="C7528" s="3">
        <v>1</v>
      </c>
      <c r="D7528" s="5">
        <v>3</v>
      </c>
      <c r="E7528" s="5">
        <v>3</v>
      </c>
      <c r="F7528" t="s">
        <v>13</v>
      </c>
      <c r="G7528" t="s">
        <v>24</v>
      </c>
      <c r="H7528" s="4">
        <v>45177</v>
      </c>
    </row>
    <row r="7529" spans="1:8" x14ac:dyDescent="0.25">
      <c r="A7529" t="s">
        <v>7552</v>
      </c>
      <c r="B7529" t="s">
        <v>12</v>
      </c>
      <c r="C7529" s="3">
        <v>3</v>
      </c>
      <c r="D7529" s="5">
        <v>3</v>
      </c>
      <c r="E7529" s="5">
        <v>9</v>
      </c>
      <c r="F7529" t="s">
        <v>31</v>
      </c>
      <c r="G7529" t="s">
        <v>10</v>
      </c>
      <c r="H7529" s="4">
        <v>44975</v>
      </c>
    </row>
    <row r="7530" spans="1:8" x14ac:dyDescent="0.25">
      <c r="A7530" t="s">
        <v>7553</v>
      </c>
      <c r="B7530" t="s">
        <v>16</v>
      </c>
      <c r="C7530" s="3">
        <v>1</v>
      </c>
      <c r="D7530" s="5">
        <v>1</v>
      </c>
      <c r="E7530" s="5">
        <v>1</v>
      </c>
      <c r="F7530" t="s">
        <v>21</v>
      </c>
      <c r="G7530" t="s">
        <v>14</v>
      </c>
      <c r="H7530" s="4">
        <v>45149</v>
      </c>
    </row>
    <row r="7531" spans="1:8" x14ac:dyDescent="0.25">
      <c r="A7531" t="s">
        <v>7554</v>
      </c>
      <c r="B7531" t="s">
        <v>16</v>
      </c>
      <c r="C7531" s="3">
        <v>2</v>
      </c>
      <c r="D7531" s="5">
        <v>1</v>
      </c>
      <c r="E7531" s="5">
        <v>2</v>
      </c>
      <c r="F7531" t="s">
        <v>13</v>
      </c>
      <c r="G7531" t="s">
        <v>10</v>
      </c>
      <c r="H7531" s="4">
        <v>45197</v>
      </c>
    </row>
    <row r="7532" spans="1:8" x14ac:dyDescent="0.25">
      <c r="A7532" t="s">
        <v>7555</v>
      </c>
      <c r="B7532" t="s">
        <v>28</v>
      </c>
      <c r="C7532" s="3">
        <v>3</v>
      </c>
      <c r="D7532" s="5">
        <v>4</v>
      </c>
      <c r="E7532" s="5">
        <v>12</v>
      </c>
      <c r="F7532" t="s">
        <v>9</v>
      </c>
      <c r="G7532" t="s">
        <v>10</v>
      </c>
      <c r="H7532" s="4">
        <v>45265</v>
      </c>
    </row>
    <row r="7533" spans="1:8" x14ac:dyDescent="0.25">
      <c r="A7533" t="s">
        <v>7556</v>
      </c>
      <c r="B7533" t="s">
        <v>18</v>
      </c>
      <c r="C7533" s="3">
        <v>1</v>
      </c>
      <c r="D7533" s="5">
        <v>5</v>
      </c>
      <c r="E7533" s="5">
        <v>5</v>
      </c>
      <c r="F7533" t="s">
        <v>31</v>
      </c>
      <c r="G7533" t="s">
        <v>24</v>
      </c>
      <c r="H7533" s="4">
        <v>44930</v>
      </c>
    </row>
    <row r="7534" spans="1:8" x14ac:dyDescent="0.25">
      <c r="A7534" t="s">
        <v>7557</v>
      </c>
      <c r="B7534" t="s">
        <v>41</v>
      </c>
      <c r="C7534" s="3">
        <v>1</v>
      </c>
      <c r="D7534" s="5">
        <v>3</v>
      </c>
      <c r="E7534" s="5">
        <v>3</v>
      </c>
      <c r="F7534" t="s">
        <v>9</v>
      </c>
      <c r="G7534" t="s">
        <v>24</v>
      </c>
      <c r="H7534" s="4">
        <v>44982</v>
      </c>
    </row>
    <row r="7535" spans="1:8" x14ac:dyDescent="0.25">
      <c r="A7535" t="s">
        <v>7558</v>
      </c>
      <c r="B7535" t="s">
        <v>12</v>
      </c>
      <c r="C7535" s="3">
        <v>5</v>
      </c>
      <c r="D7535" s="5">
        <v>3</v>
      </c>
      <c r="E7535" s="5">
        <v>15</v>
      </c>
      <c r="F7535" t="s">
        <v>21</v>
      </c>
      <c r="G7535" t="s">
        <v>26</v>
      </c>
      <c r="H7535" s="4">
        <v>45187</v>
      </c>
    </row>
    <row r="7536" spans="1:8" x14ac:dyDescent="0.25">
      <c r="A7536" t="s">
        <v>7559</v>
      </c>
      <c r="B7536" t="s">
        <v>16</v>
      </c>
      <c r="C7536" s="3">
        <v>5</v>
      </c>
      <c r="D7536" s="5">
        <v>1</v>
      </c>
      <c r="E7536" s="5">
        <v>5</v>
      </c>
      <c r="F7536" t="s">
        <v>19</v>
      </c>
      <c r="G7536" t="s">
        <v>10</v>
      </c>
      <c r="H7536" s="4">
        <v>44943</v>
      </c>
    </row>
    <row r="7537" spans="1:8" x14ac:dyDescent="0.25">
      <c r="A7537" t="s">
        <v>7560</v>
      </c>
      <c r="B7537" t="s">
        <v>16</v>
      </c>
      <c r="C7537" s="3">
        <v>2</v>
      </c>
      <c r="D7537" s="5">
        <v>1</v>
      </c>
      <c r="E7537" s="5">
        <v>2</v>
      </c>
      <c r="F7537" t="s">
        <v>13</v>
      </c>
      <c r="G7537" t="s">
        <v>24</v>
      </c>
      <c r="H7537" s="4">
        <v>45015</v>
      </c>
    </row>
    <row r="7538" spans="1:8" x14ac:dyDescent="0.25">
      <c r="A7538" t="s">
        <v>7561</v>
      </c>
      <c r="B7538" t="s">
        <v>8</v>
      </c>
      <c r="C7538" s="3">
        <v>3</v>
      </c>
      <c r="D7538" s="5">
        <v>2</v>
      </c>
      <c r="E7538" s="5">
        <v>6</v>
      </c>
      <c r="F7538" t="s">
        <v>31</v>
      </c>
      <c r="G7538" t="s">
        <v>14</v>
      </c>
      <c r="H7538" s="4">
        <v>45221</v>
      </c>
    </row>
    <row r="7539" spans="1:8" x14ac:dyDescent="0.25">
      <c r="A7539" t="s">
        <v>7562</v>
      </c>
      <c r="B7539" t="s">
        <v>23</v>
      </c>
      <c r="C7539" s="3">
        <v>4</v>
      </c>
      <c r="D7539" s="5">
        <v>4</v>
      </c>
      <c r="E7539" s="5">
        <v>16</v>
      </c>
      <c r="F7539" t="s">
        <v>21</v>
      </c>
      <c r="G7539" t="s">
        <v>24</v>
      </c>
      <c r="H7539" s="4">
        <v>45017</v>
      </c>
    </row>
    <row r="7540" spans="1:8" x14ac:dyDescent="0.25">
      <c r="A7540" t="s">
        <v>7563</v>
      </c>
      <c r="B7540" t="s">
        <v>8</v>
      </c>
      <c r="C7540" s="3">
        <v>4</v>
      </c>
      <c r="D7540" s="5">
        <v>2</v>
      </c>
      <c r="E7540" s="5">
        <v>8</v>
      </c>
      <c r="F7540" t="s">
        <v>13</v>
      </c>
      <c r="G7540" t="s">
        <v>14</v>
      </c>
      <c r="H7540" s="4">
        <v>45263</v>
      </c>
    </row>
    <row r="7541" spans="1:8" x14ac:dyDescent="0.25">
      <c r="A7541" t="s">
        <v>7564</v>
      </c>
      <c r="B7541" t="s">
        <v>37</v>
      </c>
      <c r="C7541" s="3">
        <v>2</v>
      </c>
      <c r="D7541" s="5">
        <v>1.5</v>
      </c>
      <c r="E7541" s="5">
        <v>3</v>
      </c>
      <c r="F7541" t="s">
        <v>31</v>
      </c>
      <c r="G7541" t="s">
        <v>10</v>
      </c>
      <c r="H7541" s="4">
        <v>44981</v>
      </c>
    </row>
    <row r="7542" spans="1:8" x14ac:dyDescent="0.25">
      <c r="A7542" t="s">
        <v>7565</v>
      </c>
      <c r="B7542" t="s">
        <v>37</v>
      </c>
      <c r="C7542" s="3">
        <v>5</v>
      </c>
      <c r="D7542" s="5">
        <v>1.5</v>
      </c>
      <c r="E7542" s="5">
        <v>7.5</v>
      </c>
      <c r="F7542" t="s">
        <v>13</v>
      </c>
      <c r="G7542" t="s">
        <v>10</v>
      </c>
      <c r="H7542" s="4">
        <v>45231</v>
      </c>
    </row>
    <row r="7543" spans="1:8" x14ac:dyDescent="0.25">
      <c r="A7543" t="s">
        <v>7566</v>
      </c>
      <c r="B7543" t="s">
        <v>8</v>
      </c>
      <c r="C7543" s="3">
        <v>4</v>
      </c>
      <c r="D7543" s="5">
        <v>2</v>
      </c>
      <c r="E7543" s="5">
        <v>8</v>
      </c>
      <c r="F7543" t="s">
        <v>31</v>
      </c>
      <c r="G7543" t="s">
        <v>10</v>
      </c>
      <c r="H7543" s="4">
        <v>45128</v>
      </c>
    </row>
    <row r="7544" spans="1:8" x14ac:dyDescent="0.25">
      <c r="A7544" t="s">
        <v>7567</v>
      </c>
      <c r="B7544" t="s">
        <v>37</v>
      </c>
      <c r="C7544" s="3">
        <v>1</v>
      </c>
      <c r="D7544" s="5">
        <v>1.5</v>
      </c>
      <c r="E7544" s="5">
        <v>1.5</v>
      </c>
      <c r="F7544" t="s">
        <v>21</v>
      </c>
      <c r="G7544" t="s">
        <v>10</v>
      </c>
      <c r="H7544" s="4">
        <v>45055</v>
      </c>
    </row>
    <row r="7545" spans="1:8" x14ac:dyDescent="0.25">
      <c r="A7545" t="s">
        <v>7568</v>
      </c>
      <c r="B7545" t="s">
        <v>23</v>
      </c>
      <c r="C7545" s="3">
        <v>1</v>
      </c>
      <c r="D7545" s="5">
        <v>4</v>
      </c>
      <c r="E7545" s="5">
        <v>4</v>
      </c>
      <c r="F7545" t="s">
        <v>9</v>
      </c>
      <c r="G7545" t="s">
        <v>10</v>
      </c>
      <c r="H7545" s="4">
        <v>45040</v>
      </c>
    </row>
    <row r="7546" spans="1:8" x14ac:dyDescent="0.25">
      <c r="A7546" t="s">
        <v>7569</v>
      </c>
      <c r="B7546" t="s">
        <v>37</v>
      </c>
      <c r="C7546" s="3">
        <v>4</v>
      </c>
      <c r="D7546" s="5">
        <v>1.5</v>
      </c>
      <c r="E7546" s="5">
        <v>6</v>
      </c>
      <c r="F7546" t="s">
        <v>21</v>
      </c>
      <c r="G7546" t="s">
        <v>14</v>
      </c>
      <c r="H7546" s="4">
        <v>45205</v>
      </c>
    </row>
    <row r="7547" spans="1:8" x14ac:dyDescent="0.25">
      <c r="A7547" t="s">
        <v>7570</v>
      </c>
      <c r="B7547" t="s">
        <v>28</v>
      </c>
      <c r="C7547" s="3">
        <v>1</v>
      </c>
      <c r="D7547" s="5">
        <v>4</v>
      </c>
      <c r="E7547" s="5">
        <v>4</v>
      </c>
      <c r="F7547" t="s">
        <v>13</v>
      </c>
      <c r="G7547" t="s">
        <v>24</v>
      </c>
      <c r="H7547" s="4">
        <v>45276</v>
      </c>
    </row>
    <row r="7548" spans="1:8" x14ac:dyDescent="0.25">
      <c r="A7548" t="s">
        <v>7571</v>
      </c>
      <c r="B7548" t="s">
        <v>12</v>
      </c>
      <c r="C7548" s="3">
        <v>5</v>
      </c>
      <c r="D7548" s="5">
        <v>3</v>
      </c>
      <c r="E7548" s="5">
        <v>15</v>
      </c>
      <c r="F7548" t="s">
        <v>31</v>
      </c>
      <c r="G7548" t="s">
        <v>10</v>
      </c>
      <c r="H7548" s="4">
        <v>45132</v>
      </c>
    </row>
    <row r="7549" spans="1:8" x14ac:dyDescent="0.25">
      <c r="A7549" t="s">
        <v>7572</v>
      </c>
      <c r="B7549" t="s">
        <v>37</v>
      </c>
      <c r="C7549" s="3">
        <v>5</v>
      </c>
      <c r="D7549" s="5">
        <v>1.5</v>
      </c>
      <c r="E7549" s="5">
        <v>7.5</v>
      </c>
      <c r="F7549" t="s">
        <v>26</v>
      </c>
      <c r="G7549" t="s">
        <v>24</v>
      </c>
      <c r="H7549" s="4">
        <v>44941</v>
      </c>
    </row>
    <row r="7550" spans="1:8" x14ac:dyDescent="0.25">
      <c r="A7550" t="s">
        <v>7573</v>
      </c>
      <c r="B7550" t="s">
        <v>28</v>
      </c>
      <c r="C7550" s="3">
        <v>3</v>
      </c>
      <c r="D7550" s="5">
        <v>4</v>
      </c>
      <c r="E7550" s="5">
        <v>12</v>
      </c>
      <c r="F7550" t="s">
        <v>31</v>
      </c>
      <c r="G7550" t="s">
        <v>14</v>
      </c>
      <c r="H7550" s="4">
        <v>44983</v>
      </c>
    </row>
    <row r="7551" spans="1:8" x14ac:dyDescent="0.25">
      <c r="A7551" t="s">
        <v>7574</v>
      </c>
      <c r="B7551" t="s">
        <v>18</v>
      </c>
      <c r="C7551" s="3">
        <v>2</v>
      </c>
      <c r="D7551" s="5">
        <v>5</v>
      </c>
      <c r="E7551" s="5">
        <v>10</v>
      </c>
      <c r="F7551" t="s">
        <v>21</v>
      </c>
      <c r="G7551" t="s">
        <v>24</v>
      </c>
      <c r="H7551" s="4">
        <v>45219</v>
      </c>
    </row>
    <row r="7552" spans="1:8" x14ac:dyDescent="0.25">
      <c r="A7552" t="s">
        <v>7575</v>
      </c>
      <c r="B7552" t="s">
        <v>8</v>
      </c>
      <c r="C7552" s="3">
        <v>1</v>
      </c>
      <c r="D7552" s="5">
        <v>2</v>
      </c>
      <c r="E7552" s="5">
        <v>2</v>
      </c>
      <c r="F7552" t="s">
        <v>9</v>
      </c>
      <c r="G7552" t="s">
        <v>14</v>
      </c>
      <c r="H7552" s="4">
        <v>44952</v>
      </c>
    </row>
    <row r="7553" spans="1:8" x14ac:dyDescent="0.25">
      <c r="A7553" t="s">
        <v>7576</v>
      </c>
      <c r="B7553" t="s">
        <v>23</v>
      </c>
      <c r="C7553" s="3">
        <v>3</v>
      </c>
      <c r="D7553" s="5">
        <v>4</v>
      </c>
      <c r="E7553" s="5">
        <v>12</v>
      </c>
      <c r="F7553" t="s">
        <v>31</v>
      </c>
      <c r="G7553" t="s">
        <v>24</v>
      </c>
      <c r="H7553" s="4">
        <v>45013</v>
      </c>
    </row>
    <row r="7554" spans="1:8" x14ac:dyDescent="0.25">
      <c r="A7554" t="s">
        <v>7577</v>
      </c>
      <c r="B7554" t="s">
        <v>18</v>
      </c>
      <c r="C7554" s="3">
        <v>4</v>
      </c>
      <c r="D7554" s="5">
        <v>5</v>
      </c>
      <c r="E7554" s="5">
        <v>20</v>
      </c>
      <c r="F7554" t="s">
        <v>31</v>
      </c>
      <c r="G7554" t="s">
        <v>24</v>
      </c>
      <c r="H7554" s="4">
        <v>45033</v>
      </c>
    </row>
    <row r="7555" spans="1:8" x14ac:dyDescent="0.25">
      <c r="A7555" t="s">
        <v>7578</v>
      </c>
      <c r="B7555" t="s">
        <v>12</v>
      </c>
      <c r="C7555" s="3">
        <v>2</v>
      </c>
      <c r="D7555" s="5">
        <v>3</v>
      </c>
      <c r="E7555" s="5">
        <v>6</v>
      </c>
      <c r="F7555" t="s">
        <v>21</v>
      </c>
      <c r="G7555" t="s">
        <v>24</v>
      </c>
      <c r="H7555" s="4">
        <v>45057</v>
      </c>
    </row>
    <row r="7556" spans="1:8" x14ac:dyDescent="0.25">
      <c r="A7556" t="s">
        <v>7579</v>
      </c>
      <c r="B7556" t="s">
        <v>16</v>
      </c>
      <c r="C7556" s="3">
        <v>2</v>
      </c>
      <c r="D7556" s="5">
        <v>1</v>
      </c>
      <c r="E7556" s="5">
        <v>2</v>
      </c>
      <c r="F7556" t="s">
        <v>31</v>
      </c>
      <c r="G7556" t="s">
        <v>10</v>
      </c>
      <c r="H7556" s="4">
        <v>45128</v>
      </c>
    </row>
    <row r="7557" spans="1:8" x14ac:dyDescent="0.25">
      <c r="A7557" t="s">
        <v>7580</v>
      </c>
      <c r="B7557" t="s">
        <v>18</v>
      </c>
      <c r="C7557" s="3">
        <v>4</v>
      </c>
      <c r="D7557" s="5">
        <v>5</v>
      </c>
      <c r="E7557" s="5">
        <v>20</v>
      </c>
      <c r="F7557" t="s">
        <v>26</v>
      </c>
      <c r="G7557" t="s">
        <v>10</v>
      </c>
      <c r="H7557" s="4">
        <v>45254</v>
      </c>
    </row>
    <row r="7558" spans="1:8" x14ac:dyDescent="0.25">
      <c r="A7558" t="s">
        <v>7581</v>
      </c>
      <c r="B7558" t="s">
        <v>23</v>
      </c>
      <c r="C7558" s="3">
        <v>4</v>
      </c>
      <c r="D7558" s="5">
        <v>4</v>
      </c>
      <c r="E7558" s="5">
        <v>16</v>
      </c>
      <c r="F7558" t="s">
        <v>13</v>
      </c>
      <c r="G7558" t="s">
        <v>24</v>
      </c>
      <c r="H7558" s="4">
        <v>45200</v>
      </c>
    </row>
    <row r="7559" spans="1:8" x14ac:dyDescent="0.25">
      <c r="A7559" t="s">
        <v>7582</v>
      </c>
      <c r="B7559" t="s">
        <v>41</v>
      </c>
      <c r="C7559" s="3">
        <v>5</v>
      </c>
      <c r="D7559" s="5">
        <v>3</v>
      </c>
      <c r="E7559" s="5">
        <v>15</v>
      </c>
      <c r="F7559" t="s">
        <v>21</v>
      </c>
      <c r="G7559" t="s">
        <v>14</v>
      </c>
      <c r="H7559" s="4">
        <v>45227</v>
      </c>
    </row>
    <row r="7560" spans="1:8" x14ac:dyDescent="0.25">
      <c r="A7560" t="s">
        <v>7583</v>
      </c>
      <c r="B7560" t="s">
        <v>8</v>
      </c>
      <c r="C7560" s="3">
        <v>1</v>
      </c>
      <c r="D7560" s="5">
        <v>2</v>
      </c>
      <c r="E7560" s="5">
        <v>2</v>
      </c>
      <c r="F7560" t="s">
        <v>19</v>
      </c>
      <c r="G7560" t="s">
        <v>10</v>
      </c>
      <c r="H7560" s="4">
        <v>45108</v>
      </c>
    </row>
    <row r="7561" spans="1:8" x14ac:dyDescent="0.25">
      <c r="A7561" t="s">
        <v>7584</v>
      </c>
      <c r="B7561" t="s">
        <v>18</v>
      </c>
      <c r="C7561" s="3">
        <v>3</v>
      </c>
      <c r="D7561" s="5">
        <v>5</v>
      </c>
      <c r="E7561" s="5">
        <v>15</v>
      </c>
      <c r="F7561" t="s">
        <v>31</v>
      </c>
      <c r="G7561" t="s">
        <v>24</v>
      </c>
      <c r="H7561" s="4">
        <v>45154</v>
      </c>
    </row>
    <row r="7562" spans="1:8" x14ac:dyDescent="0.25">
      <c r="A7562" t="s">
        <v>7585</v>
      </c>
      <c r="B7562" t="s">
        <v>18</v>
      </c>
      <c r="C7562" s="3">
        <v>5</v>
      </c>
      <c r="D7562" s="5">
        <v>5</v>
      </c>
      <c r="E7562" s="5">
        <v>25</v>
      </c>
      <c r="F7562" t="s">
        <v>21</v>
      </c>
      <c r="G7562" t="s">
        <v>10</v>
      </c>
      <c r="H7562" s="4">
        <v>45124</v>
      </c>
    </row>
    <row r="7563" spans="1:8" x14ac:dyDescent="0.25">
      <c r="A7563" t="s">
        <v>7586</v>
      </c>
      <c r="B7563" t="s">
        <v>23</v>
      </c>
      <c r="C7563" s="3">
        <v>4</v>
      </c>
      <c r="D7563" s="5">
        <v>4</v>
      </c>
      <c r="E7563" s="5">
        <v>16</v>
      </c>
      <c r="F7563" t="s">
        <v>31</v>
      </c>
      <c r="G7563" t="s">
        <v>24</v>
      </c>
      <c r="H7563" s="4">
        <v>45100</v>
      </c>
    </row>
    <row r="7564" spans="1:8" x14ac:dyDescent="0.25">
      <c r="A7564" t="s">
        <v>7587</v>
      </c>
      <c r="B7564" t="s">
        <v>23</v>
      </c>
      <c r="C7564" s="3">
        <v>5</v>
      </c>
      <c r="D7564" s="5">
        <v>4</v>
      </c>
      <c r="E7564" s="5">
        <v>20</v>
      </c>
      <c r="F7564" t="s">
        <v>31</v>
      </c>
      <c r="G7564" t="s">
        <v>14</v>
      </c>
      <c r="H7564" s="4">
        <v>45040</v>
      </c>
    </row>
    <row r="7565" spans="1:8" x14ac:dyDescent="0.25">
      <c r="A7565" t="s">
        <v>7588</v>
      </c>
      <c r="B7565" t="s">
        <v>28</v>
      </c>
      <c r="C7565" s="3">
        <v>1</v>
      </c>
      <c r="D7565" s="5">
        <v>4</v>
      </c>
      <c r="E7565" s="5">
        <v>4</v>
      </c>
      <c r="F7565" t="s">
        <v>9</v>
      </c>
      <c r="G7565" t="s">
        <v>10</v>
      </c>
      <c r="H7565" s="4">
        <v>45140</v>
      </c>
    </row>
    <row r="7566" spans="1:8" x14ac:dyDescent="0.25">
      <c r="A7566" t="s">
        <v>7589</v>
      </c>
      <c r="B7566" t="s">
        <v>12</v>
      </c>
      <c r="C7566" s="3">
        <v>4</v>
      </c>
      <c r="D7566" s="5">
        <v>3</v>
      </c>
      <c r="E7566" s="5">
        <v>12</v>
      </c>
      <c r="F7566" t="s">
        <v>31</v>
      </c>
      <c r="G7566" t="s">
        <v>10</v>
      </c>
      <c r="H7566" s="4">
        <v>45018</v>
      </c>
    </row>
    <row r="7567" spans="1:8" x14ac:dyDescent="0.25">
      <c r="A7567" t="s">
        <v>7590</v>
      </c>
      <c r="B7567" t="s">
        <v>41</v>
      </c>
      <c r="C7567" s="3">
        <v>2</v>
      </c>
      <c r="D7567" s="5">
        <v>3</v>
      </c>
      <c r="E7567" s="5">
        <v>6</v>
      </c>
      <c r="F7567" t="s">
        <v>19</v>
      </c>
      <c r="G7567" t="s">
        <v>10</v>
      </c>
      <c r="H7567" s="4">
        <v>45264</v>
      </c>
    </row>
    <row r="7568" spans="1:8" x14ac:dyDescent="0.25">
      <c r="A7568" t="s">
        <v>7591</v>
      </c>
      <c r="B7568" t="s">
        <v>41</v>
      </c>
      <c r="C7568" s="3">
        <v>3</v>
      </c>
      <c r="D7568" s="5">
        <v>3</v>
      </c>
      <c r="E7568" s="5">
        <v>9</v>
      </c>
      <c r="F7568" t="s">
        <v>9</v>
      </c>
      <c r="G7568" t="s">
        <v>10</v>
      </c>
      <c r="H7568" s="4">
        <v>45175</v>
      </c>
    </row>
    <row r="7569" spans="1:8" x14ac:dyDescent="0.25">
      <c r="A7569" t="s">
        <v>7592</v>
      </c>
      <c r="B7569" t="s">
        <v>28</v>
      </c>
      <c r="C7569" s="3">
        <v>1</v>
      </c>
      <c r="D7569" s="5">
        <v>4</v>
      </c>
      <c r="E7569" s="5">
        <v>4</v>
      </c>
      <c r="F7569" t="s">
        <v>9</v>
      </c>
      <c r="G7569" t="s">
        <v>14</v>
      </c>
      <c r="H7569" s="4">
        <v>45124</v>
      </c>
    </row>
    <row r="7570" spans="1:8" x14ac:dyDescent="0.25">
      <c r="A7570" t="s">
        <v>7593</v>
      </c>
      <c r="B7570" t="s">
        <v>26</v>
      </c>
      <c r="C7570" s="3">
        <v>3</v>
      </c>
      <c r="D7570" s="5">
        <v>4</v>
      </c>
      <c r="E7570" s="5">
        <v>12</v>
      </c>
      <c r="F7570" t="s">
        <v>31</v>
      </c>
      <c r="G7570" t="s">
        <v>24</v>
      </c>
      <c r="H7570" s="4">
        <v>44940</v>
      </c>
    </row>
    <row r="7571" spans="1:8" x14ac:dyDescent="0.25">
      <c r="A7571" t="s">
        <v>7594</v>
      </c>
      <c r="B7571" t="s">
        <v>18</v>
      </c>
      <c r="C7571" s="3">
        <v>5</v>
      </c>
      <c r="D7571" s="5">
        <v>5</v>
      </c>
      <c r="E7571" s="5">
        <v>25</v>
      </c>
      <c r="F7571" t="s">
        <v>13</v>
      </c>
      <c r="G7571" t="s">
        <v>10</v>
      </c>
      <c r="H7571" s="4">
        <v>45036</v>
      </c>
    </row>
    <row r="7572" spans="1:8" x14ac:dyDescent="0.25">
      <c r="A7572" t="s">
        <v>7595</v>
      </c>
      <c r="B7572" t="s">
        <v>23</v>
      </c>
      <c r="C7572" s="3">
        <v>2</v>
      </c>
      <c r="D7572" s="5">
        <v>4</v>
      </c>
      <c r="E7572" s="5">
        <v>8</v>
      </c>
      <c r="F7572" t="s">
        <v>31</v>
      </c>
      <c r="G7572" t="s">
        <v>14</v>
      </c>
      <c r="H7572" s="4">
        <v>45217</v>
      </c>
    </row>
    <row r="7573" spans="1:8" x14ac:dyDescent="0.25">
      <c r="A7573" t="s">
        <v>7596</v>
      </c>
      <c r="B7573" t="s">
        <v>12</v>
      </c>
      <c r="C7573" s="3">
        <v>5</v>
      </c>
      <c r="D7573" s="5">
        <v>3</v>
      </c>
      <c r="E7573" s="5">
        <v>15</v>
      </c>
      <c r="F7573" t="s">
        <v>31</v>
      </c>
      <c r="G7573" t="s">
        <v>24</v>
      </c>
      <c r="H7573" s="4">
        <v>45150</v>
      </c>
    </row>
    <row r="7574" spans="1:8" x14ac:dyDescent="0.25">
      <c r="A7574" t="s">
        <v>7597</v>
      </c>
      <c r="B7574" t="s">
        <v>8</v>
      </c>
      <c r="C7574" s="3">
        <v>1</v>
      </c>
      <c r="D7574" s="5">
        <v>2</v>
      </c>
      <c r="E7574" s="5">
        <v>2</v>
      </c>
      <c r="F7574" t="s">
        <v>31</v>
      </c>
      <c r="G7574" t="s">
        <v>10</v>
      </c>
      <c r="H7574" s="4">
        <v>45088</v>
      </c>
    </row>
    <row r="7575" spans="1:8" x14ac:dyDescent="0.25">
      <c r="A7575" t="s">
        <v>7598</v>
      </c>
      <c r="B7575" t="s">
        <v>8</v>
      </c>
      <c r="C7575" s="3">
        <v>1</v>
      </c>
      <c r="D7575" s="5">
        <v>2</v>
      </c>
      <c r="E7575" s="5">
        <v>2</v>
      </c>
      <c r="F7575" t="s">
        <v>19</v>
      </c>
      <c r="G7575" t="s">
        <v>24</v>
      </c>
      <c r="H7575" s="4">
        <v>45012</v>
      </c>
    </row>
    <row r="7576" spans="1:8" x14ac:dyDescent="0.25">
      <c r="A7576" t="s">
        <v>7599</v>
      </c>
      <c r="B7576" t="s">
        <v>12</v>
      </c>
      <c r="C7576" s="3">
        <v>3</v>
      </c>
      <c r="D7576" s="5">
        <v>3</v>
      </c>
      <c r="E7576" s="5">
        <v>9</v>
      </c>
      <c r="F7576" t="s">
        <v>31</v>
      </c>
      <c r="G7576" t="s">
        <v>10</v>
      </c>
      <c r="H7576" s="4">
        <v>45004</v>
      </c>
    </row>
    <row r="7577" spans="1:8" x14ac:dyDescent="0.25">
      <c r="A7577" t="s">
        <v>7600</v>
      </c>
      <c r="B7577" t="s">
        <v>37</v>
      </c>
      <c r="C7577" s="3">
        <v>2</v>
      </c>
      <c r="D7577" s="5">
        <v>1.5</v>
      </c>
      <c r="E7577" s="5">
        <v>3</v>
      </c>
      <c r="F7577" t="s">
        <v>31</v>
      </c>
      <c r="G7577" t="s">
        <v>19</v>
      </c>
      <c r="H7577" s="4">
        <v>45154</v>
      </c>
    </row>
    <row r="7578" spans="1:8" x14ac:dyDescent="0.25">
      <c r="A7578" t="s">
        <v>7601</v>
      </c>
      <c r="B7578" t="s">
        <v>30</v>
      </c>
      <c r="C7578" s="3">
        <v>3</v>
      </c>
      <c r="D7578" s="5">
        <v>4</v>
      </c>
      <c r="E7578" s="5">
        <v>12</v>
      </c>
      <c r="F7578" t="s">
        <v>21</v>
      </c>
      <c r="G7578" t="s">
        <v>24</v>
      </c>
      <c r="H7578" s="4">
        <v>45173</v>
      </c>
    </row>
    <row r="7579" spans="1:8" x14ac:dyDescent="0.25">
      <c r="A7579" t="s">
        <v>7602</v>
      </c>
      <c r="B7579" t="s">
        <v>37</v>
      </c>
      <c r="C7579" s="3">
        <v>5</v>
      </c>
      <c r="D7579" s="5">
        <v>1.5</v>
      </c>
      <c r="E7579" s="5">
        <v>7.5</v>
      </c>
      <c r="F7579" t="s">
        <v>26</v>
      </c>
      <c r="G7579" t="s">
        <v>24</v>
      </c>
      <c r="H7579" s="4">
        <v>45000</v>
      </c>
    </row>
    <row r="7580" spans="1:8" x14ac:dyDescent="0.25">
      <c r="A7580" t="s">
        <v>7603</v>
      </c>
      <c r="B7580" t="s">
        <v>16</v>
      </c>
      <c r="C7580" s="3">
        <v>2</v>
      </c>
      <c r="D7580" s="5">
        <v>1</v>
      </c>
      <c r="E7580" s="5">
        <v>2</v>
      </c>
      <c r="F7580" t="s">
        <v>31</v>
      </c>
      <c r="G7580" t="s">
        <v>24</v>
      </c>
      <c r="H7580" s="4">
        <v>45089</v>
      </c>
    </row>
    <row r="7581" spans="1:8" x14ac:dyDescent="0.25">
      <c r="A7581" t="s">
        <v>7604</v>
      </c>
      <c r="B7581" t="s">
        <v>16</v>
      </c>
      <c r="C7581" s="3">
        <v>5</v>
      </c>
      <c r="D7581" s="5">
        <v>1</v>
      </c>
      <c r="E7581" s="5">
        <v>5</v>
      </c>
      <c r="F7581" t="s">
        <v>31</v>
      </c>
      <c r="G7581" t="s">
        <v>24</v>
      </c>
      <c r="H7581" s="4">
        <v>45113</v>
      </c>
    </row>
    <row r="7582" spans="1:8" x14ac:dyDescent="0.25">
      <c r="A7582" t="s">
        <v>7605</v>
      </c>
      <c r="B7582" t="s">
        <v>41</v>
      </c>
      <c r="C7582" s="3">
        <v>2</v>
      </c>
      <c r="D7582" s="5">
        <v>3</v>
      </c>
      <c r="E7582" s="5">
        <v>6</v>
      </c>
      <c r="F7582" t="s">
        <v>9</v>
      </c>
      <c r="G7582" t="s">
        <v>14</v>
      </c>
      <c r="H7582" s="4">
        <v>45094</v>
      </c>
    </row>
    <row r="7583" spans="1:8" x14ac:dyDescent="0.25">
      <c r="A7583" t="s">
        <v>7606</v>
      </c>
      <c r="B7583" t="s">
        <v>12</v>
      </c>
      <c r="C7583" s="3">
        <v>3</v>
      </c>
      <c r="D7583" s="5">
        <v>3</v>
      </c>
      <c r="E7583" s="5">
        <v>9</v>
      </c>
      <c r="F7583" t="s">
        <v>13</v>
      </c>
      <c r="G7583" t="s">
        <v>19</v>
      </c>
      <c r="H7583" s="4">
        <v>45051</v>
      </c>
    </row>
    <row r="7584" spans="1:8" x14ac:dyDescent="0.25">
      <c r="A7584" t="s">
        <v>7607</v>
      </c>
      <c r="B7584" t="s">
        <v>18</v>
      </c>
      <c r="C7584" s="3">
        <v>2</v>
      </c>
      <c r="D7584" s="5">
        <v>5</v>
      </c>
      <c r="E7584" s="5">
        <v>10</v>
      </c>
      <c r="F7584" t="s">
        <v>31</v>
      </c>
      <c r="G7584" t="s">
        <v>24</v>
      </c>
      <c r="H7584" s="4">
        <v>45095</v>
      </c>
    </row>
    <row r="7585" spans="1:8" x14ac:dyDescent="0.25">
      <c r="A7585" t="s">
        <v>7608</v>
      </c>
      <c r="B7585" t="s">
        <v>12</v>
      </c>
      <c r="C7585" s="3">
        <v>5</v>
      </c>
      <c r="D7585" s="5">
        <v>3</v>
      </c>
      <c r="E7585" s="5">
        <v>15</v>
      </c>
      <c r="F7585" t="s">
        <v>9</v>
      </c>
      <c r="G7585" t="s">
        <v>14</v>
      </c>
      <c r="H7585" s="4">
        <v>45254</v>
      </c>
    </row>
    <row r="7586" spans="1:8" x14ac:dyDescent="0.25">
      <c r="A7586" t="s">
        <v>7609</v>
      </c>
      <c r="B7586" t="s">
        <v>12</v>
      </c>
      <c r="C7586" s="3">
        <v>1</v>
      </c>
      <c r="D7586" s="5">
        <v>3</v>
      </c>
      <c r="E7586" s="5">
        <v>3</v>
      </c>
      <c r="F7586" t="s">
        <v>9</v>
      </c>
      <c r="G7586" t="s">
        <v>10</v>
      </c>
      <c r="H7586" s="4">
        <v>44928</v>
      </c>
    </row>
    <row r="7587" spans="1:8" x14ac:dyDescent="0.25">
      <c r="A7587" t="s">
        <v>7610</v>
      </c>
      <c r="B7587" t="s">
        <v>37</v>
      </c>
      <c r="C7587" s="3">
        <v>5</v>
      </c>
      <c r="D7587" s="5">
        <v>1.5</v>
      </c>
      <c r="E7587" s="5">
        <v>7.5</v>
      </c>
      <c r="F7587" t="s">
        <v>13</v>
      </c>
      <c r="G7587" t="s">
        <v>10</v>
      </c>
      <c r="H7587" s="4">
        <v>44998</v>
      </c>
    </row>
    <row r="7588" spans="1:8" x14ac:dyDescent="0.25">
      <c r="A7588" t="s">
        <v>7611</v>
      </c>
      <c r="B7588" t="s">
        <v>28</v>
      </c>
      <c r="C7588" s="3">
        <v>5</v>
      </c>
      <c r="D7588" s="5">
        <v>4</v>
      </c>
      <c r="E7588" s="5">
        <v>20</v>
      </c>
      <c r="F7588" t="s">
        <v>31</v>
      </c>
      <c r="G7588" t="s">
        <v>10</v>
      </c>
      <c r="H7588" s="4">
        <v>45003</v>
      </c>
    </row>
    <row r="7589" spans="1:8" x14ac:dyDescent="0.25">
      <c r="A7589" t="s">
        <v>7612</v>
      </c>
      <c r="B7589" t="s">
        <v>41</v>
      </c>
      <c r="C7589" s="3">
        <v>2</v>
      </c>
      <c r="D7589" s="5">
        <v>3</v>
      </c>
      <c r="E7589" s="5">
        <v>6</v>
      </c>
      <c r="F7589" t="s">
        <v>31</v>
      </c>
      <c r="G7589" t="s">
        <v>14</v>
      </c>
      <c r="H7589" s="4">
        <v>44961</v>
      </c>
    </row>
    <row r="7590" spans="1:8" x14ac:dyDescent="0.25">
      <c r="A7590" t="s">
        <v>7613</v>
      </c>
      <c r="B7590" t="s">
        <v>16</v>
      </c>
      <c r="C7590" s="3">
        <v>3</v>
      </c>
      <c r="D7590" s="5">
        <v>1</v>
      </c>
      <c r="E7590" s="5">
        <v>3</v>
      </c>
      <c r="F7590" t="s">
        <v>9</v>
      </c>
      <c r="G7590" t="s">
        <v>24</v>
      </c>
      <c r="H7590" s="4">
        <v>45109</v>
      </c>
    </row>
    <row r="7591" spans="1:8" x14ac:dyDescent="0.25">
      <c r="A7591" t="s">
        <v>7614</v>
      </c>
      <c r="B7591" t="s">
        <v>16</v>
      </c>
      <c r="C7591" s="3">
        <v>2</v>
      </c>
      <c r="D7591" s="5">
        <v>1</v>
      </c>
      <c r="E7591" s="5">
        <v>2</v>
      </c>
      <c r="F7591" t="s">
        <v>31</v>
      </c>
      <c r="G7591" t="s">
        <v>24</v>
      </c>
      <c r="H7591" s="4">
        <v>44990</v>
      </c>
    </row>
    <row r="7592" spans="1:8" x14ac:dyDescent="0.25">
      <c r="A7592" t="s">
        <v>7615</v>
      </c>
      <c r="B7592" t="s">
        <v>37</v>
      </c>
      <c r="C7592" s="3">
        <v>5</v>
      </c>
      <c r="D7592" s="5">
        <v>1.5</v>
      </c>
      <c r="E7592" s="5">
        <v>7.5</v>
      </c>
      <c r="F7592" t="s">
        <v>13</v>
      </c>
      <c r="G7592" t="s">
        <v>10</v>
      </c>
      <c r="H7592" s="4">
        <v>45035</v>
      </c>
    </row>
    <row r="7593" spans="1:8" x14ac:dyDescent="0.25">
      <c r="A7593" t="s">
        <v>7616</v>
      </c>
      <c r="B7593" t="s">
        <v>28</v>
      </c>
      <c r="C7593" s="3">
        <v>4</v>
      </c>
      <c r="D7593" s="5">
        <v>4</v>
      </c>
      <c r="E7593" s="5">
        <v>16</v>
      </c>
      <c r="F7593" t="s">
        <v>9</v>
      </c>
      <c r="G7593" t="s">
        <v>10</v>
      </c>
      <c r="H7593" s="4">
        <v>45047</v>
      </c>
    </row>
    <row r="7594" spans="1:8" x14ac:dyDescent="0.25">
      <c r="A7594" t="s">
        <v>7617</v>
      </c>
      <c r="B7594" t="s">
        <v>8</v>
      </c>
      <c r="C7594" s="3">
        <v>5</v>
      </c>
      <c r="D7594" s="5">
        <v>2</v>
      </c>
      <c r="E7594" s="5">
        <v>10</v>
      </c>
      <c r="F7594" t="s">
        <v>19</v>
      </c>
      <c r="G7594" t="s">
        <v>24</v>
      </c>
      <c r="H7594" s="4">
        <v>45045</v>
      </c>
    </row>
    <row r="7595" spans="1:8" x14ac:dyDescent="0.25">
      <c r="A7595" t="s">
        <v>7618</v>
      </c>
      <c r="B7595" t="s">
        <v>8</v>
      </c>
      <c r="C7595" s="3">
        <v>2</v>
      </c>
      <c r="D7595" s="5">
        <v>2</v>
      </c>
      <c r="E7595" s="5">
        <v>4</v>
      </c>
      <c r="F7595" t="s">
        <v>9</v>
      </c>
      <c r="G7595" t="s">
        <v>14</v>
      </c>
      <c r="H7595" s="4">
        <v>45085</v>
      </c>
    </row>
    <row r="7596" spans="1:8" x14ac:dyDescent="0.25">
      <c r="A7596" t="s">
        <v>7619</v>
      </c>
      <c r="B7596" t="s">
        <v>16</v>
      </c>
      <c r="C7596" s="3">
        <v>2</v>
      </c>
      <c r="D7596" s="5">
        <v>1</v>
      </c>
      <c r="E7596" s="5">
        <v>2</v>
      </c>
      <c r="F7596" t="s">
        <v>13</v>
      </c>
      <c r="G7596" t="s">
        <v>24</v>
      </c>
      <c r="H7596" s="4">
        <v>45156</v>
      </c>
    </row>
    <row r="7597" spans="1:8" x14ac:dyDescent="0.25">
      <c r="A7597" t="s">
        <v>7620</v>
      </c>
      <c r="B7597" t="s">
        <v>16</v>
      </c>
      <c r="C7597" s="3">
        <v>5</v>
      </c>
      <c r="D7597" s="5">
        <v>1</v>
      </c>
      <c r="E7597" s="5">
        <v>5</v>
      </c>
      <c r="F7597" t="s">
        <v>21</v>
      </c>
      <c r="G7597" t="s">
        <v>24</v>
      </c>
      <c r="H7597" s="4">
        <v>45233</v>
      </c>
    </row>
    <row r="7598" spans="1:8" x14ac:dyDescent="0.25">
      <c r="A7598" t="s">
        <v>7621</v>
      </c>
      <c r="B7598" t="s">
        <v>26</v>
      </c>
      <c r="C7598" s="3">
        <v>2</v>
      </c>
      <c r="D7598" s="5">
        <v>3</v>
      </c>
      <c r="E7598" s="5">
        <v>6</v>
      </c>
      <c r="F7598" t="s">
        <v>13</v>
      </c>
      <c r="G7598" t="s">
        <v>10</v>
      </c>
      <c r="H7598" s="4">
        <v>45036</v>
      </c>
    </row>
    <row r="7599" spans="1:8" x14ac:dyDescent="0.25">
      <c r="A7599" t="s">
        <v>7622</v>
      </c>
      <c r="B7599" t="s">
        <v>41</v>
      </c>
      <c r="C7599" s="3">
        <v>4</v>
      </c>
      <c r="D7599" s="5">
        <v>3</v>
      </c>
      <c r="E7599" s="5">
        <v>12</v>
      </c>
      <c r="F7599" t="s">
        <v>31</v>
      </c>
      <c r="G7599" t="s">
        <v>24</v>
      </c>
      <c r="H7599" s="4">
        <v>45276</v>
      </c>
    </row>
    <row r="7600" spans="1:8" x14ac:dyDescent="0.25">
      <c r="A7600" t="s">
        <v>7623</v>
      </c>
      <c r="B7600" t="s">
        <v>8</v>
      </c>
      <c r="C7600" s="3">
        <v>4</v>
      </c>
      <c r="D7600" s="5">
        <v>2</v>
      </c>
      <c r="E7600" s="5">
        <v>8</v>
      </c>
      <c r="F7600" t="s">
        <v>31</v>
      </c>
      <c r="G7600" t="s">
        <v>24</v>
      </c>
      <c r="H7600" s="4">
        <v>45268</v>
      </c>
    </row>
    <row r="7601" spans="1:8" x14ac:dyDescent="0.25">
      <c r="A7601" t="s">
        <v>7624</v>
      </c>
      <c r="B7601" t="s">
        <v>28</v>
      </c>
      <c r="C7601" s="3">
        <v>3</v>
      </c>
      <c r="D7601" s="5">
        <v>4</v>
      </c>
      <c r="E7601" s="5">
        <v>12</v>
      </c>
      <c r="F7601" t="s">
        <v>13</v>
      </c>
      <c r="G7601" t="s">
        <v>10</v>
      </c>
      <c r="H7601" s="4">
        <v>44943</v>
      </c>
    </row>
    <row r="7602" spans="1:8" x14ac:dyDescent="0.25">
      <c r="A7602" t="s">
        <v>7625</v>
      </c>
      <c r="B7602" t="s">
        <v>12</v>
      </c>
      <c r="C7602" s="3">
        <v>4</v>
      </c>
      <c r="D7602" s="5">
        <v>3</v>
      </c>
      <c r="E7602" s="5">
        <v>12</v>
      </c>
      <c r="F7602" t="s">
        <v>13</v>
      </c>
      <c r="G7602" t="s">
        <v>10</v>
      </c>
      <c r="H7602" s="4">
        <v>45143</v>
      </c>
    </row>
    <row r="7603" spans="1:8" x14ac:dyDescent="0.25">
      <c r="A7603" t="s">
        <v>7626</v>
      </c>
      <c r="B7603" t="s">
        <v>41</v>
      </c>
      <c r="C7603" s="3">
        <v>5</v>
      </c>
      <c r="D7603" s="5">
        <v>3</v>
      </c>
      <c r="E7603" s="5">
        <v>15</v>
      </c>
      <c r="F7603" t="s">
        <v>21</v>
      </c>
      <c r="G7603" t="s">
        <v>24</v>
      </c>
      <c r="H7603" s="4">
        <v>45265</v>
      </c>
    </row>
    <row r="7604" spans="1:8" x14ac:dyDescent="0.25">
      <c r="A7604" t="s">
        <v>7627</v>
      </c>
      <c r="B7604" t="s">
        <v>16</v>
      </c>
      <c r="C7604" s="3">
        <v>4</v>
      </c>
      <c r="D7604" s="5">
        <v>1</v>
      </c>
      <c r="E7604" s="5">
        <v>4</v>
      </c>
      <c r="F7604" t="s">
        <v>13</v>
      </c>
      <c r="G7604" t="s">
        <v>10</v>
      </c>
      <c r="H7604" s="4">
        <v>45110</v>
      </c>
    </row>
    <row r="7605" spans="1:8" x14ac:dyDescent="0.25">
      <c r="A7605" t="s">
        <v>7628</v>
      </c>
      <c r="B7605" t="s">
        <v>28</v>
      </c>
      <c r="C7605" s="3">
        <v>5</v>
      </c>
      <c r="D7605" s="5">
        <v>4</v>
      </c>
      <c r="E7605" s="5">
        <v>20</v>
      </c>
      <c r="F7605" t="s">
        <v>31</v>
      </c>
      <c r="G7605" t="s">
        <v>10</v>
      </c>
      <c r="H7605" s="4">
        <v>45250</v>
      </c>
    </row>
    <row r="7606" spans="1:8" x14ac:dyDescent="0.25">
      <c r="A7606" t="s">
        <v>7629</v>
      </c>
      <c r="B7606" t="s">
        <v>18</v>
      </c>
      <c r="C7606" s="3">
        <v>3</v>
      </c>
      <c r="D7606" s="5">
        <v>5</v>
      </c>
      <c r="E7606" s="5">
        <v>15</v>
      </c>
      <c r="F7606" t="s">
        <v>31</v>
      </c>
      <c r="G7606" t="s">
        <v>10</v>
      </c>
      <c r="H7606" s="4">
        <v>45137</v>
      </c>
    </row>
    <row r="7607" spans="1:8" x14ac:dyDescent="0.25">
      <c r="A7607" t="s">
        <v>7630</v>
      </c>
      <c r="B7607" t="s">
        <v>12</v>
      </c>
      <c r="C7607" s="3">
        <v>4</v>
      </c>
      <c r="D7607" s="5">
        <v>3</v>
      </c>
      <c r="E7607" s="5">
        <v>12</v>
      </c>
      <c r="F7607" t="s">
        <v>13</v>
      </c>
      <c r="G7607" t="s">
        <v>24</v>
      </c>
      <c r="H7607" s="4">
        <v>45083</v>
      </c>
    </row>
    <row r="7608" spans="1:8" x14ac:dyDescent="0.25">
      <c r="A7608" t="s">
        <v>7631</v>
      </c>
      <c r="B7608" t="s">
        <v>23</v>
      </c>
      <c r="C7608" s="3">
        <v>1</v>
      </c>
      <c r="D7608" s="5">
        <v>4</v>
      </c>
      <c r="E7608" s="5">
        <v>4</v>
      </c>
      <c r="F7608" t="s">
        <v>31</v>
      </c>
      <c r="G7608" t="s">
        <v>24</v>
      </c>
      <c r="H7608" s="4">
        <v>45078</v>
      </c>
    </row>
    <row r="7609" spans="1:8" x14ac:dyDescent="0.25">
      <c r="A7609" t="s">
        <v>7632</v>
      </c>
      <c r="B7609" t="s">
        <v>16</v>
      </c>
      <c r="C7609" s="3">
        <v>2</v>
      </c>
      <c r="D7609" s="5">
        <v>1</v>
      </c>
      <c r="E7609" s="5">
        <v>2</v>
      </c>
      <c r="F7609" t="s">
        <v>31</v>
      </c>
      <c r="G7609" t="s">
        <v>10</v>
      </c>
      <c r="H7609" s="4">
        <v>45263</v>
      </c>
    </row>
    <row r="7610" spans="1:8" x14ac:dyDescent="0.25">
      <c r="A7610" t="s">
        <v>7633</v>
      </c>
      <c r="B7610" t="s">
        <v>28</v>
      </c>
      <c r="C7610" s="3">
        <v>3</v>
      </c>
      <c r="D7610" s="5">
        <v>4</v>
      </c>
      <c r="E7610" s="5">
        <v>12</v>
      </c>
      <c r="F7610" t="s">
        <v>9</v>
      </c>
      <c r="G7610" t="s">
        <v>24</v>
      </c>
      <c r="H7610" s="4">
        <v>44986</v>
      </c>
    </row>
    <row r="7611" spans="1:8" x14ac:dyDescent="0.25">
      <c r="A7611" t="s">
        <v>7634</v>
      </c>
      <c r="B7611" t="s">
        <v>41</v>
      </c>
      <c r="C7611" s="3">
        <v>3</v>
      </c>
      <c r="D7611" s="5">
        <v>3</v>
      </c>
      <c r="E7611" s="5">
        <v>9</v>
      </c>
      <c r="F7611" t="s">
        <v>9</v>
      </c>
      <c r="G7611" t="s">
        <v>14</v>
      </c>
      <c r="H7611" s="4">
        <v>45161</v>
      </c>
    </row>
    <row r="7612" spans="1:8" x14ac:dyDescent="0.25">
      <c r="A7612" t="s">
        <v>7635</v>
      </c>
      <c r="B7612" t="s">
        <v>8</v>
      </c>
      <c r="C7612" s="3">
        <v>3</v>
      </c>
      <c r="D7612" s="5">
        <v>2</v>
      </c>
      <c r="E7612" s="5">
        <v>6</v>
      </c>
      <c r="F7612" t="s">
        <v>9</v>
      </c>
      <c r="G7612" t="s">
        <v>26</v>
      </c>
      <c r="H7612" s="4">
        <v>45011</v>
      </c>
    </row>
    <row r="7613" spans="1:8" x14ac:dyDescent="0.25">
      <c r="A7613" t="s">
        <v>7636</v>
      </c>
      <c r="B7613" t="s">
        <v>41</v>
      </c>
      <c r="C7613" s="3">
        <v>4</v>
      </c>
      <c r="D7613" s="5">
        <v>3</v>
      </c>
      <c r="E7613" s="5">
        <v>12</v>
      </c>
      <c r="F7613" t="s">
        <v>31</v>
      </c>
      <c r="G7613" t="s">
        <v>14</v>
      </c>
      <c r="H7613" s="4">
        <v>44974</v>
      </c>
    </row>
    <row r="7614" spans="1:8" x14ac:dyDescent="0.25">
      <c r="A7614" t="s">
        <v>7637</v>
      </c>
      <c r="B7614" t="s">
        <v>41</v>
      </c>
      <c r="C7614" s="3">
        <v>4</v>
      </c>
      <c r="D7614" s="5">
        <v>3</v>
      </c>
      <c r="E7614" s="5">
        <v>12</v>
      </c>
      <c r="F7614" t="s">
        <v>13</v>
      </c>
      <c r="G7614" t="s">
        <v>24</v>
      </c>
      <c r="H7614" s="4">
        <v>44953</v>
      </c>
    </row>
    <row r="7615" spans="1:8" x14ac:dyDescent="0.25">
      <c r="A7615" t="s">
        <v>7638</v>
      </c>
      <c r="B7615" t="s">
        <v>37</v>
      </c>
      <c r="C7615" s="3">
        <v>5</v>
      </c>
      <c r="D7615" s="5">
        <v>1.5</v>
      </c>
      <c r="E7615" s="5">
        <v>7.5</v>
      </c>
      <c r="F7615" t="s">
        <v>31</v>
      </c>
      <c r="G7615" t="s">
        <v>10</v>
      </c>
      <c r="H7615" s="4">
        <v>45072</v>
      </c>
    </row>
    <row r="7616" spans="1:8" x14ac:dyDescent="0.25">
      <c r="A7616" t="s">
        <v>7639</v>
      </c>
      <c r="B7616" t="s">
        <v>28</v>
      </c>
      <c r="C7616" s="3">
        <v>3</v>
      </c>
      <c r="D7616" s="5">
        <v>4</v>
      </c>
      <c r="E7616" s="5">
        <v>12</v>
      </c>
      <c r="F7616" t="s">
        <v>13</v>
      </c>
      <c r="G7616" t="s">
        <v>14</v>
      </c>
      <c r="H7616" s="4">
        <v>45028</v>
      </c>
    </row>
    <row r="7617" spans="1:8" x14ac:dyDescent="0.25">
      <c r="A7617" t="s">
        <v>7640</v>
      </c>
      <c r="B7617" t="s">
        <v>16</v>
      </c>
      <c r="C7617" s="3">
        <v>3</v>
      </c>
      <c r="D7617" s="5">
        <v>1</v>
      </c>
      <c r="E7617" s="5">
        <v>3</v>
      </c>
      <c r="F7617" t="s">
        <v>19</v>
      </c>
      <c r="G7617" t="s">
        <v>10</v>
      </c>
      <c r="H7617" s="4">
        <v>45078</v>
      </c>
    </row>
    <row r="7618" spans="1:8" x14ac:dyDescent="0.25">
      <c r="A7618" t="s">
        <v>7641</v>
      </c>
      <c r="B7618" t="s">
        <v>18</v>
      </c>
      <c r="C7618" s="3">
        <v>2</v>
      </c>
      <c r="D7618" s="5">
        <v>5</v>
      </c>
      <c r="E7618" s="5">
        <v>10</v>
      </c>
      <c r="F7618" t="s">
        <v>13</v>
      </c>
      <c r="G7618" t="s">
        <v>24</v>
      </c>
      <c r="H7618" s="4">
        <v>45214</v>
      </c>
    </row>
    <row r="7619" spans="1:8" x14ac:dyDescent="0.25">
      <c r="A7619" t="s">
        <v>7642</v>
      </c>
      <c r="B7619" t="s">
        <v>41</v>
      </c>
      <c r="C7619" s="3">
        <v>3</v>
      </c>
      <c r="D7619" s="5">
        <v>3</v>
      </c>
      <c r="E7619" s="5">
        <v>9</v>
      </c>
      <c r="F7619" t="s">
        <v>9</v>
      </c>
      <c r="G7619" t="s">
        <v>24</v>
      </c>
      <c r="H7619" s="4">
        <v>45190</v>
      </c>
    </row>
    <row r="7620" spans="1:8" x14ac:dyDescent="0.25">
      <c r="A7620" t="s">
        <v>7643</v>
      </c>
      <c r="B7620" t="s">
        <v>12</v>
      </c>
      <c r="C7620" s="3">
        <v>5</v>
      </c>
      <c r="D7620" s="5">
        <v>3</v>
      </c>
      <c r="E7620" s="5">
        <v>15</v>
      </c>
      <c r="F7620" t="s">
        <v>31</v>
      </c>
      <c r="G7620" t="s">
        <v>24</v>
      </c>
      <c r="H7620" s="4">
        <v>45212</v>
      </c>
    </row>
    <row r="7621" spans="1:8" x14ac:dyDescent="0.25">
      <c r="A7621" t="s">
        <v>7644</v>
      </c>
      <c r="B7621" t="s">
        <v>23</v>
      </c>
      <c r="C7621" s="3">
        <v>2</v>
      </c>
      <c r="D7621" s="5">
        <v>4</v>
      </c>
      <c r="E7621" s="5">
        <v>8</v>
      </c>
      <c r="F7621" t="s">
        <v>9</v>
      </c>
      <c r="G7621" t="s">
        <v>24</v>
      </c>
      <c r="H7621" s="4">
        <v>45121</v>
      </c>
    </row>
    <row r="7622" spans="1:8" x14ac:dyDescent="0.25">
      <c r="A7622" t="s">
        <v>7645</v>
      </c>
      <c r="B7622" t="s">
        <v>23</v>
      </c>
      <c r="C7622" s="3">
        <v>3</v>
      </c>
      <c r="D7622" s="5">
        <v>4</v>
      </c>
      <c r="E7622" s="5">
        <v>12</v>
      </c>
      <c r="F7622" t="s">
        <v>21</v>
      </c>
      <c r="G7622" t="s">
        <v>24</v>
      </c>
      <c r="H7622" s="4">
        <v>45101</v>
      </c>
    </row>
    <row r="7623" spans="1:8" x14ac:dyDescent="0.25">
      <c r="A7623" t="s">
        <v>7646</v>
      </c>
      <c r="B7623" t="s">
        <v>41</v>
      </c>
      <c r="C7623" s="3">
        <v>5</v>
      </c>
      <c r="D7623" s="5">
        <v>3</v>
      </c>
      <c r="E7623" s="5">
        <v>15</v>
      </c>
      <c r="F7623" t="s">
        <v>31</v>
      </c>
      <c r="G7623" t="s">
        <v>24</v>
      </c>
      <c r="H7623" s="4">
        <v>45187</v>
      </c>
    </row>
    <row r="7624" spans="1:8" x14ac:dyDescent="0.25">
      <c r="A7624" t="s">
        <v>7647</v>
      </c>
      <c r="B7624" t="s">
        <v>41</v>
      </c>
      <c r="C7624" s="3">
        <v>4</v>
      </c>
      <c r="D7624" s="5">
        <v>3</v>
      </c>
      <c r="E7624" s="5">
        <v>12</v>
      </c>
      <c r="F7624" t="s">
        <v>31</v>
      </c>
      <c r="G7624" t="s">
        <v>10</v>
      </c>
      <c r="H7624" s="4">
        <v>45240</v>
      </c>
    </row>
    <row r="7625" spans="1:8" x14ac:dyDescent="0.25">
      <c r="A7625" t="s">
        <v>7648</v>
      </c>
      <c r="B7625" t="s">
        <v>16</v>
      </c>
      <c r="C7625" s="3">
        <v>4</v>
      </c>
      <c r="D7625" s="5">
        <v>1</v>
      </c>
      <c r="E7625" s="5">
        <v>4</v>
      </c>
      <c r="F7625" t="s">
        <v>31</v>
      </c>
      <c r="G7625" t="s">
        <v>10</v>
      </c>
      <c r="H7625" s="4">
        <v>45057</v>
      </c>
    </row>
    <row r="7626" spans="1:8" x14ac:dyDescent="0.25">
      <c r="A7626" t="s">
        <v>7649</v>
      </c>
      <c r="B7626" t="s">
        <v>41</v>
      </c>
      <c r="C7626" s="3">
        <v>3</v>
      </c>
      <c r="D7626" s="5">
        <v>3</v>
      </c>
      <c r="E7626" s="5">
        <v>9</v>
      </c>
      <c r="F7626" t="s">
        <v>9</v>
      </c>
      <c r="G7626" t="s">
        <v>24</v>
      </c>
      <c r="H7626" s="4">
        <v>44950</v>
      </c>
    </row>
    <row r="7627" spans="1:8" x14ac:dyDescent="0.25">
      <c r="A7627" t="s">
        <v>7650</v>
      </c>
      <c r="B7627" t="s">
        <v>41</v>
      </c>
      <c r="C7627" s="3">
        <v>5</v>
      </c>
      <c r="D7627" s="5">
        <v>3</v>
      </c>
      <c r="E7627" s="5">
        <v>15</v>
      </c>
      <c r="F7627" t="s">
        <v>13</v>
      </c>
      <c r="G7627" t="s">
        <v>10</v>
      </c>
      <c r="H7627" s="4">
        <v>45081</v>
      </c>
    </row>
    <row r="7628" spans="1:8" x14ac:dyDescent="0.25">
      <c r="A7628" t="s">
        <v>7651</v>
      </c>
      <c r="B7628" t="s">
        <v>37</v>
      </c>
      <c r="C7628" s="3">
        <v>5</v>
      </c>
      <c r="D7628" s="5">
        <v>1.5</v>
      </c>
      <c r="E7628" s="5">
        <v>7.5</v>
      </c>
      <c r="F7628" t="s">
        <v>31</v>
      </c>
      <c r="G7628" t="s">
        <v>24</v>
      </c>
      <c r="H7628" s="4">
        <v>44963</v>
      </c>
    </row>
    <row r="7629" spans="1:8" x14ac:dyDescent="0.25">
      <c r="A7629" t="s">
        <v>7652</v>
      </c>
      <c r="B7629" t="s">
        <v>16</v>
      </c>
      <c r="C7629" s="3">
        <v>5</v>
      </c>
      <c r="D7629" s="5">
        <v>1</v>
      </c>
      <c r="E7629" s="5">
        <v>5</v>
      </c>
      <c r="F7629" t="s">
        <v>9</v>
      </c>
      <c r="G7629" t="s">
        <v>14</v>
      </c>
      <c r="H7629" s="4">
        <v>45182</v>
      </c>
    </row>
    <row r="7630" spans="1:8" x14ac:dyDescent="0.25">
      <c r="A7630" t="s">
        <v>7653</v>
      </c>
      <c r="B7630" t="s">
        <v>12</v>
      </c>
      <c r="C7630" s="3">
        <v>4</v>
      </c>
      <c r="D7630" s="5">
        <v>3</v>
      </c>
      <c r="E7630" s="5">
        <v>12</v>
      </c>
      <c r="F7630" t="s">
        <v>9</v>
      </c>
      <c r="G7630" t="s">
        <v>10</v>
      </c>
      <c r="H7630" s="4">
        <v>45119</v>
      </c>
    </row>
    <row r="7631" spans="1:8" x14ac:dyDescent="0.25">
      <c r="A7631" t="s">
        <v>7654</v>
      </c>
      <c r="B7631" t="s">
        <v>12</v>
      </c>
      <c r="C7631" s="3">
        <v>3</v>
      </c>
      <c r="D7631" s="5">
        <v>3</v>
      </c>
      <c r="E7631" s="5">
        <v>9</v>
      </c>
      <c r="F7631" t="s">
        <v>19</v>
      </c>
      <c r="G7631" t="s">
        <v>24</v>
      </c>
      <c r="H7631" s="4">
        <v>45101</v>
      </c>
    </row>
    <row r="7632" spans="1:8" x14ac:dyDescent="0.25">
      <c r="A7632" t="s">
        <v>7655</v>
      </c>
      <c r="B7632" t="s">
        <v>8</v>
      </c>
      <c r="C7632" s="3">
        <v>4</v>
      </c>
      <c r="D7632" s="5">
        <v>2</v>
      </c>
      <c r="E7632" s="5">
        <v>8</v>
      </c>
      <c r="F7632" t="s">
        <v>21</v>
      </c>
      <c r="G7632" t="s">
        <v>10</v>
      </c>
      <c r="H7632" s="4">
        <v>45109</v>
      </c>
    </row>
    <row r="7633" spans="1:8" x14ac:dyDescent="0.25">
      <c r="A7633" t="s">
        <v>7656</v>
      </c>
      <c r="B7633" t="s">
        <v>23</v>
      </c>
      <c r="C7633" s="3">
        <v>4</v>
      </c>
      <c r="D7633" s="5">
        <v>4</v>
      </c>
      <c r="E7633" s="5">
        <v>16</v>
      </c>
      <c r="F7633" t="s">
        <v>31</v>
      </c>
      <c r="G7633" t="s">
        <v>10</v>
      </c>
      <c r="H7633" s="4">
        <v>45266</v>
      </c>
    </row>
    <row r="7634" spans="1:8" x14ac:dyDescent="0.25">
      <c r="A7634" t="s">
        <v>7657</v>
      </c>
      <c r="B7634" t="s">
        <v>16</v>
      </c>
      <c r="C7634" s="3">
        <v>1</v>
      </c>
      <c r="D7634" s="5">
        <v>1</v>
      </c>
      <c r="E7634" s="5">
        <v>1</v>
      </c>
      <c r="F7634" t="s">
        <v>19</v>
      </c>
      <c r="G7634" t="s">
        <v>14</v>
      </c>
      <c r="H7634" s="4">
        <v>44959</v>
      </c>
    </row>
    <row r="7635" spans="1:8" x14ac:dyDescent="0.25">
      <c r="A7635" t="s">
        <v>7658</v>
      </c>
      <c r="B7635" t="s">
        <v>16</v>
      </c>
      <c r="C7635" s="3">
        <v>4</v>
      </c>
      <c r="D7635" s="5">
        <v>1</v>
      </c>
      <c r="E7635" s="5">
        <v>4</v>
      </c>
      <c r="F7635" t="s">
        <v>31</v>
      </c>
      <c r="G7635" t="s">
        <v>10</v>
      </c>
      <c r="H7635" s="4">
        <v>45146</v>
      </c>
    </row>
    <row r="7636" spans="1:8" x14ac:dyDescent="0.25">
      <c r="A7636" t="s">
        <v>7659</v>
      </c>
      <c r="B7636" t="s">
        <v>8</v>
      </c>
      <c r="C7636" s="3">
        <v>2</v>
      </c>
      <c r="D7636" s="5">
        <v>2</v>
      </c>
      <c r="E7636" s="5">
        <v>4</v>
      </c>
      <c r="F7636" t="s">
        <v>9</v>
      </c>
      <c r="G7636" t="s">
        <v>14</v>
      </c>
      <c r="H7636" s="4">
        <v>45262</v>
      </c>
    </row>
    <row r="7637" spans="1:8" x14ac:dyDescent="0.25">
      <c r="A7637" t="s">
        <v>7660</v>
      </c>
      <c r="B7637" t="s">
        <v>16</v>
      </c>
      <c r="C7637" s="3">
        <v>2</v>
      </c>
      <c r="D7637" s="5">
        <v>1</v>
      </c>
      <c r="E7637" s="5">
        <v>2</v>
      </c>
      <c r="F7637" t="s">
        <v>31</v>
      </c>
      <c r="G7637" t="s">
        <v>10</v>
      </c>
      <c r="H7637" s="4">
        <v>45192</v>
      </c>
    </row>
    <row r="7638" spans="1:8" x14ac:dyDescent="0.25">
      <c r="A7638" t="s">
        <v>7661</v>
      </c>
      <c r="B7638" t="s">
        <v>12</v>
      </c>
      <c r="C7638" s="3">
        <v>3</v>
      </c>
      <c r="D7638" s="5">
        <v>3</v>
      </c>
      <c r="E7638" s="5">
        <v>9</v>
      </c>
      <c r="F7638" t="s">
        <v>31</v>
      </c>
      <c r="G7638" t="s">
        <v>24</v>
      </c>
      <c r="H7638" s="4">
        <v>45215</v>
      </c>
    </row>
    <row r="7639" spans="1:8" x14ac:dyDescent="0.25">
      <c r="A7639" t="s">
        <v>7662</v>
      </c>
      <c r="B7639" t="s">
        <v>28</v>
      </c>
      <c r="C7639" s="3">
        <v>3</v>
      </c>
      <c r="D7639" s="5">
        <v>4</v>
      </c>
      <c r="E7639" s="5">
        <v>12</v>
      </c>
      <c r="F7639" t="s">
        <v>13</v>
      </c>
      <c r="G7639" t="s">
        <v>24</v>
      </c>
      <c r="H7639" s="4">
        <v>45039</v>
      </c>
    </row>
    <row r="7640" spans="1:8" x14ac:dyDescent="0.25">
      <c r="A7640" t="s">
        <v>7663</v>
      </c>
      <c r="B7640" t="s">
        <v>12</v>
      </c>
      <c r="C7640" s="3">
        <v>5</v>
      </c>
      <c r="D7640" s="5">
        <v>3</v>
      </c>
      <c r="E7640" s="5">
        <v>15</v>
      </c>
      <c r="F7640" t="s">
        <v>13</v>
      </c>
      <c r="G7640" t="s">
        <v>14</v>
      </c>
      <c r="H7640" s="4">
        <v>45064</v>
      </c>
    </row>
    <row r="7641" spans="1:8" x14ac:dyDescent="0.25">
      <c r="A7641" t="s">
        <v>7664</v>
      </c>
      <c r="B7641" t="s">
        <v>16</v>
      </c>
      <c r="C7641" s="3">
        <v>2</v>
      </c>
      <c r="D7641" s="5">
        <v>1</v>
      </c>
      <c r="E7641" s="5">
        <v>2</v>
      </c>
      <c r="F7641" t="s">
        <v>21</v>
      </c>
      <c r="G7641" t="s">
        <v>24</v>
      </c>
      <c r="H7641" s="4">
        <v>45228</v>
      </c>
    </row>
    <row r="7642" spans="1:8" x14ac:dyDescent="0.25">
      <c r="A7642" t="s">
        <v>7665</v>
      </c>
      <c r="B7642" t="s">
        <v>41</v>
      </c>
      <c r="C7642" s="3">
        <v>1</v>
      </c>
      <c r="D7642" s="5">
        <v>3</v>
      </c>
      <c r="E7642" s="5">
        <v>3</v>
      </c>
      <c r="F7642" t="s">
        <v>21</v>
      </c>
      <c r="G7642" t="s">
        <v>10</v>
      </c>
      <c r="H7642" s="4">
        <v>44927</v>
      </c>
    </row>
    <row r="7643" spans="1:8" x14ac:dyDescent="0.25">
      <c r="A7643" t="s">
        <v>7666</v>
      </c>
      <c r="B7643" t="s">
        <v>8</v>
      </c>
      <c r="C7643" s="3">
        <v>5</v>
      </c>
      <c r="D7643" s="5">
        <v>2</v>
      </c>
      <c r="E7643" s="5">
        <v>10</v>
      </c>
      <c r="F7643" t="s">
        <v>31</v>
      </c>
      <c r="G7643" t="s">
        <v>24</v>
      </c>
      <c r="H7643" s="4">
        <v>45167</v>
      </c>
    </row>
    <row r="7644" spans="1:8" x14ac:dyDescent="0.25">
      <c r="A7644" t="s">
        <v>7667</v>
      </c>
      <c r="B7644" t="s">
        <v>18</v>
      </c>
      <c r="C7644" s="3">
        <v>1</v>
      </c>
      <c r="D7644" s="5">
        <v>5</v>
      </c>
      <c r="E7644" s="5">
        <v>5</v>
      </c>
      <c r="F7644" t="s">
        <v>31</v>
      </c>
      <c r="G7644" t="s">
        <v>14</v>
      </c>
      <c r="H7644" s="4">
        <v>44992</v>
      </c>
    </row>
    <row r="7645" spans="1:8" x14ac:dyDescent="0.25">
      <c r="A7645" t="s">
        <v>7668</v>
      </c>
      <c r="B7645" t="s">
        <v>18</v>
      </c>
      <c r="C7645" s="3">
        <v>4</v>
      </c>
      <c r="D7645" s="5">
        <v>5</v>
      </c>
      <c r="E7645" s="5">
        <v>20</v>
      </c>
      <c r="F7645" t="s">
        <v>21</v>
      </c>
      <c r="G7645" t="s">
        <v>26</v>
      </c>
      <c r="H7645" s="4">
        <v>45289</v>
      </c>
    </row>
    <row r="7646" spans="1:8" x14ac:dyDescent="0.25">
      <c r="A7646" t="s">
        <v>7669</v>
      </c>
      <c r="B7646" t="s">
        <v>37</v>
      </c>
      <c r="C7646" s="3">
        <v>2</v>
      </c>
      <c r="D7646" s="5">
        <v>1.5</v>
      </c>
      <c r="E7646" s="5">
        <v>3</v>
      </c>
      <c r="F7646" t="s">
        <v>31</v>
      </c>
      <c r="G7646" t="s">
        <v>10</v>
      </c>
      <c r="H7646" s="4">
        <v>45093</v>
      </c>
    </row>
    <row r="7647" spans="1:8" x14ac:dyDescent="0.25">
      <c r="A7647" t="s">
        <v>7670</v>
      </c>
      <c r="B7647" t="s">
        <v>16</v>
      </c>
      <c r="C7647" s="3">
        <v>3</v>
      </c>
      <c r="D7647" s="5">
        <v>1</v>
      </c>
      <c r="E7647" s="5">
        <v>3</v>
      </c>
      <c r="F7647" t="s">
        <v>21</v>
      </c>
      <c r="G7647" t="s">
        <v>10</v>
      </c>
      <c r="H7647" s="4">
        <v>45156</v>
      </c>
    </row>
    <row r="7648" spans="1:8" x14ac:dyDescent="0.25">
      <c r="A7648" t="s">
        <v>7671</v>
      </c>
      <c r="B7648" t="s">
        <v>18</v>
      </c>
      <c r="C7648" s="3">
        <v>2</v>
      </c>
      <c r="D7648" s="5">
        <v>5</v>
      </c>
      <c r="E7648" s="5">
        <v>10</v>
      </c>
      <c r="F7648" t="s">
        <v>13</v>
      </c>
      <c r="G7648" t="s">
        <v>10</v>
      </c>
      <c r="H7648" s="4">
        <v>44958</v>
      </c>
    </row>
    <row r="7649" spans="1:8" x14ac:dyDescent="0.25">
      <c r="A7649" t="s">
        <v>7672</v>
      </c>
      <c r="B7649" t="s">
        <v>23</v>
      </c>
      <c r="C7649" s="3">
        <v>3</v>
      </c>
      <c r="D7649" s="5">
        <v>4</v>
      </c>
      <c r="E7649" s="5">
        <v>12</v>
      </c>
      <c r="F7649" t="s">
        <v>13</v>
      </c>
      <c r="G7649" t="s">
        <v>10</v>
      </c>
      <c r="H7649" s="4">
        <v>45101</v>
      </c>
    </row>
    <row r="7650" spans="1:8" x14ac:dyDescent="0.25">
      <c r="A7650" t="s">
        <v>7673</v>
      </c>
      <c r="B7650" t="s">
        <v>28</v>
      </c>
      <c r="C7650" s="3">
        <v>4</v>
      </c>
      <c r="D7650" s="5">
        <v>4</v>
      </c>
      <c r="E7650" s="5">
        <v>16</v>
      </c>
      <c r="F7650" t="s">
        <v>31</v>
      </c>
      <c r="G7650" t="s">
        <v>10</v>
      </c>
      <c r="H7650" s="4">
        <v>45256</v>
      </c>
    </row>
    <row r="7651" spans="1:8" x14ac:dyDescent="0.25">
      <c r="A7651" t="s">
        <v>7674</v>
      </c>
      <c r="B7651" t="s">
        <v>18</v>
      </c>
      <c r="C7651" s="3">
        <v>1</v>
      </c>
      <c r="D7651" s="5">
        <v>5</v>
      </c>
      <c r="E7651" s="5">
        <v>5</v>
      </c>
      <c r="F7651" t="s">
        <v>21</v>
      </c>
      <c r="G7651" t="s">
        <v>10</v>
      </c>
      <c r="H7651" s="4">
        <v>45256</v>
      </c>
    </row>
    <row r="7652" spans="1:8" x14ac:dyDescent="0.25">
      <c r="A7652" t="s">
        <v>7675</v>
      </c>
      <c r="B7652" t="s">
        <v>12</v>
      </c>
      <c r="C7652" s="3">
        <v>3</v>
      </c>
      <c r="D7652" s="5">
        <v>3</v>
      </c>
      <c r="E7652" s="5">
        <v>9</v>
      </c>
      <c r="F7652" t="s">
        <v>21</v>
      </c>
      <c r="G7652" t="s">
        <v>10</v>
      </c>
      <c r="H7652" s="4">
        <v>45106</v>
      </c>
    </row>
    <row r="7653" spans="1:8" x14ac:dyDescent="0.25">
      <c r="A7653" t="s">
        <v>7676</v>
      </c>
      <c r="B7653" t="s">
        <v>18</v>
      </c>
      <c r="C7653" s="3">
        <v>1</v>
      </c>
      <c r="D7653" s="5">
        <v>5</v>
      </c>
      <c r="E7653" s="5">
        <v>5</v>
      </c>
      <c r="F7653" t="s">
        <v>9</v>
      </c>
      <c r="G7653" t="s">
        <v>26</v>
      </c>
      <c r="H7653" s="4">
        <v>45135</v>
      </c>
    </row>
    <row r="7654" spans="1:8" x14ac:dyDescent="0.25">
      <c r="A7654" t="s">
        <v>7677</v>
      </c>
      <c r="B7654" t="s">
        <v>8</v>
      </c>
      <c r="C7654" s="3">
        <v>3</v>
      </c>
      <c r="D7654" s="5">
        <v>2</v>
      </c>
      <c r="E7654" s="5">
        <v>6</v>
      </c>
      <c r="F7654" t="s">
        <v>9</v>
      </c>
      <c r="G7654" t="s">
        <v>26</v>
      </c>
      <c r="H7654" s="4">
        <v>45214</v>
      </c>
    </row>
    <row r="7655" spans="1:8" x14ac:dyDescent="0.25">
      <c r="A7655" t="s">
        <v>7678</v>
      </c>
      <c r="B7655" t="s">
        <v>41</v>
      </c>
      <c r="C7655" s="3">
        <v>4</v>
      </c>
      <c r="D7655" s="5">
        <v>3</v>
      </c>
      <c r="E7655" s="5">
        <v>12</v>
      </c>
      <c r="F7655" t="s">
        <v>31</v>
      </c>
      <c r="G7655" t="s">
        <v>24</v>
      </c>
      <c r="H7655" s="4">
        <v>45155</v>
      </c>
    </row>
    <row r="7656" spans="1:8" x14ac:dyDescent="0.25">
      <c r="A7656" t="s">
        <v>7679</v>
      </c>
      <c r="B7656" t="s">
        <v>12</v>
      </c>
      <c r="C7656" s="3">
        <v>3</v>
      </c>
      <c r="D7656" s="5">
        <v>3</v>
      </c>
      <c r="E7656" s="5">
        <v>9</v>
      </c>
      <c r="F7656" t="s">
        <v>31</v>
      </c>
      <c r="G7656" t="s">
        <v>24</v>
      </c>
      <c r="H7656" s="4">
        <v>45069</v>
      </c>
    </row>
    <row r="7657" spans="1:8" x14ac:dyDescent="0.25">
      <c r="A7657" t="s">
        <v>7680</v>
      </c>
      <c r="B7657" t="s">
        <v>12</v>
      </c>
      <c r="C7657" s="3">
        <v>2</v>
      </c>
      <c r="D7657" s="5">
        <v>3</v>
      </c>
      <c r="E7657" s="5">
        <v>6</v>
      </c>
      <c r="F7657" t="s">
        <v>31</v>
      </c>
      <c r="G7657" t="s">
        <v>10</v>
      </c>
      <c r="H7657" s="4">
        <v>45238</v>
      </c>
    </row>
    <row r="7658" spans="1:8" x14ac:dyDescent="0.25">
      <c r="A7658" t="s">
        <v>7681</v>
      </c>
      <c r="B7658" t="s">
        <v>23</v>
      </c>
      <c r="C7658" s="3">
        <v>2</v>
      </c>
      <c r="D7658" s="5">
        <v>4</v>
      </c>
      <c r="E7658" s="5">
        <v>8</v>
      </c>
      <c r="F7658" t="s">
        <v>21</v>
      </c>
      <c r="G7658" t="s">
        <v>24</v>
      </c>
      <c r="H7658" s="4">
        <v>45191</v>
      </c>
    </row>
    <row r="7659" spans="1:8" x14ac:dyDescent="0.25">
      <c r="A7659" t="s">
        <v>7682</v>
      </c>
      <c r="B7659" t="s">
        <v>37</v>
      </c>
      <c r="C7659" s="3">
        <v>5</v>
      </c>
      <c r="D7659" s="5">
        <v>1.5</v>
      </c>
      <c r="E7659" s="5">
        <v>7.5</v>
      </c>
      <c r="F7659" t="s">
        <v>31</v>
      </c>
      <c r="G7659" t="s">
        <v>10</v>
      </c>
      <c r="H7659" s="4">
        <v>45213</v>
      </c>
    </row>
    <row r="7660" spans="1:8" x14ac:dyDescent="0.25">
      <c r="A7660" t="s">
        <v>7683</v>
      </c>
      <c r="B7660" t="s">
        <v>12</v>
      </c>
      <c r="C7660" s="3">
        <v>4</v>
      </c>
      <c r="D7660" s="5">
        <v>3</v>
      </c>
      <c r="E7660" s="5">
        <v>12</v>
      </c>
      <c r="F7660" t="s">
        <v>13</v>
      </c>
      <c r="G7660" t="s">
        <v>14</v>
      </c>
      <c r="H7660" s="4">
        <v>44956</v>
      </c>
    </row>
    <row r="7661" spans="1:8" x14ac:dyDescent="0.25">
      <c r="A7661" t="s">
        <v>7684</v>
      </c>
      <c r="B7661" t="s">
        <v>18</v>
      </c>
      <c r="C7661" s="3">
        <v>1</v>
      </c>
      <c r="D7661" s="5">
        <v>5</v>
      </c>
      <c r="E7661" s="5">
        <v>5</v>
      </c>
      <c r="F7661" t="s">
        <v>9</v>
      </c>
      <c r="G7661" t="s">
        <v>24</v>
      </c>
      <c r="H7661" s="4">
        <v>45198</v>
      </c>
    </row>
    <row r="7662" spans="1:8" x14ac:dyDescent="0.25">
      <c r="A7662" t="s">
        <v>7685</v>
      </c>
      <c r="B7662" t="s">
        <v>16</v>
      </c>
      <c r="C7662" s="3">
        <v>3</v>
      </c>
      <c r="D7662" s="5">
        <v>1</v>
      </c>
      <c r="E7662" s="5">
        <v>3</v>
      </c>
      <c r="F7662" t="s">
        <v>21</v>
      </c>
      <c r="G7662" t="s">
        <v>14</v>
      </c>
      <c r="H7662" s="4">
        <v>45074</v>
      </c>
    </row>
    <row r="7663" spans="1:8" x14ac:dyDescent="0.25">
      <c r="A7663" t="s">
        <v>7686</v>
      </c>
      <c r="B7663" t="s">
        <v>16</v>
      </c>
      <c r="C7663" s="3">
        <v>3</v>
      </c>
      <c r="D7663" s="5">
        <v>1</v>
      </c>
      <c r="E7663" s="5">
        <v>3</v>
      </c>
      <c r="F7663" t="s">
        <v>13</v>
      </c>
      <c r="G7663" t="s">
        <v>26</v>
      </c>
      <c r="H7663" s="4">
        <v>45049</v>
      </c>
    </row>
    <row r="7664" spans="1:8" x14ac:dyDescent="0.25">
      <c r="A7664" t="s">
        <v>7687</v>
      </c>
      <c r="B7664" t="s">
        <v>8</v>
      </c>
      <c r="C7664" s="3">
        <v>2</v>
      </c>
      <c r="D7664" s="5">
        <v>2</v>
      </c>
      <c r="E7664" s="5">
        <v>4</v>
      </c>
      <c r="F7664" t="s">
        <v>9</v>
      </c>
      <c r="G7664" t="s">
        <v>24</v>
      </c>
      <c r="H7664" s="4">
        <v>45258</v>
      </c>
    </row>
    <row r="7665" spans="1:8" x14ac:dyDescent="0.25">
      <c r="A7665" t="s">
        <v>7688</v>
      </c>
      <c r="B7665" t="s">
        <v>23</v>
      </c>
      <c r="C7665" s="3">
        <v>1</v>
      </c>
      <c r="D7665" s="5">
        <v>4</v>
      </c>
      <c r="E7665" s="5">
        <v>4</v>
      </c>
      <c r="F7665" t="s">
        <v>19</v>
      </c>
      <c r="G7665" t="s">
        <v>24</v>
      </c>
      <c r="H7665" s="4">
        <v>45264</v>
      </c>
    </row>
    <row r="7666" spans="1:8" x14ac:dyDescent="0.25">
      <c r="A7666" t="s">
        <v>7689</v>
      </c>
      <c r="B7666" t="s">
        <v>8</v>
      </c>
      <c r="C7666" s="3">
        <v>5</v>
      </c>
      <c r="D7666" s="5">
        <v>2</v>
      </c>
      <c r="E7666" s="5">
        <v>10</v>
      </c>
      <c r="F7666" t="s">
        <v>31</v>
      </c>
      <c r="G7666" t="s">
        <v>24</v>
      </c>
      <c r="H7666" s="4">
        <v>45009</v>
      </c>
    </row>
    <row r="7667" spans="1:8" x14ac:dyDescent="0.25">
      <c r="A7667" t="s">
        <v>7690</v>
      </c>
      <c r="B7667" t="s">
        <v>28</v>
      </c>
      <c r="C7667" s="3">
        <v>4</v>
      </c>
      <c r="D7667" s="5">
        <v>4</v>
      </c>
      <c r="E7667" s="5">
        <v>16</v>
      </c>
      <c r="F7667" t="s">
        <v>31</v>
      </c>
      <c r="G7667" t="s">
        <v>14</v>
      </c>
      <c r="H7667" s="4">
        <v>45214</v>
      </c>
    </row>
    <row r="7668" spans="1:8" x14ac:dyDescent="0.25">
      <c r="A7668" t="s">
        <v>7691</v>
      </c>
      <c r="B7668" t="s">
        <v>18</v>
      </c>
      <c r="C7668" s="3">
        <v>2</v>
      </c>
      <c r="D7668" s="5">
        <v>5</v>
      </c>
      <c r="E7668" s="5">
        <v>10</v>
      </c>
      <c r="F7668" t="s">
        <v>9</v>
      </c>
      <c r="G7668" t="s">
        <v>24</v>
      </c>
      <c r="H7668" s="4">
        <v>44962</v>
      </c>
    </row>
    <row r="7669" spans="1:8" x14ac:dyDescent="0.25">
      <c r="A7669" t="s">
        <v>7692</v>
      </c>
      <c r="B7669" t="s">
        <v>37</v>
      </c>
      <c r="C7669" s="3">
        <v>5</v>
      </c>
      <c r="D7669" s="5">
        <v>1.5</v>
      </c>
      <c r="E7669" s="5">
        <v>7.5</v>
      </c>
      <c r="F7669" t="s">
        <v>31</v>
      </c>
      <c r="G7669" t="s">
        <v>24</v>
      </c>
      <c r="H7669" s="4">
        <v>45049</v>
      </c>
    </row>
    <row r="7670" spans="1:8" x14ac:dyDescent="0.25">
      <c r="A7670" t="s">
        <v>7693</v>
      </c>
      <c r="B7670" t="s">
        <v>8</v>
      </c>
      <c r="C7670" s="3">
        <v>5</v>
      </c>
      <c r="D7670" s="5">
        <v>2</v>
      </c>
      <c r="E7670" s="5">
        <v>10</v>
      </c>
      <c r="F7670" t="s">
        <v>31</v>
      </c>
      <c r="G7670" t="s">
        <v>14</v>
      </c>
      <c r="H7670" s="4">
        <v>45019</v>
      </c>
    </row>
    <row r="7671" spans="1:8" x14ac:dyDescent="0.25">
      <c r="A7671" t="s">
        <v>7694</v>
      </c>
      <c r="B7671" t="s">
        <v>12</v>
      </c>
      <c r="C7671" s="3">
        <v>1</v>
      </c>
      <c r="D7671" s="5">
        <v>3</v>
      </c>
      <c r="E7671" s="5">
        <v>3</v>
      </c>
      <c r="F7671" t="s">
        <v>13</v>
      </c>
      <c r="G7671" t="s">
        <v>24</v>
      </c>
      <c r="H7671" s="4">
        <v>45270</v>
      </c>
    </row>
    <row r="7672" spans="1:8" x14ac:dyDescent="0.25">
      <c r="A7672" t="s">
        <v>7695</v>
      </c>
      <c r="B7672" t="s">
        <v>28</v>
      </c>
      <c r="C7672" s="3">
        <v>4</v>
      </c>
      <c r="D7672" s="5">
        <v>4</v>
      </c>
      <c r="E7672" s="5">
        <v>16</v>
      </c>
      <c r="F7672" t="s">
        <v>13</v>
      </c>
      <c r="G7672" t="s">
        <v>10</v>
      </c>
      <c r="H7672" s="4">
        <v>45277</v>
      </c>
    </row>
    <row r="7673" spans="1:8" x14ac:dyDescent="0.25">
      <c r="A7673" t="s">
        <v>7696</v>
      </c>
      <c r="B7673" t="s">
        <v>12</v>
      </c>
      <c r="C7673" s="3">
        <v>3</v>
      </c>
      <c r="D7673" s="5">
        <v>3</v>
      </c>
      <c r="E7673" s="5">
        <v>9</v>
      </c>
      <c r="F7673" t="s">
        <v>21</v>
      </c>
      <c r="G7673" t="s">
        <v>14</v>
      </c>
      <c r="H7673" s="4">
        <v>45009</v>
      </c>
    </row>
    <row r="7674" spans="1:8" x14ac:dyDescent="0.25">
      <c r="A7674" t="s">
        <v>7697</v>
      </c>
      <c r="B7674" t="s">
        <v>18</v>
      </c>
      <c r="C7674" s="3">
        <v>5</v>
      </c>
      <c r="D7674" s="5">
        <v>5</v>
      </c>
      <c r="E7674" s="5">
        <v>25</v>
      </c>
      <c r="F7674" t="s">
        <v>13</v>
      </c>
      <c r="G7674" t="s">
        <v>14</v>
      </c>
      <c r="H7674" s="4">
        <v>44936</v>
      </c>
    </row>
    <row r="7675" spans="1:8" x14ac:dyDescent="0.25">
      <c r="A7675" t="s">
        <v>7698</v>
      </c>
      <c r="B7675" t="s">
        <v>41</v>
      </c>
      <c r="C7675" s="3">
        <v>3</v>
      </c>
      <c r="D7675" s="5">
        <v>3</v>
      </c>
      <c r="E7675" s="5">
        <v>9</v>
      </c>
      <c r="F7675" t="s">
        <v>9</v>
      </c>
      <c r="G7675" t="s">
        <v>14</v>
      </c>
      <c r="H7675" s="4">
        <v>45088</v>
      </c>
    </row>
    <row r="7676" spans="1:8" x14ac:dyDescent="0.25">
      <c r="A7676" t="s">
        <v>7699</v>
      </c>
      <c r="B7676" t="s">
        <v>8</v>
      </c>
      <c r="C7676" s="3">
        <v>3</v>
      </c>
      <c r="D7676" s="5">
        <v>2</v>
      </c>
      <c r="E7676" s="5">
        <v>6</v>
      </c>
      <c r="F7676" t="s">
        <v>13</v>
      </c>
      <c r="G7676" t="s">
        <v>24</v>
      </c>
      <c r="H7676" s="4">
        <v>45231</v>
      </c>
    </row>
    <row r="7677" spans="1:8" x14ac:dyDescent="0.25">
      <c r="A7677" t="s">
        <v>7700</v>
      </c>
      <c r="B7677" t="s">
        <v>18</v>
      </c>
      <c r="C7677" s="3">
        <v>4</v>
      </c>
      <c r="D7677" s="5">
        <v>5</v>
      </c>
      <c r="E7677" s="5">
        <v>20</v>
      </c>
      <c r="F7677" t="s">
        <v>21</v>
      </c>
      <c r="G7677" t="s">
        <v>24</v>
      </c>
      <c r="H7677" s="4">
        <v>45030</v>
      </c>
    </row>
    <row r="7678" spans="1:8" x14ac:dyDescent="0.25">
      <c r="A7678" t="s">
        <v>7701</v>
      </c>
      <c r="B7678" t="s">
        <v>28</v>
      </c>
      <c r="C7678" s="3">
        <v>2</v>
      </c>
      <c r="D7678" s="5">
        <v>4</v>
      </c>
      <c r="E7678" s="5">
        <v>8</v>
      </c>
      <c r="F7678" t="s">
        <v>9</v>
      </c>
      <c r="G7678" t="s">
        <v>10</v>
      </c>
      <c r="H7678" s="4">
        <v>45209</v>
      </c>
    </row>
    <row r="7679" spans="1:8" x14ac:dyDescent="0.25">
      <c r="A7679" t="s">
        <v>7702</v>
      </c>
      <c r="B7679" t="s">
        <v>23</v>
      </c>
      <c r="C7679" s="3">
        <v>3</v>
      </c>
      <c r="D7679" s="5">
        <v>4</v>
      </c>
      <c r="E7679" s="5">
        <v>12</v>
      </c>
      <c r="F7679" t="s">
        <v>21</v>
      </c>
      <c r="G7679" t="s">
        <v>10</v>
      </c>
      <c r="H7679" s="4">
        <v>45282</v>
      </c>
    </row>
    <row r="7680" spans="1:8" x14ac:dyDescent="0.25">
      <c r="A7680" t="s">
        <v>7703</v>
      </c>
      <c r="B7680" t="s">
        <v>41</v>
      </c>
      <c r="C7680" s="3">
        <v>1</v>
      </c>
      <c r="D7680" s="5">
        <v>3</v>
      </c>
      <c r="E7680" s="5">
        <v>3</v>
      </c>
      <c r="F7680" t="s">
        <v>31</v>
      </c>
      <c r="G7680" t="s">
        <v>10</v>
      </c>
      <c r="H7680" s="4">
        <v>45215</v>
      </c>
    </row>
    <row r="7681" spans="1:8" x14ac:dyDescent="0.25">
      <c r="A7681" t="s">
        <v>7704</v>
      </c>
      <c r="B7681" t="s">
        <v>12</v>
      </c>
      <c r="C7681" s="3">
        <v>1</v>
      </c>
      <c r="D7681" s="5">
        <v>3</v>
      </c>
      <c r="E7681" s="5">
        <v>3</v>
      </c>
      <c r="F7681" t="s">
        <v>21</v>
      </c>
      <c r="G7681" t="s">
        <v>24</v>
      </c>
      <c r="H7681" s="4">
        <v>45135</v>
      </c>
    </row>
    <row r="7682" spans="1:8" x14ac:dyDescent="0.25">
      <c r="A7682" t="s">
        <v>7705</v>
      </c>
      <c r="B7682" t="s">
        <v>41</v>
      </c>
      <c r="C7682" s="3">
        <v>1</v>
      </c>
      <c r="D7682" s="5">
        <v>3</v>
      </c>
      <c r="E7682" s="5">
        <v>3</v>
      </c>
      <c r="F7682" t="s">
        <v>9</v>
      </c>
      <c r="G7682" t="s">
        <v>24</v>
      </c>
      <c r="H7682" s="4">
        <v>44969</v>
      </c>
    </row>
    <row r="7683" spans="1:8" x14ac:dyDescent="0.25">
      <c r="A7683" t="s">
        <v>7706</v>
      </c>
      <c r="B7683" t="s">
        <v>16</v>
      </c>
      <c r="C7683" s="3">
        <v>1</v>
      </c>
      <c r="D7683" s="5">
        <v>1</v>
      </c>
      <c r="E7683" s="5">
        <v>1</v>
      </c>
      <c r="F7683" t="s">
        <v>31</v>
      </c>
      <c r="G7683" t="s">
        <v>14</v>
      </c>
      <c r="H7683" s="4">
        <v>45255</v>
      </c>
    </row>
    <row r="7684" spans="1:8" x14ac:dyDescent="0.25">
      <c r="A7684" t="s">
        <v>7707</v>
      </c>
      <c r="B7684" t="s">
        <v>23</v>
      </c>
      <c r="C7684" s="3">
        <v>5</v>
      </c>
      <c r="D7684" s="5">
        <v>4</v>
      </c>
      <c r="E7684" s="5">
        <v>20</v>
      </c>
      <c r="F7684" t="s">
        <v>31</v>
      </c>
      <c r="G7684" t="s">
        <v>10</v>
      </c>
      <c r="H7684" s="4">
        <v>45286</v>
      </c>
    </row>
    <row r="7685" spans="1:8" x14ac:dyDescent="0.25">
      <c r="A7685" t="s">
        <v>7708</v>
      </c>
      <c r="B7685" t="s">
        <v>12</v>
      </c>
      <c r="C7685" s="3">
        <v>2</v>
      </c>
      <c r="D7685" s="5">
        <v>3</v>
      </c>
      <c r="E7685" s="5">
        <v>6</v>
      </c>
      <c r="F7685" t="s">
        <v>9</v>
      </c>
      <c r="G7685" t="s">
        <v>24</v>
      </c>
      <c r="H7685" s="4">
        <v>45148</v>
      </c>
    </row>
    <row r="7686" spans="1:8" x14ac:dyDescent="0.25">
      <c r="A7686" t="s">
        <v>7709</v>
      </c>
      <c r="B7686" t="s">
        <v>18</v>
      </c>
      <c r="C7686" s="3">
        <v>3</v>
      </c>
      <c r="D7686" s="5">
        <v>5</v>
      </c>
      <c r="E7686" s="5">
        <v>15</v>
      </c>
      <c r="F7686" t="s">
        <v>19</v>
      </c>
      <c r="G7686" t="s">
        <v>10</v>
      </c>
      <c r="H7686" s="4">
        <v>44972</v>
      </c>
    </row>
    <row r="7687" spans="1:8" x14ac:dyDescent="0.25">
      <c r="A7687" t="s">
        <v>7710</v>
      </c>
      <c r="B7687" t="s">
        <v>8</v>
      </c>
      <c r="C7687" s="3">
        <v>1</v>
      </c>
      <c r="D7687" s="5">
        <v>2</v>
      </c>
      <c r="E7687" s="5">
        <v>2</v>
      </c>
      <c r="F7687" t="s">
        <v>31</v>
      </c>
      <c r="G7687" t="s">
        <v>24</v>
      </c>
      <c r="H7687" s="4">
        <v>45257</v>
      </c>
    </row>
    <row r="7688" spans="1:8" x14ac:dyDescent="0.25">
      <c r="A7688" t="s">
        <v>7711</v>
      </c>
      <c r="B7688" t="s">
        <v>12</v>
      </c>
      <c r="C7688" s="3">
        <v>4</v>
      </c>
      <c r="D7688" s="5">
        <v>3</v>
      </c>
      <c r="E7688" s="5">
        <v>12</v>
      </c>
      <c r="F7688" t="s">
        <v>9</v>
      </c>
      <c r="G7688" t="s">
        <v>14</v>
      </c>
      <c r="H7688" s="4">
        <v>45104</v>
      </c>
    </row>
    <row r="7689" spans="1:8" x14ac:dyDescent="0.25">
      <c r="A7689" t="s">
        <v>7712</v>
      </c>
      <c r="B7689" t="s">
        <v>28</v>
      </c>
      <c r="C7689" s="3">
        <v>4</v>
      </c>
      <c r="D7689" s="5">
        <v>4</v>
      </c>
      <c r="E7689" s="5">
        <v>16</v>
      </c>
      <c r="F7689" t="s">
        <v>31</v>
      </c>
      <c r="G7689" t="s">
        <v>14</v>
      </c>
      <c r="H7689" s="4">
        <v>45013</v>
      </c>
    </row>
    <row r="7690" spans="1:8" x14ac:dyDescent="0.25">
      <c r="A7690" t="s">
        <v>7713</v>
      </c>
      <c r="B7690" t="s">
        <v>12</v>
      </c>
      <c r="C7690" s="3">
        <v>1</v>
      </c>
      <c r="D7690" s="5">
        <v>3</v>
      </c>
      <c r="E7690" s="5">
        <v>3</v>
      </c>
      <c r="F7690" t="s">
        <v>31</v>
      </c>
      <c r="G7690" t="s">
        <v>24</v>
      </c>
      <c r="H7690" s="4">
        <v>45186</v>
      </c>
    </row>
    <row r="7691" spans="1:8" x14ac:dyDescent="0.25">
      <c r="A7691" t="s">
        <v>7714</v>
      </c>
      <c r="B7691" t="s">
        <v>28</v>
      </c>
      <c r="C7691" s="3">
        <v>2</v>
      </c>
      <c r="D7691" s="5">
        <v>4</v>
      </c>
      <c r="E7691" s="5">
        <v>8</v>
      </c>
      <c r="F7691" t="s">
        <v>31</v>
      </c>
      <c r="G7691" t="s">
        <v>24</v>
      </c>
      <c r="H7691" s="4">
        <v>44976</v>
      </c>
    </row>
    <row r="7692" spans="1:8" x14ac:dyDescent="0.25">
      <c r="A7692" t="s">
        <v>7715</v>
      </c>
      <c r="B7692" t="s">
        <v>16</v>
      </c>
      <c r="C7692" s="3">
        <v>4</v>
      </c>
      <c r="D7692" s="5">
        <v>1</v>
      </c>
      <c r="E7692" s="5">
        <v>4</v>
      </c>
      <c r="F7692" t="s">
        <v>31</v>
      </c>
      <c r="G7692" t="s">
        <v>26</v>
      </c>
      <c r="H7692" s="4">
        <v>44930</v>
      </c>
    </row>
    <row r="7693" spans="1:8" x14ac:dyDescent="0.25">
      <c r="A7693" t="s">
        <v>7716</v>
      </c>
      <c r="B7693" t="s">
        <v>12</v>
      </c>
      <c r="C7693" s="3">
        <v>5</v>
      </c>
      <c r="D7693" s="5">
        <v>3</v>
      </c>
      <c r="E7693" s="5">
        <v>15</v>
      </c>
      <c r="F7693" t="s">
        <v>21</v>
      </c>
      <c r="G7693" t="s">
        <v>10</v>
      </c>
      <c r="H7693" s="4">
        <v>45080</v>
      </c>
    </row>
    <row r="7694" spans="1:8" x14ac:dyDescent="0.25">
      <c r="A7694" t="s">
        <v>7717</v>
      </c>
      <c r="B7694" t="s">
        <v>18</v>
      </c>
      <c r="C7694" s="3">
        <v>3</v>
      </c>
      <c r="D7694" s="5">
        <v>5</v>
      </c>
      <c r="E7694" s="5">
        <v>15</v>
      </c>
      <c r="F7694" t="s">
        <v>9</v>
      </c>
      <c r="G7694" t="s">
        <v>24</v>
      </c>
      <c r="H7694" s="4">
        <v>45115</v>
      </c>
    </row>
    <row r="7695" spans="1:8" x14ac:dyDescent="0.25">
      <c r="A7695" t="s">
        <v>7718</v>
      </c>
      <c r="B7695" t="s">
        <v>41</v>
      </c>
      <c r="C7695" s="3">
        <v>2</v>
      </c>
      <c r="D7695" s="5">
        <v>3</v>
      </c>
      <c r="E7695" s="5">
        <v>6</v>
      </c>
      <c r="F7695" t="s">
        <v>9</v>
      </c>
      <c r="G7695" t="s">
        <v>10</v>
      </c>
      <c r="H7695" s="4">
        <v>45171</v>
      </c>
    </row>
    <row r="7696" spans="1:8" x14ac:dyDescent="0.25">
      <c r="A7696" t="s">
        <v>7719</v>
      </c>
      <c r="B7696" t="s">
        <v>8</v>
      </c>
      <c r="C7696" s="3">
        <v>5</v>
      </c>
      <c r="D7696" s="5">
        <v>2</v>
      </c>
      <c r="E7696" s="5">
        <v>10</v>
      </c>
      <c r="F7696" t="s">
        <v>13</v>
      </c>
      <c r="G7696" t="s">
        <v>10</v>
      </c>
      <c r="H7696" s="4">
        <v>44975</v>
      </c>
    </row>
    <row r="7697" spans="1:8" x14ac:dyDescent="0.25">
      <c r="A7697" t="s">
        <v>7720</v>
      </c>
      <c r="B7697" t="s">
        <v>12</v>
      </c>
      <c r="C7697" s="3">
        <v>5</v>
      </c>
      <c r="D7697" s="5">
        <v>3</v>
      </c>
      <c r="E7697" s="5">
        <v>15</v>
      </c>
      <c r="F7697" t="s">
        <v>21</v>
      </c>
      <c r="G7697" t="s">
        <v>14</v>
      </c>
      <c r="H7697" s="4">
        <v>45091</v>
      </c>
    </row>
    <row r="7698" spans="1:8" x14ac:dyDescent="0.25">
      <c r="A7698" t="s">
        <v>7721</v>
      </c>
      <c r="B7698" t="s">
        <v>37</v>
      </c>
      <c r="C7698" s="3">
        <v>1</v>
      </c>
      <c r="D7698" s="5">
        <v>1.5</v>
      </c>
      <c r="E7698" s="5">
        <v>1.5</v>
      </c>
      <c r="F7698" t="s">
        <v>21</v>
      </c>
      <c r="G7698" t="s">
        <v>24</v>
      </c>
      <c r="H7698" s="4">
        <v>45277</v>
      </c>
    </row>
    <row r="7699" spans="1:8" x14ac:dyDescent="0.25">
      <c r="A7699" t="s">
        <v>7722</v>
      </c>
      <c r="B7699" t="s">
        <v>41</v>
      </c>
      <c r="C7699" s="3">
        <v>3</v>
      </c>
      <c r="D7699" s="5">
        <v>3</v>
      </c>
      <c r="E7699" s="5">
        <v>9</v>
      </c>
      <c r="F7699" t="s">
        <v>13</v>
      </c>
      <c r="G7699" t="s">
        <v>24</v>
      </c>
      <c r="H7699" s="4">
        <v>45095</v>
      </c>
    </row>
    <row r="7700" spans="1:8" x14ac:dyDescent="0.25">
      <c r="A7700" t="s">
        <v>7723</v>
      </c>
      <c r="B7700" t="s">
        <v>8</v>
      </c>
      <c r="C7700" s="3">
        <v>2</v>
      </c>
      <c r="D7700" s="5">
        <v>2</v>
      </c>
      <c r="E7700" s="5">
        <v>4</v>
      </c>
      <c r="F7700" t="s">
        <v>21</v>
      </c>
      <c r="G7700" t="s">
        <v>10</v>
      </c>
      <c r="H7700" s="4">
        <v>45009</v>
      </c>
    </row>
    <row r="7701" spans="1:8" x14ac:dyDescent="0.25">
      <c r="A7701" t="s">
        <v>7724</v>
      </c>
      <c r="B7701" t="s">
        <v>41</v>
      </c>
      <c r="C7701" s="3">
        <v>3</v>
      </c>
      <c r="D7701" s="5">
        <v>3</v>
      </c>
      <c r="E7701" s="5">
        <v>9</v>
      </c>
      <c r="F7701" t="s">
        <v>9</v>
      </c>
      <c r="G7701" t="s">
        <v>24</v>
      </c>
      <c r="H7701" s="4">
        <v>45033</v>
      </c>
    </row>
    <row r="7702" spans="1:8" x14ac:dyDescent="0.25">
      <c r="A7702" t="s">
        <v>7725</v>
      </c>
      <c r="B7702" t="s">
        <v>23</v>
      </c>
      <c r="C7702" s="3">
        <v>2</v>
      </c>
      <c r="D7702" s="5">
        <v>4</v>
      </c>
      <c r="E7702" s="5">
        <v>8</v>
      </c>
      <c r="F7702" t="s">
        <v>21</v>
      </c>
      <c r="G7702" t="s">
        <v>24</v>
      </c>
      <c r="H7702" s="4">
        <v>45263</v>
      </c>
    </row>
    <row r="7703" spans="1:8" x14ac:dyDescent="0.25">
      <c r="A7703" t="s">
        <v>7726</v>
      </c>
      <c r="B7703" t="s">
        <v>16</v>
      </c>
      <c r="C7703" s="3">
        <v>2</v>
      </c>
      <c r="D7703" s="5">
        <v>1</v>
      </c>
      <c r="E7703" s="5">
        <v>2</v>
      </c>
      <c r="F7703" t="s">
        <v>21</v>
      </c>
      <c r="G7703" t="s">
        <v>24</v>
      </c>
      <c r="H7703" s="4">
        <v>45020</v>
      </c>
    </row>
    <row r="7704" spans="1:8" x14ac:dyDescent="0.25">
      <c r="A7704" t="s">
        <v>7727</v>
      </c>
      <c r="B7704" t="s">
        <v>41</v>
      </c>
      <c r="C7704" s="3">
        <v>5</v>
      </c>
      <c r="D7704" s="5">
        <v>3</v>
      </c>
      <c r="E7704" s="5">
        <v>15</v>
      </c>
      <c r="F7704" t="s">
        <v>31</v>
      </c>
      <c r="G7704" t="s">
        <v>10</v>
      </c>
      <c r="H7704" s="4">
        <v>45055</v>
      </c>
    </row>
    <row r="7705" spans="1:8" x14ac:dyDescent="0.25">
      <c r="A7705" t="s">
        <v>7728</v>
      </c>
      <c r="B7705" t="s">
        <v>8</v>
      </c>
      <c r="C7705" s="3">
        <v>5</v>
      </c>
      <c r="D7705" s="5">
        <v>2</v>
      </c>
      <c r="E7705" s="5">
        <v>10</v>
      </c>
      <c r="F7705" t="s">
        <v>9</v>
      </c>
      <c r="G7705" t="s">
        <v>10</v>
      </c>
      <c r="H7705" s="4">
        <v>45236</v>
      </c>
    </row>
    <row r="7706" spans="1:8" x14ac:dyDescent="0.25">
      <c r="A7706" t="s">
        <v>7729</v>
      </c>
      <c r="B7706" t="s">
        <v>41</v>
      </c>
      <c r="C7706" s="3">
        <v>2</v>
      </c>
      <c r="D7706" s="5">
        <v>3</v>
      </c>
      <c r="E7706" s="5">
        <v>6</v>
      </c>
      <c r="F7706" t="s">
        <v>21</v>
      </c>
      <c r="G7706" t="s">
        <v>10</v>
      </c>
      <c r="H7706" s="4">
        <v>45169</v>
      </c>
    </row>
    <row r="7707" spans="1:8" x14ac:dyDescent="0.25">
      <c r="A7707" t="s">
        <v>7730</v>
      </c>
      <c r="B7707" t="s">
        <v>12</v>
      </c>
      <c r="C7707" s="3">
        <v>3</v>
      </c>
      <c r="D7707" s="5">
        <v>3</v>
      </c>
      <c r="E7707" s="5">
        <v>9</v>
      </c>
      <c r="F7707" t="s">
        <v>9</v>
      </c>
      <c r="G7707" t="s">
        <v>24</v>
      </c>
      <c r="H7707" s="4">
        <v>45213</v>
      </c>
    </row>
    <row r="7708" spans="1:8" x14ac:dyDescent="0.25">
      <c r="A7708" t="s">
        <v>7731</v>
      </c>
      <c r="B7708" t="s">
        <v>23</v>
      </c>
      <c r="C7708" s="3">
        <v>4</v>
      </c>
      <c r="D7708" s="5">
        <v>4</v>
      </c>
      <c r="E7708" s="5">
        <v>16</v>
      </c>
      <c r="F7708" t="s">
        <v>31</v>
      </c>
      <c r="G7708" t="s">
        <v>14</v>
      </c>
      <c r="H7708" s="4">
        <v>45250</v>
      </c>
    </row>
    <row r="7709" spans="1:8" x14ac:dyDescent="0.25">
      <c r="A7709" t="s">
        <v>7732</v>
      </c>
      <c r="B7709" t="s">
        <v>18</v>
      </c>
      <c r="C7709" s="3">
        <v>1</v>
      </c>
      <c r="D7709" s="5">
        <v>5</v>
      </c>
      <c r="E7709" s="5">
        <v>5</v>
      </c>
      <c r="F7709" t="s">
        <v>9</v>
      </c>
      <c r="G7709" t="s">
        <v>10</v>
      </c>
      <c r="H7709" s="4">
        <v>45229</v>
      </c>
    </row>
    <row r="7710" spans="1:8" x14ac:dyDescent="0.25">
      <c r="A7710" t="s">
        <v>7733</v>
      </c>
      <c r="B7710" t="s">
        <v>8</v>
      </c>
      <c r="C7710" s="3">
        <v>3</v>
      </c>
      <c r="D7710" s="5">
        <v>2</v>
      </c>
      <c r="E7710" s="5">
        <v>6</v>
      </c>
      <c r="F7710" t="s">
        <v>21</v>
      </c>
      <c r="G7710" t="s">
        <v>24</v>
      </c>
      <c r="H7710" s="4">
        <v>45219</v>
      </c>
    </row>
    <row r="7711" spans="1:8" x14ac:dyDescent="0.25">
      <c r="A7711" t="s">
        <v>7734</v>
      </c>
      <c r="B7711" t="s">
        <v>28</v>
      </c>
      <c r="C7711" s="3">
        <v>2</v>
      </c>
      <c r="D7711" s="5">
        <v>4</v>
      </c>
      <c r="E7711" s="5">
        <v>8</v>
      </c>
      <c r="F7711" t="s">
        <v>9</v>
      </c>
      <c r="G7711" t="s">
        <v>10</v>
      </c>
      <c r="H7711" s="4">
        <v>44937</v>
      </c>
    </row>
    <row r="7712" spans="1:8" x14ac:dyDescent="0.25">
      <c r="A7712" t="s">
        <v>7735</v>
      </c>
      <c r="B7712" t="s">
        <v>16</v>
      </c>
      <c r="C7712" s="3">
        <v>3</v>
      </c>
      <c r="D7712" s="5">
        <v>1</v>
      </c>
      <c r="E7712" s="5">
        <v>3</v>
      </c>
      <c r="F7712" t="s">
        <v>31</v>
      </c>
      <c r="G7712" t="s">
        <v>14</v>
      </c>
      <c r="H7712" s="4">
        <v>45099</v>
      </c>
    </row>
    <row r="7713" spans="1:8" x14ac:dyDescent="0.25">
      <c r="A7713" t="s">
        <v>7736</v>
      </c>
      <c r="B7713" t="s">
        <v>8</v>
      </c>
      <c r="C7713" s="3">
        <v>1</v>
      </c>
      <c r="D7713" s="5">
        <v>2</v>
      </c>
      <c r="E7713" s="5">
        <v>2</v>
      </c>
      <c r="F7713" t="s">
        <v>26</v>
      </c>
      <c r="G7713" t="s">
        <v>10</v>
      </c>
      <c r="H7713" s="4">
        <v>44979</v>
      </c>
    </row>
    <row r="7714" spans="1:8" x14ac:dyDescent="0.25">
      <c r="A7714" t="s">
        <v>7737</v>
      </c>
      <c r="B7714" t="s">
        <v>41</v>
      </c>
      <c r="C7714" s="3">
        <v>5</v>
      </c>
      <c r="D7714" s="5">
        <v>3</v>
      </c>
      <c r="E7714" s="5">
        <v>15</v>
      </c>
      <c r="F7714" t="s">
        <v>19</v>
      </c>
      <c r="G7714" t="s">
        <v>10</v>
      </c>
      <c r="H7714" s="4">
        <v>45025</v>
      </c>
    </row>
    <row r="7715" spans="1:8" x14ac:dyDescent="0.25">
      <c r="A7715" t="s">
        <v>7738</v>
      </c>
      <c r="B7715" t="s">
        <v>16</v>
      </c>
      <c r="C7715" s="3">
        <v>1</v>
      </c>
      <c r="D7715" s="5">
        <v>1</v>
      </c>
      <c r="E7715" s="5">
        <v>1</v>
      </c>
      <c r="F7715" t="s">
        <v>13</v>
      </c>
      <c r="G7715" t="s">
        <v>10</v>
      </c>
      <c r="H7715" s="4">
        <v>45223</v>
      </c>
    </row>
    <row r="7716" spans="1:8" x14ac:dyDescent="0.25">
      <c r="A7716" t="s">
        <v>7739</v>
      </c>
      <c r="B7716" t="s">
        <v>37</v>
      </c>
      <c r="C7716" s="3">
        <v>2</v>
      </c>
      <c r="D7716" s="5">
        <v>1.5</v>
      </c>
      <c r="E7716" s="5">
        <v>3</v>
      </c>
      <c r="F7716" t="s">
        <v>21</v>
      </c>
      <c r="G7716" t="s">
        <v>10</v>
      </c>
      <c r="H7716" s="4">
        <v>45158</v>
      </c>
    </row>
    <row r="7717" spans="1:8" x14ac:dyDescent="0.25">
      <c r="A7717" t="s">
        <v>7740</v>
      </c>
      <c r="B7717" t="s">
        <v>12</v>
      </c>
      <c r="C7717" s="3">
        <v>4</v>
      </c>
      <c r="D7717" s="5">
        <v>3</v>
      </c>
      <c r="E7717" s="5">
        <v>12</v>
      </c>
      <c r="F7717" t="s">
        <v>31</v>
      </c>
      <c r="G7717" t="s">
        <v>14</v>
      </c>
      <c r="H7717" s="4">
        <v>45008</v>
      </c>
    </row>
    <row r="7718" spans="1:8" x14ac:dyDescent="0.25">
      <c r="A7718" t="s">
        <v>7741</v>
      </c>
      <c r="B7718" t="s">
        <v>37</v>
      </c>
      <c r="C7718" s="3">
        <v>5</v>
      </c>
      <c r="D7718" s="5">
        <v>1.5</v>
      </c>
      <c r="E7718" s="5">
        <v>7.5</v>
      </c>
      <c r="F7718" t="s">
        <v>9</v>
      </c>
      <c r="G7718" t="s">
        <v>10</v>
      </c>
      <c r="H7718" s="4">
        <v>45107</v>
      </c>
    </row>
    <row r="7719" spans="1:8" x14ac:dyDescent="0.25">
      <c r="A7719" t="s">
        <v>7742</v>
      </c>
      <c r="B7719" t="s">
        <v>41</v>
      </c>
      <c r="C7719" s="3">
        <v>1</v>
      </c>
      <c r="D7719" s="5">
        <v>3</v>
      </c>
      <c r="E7719" s="5">
        <v>3</v>
      </c>
      <c r="F7719" t="s">
        <v>9</v>
      </c>
      <c r="G7719" t="s">
        <v>10</v>
      </c>
      <c r="H7719" s="4">
        <v>45185</v>
      </c>
    </row>
    <row r="7720" spans="1:8" x14ac:dyDescent="0.25">
      <c r="A7720" t="s">
        <v>7743</v>
      </c>
      <c r="B7720" t="s">
        <v>18</v>
      </c>
      <c r="C7720" s="3">
        <v>2</v>
      </c>
      <c r="D7720" s="5">
        <v>5</v>
      </c>
      <c r="E7720" s="5">
        <v>10</v>
      </c>
      <c r="F7720" t="s">
        <v>21</v>
      </c>
      <c r="G7720" t="s">
        <v>10</v>
      </c>
      <c r="H7720" s="4">
        <v>45279</v>
      </c>
    </row>
    <row r="7721" spans="1:8" x14ac:dyDescent="0.25">
      <c r="A7721" t="s">
        <v>7744</v>
      </c>
      <c r="B7721" t="s">
        <v>23</v>
      </c>
      <c r="C7721" s="3">
        <v>1</v>
      </c>
      <c r="D7721" s="5">
        <v>4</v>
      </c>
      <c r="E7721" s="5">
        <v>4</v>
      </c>
      <c r="F7721" t="s">
        <v>9</v>
      </c>
      <c r="G7721" t="s">
        <v>10</v>
      </c>
      <c r="H7721" s="4">
        <v>44988</v>
      </c>
    </row>
    <row r="7722" spans="1:8" x14ac:dyDescent="0.25">
      <c r="A7722" t="s">
        <v>7745</v>
      </c>
      <c r="B7722" t="s">
        <v>41</v>
      </c>
      <c r="C7722" s="3">
        <v>4</v>
      </c>
      <c r="D7722" s="5">
        <v>3</v>
      </c>
      <c r="E7722" s="5">
        <v>12</v>
      </c>
      <c r="F7722" t="s">
        <v>13</v>
      </c>
      <c r="G7722" t="s">
        <v>24</v>
      </c>
      <c r="H7722" s="4">
        <v>44929</v>
      </c>
    </row>
    <row r="7723" spans="1:8" x14ac:dyDescent="0.25">
      <c r="A7723" t="s">
        <v>7746</v>
      </c>
      <c r="B7723" t="s">
        <v>12</v>
      </c>
      <c r="C7723" s="3">
        <v>5</v>
      </c>
      <c r="D7723" s="5">
        <v>3</v>
      </c>
      <c r="E7723" s="5">
        <v>15</v>
      </c>
      <c r="F7723" t="s">
        <v>31</v>
      </c>
      <c r="G7723" t="s">
        <v>24</v>
      </c>
      <c r="H7723" s="4">
        <v>45104</v>
      </c>
    </row>
    <row r="7724" spans="1:8" x14ac:dyDescent="0.25">
      <c r="A7724" t="s">
        <v>7747</v>
      </c>
      <c r="B7724" t="s">
        <v>18</v>
      </c>
      <c r="C7724" s="3">
        <v>1</v>
      </c>
      <c r="D7724" s="5">
        <v>5</v>
      </c>
      <c r="E7724" s="5">
        <v>5</v>
      </c>
      <c r="F7724" t="s">
        <v>26</v>
      </c>
      <c r="G7724" t="s">
        <v>14</v>
      </c>
      <c r="H7724" s="4">
        <v>44931</v>
      </c>
    </row>
    <row r="7725" spans="1:8" x14ac:dyDescent="0.25">
      <c r="A7725" t="s">
        <v>7748</v>
      </c>
      <c r="B7725" t="s">
        <v>37</v>
      </c>
      <c r="C7725" s="3">
        <v>1</v>
      </c>
      <c r="D7725" s="5">
        <v>1.5</v>
      </c>
      <c r="E7725" s="5">
        <v>1.5</v>
      </c>
      <c r="F7725" t="s">
        <v>9</v>
      </c>
      <c r="G7725" t="s">
        <v>14</v>
      </c>
      <c r="H7725" s="4">
        <v>45181</v>
      </c>
    </row>
    <row r="7726" spans="1:8" x14ac:dyDescent="0.25">
      <c r="A7726" t="s">
        <v>7749</v>
      </c>
      <c r="B7726" t="s">
        <v>23</v>
      </c>
      <c r="C7726" s="3">
        <v>3</v>
      </c>
      <c r="D7726" s="5">
        <v>4</v>
      </c>
      <c r="E7726" s="5">
        <v>12</v>
      </c>
      <c r="F7726" t="s">
        <v>21</v>
      </c>
      <c r="G7726" t="s">
        <v>10</v>
      </c>
      <c r="H7726" s="4">
        <v>45127</v>
      </c>
    </row>
    <row r="7727" spans="1:8" x14ac:dyDescent="0.25">
      <c r="A7727" t="s">
        <v>7750</v>
      </c>
      <c r="B7727" t="s">
        <v>18</v>
      </c>
      <c r="C7727" s="3">
        <v>1</v>
      </c>
      <c r="D7727" s="5">
        <v>5</v>
      </c>
      <c r="E7727" s="5">
        <v>5</v>
      </c>
      <c r="F7727" t="s">
        <v>13</v>
      </c>
      <c r="G7727" t="s">
        <v>24</v>
      </c>
      <c r="H7727" s="4">
        <v>45141</v>
      </c>
    </row>
    <row r="7728" spans="1:8" x14ac:dyDescent="0.25">
      <c r="A7728" t="s">
        <v>7751</v>
      </c>
      <c r="B7728" t="s">
        <v>41</v>
      </c>
      <c r="C7728" s="3">
        <v>2</v>
      </c>
      <c r="D7728" s="5">
        <v>3</v>
      </c>
      <c r="E7728" s="5">
        <v>6</v>
      </c>
      <c r="F7728" t="s">
        <v>21</v>
      </c>
      <c r="G7728" t="s">
        <v>19</v>
      </c>
      <c r="H7728" s="4">
        <v>45269</v>
      </c>
    </row>
    <row r="7729" spans="1:8" x14ac:dyDescent="0.25">
      <c r="A7729" t="s">
        <v>7752</v>
      </c>
      <c r="B7729" t="s">
        <v>41</v>
      </c>
      <c r="C7729" s="3">
        <v>2</v>
      </c>
      <c r="D7729" s="5">
        <v>3</v>
      </c>
      <c r="E7729" s="5">
        <v>6</v>
      </c>
      <c r="F7729" t="s">
        <v>13</v>
      </c>
      <c r="G7729" t="s">
        <v>10</v>
      </c>
      <c r="H7729" s="4">
        <v>45290</v>
      </c>
    </row>
    <row r="7730" spans="1:8" x14ac:dyDescent="0.25">
      <c r="A7730" t="s">
        <v>7753</v>
      </c>
      <c r="B7730" t="s">
        <v>37</v>
      </c>
      <c r="C7730" s="3">
        <v>5</v>
      </c>
      <c r="D7730" s="5">
        <v>1.5</v>
      </c>
      <c r="E7730" s="5">
        <v>7.5</v>
      </c>
      <c r="F7730" t="s">
        <v>9</v>
      </c>
      <c r="G7730" t="s">
        <v>26</v>
      </c>
      <c r="H7730" s="4">
        <v>45204</v>
      </c>
    </row>
    <row r="7731" spans="1:8" x14ac:dyDescent="0.25">
      <c r="A7731" t="s">
        <v>7754</v>
      </c>
      <c r="B7731" t="s">
        <v>18</v>
      </c>
      <c r="C7731" s="3">
        <v>4</v>
      </c>
      <c r="D7731" s="5">
        <v>5</v>
      </c>
      <c r="E7731" s="5">
        <v>20</v>
      </c>
      <c r="F7731" t="s">
        <v>31</v>
      </c>
      <c r="G7731" t="s">
        <v>14</v>
      </c>
      <c r="H7731" s="4">
        <v>45189</v>
      </c>
    </row>
    <row r="7732" spans="1:8" x14ac:dyDescent="0.25">
      <c r="A7732" t="s">
        <v>7755</v>
      </c>
      <c r="B7732" t="s">
        <v>23</v>
      </c>
      <c r="C7732" s="3">
        <v>5</v>
      </c>
      <c r="D7732" s="5">
        <v>4</v>
      </c>
      <c r="E7732" s="5">
        <v>20</v>
      </c>
      <c r="F7732" t="s">
        <v>21</v>
      </c>
      <c r="G7732" t="s">
        <v>24</v>
      </c>
      <c r="H7732" s="4">
        <v>45102</v>
      </c>
    </row>
    <row r="7733" spans="1:8" x14ac:dyDescent="0.25">
      <c r="A7733" t="s">
        <v>7756</v>
      </c>
      <c r="B7733" t="s">
        <v>18</v>
      </c>
      <c r="C7733" s="3">
        <v>5</v>
      </c>
      <c r="D7733" s="5">
        <v>5</v>
      </c>
      <c r="E7733" s="5">
        <v>25</v>
      </c>
      <c r="F7733" t="s">
        <v>21</v>
      </c>
      <c r="G7733" t="s">
        <v>10</v>
      </c>
      <c r="H7733" s="4">
        <v>45240</v>
      </c>
    </row>
    <row r="7734" spans="1:8" x14ac:dyDescent="0.25">
      <c r="A7734" t="s">
        <v>7757</v>
      </c>
      <c r="B7734" t="s">
        <v>8</v>
      </c>
      <c r="C7734" s="3">
        <v>2</v>
      </c>
      <c r="D7734" s="5">
        <v>2</v>
      </c>
      <c r="E7734" s="5">
        <v>4</v>
      </c>
      <c r="F7734" t="s">
        <v>13</v>
      </c>
      <c r="G7734" t="s">
        <v>10</v>
      </c>
      <c r="H7734" s="4">
        <v>45152</v>
      </c>
    </row>
    <row r="7735" spans="1:8" x14ac:dyDescent="0.25">
      <c r="A7735" t="s">
        <v>7758</v>
      </c>
      <c r="B7735" t="s">
        <v>8</v>
      </c>
      <c r="C7735" s="3">
        <v>1</v>
      </c>
      <c r="D7735" s="5">
        <v>2</v>
      </c>
      <c r="E7735" s="5">
        <v>2</v>
      </c>
      <c r="F7735" t="s">
        <v>31</v>
      </c>
      <c r="G7735" t="s">
        <v>10</v>
      </c>
      <c r="H7735" s="4">
        <v>45191</v>
      </c>
    </row>
    <row r="7736" spans="1:8" x14ac:dyDescent="0.25">
      <c r="A7736" t="s">
        <v>7759</v>
      </c>
      <c r="B7736" t="s">
        <v>19</v>
      </c>
      <c r="C7736" s="3">
        <v>3</v>
      </c>
      <c r="D7736" s="5">
        <v>3</v>
      </c>
      <c r="E7736" s="5">
        <v>9</v>
      </c>
      <c r="F7736" t="s">
        <v>31</v>
      </c>
      <c r="G7736" t="s">
        <v>10</v>
      </c>
      <c r="H7736" s="4">
        <v>45098</v>
      </c>
    </row>
    <row r="7737" spans="1:8" x14ac:dyDescent="0.25">
      <c r="A7737" t="s">
        <v>7760</v>
      </c>
      <c r="B7737" t="s">
        <v>12</v>
      </c>
      <c r="C7737" s="3">
        <v>1</v>
      </c>
      <c r="D7737" s="5">
        <v>3</v>
      </c>
      <c r="E7737" s="5">
        <v>3</v>
      </c>
      <c r="F7737" t="s">
        <v>31</v>
      </c>
      <c r="G7737" t="s">
        <v>24</v>
      </c>
      <c r="H7737" s="4">
        <v>45172</v>
      </c>
    </row>
    <row r="7738" spans="1:8" x14ac:dyDescent="0.25">
      <c r="A7738" t="s">
        <v>7761</v>
      </c>
      <c r="B7738" t="s">
        <v>37</v>
      </c>
      <c r="C7738" s="3">
        <v>4</v>
      </c>
      <c r="D7738" s="5">
        <v>1.5</v>
      </c>
      <c r="E7738" s="5">
        <v>6</v>
      </c>
      <c r="F7738" t="s">
        <v>13</v>
      </c>
      <c r="G7738" t="s">
        <v>10</v>
      </c>
      <c r="H7738" s="4">
        <v>45177</v>
      </c>
    </row>
    <row r="7739" spans="1:8" x14ac:dyDescent="0.25">
      <c r="A7739" t="s">
        <v>7762</v>
      </c>
      <c r="B7739" t="s">
        <v>28</v>
      </c>
      <c r="C7739" s="3">
        <v>2</v>
      </c>
      <c r="D7739" s="5">
        <v>4</v>
      </c>
      <c r="E7739" s="5">
        <v>8</v>
      </c>
      <c r="F7739" t="s">
        <v>21</v>
      </c>
      <c r="G7739" t="s">
        <v>24</v>
      </c>
      <c r="H7739" s="4">
        <v>45248</v>
      </c>
    </row>
    <row r="7740" spans="1:8" x14ac:dyDescent="0.25">
      <c r="A7740" t="s">
        <v>7763</v>
      </c>
      <c r="B7740" t="s">
        <v>23</v>
      </c>
      <c r="C7740" s="3">
        <v>2</v>
      </c>
      <c r="D7740" s="5">
        <v>4</v>
      </c>
      <c r="E7740" s="5">
        <v>8</v>
      </c>
      <c r="F7740" t="s">
        <v>13</v>
      </c>
      <c r="G7740" t="s">
        <v>26</v>
      </c>
      <c r="H7740" s="4">
        <v>45036</v>
      </c>
    </row>
    <row r="7741" spans="1:8" x14ac:dyDescent="0.25">
      <c r="A7741" t="s">
        <v>7764</v>
      </c>
      <c r="B7741" t="s">
        <v>16</v>
      </c>
      <c r="C7741" s="3">
        <v>4</v>
      </c>
      <c r="D7741" s="5">
        <v>1</v>
      </c>
      <c r="E7741" s="5">
        <v>4</v>
      </c>
      <c r="F7741" t="s">
        <v>21</v>
      </c>
      <c r="G7741" t="s">
        <v>19</v>
      </c>
      <c r="H7741" s="4">
        <v>45277</v>
      </c>
    </row>
    <row r="7742" spans="1:8" x14ac:dyDescent="0.25">
      <c r="A7742" t="s">
        <v>7765</v>
      </c>
      <c r="B7742" t="s">
        <v>8</v>
      </c>
      <c r="C7742" s="3">
        <v>5</v>
      </c>
      <c r="D7742" s="5">
        <v>2</v>
      </c>
      <c r="E7742" s="5">
        <v>10</v>
      </c>
      <c r="F7742" t="s">
        <v>31</v>
      </c>
      <c r="G7742" t="s">
        <v>10</v>
      </c>
      <c r="H7742" s="4">
        <v>45263</v>
      </c>
    </row>
    <row r="7743" spans="1:8" x14ac:dyDescent="0.25">
      <c r="A7743" t="s">
        <v>7766</v>
      </c>
      <c r="B7743" t="s">
        <v>41</v>
      </c>
      <c r="C7743" s="3">
        <v>4</v>
      </c>
      <c r="D7743" s="5">
        <v>3</v>
      </c>
      <c r="E7743" s="5">
        <v>12</v>
      </c>
      <c r="F7743" t="s">
        <v>13</v>
      </c>
      <c r="G7743" t="s">
        <v>14</v>
      </c>
      <c r="H7743" s="4">
        <v>45232</v>
      </c>
    </row>
    <row r="7744" spans="1:8" x14ac:dyDescent="0.25">
      <c r="A7744" t="s">
        <v>7767</v>
      </c>
      <c r="B7744" t="s">
        <v>16</v>
      </c>
      <c r="C7744" s="3">
        <v>4</v>
      </c>
      <c r="D7744" s="5">
        <v>1</v>
      </c>
      <c r="E7744" s="5">
        <v>4</v>
      </c>
      <c r="F7744" t="s">
        <v>21</v>
      </c>
      <c r="G7744" t="s">
        <v>10</v>
      </c>
      <c r="H7744" s="4">
        <v>44944</v>
      </c>
    </row>
    <row r="7745" spans="1:8" x14ac:dyDescent="0.25">
      <c r="A7745" t="s">
        <v>7768</v>
      </c>
      <c r="B7745" t="s">
        <v>23</v>
      </c>
      <c r="C7745" s="3">
        <v>3</v>
      </c>
      <c r="D7745" s="5">
        <v>4</v>
      </c>
      <c r="E7745" s="5">
        <v>12</v>
      </c>
      <c r="F7745" t="s">
        <v>9</v>
      </c>
      <c r="G7745" t="s">
        <v>24</v>
      </c>
      <c r="H7745" s="4">
        <v>45135</v>
      </c>
    </row>
    <row r="7746" spans="1:8" x14ac:dyDescent="0.25">
      <c r="A7746" t="s">
        <v>7769</v>
      </c>
      <c r="B7746" t="s">
        <v>18</v>
      </c>
      <c r="C7746" s="3">
        <v>4</v>
      </c>
      <c r="D7746" s="5">
        <v>5</v>
      </c>
      <c r="E7746" s="5">
        <v>20</v>
      </c>
      <c r="F7746" t="s">
        <v>9</v>
      </c>
      <c r="G7746" t="s">
        <v>24</v>
      </c>
      <c r="H7746" s="4">
        <v>44982</v>
      </c>
    </row>
    <row r="7747" spans="1:8" x14ac:dyDescent="0.25">
      <c r="A7747" t="s">
        <v>7770</v>
      </c>
      <c r="B7747" t="s">
        <v>23</v>
      </c>
      <c r="C7747" s="3">
        <v>3</v>
      </c>
      <c r="D7747" s="5">
        <v>4</v>
      </c>
      <c r="E7747" s="5">
        <v>12</v>
      </c>
      <c r="F7747" t="s">
        <v>9</v>
      </c>
      <c r="G7747" t="s">
        <v>10</v>
      </c>
      <c r="H7747" s="4">
        <v>44944</v>
      </c>
    </row>
    <row r="7748" spans="1:8" x14ac:dyDescent="0.25">
      <c r="A7748" t="s">
        <v>7771</v>
      </c>
      <c r="B7748" t="s">
        <v>18</v>
      </c>
      <c r="C7748" s="3">
        <v>3</v>
      </c>
      <c r="D7748" s="5">
        <v>5</v>
      </c>
      <c r="E7748" s="5">
        <v>15</v>
      </c>
      <c r="F7748" t="s">
        <v>31</v>
      </c>
      <c r="G7748" t="s">
        <v>14</v>
      </c>
      <c r="H7748" s="4">
        <v>45276</v>
      </c>
    </row>
    <row r="7749" spans="1:8" x14ac:dyDescent="0.25">
      <c r="A7749" t="s">
        <v>7772</v>
      </c>
      <c r="B7749" t="s">
        <v>28</v>
      </c>
      <c r="C7749" s="3">
        <v>3</v>
      </c>
      <c r="D7749" s="5">
        <v>4</v>
      </c>
      <c r="E7749" s="5">
        <v>12</v>
      </c>
      <c r="F7749" t="s">
        <v>21</v>
      </c>
      <c r="G7749" t="s">
        <v>10</v>
      </c>
      <c r="H7749" s="4">
        <v>44955</v>
      </c>
    </row>
    <row r="7750" spans="1:8" x14ac:dyDescent="0.25">
      <c r="A7750" t="s">
        <v>7773</v>
      </c>
      <c r="B7750" t="s">
        <v>37</v>
      </c>
      <c r="C7750" s="3">
        <v>2</v>
      </c>
      <c r="D7750" s="5">
        <v>1.5</v>
      </c>
      <c r="E7750" s="5">
        <v>3</v>
      </c>
      <c r="F7750" t="s">
        <v>13</v>
      </c>
      <c r="G7750" t="s">
        <v>26</v>
      </c>
      <c r="H7750" s="4">
        <v>45195</v>
      </c>
    </row>
    <row r="7751" spans="1:8" x14ac:dyDescent="0.25">
      <c r="A7751" t="s">
        <v>7774</v>
      </c>
      <c r="B7751" t="s">
        <v>18</v>
      </c>
      <c r="C7751" s="3">
        <v>4</v>
      </c>
      <c r="D7751" s="5">
        <v>5</v>
      </c>
      <c r="E7751" s="5">
        <v>20</v>
      </c>
      <c r="F7751" t="s">
        <v>13</v>
      </c>
      <c r="G7751" t="s">
        <v>24</v>
      </c>
      <c r="H7751" s="4">
        <v>45046</v>
      </c>
    </row>
    <row r="7752" spans="1:8" x14ac:dyDescent="0.25">
      <c r="A7752" t="s">
        <v>7775</v>
      </c>
      <c r="B7752" t="s">
        <v>41</v>
      </c>
      <c r="C7752" s="3">
        <v>4</v>
      </c>
      <c r="D7752" s="5">
        <v>3</v>
      </c>
      <c r="E7752" s="5">
        <v>12</v>
      </c>
      <c r="F7752" t="s">
        <v>31</v>
      </c>
      <c r="G7752" t="s">
        <v>14</v>
      </c>
      <c r="H7752" s="4">
        <v>45011</v>
      </c>
    </row>
    <row r="7753" spans="1:8" x14ac:dyDescent="0.25">
      <c r="A7753" t="s">
        <v>7776</v>
      </c>
      <c r="B7753" t="s">
        <v>19</v>
      </c>
      <c r="C7753" s="3">
        <v>3</v>
      </c>
      <c r="D7753" s="5">
        <v>3</v>
      </c>
      <c r="E7753" s="5">
        <v>9</v>
      </c>
      <c r="F7753" t="s">
        <v>13</v>
      </c>
      <c r="G7753" t="s">
        <v>10</v>
      </c>
      <c r="H7753" s="4">
        <v>44951</v>
      </c>
    </row>
    <row r="7754" spans="1:8" x14ac:dyDescent="0.25">
      <c r="A7754" t="s">
        <v>7777</v>
      </c>
      <c r="B7754" t="s">
        <v>28</v>
      </c>
      <c r="C7754" s="3">
        <v>4</v>
      </c>
      <c r="D7754" s="5">
        <v>4</v>
      </c>
      <c r="E7754" s="5">
        <v>16</v>
      </c>
      <c r="F7754" t="s">
        <v>21</v>
      </c>
      <c r="G7754" t="s">
        <v>10</v>
      </c>
      <c r="H7754" s="4">
        <v>45167</v>
      </c>
    </row>
    <row r="7755" spans="1:8" x14ac:dyDescent="0.25">
      <c r="A7755" t="s">
        <v>7778</v>
      </c>
      <c r="B7755" t="s">
        <v>23</v>
      </c>
      <c r="C7755" s="3">
        <v>2</v>
      </c>
      <c r="D7755" s="5">
        <v>4</v>
      </c>
      <c r="E7755" s="5">
        <v>8</v>
      </c>
      <c r="F7755" t="s">
        <v>31</v>
      </c>
      <c r="G7755" t="s">
        <v>14</v>
      </c>
      <c r="H7755" s="4">
        <v>45221</v>
      </c>
    </row>
    <row r="7756" spans="1:8" x14ac:dyDescent="0.25">
      <c r="A7756" t="s">
        <v>7779</v>
      </c>
      <c r="B7756" t="s">
        <v>30</v>
      </c>
      <c r="C7756" s="3">
        <v>5</v>
      </c>
      <c r="D7756" s="5">
        <v>3</v>
      </c>
      <c r="E7756" s="5">
        <v>15</v>
      </c>
      <c r="F7756" t="s">
        <v>31</v>
      </c>
      <c r="G7756" t="s">
        <v>10</v>
      </c>
      <c r="H7756" s="4">
        <v>45030</v>
      </c>
    </row>
    <row r="7757" spans="1:8" x14ac:dyDescent="0.25">
      <c r="A7757" t="s">
        <v>7780</v>
      </c>
      <c r="B7757" t="s">
        <v>37</v>
      </c>
      <c r="C7757" s="3">
        <v>5</v>
      </c>
      <c r="D7757" s="5">
        <v>1.5</v>
      </c>
      <c r="E7757" s="5">
        <v>7.5</v>
      </c>
      <c r="F7757" t="s">
        <v>21</v>
      </c>
      <c r="G7757" t="s">
        <v>26</v>
      </c>
      <c r="H7757" s="4">
        <v>45024</v>
      </c>
    </row>
    <row r="7758" spans="1:8" x14ac:dyDescent="0.25">
      <c r="A7758" t="s">
        <v>7781</v>
      </c>
      <c r="B7758" t="s">
        <v>12</v>
      </c>
      <c r="C7758" s="3">
        <v>4</v>
      </c>
      <c r="D7758" s="5">
        <v>3</v>
      </c>
      <c r="E7758" s="5">
        <v>12</v>
      </c>
      <c r="F7758" t="s">
        <v>31</v>
      </c>
      <c r="G7758" t="s">
        <v>10</v>
      </c>
      <c r="H7758" s="4">
        <v>45209</v>
      </c>
    </row>
    <row r="7759" spans="1:8" x14ac:dyDescent="0.25">
      <c r="A7759" t="s">
        <v>7782</v>
      </c>
      <c r="B7759" t="s">
        <v>23</v>
      </c>
      <c r="C7759" s="3">
        <v>4</v>
      </c>
      <c r="D7759" s="5">
        <v>4</v>
      </c>
      <c r="E7759" s="5">
        <v>16</v>
      </c>
      <c r="F7759" t="s">
        <v>21</v>
      </c>
      <c r="G7759" t="s">
        <v>14</v>
      </c>
      <c r="H7759" s="4">
        <v>44958</v>
      </c>
    </row>
    <row r="7760" spans="1:8" x14ac:dyDescent="0.25">
      <c r="A7760" t="s">
        <v>7783</v>
      </c>
      <c r="B7760" t="s">
        <v>18</v>
      </c>
      <c r="C7760" s="3">
        <v>2</v>
      </c>
      <c r="D7760" s="5">
        <v>5</v>
      </c>
      <c r="E7760" s="5">
        <v>10</v>
      </c>
      <c r="F7760" t="s">
        <v>21</v>
      </c>
      <c r="G7760" t="s">
        <v>10</v>
      </c>
      <c r="H7760" s="4">
        <v>45165</v>
      </c>
    </row>
    <row r="7761" spans="1:8" x14ac:dyDescent="0.25">
      <c r="A7761" t="s">
        <v>7784</v>
      </c>
      <c r="B7761" t="s">
        <v>41</v>
      </c>
      <c r="C7761" s="3">
        <v>3</v>
      </c>
      <c r="D7761" s="5">
        <v>3</v>
      </c>
      <c r="E7761" s="5">
        <v>9</v>
      </c>
      <c r="F7761" t="s">
        <v>9</v>
      </c>
      <c r="G7761" t="s">
        <v>10</v>
      </c>
      <c r="H7761" s="4">
        <v>45013</v>
      </c>
    </row>
    <row r="7762" spans="1:8" x14ac:dyDescent="0.25">
      <c r="A7762" t="s">
        <v>7785</v>
      </c>
      <c r="B7762" t="s">
        <v>41</v>
      </c>
      <c r="C7762" s="3">
        <v>1</v>
      </c>
      <c r="D7762" s="5">
        <v>3</v>
      </c>
      <c r="E7762" s="5">
        <v>3</v>
      </c>
      <c r="F7762" t="s">
        <v>13</v>
      </c>
      <c r="G7762" t="s">
        <v>10</v>
      </c>
      <c r="H7762" s="4">
        <v>44998</v>
      </c>
    </row>
    <row r="7763" spans="1:8" x14ac:dyDescent="0.25">
      <c r="A7763" t="s">
        <v>7786</v>
      </c>
      <c r="B7763" t="s">
        <v>8</v>
      </c>
      <c r="C7763" s="3">
        <v>5</v>
      </c>
      <c r="D7763" s="5">
        <v>2</v>
      </c>
      <c r="E7763" s="5">
        <v>10</v>
      </c>
      <c r="F7763" t="s">
        <v>21</v>
      </c>
      <c r="G7763" t="s">
        <v>24</v>
      </c>
      <c r="H7763" s="4">
        <v>45027</v>
      </c>
    </row>
    <row r="7764" spans="1:8" x14ac:dyDescent="0.25">
      <c r="A7764" t="s">
        <v>7787</v>
      </c>
      <c r="B7764" t="s">
        <v>18</v>
      </c>
      <c r="C7764" s="3">
        <v>5</v>
      </c>
      <c r="D7764" s="5">
        <v>5</v>
      </c>
      <c r="E7764" s="5">
        <v>25</v>
      </c>
      <c r="F7764" t="s">
        <v>9</v>
      </c>
      <c r="G7764" t="s">
        <v>10</v>
      </c>
      <c r="H7764" s="4">
        <v>44979</v>
      </c>
    </row>
    <row r="7765" spans="1:8" x14ac:dyDescent="0.25">
      <c r="A7765" t="s">
        <v>7788</v>
      </c>
      <c r="B7765" t="s">
        <v>23</v>
      </c>
      <c r="C7765" s="3">
        <v>5</v>
      </c>
      <c r="D7765" s="5">
        <v>4</v>
      </c>
      <c r="E7765" s="5">
        <v>20</v>
      </c>
      <c r="F7765" t="s">
        <v>31</v>
      </c>
      <c r="G7765" t="s">
        <v>14</v>
      </c>
      <c r="H7765" s="4">
        <v>45140</v>
      </c>
    </row>
    <row r="7766" spans="1:8" x14ac:dyDescent="0.25">
      <c r="A7766" t="s">
        <v>7789</v>
      </c>
      <c r="B7766" t="s">
        <v>37</v>
      </c>
      <c r="C7766" s="3">
        <v>4</v>
      </c>
      <c r="D7766" s="5">
        <v>1.5</v>
      </c>
      <c r="E7766" s="5">
        <v>6</v>
      </c>
      <c r="F7766" t="s">
        <v>13</v>
      </c>
      <c r="G7766" t="s">
        <v>14</v>
      </c>
      <c r="H7766" s="4">
        <v>45218</v>
      </c>
    </row>
    <row r="7767" spans="1:8" x14ac:dyDescent="0.25">
      <c r="A7767" t="s">
        <v>7790</v>
      </c>
      <c r="B7767" t="s">
        <v>37</v>
      </c>
      <c r="C7767" s="3">
        <v>2</v>
      </c>
      <c r="D7767" s="5">
        <v>1.5</v>
      </c>
      <c r="E7767" s="5">
        <v>3</v>
      </c>
      <c r="F7767" t="s">
        <v>13</v>
      </c>
      <c r="G7767" t="s">
        <v>14</v>
      </c>
      <c r="H7767" s="4">
        <v>45158</v>
      </c>
    </row>
    <row r="7768" spans="1:8" x14ac:dyDescent="0.25">
      <c r="A7768" t="s">
        <v>7791</v>
      </c>
      <c r="B7768" t="s">
        <v>8</v>
      </c>
      <c r="C7768" s="3">
        <v>2</v>
      </c>
      <c r="D7768" s="5">
        <v>2</v>
      </c>
      <c r="E7768" s="5">
        <v>4</v>
      </c>
      <c r="F7768" t="s">
        <v>13</v>
      </c>
      <c r="G7768" t="s">
        <v>14</v>
      </c>
      <c r="H7768" s="4">
        <v>45099</v>
      </c>
    </row>
    <row r="7769" spans="1:8" x14ac:dyDescent="0.25">
      <c r="A7769" t="s">
        <v>7792</v>
      </c>
      <c r="B7769" t="s">
        <v>41</v>
      </c>
      <c r="C7769" s="3">
        <v>2</v>
      </c>
      <c r="D7769" s="5">
        <v>3</v>
      </c>
      <c r="E7769" s="5">
        <v>6</v>
      </c>
      <c r="F7769" t="s">
        <v>9</v>
      </c>
      <c r="G7769" t="s">
        <v>10</v>
      </c>
      <c r="H7769" s="4">
        <v>45011</v>
      </c>
    </row>
    <row r="7770" spans="1:8" x14ac:dyDescent="0.25">
      <c r="A7770" t="s">
        <v>7793</v>
      </c>
      <c r="B7770" t="s">
        <v>18</v>
      </c>
      <c r="C7770" s="3">
        <v>5</v>
      </c>
      <c r="D7770" s="5">
        <v>5</v>
      </c>
      <c r="E7770" s="5">
        <v>25</v>
      </c>
      <c r="F7770" t="s">
        <v>21</v>
      </c>
      <c r="G7770" t="s">
        <v>14</v>
      </c>
      <c r="H7770" s="4">
        <v>45237</v>
      </c>
    </row>
    <row r="7771" spans="1:8" x14ac:dyDescent="0.25">
      <c r="A7771" t="s">
        <v>7794</v>
      </c>
      <c r="B7771" t="s">
        <v>28</v>
      </c>
      <c r="C7771" s="3">
        <v>5</v>
      </c>
      <c r="D7771" s="5">
        <v>4</v>
      </c>
      <c r="E7771" s="5">
        <v>20</v>
      </c>
      <c r="F7771" t="s">
        <v>31</v>
      </c>
      <c r="G7771" t="s">
        <v>24</v>
      </c>
      <c r="H7771" s="4">
        <v>45218</v>
      </c>
    </row>
    <row r="7772" spans="1:8" x14ac:dyDescent="0.25">
      <c r="A7772" t="s">
        <v>7795</v>
      </c>
      <c r="B7772" t="s">
        <v>41</v>
      </c>
      <c r="C7772" s="3">
        <v>5</v>
      </c>
      <c r="D7772" s="5">
        <v>3</v>
      </c>
      <c r="E7772" s="5">
        <v>15</v>
      </c>
      <c r="F7772" t="s">
        <v>21</v>
      </c>
      <c r="G7772" t="s">
        <v>10</v>
      </c>
      <c r="H7772" s="4">
        <v>44947</v>
      </c>
    </row>
    <row r="7773" spans="1:8" x14ac:dyDescent="0.25">
      <c r="A7773" t="s">
        <v>7796</v>
      </c>
      <c r="B7773" t="s">
        <v>12</v>
      </c>
      <c r="C7773" s="3">
        <v>3</v>
      </c>
      <c r="D7773" s="5">
        <v>3</v>
      </c>
      <c r="E7773" s="5">
        <v>9</v>
      </c>
      <c r="F7773" t="s">
        <v>13</v>
      </c>
      <c r="G7773" t="s">
        <v>10</v>
      </c>
      <c r="H7773" s="4">
        <v>45027</v>
      </c>
    </row>
    <row r="7774" spans="1:8" x14ac:dyDescent="0.25">
      <c r="A7774" t="s">
        <v>7797</v>
      </c>
      <c r="B7774" t="s">
        <v>37</v>
      </c>
      <c r="C7774" s="3">
        <v>5</v>
      </c>
      <c r="D7774" s="5">
        <v>1.5</v>
      </c>
      <c r="E7774" s="5">
        <v>7.5</v>
      </c>
      <c r="F7774" t="s">
        <v>19</v>
      </c>
      <c r="G7774" t="s">
        <v>14</v>
      </c>
      <c r="H7774" s="4">
        <v>45220</v>
      </c>
    </row>
    <row r="7775" spans="1:8" x14ac:dyDescent="0.25">
      <c r="A7775" t="s">
        <v>7798</v>
      </c>
      <c r="B7775" t="s">
        <v>18</v>
      </c>
      <c r="C7775" s="3">
        <v>4</v>
      </c>
      <c r="D7775" s="5">
        <v>5</v>
      </c>
      <c r="E7775" s="5">
        <v>20</v>
      </c>
      <c r="F7775" t="s">
        <v>21</v>
      </c>
      <c r="G7775" t="s">
        <v>14</v>
      </c>
      <c r="H7775" s="4">
        <v>45127</v>
      </c>
    </row>
    <row r="7776" spans="1:8" x14ac:dyDescent="0.25">
      <c r="A7776" t="s">
        <v>7799</v>
      </c>
      <c r="B7776" t="s">
        <v>41</v>
      </c>
      <c r="C7776" s="3">
        <v>1</v>
      </c>
      <c r="D7776" s="5">
        <v>3</v>
      </c>
      <c r="E7776" s="5">
        <v>3</v>
      </c>
      <c r="F7776" t="s">
        <v>21</v>
      </c>
      <c r="G7776" t="s">
        <v>24</v>
      </c>
      <c r="H7776" s="4">
        <v>45008</v>
      </c>
    </row>
    <row r="7777" spans="1:8" x14ac:dyDescent="0.25">
      <c r="A7777" t="s">
        <v>7800</v>
      </c>
      <c r="B7777" t="s">
        <v>16</v>
      </c>
      <c r="C7777" s="3">
        <v>5</v>
      </c>
      <c r="D7777" s="5">
        <v>1</v>
      </c>
      <c r="E7777" s="5">
        <v>5</v>
      </c>
      <c r="F7777" t="s">
        <v>31</v>
      </c>
      <c r="G7777" t="s">
        <v>10</v>
      </c>
      <c r="H7777" s="4">
        <v>45125</v>
      </c>
    </row>
    <row r="7778" spans="1:8" x14ac:dyDescent="0.25">
      <c r="A7778" t="s">
        <v>7801</v>
      </c>
      <c r="B7778" t="s">
        <v>23</v>
      </c>
      <c r="C7778" s="3">
        <v>2</v>
      </c>
      <c r="D7778" s="5">
        <v>4</v>
      </c>
      <c r="E7778" s="5">
        <v>8</v>
      </c>
      <c r="F7778" t="s">
        <v>13</v>
      </c>
      <c r="G7778" t="s">
        <v>14</v>
      </c>
      <c r="H7778" s="4">
        <v>45219</v>
      </c>
    </row>
    <row r="7779" spans="1:8" x14ac:dyDescent="0.25">
      <c r="A7779" t="s">
        <v>7802</v>
      </c>
      <c r="B7779" t="s">
        <v>8</v>
      </c>
      <c r="C7779" s="3">
        <v>3</v>
      </c>
      <c r="D7779" s="5">
        <v>2</v>
      </c>
      <c r="E7779" s="5">
        <v>6</v>
      </c>
      <c r="F7779" t="s">
        <v>21</v>
      </c>
      <c r="G7779" t="s">
        <v>24</v>
      </c>
      <c r="H7779" s="4">
        <v>45082</v>
      </c>
    </row>
    <row r="7780" spans="1:8" x14ac:dyDescent="0.25">
      <c r="A7780" t="s">
        <v>7803</v>
      </c>
      <c r="B7780" t="s">
        <v>12</v>
      </c>
      <c r="C7780" s="3">
        <v>2</v>
      </c>
      <c r="D7780" s="5">
        <v>3</v>
      </c>
      <c r="E7780" s="5">
        <v>6</v>
      </c>
      <c r="F7780" t="s">
        <v>31</v>
      </c>
      <c r="G7780" t="s">
        <v>24</v>
      </c>
      <c r="H7780" s="4">
        <v>45224</v>
      </c>
    </row>
    <row r="7781" spans="1:8" x14ac:dyDescent="0.25">
      <c r="A7781" t="s">
        <v>7804</v>
      </c>
      <c r="B7781" t="s">
        <v>16</v>
      </c>
      <c r="C7781" s="3">
        <v>2</v>
      </c>
      <c r="D7781" s="5">
        <v>1</v>
      </c>
      <c r="E7781" s="5">
        <v>2</v>
      </c>
      <c r="F7781" t="s">
        <v>21</v>
      </c>
      <c r="G7781" t="s">
        <v>24</v>
      </c>
      <c r="H7781" s="4">
        <v>45144</v>
      </c>
    </row>
    <row r="7782" spans="1:8" x14ac:dyDescent="0.25">
      <c r="A7782" t="s">
        <v>7805</v>
      </c>
      <c r="B7782" t="s">
        <v>37</v>
      </c>
      <c r="C7782" s="3">
        <v>4</v>
      </c>
      <c r="D7782" s="5">
        <v>1.5</v>
      </c>
      <c r="E7782" s="5">
        <v>6</v>
      </c>
      <c r="F7782" t="s">
        <v>13</v>
      </c>
      <c r="G7782" t="s">
        <v>24</v>
      </c>
      <c r="H7782" s="4">
        <v>45057</v>
      </c>
    </row>
    <row r="7783" spans="1:8" x14ac:dyDescent="0.25">
      <c r="A7783" t="s">
        <v>7806</v>
      </c>
      <c r="B7783" t="s">
        <v>41</v>
      </c>
      <c r="C7783" s="3">
        <v>1</v>
      </c>
      <c r="D7783" s="5">
        <v>3</v>
      </c>
      <c r="E7783" s="5">
        <v>3</v>
      </c>
      <c r="F7783" t="s">
        <v>21</v>
      </c>
      <c r="G7783" t="s">
        <v>24</v>
      </c>
      <c r="H7783" s="4">
        <v>44937</v>
      </c>
    </row>
    <row r="7784" spans="1:8" x14ac:dyDescent="0.25">
      <c r="A7784" t="s">
        <v>7807</v>
      </c>
      <c r="B7784" t="s">
        <v>16</v>
      </c>
      <c r="C7784" s="3">
        <v>5</v>
      </c>
      <c r="D7784" s="5">
        <v>1</v>
      </c>
      <c r="E7784" s="5">
        <v>5</v>
      </c>
      <c r="F7784" t="s">
        <v>9</v>
      </c>
      <c r="G7784" t="s">
        <v>24</v>
      </c>
      <c r="H7784" s="4">
        <v>45012</v>
      </c>
    </row>
    <row r="7785" spans="1:8" x14ac:dyDescent="0.25">
      <c r="A7785" t="s">
        <v>7808</v>
      </c>
      <c r="B7785" t="s">
        <v>30</v>
      </c>
      <c r="C7785" s="3">
        <v>5</v>
      </c>
      <c r="D7785" s="5">
        <v>3</v>
      </c>
      <c r="E7785" s="5">
        <v>15</v>
      </c>
      <c r="F7785" t="s">
        <v>21</v>
      </c>
      <c r="G7785" t="s">
        <v>14</v>
      </c>
      <c r="H7785" s="4">
        <v>45177</v>
      </c>
    </row>
    <row r="7786" spans="1:8" x14ac:dyDescent="0.25">
      <c r="A7786" t="s">
        <v>7809</v>
      </c>
      <c r="B7786" t="s">
        <v>8</v>
      </c>
      <c r="C7786" s="3">
        <v>5</v>
      </c>
      <c r="D7786" s="5">
        <v>2</v>
      </c>
      <c r="E7786" s="5">
        <v>10</v>
      </c>
      <c r="F7786" t="s">
        <v>31</v>
      </c>
      <c r="G7786" t="s">
        <v>24</v>
      </c>
      <c r="H7786" s="4">
        <v>45078</v>
      </c>
    </row>
    <row r="7787" spans="1:8" x14ac:dyDescent="0.25">
      <c r="A7787" t="s">
        <v>7810</v>
      </c>
      <c r="B7787" t="s">
        <v>18</v>
      </c>
      <c r="C7787" s="3">
        <v>2</v>
      </c>
      <c r="D7787" s="5">
        <v>5</v>
      </c>
      <c r="E7787" s="5">
        <v>10</v>
      </c>
      <c r="F7787" t="s">
        <v>9</v>
      </c>
      <c r="G7787" t="s">
        <v>10</v>
      </c>
      <c r="H7787" s="4">
        <v>45240</v>
      </c>
    </row>
    <row r="7788" spans="1:8" x14ac:dyDescent="0.25">
      <c r="A7788" t="s">
        <v>7811</v>
      </c>
      <c r="B7788" t="s">
        <v>41</v>
      </c>
      <c r="C7788" s="3">
        <v>2</v>
      </c>
      <c r="D7788" s="5">
        <v>3</v>
      </c>
      <c r="E7788" s="5">
        <v>6</v>
      </c>
      <c r="F7788" t="s">
        <v>21</v>
      </c>
      <c r="G7788" t="s">
        <v>19</v>
      </c>
      <c r="H7788" s="4">
        <v>45134</v>
      </c>
    </row>
    <row r="7789" spans="1:8" x14ac:dyDescent="0.25">
      <c r="A7789" t="s">
        <v>7812</v>
      </c>
      <c r="B7789" t="s">
        <v>16</v>
      </c>
      <c r="C7789" s="3">
        <v>2</v>
      </c>
      <c r="D7789" s="5">
        <v>1</v>
      </c>
      <c r="E7789" s="5">
        <v>2</v>
      </c>
      <c r="F7789" t="s">
        <v>9</v>
      </c>
      <c r="G7789" t="s">
        <v>24</v>
      </c>
      <c r="H7789" s="4">
        <v>45044</v>
      </c>
    </row>
    <row r="7790" spans="1:8" x14ac:dyDescent="0.25">
      <c r="A7790" t="s">
        <v>7813</v>
      </c>
      <c r="B7790" t="s">
        <v>41</v>
      </c>
      <c r="C7790" s="3">
        <v>4</v>
      </c>
      <c r="D7790" s="5">
        <v>3</v>
      </c>
      <c r="E7790" s="5">
        <v>12</v>
      </c>
      <c r="F7790" t="s">
        <v>21</v>
      </c>
      <c r="G7790" t="s">
        <v>14</v>
      </c>
      <c r="H7790" s="4">
        <v>45197</v>
      </c>
    </row>
    <row r="7791" spans="1:8" x14ac:dyDescent="0.25">
      <c r="A7791" t="s">
        <v>7814</v>
      </c>
      <c r="B7791" t="s">
        <v>28</v>
      </c>
      <c r="C7791" s="3">
        <v>5</v>
      </c>
      <c r="D7791" s="5">
        <v>4</v>
      </c>
      <c r="E7791" s="5">
        <v>20</v>
      </c>
      <c r="F7791" t="s">
        <v>9</v>
      </c>
      <c r="G7791" t="s">
        <v>24</v>
      </c>
      <c r="H7791" s="4">
        <v>45230</v>
      </c>
    </row>
    <row r="7792" spans="1:8" x14ac:dyDescent="0.25">
      <c r="A7792" t="s">
        <v>7815</v>
      </c>
      <c r="B7792" t="s">
        <v>16</v>
      </c>
      <c r="C7792" s="3">
        <v>4</v>
      </c>
      <c r="D7792" s="5">
        <v>1</v>
      </c>
      <c r="E7792" s="5">
        <v>4</v>
      </c>
      <c r="F7792" t="s">
        <v>13</v>
      </c>
      <c r="G7792" t="s">
        <v>10</v>
      </c>
      <c r="H7792" s="4">
        <v>44960</v>
      </c>
    </row>
    <row r="7793" spans="1:8" x14ac:dyDescent="0.25">
      <c r="A7793" t="s">
        <v>7816</v>
      </c>
      <c r="B7793" t="s">
        <v>37</v>
      </c>
      <c r="C7793" s="3">
        <v>2</v>
      </c>
      <c r="D7793" s="5">
        <v>1.5</v>
      </c>
      <c r="E7793" s="5">
        <v>3</v>
      </c>
      <c r="F7793" t="s">
        <v>13</v>
      </c>
      <c r="G7793" t="s">
        <v>10</v>
      </c>
      <c r="H7793" s="4">
        <v>45148</v>
      </c>
    </row>
    <row r="7794" spans="1:8" x14ac:dyDescent="0.25">
      <c r="A7794" t="s">
        <v>7817</v>
      </c>
      <c r="B7794" t="s">
        <v>18</v>
      </c>
      <c r="C7794" s="3">
        <v>1</v>
      </c>
      <c r="D7794" s="5">
        <v>5</v>
      </c>
      <c r="E7794" s="5">
        <v>5</v>
      </c>
      <c r="F7794" t="s">
        <v>13</v>
      </c>
      <c r="G7794" t="s">
        <v>26</v>
      </c>
      <c r="H7794" s="4">
        <v>45061</v>
      </c>
    </row>
    <row r="7795" spans="1:8" x14ac:dyDescent="0.25">
      <c r="A7795" t="s">
        <v>7818</v>
      </c>
      <c r="B7795" t="s">
        <v>16</v>
      </c>
      <c r="C7795" s="3">
        <v>3</v>
      </c>
      <c r="D7795" s="5">
        <v>1</v>
      </c>
      <c r="E7795" s="5">
        <v>3</v>
      </c>
      <c r="F7795" t="s">
        <v>31</v>
      </c>
      <c r="G7795" t="s">
        <v>24</v>
      </c>
      <c r="H7795" s="4">
        <v>45180</v>
      </c>
    </row>
    <row r="7796" spans="1:8" x14ac:dyDescent="0.25">
      <c r="A7796" t="s">
        <v>7819</v>
      </c>
      <c r="B7796" t="s">
        <v>37</v>
      </c>
      <c r="C7796" s="3">
        <v>1</v>
      </c>
      <c r="D7796" s="5">
        <v>1.5</v>
      </c>
      <c r="E7796" s="5">
        <v>1.5</v>
      </c>
      <c r="F7796" t="s">
        <v>13</v>
      </c>
      <c r="G7796" t="s">
        <v>14</v>
      </c>
      <c r="H7796" s="4">
        <v>45263</v>
      </c>
    </row>
    <row r="7797" spans="1:8" x14ac:dyDescent="0.25">
      <c r="A7797" t="s">
        <v>7820</v>
      </c>
      <c r="B7797" t="s">
        <v>41</v>
      </c>
      <c r="C7797" s="3">
        <v>3</v>
      </c>
      <c r="D7797" s="5">
        <v>3</v>
      </c>
      <c r="E7797" s="5">
        <v>9</v>
      </c>
      <c r="F7797" t="s">
        <v>9</v>
      </c>
      <c r="G7797" t="s">
        <v>10</v>
      </c>
      <c r="H7797" s="4">
        <v>45247</v>
      </c>
    </row>
    <row r="7798" spans="1:8" x14ac:dyDescent="0.25">
      <c r="A7798" t="s">
        <v>7821</v>
      </c>
      <c r="B7798" t="s">
        <v>41</v>
      </c>
      <c r="C7798" s="3">
        <v>1</v>
      </c>
      <c r="D7798" s="5">
        <v>3</v>
      </c>
      <c r="E7798" s="5">
        <v>3</v>
      </c>
      <c r="F7798" t="s">
        <v>31</v>
      </c>
      <c r="G7798" t="s">
        <v>14</v>
      </c>
      <c r="H7798" s="4">
        <v>45045</v>
      </c>
    </row>
    <row r="7799" spans="1:8" x14ac:dyDescent="0.25">
      <c r="A7799" t="s">
        <v>7822</v>
      </c>
      <c r="B7799" t="s">
        <v>8</v>
      </c>
      <c r="C7799" s="3">
        <v>1</v>
      </c>
      <c r="D7799" s="5">
        <v>2</v>
      </c>
      <c r="E7799" s="5">
        <v>2</v>
      </c>
      <c r="F7799" t="s">
        <v>9</v>
      </c>
      <c r="G7799" t="s">
        <v>24</v>
      </c>
      <c r="H7799" s="4">
        <v>45060</v>
      </c>
    </row>
    <row r="7800" spans="1:8" x14ac:dyDescent="0.25">
      <c r="A7800" t="s">
        <v>7823</v>
      </c>
      <c r="B7800" t="s">
        <v>23</v>
      </c>
      <c r="C7800" s="3">
        <v>1</v>
      </c>
      <c r="D7800" s="5">
        <v>4</v>
      </c>
      <c r="E7800" s="5">
        <v>4</v>
      </c>
      <c r="F7800" t="s">
        <v>13</v>
      </c>
      <c r="G7800" t="s">
        <v>10</v>
      </c>
      <c r="H7800" s="4">
        <v>45147</v>
      </c>
    </row>
    <row r="7801" spans="1:8" x14ac:dyDescent="0.25">
      <c r="A7801" t="s">
        <v>7824</v>
      </c>
      <c r="B7801" t="s">
        <v>16</v>
      </c>
      <c r="C7801" s="3">
        <v>2</v>
      </c>
      <c r="D7801" s="5">
        <v>1</v>
      </c>
      <c r="E7801" s="5">
        <v>2</v>
      </c>
      <c r="F7801" t="s">
        <v>31</v>
      </c>
      <c r="G7801" t="s">
        <v>10</v>
      </c>
      <c r="H7801" s="4">
        <v>45054</v>
      </c>
    </row>
    <row r="7802" spans="1:8" x14ac:dyDescent="0.25">
      <c r="A7802" t="s">
        <v>7825</v>
      </c>
      <c r="B7802" t="s">
        <v>18</v>
      </c>
      <c r="C7802" s="3">
        <v>3</v>
      </c>
      <c r="D7802" s="5">
        <v>5</v>
      </c>
      <c r="E7802" s="5">
        <v>15</v>
      </c>
      <c r="F7802" t="s">
        <v>9</v>
      </c>
      <c r="G7802" t="s">
        <v>10</v>
      </c>
      <c r="H7802" s="4">
        <v>44940</v>
      </c>
    </row>
    <row r="7803" spans="1:8" x14ac:dyDescent="0.25">
      <c r="A7803" t="s">
        <v>7826</v>
      </c>
      <c r="B7803" t="s">
        <v>8</v>
      </c>
      <c r="C7803" s="3">
        <v>3</v>
      </c>
      <c r="D7803" s="5">
        <v>2</v>
      </c>
      <c r="E7803" s="5">
        <v>6</v>
      </c>
      <c r="F7803" t="s">
        <v>31</v>
      </c>
      <c r="G7803" t="s">
        <v>24</v>
      </c>
      <c r="H7803" s="4">
        <v>45100</v>
      </c>
    </row>
    <row r="7804" spans="1:8" x14ac:dyDescent="0.25">
      <c r="A7804" t="s">
        <v>7827</v>
      </c>
      <c r="B7804" t="s">
        <v>8</v>
      </c>
      <c r="C7804" s="3">
        <v>4</v>
      </c>
      <c r="D7804" s="5">
        <v>2</v>
      </c>
      <c r="E7804" s="5">
        <v>8</v>
      </c>
      <c r="F7804" t="s">
        <v>9</v>
      </c>
      <c r="G7804" t="s">
        <v>14</v>
      </c>
      <c r="H7804" s="4">
        <v>45257</v>
      </c>
    </row>
    <row r="7805" spans="1:8" x14ac:dyDescent="0.25">
      <c r="A7805" t="s">
        <v>7828</v>
      </c>
      <c r="B7805" t="s">
        <v>41</v>
      </c>
      <c r="C7805" s="3">
        <v>2</v>
      </c>
      <c r="D7805" s="5">
        <v>3</v>
      </c>
      <c r="E7805" s="5">
        <v>6</v>
      </c>
      <c r="F7805" t="s">
        <v>31</v>
      </c>
      <c r="G7805" t="s">
        <v>24</v>
      </c>
      <c r="H7805" s="4">
        <v>45266</v>
      </c>
    </row>
    <row r="7806" spans="1:8" x14ac:dyDescent="0.25">
      <c r="A7806" t="s">
        <v>7829</v>
      </c>
      <c r="B7806" t="s">
        <v>23</v>
      </c>
      <c r="C7806" s="3">
        <v>4</v>
      </c>
      <c r="D7806" s="5">
        <v>4</v>
      </c>
      <c r="E7806" s="5">
        <v>16</v>
      </c>
      <c r="F7806" t="s">
        <v>31</v>
      </c>
      <c r="G7806" t="s">
        <v>24</v>
      </c>
      <c r="H7806" s="4">
        <v>45036</v>
      </c>
    </row>
    <row r="7807" spans="1:8" x14ac:dyDescent="0.25">
      <c r="A7807" t="s">
        <v>7830</v>
      </c>
      <c r="B7807" t="s">
        <v>37</v>
      </c>
      <c r="C7807" s="3">
        <v>3</v>
      </c>
      <c r="D7807" s="5">
        <v>1.5</v>
      </c>
      <c r="E7807" s="5">
        <v>4.5</v>
      </c>
      <c r="F7807" t="s">
        <v>13</v>
      </c>
      <c r="G7807" t="s">
        <v>14</v>
      </c>
      <c r="H7807" s="4">
        <v>45016</v>
      </c>
    </row>
    <row r="7808" spans="1:8" x14ac:dyDescent="0.25">
      <c r="A7808" t="s">
        <v>7831</v>
      </c>
      <c r="B7808" t="s">
        <v>18</v>
      </c>
      <c r="C7808" s="3">
        <v>1</v>
      </c>
      <c r="D7808" s="5">
        <v>5</v>
      </c>
      <c r="E7808" s="5">
        <v>5</v>
      </c>
      <c r="F7808" t="s">
        <v>31</v>
      </c>
      <c r="G7808" t="s">
        <v>24</v>
      </c>
      <c r="H7808" s="4">
        <v>45149</v>
      </c>
    </row>
    <row r="7809" spans="1:8" x14ac:dyDescent="0.25">
      <c r="A7809" t="s">
        <v>7832</v>
      </c>
      <c r="B7809" t="s">
        <v>18</v>
      </c>
      <c r="C7809" s="3">
        <v>1</v>
      </c>
      <c r="D7809" s="5">
        <v>5</v>
      </c>
      <c r="E7809" s="5">
        <v>5</v>
      </c>
      <c r="F7809" t="s">
        <v>31</v>
      </c>
      <c r="G7809" t="s">
        <v>24</v>
      </c>
      <c r="H7809" s="4">
        <v>45155</v>
      </c>
    </row>
    <row r="7810" spans="1:8" x14ac:dyDescent="0.25">
      <c r="A7810" t="s">
        <v>7833</v>
      </c>
      <c r="B7810" t="s">
        <v>18</v>
      </c>
      <c r="C7810" s="3">
        <v>1</v>
      </c>
      <c r="D7810" s="5">
        <v>5</v>
      </c>
      <c r="E7810" s="5">
        <v>5</v>
      </c>
      <c r="F7810" t="s">
        <v>13</v>
      </c>
      <c r="G7810" t="s">
        <v>26</v>
      </c>
      <c r="H7810" s="4">
        <v>45253</v>
      </c>
    </row>
    <row r="7811" spans="1:8" x14ac:dyDescent="0.25">
      <c r="A7811" t="s">
        <v>7834</v>
      </c>
      <c r="B7811" t="s">
        <v>8</v>
      </c>
      <c r="C7811" s="3">
        <v>4</v>
      </c>
      <c r="D7811" s="5">
        <v>2</v>
      </c>
      <c r="E7811" s="5">
        <v>8</v>
      </c>
      <c r="F7811" t="s">
        <v>31</v>
      </c>
      <c r="G7811" t="s">
        <v>10</v>
      </c>
      <c r="H7811" s="4">
        <v>45101</v>
      </c>
    </row>
    <row r="7812" spans="1:8" x14ac:dyDescent="0.25">
      <c r="A7812" t="s">
        <v>7835</v>
      </c>
      <c r="B7812" t="s">
        <v>37</v>
      </c>
      <c r="C7812" s="3">
        <v>4</v>
      </c>
      <c r="D7812" s="5">
        <v>1.5</v>
      </c>
      <c r="E7812" s="5">
        <v>6</v>
      </c>
      <c r="F7812" t="s">
        <v>21</v>
      </c>
      <c r="G7812" t="s">
        <v>24</v>
      </c>
      <c r="H7812" s="4">
        <v>45103</v>
      </c>
    </row>
    <row r="7813" spans="1:8" x14ac:dyDescent="0.25">
      <c r="A7813" t="s">
        <v>7836</v>
      </c>
      <c r="B7813" t="s">
        <v>37</v>
      </c>
      <c r="C7813" s="3">
        <v>5</v>
      </c>
      <c r="D7813" s="5">
        <v>1.5</v>
      </c>
      <c r="E7813" s="5">
        <v>7.5</v>
      </c>
      <c r="F7813" t="s">
        <v>13</v>
      </c>
      <c r="G7813" t="s">
        <v>24</v>
      </c>
      <c r="H7813" s="4">
        <v>45189</v>
      </c>
    </row>
    <row r="7814" spans="1:8" x14ac:dyDescent="0.25">
      <c r="A7814" t="s">
        <v>7837</v>
      </c>
      <c r="B7814" t="s">
        <v>8</v>
      </c>
      <c r="C7814" s="3">
        <v>2</v>
      </c>
      <c r="D7814" s="5">
        <v>2</v>
      </c>
      <c r="E7814" s="5">
        <v>4</v>
      </c>
      <c r="F7814" t="s">
        <v>21</v>
      </c>
      <c r="G7814" t="s">
        <v>24</v>
      </c>
      <c r="H7814" s="4">
        <v>45024</v>
      </c>
    </row>
    <row r="7815" spans="1:8" x14ac:dyDescent="0.25">
      <c r="A7815" t="s">
        <v>7838</v>
      </c>
      <c r="B7815" t="s">
        <v>23</v>
      </c>
      <c r="C7815" s="3">
        <v>1</v>
      </c>
      <c r="D7815" s="5">
        <v>4</v>
      </c>
      <c r="E7815" s="5">
        <v>4</v>
      </c>
      <c r="F7815" t="s">
        <v>9</v>
      </c>
      <c r="G7815" t="s">
        <v>10</v>
      </c>
      <c r="H7815" s="4">
        <v>44994</v>
      </c>
    </row>
    <row r="7816" spans="1:8" x14ac:dyDescent="0.25">
      <c r="A7816" t="s">
        <v>7839</v>
      </c>
      <c r="B7816" t="s">
        <v>26</v>
      </c>
      <c r="C7816" s="3">
        <v>4</v>
      </c>
      <c r="D7816" s="5">
        <v>3</v>
      </c>
      <c r="E7816" s="5">
        <v>12</v>
      </c>
      <c r="F7816" t="s">
        <v>31</v>
      </c>
      <c r="G7816" t="s">
        <v>10</v>
      </c>
      <c r="H7816" s="4">
        <v>44945</v>
      </c>
    </row>
    <row r="7817" spans="1:8" x14ac:dyDescent="0.25">
      <c r="A7817" t="s">
        <v>7840</v>
      </c>
      <c r="B7817" t="s">
        <v>12</v>
      </c>
      <c r="C7817" s="3">
        <v>1</v>
      </c>
      <c r="D7817" s="5">
        <v>3</v>
      </c>
      <c r="E7817" s="5">
        <v>3</v>
      </c>
      <c r="F7817" t="s">
        <v>21</v>
      </c>
      <c r="G7817" t="s">
        <v>10</v>
      </c>
      <c r="H7817" s="4">
        <v>45006</v>
      </c>
    </row>
    <row r="7818" spans="1:8" x14ac:dyDescent="0.25">
      <c r="A7818" t="s">
        <v>7841</v>
      </c>
      <c r="B7818" t="s">
        <v>8</v>
      </c>
      <c r="C7818" s="3">
        <v>4</v>
      </c>
      <c r="D7818" s="5">
        <v>2</v>
      </c>
      <c r="E7818" s="5">
        <v>8</v>
      </c>
      <c r="F7818" t="s">
        <v>31</v>
      </c>
      <c r="G7818" t="s">
        <v>24</v>
      </c>
      <c r="H7818" s="4">
        <v>45003</v>
      </c>
    </row>
    <row r="7819" spans="1:8" x14ac:dyDescent="0.25">
      <c r="A7819" t="s">
        <v>7842</v>
      </c>
      <c r="B7819" t="s">
        <v>23</v>
      </c>
      <c r="C7819" s="3">
        <v>1</v>
      </c>
      <c r="D7819" s="5">
        <v>4</v>
      </c>
      <c r="E7819" s="5">
        <v>4</v>
      </c>
      <c r="F7819" t="s">
        <v>13</v>
      </c>
      <c r="G7819" t="s">
        <v>26</v>
      </c>
      <c r="H7819" s="4">
        <v>45261</v>
      </c>
    </row>
    <row r="7820" spans="1:8" x14ac:dyDescent="0.25">
      <c r="A7820" t="s">
        <v>7843</v>
      </c>
      <c r="B7820" t="s">
        <v>28</v>
      </c>
      <c r="C7820" s="3">
        <v>5</v>
      </c>
      <c r="D7820" s="5">
        <v>4</v>
      </c>
      <c r="E7820" s="5">
        <v>20</v>
      </c>
      <c r="F7820" t="s">
        <v>13</v>
      </c>
      <c r="G7820" t="s">
        <v>10</v>
      </c>
      <c r="H7820" s="4">
        <v>45248</v>
      </c>
    </row>
    <row r="7821" spans="1:8" x14ac:dyDescent="0.25">
      <c r="A7821" t="s">
        <v>7844</v>
      </c>
      <c r="B7821" t="s">
        <v>23</v>
      </c>
      <c r="C7821" s="3">
        <v>1</v>
      </c>
      <c r="D7821" s="5">
        <v>4</v>
      </c>
      <c r="E7821" s="5">
        <v>4</v>
      </c>
      <c r="F7821" t="s">
        <v>31</v>
      </c>
      <c r="G7821" t="s">
        <v>10</v>
      </c>
      <c r="H7821" s="4">
        <v>45109</v>
      </c>
    </row>
    <row r="7822" spans="1:8" x14ac:dyDescent="0.25">
      <c r="A7822" t="s">
        <v>7845</v>
      </c>
      <c r="B7822" t="s">
        <v>8</v>
      </c>
      <c r="C7822" s="3">
        <v>2</v>
      </c>
      <c r="D7822" s="5">
        <v>2</v>
      </c>
      <c r="E7822" s="5">
        <v>4</v>
      </c>
      <c r="F7822" t="s">
        <v>21</v>
      </c>
      <c r="G7822" t="s">
        <v>24</v>
      </c>
      <c r="H7822" s="4">
        <v>45252</v>
      </c>
    </row>
    <row r="7823" spans="1:8" x14ac:dyDescent="0.25">
      <c r="A7823" t="s">
        <v>7846</v>
      </c>
      <c r="B7823" t="s">
        <v>8</v>
      </c>
      <c r="C7823" s="3">
        <v>1</v>
      </c>
      <c r="D7823" s="5">
        <v>2</v>
      </c>
      <c r="E7823" s="5">
        <v>2</v>
      </c>
      <c r="F7823" t="s">
        <v>9</v>
      </c>
      <c r="G7823" t="s">
        <v>24</v>
      </c>
      <c r="H7823" s="4">
        <v>45061</v>
      </c>
    </row>
    <row r="7824" spans="1:8" x14ac:dyDescent="0.25">
      <c r="A7824" t="s">
        <v>7847</v>
      </c>
      <c r="B7824" t="s">
        <v>41</v>
      </c>
      <c r="C7824" s="3">
        <v>5</v>
      </c>
      <c r="D7824" s="5">
        <v>3</v>
      </c>
      <c r="E7824" s="5">
        <v>15</v>
      </c>
      <c r="F7824" t="s">
        <v>13</v>
      </c>
      <c r="G7824" t="s">
        <v>24</v>
      </c>
      <c r="H7824" s="4">
        <v>45276</v>
      </c>
    </row>
    <row r="7825" spans="1:8" x14ac:dyDescent="0.25">
      <c r="A7825" t="s">
        <v>7848</v>
      </c>
      <c r="B7825" t="s">
        <v>8</v>
      </c>
      <c r="C7825" s="3">
        <v>4</v>
      </c>
      <c r="D7825" s="5">
        <v>2</v>
      </c>
      <c r="E7825" s="5">
        <v>8</v>
      </c>
      <c r="F7825" t="s">
        <v>21</v>
      </c>
      <c r="G7825" t="s">
        <v>24</v>
      </c>
      <c r="H7825" s="4">
        <v>45268</v>
      </c>
    </row>
    <row r="7826" spans="1:8" x14ac:dyDescent="0.25">
      <c r="A7826" t="s">
        <v>7849</v>
      </c>
      <c r="B7826" t="s">
        <v>37</v>
      </c>
      <c r="C7826" s="3">
        <v>4</v>
      </c>
      <c r="D7826" s="5">
        <v>1.5</v>
      </c>
      <c r="E7826" s="5">
        <v>6</v>
      </c>
      <c r="F7826" t="s">
        <v>31</v>
      </c>
      <c r="G7826" t="s">
        <v>24</v>
      </c>
      <c r="H7826" s="4">
        <v>45102</v>
      </c>
    </row>
    <row r="7827" spans="1:8" x14ac:dyDescent="0.25">
      <c r="A7827" t="s">
        <v>7850</v>
      </c>
      <c r="B7827" t="s">
        <v>16</v>
      </c>
      <c r="C7827" s="3">
        <v>1</v>
      </c>
      <c r="D7827" s="5">
        <v>1</v>
      </c>
      <c r="E7827" s="5">
        <v>1</v>
      </c>
      <c r="F7827" t="s">
        <v>31</v>
      </c>
      <c r="G7827" t="s">
        <v>10</v>
      </c>
      <c r="H7827" s="4">
        <v>45058</v>
      </c>
    </row>
    <row r="7828" spans="1:8" x14ac:dyDescent="0.25">
      <c r="A7828" t="s">
        <v>7851</v>
      </c>
      <c r="B7828" t="s">
        <v>18</v>
      </c>
      <c r="C7828" s="3">
        <v>1</v>
      </c>
      <c r="D7828" s="5">
        <v>5</v>
      </c>
      <c r="E7828" s="5">
        <v>5</v>
      </c>
      <c r="F7828" t="s">
        <v>13</v>
      </c>
      <c r="G7828" t="s">
        <v>19</v>
      </c>
      <c r="H7828" s="4">
        <v>44993</v>
      </c>
    </row>
    <row r="7829" spans="1:8" x14ac:dyDescent="0.25">
      <c r="A7829" t="s">
        <v>7852</v>
      </c>
      <c r="B7829" t="s">
        <v>28</v>
      </c>
      <c r="C7829" s="3">
        <v>4</v>
      </c>
      <c r="D7829" s="5">
        <v>4</v>
      </c>
      <c r="E7829" s="5">
        <v>16</v>
      </c>
      <c r="F7829" t="s">
        <v>9</v>
      </c>
      <c r="G7829" t="s">
        <v>10</v>
      </c>
      <c r="H7829" s="4">
        <v>45139</v>
      </c>
    </row>
    <row r="7830" spans="1:8" x14ac:dyDescent="0.25">
      <c r="A7830" t="s">
        <v>7853</v>
      </c>
      <c r="B7830" t="s">
        <v>41</v>
      </c>
      <c r="C7830" s="3">
        <v>2</v>
      </c>
      <c r="D7830" s="5">
        <v>3</v>
      </c>
      <c r="E7830" s="5">
        <v>6</v>
      </c>
      <c r="F7830" t="s">
        <v>9</v>
      </c>
      <c r="G7830" t="s">
        <v>14</v>
      </c>
      <c r="H7830" s="4">
        <v>45208</v>
      </c>
    </row>
    <row r="7831" spans="1:8" x14ac:dyDescent="0.25">
      <c r="A7831" t="s">
        <v>7854</v>
      </c>
      <c r="B7831" t="s">
        <v>12</v>
      </c>
      <c r="C7831" s="3">
        <v>5</v>
      </c>
      <c r="D7831" s="5">
        <v>3</v>
      </c>
      <c r="E7831" s="5">
        <v>15</v>
      </c>
      <c r="F7831" t="s">
        <v>21</v>
      </c>
      <c r="G7831" t="s">
        <v>14</v>
      </c>
      <c r="H7831" s="4">
        <v>45141</v>
      </c>
    </row>
    <row r="7832" spans="1:8" x14ac:dyDescent="0.25">
      <c r="A7832" t="s">
        <v>7855</v>
      </c>
      <c r="B7832" t="s">
        <v>12</v>
      </c>
      <c r="C7832" s="3">
        <v>1</v>
      </c>
      <c r="D7832" s="5">
        <v>3</v>
      </c>
      <c r="E7832" s="5">
        <v>3</v>
      </c>
      <c r="F7832" t="s">
        <v>21</v>
      </c>
      <c r="G7832" t="s">
        <v>10</v>
      </c>
      <c r="H7832" s="4">
        <v>45107</v>
      </c>
    </row>
    <row r="7833" spans="1:8" x14ac:dyDescent="0.25">
      <c r="A7833" t="s">
        <v>7856</v>
      </c>
      <c r="B7833" t="s">
        <v>18</v>
      </c>
      <c r="C7833" s="3">
        <v>2</v>
      </c>
      <c r="D7833" s="5">
        <v>5</v>
      </c>
      <c r="E7833" s="5">
        <v>10</v>
      </c>
      <c r="F7833" t="s">
        <v>9</v>
      </c>
      <c r="G7833" t="s">
        <v>14</v>
      </c>
      <c r="H7833" s="4">
        <v>45021</v>
      </c>
    </row>
    <row r="7834" spans="1:8" x14ac:dyDescent="0.25">
      <c r="A7834" t="s">
        <v>7857</v>
      </c>
      <c r="B7834" t="s">
        <v>41</v>
      </c>
      <c r="C7834" s="3">
        <v>4</v>
      </c>
      <c r="D7834" s="5">
        <v>3</v>
      </c>
      <c r="E7834" s="5">
        <v>12</v>
      </c>
      <c r="F7834" t="s">
        <v>13</v>
      </c>
      <c r="G7834" t="s">
        <v>10</v>
      </c>
      <c r="H7834" s="4">
        <v>45046</v>
      </c>
    </row>
    <row r="7835" spans="1:8" x14ac:dyDescent="0.25">
      <c r="A7835" t="s">
        <v>7858</v>
      </c>
      <c r="B7835" t="s">
        <v>37</v>
      </c>
      <c r="C7835" s="3">
        <v>5</v>
      </c>
      <c r="D7835" s="5">
        <v>1.5</v>
      </c>
      <c r="E7835" s="5">
        <v>7.5</v>
      </c>
      <c r="F7835" t="s">
        <v>9</v>
      </c>
      <c r="G7835" t="s">
        <v>24</v>
      </c>
      <c r="H7835" s="4">
        <v>45029</v>
      </c>
    </row>
    <row r="7836" spans="1:8" x14ac:dyDescent="0.25">
      <c r="A7836" t="s">
        <v>7859</v>
      </c>
      <c r="B7836" t="s">
        <v>18</v>
      </c>
      <c r="C7836" s="3">
        <v>5</v>
      </c>
      <c r="D7836" s="5">
        <v>5</v>
      </c>
      <c r="E7836" s="5">
        <v>25</v>
      </c>
      <c r="F7836" t="s">
        <v>13</v>
      </c>
      <c r="G7836" t="s">
        <v>26</v>
      </c>
      <c r="H7836" s="4">
        <v>45208</v>
      </c>
    </row>
    <row r="7837" spans="1:8" x14ac:dyDescent="0.25">
      <c r="A7837" t="s">
        <v>7860</v>
      </c>
      <c r="B7837" t="s">
        <v>28</v>
      </c>
      <c r="C7837" s="3">
        <v>5</v>
      </c>
      <c r="D7837" s="5">
        <v>4</v>
      </c>
      <c r="E7837" s="5">
        <v>20</v>
      </c>
      <c r="F7837" t="s">
        <v>13</v>
      </c>
      <c r="G7837" t="s">
        <v>14</v>
      </c>
      <c r="H7837" s="4">
        <v>44954</v>
      </c>
    </row>
    <row r="7838" spans="1:8" x14ac:dyDescent="0.25">
      <c r="A7838" t="s">
        <v>7861</v>
      </c>
      <c r="B7838" t="s">
        <v>41</v>
      </c>
      <c r="C7838" s="3">
        <v>4</v>
      </c>
      <c r="D7838" s="5">
        <v>3</v>
      </c>
      <c r="E7838" s="5">
        <v>12</v>
      </c>
      <c r="F7838" t="s">
        <v>9</v>
      </c>
      <c r="G7838" t="s">
        <v>10</v>
      </c>
      <c r="H7838" s="4">
        <v>45264</v>
      </c>
    </row>
    <row r="7839" spans="1:8" x14ac:dyDescent="0.25">
      <c r="A7839" t="s">
        <v>7862</v>
      </c>
      <c r="B7839" t="s">
        <v>30</v>
      </c>
      <c r="C7839" s="3">
        <v>2</v>
      </c>
      <c r="D7839" s="5">
        <v>3</v>
      </c>
      <c r="E7839" s="5">
        <v>6</v>
      </c>
      <c r="F7839" t="s">
        <v>31</v>
      </c>
      <c r="G7839" t="s">
        <v>14</v>
      </c>
      <c r="H7839" s="4">
        <v>45021</v>
      </c>
    </row>
    <row r="7840" spans="1:8" x14ac:dyDescent="0.25">
      <c r="A7840" t="s">
        <v>7863</v>
      </c>
      <c r="B7840" t="s">
        <v>16</v>
      </c>
      <c r="C7840" s="3">
        <v>4</v>
      </c>
      <c r="D7840" s="5">
        <v>1</v>
      </c>
      <c r="E7840" s="5">
        <v>4</v>
      </c>
      <c r="F7840" t="s">
        <v>31</v>
      </c>
      <c r="G7840" t="s">
        <v>14</v>
      </c>
      <c r="H7840" s="4">
        <v>45194</v>
      </c>
    </row>
    <row r="7841" spans="1:8" x14ac:dyDescent="0.25">
      <c r="A7841" t="s">
        <v>7864</v>
      </c>
      <c r="B7841" t="s">
        <v>41</v>
      </c>
      <c r="C7841" s="3">
        <v>2</v>
      </c>
      <c r="D7841" s="5">
        <v>3</v>
      </c>
      <c r="E7841" s="5">
        <v>6</v>
      </c>
      <c r="F7841" t="s">
        <v>31</v>
      </c>
      <c r="G7841" t="s">
        <v>24</v>
      </c>
      <c r="H7841" s="4">
        <v>45208</v>
      </c>
    </row>
    <row r="7842" spans="1:8" x14ac:dyDescent="0.25">
      <c r="A7842" t="s">
        <v>7865</v>
      </c>
      <c r="B7842" t="s">
        <v>16</v>
      </c>
      <c r="C7842" s="3">
        <v>4</v>
      </c>
      <c r="D7842" s="5">
        <v>1</v>
      </c>
      <c r="E7842" s="5">
        <v>4</v>
      </c>
      <c r="F7842" t="s">
        <v>13</v>
      </c>
      <c r="G7842" t="s">
        <v>24</v>
      </c>
      <c r="H7842" s="4">
        <v>45166</v>
      </c>
    </row>
    <row r="7843" spans="1:8" x14ac:dyDescent="0.25">
      <c r="A7843" t="s">
        <v>7866</v>
      </c>
      <c r="B7843" t="s">
        <v>8</v>
      </c>
      <c r="C7843" s="3">
        <v>5</v>
      </c>
      <c r="D7843" s="5">
        <v>2</v>
      </c>
      <c r="E7843" s="5">
        <v>10</v>
      </c>
      <c r="F7843" t="s">
        <v>13</v>
      </c>
      <c r="G7843" t="s">
        <v>14</v>
      </c>
      <c r="H7843" s="4">
        <v>45030</v>
      </c>
    </row>
    <row r="7844" spans="1:8" x14ac:dyDescent="0.25">
      <c r="A7844" t="s">
        <v>7867</v>
      </c>
      <c r="B7844" t="s">
        <v>16</v>
      </c>
      <c r="C7844" s="3">
        <v>4</v>
      </c>
      <c r="D7844" s="5">
        <v>1</v>
      </c>
      <c r="E7844" s="5">
        <v>4</v>
      </c>
      <c r="F7844" t="s">
        <v>9</v>
      </c>
      <c r="G7844" t="s">
        <v>10</v>
      </c>
      <c r="H7844" s="4">
        <v>45144</v>
      </c>
    </row>
    <row r="7845" spans="1:8" x14ac:dyDescent="0.25">
      <c r="A7845" t="s">
        <v>7868</v>
      </c>
      <c r="B7845" t="s">
        <v>30</v>
      </c>
      <c r="C7845" s="3">
        <v>3</v>
      </c>
      <c r="D7845" s="5">
        <v>3</v>
      </c>
      <c r="E7845" s="5">
        <v>9</v>
      </c>
      <c r="F7845" t="s">
        <v>13</v>
      </c>
      <c r="G7845" t="s">
        <v>10</v>
      </c>
      <c r="H7845" s="4">
        <v>45004</v>
      </c>
    </row>
    <row r="7846" spans="1:8" x14ac:dyDescent="0.25">
      <c r="A7846" t="s">
        <v>7869</v>
      </c>
      <c r="B7846" t="s">
        <v>12</v>
      </c>
      <c r="C7846" s="3">
        <v>3</v>
      </c>
      <c r="D7846" s="5">
        <v>3</v>
      </c>
      <c r="E7846" s="5">
        <v>9</v>
      </c>
      <c r="F7846" t="s">
        <v>9</v>
      </c>
      <c r="G7846" t="s">
        <v>10</v>
      </c>
      <c r="H7846" s="4">
        <v>44936</v>
      </c>
    </row>
    <row r="7847" spans="1:8" x14ac:dyDescent="0.25">
      <c r="A7847" t="s">
        <v>7870</v>
      </c>
      <c r="B7847" t="s">
        <v>8</v>
      </c>
      <c r="C7847" s="3">
        <v>3</v>
      </c>
      <c r="D7847" s="5">
        <v>2</v>
      </c>
      <c r="E7847" s="5">
        <v>6</v>
      </c>
      <c r="F7847" t="s">
        <v>13</v>
      </c>
      <c r="G7847" t="s">
        <v>14</v>
      </c>
      <c r="H7847" s="4">
        <v>45217</v>
      </c>
    </row>
    <row r="7848" spans="1:8" x14ac:dyDescent="0.25">
      <c r="A7848" t="s">
        <v>7871</v>
      </c>
      <c r="B7848" t="s">
        <v>8</v>
      </c>
      <c r="C7848" s="3">
        <v>1</v>
      </c>
      <c r="D7848" s="5">
        <v>2</v>
      </c>
      <c r="E7848" s="5">
        <v>2</v>
      </c>
      <c r="F7848" t="s">
        <v>13</v>
      </c>
      <c r="G7848" t="s">
        <v>14</v>
      </c>
      <c r="H7848" s="4">
        <v>45140</v>
      </c>
    </row>
    <row r="7849" spans="1:8" x14ac:dyDescent="0.25">
      <c r="A7849" t="s">
        <v>7872</v>
      </c>
      <c r="B7849" t="s">
        <v>28</v>
      </c>
      <c r="C7849" s="3">
        <v>1</v>
      </c>
      <c r="D7849" s="5">
        <v>4</v>
      </c>
      <c r="E7849" s="5">
        <v>4</v>
      </c>
      <c r="F7849" t="s">
        <v>21</v>
      </c>
      <c r="G7849" t="s">
        <v>10</v>
      </c>
      <c r="H7849" s="4">
        <v>45167</v>
      </c>
    </row>
    <row r="7850" spans="1:8" x14ac:dyDescent="0.25">
      <c r="A7850" t="s">
        <v>7873</v>
      </c>
      <c r="B7850" t="s">
        <v>16</v>
      </c>
      <c r="C7850" s="3">
        <v>5</v>
      </c>
      <c r="D7850" s="5">
        <v>1</v>
      </c>
      <c r="E7850" s="5">
        <v>5</v>
      </c>
      <c r="F7850" t="s">
        <v>13</v>
      </c>
      <c r="G7850" t="s">
        <v>19</v>
      </c>
      <c r="H7850" s="4">
        <v>45006</v>
      </c>
    </row>
    <row r="7851" spans="1:8" x14ac:dyDescent="0.25">
      <c r="A7851" t="s">
        <v>7874</v>
      </c>
      <c r="B7851" t="s">
        <v>37</v>
      </c>
      <c r="C7851" s="3">
        <v>2</v>
      </c>
      <c r="D7851" s="5">
        <v>1.5</v>
      </c>
      <c r="E7851" s="5">
        <v>3</v>
      </c>
      <c r="F7851" t="s">
        <v>21</v>
      </c>
      <c r="G7851" t="s">
        <v>24</v>
      </c>
      <c r="H7851" s="4">
        <v>45110</v>
      </c>
    </row>
    <row r="7852" spans="1:8" x14ac:dyDescent="0.25">
      <c r="A7852" t="s">
        <v>7875</v>
      </c>
      <c r="B7852" t="s">
        <v>12</v>
      </c>
      <c r="C7852" s="3">
        <v>2</v>
      </c>
      <c r="D7852" s="5">
        <v>3</v>
      </c>
      <c r="E7852" s="5">
        <v>6</v>
      </c>
      <c r="F7852" t="s">
        <v>13</v>
      </c>
      <c r="G7852" t="s">
        <v>24</v>
      </c>
      <c r="H7852" s="4">
        <v>45004</v>
      </c>
    </row>
    <row r="7853" spans="1:8" x14ac:dyDescent="0.25">
      <c r="A7853" t="s">
        <v>7876</v>
      </c>
      <c r="B7853" t="s">
        <v>41</v>
      </c>
      <c r="C7853" s="3">
        <v>1</v>
      </c>
      <c r="D7853" s="5">
        <v>3</v>
      </c>
      <c r="E7853" s="5">
        <v>3</v>
      </c>
      <c r="F7853" t="s">
        <v>31</v>
      </c>
      <c r="G7853" t="s">
        <v>10</v>
      </c>
      <c r="H7853" s="4">
        <v>45040</v>
      </c>
    </row>
    <row r="7854" spans="1:8" x14ac:dyDescent="0.25">
      <c r="A7854" t="s">
        <v>7877</v>
      </c>
      <c r="B7854" t="s">
        <v>23</v>
      </c>
      <c r="C7854" s="3">
        <v>2</v>
      </c>
      <c r="D7854" s="5">
        <v>4</v>
      </c>
      <c r="E7854" s="5">
        <v>8</v>
      </c>
      <c r="F7854" t="s">
        <v>31</v>
      </c>
      <c r="G7854" t="s">
        <v>24</v>
      </c>
      <c r="H7854" s="4">
        <v>45244</v>
      </c>
    </row>
    <row r="7855" spans="1:8" x14ac:dyDescent="0.25">
      <c r="A7855" t="s">
        <v>7878</v>
      </c>
      <c r="B7855" t="s">
        <v>37</v>
      </c>
      <c r="C7855" s="3">
        <v>3</v>
      </c>
      <c r="D7855" s="5">
        <v>1.5</v>
      </c>
      <c r="E7855" s="5">
        <v>4.5</v>
      </c>
      <c r="F7855" t="s">
        <v>13</v>
      </c>
      <c r="G7855" t="s">
        <v>14</v>
      </c>
      <c r="H7855" s="4">
        <v>44983</v>
      </c>
    </row>
    <row r="7856" spans="1:8" x14ac:dyDescent="0.25">
      <c r="A7856" t="s">
        <v>7879</v>
      </c>
      <c r="B7856" t="s">
        <v>28</v>
      </c>
      <c r="C7856" s="3">
        <v>4</v>
      </c>
      <c r="D7856" s="5">
        <v>4</v>
      </c>
      <c r="E7856" s="5">
        <v>16</v>
      </c>
      <c r="F7856" t="s">
        <v>13</v>
      </c>
      <c r="G7856" t="s">
        <v>14</v>
      </c>
      <c r="H7856" s="4">
        <v>45115</v>
      </c>
    </row>
    <row r="7857" spans="1:8" x14ac:dyDescent="0.25">
      <c r="A7857" t="s">
        <v>7880</v>
      </c>
      <c r="B7857" t="s">
        <v>18</v>
      </c>
      <c r="C7857" s="3">
        <v>4</v>
      </c>
      <c r="D7857" s="5">
        <v>5</v>
      </c>
      <c r="E7857" s="5">
        <v>20</v>
      </c>
      <c r="F7857" t="s">
        <v>31</v>
      </c>
      <c r="G7857" t="s">
        <v>24</v>
      </c>
      <c r="H7857" s="4">
        <v>45081</v>
      </c>
    </row>
    <row r="7858" spans="1:8" x14ac:dyDescent="0.25">
      <c r="A7858" t="s">
        <v>7881</v>
      </c>
      <c r="B7858" t="s">
        <v>41</v>
      </c>
      <c r="C7858" s="3">
        <v>2</v>
      </c>
      <c r="D7858" s="5">
        <v>3</v>
      </c>
      <c r="E7858" s="5">
        <v>6</v>
      </c>
      <c r="F7858" t="s">
        <v>13</v>
      </c>
      <c r="G7858" t="s">
        <v>14</v>
      </c>
      <c r="H7858" s="4">
        <v>44982</v>
      </c>
    </row>
    <row r="7859" spans="1:8" x14ac:dyDescent="0.25">
      <c r="A7859" t="s">
        <v>7882</v>
      </c>
      <c r="B7859" t="s">
        <v>8</v>
      </c>
      <c r="C7859" s="3">
        <v>1</v>
      </c>
      <c r="D7859" s="5">
        <v>2</v>
      </c>
      <c r="E7859" s="5">
        <v>2</v>
      </c>
      <c r="F7859" t="s">
        <v>13</v>
      </c>
      <c r="G7859" t="s">
        <v>24</v>
      </c>
      <c r="H7859" s="4">
        <v>45047</v>
      </c>
    </row>
    <row r="7860" spans="1:8" x14ac:dyDescent="0.25">
      <c r="A7860" t="s">
        <v>7883</v>
      </c>
      <c r="B7860" t="s">
        <v>16</v>
      </c>
      <c r="C7860" s="3">
        <v>2</v>
      </c>
      <c r="D7860" s="5">
        <v>1</v>
      </c>
      <c r="E7860" s="5">
        <v>2</v>
      </c>
      <c r="F7860" t="s">
        <v>21</v>
      </c>
      <c r="G7860" t="s">
        <v>26</v>
      </c>
      <c r="H7860" s="4">
        <v>45112</v>
      </c>
    </row>
    <row r="7861" spans="1:8" x14ac:dyDescent="0.25">
      <c r="A7861" t="s">
        <v>7884</v>
      </c>
      <c r="B7861" t="s">
        <v>16</v>
      </c>
      <c r="C7861" s="3">
        <v>4</v>
      </c>
      <c r="D7861" s="5">
        <v>1</v>
      </c>
      <c r="E7861" s="5">
        <v>4</v>
      </c>
      <c r="F7861" t="s">
        <v>31</v>
      </c>
      <c r="G7861" t="s">
        <v>14</v>
      </c>
      <c r="H7861" s="4">
        <v>45095</v>
      </c>
    </row>
    <row r="7862" spans="1:8" x14ac:dyDescent="0.25">
      <c r="A7862" t="s">
        <v>7885</v>
      </c>
      <c r="B7862" t="s">
        <v>23</v>
      </c>
      <c r="C7862" s="3">
        <v>4</v>
      </c>
      <c r="D7862" s="5">
        <v>4</v>
      </c>
      <c r="E7862" s="5">
        <v>16</v>
      </c>
      <c r="F7862" t="s">
        <v>21</v>
      </c>
      <c r="G7862" t="s">
        <v>14</v>
      </c>
      <c r="H7862" s="4">
        <v>45107</v>
      </c>
    </row>
    <row r="7863" spans="1:8" x14ac:dyDescent="0.25">
      <c r="A7863" t="s">
        <v>7886</v>
      </c>
      <c r="B7863" t="s">
        <v>41</v>
      </c>
      <c r="C7863" s="3">
        <v>4</v>
      </c>
      <c r="D7863" s="5">
        <v>3</v>
      </c>
      <c r="E7863" s="5">
        <v>12</v>
      </c>
      <c r="F7863" t="s">
        <v>9</v>
      </c>
      <c r="G7863" t="s">
        <v>24</v>
      </c>
      <c r="H7863" s="4">
        <v>44960</v>
      </c>
    </row>
    <row r="7864" spans="1:8" x14ac:dyDescent="0.25">
      <c r="A7864" t="s">
        <v>7887</v>
      </c>
      <c r="B7864" t="s">
        <v>8</v>
      </c>
      <c r="C7864" s="3">
        <v>1</v>
      </c>
      <c r="D7864" s="5">
        <v>2</v>
      </c>
      <c r="E7864" s="5">
        <v>2</v>
      </c>
      <c r="F7864" t="s">
        <v>21</v>
      </c>
      <c r="G7864" t="s">
        <v>10</v>
      </c>
      <c r="H7864" s="4">
        <v>45211</v>
      </c>
    </row>
    <row r="7865" spans="1:8" x14ac:dyDescent="0.25">
      <c r="A7865" t="s">
        <v>7888</v>
      </c>
      <c r="B7865" t="s">
        <v>23</v>
      </c>
      <c r="C7865" s="3">
        <v>2</v>
      </c>
      <c r="D7865" s="5">
        <v>4</v>
      </c>
      <c r="E7865" s="5">
        <v>8</v>
      </c>
      <c r="F7865" t="s">
        <v>13</v>
      </c>
      <c r="G7865" t="s">
        <v>24</v>
      </c>
      <c r="H7865" s="4">
        <v>45232</v>
      </c>
    </row>
    <row r="7866" spans="1:8" x14ac:dyDescent="0.25">
      <c r="A7866" t="s">
        <v>7889</v>
      </c>
      <c r="B7866" t="s">
        <v>41</v>
      </c>
      <c r="C7866" s="3">
        <v>3</v>
      </c>
      <c r="D7866" s="5">
        <v>3</v>
      </c>
      <c r="E7866" s="5">
        <v>9</v>
      </c>
      <c r="F7866" t="s">
        <v>13</v>
      </c>
      <c r="G7866" t="s">
        <v>10</v>
      </c>
      <c r="H7866" s="4">
        <v>45038</v>
      </c>
    </row>
    <row r="7867" spans="1:8" x14ac:dyDescent="0.25">
      <c r="A7867" t="s">
        <v>7890</v>
      </c>
      <c r="B7867" t="s">
        <v>41</v>
      </c>
      <c r="C7867" s="3">
        <v>1</v>
      </c>
      <c r="D7867" s="5">
        <v>3</v>
      </c>
      <c r="E7867" s="5">
        <v>3</v>
      </c>
      <c r="F7867" t="s">
        <v>19</v>
      </c>
      <c r="G7867" t="s">
        <v>10</v>
      </c>
      <c r="H7867" s="4">
        <v>45244</v>
      </c>
    </row>
    <row r="7868" spans="1:8" x14ac:dyDescent="0.25">
      <c r="A7868" t="s">
        <v>7891</v>
      </c>
      <c r="B7868" t="s">
        <v>41</v>
      </c>
      <c r="C7868" s="3">
        <v>3</v>
      </c>
      <c r="D7868" s="5">
        <v>3</v>
      </c>
      <c r="E7868" s="5">
        <v>9</v>
      </c>
      <c r="F7868" t="s">
        <v>13</v>
      </c>
      <c r="G7868" t="s">
        <v>14</v>
      </c>
      <c r="H7868" s="4">
        <v>45013</v>
      </c>
    </row>
    <row r="7869" spans="1:8" x14ac:dyDescent="0.25">
      <c r="A7869" t="s">
        <v>7892</v>
      </c>
      <c r="B7869" t="s">
        <v>16</v>
      </c>
      <c r="C7869" s="3">
        <v>3</v>
      </c>
      <c r="D7869" s="5">
        <v>1</v>
      </c>
      <c r="E7869" s="5">
        <v>3</v>
      </c>
      <c r="F7869" t="s">
        <v>9</v>
      </c>
      <c r="G7869" t="s">
        <v>14</v>
      </c>
      <c r="H7869" s="4">
        <v>45047</v>
      </c>
    </row>
    <row r="7870" spans="1:8" x14ac:dyDescent="0.25">
      <c r="A7870" t="s">
        <v>7893</v>
      </c>
      <c r="B7870" t="s">
        <v>23</v>
      </c>
      <c r="C7870" s="3">
        <v>5</v>
      </c>
      <c r="D7870" s="5">
        <v>4</v>
      </c>
      <c r="E7870" s="5">
        <v>20</v>
      </c>
      <c r="F7870" t="s">
        <v>21</v>
      </c>
      <c r="G7870" t="s">
        <v>24</v>
      </c>
      <c r="H7870" s="4">
        <v>45043</v>
      </c>
    </row>
    <row r="7871" spans="1:8" x14ac:dyDescent="0.25">
      <c r="A7871" t="s">
        <v>7894</v>
      </c>
      <c r="B7871" t="s">
        <v>28</v>
      </c>
      <c r="C7871" s="3">
        <v>2</v>
      </c>
      <c r="D7871" s="5">
        <v>4</v>
      </c>
      <c r="E7871" s="5">
        <v>8</v>
      </c>
      <c r="F7871" t="s">
        <v>31</v>
      </c>
      <c r="G7871" t="s">
        <v>10</v>
      </c>
      <c r="H7871" s="4">
        <v>45073</v>
      </c>
    </row>
    <row r="7872" spans="1:8" x14ac:dyDescent="0.25">
      <c r="A7872" t="s">
        <v>7895</v>
      </c>
      <c r="B7872" t="s">
        <v>28</v>
      </c>
      <c r="C7872" s="3">
        <v>3</v>
      </c>
      <c r="D7872" s="5">
        <v>4</v>
      </c>
      <c r="E7872" s="5">
        <v>12</v>
      </c>
      <c r="F7872" t="s">
        <v>9</v>
      </c>
      <c r="G7872" t="s">
        <v>24</v>
      </c>
      <c r="H7872" s="4">
        <v>45197</v>
      </c>
    </row>
    <row r="7873" spans="1:8" x14ac:dyDescent="0.25">
      <c r="A7873" t="s">
        <v>7896</v>
      </c>
      <c r="B7873" t="s">
        <v>18</v>
      </c>
      <c r="C7873" s="3">
        <v>4</v>
      </c>
      <c r="D7873" s="5">
        <v>5</v>
      </c>
      <c r="E7873" s="5">
        <v>20</v>
      </c>
      <c r="F7873" t="s">
        <v>31</v>
      </c>
      <c r="G7873" t="s">
        <v>14</v>
      </c>
      <c r="H7873" s="4">
        <v>44946</v>
      </c>
    </row>
    <row r="7874" spans="1:8" x14ac:dyDescent="0.25">
      <c r="A7874" t="s">
        <v>7897</v>
      </c>
      <c r="B7874" t="s">
        <v>41</v>
      </c>
      <c r="C7874" s="3">
        <v>3</v>
      </c>
      <c r="D7874" s="5">
        <v>3</v>
      </c>
      <c r="E7874" s="5">
        <v>9</v>
      </c>
      <c r="F7874" t="s">
        <v>13</v>
      </c>
      <c r="G7874" t="s">
        <v>24</v>
      </c>
      <c r="H7874" s="4">
        <v>45275</v>
      </c>
    </row>
    <row r="7875" spans="1:8" x14ac:dyDescent="0.25">
      <c r="A7875" t="s">
        <v>7898</v>
      </c>
      <c r="B7875" t="s">
        <v>18</v>
      </c>
      <c r="C7875" s="3">
        <v>5</v>
      </c>
      <c r="D7875" s="5">
        <v>5</v>
      </c>
      <c r="E7875" s="5">
        <v>25</v>
      </c>
      <c r="F7875" t="s">
        <v>13</v>
      </c>
      <c r="G7875" t="s">
        <v>10</v>
      </c>
      <c r="H7875" s="4">
        <v>45214</v>
      </c>
    </row>
    <row r="7876" spans="1:8" x14ac:dyDescent="0.25">
      <c r="A7876" t="s">
        <v>7899</v>
      </c>
      <c r="B7876" t="s">
        <v>37</v>
      </c>
      <c r="C7876" s="3">
        <v>1</v>
      </c>
      <c r="D7876" s="5">
        <v>1.5</v>
      </c>
      <c r="E7876" s="5">
        <v>1.5</v>
      </c>
      <c r="F7876" t="s">
        <v>31</v>
      </c>
      <c r="G7876" t="s">
        <v>19</v>
      </c>
      <c r="H7876" s="4">
        <v>44993</v>
      </c>
    </row>
    <row r="7877" spans="1:8" x14ac:dyDescent="0.25">
      <c r="A7877" t="s">
        <v>7900</v>
      </c>
      <c r="B7877" t="s">
        <v>12</v>
      </c>
      <c r="C7877" s="3">
        <v>3</v>
      </c>
      <c r="D7877" s="5">
        <v>3</v>
      </c>
      <c r="E7877" s="5">
        <v>9</v>
      </c>
      <c r="F7877" t="s">
        <v>31</v>
      </c>
      <c r="G7877" t="s">
        <v>10</v>
      </c>
      <c r="H7877" s="4">
        <v>45124</v>
      </c>
    </row>
    <row r="7878" spans="1:8" x14ac:dyDescent="0.25">
      <c r="A7878" t="s">
        <v>7901</v>
      </c>
      <c r="B7878" t="s">
        <v>37</v>
      </c>
      <c r="C7878" s="3">
        <v>1</v>
      </c>
      <c r="D7878" s="5">
        <v>1.5</v>
      </c>
      <c r="E7878" s="5">
        <v>1.5</v>
      </c>
      <c r="F7878" t="s">
        <v>31</v>
      </c>
      <c r="G7878" t="s">
        <v>10</v>
      </c>
      <c r="H7878" s="4">
        <v>45238</v>
      </c>
    </row>
    <row r="7879" spans="1:8" x14ac:dyDescent="0.25">
      <c r="A7879" t="s">
        <v>7902</v>
      </c>
      <c r="B7879" t="s">
        <v>28</v>
      </c>
      <c r="C7879" s="3">
        <v>1</v>
      </c>
      <c r="D7879" s="5">
        <v>4</v>
      </c>
      <c r="E7879" s="5">
        <v>4</v>
      </c>
      <c r="F7879" t="s">
        <v>9</v>
      </c>
      <c r="G7879" t="s">
        <v>14</v>
      </c>
      <c r="H7879" s="4">
        <v>45212</v>
      </c>
    </row>
    <row r="7880" spans="1:8" x14ac:dyDescent="0.25">
      <c r="A7880" t="s">
        <v>7903</v>
      </c>
      <c r="B7880" t="s">
        <v>28</v>
      </c>
      <c r="C7880" s="3">
        <v>1</v>
      </c>
      <c r="D7880" s="5">
        <v>4</v>
      </c>
      <c r="E7880" s="5">
        <v>4</v>
      </c>
      <c r="F7880" t="s">
        <v>31</v>
      </c>
      <c r="G7880" t="s">
        <v>10</v>
      </c>
      <c r="H7880" s="4">
        <v>45109</v>
      </c>
    </row>
    <row r="7881" spans="1:8" x14ac:dyDescent="0.25">
      <c r="A7881" t="s">
        <v>7904</v>
      </c>
      <c r="B7881" t="s">
        <v>37</v>
      </c>
      <c r="C7881" s="3">
        <v>2</v>
      </c>
      <c r="D7881" s="5">
        <v>1.5</v>
      </c>
      <c r="E7881" s="5">
        <v>3</v>
      </c>
      <c r="F7881" t="s">
        <v>13</v>
      </c>
      <c r="G7881" t="s">
        <v>24</v>
      </c>
      <c r="H7881" s="4">
        <v>45116</v>
      </c>
    </row>
    <row r="7882" spans="1:8" x14ac:dyDescent="0.25">
      <c r="A7882" t="s">
        <v>7905</v>
      </c>
      <c r="B7882" t="s">
        <v>41</v>
      </c>
      <c r="C7882" s="3">
        <v>2</v>
      </c>
      <c r="D7882" s="5">
        <v>3</v>
      </c>
      <c r="E7882" s="5">
        <v>6</v>
      </c>
      <c r="F7882" t="s">
        <v>13</v>
      </c>
      <c r="G7882" t="s">
        <v>10</v>
      </c>
      <c r="H7882" s="4">
        <v>45051</v>
      </c>
    </row>
    <row r="7883" spans="1:8" x14ac:dyDescent="0.25">
      <c r="A7883" t="s">
        <v>7906</v>
      </c>
      <c r="B7883" t="s">
        <v>18</v>
      </c>
      <c r="C7883" s="3">
        <v>3</v>
      </c>
      <c r="D7883" s="5">
        <v>5</v>
      </c>
      <c r="E7883" s="5">
        <v>15</v>
      </c>
      <c r="F7883" t="s">
        <v>21</v>
      </c>
      <c r="G7883" t="s">
        <v>10</v>
      </c>
      <c r="H7883" s="4">
        <v>45240</v>
      </c>
    </row>
    <row r="7884" spans="1:8" x14ac:dyDescent="0.25">
      <c r="A7884" t="s">
        <v>7907</v>
      </c>
      <c r="B7884" t="s">
        <v>41</v>
      </c>
      <c r="C7884" s="3">
        <v>4</v>
      </c>
      <c r="D7884" s="5">
        <v>3</v>
      </c>
      <c r="E7884" s="5">
        <v>12</v>
      </c>
      <c r="F7884" t="s">
        <v>31</v>
      </c>
      <c r="G7884" t="s">
        <v>10</v>
      </c>
      <c r="H7884" s="4">
        <v>45065</v>
      </c>
    </row>
    <row r="7885" spans="1:8" x14ac:dyDescent="0.25">
      <c r="A7885" t="s">
        <v>7908</v>
      </c>
      <c r="B7885" t="s">
        <v>12</v>
      </c>
      <c r="C7885" s="3">
        <v>4</v>
      </c>
      <c r="D7885" s="5">
        <v>3</v>
      </c>
      <c r="E7885" s="5">
        <v>12</v>
      </c>
      <c r="F7885" t="s">
        <v>31</v>
      </c>
      <c r="G7885" t="s">
        <v>14</v>
      </c>
      <c r="H7885" s="4">
        <v>44977</v>
      </c>
    </row>
    <row r="7886" spans="1:8" x14ac:dyDescent="0.25">
      <c r="A7886" t="s">
        <v>7909</v>
      </c>
      <c r="B7886" t="s">
        <v>41</v>
      </c>
      <c r="C7886" s="3">
        <v>2</v>
      </c>
      <c r="D7886" s="5">
        <v>3</v>
      </c>
      <c r="E7886" s="5">
        <v>6</v>
      </c>
      <c r="F7886" t="s">
        <v>9</v>
      </c>
      <c r="G7886" t="s">
        <v>10</v>
      </c>
      <c r="H7886" s="4">
        <v>45175</v>
      </c>
    </row>
    <row r="7887" spans="1:8" x14ac:dyDescent="0.25">
      <c r="A7887" t="s">
        <v>7910</v>
      </c>
      <c r="B7887" t="s">
        <v>41</v>
      </c>
      <c r="C7887" s="3">
        <v>1</v>
      </c>
      <c r="D7887" s="5">
        <v>3</v>
      </c>
      <c r="E7887" s="5">
        <v>3</v>
      </c>
      <c r="F7887" t="s">
        <v>19</v>
      </c>
      <c r="G7887" t="s">
        <v>14</v>
      </c>
      <c r="H7887" s="4">
        <v>45116</v>
      </c>
    </row>
    <row r="7888" spans="1:8" x14ac:dyDescent="0.25">
      <c r="A7888" t="s">
        <v>7911</v>
      </c>
      <c r="B7888" t="s">
        <v>26</v>
      </c>
      <c r="C7888" s="3">
        <v>5</v>
      </c>
      <c r="D7888" s="5">
        <v>4</v>
      </c>
      <c r="E7888" s="5">
        <v>20</v>
      </c>
      <c r="F7888" t="s">
        <v>31</v>
      </c>
      <c r="G7888" t="s">
        <v>10</v>
      </c>
      <c r="H7888" s="4">
        <v>44985</v>
      </c>
    </row>
    <row r="7889" spans="1:8" x14ac:dyDescent="0.25">
      <c r="A7889" t="s">
        <v>7912</v>
      </c>
      <c r="B7889" t="s">
        <v>26</v>
      </c>
      <c r="C7889" s="3">
        <v>5</v>
      </c>
      <c r="D7889" s="5">
        <v>3</v>
      </c>
      <c r="E7889" s="5">
        <v>15</v>
      </c>
      <c r="F7889" t="s">
        <v>21</v>
      </c>
      <c r="G7889" t="s">
        <v>24</v>
      </c>
      <c r="H7889" s="4">
        <v>45025</v>
      </c>
    </row>
    <row r="7890" spans="1:8" x14ac:dyDescent="0.25">
      <c r="A7890" t="s">
        <v>7913</v>
      </c>
      <c r="B7890" t="s">
        <v>23</v>
      </c>
      <c r="C7890" s="3">
        <v>3</v>
      </c>
      <c r="D7890" s="5">
        <v>4</v>
      </c>
      <c r="E7890" s="5">
        <v>12</v>
      </c>
      <c r="F7890" t="s">
        <v>31</v>
      </c>
      <c r="G7890" t="s">
        <v>10</v>
      </c>
      <c r="H7890" s="4">
        <v>45274</v>
      </c>
    </row>
    <row r="7891" spans="1:8" x14ac:dyDescent="0.25">
      <c r="A7891" t="s">
        <v>7914</v>
      </c>
      <c r="B7891" t="s">
        <v>18</v>
      </c>
      <c r="C7891" s="3">
        <v>2</v>
      </c>
      <c r="D7891" s="5">
        <v>5</v>
      </c>
      <c r="E7891" s="5">
        <v>10</v>
      </c>
      <c r="F7891" t="s">
        <v>9</v>
      </c>
      <c r="G7891" t="s">
        <v>19</v>
      </c>
      <c r="H7891" s="4">
        <v>45211</v>
      </c>
    </row>
    <row r="7892" spans="1:8" x14ac:dyDescent="0.25">
      <c r="A7892" t="s">
        <v>7915</v>
      </c>
      <c r="B7892" t="s">
        <v>30</v>
      </c>
      <c r="C7892" s="3">
        <v>1</v>
      </c>
      <c r="D7892" s="5">
        <v>3</v>
      </c>
      <c r="E7892" s="5">
        <v>3</v>
      </c>
      <c r="F7892" t="s">
        <v>9</v>
      </c>
      <c r="G7892" t="s">
        <v>24</v>
      </c>
      <c r="H7892" s="4">
        <v>45270</v>
      </c>
    </row>
    <row r="7893" spans="1:8" x14ac:dyDescent="0.25">
      <c r="A7893" t="s">
        <v>7916</v>
      </c>
      <c r="B7893" t="s">
        <v>18</v>
      </c>
      <c r="C7893" s="3">
        <v>3</v>
      </c>
      <c r="D7893" s="5">
        <v>5</v>
      </c>
      <c r="E7893" s="5">
        <v>15</v>
      </c>
      <c r="F7893" t="s">
        <v>9</v>
      </c>
      <c r="G7893" t="s">
        <v>14</v>
      </c>
      <c r="H7893" s="4">
        <v>45155</v>
      </c>
    </row>
    <row r="7894" spans="1:8" x14ac:dyDescent="0.25">
      <c r="A7894" t="s">
        <v>7917</v>
      </c>
      <c r="B7894" t="s">
        <v>28</v>
      </c>
      <c r="C7894" s="3">
        <v>3</v>
      </c>
      <c r="D7894" s="5">
        <v>4</v>
      </c>
      <c r="E7894" s="5">
        <v>12</v>
      </c>
      <c r="F7894" t="s">
        <v>21</v>
      </c>
      <c r="G7894" t="s">
        <v>10</v>
      </c>
      <c r="H7894" s="4">
        <v>45044</v>
      </c>
    </row>
    <row r="7895" spans="1:8" x14ac:dyDescent="0.25">
      <c r="A7895" t="s">
        <v>7918</v>
      </c>
      <c r="B7895" t="s">
        <v>18</v>
      </c>
      <c r="C7895" s="3">
        <v>1</v>
      </c>
      <c r="D7895" s="5">
        <v>5</v>
      </c>
      <c r="E7895" s="5">
        <v>5</v>
      </c>
      <c r="F7895" t="s">
        <v>21</v>
      </c>
      <c r="G7895" t="s">
        <v>24</v>
      </c>
      <c r="H7895" s="4">
        <v>44963</v>
      </c>
    </row>
    <row r="7896" spans="1:8" x14ac:dyDescent="0.25">
      <c r="A7896" t="s">
        <v>7919</v>
      </c>
      <c r="B7896" t="s">
        <v>16</v>
      </c>
      <c r="C7896" s="3">
        <v>5</v>
      </c>
      <c r="D7896" s="5">
        <v>1</v>
      </c>
      <c r="E7896" s="5">
        <v>5</v>
      </c>
      <c r="F7896" t="s">
        <v>21</v>
      </c>
      <c r="G7896" t="s">
        <v>10</v>
      </c>
      <c r="H7896" s="4">
        <v>45101</v>
      </c>
    </row>
    <row r="7897" spans="1:8" x14ac:dyDescent="0.25">
      <c r="A7897" t="s">
        <v>7920</v>
      </c>
      <c r="B7897" t="s">
        <v>18</v>
      </c>
      <c r="C7897" s="3">
        <v>1</v>
      </c>
      <c r="D7897" s="5">
        <v>5</v>
      </c>
      <c r="E7897" s="5">
        <v>5</v>
      </c>
      <c r="F7897" t="s">
        <v>26</v>
      </c>
      <c r="G7897" t="s">
        <v>10</v>
      </c>
      <c r="H7897" s="4">
        <v>45200</v>
      </c>
    </row>
    <row r="7898" spans="1:8" x14ac:dyDescent="0.25">
      <c r="A7898" t="s">
        <v>7921</v>
      </c>
      <c r="B7898" t="s">
        <v>12</v>
      </c>
      <c r="C7898" s="3">
        <v>2</v>
      </c>
      <c r="D7898" s="5">
        <v>3</v>
      </c>
      <c r="E7898" s="5">
        <v>6</v>
      </c>
      <c r="F7898" t="s">
        <v>9</v>
      </c>
      <c r="G7898" t="s">
        <v>24</v>
      </c>
      <c r="H7898" s="4">
        <v>44987</v>
      </c>
    </row>
    <row r="7899" spans="1:8" x14ac:dyDescent="0.25">
      <c r="A7899" t="s">
        <v>7922</v>
      </c>
      <c r="B7899" t="s">
        <v>41</v>
      </c>
      <c r="C7899" s="3">
        <v>2</v>
      </c>
      <c r="D7899" s="5">
        <v>3</v>
      </c>
      <c r="E7899" s="5">
        <v>6</v>
      </c>
      <c r="F7899" t="s">
        <v>13</v>
      </c>
      <c r="G7899" t="s">
        <v>10</v>
      </c>
      <c r="H7899" s="4">
        <v>44942</v>
      </c>
    </row>
    <row r="7900" spans="1:8" x14ac:dyDescent="0.25">
      <c r="A7900" t="s">
        <v>7923</v>
      </c>
      <c r="B7900" t="s">
        <v>8</v>
      </c>
      <c r="C7900" s="3">
        <v>4</v>
      </c>
      <c r="D7900" s="5">
        <v>2</v>
      </c>
      <c r="E7900" s="5">
        <v>8</v>
      </c>
      <c r="F7900" t="s">
        <v>9</v>
      </c>
      <c r="G7900" t="s">
        <v>14</v>
      </c>
      <c r="H7900" s="4">
        <v>45177</v>
      </c>
    </row>
    <row r="7901" spans="1:8" x14ac:dyDescent="0.25">
      <c r="A7901" t="s">
        <v>7924</v>
      </c>
      <c r="B7901" t="s">
        <v>12</v>
      </c>
      <c r="C7901" s="3">
        <v>1</v>
      </c>
      <c r="D7901" s="5">
        <v>3</v>
      </c>
      <c r="E7901" s="5">
        <v>3</v>
      </c>
      <c r="F7901" t="s">
        <v>9</v>
      </c>
      <c r="G7901" t="s">
        <v>14</v>
      </c>
      <c r="H7901" s="4">
        <v>44959</v>
      </c>
    </row>
    <row r="7902" spans="1:8" x14ac:dyDescent="0.25">
      <c r="A7902" t="s">
        <v>7925</v>
      </c>
      <c r="B7902" t="s">
        <v>12</v>
      </c>
      <c r="C7902" s="3">
        <v>1</v>
      </c>
      <c r="D7902" s="5">
        <v>3</v>
      </c>
      <c r="E7902" s="5">
        <v>3</v>
      </c>
      <c r="F7902" t="s">
        <v>9</v>
      </c>
      <c r="G7902" t="s">
        <v>14</v>
      </c>
      <c r="H7902" s="4">
        <v>45192</v>
      </c>
    </row>
    <row r="7903" spans="1:8" x14ac:dyDescent="0.25">
      <c r="A7903" t="s">
        <v>7926</v>
      </c>
      <c r="B7903" t="s">
        <v>18</v>
      </c>
      <c r="C7903" s="3">
        <v>1</v>
      </c>
      <c r="D7903" s="5">
        <v>5</v>
      </c>
      <c r="E7903" s="5">
        <v>5</v>
      </c>
      <c r="F7903" t="s">
        <v>31</v>
      </c>
      <c r="G7903" t="s">
        <v>14</v>
      </c>
      <c r="H7903" s="4">
        <v>45133</v>
      </c>
    </row>
    <row r="7904" spans="1:8" x14ac:dyDescent="0.25">
      <c r="A7904" t="s">
        <v>7927</v>
      </c>
      <c r="B7904" t="s">
        <v>41</v>
      </c>
      <c r="C7904" s="3">
        <v>4</v>
      </c>
      <c r="D7904" s="5">
        <v>3</v>
      </c>
      <c r="E7904" s="5">
        <v>12</v>
      </c>
      <c r="F7904" t="s">
        <v>31</v>
      </c>
      <c r="G7904" t="s">
        <v>14</v>
      </c>
      <c r="H7904" s="4">
        <v>45176</v>
      </c>
    </row>
    <row r="7905" spans="1:8" x14ac:dyDescent="0.25">
      <c r="A7905" t="s">
        <v>7928</v>
      </c>
      <c r="B7905" t="s">
        <v>16</v>
      </c>
      <c r="C7905" s="3">
        <v>5</v>
      </c>
      <c r="D7905" s="5">
        <v>1</v>
      </c>
      <c r="E7905" s="5">
        <v>5</v>
      </c>
      <c r="F7905" t="s">
        <v>21</v>
      </c>
      <c r="G7905" t="s">
        <v>24</v>
      </c>
      <c r="H7905" s="4">
        <v>45066</v>
      </c>
    </row>
    <row r="7906" spans="1:8" x14ac:dyDescent="0.25">
      <c r="A7906" t="s">
        <v>7929</v>
      </c>
      <c r="B7906" t="s">
        <v>28</v>
      </c>
      <c r="C7906" s="3">
        <v>5</v>
      </c>
      <c r="D7906" s="5">
        <v>4</v>
      </c>
      <c r="E7906" s="5">
        <v>20</v>
      </c>
      <c r="F7906" t="s">
        <v>21</v>
      </c>
      <c r="G7906" t="s">
        <v>10</v>
      </c>
      <c r="H7906" s="4">
        <v>45083</v>
      </c>
    </row>
    <row r="7907" spans="1:8" x14ac:dyDescent="0.25">
      <c r="A7907" t="s">
        <v>7930</v>
      </c>
      <c r="B7907" t="s">
        <v>12</v>
      </c>
      <c r="C7907" s="3">
        <v>3</v>
      </c>
      <c r="D7907" s="5">
        <v>3</v>
      </c>
      <c r="E7907" s="5">
        <v>9</v>
      </c>
      <c r="F7907" t="s">
        <v>21</v>
      </c>
      <c r="G7907" t="s">
        <v>24</v>
      </c>
      <c r="H7907" s="4">
        <v>44947</v>
      </c>
    </row>
    <row r="7908" spans="1:8" x14ac:dyDescent="0.25">
      <c r="A7908" t="s">
        <v>7931</v>
      </c>
      <c r="B7908" t="s">
        <v>12</v>
      </c>
      <c r="C7908" s="3">
        <v>5</v>
      </c>
      <c r="D7908" s="5">
        <v>3</v>
      </c>
      <c r="E7908" s="5">
        <v>15</v>
      </c>
      <c r="F7908" t="s">
        <v>9</v>
      </c>
      <c r="G7908" t="s">
        <v>19</v>
      </c>
      <c r="H7908" s="4">
        <v>45175</v>
      </c>
    </row>
    <row r="7909" spans="1:8" x14ac:dyDescent="0.25">
      <c r="A7909" t="s">
        <v>7932</v>
      </c>
      <c r="B7909" t="s">
        <v>28</v>
      </c>
      <c r="C7909" s="3">
        <v>4</v>
      </c>
      <c r="D7909" s="5">
        <v>4</v>
      </c>
      <c r="E7909" s="5">
        <v>16</v>
      </c>
      <c r="F7909" t="s">
        <v>31</v>
      </c>
      <c r="G7909" t="s">
        <v>24</v>
      </c>
      <c r="H7909" s="4">
        <v>45156</v>
      </c>
    </row>
    <row r="7910" spans="1:8" x14ac:dyDescent="0.25">
      <c r="A7910" t="s">
        <v>7933</v>
      </c>
      <c r="B7910" t="s">
        <v>41</v>
      </c>
      <c r="C7910" s="3">
        <v>3</v>
      </c>
      <c r="D7910" s="5">
        <v>3</v>
      </c>
      <c r="E7910" s="5">
        <v>9</v>
      </c>
      <c r="F7910" t="s">
        <v>13</v>
      </c>
      <c r="G7910" t="s">
        <v>24</v>
      </c>
      <c r="H7910" s="4">
        <v>45019</v>
      </c>
    </row>
    <row r="7911" spans="1:8" x14ac:dyDescent="0.25">
      <c r="A7911" t="s">
        <v>7934</v>
      </c>
      <c r="B7911" t="s">
        <v>37</v>
      </c>
      <c r="C7911" s="3">
        <v>2</v>
      </c>
      <c r="D7911" s="5">
        <v>1.5</v>
      </c>
      <c r="E7911" s="5">
        <v>3</v>
      </c>
      <c r="F7911" t="s">
        <v>31</v>
      </c>
      <c r="G7911" t="s">
        <v>14</v>
      </c>
      <c r="H7911" s="4">
        <v>44976</v>
      </c>
    </row>
    <row r="7912" spans="1:8" x14ac:dyDescent="0.25">
      <c r="A7912" t="s">
        <v>7935</v>
      </c>
      <c r="B7912" t="s">
        <v>23</v>
      </c>
      <c r="C7912" s="3">
        <v>2</v>
      </c>
      <c r="D7912" s="5">
        <v>4</v>
      </c>
      <c r="E7912" s="5">
        <v>8</v>
      </c>
      <c r="F7912" t="s">
        <v>9</v>
      </c>
      <c r="G7912" t="s">
        <v>10</v>
      </c>
      <c r="H7912" s="4">
        <v>45008</v>
      </c>
    </row>
    <row r="7913" spans="1:8" x14ac:dyDescent="0.25">
      <c r="A7913" t="s">
        <v>7936</v>
      </c>
      <c r="B7913" t="s">
        <v>23</v>
      </c>
      <c r="C7913" s="3">
        <v>3</v>
      </c>
      <c r="D7913" s="5">
        <v>4</v>
      </c>
      <c r="E7913" s="5">
        <v>12</v>
      </c>
      <c r="F7913" t="s">
        <v>9</v>
      </c>
      <c r="G7913" t="s">
        <v>14</v>
      </c>
      <c r="H7913" s="4">
        <v>44979</v>
      </c>
    </row>
    <row r="7914" spans="1:8" x14ac:dyDescent="0.25">
      <c r="A7914" t="s">
        <v>7937</v>
      </c>
      <c r="B7914" t="s">
        <v>8</v>
      </c>
      <c r="C7914" s="3">
        <v>1</v>
      </c>
      <c r="D7914" s="5">
        <v>2</v>
      </c>
      <c r="E7914" s="5">
        <v>2</v>
      </c>
      <c r="F7914" t="s">
        <v>31</v>
      </c>
      <c r="G7914" t="s">
        <v>14</v>
      </c>
      <c r="H7914" s="4">
        <v>45172</v>
      </c>
    </row>
    <row r="7915" spans="1:8" x14ac:dyDescent="0.25">
      <c r="A7915" t="s">
        <v>7938</v>
      </c>
      <c r="B7915" t="s">
        <v>23</v>
      </c>
      <c r="C7915" s="3">
        <v>4</v>
      </c>
      <c r="D7915" s="5">
        <v>4</v>
      </c>
      <c r="E7915" s="5">
        <v>16</v>
      </c>
      <c r="F7915" t="s">
        <v>31</v>
      </c>
      <c r="G7915" t="s">
        <v>24</v>
      </c>
      <c r="H7915" s="4">
        <v>45059</v>
      </c>
    </row>
    <row r="7916" spans="1:8" x14ac:dyDescent="0.25">
      <c r="A7916" t="s">
        <v>7939</v>
      </c>
      <c r="B7916" t="s">
        <v>37</v>
      </c>
      <c r="C7916" s="3">
        <v>4</v>
      </c>
      <c r="D7916" s="5">
        <v>1.5</v>
      </c>
      <c r="E7916" s="5">
        <v>6</v>
      </c>
      <c r="F7916" t="s">
        <v>13</v>
      </c>
      <c r="G7916" t="s">
        <v>10</v>
      </c>
      <c r="H7916" s="4">
        <v>44932</v>
      </c>
    </row>
    <row r="7917" spans="1:8" x14ac:dyDescent="0.25">
      <c r="A7917" t="s">
        <v>7940</v>
      </c>
      <c r="B7917" t="s">
        <v>37</v>
      </c>
      <c r="C7917" s="3">
        <v>5</v>
      </c>
      <c r="D7917" s="5">
        <v>1.5</v>
      </c>
      <c r="E7917" s="5">
        <v>7.5</v>
      </c>
      <c r="F7917" t="s">
        <v>13</v>
      </c>
      <c r="G7917" t="s">
        <v>10</v>
      </c>
      <c r="H7917" s="4">
        <v>44955</v>
      </c>
    </row>
    <row r="7918" spans="1:8" x14ac:dyDescent="0.25">
      <c r="A7918" t="s">
        <v>7941</v>
      </c>
      <c r="B7918" t="s">
        <v>37</v>
      </c>
      <c r="C7918" s="3">
        <v>3</v>
      </c>
      <c r="D7918" s="5">
        <v>1.5</v>
      </c>
      <c r="E7918" s="5">
        <v>4.5</v>
      </c>
      <c r="F7918" t="s">
        <v>13</v>
      </c>
      <c r="G7918" t="s">
        <v>24</v>
      </c>
      <c r="H7918" s="4">
        <v>44932</v>
      </c>
    </row>
    <row r="7919" spans="1:8" x14ac:dyDescent="0.25">
      <c r="A7919" t="s">
        <v>7942</v>
      </c>
      <c r="B7919" t="s">
        <v>8</v>
      </c>
      <c r="C7919" s="3">
        <v>3</v>
      </c>
      <c r="D7919" s="5">
        <v>2</v>
      </c>
      <c r="E7919" s="5">
        <v>6</v>
      </c>
      <c r="F7919" t="s">
        <v>31</v>
      </c>
      <c r="G7919" t="s">
        <v>14</v>
      </c>
      <c r="H7919" s="4">
        <v>45010</v>
      </c>
    </row>
    <row r="7920" spans="1:8" x14ac:dyDescent="0.25">
      <c r="A7920" t="s">
        <v>7943</v>
      </c>
      <c r="B7920" t="s">
        <v>18</v>
      </c>
      <c r="C7920" s="3">
        <v>1</v>
      </c>
      <c r="D7920" s="5">
        <v>5</v>
      </c>
      <c r="E7920" s="5">
        <v>5</v>
      </c>
      <c r="F7920" t="s">
        <v>13</v>
      </c>
      <c r="G7920" t="s">
        <v>10</v>
      </c>
      <c r="H7920" s="4">
        <v>45002</v>
      </c>
    </row>
    <row r="7921" spans="1:8" x14ac:dyDescent="0.25">
      <c r="A7921" t="s">
        <v>7944</v>
      </c>
      <c r="B7921" t="s">
        <v>37</v>
      </c>
      <c r="C7921" s="3">
        <v>4</v>
      </c>
      <c r="D7921" s="5">
        <v>1.5</v>
      </c>
      <c r="E7921" s="5">
        <v>6</v>
      </c>
      <c r="F7921" t="s">
        <v>9</v>
      </c>
      <c r="G7921" t="s">
        <v>10</v>
      </c>
      <c r="H7921" s="4">
        <v>44941</v>
      </c>
    </row>
    <row r="7922" spans="1:8" x14ac:dyDescent="0.25">
      <c r="A7922" t="s">
        <v>7945</v>
      </c>
      <c r="B7922" t="s">
        <v>28</v>
      </c>
      <c r="C7922" s="3">
        <v>4</v>
      </c>
      <c r="D7922" s="5">
        <v>4</v>
      </c>
      <c r="E7922" s="5">
        <v>16</v>
      </c>
      <c r="F7922" t="s">
        <v>9</v>
      </c>
      <c r="G7922" t="s">
        <v>10</v>
      </c>
      <c r="H7922" s="4">
        <v>45036</v>
      </c>
    </row>
    <row r="7923" spans="1:8" x14ac:dyDescent="0.25">
      <c r="A7923" t="s">
        <v>7946</v>
      </c>
      <c r="B7923" t="s">
        <v>41</v>
      </c>
      <c r="C7923" s="3">
        <v>3</v>
      </c>
      <c r="D7923" s="5">
        <v>3</v>
      </c>
      <c r="E7923" s="5">
        <v>9</v>
      </c>
      <c r="F7923" t="s">
        <v>13</v>
      </c>
      <c r="G7923" t="s">
        <v>10</v>
      </c>
      <c r="H7923" s="4">
        <v>45156</v>
      </c>
    </row>
    <row r="7924" spans="1:8" x14ac:dyDescent="0.25">
      <c r="A7924" t="s">
        <v>7947</v>
      </c>
      <c r="B7924" t="s">
        <v>23</v>
      </c>
      <c r="C7924" s="3">
        <v>5</v>
      </c>
      <c r="D7924" s="5">
        <v>4</v>
      </c>
      <c r="E7924" s="5">
        <v>20</v>
      </c>
      <c r="F7924" t="s">
        <v>13</v>
      </c>
      <c r="G7924" t="s">
        <v>10</v>
      </c>
      <c r="H7924" s="4">
        <v>45123</v>
      </c>
    </row>
    <row r="7925" spans="1:8" x14ac:dyDescent="0.25">
      <c r="A7925" t="s">
        <v>7948</v>
      </c>
      <c r="B7925" t="s">
        <v>23</v>
      </c>
      <c r="C7925" s="3">
        <v>2</v>
      </c>
      <c r="D7925" s="5">
        <v>4</v>
      </c>
      <c r="E7925" s="5">
        <v>8</v>
      </c>
      <c r="F7925" t="s">
        <v>19</v>
      </c>
      <c r="G7925" t="s">
        <v>24</v>
      </c>
      <c r="H7925" s="4">
        <v>45025</v>
      </c>
    </row>
    <row r="7926" spans="1:8" x14ac:dyDescent="0.25">
      <c r="A7926" t="s">
        <v>7949</v>
      </c>
      <c r="B7926" t="s">
        <v>18</v>
      </c>
      <c r="C7926" s="3">
        <v>4</v>
      </c>
      <c r="D7926" s="5">
        <v>5</v>
      </c>
      <c r="E7926" s="5">
        <v>20</v>
      </c>
      <c r="F7926" t="s">
        <v>21</v>
      </c>
      <c r="G7926" t="s">
        <v>14</v>
      </c>
      <c r="H7926" s="4">
        <v>45096</v>
      </c>
    </row>
    <row r="7927" spans="1:8" x14ac:dyDescent="0.25">
      <c r="A7927" t="s">
        <v>7950</v>
      </c>
      <c r="B7927" t="s">
        <v>12</v>
      </c>
      <c r="C7927" s="3">
        <v>3</v>
      </c>
      <c r="D7927" s="5">
        <v>3</v>
      </c>
      <c r="E7927" s="5">
        <v>9</v>
      </c>
      <c r="F7927" t="s">
        <v>21</v>
      </c>
      <c r="G7927" t="s">
        <v>14</v>
      </c>
      <c r="H7927" s="4">
        <v>45258</v>
      </c>
    </row>
    <row r="7928" spans="1:8" x14ac:dyDescent="0.25">
      <c r="A7928" t="s">
        <v>7951</v>
      </c>
      <c r="B7928" t="s">
        <v>28</v>
      </c>
      <c r="C7928" s="3">
        <v>3</v>
      </c>
      <c r="D7928" s="5">
        <v>4</v>
      </c>
      <c r="E7928" s="5">
        <v>12</v>
      </c>
      <c r="F7928" t="s">
        <v>31</v>
      </c>
      <c r="G7928" t="s">
        <v>24</v>
      </c>
      <c r="H7928" s="4">
        <v>45085</v>
      </c>
    </row>
    <row r="7929" spans="1:8" x14ac:dyDescent="0.25">
      <c r="A7929" t="s">
        <v>7952</v>
      </c>
      <c r="B7929" t="s">
        <v>37</v>
      </c>
      <c r="C7929" s="3">
        <v>3</v>
      </c>
      <c r="D7929" s="5">
        <v>1.5</v>
      </c>
      <c r="E7929" s="5">
        <v>4.5</v>
      </c>
      <c r="F7929" t="s">
        <v>13</v>
      </c>
      <c r="G7929" t="s">
        <v>24</v>
      </c>
      <c r="H7929" s="4">
        <v>45037</v>
      </c>
    </row>
    <row r="7930" spans="1:8" x14ac:dyDescent="0.25">
      <c r="A7930" t="s">
        <v>7953</v>
      </c>
      <c r="B7930" t="s">
        <v>23</v>
      </c>
      <c r="C7930" s="3">
        <v>4</v>
      </c>
      <c r="D7930" s="5">
        <v>4</v>
      </c>
      <c r="E7930" s="5">
        <v>16</v>
      </c>
      <c r="F7930" t="s">
        <v>21</v>
      </c>
      <c r="G7930" t="s">
        <v>24</v>
      </c>
      <c r="H7930" s="4">
        <v>44999</v>
      </c>
    </row>
    <row r="7931" spans="1:8" x14ac:dyDescent="0.25">
      <c r="A7931" t="s">
        <v>7954</v>
      </c>
      <c r="B7931" t="s">
        <v>16</v>
      </c>
      <c r="C7931" s="3">
        <v>2</v>
      </c>
      <c r="D7931" s="5">
        <v>1</v>
      </c>
      <c r="E7931" s="5">
        <v>2</v>
      </c>
      <c r="F7931" t="s">
        <v>31</v>
      </c>
      <c r="G7931" t="s">
        <v>14</v>
      </c>
      <c r="H7931" s="4">
        <v>44981</v>
      </c>
    </row>
    <row r="7932" spans="1:8" x14ac:dyDescent="0.25">
      <c r="A7932" t="s">
        <v>7955</v>
      </c>
      <c r="B7932" t="s">
        <v>18</v>
      </c>
      <c r="C7932" s="3">
        <v>5</v>
      </c>
      <c r="D7932" s="5">
        <v>5</v>
      </c>
      <c r="E7932" s="5">
        <v>25</v>
      </c>
      <c r="F7932" t="s">
        <v>9</v>
      </c>
      <c r="G7932" t="s">
        <v>10</v>
      </c>
      <c r="H7932" s="4">
        <v>45279</v>
      </c>
    </row>
    <row r="7933" spans="1:8" x14ac:dyDescent="0.25">
      <c r="A7933" t="s">
        <v>7956</v>
      </c>
      <c r="B7933" t="s">
        <v>23</v>
      </c>
      <c r="C7933" s="3">
        <v>4</v>
      </c>
      <c r="D7933" s="5">
        <v>4</v>
      </c>
      <c r="E7933" s="5">
        <v>16</v>
      </c>
      <c r="F7933" t="s">
        <v>21</v>
      </c>
      <c r="G7933" t="s">
        <v>24</v>
      </c>
      <c r="H7933" s="4">
        <v>45017</v>
      </c>
    </row>
    <row r="7934" spans="1:8" x14ac:dyDescent="0.25">
      <c r="A7934" t="s">
        <v>7957</v>
      </c>
      <c r="B7934" t="s">
        <v>16</v>
      </c>
      <c r="C7934" s="3">
        <v>4</v>
      </c>
      <c r="D7934" s="5">
        <v>1</v>
      </c>
      <c r="E7934" s="5">
        <v>4</v>
      </c>
      <c r="F7934" t="s">
        <v>21</v>
      </c>
      <c r="G7934" t="s">
        <v>10</v>
      </c>
      <c r="H7934" s="4">
        <v>45178</v>
      </c>
    </row>
    <row r="7935" spans="1:8" x14ac:dyDescent="0.25">
      <c r="A7935" t="s">
        <v>7958</v>
      </c>
      <c r="B7935" t="s">
        <v>28</v>
      </c>
      <c r="C7935" s="3">
        <v>3</v>
      </c>
      <c r="D7935" s="5">
        <v>4</v>
      </c>
      <c r="E7935" s="5">
        <v>12</v>
      </c>
      <c r="F7935" t="s">
        <v>31</v>
      </c>
      <c r="G7935" t="s">
        <v>24</v>
      </c>
      <c r="H7935" s="4">
        <v>44932</v>
      </c>
    </row>
    <row r="7936" spans="1:8" x14ac:dyDescent="0.25">
      <c r="A7936" t="s">
        <v>7959</v>
      </c>
      <c r="B7936" t="s">
        <v>12</v>
      </c>
      <c r="C7936" s="3">
        <v>1</v>
      </c>
      <c r="D7936" s="5">
        <v>3</v>
      </c>
      <c r="E7936" s="5">
        <v>3</v>
      </c>
      <c r="F7936" t="s">
        <v>21</v>
      </c>
      <c r="G7936" t="s">
        <v>10</v>
      </c>
      <c r="H7936" s="4">
        <v>44998</v>
      </c>
    </row>
    <row r="7937" spans="1:8" x14ac:dyDescent="0.25">
      <c r="A7937" t="s">
        <v>7960</v>
      </c>
      <c r="B7937" t="s">
        <v>37</v>
      </c>
      <c r="C7937" s="3">
        <v>5</v>
      </c>
      <c r="D7937" s="5">
        <v>1.5</v>
      </c>
      <c r="E7937" s="5">
        <v>7.5</v>
      </c>
      <c r="F7937" t="s">
        <v>31</v>
      </c>
      <c r="G7937" t="s">
        <v>10</v>
      </c>
      <c r="H7937" s="4">
        <v>45095</v>
      </c>
    </row>
    <row r="7938" spans="1:8" x14ac:dyDescent="0.25">
      <c r="A7938" t="s">
        <v>7961</v>
      </c>
      <c r="B7938" t="s">
        <v>16</v>
      </c>
      <c r="C7938" s="3">
        <v>4</v>
      </c>
      <c r="D7938" s="5">
        <v>1</v>
      </c>
      <c r="E7938" s="5">
        <v>4</v>
      </c>
      <c r="F7938" t="s">
        <v>21</v>
      </c>
      <c r="G7938" t="s">
        <v>24</v>
      </c>
      <c r="H7938" s="4">
        <v>44989</v>
      </c>
    </row>
    <row r="7939" spans="1:8" x14ac:dyDescent="0.25">
      <c r="A7939" t="s">
        <v>7962</v>
      </c>
      <c r="B7939" t="s">
        <v>16</v>
      </c>
      <c r="C7939" s="3">
        <v>3</v>
      </c>
      <c r="D7939" s="5">
        <v>1</v>
      </c>
      <c r="E7939" s="5">
        <v>3</v>
      </c>
      <c r="F7939" t="s">
        <v>13</v>
      </c>
      <c r="G7939" t="s">
        <v>24</v>
      </c>
      <c r="H7939" s="4">
        <v>45052</v>
      </c>
    </row>
    <row r="7940" spans="1:8" x14ac:dyDescent="0.25">
      <c r="A7940" t="s">
        <v>7963</v>
      </c>
      <c r="B7940" t="s">
        <v>18</v>
      </c>
      <c r="C7940" s="3">
        <v>4</v>
      </c>
      <c r="D7940" s="5">
        <v>5</v>
      </c>
      <c r="E7940" s="5">
        <v>20</v>
      </c>
      <c r="F7940" t="s">
        <v>21</v>
      </c>
      <c r="G7940" t="s">
        <v>10</v>
      </c>
      <c r="H7940" s="4">
        <v>45020</v>
      </c>
    </row>
    <row r="7941" spans="1:8" x14ac:dyDescent="0.25">
      <c r="A7941" t="s">
        <v>7964</v>
      </c>
      <c r="B7941" t="s">
        <v>23</v>
      </c>
      <c r="C7941" s="3">
        <v>3</v>
      </c>
      <c r="D7941" s="5">
        <v>4</v>
      </c>
      <c r="E7941" s="5">
        <v>12</v>
      </c>
      <c r="F7941" t="s">
        <v>9</v>
      </c>
      <c r="G7941" t="s">
        <v>24</v>
      </c>
      <c r="H7941" s="4">
        <v>45131</v>
      </c>
    </row>
    <row r="7942" spans="1:8" x14ac:dyDescent="0.25">
      <c r="A7942" t="s">
        <v>7965</v>
      </c>
      <c r="B7942" t="s">
        <v>41</v>
      </c>
      <c r="C7942" s="3">
        <v>4</v>
      </c>
      <c r="D7942" s="5">
        <v>3</v>
      </c>
      <c r="E7942" s="5">
        <v>12</v>
      </c>
      <c r="F7942" t="s">
        <v>13</v>
      </c>
      <c r="G7942" t="s">
        <v>19</v>
      </c>
      <c r="H7942" s="4">
        <v>44963</v>
      </c>
    </row>
    <row r="7943" spans="1:8" x14ac:dyDescent="0.25">
      <c r="A7943" t="s">
        <v>7966</v>
      </c>
      <c r="B7943" t="s">
        <v>37</v>
      </c>
      <c r="C7943" s="3">
        <v>5</v>
      </c>
      <c r="D7943" s="5">
        <v>1.5</v>
      </c>
      <c r="E7943" s="5">
        <v>7.5</v>
      </c>
      <c r="F7943" t="s">
        <v>13</v>
      </c>
      <c r="G7943" t="s">
        <v>14</v>
      </c>
      <c r="H7943" s="4">
        <v>45121</v>
      </c>
    </row>
    <row r="7944" spans="1:8" x14ac:dyDescent="0.25">
      <c r="A7944" t="s">
        <v>7967</v>
      </c>
      <c r="B7944" t="s">
        <v>16</v>
      </c>
      <c r="C7944" s="3">
        <v>1</v>
      </c>
      <c r="D7944" s="5">
        <v>1</v>
      </c>
      <c r="E7944" s="5">
        <v>1</v>
      </c>
      <c r="F7944" t="s">
        <v>9</v>
      </c>
      <c r="G7944" t="s">
        <v>19</v>
      </c>
      <c r="H7944" s="4">
        <v>45103</v>
      </c>
    </row>
    <row r="7945" spans="1:8" x14ac:dyDescent="0.25">
      <c r="A7945" t="s">
        <v>7968</v>
      </c>
      <c r="B7945" t="s">
        <v>28</v>
      </c>
      <c r="C7945" s="3">
        <v>3</v>
      </c>
      <c r="D7945" s="5">
        <v>4</v>
      </c>
      <c r="E7945" s="5">
        <v>12</v>
      </c>
      <c r="F7945" t="s">
        <v>31</v>
      </c>
      <c r="G7945" t="s">
        <v>14</v>
      </c>
      <c r="H7945" s="4">
        <v>45107</v>
      </c>
    </row>
    <row r="7946" spans="1:8" x14ac:dyDescent="0.25">
      <c r="A7946" t="s">
        <v>7969</v>
      </c>
      <c r="B7946" t="s">
        <v>12</v>
      </c>
      <c r="C7946" s="3">
        <v>1</v>
      </c>
      <c r="D7946" s="5">
        <v>3</v>
      </c>
      <c r="E7946" s="5">
        <v>3</v>
      </c>
      <c r="F7946" t="s">
        <v>9</v>
      </c>
      <c r="G7946" t="s">
        <v>10</v>
      </c>
      <c r="H7946" s="4">
        <v>45020</v>
      </c>
    </row>
    <row r="7947" spans="1:8" x14ac:dyDescent="0.25">
      <c r="A7947" t="s">
        <v>7970</v>
      </c>
      <c r="B7947" t="s">
        <v>23</v>
      </c>
      <c r="C7947" s="3">
        <v>1</v>
      </c>
      <c r="D7947" s="5">
        <v>4</v>
      </c>
      <c r="E7947" s="5">
        <v>4</v>
      </c>
      <c r="F7947" t="s">
        <v>9</v>
      </c>
      <c r="G7947" t="s">
        <v>24</v>
      </c>
      <c r="H7947" s="4">
        <v>45164</v>
      </c>
    </row>
    <row r="7948" spans="1:8" x14ac:dyDescent="0.25">
      <c r="A7948" t="s">
        <v>7971</v>
      </c>
      <c r="B7948" t="s">
        <v>12</v>
      </c>
      <c r="C7948" s="3">
        <v>4</v>
      </c>
      <c r="D7948" s="5">
        <v>3</v>
      </c>
      <c r="E7948" s="5">
        <v>12</v>
      </c>
      <c r="F7948" t="s">
        <v>9</v>
      </c>
      <c r="G7948" t="s">
        <v>24</v>
      </c>
      <c r="H7948" s="4">
        <v>45218</v>
      </c>
    </row>
    <row r="7949" spans="1:8" x14ac:dyDescent="0.25">
      <c r="A7949" t="s">
        <v>7972</v>
      </c>
      <c r="B7949" t="s">
        <v>28</v>
      </c>
      <c r="C7949" s="3">
        <v>3</v>
      </c>
      <c r="D7949" s="5">
        <v>4</v>
      </c>
      <c r="E7949" s="5">
        <v>12</v>
      </c>
      <c r="F7949" t="s">
        <v>13</v>
      </c>
      <c r="G7949" t="s">
        <v>10</v>
      </c>
      <c r="H7949" s="4">
        <v>45031</v>
      </c>
    </row>
    <row r="7950" spans="1:8" x14ac:dyDescent="0.25">
      <c r="A7950" t="s">
        <v>7973</v>
      </c>
      <c r="B7950" t="s">
        <v>8</v>
      </c>
      <c r="C7950" s="3">
        <v>2</v>
      </c>
      <c r="D7950" s="5">
        <v>2</v>
      </c>
      <c r="E7950" s="5">
        <v>4</v>
      </c>
      <c r="F7950" t="s">
        <v>21</v>
      </c>
      <c r="G7950" t="s">
        <v>10</v>
      </c>
      <c r="H7950" s="4">
        <v>44946</v>
      </c>
    </row>
    <row r="7951" spans="1:8" x14ac:dyDescent="0.25">
      <c r="A7951" t="s">
        <v>7974</v>
      </c>
      <c r="B7951" t="s">
        <v>12</v>
      </c>
      <c r="C7951" s="3">
        <v>4</v>
      </c>
      <c r="D7951" s="5">
        <v>3</v>
      </c>
      <c r="E7951" s="5">
        <v>12</v>
      </c>
      <c r="F7951" t="s">
        <v>13</v>
      </c>
      <c r="G7951" t="s">
        <v>24</v>
      </c>
      <c r="H7951" s="4">
        <v>45159</v>
      </c>
    </row>
    <row r="7952" spans="1:8" x14ac:dyDescent="0.25">
      <c r="A7952" t="s">
        <v>7975</v>
      </c>
      <c r="B7952" t="s">
        <v>37</v>
      </c>
      <c r="C7952" s="3">
        <v>2</v>
      </c>
      <c r="D7952" s="5">
        <v>1.5</v>
      </c>
      <c r="E7952" s="5">
        <v>3</v>
      </c>
      <c r="F7952" t="s">
        <v>21</v>
      </c>
      <c r="G7952" t="s">
        <v>24</v>
      </c>
      <c r="H7952" s="4">
        <v>45248</v>
      </c>
    </row>
    <row r="7953" spans="1:8" x14ac:dyDescent="0.25">
      <c r="A7953" t="s">
        <v>7976</v>
      </c>
      <c r="B7953" t="s">
        <v>41</v>
      </c>
      <c r="C7953" s="3">
        <v>1</v>
      </c>
      <c r="D7953" s="5">
        <v>3</v>
      </c>
      <c r="E7953" s="5">
        <v>3</v>
      </c>
      <c r="F7953" t="s">
        <v>13</v>
      </c>
      <c r="G7953" t="s">
        <v>24</v>
      </c>
      <c r="H7953" s="4">
        <v>45176</v>
      </c>
    </row>
    <row r="7954" spans="1:8" x14ac:dyDescent="0.25">
      <c r="A7954" t="s">
        <v>7977</v>
      </c>
      <c r="B7954" t="s">
        <v>12</v>
      </c>
      <c r="C7954" s="3">
        <v>4</v>
      </c>
      <c r="D7954" s="5">
        <v>3</v>
      </c>
      <c r="E7954" s="5">
        <v>12</v>
      </c>
      <c r="F7954" t="s">
        <v>21</v>
      </c>
      <c r="G7954" t="s">
        <v>24</v>
      </c>
      <c r="H7954" s="4">
        <v>45255</v>
      </c>
    </row>
    <row r="7955" spans="1:8" x14ac:dyDescent="0.25">
      <c r="A7955" t="s">
        <v>7978</v>
      </c>
      <c r="B7955" t="s">
        <v>16</v>
      </c>
      <c r="C7955" s="3">
        <v>5</v>
      </c>
      <c r="D7955" s="5">
        <v>1</v>
      </c>
      <c r="E7955" s="5">
        <v>5</v>
      </c>
      <c r="F7955" t="s">
        <v>13</v>
      </c>
      <c r="G7955" t="s">
        <v>24</v>
      </c>
      <c r="H7955" s="4">
        <v>45065</v>
      </c>
    </row>
    <row r="7956" spans="1:8" x14ac:dyDescent="0.25">
      <c r="A7956" t="s">
        <v>7979</v>
      </c>
      <c r="B7956" t="s">
        <v>37</v>
      </c>
      <c r="C7956" s="3">
        <v>2</v>
      </c>
      <c r="D7956" s="5">
        <v>1.5</v>
      </c>
      <c r="E7956" s="5">
        <v>3</v>
      </c>
      <c r="F7956" t="s">
        <v>21</v>
      </c>
      <c r="G7956" t="s">
        <v>10</v>
      </c>
      <c r="H7956" s="4">
        <v>45192</v>
      </c>
    </row>
    <row r="7957" spans="1:8" x14ac:dyDescent="0.25">
      <c r="A7957" t="s">
        <v>7980</v>
      </c>
      <c r="B7957" t="s">
        <v>19</v>
      </c>
      <c r="C7957" s="3">
        <v>3</v>
      </c>
      <c r="D7957" s="5">
        <v>3</v>
      </c>
      <c r="E7957" s="5">
        <v>9</v>
      </c>
      <c r="F7957" t="s">
        <v>19</v>
      </c>
      <c r="G7957" t="s">
        <v>24</v>
      </c>
      <c r="H7957" s="4">
        <v>44999</v>
      </c>
    </row>
    <row r="7958" spans="1:8" x14ac:dyDescent="0.25">
      <c r="A7958" t="s">
        <v>7981</v>
      </c>
      <c r="B7958" t="s">
        <v>23</v>
      </c>
      <c r="C7958" s="3">
        <v>2</v>
      </c>
      <c r="D7958" s="5">
        <v>4</v>
      </c>
      <c r="E7958" s="5">
        <v>8</v>
      </c>
      <c r="F7958" t="s">
        <v>13</v>
      </c>
      <c r="G7958" t="s">
        <v>14</v>
      </c>
      <c r="H7958" s="4">
        <v>45078</v>
      </c>
    </row>
    <row r="7959" spans="1:8" x14ac:dyDescent="0.25">
      <c r="A7959" t="s">
        <v>7982</v>
      </c>
      <c r="B7959" t="s">
        <v>12</v>
      </c>
      <c r="C7959" s="3">
        <v>5</v>
      </c>
      <c r="D7959" s="5">
        <v>3</v>
      </c>
      <c r="E7959" s="5">
        <v>15</v>
      </c>
      <c r="F7959" t="s">
        <v>9</v>
      </c>
      <c r="G7959" t="s">
        <v>24</v>
      </c>
      <c r="H7959" s="4">
        <v>45283</v>
      </c>
    </row>
    <row r="7960" spans="1:8" x14ac:dyDescent="0.25">
      <c r="A7960" t="s">
        <v>7983</v>
      </c>
      <c r="B7960" t="s">
        <v>28</v>
      </c>
      <c r="C7960" s="3">
        <v>4</v>
      </c>
      <c r="D7960" s="5">
        <v>4</v>
      </c>
      <c r="E7960" s="5">
        <v>16</v>
      </c>
      <c r="F7960" t="s">
        <v>31</v>
      </c>
      <c r="G7960" t="s">
        <v>24</v>
      </c>
      <c r="H7960" s="4">
        <v>44995</v>
      </c>
    </row>
    <row r="7961" spans="1:8" x14ac:dyDescent="0.25">
      <c r="A7961" t="s">
        <v>7984</v>
      </c>
      <c r="B7961" t="s">
        <v>18</v>
      </c>
      <c r="C7961" s="3">
        <v>5</v>
      </c>
      <c r="D7961" s="5">
        <v>5</v>
      </c>
      <c r="E7961" s="5">
        <v>25</v>
      </c>
      <c r="F7961" t="s">
        <v>31</v>
      </c>
      <c r="G7961" t="s">
        <v>10</v>
      </c>
      <c r="H7961" s="4">
        <v>45282</v>
      </c>
    </row>
    <row r="7962" spans="1:8" x14ac:dyDescent="0.25">
      <c r="A7962" t="s">
        <v>7985</v>
      </c>
      <c r="B7962" t="s">
        <v>8</v>
      </c>
      <c r="C7962" s="3">
        <v>2</v>
      </c>
      <c r="D7962" s="5">
        <v>2</v>
      </c>
      <c r="E7962" s="5">
        <v>4</v>
      </c>
      <c r="F7962" t="s">
        <v>13</v>
      </c>
      <c r="G7962" t="s">
        <v>10</v>
      </c>
      <c r="H7962" s="4">
        <v>45131</v>
      </c>
    </row>
    <row r="7963" spans="1:8" x14ac:dyDescent="0.25">
      <c r="A7963" t="s">
        <v>7986</v>
      </c>
      <c r="B7963" t="s">
        <v>8</v>
      </c>
      <c r="C7963" s="3">
        <v>1</v>
      </c>
      <c r="D7963" s="5">
        <v>2</v>
      </c>
      <c r="E7963" s="5">
        <v>2</v>
      </c>
      <c r="F7963" t="s">
        <v>21</v>
      </c>
      <c r="G7963" t="s">
        <v>24</v>
      </c>
      <c r="H7963" s="4">
        <v>44963</v>
      </c>
    </row>
    <row r="7964" spans="1:8" x14ac:dyDescent="0.25">
      <c r="A7964" t="s">
        <v>7987</v>
      </c>
      <c r="B7964" t="s">
        <v>8</v>
      </c>
      <c r="C7964" s="3">
        <v>5</v>
      </c>
      <c r="D7964" s="5">
        <v>2</v>
      </c>
      <c r="E7964" s="5">
        <v>10</v>
      </c>
      <c r="F7964" t="s">
        <v>21</v>
      </c>
      <c r="G7964" t="s">
        <v>10</v>
      </c>
      <c r="H7964" s="4">
        <v>45110</v>
      </c>
    </row>
    <row r="7965" spans="1:8" x14ac:dyDescent="0.25">
      <c r="A7965" t="s">
        <v>7988</v>
      </c>
      <c r="B7965" t="s">
        <v>41</v>
      </c>
      <c r="C7965" s="3">
        <v>1</v>
      </c>
      <c r="D7965" s="5">
        <v>3</v>
      </c>
      <c r="E7965" s="5">
        <v>3</v>
      </c>
      <c r="F7965" t="s">
        <v>21</v>
      </c>
      <c r="G7965" t="s">
        <v>24</v>
      </c>
      <c r="H7965" s="4">
        <v>44988</v>
      </c>
    </row>
    <row r="7966" spans="1:8" x14ac:dyDescent="0.25">
      <c r="A7966" t="s">
        <v>7989</v>
      </c>
      <c r="B7966" t="s">
        <v>19</v>
      </c>
      <c r="C7966" s="3">
        <v>1</v>
      </c>
      <c r="D7966" s="5">
        <v>3</v>
      </c>
      <c r="E7966" s="5">
        <v>3</v>
      </c>
      <c r="F7966" t="s">
        <v>9</v>
      </c>
      <c r="G7966" t="s">
        <v>10</v>
      </c>
      <c r="H7966" s="4">
        <v>44980</v>
      </c>
    </row>
    <row r="7967" spans="1:8" x14ac:dyDescent="0.25">
      <c r="A7967" t="s">
        <v>7990</v>
      </c>
      <c r="B7967" t="s">
        <v>8</v>
      </c>
      <c r="C7967" s="3">
        <v>5</v>
      </c>
      <c r="D7967" s="5">
        <v>2</v>
      </c>
      <c r="E7967" s="5">
        <v>10</v>
      </c>
      <c r="F7967" t="s">
        <v>21</v>
      </c>
      <c r="G7967" t="s">
        <v>10</v>
      </c>
      <c r="H7967" s="4">
        <v>45267</v>
      </c>
    </row>
    <row r="7968" spans="1:8" x14ac:dyDescent="0.25">
      <c r="A7968" t="s">
        <v>7991</v>
      </c>
      <c r="B7968" t="s">
        <v>16</v>
      </c>
      <c r="C7968" s="3">
        <v>5</v>
      </c>
      <c r="D7968" s="5">
        <v>1</v>
      </c>
      <c r="E7968" s="5">
        <v>5</v>
      </c>
      <c r="F7968" t="s">
        <v>31</v>
      </c>
      <c r="G7968" t="s">
        <v>14</v>
      </c>
      <c r="H7968" s="4">
        <v>45175</v>
      </c>
    </row>
    <row r="7969" spans="1:8" x14ac:dyDescent="0.25">
      <c r="A7969" t="s">
        <v>7992</v>
      </c>
      <c r="B7969" t="s">
        <v>16</v>
      </c>
      <c r="C7969" s="3">
        <v>2</v>
      </c>
      <c r="D7969" s="5">
        <v>1</v>
      </c>
      <c r="E7969" s="5">
        <v>2</v>
      </c>
      <c r="F7969" t="s">
        <v>31</v>
      </c>
      <c r="G7969" t="s">
        <v>24</v>
      </c>
      <c r="H7969" s="4">
        <v>44975</v>
      </c>
    </row>
    <row r="7970" spans="1:8" x14ac:dyDescent="0.25">
      <c r="A7970" t="s">
        <v>7993</v>
      </c>
      <c r="B7970" t="s">
        <v>28</v>
      </c>
      <c r="C7970" s="3">
        <v>5</v>
      </c>
      <c r="D7970" s="5">
        <v>4</v>
      </c>
      <c r="E7970" s="5">
        <v>20</v>
      </c>
      <c r="F7970" t="s">
        <v>31</v>
      </c>
      <c r="G7970" t="s">
        <v>14</v>
      </c>
      <c r="H7970" s="4">
        <v>45083</v>
      </c>
    </row>
    <row r="7971" spans="1:8" x14ac:dyDescent="0.25">
      <c r="A7971" t="s">
        <v>7994</v>
      </c>
      <c r="B7971" t="s">
        <v>28</v>
      </c>
      <c r="C7971" s="3">
        <v>1</v>
      </c>
      <c r="D7971" s="5">
        <v>4</v>
      </c>
      <c r="E7971" s="5">
        <v>4</v>
      </c>
      <c r="F7971" t="s">
        <v>9</v>
      </c>
      <c r="G7971" t="s">
        <v>24</v>
      </c>
      <c r="H7971" s="4">
        <v>45261</v>
      </c>
    </row>
    <row r="7972" spans="1:8" x14ac:dyDescent="0.25">
      <c r="A7972" t="s">
        <v>7995</v>
      </c>
      <c r="B7972" t="s">
        <v>28</v>
      </c>
      <c r="C7972" s="3">
        <v>5</v>
      </c>
      <c r="D7972" s="5">
        <v>4</v>
      </c>
      <c r="E7972" s="5">
        <v>20</v>
      </c>
      <c r="F7972" t="s">
        <v>13</v>
      </c>
      <c r="G7972" t="s">
        <v>24</v>
      </c>
      <c r="H7972" s="4">
        <v>45237</v>
      </c>
    </row>
    <row r="7973" spans="1:8" x14ac:dyDescent="0.25">
      <c r="A7973" t="s">
        <v>7996</v>
      </c>
      <c r="B7973" t="s">
        <v>19</v>
      </c>
      <c r="C7973" s="3">
        <v>2</v>
      </c>
      <c r="D7973" s="5">
        <v>3</v>
      </c>
      <c r="E7973" s="5">
        <v>6</v>
      </c>
      <c r="F7973" t="s">
        <v>31</v>
      </c>
      <c r="G7973" t="s">
        <v>24</v>
      </c>
      <c r="H7973" s="4">
        <v>45238</v>
      </c>
    </row>
    <row r="7974" spans="1:8" x14ac:dyDescent="0.25">
      <c r="A7974" t="s">
        <v>7997</v>
      </c>
      <c r="B7974" t="s">
        <v>28</v>
      </c>
      <c r="C7974" s="3">
        <v>3</v>
      </c>
      <c r="D7974" s="5">
        <v>4</v>
      </c>
      <c r="E7974" s="5">
        <v>12</v>
      </c>
      <c r="F7974" t="s">
        <v>13</v>
      </c>
      <c r="G7974" t="s">
        <v>14</v>
      </c>
      <c r="H7974" s="4">
        <v>45265</v>
      </c>
    </row>
    <row r="7975" spans="1:8" x14ac:dyDescent="0.25">
      <c r="A7975" t="s">
        <v>7998</v>
      </c>
      <c r="B7975" t="s">
        <v>37</v>
      </c>
      <c r="C7975" s="3">
        <v>2</v>
      </c>
      <c r="D7975" s="5">
        <v>1.5</v>
      </c>
      <c r="E7975" s="5">
        <v>3</v>
      </c>
      <c r="F7975" t="s">
        <v>31</v>
      </c>
      <c r="G7975" t="s">
        <v>24</v>
      </c>
      <c r="H7975" s="4">
        <v>44956</v>
      </c>
    </row>
    <row r="7976" spans="1:8" x14ac:dyDescent="0.25">
      <c r="A7976" t="s">
        <v>7999</v>
      </c>
      <c r="B7976" t="s">
        <v>23</v>
      </c>
      <c r="C7976" s="3">
        <v>4</v>
      </c>
      <c r="D7976" s="5">
        <v>4</v>
      </c>
      <c r="E7976" s="5">
        <v>16</v>
      </c>
      <c r="F7976" t="s">
        <v>21</v>
      </c>
      <c r="G7976" t="s">
        <v>24</v>
      </c>
      <c r="H7976" s="4">
        <v>45216</v>
      </c>
    </row>
    <row r="7977" spans="1:8" x14ac:dyDescent="0.25">
      <c r="A7977" t="s">
        <v>8000</v>
      </c>
      <c r="B7977" t="s">
        <v>12</v>
      </c>
      <c r="C7977" s="3">
        <v>4</v>
      </c>
      <c r="D7977" s="5">
        <v>3</v>
      </c>
      <c r="E7977" s="5">
        <v>12</v>
      </c>
      <c r="F7977" t="s">
        <v>31</v>
      </c>
      <c r="G7977" t="s">
        <v>10</v>
      </c>
      <c r="H7977" s="4">
        <v>45074</v>
      </c>
    </row>
    <row r="7978" spans="1:8" x14ac:dyDescent="0.25">
      <c r="A7978" t="s">
        <v>8001</v>
      </c>
      <c r="B7978" t="s">
        <v>41</v>
      </c>
      <c r="C7978" s="3">
        <v>1</v>
      </c>
      <c r="D7978" s="5">
        <v>3</v>
      </c>
      <c r="E7978" s="5">
        <v>3</v>
      </c>
      <c r="F7978" t="s">
        <v>9</v>
      </c>
      <c r="G7978" t="s">
        <v>24</v>
      </c>
      <c r="H7978" s="4">
        <v>45067</v>
      </c>
    </row>
    <row r="7979" spans="1:8" x14ac:dyDescent="0.25">
      <c r="A7979" t="s">
        <v>8002</v>
      </c>
      <c r="B7979" t="s">
        <v>41</v>
      </c>
      <c r="C7979" s="3">
        <v>5</v>
      </c>
      <c r="D7979" s="5">
        <v>3</v>
      </c>
      <c r="E7979" s="5">
        <v>15</v>
      </c>
      <c r="F7979" t="s">
        <v>9</v>
      </c>
      <c r="G7979" t="s">
        <v>19</v>
      </c>
      <c r="H7979" s="4">
        <v>44989</v>
      </c>
    </row>
    <row r="7980" spans="1:8" x14ac:dyDescent="0.25">
      <c r="A7980" t="s">
        <v>8003</v>
      </c>
      <c r="B7980" t="s">
        <v>18</v>
      </c>
      <c r="C7980" s="3">
        <v>3</v>
      </c>
      <c r="D7980" s="5">
        <v>5</v>
      </c>
      <c r="E7980" s="5">
        <v>15</v>
      </c>
      <c r="F7980" t="s">
        <v>13</v>
      </c>
      <c r="G7980" t="s">
        <v>10</v>
      </c>
      <c r="H7980" s="4">
        <v>45290</v>
      </c>
    </row>
    <row r="7981" spans="1:8" x14ac:dyDescent="0.25">
      <c r="A7981" t="s">
        <v>8004</v>
      </c>
      <c r="B7981" t="s">
        <v>19</v>
      </c>
      <c r="C7981" s="3">
        <v>2</v>
      </c>
      <c r="D7981" s="5">
        <v>3</v>
      </c>
      <c r="E7981" s="5">
        <v>6</v>
      </c>
      <c r="F7981" t="s">
        <v>13</v>
      </c>
      <c r="G7981" t="s">
        <v>24</v>
      </c>
      <c r="H7981" s="4">
        <v>45030</v>
      </c>
    </row>
    <row r="7982" spans="1:8" x14ac:dyDescent="0.25">
      <c r="A7982" t="s">
        <v>8005</v>
      </c>
      <c r="B7982" t="s">
        <v>8</v>
      </c>
      <c r="C7982" s="3">
        <v>5</v>
      </c>
      <c r="D7982" s="5">
        <v>2</v>
      </c>
      <c r="E7982" s="5">
        <v>10</v>
      </c>
      <c r="F7982" t="s">
        <v>13</v>
      </c>
      <c r="G7982" t="s">
        <v>24</v>
      </c>
      <c r="H7982" s="4">
        <v>45192</v>
      </c>
    </row>
    <row r="7983" spans="1:8" x14ac:dyDescent="0.25">
      <c r="A7983" t="s">
        <v>8006</v>
      </c>
      <c r="B7983" t="s">
        <v>18</v>
      </c>
      <c r="C7983" s="3">
        <v>4</v>
      </c>
      <c r="D7983" s="5">
        <v>5</v>
      </c>
      <c r="E7983" s="5">
        <v>20</v>
      </c>
      <c r="F7983" t="s">
        <v>21</v>
      </c>
      <c r="G7983" t="s">
        <v>24</v>
      </c>
      <c r="H7983" s="4">
        <v>45126</v>
      </c>
    </row>
    <row r="7984" spans="1:8" x14ac:dyDescent="0.25">
      <c r="A7984" t="s">
        <v>8007</v>
      </c>
      <c r="B7984" t="s">
        <v>18</v>
      </c>
      <c r="C7984" s="3">
        <v>5</v>
      </c>
      <c r="D7984" s="5">
        <v>5</v>
      </c>
      <c r="E7984" s="5">
        <v>25</v>
      </c>
      <c r="F7984" t="s">
        <v>13</v>
      </c>
      <c r="G7984" t="s">
        <v>14</v>
      </c>
      <c r="H7984" s="4">
        <v>45173</v>
      </c>
    </row>
    <row r="7985" spans="1:8" x14ac:dyDescent="0.25">
      <c r="A7985" t="s">
        <v>8008</v>
      </c>
      <c r="B7985" t="s">
        <v>16</v>
      </c>
      <c r="C7985" s="3">
        <v>1</v>
      </c>
      <c r="D7985" s="5">
        <v>1</v>
      </c>
      <c r="E7985" s="5">
        <v>1</v>
      </c>
      <c r="F7985" t="s">
        <v>9</v>
      </c>
      <c r="G7985" t="s">
        <v>24</v>
      </c>
      <c r="H7985" s="4">
        <v>45086</v>
      </c>
    </row>
    <row r="7986" spans="1:8" x14ac:dyDescent="0.25">
      <c r="A7986" t="s">
        <v>8009</v>
      </c>
      <c r="B7986" t="s">
        <v>18</v>
      </c>
      <c r="C7986" s="3">
        <v>2</v>
      </c>
      <c r="D7986" s="5">
        <v>5</v>
      </c>
      <c r="E7986" s="5">
        <v>10</v>
      </c>
      <c r="F7986" t="s">
        <v>19</v>
      </c>
      <c r="G7986" t="s">
        <v>10</v>
      </c>
      <c r="H7986" s="4">
        <v>45094</v>
      </c>
    </row>
    <row r="7987" spans="1:8" x14ac:dyDescent="0.25">
      <c r="A7987" t="s">
        <v>8010</v>
      </c>
      <c r="B7987" t="s">
        <v>37</v>
      </c>
      <c r="C7987" s="3">
        <v>5</v>
      </c>
      <c r="D7987" s="5">
        <v>1.5</v>
      </c>
      <c r="E7987" s="5">
        <v>7.5</v>
      </c>
      <c r="F7987" t="s">
        <v>31</v>
      </c>
      <c r="G7987" t="s">
        <v>14</v>
      </c>
      <c r="H7987" s="4">
        <v>45120</v>
      </c>
    </row>
    <row r="7988" spans="1:8" x14ac:dyDescent="0.25">
      <c r="A7988" t="s">
        <v>8011</v>
      </c>
      <c r="B7988" t="s">
        <v>41</v>
      </c>
      <c r="C7988" s="3">
        <v>4</v>
      </c>
      <c r="D7988" s="5">
        <v>3</v>
      </c>
      <c r="E7988" s="5">
        <v>12</v>
      </c>
      <c r="F7988" t="s">
        <v>13</v>
      </c>
      <c r="G7988" t="s">
        <v>14</v>
      </c>
      <c r="H7988" s="4">
        <v>45245</v>
      </c>
    </row>
    <row r="7989" spans="1:8" x14ac:dyDescent="0.25">
      <c r="A7989" t="s">
        <v>8012</v>
      </c>
      <c r="B7989" t="s">
        <v>8</v>
      </c>
      <c r="C7989" s="3">
        <v>4</v>
      </c>
      <c r="D7989" s="5">
        <v>2</v>
      </c>
      <c r="E7989" s="5">
        <v>8</v>
      </c>
      <c r="F7989" t="s">
        <v>13</v>
      </c>
      <c r="G7989" t="s">
        <v>10</v>
      </c>
      <c r="H7989" s="4">
        <v>45016</v>
      </c>
    </row>
    <row r="7990" spans="1:8" x14ac:dyDescent="0.25">
      <c r="A7990" t="s">
        <v>8013</v>
      </c>
      <c r="B7990" t="s">
        <v>23</v>
      </c>
      <c r="C7990" s="3">
        <v>2</v>
      </c>
      <c r="D7990" s="5">
        <v>4</v>
      </c>
      <c r="E7990" s="5">
        <v>8</v>
      </c>
      <c r="F7990" t="s">
        <v>21</v>
      </c>
      <c r="G7990" t="s">
        <v>14</v>
      </c>
      <c r="H7990" s="4">
        <v>45009</v>
      </c>
    </row>
    <row r="7991" spans="1:8" x14ac:dyDescent="0.25">
      <c r="A7991" t="s">
        <v>8014</v>
      </c>
      <c r="B7991" t="s">
        <v>41</v>
      </c>
      <c r="C7991" s="3">
        <v>5</v>
      </c>
      <c r="D7991" s="5">
        <v>3</v>
      </c>
      <c r="E7991" s="5">
        <v>15</v>
      </c>
      <c r="F7991" t="s">
        <v>21</v>
      </c>
      <c r="G7991" t="s">
        <v>24</v>
      </c>
      <c r="H7991" s="4">
        <v>45079</v>
      </c>
    </row>
    <row r="7992" spans="1:8" x14ac:dyDescent="0.25">
      <c r="A7992" t="s">
        <v>8015</v>
      </c>
      <c r="B7992" t="s">
        <v>41</v>
      </c>
      <c r="C7992" s="3">
        <v>4</v>
      </c>
      <c r="D7992" s="5">
        <v>3</v>
      </c>
      <c r="E7992" s="5">
        <v>12</v>
      </c>
      <c r="F7992" t="s">
        <v>26</v>
      </c>
      <c r="G7992" t="s">
        <v>14</v>
      </c>
      <c r="H7992" s="4">
        <v>44977</v>
      </c>
    </row>
    <row r="7993" spans="1:8" x14ac:dyDescent="0.25">
      <c r="A7993" t="s">
        <v>8016</v>
      </c>
      <c r="B7993" t="s">
        <v>41</v>
      </c>
      <c r="C7993" s="3">
        <v>5</v>
      </c>
      <c r="D7993" s="5">
        <v>3</v>
      </c>
      <c r="E7993" s="5">
        <v>15</v>
      </c>
      <c r="F7993" t="s">
        <v>13</v>
      </c>
      <c r="G7993" t="s">
        <v>24</v>
      </c>
      <c r="H7993" s="4">
        <v>45284</v>
      </c>
    </row>
    <row r="7994" spans="1:8" x14ac:dyDescent="0.25">
      <c r="A7994" t="s">
        <v>8017</v>
      </c>
      <c r="B7994" t="s">
        <v>8</v>
      </c>
      <c r="C7994" s="3">
        <v>4</v>
      </c>
      <c r="D7994" s="5">
        <v>2</v>
      </c>
      <c r="E7994" s="5">
        <v>8</v>
      </c>
      <c r="F7994" t="s">
        <v>26</v>
      </c>
      <c r="G7994" t="s">
        <v>19</v>
      </c>
      <c r="H7994" s="4">
        <v>45170</v>
      </c>
    </row>
    <row r="7995" spans="1:8" x14ac:dyDescent="0.25">
      <c r="A7995" t="s">
        <v>8018</v>
      </c>
      <c r="B7995" t="s">
        <v>19</v>
      </c>
      <c r="C7995" s="3">
        <v>1</v>
      </c>
      <c r="D7995" s="5">
        <v>3</v>
      </c>
      <c r="E7995" s="5">
        <v>3</v>
      </c>
      <c r="F7995" t="s">
        <v>21</v>
      </c>
      <c r="G7995" t="s">
        <v>10</v>
      </c>
      <c r="H7995" s="4">
        <v>45229</v>
      </c>
    </row>
    <row r="7996" spans="1:8" x14ac:dyDescent="0.25">
      <c r="A7996" t="s">
        <v>8019</v>
      </c>
      <c r="B7996" t="s">
        <v>19</v>
      </c>
      <c r="C7996" s="3">
        <v>5</v>
      </c>
      <c r="D7996" s="5">
        <v>4</v>
      </c>
      <c r="E7996" s="5">
        <v>20</v>
      </c>
      <c r="F7996" t="s">
        <v>31</v>
      </c>
      <c r="G7996" t="s">
        <v>10</v>
      </c>
      <c r="H7996" s="4">
        <v>45008</v>
      </c>
    </row>
    <row r="7997" spans="1:8" x14ac:dyDescent="0.25">
      <c r="A7997" t="s">
        <v>8020</v>
      </c>
      <c r="B7997" t="s">
        <v>41</v>
      </c>
      <c r="C7997" s="3">
        <v>2</v>
      </c>
      <c r="D7997" s="5">
        <v>3</v>
      </c>
      <c r="E7997" s="5">
        <v>6</v>
      </c>
      <c r="F7997" t="s">
        <v>31</v>
      </c>
      <c r="G7997" t="s">
        <v>10</v>
      </c>
      <c r="H7997" s="4">
        <v>45112</v>
      </c>
    </row>
    <row r="7998" spans="1:8" x14ac:dyDescent="0.25">
      <c r="A7998" t="s">
        <v>8021</v>
      </c>
      <c r="B7998" t="s">
        <v>12</v>
      </c>
      <c r="C7998" s="3">
        <v>3</v>
      </c>
      <c r="D7998" s="5">
        <v>3</v>
      </c>
      <c r="E7998" s="5">
        <v>9</v>
      </c>
      <c r="F7998" t="s">
        <v>21</v>
      </c>
      <c r="G7998" t="s">
        <v>24</v>
      </c>
      <c r="H7998" s="4">
        <v>45227</v>
      </c>
    </row>
    <row r="7999" spans="1:8" x14ac:dyDescent="0.25">
      <c r="A7999" t="s">
        <v>8022</v>
      </c>
      <c r="B7999" t="s">
        <v>28</v>
      </c>
      <c r="C7999" s="3">
        <v>3</v>
      </c>
      <c r="D7999" s="5">
        <v>4</v>
      </c>
      <c r="E7999" s="5">
        <v>12</v>
      </c>
      <c r="F7999" t="s">
        <v>21</v>
      </c>
      <c r="G7999" t="s">
        <v>10</v>
      </c>
      <c r="H7999" s="4">
        <v>45241</v>
      </c>
    </row>
    <row r="8000" spans="1:8" x14ac:dyDescent="0.25">
      <c r="A8000" t="s">
        <v>8023</v>
      </c>
      <c r="B8000" t="s">
        <v>28</v>
      </c>
      <c r="C8000" s="3">
        <v>1</v>
      </c>
      <c r="D8000" s="5">
        <v>4</v>
      </c>
      <c r="E8000" s="5">
        <v>4</v>
      </c>
      <c r="F8000" t="s">
        <v>21</v>
      </c>
      <c r="G8000" t="s">
        <v>14</v>
      </c>
      <c r="H8000" s="4">
        <v>45028</v>
      </c>
    </row>
    <row r="8001" spans="1:8" x14ac:dyDescent="0.25">
      <c r="A8001" t="s">
        <v>8024</v>
      </c>
      <c r="B8001" t="s">
        <v>28</v>
      </c>
      <c r="C8001" s="3">
        <v>1</v>
      </c>
      <c r="D8001" s="5">
        <v>4</v>
      </c>
      <c r="E8001" s="5">
        <v>4</v>
      </c>
      <c r="F8001" t="s">
        <v>9</v>
      </c>
      <c r="G8001" t="s">
        <v>14</v>
      </c>
      <c r="H8001" s="4">
        <v>44940</v>
      </c>
    </row>
    <row r="8002" spans="1:8" x14ac:dyDescent="0.25">
      <c r="A8002" t="s">
        <v>8025</v>
      </c>
      <c r="B8002" t="s">
        <v>18</v>
      </c>
      <c r="C8002" s="3">
        <v>5</v>
      </c>
      <c r="D8002" s="5">
        <v>5</v>
      </c>
      <c r="E8002" s="5">
        <v>25</v>
      </c>
      <c r="F8002" t="s">
        <v>31</v>
      </c>
      <c r="G8002" t="s">
        <v>14</v>
      </c>
      <c r="H8002" s="4">
        <v>45107</v>
      </c>
    </row>
    <row r="8003" spans="1:8" x14ac:dyDescent="0.25">
      <c r="A8003" t="s">
        <v>8026</v>
      </c>
      <c r="B8003" t="s">
        <v>37</v>
      </c>
      <c r="C8003" s="3">
        <v>1</v>
      </c>
      <c r="D8003" s="5">
        <v>1.5</v>
      </c>
      <c r="E8003" s="5">
        <v>1.5</v>
      </c>
      <c r="F8003" t="s">
        <v>21</v>
      </c>
      <c r="G8003" t="s">
        <v>10</v>
      </c>
      <c r="H8003" s="4">
        <v>44938</v>
      </c>
    </row>
    <row r="8004" spans="1:8" x14ac:dyDescent="0.25">
      <c r="A8004" t="s">
        <v>8027</v>
      </c>
      <c r="B8004" t="s">
        <v>23</v>
      </c>
      <c r="C8004" s="3">
        <v>4</v>
      </c>
      <c r="D8004" s="5">
        <v>4</v>
      </c>
      <c r="E8004" s="5">
        <v>16</v>
      </c>
      <c r="F8004" t="s">
        <v>9</v>
      </c>
      <c r="G8004" t="s">
        <v>24</v>
      </c>
      <c r="H8004" s="4">
        <v>45206</v>
      </c>
    </row>
    <row r="8005" spans="1:8" x14ac:dyDescent="0.25">
      <c r="A8005" t="s">
        <v>8028</v>
      </c>
      <c r="B8005" t="s">
        <v>28</v>
      </c>
      <c r="C8005" s="3">
        <v>2</v>
      </c>
      <c r="D8005" s="5">
        <v>4</v>
      </c>
      <c r="E8005" s="5">
        <v>8</v>
      </c>
      <c r="F8005" t="s">
        <v>19</v>
      </c>
      <c r="G8005" t="s">
        <v>10</v>
      </c>
      <c r="H8005" s="4">
        <v>45160</v>
      </c>
    </row>
    <row r="8006" spans="1:8" x14ac:dyDescent="0.25">
      <c r="A8006" t="s">
        <v>8029</v>
      </c>
      <c r="B8006" t="s">
        <v>8</v>
      </c>
      <c r="C8006" s="3">
        <v>2</v>
      </c>
      <c r="D8006" s="5">
        <v>2</v>
      </c>
      <c r="E8006" s="5">
        <v>4</v>
      </c>
      <c r="F8006" t="s">
        <v>13</v>
      </c>
      <c r="G8006" t="s">
        <v>10</v>
      </c>
      <c r="H8006" s="4">
        <v>45148</v>
      </c>
    </row>
    <row r="8007" spans="1:8" x14ac:dyDescent="0.25">
      <c r="A8007" t="s">
        <v>8030</v>
      </c>
      <c r="B8007" t="s">
        <v>37</v>
      </c>
      <c r="C8007" s="3">
        <v>3</v>
      </c>
      <c r="D8007" s="5">
        <v>1.5</v>
      </c>
      <c r="E8007" s="5">
        <v>4.5</v>
      </c>
      <c r="F8007" t="s">
        <v>31</v>
      </c>
      <c r="G8007" t="s">
        <v>14</v>
      </c>
      <c r="H8007" s="4">
        <v>45031</v>
      </c>
    </row>
    <row r="8008" spans="1:8" x14ac:dyDescent="0.25">
      <c r="A8008" t="s">
        <v>8031</v>
      </c>
      <c r="B8008" t="s">
        <v>41</v>
      </c>
      <c r="C8008" s="3">
        <v>2</v>
      </c>
      <c r="D8008" s="5">
        <v>3</v>
      </c>
      <c r="E8008" s="5">
        <v>6</v>
      </c>
      <c r="F8008" t="s">
        <v>9</v>
      </c>
      <c r="G8008" t="s">
        <v>10</v>
      </c>
      <c r="H8008" s="4">
        <v>45209</v>
      </c>
    </row>
    <row r="8009" spans="1:8" x14ac:dyDescent="0.25">
      <c r="A8009" t="s">
        <v>8032</v>
      </c>
      <c r="B8009" t="s">
        <v>19</v>
      </c>
      <c r="C8009" s="3">
        <v>5</v>
      </c>
      <c r="D8009" s="5">
        <v>4</v>
      </c>
      <c r="E8009" s="5">
        <v>20</v>
      </c>
      <c r="F8009" t="s">
        <v>21</v>
      </c>
      <c r="G8009" t="s">
        <v>24</v>
      </c>
      <c r="H8009" s="4">
        <v>44971</v>
      </c>
    </row>
    <row r="8010" spans="1:8" x14ac:dyDescent="0.25">
      <c r="A8010" t="s">
        <v>8033</v>
      </c>
      <c r="B8010" t="s">
        <v>23</v>
      </c>
      <c r="C8010" s="3">
        <v>4</v>
      </c>
      <c r="D8010" s="5">
        <v>4</v>
      </c>
      <c r="E8010" s="5">
        <v>16</v>
      </c>
      <c r="F8010" t="s">
        <v>31</v>
      </c>
      <c r="G8010" t="s">
        <v>26</v>
      </c>
      <c r="H8010" s="4">
        <v>45173</v>
      </c>
    </row>
    <row r="8011" spans="1:8" x14ac:dyDescent="0.25">
      <c r="A8011" t="s">
        <v>8034</v>
      </c>
      <c r="B8011" t="s">
        <v>8</v>
      </c>
      <c r="C8011" s="3">
        <v>5</v>
      </c>
      <c r="D8011" s="5">
        <v>2</v>
      </c>
      <c r="E8011" s="5">
        <v>10</v>
      </c>
      <c r="F8011" t="s">
        <v>31</v>
      </c>
      <c r="G8011" t="s">
        <v>14</v>
      </c>
      <c r="H8011" s="4">
        <v>45097</v>
      </c>
    </row>
    <row r="8012" spans="1:8" x14ac:dyDescent="0.25">
      <c r="A8012" t="s">
        <v>8035</v>
      </c>
      <c r="B8012" t="s">
        <v>16</v>
      </c>
      <c r="C8012" s="3">
        <v>2</v>
      </c>
      <c r="D8012" s="5">
        <v>1</v>
      </c>
      <c r="E8012" s="5">
        <v>2</v>
      </c>
      <c r="F8012" t="s">
        <v>13</v>
      </c>
      <c r="G8012" t="s">
        <v>14</v>
      </c>
      <c r="H8012" s="4">
        <v>45229</v>
      </c>
    </row>
    <row r="8013" spans="1:8" x14ac:dyDescent="0.25">
      <c r="A8013" t="s">
        <v>8036</v>
      </c>
      <c r="B8013" t="s">
        <v>28</v>
      </c>
      <c r="C8013" s="3">
        <v>4</v>
      </c>
      <c r="D8013" s="5">
        <v>4</v>
      </c>
      <c r="E8013" s="5">
        <v>16</v>
      </c>
      <c r="F8013" t="s">
        <v>31</v>
      </c>
      <c r="G8013" t="s">
        <v>10</v>
      </c>
      <c r="H8013" s="4">
        <v>45114</v>
      </c>
    </row>
    <row r="8014" spans="1:8" x14ac:dyDescent="0.25">
      <c r="A8014" t="s">
        <v>8037</v>
      </c>
      <c r="B8014" t="s">
        <v>8</v>
      </c>
      <c r="C8014" s="3">
        <v>2</v>
      </c>
      <c r="D8014" s="5">
        <v>2</v>
      </c>
      <c r="E8014" s="5">
        <v>4</v>
      </c>
      <c r="F8014" t="s">
        <v>9</v>
      </c>
      <c r="G8014" t="s">
        <v>14</v>
      </c>
      <c r="H8014" s="4">
        <v>45220</v>
      </c>
    </row>
    <row r="8015" spans="1:8" x14ac:dyDescent="0.25">
      <c r="A8015" t="s">
        <v>8038</v>
      </c>
      <c r="B8015" t="s">
        <v>28</v>
      </c>
      <c r="C8015" s="3">
        <v>3</v>
      </c>
      <c r="D8015" s="5">
        <v>4</v>
      </c>
      <c r="E8015" s="5">
        <v>12</v>
      </c>
      <c r="F8015" t="s">
        <v>31</v>
      </c>
      <c r="G8015" t="s">
        <v>24</v>
      </c>
      <c r="H8015" s="4">
        <v>45202</v>
      </c>
    </row>
    <row r="8016" spans="1:8" x14ac:dyDescent="0.25">
      <c r="A8016" t="s">
        <v>8039</v>
      </c>
      <c r="B8016" t="s">
        <v>37</v>
      </c>
      <c r="C8016" s="3">
        <v>2</v>
      </c>
      <c r="D8016" s="5">
        <v>1.5</v>
      </c>
      <c r="E8016" s="5">
        <v>3</v>
      </c>
      <c r="F8016" t="s">
        <v>9</v>
      </c>
      <c r="G8016" t="s">
        <v>14</v>
      </c>
      <c r="H8016" s="4">
        <v>45051</v>
      </c>
    </row>
    <row r="8017" spans="1:8" x14ac:dyDescent="0.25">
      <c r="A8017" t="s">
        <v>8040</v>
      </c>
      <c r="B8017" t="s">
        <v>12</v>
      </c>
      <c r="C8017" s="3">
        <v>2</v>
      </c>
      <c r="D8017" s="5">
        <v>3</v>
      </c>
      <c r="E8017" s="5">
        <v>6</v>
      </c>
      <c r="F8017" t="s">
        <v>13</v>
      </c>
      <c r="G8017" t="s">
        <v>14</v>
      </c>
      <c r="H8017" s="4">
        <v>45190</v>
      </c>
    </row>
    <row r="8018" spans="1:8" x14ac:dyDescent="0.25">
      <c r="A8018" t="s">
        <v>8041</v>
      </c>
      <c r="B8018" t="s">
        <v>12</v>
      </c>
      <c r="C8018" s="3">
        <v>5</v>
      </c>
      <c r="D8018" s="5">
        <v>3</v>
      </c>
      <c r="E8018" s="5">
        <v>15</v>
      </c>
      <c r="F8018" t="s">
        <v>21</v>
      </c>
      <c r="G8018" t="s">
        <v>14</v>
      </c>
      <c r="H8018" s="4">
        <v>45184</v>
      </c>
    </row>
    <row r="8019" spans="1:8" x14ac:dyDescent="0.25">
      <c r="A8019" t="s">
        <v>8042</v>
      </c>
      <c r="B8019" t="s">
        <v>37</v>
      </c>
      <c r="C8019" s="3">
        <v>3</v>
      </c>
      <c r="D8019" s="5">
        <v>1.5</v>
      </c>
      <c r="E8019" s="5">
        <v>4.5</v>
      </c>
      <c r="F8019" t="s">
        <v>13</v>
      </c>
      <c r="G8019" t="s">
        <v>14</v>
      </c>
      <c r="H8019" s="4">
        <v>45207</v>
      </c>
    </row>
    <row r="8020" spans="1:8" x14ac:dyDescent="0.25">
      <c r="A8020" t="s">
        <v>8043</v>
      </c>
      <c r="B8020" t="s">
        <v>28</v>
      </c>
      <c r="C8020" s="3">
        <v>3</v>
      </c>
      <c r="D8020" s="5">
        <v>4</v>
      </c>
      <c r="E8020" s="5">
        <v>12</v>
      </c>
      <c r="F8020" t="s">
        <v>31</v>
      </c>
      <c r="G8020" t="s">
        <v>10</v>
      </c>
      <c r="H8020" s="4">
        <v>45230</v>
      </c>
    </row>
    <row r="8021" spans="1:8" x14ac:dyDescent="0.25">
      <c r="A8021" t="s">
        <v>8044</v>
      </c>
      <c r="B8021" t="s">
        <v>8</v>
      </c>
      <c r="C8021" s="3">
        <v>1</v>
      </c>
      <c r="D8021" s="5">
        <v>2</v>
      </c>
      <c r="E8021" s="5">
        <v>2</v>
      </c>
      <c r="F8021" t="s">
        <v>13</v>
      </c>
      <c r="G8021" t="s">
        <v>14</v>
      </c>
      <c r="H8021" s="4">
        <v>45123</v>
      </c>
    </row>
    <row r="8022" spans="1:8" x14ac:dyDescent="0.25">
      <c r="A8022" t="s">
        <v>8045</v>
      </c>
      <c r="B8022" t="s">
        <v>41</v>
      </c>
      <c r="C8022" s="3">
        <v>4</v>
      </c>
      <c r="D8022" s="5">
        <v>3</v>
      </c>
      <c r="E8022" s="5">
        <v>12</v>
      </c>
      <c r="F8022" t="s">
        <v>9</v>
      </c>
      <c r="G8022" t="s">
        <v>14</v>
      </c>
      <c r="H8022" s="4">
        <v>45149</v>
      </c>
    </row>
    <row r="8023" spans="1:8" x14ac:dyDescent="0.25">
      <c r="A8023" t="s">
        <v>8046</v>
      </c>
      <c r="B8023" t="s">
        <v>28</v>
      </c>
      <c r="C8023" s="3">
        <v>4</v>
      </c>
      <c r="D8023" s="5">
        <v>4</v>
      </c>
      <c r="E8023" s="5">
        <v>16</v>
      </c>
      <c r="F8023" t="s">
        <v>21</v>
      </c>
      <c r="G8023" t="s">
        <v>14</v>
      </c>
      <c r="H8023" s="4">
        <v>45091</v>
      </c>
    </row>
    <row r="8024" spans="1:8" x14ac:dyDescent="0.25">
      <c r="A8024" t="s">
        <v>8047</v>
      </c>
      <c r="B8024" t="s">
        <v>41</v>
      </c>
      <c r="C8024" s="3">
        <v>2</v>
      </c>
      <c r="D8024" s="5">
        <v>3</v>
      </c>
      <c r="E8024" s="5">
        <v>6</v>
      </c>
      <c r="F8024" t="s">
        <v>13</v>
      </c>
      <c r="G8024" t="s">
        <v>10</v>
      </c>
      <c r="H8024" s="4">
        <v>44983</v>
      </c>
    </row>
    <row r="8025" spans="1:8" x14ac:dyDescent="0.25">
      <c r="A8025" t="s">
        <v>8048</v>
      </c>
      <c r="B8025" t="s">
        <v>41</v>
      </c>
      <c r="C8025" s="3">
        <v>2</v>
      </c>
      <c r="D8025" s="5">
        <v>3</v>
      </c>
      <c r="E8025" s="5">
        <v>6</v>
      </c>
      <c r="F8025" t="s">
        <v>13</v>
      </c>
      <c r="G8025" t="s">
        <v>14</v>
      </c>
      <c r="H8025" s="4">
        <v>45256</v>
      </c>
    </row>
    <row r="8026" spans="1:8" x14ac:dyDescent="0.25">
      <c r="A8026" t="s">
        <v>8049</v>
      </c>
      <c r="B8026" t="s">
        <v>23</v>
      </c>
      <c r="C8026" s="3">
        <v>3</v>
      </c>
      <c r="D8026" s="5">
        <v>4</v>
      </c>
      <c r="E8026" s="5">
        <v>12</v>
      </c>
      <c r="F8026" t="s">
        <v>31</v>
      </c>
      <c r="G8026" t="s">
        <v>24</v>
      </c>
      <c r="H8026" s="4">
        <v>45168</v>
      </c>
    </row>
    <row r="8027" spans="1:8" x14ac:dyDescent="0.25">
      <c r="A8027" t="s">
        <v>8050</v>
      </c>
      <c r="B8027" t="s">
        <v>16</v>
      </c>
      <c r="C8027" s="3">
        <v>2</v>
      </c>
      <c r="D8027" s="5">
        <v>1</v>
      </c>
      <c r="E8027" s="5">
        <v>2</v>
      </c>
      <c r="F8027" t="s">
        <v>21</v>
      </c>
      <c r="G8027" t="s">
        <v>14</v>
      </c>
      <c r="H8027" s="4">
        <v>45103</v>
      </c>
    </row>
    <row r="8028" spans="1:8" x14ac:dyDescent="0.25">
      <c r="A8028" t="s">
        <v>8051</v>
      </c>
      <c r="B8028" t="s">
        <v>12</v>
      </c>
      <c r="C8028" s="3">
        <v>3</v>
      </c>
      <c r="D8028" s="5">
        <v>3</v>
      </c>
      <c r="E8028" s="5">
        <v>9</v>
      </c>
      <c r="F8028" t="s">
        <v>13</v>
      </c>
      <c r="G8028" t="s">
        <v>10</v>
      </c>
      <c r="H8028" s="4">
        <v>45212</v>
      </c>
    </row>
    <row r="8029" spans="1:8" x14ac:dyDescent="0.25">
      <c r="A8029" t="s">
        <v>8052</v>
      </c>
      <c r="B8029" t="s">
        <v>23</v>
      </c>
      <c r="C8029" s="3">
        <v>5</v>
      </c>
      <c r="D8029" s="5">
        <v>4</v>
      </c>
      <c r="E8029" s="5">
        <v>20</v>
      </c>
      <c r="F8029" t="s">
        <v>13</v>
      </c>
      <c r="G8029" t="s">
        <v>10</v>
      </c>
      <c r="H8029" s="4">
        <v>45060</v>
      </c>
    </row>
    <row r="8030" spans="1:8" x14ac:dyDescent="0.25">
      <c r="A8030" t="s">
        <v>8053</v>
      </c>
      <c r="B8030" t="s">
        <v>41</v>
      </c>
      <c r="C8030" s="3">
        <v>3</v>
      </c>
      <c r="D8030" s="5">
        <v>3</v>
      </c>
      <c r="E8030" s="5">
        <v>9</v>
      </c>
      <c r="F8030" t="s">
        <v>31</v>
      </c>
      <c r="G8030" t="s">
        <v>10</v>
      </c>
      <c r="H8030" s="4">
        <v>45154</v>
      </c>
    </row>
    <row r="8031" spans="1:8" x14ac:dyDescent="0.25">
      <c r="A8031" t="s">
        <v>8054</v>
      </c>
      <c r="B8031" t="s">
        <v>16</v>
      </c>
      <c r="C8031" s="3">
        <v>4</v>
      </c>
      <c r="D8031" s="5">
        <v>1</v>
      </c>
      <c r="E8031" s="5">
        <v>4</v>
      </c>
      <c r="F8031" t="s">
        <v>31</v>
      </c>
      <c r="G8031" t="s">
        <v>24</v>
      </c>
      <c r="H8031" s="4">
        <v>45096</v>
      </c>
    </row>
    <row r="8032" spans="1:8" x14ac:dyDescent="0.25">
      <c r="A8032" t="s">
        <v>8055</v>
      </c>
      <c r="B8032" t="s">
        <v>8</v>
      </c>
      <c r="C8032" s="3">
        <v>3</v>
      </c>
      <c r="D8032" s="5">
        <v>2</v>
      </c>
      <c r="E8032" s="5">
        <v>6</v>
      </c>
      <c r="F8032" t="s">
        <v>21</v>
      </c>
      <c r="G8032" t="s">
        <v>24</v>
      </c>
      <c r="H8032" s="4">
        <v>45074</v>
      </c>
    </row>
    <row r="8033" spans="1:8" x14ac:dyDescent="0.25">
      <c r="A8033" t="s">
        <v>8056</v>
      </c>
      <c r="B8033" t="s">
        <v>23</v>
      </c>
      <c r="C8033" s="3">
        <v>2</v>
      </c>
      <c r="D8033" s="5">
        <v>4</v>
      </c>
      <c r="E8033" s="5">
        <v>8</v>
      </c>
      <c r="F8033" t="s">
        <v>9</v>
      </c>
      <c r="G8033" t="s">
        <v>24</v>
      </c>
      <c r="H8033" s="4">
        <v>44934</v>
      </c>
    </row>
    <row r="8034" spans="1:8" x14ac:dyDescent="0.25">
      <c r="A8034" t="s">
        <v>8057</v>
      </c>
      <c r="B8034" t="s">
        <v>18</v>
      </c>
      <c r="C8034" s="3">
        <v>1</v>
      </c>
      <c r="D8034" s="5">
        <v>5</v>
      </c>
      <c r="E8034" s="5">
        <v>5</v>
      </c>
      <c r="F8034" t="s">
        <v>26</v>
      </c>
      <c r="G8034" t="s">
        <v>10</v>
      </c>
      <c r="H8034" s="4">
        <v>45095</v>
      </c>
    </row>
    <row r="8035" spans="1:8" x14ac:dyDescent="0.25">
      <c r="A8035" t="s">
        <v>8058</v>
      </c>
      <c r="B8035" t="s">
        <v>37</v>
      </c>
      <c r="C8035" s="3">
        <v>1</v>
      </c>
      <c r="D8035" s="5">
        <v>1.5</v>
      </c>
      <c r="E8035" s="5">
        <v>1.5</v>
      </c>
      <c r="F8035" t="s">
        <v>19</v>
      </c>
      <c r="G8035" t="s">
        <v>10</v>
      </c>
      <c r="H8035" s="4">
        <v>44972</v>
      </c>
    </row>
    <row r="8036" spans="1:8" x14ac:dyDescent="0.25">
      <c r="A8036" t="s">
        <v>8059</v>
      </c>
      <c r="B8036" t="s">
        <v>23</v>
      </c>
      <c r="C8036" s="3">
        <v>4</v>
      </c>
      <c r="D8036" s="5">
        <v>4</v>
      </c>
      <c r="E8036" s="5">
        <v>16</v>
      </c>
      <c r="F8036" t="s">
        <v>21</v>
      </c>
      <c r="G8036" t="s">
        <v>24</v>
      </c>
      <c r="H8036" s="4">
        <v>45240</v>
      </c>
    </row>
    <row r="8037" spans="1:8" x14ac:dyDescent="0.25">
      <c r="A8037" t="s">
        <v>8060</v>
      </c>
      <c r="B8037" t="s">
        <v>8</v>
      </c>
      <c r="C8037" s="3">
        <v>1</v>
      </c>
      <c r="D8037" s="5">
        <v>2</v>
      </c>
      <c r="E8037" s="5">
        <v>2</v>
      </c>
      <c r="F8037" t="s">
        <v>9</v>
      </c>
      <c r="G8037" t="s">
        <v>24</v>
      </c>
      <c r="H8037" s="4">
        <v>45031</v>
      </c>
    </row>
    <row r="8038" spans="1:8" x14ac:dyDescent="0.25">
      <c r="A8038" t="s">
        <v>8061</v>
      </c>
      <c r="B8038" t="s">
        <v>41</v>
      </c>
      <c r="C8038" s="3">
        <v>3</v>
      </c>
      <c r="D8038" s="5">
        <v>3</v>
      </c>
      <c r="E8038" s="5">
        <v>9</v>
      </c>
      <c r="F8038" t="s">
        <v>9</v>
      </c>
      <c r="G8038" t="s">
        <v>14</v>
      </c>
      <c r="H8038" s="4">
        <v>45133</v>
      </c>
    </row>
    <row r="8039" spans="1:8" x14ac:dyDescent="0.25">
      <c r="A8039" t="s">
        <v>8062</v>
      </c>
      <c r="B8039" t="s">
        <v>18</v>
      </c>
      <c r="C8039" s="3">
        <v>1</v>
      </c>
      <c r="D8039" s="5">
        <v>5</v>
      </c>
      <c r="E8039" s="5">
        <v>5</v>
      </c>
      <c r="F8039" t="s">
        <v>9</v>
      </c>
      <c r="G8039" t="s">
        <v>24</v>
      </c>
      <c r="H8039" s="4">
        <v>45001</v>
      </c>
    </row>
    <row r="8040" spans="1:8" x14ac:dyDescent="0.25">
      <c r="A8040" t="s">
        <v>8063</v>
      </c>
      <c r="B8040" t="s">
        <v>16</v>
      </c>
      <c r="C8040" s="3">
        <v>1</v>
      </c>
      <c r="D8040" s="5">
        <v>1</v>
      </c>
      <c r="E8040" s="5">
        <v>1</v>
      </c>
      <c r="F8040" t="s">
        <v>21</v>
      </c>
      <c r="G8040" t="s">
        <v>10</v>
      </c>
      <c r="H8040" s="4">
        <v>45003</v>
      </c>
    </row>
    <row r="8041" spans="1:8" x14ac:dyDescent="0.25">
      <c r="A8041" t="s">
        <v>8064</v>
      </c>
      <c r="B8041" t="s">
        <v>28</v>
      </c>
      <c r="C8041" s="3">
        <v>1</v>
      </c>
      <c r="D8041" s="5">
        <v>4</v>
      </c>
      <c r="E8041" s="5">
        <v>4</v>
      </c>
      <c r="F8041" t="s">
        <v>21</v>
      </c>
      <c r="G8041" t="s">
        <v>10</v>
      </c>
      <c r="H8041" s="4">
        <v>45192</v>
      </c>
    </row>
    <row r="8042" spans="1:8" x14ac:dyDescent="0.25">
      <c r="A8042" t="s">
        <v>8065</v>
      </c>
      <c r="B8042" t="s">
        <v>12</v>
      </c>
      <c r="C8042" s="3">
        <v>2</v>
      </c>
      <c r="D8042" s="5">
        <v>3</v>
      </c>
      <c r="E8042" s="5">
        <v>6</v>
      </c>
      <c r="F8042" t="s">
        <v>21</v>
      </c>
      <c r="G8042" t="s">
        <v>10</v>
      </c>
      <c r="H8042" s="4">
        <v>45140</v>
      </c>
    </row>
    <row r="8043" spans="1:8" x14ac:dyDescent="0.25">
      <c r="A8043" t="s">
        <v>8066</v>
      </c>
      <c r="B8043" t="s">
        <v>37</v>
      </c>
      <c r="C8043" s="3">
        <v>2</v>
      </c>
      <c r="D8043" s="5">
        <v>1.5</v>
      </c>
      <c r="E8043" s="5">
        <v>3</v>
      </c>
      <c r="F8043" t="s">
        <v>13</v>
      </c>
      <c r="G8043" t="s">
        <v>14</v>
      </c>
      <c r="H8043" s="4">
        <v>45171</v>
      </c>
    </row>
    <row r="8044" spans="1:8" x14ac:dyDescent="0.25">
      <c r="A8044" t="s">
        <v>8067</v>
      </c>
      <c r="B8044" t="s">
        <v>37</v>
      </c>
      <c r="C8044" s="3">
        <v>1</v>
      </c>
      <c r="D8044" s="5">
        <v>1.5</v>
      </c>
      <c r="E8044" s="5">
        <v>1.5</v>
      </c>
      <c r="F8044" t="s">
        <v>9</v>
      </c>
      <c r="G8044" t="s">
        <v>14</v>
      </c>
      <c r="H8044" s="4">
        <v>45156</v>
      </c>
    </row>
    <row r="8045" spans="1:8" x14ac:dyDescent="0.25">
      <c r="A8045" t="s">
        <v>8068</v>
      </c>
      <c r="B8045" t="s">
        <v>18</v>
      </c>
      <c r="C8045" s="3">
        <v>3</v>
      </c>
      <c r="D8045" s="5">
        <v>5</v>
      </c>
      <c r="E8045" s="5">
        <v>15</v>
      </c>
      <c r="F8045" t="s">
        <v>21</v>
      </c>
      <c r="G8045" t="s">
        <v>24</v>
      </c>
      <c r="H8045" s="4">
        <v>45055</v>
      </c>
    </row>
    <row r="8046" spans="1:8" x14ac:dyDescent="0.25">
      <c r="A8046" t="s">
        <v>8069</v>
      </c>
      <c r="B8046" t="s">
        <v>28</v>
      </c>
      <c r="C8046" s="3">
        <v>5</v>
      </c>
      <c r="D8046" s="5">
        <v>4</v>
      </c>
      <c r="E8046" s="5">
        <v>20</v>
      </c>
      <c r="F8046" t="s">
        <v>21</v>
      </c>
      <c r="G8046" t="s">
        <v>10</v>
      </c>
      <c r="H8046" s="4">
        <v>45008</v>
      </c>
    </row>
    <row r="8047" spans="1:8" x14ac:dyDescent="0.25">
      <c r="A8047" t="s">
        <v>8070</v>
      </c>
      <c r="B8047" t="s">
        <v>8</v>
      </c>
      <c r="C8047" s="3">
        <v>1</v>
      </c>
      <c r="D8047" s="5">
        <v>2</v>
      </c>
      <c r="E8047" s="5">
        <v>2</v>
      </c>
      <c r="F8047" t="s">
        <v>31</v>
      </c>
      <c r="G8047" t="s">
        <v>10</v>
      </c>
      <c r="H8047" s="4">
        <v>44988</v>
      </c>
    </row>
    <row r="8048" spans="1:8" x14ac:dyDescent="0.25">
      <c r="A8048" t="s">
        <v>8071</v>
      </c>
      <c r="B8048" t="s">
        <v>37</v>
      </c>
      <c r="C8048" s="3">
        <v>1</v>
      </c>
      <c r="D8048" s="5">
        <v>1.5</v>
      </c>
      <c r="E8048" s="5">
        <v>1.5</v>
      </c>
      <c r="F8048" t="s">
        <v>21</v>
      </c>
      <c r="G8048" t="s">
        <v>10</v>
      </c>
      <c r="H8048" s="4">
        <v>44934</v>
      </c>
    </row>
    <row r="8049" spans="1:8" x14ac:dyDescent="0.25">
      <c r="A8049" t="s">
        <v>8072</v>
      </c>
      <c r="B8049" t="s">
        <v>41</v>
      </c>
      <c r="C8049" s="3">
        <v>4</v>
      </c>
      <c r="D8049" s="5">
        <v>3</v>
      </c>
      <c r="E8049" s="5">
        <v>12</v>
      </c>
      <c r="F8049" t="s">
        <v>19</v>
      </c>
      <c r="G8049" t="s">
        <v>10</v>
      </c>
      <c r="H8049" s="4">
        <v>45080</v>
      </c>
    </row>
    <row r="8050" spans="1:8" x14ac:dyDescent="0.25">
      <c r="A8050" t="s">
        <v>8073</v>
      </c>
      <c r="B8050" t="s">
        <v>16</v>
      </c>
      <c r="C8050" s="3">
        <v>1</v>
      </c>
      <c r="D8050" s="5">
        <v>1</v>
      </c>
      <c r="E8050" s="5">
        <v>1</v>
      </c>
      <c r="F8050" t="s">
        <v>21</v>
      </c>
      <c r="G8050" t="s">
        <v>14</v>
      </c>
      <c r="H8050" s="4">
        <v>45270</v>
      </c>
    </row>
    <row r="8051" spans="1:8" x14ac:dyDescent="0.25">
      <c r="A8051" t="s">
        <v>8074</v>
      </c>
      <c r="B8051" t="s">
        <v>18</v>
      </c>
      <c r="C8051" s="3">
        <v>1</v>
      </c>
      <c r="D8051" s="5">
        <v>5</v>
      </c>
      <c r="E8051" s="5">
        <v>5</v>
      </c>
      <c r="F8051" t="s">
        <v>13</v>
      </c>
      <c r="G8051" t="s">
        <v>24</v>
      </c>
      <c r="H8051" s="4">
        <v>45031</v>
      </c>
    </row>
    <row r="8052" spans="1:8" x14ac:dyDescent="0.25">
      <c r="A8052" t="s">
        <v>8075</v>
      </c>
      <c r="B8052" t="s">
        <v>8</v>
      </c>
      <c r="C8052" s="3">
        <v>4</v>
      </c>
      <c r="D8052" s="5">
        <v>2</v>
      </c>
      <c r="E8052" s="5">
        <v>8</v>
      </c>
      <c r="F8052" t="s">
        <v>9</v>
      </c>
      <c r="G8052" t="s">
        <v>14</v>
      </c>
      <c r="H8052" s="4">
        <v>44978</v>
      </c>
    </row>
    <row r="8053" spans="1:8" x14ac:dyDescent="0.25">
      <c r="A8053" t="s">
        <v>8076</v>
      </c>
      <c r="B8053" t="s">
        <v>16</v>
      </c>
      <c r="C8053" s="3">
        <v>3</v>
      </c>
      <c r="D8053" s="5">
        <v>1</v>
      </c>
      <c r="E8053" s="5">
        <v>3</v>
      </c>
      <c r="F8053" t="s">
        <v>13</v>
      </c>
      <c r="G8053" t="s">
        <v>10</v>
      </c>
      <c r="H8053" s="4">
        <v>45201</v>
      </c>
    </row>
    <row r="8054" spans="1:8" x14ac:dyDescent="0.25">
      <c r="A8054" t="s">
        <v>8077</v>
      </c>
      <c r="B8054" t="s">
        <v>8</v>
      </c>
      <c r="C8054" s="3">
        <v>3</v>
      </c>
      <c r="D8054" s="5">
        <v>2</v>
      </c>
      <c r="E8054" s="5">
        <v>6</v>
      </c>
      <c r="F8054" t="s">
        <v>31</v>
      </c>
      <c r="G8054" t="s">
        <v>24</v>
      </c>
      <c r="H8054" s="4">
        <v>45153</v>
      </c>
    </row>
    <row r="8055" spans="1:8" x14ac:dyDescent="0.25">
      <c r="A8055" t="s">
        <v>8078</v>
      </c>
      <c r="B8055" t="s">
        <v>28</v>
      </c>
      <c r="C8055" s="3">
        <v>1</v>
      </c>
      <c r="D8055" s="5">
        <v>4</v>
      </c>
      <c r="E8055" s="5">
        <v>4</v>
      </c>
      <c r="F8055" t="s">
        <v>13</v>
      </c>
      <c r="G8055" t="s">
        <v>10</v>
      </c>
      <c r="H8055" s="4">
        <v>45049</v>
      </c>
    </row>
    <row r="8056" spans="1:8" x14ac:dyDescent="0.25">
      <c r="A8056" t="s">
        <v>8079</v>
      </c>
      <c r="B8056" t="s">
        <v>16</v>
      </c>
      <c r="C8056" s="3">
        <v>4</v>
      </c>
      <c r="D8056" s="5">
        <v>1</v>
      </c>
      <c r="E8056" s="5">
        <v>4</v>
      </c>
      <c r="F8056" t="s">
        <v>9</v>
      </c>
      <c r="G8056" t="s">
        <v>26</v>
      </c>
      <c r="H8056" s="4">
        <v>45178</v>
      </c>
    </row>
    <row r="8057" spans="1:8" x14ac:dyDescent="0.25">
      <c r="A8057" t="s">
        <v>8080</v>
      </c>
      <c r="B8057" t="s">
        <v>18</v>
      </c>
      <c r="C8057" s="3">
        <v>5</v>
      </c>
      <c r="D8057" s="5">
        <v>5</v>
      </c>
      <c r="E8057" s="5">
        <v>25</v>
      </c>
      <c r="F8057" t="s">
        <v>26</v>
      </c>
      <c r="G8057" t="s">
        <v>14</v>
      </c>
      <c r="H8057" s="4">
        <v>45002</v>
      </c>
    </row>
    <row r="8058" spans="1:8" x14ac:dyDescent="0.25">
      <c r="A8058" t="s">
        <v>8081</v>
      </c>
      <c r="B8058" t="s">
        <v>30</v>
      </c>
      <c r="C8058" s="3">
        <v>5</v>
      </c>
      <c r="D8058" s="5">
        <v>3</v>
      </c>
      <c r="E8058" s="5">
        <v>15</v>
      </c>
      <c r="F8058" t="s">
        <v>31</v>
      </c>
      <c r="G8058" t="s">
        <v>14</v>
      </c>
      <c r="H8058" s="4">
        <v>45040</v>
      </c>
    </row>
    <row r="8059" spans="1:8" x14ac:dyDescent="0.25">
      <c r="A8059" t="s">
        <v>8082</v>
      </c>
      <c r="B8059" t="s">
        <v>18</v>
      </c>
      <c r="C8059" s="3">
        <v>1</v>
      </c>
      <c r="D8059" s="5">
        <v>5</v>
      </c>
      <c r="E8059" s="5">
        <v>5</v>
      </c>
      <c r="F8059" t="s">
        <v>21</v>
      </c>
      <c r="G8059" t="s">
        <v>24</v>
      </c>
      <c r="H8059" s="4">
        <v>45012</v>
      </c>
    </row>
    <row r="8060" spans="1:8" x14ac:dyDescent="0.25">
      <c r="A8060" t="s">
        <v>8083</v>
      </c>
      <c r="B8060" t="s">
        <v>37</v>
      </c>
      <c r="C8060" s="3">
        <v>1</v>
      </c>
      <c r="D8060" s="5">
        <v>1.5</v>
      </c>
      <c r="E8060" s="5">
        <v>1.5</v>
      </c>
      <c r="F8060" t="s">
        <v>26</v>
      </c>
      <c r="G8060" t="s">
        <v>24</v>
      </c>
      <c r="H8060" s="4">
        <v>45056</v>
      </c>
    </row>
    <row r="8061" spans="1:8" x14ac:dyDescent="0.25">
      <c r="A8061" t="s">
        <v>8084</v>
      </c>
      <c r="B8061" t="s">
        <v>18</v>
      </c>
      <c r="C8061" s="3">
        <v>4</v>
      </c>
      <c r="D8061" s="5">
        <v>5</v>
      </c>
      <c r="E8061" s="5">
        <v>20</v>
      </c>
      <c r="F8061" t="s">
        <v>9</v>
      </c>
      <c r="G8061" t="s">
        <v>10</v>
      </c>
      <c r="H8061" s="4">
        <v>45073</v>
      </c>
    </row>
    <row r="8062" spans="1:8" x14ac:dyDescent="0.25">
      <c r="A8062" t="s">
        <v>8085</v>
      </c>
      <c r="B8062" t="s">
        <v>8</v>
      </c>
      <c r="C8062" s="3">
        <v>2</v>
      </c>
      <c r="D8062" s="5">
        <v>2</v>
      </c>
      <c r="E8062" s="5">
        <v>4</v>
      </c>
      <c r="F8062" t="s">
        <v>9</v>
      </c>
      <c r="G8062" t="s">
        <v>19</v>
      </c>
      <c r="H8062" s="4">
        <v>45200</v>
      </c>
    </row>
    <row r="8063" spans="1:8" x14ac:dyDescent="0.25">
      <c r="A8063" t="s">
        <v>8086</v>
      </c>
      <c r="B8063" t="s">
        <v>19</v>
      </c>
      <c r="C8063" s="3">
        <v>5</v>
      </c>
      <c r="D8063" s="5">
        <v>3</v>
      </c>
      <c r="E8063" s="5">
        <v>15</v>
      </c>
      <c r="F8063" t="s">
        <v>13</v>
      </c>
      <c r="G8063" t="s">
        <v>10</v>
      </c>
      <c r="H8063" s="4">
        <v>45003</v>
      </c>
    </row>
    <row r="8064" spans="1:8" x14ac:dyDescent="0.25">
      <c r="A8064" t="s">
        <v>8087</v>
      </c>
      <c r="B8064" t="s">
        <v>16</v>
      </c>
      <c r="C8064" s="3">
        <v>2</v>
      </c>
      <c r="D8064" s="5">
        <v>1</v>
      </c>
      <c r="E8064" s="5">
        <v>2</v>
      </c>
      <c r="F8064" t="s">
        <v>13</v>
      </c>
      <c r="G8064" t="s">
        <v>24</v>
      </c>
      <c r="H8064" s="4">
        <v>45227</v>
      </c>
    </row>
    <row r="8065" spans="1:8" x14ac:dyDescent="0.25">
      <c r="A8065" t="s">
        <v>8088</v>
      </c>
      <c r="B8065" t="s">
        <v>18</v>
      </c>
      <c r="C8065" s="3">
        <v>2</v>
      </c>
      <c r="D8065" s="5">
        <v>5</v>
      </c>
      <c r="E8065" s="5">
        <v>10</v>
      </c>
      <c r="F8065" t="s">
        <v>21</v>
      </c>
      <c r="G8065" t="s">
        <v>10</v>
      </c>
      <c r="H8065" s="4">
        <v>45236</v>
      </c>
    </row>
    <row r="8066" spans="1:8" x14ac:dyDescent="0.25">
      <c r="A8066" t="s">
        <v>8089</v>
      </c>
      <c r="B8066" t="s">
        <v>41</v>
      </c>
      <c r="C8066" s="3">
        <v>5</v>
      </c>
      <c r="D8066" s="5">
        <v>3</v>
      </c>
      <c r="E8066" s="5">
        <v>15</v>
      </c>
      <c r="F8066" t="s">
        <v>21</v>
      </c>
      <c r="G8066" t="s">
        <v>24</v>
      </c>
      <c r="H8066" s="4">
        <v>45245</v>
      </c>
    </row>
    <row r="8067" spans="1:8" x14ac:dyDescent="0.25">
      <c r="A8067" t="s">
        <v>8090</v>
      </c>
      <c r="B8067" t="s">
        <v>8</v>
      </c>
      <c r="C8067" s="3">
        <v>1</v>
      </c>
      <c r="D8067" s="5">
        <v>2</v>
      </c>
      <c r="E8067" s="5">
        <v>2</v>
      </c>
      <c r="F8067" t="s">
        <v>13</v>
      </c>
      <c r="G8067" t="s">
        <v>24</v>
      </c>
      <c r="H8067" s="4">
        <v>44933</v>
      </c>
    </row>
    <row r="8068" spans="1:8" x14ac:dyDescent="0.25">
      <c r="A8068" t="s">
        <v>8091</v>
      </c>
      <c r="B8068" t="s">
        <v>23</v>
      </c>
      <c r="C8068" s="3">
        <v>1</v>
      </c>
      <c r="D8068" s="5">
        <v>4</v>
      </c>
      <c r="E8068" s="5">
        <v>4</v>
      </c>
      <c r="F8068" t="s">
        <v>13</v>
      </c>
      <c r="G8068" t="s">
        <v>14</v>
      </c>
      <c r="H8068" s="4">
        <v>45250</v>
      </c>
    </row>
    <row r="8069" spans="1:8" x14ac:dyDescent="0.25">
      <c r="A8069" t="s">
        <v>8092</v>
      </c>
      <c r="B8069" t="s">
        <v>12</v>
      </c>
      <c r="C8069" s="3">
        <v>2</v>
      </c>
      <c r="D8069" s="5">
        <v>3</v>
      </c>
      <c r="E8069" s="5">
        <v>6</v>
      </c>
      <c r="F8069" t="s">
        <v>21</v>
      </c>
      <c r="G8069" t="s">
        <v>14</v>
      </c>
      <c r="H8069" s="4">
        <v>45194</v>
      </c>
    </row>
    <row r="8070" spans="1:8" x14ac:dyDescent="0.25">
      <c r="A8070" t="s">
        <v>8093</v>
      </c>
      <c r="B8070" t="s">
        <v>28</v>
      </c>
      <c r="C8070" s="3">
        <v>3</v>
      </c>
      <c r="D8070" s="5">
        <v>4</v>
      </c>
      <c r="E8070" s="5">
        <v>12</v>
      </c>
      <c r="F8070" t="s">
        <v>13</v>
      </c>
      <c r="G8070" t="s">
        <v>19</v>
      </c>
      <c r="H8070" s="4">
        <v>45172</v>
      </c>
    </row>
    <row r="8071" spans="1:8" x14ac:dyDescent="0.25">
      <c r="A8071" t="s">
        <v>8094</v>
      </c>
      <c r="B8071" t="s">
        <v>28</v>
      </c>
      <c r="C8071" s="3">
        <v>2</v>
      </c>
      <c r="D8071" s="5">
        <v>4</v>
      </c>
      <c r="E8071" s="5">
        <v>8</v>
      </c>
      <c r="F8071" t="s">
        <v>21</v>
      </c>
      <c r="G8071" t="s">
        <v>24</v>
      </c>
      <c r="H8071" s="4">
        <v>44936</v>
      </c>
    </row>
    <row r="8072" spans="1:8" x14ac:dyDescent="0.25">
      <c r="A8072" t="s">
        <v>8095</v>
      </c>
      <c r="B8072" t="s">
        <v>12</v>
      </c>
      <c r="C8072" s="3">
        <v>4</v>
      </c>
      <c r="D8072" s="5">
        <v>3</v>
      </c>
      <c r="E8072" s="5">
        <v>12</v>
      </c>
      <c r="F8072" t="s">
        <v>21</v>
      </c>
      <c r="G8072" t="s">
        <v>24</v>
      </c>
      <c r="H8072" s="4">
        <v>45021</v>
      </c>
    </row>
    <row r="8073" spans="1:8" x14ac:dyDescent="0.25">
      <c r="A8073" t="s">
        <v>8096</v>
      </c>
      <c r="B8073" t="s">
        <v>41</v>
      </c>
      <c r="C8073" s="3">
        <v>1</v>
      </c>
      <c r="D8073" s="5">
        <v>3</v>
      </c>
      <c r="E8073" s="5">
        <v>3</v>
      </c>
      <c r="F8073" t="s">
        <v>9</v>
      </c>
      <c r="G8073" t="s">
        <v>14</v>
      </c>
      <c r="H8073" s="4">
        <v>45088</v>
      </c>
    </row>
    <row r="8074" spans="1:8" x14ac:dyDescent="0.25">
      <c r="A8074" t="s">
        <v>8097</v>
      </c>
      <c r="B8074" t="s">
        <v>12</v>
      </c>
      <c r="C8074" s="3">
        <v>5</v>
      </c>
      <c r="D8074" s="5">
        <v>3</v>
      </c>
      <c r="E8074" s="5">
        <v>15</v>
      </c>
      <c r="F8074" t="s">
        <v>31</v>
      </c>
      <c r="G8074" t="s">
        <v>14</v>
      </c>
      <c r="H8074" s="4">
        <v>45081</v>
      </c>
    </row>
    <row r="8075" spans="1:8" x14ac:dyDescent="0.25">
      <c r="A8075" t="s">
        <v>8098</v>
      </c>
      <c r="B8075" t="s">
        <v>41</v>
      </c>
      <c r="C8075" s="3">
        <v>1</v>
      </c>
      <c r="D8075" s="5">
        <v>3</v>
      </c>
      <c r="E8075" s="5">
        <v>3</v>
      </c>
      <c r="F8075" t="s">
        <v>31</v>
      </c>
      <c r="G8075" t="s">
        <v>10</v>
      </c>
      <c r="H8075" s="4">
        <v>45097</v>
      </c>
    </row>
    <row r="8076" spans="1:8" x14ac:dyDescent="0.25">
      <c r="A8076" t="s">
        <v>8099</v>
      </c>
      <c r="B8076" t="s">
        <v>37</v>
      </c>
      <c r="C8076" s="3">
        <v>3</v>
      </c>
      <c r="D8076" s="5">
        <v>1.5</v>
      </c>
      <c r="E8076" s="5">
        <v>4.5</v>
      </c>
      <c r="F8076" t="s">
        <v>31</v>
      </c>
      <c r="G8076" t="s">
        <v>14</v>
      </c>
      <c r="H8076" s="4">
        <v>44951</v>
      </c>
    </row>
    <row r="8077" spans="1:8" x14ac:dyDescent="0.25">
      <c r="A8077" t="s">
        <v>8100</v>
      </c>
      <c r="B8077" t="s">
        <v>41</v>
      </c>
      <c r="C8077" s="3">
        <v>5</v>
      </c>
      <c r="D8077" s="5">
        <v>3</v>
      </c>
      <c r="E8077" s="5">
        <v>15</v>
      </c>
      <c r="F8077" t="s">
        <v>13</v>
      </c>
      <c r="G8077" t="s">
        <v>24</v>
      </c>
      <c r="H8077" s="4">
        <v>45278</v>
      </c>
    </row>
    <row r="8078" spans="1:8" x14ac:dyDescent="0.25">
      <c r="A8078" t="s">
        <v>8101</v>
      </c>
      <c r="B8078" t="s">
        <v>8</v>
      </c>
      <c r="C8078" s="3">
        <v>1</v>
      </c>
      <c r="D8078" s="5">
        <v>2</v>
      </c>
      <c r="E8078" s="5">
        <v>2</v>
      </c>
      <c r="F8078" t="s">
        <v>9</v>
      </c>
      <c r="G8078" t="s">
        <v>24</v>
      </c>
      <c r="H8078" s="4">
        <v>45178</v>
      </c>
    </row>
    <row r="8079" spans="1:8" x14ac:dyDescent="0.25">
      <c r="A8079" t="s">
        <v>8102</v>
      </c>
      <c r="B8079" t="s">
        <v>23</v>
      </c>
      <c r="C8079" s="3">
        <v>5</v>
      </c>
      <c r="D8079" s="5">
        <v>4</v>
      </c>
      <c r="E8079" s="5">
        <v>20</v>
      </c>
      <c r="F8079" t="s">
        <v>21</v>
      </c>
      <c r="G8079" t="s">
        <v>14</v>
      </c>
      <c r="H8079" s="4">
        <v>45275</v>
      </c>
    </row>
    <row r="8080" spans="1:8" x14ac:dyDescent="0.25">
      <c r="A8080" t="s">
        <v>8103</v>
      </c>
      <c r="B8080" t="s">
        <v>8</v>
      </c>
      <c r="C8080" s="3">
        <v>5</v>
      </c>
      <c r="D8080" s="5">
        <v>2</v>
      </c>
      <c r="E8080" s="5">
        <v>10</v>
      </c>
      <c r="F8080" t="s">
        <v>21</v>
      </c>
      <c r="G8080" t="s">
        <v>10</v>
      </c>
      <c r="H8080" s="4">
        <v>45253</v>
      </c>
    </row>
    <row r="8081" spans="1:8" x14ac:dyDescent="0.25">
      <c r="A8081" t="s">
        <v>8104</v>
      </c>
      <c r="B8081" t="s">
        <v>16</v>
      </c>
      <c r="C8081" s="3">
        <v>1</v>
      </c>
      <c r="D8081" s="5">
        <v>1</v>
      </c>
      <c r="E8081" s="5">
        <v>1</v>
      </c>
      <c r="F8081" t="s">
        <v>9</v>
      </c>
      <c r="G8081" t="s">
        <v>14</v>
      </c>
      <c r="H8081" s="4">
        <v>45021</v>
      </c>
    </row>
    <row r="8082" spans="1:8" x14ac:dyDescent="0.25">
      <c r="A8082" t="s">
        <v>8105</v>
      </c>
      <c r="B8082" t="s">
        <v>28</v>
      </c>
      <c r="C8082" s="3">
        <v>2</v>
      </c>
      <c r="D8082" s="5">
        <v>4</v>
      </c>
      <c r="E8082" s="5">
        <v>8</v>
      </c>
      <c r="F8082" t="s">
        <v>21</v>
      </c>
      <c r="G8082" t="s">
        <v>10</v>
      </c>
      <c r="H8082" s="4">
        <v>45002</v>
      </c>
    </row>
    <row r="8083" spans="1:8" x14ac:dyDescent="0.25">
      <c r="A8083" t="s">
        <v>8106</v>
      </c>
      <c r="B8083" t="s">
        <v>12</v>
      </c>
      <c r="C8083" s="3">
        <v>2</v>
      </c>
      <c r="D8083" s="5">
        <v>3</v>
      </c>
      <c r="E8083" s="5">
        <v>6</v>
      </c>
      <c r="F8083" t="s">
        <v>13</v>
      </c>
      <c r="G8083" t="s">
        <v>10</v>
      </c>
      <c r="H8083" s="4">
        <v>45280</v>
      </c>
    </row>
    <row r="8084" spans="1:8" x14ac:dyDescent="0.25">
      <c r="A8084" t="s">
        <v>8107</v>
      </c>
      <c r="B8084" t="s">
        <v>41</v>
      </c>
      <c r="C8084" s="3">
        <v>3</v>
      </c>
      <c r="D8084" s="5">
        <v>3</v>
      </c>
      <c r="E8084" s="5">
        <v>9</v>
      </c>
      <c r="F8084" t="s">
        <v>9</v>
      </c>
      <c r="G8084" t="s">
        <v>24</v>
      </c>
      <c r="H8084" s="4">
        <v>45223</v>
      </c>
    </row>
    <row r="8085" spans="1:8" x14ac:dyDescent="0.25">
      <c r="A8085" t="s">
        <v>8108</v>
      </c>
      <c r="B8085" t="s">
        <v>18</v>
      </c>
      <c r="C8085" s="3">
        <v>2</v>
      </c>
      <c r="D8085" s="5">
        <v>5</v>
      </c>
      <c r="E8085" s="5">
        <v>10</v>
      </c>
      <c r="F8085" t="s">
        <v>9</v>
      </c>
      <c r="G8085" t="s">
        <v>24</v>
      </c>
      <c r="H8085" s="4">
        <v>45005</v>
      </c>
    </row>
    <row r="8086" spans="1:8" x14ac:dyDescent="0.25">
      <c r="A8086" t="s">
        <v>8109</v>
      </c>
      <c r="B8086" t="s">
        <v>8</v>
      </c>
      <c r="C8086" s="3">
        <v>1</v>
      </c>
      <c r="D8086" s="5">
        <v>2</v>
      </c>
      <c r="E8086" s="5">
        <v>2</v>
      </c>
      <c r="F8086" t="s">
        <v>26</v>
      </c>
      <c r="G8086" t="s">
        <v>14</v>
      </c>
      <c r="H8086" s="4">
        <v>45224</v>
      </c>
    </row>
    <row r="8087" spans="1:8" x14ac:dyDescent="0.25">
      <c r="A8087" t="s">
        <v>8110</v>
      </c>
      <c r="B8087" t="s">
        <v>16</v>
      </c>
      <c r="C8087" s="3">
        <v>5</v>
      </c>
      <c r="D8087" s="5">
        <v>1</v>
      </c>
      <c r="E8087" s="5">
        <v>5</v>
      </c>
      <c r="F8087" t="s">
        <v>13</v>
      </c>
      <c r="G8087" t="s">
        <v>10</v>
      </c>
      <c r="H8087" s="4">
        <v>45025</v>
      </c>
    </row>
    <row r="8088" spans="1:8" x14ac:dyDescent="0.25">
      <c r="A8088" t="s">
        <v>8111</v>
      </c>
      <c r="B8088" t="s">
        <v>37</v>
      </c>
      <c r="C8088" s="3">
        <v>3</v>
      </c>
      <c r="D8088" s="5">
        <v>1.5</v>
      </c>
      <c r="E8088" s="5">
        <v>4.5</v>
      </c>
      <c r="F8088" t="s">
        <v>21</v>
      </c>
      <c r="G8088" t="s">
        <v>24</v>
      </c>
      <c r="H8088" s="4">
        <v>45082</v>
      </c>
    </row>
    <row r="8089" spans="1:8" x14ac:dyDescent="0.25">
      <c r="A8089" t="s">
        <v>8112</v>
      </c>
      <c r="B8089" t="s">
        <v>18</v>
      </c>
      <c r="C8089" s="3">
        <v>1</v>
      </c>
      <c r="D8089" s="5">
        <v>5</v>
      </c>
      <c r="E8089" s="5">
        <v>5</v>
      </c>
      <c r="F8089" t="s">
        <v>13</v>
      </c>
      <c r="G8089" t="s">
        <v>14</v>
      </c>
      <c r="H8089" s="4">
        <v>45147</v>
      </c>
    </row>
    <row r="8090" spans="1:8" x14ac:dyDescent="0.25">
      <c r="A8090" t="s">
        <v>8113</v>
      </c>
      <c r="B8090" t="s">
        <v>28</v>
      </c>
      <c r="C8090" s="3">
        <v>1</v>
      </c>
      <c r="D8090" s="5">
        <v>4</v>
      </c>
      <c r="E8090" s="5">
        <v>4</v>
      </c>
      <c r="F8090" t="s">
        <v>31</v>
      </c>
      <c r="G8090" t="s">
        <v>24</v>
      </c>
      <c r="H8090" s="4">
        <v>45061</v>
      </c>
    </row>
    <row r="8091" spans="1:8" x14ac:dyDescent="0.25">
      <c r="A8091" t="s">
        <v>8114</v>
      </c>
      <c r="B8091" t="s">
        <v>23</v>
      </c>
      <c r="C8091" s="3">
        <v>4</v>
      </c>
      <c r="D8091" s="5">
        <v>4</v>
      </c>
      <c r="E8091" s="5">
        <v>16</v>
      </c>
      <c r="F8091" t="s">
        <v>13</v>
      </c>
      <c r="G8091" t="s">
        <v>14</v>
      </c>
      <c r="H8091" s="4">
        <v>45257</v>
      </c>
    </row>
    <row r="8092" spans="1:8" x14ac:dyDescent="0.25">
      <c r="A8092" t="s">
        <v>8115</v>
      </c>
      <c r="B8092" t="s">
        <v>28</v>
      </c>
      <c r="C8092" s="3">
        <v>3</v>
      </c>
      <c r="D8092" s="5">
        <v>4</v>
      </c>
      <c r="E8092" s="5">
        <v>12</v>
      </c>
      <c r="F8092" t="s">
        <v>13</v>
      </c>
      <c r="G8092" t="s">
        <v>10</v>
      </c>
      <c r="H8092" s="4">
        <v>45066</v>
      </c>
    </row>
    <row r="8093" spans="1:8" x14ac:dyDescent="0.25">
      <c r="A8093" t="s">
        <v>8116</v>
      </c>
      <c r="B8093" t="s">
        <v>37</v>
      </c>
      <c r="C8093" s="3">
        <v>5</v>
      </c>
      <c r="D8093" s="5">
        <v>1.5</v>
      </c>
      <c r="E8093" s="5">
        <v>7.5</v>
      </c>
      <c r="F8093" t="s">
        <v>31</v>
      </c>
      <c r="G8093" t="s">
        <v>10</v>
      </c>
      <c r="H8093" s="4">
        <v>44967</v>
      </c>
    </row>
    <row r="8094" spans="1:8" x14ac:dyDescent="0.25">
      <c r="A8094" t="s">
        <v>8117</v>
      </c>
      <c r="B8094" t="s">
        <v>28</v>
      </c>
      <c r="C8094" s="3">
        <v>3</v>
      </c>
      <c r="D8094" s="5">
        <v>4</v>
      </c>
      <c r="E8094" s="5">
        <v>12</v>
      </c>
      <c r="F8094" t="s">
        <v>21</v>
      </c>
      <c r="G8094" t="s">
        <v>10</v>
      </c>
      <c r="H8094" s="4">
        <v>45185</v>
      </c>
    </row>
    <row r="8095" spans="1:8" x14ac:dyDescent="0.25">
      <c r="A8095" t="s">
        <v>8118</v>
      </c>
      <c r="B8095" t="s">
        <v>23</v>
      </c>
      <c r="C8095" s="3">
        <v>2</v>
      </c>
      <c r="D8095" s="5">
        <v>4</v>
      </c>
      <c r="E8095" s="5">
        <v>8</v>
      </c>
      <c r="F8095" t="s">
        <v>21</v>
      </c>
      <c r="G8095" t="s">
        <v>10</v>
      </c>
      <c r="H8095" s="4">
        <v>44942</v>
      </c>
    </row>
    <row r="8096" spans="1:8" x14ac:dyDescent="0.25">
      <c r="A8096" t="s">
        <v>8119</v>
      </c>
      <c r="B8096" t="s">
        <v>16</v>
      </c>
      <c r="C8096" s="3">
        <v>2</v>
      </c>
      <c r="D8096" s="5">
        <v>1</v>
      </c>
      <c r="E8096" s="5">
        <v>2</v>
      </c>
      <c r="F8096" t="s">
        <v>31</v>
      </c>
      <c r="G8096" t="s">
        <v>24</v>
      </c>
      <c r="H8096" s="4">
        <v>45051</v>
      </c>
    </row>
    <row r="8097" spans="1:8" x14ac:dyDescent="0.25">
      <c r="A8097" t="s">
        <v>8120</v>
      </c>
      <c r="B8097" t="s">
        <v>28</v>
      </c>
      <c r="C8097" s="3">
        <v>5</v>
      </c>
      <c r="D8097" s="5">
        <v>4</v>
      </c>
      <c r="E8097" s="5">
        <v>20</v>
      </c>
      <c r="F8097" t="s">
        <v>21</v>
      </c>
      <c r="G8097" t="s">
        <v>14</v>
      </c>
      <c r="H8097" s="4">
        <v>45275</v>
      </c>
    </row>
    <row r="8098" spans="1:8" x14ac:dyDescent="0.25">
      <c r="A8098" t="s">
        <v>8121</v>
      </c>
      <c r="B8098" t="s">
        <v>28</v>
      </c>
      <c r="C8098" s="3">
        <v>2</v>
      </c>
      <c r="D8098" s="5">
        <v>4</v>
      </c>
      <c r="E8098" s="5">
        <v>8</v>
      </c>
      <c r="F8098" t="s">
        <v>26</v>
      </c>
      <c r="G8098" t="s">
        <v>14</v>
      </c>
      <c r="H8098" s="4">
        <v>45059</v>
      </c>
    </row>
    <row r="8099" spans="1:8" x14ac:dyDescent="0.25">
      <c r="A8099" t="s">
        <v>8122</v>
      </c>
      <c r="B8099" t="s">
        <v>12</v>
      </c>
      <c r="C8099" s="3">
        <v>5</v>
      </c>
      <c r="D8099" s="5">
        <v>3</v>
      </c>
      <c r="E8099" s="5">
        <v>15</v>
      </c>
      <c r="F8099" t="s">
        <v>21</v>
      </c>
      <c r="G8099" t="s">
        <v>24</v>
      </c>
      <c r="H8099" s="4">
        <v>45128</v>
      </c>
    </row>
    <row r="8100" spans="1:8" x14ac:dyDescent="0.25">
      <c r="A8100" t="s">
        <v>8123</v>
      </c>
      <c r="B8100" t="s">
        <v>23</v>
      </c>
      <c r="C8100" s="3">
        <v>1</v>
      </c>
      <c r="D8100" s="5">
        <v>4</v>
      </c>
      <c r="E8100" s="5">
        <v>4</v>
      </c>
      <c r="F8100" t="s">
        <v>9</v>
      </c>
      <c r="G8100" t="s">
        <v>10</v>
      </c>
      <c r="H8100" s="4">
        <v>45158</v>
      </c>
    </row>
    <row r="8101" spans="1:8" x14ac:dyDescent="0.25">
      <c r="A8101" t="s">
        <v>8124</v>
      </c>
      <c r="B8101" t="s">
        <v>41</v>
      </c>
      <c r="C8101" s="3">
        <v>5</v>
      </c>
      <c r="D8101" s="5">
        <v>3</v>
      </c>
      <c r="E8101" s="5">
        <v>15</v>
      </c>
      <c r="F8101" t="s">
        <v>19</v>
      </c>
      <c r="G8101" t="s">
        <v>24</v>
      </c>
      <c r="H8101" s="4">
        <v>44940</v>
      </c>
    </row>
    <row r="8102" spans="1:8" x14ac:dyDescent="0.25">
      <c r="A8102" t="s">
        <v>8125</v>
      </c>
      <c r="B8102" t="s">
        <v>41</v>
      </c>
      <c r="C8102" s="3">
        <v>2</v>
      </c>
      <c r="D8102" s="5">
        <v>3</v>
      </c>
      <c r="E8102" s="5">
        <v>6</v>
      </c>
      <c r="F8102" t="s">
        <v>21</v>
      </c>
      <c r="G8102" t="s">
        <v>24</v>
      </c>
      <c r="H8102" s="4">
        <v>45136</v>
      </c>
    </row>
    <row r="8103" spans="1:8" x14ac:dyDescent="0.25">
      <c r="A8103" t="s">
        <v>8126</v>
      </c>
      <c r="B8103" t="s">
        <v>41</v>
      </c>
      <c r="C8103" s="3">
        <v>1</v>
      </c>
      <c r="D8103" s="5">
        <v>3</v>
      </c>
      <c r="E8103" s="5">
        <v>3</v>
      </c>
      <c r="F8103" t="s">
        <v>31</v>
      </c>
      <c r="G8103" t="s">
        <v>26</v>
      </c>
      <c r="H8103" s="4">
        <v>45036</v>
      </c>
    </row>
    <row r="8104" spans="1:8" x14ac:dyDescent="0.25">
      <c r="A8104" t="s">
        <v>8127</v>
      </c>
      <c r="B8104" t="s">
        <v>16</v>
      </c>
      <c r="C8104" s="3">
        <v>2</v>
      </c>
      <c r="D8104" s="5">
        <v>1</v>
      </c>
      <c r="E8104" s="5">
        <v>2</v>
      </c>
      <c r="F8104" t="s">
        <v>19</v>
      </c>
      <c r="G8104" t="s">
        <v>10</v>
      </c>
      <c r="H8104" s="4">
        <v>45173</v>
      </c>
    </row>
    <row r="8105" spans="1:8" x14ac:dyDescent="0.25">
      <c r="A8105" t="s">
        <v>8128</v>
      </c>
      <c r="B8105" t="s">
        <v>12</v>
      </c>
      <c r="C8105" s="3">
        <v>1</v>
      </c>
      <c r="D8105" s="5">
        <v>3</v>
      </c>
      <c r="E8105" s="5">
        <v>3</v>
      </c>
      <c r="F8105" t="s">
        <v>26</v>
      </c>
      <c r="G8105" t="s">
        <v>10</v>
      </c>
      <c r="H8105" s="4">
        <v>44998</v>
      </c>
    </row>
    <row r="8106" spans="1:8" x14ac:dyDescent="0.25">
      <c r="A8106" t="s">
        <v>8129</v>
      </c>
      <c r="B8106" t="s">
        <v>12</v>
      </c>
      <c r="C8106" s="3">
        <v>5</v>
      </c>
      <c r="D8106" s="5">
        <v>3</v>
      </c>
      <c r="E8106" s="5">
        <v>15</v>
      </c>
      <c r="F8106" t="s">
        <v>13</v>
      </c>
      <c r="G8106" t="s">
        <v>24</v>
      </c>
      <c r="H8106" s="4">
        <v>45061</v>
      </c>
    </row>
    <row r="8107" spans="1:8" x14ac:dyDescent="0.25">
      <c r="A8107" t="s">
        <v>8130</v>
      </c>
      <c r="B8107" t="s">
        <v>8</v>
      </c>
      <c r="C8107" s="3">
        <v>2</v>
      </c>
      <c r="D8107" s="5">
        <v>2</v>
      </c>
      <c r="E8107" s="5">
        <v>4</v>
      </c>
      <c r="F8107" t="s">
        <v>31</v>
      </c>
      <c r="G8107" t="s">
        <v>14</v>
      </c>
      <c r="H8107" s="4">
        <v>45245</v>
      </c>
    </row>
    <row r="8108" spans="1:8" x14ac:dyDescent="0.25">
      <c r="A8108" t="s">
        <v>8131</v>
      </c>
      <c r="B8108" t="s">
        <v>18</v>
      </c>
      <c r="C8108" s="3">
        <v>4</v>
      </c>
      <c r="D8108" s="5">
        <v>5</v>
      </c>
      <c r="E8108" s="5">
        <v>20</v>
      </c>
      <c r="F8108" t="s">
        <v>31</v>
      </c>
      <c r="G8108" t="s">
        <v>24</v>
      </c>
      <c r="H8108" s="4">
        <v>45259</v>
      </c>
    </row>
    <row r="8109" spans="1:8" x14ac:dyDescent="0.25">
      <c r="A8109" t="s">
        <v>8132</v>
      </c>
      <c r="B8109" t="s">
        <v>8</v>
      </c>
      <c r="C8109" s="3">
        <v>4</v>
      </c>
      <c r="D8109" s="5">
        <v>2</v>
      </c>
      <c r="E8109" s="5">
        <v>8</v>
      </c>
      <c r="F8109" t="s">
        <v>9</v>
      </c>
      <c r="G8109" t="s">
        <v>14</v>
      </c>
      <c r="H8109" s="4">
        <v>45268</v>
      </c>
    </row>
    <row r="8110" spans="1:8" x14ac:dyDescent="0.25">
      <c r="A8110" t="s">
        <v>8133</v>
      </c>
      <c r="B8110" t="s">
        <v>41</v>
      </c>
      <c r="C8110" s="3">
        <v>2</v>
      </c>
      <c r="D8110" s="5">
        <v>3</v>
      </c>
      <c r="E8110" s="5">
        <v>6</v>
      </c>
      <c r="F8110" t="s">
        <v>31</v>
      </c>
      <c r="G8110" t="s">
        <v>10</v>
      </c>
      <c r="H8110" s="4">
        <v>45254</v>
      </c>
    </row>
    <row r="8111" spans="1:8" x14ac:dyDescent="0.25">
      <c r="A8111" t="s">
        <v>8134</v>
      </c>
      <c r="B8111" t="s">
        <v>26</v>
      </c>
      <c r="C8111" s="3">
        <v>1</v>
      </c>
      <c r="D8111" s="5">
        <v>4</v>
      </c>
      <c r="E8111" s="5">
        <v>4</v>
      </c>
      <c r="F8111" t="s">
        <v>9</v>
      </c>
      <c r="G8111" t="s">
        <v>24</v>
      </c>
      <c r="H8111" s="4">
        <v>45018</v>
      </c>
    </row>
    <row r="8112" spans="1:8" x14ac:dyDescent="0.25">
      <c r="A8112" t="s">
        <v>8135</v>
      </c>
      <c r="B8112" t="s">
        <v>19</v>
      </c>
      <c r="C8112" s="3">
        <v>1</v>
      </c>
      <c r="D8112" s="5">
        <v>4</v>
      </c>
      <c r="E8112" s="5">
        <v>4</v>
      </c>
      <c r="F8112" t="s">
        <v>31</v>
      </c>
      <c r="G8112" t="s">
        <v>14</v>
      </c>
      <c r="H8112" s="4">
        <v>44957</v>
      </c>
    </row>
    <row r="8113" spans="1:8" x14ac:dyDescent="0.25">
      <c r="A8113" t="s">
        <v>8136</v>
      </c>
      <c r="B8113" t="s">
        <v>8</v>
      </c>
      <c r="C8113" s="3">
        <v>5</v>
      </c>
      <c r="D8113" s="5">
        <v>2</v>
      </c>
      <c r="E8113" s="5">
        <v>10</v>
      </c>
      <c r="F8113" t="s">
        <v>13</v>
      </c>
      <c r="G8113" t="s">
        <v>24</v>
      </c>
      <c r="H8113" s="4">
        <v>45137</v>
      </c>
    </row>
    <row r="8114" spans="1:8" x14ac:dyDescent="0.25">
      <c r="A8114" t="s">
        <v>8137</v>
      </c>
      <c r="B8114" t="s">
        <v>23</v>
      </c>
      <c r="C8114" s="3">
        <v>4</v>
      </c>
      <c r="D8114" s="5">
        <v>4</v>
      </c>
      <c r="E8114" s="5">
        <v>16</v>
      </c>
      <c r="F8114" t="s">
        <v>31</v>
      </c>
      <c r="G8114" t="s">
        <v>24</v>
      </c>
      <c r="H8114" s="4">
        <v>45116</v>
      </c>
    </row>
    <row r="8115" spans="1:8" x14ac:dyDescent="0.25">
      <c r="A8115" t="s">
        <v>8138</v>
      </c>
      <c r="B8115" t="s">
        <v>41</v>
      </c>
      <c r="C8115" s="3">
        <v>3</v>
      </c>
      <c r="D8115" s="5">
        <v>3</v>
      </c>
      <c r="E8115" s="5">
        <v>9</v>
      </c>
      <c r="F8115" t="s">
        <v>9</v>
      </c>
      <c r="G8115" t="s">
        <v>14</v>
      </c>
      <c r="H8115" s="4">
        <v>45244</v>
      </c>
    </row>
    <row r="8116" spans="1:8" x14ac:dyDescent="0.25">
      <c r="A8116" t="s">
        <v>8139</v>
      </c>
      <c r="B8116" t="s">
        <v>12</v>
      </c>
      <c r="C8116" s="3">
        <v>1</v>
      </c>
      <c r="D8116" s="5">
        <v>3</v>
      </c>
      <c r="E8116" s="5">
        <v>3</v>
      </c>
      <c r="F8116" t="s">
        <v>13</v>
      </c>
      <c r="G8116" t="s">
        <v>24</v>
      </c>
      <c r="H8116" s="4">
        <v>45128</v>
      </c>
    </row>
    <row r="8117" spans="1:8" x14ac:dyDescent="0.25">
      <c r="A8117" t="s">
        <v>8140</v>
      </c>
      <c r="B8117" t="s">
        <v>23</v>
      </c>
      <c r="C8117" s="3">
        <v>5</v>
      </c>
      <c r="D8117" s="5">
        <v>4</v>
      </c>
      <c r="E8117" s="5">
        <v>20</v>
      </c>
      <c r="F8117" t="s">
        <v>13</v>
      </c>
      <c r="G8117" t="s">
        <v>14</v>
      </c>
      <c r="H8117" s="4">
        <v>45135</v>
      </c>
    </row>
    <row r="8118" spans="1:8" x14ac:dyDescent="0.25">
      <c r="A8118" t="s">
        <v>8141</v>
      </c>
      <c r="B8118" t="s">
        <v>8</v>
      </c>
      <c r="C8118" s="3">
        <v>4</v>
      </c>
      <c r="D8118" s="5">
        <v>2</v>
      </c>
      <c r="E8118" s="5">
        <v>8</v>
      </c>
      <c r="F8118" t="s">
        <v>13</v>
      </c>
      <c r="G8118" t="s">
        <v>19</v>
      </c>
      <c r="H8118" s="4">
        <v>44998</v>
      </c>
    </row>
    <row r="8119" spans="1:8" x14ac:dyDescent="0.25">
      <c r="A8119" t="s">
        <v>8142</v>
      </c>
      <c r="B8119" t="s">
        <v>23</v>
      </c>
      <c r="C8119" s="3">
        <v>3</v>
      </c>
      <c r="D8119" s="5">
        <v>4</v>
      </c>
      <c r="E8119" s="5">
        <v>12</v>
      </c>
      <c r="F8119" t="s">
        <v>9</v>
      </c>
      <c r="G8119" t="s">
        <v>24</v>
      </c>
      <c r="H8119" s="4">
        <v>45179</v>
      </c>
    </row>
    <row r="8120" spans="1:8" x14ac:dyDescent="0.25">
      <c r="A8120" t="s">
        <v>8143</v>
      </c>
      <c r="B8120" t="s">
        <v>18</v>
      </c>
      <c r="C8120" s="3">
        <v>5</v>
      </c>
      <c r="D8120" s="5">
        <v>5</v>
      </c>
      <c r="E8120" s="5">
        <v>25</v>
      </c>
      <c r="F8120" t="s">
        <v>21</v>
      </c>
      <c r="G8120" t="s">
        <v>14</v>
      </c>
      <c r="H8120" s="4">
        <v>44979</v>
      </c>
    </row>
    <row r="8121" spans="1:8" x14ac:dyDescent="0.25">
      <c r="A8121" t="s">
        <v>8144</v>
      </c>
      <c r="B8121" t="s">
        <v>41</v>
      </c>
      <c r="C8121" s="3">
        <v>2</v>
      </c>
      <c r="D8121" s="5">
        <v>3</v>
      </c>
      <c r="E8121" s="5">
        <v>6</v>
      </c>
      <c r="F8121" t="s">
        <v>21</v>
      </c>
      <c r="G8121" t="s">
        <v>14</v>
      </c>
      <c r="H8121" s="4">
        <v>44973</v>
      </c>
    </row>
    <row r="8122" spans="1:8" x14ac:dyDescent="0.25">
      <c r="A8122" t="s">
        <v>8145</v>
      </c>
      <c r="B8122" t="s">
        <v>23</v>
      </c>
      <c r="C8122" s="3">
        <v>5</v>
      </c>
      <c r="D8122" s="5">
        <v>4</v>
      </c>
      <c r="E8122" s="5">
        <v>20</v>
      </c>
      <c r="F8122" t="s">
        <v>31</v>
      </c>
      <c r="G8122" t="s">
        <v>24</v>
      </c>
      <c r="H8122" s="4">
        <v>45219</v>
      </c>
    </row>
    <row r="8123" spans="1:8" x14ac:dyDescent="0.25">
      <c r="A8123" t="s">
        <v>8146</v>
      </c>
      <c r="B8123" t="s">
        <v>26</v>
      </c>
      <c r="C8123" s="3">
        <v>3</v>
      </c>
      <c r="D8123" s="5">
        <v>3</v>
      </c>
      <c r="E8123" s="5">
        <v>9</v>
      </c>
      <c r="F8123" t="s">
        <v>21</v>
      </c>
      <c r="G8123" t="s">
        <v>14</v>
      </c>
      <c r="H8123" s="4">
        <v>44939</v>
      </c>
    </row>
    <row r="8124" spans="1:8" x14ac:dyDescent="0.25">
      <c r="A8124" t="s">
        <v>8147</v>
      </c>
      <c r="B8124" t="s">
        <v>8</v>
      </c>
      <c r="C8124" s="3">
        <v>5</v>
      </c>
      <c r="D8124" s="5">
        <v>2</v>
      </c>
      <c r="E8124" s="5">
        <v>10</v>
      </c>
      <c r="F8124" t="s">
        <v>13</v>
      </c>
      <c r="G8124" t="s">
        <v>24</v>
      </c>
      <c r="H8124" s="4">
        <v>45132</v>
      </c>
    </row>
    <row r="8125" spans="1:8" x14ac:dyDescent="0.25">
      <c r="A8125" t="s">
        <v>8148</v>
      </c>
      <c r="B8125" t="s">
        <v>37</v>
      </c>
      <c r="C8125" s="3">
        <v>1</v>
      </c>
      <c r="D8125" s="5">
        <v>1.5</v>
      </c>
      <c r="E8125" s="5">
        <v>1.5</v>
      </c>
      <c r="F8125" t="s">
        <v>21</v>
      </c>
      <c r="G8125" t="s">
        <v>14</v>
      </c>
      <c r="H8125" s="4">
        <v>45269</v>
      </c>
    </row>
    <row r="8126" spans="1:8" x14ac:dyDescent="0.25">
      <c r="A8126" t="s">
        <v>8149</v>
      </c>
      <c r="B8126" t="s">
        <v>28</v>
      </c>
      <c r="C8126" s="3">
        <v>5</v>
      </c>
      <c r="D8126" s="5">
        <v>4</v>
      </c>
      <c r="E8126" s="5">
        <v>20</v>
      </c>
      <c r="F8126" t="s">
        <v>21</v>
      </c>
      <c r="G8126" t="s">
        <v>14</v>
      </c>
      <c r="H8126" s="4">
        <v>44950</v>
      </c>
    </row>
    <row r="8127" spans="1:8" x14ac:dyDescent="0.25">
      <c r="A8127" t="s">
        <v>8150</v>
      </c>
      <c r="B8127" t="s">
        <v>18</v>
      </c>
      <c r="C8127" s="3">
        <v>3</v>
      </c>
      <c r="D8127" s="5">
        <v>5</v>
      </c>
      <c r="E8127" s="5">
        <v>15</v>
      </c>
      <c r="F8127" t="s">
        <v>9</v>
      </c>
      <c r="G8127" t="s">
        <v>24</v>
      </c>
      <c r="H8127" s="4">
        <v>45161</v>
      </c>
    </row>
    <row r="8128" spans="1:8" x14ac:dyDescent="0.25">
      <c r="A8128" t="s">
        <v>8151</v>
      </c>
      <c r="B8128" t="s">
        <v>28</v>
      </c>
      <c r="C8128" s="3">
        <v>1</v>
      </c>
      <c r="D8128" s="5">
        <v>4</v>
      </c>
      <c r="E8128" s="5">
        <v>4</v>
      </c>
      <c r="F8128" t="s">
        <v>21</v>
      </c>
      <c r="G8128" t="s">
        <v>24</v>
      </c>
      <c r="H8128" s="4">
        <v>45128</v>
      </c>
    </row>
    <row r="8129" spans="1:8" x14ac:dyDescent="0.25">
      <c r="A8129" t="s">
        <v>8152</v>
      </c>
      <c r="B8129" t="s">
        <v>41</v>
      </c>
      <c r="C8129" s="3">
        <v>3</v>
      </c>
      <c r="D8129" s="5">
        <v>3</v>
      </c>
      <c r="E8129" s="5">
        <v>9</v>
      </c>
      <c r="F8129" t="s">
        <v>31</v>
      </c>
      <c r="G8129" t="s">
        <v>14</v>
      </c>
      <c r="H8129" s="4">
        <v>45108</v>
      </c>
    </row>
    <row r="8130" spans="1:8" x14ac:dyDescent="0.25">
      <c r="A8130" t="s">
        <v>8153</v>
      </c>
      <c r="B8130" t="s">
        <v>23</v>
      </c>
      <c r="C8130" s="3">
        <v>2</v>
      </c>
      <c r="D8130" s="5">
        <v>4</v>
      </c>
      <c r="E8130" s="5">
        <v>8</v>
      </c>
      <c r="F8130" t="s">
        <v>9</v>
      </c>
      <c r="G8130" t="s">
        <v>14</v>
      </c>
      <c r="H8130" s="4">
        <v>45149</v>
      </c>
    </row>
    <row r="8131" spans="1:8" x14ac:dyDescent="0.25">
      <c r="A8131" t="s">
        <v>8154</v>
      </c>
      <c r="B8131" t="s">
        <v>37</v>
      </c>
      <c r="C8131" s="3">
        <v>5</v>
      </c>
      <c r="D8131" s="5">
        <v>1.5</v>
      </c>
      <c r="E8131" s="5">
        <v>7.5</v>
      </c>
      <c r="F8131" t="s">
        <v>13</v>
      </c>
      <c r="G8131" t="s">
        <v>24</v>
      </c>
      <c r="H8131" s="4">
        <v>45169</v>
      </c>
    </row>
    <row r="8132" spans="1:8" x14ac:dyDescent="0.25">
      <c r="A8132" t="s">
        <v>8155</v>
      </c>
      <c r="B8132" t="s">
        <v>18</v>
      </c>
      <c r="C8132" s="3">
        <v>2</v>
      </c>
      <c r="D8132" s="5">
        <v>5</v>
      </c>
      <c r="E8132" s="5">
        <v>10</v>
      </c>
      <c r="F8132" t="s">
        <v>21</v>
      </c>
      <c r="G8132" t="s">
        <v>24</v>
      </c>
      <c r="H8132" s="4">
        <v>45287</v>
      </c>
    </row>
    <row r="8133" spans="1:8" x14ac:dyDescent="0.25">
      <c r="A8133" t="s">
        <v>8156</v>
      </c>
      <c r="B8133" t="s">
        <v>41</v>
      </c>
      <c r="C8133" s="3">
        <v>1</v>
      </c>
      <c r="D8133" s="5">
        <v>3</v>
      </c>
      <c r="E8133" s="5">
        <v>3</v>
      </c>
      <c r="F8133" t="s">
        <v>9</v>
      </c>
      <c r="G8133" t="s">
        <v>10</v>
      </c>
      <c r="H8133" s="4">
        <v>45179</v>
      </c>
    </row>
    <row r="8134" spans="1:8" x14ac:dyDescent="0.25">
      <c r="A8134" t="s">
        <v>8157</v>
      </c>
      <c r="B8134" t="s">
        <v>12</v>
      </c>
      <c r="C8134" s="3">
        <v>3</v>
      </c>
      <c r="D8134" s="5">
        <v>3</v>
      </c>
      <c r="E8134" s="5">
        <v>9</v>
      </c>
      <c r="F8134" t="s">
        <v>19</v>
      </c>
      <c r="G8134" t="s">
        <v>24</v>
      </c>
      <c r="H8134" s="4">
        <v>45276</v>
      </c>
    </row>
    <row r="8135" spans="1:8" x14ac:dyDescent="0.25">
      <c r="A8135" t="s">
        <v>8158</v>
      </c>
      <c r="B8135" t="s">
        <v>23</v>
      </c>
      <c r="C8135" s="3">
        <v>3</v>
      </c>
      <c r="D8135" s="5">
        <v>4</v>
      </c>
      <c r="E8135" s="5">
        <v>12</v>
      </c>
      <c r="F8135" t="s">
        <v>31</v>
      </c>
      <c r="G8135" t="s">
        <v>14</v>
      </c>
      <c r="H8135" s="4">
        <v>45093</v>
      </c>
    </row>
    <row r="8136" spans="1:8" x14ac:dyDescent="0.25">
      <c r="A8136" t="s">
        <v>8159</v>
      </c>
      <c r="B8136" t="s">
        <v>18</v>
      </c>
      <c r="C8136" s="3">
        <v>4</v>
      </c>
      <c r="D8136" s="5">
        <v>5</v>
      </c>
      <c r="E8136" s="5">
        <v>20</v>
      </c>
      <c r="F8136" t="s">
        <v>31</v>
      </c>
      <c r="G8136" t="s">
        <v>24</v>
      </c>
      <c r="H8136" s="4">
        <v>45119</v>
      </c>
    </row>
    <row r="8137" spans="1:8" x14ac:dyDescent="0.25">
      <c r="A8137" t="s">
        <v>8160</v>
      </c>
      <c r="B8137" t="s">
        <v>19</v>
      </c>
      <c r="C8137" s="3">
        <v>2</v>
      </c>
      <c r="D8137" s="5">
        <v>3</v>
      </c>
      <c r="E8137" s="5">
        <v>6</v>
      </c>
      <c r="F8137" t="s">
        <v>21</v>
      </c>
      <c r="G8137" t="s">
        <v>24</v>
      </c>
      <c r="H8137" s="4">
        <v>45163</v>
      </c>
    </row>
    <row r="8138" spans="1:8" x14ac:dyDescent="0.25">
      <c r="A8138" t="s">
        <v>8161</v>
      </c>
      <c r="B8138" t="s">
        <v>18</v>
      </c>
      <c r="C8138" s="3">
        <v>2</v>
      </c>
      <c r="D8138" s="5">
        <v>5</v>
      </c>
      <c r="E8138" s="5">
        <v>10</v>
      </c>
      <c r="F8138" t="s">
        <v>31</v>
      </c>
      <c r="G8138" t="s">
        <v>10</v>
      </c>
      <c r="H8138" s="4">
        <v>45109</v>
      </c>
    </row>
    <row r="8139" spans="1:8" x14ac:dyDescent="0.25">
      <c r="A8139" t="s">
        <v>8162</v>
      </c>
      <c r="B8139" t="s">
        <v>16</v>
      </c>
      <c r="C8139" s="3">
        <v>3</v>
      </c>
      <c r="D8139" s="5">
        <v>1</v>
      </c>
      <c r="E8139" s="5">
        <v>3</v>
      </c>
      <c r="F8139" t="s">
        <v>13</v>
      </c>
      <c r="G8139" t="s">
        <v>10</v>
      </c>
      <c r="H8139" s="4">
        <v>44977</v>
      </c>
    </row>
    <row r="8140" spans="1:8" x14ac:dyDescent="0.25">
      <c r="A8140" t="s">
        <v>8163</v>
      </c>
      <c r="B8140" t="s">
        <v>12</v>
      </c>
      <c r="C8140" s="3">
        <v>4</v>
      </c>
      <c r="D8140" s="5">
        <v>3</v>
      </c>
      <c r="E8140" s="5">
        <v>12</v>
      </c>
      <c r="F8140" t="s">
        <v>31</v>
      </c>
      <c r="G8140" t="s">
        <v>10</v>
      </c>
      <c r="H8140" s="4">
        <v>44954</v>
      </c>
    </row>
    <row r="8141" spans="1:8" x14ac:dyDescent="0.25">
      <c r="A8141" t="s">
        <v>8164</v>
      </c>
      <c r="B8141" t="s">
        <v>23</v>
      </c>
      <c r="C8141" s="3">
        <v>3</v>
      </c>
      <c r="D8141" s="5">
        <v>4</v>
      </c>
      <c r="E8141" s="5">
        <v>12</v>
      </c>
      <c r="F8141" t="s">
        <v>9</v>
      </c>
      <c r="G8141" t="s">
        <v>24</v>
      </c>
      <c r="H8141" s="4">
        <v>45063</v>
      </c>
    </row>
    <row r="8142" spans="1:8" x14ac:dyDescent="0.25">
      <c r="A8142" t="s">
        <v>8165</v>
      </c>
      <c r="B8142" t="s">
        <v>37</v>
      </c>
      <c r="C8142" s="3">
        <v>3</v>
      </c>
      <c r="D8142" s="5">
        <v>1.5</v>
      </c>
      <c r="E8142" s="5">
        <v>4.5</v>
      </c>
      <c r="F8142" t="s">
        <v>21</v>
      </c>
      <c r="G8142" t="s">
        <v>14</v>
      </c>
      <c r="H8142" s="4">
        <v>44961</v>
      </c>
    </row>
    <row r="8143" spans="1:8" x14ac:dyDescent="0.25">
      <c r="A8143" t="s">
        <v>8166</v>
      </c>
      <c r="B8143" t="s">
        <v>18</v>
      </c>
      <c r="C8143" s="3">
        <v>3</v>
      </c>
      <c r="D8143" s="5">
        <v>5</v>
      </c>
      <c r="E8143" s="5">
        <v>15</v>
      </c>
      <c r="F8143" t="s">
        <v>19</v>
      </c>
      <c r="G8143" t="s">
        <v>24</v>
      </c>
      <c r="H8143" s="4">
        <v>44942</v>
      </c>
    </row>
    <row r="8144" spans="1:8" x14ac:dyDescent="0.25">
      <c r="A8144" t="s">
        <v>8167</v>
      </c>
      <c r="B8144" t="s">
        <v>8</v>
      </c>
      <c r="C8144" s="3">
        <v>5</v>
      </c>
      <c r="D8144" s="5">
        <v>2</v>
      </c>
      <c r="E8144" s="5">
        <v>10</v>
      </c>
      <c r="F8144" t="s">
        <v>9</v>
      </c>
      <c r="G8144" t="s">
        <v>10</v>
      </c>
      <c r="H8144" s="4">
        <v>44963</v>
      </c>
    </row>
    <row r="8145" spans="1:8" x14ac:dyDescent="0.25">
      <c r="A8145" t="s">
        <v>8168</v>
      </c>
      <c r="B8145" t="s">
        <v>23</v>
      </c>
      <c r="C8145" s="3">
        <v>1</v>
      </c>
      <c r="D8145" s="5">
        <v>4</v>
      </c>
      <c r="E8145" s="5">
        <v>4</v>
      </c>
      <c r="F8145" t="s">
        <v>21</v>
      </c>
      <c r="G8145" t="s">
        <v>24</v>
      </c>
      <c r="H8145" s="4">
        <v>45201</v>
      </c>
    </row>
    <row r="8146" spans="1:8" x14ac:dyDescent="0.25">
      <c r="A8146" t="s">
        <v>8169</v>
      </c>
      <c r="B8146" t="s">
        <v>18</v>
      </c>
      <c r="C8146" s="3">
        <v>3</v>
      </c>
      <c r="D8146" s="5">
        <v>5</v>
      </c>
      <c r="E8146" s="5">
        <v>15</v>
      </c>
      <c r="F8146" t="s">
        <v>31</v>
      </c>
      <c r="G8146" t="s">
        <v>14</v>
      </c>
      <c r="H8146" s="4">
        <v>45208</v>
      </c>
    </row>
    <row r="8147" spans="1:8" x14ac:dyDescent="0.25">
      <c r="A8147" t="s">
        <v>8170</v>
      </c>
      <c r="B8147" t="s">
        <v>8</v>
      </c>
      <c r="C8147" s="3">
        <v>4</v>
      </c>
      <c r="D8147" s="5">
        <v>2</v>
      </c>
      <c r="E8147" s="5">
        <v>8</v>
      </c>
      <c r="F8147" t="s">
        <v>21</v>
      </c>
      <c r="G8147" t="s">
        <v>14</v>
      </c>
      <c r="H8147" s="4">
        <v>45039</v>
      </c>
    </row>
    <row r="8148" spans="1:8" x14ac:dyDescent="0.25">
      <c r="A8148" t="s">
        <v>8171</v>
      </c>
      <c r="B8148" t="s">
        <v>12</v>
      </c>
      <c r="C8148" s="3">
        <v>5</v>
      </c>
      <c r="D8148" s="5">
        <v>3</v>
      </c>
      <c r="E8148" s="5">
        <v>15</v>
      </c>
      <c r="F8148" t="s">
        <v>31</v>
      </c>
      <c r="G8148" t="s">
        <v>10</v>
      </c>
      <c r="H8148" s="4">
        <v>45073</v>
      </c>
    </row>
    <row r="8149" spans="1:8" x14ac:dyDescent="0.25">
      <c r="A8149" t="s">
        <v>8172</v>
      </c>
      <c r="B8149" t="s">
        <v>30</v>
      </c>
      <c r="C8149" s="3">
        <v>4</v>
      </c>
      <c r="D8149" s="5">
        <v>4</v>
      </c>
      <c r="E8149" s="5">
        <v>16</v>
      </c>
      <c r="F8149" t="s">
        <v>31</v>
      </c>
      <c r="G8149" t="s">
        <v>10</v>
      </c>
      <c r="H8149" s="4">
        <v>45105</v>
      </c>
    </row>
    <row r="8150" spans="1:8" x14ac:dyDescent="0.25">
      <c r="A8150" t="s">
        <v>8173</v>
      </c>
      <c r="B8150" t="s">
        <v>12</v>
      </c>
      <c r="C8150" s="3">
        <v>2</v>
      </c>
      <c r="D8150" s="5">
        <v>3</v>
      </c>
      <c r="E8150" s="5">
        <v>6</v>
      </c>
      <c r="F8150" t="s">
        <v>13</v>
      </c>
      <c r="G8150" t="s">
        <v>24</v>
      </c>
      <c r="H8150" s="4">
        <v>44999</v>
      </c>
    </row>
    <row r="8151" spans="1:8" x14ac:dyDescent="0.25">
      <c r="A8151" t="s">
        <v>8174</v>
      </c>
      <c r="B8151" t="s">
        <v>41</v>
      </c>
      <c r="C8151" s="3">
        <v>3</v>
      </c>
      <c r="D8151" s="5">
        <v>3</v>
      </c>
      <c r="E8151" s="5">
        <v>9</v>
      </c>
      <c r="F8151" t="s">
        <v>21</v>
      </c>
      <c r="G8151" t="s">
        <v>10</v>
      </c>
      <c r="H8151" s="4">
        <v>45145</v>
      </c>
    </row>
    <row r="8152" spans="1:8" x14ac:dyDescent="0.25">
      <c r="A8152" t="s">
        <v>8175</v>
      </c>
      <c r="B8152" t="s">
        <v>16</v>
      </c>
      <c r="C8152" s="3">
        <v>2</v>
      </c>
      <c r="D8152" s="5">
        <v>1</v>
      </c>
      <c r="E8152" s="5">
        <v>2</v>
      </c>
      <c r="F8152" t="s">
        <v>9</v>
      </c>
      <c r="G8152" t="s">
        <v>10</v>
      </c>
      <c r="H8152" s="4">
        <v>45116</v>
      </c>
    </row>
    <row r="8153" spans="1:8" x14ac:dyDescent="0.25">
      <c r="A8153" t="s">
        <v>8176</v>
      </c>
      <c r="B8153" t="s">
        <v>18</v>
      </c>
      <c r="C8153" s="3">
        <v>3</v>
      </c>
      <c r="D8153" s="5">
        <v>5</v>
      </c>
      <c r="E8153" s="5">
        <v>15</v>
      </c>
      <c r="F8153" t="s">
        <v>9</v>
      </c>
      <c r="G8153" t="s">
        <v>24</v>
      </c>
      <c r="H8153" s="4">
        <v>45231</v>
      </c>
    </row>
    <row r="8154" spans="1:8" x14ac:dyDescent="0.25">
      <c r="A8154" t="s">
        <v>8177</v>
      </c>
      <c r="B8154" t="s">
        <v>37</v>
      </c>
      <c r="C8154" s="3">
        <v>3</v>
      </c>
      <c r="D8154" s="5">
        <v>1.5</v>
      </c>
      <c r="E8154" s="5">
        <v>4.5</v>
      </c>
      <c r="F8154" t="s">
        <v>21</v>
      </c>
      <c r="G8154" t="s">
        <v>14</v>
      </c>
      <c r="H8154" s="4">
        <v>44970</v>
      </c>
    </row>
    <row r="8155" spans="1:8" x14ac:dyDescent="0.25">
      <c r="A8155" t="s">
        <v>8178</v>
      </c>
      <c r="B8155" t="s">
        <v>12</v>
      </c>
      <c r="C8155" s="3">
        <v>3</v>
      </c>
      <c r="D8155" s="5">
        <v>3</v>
      </c>
      <c r="E8155" s="5">
        <v>9</v>
      </c>
      <c r="F8155" t="s">
        <v>9</v>
      </c>
      <c r="G8155" t="s">
        <v>14</v>
      </c>
      <c r="H8155" s="4">
        <v>45099</v>
      </c>
    </row>
    <row r="8156" spans="1:8" x14ac:dyDescent="0.25">
      <c r="A8156" t="s">
        <v>8179</v>
      </c>
      <c r="B8156" t="s">
        <v>8</v>
      </c>
      <c r="C8156" s="3">
        <v>3</v>
      </c>
      <c r="D8156" s="5">
        <v>2</v>
      </c>
      <c r="E8156" s="5">
        <v>6</v>
      </c>
      <c r="F8156" t="s">
        <v>21</v>
      </c>
      <c r="G8156" t="s">
        <v>24</v>
      </c>
      <c r="H8156" s="4">
        <v>45054</v>
      </c>
    </row>
    <row r="8157" spans="1:8" x14ac:dyDescent="0.25">
      <c r="A8157" t="s">
        <v>8180</v>
      </c>
      <c r="B8157" t="s">
        <v>16</v>
      </c>
      <c r="C8157" s="3">
        <v>4</v>
      </c>
      <c r="D8157" s="5">
        <v>1</v>
      </c>
      <c r="E8157" s="5">
        <v>4</v>
      </c>
      <c r="F8157" t="s">
        <v>13</v>
      </c>
      <c r="G8157" t="s">
        <v>24</v>
      </c>
      <c r="H8157" s="4">
        <v>45111</v>
      </c>
    </row>
    <row r="8158" spans="1:8" x14ac:dyDescent="0.25">
      <c r="A8158" t="s">
        <v>8181</v>
      </c>
      <c r="B8158" t="s">
        <v>18</v>
      </c>
      <c r="C8158" s="3">
        <v>5</v>
      </c>
      <c r="D8158" s="5">
        <v>5</v>
      </c>
      <c r="E8158" s="5">
        <v>25</v>
      </c>
      <c r="F8158" t="s">
        <v>9</v>
      </c>
      <c r="G8158" t="s">
        <v>24</v>
      </c>
      <c r="H8158" s="4">
        <v>45091</v>
      </c>
    </row>
    <row r="8159" spans="1:8" x14ac:dyDescent="0.25">
      <c r="A8159" t="s">
        <v>8182</v>
      </c>
      <c r="B8159" t="s">
        <v>37</v>
      </c>
      <c r="C8159" s="3">
        <v>1</v>
      </c>
      <c r="D8159" s="5">
        <v>1.5</v>
      </c>
      <c r="E8159" s="5">
        <v>1.5</v>
      </c>
      <c r="F8159" t="s">
        <v>21</v>
      </c>
      <c r="G8159" t="s">
        <v>24</v>
      </c>
      <c r="H8159" s="4">
        <v>44940</v>
      </c>
    </row>
    <row r="8160" spans="1:8" x14ac:dyDescent="0.25">
      <c r="A8160" t="s">
        <v>8183</v>
      </c>
      <c r="B8160" t="s">
        <v>12</v>
      </c>
      <c r="C8160" s="3">
        <v>4</v>
      </c>
      <c r="D8160" s="5">
        <v>3</v>
      </c>
      <c r="E8160" s="5">
        <v>12</v>
      </c>
      <c r="F8160" t="s">
        <v>21</v>
      </c>
      <c r="G8160" t="s">
        <v>10</v>
      </c>
      <c r="H8160" s="4">
        <v>45234</v>
      </c>
    </row>
    <row r="8161" spans="1:8" x14ac:dyDescent="0.25">
      <c r="A8161" t="s">
        <v>8184</v>
      </c>
      <c r="B8161" t="s">
        <v>12</v>
      </c>
      <c r="C8161" s="3">
        <v>1</v>
      </c>
      <c r="D8161" s="5">
        <v>3</v>
      </c>
      <c r="E8161" s="5">
        <v>3</v>
      </c>
      <c r="F8161" t="s">
        <v>21</v>
      </c>
      <c r="G8161" t="s">
        <v>26</v>
      </c>
      <c r="H8161" s="4">
        <v>45061</v>
      </c>
    </row>
    <row r="8162" spans="1:8" x14ac:dyDescent="0.25">
      <c r="A8162" t="s">
        <v>8185</v>
      </c>
      <c r="B8162" t="s">
        <v>37</v>
      </c>
      <c r="C8162" s="3">
        <v>4</v>
      </c>
      <c r="D8162" s="5">
        <v>1.5</v>
      </c>
      <c r="E8162" s="5">
        <v>6</v>
      </c>
      <c r="F8162" t="s">
        <v>31</v>
      </c>
      <c r="G8162" t="s">
        <v>14</v>
      </c>
      <c r="H8162" s="4">
        <v>45222</v>
      </c>
    </row>
    <row r="8163" spans="1:8" x14ac:dyDescent="0.25">
      <c r="A8163" t="s">
        <v>8186</v>
      </c>
      <c r="B8163" t="s">
        <v>19</v>
      </c>
      <c r="C8163" s="3">
        <v>3</v>
      </c>
      <c r="D8163" s="5">
        <v>4</v>
      </c>
      <c r="E8163" s="5">
        <v>12</v>
      </c>
      <c r="F8163" t="s">
        <v>21</v>
      </c>
      <c r="G8163" t="s">
        <v>10</v>
      </c>
      <c r="H8163" s="4">
        <v>44984</v>
      </c>
    </row>
    <row r="8164" spans="1:8" x14ac:dyDescent="0.25">
      <c r="A8164" t="s">
        <v>8187</v>
      </c>
      <c r="B8164" t="s">
        <v>8</v>
      </c>
      <c r="C8164" s="3">
        <v>1</v>
      </c>
      <c r="D8164" s="5">
        <v>2</v>
      </c>
      <c r="E8164" s="5">
        <v>2</v>
      </c>
      <c r="F8164" t="s">
        <v>21</v>
      </c>
      <c r="G8164" t="s">
        <v>10</v>
      </c>
      <c r="H8164" s="4">
        <v>45011</v>
      </c>
    </row>
    <row r="8165" spans="1:8" x14ac:dyDescent="0.25">
      <c r="A8165" t="s">
        <v>8188</v>
      </c>
      <c r="B8165" t="s">
        <v>16</v>
      </c>
      <c r="C8165" s="3">
        <v>4</v>
      </c>
      <c r="D8165" s="5">
        <v>1</v>
      </c>
      <c r="E8165" s="5">
        <v>4</v>
      </c>
      <c r="F8165" t="s">
        <v>31</v>
      </c>
      <c r="G8165" t="s">
        <v>14</v>
      </c>
      <c r="H8165" s="4">
        <v>45133</v>
      </c>
    </row>
    <row r="8166" spans="1:8" x14ac:dyDescent="0.25">
      <c r="A8166" t="s">
        <v>8189</v>
      </c>
      <c r="B8166" t="s">
        <v>8</v>
      </c>
      <c r="C8166" s="3">
        <v>5</v>
      </c>
      <c r="D8166" s="5">
        <v>2</v>
      </c>
      <c r="E8166" s="5">
        <v>10</v>
      </c>
      <c r="F8166" t="s">
        <v>13</v>
      </c>
      <c r="G8166" t="s">
        <v>14</v>
      </c>
      <c r="H8166" s="4">
        <v>45137</v>
      </c>
    </row>
    <row r="8167" spans="1:8" x14ac:dyDescent="0.25">
      <c r="A8167" t="s">
        <v>8190</v>
      </c>
      <c r="B8167" t="s">
        <v>23</v>
      </c>
      <c r="C8167" s="3">
        <v>3</v>
      </c>
      <c r="D8167" s="5">
        <v>4</v>
      </c>
      <c r="E8167" s="5">
        <v>12</v>
      </c>
      <c r="F8167" t="s">
        <v>31</v>
      </c>
      <c r="G8167" t="s">
        <v>19</v>
      </c>
      <c r="H8167" s="4">
        <v>45071</v>
      </c>
    </row>
    <row r="8168" spans="1:8" x14ac:dyDescent="0.25">
      <c r="A8168" t="s">
        <v>8191</v>
      </c>
      <c r="B8168" t="s">
        <v>28</v>
      </c>
      <c r="C8168" s="3">
        <v>5</v>
      </c>
      <c r="D8168" s="5">
        <v>4</v>
      </c>
      <c r="E8168" s="5">
        <v>20</v>
      </c>
      <c r="F8168" t="s">
        <v>31</v>
      </c>
      <c r="G8168" t="s">
        <v>26</v>
      </c>
      <c r="H8168" s="4">
        <v>45087</v>
      </c>
    </row>
    <row r="8169" spans="1:8" x14ac:dyDescent="0.25">
      <c r="A8169" t="s">
        <v>8192</v>
      </c>
      <c r="B8169" t="s">
        <v>16</v>
      </c>
      <c r="C8169" s="3">
        <v>1</v>
      </c>
      <c r="D8169" s="5">
        <v>1</v>
      </c>
      <c r="E8169" s="5">
        <v>1</v>
      </c>
      <c r="F8169" t="s">
        <v>31</v>
      </c>
      <c r="G8169" t="s">
        <v>10</v>
      </c>
      <c r="H8169" s="4">
        <v>45079</v>
      </c>
    </row>
    <row r="8170" spans="1:8" x14ac:dyDescent="0.25">
      <c r="A8170" t="s">
        <v>8193</v>
      </c>
      <c r="B8170" t="s">
        <v>41</v>
      </c>
      <c r="C8170" s="3">
        <v>4</v>
      </c>
      <c r="D8170" s="5">
        <v>3</v>
      </c>
      <c r="E8170" s="5">
        <v>12</v>
      </c>
      <c r="F8170" t="s">
        <v>13</v>
      </c>
      <c r="G8170" t="s">
        <v>14</v>
      </c>
      <c r="H8170" s="4">
        <v>44950</v>
      </c>
    </row>
    <row r="8171" spans="1:8" x14ac:dyDescent="0.25">
      <c r="A8171" t="s">
        <v>8194</v>
      </c>
      <c r="B8171" t="s">
        <v>37</v>
      </c>
      <c r="C8171" s="3">
        <v>5</v>
      </c>
      <c r="D8171" s="5">
        <v>1.5</v>
      </c>
      <c r="E8171" s="5">
        <v>7.5</v>
      </c>
      <c r="F8171" t="s">
        <v>9</v>
      </c>
      <c r="G8171" t="s">
        <v>14</v>
      </c>
      <c r="H8171" s="4">
        <v>45059</v>
      </c>
    </row>
    <row r="8172" spans="1:8" x14ac:dyDescent="0.25">
      <c r="A8172" t="s">
        <v>8195</v>
      </c>
      <c r="B8172" t="s">
        <v>12</v>
      </c>
      <c r="C8172" s="3">
        <v>5</v>
      </c>
      <c r="D8172" s="5">
        <v>3</v>
      </c>
      <c r="E8172" s="5">
        <v>15</v>
      </c>
      <c r="F8172" t="s">
        <v>21</v>
      </c>
      <c r="G8172" t="s">
        <v>24</v>
      </c>
      <c r="H8172" s="4">
        <v>45202</v>
      </c>
    </row>
    <row r="8173" spans="1:8" x14ac:dyDescent="0.25">
      <c r="A8173" t="s">
        <v>8196</v>
      </c>
      <c r="B8173" t="s">
        <v>28</v>
      </c>
      <c r="C8173" s="3">
        <v>4</v>
      </c>
      <c r="D8173" s="5">
        <v>4</v>
      </c>
      <c r="E8173" s="5">
        <v>16</v>
      </c>
      <c r="F8173" t="s">
        <v>19</v>
      </c>
      <c r="G8173" t="s">
        <v>24</v>
      </c>
      <c r="H8173" s="4">
        <v>44945</v>
      </c>
    </row>
    <row r="8174" spans="1:8" x14ac:dyDescent="0.25">
      <c r="A8174" t="s">
        <v>8197</v>
      </c>
      <c r="B8174" t="s">
        <v>28</v>
      </c>
      <c r="C8174" s="3">
        <v>3</v>
      </c>
      <c r="D8174" s="5">
        <v>4</v>
      </c>
      <c r="E8174" s="5">
        <v>12</v>
      </c>
      <c r="F8174" t="s">
        <v>13</v>
      </c>
      <c r="G8174" t="s">
        <v>10</v>
      </c>
      <c r="H8174" s="4">
        <v>44938</v>
      </c>
    </row>
    <row r="8175" spans="1:8" x14ac:dyDescent="0.25">
      <c r="A8175" t="s">
        <v>8198</v>
      </c>
      <c r="B8175" t="s">
        <v>12</v>
      </c>
      <c r="C8175" s="3">
        <v>2</v>
      </c>
      <c r="D8175" s="5">
        <v>3</v>
      </c>
      <c r="E8175" s="5">
        <v>6</v>
      </c>
      <c r="F8175" t="s">
        <v>21</v>
      </c>
      <c r="G8175" t="s">
        <v>10</v>
      </c>
      <c r="H8175" s="4">
        <v>45202</v>
      </c>
    </row>
    <row r="8176" spans="1:8" x14ac:dyDescent="0.25">
      <c r="A8176" t="s">
        <v>8199</v>
      </c>
      <c r="B8176" t="s">
        <v>37</v>
      </c>
      <c r="C8176" s="3">
        <v>2</v>
      </c>
      <c r="D8176" s="5">
        <v>1.5</v>
      </c>
      <c r="E8176" s="5">
        <v>3</v>
      </c>
      <c r="F8176" t="s">
        <v>19</v>
      </c>
      <c r="G8176" t="s">
        <v>24</v>
      </c>
      <c r="H8176" s="4">
        <v>45080</v>
      </c>
    </row>
    <row r="8177" spans="1:8" x14ac:dyDescent="0.25">
      <c r="A8177" t="s">
        <v>8200</v>
      </c>
      <c r="B8177" t="s">
        <v>8</v>
      </c>
      <c r="C8177" s="3">
        <v>3</v>
      </c>
      <c r="D8177" s="5">
        <v>2</v>
      </c>
      <c r="E8177" s="5">
        <v>6</v>
      </c>
      <c r="F8177" t="s">
        <v>31</v>
      </c>
      <c r="G8177" t="s">
        <v>24</v>
      </c>
      <c r="H8177" s="4">
        <v>45140</v>
      </c>
    </row>
    <row r="8178" spans="1:8" x14ac:dyDescent="0.25">
      <c r="A8178" t="s">
        <v>8201</v>
      </c>
      <c r="B8178" t="s">
        <v>8</v>
      </c>
      <c r="C8178" s="3">
        <v>2</v>
      </c>
      <c r="D8178" s="5">
        <v>2</v>
      </c>
      <c r="E8178" s="5">
        <v>4</v>
      </c>
      <c r="F8178" t="s">
        <v>21</v>
      </c>
      <c r="G8178" t="s">
        <v>10</v>
      </c>
      <c r="H8178" s="4">
        <v>45050</v>
      </c>
    </row>
    <row r="8179" spans="1:8" x14ac:dyDescent="0.25">
      <c r="A8179" t="s">
        <v>8202</v>
      </c>
      <c r="B8179" t="s">
        <v>12</v>
      </c>
      <c r="C8179" s="3">
        <v>2</v>
      </c>
      <c r="D8179" s="5">
        <v>3</v>
      </c>
      <c r="E8179" s="5">
        <v>6</v>
      </c>
      <c r="F8179" t="s">
        <v>31</v>
      </c>
      <c r="G8179" t="s">
        <v>24</v>
      </c>
      <c r="H8179" s="4">
        <v>44986</v>
      </c>
    </row>
    <row r="8180" spans="1:8" x14ac:dyDescent="0.25">
      <c r="A8180" t="s">
        <v>8203</v>
      </c>
      <c r="B8180" t="s">
        <v>23</v>
      </c>
      <c r="C8180" s="3">
        <v>2</v>
      </c>
      <c r="D8180" s="5">
        <v>4</v>
      </c>
      <c r="E8180" s="5">
        <v>8</v>
      </c>
      <c r="F8180" t="s">
        <v>13</v>
      </c>
      <c r="G8180" t="s">
        <v>14</v>
      </c>
      <c r="H8180" s="4">
        <v>45271</v>
      </c>
    </row>
    <row r="8181" spans="1:8" x14ac:dyDescent="0.25">
      <c r="A8181" t="s">
        <v>8204</v>
      </c>
      <c r="B8181" t="s">
        <v>16</v>
      </c>
      <c r="C8181" s="3">
        <v>3</v>
      </c>
      <c r="D8181" s="5">
        <v>1</v>
      </c>
      <c r="E8181" s="5">
        <v>3</v>
      </c>
      <c r="F8181" t="s">
        <v>13</v>
      </c>
      <c r="G8181" t="s">
        <v>14</v>
      </c>
      <c r="H8181" s="4">
        <v>45014</v>
      </c>
    </row>
    <row r="8182" spans="1:8" x14ac:dyDescent="0.25">
      <c r="A8182" t="s">
        <v>8205</v>
      </c>
      <c r="B8182" t="s">
        <v>18</v>
      </c>
      <c r="C8182" s="3">
        <v>4</v>
      </c>
      <c r="D8182" s="5">
        <v>5</v>
      </c>
      <c r="E8182" s="5">
        <v>20</v>
      </c>
      <c r="F8182" t="s">
        <v>13</v>
      </c>
      <c r="G8182" t="s">
        <v>10</v>
      </c>
      <c r="H8182" s="4">
        <v>45273</v>
      </c>
    </row>
    <row r="8183" spans="1:8" x14ac:dyDescent="0.25">
      <c r="A8183" t="s">
        <v>8206</v>
      </c>
      <c r="B8183" t="s">
        <v>41</v>
      </c>
      <c r="C8183" s="3">
        <v>2</v>
      </c>
      <c r="D8183" s="5">
        <v>3</v>
      </c>
      <c r="E8183" s="5">
        <v>6</v>
      </c>
      <c r="F8183" t="s">
        <v>31</v>
      </c>
      <c r="G8183" t="s">
        <v>24</v>
      </c>
      <c r="H8183" s="4">
        <v>44947</v>
      </c>
    </row>
    <row r="8184" spans="1:8" x14ac:dyDescent="0.25">
      <c r="A8184" t="s">
        <v>8207</v>
      </c>
      <c r="B8184" t="s">
        <v>23</v>
      </c>
      <c r="C8184" s="3">
        <v>4</v>
      </c>
      <c r="D8184" s="5">
        <v>4</v>
      </c>
      <c r="E8184" s="5">
        <v>16</v>
      </c>
      <c r="F8184" t="s">
        <v>13</v>
      </c>
      <c r="G8184" t="s">
        <v>24</v>
      </c>
      <c r="H8184" s="4">
        <v>44966</v>
      </c>
    </row>
    <row r="8185" spans="1:8" x14ac:dyDescent="0.25">
      <c r="A8185" t="s">
        <v>8208</v>
      </c>
      <c r="B8185" t="s">
        <v>16</v>
      </c>
      <c r="C8185" s="3">
        <v>4</v>
      </c>
      <c r="D8185" s="5">
        <v>1</v>
      </c>
      <c r="E8185" s="5">
        <v>4</v>
      </c>
      <c r="F8185" t="s">
        <v>31</v>
      </c>
      <c r="G8185" t="s">
        <v>24</v>
      </c>
      <c r="H8185" s="4">
        <v>45025</v>
      </c>
    </row>
    <row r="8186" spans="1:8" x14ac:dyDescent="0.25">
      <c r="A8186" t="s">
        <v>8209</v>
      </c>
      <c r="B8186" t="s">
        <v>37</v>
      </c>
      <c r="C8186" s="3">
        <v>4</v>
      </c>
      <c r="D8186" s="5">
        <v>1.5</v>
      </c>
      <c r="E8186" s="5">
        <v>6</v>
      </c>
      <c r="F8186" t="s">
        <v>13</v>
      </c>
      <c r="G8186" t="s">
        <v>14</v>
      </c>
      <c r="H8186" s="4">
        <v>44954</v>
      </c>
    </row>
    <row r="8187" spans="1:8" x14ac:dyDescent="0.25">
      <c r="A8187" t="s">
        <v>8210</v>
      </c>
      <c r="B8187" t="s">
        <v>8</v>
      </c>
      <c r="C8187" s="3">
        <v>5</v>
      </c>
      <c r="D8187" s="5">
        <v>2</v>
      </c>
      <c r="E8187" s="5">
        <v>10</v>
      </c>
      <c r="F8187" t="s">
        <v>9</v>
      </c>
      <c r="G8187" t="s">
        <v>24</v>
      </c>
      <c r="H8187" s="4">
        <v>45091</v>
      </c>
    </row>
    <row r="8188" spans="1:8" x14ac:dyDescent="0.25">
      <c r="A8188" t="s">
        <v>8211</v>
      </c>
      <c r="B8188" t="s">
        <v>18</v>
      </c>
      <c r="C8188" s="3">
        <v>1</v>
      </c>
      <c r="D8188" s="5">
        <v>5</v>
      </c>
      <c r="E8188" s="5">
        <v>5</v>
      </c>
      <c r="F8188" t="s">
        <v>21</v>
      </c>
      <c r="G8188" t="s">
        <v>19</v>
      </c>
      <c r="H8188" s="4">
        <v>44978</v>
      </c>
    </row>
    <row r="8189" spans="1:8" x14ac:dyDescent="0.25">
      <c r="A8189" t="s">
        <v>8212</v>
      </c>
      <c r="B8189" t="s">
        <v>16</v>
      </c>
      <c r="C8189" s="3">
        <v>5</v>
      </c>
      <c r="D8189" s="5">
        <v>1</v>
      </c>
      <c r="E8189" s="5">
        <v>5</v>
      </c>
      <c r="F8189" t="s">
        <v>21</v>
      </c>
      <c r="G8189" t="s">
        <v>24</v>
      </c>
      <c r="H8189" s="4">
        <v>45118</v>
      </c>
    </row>
    <row r="8190" spans="1:8" x14ac:dyDescent="0.25">
      <c r="A8190" t="s">
        <v>8213</v>
      </c>
      <c r="B8190" t="s">
        <v>12</v>
      </c>
      <c r="C8190" s="3">
        <v>1</v>
      </c>
      <c r="D8190" s="5">
        <v>3</v>
      </c>
      <c r="E8190" s="5">
        <v>3</v>
      </c>
      <c r="F8190" t="s">
        <v>31</v>
      </c>
      <c r="G8190" t="s">
        <v>10</v>
      </c>
      <c r="H8190" s="4">
        <v>45079</v>
      </c>
    </row>
    <row r="8191" spans="1:8" x14ac:dyDescent="0.25">
      <c r="A8191" t="s">
        <v>8214</v>
      </c>
      <c r="B8191" t="s">
        <v>18</v>
      </c>
      <c r="C8191" s="3">
        <v>5</v>
      </c>
      <c r="D8191" s="5">
        <v>5</v>
      </c>
      <c r="E8191" s="5">
        <v>25</v>
      </c>
      <c r="F8191" t="s">
        <v>9</v>
      </c>
      <c r="G8191" t="s">
        <v>14</v>
      </c>
      <c r="H8191" s="4">
        <v>45127</v>
      </c>
    </row>
    <row r="8192" spans="1:8" x14ac:dyDescent="0.25">
      <c r="A8192" t="s">
        <v>8215</v>
      </c>
      <c r="B8192" t="s">
        <v>23</v>
      </c>
      <c r="C8192" s="3">
        <v>2</v>
      </c>
      <c r="D8192" s="5">
        <v>4</v>
      </c>
      <c r="E8192" s="5">
        <v>8</v>
      </c>
      <c r="F8192" t="s">
        <v>21</v>
      </c>
      <c r="G8192" t="s">
        <v>26</v>
      </c>
      <c r="H8192" s="4">
        <v>45003</v>
      </c>
    </row>
    <row r="8193" spans="1:8" x14ac:dyDescent="0.25">
      <c r="A8193" t="s">
        <v>8216</v>
      </c>
      <c r="B8193" t="s">
        <v>28</v>
      </c>
      <c r="C8193" s="3">
        <v>2</v>
      </c>
      <c r="D8193" s="5">
        <v>4</v>
      </c>
      <c r="E8193" s="5">
        <v>8</v>
      </c>
      <c r="F8193" t="s">
        <v>31</v>
      </c>
      <c r="G8193" t="s">
        <v>14</v>
      </c>
      <c r="H8193" s="4">
        <v>44992</v>
      </c>
    </row>
    <row r="8194" spans="1:8" x14ac:dyDescent="0.25">
      <c r="A8194" t="s">
        <v>8217</v>
      </c>
      <c r="B8194" t="s">
        <v>37</v>
      </c>
      <c r="C8194" s="3">
        <v>3</v>
      </c>
      <c r="D8194" s="5">
        <v>1.5</v>
      </c>
      <c r="E8194" s="5">
        <v>4.5</v>
      </c>
      <c r="F8194" t="s">
        <v>13</v>
      </c>
      <c r="G8194" t="s">
        <v>14</v>
      </c>
      <c r="H8194" s="4">
        <v>45090</v>
      </c>
    </row>
    <row r="8195" spans="1:8" x14ac:dyDescent="0.25">
      <c r="A8195" t="s">
        <v>8218</v>
      </c>
      <c r="B8195" t="s">
        <v>23</v>
      </c>
      <c r="C8195" s="3">
        <v>4</v>
      </c>
      <c r="D8195" s="5">
        <v>4</v>
      </c>
      <c r="E8195" s="5">
        <v>16</v>
      </c>
      <c r="F8195" t="s">
        <v>19</v>
      </c>
      <c r="G8195" t="s">
        <v>24</v>
      </c>
      <c r="H8195" s="4">
        <v>45077</v>
      </c>
    </row>
    <row r="8196" spans="1:8" x14ac:dyDescent="0.25">
      <c r="A8196" t="s">
        <v>8219</v>
      </c>
      <c r="B8196" t="s">
        <v>23</v>
      </c>
      <c r="C8196" s="3">
        <v>3</v>
      </c>
      <c r="D8196" s="5">
        <v>4</v>
      </c>
      <c r="E8196" s="5">
        <v>12</v>
      </c>
      <c r="F8196" t="s">
        <v>13</v>
      </c>
      <c r="G8196" t="s">
        <v>24</v>
      </c>
      <c r="H8196" s="4">
        <v>45082</v>
      </c>
    </row>
    <row r="8197" spans="1:8" x14ac:dyDescent="0.25">
      <c r="A8197" t="s">
        <v>8220</v>
      </c>
      <c r="B8197" t="s">
        <v>18</v>
      </c>
      <c r="C8197" s="3">
        <v>3</v>
      </c>
      <c r="D8197" s="5">
        <v>5</v>
      </c>
      <c r="E8197" s="5">
        <v>15</v>
      </c>
      <c r="F8197" t="s">
        <v>31</v>
      </c>
      <c r="G8197" t="s">
        <v>24</v>
      </c>
      <c r="H8197" s="4">
        <v>44962</v>
      </c>
    </row>
    <row r="8198" spans="1:8" x14ac:dyDescent="0.25">
      <c r="A8198" t="s">
        <v>8221</v>
      </c>
      <c r="B8198" t="s">
        <v>12</v>
      </c>
      <c r="C8198" s="3">
        <v>3</v>
      </c>
      <c r="D8198" s="5">
        <v>3</v>
      </c>
      <c r="E8198" s="5">
        <v>9</v>
      </c>
      <c r="F8198" t="s">
        <v>13</v>
      </c>
      <c r="G8198" t="s">
        <v>24</v>
      </c>
      <c r="H8198" s="4">
        <v>45233</v>
      </c>
    </row>
    <row r="8199" spans="1:8" x14ac:dyDescent="0.25">
      <c r="A8199" t="s">
        <v>8222</v>
      </c>
      <c r="B8199" t="s">
        <v>37</v>
      </c>
      <c r="C8199" s="3">
        <v>3</v>
      </c>
      <c r="D8199" s="5">
        <v>1.5</v>
      </c>
      <c r="E8199" s="5">
        <v>4.5</v>
      </c>
      <c r="F8199" t="s">
        <v>9</v>
      </c>
      <c r="G8199" t="s">
        <v>10</v>
      </c>
      <c r="H8199" s="4">
        <v>44963</v>
      </c>
    </row>
    <row r="8200" spans="1:8" x14ac:dyDescent="0.25">
      <c r="A8200" t="s">
        <v>8223</v>
      </c>
      <c r="B8200" t="s">
        <v>28</v>
      </c>
      <c r="C8200" s="3">
        <v>2</v>
      </c>
      <c r="D8200" s="5">
        <v>4</v>
      </c>
      <c r="E8200" s="5">
        <v>8</v>
      </c>
      <c r="F8200" t="s">
        <v>13</v>
      </c>
      <c r="G8200" t="s">
        <v>10</v>
      </c>
      <c r="H8200" s="4">
        <v>45176</v>
      </c>
    </row>
    <row r="8201" spans="1:8" x14ac:dyDescent="0.25">
      <c r="A8201" t="s">
        <v>8224</v>
      </c>
      <c r="B8201" t="s">
        <v>37</v>
      </c>
      <c r="C8201" s="3">
        <v>5</v>
      </c>
      <c r="D8201" s="5">
        <v>1.5</v>
      </c>
      <c r="E8201" s="5">
        <v>7.5</v>
      </c>
      <c r="F8201" t="s">
        <v>9</v>
      </c>
      <c r="G8201" t="s">
        <v>10</v>
      </c>
      <c r="H8201" s="4">
        <v>45039</v>
      </c>
    </row>
    <row r="8202" spans="1:8" x14ac:dyDescent="0.25">
      <c r="A8202" t="s">
        <v>8225</v>
      </c>
      <c r="B8202" t="s">
        <v>28</v>
      </c>
      <c r="C8202" s="3">
        <v>2</v>
      </c>
      <c r="D8202" s="5">
        <v>4</v>
      </c>
      <c r="E8202" s="5">
        <v>8</v>
      </c>
      <c r="F8202" t="s">
        <v>9</v>
      </c>
      <c r="G8202" t="s">
        <v>24</v>
      </c>
      <c r="H8202" s="4">
        <v>45090</v>
      </c>
    </row>
    <row r="8203" spans="1:8" x14ac:dyDescent="0.25">
      <c r="A8203" t="s">
        <v>8226</v>
      </c>
      <c r="B8203" t="s">
        <v>41</v>
      </c>
      <c r="C8203" s="3">
        <v>1</v>
      </c>
      <c r="D8203" s="5">
        <v>3</v>
      </c>
      <c r="E8203" s="5">
        <v>3</v>
      </c>
      <c r="F8203" t="s">
        <v>31</v>
      </c>
      <c r="G8203" t="s">
        <v>24</v>
      </c>
      <c r="H8203" s="4">
        <v>45032</v>
      </c>
    </row>
    <row r="8204" spans="1:8" x14ac:dyDescent="0.25">
      <c r="A8204" t="s">
        <v>8227</v>
      </c>
      <c r="B8204" t="s">
        <v>16</v>
      </c>
      <c r="C8204" s="3">
        <v>3</v>
      </c>
      <c r="D8204" s="5">
        <v>1</v>
      </c>
      <c r="E8204" s="5">
        <v>3</v>
      </c>
      <c r="F8204" t="s">
        <v>13</v>
      </c>
      <c r="G8204" t="s">
        <v>10</v>
      </c>
      <c r="H8204" s="4">
        <v>44935</v>
      </c>
    </row>
    <row r="8205" spans="1:8" x14ac:dyDescent="0.25">
      <c r="A8205" t="s">
        <v>8228</v>
      </c>
      <c r="B8205" t="s">
        <v>16</v>
      </c>
      <c r="C8205" s="3">
        <v>1</v>
      </c>
      <c r="D8205" s="5">
        <v>1</v>
      </c>
      <c r="E8205" s="5">
        <v>1</v>
      </c>
      <c r="F8205" t="s">
        <v>9</v>
      </c>
      <c r="G8205" t="s">
        <v>14</v>
      </c>
      <c r="H8205" s="4">
        <v>45119</v>
      </c>
    </row>
    <row r="8206" spans="1:8" x14ac:dyDescent="0.25">
      <c r="A8206" t="s">
        <v>8229</v>
      </c>
      <c r="B8206" t="s">
        <v>8</v>
      </c>
      <c r="C8206" s="3">
        <v>5</v>
      </c>
      <c r="D8206" s="5">
        <v>2</v>
      </c>
      <c r="E8206" s="5">
        <v>10</v>
      </c>
      <c r="F8206" t="s">
        <v>13</v>
      </c>
      <c r="G8206" t="s">
        <v>10</v>
      </c>
      <c r="H8206" s="4">
        <v>45207</v>
      </c>
    </row>
    <row r="8207" spans="1:8" x14ac:dyDescent="0.25">
      <c r="A8207" t="s">
        <v>8230</v>
      </c>
      <c r="B8207" t="s">
        <v>37</v>
      </c>
      <c r="C8207" s="3">
        <v>5</v>
      </c>
      <c r="D8207" s="5">
        <v>1.5</v>
      </c>
      <c r="E8207" s="5">
        <v>7.5</v>
      </c>
      <c r="F8207" t="s">
        <v>21</v>
      </c>
      <c r="G8207" t="s">
        <v>14</v>
      </c>
      <c r="H8207" s="4">
        <v>45210</v>
      </c>
    </row>
    <row r="8208" spans="1:8" x14ac:dyDescent="0.25">
      <c r="A8208" t="s">
        <v>8231</v>
      </c>
      <c r="B8208" t="s">
        <v>16</v>
      </c>
      <c r="C8208" s="3">
        <v>1</v>
      </c>
      <c r="D8208" s="5">
        <v>1</v>
      </c>
      <c r="E8208" s="5">
        <v>1</v>
      </c>
      <c r="F8208" t="s">
        <v>13</v>
      </c>
      <c r="G8208" t="s">
        <v>24</v>
      </c>
      <c r="H8208" s="4">
        <v>44982</v>
      </c>
    </row>
    <row r="8209" spans="1:8" x14ac:dyDescent="0.25">
      <c r="A8209" t="s">
        <v>8232</v>
      </c>
      <c r="B8209" t="s">
        <v>18</v>
      </c>
      <c r="C8209" s="3">
        <v>5</v>
      </c>
      <c r="D8209" s="5">
        <v>5</v>
      </c>
      <c r="E8209" s="5">
        <v>25</v>
      </c>
      <c r="F8209" t="s">
        <v>9</v>
      </c>
      <c r="G8209" t="s">
        <v>10</v>
      </c>
      <c r="H8209" s="4">
        <v>45031</v>
      </c>
    </row>
    <row r="8210" spans="1:8" x14ac:dyDescent="0.25">
      <c r="A8210" t="s">
        <v>8233</v>
      </c>
      <c r="B8210" t="s">
        <v>16</v>
      </c>
      <c r="C8210" s="3">
        <v>5</v>
      </c>
      <c r="D8210" s="5">
        <v>1</v>
      </c>
      <c r="E8210" s="5">
        <v>5</v>
      </c>
      <c r="F8210" t="s">
        <v>31</v>
      </c>
      <c r="G8210" t="s">
        <v>10</v>
      </c>
      <c r="H8210" s="4">
        <v>45245</v>
      </c>
    </row>
    <row r="8211" spans="1:8" x14ac:dyDescent="0.25">
      <c r="A8211" t="s">
        <v>8234</v>
      </c>
      <c r="B8211" t="s">
        <v>16</v>
      </c>
      <c r="C8211" s="3">
        <v>1</v>
      </c>
      <c r="D8211" s="5">
        <v>1</v>
      </c>
      <c r="E8211" s="5">
        <v>1</v>
      </c>
      <c r="F8211" t="s">
        <v>31</v>
      </c>
      <c r="G8211" t="s">
        <v>10</v>
      </c>
      <c r="H8211" s="4">
        <v>45092</v>
      </c>
    </row>
    <row r="8212" spans="1:8" x14ac:dyDescent="0.25">
      <c r="A8212" t="s">
        <v>8235</v>
      </c>
      <c r="B8212" t="s">
        <v>16</v>
      </c>
      <c r="C8212" s="3">
        <v>1</v>
      </c>
      <c r="D8212" s="5">
        <v>1</v>
      </c>
      <c r="E8212" s="5">
        <v>1</v>
      </c>
      <c r="F8212" t="s">
        <v>31</v>
      </c>
      <c r="G8212" t="s">
        <v>24</v>
      </c>
      <c r="H8212" s="4">
        <v>45142</v>
      </c>
    </row>
    <row r="8213" spans="1:8" x14ac:dyDescent="0.25">
      <c r="A8213" t="s">
        <v>8236</v>
      </c>
      <c r="B8213" t="s">
        <v>18</v>
      </c>
      <c r="C8213" s="3">
        <v>1</v>
      </c>
      <c r="D8213" s="5">
        <v>5</v>
      </c>
      <c r="E8213" s="5">
        <v>5</v>
      </c>
      <c r="F8213" t="s">
        <v>21</v>
      </c>
      <c r="G8213" t="s">
        <v>10</v>
      </c>
      <c r="H8213" s="4">
        <v>44938</v>
      </c>
    </row>
    <row r="8214" spans="1:8" x14ac:dyDescent="0.25">
      <c r="A8214" t="s">
        <v>8237</v>
      </c>
      <c r="B8214" t="s">
        <v>41</v>
      </c>
      <c r="C8214" s="3">
        <v>1</v>
      </c>
      <c r="D8214" s="5">
        <v>3</v>
      </c>
      <c r="E8214" s="5">
        <v>3</v>
      </c>
      <c r="F8214" t="s">
        <v>13</v>
      </c>
      <c r="G8214" t="s">
        <v>14</v>
      </c>
      <c r="H8214" s="4">
        <v>45072</v>
      </c>
    </row>
    <row r="8215" spans="1:8" x14ac:dyDescent="0.25">
      <c r="A8215" t="s">
        <v>8238</v>
      </c>
      <c r="B8215" t="s">
        <v>12</v>
      </c>
      <c r="C8215" s="3">
        <v>5</v>
      </c>
      <c r="D8215" s="5">
        <v>3</v>
      </c>
      <c r="E8215" s="5">
        <v>15</v>
      </c>
      <c r="F8215" t="s">
        <v>13</v>
      </c>
      <c r="G8215" t="s">
        <v>10</v>
      </c>
      <c r="H8215" s="4">
        <v>44943</v>
      </c>
    </row>
    <row r="8216" spans="1:8" x14ac:dyDescent="0.25">
      <c r="A8216" t="s">
        <v>8239</v>
      </c>
      <c r="B8216" t="s">
        <v>37</v>
      </c>
      <c r="C8216" s="3">
        <v>1</v>
      </c>
      <c r="D8216" s="5">
        <v>1.5</v>
      </c>
      <c r="E8216" s="5">
        <v>1.5</v>
      </c>
      <c r="F8216" t="s">
        <v>13</v>
      </c>
      <c r="G8216" t="s">
        <v>10</v>
      </c>
      <c r="H8216" s="4">
        <v>45127</v>
      </c>
    </row>
    <row r="8217" spans="1:8" x14ac:dyDescent="0.25">
      <c r="A8217" t="s">
        <v>8240</v>
      </c>
      <c r="B8217" t="s">
        <v>23</v>
      </c>
      <c r="C8217" s="3">
        <v>5</v>
      </c>
      <c r="D8217" s="5">
        <v>4</v>
      </c>
      <c r="E8217" s="5">
        <v>20</v>
      </c>
      <c r="F8217" t="s">
        <v>9</v>
      </c>
      <c r="G8217" t="s">
        <v>24</v>
      </c>
      <c r="H8217" s="4">
        <v>44973</v>
      </c>
    </row>
    <row r="8218" spans="1:8" x14ac:dyDescent="0.25">
      <c r="A8218" t="s">
        <v>8241</v>
      </c>
      <c r="B8218" t="s">
        <v>16</v>
      </c>
      <c r="C8218" s="3">
        <v>2</v>
      </c>
      <c r="D8218" s="5">
        <v>1</v>
      </c>
      <c r="E8218" s="5">
        <v>2</v>
      </c>
      <c r="F8218" t="s">
        <v>31</v>
      </c>
      <c r="G8218" t="s">
        <v>24</v>
      </c>
      <c r="H8218" s="4">
        <v>44965</v>
      </c>
    </row>
    <row r="8219" spans="1:8" x14ac:dyDescent="0.25">
      <c r="A8219" t="s">
        <v>8242</v>
      </c>
      <c r="B8219" t="s">
        <v>12</v>
      </c>
      <c r="C8219" s="3">
        <v>4</v>
      </c>
      <c r="D8219" s="5">
        <v>3</v>
      </c>
      <c r="E8219" s="5">
        <v>12</v>
      </c>
      <c r="F8219" t="s">
        <v>31</v>
      </c>
      <c r="G8219" t="s">
        <v>19</v>
      </c>
      <c r="H8219" s="4">
        <v>44977</v>
      </c>
    </row>
    <row r="8220" spans="1:8" x14ac:dyDescent="0.25">
      <c r="A8220" t="s">
        <v>8243</v>
      </c>
      <c r="B8220" t="s">
        <v>18</v>
      </c>
      <c r="C8220" s="3">
        <v>1</v>
      </c>
      <c r="D8220" s="5">
        <v>5</v>
      </c>
      <c r="E8220" s="5">
        <v>5</v>
      </c>
      <c r="F8220" t="s">
        <v>19</v>
      </c>
      <c r="G8220" t="s">
        <v>24</v>
      </c>
      <c r="H8220" s="4">
        <v>45156</v>
      </c>
    </row>
    <row r="8221" spans="1:8" x14ac:dyDescent="0.25">
      <c r="A8221" t="s">
        <v>8244</v>
      </c>
      <c r="B8221" t="s">
        <v>37</v>
      </c>
      <c r="C8221" s="3">
        <v>5</v>
      </c>
      <c r="D8221" s="5">
        <v>1.5</v>
      </c>
      <c r="E8221" s="5">
        <v>7.5</v>
      </c>
      <c r="F8221" t="s">
        <v>21</v>
      </c>
      <c r="G8221" t="s">
        <v>14</v>
      </c>
      <c r="H8221" s="4">
        <v>45257</v>
      </c>
    </row>
    <row r="8222" spans="1:8" x14ac:dyDescent="0.25">
      <c r="A8222" t="s">
        <v>8245</v>
      </c>
      <c r="B8222" t="s">
        <v>8</v>
      </c>
      <c r="C8222" s="3">
        <v>4</v>
      </c>
      <c r="D8222" s="5">
        <v>2</v>
      </c>
      <c r="E8222" s="5">
        <v>8</v>
      </c>
      <c r="F8222" t="s">
        <v>21</v>
      </c>
      <c r="G8222" t="s">
        <v>14</v>
      </c>
      <c r="H8222" s="4">
        <v>45276</v>
      </c>
    </row>
    <row r="8223" spans="1:8" x14ac:dyDescent="0.25">
      <c r="A8223" t="s">
        <v>8246</v>
      </c>
      <c r="B8223" t="s">
        <v>12</v>
      </c>
      <c r="C8223" s="3">
        <v>5</v>
      </c>
      <c r="D8223" s="5">
        <v>3</v>
      </c>
      <c r="E8223" s="5">
        <v>15</v>
      </c>
      <c r="F8223" t="s">
        <v>31</v>
      </c>
      <c r="G8223" t="s">
        <v>14</v>
      </c>
      <c r="H8223" s="4">
        <v>45092</v>
      </c>
    </row>
    <row r="8224" spans="1:8" x14ac:dyDescent="0.25">
      <c r="A8224" t="s">
        <v>8247</v>
      </c>
      <c r="B8224" t="s">
        <v>18</v>
      </c>
      <c r="C8224" s="3">
        <v>2</v>
      </c>
      <c r="D8224" s="5">
        <v>5</v>
      </c>
      <c r="E8224" s="5">
        <v>10</v>
      </c>
      <c r="F8224" t="s">
        <v>21</v>
      </c>
      <c r="G8224" t="s">
        <v>14</v>
      </c>
      <c r="H8224" s="4">
        <v>45243</v>
      </c>
    </row>
    <row r="8225" spans="1:8" x14ac:dyDescent="0.25">
      <c r="A8225" t="s">
        <v>8248</v>
      </c>
      <c r="B8225" t="s">
        <v>18</v>
      </c>
      <c r="C8225" s="3">
        <v>4</v>
      </c>
      <c r="D8225" s="5">
        <v>5</v>
      </c>
      <c r="E8225" s="5">
        <v>20</v>
      </c>
      <c r="F8225" t="s">
        <v>13</v>
      </c>
      <c r="G8225" t="s">
        <v>10</v>
      </c>
      <c r="H8225" s="4">
        <v>45083</v>
      </c>
    </row>
    <row r="8226" spans="1:8" x14ac:dyDescent="0.25">
      <c r="A8226" t="s">
        <v>8249</v>
      </c>
      <c r="B8226" t="s">
        <v>28</v>
      </c>
      <c r="C8226" s="3">
        <v>5</v>
      </c>
      <c r="D8226" s="5">
        <v>4</v>
      </c>
      <c r="E8226" s="5">
        <v>20</v>
      </c>
      <c r="F8226" t="s">
        <v>9</v>
      </c>
      <c r="G8226" t="s">
        <v>14</v>
      </c>
      <c r="H8226" s="4">
        <v>45290</v>
      </c>
    </row>
    <row r="8227" spans="1:8" x14ac:dyDescent="0.25">
      <c r="A8227" t="s">
        <v>8250</v>
      </c>
      <c r="B8227" t="s">
        <v>37</v>
      </c>
      <c r="C8227" s="3">
        <v>5</v>
      </c>
      <c r="D8227" s="5">
        <v>1.5</v>
      </c>
      <c r="E8227" s="5">
        <v>7.5</v>
      </c>
      <c r="F8227" t="s">
        <v>13</v>
      </c>
      <c r="G8227" t="s">
        <v>14</v>
      </c>
      <c r="H8227" s="4">
        <v>45060</v>
      </c>
    </row>
    <row r="8228" spans="1:8" x14ac:dyDescent="0.25">
      <c r="A8228" t="s">
        <v>8251</v>
      </c>
      <c r="B8228" t="s">
        <v>37</v>
      </c>
      <c r="C8228" s="3">
        <v>4</v>
      </c>
      <c r="D8228" s="5">
        <v>1.5</v>
      </c>
      <c r="E8228" s="5">
        <v>6</v>
      </c>
      <c r="F8228" t="s">
        <v>13</v>
      </c>
      <c r="G8228" t="s">
        <v>10</v>
      </c>
      <c r="H8228" s="4">
        <v>45248</v>
      </c>
    </row>
    <row r="8229" spans="1:8" x14ac:dyDescent="0.25">
      <c r="A8229" t="s">
        <v>8252</v>
      </c>
      <c r="B8229" t="s">
        <v>41</v>
      </c>
      <c r="C8229" s="3">
        <v>4</v>
      </c>
      <c r="D8229" s="5">
        <v>3</v>
      </c>
      <c r="E8229" s="5">
        <v>12</v>
      </c>
      <c r="F8229" t="s">
        <v>21</v>
      </c>
      <c r="G8229" t="s">
        <v>14</v>
      </c>
      <c r="H8229" s="4">
        <v>45287</v>
      </c>
    </row>
    <row r="8230" spans="1:8" x14ac:dyDescent="0.25">
      <c r="A8230" t="s">
        <v>8253</v>
      </c>
      <c r="B8230" t="s">
        <v>41</v>
      </c>
      <c r="C8230" s="3">
        <v>1</v>
      </c>
      <c r="D8230" s="5">
        <v>3</v>
      </c>
      <c r="E8230" s="5">
        <v>3</v>
      </c>
      <c r="F8230" t="s">
        <v>21</v>
      </c>
      <c r="G8230" t="s">
        <v>10</v>
      </c>
      <c r="H8230" s="4">
        <v>45066</v>
      </c>
    </row>
    <row r="8231" spans="1:8" x14ac:dyDescent="0.25">
      <c r="A8231" t="s">
        <v>8254</v>
      </c>
      <c r="B8231" t="s">
        <v>28</v>
      </c>
      <c r="C8231" s="3">
        <v>5</v>
      </c>
      <c r="D8231" s="5">
        <v>4</v>
      </c>
      <c r="E8231" s="5">
        <v>20</v>
      </c>
      <c r="F8231" t="s">
        <v>31</v>
      </c>
      <c r="G8231" t="s">
        <v>14</v>
      </c>
      <c r="H8231" s="4">
        <v>45192</v>
      </c>
    </row>
    <row r="8232" spans="1:8" x14ac:dyDescent="0.25">
      <c r="A8232" t="s">
        <v>8255</v>
      </c>
      <c r="B8232" t="s">
        <v>18</v>
      </c>
      <c r="C8232" s="3">
        <v>4</v>
      </c>
      <c r="D8232" s="5">
        <v>5</v>
      </c>
      <c r="E8232" s="5">
        <v>20</v>
      </c>
      <c r="F8232" t="s">
        <v>13</v>
      </c>
      <c r="G8232" t="s">
        <v>26</v>
      </c>
      <c r="H8232" s="4">
        <v>45246</v>
      </c>
    </row>
    <row r="8233" spans="1:8" x14ac:dyDescent="0.25">
      <c r="A8233" t="s">
        <v>8256</v>
      </c>
      <c r="B8233" t="s">
        <v>23</v>
      </c>
      <c r="C8233" s="3">
        <v>3</v>
      </c>
      <c r="D8233" s="5">
        <v>4</v>
      </c>
      <c r="E8233" s="5">
        <v>12</v>
      </c>
      <c r="F8233" t="s">
        <v>9</v>
      </c>
      <c r="G8233" t="s">
        <v>26</v>
      </c>
      <c r="H8233" s="4">
        <v>45110</v>
      </c>
    </row>
    <row r="8234" spans="1:8" x14ac:dyDescent="0.25">
      <c r="A8234" t="s">
        <v>8257</v>
      </c>
      <c r="B8234" t="s">
        <v>18</v>
      </c>
      <c r="C8234" s="3">
        <v>1</v>
      </c>
      <c r="D8234" s="5">
        <v>5</v>
      </c>
      <c r="E8234" s="5">
        <v>5</v>
      </c>
      <c r="F8234" t="s">
        <v>31</v>
      </c>
      <c r="G8234" t="s">
        <v>24</v>
      </c>
      <c r="H8234" s="4">
        <v>45163</v>
      </c>
    </row>
    <row r="8235" spans="1:8" x14ac:dyDescent="0.25">
      <c r="A8235" t="s">
        <v>8258</v>
      </c>
      <c r="B8235" t="s">
        <v>16</v>
      </c>
      <c r="C8235" s="3">
        <v>1</v>
      </c>
      <c r="D8235" s="5">
        <v>1</v>
      </c>
      <c r="E8235" s="5">
        <v>1</v>
      </c>
      <c r="F8235" t="s">
        <v>21</v>
      </c>
      <c r="G8235" t="s">
        <v>14</v>
      </c>
      <c r="H8235" s="4">
        <v>44933</v>
      </c>
    </row>
    <row r="8236" spans="1:8" x14ac:dyDescent="0.25">
      <c r="A8236" t="s">
        <v>8259</v>
      </c>
      <c r="B8236" t="s">
        <v>28</v>
      </c>
      <c r="C8236" s="3">
        <v>4</v>
      </c>
      <c r="D8236" s="5">
        <v>4</v>
      </c>
      <c r="E8236" s="5">
        <v>16</v>
      </c>
      <c r="F8236" t="s">
        <v>13</v>
      </c>
      <c r="G8236" t="s">
        <v>14</v>
      </c>
      <c r="H8236" s="4">
        <v>45239</v>
      </c>
    </row>
    <row r="8237" spans="1:8" x14ac:dyDescent="0.25">
      <c r="A8237" t="s">
        <v>8260</v>
      </c>
      <c r="B8237" t="s">
        <v>16</v>
      </c>
      <c r="C8237" s="3">
        <v>3</v>
      </c>
      <c r="D8237" s="5">
        <v>1</v>
      </c>
      <c r="E8237" s="5">
        <v>3</v>
      </c>
      <c r="F8237" t="s">
        <v>9</v>
      </c>
      <c r="G8237" t="s">
        <v>14</v>
      </c>
      <c r="H8237" s="4">
        <v>44941</v>
      </c>
    </row>
    <row r="8238" spans="1:8" x14ac:dyDescent="0.25">
      <c r="A8238" t="s">
        <v>8261</v>
      </c>
      <c r="B8238" t="s">
        <v>18</v>
      </c>
      <c r="C8238" s="3">
        <v>2</v>
      </c>
      <c r="D8238" s="5">
        <v>5</v>
      </c>
      <c r="E8238" s="5">
        <v>10</v>
      </c>
      <c r="F8238" t="s">
        <v>13</v>
      </c>
      <c r="G8238" t="s">
        <v>14</v>
      </c>
      <c r="H8238" s="4">
        <v>45026</v>
      </c>
    </row>
    <row r="8239" spans="1:8" x14ac:dyDescent="0.25">
      <c r="A8239" t="s">
        <v>8262</v>
      </c>
      <c r="B8239" t="s">
        <v>18</v>
      </c>
      <c r="C8239" s="3">
        <v>1</v>
      </c>
      <c r="D8239" s="5">
        <v>5</v>
      </c>
      <c r="E8239" s="5">
        <v>5</v>
      </c>
      <c r="F8239" t="s">
        <v>13</v>
      </c>
      <c r="G8239" t="s">
        <v>14</v>
      </c>
      <c r="H8239" s="4">
        <v>45092</v>
      </c>
    </row>
    <row r="8240" spans="1:8" x14ac:dyDescent="0.25">
      <c r="A8240" t="s">
        <v>8263</v>
      </c>
      <c r="B8240" t="s">
        <v>12</v>
      </c>
      <c r="C8240" s="3">
        <v>2</v>
      </c>
      <c r="D8240" s="5">
        <v>3</v>
      </c>
      <c r="E8240" s="5">
        <v>6</v>
      </c>
      <c r="F8240" t="s">
        <v>13</v>
      </c>
      <c r="G8240" t="s">
        <v>24</v>
      </c>
      <c r="H8240" s="4">
        <v>45142</v>
      </c>
    </row>
    <row r="8241" spans="1:8" x14ac:dyDescent="0.25">
      <c r="A8241" t="s">
        <v>8264</v>
      </c>
      <c r="B8241" t="s">
        <v>26</v>
      </c>
      <c r="C8241" s="3">
        <v>3</v>
      </c>
      <c r="D8241" s="5">
        <v>3</v>
      </c>
      <c r="E8241" s="5">
        <v>9</v>
      </c>
      <c r="F8241" t="s">
        <v>9</v>
      </c>
      <c r="G8241" t="s">
        <v>24</v>
      </c>
      <c r="H8241" s="4">
        <v>45265</v>
      </c>
    </row>
    <row r="8242" spans="1:8" x14ac:dyDescent="0.25">
      <c r="A8242" t="s">
        <v>8265</v>
      </c>
      <c r="B8242" t="s">
        <v>8</v>
      </c>
      <c r="C8242" s="3">
        <v>1</v>
      </c>
      <c r="D8242" s="5">
        <v>2</v>
      </c>
      <c r="E8242" s="5">
        <v>2</v>
      </c>
      <c r="F8242" t="s">
        <v>31</v>
      </c>
      <c r="G8242" t="s">
        <v>24</v>
      </c>
      <c r="H8242" s="4">
        <v>45143</v>
      </c>
    </row>
    <row r="8243" spans="1:8" x14ac:dyDescent="0.25">
      <c r="A8243" t="s">
        <v>8266</v>
      </c>
      <c r="B8243" t="s">
        <v>41</v>
      </c>
      <c r="C8243" s="3">
        <v>1</v>
      </c>
      <c r="D8243" s="5">
        <v>3</v>
      </c>
      <c r="E8243" s="5">
        <v>3</v>
      </c>
      <c r="F8243" t="s">
        <v>21</v>
      </c>
      <c r="G8243" t="s">
        <v>24</v>
      </c>
      <c r="H8243" s="4">
        <v>45084</v>
      </c>
    </row>
    <row r="8244" spans="1:8" x14ac:dyDescent="0.25">
      <c r="A8244" t="s">
        <v>8267</v>
      </c>
      <c r="B8244" t="s">
        <v>19</v>
      </c>
      <c r="C8244" s="3">
        <v>2</v>
      </c>
      <c r="D8244" s="5">
        <v>3</v>
      </c>
      <c r="E8244" s="5">
        <v>6</v>
      </c>
      <c r="F8244" t="s">
        <v>31</v>
      </c>
      <c r="G8244" t="s">
        <v>10</v>
      </c>
      <c r="H8244" s="4">
        <v>44934</v>
      </c>
    </row>
    <row r="8245" spans="1:8" x14ac:dyDescent="0.25">
      <c r="A8245" t="s">
        <v>8268</v>
      </c>
      <c r="B8245" t="s">
        <v>16</v>
      </c>
      <c r="C8245" s="3">
        <v>3</v>
      </c>
      <c r="D8245" s="5">
        <v>1</v>
      </c>
      <c r="E8245" s="5">
        <v>3</v>
      </c>
      <c r="F8245" t="s">
        <v>19</v>
      </c>
      <c r="G8245" t="s">
        <v>10</v>
      </c>
      <c r="H8245" s="4">
        <v>45291</v>
      </c>
    </row>
    <row r="8246" spans="1:8" x14ac:dyDescent="0.25">
      <c r="A8246" t="s">
        <v>8269</v>
      </c>
      <c r="B8246" t="s">
        <v>18</v>
      </c>
      <c r="C8246" s="3">
        <v>1</v>
      </c>
      <c r="D8246" s="5">
        <v>5</v>
      </c>
      <c r="E8246" s="5">
        <v>5</v>
      </c>
      <c r="F8246" t="s">
        <v>9</v>
      </c>
      <c r="G8246" t="s">
        <v>10</v>
      </c>
      <c r="H8246" s="4">
        <v>45193</v>
      </c>
    </row>
    <row r="8247" spans="1:8" x14ac:dyDescent="0.25">
      <c r="A8247" t="s">
        <v>8270</v>
      </c>
      <c r="B8247" t="s">
        <v>23</v>
      </c>
      <c r="C8247" s="3">
        <v>3</v>
      </c>
      <c r="D8247" s="5">
        <v>4</v>
      </c>
      <c r="E8247" s="5">
        <v>12</v>
      </c>
      <c r="F8247" t="s">
        <v>13</v>
      </c>
      <c r="G8247" t="s">
        <v>10</v>
      </c>
      <c r="H8247" s="4">
        <v>45126</v>
      </c>
    </row>
    <row r="8248" spans="1:8" x14ac:dyDescent="0.25">
      <c r="A8248" t="s">
        <v>8271</v>
      </c>
      <c r="B8248" t="s">
        <v>8</v>
      </c>
      <c r="C8248" s="3">
        <v>1</v>
      </c>
      <c r="D8248" s="5">
        <v>2</v>
      </c>
      <c r="E8248" s="5">
        <v>2</v>
      </c>
      <c r="F8248" t="s">
        <v>21</v>
      </c>
      <c r="G8248" t="s">
        <v>10</v>
      </c>
      <c r="H8248" s="4">
        <v>45262</v>
      </c>
    </row>
    <row r="8249" spans="1:8" x14ac:dyDescent="0.25">
      <c r="A8249" t="s">
        <v>8272</v>
      </c>
      <c r="B8249" t="s">
        <v>37</v>
      </c>
      <c r="C8249" s="3">
        <v>1</v>
      </c>
      <c r="D8249" s="5">
        <v>1.5</v>
      </c>
      <c r="E8249" s="5">
        <v>1.5</v>
      </c>
      <c r="F8249" t="s">
        <v>9</v>
      </c>
      <c r="G8249" t="s">
        <v>10</v>
      </c>
      <c r="H8249" s="4">
        <v>44937</v>
      </c>
    </row>
    <row r="8250" spans="1:8" x14ac:dyDescent="0.25">
      <c r="A8250" t="s">
        <v>8273</v>
      </c>
      <c r="B8250" t="s">
        <v>16</v>
      </c>
      <c r="C8250" s="3">
        <v>1</v>
      </c>
      <c r="D8250" s="5">
        <v>1</v>
      </c>
      <c r="E8250" s="5">
        <v>1</v>
      </c>
      <c r="F8250" t="s">
        <v>21</v>
      </c>
      <c r="G8250" t="s">
        <v>26</v>
      </c>
      <c r="H8250" s="4">
        <v>45047</v>
      </c>
    </row>
    <row r="8251" spans="1:8" x14ac:dyDescent="0.25">
      <c r="A8251" t="s">
        <v>8274</v>
      </c>
      <c r="B8251" t="s">
        <v>12</v>
      </c>
      <c r="C8251" s="3">
        <v>4</v>
      </c>
      <c r="D8251" s="5">
        <v>3</v>
      </c>
      <c r="E8251" s="5">
        <v>12</v>
      </c>
      <c r="F8251" t="s">
        <v>13</v>
      </c>
      <c r="G8251" t="s">
        <v>14</v>
      </c>
      <c r="H8251" s="4">
        <v>45190</v>
      </c>
    </row>
    <row r="8252" spans="1:8" x14ac:dyDescent="0.25">
      <c r="A8252" t="s">
        <v>8275</v>
      </c>
      <c r="B8252" t="s">
        <v>28</v>
      </c>
      <c r="C8252" s="3">
        <v>3</v>
      </c>
      <c r="D8252" s="5">
        <v>4</v>
      </c>
      <c r="E8252" s="5">
        <v>12</v>
      </c>
      <c r="F8252" t="s">
        <v>21</v>
      </c>
      <c r="G8252" t="s">
        <v>24</v>
      </c>
      <c r="H8252" s="4">
        <v>44967</v>
      </c>
    </row>
    <row r="8253" spans="1:8" x14ac:dyDescent="0.25">
      <c r="A8253" t="s">
        <v>8276</v>
      </c>
      <c r="B8253" t="s">
        <v>41</v>
      </c>
      <c r="C8253" s="3">
        <v>5</v>
      </c>
      <c r="D8253" s="5">
        <v>3</v>
      </c>
      <c r="E8253" s="5">
        <v>15</v>
      </c>
      <c r="F8253" t="s">
        <v>9</v>
      </c>
      <c r="G8253" t="s">
        <v>24</v>
      </c>
      <c r="H8253" s="4">
        <v>45012</v>
      </c>
    </row>
    <row r="8254" spans="1:8" x14ac:dyDescent="0.25">
      <c r="A8254" t="s">
        <v>8277</v>
      </c>
      <c r="B8254" t="s">
        <v>8</v>
      </c>
      <c r="C8254" s="3">
        <v>3</v>
      </c>
      <c r="D8254" s="5">
        <v>2</v>
      </c>
      <c r="E8254" s="5">
        <v>6</v>
      </c>
      <c r="F8254" t="s">
        <v>13</v>
      </c>
      <c r="G8254" t="s">
        <v>10</v>
      </c>
      <c r="H8254" s="4">
        <v>44953</v>
      </c>
    </row>
    <row r="8255" spans="1:8" x14ac:dyDescent="0.25">
      <c r="A8255" t="s">
        <v>8278</v>
      </c>
      <c r="B8255" t="s">
        <v>12</v>
      </c>
      <c r="C8255" s="3">
        <v>2</v>
      </c>
      <c r="D8255" s="5">
        <v>3</v>
      </c>
      <c r="E8255" s="5">
        <v>6</v>
      </c>
      <c r="F8255" t="s">
        <v>31</v>
      </c>
      <c r="G8255" t="s">
        <v>24</v>
      </c>
      <c r="H8255" s="4">
        <v>45171</v>
      </c>
    </row>
    <row r="8256" spans="1:8" x14ac:dyDescent="0.25">
      <c r="A8256" t="s">
        <v>8279</v>
      </c>
      <c r="B8256" t="s">
        <v>12</v>
      </c>
      <c r="C8256" s="3">
        <v>2</v>
      </c>
      <c r="D8256" s="5">
        <v>3</v>
      </c>
      <c r="E8256" s="5">
        <v>6</v>
      </c>
      <c r="F8256" t="s">
        <v>9</v>
      </c>
      <c r="G8256" t="s">
        <v>10</v>
      </c>
      <c r="H8256" s="4">
        <v>44937</v>
      </c>
    </row>
    <row r="8257" spans="1:8" x14ac:dyDescent="0.25">
      <c r="A8257" t="s">
        <v>8280</v>
      </c>
      <c r="B8257" t="s">
        <v>8</v>
      </c>
      <c r="C8257" s="3">
        <v>5</v>
      </c>
      <c r="D8257" s="5">
        <v>2</v>
      </c>
      <c r="E8257" s="5">
        <v>10</v>
      </c>
      <c r="F8257" t="s">
        <v>13</v>
      </c>
      <c r="G8257" t="s">
        <v>24</v>
      </c>
      <c r="H8257" s="4">
        <v>45203</v>
      </c>
    </row>
    <row r="8258" spans="1:8" x14ac:dyDescent="0.25">
      <c r="A8258" t="s">
        <v>8281</v>
      </c>
      <c r="B8258" t="s">
        <v>18</v>
      </c>
      <c r="C8258" s="3">
        <v>3</v>
      </c>
      <c r="D8258" s="5">
        <v>5</v>
      </c>
      <c r="E8258" s="5">
        <v>15</v>
      </c>
      <c r="F8258" t="s">
        <v>13</v>
      </c>
      <c r="G8258" t="s">
        <v>14</v>
      </c>
      <c r="H8258" s="4">
        <v>45177</v>
      </c>
    </row>
    <row r="8259" spans="1:8" x14ac:dyDescent="0.25">
      <c r="A8259" t="s">
        <v>8282</v>
      </c>
      <c r="B8259" t="s">
        <v>12</v>
      </c>
      <c r="C8259" s="3">
        <v>1</v>
      </c>
      <c r="D8259" s="5">
        <v>3</v>
      </c>
      <c r="E8259" s="5">
        <v>3</v>
      </c>
      <c r="F8259" t="s">
        <v>9</v>
      </c>
      <c r="G8259" t="s">
        <v>10</v>
      </c>
      <c r="H8259" s="4">
        <v>44935</v>
      </c>
    </row>
    <row r="8260" spans="1:8" x14ac:dyDescent="0.25">
      <c r="A8260" t="s">
        <v>8283</v>
      </c>
      <c r="B8260" t="s">
        <v>16</v>
      </c>
      <c r="C8260" s="3">
        <v>3</v>
      </c>
      <c r="D8260" s="5">
        <v>1</v>
      </c>
      <c r="E8260" s="5">
        <v>3</v>
      </c>
      <c r="F8260" t="s">
        <v>31</v>
      </c>
      <c r="G8260" t="s">
        <v>10</v>
      </c>
      <c r="H8260" s="4">
        <v>45131</v>
      </c>
    </row>
    <row r="8261" spans="1:8" x14ac:dyDescent="0.25">
      <c r="A8261" t="s">
        <v>8284</v>
      </c>
      <c r="B8261" t="s">
        <v>30</v>
      </c>
      <c r="C8261" s="3">
        <v>3</v>
      </c>
      <c r="D8261" s="5">
        <v>4</v>
      </c>
      <c r="E8261" s="5">
        <v>12</v>
      </c>
      <c r="F8261" t="s">
        <v>9</v>
      </c>
      <c r="G8261" t="s">
        <v>24</v>
      </c>
      <c r="H8261" s="4">
        <v>45188</v>
      </c>
    </row>
    <row r="8262" spans="1:8" x14ac:dyDescent="0.25">
      <c r="A8262" t="s">
        <v>8285</v>
      </c>
      <c r="B8262" t="s">
        <v>16</v>
      </c>
      <c r="C8262" s="3">
        <v>2</v>
      </c>
      <c r="D8262" s="5">
        <v>1</v>
      </c>
      <c r="E8262" s="5">
        <v>2</v>
      </c>
      <c r="F8262" t="s">
        <v>21</v>
      </c>
      <c r="G8262" t="s">
        <v>24</v>
      </c>
      <c r="H8262" s="4">
        <v>45072</v>
      </c>
    </row>
    <row r="8263" spans="1:8" x14ac:dyDescent="0.25">
      <c r="A8263" t="s">
        <v>8286</v>
      </c>
      <c r="B8263" t="s">
        <v>18</v>
      </c>
      <c r="C8263" s="3">
        <v>2</v>
      </c>
      <c r="D8263" s="5">
        <v>5</v>
      </c>
      <c r="E8263" s="5">
        <v>10</v>
      </c>
      <c r="F8263" t="s">
        <v>26</v>
      </c>
      <c r="G8263" t="s">
        <v>24</v>
      </c>
      <c r="H8263" s="4">
        <v>45030</v>
      </c>
    </row>
    <row r="8264" spans="1:8" x14ac:dyDescent="0.25">
      <c r="A8264" t="s">
        <v>8287</v>
      </c>
      <c r="B8264" t="s">
        <v>8</v>
      </c>
      <c r="C8264" s="3">
        <v>4</v>
      </c>
      <c r="D8264" s="5">
        <v>2</v>
      </c>
      <c r="E8264" s="5">
        <v>8</v>
      </c>
      <c r="F8264" t="s">
        <v>9</v>
      </c>
      <c r="G8264" t="s">
        <v>10</v>
      </c>
      <c r="H8264" s="4">
        <v>45065</v>
      </c>
    </row>
    <row r="8265" spans="1:8" x14ac:dyDescent="0.25">
      <c r="A8265" t="s">
        <v>8288</v>
      </c>
      <c r="B8265" t="s">
        <v>8</v>
      </c>
      <c r="C8265" s="3">
        <v>4</v>
      </c>
      <c r="D8265" s="5">
        <v>2</v>
      </c>
      <c r="E8265" s="5">
        <v>8</v>
      </c>
      <c r="F8265" t="s">
        <v>21</v>
      </c>
      <c r="G8265" t="s">
        <v>24</v>
      </c>
      <c r="H8265" s="4">
        <v>45192</v>
      </c>
    </row>
    <row r="8266" spans="1:8" x14ac:dyDescent="0.25">
      <c r="A8266" t="s">
        <v>8289</v>
      </c>
      <c r="B8266" t="s">
        <v>41</v>
      </c>
      <c r="C8266" s="3">
        <v>5</v>
      </c>
      <c r="D8266" s="5">
        <v>3</v>
      </c>
      <c r="E8266" s="5">
        <v>15</v>
      </c>
      <c r="F8266" t="s">
        <v>13</v>
      </c>
      <c r="G8266" t="s">
        <v>10</v>
      </c>
      <c r="H8266" s="4">
        <v>45016</v>
      </c>
    </row>
    <row r="8267" spans="1:8" x14ac:dyDescent="0.25">
      <c r="A8267" t="s">
        <v>8290</v>
      </c>
      <c r="B8267" t="s">
        <v>18</v>
      </c>
      <c r="C8267" s="3">
        <v>1</v>
      </c>
      <c r="D8267" s="5">
        <v>5</v>
      </c>
      <c r="E8267" s="5">
        <v>5</v>
      </c>
      <c r="F8267" t="s">
        <v>31</v>
      </c>
      <c r="G8267" t="s">
        <v>14</v>
      </c>
      <c r="H8267" s="4">
        <v>45176</v>
      </c>
    </row>
    <row r="8268" spans="1:8" x14ac:dyDescent="0.25">
      <c r="A8268" t="s">
        <v>8291</v>
      </c>
      <c r="B8268" t="s">
        <v>16</v>
      </c>
      <c r="C8268" s="3">
        <v>3</v>
      </c>
      <c r="D8268" s="5">
        <v>1</v>
      </c>
      <c r="E8268" s="5">
        <v>3</v>
      </c>
      <c r="F8268" t="s">
        <v>13</v>
      </c>
      <c r="G8268" t="s">
        <v>24</v>
      </c>
      <c r="H8268" s="4">
        <v>45170</v>
      </c>
    </row>
    <row r="8269" spans="1:8" x14ac:dyDescent="0.25">
      <c r="A8269" t="s">
        <v>8292</v>
      </c>
      <c r="B8269" t="s">
        <v>23</v>
      </c>
      <c r="C8269" s="3">
        <v>5</v>
      </c>
      <c r="D8269" s="5">
        <v>4</v>
      </c>
      <c r="E8269" s="5">
        <v>20</v>
      </c>
      <c r="F8269" t="s">
        <v>13</v>
      </c>
      <c r="G8269" t="s">
        <v>19</v>
      </c>
      <c r="H8269" s="4">
        <v>45267</v>
      </c>
    </row>
    <row r="8270" spans="1:8" x14ac:dyDescent="0.25">
      <c r="A8270" t="s">
        <v>8293</v>
      </c>
      <c r="B8270" t="s">
        <v>37</v>
      </c>
      <c r="C8270" s="3">
        <v>4</v>
      </c>
      <c r="D8270" s="5">
        <v>1.5</v>
      </c>
      <c r="E8270" s="5">
        <v>6</v>
      </c>
      <c r="F8270" t="s">
        <v>9</v>
      </c>
      <c r="G8270" t="s">
        <v>14</v>
      </c>
      <c r="H8270" s="4">
        <v>45012</v>
      </c>
    </row>
    <row r="8271" spans="1:8" x14ac:dyDescent="0.25">
      <c r="A8271" t="s">
        <v>8294</v>
      </c>
      <c r="B8271" t="s">
        <v>41</v>
      </c>
      <c r="C8271" s="3">
        <v>3</v>
      </c>
      <c r="D8271" s="5">
        <v>3</v>
      </c>
      <c r="E8271" s="5">
        <v>9</v>
      </c>
      <c r="F8271" t="s">
        <v>26</v>
      </c>
      <c r="G8271" t="s">
        <v>10</v>
      </c>
      <c r="H8271" s="4">
        <v>45032</v>
      </c>
    </row>
    <row r="8272" spans="1:8" x14ac:dyDescent="0.25">
      <c r="A8272" t="s">
        <v>8295</v>
      </c>
      <c r="B8272" t="s">
        <v>18</v>
      </c>
      <c r="C8272" s="3">
        <v>4</v>
      </c>
      <c r="D8272" s="5">
        <v>5</v>
      </c>
      <c r="E8272" s="5">
        <v>20</v>
      </c>
      <c r="F8272" t="s">
        <v>13</v>
      </c>
      <c r="G8272" t="s">
        <v>10</v>
      </c>
      <c r="H8272" s="4">
        <v>45174</v>
      </c>
    </row>
    <row r="8273" spans="1:8" x14ac:dyDescent="0.25">
      <c r="A8273" t="s">
        <v>8296</v>
      </c>
      <c r="B8273" t="s">
        <v>28</v>
      </c>
      <c r="C8273" s="3">
        <v>3</v>
      </c>
      <c r="D8273" s="5">
        <v>4</v>
      </c>
      <c r="E8273" s="5">
        <v>12</v>
      </c>
      <c r="F8273" t="s">
        <v>9</v>
      </c>
      <c r="G8273" t="s">
        <v>24</v>
      </c>
      <c r="H8273" s="4">
        <v>45265</v>
      </c>
    </row>
    <row r="8274" spans="1:8" x14ac:dyDescent="0.25">
      <c r="A8274" t="s">
        <v>8297</v>
      </c>
      <c r="B8274" t="s">
        <v>28</v>
      </c>
      <c r="C8274" s="3">
        <v>4</v>
      </c>
      <c r="D8274" s="5">
        <v>4</v>
      </c>
      <c r="E8274" s="5">
        <v>16</v>
      </c>
      <c r="F8274" t="s">
        <v>13</v>
      </c>
      <c r="G8274" t="s">
        <v>24</v>
      </c>
      <c r="H8274" s="4">
        <v>45278</v>
      </c>
    </row>
    <row r="8275" spans="1:8" x14ac:dyDescent="0.25">
      <c r="A8275" t="s">
        <v>8298</v>
      </c>
      <c r="B8275" t="s">
        <v>23</v>
      </c>
      <c r="C8275" s="3">
        <v>4</v>
      </c>
      <c r="D8275" s="5">
        <v>4</v>
      </c>
      <c r="E8275" s="5">
        <v>16</v>
      </c>
      <c r="F8275" t="s">
        <v>31</v>
      </c>
      <c r="G8275" t="s">
        <v>10</v>
      </c>
      <c r="H8275" s="4">
        <v>45060</v>
      </c>
    </row>
    <row r="8276" spans="1:8" x14ac:dyDescent="0.25">
      <c r="A8276" t="s">
        <v>8299</v>
      </c>
      <c r="B8276" t="s">
        <v>16</v>
      </c>
      <c r="C8276" s="3">
        <v>5</v>
      </c>
      <c r="D8276" s="5">
        <v>1</v>
      </c>
      <c r="E8276" s="5">
        <v>5</v>
      </c>
      <c r="F8276" t="s">
        <v>13</v>
      </c>
      <c r="G8276" t="s">
        <v>14</v>
      </c>
      <c r="H8276" s="4">
        <v>45100</v>
      </c>
    </row>
    <row r="8277" spans="1:8" x14ac:dyDescent="0.25">
      <c r="A8277" t="s">
        <v>8300</v>
      </c>
      <c r="B8277" t="s">
        <v>41</v>
      </c>
      <c r="C8277" s="3">
        <v>5</v>
      </c>
      <c r="D8277" s="5">
        <v>3</v>
      </c>
      <c r="E8277" s="5">
        <v>15</v>
      </c>
      <c r="F8277" t="s">
        <v>13</v>
      </c>
      <c r="G8277" t="s">
        <v>10</v>
      </c>
      <c r="H8277" s="4">
        <v>45200</v>
      </c>
    </row>
    <row r="8278" spans="1:8" x14ac:dyDescent="0.25">
      <c r="A8278" t="s">
        <v>8301</v>
      </c>
      <c r="B8278" t="s">
        <v>8</v>
      </c>
      <c r="C8278" s="3">
        <v>3</v>
      </c>
      <c r="D8278" s="5">
        <v>2</v>
      </c>
      <c r="E8278" s="5">
        <v>6</v>
      </c>
      <c r="F8278" t="s">
        <v>9</v>
      </c>
      <c r="G8278" t="s">
        <v>10</v>
      </c>
      <c r="H8278" s="4">
        <v>44975</v>
      </c>
    </row>
    <row r="8279" spans="1:8" x14ac:dyDescent="0.25">
      <c r="A8279" t="s">
        <v>8302</v>
      </c>
      <c r="B8279" t="s">
        <v>41</v>
      </c>
      <c r="C8279" s="3">
        <v>1</v>
      </c>
      <c r="D8279" s="5">
        <v>3</v>
      </c>
      <c r="E8279" s="5">
        <v>3</v>
      </c>
      <c r="F8279" t="s">
        <v>31</v>
      </c>
      <c r="G8279" t="s">
        <v>24</v>
      </c>
      <c r="H8279" s="4">
        <v>45199</v>
      </c>
    </row>
    <row r="8280" spans="1:8" x14ac:dyDescent="0.25">
      <c r="A8280" t="s">
        <v>8303</v>
      </c>
      <c r="B8280" t="s">
        <v>23</v>
      </c>
      <c r="C8280" s="3">
        <v>5</v>
      </c>
      <c r="D8280" s="5">
        <v>4</v>
      </c>
      <c r="E8280" s="5">
        <v>20</v>
      </c>
      <c r="F8280" t="s">
        <v>9</v>
      </c>
      <c r="G8280" t="s">
        <v>24</v>
      </c>
      <c r="H8280" s="4">
        <v>45167</v>
      </c>
    </row>
    <row r="8281" spans="1:8" x14ac:dyDescent="0.25">
      <c r="A8281" t="s">
        <v>8304</v>
      </c>
      <c r="B8281" t="s">
        <v>28</v>
      </c>
      <c r="C8281" s="3">
        <v>2</v>
      </c>
      <c r="D8281" s="5">
        <v>4</v>
      </c>
      <c r="E8281" s="5">
        <v>8</v>
      </c>
      <c r="F8281" t="s">
        <v>31</v>
      </c>
      <c r="G8281" t="s">
        <v>14</v>
      </c>
      <c r="H8281" s="4">
        <v>45279</v>
      </c>
    </row>
    <row r="8282" spans="1:8" x14ac:dyDescent="0.25">
      <c r="A8282" t="s">
        <v>8305</v>
      </c>
      <c r="B8282" t="s">
        <v>23</v>
      </c>
      <c r="C8282" s="3">
        <v>4</v>
      </c>
      <c r="D8282" s="5">
        <v>4</v>
      </c>
      <c r="E8282" s="5">
        <v>16</v>
      </c>
      <c r="F8282" t="s">
        <v>13</v>
      </c>
      <c r="G8282" t="s">
        <v>10</v>
      </c>
      <c r="H8282" s="4">
        <v>45250</v>
      </c>
    </row>
    <row r="8283" spans="1:8" x14ac:dyDescent="0.25">
      <c r="A8283" t="s">
        <v>8306</v>
      </c>
      <c r="B8283" t="s">
        <v>23</v>
      </c>
      <c r="C8283" s="3">
        <v>5</v>
      </c>
      <c r="D8283" s="5">
        <v>4</v>
      </c>
      <c r="E8283" s="5">
        <v>20</v>
      </c>
      <c r="F8283" t="s">
        <v>31</v>
      </c>
      <c r="G8283" t="s">
        <v>10</v>
      </c>
      <c r="H8283" s="4">
        <v>44956</v>
      </c>
    </row>
    <row r="8284" spans="1:8" x14ac:dyDescent="0.25">
      <c r="A8284" t="s">
        <v>8307</v>
      </c>
      <c r="B8284" t="s">
        <v>18</v>
      </c>
      <c r="C8284" s="3">
        <v>2</v>
      </c>
      <c r="D8284" s="5">
        <v>5</v>
      </c>
      <c r="E8284" s="5">
        <v>10</v>
      </c>
      <c r="F8284" t="s">
        <v>13</v>
      </c>
      <c r="G8284" t="s">
        <v>24</v>
      </c>
      <c r="H8284" s="4">
        <v>44981</v>
      </c>
    </row>
    <row r="8285" spans="1:8" x14ac:dyDescent="0.25">
      <c r="A8285" t="s">
        <v>8308</v>
      </c>
      <c r="B8285" t="s">
        <v>8</v>
      </c>
      <c r="C8285" s="3">
        <v>2</v>
      </c>
      <c r="D8285" s="5">
        <v>2</v>
      </c>
      <c r="E8285" s="5">
        <v>4</v>
      </c>
      <c r="F8285" t="s">
        <v>13</v>
      </c>
      <c r="G8285" t="s">
        <v>10</v>
      </c>
      <c r="H8285" s="4">
        <v>44960</v>
      </c>
    </row>
    <row r="8286" spans="1:8" x14ac:dyDescent="0.25">
      <c r="A8286" t="s">
        <v>8309</v>
      </c>
      <c r="B8286" t="s">
        <v>18</v>
      </c>
      <c r="C8286" s="3">
        <v>3</v>
      </c>
      <c r="D8286" s="5">
        <v>5</v>
      </c>
      <c r="E8286" s="5">
        <v>15</v>
      </c>
      <c r="F8286" t="s">
        <v>21</v>
      </c>
      <c r="G8286" t="s">
        <v>26</v>
      </c>
      <c r="H8286" s="4">
        <v>45174</v>
      </c>
    </row>
    <row r="8287" spans="1:8" x14ac:dyDescent="0.25">
      <c r="A8287" t="s">
        <v>8310</v>
      </c>
      <c r="B8287" t="s">
        <v>12</v>
      </c>
      <c r="C8287" s="3">
        <v>1</v>
      </c>
      <c r="D8287" s="5">
        <v>3</v>
      </c>
      <c r="E8287" s="5">
        <v>3</v>
      </c>
      <c r="F8287" t="s">
        <v>21</v>
      </c>
      <c r="G8287" t="s">
        <v>10</v>
      </c>
      <c r="H8287" s="4">
        <v>45120</v>
      </c>
    </row>
    <row r="8288" spans="1:8" x14ac:dyDescent="0.25">
      <c r="A8288" t="s">
        <v>8311</v>
      </c>
      <c r="B8288" t="s">
        <v>26</v>
      </c>
      <c r="C8288" s="3">
        <v>3</v>
      </c>
      <c r="D8288" s="5">
        <v>4</v>
      </c>
      <c r="E8288" s="5">
        <v>12</v>
      </c>
      <c r="F8288" t="s">
        <v>21</v>
      </c>
      <c r="G8288" t="s">
        <v>14</v>
      </c>
      <c r="H8288" s="4">
        <v>45263</v>
      </c>
    </row>
    <row r="8289" spans="1:8" x14ac:dyDescent="0.25">
      <c r="A8289" t="s">
        <v>8312</v>
      </c>
      <c r="B8289" t="s">
        <v>23</v>
      </c>
      <c r="C8289" s="3">
        <v>3</v>
      </c>
      <c r="D8289" s="5">
        <v>4</v>
      </c>
      <c r="E8289" s="5">
        <v>12</v>
      </c>
      <c r="F8289" t="s">
        <v>21</v>
      </c>
      <c r="G8289" t="s">
        <v>14</v>
      </c>
      <c r="H8289" s="4">
        <v>45048</v>
      </c>
    </row>
    <row r="8290" spans="1:8" x14ac:dyDescent="0.25">
      <c r="A8290" t="s">
        <v>8313</v>
      </c>
      <c r="B8290" t="s">
        <v>28</v>
      </c>
      <c r="C8290" s="3">
        <v>3</v>
      </c>
      <c r="D8290" s="5">
        <v>4</v>
      </c>
      <c r="E8290" s="5">
        <v>12</v>
      </c>
      <c r="F8290" t="s">
        <v>21</v>
      </c>
      <c r="G8290" t="s">
        <v>24</v>
      </c>
      <c r="H8290" s="4">
        <v>45202</v>
      </c>
    </row>
    <row r="8291" spans="1:8" x14ac:dyDescent="0.25">
      <c r="A8291" t="s">
        <v>8314</v>
      </c>
      <c r="B8291" t="s">
        <v>41</v>
      </c>
      <c r="C8291" s="3">
        <v>5</v>
      </c>
      <c r="D8291" s="5">
        <v>3</v>
      </c>
      <c r="E8291" s="5">
        <v>15</v>
      </c>
      <c r="F8291" t="s">
        <v>21</v>
      </c>
      <c r="G8291" t="s">
        <v>14</v>
      </c>
      <c r="H8291" s="4">
        <v>45264</v>
      </c>
    </row>
    <row r="8292" spans="1:8" x14ac:dyDescent="0.25">
      <c r="A8292" t="s">
        <v>8315</v>
      </c>
      <c r="B8292" t="s">
        <v>41</v>
      </c>
      <c r="C8292" s="3">
        <v>3</v>
      </c>
      <c r="D8292" s="5">
        <v>3</v>
      </c>
      <c r="E8292" s="5">
        <v>9</v>
      </c>
      <c r="F8292" t="s">
        <v>13</v>
      </c>
      <c r="G8292" t="s">
        <v>24</v>
      </c>
      <c r="H8292" s="4">
        <v>45110</v>
      </c>
    </row>
    <row r="8293" spans="1:8" x14ac:dyDescent="0.25">
      <c r="A8293" t="s">
        <v>8316</v>
      </c>
      <c r="B8293" t="s">
        <v>8</v>
      </c>
      <c r="C8293" s="3">
        <v>1</v>
      </c>
      <c r="D8293" s="5">
        <v>2</v>
      </c>
      <c r="E8293" s="5">
        <v>2</v>
      </c>
      <c r="F8293" t="s">
        <v>9</v>
      </c>
      <c r="G8293" t="s">
        <v>10</v>
      </c>
      <c r="H8293" s="4">
        <v>45141</v>
      </c>
    </row>
    <row r="8294" spans="1:8" x14ac:dyDescent="0.25">
      <c r="A8294" t="s">
        <v>8317</v>
      </c>
      <c r="B8294" t="s">
        <v>23</v>
      </c>
      <c r="C8294" s="3">
        <v>2</v>
      </c>
      <c r="D8294" s="5">
        <v>4</v>
      </c>
      <c r="E8294" s="5">
        <v>8</v>
      </c>
      <c r="F8294" t="s">
        <v>9</v>
      </c>
      <c r="G8294" t="s">
        <v>14</v>
      </c>
      <c r="H8294" s="4">
        <v>45179</v>
      </c>
    </row>
    <row r="8295" spans="1:8" x14ac:dyDescent="0.25">
      <c r="A8295" t="s">
        <v>8318</v>
      </c>
      <c r="B8295" t="s">
        <v>37</v>
      </c>
      <c r="C8295" s="3">
        <v>2</v>
      </c>
      <c r="D8295" s="5">
        <v>1.5</v>
      </c>
      <c r="E8295" s="5">
        <v>3</v>
      </c>
      <c r="F8295" t="s">
        <v>13</v>
      </c>
      <c r="G8295" t="s">
        <v>26</v>
      </c>
      <c r="H8295" s="4">
        <v>45151</v>
      </c>
    </row>
    <row r="8296" spans="1:8" x14ac:dyDescent="0.25">
      <c r="A8296" t="s">
        <v>8319</v>
      </c>
      <c r="B8296" t="s">
        <v>37</v>
      </c>
      <c r="C8296" s="3">
        <v>3</v>
      </c>
      <c r="D8296" s="5">
        <v>1.5</v>
      </c>
      <c r="E8296" s="5">
        <v>4.5</v>
      </c>
      <c r="F8296" t="s">
        <v>31</v>
      </c>
      <c r="G8296" t="s">
        <v>10</v>
      </c>
      <c r="H8296" s="4">
        <v>44959</v>
      </c>
    </row>
    <row r="8297" spans="1:8" x14ac:dyDescent="0.25">
      <c r="A8297" t="s">
        <v>8320</v>
      </c>
      <c r="B8297" t="s">
        <v>18</v>
      </c>
      <c r="C8297" s="3">
        <v>2</v>
      </c>
      <c r="D8297" s="5">
        <v>5</v>
      </c>
      <c r="E8297" s="5">
        <v>10</v>
      </c>
      <c r="F8297" t="s">
        <v>9</v>
      </c>
      <c r="G8297" t="s">
        <v>24</v>
      </c>
      <c r="H8297" s="4">
        <v>44947</v>
      </c>
    </row>
    <row r="8298" spans="1:8" x14ac:dyDescent="0.25">
      <c r="A8298" t="s">
        <v>8321</v>
      </c>
      <c r="B8298" t="s">
        <v>37</v>
      </c>
      <c r="C8298" s="3">
        <v>1</v>
      </c>
      <c r="D8298" s="5">
        <v>1.5</v>
      </c>
      <c r="E8298" s="5">
        <v>1.5</v>
      </c>
      <c r="F8298" t="s">
        <v>21</v>
      </c>
      <c r="G8298" t="s">
        <v>14</v>
      </c>
      <c r="H8298" s="4">
        <v>45147</v>
      </c>
    </row>
    <row r="8299" spans="1:8" x14ac:dyDescent="0.25">
      <c r="A8299" t="s">
        <v>8322</v>
      </c>
      <c r="B8299" t="s">
        <v>19</v>
      </c>
      <c r="C8299" s="3">
        <v>3</v>
      </c>
      <c r="D8299" s="5">
        <v>3</v>
      </c>
      <c r="E8299" s="5">
        <v>9</v>
      </c>
      <c r="F8299" t="s">
        <v>31</v>
      </c>
      <c r="G8299" t="s">
        <v>24</v>
      </c>
      <c r="H8299" s="4">
        <v>45013</v>
      </c>
    </row>
    <row r="8300" spans="1:8" x14ac:dyDescent="0.25">
      <c r="A8300" t="s">
        <v>8323</v>
      </c>
      <c r="B8300" t="s">
        <v>41</v>
      </c>
      <c r="C8300" s="3">
        <v>4</v>
      </c>
      <c r="D8300" s="5">
        <v>3</v>
      </c>
      <c r="E8300" s="5">
        <v>12</v>
      </c>
      <c r="F8300" t="s">
        <v>21</v>
      </c>
      <c r="G8300" t="s">
        <v>10</v>
      </c>
      <c r="H8300" s="4">
        <v>45176</v>
      </c>
    </row>
    <row r="8301" spans="1:8" x14ac:dyDescent="0.25">
      <c r="A8301" t="s">
        <v>8324</v>
      </c>
      <c r="B8301" t="s">
        <v>8</v>
      </c>
      <c r="C8301" s="3">
        <v>5</v>
      </c>
      <c r="D8301" s="5">
        <v>2</v>
      </c>
      <c r="E8301" s="5">
        <v>10</v>
      </c>
      <c r="F8301" t="s">
        <v>13</v>
      </c>
      <c r="G8301" t="s">
        <v>24</v>
      </c>
      <c r="H8301" s="4">
        <v>45246</v>
      </c>
    </row>
    <row r="8302" spans="1:8" x14ac:dyDescent="0.25">
      <c r="A8302" t="s">
        <v>8325</v>
      </c>
      <c r="B8302" t="s">
        <v>8</v>
      </c>
      <c r="C8302" s="3">
        <v>1</v>
      </c>
      <c r="D8302" s="5">
        <v>2</v>
      </c>
      <c r="E8302" s="5">
        <v>2</v>
      </c>
      <c r="F8302" t="s">
        <v>31</v>
      </c>
      <c r="G8302" t="s">
        <v>10</v>
      </c>
      <c r="H8302" s="4">
        <v>45012</v>
      </c>
    </row>
    <row r="8303" spans="1:8" x14ac:dyDescent="0.25">
      <c r="A8303" t="s">
        <v>8326</v>
      </c>
      <c r="B8303" t="s">
        <v>23</v>
      </c>
      <c r="C8303" s="3">
        <v>5</v>
      </c>
      <c r="D8303" s="5">
        <v>4</v>
      </c>
      <c r="E8303" s="5">
        <v>20</v>
      </c>
      <c r="F8303" t="s">
        <v>31</v>
      </c>
      <c r="G8303" t="s">
        <v>10</v>
      </c>
      <c r="H8303" s="4">
        <v>45205</v>
      </c>
    </row>
    <row r="8304" spans="1:8" x14ac:dyDescent="0.25">
      <c r="A8304" t="s">
        <v>8327</v>
      </c>
      <c r="B8304" t="s">
        <v>16</v>
      </c>
      <c r="C8304" s="3">
        <v>4</v>
      </c>
      <c r="D8304" s="5">
        <v>1</v>
      </c>
      <c r="E8304" s="5">
        <v>4</v>
      </c>
      <c r="F8304" t="s">
        <v>9</v>
      </c>
      <c r="G8304" t="s">
        <v>24</v>
      </c>
      <c r="H8304" s="4">
        <v>45241</v>
      </c>
    </row>
    <row r="8305" spans="1:8" x14ac:dyDescent="0.25">
      <c r="A8305" t="s">
        <v>8328</v>
      </c>
      <c r="B8305" t="s">
        <v>41</v>
      </c>
      <c r="C8305" s="3">
        <v>1</v>
      </c>
      <c r="D8305" s="5">
        <v>3</v>
      </c>
      <c r="E8305" s="5">
        <v>3</v>
      </c>
      <c r="F8305" t="s">
        <v>31</v>
      </c>
      <c r="G8305" t="s">
        <v>24</v>
      </c>
      <c r="H8305" s="4">
        <v>45219</v>
      </c>
    </row>
    <row r="8306" spans="1:8" x14ac:dyDescent="0.25">
      <c r="A8306" t="s">
        <v>8329</v>
      </c>
      <c r="B8306" t="s">
        <v>18</v>
      </c>
      <c r="C8306" s="3">
        <v>1</v>
      </c>
      <c r="D8306" s="5">
        <v>5</v>
      </c>
      <c r="E8306" s="5">
        <v>5</v>
      </c>
      <c r="F8306" t="s">
        <v>13</v>
      </c>
      <c r="G8306" t="s">
        <v>10</v>
      </c>
      <c r="H8306" s="4">
        <v>44951</v>
      </c>
    </row>
    <row r="8307" spans="1:8" x14ac:dyDescent="0.25">
      <c r="A8307" t="s">
        <v>8330</v>
      </c>
      <c r="B8307" t="s">
        <v>28</v>
      </c>
      <c r="C8307" s="3">
        <v>5</v>
      </c>
      <c r="D8307" s="5">
        <v>4</v>
      </c>
      <c r="E8307" s="5">
        <v>20</v>
      </c>
      <c r="F8307" t="s">
        <v>31</v>
      </c>
      <c r="G8307" t="s">
        <v>24</v>
      </c>
      <c r="H8307" s="4">
        <v>44972</v>
      </c>
    </row>
    <row r="8308" spans="1:8" x14ac:dyDescent="0.25">
      <c r="A8308" t="s">
        <v>8331</v>
      </c>
      <c r="B8308" t="s">
        <v>23</v>
      </c>
      <c r="C8308" s="3">
        <v>5</v>
      </c>
      <c r="D8308" s="5">
        <v>4</v>
      </c>
      <c r="E8308" s="5">
        <v>20</v>
      </c>
      <c r="F8308" t="s">
        <v>9</v>
      </c>
      <c r="G8308" t="s">
        <v>24</v>
      </c>
      <c r="H8308" s="4">
        <v>45016</v>
      </c>
    </row>
    <row r="8309" spans="1:8" x14ac:dyDescent="0.25">
      <c r="A8309" t="s">
        <v>8332</v>
      </c>
      <c r="B8309" t="s">
        <v>12</v>
      </c>
      <c r="C8309" s="3">
        <v>3</v>
      </c>
      <c r="D8309" s="5">
        <v>3</v>
      </c>
      <c r="E8309" s="5">
        <v>9</v>
      </c>
      <c r="F8309" t="s">
        <v>21</v>
      </c>
      <c r="G8309" t="s">
        <v>19</v>
      </c>
      <c r="H8309" s="4">
        <v>44994</v>
      </c>
    </row>
    <row r="8310" spans="1:8" x14ac:dyDescent="0.25">
      <c r="A8310" t="s">
        <v>8333</v>
      </c>
      <c r="B8310" t="s">
        <v>37</v>
      </c>
      <c r="C8310" s="3">
        <v>1</v>
      </c>
      <c r="D8310" s="5">
        <v>1.5</v>
      </c>
      <c r="E8310" s="5">
        <v>1.5</v>
      </c>
      <c r="F8310" t="s">
        <v>31</v>
      </c>
      <c r="G8310" t="s">
        <v>24</v>
      </c>
      <c r="H8310" s="4">
        <v>44928</v>
      </c>
    </row>
    <row r="8311" spans="1:8" x14ac:dyDescent="0.25">
      <c r="A8311" t="s">
        <v>8334</v>
      </c>
      <c r="B8311" t="s">
        <v>12</v>
      </c>
      <c r="C8311" s="3">
        <v>1</v>
      </c>
      <c r="D8311" s="5">
        <v>3</v>
      </c>
      <c r="E8311" s="5">
        <v>3</v>
      </c>
      <c r="F8311" t="s">
        <v>21</v>
      </c>
      <c r="G8311" t="s">
        <v>14</v>
      </c>
      <c r="H8311" s="4">
        <v>44966</v>
      </c>
    </row>
    <row r="8312" spans="1:8" x14ac:dyDescent="0.25">
      <c r="A8312" t="s">
        <v>8335</v>
      </c>
      <c r="B8312" t="s">
        <v>28</v>
      </c>
      <c r="C8312" s="3">
        <v>1</v>
      </c>
      <c r="D8312" s="5">
        <v>4</v>
      </c>
      <c r="E8312" s="5">
        <v>4</v>
      </c>
      <c r="F8312" t="s">
        <v>31</v>
      </c>
      <c r="G8312" t="s">
        <v>10</v>
      </c>
      <c r="H8312" s="4">
        <v>44939</v>
      </c>
    </row>
    <row r="8313" spans="1:8" x14ac:dyDescent="0.25">
      <c r="A8313" t="s">
        <v>8336</v>
      </c>
      <c r="B8313" t="s">
        <v>12</v>
      </c>
      <c r="C8313" s="3">
        <v>3</v>
      </c>
      <c r="D8313" s="5">
        <v>3</v>
      </c>
      <c r="E8313" s="5">
        <v>9</v>
      </c>
      <c r="F8313" t="s">
        <v>13</v>
      </c>
      <c r="G8313" t="s">
        <v>10</v>
      </c>
      <c r="H8313" s="4">
        <v>45022</v>
      </c>
    </row>
    <row r="8314" spans="1:8" x14ac:dyDescent="0.25">
      <c r="A8314" t="s">
        <v>8337</v>
      </c>
      <c r="B8314" t="s">
        <v>23</v>
      </c>
      <c r="C8314" s="3">
        <v>3</v>
      </c>
      <c r="D8314" s="5">
        <v>4</v>
      </c>
      <c r="E8314" s="5">
        <v>12</v>
      </c>
      <c r="F8314" t="s">
        <v>13</v>
      </c>
      <c r="G8314" t="s">
        <v>24</v>
      </c>
      <c r="H8314" s="4">
        <v>44973</v>
      </c>
    </row>
    <row r="8315" spans="1:8" x14ac:dyDescent="0.25">
      <c r="A8315" t="s">
        <v>8338</v>
      </c>
      <c r="B8315" t="s">
        <v>16</v>
      </c>
      <c r="C8315" s="3">
        <v>5</v>
      </c>
      <c r="D8315" s="5">
        <v>1</v>
      </c>
      <c r="E8315" s="5">
        <v>5</v>
      </c>
      <c r="F8315" t="s">
        <v>13</v>
      </c>
      <c r="G8315" t="s">
        <v>10</v>
      </c>
      <c r="H8315" s="4">
        <v>44943</v>
      </c>
    </row>
    <row r="8316" spans="1:8" x14ac:dyDescent="0.25">
      <c r="A8316" t="s">
        <v>8339</v>
      </c>
      <c r="B8316" t="s">
        <v>16</v>
      </c>
      <c r="C8316" s="3">
        <v>1</v>
      </c>
      <c r="D8316" s="5">
        <v>1</v>
      </c>
      <c r="E8316" s="5">
        <v>1</v>
      </c>
      <c r="F8316" t="s">
        <v>31</v>
      </c>
      <c r="G8316" t="s">
        <v>14</v>
      </c>
      <c r="H8316" s="4">
        <v>44968</v>
      </c>
    </row>
    <row r="8317" spans="1:8" x14ac:dyDescent="0.25">
      <c r="A8317" t="s">
        <v>8340</v>
      </c>
      <c r="B8317" t="s">
        <v>37</v>
      </c>
      <c r="C8317" s="3">
        <v>5</v>
      </c>
      <c r="D8317" s="5">
        <v>1.5</v>
      </c>
      <c r="E8317" s="5">
        <v>7.5</v>
      </c>
      <c r="F8317" t="s">
        <v>21</v>
      </c>
      <c r="G8317" t="s">
        <v>14</v>
      </c>
      <c r="H8317" s="4">
        <v>45155</v>
      </c>
    </row>
    <row r="8318" spans="1:8" x14ac:dyDescent="0.25">
      <c r="A8318" t="s">
        <v>8341</v>
      </c>
      <c r="B8318" t="s">
        <v>28</v>
      </c>
      <c r="C8318" s="3">
        <v>1</v>
      </c>
      <c r="D8318" s="5">
        <v>4</v>
      </c>
      <c r="E8318" s="5">
        <v>4</v>
      </c>
      <c r="F8318" t="s">
        <v>31</v>
      </c>
      <c r="G8318" t="s">
        <v>14</v>
      </c>
      <c r="H8318" s="4">
        <v>45224</v>
      </c>
    </row>
    <row r="8319" spans="1:8" x14ac:dyDescent="0.25">
      <c r="A8319" t="s">
        <v>8342</v>
      </c>
      <c r="B8319" t="s">
        <v>23</v>
      </c>
      <c r="C8319" s="3">
        <v>4</v>
      </c>
      <c r="D8319" s="5">
        <v>4</v>
      </c>
      <c r="E8319" s="5">
        <v>16</v>
      </c>
      <c r="F8319" t="s">
        <v>26</v>
      </c>
      <c r="G8319" t="s">
        <v>24</v>
      </c>
      <c r="H8319" s="4">
        <v>44997</v>
      </c>
    </row>
    <row r="8320" spans="1:8" x14ac:dyDescent="0.25">
      <c r="A8320" t="s">
        <v>8343</v>
      </c>
      <c r="B8320" t="s">
        <v>41</v>
      </c>
      <c r="C8320" s="3">
        <v>1</v>
      </c>
      <c r="D8320" s="5">
        <v>3</v>
      </c>
      <c r="E8320" s="5">
        <v>3</v>
      </c>
      <c r="F8320" t="s">
        <v>31</v>
      </c>
      <c r="G8320" t="s">
        <v>14</v>
      </c>
      <c r="H8320" s="4">
        <v>45131</v>
      </c>
    </row>
    <row r="8321" spans="1:8" x14ac:dyDescent="0.25">
      <c r="A8321" t="s">
        <v>8344</v>
      </c>
      <c r="B8321" t="s">
        <v>26</v>
      </c>
      <c r="C8321" s="3">
        <v>5</v>
      </c>
      <c r="D8321" s="5">
        <v>3</v>
      </c>
      <c r="E8321" s="5">
        <v>15</v>
      </c>
      <c r="F8321" t="s">
        <v>13</v>
      </c>
      <c r="G8321" t="s">
        <v>10</v>
      </c>
      <c r="H8321" s="4">
        <v>44932</v>
      </c>
    </row>
    <row r="8322" spans="1:8" x14ac:dyDescent="0.25">
      <c r="A8322" t="s">
        <v>8345</v>
      </c>
      <c r="B8322" t="s">
        <v>26</v>
      </c>
      <c r="C8322" s="3">
        <v>3</v>
      </c>
      <c r="D8322" s="5">
        <v>4</v>
      </c>
      <c r="E8322" s="5">
        <v>12</v>
      </c>
      <c r="F8322" t="s">
        <v>9</v>
      </c>
      <c r="G8322" t="s">
        <v>24</v>
      </c>
      <c r="H8322" s="4">
        <v>45190</v>
      </c>
    </row>
    <row r="8323" spans="1:8" x14ac:dyDescent="0.25">
      <c r="A8323" t="s">
        <v>8346</v>
      </c>
      <c r="B8323" t="s">
        <v>41</v>
      </c>
      <c r="C8323" s="3">
        <v>2</v>
      </c>
      <c r="D8323" s="5">
        <v>3</v>
      </c>
      <c r="E8323" s="5">
        <v>6</v>
      </c>
      <c r="F8323" t="s">
        <v>13</v>
      </c>
      <c r="G8323" t="s">
        <v>24</v>
      </c>
      <c r="H8323" s="4">
        <v>45267</v>
      </c>
    </row>
    <row r="8324" spans="1:8" x14ac:dyDescent="0.25">
      <c r="A8324" t="s">
        <v>8347</v>
      </c>
      <c r="B8324" t="s">
        <v>8</v>
      </c>
      <c r="C8324" s="3">
        <v>1</v>
      </c>
      <c r="D8324" s="5">
        <v>2</v>
      </c>
      <c r="E8324" s="5">
        <v>2</v>
      </c>
      <c r="F8324" t="s">
        <v>21</v>
      </c>
      <c r="G8324" t="s">
        <v>14</v>
      </c>
      <c r="H8324" s="4">
        <v>45245</v>
      </c>
    </row>
    <row r="8325" spans="1:8" x14ac:dyDescent="0.25">
      <c r="A8325" t="s">
        <v>8348</v>
      </c>
      <c r="B8325" t="s">
        <v>19</v>
      </c>
      <c r="C8325" s="3">
        <v>4</v>
      </c>
      <c r="D8325" s="5">
        <v>4</v>
      </c>
      <c r="E8325" s="5">
        <v>16</v>
      </c>
      <c r="F8325" t="s">
        <v>13</v>
      </c>
      <c r="G8325" t="s">
        <v>10</v>
      </c>
      <c r="H8325" s="4">
        <v>45078</v>
      </c>
    </row>
    <row r="8326" spans="1:8" x14ac:dyDescent="0.25">
      <c r="A8326" t="s">
        <v>8349</v>
      </c>
      <c r="B8326" t="s">
        <v>41</v>
      </c>
      <c r="C8326" s="3">
        <v>2</v>
      </c>
      <c r="D8326" s="5">
        <v>3</v>
      </c>
      <c r="E8326" s="5">
        <v>6</v>
      </c>
      <c r="F8326" t="s">
        <v>31</v>
      </c>
      <c r="G8326" t="s">
        <v>24</v>
      </c>
      <c r="H8326" s="4">
        <v>45285</v>
      </c>
    </row>
    <row r="8327" spans="1:8" x14ac:dyDescent="0.25">
      <c r="A8327" t="s">
        <v>8350</v>
      </c>
      <c r="B8327" t="s">
        <v>23</v>
      </c>
      <c r="C8327" s="3">
        <v>2</v>
      </c>
      <c r="D8327" s="5">
        <v>4</v>
      </c>
      <c r="E8327" s="5">
        <v>8</v>
      </c>
      <c r="F8327" t="s">
        <v>13</v>
      </c>
      <c r="G8327" t="s">
        <v>14</v>
      </c>
      <c r="H8327" s="4">
        <v>44963</v>
      </c>
    </row>
    <row r="8328" spans="1:8" x14ac:dyDescent="0.25">
      <c r="A8328" t="s">
        <v>8351</v>
      </c>
      <c r="B8328" t="s">
        <v>16</v>
      </c>
      <c r="C8328" s="3">
        <v>1</v>
      </c>
      <c r="D8328" s="5">
        <v>1</v>
      </c>
      <c r="E8328" s="5">
        <v>1</v>
      </c>
      <c r="F8328" t="s">
        <v>9</v>
      </c>
      <c r="G8328" t="s">
        <v>14</v>
      </c>
      <c r="H8328" s="4">
        <v>45185</v>
      </c>
    </row>
    <row r="8329" spans="1:8" x14ac:dyDescent="0.25">
      <c r="A8329" t="s">
        <v>8352</v>
      </c>
      <c r="B8329" t="s">
        <v>23</v>
      </c>
      <c r="C8329" s="3">
        <v>5</v>
      </c>
      <c r="D8329" s="5">
        <v>4</v>
      </c>
      <c r="E8329" s="5">
        <v>20</v>
      </c>
      <c r="F8329" t="s">
        <v>21</v>
      </c>
      <c r="G8329" t="s">
        <v>10</v>
      </c>
      <c r="H8329" s="4">
        <v>45209</v>
      </c>
    </row>
    <row r="8330" spans="1:8" x14ac:dyDescent="0.25">
      <c r="A8330" t="s">
        <v>8353</v>
      </c>
      <c r="B8330" t="s">
        <v>28</v>
      </c>
      <c r="C8330" s="3">
        <v>2</v>
      </c>
      <c r="D8330" s="5">
        <v>4</v>
      </c>
      <c r="E8330" s="5">
        <v>8</v>
      </c>
      <c r="F8330" t="s">
        <v>31</v>
      </c>
      <c r="G8330" t="s">
        <v>10</v>
      </c>
      <c r="H8330" s="4">
        <v>44968</v>
      </c>
    </row>
    <row r="8331" spans="1:8" x14ac:dyDescent="0.25">
      <c r="A8331" t="s">
        <v>8354</v>
      </c>
      <c r="B8331" t="s">
        <v>37</v>
      </c>
      <c r="C8331" s="3">
        <v>1</v>
      </c>
      <c r="D8331" s="5">
        <v>1.5</v>
      </c>
      <c r="E8331" s="5">
        <v>1.5</v>
      </c>
      <c r="F8331" t="s">
        <v>13</v>
      </c>
      <c r="G8331" t="s">
        <v>14</v>
      </c>
      <c r="H8331" s="4">
        <v>44948</v>
      </c>
    </row>
    <row r="8332" spans="1:8" x14ac:dyDescent="0.25">
      <c r="A8332" t="s">
        <v>8355</v>
      </c>
      <c r="B8332" t="s">
        <v>18</v>
      </c>
      <c r="C8332" s="3">
        <v>3</v>
      </c>
      <c r="D8332" s="5">
        <v>5</v>
      </c>
      <c r="E8332" s="5">
        <v>15</v>
      </c>
      <c r="F8332" t="s">
        <v>13</v>
      </c>
      <c r="G8332" t="s">
        <v>10</v>
      </c>
      <c r="H8332" s="4">
        <v>45203</v>
      </c>
    </row>
    <row r="8333" spans="1:8" x14ac:dyDescent="0.25">
      <c r="A8333" t="s">
        <v>8356</v>
      </c>
      <c r="B8333" t="s">
        <v>18</v>
      </c>
      <c r="C8333" s="3">
        <v>5</v>
      </c>
      <c r="D8333" s="5">
        <v>5</v>
      </c>
      <c r="E8333" s="5">
        <v>25</v>
      </c>
      <c r="F8333" t="s">
        <v>21</v>
      </c>
      <c r="G8333" t="s">
        <v>14</v>
      </c>
      <c r="H8333" s="4">
        <v>45213</v>
      </c>
    </row>
    <row r="8334" spans="1:8" x14ac:dyDescent="0.25">
      <c r="A8334" t="s">
        <v>8357</v>
      </c>
      <c r="B8334" t="s">
        <v>41</v>
      </c>
      <c r="C8334" s="3">
        <v>3</v>
      </c>
      <c r="D8334" s="5">
        <v>3</v>
      </c>
      <c r="E8334" s="5">
        <v>9</v>
      </c>
      <c r="F8334" t="s">
        <v>9</v>
      </c>
      <c r="G8334" t="s">
        <v>24</v>
      </c>
      <c r="H8334" s="4">
        <v>45059</v>
      </c>
    </row>
    <row r="8335" spans="1:8" x14ac:dyDescent="0.25">
      <c r="A8335" t="s">
        <v>8358</v>
      </c>
      <c r="B8335" t="s">
        <v>8</v>
      </c>
      <c r="C8335" s="3">
        <v>1</v>
      </c>
      <c r="D8335" s="5">
        <v>2</v>
      </c>
      <c r="E8335" s="5">
        <v>2</v>
      </c>
      <c r="F8335" t="s">
        <v>31</v>
      </c>
      <c r="G8335" t="s">
        <v>10</v>
      </c>
      <c r="H8335" s="4">
        <v>45273</v>
      </c>
    </row>
    <row r="8336" spans="1:8" x14ac:dyDescent="0.25">
      <c r="A8336" t="s">
        <v>8359</v>
      </c>
      <c r="B8336" t="s">
        <v>23</v>
      </c>
      <c r="C8336" s="3">
        <v>5</v>
      </c>
      <c r="D8336" s="5">
        <v>4</v>
      </c>
      <c r="E8336" s="5">
        <v>20</v>
      </c>
      <c r="F8336" t="s">
        <v>13</v>
      </c>
      <c r="G8336" t="s">
        <v>24</v>
      </c>
      <c r="H8336" s="4">
        <v>45162</v>
      </c>
    </row>
    <row r="8337" spans="1:8" x14ac:dyDescent="0.25">
      <c r="A8337" t="s">
        <v>8360</v>
      </c>
      <c r="B8337" t="s">
        <v>18</v>
      </c>
      <c r="C8337" s="3">
        <v>3</v>
      </c>
      <c r="D8337" s="5">
        <v>5</v>
      </c>
      <c r="E8337" s="5">
        <v>15</v>
      </c>
      <c r="F8337" t="s">
        <v>19</v>
      </c>
      <c r="G8337" t="s">
        <v>10</v>
      </c>
      <c r="H8337" s="4">
        <v>45072</v>
      </c>
    </row>
    <row r="8338" spans="1:8" x14ac:dyDescent="0.25">
      <c r="A8338" t="s">
        <v>8361</v>
      </c>
      <c r="B8338" t="s">
        <v>18</v>
      </c>
      <c r="C8338" s="3">
        <v>2</v>
      </c>
      <c r="D8338" s="5">
        <v>5</v>
      </c>
      <c r="E8338" s="5">
        <v>10</v>
      </c>
      <c r="F8338" t="s">
        <v>9</v>
      </c>
      <c r="G8338" t="s">
        <v>10</v>
      </c>
      <c r="H8338" s="4">
        <v>45207</v>
      </c>
    </row>
    <row r="8339" spans="1:8" x14ac:dyDescent="0.25">
      <c r="A8339" t="s">
        <v>8362</v>
      </c>
      <c r="B8339" t="s">
        <v>28</v>
      </c>
      <c r="C8339" s="3">
        <v>2</v>
      </c>
      <c r="D8339" s="5">
        <v>4</v>
      </c>
      <c r="E8339" s="5">
        <v>8</v>
      </c>
      <c r="F8339" t="s">
        <v>21</v>
      </c>
      <c r="G8339" t="s">
        <v>14</v>
      </c>
      <c r="H8339" s="4">
        <v>45222</v>
      </c>
    </row>
    <row r="8340" spans="1:8" x14ac:dyDescent="0.25">
      <c r="A8340" t="s">
        <v>8363</v>
      </c>
      <c r="B8340" t="s">
        <v>18</v>
      </c>
      <c r="C8340" s="3">
        <v>4</v>
      </c>
      <c r="D8340" s="5">
        <v>5</v>
      </c>
      <c r="E8340" s="5">
        <v>20</v>
      </c>
      <c r="F8340" t="s">
        <v>31</v>
      </c>
      <c r="G8340" t="s">
        <v>10</v>
      </c>
      <c r="H8340" s="4">
        <v>44951</v>
      </c>
    </row>
    <row r="8341" spans="1:8" x14ac:dyDescent="0.25">
      <c r="A8341" t="s">
        <v>8364</v>
      </c>
      <c r="B8341" t="s">
        <v>8</v>
      </c>
      <c r="C8341" s="3">
        <v>5</v>
      </c>
      <c r="D8341" s="5">
        <v>2</v>
      </c>
      <c r="E8341" s="5">
        <v>10</v>
      </c>
      <c r="F8341" t="s">
        <v>9</v>
      </c>
      <c r="G8341" t="s">
        <v>24</v>
      </c>
      <c r="H8341" s="4">
        <v>44970</v>
      </c>
    </row>
    <row r="8342" spans="1:8" x14ac:dyDescent="0.25">
      <c r="A8342" t="s">
        <v>8365</v>
      </c>
      <c r="B8342" t="s">
        <v>23</v>
      </c>
      <c r="C8342" s="3">
        <v>4</v>
      </c>
      <c r="D8342" s="5">
        <v>4</v>
      </c>
      <c r="E8342" s="5">
        <v>16</v>
      </c>
      <c r="F8342" t="s">
        <v>21</v>
      </c>
      <c r="G8342" t="s">
        <v>24</v>
      </c>
      <c r="H8342" s="4">
        <v>45131</v>
      </c>
    </row>
    <row r="8343" spans="1:8" x14ac:dyDescent="0.25">
      <c r="A8343" t="s">
        <v>8366</v>
      </c>
      <c r="B8343" t="s">
        <v>28</v>
      </c>
      <c r="C8343" s="3">
        <v>1</v>
      </c>
      <c r="D8343" s="5">
        <v>4</v>
      </c>
      <c r="E8343" s="5">
        <v>4</v>
      </c>
      <c r="F8343" t="s">
        <v>13</v>
      </c>
      <c r="G8343" t="s">
        <v>14</v>
      </c>
      <c r="H8343" s="4">
        <v>45078</v>
      </c>
    </row>
    <row r="8344" spans="1:8" x14ac:dyDescent="0.25">
      <c r="A8344" t="s">
        <v>8367</v>
      </c>
      <c r="B8344" t="s">
        <v>8</v>
      </c>
      <c r="C8344" s="3">
        <v>3</v>
      </c>
      <c r="D8344" s="5">
        <v>2</v>
      </c>
      <c r="E8344" s="5">
        <v>6</v>
      </c>
      <c r="F8344" t="s">
        <v>21</v>
      </c>
      <c r="G8344" t="s">
        <v>19</v>
      </c>
      <c r="H8344" s="4">
        <v>45238</v>
      </c>
    </row>
    <row r="8345" spans="1:8" x14ac:dyDescent="0.25">
      <c r="A8345" t="s">
        <v>8368</v>
      </c>
      <c r="B8345" t="s">
        <v>12</v>
      </c>
      <c r="C8345" s="3">
        <v>3</v>
      </c>
      <c r="D8345" s="5">
        <v>3</v>
      </c>
      <c r="E8345" s="5">
        <v>9</v>
      </c>
      <c r="F8345" t="s">
        <v>13</v>
      </c>
      <c r="G8345" t="s">
        <v>10</v>
      </c>
      <c r="H8345" s="4">
        <v>44955</v>
      </c>
    </row>
    <row r="8346" spans="1:8" x14ac:dyDescent="0.25">
      <c r="A8346" t="s">
        <v>8369</v>
      </c>
      <c r="B8346" t="s">
        <v>16</v>
      </c>
      <c r="C8346" s="3">
        <v>1</v>
      </c>
      <c r="D8346" s="5">
        <v>1</v>
      </c>
      <c r="E8346" s="5">
        <v>1</v>
      </c>
      <c r="F8346" t="s">
        <v>13</v>
      </c>
      <c r="G8346" t="s">
        <v>24</v>
      </c>
      <c r="H8346" s="4">
        <v>45186</v>
      </c>
    </row>
    <row r="8347" spans="1:8" x14ac:dyDescent="0.25">
      <c r="A8347" t="s">
        <v>8370</v>
      </c>
      <c r="B8347" t="s">
        <v>8</v>
      </c>
      <c r="C8347" s="3">
        <v>5</v>
      </c>
      <c r="D8347" s="5">
        <v>2</v>
      </c>
      <c r="E8347" s="5">
        <v>10</v>
      </c>
      <c r="F8347" t="s">
        <v>9</v>
      </c>
      <c r="G8347" t="s">
        <v>10</v>
      </c>
      <c r="H8347" s="4">
        <v>45101</v>
      </c>
    </row>
    <row r="8348" spans="1:8" x14ac:dyDescent="0.25">
      <c r="A8348" t="s">
        <v>8371</v>
      </c>
      <c r="B8348" t="s">
        <v>18</v>
      </c>
      <c r="C8348" s="3">
        <v>4</v>
      </c>
      <c r="D8348" s="5">
        <v>5</v>
      </c>
      <c r="E8348" s="5">
        <v>20</v>
      </c>
      <c r="F8348" t="s">
        <v>13</v>
      </c>
      <c r="G8348" t="s">
        <v>26</v>
      </c>
      <c r="H8348" s="4">
        <v>45062</v>
      </c>
    </row>
    <row r="8349" spans="1:8" x14ac:dyDescent="0.25">
      <c r="A8349" t="s">
        <v>8372</v>
      </c>
      <c r="B8349" t="s">
        <v>30</v>
      </c>
      <c r="C8349" s="3">
        <v>1</v>
      </c>
      <c r="D8349" s="5">
        <v>4</v>
      </c>
      <c r="E8349" s="5">
        <v>4</v>
      </c>
      <c r="F8349" t="s">
        <v>31</v>
      </c>
      <c r="G8349" t="s">
        <v>14</v>
      </c>
      <c r="H8349" s="4">
        <v>45261</v>
      </c>
    </row>
    <row r="8350" spans="1:8" x14ac:dyDescent="0.25">
      <c r="A8350" t="s">
        <v>8373</v>
      </c>
      <c r="B8350" t="s">
        <v>28</v>
      </c>
      <c r="C8350" s="3">
        <v>2</v>
      </c>
      <c r="D8350" s="5">
        <v>4</v>
      </c>
      <c r="E8350" s="5">
        <v>8</v>
      </c>
      <c r="F8350" t="s">
        <v>31</v>
      </c>
      <c r="G8350" t="s">
        <v>24</v>
      </c>
      <c r="H8350" s="4">
        <v>45161</v>
      </c>
    </row>
    <row r="8351" spans="1:8" x14ac:dyDescent="0.25">
      <c r="A8351" t="s">
        <v>8374</v>
      </c>
      <c r="B8351" t="s">
        <v>37</v>
      </c>
      <c r="C8351" s="3">
        <v>5</v>
      </c>
      <c r="D8351" s="5">
        <v>1.5</v>
      </c>
      <c r="E8351" s="5">
        <v>7.5</v>
      </c>
      <c r="F8351" t="s">
        <v>9</v>
      </c>
      <c r="G8351" t="s">
        <v>10</v>
      </c>
      <c r="H8351" s="4">
        <v>44967</v>
      </c>
    </row>
    <row r="8352" spans="1:8" x14ac:dyDescent="0.25">
      <c r="A8352" t="s">
        <v>8375</v>
      </c>
      <c r="B8352" t="s">
        <v>8</v>
      </c>
      <c r="C8352" s="3">
        <v>1</v>
      </c>
      <c r="D8352" s="5">
        <v>2</v>
      </c>
      <c r="E8352" s="5">
        <v>2</v>
      </c>
      <c r="F8352" t="s">
        <v>21</v>
      </c>
      <c r="G8352" t="s">
        <v>24</v>
      </c>
      <c r="H8352" s="4">
        <v>45082</v>
      </c>
    </row>
    <row r="8353" spans="1:8" x14ac:dyDescent="0.25">
      <c r="A8353" t="s">
        <v>8376</v>
      </c>
      <c r="B8353" t="s">
        <v>8</v>
      </c>
      <c r="C8353" s="3">
        <v>4</v>
      </c>
      <c r="D8353" s="5">
        <v>2</v>
      </c>
      <c r="E8353" s="5">
        <v>8</v>
      </c>
      <c r="F8353" t="s">
        <v>21</v>
      </c>
      <c r="G8353" t="s">
        <v>24</v>
      </c>
      <c r="H8353" s="4">
        <v>45109</v>
      </c>
    </row>
    <row r="8354" spans="1:8" x14ac:dyDescent="0.25">
      <c r="A8354" t="s">
        <v>8377</v>
      </c>
      <c r="B8354" t="s">
        <v>8</v>
      </c>
      <c r="C8354" s="3">
        <v>1</v>
      </c>
      <c r="D8354" s="5">
        <v>2</v>
      </c>
      <c r="E8354" s="5">
        <v>2</v>
      </c>
      <c r="F8354" t="s">
        <v>13</v>
      </c>
      <c r="G8354" t="s">
        <v>24</v>
      </c>
      <c r="H8354" s="4">
        <v>45122</v>
      </c>
    </row>
    <row r="8355" spans="1:8" x14ac:dyDescent="0.25">
      <c r="A8355" t="s">
        <v>8378</v>
      </c>
      <c r="B8355" t="s">
        <v>12</v>
      </c>
      <c r="C8355" s="3">
        <v>4</v>
      </c>
      <c r="D8355" s="5">
        <v>3</v>
      </c>
      <c r="E8355" s="5">
        <v>12</v>
      </c>
      <c r="F8355" t="s">
        <v>13</v>
      </c>
      <c r="G8355" t="s">
        <v>14</v>
      </c>
      <c r="H8355" s="4">
        <v>45259</v>
      </c>
    </row>
    <row r="8356" spans="1:8" x14ac:dyDescent="0.25">
      <c r="A8356" t="s">
        <v>8379</v>
      </c>
      <c r="B8356" t="s">
        <v>37</v>
      </c>
      <c r="C8356" s="3">
        <v>5</v>
      </c>
      <c r="D8356" s="5">
        <v>1.5</v>
      </c>
      <c r="E8356" s="5">
        <v>7.5</v>
      </c>
      <c r="F8356" t="s">
        <v>13</v>
      </c>
      <c r="G8356" t="s">
        <v>24</v>
      </c>
      <c r="H8356" s="4">
        <v>45220</v>
      </c>
    </row>
    <row r="8357" spans="1:8" x14ac:dyDescent="0.25">
      <c r="A8357" t="s">
        <v>8380</v>
      </c>
      <c r="B8357" t="s">
        <v>37</v>
      </c>
      <c r="C8357" s="3">
        <v>1</v>
      </c>
      <c r="D8357" s="5">
        <v>1.5</v>
      </c>
      <c r="E8357" s="5">
        <v>1.5</v>
      </c>
      <c r="F8357" t="s">
        <v>31</v>
      </c>
      <c r="G8357" t="s">
        <v>24</v>
      </c>
      <c r="H8357" s="4">
        <v>45138</v>
      </c>
    </row>
    <row r="8358" spans="1:8" x14ac:dyDescent="0.25">
      <c r="A8358" t="s">
        <v>8381</v>
      </c>
      <c r="B8358" t="s">
        <v>28</v>
      </c>
      <c r="C8358" s="3">
        <v>1</v>
      </c>
      <c r="D8358" s="5">
        <v>4</v>
      </c>
      <c r="E8358" s="5">
        <v>4</v>
      </c>
      <c r="F8358" t="s">
        <v>9</v>
      </c>
      <c r="G8358" t="s">
        <v>19</v>
      </c>
      <c r="H8358" s="4">
        <v>45256</v>
      </c>
    </row>
    <row r="8359" spans="1:8" x14ac:dyDescent="0.25">
      <c r="A8359" t="s">
        <v>8382</v>
      </c>
      <c r="B8359" t="s">
        <v>12</v>
      </c>
      <c r="C8359" s="3">
        <v>2</v>
      </c>
      <c r="D8359" s="5">
        <v>3</v>
      </c>
      <c r="E8359" s="5">
        <v>6</v>
      </c>
      <c r="F8359" t="s">
        <v>31</v>
      </c>
      <c r="G8359" t="s">
        <v>10</v>
      </c>
      <c r="H8359" s="4">
        <v>45222</v>
      </c>
    </row>
    <row r="8360" spans="1:8" x14ac:dyDescent="0.25">
      <c r="A8360" t="s">
        <v>8383</v>
      </c>
      <c r="B8360" t="s">
        <v>23</v>
      </c>
      <c r="C8360" s="3">
        <v>3</v>
      </c>
      <c r="D8360" s="5">
        <v>4</v>
      </c>
      <c r="E8360" s="5">
        <v>12</v>
      </c>
      <c r="F8360" t="s">
        <v>13</v>
      </c>
      <c r="G8360" t="s">
        <v>24</v>
      </c>
      <c r="H8360" s="4">
        <v>45060</v>
      </c>
    </row>
    <row r="8361" spans="1:8" x14ac:dyDescent="0.25">
      <c r="A8361" t="s">
        <v>8384</v>
      </c>
      <c r="B8361" t="s">
        <v>23</v>
      </c>
      <c r="C8361" s="3">
        <v>2</v>
      </c>
      <c r="D8361" s="5">
        <v>4</v>
      </c>
      <c r="E8361" s="5">
        <v>8</v>
      </c>
      <c r="F8361" t="s">
        <v>9</v>
      </c>
      <c r="G8361" t="s">
        <v>24</v>
      </c>
      <c r="H8361" s="4">
        <v>45008</v>
      </c>
    </row>
    <row r="8362" spans="1:8" x14ac:dyDescent="0.25">
      <c r="A8362" t="s">
        <v>8385</v>
      </c>
      <c r="B8362" t="s">
        <v>41</v>
      </c>
      <c r="C8362" s="3">
        <v>4</v>
      </c>
      <c r="D8362" s="5">
        <v>3</v>
      </c>
      <c r="E8362" s="5">
        <v>12</v>
      </c>
      <c r="F8362" t="s">
        <v>21</v>
      </c>
      <c r="G8362" t="s">
        <v>14</v>
      </c>
      <c r="H8362" s="4">
        <v>45062</v>
      </c>
    </row>
    <row r="8363" spans="1:8" x14ac:dyDescent="0.25">
      <c r="A8363" t="s">
        <v>8386</v>
      </c>
      <c r="B8363" t="s">
        <v>8</v>
      </c>
      <c r="C8363" s="3">
        <v>1</v>
      </c>
      <c r="D8363" s="5">
        <v>2</v>
      </c>
      <c r="E8363" s="5">
        <v>2</v>
      </c>
      <c r="F8363" t="s">
        <v>21</v>
      </c>
      <c r="G8363" t="s">
        <v>14</v>
      </c>
      <c r="H8363" s="4">
        <v>45081</v>
      </c>
    </row>
    <row r="8364" spans="1:8" x14ac:dyDescent="0.25">
      <c r="A8364" t="s">
        <v>8387</v>
      </c>
      <c r="B8364" t="s">
        <v>8</v>
      </c>
      <c r="C8364" s="3">
        <v>5</v>
      </c>
      <c r="D8364" s="5">
        <v>2</v>
      </c>
      <c r="E8364" s="5">
        <v>10</v>
      </c>
      <c r="F8364" t="s">
        <v>9</v>
      </c>
      <c r="G8364" t="s">
        <v>14</v>
      </c>
      <c r="H8364" s="4">
        <v>45248</v>
      </c>
    </row>
    <row r="8365" spans="1:8" x14ac:dyDescent="0.25">
      <c r="A8365" t="s">
        <v>8388</v>
      </c>
      <c r="B8365" t="s">
        <v>30</v>
      </c>
      <c r="C8365" s="3">
        <v>2</v>
      </c>
      <c r="D8365" s="5">
        <v>4</v>
      </c>
      <c r="E8365" s="5">
        <v>8</v>
      </c>
      <c r="F8365" t="s">
        <v>9</v>
      </c>
      <c r="G8365" t="s">
        <v>14</v>
      </c>
      <c r="H8365" s="4">
        <v>44942</v>
      </c>
    </row>
    <row r="8366" spans="1:8" x14ac:dyDescent="0.25">
      <c r="A8366" t="s">
        <v>8389</v>
      </c>
      <c r="B8366" t="s">
        <v>16</v>
      </c>
      <c r="C8366" s="3">
        <v>5</v>
      </c>
      <c r="D8366" s="5">
        <v>1</v>
      </c>
      <c r="E8366" s="5">
        <v>5</v>
      </c>
      <c r="F8366" t="s">
        <v>9</v>
      </c>
      <c r="G8366" t="s">
        <v>24</v>
      </c>
      <c r="H8366" s="4">
        <v>44940</v>
      </c>
    </row>
    <row r="8367" spans="1:8" x14ac:dyDescent="0.25">
      <c r="A8367" t="s">
        <v>8390</v>
      </c>
      <c r="B8367" t="s">
        <v>18</v>
      </c>
      <c r="C8367" s="3">
        <v>4</v>
      </c>
      <c r="D8367" s="5">
        <v>5</v>
      </c>
      <c r="E8367" s="5">
        <v>20</v>
      </c>
      <c r="F8367" t="s">
        <v>21</v>
      </c>
      <c r="G8367" t="s">
        <v>10</v>
      </c>
      <c r="H8367" s="4">
        <v>45017</v>
      </c>
    </row>
    <row r="8368" spans="1:8" x14ac:dyDescent="0.25">
      <c r="A8368" t="s">
        <v>8391</v>
      </c>
      <c r="B8368" t="s">
        <v>37</v>
      </c>
      <c r="C8368" s="3">
        <v>1</v>
      </c>
      <c r="D8368" s="5">
        <v>1.5</v>
      </c>
      <c r="E8368" s="5">
        <v>1.5</v>
      </c>
      <c r="F8368" t="s">
        <v>9</v>
      </c>
      <c r="G8368" t="s">
        <v>14</v>
      </c>
      <c r="H8368" s="4">
        <v>45140</v>
      </c>
    </row>
    <row r="8369" spans="1:8" x14ac:dyDescent="0.25">
      <c r="A8369" t="s">
        <v>8392</v>
      </c>
      <c r="B8369" t="s">
        <v>8</v>
      </c>
      <c r="C8369" s="3">
        <v>4</v>
      </c>
      <c r="D8369" s="5">
        <v>2</v>
      </c>
      <c r="E8369" s="5">
        <v>8</v>
      </c>
      <c r="F8369" t="s">
        <v>31</v>
      </c>
      <c r="G8369" t="s">
        <v>24</v>
      </c>
      <c r="H8369" s="4">
        <v>45157</v>
      </c>
    </row>
    <row r="8370" spans="1:8" x14ac:dyDescent="0.25">
      <c r="A8370" t="s">
        <v>8393</v>
      </c>
      <c r="B8370" t="s">
        <v>8</v>
      </c>
      <c r="C8370" s="3">
        <v>4</v>
      </c>
      <c r="D8370" s="5">
        <v>2</v>
      </c>
      <c r="E8370" s="5">
        <v>8</v>
      </c>
      <c r="F8370" t="s">
        <v>13</v>
      </c>
      <c r="G8370" t="s">
        <v>24</v>
      </c>
      <c r="H8370" s="4">
        <v>44940</v>
      </c>
    </row>
    <row r="8371" spans="1:8" x14ac:dyDescent="0.25">
      <c r="A8371" t="s">
        <v>8394</v>
      </c>
      <c r="B8371" t="s">
        <v>18</v>
      </c>
      <c r="C8371" s="3">
        <v>3</v>
      </c>
      <c r="D8371" s="5">
        <v>5</v>
      </c>
      <c r="E8371" s="5">
        <v>15</v>
      </c>
      <c r="F8371" t="s">
        <v>13</v>
      </c>
      <c r="G8371" t="s">
        <v>24</v>
      </c>
      <c r="H8371" s="4">
        <v>45181</v>
      </c>
    </row>
    <row r="8372" spans="1:8" x14ac:dyDescent="0.25">
      <c r="A8372" t="s">
        <v>8395</v>
      </c>
      <c r="B8372" t="s">
        <v>41</v>
      </c>
      <c r="C8372" s="3">
        <v>5</v>
      </c>
      <c r="D8372" s="5">
        <v>3</v>
      </c>
      <c r="E8372" s="5">
        <v>15</v>
      </c>
      <c r="F8372" t="s">
        <v>21</v>
      </c>
      <c r="G8372" t="s">
        <v>14</v>
      </c>
      <c r="H8372" s="4">
        <v>45227</v>
      </c>
    </row>
    <row r="8373" spans="1:8" x14ac:dyDescent="0.25">
      <c r="A8373" t="s">
        <v>8396</v>
      </c>
      <c r="B8373" t="s">
        <v>41</v>
      </c>
      <c r="C8373" s="3">
        <v>2</v>
      </c>
      <c r="D8373" s="5">
        <v>3</v>
      </c>
      <c r="E8373" s="5">
        <v>6</v>
      </c>
      <c r="F8373" t="s">
        <v>9</v>
      </c>
      <c r="G8373" t="s">
        <v>14</v>
      </c>
      <c r="H8373" s="4">
        <v>45071</v>
      </c>
    </row>
    <row r="8374" spans="1:8" x14ac:dyDescent="0.25">
      <c r="A8374" t="s">
        <v>8397</v>
      </c>
      <c r="B8374" t="s">
        <v>8</v>
      </c>
      <c r="C8374" s="3">
        <v>1</v>
      </c>
      <c r="D8374" s="5">
        <v>2</v>
      </c>
      <c r="E8374" s="5">
        <v>2</v>
      </c>
      <c r="F8374" t="s">
        <v>31</v>
      </c>
      <c r="G8374" t="s">
        <v>14</v>
      </c>
      <c r="H8374" s="4">
        <v>44981</v>
      </c>
    </row>
    <row r="8375" spans="1:8" x14ac:dyDescent="0.25">
      <c r="A8375" t="s">
        <v>8398</v>
      </c>
      <c r="B8375" t="s">
        <v>18</v>
      </c>
      <c r="C8375" s="3">
        <v>1</v>
      </c>
      <c r="D8375" s="5">
        <v>5</v>
      </c>
      <c r="E8375" s="5">
        <v>5</v>
      </c>
      <c r="F8375" t="s">
        <v>19</v>
      </c>
      <c r="G8375" t="s">
        <v>26</v>
      </c>
      <c r="H8375" s="4">
        <v>44962</v>
      </c>
    </row>
    <row r="8376" spans="1:8" x14ac:dyDescent="0.25">
      <c r="A8376" t="s">
        <v>8399</v>
      </c>
      <c r="B8376" t="s">
        <v>30</v>
      </c>
      <c r="C8376" s="3">
        <v>5</v>
      </c>
      <c r="D8376" s="5">
        <v>3</v>
      </c>
      <c r="E8376" s="5">
        <v>15</v>
      </c>
      <c r="F8376" t="s">
        <v>21</v>
      </c>
      <c r="G8376" t="s">
        <v>14</v>
      </c>
      <c r="H8376" s="4">
        <v>45088</v>
      </c>
    </row>
    <row r="8377" spans="1:8" x14ac:dyDescent="0.25">
      <c r="A8377" t="s">
        <v>8400</v>
      </c>
      <c r="B8377" t="s">
        <v>26</v>
      </c>
      <c r="C8377" s="3">
        <v>1</v>
      </c>
      <c r="D8377" s="5">
        <v>3</v>
      </c>
      <c r="E8377" s="5">
        <v>3</v>
      </c>
      <c r="F8377" t="s">
        <v>9</v>
      </c>
      <c r="G8377" t="s">
        <v>24</v>
      </c>
      <c r="H8377" s="4">
        <v>44997</v>
      </c>
    </row>
    <row r="8378" spans="1:8" x14ac:dyDescent="0.25">
      <c r="A8378" t="s">
        <v>8401</v>
      </c>
      <c r="B8378" t="s">
        <v>23</v>
      </c>
      <c r="C8378" s="3">
        <v>3</v>
      </c>
      <c r="D8378" s="5">
        <v>4</v>
      </c>
      <c r="E8378" s="5">
        <v>12</v>
      </c>
      <c r="F8378" t="s">
        <v>31</v>
      </c>
      <c r="G8378" t="s">
        <v>14</v>
      </c>
      <c r="H8378" s="4">
        <v>44955</v>
      </c>
    </row>
    <row r="8379" spans="1:8" x14ac:dyDescent="0.25">
      <c r="A8379" t="s">
        <v>8402</v>
      </c>
      <c r="B8379" t="s">
        <v>18</v>
      </c>
      <c r="C8379" s="3">
        <v>1</v>
      </c>
      <c r="D8379" s="5">
        <v>5</v>
      </c>
      <c r="E8379" s="5">
        <v>5</v>
      </c>
      <c r="F8379" t="s">
        <v>13</v>
      </c>
      <c r="G8379" t="s">
        <v>14</v>
      </c>
      <c r="H8379" s="4">
        <v>45236</v>
      </c>
    </row>
    <row r="8380" spans="1:8" x14ac:dyDescent="0.25">
      <c r="A8380" t="s">
        <v>8403</v>
      </c>
      <c r="B8380" t="s">
        <v>23</v>
      </c>
      <c r="C8380" s="3">
        <v>2</v>
      </c>
      <c r="D8380" s="5">
        <v>4</v>
      </c>
      <c r="E8380" s="5">
        <v>8</v>
      </c>
      <c r="F8380" t="s">
        <v>31</v>
      </c>
      <c r="G8380" t="s">
        <v>10</v>
      </c>
      <c r="H8380" s="4">
        <v>45060</v>
      </c>
    </row>
    <row r="8381" spans="1:8" x14ac:dyDescent="0.25">
      <c r="A8381" t="s">
        <v>8404</v>
      </c>
      <c r="B8381" t="s">
        <v>23</v>
      </c>
      <c r="C8381" s="3">
        <v>1</v>
      </c>
      <c r="D8381" s="5">
        <v>4</v>
      </c>
      <c r="E8381" s="5">
        <v>4</v>
      </c>
      <c r="F8381" t="s">
        <v>13</v>
      </c>
      <c r="G8381" t="s">
        <v>10</v>
      </c>
      <c r="H8381" s="4">
        <v>45240</v>
      </c>
    </row>
    <row r="8382" spans="1:8" x14ac:dyDescent="0.25">
      <c r="A8382" t="s">
        <v>8405</v>
      </c>
      <c r="B8382" t="s">
        <v>16</v>
      </c>
      <c r="C8382" s="3">
        <v>4</v>
      </c>
      <c r="D8382" s="5">
        <v>1</v>
      </c>
      <c r="E8382" s="5">
        <v>4</v>
      </c>
      <c r="F8382" t="s">
        <v>31</v>
      </c>
      <c r="G8382" t="s">
        <v>10</v>
      </c>
      <c r="H8382" s="4">
        <v>45125</v>
      </c>
    </row>
    <row r="8383" spans="1:8" x14ac:dyDescent="0.25">
      <c r="A8383" t="s">
        <v>8406</v>
      </c>
      <c r="B8383" t="s">
        <v>41</v>
      </c>
      <c r="C8383" s="3">
        <v>4</v>
      </c>
      <c r="D8383" s="5">
        <v>3</v>
      </c>
      <c r="E8383" s="5">
        <v>12</v>
      </c>
      <c r="F8383" t="s">
        <v>21</v>
      </c>
      <c r="G8383" t="s">
        <v>14</v>
      </c>
      <c r="H8383" s="4">
        <v>45219</v>
      </c>
    </row>
    <row r="8384" spans="1:8" x14ac:dyDescent="0.25">
      <c r="A8384" t="s">
        <v>8407</v>
      </c>
      <c r="B8384" t="s">
        <v>23</v>
      </c>
      <c r="C8384" s="3">
        <v>1</v>
      </c>
      <c r="D8384" s="5">
        <v>4</v>
      </c>
      <c r="E8384" s="5">
        <v>4</v>
      </c>
      <c r="F8384" t="s">
        <v>13</v>
      </c>
      <c r="G8384" t="s">
        <v>14</v>
      </c>
      <c r="H8384" s="4">
        <v>45104</v>
      </c>
    </row>
    <row r="8385" spans="1:8" x14ac:dyDescent="0.25">
      <c r="A8385" t="s">
        <v>8408</v>
      </c>
      <c r="B8385" t="s">
        <v>12</v>
      </c>
      <c r="C8385" s="3">
        <v>4</v>
      </c>
      <c r="D8385" s="5">
        <v>3</v>
      </c>
      <c r="E8385" s="5">
        <v>12</v>
      </c>
      <c r="F8385" t="s">
        <v>31</v>
      </c>
      <c r="G8385" t="s">
        <v>26</v>
      </c>
      <c r="H8385" s="4">
        <v>45027</v>
      </c>
    </row>
    <row r="8386" spans="1:8" x14ac:dyDescent="0.25">
      <c r="A8386" t="s">
        <v>8409</v>
      </c>
      <c r="B8386" t="s">
        <v>18</v>
      </c>
      <c r="C8386" s="3">
        <v>2</v>
      </c>
      <c r="D8386" s="5">
        <v>5</v>
      </c>
      <c r="E8386" s="5">
        <v>10</v>
      </c>
      <c r="F8386" t="s">
        <v>9</v>
      </c>
      <c r="G8386" t="s">
        <v>10</v>
      </c>
      <c r="H8386" s="4">
        <v>44985</v>
      </c>
    </row>
    <row r="8387" spans="1:8" x14ac:dyDescent="0.25">
      <c r="A8387" t="s">
        <v>8410</v>
      </c>
      <c r="B8387" t="s">
        <v>23</v>
      </c>
      <c r="C8387" s="3">
        <v>2</v>
      </c>
      <c r="D8387" s="5">
        <v>4</v>
      </c>
      <c r="E8387" s="5">
        <v>8</v>
      </c>
      <c r="F8387" t="s">
        <v>21</v>
      </c>
      <c r="G8387" t="s">
        <v>24</v>
      </c>
      <c r="H8387" s="4">
        <v>45041</v>
      </c>
    </row>
    <row r="8388" spans="1:8" x14ac:dyDescent="0.25">
      <c r="A8388" t="s">
        <v>8411</v>
      </c>
      <c r="B8388" t="s">
        <v>12</v>
      </c>
      <c r="C8388" s="3">
        <v>5</v>
      </c>
      <c r="D8388" s="5">
        <v>3</v>
      </c>
      <c r="E8388" s="5">
        <v>15</v>
      </c>
      <c r="F8388" t="s">
        <v>13</v>
      </c>
      <c r="G8388" t="s">
        <v>14</v>
      </c>
      <c r="H8388" s="4">
        <v>44960</v>
      </c>
    </row>
    <row r="8389" spans="1:8" x14ac:dyDescent="0.25">
      <c r="A8389" t="s">
        <v>8412</v>
      </c>
      <c r="B8389" t="s">
        <v>28</v>
      </c>
      <c r="C8389" s="3">
        <v>4</v>
      </c>
      <c r="D8389" s="5">
        <v>4</v>
      </c>
      <c r="E8389" s="5">
        <v>16</v>
      </c>
      <c r="F8389" t="s">
        <v>31</v>
      </c>
      <c r="G8389" t="s">
        <v>10</v>
      </c>
      <c r="H8389" s="4">
        <v>45164</v>
      </c>
    </row>
    <row r="8390" spans="1:8" x14ac:dyDescent="0.25">
      <c r="A8390" t="s">
        <v>8413</v>
      </c>
      <c r="B8390" t="s">
        <v>8</v>
      </c>
      <c r="C8390" s="3">
        <v>1</v>
      </c>
      <c r="D8390" s="5">
        <v>2</v>
      </c>
      <c r="E8390" s="5">
        <v>2</v>
      </c>
      <c r="F8390" t="s">
        <v>9</v>
      </c>
      <c r="G8390" t="s">
        <v>10</v>
      </c>
      <c r="H8390" s="4">
        <v>44995</v>
      </c>
    </row>
    <row r="8391" spans="1:8" x14ac:dyDescent="0.25">
      <c r="A8391" t="s">
        <v>8414</v>
      </c>
      <c r="B8391" t="s">
        <v>18</v>
      </c>
      <c r="C8391" s="3">
        <v>5</v>
      </c>
      <c r="D8391" s="5">
        <v>5</v>
      </c>
      <c r="E8391" s="5">
        <v>25</v>
      </c>
      <c r="F8391" t="s">
        <v>31</v>
      </c>
      <c r="G8391" t="s">
        <v>14</v>
      </c>
      <c r="H8391" s="4">
        <v>45270</v>
      </c>
    </row>
    <row r="8392" spans="1:8" x14ac:dyDescent="0.25">
      <c r="A8392" t="s">
        <v>8415</v>
      </c>
      <c r="B8392" t="s">
        <v>8</v>
      </c>
      <c r="C8392" s="3">
        <v>2</v>
      </c>
      <c r="D8392" s="5">
        <v>2</v>
      </c>
      <c r="E8392" s="5">
        <v>4</v>
      </c>
      <c r="F8392" t="s">
        <v>13</v>
      </c>
      <c r="G8392" t="s">
        <v>10</v>
      </c>
      <c r="H8392" s="4">
        <v>44974</v>
      </c>
    </row>
    <row r="8393" spans="1:8" x14ac:dyDescent="0.25">
      <c r="A8393" t="s">
        <v>8416</v>
      </c>
      <c r="B8393" t="s">
        <v>16</v>
      </c>
      <c r="C8393" s="3">
        <v>1</v>
      </c>
      <c r="D8393" s="5">
        <v>1</v>
      </c>
      <c r="E8393" s="5">
        <v>1</v>
      </c>
      <c r="F8393" t="s">
        <v>31</v>
      </c>
      <c r="G8393" t="s">
        <v>10</v>
      </c>
      <c r="H8393" s="4">
        <v>45256</v>
      </c>
    </row>
    <row r="8394" spans="1:8" x14ac:dyDescent="0.25">
      <c r="A8394" t="s">
        <v>8417</v>
      </c>
      <c r="B8394" t="s">
        <v>41</v>
      </c>
      <c r="C8394" s="3">
        <v>3</v>
      </c>
      <c r="D8394" s="5">
        <v>3</v>
      </c>
      <c r="E8394" s="5">
        <v>9</v>
      </c>
      <c r="F8394" t="s">
        <v>9</v>
      </c>
      <c r="G8394" t="s">
        <v>10</v>
      </c>
      <c r="H8394" s="4">
        <v>45254</v>
      </c>
    </row>
    <row r="8395" spans="1:8" x14ac:dyDescent="0.25">
      <c r="A8395" t="s">
        <v>8418</v>
      </c>
      <c r="B8395" t="s">
        <v>41</v>
      </c>
      <c r="C8395" s="3">
        <v>4</v>
      </c>
      <c r="D8395" s="5">
        <v>3</v>
      </c>
      <c r="E8395" s="5">
        <v>12</v>
      </c>
      <c r="F8395" t="s">
        <v>26</v>
      </c>
      <c r="G8395" t="s">
        <v>24</v>
      </c>
      <c r="H8395" s="4">
        <v>45002</v>
      </c>
    </row>
    <row r="8396" spans="1:8" x14ac:dyDescent="0.25">
      <c r="A8396" t="s">
        <v>8419</v>
      </c>
      <c r="B8396" t="s">
        <v>28</v>
      </c>
      <c r="C8396" s="3">
        <v>3</v>
      </c>
      <c r="D8396" s="5">
        <v>4</v>
      </c>
      <c r="E8396" s="5">
        <v>12</v>
      </c>
      <c r="F8396" t="s">
        <v>9</v>
      </c>
      <c r="G8396" t="s">
        <v>24</v>
      </c>
      <c r="H8396" s="4">
        <v>45126</v>
      </c>
    </row>
    <row r="8397" spans="1:8" x14ac:dyDescent="0.25">
      <c r="A8397" t="s">
        <v>8420</v>
      </c>
      <c r="B8397" t="s">
        <v>18</v>
      </c>
      <c r="C8397" s="3">
        <v>5</v>
      </c>
      <c r="D8397" s="5">
        <v>5</v>
      </c>
      <c r="E8397" s="5">
        <v>25</v>
      </c>
      <c r="F8397" t="s">
        <v>31</v>
      </c>
      <c r="G8397" t="s">
        <v>14</v>
      </c>
      <c r="H8397" s="4">
        <v>45058</v>
      </c>
    </row>
    <row r="8398" spans="1:8" x14ac:dyDescent="0.25">
      <c r="A8398" t="s">
        <v>8421</v>
      </c>
      <c r="B8398" t="s">
        <v>18</v>
      </c>
      <c r="C8398" s="3">
        <v>4</v>
      </c>
      <c r="D8398" s="5">
        <v>5</v>
      </c>
      <c r="E8398" s="5">
        <v>20</v>
      </c>
      <c r="F8398" t="s">
        <v>31</v>
      </c>
      <c r="G8398" t="s">
        <v>24</v>
      </c>
      <c r="H8398" s="4">
        <v>45127</v>
      </c>
    </row>
    <row r="8399" spans="1:8" x14ac:dyDescent="0.25">
      <c r="A8399" t="s">
        <v>8422</v>
      </c>
      <c r="B8399" t="s">
        <v>16</v>
      </c>
      <c r="C8399" s="3">
        <v>2</v>
      </c>
      <c r="D8399" s="5">
        <v>1</v>
      </c>
      <c r="E8399" s="5">
        <v>2</v>
      </c>
      <c r="F8399" t="s">
        <v>31</v>
      </c>
      <c r="G8399" t="s">
        <v>14</v>
      </c>
      <c r="H8399" s="4">
        <v>45254</v>
      </c>
    </row>
    <row r="8400" spans="1:8" x14ac:dyDescent="0.25">
      <c r="A8400" t="s">
        <v>8423</v>
      </c>
      <c r="B8400" t="s">
        <v>30</v>
      </c>
      <c r="C8400" s="3">
        <v>4</v>
      </c>
      <c r="D8400" s="5">
        <v>4</v>
      </c>
      <c r="E8400" s="5">
        <v>16</v>
      </c>
      <c r="F8400" t="s">
        <v>31</v>
      </c>
      <c r="G8400" t="s">
        <v>10</v>
      </c>
      <c r="H8400" s="4">
        <v>44995</v>
      </c>
    </row>
    <row r="8401" spans="1:8" x14ac:dyDescent="0.25">
      <c r="A8401" t="s">
        <v>8424</v>
      </c>
      <c r="B8401" t="s">
        <v>28</v>
      </c>
      <c r="C8401" s="3">
        <v>1</v>
      </c>
      <c r="D8401" s="5">
        <v>4</v>
      </c>
      <c r="E8401" s="5">
        <v>4</v>
      </c>
      <c r="F8401" t="s">
        <v>31</v>
      </c>
      <c r="G8401" t="s">
        <v>14</v>
      </c>
      <c r="H8401" s="4">
        <v>45112</v>
      </c>
    </row>
    <row r="8402" spans="1:8" x14ac:dyDescent="0.25">
      <c r="A8402" t="s">
        <v>8425</v>
      </c>
      <c r="B8402" t="s">
        <v>16</v>
      </c>
      <c r="C8402" s="3">
        <v>2</v>
      </c>
      <c r="D8402" s="5">
        <v>1</v>
      </c>
      <c r="E8402" s="5">
        <v>2</v>
      </c>
      <c r="F8402" t="s">
        <v>31</v>
      </c>
      <c r="G8402" t="s">
        <v>10</v>
      </c>
      <c r="H8402" s="4">
        <v>44999</v>
      </c>
    </row>
    <row r="8403" spans="1:8" x14ac:dyDescent="0.25">
      <c r="A8403" t="s">
        <v>8426</v>
      </c>
      <c r="B8403" t="s">
        <v>18</v>
      </c>
      <c r="C8403" s="3">
        <v>5</v>
      </c>
      <c r="D8403" s="5">
        <v>5</v>
      </c>
      <c r="E8403" s="5">
        <v>25</v>
      </c>
      <c r="F8403" t="s">
        <v>9</v>
      </c>
      <c r="G8403" t="s">
        <v>10</v>
      </c>
      <c r="H8403" s="4">
        <v>45164</v>
      </c>
    </row>
    <row r="8404" spans="1:8" x14ac:dyDescent="0.25">
      <c r="A8404" t="s">
        <v>8427</v>
      </c>
      <c r="B8404" t="s">
        <v>8</v>
      </c>
      <c r="C8404" s="3">
        <v>1</v>
      </c>
      <c r="D8404" s="5">
        <v>2</v>
      </c>
      <c r="E8404" s="5">
        <v>2</v>
      </c>
      <c r="F8404" t="s">
        <v>31</v>
      </c>
      <c r="G8404" t="s">
        <v>24</v>
      </c>
      <c r="H8404" s="4">
        <v>45032</v>
      </c>
    </row>
    <row r="8405" spans="1:8" x14ac:dyDescent="0.25">
      <c r="A8405" t="s">
        <v>8428</v>
      </c>
      <c r="B8405" t="s">
        <v>16</v>
      </c>
      <c r="C8405" s="3">
        <v>2</v>
      </c>
      <c r="D8405" s="5">
        <v>1</v>
      </c>
      <c r="E8405" s="5">
        <v>2</v>
      </c>
      <c r="F8405" t="s">
        <v>21</v>
      </c>
      <c r="G8405" t="s">
        <v>14</v>
      </c>
      <c r="H8405" s="4">
        <v>45163</v>
      </c>
    </row>
    <row r="8406" spans="1:8" x14ac:dyDescent="0.25">
      <c r="A8406" t="s">
        <v>8429</v>
      </c>
      <c r="B8406" t="s">
        <v>37</v>
      </c>
      <c r="C8406" s="3">
        <v>1</v>
      </c>
      <c r="D8406" s="5">
        <v>1.5</v>
      </c>
      <c r="E8406" s="5">
        <v>1.5</v>
      </c>
      <c r="F8406" t="s">
        <v>31</v>
      </c>
      <c r="G8406" t="s">
        <v>14</v>
      </c>
      <c r="H8406" s="4">
        <v>44928</v>
      </c>
    </row>
    <row r="8407" spans="1:8" x14ac:dyDescent="0.25">
      <c r="A8407" t="s">
        <v>8430</v>
      </c>
      <c r="B8407" t="s">
        <v>37</v>
      </c>
      <c r="C8407" s="3">
        <v>1</v>
      </c>
      <c r="D8407" s="5">
        <v>1.5</v>
      </c>
      <c r="E8407" s="5">
        <v>1.5</v>
      </c>
      <c r="F8407" t="s">
        <v>9</v>
      </c>
      <c r="G8407" t="s">
        <v>10</v>
      </c>
      <c r="H8407" s="4">
        <v>44978</v>
      </c>
    </row>
    <row r="8408" spans="1:8" x14ac:dyDescent="0.25">
      <c r="A8408" t="s">
        <v>8431</v>
      </c>
      <c r="B8408" t="s">
        <v>28</v>
      </c>
      <c r="C8408" s="3">
        <v>5</v>
      </c>
      <c r="D8408" s="5">
        <v>4</v>
      </c>
      <c r="E8408" s="5">
        <v>20</v>
      </c>
      <c r="F8408" t="s">
        <v>31</v>
      </c>
      <c r="G8408" t="s">
        <v>24</v>
      </c>
      <c r="H8408" s="4">
        <v>44947</v>
      </c>
    </row>
    <row r="8409" spans="1:8" x14ac:dyDescent="0.25">
      <c r="A8409" t="s">
        <v>8432</v>
      </c>
      <c r="B8409" t="s">
        <v>8</v>
      </c>
      <c r="C8409" s="3">
        <v>4</v>
      </c>
      <c r="D8409" s="5">
        <v>2</v>
      </c>
      <c r="E8409" s="5">
        <v>8</v>
      </c>
      <c r="F8409" t="s">
        <v>9</v>
      </c>
      <c r="G8409" t="s">
        <v>14</v>
      </c>
      <c r="H8409" s="4">
        <v>45001</v>
      </c>
    </row>
    <row r="8410" spans="1:8" x14ac:dyDescent="0.25">
      <c r="A8410" t="s">
        <v>8433</v>
      </c>
      <c r="B8410" t="s">
        <v>37</v>
      </c>
      <c r="C8410" s="3">
        <v>5</v>
      </c>
      <c r="D8410" s="5">
        <v>1.5</v>
      </c>
      <c r="E8410" s="5">
        <v>7.5</v>
      </c>
      <c r="F8410" t="s">
        <v>31</v>
      </c>
      <c r="G8410" t="s">
        <v>14</v>
      </c>
      <c r="H8410" s="4">
        <v>45147</v>
      </c>
    </row>
    <row r="8411" spans="1:8" x14ac:dyDescent="0.25">
      <c r="A8411" t="s">
        <v>8434</v>
      </c>
      <c r="B8411" t="s">
        <v>16</v>
      </c>
      <c r="C8411" s="3">
        <v>4</v>
      </c>
      <c r="D8411" s="5">
        <v>1</v>
      </c>
      <c r="E8411" s="5">
        <v>4</v>
      </c>
      <c r="F8411" t="s">
        <v>21</v>
      </c>
      <c r="G8411" t="s">
        <v>24</v>
      </c>
      <c r="H8411" s="4">
        <v>45188</v>
      </c>
    </row>
    <row r="8412" spans="1:8" x14ac:dyDescent="0.25">
      <c r="A8412" t="s">
        <v>8435</v>
      </c>
      <c r="B8412" t="s">
        <v>28</v>
      </c>
      <c r="C8412" s="3">
        <v>5</v>
      </c>
      <c r="D8412" s="5">
        <v>4</v>
      </c>
      <c r="E8412" s="5">
        <v>20</v>
      </c>
      <c r="F8412" t="s">
        <v>31</v>
      </c>
      <c r="G8412" t="s">
        <v>24</v>
      </c>
      <c r="H8412" s="4">
        <v>45093</v>
      </c>
    </row>
    <row r="8413" spans="1:8" x14ac:dyDescent="0.25">
      <c r="A8413" t="s">
        <v>8436</v>
      </c>
      <c r="B8413" t="s">
        <v>12</v>
      </c>
      <c r="C8413" s="3">
        <v>2</v>
      </c>
      <c r="D8413" s="5">
        <v>3</v>
      </c>
      <c r="E8413" s="5">
        <v>6</v>
      </c>
      <c r="F8413" t="s">
        <v>9</v>
      </c>
      <c r="G8413" t="s">
        <v>14</v>
      </c>
      <c r="H8413" s="4">
        <v>45255</v>
      </c>
    </row>
    <row r="8414" spans="1:8" x14ac:dyDescent="0.25">
      <c r="A8414" t="s">
        <v>8437</v>
      </c>
      <c r="B8414" t="s">
        <v>18</v>
      </c>
      <c r="C8414" s="3">
        <v>4</v>
      </c>
      <c r="D8414" s="5">
        <v>5</v>
      </c>
      <c r="E8414" s="5">
        <v>20</v>
      </c>
      <c r="F8414" t="s">
        <v>31</v>
      </c>
      <c r="G8414" t="s">
        <v>24</v>
      </c>
      <c r="H8414" s="4">
        <v>45053</v>
      </c>
    </row>
    <row r="8415" spans="1:8" x14ac:dyDescent="0.25">
      <c r="A8415" t="s">
        <v>8438</v>
      </c>
      <c r="B8415" t="s">
        <v>8</v>
      </c>
      <c r="C8415" s="3">
        <v>2</v>
      </c>
      <c r="D8415" s="5">
        <v>2</v>
      </c>
      <c r="E8415" s="5">
        <v>4</v>
      </c>
      <c r="F8415" t="s">
        <v>13</v>
      </c>
      <c r="G8415" t="s">
        <v>10</v>
      </c>
      <c r="H8415" s="4">
        <v>45198</v>
      </c>
    </row>
    <row r="8416" spans="1:8" x14ac:dyDescent="0.25">
      <c r="A8416" t="s">
        <v>8439</v>
      </c>
      <c r="B8416" t="s">
        <v>18</v>
      </c>
      <c r="C8416" s="3">
        <v>4</v>
      </c>
      <c r="D8416" s="5">
        <v>5</v>
      </c>
      <c r="E8416" s="5">
        <v>20</v>
      </c>
      <c r="F8416" t="s">
        <v>31</v>
      </c>
      <c r="G8416" t="s">
        <v>10</v>
      </c>
      <c r="H8416" s="4">
        <v>45040</v>
      </c>
    </row>
    <row r="8417" spans="1:8" x14ac:dyDescent="0.25">
      <c r="A8417" t="s">
        <v>8440</v>
      </c>
      <c r="B8417" t="s">
        <v>8</v>
      </c>
      <c r="C8417" s="3">
        <v>4</v>
      </c>
      <c r="D8417" s="5">
        <v>2</v>
      </c>
      <c r="E8417" s="5">
        <v>8</v>
      </c>
      <c r="F8417" t="s">
        <v>31</v>
      </c>
      <c r="G8417" t="s">
        <v>14</v>
      </c>
      <c r="H8417" s="4">
        <v>45119</v>
      </c>
    </row>
    <row r="8418" spans="1:8" x14ac:dyDescent="0.25">
      <c r="A8418" t="s">
        <v>8441</v>
      </c>
      <c r="B8418" t="s">
        <v>37</v>
      </c>
      <c r="C8418" s="3">
        <v>3</v>
      </c>
      <c r="D8418" s="5">
        <v>1.5</v>
      </c>
      <c r="E8418" s="5">
        <v>4.5</v>
      </c>
      <c r="F8418" t="s">
        <v>9</v>
      </c>
      <c r="G8418" t="s">
        <v>24</v>
      </c>
      <c r="H8418" s="4">
        <v>45133</v>
      </c>
    </row>
    <row r="8419" spans="1:8" x14ac:dyDescent="0.25">
      <c r="A8419" t="s">
        <v>8442</v>
      </c>
      <c r="B8419" t="s">
        <v>8</v>
      </c>
      <c r="C8419" s="3">
        <v>1</v>
      </c>
      <c r="D8419" s="5">
        <v>2</v>
      </c>
      <c r="E8419" s="5">
        <v>2</v>
      </c>
      <c r="F8419" t="s">
        <v>21</v>
      </c>
      <c r="G8419" t="s">
        <v>24</v>
      </c>
      <c r="H8419" s="4">
        <v>44986</v>
      </c>
    </row>
    <row r="8420" spans="1:8" x14ac:dyDescent="0.25">
      <c r="A8420" t="s">
        <v>8443</v>
      </c>
      <c r="B8420" t="s">
        <v>41</v>
      </c>
      <c r="C8420" s="3">
        <v>4</v>
      </c>
      <c r="D8420" s="5">
        <v>3</v>
      </c>
      <c r="E8420" s="5">
        <v>12</v>
      </c>
      <c r="F8420" t="s">
        <v>21</v>
      </c>
      <c r="G8420" t="s">
        <v>24</v>
      </c>
      <c r="H8420" s="4">
        <v>45237</v>
      </c>
    </row>
    <row r="8421" spans="1:8" x14ac:dyDescent="0.25">
      <c r="A8421" t="s">
        <v>8444</v>
      </c>
      <c r="B8421" t="s">
        <v>37</v>
      </c>
      <c r="C8421" s="3">
        <v>5</v>
      </c>
      <c r="D8421" s="5">
        <v>1.5</v>
      </c>
      <c r="E8421" s="5">
        <v>7.5</v>
      </c>
      <c r="F8421" t="s">
        <v>21</v>
      </c>
      <c r="G8421" t="s">
        <v>14</v>
      </c>
      <c r="H8421" s="4">
        <v>45011</v>
      </c>
    </row>
    <row r="8422" spans="1:8" x14ac:dyDescent="0.25">
      <c r="A8422" t="s">
        <v>8445</v>
      </c>
      <c r="B8422" t="s">
        <v>16</v>
      </c>
      <c r="C8422" s="3">
        <v>1</v>
      </c>
      <c r="D8422" s="5">
        <v>1</v>
      </c>
      <c r="E8422" s="5">
        <v>1</v>
      </c>
      <c r="F8422" t="s">
        <v>31</v>
      </c>
      <c r="G8422" t="s">
        <v>24</v>
      </c>
      <c r="H8422" s="4">
        <v>45254</v>
      </c>
    </row>
    <row r="8423" spans="1:8" x14ac:dyDescent="0.25">
      <c r="A8423" t="s">
        <v>8446</v>
      </c>
      <c r="B8423" t="s">
        <v>18</v>
      </c>
      <c r="C8423" s="3">
        <v>3</v>
      </c>
      <c r="D8423" s="5">
        <v>5</v>
      </c>
      <c r="E8423" s="5">
        <v>15</v>
      </c>
      <c r="F8423" t="s">
        <v>21</v>
      </c>
      <c r="G8423" t="s">
        <v>14</v>
      </c>
      <c r="H8423" s="4">
        <v>45264</v>
      </c>
    </row>
    <row r="8424" spans="1:8" x14ac:dyDescent="0.25">
      <c r="A8424" t="s">
        <v>8447</v>
      </c>
      <c r="B8424" t="s">
        <v>16</v>
      </c>
      <c r="C8424" s="3">
        <v>1</v>
      </c>
      <c r="D8424" s="5">
        <v>1</v>
      </c>
      <c r="E8424" s="5">
        <v>1</v>
      </c>
      <c r="F8424" t="s">
        <v>21</v>
      </c>
      <c r="G8424" t="s">
        <v>14</v>
      </c>
      <c r="H8424" s="4">
        <v>45252</v>
      </c>
    </row>
    <row r="8425" spans="1:8" x14ac:dyDescent="0.25">
      <c r="A8425" t="s">
        <v>8448</v>
      </c>
      <c r="B8425" t="s">
        <v>37</v>
      </c>
      <c r="C8425" s="3">
        <v>2</v>
      </c>
      <c r="D8425" s="5">
        <v>1.5</v>
      </c>
      <c r="E8425" s="5">
        <v>3</v>
      </c>
      <c r="F8425" t="s">
        <v>31</v>
      </c>
      <c r="G8425" t="s">
        <v>24</v>
      </c>
      <c r="H8425" s="4">
        <v>45079</v>
      </c>
    </row>
    <row r="8426" spans="1:8" x14ac:dyDescent="0.25">
      <c r="A8426" t="s">
        <v>8449</v>
      </c>
      <c r="B8426" t="s">
        <v>37</v>
      </c>
      <c r="C8426" s="3">
        <v>4</v>
      </c>
      <c r="D8426" s="5">
        <v>1.5</v>
      </c>
      <c r="E8426" s="5">
        <v>6</v>
      </c>
      <c r="F8426" t="s">
        <v>31</v>
      </c>
      <c r="G8426" t="s">
        <v>10</v>
      </c>
      <c r="H8426" s="4">
        <v>45003</v>
      </c>
    </row>
    <row r="8427" spans="1:8" x14ac:dyDescent="0.25">
      <c r="A8427" t="s">
        <v>8450</v>
      </c>
      <c r="B8427" t="s">
        <v>18</v>
      </c>
      <c r="C8427" s="3">
        <v>1</v>
      </c>
      <c r="D8427" s="5">
        <v>5</v>
      </c>
      <c r="E8427" s="5">
        <v>5</v>
      </c>
      <c r="F8427" t="s">
        <v>21</v>
      </c>
      <c r="G8427" t="s">
        <v>14</v>
      </c>
      <c r="H8427" s="4">
        <v>45235</v>
      </c>
    </row>
    <row r="8428" spans="1:8" x14ac:dyDescent="0.25">
      <c r="A8428" t="s">
        <v>8451</v>
      </c>
      <c r="B8428" t="s">
        <v>18</v>
      </c>
      <c r="C8428" s="3">
        <v>2</v>
      </c>
      <c r="D8428" s="5">
        <v>5</v>
      </c>
      <c r="E8428" s="5">
        <v>10</v>
      </c>
      <c r="F8428" t="s">
        <v>31</v>
      </c>
      <c r="G8428" t="s">
        <v>10</v>
      </c>
      <c r="H8428" s="4">
        <v>45195</v>
      </c>
    </row>
    <row r="8429" spans="1:8" x14ac:dyDescent="0.25">
      <c r="A8429" t="s">
        <v>8452</v>
      </c>
      <c r="B8429" t="s">
        <v>8</v>
      </c>
      <c r="C8429" s="3">
        <v>4</v>
      </c>
      <c r="D8429" s="5">
        <v>2</v>
      </c>
      <c r="E8429" s="5">
        <v>8</v>
      </c>
      <c r="F8429" t="s">
        <v>21</v>
      </c>
      <c r="G8429" t="s">
        <v>14</v>
      </c>
      <c r="H8429" s="4">
        <v>45290</v>
      </c>
    </row>
    <row r="8430" spans="1:8" x14ac:dyDescent="0.25">
      <c r="A8430" t="s">
        <v>8453</v>
      </c>
      <c r="B8430" t="s">
        <v>8</v>
      </c>
      <c r="C8430" s="3">
        <v>5</v>
      </c>
      <c r="D8430" s="5">
        <v>2</v>
      </c>
      <c r="E8430" s="5">
        <v>10</v>
      </c>
      <c r="F8430" t="s">
        <v>31</v>
      </c>
      <c r="G8430" t="s">
        <v>10</v>
      </c>
      <c r="H8430" s="4">
        <v>44964</v>
      </c>
    </row>
    <row r="8431" spans="1:8" x14ac:dyDescent="0.25">
      <c r="A8431" t="s">
        <v>8454</v>
      </c>
      <c r="B8431" t="s">
        <v>23</v>
      </c>
      <c r="C8431" s="3">
        <v>4</v>
      </c>
      <c r="D8431" s="5">
        <v>4</v>
      </c>
      <c r="E8431" s="5">
        <v>16</v>
      </c>
      <c r="F8431" t="s">
        <v>9</v>
      </c>
      <c r="G8431" t="s">
        <v>26</v>
      </c>
      <c r="H8431" s="4">
        <v>45169</v>
      </c>
    </row>
    <row r="8432" spans="1:8" x14ac:dyDescent="0.25">
      <c r="A8432" t="s">
        <v>8455</v>
      </c>
      <c r="B8432" t="s">
        <v>16</v>
      </c>
      <c r="C8432" s="3">
        <v>1</v>
      </c>
      <c r="D8432" s="5">
        <v>1</v>
      </c>
      <c r="E8432" s="5">
        <v>1</v>
      </c>
      <c r="F8432" t="s">
        <v>21</v>
      </c>
      <c r="G8432" t="s">
        <v>10</v>
      </c>
      <c r="H8432" s="4">
        <v>44993</v>
      </c>
    </row>
    <row r="8433" spans="1:8" x14ac:dyDescent="0.25">
      <c r="A8433" t="s">
        <v>8456</v>
      </c>
      <c r="B8433" t="s">
        <v>37</v>
      </c>
      <c r="C8433" s="3">
        <v>5</v>
      </c>
      <c r="D8433" s="5">
        <v>1.5</v>
      </c>
      <c r="E8433" s="5">
        <v>7.5</v>
      </c>
      <c r="F8433" t="s">
        <v>31</v>
      </c>
      <c r="G8433" t="s">
        <v>19</v>
      </c>
      <c r="H8433" s="4">
        <v>44928</v>
      </c>
    </row>
    <row r="8434" spans="1:8" x14ac:dyDescent="0.25">
      <c r="A8434" t="s">
        <v>8457</v>
      </c>
      <c r="B8434" t="s">
        <v>28</v>
      </c>
      <c r="C8434" s="3">
        <v>1</v>
      </c>
      <c r="D8434" s="5">
        <v>4</v>
      </c>
      <c r="E8434" s="5">
        <v>4</v>
      </c>
      <c r="F8434" t="s">
        <v>31</v>
      </c>
      <c r="G8434" t="s">
        <v>24</v>
      </c>
      <c r="H8434" s="4">
        <v>45020</v>
      </c>
    </row>
    <row r="8435" spans="1:8" x14ac:dyDescent="0.25">
      <c r="A8435" t="s">
        <v>8458</v>
      </c>
      <c r="B8435" t="s">
        <v>28</v>
      </c>
      <c r="C8435" s="3">
        <v>5</v>
      </c>
      <c r="D8435" s="5">
        <v>4</v>
      </c>
      <c r="E8435" s="5">
        <v>20</v>
      </c>
      <c r="F8435" t="s">
        <v>21</v>
      </c>
      <c r="G8435" t="s">
        <v>14</v>
      </c>
      <c r="H8435" s="4">
        <v>45191</v>
      </c>
    </row>
    <row r="8436" spans="1:8" x14ac:dyDescent="0.25">
      <c r="A8436" t="s">
        <v>8459</v>
      </c>
      <c r="B8436" t="s">
        <v>41</v>
      </c>
      <c r="C8436" s="3">
        <v>3</v>
      </c>
      <c r="D8436" s="5">
        <v>3</v>
      </c>
      <c r="E8436" s="5">
        <v>9</v>
      </c>
      <c r="F8436" t="s">
        <v>31</v>
      </c>
      <c r="G8436" t="s">
        <v>10</v>
      </c>
      <c r="H8436" s="4">
        <v>45128</v>
      </c>
    </row>
    <row r="8437" spans="1:8" x14ac:dyDescent="0.25">
      <c r="A8437" t="s">
        <v>8460</v>
      </c>
      <c r="B8437" t="s">
        <v>37</v>
      </c>
      <c r="C8437" s="3">
        <v>4</v>
      </c>
      <c r="D8437" s="5">
        <v>1.5</v>
      </c>
      <c r="E8437" s="5">
        <v>6</v>
      </c>
      <c r="F8437" t="s">
        <v>21</v>
      </c>
      <c r="G8437" t="s">
        <v>24</v>
      </c>
      <c r="H8437" s="4">
        <v>45175</v>
      </c>
    </row>
    <row r="8438" spans="1:8" x14ac:dyDescent="0.25">
      <c r="A8438" t="s">
        <v>8461</v>
      </c>
      <c r="B8438" t="s">
        <v>18</v>
      </c>
      <c r="C8438" s="3">
        <v>2</v>
      </c>
      <c r="D8438" s="5">
        <v>5</v>
      </c>
      <c r="E8438" s="5">
        <v>10</v>
      </c>
      <c r="F8438" t="s">
        <v>9</v>
      </c>
      <c r="G8438" t="s">
        <v>14</v>
      </c>
      <c r="H8438" s="4">
        <v>44949</v>
      </c>
    </row>
    <row r="8439" spans="1:8" x14ac:dyDescent="0.25">
      <c r="A8439" t="s">
        <v>8462</v>
      </c>
      <c r="B8439" t="s">
        <v>12</v>
      </c>
      <c r="C8439" s="3">
        <v>5</v>
      </c>
      <c r="D8439" s="5">
        <v>3</v>
      </c>
      <c r="E8439" s="5">
        <v>15</v>
      </c>
      <c r="F8439" t="s">
        <v>21</v>
      </c>
      <c r="G8439" t="s">
        <v>14</v>
      </c>
      <c r="H8439" s="4">
        <v>45073</v>
      </c>
    </row>
    <row r="8440" spans="1:8" x14ac:dyDescent="0.25">
      <c r="A8440" t="s">
        <v>8463</v>
      </c>
      <c r="B8440" t="s">
        <v>18</v>
      </c>
      <c r="C8440" s="3">
        <v>4</v>
      </c>
      <c r="D8440" s="5">
        <v>5</v>
      </c>
      <c r="E8440" s="5">
        <v>20</v>
      </c>
      <c r="F8440" t="s">
        <v>21</v>
      </c>
      <c r="G8440" t="s">
        <v>10</v>
      </c>
      <c r="H8440" s="4">
        <v>45150</v>
      </c>
    </row>
    <row r="8441" spans="1:8" x14ac:dyDescent="0.25">
      <c r="A8441" t="s">
        <v>8464</v>
      </c>
      <c r="B8441" t="s">
        <v>41</v>
      </c>
      <c r="C8441" s="3">
        <v>4</v>
      </c>
      <c r="D8441" s="5">
        <v>3</v>
      </c>
      <c r="E8441" s="5">
        <v>12</v>
      </c>
      <c r="F8441" t="s">
        <v>21</v>
      </c>
      <c r="G8441" t="s">
        <v>10</v>
      </c>
      <c r="H8441" s="4">
        <v>45205</v>
      </c>
    </row>
    <row r="8442" spans="1:8" x14ac:dyDescent="0.25">
      <c r="A8442" t="s">
        <v>8465</v>
      </c>
      <c r="B8442" t="s">
        <v>37</v>
      </c>
      <c r="C8442" s="3">
        <v>4</v>
      </c>
      <c r="D8442" s="5">
        <v>1.5</v>
      </c>
      <c r="E8442" s="5">
        <v>6</v>
      </c>
      <c r="F8442" t="s">
        <v>21</v>
      </c>
      <c r="G8442" t="s">
        <v>14</v>
      </c>
      <c r="H8442" s="4">
        <v>45188</v>
      </c>
    </row>
    <row r="8443" spans="1:8" x14ac:dyDescent="0.25">
      <c r="A8443" t="s">
        <v>8466</v>
      </c>
      <c r="B8443" t="s">
        <v>41</v>
      </c>
      <c r="C8443" s="3">
        <v>2</v>
      </c>
      <c r="D8443" s="5">
        <v>3</v>
      </c>
      <c r="E8443" s="5">
        <v>6</v>
      </c>
      <c r="F8443" t="s">
        <v>9</v>
      </c>
      <c r="G8443" t="s">
        <v>10</v>
      </c>
      <c r="H8443" s="4">
        <v>45265</v>
      </c>
    </row>
    <row r="8444" spans="1:8" x14ac:dyDescent="0.25">
      <c r="A8444" t="s">
        <v>8467</v>
      </c>
      <c r="B8444" t="s">
        <v>41</v>
      </c>
      <c r="C8444" s="3">
        <v>1</v>
      </c>
      <c r="D8444" s="5">
        <v>3</v>
      </c>
      <c r="E8444" s="5">
        <v>3</v>
      </c>
      <c r="F8444" t="s">
        <v>13</v>
      </c>
      <c r="G8444" t="s">
        <v>14</v>
      </c>
      <c r="H8444" s="4">
        <v>45104</v>
      </c>
    </row>
    <row r="8445" spans="1:8" x14ac:dyDescent="0.25">
      <c r="A8445" t="s">
        <v>8468</v>
      </c>
      <c r="B8445" t="s">
        <v>12</v>
      </c>
      <c r="C8445" s="3">
        <v>3</v>
      </c>
      <c r="D8445" s="5">
        <v>3</v>
      </c>
      <c r="E8445" s="5">
        <v>9</v>
      </c>
      <c r="F8445" t="s">
        <v>31</v>
      </c>
      <c r="G8445" t="s">
        <v>24</v>
      </c>
      <c r="H8445" s="4">
        <v>45178</v>
      </c>
    </row>
    <row r="8446" spans="1:8" x14ac:dyDescent="0.25">
      <c r="A8446" t="s">
        <v>8469</v>
      </c>
      <c r="B8446" t="s">
        <v>8</v>
      </c>
      <c r="C8446" s="3">
        <v>4</v>
      </c>
      <c r="D8446" s="5">
        <v>2</v>
      </c>
      <c r="E8446" s="5">
        <v>8</v>
      </c>
      <c r="F8446" t="s">
        <v>13</v>
      </c>
      <c r="G8446" t="s">
        <v>10</v>
      </c>
      <c r="H8446" s="4">
        <v>45269</v>
      </c>
    </row>
    <row r="8447" spans="1:8" x14ac:dyDescent="0.25">
      <c r="A8447" t="s">
        <v>8470</v>
      </c>
      <c r="B8447" t="s">
        <v>8</v>
      </c>
      <c r="C8447" s="3">
        <v>3</v>
      </c>
      <c r="D8447" s="5">
        <v>2</v>
      </c>
      <c r="E8447" s="5">
        <v>6</v>
      </c>
      <c r="F8447" t="s">
        <v>31</v>
      </c>
      <c r="G8447" t="s">
        <v>10</v>
      </c>
      <c r="H8447" s="4">
        <v>45001</v>
      </c>
    </row>
    <row r="8448" spans="1:8" x14ac:dyDescent="0.25">
      <c r="A8448" t="s">
        <v>8471</v>
      </c>
      <c r="B8448" t="s">
        <v>12</v>
      </c>
      <c r="C8448" s="3">
        <v>4</v>
      </c>
      <c r="D8448" s="5">
        <v>3</v>
      </c>
      <c r="E8448" s="5">
        <v>12</v>
      </c>
      <c r="F8448" t="s">
        <v>13</v>
      </c>
      <c r="G8448" t="s">
        <v>14</v>
      </c>
      <c r="H8448" s="4">
        <v>45070</v>
      </c>
    </row>
    <row r="8449" spans="1:8" x14ac:dyDescent="0.25">
      <c r="A8449" t="s">
        <v>8472</v>
      </c>
      <c r="B8449" t="s">
        <v>12</v>
      </c>
      <c r="C8449" s="3">
        <v>1</v>
      </c>
      <c r="D8449" s="5">
        <v>3</v>
      </c>
      <c r="E8449" s="5">
        <v>3</v>
      </c>
      <c r="F8449" t="s">
        <v>13</v>
      </c>
      <c r="G8449" t="s">
        <v>24</v>
      </c>
      <c r="H8449" s="4">
        <v>44981</v>
      </c>
    </row>
    <row r="8450" spans="1:8" x14ac:dyDescent="0.25">
      <c r="A8450" t="s">
        <v>8473</v>
      </c>
      <c r="B8450" t="s">
        <v>28</v>
      </c>
      <c r="C8450" s="3">
        <v>1</v>
      </c>
      <c r="D8450" s="5">
        <v>4</v>
      </c>
      <c r="E8450" s="5">
        <v>4</v>
      </c>
      <c r="F8450" t="s">
        <v>31</v>
      </c>
      <c r="G8450" t="s">
        <v>14</v>
      </c>
      <c r="H8450" s="4">
        <v>45005</v>
      </c>
    </row>
    <row r="8451" spans="1:8" x14ac:dyDescent="0.25">
      <c r="A8451" t="s">
        <v>8474</v>
      </c>
      <c r="B8451" t="s">
        <v>8</v>
      </c>
      <c r="C8451" s="3">
        <v>5</v>
      </c>
      <c r="D8451" s="5">
        <v>2</v>
      </c>
      <c r="E8451" s="5">
        <v>10</v>
      </c>
      <c r="F8451" t="s">
        <v>21</v>
      </c>
      <c r="G8451" t="s">
        <v>14</v>
      </c>
      <c r="H8451" s="4">
        <v>45135</v>
      </c>
    </row>
    <row r="8452" spans="1:8" x14ac:dyDescent="0.25">
      <c r="A8452" t="s">
        <v>8475</v>
      </c>
      <c r="B8452" t="s">
        <v>8</v>
      </c>
      <c r="C8452" s="3">
        <v>5</v>
      </c>
      <c r="D8452" s="5">
        <v>2</v>
      </c>
      <c r="E8452" s="5">
        <v>10</v>
      </c>
      <c r="F8452" t="s">
        <v>31</v>
      </c>
      <c r="G8452" t="s">
        <v>24</v>
      </c>
      <c r="H8452" s="4">
        <v>44999</v>
      </c>
    </row>
    <row r="8453" spans="1:8" x14ac:dyDescent="0.25">
      <c r="A8453" t="s">
        <v>8476</v>
      </c>
      <c r="B8453" t="s">
        <v>16</v>
      </c>
      <c r="C8453" s="3">
        <v>5</v>
      </c>
      <c r="D8453" s="5">
        <v>1</v>
      </c>
      <c r="E8453" s="5">
        <v>5</v>
      </c>
      <c r="F8453" t="s">
        <v>13</v>
      </c>
      <c r="G8453" t="s">
        <v>14</v>
      </c>
      <c r="H8453" s="4">
        <v>45130</v>
      </c>
    </row>
    <row r="8454" spans="1:8" x14ac:dyDescent="0.25">
      <c r="A8454" t="s">
        <v>8477</v>
      </c>
      <c r="B8454" t="s">
        <v>18</v>
      </c>
      <c r="C8454" s="3">
        <v>1</v>
      </c>
      <c r="D8454" s="5">
        <v>5</v>
      </c>
      <c r="E8454" s="5">
        <v>5</v>
      </c>
      <c r="F8454" t="s">
        <v>9</v>
      </c>
      <c r="G8454" t="s">
        <v>24</v>
      </c>
      <c r="H8454" s="4">
        <v>45041</v>
      </c>
    </row>
    <row r="8455" spans="1:8" x14ac:dyDescent="0.25">
      <c r="A8455" t="s">
        <v>8478</v>
      </c>
      <c r="B8455" t="s">
        <v>23</v>
      </c>
      <c r="C8455" s="3">
        <v>1</v>
      </c>
      <c r="D8455" s="5">
        <v>4</v>
      </c>
      <c r="E8455" s="5">
        <v>4</v>
      </c>
      <c r="F8455" t="s">
        <v>19</v>
      </c>
      <c r="G8455" t="s">
        <v>14</v>
      </c>
      <c r="H8455" s="4">
        <v>45023</v>
      </c>
    </row>
    <row r="8456" spans="1:8" x14ac:dyDescent="0.25">
      <c r="A8456" t="s">
        <v>8479</v>
      </c>
      <c r="B8456" t="s">
        <v>8</v>
      </c>
      <c r="C8456" s="3">
        <v>1</v>
      </c>
      <c r="D8456" s="5">
        <v>2</v>
      </c>
      <c r="E8456" s="5">
        <v>2</v>
      </c>
      <c r="F8456" t="s">
        <v>9</v>
      </c>
      <c r="G8456" t="s">
        <v>24</v>
      </c>
      <c r="H8456" s="4">
        <v>45101</v>
      </c>
    </row>
    <row r="8457" spans="1:8" x14ac:dyDescent="0.25">
      <c r="A8457" t="s">
        <v>8480</v>
      </c>
      <c r="B8457" t="s">
        <v>8</v>
      </c>
      <c r="C8457" s="3">
        <v>1</v>
      </c>
      <c r="D8457" s="5">
        <v>2</v>
      </c>
      <c r="E8457" s="5">
        <v>2</v>
      </c>
      <c r="F8457" t="s">
        <v>31</v>
      </c>
      <c r="G8457" t="s">
        <v>10</v>
      </c>
      <c r="H8457" s="4">
        <v>45169</v>
      </c>
    </row>
    <row r="8458" spans="1:8" x14ac:dyDescent="0.25">
      <c r="A8458" t="s">
        <v>8481</v>
      </c>
      <c r="B8458" t="s">
        <v>12</v>
      </c>
      <c r="C8458" s="3">
        <v>5</v>
      </c>
      <c r="D8458" s="5">
        <v>3</v>
      </c>
      <c r="E8458" s="5">
        <v>15</v>
      </c>
      <c r="F8458" t="s">
        <v>21</v>
      </c>
      <c r="G8458" t="s">
        <v>26</v>
      </c>
      <c r="H8458" s="4">
        <v>45001</v>
      </c>
    </row>
    <row r="8459" spans="1:8" x14ac:dyDescent="0.25">
      <c r="A8459" t="s">
        <v>8482</v>
      </c>
      <c r="B8459" t="s">
        <v>37</v>
      </c>
      <c r="C8459" s="3">
        <v>1</v>
      </c>
      <c r="D8459" s="5">
        <v>1.5</v>
      </c>
      <c r="E8459" s="5">
        <v>1.5</v>
      </c>
      <c r="F8459" t="s">
        <v>9</v>
      </c>
      <c r="G8459" t="s">
        <v>10</v>
      </c>
      <c r="H8459" s="4">
        <v>45028</v>
      </c>
    </row>
    <row r="8460" spans="1:8" x14ac:dyDescent="0.25">
      <c r="A8460" t="s">
        <v>8483</v>
      </c>
      <c r="B8460" t="s">
        <v>37</v>
      </c>
      <c r="C8460" s="3">
        <v>5</v>
      </c>
      <c r="D8460" s="5">
        <v>1.5</v>
      </c>
      <c r="E8460" s="5">
        <v>7.5</v>
      </c>
      <c r="F8460" t="s">
        <v>31</v>
      </c>
      <c r="G8460" t="s">
        <v>10</v>
      </c>
      <c r="H8460" s="4">
        <v>45046</v>
      </c>
    </row>
    <row r="8461" spans="1:8" x14ac:dyDescent="0.25">
      <c r="A8461" t="s">
        <v>8484</v>
      </c>
      <c r="B8461" t="s">
        <v>18</v>
      </c>
      <c r="C8461" s="3">
        <v>5</v>
      </c>
      <c r="D8461" s="5">
        <v>5</v>
      </c>
      <c r="E8461" s="5">
        <v>25</v>
      </c>
      <c r="F8461" t="s">
        <v>13</v>
      </c>
      <c r="G8461" t="s">
        <v>24</v>
      </c>
      <c r="H8461" s="4">
        <v>45229</v>
      </c>
    </row>
    <row r="8462" spans="1:8" x14ac:dyDescent="0.25">
      <c r="A8462" t="s">
        <v>8485</v>
      </c>
      <c r="B8462" t="s">
        <v>8</v>
      </c>
      <c r="C8462" s="3">
        <v>4</v>
      </c>
      <c r="D8462" s="5">
        <v>2</v>
      </c>
      <c r="E8462" s="5">
        <v>8</v>
      </c>
      <c r="F8462" t="s">
        <v>21</v>
      </c>
      <c r="G8462" t="s">
        <v>24</v>
      </c>
      <c r="H8462" s="4">
        <v>45225</v>
      </c>
    </row>
    <row r="8463" spans="1:8" x14ac:dyDescent="0.25">
      <c r="A8463" t="s">
        <v>8486</v>
      </c>
      <c r="B8463" t="s">
        <v>18</v>
      </c>
      <c r="C8463" s="3">
        <v>4</v>
      </c>
      <c r="D8463" s="5">
        <v>5</v>
      </c>
      <c r="E8463" s="5">
        <v>20</v>
      </c>
      <c r="F8463" t="s">
        <v>31</v>
      </c>
      <c r="G8463" t="s">
        <v>24</v>
      </c>
      <c r="H8463" s="4">
        <v>44981</v>
      </c>
    </row>
    <row r="8464" spans="1:8" x14ac:dyDescent="0.25">
      <c r="A8464" t="s">
        <v>8487</v>
      </c>
      <c r="B8464" t="s">
        <v>19</v>
      </c>
      <c r="C8464" s="3">
        <v>4</v>
      </c>
      <c r="D8464" s="5">
        <v>3</v>
      </c>
      <c r="E8464" s="5">
        <v>12</v>
      </c>
      <c r="F8464" t="s">
        <v>13</v>
      </c>
      <c r="G8464" t="s">
        <v>14</v>
      </c>
      <c r="H8464" s="4">
        <v>45115</v>
      </c>
    </row>
    <row r="8465" spans="1:8" x14ac:dyDescent="0.25">
      <c r="A8465" t="s">
        <v>8488</v>
      </c>
      <c r="B8465" t="s">
        <v>8</v>
      </c>
      <c r="C8465" s="3">
        <v>2</v>
      </c>
      <c r="D8465" s="5">
        <v>2</v>
      </c>
      <c r="E8465" s="5">
        <v>4</v>
      </c>
      <c r="F8465" t="s">
        <v>13</v>
      </c>
      <c r="G8465" t="s">
        <v>14</v>
      </c>
      <c r="H8465" s="4">
        <v>44927</v>
      </c>
    </row>
    <row r="8466" spans="1:8" x14ac:dyDescent="0.25">
      <c r="A8466" t="s">
        <v>8489</v>
      </c>
      <c r="B8466" t="s">
        <v>41</v>
      </c>
      <c r="C8466" s="3">
        <v>4</v>
      </c>
      <c r="D8466" s="5">
        <v>3</v>
      </c>
      <c r="E8466" s="5">
        <v>12</v>
      </c>
      <c r="F8466" t="s">
        <v>19</v>
      </c>
      <c r="G8466" t="s">
        <v>14</v>
      </c>
      <c r="H8466" s="4">
        <v>44943</v>
      </c>
    </row>
    <row r="8467" spans="1:8" x14ac:dyDescent="0.25">
      <c r="A8467" t="s">
        <v>8490</v>
      </c>
      <c r="B8467" t="s">
        <v>16</v>
      </c>
      <c r="C8467" s="3">
        <v>5</v>
      </c>
      <c r="D8467" s="5">
        <v>1</v>
      </c>
      <c r="E8467" s="5">
        <v>5</v>
      </c>
      <c r="F8467" t="s">
        <v>31</v>
      </c>
      <c r="G8467" t="s">
        <v>24</v>
      </c>
      <c r="H8467" s="4">
        <v>45147</v>
      </c>
    </row>
    <row r="8468" spans="1:8" x14ac:dyDescent="0.25">
      <c r="A8468" t="s">
        <v>8491</v>
      </c>
      <c r="B8468" t="s">
        <v>8</v>
      </c>
      <c r="C8468" s="3">
        <v>5</v>
      </c>
      <c r="D8468" s="5">
        <v>2</v>
      </c>
      <c r="E8468" s="5">
        <v>10</v>
      </c>
      <c r="F8468" t="s">
        <v>9</v>
      </c>
      <c r="G8468" t="s">
        <v>10</v>
      </c>
      <c r="H8468" s="4">
        <v>45224</v>
      </c>
    </row>
    <row r="8469" spans="1:8" x14ac:dyDescent="0.25">
      <c r="A8469" t="s">
        <v>8492</v>
      </c>
      <c r="B8469" t="s">
        <v>19</v>
      </c>
      <c r="C8469" s="3">
        <v>2</v>
      </c>
      <c r="D8469" s="5">
        <v>3</v>
      </c>
      <c r="E8469" s="5">
        <v>6</v>
      </c>
      <c r="F8469" t="s">
        <v>13</v>
      </c>
      <c r="G8469" t="s">
        <v>14</v>
      </c>
      <c r="H8469" s="4">
        <v>45084</v>
      </c>
    </row>
    <row r="8470" spans="1:8" x14ac:dyDescent="0.25">
      <c r="A8470" t="s">
        <v>8493</v>
      </c>
      <c r="B8470" t="s">
        <v>8</v>
      </c>
      <c r="C8470" s="3">
        <v>2</v>
      </c>
      <c r="D8470" s="5">
        <v>2</v>
      </c>
      <c r="E8470" s="5">
        <v>4</v>
      </c>
      <c r="F8470" t="s">
        <v>9</v>
      </c>
      <c r="G8470" t="s">
        <v>10</v>
      </c>
      <c r="H8470" s="4">
        <v>45016</v>
      </c>
    </row>
    <row r="8471" spans="1:8" x14ac:dyDescent="0.25">
      <c r="A8471" t="s">
        <v>8494</v>
      </c>
      <c r="B8471" t="s">
        <v>28</v>
      </c>
      <c r="C8471" s="3">
        <v>4</v>
      </c>
      <c r="D8471" s="5">
        <v>4</v>
      </c>
      <c r="E8471" s="5">
        <v>16</v>
      </c>
      <c r="F8471" t="s">
        <v>9</v>
      </c>
      <c r="G8471" t="s">
        <v>10</v>
      </c>
      <c r="H8471" s="4">
        <v>45167</v>
      </c>
    </row>
    <row r="8472" spans="1:8" x14ac:dyDescent="0.25">
      <c r="A8472" t="s">
        <v>8495</v>
      </c>
      <c r="B8472" t="s">
        <v>8</v>
      </c>
      <c r="C8472" s="3">
        <v>2</v>
      </c>
      <c r="D8472" s="5">
        <v>2</v>
      </c>
      <c r="E8472" s="5">
        <v>4</v>
      </c>
      <c r="F8472" t="s">
        <v>21</v>
      </c>
      <c r="G8472" t="s">
        <v>14</v>
      </c>
      <c r="H8472" s="4">
        <v>45064</v>
      </c>
    </row>
    <row r="8473" spans="1:8" x14ac:dyDescent="0.25">
      <c r="A8473" t="s">
        <v>8496</v>
      </c>
      <c r="B8473" t="s">
        <v>37</v>
      </c>
      <c r="C8473" s="3">
        <v>3</v>
      </c>
      <c r="D8473" s="5">
        <v>1.5</v>
      </c>
      <c r="E8473" s="5">
        <v>4.5</v>
      </c>
      <c r="F8473" t="s">
        <v>21</v>
      </c>
      <c r="G8473" t="s">
        <v>10</v>
      </c>
      <c r="H8473" s="4">
        <v>45163</v>
      </c>
    </row>
    <row r="8474" spans="1:8" x14ac:dyDescent="0.25">
      <c r="A8474" t="s">
        <v>8497</v>
      </c>
      <c r="B8474" t="s">
        <v>41</v>
      </c>
      <c r="C8474" s="3">
        <v>4</v>
      </c>
      <c r="D8474" s="5">
        <v>3</v>
      </c>
      <c r="E8474" s="5">
        <v>12</v>
      </c>
      <c r="F8474" t="s">
        <v>21</v>
      </c>
      <c r="G8474" t="s">
        <v>24</v>
      </c>
      <c r="H8474" s="4">
        <v>45046</v>
      </c>
    </row>
    <row r="8475" spans="1:8" x14ac:dyDescent="0.25">
      <c r="A8475" t="s">
        <v>8498</v>
      </c>
      <c r="B8475" t="s">
        <v>28</v>
      </c>
      <c r="C8475" s="3">
        <v>3</v>
      </c>
      <c r="D8475" s="5">
        <v>4</v>
      </c>
      <c r="E8475" s="5">
        <v>12</v>
      </c>
      <c r="F8475" t="s">
        <v>13</v>
      </c>
      <c r="G8475" t="s">
        <v>24</v>
      </c>
      <c r="H8475" s="4">
        <v>45140</v>
      </c>
    </row>
    <row r="8476" spans="1:8" x14ac:dyDescent="0.25">
      <c r="A8476" t="s">
        <v>8499</v>
      </c>
      <c r="B8476" t="s">
        <v>41</v>
      </c>
      <c r="C8476" s="3">
        <v>1</v>
      </c>
      <c r="D8476" s="5">
        <v>3</v>
      </c>
      <c r="E8476" s="5">
        <v>3</v>
      </c>
      <c r="F8476" t="s">
        <v>13</v>
      </c>
      <c r="G8476" t="s">
        <v>24</v>
      </c>
      <c r="H8476" s="4">
        <v>45156</v>
      </c>
    </row>
    <row r="8477" spans="1:8" x14ac:dyDescent="0.25">
      <c r="A8477" t="s">
        <v>8500</v>
      </c>
      <c r="B8477" t="s">
        <v>23</v>
      </c>
      <c r="C8477" s="3">
        <v>2</v>
      </c>
      <c r="D8477" s="5">
        <v>4</v>
      </c>
      <c r="E8477" s="5">
        <v>8</v>
      </c>
      <c r="F8477" t="s">
        <v>9</v>
      </c>
      <c r="G8477" t="s">
        <v>10</v>
      </c>
      <c r="H8477" s="4">
        <v>45239</v>
      </c>
    </row>
    <row r="8478" spans="1:8" x14ac:dyDescent="0.25">
      <c r="A8478" t="s">
        <v>8501</v>
      </c>
      <c r="B8478" t="s">
        <v>18</v>
      </c>
      <c r="C8478" s="3">
        <v>4</v>
      </c>
      <c r="D8478" s="5">
        <v>5</v>
      </c>
      <c r="E8478" s="5">
        <v>20</v>
      </c>
      <c r="F8478" t="s">
        <v>9</v>
      </c>
      <c r="G8478" t="s">
        <v>14</v>
      </c>
      <c r="H8478" s="4">
        <v>45108</v>
      </c>
    </row>
    <row r="8479" spans="1:8" x14ac:dyDescent="0.25">
      <c r="A8479" t="s">
        <v>8502</v>
      </c>
      <c r="B8479" t="s">
        <v>28</v>
      </c>
      <c r="C8479" s="3">
        <v>5</v>
      </c>
      <c r="D8479" s="5">
        <v>4</v>
      </c>
      <c r="E8479" s="5">
        <v>20</v>
      </c>
      <c r="F8479" t="s">
        <v>31</v>
      </c>
      <c r="G8479" t="s">
        <v>24</v>
      </c>
      <c r="H8479" s="4">
        <v>45200</v>
      </c>
    </row>
    <row r="8480" spans="1:8" x14ac:dyDescent="0.25">
      <c r="A8480" t="s">
        <v>8503</v>
      </c>
      <c r="B8480" t="s">
        <v>23</v>
      </c>
      <c r="C8480" s="3">
        <v>3</v>
      </c>
      <c r="D8480" s="5">
        <v>4</v>
      </c>
      <c r="E8480" s="5">
        <v>12</v>
      </c>
      <c r="F8480" t="s">
        <v>21</v>
      </c>
      <c r="G8480" t="s">
        <v>26</v>
      </c>
      <c r="H8480" s="4">
        <v>45282</v>
      </c>
    </row>
    <row r="8481" spans="1:8" x14ac:dyDescent="0.25">
      <c r="A8481" t="s">
        <v>8504</v>
      </c>
      <c r="B8481" t="s">
        <v>8</v>
      </c>
      <c r="C8481" s="3">
        <v>5</v>
      </c>
      <c r="D8481" s="5">
        <v>2</v>
      </c>
      <c r="E8481" s="5">
        <v>10</v>
      </c>
      <c r="F8481" t="s">
        <v>9</v>
      </c>
      <c r="G8481" t="s">
        <v>14</v>
      </c>
      <c r="H8481" s="4">
        <v>45281</v>
      </c>
    </row>
    <row r="8482" spans="1:8" x14ac:dyDescent="0.25">
      <c r="A8482" t="s">
        <v>8505</v>
      </c>
      <c r="B8482" t="s">
        <v>28</v>
      </c>
      <c r="C8482" s="3">
        <v>1</v>
      </c>
      <c r="D8482" s="5">
        <v>4</v>
      </c>
      <c r="E8482" s="5">
        <v>4</v>
      </c>
      <c r="F8482" t="s">
        <v>13</v>
      </c>
      <c r="G8482" t="s">
        <v>10</v>
      </c>
      <c r="H8482" s="4">
        <v>45284</v>
      </c>
    </row>
    <row r="8483" spans="1:8" x14ac:dyDescent="0.25">
      <c r="A8483" t="s">
        <v>8506</v>
      </c>
      <c r="B8483" t="s">
        <v>16</v>
      </c>
      <c r="C8483" s="3">
        <v>4</v>
      </c>
      <c r="D8483" s="5">
        <v>1</v>
      </c>
      <c r="E8483" s="5">
        <v>4</v>
      </c>
      <c r="F8483" t="s">
        <v>31</v>
      </c>
      <c r="G8483" t="s">
        <v>19</v>
      </c>
      <c r="H8483" s="4">
        <v>45162</v>
      </c>
    </row>
    <row r="8484" spans="1:8" x14ac:dyDescent="0.25">
      <c r="A8484" t="s">
        <v>8507</v>
      </c>
      <c r="B8484" t="s">
        <v>18</v>
      </c>
      <c r="C8484" s="3">
        <v>4</v>
      </c>
      <c r="D8484" s="5">
        <v>5</v>
      </c>
      <c r="E8484" s="5">
        <v>20</v>
      </c>
      <c r="F8484" t="s">
        <v>13</v>
      </c>
      <c r="G8484" t="s">
        <v>14</v>
      </c>
      <c r="H8484" s="4">
        <v>44948</v>
      </c>
    </row>
    <row r="8485" spans="1:8" x14ac:dyDescent="0.25">
      <c r="A8485" t="s">
        <v>8508</v>
      </c>
      <c r="B8485" t="s">
        <v>8</v>
      </c>
      <c r="C8485" s="3">
        <v>4</v>
      </c>
      <c r="D8485" s="5">
        <v>2</v>
      </c>
      <c r="E8485" s="5">
        <v>8</v>
      </c>
      <c r="F8485" t="s">
        <v>31</v>
      </c>
      <c r="G8485" t="s">
        <v>10</v>
      </c>
      <c r="H8485" s="4">
        <v>45025</v>
      </c>
    </row>
    <row r="8486" spans="1:8" x14ac:dyDescent="0.25">
      <c r="A8486" t="s">
        <v>8509</v>
      </c>
      <c r="B8486" t="s">
        <v>18</v>
      </c>
      <c r="C8486" s="3">
        <v>5</v>
      </c>
      <c r="D8486" s="5">
        <v>5</v>
      </c>
      <c r="E8486" s="5">
        <v>25</v>
      </c>
      <c r="F8486" t="s">
        <v>13</v>
      </c>
      <c r="G8486" t="s">
        <v>10</v>
      </c>
      <c r="H8486" s="4">
        <v>45091</v>
      </c>
    </row>
    <row r="8487" spans="1:8" x14ac:dyDescent="0.25">
      <c r="A8487" t="s">
        <v>8510</v>
      </c>
      <c r="B8487" t="s">
        <v>23</v>
      </c>
      <c r="C8487" s="3">
        <v>1</v>
      </c>
      <c r="D8487" s="5">
        <v>4</v>
      </c>
      <c r="E8487" s="5">
        <v>4</v>
      </c>
      <c r="F8487" t="s">
        <v>31</v>
      </c>
      <c r="G8487" t="s">
        <v>19</v>
      </c>
      <c r="H8487" s="4">
        <v>45010</v>
      </c>
    </row>
    <row r="8488" spans="1:8" x14ac:dyDescent="0.25">
      <c r="A8488" t="s">
        <v>8511</v>
      </c>
      <c r="B8488" t="s">
        <v>19</v>
      </c>
      <c r="C8488" s="3">
        <v>5</v>
      </c>
      <c r="D8488" s="5">
        <v>4</v>
      </c>
      <c r="E8488" s="5">
        <v>20</v>
      </c>
      <c r="F8488" t="s">
        <v>19</v>
      </c>
      <c r="G8488" t="s">
        <v>24</v>
      </c>
      <c r="H8488" s="4">
        <v>45264</v>
      </c>
    </row>
    <row r="8489" spans="1:8" x14ac:dyDescent="0.25">
      <c r="A8489" t="s">
        <v>8512</v>
      </c>
      <c r="B8489" t="s">
        <v>18</v>
      </c>
      <c r="C8489" s="3">
        <v>3</v>
      </c>
      <c r="D8489" s="5">
        <v>5</v>
      </c>
      <c r="E8489" s="5">
        <v>15</v>
      </c>
      <c r="F8489" t="s">
        <v>9</v>
      </c>
      <c r="G8489" t="s">
        <v>10</v>
      </c>
      <c r="H8489" s="4">
        <v>45221</v>
      </c>
    </row>
    <row r="8490" spans="1:8" x14ac:dyDescent="0.25">
      <c r="A8490" t="s">
        <v>8513</v>
      </c>
      <c r="B8490" t="s">
        <v>18</v>
      </c>
      <c r="C8490" s="3">
        <v>3</v>
      </c>
      <c r="D8490" s="5">
        <v>5</v>
      </c>
      <c r="E8490" s="5">
        <v>15</v>
      </c>
      <c r="F8490" t="s">
        <v>13</v>
      </c>
      <c r="G8490" t="s">
        <v>24</v>
      </c>
      <c r="H8490" s="4">
        <v>44930</v>
      </c>
    </row>
    <row r="8491" spans="1:8" x14ac:dyDescent="0.25">
      <c r="A8491" t="s">
        <v>8514</v>
      </c>
      <c r="B8491" t="s">
        <v>37</v>
      </c>
      <c r="C8491" s="3">
        <v>2</v>
      </c>
      <c r="D8491" s="5">
        <v>1.5</v>
      </c>
      <c r="E8491" s="5">
        <v>3</v>
      </c>
      <c r="F8491" t="s">
        <v>31</v>
      </c>
      <c r="G8491" t="s">
        <v>10</v>
      </c>
      <c r="H8491" s="4">
        <v>45122</v>
      </c>
    </row>
    <row r="8492" spans="1:8" x14ac:dyDescent="0.25">
      <c r="A8492" t="s">
        <v>8515</v>
      </c>
      <c r="B8492" t="s">
        <v>18</v>
      </c>
      <c r="C8492" s="3">
        <v>2</v>
      </c>
      <c r="D8492" s="5">
        <v>5</v>
      </c>
      <c r="E8492" s="5">
        <v>10</v>
      </c>
      <c r="F8492" t="s">
        <v>9</v>
      </c>
      <c r="G8492" t="s">
        <v>14</v>
      </c>
      <c r="H8492" s="4">
        <v>44950</v>
      </c>
    </row>
    <row r="8493" spans="1:8" x14ac:dyDescent="0.25">
      <c r="A8493" t="s">
        <v>8516</v>
      </c>
      <c r="B8493" t="s">
        <v>28</v>
      </c>
      <c r="C8493" s="3">
        <v>4</v>
      </c>
      <c r="D8493" s="5">
        <v>4</v>
      </c>
      <c r="E8493" s="5">
        <v>16</v>
      </c>
      <c r="F8493" t="s">
        <v>21</v>
      </c>
      <c r="G8493" t="s">
        <v>14</v>
      </c>
      <c r="H8493" s="4">
        <v>45145</v>
      </c>
    </row>
    <row r="8494" spans="1:8" x14ac:dyDescent="0.25">
      <c r="A8494" t="s">
        <v>8517</v>
      </c>
      <c r="B8494" t="s">
        <v>8</v>
      </c>
      <c r="C8494" s="3">
        <v>1</v>
      </c>
      <c r="D8494" s="5">
        <v>2</v>
      </c>
      <c r="E8494" s="5">
        <v>2</v>
      </c>
      <c r="F8494" t="s">
        <v>21</v>
      </c>
      <c r="G8494" t="s">
        <v>14</v>
      </c>
      <c r="H8494" s="4">
        <v>45212</v>
      </c>
    </row>
    <row r="8495" spans="1:8" x14ac:dyDescent="0.25">
      <c r="A8495" t="s">
        <v>8518</v>
      </c>
      <c r="B8495" t="s">
        <v>28</v>
      </c>
      <c r="C8495" s="3">
        <v>1</v>
      </c>
      <c r="D8495" s="5">
        <v>4</v>
      </c>
      <c r="E8495" s="5">
        <v>4</v>
      </c>
      <c r="F8495" t="s">
        <v>26</v>
      </c>
      <c r="G8495" t="s">
        <v>14</v>
      </c>
      <c r="H8495" s="4">
        <v>45118</v>
      </c>
    </row>
    <row r="8496" spans="1:8" x14ac:dyDescent="0.25">
      <c r="A8496" t="s">
        <v>8519</v>
      </c>
      <c r="B8496" t="s">
        <v>37</v>
      </c>
      <c r="C8496" s="3">
        <v>3</v>
      </c>
      <c r="D8496" s="5">
        <v>1.5</v>
      </c>
      <c r="E8496" s="5">
        <v>4.5</v>
      </c>
      <c r="F8496" t="s">
        <v>31</v>
      </c>
      <c r="G8496" t="s">
        <v>24</v>
      </c>
      <c r="H8496" s="4">
        <v>45149</v>
      </c>
    </row>
    <row r="8497" spans="1:8" x14ac:dyDescent="0.25">
      <c r="A8497" t="s">
        <v>8520</v>
      </c>
      <c r="B8497" t="s">
        <v>37</v>
      </c>
      <c r="C8497" s="3">
        <v>5</v>
      </c>
      <c r="D8497" s="5">
        <v>1.5</v>
      </c>
      <c r="E8497" s="5">
        <v>7.5</v>
      </c>
      <c r="F8497" t="s">
        <v>21</v>
      </c>
      <c r="G8497" t="s">
        <v>24</v>
      </c>
      <c r="H8497" s="4">
        <v>45127</v>
      </c>
    </row>
    <row r="8498" spans="1:8" x14ac:dyDescent="0.25">
      <c r="A8498" t="s">
        <v>8521</v>
      </c>
      <c r="B8498" t="s">
        <v>8</v>
      </c>
      <c r="C8498" s="3">
        <v>5</v>
      </c>
      <c r="D8498" s="5">
        <v>2</v>
      </c>
      <c r="E8498" s="5">
        <v>10</v>
      </c>
      <c r="F8498" t="s">
        <v>31</v>
      </c>
      <c r="G8498" t="s">
        <v>24</v>
      </c>
      <c r="H8498" s="4">
        <v>44984</v>
      </c>
    </row>
    <row r="8499" spans="1:8" x14ac:dyDescent="0.25">
      <c r="A8499" t="s">
        <v>8522</v>
      </c>
      <c r="B8499" t="s">
        <v>28</v>
      </c>
      <c r="C8499" s="3">
        <v>3</v>
      </c>
      <c r="D8499" s="5">
        <v>4</v>
      </c>
      <c r="E8499" s="5">
        <v>12</v>
      </c>
      <c r="F8499" t="s">
        <v>13</v>
      </c>
      <c r="G8499" t="s">
        <v>14</v>
      </c>
      <c r="H8499" s="4">
        <v>45038</v>
      </c>
    </row>
    <row r="8500" spans="1:8" x14ac:dyDescent="0.25">
      <c r="A8500" t="s">
        <v>8523</v>
      </c>
      <c r="B8500" t="s">
        <v>37</v>
      </c>
      <c r="C8500" s="3">
        <v>2</v>
      </c>
      <c r="D8500" s="5">
        <v>1.5</v>
      </c>
      <c r="E8500" s="5">
        <v>3</v>
      </c>
      <c r="F8500" t="s">
        <v>26</v>
      </c>
      <c r="G8500" t="s">
        <v>24</v>
      </c>
      <c r="H8500" s="4">
        <v>45206</v>
      </c>
    </row>
    <row r="8501" spans="1:8" x14ac:dyDescent="0.25">
      <c r="A8501" t="s">
        <v>8524</v>
      </c>
      <c r="B8501" t="s">
        <v>23</v>
      </c>
      <c r="C8501" s="3">
        <v>1</v>
      </c>
      <c r="D8501" s="5">
        <v>4</v>
      </c>
      <c r="E8501" s="5">
        <v>4</v>
      </c>
      <c r="F8501" t="s">
        <v>9</v>
      </c>
      <c r="G8501" t="s">
        <v>26</v>
      </c>
      <c r="H8501" s="4">
        <v>45124</v>
      </c>
    </row>
    <row r="8502" spans="1:8" x14ac:dyDescent="0.25">
      <c r="A8502" t="s">
        <v>8525</v>
      </c>
      <c r="B8502" t="s">
        <v>8</v>
      </c>
      <c r="C8502" s="3">
        <v>3</v>
      </c>
      <c r="D8502" s="5">
        <v>2</v>
      </c>
      <c r="E8502" s="5">
        <v>6</v>
      </c>
      <c r="F8502" t="s">
        <v>21</v>
      </c>
      <c r="G8502" t="s">
        <v>24</v>
      </c>
      <c r="H8502" s="4">
        <v>45013</v>
      </c>
    </row>
    <row r="8503" spans="1:8" x14ac:dyDescent="0.25">
      <c r="A8503" t="s">
        <v>8526</v>
      </c>
      <c r="B8503" t="s">
        <v>18</v>
      </c>
      <c r="C8503" s="3">
        <v>1</v>
      </c>
      <c r="D8503" s="5">
        <v>5</v>
      </c>
      <c r="E8503" s="5">
        <v>5</v>
      </c>
      <c r="F8503" t="s">
        <v>13</v>
      </c>
      <c r="G8503" t="s">
        <v>24</v>
      </c>
      <c r="H8503" s="4">
        <v>45007</v>
      </c>
    </row>
    <row r="8504" spans="1:8" x14ac:dyDescent="0.25">
      <c r="A8504" t="s">
        <v>8527</v>
      </c>
      <c r="B8504" t="s">
        <v>41</v>
      </c>
      <c r="C8504" s="3">
        <v>4</v>
      </c>
      <c r="D8504" s="5">
        <v>3</v>
      </c>
      <c r="E8504" s="5">
        <v>12</v>
      </c>
      <c r="F8504" t="s">
        <v>9</v>
      </c>
      <c r="G8504" t="s">
        <v>14</v>
      </c>
      <c r="H8504" s="4">
        <v>45030</v>
      </c>
    </row>
    <row r="8505" spans="1:8" x14ac:dyDescent="0.25">
      <c r="A8505" t="s">
        <v>8528</v>
      </c>
      <c r="B8505" t="s">
        <v>23</v>
      </c>
      <c r="C8505" s="3">
        <v>5</v>
      </c>
      <c r="D8505" s="5">
        <v>4</v>
      </c>
      <c r="E8505" s="5">
        <v>20</v>
      </c>
      <c r="F8505" t="s">
        <v>31</v>
      </c>
      <c r="G8505" t="s">
        <v>14</v>
      </c>
      <c r="H8505" s="4">
        <v>45205</v>
      </c>
    </row>
    <row r="8506" spans="1:8" x14ac:dyDescent="0.25">
      <c r="A8506" t="s">
        <v>8529</v>
      </c>
      <c r="B8506" t="s">
        <v>8</v>
      </c>
      <c r="C8506" s="3">
        <v>3</v>
      </c>
      <c r="D8506" s="5">
        <v>2</v>
      </c>
      <c r="E8506" s="5">
        <v>6</v>
      </c>
      <c r="F8506" t="s">
        <v>21</v>
      </c>
      <c r="G8506" t="s">
        <v>24</v>
      </c>
      <c r="H8506" s="4">
        <v>44971</v>
      </c>
    </row>
    <row r="8507" spans="1:8" x14ac:dyDescent="0.25">
      <c r="A8507" t="s">
        <v>8530</v>
      </c>
      <c r="B8507" t="s">
        <v>37</v>
      </c>
      <c r="C8507" s="3">
        <v>2</v>
      </c>
      <c r="D8507" s="5">
        <v>1.5</v>
      </c>
      <c r="E8507" s="5">
        <v>3</v>
      </c>
      <c r="F8507" t="s">
        <v>13</v>
      </c>
      <c r="G8507" t="s">
        <v>26</v>
      </c>
      <c r="H8507" s="4">
        <v>45167</v>
      </c>
    </row>
    <row r="8508" spans="1:8" x14ac:dyDescent="0.25">
      <c r="A8508" t="s">
        <v>8531</v>
      </c>
      <c r="B8508" t="s">
        <v>16</v>
      </c>
      <c r="C8508" s="3">
        <v>1</v>
      </c>
      <c r="D8508" s="5">
        <v>1</v>
      </c>
      <c r="E8508" s="5">
        <v>1</v>
      </c>
      <c r="F8508" t="s">
        <v>21</v>
      </c>
      <c r="G8508" t="s">
        <v>14</v>
      </c>
      <c r="H8508" s="4">
        <v>45145</v>
      </c>
    </row>
    <row r="8509" spans="1:8" x14ac:dyDescent="0.25">
      <c r="A8509" t="s">
        <v>8532</v>
      </c>
      <c r="B8509" t="s">
        <v>19</v>
      </c>
      <c r="C8509" s="3">
        <v>1</v>
      </c>
      <c r="D8509" s="5">
        <v>4</v>
      </c>
      <c r="E8509" s="5">
        <v>4</v>
      </c>
      <c r="F8509" t="s">
        <v>31</v>
      </c>
      <c r="G8509" t="s">
        <v>14</v>
      </c>
      <c r="H8509" s="4">
        <v>45089</v>
      </c>
    </row>
    <row r="8510" spans="1:8" x14ac:dyDescent="0.25">
      <c r="A8510" t="s">
        <v>8533</v>
      </c>
      <c r="B8510" t="s">
        <v>8</v>
      </c>
      <c r="C8510" s="3">
        <v>2</v>
      </c>
      <c r="D8510" s="5">
        <v>2</v>
      </c>
      <c r="E8510" s="5">
        <v>4</v>
      </c>
      <c r="F8510" t="s">
        <v>31</v>
      </c>
      <c r="G8510" t="s">
        <v>10</v>
      </c>
      <c r="H8510" s="4">
        <v>45133</v>
      </c>
    </row>
    <row r="8511" spans="1:8" x14ac:dyDescent="0.25">
      <c r="A8511" t="s">
        <v>8534</v>
      </c>
      <c r="B8511" t="s">
        <v>8</v>
      </c>
      <c r="C8511" s="3">
        <v>1</v>
      </c>
      <c r="D8511" s="5">
        <v>2</v>
      </c>
      <c r="E8511" s="5">
        <v>2</v>
      </c>
      <c r="F8511" t="s">
        <v>31</v>
      </c>
      <c r="G8511" t="s">
        <v>10</v>
      </c>
      <c r="H8511" s="4">
        <v>45110</v>
      </c>
    </row>
    <row r="8512" spans="1:8" x14ac:dyDescent="0.25">
      <c r="A8512" t="s">
        <v>8535</v>
      </c>
      <c r="B8512" t="s">
        <v>28</v>
      </c>
      <c r="C8512" s="3">
        <v>2</v>
      </c>
      <c r="D8512" s="5">
        <v>4</v>
      </c>
      <c r="E8512" s="5">
        <v>8</v>
      </c>
      <c r="F8512" t="s">
        <v>9</v>
      </c>
      <c r="G8512" t="s">
        <v>24</v>
      </c>
      <c r="H8512" s="4">
        <v>45255</v>
      </c>
    </row>
    <row r="8513" spans="1:8" x14ac:dyDescent="0.25">
      <c r="A8513" t="s">
        <v>8536</v>
      </c>
      <c r="B8513" t="s">
        <v>37</v>
      </c>
      <c r="C8513" s="3">
        <v>4</v>
      </c>
      <c r="D8513" s="5">
        <v>1.5</v>
      </c>
      <c r="E8513" s="5">
        <v>6</v>
      </c>
      <c r="F8513" t="s">
        <v>21</v>
      </c>
      <c r="G8513" t="s">
        <v>24</v>
      </c>
      <c r="H8513" s="4">
        <v>45145</v>
      </c>
    </row>
    <row r="8514" spans="1:8" x14ac:dyDescent="0.25">
      <c r="A8514" t="s">
        <v>8537</v>
      </c>
      <c r="B8514" t="s">
        <v>18</v>
      </c>
      <c r="C8514" s="3">
        <v>1</v>
      </c>
      <c r="D8514" s="5">
        <v>5</v>
      </c>
      <c r="E8514" s="5">
        <v>5</v>
      </c>
      <c r="F8514" t="s">
        <v>13</v>
      </c>
      <c r="G8514" t="s">
        <v>14</v>
      </c>
      <c r="H8514" s="4">
        <v>45138</v>
      </c>
    </row>
    <row r="8515" spans="1:8" x14ac:dyDescent="0.25">
      <c r="A8515" t="s">
        <v>8538</v>
      </c>
      <c r="B8515" t="s">
        <v>41</v>
      </c>
      <c r="C8515" s="3">
        <v>2</v>
      </c>
      <c r="D8515" s="5">
        <v>3</v>
      </c>
      <c r="E8515" s="5">
        <v>6</v>
      </c>
      <c r="F8515" t="s">
        <v>9</v>
      </c>
      <c r="G8515" t="s">
        <v>24</v>
      </c>
      <c r="H8515" s="4">
        <v>45007</v>
      </c>
    </row>
    <row r="8516" spans="1:8" x14ac:dyDescent="0.25">
      <c r="A8516" t="s">
        <v>8539</v>
      </c>
      <c r="B8516" t="s">
        <v>18</v>
      </c>
      <c r="C8516" s="3">
        <v>4</v>
      </c>
      <c r="D8516" s="5">
        <v>5</v>
      </c>
      <c r="E8516" s="5">
        <v>20</v>
      </c>
      <c r="F8516" t="s">
        <v>9</v>
      </c>
      <c r="G8516" t="s">
        <v>24</v>
      </c>
      <c r="H8516" s="4">
        <v>45077</v>
      </c>
    </row>
    <row r="8517" spans="1:8" x14ac:dyDescent="0.25">
      <c r="A8517" t="s">
        <v>8540</v>
      </c>
      <c r="B8517" t="s">
        <v>28</v>
      </c>
      <c r="C8517" s="3">
        <v>2</v>
      </c>
      <c r="D8517" s="5">
        <v>4</v>
      </c>
      <c r="E8517" s="5">
        <v>8</v>
      </c>
      <c r="F8517" t="s">
        <v>13</v>
      </c>
      <c r="G8517" t="s">
        <v>14</v>
      </c>
      <c r="H8517" s="4">
        <v>45201</v>
      </c>
    </row>
    <row r="8518" spans="1:8" x14ac:dyDescent="0.25">
      <c r="A8518" t="s">
        <v>8541</v>
      </c>
      <c r="B8518" t="s">
        <v>37</v>
      </c>
      <c r="C8518" s="3">
        <v>2</v>
      </c>
      <c r="D8518" s="5">
        <v>1.5</v>
      </c>
      <c r="E8518" s="5">
        <v>3</v>
      </c>
      <c r="F8518" t="s">
        <v>9</v>
      </c>
      <c r="G8518" t="s">
        <v>10</v>
      </c>
      <c r="H8518" s="4">
        <v>45102</v>
      </c>
    </row>
    <row r="8519" spans="1:8" x14ac:dyDescent="0.25">
      <c r="A8519" t="s">
        <v>8542</v>
      </c>
      <c r="B8519" t="s">
        <v>8</v>
      </c>
      <c r="C8519" s="3">
        <v>5</v>
      </c>
      <c r="D8519" s="5">
        <v>2</v>
      </c>
      <c r="E8519" s="5">
        <v>10</v>
      </c>
      <c r="F8519" t="s">
        <v>31</v>
      </c>
      <c r="G8519" t="s">
        <v>19</v>
      </c>
      <c r="H8519" s="4">
        <v>45040</v>
      </c>
    </row>
    <row r="8520" spans="1:8" x14ac:dyDescent="0.25">
      <c r="A8520" t="s">
        <v>8543</v>
      </c>
      <c r="B8520" t="s">
        <v>16</v>
      </c>
      <c r="C8520" s="3">
        <v>5</v>
      </c>
      <c r="D8520" s="5">
        <v>1</v>
      </c>
      <c r="E8520" s="5">
        <v>5</v>
      </c>
      <c r="F8520" t="s">
        <v>9</v>
      </c>
      <c r="G8520" t="s">
        <v>14</v>
      </c>
      <c r="H8520" s="4">
        <v>45128</v>
      </c>
    </row>
    <row r="8521" spans="1:8" x14ac:dyDescent="0.25">
      <c r="A8521" t="s">
        <v>8544</v>
      </c>
      <c r="B8521" t="s">
        <v>16</v>
      </c>
      <c r="C8521" s="3">
        <v>2</v>
      </c>
      <c r="D8521" s="5">
        <v>1</v>
      </c>
      <c r="E8521" s="5">
        <v>2</v>
      </c>
      <c r="F8521" t="s">
        <v>13</v>
      </c>
      <c r="G8521" t="s">
        <v>10</v>
      </c>
      <c r="H8521" s="4">
        <v>44982</v>
      </c>
    </row>
    <row r="8522" spans="1:8" x14ac:dyDescent="0.25">
      <c r="A8522" t="s">
        <v>8545</v>
      </c>
      <c r="B8522" t="s">
        <v>28</v>
      </c>
      <c r="C8522" s="3">
        <v>3</v>
      </c>
      <c r="D8522" s="5">
        <v>4</v>
      </c>
      <c r="E8522" s="5">
        <v>12</v>
      </c>
      <c r="F8522" t="s">
        <v>9</v>
      </c>
      <c r="G8522" t="s">
        <v>14</v>
      </c>
      <c r="H8522" s="4">
        <v>45072</v>
      </c>
    </row>
    <row r="8523" spans="1:8" x14ac:dyDescent="0.25">
      <c r="A8523" t="s">
        <v>8546</v>
      </c>
      <c r="B8523" t="s">
        <v>8</v>
      </c>
      <c r="C8523" s="3">
        <v>2</v>
      </c>
      <c r="D8523" s="5">
        <v>2</v>
      </c>
      <c r="E8523" s="5">
        <v>4</v>
      </c>
      <c r="F8523" t="s">
        <v>9</v>
      </c>
      <c r="G8523" t="s">
        <v>26</v>
      </c>
      <c r="H8523" s="4">
        <v>45247</v>
      </c>
    </row>
    <row r="8524" spans="1:8" x14ac:dyDescent="0.25">
      <c r="A8524" t="s">
        <v>8547</v>
      </c>
      <c r="B8524" t="s">
        <v>12</v>
      </c>
      <c r="C8524" s="3">
        <v>2</v>
      </c>
      <c r="D8524" s="5">
        <v>3</v>
      </c>
      <c r="E8524" s="5">
        <v>6</v>
      </c>
      <c r="F8524" t="s">
        <v>31</v>
      </c>
      <c r="G8524" t="s">
        <v>10</v>
      </c>
      <c r="H8524" s="4">
        <v>45013</v>
      </c>
    </row>
    <row r="8525" spans="1:8" x14ac:dyDescent="0.25">
      <c r="A8525" t="s">
        <v>8548</v>
      </c>
      <c r="B8525" t="s">
        <v>37</v>
      </c>
      <c r="C8525" s="3">
        <v>2</v>
      </c>
      <c r="D8525" s="5">
        <v>1.5</v>
      </c>
      <c r="E8525" s="5">
        <v>3</v>
      </c>
      <c r="F8525" t="s">
        <v>9</v>
      </c>
      <c r="G8525" t="s">
        <v>10</v>
      </c>
      <c r="H8525" s="4">
        <v>45029</v>
      </c>
    </row>
    <row r="8526" spans="1:8" x14ac:dyDescent="0.25">
      <c r="A8526" t="s">
        <v>8549</v>
      </c>
      <c r="B8526" t="s">
        <v>18</v>
      </c>
      <c r="C8526" s="3">
        <v>2</v>
      </c>
      <c r="D8526" s="5">
        <v>5</v>
      </c>
      <c r="E8526" s="5">
        <v>10</v>
      </c>
      <c r="F8526" t="s">
        <v>9</v>
      </c>
      <c r="G8526" t="s">
        <v>26</v>
      </c>
      <c r="H8526" s="4">
        <v>45015</v>
      </c>
    </row>
    <row r="8527" spans="1:8" x14ac:dyDescent="0.25">
      <c r="A8527" t="s">
        <v>8550</v>
      </c>
      <c r="B8527" t="s">
        <v>23</v>
      </c>
      <c r="C8527" s="3">
        <v>1</v>
      </c>
      <c r="D8527" s="5">
        <v>4</v>
      </c>
      <c r="E8527" s="5">
        <v>4</v>
      </c>
      <c r="F8527" t="s">
        <v>31</v>
      </c>
      <c r="G8527" t="s">
        <v>24</v>
      </c>
      <c r="H8527" s="4">
        <v>45170</v>
      </c>
    </row>
    <row r="8528" spans="1:8" x14ac:dyDescent="0.25">
      <c r="A8528" t="s">
        <v>8551</v>
      </c>
      <c r="B8528" t="s">
        <v>18</v>
      </c>
      <c r="C8528" s="3">
        <v>3</v>
      </c>
      <c r="D8528" s="5">
        <v>5</v>
      </c>
      <c r="E8528" s="5">
        <v>15</v>
      </c>
      <c r="F8528" t="s">
        <v>9</v>
      </c>
      <c r="G8528" t="s">
        <v>24</v>
      </c>
      <c r="H8528" s="4">
        <v>45142</v>
      </c>
    </row>
    <row r="8529" spans="1:8" x14ac:dyDescent="0.25">
      <c r="A8529" t="s">
        <v>8552</v>
      </c>
      <c r="B8529" t="s">
        <v>28</v>
      </c>
      <c r="C8529" s="3">
        <v>2</v>
      </c>
      <c r="D8529" s="5">
        <v>4</v>
      </c>
      <c r="E8529" s="5">
        <v>8</v>
      </c>
      <c r="F8529" t="s">
        <v>9</v>
      </c>
      <c r="G8529" t="s">
        <v>24</v>
      </c>
      <c r="H8529" s="4">
        <v>45173</v>
      </c>
    </row>
    <row r="8530" spans="1:8" x14ac:dyDescent="0.25">
      <c r="A8530" t="s">
        <v>8553</v>
      </c>
      <c r="B8530" t="s">
        <v>23</v>
      </c>
      <c r="C8530" s="3">
        <v>5</v>
      </c>
      <c r="D8530" s="5">
        <v>4</v>
      </c>
      <c r="E8530" s="5">
        <v>20</v>
      </c>
      <c r="F8530" t="s">
        <v>9</v>
      </c>
      <c r="G8530" t="s">
        <v>14</v>
      </c>
      <c r="H8530" s="4">
        <v>45030</v>
      </c>
    </row>
    <row r="8531" spans="1:8" x14ac:dyDescent="0.25">
      <c r="A8531" t="s">
        <v>8554</v>
      </c>
      <c r="B8531" t="s">
        <v>28</v>
      </c>
      <c r="C8531" s="3">
        <v>3</v>
      </c>
      <c r="D8531" s="5">
        <v>4</v>
      </c>
      <c r="E8531" s="5">
        <v>12</v>
      </c>
      <c r="F8531" t="s">
        <v>31</v>
      </c>
      <c r="G8531" t="s">
        <v>24</v>
      </c>
      <c r="H8531" s="4">
        <v>45078</v>
      </c>
    </row>
    <row r="8532" spans="1:8" x14ac:dyDescent="0.25">
      <c r="A8532" t="s">
        <v>8555</v>
      </c>
      <c r="B8532" t="s">
        <v>18</v>
      </c>
      <c r="C8532" s="3">
        <v>1</v>
      </c>
      <c r="D8532" s="5">
        <v>5</v>
      </c>
      <c r="E8532" s="5">
        <v>5</v>
      </c>
      <c r="F8532" t="s">
        <v>9</v>
      </c>
      <c r="G8532" t="s">
        <v>14</v>
      </c>
      <c r="H8532" s="4">
        <v>45026</v>
      </c>
    </row>
    <row r="8533" spans="1:8" x14ac:dyDescent="0.25">
      <c r="A8533" t="s">
        <v>8556</v>
      </c>
      <c r="B8533" t="s">
        <v>41</v>
      </c>
      <c r="C8533" s="3">
        <v>4</v>
      </c>
      <c r="D8533" s="5">
        <v>3</v>
      </c>
      <c r="E8533" s="5">
        <v>12</v>
      </c>
      <c r="F8533" t="s">
        <v>31</v>
      </c>
      <c r="G8533" t="s">
        <v>19</v>
      </c>
      <c r="H8533" s="4">
        <v>45155</v>
      </c>
    </row>
    <row r="8534" spans="1:8" x14ac:dyDescent="0.25">
      <c r="A8534" t="s">
        <v>8557</v>
      </c>
      <c r="B8534" t="s">
        <v>41</v>
      </c>
      <c r="C8534" s="3">
        <v>1</v>
      </c>
      <c r="D8534" s="5">
        <v>3</v>
      </c>
      <c r="E8534" s="5">
        <v>3</v>
      </c>
      <c r="F8534" t="s">
        <v>13</v>
      </c>
      <c r="G8534" t="s">
        <v>10</v>
      </c>
      <c r="H8534" s="4">
        <v>45155</v>
      </c>
    </row>
    <row r="8535" spans="1:8" x14ac:dyDescent="0.25">
      <c r="A8535" t="s">
        <v>8558</v>
      </c>
      <c r="B8535" t="s">
        <v>30</v>
      </c>
      <c r="C8535" s="3">
        <v>4</v>
      </c>
      <c r="D8535" s="5">
        <v>3</v>
      </c>
      <c r="E8535" s="5">
        <v>12</v>
      </c>
      <c r="F8535" t="s">
        <v>9</v>
      </c>
      <c r="G8535" t="s">
        <v>10</v>
      </c>
      <c r="H8535" s="4">
        <v>45253</v>
      </c>
    </row>
    <row r="8536" spans="1:8" x14ac:dyDescent="0.25">
      <c r="A8536" t="s">
        <v>8559</v>
      </c>
      <c r="B8536" t="s">
        <v>8</v>
      </c>
      <c r="C8536" s="3">
        <v>1</v>
      </c>
      <c r="D8536" s="5">
        <v>2</v>
      </c>
      <c r="E8536" s="5">
        <v>2</v>
      </c>
      <c r="F8536" t="s">
        <v>21</v>
      </c>
      <c r="G8536" t="s">
        <v>10</v>
      </c>
      <c r="H8536" s="4">
        <v>45215</v>
      </c>
    </row>
    <row r="8537" spans="1:8" x14ac:dyDescent="0.25">
      <c r="A8537" t="s">
        <v>8560</v>
      </c>
      <c r="B8537" t="s">
        <v>8</v>
      </c>
      <c r="C8537" s="3">
        <v>1</v>
      </c>
      <c r="D8537" s="5">
        <v>2</v>
      </c>
      <c r="E8537" s="5">
        <v>2</v>
      </c>
      <c r="F8537" t="s">
        <v>9</v>
      </c>
      <c r="G8537" t="s">
        <v>24</v>
      </c>
      <c r="H8537" s="4">
        <v>45259</v>
      </c>
    </row>
    <row r="8538" spans="1:8" x14ac:dyDescent="0.25">
      <c r="A8538" t="s">
        <v>8561</v>
      </c>
      <c r="B8538" t="s">
        <v>28</v>
      </c>
      <c r="C8538" s="3">
        <v>3</v>
      </c>
      <c r="D8538" s="5">
        <v>4</v>
      </c>
      <c r="E8538" s="5">
        <v>12</v>
      </c>
      <c r="F8538" t="s">
        <v>21</v>
      </c>
      <c r="G8538" t="s">
        <v>10</v>
      </c>
      <c r="H8538" s="4">
        <v>45258</v>
      </c>
    </row>
    <row r="8539" spans="1:8" x14ac:dyDescent="0.25">
      <c r="A8539" t="s">
        <v>8562</v>
      </c>
      <c r="B8539" t="s">
        <v>16</v>
      </c>
      <c r="C8539" s="3">
        <v>5</v>
      </c>
      <c r="D8539" s="5">
        <v>1</v>
      </c>
      <c r="E8539" s="5">
        <v>5</v>
      </c>
      <c r="F8539" t="s">
        <v>31</v>
      </c>
      <c r="G8539" t="s">
        <v>24</v>
      </c>
      <c r="H8539" s="4">
        <v>45140</v>
      </c>
    </row>
    <row r="8540" spans="1:8" x14ac:dyDescent="0.25">
      <c r="A8540" t="s">
        <v>8563</v>
      </c>
      <c r="B8540" t="s">
        <v>16</v>
      </c>
      <c r="C8540" s="3">
        <v>4</v>
      </c>
      <c r="D8540" s="5">
        <v>1</v>
      </c>
      <c r="E8540" s="5">
        <v>4</v>
      </c>
      <c r="F8540" t="s">
        <v>21</v>
      </c>
      <c r="G8540" t="s">
        <v>14</v>
      </c>
      <c r="H8540" s="4">
        <v>44969</v>
      </c>
    </row>
    <row r="8541" spans="1:8" x14ac:dyDescent="0.25">
      <c r="A8541" t="s">
        <v>8564</v>
      </c>
      <c r="B8541" t="s">
        <v>18</v>
      </c>
      <c r="C8541" s="3">
        <v>5</v>
      </c>
      <c r="D8541" s="5">
        <v>5</v>
      </c>
      <c r="E8541" s="5">
        <v>25</v>
      </c>
      <c r="F8541" t="s">
        <v>9</v>
      </c>
      <c r="G8541" t="s">
        <v>10</v>
      </c>
      <c r="H8541" s="4">
        <v>45120</v>
      </c>
    </row>
    <row r="8542" spans="1:8" x14ac:dyDescent="0.25">
      <c r="A8542" t="s">
        <v>8565</v>
      </c>
      <c r="B8542" t="s">
        <v>41</v>
      </c>
      <c r="C8542" s="3">
        <v>5</v>
      </c>
      <c r="D8542" s="5">
        <v>3</v>
      </c>
      <c r="E8542" s="5">
        <v>15</v>
      </c>
      <c r="F8542" t="s">
        <v>31</v>
      </c>
      <c r="G8542" t="s">
        <v>14</v>
      </c>
      <c r="H8542" s="4">
        <v>45067</v>
      </c>
    </row>
    <row r="8543" spans="1:8" x14ac:dyDescent="0.25">
      <c r="A8543" t="s">
        <v>8566</v>
      </c>
      <c r="B8543" t="s">
        <v>8</v>
      </c>
      <c r="C8543" s="3">
        <v>4</v>
      </c>
      <c r="D8543" s="5">
        <v>2</v>
      </c>
      <c r="E8543" s="5">
        <v>8</v>
      </c>
      <c r="F8543" t="s">
        <v>13</v>
      </c>
      <c r="G8543" t="s">
        <v>14</v>
      </c>
      <c r="H8543" s="4">
        <v>45190</v>
      </c>
    </row>
    <row r="8544" spans="1:8" x14ac:dyDescent="0.25">
      <c r="A8544" t="s">
        <v>8567</v>
      </c>
      <c r="B8544" t="s">
        <v>37</v>
      </c>
      <c r="C8544" s="3">
        <v>2</v>
      </c>
      <c r="D8544" s="5">
        <v>1.5</v>
      </c>
      <c r="E8544" s="5">
        <v>3</v>
      </c>
      <c r="F8544" t="s">
        <v>31</v>
      </c>
      <c r="G8544" t="s">
        <v>10</v>
      </c>
      <c r="H8544" s="4">
        <v>44931</v>
      </c>
    </row>
    <row r="8545" spans="1:8" x14ac:dyDescent="0.25">
      <c r="A8545" t="s">
        <v>8568</v>
      </c>
      <c r="B8545" t="s">
        <v>18</v>
      </c>
      <c r="C8545" s="3">
        <v>1</v>
      </c>
      <c r="D8545" s="5">
        <v>5</v>
      </c>
      <c r="E8545" s="5">
        <v>5</v>
      </c>
      <c r="F8545" t="s">
        <v>21</v>
      </c>
      <c r="G8545" t="s">
        <v>10</v>
      </c>
      <c r="H8545" s="4">
        <v>45066</v>
      </c>
    </row>
    <row r="8546" spans="1:8" x14ac:dyDescent="0.25">
      <c r="A8546" t="s">
        <v>8569</v>
      </c>
      <c r="B8546" t="s">
        <v>37</v>
      </c>
      <c r="C8546" s="3">
        <v>3</v>
      </c>
      <c r="D8546" s="5">
        <v>1.5</v>
      </c>
      <c r="E8546" s="5">
        <v>4.5</v>
      </c>
      <c r="F8546" t="s">
        <v>26</v>
      </c>
      <c r="G8546" t="s">
        <v>24</v>
      </c>
      <c r="H8546" s="4">
        <v>44949</v>
      </c>
    </row>
    <row r="8547" spans="1:8" x14ac:dyDescent="0.25">
      <c r="A8547" t="s">
        <v>8570</v>
      </c>
      <c r="B8547" t="s">
        <v>16</v>
      </c>
      <c r="C8547" s="3">
        <v>3</v>
      </c>
      <c r="D8547" s="5">
        <v>1</v>
      </c>
      <c r="E8547" s="5">
        <v>3</v>
      </c>
      <c r="F8547" t="s">
        <v>13</v>
      </c>
      <c r="G8547" t="s">
        <v>24</v>
      </c>
      <c r="H8547" s="4">
        <v>45072</v>
      </c>
    </row>
    <row r="8548" spans="1:8" x14ac:dyDescent="0.25">
      <c r="A8548" t="s">
        <v>8571</v>
      </c>
      <c r="B8548" t="s">
        <v>12</v>
      </c>
      <c r="C8548" s="3">
        <v>5</v>
      </c>
      <c r="D8548" s="5">
        <v>3</v>
      </c>
      <c r="E8548" s="5">
        <v>15</v>
      </c>
      <c r="F8548" t="s">
        <v>13</v>
      </c>
      <c r="G8548" t="s">
        <v>24</v>
      </c>
      <c r="H8548" s="4">
        <v>44966</v>
      </c>
    </row>
    <row r="8549" spans="1:8" x14ac:dyDescent="0.25">
      <c r="A8549" t="s">
        <v>8572</v>
      </c>
      <c r="B8549" t="s">
        <v>12</v>
      </c>
      <c r="C8549" s="3">
        <v>3</v>
      </c>
      <c r="D8549" s="5">
        <v>3</v>
      </c>
      <c r="E8549" s="5">
        <v>9</v>
      </c>
      <c r="F8549" t="s">
        <v>21</v>
      </c>
      <c r="G8549" t="s">
        <v>24</v>
      </c>
      <c r="H8549" s="4">
        <v>45105</v>
      </c>
    </row>
    <row r="8550" spans="1:8" x14ac:dyDescent="0.25">
      <c r="A8550" t="s">
        <v>8573</v>
      </c>
      <c r="B8550" t="s">
        <v>37</v>
      </c>
      <c r="C8550" s="3">
        <v>2</v>
      </c>
      <c r="D8550" s="5">
        <v>1.5</v>
      </c>
      <c r="E8550" s="5">
        <v>3</v>
      </c>
      <c r="F8550" t="s">
        <v>31</v>
      </c>
      <c r="G8550" t="s">
        <v>19</v>
      </c>
      <c r="H8550" s="4">
        <v>45131</v>
      </c>
    </row>
    <row r="8551" spans="1:8" x14ac:dyDescent="0.25">
      <c r="A8551" t="s">
        <v>8574</v>
      </c>
      <c r="B8551" t="s">
        <v>37</v>
      </c>
      <c r="C8551" s="3">
        <v>5</v>
      </c>
      <c r="D8551" s="5">
        <v>1.5</v>
      </c>
      <c r="E8551" s="5">
        <v>7.5</v>
      </c>
      <c r="F8551" t="s">
        <v>9</v>
      </c>
      <c r="G8551" t="s">
        <v>24</v>
      </c>
      <c r="H8551" s="4">
        <v>44984</v>
      </c>
    </row>
    <row r="8552" spans="1:8" x14ac:dyDescent="0.25">
      <c r="A8552" t="s">
        <v>8575</v>
      </c>
      <c r="B8552" t="s">
        <v>8</v>
      </c>
      <c r="C8552" s="3">
        <v>5</v>
      </c>
      <c r="D8552" s="5">
        <v>2</v>
      </c>
      <c r="E8552" s="5">
        <v>10</v>
      </c>
      <c r="F8552" t="s">
        <v>21</v>
      </c>
      <c r="G8552" t="s">
        <v>14</v>
      </c>
      <c r="H8552" s="4">
        <v>45101</v>
      </c>
    </row>
    <row r="8553" spans="1:8" x14ac:dyDescent="0.25">
      <c r="A8553" t="s">
        <v>8576</v>
      </c>
      <c r="B8553" t="s">
        <v>18</v>
      </c>
      <c r="C8553" s="3">
        <v>1</v>
      </c>
      <c r="D8553" s="5">
        <v>5</v>
      </c>
      <c r="E8553" s="5">
        <v>5</v>
      </c>
      <c r="F8553" t="s">
        <v>9</v>
      </c>
      <c r="G8553" t="s">
        <v>24</v>
      </c>
      <c r="H8553" s="4">
        <v>45100</v>
      </c>
    </row>
    <row r="8554" spans="1:8" x14ac:dyDescent="0.25">
      <c r="A8554" t="s">
        <v>8577</v>
      </c>
      <c r="B8554" t="s">
        <v>41</v>
      </c>
      <c r="C8554" s="3">
        <v>4</v>
      </c>
      <c r="D8554" s="5">
        <v>3</v>
      </c>
      <c r="E8554" s="5">
        <v>12</v>
      </c>
      <c r="F8554" t="s">
        <v>21</v>
      </c>
      <c r="G8554" t="s">
        <v>10</v>
      </c>
      <c r="H8554" s="4">
        <v>44984</v>
      </c>
    </row>
    <row r="8555" spans="1:8" x14ac:dyDescent="0.25">
      <c r="A8555" t="s">
        <v>8578</v>
      </c>
      <c r="B8555" t="s">
        <v>37</v>
      </c>
      <c r="C8555" s="3">
        <v>3</v>
      </c>
      <c r="D8555" s="5">
        <v>1.5</v>
      </c>
      <c r="E8555" s="5">
        <v>4.5</v>
      </c>
      <c r="F8555" t="s">
        <v>9</v>
      </c>
      <c r="G8555" t="s">
        <v>10</v>
      </c>
      <c r="H8555" s="4">
        <v>45067</v>
      </c>
    </row>
    <row r="8556" spans="1:8" x14ac:dyDescent="0.25">
      <c r="A8556" t="s">
        <v>8579</v>
      </c>
      <c r="B8556" t="s">
        <v>12</v>
      </c>
      <c r="C8556" s="3">
        <v>2</v>
      </c>
      <c r="D8556" s="5">
        <v>3</v>
      </c>
      <c r="E8556" s="5">
        <v>6</v>
      </c>
      <c r="F8556" t="s">
        <v>9</v>
      </c>
      <c r="G8556" t="s">
        <v>24</v>
      </c>
      <c r="H8556" s="4">
        <v>45073</v>
      </c>
    </row>
    <row r="8557" spans="1:8" x14ac:dyDescent="0.25">
      <c r="A8557" t="s">
        <v>8580</v>
      </c>
      <c r="B8557" t="s">
        <v>12</v>
      </c>
      <c r="C8557" s="3">
        <v>2</v>
      </c>
      <c r="D8557" s="5">
        <v>3</v>
      </c>
      <c r="E8557" s="5">
        <v>6</v>
      </c>
      <c r="F8557" t="s">
        <v>21</v>
      </c>
      <c r="G8557" t="s">
        <v>10</v>
      </c>
      <c r="H8557" s="4">
        <v>44976</v>
      </c>
    </row>
    <row r="8558" spans="1:8" x14ac:dyDescent="0.25">
      <c r="A8558" t="s">
        <v>8581</v>
      </c>
      <c r="B8558" t="s">
        <v>18</v>
      </c>
      <c r="C8558" s="3">
        <v>2</v>
      </c>
      <c r="D8558" s="5">
        <v>5</v>
      </c>
      <c r="E8558" s="5">
        <v>10</v>
      </c>
      <c r="F8558" t="s">
        <v>31</v>
      </c>
      <c r="G8558" t="s">
        <v>10</v>
      </c>
      <c r="H8558" s="4">
        <v>45009</v>
      </c>
    </row>
    <row r="8559" spans="1:8" x14ac:dyDescent="0.25">
      <c r="A8559" t="s">
        <v>8582</v>
      </c>
      <c r="B8559" t="s">
        <v>41</v>
      </c>
      <c r="C8559" s="3">
        <v>3</v>
      </c>
      <c r="D8559" s="5">
        <v>3</v>
      </c>
      <c r="E8559" s="5">
        <v>9</v>
      </c>
      <c r="F8559" t="s">
        <v>9</v>
      </c>
      <c r="G8559" t="s">
        <v>10</v>
      </c>
      <c r="H8559" s="4">
        <v>45152</v>
      </c>
    </row>
    <row r="8560" spans="1:8" x14ac:dyDescent="0.25">
      <c r="A8560" t="s">
        <v>8583</v>
      </c>
      <c r="B8560" t="s">
        <v>16</v>
      </c>
      <c r="C8560" s="3">
        <v>3</v>
      </c>
      <c r="D8560" s="5">
        <v>1</v>
      </c>
      <c r="E8560" s="5">
        <v>3</v>
      </c>
      <c r="F8560" t="s">
        <v>13</v>
      </c>
      <c r="G8560" t="s">
        <v>14</v>
      </c>
      <c r="H8560" s="4">
        <v>44945</v>
      </c>
    </row>
    <row r="8561" spans="1:8" x14ac:dyDescent="0.25">
      <c r="A8561" t="s">
        <v>8584</v>
      </c>
      <c r="B8561" t="s">
        <v>8</v>
      </c>
      <c r="C8561" s="3">
        <v>4</v>
      </c>
      <c r="D8561" s="5">
        <v>2</v>
      </c>
      <c r="E8561" s="5">
        <v>8</v>
      </c>
      <c r="F8561" t="s">
        <v>31</v>
      </c>
      <c r="G8561" t="s">
        <v>14</v>
      </c>
      <c r="H8561" s="4">
        <v>45092</v>
      </c>
    </row>
    <row r="8562" spans="1:8" x14ac:dyDescent="0.25">
      <c r="A8562" t="s">
        <v>8585</v>
      </c>
      <c r="B8562" t="s">
        <v>41</v>
      </c>
      <c r="C8562" s="3">
        <v>2</v>
      </c>
      <c r="D8562" s="5">
        <v>3</v>
      </c>
      <c r="E8562" s="5">
        <v>6</v>
      </c>
      <c r="F8562" t="s">
        <v>13</v>
      </c>
      <c r="G8562" t="s">
        <v>14</v>
      </c>
      <c r="H8562" s="4">
        <v>44994</v>
      </c>
    </row>
    <row r="8563" spans="1:8" x14ac:dyDescent="0.25">
      <c r="A8563" t="s">
        <v>8586</v>
      </c>
      <c r="B8563" t="s">
        <v>28</v>
      </c>
      <c r="C8563" s="3">
        <v>5</v>
      </c>
      <c r="D8563" s="5">
        <v>4</v>
      </c>
      <c r="E8563" s="5">
        <v>20</v>
      </c>
      <c r="F8563" t="s">
        <v>9</v>
      </c>
      <c r="G8563" t="s">
        <v>24</v>
      </c>
      <c r="H8563" s="4">
        <v>45006</v>
      </c>
    </row>
    <row r="8564" spans="1:8" x14ac:dyDescent="0.25">
      <c r="A8564" t="s">
        <v>8587</v>
      </c>
      <c r="B8564" t="s">
        <v>23</v>
      </c>
      <c r="C8564" s="3">
        <v>3</v>
      </c>
      <c r="D8564" s="5">
        <v>4</v>
      </c>
      <c r="E8564" s="5">
        <v>12</v>
      </c>
      <c r="F8564" t="s">
        <v>21</v>
      </c>
      <c r="G8564" t="s">
        <v>10</v>
      </c>
      <c r="H8564" s="4">
        <v>45190</v>
      </c>
    </row>
    <row r="8565" spans="1:8" x14ac:dyDescent="0.25">
      <c r="A8565" t="s">
        <v>8588</v>
      </c>
      <c r="B8565" t="s">
        <v>18</v>
      </c>
      <c r="C8565" s="3">
        <v>1</v>
      </c>
      <c r="D8565" s="5">
        <v>5</v>
      </c>
      <c r="E8565" s="5">
        <v>5</v>
      </c>
      <c r="F8565" t="s">
        <v>21</v>
      </c>
      <c r="G8565" t="s">
        <v>14</v>
      </c>
      <c r="H8565" s="4">
        <v>45032</v>
      </c>
    </row>
    <row r="8566" spans="1:8" x14ac:dyDescent="0.25">
      <c r="A8566" t="s">
        <v>8589</v>
      </c>
      <c r="B8566" t="s">
        <v>12</v>
      </c>
      <c r="C8566" s="3">
        <v>1</v>
      </c>
      <c r="D8566" s="5">
        <v>3</v>
      </c>
      <c r="E8566" s="5">
        <v>3</v>
      </c>
      <c r="F8566" t="s">
        <v>31</v>
      </c>
      <c r="G8566" t="s">
        <v>24</v>
      </c>
      <c r="H8566" s="4">
        <v>44958</v>
      </c>
    </row>
    <row r="8567" spans="1:8" x14ac:dyDescent="0.25">
      <c r="A8567" t="s">
        <v>8590</v>
      </c>
      <c r="B8567" t="s">
        <v>30</v>
      </c>
      <c r="C8567" s="3">
        <v>3</v>
      </c>
      <c r="D8567" s="5">
        <v>3</v>
      </c>
      <c r="E8567" s="5">
        <v>9</v>
      </c>
      <c r="F8567" t="s">
        <v>9</v>
      </c>
      <c r="G8567" t="s">
        <v>24</v>
      </c>
      <c r="H8567" s="4">
        <v>45290</v>
      </c>
    </row>
    <row r="8568" spans="1:8" x14ac:dyDescent="0.25">
      <c r="A8568" t="s">
        <v>8591</v>
      </c>
      <c r="B8568" t="s">
        <v>16</v>
      </c>
      <c r="C8568" s="3">
        <v>3</v>
      </c>
      <c r="D8568" s="5">
        <v>1</v>
      </c>
      <c r="E8568" s="5">
        <v>3</v>
      </c>
      <c r="F8568" t="s">
        <v>9</v>
      </c>
      <c r="G8568" t="s">
        <v>14</v>
      </c>
      <c r="H8568" s="4">
        <v>45165</v>
      </c>
    </row>
    <row r="8569" spans="1:8" x14ac:dyDescent="0.25">
      <c r="A8569" t="s">
        <v>8592</v>
      </c>
      <c r="B8569" t="s">
        <v>12</v>
      </c>
      <c r="C8569" s="3">
        <v>3</v>
      </c>
      <c r="D8569" s="5">
        <v>3</v>
      </c>
      <c r="E8569" s="5">
        <v>9</v>
      </c>
      <c r="F8569" t="s">
        <v>13</v>
      </c>
      <c r="G8569" t="s">
        <v>10</v>
      </c>
      <c r="H8569" s="4">
        <v>45236</v>
      </c>
    </row>
    <row r="8570" spans="1:8" x14ac:dyDescent="0.25">
      <c r="A8570" t="s">
        <v>8593</v>
      </c>
      <c r="B8570" t="s">
        <v>28</v>
      </c>
      <c r="C8570" s="3">
        <v>5</v>
      </c>
      <c r="D8570" s="5">
        <v>4</v>
      </c>
      <c r="E8570" s="5">
        <v>20</v>
      </c>
      <c r="F8570" t="s">
        <v>9</v>
      </c>
      <c r="G8570" t="s">
        <v>24</v>
      </c>
      <c r="H8570" s="4">
        <v>45064</v>
      </c>
    </row>
    <row r="8571" spans="1:8" x14ac:dyDescent="0.25">
      <c r="A8571" t="s">
        <v>8594</v>
      </c>
      <c r="B8571" t="s">
        <v>8</v>
      </c>
      <c r="C8571" s="3">
        <v>1</v>
      </c>
      <c r="D8571" s="5">
        <v>2</v>
      </c>
      <c r="E8571" s="5">
        <v>2</v>
      </c>
      <c r="F8571" t="s">
        <v>13</v>
      </c>
      <c r="G8571" t="s">
        <v>24</v>
      </c>
      <c r="H8571" s="4">
        <v>45090</v>
      </c>
    </row>
    <row r="8572" spans="1:8" x14ac:dyDescent="0.25">
      <c r="A8572" t="s">
        <v>8595</v>
      </c>
      <c r="B8572" t="s">
        <v>16</v>
      </c>
      <c r="C8572" s="3">
        <v>2</v>
      </c>
      <c r="D8572" s="5">
        <v>1</v>
      </c>
      <c r="E8572" s="5">
        <v>2</v>
      </c>
      <c r="F8572" t="s">
        <v>21</v>
      </c>
      <c r="G8572" t="s">
        <v>14</v>
      </c>
      <c r="H8572" s="4">
        <v>45038</v>
      </c>
    </row>
    <row r="8573" spans="1:8" x14ac:dyDescent="0.25">
      <c r="A8573" t="s">
        <v>8596</v>
      </c>
      <c r="B8573" t="s">
        <v>12</v>
      </c>
      <c r="C8573" s="3">
        <v>2</v>
      </c>
      <c r="D8573" s="5">
        <v>3</v>
      </c>
      <c r="E8573" s="5">
        <v>6</v>
      </c>
      <c r="F8573" t="s">
        <v>21</v>
      </c>
      <c r="G8573" t="s">
        <v>24</v>
      </c>
      <c r="H8573" s="4">
        <v>44957</v>
      </c>
    </row>
    <row r="8574" spans="1:8" x14ac:dyDescent="0.25">
      <c r="A8574" t="s">
        <v>8597</v>
      </c>
      <c r="B8574" t="s">
        <v>23</v>
      </c>
      <c r="C8574" s="3">
        <v>1</v>
      </c>
      <c r="D8574" s="5">
        <v>4</v>
      </c>
      <c r="E8574" s="5">
        <v>4</v>
      </c>
      <c r="F8574" t="s">
        <v>21</v>
      </c>
      <c r="G8574" t="s">
        <v>26</v>
      </c>
      <c r="H8574" s="4">
        <v>45132</v>
      </c>
    </row>
    <row r="8575" spans="1:8" x14ac:dyDescent="0.25">
      <c r="A8575" t="s">
        <v>8598</v>
      </c>
      <c r="B8575" t="s">
        <v>16</v>
      </c>
      <c r="C8575" s="3">
        <v>4</v>
      </c>
      <c r="D8575" s="5">
        <v>1</v>
      </c>
      <c r="E8575" s="5">
        <v>4</v>
      </c>
      <c r="F8575" t="s">
        <v>31</v>
      </c>
      <c r="G8575" t="s">
        <v>10</v>
      </c>
      <c r="H8575" s="4">
        <v>45086</v>
      </c>
    </row>
    <row r="8576" spans="1:8" x14ac:dyDescent="0.25">
      <c r="A8576" t="s">
        <v>8599</v>
      </c>
      <c r="B8576" t="s">
        <v>12</v>
      </c>
      <c r="C8576" s="3">
        <v>4</v>
      </c>
      <c r="D8576" s="5">
        <v>3</v>
      </c>
      <c r="E8576" s="5">
        <v>12</v>
      </c>
      <c r="F8576" t="s">
        <v>31</v>
      </c>
      <c r="G8576" t="s">
        <v>10</v>
      </c>
      <c r="H8576" s="4">
        <v>45057</v>
      </c>
    </row>
    <row r="8577" spans="1:8" x14ac:dyDescent="0.25">
      <c r="A8577" t="s">
        <v>8600</v>
      </c>
      <c r="B8577" t="s">
        <v>8</v>
      </c>
      <c r="C8577" s="3">
        <v>2</v>
      </c>
      <c r="D8577" s="5">
        <v>2</v>
      </c>
      <c r="E8577" s="5">
        <v>4</v>
      </c>
      <c r="F8577" t="s">
        <v>31</v>
      </c>
      <c r="G8577" t="s">
        <v>10</v>
      </c>
      <c r="H8577" s="4">
        <v>45258</v>
      </c>
    </row>
    <row r="8578" spans="1:8" x14ac:dyDescent="0.25">
      <c r="A8578" t="s">
        <v>8601</v>
      </c>
      <c r="B8578" t="s">
        <v>16</v>
      </c>
      <c r="C8578" s="3">
        <v>4</v>
      </c>
      <c r="D8578" s="5">
        <v>1</v>
      </c>
      <c r="E8578" s="5">
        <v>4</v>
      </c>
      <c r="F8578" t="s">
        <v>31</v>
      </c>
      <c r="G8578" t="s">
        <v>10</v>
      </c>
      <c r="H8578" s="4">
        <v>45252</v>
      </c>
    </row>
    <row r="8579" spans="1:8" x14ac:dyDescent="0.25">
      <c r="A8579" t="s">
        <v>8602</v>
      </c>
      <c r="B8579" t="s">
        <v>26</v>
      </c>
      <c r="C8579" s="3">
        <v>5</v>
      </c>
      <c r="D8579" s="5">
        <v>4</v>
      </c>
      <c r="E8579" s="5">
        <v>20</v>
      </c>
      <c r="F8579" t="s">
        <v>21</v>
      </c>
      <c r="G8579" t="s">
        <v>10</v>
      </c>
      <c r="H8579" s="4">
        <v>45147</v>
      </c>
    </row>
    <row r="8580" spans="1:8" x14ac:dyDescent="0.25">
      <c r="A8580" t="s">
        <v>8603</v>
      </c>
      <c r="B8580" t="s">
        <v>28</v>
      </c>
      <c r="C8580" s="3">
        <v>3</v>
      </c>
      <c r="D8580" s="5">
        <v>4</v>
      </c>
      <c r="E8580" s="5">
        <v>12</v>
      </c>
      <c r="F8580" t="s">
        <v>13</v>
      </c>
      <c r="G8580" t="s">
        <v>14</v>
      </c>
      <c r="H8580" s="4">
        <v>44970</v>
      </c>
    </row>
    <row r="8581" spans="1:8" x14ac:dyDescent="0.25">
      <c r="A8581" t="s">
        <v>8604</v>
      </c>
      <c r="B8581" t="s">
        <v>12</v>
      </c>
      <c r="C8581" s="3">
        <v>3</v>
      </c>
      <c r="D8581" s="5">
        <v>3</v>
      </c>
      <c r="E8581" s="5">
        <v>9</v>
      </c>
      <c r="F8581" t="s">
        <v>31</v>
      </c>
      <c r="G8581" t="s">
        <v>14</v>
      </c>
      <c r="H8581" s="4">
        <v>45273</v>
      </c>
    </row>
    <row r="8582" spans="1:8" x14ac:dyDescent="0.25">
      <c r="A8582" t="s">
        <v>8605</v>
      </c>
      <c r="B8582" t="s">
        <v>16</v>
      </c>
      <c r="C8582" s="3">
        <v>2</v>
      </c>
      <c r="D8582" s="5">
        <v>1</v>
      </c>
      <c r="E8582" s="5">
        <v>2</v>
      </c>
      <c r="F8582" t="s">
        <v>13</v>
      </c>
      <c r="G8582" t="s">
        <v>24</v>
      </c>
      <c r="H8582" s="4">
        <v>45240</v>
      </c>
    </row>
    <row r="8583" spans="1:8" x14ac:dyDescent="0.25">
      <c r="A8583" t="s">
        <v>8606</v>
      </c>
      <c r="B8583" t="s">
        <v>18</v>
      </c>
      <c r="C8583" s="3">
        <v>1</v>
      </c>
      <c r="D8583" s="5">
        <v>5</v>
      </c>
      <c r="E8583" s="5">
        <v>5</v>
      </c>
      <c r="F8583" t="s">
        <v>31</v>
      </c>
      <c r="G8583" t="s">
        <v>10</v>
      </c>
      <c r="H8583" s="4">
        <v>45190</v>
      </c>
    </row>
    <row r="8584" spans="1:8" x14ac:dyDescent="0.25">
      <c r="A8584" t="s">
        <v>8607</v>
      </c>
      <c r="B8584" t="s">
        <v>23</v>
      </c>
      <c r="C8584" s="3">
        <v>1</v>
      </c>
      <c r="D8584" s="5">
        <v>4</v>
      </c>
      <c r="E8584" s="5">
        <v>4</v>
      </c>
      <c r="F8584" t="s">
        <v>31</v>
      </c>
      <c r="G8584" t="s">
        <v>14</v>
      </c>
      <c r="H8584" s="4">
        <v>45289</v>
      </c>
    </row>
    <row r="8585" spans="1:8" x14ac:dyDescent="0.25">
      <c r="A8585" t="s">
        <v>8608</v>
      </c>
      <c r="B8585" t="s">
        <v>30</v>
      </c>
      <c r="C8585" s="3">
        <v>3</v>
      </c>
      <c r="D8585" s="5">
        <v>4</v>
      </c>
      <c r="E8585" s="5">
        <v>12</v>
      </c>
      <c r="F8585" t="s">
        <v>31</v>
      </c>
      <c r="G8585" t="s">
        <v>10</v>
      </c>
      <c r="H8585" s="4">
        <v>45035</v>
      </c>
    </row>
    <row r="8586" spans="1:8" x14ac:dyDescent="0.25">
      <c r="A8586" t="s">
        <v>8609</v>
      </c>
      <c r="B8586" t="s">
        <v>16</v>
      </c>
      <c r="C8586" s="3">
        <v>1</v>
      </c>
      <c r="D8586" s="5">
        <v>1</v>
      </c>
      <c r="E8586" s="5">
        <v>1</v>
      </c>
      <c r="F8586" t="s">
        <v>21</v>
      </c>
      <c r="G8586" t="s">
        <v>10</v>
      </c>
      <c r="H8586" s="4">
        <v>45133</v>
      </c>
    </row>
    <row r="8587" spans="1:8" x14ac:dyDescent="0.25">
      <c r="A8587" t="s">
        <v>8610</v>
      </c>
      <c r="B8587" t="s">
        <v>23</v>
      </c>
      <c r="C8587" s="3">
        <v>1</v>
      </c>
      <c r="D8587" s="5">
        <v>4</v>
      </c>
      <c r="E8587" s="5">
        <v>4</v>
      </c>
      <c r="F8587" t="s">
        <v>21</v>
      </c>
      <c r="G8587" t="s">
        <v>10</v>
      </c>
      <c r="H8587" s="4">
        <v>45063</v>
      </c>
    </row>
    <row r="8588" spans="1:8" x14ac:dyDescent="0.25">
      <c r="A8588" t="s">
        <v>8611</v>
      </c>
      <c r="B8588" t="s">
        <v>30</v>
      </c>
      <c r="C8588" s="3">
        <v>5</v>
      </c>
      <c r="D8588" s="5">
        <v>4</v>
      </c>
      <c r="E8588" s="5">
        <v>20</v>
      </c>
      <c r="F8588" t="s">
        <v>31</v>
      </c>
      <c r="G8588" t="s">
        <v>24</v>
      </c>
      <c r="H8588" s="4">
        <v>45100</v>
      </c>
    </row>
    <row r="8589" spans="1:8" x14ac:dyDescent="0.25">
      <c r="A8589" t="s">
        <v>8612</v>
      </c>
      <c r="B8589" t="s">
        <v>12</v>
      </c>
      <c r="C8589" s="3">
        <v>3</v>
      </c>
      <c r="D8589" s="5">
        <v>3</v>
      </c>
      <c r="E8589" s="5">
        <v>9</v>
      </c>
      <c r="F8589" t="s">
        <v>13</v>
      </c>
      <c r="G8589" t="s">
        <v>10</v>
      </c>
      <c r="H8589" s="4">
        <v>45225</v>
      </c>
    </row>
    <row r="8590" spans="1:8" x14ac:dyDescent="0.25">
      <c r="A8590" t="s">
        <v>8613</v>
      </c>
      <c r="B8590" t="s">
        <v>18</v>
      </c>
      <c r="C8590" s="3">
        <v>3</v>
      </c>
      <c r="D8590" s="5">
        <v>5</v>
      </c>
      <c r="E8590" s="5">
        <v>15</v>
      </c>
      <c r="F8590" t="s">
        <v>9</v>
      </c>
      <c r="G8590" t="s">
        <v>24</v>
      </c>
      <c r="H8590" s="4">
        <v>45011</v>
      </c>
    </row>
    <row r="8591" spans="1:8" x14ac:dyDescent="0.25">
      <c r="A8591" t="s">
        <v>8614</v>
      </c>
      <c r="B8591" t="s">
        <v>37</v>
      </c>
      <c r="C8591" s="3">
        <v>2</v>
      </c>
      <c r="D8591" s="5">
        <v>1.5</v>
      </c>
      <c r="E8591" s="5">
        <v>3</v>
      </c>
      <c r="F8591" t="s">
        <v>13</v>
      </c>
      <c r="G8591" t="s">
        <v>24</v>
      </c>
      <c r="H8591" s="4">
        <v>45002</v>
      </c>
    </row>
    <row r="8592" spans="1:8" x14ac:dyDescent="0.25">
      <c r="A8592" t="s">
        <v>8615</v>
      </c>
      <c r="B8592" t="s">
        <v>23</v>
      </c>
      <c r="C8592" s="3">
        <v>5</v>
      </c>
      <c r="D8592" s="5">
        <v>4</v>
      </c>
      <c r="E8592" s="5">
        <v>20</v>
      </c>
      <c r="F8592" t="s">
        <v>31</v>
      </c>
      <c r="G8592" t="s">
        <v>24</v>
      </c>
      <c r="H8592" s="4">
        <v>45248</v>
      </c>
    </row>
    <row r="8593" spans="1:8" x14ac:dyDescent="0.25">
      <c r="A8593" t="s">
        <v>8616</v>
      </c>
      <c r="B8593" t="s">
        <v>28</v>
      </c>
      <c r="C8593" s="3">
        <v>1</v>
      </c>
      <c r="D8593" s="5">
        <v>4</v>
      </c>
      <c r="E8593" s="5">
        <v>4</v>
      </c>
      <c r="F8593" t="s">
        <v>13</v>
      </c>
      <c r="G8593" t="s">
        <v>24</v>
      </c>
      <c r="H8593" s="4">
        <v>45130</v>
      </c>
    </row>
    <row r="8594" spans="1:8" x14ac:dyDescent="0.25">
      <c r="A8594" t="s">
        <v>8617</v>
      </c>
      <c r="B8594" t="s">
        <v>12</v>
      </c>
      <c r="C8594" s="3">
        <v>2</v>
      </c>
      <c r="D8594" s="5">
        <v>3</v>
      </c>
      <c r="E8594" s="5">
        <v>6</v>
      </c>
      <c r="F8594" t="s">
        <v>9</v>
      </c>
      <c r="G8594" t="s">
        <v>19</v>
      </c>
      <c r="H8594" s="4">
        <v>45265</v>
      </c>
    </row>
    <row r="8595" spans="1:8" x14ac:dyDescent="0.25">
      <c r="A8595" t="s">
        <v>8618</v>
      </c>
      <c r="B8595" t="s">
        <v>18</v>
      </c>
      <c r="C8595" s="3">
        <v>5</v>
      </c>
      <c r="D8595" s="5">
        <v>5</v>
      </c>
      <c r="E8595" s="5">
        <v>25</v>
      </c>
      <c r="F8595" t="s">
        <v>31</v>
      </c>
      <c r="G8595" t="s">
        <v>10</v>
      </c>
      <c r="H8595" s="4">
        <v>45064</v>
      </c>
    </row>
    <row r="8596" spans="1:8" x14ac:dyDescent="0.25">
      <c r="A8596" t="s">
        <v>8619</v>
      </c>
      <c r="B8596" t="s">
        <v>41</v>
      </c>
      <c r="C8596" s="3">
        <v>1</v>
      </c>
      <c r="D8596" s="5">
        <v>3</v>
      </c>
      <c r="E8596" s="5">
        <v>3</v>
      </c>
      <c r="F8596" t="s">
        <v>21</v>
      </c>
      <c r="G8596" t="s">
        <v>10</v>
      </c>
      <c r="H8596" s="4">
        <v>45216</v>
      </c>
    </row>
    <row r="8597" spans="1:8" x14ac:dyDescent="0.25">
      <c r="A8597" t="s">
        <v>8620</v>
      </c>
      <c r="B8597" t="s">
        <v>12</v>
      </c>
      <c r="C8597" s="3">
        <v>3</v>
      </c>
      <c r="D8597" s="5">
        <v>3</v>
      </c>
      <c r="E8597" s="5">
        <v>9</v>
      </c>
      <c r="F8597" t="s">
        <v>21</v>
      </c>
      <c r="G8597" t="s">
        <v>24</v>
      </c>
      <c r="H8597" s="4">
        <v>45021</v>
      </c>
    </row>
    <row r="8598" spans="1:8" x14ac:dyDescent="0.25">
      <c r="A8598" t="s">
        <v>8621</v>
      </c>
      <c r="B8598" t="s">
        <v>37</v>
      </c>
      <c r="C8598" s="3">
        <v>3</v>
      </c>
      <c r="D8598" s="5">
        <v>1.5</v>
      </c>
      <c r="E8598" s="5">
        <v>4.5</v>
      </c>
      <c r="F8598" t="s">
        <v>26</v>
      </c>
      <c r="G8598" t="s">
        <v>10</v>
      </c>
      <c r="H8598" s="4">
        <v>45224</v>
      </c>
    </row>
    <row r="8599" spans="1:8" x14ac:dyDescent="0.25">
      <c r="A8599" t="s">
        <v>8622</v>
      </c>
      <c r="B8599" t="s">
        <v>8</v>
      </c>
      <c r="C8599" s="3">
        <v>4</v>
      </c>
      <c r="D8599" s="5">
        <v>2</v>
      </c>
      <c r="E8599" s="5">
        <v>8</v>
      </c>
      <c r="F8599" t="s">
        <v>13</v>
      </c>
      <c r="G8599" t="s">
        <v>14</v>
      </c>
      <c r="H8599" s="4">
        <v>45229</v>
      </c>
    </row>
    <row r="8600" spans="1:8" x14ac:dyDescent="0.25">
      <c r="A8600" t="s">
        <v>8623</v>
      </c>
      <c r="B8600" t="s">
        <v>12</v>
      </c>
      <c r="C8600" s="3">
        <v>3</v>
      </c>
      <c r="D8600" s="5">
        <v>3</v>
      </c>
      <c r="E8600" s="5">
        <v>9</v>
      </c>
      <c r="F8600" t="s">
        <v>9</v>
      </c>
      <c r="G8600" t="s">
        <v>19</v>
      </c>
      <c r="H8600" s="4">
        <v>45147</v>
      </c>
    </row>
    <row r="8601" spans="1:8" x14ac:dyDescent="0.25">
      <c r="A8601" t="s">
        <v>8624</v>
      </c>
      <c r="B8601" t="s">
        <v>37</v>
      </c>
      <c r="C8601" s="3">
        <v>3</v>
      </c>
      <c r="D8601" s="5">
        <v>1.5</v>
      </c>
      <c r="E8601" s="5">
        <v>4.5</v>
      </c>
      <c r="F8601" t="s">
        <v>9</v>
      </c>
      <c r="G8601" t="s">
        <v>24</v>
      </c>
      <c r="H8601" s="4">
        <v>45216</v>
      </c>
    </row>
    <row r="8602" spans="1:8" x14ac:dyDescent="0.25">
      <c r="A8602" t="s">
        <v>8625</v>
      </c>
      <c r="B8602" t="s">
        <v>37</v>
      </c>
      <c r="C8602" s="3">
        <v>2</v>
      </c>
      <c r="D8602" s="5">
        <v>1.5</v>
      </c>
      <c r="E8602" s="5">
        <v>3</v>
      </c>
      <c r="F8602" t="s">
        <v>9</v>
      </c>
      <c r="G8602" t="s">
        <v>24</v>
      </c>
      <c r="H8602" s="4">
        <v>45030</v>
      </c>
    </row>
    <row r="8603" spans="1:8" x14ac:dyDescent="0.25">
      <c r="A8603" t="s">
        <v>8626</v>
      </c>
      <c r="B8603" t="s">
        <v>28</v>
      </c>
      <c r="C8603" s="3">
        <v>1</v>
      </c>
      <c r="D8603" s="5">
        <v>4</v>
      </c>
      <c r="E8603" s="5">
        <v>4</v>
      </c>
      <c r="F8603" t="s">
        <v>9</v>
      </c>
      <c r="G8603" t="s">
        <v>10</v>
      </c>
      <c r="H8603" s="4">
        <v>45288</v>
      </c>
    </row>
    <row r="8604" spans="1:8" x14ac:dyDescent="0.25">
      <c r="A8604" t="s">
        <v>8627</v>
      </c>
      <c r="B8604" t="s">
        <v>23</v>
      </c>
      <c r="C8604" s="3">
        <v>2</v>
      </c>
      <c r="D8604" s="5">
        <v>4</v>
      </c>
      <c r="E8604" s="5">
        <v>8</v>
      </c>
      <c r="F8604" t="s">
        <v>21</v>
      </c>
      <c r="G8604" t="s">
        <v>14</v>
      </c>
      <c r="H8604" s="4">
        <v>45206</v>
      </c>
    </row>
    <row r="8605" spans="1:8" x14ac:dyDescent="0.25">
      <c r="A8605" t="s">
        <v>8628</v>
      </c>
      <c r="B8605" t="s">
        <v>23</v>
      </c>
      <c r="C8605" s="3">
        <v>2</v>
      </c>
      <c r="D8605" s="5">
        <v>4</v>
      </c>
      <c r="E8605" s="5">
        <v>8</v>
      </c>
      <c r="F8605" t="s">
        <v>31</v>
      </c>
      <c r="G8605" t="s">
        <v>10</v>
      </c>
      <c r="H8605" s="4">
        <v>45195</v>
      </c>
    </row>
    <row r="8606" spans="1:8" x14ac:dyDescent="0.25">
      <c r="A8606" t="s">
        <v>8629</v>
      </c>
      <c r="B8606" t="s">
        <v>41</v>
      </c>
      <c r="C8606" s="3">
        <v>2</v>
      </c>
      <c r="D8606" s="5">
        <v>3</v>
      </c>
      <c r="E8606" s="5">
        <v>6</v>
      </c>
      <c r="F8606" t="s">
        <v>31</v>
      </c>
      <c r="G8606" t="s">
        <v>24</v>
      </c>
      <c r="H8606" s="4">
        <v>45052</v>
      </c>
    </row>
    <row r="8607" spans="1:8" x14ac:dyDescent="0.25">
      <c r="A8607" t="s">
        <v>8630</v>
      </c>
      <c r="B8607" t="s">
        <v>8</v>
      </c>
      <c r="C8607" s="3">
        <v>5</v>
      </c>
      <c r="D8607" s="5">
        <v>2</v>
      </c>
      <c r="E8607" s="5">
        <v>10</v>
      </c>
      <c r="F8607" t="s">
        <v>13</v>
      </c>
      <c r="G8607" t="s">
        <v>10</v>
      </c>
      <c r="H8607" s="4">
        <v>44949</v>
      </c>
    </row>
    <row r="8608" spans="1:8" x14ac:dyDescent="0.25">
      <c r="A8608" t="s">
        <v>8631</v>
      </c>
      <c r="B8608" t="s">
        <v>8</v>
      </c>
      <c r="C8608" s="3">
        <v>2</v>
      </c>
      <c r="D8608" s="5">
        <v>2</v>
      </c>
      <c r="E8608" s="5">
        <v>4</v>
      </c>
      <c r="F8608" t="s">
        <v>9</v>
      </c>
      <c r="G8608" t="s">
        <v>24</v>
      </c>
      <c r="H8608" s="4">
        <v>45052</v>
      </c>
    </row>
    <row r="8609" spans="1:8" x14ac:dyDescent="0.25">
      <c r="A8609" t="s">
        <v>8632</v>
      </c>
      <c r="B8609" t="s">
        <v>12</v>
      </c>
      <c r="C8609" s="3">
        <v>5</v>
      </c>
      <c r="D8609" s="5">
        <v>3</v>
      </c>
      <c r="E8609" s="5">
        <v>15</v>
      </c>
      <c r="F8609" t="s">
        <v>13</v>
      </c>
      <c r="G8609" t="s">
        <v>14</v>
      </c>
      <c r="H8609" s="4">
        <v>45278</v>
      </c>
    </row>
    <row r="8610" spans="1:8" x14ac:dyDescent="0.25">
      <c r="A8610" t="s">
        <v>8633</v>
      </c>
      <c r="B8610" t="s">
        <v>37</v>
      </c>
      <c r="C8610" s="3">
        <v>4</v>
      </c>
      <c r="D8610" s="5">
        <v>1.5</v>
      </c>
      <c r="E8610" s="5">
        <v>6</v>
      </c>
      <c r="F8610" t="s">
        <v>9</v>
      </c>
      <c r="G8610" t="s">
        <v>24</v>
      </c>
      <c r="H8610" s="4">
        <v>45261</v>
      </c>
    </row>
    <row r="8611" spans="1:8" x14ac:dyDescent="0.25">
      <c r="A8611" t="s">
        <v>8634</v>
      </c>
      <c r="B8611" t="s">
        <v>12</v>
      </c>
      <c r="C8611" s="3">
        <v>5</v>
      </c>
      <c r="D8611" s="5">
        <v>3</v>
      </c>
      <c r="E8611" s="5">
        <v>15</v>
      </c>
      <c r="F8611" t="s">
        <v>9</v>
      </c>
      <c r="G8611" t="s">
        <v>10</v>
      </c>
      <c r="H8611" s="4">
        <v>44929</v>
      </c>
    </row>
    <row r="8612" spans="1:8" x14ac:dyDescent="0.25">
      <c r="A8612" t="s">
        <v>8635</v>
      </c>
      <c r="B8612" t="s">
        <v>12</v>
      </c>
      <c r="C8612" s="3">
        <v>2</v>
      </c>
      <c r="D8612" s="5">
        <v>3</v>
      </c>
      <c r="E8612" s="5">
        <v>6</v>
      </c>
      <c r="F8612" t="s">
        <v>13</v>
      </c>
      <c r="G8612" t="s">
        <v>10</v>
      </c>
      <c r="H8612" s="4">
        <v>45195</v>
      </c>
    </row>
    <row r="8613" spans="1:8" x14ac:dyDescent="0.25">
      <c r="A8613" t="s">
        <v>8636</v>
      </c>
      <c r="B8613" t="s">
        <v>37</v>
      </c>
      <c r="C8613" s="3">
        <v>4</v>
      </c>
      <c r="D8613" s="5">
        <v>1.5</v>
      </c>
      <c r="E8613" s="5">
        <v>6</v>
      </c>
      <c r="F8613" t="s">
        <v>21</v>
      </c>
      <c r="G8613" t="s">
        <v>10</v>
      </c>
      <c r="H8613" s="4">
        <v>45199</v>
      </c>
    </row>
    <row r="8614" spans="1:8" x14ac:dyDescent="0.25">
      <c r="A8614" t="s">
        <v>8637</v>
      </c>
      <c r="B8614" t="s">
        <v>41</v>
      </c>
      <c r="C8614" s="3">
        <v>1</v>
      </c>
      <c r="D8614" s="5">
        <v>3</v>
      </c>
      <c r="E8614" s="5">
        <v>3</v>
      </c>
      <c r="F8614" t="s">
        <v>9</v>
      </c>
      <c r="G8614" t="s">
        <v>14</v>
      </c>
      <c r="H8614" s="4">
        <v>45102</v>
      </c>
    </row>
    <row r="8615" spans="1:8" x14ac:dyDescent="0.25">
      <c r="A8615" t="s">
        <v>8638</v>
      </c>
      <c r="B8615" t="s">
        <v>23</v>
      </c>
      <c r="C8615" s="3">
        <v>5</v>
      </c>
      <c r="D8615" s="5">
        <v>4</v>
      </c>
      <c r="E8615" s="5">
        <v>20</v>
      </c>
      <c r="F8615" t="s">
        <v>31</v>
      </c>
      <c r="G8615" t="s">
        <v>10</v>
      </c>
      <c r="H8615" s="4">
        <v>45284</v>
      </c>
    </row>
    <row r="8616" spans="1:8" x14ac:dyDescent="0.25">
      <c r="A8616" t="s">
        <v>8639</v>
      </c>
      <c r="B8616" t="s">
        <v>23</v>
      </c>
      <c r="C8616" s="3">
        <v>4</v>
      </c>
      <c r="D8616" s="5">
        <v>4</v>
      </c>
      <c r="E8616" s="5">
        <v>16</v>
      </c>
      <c r="F8616" t="s">
        <v>31</v>
      </c>
      <c r="G8616" t="s">
        <v>10</v>
      </c>
      <c r="H8616" s="4">
        <v>45135</v>
      </c>
    </row>
    <row r="8617" spans="1:8" x14ac:dyDescent="0.25">
      <c r="A8617" t="s">
        <v>8640</v>
      </c>
      <c r="B8617" t="s">
        <v>16</v>
      </c>
      <c r="C8617" s="3">
        <v>1</v>
      </c>
      <c r="D8617" s="5">
        <v>1</v>
      </c>
      <c r="E8617" s="5">
        <v>1</v>
      </c>
      <c r="F8617" t="s">
        <v>9</v>
      </c>
      <c r="G8617" t="s">
        <v>14</v>
      </c>
      <c r="H8617" s="4">
        <v>45051</v>
      </c>
    </row>
    <row r="8618" spans="1:8" x14ac:dyDescent="0.25">
      <c r="A8618" t="s">
        <v>8641</v>
      </c>
      <c r="B8618" t="s">
        <v>12</v>
      </c>
      <c r="C8618" s="3">
        <v>3</v>
      </c>
      <c r="D8618" s="5">
        <v>3</v>
      </c>
      <c r="E8618" s="5">
        <v>9</v>
      </c>
      <c r="F8618" t="s">
        <v>31</v>
      </c>
      <c r="G8618" t="s">
        <v>10</v>
      </c>
      <c r="H8618" s="4">
        <v>44973</v>
      </c>
    </row>
    <row r="8619" spans="1:8" x14ac:dyDescent="0.25">
      <c r="A8619" t="s">
        <v>8642</v>
      </c>
      <c r="B8619" t="s">
        <v>18</v>
      </c>
      <c r="C8619" s="3">
        <v>2</v>
      </c>
      <c r="D8619" s="5">
        <v>5</v>
      </c>
      <c r="E8619" s="5">
        <v>10</v>
      </c>
      <c r="F8619" t="s">
        <v>13</v>
      </c>
      <c r="G8619" t="s">
        <v>14</v>
      </c>
      <c r="H8619" s="4">
        <v>45010</v>
      </c>
    </row>
    <row r="8620" spans="1:8" x14ac:dyDescent="0.25">
      <c r="A8620" t="s">
        <v>8643</v>
      </c>
      <c r="B8620" t="s">
        <v>41</v>
      </c>
      <c r="C8620" s="3">
        <v>2</v>
      </c>
      <c r="D8620" s="5">
        <v>3</v>
      </c>
      <c r="E8620" s="5">
        <v>6</v>
      </c>
      <c r="F8620" t="s">
        <v>21</v>
      </c>
      <c r="G8620" t="s">
        <v>24</v>
      </c>
      <c r="H8620" s="4">
        <v>45060</v>
      </c>
    </row>
    <row r="8621" spans="1:8" x14ac:dyDescent="0.25">
      <c r="A8621" t="s">
        <v>8644</v>
      </c>
      <c r="B8621" t="s">
        <v>28</v>
      </c>
      <c r="C8621" s="3">
        <v>3</v>
      </c>
      <c r="D8621" s="5">
        <v>4</v>
      </c>
      <c r="E8621" s="5">
        <v>12</v>
      </c>
      <c r="F8621" t="s">
        <v>9</v>
      </c>
      <c r="G8621" t="s">
        <v>24</v>
      </c>
      <c r="H8621" s="4">
        <v>45033</v>
      </c>
    </row>
    <row r="8622" spans="1:8" x14ac:dyDescent="0.25">
      <c r="A8622" t="s">
        <v>8645</v>
      </c>
      <c r="B8622" t="s">
        <v>37</v>
      </c>
      <c r="C8622" s="3">
        <v>4</v>
      </c>
      <c r="D8622" s="5">
        <v>1.5</v>
      </c>
      <c r="E8622" s="5">
        <v>6</v>
      </c>
      <c r="F8622" t="s">
        <v>19</v>
      </c>
      <c r="G8622" t="s">
        <v>14</v>
      </c>
      <c r="H8622" s="4">
        <v>45146</v>
      </c>
    </row>
    <row r="8623" spans="1:8" x14ac:dyDescent="0.25">
      <c r="A8623" t="s">
        <v>8646</v>
      </c>
      <c r="B8623" t="s">
        <v>18</v>
      </c>
      <c r="C8623" s="3">
        <v>2</v>
      </c>
      <c r="D8623" s="5">
        <v>5</v>
      </c>
      <c r="E8623" s="5">
        <v>10</v>
      </c>
      <c r="F8623" t="s">
        <v>31</v>
      </c>
      <c r="G8623" t="s">
        <v>24</v>
      </c>
      <c r="H8623" s="4">
        <v>45062</v>
      </c>
    </row>
    <row r="8624" spans="1:8" x14ac:dyDescent="0.25">
      <c r="A8624" t="s">
        <v>8647</v>
      </c>
      <c r="B8624" t="s">
        <v>23</v>
      </c>
      <c r="C8624" s="3">
        <v>1</v>
      </c>
      <c r="D8624" s="5">
        <v>4</v>
      </c>
      <c r="E8624" s="5">
        <v>4</v>
      </c>
      <c r="F8624" t="s">
        <v>21</v>
      </c>
      <c r="G8624" t="s">
        <v>14</v>
      </c>
      <c r="H8624" s="4">
        <v>45061</v>
      </c>
    </row>
    <row r="8625" spans="1:8" x14ac:dyDescent="0.25">
      <c r="A8625" t="s">
        <v>8648</v>
      </c>
      <c r="B8625" t="s">
        <v>41</v>
      </c>
      <c r="C8625" s="3">
        <v>1</v>
      </c>
      <c r="D8625" s="5">
        <v>3</v>
      </c>
      <c r="E8625" s="5">
        <v>3</v>
      </c>
      <c r="F8625" t="s">
        <v>13</v>
      </c>
      <c r="G8625" t="s">
        <v>24</v>
      </c>
      <c r="H8625" s="4">
        <v>44958</v>
      </c>
    </row>
    <row r="8626" spans="1:8" x14ac:dyDescent="0.25">
      <c r="A8626" t="s">
        <v>8649</v>
      </c>
      <c r="B8626" t="s">
        <v>41</v>
      </c>
      <c r="C8626" s="3">
        <v>2</v>
      </c>
      <c r="D8626" s="5">
        <v>3</v>
      </c>
      <c r="E8626" s="5">
        <v>6</v>
      </c>
      <c r="F8626" t="s">
        <v>9</v>
      </c>
      <c r="G8626" t="s">
        <v>24</v>
      </c>
      <c r="H8626" s="4">
        <v>45110</v>
      </c>
    </row>
    <row r="8627" spans="1:8" x14ac:dyDescent="0.25">
      <c r="A8627" t="s">
        <v>8650</v>
      </c>
      <c r="B8627" t="s">
        <v>12</v>
      </c>
      <c r="C8627" s="3">
        <v>2</v>
      </c>
      <c r="D8627" s="5">
        <v>3</v>
      </c>
      <c r="E8627" s="5">
        <v>6</v>
      </c>
      <c r="F8627" t="s">
        <v>31</v>
      </c>
      <c r="G8627" t="s">
        <v>26</v>
      </c>
      <c r="H8627" s="4">
        <v>45061</v>
      </c>
    </row>
    <row r="8628" spans="1:8" x14ac:dyDescent="0.25">
      <c r="A8628" t="s">
        <v>8651</v>
      </c>
      <c r="B8628" t="s">
        <v>37</v>
      </c>
      <c r="C8628" s="3">
        <v>3</v>
      </c>
      <c r="D8628" s="5">
        <v>1.5</v>
      </c>
      <c r="E8628" s="5">
        <v>4.5</v>
      </c>
      <c r="F8628" t="s">
        <v>13</v>
      </c>
      <c r="G8628" t="s">
        <v>14</v>
      </c>
      <c r="H8628" s="4">
        <v>44992</v>
      </c>
    </row>
    <row r="8629" spans="1:8" x14ac:dyDescent="0.25">
      <c r="A8629" t="s">
        <v>8652</v>
      </c>
      <c r="B8629" t="s">
        <v>8</v>
      </c>
      <c r="C8629" s="3">
        <v>5</v>
      </c>
      <c r="D8629" s="5">
        <v>2</v>
      </c>
      <c r="E8629" s="5">
        <v>10</v>
      </c>
      <c r="F8629" t="s">
        <v>9</v>
      </c>
      <c r="G8629" t="s">
        <v>24</v>
      </c>
      <c r="H8629" s="4">
        <v>44957</v>
      </c>
    </row>
    <row r="8630" spans="1:8" x14ac:dyDescent="0.25">
      <c r="A8630" t="s">
        <v>8653</v>
      </c>
      <c r="B8630" t="s">
        <v>28</v>
      </c>
      <c r="C8630" s="3">
        <v>2</v>
      </c>
      <c r="D8630" s="5">
        <v>4</v>
      </c>
      <c r="E8630" s="5">
        <v>8</v>
      </c>
      <c r="F8630" t="s">
        <v>31</v>
      </c>
      <c r="G8630" t="s">
        <v>14</v>
      </c>
      <c r="H8630" s="4">
        <v>45090</v>
      </c>
    </row>
    <row r="8631" spans="1:8" x14ac:dyDescent="0.25">
      <c r="A8631" t="s">
        <v>8654</v>
      </c>
      <c r="B8631" t="s">
        <v>41</v>
      </c>
      <c r="C8631" s="3">
        <v>2</v>
      </c>
      <c r="D8631" s="5">
        <v>3</v>
      </c>
      <c r="E8631" s="5">
        <v>6</v>
      </c>
      <c r="F8631" t="s">
        <v>13</v>
      </c>
      <c r="G8631" t="s">
        <v>10</v>
      </c>
      <c r="H8631" s="4">
        <v>45025</v>
      </c>
    </row>
    <row r="8632" spans="1:8" x14ac:dyDescent="0.25">
      <c r="A8632" t="s">
        <v>8655</v>
      </c>
      <c r="B8632" t="s">
        <v>23</v>
      </c>
      <c r="C8632" s="3">
        <v>3</v>
      </c>
      <c r="D8632" s="5">
        <v>4</v>
      </c>
      <c r="E8632" s="5">
        <v>12</v>
      </c>
      <c r="F8632" t="s">
        <v>26</v>
      </c>
      <c r="G8632" t="s">
        <v>24</v>
      </c>
      <c r="H8632" s="4">
        <v>45176</v>
      </c>
    </row>
    <row r="8633" spans="1:8" x14ac:dyDescent="0.25">
      <c r="A8633" t="s">
        <v>8656</v>
      </c>
      <c r="B8633" t="s">
        <v>37</v>
      </c>
      <c r="C8633" s="3">
        <v>3</v>
      </c>
      <c r="D8633" s="5">
        <v>1.5</v>
      </c>
      <c r="E8633" s="5">
        <v>4.5</v>
      </c>
      <c r="F8633" t="s">
        <v>21</v>
      </c>
      <c r="G8633" t="s">
        <v>10</v>
      </c>
      <c r="H8633" s="4">
        <v>45021</v>
      </c>
    </row>
    <row r="8634" spans="1:8" x14ac:dyDescent="0.25">
      <c r="A8634" t="s">
        <v>8657</v>
      </c>
      <c r="B8634" t="s">
        <v>8</v>
      </c>
      <c r="C8634" s="3">
        <v>5</v>
      </c>
      <c r="D8634" s="5">
        <v>2</v>
      </c>
      <c r="E8634" s="5">
        <v>10</v>
      </c>
      <c r="F8634" t="s">
        <v>21</v>
      </c>
      <c r="G8634" t="s">
        <v>14</v>
      </c>
      <c r="H8634" s="4">
        <v>44966</v>
      </c>
    </row>
    <row r="8635" spans="1:8" x14ac:dyDescent="0.25">
      <c r="A8635" t="s">
        <v>8658</v>
      </c>
      <c r="B8635" t="s">
        <v>18</v>
      </c>
      <c r="C8635" s="3">
        <v>5</v>
      </c>
      <c r="D8635" s="5">
        <v>5</v>
      </c>
      <c r="E8635" s="5">
        <v>25</v>
      </c>
      <c r="F8635" t="s">
        <v>13</v>
      </c>
      <c r="G8635" t="s">
        <v>14</v>
      </c>
      <c r="H8635" s="4">
        <v>45138</v>
      </c>
    </row>
    <row r="8636" spans="1:8" x14ac:dyDescent="0.25">
      <c r="A8636" t="s">
        <v>8659</v>
      </c>
      <c r="B8636" t="s">
        <v>23</v>
      </c>
      <c r="C8636" s="3">
        <v>2</v>
      </c>
      <c r="D8636" s="5">
        <v>4</v>
      </c>
      <c r="E8636" s="5">
        <v>8</v>
      </c>
      <c r="F8636" t="s">
        <v>21</v>
      </c>
      <c r="G8636" t="s">
        <v>14</v>
      </c>
      <c r="H8636" s="4">
        <v>44927</v>
      </c>
    </row>
    <row r="8637" spans="1:8" x14ac:dyDescent="0.25">
      <c r="A8637" t="s">
        <v>8660</v>
      </c>
      <c r="B8637" t="s">
        <v>19</v>
      </c>
      <c r="C8637" s="3">
        <v>1</v>
      </c>
      <c r="D8637" s="5">
        <v>3</v>
      </c>
      <c r="E8637" s="5">
        <v>3</v>
      </c>
      <c r="F8637" t="s">
        <v>13</v>
      </c>
      <c r="G8637" t="s">
        <v>24</v>
      </c>
      <c r="H8637" s="4">
        <v>45239</v>
      </c>
    </row>
    <row r="8638" spans="1:8" x14ac:dyDescent="0.25">
      <c r="A8638" t="s">
        <v>8661</v>
      </c>
      <c r="B8638" t="s">
        <v>37</v>
      </c>
      <c r="C8638" s="3">
        <v>3</v>
      </c>
      <c r="D8638" s="5">
        <v>1.5</v>
      </c>
      <c r="E8638" s="5">
        <v>4.5</v>
      </c>
      <c r="F8638" t="s">
        <v>31</v>
      </c>
      <c r="G8638" t="s">
        <v>24</v>
      </c>
      <c r="H8638" s="4">
        <v>45013</v>
      </c>
    </row>
    <row r="8639" spans="1:8" x14ac:dyDescent="0.25">
      <c r="A8639" t="s">
        <v>8662</v>
      </c>
      <c r="B8639" t="s">
        <v>18</v>
      </c>
      <c r="C8639" s="3">
        <v>2</v>
      </c>
      <c r="D8639" s="5">
        <v>5</v>
      </c>
      <c r="E8639" s="5">
        <v>10</v>
      </c>
      <c r="F8639" t="s">
        <v>21</v>
      </c>
      <c r="G8639" t="s">
        <v>14</v>
      </c>
      <c r="H8639" s="4">
        <v>45068</v>
      </c>
    </row>
    <row r="8640" spans="1:8" x14ac:dyDescent="0.25">
      <c r="A8640" t="s">
        <v>8663</v>
      </c>
      <c r="B8640" t="s">
        <v>41</v>
      </c>
      <c r="C8640" s="3">
        <v>4</v>
      </c>
      <c r="D8640" s="5">
        <v>3</v>
      </c>
      <c r="E8640" s="5">
        <v>12</v>
      </c>
      <c r="F8640" t="s">
        <v>13</v>
      </c>
      <c r="G8640" t="s">
        <v>24</v>
      </c>
      <c r="H8640" s="4">
        <v>45008</v>
      </c>
    </row>
    <row r="8641" spans="1:8" x14ac:dyDescent="0.25">
      <c r="A8641" t="s">
        <v>8664</v>
      </c>
      <c r="B8641" t="s">
        <v>23</v>
      </c>
      <c r="C8641" s="3">
        <v>3</v>
      </c>
      <c r="D8641" s="5">
        <v>4</v>
      </c>
      <c r="E8641" s="5">
        <v>12</v>
      </c>
      <c r="F8641" t="s">
        <v>13</v>
      </c>
      <c r="G8641" t="s">
        <v>24</v>
      </c>
      <c r="H8641" s="4">
        <v>45047</v>
      </c>
    </row>
    <row r="8642" spans="1:8" x14ac:dyDescent="0.25">
      <c r="A8642" t="s">
        <v>8665</v>
      </c>
      <c r="B8642" t="s">
        <v>16</v>
      </c>
      <c r="C8642" s="3">
        <v>2</v>
      </c>
      <c r="D8642" s="5">
        <v>1</v>
      </c>
      <c r="E8642" s="5">
        <v>2</v>
      </c>
      <c r="F8642" t="s">
        <v>21</v>
      </c>
      <c r="G8642" t="s">
        <v>24</v>
      </c>
      <c r="H8642" s="4">
        <v>45026</v>
      </c>
    </row>
    <row r="8643" spans="1:8" x14ac:dyDescent="0.25">
      <c r="A8643" t="s">
        <v>8666</v>
      </c>
      <c r="B8643" t="s">
        <v>37</v>
      </c>
      <c r="C8643" s="3">
        <v>4</v>
      </c>
      <c r="D8643" s="5">
        <v>1.5</v>
      </c>
      <c r="E8643" s="5">
        <v>6</v>
      </c>
      <c r="F8643" t="s">
        <v>21</v>
      </c>
      <c r="G8643" t="s">
        <v>10</v>
      </c>
      <c r="H8643" s="4">
        <v>45212</v>
      </c>
    </row>
    <row r="8644" spans="1:8" x14ac:dyDescent="0.25">
      <c r="A8644" t="s">
        <v>8667</v>
      </c>
      <c r="B8644" t="s">
        <v>23</v>
      </c>
      <c r="C8644" s="3">
        <v>5</v>
      </c>
      <c r="D8644" s="5">
        <v>4</v>
      </c>
      <c r="E8644" s="5">
        <v>20</v>
      </c>
      <c r="F8644" t="s">
        <v>31</v>
      </c>
      <c r="G8644" t="s">
        <v>10</v>
      </c>
      <c r="H8644" s="4">
        <v>45139</v>
      </c>
    </row>
    <row r="8645" spans="1:8" x14ac:dyDescent="0.25">
      <c r="A8645" t="s">
        <v>8668</v>
      </c>
      <c r="B8645" t="s">
        <v>8</v>
      </c>
      <c r="C8645" s="3">
        <v>3</v>
      </c>
      <c r="D8645" s="5">
        <v>2</v>
      </c>
      <c r="E8645" s="5">
        <v>6</v>
      </c>
      <c r="F8645" t="s">
        <v>31</v>
      </c>
      <c r="G8645" t="s">
        <v>24</v>
      </c>
      <c r="H8645" s="4">
        <v>45220</v>
      </c>
    </row>
    <row r="8646" spans="1:8" x14ac:dyDescent="0.25">
      <c r="A8646" t="s">
        <v>8669</v>
      </c>
      <c r="B8646" t="s">
        <v>18</v>
      </c>
      <c r="C8646" s="3">
        <v>5</v>
      </c>
      <c r="D8646" s="5">
        <v>5</v>
      </c>
      <c r="E8646" s="5">
        <v>25</v>
      </c>
      <c r="F8646" t="s">
        <v>21</v>
      </c>
      <c r="G8646" t="s">
        <v>14</v>
      </c>
      <c r="H8646" s="4">
        <v>45037</v>
      </c>
    </row>
    <row r="8647" spans="1:8" x14ac:dyDescent="0.25">
      <c r="A8647" t="s">
        <v>8670</v>
      </c>
      <c r="B8647" t="s">
        <v>18</v>
      </c>
      <c r="C8647" s="3">
        <v>2</v>
      </c>
      <c r="D8647" s="5">
        <v>5</v>
      </c>
      <c r="E8647" s="5">
        <v>10</v>
      </c>
      <c r="F8647" t="s">
        <v>26</v>
      </c>
      <c r="G8647" t="s">
        <v>14</v>
      </c>
      <c r="H8647" s="4">
        <v>44931</v>
      </c>
    </row>
    <row r="8648" spans="1:8" x14ac:dyDescent="0.25">
      <c r="A8648" t="s">
        <v>8671</v>
      </c>
      <c r="B8648" t="s">
        <v>28</v>
      </c>
      <c r="C8648" s="3">
        <v>4</v>
      </c>
      <c r="D8648" s="5">
        <v>4</v>
      </c>
      <c r="E8648" s="5">
        <v>16</v>
      </c>
      <c r="F8648" t="s">
        <v>13</v>
      </c>
      <c r="G8648" t="s">
        <v>24</v>
      </c>
      <c r="H8648" s="4">
        <v>45001</v>
      </c>
    </row>
    <row r="8649" spans="1:8" x14ac:dyDescent="0.25">
      <c r="A8649" t="s">
        <v>8672</v>
      </c>
      <c r="B8649" t="s">
        <v>18</v>
      </c>
      <c r="C8649" s="3">
        <v>5</v>
      </c>
      <c r="D8649" s="5">
        <v>5</v>
      </c>
      <c r="E8649" s="5">
        <v>25</v>
      </c>
      <c r="F8649" t="s">
        <v>31</v>
      </c>
      <c r="G8649" t="s">
        <v>24</v>
      </c>
      <c r="H8649" s="4">
        <v>45258</v>
      </c>
    </row>
    <row r="8650" spans="1:8" x14ac:dyDescent="0.25">
      <c r="A8650" t="s">
        <v>8673</v>
      </c>
      <c r="B8650" t="s">
        <v>37</v>
      </c>
      <c r="C8650" s="3">
        <v>5</v>
      </c>
      <c r="D8650" s="5">
        <v>1.5</v>
      </c>
      <c r="E8650" s="5">
        <v>7.5</v>
      </c>
      <c r="F8650" t="s">
        <v>31</v>
      </c>
      <c r="G8650" t="s">
        <v>24</v>
      </c>
      <c r="H8650" s="4">
        <v>45018</v>
      </c>
    </row>
    <row r="8651" spans="1:8" x14ac:dyDescent="0.25">
      <c r="A8651" t="s">
        <v>8674</v>
      </c>
      <c r="B8651" t="s">
        <v>12</v>
      </c>
      <c r="C8651" s="3">
        <v>2</v>
      </c>
      <c r="D8651" s="5">
        <v>3</v>
      </c>
      <c r="E8651" s="5">
        <v>6</v>
      </c>
      <c r="F8651" t="s">
        <v>13</v>
      </c>
      <c r="G8651" t="s">
        <v>24</v>
      </c>
      <c r="H8651" s="4">
        <v>45128</v>
      </c>
    </row>
    <row r="8652" spans="1:8" x14ac:dyDescent="0.25">
      <c r="A8652" t="s">
        <v>8675</v>
      </c>
      <c r="B8652" t="s">
        <v>12</v>
      </c>
      <c r="C8652" s="3">
        <v>2</v>
      </c>
      <c r="D8652" s="5">
        <v>3</v>
      </c>
      <c r="E8652" s="5">
        <v>6</v>
      </c>
      <c r="F8652" t="s">
        <v>31</v>
      </c>
      <c r="G8652" t="s">
        <v>14</v>
      </c>
      <c r="H8652" s="4">
        <v>45174</v>
      </c>
    </row>
    <row r="8653" spans="1:8" x14ac:dyDescent="0.25">
      <c r="A8653" t="s">
        <v>8676</v>
      </c>
      <c r="B8653" t="s">
        <v>37</v>
      </c>
      <c r="C8653" s="3">
        <v>1</v>
      </c>
      <c r="D8653" s="5">
        <v>1.5</v>
      </c>
      <c r="E8653" s="5">
        <v>1.5</v>
      </c>
      <c r="F8653" t="s">
        <v>21</v>
      </c>
      <c r="G8653" t="s">
        <v>14</v>
      </c>
      <c r="H8653" s="4">
        <v>45074</v>
      </c>
    </row>
    <row r="8654" spans="1:8" x14ac:dyDescent="0.25">
      <c r="A8654" t="s">
        <v>8677</v>
      </c>
      <c r="B8654" t="s">
        <v>8</v>
      </c>
      <c r="C8654" s="3">
        <v>2</v>
      </c>
      <c r="D8654" s="5">
        <v>2</v>
      </c>
      <c r="E8654" s="5">
        <v>4</v>
      </c>
      <c r="F8654" t="s">
        <v>31</v>
      </c>
      <c r="G8654" t="s">
        <v>14</v>
      </c>
      <c r="H8654" s="4">
        <v>45007</v>
      </c>
    </row>
    <row r="8655" spans="1:8" x14ac:dyDescent="0.25">
      <c r="A8655" t="s">
        <v>8678</v>
      </c>
      <c r="B8655" t="s">
        <v>37</v>
      </c>
      <c r="C8655" s="3">
        <v>4</v>
      </c>
      <c r="D8655" s="5">
        <v>1.5</v>
      </c>
      <c r="E8655" s="5">
        <v>6</v>
      </c>
      <c r="F8655" t="s">
        <v>21</v>
      </c>
      <c r="G8655" t="s">
        <v>26</v>
      </c>
      <c r="H8655" s="4">
        <v>45230</v>
      </c>
    </row>
    <row r="8656" spans="1:8" x14ac:dyDescent="0.25">
      <c r="A8656" t="s">
        <v>8679</v>
      </c>
      <c r="B8656" t="s">
        <v>37</v>
      </c>
      <c r="C8656" s="3">
        <v>5</v>
      </c>
      <c r="D8656" s="5">
        <v>1.5</v>
      </c>
      <c r="E8656" s="5">
        <v>7.5</v>
      </c>
      <c r="F8656" t="s">
        <v>9</v>
      </c>
      <c r="G8656" t="s">
        <v>24</v>
      </c>
      <c r="H8656" s="4">
        <v>45003</v>
      </c>
    </row>
    <row r="8657" spans="1:8" x14ac:dyDescent="0.25">
      <c r="A8657" t="s">
        <v>8680</v>
      </c>
      <c r="B8657" t="s">
        <v>12</v>
      </c>
      <c r="C8657" s="3">
        <v>3</v>
      </c>
      <c r="D8657" s="5">
        <v>3</v>
      </c>
      <c r="E8657" s="5">
        <v>9</v>
      </c>
      <c r="F8657" t="s">
        <v>9</v>
      </c>
      <c r="G8657" t="s">
        <v>24</v>
      </c>
      <c r="H8657" s="4">
        <v>45003</v>
      </c>
    </row>
    <row r="8658" spans="1:8" x14ac:dyDescent="0.25">
      <c r="A8658" t="s">
        <v>8681</v>
      </c>
      <c r="B8658" t="s">
        <v>8</v>
      </c>
      <c r="C8658" s="3">
        <v>3</v>
      </c>
      <c r="D8658" s="5">
        <v>2</v>
      </c>
      <c r="E8658" s="5">
        <v>6</v>
      </c>
      <c r="F8658" t="s">
        <v>9</v>
      </c>
      <c r="G8658" t="s">
        <v>14</v>
      </c>
      <c r="H8658" s="4">
        <v>45171</v>
      </c>
    </row>
    <row r="8659" spans="1:8" x14ac:dyDescent="0.25">
      <c r="A8659" t="s">
        <v>8682</v>
      </c>
      <c r="B8659" t="s">
        <v>19</v>
      </c>
      <c r="C8659" s="3">
        <v>2</v>
      </c>
      <c r="D8659" s="5">
        <v>3</v>
      </c>
      <c r="E8659" s="5">
        <v>6</v>
      </c>
      <c r="F8659" t="s">
        <v>9</v>
      </c>
      <c r="G8659" t="s">
        <v>24</v>
      </c>
      <c r="H8659" s="4">
        <v>45028</v>
      </c>
    </row>
    <row r="8660" spans="1:8" x14ac:dyDescent="0.25">
      <c r="A8660" t="s">
        <v>8683</v>
      </c>
      <c r="B8660" t="s">
        <v>37</v>
      </c>
      <c r="C8660" s="3">
        <v>3</v>
      </c>
      <c r="D8660" s="5">
        <v>1.5</v>
      </c>
      <c r="E8660" s="5">
        <v>4.5</v>
      </c>
      <c r="F8660" t="s">
        <v>21</v>
      </c>
      <c r="G8660" t="s">
        <v>14</v>
      </c>
      <c r="H8660" s="4">
        <v>45242</v>
      </c>
    </row>
    <row r="8661" spans="1:8" x14ac:dyDescent="0.25">
      <c r="A8661" t="s">
        <v>8684</v>
      </c>
      <c r="B8661" t="s">
        <v>28</v>
      </c>
      <c r="C8661" s="3">
        <v>3</v>
      </c>
      <c r="D8661" s="5">
        <v>4</v>
      </c>
      <c r="E8661" s="5">
        <v>12</v>
      </c>
      <c r="F8661" t="s">
        <v>9</v>
      </c>
      <c r="G8661" t="s">
        <v>24</v>
      </c>
      <c r="H8661" s="4">
        <v>45013</v>
      </c>
    </row>
    <row r="8662" spans="1:8" x14ac:dyDescent="0.25">
      <c r="A8662" t="s">
        <v>8685</v>
      </c>
      <c r="B8662" t="s">
        <v>23</v>
      </c>
      <c r="C8662" s="3">
        <v>5</v>
      </c>
      <c r="D8662" s="5">
        <v>4</v>
      </c>
      <c r="E8662" s="5">
        <v>20</v>
      </c>
      <c r="F8662" t="s">
        <v>21</v>
      </c>
      <c r="G8662" t="s">
        <v>24</v>
      </c>
      <c r="H8662" s="4">
        <v>45241</v>
      </c>
    </row>
    <row r="8663" spans="1:8" x14ac:dyDescent="0.25">
      <c r="A8663" t="s">
        <v>8686</v>
      </c>
      <c r="B8663" t="s">
        <v>23</v>
      </c>
      <c r="C8663" s="3">
        <v>3</v>
      </c>
      <c r="D8663" s="5">
        <v>4</v>
      </c>
      <c r="E8663" s="5">
        <v>12</v>
      </c>
      <c r="F8663" t="s">
        <v>9</v>
      </c>
      <c r="G8663" t="s">
        <v>10</v>
      </c>
      <c r="H8663" s="4">
        <v>45021</v>
      </c>
    </row>
    <row r="8664" spans="1:8" x14ac:dyDescent="0.25">
      <c r="A8664" t="s">
        <v>8687</v>
      </c>
      <c r="B8664" t="s">
        <v>16</v>
      </c>
      <c r="C8664" s="3">
        <v>2</v>
      </c>
      <c r="D8664" s="5">
        <v>1</v>
      </c>
      <c r="E8664" s="5">
        <v>2</v>
      </c>
      <c r="F8664" t="s">
        <v>21</v>
      </c>
      <c r="G8664" t="s">
        <v>14</v>
      </c>
      <c r="H8664" s="4">
        <v>45203</v>
      </c>
    </row>
    <row r="8665" spans="1:8" x14ac:dyDescent="0.25">
      <c r="A8665" t="s">
        <v>8688</v>
      </c>
      <c r="B8665" t="s">
        <v>23</v>
      </c>
      <c r="C8665" s="3">
        <v>5</v>
      </c>
      <c r="D8665" s="5">
        <v>4</v>
      </c>
      <c r="E8665" s="5">
        <v>20</v>
      </c>
      <c r="F8665" t="s">
        <v>31</v>
      </c>
      <c r="G8665" t="s">
        <v>10</v>
      </c>
      <c r="H8665" s="4">
        <v>45161</v>
      </c>
    </row>
    <row r="8666" spans="1:8" x14ac:dyDescent="0.25">
      <c r="A8666" t="s">
        <v>8689</v>
      </c>
      <c r="B8666" t="s">
        <v>28</v>
      </c>
      <c r="C8666" s="3">
        <v>3</v>
      </c>
      <c r="D8666" s="5">
        <v>4</v>
      </c>
      <c r="E8666" s="5">
        <v>12</v>
      </c>
      <c r="F8666" t="s">
        <v>13</v>
      </c>
      <c r="G8666" t="s">
        <v>14</v>
      </c>
      <c r="H8666" s="4">
        <v>45242</v>
      </c>
    </row>
    <row r="8667" spans="1:8" x14ac:dyDescent="0.25">
      <c r="A8667" t="s">
        <v>8690</v>
      </c>
      <c r="B8667" t="s">
        <v>28</v>
      </c>
      <c r="C8667" s="3">
        <v>5</v>
      </c>
      <c r="D8667" s="5">
        <v>4</v>
      </c>
      <c r="E8667" s="5">
        <v>20</v>
      </c>
      <c r="F8667" t="s">
        <v>31</v>
      </c>
      <c r="G8667" t="s">
        <v>10</v>
      </c>
      <c r="H8667" s="4">
        <v>44998</v>
      </c>
    </row>
    <row r="8668" spans="1:8" x14ac:dyDescent="0.25">
      <c r="A8668" t="s">
        <v>8691</v>
      </c>
      <c r="B8668" t="s">
        <v>37</v>
      </c>
      <c r="C8668" s="3">
        <v>2</v>
      </c>
      <c r="D8668" s="5">
        <v>1.5</v>
      </c>
      <c r="E8668" s="5">
        <v>3</v>
      </c>
      <c r="F8668" t="s">
        <v>31</v>
      </c>
      <c r="G8668" t="s">
        <v>10</v>
      </c>
      <c r="H8668" s="4">
        <v>45055</v>
      </c>
    </row>
    <row r="8669" spans="1:8" x14ac:dyDescent="0.25">
      <c r="A8669" t="s">
        <v>8692</v>
      </c>
      <c r="B8669" t="s">
        <v>26</v>
      </c>
      <c r="C8669" s="3">
        <v>2</v>
      </c>
      <c r="D8669" s="5">
        <v>3</v>
      </c>
      <c r="E8669" s="5">
        <v>6</v>
      </c>
      <c r="F8669" t="s">
        <v>31</v>
      </c>
      <c r="G8669" t="s">
        <v>10</v>
      </c>
      <c r="H8669" s="4">
        <v>45290</v>
      </c>
    </row>
    <row r="8670" spans="1:8" x14ac:dyDescent="0.25">
      <c r="A8670" t="s">
        <v>8693</v>
      </c>
      <c r="B8670" t="s">
        <v>41</v>
      </c>
      <c r="C8670" s="3">
        <v>3</v>
      </c>
      <c r="D8670" s="5">
        <v>3</v>
      </c>
      <c r="E8670" s="5">
        <v>9</v>
      </c>
      <c r="F8670" t="s">
        <v>21</v>
      </c>
      <c r="G8670" t="s">
        <v>14</v>
      </c>
      <c r="H8670" s="4">
        <v>45213</v>
      </c>
    </row>
    <row r="8671" spans="1:8" x14ac:dyDescent="0.25">
      <c r="A8671" t="s">
        <v>8694</v>
      </c>
      <c r="B8671" t="s">
        <v>8</v>
      </c>
      <c r="C8671" s="3">
        <v>4</v>
      </c>
      <c r="D8671" s="5">
        <v>2</v>
      </c>
      <c r="E8671" s="5">
        <v>8</v>
      </c>
      <c r="F8671" t="s">
        <v>9</v>
      </c>
      <c r="G8671" t="s">
        <v>24</v>
      </c>
      <c r="H8671" s="4">
        <v>44967</v>
      </c>
    </row>
    <row r="8672" spans="1:8" x14ac:dyDescent="0.25">
      <c r="A8672" t="s">
        <v>8695</v>
      </c>
      <c r="B8672" t="s">
        <v>41</v>
      </c>
      <c r="C8672" s="3">
        <v>4</v>
      </c>
      <c r="D8672" s="5">
        <v>3</v>
      </c>
      <c r="E8672" s="5">
        <v>12</v>
      </c>
      <c r="F8672" t="s">
        <v>9</v>
      </c>
      <c r="G8672" t="s">
        <v>14</v>
      </c>
      <c r="H8672" s="4">
        <v>45060</v>
      </c>
    </row>
    <row r="8673" spans="1:8" x14ac:dyDescent="0.25">
      <c r="A8673" t="s">
        <v>8696</v>
      </c>
      <c r="B8673" t="s">
        <v>8</v>
      </c>
      <c r="C8673" s="3">
        <v>3</v>
      </c>
      <c r="D8673" s="5">
        <v>2</v>
      </c>
      <c r="E8673" s="5">
        <v>6</v>
      </c>
      <c r="F8673" t="s">
        <v>21</v>
      </c>
      <c r="G8673" t="s">
        <v>19</v>
      </c>
      <c r="H8673" s="4">
        <v>45259</v>
      </c>
    </row>
    <row r="8674" spans="1:8" x14ac:dyDescent="0.25">
      <c r="A8674" t="s">
        <v>8697</v>
      </c>
      <c r="B8674" t="s">
        <v>16</v>
      </c>
      <c r="C8674" s="3">
        <v>3</v>
      </c>
      <c r="D8674" s="5">
        <v>1</v>
      </c>
      <c r="E8674" s="5">
        <v>3</v>
      </c>
      <c r="F8674" t="s">
        <v>31</v>
      </c>
      <c r="G8674" t="s">
        <v>14</v>
      </c>
      <c r="H8674" s="4">
        <v>45066</v>
      </c>
    </row>
    <row r="8675" spans="1:8" x14ac:dyDescent="0.25">
      <c r="A8675" t="s">
        <v>8698</v>
      </c>
      <c r="B8675" t="s">
        <v>18</v>
      </c>
      <c r="C8675" s="3">
        <v>1</v>
      </c>
      <c r="D8675" s="5">
        <v>5</v>
      </c>
      <c r="E8675" s="5">
        <v>5</v>
      </c>
      <c r="F8675" t="s">
        <v>31</v>
      </c>
      <c r="G8675" t="s">
        <v>24</v>
      </c>
      <c r="H8675" s="4">
        <v>45105</v>
      </c>
    </row>
    <row r="8676" spans="1:8" x14ac:dyDescent="0.25">
      <c r="A8676" t="s">
        <v>8699</v>
      </c>
      <c r="B8676" t="s">
        <v>30</v>
      </c>
      <c r="C8676" s="3">
        <v>5</v>
      </c>
      <c r="D8676" s="5">
        <v>4</v>
      </c>
      <c r="E8676" s="5">
        <v>20</v>
      </c>
      <c r="F8676" t="s">
        <v>13</v>
      </c>
      <c r="G8676" t="s">
        <v>10</v>
      </c>
      <c r="H8676" s="4">
        <v>45050</v>
      </c>
    </row>
    <row r="8677" spans="1:8" x14ac:dyDescent="0.25">
      <c r="A8677" t="s">
        <v>8700</v>
      </c>
      <c r="B8677" t="s">
        <v>18</v>
      </c>
      <c r="C8677" s="3">
        <v>5</v>
      </c>
      <c r="D8677" s="5">
        <v>5</v>
      </c>
      <c r="E8677" s="5">
        <v>25</v>
      </c>
      <c r="F8677" t="s">
        <v>9</v>
      </c>
      <c r="G8677" t="s">
        <v>24</v>
      </c>
      <c r="H8677" s="4">
        <v>45285</v>
      </c>
    </row>
    <row r="8678" spans="1:8" x14ac:dyDescent="0.25">
      <c r="A8678" t="s">
        <v>8701</v>
      </c>
      <c r="B8678" t="s">
        <v>37</v>
      </c>
      <c r="C8678" s="3">
        <v>1</v>
      </c>
      <c r="D8678" s="5">
        <v>1.5</v>
      </c>
      <c r="E8678" s="5">
        <v>1.5</v>
      </c>
      <c r="F8678" t="s">
        <v>9</v>
      </c>
      <c r="G8678" t="s">
        <v>24</v>
      </c>
      <c r="H8678" s="4">
        <v>45277</v>
      </c>
    </row>
    <row r="8679" spans="1:8" x14ac:dyDescent="0.25">
      <c r="A8679" t="s">
        <v>8702</v>
      </c>
      <c r="B8679" t="s">
        <v>8</v>
      </c>
      <c r="C8679" s="3">
        <v>5</v>
      </c>
      <c r="D8679" s="5">
        <v>2</v>
      </c>
      <c r="E8679" s="5">
        <v>10</v>
      </c>
      <c r="F8679" t="s">
        <v>31</v>
      </c>
      <c r="G8679" t="s">
        <v>24</v>
      </c>
      <c r="H8679" s="4">
        <v>45203</v>
      </c>
    </row>
    <row r="8680" spans="1:8" x14ac:dyDescent="0.25">
      <c r="A8680" t="s">
        <v>8703</v>
      </c>
      <c r="B8680" t="s">
        <v>41</v>
      </c>
      <c r="C8680" s="3">
        <v>3</v>
      </c>
      <c r="D8680" s="5">
        <v>3</v>
      </c>
      <c r="E8680" s="5">
        <v>9</v>
      </c>
      <c r="F8680" t="s">
        <v>9</v>
      </c>
      <c r="G8680" t="s">
        <v>24</v>
      </c>
      <c r="H8680" s="4">
        <v>45144</v>
      </c>
    </row>
    <row r="8681" spans="1:8" x14ac:dyDescent="0.25">
      <c r="A8681" t="s">
        <v>8704</v>
      </c>
      <c r="B8681" t="s">
        <v>18</v>
      </c>
      <c r="C8681" s="3">
        <v>1</v>
      </c>
      <c r="D8681" s="5">
        <v>5</v>
      </c>
      <c r="E8681" s="5">
        <v>5</v>
      </c>
      <c r="F8681" t="s">
        <v>9</v>
      </c>
      <c r="G8681" t="s">
        <v>14</v>
      </c>
      <c r="H8681" s="4">
        <v>45115</v>
      </c>
    </row>
    <row r="8682" spans="1:8" x14ac:dyDescent="0.25">
      <c r="A8682" t="s">
        <v>8705</v>
      </c>
      <c r="B8682" t="s">
        <v>12</v>
      </c>
      <c r="C8682" s="3">
        <v>4</v>
      </c>
      <c r="D8682" s="5">
        <v>3</v>
      </c>
      <c r="E8682" s="5">
        <v>12</v>
      </c>
      <c r="F8682" t="s">
        <v>31</v>
      </c>
      <c r="G8682" t="s">
        <v>24</v>
      </c>
      <c r="H8682" s="4">
        <v>44978</v>
      </c>
    </row>
    <row r="8683" spans="1:8" x14ac:dyDescent="0.25">
      <c r="A8683" t="s">
        <v>8706</v>
      </c>
      <c r="B8683" t="s">
        <v>41</v>
      </c>
      <c r="C8683" s="3">
        <v>1</v>
      </c>
      <c r="D8683" s="5">
        <v>3</v>
      </c>
      <c r="E8683" s="5">
        <v>3</v>
      </c>
      <c r="F8683" t="s">
        <v>21</v>
      </c>
      <c r="G8683" t="s">
        <v>26</v>
      </c>
      <c r="H8683" s="4">
        <v>45244</v>
      </c>
    </row>
    <row r="8684" spans="1:8" x14ac:dyDescent="0.25">
      <c r="A8684" t="s">
        <v>8707</v>
      </c>
      <c r="B8684" t="s">
        <v>28</v>
      </c>
      <c r="C8684" s="3">
        <v>3</v>
      </c>
      <c r="D8684" s="5">
        <v>4</v>
      </c>
      <c r="E8684" s="5">
        <v>12</v>
      </c>
      <c r="F8684" t="s">
        <v>9</v>
      </c>
      <c r="G8684" t="s">
        <v>24</v>
      </c>
      <c r="H8684" s="4">
        <v>45233</v>
      </c>
    </row>
    <row r="8685" spans="1:8" x14ac:dyDescent="0.25">
      <c r="A8685" t="s">
        <v>8708</v>
      </c>
      <c r="B8685" t="s">
        <v>26</v>
      </c>
      <c r="C8685" s="3">
        <v>5</v>
      </c>
      <c r="D8685" s="5">
        <v>3</v>
      </c>
      <c r="E8685" s="5">
        <v>15</v>
      </c>
      <c r="F8685" t="s">
        <v>13</v>
      </c>
      <c r="G8685" t="s">
        <v>14</v>
      </c>
      <c r="H8685" s="4">
        <v>45018</v>
      </c>
    </row>
    <row r="8686" spans="1:8" x14ac:dyDescent="0.25">
      <c r="A8686" t="s">
        <v>8709</v>
      </c>
      <c r="B8686" t="s">
        <v>23</v>
      </c>
      <c r="C8686" s="3">
        <v>5</v>
      </c>
      <c r="D8686" s="5">
        <v>4</v>
      </c>
      <c r="E8686" s="5">
        <v>20</v>
      </c>
      <c r="F8686" t="s">
        <v>21</v>
      </c>
      <c r="G8686" t="s">
        <v>10</v>
      </c>
      <c r="H8686" s="4">
        <v>45205</v>
      </c>
    </row>
    <row r="8687" spans="1:8" x14ac:dyDescent="0.25">
      <c r="A8687" t="s">
        <v>8710</v>
      </c>
      <c r="B8687" t="s">
        <v>16</v>
      </c>
      <c r="C8687" s="3">
        <v>2</v>
      </c>
      <c r="D8687" s="5">
        <v>1</v>
      </c>
      <c r="E8687" s="5">
        <v>2</v>
      </c>
      <c r="F8687" t="s">
        <v>9</v>
      </c>
      <c r="G8687" t="s">
        <v>14</v>
      </c>
      <c r="H8687" s="4">
        <v>44999</v>
      </c>
    </row>
    <row r="8688" spans="1:8" x14ac:dyDescent="0.25">
      <c r="A8688" t="s">
        <v>8711</v>
      </c>
      <c r="B8688" t="s">
        <v>12</v>
      </c>
      <c r="C8688" s="3">
        <v>1</v>
      </c>
      <c r="D8688" s="5">
        <v>3</v>
      </c>
      <c r="E8688" s="5">
        <v>3</v>
      </c>
      <c r="F8688" t="s">
        <v>31</v>
      </c>
      <c r="G8688" t="s">
        <v>24</v>
      </c>
      <c r="H8688" s="4">
        <v>45242</v>
      </c>
    </row>
    <row r="8689" spans="1:8" x14ac:dyDescent="0.25">
      <c r="A8689" t="s">
        <v>8712</v>
      </c>
      <c r="B8689" t="s">
        <v>8</v>
      </c>
      <c r="C8689" s="3">
        <v>1</v>
      </c>
      <c r="D8689" s="5">
        <v>2</v>
      </c>
      <c r="E8689" s="5">
        <v>2</v>
      </c>
      <c r="F8689" t="s">
        <v>31</v>
      </c>
      <c r="G8689" t="s">
        <v>14</v>
      </c>
      <c r="H8689" s="4">
        <v>45089</v>
      </c>
    </row>
    <row r="8690" spans="1:8" x14ac:dyDescent="0.25">
      <c r="A8690" t="s">
        <v>8713</v>
      </c>
      <c r="B8690" t="s">
        <v>28</v>
      </c>
      <c r="C8690" s="3">
        <v>5</v>
      </c>
      <c r="D8690" s="5">
        <v>4</v>
      </c>
      <c r="E8690" s="5">
        <v>20</v>
      </c>
      <c r="F8690" t="s">
        <v>9</v>
      </c>
      <c r="G8690" t="s">
        <v>10</v>
      </c>
      <c r="H8690" s="4">
        <v>45189</v>
      </c>
    </row>
    <row r="8691" spans="1:8" x14ac:dyDescent="0.25">
      <c r="A8691" t="s">
        <v>8714</v>
      </c>
      <c r="B8691" t="s">
        <v>16</v>
      </c>
      <c r="C8691" s="3">
        <v>2</v>
      </c>
      <c r="D8691" s="5">
        <v>1</v>
      </c>
      <c r="E8691" s="5">
        <v>2</v>
      </c>
      <c r="F8691" t="s">
        <v>9</v>
      </c>
      <c r="G8691" t="s">
        <v>24</v>
      </c>
      <c r="H8691" s="4">
        <v>45079</v>
      </c>
    </row>
    <row r="8692" spans="1:8" x14ac:dyDescent="0.25">
      <c r="A8692" t="s">
        <v>8715</v>
      </c>
      <c r="B8692" t="s">
        <v>18</v>
      </c>
      <c r="C8692" s="3">
        <v>1</v>
      </c>
      <c r="D8692" s="5">
        <v>5</v>
      </c>
      <c r="E8692" s="5">
        <v>5</v>
      </c>
      <c r="F8692" t="s">
        <v>13</v>
      </c>
      <c r="G8692" t="s">
        <v>10</v>
      </c>
      <c r="H8692" s="4">
        <v>45122</v>
      </c>
    </row>
    <row r="8693" spans="1:8" x14ac:dyDescent="0.25">
      <c r="A8693" t="s">
        <v>8716</v>
      </c>
      <c r="B8693" t="s">
        <v>23</v>
      </c>
      <c r="C8693" s="3">
        <v>1</v>
      </c>
      <c r="D8693" s="5">
        <v>4</v>
      </c>
      <c r="E8693" s="5">
        <v>4</v>
      </c>
      <c r="F8693" t="s">
        <v>31</v>
      </c>
      <c r="G8693" t="s">
        <v>14</v>
      </c>
      <c r="H8693" s="4">
        <v>45141</v>
      </c>
    </row>
    <row r="8694" spans="1:8" x14ac:dyDescent="0.25">
      <c r="A8694" t="s">
        <v>8717</v>
      </c>
      <c r="B8694" t="s">
        <v>16</v>
      </c>
      <c r="C8694" s="3">
        <v>2</v>
      </c>
      <c r="D8694" s="5">
        <v>1</v>
      </c>
      <c r="E8694" s="5">
        <v>2</v>
      </c>
      <c r="F8694" t="s">
        <v>21</v>
      </c>
      <c r="G8694" t="s">
        <v>24</v>
      </c>
      <c r="H8694" s="4">
        <v>45132</v>
      </c>
    </row>
    <row r="8695" spans="1:8" x14ac:dyDescent="0.25">
      <c r="A8695" t="s">
        <v>8718</v>
      </c>
      <c r="B8695" t="s">
        <v>12</v>
      </c>
      <c r="C8695" s="3">
        <v>4</v>
      </c>
      <c r="D8695" s="5">
        <v>3</v>
      </c>
      <c r="E8695" s="5">
        <v>12</v>
      </c>
      <c r="F8695" t="s">
        <v>9</v>
      </c>
      <c r="G8695" t="s">
        <v>10</v>
      </c>
      <c r="H8695" s="4">
        <v>45184</v>
      </c>
    </row>
    <row r="8696" spans="1:8" x14ac:dyDescent="0.25">
      <c r="A8696" t="s">
        <v>8719</v>
      </c>
      <c r="B8696" t="s">
        <v>8</v>
      </c>
      <c r="C8696" s="3">
        <v>3</v>
      </c>
      <c r="D8696" s="5">
        <v>2</v>
      </c>
      <c r="E8696" s="5">
        <v>6</v>
      </c>
      <c r="F8696" t="s">
        <v>13</v>
      </c>
      <c r="G8696" t="s">
        <v>10</v>
      </c>
      <c r="H8696" s="4">
        <v>45206</v>
      </c>
    </row>
    <row r="8697" spans="1:8" x14ac:dyDescent="0.25">
      <c r="A8697" t="s">
        <v>8720</v>
      </c>
      <c r="B8697" t="s">
        <v>23</v>
      </c>
      <c r="C8697" s="3">
        <v>4</v>
      </c>
      <c r="D8697" s="5">
        <v>4</v>
      </c>
      <c r="E8697" s="5">
        <v>16</v>
      </c>
      <c r="F8697" t="s">
        <v>9</v>
      </c>
      <c r="G8697" t="s">
        <v>24</v>
      </c>
      <c r="H8697" s="4">
        <v>45271</v>
      </c>
    </row>
    <row r="8698" spans="1:8" x14ac:dyDescent="0.25">
      <c r="A8698" t="s">
        <v>8721</v>
      </c>
      <c r="B8698" t="s">
        <v>16</v>
      </c>
      <c r="C8698" s="3">
        <v>4</v>
      </c>
      <c r="D8698" s="5">
        <v>1</v>
      </c>
      <c r="E8698" s="5">
        <v>4</v>
      </c>
      <c r="F8698" t="s">
        <v>13</v>
      </c>
      <c r="G8698" t="s">
        <v>24</v>
      </c>
      <c r="H8698" s="4">
        <v>45105</v>
      </c>
    </row>
    <row r="8699" spans="1:8" x14ac:dyDescent="0.25">
      <c r="A8699" t="s">
        <v>8722</v>
      </c>
      <c r="B8699" t="s">
        <v>26</v>
      </c>
      <c r="C8699" s="3">
        <v>2</v>
      </c>
      <c r="D8699" s="5">
        <v>3</v>
      </c>
      <c r="E8699" s="5">
        <v>6</v>
      </c>
      <c r="F8699" t="s">
        <v>31</v>
      </c>
      <c r="G8699" t="s">
        <v>10</v>
      </c>
      <c r="H8699" s="4">
        <v>44966</v>
      </c>
    </row>
    <row r="8700" spans="1:8" x14ac:dyDescent="0.25">
      <c r="A8700" t="s">
        <v>8723</v>
      </c>
      <c r="B8700" t="s">
        <v>12</v>
      </c>
      <c r="C8700" s="3">
        <v>2</v>
      </c>
      <c r="D8700" s="5">
        <v>3</v>
      </c>
      <c r="E8700" s="5">
        <v>6</v>
      </c>
      <c r="F8700" t="s">
        <v>9</v>
      </c>
      <c r="G8700" t="s">
        <v>14</v>
      </c>
      <c r="H8700" s="4">
        <v>45127</v>
      </c>
    </row>
    <row r="8701" spans="1:8" x14ac:dyDescent="0.25">
      <c r="A8701" t="s">
        <v>8724</v>
      </c>
      <c r="B8701" t="s">
        <v>8</v>
      </c>
      <c r="C8701" s="3">
        <v>2</v>
      </c>
      <c r="D8701" s="5">
        <v>2</v>
      </c>
      <c r="E8701" s="5">
        <v>4</v>
      </c>
      <c r="F8701" t="s">
        <v>9</v>
      </c>
      <c r="G8701" t="s">
        <v>24</v>
      </c>
      <c r="H8701" s="4">
        <v>44975</v>
      </c>
    </row>
    <row r="8702" spans="1:8" x14ac:dyDescent="0.25">
      <c r="A8702" t="s">
        <v>8725</v>
      </c>
      <c r="B8702" t="s">
        <v>18</v>
      </c>
      <c r="C8702" s="3">
        <v>3</v>
      </c>
      <c r="D8702" s="5">
        <v>5</v>
      </c>
      <c r="E8702" s="5">
        <v>15</v>
      </c>
      <c r="F8702" t="s">
        <v>31</v>
      </c>
      <c r="G8702" t="s">
        <v>24</v>
      </c>
      <c r="H8702" s="4">
        <v>44969</v>
      </c>
    </row>
    <row r="8703" spans="1:8" x14ac:dyDescent="0.25">
      <c r="A8703" t="s">
        <v>8726</v>
      </c>
      <c r="B8703" t="s">
        <v>37</v>
      </c>
      <c r="C8703" s="3">
        <v>4</v>
      </c>
      <c r="D8703" s="5">
        <v>1.5</v>
      </c>
      <c r="E8703" s="5">
        <v>6</v>
      </c>
      <c r="F8703" t="s">
        <v>21</v>
      </c>
      <c r="G8703" t="s">
        <v>24</v>
      </c>
      <c r="H8703" s="4">
        <v>45208</v>
      </c>
    </row>
    <row r="8704" spans="1:8" x14ac:dyDescent="0.25">
      <c r="A8704" t="s">
        <v>8727</v>
      </c>
      <c r="B8704" t="s">
        <v>18</v>
      </c>
      <c r="C8704" s="3">
        <v>3</v>
      </c>
      <c r="D8704" s="5">
        <v>5</v>
      </c>
      <c r="E8704" s="5">
        <v>15</v>
      </c>
      <c r="F8704" t="s">
        <v>13</v>
      </c>
      <c r="G8704" t="s">
        <v>14</v>
      </c>
      <c r="H8704" s="4">
        <v>45116</v>
      </c>
    </row>
    <row r="8705" spans="1:8" x14ac:dyDescent="0.25">
      <c r="A8705" t="s">
        <v>8728</v>
      </c>
      <c r="B8705" t="s">
        <v>16</v>
      </c>
      <c r="C8705" s="3">
        <v>2</v>
      </c>
      <c r="D8705" s="5">
        <v>1</v>
      </c>
      <c r="E8705" s="5">
        <v>2</v>
      </c>
      <c r="F8705" t="s">
        <v>9</v>
      </c>
      <c r="G8705" t="s">
        <v>24</v>
      </c>
      <c r="H8705" s="4">
        <v>45059</v>
      </c>
    </row>
    <row r="8706" spans="1:8" x14ac:dyDescent="0.25">
      <c r="A8706" t="s">
        <v>8729</v>
      </c>
      <c r="B8706" t="s">
        <v>8</v>
      </c>
      <c r="C8706" s="3">
        <v>2</v>
      </c>
      <c r="D8706" s="5">
        <v>2</v>
      </c>
      <c r="E8706" s="5">
        <v>4</v>
      </c>
      <c r="F8706" t="s">
        <v>9</v>
      </c>
      <c r="G8706" t="s">
        <v>14</v>
      </c>
      <c r="H8706" s="4">
        <v>44950</v>
      </c>
    </row>
    <row r="8707" spans="1:8" x14ac:dyDescent="0.25">
      <c r="A8707" t="s">
        <v>8730</v>
      </c>
      <c r="B8707" t="s">
        <v>16</v>
      </c>
      <c r="C8707" s="3">
        <v>5</v>
      </c>
      <c r="D8707" s="5">
        <v>1</v>
      </c>
      <c r="E8707" s="5">
        <v>5</v>
      </c>
      <c r="F8707" t="s">
        <v>31</v>
      </c>
      <c r="G8707" t="s">
        <v>24</v>
      </c>
      <c r="H8707" s="4">
        <v>45206</v>
      </c>
    </row>
    <row r="8708" spans="1:8" x14ac:dyDescent="0.25">
      <c r="A8708" t="s">
        <v>8731</v>
      </c>
      <c r="B8708" t="s">
        <v>8</v>
      </c>
      <c r="C8708" s="3">
        <v>2</v>
      </c>
      <c r="D8708" s="5">
        <v>2</v>
      </c>
      <c r="E8708" s="5">
        <v>4</v>
      </c>
      <c r="F8708" t="s">
        <v>13</v>
      </c>
      <c r="G8708" t="s">
        <v>10</v>
      </c>
      <c r="H8708" s="4">
        <v>45107</v>
      </c>
    </row>
    <row r="8709" spans="1:8" x14ac:dyDescent="0.25">
      <c r="A8709" t="s">
        <v>8732</v>
      </c>
      <c r="B8709" t="s">
        <v>23</v>
      </c>
      <c r="C8709" s="3">
        <v>2</v>
      </c>
      <c r="D8709" s="5">
        <v>4</v>
      </c>
      <c r="E8709" s="5">
        <v>8</v>
      </c>
      <c r="F8709" t="s">
        <v>9</v>
      </c>
      <c r="G8709" t="s">
        <v>10</v>
      </c>
      <c r="H8709" s="4">
        <v>45256</v>
      </c>
    </row>
    <row r="8710" spans="1:8" x14ac:dyDescent="0.25">
      <c r="A8710" t="s">
        <v>8733</v>
      </c>
      <c r="B8710" t="s">
        <v>12</v>
      </c>
      <c r="C8710" s="3">
        <v>4</v>
      </c>
      <c r="D8710" s="5">
        <v>3</v>
      </c>
      <c r="E8710" s="5">
        <v>12</v>
      </c>
      <c r="F8710" t="s">
        <v>21</v>
      </c>
      <c r="G8710" t="s">
        <v>24</v>
      </c>
      <c r="H8710" s="4">
        <v>45097</v>
      </c>
    </row>
    <row r="8711" spans="1:8" x14ac:dyDescent="0.25">
      <c r="A8711" t="s">
        <v>8734</v>
      </c>
      <c r="B8711" t="s">
        <v>28</v>
      </c>
      <c r="C8711" s="3">
        <v>1</v>
      </c>
      <c r="D8711" s="5">
        <v>4</v>
      </c>
      <c r="E8711" s="5">
        <v>4</v>
      </c>
      <c r="F8711" t="s">
        <v>19</v>
      </c>
      <c r="G8711" t="s">
        <v>10</v>
      </c>
      <c r="H8711" s="4">
        <v>45221</v>
      </c>
    </row>
    <row r="8712" spans="1:8" x14ac:dyDescent="0.25">
      <c r="A8712" t="s">
        <v>8735</v>
      </c>
      <c r="B8712" t="s">
        <v>41</v>
      </c>
      <c r="C8712" s="3">
        <v>5</v>
      </c>
      <c r="D8712" s="5">
        <v>3</v>
      </c>
      <c r="E8712" s="5">
        <v>15</v>
      </c>
      <c r="F8712" t="s">
        <v>31</v>
      </c>
      <c r="G8712" t="s">
        <v>24</v>
      </c>
      <c r="H8712" s="4">
        <v>45010</v>
      </c>
    </row>
    <row r="8713" spans="1:8" x14ac:dyDescent="0.25">
      <c r="A8713" t="s">
        <v>8736</v>
      </c>
      <c r="B8713" t="s">
        <v>8</v>
      </c>
      <c r="C8713" s="3">
        <v>3</v>
      </c>
      <c r="D8713" s="5">
        <v>2</v>
      </c>
      <c r="E8713" s="5">
        <v>6</v>
      </c>
      <c r="F8713" t="s">
        <v>9</v>
      </c>
      <c r="G8713" t="s">
        <v>26</v>
      </c>
      <c r="H8713" s="4">
        <v>45152</v>
      </c>
    </row>
    <row r="8714" spans="1:8" x14ac:dyDescent="0.25">
      <c r="A8714" t="s">
        <v>8737</v>
      </c>
      <c r="B8714" t="s">
        <v>41</v>
      </c>
      <c r="C8714" s="3">
        <v>2</v>
      </c>
      <c r="D8714" s="5">
        <v>3</v>
      </c>
      <c r="E8714" s="5">
        <v>6</v>
      </c>
      <c r="F8714" t="s">
        <v>9</v>
      </c>
      <c r="G8714" t="s">
        <v>10</v>
      </c>
      <c r="H8714" s="4">
        <v>45284</v>
      </c>
    </row>
    <row r="8715" spans="1:8" x14ac:dyDescent="0.25">
      <c r="A8715" t="s">
        <v>8738</v>
      </c>
      <c r="B8715" t="s">
        <v>28</v>
      </c>
      <c r="C8715" s="3">
        <v>1</v>
      </c>
      <c r="D8715" s="5">
        <v>4</v>
      </c>
      <c r="E8715" s="5">
        <v>4</v>
      </c>
      <c r="F8715" t="s">
        <v>26</v>
      </c>
      <c r="G8715" t="s">
        <v>14</v>
      </c>
      <c r="H8715" s="4">
        <v>45252</v>
      </c>
    </row>
    <row r="8716" spans="1:8" x14ac:dyDescent="0.25">
      <c r="A8716" t="s">
        <v>8739</v>
      </c>
      <c r="B8716" t="s">
        <v>18</v>
      </c>
      <c r="C8716" s="3">
        <v>5</v>
      </c>
      <c r="D8716" s="5">
        <v>5</v>
      </c>
      <c r="E8716" s="5">
        <v>25</v>
      </c>
      <c r="F8716" t="s">
        <v>31</v>
      </c>
      <c r="G8716" t="s">
        <v>10</v>
      </c>
      <c r="H8716" s="4">
        <v>45142</v>
      </c>
    </row>
    <row r="8717" spans="1:8" x14ac:dyDescent="0.25">
      <c r="A8717" t="s">
        <v>8740</v>
      </c>
      <c r="B8717" t="s">
        <v>41</v>
      </c>
      <c r="C8717" s="3">
        <v>4</v>
      </c>
      <c r="D8717" s="5">
        <v>3</v>
      </c>
      <c r="E8717" s="5">
        <v>12</v>
      </c>
      <c r="F8717" t="s">
        <v>13</v>
      </c>
      <c r="G8717" t="s">
        <v>24</v>
      </c>
      <c r="H8717" s="4">
        <v>45024</v>
      </c>
    </row>
    <row r="8718" spans="1:8" x14ac:dyDescent="0.25">
      <c r="A8718" t="s">
        <v>8741</v>
      </c>
      <c r="B8718" t="s">
        <v>18</v>
      </c>
      <c r="C8718" s="3">
        <v>4</v>
      </c>
      <c r="D8718" s="5">
        <v>5</v>
      </c>
      <c r="E8718" s="5">
        <v>20</v>
      </c>
      <c r="F8718" t="s">
        <v>21</v>
      </c>
      <c r="G8718" t="s">
        <v>24</v>
      </c>
      <c r="H8718" s="4">
        <v>44964</v>
      </c>
    </row>
    <row r="8719" spans="1:8" x14ac:dyDescent="0.25">
      <c r="A8719" t="s">
        <v>8742</v>
      </c>
      <c r="B8719" t="s">
        <v>18</v>
      </c>
      <c r="C8719" s="3">
        <v>1</v>
      </c>
      <c r="D8719" s="5">
        <v>5</v>
      </c>
      <c r="E8719" s="5">
        <v>5</v>
      </c>
      <c r="F8719" t="s">
        <v>13</v>
      </c>
      <c r="G8719" t="s">
        <v>24</v>
      </c>
      <c r="H8719" s="4">
        <v>44985</v>
      </c>
    </row>
    <row r="8720" spans="1:8" x14ac:dyDescent="0.25">
      <c r="A8720" t="s">
        <v>8743</v>
      </c>
      <c r="B8720" t="s">
        <v>12</v>
      </c>
      <c r="C8720" s="3">
        <v>3</v>
      </c>
      <c r="D8720" s="5">
        <v>3</v>
      </c>
      <c r="E8720" s="5">
        <v>9</v>
      </c>
      <c r="F8720" t="s">
        <v>21</v>
      </c>
      <c r="G8720" t="s">
        <v>26</v>
      </c>
      <c r="H8720" s="4">
        <v>44939</v>
      </c>
    </row>
    <row r="8721" spans="1:8" x14ac:dyDescent="0.25">
      <c r="A8721" t="s">
        <v>8744</v>
      </c>
      <c r="B8721" t="s">
        <v>16</v>
      </c>
      <c r="C8721" s="3">
        <v>5</v>
      </c>
      <c r="D8721" s="5">
        <v>1</v>
      </c>
      <c r="E8721" s="5">
        <v>5</v>
      </c>
      <c r="F8721" t="s">
        <v>19</v>
      </c>
      <c r="G8721" t="s">
        <v>24</v>
      </c>
      <c r="H8721" s="4">
        <v>45153</v>
      </c>
    </row>
    <row r="8722" spans="1:8" x14ac:dyDescent="0.25">
      <c r="A8722" t="s">
        <v>8745</v>
      </c>
      <c r="B8722" t="s">
        <v>41</v>
      </c>
      <c r="C8722" s="3">
        <v>2</v>
      </c>
      <c r="D8722" s="5">
        <v>3</v>
      </c>
      <c r="E8722" s="5">
        <v>6</v>
      </c>
      <c r="F8722" t="s">
        <v>31</v>
      </c>
      <c r="G8722" t="s">
        <v>14</v>
      </c>
      <c r="H8722" s="4">
        <v>45203</v>
      </c>
    </row>
    <row r="8723" spans="1:8" x14ac:dyDescent="0.25">
      <c r="A8723" t="s">
        <v>8746</v>
      </c>
      <c r="B8723" t="s">
        <v>41</v>
      </c>
      <c r="C8723" s="3">
        <v>1</v>
      </c>
      <c r="D8723" s="5">
        <v>3</v>
      </c>
      <c r="E8723" s="5">
        <v>3</v>
      </c>
      <c r="F8723" t="s">
        <v>21</v>
      </c>
      <c r="G8723" t="s">
        <v>24</v>
      </c>
      <c r="H8723" s="4">
        <v>45215</v>
      </c>
    </row>
    <row r="8724" spans="1:8" x14ac:dyDescent="0.25">
      <c r="A8724" t="s">
        <v>8747</v>
      </c>
      <c r="B8724" t="s">
        <v>12</v>
      </c>
      <c r="C8724" s="3">
        <v>1</v>
      </c>
      <c r="D8724" s="5">
        <v>3</v>
      </c>
      <c r="E8724" s="5">
        <v>3</v>
      </c>
      <c r="F8724" t="s">
        <v>31</v>
      </c>
      <c r="G8724" t="s">
        <v>10</v>
      </c>
      <c r="H8724" s="4">
        <v>44955</v>
      </c>
    </row>
    <row r="8725" spans="1:8" x14ac:dyDescent="0.25">
      <c r="A8725" t="s">
        <v>8748</v>
      </c>
      <c r="B8725" t="s">
        <v>28</v>
      </c>
      <c r="C8725" s="3">
        <v>1</v>
      </c>
      <c r="D8725" s="5">
        <v>4</v>
      </c>
      <c r="E8725" s="5">
        <v>4</v>
      </c>
      <c r="F8725" t="s">
        <v>21</v>
      </c>
      <c r="G8725" t="s">
        <v>24</v>
      </c>
      <c r="H8725" s="4">
        <v>45258</v>
      </c>
    </row>
    <row r="8726" spans="1:8" x14ac:dyDescent="0.25">
      <c r="A8726" t="s">
        <v>8749</v>
      </c>
      <c r="B8726" t="s">
        <v>23</v>
      </c>
      <c r="C8726" s="3">
        <v>2</v>
      </c>
      <c r="D8726" s="5">
        <v>4</v>
      </c>
      <c r="E8726" s="5">
        <v>8</v>
      </c>
      <c r="F8726" t="s">
        <v>9</v>
      </c>
      <c r="G8726" t="s">
        <v>24</v>
      </c>
      <c r="H8726" s="4">
        <v>45131</v>
      </c>
    </row>
    <row r="8727" spans="1:8" x14ac:dyDescent="0.25">
      <c r="A8727" t="s">
        <v>8750</v>
      </c>
      <c r="B8727" t="s">
        <v>18</v>
      </c>
      <c r="C8727" s="3">
        <v>4</v>
      </c>
      <c r="D8727" s="5">
        <v>5</v>
      </c>
      <c r="E8727" s="5">
        <v>20</v>
      </c>
      <c r="F8727" t="s">
        <v>13</v>
      </c>
      <c r="G8727" t="s">
        <v>24</v>
      </c>
      <c r="H8727" s="4">
        <v>44991</v>
      </c>
    </row>
    <row r="8728" spans="1:8" x14ac:dyDescent="0.25">
      <c r="A8728" t="s">
        <v>8751</v>
      </c>
      <c r="B8728" t="s">
        <v>8</v>
      </c>
      <c r="C8728" s="3">
        <v>1</v>
      </c>
      <c r="D8728" s="5">
        <v>2</v>
      </c>
      <c r="E8728" s="5">
        <v>2</v>
      </c>
      <c r="F8728" t="s">
        <v>26</v>
      </c>
      <c r="G8728" t="s">
        <v>24</v>
      </c>
      <c r="H8728" s="4">
        <v>45064</v>
      </c>
    </row>
    <row r="8729" spans="1:8" x14ac:dyDescent="0.25">
      <c r="A8729" t="s">
        <v>8752</v>
      </c>
      <c r="B8729" t="s">
        <v>18</v>
      </c>
      <c r="C8729" s="3">
        <v>2</v>
      </c>
      <c r="D8729" s="5">
        <v>5</v>
      </c>
      <c r="E8729" s="5">
        <v>10</v>
      </c>
      <c r="F8729" t="s">
        <v>31</v>
      </c>
      <c r="G8729" t="s">
        <v>14</v>
      </c>
      <c r="H8729" s="4">
        <v>45269</v>
      </c>
    </row>
    <row r="8730" spans="1:8" x14ac:dyDescent="0.25">
      <c r="A8730" t="s">
        <v>8753</v>
      </c>
      <c r="B8730" t="s">
        <v>18</v>
      </c>
      <c r="C8730" s="3">
        <v>5</v>
      </c>
      <c r="D8730" s="5">
        <v>5</v>
      </c>
      <c r="E8730" s="5">
        <v>25</v>
      </c>
      <c r="F8730" t="s">
        <v>9</v>
      </c>
      <c r="G8730" t="s">
        <v>14</v>
      </c>
      <c r="H8730" s="4">
        <v>45008</v>
      </c>
    </row>
    <row r="8731" spans="1:8" x14ac:dyDescent="0.25">
      <c r="A8731" t="s">
        <v>8754</v>
      </c>
      <c r="B8731" t="s">
        <v>18</v>
      </c>
      <c r="C8731" s="3">
        <v>4</v>
      </c>
      <c r="D8731" s="5">
        <v>5</v>
      </c>
      <c r="E8731" s="5">
        <v>20</v>
      </c>
      <c r="F8731" t="s">
        <v>9</v>
      </c>
      <c r="G8731" t="s">
        <v>10</v>
      </c>
      <c r="H8731" s="4">
        <v>45033</v>
      </c>
    </row>
    <row r="8732" spans="1:8" x14ac:dyDescent="0.25">
      <c r="A8732" t="s">
        <v>8755</v>
      </c>
      <c r="B8732" t="s">
        <v>23</v>
      </c>
      <c r="C8732" s="3">
        <v>3</v>
      </c>
      <c r="D8732" s="5">
        <v>4</v>
      </c>
      <c r="E8732" s="5">
        <v>12</v>
      </c>
      <c r="F8732" t="s">
        <v>9</v>
      </c>
      <c r="G8732" t="s">
        <v>24</v>
      </c>
      <c r="H8732" s="4">
        <v>45035</v>
      </c>
    </row>
    <row r="8733" spans="1:8" x14ac:dyDescent="0.25">
      <c r="A8733" t="s">
        <v>8756</v>
      </c>
      <c r="B8733" t="s">
        <v>18</v>
      </c>
      <c r="C8733" s="3">
        <v>2</v>
      </c>
      <c r="D8733" s="5">
        <v>5</v>
      </c>
      <c r="E8733" s="5">
        <v>10</v>
      </c>
      <c r="F8733" t="s">
        <v>9</v>
      </c>
      <c r="G8733" t="s">
        <v>14</v>
      </c>
      <c r="H8733" s="4">
        <v>45165</v>
      </c>
    </row>
    <row r="8734" spans="1:8" x14ac:dyDescent="0.25">
      <c r="A8734" t="s">
        <v>8757</v>
      </c>
      <c r="B8734" t="s">
        <v>28</v>
      </c>
      <c r="C8734" s="3">
        <v>2</v>
      </c>
      <c r="D8734" s="5">
        <v>4</v>
      </c>
      <c r="E8734" s="5">
        <v>8</v>
      </c>
      <c r="F8734" t="s">
        <v>21</v>
      </c>
      <c r="G8734" t="s">
        <v>14</v>
      </c>
      <c r="H8734" s="4">
        <v>44961</v>
      </c>
    </row>
    <row r="8735" spans="1:8" x14ac:dyDescent="0.25">
      <c r="A8735" t="s">
        <v>8758</v>
      </c>
      <c r="B8735" t="s">
        <v>23</v>
      </c>
      <c r="C8735" s="3">
        <v>5</v>
      </c>
      <c r="D8735" s="5">
        <v>4</v>
      </c>
      <c r="E8735" s="5">
        <v>20</v>
      </c>
      <c r="F8735" t="s">
        <v>9</v>
      </c>
      <c r="G8735" t="s">
        <v>24</v>
      </c>
      <c r="H8735" s="4">
        <v>45201</v>
      </c>
    </row>
    <row r="8736" spans="1:8" x14ac:dyDescent="0.25">
      <c r="A8736" t="s">
        <v>8759</v>
      </c>
      <c r="B8736" t="s">
        <v>16</v>
      </c>
      <c r="C8736" s="3">
        <v>5</v>
      </c>
      <c r="D8736" s="5">
        <v>1</v>
      </c>
      <c r="E8736" s="5">
        <v>5</v>
      </c>
      <c r="F8736" t="s">
        <v>9</v>
      </c>
      <c r="G8736" t="s">
        <v>24</v>
      </c>
      <c r="H8736" s="4">
        <v>44992</v>
      </c>
    </row>
    <row r="8737" spans="1:8" x14ac:dyDescent="0.25">
      <c r="A8737" t="s">
        <v>8760</v>
      </c>
      <c r="B8737" t="s">
        <v>18</v>
      </c>
      <c r="C8737" s="3">
        <v>5</v>
      </c>
      <c r="D8737" s="5">
        <v>5</v>
      </c>
      <c r="E8737" s="5">
        <v>25</v>
      </c>
      <c r="F8737" t="s">
        <v>31</v>
      </c>
      <c r="G8737" t="s">
        <v>26</v>
      </c>
      <c r="H8737" s="4">
        <v>45114</v>
      </c>
    </row>
    <row r="8738" spans="1:8" x14ac:dyDescent="0.25">
      <c r="A8738" t="s">
        <v>8761</v>
      </c>
      <c r="B8738" t="s">
        <v>12</v>
      </c>
      <c r="C8738" s="3">
        <v>2</v>
      </c>
      <c r="D8738" s="5">
        <v>3</v>
      </c>
      <c r="E8738" s="5">
        <v>6</v>
      </c>
      <c r="F8738" t="s">
        <v>19</v>
      </c>
      <c r="G8738" t="s">
        <v>14</v>
      </c>
      <c r="H8738" s="4">
        <v>45192</v>
      </c>
    </row>
    <row r="8739" spans="1:8" x14ac:dyDescent="0.25">
      <c r="A8739" t="s">
        <v>8762</v>
      </c>
      <c r="B8739" t="s">
        <v>30</v>
      </c>
      <c r="C8739" s="3">
        <v>2</v>
      </c>
      <c r="D8739" s="5">
        <v>4</v>
      </c>
      <c r="E8739" s="5">
        <v>8</v>
      </c>
      <c r="F8739" t="s">
        <v>9</v>
      </c>
      <c r="G8739" t="s">
        <v>26</v>
      </c>
      <c r="H8739" s="4">
        <v>45047</v>
      </c>
    </row>
    <row r="8740" spans="1:8" x14ac:dyDescent="0.25">
      <c r="A8740" t="s">
        <v>8763</v>
      </c>
      <c r="B8740" t="s">
        <v>12</v>
      </c>
      <c r="C8740" s="3">
        <v>5</v>
      </c>
      <c r="D8740" s="5">
        <v>3</v>
      </c>
      <c r="E8740" s="5">
        <v>15</v>
      </c>
      <c r="F8740" t="s">
        <v>13</v>
      </c>
      <c r="G8740" t="s">
        <v>24</v>
      </c>
      <c r="H8740" s="4">
        <v>45259</v>
      </c>
    </row>
    <row r="8741" spans="1:8" x14ac:dyDescent="0.25">
      <c r="A8741" t="s">
        <v>8764</v>
      </c>
      <c r="B8741" t="s">
        <v>18</v>
      </c>
      <c r="C8741" s="3">
        <v>4</v>
      </c>
      <c r="D8741" s="5">
        <v>5</v>
      </c>
      <c r="E8741" s="5">
        <v>20</v>
      </c>
      <c r="F8741" t="s">
        <v>9</v>
      </c>
      <c r="G8741" t="s">
        <v>14</v>
      </c>
      <c r="H8741" s="4">
        <v>45107</v>
      </c>
    </row>
    <row r="8742" spans="1:8" x14ac:dyDescent="0.25">
      <c r="A8742" t="s">
        <v>8765</v>
      </c>
      <c r="B8742" t="s">
        <v>37</v>
      </c>
      <c r="C8742" s="3">
        <v>2</v>
      </c>
      <c r="D8742" s="5">
        <v>1.5</v>
      </c>
      <c r="E8742" s="5">
        <v>3</v>
      </c>
      <c r="F8742" t="s">
        <v>21</v>
      </c>
      <c r="G8742" t="s">
        <v>10</v>
      </c>
      <c r="H8742" s="4">
        <v>45077</v>
      </c>
    </row>
    <row r="8743" spans="1:8" x14ac:dyDescent="0.25">
      <c r="A8743" t="s">
        <v>8766</v>
      </c>
      <c r="B8743" t="s">
        <v>16</v>
      </c>
      <c r="C8743" s="3">
        <v>4</v>
      </c>
      <c r="D8743" s="5">
        <v>1</v>
      </c>
      <c r="E8743" s="5">
        <v>4</v>
      </c>
      <c r="F8743" t="s">
        <v>31</v>
      </c>
      <c r="G8743" t="s">
        <v>10</v>
      </c>
      <c r="H8743" s="4">
        <v>45045</v>
      </c>
    </row>
    <row r="8744" spans="1:8" x14ac:dyDescent="0.25">
      <c r="A8744" t="s">
        <v>8767</v>
      </c>
      <c r="B8744" t="s">
        <v>12</v>
      </c>
      <c r="C8744" s="3">
        <v>3</v>
      </c>
      <c r="D8744" s="5">
        <v>3</v>
      </c>
      <c r="E8744" s="5">
        <v>9</v>
      </c>
      <c r="F8744" t="s">
        <v>21</v>
      </c>
      <c r="G8744" t="s">
        <v>10</v>
      </c>
      <c r="H8744" s="4">
        <v>45216</v>
      </c>
    </row>
    <row r="8745" spans="1:8" x14ac:dyDescent="0.25">
      <c r="A8745" t="s">
        <v>8768</v>
      </c>
      <c r="B8745" t="s">
        <v>41</v>
      </c>
      <c r="C8745" s="3">
        <v>3</v>
      </c>
      <c r="D8745" s="5">
        <v>3</v>
      </c>
      <c r="E8745" s="5">
        <v>9</v>
      </c>
      <c r="F8745" t="s">
        <v>31</v>
      </c>
      <c r="G8745" t="s">
        <v>10</v>
      </c>
      <c r="H8745" s="4">
        <v>45105</v>
      </c>
    </row>
    <row r="8746" spans="1:8" x14ac:dyDescent="0.25">
      <c r="A8746" t="s">
        <v>8769</v>
      </c>
      <c r="B8746" t="s">
        <v>28</v>
      </c>
      <c r="C8746" s="3">
        <v>4</v>
      </c>
      <c r="D8746" s="5">
        <v>4</v>
      </c>
      <c r="E8746" s="5">
        <v>16</v>
      </c>
      <c r="F8746" t="s">
        <v>21</v>
      </c>
      <c r="G8746" t="s">
        <v>24</v>
      </c>
      <c r="H8746" s="4">
        <v>44953</v>
      </c>
    </row>
    <row r="8747" spans="1:8" x14ac:dyDescent="0.25">
      <c r="A8747" t="s">
        <v>8770</v>
      </c>
      <c r="B8747" t="s">
        <v>8</v>
      </c>
      <c r="C8747" s="3">
        <v>1</v>
      </c>
      <c r="D8747" s="5">
        <v>2</v>
      </c>
      <c r="E8747" s="5">
        <v>2</v>
      </c>
      <c r="F8747" t="s">
        <v>21</v>
      </c>
      <c r="G8747" t="s">
        <v>26</v>
      </c>
      <c r="H8747" s="4">
        <v>44930</v>
      </c>
    </row>
    <row r="8748" spans="1:8" x14ac:dyDescent="0.25">
      <c r="A8748" t="s">
        <v>8771</v>
      </c>
      <c r="B8748" t="s">
        <v>23</v>
      </c>
      <c r="C8748" s="3">
        <v>2</v>
      </c>
      <c r="D8748" s="5">
        <v>4</v>
      </c>
      <c r="E8748" s="5">
        <v>8</v>
      </c>
      <c r="F8748" t="s">
        <v>13</v>
      </c>
      <c r="G8748" t="s">
        <v>14</v>
      </c>
      <c r="H8748" s="4">
        <v>44939</v>
      </c>
    </row>
    <row r="8749" spans="1:8" x14ac:dyDescent="0.25">
      <c r="A8749" t="s">
        <v>8772</v>
      </c>
      <c r="B8749" t="s">
        <v>41</v>
      </c>
      <c r="C8749" s="3">
        <v>1</v>
      </c>
      <c r="D8749" s="5">
        <v>3</v>
      </c>
      <c r="E8749" s="5">
        <v>3</v>
      </c>
      <c r="F8749" t="s">
        <v>31</v>
      </c>
      <c r="G8749" t="s">
        <v>14</v>
      </c>
      <c r="H8749" s="4">
        <v>45054</v>
      </c>
    </row>
    <row r="8750" spans="1:8" x14ac:dyDescent="0.25">
      <c r="A8750" t="s">
        <v>8773</v>
      </c>
      <c r="B8750" t="s">
        <v>8</v>
      </c>
      <c r="C8750" s="3">
        <v>4</v>
      </c>
      <c r="D8750" s="5">
        <v>2</v>
      </c>
      <c r="E8750" s="5">
        <v>8</v>
      </c>
      <c r="F8750" t="s">
        <v>13</v>
      </c>
      <c r="G8750" t="s">
        <v>24</v>
      </c>
      <c r="H8750" s="4">
        <v>45179</v>
      </c>
    </row>
    <row r="8751" spans="1:8" x14ac:dyDescent="0.25">
      <c r="A8751" t="s">
        <v>8774</v>
      </c>
      <c r="B8751" t="s">
        <v>12</v>
      </c>
      <c r="C8751" s="3">
        <v>4</v>
      </c>
      <c r="D8751" s="5">
        <v>3</v>
      </c>
      <c r="E8751" s="5">
        <v>12</v>
      </c>
      <c r="F8751" t="s">
        <v>31</v>
      </c>
      <c r="G8751" t="s">
        <v>26</v>
      </c>
      <c r="H8751" s="4">
        <v>44968</v>
      </c>
    </row>
    <row r="8752" spans="1:8" x14ac:dyDescent="0.25">
      <c r="A8752" t="s">
        <v>8775</v>
      </c>
      <c r="B8752" t="s">
        <v>37</v>
      </c>
      <c r="C8752" s="3">
        <v>5</v>
      </c>
      <c r="D8752" s="5">
        <v>1.5</v>
      </c>
      <c r="E8752" s="5">
        <v>7.5</v>
      </c>
      <c r="F8752" t="s">
        <v>31</v>
      </c>
      <c r="G8752" t="s">
        <v>14</v>
      </c>
      <c r="H8752" s="4">
        <v>44985</v>
      </c>
    </row>
    <row r="8753" spans="1:8" x14ac:dyDescent="0.25">
      <c r="A8753" t="s">
        <v>8776</v>
      </c>
      <c r="B8753" t="s">
        <v>8</v>
      </c>
      <c r="C8753" s="3">
        <v>2</v>
      </c>
      <c r="D8753" s="5">
        <v>2</v>
      </c>
      <c r="E8753" s="5">
        <v>4</v>
      </c>
      <c r="F8753" t="s">
        <v>13</v>
      </c>
      <c r="G8753" t="s">
        <v>24</v>
      </c>
      <c r="H8753" s="4">
        <v>45204</v>
      </c>
    </row>
    <row r="8754" spans="1:8" x14ac:dyDescent="0.25">
      <c r="A8754" t="s">
        <v>8777</v>
      </c>
      <c r="B8754" t="s">
        <v>37</v>
      </c>
      <c r="C8754" s="3">
        <v>4</v>
      </c>
      <c r="D8754" s="5">
        <v>1.5</v>
      </c>
      <c r="E8754" s="5">
        <v>6</v>
      </c>
      <c r="F8754" t="s">
        <v>9</v>
      </c>
      <c r="G8754" t="s">
        <v>14</v>
      </c>
      <c r="H8754" s="4">
        <v>45207</v>
      </c>
    </row>
    <row r="8755" spans="1:8" x14ac:dyDescent="0.25">
      <c r="A8755" t="s">
        <v>8778</v>
      </c>
      <c r="B8755" t="s">
        <v>8</v>
      </c>
      <c r="C8755" s="3">
        <v>2</v>
      </c>
      <c r="D8755" s="5">
        <v>2</v>
      </c>
      <c r="E8755" s="5">
        <v>4</v>
      </c>
      <c r="F8755" t="s">
        <v>13</v>
      </c>
      <c r="G8755" t="s">
        <v>14</v>
      </c>
      <c r="H8755" s="4">
        <v>45090</v>
      </c>
    </row>
    <row r="8756" spans="1:8" x14ac:dyDescent="0.25">
      <c r="A8756" t="s">
        <v>8779</v>
      </c>
      <c r="B8756" t="s">
        <v>30</v>
      </c>
      <c r="C8756" s="3">
        <v>1</v>
      </c>
      <c r="D8756" s="5">
        <v>4</v>
      </c>
      <c r="E8756" s="5">
        <v>4</v>
      </c>
      <c r="F8756" t="s">
        <v>9</v>
      </c>
      <c r="G8756" t="s">
        <v>10</v>
      </c>
      <c r="H8756" s="4">
        <v>45100</v>
      </c>
    </row>
    <row r="8757" spans="1:8" x14ac:dyDescent="0.25">
      <c r="A8757" t="s">
        <v>8780</v>
      </c>
      <c r="B8757" t="s">
        <v>23</v>
      </c>
      <c r="C8757" s="3">
        <v>3</v>
      </c>
      <c r="D8757" s="5">
        <v>4</v>
      </c>
      <c r="E8757" s="5">
        <v>12</v>
      </c>
      <c r="F8757" t="s">
        <v>9</v>
      </c>
      <c r="G8757" t="s">
        <v>10</v>
      </c>
      <c r="H8757" s="4">
        <v>45203</v>
      </c>
    </row>
    <row r="8758" spans="1:8" x14ac:dyDescent="0.25">
      <c r="A8758" t="s">
        <v>8781</v>
      </c>
      <c r="B8758" t="s">
        <v>37</v>
      </c>
      <c r="C8758" s="3">
        <v>3</v>
      </c>
      <c r="D8758" s="5">
        <v>1.5</v>
      </c>
      <c r="E8758" s="5">
        <v>4.5</v>
      </c>
      <c r="F8758" t="s">
        <v>21</v>
      </c>
      <c r="G8758" t="s">
        <v>24</v>
      </c>
      <c r="H8758" s="4">
        <v>44957</v>
      </c>
    </row>
    <row r="8759" spans="1:8" x14ac:dyDescent="0.25">
      <c r="A8759" t="s">
        <v>8782</v>
      </c>
      <c r="B8759" t="s">
        <v>12</v>
      </c>
      <c r="C8759" s="3">
        <v>2</v>
      </c>
      <c r="D8759" s="5">
        <v>3</v>
      </c>
      <c r="E8759" s="5">
        <v>6</v>
      </c>
      <c r="F8759" t="s">
        <v>9</v>
      </c>
      <c r="G8759" t="s">
        <v>10</v>
      </c>
      <c r="H8759" s="4">
        <v>45193</v>
      </c>
    </row>
    <row r="8760" spans="1:8" x14ac:dyDescent="0.25">
      <c r="A8760" t="s">
        <v>8783</v>
      </c>
      <c r="B8760" t="s">
        <v>41</v>
      </c>
      <c r="C8760" s="3">
        <v>4</v>
      </c>
      <c r="D8760" s="5">
        <v>3</v>
      </c>
      <c r="E8760" s="5">
        <v>12</v>
      </c>
      <c r="F8760" t="s">
        <v>13</v>
      </c>
      <c r="G8760" t="s">
        <v>14</v>
      </c>
      <c r="H8760" s="4">
        <v>45018</v>
      </c>
    </row>
    <row r="8761" spans="1:8" x14ac:dyDescent="0.25">
      <c r="A8761" t="s">
        <v>8784</v>
      </c>
      <c r="B8761" t="s">
        <v>23</v>
      </c>
      <c r="C8761" s="3">
        <v>1</v>
      </c>
      <c r="D8761" s="5">
        <v>4</v>
      </c>
      <c r="E8761" s="5">
        <v>4</v>
      </c>
      <c r="F8761" t="s">
        <v>31</v>
      </c>
      <c r="G8761" t="s">
        <v>26</v>
      </c>
      <c r="H8761" s="4">
        <v>45232</v>
      </c>
    </row>
    <row r="8762" spans="1:8" x14ac:dyDescent="0.25">
      <c r="A8762" t="s">
        <v>8785</v>
      </c>
      <c r="B8762" t="s">
        <v>12</v>
      </c>
      <c r="C8762" s="3">
        <v>5</v>
      </c>
      <c r="D8762" s="5">
        <v>3</v>
      </c>
      <c r="E8762" s="5">
        <v>15</v>
      </c>
      <c r="F8762" t="s">
        <v>31</v>
      </c>
      <c r="G8762" t="s">
        <v>24</v>
      </c>
      <c r="H8762" s="4">
        <v>45269</v>
      </c>
    </row>
    <row r="8763" spans="1:8" x14ac:dyDescent="0.25">
      <c r="A8763" t="s">
        <v>8786</v>
      </c>
      <c r="B8763" t="s">
        <v>41</v>
      </c>
      <c r="C8763" s="3">
        <v>5</v>
      </c>
      <c r="D8763" s="5">
        <v>3</v>
      </c>
      <c r="E8763" s="5">
        <v>15</v>
      </c>
      <c r="F8763" t="s">
        <v>9</v>
      </c>
      <c r="G8763" t="s">
        <v>24</v>
      </c>
      <c r="H8763" s="4">
        <v>44973</v>
      </c>
    </row>
    <row r="8764" spans="1:8" x14ac:dyDescent="0.25">
      <c r="A8764" t="s">
        <v>8787</v>
      </c>
      <c r="B8764" t="s">
        <v>8</v>
      </c>
      <c r="C8764" s="3">
        <v>1</v>
      </c>
      <c r="D8764" s="5">
        <v>2</v>
      </c>
      <c r="E8764" s="5">
        <v>2</v>
      </c>
      <c r="F8764" t="s">
        <v>9</v>
      </c>
      <c r="G8764" t="s">
        <v>14</v>
      </c>
      <c r="H8764" s="4">
        <v>45179</v>
      </c>
    </row>
    <row r="8765" spans="1:8" x14ac:dyDescent="0.25">
      <c r="A8765" t="s">
        <v>8788</v>
      </c>
      <c r="B8765" t="s">
        <v>37</v>
      </c>
      <c r="C8765" s="3">
        <v>2</v>
      </c>
      <c r="D8765" s="5">
        <v>1.5</v>
      </c>
      <c r="E8765" s="5">
        <v>3</v>
      </c>
      <c r="F8765" t="s">
        <v>31</v>
      </c>
      <c r="G8765" t="s">
        <v>26</v>
      </c>
      <c r="H8765" s="4">
        <v>44997</v>
      </c>
    </row>
    <row r="8766" spans="1:8" x14ac:dyDescent="0.25">
      <c r="A8766" t="s">
        <v>8789</v>
      </c>
      <c r="B8766" t="s">
        <v>28</v>
      </c>
      <c r="C8766" s="3">
        <v>4</v>
      </c>
      <c r="D8766" s="5">
        <v>4</v>
      </c>
      <c r="E8766" s="5">
        <v>16</v>
      </c>
      <c r="F8766" t="s">
        <v>13</v>
      </c>
      <c r="G8766" t="s">
        <v>14</v>
      </c>
      <c r="H8766" s="4">
        <v>45134</v>
      </c>
    </row>
    <row r="8767" spans="1:8" x14ac:dyDescent="0.25">
      <c r="A8767" t="s">
        <v>8790</v>
      </c>
      <c r="B8767" t="s">
        <v>37</v>
      </c>
      <c r="C8767" s="3">
        <v>4</v>
      </c>
      <c r="D8767" s="5">
        <v>1.5</v>
      </c>
      <c r="E8767" s="5">
        <v>6</v>
      </c>
      <c r="F8767" t="s">
        <v>9</v>
      </c>
      <c r="G8767" t="s">
        <v>24</v>
      </c>
      <c r="H8767" s="4">
        <v>45242</v>
      </c>
    </row>
    <row r="8768" spans="1:8" x14ac:dyDescent="0.25">
      <c r="A8768" t="s">
        <v>8791</v>
      </c>
      <c r="B8768" t="s">
        <v>23</v>
      </c>
      <c r="C8768" s="3">
        <v>1</v>
      </c>
      <c r="D8768" s="5">
        <v>4</v>
      </c>
      <c r="E8768" s="5">
        <v>4</v>
      </c>
      <c r="F8768" t="s">
        <v>31</v>
      </c>
      <c r="G8768" t="s">
        <v>10</v>
      </c>
      <c r="H8768" s="4">
        <v>45213</v>
      </c>
    </row>
    <row r="8769" spans="1:8" x14ac:dyDescent="0.25">
      <c r="A8769" t="s">
        <v>8792</v>
      </c>
      <c r="B8769" t="s">
        <v>16</v>
      </c>
      <c r="C8769" s="3">
        <v>2</v>
      </c>
      <c r="D8769" s="5">
        <v>1</v>
      </c>
      <c r="E8769" s="5">
        <v>2</v>
      </c>
      <c r="F8769" t="s">
        <v>13</v>
      </c>
      <c r="G8769" t="s">
        <v>24</v>
      </c>
      <c r="H8769" s="4">
        <v>45271</v>
      </c>
    </row>
    <row r="8770" spans="1:8" x14ac:dyDescent="0.25">
      <c r="A8770" t="s">
        <v>8793</v>
      </c>
      <c r="B8770" t="s">
        <v>28</v>
      </c>
      <c r="C8770" s="3">
        <v>2</v>
      </c>
      <c r="D8770" s="5">
        <v>4</v>
      </c>
      <c r="E8770" s="5">
        <v>8</v>
      </c>
      <c r="F8770" t="s">
        <v>9</v>
      </c>
      <c r="G8770" t="s">
        <v>24</v>
      </c>
      <c r="H8770" s="4">
        <v>45025</v>
      </c>
    </row>
    <row r="8771" spans="1:8" x14ac:dyDescent="0.25">
      <c r="A8771" t="s">
        <v>8794</v>
      </c>
      <c r="B8771" t="s">
        <v>8</v>
      </c>
      <c r="C8771" s="3">
        <v>4</v>
      </c>
      <c r="D8771" s="5">
        <v>2</v>
      </c>
      <c r="E8771" s="5">
        <v>8</v>
      </c>
      <c r="F8771" t="s">
        <v>31</v>
      </c>
      <c r="G8771" t="s">
        <v>10</v>
      </c>
      <c r="H8771" s="4">
        <v>45188</v>
      </c>
    </row>
    <row r="8772" spans="1:8" x14ac:dyDescent="0.25">
      <c r="A8772" t="s">
        <v>8795</v>
      </c>
      <c r="B8772" t="s">
        <v>26</v>
      </c>
      <c r="C8772" s="3">
        <v>3</v>
      </c>
      <c r="D8772" s="5">
        <v>4</v>
      </c>
      <c r="E8772" s="5">
        <v>12</v>
      </c>
      <c r="F8772" t="s">
        <v>13</v>
      </c>
      <c r="G8772" t="s">
        <v>24</v>
      </c>
      <c r="H8772" s="4">
        <v>45008</v>
      </c>
    </row>
    <row r="8773" spans="1:8" x14ac:dyDescent="0.25">
      <c r="A8773" t="s">
        <v>8796</v>
      </c>
      <c r="B8773" t="s">
        <v>16</v>
      </c>
      <c r="C8773" s="3">
        <v>3</v>
      </c>
      <c r="D8773" s="5">
        <v>1</v>
      </c>
      <c r="E8773" s="5">
        <v>3</v>
      </c>
      <c r="F8773" t="s">
        <v>21</v>
      </c>
      <c r="G8773" t="s">
        <v>14</v>
      </c>
      <c r="H8773" s="4">
        <v>44945</v>
      </c>
    </row>
    <row r="8774" spans="1:8" x14ac:dyDescent="0.25">
      <c r="A8774" t="s">
        <v>8797</v>
      </c>
      <c r="B8774" t="s">
        <v>37</v>
      </c>
      <c r="C8774" s="3">
        <v>1</v>
      </c>
      <c r="D8774" s="5">
        <v>1.5</v>
      </c>
      <c r="E8774" s="5">
        <v>1.5</v>
      </c>
      <c r="F8774" t="s">
        <v>21</v>
      </c>
      <c r="G8774" t="s">
        <v>24</v>
      </c>
      <c r="H8774" s="4">
        <v>45115</v>
      </c>
    </row>
    <row r="8775" spans="1:8" x14ac:dyDescent="0.25">
      <c r="A8775" t="s">
        <v>8798</v>
      </c>
      <c r="B8775" t="s">
        <v>23</v>
      </c>
      <c r="C8775" s="3">
        <v>5</v>
      </c>
      <c r="D8775" s="5">
        <v>4</v>
      </c>
      <c r="E8775" s="5">
        <v>20</v>
      </c>
      <c r="F8775" t="s">
        <v>19</v>
      </c>
      <c r="G8775" t="s">
        <v>24</v>
      </c>
      <c r="H8775" s="4">
        <v>45248</v>
      </c>
    </row>
    <row r="8776" spans="1:8" x14ac:dyDescent="0.25">
      <c r="A8776" t="s">
        <v>8799</v>
      </c>
      <c r="B8776" t="s">
        <v>37</v>
      </c>
      <c r="C8776" s="3">
        <v>1</v>
      </c>
      <c r="D8776" s="5">
        <v>1.5</v>
      </c>
      <c r="E8776" s="5">
        <v>1.5</v>
      </c>
      <c r="F8776" t="s">
        <v>31</v>
      </c>
      <c r="G8776" t="s">
        <v>24</v>
      </c>
      <c r="H8776" s="4">
        <v>45001</v>
      </c>
    </row>
    <row r="8777" spans="1:8" x14ac:dyDescent="0.25">
      <c r="A8777" t="s">
        <v>8800</v>
      </c>
      <c r="B8777" t="s">
        <v>18</v>
      </c>
      <c r="C8777" s="3">
        <v>1</v>
      </c>
      <c r="D8777" s="5">
        <v>5</v>
      </c>
      <c r="E8777" s="5">
        <v>5</v>
      </c>
      <c r="F8777" t="s">
        <v>31</v>
      </c>
      <c r="G8777" t="s">
        <v>24</v>
      </c>
      <c r="H8777" s="4">
        <v>44972</v>
      </c>
    </row>
    <row r="8778" spans="1:8" x14ac:dyDescent="0.25">
      <c r="A8778" t="s">
        <v>8801</v>
      </c>
      <c r="B8778" t="s">
        <v>41</v>
      </c>
      <c r="C8778" s="3">
        <v>3</v>
      </c>
      <c r="D8778" s="5">
        <v>3</v>
      </c>
      <c r="E8778" s="5">
        <v>9</v>
      </c>
      <c r="F8778" t="s">
        <v>21</v>
      </c>
      <c r="G8778" t="s">
        <v>10</v>
      </c>
      <c r="H8778" s="4">
        <v>45212</v>
      </c>
    </row>
    <row r="8779" spans="1:8" x14ac:dyDescent="0.25">
      <c r="A8779" t="s">
        <v>8802</v>
      </c>
      <c r="B8779" t="s">
        <v>16</v>
      </c>
      <c r="C8779" s="3">
        <v>3</v>
      </c>
      <c r="D8779" s="5">
        <v>1</v>
      </c>
      <c r="E8779" s="5">
        <v>3</v>
      </c>
      <c r="F8779" t="s">
        <v>21</v>
      </c>
      <c r="G8779" t="s">
        <v>14</v>
      </c>
      <c r="H8779" s="4">
        <v>45284</v>
      </c>
    </row>
    <row r="8780" spans="1:8" x14ac:dyDescent="0.25">
      <c r="A8780" t="s">
        <v>8803</v>
      </c>
      <c r="B8780" t="s">
        <v>37</v>
      </c>
      <c r="C8780" s="3">
        <v>2</v>
      </c>
      <c r="D8780" s="5">
        <v>1.5</v>
      </c>
      <c r="E8780" s="5">
        <v>3</v>
      </c>
      <c r="F8780" t="s">
        <v>31</v>
      </c>
      <c r="G8780" t="s">
        <v>24</v>
      </c>
      <c r="H8780" s="4">
        <v>44952</v>
      </c>
    </row>
    <row r="8781" spans="1:8" x14ac:dyDescent="0.25">
      <c r="A8781" t="s">
        <v>8804</v>
      </c>
      <c r="B8781" t="s">
        <v>30</v>
      </c>
      <c r="C8781" s="3">
        <v>2</v>
      </c>
      <c r="D8781" s="5">
        <v>4</v>
      </c>
      <c r="E8781" s="5">
        <v>8</v>
      </c>
      <c r="F8781" t="s">
        <v>21</v>
      </c>
      <c r="G8781" t="s">
        <v>10</v>
      </c>
      <c r="H8781" s="4">
        <v>45262</v>
      </c>
    </row>
    <row r="8782" spans="1:8" x14ac:dyDescent="0.25">
      <c r="A8782" t="s">
        <v>8805</v>
      </c>
      <c r="B8782" t="s">
        <v>41</v>
      </c>
      <c r="C8782" s="3">
        <v>5</v>
      </c>
      <c r="D8782" s="5">
        <v>3</v>
      </c>
      <c r="E8782" s="5">
        <v>15</v>
      </c>
      <c r="F8782" t="s">
        <v>21</v>
      </c>
      <c r="G8782" t="s">
        <v>14</v>
      </c>
      <c r="H8782" s="4">
        <v>45227</v>
      </c>
    </row>
    <row r="8783" spans="1:8" x14ac:dyDescent="0.25">
      <c r="A8783" t="s">
        <v>8806</v>
      </c>
      <c r="B8783" t="s">
        <v>8</v>
      </c>
      <c r="C8783" s="3">
        <v>5</v>
      </c>
      <c r="D8783" s="5">
        <v>2</v>
      </c>
      <c r="E8783" s="5">
        <v>10</v>
      </c>
      <c r="F8783" t="s">
        <v>9</v>
      </c>
      <c r="G8783" t="s">
        <v>19</v>
      </c>
      <c r="H8783" s="4">
        <v>45171</v>
      </c>
    </row>
    <row r="8784" spans="1:8" x14ac:dyDescent="0.25">
      <c r="A8784" t="s">
        <v>8807</v>
      </c>
      <c r="B8784" t="s">
        <v>16</v>
      </c>
      <c r="C8784" s="3">
        <v>5</v>
      </c>
      <c r="D8784" s="5">
        <v>1</v>
      </c>
      <c r="E8784" s="5">
        <v>5</v>
      </c>
      <c r="F8784" t="s">
        <v>9</v>
      </c>
      <c r="G8784" t="s">
        <v>14</v>
      </c>
      <c r="H8784" s="4">
        <v>45154</v>
      </c>
    </row>
    <row r="8785" spans="1:8" x14ac:dyDescent="0.25">
      <c r="A8785" t="s">
        <v>8808</v>
      </c>
      <c r="B8785" t="s">
        <v>41</v>
      </c>
      <c r="C8785" s="3">
        <v>3</v>
      </c>
      <c r="D8785" s="5">
        <v>3</v>
      </c>
      <c r="E8785" s="5">
        <v>9</v>
      </c>
      <c r="F8785" t="s">
        <v>13</v>
      </c>
      <c r="G8785" t="s">
        <v>10</v>
      </c>
      <c r="H8785" s="4">
        <v>45165</v>
      </c>
    </row>
    <row r="8786" spans="1:8" x14ac:dyDescent="0.25">
      <c r="A8786" t="s">
        <v>8809</v>
      </c>
      <c r="B8786" t="s">
        <v>23</v>
      </c>
      <c r="C8786" s="3">
        <v>5</v>
      </c>
      <c r="D8786" s="5">
        <v>4</v>
      </c>
      <c r="E8786" s="5">
        <v>20</v>
      </c>
      <c r="F8786" t="s">
        <v>31</v>
      </c>
      <c r="G8786" t="s">
        <v>10</v>
      </c>
      <c r="H8786" s="4">
        <v>45140</v>
      </c>
    </row>
    <row r="8787" spans="1:8" x14ac:dyDescent="0.25">
      <c r="A8787" t="s">
        <v>8810</v>
      </c>
      <c r="B8787" t="s">
        <v>8</v>
      </c>
      <c r="C8787" s="3">
        <v>3</v>
      </c>
      <c r="D8787" s="5">
        <v>2</v>
      </c>
      <c r="E8787" s="5">
        <v>6</v>
      </c>
      <c r="F8787" t="s">
        <v>9</v>
      </c>
      <c r="G8787" t="s">
        <v>24</v>
      </c>
      <c r="H8787" s="4">
        <v>45274</v>
      </c>
    </row>
    <row r="8788" spans="1:8" x14ac:dyDescent="0.25">
      <c r="A8788" t="s">
        <v>8811</v>
      </c>
      <c r="B8788" t="s">
        <v>16</v>
      </c>
      <c r="C8788" s="3">
        <v>5</v>
      </c>
      <c r="D8788" s="5">
        <v>1</v>
      </c>
      <c r="E8788" s="5">
        <v>5</v>
      </c>
      <c r="F8788" t="s">
        <v>31</v>
      </c>
      <c r="G8788" t="s">
        <v>10</v>
      </c>
      <c r="H8788" s="4">
        <v>45174</v>
      </c>
    </row>
    <row r="8789" spans="1:8" x14ac:dyDescent="0.25">
      <c r="A8789" t="s">
        <v>8812</v>
      </c>
      <c r="B8789" t="s">
        <v>23</v>
      </c>
      <c r="C8789" s="3">
        <v>1</v>
      </c>
      <c r="D8789" s="5">
        <v>4</v>
      </c>
      <c r="E8789" s="5">
        <v>4</v>
      </c>
      <c r="F8789" t="s">
        <v>31</v>
      </c>
      <c r="G8789" t="s">
        <v>10</v>
      </c>
      <c r="H8789" s="4">
        <v>44931</v>
      </c>
    </row>
    <row r="8790" spans="1:8" x14ac:dyDescent="0.25">
      <c r="A8790" t="s">
        <v>8813</v>
      </c>
      <c r="B8790" t="s">
        <v>8</v>
      </c>
      <c r="C8790" s="3">
        <v>1</v>
      </c>
      <c r="D8790" s="5">
        <v>2</v>
      </c>
      <c r="E8790" s="5">
        <v>2</v>
      </c>
      <c r="F8790" t="s">
        <v>9</v>
      </c>
      <c r="G8790" t="s">
        <v>14</v>
      </c>
      <c r="H8790" s="4">
        <v>45145</v>
      </c>
    </row>
    <row r="8791" spans="1:8" x14ac:dyDescent="0.25">
      <c r="A8791" t="s">
        <v>8814</v>
      </c>
      <c r="B8791" t="s">
        <v>23</v>
      </c>
      <c r="C8791" s="3">
        <v>5</v>
      </c>
      <c r="D8791" s="5">
        <v>4</v>
      </c>
      <c r="E8791" s="5">
        <v>20</v>
      </c>
      <c r="F8791" t="s">
        <v>21</v>
      </c>
      <c r="G8791" t="s">
        <v>10</v>
      </c>
      <c r="H8791" s="4">
        <v>44933</v>
      </c>
    </row>
    <row r="8792" spans="1:8" x14ac:dyDescent="0.25">
      <c r="A8792" t="s">
        <v>8815</v>
      </c>
      <c r="B8792" t="s">
        <v>18</v>
      </c>
      <c r="C8792" s="3">
        <v>1</v>
      </c>
      <c r="D8792" s="5">
        <v>5</v>
      </c>
      <c r="E8792" s="5">
        <v>5</v>
      </c>
      <c r="F8792" t="s">
        <v>9</v>
      </c>
      <c r="G8792" t="s">
        <v>14</v>
      </c>
      <c r="H8792" s="4">
        <v>44961</v>
      </c>
    </row>
    <row r="8793" spans="1:8" x14ac:dyDescent="0.25">
      <c r="A8793" t="s">
        <v>8816</v>
      </c>
      <c r="B8793" t="s">
        <v>23</v>
      </c>
      <c r="C8793" s="3">
        <v>1</v>
      </c>
      <c r="D8793" s="5">
        <v>4</v>
      </c>
      <c r="E8793" s="5">
        <v>4</v>
      </c>
      <c r="F8793" t="s">
        <v>9</v>
      </c>
      <c r="G8793" t="s">
        <v>10</v>
      </c>
      <c r="H8793" s="4">
        <v>45160</v>
      </c>
    </row>
    <row r="8794" spans="1:8" x14ac:dyDescent="0.25">
      <c r="A8794" t="s">
        <v>8817</v>
      </c>
      <c r="B8794" t="s">
        <v>41</v>
      </c>
      <c r="C8794" s="3">
        <v>3</v>
      </c>
      <c r="D8794" s="5">
        <v>3</v>
      </c>
      <c r="E8794" s="5">
        <v>9</v>
      </c>
      <c r="F8794" t="s">
        <v>19</v>
      </c>
      <c r="G8794" t="s">
        <v>10</v>
      </c>
      <c r="H8794" s="4">
        <v>45109</v>
      </c>
    </row>
    <row r="8795" spans="1:8" x14ac:dyDescent="0.25">
      <c r="A8795" t="s">
        <v>8818</v>
      </c>
      <c r="B8795" t="s">
        <v>19</v>
      </c>
      <c r="C8795" s="3">
        <v>3</v>
      </c>
      <c r="D8795" s="5">
        <v>4</v>
      </c>
      <c r="E8795" s="5">
        <v>12</v>
      </c>
      <c r="F8795" t="s">
        <v>21</v>
      </c>
      <c r="G8795" t="s">
        <v>24</v>
      </c>
      <c r="H8795" s="4">
        <v>45176</v>
      </c>
    </row>
    <row r="8796" spans="1:8" x14ac:dyDescent="0.25">
      <c r="A8796" t="s">
        <v>8819</v>
      </c>
      <c r="B8796" t="s">
        <v>16</v>
      </c>
      <c r="C8796" s="3">
        <v>2</v>
      </c>
      <c r="D8796" s="5">
        <v>1</v>
      </c>
      <c r="E8796" s="5">
        <v>2</v>
      </c>
      <c r="F8796" t="s">
        <v>9</v>
      </c>
      <c r="G8796" t="s">
        <v>14</v>
      </c>
      <c r="H8796" s="4">
        <v>45248</v>
      </c>
    </row>
    <row r="8797" spans="1:8" x14ac:dyDescent="0.25">
      <c r="A8797" t="s">
        <v>8820</v>
      </c>
      <c r="B8797" t="s">
        <v>8</v>
      </c>
      <c r="C8797" s="3">
        <v>5</v>
      </c>
      <c r="D8797" s="5">
        <v>2</v>
      </c>
      <c r="E8797" s="5">
        <v>10</v>
      </c>
      <c r="F8797" t="s">
        <v>31</v>
      </c>
      <c r="G8797" t="s">
        <v>14</v>
      </c>
      <c r="H8797" s="4">
        <v>44983</v>
      </c>
    </row>
    <row r="8798" spans="1:8" x14ac:dyDescent="0.25">
      <c r="A8798" t="s">
        <v>8821</v>
      </c>
      <c r="B8798" t="s">
        <v>26</v>
      </c>
      <c r="C8798" s="3">
        <v>2</v>
      </c>
      <c r="D8798" s="5">
        <v>4</v>
      </c>
      <c r="E8798" s="5">
        <v>8</v>
      </c>
      <c r="F8798" t="s">
        <v>9</v>
      </c>
      <c r="G8798" t="s">
        <v>24</v>
      </c>
      <c r="H8798" s="4">
        <v>45140</v>
      </c>
    </row>
    <row r="8799" spans="1:8" x14ac:dyDescent="0.25">
      <c r="A8799" t="s">
        <v>8822</v>
      </c>
      <c r="B8799" t="s">
        <v>8</v>
      </c>
      <c r="C8799" s="3">
        <v>2</v>
      </c>
      <c r="D8799" s="5">
        <v>2</v>
      </c>
      <c r="E8799" s="5">
        <v>4</v>
      </c>
      <c r="F8799" t="s">
        <v>9</v>
      </c>
      <c r="G8799" t="s">
        <v>24</v>
      </c>
      <c r="H8799" s="4">
        <v>45152</v>
      </c>
    </row>
    <row r="8800" spans="1:8" x14ac:dyDescent="0.25">
      <c r="A8800" t="s">
        <v>8823</v>
      </c>
      <c r="B8800" t="s">
        <v>37</v>
      </c>
      <c r="C8800" s="3">
        <v>5</v>
      </c>
      <c r="D8800" s="5">
        <v>1.5</v>
      </c>
      <c r="E8800" s="5">
        <v>7.5</v>
      </c>
      <c r="F8800" t="s">
        <v>21</v>
      </c>
      <c r="G8800" t="s">
        <v>24</v>
      </c>
      <c r="H8800" s="4">
        <v>45227</v>
      </c>
    </row>
    <row r="8801" spans="1:8" x14ac:dyDescent="0.25">
      <c r="A8801" t="s">
        <v>8824</v>
      </c>
      <c r="B8801" t="s">
        <v>8</v>
      </c>
      <c r="C8801" s="3">
        <v>4</v>
      </c>
      <c r="D8801" s="5">
        <v>2</v>
      </c>
      <c r="E8801" s="5">
        <v>8</v>
      </c>
      <c r="F8801" t="s">
        <v>31</v>
      </c>
      <c r="G8801" t="s">
        <v>24</v>
      </c>
      <c r="H8801" s="4">
        <v>45038</v>
      </c>
    </row>
    <row r="8802" spans="1:8" x14ac:dyDescent="0.25">
      <c r="A8802" t="s">
        <v>8825</v>
      </c>
      <c r="B8802" t="s">
        <v>37</v>
      </c>
      <c r="C8802" s="3">
        <v>5</v>
      </c>
      <c r="D8802" s="5">
        <v>1.5</v>
      </c>
      <c r="E8802" s="5">
        <v>7.5</v>
      </c>
      <c r="F8802" t="s">
        <v>21</v>
      </c>
      <c r="G8802" t="s">
        <v>24</v>
      </c>
      <c r="H8802" s="4">
        <v>45144</v>
      </c>
    </row>
    <row r="8803" spans="1:8" x14ac:dyDescent="0.25">
      <c r="A8803" t="s">
        <v>8826</v>
      </c>
      <c r="B8803" t="s">
        <v>23</v>
      </c>
      <c r="C8803" s="3">
        <v>5</v>
      </c>
      <c r="D8803" s="5">
        <v>4</v>
      </c>
      <c r="E8803" s="5">
        <v>20</v>
      </c>
      <c r="F8803" t="s">
        <v>9</v>
      </c>
      <c r="G8803" t="s">
        <v>10</v>
      </c>
      <c r="H8803" s="4">
        <v>45004</v>
      </c>
    </row>
    <row r="8804" spans="1:8" x14ac:dyDescent="0.25">
      <c r="A8804" t="s">
        <v>8827</v>
      </c>
      <c r="B8804" t="s">
        <v>12</v>
      </c>
      <c r="C8804" s="3">
        <v>3</v>
      </c>
      <c r="D8804" s="5">
        <v>3</v>
      </c>
      <c r="E8804" s="5">
        <v>9</v>
      </c>
      <c r="F8804" t="s">
        <v>13</v>
      </c>
      <c r="G8804" t="s">
        <v>24</v>
      </c>
      <c r="H8804" s="4">
        <v>45262</v>
      </c>
    </row>
    <row r="8805" spans="1:8" x14ac:dyDescent="0.25">
      <c r="A8805" t="s">
        <v>8828</v>
      </c>
      <c r="B8805" t="s">
        <v>16</v>
      </c>
      <c r="C8805" s="3">
        <v>4</v>
      </c>
      <c r="D8805" s="5">
        <v>1</v>
      </c>
      <c r="E8805" s="5">
        <v>4</v>
      </c>
      <c r="F8805" t="s">
        <v>21</v>
      </c>
      <c r="G8805" t="s">
        <v>10</v>
      </c>
      <c r="H8805" s="4">
        <v>45241</v>
      </c>
    </row>
    <row r="8806" spans="1:8" x14ac:dyDescent="0.25">
      <c r="A8806" t="s">
        <v>8829</v>
      </c>
      <c r="B8806" t="s">
        <v>28</v>
      </c>
      <c r="C8806" s="3">
        <v>3</v>
      </c>
      <c r="D8806" s="5">
        <v>4</v>
      </c>
      <c r="E8806" s="5">
        <v>12</v>
      </c>
      <c r="F8806" t="s">
        <v>9</v>
      </c>
      <c r="G8806" t="s">
        <v>10</v>
      </c>
      <c r="H8806" s="4">
        <v>45231</v>
      </c>
    </row>
    <row r="8807" spans="1:8" x14ac:dyDescent="0.25">
      <c r="A8807" t="s">
        <v>8830</v>
      </c>
      <c r="B8807" t="s">
        <v>8</v>
      </c>
      <c r="C8807" s="3">
        <v>2</v>
      </c>
      <c r="D8807" s="5">
        <v>2</v>
      </c>
      <c r="E8807" s="5">
        <v>4</v>
      </c>
      <c r="F8807" t="s">
        <v>26</v>
      </c>
      <c r="G8807" t="s">
        <v>24</v>
      </c>
      <c r="H8807" s="4">
        <v>45181</v>
      </c>
    </row>
    <row r="8808" spans="1:8" x14ac:dyDescent="0.25">
      <c r="A8808" t="s">
        <v>8831</v>
      </c>
      <c r="B8808" t="s">
        <v>37</v>
      </c>
      <c r="C8808" s="3">
        <v>3</v>
      </c>
      <c r="D8808" s="5">
        <v>1.5</v>
      </c>
      <c r="E8808" s="5">
        <v>4.5</v>
      </c>
      <c r="F8808" t="s">
        <v>13</v>
      </c>
      <c r="G8808" t="s">
        <v>14</v>
      </c>
      <c r="H8808" s="4">
        <v>45117</v>
      </c>
    </row>
    <row r="8809" spans="1:8" x14ac:dyDescent="0.25">
      <c r="A8809" t="s">
        <v>8832</v>
      </c>
      <c r="B8809" t="s">
        <v>16</v>
      </c>
      <c r="C8809" s="3">
        <v>3</v>
      </c>
      <c r="D8809" s="5">
        <v>1</v>
      </c>
      <c r="E8809" s="5">
        <v>3</v>
      </c>
      <c r="F8809" t="s">
        <v>13</v>
      </c>
      <c r="G8809" t="s">
        <v>24</v>
      </c>
      <c r="H8809" s="4">
        <v>45078</v>
      </c>
    </row>
    <row r="8810" spans="1:8" x14ac:dyDescent="0.25">
      <c r="A8810" t="s">
        <v>8833</v>
      </c>
      <c r="B8810" t="s">
        <v>28</v>
      </c>
      <c r="C8810" s="3">
        <v>1</v>
      </c>
      <c r="D8810" s="5">
        <v>4</v>
      </c>
      <c r="E8810" s="5">
        <v>4</v>
      </c>
      <c r="F8810" t="s">
        <v>31</v>
      </c>
      <c r="G8810" t="s">
        <v>24</v>
      </c>
      <c r="H8810" s="4">
        <v>45129</v>
      </c>
    </row>
    <row r="8811" spans="1:8" x14ac:dyDescent="0.25">
      <c r="A8811" t="s">
        <v>8834</v>
      </c>
      <c r="B8811" t="s">
        <v>16</v>
      </c>
      <c r="C8811" s="3">
        <v>1</v>
      </c>
      <c r="D8811" s="5">
        <v>1</v>
      </c>
      <c r="E8811" s="5">
        <v>1</v>
      </c>
      <c r="F8811" t="s">
        <v>9</v>
      </c>
      <c r="G8811" t="s">
        <v>24</v>
      </c>
      <c r="H8811" s="4">
        <v>44975</v>
      </c>
    </row>
    <row r="8812" spans="1:8" x14ac:dyDescent="0.25">
      <c r="A8812" t="s">
        <v>8835</v>
      </c>
      <c r="B8812" t="s">
        <v>41</v>
      </c>
      <c r="C8812" s="3">
        <v>2</v>
      </c>
      <c r="D8812" s="5">
        <v>3</v>
      </c>
      <c r="E8812" s="5">
        <v>6</v>
      </c>
      <c r="F8812" t="s">
        <v>13</v>
      </c>
      <c r="G8812" t="s">
        <v>14</v>
      </c>
      <c r="H8812" s="4">
        <v>44960</v>
      </c>
    </row>
    <row r="8813" spans="1:8" x14ac:dyDescent="0.25">
      <c r="A8813" t="s">
        <v>8836</v>
      </c>
      <c r="B8813" t="s">
        <v>16</v>
      </c>
      <c r="C8813" s="3">
        <v>1</v>
      </c>
      <c r="D8813" s="5">
        <v>1</v>
      </c>
      <c r="E8813" s="5">
        <v>1</v>
      </c>
      <c r="F8813" t="s">
        <v>13</v>
      </c>
      <c r="G8813" t="s">
        <v>14</v>
      </c>
      <c r="H8813" s="4">
        <v>44977</v>
      </c>
    </row>
    <row r="8814" spans="1:8" x14ac:dyDescent="0.25">
      <c r="A8814" t="s">
        <v>8837</v>
      </c>
      <c r="B8814" t="s">
        <v>23</v>
      </c>
      <c r="C8814" s="3">
        <v>2</v>
      </c>
      <c r="D8814" s="5">
        <v>4</v>
      </c>
      <c r="E8814" s="5">
        <v>8</v>
      </c>
      <c r="F8814" t="s">
        <v>21</v>
      </c>
      <c r="G8814" t="s">
        <v>24</v>
      </c>
      <c r="H8814" s="4">
        <v>44963</v>
      </c>
    </row>
    <row r="8815" spans="1:8" x14ac:dyDescent="0.25">
      <c r="A8815" t="s">
        <v>8838</v>
      </c>
      <c r="B8815" t="s">
        <v>8</v>
      </c>
      <c r="C8815" s="3">
        <v>3</v>
      </c>
      <c r="D8815" s="5">
        <v>2</v>
      </c>
      <c r="E8815" s="5">
        <v>6</v>
      </c>
      <c r="F8815" t="s">
        <v>9</v>
      </c>
      <c r="G8815" t="s">
        <v>24</v>
      </c>
      <c r="H8815" s="4">
        <v>45013</v>
      </c>
    </row>
    <row r="8816" spans="1:8" x14ac:dyDescent="0.25">
      <c r="A8816" t="s">
        <v>8839</v>
      </c>
      <c r="B8816" t="s">
        <v>23</v>
      </c>
      <c r="C8816" s="3">
        <v>2</v>
      </c>
      <c r="D8816" s="5">
        <v>4</v>
      </c>
      <c r="E8816" s="5">
        <v>8</v>
      </c>
      <c r="F8816" t="s">
        <v>31</v>
      </c>
      <c r="G8816" t="s">
        <v>24</v>
      </c>
      <c r="H8816" s="4">
        <v>45094</v>
      </c>
    </row>
    <row r="8817" spans="1:8" x14ac:dyDescent="0.25">
      <c r="A8817" t="s">
        <v>8840</v>
      </c>
      <c r="B8817" t="s">
        <v>18</v>
      </c>
      <c r="C8817" s="3">
        <v>3</v>
      </c>
      <c r="D8817" s="5">
        <v>5</v>
      </c>
      <c r="E8817" s="5">
        <v>15</v>
      </c>
      <c r="F8817" t="s">
        <v>31</v>
      </c>
      <c r="G8817" t="s">
        <v>10</v>
      </c>
      <c r="H8817" s="4">
        <v>45134</v>
      </c>
    </row>
    <row r="8818" spans="1:8" x14ac:dyDescent="0.25">
      <c r="A8818" t="s">
        <v>8841</v>
      </c>
      <c r="B8818" t="s">
        <v>30</v>
      </c>
      <c r="C8818" s="3">
        <v>5</v>
      </c>
      <c r="D8818" s="5">
        <v>4</v>
      </c>
      <c r="E8818" s="5">
        <v>20</v>
      </c>
      <c r="F8818" t="s">
        <v>9</v>
      </c>
      <c r="G8818" t="s">
        <v>14</v>
      </c>
      <c r="H8818" s="4">
        <v>45063</v>
      </c>
    </row>
    <row r="8819" spans="1:8" x14ac:dyDescent="0.25">
      <c r="A8819" t="s">
        <v>8842</v>
      </c>
      <c r="B8819" t="s">
        <v>37</v>
      </c>
      <c r="C8819" s="3">
        <v>2</v>
      </c>
      <c r="D8819" s="5">
        <v>1.5</v>
      </c>
      <c r="E8819" s="5">
        <v>3</v>
      </c>
      <c r="F8819" t="s">
        <v>9</v>
      </c>
      <c r="G8819" t="s">
        <v>14</v>
      </c>
      <c r="H8819" s="4">
        <v>45253</v>
      </c>
    </row>
    <row r="8820" spans="1:8" x14ac:dyDescent="0.25">
      <c r="A8820" t="s">
        <v>8843</v>
      </c>
      <c r="B8820" t="s">
        <v>37</v>
      </c>
      <c r="C8820" s="3">
        <v>4</v>
      </c>
      <c r="D8820" s="5">
        <v>1.5</v>
      </c>
      <c r="E8820" s="5">
        <v>6</v>
      </c>
      <c r="F8820" t="s">
        <v>31</v>
      </c>
      <c r="G8820" t="s">
        <v>14</v>
      </c>
      <c r="H8820" s="4">
        <v>45220</v>
      </c>
    </row>
    <row r="8821" spans="1:8" x14ac:dyDescent="0.25">
      <c r="A8821" t="s">
        <v>8844</v>
      </c>
      <c r="B8821" t="s">
        <v>28</v>
      </c>
      <c r="C8821" s="3">
        <v>1</v>
      </c>
      <c r="D8821" s="5">
        <v>4</v>
      </c>
      <c r="E8821" s="5">
        <v>4</v>
      </c>
      <c r="F8821" t="s">
        <v>31</v>
      </c>
      <c r="G8821" t="s">
        <v>14</v>
      </c>
      <c r="H8821" s="4">
        <v>45119</v>
      </c>
    </row>
    <row r="8822" spans="1:8" x14ac:dyDescent="0.25">
      <c r="A8822" t="s">
        <v>8845</v>
      </c>
      <c r="B8822" t="s">
        <v>18</v>
      </c>
      <c r="C8822" s="3">
        <v>1</v>
      </c>
      <c r="D8822" s="5">
        <v>5</v>
      </c>
      <c r="E8822" s="5">
        <v>5</v>
      </c>
      <c r="F8822" t="s">
        <v>9</v>
      </c>
      <c r="G8822" t="s">
        <v>10</v>
      </c>
      <c r="H8822" s="4">
        <v>45077</v>
      </c>
    </row>
    <row r="8823" spans="1:8" x14ac:dyDescent="0.25">
      <c r="A8823" t="s">
        <v>8846</v>
      </c>
      <c r="B8823" t="s">
        <v>16</v>
      </c>
      <c r="C8823" s="3">
        <v>5</v>
      </c>
      <c r="D8823" s="5">
        <v>1</v>
      </c>
      <c r="E8823" s="5">
        <v>5</v>
      </c>
      <c r="F8823" t="s">
        <v>13</v>
      </c>
      <c r="G8823" t="s">
        <v>24</v>
      </c>
      <c r="H8823" s="4">
        <v>45211</v>
      </c>
    </row>
    <row r="8824" spans="1:8" x14ac:dyDescent="0.25">
      <c r="A8824" t="s">
        <v>8847</v>
      </c>
      <c r="B8824" t="s">
        <v>18</v>
      </c>
      <c r="C8824" s="3">
        <v>4</v>
      </c>
      <c r="D8824" s="5">
        <v>5</v>
      </c>
      <c r="E8824" s="5">
        <v>20</v>
      </c>
      <c r="F8824" t="s">
        <v>13</v>
      </c>
      <c r="G8824" t="s">
        <v>10</v>
      </c>
      <c r="H8824" s="4">
        <v>45101</v>
      </c>
    </row>
    <row r="8825" spans="1:8" x14ac:dyDescent="0.25">
      <c r="A8825" t="s">
        <v>8848</v>
      </c>
      <c r="B8825" t="s">
        <v>16</v>
      </c>
      <c r="C8825" s="3">
        <v>3</v>
      </c>
      <c r="D8825" s="5">
        <v>1</v>
      </c>
      <c r="E8825" s="5">
        <v>3</v>
      </c>
      <c r="F8825" t="s">
        <v>13</v>
      </c>
      <c r="G8825" t="s">
        <v>26</v>
      </c>
      <c r="H8825" s="4">
        <v>45218</v>
      </c>
    </row>
    <row r="8826" spans="1:8" x14ac:dyDescent="0.25">
      <c r="A8826" t="s">
        <v>8849</v>
      </c>
      <c r="B8826" t="s">
        <v>8</v>
      </c>
      <c r="C8826" s="3">
        <v>4</v>
      </c>
      <c r="D8826" s="5">
        <v>2</v>
      </c>
      <c r="E8826" s="5">
        <v>8</v>
      </c>
      <c r="F8826" t="s">
        <v>21</v>
      </c>
      <c r="G8826" t="s">
        <v>10</v>
      </c>
      <c r="H8826" s="4">
        <v>45051</v>
      </c>
    </row>
    <row r="8827" spans="1:8" x14ac:dyDescent="0.25">
      <c r="A8827" t="s">
        <v>8850</v>
      </c>
      <c r="B8827" t="s">
        <v>8</v>
      </c>
      <c r="C8827" s="3">
        <v>4</v>
      </c>
      <c r="D8827" s="5">
        <v>2</v>
      </c>
      <c r="E8827" s="5">
        <v>8</v>
      </c>
      <c r="F8827" t="s">
        <v>21</v>
      </c>
      <c r="G8827" t="s">
        <v>19</v>
      </c>
      <c r="H8827" s="4">
        <v>45145</v>
      </c>
    </row>
    <row r="8828" spans="1:8" x14ac:dyDescent="0.25">
      <c r="A8828" t="s">
        <v>8851</v>
      </c>
      <c r="B8828" t="s">
        <v>28</v>
      </c>
      <c r="C8828" s="3">
        <v>3</v>
      </c>
      <c r="D8828" s="5">
        <v>4</v>
      </c>
      <c r="E8828" s="5">
        <v>12</v>
      </c>
      <c r="F8828" t="s">
        <v>31</v>
      </c>
      <c r="G8828" t="s">
        <v>10</v>
      </c>
      <c r="H8828" s="4">
        <v>45101</v>
      </c>
    </row>
    <row r="8829" spans="1:8" x14ac:dyDescent="0.25">
      <c r="A8829" t="s">
        <v>8852</v>
      </c>
      <c r="B8829" t="s">
        <v>41</v>
      </c>
      <c r="C8829" s="3">
        <v>3</v>
      </c>
      <c r="D8829" s="5">
        <v>3</v>
      </c>
      <c r="E8829" s="5">
        <v>9</v>
      </c>
      <c r="F8829" t="s">
        <v>31</v>
      </c>
      <c r="G8829" t="s">
        <v>24</v>
      </c>
      <c r="H8829" s="4">
        <v>45020</v>
      </c>
    </row>
    <row r="8830" spans="1:8" x14ac:dyDescent="0.25">
      <c r="A8830" t="s">
        <v>8853</v>
      </c>
      <c r="B8830" t="s">
        <v>16</v>
      </c>
      <c r="C8830" s="3">
        <v>5</v>
      </c>
      <c r="D8830" s="5">
        <v>1</v>
      </c>
      <c r="E8830" s="5">
        <v>5</v>
      </c>
      <c r="F8830" t="s">
        <v>9</v>
      </c>
      <c r="G8830" t="s">
        <v>24</v>
      </c>
      <c r="H8830" s="4">
        <v>45017</v>
      </c>
    </row>
    <row r="8831" spans="1:8" x14ac:dyDescent="0.25">
      <c r="A8831" t="s">
        <v>8854</v>
      </c>
      <c r="B8831" t="s">
        <v>18</v>
      </c>
      <c r="C8831" s="3">
        <v>4</v>
      </c>
      <c r="D8831" s="5">
        <v>5</v>
      </c>
      <c r="E8831" s="5">
        <v>20</v>
      </c>
      <c r="F8831" t="s">
        <v>19</v>
      </c>
      <c r="G8831" t="s">
        <v>14</v>
      </c>
      <c r="H8831" s="4">
        <v>44996</v>
      </c>
    </row>
    <row r="8832" spans="1:8" x14ac:dyDescent="0.25">
      <c r="A8832" t="s">
        <v>8855</v>
      </c>
      <c r="B8832" t="s">
        <v>12</v>
      </c>
      <c r="C8832" s="3">
        <v>5</v>
      </c>
      <c r="D8832" s="5">
        <v>3</v>
      </c>
      <c r="E8832" s="5">
        <v>15</v>
      </c>
      <c r="F8832" t="s">
        <v>21</v>
      </c>
      <c r="G8832" t="s">
        <v>24</v>
      </c>
      <c r="H8832" s="4">
        <v>45203</v>
      </c>
    </row>
    <row r="8833" spans="1:8" x14ac:dyDescent="0.25">
      <c r="A8833" t="s">
        <v>8856</v>
      </c>
      <c r="B8833" t="s">
        <v>16</v>
      </c>
      <c r="C8833" s="3">
        <v>1</v>
      </c>
      <c r="D8833" s="5">
        <v>1</v>
      </c>
      <c r="E8833" s="5">
        <v>1</v>
      </c>
      <c r="F8833" t="s">
        <v>9</v>
      </c>
      <c r="G8833" t="s">
        <v>10</v>
      </c>
      <c r="H8833" s="4">
        <v>45003</v>
      </c>
    </row>
    <row r="8834" spans="1:8" x14ac:dyDescent="0.25">
      <c r="A8834" t="s">
        <v>8857</v>
      </c>
      <c r="B8834" t="s">
        <v>28</v>
      </c>
      <c r="C8834" s="3">
        <v>3</v>
      </c>
      <c r="D8834" s="5">
        <v>4</v>
      </c>
      <c r="E8834" s="5">
        <v>12</v>
      </c>
      <c r="F8834" t="s">
        <v>19</v>
      </c>
      <c r="G8834" t="s">
        <v>24</v>
      </c>
      <c r="H8834" s="4">
        <v>45072</v>
      </c>
    </row>
    <row r="8835" spans="1:8" x14ac:dyDescent="0.25">
      <c r="A8835" t="s">
        <v>8858</v>
      </c>
      <c r="B8835" t="s">
        <v>37</v>
      </c>
      <c r="C8835" s="3">
        <v>4</v>
      </c>
      <c r="D8835" s="5">
        <v>1.5</v>
      </c>
      <c r="E8835" s="5">
        <v>6</v>
      </c>
      <c r="F8835" t="s">
        <v>13</v>
      </c>
      <c r="G8835" t="s">
        <v>14</v>
      </c>
      <c r="H8835" s="4">
        <v>44993</v>
      </c>
    </row>
    <row r="8836" spans="1:8" x14ac:dyDescent="0.25">
      <c r="A8836" t="s">
        <v>8859</v>
      </c>
      <c r="B8836" t="s">
        <v>28</v>
      </c>
      <c r="C8836" s="3">
        <v>4</v>
      </c>
      <c r="D8836" s="5">
        <v>4</v>
      </c>
      <c r="E8836" s="5">
        <v>16</v>
      </c>
      <c r="F8836" t="s">
        <v>21</v>
      </c>
      <c r="G8836" t="s">
        <v>14</v>
      </c>
      <c r="H8836" s="4">
        <v>44940</v>
      </c>
    </row>
    <row r="8837" spans="1:8" x14ac:dyDescent="0.25">
      <c r="A8837" t="s">
        <v>8860</v>
      </c>
      <c r="B8837" t="s">
        <v>8</v>
      </c>
      <c r="C8837" s="3">
        <v>3</v>
      </c>
      <c r="D8837" s="5">
        <v>2</v>
      </c>
      <c r="E8837" s="5">
        <v>6</v>
      </c>
      <c r="F8837" t="s">
        <v>21</v>
      </c>
      <c r="G8837" t="s">
        <v>14</v>
      </c>
      <c r="H8837" s="4">
        <v>45120</v>
      </c>
    </row>
    <row r="8838" spans="1:8" x14ac:dyDescent="0.25">
      <c r="A8838" t="s">
        <v>8861</v>
      </c>
      <c r="B8838" t="s">
        <v>18</v>
      </c>
      <c r="C8838" s="3">
        <v>5</v>
      </c>
      <c r="D8838" s="5">
        <v>5</v>
      </c>
      <c r="E8838" s="5">
        <v>25</v>
      </c>
      <c r="F8838" t="s">
        <v>19</v>
      </c>
      <c r="G8838" t="s">
        <v>14</v>
      </c>
      <c r="H8838" s="4">
        <v>45108</v>
      </c>
    </row>
    <row r="8839" spans="1:8" x14ac:dyDescent="0.25">
      <c r="A8839" t="s">
        <v>8862</v>
      </c>
      <c r="B8839" t="s">
        <v>41</v>
      </c>
      <c r="C8839" s="3">
        <v>4</v>
      </c>
      <c r="D8839" s="5">
        <v>3</v>
      </c>
      <c r="E8839" s="5">
        <v>12</v>
      </c>
      <c r="F8839" t="s">
        <v>13</v>
      </c>
      <c r="G8839" t="s">
        <v>14</v>
      </c>
      <c r="H8839" s="4">
        <v>45113</v>
      </c>
    </row>
    <row r="8840" spans="1:8" x14ac:dyDescent="0.25">
      <c r="A8840" t="s">
        <v>8863</v>
      </c>
      <c r="B8840" t="s">
        <v>30</v>
      </c>
      <c r="C8840" s="3">
        <v>1</v>
      </c>
      <c r="D8840" s="5">
        <v>4</v>
      </c>
      <c r="E8840" s="5">
        <v>4</v>
      </c>
      <c r="F8840" t="s">
        <v>19</v>
      </c>
      <c r="G8840" t="s">
        <v>14</v>
      </c>
      <c r="H8840" s="4">
        <v>44993</v>
      </c>
    </row>
    <row r="8841" spans="1:8" x14ac:dyDescent="0.25">
      <c r="A8841" t="s">
        <v>8864</v>
      </c>
      <c r="B8841" t="s">
        <v>16</v>
      </c>
      <c r="C8841" s="3">
        <v>1</v>
      </c>
      <c r="D8841" s="5">
        <v>1</v>
      </c>
      <c r="E8841" s="5">
        <v>1</v>
      </c>
      <c r="F8841" t="s">
        <v>31</v>
      </c>
      <c r="G8841" t="s">
        <v>10</v>
      </c>
      <c r="H8841" s="4">
        <v>44967</v>
      </c>
    </row>
    <row r="8842" spans="1:8" x14ac:dyDescent="0.25">
      <c r="A8842" t="s">
        <v>8865</v>
      </c>
      <c r="B8842" t="s">
        <v>37</v>
      </c>
      <c r="C8842" s="3">
        <v>4</v>
      </c>
      <c r="D8842" s="5">
        <v>1.5</v>
      </c>
      <c r="E8842" s="5">
        <v>6</v>
      </c>
      <c r="F8842" t="s">
        <v>9</v>
      </c>
      <c r="G8842" t="s">
        <v>14</v>
      </c>
      <c r="H8842" s="4">
        <v>45086</v>
      </c>
    </row>
    <row r="8843" spans="1:8" x14ac:dyDescent="0.25">
      <c r="A8843" t="s">
        <v>8866</v>
      </c>
      <c r="B8843" t="s">
        <v>16</v>
      </c>
      <c r="C8843" s="3">
        <v>1</v>
      </c>
      <c r="D8843" s="5">
        <v>1</v>
      </c>
      <c r="E8843" s="5">
        <v>1</v>
      </c>
      <c r="F8843" t="s">
        <v>21</v>
      </c>
      <c r="G8843" t="s">
        <v>10</v>
      </c>
      <c r="H8843" s="4">
        <v>44955</v>
      </c>
    </row>
    <row r="8844" spans="1:8" x14ac:dyDescent="0.25">
      <c r="A8844" t="s">
        <v>8867</v>
      </c>
      <c r="B8844" t="s">
        <v>12</v>
      </c>
      <c r="C8844" s="3">
        <v>5</v>
      </c>
      <c r="D8844" s="5">
        <v>3</v>
      </c>
      <c r="E8844" s="5">
        <v>15</v>
      </c>
      <c r="F8844" t="s">
        <v>13</v>
      </c>
      <c r="G8844" t="s">
        <v>14</v>
      </c>
      <c r="H8844" s="4">
        <v>45049</v>
      </c>
    </row>
    <row r="8845" spans="1:8" x14ac:dyDescent="0.25">
      <c r="A8845" t="s">
        <v>8868</v>
      </c>
      <c r="B8845" t="s">
        <v>16</v>
      </c>
      <c r="C8845" s="3">
        <v>4</v>
      </c>
      <c r="D8845" s="5">
        <v>1</v>
      </c>
      <c r="E8845" s="5">
        <v>4</v>
      </c>
      <c r="F8845" t="s">
        <v>21</v>
      </c>
      <c r="G8845" t="s">
        <v>10</v>
      </c>
      <c r="H8845" s="4">
        <v>45226</v>
      </c>
    </row>
    <row r="8846" spans="1:8" x14ac:dyDescent="0.25">
      <c r="A8846" t="s">
        <v>8869</v>
      </c>
      <c r="B8846" t="s">
        <v>37</v>
      </c>
      <c r="C8846" s="3">
        <v>4</v>
      </c>
      <c r="D8846" s="5">
        <v>1.5</v>
      </c>
      <c r="E8846" s="5">
        <v>6</v>
      </c>
      <c r="F8846" t="s">
        <v>26</v>
      </c>
      <c r="G8846" t="s">
        <v>24</v>
      </c>
      <c r="H8846" s="4">
        <v>45112</v>
      </c>
    </row>
    <row r="8847" spans="1:8" x14ac:dyDescent="0.25">
      <c r="A8847" t="s">
        <v>8870</v>
      </c>
      <c r="B8847" t="s">
        <v>18</v>
      </c>
      <c r="C8847" s="3">
        <v>5</v>
      </c>
      <c r="D8847" s="5">
        <v>5</v>
      </c>
      <c r="E8847" s="5">
        <v>25</v>
      </c>
      <c r="F8847" t="s">
        <v>13</v>
      </c>
      <c r="G8847" t="s">
        <v>24</v>
      </c>
      <c r="H8847" s="4">
        <v>45182</v>
      </c>
    </row>
    <row r="8848" spans="1:8" x14ac:dyDescent="0.25">
      <c r="A8848" t="s">
        <v>8871</v>
      </c>
      <c r="B8848" t="s">
        <v>16</v>
      </c>
      <c r="C8848" s="3">
        <v>2</v>
      </c>
      <c r="D8848" s="5">
        <v>1</v>
      </c>
      <c r="E8848" s="5">
        <v>2</v>
      </c>
      <c r="F8848" t="s">
        <v>31</v>
      </c>
      <c r="G8848" t="s">
        <v>24</v>
      </c>
      <c r="H8848" s="4">
        <v>45021</v>
      </c>
    </row>
    <row r="8849" spans="1:8" x14ac:dyDescent="0.25">
      <c r="A8849" t="s">
        <v>8872</v>
      </c>
      <c r="B8849" t="s">
        <v>16</v>
      </c>
      <c r="C8849" s="3">
        <v>4</v>
      </c>
      <c r="D8849" s="5">
        <v>1</v>
      </c>
      <c r="E8849" s="5">
        <v>4</v>
      </c>
      <c r="F8849" t="s">
        <v>9</v>
      </c>
      <c r="G8849" t="s">
        <v>26</v>
      </c>
      <c r="H8849" s="4">
        <v>45154</v>
      </c>
    </row>
    <row r="8850" spans="1:8" x14ac:dyDescent="0.25">
      <c r="A8850" t="s">
        <v>8873</v>
      </c>
      <c r="B8850" t="s">
        <v>18</v>
      </c>
      <c r="C8850" s="3">
        <v>3</v>
      </c>
      <c r="D8850" s="5">
        <v>5</v>
      </c>
      <c r="E8850" s="5">
        <v>15</v>
      </c>
      <c r="F8850" t="s">
        <v>13</v>
      </c>
      <c r="G8850" t="s">
        <v>24</v>
      </c>
      <c r="H8850" s="4">
        <v>44942</v>
      </c>
    </row>
    <row r="8851" spans="1:8" x14ac:dyDescent="0.25">
      <c r="A8851" t="s">
        <v>8874</v>
      </c>
      <c r="B8851" t="s">
        <v>37</v>
      </c>
      <c r="C8851" s="3">
        <v>3</v>
      </c>
      <c r="D8851" s="5">
        <v>1.5</v>
      </c>
      <c r="E8851" s="5">
        <v>4.5</v>
      </c>
      <c r="F8851" t="s">
        <v>13</v>
      </c>
      <c r="G8851" t="s">
        <v>14</v>
      </c>
      <c r="H8851" s="4">
        <v>44941</v>
      </c>
    </row>
    <row r="8852" spans="1:8" x14ac:dyDescent="0.25">
      <c r="A8852" t="s">
        <v>8875</v>
      </c>
      <c r="B8852" t="s">
        <v>37</v>
      </c>
      <c r="C8852" s="3">
        <v>4</v>
      </c>
      <c r="D8852" s="5">
        <v>1.5</v>
      </c>
      <c r="E8852" s="5">
        <v>6</v>
      </c>
      <c r="F8852" t="s">
        <v>21</v>
      </c>
      <c r="G8852" t="s">
        <v>24</v>
      </c>
      <c r="H8852" s="4">
        <v>45173</v>
      </c>
    </row>
    <row r="8853" spans="1:8" x14ac:dyDescent="0.25">
      <c r="A8853" t="s">
        <v>8876</v>
      </c>
      <c r="B8853" t="s">
        <v>41</v>
      </c>
      <c r="C8853" s="3">
        <v>1</v>
      </c>
      <c r="D8853" s="5">
        <v>3</v>
      </c>
      <c r="E8853" s="5">
        <v>3</v>
      </c>
      <c r="F8853" t="s">
        <v>26</v>
      </c>
      <c r="G8853" t="s">
        <v>10</v>
      </c>
      <c r="H8853" s="4">
        <v>45028</v>
      </c>
    </row>
    <row r="8854" spans="1:8" x14ac:dyDescent="0.25">
      <c r="A8854" t="s">
        <v>8877</v>
      </c>
      <c r="B8854" t="s">
        <v>18</v>
      </c>
      <c r="C8854" s="3">
        <v>5</v>
      </c>
      <c r="D8854" s="5">
        <v>5</v>
      </c>
      <c r="E8854" s="5">
        <v>25</v>
      </c>
      <c r="F8854" t="s">
        <v>31</v>
      </c>
      <c r="G8854" t="s">
        <v>24</v>
      </c>
      <c r="H8854" s="4">
        <v>44962</v>
      </c>
    </row>
    <row r="8855" spans="1:8" x14ac:dyDescent="0.25">
      <c r="A8855" t="s">
        <v>8878</v>
      </c>
      <c r="B8855" t="s">
        <v>12</v>
      </c>
      <c r="C8855" s="3">
        <v>4</v>
      </c>
      <c r="D8855" s="5">
        <v>3</v>
      </c>
      <c r="E8855" s="5">
        <v>12</v>
      </c>
      <c r="F8855" t="s">
        <v>21</v>
      </c>
      <c r="G8855" t="s">
        <v>24</v>
      </c>
      <c r="H8855" s="4">
        <v>45216</v>
      </c>
    </row>
    <row r="8856" spans="1:8" x14ac:dyDescent="0.25">
      <c r="A8856" t="s">
        <v>8879</v>
      </c>
      <c r="B8856" t="s">
        <v>28</v>
      </c>
      <c r="C8856" s="3">
        <v>5</v>
      </c>
      <c r="D8856" s="5">
        <v>4</v>
      </c>
      <c r="E8856" s="5">
        <v>20</v>
      </c>
      <c r="F8856" t="s">
        <v>13</v>
      </c>
      <c r="G8856" t="s">
        <v>10</v>
      </c>
      <c r="H8856" s="4">
        <v>45176</v>
      </c>
    </row>
    <row r="8857" spans="1:8" x14ac:dyDescent="0.25">
      <c r="A8857" t="s">
        <v>8880</v>
      </c>
      <c r="B8857" t="s">
        <v>12</v>
      </c>
      <c r="C8857" s="3">
        <v>4</v>
      </c>
      <c r="D8857" s="5">
        <v>3</v>
      </c>
      <c r="E8857" s="5">
        <v>12</v>
      </c>
      <c r="F8857" t="s">
        <v>9</v>
      </c>
      <c r="G8857" t="s">
        <v>14</v>
      </c>
      <c r="H8857" s="4">
        <v>45229</v>
      </c>
    </row>
    <row r="8858" spans="1:8" x14ac:dyDescent="0.25">
      <c r="A8858" t="s">
        <v>8881</v>
      </c>
      <c r="B8858" t="s">
        <v>18</v>
      </c>
      <c r="C8858" s="3">
        <v>4</v>
      </c>
      <c r="D8858" s="5">
        <v>5</v>
      </c>
      <c r="E8858" s="5">
        <v>20</v>
      </c>
      <c r="F8858" t="s">
        <v>13</v>
      </c>
      <c r="G8858" t="s">
        <v>24</v>
      </c>
      <c r="H8858" s="4">
        <v>45190</v>
      </c>
    </row>
    <row r="8859" spans="1:8" x14ac:dyDescent="0.25">
      <c r="A8859" t="s">
        <v>8882</v>
      </c>
      <c r="B8859" t="s">
        <v>18</v>
      </c>
      <c r="C8859" s="3">
        <v>3</v>
      </c>
      <c r="D8859" s="5">
        <v>5</v>
      </c>
      <c r="E8859" s="5">
        <v>15</v>
      </c>
      <c r="F8859" t="s">
        <v>9</v>
      </c>
      <c r="G8859" t="s">
        <v>10</v>
      </c>
      <c r="H8859" s="4">
        <v>45168</v>
      </c>
    </row>
    <row r="8860" spans="1:8" x14ac:dyDescent="0.25">
      <c r="A8860" t="s">
        <v>8883</v>
      </c>
      <c r="B8860" t="s">
        <v>8</v>
      </c>
      <c r="C8860" s="3">
        <v>2</v>
      </c>
      <c r="D8860" s="5">
        <v>2</v>
      </c>
      <c r="E8860" s="5">
        <v>4</v>
      </c>
      <c r="F8860" t="s">
        <v>13</v>
      </c>
      <c r="G8860" t="s">
        <v>14</v>
      </c>
      <c r="H8860" s="4">
        <v>45249</v>
      </c>
    </row>
    <row r="8861" spans="1:8" x14ac:dyDescent="0.25">
      <c r="A8861" t="s">
        <v>8884</v>
      </c>
      <c r="B8861" t="s">
        <v>18</v>
      </c>
      <c r="C8861" s="3">
        <v>1</v>
      </c>
      <c r="D8861" s="5">
        <v>5</v>
      </c>
      <c r="E8861" s="5">
        <v>5</v>
      </c>
      <c r="F8861" t="s">
        <v>13</v>
      </c>
      <c r="G8861" t="s">
        <v>14</v>
      </c>
      <c r="H8861" s="4">
        <v>45271</v>
      </c>
    </row>
    <row r="8862" spans="1:8" x14ac:dyDescent="0.25">
      <c r="A8862" t="s">
        <v>8885</v>
      </c>
      <c r="B8862" t="s">
        <v>23</v>
      </c>
      <c r="C8862" s="3">
        <v>4</v>
      </c>
      <c r="D8862" s="5">
        <v>4</v>
      </c>
      <c r="E8862" s="5">
        <v>16</v>
      </c>
      <c r="F8862" t="s">
        <v>21</v>
      </c>
      <c r="G8862" t="s">
        <v>14</v>
      </c>
      <c r="H8862" s="4">
        <v>45142</v>
      </c>
    </row>
    <row r="8863" spans="1:8" x14ac:dyDescent="0.25">
      <c r="A8863" t="s">
        <v>8886</v>
      </c>
      <c r="B8863" t="s">
        <v>28</v>
      </c>
      <c r="C8863" s="3">
        <v>3</v>
      </c>
      <c r="D8863" s="5">
        <v>4</v>
      </c>
      <c r="E8863" s="5">
        <v>12</v>
      </c>
      <c r="F8863" t="s">
        <v>9</v>
      </c>
      <c r="G8863" t="s">
        <v>24</v>
      </c>
      <c r="H8863" s="4">
        <v>45185</v>
      </c>
    </row>
    <row r="8864" spans="1:8" x14ac:dyDescent="0.25">
      <c r="A8864" t="s">
        <v>8887</v>
      </c>
      <c r="B8864" t="s">
        <v>8</v>
      </c>
      <c r="C8864" s="3">
        <v>3</v>
      </c>
      <c r="D8864" s="5">
        <v>2</v>
      </c>
      <c r="E8864" s="5">
        <v>6</v>
      </c>
      <c r="F8864" t="s">
        <v>21</v>
      </c>
      <c r="G8864" t="s">
        <v>24</v>
      </c>
      <c r="H8864" s="4">
        <v>45104</v>
      </c>
    </row>
    <row r="8865" spans="1:8" x14ac:dyDescent="0.25">
      <c r="A8865" t="s">
        <v>8888</v>
      </c>
      <c r="B8865" t="s">
        <v>28</v>
      </c>
      <c r="C8865" s="3">
        <v>1</v>
      </c>
      <c r="D8865" s="5">
        <v>4</v>
      </c>
      <c r="E8865" s="5">
        <v>4</v>
      </c>
      <c r="F8865" t="s">
        <v>21</v>
      </c>
      <c r="G8865" t="s">
        <v>14</v>
      </c>
      <c r="H8865" s="4">
        <v>45031</v>
      </c>
    </row>
    <row r="8866" spans="1:8" x14ac:dyDescent="0.25">
      <c r="A8866" t="s">
        <v>8889</v>
      </c>
      <c r="B8866" t="s">
        <v>16</v>
      </c>
      <c r="C8866" s="3">
        <v>2</v>
      </c>
      <c r="D8866" s="5">
        <v>1</v>
      </c>
      <c r="E8866" s="5">
        <v>2</v>
      </c>
      <c r="F8866" t="s">
        <v>13</v>
      </c>
      <c r="G8866" t="s">
        <v>24</v>
      </c>
      <c r="H8866" s="4">
        <v>45221</v>
      </c>
    </row>
    <row r="8867" spans="1:8" x14ac:dyDescent="0.25">
      <c r="A8867" t="s">
        <v>8890</v>
      </c>
      <c r="B8867" t="s">
        <v>8</v>
      </c>
      <c r="C8867" s="3">
        <v>4</v>
      </c>
      <c r="D8867" s="5">
        <v>2</v>
      </c>
      <c r="E8867" s="5">
        <v>8</v>
      </c>
      <c r="F8867" t="s">
        <v>9</v>
      </c>
      <c r="G8867" t="s">
        <v>24</v>
      </c>
      <c r="H8867" s="4">
        <v>45037</v>
      </c>
    </row>
    <row r="8868" spans="1:8" x14ac:dyDescent="0.25">
      <c r="A8868" t="s">
        <v>8891</v>
      </c>
      <c r="B8868" t="s">
        <v>16</v>
      </c>
      <c r="C8868" s="3">
        <v>4</v>
      </c>
      <c r="D8868" s="5">
        <v>1</v>
      </c>
      <c r="E8868" s="5">
        <v>4</v>
      </c>
      <c r="F8868" t="s">
        <v>26</v>
      </c>
      <c r="G8868" t="s">
        <v>26</v>
      </c>
      <c r="H8868" s="4">
        <v>45125</v>
      </c>
    </row>
    <row r="8869" spans="1:8" x14ac:dyDescent="0.25">
      <c r="A8869" t="s">
        <v>8892</v>
      </c>
      <c r="B8869" t="s">
        <v>19</v>
      </c>
      <c r="C8869" s="3">
        <v>3</v>
      </c>
      <c r="D8869" s="5">
        <v>3</v>
      </c>
      <c r="E8869" s="5">
        <v>9</v>
      </c>
      <c r="F8869" t="s">
        <v>21</v>
      </c>
      <c r="G8869" t="s">
        <v>24</v>
      </c>
      <c r="H8869" s="4">
        <v>45187</v>
      </c>
    </row>
    <row r="8870" spans="1:8" x14ac:dyDescent="0.25">
      <c r="A8870" t="s">
        <v>8893</v>
      </c>
      <c r="B8870" t="s">
        <v>28</v>
      </c>
      <c r="C8870" s="3">
        <v>4</v>
      </c>
      <c r="D8870" s="5">
        <v>4</v>
      </c>
      <c r="E8870" s="5">
        <v>16</v>
      </c>
      <c r="F8870" t="s">
        <v>13</v>
      </c>
      <c r="G8870" t="s">
        <v>24</v>
      </c>
      <c r="H8870" s="4">
        <v>44973</v>
      </c>
    </row>
    <row r="8871" spans="1:8" x14ac:dyDescent="0.25">
      <c r="A8871" t="s">
        <v>8894</v>
      </c>
      <c r="B8871" t="s">
        <v>19</v>
      </c>
      <c r="C8871" s="3">
        <v>5</v>
      </c>
      <c r="D8871" s="5">
        <v>3</v>
      </c>
      <c r="E8871" s="5">
        <v>15</v>
      </c>
      <c r="F8871" t="s">
        <v>13</v>
      </c>
      <c r="G8871" t="s">
        <v>14</v>
      </c>
      <c r="H8871" s="4">
        <v>45025</v>
      </c>
    </row>
    <row r="8872" spans="1:8" x14ac:dyDescent="0.25">
      <c r="A8872" t="s">
        <v>8895</v>
      </c>
      <c r="B8872" t="s">
        <v>16</v>
      </c>
      <c r="C8872" s="3">
        <v>5</v>
      </c>
      <c r="D8872" s="5">
        <v>1</v>
      </c>
      <c r="E8872" s="5">
        <v>5</v>
      </c>
      <c r="F8872" t="s">
        <v>9</v>
      </c>
      <c r="G8872" t="s">
        <v>14</v>
      </c>
      <c r="H8872" s="4">
        <v>45018</v>
      </c>
    </row>
    <row r="8873" spans="1:8" x14ac:dyDescent="0.25">
      <c r="A8873" t="s">
        <v>8896</v>
      </c>
      <c r="B8873" t="s">
        <v>41</v>
      </c>
      <c r="C8873" s="3">
        <v>5</v>
      </c>
      <c r="D8873" s="5">
        <v>3</v>
      </c>
      <c r="E8873" s="5">
        <v>15</v>
      </c>
      <c r="F8873" t="s">
        <v>21</v>
      </c>
      <c r="G8873" t="s">
        <v>10</v>
      </c>
      <c r="H8873" s="4">
        <v>45100</v>
      </c>
    </row>
    <row r="8874" spans="1:8" x14ac:dyDescent="0.25">
      <c r="A8874" t="s">
        <v>8897</v>
      </c>
      <c r="B8874" t="s">
        <v>28</v>
      </c>
      <c r="C8874" s="3">
        <v>4</v>
      </c>
      <c r="D8874" s="5">
        <v>4</v>
      </c>
      <c r="E8874" s="5">
        <v>16</v>
      </c>
      <c r="F8874" t="s">
        <v>13</v>
      </c>
      <c r="G8874" t="s">
        <v>10</v>
      </c>
      <c r="H8874" s="4">
        <v>45266</v>
      </c>
    </row>
    <row r="8875" spans="1:8" x14ac:dyDescent="0.25">
      <c r="A8875" t="s">
        <v>8898</v>
      </c>
      <c r="B8875" t="s">
        <v>18</v>
      </c>
      <c r="C8875" s="3">
        <v>3</v>
      </c>
      <c r="D8875" s="5">
        <v>5</v>
      </c>
      <c r="E8875" s="5">
        <v>15</v>
      </c>
      <c r="F8875" t="s">
        <v>21</v>
      </c>
      <c r="G8875" t="s">
        <v>10</v>
      </c>
      <c r="H8875" s="4">
        <v>45280</v>
      </c>
    </row>
    <row r="8876" spans="1:8" x14ac:dyDescent="0.25">
      <c r="A8876" t="s">
        <v>8899</v>
      </c>
      <c r="B8876" t="s">
        <v>16</v>
      </c>
      <c r="C8876" s="3">
        <v>2</v>
      </c>
      <c r="D8876" s="5">
        <v>1</v>
      </c>
      <c r="E8876" s="5">
        <v>2</v>
      </c>
      <c r="F8876" t="s">
        <v>9</v>
      </c>
      <c r="G8876" t="s">
        <v>10</v>
      </c>
      <c r="H8876" s="4">
        <v>45164</v>
      </c>
    </row>
    <row r="8877" spans="1:8" x14ac:dyDescent="0.25">
      <c r="A8877" t="s">
        <v>8900</v>
      </c>
      <c r="B8877" t="s">
        <v>8</v>
      </c>
      <c r="C8877" s="3">
        <v>4</v>
      </c>
      <c r="D8877" s="5">
        <v>2</v>
      </c>
      <c r="E8877" s="5">
        <v>8</v>
      </c>
      <c r="F8877" t="s">
        <v>26</v>
      </c>
      <c r="G8877" t="s">
        <v>14</v>
      </c>
      <c r="H8877" s="4">
        <v>45216</v>
      </c>
    </row>
    <row r="8878" spans="1:8" x14ac:dyDescent="0.25">
      <c r="A8878" t="s">
        <v>8901</v>
      </c>
      <c r="B8878" t="s">
        <v>41</v>
      </c>
      <c r="C8878" s="3">
        <v>4</v>
      </c>
      <c r="D8878" s="5">
        <v>3</v>
      </c>
      <c r="E8878" s="5">
        <v>12</v>
      </c>
      <c r="F8878" t="s">
        <v>13</v>
      </c>
      <c r="G8878" t="s">
        <v>10</v>
      </c>
      <c r="H8878" s="4">
        <v>45094</v>
      </c>
    </row>
    <row r="8879" spans="1:8" x14ac:dyDescent="0.25">
      <c r="A8879" t="s">
        <v>8902</v>
      </c>
      <c r="B8879" t="s">
        <v>8</v>
      </c>
      <c r="C8879" s="3">
        <v>3</v>
      </c>
      <c r="D8879" s="5">
        <v>2</v>
      </c>
      <c r="E8879" s="5">
        <v>6</v>
      </c>
      <c r="F8879" t="s">
        <v>9</v>
      </c>
      <c r="G8879" t="s">
        <v>24</v>
      </c>
      <c r="H8879" s="4">
        <v>45256</v>
      </c>
    </row>
    <row r="8880" spans="1:8" x14ac:dyDescent="0.25">
      <c r="A8880" t="s">
        <v>8903</v>
      </c>
      <c r="B8880" t="s">
        <v>8</v>
      </c>
      <c r="C8880" s="3">
        <v>5</v>
      </c>
      <c r="D8880" s="5">
        <v>2</v>
      </c>
      <c r="E8880" s="5">
        <v>10</v>
      </c>
      <c r="F8880" t="s">
        <v>21</v>
      </c>
      <c r="G8880" t="s">
        <v>24</v>
      </c>
      <c r="H8880" s="4">
        <v>45014</v>
      </c>
    </row>
    <row r="8881" spans="1:8" x14ac:dyDescent="0.25">
      <c r="A8881" t="s">
        <v>8904</v>
      </c>
      <c r="B8881" t="s">
        <v>12</v>
      </c>
      <c r="C8881" s="3">
        <v>1</v>
      </c>
      <c r="D8881" s="5">
        <v>3</v>
      </c>
      <c r="E8881" s="5">
        <v>3</v>
      </c>
      <c r="F8881" t="s">
        <v>31</v>
      </c>
      <c r="G8881" t="s">
        <v>24</v>
      </c>
      <c r="H8881" s="4">
        <v>45028</v>
      </c>
    </row>
    <row r="8882" spans="1:8" x14ac:dyDescent="0.25">
      <c r="A8882" t="s">
        <v>8905</v>
      </c>
      <c r="B8882" t="s">
        <v>18</v>
      </c>
      <c r="C8882" s="3">
        <v>2</v>
      </c>
      <c r="D8882" s="5">
        <v>5</v>
      </c>
      <c r="E8882" s="5">
        <v>10</v>
      </c>
      <c r="F8882" t="s">
        <v>13</v>
      </c>
      <c r="G8882" t="s">
        <v>14</v>
      </c>
      <c r="H8882" s="4">
        <v>45111</v>
      </c>
    </row>
    <row r="8883" spans="1:8" x14ac:dyDescent="0.25">
      <c r="A8883" t="s">
        <v>8906</v>
      </c>
      <c r="B8883" t="s">
        <v>28</v>
      </c>
      <c r="C8883" s="3">
        <v>3</v>
      </c>
      <c r="D8883" s="5">
        <v>4</v>
      </c>
      <c r="E8883" s="5">
        <v>12</v>
      </c>
      <c r="F8883" t="s">
        <v>21</v>
      </c>
      <c r="G8883" t="s">
        <v>14</v>
      </c>
      <c r="H8883" s="4">
        <v>45018</v>
      </c>
    </row>
    <row r="8884" spans="1:8" x14ac:dyDescent="0.25">
      <c r="A8884" t="s">
        <v>8907</v>
      </c>
      <c r="B8884" t="s">
        <v>8</v>
      </c>
      <c r="C8884" s="3">
        <v>4</v>
      </c>
      <c r="D8884" s="5">
        <v>2</v>
      </c>
      <c r="E8884" s="5">
        <v>8</v>
      </c>
      <c r="F8884" t="s">
        <v>21</v>
      </c>
      <c r="G8884" t="s">
        <v>19</v>
      </c>
      <c r="H8884" s="4">
        <v>44939</v>
      </c>
    </row>
    <row r="8885" spans="1:8" x14ac:dyDescent="0.25">
      <c r="A8885" t="s">
        <v>8908</v>
      </c>
      <c r="B8885" t="s">
        <v>8</v>
      </c>
      <c r="C8885" s="3">
        <v>4</v>
      </c>
      <c r="D8885" s="5">
        <v>2</v>
      </c>
      <c r="E8885" s="5">
        <v>8</v>
      </c>
      <c r="F8885" t="s">
        <v>31</v>
      </c>
      <c r="G8885" t="s">
        <v>14</v>
      </c>
      <c r="H8885" s="4">
        <v>44977</v>
      </c>
    </row>
    <row r="8886" spans="1:8" x14ac:dyDescent="0.25">
      <c r="A8886" t="s">
        <v>8909</v>
      </c>
      <c r="B8886" t="s">
        <v>37</v>
      </c>
      <c r="C8886" s="3">
        <v>3</v>
      </c>
      <c r="D8886" s="5">
        <v>1.5</v>
      </c>
      <c r="E8886" s="5">
        <v>4.5</v>
      </c>
      <c r="F8886" t="s">
        <v>31</v>
      </c>
      <c r="G8886" t="s">
        <v>24</v>
      </c>
      <c r="H8886" s="4">
        <v>45001</v>
      </c>
    </row>
    <row r="8887" spans="1:8" x14ac:dyDescent="0.25">
      <c r="A8887" t="s">
        <v>8910</v>
      </c>
      <c r="B8887" t="s">
        <v>28</v>
      </c>
      <c r="C8887" s="3">
        <v>2</v>
      </c>
      <c r="D8887" s="5">
        <v>4</v>
      </c>
      <c r="E8887" s="5">
        <v>8</v>
      </c>
      <c r="F8887" t="s">
        <v>31</v>
      </c>
      <c r="G8887" t="s">
        <v>14</v>
      </c>
      <c r="H8887" s="4">
        <v>45018</v>
      </c>
    </row>
    <row r="8888" spans="1:8" x14ac:dyDescent="0.25">
      <c r="A8888" t="s">
        <v>8911</v>
      </c>
      <c r="B8888" t="s">
        <v>37</v>
      </c>
      <c r="C8888" s="3">
        <v>4</v>
      </c>
      <c r="D8888" s="5">
        <v>1.5</v>
      </c>
      <c r="E8888" s="5">
        <v>6</v>
      </c>
      <c r="F8888" t="s">
        <v>13</v>
      </c>
      <c r="G8888" t="s">
        <v>10</v>
      </c>
      <c r="H8888" s="4">
        <v>45125</v>
      </c>
    </row>
    <row r="8889" spans="1:8" x14ac:dyDescent="0.25">
      <c r="A8889" t="s">
        <v>8912</v>
      </c>
      <c r="B8889" t="s">
        <v>16</v>
      </c>
      <c r="C8889" s="3">
        <v>5</v>
      </c>
      <c r="D8889" s="5">
        <v>1</v>
      </c>
      <c r="E8889" s="5">
        <v>5</v>
      </c>
      <c r="F8889" t="s">
        <v>21</v>
      </c>
      <c r="G8889" t="s">
        <v>24</v>
      </c>
      <c r="H8889" s="4">
        <v>45018</v>
      </c>
    </row>
    <row r="8890" spans="1:8" x14ac:dyDescent="0.25">
      <c r="A8890" t="s">
        <v>8913</v>
      </c>
      <c r="B8890" t="s">
        <v>28</v>
      </c>
      <c r="C8890" s="3">
        <v>2</v>
      </c>
      <c r="D8890" s="5">
        <v>4</v>
      </c>
      <c r="E8890" s="5">
        <v>8</v>
      </c>
      <c r="F8890" t="s">
        <v>13</v>
      </c>
      <c r="G8890" t="s">
        <v>14</v>
      </c>
      <c r="H8890" s="4">
        <v>45211</v>
      </c>
    </row>
    <row r="8891" spans="1:8" x14ac:dyDescent="0.25">
      <c r="A8891" t="s">
        <v>8914</v>
      </c>
      <c r="B8891" t="s">
        <v>28</v>
      </c>
      <c r="C8891" s="3">
        <v>2</v>
      </c>
      <c r="D8891" s="5">
        <v>4</v>
      </c>
      <c r="E8891" s="5">
        <v>8</v>
      </c>
      <c r="F8891" t="s">
        <v>31</v>
      </c>
      <c r="G8891" t="s">
        <v>14</v>
      </c>
      <c r="H8891" s="4">
        <v>44986</v>
      </c>
    </row>
    <row r="8892" spans="1:8" x14ac:dyDescent="0.25">
      <c r="A8892" t="s">
        <v>8915</v>
      </c>
      <c r="B8892" t="s">
        <v>18</v>
      </c>
      <c r="C8892" s="3">
        <v>2</v>
      </c>
      <c r="D8892" s="5">
        <v>5</v>
      </c>
      <c r="E8892" s="5">
        <v>10</v>
      </c>
      <c r="F8892" t="s">
        <v>31</v>
      </c>
      <c r="G8892" t="s">
        <v>10</v>
      </c>
      <c r="H8892" s="4">
        <v>45061</v>
      </c>
    </row>
    <row r="8893" spans="1:8" x14ac:dyDescent="0.25">
      <c r="A8893" t="s">
        <v>8916</v>
      </c>
      <c r="B8893" t="s">
        <v>18</v>
      </c>
      <c r="C8893" s="3">
        <v>3</v>
      </c>
      <c r="D8893" s="5">
        <v>5</v>
      </c>
      <c r="E8893" s="5">
        <v>15</v>
      </c>
      <c r="F8893" t="s">
        <v>31</v>
      </c>
      <c r="G8893" t="s">
        <v>14</v>
      </c>
      <c r="H8893" s="4">
        <v>45112</v>
      </c>
    </row>
    <row r="8894" spans="1:8" x14ac:dyDescent="0.25">
      <c r="A8894" t="s">
        <v>8917</v>
      </c>
      <c r="B8894" t="s">
        <v>8</v>
      </c>
      <c r="C8894" s="3">
        <v>1</v>
      </c>
      <c r="D8894" s="5">
        <v>2</v>
      </c>
      <c r="E8894" s="5">
        <v>2</v>
      </c>
      <c r="F8894" t="s">
        <v>9</v>
      </c>
      <c r="G8894" t="s">
        <v>14</v>
      </c>
      <c r="H8894" s="4">
        <v>45131</v>
      </c>
    </row>
    <row r="8895" spans="1:8" x14ac:dyDescent="0.25">
      <c r="A8895" t="s">
        <v>8918</v>
      </c>
      <c r="B8895" t="s">
        <v>12</v>
      </c>
      <c r="C8895" s="3">
        <v>5</v>
      </c>
      <c r="D8895" s="5">
        <v>3</v>
      </c>
      <c r="E8895" s="5">
        <v>15</v>
      </c>
      <c r="F8895" t="s">
        <v>31</v>
      </c>
      <c r="G8895" t="s">
        <v>10</v>
      </c>
      <c r="H8895" s="4">
        <v>45285</v>
      </c>
    </row>
    <row r="8896" spans="1:8" x14ac:dyDescent="0.25">
      <c r="A8896" t="s">
        <v>8919</v>
      </c>
      <c r="B8896" t="s">
        <v>16</v>
      </c>
      <c r="C8896" s="3">
        <v>2</v>
      </c>
      <c r="D8896" s="5">
        <v>1</v>
      </c>
      <c r="E8896" s="5">
        <v>2</v>
      </c>
      <c r="F8896" t="s">
        <v>21</v>
      </c>
      <c r="G8896" t="s">
        <v>14</v>
      </c>
      <c r="H8896" s="4">
        <v>44931</v>
      </c>
    </row>
    <row r="8897" spans="1:8" x14ac:dyDescent="0.25">
      <c r="A8897" t="s">
        <v>8920</v>
      </c>
      <c r="B8897" t="s">
        <v>18</v>
      </c>
      <c r="C8897" s="3">
        <v>4</v>
      </c>
      <c r="D8897" s="5">
        <v>5</v>
      </c>
      <c r="E8897" s="5">
        <v>20</v>
      </c>
      <c r="F8897" t="s">
        <v>9</v>
      </c>
      <c r="G8897" t="s">
        <v>10</v>
      </c>
      <c r="H8897" s="4">
        <v>45027</v>
      </c>
    </row>
    <row r="8898" spans="1:8" x14ac:dyDescent="0.25">
      <c r="A8898" t="s">
        <v>8921</v>
      </c>
      <c r="B8898" t="s">
        <v>23</v>
      </c>
      <c r="C8898" s="3">
        <v>3</v>
      </c>
      <c r="D8898" s="5">
        <v>4</v>
      </c>
      <c r="E8898" s="5">
        <v>12</v>
      </c>
      <c r="F8898" t="s">
        <v>31</v>
      </c>
      <c r="G8898" t="s">
        <v>24</v>
      </c>
      <c r="H8898" s="4">
        <v>45100</v>
      </c>
    </row>
    <row r="8899" spans="1:8" x14ac:dyDescent="0.25">
      <c r="A8899" t="s">
        <v>8922</v>
      </c>
      <c r="B8899" t="s">
        <v>8</v>
      </c>
      <c r="C8899" s="3">
        <v>1</v>
      </c>
      <c r="D8899" s="5">
        <v>2</v>
      </c>
      <c r="E8899" s="5">
        <v>2</v>
      </c>
      <c r="F8899" t="s">
        <v>31</v>
      </c>
      <c r="G8899" t="s">
        <v>24</v>
      </c>
      <c r="H8899" s="4">
        <v>45131</v>
      </c>
    </row>
    <row r="8900" spans="1:8" x14ac:dyDescent="0.25">
      <c r="A8900" t="s">
        <v>8923</v>
      </c>
      <c r="B8900" t="s">
        <v>41</v>
      </c>
      <c r="C8900" s="3">
        <v>5</v>
      </c>
      <c r="D8900" s="5">
        <v>3</v>
      </c>
      <c r="E8900" s="5">
        <v>15</v>
      </c>
      <c r="F8900" t="s">
        <v>19</v>
      </c>
      <c r="G8900" t="s">
        <v>24</v>
      </c>
      <c r="H8900" s="4">
        <v>45008</v>
      </c>
    </row>
    <row r="8901" spans="1:8" x14ac:dyDescent="0.25">
      <c r="A8901" t="s">
        <v>8924</v>
      </c>
      <c r="B8901" t="s">
        <v>23</v>
      </c>
      <c r="C8901" s="3">
        <v>2</v>
      </c>
      <c r="D8901" s="5">
        <v>4</v>
      </c>
      <c r="E8901" s="5">
        <v>8</v>
      </c>
      <c r="F8901" t="s">
        <v>31</v>
      </c>
      <c r="G8901" t="s">
        <v>10</v>
      </c>
      <c r="H8901" s="4">
        <v>45164</v>
      </c>
    </row>
    <row r="8902" spans="1:8" x14ac:dyDescent="0.25">
      <c r="A8902" t="s">
        <v>8925</v>
      </c>
      <c r="B8902" t="s">
        <v>23</v>
      </c>
      <c r="C8902" s="3">
        <v>5</v>
      </c>
      <c r="D8902" s="5">
        <v>4</v>
      </c>
      <c r="E8902" s="5">
        <v>20</v>
      </c>
      <c r="F8902" t="s">
        <v>9</v>
      </c>
      <c r="G8902" t="s">
        <v>24</v>
      </c>
      <c r="H8902" s="4">
        <v>45268</v>
      </c>
    </row>
    <row r="8903" spans="1:8" x14ac:dyDescent="0.25">
      <c r="A8903" t="s">
        <v>8926</v>
      </c>
      <c r="B8903" t="s">
        <v>16</v>
      </c>
      <c r="C8903" s="3">
        <v>5</v>
      </c>
      <c r="D8903" s="5">
        <v>1</v>
      </c>
      <c r="E8903" s="5">
        <v>5</v>
      </c>
      <c r="F8903" t="s">
        <v>31</v>
      </c>
      <c r="G8903" t="s">
        <v>10</v>
      </c>
      <c r="H8903" s="4">
        <v>45231</v>
      </c>
    </row>
    <row r="8904" spans="1:8" x14ac:dyDescent="0.25">
      <c r="A8904" t="s">
        <v>8927</v>
      </c>
      <c r="B8904" t="s">
        <v>18</v>
      </c>
      <c r="C8904" s="3">
        <v>5</v>
      </c>
      <c r="D8904" s="5">
        <v>5</v>
      </c>
      <c r="E8904" s="5">
        <v>25</v>
      </c>
      <c r="F8904" t="s">
        <v>31</v>
      </c>
      <c r="G8904" t="s">
        <v>14</v>
      </c>
      <c r="H8904" s="4">
        <v>45169</v>
      </c>
    </row>
    <row r="8905" spans="1:8" x14ac:dyDescent="0.25">
      <c r="A8905" t="s">
        <v>8928</v>
      </c>
      <c r="B8905" t="s">
        <v>16</v>
      </c>
      <c r="C8905" s="3">
        <v>5</v>
      </c>
      <c r="D8905" s="5">
        <v>1</v>
      </c>
      <c r="E8905" s="5">
        <v>5</v>
      </c>
      <c r="F8905" t="s">
        <v>13</v>
      </c>
      <c r="G8905" t="s">
        <v>14</v>
      </c>
      <c r="H8905" s="4">
        <v>45005</v>
      </c>
    </row>
    <row r="8906" spans="1:8" x14ac:dyDescent="0.25">
      <c r="A8906" t="s">
        <v>8929</v>
      </c>
      <c r="B8906" t="s">
        <v>41</v>
      </c>
      <c r="C8906" s="3">
        <v>1</v>
      </c>
      <c r="D8906" s="5">
        <v>3</v>
      </c>
      <c r="E8906" s="5">
        <v>3</v>
      </c>
      <c r="F8906" t="s">
        <v>21</v>
      </c>
      <c r="G8906" t="s">
        <v>24</v>
      </c>
      <c r="H8906" s="4">
        <v>45075</v>
      </c>
    </row>
    <row r="8907" spans="1:8" x14ac:dyDescent="0.25">
      <c r="A8907" t="s">
        <v>8930</v>
      </c>
      <c r="B8907" t="s">
        <v>41</v>
      </c>
      <c r="C8907" s="3">
        <v>1</v>
      </c>
      <c r="D8907" s="5">
        <v>3</v>
      </c>
      <c r="E8907" s="5">
        <v>3</v>
      </c>
      <c r="F8907" t="s">
        <v>9</v>
      </c>
      <c r="G8907" t="s">
        <v>14</v>
      </c>
      <c r="H8907" s="4">
        <v>45182</v>
      </c>
    </row>
    <row r="8908" spans="1:8" x14ac:dyDescent="0.25">
      <c r="A8908" t="s">
        <v>8931</v>
      </c>
      <c r="B8908" t="s">
        <v>12</v>
      </c>
      <c r="C8908" s="3">
        <v>3</v>
      </c>
      <c r="D8908" s="5">
        <v>3</v>
      </c>
      <c r="E8908" s="5">
        <v>9</v>
      </c>
      <c r="F8908" t="s">
        <v>21</v>
      </c>
      <c r="G8908" t="s">
        <v>10</v>
      </c>
      <c r="H8908" s="4">
        <v>44927</v>
      </c>
    </row>
    <row r="8909" spans="1:8" x14ac:dyDescent="0.25">
      <c r="A8909" t="s">
        <v>8932</v>
      </c>
      <c r="B8909" t="s">
        <v>41</v>
      </c>
      <c r="C8909" s="3">
        <v>4</v>
      </c>
      <c r="D8909" s="5">
        <v>3</v>
      </c>
      <c r="E8909" s="5">
        <v>12</v>
      </c>
      <c r="F8909" t="s">
        <v>21</v>
      </c>
      <c r="G8909" t="s">
        <v>14</v>
      </c>
      <c r="H8909" s="4">
        <v>44973</v>
      </c>
    </row>
    <row r="8910" spans="1:8" x14ac:dyDescent="0.25">
      <c r="A8910" t="s">
        <v>8933</v>
      </c>
      <c r="B8910" t="s">
        <v>18</v>
      </c>
      <c r="C8910" s="3">
        <v>5</v>
      </c>
      <c r="D8910" s="5">
        <v>5</v>
      </c>
      <c r="E8910" s="5">
        <v>25</v>
      </c>
      <c r="F8910" t="s">
        <v>9</v>
      </c>
      <c r="G8910" t="s">
        <v>24</v>
      </c>
      <c r="H8910" s="4">
        <v>45215</v>
      </c>
    </row>
    <row r="8911" spans="1:8" x14ac:dyDescent="0.25">
      <c r="A8911" t="s">
        <v>8934</v>
      </c>
      <c r="B8911" t="s">
        <v>16</v>
      </c>
      <c r="C8911" s="3">
        <v>3</v>
      </c>
      <c r="D8911" s="5">
        <v>1</v>
      </c>
      <c r="E8911" s="5">
        <v>3</v>
      </c>
      <c r="F8911" t="s">
        <v>13</v>
      </c>
      <c r="G8911" t="s">
        <v>14</v>
      </c>
      <c r="H8911" s="4">
        <v>45018</v>
      </c>
    </row>
    <row r="8912" spans="1:8" x14ac:dyDescent="0.25">
      <c r="A8912" t="s">
        <v>8935</v>
      </c>
      <c r="B8912" t="s">
        <v>19</v>
      </c>
      <c r="C8912" s="3">
        <v>1</v>
      </c>
      <c r="D8912" s="5">
        <v>3</v>
      </c>
      <c r="E8912" s="5">
        <v>3</v>
      </c>
      <c r="F8912" t="s">
        <v>21</v>
      </c>
      <c r="G8912" t="s">
        <v>26</v>
      </c>
      <c r="H8912" s="4">
        <v>45206</v>
      </c>
    </row>
    <row r="8913" spans="1:8" x14ac:dyDescent="0.25">
      <c r="A8913" t="s">
        <v>8936</v>
      </c>
      <c r="B8913" t="s">
        <v>37</v>
      </c>
      <c r="C8913" s="3">
        <v>4</v>
      </c>
      <c r="D8913" s="5">
        <v>1.5</v>
      </c>
      <c r="E8913" s="5">
        <v>6</v>
      </c>
      <c r="F8913" t="s">
        <v>21</v>
      </c>
      <c r="G8913" t="s">
        <v>10</v>
      </c>
      <c r="H8913" s="4">
        <v>45210</v>
      </c>
    </row>
    <row r="8914" spans="1:8" x14ac:dyDescent="0.25">
      <c r="A8914" t="s">
        <v>8937</v>
      </c>
      <c r="B8914" t="s">
        <v>8</v>
      </c>
      <c r="C8914" s="3">
        <v>2</v>
      </c>
      <c r="D8914" s="5">
        <v>2</v>
      </c>
      <c r="E8914" s="5">
        <v>4</v>
      </c>
      <c r="F8914" t="s">
        <v>26</v>
      </c>
      <c r="G8914" t="s">
        <v>19</v>
      </c>
      <c r="H8914" s="4">
        <v>45232</v>
      </c>
    </row>
    <row r="8915" spans="1:8" x14ac:dyDescent="0.25">
      <c r="A8915" t="s">
        <v>8938</v>
      </c>
      <c r="B8915" t="s">
        <v>28</v>
      </c>
      <c r="C8915" s="3">
        <v>5</v>
      </c>
      <c r="D8915" s="5">
        <v>4</v>
      </c>
      <c r="E8915" s="5">
        <v>20</v>
      </c>
      <c r="F8915" t="s">
        <v>21</v>
      </c>
      <c r="G8915" t="s">
        <v>10</v>
      </c>
      <c r="H8915" s="4">
        <v>45250</v>
      </c>
    </row>
    <row r="8916" spans="1:8" x14ac:dyDescent="0.25">
      <c r="A8916" t="s">
        <v>8939</v>
      </c>
      <c r="B8916" t="s">
        <v>37</v>
      </c>
      <c r="C8916" s="3">
        <v>3</v>
      </c>
      <c r="D8916" s="5">
        <v>1.5</v>
      </c>
      <c r="E8916" s="5">
        <v>4.5</v>
      </c>
      <c r="F8916" t="s">
        <v>13</v>
      </c>
      <c r="G8916" t="s">
        <v>10</v>
      </c>
      <c r="H8916" s="4">
        <v>45243</v>
      </c>
    </row>
    <row r="8917" spans="1:8" x14ac:dyDescent="0.25">
      <c r="A8917" t="s">
        <v>8940</v>
      </c>
      <c r="B8917" t="s">
        <v>12</v>
      </c>
      <c r="C8917" s="3">
        <v>1</v>
      </c>
      <c r="D8917" s="5">
        <v>3</v>
      </c>
      <c r="E8917" s="5">
        <v>3</v>
      </c>
      <c r="F8917" t="s">
        <v>13</v>
      </c>
      <c r="G8917" t="s">
        <v>24</v>
      </c>
      <c r="H8917" s="4">
        <v>45083</v>
      </c>
    </row>
    <row r="8918" spans="1:8" x14ac:dyDescent="0.25">
      <c r="A8918" t="s">
        <v>8941</v>
      </c>
      <c r="B8918" t="s">
        <v>30</v>
      </c>
      <c r="C8918" s="3">
        <v>5</v>
      </c>
      <c r="D8918" s="5">
        <v>4</v>
      </c>
      <c r="E8918" s="5">
        <v>20</v>
      </c>
      <c r="F8918" t="s">
        <v>9</v>
      </c>
      <c r="G8918" t="s">
        <v>26</v>
      </c>
      <c r="H8918" s="4">
        <v>45042</v>
      </c>
    </row>
    <row r="8919" spans="1:8" x14ac:dyDescent="0.25">
      <c r="A8919" t="s">
        <v>8942</v>
      </c>
      <c r="B8919" t="s">
        <v>41</v>
      </c>
      <c r="C8919" s="3">
        <v>4</v>
      </c>
      <c r="D8919" s="5">
        <v>3</v>
      </c>
      <c r="E8919" s="5">
        <v>12</v>
      </c>
      <c r="F8919" t="s">
        <v>9</v>
      </c>
      <c r="G8919" t="s">
        <v>10</v>
      </c>
      <c r="H8919" s="4">
        <v>44977</v>
      </c>
    </row>
    <row r="8920" spans="1:8" x14ac:dyDescent="0.25">
      <c r="A8920" t="s">
        <v>8943</v>
      </c>
      <c r="B8920" t="s">
        <v>16</v>
      </c>
      <c r="C8920" s="3">
        <v>3</v>
      </c>
      <c r="D8920" s="5">
        <v>1</v>
      </c>
      <c r="E8920" s="5">
        <v>3</v>
      </c>
      <c r="F8920" t="s">
        <v>21</v>
      </c>
      <c r="G8920" t="s">
        <v>24</v>
      </c>
      <c r="H8920" s="4">
        <v>45075</v>
      </c>
    </row>
    <row r="8921" spans="1:8" x14ac:dyDescent="0.25">
      <c r="A8921" t="s">
        <v>8944</v>
      </c>
      <c r="B8921" t="s">
        <v>37</v>
      </c>
      <c r="C8921" s="3">
        <v>3</v>
      </c>
      <c r="D8921" s="5">
        <v>1.5</v>
      </c>
      <c r="E8921" s="5">
        <v>4.5</v>
      </c>
      <c r="F8921" t="s">
        <v>9</v>
      </c>
      <c r="G8921" t="s">
        <v>24</v>
      </c>
      <c r="H8921" s="4">
        <v>45246</v>
      </c>
    </row>
    <row r="8922" spans="1:8" x14ac:dyDescent="0.25">
      <c r="A8922" t="s">
        <v>8945</v>
      </c>
      <c r="B8922" t="s">
        <v>8</v>
      </c>
      <c r="C8922" s="3">
        <v>1</v>
      </c>
      <c r="D8922" s="5">
        <v>2</v>
      </c>
      <c r="E8922" s="5">
        <v>2</v>
      </c>
      <c r="F8922" t="s">
        <v>13</v>
      </c>
      <c r="G8922" t="s">
        <v>10</v>
      </c>
      <c r="H8922" s="4">
        <v>45023</v>
      </c>
    </row>
    <row r="8923" spans="1:8" x14ac:dyDescent="0.25">
      <c r="A8923" t="s">
        <v>8946</v>
      </c>
      <c r="B8923" t="s">
        <v>12</v>
      </c>
      <c r="C8923" s="3">
        <v>4</v>
      </c>
      <c r="D8923" s="5">
        <v>3</v>
      </c>
      <c r="E8923" s="5">
        <v>12</v>
      </c>
      <c r="F8923" t="s">
        <v>13</v>
      </c>
      <c r="G8923" t="s">
        <v>24</v>
      </c>
      <c r="H8923" s="4">
        <v>45055</v>
      </c>
    </row>
    <row r="8924" spans="1:8" x14ac:dyDescent="0.25">
      <c r="A8924" t="s">
        <v>8947</v>
      </c>
      <c r="B8924" t="s">
        <v>41</v>
      </c>
      <c r="C8924" s="3">
        <v>5</v>
      </c>
      <c r="D8924" s="5">
        <v>3</v>
      </c>
      <c r="E8924" s="5">
        <v>15</v>
      </c>
      <c r="F8924" t="s">
        <v>13</v>
      </c>
      <c r="G8924" t="s">
        <v>24</v>
      </c>
      <c r="H8924" s="4">
        <v>45016</v>
      </c>
    </row>
    <row r="8925" spans="1:8" x14ac:dyDescent="0.25">
      <c r="A8925" t="s">
        <v>8948</v>
      </c>
      <c r="B8925" t="s">
        <v>23</v>
      </c>
      <c r="C8925" s="3">
        <v>1</v>
      </c>
      <c r="D8925" s="5">
        <v>4</v>
      </c>
      <c r="E8925" s="5">
        <v>4</v>
      </c>
      <c r="F8925" t="s">
        <v>13</v>
      </c>
      <c r="G8925" t="s">
        <v>24</v>
      </c>
      <c r="H8925" s="4">
        <v>45086</v>
      </c>
    </row>
    <row r="8926" spans="1:8" x14ac:dyDescent="0.25">
      <c r="A8926" t="s">
        <v>8949</v>
      </c>
      <c r="B8926" t="s">
        <v>28</v>
      </c>
      <c r="C8926" s="3">
        <v>2</v>
      </c>
      <c r="D8926" s="5">
        <v>4</v>
      </c>
      <c r="E8926" s="5">
        <v>8</v>
      </c>
      <c r="F8926" t="s">
        <v>31</v>
      </c>
      <c r="G8926" t="s">
        <v>10</v>
      </c>
      <c r="H8926" s="4">
        <v>45199</v>
      </c>
    </row>
    <row r="8927" spans="1:8" x14ac:dyDescent="0.25">
      <c r="A8927" t="s">
        <v>8950</v>
      </c>
      <c r="B8927" t="s">
        <v>37</v>
      </c>
      <c r="C8927" s="3">
        <v>3</v>
      </c>
      <c r="D8927" s="5">
        <v>1.5</v>
      </c>
      <c r="E8927" s="5">
        <v>4.5</v>
      </c>
      <c r="F8927" t="s">
        <v>21</v>
      </c>
      <c r="G8927" t="s">
        <v>24</v>
      </c>
      <c r="H8927" s="4">
        <v>45192</v>
      </c>
    </row>
    <row r="8928" spans="1:8" x14ac:dyDescent="0.25">
      <c r="A8928" t="s">
        <v>8951</v>
      </c>
      <c r="B8928" t="s">
        <v>18</v>
      </c>
      <c r="C8928" s="3">
        <v>2</v>
      </c>
      <c r="D8928" s="5">
        <v>5</v>
      </c>
      <c r="E8928" s="5">
        <v>10</v>
      </c>
      <c r="F8928" t="s">
        <v>21</v>
      </c>
      <c r="G8928" t="s">
        <v>10</v>
      </c>
      <c r="H8928" s="4">
        <v>45119</v>
      </c>
    </row>
    <row r="8929" spans="1:8" x14ac:dyDescent="0.25">
      <c r="A8929" t="s">
        <v>8952</v>
      </c>
      <c r="B8929" t="s">
        <v>23</v>
      </c>
      <c r="C8929" s="3">
        <v>3</v>
      </c>
      <c r="D8929" s="5">
        <v>4</v>
      </c>
      <c r="E8929" s="5">
        <v>12</v>
      </c>
      <c r="F8929" t="s">
        <v>9</v>
      </c>
      <c r="G8929" t="s">
        <v>14</v>
      </c>
      <c r="H8929" s="4">
        <v>45064</v>
      </c>
    </row>
    <row r="8930" spans="1:8" x14ac:dyDescent="0.25">
      <c r="A8930" t="s">
        <v>8953</v>
      </c>
      <c r="B8930" t="s">
        <v>16</v>
      </c>
      <c r="C8930" s="3">
        <v>1</v>
      </c>
      <c r="D8930" s="5">
        <v>1</v>
      </c>
      <c r="E8930" s="5">
        <v>1</v>
      </c>
      <c r="F8930" t="s">
        <v>31</v>
      </c>
      <c r="G8930" t="s">
        <v>10</v>
      </c>
      <c r="H8930" s="4">
        <v>44933</v>
      </c>
    </row>
    <row r="8931" spans="1:8" x14ac:dyDescent="0.25">
      <c r="A8931" t="s">
        <v>8954</v>
      </c>
      <c r="B8931" t="s">
        <v>16</v>
      </c>
      <c r="C8931" s="3">
        <v>4</v>
      </c>
      <c r="D8931" s="5">
        <v>1</v>
      </c>
      <c r="E8931" s="5">
        <v>4</v>
      </c>
      <c r="F8931" t="s">
        <v>21</v>
      </c>
      <c r="G8931" t="s">
        <v>10</v>
      </c>
      <c r="H8931" s="4">
        <v>45079</v>
      </c>
    </row>
    <row r="8932" spans="1:8" x14ac:dyDescent="0.25">
      <c r="A8932" t="s">
        <v>8955</v>
      </c>
      <c r="B8932" t="s">
        <v>28</v>
      </c>
      <c r="C8932" s="3">
        <v>4</v>
      </c>
      <c r="D8932" s="5">
        <v>4</v>
      </c>
      <c r="E8932" s="5">
        <v>16</v>
      </c>
      <c r="F8932" t="s">
        <v>19</v>
      </c>
      <c r="G8932" t="s">
        <v>14</v>
      </c>
      <c r="H8932" s="4">
        <v>45136</v>
      </c>
    </row>
    <row r="8933" spans="1:8" x14ac:dyDescent="0.25">
      <c r="A8933" t="s">
        <v>8956</v>
      </c>
      <c r="B8933" t="s">
        <v>37</v>
      </c>
      <c r="C8933" s="3">
        <v>5</v>
      </c>
      <c r="D8933" s="5">
        <v>1.5</v>
      </c>
      <c r="E8933" s="5">
        <v>7.5</v>
      </c>
      <c r="F8933" t="s">
        <v>13</v>
      </c>
      <c r="G8933" t="s">
        <v>14</v>
      </c>
      <c r="H8933" s="4">
        <v>45228</v>
      </c>
    </row>
    <row r="8934" spans="1:8" x14ac:dyDescent="0.25">
      <c r="A8934" t="s">
        <v>8957</v>
      </c>
      <c r="B8934" t="s">
        <v>37</v>
      </c>
      <c r="C8934" s="3">
        <v>3</v>
      </c>
      <c r="D8934" s="5">
        <v>1.5</v>
      </c>
      <c r="E8934" s="5">
        <v>4.5</v>
      </c>
      <c r="F8934" t="s">
        <v>21</v>
      </c>
      <c r="G8934" t="s">
        <v>24</v>
      </c>
      <c r="H8934" s="4">
        <v>44952</v>
      </c>
    </row>
    <row r="8935" spans="1:8" x14ac:dyDescent="0.25">
      <c r="A8935" t="s">
        <v>8958</v>
      </c>
      <c r="B8935" t="s">
        <v>23</v>
      </c>
      <c r="C8935" s="3">
        <v>5</v>
      </c>
      <c r="D8935" s="5">
        <v>4</v>
      </c>
      <c r="E8935" s="5">
        <v>20</v>
      </c>
      <c r="F8935" t="s">
        <v>13</v>
      </c>
      <c r="G8935" t="s">
        <v>14</v>
      </c>
      <c r="H8935" s="4">
        <v>45258</v>
      </c>
    </row>
    <row r="8936" spans="1:8" x14ac:dyDescent="0.25">
      <c r="A8936" t="s">
        <v>8959</v>
      </c>
      <c r="B8936" t="s">
        <v>23</v>
      </c>
      <c r="C8936" s="3">
        <v>5</v>
      </c>
      <c r="D8936" s="5">
        <v>4</v>
      </c>
      <c r="E8936" s="5">
        <v>20</v>
      </c>
      <c r="F8936" t="s">
        <v>9</v>
      </c>
      <c r="G8936" t="s">
        <v>24</v>
      </c>
      <c r="H8936" s="4">
        <v>45034</v>
      </c>
    </row>
    <row r="8937" spans="1:8" x14ac:dyDescent="0.25">
      <c r="A8937" t="s">
        <v>8960</v>
      </c>
      <c r="B8937" t="s">
        <v>16</v>
      </c>
      <c r="C8937" s="3">
        <v>2</v>
      </c>
      <c r="D8937" s="5">
        <v>1</v>
      </c>
      <c r="E8937" s="5">
        <v>2</v>
      </c>
      <c r="F8937" t="s">
        <v>13</v>
      </c>
      <c r="G8937" t="s">
        <v>14</v>
      </c>
      <c r="H8937" s="4">
        <v>45005</v>
      </c>
    </row>
    <row r="8938" spans="1:8" x14ac:dyDescent="0.25">
      <c r="A8938" t="s">
        <v>8961</v>
      </c>
      <c r="B8938" t="s">
        <v>41</v>
      </c>
      <c r="C8938" s="3">
        <v>1</v>
      </c>
      <c r="D8938" s="5">
        <v>3</v>
      </c>
      <c r="E8938" s="5">
        <v>3</v>
      </c>
      <c r="F8938" t="s">
        <v>31</v>
      </c>
      <c r="G8938" t="s">
        <v>26</v>
      </c>
      <c r="H8938" s="4">
        <v>44960</v>
      </c>
    </row>
    <row r="8939" spans="1:8" x14ac:dyDescent="0.25">
      <c r="A8939" t="s">
        <v>8962</v>
      </c>
      <c r="B8939" t="s">
        <v>18</v>
      </c>
      <c r="C8939" s="3">
        <v>4</v>
      </c>
      <c r="D8939" s="5">
        <v>5</v>
      </c>
      <c r="E8939" s="5">
        <v>20</v>
      </c>
      <c r="F8939" t="s">
        <v>13</v>
      </c>
      <c r="G8939" t="s">
        <v>10</v>
      </c>
      <c r="H8939" s="4">
        <v>45039</v>
      </c>
    </row>
    <row r="8940" spans="1:8" x14ac:dyDescent="0.25">
      <c r="A8940" t="s">
        <v>8963</v>
      </c>
      <c r="B8940" t="s">
        <v>41</v>
      </c>
      <c r="C8940" s="3">
        <v>4</v>
      </c>
      <c r="D8940" s="5">
        <v>3</v>
      </c>
      <c r="E8940" s="5">
        <v>12</v>
      </c>
      <c r="F8940" t="s">
        <v>31</v>
      </c>
      <c r="G8940" t="s">
        <v>24</v>
      </c>
      <c r="H8940" s="4">
        <v>45207</v>
      </c>
    </row>
    <row r="8941" spans="1:8" x14ac:dyDescent="0.25">
      <c r="A8941" t="s">
        <v>8964</v>
      </c>
      <c r="B8941" t="s">
        <v>30</v>
      </c>
      <c r="C8941" s="3">
        <v>3</v>
      </c>
      <c r="D8941" s="5">
        <v>3</v>
      </c>
      <c r="E8941" s="5">
        <v>9</v>
      </c>
      <c r="F8941" t="s">
        <v>13</v>
      </c>
      <c r="G8941" t="s">
        <v>10</v>
      </c>
      <c r="H8941" s="4">
        <v>45289</v>
      </c>
    </row>
    <row r="8942" spans="1:8" x14ac:dyDescent="0.25">
      <c r="A8942" t="s">
        <v>8965</v>
      </c>
      <c r="B8942" t="s">
        <v>8</v>
      </c>
      <c r="C8942" s="3">
        <v>5</v>
      </c>
      <c r="D8942" s="5">
        <v>2</v>
      </c>
      <c r="E8942" s="5">
        <v>10</v>
      </c>
      <c r="F8942" t="s">
        <v>9</v>
      </c>
      <c r="G8942" t="s">
        <v>24</v>
      </c>
      <c r="H8942" s="4">
        <v>45014</v>
      </c>
    </row>
    <row r="8943" spans="1:8" x14ac:dyDescent="0.25">
      <c r="A8943" t="s">
        <v>8966</v>
      </c>
      <c r="B8943" t="s">
        <v>16</v>
      </c>
      <c r="C8943" s="3">
        <v>5</v>
      </c>
      <c r="D8943" s="5">
        <v>1</v>
      </c>
      <c r="E8943" s="5">
        <v>5</v>
      </c>
      <c r="F8943" t="s">
        <v>31</v>
      </c>
      <c r="G8943" t="s">
        <v>14</v>
      </c>
      <c r="H8943" s="4">
        <v>45291</v>
      </c>
    </row>
    <row r="8944" spans="1:8" x14ac:dyDescent="0.25">
      <c r="A8944" t="s">
        <v>8967</v>
      </c>
      <c r="B8944" t="s">
        <v>18</v>
      </c>
      <c r="C8944" s="3">
        <v>2</v>
      </c>
      <c r="D8944" s="5">
        <v>5</v>
      </c>
      <c r="E8944" s="5">
        <v>10</v>
      </c>
      <c r="F8944" t="s">
        <v>9</v>
      </c>
      <c r="G8944" t="s">
        <v>14</v>
      </c>
      <c r="H8944" s="4">
        <v>45036</v>
      </c>
    </row>
    <row r="8945" spans="1:8" x14ac:dyDescent="0.25">
      <c r="A8945" t="s">
        <v>8968</v>
      </c>
      <c r="B8945" t="s">
        <v>28</v>
      </c>
      <c r="C8945" s="3">
        <v>2</v>
      </c>
      <c r="D8945" s="5">
        <v>4</v>
      </c>
      <c r="E8945" s="5">
        <v>8</v>
      </c>
      <c r="F8945" t="s">
        <v>13</v>
      </c>
      <c r="G8945" t="s">
        <v>26</v>
      </c>
      <c r="H8945" s="4">
        <v>45250</v>
      </c>
    </row>
    <row r="8946" spans="1:8" x14ac:dyDescent="0.25">
      <c r="A8946" t="s">
        <v>8969</v>
      </c>
      <c r="B8946" t="s">
        <v>18</v>
      </c>
      <c r="C8946" s="3">
        <v>3</v>
      </c>
      <c r="D8946" s="5">
        <v>5</v>
      </c>
      <c r="E8946" s="5">
        <v>15</v>
      </c>
      <c r="F8946" t="s">
        <v>13</v>
      </c>
      <c r="G8946" t="s">
        <v>14</v>
      </c>
      <c r="H8946" s="4">
        <v>44989</v>
      </c>
    </row>
    <row r="8947" spans="1:8" x14ac:dyDescent="0.25">
      <c r="A8947" t="s">
        <v>8970</v>
      </c>
      <c r="B8947" t="s">
        <v>28</v>
      </c>
      <c r="C8947" s="3">
        <v>5</v>
      </c>
      <c r="D8947" s="5">
        <v>4</v>
      </c>
      <c r="E8947" s="5">
        <v>20</v>
      </c>
      <c r="F8947" t="s">
        <v>21</v>
      </c>
      <c r="G8947" t="s">
        <v>10</v>
      </c>
      <c r="H8947" s="4">
        <v>45041</v>
      </c>
    </row>
    <row r="8948" spans="1:8" x14ac:dyDescent="0.25">
      <c r="A8948" t="s">
        <v>8971</v>
      </c>
      <c r="B8948" t="s">
        <v>8</v>
      </c>
      <c r="C8948" s="3">
        <v>5</v>
      </c>
      <c r="D8948" s="5">
        <v>2</v>
      </c>
      <c r="E8948" s="5">
        <v>10</v>
      </c>
      <c r="F8948" t="s">
        <v>13</v>
      </c>
      <c r="G8948" t="s">
        <v>14</v>
      </c>
      <c r="H8948" s="4">
        <v>45017</v>
      </c>
    </row>
    <row r="8949" spans="1:8" x14ac:dyDescent="0.25">
      <c r="A8949" t="s">
        <v>8972</v>
      </c>
      <c r="B8949" t="s">
        <v>23</v>
      </c>
      <c r="C8949" s="3">
        <v>3</v>
      </c>
      <c r="D8949" s="5">
        <v>4</v>
      </c>
      <c r="E8949" s="5">
        <v>12</v>
      </c>
      <c r="F8949" t="s">
        <v>26</v>
      </c>
      <c r="G8949" t="s">
        <v>24</v>
      </c>
      <c r="H8949" s="4">
        <v>45204</v>
      </c>
    </row>
    <row r="8950" spans="1:8" x14ac:dyDescent="0.25">
      <c r="A8950" t="s">
        <v>8973</v>
      </c>
      <c r="B8950" t="s">
        <v>37</v>
      </c>
      <c r="C8950" s="3">
        <v>3</v>
      </c>
      <c r="D8950" s="5">
        <v>1.5</v>
      </c>
      <c r="E8950" s="5">
        <v>4.5</v>
      </c>
      <c r="F8950" t="s">
        <v>31</v>
      </c>
      <c r="G8950" t="s">
        <v>24</v>
      </c>
      <c r="H8950" s="4">
        <v>45289</v>
      </c>
    </row>
    <row r="8951" spans="1:8" x14ac:dyDescent="0.25">
      <c r="A8951" t="s">
        <v>8974</v>
      </c>
      <c r="B8951" t="s">
        <v>12</v>
      </c>
      <c r="C8951" s="3">
        <v>5</v>
      </c>
      <c r="D8951" s="5">
        <v>3</v>
      </c>
      <c r="E8951" s="5">
        <v>15</v>
      </c>
      <c r="F8951" t="s">
        <v>21</v>
      </c>
      <c r="G8951" t="s">
        <v>19</v>
      </c>
      <c r="H8951" s="4">
        <v>45244</v>
      </c>
    </row>
    <row r="8952" spans="1:8" x14ac:dyDescent="0.25">
      <c r="A8952" t="s">
        <v>8975</v>
      </c>
      <c r="B8952" t="s">
        <v>12</v>
      </c>
      <c r="C8952" s="3">
        <v>5</v>
      </c>
      <c r="D8952" s="5">
        <v>3</v>
      </c>
      <c r="E8952" s="5">
        <v>15</v>
      </c>
      <c r="F8952" t="s">
        <v>13</v>
      </c>
      <c r="G8952" t="s">
        <v>10</v>
      </c>
      <c r="H8952" s="4">
        <v>45033</v>
      </c>
    </row>
    <row r="8953" spans="1:8" x14ac:dyDescent="0.25">
      <c r="A8953" t="s">
        <v>8976</v>
      </c>
      <c r="B8953" t="s">
        <v>41</v>
      </c>
      <c r="C8953" s="3">
        <v>2</v>
      </c>
      <c r="D8953" s="5">
        <v>3</v>
      </c>
      <c r="E8953" s="5">
        <v>6</v>
      </c>
      <c r="F8953" t="s">
        <v>21</v>
      </c>
      <c r="G8953" t="s">
        <v>14</v>
      </c>
      <c r="H8953" s="4">
        <v>45198</v>
      </c>
    </row>
    <row r="8954" spans="1:8" x14ac:dyDescent="0.25">
      <c r="A8954" t="s">
        <v>8977</v>
      </c>
      <c r="B8954" t="s">
        <v>12</v>
      </c>
      <c r="C8954" s="3">
        <v>3</v>
      </c>
      <c r="D8954" s="5">
        <v>3</v>
      </c>
      <c r="E8954" s="5">
        <v>9</v>
      </c>
      <c r="F8954" t="s">
        <v>26</v>
      </c>
      <c r="G8954" t="s">
        <v>10</v>
      </c>
      <c r="H8954" s="4">
        <v>45274</v>
      </c>
    </row>
    <row r="8955" spans="1:8" x14ac:dyDescent="0.25">
      <c r="A8955" t="s">
        <v>8978</v>
      </c>
      <c r="B8955" t="s">
        <v>28</v>
      </c>
      <c r="C8955" s="3">
        <v>1</v>
      </c>
      <c r="D8955" s="5">
        <v>4</v>
      </c>
      <c r="E8955" s="5">
        <v>4</v>
      </c>
      <c r="F8955" t="s">
        <v>13</v>
      </c>
      <c r="G8955" t="s">
        <v>24</v>
      </c>
      <c r="H8955" s="4">
        <v>44946</v>
      </c>
    </row>
    <row r="8956" spans="1:8" x14ac:dyDescent="0.25">
      <c r="A8956" t="s">
        <v>8979</v>
      </c>
      <c r="B8956" t="s">
        <v>41</v>
      </c>
      <c r="C8956" s="3">
        <v>3</v>
      </c>
      <c r="D8956" s="5">
        <v>3</v>
      </c>
      <c r="E8956" s="5">
        <v>9</v>
      </c>
      <c r="F8956" t="s">
        <v>13</v>
      </c>
      <c r="G8956" t="s">
        <v>14</v>
      </c>
      <c r="H8956" s="4">
        <v>45116</v>
      </c>
    </row>
    <row r="8957" spans="1:8" x14ac:dyDescent="0.25">
      <c r="A8957" t="s">
        <v>8980</v>
      </c>
      <c r="B8957" t="s">
        <v>23</v>
      </c>
      <c r="C8957" s="3">
        <v>5</v>
      </c>
      <c r="D8957" s="5">
        <v>4</v>
      </c>
      <c r="E8957" s="5">
        <v>20</v>
      </c>
      <c r="F8957" t="s">
        <v>21</v>
      </c>
      <c r="G8957" t="s">
        <v>10</v>
      </c>
      <c r="H8957" s="4">
        <v>44935</v>
      </c>
    </row>
    <row r="8958" spans="1:8" x14ac:dyDescent="0.25">
      <c r="A8958" t="s">
        <v>8981</v>
      </c>
      <c r="B8958" t="s">
        <v>41</v>
      </c>
      <c r="C8958" s="3">
        <v>2</v>
      </c>
      <c r="D8958" s="5">
        <v>3</v>
      </c>
      <c r="E8958" s="5">
        <v>6</v>
      </c>
      <c r="F8958" t="s">
        <v>13</v>
      </c>
      <c r="G8958" t="s">
        <v>14</v>
      </c>
      <c r="H8958" s="4">
        <v>45229</v>
      </c>
    </row>
    <row r="8959" spans="1:8" x14ac:dyDescent="0.25">
      <c r="A8959" t="s">
        <v>8982</v>
      </c>
      <c r="B8959" t="s">
        <v>28</v>
      </c>
      <c r="C8959" s="3">
        <v>2</v>
      </c>
      <c r="D8959" s="5">
        <v>4</v>
      </c>
      <c r="E8959" s="5">
        <v>8</v>
      </c>
      <c r="F8959" t="s">
        <v>31</v>
      </c>
      <c r="G8959" t="s">
        <v>10</v>
      </c>
      <c r="H8959" s="4">
        <v>45033</v>
      </c>
    </row>
    <row r="8960" spans="1:8" x14ac:dyDescent="0.25">
      <c r="A8960" t="s">
        <v>8983</v>
      </c>
      <c r="B8960" t="s">
        <v>16</v>
      </c>
      <c r="C8960" s="3">
        <v>1</v>
      </c>
      <c r="D8960" s="5">
        <v>1</v>
      </c>
      <c r="E8960" s="5">
        <v>1</v>
      </c>
      <c r="F8960" t="s">
        <v>9</v>
      </c>
      <c r="G8960" t="s">
        <v>14</v>
      </c>
      <c r="H8960" s="4">
        <v>45176</v>
      </c>
    </row>
    <row r="8961" spans="1:8" x14ac:dyDescent="0.25">
      <c r="A8961" t="s">
        <v>8984</v>
      </c>
      <c r="B8961" t="s">
        <v>12</v>
      </c>
      <c r="C8961" s="3">
        <v>2</v>
      </c>
      <c r="D8961" s="5">
        <v>3</v>
      </c>
      <c r="E8961" s="5">
        <v>6</v>
      </c>
      <c r="F8961" t="s">
        <v>31</v>
      </c>
      <c r="G8961" t="s">
        <v>24</v>
      </c>
      <c r="H8961" s="4">
        <v>45073</v>
      </c>
    </row>
    <row r="8962" spans="1:8" x14ac:dyDescent="0.25">
      <c r="A8962" t="s">
        <v>8985</v>
      </c>
      <c r="B8962" t="s">
        <v>28</v>
      </c>
      <c r="C8962" s="3">
        <v>3</v>
      </c>
      <c r="D8962" s="5">
        <v>4</v>
      </c>
      <c r="E8962" s="5">
        <v>12</v>
      </c>
      <c r="F8962" t="s">
        <v>31</v>
      </c>
      <c r="G8962" t="s">
        <v>26</v>
      </c>
      <c r="H8962" s="4">
        <v>45253</v>
      </c>
    </row>
    <row r="8963" spans="1:8" x14ac:dyDescent="0.25">
      <c r="A8963" t="s">
        <v>8986</v>
      </c>
      <c r="B8963" t="s">
        <v>16</v>
      </c>
      <c r="C8963" s="3">
        <v>2</v>
      </c>
      <c r="D8963" s="5">
        <v>1</v>
      </c>
      <c r="E8963" s="5">
        <v>2</v>
      </c>
      <c r="F8963" t="s">
        <v>19</v>
      </c>
      <c r="G8963" t="s">
        <v>24</v>
      </c>
      <c r="H8963" s="4">
        <v>45264</v>
      </c>
    </row>
    <row r="8964" spans="1:8" x14ac:dyDescent="0.25">
      <c r="A8964" t="s">
        <v>8987</v>
      </c>
      <c r="B8964" t="s">
        <v>28</v>
      </c>
      <c r="C8964" s="3">
        <v>2</v>
      </c>
      <c r="D8964" s="5">
        <v>4</v>
      </c>
      <c r="E8964" s="5">
        <v>8</v>
      </c>
      <c r="F8964" t="s">
        <v>31</v>
      </c>
      <c r="G8964" t="s">
        <v>14</v>
      </c>
      <c r="H8964" s="4">
        <v>44932</v>
      </c>
    </row>
    <row r="8965" spans="1:8" x14ac:dyDescent="0.25">
      <c r="A8965" t="s">
        <v>8988</v>
      </c>
      <c r="B8965" t="s">
        <v>8</v>
      </c>
      <c r="C8965" s="3">
        <v>4</v>
      </c>
      <c r="D8965" s="5">
        <v>2</v>
      </c>
      <c r="E8965" s="5">
        <v>8</v>
      </c>
      <c r="F8965" t="s">
        <v>31</v>
      </c>
      <c r="G8965" t="s">
        <v>24</v>
      </c>
      <c r="H8965" s="4">
        <v>45103</v>
      </c>
    </row>
    <row r="8966" spans="1:8" x14ac:dyDescent="0.25">
      <c r="A8966" t="s">
        <v>8989</v>
      </c>
      <c r="B8966" t="s">
        <v>37</v>
      </c>
      <c r="C8966" s="3">
        <v>2</v>
      </c>
      <c r="D8966" s="5">
        <v>1.5</v>
      </c>
      <c r="E8966" s="5">
        <v>3</v>
      </c>
      <c r="F8966" t="s">
        <v>21</v>
      </c>
      <c r="G8966" t="s">
        <v>10</v>
      </c>
      <c r="H8966" s="4">
        <v>45180</v>
      </c>
    </row>
    <row r="8967" spans="1:8" x14ac:dyDescent="0.25">
      <c r="A8967" t="s">
        <v>8990</v>
      </c>
      <c r="B8967" t="s">
        <v>41</v>
      </c>
      <c r="C8967" s="3">
        <v>1</v>
      </c>
      <c r="D8967" s="5">
        <v>3</v>
      </c>
      <c r="E8967" s="5">
        <v>3</v>
      </c>
      <c r="F8967" t="s">
        <v>31</v>
      </c>
      <c r="G8967" t="s">
        <v>19</v>
      </c>
      <c r="H8967" s="4">
        <v>45232</v>
      </c>
    </row>
    <row r="8968" spans="1:8" x14ac:dyDescent="0.25">
      <c r="A8968" t="s">
        <v>8991</v>
      </c>
      <c r="B8968" t="s">
        <v>16</v>
      </c>
      <c r="C8968" s="3">
        <v>1</v>
      </c>
      <c r="D8968" s="5">
        <v>1</v>
      </c>
      <c r="E8968" s="5">
        <v>1</v>
      </c>
      <c r="F8968" t="s">
        <v>31</v>
      </c>
      <c r="G8968" t="s">
        <v>10</v>
      </c>
      <c r="H8968" s="4">
        <v>44998</v>
      </c>
    </row>
    <row r="8969" spans="1:8" x14ac:dyDescent="0.25">
      <c r="A8969" t="s">
        <v>8992</v>
      </c>
      <c r="B8969" t="s">
        <v>16</v>
      </c>
      <c r="C8969" s="3">
        <v>2</v>
      </c>
      <c r="D8969" s="5">
        <v>1</v>
      </c>
      <c r="E8969" s="5">
        <v>2</v>
      </c>
      <c r="F8969" t="s">
        <v>9</v>
      </c>
      <c r="G8969" t="s">
        <v>10</v>
      </c>
      <c r="H8969" s="4">
        <v>45250</v>
      </c>
    </row>
    <row r="8970" spans="1:8" x14ac:dyDescent="0.25">
      <c r="A8970" t="s">
        <v>8993</v>
      </c>
      <c r="B8970" t="s">
        <v>18</v>
      </c>
      <c r="C8970" s="3">
        <v>2</v>
      </c>
      <c r="D8970" s="5">
        <v>5</v>
      </c>
      <c r="E8970" s="5">
        <v>10</v>
      </c>
      <c r="F8970" t="s">
        <v>9</v>
      </c>
      <c r="G8970" t="s">
        <v>14</v>
      </c>
      <c r="H8970" s="4">
        <v>45030</v>
      </c>
    </row>
    <row r="8971" spans="1:8" x14ac:dyDescent="0.25">
      <c r="A8971" t="s">
        <v>8994</v>
      </c>
      <c r="B8971" t="s">
        <v>16</v>
      </c>
      <c r="C8971" s="3">
        <v>5</v>
      </c>
      <c r="D8971" s="5">
        <v>1</v>
      </c>
      <c r="E8971" s="5">
        <v>5</v>
      </c>
      <c r="F8971" t="s">
        <v>19</v>
      </c>
      <c r="G8971" t="s">
        <v>10</v>
      </c>
      <c r="H8971" s="4">
        <v>45201</v>
      </c>
    </row>
    <row r="8972" spans="1:8" x14ac:dyDescent="0.25">
      <c r="A8972" t="s">
        <v>8995</v>
      </c>
      <c r="B8972" t="s">
        <v>8</v>
      </c>
      <c r="C8972" s="3">
        <v>3</v>
      </c>
      <c r="D8972" s="5">
        <v>2</v>
      </c>
      <c r="E8972" s="5">
        <v>6</v>
      </c>
      <c r="F8972" t="s">
        <v>31</v>
      </c>
      <c r="G8972" t="s">
        <v>24</v>
      </c>
      <c r="H8972" s="4">
        <v>45190</v>
      </c>
    </row>
    <row r="8973" spans="1:8" x14ac:dyDescent="0.25">
      <c r="A8973" t="s">
        <v>8996</v>
      </c>
      <c r="B8973" t="s">
        <v>8</v>
      </c>
      <c r="C8973" s="3">
        <v>2</v>
      </c>
      <c r="D8973" s="5">
        <v>2</v>
      </c>
      <c r="E8973" s="5">
        <v>4</v>
      </c>
      <c r="F8973" t="s">
        <v>26</v>
      </c>
      <c r="G8973" t="s">
        <v>14</v>
      </c>
      <c r="H8973" s="4">
        <v>45168</v>
      </c>
    </row>
    <row r="8974" spans="1:8" x14ac:dyDescent="0.25">
      <c r="A8974" t="s">
        <v>8997</v>
      </c>
      <c r="B8974" t="s">
        <v>30</v>
      </c>
      <c r="C8974" s="3">
        <v>4</v>
      </c>
      <c r="D8974" s="5">
        <v>3</v>
      </c>
      <c r="E8974" s="5">
        <v>12</v>
      </c>
      <c r="F8974" t="s">
        <v>21</v>
      </c>
      <c r="G8974" t="s">
        <v>24</v>
      </c>
      <c r="H8974" s="4">
        <v>44953</v>
      </c>
    </row>
    <row r="8975" spans="1:8" x14ac:dyDescent="0.25">
      <c r="A8975" t="s">
        <v>8998</v>
      </c>
      <c r="B8975" t="s">
        <v>18</v>
      </c>
      <c r="C8975" s="3">
        <v>1</v>
      </c>
      <c r="D8975" s="5">
        <v>5</v>
      </c>
      <c r="E8975" s="5">
        <v>5</v>
      </c>
      <c r="F8975" t="s">
        <v>9</v>
      </c>
      <c r="G8975" t="s">
        <v>26</v>
      </c>
      <c r="H8975" s="4">
        <v>45188</v>
      </c>
    </row>
    <row r="8976" spans="1:8" x14ac:dyDescent="0.25">
      <c r="A8976" t="s">
        <v>8999</v>
      </c>
      <c r="B8976" t="s">
        <v>28</v>
      </c>
      <c r="C8976" s="3">
        <v>2</v>
      </c>
      <c r="D8976" s="5">
        <v>4</v>
      </c>
      <c r="E8976" s="5">
        <v>8</v>
      </c>
      <c r="F8976" t="s">
        <v>9</v>
      </c>
      <c r="G8976" t="s">
        <v>24</v>
      </c>
      <c r="H8976" s="4">
        <v>45162</v>
      </c>
    </row>
    <row r="8977" spans="1:8" x14ac:dyDescent="0.25">
      <c r="A8977" t="s">
        <v>9000</v>
      </c>
      <c r="B8977" t="s">
        <v>18</v>
      </c>
      <c r="C8977" s="3">
        <v>1</v>
      </c>
      <c r="D8977" s="5">
        <v>5</v>
      </c>
      <c r="E8977" s="5">
        <v>5</v>
      </c>
      <c r="F8977" t="s">
        <v>21</v>
      </c>
      <c r="G8977" t="s">
        <v>26</v>
      </c>
      <c r="H8977" s="4">
        <v>45010</v>
      </c>
    </row>
    <row r="8978" spans="1:8" x14ac:dyDescent="0.25">
      <c r="A8978" t="s">
        <v>9001</v>
      </c>
      <c r="B8978" t="s">
        <v>8</v>
      </c>
      <c r="C8978" s="3">
        <v>4</v>
      </c>
      <c r="D8978" s="5">
        <v>2</v>
      </c>
      <c r="E8978" s="5">
        <v>8</v>
      </c>
      <c r="F8978" t="s">
        <v>31</v>
      </c>
      <c r="G8978" t="s">
        <v>26</v>
      </c>
      <c r="H8978" s="4">
        <v>44939</v>
      </c>
    </row>
    <row r="8979" spans="1:8" x14ac:dyDescent="0.25">
      <c r="A8979" t="s">
        <v>9002</v>
      </c>
      <c r="B8979" t="s">
        <v>37</v>
      </c>
      <c r="C8979" s="3">
        <v>5</v>
      </c>
      <c r="D8979" s="5">
        <v>1.5</v>
      </c>
      <c r="E8979" s="5">
        <v>7.5</v>
      </c>
      <c r="F8979" t="s">
        <v>9</v>
      </c>
      <c r="G8979" t="s">
        <v>14</v>
      </c>
      <c r="H8979" s="4">
        <v>45124</v>
      </c>
    </row>
    <row r="8980" spans="1:8" x14ac:dyDescent="0.25">
      <c r="A8980" t="s">
        <v>9003</v>
      </c>
      <c r="B8980" t="s">
        <v>12</v>
      </c>
      <c r="C8980" s="3">
        <v>4</v>
      </c>
      <c r="D8980" s="5">
        <v>3</v>
      </c>
      <c r="E8980" s="5">
        <v>12</v>
      </c>
      <c r="F8980" t="s">
        <v>21</v>
      </c>
      <c r="G8980" t="s">
        <v>10</v>
      </c>
      <c r="H8980" s="4">
        <v>45221</v>
      </c>
    </row>
    <row r="8981" spans="1:8" x14ac:dyDescent="0.25">
      <c r="A8981" t="s">
        <v>9004</v>
      </c>
      <c r="B8981" t="s">
        <v>16</v>
      </c>
      <c r="C8981" s="3">
        <v>5</v>
      </c>
      <c r="D8981" s="5">
        <v>1</v>
      </c>
      <c r="E8981" s="5">
        <v>5</v>
      </c>
      <c r="F8981" t="s">
        <v>9</v>
      </c>
      <c r="G8981" t="s">
        <v>14</v>
      </c>
      <c r="H8981" s="4">
        <v>45259</v>
      </c>
    </row>
    <row r="8982" spans="1:8" x14ac:dyDescent="0.25">
      <c r="A8982" t="s">
        <v>9005</v>
      </c>
      <c r="B8982" t="s">
        <v>37</v>
      </c>
      <c r="C8982" s="3">
        <v>4</v>
      </c>
      <c r="D8982" s="5">
        <v>1.5</v>
      </c>
      <c r="E8982" s="5">
        <v>6</v>
      </c>
      <c r="F8982" t="s">
        <v>21</v>
      </c>
      <c r="G8982" t="s">
        <v>14</v>
      </c>
      <c r="H8982" s="4">
        <v>44932</v>
      </c>
    </row>
    <row r="8983" spans="1:8" x14ac:dyDescent="0.25">
      <c r="A8983" t="s">
        <v>9006</v>
      </c>
      <c r="B8983" t="s">
        <v>41</v>
      </c>
      <c r="C8983" s="3">
        <v>2</v>
      </c>
      <c r="D8983" s="5">
        <v>3</v>
      </c>
      <c r="E8983" s="5">
        <v>6</v>
      </c>
      <c r="F8983" t="s">
        <v>26</v>
      </c>
      <c r="G8983" t="s">
        <v>24</v>
      </c>
      <c r="H8983" s="4">
        <v>45246</v>
      </c>
    </row>
    <row r="8984" spans="1:8" x14ac:dyDescent="0.25">
      <c r="A8984" t="s">
        <v>9007</v>
      </c>
      <c r="B8984" t="s">
        <v>37</v>
      </c>
      <c r="C8984" s="3">
        <v>1</v>
      </c>
      <c r="D8984" s="5">
        <v>1.5</v>
      </c>
      <c r="E8984" s="5">
        <v>1.5</v>
      </c>
      <c r="F8984" t="s">
        <v>21</v>
      </c>
      <c r="G8984" t="s">
        <v>14</v>
      </c>
      <c r="H8984" s="4">
        <v>45122</v>
      </c>
    </row>
    <row r="8985" spans="1:8" x14ac:dyDescent="0.25">
      <c r="A8985" t="s">
        <v>9008</v>
      </c>
      <c r="B8985" t="s">
        <v>28</v>
      </c>
      <c r="C8985" s="3">
        <v>3</v>
      </c>
      <c r="D8985" s="5">
        <v>4</v>
      </c>
      <c r="E8985" s="5">
        <v>12</v>
      </c>
      <c r="F8985" t="s">
        <v>21</v>
      </c>
      <c r="G8985" t="s">
        <v>14</v>
      </c>
      <c r="H8985" s="4">
        <v>45203</v>
      </c>
    </row>
    <row r="8986" spans="1:8" x14ac:dyDescent="0.25">
      <c r="A8986" t="s">
        <v>9009</v>
      </c>
      <c r="B8986" t="s">
        <v>23</v>
      </c>
      <c r="C8986" s="3">
        <v>4</v>
      </c>
      <c r="D8986" s="5">
        <v>4</v>
      </c>
      <c r="E8986" s="5">
        <v>16</v>
      </c>
      <c r="F8986" t="s">
        <v>9</v>
      </c>
      <c r="G8986" t="s">
        <v>24</v>
      </c>
      <c r="H8986" s="4">
        <v>45175</v>
      </c>
    </row>
    <row r="8987" spans="1:8" x14ac:dyDescent="0.25">
      <c r="A8987" t="s">
        <v>9010</v>
      </c>
      <c r="B8987" t="s">
        <v>16</v>
      </c>
      <c r="C8987" s="3">
        <v>2</v>
      </c>
      <c r="D8987" s="5">
        <v>1</v>
      </c>
      <c r="E8987" s="5">
        <v>2</v>
      </c>
      <c r="F8987" t="s">
        <v>31</v>
      </c>
      <c r="G8987" t="s">
        <v>24</v>
      </c>
      <c r="H8987" s="4">
        <v>45152</v>
      </c>
    </row>
    <row r="8988" spans="1:8" x14ac:dyDescent="0.25">
      <c r="A8988" t="s">
        <v>9011</v>
      </c>
      <c r="B8988" t="s">
        <v>37</v>
      </c>
      <c r="C8988" s="3">
        <v>5</v>
      </c>
      <c r="D8988" s="5">
        <v>1.5</v>
      </c>
      <c r="E8988" s="5">
        <v>7.5</v>
      </c>
      <c r="F8988" t="s">
        <v>31</v>
      </c>
      <c r="G8988" t="s">
        <v>24</v>
      </c>
      <c r="H8988" s="4">
        <v>45127</v>
      </c>
    </row>
    <row r="8989" spans="1:8" x14ac:dyDescent="0.25">
      <c r="A8989" t="s">
        <v>9012</v>
      </c>
      <c r="B8989" t="s">
        <v>18</v>
      </c>
      <c r="C8989" s="3">
        <v>1</v>
      </c>
      <c r="D8989" s="5">
        <v>5</v>
      </c>
      <c r="E8989" s="5">
        <v>5</v>
      </c>
      <c r="F8989" t="s">
        <v>31</v>
      </c>
      <c r="G8989" t="s">
        <v>24</v>
      </c>
      <c r="H8989" s="4">
        <v>45029</v>
      </c>
    </row>
    <row r="8990" spans="1:8" x14ac:dyDescent="0.25">
      <c r="A8990" t="s">
        <v>9013</v>
      </c>
      <c r="B8990" t="s">
        <v>23</v>
      </c>
      <c r="C8990" s="3">
        <v>4</v>
      </c>
      <c r="D8990" s="5">
        <v>4</v>
      </c>
      <c r="E8990" s="5">
        <v>16</v>
      </c>
      <c r="F8990" t="s">
        <v>13</v>
      </c>
      <c r="G8990" t="s">
        <v>24</v>
      </c>
      <c r="H8990" s="4">
        <v>45181</v>
      </c>
    </row>
    <row r="8991" spans="1:8" x14ac:dyDescent="0.25">
      <c r="A8991" t="s">
        <v>9014</v>
      </c>
      <c r="B8991" t="s">
        <v>23</v>
      </c>
      <c r="C8991" s="3">
        <v>1</v>
      </c>
      <c r="D8991" s="5">
        <v>4</v>
      </c>
      <c r="E8991" s="5">
        <v>4</v>
      </c>
      <c r="F8991" t="s">
        <v>31</v>
      </c>
      <c r="G8991" t="s">
        <v>10</v>
      </c>
      <c r="H8991" s="4">
        <v>44981</v>
      </c>
    </row>
    <row r="8992" spans="1:8" x14ac:dyDescent="0.25">
      <c r="A8992" t="s">
        <v>9015</v>
      </c>
      <c r="B8992" t="s">
        <v>16</v>
      </c>
      <c r="C8992" s="3">
        <v>1</v>
      </c>
      <c r="D8992" s="5">
        <v>1</v>
      </c>
      <c r="E8992" s="5">
        <v>1</v>
      </c>
      <c r="F8992" t="s">
        <v>13</v>
      </c>
      <c r="G8992" t="s">
        <v>19</v>
      </c>
      <c r="H8992" s="4">
        <v>45036</v>
      </c>
    </row>
    <row r="8993" spans="1:8" x14ac:dyDescent="0.25">
      <c r="A8993" t="s">
        <v>9016</v>
      </c>
      <c r="B8993" t="s">
        <v>28</v>
      </c>
      <c r="C8993" s="3">
        <v>4</v>
      </c>
      <c r="D8993" s="5">
        <v>4</v>
      </c>
      <c r="E8993" s="5">
        <v>16</v>
      </c>
      <c r="F8993" t="s">
        <v>13</v>
      </c>
      <c r="G8993" t="s">
        <v>24</v>
      </c>
      <c r="H8993" s="4">
        <v>45166</v>
      </c>
    </row>
    <row r="8994" spans="1:8" x14ac:dyDescent="0.25">
      <c r="A8994" t="s">
        <v>9017</v>
      </c>
      <c r="B8994" t="s">
        <v>12</v>
      </c>
      <c r="C8994" s="3">
        <v>3</v>
      </c>
      <c r="D8994" s="5">
        <v>3</v>
      </c>
      <c r="E8994" s="5">
        <v>9</v>
      </c>
      <c r="F8994" t="s">
        <v>31</v>
      </c>
      <c r="G8994" t="s">
        <v>24</v>
      </c>
      <c r="H8994" s="4">
        <v>44964</v>
      </c>
    </row>
    <row r="8995" spans="1:8" x14ac:dyDescent="0.25">
      <c r="A8995" t="s">
        <v>9018</v>
      </c>
      <c r="B8995" t="s">
        <v>18</v>
      </c>
      <c r="C8995" s="3">
        <v>4</v>
      </c>
      <c r="D8995" s="5">
        <v>5</v>
      </c>
      <c r="E8995" s="5">
        <v>20</v>
      </c>
      <c r="F8995" t="s">
        <v>13</v>
      </c>
      <c r="G8995" t="s">
        <v>24</v>
      </c>
      <c r="H8995" s="4">
        <v>45128</v>
      </c>
    </row>
    <row r="8996" spans="1:8" x14ac:dyDescent="0.25">
      <c r="A8996" t="s">
        <v>9019</v>
      </c>
      <c r="B8996" t="s">
        <v>8</v>
      </c>
      <c r="C8996" s="3">
        <v>3</v>
      </c>
      <c r="D8996" s="5">
        <v>2</v>
      </c>
      <c r="E8996" s="5">
        <v>6</v>
      </c>
      <c r="F8996" t="s">
        <v>31</v>
      </c>
      <c r="G8996" t="s">
        <v>24</v>
      </c>
      <c r="H8996" s="4">
        <v>45067</v>
      </c>
    </row>
    <row r="8997" spans="1:8" x14ac:dyDescent="0.25">
      <c r="A8997" t="s">
        <v>9020</v>
      </c>
      <c r="B8997" t="s">
        <v>37</v>
      </c>
      <c r="C8997" s="3">
        <v>2</v>
      </c>
      <c r="D8997" s="5">
        <v>1.5</v>
      </c>
      <c r="E8997" s="5">
        <v>3</v>
      </c>
      <c r="F8997" t="s">
        <v>13</v>
      </c>
      <c r="G8997" t="s">
        <v>14</v>
      </c>
      <c r="H8997" s="4">
        <v>45240</v>
      </c>
    </row>
    <row r="8998" spans="1:8" x14ac:dyDescent="0.25">
      <c r="A8998" t="s">
        <v>9021</v>
      </c>
      <c r="B8998" t="s">
        <v>23</v>
      </c>
      <c r="C8998" s="3">
        <v>1</v>
      </c>
      <c r="D8998" s="5">
        <v>4</v>
      </c>
      <c r="E8998" s="5">
        <v>4</v>
      </c>
      <c r="F8998" t="s">
        <v>9</v>
      </c>
      <c r="G8998" t="s">
        <v>14</v>
      </c>
      <c r="H8998" s="4">
        <v>45278</v>
      </c>
    </row>
    <row r="8999" spans="1:8" x14ac:dyDescent="0.25">
      <c r="A8999" t="s">
        <v>9022</v>
      </c>
      <c r="B8999" t="s">
        <v>16</v>
      </c>
      <c r="C8999" s="3">
        <v>2</v>
      </c>
      <c r="D8999" s="5">
        <v>1</v>
      </c>
      <c r="E8999" s="5">
        <v>2</v>
      </c>
      <c r="F8999" t="s">
        <v>13</v>
      </c>
      <c r="G8999" t="s">
        <v>24</v>
      </c>
      <c r="H8999" s="4">
        <v>45052</v>
      </c>
    </row>
    <row r="9000" spans="1:8" x14ac:dyDescent="0.25">
      <c r="A9000" t="s">
        <v>9023</v>
      </c>
      <c r="B9000" t="s">
        <v>23</v>
      </c>
      <c r="C9000" s="3">
        <v>5</v>
      </c>
      <c r="D9000" s="5">
        <v>4</v>
      </c>
      <c r="E9000" s="5">
        <v>20</v>
      </c>
      <c r="F9000" t="s">
        <v>13</v>
      </c>
      <c r="G9000" t="s">
        <v>14</v>
      </c>
      <c r="H9000" s="4">
        <v>45015</v>
      </c>
    </row>
    <row r="9001" spans="1:8" x14ac:dyDescent="0.25">
      <c r="A9001" t="s">
        <v>9024</v>
      </c>
      <c r="B9001" t="s">
        <v>16</v>
      </c>
      <c r="C9001" s="3">
        <v>5</v>
      </c>
      <c r="D9001" s="5">
        <v>1</v>
      </c>
      <c r="E9001" s="5">
        <v>5</v>
      </c>
      <c r="F9001" t="s">
        <v>21</v>
      </c>
      <c r="G9001" t="s">
        <v>24</v>
      </c>
      <c r="H9001" s="4">
        <v>45193</v>
      </c>
    </row>
    <row r="9002" spans="1:8" x14ac:dyDescent="0.25">
      <c r="A9002" t="s">
        <v>9025</v>
      </c>
      <c r="B9002" t="s">
        <v>41</v>
      </c>
      <c r="C9002" s="3">
        <v>2</v>
      </c>
      <c r="D9002" s="5">
        <v>3</v>
      </c>
      <c r="E9002" s="5">
        <v>6</v>
      </c>
      <c r="F9002" t="s">
        <v>21</v>
      </c>
      <c r="G9002" t="s">
        <v>14</v>
      </c>
      <c r="H9002" s="4">
        <v>45029</v>
      </c>
    </row>
    <row r="9003" spans="1:8" x14ac:dyDescent="0.25">
      <c r="A9003" t="s">
        <v>9026</v>
      </c>
      <c r="B9003" t="s">
        <v>19</v>
      </c>
      <c r="C9003" s="3">
        <v>3</v>
      </c>
      <c r="D9003" s="5">
        <v>3</v>
      </c>
      <c r="E9003" s="5">
        <v>9</v>
      </c>
      <c r="F9003" t="s">
        <v>9</v>
      </c>
      <c r="G9003" t="s">
        <v>24</v>
      </c>
      <c r="H9003" s="4">
        <v>45162</v>
      </c>
    </row>
    <row r="9004" spans="1:8" x14ac:dyDescent="0.25">
      <c r="A9004" t="s">
        <v>9027</v>
      </c>
      <c r="B9004" t="s">
        <v>30</v>
      </c>
      <c r="C9004" s="3">
        <v>4</v>
      </c>
      <c r="D9004" s="5">
        <v>4</v>
      </c>
      <c r="E9004" s="5">
        <v>16</v>
      </c>
      <c r="F9004" t="s">
        <v>9</v>
      </c>
      <c r="G9004" t="s">
        <v>14</v>
      </c>
      <c r="H9004" s="4">
        <v>45177</v>
      </c>
    </row>
    <row r="9005" spans="1:8" x14ac:dyDescent="0.25">
      <c r="A9005" t="s">
        <v>9028</v>
      </c>
      <c r="B9005" t="s">
        <v>37</v>
      </c>
      <c r="C9005" s="3">
        <v>3</v>
      </c>
      <c r="D9005" s="5">
        <v>1.5</v>
      </c>
      <c r="E9005" s="5">
        <v>4.5</v>
      </c>
      <c r="F9005" t="s">
        <v>31</v>
      </c>
      <c r="G9005" t="s">
        <v>14</v>
      </c>
      <c r="H9005" s="4">
        <v>45189</v>
      </c>
    </row>
    <row r="9006" spans="1:8" x14ac:dyDescent="0.25">
      <c r="A9006" t="s">
        <v>9029</v>
      </c>
      <c r="B9006" t="s">
        <v>12</v>
      </c>
      <c r="C9006" s="3">
        <v>1</v>
      </c>
      <c r="D9006" s="5">
        <v>3</v>
      </c>
      <c r="E9006" s="5">
        <v>3</v>
      </c>
      <c r="F9006" t="s">
        <v>13</v>
      </c>
      <c r="G9006" t="s">
        <v>24</v>
      </c>
      <c r="H9006" s="4">
        <v>45248</v>
      </c>
    </row>
    <row r="9007" spans="1:8" x14ac:dyDescent="0.25">
      <c r="A9007" t="s">
        <v>9030</v>
      </c>
      <c r="B9007" t="s">
        <v>12</v>
      </c>
      <c r="C9007" s="3">
        <v>1</v>
      </c>
      <c r="D9007" s="5">
        <v>3</v>
      </c>
      <c r="E9007" s="5">
        <v>3</v>
      </c>
      <c r="F9007" t="s">
        <v>13</v>
      </c>
      <c r="G9007" t="s">
        <v>14</v>
      </c>
      <c r="H9007" s="4">
        <v>45280</v>
      </c>
    </row>
    <row r="9008" spans="1:8" x14ac:dyDescent="0.25">
      <c r="A9008" t="s">
        <v>9031</v>
      </c>
      <c r="B9008" t="s">
        <v>23</v>
      </c>
      <c r="C9008" s="3">
        <v>1</v>
      </c>
      <c r="D9008" s="5">
        <v>4</v>
      </c>
      <c r="E9008" s="5">
        <v>4</v>
      </c>
      <c r="F9008" t="s">
        <v>9</v>
      </c>
      <c r="G9008" t="s">
        <v>10</v>
      </c>
      <c r="H9008" s="4">
        <v>44964</v>
      </c>
    </row>
    <row r="9009" spans="1:8" x14ac:dyDescent="0.25">
      <c r="A9009" t="s">
        <v>9032</v>
      </c>
      <c r="B9009" t="s">
        <v>8</v>
      </c>
      <c r="C9009" s="3">
        <v>5</v>
      </c>
      <c r="D9009" s="5">
        <v>2</v>
      </c>
      <c r="E9009" s="5">
        <v>10</v>
      </c>
      <c r="F9009" t="s">
        <v>31</v>
      </c>
      <c r="G9009" t="s">
        <v>14</v>
      </c>
      <c r="H9009" s="4">
        <v>44970</v>
      </c>
    </row>
    <row r="9010" spans="1:8" x14ac:dyDescent="0.25">
      <c r="A9010" t="s">
        <v>9033</v>
      </c>
      <c r="B9010" t="s">
        <v>37</v>
      </c>
      <c r="C9010" s="3">
        <v>2</v>
      </c>
      <c r="D9010" s="5">
        <v>1.5</v>
      </c>
      <c r="E9010" s="5">
        <v>3</v>
      </c>
      <c r="F9010" t="s">
        <v>21</v>
      </c>
      <c r="G9010" t="s">
        <v>14</v>
      </c>
      <c r="H9010" s="4">
        <v>45000</v>
      </c>
    </row>
    <row r="9011" spans="1:8" x14ac:dyDescent="0.25">
      <c r="A9011" t="s">
        <v>9034</v>
      </c>
      <c r="B9011" t="s">
        <v>12</v>
      </c>
      <c r="C9011" s="3">
        <v>3</v>
      </c>
      <c r="D9011" s="5">
        <v>3</v>
      </c>
      <c r="E9011" s="5">
        <v>9</v>
      </c>
      <c r="F9011" t="s">
        <v>9</v>
      </c>
      <c r="G9011" t="s">
        <v>24</v>
      </c>
      <c r="H9011" s="4">
        <v>45114</v>
      </c>
    </row>
    <row r="9012" spans="1:8" x14ac:dyDescent="0.25">
      <c r="A9012" t="s">
        <v>9035</v>
      </c>
      <c r="B9012" t="s">
        <v>19</v>
      </c>
      <c r="C9012" s="3">
        <v>3</v>
      </c>
      <c r="D9012" s="5">
        <v>4</v>
      </c>
      <c r="E9012" s="5">
        <v>12</v>
      </c>
      <c r="F9012" t="s">
        <v>13</v>
      </c>
      <c r="G9012" t="s">
        <v>14</v>
      </c>
      <c r="H9012" s="4">
        <v>45205</v>
      </c>
    </row>
    <row r="9013" spans="1:8" x14ac:dyDescent="0.25">
      <c r="A9013" t="s">
        <v>9036</v>
      </c>
      <c r="B9013" t="s">
        <v>12</v>
      </c>
      <c r="C9013" s="3">
        <v>5</v>
      </c>
      <c r="D9013" s="5">
        <v>3</v>
      </c>
      <c r="E9013" s="5">
        <v>15</v>
      </c>
      <c r="F9013" t="s">
        <v>9</v>
      </c>
      <c r="G9013" t="s">
        <v>10</v>
      </c>
      <c r="H9013" s="4">
        <v>45190</v>
      </c>
    </row>
    <row r="9014" spans="1:8" x14ac:dyDescent="0.25">
      <c r="A9014" t="s">
        <v>9037</v>
      </c>
      <c r="B9014" t="s">
        <v>19</v>
      </c>
      <c r="C9014" s="3">
        <v>2</v>
      </c>
      <c r="D9014" s="5">
        <v>3</v>
      </c>
      <c r="E9014" s="5">
        <v>6</v>
      </c>
      <c r="F9014" t="s">
        <v>31</v>
      </c>
      <c r="G9014" t="s">
        <v>24</v>
      </c>
      <c r="H9014" s="4">
        <v>45160</v>
      </c>
    </row>
    <row r="9015" spans="1:8" x14ac:dyDescent="0.25">
      <c r="A9015" t="s">
        <v>9038</v>
      </c>
      <c r="B9015" t="s">
        <v>41</v>
      </c>
      <c r="C9015" s="3">
        <v>4</v>
      </c>
      <c r="D9015" s="5">
        <v>3</v>
      </c>
      <c r="E9015" s="5">
        <v>12</v>
      </c>
      <c r="F9015" t="s">
        <v>31</v>
      </c>
      <c r="G9015" t="s">
        <v>10</v>
      </c>
      <c r="H9015" s="4">
        <v>45090</v>
      </c>
    </row>
    <row r="9016" spans="1:8" x14ac:dyDescent="0.25">
      <c r="A9016" t="s">
        <v>9039</v>
      </c>
      <c r="B9016" t="s">
        <v>41</v>
      </c>
      <c r="C9016" s="3">
        <v>2</v>
      </c>
      <c r="D9016" s="5">
        <v>3</v>
      </c>
      <c r="E9016" s="5">
        <v>6</v>
      </c>
      <c r="F9016" t="s">
        <v>9</v>
      </c>
      <c r="G9016" t="s">
        <v>26</v>
      </c>
      <c r="H9016" s="4">
        <v>45191</v>
      </c>
    </row>
    <row r="9017" spans="1:8" x14ac:dyDescent="0.25">
      <c r="A9017" t="s">
        <v>9040</v>
      </c>
      <c r="B9017" t="s">
        <v>12</v>
      </c>
      <c r="C9017" s="3">
        <v>4</v>
      </c>
      <c r="D9017" s="5">
        <v>3</v>
      </c>
      <c r="E9017" s="5">
        <v>12</v>
      </c>
      <c r="F9017" t="s">
        <v>31</v>
      </c>
      <c r="G9017" t="s">
        <v>24</v>
      </c>
      <c r="H9017" s="4">
        <v>44937</v>
      </c>
    </row>
    <row r="9018" spans="1:8" x14ac:dyDescent="0.25">
      <c r="A9018" t="s">
        <v>9041</v>
      </c>
      <c r="B9018" t="s">
        <v>23</v>
      </c>
      <c r="C9018" s="3">
        <v>4</v>
      </c>
      <c r="D9018" s="5">
        <v>4</v>
      </c>
      <c r="E9018" s="5">
        <v>16</v>
      </c>
      <c r="F9018" t="s">
        <v>21</v>
      </c>
      <c r="G9018" t="s">
        <v>14</v>
      </c>
      <c r="H9018" s="4">
        <v>45197</v>
      </c>
    </row>
    <row r="9019" spans="1:8" x14ac:dyDescent="0.25">
      <c r="A9019" t="s">
        <v>9042</v>
      </c>
      <c r="B9019" t="s">
        <v>8</v>
      </c>
      <c r="C9019" s="3">
        <v>1</v>
      </c>
      <c r="D9019" s="5">
        <v>2</v>
      </c>
      <c r="E9019" s="5">
        <v>2</v>
      </c>
      <c r="F9019" t="s">
        <v>13</v>
      </c>
      <c r="G9019" t="s">
        <v>14</v>
      </c>
      <c r="H9019" s="4">
        <v>45287</v>
      </c>
    </row>
    <row r="9020" spans="1:8" x14ac:dyDescent="0.25">
      <c r="A9020" t="s">
        <v>9043</v>
      </c>
      <c r="B9020" t="s">
        <v>41</v>
      </c>
      <c r="C9020" s="3">
        <v>3</v>
      </c>
      <c r="D9020" s="5">
        <v>3</v>
      </c>
      <c r="E9020" s="5">
        <v>9</v>
      </c>
      <c r="F9020" t="s">
        <v>26</v>
      </c>
      <c r="G9020" t="s">
        <v>24</v>
      </c>
      <c r="H9020" s="4">
        <v>45019</v>
      </c>
    </row>
    <row r="9021" spans="1:8" x14ac:dyDescent="0.25">
      <c r="A9021" t="s">
        <v>9044</v>
      </c>
      <c r="B9021" t="s">
        <v>23</v>
      </c>
      <c r="C9021" s="3">
        <v>4</v>
      </c>
      <c r="D9021" s="5">
        <v>4</v>
      </c>
      <c r="E9021" s="5">
        <v>16</v>
      </c>
      <c r="F9021" t="s">
        <v>31</v>
      </c>
      <c r="G9021" t="s">
        <v>24</v>
      </c>
      <c r="H9021" s="4">
        <v>45089</v>
      </c>
    </row>
    <row r="9022" spans="1:8" x14ac:dyDescent="0.25">
      <c r="A9022" t="s">
        <v>9045</v>
      </c>
      <c r="B9022" t="s">
        <v>12</v>
      </c>
      <c r="C9022" s="3">
        <v>1</v>
      </c>
      <c r="D9022" s="5">
        <v>3</v>
      </c>
      <c r="E9022" s="5">
        <v>3</v>
      </c>
      <c r="F9022" t="s">
        <v>13</v>
      </c>
      <c r="G9022" t="s">
        <v>10</v>
      </c>
      <c r="H9022" s="4">
        <v>45103</v>
      </c>
    </row>
    <row r="9023" spans="1:8" x14ac:dyDescent="0.25">
      <c r="A9023" t="s">
        <v>9046</v>
      </c>
      <c r="B9023" t="s">
        <v>28</v>
      </c>
      <c r="C9023" s="3">
        <v>4</v>
      </c>
      <c r="D9023" s="5">
        <v>4</v>
      </c>
      <c r="E9023" s="5">
        <v>16</v>
      </c>
      <c r="F9023" t="s">
        <v>9</v>
      </c>
      <c r="G9023" t="s">
        <v>19</v>
      </c>
      <c r="H9023" s="4">
        <v>45268</v>
      </c>
    </row>
    <row r="9024" spans="1:8" x14ac:dyDescent="0.25">
      <c r="A9024" t="s">
        <v>9047</v>
      </c>
      <c r="B9024" t="s">
        <v>23</v>
      </c>
      <c r="C9024" s="3">
        <v>2</v>
      </c>
      <c r="D9024" s="5">
        <v>4</v>
      </c>
      <c r="E9024" s="5">
        <v>8</v>
      </c>
      <c r="F9024" t="s">
        <v>9</v>
      </c>
      <c r="G9024" t="s">
        <v>24</v>
      </c>
      <c r="H9024" s="4">
        <v>45243</v>
      </c>
    </row>
    <row r="9025" spans="1:8" x14ac:dyDescent="0.25">
      <c r="A9025" t="s">
        <v>9048</v>
      </c>
      <c r="B9025" t="s">
        <v>18</v>
      </c>
      <c r="C9025" s="3">
        <v>4</v>
      </c>
      <c r="D9025" s="5">
        <v>5</v>
      </c>
      <c r="E9025" s="5">
        <v>20</v>
      </c>
      <c r="F9025" t="s">
        <v>13</v>
      </c>
      <c r="G9025" t="s">
        <v>24</v>
      </c>
      <c r="H9025" s="4">
        <v>44975</v>
      </c>
    </row>
    <row r="9026" spans="1:8" x14ac:dyDescent="0.25">
      <c r="A9026" t="s">
        <v>9049</v>
      </c>
      <c r="B9026" t="s">
        <v>41</v>
      </c>
      <c r="C9026" s="3">
        <v>3</v>
      </c>
      <c r="D9026" s="5">
        <v>3</v>
      </c>
      <c r="E9026" s="5">
        <v>9</v>
      </c>
      <c r="F9026" t="s">
        <v>31</v>
      </c>
      <c r="G9026" t="s">
        <v>14</v>
      </c>
      <c r="H9026" s="4">
        <v>45039</v>
      </c>
    </row>
    <row r="9027" spans="1:8" x14ac:dyDescent="0.25">
      <c r="A9027" t="s">
        <v>9050</v>
      </c>
      <c r="B9027" t="s">
        <v>12</v>
      </c>
      <c r="C9027" s="3">
        <v>3</v>
      </c>
      <c r="D9027" s="5">
        <v>3</v>
      </c>
      <c r="E9027" s="5">
        <v>9</v>
      </c>
      <c r="F9027" t="s">
        <v>9</v>
      </c>
      <c r="G9027" t="s">
        <v>24</v>
      </c>
      <c r="H9027" s="4">
        <v>45252</v>
      </c>
    </row>
    <row r="9028" spans="1:8" x14ac:dyDescent="0.25">
      <c r="A9028" t="s">
        <v>9051</v>
      </c>
      <c r="B9028" t="s">
        <v>18</v>
      </c>
      <c r="C9028" s="3">
        <v>3</v>
      </c>
      <c r="D9028" s="5">
        <v>5</v>
      </c>
      <c r="E9028" s="5">
        <v>15</v>
      </c>
      <c r="F9028" t="s">
        <v>13</v>
      </c>
      <c r="G9028" t="s">
        <v>14</v>
      </c>
      <c r="H9028" s="4">
        <v>45171</v>
      </c>
    </row>
    <row r="9029" spans="1:8" x14ac:dyDescent="0.25">
      <c r="A9029" t="s">
        <v>9052</v>
      </c>
      <c r="B9029" t="s">
        <v>16</v>
      </c>
      <c r="C9029" s="3">
        <v>3</v>
      </c>
      <c r="D9029" s="5">
        <v>1</v>
      </c>
      <c r="E9029" s="5">
        <v>3</v>
      </c>
      <c r="F9029" t="s">
        <v>26</v>
      </c>
      <c r="G9029" t="s">
        <v>10</v>
      </c>
      <c r="H9029" s="4">
        <v>44982</v>
      </c>
    </row>
    <row r="9030" spans="1:8" x14ac:dyDescent="0.25">
      <c r="A9030" t="s">
        <v>9053</v>
      </c>
      <c r="B9030" t="s">
        <v>23</v>
      </c>
      <c r="C9030" s="3">
        <v>2</v>
      </c>
      <c r="D9030" s="5">
        <v>4</v>
      </c>
      <c r="E9030" s="5">
        <v>8</v>
      </c>
      <c r="F9030" t="s">
        <v>31</v>
      </c>
      <c r="G9030" t="s">
        <v>10</v>
      </c>
      <c r="H9030" s="4">
        <v>45203</v>
      </c>
    </row>
    <row r="9031" spans="1:8" x14ac:dyDescent="0.25">
      <c r="A9031" t="s">
        <v>9054</v>
      </c>
      <c r="B9031" t="s">
        <v>18</v>
      </c>
      <c r="C9031" s="3">
        <v>1</v>
      </c>
      <c r="D9031" s="5">
        <v>5</v>
      </c>
      <c r="E9031" s="5">
        <v>5</v>
      </c>
      <c r="F9031" t="s">
        <v>21</v>
      </c>
      <c r="G9031" t="s">
        <v>24</v>
      </c>
      <c r="H9031" s="4">
        <v>45133</v>
      </c>
    </row>
    <row r="9032" spans="1:8" x14ac:dyDescent="0.25">
      <c r="A9032" t="s">
        <v>9055</v>
      </c>
      <c r="B9032" t="s">
        <v>23</v>
      </c>
      <c r="C9032" s="3">
        <v>4</v>
      </c>
      <c r="D9032" s="5">
        <v>4</v>
      </c>
      <c r="E9032" s="5">
        <v>16</v>
      </c>
      <c r="F9032" t="s">
        <v>9</v>
      </c>
      <c r="G9032" t="s">
        <v>24</v>
      </c>
      <c r="H9032" s="4">
        <v>44941</v>
      </c>
    </row>
    <row r="9033" spans="1:8" x14ac:dyDescent="0.25">
      <c r="A9033" t="s">
        <v>9056</v>
      </c>
      <c r="B9033" t="s">
        <v>19</v>
      </c>
      <c r="C9033" s="3">
        <v>2</v>
      </c>
      <c r="D9033" s="5">
        <v>3</v>
      </c>
      <c r="E9033" s="5">
        <v>6</v>
      </c>
      <c r="F9033" t="s">
        <v>26</v>
      </c>
      <c r="G9033" t="s">
        <v>14</v>
      </c>
      <c r="H9033" s="4">
        <v>45198</v>
      </c>
    </row>
    <row r="9034" spans="1:8" x14ac:dyDescent="0.25">
      <c r="A9034" t="s">
        <v>9057</v>
      </c>
      <c r="B9034" t="s">
        <v>28</v>
      </c>
      <c r="C9034" s="3">
        <v>4</v>
      </c>
      <c r="D9034" s="5">
        <v>4</v>
      </c>
      <c r="E9034" s="5">
        <v>16</v>
      </c>
      <c r="F9034" t="s">
        <v>9</v>
      </c>
      <c r="G9034" t="s">
        <v>26</v>
      </c>
      <c r="H9034" s="4">
        <v>44982</v>
      </c>
    </row>
    <row r="9035" spans="1:8" x14ac:dyDescent="0.25">
      <c r="A9035" t="s">
        <v>9058</v>
      </c>
      <c r="B9035" t="s">
        <v>28</v>
      </c>
      <c r="C9035" s="3">
        <v>2</v>
      </c>
      <c r="D9035" s="5">
        <v>4</v>
      </c>
      <c r="E9035" s="5">
        <v>8</v>
      </c>
      <c r="F9035" t="s">
        <v>13</v>
      </c>
      <c r="G9035" t="s">
        <v>26</v>
      </c>
      <c r="H9035" s="4">
        <v>45093</v>
      </c>
    </row>
    <row r="9036" spans="1:8" x14ac:dyDescent="0.25">
      <c r="A9036" t="s">
        <v>9059</v>
      </c>
      <c r="B9036" t="s">
        <v>12</v>
      </c>
      <c r="C9036" s="3">
        <v>5</v>
      </c>
      <c r="D9036" s="5">
        <v>3</v>
      </c>
      <c r="E9036" s="5">
        <v>15</v>
      </c>
      <c r="F9036" t="s">
        <v>26</v>
      </c>
      <c r="G9036" t="s">
        <v>14</v>
      </c>
      <c r="H9036" s="4">
        <v>45018</v>
      </c>
    </row>
    <row r="9037" spans="1:8" x14ac:dyDescent="0.25">
      <c r="A9037" t="s">
        <v>9060</v>
      </c>
      <c r="B9037" t="s">
        <v>18</v>
      </c>
      <c r="C9037" s="3">
        <v>3</v>
      </c>
      <c r="D9037" s="5">
        <v>5</v>
      </c>
      <c r="E9037" s="5">
        <v>15</v>
      </c>
      <c r="F9037" t="s">
        <v>21</v>
      </c>
      <c r="G9037" t="s">
        <v>10</v>
      </c>
      <c r="H9037" s="4">
        <v>45236</v>
      </c>
    </row>
    <row r="9038" spans="1:8" x14ac:dyDescent="0.25">
      <c r="A9038" t="s">
        <v>9061</v>
      </c>
      <c r="B9038" t="s">
        <v>8</v>
      </c>
      <c r="C9038" s="3">
        <v>5</v>
      </c>
      <c r="D9038" s="5">
        <v>2</v>
      </c>
      <c r="E9038" s="5">
        <v>10</v>
      </c>
      <c r="F9038" t="s">
        <v>21</v>
      </c>
      <c r="G9038" t="s">
        <v>14</v>
      </c>
      <c r="H9038" s="4">
        <v>45128</v>
      </c>
    </row>
    <row r="9039" spans="1:8" x14ac:dyDescent="0.25">
      <c r="A9039" t="s">
        <v>9062</v>
      </c>
      <c r="B9039" t="s">
        <v>37</v>
      </c>
      <c r="C9039" s="3">
        <v>5</v>
      </c>
      <c r="D9039" s="5">
        <v>1.5</v>
      </c>
      <c r="E9039" s="5">
        <v>7.5</v>
      </c>
      <c r="F9039" t="s">
        <v>21</v>
      </c>
      <c r="G9039" t="s">
        <v>10</v>
      </c>
      <c r="H9039" s="4">
        <v>45170</v>
      </c>
    </row>
    <row r="9040" spans="1:8" x14ac:dyDescent="0.25">
      <c r="A9040" t="s">
        <v>9063</v>
      </c>
      <c r="B9040" t="s">
        <v>30</v>
      </c>
      <c r="C9040" s="3">
        <v>1</v>
      </c>
      <c r="D9040" s="5">
        <v>3</v>
      </c>
      <c r="E9040" s="5">
        <v>3</v>
      </c>
      <c r="F9040" t="s">
        <v>13</v>
      </c>
      <c r="G9040" t="s">
        <v>24</v>
      </c>
      <c r="H9040" s="4">
        <v>45250</v>
      </c>
    </row>
    <row r="9041" spans="1:8" x14ac:dyDescent="0.25">
      <c r="A9041" t="s">
        <v>9064</v>
      </c>
      <c r="B9041" t="s">
        <v>18</v>
      </c>
      <c r="C9041" s="3">
        <v>3</v>
      </c>
      <c r="D9041" s="5">
        <v>5</v>
      </c>
      <c r="E9041" s="5">
        <v>15</v>
      </c>
      <c r="F9041" t="s">
        <v>31</v>
      </c>
      <c r="G9041" t="s">
        <v>10</v>
      </c>
      <c r="H9041" s="4">
        <v>44936</v>
      </c>
    </row>
    <row r="9042" spans="1:8" x14ac:dyDescent="0.25">
      <c r="A9042" t="s">
        <v>9065</v>
      </c>
      <c r="B9042" t="s">
        <v>18</v>
      </c>
      <c r="C9042" s="3">
        <v>1</v>
      </c>
      <c r="D9042" s="5">
        <v>5</v>
      </c>
      <c r="E9042" s="5">
        <v>5</v>
      </c>
      <c r="F9042" t="s">
        <v>9</v>
      </c>
      <c r="G9042" t="s">
        <v>14</v>
      </c>
      <c r="H9042" s="4">
        <v>45185</v>
      </c>
    </row>
    <row r="9043" spans="1:8" x14ac:dyDescent="0.25">
      <c r="A9043" t="s">
        <v>9066</v>
      </c>
      <c r="B9043" t="s">
        <v>41</v>
      </c>
      <c r="C9043" s="3">
        <v>5</v>
      </c>
      <c r="D9043" s="5">
        <v>3</v>
      </c>
      <c r="E9043" s="5">
        <v>15</v>
      </c>
      <c r="F9043" t="s">
        <v>13</v>
      </c>
      <c r="G9043" t="s">
        <v>10</v>
      </c>
      <c r="H9043" s="4">
        <v>45051</v>
      </c>
    </row>
    <row r="9044" spans="1:8" x14ac:dyDescent="0.25">
      <c r="A9044" t="s">
        <v>9067</v>
      </c>
      <c r="B9044" t="s">
        <v>8</v>
      </c>
      <c r="C9044" s="3">
        <v>4</v>
      </c>
      <c r="D9044" s="5">
        <v>2</v>
      </c>
      <c r="E9044" s="5">
        <v>8</v>
      </c>
      <c r="F9044" t="s">
        <v>9</v>
      </c>
      <c r="G9044" t="s">
        <v>10</v>
      </c>
      <c r="H9044" s="4">
        <v>45039</v>
      </c>
    </row>
    <row r="9045" spans="1:8" x14ac:dyDescent="0.25">
      <c r="A9045" t="s">
        <v>9068</v>
      </c>
      <c r="B9045" t="s">
        <v>18</v>
      </c>
      <c r="C9045" s="3">
        <v>5</v>
      </c>
      <c r="D9045" s="5">
        <v>5</v>
      </c>
      <c r="E9045" s="5">
        <v>25</v>
      </c>
      <c r="F9045" t="s">
        <v>31</v>
      </c>
      <c r="G9045" t="s">
        <v>24</v>
      </c>
      <c r="H9045" s="4">
        <v>45064</v>
      </c>
    </row>
    <row r="9046" spans="1:8" x14ac:dyDescent="0.25">
      <c r="A9046" t="s">
        <v>9069</v>
      </c>
      <c r="B9046" t="s">
        <v>8</v>
      </c>
      <c r="C9046" s="3">
        <v>2</v>
      </c>
      <c r="D9046" s="5">
        <v>2</v>
      </c>
      <c r="E9046" s="5">
        <v>4</v>
      </c>
      <c r="F9046" t="s">
        <v>13</v>
      </c>
      <c r="G9046" t="s">
        <v>10</v>
      </c>
      <c r="H9046" s="4">
        <v>45135</v>
      </c>
    </row>
    <row r="9047" spans="1:8" x14ac:dyDescent="0.25">
      <c r="A9047" t="s">
        <v>9070</v>
      </c>
      <c r="B9047" t="s">
        <v>23</v>
      </c>
      <c r="C9047" s="3">
        <v>3</v>
      </c>
      <c r="D9047" s="5">
        <v>4</v>
      </c>
      <c r="E9047" s="5">
        <v>12</v>
      </c>
      <c r="F9047" t="s">
        <v>13</v>
      </c>
      <c r="G9047" t="s">
        <v>14</v>
      </c>
      <c r="H9047" s="4">
        <v>45207</v>
      </c>
    </row>
    <row r="9048" spans="1:8" x14ac:dyDescent="0.25">
      <c r="A9048" t="s">
        <v>9071</v>
      </c>
      <c r="B9048" t="s">
        <v>18</v>
      </c>
      <c r="C9048" s="3">
        <v>1</v>
      </c>
      <c r="D9048" s="5">
        <v>5</v>
      </c>
      <c r="E9048" s="5">
        <v>5</v>
      </c>
      <c r="F9048" t="s">
        <v>9</v>
      </c>
      <c r="G9048" t="s">
        <v>24</v>
      </c>
      <c r="H9048" s="4">
        <v>45026</v>
      </c>
    </row>
    <row r="9049" spans="1:8" x14ac:dyDescent="0.25">
      <c r="A9049" t="s">
        <v>9072</v>
      </c>
      <c r="B9049" t="s">
        <v>37</v>
      </c>
      <c r="C9049" s="3">
        <v>4</v>
      </c>
      <c r="D9049" s="5">
        <v>1.5</v>
      </c>
      <c r="E9049" s="5">
        <v>6</v>
      </c>
      <c r="F9049" t="s">
        <v>13</v>
      </c>
      <c r="G9049" t="s">
        <v>10</v>
      </c>
      <c r="H9049" s="4">
        <v>45023</v>
      </c>
    </row>
    <row r="9050" spans="1:8" x14ac:dyDescent="0.25">
      <c r="A9050" t="s">
        <v>9073</v>
      </c>
      <c r="B9050" t="s">
        <v>16</v>
      </c>
      <c r="C9050" s="3">
        <v>5</v>
      </c>
      <c r="D9050" s="5">
        <v>1</v>
      </c>
      <c r="E9050" s="5">
        <v>5</v>
      </c>
      <c r="F9050" t="s">
        <v>21</v>
      </c>
      <c r="G9050" t="s">
        <v>14</v>
      </c>
      <c r="H9050" s="4">
        <v>45085</v>
      </c>
    </row>
    <row r="9051" spans="1:8" x14ac:dyDescent="0.25">
      <c r="A9051" t="s">
        <v>9074</v>
      </c>
      <c r="B9051" t="s">
        <v>28</v>
      </c>
      <c r="C9051" s="3">
        <v>3</v>
      </c>
      <c r="D9051" s="5">
        <v>4</v>
      </c>
      <c r="E9051" s="5">
        <v>12</v>
      </c>
      <c r="F9051" t="s">
        <v>31</v>
      </c>
      <c r="G9051" t="s">
        <v>14</v>
      </c>
      <c r="H9051" s="4">
        <v>44970</v>
      </c>
    </row>
    <row r="9052" spans="1:8" x14ac:dyDescent="0.25">
      <c r="A9052" t="s">
        <v>9075</v>
      </c>
      <c r="B9052" t="s">
        <v>37</v>
      </c>
      <c r="C9052" s="3">
        <v>5</v>
      </c>
      <c r="D9052" s="5">
        <v>1.5</v>
      </c>
      <c r="E9052" s="5">
        <v>7.5</v>
      </c>
      <c r="F9052" t="s">
        <v>13</v>
      </c>
      <c r="G9052" t="s">
        <v>14</v>
      </c>
      <c r="H9052" s="4">
        <v>45237</v>
      </c>
    </row>
    <row r="9053" spans="1:8" x14ac:dyDescent="0.25">
      <c r="A9053" t="s">
        <v>9076</v>
      </c>
      <c r="B9053" t="s">
        <v>18</v>
      </c>
      <c r="C9053" s="3">
        <v>1</v>
      </c>
      <c r="D9053" s="5">
        <v>5</v>
      </c>
      <c r="E9053" s="5">
        <v>5</v>
      </c>
      <c r="F9053" t="s">
        <v>21</v>
      </c>
      <c r="G9053" t="s">
        <v>14</v>
      </c>
      <c r="H9053" s="4">
        <v>45133</v>
      </c>
    </row>
    <row r="9054" spans="1:8" x14ac:dyDescent="0.25">
      <c r="A9054" t="s">
        <v>9077</v>
      </c>
      <c r="B9054" t="s">
        <v>12</v>
      </c>
      <c r="C9054" s="3">
        <v>4</v>
      </c>
      <c r="D9054" s="5">
        <v>3</v>
      </c>
      <c r="E9054" s="5">
        <v>12</v>
      </c>
      <c r="F9054" t="s">
        <v>19</v>
      </c>
      <c r="G9054" t="s">
        <v>24</v>
      </c>
      <c r="H9054" s="4">
        <v>45059</v>
      </c>
    </row>
    <row r="9055" spans="1:8" x14ac:dyDescent="0.25">
      <c r="A9055" t="s">
        <v>9078</v>
      </c>
      <c r="B9055" t="s">
        <v>30</v>
      </c>
      <c r="C9055" s="3">
        <v>4</v>
      </c>
      <c r="D9055" s="5">
        <v>4</v>
      </c>
      <c r="E9055" s="5">
        <v>16</v>
      </c>
      <c r="F9055" t="s">
        <v>21</v>
      </c>
      <c r="G9055" t="s">
        <v>24</v>
      </c>
      <c r="H9055" s="4">
        <v>45182</v>
      </c>
    </row>
    <row r="9056" spans="1:8" x14ac:dyDescent="0.25">
      <c r="A9056" t="s">
        <v>9079</v>
      </c>
      <c r="B9056" t="s">
        <v>16</v>
      </c>
      <c r="C9056" s="3">
        <v>1</v>
      </c>
      <c r="D9056" s="5">
        <v>1</v>
      </c>
      <c r="E9056" s="5">
        <v>1</v>
      </c>
      <c r="F9056" t="s">
        <v>9</v>
      </c>
      <c r="G9056" t="s">
        <v>24</v>
      </c>
      <c r="H9056" s="4">
        <v>45012</v>
      </c>
    </row>
    <row r="9057" spans="1:8" x14ac:dyDescent="0.25">
      <c r="A9057" t="s">
        <v>9080</v>
      </c>
      <c r="B9057" t="s">
        <v>41</v>
      </c>
      <c r="C9057" s="3">
        <v>3</v>
      </c>
      <c r="D9057" s="5">
        <v>3</v>
      </c>
      <c r="E9057" s="5">
        <v>9</v>
      </c>
      <c r="F9057" t="s">
        <v>21</v>
      </c>
      <c r="G9057" t="s">
        <v>24</v>
      </c>
      <c r="H9057" s="4">
        <v>45212</v>
      </c>
    </row>
    <row r="9058" spans="1:8" x14ac:dyDescent="0.25">
      <c r="A9058" t="s">
        <v>9081</v>
      </c>
      <c r="B9058" t="s">
        <v>12</v>
      </c>
      <c r="C9058" s="3">
        <v>4</v>
      </c>
      <c r="D9058" s="5">
        <v>3</v>
      </c>
      <c r="E9058" s="5">
        <v>12</v>
      </c>
      <c r="F9058" t="s">
        <v>31</v>
      </c>
      <c r="G9058" t="s">
        <v>19</v>
      </c>
      <c r="H9058" s="4">
        <v>44934</v>
      </c>
    </row>
    <row r="9059" spans="1:8" x14ac:dyDescent="0.25">
      <c r="A9059" t="s">
        <v>9082</v>
      </c>
      <c r="B9059" t="s">
        <v>18</v>
      </c>
      <c r="C9059" s="3">
        <v>1</v>
      </c>
      <c r="D9059" s="5">
        <v>5</v>
      </c>
      <c r="E9059" s="5">
        <v>5</v>
      </c>
      <c r="F9059" t="s">
        <v>21</v>
      </c>
      <c r="G9059" t="s">
        <v>10</v>
      </c>
      <c r="H9059" s="4">
        <v>45038</v>
      </c>
    </row>
    <row r="9060" spans="1:8" x14ac:dyDescent="0.25">
      <c r="A9060" t="s">
        <v>9083</v>
      </c>
      <c r="B9060" t="s">
        <v>23</v>
      </c>
      <c r="C9060" s="3">
        <v>5</v>
      </c>
      <c r="D9060" s="5">
        <v>4</v>
      </c>
      <c r="E9060" s="5">
        <v>20</v>
      </c>
      <c r="F9060" t="s">
        <v>31</v>
      </c>
      <c r="G9060" t="s">
        <v>14</v>
      </c>
      <c r="H9060" s="4">
        <v>45277</v>
      </c>
    </row>
    <row r="9061" spans="1:8" x14ac:dyDescent="0.25">
      <c r="A9061" t="s">
        <v>9084</v>
      </c>
      <c r="B9061" t="s">
        <v>37</v>
      </c>
      <c r="C9061" s="3">
        <v>4</v>
      </c>
      <c r="D9061" s="5">
        <v>1.5</v>
      </c>
      <c r="E9061" s="5">
        <v>6</v>
      </c>
      <c r="F9061" t="s">
        <v>13</v>
      </c>
      <c r="G9061" t="s">
        <v>14</v>
      </c>
      <c r="H9061" s="4">
        <v>45218</v>
      </c>
    </row>
    <row r="9062" spans="1:8" x14ac:dyDescent="0.25">
      <c r="A9062" t="s">
        <v>9085</v>
      </c>
      <c r="B9062" t="s">
        <v>8</v>
      </c>
      <c r="C9062" s="3">
        <v>3</v>
      </c>
      <c r="D9062" s="5">
        <v>2</v>
      </c>
      <c r="E9062" s="5">
        <v>6</v>
      </c>
      <c r="F9062" t="s">
        <v>21</v>
      </c>
      <c r="G9062" t="s">
        <v>19</v>
      </c>
      <c r="H9062" s="4">
        <v>45221</v>
      </c>
    </row>
    <row r="9063" spans="1:8" x14ac:dyDescent="0.25">
      <c r="A9063" t="s">
        <v>9086</v>
      </c>
      <c r="B9063" t="s">
        <v>37</v>
      </c>
      <c r="C9063" s="3">
        <v>2</v>
      </c>
      <c r="D9063" s="5">
        <v>1.5</v>
      </c>
      <c r="E9063" s="5">
        <v>3</v>
      </c>
      <c r="F9063" t="s">
        <v>13</v>
      </c>
      <c r="G9063" t="s">
        <v>10</v>
      </c>
      <c r="H9063" s="4">
        <v>45037</v>
      </c>
    </row>
    <row r="9064" spans="1:8" x14ac:dyDescent="0.25">
      <c r="A9064" t="s">
        <v>9087</v>
      </c>
      <c r="B9064" t="s">
        <v>12</v>
      </c>
      <c r="C9064" s="3">
        <v>2</v>
      </c>
      <c r="D9064" s="5">
        <v>3</v>
      </c>
      <c r="E9064" s="5">
        <v>6</v>
      </c>
      <c r="F9064" t="s">
        <v>26</v>
      </c>
      <c r="G9064" t="s">
        <v>14</v>
      </c>
      <c r="H9064" s="4">
        <v>44929</v>
      </c>
    </row>
    <row r="9065" spans="1:8" x14ac:dyDescent="0.25">
      <c r="A9065" t="s">
        <v>9088</v>
      </c>
      <c r="B9065" t="s">
        <v>16</v>
      </c>
      <c r="C9065" s="3">
        <v>5</v>
      </c>
      <c r="D9065" s="5">
        <v>1</v>
      </c>
      <c r="E9065" s="5">
        <v>5</v>
      </c>
      <c r="F9065" t="s">
        <v>13</v>
      </c>
      <c r="G9065" t="s">
        <v>10</v>
      </c>
      <c r="H9065" s="4">
        <v>45255</v>
      </c>
    </row>
    <row r="9066" spans="1:8" x14ac:dyDescent="0.25">
      <c r="A9066" t="s">
        <v>9089</v>
      </c>
      <c r="B9066" t="s">
        <v>23</v>
      </c>
      <c r="C9066" s="3">
        <v>3</v>
      </c>
      <c r="D9066" s="5">
        <v>4</v>
      </c>
      <c r="E9066" s="5">
        <v>12</v>
      </c>
      <c r="F9066" t="s">
        <v>9</v>
      </c>
      <c r="G9066" t="s">
        <v>24</v>
      </c>
      <c r="H9066" s="4">
        <v>45114</v>
      </c>
    </row>
    <row r="9067" spans="1:8" x14ac:dyDescent="0.25">
      <c r="A9067" t="s">
        <v>9090</v>
      </c>
      <c r="B9067" t="s">
        <v>28</v>
      </c>
      <c r="C9067" s="3">
        <v>4</v>
      </c>
      <c r="D9067" s="5">
        <v>4</v>
      </c>
      <c r="E9067" s="5">
        <v>16</v>
      </c>
      <c r="F9067" t="s">
        <v>26</v>
      </c>
      <c r="G9067" t="s">
        <v>14</v>
      </c>
      <c r="H9067" s="4">
        <v>45178</v>
      </c>
    </row>
    <row r="9068" spans="1:8" x14ac:dyDescent="0.25">
      <c r="A9068" t="s">
        <v>9091</v>
      </c>
      <c r="B9068" t="s">
        <v>8</v>
      </c>
      <c r="C9068" s="3">
        <v>4</v>
      </c>
      <c r="D9068" s="5">
        <v>2</v>
      </c>
      <c r="E9068" s="5">
        <v>8</v>
      </c>
      <c r="F9068" t="s">
        <v>13</v>
      </c>
      <c r="G9068" t="s">
        <v>14</v>
      </c>
      <c r="H9068" s="4">
        <v>45138</v>
      </c>
    </row>
    <row r="9069" spans="1:8" x14ac:dyDescent="0.25">
      <c r="A9069" t="s">
        <v>9092</v>
      </c>
      <c r="B9069" t="s">
        <v>18</v>
      </c>
      <c r="C9069" s="3">
        <v>5</v>
      </c>
      <c r="D9069" s="5">
        <v>5</v>
      </c>
      <c r="E9069" s="5">
        <v>25</v>
      </c>
      <c r="F9069" t="s">
        <v>21</v>
      </c>
      <c r="G9069" t="s">
        <v>10</v>
      </c>
      <c r="H9069" s="4">
        <v>45113</v>
      </c>
    </row>
    <row r="9070" spans="1:8" x14ac:dyDescent="0.25">
      <c r="A9070" t="s">
        <v>9093</v>
      </c>
      <c r="B9070" t="s">
        <v>18</v>
      </c>
      <c r="C9070" s="3">
        <v>2</v>
      </c>
      <c r="D9070" s="5">
        <v>5</v>
      </c>
      <c r="E9070" s="5">
        <v>10</v>
      </c>
      <c r="F9070" t="s">
        <v>21</v>
      </c>
      <c r="G9070" t="s">
        <v>14</v>
      </c>
      <c r="H9070" s="4">
        <v>45241</v>
      </c>
    </row>
    <row r="9071" spans="1:8" x14ac:dyDescent="0.25">
      <c r="A9071" t="s">
        <v>9094</v>
      </c>
      <c r="B9071" t="s">
        <v>28</v>
      </c>
      <c r="C9071" s="3">
        <v>3</v>
      </c>
      <c r="D9071" s="5">
        <v>4</v>
      </c>
      <c r="E9071" s="5">
        <v>12</v>
      </c>
      <c r="F9071" t="s">
        <v>9</v>
      </c>
      <c r="G9071" t="s">
        <v>14</v>
      </c>
      <c r="H9071" s="4">
        <v>45202</v>
      </c>
    </row>
    <row r="9072" spans="1:8" x14ac:dyDescent="0.25">
      <c r="A9072" t="s">
        <v>9095</v>
      </c>
      <c r="B9072" t="s">
        <v>30</v>
      </c>
      <c r="C9072" s="3">
        <v>2</v>
      </c>
      <c r="D9072" s="5">
        <v>4</v>
      </c>
      <c r="E9072" s="5">
        <v>8</v>
      </c>
      <c r="F9072" t="s">
        <v>9</v>
      </c>
      <c r="G9072" t="s">
        <v>19</v>
      </c>
      <c r="H9072" s="4">
        <v>45220</v>
      </c>
    </row>
    <row r="9073" spans="1:8" x14ac:dyDescent="0.25">
      <c r="A9073" t="s">
        <v>9096</v>
      </c>
      <c r="B9073" t="s">
        <v>18</v>
      </c>
      <c r="C9073" s="3">
        <v>1</v>
      </c>
      <c r="D9073" s="5">
        <v>5</v>
      </c>
      <c r="E9073" s="5">
        <v>5</v>
      </c>
      <c r="F9073" t="s">
        <v>21</v>
      </c>
      <c r="G9073" t="s">
        <v>10</v>
      </c>
      <c r="H9073" s="4">
        <v>45228</v>
      </c>
    </row>
    <row r="9074" spans="1:8" x14ac:dyDescent="0.25">
      <c r="A9074" t="s">
        <v>9097</v>
      </c>
      <c r="B9074" t="s">
        <v>23</v>
      </c>
      <c r="C9074" s="3">
        <v>5</v>
      </c>
      <c r="D9074" s="5">
        <v>4</v>
      </c>
      <c r="E9074" s="5">
        <v>20</v>
      </c>
      <c r="F9074" t="s">
        <v>21</v>
      </c>
      <c r="G9074" t="s">
        <v>19</v>
      </c>
      <c r="H9074" s="4">
        <v>45116</v>
      </c>
    </row>
    <row r="9075" spans="1:8" x14ac:dyDescent="0.25">
      <c r="A9075" t="s">
        <v>9098</v>
      </c>
      <c r="B9075" t="s">
        <v>23</v>
      </c>
      <c r="C9075" s="3">
        <v>5</v>
      </c>
      <c r="D9075" s="5">
        <v>4</v>
      </c>
      <c r="E9075" s="5">
        <v>20</v>
      </c>
      <c r="F9075" t="s">
        <v>9</v>
      </c>
      <c r="G9075" t="s">
        <v>10</v>
      </c>
      <c r="H9075" s="4">
        <v>45046</v>
      </c>
    </row>
    <row r="9076" spans="1:8" x14ac:dyDescent="0.25">
      <c r="A9076" t="s">
        <v>9099</v>
      </c>
      <c r="B9076" t="s">
        <v>23</v>
      </c>
      <c r="C9076" s="3">
        <v>1</v>
      </c>
      <c r="D9076" s="5">
        <v>4</v>
      </c>
      <c r="E9076" s="5">
        <v>4</v>
      </c>
      <c r="F9076" t="s">
        <v>21</v>
      </c>
      <c r="G9076" t="s">
        <v>24</v>
      </c>
      <c r="H9076" s="4">
        <v>45199</v>
      </c>
    </row>
    <row r="9077" spans="1:8" x14ac:dyDescent="0.25">
      <c r="A9077" t="s">
        <v>9100</v>
      </c>
      <c r="B9077" t="s">
        <v>23</v>
      </c>
      <c r="C9077" s="3">
        <v>5</v>
      </c>
      <c r="D9077" s="5">
        <v>4</v>
      </c>
      <c r="E9077" s="5">
        <v>20</v>
      </c>
      <c r="F9077" t="s">
        <v>26</v>
      </c>
      <c r="G9077" t="s">
        <v>14</v>
      </c>
      <c r="H9077" s="4">
        <v>44980</v>
      </c>
    </row>
    <row r="9078" spans="1:8" x14ac:dyDescent="0.25">
      <c r="A9078" t="s">
        <v>9101</v>
      </c>
      <c r="B9078" t="s">
        <v>16</v>
      </c>
      <c r="C9078" s="3">
        <v>4</v>
      </c>
      <c r="D9078" s="5">
        <v>1</v>
      </c>
      <c r="E9078" s="5">
        <v>4</v>
      </c>
      <c r="F9078" t="s">
        <v>13</v>
      </c>
      <c r="G9078" t="s">
        <v>24</v>
      </c>
      <c r="H9078" s="4">
        <v>45032</v>
      </c>
    </row>
    <row r="9079" spans="1:8" x14ac:dyDescent="0.25">
      <c r="A9079" t="s">
        <v>9102</v>
      </c>
      <c r="B9079" t="s">
        <v>8</v>
      </c>
      <c r="C9079" s="3">
        <v>4</v>
      </c>
      <c r="D9079" s="5">
        <v>2</v>
      </c>
      <c r="E9079" s="5">
        <v>8</v>
      </c>
      <c r="F9079" t="s">
        <v>31</v>
      </c>
      <c r="G9079" t="s">
        <v>24</v>
      </c>
      <c r="H9079" s="4">
        <v>45270</v>
      </c>
    </row>
    <row r="9080" spans="1:8" x14ac:dyDescent="0.25">
      <c r="A9080" t="s">
        <v>9103</v>
      </c>
      <c r="B9080" t="s">
        <v>23</v>
      </c>
      <c r="C9080" s="3">
        <v>3</v>
      </c>
      <c r="D9080" s="5">
        <v>4</v>
      </c>
      <c r="E9080" s="5">
        <v>12</v>
      </c>
      <c r="F9080" t="s">
        <v>21</v>
      </c>
      <c r="G9080" t="s">
        <v>26</v>
      </c>
      <c r="H9080" s="4">
        <v>45240</v>
      </c>
    </row>
    <row r="9081" spans="1:8" x14ac:dyDescent="0.25">
      <c r="A9081" t="s">
        <v>9104</v>
      </c>
      <c r="B9081" t="s">
        <v>18</v>
      </c>
      <c r="C9081" s="3">
        <v>3</v>
      </c>
      <c r="D9081" s="5">
        <v>5</v>
      </c>
      <c r="E9081" s="5">
        <v>15</v>
      </c>
      <c r="F9081" t="s">
        <v>21</v>
      </c>
      <c r="G9081" t="s">
        <v>24</v>
      </c>
      <c r="H9081" s="4">
        <v>44975</v>
      </c>
    </row>
    <row r="9082" spans="1:8" x14ac:dyDescent="0.25">
      <c r="A9082" t="s">
        <v>9105</v>
      </c>
      <c r="B9082" t="s">
        <v>41</v>
      </c>
      <c r="C9082" s="3">
        <v>4</v>
      </c>
      <c r="D9082" s="5">
        <v>3</v>
      </c>
      <c r="E9082" s="5">
        <v>12</v>
      </c>
      <c r="F9082" t="s">
        <v>31</v>
      </c>
      <c r="G9082" t="s">
        <v>19</v>
      </c>
      <c r="H9082" s="4">
        <v>45114</v>
      </c>
    </row>
    <row r="9083" spans="1:8" x14ac:dyDescent="0.25">
      <c r="A9083" t="s">
        <v>9106</v>
      </c>
      <c r="B9083" t="s">
        <v>37</v>
      </c>
      <c r="C9083" s="3">
        <v>5</v>
      </c>
      <c r="D9083" s="5">
        <v>1.5</v>
      </c>
      <c r="E9083" s="5">
        <v>7.5</v>
      </c>
      <c r="F9083" t="s">
        <v>13</v>
      </c>
      <c r="G9083" t="s">
        <v>24</v>
      </c>
      <c r="H9083" s="4">
        <v>45161</v>
      </c>
    </row>
    <row r="9084" spans="1:8" x14ac:dyDescent="0.25">
      <c r="A9084" t="s">
        <v>9107</v>
      </c>
      <c r="B9084" t="s">
        <v>37</v>
      </c>
      <c r="C9084" s="3">
        <v>2</v>
      </c>
      <c r="D9084" s="5">
        <v>1.5</v>
      </c>
      <c r="E9084" s="5">
        <v>3</v>
      </c>
      <c r="F9084" t="s">
        <v>13</v>
      </c>
      <c r="G9084" t="s">
        <v>14</v>
      </c>
      <c r="H9084" s="4">
        <v>45112</v>
      </c>
    </row>
    <row r="9085" spans="1:8" x14ac:dyDescent="0.25">
      <c r="A9085" t="s">
        <v>9108</v>
      </c>
      <c r="B9085" t="s">
        <v>28</v>
      </c>
      <c r="C9085" s="3">
        <v>3</v>
      </c>
      <c r="D9085" s="5">
        <v>4</v>
      </c>
      <c r="E9085" s="5">
        <v>12</v>
      </c>
      <c r="F9085" t="s">
        <v>21</v>
      </c>
      <c r="G9085" t="s">
        <v>14</v>
      </c>
      <c r="H9085" s="4">
        <v>45096</v>
      </c>
    </row>
    <row r="9086" spans="1:8" x14ac:dyDescent="0.25">
      <c r="A9086" t="s">
        <v>9109</v>
      </c>
      <c r="B9086" t="s">
        <v>41</v>
      </c>
      <c r="C9086" s="3">
        <v>3</v>
      </c>
      <c r="D9086" s="5">
        <v>3</v>
      </c>
      <c r="E9086" s="5">
        <v>9</v>
      </c>
      <c r="F9086" t="s">
        <v>13</v>
      </c>
      <c r="G9086" t="s">
        <v>10</v>
      </c>
      <c r="H9086" s="4">
        <v>45184</v>
      </c>
    </row>
    <row r="9087" spans="1:8" x14ac:dyDescent="0.25">
      <c r="A9087" t="s">
        <v>9110</v>
      </c>
      <c r="B9087" t="s">
        <v>12</v>
      </c>
      <c r="C9087" s="3">
        <v>4</v>
      </c>
      <c r="D9087" s="5">
        <v>3</v>
      </c>
      <c r="E9087" s="5">
        <v>12</v>
      </c>
      <c r="F9087" t="s">
        <v>31</v>
      </c>
      <c r="G9087" t="s">
        <v>24</v>
      </c>
      <c r="H9087" s="4">
        <v>45252</v>
      </c>
    </row>
    <row r="9088" spans="1:8" x14ac:dyDescent="0.25">
      <c r="A9088" t="s">
        <v>9111</v>
      </c>
      <c r="B9088" t="s">
        <v>41</v>
      </c>
      <c r="C9088" s="3">
        <v>4</v>
      </c>
      <c r="D9088" s="5">
        <v>3</v>
      </c>
      <c r="E9088" s="5">
        <v>12</v>
      </c>
      <c r="F9088" t="s">
        <v>13</v>
      </c>
      <c r="G9088" t="s">
        <v>14</v>
      </c>
      <c r="H9088" s="4">
        <v>45040</v>
      </c>
    </row>
    <row r="9089" spans="1:8" x14ac:dyDescent="0.25">
      <c r="A9089" t="s">
        <v>9112</v>
      </c>
      <c r="B9089" t="s">
        <v>8</v>
      </c>
      <c r="C9089" s="3">
        <v>5</v>
      </c>
      <c r="D9089" s="5">
        <v>2</v>
      </c>
      <c r="E9089" s="5">
        <v>10</v>
      </c>
      <c r="F9089" t="s">
        <v>31</v>
      </c>
      <c r="G9089" t="s">
        <v>14</v>
      </c>
      <c r="H9089" s="4">
        <v>45264</v>
      </c>
    </row>
    <row r="9090" spans="1:8" x14ac:dyDescent="0.25">
      <c r="A9090" t="s">
        <v>9113</v>
      </c>
      <c r="B9090" t="s">
        <v>37</v>
      </c>
      <c r="C9090" s="3">
        <v>4</v>
      </c>
      <c r="D9090" s="5">
        <v>1.5</v>
      </c>
      <c r="E9090" s="5">
        <v>6</v>
      </c>
      <c r="F9090" t="s">
        <v>21</v>
      </c>
      <c r="G9090" t="s">
        <v>10</v>
      </c>
      <c r="H9090" s="4">
        <v>44971</v>
      </c>
    </row>
    <row r="9091" spans="1:8" x14ac:dyDescent="0.25">
      <c r="A9091" t="s">
        <v>9114</v>
      </c>
      <c r="B9091" t="s">
        <v>41</v>
      </c>
      <c r="C9091" s="3">
        <v>3</v>
      </c>
      <c r="D9091" s="5">
        <v>3</v>
      </c>
      <c r="E9091" s="5">
        <v>9</v>
      </c>
      <c r="F9091" t="s">
        <v>13</v>
      </c>
      <c r="G9091" t="s">
        <v>10</v>
      </c>
      <c r="H9091" s="4">
        <v>45261</v>
      </c>
    </row>
    <row r="9092" spans="1:8" x14ac:dyDescent="0.25">
      <c r="A9092" t="s">
        <v>9115</v>
      </c>
      <c r="B9092" t="s">
        <v>28</v>
      </c>
      <c r="C9092" s="3">
        <v>3</v>
      </c>
      <c r="D9092" s="5">
        <v>4</v>
      </c>
      <c r="E9092" s="5">
        <v>12</v>
      </c>
      <c r="F9092" t="s">
        <v>9</v>
      </c>
      <c r="G9092" t="s">
        <v>14</v>
      </c>
      <c r="H9092" s="4">
        <v>45268</v>
      </c>
    </row>
    <row r="9093" spans="1:8" x14ac:dyDescent="0.25">
      <c r="A9093" t="s">
        <v>9116</v>
      </c>
      <c r="B9093" t="s">
        <v>23</v>
      </c>
      <c r="C9093" s="3">
        <v>4</v>
      </c>
      <c r="D9093" s="5">
        <v>4</v>
      </c>
      <c r="E9093" s="5">
        <v>16</v>
      </c>
      <c r="F9093" t="s">
        <v>19</v>
      </c>
      <c r="G9093" t="s">
        <v>10</v>
      </c>
      <c r="H9093" s="4">
        <v>45239</v>
      </c>
    </row>
    <row r="9094" spans="1:8" x14ac:dyDescent="0.25">
      <c r="A9094" t="s">
        <v>9117</v>
      </c>
      <c r="B9094" t="s">
        <v>12</v>
      </c>
      <c r="C9094" s="3">
        <v>3</v>
      </c>
      <c r="D9094" s="5">
        <v>3</v>
      </c>
      <c r="E9094" s="5">
        <v>9</v>
      </c>
      <c r="F9094" t="s">
        <v>13</v>
      </c>
      <c r="G9094" t="s">
        <v>14</v>
      </c>
      <c r="H9094" s="4">
        <v>45175</v>
      </c>
    </row>
    <row r="9095" spans="1:8" x14ac:dyDescent="0.25">
      <c r="A9095" t="s">
        <v>9118</v>
      </c>
      <c r="B9095" t="s">
        <v>12</v>
      </c>
      <c r="C9095" s="3">
        <v>2</v>
      </c>
      <c r="D9095" s="5">
        <v>3</v>
      </c>
      <c r="E9095" s="5">
        <v>6</v>
      </c>
      <c r="F9095" t="s">
        <v>31</v>
      </c>
      <c r="G9095" t="s">
        <v>24</v>
      </c>
      <c r="H9095" s="4">
        <v>45193</v>
      </c>
    </row>
    <row r="9096" spans="1:8" x14ac:dyDescent="0.25">
      <c r="A9096" t="s">
        <v>9119</v>
      </c>
      <c r="B9096" t="s">
        <v>28</v>
      </c>
      <c r="C9096" s="3">
        <v>5</v>
      </c>
      <c r="D9096" s="5">
        <v>4</v>
      </c>
      <c r="E9096" s="5">
        <v>20</v>
      </c>
      <c r="F9096" t="s">
        <v>13</v>
      </c>
      <c r="G9096" t="s">
        <v>24</v>
      </c>
      <c r="H9096" s="4">
        <v>45206</v>
      </c>
    </row>
    <row r="9097" spans="1:8" x14ac:dyDescent="0.25">
      <c r="A9097" t="s">
        <v>9120</v>
      </c>
      <c r="B9097" t="s">
        <v>37</v>
      </c>
      <c r="C9097" s="3">
        <v>3</v>
      </c>
      <c r="D9097" s="5">
        <v>1.5</v>
      </c>
      <c r="E9097" s="5">
        <v>4.5</v>
      </c>
      <c r="F9097" t="s">
        <v>13</v>
      </c>
      <c r="G9097" t="s">
        <v>10</v>
      </c>
      <c r="H9097" s="4">
        <v>44952</v>
      </c>
    </row>
    <row r="9098" spans="1:8" x14ac:dyDescent="0.25">
      <c r="A9098" t="s">
        <v>9121</v>
      </c>
      <c r="B9098" t="s">
        <v>23</v>
      </c>
      <c r="C9098" s="3">
        <v>4</v>
      </c>
      <c r="D9098" s="5">
        <v>4</v>
      </c>
      <c r="E9098" s="5">
        <v>16</v>
      </c>
      <c r="F9098" t="s">
        <v>9</v>
      </c>
      <c r="G9098" t="s">
        <v>10</v>
      </c>
      <c r="H9098" s="4">
        <v>45004</v>
      </c>
    </row>
    <row r="9099" spans="1:8" x14ac:dyDescent="0.25">
      <c r="A9099" t="s">
        <v>9122</v>
      </c>
      <c r="B9099" t="s">
        <v>41</v>
      </c>
      <c r="C9099" s="3">
        <v>5</v>
      </c>
      <c r="D9099" s="5">
        <v>3</v>
      </c>
      <c r="E9099" s="5">
        <v>15</v>
      </c>
      <c r="F9099" t="s">
        <v>31</v>
      </c>
      <c r="G9099" t="s">
        <v>14</v>
      </c>
      <c r="H9099" s="4">
        <v>45096</v>
      </c>
    </row>
    <row r="9100" spans="1:8" x14ac:dyDescent="0.25">
      <c r="A9100" t="s">
        <v>9123</v>
      </c>
      <c r="B9100" t="s">
        <v>18</v>
      </c>
      <c r="C9100" s="3">
        <v>3</v>
      </c>
      <c r="D9100" s="5">
        <v>5</v>
      </c>
      <c r="E9100" s="5">
        <v>15</v>
      </c>
      <c r="F9100" t="s">
        <v>13</v>
      </c>
      <c r="G9100" t="s">
        <v>14</v>
      </c>
      <c r="H9100" s="4">
        <v>44961</v>
      </c>
    </row>
    <row r="9101" spans="1:8" x14ac:dyDescent="0.25">
      <c r="A9101" t="s">
        <v>9124</v>
      </c>
      <c r="B9101" t="s">
        <v>12</v>
      </c>
      <c r="C9101" s="3">
        <v>2</v>
      </c>
      <c r="D9101" s="5">
        <v>3</v>
      </c>
      <c r="E9101" s="5">
        <v>6</v>
      </c>
      <c r="F9101" t="s">
        <v>9</v>
      </c>
      <c r="G9101" t="s">
        <v>24</v>
      </c>
      <c r="H9101" s="4">
        <v>45084</v>
      </c>
    </row>
    <row r="9102" spans="1:8" x14ac:dyDescent="0.25">
      <c r="A9102" t="s">
        <v>9125</v>
      </c>
      <c r="B9102" t="s">
        <v>16</v>
      </c>
      <c r="C9102" s="3">
        <v>2</v>
      </c>
      <c r="D9102" s="5">
        <v>1</v>
      </c>
      <c r="E9102" s="5">
        <v>2</v>
      </c>
      <c r="F9102" t="s">
        <v>21</v>
      </c>
      <c r="G9102" t="s">
        <v>24</v>
      </c>
      <c r="H9102" s="4">
        <v>45273</v>
      </c>
    </row>
    <row r="9103" spans="1:8" x14ac:dyDescent="0.25">
      <c r="A9103" t="s">
        <v>9126</v>
      </c>
      <c r="B9103" t="s">
        <v>16</v>
      </c>
      <c r="C9103" s="3">
        <v>1</v>
      </c>
      <c r="D9103" s="5">
        <v>1</v>
      </c>
      <c r="E9103" s="5">
        <v>1</v>
      </c>
      <c r="F9103" t="s">
        <v>31</v>
      </c>
      <c r="G9103" t="s">
        <v>14</v>
      </c>
      <c r="H9103" s="4">
        <v>45155</v>
      </c>
    </row>
    <row r="9104" spans="1:8" x14ac:dyDescent="0.25">
      <c r="A9104" t="s">
        <v>9127</v>
      </c>
      <c r="B9104" t="s">
        <v>18</v>
      </c>
      <c r="C9104" s="3">
        <v>5</v>
      </c>
      <c r="D9104" s="5">
        <v>5</v>
      </c>
      <c r="E9104" s="5">
        <v>25</v>
      </c>
      <c r="F9104" t="s">
        <v>9</v>
      </c>
      <c r="G9104" t="s">
        <v>14</v>
      </c>
      <c r="H9104" s="4">
        <v>44992</v>
      </c>
    </row>
    <row r="9105" spans="1:8" x14ac:dyDescent="0.25">
      <c r="A9105" t="s">
        <v>9128</v>
      </c>
      <c r="B9105" t="s">
        <v>8</v>
      </c>
      <c r="C9105" s="3">
        <v>2</v>
      </c>
      <c r="D9105" s="5">
        <v>2</v>
      </c>
      <c r="E9105" s="5">
        <v>4</v>
      </c>
      <c r="F9105" t="s">
        <v>21</v>
      </c>
      <c r="G9105" t="s">
        <v>10</v>
      </c>
      <c r="H9105" s="4">
        <v>45160</v>
      </c>
    </row>
    <row r="9106" spans="1:8" x14ac:dyDescent="0.25">
      <c r="A9106" t="s">
        <v>9129</v>
      </c>
      <c r="B9106" t="s">
        <v>37</v>
      </c>
      <c r="C9106" s="3">
        <v>3</v>
      </c>
      <c r="D9106" s="5">
        <v>1.5</v>
      </c>
      <c r="E9106" s="5">
        <v>4.5</v>
      </c>
      <c r="F9106" t="s">
        <v>31</v>
      </c>
      <c r="G9106" t="s">
        <v>24</v>
      </c>
      <c r="H9106" s="4">
        <v>45174</v>
      </c>
    </row>
    <row r="9107" spans="1:8" x14ac:dyDescent="0.25">
      <c r="A9107" t="s">
        <v>9130</v>
      </c>
      <c r="B9107" t="s">
        <v>16</v>
      </c>
      <c r="C9107" s="3">
        <v>5</v>
      </c>
      <c r="D9107" s="5">
        <v>1</v>
      </c>
      <c r="E9107" s="5">
        <v>5</v>
      </c>
      <c r="F9107" t="s">
        <v>21</v>
      </c>
      <c r="G9107" t="s">
        <v>24</v>
      </c>
      <c r="H9107" s="4">
        <v>45245</v>
      </c>
    </row>
    <row r="9108" spans="1:8" x14ac:dyDescent="0.25">
      <c r="A9108" t="s">
        <v>9131</v>
      </c>
      <c r="B9108" t="s">
        <v>28</v>
      </c>
      <c r="C9108" s="3">
        <v>2</v>
      </c>
      <c r="D9108" s="5">
        <v>4</v>
      </c>
      <c r="E9108" s="5">
        <v>8</v>
      </c>
      <c r="F9108" t="s">
        <v>31</v>
      </c>
      <c r="G9108" t="s">
        <v>19</v>
      </c>
      <c r="H9108" s="4">
        <v>45279</v>
      </c>
    </row>
    <row r="9109" spans="1:8" x14ac:dyDescent="0.25">
      <c r="A9109" t="s">
        <v>9132</v>
      </c>
      <c r="B9109" t="s">
        <v>23</v>
      </c>
      <c r="C9109" s="3">
        <v>3</v>
      </c>
      <c r="D9109" s="5">
        <v>4</v>
      </c>
      <c r="E9109" s="5">
        <v>12</v>
      </c>
      <c r="F9109" t="s">
        <v>31</v>
      </c>
      <c r="G9109" t="s">
        <v>24</v>
      </c>
      <c r="H9109" s="4">
        <v>45119</v>
      </c>
    </row>
    <row r="9110" spans="1:8" x14ac:dyDescent="0.25">
      <c r="A9110" t="s">
        <v>9133</v>
      </c>
      <c r="B9110" t="s">
        <v>12</v>
      </c>
      <c r="C9110" s="3">
        <v>5</v>
      </c>
      <c r="D9110" s="5">
        <v>3</v>
      </c>
      <c r="E9110" s="5">
        <v>15</v>
      </c>
      <c r="F9110" t="s">
        <v>31</v>
      </c>
      <c r="G9110" t="s">
        <v>14</v>
      </c>
      <c r="H9110" s="4">
        <v>45131</v>
      </c>
    </row>
    <row r="9111" spans="1:8" x14ac:dyDescent="0.25">
      <c r="A9111" t="s">
        <v>9134</v>
      </c>
      <c r="B9111" t="s">
        <v>41</v>
      </c>
      <c r="C9111" s="3">
        <v>1</v>
      </c>
      <c r="D9111" s="5">
        <v>3</v>
      </c>
      <c r="E9111" s="5">
        <v>3</v>
      </c>
      <c r="F9111" t="s">
        <v>9</v>
      </c>
      <c r="G9111" t="s">
        <v>10</v>
      </c>
      <c r="H9111" s="4">
        <v>44962</v>
      </c>
    </row>
    <row r="9112" spans="1:8" x14ac:dyDescent="0.25">
      <c r="A9112" t="s">
        <v>9135</v>
      </c>
      <c r="B9112" t="s">
        <v>28</v>
      </c>
      <c r="C9112" s="3">
        <v>5</v>
      </c>
      <c r="D9112" s="5">
        <v>4</v>
      </c>
      <c r="E9112" s="5">
        <v>20</v>
      </c>
      <c r="F9112" t="s">
        <v>21</v>
      </c>
      <c r="G9112" t="s">
        <v>10</v>
      </c>
      <c r="H9112" s="4">
        <v>44949</v>
      </c>
    </row>
    <row r="9113" spans="1:8" x14ac:dyDescent="0.25">
      <c r="A9113" t="s">
        <v>9136</v>
      </c>
      <c r="B9113" t="s">
        <v>41</v>
      </c>
      <c r="C9113" s="3">
        <v>2</v>
      </c>
      <c r="D9113" s="5">
        <v>3</v>
      </c>
      <c r="E9113" s="5">
        <v>6</v>
      </c>
      <c r="F9113" t="s">
        <v>21</v>
      </c>
      <c r="G9113" t="s">
        <v>14</v>
      </c>
      <c r="H9113" s="4">
        <v>45124</v>
      </c>
    </row>
    <row r="9114" spans="1:8" x14ac:dyDescent="0.25">
      <c r="A9114" t="s">
        <v>9137</v>
      </c>
      <c r="B9114" t="s">
        <v>23</v>
      </c>
      <c r="C9114" s="3">
        <v>4</v>
      </c>
      <c r="D9114" s="5">
        <v>4</v>
      </c>
      <c r="E9114" s="5">
        <v>16</v>
      </c>
      <c r="F9114" t="s">
        <v>9</v>
      </c>
      <c r="G9114" t="s">
        <v>24</v>
      </c>
      <c r="H9114" s="4">
        <v>44974</v>
      </c>
    </row>
    <row r="9115" spans="1:8" x14ac:dyDescent="0.25">
      <c r="A9115" t="s">
        <v>9138</v>
      </c>
      <c r="B9115" t="s">
        <v>16</v>
      </c>
      <c r="C9115" s="3">
        <v>4</v>
      </c>
      <c r="D9115" s="5">
        <v>1</v>
      </c>
      <c r="E9115" s="5">
        <v>4</v>
      </c>
      <c r="F9115" t="s">
        <v>19</v>
      </c>
      <c r="G9115" t="s">
        <v>24</v>
      </c>
      <c r="H9115" s="4">
        <v>45138</v>
      </c>
    </row>
    <row r="9116" spans="1:8" x14ac:dyDescent="0.25">
      <c r="A9116" t="s">
        <v>9139</v>
      </c>
      <c r="B9116" t="s">
        <v>8</v>
      </c>
      <c r="C9116" s="3">
        <v>2</v>
      </c>
      <c r="D9116" s="5">
        <v>2</v>
      </c>
      <c r="E9116" s="5">
        <v>4</v>
      </c>
      <c r="F9116" t="s">
        <v>26</v>
      </c>
      <c r="G9116" t="s">
        <v>14</v>
      </c>
      <c r="H9116" s="4">
        <v>45287</v>
      </c>
    </row>
    <row r="9117" spans="1:8" x14ac:dyDescent="0.25">
      <c r="A9117" t="s">
        <v>9140</v>
      </c>
      <c r="B9117" t="s">
        <v>41</v>
      </c>
      <c r="C9117" s="3">
        <v>2</v>
      </c>
      <c r="D9117" s="5">
        <v>3</v>
      </c>
      <c r="E9117" s="5">
        <v>6</v>
      </c>
      <c r="F9117" t="s">
        <v>9</v>
      </c>
      <c r="G9117" t="s">
        <v>14</v>
      </c>
      <c r="H9117" s="4">
        <v>45078</v>
      </c>
    </row>
    <row r="9118" spans="1:8" x14ac:dyDescent="0.25">
      <c r="A9118" t="s">
        <v>9141</v>
      </c>
      <c r="B9118" t="s">
        <v>37</v>
      </c>
      <c r="C9118" s="3">
        <v>5</v>
      </c>
      <c r="D9118" s="5">
        <v>1.5</v>
      </c>
      <c r="E9118" s="5">
        <v>7.5</v>
      </c>
      <c r="F9118" t="s">
        <v>31</v>
      </c>
      <c r="G9118" t="s">
        <v>14</v>
      </c>
      <c r="H9118" s="4">
        <v>45200</v>
      </c>
    </row>
    <row r="9119" spans="1:8" x14ac:dyDescent="0.25">
      <c r="A9119" t="s">
        <v>9142</v>
      </c>
      <c r="B9119" t="s">
        <v>8</v>
      </c>
      <c r="C9119" s="3">
        <v>5</v>
      </c>
      <c r="D9119" s="5">
        <v>2</v>
      </c>
      <c r="E9119" s="5">
        <v>10</v>
      </c>
      <c r="F9119" t="s">
        <v>31</v>
      </c>
      <c r="G9119" t="s">
        <v>24</v>
      </c>
      <c r="H9119" s="4">
        <v>45105</v>
      </c>
    </row>
    <row r="9120" spans="1:8" x14ac:dyDescent="0.25">
      <c r="A9120" t="s">
        <v>9143</v>
      </c>
      <c r="B9120" t="s">
        <v>18</v>
      </c>
      <c r="C9120" s="3">
        <v>1</v>
      </c>
      <c r="D9120" s="5">
        <v>5</v>
      </c>
      <c r="E9120" s="5">
        <v>5</v>
      </c>
      <c r="F9120" t="s">
        <v>13</v>
      </c>
      <c r="G9120" t="s">
        <v>10</v>
      </c>
      <c r="H9120" s="4">
        <v>45130</v>
      </c>
    </row>
    <row r="9121" spans="1:8" x14ac:dyDescent="0.25">
      <c r="A9121" t="s">
        <v>9144</v>
      </c>
      <c r="B9121" t="s">
        <v>12</v>
      </c>
      <c r="C9121" s="3">
        <v>4</v>
      </c>
      <c r="D9121" s="5">
        <v>3</v>
      </c>
      <c r="E9121" s="5">
        <v>12</v>
      </c>
      <c r="F9121" t="s">
        <v>31</v>
      </c>
      <c r="G9121" t="s">
        <v>14</v>
      </c>
      <c r="H9121" s="4">
        <v>45207</v>
      </c>
    </row>
    <row r="9122" spans="1:8" x14ac:dyDescent="0.25">
      <c r="A9122" t="s">
        <v>9145</v>
      </c>
      <c r="B9122" t="s">
        <v>19</v>
      </c>
      <c r="C9122" s="3">
        <v>5</v>
      </c>
      <c r="D9122" s="5">
        <v>4</v>
      </c>
      <c r="E9122" s="5">
        <v>20</v>
      </c>
      <c r="F9122" t="s">
        <v>13</v>
      </c>
      <c r="G9122" t="s">
        <v>14</v>
      </c>
      <c r="H9122" s="4">
        <v>45084</v>
      </c>
    </row>
    <row r="9123" spans="1:8" x14ac:dyDescent="0.25">
      <c r="A9123" t="s">
        <v>9146</v>
      </c>
      <c r="B9123" t="s">
        <v>23</v>
      </c>
      <c r="C9123" s="3">
        <v>1</v>
      </c>
      <c r="D9123" s="5">
        <v>4</v>
      </c>
      <c r="E9123" s="5">
        <v>4</v>
      </c>
      <c r="F9123" t="s">
        <v>31</v>
      </c>
      <c r="G9123" t="s">
        <v>10</v>
      </c>
      <c r="H9123" s="4">
        <v>45188</v>
      </c>
    </row>
    <row r="9124" spans="1:8" x14ac:dyDescent="0.25">
      <c r="A9124" t="s">
        <v>9147</v>
      </c>
      <c r="B9124" t="s">
        <v>8</v>
      </c>
      <c r="C9124" s="3">
        <v>3</v>
      </c>
      <c r="D9124" s="5">
        <v>2</v>
      </c>
      <c r="E9124" s="5">
        <v>6</v>
      </c>
      <c r="F9124" t="s">
        <v>9</v>
      </c>
      <c r="G9124" t="s">
        <v>14</v>
      </c>
      <c r="H9124" s="4">
        <v>45213</v>
      </c>
    </row>
    <row r="9125" spans="1:8" x14ac:dyDescent="0.25">
      <c r="A9125" t="s">
        <v>9148</v>
      </c>
      <c r="B9125" t="s">
        <v>8</v>
      </c>
      <c r="C9125" s="3">
        <v>5</v>
      </c>
      <c r="D9125" s="5">
        <v>2</v>
      </c>
      <c r="E9125" s="5">
        <v>10</v>
      </c>
      <c r="F9125" t="s">
        <v>9</v>
      </c>
      <c r="G9125" t="s">
        <v>10</v>
      </c>
      <c r="H9125" s="4">
        <v>44991</v>
      </c>
    </row>
    <row r="9126" spans="1:8" x14ac:dyDescent="0.25">
      <c r="A9126" t="s">
        <v>9149</v>
      </c>
      <c r="B9126" t="s">
        <v>41</v>
      </c>
      <c r="C9126" s="3">
        <v>3</v>
      </c>
      <c r="D9126" s="5">
        <v>3</v>
      </c>
      <c r="E9126" s="5">
        <v>9</v>
      </c>
      <c r="F9126" t="s">
        <v>21</v>
      </c>
      <c r="G9126" t="s">
        <v>24</v>
      </c>
      <c r="H9126" s="4">
        <v>45035</v>
      </c>
    </row>
    <row r="9127" spans="1:8" x14ac:dyDescent="0.25">
      <c r="A9127" t="s">
        <v>9150</v>
      </c>
      <c r="B9127" t="s">
        <v>41</v>
      </c>
      <c r="C9127" s="3">
        <v>3</v>
      </c>
      <c r="D9127" s="5">
        <v>3</v>
      </c>
      <c r="E9127" s="5">
        <v>9</v>
      </c>
      <c r="F9127" t="s">
        <v>9</v>
      </c>
      <c r="G9127" t="s">
        <v>24</v>
      </c>
      <c r="H9127" s="4">
        <v>44951</v>
      </c>
    </row>
    <row r="9128" spans="1:8" x14ac:dyDescent="0.25">
      <c r="A9128" t="s">
        <v>9151</v>
      </c>
      <c r="B9128" t="s">
        <v>18</v>
      </c>
      <c r="C9128" s="3">
        <v>4</v>
      </c>
      <c r="D9128" s="5">
        <v>5</v>
      </c>
      <c r="E9128" s="5">
        <v>20</v>
      </c>
      <c r="F9128" t="s">
        <v>9</v>
      </c>
      <c r="G9128" t="s">
        <v>10</v>
      </c>
      <c r="H9128" s="4">
        <v>44977</v>
      </c>
    </row>
    <row r="9129" spans="1:8" x14ac:dyDescent="0.25">
      <c r="A9129" t="s">
        <v>9152</v>
      </c>
      <c r="B9129" t="s">
        <v>41</v>
      </c>
      <c r="C9129" s="3">
        <v>1</v>
      </c>
      <c r="D9129" s="5">
        <v>3</v>
      </c>
      <c r="E9129" s="5">
        <v>3</v>
      </c>
      <c r="F9129" t="s">
        <v>31</v>
      </c>
      <c r="G9129" t="s">
        <v>14</v>
      </c>
      <c r="H9129" s="4">
        <v>45215</v>
      </c>
    </row>
    <row r="9130" spans="1:8" x14ac:dyDescent="0.25">
      <c r="A9130" t="s">
        <v>9153</v>
      </c>
      <c r="B9130" t="s">
        <v>16</v>
      </c>
      <c r="C9130" s="3">
        <v>4</v>
      </c>
      <c r="D9130" s="5">
        <v>1</v>
      </c>
      <c r="E9130" s="5">
        <v>4</v>
      </c>
      <c r="F9130" t="s">
        <v>21</v>
      </c>
      <c r="G9130" t="s">
        <v>24</v>
      </c>
      <c r="H9130" s="4">
        <v>45128</v>
      </c>
    </row>
    <row r="9131" spans="1:8" x14ac:dyDescent="0.25">
      <c r="A9131" t="s">
        <v>9154</v>
      </c>
      <c r="B9131" t="s">
        <v>41</v>
      </c>
      <c r="C9131" s="3">
        <v>2</v>
      </c>
      <c r="D9131" s="5">
        <v>3</v>
      </c>
      <c r="E9131" s="5">
        <v>6</v>
      </c>
      <c r="F9131" t="s">
        <v>21</v>
      </c>
      <c r="G9131" t="s">
        <v>26</v>
      </c>
      <c r="H9131" s="4">
        <v>45048</v>
      </c>
    </row>
    <row r="9132" spans="1:8" x14ac:dyDescent="0.25">
      <c r="A9132" t="s">
        <v>9155</v>
      </c>
      <c r="B9132" t="s">
        <v>41</v>
      </c>
      <c r="C9132" s="3">
        <v>4</v>
      </c>
      <c r="D9132" s="5">
        <v>3</v>
      </c>
      <c r="E9132" s="5">
        <v>12</v>
      </c>
      <c r="F9132" t="s">
        <v>31</v>
      </c>
      <c r="G9132" t="s">
        <v>14</v>
      </c>
      <c r="H9132" s="4">
        <v>45046</v>
      </c>
    </row>
    <row r="9133" spans="1:8" x14ac:dyDescent="0.25">
      <c r="A9133" t="s">
        <v>9156</v>
      </c>
      <c r="B9133" t="s">
        <v>41</v>
      </c>
      <c r="C9133" s="3">
        <v>5</v>
      </c>
      <c r="D9133" s="5">
        <v>3</v>
      </c>
      <c r="E9133" s="5">
        <v>15</v>
      </c>
      <c r="F9133" t="s">
        <v>13</v>
      </c>
      <c r="G9133" t="s">
        <v>14</v>
      </c>
      <c r="H9133" s="4">
        <v>45130</v>
      </c>
    </row>
    <row r="9134" spans="1:8" x14ac:dyDescent="0.25">
      <c r="A9134" t="s">
        <v>9157</v>
      </c>
      <c r="B9134" t="s">
        <v>8</v>
      </c>
      <c r="C9134" s="3">
        <v>1</v>
      </c>
      <c r="D9134" s="5">
        <v>2</v>
      </c>
      <c r="E9134" s="5">
        <v>2</v>
      </c>
      <c r="F9134" t="s">
        <v>21</v>
      </c>
      <c r="G9134" t="s">
        <v>24</v>
      </c>
      <c r="H9134" s="4">
        <v>45083</v>
      </c>
    </row>
    <row r="9135" spans="1:8" x14ac:dyDescent="0.25">
      <c r="A9135" t="s">
        <v>9158</v>
      </c>
      <c r="B9135" t="s">
        <v>41</v>
      </c>
      <c r="C9135" s="3">
        <v>5</v>
      </c>
      <c r="D9135" s="5">
        <v>3</v>
      </c>
      <c r="E9135" s="5">
        <v>15</v>
      </c>
      <c r="F9135" t="s">
        <v>21</v>
      </c>
      <c r="G9135" t="s">
        <v>24</v>
      </c>
      <c r="H9135" s="4">
        <v>45162</v>
      </c>
    </row>
    <row r="9136" spans="1:8" x14ac:dyDescent="0.25">
      <c r="A9136" t="s">
        <v>9159</v>
      </c>
      <c r="B9136" t="s">
        <v>19</v>
      </c>
      <c r="C9136" s="3">
        <v>5</v>
      </c>
      <c r="D9136" s="5">
        <v>3</v>
      </c>
      <c r="E9136" s="5">
        <v>15</v>
      </c>
      <c r="F9136" t="s">
        <v>31</v>
      </c>
      <c r="G9136" t="s">
        <v>10</v>
      </c>
      <c r="H9136" s="4">
        <v>45054</v>
      </c>
    </row>
    <row r="9137" spans="1:8" x14ac:dyDescent="0.25">
      <c r="A9137" t="s">
        <v>9160</v>
      </c>
      <c r="B9137" t="s">
        <v>41</v>
      </c>
      <c r="C9137" s="3">
        <v>4</v>
      </c>
      <c r="D9137" s="5">
        <v>3</v>
      </c>
      <c r="E9137" s="5">
        <v>12</v>
      </c>
      <c r="F9137" t="s">
        <v>9</v>
      </c>
      <c r="G9137" t="s">
        <v>10</v>
      </c>
      <c r="H9137" s="4">
        <v>45026</v>
      </c>
    </row>
    <row r="9138" spans="1:8" x14ac:dyDescent="0.25">
      <c r="A9138" t="s">
        <v>9161</v>
      </c>
      <c r="B9138" t="s">
        <v>16</v>
      </c>
      <c r="C9138" s="3">
        <v>1</v>
      </c>
      <c r="D9138" s="5">
        <v>1</v>
      </c>
      <c r="E9138" s="5">
        <v>1</v>
      </c>
      <c r="F9138" t="s">
        <v>13</v>
      </c>
      <c r="G9138" t="s">
        <v>10</v>
      </c>
      <c r="H9138" s="4">
        <v>45093</v>
      </c>
    </row>
    <row r="9139" spans="1:8" x14ac:dyDescent="0.25">
      <c r="A9139" t="s">
        <v>9162</v>
      </c>
      <c r="B9139" t="s">
        <v>37</v>
      </c>
      <c r="C9139" s="3">
        <v>1</v>
      </c>
      <c r="D9139" s="5">
        <v>1.5</v>
      </c>
      <c r="E9139" s="5">
        <v>1.5</v>
      </c>
      <c r="F9139" t="s">
        <v>9</v>
      </c>
      <c r="G9139" t="s">
        <v>10</v>
      </c>
      <c r="H9139" s="4">
        <v>45152</v>
      </c>
    </row>
    <row r="9140" spans="1:8" x14ac:dyDescent="0.25">
      <c r="A9140" t="s">
        <v>9163</v>
      </c>
      <c r="B9140" t="s">
        <v>41</v>
      </c>
      <c r="C9140" s="3">
        <v>3</v>
      </c>
      <c r="D9140" s="5">
        <v>3</v>
      </c>
      <c r="E9140" s="5">
        <v>9</v>
      </c>
      <c r="F9140" t="s">
        <v>31</v>
      </c>
      <c r="G9140" t="s">
        <v>26</v>
      </c>
      <c r="H9140" s="4">
        <v>44949</v>
      </c>
    </row>
    <row r="9141" spans="1:8" x14ac:dyDescent="0.25">
      <c r="A9141" t="s">
        <v>9164</v>
      </c>
      <c r="B9141" t="s">
        <v>37</v>
      </c>
      <c r="C9141" s="3">
        <v>5</v>
      </c>
      <c r="D9141" s="5">
        <v>1.5</v>
      </c>
      <c r="E9141" s="5">
        <v>7.5</v>
      </c>
      <c r="F9141" t="s">
        <v>21</v>
      </c>
      <c r="G9141" t="s">
        <v>10</v>
      </c>
      <c r="H9141" s="4">
        <v>44973</v>
      </c>
    </row>
    <row r="9142" spans="1:8" x14ac:dyDescent="0.25">
      <c r="A9142" t="s">
        <v>9165</v>
      </c>
      <c r="B9142" t="s">
        <v>23</v>
      </c>
      <c r="C9142" s="3">
        <v>1</v>
      </c>
      <c r="D9142" s="5">
        <v>4</v>
      </c>
      <c r="E9142" s="5">
        <v>4</v>
      </c>
      <c r="F9142" t="s">
        <v>9</v>
      </c>
      <c r="G9142" t="s">
        <v>24</v>
      </c>
      <c r="H9142" s="4">
        <v>45241</v>
      </c>
    </row>
    <row r="9143" spans="1:8" x14ac:dyDescent="0.25">
      <c r="A9143" t="s">
        <v>9166</v>
      </c>
      <c r="B9143" t="s">
        <v>12</v>
      </c>
      <c r="C9143" s="3">
        <v>2</v>
      </c>
      <c r="D9143" s="5">
        <v>3</v>
      </c>
      <c r="E9143" s="5">
        <v>6</v>
      </c>
      <c r="F9143" t="s">
        <v>31</v>
      </c>
      <c r="G9143" t="s">
        <v>24</v>
      </c>
      <c r="H9143" s="4">
        <v>45069</v>
      </c>
    </row>
    <row r="9144" spans="1:8" x14ac:dyDescent="0.25">
      <c r="A9144" t="s">
        <v>9167</v>
      </c>
      <c r="B9144" t="s">
        <v>18</v>
      </c>
      <c r="C9144" s="3">
        <v>5</v>
      </c>
      <c r="D9144" s="5">
        <v>5</v>
      </c>
      <c r="E9144" s="5">
        <v>25</v>
      </c>
      <c r="F9144" t="s">
        <v>19</v>
      </c>
      <c r="G9144" t="s">
        <v>10</v>
      </c>
      <c r="H9144" s="4">
        <v>45117</v>
      </c>
    </row>
    <row r="9145" spans="1:8" x14ac:dyDescent="0.25">
      <c r="A9145" t="s">
        <v>9168</v>
      </c>
      <c r="B9145" t="s">
        <v>41</v>
      </c>
      <c r="C9145" s="3">
        <v>1</v>
      </c>
      <c r="D9145" s="5">
        <v>3</v>
      </c>
      <c r="E9145" s="5">
        <v>3</v>
      </c>
      <c r="F9145" t="s">
        <v>13</v>
      </c>
      <c r="G9145" t="s">
        <v>24</v>
      </c>
      <c r="H9145" s="4">
        <v>45136</v>
      </c>
    </row>
    <row r="9146" spans="1:8" x14ac:dyDescent="0.25">
      <c r="A9146" t="s">
        <v>9169</v>
      </c>
      <c r="B9146" t="s">
        <v>8</v>
      </c>
      <c r="C9146" s="3">
        <v>5</v>
      </c>
      <c r="D9146" s="5">
        <v>2</v>
      </c>
      <c r="E9146" s="5">
        <v>10</v>
      </c>
      <c r="F9146" t="s">
        <v>13</v>
      </c>
      <c r="G9146" t="s">
        <v>24</v>
      </c>
      <c r="H9146" s="4">
        <v>45244</v>
      </c>
    </row>
    <row r="9147" spans="1:8" x14ac:dyDescent="0.25">
      <c r="A9147" t="s">
        <v>9170</v>
      </c>
      <c r="B9147" t="s">
        <v>12</v>
      </c>
      <c r="C9147" s="3">
        <v>2</v>
      </c>
      <c r="D9147" s="5">
        <v>3</v>
      </c>
      <c r="E9147" s="5">
        <v>6</v>
      </c>
      <c r="F9147" t="s">
        <v>19</v>
      </c>
      <c r="G9147" t="s">
        <v>24</v>
      </c>
      <c r="H9147" s="4">
        <v>45237</v>
      </c>
    </row>
    <row r="9148" spans="1:8" x14ac:dyDescent="0.25">
      <c r="A9148" t="s">
        <v>9171</v>
      </c>
      <c r="B9148" t="s">
        <v>18</v>
      </c>
      <c r="C9148" s="3">
        <v>5</v>
      </c>
      <c r="D9148" s="5">
        <v>5</v>
      </c>
      <c r="E9148" s="5">
        <v>25</v>
      </c>
      <c r="F9148" t="s">
        <v>9</v>
      </c>
      <c r="G9148" t="s">
        <v>14</v>
      </c>
      <c r="H9148" s="4">
        <v>45023</v>
      </c>
    </row>
    <row r="9149" spans="1:8" x14ac:dyDescent="0.25">
      <c r="A9149" t="s">
        <v>9172</v>
      </c>
      <c r="B9149" t="s">
        <v>37</v>
      </c>
      <c r="C9149" s="3">
        <v>4</v>
      </c>
      <c r="D9149" s="5">
        <v>1.5</v>
      </c>
      <c r="E9149" s="5">
        <v>6</v>
      </c>
      <c r="F9149" t="s">
        <v>9</v>
      </c>
      <c r="G9149" t="s">
        <v>10</v>
      </c>
      <c r="H9149" s="4">
        <v>45012</v>
      </c>
    </row>
    <row r="9150" spans="1:8" x14ac:dyDescent="0.25">
      <c r="A9150" t="s">
        <v>9173</v>
      </c>
      <c r="B9150" t="s">
        <v>12</v>
      </c>
      <c r="C9150" s="3">
        <v>4</v>
      </c>
      <c r="D9150" s="5">
        <v>3</v>
      </c>
      <c r="E9150" s="5">
        <v>12</v>
      </c>
      <c r="F9150" t="s">
        <v>21</v>
      </c>
      <c r="G9150" t="s">
        <v>24</v>
      </c>
      <c r="H9150" s="4">
        <v>45017</v>
      </c>
    </row>
    <row r="9151" spans="1:8" x14ac:dyDescent="0.25">
      <c r="A9151" t="s">
        <v>9174</v>
      </c>
      <c r="B9151" t="s">
        <v>12</v>
      </c>
      <c r="C9151" s="3">
        <v>4</v>
      </c>
      <c r="D9151" s="5">
        <v>3</v>
      </c>
      <c r="E9151" s="5">
        <v>12</v>
      </c>
      <c r="F9151" t="s">
        <v>9</v>
      </c>
      <c r="G9151" t="s">
        <v>10</v>
      </c>
      <c r="H9151" s="4">
        <v>44963</v>
      </c>
    </row>
    <row r="9152" spans="1:8" x14ac:dyDescent="0.25">
      <c r="A9152" t="s">
        <v>9175</v>
      </c>
      <c r="B9152" t="s">
        <v>16</v>
      </c>
      <c r="C9152" s="3">
        <v>4</v>
      </c>
      <c r="D9152" s="5">
        <v>1</v>
      </c>
      <c r="E9152" s="5">
        <v>4</v>
      </c>
      <c r="F9152" t="s">
        <v>9</v>
      </c>
      <c r="G9152" t="s">
        <v>14</v>
      </c>
      <c r="H9152" s="4">
        <v>45220</v>
      </c>
    </row>
    <row r="9153" spans="1:8" x14ac:dyDescent="0.25">
      <c r="A9153" t="s">
        <v>9176</v>
      </c>
      <c r="B9153" t="s">
        <v>26</v>
      </c>
      <c r="C9153" s="3">
        <v>5</v>
      </c>
      <c r="D9153" s="5">
        <v>3</v>
      </c>
      <c r="E9153" s="5">
        <v>15</v>
      </c>
      <c r="F9153" t="s">
        <v>13</v>
      </c>
      <c r="G9153" t="s">
        <v>14</v>
      </c>
      <c r="H9153" s="4">
        <v>45062</v>
      </c>
    </row>
    <row r="9154" spans="1:8" x14ac:dyDescent="0.25">
      <c r="A9154" t="s">
        <v>9177</v>
      </c>
      <c r="B9154" t="s">
        <v>18</v>
      </c>
      <c r="C9154" s="3">
        <v>2</v>
      </c>
      <c r="D9154" s="5">
        <v>5</v>
      </c>
      <c r="E9154" s="5">
        <v>10</v>
      </c>
      <c r="F9154" t="s">
        <v>21</v>
      </c>
      <c r="G9154" t="s">
        <v>10</v>
      </c>
      <c r="H9154" s="4">
        <v>45101</v>
      </c>
    </row>
    <row r="9155" spans="1:8" x14ac:dyDescent="0.25">
      <c r="A9155" t="s">
        <v>9178</v>
      </c>
      <c r="B9155" t="s">
        <v>18</v>
      </c>
      <c r="C9155" s="3">
        <v>1</v>
      </c>
      <c r="D9155" s="5">
        <v>5</v>
      </c>
      <c r="E9155" s="5">
        <v>5</v>
      </c>
      <c r="F9155" t="s">
        <v>26</v>
      </c>
      <c r="G9155" t="s">
        <v>24</v>
      </c>
      <c r="H9155" s="4">
        <v>45208</v>
      </c>
    </row>
    <row r="9156" spans="1:8" x14ac:dyDescent="0.25">
      <c r="A9156" t="s">
        <v>9179</v>
      </c>
      <c r="B9156" t="s">
        <v>23</v>
      </c>
      <c r="C9156" s="3">
        <v>3</v>
      </c>
      <c r="D9156" s="5">
        <v>4</v>
      </c>
      <c r="E9156" s="5">
        <v>12</v>
      </c>
      <c r="F9156" t="s">
        <v>9</v>
      </c>
      <c r="G9156" t="s">
        <v>24</v>
      </c>
      <c r="H9156" s="4">
        <v>44975</v>
      </c>
    </row>
    <row r="9157" spans="1:8" x14ac:dyDescent="0.25">
      <c r="A9157" t="s">
        <v>9180</v>
      </c>
      <c r="B9157" t="s">
        <v>18</v>
      </c>
      <c r="C9157" s="3">
        <v>3</v>
      </c>
      <c r="D9157" s="5">
        <v>5</v>
      </c>
      <c r="E9157" s="5">
        <v>15</v>
      </c>
      <c r="F9157" t="s">
        <v>13</v>
      </c>
      <c r="G9157" t="s">
        <v>14</v>
      </c>
      <c r="H9157" s="4">
        <v>45075</v>
      </c>
    </row>
    <row r="9158" spans="1:8" x14ac:dyDescent="0.25">
      <c r="A9158" t="s">
        <v>9181</v>
      </c>
      <c r="B9158" t="s">
        <v>41</v>
      </c>
      <c r="C9158" s="3">
        <v>2</v>
      </c>
      <c r="D9158" s="5">
        <v>3</v>
      </c>
      <c r="E9158" s="5">
        <v>6</v>
      </c>
      <c r="F9158" t="s">
        <v>31</v>
      </c>
      <c r="G9158" t="s">
        <v>10</v>
      </c>
      <c r="H9158" s="4">
        <v>45170</v>
      </c>
    </row>
    <row r="9159" spans="1:8" x14ac:dyDescent="0.25">
      <c r="A9159" t="s">
        <v>9182</v>
      </c>
      <c r="B9159" t="s">
        <v>28</v>
      </c>
      <c r="C9159" s="3">
        <v>3</v>
      </c>
      <c r="D9159" s="5">
        <v>4</v>
      </c>
      <c r="E9159" s="5">
        <v>12</v>
      </c>
      <c r="F9159" t="s">
        <v>13</v>
      </c>
      <c r="G9159" t="s">
        <v>14</v>
      </c>
      <c r="H9159" s="4">
        <v>44978</v>
      </c>
    </row>
    <row r="9160" spans="1:8" x14ac:dyDescent="0.25">
      <c r="A9160" t="s">
        <v>9183</v>
      </c>
      <c r="B9160" t="s">
        <v>37</v>
      </c>
      <c r="C9160" s="3">
        <v>5</v>
      </c>
      <c r="D9160" s="5">
        <v>1.5</v>
      </c>
      <c r="E9160" s="5">
        <v>7.5</v>
      </c>
      <c r="F9160" t="s">
        <v>31</v>
      </c>
      <c r="G9160" t="s">
        <v>10</v>
      </c>
      <c r="H9160" s="4">
        <v>45140</v>
      </c>
    </row>
    <row r="9161" spans="1:8" x14ac:dyDescent="0.25">
      <c r="A9161" t="s">
        <v>9184</v>
      </c>
      <c r="B9161" t="s">
        <v>28</v>
      </c>
      <c r="C9161" s="3">
        <v>4</v>
      </c>
      <c r="D9161" s="5">
        <v>4</v>
      </c>
      <c r="E9161" s="5">
        <v>16</v>
      </c>
      <c r="F9161" t="s">
        <v>31</v>
      </c>
      <c r="G9161" t="s">
        <v>10</v>
      </c>
      <c r="H9161" s="4">
        <v>44965</v>
      </c>
    </row>
    <row r="9162" spans="1:8" x14ac:dyDescent="0.25">
      <c r="A9162" t="s">
        <v>9185</v>
      </c>
      <c r="B9162" t="s">
        <v>23</v>
      </c>
      <c r="C9162" s="3">
        <v>1</v>
      </c>
      <c r="D9162" s="5">
        <v>4</v>
      </c>
      <c r="E9162" s="5">
        <v>4</v>
      </c>
      <c r="F9162" t="s">
        <v>9</v>
      </c>
      <c r="G9162" t="s">
        <v>10</v>
      </c>
      <c r="H9162" s="4">
        <v>45145</v>
      </c>
    </row>
    <row r="9163" spans="1:8" x14ac:dyDescent="0.25">
      <c r="A9163" t="s">
        <v>9186</v>
      </c>
      <c r="B9163" t="s">
        <v>23</v>
      </c>
      <c r="C9163" s="3">
        <v>3</v>
      </c>
      <c r="D9163" s="5">
        <v>4</v>
      </c>
      <c r="E9163" s="5">
        <v>12</v>
      </c>
      <c r="F9163" t="s">
        <v>21</v>
      </c>
      <c r="G9163" t="s">
        <v>10</v>
      </c>
      <c r="H9163" s="4">
        <v>45090</v>
      </c>
    </row>
    <row r="9164" spans="1:8" x14ac:dyDescent="0.25">
      <c r="A9164" t="s">
        <v>9187</v>
      </c>
      <c r="B9164" t="s">
        <v>18</v>
      </c>
      <c r="C9164" s="3">
        <v>1</v>
      </c>
      <c r="D9164" s="5">
        <v>5</v>
      </c>
      <c r="E9164" s="5">
        <v>5</v>
      </c>
      <c r="F9164" t="s">
        <v>9</v>
      </c>
      <c r="G9164" t="s">
        <v>14</v>
      </c>
      <c r="H9164" s="4">
        <v>45276</v>
      </c>
    </row>
    <row r="9165" spans="1:8" x14ac:dyDescent="0.25">
      <c r="A9165" t="s">
        <v>9188</v>
      </c>
      <c r="B9165" t="s">
        <v>16</v>
      </c>
      <c r="C9165" s="3">
        <v>2</v>
      </c>
      <c r="D9165" s="5">
        <v>1</v>
      </c>
      <c r="E9165" s="5">
        <v>2</v>
      </c>
      <c r="F9165" t="s">
        <v>21</v>
      </c>
      <c r="G9165" t="s">
        <v>14</v>
      </c>
      <c r="H9165" s="4">
        <v>45186</v>
      </c>
    </row>
    <row r="9166" spans="1:8" x14ac:dyDescent="0.25">
      <c r="A9166" t="s">
        <v>9189</v>
      </c>
      <c r="B9166" t="s">
        <v>28</v>
      </c>
      <c r="C9166" s="3">
        <v>3</v>
      </c>
      <c r="D9166" s="5">
        <v>4</v>
      </c>
      <c r="E9166" s="5">
        <v>12</v>
      </c>
      <c r="F9166" t="s">
        <v>31</v>
      </c>
      <c r="G9166" t="s">
        <v>10</v>
      </c>
      <c r="H9166" s="4">
        <v>45132</v>
      </c>
    </row>
    <row r="9167" spans="1:8" x14ac:dyDescent="0.25">
      <c r="A9167" t="s">
        <v>9190</v>
      </c>
      <c r="B9167" t="s">
        <v>12</v>
      </c>
      <c r="C9167" s="3">
        <v>5</v>
      </c>
      <c r="D9167" s="5">
        <v>3</v>
      </c>
      <c r="E9167" s="5">
        <v>15</v>
      </c>
      <c r="F9167" t="s">
        <v>31</v>
      </c>
      <c r="G9167" t="s">
        <v>10</v>
      </c>
      <c r="H9167" s="4">
        <v>44958</v>
      </c>
    </row>
    <row r="9168" spans="1:8" x14ac:dyDescent="0.25">
      <c r="A9168" t="s">
        <v>9191</v>
      </c>
      <c r="B9168" t="s">
        <v>12</v>
      </c>
      <c r="C9168" s="3">
        <v>2</v>
      </c>
      <c r="D9168" s="5">
        <v>3</v>
      </c>
      <c r="E9168" s="5">
        <v>6</v>
      </c>
      <c r="F9168" t="s">
        <v>13</v>
      </c>
      <c r="G9168" t="s">
        <v>10</v>
      </c>
      <c r="H9168" s="4">
        <v>45141</v>
      </c>
    </row>
    <row r="9169" spans="1:8" x14ac:dyDescent="0.25">
      <c r="A9169" t="s">
        <v>9192</v>
      </c>
      <c r="B9169" t="s">
        <v>12</v>
      </c>
      <c r="C9169" s="3">
        <v>1</v>
      </c>
      <c r="D9169" s="5">
        <v>3</v>
      </c>
      <c r="E9169" s="5">
        <v>3</v>
      </c>
      <c r="F9169" t="s">
        <v>9</v>
      </c>
      <c r="G9169" t="s">
        <v>10</v>
      </c>
      <c r="H9169" s="4">
        <v>45007</v>
      </c>
    </row>
    <row r="9170" spans="1:8" x14ac:dyDescent="0.25">
      <c r="A9170" t="s">
        <v>9193</v>
      </c>
      <c r="B9170" t="s">
        <v>41</v>
      </c>
      <c r="C9170" s="3">
        <v>3</v>
      </c>
      <c r="D9170" s="5">
        <v>3</v>
      </c>
      <c r="E9170" s="5">
        <v>9</v>
      </c>
      <c r="F9170" t="s">
        <v>13</v>
      </c>
      <c r="G9170" t="s">
        <v>14</v>
      </c>
      <c r="H9170" s="4">
        <v>45041</v>
      </c>
    </row>
    <row r="9171" spans="1:8" x14ac:dyDescent="0.25">
      <c r="A9171" t="s">
        <v>9194</v>
      </c>
      <c r="B9171" t="s">
        <v>12</v>
      </c>
      <c r="C9171" s="3">
        <v>5</v>
      </c>
      <c r="D9171" s="5">
        <v>3</v>
      </c>
      <c r="E9171" s="5">
        <v>15</v>
      </c>
      <c r="F9171" t="s">
        <v>9</v>
      </c>
      <c r="G9171" t="s">
        <v>24</v>
      </c>
      <c r="H9171" s="4">
        <v>45146</v>
      </c>
    </row>
    <row r="9172" spans="1:8" x14ac:dyDescent="0.25">
      <c r="A9172" t="s">
        <v>9195</v>
      </c>
      <c r="B9172" t="s">
        <v>37</v>
      </c>
      <c r="C9172" s="3">
        <v>5</v>
      </c>
      <c r="D9172" s="5">
        <v>1.5</v>
      </c>
      <c r="E9172" s="5">
        <v>7.5</v>
      </c>
      <c r="F9172" t="s">
        <v>13</v>
      </c>
      <c r="G9172" t="s">
        <v>26</v>
      </c>
      <c r="H9172" s="4">
        <v>44984</v>
      </c>
    </row>
    <row r="9173" spans="1:8" x14ac:dyDescent="0.25">
      <c r="A9173" t="s">
        <v>9196</v>
      </c>
      <c r="B9173" t="s">
        <v>8</v>
      </c>
      <c r="C9173" s="3">
        <v>2</v>
      </c>
      <c r="D9173" s="5">
        <v>2</v>
      </c>
      <c r="E9173" s="5">
        <v>4</v>
      </c>
      <c r="F9173" t="s">
        <v>19</v>
      </c>
      <c r="G9173" t="s">
        <v>10</v>
      </c>
      <c r="H9173" s="4">
        <v>45051</v>
      </c>
    </row>
    <row r="9174" spans="1:8" x14ac:dyDescent="0.25">
      <c r="A9174" t="s">
        <v>9197</v>
      </c>
      <c r="B9174" t="s">
        <v>16</v>
      </c>
      <c r="C9174" s="3">
        <v>5</v>
      </c>
      <c r="D9174" s="5">
        <v>1</v>
      </c>
      <c r="E9174" s="5">
        <v>5</v>
      </c>
      <c r="F9174" t="s">
        <v>31</v>
      </c>
      <c r="G9174" t="s">
        <v>14</v>
      </c>
      <c r="H9174" s="4">
        <v>45208</v>
      </c>
    </row>
    <row r="9175" spans="1:8" x14ac:dyDescent="0.25">
      <c r="A9175" t="s">
        <v>9198</v>
      </c>
      <c r="B9175" t="s">
        <v>28</v>
      </c>
      <c r="C9175" s="3">
        <v>5</v>
      </c>
      <c r="D9175" s="5">
        <v>4</v>
      </c>
      <c r="E9175" s="5">
        <v>20</v>
      </c>
      <c r="F9175" t="s">
        <v>9</v>
      </c>
      <c r="G9175" t="s">
        <v>24</v>
      </c>
      <c r="H9175" s="4">
        <v>45035</v>
      </c>
    </row>
    <row r="9176" spans="1:8" x14ac:dyDescent="0.25">
      <c r="A9176" t="s">
        <v>9199</v>
      </c>
      <c r="B9176" t="s">
        <v>37</v>
      </c>
      <c r="C9176" s="3">
        <v>3</v>
      </c>
      <c r="D9176" s="5">
        <v>1.5</v>
      </c>
      <c r="E9176" s="5">
        <v>4.5</v>
      </c>
      <c r="F9176" t="s">
        <v>13</v>
      </c>
      <c r="G9176" t="s">
        <v>14</v>
      </c>
      <c r="H9176" s="4">
        <v>45137</v>
      </c>
    </row>
    <row r="9177" spans="1:8" x14ac:dyDescent="0.25">
      <c r="A9177" t="s">
        <v>9200</v>
      </c>
      <c r="B9177" t="s">
        <v>8</v>
      </c>
      <c r="C9177" s="3">
        <v>1</v>
      </c>
      <c r="D9177" s="5">
        <v>2</v>
      </c>
      <c r="E9177" s="5">
        <v>2</v>
      </c>
      <c r="F9177" t="s">
        <v>31</v>
      </c>
      <c r="G9177" t="s">
        <v>24</v>
      </c>
      <c r="H9177" s="4">
        <v>45085</v>
      </c>
    </row>
    <row r="9178" spans="1:8" x14ac:dyDescent="0.25">
      <c r="A9178" t="s">
        <v>9201</v>
      </c>
      <c r="B9178" t="s">
        <v>26</v>
      </c>
      <c r="C9178" s="3">
        <v>5</v>
      </c>
      <c r="D9178" s="5">
        <v>4</v>
      </c>
      <c r="E9178" s="5">
        <v>20</v>
      </c>
      <c r="F9178" t="s">
        <v>21</v>
      </c>
      <c r="G9178" t="s">
        <v>24</v>
      </c>
      <c r="H9178" s="4">
        <v>45120</v>
      </c>
    </row>
    <row r="9179" spans="1:8" x14ac:dyDescent="0.25">
      <c r="A9179" t="s">
        <v>9202</v>
      </c>
      <c r="B9179" t="s">
        <v>41</v>
      </c>
      <c r="C9179" s="3">
        <v>1</v>
      </c>
      <c r="D9179" s="5">
        <v>3</v>
      </c>
      <c r="E9179" s="5">
        <v>3</v>
      </c>
      <c r="F9179" t="s">
        <v>21</v>
      </c>
      <c r="G9179" t="s">
        <v>24</v>
      </c>
      <c r="H9179" s="4">
        <v>45282</v>
      </c>
    </row>
    <row r="9180" spans="1:8" x14ac:dyDescent="0.25">
      <c r="A9180" t="s">
        <v>9203</v>
      </c>
      <c r="B9180" t="s">
        <v>8</v>
      </c>
      <c r="C9180" s="3">
        <v>2</v>
      </c>
      <c r="D9180" s="5">
        <v>2</v>
      </c>
      <c r="E9180" s="5">
        <v>4</v>
      </c>
      <c r="F9180" t="s">
        <v>21</v>
      </c>
      <c r="G9180" t="s">
        <v>10</v>
      </c>
      <c r="H9180" s="4">
        <v>45207</v>
      </c>
    </row>
    <row r="9181" spans="1:8" x14ac:dyDescent="0.25">
      <c r="A9181" t="s">
        <v>9204</v>
      </c>
      <c r="B9181" t="s">
        <v>18</v>
      </c>
      <c r="C9181" s="3">
        <v>3</v>
      </c>
      <c r="D9181" s="5">
        <v>5</v>
      </c>
      <c r="E9181" s="5">
        <v>15</v>
      </c>
      <c r="F9181" t="s">
        <v>9</v>
      </c>
      <c r="G9181" t="s">
        <v>24</v>
      </c>
      <c r="H9181" s="4">
        <v>45155</v>
      </c>
    </row>
    <row r="9182" spans="1:8" x14ac:dyDescent="0.25">
      <c r="A9182" t="s">
        <v>9205</v>
      </c>
      <c r="B9182" t="s">
        <v>16</v>
      </c>
      <c r="C9182" s="3">
        <v>2</v>
      </c>
      <c r="D9182" s="5">
        <v>1</v>
      </c>
      <c r="E9182" s="5">
        <v>2</v>
      </c>
      <c r="F9182" t="s">
        <v>13</v>
      </c>
      <c r="G9182" t="s">
        <v>10</v>
      </c>
      <c r="H9182" s="4">
        <v>45186</v>
      </c>
    </row>
    <row r="9183" spans="1:8" x14ac:dyDescent="0.25">
      <c r="A9183" t="s">
        <v>9206</v>
      </c>
      <c r="B9183" t="s">
        <v>28</v>
      </c>
      <c r="C9183" s="3">
        <v>4</v>
      </c>
      <c r="D9183" s="5">
        <v>4</v>
      </c>
      <c r="E9183" s="5">
        <v>16</v>
      </c>
      <c r="F9183" t="s">
        <v>13</v>
      </c>
      <c r="G9183" t="s">
        <v>10</v>
      </c>
      <c r="H9183" s="4">
        <v>45268</v>
      </c>
    </row>
    <row r="9184" spans="1:8" x14ac:dyDescent="0.25">
      <c r="A9184" t="s">
        <v>9207</v>
      </c>
      <c r="B9184" t="s">
        <v>28</v>
      </c>
      <c r="C9184" s="3">
        <v>3</v>
      </c>
      <c r="D9184" s="5">
        <v>4</v>
      </c>
      <c r="E9184" s="5">
        <v>12</v>
      </c>
      <c r="F9184" t="s">
        <v>31</v>
      </c>
      <c r="G9184" t="s">
        <v>14</v>
      </c>
      <c r="H9184" s="4">
        <v>45039</v>
      </c>
    </row>
    <row r="9185" spans="1:8" x14ac:dyDescent="0.25">
      <c r="A9185" t="s">
        <v>9208</v>
      </c>
      <c r="B9185" t="s">
        <v>37</v>
      </c>
      <c r="C9185" s="3">
        <v>3</v>
      </c>
      <c r="D9185" s="5">
        <v>1.5</v>
      </c>
      <c r="E9185" s="5">
        <v>4.5</v>
      </c>
      <c r="F9185" t="s">
        <v>9</v>
      </c>
      <c r="G9185" t="s">
        <v>10</v>
      </c>
      <c r="H9185" s="4">
        <v>45086</v>
      </c>
    </row>
    <row r="9186" spans="1:8" x14ac:dyDescent="0.25">
      <c r="A9186" t="s">
        <v>9209</v>
      </c>
      <c r="B9186" t="s">
        <v>8</v>
      </c>
      <c r="C9186" s="3">
        <v>1</v>
      </c>
      <c r="D9186" s="5">
        <v>2</v>
      </c>
      <c r="E9186" s="5">
        <v>2</v>
      </c>
      <c r="F9186" t="s">
        <v>19</v>
      </c>
      <c r="G9186" t="s">
        <v>24</v>
      </c>
      <c r="H9186" s="4">
        <v>44979</v>
      </c>
    </row>
    <row r="9187" spans="1:8" x14ac:dyDescent="0.25">
      <c r="A9187" t="s">
        <v>9210</v>
      </c>
      <c r="B9187" t="s">
        <v>16</v>
      </c>
      <c r="C9187" s="3">
        <v>1</v>
      </c>
      <c r="D9187" s="5">
        <v>1</v>
      </c>
      <c r="E9187" s="5">
        <v>1</v>
      </c>
      <c r="F9187" t="s">
        <v>21</v>
      </c>
      <c r="G9187" t="s">
        <v>14</v>
      </c>
      <c r="H9187" s="4">
        <v>44967</v>
      </c>
    </row>
    <row r="9188" spans="1:8" x14ac:dyDescent="0.25">
      <c r="A9188" t="s">
        <v>9211</v>
      </c>
      <c r="B9188" t="s">
        <v>16</v>
      </c>
      <c r="C9188" s="3">
        <v>2</v>
      </c>
      <c r="D9188" s="5">
        <v>1</v>
      </c>
      <c r="E9188" s="5">
        <v>2</v>
      </c>
      <c r="F9188" t="s">
        <v>21</v>
      </c>
      <c r="G9188" t="s">
        <v>14</v>
      </c>
      <c r="H9188" s="4">
        <v>45186</v>
      </c>
    </row>
    <row r="9189" spans="1:8" x14ac:dyDescent="0.25">
      <c r="A9189" t="s">
        <v>9212</v>
      </c>
      <c r="B9189" t="s">
        <v>16</v>
      </c>
      <c r="C9189" s="3">
        <v>3</v>
      </c>
      <c r="D9189" s="5">
        <v>1</v>
      </c>
      <c r="E9189" s="5">
        <v>3</v>
      </c>
      <c r="F9189" t="s">
        <v>9</v>
      </c>
      <c r="G9189" t="s">
        <v>24</v>
      </c>
      <c r="H9189" s="4">
        <v>45052</v>
      </c>
    </row>
    <row r="9190" spans="1:8" x14ac:dyDescent="0.25">
      <c r="A9190" t="s">
        <v>9213</v>
      </c>
      <c r="B9190" t="s">
        <v>16</v>
      </c>
      <c r="C9190" s="3">
        <v>3</v>
      </c>
      <c r="D9190" s="5">
        <v>1</v>
      </c>
      <c r="E9190" s="5">
        <v>3</v>
      </c>
      <c r="F9190" t="s">
        <v>21</v>
      </c>
      <c r="G9190" t="s">
        <v>24</v>
      </c>
      <c r="H9190" s="4">
        <v>45264</v>
      </c>
    </row>
    <row r="9191" spans="1:8" x14ac:dyDescent="0.25">
      <c r="A9191" t="s">
        <v>9214</v>
      </c>
      <c r="B9191" t="s">
        <v>37</v>
      </c>
      <c r="C9191" s="3">
        <v>3</v>
      </c>
      <c r="D9191" s="5">
        <v>1.5</v>
      </c>
      <c r="E9191" s="5">
        <v>4.5</v>
      </c>
      <c r="F9191" t="s">
        <v>31</v>
      </c>
      <c r="G9191" t="s">
        <v>14</v>
      </c>
      <c r="H9191" s="4">
        <v>45224</v>
      </c>
    </row>
    <row r="9192" spans="1:8" x14ac:dyDescent="0.25">
      <c r="A9192" t="s">
        <v>9215</v>
      </c>
      <c r="B9192" t="s">
        <v>16</v>
      </c>
      <c r="C9192" s="3">
        <v>2</v>
      </c>
      <c r="D9192" s="5">
        <v>1</v>
      </c>
      <c r="E9192" s="5">
        <v>2</v>
      </c>
      <c r="F9192" t="s">
        <v>9</v>
      </c>
      <c r="G9192" t="s">
        <v>24</v>
      </c>
      <c r="H9192" s="4">
        <v>45277</v>
      </c>
    </row>
    <row r="9193" spans="1:8" x14ac:dyDescent="0.25">
      <c r="A9193" t="s">
        <v>9216</v>
      </c>
      <c r="B9193" t="s">
        <v>12</v>
      </c>
      <c r="C9193" s="3">
        <v>2</v>
      </c>
      <c r="D9193" s="5">
        <v>3</v>
      </c>
      <c r="E9193" s="5">
        <v>6</v>
      </c>
      <c r="F9193" t="s">
        <v>9</v>
      </c>
      <c r="G9193" t="s">
        <v>24</v>
      </c>
      <c r="H9193" s="4">
        <v>45012</v>
      </c>
    </row>
    <row r="9194" spans="1:8" x14ac:dyDescent="0.25">
      <c r="A9194" t="s">
        <v>9217</v>
      </c>
      <c r="B9194" t="s">
        <v>37</v>
      </c>
      <c r="C9194" s="3">
        <v>2</v>
      </c>
      <c r="D9194" s="5">
        <v>1.5</v>
      </c>
      <c r="E9194" s="5">
        <v>3</v>
      </c>
      <c r="F9194" t="s">
        <v>31</v>
      </c>
      <c r="G9194" t="s">
        <v>24</v>
      </c>
      <c r="H9194" s="4">
        <v>45019</v>
      </c>
    </row>
    <row r="9195" spans="1:8" x14ac:dyDescent="0.25">
      <c r="A9195" t="s">
        <v>9218</v>
      </c>
      <c r="B9195" t="s">
        <v>18</v>
      </c>
      <c r="C9195" s="3">
        <v>1</v>
      </c>
      <c r="D9195" s="5">
        <v>5</v>
      </c>
      <c r="E9195" s="5">
        <v>5</v>
      </c>
      <c r="F9195" t="s">
        <v>13</v>
      </c>
      <c r="G9195" t="s">
        <v>24</v>
      </c>
      <c r="H9195" s="4">
        <v>45288</v>
      </c>
    </row>
    <row r="9196" spans="1:8" x14ac:dyDescent="0.25">
      <c r="A9196" t="s">
        <v>9219</v>
      </c>
      <c r="B9196" t="s">
        <v>8</v>
      </c>
      <c r="C9196" s="3">
        <v>3</v>
      </c>
      <c r="D9196" s="5">
        <v>2</v>
      </c>
      <c r="E9196" s="5">
        <v>6</v>
      </c>
      <c r="F9196" t="s">
        <v>21</v>
      </c>
      <c r="G9196" t="s">
        <v>10</v>
      </c>
      <c r="H9196" s="4">
        <v>45156</v>
      </c>
    </row>
    <row r="9197" spans="1:8" x14ac:dyDescent="0.25">
      <c r="A9197" t="s">
        <v>9220</v>
      </c>
      <c r="B9197" t="s">
        <v>8</v>
      </c>
      <c r="C9197" s="3">
        <v>3</v>
      </c>
      <c r="D9197" s="5">
        <v>2</v>
      </c>
      <c r="E9197" s="5">
        <v>6</v>
      </c>
      <c r="F9197" t="s">
        <v>9</v>
      </c>
      <c r="G9197" t="s">
        <v>24</v>
      </c>
      <c r="H9197" s="4">
        <v>45126</v>
      </c>
    </row>
    <row r="9198" spans="1:8" x14ac:dyDescent="0.25">
      <c r="A9198" t="s">
        <v>9221</v>
      </c>
      <c r="B9198" t="s">
        <v>28</v>
      </c>
      <c r="C9198" s="3">
        <v>3</v>
      </c>
      <c r="D9198" s="5">
        <v>4</v>
      </c>
      <c r="E9198" s="5">
        <v>12</v>
      </c>
      <c r="F9198" t="s">
        <v>31</v>
      </c>
      <c r="G9198" t="s">
        <v>10</v>
      </c>
      <c r="H9198" s="4">
        <v>45145</v>
      </c>
    </row>
    <row r="9199" spans="1:8" x14ac:dyDescent="0.25">
      <c r="A9199" t="s">
        <v>9222</v>
      </c>
      <c r="B9199" t="s">
        <v>30</v>
      </c>
      <c r="C9199" s="3">
        <v>1</v>
      </c>
      <c r="D9199" s="5">
        <v>4</v>
      </c>
      <c r="E9199" s="5">
        <v>4</v>
      </c>
      <c r="F9199" t="s">
        <v>13</v>
      </c>
      <c r="G9199" t="s">
        <v>10</v>
      </c>
      <c r="H9199" s="4">
        <v>45236</v>
      </c>
    </row>
    <row r="9200" spans="1:8" x14ac:dyDescent="0.25">
      <c r="A9200" t="s">
        <v>9223</v>
      </c>
      <c r="B9200" t="s">
        <v>8</v>
      </c>
      <c r="C9200" s="3">
        <v>1</v>
      </c>
      <c r="D9200" s="5">
        <v>2</v>
      </c>
      <c r="E9200" s="5">
        <v>2</v>
      </c>
      <c r="F9200" t="s">
        <v>31</v>
      </c>
      <c r="G9200" t="s">
        <v>19</v>
      </c>
      <c r="H9200" s="4">
        <v>45127</v>
      </c>
    </row>
    <row r="9201" spans="1:8" x14ac:dyDescent="0.25">
      <c r="A9201" t="s">
        <v>9224</v>
      </c>
      <c r="B9201" t="s">
        <v>41</v>
      </c>
      <c r="C9201" s="3">
        <v>5</v>
      </c>
      <c r="D9201" s="5">
        <v>3</v>
      </c>
      <c r="E9201" s="5">
        <v>15</v>
      </c>
      <c r="F9201" t="s">
        <v>31</v>
      </c>
      <c r="G9201" t="s">
        <v>10</v>
      </c>
      <c r="H9201" s="4">
        <v>45067</v>
      </c>
    </row>
    <row r="9202" spans="1:8" x14ac:dyDescent="0.25">
      <c r="A9202" t="s">
        <v>9225</v>
      </c>
      <c r="B9202" t="s">
        <v>23</v>
      </c>
      <c r="C9202" s="3">
        <v>3</v>
      </c>
      <c r="D9202" s="5">
        <v>4</v>
      </c>
      <c r="E9202" s="5">
        <v>12</v>
      </c>
      <c r="F9202" t="s">
        <v>26</v>
      </c>
      <c r="G9202" t="s">
        <v>14</v>
      </c>
      <c r="H9202" s="4">
        <v>45078</v>
      </c>
    </row>
    <row r="9203" spans="1:8" x14ac:dyDescent="0.25">
      <c r="A9203" t="s">
        <v>9226</v>
      </c>
      <c r="B9203" t="s">
        <v>37</v>
      </c>
      <c r="C9203" s="3">
        <v>2</v>
      </c>
      <c r="D9203" s="5">
        <v>1.5</v>
      </c>
      <c r="E9203" s="5">
        <v>3</v>
      </c>
      <c r="F9203" t="s">
        <v>31</v>
      </c>
      <c r="G9203" t="s">
        <v>14</v>
      </c>
      <c r="H9203" s="4">
        <v>45201</v>
      </c>
    </row>
    <row r="9204" spans="1:8" x14ac:dyDescent="0.25">
      <c r="A9204" t="s">
        <v>9227</v>
      </c>
      <c r="B9204" t="s">
        <v>12</v>
      </c>
      <c r="C9204" s="3">
        <v>5</v>
      </c>
      <c r="D9204" s="5">
        <v>3</v>
      </c>
      <c r="E9204" s="5">
        <v>15</v>
      </c>
      <c r="F9204" t="s">
        <v>21</v>
      </c>
      <c r="G9204" t="s">
        <v>14</v>
      </c>
      <c r="H9204" s="4">
        <v>45141</v>
      </c>
    </row>
    <row r="9205" spans="1:8" x14ac:dyDescent="0.25">
      <c r="A9205" t="s">
        <v>9228</v>
      </c>
      <c r="B9205" t="s">
        <v>41</v>
      </c>
      <c r="C9205" s="3">
        <v>1</v>
      </c>
      <c r="D9205" s="5">
        <v>3</v>
      </c>
      <c r="E9205" s="5">
        <v>3</v>
      </c>
      <c r="F9205" t="s">
        <v>9</v>
      </c>
      <c r="G9205" t="s">
        <v>10</v>
      </c>
      <c r="H9205" s="4">
        <v>45277</v>
      </c>
    </row>
    <row r="9206" spans="1:8" x14ac:dyDescent="0.25">
      <c r="A9206" t="s">
        <v>9229</v>
      </c>
      <c r="B9206" t="s">
        <v>41</v>
      </c>
      <c r="C9206" s="3">
        <v>5</v>
      </c>
      <c r="D9206" s="5">
        <v>3</v>
      </c>
      <c r="E9206" s="5">
        <v>15</v>
      </c>
      <c r="F9206" t="s">
        <v>31</v>
      </c>
      <c r="G9206" t="s">
        <v>24</v>
      </c>
      <c r="H9206" s="4">
        <v>45013</v>
      </c>
    </row>
    <row r="9207" spans="1:8" x14ac:dyDescent="0.25">
      <c r="A9207" t="s">
        <v>9230</v>
      </c>
      <c r="B9207" t="s">
        <v>41</v>
      </c>
      <c r="C9207" s="3">
        <v>4</v>
      </c>
      <c r="D9207" s="5">
        <v>3</v>
      </c>
      <c r="E9207" s="5">
        <v>12</v>
      </c>
      <c r="F9207" t="s">
        <v>9</v>
      </c>
      <c r="G9207" t="s">
        <v>24</v>
      </c>
      <c r="H9207" s="4">
        <v>44948</v>
      </c>
    </row>
    <row r="9208" spans="1:8" x14ac:dyDescent="0.25">
      <c r="A9208" t="s">
        <v>9231</v>
      </c>
      <c r="B9208" t="s">
        <v>28</v>
      </c>
      <c r="C9208" s="3">
        <v>3</v>
      </c>
      <c r="D9208" s="5">
        <v>4</v>
      </c>
      <c r="E9208" s="5">
        <v>12</v>
      </c>
      <c r="F9208" t="s">
        <v>21</v>
      </c>
      <c r="G9208" t="s">
        <v>10</v>
      </c>
      <c r="H9208" s="4">
        <v>45079</v>
      </c>
    </row>
    <row r="9209" spans="1:8" x14ac:dyDescent="0.25">
      <c r="A9209" t="s">
        <v>9232</v>
      </c>
      <c r="B9209" t="s">
        <v>16</v>
      </c>
      <c r="C9209" s="3">
        <v>3</v>
      </c>
      <c r="D9209" s="5">
        <v>1</v>
      </c>
      <c r="E9209" s="5">
        <v>3</v>
      </c>
      <c r="F9209" t="s">
        <v>13</v>
      </c>
      <c r="G9209" t="s">
        <v>26</v>
      </c>
      <c r="H9209" s="4">
        <v>45157</v>
      </c>
    </row>
    <row r="9210" spans="1:8" x14ac:dyDescent="0.25">
      <c r="A9210" t="s">
        <v>9233</v>
      </c>
      <c r="B9210" t="s">
        <v>19</v>
      </c>
      <c r="C9210" s="3">
        <v>1</v>
      </c>
      <c r="D9210" s="5">
        <v>4</v>
      </c>
      <c r="E9210" s="5">
        <v>4</v>
      </c>
      <c r="F9210" t="s">
        <v>9</v>
      </c>
      <c r="G9210" t="s">
        <v>24</v>
      </c>
      <c r="H9210" s="4">
        <v>45015</v>
      </c>
    </row>
    <row r="9211" spans="1:8" x14ac:dyDescent="0.25">
      <c r="A9211" t="s">
        <v>9234</v>
      </c>
      <c r="B9211" t="s">
        <v>8</v>
      </c>
      <c r="C9211" s="3">
        <v>2</v>
      </c>
      <c r="D9211" s="5">
        <v>2</v>
      </c>
      <c r="E9211" s="5">
        <v>4</v>
      </c>
      <c r="F9211" t="s">
        <v>13</v>
      </c>
      <c r="G9211" t="s">
        <v>24</v>
      </c>
      <c r="H9211" s="4">
        <v>45051</v>
      </c>
    </row>
    <row r="9212" spans="1:8" x14ac:dyDescent="0.25">
      <c r="A9212" t="s">
        <v>9235</v>
      </c>
      <c r="B9212" t="s">
        <v>37</v>
      </c>
      <c r="C9212" s="3">
        <v>5</v>
      </c>
      <c r="D9212" s="5">
        <v>1.5</v>
      </c>
      <c r="E9212" s="5">
        <v>7.5</v>
      </c>
      <c r="F9212" t="s">
        <v>9</v>
      </c>
      <c r="G9212" t="s">
        <v>10</v>
      </c>
      <c r="H9212" s="4">
        <v>45095</v>
      </c>
    </row>
    <row r="9213" spans="1:8" x14ac:dyDescent="0.25">
      <c r="A9213" t="s">
        <v>9236</v>
      </c>
      <c r="B9213" t="s">
        <v>8</v>
      </c>
      <c r="C9213" s="3">
        <v>5</v>
      </c>
      <c r="D9213" s="5">
        <v>2</v>
      </c>
      <c r="E9213" s="5">
        <v>10</v>
      </c>
      <c r="F9213" t="s">
        <v>31</v>
      </c>
      <c r="G9213" t="s">
        <v>10</v>
      </c>
      <c r="H9213" s="4">
        <v>45195</v>
      </c>
    </row>
    <row r="9214" spans="1:8" x14ac:dyDescent="0.25">
      <c r="A9214" t="s">
        <v>9237</v>
      </c>
      <c r="B9214" t="s">
        <v>41</v>
      </c>
      <c r="C9214" s="3">
        <v>2</v>
      </c>
      <c r="D9214" s="5">
        <v>3</v>
      </c>
      <c r="E9214" s="5">
        <v>6</v>
      </c>
      <c r="F9214" t="s">
        <v>13</v>
      </c>
      <c r="G9214" t="s">
        <v>10</v>
      </c>
      <c r="H9214" s="4">
        <v>45090</v>
      </c>
    </row>
    <row r="9215" spans="1:8" x14ac:dyDescent="0.25">
      <c r="A9215" t="s">
        <v>9238</v>
      </c>
      <c r="B9215" t="s">
        <v>16</v>
      </c>
      <c r="C9215" s="3">
        <v>1</v>
      </c>
      <c r="D9215" s="5">
        <v>1</v>
      </c>
      <c r="E9215" s="5">
        <v>1</v>
      </c>
      <c r="F9215" t="s">
        <v>13</v>
      </c>
      <c r="G9215" t="s">
        <v>10</v>
      </c>
      <c r="H9215" s="4">
        <v>45079</v>
      </c>
    </row>
    <row r="9216" spans="1:8" x14ac:dyDescent="0.25">
      <c r="A9216" t="s">
        <v>9239</v>
      </c>
      <c r="B9216" t="s">
        <v>37</v>
      </c>
      <c r="C9216" s="3">
        <v>1</v>
      </c>
      <c r="D9216" s="5">
        <v>1.5</v>
      </c>
      <c r="E9216" s="5">
        <v>1.5</v>
      </c>
      <c r="F9216" t="s">
        <v>21</v>
      </c>
      <c r="G9216" t="s">
        <v>10</v>
      </c>
      <c r="H9216" s="4">
        <v>44955</v>
      </c>
    </row>
    <row r="9217" spans="1:8" x14ac:dyDescent="0.25">
      <c r="A9217" t="s">
        <v>9240</v>
      </c>
      <c r="B9217" t="s">
        <v>37</v>
      </c>
      <c r="C9217" s="3">
        <v>2</v>
      </c>
      <c r="D9217" s="5">
        <v>1.5</v>
      </c>
      <c r="E9217" s="5">
        <v>3</v>
      </c>
      <c r="F9217" t="s">
        <v>31</v>
      </c>
      <c r="G9217" t="s">
        <v>10</v>
      </c>
      <c r="H9217" s="4">
        <v>45246</v>
      </c>
    </row>
    <row r="9218" spans="1:8" x14ac:dyDescent="0.25">
      <c r="A9218" t="s">
        <v>9241</v>
      </c>
      <c r="B9218" t="s">
        <v>18</v>
      </c>
      <c r="C9218" s="3">
        <v>2</v>
      </c>
      <c r="D9218" s="5">
        <v>5</v>
      </c>
      <c r="E9218" s="5">
        <v>10</v>
      </c>
      <c r="F9218" t="s">
        <v>9</v>
      </c>
      <c r="G9218" t="s">
        <v>24</v>
      </c>
      <c r="H9218" s="4">
        <v>45009</v>
      </c>
    </row>
    <row r="9219" spans="1:8" x14ac:dyDescent="0.25">
      <c r="A9219" t="s">
        <v>9242</v>
      </c>
      <c r="B9219" t="s">
        <v>28</v>
      </c>
      <c r="C9219" s="3">
        <v>2</v>
      </c>
      <c r="D9219" s="5">
        <v>4</v>
      </c>
      <c r="E9219" s="5">
        <v>8</v>
      </c>
      <c r="F9219" t="s">
        <v>31</v>
      </c>
      <c r="G9219" t="s">
        <v>24</v>
      </c>
      <c r="H9219" s="4">
        <v>44958</v>
      </c>
    </row>
    <row r="9220" spans="1:8" x14ac:dyDescent="0.25">
      <c r="A9220" t="s">
        <v>9243</v>
      </c>
      <c r="B9220" t="s">
        <v>28</v>
      </c>
      <c r="C9220" s="3">
        <v>3</v>
      </c>
      <c r="D9220" s="5">
        <v>4</v>
      </c>
      <c r="E9220" s="5">
        <v>12</v>
      </c>
      <c r="F9220" t="s">
        <v>31</v>
      </c>
      <c r="G9220" t="s">
        <v>10</v>
      </c>
      <c r="H9220" s="4">
        <v>45158</v>
      </c>
    </row>
    <row r="9221" spans="1:8" x14ac:dyDescent="0.25">
      <c r="A9221" t="s">
        <v>9244</v>
      </c>
      <c r="B9221" t="s">
        <v>41</v>
      </c>
      <c r="C9221" s="3">
        <v>4</v>
      </c>
      <c r="D9221" s="5">
        <v>3</v>
      </c>
      <c r="E9221" s="5">
        <v>12</v>
      </c>
      <c r="F9221" t="s">
        <v>31</v>
      </c>
      <c r="G9221" t="s">
        <v>10</v>
      </c>
      <c r="H9221" s="4">
        <v>45285</v>
      </c>
    </row>
    <row r="9222" spans="1:8" x14ac:dyDescent="0.25">
      <c r="A9222" t="s">
        <v>9245</v>
      </c>
      <c r="B9222" t="s">
        <v>18</v>
      </c>
      <c r="C9222" s="3">
        <v>3</v>
      </c>
      <c r="D9222" s="5">
        <v>5</v>
      </c>
      <c r="E9222" s="5">
        <v>15</v>
      </c>
      <c r="F9222" t="s">
        <v>13</v>
      </c>
      <c r="G9222" t="s">
        <v>10</v>
      </c>
      <c r="H9222" s="4">
        <v>45168</v>
      </c>
    </row>
    <row r="9223" spans="1:8" x14ac:dyDescent="0.25">
      <c r="A9223" t="s">
        <v>9246</v>
      </c>
      <c r="B9223" t="s">
        <v>37</v>
      </c>
      <c r="C9223" s="3">
        <v>1</v>
      </c>
      <c r="D9223" s="5">
        <v>1.5</v>
      </c>
      <c r="E9223" s="5">
        <v>1.5</v>
      </c>
      <c r="F9223" t="s">
        <v>21</v>
      </c>
      <c r="G9223" t="s">
        <v>24</v>
      </c>
      <c r="H9223" s="4">
        <v>45026</v>
      </c>
    </row>
    <row r="9224" spans="1:8" x14ac:dyDescent="0.25">
      <c r="A9224" t="s">
        <v>9247</v>
      </c>
      <c r="B9224" t="s">
        <v>16</v>
      </c>
      <c r="C9224" s="3">
        <v>1</v>
      </c>
      <c r="D9224" s="5">
        <v>1</v>
      </c>
      <c r="E9224" s="5">
        <v>1</v>
      </c>
      <c r="F9224" t="s">
        <v>31</v>
      </c>
      <c r="G9224" t="s">
        <v>14</v>
      </c>
      <c r="H9224" s="4">
        <v>44956</v>
      </c>
    </row>
    <row r="9225" spans="1:8" x14ac:dyDescent="0.25">
      <c r="A9225" t="s">
        <v>9248</v>
      </c>
      <c r="B9225" t="s">
        <v>23</v>
      </c>
      <c r="C9225" s="3">
        <v>3</v>
      </c>
      <c r="D9225" s="5">
        <v>4</v>
      </c>
      <c r="E9225" s="5">
        <v>12</v>
      </c>
      <c r="F9225" t="s">
        <v>31</v>
      </c>
      <c r="G9225" t="s">
        <v>24</v>
      </c>
      <c r="H9225" s="4">
        <v>45033</v>
      </c>
    </row>
    <row r="9226" spans="1:8" x14ac:dyDescent="0.25">
      <c r="A9226" t="s">
        <v>9249</v>
      </c>
      <c r="B9226" t="s">
        <v>8</v>
      </c>
      <c r="C9226" s="3">
        <v>1</v>
      </c>
      <c r="D9226" s="5">
        <v>2</v>
      </c>
      <c r="E9226" s="5">
        <v>2</v>
      </c>
      <c r="F9226" t="s">
        <v>9</v>
      </c>
      <c r="G9226" t="s">
        <v>14</v>
      </c>
      <c r="H9226" s="4">
        <v>45237</v>
      </c>
    </row>
    <row r="9227" spans="1:8" x14ac:dyDescent="0.25">
      <c r="A9227" t="s">
        <v>9250</v>
      </c>
      <c r="B9227" t="s">
        <v>28</v>
      </c>
      <c r="C9227" s="3">
        <v>5</v>
      </c>
      <c r="D9227" s="5">
        <v>4</v>
      </c>
      <c r="E9227" s="5">
        <v>20</v>
      </c>
      <c r="F9227" t="s">
        <v>21</v>
      </c>
      <c r="G9227" t="s">
        <v>26</v>
      </c>
      <c r="H9227" s="4">
        <v>45284</v>
      </c>
    </row>
    <row r="9228" spans="1:8" x14ac:dyDescent="0.25">
      <c r="A9228" t="s">
        <v>9251</v>
      </c>
      <c r="B9228" t="s">
        <v>18</v>
      </c>
      <c r="C9228" s="3">
        <v>2</v>
      </c>
      <c r="D9228" s="5">
        <v>5</v>
      </c>
      <c r="E9228" s="5">
        <v>10</v>
      </c>
      <c r="F9228" t="s">
        <v>31</v>
      </c>
      <c r="G9228" t="s">
        <v>10</v>
      </c>
      <c r="H9228" s="4">
        <v>45264</v>
      </c>
    </row>
    <row r="9229" spans="1:8" x14ac:dyDescent="0.25">
      <c r="A9229" t="s">
        <v>9252</v>
      </c>
      <c r="B9229" t="s">
        <v>18</v>
      </c>
      <c r="C9229" s="3">
        <v>1</v>
      </c>
      <c r="D9229" s="5">
        <v>5</v>
      </c>
      <c r="E9229" s="5">
        <v>5</v>
      </c>
      <c r="F9229" t="s">
        <v>9</v>
      </c>
      <c r="G9229" t="s">
        <v>14</v>
      </c>
      <c r="H9229" s="4">
        <v>45253</v>
      </c>
    </row>
    <row r="9230" spans="1:8" x14ac:dyDescent="0.25">
      <c r="A9230" t="s">
        <v>9253</v>
      </c>
      <c r="B9230" t="s">
        <v>12</v>
      </c>
      <c r="C9230" s="3">
        <v>1</v>
      </c>
      <c r="D9230" s="5">
        <v>3</v>
      </c>
      <c r="E9230" s="5">
        <v>3</v>
      </c>
      <c r="F9230" t="s">
        <v>9</v>
      </c>
      <c r="G9230" t="s">
        <v>19</v>
      </c>
      <c r="H9230" s="4">
        <v>45117</v>
      </c>
    </row>
    <row r="9231" spans="1:8" x14ac:dyDescent="0.25">
      <c r="A9231" t="s">
        <v>9254</v>
      </c>
      <c r="B9231" t="s">
        <v>16</v>
      </c>
      <c r="C9231" s="3">
        <v>3</v>
      </c>
      <c r="D9231" s="5">
        <v>1</v>
      </c>
      <c r="E9231" s="5">
        <v>3</v>
      </c>
      <c r="F9231" t="s">
        <v>13</v>
      </c>
      <c r="G9231" t="s">
        <v>10</v>
      </c>
      <c r="H9231" s="4">
        <v>45061</v>
      </c>
    </row>
    <row r="9232" spans="1:8" x14ac:dyDescent="0.25">
      <c r="A9232" t="s">
        <v>9255</v>
      </c>
      <c r="B9232" t="s">
        <v>41</v>
      </c>
      <c r="C9232" s="3">
        <v>3</v>
      </c>
      <c r="D9232" s="5">
        <v>3</v>
      </c>
      <c r="E9232" s="5">
        <v>9</v>
      </c>
      <c r="F9232" t="s">
        <v>31</v>
      </c>
      <c r="G9232" t="s">
        <v>10</v>
      </c>
      <c r="H9232" s="4">
        <v>45194</v>
      </c>
    </row>
    <row r="9233" spans="1:8" x14ac:dyDescent="0.25">
      <c r="A9233" t="s">
        <v>9256</v>
      </c>
      <c r="B9233" t="s">
        <v>18</v>
      </c>
      <c r="C9233" s="3">
        <v>5</v>
      </c>
      <c r="D9233" s="5">
        <v>5</v>
      </c>
      <c r="E9233" s="5">
        <v>25</v>
      </c>
      <c r="F9233" t="s">
        <v>9</v>
      </c>
      <c r="G9233" t="s">
        <v>24</v>
      </c>
      <c r="H9233" s="4">
        <v>45099</v>
      </c>
    </row>
    <row r="9234" spans="1:8" x14ac:dyDescent="0.25">
      <c r="A9234" t="s">
        <v>9257</v>
      </c>
      <c r="B9234" t="s">
        <v>8</v>
      </c>
      <c r="C9234" s="3">
        <v>1</v>
      </c>
      <c r="D9234" s="5">
        <v>2</v>
      </c>
      <c r="E9234" s="5">
        <v>2</v>
      </c>
      <c r="F9234" t="s">
        <v>31</v>
      </c>
      <c r="G9234" t="s">
        <v>14</v>
      </c>
      <c r="H9234" s="4">
        <v>45075</v>
      </c>
    </row>
    <row r="9235" spans="1:8" x14ac:dyDescent="0.25">
      <c r="A9235" t="s">
        <v>9258</v>
      </c>
      <c r="B9235" t="s">
        <v>41</v>
      </c>
      <c r="C9235" s="3">
        <v>2</v>
      </c>
      <c r="D9235" s="5">
        <v>3</v>
      </c>
      <c r="E9235" s="5">
        <v>6</v>
      </c>
      <c r="F9235" t="s">
        <v>31</v>
      </c>
      <c r="G9235" t="s">
        <v>24</v>
      </c>
      <c r="H9235" s="4">
        <v>44966</v>
      </c>
    </row>
    <row r="9236" spans="1:8" x14ac:dyDescent="0.25">
      <c r="A9236" t="s">
        <v>9259</v>
      </c>
      <c r="B9236" t="s">
        <v>23</v>
      </c>
      <c r="C9236" s="3">
        <v>5</v>
      </c>
      <c r="D9236" s="5">
        <v>4</v>
      </c>
      <c r="E9236" s="5">
        <v>20</v>
      </c>
      <c r="F9236" t="s">
        <v>13</v>
      </c>
      <c r="G9236" t="s">
        <v>14</v>
      </c>
      <c r="H9236" s="4">
        <v>45100</v>
      </c>
    </row>
    <row r="9237" spans="1:8" x14ac:dyDescent="0.25">
      <c r="A9237" t="s">
        <v>9260</v>
      </c>
      <c r="B9237" t="s">
        <v>41</v>
      </c>
      <c r="C9237" s="3">
        <v>2</v>
      </c>
      <c r="D9237" s="5">
        <v>3</v>
      </c>
      <c r="E9237" s="5">
        <v>6</v>
      </c>
      <c r="F9237" t="s">
        <v>13</v>
      </c>
      <c r="G9237" t="s">
        <v>14</v>
      </c>
      <c r="H9237" s="4">
        <v>44933</v>
      </c>
    </row>
    <row r="9238" spans="1:8" x14ac:dyDescent="0.25">
      <c r="A9238" t="s">
        <v>9261</v>
      </c>
      <c r="B9238" t="s">
        <v>28</v>
      </c>
      <c r="C9238" s="3">
        <v>5</v>
      </c>
      <c r="D9238" s="5">
        <v>4</v>
      </c>
      <c r="E9238" s="5">
        <v>20</v>
      </c>
      <c r="F9238" t="s">
        <v>31</v>
      </c>
      <c r="G9238" t="s">
        <v>24</v>
      </c>
      <c r="H9238" s="4">
        <v>45054</v>
      </c>
    </row>
    <row r="9239" spans="1:8" x14ac:dyDescent="0.25">
      <c r="A9239" t="s">
        <v>9262</v>
      </c>
      <c r="B9239" t="s">
        <v>28</v>
      </c>
      <c r="C9239" s="3">
        <v>1</v>
      </c>
      <c r="D9239" s="5">
        <v>4</v>
      </c>
      <c r="E9239" s="5">
        <v>4</v>
      </c>
      <c r="F9239" t="s">
        <v>9</v>
      </c>
      <c r="G9239" t="s">
        <v>10</v>
      </c>
      <c r="H9239" s="4">
        <v>45010</v>
      </c>
    </row>
    <row r="9240" spans="1:8" x14ac:dyDescent="0.25">
      <c r="A9240" t="s">
        <v>9263</v>
      </c>
      <c r="B9240" t="s">
        <v>8</v>
      </c>
      <c r="C9240" s="3">
        <v>2</v>
      </c>
      <c r="D9240" s="5">
        <v>2</v>
      </c>
      <c r="E9240" s="5">
        <v>4</v>
      </c>
      <c r="F9240" t="s">
        <v>21</v>
      </c>
      <c r="G9240" t="s">
        <v>24</v>
      </c>
      <c r="H9240" s="4">
        <v>45272</v>
      </c>
    </row>
    <row r="9241" spans="1:8" x14ac:dyDescent="0.25">
      <c r="A9241" t="s">
        <v>9264</v>
      </c>
      <c r="B9241" t="s">
        <v>8</v>
      </c>
      <c r="C9241" s="3">
        <v>5</v>
      </c>
      <c r="D9241" s="5">
        <v>2</v>
      </c>
      <c r="E9241" s="5">
        <v>10</v>
      </c>
      <c r="F9241" t="s">
        <v>31</v>
      </c>
      <c r="G9241" t="s">
        <v>10</v>
      </c>
      <c r="H9241" s="4">
        <v>45142</v>
      </c>
    </row>
    <row r="9242" spans="1:8" x14ac:dyDescent="0.25">
      <c r="A9242" t="s">
        <v>9265</v>
      </c>
      <c r="B9242" t="s">
        <v>18</v>
      </c>
      <c r="C9242" s="3">
        <v>5</v>
      </c>
      <c r="D9242" s="5">
        <v>5</v>
      </c>
      <c r="E9242" s="5">
        <v>25</v>
      </c>
      <c r="F9242" t="s">
        <v>9</v>
      </c>
      <c r="G9242" t="s">
        <v>10</v>
      </c>
      <c r="H9242" s="4">
        <v>45209</v>
      </c>
    </row>
    <row r="9243" spans="1:8" x14ac:dyDescent="0.25">
      <c r="A9243" t="s">
        <v>9266</v>
      </c>
      <c r="B9243" t="s">
        <v>8</v>
      </c>
      <c r="C9243" s="3">
        <v>2</v>
      </c>
      <c r="D9243" s="5">
        <v>2</v>
      </c>
      <c r="E9243" s="5">
        <v>4</v>
      </c>
      <c r="F9243" t="s">
        <v>9</v>
      </c>
      <c r="G9243" t="s">
        <v>19</v>
      </c>
      <c r="H9243" s="4">
        <v>45026</v>
      </c>
    </row>
    <row r="9244" spans="1:8" x14ac:dyDescent="0.25">
      <c r="A9244" t="s">
        <v>9267</v>
      </c>
      <c r="B9244" t="s">
        <v>18</v>
      </c>
      <c r="C9244" s="3">
        <v>2</v>
      </c>
      <c r="D9244" s="5">
        <v>5</v>
      </c>
      <c r="E9244" s="5">
        <v>10</v>
      </c>
      <c r="F9244" t="s">
        <v>21</v>
      </c>
      <c r="G9244" t="s">
        <v>14</v>
      </c>
      <c r="H9244" s="4">
        <v>44963</v>
      </c>
    </row>
    <row r="9245" spans="1:8" x14ac:dyDescent="0.25">
      <c r="A9245" t="s">
        <v>9268</v>
      </c>
      <c r="B9245" t="s">
        <v>12</v>
      </c>
      <c r="C9245" s="3">
        <v>1</v>
      </c>
      <c r="D9245" s="5">
        <v>3</v>
      </c>
      <c r="E9245" s="5">
        <v>3</v>
      </c>
      <c r="F9245" t="s">
        <v>9</v>
      </c>
      <c r="G9245" t="s">
        <v>10</v>
      </c>
      <c r="H9245" s="4">
        <v>45261</v>
      </c>
    </row>
    <row r="9246" spans="1:8" x14ac:dyDescent="0.25">
      <c r="A9246" t="s">
        <v>9269</v>
      </c>
      <c r="B9246" t="s">
        <v>16</v>
      </c>
      <c r="C9246" s="3">
        <v>2</v>
      </c>
      <c r="D9246" s="5">
        <v>1</v>
      </c>
      <c r="E9246" s="5">
        <v>2</v>
      </c>
      <c r="F9246" t="s">
        <v>21</v>
      </c>
      <c r="G9246" t="s">
        <v>24</v>
      </c>
      <c r="H9246" s="4">
        <v>45163</v>
      </c>
    </row>
    <row r="9247" spans="1:8" x14ac:dyDescent="0.25">
      <c r="A9247" t="s">
        <v>9270</v>
      </c>
      <c r="B9247" t="s">
        <v>28</v>
      </c>
      <c r="C9247" s="3">
        <v>5</v>
      </c>
      <c r="D9247" s="5">
        <v>4</v>
      </c>
      <c r="E9247" s="5">
        <v>20</v>
      </c>
      <c r="F9247" t="s">
        <v>13</v>
      </c>
      <c r="G9247" t="s">
        <v>10</v>
      </c>
      <c r="H9247" s="4">
        <v>44981</v>
      </c>
    </row>
    <row r="9248" spans="1:8" x14ac:dyDescent="0.25">
      <c r="A9248" t="s">
        <v>9271</v>
      </c>
      <c r="B9248" t="s">
        <v>28</v>
      </c>
      <c r="C9248" s="3">
        <v>2</v>
      </c>
      <c r="D9248" s="5">
        <v>4</v>
      </c>
      <c r="E9248" s="5">
        <v>8</v>
      </c>
      <c r="F9248" t="s">
        <v>13</v>
      </c>
      <c r="G9248" t="s">
        <v>24</v>
      </c>
      <c r="H9248" s="4">
        <v>45268</v>
      </c>
    </row>
    <row r="9249" spans="1:8" x14ac:dyDescent="0.25">
      <c r="A9249" t="s">
        <v>9272</v>
      </c>
      <c r="B9249" t="s">
        <v>18</v>
      </c>
      <c r="C9249" s="3">
        <v>3</v>
      </c>
      <c r="D9249" s="5">
        <v>5</v>
      </c>
      <c r="E9249" s="5">
        <v>15</v>
      </c>
      <c r="F9249" t="s">
        <v>31</v>
      </c>
      <c r="G9249" t="s">
        <v>14</v>
      </c>
      <c r="H9249" s="4">
        <v>45157</v>
      </c>
    </row>
    <row r="9250" spans="1:8" x14ac:dyDescent="0.25">
      <c r="A9250" t="s">
        <v>9273</v>
      </c>
      <c r="B9250" t="s">
        <v>8</v>
      </c>
      <c r="C9250" s="3">
        <v>1</v>
      </c>
      <c r="D9250" s="5">
        <v>2</v>
      </c>
      <c r="E9250" s="5">
        <v>2</v>
      </c>
      <c r="F9250" t="s">
        <v>9</v>
      </c>
      <c r="G9250" t="s">
        <v>10</v>
      </c>
      <c r="H9250" s="4">
        <v>45250</v>
      </c>
    </row>
    <row r="9251" spans="1:8" x14ac:dyDescent="0.25">
      <c r="A9251" t="s">
        <v>9274</v>
      </c>
      <c r="B9251" t="s">
        <v>41</v>
      </c>
      <c r="C9251" s="3">
        <v>3</v>
      </c>
      <c r="D9251" s="5">
        <v>3</v>
      </c>
      <c r="E9251" s="5">
        <v>9</v>
      </c>
      <c r="F9251" t="s">
        <v>9</v>
      </c>
      <c r="G9251" t="s">
        <v>14</v>
      </c>
      <c r="H9251" s="4">
        <v>44964</v>
      </c>
    </row>
    <row r="9252" spans="1:8" x14ac:dyDescent="0.25">
      <c r="A9252" t="s">
        <v>9275</v>
      </c>
      <c r="B9252" t="s">
        <v>28</v>
      </c>
      <c r="C9252" s="3">
        <v>2</v>
      </c>
      <c r="D9252" s="5">
        <v>4</v>
      </c>
      <c r="E9252" s="5">
        <v>8</v>
      </c>
      <c r="F9252" t="s">
        <v>31</v>
      </c>
      <c r="G9252" t="s">
        <v>10</v>
      </c>
      <c r="H9252" s="4">
        <v>45007</v>
      </c>
    </row>
    <row r="9253" spans="1:8" x14ac:dyDescent="0.25">
      <c r="A9253" t="s">
        <v>9276</v>
      </c>
      <c r="B9253" t="s">
        <v>18</v>
      </c>
      <c r="C9253" s="3">
        <v>5</v>
      </c>
      <c r="D9253" s="5">
        <v>5</v>
      </c>
      <c r="E9253" s="5">
        <v>25</v>
      </c>
      <c r="F9253" t="s">
        <v>31</v>
      </c>
      <c r="G9253" t="s">
        <v>10</v>
      </c>
      <c r="H9253" s="4">
        <v>44956</v>
      </c>
    </row>
    <row r="9254" spans="1:8" x14ac:dyDescent="0.25">
      <c r="A9254" t="s">
        <v>9277</v>
      </c>
      <c r="B9254" t="s">
        <v>37</v>
      </c>
      <c r="C9254" s="3">
        <v>5</v>
      </c>
      <c r="D9254" s="5">
        <v>1.5</v>
      </c>
      <c r="E9254" s="5">
        <v>7.5</v>
      </c>
      <c r="F9254" t="s">
        <v>31</v>
      </c>
      <c r="G9254" t="s">
        <v>24</v>
      </c>
      <c r="H9254" s="4">
        <v>45255</v>
      </c>
    </row>
    <row r="9255" spans="1:8" x14ac:dyDescent="0.25">
      <c r="A9255" t="s">
        <v>9278</v>
      </c>
      <c r="B9255" t="s">
        <v>18</v>
      </c>
      <c r="C9255" s="3">
        <v>3</v>
      </c>
      <c r="D9255" s="5">
        <v>5</v>
      </c>
      <c r="E9255" s="5">
        <v>15</v>
      </c>
      <c r="F9255" t="s">
        <v>9</v>
      </c>
      <c r="G9255" t="s">
        <v>10</v>
      </c>
      <c r="H9255" s="4">
        <v>45024</v>
      </c>
    </row>
    <row r="9256" spans="1:8" x14ac:dyDescent="0.25">
      <c r="A9256" t="s">
        <v>9279</v>
      </c>
      <c r="B9256" t="s">
        <v>41</v>
      </c>
      <c r="C9256" s="3">
        <v>2</v>
      </c>
      <c r="D9256" s="5">
        <v>3</v>
      </c>
      <c r="E9256" s="5">
        <v>6</v>
      </c>
      <c r="F9256" t="s">
        <v>31</v>
      </c>
      <c r="G9256" t="s">
        <v>14</v>
      </c>
      <c r="H9256" s="4">
        <v>45186</v>
      </c>
    </row>
    <row r="9257" spans="1:8" x14ac:dyDescent="0.25">
      <c r="A9257" t="s">
        <v>9280</v>
      </c>
      <c r="B9257" t="s">
        <v>41</v>
      </c>
      <c r="C9257" s="3">
        <v>3</v>
      </c>
      <c r="D9257" s="5">
        <v>3</v>
      </c>
      <c r="E9257" s="5">
        <v>9</v>
      </c>
      <c r="F9257" t="s">
        <v>21</v>
      </c>
      <c r="G9257" t="s">
        <v>24</v>
      </c>
      <c r="H9257" s="4">
        <v>45012</v>
      </c>
    </row>
    <row r="9258" spans="1:8" x14ac:dyDescent="0.25">
      <c r="A9258" t="s">
        <v>9281</v>
      </c>
      <c r="B9258" t="s">
        <v>37</v>
      </c>
      <c r="C9258" s="3">
        <v>1</v>
      </c>
      <c r="D9258" s="5">
        <v>1.5</v>
      </c>
      <c r="E9258" s="5">
        <v>1.5</v>
      </c>
      <c r="F9258" t="s">
        <v>21</v>
      </c>
      <c r="G9258" t="s">
        <v>24</v>
      </c>
      <c r="H9258" s="4">
        <v>45084</v>
      </c>
    </row>
    <row r="9259" spans="1:8" x14ac:dyDescent="0.25">
      <c r="A9259" t="s">
        <v>9282</v>
      </c>
      <c r="B9259" t="s">
        <v>28</v>
      </c>
      <c r="C9259" s="3">
        <v>4</v>
      </c>
      <c r="D9259" s="5">
        <v>4</v>
      </c>
      <c r="E9259" s="5">
        <v>16</v>
      </c>
      <c r="F9259" t="s">
        <v>13</v>
      </c>
      <c r="G9259" t="s">
        <v>10</v>
      </c>
      <c r="H9259" s="4">
        <v>45276</v>
      </c>
    </row>
    <row r="9260" spans="1:8" x14ac:dyDescent="0.25">
      <c r="A9260" t="s">
        <v>9283</v>
      </c>
      <c r="B9260" t="s">
        <v>19</v>
      </c>
      <c r="C9260" s="3">
        <v>2</v>
      </c>
      <c r="D9260" s="5">
        <v>4</v>
      </c>
      <c r="E9260" s="5">
        <v>8</v>
      </c>
      <c r="F9260" t="s">
        <v>21</v>
      </c>
      <c r="G9260" t="s">
        <v>19</v>
      </c>
      <c r="H9260" s="4">
        <v>45151</v>
      </c>
    </row>
    <row r="9261" spans="1:8" x14ac:dyDescent="0.25">
      <c r="A9261" t="s">
        <v>9284</v>
      </c>
      <c r="B9261" t="s">
        <v>8</v>
      </c>
      <c r="C9261" s="3">
        <v>3</v>
      </c>
      <c r="D9261" s="5">
        <v>2</v>
      </c>
      <c r="E9261" s="5">
        <v>6</v>
      </c>
      <c r="F9261" t="s">
        <v>31</v>
      </c>
      <c r="G9261" t="s">
        <v>10</v>
      </c>
      <c r="H9261" s="4">
        <v>45269</v>
      </c>
    </row>
    <row r="9262" spans="1:8" x14ac:dyDescent="0.25">
      <c r="A9262" t="s">
        <v>9285</v>
      </c>
      <c r="B9262" t="s">
        <v>41</v>
      </c>
      <c r="C9262" s="3">
        <v>5</v>
      </c>
      <c r="D9262" s="5">
        <v>3</v>
      </c>
      <c r="E9262" s="5">
        <v>15</v>
      </c>
      <c r="F9262" t="s">
        <v>21</v>
      </c>
      <c r="G9262" t="s">
        <v>14</v>
      </c>
      <c r="H9262" s="4">
        <v>44998</v>
      </c>
    </row>
    <row r="9263" spans="1:8" x14ac:dyDescent="0.25">
      <c r="A9263" t="s">
        <v>9286</v>
      </c>
      <c r="B9263" t="s">
        <v>8</v>
      </c>
      <c r="C9263" s="3">
        <v>5</v>
      </c>
      <c r="D9263" s="5">
        <v>2</v>
      </c>
      <c r="E9263" s="5">
        <v>10</v>
      </c>
      <c r="F9263" t="s">
        <v>9</v>
      </c>
      <c r="G9263" t="s">
        <v>14</v>
      </c>
      <c r="H9263" s="4">
        <v>45027</v>
      </c>
    </row>
    <row r="9264" spans="1:8" x14ac:dyDescent="0.25">
      <c r="A9264" t="s">
        <v>9287</v>
      </c>
      <c r="B9264" t="s">
        <v>23</v>
      </c>
      <c r="C9264" s="3">
        <v>5</v>
      </c>
      <c r="D9264" s="5">
        <v>4</v>
      </c>
      <c r="E9264" s="5">
        <v>20</v>
      </c>
      <c r="F9264" t="s">
        <v>31</v>
      </c>
      <c r="G9264" t="s">
        <v>24</v>
      </c>
      <c r="H9264" s="4">
        <v>45189</v>
      </c>
    </row>
    <row r="9265" spans="1:8" x14ac:dyDescent="0.25">
      <c r="A9265" t="s">
        <v>9288</v>
      </c>
      <c r="B9265" t="s">
        <v>12</v>
      </c>
      <c r="C9265" s="3">
        <v>5</v>
      </c>
      <c r="D9265" s="5">
        <v>3</v>
      </c>
      <c r="E9265" s="5">
        <v>15</v>
      </c>
      <c r="F9265" t="s">
        <v>9</v>
      </c>
      <c r="G9265" t="s">
        <v>14</v>
      </c>
      <c r="H9265" s="4">
        <v>44973</v>
      </c>
    </row>
    <row r="9266" spans="1:8" x14ac:dyDescent="0.25">
      <c r="A9266" t="s">
        <v>9289</v>
      </c>
      <c r="B9266" t="s">
        <v>23</v>
      </c>
      <c r="C9266" s="3">
        <v>3</v>
      </c>
      <c r="D9266" s="5">
        <v>4</v>
      </c>
      <c r="E9266" s="5">
        <v>12</v>
      </c>
      <c r="F9266" t="s">
        <v>13</v>
      </c>
      <c r="G9266" t="s">
        <v>24</v>
      </c>
      <c r="H9266" s="4">
        <v>45251</v>
      </c>
    </row>
    <row r="9267" spans="1:8" x14ac:dyDescent="0.25">
      <c r="A9267" t="s">
        <v>9290</v>
      </c>
      <c r="B9267" t="s">
        <v>37</v>
      </c>
      <c r="C9267" s="3">
        <v>3</v>
      </c>
      <c r="D9267" s="5">
        <v>1.5</v>
      </c>
      <c r="E9267" s="5">
        <v>4.5</v>
      </c>
      <c r="F9267" t="s">
        <v>9</v>
      </c>
      <c r="G9267" t="s">
        <v>14</v>
      </c>
      <c r="H9267" s="4">
        <v>45110</v>
      </c>
    </row>
    <row r="9268" spans="1:8" x14ac:dyDescent="0.25">
      <c r="A9268" t="s">
        <v>9291</v>
      </c>
      <c r="B9268" t="s">
        <v>28</v>
      </c>
      <c r="C9268" s="3">
        <v>2</v>
      </c>
      <c r="D9268" s="5">
        <v>4</v>
      </c>
      <c r="E9268" s="5">
        <v>8</v>
      </c>
      <c r="F9268" t="s">
        <v>13</v>
      </c>
      <c r="G9268" t="s">
        <v>14</v>
      </c>
      <c r="H9268" s="4">
        <v>45128</v>
      </c>
    </row>
    <row r="9269" spans="1:8" x14ac:dyDescent="0.25">
      <c r="A9269" t="s">
        <v>9292</v>
      </c>
      <c r="B9269" t="s">
        <v>8</v>
      </c>
      <c r="C9269" s="3">
        <v>4</v>
      </c>
      <c r="D9269" s="5">
        <v>2</v>
      </c>
      <c r="E9269" s="5">
        <v>8</v>
      </c>
      <c r="F9269" t="s">
        <v>9</v>
      </c>
      <c r="G9269" t="s">
        <v>24</v>
      </c>
      <c r="H9269" s="4">
        <v>45067</v>
      </c>
    </row>
    <row r="9270" spans="1:8" x14ac:dyDescent="0.25">
      <c r="A9270" t="s">
        <v>9293</v>
      </c>
      <c r="B9270" t="s">
        <v>8</v>
      </c>
      <c r="C9270" s="3">
        <v>3</v>
      </c>
      <c r="D9270" s="5">
        <v>2</v>
      </c>
      <c r="E9270" s="5">
        <v>6</v>
      </c>
      <c r="F9270" t="s">
        <v>9</v>
      </c>
      <c r="G9270" t="s">
        <v>24</v>
      </c>
      <c r="H9270" s="4">
        <v>45074</v>
      </c>
    </row>
    <row r="9271" spans="1:8" x14ac:dyDescent="0.25">
      <c r="A9271" t="s">
        <v>9294</v>
      </c>
      <c r="B9271" t="s">
        <v>16</v>
      </c>
      <c r="C9271" s="3">
        <v>4</v>
      </c>
      <c r="D9271" s="5">
        <v>1</v>
      </c>
      <c r="E9271" s="5">
        <v>4</v>
      </c>
      <c r="F9271" t="s">
        <v>21</v>
      </c>
      <c r="G9271" t="s">
        <v>14</v>
      </c>
      <c r="H9271" s="4">
        <v>45106</v>
      </c>
    </row>
    <row r="9272" spans="1:8" x14ac:dyDescent="0.25">
      <c r="A9272" t="s">
        <v>9295</v>
      </c>
      <c r="B9272" t="s">
        <v>16</v>
      </c>
      <c r="C9272" s="3">
        <v>4</v>
      </c>
      <c r="D9272" s="5">
        <v>1</v>
      </c>
      <c r="E9272" s="5">
        <v>4</v>
      </c>
      <c r="F9272" t="s">
        <v>9</v>
      </c>
      <c r="G9272" t="s">
        <v>24</v>
      </c>
      <c r="H9272" s="4">
        <v>45214</v>
      </c>
    </row>
    <row r="9273" spans="1:8" x14ac:dyDescent="0.25">
      <c r="A9273" t="s">
        <v>9296</v>
      </c>
      <c r="B9273" t="s">
        <v>18</v>
      </c>
      <c r="C9273" s="3">
        <v>2</v>
      </c>
      <c r="D9273" s="5">
        <v>5</v>
      </c>
      <c r="E9273" s="5">
        <v>10</v>
      </c>
      <c r="F9273" t="s">
        <v>21</v>
      </c>
      <c r="G9273" t="s">
        <v>24</v>
      </c>
      <c r="H9273" s="4">
        <v>45054</v>
      </c>
    </row>
    <row r="9274" spans="1:8" x14ac:dyDescent="0.25">
      <c r="A9274" t="s">
        <v>9297</v>
      </c>
      <c r="B9274" t="s">
        <v>12</v>
      </c>
      <c r="C9274" s="3">
        <v>5</v>
      </c>
      <c r="D9274" s="5">
        <v>3</v>
      </c>
      <c r="E9274" s="5">
        <v>15</v>
      </c>
      <c r="F9274" t="s">
        <v>13</v>
      </c>
      <c r="G9274" t="s">
        <v>24</v>
      </c>
      <c r="H9274" s="4">
        <v>45151</v>
      </c>
    </row>
    <row r="9275" spans="1:8" x14ac:dyDescent="0.25">
      <c r="A9275" t="s">
        <v>9298</v>
      </c>
      <c r="B9275" t="s">
        <v>18</v>
      </c>
      <c r="C9275" s="3">
        <v>5</v>
      </c>
      <c r="D9275" s="5">
        <v>5</v>
      </c>
      <c r="E9275" s="5">
        <v>25</v>
      </c>
      <c r="F9275" t="s">
        <v>13</v>
      </c>
      <c r="G9275" t="s">
        <v>14</v>
      </c>
      <c r="H9275" s="4">
        <v>44942</v>
      </c>
    </row>
    <row r="9276" spans="1:8" x14ac:dyDescent="0.25">
      <c r="A9276" t="s">
        <v>9299</v>
      </c>
      <c r="B9276" t="s">
        <v>12</v>
      </c>
      <c r="C9276" s="3">
        <v>2</v>
      </c>
      <c r="D9276" s="5">
        <v>3</v>
      </c>
      <c r="E9276" s="5">
        <v>6</v>
      </c>
      <c r="F9276" t="s">
        <v>13</v>
      </c>
      <c r="G9276" t="s">
        <v>24</v>
      </c>
      <c r="H9276" s="4">
        <v>45103</v>
      </c>
    </row>
    <row r="9277" spans="1:8" x14ac:dyDescent="0.25">
      <c r="A9277" t="s">
        <v>9300</v>
      </c>
      <c r="B9277" t="s">
        <v>16</v>
      </c>
      <c r="C9277" s="3">
        <v>5</v>
      </c>
      <c r="D9277" s="5">
        <v>1</v>
      </c>
      <c r="E9277" s="5">
        <v>5</v>
      </c>
      <c r="F9277" t="s">
        <v>31</v>
      </c>
      <c r="G9277" t="s">
        <v>24</v>
      </c>
      <c r="H9277" s="4">
        <v>45088</v>
      </c>
    </row>
    <row r="9278" spans="1:8" x14ac:dyDescent="0.25">
      <c r="A9278" t="s">
        <v>9301</v>
      </c>
      <c r="B9278" t="s">
        <v>16</v>
      </c>
      <c r="C9278" s="3">
        <v>5</v>
      </c>
      <c r="D9278" s="5">
        <v>1</v>
      </c>
      <c r="E9278" s="5">
        <v>5</v>
      </c>
      <c r="F9278" t="s">
        <v>9</v>
      </c>
      <c r="G9278" t="s">
        <v>10</v>
      </c>
      <c r="H9278" s="4">
        <v>44955</v>
      </c>
    </row>
    <row r="9279" spans="1:8" x14ac:dyDescent="0.25">
      <c r="A9279" t="s">
        <v>9302</v>
      </c>
      <c r="B9279" t="s">
        <v>12</v>
      </c>
      <c r="C9279" s="3">
        <v>3</v>
      </c>
      <c r="D9279" s="5">
        <v>3</v>
      </c>
      <c r="E9279" s="5">
        <v>9</v>
      </c>
      <c r="F9279" t="s">
        <v>13</v>
      </c>
      <c r="G9279" t="s">
        <v>24</v>
      </c>
      <c r="H9279" s="4">
        <v>45247</v>
      </c>
    </row>
    <row r="9280" spans="1:8" x14ac:dyDescent="0.25">
      <c r="A9280" t="s">
        <v>9303</v>
      </c>
      <c r="B9280" t="s">
        <v>18</v>
      </c>
      <c r="C9280" s="3">
        <v>2</v>
      </c>
      <c r="D9280" s="5">
        <v>5</v>
      </c>
      <c r="E9280" s="5">
        <v>10</v>
      </c>
      <c r="F9280" t="s">
        <v>26</v>
      </c>
      <c r="G9280" t="s">
        <v>10</v>
      </c>
      <c r="H9280" s="4">
        <v>45105</v>
      </c>
    </row>
    <row r="9281" spans="1:8" x14ac:dyDescent="0.25">
      <c r="A9281" t="s">
        <v>9304</v>
      </c>
      <c r="B9281" t="s">
        <v>28</v>
      </c>
      <c r="C9281" s="3">
        <v>3</v>
      </c>
      <c r="D9281" s="5">
        <v>4</v>
      </c>
      <c r="E9281" s="5">
        <v>12</v>
      </c>
      <c r="F9281" t="s">
        <v>9</v>
      </c>
      <c r="G9281" t="s">
        <v>19</v>
      </c>
      <c r="H9281" s="4">
        <v>45272</v>
      </c>
    </row>
    <row r="9282" spans="1:8" x14ac:dyDescent="0.25">
      <c r="A9282" t="s">
        <v>9305</v>
      </c>
      <c r="B9282" t="s">
        <v>23</v>
      </c>
      <c r="C9282" s="3">
        <v>1</v>
      </c>
      <c r="D9282" s="5">
        <v>4</v>
      </c>
      <c r="E9282" s="5">
        <v>4</v>
      </c>
      <c r="F9282" t="s">
        <v>21</v>
      </c>
      <c r="G9282" t="s">
        <v>24</v>
      </c>
      <c r="H9282" s="4">
        <v>45260</v>
      </c>
    </row>
    <row r="9283" spans="1:8" x14ac:dyDescent="0.25">
      <c r="A9283" t="s">
        <v>9306</v>
      </c>
      <c r="B9283" t="s">
        <v>28</v>
      </c>
      <c r="C9283" s="3">
        <v>1</v>
      </c>
      <c r="D9283" s="5">
        <v>4</v>
      </c>
      <c r="E9283" s="5">
        <v>4</v>
      </c>
      <c r="F9283" t="s">
        <v>13</v>
      </c>
      <c r="G9283" t="s">
        <v>10</v>
      </c>
      <c r="H9283" s="4">
        <v>45179</v>
      </c>
    </row>
    <row r="9284" spans="1:8" x14ac:dyDescent="0.25">
      <c r="A9284" t="s">
        <v>9307</v>
      </c>
      <c r="B9284" t="s">
        <v>23</v>
      </c>
      <c r="C9284" s="3">
        <v>2</v>
      </c>
      <c r="D9284" s="5">
        <v>4</v>
      </c>
      <c r="E9284" s="5">
        <v>8</v>
      </c>
      <c r="F9284" t="s">
        <v>21</v>
      </c>
      <c r="G9284" t="s">
        <v>24</v>
      </c>
      <c r="H9284" s="4">
        <v>44977</v>
      </c>
    </row>
    <row r="9285" spans="1:8" x14ac:dyDescent="0.25">
      <c r="A9285" t="s">
        <v>9308</v>
      </c>
      <c r="B9285" t="s">
        <v>8</v>
      </c>
      <c r="C9285" s="3">
        <v>1</v>
      </c>
      <c r="D9285" s="5">
        <v>2</v>
      </c>
      <c r="E9285" s="5">
        <v>2</v>
      </c>
      <c r="F9285" t="s">
        <v>19</v>
      </c>
      <c r="G9285" t="s">
        <v>14</v>
      </c>
      <c r="H9285" s="4">
        <v>45008</v>
      </c>
    </row>
    <row r="9286" spans="1:8" x14ac:dyDescent="0.25">
      <c r="A9286" t="s">
        <v>9309</v>
      </c>
      <c r="B9286" t="s">
        <v>41</v>
      </c>
      <c r="C9286" s="3">
        <v>1</v>
      </c>
      <c r="D9286" s="5">
        <v>3</v>
      </c>
      <c r="E9286" s="5">
        <v>3</v>
      </c>
      <c r="F9286" t="s">
        <v>21</v>
      </c>
      <c r="G9286" t="s">
        <v>14</v>
      </c>
      <c r="H9286" s="4">
        <v>44942</v>
      </c>
    </row>
    <row r="9287" spans="1:8" x14ac:dyDescent="0.25">
      <c r="A9287" t="s">
        <v>9310</v>
      </c>
      <c r="B9287" t="s">
        <v>12</v>
      </c>
      <c r="C9287" s="3">
        <v>4</v>
      </c>
      <c r="D9287" s="5">
        <v>3</v>
      </c>
      <c r="E9287" s="5">
        <v>12</v>
      </c>
      <c r="F9287" t="s">
        <v>21</v>
      </c>
      <c r="G9287" t="s">
        <v>24</v>
      </c>
      <c r="H9287" s="4">
        <v>45080</v>
      </c>
    </row>
    <row r="9288" spans="1:8" x14ac:dyDescent="0.25">
      <c r="A9288" t="s">
        <v>9311</v>
      </c>
      <c r="B9288" t="s">
        <v>28</v>
      </c>
      <c r="C9288" s="3">
        <v>3</v>
      </c>
      <c r="D9288" s="5">
        <v>4</v>
      </c>
      <c r="E9288" s="5">
        <v>12</v>
      </c>
      <c r="F9288" t="s">
        <v>31</v>
      </c>
      <c r="G9288" t="s">
        <v>14</v>
      </c>
      <c r="H9288" s="4">
        <v>45131</v>
      </c>
    </row>
    <row r="9289" spans="1:8" x14ac:dyDescent="0.25">
      <c r="A9289" t="s">
        <v>9312</v>
      </c>
      <c r="B9289" t="s">
        <v>18</v>
      </c>
      <c r="C9289" s="3">
        <v>4</v>
      </c>
      <c r="D9289" s="5">
        <v>5</v>
      </c>
      <c r="E9289" s="5">
        <v>20</v>
      </c>
      <c r="F9289" t="s">
        <v>31</v>
      </c>
      <c r="G9289" t="s">
        <v>14</v>
      </c>
      <c r="H9289" s="4">
        <v>45262</v>
      </c>
    </row>
    <row r="9290" spans="1:8" x14ac:dyDescent="0.25">
      <c r="A9290" t="s">
        <v>9313</v>
      </c>
      <c r="B9290" t="s">
        <v>28</v>
      </c>
      <c r="C9290" s="3">
        <v>3</v>
      </c>
      <c r="D9290" s="5">
        <v>4</v>
      </c>
      <c r="E9290" s="5">
        <v>12</v>
      </c>
      <c r="F9290" t="s">
        <v>13</v>
      </c>
      <c r="G9290" t="s">
        <v>10</v>
      </c>
      <c r="H9290" s="4">
        <v>45094</v>
      </c>
    </row>
    <row r="9291" spans="1:8" x14ac:dyDescent="0.25">
      <c r="A9291" t="s">
        <v>9314</v>
      </c>
      <c r="B9291" t="s">
        <v>8</v>
      </c>
      <c r="C9291" s="3">
        <v>3</v>
      </c>
      <c r="D9291" s="5">
        <v>2</v>
      </c>
      <c r="E9291" s="5">
        <v>6</v>
      </c>
      <c r="F9291" t="s">
        <v>9</v>
      </c>
      <c r="G9291" t="s">
        <v>10</v>
      </c>
      <c r="H9291" s="4">
        <v>45286</v>
      </c>
    </row>
    <row r="9292" spans="1:8" x14ac:dyDescent="0.25">
      <c r="A9292" t="s">
        <v>9315</v>
      </c>
      <c r="B9292" t="s">
        <v>41</v>
      </c>
      <c r="C9292" s="3">
        <v>4</v>
      </c>
      <c r="D9292" s="5">
        <v>3</v>
      </c>
      <c r="E9292" s="5">
        <v>12</v>
      </c>
      <c r="F9292" t="s">
        <v>31</v>
      </c>
      <c r="G9292" t="s">
        <v>19</v>
      </c>
      <c r="H9292" s="4">
        <v>44970</v>
      </c>
    </row>
    <row r="9293" spans="1:8" x14ac:dyDescent="0.25">
      <c r="A9293" t="s">
        <v>9316</v>
      </c>
      <c r="B9293" t="s">
        <v>26</v>
      </c>
      <c r="C9293" s="3">
        <v>5</v>
      </c>
      <c r="D9293" s="5">
        <v>3</v>
      </c>
      <c r="E9293" s="5">
        <v>15</v>
      </c>
      <c r="F9293" t="s">
        <v>21</v>
      </c>
      <c r="G9293" t="s">
        <v>24</v>
      </c>
      <c r="H9293" s="4">
        <v>45242</v>
      </c>
    </row>
    <row r="9294" spans="1:8" x14ac:dyDescent="0.25">
      <c r="A9294" t="s">
        <v>9317</v>
      </c>
      <c r="B9294" t="s">
        <v>37</v>
      </c>
      <c r="C9294" s="3">
        <v>1</v>
      </c>
      <c r="D9294" s="5">
        <v>1.5</v>
      </c>
      <c r="E9294" s="5">
        <v>1.5</v>
      </c>
      <c r="F9294" t="s">
        <v>31</v>
      </c>
      <c r="G9294" t="s">
        <v>14</v>
      </c>
      <c r="H9294" s="4">
        <v>45213</v>
      </c>
    </row>
    <row r="9295" spans="1:8" x14ac:dyDescent="0.25">
      <c r="A9295" t="s">
        <v>9318</v>
      </c>
      <c r="B9295" t="s">
        <v>19</v>
      </c>
      <c r="C9295" s="3">
        <v>2</v>
      </c>
      <c r="D9295" s="5">
        <v>3</v>
      </c>
      <c r="E9295" s="5">
        <v>6</v>
      </c>
      <c r="F9295" t="s">
        <v>31</v>
      </c>
      <c r="G9295" t="s">
        <v>24</v>
      </c>
      <c r="H9295" s="4">
        <v>45153</v>
      </c>
    </row>
    <row r="9296" spans="1:8" x14ac:dyDescent="0.25">
      <c r="A9296" t="s">
        <v>9319</v>
      </c>
      <c r="B9296" t="s">
        <v>41</v>
      </c>
      <c r="C9296" s="3">
        <v>3</v>
      </c>
      <c r="D9296" s="5">
        <v>3</v>
      </c>
      <c r="E9296" s="5">
        <v>9</v>
      </c>
      <c r="F9296" t="s">
        <v>9</v>
      </c>
      <c r="G9296" t="s">
        <v>24</v>
      </c>
      <c r="H9296" s="4">
        <v>45089</v>
      </c>
    </row>
    <row r="9297" spans="1:8" x14ac:dyDescent="0.25">
      <c r="A9297" t="s">
        <v>9320</v>
      </c>
      <c r="B9297" t="s">
        <v>28</v>
      </c>
      <c r="C9297" s="3">
        <v>3</v>
      </c>
      <c r="D9297" s="5">
        <v>4</v>
      </c>
      <c r="E9297" s="5">
        <v>12</v>
      </c>
      <c r="F9297" t="s">
        <v>21</v>
      </c>
      <c r="G9297" t="s">
        <v>24</v>
      </c>
      <c r="H9297" s="4">
        <v>45134</v>
      </c>
    </row>
    <row r="9298" spans="1:8" x14ac:dyDescent="0.25">
      <c r="A9298" t="s">
        <v>9321</v>
      </c>
      <c r="B9298" t="s">
        <v>37</v>
      </c>
      <c r="C9298" s="3">
        <v>3</v>
      </c>
      <c r="D9298" s="5">
        <v>1.5</v>
      </c>
      <c r="E9298" s="5">
        <v>4.5</v>
      </c>
      <c r="F9298" t="s">
        <v>9</v>
      </c>
      <c r="G9298" t="s">
        <v>19</v>
      </c>
      <c r="H9298" s="4">
        <v>45203</v>
      </c>
    </row>
    <row r="9299" spans="1:8" x14ac:dyDescent="0.25">
      <c r="A9299" t="s">
        <v>9322</v>
      </c>
      <c r="B9299" t="s">
        <v>28</v>
      </c>
      <c r="C9299" s="3">
        <v>1</v>
      </c>
      <c r="D9299" s="5">
        <v>4</v>
      </c>
      <c r="E9299" s="5">
        <v>4</v>
      </c>
      <c r="F9299" t="s">
        <v>21</v>
      </c>
      <c r="G9299" t="s">
        <v>10</v>
      </c>
      <c r="H9299" s="4">
        <v>45092</v>
      </c>
    </row>
    <row r="9300" spans="1:8" x14ac:dyDescent="0.25">
      <c r="A9300" t="s">
        <v>9323</v>
      </c>
      <c r="B9300" t="s">
        <v>30</v>
      </c>
      <c r="C9300" s="3">
        <v>1</v>
      </c>
      <c r="D9300" s="5">
        <v>4</v>
      </c>
      <c r="E9300" s="5">
        <v>4</v>
      </c>
      <c r="F9300" t="s">
        <v>13</v>
      </c>
      <c r="G9300" t="s">
        <v>14</v>
      </c>
      <c r="H9300" s="4">
        <v>45226</v>
      </c>
    </row>
    <row r="9301" spans="1:8" x14ac:dyDescent="0.25">
      <c r="A9301" t="s">
        <v>9324</v>
      </c>
      <c r="B9301" t="s">
        <v>28</v>
      </c>
      <c r="C9301" s="3">
        <v>4</v>
      </c>
      <c r="D9301" s="5">
        <v>4</v>
      </c>
      <c r="E9301" s="5">
        <v>16</v>
      </c>
      <c r="F9301" t="s">
        <v>9</v>
      </c>
      <c r="G9301" t="s">
        <v>24</v>
      </c>
      <c r="H9301" s="4">
        <v>45142</v>
      </c>
    </row>
    <row r="9302" spans="1:8" x14ac:dyDescent="0.25">
      <c r="A9302" t="s">
        <v>9325</v>
      </c>
      <c r="B9302" t="s">
        <v>41</v>
      </c>
      <c r="C9302" s="3">
        <v>5</v>
      </c>
      <c r="D9302" s="5">
        <v>3</v>
      </c>
      <c r="E9302" s="5">
        <v>15</v>
      </c>
      <c r="F9302" t="s">
        <v>21</v>
      </c>
      <c r="G9302" t="s">
        <v>10</v>
      </c>
      <c r="H9302" s="4">
        <v>44943</v>
      </c>
    </row>
    <row r="9303" spans="1:8" x14ac:dyDescent="0.25">
      <c r="A9303" t="s">
        <v>9326</v>
      </c>
      <c r="B9303" t="s">
        <v>18</v>
      </c>
      <c r="C9303" s="3">
        <v>2</v>
      </c>
      <c r="D9303" s="5">
        <v>5</v>
      </c>
      <c r="E9303" s="5">
        <v>10</v>
      </c>
      <c r="F9303" t="s">
        <v>21</v>
      </c>
      <c r="G9303" t="s">
        <v>14</v>
      </c>
      <c r="H9303" s="4">
        <v>44979</v>
      </c>
    </row>
    <row r="9304" spans="1:8" x14ac:dyDescent="0.25">
      <c r="A9304" t="s">
        <v>9327</v>
      </c>
      <c r="B9304" t="s">
        <v>16</v>
      </c>
      <c r="C9304" s="3">
        <v>4</v>
      </c>
      <c r="D9304" s="5">
        <v>1</v>
      </c>
      <c r="E9304" s="5">
        <v>4</v>
      </c>
      <c r="F9304" t="s">
        <v>21</v>
      </c>
      <c r="G9304" t="s">
        <v>10</v>
      </c>
      <c r="H9304" s="4">
        <v>45061</v>
      </c>
    </row>
    <row r="9305" spans="1:8" x14ac:dyDescent="0.25">
      <c r="A9305" t="s">
        <v>9328</v>
      </c>
      <c r="B9305" t="s">
        <v>37</v>
      </c>
      <c r="C9305" s="3">
        <v>4</v>
      </c>
      <c r="D9305" s="5">
        <v>1.5</v>
      </c>
      <c r="E9305" s="5">
        <v>6</v>
      </c>
      <c r="F9305" t="s">
        <v>9</v>
      </c>
      <c r="G9305" t="s">
        <v>14</v>
      </c>
      <c r="H9305" s="4">
        <v>45168</v>
      </c>
    </row>
    <row r="9306" spans="1:8" x14ac:dyDescent="0.25">
      <c r="A9306" t="s">
        <v>9329</v>
      </c>
      <c r="B9306" t="s">
        <v>37</v>
      </c>
      <c r="C9306" s="3">
        <v>2</v>
      </c>
      <c r="D9306" s="5">
        <v>1.5</v>
      </c>
      <c r="E9306" s="5">
        <v>3</v>
      </c>
      <c r="F9306" t="s">
        <v>9</v>
      </c>
      <c r="G9306" t="s">
        <v>10</v>
      </c>
      <c r="H9306" s="4">
        <v>45140</v>
      </c>
    </row>
    <row r="9307" spans="1:8" x14ac:dyDescent="0.25">
      <c r="A9307" t="s">
        <v>9330</v>
      </c>
      <c r="B9307" t="s">
        <v>12</v>
      </c>
      <c r="C9307" s="3">
        <v>4</v>
      </c>
      <c r="D9307" s="5">
        <v>3</v>
      </c>
      <c r="E9307" s="5">
        <v>12</v>
      </c>
      <c r="F9307" t="s">
        <v>21</v>
      </c>
      <c r="G9307" t="s">
        <v>14</v>
      </c>
      <c r="H9307" s="4">
        <v>44967</v>
      </c>
    </row>
    <row r="9308" spans="1:8" x14ac:dyDescent="0.25">
      <c r="A9308" t="s">
        <v>9331</v>
      </c>
      <c r="B9308" t="s">
        <v>8</v>
      </c>
      <c r="C9308" s="3">
        <v>5</v>
      </c>
      <c r="D9308" s="5">
        <v>2</v>
      </c>
      <c r="E9308" s="5">
        <v>10</v>
      </c>
      <c r="F9308" t="s">
        <v>9</v>
      </c>
      <c r="G9308" t="s">
        <v>14</v>
      </c>
      <c r="H9308" s="4">
        <v>45000</v>
      </c>
    </row>
    <row r="9309" spans="1:8" x14ac:dyDescent="0.25">
      <c r="A9309" t="s">
        <v>9332</v>
      </c>
      <c r="B9309" t="s">
        <v>16</v>
      </c>
      <c r="C9309" s="3">
        <v>1</v>
      </c>
      <c r="D9309" s="5">
        <v>1</v>
      </c>
      <c r="E9309" s="5">
        <v>1</v>
      </c>
      <c r="F9309" t="s">
        <v>31</v>
      </c>
      <c r="G9309" t="s">
        <v>14</v>
      </c>
      <c r="H9309" s="4">
        <v>45076</v>
      </c>
    </row>
    <row r="9310" spans="1:8" x14ac:dyDescent="0.25">
      <c r="A9310" t="s">
        <v>9333</v>
      </c>
      <c r="B9310" t="s">
        <v>23</v>
      </c>
      <c r="C9310" s="3">
        <v>4</v>
      </c>
      <c r="D9310" s="5">
        <v>4</v>
      </c>
      <c r="E9310" s="5">
        <v>16</v>
      </c>
      <c r="F9310" t="s">
        <v>19</v>
      </c>
      <c r="G9310" t="s">
        <v>10</v>
      </c>
      <c r="H9310" s="4">
        <v>45100</v>
      </c>
    </row>
    <row r="9311" spans="1:8" x14ac:dyDescent="0.25">
      <c r="A9311" t="s">
        <v>9334</v>
      </c>
      <c r="B9311" t="s">
        <v>41</v>
      </c>
      <c r="C9311" s="3">
        <v>4</v>
      </c>
      <c r="D9311" s="5">
        <v>3</v>
      </c>
      <c r="E9311" s="5">
        <v>12</v>
      </c>
      <c r="F9311" t="s">
        <v>21</v>
      </c>
      <c r="G9311" t="s">
        <v>24</v>
      </c>
      <c r="H9311" s="4">
        <v>45219</v>
      </c>
    </row>
    <row r="9312" spans="1:8" x14ac:dyDescent="0.25">
      <c r="A9312" t="s">
        <v>9335</v>
      </c>
      <c r="B9312" t="s">
        <v>12</v>
      </c>
      <c r="C9312" s="3">
        <v>1</v>
      </c>
      <c r="D9312" s="5">
        <v>3</v>
      </c>
      <c r="E9312" s="5">
        <v>3</v>
      </c>
      <c r="F9312" t="s">
        <v>9</v>
      </c>
      <c r="G9312" t="s">
        <v>10</v>
      </c>
      <c r="H9312" s="4">
        <v>45214</v>
      </c>
    </row>
    <row r="9313" spans="1:8" x14ac:dyDescent="0.25">
      <c r="A9313" t="s">
        <v>9336</v>
      </c>
      <c r="B9313" t="s">
        <v>28</v>
      </c>
      <c r="C9313" s="3">
        <v>1</v>
      </c>
      <c r="D9313" s="5">
        <v>4</v>
      </c>
      <c r="E9313" s="5">
        <v>4</v>
      </c>
      <c r="F9313" t="s">
        <v>31</v>
      </c>
      <c r="G9313" t="s">
        <v>14</v>
      </c>
      <c r="H9313" s="4">
        <v>45063</v>
      </c>
    </row>
    <row r="9314" spans="1:8" x14ac:dyDescent="0.25">
      <c r="A9314" t="s">
        <v>9337</v>
      </c>
      <c r="B9314" t="s">
        <v>41</v>
      </c>
      <c r="C9314" s="3">
        <v>1</v>
      </c>
      <c r="D9314" s="5">
        <v>3</v>
      </c>
      <c r="E9314" s="5">
        <v>3</v>
      </c>
      <c r="F9314" t="s">
        <v>13</v>
      </c>
      <c r="G9314" t="s">
        <v>24</v>
      </c>
      <c r="H9314" s="4">
        <v>45095</v>
      </c>
    </row>
    <row r="9315" spans="1:8" x14ac:dyDescent="0.25">
      <c r="A9315" t="s">
        <v>9338</v>
      </c>
      <c r="B9315" t="s">
        <v>23</v>
      </c>
      <c r="C9315" s="3">
        <v>5</v>
      </c>
      <c r="D9315" s="5">
        <v>4</v>
      </c>
      <c r="E9315" s="5">
        <v>20</v>
      </c>
      <c r="F9315" t="s">
        <v>13</v>
      </c>
      <c r="G9315" t="s">
        <v>24</v>
      </c>
      <c r="H9315" s="4">
        <v>45281</v>
      </c>
    </row>
    <row r="9316" spans="1:8" x14ac:dyDescent="0.25">
      <c r="A9316" t="s">
        <v>9339</v>
      </c>
      <c r="B9316" t="s">
        <v>8</v>
      </c>
      <c r="C9316" s="3">
        <v>4</v>
      </c>
      <c r="D9316" s="5">
        <v>2</v>
      </c>
      <c r="E9316" s="5">
        <v>8</v>
      </c>
      <c r="F9316" t="s">
        <v>9</v>
      </c>
      <c r="G9316" t="s">
        <v>10</v>
      </c>
      <c r="H9316" s="4">
        <v>45135</v>
      </c>
    </row>
    <row r="9317" spans="1:8" x14ac:dyDescent="0.25">
      <c r="A9317" t="s">
        <v>9340</v>
      </c>
      <c r="B9317" t="s">
        <v>18</v>
      </c>
      <c r="C9317" s="3">
        <v>5</v>
      </c>
      <c r="D9317" s="5">
        <v>5</v>
      </c>
      <c r="E9317" s="5">
        <v>25</v>
      </c>
      <c r="F9317" t="s">
        <v>21</v>
      </c>
      <c r="G9317" t="s">
        <v>24</v>
      </c>
      <c r="H9317" s="4">
        <v>45186</v>
      </c>
    </row>
    <row r="9318" spans="1:8" x14ac:dyDescent="0.25">
      <c r="A9318" t="s">
        <v>9341</v>
      </c>
      <c r="B9318" t="s">
        <v>8</v>
      </c>
      <c r="C9318" s="3">
        <v>1</v>
      </c>
      <c r="D9318" s="5">
        <v>2</v>
      </c>
      <c r="E9318" s="5">
        <v>2</v>
      </c>
      <c r="F9318" t="s">
        <v>31</v>
      </c>
      <c r="G9318" t="s">
        <v>24</v>
      </c>
      <c r="H9318" s="4">
        <v>45069</v>
      </c>
    </row>
    <row r="9319" spans="1:8" x14ac:dyDescent="0.25">
      <c r="A9319" t="s">
        <v>9342</v>
      </c>
      <c r="B9319" t="s">
        <v>23</v>
      </c>
      <c r="C9319" s="3">
        <v>4</v>
      </c>
      <c r="D9319" s="5">
        <v>4</v>
      </c>
      <c r="E9319" s="5">
        <v>16</v>
      </c>
      <c r="F9319" t="s">
        <v>13</v>
      </c>
      <c r="G9319" t="s">
        <v>24</v>
      </c>
      <c r="H9319" s="4">
        <v>45188</v>
      </c>
    </row>
    <row r="9320" spans="1:8" x14ac:dyDescent="0.25">
      <c r="A9320" t="s">
        <v>9343</v>
      </c>
      <c r="B9320" t="s">
        <v>18</v>
      </c>
      <c r="C9320" s="3">
        <v>5</v>
      </c>
      <c r="D9320" s="5">
        <v>5</v>
      </c>
      <c r="E9320" s="5">
        <v>25</v>
      </c>
      <c r="F9320" t="s">
        <v>21</v>
      </c>
      <c r="G9320" t="s">
        <v>14</v>
      </c>
      <c r="H9320" s="4">
        <v>44930</v>
      </c>
    </row>
    <row r="9321" spans="1:8" x14ac:dyDescent="0.25">
      <c r="A9321" t="s">
        <v>9344</v>
      </c>
      <c r="B9321" t="s">
        <v>37</v>
      </c>
      <c r="C9321" s="3">
        <v>2</v>
      </c>
      <c r="D9321" s="5">
        <v>1.5</v>
      </c>
      <c r="E9321" s="5">
        <v>3</v>
      </c>
      <c r="F9321" t="s">
        <v>21</v>
      </c>
      <c r="G9321" t="s">
        <v>14</v>
      </c>
      <c r="H9321" s="4">
        <v>45206</v>
      </c>
    </row>
    <row r="9322" spans="1:8" x14ac:dyDescent="0.25">
      <c r="A9322" t="s">
        <v>9345</v>
      </c>
      <c r="B9322" t="s">
        <v>16</v>
      </c>
      <c r="C9322" s="3">
        <v>2</v>
      </c>
      <c r="D9322" s="5">
        <v>1</v>
      </c>
      <c r="E9322" s="5">
        <v>2</v>
      </c>
      <c r="F9322" t="s">
        <v>13</v>
      </c>
      <c r="G9322" t="s">
        <v>24</v>
      </c>
      <c r="H9322" s="4">
        <v>45242</v>
      </c>
    </row>
    <row r="9323" spans="1:8" x14ac:dyDescent="0.25">
      <c r="A9323" t="s">
        <v>9346</v>
      </c>
      <c r="B9323" t="s">
        <v>23</v>
      </c>
      <c r="C9323" s="3">
        <v>3</v>
      </c>
      <c r="D9323" s="5">
        <v>4</v>
      </c>
      <c r="E9323" s="5">
        <v>12</v>
      </c>
      <c r="F9323" t="s">
        <v>21</v>
      </c>
      <c r="G9323" t="s">
        <v>14</v>
      </c>
      <c r="H9323" s="4">
        <v>44989</v>
      </c>
    </row>
    <row r="9324" spans="1:8" x14ac:dyDescent="0.25">
      <c r="A9324" t="s">
        <v>9347</v>
      </c>
      <c r="B9324" t="s">
        <v>18</v>
      </c>
      <c r="C9324" s="3">
        <v>4</v>
      </c>
      <c r="D9324" s="5">
        <v>5</v>
      </c>
      <c r="E9324" s="5">
        <v>20</v>
      </c>
      <c r="F9324" t="s">
        <v>9</v>
      </c>
      <c r="G9324" t="s">
        <v>10</v>
      </c>
      <c r="H9324" s="4">
        <v>45190</v>
      </c>
    </row>
    <row r="9325" spans="1:8" x14ac:dyDescent="0.25">
      <c r="A9325" t="s">
        <v>9348</v>
      </c>
      <c r="B9325" t="s">
        <v>16</v>
      </c>
      <c r="C9325" s="3">
        <v>2</v>
      </c>
      <c r="D9325" s="5">
        <v>1</v>
      </c>
      <c r="E9325" s="5">
        <v>2</v>
      </c>
      <c r="F9325" t="s">
        <v>21</v>
      </c>
      <c r="G9325" t="s">
        <v>14</v>
      </c>
      <c r="H9325" s="4">
        <v>44940</v>
      </c>
    </row>
    <row r="9326" spans="1:8" x14ac:dyDescent="0.25">
      <c r="A9326" t="s">
        <v>9349</v>
      </c>
      <c r="B9326" t="s">
        <v>37</v>
      </c>
      <c r="C9326" s="3">
        <v>5</v>
      </c>
      <c r="D9326" s="5">
        <v>1.5</v>
      </c>
      <c r="E9326" s="5">
        <v>7.5</v>
      </c>
      <c r="F9326" t="s">
        <v>13</v>
      </c>
      <c r="G9326" t="s">
        <v>24</v>
      </c>
      <c r="H9326" s="4">
        <v>45055</v>
      </c>
    </row>
    <row r="9327" spans="1:8" x14ac:dyDescent="0.25">
      <c r="A9327" t="s">
        <v>9350</v>
      </c>
      <c r="B9327" t="s">
        <v>18</v>
      </c>
      <c r="C9327" s="3">
        <v>4</v>
      </c>
      <c r="D9327" s="5">
        <v>5</v>
      </c>
      <c r="E9327" s="5">
        <v>20</v>
      </c>
      <c r="F9327" t="s">
        <v>31</v>
      </c>
      <c r="G9327" t="s">
        <v>14</v>
      </c>
      <c r="H9327" s="4">
        <v>45063</v>
      </c>
    </row>
    <row r="9328" spans="1:8" x14ac:dyDescent="0.25">
      <c r="A9328" t="s">
        <v>9351</v>
      </c>
      <c r="B9328" t="s">
        <v>28</v>
      </c>
      <c r="C9328" s="3">
        <v>1</v>
      </c>
      <c r="D9328" s="5">
        <v>4</v>
      </c>
      <c r="E9328" s="5">
        <v>4</v>
      </c>
      <c r="F9328" t="s">
        <v>9</v>
      </c>
      <c r="G9328" t="s">
        <v>10</v>
      </c>
      <c r="H9328" s="4">
        <v>45220</v>
      </c>
    </row>
    <row r="9329" spans="1:8" x14ac:dyDescent="0.25">
      <c r="A9329" t="s">
        <v>9352</v>
      </c>
      <c r="B9329" t="s">
        <v>8</v>
      </c>
      <c r="C9329" s="3">
        <v>1</v>
      </c>
      <c r="D9329" s="5">
        <v>2</v>
      </c>
      <c r="E9329" s="5">
        <v>2</v>
      </c>
      <c r="F9329" t="s">
        <v>31</v>
      </c>
      <c r="G9329" t="s">
        <v>24</v>
      </c>
      <c r="H9329" s="4">
        <v>44955</v>
      </c>
    </row>
    <row r="9330" spans="1:8" x14ac:dyDescent="0.25">
      <c r="A9330" t="s">
        <v>9353</v>
      </c>
      <c r="B9330" t="s">
        <v>8</v>
      </c>
      <c r="C9330" s="3">
        <v>4</v>
      </c>
      <c r="D9330" s="5">
        <v>2</v>
      </c>
      <c r="E9330" s="5">
        <v>8</v>
      </c>
      <c r="F9330" t="s">
        <v>13</v>
      </c>
      <c r="G9330" t="s">
        <v>14</v>
      </c>
      <c r="H9330" s="4">
        <v>45147</v>
      </c>
    </row>
    <row r="9331" spans="1:8" x14ac:dyDescent="0.25">
      <c r="A9331" t="s">
        <v>9354</v>
      </c>
      <c r="B9331" t="s">
        <v>41</v>
      </c>
      <c r="C9331" s="3">
        <v>2</v>
      </c>
      <c r="D9331" s="5">
        <v>3</v>
      </c>
      <c r="E9331" s="5">
        <v>6</v>
      </c>
      <c r="F9331" t="s">
        <v>21</v>
      </c>
      <c r="G9331" t="s">
        <v>24</v>
      </c>
      <c r="H9331" s="4">
        <v>45176</v>
      </c>
    </row>
    <row r="9332" spans="1:8" x14ac:dyDescent="0.25">
      <c r="A9332" t="s">
        <v>9355</v>
      </c>
      <c r="B9332" t="s">
        <v>37</v>
      </c>
      <c r="C9332" s="3">
        <v>1</v>
      </c>
      <c r="D9332" s="5">
        <v>1.5</v>
      </c>
      <c r="E9332" s="5">
        <v>1.5</v>
      </c>
      <c r="F9332" t="s">
        <v>13</v>
      </c>
      <c r="G9332" t="s">
        <v>24</v>
      </c>
      <c r="H9332" s="4">
        <v>45079</v>
      </c>
    </row>
    <row r="9333" spans="1:8" x14ac:dyDescent="0.25">
      <c r="A9333" t="s">
        <v>9356</v>
      </c>
      <c r="B9333" t="s">
        <v>18</v>
      </c>
      <c r="C9333" s="3">
        <v>2</v>
      </c>
      <c r="D9333" s="5">
        <v>5</v>
      </c>
      <c r="E9333" s="5">
        <v>10</v>
      </c>
      <c r="F9333" t="s">
        <v>9</v>
      </c>
      <c r="G9333" t="s">
        <v>10</v>
      </c>
      <c r="H9333" s="4">
        <v>45169</v>
      </c>
    </row>
    <row r="9334" spans="1:8" x14ac:dyDescent="0.25">
      <c r="A9334" t="s">
        <v>9357</v>
      </c>
      <c r="B9334" t="s">
        <v>18</v>
      </c>
      <c r="C9334" s="3">
        <v>5</v>
      </c>
      <c r="D9334" s="5">
        <v>5</v>
      </c>
      <c r="E9334" s="5">
        <v>25</v>
      </c>
      <c r="F9334" t="s">
        <v>31</v>
      </c>
      <c r="G9334" t="s">
        <v>24</v>
      </c>
      <c r="H9334" s="4">
        <v>44943</v>
      </c>
    </row>
    <row r="9335" spans="1:8" x14ac:dyDescent="0.25">
      <c r="A9335" t="s">
        <v>9358</v>
      </c>
      <c r="B9335" t="s">
        <v>37</v>
      </c>
      <c r="C9335" s="3">
        <v>4</v>
      </c>
      <c r="D9335" s="5">
        <v>1.5</v>
      </c>
      <c r="E9335" s="5">
        <v>6</v>
      </c>
      <c r="F9335" t="s">
        <v>13</v>
      </c>
      <c r="G9335" t="s">
        <v>14</v>
      </c>
      <c r="H9335" s="4">
        <v>45033</v>
      </c>
    </row>
    <row r="9336" spans="1:8" x14ac:dyDescent="0.25">
      <c r="A9336" t="s">
        <v>9359</v>
      </c>
      <c r="B9336" t="s">
        <v>23</v>
      </c>
      <c r="C9336" s="3">
        <v>2</v>
      </c>
      <c r="D9336" s="5">
        <v>4</v>
      </c>
      <c r="E9336" s="5">
        <v>8</v>
      </c>
      <c r="F9336" t="s">
        <v>31</v>
      </c>
      <c r="G9336" t="s">
        <v>24</v>
      </c>
      <c r="H9336" s="4">
        <v>44985</v>
      </c>
    </row>
    <row r="9337" spans="1:8" x14ac:dyDescent="0.25">
      <c r="A9337" t="s">
        <v>9360</v>
      </c>
      <c r="B9337" t="s">
        <v>12</v>
      </c>
      <c r="C9337" s="3">
        <v>4</v>
      </c>
      <c r="D9337" s="5">
        <v>3</v>
      </c>
      <c r="E9337" s="5">
        <v>12</v>
      </c>
      <c r="F9337" t="s">
        <v>9</v>
      </c>
      <c r="G9337" t="s">
        <v>24</v>
      </c>
      <c r="H9337" s="4">
        <v>45098</v>
      </c>
    </row>
    <row r="9338" spans="1:8" x14ac:dyDescent="0.25">
      <c r="A9338" t="s">
        <v>9361</v>
      </c>
      <c r="B9338" t="s">
        <v>8</v>
      </c>
      <c r="C9338" s="3">
        <v>4</v>
      </c>
      <c r="D9338" s="5">
        <v>2</v>
      </c>
      <c r="E9338" s="5">
        <v>8</v>
      </c>
      <c r="F9338" t="s">
        <v>31</v>
      </c>
      <c r="G9338" t="s">
        <v>14</v>
      </c>
      <c r="H9338" s="4">
        <v>45290</v>
      </c>
    </row>
    <row r="9339" spans="1:8" x14ac:dyDescent="0.25">
      <c r="A9339" t="s">
        <v>9362</v>
      </c>
      <c r="B9339" t="s">
        <v>18</v>
      </c>
      <c r="C9339" s="3">
        <v>4</v>
      </c>
      <c r="D9339" s="5">
        <v>5</v>
      </c>
      <c r="E9339" s="5">
        <v>20</v>
      </c>
      <c r="F9339" t="s">
        <v>21</v>
      </c>
      <c r="G9339" t="s">
        <v>14</v>
      </c>
      <c r="H9339" s="4">
        <v>45257</v>
      </c>
    </row>
    <row r="9340" spans="1:8" x14ac:dyDescent="0.25">
      <c r="A9340" t="s">
        <v>9363</v>
      </c>
      <c r="B9340" t="s">
        <v>37</v>
      </c>
      <c r="C9340" s="3">
        <v>2</v>
      </c>
      <c r="D9340" s="5">
        <v>1.5</v>
      </c>
      <c r="E9340" s="5">
        <v>3</v>
      </c>
      <c r="F9340" t="s">
        <v>31</v>
      </c>
      <c r="G9340" t="s">
        <v>24</v>
      </c>
      <c r="H9340" s="4">
        <v>45028</v>
      </c>
    </row>
    <row r="9341" spans="1:8" x14ac:dyDescent="0.25">
      <c r="A9341" t="s">
        <v>9364</v>
      </c>
      <c r="B9341" t="s">
        <v>41</v>
      </c>
      <c r="C9341" s="3">
        <v>4</v>
      </c>
      <c r="D9341" s="5">
        <v>3</v>
      </c>
      <c r="E9341" s="5">
        <v>12</v>
      </c>
      <c r="F9341" t="s">
        <v>9</v>
      </c>
      <c r="G9341" t="s">
        <v>24</v>
      </c>
      <c r="H9341" s="4">
        <v>45145</v>
      </c>
    </row>
    <row r="9342" spans="1:8" x14ac:dyDescent="0.25">
      <c r="A9342" t="s">
        <v>9365</v>
      </c>
      <c r="B9342" t="s">
        <v>41</v>
      </c>
      <c r="C9342" s="3">
        <v>3</v>
      </c>
      <c r="D9342" s="5">
        <v>3</v>
      </c>
      <c r="E9342" s="5">
        <v>9</v>
      </c>
      <c r="F9342" t="s">
        <v>13</v>
      </c>
      <c r="G9342" t="s">
        <v>24</v>
      </c>
      <c r="H9342" s="4">
        <v>45253</v>
      </c>
    </row>
    <row r="9343" spans="1:8" x14ac:dyDescent="0.25">
      <c r="A9343" t="s">
        <v>9366</v>
      </c>
      <c r="B9343" t="s">
        <v>37</v>
      </c>
      <c r="C9343" s="3">
        <v>3</v>
      </c>
      <c r="D9343" s="5">
        <v>1.5</v>
      </c>
      <c r="E9343" s="5">
        <v>4.5</v>
      </c>
      <c r="F9343" t="s">
        <v>13</v>
      </c>
      <c r="G9343" t="s">
        <v>24</v>
      </c>
      <c r="H9343" s="4">
        <v>44947</v>
      </c>
    </row>
    <row r="9344" spans="1:8" x14ac:dyDescent="0.25">
      <c r="A9344" t="s">
        <v>9367</v>
      </c>
      <c r="B9344" t="s">
        <v>8</v>
      </c>
      <c r="C9344" s="3">
        <v>3</v>
      </c>
      <c r="D9344" s="5">
        <v>2</v>
      </c>
      <c r="E9344" s="5">
        <v>6</v>
      </c>
      <c r="F9344" t="s">
        <v>31</v>
      </c>
      <c r="G9344" t="s">
        <v>10</v>
      </c>
      <c r="H9344" s="4">
        <v>45033</v>
      </c>
    </row>
    <row r="9345" spans="1:8" x14ac:dyDescent="0.25">
      <c r="A9345" t="s">
        <v>9368</v>
      </c>
      <c r="B9345" t="s">
        <v>23</v>
      </c>
      <c r="C9345" s="3">
        <v>2</v>
      </c>
      <c r="D9345" s="5">
        <v>4</v>
      </c>
      <c r="E9345" s="5">
        <v>8</v>
      </c>
      <c r="F9345" t="s">
        <v>9</v>
      </c>
      <c r="G9345" t="s">
        <v>10</v>
      </c>
      <c r="H9345" s="4">
        <v>44961</v>
      </c>
    </row>
    <row r="9346" spans="1:8" x14ac:dyDescent="0.25">
      <c r="A9346" t="s">
        <v>9369</v>
      </c>
      <c r="B9346" t="s">
        <v>37</v>
      </c>
      <c r="C9346" s="3">
        <v>3</v>
      </c>
      <c r="D9346" s="5">
        <v>1.5</v>
      </c>
      <c r="E9346" s="5">
        <v>4.5</v>
      </c>
      <c r="F9346" t="s">
        <v>21</v>
      </c>
      <c r="G9346" t="s">
        <v>24</v>
      </c>
      <c r="H9346" s="4">
        <v>45141</v>
      </c>
    </row>
    <row r="9347" spans="1:8" x14ac:dyDescent="0.25">
      <c r="A9347" t="s">
        <v>9370</v>
      </c>
      <c r="B9347" t="s">
        <v>23</v>
      </c>
      <c r="C9347" s="3">
        <v>1</v>
      </c>
      <c r="D9347" s="5">
        <v>4</v>
      </c>
      <c r="E9347" s="5">
        <v>4</v>
      </c>
      <c r="F9347" t="s">
        <v>21</v>
      </c>
      <c r="G9347" t="s">
        <v>10</v>
      </c>
      <c r="H9347" s="4">
        <v>45028</v>
      </c>
    </row>
    <row r="9348" spans="1:8" x14ac:dyDescent="0.25">
      <c r="A9348" t="s">
        <v>9371</v>
      </c>
      <c r="B9348" t="s">
        <v>30</v>
      </c>
      <c r="C9348" s="3">
        <v>5</v>
      </c>
      <c r="D9348" s="5">
        <v>3</v>
      </c>
      <c r="E9348" s="5">
        <v>15</v>
      </c>
      <c r="F9348" t="s">
        <v>13</v>
      </c>
      <c r="G9348" t="s">
        <v>24</v>
      </c>
      <c r="H9348" s="4">
        <v>44970</v>
      </c>
    </row>
    <row r="9349" spans="1:8" x14ac:dyDescent="0.25">
      <c r="A9349" t="s">
        <v>9372</v>
      </c>
      <c r="B9349" t="s">
        <v>12</v>
      </c>
      <c r="C9349" s="3">
        <v>5</v>
      </c>
      <c r="D9349" s="5">
        <v>3</v>
      </c>
      <c r="E9349" s="5">
        <v>15</v>
      </c>
      <c r="F9349" t="s">
        <v>13</v>
      </c>
      <c r="G9349" t="s">
        <v>14</v>
      </c>
      <c r="H9349" s="4">
        <v>45057</v>
      </c>
    </row>
    <row r="9350" spans="1:8" x14ac:dyDescent="0.25">
      <c r="A9350" t="s">
        <v>9373</v>
      </c>
      <c r="B9350" t="s">
        <v>16</v>
      </c>
      <c r="C9350" s="3">
        <v>1</v>
      </c>
      <c r="D9350" s="5">
        <v>1</v>
      </c>
      <c r="E9350" s="5">
        <v>1</v>
      </c>
      <c r="F9350" t="s">
        <v>26</v>
      </c>
      <c r="G9350" t="s">
        <v>24</v>
      </c>
      <c r="H9350" s="4">
        <v>44973</v>
      </c>
    </row>
    <row r="9351" spans="1:8" x14ac:dyDescent="0.25">
      <c r="A9351" t="s">
        <v>9374</v>
      </c>
      <c r="B9351" t="s">
        <v>37</v>
      </c>
      <c r="C9351" s="3">
        <v>2</v>
      </c>
      <c r="D9351" s="5">
        <v>1.5</v>
      </c>
      <c r="E9351" s="5">
        <v>3</v>
      </c>
      <c r="F9351" t="s">
        <v>21</v>
      </c>
      <c r="G9351" t="s">
        <v>10</v>
      </c>
      <c r="H9351" s="4">
        <v>45290</v>
      </c>
    </row>
    <row r="9352" spans="1:8" x14ac:dyDescent="0.25">
      <c r="A9352" t="s">
        <v>9375</v>
      </c>
      <c r="B9352" t="s">
        <v>23</v>
      </c>
      <c r="C9352" s="3">
        <v>4</v>
      </c>
      <c r="D9352" s="5">
        <v>4</v>
      </c>
      <c r="E9352" s="5">
        <v>16</v>
      </c>
      <c r="F9352" t="s">
        <v>9</v>
      </c>
      <c r="G9352" t="s">
        <v>14</v>
      </c>
      <c r="H9352" s="4">
        <v>45038</v>
      </c>
    </row>
    <row r="9353" spans="1:8" x14ac:dyDescent="0.25">
      <c r="A9353" t="s">
        <v>9376</v>
      </c>
      <c r="B9353" t="s">
        <v>18</v>
      </c>
      <c r="C9353" s="3">
        <v>1</v>
      </c>
      <c r="D9353" s="5">
        <v>5</v>
      </c>
      <c r="E9353" s="5">
        <v>5</v>
      </c>
      <c r="F9353" t="s">
        <v>13</v>
      </c>
      <c r="G9353" t="s">
        <v>14</v>
      </c>
      <c r="H9353" s="4">
        <v>44947</v>
      </c>
    </row>
    <row r="9354" spans="1:8" x14ac:dyDescent="0.25">
      <c r="A9354" t="s">
        <v>9377</v>
      </c>
      <c r="B9354" t="s">
        <v>41</v>
      </c>
      <c r="C9354" s="3">
        <v>2</v>
      </c>
      <c r="D9354" s="5">
        <v>3</v>
      </c>
      <c r="E9354" s="5">
        <v>6</v>
      </c>
      <c r="F9354" t="s">
        <v>21</v>
      </c>
      <c r="G9354" t="s">
        <v>24</v>
      </c>
      <c r="H9354" s="4">
        <v>45178</v>
      </c>
    </row>
    <row r="9355" spans="1:8" x14ac:dyDescent="0.25">
      <c r="A9355" t="s">
        <v>9378</v>
      </c>
      <c r="B9355" t="s">
        <v>8</v>
      </c>
      <c r="C9355" s="3">
        <v>1</v>
      </c>
      <c r="D9355" s="5">
        <v>2</v>
      </c>
      <c r="E9355" s="5">
        <v>2</v>
      </c>
      <c r="F9355" t="s">
        <v>21</v>
      </c>
      <c r="G9355" t="s">
        <v>10</v>
      </c>
      <c r="H9355" s="4">
        <v>44932</v>
      </c>
    </row>
    <row r="9356" spans="1:8" x14ac:dyDescent="0.25">
      <c r="A9356" t="s">
        <v>9379</v>
      </c>
      <c r="B9356" t="s">
        <v>41</v>
      </c>
      <c r="C9356" s="3">
        <v>5</v>
      </c>
      <c r="D9356" s="5">
        <v>3</v>
      </c>
      <c r="E9356" s="5">
        <v>15</v>
      </c>
      <c r="F9356" t="s">
        <v>21</v>
      </c>
      <c r="G9356" t="s">
        <v>14</v>
      </c>
      <c r="H9356" s="4">
        <v>45070</v>
      </c>
    </row>
    <row r="9357" spans="1:8" x14ac:dyDescent="0.25">
      <c r="A9357" t="s">
        <v>9380</v>
      </c>
      <c r="B9357" t="s">
        <v>16</v>
      </c>
      <c r="C9357" s="3">
        <v>5</v>
      </c>
      <c r="D9357" s="5">
        <v>1</v>
      </c>
      <c r="E9357" s="5">
        <v>5</v>
      </c>
      <c r="F9357" t="s">
        <v>26</v>
      </c>
      <c r="G9357" t="s">
        <v>24</v>
      </c>
      <c r="H9357" s="4">
        <v>45040</v>
      </c>
    </row>
    <row r="9358" spans="1:8" x14ac:dyDescent="0.25">
      <c r="A9358" t="s">
        <v>9381</v>
      </c>
      <c r="B9358" t="s">
        <v>16</v>
      </c>
      <c r="C9358" s="3">
        <v>2</v>
      </c>
      <c r="D9358" s="5">
        <v>1</v>
      </c>
      <c r="E9358" s="5">
        <v>2</v>
      </c>
      <c r="F9358" t="s">
        <v>21</v>
      </c>
      <c r="G9358" t="s">
        <v>10</v>
      </c>
      <c r="H9358" s="4">
        <v>45178</v>
      </c>
    </row>
    <row r="9359" spans="1:8" x14ac:dyDescent="0.25">
      <c r="A9359" t="s">
        <v>9382</v>
      </c>
      <c r="B9359" t="s">
        <v>23</v>
      </c>
      <c r="C9359" s="3">
        <v>3</v>
      </c>
      <c r="D9359" s="5">
        <v>4</v>
      </c>
      <c r="E9359" s="5">
        <v>12</v>
      </c>
      <c r="F9359" t="s">
        <v>13</v>
      </c>
      <c r="G9359" t="s">
        <v>24</v>
      </c>
      <c r="H9359" s="4">
        <v>45122</v>
      </c>
    </row>
    <row r="9360" spans="1:8" x14ac:dyDescent="0.25">
      <c r="A9360" t="s">
        <v>9383</v>
      </c>
      <c r="B9360" t="s">
        <v>37</v>
      </c>
      <c r="C9360" s="3">
        <v>1</v>
      </c>
      <c r="D9360" s="5">
        <v>1.5</v>
      </c>
      <c r="E9360" s="5">
        <v>1.5</v>
      </c>
      <c r="F9360" t="s">
        <v>26</v>
      </c>
      <c r="G9360" t="s">
        <v>14</v>
      </c>
      <c r="H9360" s="4">
        <v>45164</v>
      </c>
    </row>
    <row r="9361" spans="1:8" x14ac:dyDescent="0.25">
      <c r="A9361" t="s">
        <v>9384</v>
      </c>
      <c r="B9361" t="s">
        <v>8</v>
      </c>
      <c r="C9361" s="3">
        <v>2</v>
      </c>
      <c r="D9361" s="5">
        <v>2</v>
      </c>
      <c r="E9361" s="5">
        <v>4</v>
      </c>
      <c r="F9361" t="s">
        <v>21</v>
      </c>
      <c r="G9361" t="s">
        <v>24</v>
      </c>
      <c r="H9361" s="4">
        <v>45140</v>
      </c>
    </row>
    <row r="9362" spans="1:8" x14ac:dyDescent="0.25">
      <c r="A9362" t="s">
        <v>9385</v>
      </c>
      <c r="B9362" t="s">
        <v>28</v>
      </c>
      <c r="C9362" s="3">
        <v>5</v>
      </c>
      <c r="D9362" s="5">
        <v>4</v>
      </c>
      <c r="E9362" s="5">
        <v>20</v>
      </c>
      <c r="F9362" t="s">
        <v>13</v>
      </c>
      <c r="G9362" t="s">
        <v>14</v>
      </c>
      <c r="H9362" s="4">
        <v>45093</v>
      </c>
    </row>
    <row r="9363" spans="1:8" x14ac:dyDescent="0.25">
      <c r="A9363" t="s">
        <v>9386</v>
      </c>
      <c r="B9363" t="s">
        <v>19</v>
      </c>
      <c r="C9363" s="3">
        <v>3</v>
      </c>
      <c r="D9363" s="5">
        <v>4</v>
      </c>
      <c r="E9363" s="5">
        <v>12</v>
      </c>
      <c r="F9363" t="s">
        <v>13</v>
      </c>
      <c r="G9363" t="s">
        <v>14</v>
      </c>
      <c r="H9363" s="4">
        <v>45056</v>
      </c>
    </row>
    <row r="9364" spans="1:8" x14ac:dyDescent="0.25">
      <c r="A9364" t="s">
        <v>9387</v>
      </c>
      <c r="B9364" t="s">
        <v>41</v>
      </c>
      <c r="C9364" s="3">
        <v>1</v>
      </c>
      <c r="D9364" s="5">
        <v>3</v>
      </c>
      <c r="E9364" s="5">
        <v>3</v>
      </c>
      <c r="F9364" t="s">
        <v>21</v>
      </c>
      <c r="G9364" t="s">
        <v>10</v>
      </c>
      <c r="H9364" s="4">
        <v>44961</v>
      </c>
    </row>
    <row r="9365" spans="1:8" x14ac:dyDescent="0.25">
      <c r="A9365" t="s">
        <v>9388</v>
      </c>
      <c r="B9365" t="s">
        <v>12</v>
      </c>
      <c r="C9365" s="3">
        <v>2</v>
      </c>
      <c r="D9365" s="5">
        <v>3</v>
      </c>
      <c r="E9365" s="5">
        <v>6</v>
      </c>
      <c r="F9365" t="s">
        <v>21</v>
      </c>
      <c r="G9365" t="s">
        <v>10</v>
      </c>
      <c r="H9365" s="4">
        <v>45182</v>
      </c>
    </row>
    <row r="9366" spans="1:8" x14ac:dyDescent="0.25">
      <c r="A9366" t="s">
        <v>9389</v>
      </c>
      <c r="B9366" t="s">
        <v>37</v>
      </c>
      <c r="C9366" s="3">
        <v>2</v>
      </c>
      <c r="D9366" s="5">
        <v>1.5</v>
      </c>
      <c r="E9366" s="5">
        <v>3</v>
      </c>
      <c r="F9366" t="s">
        <v>31</v>
      </c>
      <c r="G9366" t="s">
        <v>14</v>
      </c>
      <c r="H9366" s="4">
        <v>45021</v>
      </c>
    </row>
    <row r="9367" spans="1:8" x14ac:dyDescent="0.25">
      <c r="A9367" t="s">
        <v>9390</v>
      </c>
      <c r="B9367" t="s">
        <v>12</v>
      </c>
      <c r="C9367" s="3">
        <v>2</v>
      </c>
      <c r="D9367" s="5">
        <v>3</v>
      </c>
      <c r="E9367" s="5">
        <v>6</v>
      </c>
      <c r="F9367" t="s">
        <v>31</v>
      </c>
      <c r="G9367" t="s">
        <v>14</v>
      </c>
      <c r="H9367" s="4">
        <v>45267</v>
      </c>
    </row>
    <row r="9368" spans="1:8" x14ac:dyDescent="0.25">
      <c r="A9368" t="s">
        <v>9391</v>
      </c>
      <c r="B9368" t="s">
        <v>8</v>
      </c>
      <c r="C9368" s="3">
        <v>2</v>
      </c>
      <c r="D9368" s="5">
        <v>2</v>
      </c>
      <c r="E9368" s="5">
        <v>4</v>
      </c>
      <c r="F9368" t="s">
        <v>19</v>
      </c>
      <c r="G9368" t="s">
        <v>10</v>
      </c>
      <c r="H9368" s="4">
        <v>45055</v>
      </c>
    </row>
    <row r="9369" spans="1:8" x14ac:dyDescent="0.25">
      <c r="A9369" t="s">
        <v>9392</v>
      </c>
      <c r="B9369" t="s">
        <v>8</v>
      </c>
      <c r="C9369" s="3">
        <v>3</v>
      </c>
      <c r="D9369" s="5">
        <v>2</v>
      </c>
      <c r="E9369" s="5">
        <v>6</v>
      </c>
      <c r="F9369" t="s">
        <v>31</v>
      </c>
      <c r="G9369" t="s">
        <v>14</v>
      </c>
      <c r="H9369" s="4">
        <v>44982</v>
      </c>
    </row>
    <row r="9370" spans="1:8" x14ac:dyDescent="0.25">
      <c r="A9370" t="s">
        <v>9393</v>
      </c>
      <c r="B9370" t="s">
        <v>18</v>
      </c>
      <c r="C9370" s="3">
        <v>1</v>
      </c>
      <c r="D9370" s="5">
        <v>5</v>
      </c>
      <c r="E9370" s="5">
        <v>5</v>
      </c>
      <c r="F9370" t="s">
        <v>26</v>
      </c>
      <c r="G9370" t="s">
        <v>14</v>
      </c>
      <c r="H9370" s="4">
        <v>45144</v>
      </c>
    </row>
    <row r="9371" spans="1:8" x14ac:dyDescent="0.25">
      <c r="A9371" t="s">
        <v>9394</v>
      </c>
      <c r="B9371" t="s">
        <v>28</v>
      </c>
      <c r="C9371" s="3">
        <v>5</v>
      </c>
      <c r="D9371" s="5">
        <v>4</v>
      </c>
      <c r="E9371" s="5">
        <v>20</v>
      </c>
      <c r="F9371" t="s">
        <v>21</v>
      </c>
      <c r="G9371" t="s">
        <v>14</v>
      </c>
      <c r="H9371" s="4">
        <v>45092</v>
      </c>
    </row>
    <row r="9372" spans="1:8" x14ac:dyDescent="0.25">
      <c r="A9372" t="s">
        <v>9395</v>
      </c>
      <c r="B9372" t="s">
        <v>8</v>
      </c>
      <c r="C9372" s="3">
        <v>3</v>
      </c>
      <c r="D9372" s="5">
        <v>2</v>
      </c>
      <c r="E9372" s="5">
        <v>6</v>
      </c>
      <c r="F9372" t="s">
        <v>31</v>
      </c>
      <c r="G9372" t="s">
        <v>14</v>
      </c>
      <c r="H9372" s="4">
        <v>44992</v>
      </c>
    </row>
    <row r="9373" spans="1:8" x14ac:dyDescent="0.25">
      <c r="A9373" t="s">
        <v>9396</v>
      </c>
      <c r="B9373" t="s">
        <v>16</v>
      </c>
      <c r="C9373" s="3">
        <v>2</v>
      </c>
      <c r="D9373" s="5">
        <v>1</v>
      </c>
      <c r="E9373" s="5">
        <v>2</v>
      </c>
      <c r="F9373" t="s">
        <v>13</v>
      </c>
      <c r="G9373" t="s">
        <v>10</v>
      </c>
      <c r="H9373" s="4">
        <v>45069</v>
      </c>
    </row>
    <row r="9374" spans="1:8" x14ac:dyDescent="0.25">
      <c r="A9374" t="s">
        <v>9397</v>
      </c>
      <c r="B9374" t="s">
        <v>12</v>
      </c>
      <c r="C9374" s="3">
        <v>5</v>
      </c>
      <c r="D9374" s="5">
        <v>3</v>
      </c>
      <c r="E9374" s="5">
        <v>15</v>
      </c>
      <c r="F9374" t="s">
        <v>31</v>
      </c>
      <c r="G9374" t="s">
        <v>24</v>
      </c>
      <c r="H9374" s="4">
        <v>45043</v>
      </c>
    </row>
    <row r="9375" spans="1:8" x14ac:dyDescent="0.25">
      <c r="A9375" t="s">
        <v>9398</v>
      </c>
      <c r="B9375" t="s">
        <v>8</v>
      </c>
      <c r="C9375" s="3">
        <v>1</v>
      </c>
      <c r="D9375" s="5">
        <v>2</v>
      </c>
      <c r="E9375" s="5">
        <v>2</v>
      </c>
      <c r="F9375" t="s">
        <v>13</v>
      </c>
      <c r="G9375" t="s">
        <v>24</v>
      </c>
      <c r="H9375" s="4">
        <v>45114</v>
      </c>
    </row>
    <row r="9376" spans="1:8" x14ac:dyDescent="0.25">
      <c r="A9376" t="s">
        <v>9399</v>
      </c>
      <c r="B9376" t="s">
        <v>12</v>
      </c>
      <c r="C9376" s="3">
        <v>5</v>
      </c>
      <c r="D9376" s="5">
        <v>3</v>
      </c>
      <c r="E9376" s="5">
        <v>15</v>
      </c>
      <c r="F9376" t="s">
        <v>13</v>
      </c>
      <c r="G9376" t="s">
        <v>10</v>
      </c>
      <c r="H9376" s="4">
        <v>45284</v>
      </c>
    </row>
    <row r="9377" spans="1:8" x14ac:dyDescent="0.25">
      <c r="A9377" t="s">
        <v>9400</v>
      </c>
      <c r="B9377" t="s">
        <v>23</v>
      </c>
      <c r="C9377" s="3">
        <v>4</v>
      </c>
      <c r="D9377" s="5">
        <v>4</v>
      </c>
      <c r="E9377" s="5">
        <v>16</v>
      </c>
      <c r="F9377" t="s">
        <v>21</v>
      </c>
      <c r="G9377" t="s">
        <v>24</v>
      </c>
      <c r="H9377" s="4">
        <v>45253</v>
      </c>
    </row>
    <row r="9378" spans="1:8" x14ac:dyDescent="0.25">
      <c r="A9378" t="s">
        <v>9401</v>
      </c>
      <c r="B9378" t="s">
        <v>18</v>
      </c>
      <c r="C9378" s="3">
        <v>3</v>
      </c>
      <c r="D9378" s="5">
        <v>5</v>
      </c>
      <c r="E9378" s="5">
        <v>15</v>
      </c>
      <c r="F9378" t="s">
        <v>31</v>
      </c>
      <c r="G9378" t="s">
        <v>24</v>
      </c>
      <c r="H9378" s="4">
        <v>45279</v>
      </c>
    </row>
    <row r="9379" spans="1:8" x14ac:dyDescent="0.25">
      <c r="A9379" t="s">
        <v>9402</v>
      </c>
      <c r="B9379" t="s">
        <v>12</v>
      </c>
      <c r="C9379" s="3">
        <v>1</v>
      </c>
      <c r="D9379" s="5">
        <v>3</v>
      </c>
      <c r="E9379" s="5">
        <v>3</v>
      </c>
      <c r="F9379" t="s">
        <v>21</v>
      </c>
      <c r="G9379" t="s">
        <v>19</v>
      </c>
      <c r="H9379" s="4">
        <v>44973</v>
      </c>
    </row>
    <row r="9380" spans="1:8" x14ac:dyDescent="0.25">
      <c r="A9380" t="s">
        <v>9403</v>
      </c>
      <c r="B9380" t="s">
        <v>28</v>
      </c>
      <c r="C9380" s="3">
        <v>5</v>
      </c>
      <c r="D9380" s="5">
        <v>4</v>
      </c>
      <c r="E9380" s="5">
        <v>20</v>
      </c>
      <c r="F9380" t="s">
        <v>9</v>
      </c>
      <c r="G9380" t="s">
        <v>24</v>
      </c>
      <c r="H9380" s="4">
        <v>45268</v>
      </c>
    </row>
    <row r="9381" spans="1:8" x14ac:dyDescent="0.25">
      <c r="A9381" t="s">
        <v>9404</v>
      </c>
      <c r="B9381" t="s">
        <v>37</v>
      </c>
      <c r="C9381" s="3">
        <v>2</v>
      </c>
      <c r="D9381" s="5">
        <v>1.5</v>
      </c>
      <c r="E9381" s="5">
        <v>3</v>
      </c>
      <c r="F9381" t="s">
        <v>31</v>
      </c>
      <c r="G9381" t="s">
        <v>24</v>
      </c>
      <c r="H9381" s="4">
        <v>45251</v>
      </c>
    </row>
    <row r="9382" spans="1:8" x14ac:dyDescent="0.25">
      <c r="A9382" t="s">
        <v>9405</v>
      </c>
      <c r="B9382" t="s">
        <v>8</v>
      </c>
      <c r="C9382" s="3">
        <v>3</v>
      </c>
      <c r="D9382" s="5">
        <v>2</v>
      </c>
      <c r="E9382" s="5">
        <v>6</v>
      </c>
      <c r="F9382" t="s">
        <v>13</v>
      </c>
      <c r="G9382" t="s">
        <v>14</v>
      </c>
      <c r="H9382" s="4">
        <v>44971</v>
      </c>
    </row>
    <row r="9383" spans="1:8" x14ac:dyDescent="0.25">
      <c r="A9383" t="s">
        <v>9406</v>
      </c>
      <c r="B9383" t="s">
        <v>37</v>
      </c>
      <c r="C9383" s="3">
        <v>3</v>
      </c>
      <c r="D9383" s="5">
        <v>1.5</v>
      </c>
      <c r="E9383" s="5">
        <v>4.5</v>
      </c>
      <c r="F9383" t="s">
        <v>31</v>
      </c>
      <c r="G9383" t="s">
        <v>14</v>
      </c>
      <c r="H9383" s="4">
        <v>45075</v>
      </c>
    </row>
    <row r="9384" spans="1:8" x14ac:dyDescent="0.25">
      <c r="A9384" t="s">
        <v>9407</v>
      </c>
      <c r="B9384" t="s">
        <v>8</v>
      </c>
      <c r="C9384" s="3">
        <v>1</v>
      </c>
      <c r="D9384" s="5">
        <v>2</v>
      </c>
      <c r="E9384" s="5">
        <v>2</v>
      </c>
      <c r="F9384" t="s">
        <v>13</v>
      </c>
      <c r="G9384" t="s">
        <v>24</v>
      </c>
      <c r="H9384" s="4">
        <v>45111</v>
      </c>
    </row>
    <row r="9385" spans="1:8" x14ac:dyDescent="0.25">
      <c r="A9385" t="s">
        <v>9408</v>
      </c>
      <c r="B9385" t="s">
        <v>37</v>
      </c>
      <c r="C9385" s="3">
        <v>2</v>
      </c>
      <c r="D9385" s="5">
        <v>1.5</v>
      </c>
      <c r="E9385" s="5">
        <v>3</v>
      </c>
      <c r="F9385" t="s">
        <v>21</v>
      </c>
      <c r="G9385" t="s">
        <v>24</v>
      </c>
      <c r="H9385" s="4">
        <v>45022</v>
      </c>
    </row>
    <row r="9386" spans="1:8" x14ac:dyDescent="0.25">
      <c r="A9386" t="s">
        <v>9409</v>
      </c>
      <c r="B9386" t="s">
        <v>28</v>
      </c>
      <c r="C9386" s="3">
        <v>5</v>
      </c>
      <c r="D9386" s="5">
        <v>4</v>
      </c>
      <c r="E9386" s="5">
        <v>20</v>
      </c>
      <c r="F9386" t="s">
        <v>21</v>
      </c>
      <c r="G9386" t="s">
        <v>24</v>
      </c>
      <c r="H9386" s="4">
        <v>45074</v>
      </c>
    </row>
    <row r="9387" spans="1:8" x14ac:dyDescent="0.25">
      <c r="A9387" t="s">
        <v>9410</v>
      </c>
      <c r="B9387" t="s">
        <v>18</v>
      </c>
      <c r="C9387" s="3">
        <v>3</v>
      </c>
      <c r="D9387" s="5">
        <v>5</v>
      </c>
      <c r="E9387" s="5">
        <v>15</v>
      </c>
      <c r="F9387" t="s">
        <v>31</v>
      </c>
      <c r="G9387" t="s">
        <v>10</v>
      </c>
      <c r="H9387" s="4">
        <v>45105</v>
      </c>
    </row>
    <row r="9388" spans="1:8" x14ac:dyDescent="0.25">
      <c r="A9388" t="s">
        <v>9411</v>
      </c>
      <c r="B9388" t="s">
        <v>8</v>
      </c>
      <c r="C9388" s="3">
        <v>3</v>
      </c>
      <c r="D9388" s="5">
        <v>2</v>
      </c>
      <c r="E9388" s="5">
        <v>6</v>
      </c>
      <c r="F9388" t="s">
        <v>9</v>
      </c>
      <c r="G9388" t="s">
        <v>24</v>
      </c>
      <c r="H9388" s="4">
        <v>45151</v>
      </c>
    </row>
    <row r="9389" spans="1:8" x14ac:dyDescent="0.25">
      <c r="A9389" t="s">
        <v>9412</v>
      </c>
      <c r="B9389" t="s">
        <v>12</v>
      </c>
      <c r="C9389" s="3">
        <v>4</v>
      </c>
      <c r="D9389" s="5">
        <v>3</v>
      </c>
      <c r="E9389" s="5">
        <v>12</v>
      </c>
      <c r="F9389" t="s">
        <v>19</v>
      </c>
      <c r="G9389" t="s">
        <v>24</v>
      </c>
      <c r="H9389" s="4">
        <v>45205</v>
      </c>
    </row>
    <row r="9390" spans="1:8" x14ac:dyDescent="0.25">
      <c r="A9390" t="s">
        <v>9413</v>
      </c>
      <c r="B9390" t="s">
        <v>18</v>
      </c>
      <c r="C9390" s="3">
        <v>4</v>
      </c>
      <c r="D9390" s="5">
        <v>5</v>
      </c>
      <c r="E9390" s="5">
        <v>20</v>
      </c>
      <c r="F9390" t="s">
        <v>21</v>
      </c>
      <c r="G9390" t="s">
        <v>24</v>
      </c>
      <c r="H9390" s="4">
        <v>45261</v>
      </c>
    </row>
    <row r="9391" spans="1:8" x14ac:dyDescent="0.25">
      <c r="A9391" t="s">
        <v>9414</v>
      </c>
      <c r="B9391" t="s">
        <v>8</v>
      </c>
      <c r="C9391" s="3">
        <v>5</v>
      </c>
      <c r="D9391" s="5">
        <v>2</v>
      </c>
      <c r="E9391" s="5">
        <v>10</v>
      </c>
      <c r="F9391" t="s">
        <v>31</v>
      </c>
      <c r="G9391" t="s">
        <v>10</v>
      </c>
      <c r="H9391" s="4">
        <v>45113</v>
      </c>
    </row>
    <row r="9392" spans="1:8" x14ac:dyDescent="0.25">
      <c r="A9392" t="s">
        <v>9415</v>
      </c>
      <c r="B9392" t="s">
        <v>23</v>
      </c>
      <c r="C9392" s="3">
        <v>3</v>
      </c>
      <c r="D9392" s="5">
        <v>4</v>
      </c>
      <c r="E9392" s="5">
        <v>12</v>
      </c>
      <c r="F9392" t="s">
        <v>13</v>
      </c>
      <c r="G9392" t="s">
        <v>24</v>
      </c>
      <c r="H9392" s="4">
        <v>44934</v>
      </c>
    </row>
    <row r="9393" spans="1:8" x14ac:dyDescent="0.25">
      <c r="A9393" t="s">
        <v>9416</v>
      </c>
      <c r="B9393" t="s">
        <v>18</v>
      </c>
      <c r="C9393" s="3">
        <v>4</v>
      </c>
      <c r="D9393" s="5">
        <v>5</v>
      </c>
      <c r="E9393" s="5">
        <v>20</v>
      </c>
      <c r="F9393" t="s">
        <v>21</v>
      </c>
      <c r="G9393" t="s">
        <v>14</v>
      </c>
      <c r="H9393" s="4">
        <v>45144</v>
      </c>
    </row>
    <row r="9394" spans="1:8" x14ac:dyDescent="0.25">
      <c r="A9394" t="s">
        <v>9417</v>
      </c>
      <c r="B9394" t="s">
        <v>41</v>
      </c>
      <c r="C9394" s="3">
        <v>4</v>
      </c>
      <c r="D9394" s="5">
        <v>3</v>
      </c>
      <c r="E9394" s="5">
        <v>12</v>
      </c>
      <c r="F9394" t="s">
        <v>13</v>
      </c>
      <c r="G9394" t="s">
        <v>10</v>
      </c>
      <c r="H9394" s="4">
        <v>44956</v>
      </c>
    </row>
    <row r="9395" spans="1:8" x14ac:dyDescent="0.25">
      <c r="A9395" t="s">
        <v>9418</v>
      </c>
      <c r="B9395" t="s">
        <v>28</v>
      </c>
      <c r="C9395" s="3">
        <v>5</v>
      </c>
      <c r="D9395" s="5">
        <v>4</v>
      </c>
      <c r="E9395" s="5">
        <v>20</v>
      </c>
      <c r="F9395" t="s">
        <v>9</v>
      </c>
      <c r="G9395" t="s">
        <v>24</v>
      </c>
      <c r="H9395" s="4">
        <v>45044</v>
      </c>
    </row>
    <row r="9396" spans="1:8" x14ac:dyDescent="0.25">
      <c r="A9396" t="s">
        <v>9419</v>
      </c>
      <c r="B9396" t="s">
        <v>23</v>
      </c>
      <c r="C9396" s="3">
        <v>1</v>
      </c>
      <c r="D9396" s="5">
        <v>4</v>
      </c>
      <c r="E9396" s="5">
        <v>4</v>
      </c>
      <c r="F9396" t="s">
        <v>9</v>
      </c>
      <c r="G9396" t="s">
        <v>10</v>
      </c>
      <c r="H9396" s="4">
        <v>45033</v>
      </c>
    </row>
    <row r="9397" spans="1:8" x14ac:dyDescent="0.25">
      <c r="A9397" t="s">
        <v>9420</v>
      </c>
      <c r="B9397" t="s">
        <v>12</v>
      </c>
      <c r="C9397" s="3">
        <v>5</v>
      </c>
      <c r="D9397" s="5">
        <v>3</v>
      </c>
      <c r="E9397" s="5">
        <v>15</v>
      </c>
      <c r="F9397" t="s">
        <v>19</v>
      </c>
      <c r="G9397" t="s">
        <v>19</v>
      </c>
      <c r="H9397" s="4">
        <v>45256</v>
      </c>
    </row>
    <row r="9398" spans="1:8" x14ac:dyDescent="0.25">
      <c r="A9398" t="s">
        <v>9421</v>
      </c>
      <c r="B9398" t="s">
        <v>41</v>
      </c>
      <c r="C9398" s="3">
        <v>5</v>
      </c>
      <c r="D9398" s="5">
        <v>3</v>
      </c>
      <c r="E9398" s="5">
        <v>15</v>
      </c>
      <c r="F9398" t="s">
        <v>21</v>
      </c>
      <c r="G9398" t="s">
        <v>10</v>
      </c>
      <c r="H9398" s="4">
        <v>44985</v>
      </c>
    </row>
    <row r="9399" spans="1:8" x14ac:dyDescent="0.25">
      <c r="A9399" t="s">
        <v>9422</v>
      </c>
      <c r="B9399" t="s">
        <v>37</v>
      </c>
      <c r="C9399" s="3">
        <v>4</v>
      </c>
      <c r="D9399" s="5">
        <v>1.5</v>
      </c>
      <c r="E9399" s="5">
        <v>6</v>
      </c>
      <c r="F9399" t="s">
        <v>13</v>
      </c>
      <c r="G9399" t="s">
        <v>10</v>
      </c>
      <c r="H9399" s="4">
        <v>45192</v>
      </c>
    </row>
    <row r="9400" spans="1:8" x14ac:dyDescent="0.25">
      <c r="A9400" t="s">
        <v>9423</v>
      </c>
      <c r="B9400" t="s">
        <v>16</v>
      </c>
      <c r="C9400" s="3">
        <v>1</v>
      </c>
      <c r="D9400" s="5">
        <v>1</v>
      </c>
      <c r="E9400" s="5">
        <v>1</v>
      </c>
      <c r="F9400" t="s">
        <v>9</v>
      </c>
      <c r="G9400" t="s">
        <v>14</v>
      </c>
      <c r="H9400" s="4">
        <v>45001</v>
      </c>
    </row>
    <row r="9401" spans="1:8" x14ac:dyDescent="0.25">
      <c r="A9401" t="s">
        <v>9424</v>
      </c>
      <c r="B9401" t="s">
        <v>8</v>
      </c>
      <c r="C9401" s="3">
        <v>1</v>
      </c>
      <c r="D9401" s="5">
        <v>2</v>
      </c>
      <c r="E9401" s="5">
        <v>2</v>
      </c>
      <c r="F9401" t="s">
        <v>31</v>
      </c>
      <c r="G9401" t="s">
        <v>14</v>
      </c>
      <c r="H9401" s="4">
        <v>45015</v>
      </c>
    </row>
    <row r="9402" spans="1:8" x14ac:dyDescent="0.25">
      <c r="A9402" t="s">
        <v>9425</v>
      </c>
      <c r="B9402" t="s">
        <v>28</v>
      </c>
      <c r="C9402" s="3">
        <v>3</v>
      </c>
      <c r="D9402" s="5">
        <v>4</v>
      </c>
      <c r="E9402" s="5">
        <v>12</v>
      </c>
      <c r="F9402" t="s">
        <v>31</v>
      </c>
      <c r="G9402" t="s">
        <v>24</v>
      </c>
      <c r="H9402" s="4">
        <v>45206</v>
      </c>
    </row>
    <row r="9403" spans="1:8" x14ac:dyDescent="0.25">
      <c r="A9403" t="s">
        <v>9426</v>
      </c>
      <c r="B9403" t="s">
        <v>18</v>
      </c>
      <c r="C9403" s="3">
        <v>5</v>
      </c>
      <c r="D9403" s="5">
        <v>5</v>
      </c>
      <c r="E9403" s="5">
        <v>25</v>
      </c>
      <c r="F9403" t="s">
        <v>21</v>
      </c>
      <c r="G9403" t="s">
        <v>14</v>
      </c>
      <c r="H9403" s="4">
        <v>45218</v>
      </c>
    </row>
    <row r="9404" spans="1:8" x14ac:dyDescent="0.25">
      <c r="A9404" t="s">
        <v>9427</v>
      </c>
      <c r="B9404" t="s">
        <v>12</v>
      </c>
      <c r="C9404" s="3">
        <v>2</v>
      </c>
      <c r="D9404" s="5">
        <v>3</v>
      </c>
      <c r="E9404" s="5">
        <v>6</v>
      </c>
      <c r="F9404" t="s">
        <v>26</v>
      </c>
      <c r="G9404" t="s">
        <v>14</v>
      </c>
      <c r="H9404" s="4">
        <v>45268</v>
      </c>
    </row>
    <row r="9405" spans="1:8" x14ac:dyDescent="0.25">
      <c r="A9405" t="s">
        <v>9428</v>
      </c>
      <c r="B9405" t="s">
        <v>28</v>
      </c>
      <c r="C9405" s="3">
        <v>2</v>
      </c>
      <c r="D9405" s="5">
        <v>4</v>
      </c>
      <c r="E9405" s="5">
        <v>8</v>
      </c>
      <c r="F9405" t="s">
        <v>13</v>
      </c>
      <c r="G9405" t="s">
        <v>19</v>
      </c>
      <c r="H9405" s="4">
        <v>45041</v>
      </c>
    </row>
    <row r="9406" spans="1:8" x14ac:dyDescent="0.25">
      <c r="A9406" t="s">
        <v>9429</v>
      </c>
      <c r="B9406" t="s">
        <v>8</v>
      </c>
      <c r="C9406" s="3">
        <v>5</v>
      </c>
      <c r="D9406" s="5">
        <v>2</v>
      </c>
      <c r="E9406" s="5">
        <v>10</v>
      </c>
      <c r="F9406" t="s">
        <v>13</v>
      </c>
      <c r="G9406" t="s">
        <v>24</v>
      </c>
      <c r="H9406" s="4">
        <v>44968</v>
      </c>
    </row>
    <row r="9407" spans="1:8" x14ac:dyDescent="0.25">
      <c r="A9407" t="s">
        <v>9430</v>
      </c>
      <c r="B9407" t="s">
        <v>37</v>
      </c>
      <c r="C9407" s="3">
        <v>2</v>
      </c>
      <c r="D9407" s="5">
        <v>1.5</v>
      </c>
      <c r="E9407" s="5">
        <v>3</v>
      </c>
      <c r="F9407" t="s">
        <v>21</v>
      </c>
      <c r="G9407" t="s">
        <v>14</v>
      </c>
      <c r="H9407" s="4">
        <v>44965</v>
      </c>
    </row>
    <row r="9408" spans="1:8" x14ac:dyDescent="0.25">
      <c r="A9408" t="s">
        <v>9431</v>
      </c>
      <c r="B9408" t="s">
        <v>41</v>
      </c>
      <c r="C9408" s="3">
        <v>3</v>
      </c>
      <c r="D9408" s="5">
        <v>3</v>
      </c>
      <c r="E9408" s="5">
        <v>9</v>
      </c>
      <c r="F9408" t="s">
        <v>9</v>
      </c>
      <c r="G9408" t="s">
        <v>24</v>
      </c>
      <c r="H9408" s="4">
        <v>44962</v>
      </c>
    </row>
    <row r="9409" spans="1:8" x14ac:dyDescent="0.25">
      <c r="A9409" t="s">
        <v>9432</v>
      </c>
      <c r="B9409" t="s">
        <v>18</v>
      </c>
      <c r="C9409" s="3">
        <v>3</v>
      </c>
      <c r="D9409" s="5">
        <v>5</v>
      </c>
      <c r="E9409" s="5">
        <v>15</v>
      </c>
      <c r="F9409" t="s">
        <v>21</v>
      </c>
      <c r="G9409" t="s">
        <v>14</v>
      </c>
      <c r="H9409" s="4">
        <v>45034</v>
      </c>
    </row>
    <row r="9410" spans="1:8" x14ac:dyDescent="0.25">
      <c r="A9410" t="s">
        <v>9433</v>
      </c>
      <c r="B9410" t="s">
        <v>18</v>
      </c>
      <c r="C9410" s="3">
        <v>2</v>
      </c>
      <c r="D9410" s="5">
        <v>5</v>
      </c>
      <c r="E9410" s="5">
        <v>10</v>
      </c>
      <c r="F9410" t="s">
        <v>31</v>
      </c>
      <c r="G9410" t="s">
        <v>14</v>
      </c>
      <c r="H9410" s="4">
        <v>45078</v>
      </c>
    </row>
    <row r="9411" spans="1:8" x14ac:dyDescent="0.25">
      <c r="A9411" t="s">
        <v>9434</v>
      </c>
      <c r="B9411" t="s">
        <v>28</v>
      </c>
      <c r="C9411" s="3">
        <v>4</v>
      </c>
      <c r="D9411" s="5">
        <v>4</v>
      </c>
      <c r="E9411" s="5">
        <v>16</v>
      </c>
      <c r="F9411" t="s">
        <v>21</v>
      </c>
      <c r="G9411" t="s">
        <v>24</v>
      </c>
      <c r="H9411" s="4">
        <v>45083</v>
      </c>
    </row>
    <row r="9412" spans="1:8" x14ac:dyDescent="0.25">
      <c r="A9412" t="s">
        <v>9435</v>
      </c>
      <c r="B9412" t="s">
        <v>18</v>
      </c>
      <c r="C9412" s="3">
        <v>1</v>
      </c>
      <c r="D9412" s="5">
        <v>5</v>
      </c>
      <c r="E9412" s="5">
        <v>5</v>
      </c>
      <c r="F9412" t="s">
        <v>13</v>
      </c>
      <c r="G9412" t="s">
        <v>26</v>
      </c>
      <c r="H9412" s="4">
        <v>45112</v>
      </c>
    </row>
    <row r="9413" spans="1:8" x14ac:dyDescent="0.25">
      <c r="A9413" t="s">
        <v>9436</v>
      </c>
      <c r="B9413" t="s">
        <v>23</v>
      </c>
      <c r="C9413" s="3">
        <v>2</v>
      </c>
      <c r="D9413" s="5">
        <v>4</v>
      </c>
      <c r="E9413" s="5">
        <v>8</v>
      </c>
      <c r="F9413" t="s">
        <v>21</v>
      </c>
      <c r="G9413" t="s">
        <v>10</v>
      </c>
      <c r="H9413" s="4">
        <v>45051</v>
      </c>
    </row>
    <row r="9414" spans="1:8" x14ac:dyDescent="0.25">
      <c r="A9414" t="s">
        <v>9437</v>
      </c>
      <c r="B9414" t="s">
        <v>8</v>
      </c>
      <c r="C9414" s="3">
        <v>5</v>
      </c>
      <c r="D9414" s="5">
        <v>2</v>
      </c>
      <c r="E9414" s="5">
        <v>10</v>
      </c>
      <c r="F9414" t="s">
        <v>31</v>
      </c>
      <c r="G9414" t="s">
        <v>14</v>
      </c>
      <c r="H9414" s="4">
        <v>45055</v>
      </c>
    </row>
    <row r="9415" spans="1:8" x14ac:dyDescent="0.25">
      <c r="A9415" t="s">
        <v>9438</v>
      </c>
      <c r="B9415" t="s">
        <v>41</v>
      </c>
      <c r="C9415" s="3">
        <v>1</v>
      </c>
      <c r="D9415" s="5">
        <v>3</v>
      </c>
      <c r="E9415" s="5">
        <v>3</v>
      </c>
      <c r="F9415" t="s">
        <v>31</v>
      </c>
      <c r="G9415" t="s">
        <v>10</v>
      </c>
      <c r="H9415" s="4">
        <v>44953</v>
      </c>
    </row>
    <row r="9416" spans="1:8" x14ac:dyDescent="0.25">
      <c r="A9416" t="s">
        <v>9439</v>
      </c>
      <c r="B9416" t="s">
        <v>41</v>
      </c>
      <c r="C9416" s="3">
        <v>2</v>
      </c>
      <c r="D9416" s="5">
        <v>3</v>
      </c>
      <c r="E9416" s="5">
        <v>6</v>
      </c>
      <c r="F9416" t="s">
        <v>21</v>
      </c>
      <c r="G9416" t="s">
        <v>10</v>
      </c>
      <c r="H9416" s="4">
        <v>44959</v>
      </c>
    </row>
    <row r="9417" spans="1:8" x14ac:dyDescent="0.25">
      <c r="A9417" t="s">
        <v>9440</v>
      </c>
      <c r="B9417" t="s">
        <v>16</v>
      </c>
      <c r="C9417" s="3">
        <v>1</v>
      </c>
      <c r="D9417" s="5">
        <v>1</v>
      </c>
      <c r="E9417" s="5">
        <v>1</v>
      </c>
      <c r="F9417" t="s">
        <v>13</v>
      </c>
      <c r="G9417" t="s">
        <v>10</v>
      </c>
      <c r="H9417" s="4">
        <v>45253</v>
      </c>
    </row>
    <row r="9418" spans="1:8" x14ac:dyDescent="0.25">
      <c r="A9418" t="s">
        <v>9441</v>
      </c>
      <c r="B9418" t="s">
        <v>23</v>
      </c>
      <c r="C9418" s="3">
        <v>5</v>
      </c>
      <c r="D9418" s="5">
        <v>4</v>
      </c>
      <c r="E9418" s="5">
        <v>20</v>
      </c>
      <c r="F9418" t="s">
        <v>26</v>
      </c>
      <c r="G9418" t="s">
        <v>24</v>
      </c>
      <c r="H9418" s="4">
        <v>45164</v>
      </c>
    </row>
    <row r="9419" spans="1:8" x14ac:dyDescent="0.25">
      <c r="A9419" t="s">
        <v>9442</v>
      </c>
      <c r="B9419" t="s">
        <v>8</v>
      </c>
      <c r="C9419" s="3">
        <v>5</v>
      </c>
      <c r="D9419" s="5">
        <v>2</v>
      </c>
      <c r="E9419" s="5">
        <v>10</v>
      </c>
      <c r="F9419" t="s">
        <v>13</v>
      </c>
      <c r="G9419" t="s">
        <v>14</v>
      </c>
      <c r="H9419" s="4">
        <v>44997</v>
      </c>
    </row>
    <row r="9420" spans="1:8" x14ac:dyDescent="0.25">
      <c r="A9420" t="s">
        <v>9443</v>
      </c>
      <c r="B9420" t="s">
        <v>41</v>
      </c>
      <c r="C9420" s="3">
        <v>5</v>
      </c>
      <c r="D9420" s="5">
        <v>3</v>
      </c>
      <c r="E9420" s="5">
        <v>15</v>
      </c>
      <c r="F9420" t="s">
        <v>21</v>
      </c>
      <c r="G9420" t="s">
        <v>24</v>
      </c>
      <c r="H9420" s="4">
        <v>45190</v>
      </c>
    </row>
    <row r="9421" spans="1:8" x14ac:dyDescent="0.25">
      <c r="A9421" t="s">
        <v>9444</v>
      </c>
      <c r="B9421" t="s">
        <v>41</v>
      </c>
      <c r="C9421" s="3">
        <v>3</v>
      </c>
      <c r="D9421" s="5">
        <v>3</v>
      </c>
      <c r="E9421" s="5">
        <v>9</v>
      </c>
      <c r="F9421" t="s">
        <v>13</v>
      </c>
      <c r="G9421" t="s">
        <v>10</v>
      </c>
      <c r="H9421" s="4">
        <v>45196</v>
      </c>
    </row>
    <row r="9422" spans="1:8" x14ac:dyDescent="0.25">
      <c r="A9422" t="s">
        <v>9445</v>
      </c>
      <c r="B9422" t="s">
        <v>41</v>
      </c>
      <c r="C9422" s="3">
        <v>1</v>
      </c>
      <c r="D9422" s="5">
        <v>3</v>
      </c>
      <c r="E9422" s="5">
        <v>3</v>
      </c>
      <c r="F9422" t="s">
        <v>13</v>
      </c>
      <c r="G9422" t="s">
        <v>10</v>
      </c>
      <c r="H9422" s="4">
        <v>45223</v>
      </c>
    </row>
    <row r="9423" spans="1:8" x14ac:dyDescent="0.25">
      <c r="A9423" t="s">
        <v>9446</v>
      </c>
      <c r="B9423" t="s">
        <v>41</v>
      </c>
      <c r="C9423" s="3">
        <v>5</v>
      </c>
      <c r="D9423" s="5">
        <v>3</v>
      </c>
      <c r="E9423" s="5">
        <v>15</v>
      </c>
      <c r="F9423" t="s">
        <v>9</v>
      </c>
      <c r="G9423" t="s">
        <v>24</v>
      </c>
      <c r="H9423" s="4">
        <v>44992</v>
      </c>
    </row>
    <row r="9424" spans="1:8" x14ac:dyDescent="0.25">
      <c r="A9424" t="s">
        <v>9447</v>
      </c>
      <c r="B9424" t="s">
        <v>16</v>
      </c>
      <c r="C9424" s="3">
        <v>1</v>
      </c>
      <c r="D9424" s="5">
        <v>1</v>
      </c>
      <c r="E9424" s="5">
        <v>1</v>
      </c>
      <c r="F9424" t="s">
        <v>21</v>
      </c>
      <c r="G9424" t="s">
        <v>14</v>
      </c>
      <c r="H9424" s="4">
        <v>45122</v>
      </c>
    </row>
    <row r="9425" spans="1:8" x14ac:dyDescent="0.25">
      <c r="A9425" t="s">
        <v>9448</v>
      </c>
      <c r="B9425" t="s">
        <v>37</v>
      </c>
      <c r="C9425" s="3">
        <v>5</v>
      </c>
      <c r="D9425" s="5">
        <v>1.5</v>
      </c>
      <c r="E9425" s="5">
        <v>7.5</v>
      </c>
      <c r="F9425" t="s">
        <v>9</v>
      </c>
      <c r="G9425" t="s">
        <v>10</v>
      </c>
      <c r="H9425" s="4">
        <v>45125</v>
      </c>
    </row>
    <row r="9426" spans="1:8" x14ac:dyDescent="0.25">
      <c r="A9426" t="s">
        <v>9449</v>
      </c>
      <c r="B9426" t="s">
        <v>12</v>
      </c>
      <c r="C9426" s="3">
        <v>2</v>
      </c>
      <c r="D9426" s="5">
        <v>3</v>
      </c>
      <c r="E9426" s="5">
        <v>6</v>
      </c>
      <c r="F9426" t="s">
        <v>21</v>
      </c>
      <c r="G9426" t="s">
        <v>14</v>
      </c>
      <c r="H9426" s="4">
        <v>44952</v>
      </c>
    </row>
    <row r="9427" spans="1:8" x14ac:dyDescent="0.25">
      <c r="A9427" t="s">
        <v>9450</v>
      </c>
      <c r="B9427" t="s">
        <v>37</v>
      </c>
      <c r="C9427" s="3">
        <v>4</v>
      </c>
      <c r="D9427" s="5">
        <v>1.5</v>
      </c>
      <c r="E9427" s="5">
        <v>6</v>
      </c>
      <c r="F9427" t="s">
        <v>21</v>
      </c>
      <c r="G9427" t="s">
        <v>14</v>
      </c>
      <c r="H9427" s="4">
        <v>45109</v>
      </c>
    </row>
    <row r="9428" spans="1:8" x14ac:dyDescent="0.25">
      <c r="A9428" t="s">
        <v>9451</v>
      </c>
      <c r="B9428" t="s">
        <v>23</v>
      </c>
      <c r="C9428" s="3">
        <v>1</v>
      </c>
      <c r="D9428" s="5">
        <v>4</v>
      </c>
      <c r="E9428" s="5">
        <v>4</v>
      </c>
      <c r="F9428" t="s">
        <v>9</v>
      </c>
      <c r="G9428" t="s">
        <v>10</v>
      </c>
      <c r="H9428" s="4">
        <v>44947</v>
      </c>
    </row>
    <row r="9429" spans="1:8" x14ac:dyDescent="0.25">
      <c r="A9429" t="s">
        <v>9452</v>
      </c>
      <c r="B9429" t="s">
        <v>12</v>
      </c>
      <c r="C9429" s="3">
        <v>1</v>
      </c>
      <c r="D9429" s="5">
        <v>3</v>
      </c>
      <c r="E9429" s="5">
        <v>3</v>
      </c>
      <c r="F9429" t="s">
        <v>13</v>
      </c>
      <c r="G9429" t="s">
        <v>24</v>
      </c>
      <c r="H9429" s="4">
        <v>45195</v>
      </c>
    </row>
    <row r="9430" spans="1:8" x14ac:dyDescent="0.25">
      <c r="A9430" t="s">
        <v>9453</v>
      </c>
      <c r="B9430" t="s">
        <v>18</v>
      </c>
      <c r="C9430" s="3">
        <v>5</v>
      </c>
      <c r="D9430" s="5">
        <v>5</v>
      </c>
      <c r="E9430" s="5">
        <v>25</v>
      </c>
      <c r="F9430" t="s">
        <v>9</v>
      </c>
      <c r="G9430" t="s">
        <v>19</v>
      </c>
      <c r="H9430" s="4">
        <v>45099</v>
      </c>
    </row>
    <row r="9431" spans="1:8" x14ac:dyDescent="0.25">
      <c r="A9431" t="s">
        <v>9454</v>
      </c>
      <c r="B9431" t="s">
        <v>28</v>
      </c>
      <c r="C9431" s="3">
        <v>5</v>
      </c>
      <c r="D9431" s="5">
        <v>4</v>
      </c>
      <c r="E9431" s="5">
        <v>20</v>
      </c>
      <c r="F9431" t="s">
        <v>21</v>
      </c>
      <c r="G9431" t="s">
        <v>10</v>
      </c>
      <c r="H9431" s="4">
        <v>45046</v>
      </c>
    </row>
    <row r="9432" spans="1:8" x14ac:dyDescent="0.25">
      <c r="A9432" t="s">
        <v>9455</v>
      </c>
      <c r="B9432" t="s">
        <v>26</v>
      </c>
      <c r="C9432" s="3">
        <v>2</v>
      </c>
      <c r="D9432" s="5">
        <v>3</v>
      </c>
      <c r="E9432" s="5">
        <v>6</v>
      </c>
      <c r="F9432" t="s">
        <v>21</v>
      </c>
      <c r="G9432" t="s">
        <v>19</v>
      </c>
      <c r="H9432" s="4">
        <v>44938</v>
      </c>
    </row>
    <row r="9433" spans="1:8" x14ac:dyDescent="0.25">
      <c r="A9433" t="s">
        <v>9456</v>
      </c>
      <c r="B9433" t="s">
        <v>8</v>
      </c>
      <c r="C9433" s="3">
        <v>5</v>
      </c>
      <c r="D9433" s="5">
        <v>2</v>
      </c>
      <c r="E9433" s="5">
        <v>10</v>
      </c>
      <c r="F9433" t="s">
        <v>31</v>
      </c>
      <c r="G9433" t="s">
        <v>10</v>
      </c>
      <c r="H9433" s="4">
        <v>45156</v>
      </c>
    </row>
    <row r="9434" spans="1:8" x14ac:dyDescent="0.25">
      <c r="A9434" t="s">
        <v>9457</v>
      </c>
      <c r="B9434" t="s">
        <v>23</v>
      </c>
      <c r="C9434" s="3">
        <v>5</v>
      </c>
      <c r="D9434" s="5">
        <v>4</v>
      </c>
      <c r="E9434" s="5">
        <v>20</v>
      </c>
      <c r="F9434" t="s">
        <v>31</v>
      </c>
      <c r="G9434" t="s">
        <v>14</v>
      </c>
      <c r="H9434" s="4">
        <v>45268</v>
      </c>
    </row>
    <row r="9435" spans="1:8" x14ac:dyDescent="0.25">
      <c r="A9435" t="s">
        <v>9458</v>
      </c>
      <c r="B9435" t="s">
        <v>37</v>
      </c>
      <c r="C9435" s="3">
        <v>1</v>
      </c>
      <c r="D9435" s="5">
        <v>1.5</v>
      </c>
      <c r="E9435" s="5">
        <v>1.5</v>
      </c>
      <c r="F9435" t="s">
        <v>9</v>
      </c>
      <c r="G9435" t="s">
        <v>19</v>
      </c>
      <c r="H9435" s="4">
        <v>45273</v>
      </c>
    </row>
    <row r="9436" spans="1:8" x14ac:dyDescent="0.25">
      <c r="A9436" t="s">
        <v>9459</v>
      </c>
      <c r="B9436" t="s">
        <v>12</v>
      </c>
      <c r="C9436" s="3">
        <v>3</v>
      </c>
      <c r="D9436" s="5">
        <v>3</v>
      </c>
      <c r="E9436" s="5">
        <v>9</v>
      </c>
      <c r="F9436" t="s">
        <v>9</v>
      </c>
      <c r="G9436" t="s">
        <v>10</v>
      </c>
      <c r="H9436" s="4">
        <v>45252</v>
      </c>
    </row>
    <row r="9437" spans="1:8" x14ac:dyDescent="0.25">
      <c r="A9437" t="s">
        <v>9460</v>
      </c>
      <c r="B9437" t="s">
        <v>18</v>
      </c>
      <c r="C9437" s="3">
        <v>1</v>
      </c>
      <c r="D9437" s="5">
        <v>5</v>
      </c>
      <c r="E9437" s="5">
        <v>5</v>
      </c>
      <c r="F9437" t="s">
        <v>31</v>
      </c>
      <c r="G9437" t="s">
        <v>14</v>
      </c>
      <c r="H9437" s="4">
        <v>44981</v>
      </c>
    </row>
    <row r="9438" spans="1:8" x14ac:dyDescent="0.25">
      <c r="A9438" t="s">
        <v>9461</v>
      </c>
      <c r="B9438" t="s">
        <v>8</v>
      </c>
      <c r="C9438" s="3">
        <v>3</v>
      </c>
      <c r="D9438" s="5">
        <v>2</v>
      </c>
      <c r="E9438" s="5">
        <v>6</v>
      </c>
      <c r="F9438" t="s">
        <v>21</v>
      </c>
      <c r="G9438" t="s">
        <v>14</v>
      </c>
      <c r="H9438" s="4">
        <v>45214</v>
      </c>
    </row>
    <row r="9439" spans="1:8" x14ac:dyDescent="0.25">
      <c r="A9439" t="s">
        <v>9462</v>
      </c>
      <c r="B9439" t="s">
        <v>23</v>
      </c>
      <c r="C9439" s="3">
        <v>1</v>
      </c>
      <c r="D9439" s="5">
        <v>4</v>
      </c>
      <c r="E9439" s="5">
        <v>4</v>
      </c>
      <c r="F9439" t="s">
        <v>13</v>
      </c>
      <c r="G9439" t="s">
        <v>24</v>
      </c>
      <c r="H9439" s="4">
        <v>45179</v>
      </c>
    </row>
    <row r="9440" spans="1:8" x14ac:dyDescent="0.25">
      <c r="A9440" t="s">
        <v>9463</v>
      </c>
      <c r="B9440" t="s">
        <v>26</v>
      </c>
      <c r="C9440" s="3">
        <v>1</v>
      </c>
      <c r="D9440" s="5">
        <v>4</v>
      </c>
      <c r="E9440" s="5">
        <v>4</v>
      </c>
      <c r="F9440" t="s">
        <v>21</v>
      </c>
      <c r="G9440" t="s">
        <v>10</v>
      </c>
      <c r="H9440" s="4">
        <v>44989</v>
      </c>
    </row>
    <row r="9441" spans="1:8" x14ac:dyDescent="0.25">
      <c r="A9441" t="s">
        <v>9464</v>
      </c>
      <c r="B9441" t="s">
        <v>12</v>
      </c>
      <c r="C9441" s="3">
        <v>1</v>
      </c>
      <c r="D9441" s="5">
        <v>3</v>
      </c>
      <c r="E9441" s="5">
        <v>3</v>
      </c>
      <c r="F9441" t="s">
        <v>31</v>
      </c>
      <c r="G9441" t="s">
        <v>10</v>
      </c>
      <c r="H9441" s="4">
        <v>45189</v>
      </c>
    </row>
    <row r="9442" spans="1:8" x14ac:dyDescent="0.25">
      <c r="A9442" t="s">
        <v>9465</v>
      </c>
      <c r="B9442" t="s">
        <v>18</v>
      </c>
      <c r="C9442" s="3">
        <v>4</v>
      </c>
      <c r="D9442" s="5">
        <v>5</v>
      </c>
      <c r="E9442" s="5">
        <v>20</v>
      </c>
      <c r="F9442" t="s">
        <v>13</v>
      </c>
      <c r="G9442" t="s">
        <v>14</v>
      </c>
      <c r="H9442" s="4">
        <v>44994</v>
      </c>
    </row>
    <row r="9443" spans="1:8" x14ac:dyDescent="0.25">
      <c r="A9443" t="s">
        <v>9466</v>
      </c>
      <c r="B9443" t="s">
        <v>23</v>
      </c>
      <c r="C9443" s="3">
        <v>3</v>
      </c>
      <c r="D9443" s="5">
        <v>4</v>
      </c>
      <c r="E9443" s="5">
        <v>12</v>
      </c>
      <c r="F9443" t="s">
        <v>9</v>
      </c>
      <c r="G9443" t="s">
        <v>14</v>
      </c>
      <c r="H9443" s="4">
        <v>45188</v>
      </c>
    </row>
    <row r="9444" spans="1:8" x14ac:dyDescent="0.25">
      <c r="A9444" t="s">
        <v>9467</v>
      </c>
      <c r="B9444" t="s">
        <v>37</v>
      </c>
      <c r="C9444" s="3">
        <v>1</v>
      </c>
      <c r="D9444" s="5">
        <v>1.5</v>
      </c>
      <c r="E9444" s="5">
        <v>1.5</v>
      </c>
      <c r="F9444" t="s">
        <v>31</v>
      </c>
      <c r="G9444" t="s">
        <v>24</v>
      </c>
      <c r="H9444" s="4">
        <v>45105</v>
      </c>
    </row>
    <row r="9445" spans="1:8" x14ac:dyDescent="0.25">
      <c r="A9445" t="s">
        <v>9468</v>
      </c>
      <c r="B9445" t="s">
        <v>12</v>
      </c>
      <c r="C9445" s="3">
        <v>2</v>
      </c>
      <c r="D9445" s="5">
        <v>3</v>
      </c>
      <c r="E9445" s="5">
        <v>6</v>
      </c>
      <c r="F9445" t="s">
        <v>31</v>
      </c>
      <c r="G9445" t="s">
        <v>24</v>
      </c>
      <c r="H9445" s="4">
        <v>45179</v>
      </c>
    </row>
    <row r="9446" spans="1:8" x14ac:dyDescent="0.25">
      <c r="A9446" t="s">
        <v>9469</v>
      </c>
      <c r="B9446" t="s">
        <v>41</v>
      </c>
      <c r="C9446" s="3">
        <v>2</v>
      </c>
      <c r="D9446" s="5">
        <v>3</v>
      </c>
      <c r="E9446" s="5">
        <v>6</v>
      </c>
      <c r="F9446" t="s">
        <v>21</v>
      </c>
      <c r="G9446" t="s">
        <v>24</v>
      </c>
      <c r="H9446" s="4">
        <v>45284</v>
      </c>
    </row>
    <row r="9447" spans="1:8" x14ac:dyDescent="0.25">
      <c r="A9447" t="s">
        <v>9470</v>
      </c>
      <c r="B9447" t="s">
        <v>23</v>
      </c>
      <c r="C9447" s="3">
        <v>4</v>
      </c>
      <c r="D9447" s="5">
        <v>4</v>
      </c>
      <c r="E9447" s="5">
        <v>16</v>
      </c>
      <c r="F9447" t="s">
        <v>21</v>
      </c>
      <c r="G9447" t="s">
        <v>24</v>
      </c>
      <c r="H9447" s="4">
        <v>45104</v>
      </c>
    </row>
    <row r="9448" spans="1:8" x14ac:dyDescent="0.25">
      <c r="A9448" t="s">
        <v>9471</v>
      </c>
      <c r="B9448" t="s">
        <v>12</v>
      </c>
      <c r="C9448" s="3">
        <v>4</v>
      </c>
      <c r="D9448" s="5">
        <v>3</v>
      </c>
      <c r="E9448" s="5">
        <v>12</v>
      </c>
      <c r="F9448" t="s">
        <v>21</v>
      </c>
      <c r="G9448" t="s">
        <v>10</v>
      </c>
      <c r="H9448" s="4">
        <v>45239</v>
      </c>
    </row>
    <row r="9449" spans="1:8" x14ac:dyDescent="0.25">
      <c r="A9449" t="s">
        <v>9472</v>
      </c>
      <c r="B9449" t="s">
        <v>28</v>
      </c>
      <c r="C9449" s="3">
        <v>3</v>
      </c>
      <c r="D9449" s="5">
        <v>4</v>
      </c>
      <c r="E9449" s="5">
        <v>12</v>
      </c>
      <c r="F9449" t="s">
        <v>31</v>
      </c>
      <c r="G9449" t="s">
        <v>10</v>
      </c>
      <c r="H9449" s="4">
        <v>45248</v>
      </c>
    </row>
    <row r="9450" spans="1:8" x14ac:dyDescent="0.25">
      <c r="A9450" t="s">
        <v>9473</v>
      </c>
      <c r="B9450" t="s">
        <v>18</v>
      </c>
      <c r="C9450" s="3">
        <v>3</v>
      </c>
      <c r="D9450" s="5">
        <v>5</v>
      </c>
      <c r="E9450" s="5">
        <v>15</v>
      </c>
      <c r="F9450" t="s">
        <v>31</v>
      </c>
      <c r="G9450" t="s">
        <v>14</v>
      </c>
      <c r="H9450" s="4">
        <v>45022</v>
      </c>
    </row>
    <row r="9451" spans="1:8" x14ac:dyDescent="0.25">
      <c r="A9451" t="s">
        <v>9474</v>
      </c>
      <c r="B9451" t="s">
        <v>41</v>
      </c>
      <c r="C9451" s="3">
        <v>1</v>
      </c>
      <c r="D9451" s="5">
        <v>3</v>
      </c>
      <c r="E9451" s="5">
        <v>3</v>
      </c>
      <c r="F9451" t="s">
        <v>13</v>
      </c>
      <c r="G9451" t="s">
        <v>24</v>
      </c>
      <c r="H9451" s="4">
        <v>45077</v>
      </c>
    </row>
    <row r="9452" spans="1:8" x14ac:dyDescent="0.25">
      <c r="A9452" t="s">
        <v>9475</v>
      </c>
      <c r="B9452" t="s">
        <v>28</v>
      </c>
      <c r="C9452" s="3">
        <v>3</v>
      </c>
      <c r="D9452" s="5">
        <v>4</v>
      </c>
      <c r="E9452" s="5">
        <v>12</v>
      </c>
      <c r="F9452" t="s">
        <v>31</v>
      </c>
      <c r="G9452" t="s">
        <v>10</v>
      </c>
      <c r="H9452" s="4">
        <v>45230</v>
      </c>
    </row>
    <row r="9453" spans="1:8" x14ac:dyDescent="0.25">
      <c r="A9453" t="s">
        <v>9476</v>
      </c>
      <c r="B9453" t="s">
        <v>37</v>
      </c>
      <c r="C9453" s="3">
        <v>2</v>
      </c>
      <c r="D9453" s="5">
        <v>1.5</v>
      </c>
      <c r="E9453" s="5">
        <v>3</v>
      </c>
      <c r="F9453" t="s">
        <v>13</v>
      </c>
      <c r="G9453" t="s">
        <v>24</v>
      </c>
      <c r="H9453" s="4">
        <v>45036</v>
      </c>
    </row>
    <row r="9454" spans="1:8" x14ac:dyDescent="0.25">
      <c r="A9454" t="s">
        <v>9477</v>
      </c>
      <c r="B9454" t="s">
        <v>23</v>
      </c>
      <c r="C9454" s="3">
        <v>5</v>
      </c>
      <c r="D9454" s="5">
        <v>4</v>
      </c>
      <c r="E9454" s="5">
        <v>20</v>
      </c>
      <c r="F9454" t="s">
        <v>21</v>
      </c>
      <c r="G9454" t="s">
        <v>14</v>
      </c>
      <c r="H9454" s="4">
        <v>45001</v>
      </c>
    </row>
    <row r="9455" spans="1:8" x14ac:dyDescent="0.25">
      <c r="A9455" t="s">
        <v>9478</v>
      </c>
      <c r="B9455" t="s">
        <v>37</v>
      </c>
      <c r="C9455" s="3">
        <v>4</v>
      </c>
      <c r="D9455" s="5">
        <v>1.5</v>
      </c>
      <c r="E9455" s="5">
        <v>6</v>
      </c>
      <c r="F9455" t="s">
        <v>31</v>
      </c>
      <c r="G9455" t="s">
        <v>10</v>
      </c>
      <c r="H9455" s="4">
        <v>45239</v>
      </c>
    </row>
    <row r="9456" spans="1:8" x14ac:dyDescent="0.25">
      <c r="A9456" t="s">
        <v>9479</v>
      </c>
      <c r="B9456" t="s">
        <v>23</v>
      </c>
      <c r="C9456" s="3">
        <v>2</v>
      </c>
      <c r="D9456" s="5">
        <v>4</v>
      </c>
      <c r="E9456" s="5">
        <v>8</v>
      </c>
      <c r="F9456" t="s">
        <v>13</v>
      </c>
      <c r="G9456" t="s">
        <v>24</v>
      </c>
      <c r="H9456" s="4">
        <v>44962</v>
      </c>
    </row>
    <row r="9457" spans="1:8" x14ac:dyDescent="0.25">
      <c r="A9457" t="s">
        <v>9480</v>
      </c>
      <c r="B9457" t="s">
        <v>28</v>
      </c>
      <c r="C9457" s="3">
        <v>4</v>
      </c>
      <c r="D9457" s="5">
        <v>4</v>
      </c>
      <c r="E9457" s="5">
        <v>16</v>
      </c>
      <c r="F9457" t="s">
        <v>13</v>
      </c>
      <c r="G9457" t="s">
        <v>24</v>
      </c>
      <c r="H9457" s="4">
        <v>45066</v>
      </c>
    </row>
    <row r="9458" spans="1:8" x14ac:dyDescent="0.25">
      <c r="A9458" t="s">
        <v>9481</v>
      </c>
      <c r="B9458" t="s">
        <v>28</v>
      </c>
      <c r="C9458" s="3">
        <v>2</v>
      </c>
      <c r="D9458" s="5">
        <v>4</v>
      </c>
      <c r="E9458" s="5">
        <v>8</v>
      </c>
      <c r="F9458" t="s">
        <v>9</v>
      </c>
      <c r="G9458" t="s">
        <v>26</v>
      </c>
      <c r="H9458" s="4">
        <v>45161</v>
      </c>
    </row>
    <row r="9459" spans="1:8" x14ac:dyDescent="0.25">
      <c r="A9459" t="s">
        <v>9482</v>
      </c>
      <c r="B9459" t="s">
        <v>18</v>
      </c>
      <c r="C9459" s="3">
        <v>2</v>
      </c>
      <c r="D9459" s="5">
        <v>5</v>
      </c>
      <c r="E9459" s="5">
        <v>10</v>
      </c>
      <c r="F9459" t="s">
        <v>21</v>
      </c>
      <c r="G9459" t="s">
        <v>10</v>
      </c>
      <c r="H9459" s="4">
        <v>45214</v>
      </c>
    </row>
    <row r="9460" spans="1:8" x14ac:dyDescent="0.25">
      <c r="A9460" t="s">
        <v>9483</v>
      </c>
      <c r="B9460" t="s">
        <v>41</v>
      </c>
      <c r="C9460" s="3">
        <v>4</v>
      </c>
      <c r="D9460" s="5">
        <v>3</v>
      </c>
      <c r="E9460" s="5">
        <v>12</v>
      </c>
      <c r="F9460" t="s">
        <v>13</v>
      </c>
      <c r="G9460" t="s">
        <v>10</v>
      </c>
      <c r="H9460" s="4">
        <v>44949</v>
      </c>
    </row>
    <row r="9461" spans="1:8" x14ac:dyDescent="0.25">
      <c r="A9461" t="s">
        <v>9484</v>
      </c>
      <c r="B9461" t="s">
        <v>18</v>
      </c>
      <c r="C9461" s="3">
        <v>1</v>
      </c>
      <c r="D9461" s="5">
        <v>5</v>
      </c>
      <c r="E9461" s="5">
        <v>5</v>
      </c>
      <c r="F9461" t="s">
        <v>21</v>
      </c>
      <c r="G9461" t="s">
        <v>10</v>
      </c>
      <c r="H9461" s="4">
        <v>45196</v>
      </c>
    </row>
    <row r="9462" spans="1:8" x14ac:dyDescent="0.25">
      <c r="A9462" t="s">
        <v>9485</v>
      </c>
      <c r="B9462" t="s">
        <v>8</v>
      </c>
      <c r="C9462" s="3">
        <v>4</v>
      </c>
      <c r="D9462" s="5">
        <v>2</v>
      </c>
      <c r="E9462" s="5">
        <v>8</v>
      </c>
      <c r="F9462" t="s">
        <v>9</v>
      </c>
      <c r="G9462" t="s">
        <v>14</v>
      </c>
      <c r="H9462" s="4">
        <v>45066</v>
      </c>
    </row>
    <row r="9463" spans="1:8" x14ac:dyDescent="0.25">
      <c r="A9463" t="s">
        <v>9486</v>
      </c>
      <c r="B9463" t="s">
        <v>12</v>
      </c>
      <c r="C9463" s="3">
        <v>5</v>
      </c>
      <c r="D9463" s="5">
        <v>3</v>
      </c>
      <c r="E9463" s="5">
        <v>15</v>
      </c>
      <c r="F9463" t="s">
        <v>9</v>
      </c>
      <c r="G9463" t="s">
        <v>10</v>
      </c>
      <c r="H9463" s="4">
        <v>45030</v>
      </c>
    </row>
    <row r="9464" spans="1:8" x14ac:dyDescent="0.25">
      <c r="A9464" t="s">
        <v>9487</v>
      </c>
      <c r="B9464" t="s">
        <v>16</v>
      </c>
      <c r="C9464" s="3">
        <v>2</v>
      </c>
      <c r="D9464" s="5">
        <v>1</v>
      </c>
      <c r="E9464" s="5">
        <v>2</v>
      </c>
      <c r="F9464" t="s">
        <v>13</v>
      </c>
      <c r="G9464" t="s">
        <v>10</v>
      </c>
      <c r="H9464" s="4">
        <v>45211</v>
      </c>
    </row>
    <row r="9465" spans="1:8" x14ac:dyDescent="0.25">
      <c r="A9465" t="s">
        <v>9488</v>
      </c>
      <c r="B9465" t="s">
        <v>19</v>
      </c>
      <c r="C9465" s="3">
        <v>1</v>
      </c>
      <c r="D9465" s="5">
        <v>4</v>
      </c>
      <c r="E9465" s="5">
        <v>4</v>
      </c>
      <c r="F9465" t="s">
        <v>13</v>
      </c>
      <c r="G9465" t="s">
        <v>10</v>
      </c>
      <c r="H9465" s="4">
        <v>45193</v>
      </c>
    </row>
    <row r="9466" spans="1:8" x14ac:dyDescent="0.25">
      <c r="A9466" t="s">
        <v>9489</v>
      </c>
      <c r="B9466" t="s">
        <v>23</v>
      </c>
      <c r="C9466" s="3">
        <v>4</v>
      </c>
      <c r="D9466" s="5">
        <v>4</v>
      </c>
      <c r="E9466" s="5">
        <v>16</v>
      </c>
      <c r="F9466" t="s">
        <v>13</v>
      </c>
      <c r="G9466" t="s">
        <v>10</v>
      </c>
      <c r="H9466" s="4">
        <v>44961</v>
      </c>
    </row>
    <row r="9467" spans="1:8" x14ac:dyDescent="0.25">
      <c r="A9467" t="s">
        <v>9490</v>
      </c>
      <c r="B9467" t="s">
        <v>37</v>
      </c>
      <c r="C9467" s="3">
        <v>1</v>
      </c>
      <c r="D9467" s="5">
        <v>1.5</v>
      </c>
      <c r="E9467" s="5">
        <v>1.5</v>
      </c>
      <c r="F9467" t="s">
        <v>31</v>
      </c>
      <c r="G9467" t="s">
        <v>14</v>
      </c>
      <c r="H9467" s="4">
        <v>45196</v>
      </c>
    </row>
    <row r="9468" spans="1:8" x14ac:dyDescent="0.25">
      <c r="A9468" t="s">
        <v>9491</v>
      </c>
      <c r="B9468" t="s">
        <v>12</v>
      </c>
      <c r="C9468" s="3">
        <v>1</v>
      </c>
      <c r="D9468" s="5">
        <v>3</v>
      </c>
      <c r="E9468" s="5">
        <v>3</v>
      </c>
      <c r="F9468" t="s">
        <v>21</v>
      </c>
      <c r="G9468" t="s">
        <v>24</v>
      </c>
      <c r="H9468" s="4">
        <v>44994</v>
      </c>
    </row>
    <row r="9469" spans="1:8" x14ac:dyDescent="0.25">
      <c r="A9469" t="s">
        <v>9492</v>
      </c>
      <c r="B9469" t="s">
        <v>16</v>
      </c>
      <c r="C9469" s="3">
        <v>4</v>
      </c>
      <c r="D9469" s="5">
        <v>1</v>
      </c>
      <c r="E9469" s="5">
        <v>4</v>
      </c>
      <c r="F9469" t="s">
        <v>31</v>
      </c>
      <c r="G9469" t="s">
        <v>10</v>
      </c>
      <c r="H9469" s="4">
        <v>45219</v>
      </c>
    </row>
    <row r="9470" spans="1:8" x14ac:dyDescent="0.25">
      <c r="A9470" t="s">
        <v>9493</v>
      </c>
      <c r="B9470" t="s">
        <v>28</v>
      </c>
      <c r="C9470" s="3">
        <v>1</v>
      </c>
      <c r="D9470" s="5">
        <v>4</v>
      </c>
      <c r="E9470" s="5">
        <v>4</v>
      </c>
      <c r="F9470" t="s">
        <v>21</v>
      </c>
      <c r="G9470" t="s">
        <v>24</v>
      </c>
      <c r="H9470" s="4">
        <v>44954</v>
      </c>
    </row>
    <row r="9471" spans="1:8" x14ac:dyDescent="0.25">
      <c r="A9471" t="s">
        <v>9494</v>
      </c>
      <c r="B9471" t="s">
        <v>12</v>
      </c>
      <c r="C9471" s="3">
        <v>5</v>
      </c>
      <c r="D9471" s="5">
        <v>3</v>
      </c>
      <c r="E9471" s="5">
        <v>15</v>
      </c>
      <c r="F9471" t="s">
        <v>9</v>
      </c>
      <c r="G9471" t="s">
        <v>10</v>
      </c>
      <c r="H9471" s="4">
        <v>45259</v>
      </c>
    </row>
    <row r="9472" spans="1:8" x14ac:dyDescent="0.25">
      <c r="A9472" t="s">
        <v>9495</v>
      </c>
      <c r="B9472" t="s">
        <v>8</v>
      </c>
      <c r="C9472" s="3">
        <v>4</v>
      </c>
      <c r="D9472" s="5">
        <v>2</v>
      </c>
      <c r="E9472" s="5">
        <v>8</v>
      </c>
      <c r="F9472" t="s">
        <v>9</v>
      </c>
      <c r="G9472" t="s">
        <v>14</v>
      </c>
      <c r="H9472" s="4">
        <v>45251</v>
      </c>
    </row>
    <row r="9473" spans="1:8" x14ac:dyDescent="0.25">
      <c r="A9473" t="s">
        <v>9496</v>
      </c>
      <c r="B9473" t="s">
        <v>37</v>
      </c>
      <c r="C9473" s="3">
        <v>4</v>
      </c>
      <c r="D9473" s="5">
        <v>1.5</v>
      </c>
      <c r="E9473" s="5">
        <v>6</v>
      </c>
      <c r="F9473" t="s">
        <v>26</v>
      </c>
      <c r="G9473" t="s">
        <v>24</v>
      </c>
      <c r="H9473" s="4">
        <v>45185</v>
      </c>
    </row>
    <row r="9474" spans="1:8" x14ac:dyDescent="0.25">
      <c r="A9474" t="s">
        <v>9497</v>
      </c>
      <c r="B9474" t="s">
        <v>16</v>
      </c>
      <c r="C9474" s="3">
        <v>3</v>
      </c>
      <c r="D9474" s="5">
        <v>1</v>
      </c>
      <c r="E9474" s="5">
        <v>3</v>
      </c>
      <c r="F9474" t="s">
        <v>31</v>
      </c>
      <c r="G9474" t="s">
        <v>10</v>
      </c>
      <c r="H9474" s="4">
        <v>45207</v>
      </c>
    </row>
    <row r="9475" spans="1:8" x14ac:dyDescent="0.25">
      <c r="A9475" t="s">
        <v>9498</v>
      </c>
      <c r="B9475" t="s">
        <v>8</v>
      </c>
      <c r="C9475" s="3">
        <v>4</v>
      </c>
      <c r="D9475" s="5">
        <v>2</v>
      </c>
      <c r="E9475" s="5">
        <v>8</v>
      </c>
      <c r="F9475" t="s">
        <v>9</v>
      </c>
      <c r="G9475" t="s">
        <v>10</v>
      </c>
      <c r="H9475" s="4">
        <v>45245</v>
      </c>
    </row>
    <row r="9476" spans="1:8" x14ac:dyDescent="0.25">
      <c r="A9476" t="s">
        <v>9499</v>
      </c>
      <c r="B9476" t="s">
        <v>18</v>
      </c>
      <c r="C9476" s="3">
        <v>2</v>
      </c>
      <c r="D9476" s="5">
        <v>5</v>
      </c>
      <c r="E9476" s="5">
        <v>10</v>
      </c>
      <c r="F9476" t="s">
        <v>9</v>
      </c>
      <c r="G9476" t="s">
        <v>14</v>
      </c>
      <c r="H9476" s="4">
        <v>45140</v>
      </c>
    </row>
    <row r="9477" spans="1:8" x14ac:dyDescent="0.25">
      <c r="A9477" t="s">
        <v>9500</v>
      </c>
      <c r="B9477" t="s">
        <v>41</v>
      </c>
      <c r="C9477" s="3">
        <v>2</v>
      </c>
      <c r="D9477" s="5">
        <v>3</v>
      </c>
      <c r="E9477" s="5">
        <v>6</v>
      </c>
      <c r="F9477" t="s">
        <v>21</v>
      </c>
      <c r="G9477" t="s">
        <v>14</v>
      </c>
      <c r="H9477" s="4">
        <v>45074</v>
      </c>
    </row>
    <row r="9478" spans="1:8" x14ac:dyDescent="0.25">
      <c r="A9478" t="s">
        <v>9501</v>
      </c>
      <c r="B9478" t="s">
        <v>41</v>
      </c>
      <c r="C9478" s="3">
        <v>5</v>
      </c>
      <c r="D9478" s="5">
        <v>3</v>
      </c>
      <c r="E9478" s="5">
        <v>15</v>
      </c>
      <c r="F9478" t="s">
        <v>31</v>
      </c>
      <c r="G9478" t="s">
        <v>14</v>
      </c>
      <c r="H9478" s="4">
        <v>44989</v>
      </c>
    </row>
    <row r="9479" spans="1:8" x14ac:dyDescent="0.25">
      <c r="A9479" t="s">
        <v>9502</v>
      </c>
      <c r="B9479" t="s">
        <v>37</v>
      </c>
      <c r="C9479" s="3">
        <v>2</v>
      </c>
      <c r="D9479" s="5">
        <v>1.5</v>
      </c>
      <c r="E9479" s="5">
        <v>3</v>
      </c>
      <c r="F9479" t="s">
        <v>13</v>
      </c>
      <c r="G9479" t="s">
        <v>24</v>
      </c>
      <c r="H9479" s="4">
        <v>45289</v>
      </c>
    </row>
    <row r="9480" spans="1:8" x14ac:dyDescent="0.25">
      <c r="A9480" t="s">
        <v>9503</v>
      </c>
      <c r="B9480" t="s">
        <v>28</v>
      </c>
      <c r="C9480" s="3">
        <v>4</v>
      </c>
      <c r="D9480" s="5">
        <v>4</v>
      </c>
      <c r="E9480" s="5">
        <v>16</v>
      </c>
      <c r="F9480" t="s">
        <v>13</v>
      </c>
      <c r="G9480" t="s">
        <v>14</v>
      </c>
      <c r="H9480" s="4">
        <v>45069</v>
      </c>
    </row>
    <row r="9481" spans="1:8" x14ac:dyDescent="0.25">
      <c r="A9481" t="s">
        <v>9504</v>
      </c>
      <c r="B9481" t="s">
        <v>12</v>
      </c>
      <c r="C9481" s="3">
        <v>5</v>
      </c>
      <c r="D9481" s="5">
        <v>3</v>
      </c>
      <c r="E9481" s="5">
        <v>15</v>
      </c>
      <c r="F9481" t="s">
        <v>31</v>
      </c>
      <c r="G9481" t="s">
        <v>10</v>
      </c>
      <c r="H9481" s="4">
        <v>44971</v>
      </c>
    </row>
    <row r="9482" spans="1:8" x14ac:dyDescent="0.25">
      <c r="A9482" t="s">
        <v>9505</v>
      </c>
      <c r="B9482" t="s">
        <v>12</v>
      </c>
      <c r="C9482" s="3">
        <v>3</v>
      </c>
      <c r="D9482" s="5">
        <v>3</v>
      </c>
      <c r="E9482" s="5">
        <v>9</v>
      </c>
      <c r="F9482" t="s">
        <v>31</v>
      </c>
      <c r="G9482" t="s">
        <v>14</v>
      </c>
      <c r="H9482" s="4">
        <v>45237</v>
      </c>
    </row>
    <row r="9483" spans="1:8" x14ac:dyDescent="0.25">
      <c r="A9483" t="s">
        <v>9506</v>
      </c>
      <c r="B9483" t="s">
        <v>37</v>
      </c>
      <c r="C9483" s="3">
        <v>2</v>
      </c>
      <c r="D9483" s="5">
        <v>1.5</v>
      </c>
      <c r="E9483" s="5">
        <v>3</v>
      </c>
      <c r="F9483" t="s">
        <v>21</v>
      </c>
      <c r="G9483" t="s">
        <v>24</v>
      </c>
      <c r="H9483" s="4">
        <v>45280</v>
      </c>
    </row>
    <row r="9484" spans="1:8" x14ac:dyDescent="0.25">
      <c r="A9484" t="s">
        <v>9507</v>
      </c>
      <c r="B9484" t="s">
        <v>8</v>
      </c>
      <c r="C9484" s="3">
        <v>2</v>
      </c>
      <c r="D9484" s="5">
        <v>2</v>
      </c>
      <c r="E9484" s="5">
        <v>4</v>
      </c>
      <c r="F9484" t="s">
        <v>31</v>
      </c>
      <c r="G9484" t="s">
        <v>24</v>
      </c>
      <c r="H9484" s="4">
        <v>45070</v>
      </c>
    </row>
    <row r="9485" spans="1:8" x14ac:dyDescent="0.25">
      <c r="A9485" t="s">
        <v>9508</v>
      </c>
      <c r="B9485" t="s">
        <v>41</v>
      </c>
      <c r="C9485" s="3">
        <v>4</v>
      </c>
      <c r="D9485" s="5">
        <v>3</v>
      </c>
      <c r="E9485" s="5">
        <v>12</v>
      </c>
      <c r="F9485" t="s">
        <v>31</v>
      </c>
      <c r="G9485" t="s">
        <v>14</v>
      </c>
      <c r="H9485" s="4">
        <v>45011</v>
      </c>
    </row>
    <row r="9486" spans="1:8" x14ac:dyDescent="0.25">
      <c r="A9486" t="s">
        <v>9509</v>
      </c>
      <c r="B9486" t="s">
        <v>23</v>
      </c>
      <c r="C9486" s="3">
        <v>3</v>
      </c>
      <c r="D9486" s="5">
        <v>4</v>
      </c>
      <c r="E9486" s="5">
        <v>12</v>
      </c>
      <c r="F9486" t="s">
        <v>21</v>
      </c>
      <c r="G9486" t="s">
        <v>10</v>
      </c>
      <c r="H9486" s="4">
        <v>44999</v>
      </c>
    </row>
    <row r="9487" spans="1:8" x14ac:dyDescent="0.25">
      <c r="A9487" t="s">
        <v>9510</v>
      </c>
      <c r="B9487" t="s">
        <v>8</v>
      </c>
      <c r="C9487" s="3">
        <v>2</v>
      </c>
      <c r="D9487" s="5">
        <v>2</v>
      </c>
      <c r="E9487" s="5">
        <v>4</v>
      </c>
      <c r="F9487" t="s">
        <v>13</v>
      </c>
      <c r="G9487" t="s">
        <v>14</v>
      </c>
      <c r="H9487" s="4">
        <v>45181</v>
      </c>
    </row>
    <row r="9488" spans="1:8" x14ac:dyDescent="0.25">
      <c r="A9488" t="s">
        <v>9511</v>
      </c>
      <c r="B9488" t="s">
        <v>28</v>
      </c>
      <c r="C9488" s="3">
        <v>5</v>
      </c>
      <c r="D9488" s="5">
        <v>4</v>
      </c>
      <c r="E9488" s="5">
        <v>20</v>
      </c>
      <c r="F9488" t="s">
        <v>13</v>
      </c>
      <c r="G9488" t="s">
        <v>14</v>
      </c>
      <c r="H9488" s="4">
        <v>44990</v>
      </c>
    </row>
    <row r="9489" spans="1:8" x14ac:dyDescent="0.25">
      <c r="A9489" t="s">
        <v>9512</v>
      </c>
      <c r="B9489" t="s">
        <v>18</v>
      </c>
      <c r="C9489" s="3">
        <v>5</v>
      </c>
      <c r="D9489" s="5">
        <v>5</v>
      </c>
      <c r="E9489" s="5">
        <v>25</v>
      </c>
      <c r="F9489" t="s">
        <v>13</v>
      </c>
      <c r="G9489" t="s">
        <v>10</v>
      </c>
      <c r="H9489" s="4">
        <v>44961</v>
      </c>
    </row>
    <row r="9490" spans="1:8" x14ac:dyDescent="0.25">
      <c r="A9490" t="s">
        <v>9513</v>
      </c>
      <c r="B9490" t="s">
        <v>12</v>
      </c>
      <c r="C9490" s="3">
        <v>4</v>
      </c>
      <c r="D9490" s="5">
        <v>3</v>
      </c>
      <c r="E9490" s="5">
        <v>12</v>
      </c>
      <c r="F9490" t="s">
        <v>19</v>
      </c>
      <c r="G9490" t="s">
        <v>14</v>
      </c>
      <c r="H9490" s="4">
        <v>45144</v>
      </c>
    </row>
    <row r="9491" spans="1:8" x14ac:dyDescent="0.25">
      <c r="A9491" t="s">
        <v>9514</v>
      </c>
      <c r="B9491" t="s">
        <v>18</v>
      </c>
      <c r="C9491" s="3">
        <v>2</v>
      </c>
      <c r="D9491" s="5">
        <v>5</v>
      </c>
      <c r="E9491" s="5">
        <v>10</v>
      </c>
      <c r="F9491" t="s">
        <v>21</v>
      </c>
      <c r="G9491" t="s">
        <v>24</v>
      </c>
      <c r="H9491" s="4">
        <v>44952</v>
      </c>
    </row>
    <row r="9492" spans="1:8" x14ac:dyDescent="0.25">
      <c r="A9492" t="s">
        <v>9515</v>
      </c>
      <c r="B9492" t="s">
        <v>37</v>
      </c>
      <c r="C9492" s="3">
        <v>4</v>
      </c>
      <c r="D9492" s="5">
        <v>1.5</v>
      </c>
      <c r="E9492" s="5">
        <v>6</v>
      </c>
      <c r="F9492" t="s">
        <v>13</v>
      </c>
      <c r="G9492" t="s">
        <v>14</v>
      </c>
      <c r="H9492" s="4">
        <v>45017</v>
      </c>
    </row>
    <row r="9493" spans="1:8" x14ac:dyDescent="0.25">
      <c r="A9493" t="s">
        <v>9516</v>
      </c>
      <c r="B9493" t="s">
        <v>12</v>
      </c>
      <c r="C9493" s="3">
        <v>1</v>
      </c>
      <c r="D9493" s="5">
        <v>3</v>
      </c>
      <c r="E9493" s="5">
        <v>3</v>
      </c>
      <c r="F9493" t="s">
        <v>13</v>
      </c>
      <c r="G9493" t="s">
        <v>14</v>
      </c>
      <c r="H9493" s="4">
        <v>44946</v>
      </c>
    </row>
    <row r="9494" spans="1:8" x14ac:dyDescent="0.25">
      <c r="A9494" t="s">
        <v>9517</v>
      </c>
      <c r="B9494" t="s">
        <v>16</v>
      </c>
      <c r="C9494" s="3">
        <v>1</v>
      </c>
      <c r="D9494" s="5">
        <v>1</v>
      </c>
      <c r="E9494" s="5">
        <v>1</v>
      </c>
      <c r="F9494" t="s">
        <v>31</v>
      </c>
      <c r="G9494" t="s">
        <v>10</v>
      </c>
      <c r="H9494" s="4">
        <v>45164</v>
      </c>
    </row>
    <row r="9495" spans="1:8" x14ac:dyDescent="0.25">
      <c r="A9495" t="s">
        <v>9518</v>
      </c>
      <c r="B9495" t="s">
        <v>41</v>
      </c>
      <c r="C9495" s="3">
        <v>2</v>
      </c>
      <c r="D9495" s="5">
        <v>3</v>
      </c>
      <c r="E9495" s="5">
        <v>6</v>
      </c>
      <c r="F9495" t="s">
        <v>21</v>
      </c>
      <c r="G9495" t="s">
        <v>14</v>
      </c>
      <c r="H9495" s="4">
        <v>45234</v>
      </c>
    </row>
    <row r="9496" spans="1:8" x14ac:dyDescent="0.25">
      <c r="A9496" t="s">
        <v>9519</v>
      </c>
      <c r="B9496" t="s">
        <v>37</v>
      </c>
      <c r="C9496" s="3">
        <v>3</v>
      </c>
      <c r="D9496" s="5">
        <v>1.5</v>
      </c>
      <c r="E9496" s="5">
        <v>4.5</v>
      </c>
      <c r="F9496" t="s">
        <v>31</v>
      </c>
      <c r="G9496" t="s">
        <v>24</v>
      </c>
      <c r="H9496" s="4">
        <v>44973</v>
      </c>
    </row>
    <row r="9497" spans="1:8" x14ac:dyDescent="0.25">
      <c r="A9497" t="s">
        <v>9520</v>
      </c>
      <c r="B9497" t="s">
        <v>23</v>
      </c>
      <c r="C9497" s="3">
        <v>5</v>
      </c>
      <c r="D9497" s="5">
        <v>4</v>
      </c>
      <c r="E9497" s="5">
        <v>20</v>
      </c>
      <c r="F9497" t="s">
        <v>13</v>
      </c>
      <c r="G9497" t="s">
        <v>14</v>
      </c>
      <c r="H9497" s="4">
        <v>45127</v>
      </c>
    </row>
    <row r="9498" spans="1:8" x14ac:dyDescent="0.25">
      <c r="A9498" t="s">
        <v>9521</v>
      </c>
      <c r="B9498" t="s">
        <v>37</v>
      </c>
      <c r="C9498" s="3">
        <v>4</v>
      </c>
      <c r="D9498" s="5">
        <v>1.5</v>
      </c>
      <c r="E9498" s="5">
        <v>6</v>
      </c>
      <c r="F9498" t="s">
        <v>19</v>
      </c>
      <c r="G9498" t="s">
        <v>24</v>
      </c>
      <c r="H9498" s="4">
        <v>45162</v>
      </c>
    </row>
    <row r="9499" spans="1:8" x14ac:dyDescent="0.25">
      <c r="A9499" t="s">
        <v>9522</v>
      </c>
      <c r="B9499" t="s">
        <v>26</v>
      </c>
      <c r="C9499" s="3">
        <v>5</v>
      </c>
      <c r="D9499" s="5">
        <v>4</v>
      </c>
      <c r="E9499" s="5">
        <v>20</v>
      </c>
      <c r="F9499" t="s">
        <v>21</v>
      </c>
      <c r="G9499" t="s">
        <v>24</v>
      </c>
      <c r="H9499" s="4">
        <v>44984</v>
      </c>
    </row>
    <row r="9500" spans="1:8" x14ac:dyDescent="0.25">
      <c r="A9500" t="s">
        <v>9523</v>
      </c>
      <c r="B9500" t="s">
        <v>16</v>
      </c>
      <c r="C9500" s="3">
        <v>2</v>
      </c>
      <c r="D9500" s="5">
        <v>1</v>
      </c>
      <c r="E9500" s="5">
        <v>2</v>
      </c>
      <c r="F9500" t="s">
        <v>31</v>
      </c>
      <c r="G9500" t="s">
        <v>10</v>
      </c>
      <c r="H9500" s="4">
        <v>45290</v>
      </c>
    </row>
    <row r="9501" spans="1:8" x14ac:dyDescent="0.25">
      <c r="A9501" t="s">
        <v>9524</v>
      </c>
      <c r="B9501" t="s">
        <v>23</v>
      </c>
      <c r="C9501" s="3">
        <v>1</v>
      </c>
      <c r="D9501" s="5">
        <v>4</v>
      </c>
      <c r="E9501" s="5">
        <v>4</v>
      </c>
      <c r="F9501" t="s">
        <v>13</v>
      </c>
      <c r="G9501" t="s">
        <v>10</v>
      </c>
      <c r="H9501" s="4">
        <v>45134</v>
      </c>
    </row>
    <row r="9502" spans="1:8" x14ac:dyDescent="0.25">
      <c r="A9502" t="s">
        <v>9525</v>
      </c>
      <c r="B9502" t="s">
        <v>12</v>
      </c>
      <c r="C9502" s="3">
        <v>2</v>
      </c>
      <c r="D9502" s="5">
        <v>3</v>
      </c>
      <c r="E9502" s="5">
        <v>6</v>
      </c>
      <c r="F9502" t="s">
        <v>31</v>
      </c>
      <c r="G9502" t="s">
        <v>19</v>
      </c>
      <c r="H9502" s="4">
        <v>44929</v>
      </c>
    </row>
    <row r="9503" spans="1:8" x14ac:dyDescent="0.25">
      <c r="A9503" t="s">
        <v>9526</v>
      </c>
      <c r="B9503" t="s">
        <v>28</v>
      </c>
      <c r="C9503" s="3">
        <v>2</v>
      </c>
      <c r="D9503" s="5">
        <v>4</v>
      </c>
      <c r="E9503" s="5">
        <v>8</v>
      </c>
      <c r="F9503" t="s">
        <v>9</v>
      </c>
      <c r="G9503" t="s">
        <v>14</v>
      </c>
      <c r="H9503" s="4">
        <v>45274</v>
      </c>
    </row>
    <row r="9504" spans="1:8" x14ac:dyDescent="0.25">
      <c r="A9504" t="s">
        <v>9527</v>
      </c>
      <c r="B9504" t="s">
        <v>41</v>
      </c>
      <c r="C9504" s="3">
        <v>5</v>
      </c>
      <c r="D9504" s="5">
        <v>3</v>
      </c>
      <c r="E9504" s="5">
        <v>15</v>
      </c>
      <c r="F9504" t="s">
        <v>13</v>
      </c>
      <c r="G9504" t="s">
        <v>24</v>
      </c>
      <c r="H9504" s="4">
        <v>45138</v>
      </c>
    </row>
    <row r="9505" spans="1:8" x14ac:dyDescent="0.25">
      <c r="A9505" t="s">
        <v>9528</v>
      </c>
      <c r="B9505" t="s">
        <v>41</v>
      </c>
      <c r="C9505" s="3">
        <v>5</v>
      </c>
      <c r="D9505" s="5">
        <v>3</v>
      </c>
      <c r="E9505" s="5">
        <v>15</v>
      </c>
      <c r="F9505" t="s">
        <v>13</v>
      </c>
      <c r="G9505" t="s">
        <v>24</v>
      </c>
      <c r="H9505" s="4">
        <v>45156</v>
      </c>
    </row>
    <row r="9506" spans="1:8" x14ac:dyDescent="0.25">
      <c r="A9506" t="s">
        <v>9529</v>
      </c>
      <c r="B9506" t="s">
        <v>8</v>
      </c>
      <c r="C9506" s="3">
        <v>5</v>
      </c>
      <c r="D9506" s="5">
        <v>2</v>
      </c>
      <c r="E9506" s="5">
        <v>10</v>
      </c>
      <c r="F9506" t="s">
        <v>21</v>
      </c>
      <c r="G9506" t="s">
        <v>24</v>
      </c>
      <c r="H9506" s="4">
        <v>45068</v>
      </c>
    </row>
    <row r="9507" spans="1:8" x14ac:dyDescent="0.25">
      <c r="A9507" t="s">
        <v>9530</v>
      </c>
      <c r="B9507" t="s">
        <v>28</v>
      </c>
      <c r="C9507" s="3">
        <v>3</v>
      </c>
      <c r="D9507" s="5">
        <v>4</v>
      </c>
      <c r="E9507" s="5">
        <v>12</v>
      </c>
      <c r="F9507" t="s">
        <v>13</v>
      </c>
      <c r="G9507" t="s">
        <v>10</v>
      </c>
      <c r="H9507" s="4">
        <v>44981</v>
      </c>
    </row>
    <row r="9508" spans="1:8" x14ac:dyDescent="0.25">
      <c r="A9508" t="s">
        <v>9531</v>
      </c>
      <c r="B9508" t="s">
        <v>23</v>
      </c>
      <c r="C9508" s="3">
        <v>4</v>
      </c>
      <c r="D9508" s="5">
        <v>4</v>
      </c>
      <c r="E9508" s="5">
        <v>16</v>
      </c>
      <c r="F9508" t="s">
        <v>19</v>
      </c>
      <c r="G9508" t="s">
        <v>14</v>
      </c>
      <c r="H9508" s="4">
        <v>45112</v>
      </c>
    </row>
    <row r="9509" spans="1:8" x14ac:dyDescent="0.25">
      <c r="A9509" t="s">
        <v>9532</v>
      </c>
      <c r="B9509" t="s">
        <v>23</v>
      </c>
      <c r="C9509" s="3">
        <v>2</v>
      </c>
      <c r="D9509" s="5">
        <v>4</v>
      </c>
      <c r="E9509" s="5">
        <v>8</v>
      </c>
      <c r="F9509" t="s">
        <v>13</v>
      </c>
      <c r="G9509" t="s">
        <v>24</v>
      </c>
      <c r="H9509" s="4">
        <v>45219</v>
      </c>
    </row>
    <row r="9510" spans="1:8" x14ac:dyDescent="0.25">
      <c r="A9510" t="s">
        <v>9533</v>
      </c>
      <c r="B9510" t="s">
        <v>19</v>
      </c>
      <c r="C9510" s="3">
        <v>4</v>
      </c>
      <c r="D9510" s="5">
        <v>4</v>
      </c>
      <c r="E9510" s="5">
        <v>16</v>
      </c>
      <c r="F9510" t="s">
        <v>31</v>
      </c>
      <c r="G9510" t="s">
        <v>24</v>
      </c>
      <c r="H9510" s="4">
        <v>44934</v>
      </c>
    </row>
    <row r="9511" spans="1:8" x14ac:dyDescent="0.25">
      <c r="A9511" t="s">
        <v>9534</v>
      </c>
      <c r="B9511" t="s">
        <v>8</v>
      </c>
      <c r="C9511" s="3">
        <v>2</v>
      </c>
      <c r="D9511" s="5">
        <v>2</v>
      </c>
      <c r="E9511" s="5">
        <v>4</v>
      </c>
      <c r="F9511" t="s">
        <v>31</v>
      </c>
      <c r="G9511" t="s">
        <v>19</v>
      </c>
      <c r="H9511" s="4">
        <v>45168</v>
      </c>
    </row>
    <row r="9512" spans="1:8" x14ac:dyDescent="0.25">
      <c r="A9512" t="s">
        <v>9535</v>
      </c>
      <c r="B9512" t="s">
        <v>16</v>
      </c>
      <c r="C9512" s="3">
        <v>3</v>
      </c>
      <c r="D9512" s="5">
        <v>1</v>
      </c>
      <c r="E9512" s="5">
        <v>3</v>
      </c>
      <c r="F9512" t="s">
        <v>21</v>
      </c>
      <c r="G9512" t="s">
        <v>24</v>
      </c>
      <c r="H9512" s="4">
        <v>45079</v>
      </c>
    </row>
    <row r="9513" spans="1:8" x14ac:dyDescent="0.25">
      <c r="A9513" t="s">
        <v>9536</v>
      </c>
      <c r="B9513" t="s">
        <v>8</v>
      </c>
      <c r="C9513" s="3">
        <v>4</v>
      </c>
      <c r="D9513" s="5">
        <v>2</v>
      </c>
      <c r="E9513" s="5">
        <v>8</v>
      </c>
      <c r="F9513" t="s">
        <v>21</v>
      </c>
      <c r="G9513" t="s">
        <v>24</v>
      </c>
      <c r="H9513" s="4">
        <v>44987</v>
      </c>
    </row>
    <row r="9514" spans="1:8" x14ac:dyDescent="0.25">
      <c r="A9514" t="s">
        <v>9537</v>
      </c>
      <c r="B9514" t="s">
        <v>16</v>
      </c>
      <c r="C9514" s="3">
        <v>3</v>
      </c>
      <c r="D9514" s="5">
        <v>1</v>
      </c>
      <c r="E9514" s="5">
        <v>3</v>
      </c>
      <c r="F9514" t="s">
        <v>21</v>
      </c>
      <c r="G9514" t="s">
        <v>24</v>
      </c>
      <c r="H9514" s="4">
        <v>45262</v>
      </c>
    </row>
    <row r="9515" spans="1:8" x14ac:dyDescent="0.25">
      <c r="A9515" t="s">
        <v>9538</v>
      </c>
      <c r="B9515" t="s">
        <v>28</v>
      </c>
      <c r="C9515" s="3">
        <v>3</v>
      </c>
      <c r="D9515" s="5">
        <v>4</v>
      </c>
      <c r="E9515" s="5">
        <v>12</v>
      </c>
      <c r="F9515" t="s">
        <v>13</v>
      </c>
      <c r="G9515" t="s">
        <v>14</v>
      </c>
      <c r="H9515" s="4">
        <v>45237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7EB54-815D-4DE4-91AA-E4301E30C5AC}">
  <dimension ref="A1:K18"/>
  <sheetViews>
    <sheetView workbookViewId="0">
      <selection activeCell="A18" sqref="A18:C18"/>
    </sheetView>
  </sheetViews>
  <sheetFormatPr defaultRowHeight="15" x14ac:dyDescent="0.25"/>
  <cols>
    <col min="1" max="1" width="27.28515625" customWidth="1"/>
    <col min="2" max="2" width="11.28515625" bestFit="1" customWidth="1"/>
    <col min="3" max="3" width="16.5703125" bestFit="1" customWidth="1"/>
    <col min="4" max="4" width="9.28515625" customWidth="1"/>
    <col min="5" max="5" width="7" bestFit="1" customWidth="1"/>
  </cols>
  <sheetData>
    <row r="1" spans="1:11" s="16" customFormat="1" ht="15.75" x14ac:dyDescent="0.25">
      <c r="A1" s="21" t="s">
        <v>9565</v>
      </c>
      <c r="B1" s="21"/>
      <c r="C1" s="21"/>
      <c r="D1" s="21"/>
      <c r="E1" s="21"/>
      <c r="F1" s="21"/>
      <c r="G1" s="21"/>
      <c r="H1" s="21"/>
      <c r="I1" s="21"/>
      <c r="J1" s="21"/>
      <c r="K1" s="21"/>
    </row>
    <row r="3" spans="1:11" x14ac:dyDescent="0.25">
      <c r="A3" s="6" t="s">
        <v>9561</v>
      </c>
      <c r="B3" s="1" t="s">
        <v>9562</v>
      </c>
      <c r="C3" t="s">
        <v>9563</v>
      </c>
    </row>
    <row r="4" spans="1:11" x14ac:dyDescent="0.25">
      <c r="A4" s="14">
        <v>84868.5</v>
      </c>
      <c r="B4" s="2" t="s">
        <v>9541</v>
      </c>
      <c r="C4" s="14">
        <v>7254</v>
      </c>
    </row>
    <row r="5" spans="1:11" x14ac:dyDescent="0.25">
      <c r="B5" s="2" t="s">
        <v>9542</v>
      </c>
      <c r="C5" s="14">
        <v>6644</v>
      </c>
    </row>
    <row r="6" spans="1:11" x14ac:dyDescent="0.25">
      <c r="B6" s="2" t="s">
        <v>9543</v>
      </c>
      <c r="C6" s="14">
        <v>7216</v>
      </c>
    </row>
    <row r="7" spans="1:11" x14ac:dyDescent="0.25">
      <c r="B7" s="2" t="s">
        <v>9544</v>
      </c>
      <c r="C7" s="14">
        <v>7179</v>
      </c>
    </row>
    <row r="8" spans="1:11" x14ac:dyDescent="0.25">
      <c r="B8" s="2" t="s">
        <v>9545</v>
      </c>
      <c r="C8" s="14">
        <v>6932.5</v>
      </c>
    </row>
    <row r="9" spans="1:11" x14ac:dyDescent="0.25">
      <c r="B9" s="2" t="s">
        <v>9546</v>
      </c>
      <c r="C9" s="14">
        <v>7353</v>
      </c>
    </row>
    <row r="10" spans="1:11" x14ac:dyDescent="0.25">
      <c r="B10" s="2" t="s">
        <v>9547</v>
      </c>
      <c r="C10" s="14">
        <v>6877.5</v>
      </c>
    </row>
    <row r="11" spans="1:11" x14ac:dyDescent="0.25">
      <c r="B11" s="2" t="s">
        <v>9548</v>
      </c>
      <c r="C11" s="14">
        <v>7092.5</v>
      </c>
    </row>
    <row r="12" spans="1:11" x14ac:dyDescent="0.25">
      <c r="B12" s="2" t="s">
        <v>9549</v>
      </c>
      <c r="C12" s="14">
        <v>6871</v>
      </c>
    </row>
    <row r="13" spans="1:11" x14ac:dyDescent="0.25">
      <c r="B13" s="2" t="s">
        <v>9550</v>
      </c>
      <c r="C13" s="14">
        <v>7314</v>
      </c>
    </row>
    <row r="14" spans="1:11" x14ac:dyDescent="0.25">
      <c r="B14" s="2" t="s">
        <v>9551</v>
      </c>
      <c r="C14" s="14">
        <v>6967</v>
      </c>
    </row>
    <row r="15" spans="1:11" x14ac:dyDescent="0.25">
      <c r="B15" s="2" t="s">
        <v>9552</v>
      </c>
      <c r="C15" s="14">
        <v>7168</v>
      </c>
    </row>
    <row r="16" spans="1:11" x14ac:dyDescent="0.25">
      <c r="B16" s="2" t="s">
        <v>9564</v>
      </c>
      <c r="C16" s="14">
        <v>84868.5</v>
      </c>
    </row>
    <row r="18" spans="1:3" ht="159" customHeight="1" x14ac:dyDescent="0.25">
      <c r="A18" s="22" t="s">
        <v>9587</v>
      </c>
      <c r="B18" s="22"/>
      <c r="C18" s="22"/>
    </row>
  </sheetData>
  <mergeCells count="2">
    <mergeCell ref="A1:K1"/>
    <mergeCell ref="A18:C18"/>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91E9D-E3C2-4E63-BB4A-182CD9D773BB}">
  <dimension ref="A1:O45"/>
  <sheetViews>
    <sheetView zoomScaleNormal="100" workbookViewId="0">
      <selection activeCell="A2" sqref="A2"/>
    </sheetView>
  </sheetViews>
  <sheetFormatPr defaultRowHeight="15" x14ac:dyDescent="0.25"/>
  <cols>
    <col min="1" max="1" width="11.28515625" bestFit="1" customWidth="1"/>
    <col min="2" max="2" width="20.140625" bestFit="1" customWidth="1"/>
    <col min="3" max="3" width="6.5703125" bestFit="1" customWidth="1"/>
    <col min="4" max="4" width="15" bestFit="1" customWidth="1"/>
    <col min="5" max="5" width="19.140625" bestFit="1" customWidth="1"/>
    <col min="6" max="6" width="6.28515625" customWidth="1"/>
    <col min="7" max="7" width="13" bestFit="1" customWidth="1"/>
    <col min="8" max="8" width="14.42578125" bestFit="1" customWidth="1"/>
    <col min="9" max="9" width="5.140625" customWidth="1"/>
    <col min="10" max="10" width="9.7109375" customWidth="1"/>
    <col min="11" max="11" width="6.5703125" bestFit="1" customWidth="1"/>
    <col min="12" max="12" width="11" bestFit="1" customWidth="1"/>
    <col min="13" max="13" width="6.7109375" customWidth="1"/>
    <col min="14" max="14" width="14.28515625" customWidth="1"/>
    <col min="15" max="15" width="13" bestFit="1" customWidth="1"/>
    <col min="16" max="16" width="13.42578125" bestFit="1" customWidth="1"/>
    <col min="17" max="17" width="14.42578125" bestFit="1" customWidth="1"/>
    <col min="21" max="21" width="13.28515625" bestFit="1" customWidth="1"/>
    <col min="22" max="22" width="14.42578125" bestFit="1" customWidth="1"/>
  </cols>
  <sheetData>
    <row r="1" spans="1:15" s="15" customFormat="1" ht="18.75" x14ac:dyDescent="0.3">
      <c r="A1" s="24" t="s">
        <v>9596</v>
      </c>
      <c r="B1" s="25"/>
      <c r="C1" s="25"/>
      <c r="D1" s="25"/>
      <c r="E1" s="25"/>
      <c r="F1" s="25"/>
      <c r="G1" s="25"/>
      <c r="H1" s="25"/>
      <c r="I1" s="25"/>
      <c r="J1" s="25"/>
      <c r="K1" s="25"/>
      <c r="L1" s="25"/>
      <c r="M1" s="25"/>
      <c r="N1" s="25"/>
      <c r="O1" s="25"/>
    </row>
    <row r="4" spans="1:15" x14ac:dyDescent="0.25">
      <c r="A4" s="26" t="s">
        <v>9588</v>
      </c>
      <c r="B4" s="26"/>
      <c r="D4" s="26"/>
      <c r="E4" s="26"/>
      <c r="G4" s="19"/>
      <c r="H4" s="19"/>
    </row>
    <row r="5" spans="1:15" ht="15" customHeight="1" x14ac:dyDescent="0.25">
      <c r="A5" s="1" t="s">
        <v>9562</v>
      </c>
      <c r="B5" t="s">
        <v>9579</v>
      </c>
      <c r="J5" s="17"/>
      <c r="K5" s="17"/>
      <c r="L5" s="17"/>
      <c r="M5" s="17"/>
      <c r="N5" s="17"/>
    </row>
    <row r="6" spans="1:15" x14ac:dyDescent="0.25">
      <c r="A6" s="2" t="s">
        <v>9546</v>
      </c>
      <c r="B6" s="14">
        <v>7353</v>
      </c>
      <c r="J6" s="17"/>
      <c r="K6" s="17"/>
      <c r="L6" s="17"/>
      <c r="M6" s="17"/>
      <c r="N6" s="17"/>
    </row>
    <row r="7" spans="1:15" x14ac:dyDescent="0.25">
      <c r="A7" s="2" t="s">
        <v>9550</v>
      </c>
      <c r="B7" s="14">
        <v>7314</v>
      </c>
      <c r="J7" s="17"/>
      <c r="K7" s="17"/>
      <c r="L7" s="17"/>
      <c r="M7" s="17"/>
      <c r="N7" s="17"/>
    </row>
    <row r="8" spans="1:15" x14ac:dyDescent="0.25">
      <c r="A8" s="2" t="s">
        <v>9541</v>
      </c>
      <c r="B8" s="14">
        <v>7254</v>
      </c>
      <c r="J8" s="17"/>
      <c r="K8" s="17"/>
      <c r="L8" s="17"/>
      <c r="M8" s="17"/>
      <c r="N8" s="17"/>
    </row>
    <row r="9" spans="1:15" x14ac:dyDescent="0.25">
      <c r="A9" s="2" t="s">
        <v>9543</v>
      </c>
      <c r="B9" s="14">
        <v>7216</v>
      </c>
      <c r="J9" s="17"/>
      <c r="K9" s="17"/>
      <c r="L9" s="17"/>
      <c r="M9" s="17"/>
      <c r="N9" s="17"/>
    </row>
    <row r="10" spans="1:15" x14ac:dyDescent="0.25">
      <c r="A10" s="2" t="s">
        <v>9544</v>
      </c>
      <c r="B10" s="14">
        <v>7179</v>
      </c>
      <c r="J10" s="17"/>
      <c r="K10" s="17"/>
      <c r="L10" s="17"/>
      <c r="M10" s="17"/>
      <c r="N10" s="17"/>
    </row>
    <row r="11" spans="1:15" x14ac:dyDescent="0.25">
      <c r="A11" s="2" t="s">
        <v>9552</v>
      </c>
      <c r="B11" s="14">
        <v>7168</v>
      </c>
      <c r="J11" s="17"/>
      <c r="K11" s="17"/>
      <c r="L11" s="17"/>
      <c r="M11" s="17"/>
      <c r="N11" s="17"/>
    </row>
    <row r="12" spans="1:15" x14ac:dyDescent="0.25">
      <c r="A12" s="2" t="s">
        <v>9548</v>
      </c>
      <c r="B12" s="14">
        <v>7092.5</v>
      </c>
      <c r="J12" s="17"/>
      <c r="K12" s="17"/>
      <c r="L12" s="17"/>
      <c r="M12" s="17"/>
      <c r="N12" s="17"/>
    </row>
    <row r="13" spans="1:15" x14ac:dyDescent="0.25">
      <c r="A13" s="2" t="s">
        <v>9551</v>
      </c>
      <c r="B13" s="14">
        <v>6967</v>
      </c>
      <c r="J13" s="17"/>
      <c r="K13" s="17"/>
      <c r="L13" s="17"/>
      <c r="M13" s="17"/>
      <c r="N13" s="17"/>
    </row>
    <row r="14" spans="1:15" x14ac:dyDescent="0.25">
      <c r="A14" s="2" t="s">
        <v>9545</v>
      </c>
      <c r="B14" s="14">
        <v>6932.5</v>
      </c>
      <c r="J14" s="17"/>
      <c r="K14" s="17"/>
      <c r="L14" s="17"/>
      <c r="M14" s="17"/>
      <c r="N14" s="17"/>
    </row>
    <row r="15" spans="1:15" x14ac:dyDescent="0.25">
      <c r="A15" s="2" t="s">
        <v>9547</v>
      </c>
      <c r="B15" s="14">
        <v>6877.5</v>
      </c>
      <c r="J15" s="17"/>
      <c r="K15" s="17"/>
      <c r="L15" s="17"/>
      <c r="M15" s="17"/>
      <c r="N15" s="17"/>
    </row>
    <row r="16" spans="1:15" x14ac:dyDescent="0.25">
      <c r="A16" s="2" t="s">
        <v>9549</v>
      </c>
      <c r="B16" s="14">
        <v>6871</v>
      </c>
      <c r="J16" s="17"/>
      <c r="K16" s="17"/>
      <c r="L16" s="17"/>
      <c r="M16" s="17"/>
      <c r="N16" s="17"/>
    </row>
    <row r="17" spans="1:14" x14ac:dyDescent="0.25">
      <c r="A17" s="2" t="s">
        <v>9542</v>
      </c>
      <c r="B17" s="14">
        <v>6644</v>
      </c>
      <c r="J17" s="17"/>
      <c r="K17" s="17"/>
      <c r="L17" s="17"/>
      <c r="M17" s="17"/>
    </row>
    <row r="18" spans="1:14" x14ac:dyDescent="0.25">
      <c r="A18" s="2" t="s">
        <v>9539</v>
      </c>
      <c r="B18" s="14">
        <v>84868.5</v>
      </c>
      <c r="J18" s="17"/>
      <c r="K18" s="17"/>
      <c r="L18" s="17"/>
      <c r="M18" s="17"/>
    </row>
    <row r="20" spans="1:14" x14ac:dyDescent="0.25">
      <c r="A20" s="1" t="s">
        <v>9562</v>
      </c>
      <c r="B20" t="s">
        <v>9585</v>
      </c>
    </row>
    <row r="21" spans="1:14" ht="15" customHeight="1" x14ac:dyDescent="0.25">
      <c r="A21" s="2" t="s">
        <v>9541</v>
      </c>
      <c r="B21" s="3">
        <v>346</v>
      </c>
      <c r="H21" s="20"/>
      <c r="I21" s="20"/>
      <c r="J21" s="20"/>
      <c r="K21" s="20"/>
      <c r="L21" s="20"/>
      <c r="M21" s="20"/>
      <c r="N21" s="20"/>
    </row>
    <row r="22" spans="1:14" x14ac:dyDescent="0.25">
      <c r="A22" s="7" t="s">
        <v>28</v>
      </c>
      <c r="B22" s="3">
        <v>346</v>
      </c>
      <c r="H22" s="20"/>
      <c r="I22" s="20"/>
      <c r="J22" s="20"/>
      <c r="K22" s="20"/>
      <c r="L22" s="20"/>
      <c r="M22" s="20"/>
      <c r="N22" s="20"/>
    </row>
    <row r="23" spans="1:14" x14ac:dyDescent="0.25">
      <c r="A23" s="2" t="s">
        <v>9542</v>
      </c>
      <c r="B23" s="3">
        <v>306</v>
      </c>
      <c r="H23" s="20"/>
      <c r="I23" s="20"/>
      <c r="J23" s="20"/>
      <c r="K23" s="20"/>
      <c r="L23" s="20"/>
      <c r="M23" s="20"/>
      <c r="N23" s="20"/>
    </row>
    <row r="24" spans="1:14" x14ac:dyDescent="0.25">
      <c r="A24" s="7" t="s">
        <v>8</v>
      </c>
      <c r="B24" s="3">
        <v>306</v>
      </c>
      <c r="D24" s="23" t="s">
        <v>9597</v>
      </c>
      <c r="E24" s="23"/>
      <c r="F24" s="23"/>
      <c r="G24" s="23"/>
      <c r="H24" s="23"/>
      <c r="I24" s="23"/>
      <c r="J24" s="20"/>
      <c r="K24" s="20"/>
      <c r="L24" s="20"/>
      <c r="M24" s="20"/>
      <c r="N24" s="20"/>
    </row>
    <row r="25" spans="1:14" x14ac:dyDescent="0.25">
      <c r="A25" s="2" t="s">
        <v>9543</v>
      </c>
      <c r="B25" s="3">
        <v>363</v>
      </c>
      <c r="D25" s="23"/>
      <c r="E25" s="23"/>
      <c r="F25" s="23"/>
      <c r="G25" s="23"/>
      <c r="H25" s="23"/>
      <c r="I25" s="23"/>
      <c r="J25" s="20"/>
      <c r="K25" s="20"/>
      <c r="L25" s="20"/>
      <c r="M25" s="20"/>
      <c r="N25" s="20"/>
    </row>
    <row r="26" spans="1:14" x14ac:dyDescent="0.25">
      <c r="A26" s="7" t="s">
        <v>8</v>
      </c>
      <c r="B26" s="3">
        <v>363</v>
      </c>
      <c r="D26" s="23"/>
      <c r="E26" s="23"/>
      <c r="F26" s="23"/>
      <c r="G26" s="23"/>
      <c r="H26" s="23"/>
      <c r="I26" s="23"/>
      <c r="J26" s="20"/>
      <c r="K26" s="20"/>
      <c r="L26" s="20"/>
      <c r="M26" s="20"/>
      <c r="N26" s="20"/>
    </row>
    <row r="27" spans="1:14" x14ac:dyDescent="0.25">
      <c r="A27" s="2" t="s">
        <v>9544</v>
      </c>
      <c r="B27" s="3">
        <v>322</v>
      </c>
      <c r="D27" s="23"/>
      <c r="E27" s="23"/>
      <c r="F27" s="23"/>
      <c r="G27" s="23"/>
      <c r="H27" s="23"/>
      <c r="I27" s="23"/>
      <c r="J27" s="20"/>
      <c r="K27" s="20"/>
      <c r="L27" s="20"/>
      <c r="M27" s="20"/>
      <c r="N27" s="20"/>
    </row>
    <row r="28" spans="1:14" x14ac:dyDescent="0.25">
      <c r="A28" s="7" t="s">
        <v>18</v>
      </c>
      <c r="B28" s="3">
        <v>322</v>
      </c>
      <c r="D28" s="23"/>
      <c r="E28" s="23"/>
      <c r="F28" s="23"/>
      <c r="G28" s="23"/>
      <c r="H28" s="23"/>
      <c r="I28" s="23"/>
      <c r="J28" s="20"/>
      <c r="K28" s="20"/>
      <c r="L28" s="20"/>
      <c r="M28" s="20"/>
      <c r="N28" s="20"/>
    </row>
    <row r="29" spans="1:14" x14ac:dyDescent="0.25">
      <c r="A29" s="2" t="s">
        <v>9545</v>
      </c>
      <c r="B29" s="3">
        <v>293</v>
      </c>
      <c r="D29" s="23"/>
      <c r="E29" s="23"/>
      <c r="F29" s="23"/>
      <c r="G29" s="23"/>
      <c r="H29" s="23"/>
      <c r="I29" s="23"/>
      <c r="J29" s="20"/>
      <c r="K29" s="20"/>
      <c r="L29" s="20"/>
      <c r="M29" s="20"/>
      <c r="N29" s="20"/>
    </row>
    <row r="30" spans="1:14" x14ac:dyDescent="0.25">
      <c r="A30" s="7" t="s">
        <v>8</v>
      </c>
      <c r="B30" s="3">
        <v>293</v>
      </c>
      <c r="D30" s="23"/>
      <c r="E30" s="23"/>
      <c r="F30" s="23"/>
      <c r="G30" s="23"/>
      <c r="H30" s="23"/>
      <c r="I30" s="23"/>
      <c r="J30" s="20"/>
      <c r="K30" s="20"/>
      <c r="L30" s="20"/>
      <c r="M30" s="20"/>
      <c r="N30" s="20"/>
    </row>
    <row r="31" spans="1:14" x14ac:dyDescent="0.25">
      <c r="A31" s="2" t="s">
        <v>9546</v>
      </c>
      <c r="B31" s="3">
        <v>329</v>
      </c>
      <c r="D31" s="23"/>
      <c r="E31" s="23"/>
      <c r="F31" s="23"/>
      <c r="G31" s="23"/>
      <c r="H31" s="23"/>
      <c r="I31" s="23"/>
      <c r="J31" s="20"/>
      <c r="K31" s="20"/>
      <c r="L31" s="20"/>
      <c r="M31" s="20"/>
      <c r="N31" s="20"/>
    </row>
    <row r="32" spans="1:14" x14ac:dyDescent="0.25">
      <c r="A32" s="7" t="s">
        <v>18</v>
      </c>
      <c r="B32" s="3">
        <v>329</v>
      </c>
      <c r="D32" s="20"/>
      <c r="E32" s="20"/>
      <c r="F32" s="20"/>
      <c r="G32" s="20"/>
      <c r="H32" s="20"/>
      <c r="I32" s="20"/>
      <c r="J32" s="20"/>
      <c r="K32" s="20"/>
      <c r="L32" s="20"/>
      <c r="M32" s="20"/>
      <c r="N32" s="20"/>
    </row>
    <row r="33" spans="1:5" x14ac:dyDescent="0.25">
      <c r="A33" s="2" t="s">
        <v>9547</v>
      </c>
      <c r="B33" s="3">
        <v>343</v>
      </c>
    </row>
    <row r="34" spans="1:5" x14ac:dyDescent="0.25">
      <c r="A34" s="7" t="s">
        <v>18</v>
      </c>
      <c r="B34" s="3">
        <v>343</v>
      </c>
    </row>
    <row r="35" spans="1:5" x14ac:dyDescent="0.25">
      <c r="A35" s="2" t="s">
        <v>9548</v>
      </c>
      <c r="B35" s="3">
        <v>319</v>
      </c>
      <c r="D35" s="1" t="s">
        <v>9562</v>
      </c>
      <c r="E35" t="s">
        <v>9585</v>
      </c>
    </row>
    <row r="36" spans="1:5" x14ac:dyDescent="0.25">
      <c r="A36" s="7" t="s">
        <v>8</v>
      </c>
      <c r="B36" s="3">
        <v>319</v>
      </c>
      <c r="D36" s="2" t="s">
        <v>9552</v>
      </c>
      <c r="E36">
        <v>937</v>
      </c>
    </row>
    <row r="37" spans="1:5" x14ac:dyDescent="0.25">
      <c r="A37" s="2" t="s">
        <v>9549</v>
      </c>
      <c r="B37" s="3">
        <v>312</v>
      </c>
      <c r="D37" s="7" t="s">
        <v>8</v>
      </c>
      <c r="E37">
        <v>332</v>
      </c>
    </row>
    <row r="38" spans="1:5" x14ac:dyDescent="0.25">
      <c r="A38" s="7" t="s">
        <v>16</v>
      </c>
      <c r="B38" s="3">
        <v>312</v>
      </c>
      <c r="D38" s="7" t="s">
        <v>41</v>
      </c>
      <c r="E38">
        <v>312</v>
      </c>
    </row>
    <row r="39" spans="1:5" x14ac:dyDescent="0.25">
      <c r="A39" s="2" t="s">
        <v>9550</v>
      </c>
      <c r="B39" s="3">
        <v>375</v>
      </c>
      <c r="D39" s="7" t="s">
        <v>23</v>
      </c>
      <c r="E39">
        <v>293</v>
      </c>
    </row>
    <row r="40" spans="1:5" x14ac:dyDescent="0.25">
      <c r="A40" s="7" t="s">
        <v>8</v>
      </c>
      <c r="B40" s="3">
        <v>375</v>
      </c>
      <c r="D40" s="2" t="s">
        <v>9539</v>
      </c>
      <c r="E40">
        <v>937</v>
      </c>
    </row>
    <row r="41" spans="1:5" x14ac:dyDescent="0.25">
      <c r="A41" s="2" t="s">
        <v>9551</v>
      </c>
      <c r="B41" s="3">
        <v>312</v>
      </c>
    </row>
    <row r="42" spans="1:5" x14ac:dyDescent="0.25">
      <c r="A42" s="7" t="s">
        <v>18</v>
      </c>
      <c r="B42" s="3">
        <v>312</v>
      </c>
    </row>
    <row r="43" spans="1:5" x14ac:dyDescent="0.25">
      <c r="A43" s="2" t="s">
        <v>9552</v>
      </c>
      <c r="B43" s="3">
        <v>332</v>
      </c>
    </row>
    <row r="44" spans="1:5" x14ac:dyDescent="0.25">
      <c r="A44" s="7" t="s">
        <v>8</v>
      </c>
      <c r="B44" s="3">
        <v>332</v>
      </c>
    </row>
    <row r="45" spans="1:5" x14ac:dyDescent="0.25">
      <c r="A45" s="2" t="s">
        <v>9539</v>
      </c>
      <c r="B45" s="3">
        <v>3952</v>
      </c>
    </row>
  </sheetData>
  <mergeCells count="4">
    <mergeCell ref="D24:I31"/>
    <mergeCell ref="A1:O1"/>
    <mergeCell ref="A4:B4"/>
    <mergeCell ref="D4:E4"/>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61D3-2663-4414-9A51-4E2B8069FC58}">
  <dimension ref="A1:O27"/>
  <sheetViews>
    <sheetView workbookViewId="0">
      <selection activeCell="A2" sqref="A2"/>
    </sheetView>
  </sheetViews>
  <sheetFormatPr defaultRowHeight="15" x14ac:dyDescent="0.25"/>
  <cols>
    <col min="1" max="1" width="11.28515625" bestFit="1" customWidth="1"/>
    <col min="2" max="2" width="14.42578125" bestFit="1" customWidth="1"/>
    <col min="3" max="3" width="9.5703125" bestFit="1" customWidth="1"/>
    <col min="4" max="4" width="20" bestFit="1" customWidth="1"/>
  </cols>
  <sheetData>
    <row r="1" spans="1:15" s="15" customFormat="1" ht="15.75" x14ac:dyDescent="0.25">
      <c r="A1" s="21" t="s">
        <v>9586</v>
      </c>
      <c r="B1" s="21"/>
      <c r="C1" s="21"/>
      <c r="D1" s="21"/>
      <c r="E1" s="21"/>
      <c r="F1" s="21"/>
      <c r="G1" s="21"/>
      <c r="H1" s="21"/>
      <c r="I1" s="21"/>
      <c r="J1" s="21"/>
      <c r="K1" s="21"/>
      <c r="L1" s="21"/>
      <c r="M1" s="21"/>
      <c r="N1" s="21"/>
      <c r="O1" s="21"/>
    </row>
    <row r="3" spans="1:15" x14ac:dyDescent="0.25">
      <c r="A3" s="1" t="s">
        <v>9566</v>
      </c>
      <c r="B3" t="s">
        <v>9572</v>
      </c>
    </row>
    <row r="4" spans="1:15" x14ac:dyDescent="0.25">
      <c r="A4" s="2" t="s">
        <v>9559</v>
      </c>
      <c r="B4">
        <v>1383</v>
      </c>
    </row>
    <row r="5" spans="1:15" x14ac:dyDescent="0.25">
      <c r="A5" s="2" t="s">
        <v>9555</v>
      </c>
      <c r="B5">
        <v>1379</v>
      </c>
    </row>
    <row r="6" spans="1:15" x14ac:dyDescent="0.25">
      <c r="A6" s="2" t="s">
        <v>9554</v>
      </c>
      <c r="B6">
        <v>1378</v>
      </c>
    </row>
    <row r="7" spans="1:15" x14ac:dyDescent="0.25">
      <c r="A7" s="2" t="s">
        <v>9558</v>
      </c>
      <c r="B7">
        <v>1376</v>
      </c>
    </row>
    <row r="8" spans="1:15" x14ac:dyDescent="0.25">
      <c r="A8" s="2" t="s">
        <v>9560</v>
      </c>
      <c r="B8">
        <v>1352</v>
      </c>
    </row>
    <row r="9" spans="1:15" x14ac:dyDescent="0.25">
      <c r="A9" s="2" t="s">
        <v>9557</v>
      </c>
      <c r="B9">
        <v>1338</v>
      </c>
    </row>
    <row r="10" spans="1:15" x14ac:dyDescent="0.25">
      <c r="A10" s="2" t="s">
        <v>9556</v>
      </c>
      <c r="B10">
        <v>1308</v>
      </c>
    </row>
    <row r="11" spans="1:15" x14ac:dyDescent="0.25">
      <c r="A11" s="2" t="s">
        <v>9539</v>
      </c>
      <c r="B11">
        <v>9514</v>
      </c>
    </row>
    <row r="13" spans="1:15" x14ac:dyDescent="0.25">
      <c r="A13" s="1" t="s">
        <v>9573</v>
      </c>
      <c r="B13" t="s">
        <v>9572</v>
      </c>
      <c r="C13" t="s">
        <v>9590</v>
      </c>
      <c r="D13" s="18" t="s">
        <v>9591</v>
      </c>
    </row>
    <row r="14" spans="1:15" x14ac:dyDescent="0.25">
      <c r="A14" s="2" t="s">
        <v>9570</v>
      </c>
      <c r="B14">
        <v>6538</v>
      </c>
      <c r="C14">
        <v>250</v>
      </c>
      <c r="D14">
        <f>GETPIVOTDATA("[Measures].[Count of Transaction ID]",$A$13,"[Cleaned__without_null_date4].[Day Type]","[Cleaned__without_null_date4].[Day Type].&amp;[Weekday]")/GETPIVOTDATA("[Measures].[Distinct Count of Transaction Date]",$A$13,"[Cleaned__without_null_date4].[Day Type]","[Cleaned__without_null_date4].[Day Type].&amp;[Weekday]")</f>
        <v>26.152000000000001</v>
      </c>
    </row>
    <row r="15" spans="1:15" x14ac:dyDescent="0.25">
      <c r="A15" s="2" t="s">
        <v>9571</v>
      </c>
      <c r="B15">
        <v>2730</v>
      </c>
      <c r="C15">
        <v>105</v>
      </c>
      <c r="D15">
        <f>(GETPIVOTDATA("[Measures].[Count of Transaction ID]",$A$13,"[Cleaned__without_null_date4].[Day Type]","[Cleaned__without_null_date4].[Day Type].&amp;[Weekend]"))/(GETPIVOTDATA("[Measures].[Distinct Count of Transaction Date]",$A$13,"[Cleaned__without_null_date4].[Day Type]","[Cleaned__without_null_date4].[Day Type].&amp;[Weekend]"))</f>
        <v>26</v>
      </c>
    </row>
    <row r="16" spans="1:15" x14ac:dyDescent="0.25">
      <c r="A16" s="2" t="s">
        <v>9569</v>
      </c>
      <c r="B16">
        <v>246</v>
      </c>
      <c r="C16">
        <v>10</v>
      </c>
      <c r="D16">
        <f t="shared" ref="D16" si="0">(GETPIVOTDATA("[Measures].[Count of Transaction ID]",$A$13,"[Cleaned__without_null_date4].[Day Type]","[Cleaned__without_null_date4].[Day Type].&amp;[Holiday]"))/(GETPIVOTDATA("[Measures].[Distinct Count of Transaction Date]",$A$13,"[Cleaned__without_null_date4].[Day Type]","[Cleaned__without_null_date4].[Day Type].&amp;[Holiday]"))</f>
        <v>24.6</v>
      </c>
    </row>
    <row r="17" spans="1:11" x14ac:dyDescent="0.25">
      <c r="A17" s="2" t="s">
        <v>9539</v>
      </c>
      <c r="B17">
        <v>9514</v>
      </c>
      <c r="C17">
        <v>365</v>
      </c>
    </row>
    <row r="19" spans="1:11" ht="15" customHeight="1" x14ac:dyDescent="0.25">
      <c r="A19" s="22" t="s">
        <v>9592</v>
      </c>
      <c r="B19" s="22"/>
      <c r="C19" s="22"/>
      <c r="D19" s="22"/>
      <c r="E19" s="22"/>
      <c r="F19" s="22"/>
      <c r="G19" s="22"/>
      <c r="H19" s="22"/>
      <c r="I19" s="22"/>
      <c r="J19" s="22"/>
      <c r="K19" s="22"/>
    </row>
    <row r="20" spans="1:11" x14ac:dyDescent="0.25">
      <c r="A20" s="22"/>
      <c r="B20" s="22"/>
      <c r="C20" s="22"/>
      <c r="D20" s="22"/>
      <c r="E20" s="22"/>
      <c r="F20" s="22"/>
      <c r="G20" s="22"/>
      <c r="H20" s="22"/>
      <c r="I20" s="22"/>
      <c r="J20" s="22"/>
      <c r="K20" s="22"/>
    </row>
    <row r="21" spans="1:11" x14ac:dyDescent="0.25">
      <c r="A21" s="22"/>
      <c r="B21" s="22"/>
      <c r="C21" s="22"/>
      <c r="D21" s="22"/>
      <c r="E21" s="22"/>
      <c r="F21" s="22"/>
      <c r="G21" s="22"/>
      <c r="H21" s="22"/>
      <c r="I21" s="22"/>
      <c r="J21" s="22"/>
      <c r="K21" s="22"/>
    </row>
    <row r="22" spans="1:11" x14ac:dyDescent="0.25">
      <c r="A22" s="22"/>
      <c r="B22" s="22"/>
      <c r="C22" s="22"/>
      <c r="D22" s="22"/>
      <c r="E22" s="22"/>
      <c r="F22" s="22"/>
      <c r="G22" s="22"/>
      <c r="H22" s="22"/>
      <c r="I22" s="22"/>
      <c r="J22" s="22"/>
      <c r="K22" s="22"/>
    </row>
    <row r="23" spans="1:11" x14ac:dyDescent="0.25">
      <c r="A23" s="22"/>
      <c r="B23" s="22"/>
      <c r="C23" s="22"/>
      <c r="D23" s="22"/>
      <c r="E23" s="22"/>
      <c r="F23" s="22"/>
      <c r="G23" s="22"/>
      <c r="H23" s="22"/>
      <c r="I23" s="22"/>
      <c r="J23" s="22"/>
      <c r="K23" s="22"/>
    </row>
    <row r="24" spans="1:11" x14ac:dyDescent="0.25">
      <c r="A24" s="17"/>
      <c r="B24" s="17"/>
      <c r="C24" s="17"/>
      <c r="D24" s="17"/>
      <c r="E24" s="17"/>
      <c r="F24" s="17"/>
      <c r="G24" s="17"/>
      <c r="H24" s="17"/>
    </row>
    <row r="25" spans="1:11" x14ac:dyDescent="0.25">
      <c r="A25" s="17"/>
      <c r="B25" s="17"/>
      <c r="C25" s="17"/>
      <c r="D25" s="17"/>
      <c r="E25" s="17"/>
      <c r="F25" s="17"/>
      <c r="G25" s="17"/>
      <c r="H25" s="17"/>
    </row>
    <row r="26" spans="1:11" x14ac:dyDescent="0.25">
      <c r="A26" s="17"/>
      <c r="B26" s="17"/>
      <c r="C26" s="17"/>
      <c r="D26" s="17"/>
      <c r="E26" s="17"/>
      <c r="F26" s="17"/>
      <c r="G26" s="17"/>
      <c r="H26" s="17"/>
    </row>
    <row r="27" spans="1:11" x14ac:dyDescent="0.25">
      <c r="A27" s="17"/>
      <c r="B27" s="17"/>
      <c r="C27" s="17"/>
      <c r="D27" s="17"/>
      <c r="E27" s="17"/>
      <c r="F27" s="17"/>
      <c r="G27" s="17"/>
      <c r="H27" s="17"/>
    </row>
  </sheetData>
  <mergeCells count="2">
    <mergeCell ref="A1:O1"/>
    <mergeCell ref="A19:K23"/>
  </mergeCell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9C7E-1BC2-4F60-B4E1-369DE77A429A}">
  <dimension ref="A1:P21"/>
  <sheetViews>
    <sheetView workbookViewId="0">
      <selection activeCell="A2" sqref="A2"/>
    </sheetView>
  </sheetViews>
  <sheetFormatPr defaultRowHeight="15" x14ac:dyDescent="0.25"/>
  <cols>
    <col min="1" max="1" width="19.42578125" bestFit="1" customWidth="1"/>
    <col min="2" max="2" width="16.28515625" bestFit="1" customWidth="1"/>
  </cols>
  <sheetData>
    <row r="1" spans="1:14" x14ac:dyDescent="0.25">
      <c r="A1" s="25" t="s">
        <v>9575</v>
      </c>
      <c r="B1" s="25"/>
      <c r="C1" s="25"/>
      <c r="D1" s="25"/>
      <c r="E1" s="25"/>
      <c r="F1" s="25"/>
      <c r="G1" s="25"/>
      <c r="H1" s="25"/>
      <c r="I1" s="25"/>
      <c r="J1" s="25"/>
      <c r="K1" s="25"/>
      <c r="L1" s="25"/>
      <c r="M1" s="25"/>
      <c r="N1" s="25"/>
    </row>
    <row r="3" spans="1:14" x14ac:dyDescent="0.25">
      <c r="A3" s="1" t="s">
        <v>9574</v>
      </c>
      <c r="B3" t="s">
        <v>9572</v>
      </c>
    </row>
    <row r="4" spans="1:14" x14ac:dyDescent="0.25">
      <c r="A4" s="2" t="s">
        <v>31</v>
      </c>
      <c r="B4">
        <v>2430</v>
      </c>
    </row>
    <row r="5" spans="1:14" x14ac:dyDescent="0.25">
      <c r="A5" s="2" t="s">
        <v>21</v>
      </c>
      <c r="B5">
        <v>2190</v>
      </c>
    </row>
    <row r="6" spans="1:14" x14ac:dyDescent="0.25">
      <c r="A6" s="2" t="s">
        <v>9</v>
      </c>
      <c r="B6">
        <v>2165</v>
      </c>
    </row>
    <row r="7" spans="1:14" x14ac:dyDescent="0.25">
      <c r="A7" s="2" t="s">
        <v>13</v>
      </c>
      <c r="B7">
        <v>2154</v>
      </c>
    </row>
    <row r="8" spans="1:14" x14ac:dyDescent="0.25">
      <c r="A8" s="2" t="s">
        <v>26</v>
      </c>
      <c r="B8">
        <v>295</v>
      </c>
    </row>
    <row r="9" spans="1:14" x14ac:dyDescent="0.25">
      <c r="A9" s="2" t="s">
        <v>19</v>
      </c>
      <c r="B9">
        <v>280</v>
      </c>
    </row>
    <row r="10" spans="1:14" x14ac:dyDescent="0.25">
      <c r="A10" s="2" t="s">
        <v>9539</v>
      </c>
      <c r="B10">
        <v>9514</v>
      </c>
    </row>
    <row r="12" spans="1:14" x14ac:dyDescent="0.25">
      <c r="A12" s="1" t="s">
        <v>9574</v>
      </c>
      <c r="B12" t="s">
        <v>9580</v>
      </c>
    </row>
    <row r="13" spans="1:14" x14ac:dyDescent="0.25">
      <c r="A13" s="2" t="s">
        <v>13</v>
      </c>
      <c r="B13" s="5">
        <v>9.0673166202414119</v>
      </c>
    </row>
    <row r="14" spans="1:14" x14ac:dyDescent="0.25">
      <c r="A14" s="2" t="s">
        <v>9</v>
      </c>
      <c r="B14" s="5">
        <v>8.9956120092378757</v>
      </c>
    </row>
    <row r="15" spans="1:14" x14ac:dyDescent="0.25">
      <c r="A15" s="2" t="s">
        <v>21</v>
      </c>
      <c r="B15" s="5">
        <v>8.9196347031963477</v>
      </c>
    </row>
    <row r="16" spans="1:14" x14ac:dyDescent="0.25">
      <c r="A16" s="2" t="s">
        <v>31</v>
      </c>
      <c r="B16" s="5">
        <v>8.7965020576131696</v>
      </c>
    </row>
    <row r="17" spans="1:16" x14ac:dyDescent="0.25">
      <c r="A17" s="2" t="s">
        <v>26</v>
      </c>
      <c r="B17" s="5">
        <v>8.6559322033898312</v>
      </c>
    </row>
    <row r="18" spans="1:16" ht="15" customHeight="1" x14ac:dyDescent="0.25">
      <c r="A18" s="2" t="s">
        <v>19</v>
      </c>
      <c r="B18" s="5">
        <v>8.5678571428571431</v>
      </c>
      <c r="D18" s="27" t="s">
        <v>9601</v>
      </c>
      <c r="E18" s="27"/>
      <c r="F18" s="27"/>
      <c r="G18" s="27"/>
      <c r="H18" s="27"/>
      <c r="I18" s="27"/>
      <c r="J18" s="27"/>
      <c r="K18" s="27"/>
      <c r="L18" s="27"/>
      <c r="M18" s="27"/>
      <c r="N18" s="27"/>
      <c r="O18" s="27"/>
      <c r="P18" s="27"/>
    </row>
    <row r="19" spans="1:16" x14ac:dyDescent="0.25">
      <c r="A19" s="2" t="s">
        <v>9539</v>
      </c>
      <c r="B19" s="5">
        <v>8.9203804919066645</v>
      </c>
      <c r="D19" s="27"/>
      <c r="E19" s="27"/>
      <c r="F19" s="27"/>
      <c r="G19" s="27"/>
      <c r="H19" s="27"/>
      <c r="I19" s="27"/>
      <c r="J19" s="27"/>
      <c r="K19" s="27"/>
      <c r="L19" s="27"/>
      <c r="M19" s="27"/>
      <c r="N19" s="27"/>
      <c r="O19" s="27"/>
      <c r="P19" s="27"/>
    </row>
    <row r="20" spans="1:16" x14ac:dyDescent="0.25">
      <c r="D20" s="27"/>
      <c r="E20" s="27"/>
      <c r="F20" s="27"/>
      <c r="G20" s="27"/>
      <c r="H20" s="27"/>
      <c r="I20" s="27"/>
      <c r="J20" s="27"/>
      <c r="K20" s="27"/>
      <c r="L20" s="27"/>
      <c r="M20" s="27"/>
      <c r="N20" s="27"/>
      <c r="O20" s="27"/>
      <c r="P20" s="27"/>
    </row>
    <row r="21" spans="1:16" x14ac:dyDescent="0.25">
      <c r="D21" s="27"/>
      <c r="E21" s="27"/>
      <c r="F21" s="27"/>
      <c r="G21" s="27"/>
      <c r="H21" s="27"/>
      <c r="I21" s="27"/>
      <c r="J21" s="27"/>
      <c r="K21" s="27"/>
      <c r="L21" s="27"/>
      <c r="M21" s="27"/>
      <c r="N21" s="27"/>
      <c r="O21" s="27"/>
      <c r="P21" s="27"/>
    </row>
  </sheetData>
  <mergeCells count="2">
    <mergeCell ref="A1:N1"/>
    <mergeCell ref="D18:P21"/>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FCF5-F9DA-44FB-BABA-D4777356D3B7}">
  <dimension ref="A1:L29"/>
  <sheetViews>
    <sheetView topLeftCell="A12" workbookViewId="0">
      <selection activeCell="M20" sqref="M20"/>
    </sheetView>
  </sheetViews>
  <sheetFormatPr defaultRowHeight="15" x14ac:dyDescent="0.25"/>
  <cols>
    <col min="1" max="1" width="15.140625" bestFit="1" customWidth="1"/>
    <col min="2" max="2" width="16" bestFit="1" customWidth="1"/>
    <col min="12" max="12" width="15.140625" bestFit="1" customWidth="1"/>
    <col min="13" max="13" width="15.5703125" bestFit="1" customWidth="1"/>
  </cols>
  <sheetData>
    <row r="1" spans="1:12" ht="15.75" x14ac:dyDescent="0.25">
      <c r="A1" s="21" t="s">
        <v>9577</v>
      </c>
      <c r="B1" s="21"/>
      <c r="C1" s="21"/>
      <c r="D1" s="21"/>
      <c r="E1" s="21"/>
      <c r="F1" s="21"/>
      <c r="G1" s="21"/>
      <c r="H1" s="21"/>
      <c r="I1" s="21"/>
      <c r="J1" s="21"/>
      <c r="K1" s="21"/>
      <c r="L1" s="21"/>
    </row>
    <row r="3" spans="1:12" x14ac:dyDescent="0.25">
      <c r="A3" s="1" t="s">
        <v>9578</v>
      </c>
      <c r="B3" t="s">
        <v>9579</v>
      </c>
    </row>
    <row r="4" spans="1:12" x14ac:dyDescent="0.25">
      <c r="A4" s="2" t="s">
        <v>18</v>
      </c>
      <c r="B4" s="5">
        <v>18220</v>
      </c>
    </row>
    <row r="5" spans="1:12" x14ac:dyDescent="0.25">
      <c r="A5" s="2" t="s">
        <v>28</v>
      </c>
      <c r="B5" s="5">
        <v>13068</v>
      </c>
    </row>
    <row r="6" spans="1:12" x14ac:dyDescent="0.25">
      <c r="A6" s="2" t="s">
        <v>23</v>
      </c>
      <c r="B6" s="5">
        <v>12776</v>
      </c>
    </row>
    <row r="7" spans="1:12" x14ac:dyDescent="0.25">
      <c r="A7" s="2" t="s">
        <v>41</v>
      </c>
      <c r="B7" s="5">
        <v>10023</v>
      </c>
    </row>
    <row r="8" spans="1:12" x14ac:dyDescent="0.25">
      <c r="A8" s="2" t="s">
        <v>12</v>
      </c>
      <c r="B8" s="5">
        <v>9834</v>
      </c>
    </row>
    <row r="9" spans="1:12" x14ac:dyDescent="0.25">
      <c r="A9" s="2" t="s">
        <v>8</v>
      </c>
      <c r="B9" s="5">
        <v>7532</v>
      </c>
    </row>
    <row r="10" spans="1:12" x14ac:dyDescent="0.25">
      <c r="A10" s="2" t="s">
        <v>37</v>
      </c>
      <c r="B10" s="5">
        <v>5161.5</v>
      </c>
    </row>
    <row r="11" spans="1:12" x14ac:dyDescent="0.25">
      <c r="A11" s="2" t="s">
        <v>16</v>
      </c>
      <c r="B11" s="5">
        <v>3427</v>
      </c>
    </row>
    <row r="12" spans="1:12" x14ac:dyDescent="0.25">
      <c r="A12" s="2" t="s">
        <v>30</v>
      </c>
      <c r="B12" s="5">
        <v>1763</v>
      </c>
    </row>
    <row r="13" spans="1:12" x14ac:dyDescent="0.25">
      <c r="A13" s="2" t="s">
        <v>19</v>
      </c>
      <c r="B13" s="5">
        <v>1556</v>
      </c>
    </row>
    <row r="14" spans="1:12" x14ac:dyDescent="0.25">
      <c r="A14" s="2" t="s">
        <v>26</v>
      </c>
      <c r="B14" s="5">
        <v>1508</v>
      </c>
    </row>
    <row r="15" spans="1:12" x14ac:dyDescent="0.25">
      <c r="A15" s="2" t="s">
        <v>9539</v>
      </c>
      <c r="B15" s="5">
        <v>84868.5</v>
      </c>
    </row>
    <row r="17" spans="1:11" x14ac:dyDescent="0.25">
      <c r="A17" s="1" t="s">
        <v>9578</v>
      </c>
      <c r="B17" t="s">
        <v>9581</v>
      </c>
    </row>
    <row r="18" spans="1:11" x14ac:dyDescent="0.25">
      <c r="A18" s="2" t="s">
        <v>8</v>
      </c>
      <c r="B18" s="3">
        <v>3766</v>
      </c>
    </row>
    <row r="19" spans="1:11" ht="15" customHeight="1" x14ac:dyDescent="0.25">
      <c r="A19" s="2" t="s">
        <v>18</v>
      </c>
      <c r="B19" s="3">
        <v>3644</v>
      </c>
      <c r="D19" s="28" t="s">
        <v>9595</v>
      </c>
      <c r="E19" s="28"/>
      <c r="F19" s="28"/>
      <c r="G19" s="28"/>
      <c r="H19" s="28"/>
      <c r="I19" s="28"/>
      <c r="J19" s="28"/>
      <c r="K19" s="28"/>
    </row>
    <row r="20" spans="1:11" x14ac:dyDescent="0.25">
      <c r="A20" s="2" t="s">
        <v>37</v>
      </c>
      <c r="B20" s="3">
        <v>3441</v>
      </c>
      <c r="D20" s="28"/>
      <c r="E20" s="28"/>
      <c r="F20" s="28"/>
      <c r="G20" s="28"/>
      <c r="H20" s="28"/>
      <c r="I20" s="28"/>
      <c r="J20" s="28"/>
      <c r="K20" s="28"/>
    </row>
    <row r="21" spans="1:11" x14ac:dyDescent="0.25">
      <c r="A21" s="2" t="s">
        <v>16</v>
      </c>
      <c r="B21" s="3">
        <v>3427</v>
      </c>
      <c r="D21" s="28"/>
      <c r="E21" s="28"/>
      <c r="F21" s="28"/>
      <c r="G21" s="28"/>
      <c r="H21" s="28"/>
      <c r="I21" s="28"/>
      <c r="J21" s="28"/>
      <c r="K21" s="28"/>
    </row>
    <row r="22" spans="1:11" x14ac:dyDescent="0.25">
      <c r="A22" s="2" t="s">
        <v>41</v>
      </c>
      <c r="B22" s="3">
        <v>3341</v>
      </c>
      <c r="D22" s="28"/>
      <c r="E22" s="28"/>
      <c r="F22" s="28"/>
      <c r="G22" s="28"/>
      <c r="H22" s="28"/>
      <c r="I22" s="28"/>
      <c r="J22" s="28"/>
      <c r="K22" s="28"/>
    </row>
    <row r="23" spans="1:11" x14ac:dyDescent="0.25">
      <c r="A23" s="2" t="s">
        <v>12</v>
      </c>
      <c r="B23" s="3">
        <v>3278</v>
      </c>
      <c r="D23" s="28"/>
      <c r="E23" s="28"/>
      <c r="F23" s="28"/>
      <c r="G23" s="28"/>
      <c r="H23" s="28"/>
      <c r="I23" s="28"/>
      <c r="J23" s="28"/>
      <c r="K23" s="28"/>
    </row>
    <row r="24" spans="1:11" x14ac:dyDescent="0.25">
      <c r="A24" s="2" t="s">
        <v>28</v>
      </c>
      <c r="B24" s="3">
        <v>3267</v>
      </c>
      <c r="D24" s="28"/>
      <c r="E24" s="28"/>
      <c r="F24" s="28"/>
      <c r="G24" s="28"/>
      <c r="H24" s="28"/>
      <c r="I24" s="28"/>
      <c r="J24" s="28"/>
      <c r="K24" s="28"/>
    </row>
    <row r="25" spans="1:11" x14ac:dyDescent="0.25">
      <c r="A25" s="2" t="s">
        <v>23</v>
      </c>
      <c r="B25" s="3">
        <v>3194</v>
      </c>
      <c r="D25" s="28"/>
      <c r="E25" s="28"/>
      <c r="F25" s="28"/>
      <c r="G25" s="28"/>
      <c r="H25" s="28"/>
      <c r="I25" s="28"/>
      <c r="J25" s="28"/>
      <c r="K25" s="28"/>
    </row>
    <row r="26" spans="1:11" x14ac:dyDescent="0.25">
      <c r="A26" s="2" t="s">
        <v>30</v>
      </c>
      <c r="B26" s="3">
        <v>501</v>
      </c>
      <c r="D26" s="28"/>
      <c r="E26" s="28"/>
      <c r="F26" s="28"/>
      <c r="G26" s="28"/>
      <c r="H26" s="28"/>
      <c r="I26" s="28"/>
      <c r="J26" s="28"/>
      <c r="K26" s="28"/>
    </row>
    <row r="27" spans="1:11" x14ac:dyDescent="0.25">
      <c r="A27" s="2" t="s">
        <v>19</v>
      </c>
      <c r="B27" s="3">
        <v>446</v>
      </c>
      <c r="D27" s="28"/>
      <c r="E27" s="28"/>
      <c r="F27" s="28"/>
      <c r="G27" s="28"/>
      <c r="H27" s="28"/>
      <c r="I27" s="28"/>
      <c r="J27" s="28"/>
      <c r="K27" s="28"/>
    </row>
    <row r="28" spans="1:11" x14ac:dyDescent="0.25">
      <c r="A28" s="2" t="s">
        <v>26</v>
      </c>
      <c r="B28" s="3">
        <v>439</v>
      </c>
    </row>
    <row r="29" spans="1:11" x14ac:dyDescent="0.25">
      <c r="A29" s="2" t="s">
        <v>9539</v>
      </c>
      <c r="B29" s="3">
        <v>28744</v>
      </c>
    </row>
  </sheetData>
  <mergeCells count="2">
    <mergeCell ref="A1:L1"/>
    <mergeCell ref="D19:K27"/>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E155F-353B-40B0-BD3A-A00F63EEE346}">
  <dimension ref="A1:K12"/>
  <sheetViews>
    <sheetView workbookViewId="0">
      <selection activeCell="A2" sqref="A2"/>
    </sheetView>
  </sheetViews>
  <sheetFormatPr defaultRowHeight="15" x14ac:dyDescent="0.25"/>
  <cols>
    <col min="1" max="1" width="11.28515625" bestFit="1" customWidth="1"/>
    <col min="2" max="2" width="9.42578125" bestFit="1" customWidth="1"/>
    <col min="3" max="3" width="6.140625" bestFit="1" customWidth="1"/>
  </cols>
  <sheetData>
    <row r="1" spans="1:11" ht="15.75" x14ac:dyDescent="0.25">
      <c r="A1" s="21" t="s">
        <v>9582</v>
      </c>
      <c r="B1" s="29"/>
      <c r="C1" s="29"/>
      <c r="D1" s="29"/>
      <c r="E1" s="29"/>
      <c r="F1" s="29"/>
      <c r="G1" s="29"/>
      <c r="H1" s="29"/>
      <c r="I1" s="29"/>
      <c r="J1" s="29"/>
      <c r="K1" s="29"/>
    </row>
    <row r="3" spans="1:11" x14ac:dyDescent="0.25">
      <c r="A3" s="1" t="s">
        <v>9578</v>
      </c>
      <c r="B3" t="s">
        <v>9584</v>
      </c>
      <c r="C3" t="s">
        <v>9594</v>
      </c>
    </row>
    <row r="4" spans="1:11" x14ac:dyDescent="0.25">
      <c r="A4" s="2" t="s">
        <v>8</v>
      </c>
      <c r="B4" s="3">
        <v>3766</v>
      </c>
      <c r="C4" s="5">
        <v>2</v>
      </c>
      <c r="D4">
        <f>CORREL(B4:B11,C4:C11)</f>
        <v>-0.1703729874055239</v>
      </c>
      <c r="F4" s="27" t="s">
        <v>9598</v>
      </c>
      <c r="G4" s="27"/>
      <c r="H4" s="27"/>
      <c r="I4" s="27"/>
      <c r="J4" s="27"/>
      <c r="K4" s="27"/>
    </row>
    <row r="5" spans="1:11" x14ac:dyDescent="0.25">
      <c r="A5" s="2" t="s">
        <v>18</v>
      </c>
      <c r="B5" s="3">
        <v>3644</v>
      </c>
      <c r="C5" s="5">
        <v>5</v>
      </c>
      <c r="F5" s="27"/>
      <c r="G5" s="27"/>
      <c r="H5" s="27"/>
      <c r="I5" s="27"/>
      <c r="J5" s="27"/>
      <c r="K5" s="27"/>
    </row>
    <row r="6" spans="1:11" x14ac:dyDescent="0.25">
      <c r="A6" s="2" t="s">
        <v>37</v>
      </c>
      <c r="B6" s="3">
        <v>3441</v>
      </c>
      <c r="C6" s="5">
        <v>1.5</v>
      </c>
      <c r="F6" s="27"/>
      <c r="G6" s="27"/>
      <c r="H6" s="27"/>
      <c r="I6" s="27"/>
      <c r="J6" s="27"/>
      <c r="K6" s="27"/>
    </row>
    <row r="7" spans="1:11" x14ac:dyDescent="0.25">
      <c r="A7" s="2" t="s">
        <v>16</v>
      </c>
      <c r="B7" s="3">
        <v>3427</v>
      </c>
      <c r="C7" s="5">
        <v>1</v>
      </c>
      <c r="F7" s="27"/>
      <c r="G7" s="27"/>
      <c r="H7" s="27"/>
      <c r="I7" s="27"/>
      <c r="J7" s="27"/>
      <c r="K7" s="27"/>
    </row>
    <row r="8" spans="1:11" x14ac:dyDescent="0.25">
      <c r="A8" s="2" t="s">
        <v>41</v>
      </c>
      <c r="B8" s="3">
        <v>3341</v>
      </c>
      <c r="C8" s="5">
        <v>3</v>
      </c>
      <c r="F8" s="27"/>
      <c r="G8" s="27"/>
      <c r="H8" s="27"/>
      <c r="I8" s="27"/>
      <c r="J8" s="27"/>
      <c r="K8" s="27"/>
    </row>
    <row r="9" spans="1:11" x14ac:dyDescent="0.25">
      <c r="A9" s="2" t="s">
        <v>12</v>
      </c>
      <c r="B9" s="3">
        <v>3278</v>
      </c>
      <c r="C9" s="5">
        <v>3</v>
      </c>
      <c r="F9" s="27"/>
      <c r="G9" s="27"/>
      <c r="H9" s="27"/>
      <c r="I9" s="27"/>
      <c r="J9" s="27"/>
      <c r="K9" s="27"/>
    </row>
    <row r="10" spans="1:11" x14ac:dyDescent="0.25">
      <c r="A10" s="2" t="s">
        <v>28</v>
      </c>
      <c r="B10" s="3">
        <v>3267</v>
      </c>
      <c r="C10" s="5">
        <v>4</v>
      </c>
      <c r="F10" s="27"/>
      <c r="G10" s="27"/>
      <c r="H10" s="27"/>
      <c r="I10" s="27"/>
      <c r="J10" s="27"/>
      <c r="K10" s="27"/>
    </row>
    <row r="11" spans="1:11" x14ac:dyDescent="0.25">
      <c r="A11" s="2" t="s">
        <v>23</v>
      </c>
      <c r="B11" s="3">
        <v>3194</v>
      </c>
      <c r="C11" s="5">
        <v>4</v>
      </c>
      <c r="F11" s="27"/>
      <c r="G11" s="27"/>
      <c r="H11" s="27"/>
      <c r="I11" s="27"/>
      <c r="J11" s="27"/>
      <c r="K11" s="27"/>
    </row>
    <row r="12" spans="1:11" x14ac:dyDescent="0.25">
      <c r="A12" s="2" t="s">
        <v>9539</v>
      </c>
      <c r="B12" s="3">
        <v>27358</v>
      </c>
      <c r="C12" s="5">
        <v>2.9221646072374226</v>
      </c>
      <c r="F12" s="27"/>
      <c r="G12" s="27"/>
      <c r="H12" s="27"/>
      <c r="I12" s="27"/>
      <c r="J12" s="27"/>
      <c r="K12" s="27"/>
    </row>
  </sheetData>
  <mergeCells count="2">
    <mergeCell ref="A1:K1"/>
    <mergeCell ref="F4:K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4FC00-07EA-432D-B899-631D07EAB946}">
  <dimension ref="A1:S21"/>
  <sheetViews>
    <sheetView tabSelected="1" workbookViewId="0">
      <selection activeCell="A2" sqref="A2"/>
    </sheetView>
  </sheetViews>
  <sheetFormatPr defaultRowHeight="15" x14ac:dyDescent="0.25"/>
  <cols>
    <col min="1" max="1" width="20.140625" bestFit="1" customWidth="1"/>
    <col min="2" max="2" width="19.42578125" bestFit="1" customWidth="1"/>
  </cols>
  <sheetData>
    <row r="1" spans="1:19" ht="15.75" x14ac:dyDescent="0.25">
      <c r="A1" s="21" t="s">
        <v>9589</v>
      </c>
      <c r="B1" s="21"/>
      <c r="C1" s="21"/>
      <c r="D1" s="21"/>
      <c r="E1" s="21"/>
      <c r="F1" s="21"/>
      <c r="G1" s="21"/>
      <c r="H1" s="21"/>
      <c r="I1" s="21"/>
      <c r="J1" s="21"/>
      <c r="K1" s="21"/>
      <c r="L1" s="21"/>
      <c r="M1" s="21"/>
      <c r="N1" s="21"/>
      <c r="O1" s="21"/>
      <c r="P1" s="21"/>
      <c r="Q1" s="21"/>
      <c r="R1" s="21"/>
      <c r="S1" s="21"/>
    </row>
    <row r="3" spans="1:19" x14ac:dyDescent="0.25">
      <c r="A3" s="1" t="s">
        <v>9583</v>
      </c>
      <c r="B3" t="s">
        <v>9576</v>
      </c>
    </row>
    <row r="4" spans="1:19" x14ac:dyDescent="0.25">
      <c r="A4" s="2" t="s">
        <v>14</v>
      </c>
      <c r="B4" s="5">
        <v>9.0358266340440405</v>
      </c>
    </row>
    <row r="5" spans="1:19" x14ac:dyDescent="0.25">
      <c r="A5" s="2" t="s">
        <v>24</v>
      </c>
      <c r="B5" s="5">
        <v>8.9755627009646304</v>
      </c>
    </row>
    <row r="6" spans="1:19" x14ac:dyDescent="0.25">
      <c r="A6" s="2" t="s">
        <v>26</v>
      </c>
      <c r="B6" s="5">
        <v>8.8882352941176475</v>
      </c>
    </row>
    <row r="7" spans="1:19" x14ac:dyDescent="0.25">
      <c r="A7" s="2" t="s">
        <v>10</v>
      </c>
      <c r="B7" s="5">
        <v>8.8055844606312874</v>
      </c>
    </row>
    <row r="8" spans="1:19" x14ac:dyDescent="0.25">
      <c r="A8" s="2" t="s">
        <v>19</v>
      </c>
      <c r="B8" s="5">
        <v>8.4203124999999996</v>
      </c>
    </row>
    <row r="9" spans="1:19" x14ac:dyDescent="0.25">
      <c r="A9" s="2" t="s">
        <v>9539</v>
      </c>
      <c r="B9" s="5">
        <v>8.9203804919066645</v>
      </c>
    </row>
    <row r="11" spans="1:19" x14ac:dyDescent="0.25">
      <c r="A11" s="1" t="s">
        <v>9583</v>
      </c>
      <c r="B11" t="s">
        <v>9572</v>
      </c>
    </row>
    <row r="12" spans="1:19" x14ac:dyDescent="0.25">
      <c r="A12" s="2" t="s">
        <v>24</v>
      </c>
      <c r="B12">
        <v>3110</v>
      </c>
    </row>
    <row r="13" spans="1:19" x14ac:dyDescent="0.25">
      <c r="A13" s="2" t="s">
        <v>10</v>
      </c>
      <c r="B13">
        <v>2883</v>
      </c>
    </row>
    <row r="14" spans="1:19" x14ac:dyDescent="0.25">
      <c r="A14" s="2" t="s">
        <v>14</v>
      </c>
      <c r="B14">
        <v>2861</v>
      </c>
    </row>
    <row r="15" spans="1:19" x14ac:dyDescent="0.25">
      <c r="A15" s="2" t="s">
        <v>26</v>
      </c>
      <c r="B15">
        <v>340</v>
      </c>
    </row>
    <row r="16" spans="1:19" x14ac:dyDescent="0.25">
      <c r="A16" s="2" t="s">
        <v>19</v>
      </c>
      <c r="B16">
        <v>320</v>
      </c>
    </row>
    <row r="17" spans="1:11" x14ac:dyDescent="0.25">
      <c r="A17" s="2" t="s">
        <v>9539</v>
      </c>
      <c r="B17">
        <v>9514</v>
      </c>
    </row>
    <row r="18" spans="1:11" x14ac:dyDescent="0.25">
      <c r="A18" s="27" t="s">
        <v>9600</v>
      </c>
      <c r="B18" s="27"/>
      <c r="C18" s="27"/>
      <c r="D18" s="27"/>
      <c r="E18" s="27"/>
      <c r="F18" s="27"/>
      <c r="G18" s="27"/>
      <c r="H18" s="27"/>
      <c r="I18" s="27"/>
      <c r="J18" s="27"/>
      <c r="K18" s="27"/>
    </row>
    <row r="19" spans="1:11" x14ac:dyDescent="0.25">
      <c r="A19" s="27"/>
      <c r="B19" s="27"/>
      <c r="C19" s="27"/>
      <c r="D19" s="27"/>
      <c r="E19" s="27"/>
      <c r="F19" s="27"/>
      <c r="G19" s="27"/>
      <c r="H19" s="27"/>
      <c r="I19" s="27"/>
      <c r="J19" s="27"/>
      <c r="K19" s="27"/>
    </row>
    <row r="20" spans="1:11" x14ac:dyDescent="0.25">
      <c r="A20" s="27"/>
      <c r="B20" s="27"/>
      <c r="C20" s="27"/>
      <c r="D20" s="27"/>
      <c r="E20" s="27"/>
      <c r="F20" s="27"/>
      <c r="G20" s="27"/>
      <c r="H20" s="27"/>
      <c r="I20" s="27"/>
      <c r="J20" s="27"/>
      <c r="K20" s="27"/>
    </row>
    <row r="21" spans="1:11" x14ac:dyDescent="0.25">
      <c r="A21" s="27"/>
      <c r="B21" s="27"/>
      <c r="C21" s="27"/>
      <c r="D21" s="27"/>
      <c r="E21" s="27"/>
      <c r="F21" s="27"/>
      <c r="G21" s="27"/>
      <c r="H21" s="27"/>
      <c r="I21" s="27"/>
      <c r="J21" s="27"/>
      <c r="K21" s="27"/>
    </row>
  </sheetData>
  <mergeCells count="2">
    <mergeCell ref="A1:S1"/>
    <mergeCell ref="A18:K21"/>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254B4-080D-4DBE-AE1C-7643EE2AC53D}">
  <dimension ref="A1:I25"/>
  <sheetViews>
    <sheetView workbookViewId="0">
      <selection activeCell="C1" sqref="C1"/>
    </sheetView>
  </sheetViews>
  <sheetFormatPr defaultRowHeight="15" x14ac:dyDescent="0.25"/>
  <cols>
    <col min="1" max="1" width="24.140625" style="12" customWidth="1"/>
    <col min="2" max="2" width="17.28515625" customWidth="1"/>
  </cols>
  <sheetData>
    <row r="1" spans="1:9" ht="16.5" thickBot="1" x14ac:dyDescent="0.3">
      <c r="A1" s="13" t="s">
        <v>9567</v>
      </c>
      <c r="B1" s="8" t="s">
        <v>9566</v>
      </c>
      <c r="D1" s="23" t="s">
        <v>9599</v>
      </c>
      <c r="E1" s="23"/>
      <c r="F1" s="23"/>
      <c r="G1" s="23"/>
      <c r="H1" s="23"/>
      <c r="I1" s="23"/>
    </row>
    <row r="2" spans="1:9" ht="16.5" thickBot="1" x14ac:dyDescent="0.3">
      <c r="A2" s="10">
        <v>44928</v>
      </c>
      <c r="B2" s="9" t="str">
        <f>TEXT(Table1[[#This Row],[Tanggal]],"dddd")</f>
        <v>Monday</v>
      </c>
      <c r="D2" s="23"/>
      <c r="E2" s="23"/>
      <c r="F2" s="23"/>
      <c r="G2" s="23"/>
      <c r="H2" s="23"/>
      <c r="I2" s="23"/>
    </row>
    <row r="3" spans="1:9" ht="16.5" thickBot="1" x14ac:dyDescent="0.3">
      <c r="A3" s="10">
        <v>44942</v>
      </c>
      <c r="B3" s="9" t="str">
        <f>TEXT(Table1[[#This Row],[Tanggal]],"dddd")</f>
        <v>Monday</v>
      </c>
      <c r="D3" s="23"/>
      <c r="E3" s="23"/>
      <c r="F3" s="23"/>
      <c r="G3" s="23"/>
      <c r="H3" s="23"/>
      <c r="I3" s="23"/>
    </row>
    <row r="4" spans="1:9" ht="16.5" thickBot="1" x14ac:dyDescent="0.3">
      <c r="A4" s="10">
        <v>44977</v>
      </c>
      <c r="B4" s="9" t="str">
        <f>TEXT(Table1[[#This Row],[Tanggal]],"dddd")</f>
        <v>Monday</v>
      </c>
    </row>
    <row r="5" spans="1:9" ht="16.5" thickBot="1" x14ac:dyDescent="0.3">
      <c r="A5" s="10">
        <v>41381</v>
      </c>
      <c r="B5" s="9" t="str">
        <f>TEXT(Table1[[#This Row],[Tanggal]],"dddd")</f>
        <v>Wednesday</v>
      </c>
    </row>
    <row r="6" spans="1:9" ht="16.5" thickBot="1" x14ac:dyDescent="0.3">
      <c r="A6" s="10">
        <v>45075</v>
      </c>
      <c r="B6" s="9" t="str">
        <f>TEXT(Table1[[#This Row],[Tanggal]],"dddd")</f>
        <v>Monday</v>
      </c>
    </row>
    <row r="7" spans="1:9" ht="16.5" thickBot="1" x14ac:dyDescent="0.3">
      <c r="A7" s="10">
        <v>45096</v>
      </c>
      <c r="B7" s="9" t="str">
        <f>TEXT(Table1[[#This Row],[Tanggal]],"dddd")</f>
        <v>Monday</v>
      </c>
    </row>
    <row r="8" spans="1:9" ht="16.5" thickBot="1" x14ac:dyDescent="0.3">
      <c r="A8" s="10">
        <v>45842</v>
      </c>
      <c r="B8" s="9" t="str">
        <f>TEXT(Table1[[#This Row],[Tanggal]],"dddd")</f>
        <v>Friday</v>
      </c>
    </row>
    <row r="9" spans="1:9" ht="16.5" thickBot="1" x14ac:dyDescent="0.3">
      <c r="A9" s="10">
        <v>45173</v>
      </c>
      <c r="B9" s="9" t="str">
        <f>TEXT(Table1[[#This Row],[Tanggal]],"dddd")</f>
        <v>Monday</v>
      </c>
    </row>
    <row r="10" spans="1:9" ht="16.5" thickBot="1" x14ac:dyDescent="0.3">
      <c r="A10" s="10">
        <v>45208</v>
      </c>
      <c r="B10" s="9" t="str">
        <f>TEXT(Table1[[#This Row],[Tanggal]],"dddd")</f>
        <v>Monday</v>
      </c>
    </row>
    <row r="11" spans="1:9" ht="16.5" thickBot="1" x14ac:dyDescent="0.3">
      <c r="A11" s="10">
        <v>45209</v>
      </c>
      <c r="B11" s="9" t="str">
        <f>TEXT(Table1[[#This Row],[Tanggal]],"dddd")</f>
        <v>Tuesday</v>
      </c>
    </row>
    <row r="12" spans="1:9" ht="16.5" thickBot="1" x14ac:dyDescent="0.3">
      <c r="A12" s="10">
        <v>45222</v>
      </c>
      <c r="B12" s="9" t="str">
        <f>TEXT(Table1[[#This Row],[Tanggal]],"dddd")</f>
        <v>Monday</v>
      </c>
    </row>
    <row r="13" spans="1:9" ht="16.5" thickBot="1" x14ac:dyDescent="0.3">
      <c r="A13" s="10">
        <v>45285</v>
      </c>
      <c r="B13" s="9" t="str">
        <f>TEXT(Table1[[#This Row],[Tanggal]],"dddd")</f>
        <v>Monday</v>
      </c>
    </row>
    <row r="14" spans="1:9" ht="15.75" x14ac:dyDescent="0.25">
      <c r="A14" s="11"/>
    </row>
    <row r="16" spans="1:9" ht="15.75" x14ac:dyDescent="0.25">
      <c r="A16" s="11"/>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sheetData>
  <mergeCells count="1">
    <mergeCell ref="D1:I3"/>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DF290-8B0D-4330-AB1A-F4902D8392D6}">
  <dimension ref="A1:K9515"/>
  <sheetViews>
    <sheetView workbookViewId="0"/>
  </sheetViews>
  <sheetFormatPr defaultRowHeight="15" x14ac:dyDescent="0.25"/>
  <cols>
    <col min="1" max="1" width="16.28515625" bestFit="1" customWidth="1"/>
    <col min="2" max="2" width="15.5703125" bestFit="1" customWidth="1"/>
    <col min="3" max="3" width="19.140625" bestFit="1" customWidth="1"/>
    <col min="4" max="4" width="16" bestFit="1" customWidth="1"/>
    <col min="5" max="5" width="21.7109375" bestFit="1" customWidth="1"/>
    <col min="6" max="6" width="19.42578125" bestFit="1" customWidth="1"/>
    <col min="7" max="7" width="20.140625" bestFit="1" customWidth="1"/>
    <col min="8" max="8" width="18.5703125" style="4" bestFit="1" customWidth="1"/>
    <col min="9" max="9" width="10.28515625" bestFit="1" customWidth="1"/>
    <col min="10" max="10" width="11.140625" bestFit="1" customWidth="1"/>
    <col min="11" max="11" width="11.42578125" bestFit="1" customWidth="1"/>
  </cols>
  <sheetData>
    <row r="1" spans="1:11" x14ac:dyDescent="0.25">
      <c r="A1" t="s">
        <v>0</v>
      </c>
      <c r="B1" t="s">
        <v>1</v>
      </c>
      <c r="C1" t="s">
        <v>2</v>
      </c>
      <c r="D1" t="s">
        <v>3</v>
      </c>
      <c r="E1" t="s">
        <v>4</v>
      </c>
      <c r="F1" t="s">
        <v>5</v>
      </c>
      <c r="G1" t="s">
        <v>6</v>
      </c>
      <c r="H1" s="4" t="s">
        <v>9593</v>
      </c>
      <c r="I1" t="s">
        <v>9540</v>
      </c>
      <c r="J1" t="s">
        <v>9553</v>
      </c>
      <c r="K1" t="s">
        <v>9568</v>
      </c>
    </row>
    <row r="2" spans="1:11" x14ac:dyDescent="0.25">
      <c r="A2" t="s">
        <v>7</v>
      </c>
      <c r="B2" t="s">
        <v>8</v>
      </c>
      <c r="C2" s="3">
        <v>2</v>
      </c>
      <c r="D2" s="5">
        <v>2</v>
      </c>
      <c r="E2" s="5">
        <v>4</v>
      </c>
      <c r="F2" t="s">
        <v>9</v>
      </c>
      <c r="G2" t="s">
        <v>10</v>
      </c>
      <c r="H2" s="4">
        <v>45177</v>
      </c>
      <c r="I2" t="str">
        <f>TEXT(Cleaned__without_null_date4[[#This Row],[Cleaned Transaction Date]],"mmmm")</f>
        <v>September</v>
      </c>
      <c r="J2" t="str">
        <f>TEXT(Cleaned__without_null_date4[[#This Row],[Cleaned Transaction Date]],"dddd")</f>
        <v>Friday</v>
      </c>
      <c r="K2" t="str">
        <f>IF(ISNUMBER(MATCH(Cleaned__without_null_date4[[#This Row],[Cleaned Transaction Date]],'Hari Libur'!$A$2:$A$13,0)),"Holiday",IF(WEEKDAY(Cleaned__without_null_date4[[#This Row],[Cleaned Transaction Date]],2)&gt;5,"Weekend","Weekday"))</f>
        <v>Weekday</v>
      </c>
    </row>
    <row r="3" spans="1:11" x14ac:dyDescent="0.25">
      <c r="A3" t="s">
        <v>11</v>
      </c>
      <c r="B3" t="s">
        <v>12</v>
      </c>
      <c r="C3" s="3">
        <v>4</v>
      </c>
      <c r="D3" s="5">
        <v>3</v>
      </c>
      <c r="E3" s="5">
        <v>12</v>
      </c>
      <c r="F3" t="s">
        <v>13</v>
      </c>
      <c r="G3" t="s">
        <v>14</v>
      </c>
      <c r="H3" s="4">
        <v>45062</v>
      </c>
      <c r="I3" t="str">
        <f>TEXT(Cleaned__without_null_date4[[#This Row],[Cleaned Transaction Date]],"mmmm")</f>
        <v>May</v>
      </c>
      <c r="J3" t="str">
        <f>TEXT(Cleaned__without_null_date4[[#This Row],[Cleaned Transaction Date]],"dddd")</f>
        <v>Tuesday</v>
      </c>
      <c r="K3" t="str">
        <f>IF(ISNUMBER(MATCH(Cleaned__without_null_date4[[#This Row],[Cleaned Transaction Date]],'Hari Libur'!$A$2:$A$13,0)),"Holiday",IF(WEEKDAY(Cleaned__without_null_date4[[#This Row],[Cleaned Transaction Date]],2)&gt;5,"Weekend","Weekday"))</f>
        <v>Weekday</v>
      </c>
    </row>
    <row r="4" spans="1:11" x14ac:dyDescent="0.25">
      <c r="A4" t="s">
        <v>15</v>
      </c>
      <c r="B4" t="s">
        <v>16</v>
      </c>
      <c r="C4" s="3">
        <v>4</v>
      </c>
      <c r="D4" s="5">
        <v>1</v>
      </c>
      <c r="E4" s="5">
        <v>4</v>
      </c>
      <c r="F4" t="s">
        <v>9</v>
      </c>
      <c r="G4" t="s">
        <v>14</v>
      </c>
      <c r="H4" s="4">
        <v>45126</v>
      </c>
      <c r="I4" t="str">
        <f>TEXT(Cleaned__without_null_date4[[#This Row],[Cleaned Transaction Date]],"mmmm")</f>
        <v>July</v>
      </c>
      <c r="J4" t="str">
        <f>TEXT(Cleaned__without_null_date4[[#This Row],[Cleaned Transaction Date]],"dddd")</f>
        <v>Wednesday</v>
      </c>
      <c r="K4" t="str">
        <f>IF(ISNUMBER(MATCH(Cleaned__without_null_date4[[#This Row],[Cleaned Transaction Date]],'Hari Libur'!$A$2:$A$13,0)),"Holiday",IF(WEEKDAY(Cleaned__without_null_date4[[#This Row],[Cleaned Transaction Date]],2)&gt;5,"Weekend","Weekday"))</f>
        <v>Weekday</v>
      </c>
    </row>
    <row r="5" spans="1:11" x14ac:dyDescent="0.25">
      <c r="A5" t="s">
        <v>17</v>
      </c>
      <c r="B5" t="s">
        <v>18</v>
      </c>
      <c r="C5" s="3">
        <v>2</v>
      </c>
      <c r="D5" s="5">
        <v>5</v>
      </c>
      <c r="E5" s="5">
        <v>10</v>
      </c>
      <c r="F5" t="s">
        <v>19</v>
      </c>
      <c r="G5" t="s">
        <v>19</v>
      </c>
      <c r="H5" s="4">
        <v>45043</v>
      </c>
      <c r="I5" t="str">
        <f>TEXT(Cleaned__without_null_date4[[#This Row],[Cleaned Transaction Date]],"mmmm")</f>
        <v>April</v>
      </c>
      <c r="J5" t="str">
        <f>TEXT(Cleaned__without_null_date4[[#This Row],[Cleaned Transaction Date]],"dddd")</f>
        <v>Thursday</v>
      </c>
      <c r="K5" t="str">
        <f>IF(ISNUMBER(MATCH(Cleaned__without_null_date4[[#This Row],[Cleaned Transaction Date]],'Hari Libur'!$A$2:$A$13,0)),"Holiday",IF(WEEKDAY(Cleaned__without_null_date4[[#This Row],[Cleaned Transaction Date]],2)&gt;5,"Weekend","Weekday"))</f>
        <v>Weekday</v>
      </c>
    </row>
    <row r="6" spans="1:11" x14ac:dyDescent="0.25">
      <c r="A6" t="s">
        <v>20</v>
      </c>
      <c r="B6" t="s">
        <v>8</v>
      </c>
      <c r="C6" s="3">
        <v>2</v>
      </c>
      <c r="D6" s="5">
        <v>2</v>
      </c>
      <c r="E6" s="5">
        <v>4</v>
      </c>
      <c r="F6" t="s">
        <v>21</v>
      </c>
      <c r="G6" t="s">
        <v>14</v>
      </c>
      <c r="H6" s="4">
        <v>45088</v>
      </c>
      <c r="I6" t="str">
        <f>TEXT(Cleaned__without_null_date4[[#This Row],[Cleaned Transaction Date]],"mmmm")</f>
        <v>June</v>
      </c>
      <c r="J6" t="str">
        <f>TEXT(Cleaned__without_null_date4[[#This Row],[Cleaned Transaction Date]],"dddd")</f>
        <v>Sunday</v>
      </c>
      <c r="K6" t="str">
        <f>IF(ISNUMBER(MATCH(Cleaned__without_null_date4[[#This Row],[Cleaned Transaction Date]],'Hari Libur'!$A$2:$A$13,0)),"Holiday",IF(WEEKDAY(Cleaned__without_null_date4[[#This Row],[Cleaned Transaction Date]],2)&gt;5,"Weekend","Weekday"))</f>
        <v>Weekend</v>
      </c>
    </row>
    <row r="7" spans="1:11" x14ac:dyDescent="0.25">
      <c r="A7" t="s">
        <v>22</v>
      </c>
      <c r="B7" t="s">
        <v>23</v>
      </c>
      <c r="C7" s="3">
        <v>5</v>
      </c>
      <c r="D7" s="5">
        <v>4</v>
      </c>
      <c r="E7" s="5">
        <v>20</v>
      </c>
      <c r="F7" t="s">
        <v>9</v>
      </c>
      <c r="G7" t="s">
        <v>24</v>
      </c>
      <c r="H7" s="4">
        <v>45016</v>
      </c>
      <c r="I7" t="str">
        <f>TEXT(Cleaned__without_null_date4[[#This Row],[Cleaned Transaction Date]],"mmmm")</f>
        <v>March</v>
      </c>
      <c r="J7" t="str">
        <f>TEXT(Cleaned__without_null_date4[[#This Row],[Cleaned Transaction Date]],"dddd")</f>
        <v>Friday</v>
      </c>
      <c r="K7" t="str">
        <f>IF(ISNUMBER(MATCH(Cleaned__without_null_date4[[#This Row],[Cleaned Transaction Date]],'Hari Libur'!$A$2:$A$13,0)),"Holiday",IF(WEEKDAY(Cleaned__without_null_date4[[#This Row],[Cleaned Transaction Date]],2)&gt;5,"Weekend","Weekday"))</f>
        <v>Weekday</v>
      </c>
    </row>
    <row r="8" spans="1:11" x14ac:dyDescent="0.25">
      <c r="A8" t="s">
        <v>25</v>
      </c>
      <c r="B8" t="s">
        <v>19</v>
      </c>
      <c r="C8" s="3">
        <v>3</v>
      </c>
      <c r="D8" s="5">
        <v>3</v>
      </c>
      <c r="E8" s="5">
        <v>9</v>
      </c>
      <c r="F8" t="s">
        <v>26</v>
      </c>
      <c r="G8" t="s">
        <v>10</v>
      </c>
      <c r="H8" s="4">
        <v>45205</v>
      </c>
      <c r="I8" t="str">
        <f>TEXT(Cleaned__without_null_date4[[#This Row],[Cleaned Transaction Date]],"mmmm")</f>
        <v>October</v>
      </c>
      <c r="J8" t="str">
        <f>TEXT(Cleaned__without_null_date4[[#This Row],[Cleaned Transaction Date]],"dddd")</f>
        <v>Friday</v>
      </c>
      <c r="K8" t="str">
        <f>IF(ISNUMBER(MATCH(Cleaned__without_null_date4[[#This Row],[Cleaned Transaction Date]],'Hari Libur'!$A$2:$A$13,0)),"Holiday",IF(WEEKDAY(Cleaned__without_null_date4[[#This Row],[Cleaned Transaction Date]],2)&gt;5,"Weekend","Weekday"))</f>
        <v>Weekday</v>
      </c>
    </row>
    <row r="9" spans="1:11" x14ac:dyDescent="0.25">
      <c r="A9" t="s">
        <v>27</v>
      </c>
      <c r="B9" t="s">
        <v>28</v>
      </c>
      <c r="C9" s="3">
        <v>4</v>
      </c>
      <c r="D9" s="5">
        <v>4</v>
      </c>
      <c r="E9" s="5">
        <v>16</v>
      </c>
      <c r="F9" t="s">
        <v>13</v>
      </c>
      <c r="G9" t="s">
        <v>19</v>
      </c>
      <c r="H9" s="4">
        <v>45227</v>
      </c>
      <c r="I9" t="str">
        <f>TEXT(Cleaned__without_null_date4[[#This Row],[Cleaned Transaction Date]],"mmmm")</f>
        <v>October</v>
      </c>
      <c r="J9" t="str">
        <f>TEXT(Cleaned__without_null_date4[[#This Row],[Cleaned Transaction Date]],"dddd")</f>
        <v>Saturday</v>
      </c>
      <c r="K9" t="str">
        <f>IF(ISNUMBER(MATCH(Cleaned__without_null_date4[[#This Row],[Cleaned Transaction Date]],'Hari Libur'!$A$2:$A$13,0)),"Holiday",IF(WEEKDAY(Cleaned__without_null_date4[[#This Row],[Cleaned Transaction Date]],2)&gt;5,"Weekend","Weekday"))</f>
        <v>Weekend</v>
      </c>
    </row>
    <row r="10" spans="1:11" x14ac:dyDescent="0.25">
      <c r="A10" t="s">
        <v>29</v>
      </c>
      <c r="B10" t="s">
        <v>30</v>
      </c>
      <c r="C10" s="3">
        <v>5</v>
      </c>
      <c r="D10" s="5">
        <v>3</v>
      </c>
      <c r="E10" s="5">
        <v>15</v>
      </c>
      <c r="F10" t="s">
        <v>31</v>
      </c>
      <c r="G10" t="s">
        <v>10</v>
      </c>
      <c r="H10" s="4">
        <v>45135</v>
      </c>
      <c r="I10" t="str">
        <f>TEXT(Cleaned__without_null_date4[[#This Row],[Cleaned Transaction Date]],"mmmm")</f>
        <v>July</v>
      </c>
      <c r="J10" t="str">
        <f>TEXT(Cleaned__without_null_date4[[#This Row],[Cleaned Transaction Date]],"dddd")</f>
        <v>Friday</v>
      </c>
      <c r="K10" t="str">
        <f>IF(ISNUMBER(MATCH(Cleaned__without_null_date4[[#This Row],[Cleaned Transaction Date]],'Hari Libur'!$A$2:$A$13,0)),"Holiday",IF(WEEKDAY(Cleaned__without_null_date4[[#This Row],[Cleaned Transaction Date]],2)&gt;5,"Weekend","Weekday"))</f>
        <v>Weekday</v>
      </c>
    </row>
    <row r="11" spans="1:11" x14ac:dyDescent="0.25">
      <c r="A11" t="s">
        <v>32</v>
      </c>
      <c r="B11" t="s">
        <v>28</v>
      </c>
      <c r="C11" s="3">
        <v>5</v>
      </c>
      <c r="D11" s="5">
        <v>4</v>
      </c>
      <c r="E11" s="5">
        <v>20</v>
      </c>
      <c r="F11" t="s">
        <v>31</v>
      </c>
      <c r="G11" t="s">
        <v>14</v>
      </c>
      <c r="H11" s="4">
        <v>45291</v>
      </c>
      <c r="I11" t="str">
        <f>TEXT(Cleaned__without_null_date4[[#This Row],[Cleaned Transaction Date]],"mmmm")</f>
        <v>December</v>
      </c>
      <c r="J11" t="str">
        <f>TEXT(Cleaned__without_null_date4[[#This Row],[Cleaned Transaction Date]],"dddd")</f>
        <v>Sunday</v>
      </c>
      <c r="K11" t="str">
        <f>IF(ISNUMBER(MATCH(Cleaned__without_null_date4[[#This Row],[Cleaned Transaction Date]],'Hari Libur'!$A$2:$A$13,0)),"Holiday",IF(WEEKDAY(Cleaned__without_null_date4[[#This Row],[Cleaned Transaction Date]],2)&gt;5,"Weekend","Weekday"))</f>
        <v>Weekend</v>
      </c>
    </row>
    <row r="12" spans="1:11" x14ac:dyDescent="0.25">
      <c r="A12" t="s">
        <v>33</v>
      </c>
      <c r="B12" t="s">
        <v>18</v>
      </c>
      <c r="C12" s="3">
        <v>5</v>
      </c>
      <c r="D12" s="5">
        <v>5</v>
      </c>
      <c r="E12" s="5">
        <v>25</v>
      </c>
      <c r="F12" t="s">
        <v>13</v>
      </c>
      <c r="G12" t="s">
        <v>10</v>
      </c>
      <c r="H12" s="4">
        <v>45237</v>
      </c>
      <c r="I12" t="str">
        <f>TEXT(Cleaned__without_null_date4[[#This Row],[Cleaned Transaction Date]],"mmmm")</f>
        <v>November</v>
      </c>
      <c r="J12" t="str">
        <f>TEXT(Cleaned__without_null_date4[[#This Row],[Cleaned Transaction Date]],"dddd")</f>
        <v>Tuesday</v>
      </c>
      <c r="K12" t="str">
        <f>IF(ISNUMBER(MATCH(Cleaned__without_null_date4[[#This Row],[Cleaned Transaction Date]],'Hari Libur'!$A$2:$A$13,0)),"Holiday",IF(WEEKDAY(Cleaned__without_null_date4[[#This Row],[Cleaned Transaction Date]],2)&gt;5,"Weekend","Weekday"))</f>
        <v>Weekday</v>
      </c>
    </row>
    <row r="13" spans="1:11" x14ac:dyDescent="0.25">
      <c r="A13" t="s">
        <v>34</v>
      </c>
      <c r="B13" t="s">
        <v>28</v>
      </c>
      <c r="C13" s="3">
        <v>2</v>
      </c>
      <c r="D13" s="5">
        <v>4</v>
      </c>
      <c r="E13" s="5">
        <v>8</v>
      </c>
      <c r="F13" t="s">
        <v>13</v>
      </c>
      <c r="G13" t="s">
        <v>14</v>
      </c>
      <c r="H13" s="4">
        <v>45049</v>
      </c>
      <c r="I13" t="str">
        <f>TEXT(Cleaned__without_null_date4[[#This Row],[Cleaned Transaction Date]],"mmmm")</f>
        <v>May</v>
      </c>
      <c r="J13" t="str">
        <f>TEXT(Cleaned__without_null_date4[[#This Row],[Cleaned Transaction Date]],"dddd")</f>
        <v>Wednesday</v>
      </c>
      <c r="K13" t="str">
        <f>IF(ISNUMBER(MATCH(Cleaned__without_null_date4[[#This Row],[Cleaned Transaction Date]],'Hari Libur'!$A$2:$A$13,0)),"Holiday",IF(WEEKDAY(Cleaned__without_null_date4[[#This Row],[Cleaned Transaction Date]],2)&gt;5,"Weekend","Weekday"))</f>
        <v>Weekday</v>
      </c>
    </row>
    <row r="14" spans="1:11" x14ac:dyDescent="0.25">
      <c r="A14" t="s">
        <v>35</v>
      </c>
      <c r="B14" t="s">
        <v>16</v>
      </c>
      <c r="C14" s="3">
        <v>5</v>
      </c>
      <c r="D14" s="5">
        <v>1</v>
      </c>
      <c r="E14" s="5">
        <v>5</v>
      </c>
      <c r="F14" t="s">
        <v>31</v>
      </c>
      <c r="G14" t="s">
        <v>10</v>
      </c>
      <c r="H14" s="4">
        <v>45078</v>
      </c>
      <c r="I14" t="str">
        <f>TEXT(Cleaned__without_null_date4[[#This Row],[Cleaned Transaction Date]],"mmmm")</f>
        <v>June</v>
      </c>
      <c r="J14" t="str">
        <f>TEXT(Cleaned__without_null_date4[[#This Row],[Cleaned Transaction Date]],"dddd")</f>
        <v>Thursday</v>
      </c>
      <c r="K14" t="str">
        <f>IF(ISNUMBER(MATCH(Cleaned__without_null_date4[[#This Row],[Cleaned Transaction Date]],'Hari Libur'!$A$2:$A$13,0)),"Holiday",IF(WEEKDAY(Cleaned__without_null_date4[[#This Row],[Cleaned Transaction Date]],2)&gt;5,"Weekend","Weekday"))</f>
        <v>Weekday</v>
      </c>
    </row>
    <row r="15" spans="1:11" x14ac:dyDescent="0.25">
      <c r="A15" t="s">
        <v>36</v>
      </c>
      <c r="B15" t="s">
        <v>37</v>
      </c>
      <c r="C15" s="3">
        <v>2</v>
      </c>
      <c r="D15" s="5">
        <v>1.5</v>
      </c>
      <c r="E15" s="5">
        <v>3</v>
      </c>
      <c r="F15" t="s">
        <v>31</v>
      </c>
      <c r="G15" t="s">
        <v>14</v>
      </c>
      <c r="H15" s="4">
        <v>45006</v>
      </c>
      <c r="I15" t="str">
        <f>TEXT(Cleaned__without_null_date4[[#This Row],[Cleaned Transaction Date]],"mmmm")</f>
        <v>March</v>
      </c>
      <c r="J15" t="str">
        <f>TEXT(Cleaned__without_null_date4[[#This Row],[Cleaned Transaction Date]],"dddd")</f>
        <v>Tuesday</v>
      </c>
      <c r="K15" t="str">
        <f>IF(ISNUMBER(MATCH(Cleaned__without_null_date4[[#This Row],[Cleaned Transaction Date]],'Hari Libur'!$A$2:$A$13,0)),"Holiday",IF(WEEKDAY(Cleaned__without_null_date4[[#This Row],[Cleaned Transaction Date]],2)&gt;5,"Weekend","Weekday"))</f>
        <v>Weekday</v>
      </c>
    </row>
    <row r="16" spans="1:11" x14ac:dyDescent="0.25">
      <c r="A16" t="s">
        <v>38</v>
      </c>
      <c r="B16" t="s">
        <v>18</v>
      </c>
      <c r="C16" s="3">
        <v>3</v>
      </c>
      <c r="D16" s="5">
        <v>5</v>
      </c>
      <c r="E16" s="5">
        <v>15</v>
      </c>
      <c r="F16" t="s">
        <v>9</v>
      </c>
      <c r="G16" t="s">
        <v>14</v>
      </c>
      <c r="H16" s="4">
        <v>45245</v>
      </c>
      <c r="I16" t="str">
        <f>TEXT(Cleaned__without_null_date4[[#This Row],[Cleaned Transaction Date]],"mmmm")</f>
        <v>November</v>
      </c>
      <c r="J16" t="str">
        <f>TEXT(Cleaned__without_null_date4[[#This Row],[Cleaned Transaction Date]],"dddd")</f>
        <v>Wednesday</v>
      </c>
      <c r="K16" t="str">
        <f>IF(ISNUMBER(MATCH(Cleaned__without_null_date4[[#This Row],[Cleaned Transaction Date]],'Hari Libur'!$A$2:$A$13,0)),"Holiday",IF(WEEKDAY(Cleaned__without_null_date4[[#This Row],[Cleaned Transaction Date]],2)&gt;5,"Weekend","Weekday"))</f>
        <v>Weekday</v>
      </c>
    </row>
    <row r="17" spans="1:11" x14ac:dyDescent="0.25">
      <c r="A17" t="s">
        <v>39</v>
      </c>
      <c r="B17" t="s">
        <v>28</v>
      </c>
      <c r="C17" s="3">
        <v>1</v>
      </c>
      <c r="D17" s="5">
        <v>4</v>
      </c>
      <c r="E17" s="5">
        <v>4</v>
      </c>
      <c r="F17" t="s">
        <v>31</v>
      </c>
      <c r="G17" t="s">
        <v>24</v>
      </c>
      <c r="H17" s="4">
        <v>45087</v>
      </c>
      <c r="I17" t="str">
        <f>TEXT(Cleaned__without_null_date4[[#This Row],[Cleaned Transaction Date]],"mmmm")</f>
        <v>June</v>
      </c>
      <c r="J17" t="str">
        <f>TEXT(Cleaned__without_null_date4[[#This Row],[Cleaned Transaction Date]],"dddd")</f>
        <v>Saturday</v>
      </c>
      <c r="K17" t="str">
        <f>IF(ISNUMBER(MATCH(Cleaned__without_null_date4[[#This Row],[Cleaned Transaction Date]],'Hari Libur'!$A$2:$A$13,0)),"Holiday",IF(WEEKDAY(Cleaned__without_null_date4[[#This Row],[Cleaned Transaction Date]],2)&gt;5,"Weekend","Weekday"))</f>
        <v>Weekend</v>
      </c>
    </row>
    <row r="18" spans="1:11" x14ac:dyDescent="0.25">
      <c r="A18" t="s">
        <v>40</v>
      </c>
      <c r="B18" t="s">
        <v>41</v>
      </c>
      <c r="C18" s="3">
        <v>2</v>
      </c>
      <c r="D18" s="5">
        <v>3</v>
      </c>
      <c r="E18" s="5">
        <v>6</v>
      </c>
      <c r="F18" t="s">
        <v>13</v>
      </c>
      <c r="G18" t="s">
        <v>14</v>
      </c>
      <c r="H18" s="4">
        <v>44981</v>
      </c>
      <c r="I18" t="str">
        <f>TEXT(Cleaned__without_null_date4[[#This Row],[Cleaned Transaction Date]],"mmmm")</f>
        <v>February</v>
      </c>
      <c r="J18" t="str">
        <f>TEXT(Cleaned__without_null_date4[[#This Row],[Cleaned Transaction Date]],"dddd")</f>
        <v>Friday</v>
      </c>
      <c r="K18" t="str">
        <f>IF(ISNUMBER(MATCH(Cleaned__without_null_date4[[#This Row],[Cleaned Transaction Date]],'Hari Libur'!$A$2:$A$13,0)),"Holiday",IF(WEEKDAY(Cleaned__without_null_date4[[#This Row],[Cleaned Transaction Date]],2)&gt;5,"Weekend","Weekday"))</f>
        <v>Weekday</v>
      </c>
    </row>
    <row r="19" spans="1:11" x14ac:dyDescent="0.25">
      <c r="A19" t="s">
        <v>42</v>
      </c>
      <c r="B19" t="s">
        <v>12</v>
      </c>
      <c r="C19" s="3">
        <v>5</v>
      </c>
      <c r="D19" s="5">
        <v>3</v>
      </c>
      <c r="E19" s="5">
        <v>15</v>
      </c>
      <c r="F19" t="s">
        <v>13</v>
      </c>
      <c r="G19" t="s">
        <v>26</v>
      </c>
      <c r="H19" s="4">
        <v>45010</v>
      </c>
      <c r="I19" t="str">
        <f>TEXT(Cleaned__without_null_date4[[#This Row],[Cleaned Transaction Date]],"mmmm")</f>
        <v>March</v>
      </c>
      <c r="J19" t="str">
        <f>TEXT(Cleaned__without_null_date4[[#This Row],[Cleaned Transaction Date]],"dddd")</f>
        <v>Saturday</v>
      </c>
      <c r="K19" t="str">
        <f>IF(ISNUMBER(MATCH(Cleaned__without_null_date4[[#This Row],[Cleaned Transaction Date]],'Hari Libur'!$A$2:$A$13,0)),"Holiday",IF(WEEKDAY(Cleaned__without_null_date4[[#This Row],[Cleaned Transaction Date]],2)&gt;5,"Weekend","Weekday"))</f>
        <v>Weekend</v>
      </c>
    </row>
    <row r="20" spans="1:11" x14ac:dyDescent="0.25">
      <c r="A20" t="s">
        <v>43</v>
      </c>
      <c r="B20" t="s">
        <v>41</v>
      </c>
      <c r="C20" s="3">
        <v>4</v>
      </c>
      <c r="D20" s="5">
        <v>3</v>
      </c>
      <c r="E20" s="5">
        <v>12</v>
      </c>
      <c r="F20" t="s">
        <v>13</v>
      </c>
      <c r="G20" t="s">
        <v>10</v>
      </c>
      <c r="H20" s="4">
        <v>44941</v>
      </c>
      <c r="I20" t="str">
        <f>TEXT(Cleaned__without_null_date4[[#This Row],[Cleaned Transaction Date]],"mmmm")</f>
        <v>January</v>
      </c>
      <c r="J20" t="str">
        <f>TEXT(Cleaned__without_null_date4[[#This Row],[Cleaned Transaction Date]],"dddd")</f>
        <v>Sunday</v>
      </c>
      <c r="K20" t="str">
        <f>IF(ISNUMBER(MATCH(Cleaned__without_null_date4[[#This Row],[Cleaned Transaction Date]],'Hari Libur'!$A$2:$A$13,0)),"Holiday",IF(WEEKDAY(Cleaned__without_null_date4[[#This Row],[Cleaned Transaction Date]],2)&gt;5,"Weekend","Weekday"))</f>
        <v>Weekend</v>
      </c>
    </row>
    <row r="21" spans="1:11" x14ac:dyDescent="0.25">
      <c r="A21" t="s">
        <v>44</v>
      </c>
      <c r="B21" t="s">
        <v>23</v>
      </c>
      <c r="C21" s="3">
        <v>5</v>
      </c>
      <c r="D21" s="5">
        <v>4</v>
      </c>
      <c r="E21" s="5">
        <v>20</v>
      </c>
      <c r="F21" t="s">
        <v>13</v>
      </c>
      <c r="G21" t="s">
        <v>14</v>
      </c>
      <c r="H21" s="4">
        <v>45020</v>
      </c>
      <c r="I21" t="str">
        <f>TEXT(Cleaned__without_null_date4[[#This Row],[Cleaned Transaction Date]],"mmmm")</f>
        <v>April</v>
      </c>
      <c r="J21" t="str">
        <f>TEXT(Cleaned__without_null_date4[[#This Row],[Cleaned Transaction Date]],"dddd")</f>
        <v>Tuesday</v>
      </c>
      <c r="K21" t="str">
        <f>IF(ISNUMBER(MATCH(Cleaned__without_null_date4[[#This Row],[Cleaned Transaction Date]],'Hari Libur'!$A$2:$A$13,0)),"Holiday",IF(WEEKDAY(Cleaned__without_null_date4[[#This Row],[Cleaned Transaction Date]],2)&gt;5,"Weekend","Weekday"))</f>
        <v>Weekday</v>
      </c>
    </row>
    <row r="22" spans="1:11" x14ac:dyDescent="0.25">
      <c r="A22" t="s">
        <v>45</v>
      </c>
      <c r="B22" t="s">
        <v>23</v>
      </c>
      <c r="C22" s="3">
        <v>4</v>
      </c>
      <c r="D22" s="5">
        <v>4</v>
      </c>
      <c r="E22" s="5">
        <v>16</v>
      </c>
      <c r="F22" t="s">
        <v>9</v>
      </c>
      <c r="G22" t="s">
        <v>10</v>
      </c>
      <c r="H22" s="4">
        <v>45015</v>
      </c>
      <c r="I22" t="str">
        <f>TEXT(Cleaned__without_null_date4[[#This Row],[Cleaned Transaction Date]],"mmmm")</f>
        <v>March</v>
      </c>
      <c r="J22" t="str">
        <f>TEXT(Cleaned__without_null_date4[[#This Row],[Cleaned Transaction Date]],"dddd")</f>
        <v>Thursday</v>
      </c>
      <c r="K22" t="str">
        <f>IF(ISNUMBER(MATCH(Cleaned__without_null_date4[[#This Row],[Cleaned Transaction Date]],'Hari Libur'!$A$2:$A$13,0)),"Holiday",IF(WEEKDAY(Cleaned__without_null_date4[[#This Row],[Cleaned Transaction Date]],2)&gt;5,"Weekend","Weekday"))</f>
        <v>Weekday</v>
      </c>
    </row>
    <row r="23" spans="1:11" x14ac:dyDescent="0.25">
      <c r="A23" t="s">
        <v>46</v>
      </c>
      <c r="B23" t="s">
        <v>28</v>
      </c>
      <c r="C23" s="3">
        <v>3</v>
      </c>
      <c r="D23" s="5">
        <v>4</v>
      </c>
      <c r="E23" s="5">
        <v>12</v>
      </c>
      <c r="F23" t="s">
        <v>21</v>
      </c>
      <c r="G23" t="s">
        <v>10</v>
      </c>
      <c r="H23" s="4">
        <v>45261</v>
      </c>
      <c r="I23" t="str">
        <f>TEXT(Cleaned__without_null_date4[[#This Row],[Cleaned Transaction Date]],"mmmm")</f>
        <v>December</v>
      </c>
      <c r="J23" t="str">
        <f>TEXT(Cleaned__without_null_date4[[#This Row],[Cleaned Transaction Date]],"dddd")</f>
        <v>Friday</v>
      </c>
      <c r="K23" t="str">
        <f>IF(ISNUMBER(MATCH(Cleaned__without_null_date4[[#This Row],[Cleaned Transaction Date]],'Hari Libur'!$A$2:$A$13,0)),"Holiday",IF(WEEKDAY(Cleaned__without_null_date4[[#This Row],[Cleaned Transaction Date]],2)&gt;5,"Weekend","Weekday"))</f>
        <v>Weekday</v>
      </c>
    </row>
    <row r="24" spans="1:11" x14ac:dyDescent="0.25">
      <c r="A24" t="s">
        <v>47</v>
      </c>
      <c r="B24" t="s">
        <v>28</v>
      </c>
      <c r="C24" s="3">
        <v>2</v>
      </c>
      <c r="D24" s="5">
        <v>4</v>
      </c>
      <c r="E24" s="5">
        <v>8</v>
      </c>
      <c r="F24" t="s">
        <v>31</v>
      </c>
      <c r="G24" t="s">
        <v>24</v>
      </c>
      <c r="H24" s="4">
        <v>45187</v>
      </c>
      <c r="I24" t="str">
        <f>TEXT(Cleaned__without_null_date4[[#This Row],[Cleaned Transaction Date]],"mmmm")</f>
        <v>September</v>
      </c>
      <c r="J24" t="str">
        <f>TEXT(Cleaned__without_null_date4[[#This Row],[Cleaned Transaction Date]],"dddd")</f>
        <v>Monday</v>
      </c>
      <c r="K24" t="str">
        <f>IF(ISNUMBER(MATCH(Cleaned__without_null_date4[[#This Row],[Cleaned Transaction Date]],'Hari Libur'!$A$2:$A$13,0)),"Holiday",IF(WEEKDAY(Cleaned__without_null_date4[[#This Row],[Cleaned Transaction Date]],2)&gt;5,"Weekend","Weekday"))</f>
        <v>Weekday</v>
      </c>
    </row>
    <row r="25" spans="1:11" x14ac:dyDescent="0.25">
      <c r="A25" t="s">
        <v>48</v>
      </c>
      <c r="B25" t="s">
        <v>28</v>
      </c>
      <c r="C25" s="3">
        <v>5</v>
      </c>
      <c r="D25" s="5">
        <v>4</v>
      </c>
      <c r="E25" s="5">
        <v>20</v>
      </c>
      <c r="F25" t="s">
        <v>13</v>
      </c>
      <c r="G25" t="s">
        <v>14</v>
      </c>
      <c r="H25" s="4">
        <v>45080</v>
      </c>
      <c r="I25" t="str">
        <f>TEXT(Cleaned__without_null_date4[[#This Row],[Cleaned Transaction Date]],"mmmm")</f>
        <v>June</v>
      </c>
      <c r="J25" t="str">
        <f>TEXT(Cleaned__without_null_date4[[#This Row],[Cleaned Transaction Date]],"dddd")</f>
        <v>Saturday</v>
      </c>
      <c r="K25" t="str">
        <f>IF(ISNUMBER(MATCH(Cleaned__without_null_date4[[#This Row],[Cleaned Transaction Date]],'Hari Libur'!$A$2:$A$13,0)),"Holiday",IF(WEEKDAY(Cleaned__without_null_date4[[#This Row],[Cleaned Transaction Date]],2)&gt;5,"Weekend","Weekday"))</f>
        <v>Weekend</v>
      </c>
    </row>
    <row r="26" spans="1:11" x14ac:dyDescent="0.25">
      <c r="A26" t="s">
        <v>49</v>
      </c>
      <c r="B26" t="s">
        <v>23</v>
      </c>
      <c r="C26" s="3">
        <v>3</v>
      </c>
      <c r="D26" s="5">
        <v>4</v>
      </c>
      <c r="E26" s="5">
        <v>12</v>
      </c>
      <c r="F26" t="s">
        <v>19</v>
      </c>
      <c r="G26" t="s">
        <v>19</v>
      </c>
      <c r="H26" s="4">
        <v>45273</v>
      </c>
      <c r="I26" t="str">
        <f>TEXT(Cleaned__without_null_date4[[#This Row],[Cleaned Transaction Date]],"mmmm")</f>
        <v>December</v>
      </c>
      <c r="J26" t="str">
        <f>TEXT(Cleaned__without_null_date4[[#This Row],[Cleaned Transaction Date]],"dddd")</f>
        <v>Wednesday</v>
      </c>
      <c r="K26" t="str">
        <f>IF(ISNUMBER(MATCH(Cleaned__without_null_date4[[#This Row],[Cleaned Transaction Date]],'Hari Libur'!$A$2:$A$13,0)),"Holiday",IF(WEEKDAY(Cleaned__without_null_date4[[#This Row],[Cleaned Transaction Date]],2)&gt;5,"Weekend","Weekday"))</f>
        <v>Weekday</v>
      </c>
    </row>
    <row r="27" spans="1:11" x14ac:dyDescent="0.25">
      <c r="A27" t="s">
        <v>50</v>
      </c>
      <c r="B27" t="s">
        <v>16</v>
      </c>
      <c r="C27" s="3">
        <v>5</v>
      </c>
      <c r="D27" s="5">
        <v>1</v>
      </c>
      <c r="E27" s="5">
        <v>5</v>
      </c>
      <c r="F27" t="s">
        <v>9</v>
      </c>
      <c r="G27" t="s">
        <v>14</v>
      </c>
      <c r="H27" s="4">
        <v>45036</v>
      </c>
      <c r="I27" t="str">
        <f>TEXT(Cleaned__without_null_date4[[#This Row],[Cleaned Transaction Date]],"mmmm")</f>
        <v>April</v>
      </c>
      <c r="J27" t="str">
        <f>TEXT(Cleaned__without_null_date4[[#This Row],[Cleaned Transaction Date]],"dddd")</f>
        <v>Thursday</v>
      </c>
      <c r="K27" t="str">
        <f>IF(ISNUMBER(MATCH(Cleaned__without_null_date4[[#This Row],[Cleaned Transaction Date]],'Hari Libur'!$A$2:$A$13,0)),"Holiday",IF(WEEKDAY(Cleaned__without_null_date4[[#This Row],[Cleaned Transaction Date]],2)&gt;5,"Weekend","Weekday"))</f>
        <v>Weekday</v>
      </c>
    </row>
    <row r="28" spans="1:11" x14ac:dyDescent="0.25">
      <c r="A28" t="s">
        <v>51</v>
      </c>
      <c r="B28" t="s">
        <v>41</v>
      </c>
      <c r="C28" s="3">
        <v>4</v>
      </c>
      <c r="D28" s="5">
        <v>3</v>
      </c>
      <c r="E28" s="5">
        <v>12</v>
      </c>
      <c r="F28" t="s">
        <v>9</v>
      </c>
      <c r="G28" t="s">
        <v>10</v>
      </c>
      <c r="H28" s="4">
        <v>45026</v>
      </c>
      <c r="I28" t="str">
        <f>TEXT(Cleaned__without_null_date4[[#This Row],[Cleaned Transaction Date]],"mmmm")</f>
        <v>April</v>
      </c>
      <c r="J28" t="str">
        <f>TEXT(Cleaned__without_null_date4[[#This Row],[Cleaned Transaction Date]],"dddd")</f>
        <v>Monday</v>
      </c>
      <c r="K28" t="str">
        <f>IF(ISNUMBER(MATCH(Cleaned__without_null_date4[[#This Row],[Cleaned Transaction Date]],'Hari Libur'!$A$2:$A$13,0)),"Holiday",IF(WEEKDAY(Cleaned__without_null_date4[[#This Row],[Cleaned Transaction Date]],2)&gt;5,"Weekend","Weekday"))</f>
        <v>Weekday</v>
      </c>
    </row>
    <row r="29" spans="1:11" x14ac:dyDescent="0.25">
      <c r="A29" t="s">
        <v>52</v>
      </c>
      <c r="B29" t="s">
        <v>23</v>
      </c>
      <c r="C29" s="3">
        <v>5</v>
      </c>
      <c r="D29" s="5">
        <v>4</v>
      </c>
      <c r="E29" s="5">
        <v>20</v>
      </c>
      <c r="F29" t="s">
        <v>9</v>
      </c>
      <c r="G29" t="s">
        <v>24</v>
      </c>
      <c r="H29" s="4">
        <v>44996</v>
      </c>
      <c r="I29" t="str">
        <f>TEXT(Cleaned__without_null_date4[[#This Row],[Cleaned Transaction Date]],"mmmm")</f>
        <v>March</v>
      </c>
      <c r="J29" t="str">
        <f>TEXT(Cleaned__without_null_date4[[#This Row],[Cleaned Transaction Date]],"dddd")</f>
        <v>Saturday</v>
      </c>
      <c r="K29" t="str">
        <f>IF(ISNUMBER(MATCH(Cleaned__without_null_date4[[#This Row],[Cleaned Transaction Date]],'Hari Libur'!$A$2:$A$13,0)),"Holiday",IF(WEEKDAY(Cleaned__without_null_date4[[#This Row],[Cleaned Transaction Date]],2)&gt;5,"Weekend","Weekday"))</f>
        <v>Weekend</v>
      </c>
    </row>
    <row r="30" spans="1:11" x14ac:dyDescent="0.25">
      <c r="A30" t="s">
        <v>53</v>
      </c>
      <c r="B30" t="s">
        <v>8</v>
      </c>
      <c r="C30" s="3">
        <v>5</v>
      </c>
      <c r="D30" s="5">
        <v>2</v>
      </c>
      <c r="E30" s="5">
        <v>10</v>
      </c>
      <c r="F30" t="s">
        <v>21</v>
      </c>
      <c r="G30" t="s">
        <v>24</v>
      </c>
      <c r="H30" s="4">
        <v>45079</v>
      </c>
      <c r="I30" t="str">
        <f>TEXT(Cleaned__without_null_date4[[#This Row],[Cleaned Transaction Date]],"mmmm")</f>
        <v>June</v>
      </c>
      <c r="J30" t="str">
        <f>TEXT(Cleaned__without_null_date4[[#This Row],[Cleaned Transaction Date]],"dddd")</f>
        <v>Friday</v>
      </c>
      <c r="K30" t="str">
        <f>IF(ISNUMBER(MATCH(Cleaned__without_null_date4[[#This Row],[Cleaned Transaction Date]],'Hari Libur'!$A$2:$A$13,0)),"Holiday",IF(WEEKDAY(Cleaned__without_null_date4[[#This Row],[Cleaned Transaction Date]],2)&gt;5,"Weekend","Weekday"))</f>
        <v>Weekday</v>
      </c>
    </row>
    <row r="31" spans="1:11" x14ac:dyDescent="0.25">
      <c r="A31" t="s">
        <v>54</v>
      </c>
      <c r="B31" t="s">
        <v>16</v>
      </c>
      <c r="C31" s="3">
        <v>2</v>
      </c>
      <c r="D31" s="5">
        <v>1</v>
      </c>
      <c r="E31" s="5">
        <v>2</v>
      </c>
      <c r="F31" t="s">
        <v>9</v>
      </c>
      <c r="G31" t="s">
        <v>26</v>
      </c>
      <c r="H31" s="4">
        <v>45236</v>
      </c>
      <c r="I31" t="str">
        <f>TEXT(Cleaned__without_null_date4[[#This Row],[Cleaned Transaction Date]],"mmmm")</f>
        <v>November</v>
      </c>
      <c r="J31" t="str">
        <f>TEXT(Cleaned__without_null_date4[[#This Row],[Cleaned Transaction Date]],"dddd")</f>
        <v>Monday</v>
      </c>
      <c r="K31" t="str">
        <f>IF(ISNUMBER(MATCH(Cleaned__without_null_date4[[#This Row],[Cleaned Transaction Date]],'Hari Libur'!$A$2:$A$13,0)),"Holiday",IF(WEEKDAY(Cleaned__without_null_date4[[#This Row],[Cleaned Transaction Date]],2)&gt;5,"Weekend","Weekday"))</f>
        <v>Weekday</v>
      </c>
    </row>
    <row r="32" spans="1:11" x14ac:dyDescent="0.25">
      <c r="A32" t="s">
        <v>55</v>
      </c>
      <c r="B32" t="s">
        <v>23</v>
      </c>
      <c r="C32" s="3">
        <v>4</v>
      </c>
      <c r="D32" s="5">
        <v>4</v>
      </c>
      <c r="E32" s="5">
        <v>16</v>
      </c>
      <c r="F32" t="s">
        <v>31</v>
      </c>
      <c r="G32" t="s">
        <v>14</v>
      </c>
      <c r="H32" s="4">
        <v>45153</v>
      </c>
      <c r="I32" t="str">
        <f>TEXT(Cleaned__without_null_date4[[#This Row],[Cleaned Transaction Date]],"mmmm")</f>
        <v>August</v>
      </c>
      <c r="J32" t="str">
        <f>TEXT(Cleaned__without_null_date4[[#This Row],[Cleaned Transaction Date]],"dddd")</f>
        <v>Tuesday</v>
      </c>
      <c r="K32" t="str">
        <f>IF(ISNUMBER(MATCH(Cleaned__without_null_date4[[#This Row],[Cleaned Transaction Date]],'Hari Libur'!$A$2:$A$13,0)),"Holiday",IF(WEEKDAY(Cleaned__without_null_date4[[#This Row],[Cleaned Transaction Date]],2)&gt;5,"Weekend","Weekday"))</f>
        <v>Weekday</v>
      </c>
    </row>
    <row r="33" spans="1:11" x14ac:dyDescent="0.25">
      <c r="A33" t="s">
        <v>56</v>
      </c>
      <c r="B33" t="s">
        <v>23</v>
      </c>
      <c r="C33" s="3">
        <v>2</v>
      </c>
      <c r="D33" s="5">
        <v>4</v>
      </c>
      <c r="E33" s="5">
        <v>8</v>
      </c>
      <c r="F33" t="s">
        <v>21</v>
      </c>
      <c r="G33" t="s">
        <v>10</v>
      </c>
      <c r="H33" s="4">
        <v>45208</v>
      </c>
      <c r="I33" t="str">
        <f>TEXT(Cleaned__without_null_date4[[#This Row],[Cleaned Transaction Date]],"mmmm")</f>
        <v>October</v>
      </c>
      <c r="J33" t="str">
        <f>TEXT(Cleaned__without_null_date4[[#This Row],[Cleaned Transaction Date]],"dddd")</f>
        <v>Monday</v>
      </c>
      <c r="K33" t="str">
        <f>IF(ISNUMBER(MATCH(Cleaned__without_null_date4[[#This Row],[Cleaned Transaction Date]],'Hari Libur'!$A$2:$A$13,0)),"Holiday",IF(WEEKDAY(Cleaned__without_null_date4[[#This Row],[Cleaned Transaction Date]],2)&gt;5,"Weekend","Weekday"))</f>
        <v>Holiday</v>
      </c>
    </row>
    <row r="34" spans="1:11" x14ac:dyDescent="0.25">
      <c r="A34" t="s">
        <v>57</v>
      </c>
      <c r="B34" t="s">
        <v>28</v>
      </c>
      <c r="C34" s="3">
        <v>1</v>
      </c>
      <c r="D34" s="5">
        <v>4</v>
      </c>
      <c r="E34" s="5">
        <v>4</v>
      </c>
      <c r="F34" t="s">
        <v>9</v>
      </c>
      <c r="G34" t="s">
        <v>19</v>
      </c>
      <c r="H34" s="4">
        <v>45074</v>
      </c>
      <c r="I34" t="str">
        <f>TEXT(Cleaned__without_null_date4[[#This Row],[Cleaned Transaction Date]],"mmmm")</f>
        <v>May</v>
      </c>
      <c r="J34" t="str">
        <f>TEXT(Cleaned__without_null_date4[[#This Row],[Cleaned Transaction Date]],"dddd")</f>
        <v>Sunday</v>
      </c>
      <c r="K34" t="str">
        <f>IF(ISNUMBER(MATCH(Cleaned__without_null_date4[[#This Row],[Cleaned Transaction Date]],'Hari Libur'!$A$2:$A$13,0)),"Holiday",IF(WEEKDAY(Cleaned__without_null_date4[[#This Row],[Cleaned Transaction Date]],2)&gt;5,"Weekend","Weekday"))</f>
        <v>Weekend</v>
      </c>
    </row>
    <row r="35" spans="1:11" x14ac:dyDescent="0.25">
      <c r="A35" t="s">
        <v>58</v>
      </c>
      <c r="B35" t="s">
        <v>19</v>
      </c>
      <c r="C35" s="3">
        <v>4</v>
      </c>
      <c r="D35" s="5">
        <v>3</v>
      </c>
      <c r="E35" s="5">
        <v>12</v>
      </c>
      <c r="F35" t="s">
        <v>31</v>
      </c>
      <c r="G35" t="s">
        <v>14</v>
      </c>
      <c r="H35" s="4">
        <v>45124</v>
      </c>
      <c r="I35" t="str">
        <f>TEXT(Cleaned__without_null_date4[[#This Row],[Cleaned Transaction Date]],"mmmm")</f>
        <v>July</v>
      </c>
      <c r="J35" t="str">
        <f>TEXT(Cleaned__without_null_date4[[#This Row],[Cleaned Transaction Date]],"dddd")</f>
        <v>Monday</v>
      </c>
      <c r="K35" t="str">
        <f>IF(ISNUMBER(MATCH(Cleaned__without_null_date4[[#This Row],[Cleaned Transaction Date]],'Hari Libur'!$A$2:$A$13,0)),"Holiday",IF(WEEKDAY(Cleaned__without_null_date4[[#This Row],[Cleaned Transaction Date]],2)&gt;5,"Weekend","Weekday"))</f>
        <v>Weekday</v>
      </c>
    </row>
    <row r="36" spans="1:11" x14ac:dyDescent="0.25">
      <c r="A36" t="s">
        <v>59</v>
      </c>
      <c r="B36" t="s">
        <v>18</v>
      </c>
      <c r="C36" s="3">
        <v>2</v>
      </c>
      <c r="D36" s="5">
        <v>5</v>
      </c>
      <c r="E36" s="5">
        <v>10</v>
      </c>
      <c r="F36" t="s">
        <v>9</v>
      </c>
      <c r="G36" t="s">
        <v>14</v>
      </c>
      <c r="H36" s="4">
        <v>45045</v>
      </c>
      <c r="I36" t="str">
        <f>TEXT(Cleaned__without_null_date4[[#This Row],[Cleaned Transaction Date]],"mmmm")</f>
        <v>April</v>
      </c>
      <c r="J36" t="str">
        <f>TEXT(Cleaned__without_null_date4[[#This Row],[Cleaned Transaction Date]],"dddd")</f>
        <v>Saturday</v>
      </c>
      <c r="K36" t="str">
        <f>IF(ISNUMBER(MATCH(Cleaned__without_null_date4[[#This Row],[Cleaned Transaction Date]],'Hari Libur'!$A$2:$A$13,0)),"Holiday",IF(WEEKDAY(Cleaned__without_null_date4[[#This Row],[Cleaned Transaction Date]],2)&gt;5,"Weekend","Weekday"))</f>
        <v>Weekend</v>
      </c>
    </row>
    <row r="37" spans="1:11" x14ac:dyDescent="0.25">
      <c r="A37" t="s">
        <v>60</v>
      </c>
      <c r="B37" t="s">
        <v>23</v>
      </c>
      <c r="C37" s="3">
        <v>4</v>
      </c>
      <c r="D37" s="5">
        <v>4</v>
      </c>
      <c r="E37" s="5">
        <v>16</v>
      </c>
      <c r="F37" t="s">
        <v>31</v>
      </c>
      <c r="G37" t="s">
        <v>10</v>
      </c>
      <c r="H37" s="4">
        <v>45085</v>
      </c>
      <c r="I37" t="str">
        <f>TEXT(Cleaned__without_null_date4[[#This Row],[Cleaned Transaction Date]],"mmmm")</f>
        <v>June</v>
      </c>
      <c r="J37" t="str">
        <f>TEXT(Cleaned__without_null_date4[[#This Row],[Cleaned Transaction Date]],"dddd")</f>
        <v>Thursday</v>
      </c>
      <c r="K37" t="str">
        <f>IF(ISNUMBER(MATCH(Cleaned__without_null_date4[[#This Row],[Cleaned Transaction Date]],'Hari Libur'!$A$2:$A$13,0)),"Holiday",IF(WEEKDAY(Cleaned__without_null_date4[[#This Row],[Cleaned Transaction Date]],2)&gt;5,"Weekend","Weekday"))</f>
        <v>Weekday</v>
      </c>
    </row>
    <row r="38" spans="1:11" x14ac:dyDescent="0.25">
      <c r="A38" t="s">
        <v>61</v>
      </c>
      <c r="B38" t="s">
        <v>8</v>
      </c>
      <c r="C38" s="3">
        <v>4</v>
      </c>
      <c r="D38" s="5">
        <v>2</v>
      </c>
      <c r="E38" s="5">
        <v>8</v>
      </c>
      <c r="F38" t="s">
        <v>26</v>
      </c>
      <c r="G38" t="s">
        <v>24</v>
      </c>
      <c r="H38" s="4">
        <v>45106</v>
      </c>
      <c r="I38" t="str">
        <f>TEXT(Cleaned__without_null_date4[[#This Row],[Cleaned Transaction Date]],"mmmm")</f>
        <v>June</v>
      </c>
      <c r="J38" t="str">
        <f>TEXT(Cleaned__without_null_date4[[#This Row],[Cleaned Transaction Date]],"dddd")</f>
        <v>Thursday</v>
      </c>
      <c r="K38" t="str">
        <f>IF(ISNUMBER(MATCH(Cleaned__without_null_date4[[#This Row],[Cleaned Transaction Date]],'Hari Libur'!$A$2:$A$13,0)),"Holiday",IF(WEEKDAY(Cleaned__without_null_date4[[#This Row],[Cleaned Transaction Date]],2)&gt;5,"Weekend","Weekday"))</f>
        <v>Weekday</v>
      </c>
    </row>
    <row r="39" spans="1:11" x14ac:dyDescent="0.25">
      <c r="A39" t="s">
        <v>62</v>
      </c>
      <c r="B39" t="s">
        <v>23</v>
      </c>
      <c r="C39" s="3">
        <v>3</v>
      </c>
      <c r="D39" s="5">
        <v>4</v>
      </c>
      <c r="E39" s="5">
        <v>12</v>
      </c>
      <c r="F39" t="s">
        <v>31</v>
      </c>
      <c r="G39" t="s">
        <v>14</v>
      </c>
      <c r="H39" s="4">
        <v>45033</v>
      </c>
      <c r="I39" t="str">
        <f>TEXT(Cleaned__without_null_date4[[#This Row],[Cleaned Transaction Date]],"mmmm")</f>
        <v>April</v>
      </c>
      <c r="J39" t="str">
        <f>TEXT(Cleaned__without_null_date4[[#This Row],[Cleaned Transaction Date]],"dddd")</f>
        <v>Monday</v>
      </c>
      <c r="K39" t="str">
        <f>IF(ISNUMBER(MATCH(Cleaned__without_null_date4[[#This Row],[Cleaned Transaction Date]],'Hari Libur'!$A$2:$A$13,0)),"Holiday",IF(WEEKDAY(Cleaned__without_null_date4[[#This Row],[Cleaned Transaction Date]],2)&gt;5,"Weekend","Weekday"))</f>
        <v>Weekday</v>
      </c>
    </row>
    <row r="40" spans="1:11" x14ac:dyDescent="0.25">
      <c r="A40" t="s">
        <v>63</v>
      </c>
      <c r="B40" t="s">
        <v>28</v>
      </c>
      <c r="C40" s="3">
        <v>4</v>
      </c>
      <c r="D40" s="5">
        <v>4</v>
      </c>
      <c r="E40" s="5">
        <v>16</v>
      </c>
      <c r="F40" t="s">
        <v>31</v>
      </c>
      <c r="G40" t="s">
        <v>10</v>
      </c>
      <c r="H40" s="4">
        <v>45282</v>
      </c>
      <c r="I40" t="str">
        <f>TEXT(Cleaned__without_null_date4[[#This Row],[Cleaned Transaction Date]],"mmmm")</f>
        <v>December</v>
      </c>
      <c r="J40" t="str">
        <f>TEXT(Cleaned__without_null_date4[[#This Row],[Cleaned Transaction Date]],"dddd")</f>
        <v>Friday</v>
      </c>
      <c r="K40" t="str">
        <f>IF(ISNUMBER(MATCH(Cleaned__without_null_date4[[#This Row],[Cleaned Transaction Date]],'Hari Libur'!$A$2:$A$13,0)),"Holiday",IF(WEEKDAY(Cleaned__without_null_date4[[#This Row],[Cleaned Transaction Date]],2)&gt;5,"Weekend","Weekday"))</f>
        <v>Weekday</v>
      </c>
    </row>
    <row r="41" spans="1:11" x14ac:dyDescent="0.25">
      <c r="A41" t="s">
        <v>64</v>
      </c>
      <c r="B41" t="s">
        <v>37</v>
      </c>
      <c r="C41" s="3">
        <v>2</v>
      </c>
      <c r="D41" s="5">
        <v>1.5</v>
      </c>
      <c r="E41" s="5">
        <v>3</v>
      </c>
      <c r="F41" t="s">
        <v>31</v>
      </c>
      <c r="G41" t="s">
        <v>10</v>
      </c>
      <c r="H41" s="4">
        <v>44936</v>
      </c>
      <c r="I41" t="str">
        <f>TEXT(Cleaned__without_null_date4[[#This Row],[Cleaned Transaction Date]],"mmmm")</f>
        <v>January</v>
      </c>
      <c r="J41" t="str">
        <f>TEXT(Cleaned__without_null_date4[[#This Row],[Cleaned Transaction Date]],"dddd")</f>
        <v>Tuesday</v>
      </c>
      <c r="K41" t="str">
        <f>IF(ISNUMBER(MATCH(Cleaned__without_null_date4[[#This Row],[Cleaned Transaction Date]],'Hari Libur'!$A$2:$A$13,0)),"Holiday",IF(WEEKDAY(Cleaned__without_null_date4[[#This Row],[Cleaned Transaction Date]],2)&gt;5,"Weekend","Weekday"))</f>
        <v>Weekday</v>
      </c>
    </row>
    <row r="42" spans="1:11" x14ac:dyDescent="0.25">
      <c r="A42" t="s">
        <v>65</v>
      </c>
      <c r="B42" t="s">
        <v>41</v>
      </c>
      <c r="C42" s="3">
        <v>4</v>
      </c>
      <c r="D42" s="5">
        <v>3</v>
      </c>
      <c r="E42" s="5">
        <v>12</v>
      </c>
      <c r="F42" t="s">
        <v>31</v>
      </c>
      <c r="G42" t="s">
        <v>10</v>
      </c>
      <c r="H42" s="4">
        <v>45201</v>
      </c>
      <c r="I42" t="str">
        <f>TEXT(Cleaned__without_null_date4[[#This Row],[Cleaned Transaction Date]],"mmmm")</f>
        <v>October</v>
      </c>
      <c r="J42" t="str">
        <f>TEXT(Cleaned__without_null_date4[[#This Row],[Cleaned Transaction Date]],"dddd")</f>
        <v>Monday</v>
      </c>
      <c r="K42" t="str">
        <f>IF(ISNUMBER(MATCH(Cleaned__without_null_date4[[#This Row],[Cleaned Transaction Date]],'Hari Libur'!$A$2:$A$13,0)),"Holiday",IF(WEEKDAY(Cleaned__without_null_date4[[#This Row],[Cleaned Transaction Date]],2)&gt;5,"Weekend","Weekday"))</f>
        <v>Weekday</v>
      </c>
    </row>
    <row r="43" spans="1:11" x14ac:dyDescent="0.25">
      <c r="A43" t="s">
        <v>66</v>
      </c>
      <c r="B43" t="s">
        <v>16</v>
      </c>
      <c r="C43" s="3">
        <v>2</v>
      </c>
      <c r="D43" s="5">
        <v>1</v>
      </c>
      <c r="E43" s="5">
        <v>2</v>
      </c>
      <c r="F43" t="s">
        <v>31</v>
      </c>
      <c r="G43" t="s">
        <v>24</v>
      </c>
      <c r="H43" s="4">
        <v>44980</v>
      </c>
      <c r="I43" t="str">
        <f>TEXT(Cleaned__without_null_date4[[#This Row],[Cleaned Transaction Date]],"mmmm")</f>
        <v>February</v>
      </c>
      <c r="J43" t="str">
        <f>TEXT(Cleaned__without_null_date4[[#This Row],[Cleaned Transaction Date]],"dddd")</f>
        <v>Thursday</v>
      </c>
      <c r="K43" t="str">
        <f>IF(ISNUMBER(MATCH(Cleaned__without_null_date4[[#This Row],[Cleaned Transaction Date]],'Hari Libur'!$A$2:$A$13,0)),"Holiday",IF(WEEKDAY(Cleaned__without_null_date4[[#This Row],[Cleaned Transaction Date]],2)&gt;5,"Weekend","Weekday"))</f>
        <v>Weekday</v>
      </c>
    </row>
    <row r="44" spans="1:11" x14ac:dyDescent="0.25">
      <c r="A44" t="s">
        <v>67</v>
      </c>
      <c r="B44" t="s">
        <v>18</v>
      </c>
      <c r="C44" s="3">
        <v>3</v>
      </c>
      <c r="D44" s="5">
        <v>5</v>
      </c>
      <c r="E44" s="5">
        <v>15</v>
      </c>
      <c r="F44" t="s">
        <v>13</v>
      </c>
      <c r="G44" t="s">
        <v>24</v>
      </c>
      <c r="H44" s="4">
        <v>45007</v>
      </c>
      <c r="I44" t="str">
        <f>TEXT(Cleaned__without_null_date4[[#This Row],[Cleaned Transaction Date]],"mmmm")</f>
        <v>March</v>
      </c>
      <c r="J44" t="str">
        <f>TEXT(Cleaned__without_null_date4[[#This Row],[Cleaned Transaction Date]],"dddd")</f>
        <v>Wednesday</v>
      </c>
      <c r="K44" t="str">
        <f>IF(ISNUMBER(MATCH(Cleaned__without_null_date4[[#This Row],[Cleaned Transaction Date]],'Hari Libur'!$A$2:$A$13,0)),"Holiday",IF(WEEKDAY(Cleaned__without_null_date4[[#This Row],[Cleaned Transaction Date]],2)&gt;5,"Weekend","Weekday"))</f>
        <v>Weekday</v>
      </c>
    </row>
    <row r="45" spans="1:11" x14ac:dyDescent="0.25">
      <c r="A45" t="s">
        <v>68</v>
      </c>
      <c r="B45" t="s">
        <v>41</v>
      </c>
      <c r="C45" s="3">
        <v>4</v>
      </c>
      <c r="D45" s="5">
        <v>3</v>
      </c>
      <c r="E45" s="5">
        <v>12</v>
      </c>
      <c r="F45" t="s">
        <v>21</v>
      </c>
      <c r="G45" t="s">
        <v>14</v>
      </c>
      <c r="H45" s="4">
        <v>45233</v>
      </c>
      <c r="I45" t="str">
        <f>TEXT(Cleaned__without_null_date4[[#This Row],[Cleaned Transaction Date]],"mmmm")</f>
        <v>November</v>
      </c>
      <c r="J45" t="str">
        <f>TEXT(Cleaned__without_null_date4[[#This Row],[Cleaned Transaction Date]],"dddd")</f>
        <v>Friday</v>
      </c>
      <c r="K45" t="str">
        <f>IF(ISNUMBER(MATCH(Cleaned__without_null_date4[[#This Row],[Cleaned Transaction Date]],'Hari Libur'!$A$2:$A$13,0)),"Holiday",IF(WEEKDAY(Cleaned__without_null_date4[[#This Row],[Cleaned Transaction Date]],2)&gt;5,"Weekend","Weekday"))</f>
        <v>Weekday</v>
      </c>
    </row>
    <row r="46" spans="1:11" x14ac:dyDescent="0.25">
      <c r="A46" t="s">
        <v>69</v>
      </c>
      <c r="B46" t="s">
        <v>41</v>
      </c>
      <c r="C46" s="3">
        <v>5</v>
      </c>
      <c r="D46" s="5">
        <v>3</v>
      </c>
      <c r="E46" s="5">
        <v>15</v>
      </c>
      <c r="F46" t="s">
        <v>31</v>
      </c>
      <c r="G46" t="s">
        <v>24</v>
      </c>
      <c r="H46" s="4">
        <v>44987</v>
      </c>
      <c r="I46" t="str">
        <f>TEXT(Cleaned__without_null_date4[[#This Row],[Cleaned Transaction Date]],"mmmm")</f>
        <v>March</v>
      </c>
      <c r="J46" t="str">
        <f>TEXT(Cleaned__without_null_date4[[#This Row],[Cleaned Transaction Date]],"dddd")</f>
        <v>Thursday</v>
      </c>
      <c r="K46" t="str">
        <f>IF(ISNUMBER(MATCH(Cleaned__without_null_date4[[#This Row],[Cleaned Transaction Date]],'Hari Libur'!$A$2:$A$13,0)),"Holiday",IF(WEEKDAY(Cleaned__without_null_date4[[#This Row],[Cleaned Transaction Date]],2)&gt;5,"Weekend","Weekday"))</f>
        <v>Weekday</v>
      </c>
    </row>
    <row r="47" spans="1:11" x14ac:dyDescent="0.25">
      <c r="A47" t="s">
        <v>70</v>
      </c>
      <c r="B47" t="s">
        <v>41</v>
      </c>
      <c r="C47" s="3">
        <v>5</v>
      </c>
      <c r="D47" s="5">
        <v>3</v>
      </c>
      <c r="E47" s="5">
        <v>15</v>
      </c>
      <c r="F47" t="s">
        <v>13</v>
      </c>
      <c r="G47" t="s">
        <v>24</v>
      </c>
      <c r="H47" s="4">
        <v>45103</v>
      </c>
      <c r="I47" t="str">
        <f>TEXT(Cleaned__without_null_date4[[#This Row],[Cleaned Transaction Date]],"mmmm")</f>
        <v>June</v>
      </c>
      <c r="J47" t="str">
        <f>TEXT(Cleaned__without_null_date4[[#This Row],[Cleaned Transaction Date]],"dddd")</f>
        <v>Monday</v>
      </c>
      <c r="K47" t="str">
        <f>IF(ISNUMBER(MATCH(Cleaned__without_null_date4[[#This Row],[Cleaned Transaction Date]],'Hari Libur'!$A$2:$A$13,0)),"Holiday",IF(WEEKDAY(Cleaned__without_null_date4[[#This Row],[Cleaned Transaction Date]],2)&gt;5,"Weekend","Weekday"))</f>
        <v>Weekday</v>
      </c>
    </row>
    <row r="48" spans="1:11" x14ac:dyDescent="0.25">
      <c r="A48" t="s">
        <v>71</v>
      </c>
      <c r="B48" t="s">
        <v>12</v>
      </c>
      <c r="C48" s="3">
        <v>3</v>
      </c>
      <c r="D48" s="5">
        <v>3</v>
      </c>
      <c r="E48" s="5">
        <v>9</v>
      </c>
      <c r="F48" t="s">
        <v>31</v>
      </c>
      <c r="G48" t="s">
        <v>26</v>
      </c>
      <c r="H48" s="4">
        <v>45048</v>
      </c>
      <c r="I48" t="str">
        <f>TEXT(Cleaned__without_null_date4[[#This Row],[Cleaned Transaction Date]],"mmmm")</f>
        <v>May</v>
      </c>
      <c r="J48" t="str">
        <f>TEXT(Cleaned__without_null_date4[[#This Row],[Cleaned Transaction Date]],"dddd")</f>
        <v>Tuesday</v>
      </c>
      <c r="K48" t="str">
        <f>IF(ISNUMBER(MATCH(Cleaned__without_null_date4[[#This Row],[Cleaned Transaction Date]],'Hari Libur'!$A$2:$A$13,0)),"Holiday",IF(WEEKDAY(Cleaned__without_null_date4[[#This Row],[Cleaned Transaction Date]],2)&gt;5,"Weekend","Weekday"))</f>
        <v>Weekday</v>
      </c>
    </row>
    <row r="49" spans="1:11" x14ac:dyDescent="0.25">
      <c r="A49" t="s">
        <v>72</v>
      </c>
      <c r="B49" t="s">
        <v>12</v>
      </c>
      <c r="C49" s="3">
        <v>5</v>
      </c>
      <c r="D49" s="5">
        <v>3</v>
      </c>
      <c r="E49" s="5">
        <v>15</v>
      </c>
      <c r="F49" t="s">
        <v>31</v>
      </c>
      <c r="G49" t="s">
        <v>10</v>
      </c>
      <c r="H49" s="4">
        <v>45174</v>
      </c>
      <c r="I49" t="str">
        <f>TEXT(Cleaned__without_null_date4[[#This Row],[Cleaned Transaction Date]],"mmmm")</f>
        <v>September</v>
      </c>
      <c r="J49" t="str">
        <f>TEXT(Cleaned__without_null_date4[[#This Row],[Cleaned Transaction Date]],"dddd")</f>
        <v>Tuesday</v>
      </c>
      <c r="K49" t="str">
        <f>IF(ISNUMBER(MATCH(Cleaned__without_null_date4[[#This Row],[Cleaned Transaction Date]],'Hari Libur'!$A$2:$A$13,0)),"Holiday",IF(WEEKDAY(Cleaned__without_null_date4[[#This Row],[Cleaned Transaction Date]],2)&gt;5,"Weekend","Weekday"))</f>
        <v>Weekday</v>
      </c>
    </row>
    <row r="50" spans="1:11" x14ac:dyDescent="0.25">
      <c r="A50" t="s">
        <v>73</v>
      </c>
      <c r="B50" t="s">
        <v>18</v>
      </c>
      <c r="C50" s="3">
        <v>5</v>
      </c>
      <c r="D50" s="5">
        <v>5</v>
      </c>
      <c r="E50" s="5">
        <v>25</v>
      </c>
      <c r="F50" t="s">
        <v>26</v>
      </c>
      <c r="G50" t="s">
        <v>10</v>
      </c>
      <c r="H50" s="4">
        <v>44934</v>
      </c>
      <c r="I50" t="str">
        <f>TEXT(Cleaned__without_null_date4[[#This Row],[Cleaned Transaction Date]],"mmmm")</f>
        <v>January</v>
      </c>
      <c r="J50" t="str">
        <f>TEXT(Cleaned__without_null_date4[[#This Row],[Cleaned Transaction Date]],"dddd")</f>
        <v>Sunday</v>
      </c>
      <c r="K50" t="str">
        <f>IF(ISNUMBER(MATCH(Cleaned__without_null_date4[[#This Row],[Cleaned Transaction Date]],'Hari Libur'!$A$2:$A$13,0)),"Holiday",IF(WEEKDAY(Cleaned__without_null_date4[[#This Row],[Cleaned Transaction Date]],2)&gt;5,"Weekend","Weekday"))</f>
        <v>Weekend</v>
      </c>
    </row>
    <row r="51" spans="1:11" x14ac:dyDescent="0.25">
      <c r="A51" t="s">
        <v>74</v>
      </c>
      <c r="B51" t="s">
        <v>18</v>
      </c>
      <c r="C51" s="3">
        <v>5</v>
      </c>
      <c r="D51" s="5">
        <v>5</v>
      </c>
      <c r="E51" s="5">
        <v>25</v>
      </c>
      <c r="F51" t="s">
        <v>21</v>
      </c>
      <c r="G51" t="s">
        <v>24</v>
      </c>
      <c r="H51" s="4">
        <v>45000</v>
      </c>
      <c r="I51" t="str">
        <f>TEXT(Cleaned__without_null_date4[[#This Row],[Cleaned Transaction Date]],"mmmm")</f>
        <v>March</v>
      </c>
      <c r="J51" t="str">
        <f>TEXT(Cleaned__without_null_date4[[#This Row],[Cleaned Transaction Date]],"dddd")</f>
        <v>Wednesday</v>
      </c>
      <c r="K51" t="str">
        <f>IF(ISNUMBER(MATCH(Cleaned__without_null_date4[[#This Row],[Cleaned Transaction Date]],'Hari Libur'!$A$2:$A$13,0)),"Holiday",IF(WEEKDAY(Cleaned__without_null_date4[[#This Row],[Cleaned Transaction Date]],2)&gt;5,"Weekend","Weekday"))</f>
        <v>Weekday</v>
      </c>
    </row>
    <row r="52" spans="1:11" x14ac:dyDescent="0.25">
      <c r="A52" t="s">
        <v>75</v>
      </c>
      <c r="B52" t="s">
        <v>23</v>
      </c>
      <c r="C52" s="3">
        <v>3</v>
      </c>
      <c r="D52" s="5">
        <v>4</v>
      </c>
      <c r="E52" s="5">
        <v>12</v>
      </c>
      <c r="F52" t="s">
        <v>9</v>
      </c>
      <c r="G52" t="s">
        <v>24</v>
      </c>
      <c r="H52" s="4">
        <v>45255</v>
      </c>
      <c r="I52" t="str">
        <f>TEXT(Cleaned__without_null_date4[[#This Row],[Cleaned Transaction Date]],"mmmm")</f>
        <v>November</v>
      </c>
      <c r="J52" t="str">
        <f>TEXT(Cleaned__without_null_date4[[#This Row],[Cleaned Transaction Date]],"dddd")</f>
        <v>Saturday</v>
      </c>
      <c r="K52" t="str">
        <f>IF(ISNUMBER(MATCH(Cleaned__without_null_date4[[#This Row],[Cleaned Transaction Date]],'Hari Libur'!$A$2:$A$13,0)),"Holiday",IF(WEEKDAY(Cleaned__without_null_date4[[#This Row],[Cleaned Transaction Date]],2)&gt;5,"Weekend","Weekday"))</f>
        <v>Weekend</v>
      </c>
    </row>
    <row r="53" spans="1:11" x14ac:dyDescent="0.25">
      <c r="A53" t="s">
        <v>76</v>
      </c>
      <c r="B53" t="s">
        <v>23</v>
      </c>
      <c r="C53" s="3">
        <v>5</v>
      </c>
      <c r="D53" s="5">
        <v>4</v>
      </c>
      <c r="E53" s="5">
        <v>20</v>
      </c>
      <c r="F53" t="s">
        <v>21</v>
      </c>
      <c r="G53" t="s">
        <v>10</v>
      </c>
      <c r="H53" s="4">
        <v>45265</v>
      </c>
      <c r="I53" t="str">
        <f>TEXT(Cleaned__without_null_date4[[#This Row],[Cleaned Transaction Date]],"mmmm")</f>
        <v>December</v>
      </c>
      <c r="J53" t="str">
        <f>TEXT(Cleaned__without_null_date4[[#This Row],[Cleaned Transaction Date]],"dddd")</f>
        <v>Tuesday</v>
      </c>
      <c r="K53" t="str">
        <f>IF(ISNUMBER(MATCH(Cleaned__without_null_date4[[#This Row],[Cleaned Transaction Date]],'Hari Libur'!$A$2:$A$13,0)),"Holiday",IF(WEEKDAY(Cleaned__without_null_date4[[#This Row],[Cleaned Transaction Date]],2)&gt;5,"Weekend","Weekday"))</f>
        <v>Weekday</v>
      </c>
    </row>
    <row r="54" spans="1:11" x14ac:dyDescent="0.25">
      <c r="A54" t="s">
        <v>77</v>
      </c>
      <c r="B54" t="s">
        <v>16</v>
      </c>
      <c r="C54" s="3">
        <v>2</v>
      </c>
      <c r="D54" s="5">
        <v>1</v>
      </c>
      <c r="E54" s="5">
        <v>2</v>
      </c>
      <c r="F54" t="s">
        <v>9</v>
      </c>
      <c r="G54" t="s">
        <v>10</v>
      </c>
      <c r="H54" s="4">
        <v>45004</v>
      </c>
      <c r="I54" t="str">
        <f>TEXT(Cleaned__without_null_date4[[#This Row],[Cleaned Transaction Date]],"mmmm")</f>
        <v>March</v>
      </c>
      <c r="J54" t="str">
        <f>TEXT(Cleaned__without_null_date4[[#This Row],[Cleaned Transaction Date]],"dddd")</f>
        <v>Sunday</v>
      </c>
      <c r="K54" t="str">
        <f>IF(ISNUMBER(MATCH(Cleaned__without_null_date4[[#This Row],[Cleaned Transaction Date]],'Hari Libur'!$A$2:$A$13,0)),"Holiday",IF(WEEKDAY(Cleaned__without_null_date4[[#This Row],[Cleaned Transaction Date]],2)&gt;5,"Weekend","Weekday"))</f>
        <v>Weekend</v>
      </c>
    </row>
    <row r="55" spans="1:11" x14ac:dyDescent="0.25">
      <c r="A55" t="s">
        <v>78</v>
      </c>
      <c r="B55" t="s">
        <v>12</v>
      </c>
      <c r="C55" s="3">
        <v>5</v>
      </c>
      <c r="D55" s="5">
        <v>3</v>
      </c>
      <c r="E55" s="5">
        <v>15</v>
      </c>
      <c r="F55" t="s">
        <v>31</v>
      </c>
      <c r="G55" t="s">
        <v>10</v>
      </c>
      <c r="H55" s="4">
        <v>45104</v>
      </c>
      <c r="I55" t="str">
        <f>TEXT(Cleaned__without_null_date4[[#This Row],[Cleaned Transaction Date]],"mmmm")</f>
        <v>June</v>
      </c>
      <c r="J55" t="str">
        <f>TEXT(Cleaned__without_null_date4[[#This Row],[Cleaned Transaction Date]],"dddd")</f>
        <v>Tuesday</v>
      </c>
      <c r="K55" t="str">
        <f>IF(ISNUMBER(MATCH(Cleaned__without_null_date4[[#This Row],[Cleaned Transaction Date]],'Hari Libur'!$A$2:$A$13,0)),"Holiday",IF(WEEKDAY(Cleaned__without_null_date4[[#This Row],[Cleaned Transaction Date]],2)&gt;5,"Weekend","Weekday"))</f>
        <v>Weekday</v>
      </c>
    </row>
    <row r="56" spans="1:11" x14ac:dyDescent="0.25">
      <c r="A56" t="s">
        <v>79</v>
      </c>
      <c r="B56" t="s">
        <v>12</v>
      </c>
      <c r="C56" s="3">
        <v>1</v>
      </c>
      <c r="D56" s="5">
        <v>3</v>
      </c>
      <c r="E56" s="5">
        <v>3</v>
      </c>
      <c r="F56" t="s">
        <v>21</v>
      </c>
      <c r="G56" t="s">
        <v>14</v>
      </c>
      <c r="H56" s="4">
        <v>45035</v>
      </c>
      <c r="I56" t="str">
        <f>TEXT(Cleaned__without_null_date4[[#This Row],[Cleaned Transaction Date]],"mmmm")</f>
        <v>April</v>
      </c>
      <c r="J56" t="str">
        <f>TEXT(Cleaned__without_null_date4[[#This Row],[Cleaned Transaction Date]],"dddd")</f>
        <v>Wednesday</v>
      </c>
      <c r="K56" t="str">
        <f>IF(ISNUMBER(MATCH(Cleaned__without_null_date4[[#This Row],[Cleaned Transaction Date]],'Hari Libur'!$A$2:$A$13,0)),"Holiday",IF(WEEKDAY(Cleaned__without_null_date4[[#This Row],[Cleaned Transaction Date]],2)&gt;5,"Weekend","Weekday"))</f>
        <v>Weekday</v>
      </c>
    </row>
    <row r="57" spans="1:11" x14ac:dyDescent="0.25">
      <c r="A57" t="s">
        <v>80</v>
      </c>
      <c r="B57" t="s">
        <v>28</v>
      </c>
      <c r="C57" s="3">
        <v>4</v>
      </c>
      <c r="D57" s="5">
        <v>4</v>
      </c>
      <c r="E57" s="5">
        <v>16</v>
      </c>
      <c r="F57" t="s">
        <v>13</v>
      </c>
      <c r="G57" t="s">
        <v>10</v>
      </c>
      <c r="H57" s="4">
        <v>45233</v>
      </c>
      <c r="I57" t="str">
        <f>TEXT(Cleaned__without_null_date4[[#This Row],[Cleaned Transaction Date]],"mmmm")</f>
        <v>November</v>
      </c>
      <c r="J57" t="str">
        <f>TEXT(Cleaned__without_null_date4[[#This Row],[Cleaned Transaction Date]],"dddd")</f>
        <v>Friday</v>
      </c>
      <c r="K57" t="str">
        <f>IF(ISNUMBER(MATCH(Cleaned__without_null_date4[[#This Row],[Cleaned Transaction Date]],'Hari Libur'!$A$2:$A$13,0)),"Holiday",IF(WEEKDAY(Cleaned__without_null_date4[[#This Row],[Cleaned Transaction Date]],2)&gt;5,"Weekend","Weekday"))</f>
        <v>Weekday</v>
      </c>
    </row>
    <row r="58" spans="1:11" x14ac:dyDescent="0.25">
      <c r="A58" t="s">
        <v>81</v>
      </c>
      <c r="B58" t="s">
        <v>41</v>
      </c>
      <c r="C58" s="3">
        <v>5</v>
      </c>
      <c r="D58" s="5">
        <v>3</v>
      </c>
      <c r="E58" s="5">
        <v>15</v>
      </c>
      <c r="F58" t="s">
        <v>31</v>
      </c>
      <c r="G58" t="s">
        <v>14</v>
      </c>
      <c r="H58" s="4">
        <v>45206</v>
      </c>
      <c r="I58" t="str">
        <f>TEXT(Cleaned__without_null_date4[[#This Row],[Cleaned Transaction Date]],"mmmm")</f>
        <v>October</v>
      </c>
      <c r="J58" t="str">
        <f>TEXT(Cleaned__without_null_date4[[#This Row],[Cleaned Transaction Date]],"dddd")</f>
        <v>Saturday</v>
      </c>
      <c r="K58" t="str">
        <f>IF(ISNUMBER(MATCH(Cleaned__without_null_date4[[#This Row],[Cleaned Transaction Date]],'Hari Libur'!$A$2:$A$13,0)),"Holiday",IF(WEEKDAY(Cleaned__without_null_date4[[#This Row],[Cleaned Transaction Date]],2)&gt;5,"Weekend","Weekday"))</f>
        <v>Weekend</v>
      </c>
    </row>
    <row r="59" spans="1:11" x14ac:dyDescent="0.25">
      <c r="A59" t="s">
        <v>82</v>
      </c>
      <c r="B59" t="s">
        <v>18</v>
      </c>
      <c r="C59" s="3">
        <v>1</v>
      </c>
      <c r="D59" s="5">
        <v>5</v>
      </c>
      <c r="E59" s="5">
        <v>5</v>
      </c>
      <c r="F59" t="s">
        <v>31</v>
      </c>
      <c r="G59" t="s">
        <v>24</v>
      </c>
      <c r="H59" s="4">
        <v>45199</v>
      </c>
      <c r="I59" t="str">
        <f>TEXT(Cleaned__without_null_date4[[#This Row],[Cleaned Transaction Date]],"mmmm")</f>
        <v>September</v>
      </c>
      <c r="J59" t="str">
        <f>TEXT(Cleaned__without_null_date4[[#This Row],[Cleaned Transaction Date]],"dddd")</f>
        <v>Saturday</v>
      </c>
      <c r="K59" t="str">
        <f>IF(ISNUMBER(MATCH(Cleaned__without_null_date4[[#This Row],[Cleaned Transaction Date]],'Hari Libur'!$A$2:$A$13,0)),"Holiday",IF(WEEKDAY(Cleaned__without_null_date4[[#This Row],[Cleaned Transaction Date]],2)&gt;5,"Weekend","Weekday"))</f>
        <v>Weekend</v>
      </c>
    </row>
    <row r="60" spans="1:11" x14ac:dyDescent="0.25">
      <c r="A60" t="s">
        <v>83</v>
      </c>
      <c r="B60" t="s">
        <v>30</v>
      </c>
      <c r="C60" s="3">
        <v>1</v>
      </c>
      <c r="D60" s="5">
        <v>3</v>
      </c>
      <c r="E60" s="5">
        <v>3</v>
      </c>
      <c r="F60" t="s">
        <v>31</v>
      </c>
      <c r="G60" t="s">
        <v>14</v>
      </c>
      <c r="H60" s="4">
        <v>45208</v>
      </c>
      <c r="I60" t="str">
        <f>TEXT(Cleaned__without_null_date4[[#This Row],[Cleaned Transaction Date]],"mmmm")</f>
        <v>October</v>
      </c>
      <c r="J60" t="str">
        <f>TEXT(Cleaned__without_null_date4[[#This Row],[Cleaned Transaction Date]],"dddd")</f>
        <v>Monday</v>
      </c>
      <c r="K60" t="str">
        <f>IF(ISNUMBER(MATCH(Cleaned__without_null_date4[[#This Row],[Cleaned Transaction Date]],'Hari Libur'!$A$2:$A$13,0)),"Holiday",IF(WEEKDAY(Cleaned__without_null_date4[[#This Row],[Cleaned Transaction Date]],2)&gt;5,"Weekend","Weekday"))</f>
        <v>Holiday</v>
      </c>
    </row>
    <row r="61" spans="1:11" x14ac:dyDescent="0.25">
      <c r="A61" t="s">
        <v>84</v>
      </c>
      <c r="B61" t="s">
        <v>28</v>
      </c>
      <c r="C61" s="3">
        <v>1</v>
      </c>
      <c r="D61" s="5">
        <v>4</v>
      </c>
      <c r="E61" s="5">
        <v>4</v>
      </c>
      <c r="F61" t="s">
        <v>13</v>
      </c>
      <c r="G61" t="s">
        <v>24</v>
      </c>
      <c r="H61" s="4">
        <v>45073</v>
      </c>
      <c r="I61" t="str">
        <f>TEXT(Cleaned__without_null_date4[[#This Row],[Cleaned Transaction Date]],"mmmm")</f>
        <v>May</v>
      </c>
      <c r="J61" t="str">
        <f>TEXT(Cleaned__without_null_date4[[#This Row],[Cleaned Transaction Date]],"dddd")</f>
        <v>Saturday</v>
      </c>
      <c r="K61" t="str">
        <f>IF(ISNUMBER(MATCH(Cleaned__without_null_date4[[#This Row],[Cleaned Transaction Date]],'Hari Libur'!$A$2:$A$13,0)),"Holiday",IF(WEEKDAY(Cleaned__without_null_date4[[#This Row],[Cleaned Transaction Date]],2)&gt;5,"Weekend","Weekday"))</f>
        <v>Weekend</v>
      </c>
    </row>
    <row r="62" spans="1:11" x14ac:dyDescent="0.25">
      <c r="A62" t="s">
        <v>85</v>
      </c>
      <c r="B62" t="s">
        <v>18</v>
      </c>
      <c r="C62" s="3">
        <v>3</v>
      </c>
      <c r="D62" s="5">
        <v>5</v>
      </c>
      <c r="E62" s="5">
        <v>15</v>
      </c>
      <c r="F62" t="s">
        <v>31</v>
      </c>
      <c r="G62" t="s">
        <v>10</v>
      </c>
      <c r="H62" s="4">
        <v>45248</v>
      </c>
      <c r="I62" t="str">
        <f>TEXT(Cleaned__without_null_date4[[#This Row],[Cleaned Transaction Date]],"mmmm")</f>
        <v>November</v>
      </c>
      <c r="J62" t="str">
        <f>TEXT(Cleaned__without_null_date4[[#This Row],[Cleaned Transaction Date]],"dddd")</f>
        <v>Saturday</v>
      </c>
      <c r="K62" t="str">
        <f>IF(ISNUMBER(MATCH(Cleaned__without_null_date4[[#This Row],[Cleaned Transaction Date]],'Hari Libur'!$A$2:$A$13,0)),"Holiday",IF(WEEKDAY(Cleaned__without_null_date4[[#This Row],[Cleaned Transaction Date]],2)&gt;5,"Weekend","Weekday"))</f>
        <v>Weekend</v>
      </c>
    </row>
    <row r="63" spans="1:11" x14ac:dyDescent="0.25">
      <c r="A63" t="s">
        <v>86</v>
      </c>
      <c r="B63" t="s">
        <v>23</v>
      </c>
      <c r="C63" s="3">
        <v>4</v>
      </c>
      <c r="D63" s="5">
        <v>4</v>
      </c>
      <c r="E63" s="5">
        <v>16</v>
      </c>
      <c r="F63" t="s">
        <v>21</v>
      </c>
      <c r="G63" t="s">
        <v>24</v>
      </c>
      <c r="H63" s="4">
        <v>45078</v>
      </c>
      <c r="I63" t="str">
        <f>TEXT(Cleaned__without_null_date4[[#This Row],[Cleaned Transaction Date]],"mmmm")</f>
        <v>June</v>
      </c>
      <c r="J63" t="str">
        <f>TEXT(Cleaned__without_null_date4[[#This Row],[Cleaned Transaction Date]],"dddd")</f>
        <v>Thursday</v>
      </c>
      <c r="K63" t="str">
        <f>IF(ISNUMBER(MATCH(Cleaned__without_null_date4[[#This Row],[Cleaned Transaction Date]],'Hari Libur'!$A$2:$A$13,0)),"Holiday",IF(WEEKDAY(Cleaned__without_null_date4[[#This Row],[Cleaned Transaction Date]],2)&gt;5,"Weekend","Weekday"))</f>
        <v>Weekday</v>
      </c>
    </row>
    <row r="64" spans="1:11" x14ac:dyDescent="0.25">
      <c r="A64" t="s">
        <v>87</v>
      </c>
      <c r="B64" t="s">
        <v>28</v>
      </c>
      <c r="C64" s="3">
        <v>3</v>
      </c>
      <c r="D64" s="5">
        <v>4</v>
      </c>
      <c r="E64" s="5">
        <v>12</v>
      </c>
      <c r="F64" t="s">
        <v>31</v>
      </c>
      <c r="G64" t="s">
        <v>14</v>
      </c>
      <c r="H64" s="4">
        <v>45219</v>
      </c>
      <c r="I64" t="str">
        <f>TEXT(Cleaned__without_null_date4[[#This Row],[Cleaned Transaction Date]],"mmmm")</f>
        <v>October</v>
      </c>
      <c r="J64" t="str">
        <f>TEXT(Cleaned__without_null_date4[[#This Row],[Cleaned Transaction Date]],"dddd")</f>
        <v>Friday</v>
      </c>
      <c r="K64" t="str">
        <f>IF(ISNUMBER(MATCH(Cleaned__without_null_date4[[#This Row],[Cleaned Transaction Date]],'Hari Libur'!$A$2:$A$13,0)),"Holiday",IF(WEEKDAY(Cleaned__without_null_date4[[#This Row],[Cleaned Transaction Date]],2)&gt;5,"Weekend","Weekday"))</f>
        <v>Weekday</v>
      </c>
    </row>
    <row r="65" spans="1:11" x14ac:dyDescent="0.25">
      <c r="A65" t="s">
        <v>88</v>
      </c>
      <c r="B65" t="s">
        <v>41</v>
      </c>
      <c r="C65" s="3">
        <v>2</v>
      </c>
      <c r="D65" s="5">
        <v>3</v>
      </c>
      <c r="E65" s="5">
        <v>6</v>
      </c>
      <c r="F65" t="s">
        <v>13</v>
      </c>
      <c r="G65" t="s">
        <v>24</v>
      </c>
      <c r="H65" s="4">
        <v>45015</v>
      </c>
      <c r="I65" t="str">
        <f>TEXT(Cleaned__without_null_date4[[#This Row],[Cleaned Transaction Date]],"mmmm")</f>
        <v>March</v>
      </c>
      <c r="J65" t="str">
        <f>TEXT(Cleaned__without_null_date4[[#This Row],[Cleaned Transaction Date]],"dddd")</f>
        <v>Thursday</v>
      </c>
      <c r="K65" t="str">
        <f>IF(ISNUMBER(MATCH(Cleaned__without_null_date4[[#This Row],[Cleaned Transaction Date]],'Hari Libur'!$A$2:$A$13,0)),"Holiday",IF(WEEKDAY(Cleaned__without_null_date4[[#This Row],[Cleaned Transaction Date]],2)&gt;5,"Weekend","Weekday"))</f>
        <v>Weekday</v>
      </c>
    </row>
    <row r="66" spans="1:11" x14ac:dyDescent="0.25">
      <c r="A66" t="s">
        <v>89</v>
      </c>
      <c r="B66" t="s">
        <v>16</v>
      </c>
      <c r="C66" s="3">
        <v>1</v>
      </c>
      <c r="D66" s="5">
        <v>1</v>
      </c>
      <c r="E66" s="5">
        <v>1</v>
      </c>
      <c r="F66" t="s">
        <v>9</v>
      </c>
      <c r="G66" t="s">
        <v>10</v>
      </c>
      <c r="H66" s="4">
        <v>45202</v>
      </c>
      <c r="I66" t="str">
        <f>TEXT(Cleaned__without_null_date4[[#This Row],[Cleaned Transaction Date]],"mmmm")</f>
        <v>October</v>
      </c>
      <c r="J66" t="str">
        <f>TEXT(Cleaned__without_null_date4[[#This Row],[Cleaned Transaction Date]],"dddd")</f>
        <v>Tuesday</v>
      </c>
      <c r="K66" t="str">
        <f>IF(ISNUMBER(MATCH(Cleaned__without_null_date4[[#This Row],[Cleaned Transaction Date]],'Hari Libur'!$A$2:$A$13,0)),"Holiday",IF(WEEKDAY(Cleaned__without_null_date4[[#This Row],[Cleaned Transaction Date]],2)&gt;5,"Weekend","Weekday"))</f>
        <v>Weekday</v>
      </c>
    </row>
    <row r="67" spans="1:11" x14ac:dyDescent="0.25">
      <c r="A67" t="s">
        <v>90</v>
      </c>
      <c r="B67" t="s">
        <v>18</v>
      </c>
      <c r="C67" s="3">
        <v>2</v>
      </c>
      <c r="D67" s="5">
        <v>5</v>
      </c>
      <c r="E67" s="5">
        <v>10</v>
      </c>
      <c r="F67" t="s">
        <v>31</v>
      </c>
      <c r="G67" t="s">
        <v>14</v>
      </c>
      <c r="H67" s="4">
        <v>45226</v>
      </c>
      <c r="I67" t="str">
        <f>TEXT(Cleaned__without_null_date4[[#This Row],[Cleaned Transaction Date]],"mmmm")</f>
        <v>October</v>
      </c>
      <c r="J67" t="str">
        <f>TEXT(Cleaned__without_null_date4[[#This Row],[Cleaned Transaction Date]],"dddd")</f>
        <v>Friday</v>
      </c>
      <c r="K67" t="str">
        <f>IF(ISNUMBER(MATCH(Cleaned__without_null_date4[[#This Row],[Cleaned Transaction Date]],'Hari Libur'!$A$2:$A$13,0)),"Holiday",IF(WEEKDAY(Cleaned__without_null_date4[[#This Row],[Cleaned Transaction Date]],2)&gt;5,"Weekend","Weekday"))</f>
        <v>Weekday</v>
      </c>
    </row>
    <row r="68" spans="1:11" x14ac:dyDescent="0.25">
      <c r="A68" t="s">
        <v>91</v>
      </c>
      <c r="B68" t="s">
        <v>26</v>
      </c>
      <c r="C68" s="3">
        <v>5</v>
      </c>
      <c r="D68" s="5">
        <v>3</v>
      </c>
      <c r="E68" s="5">
        <v>15</v>
      </c>
      <c r="F68" t="s">
        <v>21</v>
      </c>
      <c r="G68" t="s">
        <v>14</v>
      </c>
      <c r="H68" s="4">
        <v>45022</v>
      </c>
      <c r="I68" t="str">
        <f>TEXT(Cleaned__without_null_date4[[#This Row],[Cleaned Transaction Date]],"mmmm")</f>
        <v>April</v>
      </c>
      <c r="J68" t="str">
        <f>TEXT(Cleaned__without_null_date4[[#This Row],[Cleaned Transaction Date]],"dddd")</f>
        <v>Thursday</v>
      </c>
      <c r="K68" t="str">
        <f>IF(ISNUMBER(MATCH(Cleaned__without_null_date4[[#This Row],[Cleaned Transaction Date]],'Hari Libur'!$A$2:$A$13,0)),"Holiday",IF(WEEKDAY(Cleaned__without_null_date4[[#This Row],[Cleaned Transaction Date]],2)&gt;5,"Weekend","Weekday"))</f>
        <v>Weekday</v>
      </c>
    </row>
    <row r="69" spans="1:11" x14ac:dyDescent="0.25">
      <c r="A69" t="s">
        <v>92</v>
      </c>
      <c r="B69" t="s">
        <v>37</v>
      </c>
      <c r="C69" s="3">
        <v>2</v>
      </c>
      <c r="D69" s="5">
        <v>1.5</v>
      </c>
      <c r="E69" s="5">
        <v>3</v>
      </c>
      <c r="F69" t="s">
        <v>13</v>
      </c>
      <c r="G69" t="s">
        <v>14</v>
      </c>
      <c r="H69" s="4">
        <v>45007</v>
      </c>
      <c r="I69" t="str">
        <f>TEXT(Cleaned__without_null_date4[[#This Row],[Cleaned Transaction Date]],"mmmm")</f>
        <v>March</v>
      </c>
      <c r="J69" t="str">
        <f>TEXT(Cleaned__without_null_date4[[#This Row],[Cleaned Transaction Date]],"dddd")</f>
        <v>Wednesday</v>
      </c>
      <c r="K69" t="str">
        <f>IF(ISNUMBER(MATCH(Cleaned__without_null_date4[[#This Row],[Cleaned Transaction Date]],'Hari Libur'!$A$2:$A$13,0)),"Holiday",IF(WEEKDAY(Cleaned__without_null_date4[[#This Row],[Cleaned Transaction Date]],2)&gt;5,"Weekend","Weekday"))</f>
        <v>Weekday</v>
      </c>
    </row>
    <row r="70" spans="1:11" x14ac:dyDescent="0.25">
      <c r="A70" t="s">
        <v>93</v>
      </c>
      <c r="B70" t="s">
        <v>12</v>
      </c>
      <c r="C70" s="3">
        <v>2</v>
      </c>
      <c r="D70" s="5">
        <v>3</v>
      </c>
      <c r="E70" s="5">
        <v>6</v>
      </c>
      <c r="F70" t="s">
        <v>9</v>
      </c>
      <c r="G70" t="s">
        <v>14</v>
      </c>
      <c r="H70" s="4">
        <v>44957</v>
      </c>
      <c r="I70" t="str">
        <f>TEXT(Cleaned__without_null_date4[[#This Row],[Cleaned Transaction Date]],"mmmm")</f>
        <v>January</v>
      </c>
      <c r="J70" t="str">
        <f>TEXT(Cleaned__without_null_date4[[#This Row],[Cleaned Transaction Date]],"dddd")</f>
        <v>Tuesday</v>
      </c>
      <c r="K70" t="str">
        <f>IF(ISNUMBER(MATCH(Cleaned__without_null_date4[[#This Row],[Cleaned Transaction Date]],'Hari Libur'!$A$2:$A$13,0)),"Holiday",IF(WEEKDAY(Cleaned__without_null_date4[[#This Row],[Cleaned Transaction Date]],2)&gt;5,"Weekend","Weekday"))</f>
        <v>Weekday</v>
      </c>
    </row>
    <row r="71" spans="1:11" x14ac:dyDescent="0.25">
      <c r="A71" t="s">
        <v>94</v>
      </c>
      <c r="B71" t="s">
        <v>16</v>
      </c>
      <c r="C71" s="3">
        <v>1</v>
      </c>
      <c r="D71" s="5">
        <v>1</v>
      </c>
      <c r="E71" s="5">
        <v>1</v>
      </c>
      <c r="F71" t="s">
        <v>13</v>
      </c>
      <c r="G71" t="s">
        <v>14</v>
      </c>
      <c r="H71" s="4">
        <v>45268</v>
      </c>
      <c r="I71" t="str">
        <f>TEXT(Cleaned__without_null_date4[[#This Row],[Cleaned Transaction Date]],"mmmm")</f>
        <v>December</v>
      </c>
      <c r="J71" t="str">
        <f>TEXT(Cleaned__without_null_date4[[#This Row],[Cleaned Transaction Date]],"dddd")</f>
        <v>Friday</v>
      </c>
      <c r="K71" t="str">
        <f>IF(ISNUMBER(MATCH(Cleaned__without_null_date4[[#This Row],[Cleaned Transaction Date]],'Hari Libur'!$A$2:$A$13,0)),"Holiday",IF(WEEKDAY(Cleaned__without_null_date4[[#This Row],[Cleaned Transaction Date]],2)&gt;5,"Weekend","Weekday"))</f>
        <v>Weekday</v>
      </c>
    </row>
    <row r="72" spans="1:11" x14ac:dyDescent="0.25">
      <c r="A72" t="s">
        <v>95</v>
      </c>
      <c r="B72" t="s">
        <v>18</v>
      </c>
      <c r="C72" s="3">
        <v>2</v>
      </c>
      <c r="D72" s="5">
        <v>5</v>
      </c>
      <c r="E72" s="5">
        <v>10</v>
      </c>
      <c r="F72" t="s">
        <v>31</v>
      </c>
      <c r="G72" t="s">
        <v>26</v>
      </c>
      <c r="H72" s="4">
        <v>45096</v>
      </c>
      <c r="I72" t="str">
        <f>TEXT(Cleaned__without_null_date4[[#This Row],[Cleaned Transaction Date]],"mmmm")</f>
        <v>June</v>
      </c>
      <c r="J72" t="str">
        <f>TEXT(Cleaned__without_null_date4[[#This Row],[Cleaned Transaction Date]],"dddd")</f>
        <v>Monday</v>
      </c>
      <c r="K72" t="str">
        <f>IF(ISNUMBER(MATCH(Cleaned__without_null_date4[[#This Row],[Cleaned Transaction Date]],'Hari Libur'!$A$2:$A$13,0)),"Holiday",IF(WEEKDAY(Cleaned__without_null_date4[[#This Row],[Cleaned Transaction Date]],2)&gt;5,"Weekend","Weekday"))</f>
        <v>Holiday</v>
      </c>
    </row>
    <row r="73" spans="1:11" x14ac:dyDescent="0.25">
      <c r="A73" t="s">
        <v>96</v>
      </c>
      <c r="B73" t="s">
        <v>23</v>
      </c>
      <c r="C73" s="3">
        <v>2</v>
      </c>
      <c r="D73" s="5">
        <v>4</v>
      </c>
      <c r="E73" s="5">
        <v>8</v>
      </c>
      <c r="F73" t="s">
        <v>9</v>
      </c>
      <c r="G73" t="s">
        <v>26</v>
      </c>
      <c r="H73" s="4">
        <v>45274</v>
      </c>
      <c r="I73" t="str">
        <f>TEXT(Cleaned__without_null_date4[[#This Row],[Cleaned Transaction Date]],"mmmm")</f>
        <v>December</v>
      </c>
      <c r="J73" t="str">
        <f>TEXT(Cleaned__without_null_date4[[#This Row],[Cleaned Transaction Date]],"dddd")</f>
        <v>Thursday</v>
      </c>
      <c r="K73" t="str">
        <f>IF(ISNUMBER(MATCH(Cleaned__without_null_date4[[#This Row],[Cleaned Transaction Date]],'Hari Libur'!$A$2:$A$13,0)),"Holiday",IF(WEEKDAY(Cleaned__without_null_date4[[#This Row],[Cleaned Transaction Date]],2)&gt;5,"Weekend","Weekday"))</f>
        <v>Weekday</v>
      </c>
    </row>
    <row r="74" spans="1:11" x14ac:dyDescent="0.25">
      <c r="A74" t="s">
        <v>97</v>
      </c>
      <c r="B74" t="s">
        <v>8</v>
      </c>
      <c r="C74" s="3">
        <v>1</v>
      </c>
      <c r="D74" s="5">
        <v>2</v>
      </c>
      <c r="E74" s="5">
        <v>2</v>
      </c>
      <c r="F74" t="s">
        <v>13</v>
      </c>
      <c r="G74" t="s">
        <v>10</v>
      </c>
      <c r="H74" s="4">
        <v>45123</v>
      </c>
      <c r="I74" t="str">
        <f>TEXT(Cleaned__without_null_date4[[#This Row],[Cleaned Transaction Date]],"mmmm")</f>
        <v>July</v>
      </c>
      <c r="J74" t="str">
        <f>TEXT(Cleaned__without_null_date4[[#This Row],[Cleaned Transaction Date]],"dddd")</f>
        <v>Sunday</v>
      </c>
      <c r="K74" t="str">
        <f>IF(ISNUMBER(MATCH(Cleaned__without_null_date4[[#This Row],[Cleaned Transaction Date]],'Hari Libur'!$A$2:$A$13,0)),"Holiday",IF(WEEKDAY(Cleaned__without_null_date4[[#This Row],[Cleaned Transaction Date]],2)&gt;5,"Weekend","Weekday"))</f>
        <v>Weekend</v>
      </c>
    </row>
    <row r="75" spans="1:11" x14ac:dyDescent="0.25">
      <c r="A75" t="s">
        <v>98</v>
      </c>
      <c r="B75" t="s">
        <v>28</v>
      </c>
      <c r="C75" s="3">
        <v>4</v>
      </c>
      <c r="D75" s="5">
        <v>4</v>
      </c>
      <c r="E75" s="5">
        <v>16</v>
      </c>
      <c r="F75" t="s">
        <v>13</v>
      </c>
      <c r="G75" t="s">
        <v>24</v>
      </c>
      <c r="H75" s="4">
        <v>44979</v>
      </c>
      <c r="I75" t="str">
        <f>TEXT(Cleaned__without_null_date4[[#This Row],[Cleaned Transaction Date]],"mmmm")</f>
        <v>February</v>
      </c>
      <c r="J75" t="str">
        <f>TEXT(Cleaned__without_null_date4[[#This Row],[Cleaned Transaction Date]],"dddd")</f>
        <v>Wednesday</v>
      </c>
      <c r="K75" t="str">
        <f>IF(ISNUMBER(MATCH(Cleaned__without_null_date4[[#This Row],[Cleaned Transaction Date]],'Hari Libur'!$A$2:$A$13,0)),"Holiday",IF(WEEKDAY(Cleaned__without_null_date4[[#This Row],[Cleaned Transaction Date]],2)&gt;5,"Weekend","Weekday"))</f>
        <v>Weekday</v>
      </c>
    </row>
    <row r="76" spans="1:11" x14ac:dyDescent="0.25">
      <c r="A76" t="s">
        <v>99</v>
      </c>
      <c r="B76" t="s">
        <v>37</v>
      </c>
      <c r="C76" s="3">
        <v>5</v>
      </c>
      <c r="D76" s="5">
        <v>1.5</v>
      </c>
      <c r="E76" s="5">
        <v>7.5</v>
      </c>
      <c r="F76" t="s">
        <v>13</v>
      </c>
      <c r="G76" t="s">
        <v>24</v>
      </c>
      <c r="H76" s="4">
        <v>45079</v>
      </c>
      <c r="I76" t="str">
        <f>TEXT(Cleaned__without_null_date4[[#This Row],[Cleaned Transaction Date]],"mmmm")</f>
        <v>June</v>
      </c>
      <c r="J76" t="str">
        <f>TEXT(Cleaned__without_null_date4[[#This Row],[Cleaned Transaction Date]],"dddd")</f>
        <v>Friday</v>
      </c>
      <c r="K76" t="str">
        <f>IF(ISNUMBER(MATCH(Cleaned__without_null_date4[[#This Row],[Cleaned Transaction Date]],'Hari Libur'!$A$2:$A$13,0)),"Holiday",IF(WEEKDAY(Cleaned__without_null_date4[[#This Row],[Cleaned Transaction Date]],2)&gt;5,"Weekend","Weekday"))</f>
        <v>Weekday</v>
      </c>
    </row>
    <row r="77" spans="1:11" x14ac:dyDescent="0.25">
      <c r="A77" t="s">
        <v>100</v>
      </c>
      <c r="B77" t="s">
        <v>41</v>
      </c>
      <c r="C77" s="3">
        <v>4</v>
      </c>
      <c r="D77" s="5">
        <v>3</v>
      </c>
      <c r="E77" s="5">
        <v>12</v>
      </c>
      <c r="F77" t="s">
        <v>13</v>
      </c>
      <c r="G77" t="s">
        <v>14</v>
      </c>
      <c r="H77" s="4">
        <v>45092</v>
      </c>
      <c r="I77" t="str">
        <f>TEXT(Cleaned__without_null_date4[[#This Row],[Cleaned Transaction Date]],"mmmm")</f>
        <v>June</v>
      </c>
      <c r="J77" t="str">
        <f>TEXT(Cleaned__without_null_date4[[#This Row],[Cleaned Transaction Date]],"dddd")</f>
        <v>Thursday</v>
      </c>
      <c r="K77" t="str">
        <f>IF(ISNUMBER(MATCH(Cleaned__without_null_date4[[#This Row],[Cleaned Transaction Date]],'Hari Libur'!$A$2:$A$13,0)),"Holiday",IF(WEEKDAY(Cleaned__without_null_date4[[#This Row],[Cleaned Transaction Date]],2)&gt;5,"Weekend","Weekday"))</f>
        <v>Weekday</v>
      </c>
    </row>
    <row r="78" spans="1:11" x14ac:dyDescent="0.25">
      <c r="A78" t="s">
        <v>101</v>
      </c>
      <c r="B78" t="s">
        <v>8</v>
      </c>
      <c r="C78" s="3">
        <v>2</v>
      </c>
      <c r="D78" s="5">
        <v>2</v>
      </c>
      <c r="E78" s="5">
        <v>4</v>
      </c>
      <c r="F78" t="s">
        <v>9</v>
      </c>
      <c r="G78" t="s">
        <v>14</v>
      </c>
      <c r="H78" s="4">
        <v>45269</v>
      </c>
      <c r="I78" t="str">
        <f>TEXT(Cleaned__without_null_date4[[#This Row],[Cleaned Transaction Date]],"mmmm")</f>
        <v>December</v>
      </c>
      <c r="J78" t="str">
        <f>TEXT(Cleaned__without_null_date4[[#This Row],[Cleaned Transaction Date]],"dddd")</f>
        <v>Saturday</v>
      </c>
      <c r="K78" t="str">
        <f>IF(ISNUMBER(MATCH(Cleaned__without_null_date4[[#This Row],[Cleaned Transaction Date]],'Hari Libur'!$A$2:$A$13,0)),"Holiday",IF(WEEKDAY(Cleaned__without_null_date4[[#This Row],[Cleaned Transaction Date]],2)&gt;5,"Weekend","Weekday"))</f>
        <v>Weekend</v>
      </c>
    </row>
    <row r="79" spans="1:11" x14ac:dyDescent="0.25">
      <c r="A79" t="s">
        <v>102</v>
      </c>
      <c r="B79" t="s">
        <v>28</v>
      </c>
      <c r="C79" s="3">
        <v>2</v>
      </c>
      <c r="D79" s="5">
        <v>4</v>
      </c>
      <c r="E79" s="5">
        <v>8</v>
      </c>
      <c r="F79" t="s">
        <v>31</v>
      </c>
      <c r="G79" t="s">
        <v>14</v>
      </c>
      <c r="H79" s="4">
        <v>45034</v>
      </c>
      <c r="I79" t="str">
        <f>TEXT(Cleaned__without_null_date4[[#This Row],[Cleaned Transaction Date]],"mmmm")</f>
        <v>April</v>
      </c>
      <c r="J79" t="str">
        <f>TEXT(Cleaned__without_null_date4[[#This Row],[Cleaned Transaction Date]],"dddd")</f>
        <v>Tuesday</v>
      </c>
      <c r="K79" t="str">
        <f>IF(ISNUMBER(MATCH(Cleaned__without_null_date4[[#This Row],[Cleaned Transaction Date]],'Hari Libur'!$A$2:$A$13,0)),"Holiday",IF(WEEKDAY(Cleaned__without_null_date4[[#This Row],[Cleaned Transaction Date]],2)&gt;5,"Weekend","Weekday"))</f>
        <v>Weekday</v>
      </c>
    </row>
    <row r="80" spans="1:11" x14ac:dyDescent="0.25">
      <c r="A80" t="s">
        <v>103</v>
      </c>
      <c r="B80" t="s">
        <v>16</v>
      </c>
      <c r="C80" s="3">
        <v>2</v>
      </c>
      <c r="D80" s="5">
        <v>1</v>
      </c>
      <c r="E80" s="5">
        <v>2</v>
      </c>
      <c r="F80" t="s">
        <v>31</v>
      </c>
      <c r="G80" t="s">
        <v>24</v>
      </c>
      <c r="H80" s="4">
        <v>45237</v>
      </c>
      <c r="I80" t="str">
        <f>TEXT(Cleaned__without_null_date4[[#This Row],[Cleaned Transaction Date]],"mmmm")</f>
        <v>November</v>
      </c>
      <c r="J80" t="str">
        <f>TEXT(Cleaned__without_null_date4[[#This Row],[Cleaned Transaction Date]],"dddd")</f>
        <v>Tuesday</v>
      </c>
      <c r="K80" t="str">
        <f>IF(ISNUMBER(MATCH(Cleaned__without_null_date4[[#This Row],[Cleaned Transaction Date]],'Hari Libur'!$A$2:$A$13,0)),"Holiday",IF(WEEKDAY(Cleaned__without_null_date4[[#This Row],[Cleaned Transaction Date]],2)&gt;5,"Weekend","Weekday"))</f>
        <v>Weekday</v>
      </c>
    </row>
    <row r="81" spans="1:11" x14ac:dyDescent="0.25">
      <c r="A81" t="s">
        <v>104</v>
      </c>
      <c r="B81" t="s">
        <v>12</v>
      </c>
      <c r="C81" s="3">
        <v>3</v>
      </c>
      <c r="D81" s="5">
        <v>3</v>
      </c>
      <c r="E81" s="5">
        <v>9</v>
      </c>
      <c r="F81" t="s">
        <v>13</v>
      </c>
      <c r="G81" t="s">
        <v>14</v>
      </c>
      <c r="H81" s="4">
        <v>45227</v>
      </c>
      <c r="I81" t="str">
        <f>TEXT(Cleaned__without_null_date4[[#This Row],[Cleaned Transaction Date]],"mmmm")</f>
        <v>October</v>
      </c>
      <c r="J81" t="str">
        <f>TEXT(Cleaned__without_null_date4[[#This Row],[Cleaned Transaction Date]],"dddd")</f>
        <v>Saturday</v>
      </c>
      <c r="K81" t="str">
        <f>IF(ISNUMBER(MATCH(Cleaned__without_null_date4[[#This Row],[Cleaned Transaction Date]],'Hari Libur'!$A$2:$A$13,0)),"Holiday",IF(WEEKDAY(Cleaned__without_null_date4[[#This Row],[Cleaned Transaction Date]],2)&gt;5,"Weekend","Weekday"))</f>
        <v>Weekend</v>
      </c>
    </row>
    <row r="82" spans="1:11" x14ac:dyDescent="0.25">
      <c r="A82" t="s">
        <v>105</v>
      </c>
      <c r="B82" t="s">
        <v>12</v>
      </c>
      <c r="C82" s="3">
        <v>4</v>
      </c>
      <c r="D82" s="5">
        <v>3</v>
      </c>
      <c r="E82" s="5">
        <v>12</v>
      </c>
      <c r="F82" t="s">
        <v>9</v>
      </c>
      <c r="G82" t="s">
        <v>24</v>
      </c>
      <c r="H82" s="4">
        <v>45282</v>
      </c>
      <c r="I82" t="str">
        <f>TEXT(Cleaned__without_null_date4[[#This Row],[Cleaned Transaction Date]],"mmmm")</f>
        <v>December</v>
      </c>
      <c r="J82" t="str">
        <f>TEXT(Cleaned__without_null_date4[[#This Row],[Cleaned Transaction Date]],"dddd")</f>
        <v>Friday</v>
      </c>
      <c r="K82" t="str">
        <f>IF(ISNUMBER(MATCH(Cleaned__without_null_date4[[#This Row],[Cleaned Transaction Date]],'Hari Libur'!$A$2:$A$13,0)),"Holiday",IF(WEEKDAY(Cleaned__without_null_date4[[#This Row],[Cleaned Transaction Date]],2)&gt;5,"Weekend","Weekday"))</f>
        <v>Weekday</v>
      </c>
    </row>
    <row r="83" spans="1:11" x14ac:dyDescent="0.25">
      <c r="A83" t="s">
        <v>106</v>
      </c>
      <c r="B83" t="s">
        <v>37</v>
      </c>
      <c r="C83" s="3">
        <v>3</v>
      </c>
      <c r="D83" s="5">
        <v>1.5</v>
      </c>
      <c r="E83" s="5">
        <v>4.5</v>
      </c>
      <c r="F83" t="s">
        <v>13</v>
      </c>
      <c r="G83" t="s">
        <v>19</v>
      </c>
      <c r="H83" s="4">
        <v>45228</v>
      </c>
      <c r="I83" t="str">
        <f>TEXT(Cleaned__without_null_date4[[#This Row],[Cleaned Transaction Date]],"mmmm")</f>
        <v>October</v>
      </c>
      <c r="J83" t="str">
        <f>TEXT(Cleaned__without_null_date4[[#This Row],[Cleaned Transaction Date]],"dddd")</f>
        <v>Sunday</v>
      </c>
      <c r="K83" t="str">
        <f>IF(ISNUMBER(MATCH(Cleaned__without_null_date4[[#This Row],[Cleaned Transaction Date]],'Hari Libur'!$A$2:$A$13,0)),"Holiday",IF(WEEKDAY(Cleaned__without_null_date4[[#This Row],[Cleaned Transaction Date]],2)&gt;5,"Weekend","Weekday"))</f>
        <v>Weekend</v>
      </c>
    </row>
    <row r="84" spans="1:11" x14ac:dyDescent="0.25">
      <c r="A84" t="s">
        <v>107</v>
      </c>
      <c r="B84" t="s">
        <v>12</v>
      </c>
      <c r="C84" s="3">
        <v>5</v>
      </c>
      <c r="D84" s="5">
        <v>3</v>
      </c>
      <c r="E84" s="5">
        <v>15</v>
      </c>
      <c r="F84" t="s">
        <v>9</v>
      </c>
      <c r="G84" t="s">
        <v>26</v>
      </c>
      <c r="H84" s="4">
        <v>45046</v>
      </c>
      <c r="I84" t="str">
        <f>TEXT(Cleaned__without_null_date4[[#This Row],[Cleaned Transaction Date]],"mmmm")</f>
        <v>April</v>
      </c>
      <c r="J84" t="str">
        <f>TEXT(Cleaned__without_null_date4[[#This Row],[Cleaned Transaction Date]],"dddd")</f>
        <v>Sunday</v>
      </c>
      <c r="K84" t="str">
        <f>IF(ISNUMBER(MATCH(Cleaned__without_null_date4[[#This Row],[Cleaned Transaction Date]],'Hari Libur'!$A$2:$A$13,0)),"Holiday",IF(WEEKDAY(Cleaned__without_null_date4[[#This Row],[Cleaned Transaction Date]],2)&gt;5,"Weekend","Weekday"))</f>
        <v>Weekend</v>
      </c>
    </row>
    <row r="85" spans="1:11" x14ac:dyDescent="0.25">
      <c r="A85" t="s">
        <v>108</v>
      </c>
      <c r="B85" t="s">
        <v>16</v>
      </c>
      <c r="C85" s="3">
        <v>5</v>
      </c>
      <c r="D85" s="5">
        <v>1</v>
      </c>
      <c r="E85" s="5">
        <v>5</v>
      </c>
      <c r="F85" t="s">
        <v>31</v>
      </c>
      <c r="G85" t="s">
        <v>10</v>
      </c>
      <c r="H85" s="4">
        <v>45018</v>
      </c>
      <c r="I85" t="str">
        <f>TEXT(Cleaned__without_null_date4[[#This Row],[Cleaned Transaction Date]],"mmmm")</f>
        <v>April</v>
      </c>
      <c r="J85" t="str">
        <f>TEXT(Cleaned__without_null_date4[[#This Row],[Cleaned Transaction Date]],"dddd")</f>
        <v>Sunday</v>
      </c>
      <c r="K85" t="str">
        <f>IF(ISNUMBER(MATCH(Cleaned__without_null_date4[[#This Row],[Cleaned Transaction Date]],'Hari Libur'!$A$2:$A$13,0)),"Holiday",IF(WEEKDAY(Cleaned__without_null_date4[[#This Row],[Cleaned Transaction Date]],2)&gt;5,"Weekend","Weekday"))</f>
        <v>Weekend</v>
      </c>
    </row>
    <row r="86" spans="1:11" x14ac:dyDescent="0.25">
      <c r="A86" t="s">
        <v>109</v>
      </c>
      <c r="B86" t="s">
        <v>18</v>
      </c>
      <c r="C86" s="3">
        <v>1</v>
      </c>
      <c r="D86" s="5">
        <v>5</v>
      </c>
      <c r="E86" s="5">
        <v>5</v>
      </c>
      <c r="F86" t="s">
        <v>21</v>
      </c>
      <c r="G86" t="s">
        <v>10</v>
      </c>
      <c r="H86" s="4">
        <v>45070</v>
      </c>
      <c r="I86" t="str">
        <f>TEXT(Cleaned__without_null_date4[[#This Row],[Cleaned Transaction Date]],"mmmm")</f>
        <v>May</v>
      </c>
      <c r="J86" t="str">
        <f>TEXT(Cleaned__without_null_date4[[#This Row],[Cleaned Transaction Date]],"dddd")</f>
        <v>Wednesday</v>
      </c>
      <c r="K86" t="str">
        <f>IF(ISNUMBER(MATCH(Cleaned__without_null_date4[[#This Row],[Cleaned Transaction Date]],'Hari Libur'!$A$2:$A$13,0)),"Holiday",IF(WEEKDAY(Cleaned__without_null_date4[[#This Row],[Cleaned Transaction Date]],2)&gt;5,"Weekend","Weekday"))</f>
        <v>Weekday</v>
      </c>
    </row>
    <row r="87" spans="1:11" x14ac:dyDescent="0.25">
      <c r="A87" t="s">
        <v>110</v>
      </c>
      <c r="B87" t="s">
        <v>16</v>
      </c>
      <c r="C87" s="3">
        <v>5</v>
      </c>
      <c r="D87" s="5">
        <v>1</v>
      </c>
      <c r="E87" s="5">
        <v>5</v>
      </c>
      <c r="F87" t="s">
        <v>31</v>
      </c>
      <c r="G87" t="s">
        <v>14</v>
      </c>
      <c r="H87" s="4">
        <v>44997</v>
      </c>
      <c r="I87" t="str">
        <f>TEXT(Cleaned__without_null_date4[[#This Row],[Cleaned Transaction Date]],"mmmm")</f>
        <v>March</v>
      </c>
      <c r="J87" t="str">
        <f>TEXT(Cleaned__without_null_date4[[#This Row],[Cleaned Transaction Date]],"dddd")</f>
        <v>Sunday</v>
      </c>
      <c r="K87" t="str">
        <f>IF(ISNUMBER(MATCH(Cleaned__without_null_date4[[#This Row],[Cleaned Transaction Date]],'Hari Libur'!$A$2:$A$13,0)),"Holiday",IF(WEEKDAY(Cleaned__without_null_date4[[#This Row],[Cleaned Transaction Date]],2)&gt;5,"Weekend","Weekday"))</f>
        <v>Weekend</v>
      </c>
    </row>
    <row r="88" spans="1:11" x14ac:dyDescent="0.25">
      <c r="A88" t="s">
        <v>111</v>
      </c>
      <c r="B88" t="s">
        <v>37</v>
      </c>
      <c r="C88" s="3">
        <v>2</v>
      </c>
      <c r="D88" s="5">
        <v>1.5</v>
      </c>
      <c r="E88" s="5">
        <v>3</v>
      </c>
      <c r="F88" t="s">
        <v>9</v>
      </c>
      <c r="G88" t="s">
        <v>14</v>
      </c>
      <c r="H88" s="4">
        <v>45154</v>
      </c>
      <c r="I88" t="str">
        <f>TEXT(Cleaned__without_null_date4[[#This Row],[Cleaned Transaction Date]],"mmmm")</f>
        <v>August</v>
      </c>
      <c r="J88" t="str">
        <f>TEXT(Cleaned__without_null_date4[[#This Row],[Cleaned Transaction Date]],"dddd")</f>
        <v>Wednesday</v>
      </c>
      <c r="K88" t="str">
        <f>IF(ISNUMBER(MATCH(Cleaned__without_null_date4[[#This Row],[Cleaned Transaction Date]],'Hari Libur'!$A$2:$A$13,0)),"Holiday",IF(WEEKDAY(Cleaned__without_null_date4[[#This Row],[Cleaned Transaction Date]],2)&gt;5,"Weekend","Weekday"))</f>
        <v>Weekday</v>
      </c>
    </row>
    <row r="89" spans="1:11" x14ac:dyDescent="0.25">
      <c r="A89" t="s">
        <v>112</v>
      </c>
      <c r="B89" t="s">
        <v>19</v>
      </c>
      <c r="C89" s="3">
        <v>5</v>
      </c>
      <c r="D89" s="5">
        <v>3</v>
      </c>
      <c r="E89" s="5">
        <v>15</v>
      </c>
      <c r="F89" t="s">
        <v>31</v>
      </c>
      <c r="G89" t="s">
        <v>14</v>
      </c>
      <c r="H89" s="4">
        <v>45227</v>
      </c>
      <c r="I89" t="str">
        <f>TEXT(Cleaned__without_null_date4[[#This Row],[Cleaned Transaction Date]],"mmmm")</f>
        <v>October</v>
      </c>
      <c r="J89" t="str">
        <f>TEXT(Cleaned__without_null_date4[[#This Row],[Cleaned Transaction Date]],"dddd")</f>
        <v>Saturday</v>
      </c>
      <c r="K89" t="str">
        <f>IF(ISNUMBER(MATCH(Cleaned__without_null_date4[[#This Row],[Cleaned Transaction Date]],'Hari Libur'!$A$2:$A$13,0)),"Holiday",IF(WEEKDAY(Cleaned__without_null_date4[[#This Row],[Cleaned Transaction Date]],2)&gt;5,"Weekend","Weekday"))</f>
        <v>Weekend</v>
      </c>
    </row>
    <row r="90" spans="1:11" x14ac:dyDescent="0.25">
      <c r="A90" t="s">
        <v>113</v>
      </c>
      <c r="B90" t="s">
        <v>41</v>
      </c>
      <c r="C90" s="3">
        <v>5</v>
      </c>
      <c r="D90" s="5">
        <v>3</v>
      </c>
      <c r="E90" s="5">
        <v>15</v>
      </c>
      <c r="F90" t="s">
        <v>9</v>
      </c>
      <c r="G90" t="s">
        <v>24</v>
      </c>
      <c r="H90" s="4">
        <v>45179</v>
      </c>
      <c r="I90" t="str">
        <f>TEXT(Cleaned__without_null_date4[[#This Row],[Cleaned Transaction Date]],"mmmm")</f>
        <v>September</v>
      </c>
      <c r="J90" t="str">
        <f>TEXT(Cleaned__without_null_date4[[#This Row],[Cleaned Transaction Date]],"dddd")</f>
        <v>Sunday</v>
      </c>
      <c r="K90" t="str">
        <f>IF(ISNUMBER(MATCH(Cleaned__without_null_date4[[#This Row],[Cleaned Transaction Date]],'Hari Libur'!$A$2:$A$13,0)),"Holiday",IF(WEEKDAY(Cleaned__without_null_date4[[#This Row],[Cleaned Transaction Date]],2)&gt;5,"Weekend","Weekday"))</f>
        <v>Weekend</v>
      </c>
    </row>
    <row r="91" spans="1:11" x14ac:dyDescent="0.25">
      <c r="A91" t="s">
        <v>114</v>
      </c>
      <c r="B91" t="s">
        <v>8</v>
      </c>
      <c r="C91" s="3">
        <v>3</v>
      </c>
      <c r="D91" s="5">
        <v>2</v>
      </c>
      <c r="E91" s="5">
        <v>6</v>
      </c>
      <c r="F91" t="s">
        <v>9</v>
      </c>
      <c r="G91" t="s">
        <v>24</v>
      </c>
      <c r="H91" s="4">
        <v>44992</v>
      </c>
      <c r="I91" t="str">
        <f>TEXT(Cleaned__without_null_date4[[#This Row],[Cleaned Transaction Date]],"mmmm")</f>
        <v>March</v>
      </c>
      <c r="J91" t="str">
        <f>TEXT(Cleaned__without_null_date4[[#This Row],[Cleaned Transaction Date]],"dddd")</f>
        <v>Tuesday</v>
      </c>
      <c r="K91" t="str">
        <f>IF(ISNUMBER(MATCH(Cleaned__without_null_date4[[#This Row],[Cleaned Transaction Date]],'Hari Libur'!$A$2:$A$13,0)),"Holiday",IF(WEEKDAY(Cleaned__without_null_date4[[#This Row],[Cleaned Transaction Date]],2)&gt;5,"Weekend","Weekday"))</f>
        <v>Weekday</v>
      </c>
    </row>
    <row r="92" spans="1:11" x14ac:dyDescent="0.25">
      <c r="A92" t="s">
        <v>115</v>
      </c>
      <c r="B92" t="s">
        <v>41</v>
      </c>
      <c r="C92" s="3">
        <v>3</v>
      </c>
      <c r="D92" s="5">
        <v>3</v>
      </c>
      <c r="E92" s="5">
        <v>9</v>
      </c>
      <c r="F92" t="s">
        <v>13</v>
      </c>
      <c r="G92" t="s">
        <v>10</v>
      </c>
      <c r="H92" s="4">
        <v>45145</v>
      </c>
      <c r="I92" t="str">
        <f>TEXT(Cleaned__without_null_date4[[#This Row],[Cleaned Transaction Date]],"mmmm")</f>
        <v>August</v>
      </c>
      <c r="J92" t="str">
        <f>TEXT(Cleaned__without_null_date4[[#This Row],[Cleaned Transaction Date]],"dddd")</f>
        <v>Monday</v>
      </c>
      <c r="K92" t="str">
        <f>IF(ISNUMBER(MATCH(Cleaned__without_null_date4[[#This Row],[Cleaned Transaction Date]],'Hari Libur'!$A$2:$A$13,0)),"Holiday",IF(WEEKDAY(Cleaned__without_null_date4[[#This Row],[Cleaned Transaction Date]],2)&gt;5,"Weekend","Weekday"))</f>
        <v>Weekday</v>
      </c>
    </row>
    <row r="93" spans="1:11" x14ac:dyDescent="0.25">
      <c r="A93" t="s">
        <v>116</v>
      </c>
      <c r="B93" t="s">
        <v>18</v>
      </c>
      <c r="C93" s="3">
        <v>3</v>
      </c>
      <c r="D93" s="5">
        <v>5</v>
      </c>
      <c r="E93" s="5">
        <v>15</v>
      </c>
      <c r="F93" t="s">
        <v>26</v>
      </c>
      <c r="G93" t="s">
        <v>10</v>
      </c>
      <c r="H93" s="4">
        <v>45158</v>
      </c>
      <c r="I93" t="str">
        <f>TEXT(Cleaned__without_null_date4[[#This Row],[Cleaned Transaction Date]],"mmmm")</f>
        <v>August</v>
      </c>
      <c r="J93" t="str">
        <f>TEXT(Cleaned__without_null_date4[[#This Row],[Cleaned Transaction Date]],"dddd")</f>
        <v>Sunday</v>
      </c>
      <c r="K93" t="str">
        <f>IF(ISNUMBER(MATCH(Cleaned__without_null_date4[[#This Row],[Cleaned Transaction Date]],'Hari Libur'!$A$2:$A$13,0)),"Holiday",IF(WEEKDAY(Cleaned__without_null_date4[[#This Row],[Cleaned Transaction Date]],2)&gt;5,"Weekend","Weekday"))</f>
        <v>Weekend</v>
      </c>
    </row>
    <row r="94" spans="1:11" x14ac:dyDescent="0.25">
      <c r="A94" t="s">
        <v>117</v>
      </c>
      <c r="B94" t="s">
        <v>18</v>
      </c>
      <c r="C94" s="3">
        <v>5</v>
      </c>
      <c r="D94" s="5">
        <v>5</v>
      </c>
      <c r="E94" s="5">
        <v>25</v>
      </c>
      <c r="F94" t="s">
        <v>13</v>
      </c>
      <c r="G94" t="s">
        <v>14</v>
      </c>
      <c r="H94" s="4">
        <v>45087</v>
      </c>
      <c r="I94" t="str">
        <f>TEXT(Cleaned__without_null_date4[[#This Row],[Cleaned Transaction Date]],"mmmm")</f>
        <v>June</v>
      </c>
      <c r="J94" t="str">
        <f>TEXT(Cleaned__without_null_date4[[#This Row],[Cleaned Transaction Date]],"dddd")</f>
        <v>Saturday</v>
      </c>
      <c r="K94" t="str">
        <f>IF(ISNUMBER(MATCH(Cleaned__without_null_date4[[#This Row],[Cleaned Transaction Date]],'Hari Libur'!$A$2:$A$13,0)),"Holiday",IF(WEEKDAY(Cleaned__without_null_date4[[#This Row],[Cleaned Transaction Date]],2)&gt;5,"Weekend","Weekday"))</f>
        <v>Weekend</v>
      </c>
    </row>
    <row r="95" spans="1:11" x14ac:dyDescent="0.25">
      <c r="A95" t="s">
        <v>118</v>
      </c>
      <c r="B95" t="s">
        <v>8</v>
      </c>
      <c r="C95" s="3">
        <v>4</v>
      </c>
      <c r="D95" s="5">
        <v>2</v>
      </c>
      <c r="E95" s="5">
        <v>8</v>
      </c>
      <c r="F95" t="s">
        <v>21</v>
      </c>
      <c r="G95" t="s">
        <v>14</v>
      </c>
      <c r="H95" s="4">
        <v>45031</v>
      </c>
      <c r="I95" t="str">
        <f>TEXT(Cleaned__without_null_date4[[#This Row],[Cleaned Transaction Date]],"mmmm")</f>
        <v>April</v>
      </c>
      <c r="J95" t="str">
        <f>TEXT(Cleaned__without_null_date4[[#This Row],[Cleaned Transaction Date]],"dddd")</f>
        <v>Saturday</v>
      </c>
      <c r="K95" t="str">
        <f>IF(ISNUMBER(MATCH(Cleaned__without_null_date4[[#This Row],[Cleaned Transaction Date]],'Hari Libur'!$A$2:$A$13,0)),"Holiday",IF(WEEKDAY(Cleaned__without_null_date4[[#This Row],[Cleaned Transaction Date]],2)&gt;5,"Weekend","Weekday"))</f>
        <v>Weekend</v>
      </c>
    </row>
    <row r="96" spans="1:11" x14ac:dyDescent="0.25">
      <c r="A96" t="s">
        <v>119</v>
      </c>
      <c r="B96" t="s">
        <v>41</v>
      </c>
      <c r="C96" s="3">
        <v>4</v>
      </c>
      <c r="D96" s="5">
        <v>3</v>
      </c>
      <c r="E96" s="5">
        <v>12</v>
      </c>
      <c r="F96" t="s">
        <v>13</v>
      </c>
      <c r="G96" t="s">
        <v>10</v>
      </c>
      <c r="H96" s="4">
        <v>45073</v>
      </c>
      <c r="I96" t="str">
        <f>TEXT(Cleaned__without_null_date4[[#This Row],[Cleaned Transaction Date]],"mmmm")</f>
        <v>May</v>
      </c>
      <c r="J96" t="str">
        <f>TEXT(Cleaned__without_null_date4[[#This Row],[Cleaned Transaction Date]],"dddd")</f>
        <v>Saturday</v>
      </c>
      <c r="K96" t="str">
        <f>IF(ISNUMBER(MATCH(Cleaned__without_null_date4[[#This Row],[Cleaned Transaction Date]],'Hari Libur'!$A$2:$A$13,0)),"Holiday",IF(WEEKDAY(Cleaned__without_null_date4[[#This Row],[Cleaned Transaction Date]],2)&gt;5,"Weekend","Weekday"))</f>
        <v>Weekend</v>
      </c>
    </row>
    <row r="97" spans="1:11" x14ac:dyDescent="0.25">
      <c r="A97" t="s">
        <v>120</v>
      </c>
      <c r="B97" t="s">
        <v>8</v>
      </c>
      <c r="C97" s="3">
        <v>4</v>
      </c>
      <c r="D97" s="5">
        <v>2</v>
      </c>
      <c r="E97" s="5">
        <v>8</v>
      </c>
      <c r="F97" t="s">
        <v>13</v>
      </c>
      <c r="G97" t="s">
        <v>14</v>
      </c>
      <c r="H97" s="4">
        <v>45132</v>
      </c>
      <c r="I97" t="str">
        <f>TEXT(Cleaned__without_null_date4[[#This Row],[Cleaned Transaction Date]],"mmmm")</f>
        <v>July</v>
      </c>
      <c r="J97" t="str">
        <f>TEXT(Cleaned__without_null_date4[[#This Row],[Cleaned Transaction Date]],"dddd")</f>
        <v>Tuesday</v>
      </c>
      <c r="K97" t="str">
        <f>IF(ISNUMBER(MATCH(Cleaned__without_null_date4[[#This Row],[Cleaned Transaction Date]],'Hari Libur'!$A$2:$A$13,0)),"Holiday",IF(WEEKDAY(Cleaned__without_null_date4[[#This Row],[Cleaned Transaction Date]],2)&gt;5,"Weekend","Weekday"))</f>
        <v>Weekday</v>
      </c>
    </row>
    <row r="98" spans="1:11" x14ac:dyDescent="0.25">
      <c r="A98" t="s">
        <v>121</v>
      </c>
      <c r="B98" t="s">
        <v>18</v>
      </c>
      <c r="C98" s="3">
        <v>5</v>
      </c>
      <c r="D98" s="5">
        <v>5</v>
      </c>
      <c r="E98" s="5">
        <v>25</v>
      </c>
      <c r="F98" t="s">
        <v>13</v>
      </c>
      <c r="G98" t="s">
        <v>10</v>
      </c>
      <c r="H98" s="4">
        <v>45229</v>
      </c>
      <c r="I98" t="str">
        <f>TEXT(Cleaned__without_null_date4[[#This Row],[Cleaned Transaction Date]],"mmmm")</f>
        <v>October</v>
      </c>
      <c r="J98" t="str">
        <f>TEXT(Cleaned__without_null_date4[[#This Row],[Cleaned Transaction Date]],"dddd")</f>
        <v>Monday</v>
      </c>
      <c r="K98" t="str">
        <f>IF(ISNUMBER(MATCH(Cleaned__without_null_date4[[#This Row],[Cleaned Transaction Date]],'Hari Libur'!$A$2:$A$13,0)),"Holiday",IF(WEEKDAY(Cleaned__without_null_date4[[#This Row],[Cleaned Transaction Date]],2)&gt;5,"Weekend","Weekday"))</f>
        <v>Weekday</v>
      </c>
    </row>
    <row r="99" spans="1:11" x14ac:dyDescent="0.25">
      <c r="A99" t="s">
        <v>122</v>
      </c>
      <c r="B99" t="s">
        <v>18</v>
      </c>
      <c r="C99" s="3">
        <v>3</v>
      </c>
      <c r="D99" s="5">
        <v>5</v>
      </c>
      <c r="E99" s="5">
        <v>15</v>
      </c>
      <c r="F99" t="s">
        <v>31</v>
      </c>
      <c r="G99" t="s">
        <v>10</v>
      </c>
      <c r="H99" s="4">
        <v>45227</v>
      </c>
      <c r="I99" t="str">
        <f>TEXT(Cleaned__without_null_date4[[#This Row],[Cleaned Transaction Date]],"mmmm")</f>
        <v>October</v>
      </c>
      <c r="J99" t="str">
        <f>TEXT(Cleaned__without_null_date4[[#This Row],[Cleaned Transaction Date]],"dddd")</f>
        <v>Saturday</v>
      </c>
      <c r="K99" t="str">
        <f>IF(ISNUMBER(MATCH(Cleaned__without_null_date4[[#This Row],[Cleaned Transaction Date]],'Hari Libur'!$A$2:$A$13,0)),"Holiday",IF(WEEKDAY(Cleaned__without_null_date4[[#This Row],[Cleaned Transaction Date]],2)&gt;5,"Weekend","Weekday"))</f>
        <v>Weekend</v>
      </c>
    </row>
    <row r="100" spans="1:11" x14ac:dyDescent="0.25">
      <c r="A100" t="s">
        <v>123</v>
      </c>
      <c r="B100" t="s">
        <v>41</v>
      </c>
      <c r="C100" s="3">
        <v>2</v>
      </c>
      <c r="D100" s="5">
        <v>3</v>
      </c>
      <c r="E100" s="5">
        <v>6</v>
      </c>
      <c r="F100" t="s">
        <v>21</v>
      </c>
      <c r="G100" t="s">
        <v>10</v>
      </c>
      <c r="H100" s="4">
        <v>45275</v>
      </c>
      <c r="I100" t="str">
        <f>TEXT(Cleaned__without_null_date4[[#This Row],[Cleaned Transaction Date]],"mmmm")</f>
        <v>December</v>
      </c>
      <c r="J100" t="str">
        <f>TEXT(Cleaned__without_null_date4[[#This Row],[Cleaned Transaction Date]],"dddd")</f>
        <v>Friday</v>
      </c>
      <c r="K100" t="str">
        <f>IF(ISNUMBER(MATCH(Cleaned__without_null_date4[[#This Row],[Cleaned Transaction Date]],'Hari Libur'!$A$2:$A$13,0)),"Holiday",IF(WEEKDAY(Cleaned__without_null_date4[[#This Row],[Cleaned Transaction Date]],2)&gt;5,"Weekend","Weekday"))</f>
        <v>Weekday</v>
      </c>
    </row>
    <row r="101" spans="1:11" x14ac:dyDescent="0.25">
      <c r="A101" t="s">
        <v>124</v>
      </c>
      <c r="B101" t="s">
        <v>18</v>
      </c>
      <c r="C101" s="3">
        <v>4</v>
      </c>
      <c r="D101" s="5">
        <v>5</v>
      </c>
      <c r="E101" s="5">
        <v>20</v>
      </c>
      <c r="F101" t="s">
        <v>26</v>
      </c>
      <c r="G101" t="s">
        <v>14</v>
      </c>
      <c r="H101" s="4">
        <v>44982</v>
      </c>
      <c r="I101" t="str">
        <f>TEXT(Cleaned__without_null_date4[[#This Row],[Cleaned Transaction Date]],"mmmm")</f>
        <v>February</v>
      </c>
      <c r="J101" t="str">
        <f>TEXT(Cleaned__without_null_date4[[#This Row],[Cleaned Transaction Date]],"dddd")</f>
        <v>Saturday</v>
      </c>
      <c r="K101" t="str">
        <f>IF(ISNUMBER(MATCH(Cleaned__without_null_date4[[#This Row],[Cleaned Transaction Date]],'Hari Libur'!$A$2:$A$13,0)),"Holiday",IF(WEEKDAY(Cleaned__without_null_date4[[#This Row],[Cleaned Transaction Date]],2)&gt;5,"Weekend","Weekday"))</f>
        <v>Weekend</v>
      </c>
    </row>
    <row r="102" spans="1:11" x14ac:dyDescent="0.25">
      <c r="A102" t="s">
        <v>125</v>
      </c>
      <c r="B102" t="s">
        <v>16</v>
      </c>
      <c r="C102" s="3">
        <v>3</v>
      </c>
      <c r="D102" s="5">
        <v>1</v>
      </c>
      <c r="E102" s="5">
        <v>3</v>
      </c>
      <c r="F102" t="s">
        <v>9</v>
      </c>
      <c r="G102" t="s">
        <v>19</v>
      </c>
      <c r="H102" s="4">
        <v>45019</v>
      </c>
      <c r="I102" t="str">
        <f>TEXT(Cleaned__without_null_date4[[#This Row],[Cleaned Transaction Date]],"mmmm")</f>
        <v>April</v>
      </c>
      <c r="J102" t="str">
        <f>TEXT(Cleaned__without_null_date4[[#This Row],[Cleaned Transaction Date]],"dddd")</f>
        <v>Monday</v>
      </c>
      <c r="K102" t="str">
        <f>IF(ISNUMBER(MATCH(Cleaned__without_null_date4[[#This Row],[Cleaned Transaction Date]],'Hari Libur'!$A$2:$A$13,0)),"Holiday",IF(WEEKDAY(Cleaned__without_null_date4[[#This Row],[Cleaned Transaction Date]],2)&gt;5,"Weekend","Weekday"))</f>
        <v>Weekday</v>
      </c>
    </row>
    <row r="103" spans="1:11" x14ac:dyDescent="0.25">
      <c r="A103" t="s">
        <v>126</v>
      </c>
      <c r="B103" t="s">
        <v>16</v>
      </c>
      <c r="C103" s="3">
        <v>3</v>
      </c>
      <c r="D103" s="5">
        <v>1</v>
      </c>
      <c r="E103" s="5">
        <v>3</v>
      </c>
      <c r="F103" t="s">
        <v>9</v>
      </c>
      <c r="G103" t="s">
        <v>24</v>
      </c>
      <c r="H103" s="4">
        <v>45207</v>
      </c>
      <c r="I103" t="str">
        <f>TEXT(Cleaned__without_null_date4[[#This Row],[Cleaned Transaction Date]],"mmmm")</f>
        <v>October</v>
      </c>
      <c r="J103" t="str">
        <f>TEXT(Cleaned__without_null_date4[[#This Row],[Cleaned Transaction Date]],"dddd")</f>
        <v>Sunday</v>
      </c>
      <c r="K103" t="str">
        <f>IF(ISNUMBER(MATCH(Cleaned__without_null_date4[[#This Row],[Cleaned Transaction Date]],'Hari Libur'!$A$2:$A$13,0)),"Holiday",IF(WEEKDAY(Cleaned__without_null_date4[[#This Row],[Cleaned Transaction Date]],2)&gt;5,"Weekend","Weekday"))</f>
        <v>Weekend</v>
      </c>
    </row>
    <row r="104" spans="1:11" x14ac:dyDescent="0.25">
      <c r="A104" t="s">
        <v>127</v>
      </c>
      <c r="B104" t="s">
        <v>16</v>
      </c>
      <c r="C104" s="3">
        <v>5</v>
      </c>
      <c r="D104" s="5">
        <v>1</v>
      </c>
      <c r="E104" s="5">
        <v>5</v>
      </c>
      <c r="F104" t="s">
        <v>21</v>
      </c>
      <c r="G104" t="s">
        <v>10</v>
      </c>
      <c r="H104" s="4">
        <v>45288</v>
      </c>
      <c r="I104" t="str">
        <f>TEXT(Cleaned__without_null_date4[[#This Row],[Cleaned Transaction Date]],"mmmm")</f>
        <v>December</v>
      </c>
      <c r="J104" t="str">
        <f>TEXT(Cleaned__without_null_date4[[#This Row],[Cleaned Transaction Date]],"dddd")</f>
        <v>Thursday</v>
      </c>
      <c r="K104" t="str">
        <f>IF(ISNUMBER(MATCH(Cleaned__without_null_date4[[#This Row],[Cleaned Transaction Date]],'Hari Libur'!$A$2:$A$13,0)),"Holiday",IF(WEEKDAY(Cleaned__without_null_date4[[#This Row],[Cleaned Transaction Date]],2)&gt;5,"Weekend","Weekday"))</f>
        <v>Weekday</v>
      </c>
    </row>
    <row r="105" spans="1:11" x14ac:dyDescent="0.25">
      <c r="A105" t="s">
        <v>128</v>
      </c>
      <c r="B105" t="s">
        <v>37</v>
      </c>
      <c r="C105" s="3">
        <v>4</v>
      </c>
      <c r="D105" s="5">
        <v>1.5</v>
      </c>
      <c r="E105" s="5">
        <v>6</v>
      </c>
      <c r="F105" t="s">
        <v>21</v>
      </c>
      <c r="G105" t="s">
        <v>24</v>
      </c>
      <c r="H105" s="4">
        <v>45168</v>
      </c>
      <c r="I105" t="str">
        <f>TEXT(Cleaned__without_null_date4[[#This Row],[Cleaned Transaction Date]],"mmmm")</f>
        <v>August</v>
      </c>
      <c r="J105" t="str">
        <f>TEXT(Cleaned__without_null_date4[[#This Row],[Cleaned Transaction Date]],"dddd")</f>
        <v>Wednesday</v>
      </c>
      <c r="K105" t="str">
        <f>IF(ISNUMBER(MATCH(Cleaned__without_null_date4[[#This Row],[Cleaned Transaction Date]],'Hari Libur'!$A$2:$A$13,0)),"Holiday",IF(WEEKDAY(Cleaned__without_null_date4[[#This Row],[Cleaned Transaction Date]],2)&gt;5,"Weekend","Weekday"))</f>
        <v>Weekday</v>
      </c>
    </row>
    <row r="106" spans="1:11" x14ac:dyDescent="0.25">
      <c r="A106" t="s">
        <v>129</v>
      </c>
      <c r="B106" t="s">
        <v>28</v>
      </c>
      <c r="C106" s="3">
        <v>1</v>
      </c>
      <c r="D106" s="5">
        <v>4</v>
      </c>
      <c r="E106" s="5">
        <v>4</v>
      </c>
      <c r="F106" t="s">
        <v>31</v>
      </c>
      <c r="G106" t="s">
        <v>14</v>
      </c>
      <c r="H106" s="4">
        <v>44960</v>
      </c>
      <c r="I106" t="str">
        <f>TEXT(Cleaned__without_null_date4[[#This Row],[Cleaned Transaction Date]],"mmmm")</f>
        <v>February</v>
      </c>
      <c r="J106" t="str">
        <f>TEXT(Cleaned__without_null_date4[[#This Row],[Cleaned Transaction Date]],"dddd")</f>
        <v>Friday</v>
      </c>
      <c r="K106" t="str">
        <f>IF(ISNUMBER(MATCH(Cleaned__without_null_date4[[#This Row],[Cleaned Transaction Date]],'Hari Libur'!$A$2:$A$13,0)),"Holiday",IF(WEEKDAY(Cleaned__without_null_date4[[#This Row],[Cleaned Transaction Date]],2)&gt;5,"Weekend","Weekday"))</f>
        <v>Weekday</v>
      </c>
    </row>
    <row r="107" spans="1:11" x14ac:dyDescent="0.25">
      <c r="A107" t="s">
        <v>130</v>
      </c>
      <c r="B107" t="s">
        <v>23</v>
      </c>
      <c r="C107" s="3">
        <v>2</v>
      </c>
      <c r="D107" s="5">
        <v>4</v>
      </c>
      <c r="E107" s="5">
        <v>8</v>
      </c>
      <c r="F107" t="s">
        <v>9</v>
      </c>
      <c r="G107" t="s">
        <v>24</v>
      </c>
      <c r="H107" s="4">
        <v>45181</v>
      </c>
      <c r="I107" t="str">
        <f>TEXT(Cleaned__without_null_date4[[#This Row],[Cleaned Transaction Date]],"mmmm")</f>
        <v>September</v>
      </c>
      <c r="J107" t="str">
        <f>TEXT(Cleaned__without_null_date4[[#This Row],[Cleaned Transaction Date]],"dddd")</f>
        <v>Tuesday</v>
      </c>
      <c r="K107" t="str">
        <f>IF(ISNUMBER(MATCH(Cleaned__without_null_date4[[#This Row],[Cleaned Transaction Date]],'Hari Libur'!$A$2:$A$13,0)),"Holiday",IF(WEEKDAY(Cleaned__without_null_date4[[#This Row],[Cleaned Transaction Date]],2)&gt;5,"Weekend","Weekday"))</f>
        <v>Weekday</v>
      </c>
    </row>
    <row r="108" spans="1:11" x14ac:dyDescent="0.25">
      <c r="A108" t="s">
        <v>131</v>
      </c>
      <c r="B108" t="s">
        <v>23</v>
      </c>
      <c r="C108" s="3">
        <v>5</v>
      </c>
      <c r="D108" s="5">
        <v>4</v>
      </c>
      <c r="E108" s="5">
        <v>20</v>
      </c>
      <c r="F108" t="s">
        <v>31</v>
      </c>
      <c r="G108" t="s">
        <v>10</v>
      </c>
      <c r="H108" s="4">
        <v>45043</v>
      </c>
      <c r="I108" t="str">
        <f>TEXT(Cleaned__without_null_date4[[#This Row],[Cleaned Transaction Date]],"mmmm")</f>
        <v>April</v>
      </c>
      <c r="J108" t="str">
        <f>TEXT(Cleaned__without_null_date4[[#This Row],[Cleaned Transaction Date]],"dddd")</f>
        <v>Thursday</v>
      </c>
      <c r="K108" t="str">
        <f>IF(ISNUMBER(MATCH(Cleaned__without_null_date4[[#This Row],[Cleaned Transaction Date]],'Hari Libur'!$A$2:$A$13,0)),"Holiday",IF(WEEKDAY(Cleaned__without_null_date4[[#This Row],[Cleaned Transaction Date]],2)&gt;5,"Weekend","Weekday"))</f>
        <v>Weekday</v>
      </c>
    </row>
    <row r="109" spans="1:11" x14ac:dyDescent="0.25">
      <c r="A109" t="s">
        <v>132</v>
      </c>
      <c r="B109" t="s">
        <v>41</v>
      </c>
      <c r="C109" s="3">
        <v>3</v>
      </c>
      <c r="D109" s="5">
        <v>3</v>
      </c>
      <c r="E109" s="5">
        <v>9</v>
      </c>
      <c r="F109" t="s">
        <v>21</v>
      </c>
      <c r="G109" t="s">
        <v>24</v>
      </c>
      <c r="H109" s="4">
        <v>45050</v>
      </c>
      <c r="I109" t="str">
        <f>TEXT(Cleaned__without_null_date4[[#This Row],[Cleaned Transaction Date]],"mmmm")</f>
        <v>May</v>
      </c>
      <c r="J109" t="str">
        <f>TEXT(Cleaned__without_null_date4[[#This Row],[Cleaned Transaction Date]],"dddd")</f>
        <v>Thursday</v>
      </c>
      <c r="K109" t="str">
        <f>IF(ISNUMBER(MATCH(Cleaned__without_null_date4[[#This Row],[Cleaned Transaction Date]],'Hari Libur'!$A$2:$A$13,0)),"Holiday",IF(WEEKDAY(Cleaned__without_null_date4[[#This Row],[Cleaned Transaction Date]],2)&gt;5,"Weekend","Weekday"))</f>
        <v>Weekday</v>
      </c>
    </row>
    <row r="110" spans="1:11" x14ac:dyDescent="0.25">
      <c r="A110" t="s">
        <v>133</v>
      </c>
      <c r="B110" t="s">
        <v>8</v>
      </c>
      <c r="C110" s="3">
        <v>5</v>
      </c>
      <c r="D110" s="5">
        <v>2</v>
      </c>
      <c r="E110" s="5">
        <v>10</v>
      </c>
      <c r="F110" t="s">
        <v>21</v>
      </c>
      <c r="G110" t="s">
        <v>24</v>
      </c>
      <c r="H110" s="4">
        <v>44978</v>
      </c>
      <c r="I110" t="str">
        <f>TEXT(Cleaned__without_null_date4[[#This Row],[Cleaned Transaction Date]],"mmmm")</f>
        <v>February</v>
      </c>
      <c r="J110" t="str">
        <f>TEXT(Cleaned__without_null_date4[[#This Row],[Cleaned Transaction Date]],"dddd")</f>
        <v>Tuesday</v>
      </c>
      <c r="K110" t="str">
        <f>IF(ISNUMBER(MATCH(Cleaned__without_null_date4[[#This Row],[Cleaned Transaction Date]],'Hari Libur'!$A$2:$A$13,0)),"Holiday",IF(WEEKDAY(Cleaned__without_null_date4[[#This Row],[Cleaned Transaction Date]],2)&gt;5,"Weekend","Weekday"))</f>
        <v>Weekday</v>
      </c>
    </row>
    <row r="111" spans="1:11" x14ac:dyDescent="0.25">
      <c r="A111" t="s">
        <v>134</v>
      </c>
      <c r="B111" t="s">
        <v>41</v>
      </c>
      <c r="C111" s="3">
        <v>3</v>
      </c>
      <c r="D111" s="5">
        <v>3</v>
      </c>
      <c r="E111" s="5">
        <v>9</v>
      </c>
      <c r="F111" t="s">
        <v>13</v>
      </c>
      <c r="G111" t="s">
        <v>24</v>
      </c>
      <c r="H111" s="4">
        <v>45001</v>
      </c>
      <c r="I111" t="str">
        <f>TEXT(Cleaned__without_null_date4[[#This Row],[Cleaned Transaction Date]],"mmmm")</f>
        <v>March</v>
      </c>
      <c r="J111" t="str">
        <f>TEXT(Cleaned__without_null_date4[[#This Row],[Cleaned Transaction Date]],"dddd")</f>
        <v>Thursday</v>
      </c>
      <c r="K111" t="str">
        <f>IF(ISNUMBER(MATCH(Cleaned__without_null_date4[[#This Row],[Cleaned Transaction Date]],'Hari Libur'!$A$2:$A$13,0)),"Holiday",IF(WEEKDAY(Cleaned__without_null_date4[[#This Row],[Cleaned Transaction Date]],2)&gt;5,"Weekend","Weekday"))</f>
        <v>Weekday</v>
      </c>
    </row>
    <row r="112" spans="1:11" x14ac:dyDescent="0.25">
      <c r="A112" t="s">
        <v>135</v>
      </c>
      <c r="B112" t="s">
        <v>41</v>
      </c>
      <c r="C112" s="3">
        <v>3</v>
      </c>
      <c r="D112" s="5">
        <v>3</v>
      </c>
      <c r="E112" s="5">
        <v>9</v>
      </c>
      <c r="F112" t="s">
        <v>21</v>
      </c>
      <c r="G112" t="s">
        <v>19</v>
      </c>
      <c r="H112" s="4">
        <v>44936</v>
      </c>
      <c r="I112" t="str">
        <f>TEXT(Cleaned__without_null_date4[[#This Row],[Cleaned Transaction Date]],"mmmm")</f>
        <v>January</v>
      </c>
      <c r="J112" t="str">
        <f>TEXT(Cleaned__without_null_date4[[#This Row],[Cleaned Transaction Date]],"dddd")</f>
        <v>Tuesday</v>
      </c>
      <c r="K112" t="str">
        <f>IF(ISNUMBER(MATCH(Cleaned__without_null_date4[[#This Row],[Cleaned Transaction Date]],'Hari Libur'!$A$2:$A$13,0)),"Holiday",IF(WEEKDAY(Cleaned__without_null_date4[[#This Row],[Cleaned Transaction Date]],2)&gt;5,"Weekend","Weekday"))</f>
        <v>Weekday</v>
      </c>
    </row>
    <row r="113" spans="1:11" x14ac:dyDescent="0.25">
      <c r="A113" t="s">
        <v>136</v>
      </c>
      <c r="B113" t="s">
        <v>26</v>
      </c>
      <c r="C113" s="3">
        <v>5</v>
      </c>
      <c r="D113" s="5">
        <v>3</v>
      </c>
      <c r="E113" s="5">
        <v>15</v>
      </c>
      <c r="F113" t="s">
        <v>31</v>
      </c>
      <c r="G113" t="s">
        <v>14</v>
      </c>
      <c r="H113" s="4">
        <v>44963</v>
      </c>
      <c r="I113" t="str">
        <f>TEXT(Cleaned__without_null_date4[[#This Row],[Cleaned Transaction Date]],"mmmm")</f>
        <v>February</v>
      </c>
      <c r="J113" t="str">
        <f>TEXT(Cleaned__without_null_date4[[#This Row],[Cleaned Transaction Date]],"dddd")</f>
        <v>Monday</v>
      </c>
      <c r="K113" t="str">
        <f>IF(ISNUMBER(MATCH(Cleaned__without_null_date4[[#This Row],[Cleaned Transaction Date]],'Hari Libur'!$A$2:$A$13,0)),"Holiday",IF(WEEKDAY(Cleaned__without_null_date4[[#This Row],[Cleaned Transaction Date]],2)&gt;5,"Weekend","Weekday"))</f>
        <v>Weekday</v>
      </c>
    </row>
    <row r="114" spans="1:11" x14ac:dyDescent="0.25">
      <c r="A114" t="s">
        <v>137</v>
      </c>
      <c r="B114" t="s">
        <v>18</v>
      </c>
      <c r="C114" s="3">
        <v>2</v>
      </c>
      <c r="D114" s="5">
        <v>5</v>
      </c>
      <c r="E114" s="5">
        <v>10</v>
      </c>
      <c r="F114" t="s">
        <v>9</v>
      </c>
      <c r="G114" t="s">
        <v>10</v>
      </c>
      <c r="H114" s="4">
        <v>44981</v>
      </c>
      <c r="I114" t="str">
        <f>TEXT(Cleaned__without_null_date4[[#This Row],[Cleaned Transaction Date]],"mmmm")</f>
        <v>February</v>
      </c>
      <c r="J114" t="str">
        <f>TEXT(Cleaned__without_null_date4[[#This Row],[Cleaned Transaction Date]],"dddd")</f>
        <v>Friday</v>
      </c>
      <c r="K114" t="str">
        <f>IF(ISNUMBER(MATCH(Cleaned__without_null_date4[[#This Row],[Cleaned Transaction Date]],'Hari Libur'!$A$2:$A$13,0)),"Holiday",IF(WEEKDAY(Cleaned__without_null_date4[[#This Row],[Cleaned Transaction Date]],2)&gt;5,"Weekend","Weekday"))</f>
        <v>Weekday</v>
      </c>
    </row>
    <row r="115" spans="1:11" x14ac:dyDescent="0.25">
      <c r="A115" t="s">
        <v>138</v>
      </c>
      <c r="B115" t="s">
        <v>12</v>
      </c>
      <c r="C115" s="3">
        <v>2</v>
      </c>
      <c r="D115" s="5">
        <v>3</v>
      </c>
      <c r="E115" s="5">
        <v>6</v>
      </c>
      <c r="F115" t="s">
        <v>19</v>
      </c>
      <c r="G115" t="s">
        <v>24</v>
      </c>
      <c r="H115" s="4">
        <v>45079</v>
      </c>
      <c r="I115" t="str">
        <f>TEXT(Cleaned__without_null_date4[[#This Row],[Cleaned Transaction Date]],"mmmm")</f>
        <v>June</v>
      </c>
      <c r="J115" t="str">
        <f>TEXT(Cleaned__without_null_date4[[#This Row],[Cleaned Transaction Date]],"dddd")</f>
        <v>Friday</v>
      </c>
      <c r="K115" t="str">
        <f>IF(ISNUMBER(MATCH(Cleaned__without_null_date4[[#This Row],[Cleaned Transaction Date]],'Hari Libur'!$A$2:$A$13,0)),"Holiday",IF(WEEKDAY(Cleaned__without_null_date4[[#This Row],[Cleaned Transaction Date]],2)&gt;5,"Weekend","Weekday"))</f>
        <v>Weekday</v>
      </c>
    </row>
    <row r="116" spans="1:11" x14ac:dyDescent="0.25">
      <c r="A116" t="s">
        <v>139</v>
      </c>
      <c r="B116" t="s">
        <v>8</v>
      </c>
      <c r="C116" s="3">
        <v>3</v>
      </c>
      <c r="D116" s="5">
        <v>2</v>
      </c>
      <c r="E116" s="5">
        <v>6</v>
      </c>
      <c r="F116" t="s">
        <v>31</v>
      </c>
      <c r="G116" t="s">
        <v>10</v>
      </c>
      <c r="H116" s="4">
        <v>45014</v>
      </c>
      <c r="I116" t="str">
        <f>TEXT(Cleaned__without_null_date4[[#This Row],[Cleaned Transaction Date]],"mmmm")</f>
        <v>March</v>
      </c>
      <c r="J116" t="str">
        <f>TEXT(Cleaned__without_null_date4[[#This Row],[Cleaned Transaction Date]],"dddd")</f>
        <v>Wednesday</v>
      </c>
      <c r="K116" t="str">
        <f>IF(ISNUMBER(MATCH(Cleaned__without_null_date4[[#This Row],[Cleaned Transaction Date]],'Hari Libur'!$A$2:$A$13,0)),"Holiday",IF(WEEKDAY(Cleaned__without_null_date4[[#This Row],[Cleaned Transaction Date]],2)&gt;5,"Weekend","Weekday"))</f>
        <v>Weekday</v>
      </c>
    </row>
    <row r="117" spans="1:11" x14ac:dyDescent="0.25">
      <c r="A117" t="s">
        <v>140</v>
      </c>
      <c r="B117" t="s">
        <v>12</v>
      </c>
      <c r="C117" s="3">
        <v>2</v>
      </c>
      <c r="D117" s="5">
        <v>3</v>
      </c>
      <c r="E117" s="5">
        <v>6</v>
      </c>
      <c r="F117" t="s">
        <v>31</v>
      </c>
      <c r="G117" t="s">
        <v>10</v>
      </c>
      <c r="H117" s="4">
        <v>45095</v>
      </c>
      <c r="I117" t="str">
        <f>TEXT(Cleaned__without_null_date4[[#This Row],[Cleaned Transaction Date]],"mmmm")</f>
        <v>June</v>
      </c>
      <c r="J117" t="str">
        <f>TEXT(Cleaned__without_null_date4[[#This Row],[Cleaned Transaction Date]],"dddd")</f>
        <v>Sunday</v>
      </c>
      <c r="K117" t="str">
        <f>IF(ISNUMBER(MATCH(Cleaned__without_null_date4[[#This Row],[Cleaned Transaction Date]],'Hari Libur'!$A$2:$A$13,0)),"Holiday",IF(WEEKDAY(Cleaned__without_null_date4[[#This Row],[Cleaned Transaction Date]],2)&gt;5,"Weekend","Weekday"))</f>
        <v>Weekend</v>
      </c>
    </row>
    <row r="118" spans="1:11" x14ac:dyDescent="0.25">
      <c r="A118" t="s">
        <v>141</v>
      </c>
      <c r="B118" t="s">
        <v>8</v>
      </c>
      <c r="C118" s="3">
        <v>5</v>
      </c>
      <c r="D118" s="5">
        <v>2</v>
      </c>
      <c r="E118" s="5">
        <v>10</v>
      </c>
      <c r="F118" t="s">
        <v>21</v>
      </c>
      <c r="G118" t="s">
        <v>14</v>
      </c>
      <c r="H118" s="4">
        <v>45192</v>
      </c>
      <c r="I118" t="str">
        <f>TEXT(Cleaned__without_null_date4[[#This Row],[Cleaned Transaction Date]],"mmmm")</f>
        <v>September</v>
      </c>
      <c r="J118" t="str">
        <f>TEXT(Cleaned__without_null_date4[[#This Row],[Cleaned Transaction Date]],"dddd")</f>
        <v>Saturday</v>
      </c>
      <c r="K118" t="str">
        <f>IF(ISNUMBER(MATCH(Cleaned__without_null_date4[[#This Row],[Cleaned Transaction Date]],'Hari Libur'!$A$2:$A$13,0)),"Holiday",IF(WEEKDAY(Cleaned__without_null_date4[[#This Row],[Cleaned Transaction Date]],2)&gt;5,"Weekend","Weekday"))</f>
        <v>Weekend</v>
      </c>
    </row>
    <row r="119" spans="1:11" x14ac:dyDescent="0.25">
      <c r="A119" t="s">
        <v>142</v>
      </c>
      <c r="B119" t="s">
        <v>41</v>
      </c>
      <c r="C119" s="3">
        <v>3</v>
      </c>
      <c r="D119" s="5">
        <v>3</v>
      </c>
      <c r="E119" s="5">
        <v>9</v>
      </c>
      <c r="F119" t="s">
        <v>31</v>
      </c>
      <c r="G119" t="s">
        <v>24</v>
      </c>
      <c r="H119" s="4">
        <v>44940</v>
      </c>
      <c r="I119" t="str">
        <f>TEXT(Cleaned__without_null_date4[[#This Row],[Cleaned Transaction Date]],"mmmm")</f>
        <v>January</v>
      </c>
      <c r="J119" t="str">
        <f>TEXT(Cleaned__without_null_date4[[#This Row],[Cleaned Transaction Date]],"dddd")</f>
        <v>Saturday</v>
      </c>
      <c r="K119" t="str">
        <f>IF(ISNUMBER(MATCH(Cleaned__without_null_date4[[#This Row],[Cleaned Transaction Date]],'Hari Libur'!$A$2:$A$13,0)),"Holiday",IF(WEEKDAY(Cleaned__without_null_date4[[#This Row],[Cleaned Transaction Date]],2)&gt;5,"Weekend","Weekday"))</f>
        <v>Weekend</v>
      </c>
    </row>
    <row r="120" spans="1:11" x14ac:dyDescent="0.25">
      <c r="A120" t="s">
        <v>143</v>
      </c>
      <c r="B120" t="s">
        <v>37</v>
      </c>
      <c r="C120" s="3">
        <v>4</v>
      </c>
      <c r="D120" s="5">
        <v>1.5</v>
      </c>
      <c r="E120" s="5">
        <v>6</v>
      </c>
      <c r="F120" t="s">
        <v>13</v>
      </c>
      <c r="G120" t="s">
        <v>14</v>
      </c>
      <c r="H120" s="4">
        <v>45183</v>
      </c>
      <c r="I120" t="str">
        <f>TEXT(Cleaned__without_null_date4[[#This Row],[Cleaned Transaction Date]],"mmmm")</f>
        <v>September</v>
      </c>
      <c r="J120" t="str">
        <f>TEXT(Cleaned__without_null_date4[[#This Row],[Cleaned Transaction Date]],"dddd")</f>
        <v>Thursday</v>
      </c>
      <c r="K120" t="str">
        <f>IF(ISNUMBER(MATCH(Cleaned__without_null_date4[[#This Row],[Cleaned Transaction Date]],'Hari Libur'!$A$2:$A$13,0)),"Holiday",IF(WEEKDAY(Cleaned__without_null_date4[[#This Row],[Cleaned Transaction Date]],2)&gt;5,"Weekend","Weekday"))</f>
        <v>Weekday</v>
      </c>
    </row>
    <row r="121" spans="1:11" x14ac:dyDescent="0.25">
      <c r="A121" t="s">
        <v>144</v>
      </c>
      <c r="B121" t="s">
        <v>41</v>
      </c>
      <c r="C121" s="3">
        <v>5</v>
      </c>
      <c r="D121" s="5">
        <v>3</v>
      </c>
      <c r="E121" s="5">
        <v>15</v>
      </c>
      <c r="F121" t="s">
        <v>9</v>
      </c>
      <c r="G121" t="s">
        <v>24</v>
      </c>
      <c r="H121" s="4">
        <v>45185</v>
      </c>
      <c r="I121" t="str">
        <f>TEXT(Cleaned__without_null_date4[[#This Row],[Cleaned Transaction Date]],"mmmm")</f>
        <v>September</v>
      </c>
      <c r="J121" t="str">
        <f>TEXT(Cleaned__without_null_date4[[#This Row],[Cleaned Transaction Date]],"dddd")</f>
        <v>Saturday</v>
      </c>
      <c r="K121" t="str">
        <f>IF(ISNUMBER(MATCH(Cleaned__without_null_date4[[#This Row],[Cleaned Transaction Date]],'Hari Libur'!$A$2:$A$13,0)),"Holiday",IF(WEEKDAY(Cleaned__without_null_date4[[#This Row],[Cleaned Transaction Date]],2)&gt;5,"Weekend","Weekday"))</f>
        <v>Weekend</v>
      </c>
    </row>
    <row r="122" spans="1:11" x14ac:dyDescent="0.25">
      <c r="A122" t="s">
        <v>145</v>
      </c>
      <c r="B122" t="s">
        <v>23</v>
      </c>
      <c r="C122" s="3">
        <v>4</v>
      </c>
      <c r="D122" s="5">
        <v>4</v>
      </c>
      <c r="E122" s="5">
        <v>16</v>
      </c>
      <c r="F122" t="s">
        <v>9</v>
      </c>
      <c r="G122" t="s">
        <v>10</v>
      </c>
      <c r="H122" s="4">
        <v>45288</v>
      </c>
      <c r="I122" t="str">
        <f>TEXT(Cleaned__without_null_date4[[#This Row],[Cleaned Transaction Date]],"mmmm")</f>
        <v>December</v>
      </c>
      <c r="J122" t="str">
        <f>TEXT(Cleaned__without_null_date4[[#This Row],[Cleaned Transaction Date]],"dddd")</f>
        <v>Thursday</v>
      </c>
      <c r="K122" t="str">
        <f>IF(ISNUMBER(MATCH(Cleaned__without_null_date4[[#This Row],[Cleaned Transaction Date]],'Hari Libur'!$A$2:$A$13,0)),"Holiday",IF(WEEKDAY(Cleaned__without_null_date4[[#This Row],[Cleaned Transaction Date]],2)&gt;5,"Weekend","Weekday"))</f>
        <v>Weekday</v>
      </c>
    </row>
    <row r="123" spans="1:11" x14ac:dyDescent="0.25">
      <c r="A123" t="s">
        <v>146</v>
      </c>
      <c r="B123" t="s">
        <v>41</v>
      </c>
      <c r="C123" s="3">
        <v>2</v>
      </c>
      <c r="D123" s="5">
        <v>3</v>
      </c>
      <c r="E123" s="5">
        <v>6</v>
      </c>
      <c r="F123" t="s">
        <v>21</v>
      </c>
      <c r="G123" t="s">
        <v>10</v>
      </c>
      <c r="H123" s="4">
        <v>44963</v>
      </c>
      <c r="I123" t="str">
        <f>TEXT(Cleaned__without_null_date4[[#This Row],[Cleaned Transaction Date]],"mmmm")</f>
        <v>February</v>
      </c>
      <c r="J123" t="str">
        <f>TEXT(Cleaned__without_null_date4[[#This Row],[Cleaned Transaction Date]],"dddd")</f>
        <v>Monday</v>
      </c>
      <c r="K123" t="str">
        <f>IF(ISNUMBER(MATCH(Cleaned__without_null_date4[[#This Row],[Cleaned Transaction Date]],'Hari Libur'!$A$2:$A$13,0)),"Holiday",IF(WEEKDAY(Cleaned__without_null_date4[[#This Row],[Cleaned Transaction Date]],2)&gt;5,"Weekend","Weekday"))</f>
        <v>Weekday</v>
      </c>
    </row>
    <row r="124" spans="1:11" x14ac:dyDescent="0.25">
      <c r="A124" t="s">
        <v>147</v>
      </c>
      <c r="B124" t="s">
        <v>28</v>
      </c>
      <c r="C124" s="3">
        <v>2</v>
      </c>
      <c r="D124" s="5">
        <v>4</v>
      </c>
      <c r="E124" s="5">
        <v>8</v>
      </c>
      <c r="F124" t="s">
        <v>13</v>
      </c>
      <c r="G124" t="s">
        <v>14</v>
      </c>
      <c r="H124" s="4">
        <v>44996</v>
      </c>
      <c r="I124" t="str">
        <f>TEXT(Cleaned__without_null_date4[[#This Row],[Cleaned Transaction Date]],"mmmm")</f>
        <v>March</v>
      </c>
      <c r="J124" t="str">
        <f>TEXT(Cleaned__without_null_date4[[#This Row],[Cleaned Transaction Date]],"dddd")</f>
        <v>Saturday</v>
      </c>
      <c r="K124" t="str">
        <f>IF(ISNUMBER(MATCH(Cleaned__without_null_date4[[#This Row],[Cleaned Transaction Date]],'Hari Libur'!$A$2:$A$13,0)),"Holiday",IF(WEEKDAY(Cleaned__without_null_date4[[#This Row],[Cleaned Transaction Date]],2)&gt;5,"Weekend","Weekday"))</f>
        <v>Weekend</v>
      </c>
    </row>
    <row r="125" spans="1:11" x14ac:dyDescent="0.25">
      <c r="A125" t="s">
        <v>148</v>
      </c>
      <c r="B125" t="s">
        <v>37</v>
      </c>
      <c r="C125" s="3">
        <v>1</v>
      </c>
      <c r="D125" s="5">
        <v>1.5</v>
      </c>
      <c r="E125" s="5">
        <v>1.5</v>
      </c>
      <c r="F125" t="s">
        <v>13</v>
      </c>
      <c r="G125" t="s">
        <v>24</v>
      </c>
      <c r="H125" s="4">
        <v>45024</v>
      </c>
      <c r="I125" t="str">
        <f>TEXT(Cleaned__without_null_date4[[#This Row],[Cleaned Transaction Date]],"mmmm")</f>
        <v>April</v>
      </c>
      <c r="J125" t="str">
        <f>TEXT(Cleaned__without_null_date4[[#This Row],[Cleaned Transaction Date]],"dddd")</f>
        <v>Saturday</v>
      </c>
      <c r="K125" t="str">
        <f>IF(ISNUMBER(MATCH(Cleaned__without_null_date4[[#This Row],[Cleaned Transaction Date]],'Hari Libur'!$A$2:$A$13,0)),"Holiday",IF(WEEKDAY(Cleaned__without_null_date4[[#This Row],[Cleaned Transaction Date]],2)&gt;5,"Weekend","Weekday"))</f>
        <v>Weekend</v>
      </c>
    </row>
    <row r="126" spans="1:11" x14ac:dyDescent="0.25">
      <c r="A126" t="s">
        <v>149</v>
      </c>
      <c r="B126" t="s">
        <v>37</v>
      </c>
      <c r="C126" s="3">
        <v>1</v>
      </c>
      <c r="D126" s="5">
        <v>1.5</v>
      </c>
      <c r="E126" s="5">
        <v>1.5</v>
      </c>
      <c r="F126" t="s">
        <v>31</v>
      </c>
      <c r="G126" t="s">
        <v>24</v>
      </c>
      <c r="H126" s="4">
        <v>45279</v>
      </c>
      <c r="I126" t="str">
        <f>TEXT(Cleaned__without_null_date4[[#This Row],[Cleaned Transaction Date]],"mmmm")</f>
        <v>December</v>
      </c>
      <c r="J126" t="str">
        <f>TEXT(Cleaned__without_null_date4[[#This Row],[Cleaned Transaction Date]],"dddd")</f>
        <v>Tuesday</v>
      </c>
      <c r="K126" t="str">
        <f>IF(ISNUMBER(MATCH(Cleaned__without_null_date4[[#This Row],[Cleaned Transaction Date]],'Hari Libur'!$A$2:$A$13,0)),"Holiday",IF(WEEKDAY(Cleaned__without_null_date4[[#This Row],[Cleaned Transaction Date]],2)&gt;5,"Weekend","Weekday"))</f>
        <v>Weekday</v>
      </c>
    </row>
    <row r="127" spans="1:11" x14ac:dyDescent="0.25">
      <c r="A127" t="s">
        <v>150</v>
      </c>
      <c r="B127" t="s">
        <v>41</v>
      </c>
      <c r="C127" s="3">
        <v>4</v>
      </c>
      <c r="D127" s="5">
        <v>3</v>
      </c>
      <c r="E127" s="5">
        <v>12</v>
      </c>
      <c r="F127" t="s">
        <v>9</v>
      </c>
      <c r="G127" t="s">
        <v>10</v>
      </c>
      <c r="H127" s="4">
        <v>45121</v>
      </c>
      <c r="I127" t="str">
        <f>TEXT(Cleaned__without_null_date4[[#This Row],[Cleaned Transaction Date]],"mmmm")</f>
        <v>July</v>
      </c>
      <c r="J127" t="str">
        <f>TEXT(Cleaned__without_null_date4[[#This Row],[Cleaned Transaction Date]],"dddd")</f>
        <v>Friday</v>
      </c>
      <c r="K127" t="str">
        <f>IF(ISNUMBER(MATCH(Cleaned__without_null_date4[[#This Row],[Cleaned Transaction Date]],'Hari Libur'!$A$2:$A$13,0)),"Holiday",IF(WEEKDAY(Cleaned__without_null_date4[[#This Row],[Cleaned Transaction Date]],2)&gt;5,"Weekend","Weekday"))</f>
        <v>Weekday</v>
      </c>
    </row>
    <row r="128" spans="1:11" x14ac:dyDescent="0.25">
      <c r="A128" t="s">
        <v>151</v>
      </c>
      <c r="B128" t="s">
        <v>41</v>
      </c>
      <c r="C128" s="3">
        <v>5</v>
      </c>
      <c r="D128" s="5">
        <v>3</v>
      </c>
      <c r="E128" s="5">
        <v>15</v>
      </c>
      <c r="F128" t="s">
        <v>13</v>
      </c>
      <c r="G128" t="s">
        <v>14</v>
      </c>
      <c r="H128" s="4">
        <v>45034</v>
      </c>
      <c r="I128" t="str">
        <f>TEXT(Cleaned__without_null_date4[[#This Row],[Cleaned Transaction Date]],"mmmm")</f>
        <v>April</v>
      </c>
      <c r="J128" t="str">
        <f>TEXT(Cleaned__without_null_date4[[#This Row],[Cleaned Transaction Date]],"dddd")</f>
        <v>Tuesday</v>
      </c>
      <c r="K128" t="str">
        <f>IF(ISNUMBER(MATCH(Cleaned__without_null_date4[[#This Row],[Cleaned Transaction Date]],'Hari Libur'!$A$2:$A$13,0)),"Holiday",IF(WEEKDAY(Cleaned__without_null_date4[[#This Row],[Cleaned Transaction Date]],2)&gt;5,"Weekend","Weekday"))</f>
        <v>Weekday</v>
      </c>
    </row>
    <row r="129" spans="1:11" x14ac:dyDescent="0.25">
      <c r="A129" t="s">
        <v>152</v>
      </c>
      <c r="B129" t="s">
        <v>41</v>
      </c>
      <c r="C129" s="3">
        <v>2</v>
      </c>
      <c r="D129" s="5">
        <v>3</v>
      </c>
      <c r="E129" s="5">
        <v>6</v>
      </c>
      <c r="F129" t="s">
        <v>31</v>
      </c>
      <c r="G129" t="s">
        <v>24</v>
      </c>
      <c r="H129" s="4">
        <v>45085</v>
      </c>
      <c r="I129" t="str">
        <f>TEXT(Cleaned__without_null_date4[[#This Row],[Cleaned Transaction Date]],"mmmm")</f>
        <v>June</v>
      </c>
      <c r="J129" t="str">
        <f>TEXT(Cleaned__without_null_date4[[#This Row],[Cleaned Transaction Date]],"dddd")</f>
        <v>Thursday</v>
      </c>
      <c r="K129" t="str">
        <f>IF(ISNUMBER(MATCH(Cleaned__without_null_date4[[#This Row],[Cleaned Transaction Date]],'Hari Libur'!$A$2:$A$13,0)),"Holiday",IF(WEEKDAY(Cleaned__without_null_date4[[#This Row],[Cleaned Transaction Date]],2)&gt;5,"Weekend","Weekday"))</f>
        <v>Weekday</v>
      </c>
    </row>
    <row r="130" spans="1:11" x14ac:dyDescent="0.25">
      <c r="A130" t="s">
        <v>153</v>
      </c>
      <c r="B130" t="s">
        <v>37</v>
      </c>
      <c r="C130" s="3">
        <v>5</v>
      </c>
      <c r="D130" s="5">
        <v>1.5</v>
      </c>
      <c r="E130" s="5">
        <v>7.5</v>
      </c>
      <c r="F130" t="s">
        <v>9</v>
      </c>
      <c r="G130" t="s">
        <v>10</v>
      </c>
      <c r="H130" s="4">
        <v>45272</v>
      </c>
      <c r="I130" t="str">
        <f>TEXT(Cleaned__without_null_date4[[#This Row],[Cleaned Transaction Date]],"mmmm")</f>
        <v>December</v>
      </c>
      <c r="J130" t="str">
        <f>TEXT(Cleaned__without_null_date4[[#This Row],[Cleaned Transaction Date]],"dddd")</f>
        <v>Tuesday</v>
      </c>
      <c r="K130" t="str">
        <f>IF(ISNUMBER(MATCH(Cleaned__without_null_date4[[#This Row],[Cleaned Transaction Date]],'Hari Libur'!$A$2:$A$13,0)),"Holiday",IF(WEEKDAY(Cleaned__without_null_date4[[#This Row],[Cleaned Transaction Date]],2)&gt;5,"Weekend","Weekday"))</f>
        <v>Weekday</v>
      </c>
    </row>
    <row r="131" spans="1:11" x14ac:dyDescent="0.25">
      <c r="A131" t="s">
        <v>154</v>
      </c>
      <c r="B131" t="s">
        <v>8</v>
      </c>
      <c r="C131" s="3">
        <v>5</v>
      </c>
      <c r="D131" s="5">
        <v>2</v>
      </c>
      <c r="E131" s="5">
        <v>10</v>
      </c>
      <c r="F131" t="s">
        <v>13</v>
      </c>
      <c r="G131" t="s">
        <v>14</v>
      </c>
      <c r="H131" s="4">
        <v>44931</v>
      </c>
      <c r="I131" t="str">
        <f>TEXT(Cleaned__without_null_date4[[#This Row],[Cleaned Transaction Date]],"mmmm")</f>
        <v>January</v>
      </c>
      <c r="J131" t="str">
        <f>TEXT(Cleaned__without_null_date4[[#This Row],[Cleaned Transaction Date]],"dddd")</f>
        <v>Thursday</v>
      </c>
      <c r="K131" t="str">
        <f>IF(ISNUMBER(MATCH(Cleaned__without_null_date4[[#This Row],[Cleaned Transaction Date]],'Hari Libur'!$A$2:$A$13,0)),"Holiday",IF(WEEKDAY(Cleaned__without_null_date4[[#This Row],[Cleaned Transaction Date]],2)&gt;5,"Weekend","Weekday"))</f>
        <v>Weekday</v>
      </c>
    </row>
    <row r="132" spans="1:11" x14ac:dyDescent="0.25">
      <c r="A132" t="s">
        <v>155</v>
      </c>
      <c r="B132" t="s">
        <v>18</v>
      </c>
      <c r="C132" s="3">
        <v>3</v>
      </c>
      <c r="D132" s="5">
        <v>5</v>
      </c>
      <c r="E132" s="5">
        <v>15</v>
      </c>
      <c r="F132" t="s">
        <v>9</v>
      </c>
      <c r="G132" t="s">
        <v>14</v>
      </c>
      <c r="H132" s="4">
        <v>45087</v>
      </c>
      <c r="I132" t="str">
        <f>TEXT(Cleaned__without_null_date4[[#This Row],[Cleaned Transaction Date]],"mmmm")</f>
        <v>June</v>
      </c>
      <c r="J132" t="str">
        <f>TEXT(Cleaned__without_null_date4[[#This Row],[Cleaned Transaction Date]],"dddd")</f>
        <v>Saturday</v>
      </c>
      <c r="K132" t="str">
        <f>IF(ISNUMBER(MATCH(Cleaned__without_null_date4[[#This Row],[Cleaned Transaction Date]],'Hari Libur'!$A$2:$A$13,0)),"Holiday",IF(WEEKDAY(Cleaned__without_null_date4[[#This Row],[Cleaned Transaction Date]],2)&gt;5,"Weekend","Weekday"))</f>
        <v>Weekend</v>
      </c>
    </row>
    <row r="133" spans="1:11" x14ac:dyDescent="0.25">
      <c r="A133" t="s">
        <v>156</v>
      </c>
      <c r="B133" t="s">
        <v>28</v>
      </c>
      <c r="C133" s="3">
        <v>5</v>
      </c>
      <c r="D133" s="5">
        <v>4</v>
      </c>
      <c r="E133" s="5">
        <v>20</v>
      </c>
      <c r="F133" t="s">
        <v>31</v>
      </c>
      <c r="G133" t="s">
        <v>14</v>
      </c>
      <c r="H133" s="4">
        <v>44949</v>
      </c>
      <c r="I133" t="str">
        <f>TEXT(Cleaned__without_null_date4[[#This Row],[Cleaned Transaction Date]],"mmmm")</f>
        <v>January</v>
      </c>
      <c r="J133" t="str">
        <f>TEXT(Cleaned__without_null_date4[[#This Row],[Cleaned Transaction Date]],"dddd")</f>
        <v>Monday</v>
      </c>
      <c r="K133" t="str">
        <f>IF(ISNUMBER(MATCH(Cleaned__without_null_date4[[#This Row],[Cleaned Transaction Date]],'Hari Libur'!$A$2:$A$13,0)),"Holiday",IF(WEEKDAY(Cleaned__without_null_date4[[#This Row],[Cleaned Transaction Date]],2)&gt;5,"Weekend","Weekday"))</f>
        <v>Weekday</v>
      </c>
    </row>
    <row r="134" spans="1:11" x14ac:dyDescent="0.25">
      <c r="A134" t="s">
        <v>157</v>
      </c>
      <c r="B134" t="s">
        <v>37</v>
      </c>
      <c r="C134" s="3">
        <v>1</v>
      </c>
      <c r="D134" s="5">
        <v>1.5</v>
      </c>
      <c r="E134" s="5">
        <v>1.5</v>
      </c>
      <c r="F134" t="s">
        <v>9</v>
      </c>
      <c r="G134" t="s">
        <v>24</v>
      </c>
      <c r="H134" s="4">
        <v>44977</v>
      </c>
      <c r="I134" t="str">
        <f>TEXT(Cleaned__without_null_date4[[#This Row],[Cleaned Transaction Date]],"mmmm")</f>
        <v>February</v>
      </c>
      <c r="J134" t="str">
        <f>TEXT(Cleaned__without_null_date4[[#This Row],[Cleaned Transaction Date]],"dddd")</f>
        <v>Monday</v>
      </c>
      <c r="K134" t="str">
        <f>IF(ISNUMBER(MATCH(Cleaned__without_null_date4[[#This Row],[Cleaned Transaction Date]],'Hari Libur'!$A$2:$A$13,0)),"Holiday",IF(WEEKDAY(Cleaned__without_null_date4[[#This Row],[Cleaned Transaction Date]],2)&gt;5,"Weekend","Weekday"))</f>
        <v>Holiday</v>
      </c>
    </row>
    <row r="135" spans="1:11" x14ac:dyDescent="0.25">
      <c r="A135" t="s">
        <v>158</v>
      </c>
      <c r="B135" t="s">
        <v>12</v>
      </c>
      <c r="C135" s="3">
        <v>3</v>
      </c>
      <c r="D135" s="5">
        <v>3</v>
      </c>
      <c r="E135" s="5">
        <v>9</v>
      </c>
      <c r="F135" t="s">
        <v>21</v>
      </c>
      <c r="G135" t="s">
        <v>24</v>
      </c>
      <c r="H135" s="4">
        <v>45126</v>
      </c>
      <c r="I135" t="str">
        <f>TEXT(Cleaned__without_null_date4[[#This Row],[Cleaned Transaction Date]],"mmmm")</f>
        <v>July</v>
      </c>
      <c r="J135" t="str">
        <f>TEXT(Cleaned__without_null_date4[[#This Row],[Cleaned Transaction Date]],"dddd")</f>
        <v>Wednesday</v>
      </c>
      <c r="K135" t="str">
        <f>IF(ISNUMBER(MATCH(Cleaned__without_null_date4[[#This Row],[Cleaned Transaction Date]],'Hari Libur'!$A$2:$A$13,0)),"Holiday",IF(WEEKDAY(Cleaned__without_null_date4[[#This Row],[Cleaned Transaction Date]],2)&gt;5,"Weekend","Weekday"))</f>
        <v>Weekday</v>
      </c>
    </row>
    <row r="136" spans="1:11" x14ac:dyDescent="0.25">
      <c r="A136" t="s">
        <v>159</v>
      </c>
      <c r="B136" t="s">
        <v>12</v>
      </c>
      <c r="C136" s="3">
        <v>5</v>
      </c>
      <c r="D136" s="5">
        <v>3</v>
      </c>
      <c r="E136" s="5">
        <v>15</v>
      </c>
      <c r="F136" t="s">
        <v>31</v>
      </c>
      <c r="G136" t="s">
        <v>14</v>
      </c>
      <c r="H136" s="4">
        <v>45266</v>
      </c>
      <c r="I136" t="str">
        <f>TEXT(Cleaned__without_null_date4[[#This Row],[Cleaned Transaction Date]],"mmmm")</f>
        <v>December</v>
      </c>
      <c r="J136" t="str">
        <f>TEXT(Cleaned__without_null_date4[[#This Row],[Cleaned Transaction Date]],"dddd")</f>
        <v>Wednesday</v>
      </c>
      <c r="K136" t="str">
        <f>IF(ISNUMBER(MATCH(Cleaned__without_null_date4[[#This Row],[Cleaned Transaction Date]],'Hari Libur'!$A$2:$A$13,0)),"Holiday",IF(WEEKDAY(Cleaned__without_null_date4[[#This Row],[Cleaned Transaction Date]],2)&gt;5,"Weekend","Weekday"))</f>
        <v>Weekday</v>
      </c>
    </row>
    <row r="137" spans="1:11" x14ac:dyDescent="0.25">
      <c r="A137" t="s">
        <v>160</v>
      </c>
      <c r="B137" t="s">
        <v>41</v>
      </c>
      <c r="C137" s="3">
        <v>1</v>
      </c>
      <c r="D137" s="5">
        <v>3</v>
      </c>
      <c r="E137" s="5">
        <v>3</v>
      </c>
      <c r="F137" t="s">
        <v>13</v>
      </c>
      <c r="G137" t="s">
        <v>24</v>
      </c>
      <c r="H137" s="4">
        <v>45077</v>
      </c>
      <c r="I137" t="str">
        <f>TEXT(Cleaned__without_null_date4[[#This Row],[Cleaned Transaction Date]],"mmmm")</f>
        <v>May</v>
      </c>
      <c r="J137" t="str">
        <f>TEXT(Cleaned__without_null_date4[[#This Row],[Cleaned Transaction Date]],"dddd")</f>
        <v>Wednesday</v>
      </c>
      <c r="K137" t="str">
        <f>IF(ISNUMBER(MATCH(Cleaned__without_null_date4[[#This Row],[Cleaned Transaction Date]],'Hari Libur'!$A$2:$A$13,0)),"Holiday",IF(WEEKDAY(Cleaned__without_null_date4[[#This Row],[Cleaned Transaction Date]],2)&gt;5,"Weekend","Weekday"))</f>
        <v>Weekday</v>
      </c>
    </row>
    <row r="138" spans="1:11" x14ac:dyDescent="0.25">
      <c r="A138" t="s">
        <v>161</v>
      </c>
      <c r="B138" t="s">
        <v>18</v>
      </c>
      <c r="C138" s="3">
        <v>2</v>
      </c>
      <c r="D138" s="5">
        <v>5</v>
      </c>
      <c r="E138" s="5">
        <v>10</v>
      </c>
      <c r="F138" t="s">
        <v>13</v>
      </c>
      <c r="G138" t="s">
        <v>24</v>
      </c>
      <c r="H138" s="4">
        <v>45149</v>
      </c>
      <c r="I138" t="str">
        <f>TEXT(Cleaned__without_null_date4[[#This Row],[Cleaned Transaction Date]],"mmmm")</f>
        <v>August</v>
      </c>
      <c r="J138" t="str">
        <f>TEXT(Cleaned__without_null_date4[[#This Row],[Cleaned Transaction Date]],"dddd")</f>
        <v>Friday</v>
      </c>
      <c r="K138" t="str">
        <f>IF(ISNUMBER(MATCH(Cleaned__without_null_date4[[#This Row],[Cleaned Transaction Date]],'Hari Libur'!$A$2:$A$13,0)),"Holiday",IF(WEEKDAY(Cleaned__without_null_date4[[#This Row],[Cleaned Transaction Date]],2)&gt;5,"Weekend","Weekday"))</f>
        <v>Weekday</v>
      </c>
    </row>
    <row r="139" spans="1:11" x14ac:dyDescent="0.25">
      <c r="A139" t="s">
        <v>162</v>
      </c>
      <c r="B139" t="s">
        <v>37</v>
      </c>
      <c r="C139" s="3">
        <v>5</v>
      </c>
      <c r="D139" s="5">
        <v>1.5</v>
      </c>
      <c r="E139" s="5">
        <v>7.5</v>
      </c>
      <c r="F139" t="s">
        <v>19</v>
      </c>
      <c r="G139" t="s">
        <v>14</v>
      </c>
      <c r="H139" s="4">
        <v>45172</v>
      </c>
      <c r="I139" t="str">
        <f>TEXT(Cleaned__without_null_date4[[#This Row],[Cleaned Transaction Date]],"mmmm")</f>
        <v>September</v>
      </c>
      <c r="J139" t="str">
        <f>TEXT(Cleaned__without_null_date4[[#This Row],[Cleaned Transaction Date]],"dddd")</f>
        <v>Sunday</v>
      </c>
      <c r="K139" t="str">
        <f>IF(ISNUMBER(MATCH(Cleaned__without_null_date4[[#This Row],[Cleaned Transaction Date]],'Hari Libur'!$A$2:$A$13,0)),"Holiday",IF(WEEKDAY(Cleaned__without_null_date4[[#This Row],[Cleaned Transaction Date]],2)&gt;5,"Weekend","Weekday"))</f>
        <v>Weekend</v>
      </c>
    </row>
    <row r="140" spans="1:11" x14ac:dyDescent="0.25">
      <c r="A140" t="s">
        <v>163</v>
      </c>
      <c r="B140" t="s">
        <v>12</v>
      </c>
      <c r="C140" s="3">
        <v>2</v>
      </c>
      <c r="D140" s="5">
        <v>3</v>
      </c>
      <c r="E140" s="5">
        <v>6</v>
      </c>
      <c r="F140" t="s">
        <v>9</v>
      </c>
      <c r="G140" t="s">
        <v>14</v>
      </c>
      <c r="H140" s="4">
        <v>45118</v>
      </c>
      <c r="I140" t="str">
        <f>TEXT(Cleaned__without_null_date4[[#This Row],[Cleaned Transaction Date]],"mmmm")</f>
        <v>July</v>
      </c>
      <c r="J140" t="str">
        <f>TEXT(Cleaned__without_null_date4[[#This Row],[Cleaned Transaction Date]],"dddd")</f>
        <v>Tuesday</v>
      </c>
      <c r="K140" t="str">
        <f>IF(ISNUMBER(MATCH(Cleaned__without_null_date4[[#This Row],[Cleaned Transaction Date]],'Hari Libur'!$A$2:$A$13,0)),"Holiday",IF(WEEKDAY(Cleaned__without_null_date4[[#This Row],[Cleaned Transaction Date]],2)&gt;5,"Weekend","Weekday"))</f>
        <v>Weekday</v>
      </c>
    </row>
    <row r="141" spans="1:11" x14ac:dyDescent="0.25">
      <c r="A141" t="s">
        <v>164</v>
      </c>
      <c r="B141" t="s">
        <v>18</v>
      </c>
      <c r="C141" s="3">
        <v>4</v>
      </c>
      <c r="D141" s="5">
        <v>5</v>
      </c>
      <c r="E141" s="5">
        <v>20</v>
      </c>
      <c r="F141" t="s">
        <v>13</v>
      </c>
      <c r="G141" t="s">
        <v>14</v>
      </c>
      <c r="H141" s="4">
        <v>45083</v>
      </c>
      <c r="I141" t="str">
        <f>TEXT(Cleaned__without_null_date4[[#This Row],[Cleaned Transaction Date]],"mmmm")</f>
        <v>June</v>
      </c>
      <c r="J141" t="str">
        <f>TEXT(Cleaned__without_null_date4[[#This Row],[Cleaned Transaction Date]],"dddd")</f>
        <v>Tuesday</v>
      </c>
      <c r="K141" t="str">
        <f>IF(ISNUMBER(MATCH(Cleaned__without_null_date4[[#This Row],[Cleaned Transaction Date]],'Hari Libur'!$A$2:$A$13,0)),"Holiday",IF(WEEKDAY(Cleaned__without_null_date4[[#This Row],[Cleaned Transaction Date]],2)&gt;5,"Weekend","Weekday"))</f>
        <v>Weekday</v>
      </c>
    </row>
    <row r="142" spans="1:11" x14ac:dyDescent="0.25">
      <c r="A142" t="s">
        <v>165</v>
      </c>
      <c r="B142" t="s">
        <v>12</v>
      </c>
      <c r="C142" s="3">
        <v>4</v>
      </c>
      <c r="D142" s="5">
        <v>3</v>
      </c>
      <c r="E142" s="5">
        <v>12</v>
      </c>
      <c r="F142" t="s">
        <v>31</v>
      </c>
      <c r="G142" t="s">
        <v>24</v>
      </c>
      <c r="H142" s="4">
        <v>44944</v>
      </c>
      <c r="I142" t="str">
        <f>TEXT(Cleaned__without_null_date4[[#This Row],[Cleaned Transaction Date]],"mmmm")</f>
        <v>January</v>
      </c>
      <c r="J142" t="str">
        <f>TEXT(Cleaned__without_null_date4[[#This Row],[Cleaned Transaction Date]],"dddd")</f>
        <v>Wednesday</v>
      </c>
      <c r="K142" t="str">
        <f>IF(ISNUMBER(MATCH(Cleaned__without_null_date4[[#This Row],[Cleaned Transaction Date]],'Hari Libur'!$A$2:$A$13,0)),"Holiday",IF(WEEKDAY(Cleaned__without_null_date4[[#This Row],[Cleaned Transaction Date]],2)&gt;5,"Weekend","Weekday"))</f>
        <v>Weekday</v>
      </c>
    </row>
    <row r="143" spans="1:11" x14ac:dyDescent="0.25">
      <c r="A143" t="s">
        <v>166</v>
      </c>
      <c r="B143" t="s">
        <v>12</v>
      </c>
      <c r="C143" s="3">
        <v>2</v>
      </c>
      <c r="D143" s="5">
        <v>3</v>
      </c>
      <c r="E143" s="5">
        <v>6</v>
      </c>
      <c r="F143" t="s">
        <v>13</v>
      </c>
      <c r="G143" t="s">
        <v>10</v>
      </c>
      <c r="H143" s="4">
        <v>45008</v>
      </c>
      <c r="I143" t="str">
        <f>TEXT(Cleaned__without_null_date4[[#This Row],[Cleaned Transaction Date]],"mmmm")</f>
        <v>March</v>
      </c>
      <c r="J143" t="str">
        <f>TEXT(Cleaned__without_null_date4[[#This Row],[Cleaned Transaction Date]],"dddd")</f>
        <v>Thursday</v>
      </c>
      <c r="K143" t="str">
        <f>IF(ISNUMBER(MATCH(Cleaned__without_null_date4[[#This Row],[Cleaned Transaction Date]],'Hari Libur'!$A$2:$A$13,0)),"Holiday",IF(WEEKDAY(Cleaned__without_null_date4[[#This Row],[Cleaned Transaction Date]],2)&gt;5,"Weekend","Weekday"))</f>
        <v>Weekday</v>
      </c>
    </row>
    <row r="144" spans="1:11" x14ac:dyDescent="0.25">
      <c r="A144" t="s">
        <v>167</v>
      </c>
      <c r="B144" t="s">
        <v>18</v>
      </c>
      <c r="C144" s="3">
        <v>5</v>
      </c>
      <c r="D144" s="5">
        <v>5</v>
      </c>
      <c r="E144" s="5">
        <v>25</v>
      </c>
      <c r="F144" t="s">
        <v>13</v>
      </c>
      <c r="G144" t="s">
        <v>24</v>
      </c>
      <c r="H144" s="4">
        <v>45087</v>
      </c>
      <c r="I144" t="str">
        <f>TEXT(Cleaned__without_null_date4[[#This Row],[Cleaned Transaction Date]],"mmmm")</f>
        <v>June</v>
      </c>
      <c r="J144" t="str">
        <f>TEXT(Cleaned__without_null_date4[[#This Row],[Cleaned Transaction Date]],"dddd")</f>
        <v>Saturday</v>
      </c>
      <c r="K144" t="str">
        <f>IF(ISNUMBER(MATCH(Cleaned__without_null_date4[[#This Row],[Cleaned Transaction Date]],'Hari Libur'!$A$2:$A$13,0)),"Holiday",IF(WEEKDAY(Cleaned__without_null_date4[[#This Row],[Cleaned Transaction Date]],2)&gt;5,"Weekend","Weekday"))</f>
        <v>Weekend</v>
      </c>
    </row>
    <row r="145" spans="1:11" x14ac:dyDescent="0.25">
      <c r="A145" t="s">
        <v>168</v>
      </c>
      <c r="B145" t="s">
        <v>30</v>
      </c>
      <c r="C145" s="3">
        <v>4</v>
      </c>
      <c r="D145" s="5">
        <v>4</v>
      </c>
      <c r="E145" s="5">
        <v>16</v>
      </c>
      <c r="F145" t="s">
        <v>9</v>
      </c>
      <c r="G145" t="s">
        <v>10</v>
      </c>
      <c r="H145" s="4">
        <v>44930</v>
      </c>
      <c r="I145" t="str">
        <f>TEXT(Cleaned__without_null_date4[[#This Row],[Cleaned Transaction Date]],"mmmm")</f>
        <v>January</v>
      </c>
      <c r="J145" t="str">
        <f>TEXT(Cleaned__without_null_date4[[#This Row],[Cleaned Transaction Date]],"dddd")</f>
        <v>Wednesday</v>
      </c>
      <c r="K145" t="str">
        <f>IF(ISNUMBER(MATCH(Cleaned__without_null_date4[[#This Row],[Cleaned Transaction Date]],'Hari Libur'!$A$2:$A$13,0)),"Holiday",IF(WEEKDAY(Cleaned__without_null_date4[[#This Row],[Cleaned Transaction Date]],2)&gt;5,"Weekend","Weekday"))</f>
        <v>Weekday</v>
      </c>
    </row>
    <row r="146" spans="1:11" x14ac:dyDescent="0.25">
      <c r="A146" t="s">
        <v>169</v>
      </c>
      <c r="B146" t="s">
        <v>8</v>
      </c>
      <c r="C146" s="3">
        <v>1</v>
      </c>
      <c r="D146" s="5">
        <v>2</v>
      </c>
      <c r="E146" s="5">
        <v>2</v>
      </c>
      <c r="F146" t="s">
        <v>26</v>
      </c>
      <c r="G146" t="s">
        <v>24</v>
      </c>
      <c r="H146" s="4">
        <v>45100</v>
      </c>
      <c r="I146" t="str">
        <f>TEXT(Cleaned__without_null_date4[[#This Row],[Cleaned Transaction Date]],"mmmm")</f>
        <v>June</v>
      </c>
      <c r="J146" t="str">
        <f>TEXT(Cleaned__without_null_date4[[#This Row],[Cleaned Transaction Date]],"dddd")</f>
        <v>Friday</v>
      </c>
      <c r="K146" t="str">
        <f>IF(ISNUMBER(MATCH(Cleaned__without_null_date4[[#This Row],[Cleaned Transaction Date]],'Hari Libur'!$A$2:$A$13,0)),"Holiday",IF(WEEKDAY(Cleaned__without_null_date4[[#This Row],[Cleaned Transaction Date]],2)&gt;5,"Weekend","Weekday"))</f>
        <v>Weekday</v>
      </c>
    </row>
    <row r="147" spans="1:11" x14ac:dyDescent="0.25">
      <c r="A147" t="s">
        <v>170</v>
      </c>
      <c r="B147" t="s">
        <v>19</v>
      </c>
      <c r="C147" s="3">
        <v>4</v>
      </c>
      <c r="D147" s="5">
        <v>3</v>
      </c>
      <c r="E147" s="5">
        <v>12</v>
      </c>
      <c r="F147" t="s">
        <v>13</v>
      </c>
      <c r="G147" t="s">
        <v>14</v>
      </c>
      <c r="H147" s="4">
        <v>45255</v>
      </c>
      <c r="I147" t="str">
        <f>TEXT(Cleaned__without_null_date4[[#This Row],[Cleaned Transaction Date]],"mmmm")</f>
        <v>November</v>
      </c>
      <c r="J147" t="str">
        <f>TEXT(Cleaned__without_null_date4[[#This Row],[Cleaned Transaction Date]],"dddd")</f>
        <v>Saturday</v>
      </c>
      <c r="K147" t="str">
        <f>IF(ISNUMBER(MATCH(Cleaned__without_null_date4[[#This Row],[Cleaned Transaction Date]],'Hari Libur'!$A$2:$A$13,0)),"Holiday",IF(WEEKDAY(Cleaned__without_null_date4[[#This Row],[Cleaned Transaction Date]],2)&gt;5,"Weekend","Weekday"))</f>
        <v>Weekend</v>
      </c>
    </row>
    <row r="148" spans="1:11" x14ac:dyDescent="0.25">
      <c r="A148" t="s">
        <v>171</v>
      </c>
      <c r="B148" t="s">
        <v>8</v>
      </c>
      <c r="C148" s="3">
        <v>5</v>
      </c>
      <c r="D148" s="5">
        <v>2</v>
      </c>
      <c r="E148" s="5">
        <v>10</v>
      </c>
      <c r="F148" t="s">
        <v>13</v>
      </c>
      <c r="G148" t="s">
        <v>24</v>
      </c>
      <c r="H148" s="4">
        <v>45141</v>
      </c>
      <c r="I148" t="str">
        <f>TEXT(Cleaned__without_null_date4[[#This Row],[Cleaned Transaction Date]],"mmmm")</f>
        <v>August</v>
      </c>
      <c r="J148" t="str">
        <f>TEXT(Cleaned__without_null_date4[[#This Row],[Cleaned Transaction Date]],"dddd")</f>
        <v>Thursday</v>
      </c>
      <c r="K148" t="str">
        <f>IF(ISNUMBER(MATCH(Cleaned__without_null_date4[[#This Row],[Cleaned Transaction Date]],'Hari Libur'!$A$2:$A$13,0)),"Holiday",IF(WEEKDAY(Cleaned__without_null_date4[[#This Row],[Cleaned Transaction Date]],2)&gt;5,"Weekend","Weekday"))</f>
        <v>Weekday</v>
      </c>
    </row>
    <row r="149" spans="1:11" x14ac:dyDescent="0.25">
      <c r="A149" t="s">
        <v>172</v>
      </c>
      <c r="B149" t="s">
        <v>23</v>
      </c>
      <c r="C149" s="3">
        <v>2</v>
      </c>
      <c r="D149" s="5">
        <v>4</v>
      </c>
      <c r="E149" s="5">
        <v>8</v>
      </c>
      <c r="F149" t="s">
        <v>31</v>
      </c>
      <c r="G149" t="s">
        <v>10</v>
      </c>
      <c r="H149" s="4">
        <v>45119</v>
      </c>
      <c r="I149" t="str">
        <f>TEXT(Cleaned__without_null_date4[[#This Row],[Cleaned Transaction Date]],"mmmm")</f>
        <v>July</v>
      </c>
      <c r="J149" t="str">
        <f>TEXT(Cleaned__without_null_date4[[#This Row],[Cleaned Transaction Date]],"dddd")</f>
        <v>Wednesday</v>
      </c>
      <c r="K149" t="str">
        <f>IF(ISNUMBER(MATCH(Cleaned__without_null_date4[[#This Row],[Cleaned Transaction Date]],'Hari Libur'!$A$2:$A$13,0)),"Holiday",IF(WEEKDAY(Cleaned__without_null_date4[[#This Row],[Cleaned Transaction Date]],2)&gt;5,"Weekend","Weekday"))</f>
        <v>Weekday</v>
      </c>
    </row>
    <row r="150" spans="1:11" x14ac:dyDescent="0.25">
      <c r="A150" t="s">
        <v>173</v>
      </c>
      <c r="B150" t="s">
        <v>8</v>
      </c>
      <c r="C150" s="3">
        <v>3</v>
      </c>
      <c r="D150" s="5">
        <v>2</v>
      </c>
      <c r="E150" s="5">
        <v>6</v>
      </c>
      <c r="F150" t="s">
        <v>13</v>
      </c>
      <c r="G150" t="s">
        <v>14</v>
      </c>
      <c r="H150" s="4">
        <v>45046</v>
      </c>
      <c r="I150" t="str">
        <f>TEXT(Cleaned__without_null_date4[[#This Row],[Cleaned Transaction Date]],"mmmm")</f>
        <v>April</v>
      </c>
      <c r="J150" t="str">
        <f>TEXT(Cleaned__without_null_date4[[#This Row],[Cleaned Transaction Date]],"dddd")</f>
        <v>Sunday</v>
      </c>
      <c r="K150" t="str">
        <f>IF(ISNUMBER(MATCH(Cleaned__without_null_date4[[#This Row],[Cleaned Transaction Date]],'Hari Libur'!$A$2:$A$13,0)),"Holiday",IF(WEEKDAY(Cleaned__without_null_date4[[#This Row],[Cleaned Transaction Date]],2)&gt;5,"Weekend","Weekday"))</f>
        <v>Weekend</v>
      </c>
    </row>
    <row r="151" spans="1:11" x14ac:dyDescent="0.25">
      <c r="A151" t="s">
        <v>174</v>
      </c>
      <c r="B151" t="s">
        <v>18</v>
      </c>
      <c r="C151" s="3">
        <v>5</v>
      </c>
      <c r="D151" s="5">
        <v>5</v>
      </c>
      <c r="E151" s="5">
        <v>25</v>
      </c>
      <c r="F151" t="s">
        <v>21</v>
      </c>
      <c r="G151" t="s">
        <v>14</v>
      </c>
      <c r="H151" s="4">
        <v>45255</v>
      </c>
      <c r="I151" t="str">
        <f>TEXT(Cleaned__without_null_date4[[#This Row],[Cleaned Transaction Date]],"mmmm")</f>
        <v>November</v>
      </c>
      <c r="J151" t="str">
        <f>TEXT(Cleaned__without_null_date4[[#This Row],[Cleaned Transaction Date]],"dddd")</f>
        <v>Saturday</v>
      </c>
      <c r="K151" t="str">
        <f>IF(ISNUMBER(MATCH(Cleaned__without_null_date4[[#This Row],[Cleaned Transaction Date]],'Hari Libur'!$A$2:$A$13,0)),"Holiday",IF(WEEKDAY(Cleaned__without_null_date4[[#This Row],[Cleaned Transaction Date]],2)&gt;5,"Weekend","Weekday"))</f>
        <v>Weekend</v>
      </c>
    </row>
    <row r="152" spans="1:11" x14ac:dyDescent="0.25">
      <c r="A152" t="s">
        <v>175</v>
      </c>
      <c r="B152" t="s">
        <v>8</v>
      </c>
      <c r="C152" s="3">
        <v>2</v>
      </c>
      <c r="D152" s="5">
        <v>2</v>
      </c>
      <c r="E152" s="5">
        <v>4</v>
      </c>
      <c r="F152" t="s">
        <v>9</v>
      </c>
      <c r="G152" t="s">
        <v>24</v>
      </c>
      <c r="H152" s="4">
        <v>44992</v>
      </c>
      <c r="I152" t="str">
        <f>TEXT(Cleaned__without_null_date4[[#This Row],[Cleaned Transaction Date]],"mmmm")</f>
        <v>March</v>
      </c>
      <c r="J152" t="str">
        <f>TEXT(Cleaned__without_null_date4[[#This Row],[Cleaned Transaction Date]],"dddd")</f>
        <v>Tuesday</v>
      </c>
      <c r="K152" t="str">
        <f>IF(ISNUMBER(MATCH(Cleaned__without_null_date4[[#This Row],[Cleaned Transaction Date]],'Hari Libur'!$A$2:$A$13,0)),"Holiday",IF(WEEKDAY(Cleaned__without_null_date4[[#This Row],[Cleaned Transaction Date]],2)&gt;5,"Weekend","Weekday"))</f>
        <v>Weekday</v>
      </c>
    </row>
    <row r="153" spans="1:11" x14ac:dyDescent="0.25">
      <c r="A153" t="s">
        <v>176</v>
      </c>
      <c r="B153" t="s">
        <v>41</v>
      </c>
      <c r="C153" s="3">
        <v>2</v>
      </c>
      <c r="D153" s="5">
        <v>3</v>
      </c>
      <c r="E153" s="5">
        <v>6</v>
      </c>
      <c r="F153" t="s">
        <v>31</v>
      </c>
      <c r="G153" t="s">
        <v>26</v>
      </c>
      <c r="H153" s="4">
        <v>45104</v>
      </c>
      <c r="I153" t="str">
        <f>TEXT(Cleaned__without_null_date4[[#This Row],[Cleaned Transaction Date]],"mmmm")</f>
        <v>June</v>
      </c>
      <c r="J153" t="str">
        <f>TEXT(Cleaned__without_null_date4[[#This Row],[Cleaned Transaction Date]],"dddd")</f>
        <v>Tuesday</v>
      </c>
      <c r="K153" t="str">
        <f>IF(ISNUMBER(MATCH(Cleaned__without_null_date4[[#This Row],[Cleaned Transaction Date]],'Hari Libur'!$A$2:$A$13,0)),"Holiday",IF(WEEKDAY(Cleaned__without_null_date4[[#This Row],[Cleaned Transaction Date]],2)&gt;5,"Weekend","Weekday"))</f>
        <v>Weekday</v>
      </c>
    </row>
    <row r="154" spans="1:11" x14ac:dyDescent="0.25">
      <c r="A154" t="s">
        <v>177</v>
      </c>
      <c r="B154" t="s">
        <v>41</v>
      </c>
      <c r="C154" s="3">
        <v>1</v>
      </c>
      <c r="D154" s="5">
        <v>3</v>
      </c>
      <c r="E154" s="5">
        <v>3</v>
      </c>
      <c r="F154" t="s">
        <v>9</v>
      </c>
      <c r="G154" t="s">
        <v>14</v>
      </c>
      <c r="H154" s="4">
        <v>45232</v>
      </c>
      <c r="I154" t="str">
        <f>TEXT(Cleaned__without_null_date4[[#This Row],[Cleaned Transaction Date]],"mmmm")</f>
        <v>November</v>
      </c>
      <c r="J154" t="str">
        <f>TEXT(Cleaned__without_null_date4[[#This Row],[Cleaned Transaction Date]],"dddd")</f>
        <v>Thursday</v>
      </c>
      <c r="K154" t="str">
        <f>IF(ISNUMBER(MATCH(Cleaned__without_null_date4[[#This Row],[Cleaned Transaction Date]],'Hari Libur'!$A$2:$A$13,0)),"Holiday",IF(WEEKDAY(Cleaned__without_null_date4[[#This Row],[Cleaned Transaction Date]],2)&gt;5,"Weekend","Weekday"))</f>
        <v>Weekday</v>
      </c>
    </row>
    <row r="155" spans="1:11" x14ac:dyDescent="0.25">
      <c r="A155" t="s">
        <v>178</v>
      </c>
      <c r="B155" t="s">
        <v>16</v>
      </c>
      <c r="C155" s="3">
        <v>1</v>
      </c>
      <c r="D155" s="5">
        <v>1</v>
      </c>
      <c r="E155" s="5">
        <v>1</v>
      </c>
      <c r="F155" t="s">
        <v>26</v>
      </c>
      <c r="G155" t="s">
        <v>10</v>
      </c>
      <c r="H155" s="4">
        <v>45138</v>
      </c>
      <c r="I155" t="str">
        <f>TEXT(Cleaned__without_null_date4[[#This Row],[Cleaned Transaction Date]],"mmmm")</f>
        <v>July</v>
      </c>
      <c r="J155" t="str">
        <f>TEXT(Cleaned__without_null_date4[[#This Row],[Cleaned Transaction Date]],"dddd")</f>
        <v>Monday</v>
      </c>
      <c r="K155" t="str">
        <f>IF(ISNUMBER(MATCH(Cleaned__without_null_date4[[#This Row],[Cleaned Transaction Date]],'Hari Libur'!$A$2:$A$13,0)),"Holiday",IF(WEEKDAY(Cleaned__without_null_date4[[#This Row],[Cleaned Transaction Date]],2)&gt;5,"Weekend","Weekday"))</f>
        <v>Weekday</v>
      </c>
    </row>
    <row r="156" spans="1:11" x14ac:dyDescent="0.25">
      <c r="A156" t="s">
        <v>179</v>
      </c>
      <c r="B156" t="s">
        <v>37</v>
      </c>
      <c r="C156" s="3">
        <v>2</v>
      </c>
      <c r="D156" s="5">
        <v>1.5</v>
      </c>
      <c r="E156" s="5">
        <v>3</v>
      </c>
      <c r="F156" t="s">
        <v>31</v>
      </c>
      <c r="G156" t="s">
        <v>14</v>
      </c>
      <c r="H156" s="4">
        <v>45188</v>
      </c>
      <c r="I156" t="str">
        <f>TEXT(Cleaned__without_null_date4[[#This Row],[Cleaned Transaction Date]],"mmmm")</f>
        <v>September</v>
      </c>
      <c r="J156" t="str">
        <f>TEXT(Cleaned__without_null_date4[[#This Row],[Cleaned Transaction Date]],"dddd")</f>
        <v>Tuesday</v>
      </c>
      <c r="K156" t="str">
        <f>IF(ISNUMBER(MATCH(Cleaned__without_null_date4[[#This Row],[Cleaned Transaction Date]],'Hari Libur'!$A$2:$A$13,0)),"Holiday",IF(WEEKDAY(Cleaned__without_null_date4[[#This Row],[Cleaned Transaction Date]],2)&gt;5,"Weekend","Weekday"))</f>
        <v>Weekday</v>
      </c>
    </row>
    <row r="157" spans="1:11" x14ac:dyDescent="0.25">
      <c r="A157" t="s">
        <v>180</v>
      </c>
      <c r="B157" t="s">
        <v>12</v>
      </c>
      <c r="C157" s="3">
        <v>5</v>
      </c>
      <c r="D157" s="5">
        <v>3</v>
      </c>
      <c r="E157" s="5">
        <v>15</v>
      </c>
      <c r="F157" t="s">
        <v>31</v>
      </c>
      <c r="G157" t="s">
        <v>26</v>
      </c>
      <c r="H157" s="4">
        <v>44966</v>
      </c>
      <c r="I157" t="str">
        <f>TEXT(Cleaned__without_null_date4[[#This Row],[Cleaned Transaction Date]],"mmmm")</f>
        <v>February</v>
      </c>
      <c r="J157" t="str">
        <f>TEXT(Cleaned__without_null_date4[[#This Row],[Cleaned Transaction Date]],"dddd")</f>
        <v>Thursday</v>
      </c>
      <c r="K157" t="str">
        <f>IF(ISNUMBER(MATCH(Cleaned__without_null_date4[[#This Row],[Cleaned Transaction Date]],'Hari Libur'!$A$2:$A$13,0)),"Holiday",IF(WEEKDAY(Cleaned__without_null_date4[[#This Row],[Cleaned Transaction Date]],2)&gt;5,"Weekend","Weekday"))</f>
        <v>Weekday</v>
      </c>
    </row>
    <row r="158" spans="1:11" x14ac:dyDescent="0.25">
      <c r="A158" t="s">
        <v>181</v>
      </c>
      <c r="B158" t="s">
        <v>19</v>
      </c>
      <c r="C158" s="3">
        <v>5</v>
      </c>
      <c r="D158" s="5">
        <v>4</v>
      </c>
      <c r="E158" s="5">
        <v>20</v>
      </c>
      <c r="F158" t="s">
        <v>13</v>
      </c>
      <c r="G158" t="s">
        <v>19</v>
      </c>
      <c r="H158" s="4">
        <v>45173</v>
      </c>
      <c r="I158" t="str">
        <f>TEXT(Cleaned__without_null_date4[[#This Row],[Cleaned Transaction Date]],"mmmm")</f>
        <v>September</v>
      </c>
      <c r="J158" t="str">
        <f>TEXT(Cleaned__without_null_date4[[#This Row],[Cleaned Transaction Date]],"dddd")</f>
        <v>Monday</v>
      </c>
      <c r="K158" t="str">
        <f>IF(ISNUMBER(MATCH(Cleaned__without_null_date4[[#This Row],[Cleaned Transaction Date]],'Hari Libur'!$A$2:$A$13,0)),"Holiday",IF(WEEKDAY(Cleaned__without_null_date4[[#This Row],[Cleaned Transaction Date]],2)&gt;5,"Weekend","Weekday"))</f>
        <v>Holiday</v>
      </c>
    </row>
    <row r="159" spans="1:11" x14ac:dyDescent="0.25">
      <c r="A159" t="s">
        <v>182</v>
      </c>
      <c r="B159" t="s">
        <v>28</v>
      </c>
      <c r="C159" s="3">
        <v>3</v>
      </c>
      <c r="D159" s="5">
        <v>4</v>
      </c>
      <c r="E159" s="5">
        <v>12</v>
      </c>
      <c r="F159" t="s">
        <v>13</v>
      </c>
      <c r="G159" t="s">
        <v>10</v>
      </c>
      <c r="H159" s="4">
        <v>45067</v>
      </c>
      <c r="I159" t="str">
        <f>TEXT(Cleaned__without_null_date4[[#This Row],[Cleaned Transaction Date]],"mmmm")</f>
        <v>May</v>
      </c>
      <c r="J159" t="str">
        <f>TEXT(Cleaned__without_null_date4[[#This Row],[Cleaned Transaction Date]],"dddd")</f>
        <v>Sunday</v>
      </c>
      <c r="K159" t="str">
        <f>IF(ISNUMBER(MATCH(Cleaned__without_null_date4[[#This Row],[Cleaned Transaction Date]],'Hari Libur'!$A$2:$A$13,0)),"Holiday",IF(WEEKDAY(Cleaned__without_null_date4[[#This Row],[Cleaned Transaction Date]],2)&gt;5,"Weekend","Weekday"))</f>
        <v>Weekend</v>
      </c>
    </row>
    <row r="160" spans="1:11" x14ac:dyDescent="0.25">
      <c r="A160" t="s">
        <v>183</v>
      </c>
      <c r="B160" t="s">
        <v>12</v>
      </c>
      <c r="C160" s="3">
        <v>3</v>
      </c>
      <c r="D160" s="5">
        <v>3</v>
      </c>
      <c r="E160" s="5">
        <v>9</v>
      </c>
      <c r="F160" t="s">
        <v>13</v>
      </c>
      <c r="G160" t="s">
        <v>14</v>
      </c>
      <c r="H160" s="4">
        <v>45109</v>
      </c>
      <c r="I160" t="str">
        <f>TEXT(Cleaned__without_null_date4[[#This Row],[Cleaned Transaction Date]],"mmmm")</f>
        <v>July</v>
      </c>
      <c r="J160" t="str">
        <f>TEXT(Cleaned__without_null_date4[[#This Row],[Cleaned Transaction Date]],"dddd")</f>
        <v>Sunday</v>
      </c>
      <c r="K160" t="str">
        <f>IF(ISNUMBER(MATCH(Cleaned__without_null_date4[[#This Row],[Cleaned Transaction Date]],'Hari Libur'!$A$2:$A$13,0)),"Holiday",IF(WEEKDAY(Cleaned__without_null_date4[[#This Row],[Cleaned Transaction Date]],2)&gt;5,"Weekend","Weekday"))</f>
        <v>Weekend</v>
      </c>
    </row>
    <row r="161" spans="1:11" x14ac:dyDescent="0.25">
      <c r="A161" t="s">
        <v>184</v>
      </c>
      <c r="B161" t="s">
        <v>30</v>
      </c>
      <c r="C161" s="3">
        <v>2</v>
      </c>
      <c r="D161" s="5">
        <v>4</v>
      </c>
      <c r="E161" s="5">
        <v>8</v>
      </c>
      <c r="F161" t="s">
        <v>26</v>
      </c>
      <c r="G161" t="s">
        <v>24</v>
      </c>
      <c r="H161" s="4">
        <v>45117</v>
      </c>
      <c r="I161" t="str">
        <f>TEXT(Cleaned__without_null_date4[[#This Row],[Cleaned Transaction Date]],"mmmm")</f>
        <v>July</v>
      </c>
      <c r="J161" t="str">
        <f>TEXT(Cleaned__without_null_date4[[#This Row],[Cleaned Transaction Date]],"dddd")</f>
        <v>Monday</v>
      </c>
      <c r="K161" t="str">
        <f>IF(ISNUMBER(MATCH(Cleaned__without_null_date4[[#This Row],[Cleaned Transaction Date]],'Hari Libur'!$A$2:$A$13,0)),"Holiday",IF(WEEKDAY(Cleaned__without_null_date4[[#This Row],[Cleaned Transaction Date]],2)&gt;5,"Weekend","Weekday"))</f>
        <v>Weekday</v>
      </c>
    </row>
    <row r="162" spans="1:11" x14ac:dyDescent="0.25">
      <c r="A162" t="s">
        <v>185</v>
      </c>
      <c r="B162" t="s">
        <v>16</v>
      </c>
      <c r="C162" s="3">
        <v>4</v>
      </c>
      <c r="D162" s="5">
        <v>1</v>
      </c>
      <c r="E162" s="5">
        <v>4</v>
      </c>
      <c r="F162" t="s">
        <v>9</v>
      </c>
      <c r="G162" t="s">
        <v>14</v>
      </c>
      <c r="H162" s="4">
        <v>45251</v>
      </c>
      <c r="I162" t="str">
        <f>TEXT(Cleaned__without_null_date4[[#This Row],[Cleaned Transaction Date]],"mmmm")</f>
        <v>November</v>
      </c>
      <c r="J162" t="str">
        <f>TEXT(Cleaned__without_null_date4[[#This Row],[Cleaned Transaction Date]],"dddd")</f>
        <v>Tuesday</v>
      </c>
      <c r="K162" t="str">
        <f>IF(ISNUMBER(MATCH(Cleaned__without_null_date4[[#This Row],[Cleaned Transaction Date]],'Hari Libur'!$A$2:$A$13,0)),"Holiday",IF(WEEKDAY(Cleaned__without_null_date4[[#This Row],[Cleaned Transaction Date]],2)&gt;5,"Weekend","Weekday"))</f>
        <v>Weekday</v>
      </c>
    </row>
    <row r="163" spans="1:11" x14ac:dyDescent="0.25">
      <c r="A163" t="s">
        <v>186</v>
      </c>
      <c r="B163" t="s">
        <v>28</v>
      </c>
      <c r="C163" s="3">
        <v>4</v>
      </c>
      <c r="D163" s="5">
        <v>4</v>
      </c>
      <c r="E163" s="5">
        <v>16</v>
      </c>
      <c r="F163" t="s">
        <v>31</v>
      </c>
      <c r="G163" t="s">
        <v>24</v>
      </c>
      <c r="H163" s="4">
        <v>45262</v>
      </c>
      <c r="I163" t="str">
        <f>TEXT(Cleaned__without_null_date4[[#This Row],[Cleaned Transaction Date]],"mmmm")</f>
        <v>December</v>
      </c>
      <c r="J163" t="str">
        <f>TEXT(Cleaned__without_null_date4[[#This Row],[Cleaned Transaction Date]],"dddd")</f>
        <v>Saturday</v>
      </c>
      <c r="K163" t="str">
        <f>IF(ISNUMBER(MATCH(Cleaned__without_null_date4[[#This Row],[Cleaned Transaction Date]],'Hari Libur'!$A$2:$A$13,0)),"Holiday",IF(WEEKDAY(Cleaned__without_null_date4[[#This Row],[Cleaned Transaction Date]],2)&gt;5,"Weekend","Weekday"))</f>
        <v>Weekend</v>
      </c>
    </row>
    <row r="164" spans="1:11" x14ac:dyDescent="0.25">
      <c r="A164" t="s">
        <v>187</v>
      </c>
      <c r="B164" t="s">
        <v>37</v>
      </c>
      <c r="C164" s="3">
        <v>2</v>
      </c>
      <c r="D164" s="5">
        <v>1.5</v>
      </c>
      <c r="E164" s="5">
        <v>3</v>
      </c>
      <c r="F164" t="s">
        <v>31</v>
      </c>
      <c r="G164" t="s">
        <v>24</v>
      </c>
      <c r="H164" s="4">
        <v>45255</v>
      </c>
      <c r="I164" t="str">
        <f>TEXT(Cleaned__without_null_date4[[#This Row],[Cleaned Transaction Date]],"mmmm")</f>
        <v>November</v>
      </c>
      <c r="J164" t="str">
        <f>TEXT(Cleaned__without_null_date4[[#This Row],[Cleaned Transaction Date]],"dddd")</f>
        <v>Saturday</v>
      </c>
      <c r="K164" t="str">
        <f>IF(ISNUMBER(MATCH(Cleaned__without_null_date4[[#This Row],[Cleaned Transaction Date]],'Hari Libur'!$A$2:$A$13,0)),"Holiday",IF(WEEKDAY(Cleaned__without_null_date4[[#This Row],[Cleaned Transaction Date]],2)&gt;5,"Weekend","Weekday"))</f>
        <v>Weekend</v>
      </c>
    </row>
    <row r="165" spans="1:11" x14ac:dyDescent="0.25">
      <c r="A165" t="s">
        <v>188</v>
      </c>
      <c r="B165" t="s">
        <v>8</v>
      </c>
      <c r="C165" s="3">
        <v>3</v>
      </c>
      <c r="D165" s="5">
        <v>2</v>
      </c>
      <c r="E165" s="5">
        <v>6</v>
      </c>
      <c r="F165" t="s">
        <v>31</v>
      </c>
      <c r="G165" t="s">
        <v>14</v>
      </c>
      <c r="H165" s="4">
        <v>45033</v>
      </c>
      <c r="I165" t="str">
        <f>TEXT(Cleaned__without_null_date4[[#This Row],[Cleaned Transaction Date]],"mmmm")</f>
        <v>April</v>
      </c>
      <c r="J165" t="str">
        <f>TEXT(Cleaned__without_null_date4[[#This Row],[Cleaned Transaction Date]],"dddd")</f>
        <v>Monday</v>
      </c>
      <c r="K165" t="str">
        <f>IF(ISNUMBER(MATCH(Cleaned__without_null_date4[[#This Row],[Cleaned Transaction Date]],'Hari Libur'!$A$2:$A$13,0)),"Holiday",IF(WEEKDAY(Cleaned__without_null_date4[[#This Row],[Cleaned Transaction Date]],2)&gt;5,"Weekend","Weekday"))</f>
        <v>Weekday</v>
      </c>
    </row>
    <row r="166" spans="1:11" x14ac:dyDescent="0.25">
      <c r="A166" t="s">
        <v>189</v>
      </c>
      <c r="B166" t="s">
        <v>16</v>
      </c>
      <c r="C166" s="3">
        <v>3</v>
      </c>
      <c r="D166" s="5">
        <v>1</v>
      </c>
      <c r="E166" s="5">
        <v>3</v>
      </c>
      <c r="F166" t="s">
        <v>21</v>
      </c>
      <c r="G166" t="s">
        <v>14</v>
      </c>
      <c r="H166" s="4">
        <v>44998</v>
      </c>
      <c r="I166" t="str">
        <f>TEXT(Cleaned__without_null_date4[[#This Row],[Cleaned Transaction Date]],"mmmm")</f>
        <v>March</v>
      </c>
      <c r="J166" t="str">
        <f>TEXT(Cleaned__without_null_date4[[#This Row],[Cleaned Transaction Date]],"dddd")</f>
        <v>Monday</v>
      </c>
      <c r="K166" t="str">
        <f>IF(ISNUMBER(MATCH(Cleaned__without_null_date4[[#This Row],[Cleaned Transaction Date]],'Hari Libur'!$A$2:$A$13,0)),"Holiday",IF(WEEKDAY(Cleaned__without_null_date4[[#This Row],[Cleaned Transaction Date]],2)&gt;5,"Weekend","Weekday"))</f>
        <v>Weekday</v>
      </c>
    </row>
    <row r="167" spans="1:11" x14ac:dyDescent="0.25">
      <c r="A167" t="s">
        <v>190</v>
      </c>
      <c r="B167" t="s">
        <v>12</v>
      </c>
      <c r="C167" s="3">
        <v>3</v>
      </c>
      <c r="D167" s="5">
        <v>3</v>
      </c>
      <c r="E167" s="5">
        <v>9</v>
      </c>
      <c r="F167" t="s">
        <v>31</v>
      </c>
      <c r="G167" t="s">
        <v>14</v>
      </c>
      <c r="H167" s="4">
        <v>45150</v>
      </c>
      <c r="I167" t="str">
        <f>TEXT(Cleaned__without_null_date4[[#This Row],[Cleaned Transaction Date]],"mmmm")</f>
        <v>August</v>
      </c>
      <c r="J167" t="str">
        <f>TEXT(Cleaned__without_null_date4[[#This Row],[Cleaned Transaction Date]],"dddd")</f>
        <v>Saturday</v>
      </c>
      <c r="K167" t="str">
        <f>IF(ISNUMBER(MATCH(Cleaned__without_null_date4[[#This Row],[Cleaned Transaction Date]],'Hari Libur'!$A$2:$A$13,0)),"Holiday",IF(WEEKDAY(Cleaned__without_null_date4[[#This Row],[Cleaned Transaction Date]],2)&gt;5,"Weekend","Weekday"))</f>
        <v>Weekend</v>
      </c>
    </row>
    <row r="168" spans="1:11" x14ac:dyDescent="0.25">
      <c r="A168" t="s">
        <v>191</v>
      </c>
      <c r="B168" t="s">
        <v>16</v>
      </c>
      <c r="C168" s="3">
        <v>3</v>
      </c>
      <c r="D168" s="5">
        <v>1</v>
      </c>
      <c r="E168" s="5">
        <v>3</v>
      </c>
      <c r="F168" t="s">
        <v>21</v>
      </c>
      <c r="G168" t="s">
        <v>14</v>
      </c>
      <c r="H168" s="4">
        <v>44973</v>
      </c>
      <c r="I168" t="str">
        <f>TEXT(Cleaned__without_null_date4[[#This Row],[Cleaned Transaction Date]],"mmmm")</f>
        <v>February</v>
      </c>
      <c r="J168" t="str">
        <f>TEXT(Cleaned__without_null_date4[[#This Row],[Cleaned Transaction Date]],"dddd")</f>
        <v>Thursday</v>
      </c>
      <c r="K168" t="str">
        <f>IF(ISNUMBER(MATCH(Cleaned__without_null_date4[[#This Row],[Cleaned Transaction Date]],'Hari Libur'!$A$2:$A$13,0)),"Holiday",IF(WEEKDAY(Cleaned__without_null_date4[[#This Row],[Cleaned Transaction Date]],2)&gt;5,"Weekend","Weekday"))</f>
        <v>Weekday</v>
      </c>
    </row>
    <row r="169" spans="1:11" x14ac:dyDescent="0.25">
      <c r="A169" t="s">
        <v>192</v>
      </c>
      <c r="B169" t="s">
        <v>18</v>
      </c>
      <c r="C169" s="3">
        <v>5</v>
      </c>
      <c r="D169" s="5">
        <v>5</v>
      </c>
      <c r="E169" s="5">
        <v>25</v>
      </c>
      <c r="F169" t="s">
        <v>31</v>
      </c>
      <c r="G169" t="s">
        <v>14</v>
      </c>
      <c r="H169" s="4">
        <v>45192</v>
      </c>
      <c r="I169" t="str">
        <f>TEXT(Cleaned__without_null_date4[[#This Row],[Cleaned Transaction Date]],"mmmm")</f>
        <v>September</v>
      </c>
      <c r="J169" t="str">
        <f>TEXT(Cleaned__without_null_date4[[#This Row],[Cleaned Transaction Date]],"dddd")</f>
        <v>Saturday</v>
      </c>
      <c r="K169" t="str">
        <f>IF(ISNUMBER(MATCH(Cleaned__without_null_date4[[#This Row],[Cleaned Transaction Date]],'Hari Libur'!$A$2:$A$13,0)),"Holiday",IF(WEEKDAY(Cleaned__without_null_date4[[#This Row],[Cleaned Transaction Date]],2)&gt;5,"Weekend","Weekday"))</f>
        <v>Weekend</v>
      </c>
    </row>
    <row r="170" spans="1:11" x14ac:dyDescent="0.25">
      <c r="A170" t="s">
        <v>193</v>
      </c>
      <c r="B170" t="s">
        <v>23</v>
      </c>
      <c r="C170" s="3">
        <v>4</v>
      </c>
      <c r="D170" s="5">
        <v>4</v>
      </c>
      <c r="E170" s="5">
        <v>16</v>
      </c>
      <c r="F170" t="s">
        <v>21</v>
      </c>
      <c r="G170" t="s">
        <v>24</v>
      </c>
      <c r="H170" s="4">
        <v>45027</v>
      </c>
      <c r="I170" t="str">
        <f>TEXT(Cleaned__without_null_date4[[#This Row],[Cleaned Transaction Date]],"mmmm")</f>
        <v>April</v>
      </c>
      <c r="J170" t="str">
        <f>TEXT(Cleaned__without_null_date4[[#This Row],[Cleaned Transaction Date]],"dddd")</f>
        <v>Tuesday</v>
      </c>
      <c r="K170" t="str">
        <f>IF(ISNUMBER(MATCH(Cleaned__without_null_date4[[#This Row],[Cleaned Transaction Date]],'Hari Libur'!$A$2:$A$13,0)),"Holiday",IF(WEEKDAY(Cleaned__without_null_date4[[#This Row],[Cleaned Transaction Date]],2)&gt;5,"Weekend","Weekday"))</f>
        <v>Weekday</v>
      </c>
    </row>
    <row r="171" spans="1:11" x14ac:dyDescent="0.25">
      <c r="A171" t="s">
        <v>194</v>
      </c>
      <c r="B171" t="s">
        <v>23</v>
      </c>
      <c r="C171" s="3">
        <v>5</v>
      </c>
      <c r="D171" s="5">
        <v>4</v>
      </c>
      <c r="E171" s="5">
        <v>20</v>
      </c>
      <c r="F171" t="s">
        <v>9</v>
      </c>
      <c r="G171" t="s">
        <v>14</v>
      </c>
      <c r="H171" s="4">
        <v>44998</v>
      </c>
      <c r="I171" t="str">
        <f>TEXT(Cleaned__without_null_date4[[#This Row],[Cleaned Transaction Date]],"mmmm")</f>
        <v>March</v>
      </c>
      <c r="J171" t="str">
        <f>TEXT(Cleaned__without_null_date4[[#This Row],[Cleaned Transaction Date]],"dddd")</f>
        <v>Monday</v>
      </c>
      <c r="K171" t="str">
        <f>IF(ISNUMBER(MATCH(Cleaned__without_null_date4[[#This Row],[Cleaned Transaction Date]],'Hari Libur'!$A$2:$A$13,0)),"Holiday",IF(WEEKDAY(Cleaned__without_null_date4[[#This Row],[Cleaned Transaction Date]],2)&gt;5,"Weekend","Weekday"))</f>
        <v>Weekday</v>
      </c>
    </row>
    <row r="172" spans="1:11" x14ac:dyDescent="0.25">
      <c r="A172" t="s">
        <v>195</v>
      </c>
      <c r="B172" t="s">
        <v>28</v>
      </c>
      <c r="C172" s="3">
        <v>1</v>
      </c>
      <c r="D172" s="5">
        <v>4</v>
      </c>
      <c r="E172" s="5">
        <v>4</v>
      </c>
      <c r="F172" t="s">
        <v>31</v>
      </c>
      <c r="G172" t="s">
        <v>24</v>
      </c>
      <c r="H172" s="4">
        <v>45237</v>
      </c>
      <c r="I172" t="str">
        <f>TEXT(Cleaned__without_null_date4[[#This Row],[Cleaned Transaction Date]],"mmmm")</f>
        <v>November</v>
      </c>
      <c r="J172" t="str">
        <f>TEXT(Cleaned__without_null_date4[[#This Row],[Cleaned Transaction Date]],"dddd")</f>
        <v>Tuesday</v>
      </c>
      <c r="K172" t="str">
        <f>IF(ISNUMBER(MATCH(Cleaned__without_null_date4[[#This Row],[Cleaned Transaction Date]],'Hari Libur'!$A$2:$A$13,0)),"Holiday",IF(WEEKDAY(Cleaned__without_null_date4[[#This Row],[Cleaned Transaction Date]],2)&gt;5,"Weekend","Weekday"))</f>
        <v>Weekday</v>
      </c>
    </row>
    <row r="173" spans="1:11" x14ac:dyDescent="0.25">
      <c r="A173" t="s">
        <v>196</v>
      </c>
      <c r="B173" t="s">
        <v>23</v>
      </c>
      <c r="C173" s="3">
        <v>3</v>
      </c>
      <c r="D173" s="5">
        <v>4</v>
      </c>
      <c r="E173" s="5">
        <v>12</v>
      </c>
      <c r="F173" t="s">
        <v>19</v>
      </c>
      <c r="G173" t="s">
        <v>10</v>
      </c>
      <c r="H173" s="4">
        <v>45011</v>
      </c>
      <c r="I173" t="str">
        <f>TEXT(Cleaned__without_null_date4[[#This Row],[Cleaned Transaction Date]],"mmmm")</f>
        <v>March</v>
      </c>
      <c r="J173" t="str">
        <f>TEXT(Cleaned__without_null_date4[[#This Row],[Cleaned Transaction Date]],"dddd")</f>
        <v>Sunday</v>
      </c>
      <c r="K173" t="str">
        <f>IF(ISNUMBER(MATCH(Cleaned__without_null_date4[[#This Row],[Cleaned Transaction Date]],'Hari Libur'!$A$2:$A$13,0)),"Holiday",IF(WEEKDAY(Cleaned__without_null_date4[[#This Row],[Cleaned Transaction Date]],2)&gt;5,"Weekend","Weekday"))</f>
        <v>Weekend</v>
      </c>
    </row>
    <row r="174" spans="1:11" x14ac:dyDescent="0.25">
      <c r="A174" t="s">
        <v>197</v>
      </c>
      <c r="B174" t="s">
        <v>12</v>
      </c>
      <c r="C174" s="3">
        <v>2</v>
      </c>
      <c r="D174" s="5">
        <v>3</v>
      </c>
      <c r="E174" s="5">
        <v>6</v>
      </c>
      <c r="F174" t="s">
        <v>21</v>
      </c>
      <c r="G174" t="s">
        <v>10</v>
      </c>
      <c r="H174" s="4">
        <v>45231</v>
      </c>
      <c r="I174" t="str">
        <f>TEXT(Cleaned__without_null_date4[[#This Row],[Cleaned Transaction Date]],"mmmm")</f>
        <v>November</v>
      </c>
      <c r="J174" t="str">
        <f>TEXT(Cleaned__without_null_date4[[#This Row],[Cleaned Transaction Date]],"dddd")</f>
        <v>Wednesday</v>
      </c>
      <c r="K174" t="str">
        <f>IF(ISNUMBER(MATCH(Cleaned__without_null_date4[[#This Row],[Cleaned Transaction Date]],'Hari Libur'!$A$2:$A$13,0)),"Holiday",IF(WEEKDAY(Cleaned__without_null_date4[[#This Row],[Cleaned Transaction Date]],2)&gt;5,"Weekend","Weekday"))</f>
        <v>Weekday</v>
      </c>
    </row>
    <row r="175" spans="1:11" x14ac:dyDescent="0.25">
      <c r="A175" t="s">
        <v>198</v>
      </c>
      <c r="B175" t="s">
        <v>18</v>
      </c>
      <c r="C175" s="3">
        <v>1</v>
      </c>
      <c r="D175" s="5">
        <v>5</v>
      </c>
      <c r="E175" s="5">
        <v>5</v>
      </c>
      <c r="F175" t="s">
        <v>13</v>
      </c>
      <c r="G175" t="s">
        <v>24</v>
      </c>
      <c r="H175" s="4">
        <v>45129</v>
      </c>
      <c r="I175" t="str">
        <f>TEXT(Cleaned__without_null_date4[[#This Row],[Cleaned Transaction Date]],"mmmm")</f>
        <v>July</v>
      </c>
      <c r="J175" t="str">
        <f>TEXT(Cleaned__without_null_date4[[#This Row],[Cleaned Transaction Date]],"dddd")</f>
        <v>Saturday</v>
      </c>
      <c r="K175" t="str">
        <f>IF(ISNUMBER(MATCH(Cleaned__without_null_date4[[#This Row],[Cleaned Transaction Date]],'Hari Libur'!$A$2:$A$13,0)),"Holiday",IF(WEEKDAY(Cleaned__without_null_date4[[#This Row],[Cleaned Transaction Date]],2)&gt;5,"Weekend","Weekday"))</f>
        <v>Weekend</v>
      </c>
    </row>
    <row r="176" spans="1:11" x14ac:dyDescent="0.25">
      <c r="A176" t="s">
        <v>199</v>
      </c>
      <c r="B176" t="s">
        <v>19</v>
      </c>
      <c r="C176" s="3">
        <v>1</v>
      </c>
      <c r="D176" s="5">
        <v>4</v>
      </c>
      <c r="E176" s="5">
        <v>4</v>
      </c>
      <c r="F176" t="s">
        <v>21</v>
      </c>
      <c r="G176" t="s">
        <v>10</v>
      </c>
      <c r="H176" s="4">
        <v>45233</v>
      </c>
      <c r="I176" t="str">
        <f>TEXT(Cleaned__without_null_date4[[#This Row],[Cleaned Transaction Date]],"mmmm")</f>
        <v>November</v>
      </c>
      <c r="J176" t="str">
        <f>TEXT(Cleaned__without_null_date4[[#This Row],[Cleaned Transaction Date]],"dddd")</f>
        <v>Friday</v>
      </c>
      <c r="K176" t="str">
        <f>IF(ISNUMBER(MATCH(Cleaned__without_null_date4[[#This Row],[Cleaned Transaction Date]],'Hari Libur'!$A$2:$A$13,0)),"Holiday",IF(WEEKDAY(Cleaned__without_null_date4[[#This Row],[Cleaned Transaction Date]],2)&gt;5,"Weekend","Weekday"))</f>
        <v>Weekday</v>
      </c>
    </row>
    <row r="177" spans="1:11" x14ac:dyDescent="0.25">
      <c r="A177" t="s">
        <v>200</v>
      </c>
      <c r="B177" t="s">
        <v>12</v>
      </c>
      <c r="C177" s="3">
        <v>3</v>
      </c>
      <c r="D177" s="5">
        <v>3</v>
      </c>
      <c r="E177" s="5">
        <v>9</v>
      </c>
      <c r="F177" t="s">
        <v>13</v>
      </c>
      <c r="G177" t="s">
        <v>14</v>
      </c>
      <c r="H177" s="4">
        <v>45183</v>
      </c>
      <c r="I177" t="str">
        <f>TEXT(Cleaned__without_null_date4[[#This Row],[Cleaned Transaction Date]],"mmmm")</f>
        <v>September</v>
      </c>
      <c r="J177" t="str">
        <f>TEXT(Cleaned__without_null_date4[[#This Row],[Cleaned Transaction Date]],"dddd")</f>
        <v>Thursday</v>
      </c>
      <c r="K177" t="str">
        <f>IF(ISNUMBER(MATCH(Cleaned__without_null_date4[[#This Row],[Cleaned Transaction Date]],'Hari Libur'!$A$2:$A$13,0)),"Holiday",IF(WEEKDAY(Cleaned__without_null_date4[[#This Row],[Cleaned Transaction Date]],2)&gt;5,"Weekend","Weekday"))</f>
        <v>Weekday</v>
      </c>
    </row>
    <row r="178" spans="1:11" x14ac:dyDescent="0.25">
      <c r="A178" t="s">
        <v>201</v>
      </c>
      <c r="B178" t="s">
        <v>23</v>
      </c>
      <c r="C178" s="3">
        <v>2</v>
      </c>
      <c r="D178" s="5">
        <v>4</v>
      </c>
      <c r="E178" s="5">
        <v>8</v>
      </c>
      <c r="F178" t="s">
        <v>31</v>
      </c>
      <c r="G178" t="s">
        <v>24</v>
      </c>
      <c r="H178" s="4">
        <v>45133</v>
      </c>
      <c r="I178" t="str">
        <f>TEXT(Cleaned__without_null_date4[[#This Row],[Cleaned Transaction Date]],"mmmm")</f>
        <v>July</v>
      </c>
      <c r="J178" t="str">
        <f>TEXT(Cleaned__without_null_date4[[#This Row],[Cleaned Transaction Date]],"dddd")</f>
        <v>Wednesday</v>
      </c>
      <c r="K178" t="str">
        <f>IF(ISNUMBER(MATCH(Cleaned__without_null_date4[[#This Row],[Cleaned Transaction Date]],'Hari Libur'!$A$2:$A$13,0)),"Holiday",IF(WEEKDAY(Cleaned__without_null_date4[[#This Row],[Cleaned Transaction Date]],2)&gt;5,"Weekend","Weekday"))</f>
        <v>Weekday</v>
      </c>
    </row>
    <row r="179" spans="1:11" x14ac:dyDescent="0.25">
      <c r="A179" t="s">
        <v>202</v>
      </c>
      <c r="B179" t="s">
        <v>23</v>
      </c>
      <c r="C179" s="3">
        <v>5</v>
      </c>
      <c r="D179" s="5">
        <v>4</v>
      </c>
      <c r="E179" s="5">
        <v>20</v>
      </c>
      <c r="F179" t="s">
        <v>9</v>
      </c>
      <c r="G179" t="s">
        <v>14</v>
      </c>
      <c r="H179" s="4">
        <v>44985</v>
      </c>
      <c r="I179" t="str">
        <f>TEXT(Cleaned__without_null_date4[[#This Row],[Cleaned Transaction Date]],"mmmm")</f>
        <v>February</v>
      </c>
      <c r="J179" t="str">
        <f>TEXT(Cleaned__without_null_date4[[#This Row],[Cleaned Transaction Date]],"dddd")</f>
        <v>Tuesday</v>
      </c>
      <c r="K179" t="str">
        <f>IF(ISNUMBER(MATCH(Cleaned__without_null_date4[[#This Row],[Cleaned Transaction Date]],'Hari Libur'!$A$2:$A$13,0)),"Holiday",IF(WEEKDAY(Cleaned__without_null_date4[[#This Row],[Cleaned Transaction Date]],2)&gt;5,"Weekend","Weekday"))</f>
        <v>Weekday</v>
      </c>
    </row>
    <row r="180" spans="1:11" x14ac:dyDescent="0.25">
      <c r="A180" t="s">
        <v>203</v>
      </c>
      <c r="B180" t="s">
        <v>8</v>
      </c>
      <c r="C180" s="3">
        <v>4</v>
      </c>
      <c r="D180" s="5">
        <v>2</v>
      </c>
      <c r="E180" s="5">
        <v>8</v>
      </c>
      <c r="F180" t="s">
        <v>19</v>
      </c>
      <c r="G180" t="s">
        <v>14</v>
      </c>
      <c r="H180" s="4">
        <v>44953</v>
      </c>
      <c r="I180" t="str">
        <f>TEXT(Cleaned__without_null_date4[[#This Row],[Cleaned Transaction Date]],"mmmm")</f>
        <v>January</v>
      </c>
      <c r="J180" t="str">
        <f>TEXT(Cleaned__without_null_date4[[#This Row],[Cleaned Transaction Date]],"dddd")</f>
        <v>Friday</v>
      </c>
      <c r="K180" t="str">
        <f>IF(ISNUMBER(MATCH(Cleaned__without_null_date4[[#This Row],[Cleaned Transaction Date]],'Hari Libur'!$A$2:$A$13,0)),"Holiday",IF(WEEKDAY(Cleaned__without_null_date4[[#This Row],[Cleaned Transaction Date]],2)&gt;5,"Weekend","Weekday"))</f>
        <v>Weekday</v>
      </c>
    </row>
    <row r="181" spans="1:11" x14ac:dyDescent="0.25">
      <c r="A181" t="s">
        <v>204</v>
      </c>
      <c r="B181" t="s">
        <v>16</v>
      </c>
      <c r="C181" s="3">
        <v>3</v>
      </c>
      <c r="D181" s="5">
        <v>1</v>
      </c>
      <c r="E181" s="5">
        <v>3</v>
      </c>
      <c r="F181" t="s">
        <v>26</v>
      </c>
      <c r="G181" t="s">
        <v>24</v>
      </c>
      <c r="H181" s="4">
        <v>45266</v>
      </c>
      <c r="I181" t="str">
        <f>TEXT(Cleaned__without_null_date4[[#This Row],[Cleaned Transaction Date]],"mmmm")</f>
        <v>December</v>
      </c>
      <c r="J181" t="str">
        <f>TEXT(Cleaned__without_null_date4[[#This Row],[Cleaned Transaction Date]],"dddd")</f>
        <v>Wednesday</v>
      </c>
      <c r="K181" t="str">
        <f>IF(ISNUMBER(MATCH(Cleaned__without_null_date4[[#This Row],[Cleaned Transaction Date]],'Hari Libur'!$A$2:$A$13,0)),"Holiday",IF(WEEKDAY(Cleaned__without_null_date4[[#This Row],[Cleaned Transaction Date]],2)&gt;5,"Weekend","Weekday"))</f>
        <v>Weekday</v>
      </c>
    </row>
    <row r="182" spans="1:11" x14ac:dyDescent="0.25">
      <c r="A182" t="s">
        <v>205</v>
      </c>
      <c r="B182" t="s">
        <v>12</v>
      </c>
      <c r="C182" s="3">
        <v>5</v>
      </c>
      <c r="D182" s="5">
        <v>3</v>
      </c>
      <c r="E182" s="5">
        <v>15</v>
      </c>
      <c r="F182" t="s">
        <v>13</v>
      </c>
      <c r="G182" t="s">
        <v>24</v>
      </c>
      <c r="H182" s="4">
        <v>44945</v>
      </c>
      <c r="I182" t="str">
        <f>TEXT(Cleaned__without_null_date4[[#This Row],[Cleaned Transaction Date]],"mmmm")</f>
        <v>January</v>
      </c>
      <c r="J182" t="str">
        <f>TEXT(Cleaned__without_null_date4[[#This Row],[Cleaned Transaction Date]],"dddd")</f>
        <v>Thursday</v>
      </c>
      <c r="K182" t="str">
        <f>IF(ISNUMBER(MATCH(Cleaned__without_null_date4[[#This Row],[Cleaned Transaction Date]],'Hari Libur'!$A$2:$A$13,0)),"Holiday",IF(WEEKDAY(Cleaned__without_null_date4[[#This Row],[Cleaned Transaction Date]],2)&gt;5,"Weekend","Weekday"))</f>
        <v>Weekday</v>
      </c>
    </row>
    <row r="183" spans="1:11" x14ac:dyDescent="0.25">
      <c r="A183" t="s">
        <v>206</v>
      </c>
      <c r="B183" t="s">
        <v>23</v>
      </c>
      <c r="C183" s="3">
        <v>1</v>
      </c>
      <c r="D183" s="5">
        <v>4</v>
      </c>
      <c r="E183" s="5">
        <v>4</v>
      </c>
      <c r="F183" t="s">
        <v>31</v>
      </c>
      <c r="G183" t="s">
        <v>24</v>
      </c>
      <c r="H183" s="4">
        <v>44977</v>
      </c>
      <c r="I183" t="str">
        <f>TEXT(Cleaned__without_null_date4[[#This Row],[Cleaned Transaction Date]],"mmmm")</f>
        <v>February</v>
      </c>
      <c r="J183" t="str">
        <f>TEXT(Cleaned__without_null_date4[[#This Row],[Cleaned Transaction Date]],"dddd")</f>
        <v>Monday</v>
      </c>
      <c r="K183" t="str">
        <f>IF(ISNUMBER(MATCH(Cleaned__without_null_date4[[#This Row],[Cleaned Transaction Date]],'Hari Libur'!$A$2:$A$13,0)),"Holiday",IF(WEEKDAY(Cleaned__without_null_date4[[#This Row],[Cleaned Transaction Date]],2)&gt;5,"Weekend","Weekday"))</f>
        <v>Holiday</v>
      </c>
    </row>
    <row r="184" spans="1:11" x14ac:dyDescent="0.25">
      <c r="A184" t="s">
        <v>207</v>
      </c>
      <c r="B184" t="s">
        <v>41</v>
      </c>
      <c r="C184" s="3">
        <v>4</v>
      </c>
      <c r="D184" s="5">
        <v>3</v>
      </c>
      <c r="E184" s="5">
        <v>12</v>
      </c>
      <c r="F184" t="s">
        <v>13</v>
      </c>
      <c r="G184" t="s">
        <v>14</v>
      </c>
      <c r="H184" s="4">
        <v>45023</v>
      </c>
      <c r="I184" t="str">
        <f>TEXT(Cleaned__without_null_date4[[#This Row],[Cleaned Transaction Date]],"mmmm")</f>
        <v>April</v>
      </c>
      <c r="J184" t="str">
        <f>TEXT(Cleaned__without_null_date4[[#This Row],[Cleaned Transaction Date]],"dddd")</f>
        <v>Friday</v>
      </c>
      <c r="K184" t="str">
        <f>IF(ISNUMBER(MATCH(Cleaned__without_null_date4[[#This Row],[Cleaned Transaction Date]],'Hari Libur'!$A$2:$A$13,0)),"Holiday",IF(WEEKDAY(Cleaned__without_null_date4[[#This Row],[Cleaned Transaction Date]],2)&gt;5,"Weekend","Weekday"))</f>
        <v>Weekday</v>
      </c>
    </row>
    <row r="185" spans="1:11" x14ac:dyDescent="0.25">
      <c r="A185" t="s">
        <v>208</v>
      </c>
      <c r="B185" t="s">
        <v>23</v>
      </c>
      <c r="C185" s="3">
        <v>2</v>
      </c>
      <c r="D185" s="5">
        <v>4</v>
      </c>
      <c r="E185" s="5">
        <v>8</v>
      </c>
      <c r="F185" t="s">
        <v>31</v>
      </c>
      <c r="G185" t="s">
        <v>14</v>
      </c>
      <c r="H185" s="4">
        <v>45005</v>
      </c>
      <c r="I185" t="str">
        <f>TEXT(Cleaned__without_null_date4[[#This Row],[Cleaned Transaction Date]],"mmmm")</f>
        <v>March</v>
      </c>
      <c r="J185" t="str">
        <f>TEXT(Cleaned__without_null_date4[[#This Row],[Cleaned Transaction Date]],"dddd")</f>
        <v>Monday</v>
      </c>
      <c r="K185" t="str">
        <f>IF(ISNUMBER(MATCH(Cleaned__without_null_date4[[#This Row],[Cleaned Transaction Date]],'Hari Libur'!$A$2:$A$13,0)),"Holiday",IF(WEEKDAY(Cleaned__without_null_date4[[#This Row],[Cleaned Transaction Date]],2)&gt;5,"Weekend","Weekday"))</f>
        <v>Weekday</v>
      </c>
    </row>
    <row r="186" spans="1:11" x14ac:dyDescent="0.25">
      <c r="A186" t="s">
        <v>209</v>
      </c>
      <c r="B186" t="s">
        <v>16</v>
      </c>
      <c r="C186" s="3">
        <v>3</v>
      </c>
      <c r="D186" s="5">
        <v>1</v>
      </c>
      <c r="E186" s="5">
        <v>3</v>
      </c>
      <c r="F186" t="s">
        <v>13</v>
      </c>
      <c r="G186" t="s">
        <v>10</v>
      </c>
      <c r="H186" s="4">
        <v>44973</v>
      </c>
      <c r="I186" t="str">
        <f>TEXT(Cleaned__without_null_date4[[#This Row],[Cleaned Transaction Date]],"mmmm")</f>
        <v>February</v>
      </c>
      <c r="J186" t="str">
        <f>TEXT(Cleaned__without_null_date4[[#This Row],[Cleaned Transaction Date]],"dddd")</f>
        <v>Thursday</v>
      </c>
      <c r="K186" t="str">
        <f>IF(ISNUMBER(MATCH(Cleaned__without_null_date4[[#This Row],[Cleaned Transaction Date]],'Hari Libur'!$A$2:$A$13,0)),"Holiday",IF(WEEKDAY(Cleaned__without_null_date4[[#This Row],[Cleaned Transaction Date]],2)&gt;5,"Weekend","Weekday"))</f>
        <v>Weekday</v>
      </c>
    </row>
    <row r="187" spans="1:11" x14ac:dyDescent="0.25">
      <c r="A187" t="s">
        <v>210</v>
      </c>
      <c r="B187" t="s">
        <v>16</v>
      </c>
      <c r="C187" s="3">
        <v>4</v>
      </c>
      <c r="D187" s="5">
        <v>1</v>
      </c>
      <c r="E187" s="5">
        <v>4</v>
      </c>
      <c r="F187" t="s">
        <v>31</v>
      </c>
      <c r="G187" t="s">
        <v>14</v>
      </c>
      <c r="H187" s="4">
        <v>45287</v>
      </c>
      <c r="I187" t="str">
        <f>TEXT(Cleaned__without_null_date4[[#This Row],[Cleaned Transaction Date]],"mmmm")</f>
        <v>December</v>
      </c>
      <c r="J187" t="str">
        <f>TEXT(Cleaned__without_null_date4[[#This Row],[Cleaned Transaction Date]],"dddd")</f>
        <v>Wednesday</v>
      </c>
      <c r="K187" t="str">
        <f>IF(ISNUMBER(MATCH(Cleaned__without_null_date4[[#This Row],[Cleaned Transaction Date]],'Hari Libur'!$A$2:$A$13,0)),"Holiday",IF(WEEKDAY(Cleaned__without_null_date4[[#This Row],[Cleaned Transaction Date]],2)&gt;5,"Weekend","Weekday"))</f>
        <v>Weekday</v>
      </c>
    </row>
    <row r="188" spans="1:11" x14ac:dyDescent="0.25">
      <c r="A188" t="s">
        <v>211</v>
      </c>
      <c r="B188" t="s">
        <v>37</v>
      </c>
      <c r="C188" s="3">
        <v>2</v>
      </c>
      <c r="D188" s="5">
        <v>1.5</v>
      </c>
      <c r="E188" s="5">
        <v>3</v>
      </c>
      <c r="F188" t="s">
        <v>13</v>
      </c>
      <c r="G188" t="s">
        <v>14</v>
      </c>
      <c r="H188" s="4">
        <v>45225</v>
      </c>
      <c r="I188" t="str">
        <f>TEXT(Cleaned__without_null_date4[[#This Row],[Cleaned Transaction Date]],"mmmm")</f>
        <v>October</v>
      </c>
      <c r="J188" t="str">
        <f>TEXT(Cleaned__without_null_date4[[#This Row],[Cleaned Transaction Date]],"dddd")</f>
        <v>Thursday</v>
      </c>
      <c r="K188" t="str">
        <f>IF(ISNUMBER(MATCH(Cleaned__without_null_date4[[#This Row],[Cleaned Transaction Date]],'Hari Libur'!$A$2:$A$13,0)),"Holiday",IF(WEEKDAY(Cleaned__without_null_date4[[#This Row],[Cleaned Transaction Date]],2)&gt;5,"Weekend","Weekday"))</f>
        <v>Weekday</v>
      </c>
    </row>
    <row r="189" spans="1:11" x14ac:dyDescent="0.25">
      <c r="A189" t="s">
        <v>212</v>
      </c>
      <c r="B189" t="s">
        <v>30</v>
      </c>
      <c r="C189" s="3">
        <v>5</v>
      </c>
      <c r="D189" s="5">
        <v>3</v>
      </c>
      <c r="E189" s="5">
        <v>15</v>
      </c>
      <c r="F189" t="s">
        <v>9</v>
      </c>
      <c r="G189" t="s">
        <v>24</v>
      </c>
      <c r="H189" s="4">
        <v>44975</v>
      </c>
      <c r="I189" t="str">
        <f>TEXT(Cleaned__without_null_date4[[#This Row],[Cleaned Transaction Date]],"mmmm")</f>
        <v>February</v>
      </c>
      <c r="J189" t="str">
        <f>TEXT(Cleaned__without_null_date4[[#This Row],[Cleaned Transaction Date]],"dddd")</f>
        <v>Saturday</v>
      </c>
      <c r="K189" t="str">
        <f>IF(ISNUMBER(MATCH(Cleaned__without_null_date4[[#This Row],[Cleaned Transaction Date]],'Hari Libur'!$A$2:$A$13,0)),"Holiday",IF(WEEKDAY(Cleaned__without_null_date4[[#This Row],[Cleaned Transaction Date]],2)&gt;5,"Weekend","Weekday"))</f>
        <v>Weekend</v>
      </c>
    </row>
    <row r="190" spans="1:11" x14ac:dyDescent="0.25">
      <c r="A190" t="s">
        <v>213</v>
      </c>
      <c r="B190" t="s">
        <v>41</v>
      </c>
      <c r="C190" s="3">
        <v>4</v>
      </c>
      <c r="D190" s="5">
        <v>3</v>
      </c>
      <c r="E190" s="5">
        <v>12</v>
      </c>
      <c r="F190" t="s">
        <v>26</v>
      </c>
      <c r="G190" t="s">
        <v>24</v>
      </c>
      <c r="H190" s="4">
        <v>45027</v>
      </c>
      <c r="I190" t="str">
        <f>TEXT(Cleaned__without_null_date4[[#This Row],[Cleaned Transaction Date]],"mmmm")</f>
        <v>April</v>
      </c>
      <c r="J190" t="str">
        <f>TEXT(Cleaned__without_null_date4[[#This Row],[Cleaned Transaction Date]],"dddd")</f>
        <v>Tuesday</v>
      </c>
      <c r="K190" t="str">
        <f>IF(ISNUMBER(MATCH(Cleaned__without_null_date4[[#This Row],[Cleaned Transaction Date]],'Hari Libur'!$A$2:$A$13,0)),"Holiday",IF(WEEKDAY(Cleaned__without_null_date4[[#This Row],[Cleaned Transaction Date]],2)&gt;5,"Weekend","Weekday"))</f>
        <v>Weekday</v>
      </c>
    </row>
    <row r="191" spans="1:11" x14ac:dyDescent="0.25">
      <c r="A191" t="s">
        <v>214</v>
      </c>
      <c r="B191" t="s">
        <v>41</v>
      </c>
      <c r="C191" s="3">
        <v>3</v>
      </c>
      <c r="D191" s="5">
        <v>3</v>
      </c>
      <c r="E191" s="5">
        <v>9</v>
      </c>
      <c r="F191" t="s">
        <v>9</v>
      </c>
      <c r="G191" t="s">
        <v>24</v>
      </c>
      <c r="H191" s="4">
        <v>45061</v>
      </c>
      <c r="I191" t="str">
        <f>TEXT(Cleaned__without_null_date4[[#This Row],[Cleaned Transaction Date]],"mmmm")</f>
        <v>May</v>
      </c>
      <c r="J191" t="str">
        <f>TEXT(Cleaned__without_null_date4[[#This Row],[Cleaned Transaction Date]],"dddd")</f>
        <v>Monday</v>
      </c>
      <c r="K191" t="str">
        <f>IF(ISNUMBER(MATCH(Cleaned__without_null_date4[[#This Row],[Cleaned Transaction Date]],'Hari Libur'!$A$2:$A$13,0)),"Holiday",IF(WEEKDAY(Cleaned__without_null_date4[[#This Row],[Cleaned Transaction Date]],2)&gt;5,"Weekend","Weekday"))</f>
        <v>Weekday</v>
      </c>
    </row>
    <row r="192" spans="1:11" x14ac:dyDescent="0.25">
      <c r="A192" t="s">
        <v>215</v>
      </c>
      <c r="B192" t="s">
        <v>8</v>
      </c>
      <c r="C192" s="3">
        <v>2</v>
      </c>
      <c r="D192" s="5">
        <v>2</v>
      </c>
      <c r="E192" s="5">
        <v>4</v>
      </c>
      <c r="F192" t="s">
        <v>9</v>
      </c>
      <c r="G192" t="s">
        <v>10</v>
      </c>
      <c r="H192" s="4">
        <v>45270</v>
      </c>
      <c r="I192" t="str">
        <f>TEXT(Cleaned__without_null_date4[[#This Row],[Cleaned Transaction Date]],"mmmm")</f>
        <v>December</v>
      </c>
      <c r="J192" t="str">
        <f>TEXT(Cleaned__without_null_date4[[#This Row],[Cleaned Transaction Date]],"dddd")</f>
        <v>Sunday</v>
      </c>
      <c r="K192" t="str">
        <f>IF(ISNUMBER(MATCH(Cleaned__without_null_date4[[#This Row],[Cleaned Transaction Date]],'Hari Libur'!$A$2:$A$13,0)),"Holiday",IF(WEEKDAY(Cleaned__without_null_date4[[#This Row],[Cleaned Transaction Date]],2)&gt;5,"Weekend","Weekday"))</f>
        <v>Weekend</v>
      </c>
    </row>
    <row r="193" spans="1:11" x14ac:dyDescent="0.25">
      <c r="A193" t="s">
        <v>216</v>
      </c>
      <c r="B193" t="s">
        <v>12</v>
      </c>
      <c r="C193" s="3">
        <v>2</v>
      </c>
      <c r="D193" s="5">
        <v>3</v>
      </c>
      <c r="E193" s="5">
        <v>6</v>
      </c>
      <c r="F193" t="s">
        <v>9</v>
      </c>
      <c r="G193" t="s">
        <v>24</v>
      </c>
      <c r="H193" s="4">
        <v>45153</v>
      </c>
      <c r="I193" t="str">
        <f>TEXT(Cleaned__without_null_date4[[#This Row],[Cleaned Transaction Date]],"mmmm")</f>
        <v>August</v>
      </c>
      <c r="J193" t="str">
        <f>TEXT(Cleaned__without_null_date4[[#This Row],[Cleaned Transaction Date]],"dddd")</f>
        <v>Tuesday</v>
      </c>
      <c r="K193" t="str">
        <f>IF(ISNUMBER(MATCH(Cleaned__without_null_date4[[#This Row],[Cleaned Transaction Date]],'Hari Libur'!$A$2:$A$13,0)),"Holiday",IF(WEEKDAY(Cleaned__without_null_date4[[#This Row],[Cleaned Transaction Date]],2)&gt;5,"Weekend","Weekday"))</f>
        <v>Weekday</v>
      </c>
    </row>
    <row r="194" spans="1:11" x14ac:dyDescent="0.25">
      <c r="A194" t="s">
        <v>217</v>
      </c>
      <c r="B194" t="s">
        <v>23</v>
      </c>
      <c r="C194" s="3">
        <v>1</v>
      </c>
      <c r="D194" s="5">
        <v>4</v>
      </c>
      <c r="E194" s="5">
        <v>4</v>
      </c>
      <c r="F194" t="s">
        <v>31</v>
      </c>
      <c r="G194" t="s">
        <v>14</v>
      </c>
      <c r="H194" s="4">
        <v>45037</v>
      </c>
      <c r="I194" t="str">
        <f>TEXT(Cleaned__without_null_date4[[#This Row],[Cleaned Transaction Date]],"mmmm")</f>
        <v>April</v>
      </c>
      <c r="J194" t="str">
        <f>TEXT(Cleaned__without_null_date4[[#This Row],[Cleaned Transaction Date]],"dddd")</f>
        <v>Friday</v>
      </c>
      <c r="K194" t="str">
        <f>IF(ISNUMBER(MATCH(Cleaned__without_null_date4[[#This Row],[Cleaned Transaction Date]],'Hari Libur'!$A$2:$A$13,0)),"Holiday",IF(WEEKDAY(Cleaned__without_null_date4[[#This Row],[Cleaned Transaction Date]],2)&gt;5,"Weekend","Weekday"))</f>
        <v>Weekday</v>
      </c>
    </row>
    <row r="195" spans="1:11" x14ac:dyDescent="0.25">
      <c r="A195" t="s">
        <v>218</v>
      </c>
      <c r="B195" t="s">
        <v>30</v>
      </c>
      <c r="C195" s="3">
        <v>3</v>
      </c>
      <c r="D195" s="5">
        <v>3</v>
      </c>
      <c r="E195" s="5">
        <v>9</v>
      </c>
      <c r="F195" t="s">
        <v>9</v>
      </c>
      <c r="G195" t="s">
        <v>10</v>
      </c>
      <c r="H195" s="4">
        <v>45227</v>
      </c>
      <c r="I195" t="str">
        <f>TEXT(Cleaned__without_null_date4[[#This Row],[Cleaned Transaction Date]],"mmmm")</f>
        <v>October</v>
      </c>
      <c r="J195" t="str">
        <f>TEXT(Cleaned__without_null_date4[[#This Row],[Cleaned Transaction Date]],"dddd")</f>
        <v>Saturday</v>
      </c>
      <c r="K195" t="str">
        <f>IF(ISNUMBER(MATCH(Cleaned__without_null_date4[[#This Row],[Cleaned Transaction Date]],'Hari Libur'!$A$2:$A$13,0)),"Holiday",IF(WEEKDAY(Cleaned__without_null_date4[[#This Row],[Cleaned Transaction Date]],2)&gt;5,"Weekend","Weekday"))</f>
        <v>Weekend</v>
      </c>
    </row>
    <row r="196" spans="1:11" x14ac:dyDescent="0.25">
      <c r="A196" t="s">
        <v>219</v>
      </c>
      <c r="B196" t="s">
        <v>8</v>
      </c>
      <c r="C196" s="3">
        <v>3</v>
      </c>
      <c r="D196" s="5">
        <v>2</v>
      </c>
      <c r="E196" s="5">
        <v>6</v>
      </c>
      <c r="F196" t="s">
        <v>13</v>
      </c>
      <c r="G196" t="s">
        <v>10</v>
      </c>
      <c r="H196" s="4">
        <v>44961</v>
      </c>
      <c r="I196" t="str">
        <f>TEXT(Cleaned__without_null_date4[[#This Row],[Cleaned Transaction Date]],"mmmm")</f>
        <v>February</v>
      </c>
      <c r="J196" t="str">
        <f>TEXT(Cleaned__without_null_date4[[#This Row],[Cleaned Transaction Date]],"dddd")</f>
        <v>Saturday</v>
      </c>
      <c r="K196" t="str">
        <f>IF(ISNUMBER(MATCH(Cleaned__without_null_date4[[#This Row],[Cleaned Transaction Date]],'Hari Libur'!$A$2:$A$13,0)),"Holiday",IF(WEEKDAY(Cleaned__without_null_date4[[#This Row],[Cleaned Transaction Date]],2)&gt;5,"Weekend","Weekday"))</f>
        <v>Weekend</v>
      </c>
    </row>
    <row r="197" spans="1:11" x14ac:dyDescent="0.25">
      <c r="A197" t="s">
        <v>220</v>
      </c>
      <c r="B197" t="s">
        <v>16</v>
      </c>
      <c r="C197" s="3">
        <v>1</v>
      </c>
      <c r="D197" s="5">
        <v>1</v>
      </c>
      <c r="E197" s="5">
        <v>1</v>
      </c>
      <c r="F197" t="s">
        <v>21</v>
      </c>
      <c r="G197" t="s">
        <v>14</v>
      </c>
      <c r="H197" s="4">
        <v>45031</v>
      </c>
      <c r="I197" t="str">
        <f>TEXT(Cleaned__without_null_date4[[#This Row],[Cleaned Transaction Date]],"mmmm")</f>
        <v>April</v>
      </c>
      <c r="J197" t="str">
        <f>TEXT(Cleaned__without_null_date4[[#This Row],[Cleaned Transaction Date]],"dddd")</f>
        <v>Saturday</v>
      </c>
      <c r="K197" t="str">
        <f>IF(ISNUMBER(MATCH(Cleaned__without_null_date4[[#This Row],[Cleaned Transaction Date]],'Hari Libur'!$A$2:$A$13,0)),"Holiday",IF(WEEKDAY(Cleaned__without_null_date4[[#This Row],[Cleaned Transaction Date]],2)&gt;5,"Weekend","Weekday"))</f>
        <v>Weekend</v>
      </c>
    </row>
    <row r="198" spans="1:11" x14ac:dyDescent="0.25">
      <c r="A198" t="s">
        <v>221</v>
      </c>
      <c r="B198" t="s">
        <v>23</v>
      </c>
      <c r="C198" s="3">
        <v>1</v>
      </c>
      <c r="D198" s="5">
        <v>4</v>
      </c>
      <c r="E198" s="5">
        <v>4</v>
      </c>
      <c r="F198" t="s">
        <v>26</v>
      </c>
      <c r="G198" t="s">
        <v>14</v>
      </c>
      <c r="H198" s="4">
        <v>45242</v>
      </c>
      <c r="I198" t="str">
        <f>TEXT(Cleaned__without_null_date4[[#This Row],[Cleaned Transaction Date]],"mmmm")</f>
        <v>November</v>
      </c>
      <c r="J198" t="str">
        <f>TEXT(Cleaned__without_null_date4[[#This Row],[Cleaned Transaction Date]],"dddd")</f>
        <v>Sunday</v>
      </c>
      <c r="K198" t="str">
        <f>IF(ISNUMBER(MATCH(Cleaned__without_null_date4[[#This Row],[Cleaned Transaction Date]],'Hari Libur'!$A$2:$A$13,0)),"Holiday",IF(WEEKDAY(Cleaned__without_null_date4[[#This Row],[Cleaned Transaction Date]],2)&gt;5,"Weekend","Weekday"))</f>
        <v>Weekend</v>
      </c>
    </row>
    <row r="199" spans="1:11" x14ac:dyDescent="0.25">
      <c r="A199" t="s">
        <v>222</v>
      </c>
      <c r="B199" t="s">
        <v>37</v>
      </c>
      <c r="C199" s="3">
        <v>5</v>
      </c>
      <c r="D199" s="5">
        <v>1.5</v>
      </c>
      <c r="E199" s="5">
        <v>7.5</v>
      </c>
      <c r="F199" t="s">
        <v>31</v>
      </c>
      <c r="G199" t="s">
        <v>24</v>
      </c>
      <c r="H199" s="4">
        <v>45143</v>
      </c>
      <c r="I199" t="str">
        <f>TEXT(Cleaned__without_null_date4[[#This Row],[Cleaned Transaction Date]],"mmmm")</f>
        <v>August</v>
      </c>
      <c r="J199" t="str">
        <f>TEXT(Cleaned__without_null_date4[[#This Row],[Cleaned Transaction Date]],"dddd")</f>
        <v>Saturday</v>
      </c>
      <c r="K199" t="str">
        <f>IF(ISNUMBER(MATCH(Cleaned__without_null_date4[[#This Row],[Cleaned Transaction Date]],'Hari Libur'!$A$2:$A$13,0)),"Holiday",IF(WEEKDAY(Cleaned__without_null_date4[[#This Row],[Cleaned Transaction Date]],2)&gt;5,"Weekend","Weekday"))</f>
        <v>Weekend</v>
      </c>
    </row>
    <row r="200" spans="1:11" x14ac:dyDescent="0.25">
      <c r="A200" t="s">
        <v>223</v>
      </c>
      <c r="B200" t="s">
        <v>23</v>
      </c>
      <c r="C200" s="3">
        <v>3</v>
      </c>
      <c r="D200" s="5">
        <v>4</v>
      </c>
      <c r="E200" s="5">
        <v>12</v>
      </c>
      <c r="F200" t="s">
        <v>9</v>
      </c>
      <c r="G200" t="s">
        <v>14</v>
      </c>
      <c r="H200" s="4">
        <v>45056</v>
      </c>
      <c r="I200" t="str">
        <f>TEXT(Cleaned__without_null_date4[[#This Row],[Cleaned Transaction Date]],"mmmm")</f>
        <v>May</v>
      </c>
      <c r="J200" t="str">
        <f>TEXT(Cleaned__without_null_date4[[#This Row],[Cleaned Transaction Date]],"dddd")</f>
        <v>Wednesday</v>
      </c>
      <c r="K200" t="str">
        <f>IF(ISNUMBER(MATCH(Cleaned__without_null_date4[[#This Row],[Cleaned Transaction Date]],'Hari Libur'!$A$2:$A$13,0)),"Holiday",IF(WEEKDAY(Cleaned__without_null_date4[[#This Row],[Cleaned Transaction Date]],2)&gt;5,"Weekend","Weekday"))</f>
        <v>Weekday</v>
      </c>
    </row>
    <row r="201" spans="1:11" x14ac:dyDescent="0.25">
      <c r="A201" t="s">
        <v>224</v>
      </c>
      <c r="B201" t="s">
        <v>23</v>
      </c>
      <c r="C201" s="3">
        <v>5</v>
      </c>
      <c r="D201" s="5">
        <v>4</v>
      </c>
      <c r="E201" s="5">
        <v>20</v>
      </c>
      <c r="F201" t="s">
        <v>31</v>
      </c>
      <c r="G201" t="s">
        <v>14</v>
      </c>
      <c r="H201" s="4">
        <v>45122</v>
      </c>
      <c r="I201" t="str">
        <f>TEXT(Cleaned__without_null_date4[[#This Row],[Cleaned Transaction Date]],"mmmm")</f>
        <v>July</v>
      </c>
      <c r="J201" t="str">
        <f>TEXT(Cleaned__without_null_date4[[#This Row],[Cleaned Transaction Date]],"dddd")</f>
        <v>Saturday</v>
      </c>
      <c r="K201" t="str">
        <f>IF(ISNUMBER(MATCH(Cleaned__without_null_date4[[#This Row],[Cleaned Transaction Date]],'Hari Libur'!$A$2:$A$13,0)),"Holiday",IF(WEEKDAY(Cleaned__without_null_date4[[#This Row],[Cleaned Transaction Date]],2)&gt;5,"Weekend","Weekday"))</f>
        <v>Weekend</v>
      </c>
    </row>
    <row r="202" spans="1:11" x14ac:dyDescent="0.25">
      <c r="A202" t="s">
        <v>225</v>
      </c>
      <c r="B202" t="s">
        <v>18</v>
      </c>
      <c r="C202" s="3">
        <v>3</v>
      </c>
      <c r="D202" s="5">
        <v>5</v>
      </c>
      <c r="E202" s="5">
        <v>15</v>
      </c>
      <c r="F202" t="s">
        <v>21</v>
      </c>
      <c r="G202" t="s">
        <v>24</v>
      </c>
      <c r="H202" s="4">
        <v>45245</v>
      </c>
      <c r="I202" t="str">
        <f>TEXT(Cleaned__without_null_date4[[#This Row],[Cleaned Transaction Date]],"mmmm")</f>
        <v>November</v>
      </c>
      <c r="J202" t="str">
        <f>TEXT(Cleaned__without_null_date4[[#This Row],[Cleaned Transaction Date]],"dddd")</f>
        <v>Wednesday</v>
      </c>
      <c r="K202" t="str">
        <f>IF(ISNUMBER(MATCH(Cleaned__without_null_date4[[#This Row],[Cleaned Transaction Date]],'Hari Libur'!$A$2:$A$13,0)),"Holiday",IF(WEEKDAY(Cleaned__without_null_date4[[#This Row],[Cleaned Transaction Date]],2)&gt;5,"Weekend","Weekday"))</f>
        <v>Weekday</v>
      </c>
    </row>
    <row r="203" spans="1:11" x14ac:dyDescent="0.25">
      <c r="A203" t="s">
        <v>226</v>
      </c>
      <c r="B203" t="s">
        <v>18</v>
      </c>
      <c r="C203" s="3">
        <v>3</v>
      </c>
      <c r="D203" s="5">
        <v>5</v>
      </c>
      <c r="E203" s="5">
        <v>15</v>
      </c>
      <c r="F203" t="s">
        <v>9</v>
      </c>
      <c r="G203" t="s">
        <v>24</v>
      </c>
      <c r="H203" s="4">
        <v>44937</v>
      </c>
      <c r="I203" t="str">
        <f>TEXT(Cleaned__without_null_date4[[#This Row],[Cleaned Transaction Date]],"mmmm")</f>
        <v>January</v>
      </c>
      <c r="J203" t="str">
        <f>TEXT(Cleaned__without_null_date4[[#This Row],[Cleaned Transaction Date]],"dddd")</f>
        <v>Wednesday</v>
      </c>
      <c r="K203" t="str">
        <f>IF(ISNUMBER(MATCH(Cleaned__without_null_date4[[#This Row],[Cleaned Transaction Date]],'Hari Libur'!$A$2:$A$13,0)),"Holiday",IF(WEEKDAY(Cleaned__without_null_date4[[#This Row],[Cleaned Transaction Date]],2)&gt;5,"Weekend","Weekday"))</f>
        <v>Weekday</v>
      </c>
    </row>
    <row r="204" spans="1:11" x14ac:dyDescent="0.25">
      <c r="A204" t="s">
        <v>227</v>
      </c>
      <c r="B204" t="s">
        <v>12</v>
      </c>
      <c r="C204" s="3">
        <v>1</v>
      </c>
      <c r="D204" s="5">
        <v>3</v>
      </c>
      <c r="E204" s="5">
        <v>3</v>
      </c>
      <c r="F204" t="s">
        <v>31</v>
      </c>
      <c r="G204" t="s">
        <v>24</v>
      </c>
      <c r="H204" s="4">
        <v>45200</v>
      </c>
      <c r="I204" t="str">
        <f>TEXT(Cleaned__without_null_date4[[#This Row],[Cleaned Transaction Date]],"mmmm")</f>
        <v>October</v>
      </c>
      <c r="J204" t="str">
        <f>TEXT(Cleaned__without_null_date4[[#This Row],[Cleaned Transaction Date]],"dddd")</f>
        <v>Sunday</v>
      </c>
      <c r="K204" t="str">
        <f>IF(ISNUMBER(MATCH(Cleaned__without_null_date4[[#This Row],[Cleaned Transaction Date]],'Hari Libur'!$A$2:$A$13,0)),"Holiday",IF(WEEKDAY(Cleaned__without_null_date4[[#This Row],[Cleaned Transaction Date]],2)&gt;5,"Weekend","Weekday"))</f>
        <v>Weekend</v>
      </c>
    </row>
    <row r="205" spans="1:11" x14ac:dyDescent="0.25">
      <c r="A205" t="s">
        <v>228</v>
      </c>
      <c r="B205" t="s">
        <v>18</v>
      </c>
      <c r="C205" s="3">
        <v>5</v>
      </c>
      <c r="D205" s="5">
        <v>5</v>
      </c>
      <c r="E205" s="5">
        <v>25</v>
      </c>
      <c r="F205" t="s">
        <v>13</v>
      </c>
      <c r="G205" t="s">
        <v>14</v>
      </c>
      <c r="H205" s="4">
        <v>45050</v>
      </c>
      <c r="I205" t="str">
        <f>TEXT(Cleaned__without_null_date4[[#This Row],[Cleaned Transaction Date]],"mmmm")</f>
        <v>May</v>
      </c>
      <c r="J205" t="str">
        <f>TEXT(Cleaned__without_null_date4[[#This Row],[Cleaned Transaction Date]],"dddd")</f>
        <v>Thursday</v>
      </c>
      <c r="K205" t="str">
        <f>IF(ISNUMBER(MATCH(Cleaned__without_null_date4[[#This Row],[Cleaned Transaction Date]],'Hari Libur'!$A$2:$A$13,0)),"Holiday",IF(WEEKDAY(Cleaned__without_null_date4[[#This Row],[Cleaned Transaction Date]],2)&gt;5,"Weekend","Weekday"))</f>
        <v>Weekday</v>
      </c>
    </row>
    <row r="206" spans="1:11" x14ac:dyDescent="0.25">
      <c r="A206" t="s">
        <v>229</v>
      </c>
      <c r="B206" t="s">
        <v>18</v>
      </c>
      <c r="C206" s="3">
        <v>4</v>
      </c>
      <c r="D206" s="5">
        <v>5</v>
      </c>
      <c r="E206" s="5">
        <v>20</v>
      </c>
      <c r="F206" t="s">
        <v>13</v>
      </c>
      <c r="G206" t="s">
        <v>14</v>
      </c>
      <c r="H206" s="4">
        <v>45042</v>
      </c>
      <c r="I206" t="str">
        <f>TEXT(Cleaned__without_null_date4[[#This Row],[Cleaned Transaction Date]],"mmmm")</f>
        <v>April</v>
      </c>
      <c r="J206" t="str">
        <f>TEXT(Cleaned__without_null_date4[[#This Row],[Cleaned Transaction Date]],"dddd")</f>
        <v>Wednesday</v>
      </c>
      <c r="K206" t="str">
        <f>IF(ISNUMBER(MATCH(Cleaned__without_null_date4[[#This Row],[Cleaned Transaction Date]],'Hari Libur'!$A$2:$A$13,0)),"Holiday",IF(WEEKDAY(Cleaned__without_null_date4[[#This Row],[Cleaned Transaction Date]],2)&gt;5,"Weekend","Weekday"))</f>
        <v>Weekday</v>
      </c>
    </row>
    <row r="207" spans="1:11" x14ac:dyDescent="0.25">
      <c r="A207" t="s">
        <v>230</v>
      </c>
      <c r="B207" t="s">
        <v>26</v>
      </c>
      <c r="C207" s="3">
        <v>4</v>
      </c>
      <c r="D207" s="5">
        <v>4</v>
      </c>
      <c r="E207" s="5">
        <v>16</v>
      </c>
      <c r="F207" t="s">
        <v>9</v>
      </c>
      <c r="G207" t="s">
        <v>24</v>
      </c>
      <c r="H207" s="4">
        <v>45163</v>
      </c>
      <c r="I207" t="str">
        <f>TEXT(Cleaned__without_null_date4[[#This Row],[Cleaned Transaction Date]],"mmmm")</f>
        <v>August</v>
      </c>
      <c r="J207" t="str">
        <f>TEXT(Cleaned__without_null_date4[[#This Row],[Cleaned Transaction Date]],"dddd")</f>
        <v>Friday</v>
      </c>
      <c r="K207" t="str">
        <f>IF(ISNUMBER(MATCH(Cleaned__without_null_date4[[#This Row],[Cleaned Transaction Date]],'Hari Libur'!$A$2:$A$13,0)),"Holiday",IF(WEEKDAY(Cleaned__without_null_date4[[#This Row],[Cleaned Transaction Date]],2)&gt;5,"Weekend","Weekday"))</f>
        <v>Weekday</v>
      </c>
    </row>
    <row r="208" spans="1:11" x14ac:dyDescent="0.25">
      <c r="A208" t="s">
        <v>231</v>
      </c>
      <c r="B208" t="s">
        <v>18</v>
      </c>
      <c r="C208" s="3">
        <v>1</v>
      </c>
      <c r="D208" s="5">
        <v>5</v>
      </c>
      <c r="E208" s="5">
        <v>5</v>
      </c>
      <c r="F208" t="s">
        <v>13</v>
      </c>
      <c r="G208" t="s">
        <v>14</v>
      </c>
      <c r="H208" s="4">
        <v>45074</v>
      </c>
      <c r="I208" t="str">
        <f>TEXT(Cleaned__without_null_date4[[#This Row],[Cleaned Transaction Date]],"mmmm")</f>
        <v>May</v>
      </c>
      <c r="J208" t="str">
        <f>TEXT(Cleaned__without_null_date4[[#This Row],[Cleaned Transaction Date]],"dddd")</f>
        <v>Sunday</v>
      </c>
      <c r="K208" t="str">
        <f>IF(ISNUMBER(MATCH(Cleaned__without_null_date4[[#This Row],[Cleaned Transaction Date]],'Hari Libur'!$A$2:$A$13,0)),"Holiday",IF(WEEKDAY(Cleaned__without_null_date4[[#This Row],[Cleaned Transaction Date]],2)&gt;5,"Weekend","Weekday"))</f>
        <v>Weekend</v>
      </c>
    </row>
    <row r="209" spans="1:11" x14ac:dyDescent="0.25">
      <c r="A209" t="s">
        <v>232</v>
      </c>
      <c r="B209" t="s">
        <v>41</v>
      </c>
      <c r="C209" s="3">
        <v>1</v>
      </c>
      <c r="D209" s="5">
        <v>3</v>
      </c>
      <c r="E209" s="5">
        <v>3</v>
      </c>
      <c r="F209" t="s">
        <v>31</v>
      </c>
      <c r="G209" t="s">
        <v>10</v>
      </c>
      <c r="H209" s="4">
        <v>45046</v>
      </c>
      <c r="I209" t="str">
        <f>TEXT(Cleaned__without_null_date4[[#This Row],[Cleaned Transaction Date]],"mmmm")</f>
        <v>April</v>
      </c>
      <c r="J209" t="str">
        <f>TEXT(Cleaned__without_null_date4[[#This Row],[Cleaned Transaction Date]],"dddd")</f>
        <v>Sunday</v>
      </c>
      <c r="K209" t="str">
        <f>IF(ISNUMBER(MATCH(Cleaned__without_null_date4[[#This Row],[Cleaned Transaction Date]],'Hari Libur'!$A$2:$A$13,0)),"Holiday",IF(WEEKDAY(Cleaned__without_null_date4[[#This Row],[Cleaned Transaction Date]],2)&gt;5,"Weekend","Weekday"))</f>
        <v>Weekend</v>
      </c>
    </row>
    <row r="210" spans="1:11" x14ac:dyDescent="0.25">
      <c r="A210" t="s">
        <v>233</v>
      </c>
      <c r="B210" t="s">
        <v>18</v>
      </c>
      <c r="C210" s="3">
        <v>1</v>
      </c>
      <c r="D210" s="5">
        <v>5</v>
      </c>
      <c r="E210" s="5">
        <v>5</v>
      </c>
      <c r="F210" t="s">
        <v>31</v>
      </c>
      <c r="G210" t="s">
        <v>26</v>
      </c>
      <c r="H210" s="4">
        <v>44940</v>
      </c>
      <c r="I210" t="str">
        <f>TEXT(Cleaned__without_null_date4[[#This Row],[Cleaned Transaction Date]],"mmmm")</f>
        <v>January</v>
      </c>
      <c r="J210" t="str">
        <f>TEXT(Cleaned__without_null_date4[[#This Row],[Cleaned Transaction Date]],"dddd")</f>
        <v>Saturday</v>
      </c>
      <c r="K210" t="str">
        <f>IF(ISNUMBER(MATCH(Cleaned__without_null_date4[[#This Row],[Cleaned Transaction Date]],'Hari Libur'!$A$2:$A$13,0)),"Holiday",IF(WEEKDAY(Cleaned__without_null_date4[[#This Row],[Cleaned Transaction Date]],2)&gt;5,"Weekend","Weekday"))</f>
        <v>Weekend</v>
      </c>
    </row>
    <row r="211" spans="1:11" x14ac:dyDescent="0.25">
      <c r="A211" t="s">
        <v>234</v>
      </c>
      <c r="B211" t="s">
        <v>8</v>
      </c>
      <c r="C211" s="3">
        <v>4</v>
      </c>
      <c r="D211" s="5">
        <v>2</v>
      </c>
      <c r="E211" s="5">
        <v>8</v>
      </c>
      <c r="F211" t="s">
        <v>21</v>
      </c>
      <c r="G211" t="s">
        <v>14</v>
      </c>
      <c r="H211" s="4">
        <v>44986</v>
      </c>
      <c r="I211" t="str">
        <f>TEXT(Cleaned__without_null_date4[[#This Row],[Cleaned Transaction Date]],"mmmm")</f>
        <v>March</v>
      </c>
      <c r="J211" t="str">
        <f>TEXT(Cleaned__without_null_date4[[#This Row],[Cleaned Transaction Date]],"dddd")</f>
        <v>Wednesday</v>
      </c>
      <c r="K211" t="str">
        <f>IF(ISNUMBER(MATCH(Cleaned__without_null_date4[[#This Row],[Cleaned Transaction Date]],'Hari Libur'!$A$2:$A$13,0)),"Holiday",IF(WEEKDAY(Cleaned__without_null_date4[[#This Row],[Cleaned Transaction Date]],2)&gt;5,"Weekend","Weekday"))</f>
        <v>Weekday</v>
      </c>
    </row>
    <row r="212" spans="1:11" x14ac:dyDescent="0.25">
      <c r="A212" t="s">
        <v>235</v>
      </c>
      <c r="B212" t="s">
        <v>12</v>
      </c>
      <c r="C212" s="3">
        <v>3</v>
      </c>
      <c r="D212" s="5">
        <v>3</v>
      </c>
      <c r="E212" s="5">
        <v>9</v>
      </c>
      <c r="F212" t="s">
        <v>9</v>
      </c>
      <c r="G212" t="s">
        <v>14</v>
      </c>
      <c r="H212" s="4">
        <v>45243</v>
      </c>
      <c r="I212" t="str">
        <f>TEXT(Cleaned__without_null_date4[[#This Row],[Cleaned Transaction Date]],"mmmm")</f>
        <v>November</v>
      </c>
      <c r="J212" t="str">
        <f>TEXT(Cleaned__without_null_date4[[#This Row],[Cleaned Transaction Date]],"dddd")</f>
        <v>Monday</v>
      </c>
      <c r="K212" t="str">
        <f>IF(ISNUMBER(MATCH(Cleaned__without_null_date4[[#This Row],[Cleaned Transaction Date]],'Hari Libur'!$A$2:$A$13,0)),"Holiday",IF(WEEKDAY(Cleaned__without_null_date4[[#This Row],[Cleaned Transaction Date]],2)&gt;5,"Weekend","Weekday"))</f>
        <v>Weekday</v>
      </c>
    </row>
    <row r="213" spans="1:11" x14ac:dyDescent="0.25">
      <c r="A213" t="s">
        <v>236</v>
      </c>
      <c r="B213" t="s">
        <v>16</v>
      </c>
      <c r="C213" s="3">
        <v>2</v>
      </c>
      <c r="D213" s="5">
        <v>1</v>
      </c>
      <c r="E213" s="5">
        <v>2</v>
      </c>
      <c r="F213" t="s">
        <v>21</v>
      </c>
      <c r="G213" t="s">
        <v>24</v>
      </c>
      <c r="H213" s="4">
        <v>45116</v>
      </c>
      <c r="I213" t="str">
        <f>TEXT(Cleaned__without_null_date4[[#This Row],[Cleaned Transaction Date]],"mmmm")</f>
        <v>July</v>
      </c>
      <c r="J213" t="str">
        <f>TEXT(Cleaned__without_null_date4[[#This Row],[Cleaned Transaction Date]],"dddd")</f>
        <v>Sunday</v>
      </c>
      <c r="K213" t="str">
        <f>IF(ISNUMBER(MATCH(Cleaned__without_null_date4[[#This Row],[Cleaned Transaction Date]],'Hari Libur'!$A$2:$A$13,0)),"Holiday",IF(WEEKDAY(Cleaned__without_null_date4[[#This Row],[Cleaned Transaction Date]],2)&gt;5,"Weekend","Weekday"))</f>
        <v>Weekend</v>
      </c>
    </row>
    <row r="214" spans="1:11" x14ac:dyDescent="0.25">
      <c r="A214" t="s">
        <v>237</v>
      </c>
      <c r="B214" t="s">
        <v>18</v>
      </c>
      <c r="C214" s="3">
        <v>2</v>
      </c>
      <c r="D214" s="5">
        <v>5</v>
      </c>
      <c r="E214" s="5">
        <v>10</v>
      </c>
      <c r="F214" t="s">
        <v>9</v>
      </c>
      <c r="G214" t="s">
        <v>24</v>
      </c>
      <c r="H214" s="4">
        <v>45059</v>
      </c>
      <c r="I214" t="str">
        <f>TEXT(Cleaned__without_null_date4[[#This Row],[Cleaned Transaction Date]],"mmmm")</f>
        <v>May</v>
      </c>
      <c r="J214" t="str">
        <f>TEXT(Cleaned__without_null_date4[[#This Row],[Cleaned Transaction Date]],"dddd")</f>
        <v>Saturday</v>
      </c>
      <c r="K214" t="str">
        <f>IF(ISNUMBER(MATCH(Cleaned__without_null_date4[[#This Row],[Cleaned Transaction Date]],'Hari Libur'!$A$2:$A$13,0)),"Holiday",IF(WEEKDAY(Cleaned__without_null_date4[[#This Row],[Cleaned Transaction Date]],2)&gt;5,"Weekend","Weekday"))</f>
        <v>Weekend</v>
      </c>
    </row>
    <row r="215" spans="1:11" x14ac:dyDescent="0.25">
      <c r="A215" t="s">
        <v>238</v>
      </c>
      <c r="B215" t="s">
        <v>18</v>
      </c>
      <c r="C215" s="3">
        <v>1</v>
      </c>
      <c r="D215" s="5">
        <v>5</v>
      </c>
      <c r="E215" s="5">
        <v>5</v>
      </c>
      <c r="F215" t="s">
        <v>21</v>
      </c>
      <c r="G215" t="s">
        <v>10</v>
      </c>
      <c r="H215" s="4">
        <v>45287</v>
      </c>
      <c r="I215" t="str">
        <f>TEXT(Cleaned__without_null_date4[[#This Row],[Cleaned Transaction Date]],"mmmm")</f>
        <v>December</v>
      </c>
      <c r="J215" t="str">
        <f>TEXT(Cleaned__without_null_date4[[#This Row],[Cleaned Transaction Date]],"dddd")</f>
        <v>Wednesday</v>
      </c>
      <c r="K215" t="str">
        <f>IF(ISNUMBER(MATCH(Cleaned__without_null_date4[[#This Row],[Cleaned Transaction Date]],'Hari Libur'!$A$2:$A$13,0)),"Holiday",IF(WEEKDAY(Cleaned__without_null_date4[[#This Row],[Cleaned Transaction Date]],2)&gt;5,"Weekend","Weekday"))</f>
        <v>Weekday</v>
      </c>
    </row>
    <row r="216" spans="1:11" x14ac:dyDescent="0.25">
      <c r="A216" t="s">
        <v>239</v>
      </c>
      <c r="B216" t="s">
        <v>16</v>
      </c>
      <c r="C216" s="3">
        <v>5</v>
      </c>
      <c r="D216" s="5">
        <v>1</v>
      </c>
      <c r="E216" s="5">
        <v>5</v>
      </c>
      <c r="F216" t="s">
        <v>21</v>
      </c>
      <c r="G216" t="s">
        <v>10</v>
      </c>
      <c r="H216" s="4">
        <v>45064</v>
      </c>
      <c r="I216" t="str">
        <f>TEXT(Cleaned__without_null_date4[[#This Row],[Cleaned Transaction Date]],"mmmm")</f>
        <v>May</v>
      </c>
      <c r="J216" t="str">
        <f>TEXT(Cleaned__without_null_date4[[#This Row],[Cleaned Transaction Date]],"dddd")</f>
        <v>Thursday</v>
      </c>
      <c r="K216" t="str">
        <f>IF(ISNUMBER(MATCH(Cleaned__without_null_date4[[#This Row],[Cleaned Transaction Date]],'Hari Libur'!$A$2:$A$13,0)),"Holiday",IF(WEEKDAY(Cleaned__without_null_date4[[#This Row],[Cleaned Transaction Date]],2)&gt;5,"Weekend","Weekday"))</f>
        <v>Weekday</v>
      </c>
    </row>
    <row r="217" spans="1:11" x14ac:dyDescent="0.25">
      <c r="A217" t="s">
        <v>240</v>
      </c>
      <c r="B217" t="s">
        <v>19</v>
      </c>
      <c r="C217" s="3">
        <v>3</v>
      </c>
      <c r="D217" s="5">
        <v>4</v>
      </c>
      <c r="E217" s="5">
        <v>12</v>
      </c>
      <c r="F217" t="s">
        <v>31</v>
      </c>
      <c r="G217" t="s">
        <v>24</v>
      </c>
      <c r="H217" s="4">
        <v>45020</v>
      </c>
      <c r="I217" t="str">
        <f>TEXT(Cleaned__without_null_date4[[#This Row],[Cleaned Transaction Date]],"mmmm")</f>
        <v>April</v>
      </c>
      <c r="J217" t="str">
        <f>TEXT(Cleaned__without_null_date4[[#This Row],[Cleaned Transaction Date]],"dddd")</f>
        <v>Tuesday</v>
      </c>
      <c r="K217" t="str">
        <f>IF(ISNUMBER(MATCH(Cleaned__without_null_date4[[#This Row],[Cleaned Transaction Date]],'Hari Libur'!$A$2:$A$13,0)),"Holiday",IF(WEEKDAY(Cleaned__without_null_date4[[#This Row],[Cleaned Transaction Date]],2)&gt;5,"Weekend","Weekday"))</f>
        <v>Weekday</v>
      </c>
    </row>
    <row r="218" spans="1:11" x14ac:dyDescent="0.25">
      <c r="A218" t="s">
        <v>241</v>
      </c>
      <c r="B218" t="s">
        <v>12</v>
      </c>
      <c r="C218" s="3">
        <v>1</v>
      </c>
      <c r="D218" s="5">
        <v>3</v>
      </c>
      <c r="E218" s="5">
        <v>3</v>
      </c>
      <c r="F218" t="s">
        <v>13</v>
      </c>
      <c r="G218" t="s">
        <v>10</v>
      </c>
      <c r="H218" s="4">
        <v>44943</v>
      </c>
      <c r="I218" t="str">
        <f>TEXT(Cleaned__without_null_date4[[#This Row],[Cleaned Transaction Date]],"mmmm")</f>
        <v>January</v>
      </c>
      <c r="J218" t="str">
        <f>TEXT(Cleaned__without_null_date4[[#This Row],[Cleaned Transaction Date]],"dddd")</f>
        <v>Tuesday</v>
      </c>
      <c r="K218" t="str">
        <f>IF(ISNUMBER(MATCH(Cleaned__without_null_date4[[#This Row],[Cleaned Transaction Date]],'Hari Libur'!$A$2:$A$13,0)),"Holiday",IF(WEEKDAY(Cleaned__without_null_date4[[#This Row],[Cleaned Transaction Date]],2)&gt;5,"Weekend","Weekday"))</f>
        <v>Weekday</v>
      </c>
    </row>
    <row r="219" spans="1:11" x14ac:dyDescent="0.25">
      <c r="A219" t="s">
        <v>242</v>
      </c>
      <c r="B219" t="s">
        <v>12</v>
      </c>
      <c r="C219" s="3">
        <v>5</v>
      </c>
      <c r="D219" s="5">
        <v>3</v>
      </c>
      <c r="E219" s="5">
        <v>15</v>
      </c>
      <c r="F219" t="s">
        <v>31</v>
      </c>
      <c r="G219" t="s">
        <v>14</v>
      </c>
      <c r="H219" s="4">
        <v>45121</v>
      </c>
      <c r="I219" t="str">
        <f>TEXT(Cleaned__without_null_date4[[#This Row],[Cleaned Transaction Date]],"mmmm")</f>
        <v>July</v>
      </c>
      <c r="J219" t="str">
        <f>TEXT(Cleaned__without_null_date4[[#This Row],[Cleaned Transaction Date]],"dddd")</f>
        <v>Friday</v>
      </c>
      <c r="K219" t="str">
        <f>IF(ISNUMBER(MATCH(Cleaned__without_null_date4[[#This Row],[Cleaned Transaction Date]],'Hari Libur'!$A$2:$A$13,0)),"Holiday",IF(WEEKDAY(Cleaned__without_null_date4[[#This Row],[Cleaned Transaction Date]],2)&gt;5,"Weekend","Weekday"))</f>
        <v>Weekday</v>
      </c>
    </row>
    <row r="220" spans="1:11" x14ac:dyDescent="0.25">
      <c r="A220" t="s">
        <v>243</v>
      </c>
      <c r="B220" t="s">
        <v>18</v>
      </c>
      <c r="C220" s="3">
        <v>1</v>
      </c>
      <c r="D220" s="5">
        <v>5</v>
      </c>
      <c r="E220" s="5">
        <v>5</v>
      </c>
      <c r="F220" t="s">
        <v>9</v>
      </c>
      <c r="G220" t="s">
        <v>26</v>
      </c>
      <c r="H220" s="4">
        <v>45014</v>
      </c>
      <c r="I220" t="str">
        <f>TEXT(Cleaned__without_null_date4[[#This Row],[Cleaned Transaction Date]],"mmmm")</f>
        <v>March</v>
      </c>
      <c r="J220" t="str">
        <f>TEXT(Cleaned__without_null_date4[[#This Row],[Cleaned Transaction Date]],"dddd")</f>
        <v>Wednesday</v>
      </c>
      <c r="K220" t="str">
        <f>IF(ISNUMBER(MATCH(Cleaned__without_null_date4[[#This Row],[Cleaned Transaction Date]],'Hari Libur'!$A$2:$A$13,0)),"Holiday",IF(WEEKDAY(Cleaned__without_null_date4[[#This Row],[Cleaned Transaction Date]],2)&gt;5,"Weekend","Weekday"))</f>
        <v>Weekday</v>
      </c>
    </row>
    <row r="221" spans="1:11" x14ac:dyDescent="0.25">
      <c r="A221" t="s">
        <v>244</v>
      </c>
      <c r="B221" t="s">
        <v>12</v>
      </c>
      <c r="C221" s="3">
        <v>4</v>
      </c>
      <c r="D221" s="5">
        <v>3</v>
      </c>
      <c r="E221" s="5">
        <v>12</v>
      </c>
      <c r="F221" t="s">
        <v>21</v>
      </c>
      <c r="G221" t="s">
        <v>10</v>
      </c>
      <c r="H221" s="4">
        <v>45191</v>
      </c>
      <c r="I221" t="str">
        <f>TEXT(Cleaned__without_null_date4[[#This Row],[Cleaned Transaction Date]],"mmmm")</f>
        <v>September</v>
      </c>
      <c r="J221" t="str">
        <f>TEXT(Cleaned__without_null_date4[[#This Row],[Cleaned Transaction Date]],"dddd")</f>
        <v>Friday</v>
      </c>
      <c r="K221" t="str">
        <f>IF(ISNUMBER(MATCH(Cleaned__without_null_date4[[#This Row],[Cleaned Transaction Date]],'Hari Libur'!$A$2:$A$13,0)),"Holiday",IF(WEEKDAY(Cleaned__without_null_date4[[#This Row],[Cleaned Transaction Date]],2)&gt;5,"Weekend","Weekday"))</f>
        <v>Weekday</v>
      </c>
    </row>
    <row r="222" spans="1:11" x14ac:dyDescent="0.25">
      <c r="A222" t="s">
        <v>245</v>
      </c>
      <c r="B222" t="s">
        <v>37</v>
      </c>
      <c r="C222" s="3">
        <v>3</v>
      </c>
      <c r="D222" s="5">
        <v>1.5</v>
      </c>
      <c r="E222" s="5">
        <v>4.5</v>
      </c>
      <c r="F222" t="s">
        <v>26</v>
      </c>
      <c r="G222" t="s">
        <v>24</v>
      </c>
      <c r="H222" s="4">
        <v>45199</v>
      </c>
      <c r="I222" t="str">
        <f>TEXT(Cleaned__without_null_date4[[#This Row],[Cleaned Transaction Date]],"mmmm")</f>
        <v>September</v>
      </c>
      <c r="J222" t="str">
        <f>TEXT(Cleaned__without_null_date4[[#This Row],[Cleaned Transaction Date]],"dddd")</f>
        <v>Saturday</v>
      </c>
      <c r="K222" t="str">
        <f>IF(ISNUMBER(MATCH(Cleaned__without_null_date4[[#This Row],[Cleaned Transaction Date]],'Hari Libur'!$A$2:$A$13,0)),"Holiday",IF(WEEKDAY(Cleaned__without_null_date4[[#This Row],[Cleaned Transaction Date]],2)&gt;5,"Weekend","Weekday"))</f>
        <v>Weekend</v>
      </c>
    </row>
    <row r="223" spans="1:11" x14ac:dyDescent="0.25">
      <c r="A223" t="s">
        <v>246</v>
      </c>
      <c r="B223" t="s">
        <v>12</v>
      </c>
      <c r="C223" s="3">
        <v>4</v>
      </c>
      <c r="D223" s="5">
        <v>3</v>
      </c>
      <c r="E223" s="5">
        <v>12</v>
      </c>
      <c r="F223" t="s">
        <v>21</v>
      </c>
      <c r="G223" t="s">
        <v>26</v>
      </c>
      <c r="H223" s="4">
        <v>45160</v>
      </c>
      <c r="I223" t="str">
        <f>TEXT(Cleaned__without_null_date4[[#This Row],[Cleaned Transaction Date]],"mmmm")</f>
        <v>August</v>
      </c>
      <c r="J223" t="str">
        <f>TEXT(Cleaned__without_null_date4[[#This Row],[Cleaned Transaction Date]],"dddd")</f>
        <v>Tuesday</v>
      </c>
      <c r="K223" t="str">
        <f>IF(ISNUMBER(MATCH(Cleaned__without_null_date4[[#This Row],[Cleaned Transaction Date]],'Hari Libur'!$A$2:$A$13,0)),"Holiday",IF(WEEKDAY(Cleaned__without_null_date4[[#This Row],[Cleaned Transaction Date]],2)&gt;5,"Weekend","Weekday"))</f>
        <v>Weekday</v>
      </c>
    </row>
    <row r="224" spans="1:11" x14ac:dyDescent="0.25">
      <c r="A224" t="s">
        <v>247</v>
      </c>
      <c r="B224" t="s">
        <v>23</v>
      </c>
      <c r="C224" s="3">
        <v>1</v>
      </c>
      <c r="D224" s="5">
        <v>4</v>
      </c>
      <c r="E224" s="5">
        <v>4</v>
      </c>
      <c r="F224" t="s">
        <v>9</v>
      </c>
      <c r="G224" t="s">
        <v>26</v>
      </c>
      <c r="H224" s="4">
        <v>45134</v>
      </c>
      <c r="I224" t="str">
        <f>TEXT(Cleaned__without_null_date4[[#This Row],[Cleaned Transaction Date]],"mmmm")</f>
        <v>July</v>
      </c>
      <c r="J224" t="str">
        <f>TEXT(Cleaned__without_null_date4[[#This Row],[Cleaned Transaction Date]],"dddd")</f>
        <v>Thursday</v>
      </c>
      <c r="K224" t="str">
        <f>IF(ISNUMBER(MATCH(Cleaned__without_null_date4[[#This Row],[Cleaned Transaction Date]],'Hari Libur'!$A$2:$A$13,0)),"Holiday",IF(WEEKDAY(Cleaned__without_null_date4[[#This Row],[Cleaned Transaction Date]],2)&gt;5,"Weekend","Weekday"))</f>
        <v>Weekday</v>
      </c>
    </row>
    <row r="225" spans="1:11" x14ac:dyDescent="0.25">
      <c r="A225" t="s">
        <v>248</v>
      </c>
      <c r="B225" t="s">
        <v>26</v>
      </c>
      <c r="C225" s="3">
        <v>1</v>
      </c>
      <c r="D225" s="5">
        <v>4</v>
      </c>
      <c r="E225" s="5">
        <v>4</v>
      </c>
      <c r="F225" t="s">
        <v>21</v>
      </c>
      <c r="G225" t="s">
        <v>14</v>
      </c>
      <c r="H225" s="4">
        <v>45290</v>
      </c>
      <c r="I225" t="str">
        <f>TEXT(Cleaned__without_null_date4[[#This Row],[Cleaned Transaction Date]],"mmmm")</f>
        <v>December</v>
      </c>
      <c r="J225" t="str">
        <f>TEXT(Cleaned__without_null_date4[[#This Row],[Cleaned Transaction Date]],"dddd")</f>
        <v>Saturday</v>
      </c>
      <c r="K225" t="str">
        <f>IF(ISNUMBER(MATCH(Cleaned__without_null_date4[[#This Row],[Cleaned Transaction Date]],'Hari Libur'!$A$2:$A$13,0)),"Holiday",IF(WEEKDAY(Cleaned__without_null_date4[[#This Row],[Cleaned Transaction Date]],2)&gt;5,"Weekend","Weekday"))</f>
        <v>Weekend</v>
      </c>
    </row>
    <row r="226" spans="1:11" x14ac:dyDescent="0.25">
      <c r="A226" t="s">
        <v>249</v>
      </c>
      <c r="B226" t="s">
        <v>8</v>
      </c>
      <c r="C226" s="3">
        <v>4</v>
      </c>
      <c r="D226" s="5">
        <v>2</v>
      </c>
      <c r="E226" s="5">
        <v>8</v>
      </c>
      <c r="F226" t="s">
        <v>31</v>
      </c>
      <c r="G226" t="s">
        <v>14</v>
      </c>
      <c r="H226" s="4">
        <v>45281</v>
      </c>
      <c r="I226" t="str">
        <f>TEXT(Cleaned__without_null_date4[[#This Row],[Cleaned Transaction Date]],"mmmm")</f>
        <v>December</v>
      </c>
      <c r="J226" t="str">
        <f>TEXT(Cleaned__without_null_date4[[#This Row],[Cleaned Transaction Date]],"dddd")</f>
        <v>Thursday</v>
      </c>
      <c r="K226" t="str">
        <f>IF(ISNUMBER(MATCH(Cleaned__without_null_date4[[#This Row],[Cleaned Transaction Date]],'Hari Libur'!$A$2:$A$13,0)),"Holiday",IF(WEEKDAY(Cleaned__without_null_date4[[#This Row],[Cleaned Transaction Date]],2)&gt;5,"Weekend","Weekday"))</f>
        <v>Weekday</v>
      </c>
    </row>
    <row r="227" spans="1:11" x14ac:dyDescent="0.25">
      <c r="A227" t="s">
        <v>250</v>
      </c>
      <c r="B227" t="s">
        <v>28</v>
      </c>
      <c r="C227" s="3">
        <v>5</v>
      </c>
      <c r="D227" s="5">
        <v>4</v>
      </c>
      <c r="E227" s="5">
        <v>20</v>
      </c>
      <c r="F227" t="s">
        <v>21</v>
      </c>
      <c r="G227" t="s">
        <v>14</v>
      </c>
      <c r="H227" s="4">
        <v>45197</v>
      </c>
      <c r="I227" t="str">
        <f>TEXT(Cleaned__without_null_date4[[#This Row],[Cleaned Transaction Date]],"mmmm")</f>
        <v>September</v>
      </c>
      <c r="J227" t="str">
        <f>TEXT(Cleaned__without_null_date4[[#This Row],[Cleaned Transaction Date]],"dddd")</f>
        <v>Thursday</v>
      </c>
      <c r="K227" t="str">
        <f>IF(ISNUMBER(MATCH(Cleaned__without_null_date4[[#This Row],[Cleaned Transaction Date]],'Hari Libur'!$A$2:$A$13,0)),"Holiday",IF(WEEKDAY(Cleaned__without_null_date4[[#This Row],[Cleaned Transaction Date]],2)&gt;5,"Weekend","Weekday"))</f>
        <v>Weekday</v>
      </c>
    </row>
    <row r="228" spans="1:11" x14ac:dyDescent="0.25">
      <c r="A228" t="s">
        <v>251</v>
      </c>
      <c r="B228" t="s">
        <v>18</v>
      </c>
      <c r="C228" s="3">
        <v>3</v>
      </c>
      <c r="D228" s="5">
        <v>5</v>
      </c>
      <c r="E228" s="5">
        <v>15</v>
      </c>
      <c r="F228" t="s">
        <v>31</v>
      </c>
      <c r="G228" t="s">
        <v>14</v>
      </c>
      <c r="H228" s="4">
        <v>45246</v>
      </c>
      <c r="I228" t="str">
        <f>TEXT(Cleaned__without_null_date4[[#This Row],[Cleaned Transaction Date]],"mmmm")</f>
        <v>November</v>
      </c>
      <c r="J228" t="str">
        <f>TEXT(Cleaned__without_null_date4[[#This Row],[Cleaned Transaction Date]],"dddd")</f>
        <v>Thursday</v>
      </c>
      <c r="K228" t="str">
        <f>IF(ISNUMBER(MATCH(Cleaned__without_null_date4[[#This Row],[Cleaned Transaction Date]],'Hari Libur'!$A$2:$A$13,0)),"Holiday",IF(WEEKDAY(Cleaned__without_null_date4[[#This Row],[Cleaned Transaction Date]],2)&gt;5,"Weekend","Weekday"))</f>
        <v>Weekday</v>
      </c>
    </row>
    <row r="229" spans="1:11" x14ac:dyDescent="0.25">
      <c r="A229" t="s">
        <v>252</v>
      </c>
      <c r="B229" t="s">
        <v>41</v>
      </c>
      <c r="C229" s="3">
        <v>4</v>
      </c>
      <c r="D229" s="5">
        <v>3</v>
      </c>
      <c r="E229" s="5">
        <v>12</v>
      </c>
      <c r="F229" t="s">
        <v>31</v>
      </c>
      <c r="G229" t="s">
        <v>24</v>
      </c>
      <c r="H229" s="4">
        <v>45030</v>
      </c>
      <c r="I229" t="str">
        <f>TEXT(Cleaned__without_null_date4[[#This Row],[Cleaned Transaction Date]],"mmmm")</f>
        <v>April</v>
      </c>
      <c r="J229" t="str">
        <f>TEXT(Cleaned__without_null_date4[[#This Row],[Cleaned Transaction Date]],"dddd")</f>
        <v>Friday</v>
      </c>
      <c r="K229" t="str">
        <f>IF(ISNUMBER(MATCH(Cleaned__without_null_date4[[#This Row],[Cleaned Transaction Date]],'Hari Libur'!$A$2:$A$13,0)),"Holiday",IF(WEEKDAY(Cleaned__without_null_date4[[#This Row],[Cleaned Transaction Date]],2)&gt;5,"Weekend","Weekday"))</f>
        <v>Weekday</v>
      </c>
    </row>
    <row r="230" spans="1:11" x14ac:dyDescent="0.25">
      <c r="A230" t="s">
        <v>253</v>
      </c>
      <c r="B230" t="s">
        <v>37</v>
      </c>
      <c r="C230" s="3">
        <v>2</v>
      </c>
      <c r="D230" s="5">
        <v>1.5</v>
      </c>
      <c r="E230" s="5">
        <v>3</v>
      </c>
      <c r="F230" t="s">
        <v>13</v>
      </c>
      <c r="G230" t="s">
        <v>14</v>
      </c>
      <c r="H230" s="4">
        <v>44929</v>
      </c>
      <c r="I230" t="str">
        <f>TEXT(Cleaned__without_null_date4[[#This Row],[Cleaned Transaction Date]],"mmmm")</f>
        <v>January</v>
      </c>
      <c r="J230" t="str">
        <f>TEXT(Cleaned__without_null_date4[[#This Row],[Cleaned Transaction Date]],"dddd")</f>
        <v>Tuesday</v>
      </c>
      <c r="K230" t="str">
        <f>IF(ISNUMBER(MATCH(Cleaned__without_null_date4[[#This Row],[Cleaned Transaction Date]],'Hari Libur'!$A$2:$A$13,0)),"Holiday",IF(WEEKDAY(Cleaned__without_null_date4[[#This Row],[Cleaned Transaction Date]],2)&gt;5,"Weekend","Weekday"))</f>
        <v>Weekday</v>
      </c>
    </row>
    <row r="231" spans="1:11" x14ac:dyDescent="0.25">
      <c r="A231" t="s">
        <v>254</v>
      </c>
      <c r="B231" t="s">
        <v>37</v>
      </c>
      <c r="C231" s="3">
        <v>3</v>
      </c>
      <c r="D231" s="5">
        <v>1.5</v>
      </c>
      <c r="E231" s="5">
        <v>4.5</v>
      </c>
      <c r="F231" t="s">
        <v>9</v>
      </c>
      <c r="G231" t="s">
        <v>14</v>
      </c>
      <c r="H231" s="4">
        <v>45219</v>
      </c>
      <c r="I231" t="str">
        <f>TEXT(Cleaned__without_null_date4[[#This Row],[Cleaned Transaction Date]],"mmmm")</f>
        <v>October</v>
      </c>
      <c r="J231" t="str">
        <f>TEXT(Cleaned__without_null_date4[[#This Row],[Cleaned Transaction Date]],"dddd")</f>
        <v>Friday</v>
      </c>
      <c r="K231" t="str">
        <f>IF(ISNUMBER(MATCH(Cleaned__without_null_date4[[#This Row],[Cleaned Transaction Date]],'Hari Libur'!$A$2:$A$13,0)),"Holiday",IF(WEEKDAY(Cleaned__without_null_date4[[#This Row],[Cleaned Transaction Date]],2)&gt;5,"Weekend","Weekday"))</f>
        <v>Weekday</v>
      </c>
    </row>
    <row r="232" spans="1:11" x14ac:dyDescent="0.25">
      <c r="A232" t="s">
        <v>255</v>
      </c>
      <c r="B232" t="s">
        <v>8</v>
      </c>
      <c r="C232" s="3">
        <v>4</v>
      </c>
      <c r="D232" s="5">
        <v>2</v>
      </c>
      <c r="E232" s="5">
        <v>8</v>
      </c>
      <c r="F232" t="s">
        <v>31</v>
      </c>
      <c r="G232" t="s">
        <v>24</v>
      </c>
      <c r="H232" s="4">
        <v>44938</v>
      </c>
      <c r="I232" t="str">
        <f>TEXT(Cleaned__without_null_date4[[#This Row],[Cleaned Transaction Date]],"mmmm")</f>
        <v>January</v>
      </c>
      <c r="J232" t="str">
        <f>TEXT(Cleaned__without_null_date4[[#This Row],[Cleaned Transaction Date]],"dddd")</f>
        <v>Thursday</v>
      </c>
      <c r="K232" t="str">
        <f>IF(ISNUMBER(MATCH(Cleaned__without_null_date4[[#This Row],[Cleaned Transaction Date]],'Hari Libur'!$A$2:$A$13,0)),"Holiday",IF(WEEKDAY(Cleaned__without_null_date4[[#This Row],[Cleaned Transaction Date]],2)&gt;5,"Weekend","Weekday"))</f>
        <v>Weekday</v>
      </c>
    </row>
    <row r="233" spans="1:11" x14ac:dyDescent="0.25">
      <c r="A233" t="s">
        <v>256</v>
      </c>
      <c r="B233" t="s">
        <v>28</v>
      </c>
      <c r="C233" s="3">
        <v>3</v>
      </c>
      <c r="D233" s="5">
        <v>4</v>
      </c>
      <c r="E233" s="5">
        <v>12</v>
      </c>
      <c r="F233" t="s">
        <v>9</v>
      </c>
      <c r="G233" t="s">
        <v>14</v>
      </c>
      <c r="H233" s="4">
        <v>45169</v>
      </c>
      <c r="I233" t="str">
        <f>TEXT(Cleaned__without_null_date4[[#This Row],[Cleaned Transaction Date]],"mmmm")</f>
        <v>August</v>
      </c>
      <c r="J233" t="str">
        <f>TEXT(Cleaned__without_null_date4[[#This Row],[Cleaned Transaction Date]],"dddd")</f>
        <v>Thursday</v>
      </c>
      <c r="K233" t="str">
        <f>IF(ISNUMBER(MATCH(Cleaned__without_null_date4[[#This Row],[Cleaned Transaction Date]],'Hari Libur'!$A$2:$A$13,0)),"Holiday",IF(WEEKDAY(Cleaned__without_null_date4[[#This Row],[Cleaned Transaction Date]],2)&gt;5,"Weekend","Weekday"))</f>
        <v>Weekday</v>
      </c>
    </row>
    <row r="234" spans="1:11" x14ac:dyDescent="0.25">
      <c r="A234" t="s">
        <v>257</v>
      </c>
      <c r="B234" t="s">
        <v>41</v>
      </c>
      <c r="C234" s="3">
        <v>2</v>
      </c>
      <c r="D234" s="5">
        <v>3</v>
      </c>
      <c r="E234" s="5">
        <v>6</v>
      </c>
      <c r="F234" t="s">
        <v>13</v>
      </c>
      <c r="G234" t="s">
        <v>24</v>
      </c>
      <c r="H234" s="4">
        <v>45114</v>
      </c>
      <c r="I234" t="str">
        <f>TEXT(Cleaned__without_null_date4[[#This Row],[Cleaned Transaction Date]],"mmmm")</f>
        <v>July</v>
      </c>
      <c r="J234" t="str">
        <f>TEXT(Cleaned__without_null_date4[[#This Row],[Cleaned Transaction Date]],"dddd")</f>
        <v>Friday</v>
      </c>
      <c r="K234" t="str">
        <f>IF(ISNUMBER(MATCH(Cleaned__without_null_date4[[#This Row],[Cleaned Transaction Date]],'Hari Libur'!$A$2:$A$13,0)),"Holiday",IF(WEEKDAY(Cleaned__without_null_date4[[#This Row],[Cleaned Transaction Date]],2)&gt;5,"Weekend","Weekday"))</f>
        <v>Weekday</v>
      </c>
    </row>
    <row r="235" spans="1:11" x14ac:dyDescent="0.25">
      <c r="A235" t="s">
        <v>258</v>
      </c>
      <c r="B235" t="s">
        <v>37</v>
      </c>
      <c r="C235" s="3">
        <v>5</v>
      </c>
      <c r="D235" s="5">
        <v>1.5</v>
      </c>
      <c r="E235" s="5">
        <v>7.5</v>
      </c>
      <c r="F235" t="s">
        <v>21</v>
      </c>
      <c r="G235" t="s">
        <v>14</v>
      </c>
      <c r="H235" s="4">
        <v>45184</v>
      </c>
      <c r="I235" t="str">
        <f>TEXT(Cleaned__without_null_date4[[#This Row],[Cleaned Transaction Date]],"mmmm")</f>
        <v>September</v>
      </c>
      <c r="J235" t="str">
        <f>TEXT(Cleaned__without_null_date4[[#This Row],[Cleaned Transaction Date]],"dddd")</f>
        <v>Friday</v>
      </c>
      <c r="K235" t="str">
        <f>IF(ISNUMBER(MATCH(Cleaned__without_null_date4[[#This Row],[Cleaned Transaction Date]],'Hari Libur'!$A$2:$A$13,0)),"Holiday",IF(WEEKDAY(Cleaned__without_null_date4[[#This Row],[Cleaned Transaction Date]],2)&gt;5,"Weekend","Weekday"))</f>
        <v>Weekday</v>
      </c>
    </row>
    <row r="236" spans="1:11" x14ac:dyDescent="0.25">
      <c r="A236" t="s">
        <v>259</v>
      </c>
      <c r="B236" t="s">
        <v>12</v>
      </c>
      <c r="C236" s="3">
        <v>2</v>
      </c>
      <c r="D236" s="5">
        <v>3</v>
      </c>
      <c r="E236" s="5">
        <v>6</v>
      </c>
      <c r="F236" t="s">
        <v>21</v>
      </c>
      <c r="G236" t="s">
        <v>24</v>
      </c>
      <c r="H236" s="4">
        <v>45220</v>
      </c>
      <c r="I236" t="str">
        <f>TEXT(Cleaned__without_null_date4[[#This Row],[Cleaned Transaction Date]],"mmmm")</f>
        <v>October</v>
      </c>
      <c r="J236" t="str">
        <f>TEXT(Cleaned__without_null_date4[[#This Row],[Cleaned Transaction Date]],"dddd")</f>
        <v>Saturday</v>
      </c>
      <c r="K236" t="str">
        <f>IF(ISNUMBER(MATCH(Cleaned__without_null_date4[[#This Row],[Cleaned Transaction Date]],'Hari Libur'!$A$2:$A$13,0)),"Holiday",IF(WEEKDAY(Cleaned__without_null_date4[[#This Row],[Cleaned Transaction Date]],2)&gt;5,"Weekend","Weekday"))</f>
        <v>Weekend</v>
      </c>
    </row>
    <row r="237" spans="1:11" x14ac:dyDescent="0.25">
      <c r="A237" t="s">
        <v>260</v>
      </c>
      <c r="B237" t="s">
        <v>26</v>
      </c>
      <c r="C237" s="3">
        <v>2</v>
      </c>
      <c r="D237" s="5">
        <v>3</v>
      </c>
      <c r="E237" s="5">
        <v>6</v>
      </c>
      <c r="F237" t="s">
        <v>9</v>
      </c>
      <c r="G237" t="s">
        <v>10</v>
      </c>
      <c r="H237" s="4">
        <v>45015</v>
      </c>
      <c r="I237" t="str">
        <f>TEXT(Cleaned__without_null_date4[[#This Row],[Cleaned Transaction Date]],"mmmm")</f>
        <v>March</v>
      </c>
      <c r="J237" t="str">
        <f>TEXT(Cleaned__without_null_date4[[#This Row],[Cleaned Transaction Date]],"dddd")</f>
        <v>Thursday</v>
      </c>
      <c r="K237" t="str">
        <f>IF(ISNUMBER(MATCH(Cleaned__without_null_date4[[#This Row],[Cleaned Transaction Date]],'Hari Libur'!$A$2:$A$13,0)),"Holiday",IF(WEEKDAY(Cleaned__without_null_date4[[#This Row],[Cleaned Transaction Date]],2)&gt;5,"Weekend","Weekday"))</f>
        <v>Weekday</v>
      </c>
    </row>
    <row r="238" spans="1:11" x14ac:dyDescent="0.25">
      <c r="A238" t="s">
        <v>261</v>
      </c>
      <c r="B238" t="s">
        <v>41</v>
      </c>
      <c r="C238" s="3">
        <v>2</v>
      </c>
      <c r="D238" s="5">
        <v>3</v>
      </c>
      <c r="E238" s="5">
        <v>6</v>
      </c>
      <c r="F238" t="s">
        <v>21</v>
      </c>
      <c r="G238" t="s">
        <v>10</v>
      </c>
      <c r="H238" s="4">
        <v>45171</v>
      </c>
      <c r="I238" t="str">
        <f>TEXT(Cleaned__without_null_date4[[#This Row],[Cleaned Transaction Date]],"mmmm")</f>
        <v>September</v>
      </c>
      <c r="J238" t="str">
        <f>TEXT(Cleaned__without_null_date4[[#This Row],[Cleaned Transaction Date]],"dddd")</f>
        <v>Saturday</v>
      </c>
      <c r="K238" t="str">
        <f>IF(ISNUMBER(MATCH(Cleaned__without_null_date4[[#This Row],[Cleaned Transaction Date]],'Hari Libur'!$A$2:$A$13,0)),"Holiday",IF(WEEKDAY(Cleaned__without_null_date4[[#This Row],[Cleaned Transaction Date]],2)&gt;5,"Weekend","Weekday"))</f>
        <v>Weekend</v>
      </c>
    </row>
    <row r="239" spans="1:11" x14ac:dyDescent="0.25">
      <c r="A239" t="s">
        <v>262</v>
      </c>
      <c r="B239" t="s">
        <v>18</v>
      </c>
      <c r="C239" s="3">
        <v>3</v>
      </c>
      <c r="D239" s="5">
        <v>5</v>
      </c>
      <c r="E239" s="5">
        <v>15</v>
      </c>
      <c r="F239" t="s">
        <v>13</v>
      </c>
      <c r="G239" t="s">
        <v>14</v>
      </c>
      <c r="H239" s="4">
        <v>45273</v>
      </c>
      <c r="I239" t="str">
        <f>TEXT(Cleaned__without_null_date4[[#This Row],[Cleaned Transaction Date]],"mmmm")</f>
        <v>December</v>
      </c>
      <c r="J239" t="str">
        <f>TEXT(Cleaned__without_null_date4[[#This Row],[Cleaned Transaction Date]],"dddd")</f>
        <v>Wednesday</v>
      </c>
      <c r="K239" t="str">
        <f>IF(ISNUMBER(MATCH(Cleaned__without_null_date4[[#This Row],[Cleaned Transaction Date]],'Hari Libur'!$A$2:$A$13,0)),"Holiday",IF(WEEKDAY(Cleaned__without_null_date4[[#This Row],[Cleaned Transaction Date]],2)&gt;5,"Weekend","Weekday"))</f>
        <v>Weekday</v>
      </c>
    </row>
    <row r="240" spans="1:11" x14ac:dyDescent="0.25">
      <c r="A240" t="s">
        <v>263</v>
      </c>
      <c r="B240" t="s">
        <v>37</v>
      </c>
      <c r="C240" s="3">
        <v>4</v>
      </c>
      <c r="D240" s="5">
        <v>1.5</v>
      </c>
      <c r="E240" s="5">
        <v>6</v>
      </c>
      <c r="F240" t="s">
        <v>19</v>
      </c>
      <c r="G240" t="s">
        <v>14</v>
      </c>
      <c r="H240" s="4">
        <v>45121</v>
      </c>
      <c r="I240" t="str">
        <f>TEXT(Cleaned__without_null_date4[[#This Row],[Cleaned Transaction Date]],"mmmm")</f>
        <v>July</v>
      </c>
      <c r="J240" t="str">
        <f>TEXT(Cleaned__without_null_date4[[#This Row],[Cleaned Transaction Date]],"dddd")</f>
        <v>Friday</v>
      </c>
      <c r="K240" t="str">
        <f>IF(ISNUMBER(MATCH(Cleaned__without_null_date4[[#This Row],[Cleaned Transaction Date]],'Hari Libur'!$A$2:$A$13,0)),"Holiday",IF(WEEKDAY(Cleaned__without_null_date4[[#This Row],[Cleaned Transaction Date]],2)&gt;5,"Weekend","Weekday"))</f>
        <v>Weekday</v>
      </c>
    </row>
    <row r="241" spans="1:11" x14ac:dyDescent="0.25">
      <c r="A241" t="s">
        <v>264</v>
      </c>
      <c r="B241" t="s">
        <v>18</v>
      </c>
      <c r="C241" s="3">
        <v>1</v>
      </c>
      <c r="D241" s="5">
        <v>5</v>
      </c>
      <c r="E241" s="5">
        <v>5</v>
      </c>
      <c r="F241" t="s">
        <v>13</v>
      </c>
      <c r="G241" t="s">
        <v>14</v>
      </c>
      <c r="H241" s="4">
        <v>45056</v>
      </c>
      <c r="I241" t="str">
        <f>TEXT(Cleaned__without_null_date4[[#This Row],[Cleaned Transaction Date]],"mmmm")</f>
        <v>May</v>
      </c>
      <c r="J241" t="str">
        <f>TEXT(Cleaned__without_null_date4[[#This Row],[Cleaned Transaction Date]],"dddd")</f>
        <v>Wednesday</v>
      </c>
      <c r="K241" t="str">
        <f>IF(ISNUMBER(MATCH(Cleaned__without_null_date4[[#This Row],[Cleaned Transaction Date]],'Hari Libur'!$A$2:$A$13,0)),"Holiday",IF(WEEKDAY(Cleaned__without_null_date4[[#This Row],[Cleaned Transaction Date]],2)&gt;5,"Weekend","Weekday"))</f>
        <v>Weekday</v>
      </c>
    </row>
    <row r="242" spans="1:11" x14ac:dyDescent="0.25">
      <c r="A242" t="s">
        <v>265</v>
      </c>
      <c r="B242" t="s">
        <v>16</v>
      </c>
      <c r="C242" s="3">
        <v>2</v>
      </c>
      <c r="D242" s="5">
        <v>1</v>
      </c>
      <c r="E242" s="5">
        <v>2</v>
      </c>
      <c r="F242" t="s">
        <v>21</v>
      </c>
      <c r="G242" t="s">
        <v>10</v>
      </c>
      <c r="H242" s="4">
        <v>45157</v>
      </c>
      <c r="I242" t="str">
        <f>TEXT(Cleaned__without_null_date4[[#This Row],[Cleaned Transaction Date]],"mmmm")</f>
        <v>August</v>
      </c>
      <c r="J242" t="str">
        <f>TEXT(Cleaned__without_null_date4[[#This Row],[Cleaned Transaction Date]],"dddd")</f>
        <v>Saturday</v>
      </c>
      <c r="K242" t="str">
        <f>IF(ISNUMBER(MATCH(Cleaned__without_null_date4[[#This Row],[Cleaned Transaction Date]],'Hari Libur'!$A$2:$A$13,0)),"Holiday",IF(WEEKDAY(Cleaned__without_null_date4[[#This Row],[Cleaned Transaction Date]],2)&gt;5,"Weekend","Weekday"))</f>
        <v>Weekend</v>
      </c>
    </row>
    <row r="243" spans="1:11" x14ac:dyDescent="0.25">
      <c r="A243" t="s">
        <v>266</v>
      </c>
      <c r="B243" t="s">
        <v>23</v>
      </c>
      <c r="C243" s="3">
        <v>5</v>
      </c>
      <c r="D243" s="5">
        <v>4</v>
      </c>
      <c r="E243" s="5">
        <v>20</v>
      </c>
      <c r="F243" t="s">
        <v>9</v>
      </c>
      <c r="G243" t="s">
        <v>10</v>
      </c>
      <c r="H243" s="4">
        <v>45016</v>
      </c>
      <c r="I243" t="str">
        <f>TEXT(Cleaned__without_null_date4[[#This Row],[Cleaned Transaction Date]],"mmmm")</f>
        <v>March</v>
      </c>
      <c r="J243" t="str">
        <f>TEXT(Cleaned__without_null_date4[[#This Row],[Cleaned Transaction Date]],"dddd")</f>
        <v>Friday</v>
      </c>
      <c r="K243" t="str">
        <f>IF(ISNUMBER(MATCH(Cleaned__without_null_date4[[#This Row],[Cleaned Transaction Date]],'Hari Libur'!$A$2:$A$13,0)),"Holiday",IF(WEEKDAY(Cleaned__without_null_date4[[#This Row],[Cleaned Transaction Date]],2)&gt;5,"Weekend","Weekday"))</f>
        <v>Weekday</v>
      </c>
    </row>
    <row r="244" spans="1:11" x14ac:dyDescent="0.25">
      <c r="A244" t="s">
        <v>267</v>
      </c>
      <c r="B244" t="s">
        <v>28</v>
      </c>
      <c r="C244" s="3">
        <v>2</v>
      </c>
      <c r="D244" s="5">
        <v>4</v>
      </c>
      <c r="E244" s="5">
        <v>8</v>
      </c>
      <c r="F244" t="s">
        <v>13</v>
      </c>
      <c r="G244" t="s">
        <v>10</v>
      </c>
      <c r="H244" s="4">
        <v>44932</v>
      </c>
      <c r="I244" t="str">
        <f>TEXT(Cleaned__without_null_date4[[#This Row],[Cleaned Transaction Date]],"mmmm")</f>
        <v>January</v>
      </c>
      <c r="J244" t="str">
        <f>TEXT(Cleaned__without_null_date4[[#This Row],[Cleaned Transaction Date]],"dddd")</f>
        <v>Friday</v>
      </c>
      <c r="K244" t="str">
        <f>IF(ISNUMBER(MATCH(Cleaned__without_null_date4[[#This Row],[Cleaned Transaction Date]],'Hari Libur'!$A$2:$A$13,0)),"Holiday",IF(WEEKDAY(Cleaned__without_null_date4[[#This Row],[Cleaned Transaction Date]],2)&gt;5,"Weekend","Weekday"))</f>
        <v>Weekday</v>
      </c>
    </row>
    <row r="245" spans="1:11" x14ac:dyDescent="0.25">
      <c r="A245" t="s">
        <v>268</v>
      </c>
      <c r="B245" t="s">
        <v>26</v>
      </c>
      <c r="C245" s="3">
        <v>3</v>
      </c>
      <c r="D245" s="5">
        <v>3</v>
      </c>
      <c r="E245" s="5">
        <v>9</v>
      </c>
      <c r="F245" t="s">
        <v>13</v>
      </c>
      <c r="G245" t="s">
        <v>24</v>
      </c>
      <c r="H245" s="4">
        <v>45201</v>
      </c>
      <c r="I245" t="str">
        <f>TEXT(Cleaned__without_null_date4[[#This Row],[Cleaned Transaction Date]],"mmmm")</f>
        <v>October</v>
      </c>
      <c r="J245" t="str">
        <f>TEXT(Cleaned__without_null_date4[[#This Row],[Cleaned Transaction Date]],"dddd")</f>
        <v>Monday</v>
      </c>
      <c r="K245" t="str">
        <f>IF(ISNUMBER(MATCH(Cleaned__without_null_date4[[#This Row],[Cleaned Transaction Date]],'Hari Libur'!$A$2:$A$13,0)),"Holiday",IF(WEEKDAY(Cleaned__without_null_date4[[#This Row],[Cleaned Transaction Date]],2)&gt;5,"Weekend","Weekday"))</f>
        <v>Weekday</v>
      </c>
    </row>
    <row r="246" spans="1:11" x14ac:dyDescent="0.25">
      <c r="A246" t="s">
        <v>269</v>
      </c>
      <c r="B246" t="s">
        <v>28</v>
      </c>
      <c r="C246" s="3">
        <v>5</v>
      </c>
      <c r="D246" s="5">
        <v>4</v>
      </c>
      <c r="E246" s="5">
        <v>20</v>
      </c>
      <c r="F246" t="s">
        <v>21</v>
      </c>
      <c r="G246" t="s">
        <v>10</v>
      </c>
      <c r="H246" s="4">
        <v>45117</v>
      </c>
      <c r="I246" t="str">
        <f>TEXT(Cleaned__without_null_date4[[#This Row],[Cleaned Transaction Date]],"mmmm")</f>
        <v>July</v>
      </c>
      <c r="J246" t="str">
        <f>TEXT(Cleaned__without_null_date4[[#This Row],[Cleaned Transaction Date]],"dddd")</f>
        <v>Monday</v>
      </c>
      <c r="K246" t="str">
        <f>IF(ISNUMBER(MATCH(Cleaned__without_null_date4[[#This Row],[Cleaned Transaction Date]],'Hari Libur'!$A$2:$A$13,0)),"Holiday",IF(WEEKDAY(Cleaned__without_null_date4[[#This Row],[Cleaned Transaction Date]],2)&gt;5,"Weekend","Weekday"))</f>
        <v>Weekday</v>
      </c>
    </row>
    <row r="247" spans="1:11" x14ac:dyDescent="0.25">
      <c r="A247" t="s">
        <v>270</v>
      </c>
      <c r="B247" t="s">
        <v>18</v>
      </c>
      <c r="C247" s="3">
        <v>2</v>
      </c>
      <c r="D247" s="5">
        <v>5</v>
      </c>
      <c r="E247" s="5">
        <v>10</v>
      </c>
      <c r="F247" t="s">
        <v>13</v>
      </c>
      <c r="G247" t="s">
        <v>24</v>
      </c>
      <c r="H247" s="4">
        <v>45212</v>
      </c>
      <c r="I247" t="str">
        <f>TEXT(Cleaned__without_null_date4[[#This Row],[Cleaned Transaction Date]],"mmmm")</f>
        <v>October</v>
      </c>
      <c r="J247" t="str">
        <f>TEXT(Cleaned__without_null_date4[[#This Row],[Cleaned Transaction Date]],"dddd")</f>
        <v>Friday</v>
      </c>
      <c r="K247" t="str">
        <f>IF(ISNUMBER(MATCH(Cleaned__without_null_date4[[#This Row],[Cleaned Transaction Date]],'Hari Libur'!$A$2:$A$13,0)),"Holiday",IF(WEEKDAY(Cleaned__without_null_date4[[#This Row],[Cleaned Transaction Date]],2)&gt;5,"Weekend","Weekday"))</f>
        <v>Weekday</v>
      </c>
    </row>
    <row r="248" spans="1:11" x14ac:dyDescent="0.25">
      <c r="A248" t="s">
        <v>271</v>
      </c>
      <c r="B248" t="s">
        <v>37</v>
      </c>
      <c r="C248" s="3">
        <v>1</v>
      </c>
      <c r="D248" s="5">
        <v>1.5</v>
      </c>
      <c r="E248" s="5">
        <v>1.5</v>
      </c>
      <c r="F248" t="s">
        <v>21</v>
      </c>
      <c r="G248" t="s">
        <v>14</v>
      </c>
      <c r="H248" s="4">
        <v>45075</v>
      </c>
      <c r="I248" t="str">
        <f>TEXT(Cleaned__without_null_date4[[#This Row],[Cleaned Transaction Date]],"mmmm")</f>
        <v>May</v>
      </c>
      <c r="J248" t="str">
        <f>TEXT(Cleaned__without_null_date4[[#This Row],[Cleaned Transaction Date]],"dddd")</f>
        <v>Monday</v>
      </c>
      <c r="K248" t="str">
        <f>IF(ISNUMBER(MATCH(Cleaned__without_null_date4[[#This Row],[Cleaned Transaction Date]],'Hari Libur'!$A$2:$A$13,0)),"Holiday",IF(WEEKDAY(Cleaned__without_null_date4[[#This Row],[Cleaned Transaction Date]],2)&gt;5,"Weekend","Weekday"))</f>
        <v>Holiday</v>
      </c>
    </row>
    <row r="249" spans="1:11" x14ac:dyDescent="0.25">
      <c r="A249" t="s">
        <v>272</v>
      </c>
      <c r="B249" t="s">
        <v>23</v>
      </c>
      <c r="C249" s="3">
        <v>5</v>
      </c>
      <c r="D249" s="5">
        <v>4</v>
      </c>
      <c r="E249" s="5">
        <v>20</v>
      </c>
      <c r="F249" t="s">
        <v>13</v>
      </c>
      <c r="G249" t="s">
        <v>14</v>
      </c>
      <c r="H249" s="4">
        <v>45114</v>
      </c>
      <c r="I249" t="str">
        <f>TEXT(Cleaned__without_null_date4[[#This Row],[Cleaned Transaction Date]],"mmmm")</f>
        <v>July</v>
      </c>
      <c r="J249" t="str">
        <f>TEXT(Cleaned__without_null_date4[[#This Row],[Cleaned Transaction Date]],"dddd")</f>
        <v>Friday</v>
      </c>
      <c r="K249" t="str">
        <f>IF(ISNUMBER(MATCH(Cleaned__without_null_date4[[#This Row],[Cleaned Transaction Date]],'Hari Libur'!$A$2:$A$13,0)),"Holiday",IF(WEEKDAY(Cleaned__without_null_date4[[#This Row],[Cleaned Transaction Date]],2)&gt;5,"Weekend","Weekday"))</f>
        <v>Weekday</v>
      </c>
    </row>
    <row r="250" spans="1:11" x14ac:dyDescent="0.25">
      <c r="A250" t="s">
        <v>273</v>
      </c>
      <c r="B250" t="s">
        <v>28</v>
      </c>
      <c r="C250" s="3">
        <v>1</v>
      </c>
      <c r="D250" s="5">
        <v>4</v>
      </c>
      <c r="E250" s="5">
        <v>4</v>
      </c>
      <c r="F250" t="s">
        <v>9</v>
      </c>
      <c r="G250" t="s">
        <v>19</v>
      </c>
      <c r="H250" s="4">
        <v>45075</v>
      </c>
      <c r="I250" t="str">
        <f>TEXT(Cleaned__without_null_date4[[#This Row],[Cleaned Transaction Date]],"mmmm")</f>
        <v>May</v>
      </c>
      <c r="J250" t="str">
        <f>TEXT(Cleaned__without_null_date4[[#This Row],[Cleaned Transaction Date]],"dddd")</f>
        <v>Monday</v>
      </c>
      <c r="K250" t="str">
        <f>IF(ISNUMBER(MATCH(Cleaned__without_null_date4[[#This Row],[Cleaned Transaction Date]],'Hari Libur'!$A$2:$A$13,0)),"Holiday",IF(WEEKDAY(Cleaned__without_null_date4[[#This Row],[Cleaned Transaction Date]],2)&gt;5,"Weekend","Weekday"))</f>
        <v>Holiday</v>
      </c>
    </row>
    <row r="251" spans="1:11" x14ac:dyDescent="0.25">
      <c r="A251" t="s">
        <v>274</v>
      </c>
      <c r="B251" t="s">
        <v>28</v>
      </c>
      <c r="C251" s="3">
        <v>4</v>
      </c>
      <c r="D251" s="5">
        <v>4</v>
      </c>
      <c r="E251" s="5">
        <v>16</v>
      </c>
      <c r="F251" t="s">
        <v>21</v>
      </c>
      <c r="G251" t="s">
        <v>14</v>
      </c>
      <c r="H251" s="4">
        <v>45246</v>
      </c>
      <c r="I251" t="str">
        <f>TEXT(Cleaned__without_null_date4[[#This Row],[Cleaned Transaction Date]],"mmmm")</f>
        <v>November</v>
      </c>
      <c r="J251" t="str">
        <f>TEXT(Cleaned__without_null_date4[[#This Row],[Cleaned Transaction Date]],"dddd")</f>
        <v>Thursday</v>
      </c>
      <c r="K251" t="str">
        <f>IF(ISNUMBER(MATCH(Cleaned__without_null_date4[[#This Row],[Cleaned Transaction Date]],'Hari Libur'!$A$2:$A$13,0)),"Holiday",IF(WEEKDAY(Cleaned__without_null_date4[[#This Row],[Cleaned Transaction Date]],2)&gt;5,"Weekend","Weekday"))</f>
        <v>Weekday</v>
      </c>
    </row>
    <row r="252" spans="1:11" x14ac:dyDescent="0.25">
      <c r="A252" t="s">
        <v>275</v>
      </c>
      <c r="B252" t="s">
        <v>28</v>
      </c>
      <c r="C252" s="3">
        <v>4</v>
      </c>
      <c r="D252" s="5">
        <v>4</v>
      </c>
      <c r="E252" s="5">
        <v>16</v>
      </c>
      <c r="F252" t="s">
        <v>21</v>
      </c>
      <c r="G252" t="s">
        <v>14</v>
      </c>
      <c r="H252" s="4">
        <v>44998</v>
      </c>
      <c r="I252" t="str">
        <f>TEXT(Cleaned__without_null_date4[[#This Row],[Cleaned Transaction Date]],"mmmm")</f>
        <v>March</v>
      </c>
      <c r="J252" t="str">
        <f>TEXT(Cleaned__without_null_date4[[#This Row],[Cleaned Transaction Date]],"dddd")</f>
        <v>Monday</v>
      </c>
      <c r="K252" t="str">
        <f>IF(ISNUMBER(MATCH(Cleaned__without_null_date4[[#This Row],[Cleaned Transaction Date]],'Hari Libur'!$A$2:$A$13,0)),"Holiday",IF(WEEKDAY(Cleaned__without_null_date4[[#This Row],[Cleaned Transaction Date]],2)&gt;5,"Weekend","Weekday"))</f>
        <v>Weekday</v>
      </c>
    </row>
    <row r="253" spans="1:11" x14ac:dyDescent="0.25">
      <c r="A253" t="s">
        <v>276</v>
      </c>
      <c r="B253" t="s">
        <v>12</v>
      </c>
      <c r="C253" s="3">
        <v>4</v>
      </c>
      <c r="D253" s="5">
        <v>3</v>
      </c>
      <c r="E253" s="5">
        <v>12</v>
      </c>
      <c r="F253" t="s">
        <v>31</v>
      </c>
      <c r="G253" t="s">
        <v>10</v>
      </c>
      <c r="H253" s="4">
        <v>45068</v>
      </c>
      <c r="I253" t="str">
        <f>TEXT(Cleaned__without_null_date4[[#This Row],[Cleaned Transaction Date]],"mmmm")</f>
        <v>May</v>
      </c>
      <c r="J253" t="str">
        <f>TEXT(Cleaned__without_null_date4[[#This Row],[Cleaned Transaction Date]],"dddd")</f>
        <v>Monday</v>
      </c>
      <c r="K253" t="str">
        <f>IF(ISNUMBER(MATCH(Cleaned__without_null_date4[[#This Row],[Cleaned Transaction Date]],'Hari Libur'!$A$2:$A$13,0)),"Holiday",IF(WEEKDAY(Cleaned__without_null_date4[[#This Row],[Cleaned Transaction Date]],2)&gt;5,"Weekend","Weekday"))</f>
        <v>Weekday</v>
      </c>
    </row>
    <row r="254" spans="1:11" x14ac:dyDescent="0.25">
      <c r="A254" t="s">
        <v>277</v>
      </c>
      <c r="B254" t="s">
        <v>12</v>
      </c>
      <c r="C254" s="3">
        <v>5</v>
      </c>
      <c r="D254" s="5">
        <v>3</v>
      </c>
      <c r="E254" s="5">
        <v>15</v>
      </c>
      <c r="F254" t="s">
        <v>21</v>
      </c>
      <c r="G254" t="s">
        <v>10</v>
      </c>
      <c r="H254" s="4">
        <v>45253</v>
      </c>
      <c r="I254" t="str">
        <f>TEXT(Cleaned__without_null_date4[[#This Row],[Cleaned Transaction Date]],"mmmm")</f>
        <v>November</v>
      </c>
      <c r="J254" t="str">
        <f>TEXT(Cleaned__without_null_date4[[#This Row],[Cleaned Transaction Date]],"dddd")</f>
        <v>Thursday</v>
      </c>
      <c r="K254" t="str">
        <f>IF(ISNUMBER(MATCH(Cleaned__without_null_date4[[#This Row],[Cleaned Transaction Date]],'Hari Libur'!$A$2:$A$13,0)),"Holiday",IF(WEEKDAY(Cleaned__without_null_date4[[#This Row],[Cleaned Transaction Date]],2)&gt;5,"Weekend","Weekday"))</f>
        <v>Weekday</v>
      </c>
    </row>
    <row r="255" spans="1:11" x14ac:dyDescent="0.25">
      <c r="A255" t="s">
        <v>278</v>
      </c>
      <c r="B255" t="s">
        <v>30</v>
      </c>
      <c r="C255" s="3">
        <v>4</v>
      </c>
      <c r="D255" s="5">
        <v>3</v>
      </c>
      <c r="E255" s="5">
        <v>12</v>
      </c>
      <c r="F255" t="s">
        <v>13</v>
      </c>
      <c r="G255" t="s">
        <v>10</v>
      </c>
      <c r="H255" s="4">
        <v>45214</v>
      </c>
      <c r="I255" t="str">
        <f>TEXT(Cleaned__without_null_date4[[#This Row],[Cleaned Transaction Date]],"mmmm")</f>
        <v>October</v>
      </c>
      <c r="J255" t="str">
        <f>TEXT(Cleaned__without_null_date4[[#This Row],[Cleaned Transaction Date]],"dddd")</f>
        <v>Sunday</v>
      </c>
      <c r="K255" t="str">
        <f>IF(ISNUMBER(MATCH(Cleaned__without_null_date4[[#This Row],[Cleaned Transaction Date]],'Hari Libur'!$A$2:$A$13,0)),"Holiday",IF(WEEKDAY(Cleaned__without_null_date4[[#This Row],[Cleaned Transaction Date]],2)&gt;5,"Weekend","Weekday"))</f>
        <v>Weekend</v>
      </c>
    </row>
    <row r="256" spans="1:11" x14ac:dyDescent="0.25">
      <c r="A256" t="s">
        <v>279</v>
      </c>
      <c r="B256" t="s">
        <v>23</v>
      </c>
      <c r="C256" s="3">
        <v>5</v>
      </c>
      <c r="D256" s="5">
        <v>4</v>
      </c>
      <c r="E256" s="5">
        <v>20</v>
      </c>
      <c r="F256" t="s">
        <v>9</v>
      </c>
      <c r="G256" t="s">
        <v>10</v>
      </c>
      <c r="H256" s="4">
        <v>45233</v>
      </c>
      <c r="I256" t="str">
        <f>TEXT(Cleaned__without_null_date4[[#This Row],[Cleaned Transaction Date]],"mmmm")</f>
        <v>November</v>
      </c>
      <c r="J256" t="str">
        <f>TEXT(Cleaned__without_null_date4[[#This Row],[Cleaned Transaction Date]],"dddd")</f>
        <v>Friday</v>
      </c>
      <c r="K256" t="str">
        <f>IF(ISNUMBER(MATCH(Cleaned__without_null_date4[[#This Row],[Cleaned Transaction Date]],'Hari Libur'!$A$2:$A$13,0)),"Holiday",IF(WEEKDAY(Cleaned__without_null_date4[[#This Row],[Cleaned Transaction Date]],2)&gt;5,"Weekend","Weekday"))</f>
        <v>Weekday</v>
      </c>
    </row>
    <row r="257" spans="1:11" x14ac:dyDescent="0.25">
      <c r="A257" t="s">
        <v>280</v>
      </c>
      <c r="B257" t="s">
        <v>28</v>
      </c>
      <c r="C257" s="3">
        <v>3</v>
      </c>
      <c r="D257" s="5">
        <v>4</v>
      </c>
      <c r="E257" s="5">
        <v>12</v>
      </c>
      <c r="F257" t="s">
        <v>13</v>
      </c>
      <c r="G257" t="s">
        <v>24</v>
      </c>
      <c r="H257" s="4">
        <v>45085</v>
      </c>
      <c r="I257" t="str">
        <f>TEXT(Cleaned__without_null_date4[[#This Row],[Cleaned Transaction Date]],"mmmm")</f>
        <v>June</v>
      </c>
      <c r="J257" t="str">
        <f>TEXT(Cleaned__without_null_date4[[#This Row],[Cleaned Transaction Date]],"dddd")</f>
        <v>Thursday</v>
      </c>
      <c r="K257" t="str">
        <f>IF(ISNUMBER(MATCH(Cleaned__without_null_date4[[#This Row],[Cleaned Transaction Date]],'Hari Libur'!$A$2:$A$13,0)),"Holiday",IF(WEEKDAY(Cleaned__without_null_date4[[#This Row],[Cleaned Transaction Date]],2)&gt;5,"Weekend","Weekday"))</f>
        <v>Weekday</v>
      </c>
    </row>
    <row r="258" spans="1:11" x14ac:dyDescent="0.25">
      <c r="A258" t="s">
        <v>281</v>
      </c>
      <c r="B258" t="s">
        <v>18</v>
      </c>
      <c r="C258" s="3">
        <v>1</v>
      </c>
      <c r="D258" s="5">
        <v>5</v>
      </c>
      <c r="E258" s="5">
        <v>5</v>
      </c>
      <c r="F258" t="s">
        <v>13</v>
      </c>
      <c r="G258" t="s">
        <v>24</v>
      </c>
      <c r="H258" s="4">
        <v>45244</v>
      </c>
      <c r="I258" t="str">
        <f>TEXT(Cleaned__without_null_date4[[#This Row],[Cleaned Transaction Date]],"mmmm")</f>
        <v>November</v>
      </c>
      <c r="J258" t="str">
        <f>TEXT(Cleaned__without_null_date4[[#This Row],[Cleaned Transaction Date]],"dddd")</f>
        <v>Tuesday</v>
      </c>
      <c r="K258" t="str">
        <f>IF(ISNUMBER(MATCH(Cleaned__without_null_date4[[#This Row],[Cleaned Transaction Date]],'Hari Libur'!$A$2:$A$13,0)),"Holiday",IF(WEEKDAY(Cleaned__without_null_date4[[#This Row],[Cleaned Transaction Date]],2)&gt;5,"Weekend","Weekday"))</f>
        <v>Weekday</v>
      </c>
    </row>
    <row r="259" spans="1:11" x14ac:dyDescent="0.25">
      <c r="A259" t="s">
        <v>282</v>
      </c>
      <c r="B259" t="s">
        <v>16</v>
      </c>
      <c r="C259" s="3">
        <v>1</v>
      </c>
      <c r="D259" s="5">
        <v>1</v>
      </c>
      <c r="E259" s="5">
        <v>1</v>
      </c>
      <c r="F259" t="s">
        <v>31</v>
      </c>
      <c r="G259" t="s">
        <v>14</v>
      </c>
      <c r="H259" s="4">
        <v>45181</v>
      </c>
      <c r="I259" t="str">
        <f>TEXT(Cleaned__without_null_date4[[#This Row],[Cleaned Transaction Date]],"mmmm")</f>
        <v>September</v>
      </c>
      <c r="J259" t="str">
        <f>TEXT(Cleaned__without_null_date4[[#This Row],[Cleaned Transaction Date]],"dddd")</f>
        <v>Tuesday</v>
      </c>
      <c r="K259" t="str">
        <f>IF(ISNUMBER(MATCH(Cleaned__without_null_date4[[#This Row],[Cleaned Transaction Date]],'Hari Libur'!$A$2:$A$13,0)),"Holiday",IF(WEEKDAY(Cleaned__without_null_date4[[#This Row],[Cleaned Transaction Date]],2)&gt;5,"Weekend","Weekday"))</f>
        <v>Weekday</v>
      </c>
    </row>
    <row r="260" spans="1:11" x14ac:dyDescent="0.25">
      <c r="A260" t="s">
        <v>283</v>
      </c>
      <c r="B260" t="s">
        <v>28</v>
      </c>
      <c r="C260" s="3">
        <v>4</v>
      </c>
      <c r="D260" s="5">
        <v>4</v>
      </c>
      <c r="E260" s="5">
        <v>16</v>
      </c>
      <c r="F260" t="s">
        <v>31</v>
      </c>
      <c r="G260" t="s">
        <v>14</v>
      </c>
      <c r="H260" s="4">
        <v>45256</v>
      </c>
      <c r="I260" t="str">
        <f>TEXT(Cleaned__without_null_date4[[#This Row],[Cleaned Transaction Date]],"mmmm")</f>
        <v>November</v>
      </c>
      <c r="J260" t="str">
        <f>TEXT(Cleaned__without_null_date4[[#This Row],[Cleaned Transaction Date]],"dddd")</f>
        <v>Sunday</v>
      </c>
      <c r="K260" t="str">
        <f>IF(ISNUMBER(MATCH(Cleaned__without_null_date4[[#This Row],[Cleaned Transaction Date]],'Hari Libur'!$A$2:$A$13,0)),"Holiday",IF(WEEKDAY(Cleaned__without_null_date4[[#This Row],[Cleaned Transaction Date]],2)&gt;5,"Weekend","Weekday"))</f>
        <v>Weekend</v>
      </c>
    </row>
    <row r="261" spans="1:11" x14ac:dyDescent="0.25">
      <c r="A261" t="s">
        <v>284</v>
      </c>
      <c r="B261" t="s">
        <v>23</v>
      </c>
      <c r="C261" s="3">
        <v>1</v>
      </c>
      <c r="D261" s="5">
        <v>4</v>
      </c>
      <c r="E261" s="5">
        <v>4</v>
      </c>
      <c r="F261" t="s">
        <v>31</v>
      </c>
      <c r="G261" t="s">
        <v>24</v>
      </c>
      <c r="H261" s="4">
        <v>45212</v>
      </c>
      <c r="I261" t="str">
        <f>TEXT(Cleaned__without_null_date4[[#This Row],[Cleaned Transaction Date]],"mmmm")</f>
        <v>October</v>
      </c>
      <c r="J261" t="str">
        <f>TEXT(Cleaned__without_null_date4[[#This Row],[Cleaned Transaction Date]],"dddd")</f>
        <v>Friday</v>
      </c>
      <c r="K261" t="str">
        <f>IF(ISNUMBER(MATCH(Cleaned__without_null_date4[[#This Row],[Cleaned Transaction Date]],'Hari Libur'!$A$2:$A$13,0)),"Holiday",IF(WEEKDAY(Cleaned__without_null_date4[[#This Row],[Cleaned Transaction Date]],2)&gt;5,"Weekend","Weekday"))</f>
        <v>Weekday</v>
      </c>
    </row>
    <row r="262" spans="1:11" x14ac:dyDescent="0.25">
      <c r="A262" t="s">
        <v>285</v>
      </c>
      <c r="B262" t="s">
        <v>16</v>
      </c>
      <c r="C262" s="3">
        <v>2</v>
      </c>
      <c r="D262" s="5">
        <v>1</v>
      </c>
      <c r="E262" s="5">
        <v>2</v>
      </c>
      <c r="F262" t="s">
        <v>31</v>
      </c>
      <c r="G262" t="s">
        <v>10</v>
      </c>
      <c r="H262" s="4">
        <v>45233</v>
      </c>
      <c r="I262" t="str">
        <f>TEXT(Cleaned__without_null_date4[[#This Row],[Cleaned Transaction Date]],"mmmm")</f>
        <v>November</v>
      </c>
      <c r="J262" t="str">
        <f>TEXT(Cleaned__without_null_date4[[#This Row],[Cleaned Transaction Date]],"dddd")</f>
        <v>Friday</v>
      </c>
      <c r="K262" t="str">
        <f>IF(ISNUMBER(MATCH(Cleaned__without_null_date4[[#This Row],[Cleaned Transaction Date]],'Hari Libur'!$A$2:$A$13,0)),"Holiday",IF(WEEKDAY(Cleaned__without_null_date4[[#This Row],[Cleaned Transaction Date]],2)&gt;5,"Weekend","Weekday"))</f>
        <v>Weekday</v>
      </c>
    </row>
    <row r="263" spans="1:11" x14ac:dyDescent="0.25">
      <c r="A263" t="s">
        <v>286</v>
      </c>
      <c r="B263" t="s">
        <v>23</v>
      </c>
      <c r="C263" s="3">
        <v>5</v>
      </c>
      <c r="D263" s="5">
        <v>4</v>
      </c>
      <c r="E263" s="5">
        <v>20</v>
      </c>
      <c r="F263" t="s">
        <v>9</v>
      </c>
      <c r="G263" t="s">
        <v>24</v>
      </c>
      <c r="H263" s="4">
        <v>45243</v>
      </c>
      <c r="I263" t="str">
        <f>TEXT(Cleaned__without_null_date4[[#This Row],[Cleaned Transaction Date]],"mmmm")</f>
        <v>November</v>
      </c>
      <c r="J263" t="str">
        <f>TEXT(Cleaned__without_null_date4[[#This Row],[Cleaned Transaction Date]],"dddd")</f>
        <v>Monday</v>
      </c>
      <c r="K263" t="str">
        <f>IF(ISNUMBER(MATCH(Cleaned__without_null_date4[[#This Row],[Cleaned Transaction Date]],'Hari Libur'!$A$2:$A$13,0)),"Holiday",IF(WEEKDAY(Cleaned__without_null_date4[[#This Row],[Cleaned Transaction Date]],2)&gt;5,"Weekend","Weekday"))</f>
        <v>Weekday</v>
      </c>
    </row>
    <row r="264" spans="1:11" x14ac:dyDescent="0.25">
      <c r="A264" t="s">
        <v>287</v>
      </c>
      <c r="B264" t="s">
        <v>12</v>
      </c>
      <c r="C264" s="3">
        <v>1</v>
      </c>
      <c r="D264" s="5">
        <v>3</v>
      </c>
      <c r="E264" s="5">
        <v>3</v>
      </c>
      <c r="F264" t="s">
        <v>13</v>
      </c>
      <c r="G264" t="s">
        <v>24</v>
      </c>
      <c r="H264" s="4">
        <v>45277</v>
      </c>
      <c r="I264" t="str">
        <f>TEXT(Cleaned__without_null_date4[[#This Row],[Cleaned Transaction Date]],"mmmm")</f>
        <v>December</v>
      </c>
      <c r="J264" t="str">
        <f>TEXT(Cleaned__without_null_date4[[#This Row],[Cleaned Transaction Date]],"dddd")</f>
        <v>Sunday</v>
      </c>
      <c r="K264" t="str">
        <f>IF(ISNUMBER(MATCH(Cleaned__without_null_date4[[#This Row],[Cleaned Transaction Date]],'Hari Libur'!$A$2:$A$13,0)),"Holiday",IF(WEEKDAY(Cleaned__without_null_date4[[#This Row],[Cleaned Transaction Date]],2)&gt;5,"Weekend","Weekday"))</f>
        <v>Weekend</v>
      </c>
    </row>
    <row r="265" spans="1:11" x14ac:dyDescent="0.25">
      <c r="A265" t="s">
        <v>288</v>
      </c>
      <c r="B265" t="s">
        <v>37</v>
      </c>
      <c r="C265" s="3">
        <v>5</v>
      </c>
      <c r="D265" s="5">
        <v>1.5</v>
      </c>
      <c r="E265" s="5">
        <v>7.5</v>
      </c>
      <c r="F265" t="s">
        <v>19</v>
      </c>
      <c r="G265" t="s">
        <v>10</v>
      </c>
      <c r="H265" s="4">
        <v>44998</v>
      </c>
      <c r="I265" t="str">
        <f>TEXT(Cleaned__without_null_date4[[#This Row],[Cleaned Transaction Date]],"mmmm")</f>
        <v>March</v>
      </c>
      <c r="J265" t="str">
        <f>TEXT(Cleaned__without_null_date4[[#This Row],[Cleaned Transaction Date]],"dddd")</f>
        <v>Monday</v>
      </c>
      <c r="K265" t="str">
        <f>IF(ISNUMBER(MATCH(Cleaned__without_null_date4[[#This Row],[Cleaned Transaction Date]],'Hari Libur'!$A$2:$A$13,0)),"Holiday",IF(WEEKDAY(Cleaned__without_null_date4[[#This Row],[Cleaned Transaction Date]],2)&gt;5,"Weekend","Weekday"))</f>
        <v>Weekday</v>
      </c>
    </row>
    <row r="266" spans="1:11" x14ac:dyDescent="0.25">
      <c r="A266" t="s">
        <v>289</v>
      </c>
      <c r="B266" t="s">
        <v>8</v>
      </c>
      <c r="C266" s="3">
        <v>2</v>
      </c>
      <c r="D266" s="5">
        <v>2</v>
      </c>
      <c r="E266" s="5">
        <v>4</v>
      </c>
      <c r="F266" t="s">
        <v>9</v>
      </c>
      <c r="G266" t="s">
        <v>24</v>
      </c>
      <c r="H266" s="4">
        <v>45055</v>
      </c>
      <c r="I266" t="str">
        <f>TEXT(Cleaned__without_null_date4[[#This Row],[Cleaned Transaction Date]],"mmmm")</f>
        <v>May</v>
      </c>
      <c r="J266" t="str">
        <f>TEXT(Cleaned__without_null_date4[[#This Row],[Cleaned Transaction Date]],"dddd")</f>
        <v>Tuesday</v>
      </c>
      <c r="K266" t="str">
        <f>IF(ISNUMBER(MATCH(Cleaned__without_null_date4[[#This Row],[Cleaned Transaction Date]],'Hari Libur'!$A$2:$A$13,0)),"Holiday",IF(WEEKDAY(Cleaned__without_null_date4[[#This Row],[Cleaned Transaction Date]],2)&gt;5,"Weekend","Weekday"))</f>
        <v>Weekday</v>
      </c>
    </row>
    <row r="267" spans="1:11" x14ac:dyDescent="0.25">
      <c r="A267" t="s">
        <v>290</v>
      </c>
      <c r="B267" t="s">
        <v>23</v>
      </c>
      <c r="C267" s="3">
        <v>1</v>
      </c>
      <c r="D267" s="5">
        <v>4</v>
      </c>
      <c r="E267" s="5">
        <v>4</v>
      </c>
      <c r="F267" t="s">
        <v>9</v>
      </c>
      <c r="G267" t="s">
        <v>26</v>
      </c>
      <c r="H267" s="4">
        <v>45221</v>
      </c>
      <c r="I267" t="str">
        <f>TEXT(Cleaned__without_null_date4[[#This Row],[Cleaned Transaction Date]],"mmmm")</f>
        <v>October</v>
      </c>
      <c r="J267" t="str">
        <f>TEXT(Cleaned__without_null_date4[[#This Row],[Cleaned Transaction Date]],"dddd")</f>
        <v>Sunday</v>
      </c>
      <c r="K267" t="str">
        <f>IF(ISNUMBER(MATCH(Cleaned__without_null_date4[[#This Row],[Cleaned Transaction Date]],'Hari Libur'!$A$2:$A$13,0)),"Holiday",IF(WEEKDAY(Cleaned__without_null_date4[[#This Row],[Cleaned Transaction Date]],2)&gt;5,"Weekend","Weekday"))</f>
        <v>Weekend</v>
      </c>
    </row>
    <row r="268" spans="1:11" x14ac:dyDescent="0.25">
      <c r="A268" t="s">
        <v>291</v>
      </c>
      <c r="B268" t="s">
        <v>16</v>
      </c>
      <c r="C268" s="3">
        <v>4</v>
      </c>
      <c r="D268" s="5">
        <v>1</v>
      </c>
      <c r="E268" s="5">
        <v>4</v>
      </c>
      <c r="F268" t="s">
        <v>9</v>
      </c>
      <c r="G268" t="s">
        <v>10</v>
      </c>
      <c r="H268" s="4">
        <v>45100</v>
      </c>
      <c r="I268" t="str">
        <f>TEXT(Cleaned__without_null_date4[[#This Row],[Cleaned Transaction Date]],"mmmm")</f>
        <v>June</v>
      </c>
      <c r="J268" t="str">
        <f>TEXT(Cleaned__without_null_date4[[#This Row],[Cleaned Transaction Date]],"dddd")</f>
        <v>Friday</v>
      </c>
      <c r="K268" t="str">
        <f>IF(ISNUMBER(MATCH(Cleaned__without_null_date4[[#This Row],[Cleaned Transaction Date]],'Hari Libur'!$A$2:$A$13,0)),"Holiday",IF(WEEKDAY(Cleaned__without_null_date4[[#This Row],[Cleaned Transaction Date]],2)&gt;5,"Weekend","Weekday"))</f>
        <v>Weekday</v>
      </c>
    </row>
    <row r="269" spans="1:11" x14ac:dyDescent="0.25">
      <c r="A269" t="s">
        <v>292</v>
      </c>
      <c r="B269" t="s">
        <v>16</v>
      </c>
      <c r="C269" s="3">
        <v>1</v>
      </c>
      <c r="D269" s="5">
        <v>1</v>
      </c>
      <c r="E269" s="5">
        <v>1</v>
      </c>
      <c r="F269" t="s">
        <v>31</v>
      </c>
      <c r="G269" t="s">
        <v>24</v>
      </c>
      <c r="H269" s="4">
        <v>45107</v>
      </c>
      <c r="I269" t="str">
        <f>TEXT(Cleaned__without_null_date4[[#This Row],[Cleaned Transaction Date]],"mmmm")</f>
        <v>June</v>
      </c>
      <c r="J269" t="str">
        <f>TEXT(Cleaned__without_null_date4[[#This Row],[Cleaned Transaction Date]],"dddd")</f>
        <v>Friday</v>
      </c>
      <c r="K269" t="str">
        <f>IF(ISNUMBER(MATCH(Cleaned__without_null_date4[[#This Row],[Cleaned Transaction Date]],'Hari Libur'!$A$2:$A$13,0)),"Holiday",IF(WEEKDAY(Cleaned__without_null_date4[[#This Row],[Cleaned Transaction Date]],2)&gt;5,"Weekend","Weekday"))</f>
        <v>Weekday</v>
      </c>
    </row>
    <row r="270" spans="1:11" x14ac:dyDescent="0.25">
      <c r="A270" t="s">
        <v>293</v>
      </c>
      <c r="B270" t="s">
        <v>28</v>
      </c>
      <c r="C270" s="3">
        <v>5</v>
      </c>
      <c r="D270" s="5">
        <v>4</v>
      </c>
      <c r="E270" s="5">
        <v>20</v>
      </c>
      <c r="F270" t="s">
        <v>31</v>
      </c>
      <c r="G270" t="s">
        <v>14</v>
      </c>
      <c r="H270" s="4">
        <v>45059</v>
      </c>
      <c r="I270" t="str">
        <f>TEXT(Cleaned__without_null_date4[[#This Row],[Cleaned Transaction Date]],"mmmm")</f>
        <v>May</v>
      </c>
      <c r="J270" t="str">
        <f>TEXT(Cleaned__without_null_date4[[#This Row],[Cleaned Transaction Date]],"dddd")</f>
        <v>Saturday</v>
      </c>
      <c r="K270" t="str">
        <f>IF(ISNUMBER(MATCH(Cleaned__without_null_date4[[#This Row],[Cleaned Transaction Date]],'Hari Libur'!$A$2:$A$13,0)),"Holiday",IF(WEEKDAY(Cleaned__without_null_date4[[#This Row],[Cleaned Transaction Date]],2)&gt;5,"Weekend","Weekday"))</f>
        <v>Weekend</v>
      </c>
    </row>
    <row r="271" spans="1:11" x14ac:dyDescent="0.25">
      <c r="A271" t="s">
        <v>294</v>
      </c>
      <c r="B271" t="s">
        <v>8</v>
      </c>
      <c r="C271" s="3">
        <v>4</v>
      </c>
      <c r="D271" s="5">
        <v>2</v>
      </c>
      <c r="E271" s="5">
        <v>8</v>
      </c>
      <c r="F271" t="s">
        <v>13</v>
      </c>
      <c r="G271" t="s">
        <v>24</v>
      </c>
      <c r="H271" s="4">
        <v>45041</v>
      </c>
      <c r="I271" t="str">
        <f>TEXT(Cleaned__without_null_date4[[#This Row],[Cleaned Transaction Date]],"mmmm")</f>
        <v>April</v>
      </c>
      <c r="J271" t="str">
        <f>TEXT(Cleaned__without_null_date4[[#This Row],[Cleaned Transaction Date]],"dddd")</f>
        <v>Tuesday</v>
      </c>
      <c r="K271" t="str">
        <f>IF(ISNUMBER(MATCH(Cleaned__without_null_date4[[#This Row],[Cleaned Transaction Date]],'Hari Libur'!$A$2:$A$13,0)),"Holiday",IF(WEEKDAY(Cleaned__without_null_date4[[#This Row],[Cleaned Transaction Date]],2)&gt;5,"Weekend","Weekday"))</f>
        <v>Weekday</v>
      </c>
    </row>
    <row r="272" spans="1:11" x14ac:dyDescent="0.25">
      <c r="A272" t="s">
        <v>295</v>
      </c>
      <c r="B272" t="s">
        <v>19</v>
      </c>
      <c r="C272" s="3">
        <v>3</v>
      </c>
      <c r="D272" s="5">
        <v>4</v>
      </c>
      <c r="E272" s="5">
        <v>12</v>
      </c>
      <c r="F272" t="s">
        <v>31</v>
      </c>
      <c r="G272" t="s">
        <v>10</v>
      </c>
      <c r="H272" s="4">
        <v>45073</v>
      </c>
      <c r="I272" t="str">
        <f>TEXT(Cleaned__without_null_date4[[#This Row],[Cleaned Transaction Date]],"mmmm")</f>
        <v>May</v>
      </c>
      <c r="J272" t="str">
        <f>TEXT(Cleaned__without_null_date4[[#This Row],[Cleaned Transaction Date]],"dddd")</f>
        <v>Saturday</v>
      </c>
      <c r="K272" t="str">
        <f>IF(ISNUMBER(MATCH(Cleaned__without_null_date4[[#This Row],[Cleaned Transaction Date]],'Hari Libur'!$A$2:$A$13,0)),"Holiday",IF(WEEKDAY(Cleaned__without_null_date4[[#This Row],[Cleaned Transaction Date]],2)&gt;5,"Weekend","Weekday"))</f>
        <v>Weekend</v>
      </c>
    </row>
    <row r="273" spans="1:11" x14ac:dyDescent="0.25">
      <c r="A273" t="s">
        <v>296</v>
      </c>
      <c r="B273" t="s">
        <v>37</v>
      </c>
      <c r="C273" s="3">
        <v>4</v>
      </c>
      <c r="D273" s="5">
        <v>1.5</v>
      </c>
      <c r="E273" s="5">
        <v>6</v>
      </c>
      <c r="F273" t="s">
        <v>9</v>
      </c>
      <c r="G273" t="s">
        <v>14</v>
      </c>
      <c r="H273" s="4">
        <v>44976</v>
      </c>
      <c r="I273" t="str">
        <f>TEXT(Cleaned__without_null_date4[[#This Row],[Cleaned Transaction Date]],"mmmm")</f>
        <v>February</v>
      </c>
      <c r="J273" t="str">
        <f>TEXT(Cleaned__without_null_date4[[#This Row],[Cleaned Transaction Date]],"dddd")</f>
        <v>Sunday</v>
      </c>
      <c r="K273" t="str">
        <f>IF(ISNUMBER(MATCH(Cleaned__without_null_date4[[#This Row],[Cleaned Transaction Date]],'Hari Libur'!$A$2:$A$13,0)),"Holiday",IF(WEEKDAY(Cleaned__without_null_date4[[#This Row],[Cleaned Transaction Date]],2)&gt;5,"Weekend","Weekday"))</f>
        <v>Weekend</v>
      </c>
    </row>
    <row r="274" spans="1:11" x14ac:dyDescent="0.25">
      <c r="A274" t="s">
        <v>297</v>
      </c>
      <c r="B274" t="s">
        <v>37</v>
      </c>
      <c r="C274" s="3">
        <v>5</v>
      </c>
      <c r="D274" s="5">
        <v>1.5</v>
      </c>
      <c r="E274" s="5">
        <v>7.5</v>
      </c>
      <c r="F274" t="s">
        <v>9</v>
      </c>
      <c r="G274" t="s">
        <v>14</v>
      </c>
      <c r="H274" s="4">
        <v>45271</v>
      </c>
      <c r="I274" t="str">
        <f>TEXT(Cleaned__without_null_date4[[#This Row],[Cleaned Transaction Date]],"mmmm")</f>
        <v>December</v>
      </c>
      <c r="J274" t="str">
        <f>TEXT(Cleaned__without_null_date4[[#This Row],[Cleaned Transaction Date]],"dddd")</f>
        <v>Monday</v>
      </c>
      <c r="K274" t="str">
        <f>IF(ISNUMBER(MATCH(Cleaned__without_null_date4[[#This Row],[Cleaned Transaction Date]],'Hari Libur'!$A$2:$A$13,0)),"Holiday",IF(WEEKDAY(Cleaned__without_null_date4[[#This Row],[Cleaned Transaction Date]],2)&gt;5,"Weekend","Weekday"))</f>
        <v>Weekday</v>
      </c>
    </row>
    <row r="275" spans="1:11" x14ac:dyDescent="0.25">
      <c r="A275" t="s">
        <v>298</v>
      </c>
      <c r="B275" t="s">
        <v>23</v>
      </c>
      <c r="C275" s="3">
        <v>1</v>
      </c>
      <c r="D275" s="5">
        <v>4</v>
      </c>
      <c r="E275" s="5">
        <v>4</v>
      </c>
      <c r="F275" t="s">
        <v>21</v>
      </c>
      <c r="G275" t="s">
        <v>14</v>
      </c>
      <c r="H275" s="4">
        <v>45041</v>
      </c>
      <c r="I275" t="str">
        <f>TEXT(Cleaned__without_null_date4[[#This Row],[Cleaned Transaction Date]],"mmmm")</f>
        <v>April</v>
      </c>
      <c r="J275" t="str">
        <f>TEXT(Cleaned__without_null_date4[[#This Row],[Cleaned Transaction Date]],"dddd")</f>
        <v>Tuesday</v>
      </c>
      <c r="K275" t="str">
        <f>IF(ISNUMBER(MATCH(Cleaned__without_null_date4[[#This Row],[Cleaned Transaction Date]],'Hari Libur'!$A$2:$A$13,0)),"Holiday",IF(WEEKDAY(Cleaned__without_null_date4[[#This Row],[Cleaned Transaction Date]],2)&gt;5,"Weekend","Weekday"))</f>
        <v>Weekday</v>
      </c>
    </row>
    <row r="276" spans="1:11" x14ac:dyDescent="0.25">
      <c r="A276" t="s">
        <v>299</v>
      </c>
      <c r="B276" t="s">
        <v>37</v>
      </c>
      <c r="C276" s="3">
        <v>3</v>
      </c>
      <c r="D276" s="5">
        <v>1.5</v>
      </c>
      <c r="E276" s="5">
        <v>4.5</v>
      </c>
      <c r="F276" t="s">
        <v>21</v>
      </c>
      <c r="G276" t="s">
        <v>14</v>
      </c>
      <c r="H276" s="4">
        <v>45211</v>
      </c>
      <c r="I276" t="str">
        <f>TEXT(Cleaned__without_null_date4[[#This Row],[Cleaned Transaction Date]],"mmmm")</f>
        <v>October</v>
      </c>
      <c r="J276" t="str">
        <f>TEXT(Cleaned__without_null_date4[[#This Row],[Cleaned Transaction Date]],"dddd")</f>
        <v>Thursday</v>
      </c>
      <c r="K276" t="str">
        <f>IF(ISNUMBER(MATCH(Cleaned__without_null_date4[[#This Row],[Cleaned Transaction Date]],'Hari Libur'!$A$2:$A$13,0)),"Holiday",IF(WEEKDAY(Cleaned__without_null_date4[[#This Row],[Cleaned Transaction Date]],2)&gt;5,"Weekend","Weekday"))</f>
        <v>Weekday</v>
      </c>
    </row>
    <row r="277" spans="1:11" x14ac:dyDescent="0.25">
      <c r="A277" t="s">
        <v>300</v>
      </c>
      <c r="B277" t="s">
        <v>8</v>
      </c>
      <c r="C277" s="3">
        <v>5</v>
      </c>
      <c r="D277" s="5">
        <v>2</v>
      </c>
      <c r="E277" s="5">
        <v>10</v>
      </c>
      <c r="F277" t="s">
        <v>31</v>
      </c>
      <c r="G277" t="s">
        <v>10</v>
      </c>
      <c r="H277" s="4">
        <v>45168</v>
      </c>
      <c r="I277" t="str">
        <f>TEXT(Cleaned__without_null_date4[[#This Row],[Cleaned Transaction Date]],"mmmm")</f>
        <v>August</v>
      </c>
      <c r="J277" t="str">
        <f>TEXT(Cleaned__without_null_date4[[#This Row],[Cleaned Transaction Date]],"dddd")</f>
        <v>Wednesday</v>
      </c>
      <c r="K277" t="str">
        <f>IF(ISNUMBER(MATCH(Cleaned__without_null_date4[[#This Row],[Cleaned Transaction Date]],'Hari Libur'!$A$2:$A$13,0)),"Holiday",IF(WEEKDAY(Cleaned__without_null_date4[[#This Row],[Cleaned Transaction Date]],2)&gt;5,"Weekend","Weekday"))</f>
        <v>Weekday</v>
      </c>
    </row>
    <row r="278" spans="1:11" x14ac:dyDescent="0.25">
      <c r="A278" t="s">
        <v>301</v>
      </c>
      <c r="B278" t="s">
        <v>12</v>
      </c>
      <c r="C278" s="3">
        <v>3</v>
      </c>
      <c r="D278" s="5">
        <v>3</v>
      </c>
      <c r="E278" s="5">
        <v>9</v>
      </c>
      <c r="F278" t="s">
        <v>21</v>
      </c>
      <c r="G278" t="s">
        <v>10</v>
      </c>
      <c r="H278" s="4">
        <v>45220</v>
      </c>
      <c r="I278" t="str">
        <f>TEXT(Cleaned__without_null_date4[[#This Row],[Cleaned Transaction Date]],"mmmm")</f>
        <v>October</v>
      </c>
      <c r="J278" t="str">
        <f>TEXT(Cleaned__without_null_date4[[#This Row],[Cleaned Transaction Date]],"dddd")</f>
        <v>Saturday</v>
      </c>
      <c r="K278" t="str">
        <f>IF(ISNUMBER(MATCH(Cleaned__without_null_date4[[#This Row],[Cleaned Transaction Date]],'Hari Libur'!$A$2:$A$13,0)),"Holiday",IF(WEEKDAY(Cleaned__without_null_date4[[#This Row],[Cleaned Transaction Date]],2)&gt;5,"Weekend","Weekday"))</f>
        <v>Weekend</v>
      </c>
    </row>
    <row r="279" spans="1:11" x14ac:dyDescent="0.25">
      <c r="A279" t="s">
        <v>302</v>
      </c>
      <c r="B279" t="s">
        <v>8</v>
      </c>
      <c r="C279" s="3">
        <v>3</v>
      </c>
      <c r="D279" s="5">
        <v>2</v>
      </c>
      <c r="E279" s="5">
        <v>6</v>
      </c>
      <c r="F279" t="s">
        <v>9</v>
      </c>
      <c r="G279" t="s">
        <v>24</v>
      </c>
      <c r="H279" s="4">
        <v>45232</v>
      </c>
      <c r="I279" t="str">
        <f>TEXT(Cleaned__without_null_date4[[#This Row],[Cleaned Transaction Date]],"mmmm")</f>
        <v>November</v>
      </c>
      <c r="J279" t="str">
        <f>TEXT(Cleaned__without_null_date4[[#This Row],[Cleaned Transaction Date]],"dddd")</f>
        <v>Thursday</v>
      </c>
      <c r="K279" t="str">
        <f>IF(ISNUMBER(MATCH(Cleaned__without_null_date4[[#This Row],[Cleaned Transaction Date]],'Hari Libur'!$A$2:$A$13,0)),"Holiday",IF(WEEKDAY(Cleaned__without_null_date4[[#This Row],[Cleaned Transaction Date]],2)&gt;5,"Weekend","Weekday"))</f>
        <v>Weekday</v>
      </c>
    </row>
    <row r="280" spans="1:11" x14ac:dyDescent="0.25">
      <c r="A280" t="s">
        <v>303</v>
      </c>
      <c r="B280" t="s">
        <v>41</v>
      </c>
      <c r="C280" s="3">
        <v>1</v>
      </c>
      <c r="D280" s="5">
        <v>3</v>
      </c>
      <c r="E280" s="5">
        <v>3</v>
      </c>
      <c r="F280" t="s">
        <v>13</v>
      </c>
      <c r="G280" t="s">
        <v>19</v>
      </c>
      <c r="H280" s="4">
        <v>45188</v>
      </c>
      <c r="I280" t="str">
        <f>TEXT(Cleaned__without_null_date4[[#This Row],[Cleaned Transaction Date]],"mmmm")</f>
        <v>September</v>
      </c>
      <c r="J280" t="str">
        <f>TEXT(Cleaned__without_null_date4[[#This Row],[Cleaned Transaction Date]],"dddd")</f>
        <v>Tuesday</v>
      </c>
      <c r="K280" t="str">
        <f>IF(ISNUMBER(MATCH(Cleaned__without_null_date4[[#This Row],[Cleaned Transaction Date]],'Hari Libur'!$A$2:$A$13,0)),"Holiday",IF(WEEKDAY(Cleaned__without_null_date4[[#This Row],[Cleaned Transaction Date]],2)&gt;5,"Weekend","Weekday"))</f>
        <v>Weekday</v>
      </c>
    </row>
    <row r="281" spans="1:11" x14ac:dyDescent="0.25">
      <c r="A281" t="s">
        <v>304</v>
      </c>
      <c r="B281" t="s">
        <v>12</v>
      </c>
      <c r="C281" s="3">
        <v>3</v>
      </c>
      <c r="D281" s="5">
        <v>3</v>
      </c>
      <c r="E281" s="5">
        <v>9</v>
      </c>
      <c r="F281" t="s">
        <v>13</v>
      </c>
      <c r="G281" t="s">
        <v>10</v>
      </c>
      <c r="H281" s="4">
        <v>45111</v>
      </c>
      <c r="I281" t="str">
        <f>TEXT(Cleaned__without_null_date4[[#This Row],[Cleaned Transaction Date]],"mmmm")</f>
        <v>July</v>
      </c>
      <c r="J281" t="str">
        <f>TEXT(Cleaned__without_null_date4[[#This Row],[Cleaned Transaction Date]],"dddd")</f>
        <v>Tuesday</v>
      </c>
      <c r="K281" t="str">
        <f>IF(ISNUMBER(MATCH(Cleaned__without_null_date4[[#This Row],[Cleaned Transaction Date]],'Hari Libur'!$A$2:$A$13,0)),"Holiday",IF(WEEKDAY(Cleaned__without_null_date4[[#This Row],[Cleaned Transaction Date]],2)&gt;5,"Weekend","Weekday"))</f>
        <v>Weekday</v>
      </c>
    </row>
    <row r="282" spans="1:11" x14ac:dyDescent="0.25">
      <c r="A282" t="s">
        <v>305</v>
      </c>
      <c r="B282" t="s">
        <v>23</v>
      </c>
      <c r="C282" s="3">
        <v>1</v>
      </c>
      <c r="D282" s="5">
        <v>4</v>
      </c>
      <c r="E282" s="5">
        <v>4</v>
      </c>
      <c r="F282" t="s">
        <v>21</v>
      </c>
      <c r="G282" t="s">
        <v>24</v>
      </c>
      <c r="H282" s="4">
        <v>44954</v>
      </c>
      <c r="I282" t="str">
        <f>TEXT(Cleaned__without_null_date4[[#This Row],[Cleaned Transaction Date]],"mmmm")</f>
        <v>January</v>
      </c>
      <c r="J282" t="str">
        <f>TEXT(Cleaned__without_null_date4[[#This Row],[Cleaned Transaction Date]],"dddd")</f>
        <v>Saturday</v>
      </c>
      <c r="K282" t="str">
        <f>IF(ISNUMBER(MATCH(Cleaned__without_null_date4[[#This Row],[Cleaned Transaction Date]],'Hari Libur'!$A$2:$A$13,0)),"Holiday",IF(WEEKDAY(Cleaned__without_null_date4[[#This Row],[Cleaned Transaction Date]],2)&gt;5,"Weekend","Weekday"))</f>
        <v>Weekend</v>
      </c>
    </row>
    <row r="283" spans="1:11" x14ac:dyDescent="0.25">
      <c r="A283" t="s">
        <v>306</v>
      </c>
      <c r="B283" t="s">
        <v>16</v>
      </c>
      <c r="C283" s="3">
        <v>2</v>
      </c>
      <c r="D283" s="5">
        <v>1</v>
      </c>
      <c r="E283" s="5">
        <v>2</v>
      </c>
      <c r="F283" t="s">
        <v>13</v>
      </c>
      <c r="G283" t="s">
        <v>14</v>
      </c>
      <c r="H283" s="4">
        <v>45203</v>
      </c>
      <c r="I283" t="str">
        <f>TEXT(Cleaned__without_null_date4[[#This Row],[Cleaned Transaction Date]],"mmmm")</f>
        <v>October</v>
      </c>
      <c r="J283" t="str">
        <f>TEXT(Cleaned__without_null_date4[[#This Row],[Cleaned Transaction Date]],"dddd")</f>
        <v>Wednesday</v>
      </c>
      <c r="K283" t="str">
        <f>IF(ISNUMBER(MATCH(Cleaned__without_null_date4[[#This Row],[Cleaned Transaction Date]],'Hari Libur'!$A$2:$A$13,0)),"Holiday",IF(WEEKDAY(Cleaned__without_null_date4[[#This Row],[Cleaned Transaction Date]],2)&gt;5,"Weekend","Weekday"))</f>
        <v>Weekday</v>
      </c>
    </row>
    <row r="284" spans="1:11" x14ac:dyDescent="0.25">
      <c r="A284" t="s">
        <v>307</v>
      </c>
      <c r="B284" t="s">
        <v>23</v>
      </c>
      <c r="C284" s="3">
        <v>3</v>
      </c>
      <c r="D284" s="5">
        <v>4</v>
      </c>
      <c r="E284" s="5">
        <v>12</v>
      </c>
      <c r="F284" t="s">
        <v>9</v>
      </c>
      <c r="G284" t="s">
        <v>14</v>
      </c>
      <c r="H284" s="4">
        <v>44983</v>
      </c>
      <c r="I284" t="str">
        <f>TEXT(Cleaned__without_null_date4[[#This Row],[Cleaned Transaction Date]],"mmmm")</f>
        <v>February</v>
      </c>
      <c r="J284" t="str">
        <f>TEXT(Cleaned__without_null_date4[[#This Row],[Cleaned Transaction Date]],"dddd")</f>
        <v>Sunday</v>
      </c>
      <c r="K284" t="str">
        <f>IF(ISNUMBER(MATCH(Cleaned__without_null_date4[[#This Row],[Cleaned Transaction Date]],'Hari Libur'!$A$2:$A$13,0)),"Holiday",IF(WEEKDAY(Cleaned__without_null_date4[[#This Row],[Cleaned Transaction Date]],2)&gt;5,"Weekend","Weekday"))</f>
        <v>Weekend</v>
      </c>
    </row>
    <row r="285" spans="1:11" x14ac:dyDescent="0.25">
      <c r="A285" t="s">
        <v>308</v>
      </c>
      <c r="B285" t="s">
        <v>8</v>
      </c>
      <c r="C285" s="3">
        <v>2</v>
      </c>
      <c r="D285" s="5">
        <v>2</v>
      </c>
      <c r="E285" s="5">
        <v>4</v>
      </c>
      <c r="F285" t="s">
        <v>31</v>
      </c>
      <c r="G285" t="s">
        <v>10</v>
      </c>
      <c r="H285" s="4">
        <v>44941</v>
      </c>
      <c r="I285" t="str">
        <f>TEXT(Cleaned__without_null_date4[[#This Row],[Cleaned Transaction Date]],"mmmm")</f>
        <v>January</v>
      </c>
      <c r="J285" t="str">
        <f>TEXT(Cleaned__without_null_date4[[#This Row],[Cleaned Transaction Date]],"dddd")</f>
        <v>Sunday</v>
      </c>
      <c r="K285" t="str">
        <f>IF(ISNUMBER(MATCH(Cleaned__without_null_date4[[#This Row],[Cleaned Transaction Date]],'Hari Libur'!$A$2:$A$13,0)),"Holiday",IF(WEEKDAY(Cleaned__without_null_date4[[#This Row],[Cleaned Transaction Date]],2)&gt;5,"Weekend","Weekday"))</f>
        <v>Weekend</v>
      </c>
    </row>
    <row r="286" spans="1:11" x14ac:dyDescent="0.25">
      <c r="A286" t="s">
        <v>309</v>
      </c>
      <c r="B286" t="s">
        <v>37</v>
      </c>
      <c r="C286" s="3">
        <v>3</v>
      </c>
      <c r="D286" s="5">
        <v>1.5</v>
      </c>
      <c r="E286" s="5">
        <v>4.5</v>
      </c>
      <c r="F286" t="s">
        <v>21</v>
      </c>
      <c r="G286" t="s">
        <v>14</v>
      </c>
      <c r="H286" s="4">
        <v>45064</v>
      </c>
      <c r="I286" t="str">
        <f>TEXT(Cleaned__without_null_date4[[#This Row],[Cleaned Transaction Date]],"mmmm")</f>
        <v>May</v>
      </c>
      <c r="J286" t="str">
        <f>TEXT(Cleaned__without_null_date4[[#This Row],[Cleaned Transaction Date]],"dddd")</f>
        <v>Thursday</v>
      </c>
      <c r="K286" t="str">
        <f>IF(ISNUMBER(MATCH(Cleaned__without_null_date4[[#This Row],[Cleaned Transaction Date]],'Hari Libur'!$A$2:$A$13,0)),"Holiday",IF(WEEKDAY(Cleaned__without_null_date4[[#This Row],[Cleaned Transaction Date]],2)&gt;5,"Weekend","Weekday"))</f>
        <v>Weekday</v>
      </c>
    </row>
    <row r="287" spans="1:11" x14ac:dyDescent="0.25">
      <c r="A287" t="s">
        <v>310</v>
      </c>
      <c r="B287" t="s">
        <v>28</v>
      </c>
      <c r="C287" s="3">
        <v>3</v>
      </c>
      <c r="D287" s="5">
        <v>4</v>
      </c>
      <c r="E287" s="5">
        <v>12</v>
      </c>
      <c r="F287" t="s">
        <v>31</v>
      </c>
      <c r="G287" t="s">
        <v>24</v>
      </c>
      <c r="H287" s="4">
        <v>45049</v>
      </c>
      <c r="I287" t="str">
        <f>TEXT(Cleaned__without_null_date4[[#This Row],[Cleaned Transaction Date]],"mmmm")</f>
        <v>May</v>
      </c>
      <c r="J287" t="str">
        <f>TEXT(Cleaned__without_null_date4[[#This Row],[Cleaned Transaction Date]],"dddd")</f>
        <v>Wednesday</v>
      </c>
      <c r="K287" t="str">
        <f>IF(ISNUMBER(MATCH(Cleaned__without_null_date4[[#This Row],[Cleaned Transaction Date]],'Hari Libur'!$A$2:$A$13,0)),"Holiday",IF(WEEKDAY(Cleaned__without_null_date4[[#This Row],[Cleaned Transaction Date]],2)&gt;5,"Weekend","Weekday"))</f>
        <v>Weekday</v>
      </c>
    </row>
    <row r="288" spans="1:11" x14ac:dyDescent="0.25">
      <c r="A288" t="s">
        <v>311</v>
      </c>
      <c r="B288" t="s">
        <v>18</v>
      </c>
      <c r="C288" s="3">
        <v>3</v>
      </c>
      <c r="D288" s="5">
        <v>5</v>
      </c>
      <c r="E288" s="5">
        <v>15</v>
      </c>
      <c r="F288" t="s">
        <v>13</v>
      </c>
      <c r="G288" t="s">
        <v>24</v>
      </c>
      <c r="H288" s="4">
        <v>45236</v>
      </c>
      <c r="I288" t="str">
        <f>TEXT(Cleaned__without_null_date4[[#This Row],[Cleaned Transaction Date]],"mmmm")</f>
        <v>November</v>
      </c>
      <c r="J288" t="str">
        <f>TEXT(Cleaned__without_null_date4[[#This Row],[Cleaned Transaction Date]],"dddd")</f>
        <v>Monday</v>
      </c>
      <c r="K288" t="str">
        <f>IF(ISNUMBER(MATCH(Cleaned__without_null_date4[[#This Row],[Cleaned Transaction Date]],'Hari Libur'!$A$2:$A$13,0)),"Holiday",IF(WEEKDAY(Cleaned__without_null_date4[[#This Row],[Cleaned Transaction Date]],2)&gt;5,"Weekend","Weekday"))</f>
        <v>Weekday</v>
      </c>
    </row>
    <row r="289" spans="1:11" x14ac:dyDescent="0.25">
      <c r="A289" t="s">
        <v>312</v>
      </c>
      <c r="B289" t="s">
        <v>16</v>
      </c>
      <c r="C289" s="3">
        <v>1</v>
      </c>
      <c r="D289" s="5">
        <v>1</v>
      </c>
      <c r="E289" s="5">
        <v>1</v>
      </c>
      <c r="F289" t="s">
        <v>31</v>
      </c>
      <c r="G289" t="s">
        <v>14</v>
      </c>
      <c r="H289" s="4">
        <v>45210</v>
      </c>
      <c r="I289" t="str">
        <f>TEXT(Cleaned__without_null_date4[[#This Row],[Cleaned Transaction Date]],"mmmm")</f>
        <v>October</v>
      </c>
      <c r="J289" t="str">
        <f>TEXT(Cleaned__without_null_date4[[#This Row],[Cleaned Transaction Date]],"dddd")</f>
        <v>Wednesday</v>
      </c>
      <c r="K289" t="str">
        <f>IF(ISNUMBER(MATCH(Cleaned__without_null_date4[[#This Row],[Cleaned Transaction Date]],'Hari Libur'!$A$2:$A$13,0)),"Holiday",IF(WEEKDAY(Cleaned__without_null_date4[[#This Row],[Cleaned Transaction Date]],2)&gt;5,"Weekend","Weekday"))</f>
        <v>Weekday</v>
      </c>
    </row>
    <row r="290" spans="1:11" x14ac:dyDescent="0.25">
      <c r="A290" t="s">
        <v>313</v>
      </c>
      <c r="B290" t="s">
        <v>23</v>
      </c>
      <c r="C290" s="3">
        <v>3</v>
      </c>
      <c r="D290" s="5">
        <v>4</v>
      </c>
      <c r="E290" s="5">
        <v>12</v>
      </c>
      <c r="F290" t="s">
        <v>9</v>
      </c>
      <c r="G290" t="s">
        <v>24</v>
      </c>
      <c r="H290" s="4">
        <v>44982</v>
      </c>
      <c r="I290" t="str">
        <f>TEXT(Cleaned__without_null_date4[[#This Row],[Cleaned Transaction Date]],"mmmm")</f>
        <v>February</v>
      </c>
      <c r="J290" t="str">
        <f>TEXT(Cleaned__without_null_date4[[#This Row],[Cleaned Transaction Date]],"dddd")</f>
        <v>Saturday</v>
      </c>
      <c r="K290" t="str">
        <f>IF(ISNUMBER(MATCH(Cleaned__without_null_date4[[#This Row],[Cleaned Transaction Date]],'Hari Libur'!$A$2:$A$13,0)),"Holiday",IF(WEEKDAY(Cleaned__without_null_date4[[#This Row],[Cleaned Transaction Date]],2)&gt;5,"Weekend","Weekday"))</f>
        <v>Weekend</v>
      </c>
    </row>
    <row r="291" spans="1:11" x14ac:dyDescent="0.25">
      <c r="A291" t="s">
        <v>314</v>
      </c>
      <c r="B291" t="s">
        <v>23</v>
      </c>
      <c r="C291" s="3">
        <v>2</v>
      </c>
      <c r="D291" s="5">
        <v>4</v>
      </c>
      <c r="E291" s="5">
        <v>8</v>
      </c>
      <c r="F291" t="s">
        <v>31</v>
      </c>
      <c r="G291" t="s">
        <v>24</v>
      </c>
      <c r="H291" s="4">
        <v>45179</v>
      </c>
      <c r="I291" t="str">
        <f>TEXT(Cleaned__without_null_date4[[#This Row],[Cleaned Transaction Date]],"mmmm")</f>
        <v>September</v>
      </c>
      <c r="J291" t="str">
        <f>TEXT(Cleaned__without_null_date4[[#This Row],[Cleaned Transaction Date]],"dddd")</f>
        <v>Sunday</v>
      </c>
      <c r="K291" t="str">
        <f>IF(ISNUMBER(MATCH(Cleaned__without_null_date4[[#This Row],[Cleaned Transaction Date]],'Hari Libur'!$A$2:$A$13,0)),"Holiday",IF(WEEKDAY(Cleaned__without_null_date4[[#This Row],[Cleaned Transaction Date]],2)&gt;5,"Weekend","Weekday"))</f>
        <v>Weekend</v>
      </c>
    </row>
    <row r="292" spans="1:11" x14ac:dyDescent="0.25">
      <c r="A292" t="s">
        <v>315</v>
      </c>
      <c r="B292" t="s">
        <v>23</v>
      </c>
      <c r="C292" s="3">
        <v>2</v>
      </c>
      <c r="D292" s="5">
        <v>4</v>
      </c>
      <c r="E292" s="5">
        <v>8</v>
      </c>
      <c r="F292" t="s">
        <v>31</v>
      </c>
      <c r="G292" t="s">
        <v>24</v>
      </c>
      <c r="H292" s="4">
        <v>45149</v>
      </c>
      <c r="I292" t="str">
        <f>TEXT(Cleaned__without_null_date4[[#This Row],[Cleaned Transaction Date]],"mmmm")</f>
        <v>August</v>
      </c>
      <c r="J292" t="str">
        <f>TEXT(Cleaned__without_null_date4[[#This Row],[Cleaned Transaction Date]],"dddd")</f>
        <v>Friday</v>
      </c>
      <c r="K292" t="str">
        <f>IF(ISNUMBER(MATCH(Cleaned__without_null_date4[[#This Row],[Cleaned Transaction Date]],'Hari Libur'!$A$2:$A$13,0)),"Holiday",IF(WEEKDAY(Cleaned__without_null_date4[[#This Row],[Cleaned Transaction Date]],2)&gt;5,"Weekend","Weekday"))</f>
        <v>Weekday</v>
      </c>
    </row>
    <row r="293" spans="1:11" x14ac:dyDescent="0.25">
      <c r="A293" t="s">
        <v>316</v>
      </c>
      <c r="B293" t="s">
        <v>16</v>
      </c>
      <c r="C293" s="3">
        <v>1</v>
      </c>
      <c r="D293" s="5">
        <v>1</v>
      </c>
      <c r="E293" s="5">
        <v>1</v>
      </c>
      <c r="F293" t="s">
        <v>13</v>
      </c>
      <c r="G293" t="s">
        <v>14</v>
      </c>
      <c r="H293" s="4">
        <v>45237</v>
      </c>
      <c r="I293" t="str">
        <f>TEXT(Cleaned__without_null_date4[[#This Row],[Cleaned Transaction Date]],"mmmm")</f>
        <v>November</v>
      </c>
      <c r="J293" t="str">
        <f>TEXT(Cleaned__without_null_date4[[#This Row],[Cleaned Transaction Date]],"dddd")</f>
        <v>Tuesday</v>
      </c>
      <c r="K293" t="str">
        <f>IF(ISNUMBER(MATCH(Cleaned__without_null_date4[[#This Row],[Cleaned Transaction Date]],'Hari Libur'!$A$2:$A$13,0)),"Holiday",IF(WEEKDAY(Cleaned__without_null_date4[[#This Row],[Cleaned Transaction Date]],2)&gt;5,"Weekend","Weekday"))</f>
        <v>Weekday</v>
      </c>
    </row>
    <row r="294" spans="1:11" x14ac:dyDescent="0.25">
      <c r="A294" t="s">
        <v>317</v>
      </c>
      <c r="B294" t="s">
        <v>37</v>
      </c>
      <c r="C294" s="3">
        <v>3</v>
      </c>
      <c r="D294" s="5">
        <v>1.5</v>
      </c>
      <c r="E294" s="5">
        <v>4.5</v>
      </c>
      <c r="F294" t="s">
        <v>31</v>
      </c>
      <c r="G294" t="s">
        <v>24</v>
      </c>
      <c r="H294" s="4">
        <v>44971</v>
      </c>
      <c r="I294" t="str">
        <f>TEXT(Cleaned__without_null_date4[[#This Row],[Cleaned Transaction Date]],"mmmm")</f>
        <v>February</v>
      </c>
      <c r="J294" t="str">
        <f>TEXT(Cleaned__without_null_date4[[#This Row],[Cleaned Transaction Date]],"dddd")</f>
        <v>Tuesday</v>
      </c>
      <c r="K294" t="str">
        <f>IF(ISNUMBER(MATCH(Cleaned__without_null_date4[[#This Row],[Cleaned Transaction Date]],'Hari Libur'!$A$2:$A$13,0)),"Holiday",IF(WEEKDAY(Cleaned__without_null_date4[[#This Row],[Cleaned Transaction Date]],2)&gt;5,"Weekend","Weekday"))</f>
        <v>Weekday</v>
      </c>
    </row>
    <row r="295" spans="1:11" x14ac:dyDescent="0.25">
      <c r="A295" t="s">
        <v>318</v>
      </c>
      <c r="B295" t="s">
        <v>16</v>
      </c>
      <c r="C295" s="3">
        <v>1</v>
      </c>
      <c r="D295" s="5">
        <v>1</v>
      </c>
      <c r="E295" s="5">
        <v>1</v>
      </c>
      <c r="F295" t="s">
        <v>31</v>
      </c>
      <c r="G295" t="s">
        <v>24</v>
      </c>
      <c r="H295" s="4">
        <v>45044</v>
      </c>
      <c r="I295" t="str">
        <f>TEXT(Cleaned__without_null_date4[[#This Row],[Cleaned Transaction Date]],"mmmm")</f>
        <v>April</v>
      </c>
      <c r="J295" t="str">
        <f>TEXT(Cleaned__without_null_date4[[#This Row],[Cleaned Transaction Date]],"dddd")</f>
        <v>Friday</v>
      </c>
      <c r="K295" t="str">
        <f>IF(ISNUMBER(MATCH(Cleaned__without_null_date4[[#This Row],[Cleaned Transaction Date]],'Hari Libur'!$A$2:$A$13,0)),"Holiday",IF(WEEKDAY(Cleaned__without_null_date4[[#This Row],[Cleaned Transaction Date]],2)&gt;5,"Weekend","Weekday"))</f>
        <v>Weekday</v>
      </c>
    </row>
    <row r="296" spans="1:11" x14ac:dyDescent="0.25">
      <c r="A296" t="s">
        <v>319</v>
      </c>
      <c r="B296" t="s">
        <v>16</v>
      </c>
      <c r="C296" s="3">
        <v>1</v>
      </c>
      <c r="D296" s="5">
        <v>1</v>
      </c>
      <c r="E296" s="5">
        <v>1</v>
      </c>
      <c r="F296" t="s">
        <v>31</v>
      </c>
      <c r="G296" t="s">
        <v>24</v>
      </c>
      <c r="H296" s="4">
        <v>45175</v>
      </c>
      <c r="I296" t="str">
        <f>TEXT(Cleaned__without_null_date4[[#This Row],[Cleaned Transaction Date]],"mmmm")</f>
        <v>September</v>
      </c>
      <c r="J296" t="str">
        <f>TEXT(Cleaned__without_null_date4[[#This Row],[Cleaned Transaction Date]],"dddd")</f>
        <v>Wednesday</v>
      </c>
      <c r="K296" t="str">
        <f>IF(ISNUMBER(MATCH(Cleaned__without_null_date4[[#This Row],[Cleaned Transaction Date]],'Hari Libur'!$A$2:$A$13,0)),"Holiday",IF(WEEKDAY(Cleaned__without_null_date4[[#This Row],[Cleaned Transaction Date]],2)&gt;5,"Weekend","Weekday"))</f>
        <v>Weekday</v>
      </c>
    </row>
    <row r="297" spans="1:11" x14ac:dyDescent="0.25">
      <c r="A297" t="s">
        <v>320</v>
      </c>
      <c r="B297" t="s">
        <v>8</v>
      </c>
      <c r="C297" s="3">
        <v>2</v>
      </c>
      <c r="D297" s="5">
        <v>2</v>
      </c>
      <c r="E297" s="5">
        <v>4</v>
      </c>
      <c r="F297" t="s">
        <v>9</v>
      </c>
      <c r="G297" t="s">
        <v>10</v>
      </c>
      <c r="H297" s="4">
        <v>44936</v>
      </c>
      <c r="I297" t="str">
        <f>TEXT(Cleaned__without_null_date4[[#This Row],[Cleaned Transaction Date]],"mmmm")</f>
        <v>January</v>
      </c>
      <c r="J297" t="str">
        <f>TEXT(Cleaned__without_null_date4[[#This Row],[Cleaned Transaction Date]],"dddd")</f>
        <v>Tuesday</v>
      </c>
      <c r="K297" t="str">
        <f>IF(ISNUMBER(MATCH(Cleaned__without_null_date4[[#This Row],[Cleaned Transaction Date]],'Hari Libur'!$A$2:$A$13,0)),"Holiday",IF(WEEKDAY(Cleaned__without_null_date4[[#This Row],[Cleaned Transaction Date]],2)&gt;5,"Weekend","Weekday"))</f>
        <v>Weekday</v>
      </c>
    </row>
    <row r="298" spans="1:11" x14ac:dyDescent="0.25">
      <c r="A298" t="s">
        <v>321</v>
      </c>
      <c r="B298" t="s">
        <v>28</v>
      </c>
      <c r="C298" s="3">
        <v>3</v>
      </c>
      <c r="D298" s="5">
        <v>4</v>
      </c>
      <c r="E298" s="5">
        <v>12</v>
      </c>
      <c r="F298" t="s">
        <v>26</v>
      </c>
      <c r="G298" t="s">
        <v>14</v>
      </c>
      <c r="H298" s="4">
        <v>45039</v>
      </c>
      <c r="I298" t="str">
        <f>TEXT(Cleaned__without_null_date4[[#This Row],[Cleaned Transaction Date]],"mmmm")</f>
        <v>April</v>
      </c>
      <c r="J298" t="str">
        <f>TEXT(Cleaned__without_null_date4[[#This Row],[Cleaned Transaction Date]],"dddd")</f>
        <v>Sunday</v>
      </c>
      <c r="K298" t="str">
        <f>IF(ISNUMBER(MATCH(Cleaned__without_null_date4[[#This Row],[Cleaned Transaction Date]],'Hari Libur'!$A$2:$A$13,0)),"Holiday",IF(WEEKDAY(Cleaned__without_null_date4[[#This Row],[Cleaned Transaction Date]],2)&gt;5,"Weekend","Weekday"))</f>
        <v>Weekend</v>
      </c>
    </row>
    <row r="299" spans="1:11" x14ac:dyDescent="0.25">
      <c r="A299" t="s">
        <v>322</v>
      </c>
      <c r="B299" t="s">
        <v>18</v>
      </c>
      <c r="C299" s="3">
        <v>4</v>
      </c>
      <c r="D299" s="5">
        <v>5</v>
      </c>
      <c r="E299" s="5">
        <v>20</v>
      </c>
      <c r="F299" t="s">
        <v>21</v>
      </c>
      <c r="G299" t="s">
        <v>10</v>
      </c>
      <c r="H299" s="4">
        <v>44983</v>
      </c>
      <c r="I299" t="str">
        <f>TEXT(Cleaned__without_null_date4[[#This Row],[Cleaned Transaction Date]],"mmmm")</f>
        <v>February</v>
      </c>
      <c r="J299" t="str">
        <f>TEXT(Cleaned__without_null_date4[[#This Row],[Cleaned Transaction Date]],"dddd")</f>
        <v>Sunday</v>
      </c>
      <c r="K299" t="str">
        <f>IF(ISNUMBER(MATCH(Cleaned__without_null_date4[[#This Row],[Cleaned Transaction Date]],'Hari Libur'!$A$2:$A$13,0)),"Holiday",IF(WEEKDAY(Cleaned__without_null_date4[[#This Row],[Cleaned Transaction Date]],2)&gt;5,"Weekend","Weekday"))</f>
        <v>Weekend</v>
      </c>
    </row>
    <row r="300" spans="1:11" x14ac:dyDescent="0.25">
      <c r="A300" t="s">
        <v>323</v>
      </c>
      <c r="B300" t="s">
        <v>16</v>
      </c>
      <c r="C300" s="3">
        <v>3</v>
      </c>
      <c r="D300" s="5">
        <v>1</v>
      </c>
      <c r="E300" s="5">
        <v>3</v>
      </c>
      <c r="F300" t="s">
        <v>13</v>
      </c>
      <c r="G300" t="s">
        <v>14</v>
      </c>
      <c r="H300" s="4">
        <v>44948</v>
      </c>
      <c r="I300" t="str">
        <f>TEXT(Cleaned__without_null_date4[[#This Row],[Cleaned Transaction Date]],"mmmm")</f>
        <v>January</v>
      </c>
      <c r="J300" t="str">
        <f>TEXT(Cleaned__without_null_date4[[#This Row],[Cleaned Transaction Date]],"dddd")</f>
        <v>Sunday</v>
      </c>
      <c r="K300" t="str">
        <f>IF(ISNUMBER(MATCH(Cleaned__without_null_date4[[#This Row],[Cleaned Transaction Date]],'Hari Libur'!$A$2:$A$13,0)),"Holiday",IF(WEEKDAY(Cleaned__without_null_date4[[#This Row],[Cleaned Transaction Date]],2)&gt;5,"Weekend","Weekday"))</f>
        <v>Weekend</v>
      </c>
    </row>
    <row r="301" spans="1:11" x14ac:dyDescent="0.25">
      <c r="A301" t="s">
        <v>324</v>
      </c>
      <c r="B301" t="s">
        <v>16</v>
      </c>
      <c r="C301" s="3">
        <v>3</v>
      </c>
      <c r="D301" s="5">
        <v>1</v>
      </c>
      <c r="E301" s="5">
        <v>3</v>
      </c>
      <c r="F301" t="s">
        <v>31</v>
      </c>
      <c r="G301" t="s">
        <v>14</v>
      </c>
      <c r="H301" s="4">
        <v>44995</v>
      </c>
      <c r="I301" t="str">
        <f>TEXT(Cleaned__without_null_date4[[#This Row],[Cleaned Transaction Date]],"mmmm")</f>
        <v>March</v>
      </c>
      <c r="J301" t="str">
        <f>TEXT(Cleaned__without_null_date4[[#This Row],[Cleaned Transaction Date]],"dddd")</f>
        <v>Friday</v>
      </c>
      <c r="K301" t="str">
        <f>IF(ISNUMBER(MATCH(Cleaned__without_null_date4[[#This Row],[Cleaned Transaction Date]],'Hari Libur'!$A$2:$A$13,0)),"Holiday",IF(WEEKDAY(Cleaned__without_null_date4[[#This Row],[Cleaned Transaction Date]],2)&gt;5,"Weekend","Weekday"))</f>
        <v>Weekday</v>
      </c>
    </row>
    <row r="302" spans="1:11" x14ac:dyDescent="0.25">
      <c r="A302" t="s">
        <v>325</v>
      </c>
      <c r="B302" t="s">
        <v>16</v>
      </c>
      <c r="C302" s="3">
        <v>4</v>
      </c>
      <c r="D302" s="5">
        <v>1</v>
      </c>
      <c r="E302" s="5">
        <v>4</v>
      </c>
      <c r="F302" t="s">
        <v>21</v>
      </c>
      <c r="G302" t="s">
        <v>10</v>
      </c>
      <c r="H302" s="4">
        <v>44954</v>
      </c>
      <c r="I302" t="str">
        <f>TEXT(Cleaned__without_null_date4[[#This Row],[Cleaned Transaction Date]],"mmmm")</f>
        <v>January</v>
      </c>
      <c r="J302" t="str">
        <f>TEXT(Cleaned__without_null_date4[[#This Row],[Cleaned Transaction Date]],"dddd")</f>
        <v>Saturday</v>
      </c>
      <c r="K302" t="str">
        <f>IF(ISNUMBER(MATCH(Cleaned__without_null_date4[[#This Row],[Cleaned Transaction Date]],'Hari Libur'!$A$2:$A$13,0)),"Holiday",IF(WEEKDAY(Cleaned__without_null_date4[[#This Row],[Cleaned Transaction Date]],2)&gt;5,"Weekend","Weekday"))</f>
        <v>Weekend</v>
      </c>
    </row>
    <row r="303" spans="1:11" x14ac:dyDescent="0.25">
      <c r="A303" t="s">
        <v>326</v>
      </c>
      <c r="B303" t="s">
        <v>8</v>
      </c>
      <c r="C303" s="3">
        <v>5</v>
      </c>
      <c r="D303" s="5">
        <v>2</v>
      </c>
      <c r="E303" s="5">
        <v>10</v>
      </c>
      <c r="F303" t="s">
        <v>13</v>
      </c>
      <c r="G303" t="s">
        <v>10</v>
      </c>
      <c r="H303" s="4">
        <v>45149</v>
      </c>
      <c r="I303" t="str">
        <f>TEXT(Cleaned__without_null_date4[[#This Row],[Cleaned Transaction Date]],"mmmm")</f>
        <v>August</v>
      </c>
      <c r="J303" t="str">
        <f>TEXT(Cleaned__without_null_date4[[#This Row],[Cleaned Transaction Date]],"dddd")</f>
        <v>Friday</v>
      </c>
      <c r="K303" t="str">
        <f>IF(ISNUMBER(MATCH(Cleaned__without_null_date4[[#This Row],[Cleaned Transaction Date]],'Hari Libur'!$A$2:$A$13,0)),"Holiday",IF(WEEKDAY(Cleaned__without_null_date4[[#This Row],[Cleaned Transaction Date]],2)&gt;5,"Weekend","Weekday"))</f>
        <v>Weekday</v>
      </c>
    </row>
    <row r="304" spans="1:11" x14ac:dyDescent="0.25">
      <c r="A304" t="s">
        <v>327</v>
      </c>
      <c r="B304" t="s">
        <v>26</v>
      </c>
      <c r="C304" s="3">
        <v>2</v>
      </c>
      <c r="D304" s="5">
        <v>4</v>
      </c>
      <c r="E304" s="5">
        <v>8</v>
      </c>
      <c r="F304" t="s">
        <v>9</v>
      </c>
      <c r="G304" t="s">
        <v>24</v>
      </c>
      <c r="H304" s="4">
        <v>45248</v>
      </c>
      <c r="I304" t="str">
        <f>TEXT(Cleaned__without_null_date4[[#This Row],[Cleaned Transaction Date]],"mmmm")</f>
        <v>November</v>
      </c>
      <c r="J304" t="str">
        <f>TEXT(Cleaned__without_null_date4[[#This Row],[Cleaned Transaction Date]],"dddd")</f>
        <v>Saturday</v>
      </c>
      <c r="K304" t="str">
        <f>IF(ISNUMBER(MATCH(Cleaned__without_null_date4[[#This Row],[Cleaned Transaction Date]],'Hari Libur'!$A$2:$A$13,0)),"Holiday",IF(WEEKDAY(Cleaned__without_null_date4[[#This Row],[Cleaned Transaction Date]],2)&gt;5,"Weekend","Weekday"))</f>
        <v>Weekend</v>
      </c>
    </row>
    <row r="305" spans="1:11" x14ac:dyDescent="0.25">
      <c r="A305" t="s">
        <v>328</v>
      </c>
      <c r="B305" t="s">
        <v>8</v>
      </c>
      <c r="C305" s="3">
        <v>5</v>
      </c>
      <c r="D305" s="5">
        <v>2</v>
      </c>
      <c r="E305" s="5">
        <v>10</v>
      </c>
      <c r="F305" t="s">
        <v>13</v>
      </c>
      <c r="G305" t="s">
        <v>24</v>
      </c>
      <c r="H305" s="4">
        <v>44935</v>
      </c>
      <c r="I305" t="str">
        <f>TEXT(Cleaned__without_null_date4[[#This Row],[Cleaned Transaction Date]],"mmmm")</f>
        <v>January</v>
      </c>
      <c r="J305" t="str">
        <f>TEXT(Cleaned__without_null_date4[[#This Row],[Cleaned Transaction Date]],"dddd")</f>
        <v>Monday</v>
      </c>
      <c r="K305" t="str">
        <f>IF(ISNUMBER(MATCH(Cleaned__without_null_date4[[#This Row],[Cleaned Transaction Date]],'Hari Libur'!$A$2:$A$13,0)),"Holiday",IF(WEEKDAY(Cleaned__without_null_date4[[#This Row],[Cleaned Transaction Date]],2)&gt;5,"Weekend","Weekday"))</f>
        <v>Weekday</v>
      </c>
    </row>
    <row r="306" spans="1:11" x14ac:dyDescent="0.25">
      <c r="A306" t="s">
        <v>329</v>
      </c>
      <c r="B306" t="s">
        <v>8</v>
      </c>
      <c r="C306" s="3">
        <v>5</v>
      </c>
      <c r="D306" s="5">
        <v>2</v>
      </c>
      <c r="E306" s="5">
        <v>10</v>
      </c>
      <c r="F306" t="s">
        <v>31</v>
      </c>
      <c r="G306" t="s">
        <v>14</v>
      </c>
      <c r="H306" s="4">
        <v>45263</v>
      </c>
      <c r="I306" t="str">
        <f>TEXT(Cleaned__without_null_date4[[#This Row],[Cleaned Transaction Date]],"mmmm")</f>
        <v>December</v>
      </c>
      <c r="J306" t="str">
        <f>TEXT(Cleaned__without_null_date4[[#This Row],[Cleaned Transaction Date]],"dddd")</f>
        <v>Sunday</v>
      </c>
      <c r="K306" t="str">
        <f>IF(ISNUMBER(MATCH(Cleaned__without_null_date4[[#This Row],[Cleaned Transaction Date]],'Hari Libur'!$A$2:$A$13,0)),"Holiday",IF(WEEKDAY(Cleaned__without_null_date4[[#This Row],[Cleaned Transaction Date]],2)&gt;5,"Weekend","Weekday"))</f>
        <v>Weekend</v>
      </c>
    </row>
    <row r="307" spans="1:11" x14ac:dyDescent="0.25">
      <c r="A307" t="s">
        <v>330</v>
      </c>
      <c r="B307" t="s">
        <v>8</v>
      </c>
      <c r="C307" s="3">
        <v>4</v>
      </c>
      <c r="D307" s="5">
        <v>2</v>
      </c>
      <c r="E307" s="5">
        <v>8</v>
      </c>
      <c r="F307" t="s">
        <v>31</v>
      </c>
      <c r="G307" t="s">
        <v>24</v>
      </c>
      <c r="H307" s="4">
        <v>45225</v>
      </c>
      <c r="I307" t="str">
        <f>TEXT(Cleaned__without_null_date4[[#This Row],[Cleaned Transaction Date]],"mmmm")</f>
        <v>October</v>
      </c>
      <c r="J307" t="str">
        <f>TEXT(Cleaned__without_null_date4[[#This Row],[Cleaned Transaction Date]],"dddd")</f>
        <v>Thursday</v>
      </c>
      <c r="K307" t="str">
        <f>IF(ISNUMBER(MATCH(Cleaned__without_null_date4[[#This Row],[Cleaned Transaction Date]],'Hari Libur'!$A$2:$A$13,0)),"Holiday",IF(WEEKDAY(Cleaned__without_null_date4[[#This Row],[Cleaned Transaction Date]],2)&gt;5,"Weekend","Weekday"))</f>
        <v>Weekday</v>
      </c>
    </row>
    <row r="308" spans="1:11" x14ac:dyDescent="0.25">
      <c r="A308" t="s">
        <v>331</v>
      </c>
      <c r="B308" t="s">
        <v>28</v>
      </c>
      <c r="C308" s="3">
        <v>3</v>
      </c>
      <c r="D308" s="5">
        <v>4</v>
      </c>
      <c r="E308" s="5">
        <v>12</v>
      </c>
      <c r="F308" t="s">
        <v>21</v>
      </c>
      <c r="G308" t="s">
        <v>14</v>
      </c>
      <c r="H308" s="4">
        <v>45207</v>
      </c>
      <c r="I308" t="str">
        <f>TEXT(Cleaned__without_null_date4[[#This Row],[Cleaned Transaction Date]],"mmmm")</f>
        <v>October</v>
      </c>
      <c r="J308" t="str">
        <f>TEXT(Cleaned__without_null_date4[[#This Row],[Cleaned Transaction Date]],"dddd")</f>
        <v>Sunday</v>
      </c>
      <c r="K308" t="str">
        <f>IF(ISNUMBER(MATCH(Cleaned__without_null_date4[[#This Row],[Cleaned Transaction Date]],'Hari Libur'!$A$2:$A$13,0)),"Holiday",IF(WEEKDAY(Cleaned__without_null_date4[[#This Row],[Cleaned Transaction Date]],2)&gt;5,"Weekend","Weekday"))</f>
        <v>Weekend</v>
      </c>
    </row>
    <row r="309" spans="1:11" x14ac:dyDescent="0.25">
      <c r="A309" t="s">
        <v>332</v>
      </c>
      <c r="B309" t="s">
        <v>41</v>
      </c>
      <c r="C309" s="3">
        <v>1</v>
      </c>
      <c r="D309" s="5">
        <v>3</v>
      </c>
      <c r="E309" s="5">
        <v>3</v>
      </c>
      <c r="F309" t="s">
        <v>21</v>
      </c>
      <c r="G309" t="s">
        <v>24</v>
      </c>
      <c r="H309" s="4">
        <v>45144</v>
      </c>
      <c r="I309" t="str">
        <f>TEXT(Cleaned__without_null_date4[[#This Row],[Cleaned Transaction Date]],"mmmm")</f>
        <v>August</v>
      </c>
      <c r="J309" t="str">
        <f>TEXT(Cleaned__without_null_date4[[#This Row],[Cleaned Transaction Date]],"dddd")</f>
        <v>Sunday</v>
      </c>
      <c r="K309" t="str">
        <f>IF(ISNUMBER(MATCH(Cleaned__without_null_date4[[#This Row],[Cleaned Transaction Date]],'Hari Libur'!$A$2:$A$13,0)),"Holiday",IF(WEEKDAY(Cleaned__without_null_date4[[#This Row],[Cleaned Transaction Date]],2)&gt;5,"Weekend","Weekday"))</f>
        <v>Weekend</v>
      </c>
    </row>
    <row r="310" spans="1:11" x14ac:dyDescent="0.25">
      <c r="A310" t="s">
        <v>333</v>
      </c>
      <c r="B310" t="s">
        <v>18</v>
      </c>
      <c r="C310" s="3">
        <v>5</v>
      </c>
      <c r="D310" s="5">
        <v>5</v>
      </c>
      <c r="E310" s="5">
        <v>25</v>
      </c>
      <c r="F310" t="s">
        <v>9</v>
      </c>
      <c r="G310" t="s">
        <v>10</v>
      </c>
      <c r="H310" s="4">
        <v>45109</v>
      </c>
      <c r="I310" t="str">
        <f>TEXT(Cleaned__without_null_date4[[#This Row],[Cleaned Transaction Date]],"mmmm")</f>
        <v>July</v>
      </c>
      <c r="J310" t="str">
        <f>TEXT(Cleaned__without_null_date4[[#This Row],[Cleaned Transaction Date]],"dddd")</f>
        <v>Sunday</v>
      </c>
      <c r="K310" t="str">
        <f>IF(ISNUMBER(MATCH(Cleaned__without_null_date4[[#This Row],[Cleaned Transaction Date]],'Hari Libur'!$A$2:$A$13,0)),"Holiday",IF(WEEKDAY(Cleaned__without_null_date4[[#This Row],[Cleaned Transaction Date]],2)&gt;5,"Weekend","Weekday"))</f>
        <v>Weekend</v>
      </c>
    </row>
    <row r="311" spans="1:11" x14ac:dyDescent="0.25">
      <c r="A311" t="s">
        <v>334</v>
      </c>
      <c r="B311" t="s">
        <v>28</v>
      </c>
      <c r="C311" s="3">
        <v>3</v>
      </c>
      <c r="D311" s="5">
        <v>4</v>
      </c>
      <c r="E311" s="5">
        <v>12</v>
      </c>
      <c r="F311" t="s">
        <v>9</v>
      </c>
      <c r="G311" t="s">
        <v>14</v>
      </c>
      <c r="H311" s="4">
        <v>45092</v>
      </c>
      <c r="I311" t="str">
        <f>TEXT(Cleaned__without_null_date4[[#This Row],[Cleaned Transaction Date]],"mmmm")</f>
        <v>June</v>
      </c>
      <c r="J311" t="str">
        <f>TEXT(Cleaned__without_null_date4[[#This Row],[Cleaned Transaction Date]],"dddd")</f>
        <v>Thursday</v>
      </c>
      <c r="K311" t="str">
        <f>IF(ISNUMBER(MATCH(Cleaned__without_null_date4[[#This Row],[Cleaned Transaction Date]],'Hari Libur'!$A$2:$A$13,0)),"Holiday",IF(WEEKDAY(Cleaned__without_null_date4[[#This Row],[Cleaned Transaction Date]],2)&gt;5,"Weekend","Weekday"))</f>
        <v>Weekday</v>
      </c>
    </row>
    <row r="312" spans="1:11" x14ac:dyDescent="0.25">
      <c r="A312" t="s">
        <v>335</v>
      </c>
      <c r="B312" t="s">
        <v>23</v>
      </c>
      <c r="C312" s="3">
        <v>5</v>
      </c>
      <c r="D312" s="5">
        <v>4</v>
      </c>
      <c r="E312" s="5">
        <v>20</v>
      </c>
      <c r="F312" t="s">
        <v>26</v>
      </c>
      <c r="G312" t="s">
        <v>24</v>
      </c>
      <c r="H312" s="4">
        <v>44937</v>
      </c>
      <c r="I312" t="str">
        <f>TEXT(Cleaned__without_null_date4[[#This Row],[Cleaned Transaction Date]],"mmmm")</f>
        <v>January</v>
      </c>
      <c r="J312" t="str">
        <f>TEXT(Cleaned__without_null_date4[[#This Row],[Cleaned Transaction Date]],"dddd")</f>
        <v>Wednesday</v>
      </c>
      <c r="K312" t="str">
        <f>IF(ISNUMBER(MATCH(Cleaned__without_null_date4[[#This Row],[Cleaned Transaction Date]],'Hari Libur'!$A$2:$A$13,0)),"Holiday",IF(WEEKDAY(Cleaned__without_null_date4[[#This Row],[Cleaned Transaction Date]],2)&gt;5,"Weekend","Weekday"))</f>
        <v>Weekday</v>
      </c>
    </row>
    <row r="313" spans="1:11" x14ac:dyDescent="0.25">
      <c r="A313" t="s">
        <v>336</v>
      </c>
      <c r="B313" t="s">
        <v>37</v>
      </c>
      <c r="C313" s="3">
        <v>1</v>
      </c>
      <c r="D313" s="5">
        <v>1.5</v>
      </c>
      <c r="E313" s="5">
        <v>1.5</v>
      </c>
      <c r="F313" t="s">
        <v>9</v>
      </c>
      <c r="G313" t="s">
        <v>24</v>
      </c>
      <c r="H313" s="4">
        <v>45201</v>
      </c>
      <c r="I313" t="str">
        <f>TEXT(Cleaned__without_null_date4[[#This Row],[Cleaned Transaction Date]],"mmmm")</f>
        <v>October</v>
      </c>
      <c r="J313" t="str">
        <f>TEXT(Cleaned__without_null_date4[[#This Row],[Cleaned Transaction Date]],"dddd")</f>
        <v>Monday</v>
      </c>
      <c r="K313" t="str">
        <f>IF(ISNUMBER(MATCH(Cleaned__without_null_date4[[#This Row],[Cleaned Transaction Date]],'Hari Libur'!$A$2:$A$13,0)),"Holiday",IF(WEEKDAY(Cleaned__without_null_date4[[#This Row],[Cleaned Transaction Date]],2)&gt;5,"Weekend","Weekday"))</f>
        <v>Weekday</v>
      </c>
    </row>
    <row r="314" spans="1:11" x14ac:dyDescent="0.25">
      <c r="A314" t="s">
        <v>337</v>
      </c>
      <c r="B314" t="s">
        <v>37</v>
      </c>
      <c r="C314" s="3">
        <v>4</v>
      </c>
      <c r="D314" s="5">
        <v>1.5</v>
      </c>
      <c r="E314" s="5">
        <v>6</v>
      </c>
      <c r="F314" t="s">
        <v>26</v>
      </c>
      <c r="G314" t="s">
        <v>14</v>
      </c>
      <c r="H314" s="4">
        <v>45010</v>
      </c>
      <c r="I314" t="str">
        <f>TEXT(Cleaned__without_null_date4[[#This Row],[Cleaned Transaction Date]],"mmmm")</f>
        <v>March</v>
      </c>
      <c r="J314" t="str">
        <f>TEXT(Cleaned__without_null_date4[[#This Row],[Cleaned Transaction Date]],"dddd")</f>
        <v>Saturday</v>
      </c>
      <c r="K314" t="str">
        <f>IF(ISNUMBER(MATCH(Cleaned__without_null_date4[[#This Row],[Cleaned Transaction Date]],'Hari Libur'!$A$2:$A$13,0)),"Holiday",IF(WEEKDAY(Cleaned__without_null_date4[[#This Row],[Cleaned Transaction Date]],2)&gt;5,"Weekend","Weekday"))</f>
        <v>Weekend</v>
      </c>
    </row>
    <row r="315" spans="1:11" x14ac:dyDescent="0.25">
      <c r="A315" t="s">
        <v>338</v>
      </c>
      <c r="B315" t="s">
        <v>23</v>
      </c>
      <c r="C315" s="3">
        <v>2</v>
      </c>
      <c r="D315" s="5">
        <v>4</v>
      </c>
      <c r="E315" s="5">
        <v>8</v>
      </c>
      <c r="F315" t="s">
        <v>31</v>
      </c>
      <c r="G315" t="s">
        <v>14</v>
      </c>
      <c r="H315" s="4">
        <v>45232</v>
      </c>
      <c r="I315" t="str">
        <f>TEXT(Cleaned__without_null_date4[[#This Row],[Cleaned Transaction Date]],"mmmm")</f>
        <v>November</v>
      </c>
      <c r="J315" t="str">
        <f>TEXT(Cleaned__without_null_date4[[#This Row],[Cleaned Transaction Date]],"dddd")</f>
        <v>Thursday</v>
      </c>
      <c r="K315" t="str">
        <f>IF(ISNUMBER(MATCH(Cleaned__without_null_date4[[#This Row],[Cleaned Transaction Date]],'Hari Libur'!$A$2:$A$13,0)),"Holiday",IF(WEEKDAY(Cleaned__without_null_date4[[#This Row],[Cleaned Transaction Date]],2)&gt;5,"Weekend","Weekday"))</f>
        <v>Weekday</v>
      </c>
    </row>
    <row r="316" spans="1:11" x14ac:dyDescent="0.25">
      <c r="A316" t="s">
        <v>339</v>
      </c>
      <c r="B316" t="s">
        <v>16</v>
      </c>
      <c r="C316" s="3">
        <v>2</v>
      </c>
      <c r="D316" s="5">
        <v>1</v>
      </c>
      <c r="E316" s="5">
        <v>2</v>
      </c>
      <c r="F316" t="s">
        <v>31</v>
      </c>
      <c r="G316" t="s">
        <v>26</v>
      </c>
      <c r="H316" s="4">
        <v>44953</v>
      </c>
      <c r="I316" t="str">
        <f>TEXT(Cleaned__without_null_date4[[#This Row],[Cleaned Transaction Date]],"mmmm")</f>
        <v>January</v>
      </c>
      <c r="J316" t="str">
        <f>TEXT(Cleaned__without_null_date4[[#This Row],[Cleaned Transaction Date]],"dddd")</f>
        <v>Friday</v>
      </c>
      <c r="K316" t="str">
        <f>IF(ISNUMBER(MATCH(Cleaned__without_null_date4[[#This Row],[Cleaned Transaction Date]],'Hari Libur'!$A$2:$A$13,0)),"Holiday",IF(WEEKDAY(Cleaned__without_null_date4[[#This Row],[Cleaned Transaction Date]],2)&gt;5,"Weekend","Weekday"))</f>
        <v>Weekday</v>
      </c>
    </row>
    <row r="317" spans="1:11" x14ac:dyDescent="0.25">
      <c r="A317" t="s">
        <v>340</v>
      </c>
      <c r="B317" t="s">
        <v>23</v>
      </c>
      <c r="C317" s="3">
        <v>2</v>
      </c>
      <c r="D317" s="5">
        <v>4</v>
      </c>
      <c r="E317" s="5">
        <v>8</v>
      </c>
      <c r="F317" t="s">
        <v>21</v>
      </c>
      <c r="G317" t="s">
        <v>24</v>
      </c>
      <c r="H317" s="4">
        <v>45289</v>
      </c>
      <c r="I317" t="str">
        <f>TEXT(Cleaned__without_null_date4[[#This Row],[Cleaned Transaction Date]],"mmmm")</f>
        <v>December</v>
      </c>
      <c r="J317" t="str">
        <f>TEXT(Cleaned__without_null_date4[[#This Row],[Cleaned Transaction Date]],"dddd")</f>
        <v>Friday</v>
      </c>
      <c r="K317" t="str">
        <f>IF(ISNUMBER(MATCH(Cleaned__without_null_date4[[#This Row],[Cleaned Transaction Date]],'Hari Libur'!$A$2:$A$13,0)),"Holiday",IF(WEEKDAY(Cleaned__without_null_date4[[#This Row],[Cleaned Transaction Date]],2)&gt;5,"Weekend","Weekday"))</f>
        <v>Weekday</v>
      </c>
    </row>
    <row r="318" spans="1:11" x14ac:dyDescent="0.25">
      <c r="A318" t="s">
        <v>341</v>
      </c>
      <c r="B318" t="s">
        <v>23</v>
      </c>
      <c r="C318" s="3">
        <v>2</v>
      </c>
      <c r="D318" s="5">
        <v>4</v>
      </c>
      <c r="E318" s="5">
        <v>8</v>
      </c>
      <c r="F318" t="s">
        <v>21</v>
      </c>
      <c r="G318" t="s">
        <v>14</v>
      </c>
      <c r="H318" s="4">
        <v>45219</v>
      </c>
      <c r="I318" t="str">
        <f>TEXT(Cleaned__without_null_date4[[#This Row],[Cleaned Transaction Date]],"mmmm")</f>
        <v>October</v>
      </c>
      <c r="J318" t="str">
        <f>TEXT(Cleaned__without_null_date4[[#This Row],[Cleaned Transaction Date]],"dddd")</f>
        <v>Friday</v>
      </c>
      <c r="K318" t="str">
        <f>IF(ISNUMBER(MATCH(Cleaned__without_null_date4[[#This Row],[Cleaned Transaction Date]],'Hari Libur'!$A$2:$A$13,0)),"Holiday",IF(WEEKDAY(Cleaned__without_null_date4[[#This Row],[Cleaned Transaction Date]],2)&gt;5,"Weekend","Weekday"))</f>
        <v>Weekday</v>
      </c>
    </row>
    <row r="319" spans="1:11" x14ac:dyDescent="0.25">
      <c r="A319" t="s">
        <v>342</v>
      </c>
      <c r="B319" t="s">
        <v>41</v>
      </c>
      <c r="C319" s="3">
        <v>4</v>
      </c>
      <c r="D319" s="5">
        <v>3</v>
      </c>
      <c r="E319" s="5">
        <v>12</v>
      </c>
      <c r="F319" t="s">
        <v>9</v>
      </c>
      <c r="G319" t="s">
        <v>24</v>
      </c>
      <c r="H319" s="4">
        <v>45231</v>
      </c>
      <c r="I319" t="str">
        <f>TEXT(Cleaned__without_null_date4[[#This Row],[Cleaned Transaction Date]],"mmmm")</f>
        <v>November</v>
      </c>
      <c r="J319" t="str">
        <f>TEXT(Cleaned__without_null_date4[[#This Row],[Cleaned Transaction Date]],"dddd")</f>
        <v>Wednesday</v>
      </c>
      <c r="K319" t="str">
        <f>IF(ISNUMBER(MATCH(Cleaned__without_null_date4[[#This Row],[Cleaned Transaction Date]],'Hari Libur'!$A$2:$A$13,0)),"Holiday",IF(WEEKDAY(Cleaned__without_null_date4[[#This Row],[Cleaned Transaction Date]],2)&gt;5,"Weekend","Weekday"))</f>
        <v>Weekday</v>
      </c>
    </row>
    <row r="320" spans="1:11" x14ac:dyDescent="0.25">
      <c r="A320" t="s">
        <v>343</v>
      </c>
      <c r="B320" t="s">
        <v>16</v>
      </c>
      <c r="C320" s="3">
        <v>1</v>
      </c>
      <c r="D320" s="5">
        <v>1</v>
      </c>
      <c r="E320" s="5">
        <v>1</v>
      </c>
      <c r="F320" t="s">
        <v>9</v>
      </c>
      <c r="G320" t="s">
        <v>24</v>
      </c>
      <c r="H320" s="4">
        <v>45121</v>
      </c>
      <c r="I320" t="str">
        <f>TEXT(Cleaned__without_null_date4[[#This Row],[Cleaned Transaction Date]],"mmmm")</f>
        <v>July</v>
      </c>
      <c r="J320" t="str">
        <f>TEXT(Cleaned__without_null_date4[[#This Row],[Cleaned Transaction Date]],"dddd")</f>
        <v>Friday</v>
      </c>
      <c r="K320" t="str">
        <f>IF(ISNUMBER(MATCH(Cleaned__without_null_date4[[#This Row],[Cleaned Transaction Date]],'Hari Libur'!$A$2:$A$13,0)),"Holiday",IF(WEEKDAY(Cleaned__without_null_date4[[#This Row],[Cleaned Transaction Date]],2)&gt;5,"Weekend","Weekday"))</f>
        <v>Weekday</v>
      </c>
    </row>
    <row r="321" spans="1:11" x14ac:dyDescent="0.25">
      <c r="A321" t="s">
        <v>344</v>
      </c>
      <c r="B321" t="s">
        <v>16</v>
      </c>
      <c r="C321" s="3">
        <v>3</v>
      </c>
      <c r="D321" s="5">
        <v>1</v>
      </c>
      <c r="E321" s="5">
        <v>3</v>
      </c>
      <c r="F321" t="s">
        <v>9</v>
      </c>
      <c r="G321" t="s">
        <v>14</v>
      </c>
      <c r="H321" s="4">
        <v>45289</v>
      </c>
      <c r="I321" t="str">
        <f>TEXT(Cleaned__without_null_date4[[#This Row],[Cleaned Transaction Date]],"mmmm")</f>
        <v>December</v>
      </c>
      <c r="J321" t="str">
        <f>TEXT(Cleaned__without_null_date4[[#This Row],[Cleaned Transaction Date]],"dddd")</f>
        <v>Friday</v>
      </c>
      <c r="K321" t="str">
        <f>IF(ISNUMBER(MATCH(Cleaned__without_null_date4[[#This Row],[Cleaned Transaction Date]],'Hari Libur'!$A$2:$A$13,0)),"Holiday",IF(WEEKDAY(Cleaned__without_null_date4[[#This Row],[Cleaned Transaction Date]],2)&gt;5,"Weekend","Weekday"))</f>
        <v>Weekday</v>
      </c>
    </row>
    <row r="322" spans="1:11" x14ac:dyDescent="0.25">
      <c r="A322" t="s">
        <v>345</v>
      </c>
      <c r="B322" t="s">
        <v>18</v>
      </c>
      <c r="C322" s="3">
        <v>3</v>
      </c>
      <c r="D322" s="5">
        <v>5</v>
      </c>
      <c r="E322" s="5">
        <v>15</v>
      </c>
      <c r="F322" t="s">
        <v>13</v>
      </c>
      <c r="G322" t="s">
        <v>10</v>
      </c>
      <c r="H322" s="4">
        <v>45107</v>
      </c>
      <c r="I322" t="str">
        <f>TEXT(Cleaned__without_null_date4[[#This Row],[Cleaned Transaction Date]],"mmmm")</f>
        <v>June</v>
      </c>
      <c r="J322" t="str">
        <f>TEXT(Cleaned__without_null_date4[[#This Row],[Cleaned Transaction Date]],"dddd")</f>
        <v>Friday</v>
      </c>
      <c r="K322" t="str">
        <f>IF(ISNUMBER(MATCH(Cleaned__without_null_date4[[#This Row],[Cleaned Transaction Date]],'Hari Libur'!$A$2:$A$13,0)),"Holiday",IF(WEEKDAY(Cleaned__without_null_date4[[#This Row],[Cleaned Transaction Date]],2)&gt;5,"Weekend","Weekday"))</f>
        <v>Weekday</v>
      </c>
    </row>
    <row r="323" spans="1:11" x14ac:dyDescent="0.25">
      <c r="A323" t="s">
        <v>346</v>
      </c>
      <c r="B323" t="s">
        <v>18</v>
      </c>
      <c r="C323" s="3">
        <v>1</v>
      </c>
      <c r="D323" s="5">
        <v>5</v>
      </c>
      <c r="E323" s="5">
        <v>5</v>
      </c>
      <c r="F323" t="s">
        <v>31</v>
      </c>
      <c r="G323" t="s">
        <v>19</v>
      </c>
      <c r="H323" s="4">
        <v>44972</v>
      </c>
      <c r="I323" t="str">
        <f>TEXT(Cleaned__without_null_date4[[#This Row],[Cleaned Transaction Date]],"mmmm")</f>
        <v>February</v>
      </c>
      <c r="J323" t="str">
        <f>TEXT(Cleaned__without_null_date4[[#This Row],[Cleaned Transaction Date]],"dddd")</f>
        <v>Wednesday</v>
      </c>
      <c r="K323" t="str">
        <f>IF(ISNUMBER(MATCH(Cleaned__without_null_date4[[#This Row],[Cleaned Transaction Date]],'Hari Libur'!$A$2:$A$13,0)),"Holiday",IF(WEEKDAY(Cleaned__without_null_date4[[#This Row],[Cleaned Transaction Date]],2)&gt;5,"Weekend","Weekday"))</f>
        <v>Weekday</v>
      </c>
    </row>
    <row r="324" spans="1:11" x14ac:dyDescent="0.25">
      <c r="A324" t="s">
        <v>347</v>
      </c>
      <c r="B324" t="s">
        <v>12</v>
      </c>
      <c r="C324" s="3">
        <v>1</v>
      </c>
      <c r="D324" s="5">
        <v>3</v>
      </c>
      <c r="E324" s="5">
        <v>3</v>
      </c>
      <c r="F324" t="s">
        <v>19</v>
      </c>
      <c r="G324" t="s">
        <v>14</v>
      </c>
      <c r="H324" s="4">
        <v>45246</v>
      </c>
      <c r="I324" t="str">
        <f>TEXT(Cleaned__without_null_date4[[#This Row],[Cleaned Transaction Date]],"mmmm")</f>
        <v>November</v>
      </c>
      <c r="J324" t="str">
        <f>TEXT(Cleaned__without_null_date4[[#This Row],[Cleaned Transaction Date]],"dddd")</f>
        <v>Thursday</v>
      </c>
      <c r="K324" t="str">
        <f>IF(ISNUMBER(MATCH(Cleaned__without_null_date4[[#This Row],[Cleaned Transaction Date]],'Hari Libur'!$A$2:$A$13,0)),"Holiday",IF(WEEKDAY(Cleaned__without_null_date4[[#This Row],[Cleaned Transaction Date]],2)&gt;5,"Weekend","Weekday"))</f>
        <v>Weekday</v>
      </c>
    </row>
    <row r="325" spans="1:11" x14ac:dyDescent="0.25">
      <c r="A325" t="s">
        <v>348</v>
      </c>
      <c r="B325" t="s">
        <v>37</v>
      </c>
      <c r="C325" s="3">
        <v>2</v>
      </c>
      <c r="D325" s="5">
        <v>1.5</v>
      </c>
      <c r="E325" s="5">
        <v>3</v>
      </c>
      <c r="F325" t="s">
        <v>31</v>
      </c>
      <c r="G325" t="s">
        <v>24</v>
      </c>
      <c r="H325" s="4">
        <v>45109</v>
      </c>
      <c r="I325" t="str">
        <f>TEXT(Cleaned__without_null_date4[[#This Row],[Cleaned Transaction Date]],"mmmm")</f>
        <v>July</v>
      </c>
      <c r="J325" t="str">
        <f>TEXT(Cleaned__without_null_date4[[#This Row],[Cleaned Transaction Date]],"dddd")</f>
        <v>Sunday</v>
      </c>
      <c r="K325" t="str">
        <f>IF(ISNUMBER(MATCH(Cleaned__without_null_date4[[#This Row],[Cleaned Transaction Date]],'Hari Libur'!$A$2:$A$13,0)),"Holiday",IF(WEEKDAY(Cleaned__without_null_date4[[#This Row],[Cleaned Transaction Date]],2)&gt;5,"Weekend","Weekday"))</f>
        <v>Weekend</v>
      </c>
    </row>
    <row r="326" spans="1:11" x14ac:dyDescent="0.25">
      <c r="A326" t="s">
        <v>349</v>
      </c>
      <c r="B326" t="s">
        <v>41</v>
      </c>
      <c r="C326" s="3">
        <v>3</v>
      </c>
      <c r="D326" s="5">
        <v>3</v>
      </c>
      <c r="E326" s="5">
        <v>9</v>
      </c>
      <c r="F326" t="s">
        <v>13</v>
      </c>
      <c r="G326" t="s">
        <v>14</v>
      </c>
      <c r="H326" s="4">
        <v>45067</v>
      </c>
      <c r="I326" t="str">
        <f>TEXT(Cleaned__without_null_date4[[#This Row],[Cleaned Transaction Date]],"mmmm")</f>
        <v>May</v>
      </c>
      <c r="J326" t="str">
        <f>TEXT(Cleaned__without_null_date4[[#This Row],[Cleaned Transaction Date]],"dddd")</f>
        <v>Sunday</v>
      </c>
      <c r="K326" t="str">
        <f>IF(ISNUMBER(MATCH(Cleaned__without_null_date4[[#This Row],[Cleaned Transaction Date]],'Hari Libur'!$A$2:$A$13,0)),"Holiday",IF(WEEKDAY(Cleaned__without_null_date4[[#This Row],[Cleaned Transaction Date]],2)&gt;5,"Weekend","Weekday"))</f>
        <v>Weekend</v>
      </c>
    </row>
    <row r="327" spans="1:11" x14ac:dyDescent="0.25">
      <c r="A327" t="s">
        <v>350</v>
      </c>
      <c r="B327" t="s">
        <v>12</v>
      </c>
      <c r="C327" s="3">
        <v>1</v>
      </c>
      <c r="D327" s="5">
        <v>3</v>
      </c>
      <c r="E327" s="5">
        <v>3</v>
      </c>
      <c r="F327" t="s">
        <v>9</v>
      </c>
      <c r="G327" t="s">
        <v>24</v>
      </c>
      <c r="H327" s="4">
        <v>45071</v>
      </c>
      <c r="I327" t="str">
        <f>TEXT(Cleaned__without_null_date4[[#This Row],[Cleaned Transaction Date]],"mmmm")</f>
        <v>May</v>
      </c>
      <c r="J327" t="str">
        <f>TEXT(Cleaned__without_null_date4[[#This Row],[Cleaned Transaction Date]],"dddd")</f>
        <v>Thursday</v>
      </c>
      <c r="K327" t="str">
        <f>IF(ISNUMBER(MATCH(Cleaned__without_null_date4[[#This Row],[Cleaned Transaction Date]],'Hari Libur'!$A$2:$A$13,0)),"Holiday",IF(WEEKDAY(Cleaned__without_null_date4[[#This Row],[Cleaned Transaction Date]],2)&gt;5,"Weekend","Weekday"))</f>
        <v>Weekday</v>
      </c>
    </row>
    <row r="328" spans="1:11" x14ac:dyDescent="0.25">
      <c r="A328" t="s">
        <v>351</v>
      </c>
      <c r="B328" t="s">
        <v>23</v>
      </c>
      <c r="C328" s="3">
        <v>1</v>
      </c>
      <c r="D328" s="5">
        <v>4</v>
      </c>
      <c r="E328" s="5">
        <v>4</v>
      </c>
      <c r="F328" t="s">
        <v>9</v>
      </c>
      <c r="G328" t="s">
        <v>24</v>
      </c>
      <c r="H328" s="4">
        <v>45230</v>
      </c>
      <c r="I328" t="str">
        <f>TEXT(Cleaned__without_null_date4[[#This Row],[Cleaned Transaction Date]],"mmmm")</f>
        <v>October</v>
      </c>
      <c r="J328" t="str">
        <f>TEXT(Cleaned__without_null_date4[[#This Row],[Cleaned Transaction Date]],"dddd")</f>
        <v>Tuesday</v>
      </c>
      <c r="K328" t="str">
        <f>IF(ISNUMBER(MATCH(Cleaned__without_null_date4[[#This Row],[Cleaned Transaction Date]],'Hari Libur'!$A$2:$A$13,0)),"Holiday",IF(WEEKDAY(Cleaned__without_null_date4[[#This Row],[Cleaned Transaction Date]],2)&gt;5,"Weekend","Weekday"))</f>
        <v>Weekday</v>
      </c>
    </row>
    <row r="329" spans="1:11" x14ac:dyDescent="0.25">
      <c r="A329" t="s">
        <v>352</v>
      </c>
      <c r="B329" t="s">
        <v>28</v>
      </c>
      <c r="C329" s="3">
        <v>5</v>
      </c>
      <c r="D329" s="5">
        <v>4</v>
      </c>
      <c r="E329" s="5">
        <v>20</v>
      </c>
      <c r="F329" t="s">
        <v>21</v>
      </c>
      <c r="G329" t="s">
        <v>10</v>
      </c>
      <c r="H329" s="4">
        <v>44981</v>
      </c>
      <c r="I329" t="str">
        <f>TEXT(Cleaned__without_null_date4[[#This Row],[Cleaned Transaction Date]],"mmmm")</f>
        <v>February</v>
      </c>
      <c r="J329" t="str">
        <f>TEXT(Cleaned__without_null_date4[[#This Row],[Cleaned Transaction Date]],"dddd")</f>
        <v>Friday</v>
      </c>
      <c r="K329" t="str">
        <f>IF(ISNUMBER(MATCH(Cleaned__without_null_date4[[#This Row],[Cleaned Transaction Date]],'Hari Libur'!$A$2:$A$13,0)),"Holiday",IF(WEEKDAY(Cleaned__without_null_date4[[#This Row],[Cleaned Transaction Date]],2)&gt;5,"Weekend","Weekday"))</f>
        <v>Weekday</v>
      </c>
    </row>
    <row r="330" spans="1:11" x14ac:dyDescent="0.25">
      <c r="A330" t="s">
        <v>353</v>
      </c>
      <c r="B330" t="s">
        <v>37</v>
      </c>
      <c r="C330" s="3">
        <v>2</v>
      </c>
      <c r="D330" s="5">
        <v>1.5</v>
      </c>
      <c r="E330" s="5">
        <v>3</v>
      </c>
      <c r="F330" t="s">
        <v>13</v>
      </c>
      <c r="G330" t="s">
        <v>10</v>
      </c>
      <c r="H330" s="4">
        <v>44984</v>
      </c>
      <c r="I330" t="str">
        <f>TEXT(Cleaned__without_null_date4[[#This Row],[Cleaned Transaction Date]],"mmmm")</f>
        <v>February</v>
      </c>
      <c r="J330" t="str">
        <f>TEXT(Cleaned__without_null_date4[[#This Row],[Cleaned Transaction Date]],"dddd")</f>
        <v>Monday</v>
      </c>
      <c r="K330" t="str">
        <f>IF(ISNUMBER(MATCH(Cleaned__without_null_date4[[#This Row],[Cleaned Transaction Date]],'Hari Libur'!$A$2:$A$13,0)),"Holiday",IF(WEEKDAY(Cleaned__without_null_date4[[#This Row],[Cleaned Transaction Date]],2)&gt;5,"Weekend","Weekday"))</f>
        <v>Weekday</v>
      </c>
    </row>
    <row r="331" spans="1:11" x14ac:dyDescent="0.25">
      <c r="A331" t="s">
        <v>354</v>
      </c>
      <c r="B331" t="s">
        <v>28</v>
      </c>
      <c r="C331" s="3">
        <v>5</v>
      </c>
      <c r="D331" s="5">
        <v>4</v>
      </c>
      <c r="E331" s="5">
        <v>20</v>
      </c>
      <c r="F331" t="s">
        <v>19</v>
      </c>
      <c r="G331" t="s">
        <v>10</v>
      </c>
      <c r="H331" s="4">
        <v>45269</v>
      </c>
      <c r="I331" t="str">
        <f>TEXT(Cleaned__without_null_date4[[#This Row],[Cleaned Transaction Date]],"mmmm")</f>
        <v>December</v>
      </c>
      <c r="J331" t="str">
        <f>TEXT(Cleaned__without_null_date4[[#This Row],[Cleaned Transaction Date]],"dddd")</f>
        <v>Saturday</v>
      </c>
      <c r="K331" t="str">
        <f>IF(ISNUMBER(MATCH(Cleaned__without_null_date4[[#This Row],[Cleaned Transaction Date]],'Hari Libur'!$A$2:$A$13,0)),"Holiday",IF(WEEKDAY(Cleaned__without_null_date4[[#This Row],[Cleaned Transaction Date]],2)&gt;5,"Weekend","Weekday"))</f>
        <v>Weekend</v>
      </c>
    </row>
    <row r="332" spans="1:11" x14ac:dyDescent="0.25">
      <c r="A332" t="s">
        <v>355</v>
      </c>
      <c r="B332" t="s">
        <v>23</v>
      </c>
      <c r="C332" s="3">
        <v>2</v>
      </c>
      <c r="D332" s="5">
        <v>4</v>
      </c>
      <c r="E332" s="5">
        <v>8</v>
      </c>
      <c r="F332" t="s">
        <v>13</v>
      </c>
      <c r="G332" t="s">
        <v>14</v>
      </c>
      <c r="H332" s="4">
        <v>45022</v>
      </c>
      <c r="I332" t="str">
        <f>TEXT(Cleaned__without_null_date4[[#This Row],[Cleaned Transaction Date]],"mmmm")</f>
        <v>April</v>
      </c>
      <c r="J332" t="str">
        <f>TEXT(Cleaned__without_null_date4[[#This Row],[Cleaned Transaction Date]],"dddd")</f>
        <v>Thursday</v>
      </c>
      <c r="K332" t="str">
        <f>IF(ISNUMBER(MATCH(Cleaned__without_null_date4[[#This Row],[Cleaned Transaction Date]],'Hari Libur'!$A$2:$A$13,0)),"Holiday",IF(WEEKDAY(Cleaned__without_null_date4[[#This Row],[Cleaned Transaction Date]],2)&gt;5,"Weekend","Weekday"))</f>
        <v>Weekday</v>
      </c>
    </row>
    <row r="333" spans="1:11" x14ac:dyDescent="0.25">
      <c r="A333" t="s">
        <v>356</v>
      </c>
      <c r="B333" t="s">
        <v>28</v>
      </c>
      <c r="C333" s="3">
        <v>5</v>
      </c>
      <c r="D333" s="5">
        <v>4</v>
      </c>
      <c r="E333" s="5">
        <v>20</v>
      </c>
      <c r="F333" t="s">
        <v>21</v>
      </c>
      <c r="G333" t="s">
        <v>24</v>
      </c>
      <c r="H333" s="4">
        <v>45232</v>
      </c>
      <c r="I333" t="str">
        <f>TEXT(Cleaned__without_null_date4[[#This Row],[Cleaned Transaction Date]],"mmmm")</f>
        <v>November</v>
      </c>
      <c r="J333" t="str">
        <f>TEXT(Cleaned__without_null_date4[[#This Row],[Cleaned Transaction Date]],"dddd")</f>
        <v>Thursday</v>
      </c>
      <c r="K333" t="str">
        <f>IF(ISNUMBER(MATCH(Cleaned__without_null_date4[[#This Row],[Cleaned Transaction Date]],'Hari Libur'!$A$2:$A$13,0)),"Holiday",IF(WEEKDAY(Cleaned__without_null_date4[[#This Row],[Cleaned Transaction Date]],2)&gt;5,"Weekend","Weekday"))</f>
        <v>Weekday</v>
      </c>
    </row>
    <row r="334" spans="1:11" x14ac:dyDescent="0.25">
      <c r="A334" t="s">
        <v>357</v>
      </c>
      <c r="B334" t="s">
        <v>8</v>
      </c>
      <c r="C334" s="3">
        <v>3</v>
      </c>
      <c r="D334" s="5">
        <v>2</v>
      </c>
      <c r="E334" s="5">
        <v>6</v>
      </c>
      <c r="F334" t="s">
        <v>13</v>
      </c>
      <c r="G334" t="s">
        <v>10</v>
      </c>
      <c r="H334" s="4">
        <v>45134</v>
      </c>
      <c r="I334" t="str">
        <f>TEXT(Cleaned__without_null_date4[[#This Row],[Cleaned Transaction Date]],"mmmm")</f>
        <v>July</v>
      </c>
      <c r="J334" t="str">
        <f>TEXT(Cleaned__without_null_date4[[#This Row],[Cleaned Transaction Date]],"dddd")</f>
        <v>Thursday</v>
      </c>
      <c r="K334" t="str">
        <f>IF(ISNUMBER(MATCH(Cleaned__without_null_date4[[#This Row],[Cleaned Transaction Date]],'Hari Libur'!$A$2:$A$13,0)),"Holiday",IF(WEEKDAY(Cleaned__without_null_date4[[#This Row],[Cleaned Transaction Date]],2)&gt;5,"Weekend","Weekday"))</f>
        <v>Weekday</v>
      </c>
    </row>
    <row r="335" spans="1:11" x14ac:dyDescent="0.25">
      <c r="A335" t="s">
        <v>358</v>
      </c>
      <c r="B335" t="s">
        <v>41</v>
      </c>
      <c r="C335" s="3">
        <v>5</v>
      </c>
      <c r="D335" s="5">
        <v>3</v>
      </c>
      <c r="E335" s="5">
        <v>15</v>
      </c>
      <c r="F335" t="s">
        <v>26</v>
      </c>
      <c r="G335" t="s">
        <v>14</v>
      </c>
      <c r="H335" s="4">
        <v>44988</v>
      </c>
      <c r="I335" t="str">
        <f>TEXT(Cleaned__without_null_date4[[#This Row],[Cleaned Transaction Date]],"mmmm")</f>
        <v>March</v>
      </c>
      <c r="J335" t="str">
        <f>TEXT(Cleaned__without_null_date4[[#This Row],[Cleaned Transaction Date]],"dddd")</f>
        <v>Friday</v>
      </c>
      <c r="K335" t="str">
        <f>IF(ISNUMBER(MATCH(Cleaned__without_null_date4[[#This Row],[Cleaned Transaction Date]],'Hari Libur'!$A$2:$A$13,0)),"Holiday",IF(WEEKDAY(Cleaned__without_null_date4[[#This Row],[Cleaned Transaction Date]],2)&gt;5,"Weekend","Weekday"))</f>
        <v>Weekday</v>
      </c>
    </row>
    <row r="336" spans="1:11" x14ac:dyDescent="0.25">
      <c r="A336" t="s">
        <v>359</v>
      </c>
      <c r="B336" t="s">
        <v>30</v>
      </c>
      <c r="C336" s="3">
        <v>3</v>
      </c>
      <c r="D336" s="5">
        <v>4</v>
      </c>
      <c r="E336" s="5">
        <v>12</v>
      </c>
      <c r="F336" t="s">
        <v>13</v>
      </c>
      <c r="G336" t="s">
        <v>10</v>
      </c>
      <c r="H336" s="4">
        <v>44963</v>
      </c>
      <c r="I336" t="str">
        <f>TEXT(Cleaned__without_null_date4[[#This Row],[Cleaned Transaction Date]],"mmmm")</f>
        <v>February</v>
      </c>
      <c r="J336" t="str">
        <f>TEXT(Cleaned__without_null_date4[[#This Row],[Cleaned Transaction Date]],"dddd")</f>
        <v>Monday</v>
      </c>
      <c r="K336" t="str">
        <f>IF(ISNUMBER(MATCH(Cleaned__without_null_date4[[#This Row],[Cleaned Transaction Date]],'Hari Libur'!$A$2:$A$13,0)),"Holiday",IF(WEEKDAY(Cleaned__without_null_date4[[#This Row],[Cleaned Transaction Date]],2)&gt;5,"Weekend","Weekday"))</f>
        <v>Weekday</v>
      </c>
    </row>
    <row r="337" spans="1:11" x14ac:dyDescent="0.25">
      <c r="A337" t="s">
        <v>360</v>
      </c>
      <c r="B337" t="s">
        <v>8</v>
      </c>
      <c r="C337" s="3">
        <v>3</v>
      </c>
      <c r="D337" s="5">
        <v>2</v>
      </c>
      <c r="E337" s="5">
        <v>6</v>
      </c>
      <c r="F337" t="s">
        <v>21</v>
      </c>
      <c r="G337" t="s">
        <v>10</v>
      </c>
      <c r="H337" s="4">
        <v>45188</v>
      </c>
      <c r="I337" t="str">
        <f>TEXT(Cleaned__without_null_date4[[#This Row],[Cleaned Transaction Date]],"mmmm")</f>
        <v>September</v>
      </c>
      <c r="J337" t="str">
        <f>TEXT(Cleaned__without_null_date4[[#This Row],[Cleaned Transaction Date]],"dddd")</f>
        <v>Tuesday</v>
      </c>
      <c r="K337" t="str">
        <f>IF(ISNUMBER(MATCH(Cleaned__without_null_date4[[#This Row],[Cleaned Transaction Date]],'Hari Libur'!$A$2:$A$13,0)),"Holiday",IF(WEEKDAY(Cleaned__without_null_date4[[#This Row],[Cleaned Transaction Date]],2)&gt;5,"Weekend","Weekday"))</f>
        <v>Weekday</v>
      </c>
    </row>
    <row r="338" spans="1:11" x14ac:dyDescent="0.25">
      <c r="A338" t="s">
        <v>361</v>
      </c>
      <c r="B338" t="s">
        <v>23</v>
      </c>
      <c r="C338" s="3">
        <v>4</v>
      </c>
      <c r="D338" s="5">
        <v>4</v>
      </c>
      <c r="E338" s="5">
        <v>16</v>
      </c>
      <c r="F338" t="s">
        <v>19</v>
      </c>
      <c r="G338" t="s">
        <v>14</v>
      </c>
      <c r="H338" s="4">
        <v>44978</v>
      </c>
      <c r="I338" t="str">
        <f>TEXT(Cleaned__without_null_date4[[#This Row],[Cleaned Transaction Date]],"mmmm")</f>
        <v>February</v>
      </c>
      <c r="J338" t="str">
        <f>TEXT(Cleaned__without_null_date4[[#This Row],[Cleaned Transaction Date]],"dddd")</f>
        <v>Tuesday</v>
      </c>
      <c r="K338" t="str">
        <f>IF(ISNUMBER(MATCH(Cleaned__without_null_date4[[#This Row],[Cleaned Transaction Date]],'Hari Libur'!$A$2:$A$13,0)),"Holiday",IF(WEEKDAY(Cleaned__without_null_date4[[#This Row],[Cleaned Transaction Date]],2)&gt;5,"Weekend","Weekday"))</f>
        <v>Weekday</v>
      </c>
    </row>
    <row r="339" spans="1:11" x14ac:dyDescent="0.25">
      <c r="A339" t="s">
        <v>362</v>
      </c>
      <c r="B339" t="s">
        <v>12</v>
      </c>
      <c r="C339" s="3">
        <v>3</v>
      </c>
      <c r="D339" s="5">
        <v>3</v>
      </c>
      <c r="E339" s="5">
        <v>9</v>
      </c>
      <c r="F339" t="s">
        <v>9</v>
      </c>
      <c r="G339" t="s">
        <v>24</v>
      </c>
      <c r="H339" s="4">
        <v>45150</v>
      </c>
      <c r="I339" t="str">
        <f>TEXT(Cleaned__without_null_date4[[#This Row],[Cleaned Transaction Date]],"mmmm")</f>
        <v>August</v>
      </c>
      <c r="J339" t="str">
        <f>TEXT(Cleaned__without_null_date4[[#This Row],[Cleaned Transaction Date]],"dddd")</f>
        <v>Saturday</v>
      </c>
      <c r="K339" t="str">
        <f>IF(ISNUMBER(MATCH(Cleaned__without_null_date4[[#This Row],[Cleaned Transaction Date]],'Hari Libur'!$A$2:$A$13,0)),"Holiday",IF(WEEKDAY(Cleaned__without_null_date4[[#This Row],[Cleaned Transaction Date]],2)&gt;5,"Weekend","Weekday"))</f>
        <v>Weekend</v>
      </c>
    </row>
    <row r="340" spans="1:11" x14ac:dyDescent="0.25">
      <c r="A340" t="s">
        <v>363</v>
      </c>
      <c r="B340" t="s">
        <v>28</v>
      </c>
      <c r="C340" s="3">
        <v>3</v>
      </c>
      <c r="D340" s="5">
        <v>4</v>
      </c>
      <c r="E340" s="5">
        <v>12</v>
      </c>
      <c r="F340" t="s">
        <v>21</v>
      </c>
      <c r="G340" t="s">
        <v>14</v>
      </c>
      <c r="H340" s="4">
        <v>45196</v>
      </c>
      <c r="I340" t="str">
        <f>TEXT(Cleaned__without_null_date4[[#This Row],[Cleaned Transaction Date]],"mmmm")</f>
        <v>September</v>
      </c>
      <c r="J340" t="str">
        <f>TEXT(Cleaned__without_null_date4[[#This Row],[Cleaned Transaction Date]],"dddd")</f>
        <v>Wednesday</v>
      </c>
      <c r="K340" t="str">
        <f>IF(ISNUMBER(MATCH(Cleaned__without_null_date4[[#This Row],[Cleaned Transaction Date]],'Hari Libur'!$A$2:$A$13,0)),"Holiday",IF(WEEKDAY(Cleaned__without_null_date4[[#This Row],[Cleaned Transaction Date]],2)&gt;5,"Weekend","Weekday"))</f>
        <v>Weekday</v>
      </c>
    </row>
    <row r="341" spans="1:11" x14ac:dyDescent="0.25">
      <c r="A341" t="s">
        <v>364</v>
      </c>
      <c r="B341" t="s">
        <v>16</v>
      </c>
      <c r="C341" s="3">
        <v>4</v>
      </c>
      <c r="D341" s="5">
        <v>1</v>
      </c>
      <c r="E341" s="5">
        <v>4</v>
      </c>
      <c r="F341" t="s">
        <v>13</v>
      </c>
      <c r="G341" t="s">
        <v>14</v>
      </c>
      <c r="H341" s="4">
        <v>45156</v>
      </c>
      <c r="I341" t="str">
        <f>TEXT(Cleaned__without_null_date4[[#This Row],[Cleaned Transaction Date]],"mmmm")</f>
        <v>August</v>
      </c>
      <c r="J341" t="str">
        <f>TEXT(Cleaned__without_null_date4[[#This Row],[Cleaned Transaction Date]],"dddd")</f>
        <v>Friday</v>
      </c>
      <c r="K341" t="str">
        <f>IF(ISNUMBER(MATCH(Cleaned__without_null_date4[[#This Row],[Cleaned Transaction Date]],'Hari Libur'!$A$2:$A$13,0)),"Holiday",IF(WEEKDAY(Cleaned__without_null_date4[[#This Row],[Cleaned Transaction Date]],2)&gt;5,"Weekend","Weekday"))</f>
        <v>Weekday</v>
      </c>
    </row>
    <row r="342" spans="1:11" x14ac:dyDescent="0.25">
      <c r="A342" t="s">
        <v>365</v>
      </c>
      <c r="B342" t="s">
        <v>30</v>
      </c>
      <c r="C342" s="3">
        <v>4</v>
      </c>
      <c r="D342" s="5">
        <v>4</v>
      </c>
      <c r="E342" s="5">
        <v>16</v>
      </c>
      <c r="F342" t="s">
        <v>21</v>
      </c>
      <c r="G342" t="s">
        <v>10</v>
      </c>
      <c r="H342" s="4">
        <v>45276</v>
      </c>
      <c r="I342" t="str">
        <f>TEXT(Cleaned__without_null_date4[[#This Row],[Cleaned Transaction Date]],"mmmm")</f>
        <v>December</v>
      </c>
      <c r="J342" t="str">
        <f>TEXT(Cleaned__without_null_date4[[#This Row],[Cleaned Transaction Date]],"dddd")</f>
        <v>Saturday</v>
      </c>
      <c r="K342" t="str">
        <f>IF(ISNUMBER(MATCH(Cleaned__without_null_date4[[#This Row],[Cleaned Transaction Date]],'Hari Libur'!$A$2:$A$13,0)),"Holiday",IF(WEEKDAY(Cleaned__without_null_date4[[#This Row],[Cleaned Transaction Date]],2)&gt;5,"Weekend","Weekday"))</f>
        <v>Weekend</v>
      </c>
    </row>
    <row r="343" spans="1:11" x14ac:dyDescent="0.25">
      <c r="A343" t="s">
        <v>366</v>
      </c>
      <c r="B343" t="s">
        <v>37</v>
      </c>
      <c r="C343" s="3">
        <v>4</v>
      </c>
      <c r="D343" s="5">
        <v>1.5</v>
      </c>
      <c r="E343" s="5">
        <v>6</v>
      </c>
      <c r="F343" t="s">
        <v>21</v>
      </c>
      <c r="G343" t="s">
        <v>14</v>
      </c>
      <c r="H343" s="4">
        <v>44996</v>
      </c>
      <c r="I343" t="str">
        <f>TEXT(Cleaned__without_null_date4[[#This Row],[Cleaned Transaction Date]],"mmmm")</f>
        <v>March</v>
      </c>
      <c r="J343" t="str">
        <f>TEXT(Cleaned__without_null_date4[[#This Row],[Cleaned Transaction Date]],"dddd")</f>
        <v>Saturday</v>
      </c>
      <c r="K343" t="str">
        <f>IF(ISNUMBER(MATCH(Cleaned__without_null_date4[[#This Row],[Cleaned Transaction Date]],'Hari Libur'!$A$2:$A$13,0)),"Holiday",IF(WEEKDAY(Cleaned__without_null_date4[[#This Row],[Cleaned Transaction Date]],2)&gt;5,"Weekend","Weekday"))</f>
        <v>Weekend</v>
      </c>
    </row>
    <row r="344" spans="1:11" x14ac:dyDescent="0.25">
      <c r="A344" t="s">
        <v>367</v>
      </c>
      <c r="B344" t="s">
        <v>41</v>
      </c>
      <c r="C344" s="3">
        <v>1</v>
      </c>
      <c r="D344" s="5">
        <v>3</v>
      </c>
      <c r="E344" s="5">
        <v>3</v>
      </c>
      <c r="F344" t="s">
        <v>31</v>
      </c>
      <c r="G344" t="s">
        <v>14</v>
      </c>
      <c r="H344" s="4">
        <v>45067</v>
      </c>
      <c r="I344" t="str">
        <f>TEXT(Cleaned__without_null_date4[[#This Row],[Cleaned Transaction Date]],"mmmm")</f>
        <v>May</v>
      </c>
      <c r="J344" t="str">
        <f>TEXT(Cleaned__without_null_date4[[#This Row],[Cleaned Transaction Date]],"dddd")</f>
        <v>Sunday</v>
      </c>
      <c r="K344" t="str">
        <f>IF(ISNUMBER(MATCH(Cleaned__without_null_date4[[#This Row],[Cleaned Transaction Date]],'Hari Libur'!$A$2:$A$13,0)),"Holiday",IF(WEEKDAY(Cleaned__without_null_date4[[#This Row],[Cleaned Transaction Date]],2)&gt;5,"Weekend","Weekday"))</f>
        <v>Weekend</v>
      </c>
    </row>
    <row r="345" spans="1:11" x14ac:dyDescent="0.25">
      <c r="A345" t="s">
        <v>368</v>
      </c>
      <c r="B345" t="s">
        <v>37</v>
      </c>
      <c r="C345" s="3">
        <v>2</v>
      </c>
      <c r="D345" s="5">
        <v>1.5</v>
      </c>
      <c r="E345" s="5">
        <v>3</v>
      </c>
      <c r="F345" t="s">
        <v>31</v>
      </c>
      <c r="G345" t="s">
        <v>10</v>
      </c>
      <c r="H345" s="4">
        <v>44980</v>
      </c>
      <c r="I345" t="str">
        <f>TEXT(Cleaned__without_null_date4[[#This Row],[Cleaned Transaction Date]],"mmmm")</f>
        <v>February</v>
      </c>
      <c r="J345" t="str">
        <f>TEXT(Cleaned__without_null_date4[[#This Row],[Cleaned Transaction Date]],"dddd")</f>
        <v>Thursday</v>
      </c>
      <c r="K345" t="str">
        <f>IF(ISNUMBER(MATCH(Cleaned__without_null_date4[[#This Row],[Cleaned Transaction Date]],'Hari Libur'!$A$2:$A$13,0)),"Holiday",IF(WEEKDAY(Cleaned__without_null_date4[[#This Row],[Cleaned Transaction Date]],2)&gt;5,"Weekend","Weekday"))</f>
        <v>Weekday</v>
      </c>
    </row>
    <row r="346" spans="1:11" x14ac:dyDescent="0.25">
      <c r="A346" t="s">
        <v>369</v>
      </c>
      <c r="B346" t="s">
        <v>26</v>
      </c>
      <c r="C346" s="3">
        <v>2</v>
      </c>
      <c r="D346" s="5">
        <v>3</v>
      </c>
      <c r="E346" s="5">
        <v>6</v>
      </c>
      <c r="F346" t="s">
        <v>13</v>
      </c>
      <c r="G346" t="s">
        <v>10</v>
      </c>
      <c r="H346" s="4">
        <v>45084</v>
      </c>
      <c r="I346" t="str">
        <f>TEXT(Cleaned__without_null_date4[[#This Row],[Cleaned Transaction Date]],"mmmm")</f>
        <v>June</v>
      </c>
      <c r="J346" t="str">
        <f>TEXT(Cleaned__without_null_date4[[#This Row],[Cleaned Transaction Date]],"dddd")</f>
        <v>Wednesday</v>
      </c>
      <c r="K346" t="str">
        <f>IF(ISNUMBER(MATCH(Cleaned__without_null_date4[[#This Row],[Cleaned Transaction Date]],'Hari Libur'!$A$2:$A$13,0)),"Holiday",IF(WEEKDAY(Cleaned__without_null_date4[[#This Row],[Cleaned Transaction Date]],2)&gt;5,"Weekend","Weekday"))</f>
        <v>Weekday</v>
      </c>
    </row>
    <row r="347" spans="1:11" x14ac:dyDescent="0.25">
      <c r="A347" t="s">
        <v>370</v>
      </c>
      <c r="B347" t="s">
        <v>12</v>
      </c>
      <c r="C347" s="3">
        <v>5</v>
      </c>
      <c r="D347" s="5">
        <v>3</v>
      </c>
      <c r="E347" s="5">
        <v>15</v>
      </c>
      <c r="F347" t="s">
        <v>31</v>
      </c>
      <c r="G347" t="s">
        <v>14</v>
      </c>
      <c r="H347" s="4">
        <v>45058</v>
      </c>
      <c r="I347" t="str">
        <f>TEXT(Cleaned__without_null_date4[[#This Row],[Cleaned Transaction Date]],"mmmm")</f>
        <v>May</v>
      </c>
      <c r="J347" t="str">
        <f>TEXT(Cleaned__without_null_date4[[#This Row],[Cleaned Transaction Date]],"dddd")</f>
        <v>Friday</v>
      </c>
      <c r="K347" t="str">
        <f>IF(ISNUMBER(MATCH(Cleaned__without_null_date4[[#This Row],[Cleaned Transaction Date]],'Hari Libur'!$A$2:$A$13,0)),"Holiday",IF(WEEKDAY(Cleaned__without_null_date4[[#This Row],[Cleaned Transaction Date]],2)&gt;5,"Weekend","Weekday"))</f>
        <v>Weekday</v>
      </c>
    </row>
    <row r="348" spans="1:11" x14ac:dyDescent="0.25">
      <c r="A348" t="s">
        <v>371</v>
      </c>
      <c r="B348" t="s">
        <v>23</v>
      </c>
      <c r="C348" s="3">
        <v>3</v>
      </c>
      <c r="D348" s="5">
        <v>4</v>
      </c>
      <c r="E348" s="5">
        <v>12</v>
      </c>
      <c r="F348" t="s">
        <v>9</v>
      </c>
      <c r="G348" t="s">
        <v>14</v>
      </c>
      <c r="H348" s="4">
        <v>45113</v>
      </c>
      <c r="I348" t="str">
        <f>TEXT(Cleaned__without_null_date4[[#This Row],[Cleaned Transaction Date]],"mmmm")</f>
        <v>July</v>
      </c>
      <c r="J348" t="str">
        <f>TEXT(Cleaned__without_null_date4[[#This Row],[Cleaned Transaction Date]],"dddd")</f>
        <v>Thursday</v>
      </c>
      <c r="K348" t="str">
        <f>IF(ISNUMBER(MATCH(Cleaned__without_null_date4[[#This Row],[Cleaned Transaction Date]],'Hari Libur'!$A$2:$A$13,0)),"Holiday",IF(WEEKDAY(Cleaned__without_null_date4[[#This Row],[Cleaned Transaction Date]],2)&gt;5,"Weekend","Weekday"))</f>
        <v>Weekday</v>
      </c>
    </row>
    <row r="349" spans="1:11" x14ac:dyDescent="0.25">
      <c r="A349" t="s">
        <v>372</v>
      </c>
      <c r="B349" t="s">
        <v>30</v>
      </c>
      <c r="C349" s="3">
        <v>2</v>
      </c>
      <c r="D349" s="5">
        <v>4</v>
      </c>
      <c r="E349" s="5">
        <v>8</v>
      </c>
      <c r="F349" t="s">
        <v>13</v>
      </c>
      <c r="G349" t="s">
        <v>24</v>
      </c>
      <c r="H349" s="4">
        <v>45097</v>
      </c>
      <c r="I349" t="str">
        <f>TEXT(Cleaned__without_null_date4[[#This Row],[Cleaned Transaction Date]],"mmmm")</f>
        <v>June</v>
      </c>
      <c r="J349" t="str">
        <f>TEXT(Cleaned__without_null_date4[[#This Row],[Cleaned Transaction Date]],"dddd")</f>
        <v>Tuesday</v>
      </c>
      <c r="K349" t="str">
        <f>IF(ISNUMBER(MATCH(Cleaned__without_null_date4[[#This Row],[Cleaned Transaction Date]],'Hari Libur'!$A$2:$A$13,0)),"Holiday",IF(WEEKDAY(Cleaned__without_null_date4[[#This Row],[Cleaned Transaction Date]],2)&gt;5,"Weekend","Weekday"))</f>
        <v>Weekday</v>
      </c>
    </row>
    <row r="350" spans="1:11" x14ac:dyDescent="0.25">
      <c r="A350" t="s">
        <v>373</v>
      </c>
      <c r="B350" t="s">
        <v>18</v>
      </c>
      <c r="C350" s="3">
        <v>1</v>
      </c>
      <c r="D350" s="5">
        <v>5</v>
      </c>
      <c r="E350" s="5">
        <v>5</v>
      </c>
      <c r="F350" t="s">
        <v>13</v>
      </c>
      <c r="G350" t="s">
        <v>10</v>
      </c>
      <c r="H350" s="4">
        <v>45282</v>
      </c>
      <c r="I350" t="str">
        <f>TEXT(Cleaned__without_null_date4[[#This Row],[Cleaned Transaction Date]],"mmmm")</f>
        <v>December</v>
      </c>
      <c r="J350" t="str">
        <f>TEXT(Cleaned__without_null_date4[[#This Row],[Cleaned Transaction Date]],"dddd")</f>
        <v>Friday</v>
      </c>
      <c r="K350" t="str">
        <f>IF(ISNUMBER(MATCH(Cleaned__without_null_date4[[#This Row],[Cleaned Transaction Date]],'Hari Libur'!$A$2:$A$13,0)),"Holiday",IF(WEEKDAY(Cleaned__without_null_date4[[#This Row],[Cleaned Transaction Date]],2)&gt;5,"Weekend","Weekday"))</f>
        <v>Weekday</v>
      </c>
    </row>
    <row r="351" spans="1:11" x14ac:dyDescent="0.25">
      <c r="A351" t="s">
        <v>374</v>
      </c>
      <c r="B351" t="s">
        <v>16</v>
      </c>
      <c r="C351" s="3">
        <v>2</v>
      </c>
      <c r="D351" s="5">
        <v>1</v>
      </c>
      <c r="E351" s="5">
        <v>2</v>
      </c>
      <c r="F351" t="s">
        <v>13</v>
      </c>
      <c r="G351" t="s">
        <v>10</v>
      </c>
      <c r="H351" s="4">
        <v>45171</v>
      </c>
      <c r="I351" t="str">
        <f>TEXT(Cleaned__without_null_date4[[#This Row],[Cleaned Transaction Date]],"mmmm")</f>
        <v>September</v>
      </c>
      <c r="J351" t="str">
        <f>TEXT(Cleaned__without_null_date4[[#This Row],[Cleaned Transaction Date]],"dddd")</f>
        <v>Saturday</v>
      </c>
      <c r="K351" t="str">
        <f>IF(ISNUMBER(MATCH(Cleaned__without_null_date4[[#This Row],[Cleaned Transaction Date]],'Hari Libur'!$A$2:$A$13,0)),"Holiday",IF(WEEKDAY(Cleaned__without_null_date4[[#This Row],[Cleaned Transaction Date]],2)&gt;5,"Weekend","Weekday"))</f>
        <v>Weekend</v>
      </c>
    </row>
    <row r="352" spans="1:11" x14ac:dyDescent="0.25">
      <c r="A352" t="s">
        <v>375</v>
      </c>
      <c r="B352" t="s">
        <v>26</v>
      </c>
      <c r="C352" s="3">
        <v>4</v>
      </c>
      <c r="D352" s="5">
        <v>4</v>
      </c>
      <c r="E352" s="5">
        <v>16</v>
      </c>
      <c r="F352" t="s">
        <v>13</v>
      </c>
      <c r="G352" t="s">
        <v>10</v>
      </c>
      <c r="H352" s="4">
        <v>44940</v>
      </c>
      <c r="I352" t="str">
        <f>TEXT(Cleaned__without_null_date4[[#This Row],[Cleaned Transaction Date]],"mmmm")</f>
        <v>January</v>
      </c>
      <c r="J352" t="str">
        <f>TEXT(Cleaned__without_null_date4[[#This Row],[Cleaned Transaction Date]],"dddd")</f>
        <v>Saturday</v>
      </c>
      <c r="K352" t="str">
        <f>IF(ISNUMBER(MATCH(Cleaned__without_null_date4[[#This Row],[Cleaned Transaction Date]],'Hari Libur'!$A$2:$A$13,0)),"Holiday",IF(WEEKDAY(Cleaned__without_null_date4[[#This Row],[Cleaned Transaction Date]],2)&gt;5,"Weekend","Weekday"))</f>
        <v>Weekend</v>
      </c>
    </row>
    <row r="353" spans="1:11" x14ac:dyDescent="0.25">
      <c r="A353" t="s">
        <v>376</v>
      </c>
      <c r="B353" t="s">
        <v>18</v>
      </c>
      <c r="C353" s="3">
        <v>2</v>
      </c>
      <c r="D353" s="5">
        <v>5</v>
      </c>
      <c r="E353" s="5">
        <v>10</v>
      </c>
      <c r="F353" t="s">
        <v>21</v>
      </c>
      <c r="G353" t="s">
        <v>10</v>
      </c>
      <c r="H353" s="4">
        <v>45147</v>
      </c>
      <c r="I353" t="str">
        <f>TEXT(Cleaned__without_null_date4[[#This Row],[Cleaned Transaction Date]],"mmmm")</f>
        <v>August</v>
      </c>
      <c r="J353" t="str">
        <f>TEXT(Cleaned__without_null_date4[[#This Row],[Cleaned Transaction Date]],"dddd")</f>
        <v>Wednesday</v>
      </c>
      <c r="K353" t="str">
        <f>IF(ISNUMBER(MATCH(Cleaned__without_null_date4[[#This Row],[Cleaned Transaction Date]],'Hari Libur'!$A$2:$A$13,0)),"Holiday",IF(WEEKDAY(Cleaned__without_null_date4[[#This Row],[Cleaned Transaction Date]],2)&gt;5,"Weekend","Weekday"))</f>
        <v>Weekday</v>
      </c>
    </row>
    <row r="354" spans="1:11" x14ac:dyDescent="0.25">
      <c r="A354" t="s">
        <v>377</v>
      </c>
      <c r="B354" t="s">
        <v>12</v>
      </c>
      <c r="C354" s="3">
        <v>3</v>
      </c>
      <c r="D354" s="5">
        <v>3</v>
      </c>
      <c r="E354" s="5">
        <v>9</v>
      </c>
      <c r="F354" t="s">
        <v>21</v>
      </c>
      <c r="G354" t="s">
        <v>14</v>
      </c>
      <c r="H354" s="4">
        <v>44984</v>
      </c>
      <c r="I354" t="str">
        <f>TEXT(Cleaned__without_null_date4[[#This Row],[Cleaned Transaction Date]],"mmmm")</f>
        <v>February</v>
      </c>
      <c r="J354" t="str">
        <f>TEXT(Cleaned__without_null_date4[[#This Row],[Cleaned Transaction Date]],"dddd")</f>
        <v>Monday</v>
      </c>
      <c r="K354" t="str">
        <f>IF(ISNUMBER(MATCH(Cleaned__without_null_date4[[#This Row],[Cleaned Transaction Date]],'Hari Libur'!$A$2:$A$13,0)),"Holiday",IF(WEEKDAY(Cleaned__without_null_date4[[#This Row],[Cleaned Transaction Date]],2)&gt;5,"Weekend","Weekday"))</f>
        <v>Weekday</v>
      </c>
    </row>
    <row r="355" spans="1:11" x14ac:dyDescent="0.25">
      <c r="A355" t="s">
        <v>378</v>
      </c>
      <c r="B355" t="s">
        <v>8</v>
      </c>
      <c r="C355" s="3">
        <v>1</v>
      </c>
      <c r="D355" s="5">
        <v>2</v>
      </c>
      <c r="E355" s="5">
        <v>2</v>
      </c>
      <c r="F355" t="s">
        <v>13</v>
      </c>
      <c r="G355" t="s">
        <v>14</v>
      </c>
      <c r="H355" s="4">
        <v>45060</v>
      </c>
      <c r="I355" t="str">
        <f>TEXT(Cleaned__without_null_date4[[#This Row],[Cleaned Transaction Date]],"mmmm")</f>
        <v>May</v>
      </c>
      <c r="J355" t="str">
        <f>TEXT(Cleaned__without_null_date4[[#This Row],[Cleaned Transaction Date]],"dddd")</f>
        <v>Sunday</v>
      </c>
      <c r="K355" t="str">
        <f>IF(ISNUMBER(MATCH(Cleaned__without_null_date4[[#This Row],[Cleaned Transaction Date]],'Hari Libur'!$A$2:$A$13,0)),"Holiday",IF(WEEKDAY(Cleaned__without_null_date4[[#This Row],[Cleaned Transaction Date]],2)&gt;5,"Weekend","Weekday"))</f>
        <v>Weekend</v>
      </c>
    </row>
    <row r="356" spans="1:11" x14ac:dyDescent="0.25">
      <c r="A356" t="s">
        <v>379</v>
      </c>
      <c r="B356" t="s">
        <v>8</v>
      </c>
      <c r="C356" s="3">
        <v>2</v>
      </c>
      <c r="D356" s="5">
        <v>2</v>
      </c>
      <c r="E356" s="5">
        <v>4</v>
      </c>
      <c r="F356" t="s">
        <v>9</v>
      </c>
      <c r="G356" t="s">
        <v>14</v>
      </c>
      <c r="H356" s="4">
        <v>45125</v>
      </c>
      <c r="I356" t="str">
        <f>TEXT(Cleaned__without_null_date4[[#This Row],[Cleaned Transaction Date]],"mmmm")</f>
        <v>July</v>
      </c>
      <c r="J356" t="str">
        <f>TEXT(Cleaned__without_null_date4[[#This Row],[Cleaned Transaction Date]],"dddd")</f>
        <v>Tuesday</v>
      </c>
      <c r="K356" t="str">
        <f>IF(ISNUMBER(MATCH(Cleaned__without_null_date4[[#This Row],[Cleaned Transaction Date]],'Hari Libur'!$A$2:$A$13,0)),"Holiday",IF(WEEKDAY(Cleaned__without_null_date4[[#This Row],[Cleaned Transaction Date]],2)&gt;5,"Weekend","Weekday"))</f>
        <v>Weekday</v>
      </c>
    </row>
    <row r="357" spans="1:11" x14ac:dyDescent="0.25">
      <c r="A357" t="s">
        <v>380</v>
      </c>
      <c r="B357" t="s">
        <v>16</v>
      </c>
      <c r="C357" s="3">
        <v>2</v>
      </c>
      <c r="D357" s="5">
        <v>1</v>
      </c>
      <c r="E357" s="5">
        <v>2</v>
      </c>
      <c r="F357" t="s">
        <v>9</v>
      </c>
      <c r="G357" t="s">
        <v>10</v>
      </c>
      <c r="H357" s="4">
        <v>45207</v>
      </c>
      <c r="I357" t="str">
        <f>TEXT(Cleaned__without_null_date4[[#This Row],[Cleaned Transaction Date]],"mmmm")</f>
        <v>October</v>
      </c>
      <c r="J357" t="str">
        <f>TEXT(Cleaned__without_null_date4[[#This Row],[Cleaned Transaction Date]],"dddd")</f>
        <v>Sunday</v>
      </c>
      <c r="K357" t="str">
        <f>IF(ISNUMBER(MATCH(Cleaned__without_null_date4[[#This Row],[Cleaned Transaction Date]],'Hari Libur'!$A$2:$A$13,0)),"Holiday",IF(WEEKDAY(Cleaned__without_null_date4[[#This Row],[Cleaned Transaction Date]],2)&gt;5,"Weekend","Weekday"))</f>
        <v>Weekend</v>
      </c>
    </row>
    <row r="358" spans="1:11" x14ac:dyDescent="0.25">
      <c r="A358" t="s">
        <v>381</v>
      </c>
      <c r="B358" t="s">
        <v>12</v>
      </c>
      <c r="C358" s="3">
        <v>5</v>
      </c>
      <c r="D358" s="5">
        <v>3</v>
      </c>
      <c r="E358" s="5">
        <v>15</v>
      </c>
      <c r="F358" t="s">
        <v>21</v>
      </c>
      <c r="G358" t="s">
        <v>24</v>
      </c>
      <c r="H358" s="4">
        <v>45006</v>
      </c>
      <c r="I358" t="str">
        <f>TEXT(Cleaned__without_null_date4[[#This Row],[Cleaned Transaction Date]],"mmmm")</f>
        <v>March</v>
      </c>
      <c r="J358" t="str">
        <f>TEXT(Cleaned__without_null_date4[[#This Row],[Cleaned Transaction Date]],"dddd")</f>
        <v>Tuesday</v>
      </c>
      <c r="K358" t="str">
        <f>IF(ISNUMBER(MATCH(Cleaned__without_null_date4[[#This Row],[Cleaned Transaction Date]],'Hari Libur'!$A$2:$A$13,0)),"Holiday",IF(WEEKDAY(Cleaned__without_null_date4[[#This Row],[Cleaned Transaction Date]],2)&gt;5,"Weekend","Weekday"))</f>
        <v>Weekday</v>
      </c>
    </row>
    <row r="359" spans="1:11" x14ac:dyDescent="0.25">
      <c r="A359" t="s">
        <v>382</v>
      </c>
      <c r="B359" t="s">
        <v>12</v>
      </c>
      <c r="C359" s="3">
        <v>5</v>
      </c>
      <c r="D359" s="5">
        <v>3</v>
      </c>
      <c r="E359" s="5">
        <v>15</v>
      </c>
      <c r="F359" t="s">
        <v>31</v>
      </c>
      <c r="G359" t="s">
        <v>24</v>
      </c>
      <c r="H359" s="4">
        <v>45154</v>
      </c>
      <c r="I359" t="str">
        <f>TEXT(Cleaned__without_null_date4[[#This Row],[Cleaned Transaction Date]],"mmmm")</f>
        <v>August</v>
      </c>
      <c r="J359" t="str">
        <f>TEXT(Cleaned__without_null_date4[[#This Row],[Cleaned Transaction Date]],"dddd")</f>
        <v>Wednesday</v>
      </c>
      <c r="K359" t="str">
        <f>IF(ISNUMBER(MATCH(Cleaned__without_null_date4[[#This Row],[Cleaned Transaction Date]],'Hari Libur'!$A$2:$A$13,0)),"Holiday",IF(WEEKDAY(Cleaned__without_null_date4[[#This Row],[Cleaned Transaction Date]],2)&gt;5,"Weekend","Weekday"))</f>
        <v>Weekday</v>
      </c>
    </row>
    <row r="360" spans="1:11" x14ac:dyDescent="0.25">
      <c r="A360" t="s">
        <v>383</v>
      </c>
      <c r="B360" t="s">
        <v>37</v>
      </c>
      <c r="C360" s="3">
        <v>5</v>
      </c>
      <c r="D360" s="5">
        <v>1.5</v>
      </c>
      <c r="E360" s="5">
        <v>7.5</v>
      </c>
      <c r="F360" t="s">
        <v>31</v>
      </c>
      <c r="G360" t="s">
        <v>10</v>
      </c>
      <c r="H360" s="4">
        <v>45036</v>
      </c>
      <c r="I360" t="str">
        <f>TEXT(Cleaned__without_null_date4[[#This Row],[Cleaned Transaction Date]],"mmmm")</f>
        <v>April</v>
      </c>
      <c r="J360" t="str">
        <f>TEXT(Cleaned__without_null_date4[[#This Row],[Cleaned Transaction Date]],"dddd")</f>
        <v>Thursday</v>
      </c>
      <c r="K360" t="str">
        <f>IF(ISNUMBER(MATCH(Cleaned__without_null_date4[[#This Row],[Cleaned Transaction Date]],'Hari Libur'!$A$2:$A$13,0)),"Holiday",IF(WEEKDAY(Cleaned__without_null_date4[[#This Row],[Cleaned Transaction Date]],2)&gt;5,"Weekend","Weekday"))</f>
        <v>Weekday</v>
      </c>
    </row>
    <row r="361" spans="1:11" x14ac:dyDescent="0.25">
      <c r="A361" t="s">
        <v>384</v>
      </c>
      <c r="B361" t="s">
        <v>16</v>
      </c>
      <c r="C361" s="3">
        <v>1</v>
      </c>
      <c r="D361" s="5">
        <v>1</v>
      </c>
      <c r="E361" s="5">
        <v>1</v>
      </c>
      <c r="F361" t="s">
        <v>9</v>
      </c>
      <c r="G361" t="s">
        <v>14</v>
      </c>
      <c r="H361" s="4">
        <v>45256</v>
      </c>
      <c r="I361" t="str">
        <f>TEXT(Cleaned__without_null_date4[[#This Row],[Cleaned Transaction Date]],"mmmm")</f>
        <v>November</v>
      </c>
      <c r="J361" t="str">
        <f>TEXT(Cleaned__without_null_date4[[#This Row],[Cleaned Transaction Date]],"dddd")</f>
        <v>Sunday</v>
      </c>
      <c r="K361" t="str">
        <f>IF(ISNUMBER(MATCH(Cleaned__without_null_date4[[#This Row],[Cleaned Transaction Date]],'Hari Libur'!$A$2:$A$13,0)),"Holiday",IF(WEEKDAY(Cleaned__without_null_date4[[#This Row],[Cleaned Transaction Date]],2)&gt;5,"Weekend","Weekday"))</f>
        <v>Weekend</v>
      </c>
    </row>
    <row r="362" spans="1:11" x14ac:dyDescent="0.25">
      <c r="A362" t="s">
        <v>385</v>
      </c>
      <c r="B362" t="s">
        <v>18</v>
      </c>
      <c r="C362" s="3">
        <v>4</v>
      </c>
      <c r="D362" s="5">
        <v>5</v>
      </c>
      <c r="E362" s="5">
        <v>20</v>
      </c>
      <c r="F362" t="s">
        <v>9</v>
      </c>
      <c r="G362" t="s">
        <v>24</v>
      </c>
      <c r="H362" s="4">
        <v>45209</v>
      </c>
      <c r="I362" t="str">
        <f>TEXT(Cleaned__without_null_date4[[#This Row],[Cleaned Transaction Date]],"mmmm")</f>
        <v>October</v>
      </c>
      <c r="J362" t="str">
        <f>TEXT(Cleaned__without_null_date4[[#This Row],[Cleaned Transaction Date]],"dddd")</f>
        <v>Tuesday</v>
      </c>
      <c r="K362" t="str">
        <f>IF(ISNUMBER(MATCH(Cleaned__without_null_date4[[#This Row],[Cleaned Transaction Date]],'Hari Libur'!$A$2:$A$13,0)),"Holiday",IF(WEEKDAY(Cleaned__without_null_date4[[#This Row],[Cleaned Transaction Date]],2)&gt;5,"Weekend","Weekday"))</f>
        <v>Holiday</v>
      </c>
    </row>
    <row r="363" spans="1:11" x14ac:dyDescent="0.25">
      <c r="A363" t="s">
        <v>386</v>
      </c>
      <c r="B363" t="s">
        <v>18</v>
      </c>
      <c r="C363" s="3">
        <v>1</v>
      </c>
      <c r="D363" s="5">
        <v>5</v>
      </c>
      <c r="E363" s="5">
        <v>5</v>
      </c>
      <c r="F363" t="s">
        <v>13</v>
      </c>
      <c r="G363" t="s">
        <v>10</v>
      </c>
      <c r="H363" s="4">
        <v>45056</v>
      </c>
      <c r="I363" t="str">
        <f>TEXT(Cleaned__without_null_date4[[#This Row],[Cleaned Transaction Date]],"mmmm")</f>
        <v>May</v>
      </c>
      <c r="J363" t="str">
        <f>TEXT(Cleaned__without_null_date4[[#This Row],[Cleaned Transaction Date]],"dddd")</f>
        <v>Wednesday</v>
      </c>
      <c r="K363" t="str">
        <f>IF(ISNUMBER(MATCH(Cleaned__without_null_date4[[#This Row],[Cleaned Transaction Date]],'Hari Libur'!$A$2:$A$13,0)),"Holiday",IF(WEEKDAY(Cleaned__without_null_date4[[#This Row],[Cleaned Transaction Date]],2)&gt;5,"Weekend","Weekday"))</f>
        <v>Weekday</v>
      </c>
    </row>
    <row r="364" spans="1:11" x14ac:dyDescent="0.25">
      <c r="A364" t="s">
        <v>387</v>
      </c>
      <c r="B364" t="s">
        <v>8</v>
      </c>
      <c r="C364" s="3">
        <v>5</v>
      </c>
      <c r="D364" s="5">
        <v>2</v>
      </c>
      <c r="E364" s="5">
        <v>10</v>
      </c>
      <c r="F364" t="s">
        <v>13</v>
      </c>
      <c r="G364" t="s">
        <v>10</v>
      </c>
      <c r="H364" s="4">
        <v>44985</v>
      </c>
      <c r="I364" t="str">
        <f>TEXT(Cleaned__without_null_date4[[#This Row],[Cleaned Transaction Date]],"mmmm")</f>
        <v>February</v>
      </c>
      <c r="J364" t="str">
        <f>TEXT(Cleaned__without_null_date4[[#This Row],[Cleaned Transaction Date]],"dddd")</f>
        <v>Tuesday</v>
      </c>
      <c r="K364" t="str">
        <f>IF(ISNUMBER(MATCH(Cleaned__without_null_date4[[#This Row],[Cleaned Transaction Date]],'Hari Libur'!$A$2:$A$13,0)),"Holiday",IF(WEEKDAY(Cleaned__without_null_date4[[#This Row],[Cleaned Transaction Date]],2)&gt;5,"Weekend","Weekday"))</f>
        <v>Weekday</v>
      </c>
    </row>
    <row r="365" spans="1:11" x14ac:dyDescent="0.25">
      <c r="A365" t="s">
        <v>388</v>
      </c>
      <c r="B365" t="s">
        <v>19</v>
      </c>
      <c r="C365" s="3">
        <v>2</v>
      </c>
      <c r="D365" s="5">
        <v>3</v>
      </c>
      <c r="E365" s="5">
        <v>6</v>
      </c>
      <c r="F365" t="s">
        <v>21</v>
      </c>
      <c r="G365" t="s">
        <v>14</v>
      </c>
      <c r="H365" s="4">
        <v>44959</v>
      </c>
      <c r="I365" t="str">
        <f>TEXT(Cleaned__without_null_date4[[#This Row],[Cleaned Transaction Date]],"mmmm")</f>
        <v>February</v>
      </c>
      <c r="J365" t="str">
        <f>TEXT(Cleaned__without_null_date4[[#This Row],[Cleaned Transaction Date]],"dddd")</f>
        <v>Thursday</v>
      </c>
      <c r="K365" t="str">
        <f>IF(ISNUMBER(MATCH(Cleaned__without_null_date4[[#This Row],[Cleaned Transaction Date]],'Hari Libur'!$A$2:$A$13,0)),"Holiday",IF(WEEKDAY(Cleaned__without_null_date4[[#This Row],[Cleaned Transaction Date]],2)&gt;5,"Weekend","Weekday"))</f>
        <v>Weekday</v>
      </c>
    </row>
    <row r="366" spans="1:11" x14ac:dyDescent="0.25">
      <c r="A366" t="s">
        <v>389</v>
      </c>
      <c r="B366" t="s">
        <v>41</v>
      </c>
      <c r="C366" s="3">
        <v>5</v>
      </c>
      <c r="D366" s="5">
        <v>3</v>
      </c>
      <c r="E366" s="5">
        <v>15</v>
      </c>
      <c r="F366" t="s">
        <v>13</v>
      </c>
      <c r="G366" t="s">
        <v>24</v>
      </c>
      <c r="H366" s="4">
        <v>44954</v>
      </c>
      <c r="I366" t="str">
        <f>TEXT(Cleaned__without_null_date4[[#This Row],[Cleaned Transaction Date]],"mmmm")</f>
        <v>January</v>
      </c>
      <c r="J366" t="str">
        <f>TEXT(Cleaned__without_null_date4[[#This Row],[Cleaned Transaction Date]],"dddd")</f>
        <v>Saturday</v>
      </c>
      <c r="K366" t="str">
        <f>IF(ISNUMBER(MATCH(Cleaned__without_null_date4[[#This Row],[Cleaned Transaction Date]],'Hari Libur'!$A$2:$A$13,0)),"Holiday",IF(WEEKDAY(Cleaned__without_null_date4[[#This Row],[Cleaned Transaction Date]],2)&gt;5,"Weekend","Weekday"))</f>
        <v>Weekend</v>
      </c>
    </row>
    <row r="367" spans="1:11" x14ac:dyDescent="0.25">
      <c r="A367" t="s">
        <v>390</v>
      </c>
      <c r="B367" t="s">
        <v>16</v>
      </c>
      <c r="C367" s="3">
        <v>1</v>
      </c>
      <c r="D367" s="5">
        <v>1</v>
      </c>
      <c r="E367" s="5">
        <v>1</v>
      </c>
      <c r="F367" t="s">
        <v>9</v>
      </c>
      <c r="G367" t="s">
        <v>24</v>
      </c>
      <c r="H367" s="4">
        <v>45152</v>
      </c>
      <c r="I367" t="str">
        <f>TEXT(Cleaned__without_null_date4[[#This Row],[Cleaned Transaction Date]],"mmmm")</f>
        <v>August</v>
      </c>
      <c r="J367" t="str">
        <f>TEXT(Cleaned__without_null_date4[[#This Row],[Cleaned Transaction Date]],"dddd")</f>
        <v>Monday</v>
      </c>
      <c r="K367" t="str">
        <f>IF(ISNUMBER(MATCH(Cleaned__without_null_date4[[#This Row],[Cleaned Transaction Date]],'Hari Libur'!$A$2:$A$13,0)),"Holiday",IF(WEEKDAY(Cleaned__without_null_date4[[#This Row],[Cleaned Transaction Date]],2)&gt;5,"Weekend","Weekday"))</f>
        <v>Weekday</v>
      </c>
    </row>
    <row r="368" spans="1:11" x14ac:dyDescent="0.25">
      <c r="A368" t="s">
        <v>391</v>
      </c>
      <c r="B368" t="s">
        <v>37</v>
      </c>
      <c r="C368" s="3">
        <v>5</v>
      </c>
      <c r="D368" s="5">
        <v>1.5</v>
      </c>
      <c r="E368" s="5">
        <v>7.5</v>
      </c>
      <c r="F368" t="s">
        <v>31</v>
      </c>
      <c r="G368" t="s">
        <v>24</v>
      </c>
      <c r="H368" s="4">
        <v>45195</v>
      </c>
      <c r="I368" t="str">
        <f>TEXT(Cleaned__without_null_date4[[#This Row],[Cleaned Transaction Date]],"mmmm")</f>
        <v>September</v>
      </c>
      <c r="J368" t="str">
        <f>TEXT(Cleaned__without_null_date4[[#This Row],[Cleaned Transaction Date]],"dddd")</f>
        <v>Tuesday</v>
      </c>
      <c r="K368" t="str">
        <f>IF(ISNUMBER(MATCH(Cleaned__without_null_date4[[#This Row],[Cleaned Transaction Date]],'Hari Libur'!$A$2:$A$13,0)),"Holiday",IF(WEEKDAY(Cleaned__without_null_date4[[#This Row],[Cleaned Transaction Date]],2)&gt;5,"Weekend","Weekday"))</f>
        <v>Weekday</v>
      </c>
    </row>
    <row r="369" spans="1:11" x14ac:dyDescent="0.25">
      <c r="A369" t="s">
        <v>392</v>
      </c>
      <c r="B369" t="s">
        <v>41</v>
      </c>
      <c r="C369" s="3">
        <v>3</v>
      </c>
      <c r="D369" s="5">
        <v>3</v>
      </c>
      <c r="E369" s="5">
        <v>9</v>
      </c>
      <c r="F369" t="s">
        <v>13</v>
      </c>
      <c r="G369" t="s">
        <v>14</v>
      </c>
      <c r="H369" s="4">
        <v>45000</v>
      </c>
      <c r="I369" t="str">
        <f>TEXT(Cleaned__without_null_date4[[#This Row],[Cleaned Transaction Date]],"mmmm")</f>
        <v>March</v>
      </c>
      <c r="J369" t="str">
        <f>TEXT(Cleaned__without_null_date4[[#This Row],[Cleaned Transaction Date]],"dddd")</f>
        <v>Wednesday</v>
      </c>
      <c r="K369" t="str">
        <f>IF(ISNUMBER(MATCH(Cleaned__without_null_date4[[#This Row],[Cleaned Transaction Date]],'Hari Libur'!$A$2:$A$13,0)),"Holiday",IF(WEEKDAY(Cleaned__without_null_date4[[#This Row],[Cleaned Transaction Date]],2)&gt;5,"Weekend","Weekday"))</f>
        <v>Weekday</v>
      </c>
    </row>
    <row r="370" spans="1:11" x14ac:dyDescent="0.25">
      <c r="A370" t="s">
        <v>393</v>
      </c>
      <c r="B370" t="s">
        <v>12</v>
      </c>
      <c r="C370" s="3">
        <v>2</v>
      </c>
      <c r="D370" s="5">
        <v>3</v>
      </c>
      <c r="E370" s="5">
        <v>6</v>
      </c>
      <c r="F370" t="s">
        <v>9</v>
      </c>
      <c r="G370" t="s">
        <v>24</v>
      </c>
      <c r="H370" s="4">
        <v>44939</v>
      </c>
      <c r="I370" t="str">
        <f>TEXT(Cleaned__without_null_date4[[#This Row],[Cleaned Transaction Date]],"mmmm")</f>
        <v>January</v>
      </c>
      <c r="J370" t="str">
        <f>TEXT(Cleaned__without_null_date4[[#This Row],[Cleaned Transaction Date]],"dddd")</f>
        <v>Friday</v>
      </c>
      <c r="K370" t="str">
        <f>IF(ISNUMBER(MATCH(Cleaned__without_null_date4[[#This Row],[Cleaned Transaction Date]],'Hari Libur'!$A$2:$A$13,0)),"Holiday",IF(WEEKDAY(Cleaned__without_null_date4[[#This Row],[Cleaned Transaction Date]],2)&gt;5,"Weekend","Weekday"))</f>
        <v>Weekday</v>
      </c>
    </row>
    <row r="371" spans="1:11" x14ac:dyDescent="0.25">
      <c r="A371" t="s">
        <v>394</v>
      </c>
      <c r="B371" t="s">
        <v>37</v>
      </c>
      <c r="C371" s="3">
        <v>2</v>
      </c>
      <c r="D371" s="5">
        <v>1.5</v>
      </c>
      <c r="E371" s="5">
        <v>3</v>
      </c>
      <c r="F371" t="s">
        <v>31</v>
      </c>
      <c r="G371" t="s">
        <v>10</v>
      </c>
      <c r="H371" s="4">
        <v>44963</v>
      </c>
      <c r="I371" t="str">
        <f>TEXT(Cleaned__without_null_date4[[#This Row],[Cleaned Transaction Date]],"mmmm")</f>
        <v>February</v>
      </c>
      <c r="J371" t="str">
        <f>TEXT(Cleaned__without_null_date4[[#This Row],[Cleaned Transaction Date]],"dddd")</f>
        <v>Monday</v>
      </c>
      <c r="K371" t="str">
        <f>IF(ISNUMBER(MATCH(Cleaned__without_null_date4[[#This Row],[Cleaned Transaction Date]],'Hari Libur'!$A$2:$A$13,0)),"Holiday",IF(WEEKDAY(Cleaned__without_null_date4[[#This Row],[Cleaned Transaction Date]],2)&gt;5,"Weekend","Weekday"))</f>
        <v>Weekday</v>
      </c>
    </row>
    <row r="372" spans="1:11" x14ac:dyDescent="0.25">
      <c r="A372" t="s">
        <v>395</v>
      </c>
      <c r="B372" t="s">
        <v>16</v>
      </c>
      <c r="C372" s="3">
        <v>5</v>
      </c>
      <c r="D372" s="5">
        <v>1</v>
      </c>
      <c r="E372" s="5">
        <v>5</v>
      </c>
      <c r="F372" t="s">
        <v>13</v>
      </c>
      <c r="G372" t="s">
        <v>14</v>
      </c>
      <c r="H372" s="4">
        <v>45215</v>
      </c>
      <c r="I372" t="str">
        <f>TEXT(Cleaned__without_null_date4[[#This Row],[Cleaned Transaction Date]],"mmmm")</f>
        <v>October</v>
      </c>
      <c r="J372" t="str">
        <f>TEXT(Cleaned__without_null_date4[[#This Row],[Cleaned Transaction Date]],"dddd")</f>
        <v>Monday</v>
      </c>
      <c r="K372" t="str">
        <f>IF(ISNUMBER(MATCH(Cleaned__without_null_date4[[#This Row],[Cleaned Transaction Date]],'Hari Libur'!$A$2:$A$13,0)),"Holiday",IF(WEEKDAY(Cleaned__without_null_date4[[#This Row],[Cleaned Transaction Date]],2)&gt;5,"Weekend","Weekday"))</f>
        <v>Weekday</v>
      </c>
    </row>
    <row r="373" spans="1:11" x14ac:dyDescent="0.25">
      <c r="A373" t="s">
        <v>396</v>
      </c>
      <c r="B373" t="s">
        <v>12</v>
      </c>
      <c r="C373" s="3">
        <v>1</v>
      </c>
      <c r="D373" s="5">
        <v>3</v>
      </c>
      <c r="E373" s="5">
        <v>3</v>
      </c>
      <c r="F373" t="s">
        <v>13</v>
      </c>
      <c r="G373" t="s">
        <v>14</v>
      </c>
      <c r="H373" s="4">
        <v>45122</v>
      </c>
      <c r="I373" t="str">
        <f>TEXT(Cleaned__without_null_date4[[#This Row],[Cleaned Transaction Date]],"mmmm")</f>
        <v>July</v>
      </c>
      <c r="J373" t="str">
        <f>TEXT(Cleaned__without_null_date4[[#This Row],[Cleaned Transaction Date]],"dddd")</f>
        <v>Saturday</v>
      </c>
      <c r="K373" t="str">
        <f>IF(ISNUMBER(MATCH(Cleaned__without_null_date4[[#This Row],[Cleaned Transaction Date]],'Hari Libur'!$A$2:$A$13,0)),"Holiday",IF(WEEKDAY(Cleaned__without_null_date4[[#This Row],[Cleaned Transaction Date]],2)&gt;5,"Weekend","Weekday"))</f>
        <v>Weekend</v>
      </c>
    </row>
    <row r="374" spans="1:11" x14ac:dyDescent="0.25">
      <c r="A374" t="s">
        <v>397</v>
      </c>
      <c r="B374" t="s">
        <v>28</v>
      </c>
      <c r="C374" s="3">
        <v>5</v>
      </c>
      <c r="D374" s="5">
        <v>4</v>
      </c>
      <c r="E374" s="5">
        <v>20</v>
      </c>
      <c r="F374" t="s">
        <v>21</v>
      </c>
      <c r="G374" t="s">
        <v>14</v>
      </c>
      <c r="H374" s="4">
        <v>45074</v>
      </c>
      <c r="I374" t="str">
        <f>TEXT(Cleaned__without_null_date4[[#This Row],[Cleaned Transaction Date]],"mmmm")</f>
        <v>May</v>
      </c>
      <c r="J374" t="str">
        <f>TEXT(Cleaned__without_null_date4[[#This Row],[Cleaned Transaction Date]],"dddd")</f>
        <v>Sunday</v>
      </c>
      <c r="K374" t="str">
        <f>IF(ISNUMBER(MATCH(Cleaned__without_null_date4[[#This Row],[Cleaned Transaction Date]],'Hari Libur'!$A$2:$A$13,0)),"Holiday",IF(WEEKDAY(Cleaned__without_null_date4[[#This Row],[Cleaned Transaction Date]],2)&gt;5,"Weekend","Weekday"))</f>
        <v>Weekend</v>
      </c>
    </row>
    <row r="375" spans="1:11" x14ac:dyDescent="0.25">
      <c r="A375" t="s">
        <v>398</v>
      </c>
      <c r="B375" t="s">
        <v>37</v>
      </c>
      <c r="C375" s="3">
        <v>4</v>
      </c>
      <c r="D375" s="5">
        <v>1.5</v>
      </c>
      <c r="E375" s="5">
        <v>6</v>
      </c>
      <c r="F375" t="s">
        <v>21</v>
      </c>
      <c r="G375" t="s">
        <v>10</v>
      </c>
      <c r="H375" s="4">
        <v>45011</v>
      </c>
      <c r="I375" t="str">
        <f>TEXT(Cleaned__without_null_date4[[#This Row],[Cleaned Transaction Date]],"mmmm")</f>
        <v>March</v>
      </c>
      <c r="J375" t="str">
        <f>TEXT(Cleaned__without_null_date4[[#This Row],[Cleaned Transaction Date]],"dddd")</f>
        <v>Sunday</v>
      </c>
      <c r="K375" t="str">
        <f>IF(ISNUMBER(MATCH(Cleaned__without_null_date4[[#This Row],[Cleaned Transaction Date]],'Hari Libur'!$A$2:$A$13,0)),"Holiday",IF(WEEKDAY(Cleaned__without_null_date4[[#This Row],[Cleaned Transaction Date]],2)&gt;5,"Weekend","Weekday"))</f>
        <v>Weekend</v>
      </c>
    </row>
    <row r="376" spans="1:11" x14ac:dyDescent="0.25">
      <c r="A376" t="s">
        <v>399</v>
      </c>
      <c r="B376" t="s">
        <v>16</v>
      </c>
      <c r="C376" s="3">
        <v>1</v>
      </c>
      <c r="D376" s="5">
        <v>1</v>
      </c>
      <c r="E376" s="5">
        <v>1</v>
      </c>
      <c r="F376" t="s">
        <v>9</v>
      </c>
      <c r="G376" t="s">
        <v>24</v>
      </c>
      <c r="H376" s="4">
        <v>45039</v>
      </c>
      <c r="I376" t="str">
        <f>TEXT(Cleaned__without_null_date4[[#This Row],[Cleaned Transaction Date]],"mmmm")</f>
        <v>April</v>
      </c>
      <c r="J376" t="str">
        <f>TEXT(Cleaned__without_null_date4[[#This Row],[Cleaned Transaction Date]],"dddd")</f>
        <v>Sunday</v>
      </c>
      <c r="K376" t="str">
        <f>IF(ISNUMBER(MATCH(Cleaned__without_null_date4[[#This Row],[Cleaned Transaction Date]],'Hari Libur'!$A$2:$A$13,0)),"Holiday",IF(WEEKDAY(Cleaned__without_null_date4[[#This Row],[Cleaned Transaction Date]],2)&gt;5,"Weekend","Weekday"))</f>
        <v>Weekend</v>
      </c>
    </row>
    <row r="377" spans="1:11" x14ac:dyDescent="0.25">
      <c r="A377" t="s">
        <v>400</v>
      </c>
      <c r="B377" t="s">
        <v>12</v>
      </c>
      <c r="C377" s="3">
        <v>1</v>
      </c>
      <c r="D377" s="5">
        <v>3</v>
      </c>
      <c r="E377" s="5">
        <v>3</v>
      </c>
      <c r="F377" t="s">
        <v>19</v>
      </c>
      <c r="G377" t="s">
        <v>19</v>
      </c>
      <c r="H377" s="4">
        <v>45247</v>
      </c>
      <c r="I377" t="str">
        <f>TEXT(Cleaned__without_null_date4[[#This Row],[Cleaned Transaction Date]],"mmmm")</f>
        <v>November</v>
      </c>
      <c r="J377" t="str">
        <f>TEXT(Cleaned__without_null_date4[[#This Row],[Cleaned Transaction Date]],"dddd")</f>
        <v>Friday</v>
      </c>
      <c r="K377" t="str">
        <f>IF(ISNUMBER(MATCH(Cleaned__without_null_date4[[#This Row],[Cleaned Transaction Date]],'Hari Libur'!$A$2:$A$13,0)),"Holiday",IF(WEEKDAY(Cleaned__without_null_date4[[#This Row],[Cleaned Transaction Date]],2)&gt;5,"Weekend","Weekday"))</f>
        <v>Weekday</v>
      </c>
    </row>
    <row r="378" spans="1:11" x14ac:dyDescent="0.25">
      <c r="A378" t="s">
        <v>401</v>
      </c>
      <c r="B378" t="s">
        <v>18</v>
      </c>
      <c r="C378" s="3">
        <v>4</v>
      </c>
      <c r="D378" s="5">
        <v>5</v>
      </c>
      <c r="E378" s="5">
        <v>20</v>
      </c>
      <c r="F378" t="s">
        <v>9</v>
      </c>
      <c r="G378" t="s">
        <v>10</v>
      </c>
      <c r="H378" s="4">
        <v>45280</v>
      </c>
      <c r="I378" t="str">
        <f>TEXT(Cleaned__without_null_date4[[#This Row],[Cleaned Transaction Date]],"mmmm")</f>
        <v>December</v>
      </c>
      <c r="J378" t="str">
        <f>TEXT(Cleaned__without_null_date4[[#This Row],[Cleaned Transaction Date]],"dddd")</f>
        <v>Wednesday</v>
      </c>
      <c r="K378" t="str">
        <f>IF(ISNUMBER(MATCH(Cleaned__without_null_date4[[#This Row],[Cleaned Transaction Date]],'Hari Libur'!$A$2:$A$13,0)),"Holiday",IF(WEEKDAY(Cleaned__without_null_date4[[#This Row],[Cleaned Transaction Date]],2)&gt;5,"Weekend","Weekday"))</f>
        <v>Weekday</v>
      </c>
    </row>
    <row r="379" spans="1:11" x14ac:dyDescent="0.25">
      <c r="A379" t="s">
        <v>402</v>
      </c>
      <c r="B379" t="s">
        <v>8</v>
      </c>
      <c r="C379" s="3">
        <v>4</v>
      </c>
      <c r="D379" s="5">
        <v>2</v>
      </c>
      <c r="E379" s="5">
        <v>8</v>
      </c>
      <c r="F379" t="s">
        <v>9</v>
      </c>
      <c r="G379" t="s">
        <v>24</v>
      </c>
      <c r="H379" s="4">
        <v>45087</v>
      </c>
      <c r="I379" t="str">
        <f>TEXT(Cleaned__without_null_date4[[#This Row],[Cleaned Transaction Date]],"mmmm")</f>
        <v>June</v>
      </c>
      <c r="J379" t="str">
        <f>TEXT(Cleaned__without_null_date4[[#This Row],[Cleaned Transaction Date]],"dddd")</f>
        <v>Saturday</v>
      </c>
      <c r="K379" t="str">
        <f>IF(ISNUMBER(MATCH(Cleaned__without_null_date4[[#This Row],[Cleaned Transaction Date]],'Hari Libur'!$A$2:$A$13,0)),"Holiday",IF(WEEKDAY(Cleaned__without_null_date4[[#This Row],[Cleaned Transaction Date]],2)&gt;5,"Weekend","Weekday"))</f>
        <v>Weekend</v>
      </c>
    </row>
    <row r="380" spans="1:11" x14ac:dyDescent="0.25">
      <c r="A380" t="s">
        <v>403</v>
      </c>
      <c r="B380" t="s">
        <v>26</v>
      </c>
      <c r="C380" s="3">
        <v>1</v>
      </c>
      <c r="D380" s="5">
        <v>3</v>
      </c>
      <c r="E380" s="5">
        <v>3</v>
      </c>
      <c r="F380" t="s">
        <v>13</v>
      </c>
      <c r="G380" t="s">
        <v>10</v>
      </c>
      <c r="H380" s="4">
        <v>45119</v>
      </c>
      <c r="I380" t="str">
        <f>TEXT(Cleaned__without_null_date4[[#This Row],[Cleaned Transaction Date]],"mmmm")</f>
        <v>July</v>
      </c>
      <c r="J380" t="str">
        <f>TEXT(Cleaned__without_null_date4[[#This Row],[Cleaned Transaction Date]],"dddd")</f>
        <v>Wednesday</v>
      </c>
      <c r="K380" t="str">
        <f>IF(ISNUMBER(MATCH(Cleaned__without_null_date4[[#This Row],[Cleaned Transaction Date]],'Hari Libur'!$A$2:$A$13,0)),"Holiday",IF(WEEKDAY(Cleaned__without_null_date4[[#This Row],[Cleaned Transaction Date]],2)&gt;5,"Weekend","Weekday"))</f>
        <v>Weekday</v>
      </c>
    </row>
    <row r="381" spans="1:11" x14ac:dyDescent="0.25">
      <c r="A381" t="s">
        <v>404</v>
      </c>
      <c r="B381" t="s">
        <v>16</v>
      </c>
      <c r="C381" s="3">
        <v>4</v>
      </c>
      <c r="D381" s="5">
        <v>1</v>
      </c>
      <c r="E381" s="5">
        <v>4</v>
      </c>
      <c r="F381" t="s">
        <v>13</v>
      </c>
      <c r="G381" t="s">
        <v>24</v>
      </c>
      <c r="H381" s="4">
        <v>45264</v>
      </c>
      <c r="I381" t="str">
        <f>TEXT(Cleaned__without_null_date4[[#This Row],[Cleaned Transaction Date]],"mmmm")</f>
        <v>December</v>
      </c>
      <c r="J381" t="str">
        <f>TEXT(Cleaned__without_null_date4[[#This Row],[Cleaned Transaction Date]],"dddd")</f>
        <v>Monday</v>
      </c>
      <c r="K381" t="str">
        <f>IF(ISNUMBER(MATCH(Cleaned__without_null_date4[[#This Row],[Cleaned Transaction Date]],'Hari Libur'!$A$2:$A$13,0)),"Holiday",IF(WEEKDAY(Cleaned__without_null_date4[[#This Row],[Cleaned Transaction Date]],2)&gt;5,"Weekend","Weekday"))</f>
        <v>Weekday</v>
      </c>
    </row>
    <row r="382" spans="1:11" x14ac:dyDescent="0.25">
      <c r="A382" t="s">
        <v>405</v>
      </c>
      <c r="B382" t="s">
        <v>37</v>
      </c>
      <c r="C382" s="3">
        <v>5</v>
      </c>
      <c r="D382" s="5">
        <v>1.5</v>
      </c>
      <c r="E382" s="5">
        <v>7.5</v>
      </c>
      <c r="F382" t="s">
        <v>9</v>
      </c>
      <c r="G382" t="s">
        <v>14</v>
      </c>
      <c r="H382" s="4">
        <v>44965</v>
      </c>
      <c r="I382" t="str">
        <f>TEXT(Cleaned__without_null_date4[[#This Row],[Cleaned Transaction Date]],"mmmm")</f>
        <v>February</v>
      </c>
      <c r="J382" t="str">
        <f>TEXT(Cleaned__without_null_date4[[#This Row],[Cleaned Transaction Date]],"dddd")</f>
        <v>Wednesday</v>
      </c>
      <c r="K382" t="str">
        <f>IF(ISNUMBER(MATCH(Cleaned__without_null_date4[[#This Row],[Cleaned Transaction Date]],'Hari Libur'!$A$2:$A$13,0)),"Holiday",IF(WEEKDAY(Cleaned__without_null_date4[[#This Row],[Cleaned Transaction Date]],2)&gt;5,"Weekend","Weekday"))</f>
        <v>Weekday</v>
      </c>
    </row>
    <row r="383" spans="1:11" x14ac:dyDescent="0.25">
      <c r="A383" t="s">
        <v>406</v>
      </c>
      <c r="B383" t="s">
        <v>8</v>
      </c>
      <c r="C383" s="3">
        <v>3</v>
      </c>
      <c r="D383" s="5">
        <v>2</v>
      </c>
      <c r="E383" s="5">
        <v>6</v>
      </c>
      <c r="F383" t="s">
        <v>26</v>
      </c>
      <c r="G383" t="s">
        <v>10</v>
      </c>
      <c r="H383" s="4">
        <v>45220</v>
      </c>
      <c r="I383" t="str">
        <f>TEXT(Cleaned__without_null_date4[[#This Row],[Cleaned Transaction Date]],"mmmm")</f>
        <v>October</v>
      </c>
      <c r="J383" t="str">
        <f>TEXT(Cleaned__without_null_date4[[#This Row],[Cleaned Transaction Date]],"dddd")</f>
        <v>Saturday</v>
      </c>
      <c r="K383" t="str">
        <f>IF(ISNUMBER(MATCH(Cleaned__without_null_date4[[#This Row],[Cleaned Transaction Date]],'Hari Libur'!$A$2:$A$13,0)),"Holiday",IF(WEEKDAY(Cleaned__without_null_date4[[#This Row],[Cleaned Transaction Date]],2)&gt;5,"Weekend","Weekday"))</f>
        <v>Weekend</v>
      </c>
    </row>
    <row r="384" spans="1:11" x14ac:dyDescent="0.25">
      <c r="A384" t="s">
        <v>407</v>
      </c>
      <c r="B384" t="s">
        <v>16</v>
      </c>
      <c r="C384" s="3">
        <v>4</v>
      </c>
      <c r="D384" s="5">
        <v>1</v>
      </c>
      <c r="E384" s="5">
        <v>4</v>
      </c>
      <c r="F384" t="s">
        <v>21</v>
      </c>
      <c r="G384" t="s">
        <v>10</v>
      </c>
      <c r="H384" s="4">
        <v>45177</v>
      </c>
      <c r="I384" t="str">
        <f>TEXT(Cleaned__without_null_date4[[#This Row],[Cleaned Transaction Date]],"mmmm")</f>
        <v>September</v>
      </c>
      <c r="J384" t="str">
        <f>TEXT(Cleaned__without_null_date4[[#This Row],[Cleaned Transaction Date]],"dddd")</f>
        <v>Friday</v>
      </c>
      <c r="K384" t="str">
        <f>IF(ISNUMBER(MATCH(Cleaned__without_null_date4[[#This Row],[Cleaned Transaction Date]],'Hari Libur'!$A$2:$A$13,0)),"Holiday",IF(WEEKDAY(Cleaned__without_null_date4[[#This Row],[Cleaned Transaction Date]],2)&gt;5,"Weekend","Weekday"))</f>
        <v>Weekday</v>
      </c>
    </row>
    <row r="385" spans="1:11" x14ac:dyDescent="0.25">
      <c r="A385" t="s">
        <v>408</v>
      </c>
      <c r="B385" t="s">
        <v>16</v>
      </c>
      <c r="C385" s="3">
        <v>1</v>
      </c>
      <c r="D385" s="5">
        <v>1</v>
      </c>
      <c r="E385" s="5">
        <v>1</v>
      </c>
      <c r="F385" t="s">
        <v>13</v>
      </c>
      <c r="G385" t="s">
        <v>14</v>
      </c>
      <c r="H385" s="4">
        <v>45084</v>
      </c>
      <c r="I385" t="str">
        <f>TEXT(Cleaned__without_null_date4[[#This Row],[Cleaned Transaction Date]],"mmmm")</f>
        <v>June</v>
      </c>
      <c r="J385" t="str">
        <f>TEXT(Cleaned__without_null_date4[[#This Row],[Cleaned Transaction Date]],"dddd")</f>
        <v>Wednesday</v>
      </c>
      <c r="K385" t="str">
        <f>IF(ISNUMBER(MATCH(Cleaned__without_null_date4[[#This Row],[Cleaned Transaction Date]],'Hari Libur'!$A$2:$A$13,0)),"Holiday",IF(WEEKDAY(Cleaned__without_null_date4[[#This Row],[Cleaned Transaction Date]],2)&gt;5,"Weekend","Weekday"))</f>
        <v>Weekday</v>
      </c>
    </row>
    <row r="386" spans="1:11" x14ac:dyDescent="0.25">
      <c r="A386" t="s">
        <v>409</v>
      </c>
      <c r="B386" t="s">
        <v>37</v>
      </c>
      <c r="C386" s="3">
        <v>4</v>
      </c>
      <c r="D386" s="5">
        <v>1.5</v>
      </c>
      <c r="E386" s="5">
        <v>6</v>
      </c>
      <c r="F386" t="s">
        <v>13</v>
      </c>
      <c r="G386" t="s">
        <v>24</v>
      </c>
      <c r="H386" s="4">
        <v>45096</v>
      </c>
      <c r="I386" t="str">
        <f>TEXT(Cleaned__without_null_date4[[#This Row],[Cleaned Transaction Date]],"mmmm")</f>
        <v>June</v>
      </c>
      <c r="J386" t="str">
        <f>TEXT(Cleaned__without_null_date4[[#This Row],[Cleaned Transaction Date]],"dddd")</f>
        <v>Monday</v>
      </c>
      <c r="K386" t="str">
        <f>IF(ISNUMBER(MATCH(Cleaned__without_null_date4[[#This Row],[Cleaned Transaction Date]],'Hari Libur'!$A$2:$A$13,0)),"Holiday",IF(WEEKDAY(Cleaned__without_null_date4[[#This Row],[Cleaned Transaction Date]],2)&gt;5,"Weekend","Weekday"))</f>
        <v>Holiday</v>
      </c>
    </row>
    <row r="387" spans="1:11" x14ac:dyDescent="0.25">
      <c r="A387" t="s">
        <v>410</v>
      </c>
      <c r="B387" t="s">
        <v>12</v>
      </c>
      <c r="C387" s="3">
        <v>5</v>
      </c>
      <c r="D387" s="5">
        <v>3</v>
      </c>
      <c r="E387" s="5">
        <v>15</v>
      </c>
      <c r="F387" t="s">
        <v>9</v>
      </c>
      <c r="G387" t="s">
        <v>24</v>
      </c>
      <c r="H387" s="4">
        <v>45180</v>
      </c>
      <c r="I387" t="str">
        <f>TEXT(Cleaned__without_null_date4[[#This Row],[Cleaned Transaction Date]],"mmmm")</f>
        <v>September</v>
      </c>
      <c r="J387" t="str">
        <f>TEXT(Cleaned__without_null_date4[[#This Row],[Cleaned Transaction Date]],"dddd")</f>
        <v>Monday</v>
      </c>
      <c r="K387" t="str">
        <f>IF(ISNUMBER(MATCH(Cleaned__without_null_date4[[#This Row],[Cleaned Transaction Date]],'Hari Libur'!$A$2:$A$13,0)),"Holiday",IF(WEEKDAY(Cleaned__without_null_date4[[#This Row],[Cleaned Transaction Date]],2)&gt;5,"Weekend","Weekday"))</f>
        <v>Weekday</v>
      </c>
    </row>
    <row r="388" spans="1:11" x14ac:dyDescent="0.25">
      <c r="A388" t="s">
        <v>411</v>
      </c>
      <c r="B388" t="s">
        <v>12</v>
      </c>
      <c r="C388" s="3">
        <v>4</v>
      </c>
      <c r="D388" s="5">
        <v>3</v>
      </c>
      <c r="E388" s="5">
        <v>12</v>
      </c>
      <c r="F388" t="s">
        <v>9</v>
      </c>
      <c r="G388" t="s">
        <v>14</v>
      </c>
      <c r="H388" s="4">
        <v>45287</v>
      </c>
      <c r="I388" t="str">
        <f>TEXT(Cleaned__without_null_date4[[#This Row],[Cleaned Transaction Date]],"mmmm")</f>
        <v>December</v>
      </c>
      <c r="J388" t="str">
        <f>TEXT(Cleaned__without_null_date4[[#This Row],[Cleaned Transaction Date]],"dddd")</f>
        <v>Wednesday</v>
      </c>
      <c r="K388" t="str">
        <f>IF(ISNUMBER(MATCH(Cleaned__without_null_date4[[#This Row],[Cleaned Transaction Date]],'Hari Libur'!$A$2:$A$13,0)),"Holiday",IF(WEEKDAY(Cleaned__without_null_date4[[#This Row],[Cleaned Transaction Date]],2)&gt;5,"Weekend","Weekday"))</f>
        <v>Weekday</v>
      </c>
    </row>
    <row r="389" spans="1:11" x14ac:dyDescent="0.25">
      <c r="A389" t="s">
        <v>412</v>
      </c>
      <c r="B389" t="s">
        <v>16</v>
      </c>
      <c r="C389" s="3">
        <v>2</v>
      </c>
      <c r="D389" s="5">
        <v>1</v>
      </c>
      <c r="E389" s="5">
        <v>2</v>
      </c>
      <c r="F389" t="s">
        <v>21</v>
      </c>
      <c r="G389" t="s">
        <v>10</v>
      </c>
      <c r="H389" s="4">
        <v>44958</v>
      </c>
      <c r="I389" t="str">
        <f>TEXT(Cleaned__without_null_date4[[#This Row],[Cleaned Transaction Date]],"mmmm")</f>
        <v>February</v>
      </c>
      <c r="J389" t="str">
        <f>TEXT(Cleaned__without_null_date4[[#This Row],[Cleaned Transaction Date]],"dddd")</f>
        <v>Wednesday</v>
      </c>
      <c r="K389" t="str">
        <f>IF(ISNUMBER(MATCH(Cleaned__without_null_date4[[#This Row],[Cleaned Transaction Date]],'Hari Libur'!$A$2:$A$13,0)),"Holiday",IF(WEEKDAY(Cleaned__without_null_date4[[#This Row],[Cleaned Transaction Date]],2)&gt;5,"Weekend","Weekday"))</f>
        <v>Weekday</v>
      </c>
    </row>
    <row r="390" spans="1:11" x14ac:dyDescent="0.25">
      <c r="A390" t="s">
        <v>413</v>
      </c>
      <c r="B390" t="s">
        <v>41</v>
      </c>
      <c r="C390" s="3">
        <v>1</v>
      </c>
      <c r="D390" s="5">
        <v>3</v>
      </c>
      <c r="E390" s="5">
        <v>3</v>
      </c>
      <c r="F390" t="s">
        <v>9</v>
      </c>
      <c r="G390" t="s">
        <v>10</v>
      </c>
      <c r="H390" s="4">
        <v>45203</v>
      </c>
      <c r="I390" t="str">
        <f>TEXT(Cleaned__without_null_date4[[#This Row],[Cleaned Transaction Date]],"mmmm")</f>
        <v>October</v>
      </c>
      <c r="J390" t="str">
        <f>TEXT(Cleaned__without_null_date4[[#This Row],[Cleaned Transaction Date]],"dddd")</f>
        <v>Wednesday</v>
      </c>
      <c r="K390" t="str">
        <f>IF(ISNUMBER(MATCH(Cleaned__without_null_date4[[#This Row],[Cleaned Transaction Date]],'Hari Libur'!$A$2:$A$13,0)),"Holiday",IF(WEEKDAY(Cleaned__without_null_date4[[#This Row],[Cleaned Transaction Date]],2)&gt;5,"Weekend","Weekday"))</f>
        <v>Weekday</v>
      </c>
    </row>
    <row r="391" spans="1:11" x14ac:dyDescent="0.25">
      <c r="A391" t="s">
        <v>414</v>
      </c>
      <c r="B391" t="s">
        <v>28</v>
      </c>
      <c r="C391" s="3">
        <v>4</v>
      </c>
      <c r="D391" s="5">
        <v>4</v>
      </c>
      <c r="E391" s="5">
        <v>16</v>
      </c>
      <c r="F391" t="s">
        <v>13</v>
      </c>
      <c r="G391" t="s">
        <v>10</v>
      </c>
      <c r="H391" s="4">
        <v>44969</v>
      </c>
      <c r="I391" t="str">
        <f>TEXT(Cleaned__without_null_date4[[#This Row],[Cleaned Transaction Date]],"mmmm")</f>
        <v>February</v>
      </c>
      <c r="J391" t="str">
        <f>TEXT(Cleaned__without_null_date4[[#This Row],[Cleaned Transaction Date]],"dddd")</f>
        <v>Sunday</v>
      </c>
      <c r="K391" t="str">
        <f>IF(ISNUMBER(MATCH(Cleaned__without_null_date4[[#This Row],[Cleaned Transaction Date]],'Hari Libur'!$A$2:$A$13,0)),"Holiday",IF(WEEKDAY(Cleaned__without_null_date4[[#This Row],[Cleaned Transaction Date]],2)&gt;5,"Weekend","Weekday"))</f>
        <v>Weekend</v>
      </c>
    </row>
    <row r="392" spans="1:11" x14ac:dyDescent="0.25">
      <c r="A392" t="s">
        <v>415</v>
      </c>
      <c r="B392" t="s">
        <v>18</v>
      </c>
      <c r="C392" s="3">
        <v>3</v>
      </c>
      <c r="D392" s="5">
        <v>5</v>
      </c>
      <c r="E392" s="5">
        <v>15</v>
      </c>
      <c r="F392" t="s">
        <v>21</v>
      </c>
      <c r="G392" t="s">
        <v>14</v>
      </c>
      <c r="H392" s="4">
        <v>44999</v>
      </c>
      <c r="I392" t="str">
        <f>TEXT(Cleaned__without_null_date4[[#This Row],[Cleaned Transaction Date]],"mmmm")</f>
        <v>March</v>
      </c>
      <c r="J392" t="str">
        <f>TEXT(Cleaned__without_null_date4[[#This Row],[Cleaned Transaction Date]],"dddd")</f>
        <v>Tuesday</v>
      </c>
      <c r="K392" t="str">
        <f>IF(ISNUMBER(MATCH(Cleaned__without_null_date4[[#This Row],[Cleaned Transaction Date]],'Hari Libur'!$A$2:$A$13,0)),"Holiday",IF(WEEKDAY(Cleaned__without_null_date4[[#This Row],[Cleaned Transaction Date]],2)&gt;5,"Weekend","Weekday"))</f>
        <v>Weekday</v>
      </c>
    </row>
    <row r="393" spans="1:11" x14ac:dyDescent="0.25">
      <c r="A393" t="s">
        <v>416</v>
      </c>
      <c r="B393" t="s">
        <v>12</v>
      </c>
      <c r="C393" s="3">
        <v>1</v>
      </c>
      <c r="D393" s="5">
        <v>3</v>
      </c>
      <c r="E393" s="5">
        <v>3</v>
      </c>
      <c r="F393" t="s">
        <v>13</v>
      </c>
      <c r="G393" t="s">
        <v>14</v>
      </c>
      <c r="H393" s="4">
        <v>44987</v>
      </c>
      <c r="I393" t="str">
        <f>TEXT(Cleaned__without_null_date4[[#This Row],[Cleaned Transaction Date]],"mmmm")</f>
        <v>March</v>
      </c>
      <c r="J393" t="str">
        <f>TEXT(Cleaned__without_null_date4[[#This Row],[Cleaned Transaction Date]],"dddd")</f>
        <v>Thursday</v>
      </c>
      <c r="K393" t="str">
        <f>IF(ISNUMBER(MATCH(Cleaned__without_null_date4[[#This Row],[Cleaned Transaction Date]],'Hari Libur'!$A$2:$A$13,0)),"Holiday",IF(WEEKDAY(Cleaned__without_null_date4[[#This Row],[Cleaned Transaction Date]],2)&gt;5,"Weekend","Weekday"))</f>
        <v>Weekday</v>
      </c>
    </row>
    <row r="394" spans="1:11" x14ac:dyDescent="0.25">
      <c r="A394" t="s">
        <v>417</v>
      </c>
      <c r="B394" t="s">
        <v>28</v>
      </c>
      <c r="C394" s="3">
        <v>2</v>
      </c>
      <c r="D394" s="5">
        <v>4</v>
      </c>
      <c r="E394" s="5">
        <v>8</v>
      </c>
      <c r="F394" t="s">
        <v>13</v>
      </c>
      <c r="G394" t="s">
        <v>24</v>
      </c>
      <c r="H394" s="4">
        <v>45075</v>
      </c>
      <c r="I394" t="str">
        <f>TEXT(Cleaned__without_null_date4[[#This Row],[Cleaned Transaction Date]],"mmmm")</f>
        <v>May</v>
      </c>
      <c r="J394" t="str">
        <f>TEXT(Cleaned__without_null_date4[[#This Row],[Cleaned Transaction Date]],"dddd")</f>
        <v>Monday</v>
      </c>
      <c r="K394" t="str">
        <f>IF(ISNUMBER(MATCH(Cleaned__without_null_date4[[#This Row],[Cleaned Transaction Date]],'Hari Libur'!$A$2:$A$13,0)),"Holiday",IF(WEEKDAY(Cleaned__without_null_date4[[#This Row],[Cleaned Transaction Date]],2)&gt;5,"Weekend","Weekday"))</f>
        <v>Holiday</v>
      </c>
    </row>
    <row r="395" spans="1:11" x14ac:dyDescent="0.25">
      <c r="A395" t="s">
        <v>418</v>
      </c>
      <c r="B395" t="s">
        <v>16</v>
      </c>
      <c r="C395" s="3">
        <v>5</v>
      </c>
      <c r="D395" s="5">
        <v>1</v>
      </c>
      <c r="E395" s="5">
        <v>5</v>
      </c>
      <c r="F395" t="s">
        <v>21</v>
      </c>
      <c r="G395" t="s">
        <v>10</v>
      </c>
      <c r="H395" s="4">
        <v>45198</v>
      </c>
      <c r="I395" t="str">
        <f>TEXT(Cleaned__without_null_date4[[#This Row],[Cleaned Transaction Date]],"mmmm")</f>
        <v>September</v>
      </c>
      <c r="J395" t="str">
        <f>TEXT(Cleaned__without_null_date4[[#This Row],[Cleaned Transaction Date]],"dddd")</f>
        <v>Friday</v>
      </c>
      <c r="K395" t="str">
        <f>IF(ISNUMBER(MATCH(Cleaned__without_null_date4[[#This Row],[Cleaned Transaction Date]],'Hari Libur'!$A$2:$A$13,0)),"Holiday",IF(WEEKDAY(Cleaned__without_null_date4[[#This Row],[Cleaned Transaction Date]],2)&gt;5,"Weekend","Weekday"))</f>
        <v>Weekday</v>
      </c>
    </row>
    <row r="396" spans="1:11" x14ac:dyDescent="0.25">
      <c r="A396" t="s">
        <v>419</v>
      </c>
      <c r="B396" t="s">
        <v>23</v>
      </c>
      <c r="C396" s="3">
        <v>5</v>
      </c>
      <c r="D396" s="5">
        <v>4</v>
      </c>
      <c r="E396" s="5">
        <v>20</v>
      </c>
      <c r="F396" t="s">
        <v>31</v>
      </c>
      <c r="G396" t="s">
        <v>14</v>
      </c>
      <c r="H396" s="4">
        <v>45036</v>
      </c>
      <c r="I396" t="str">
        <f>TEXT(Cleaned__without_null_date4[[#This Row],[Cleaned Transaction Date]],"mmmm")</f>
        <v>April</v>
      </c>
      <c r="J396" t="str">
        <f>TEXT(Cleaned__without_null_date4[[#This Row],[Cleaned Transaction Date]],"dddd")</f>
        <v>Thursday</v>
      </c>
      <c r="K396" t="str">
        <f>IF(ISNUMBER(MATCH(Cleaned__without_null_date4[[#This Row],[Cleaned Transaction Date]],'Hari Libur'!$A$2:$A$13,0)),"Holiday",IF(WEEKDAY(Cleaned__without_null_date4[[#This Row],[Cleaned Transaction Date]],2)&gt;5,"Weekend","Weekday"))</f>
        <v>Weekday</v>
      </c>
    </row>
    <row r="397" spans="1:11" x14ac:dyDescent="0.25">
      <c r="A397" t="s">
        <v>420</v>
      </c>
      <c r="B397" t="s">
        <v>28</v>
      </c>
      <c r="C397" s="3">
        <v>1</v>
      </c>
      <c r="D397" s="5">
        <v>4</v>
      </c>
      <c r="E397" s="5">
        <v>4</v>
      </c>
      <c r="F397" t="s">
        <v>21</v>
      </c>
      <c r="G397" t="s">
        <v>14</v>
      </c>
      <c r="H397" s="4">
        <v>45038</v>
      </c>
      <c r="I397" t="str">
        <f>TEXT(Cleaned__without_null_date4[[#This Row],[Cleaned Transaction Date]],"mmmm")</f>
        <v>April</v>
      </c>
      <c r="J397" t="str">
        <f>TEXT(Cleaned__without_null_date4[[#This Row],[Cleaned Transaction Date]],"dddd")</f>
        <v>Saturday</v>
      </c>
      <c r="K397" t="str">
        <f>IF(ISNUMBER(MATCH(Cleaned__without_null_date4[[#This Row],[Cleaned Transaction Date]],'Hari Libur'!$A$2:$A$13,0)),"Holiday",IF(WEEKDAY(Cleaned__without_null_date4[[#This Row],[Cleaned Transaction Date]],2)&gt;5,"Weekend","Weekday"))</f>
        <v>Weekend</v>
      </c>
    </row>
    <row r="398" spans="1:11" x14ac:dyDescent="0.25">
      <c r="A398" t="s">
        <v>421</v>
      </c>
      <c r="B398" t="s">
        <v>12</v>
      </c>
      <c r="C398" s="3">
        <v>3</v>
      </c>
      <c r="D398" s="5">
        <v>3</v>
      </c>
      <c r="E398" s="5">
        <v>9</v>
      </c>
      <c r="F398" t="s">
        <v>9</v>
      </c>
      <c r="G398" t="s">
        <v>26</v>
      </c>
      <c r="H398" s="4">
        <v>45138</v>
      </c>
      <c r="I398" t="str">
        <f>TEXT(Cleaned__without_null_date4[[#This Row],[Cleaned Transaction Date]],"mmmm")</f>
        <v>July</v>
      </c>
      <c r="J398" t="str">
        <f>TEXT(Cleaned__without_null_date4[[#This Row],[Cleaned Transaction Date]],"dddd")</f>
        <v>Monday</v>
      </c>
      <c r="K398" t="str">
        <f>IF(ISNUMBER(MATCH(Cleaned__without_null_date4[[#This Row],[Cleaned Transaction Date]],'Hari Libur'!$A$2:$A$13,0)),"Holiday",IF(WEEKDAY(Cleaned__without_null_date4[[#This Row],[Cleaned Transaction Date]],2)&gt;5,"Weekend","Weekday"))</f>
        <v>Weekday</v>
      </c>
    </row>
    <row r="399" spans="1:11" x14ac:dyDescent="0.25">
      <c r="A399" t="s">
        <v>422</v>
      </c>
      <c r="B399" t="s">
        <v>12</v>
      </c>
      <c r="C399" s="3">
        <v>2</v>
      </c>
      <c r="D399" s="5">
        <v>3</v>
      </c>
      <c r="E399" s="5">
        <v>6</v>
      </c>
      <c r="F399" t="s">
        <v>13</v>
      </c>
      <c r="G399" t="s">
        <v>10</v>
      </c>
      <c r="H399" s="4">
        <v>44931</v>
      </c>
      <c r="I399" t="str">
        <f>TEXT(Cleaned__without_null_date4[[#This Row],[Cleaned Transaction Date]],"mmmm")</f>
        <v>January</v>
      </c>
      <c r="J399" t="str">
        <f>TEXT(Cleaned__without_null_date4[[#This Row],[Cleaned Transaction Date]],"dddd")</f>
        <v>Thursday</v>
      </c>
      <c r="K399" t="str">
        <f>IF(ISNUMBER(MATCH(Cleaned__without_null_date4[[#This Row],[Cleaned Transaction Date]],'Hari Libur'!$A$2:$A$13,0)),"Holiday",IF(WEEKDAY(Cleaned__without_null_date4[[#This Row],[Cleaned Transaction Date]],2)&gt;5,"Weekend","Weekday"))</f>
        <v>Weekday</v>
      </c>
    </row>
    <row r="400" spans="1:11" x14ac:dyDescent="0.25">
      <c r="A400" t="s">
        <v>423</v>
      </c>
      <c r="B400" t="s">
        <v>8</v>
      </c>
      <c r="C400" s="3">
        <v>5</v>
      </c>
      <c r="D400" s="5">
        <v>2</v>
      </c>
      <c r="E400" s="5">
        <v>10</v>
      </c>
      <c r="F400" t="s">
        <v>21</v>
      </c>
      <c r="G400" t="s">
        <v>10</v>
      </c>
      <c r="H400" s="4">
        <v>45163</v>
      </c>
      <c r="I400" t="str">
        <f>TEXT(Cleaned__without_null_date4[[#This Row],[Cleaned Transaction Date]],"mmmm")</f>
        <v>August</v>
      </c>
      <c r="J400" t="str">
        <f>TEXT(Cleaned__without_null_date4[[#This Row],[Cleaned Transaction Date]],"dddd")</f>
        <v>Friday</v>
      </c>
      <c r="K400" t="str">
        <f>IF(ISNUMBER(MATCH(Cleaned__without_null_date4[[#This Row],[Cleaned Transaction Date]],'Hari Libur'!$A$2:$A$13,0)),"Holiday",IF(WEEKDAY(Cleaned__without_null_date4[[#This Row],[Cleaned Transaction Date]],2)&gt;5,"Weekend","Weekday"))</f>
        <v>Weekday</v>
      </c>
    </row>
    <row r="401" spans="1:11" x14ac:dyDescent="0.25">
      <c r="A401" t="s">
        <v>424</v>
      </c>
      <c r="B401" t="s">
        <v>8</v>
      </c>
      <c r="C401" s="3">
        <v>5</v>
      </c>
      <c r="D401" s="5">
        <v>2</v>
      </c>
      <c r="E401" s="5">
        <v>10</v>
      </c>
      <c r="F401" t="s">
        <v>9</v>
      </c>
      <c r="G401" t="s">
        <v>10</v>
      </c>
      <c r="H401" s="4">
        <v>45135</v>
      </c>
      <c r="I401" t="str">
        <f>TEXT(Cleaned__without_null_date4[[#This Row],[Cleaned Transaction Date]],"mmmm")</f>
        <v>July</v>
      </c>
      <c r="J401" t="str">
        <f>TEXT(Cleaned__without_null_date4[[#This Row],[Cleaned Transaction Date]],"dddd")</f>
        <v>Friday</v>
      </c>
      <c r="K401" t="str">
        <f>IF(ISNUMBER(MATCH(Cleaned__without_null_date4[[#This Row],[Cleaned Transaction Date]],'Hari Libur'!$A$2:$A$13,0)),"Holiday",IF(WEEKDAY(Cleaned__without_null_date4[[#This Row],[Cleaned Transaction Date]],2)&gt;5,"Weekend","Weekday"))</f>
        <v>Weekday</v>
      </c>
    </row>
    <row r="402" spans="1:11" x14ac:dyDescent="0.25">
      <c r="A402" t="s">
        <v>425</v>
      </c>
      <c r="B402" t="s">
        <v>28</v>
      </c>
      <c r="C402" s="3">
        <v>2</v>
      </c>
      <c r="D402" s="5">
        <v>4</v>
      </c>
      <c r="E402" s="5">
        <v>8</v>
      </c>
      <c r="F402" t="s">
        <v>21</v>
      </c>
      <c r="G402" t="s">
        <v>10</v>
      </c>
      <c r="H402" s="4">
        <v>45016</v>
      </c>
      <c r="I402" t="str">
        <f>TEXT(Cleaned__without_null_date4[[#This Row],[Cleaned Transaction Date]],"mmmm")</f>
        <v>March</v>
      </c>
      <c r="J402" t="str">
        <f>TEXT(Cleaned__without_null_date4[[#This Row],[Cleaned Transaction Date]],"dddd")</f>
        <v>Friday</v>
      </c>
      <c r="K402" t="str">
        <f>IF(ISNUMBER(MATCH(Cleaned__without_null_date4[[#This Row],[Cleaned Transaction Date]],'Hari Libur'!$A$2:$A$13,0)),"Holiday",IF(WEEKDAY(Cleaned__without_null_date4[[#This Row],[Cleaned Transaction Date]],2)&gt;5,"Weekend","Weekday"))</f>
        <v>Weekday</v>
      </c>
    </row>
    <row r="403" spans="1:11" x14ac:dyDescent="0.25">
      <c r="A403" t="s">
        <v>426</v>
      </c>
      <c r="B403" t="s">
        <v>12</v>
      </c>
      <c r="C403" s="3">
        <v>4</v>
      </c>
      <c r="D403" s="5">
        <v>3</v>
      </c>
      <c r="E403" s="5">
        <v>12</v>
      </c>
      <c r="F403" t="s">
        <v>26</v>
      </c>
      <c r="G403" t="s">
        <v>24</v>
      </c>
      <c r="H403" s="4">
        <v>45062</v>
      </c>
      <c r="I403" t="str">
        <f>TEXT(Cleaned__without_null_date4[[#This Row],[Cleaned Transaction Date]],"mmmm")</f>
        <v>May</v>
      </c>
      <c r="J403" t="str">
        <f>TEXT(Cleaned__without_null_date4[[#This Row],[Cleaned Transaction Date]],"dddd")</f>
        <v>Tuesday</v>
      </c>
      <c r="K403" t="str">
        <f>IF(ISNUMBER(MATCH(Cleaned__without_null_date4[[#This Row],[Cleaned Transaction Date]],'Hari Libur'!$A$2:$A$13,0)),"Holiday",IF(WEEKDAY(Cleaned__without_null_date4[[#This Row],[Cleaned Transaction Date]],2)&gt;5,"Weekend","Weekday"))</f>
        <v>Weekday</v>
      </c>
    </row>
    <row r="404" spans="1:11" x14ac:dyDescent="0.25">
      <c r="A404" t="s">
        <v>427</v>
      </c>
      <c r="B404" t="s">
        <v>28</v>
      </c>
      <c r="C404" s="3">
        <v>4</v>
      </c>
      <c r="D404" s="5">
        <v>4</v>
      </c>
      <c r="E404" s="5">
        <v>16</v>
      </c>
      <c r="F404" t="s">
        <v>13</v>
      </c>
      <c r="G404" t="s">
        <v>14</v>
      </c>
      <c r="H404" s="4">
        <v>44977</v>
      </c>
      <c r="I404" t="str">
        <f>TEXT(Cleaned__without_null_date4[[#This Row],[Cleaned Transaction Date]],"mmmm")</f>
        <v>February</v>
      </c>
      <c r="J404" t="str">
        <f>TEXT(Cleaned__without_null_date4[[#This Row],[Cleaned Transaction Date]],"dddd")</f>
        <v>Monday</v>
      </c>
      <c r="K404" t="str">
        <f>IF(ISNUMBER(MATCH(Cleaned__without_null_date4[[#This Row],[Cleaned Transaction Date]],'Hari Libur'!$A$2:$A$13,0)),"Holiday",IF(WEEKDAY(Cleaned__without_null_date4[[#This Row],[Cleaned Transaction Date]],2)&gt;5,"Weekend","Weekday"))</f>
        <v>Holiday</v>
      </c>
    </row>
    <row r="405" spans="1:11" x14ac:dyDescent="0.25">
      <c r="A405" t="s">
        <v>428</v>
      </c>
      <c r="B405" t="s">
        <v>37</v>
      </c>
      <c r="C405" s="3">
        <v>1</v>
      </c>
      <c r="D405" s="5">
        <v>1.5</v>
      </c>
      <c r="E405" s="5">
        <v>1.5</v>
      </c>
      <c r="F405" t="s">
        <v>31</v>
      </c>
      <c r="G405" t="s">
        <v>14</v>
      </c>
      <c r="H405" s="4">
        <v>45268</v>
      </c>
      <c r="I405" t="str">
        <f>TEXT(Cleaned__without_null_date4[[#This Row],[Cleaned Transaction Date]],"mmmm")</f>
        <v>December</v>
      </c>
      <c r="J405" t="str">
        <f>TEXT(Cleaned__without_null_date4[[#This Row],[Cleaned Transaction Date]],"dddd")</f>
        <v>Friday</v>
      </c>
      <c r="K405" t="str">
        <f>IF(ISNUMBER(MATCH(Cleaned__without_null_date4[[#This Row],[Cleaned Transaction Date]],'Hari Libur'!$A$2:$A$13,0)),"Holiday",IF(WEEKDAY(Cleaned__without_null_date4[[#This Row],[Cleaned Transaction Date]],2)&gt;5,"Weekend","Weekday"))</f>
        <v>Weekday</v>
      </c>
    </row>
    <row r="406" spans="1:11" x14ac:dyDescent="0.25">
      <c r="A406" t="s">
        <v>429</v>
      </c>
      <c r="B406" t="s">
        <v>28</v>
      </c>
      <c r="C406" s="3">
        <v>1</v>
      </c>
      <c r="D406" s="5">
        <v>4</v>
      </c>
      <c r="E406" s="5">
        <v>4</v>
      </c>
      <c r="F406" t="s">
        <v>31</v>
      </c>
      <c r="G406" t="s">
        <v>14</v>
      </c>
      <c r="H406" s="4">
        <v>45141</v>
      </c>
      <c r="I406" t="str">
        <f>TEXT(Cleaned__without_null_date4[[#This Row],[Cleaned Transaction Date]],"mmmm")</f>
        <v>August</v>
      </c>
      <c r="J406" t="str">
        <f>TEXT(Cleaned__without_null_date4[[#This Row],[Cleaned Transaction Date]],"dddd")</f>
        <v>Thursday</v>
      </c>
      <c r="K406" t="str">
        <f>IF(ISNUMBER(MATCH(Cleaned__without_null_date4[[#This Row],[Cleaned Transaction Date]],'Hari Libur'!$A$2:$A$13,0)),"Holiday",IF(WEEKDAY(Cleaned__without_null_date4[[#This Row],[Cleaned Transaction Date]],2)&gt;5,"Weekend","Weekday"))</f>
        <v>Weekday</v>
      </c>
    </row>
    <row r="407" spans="1:11" x14ac:dyDescent="0.25">
      <c r="A407" t="s">
        <v>430</v>
      </c>
      <c r="B407" t="s">
        <v>37</v>
      </c>
      <c r="C407" s="3">
        <v>2</v>
      </c>
      <c r="D407" s="5">
        <v>1.5</v>
      </c>
      <c r="E407" s="5">
        <v>3</v>
      </c>
      <c r="F407" t="s">
        <v>31</v>
      </c>
      <c r="G407" t="s">
        <v>10</v>
      </c>
      <c r="H407" s="4">
        <v>45141</v>
      </c>
      <c r="I407" t="str">
        <f>TEXT(Cleaned__without_null_date4[[#This Row],[Cleaned Transaction Date]],"mmmm")</f>
        <v>August</v>
      </c>
      <c r="J407" t="str">
        <f>TEXT(Cleaned__without_null_date4[[#This Row],[Cleaned Transaction Date]],"dddd")</f>
        <v>Thursday</v>
      </c>
      <c r="K407" t="str">
        <f>IF(ISNUMBER(MATCH(Cleaned__without_null_date4[[#This Row],[Cleaned Transaction Date]],'Hari Libur'!$A$2:$A$13,0)),"Holiday",IF(WEEKDAY(Cleaned__without_null_date4[[#This Row],[Cleaned Transaction Date]],2)&gt;5,"Weekend","Weekday"))</f>
        <v>Weekday</v>
      </c>
    </row>
    <row r="408" spans="1:11" x14ac:dyDescent="0.25">
      <c r="A408" t="s">
        <v>431</v>
      </c>
      <c r="B408" t="s">
        <v>18</v>
      </c>
      <c r="C408" s="3">
        <v>2</v>
      </c>
      <c r="D408" s="5">
        <v>5</v>
      </c>
      <c r="E408" s="5">
        <v>10</v>
      </c>
      <c r="F408" t="s">
        <v>19</v>
      </c>
      <c r="G408" t="s">
        <v>14</v>
      </c>
      <c r="H408" s="4">
        <v>45083</v>
      </c>
      <c r="I408" t="str">
        <f>TEXT(Cleaned__without_null_date4[[#This Row],[Cleaned Transaction Date]],"mmmm")</f>
        <v>June</v>
      </c>
      <c r="J408" t="str">
        <f>TEXT(Cleaned__without_null_date4[[#This Row],[Cleaned Transaction Date]],"dddd")</f>
        <v>Tuesday</v>
      </c>
      <c r="K408" t="str">
        <f>IF(ISNUMBER(MATCH(Cleaned__without_null_date4[[#This Row],[Cleaned Transaction Date]],'Hari Libur'!$A$2:$A$13,0)),"Holiday",IF(WEEKDAY(Cleaned__without_null_date4[[#This Row],[Cleaned Transaction Date]],2)&gt;5,"Weekend","Weekday"))</f>
        <v>Weekday</v>
      </c>
    </row>
    <row r="409" spans="1:11" x14ac:dyDescent="0.25">
      <c r="A409" t="s">
        <v>432</v>
      </c>
      <c r="B409" t="s">
        <v>12</v>
      </c>
      <c r="C409" s="3">
        <v>5</v>
      </c>
      <c r="D409" s="5">
        <v>3</v>
      </c>
      <c r="E409" s="5">
        <v>15</v>
      </c>
      <c r="F409" t="s">
        <v>31</v>
      </c>
      <c r="G409" t="s">
        <v>10</v>
      </c>
      <c r="H409" s="4">
        <v>44934</v>
      </c>
      <c r="I409" t="str">
        <f>TEXT(Cleaned__without_null_date4[[#This Row],[Cleaned Transaction Date]],"mmmm")</f>
        <v>January</v>
      </c>
      <c r="J409" t="str">
        <f>TEXT(Cleaned__without_null_date4[[#This Row],[Cleaned Transaction Date]],"dddd")</f>
        <v>Sunday</v>
      </c>
      <c r="K409" t="str">
        <f>IF(ISNUMBER(MATCH(Cleaned__without_null_date4[[#This Row],[Cleaned Transaction Date]],'Hari Libur'!$A$2:$A$13,0)),"Holiday",IF(WEEKDAY(Cleaned__without_null_date4[[#This Row],[Cleaned Transaction Date]],2)&gt;5,"Weekend","Weekday"))</f>
        <v>Weekend</v>
      </c>
    </row>
    <row r="410" spans="1:11" x14ac:dyDescent="0.25">
      <c r="A410" t="s">
        <v>433</v>
      </c>
      <c r="B410" t="s">
        <v>28</v>
      </c>
      <c r="C410" s="3">
        <v>3</v>
      </c>
      <c r="D410" s="5">
        <v>4</v>
      </c>
      <c r="E410" s="5">
        <v>12</v>
      </c>
      <c r="F410" t="s">
        <v>13</v>
      </c>
      <c r="G410" t="s">
        <v>26</v>
      </c>
      <c r="H410" s="4">
        <v>44975</v>
      </c>
      <c r="I410" t="str">
        <f>TEXT(Cleaned__without_null_date4[[#This Row],[Cleaned Transaction Date]],"mmmm")</f>
        <v>February</v>
      </c>
      <c r="J410" t="str">
        <f>TEXT(Cleaned__without_null_date4[[#This Row],[Cleaned Transaction Date]],"dddd")</f>
        <v>Saturday</v>
      </c>
      <c r="K410" t="str">
        <f>IF(ISNUMBER(MATCH(Cleaned__without_null_date4[[#This Row],[Cleaned Transaction Date]],'Hari Libur'!$A$2:$A$13,0)),"Holiday",IF(WEEKDAY(Cleaned__without_null_date4[[#This Row],[Cleaned Transaction Date]],2)&gt;5,"Weekend","Weekday"))</f>
        <v>Weekend</v>
      </c>
    </row>
    <row r="411" spans="1:11" x14ac:dyDescent="0.25">
      <c r="A411" t="s">
        <v>434</v>
      </c>
      <c r="B411" t="s">
        <v>41</v>
      </c>
      <c r="C411" s="3">
        <v>5</v>
      </c>
      <c r="D411" s="5">
        <v>3</v>
      </c>
      <c r="E411" s="5">
        <v>15</v>
      </c>
      <c r="F411" t="s">
        <v>21</v>
      </c>
      <c r="G411" t="s">
        <v>14</v>
      </c>
      <c r="H411" s="4">
        <v>45090</v>
      </c>
      <c r="I411" t="str">
        <f>TEXT(Cleaned__without_null_date4[[#This Row],[Cleaned Transaction Date]],"mmmm")</f>
        <v>June</v>
      </c>
      <c r="J411" t="str">
        <f>TEXT(Cleaned__without_null_date4[[#This Row],[Cleaned Transaction Date]],"dddd")</f>
        <v>Tuesday</v>
      </c>
      <c r="K411" t="str">
        <f>IF(ISNUMBER(MATCH(Cleaned__without_null_date4[[#This Row],[Cleaned Transaction Date]],'Hari Libur'!$A$2:$A$13,0)),"Holiday",IF(WEEKDAY(Cleaned__without_null_date4[[#This Row],[Cleaned Transaction Date]],2)&gt;5,"Weekend","Weekday"))</f>
        <v>Weekday</v>
      </c>
    </row>
    <row r="412" spans="1:11" x14ac:dyDescent="0.25">
      <c r="A412" t="s">
        <v>435</v>
      </c>
      <c r="B412" t="s">
        <v>8</v>
      </c>
      <c r="C412" s="3">
        <v>5</v>
      </c>
      <c r="D412" s="5">
        <v>2</v>
      </c>
      <c r="E412" s="5">
        <v>10</v>
      </c>
      <c r="F412" t="s">
        <v>26</v>
      </c>
      <c r="G412" t="s">
        <v>24</v>
      </c>
      <c r="H412" s="4">
        <v>45284</v>
      </c>
      <c r="I412" t="str">
        <f>TEXT(Cleaned__without_null_date4[[#This Row],[Cleaned Transaction Date]],"mmmm")</f>
        <v>December</v>
      </c>
      <c r="J412" t="str">
        <f>TEXT(Cleaned__without_null_date4[[#This Row],[Cleaned Transaction Date]],"dddd")</f>
        <v>Sunday</v>
      </c>
      <c r="K412" t="str">
        <f>IF(ISNUMBER(MATCH(Cleaned__without_null_date4[[#This Row],[Cleaned Transaction Date]],'Hari Libur'!$A$2:$A$13,0)),"Holiday",IF(WEEKDAY(Cleaned__without_null_date4[[#This Row],[Cleaned Transaction Date]],2)&gt;5,"Weekend","Weekday"))</f>
        <v>Weekend</v>
      </c>
    </row>
    <row r="413" spans="1:11" x14ac:dyDescent="0.25">
      <c r="A413" t="s">
        <v>436</v>
      </c>
      <c r="B413" t="s">
        <v>37</v>
      </c>
      <c r="C413" s="3">
        <v>3</v>
      </c>
      <c r="D413" s="5">
        <v>1.5</v>
      </c>
      <c r="E413" s="5">
        <v>4.5</v>
      </c>
      <c r="F413" t="s">
        <v>21</v>
      </c>
      <c r="G413" t="s">
        <v>10</v>
      </c>
      <c r="H413" s="4">
        <v>45275</v>
      </c>
      <c r="I413" t="str">
        <f>TEXT(Cleaned__without_null_date4[[#This Row],[Cleaned Transaction Date]],"mmmm")</f>
        <v>December</v>
      </c>
      <c r="J413" t="str">
        <f>TEXT(Cleaned__without_null_date4[[#This Row],[Cleaned Transaction Date]],"dddd")</f>
        <v>Friday</v>
      </c>
      <c r="K413" t="str">
        <f>IF(ISNUMBER(MATCH(Cleaned__without_null_date4[[#This Row],[Cleaned Transaction Date]],'Hari Libur'!$A$2:$A$13,0)),"Holiday",IF(WEEKDAY(Cleaned__without_null_date4[[#This Row],[Cleaned Transaction Date]],2)&gt;5,"Weekend","Weekday"))</f>
        <v>Weekday</v>
      </c>
    </row>
    <row r="414" spans="1:11" x14ac:dyDescent="0.25">
      <c r="A414" t="s">
        <v>437</v>
      </c>
      <c r="B414" t="s">
        <v>28</v>
      </c>
      <c r="C414" s="3">
        <v>2</v>
      </c>
      <c r="D414" s="5">
        <v>4</v>
      </c>
      <c r="E414" s="5">
        <v>8</v>
      </c>
      <c r="F414" t="s">
        <v>31</v>
      </c>
      <c r="G414" t="s">
        <v>10</v>
      </c>
      <c r="H414" s="4">
        <v>45138</v>
      </c>
      <c r="I414" t="str">
        <f>TEXT(Cleaned__without_null_date4[[#This Row],[Cleaned Transaction Date]],"mmmm")</f>
        <v>July</v>
      </c>
      <c r="J414" t="str">
        <f>TEXT(Cleaned__without_null_date4[[#This Row],[Cleaned Transaction Date]],"dddd")</f>
        <v>Monday</v>
      </c>
      <c r="K414" t="str">
        <f>IF(ISNUMBER(MATCH(Cleaned__without_null_date4[[#This Row],[Cleaned Transaction Date]],'Hari Libur'!$A$2:$A$13,0)),"Holiday",IF(WEEKDAY(Cleaned__without_null_date4[[#This Row],[Cleaned Transaction Date]],2)&gt;5,"Weekend","Weekday"))</f>
        <v>Weekday</v>
      </c>
    </row>
    <row r="415" spans="1:11" x14ac:dyDescent="0.25">
      <c r="A415" t="s">
        <v>438</v>
      </c>
      <c r="B415" t="s">
        <v>12</v>
      </c>
      <c r="C415" s="3">
        <v>1</v>
      </c>
      <c r="D415" s="5">
        <v>3</v>
      </c>
      <c r="E415" s="5">
        <v>3</v>
      </c>
      <c r="F415" t="s">
        <v>21</v>
      </c>
      <c r="G415" t="s">
        <v>14</v>
      </c>
      <c r="H415" s="4">
        <v>45221</v>
      </c>
      <c r="I415" t="str">
        <f>TEXT(Cleaned__without_null_date4[[#This Row],[Cleaned Transaction Date]],"mmmm")</f>
        <v>October</v>
      </c>
      <c r="J415" t="str">
        <f>TEXT(Cleaned__without_null_date4[[#This Row],[Cleaned Transaction Date]],"dddd")</f>
        <v>Sunday</v>
      </c>
      <c r="K415" t="str">
        <f>IF(ISNUMBER(MATCH(Cleaned__without_null_date4[[#This Row],[Cleaned Transaction Date]],'Hari Libur'!$A$2:$A$13,0)),"Holiday",IF(WEEKDAY(Cleaned__without_null_date4[[#This Row],[Cleaned Transaction Date]],2)&gt;5,"Weekend","Weekday"))</f>
        <v>Weekend</v>
      </c>
    </row>
    <row r="416" spans="1:11" x14ac:dyDescent="0.25">
      <c r="A416" t="s">
        <v>439</v>
      </c>
      <c r="B416" t="s">
        <v>37</v>
      </c>
      <c r="C416" s="3">
        <v>1</v>
      </c>
      <c r="D416" s="5">
        <v>1.5</v>
      </c>
      <c r="E416" s="5">
        <v>1.5</v>
      </c>
      <c r="F416" t="s">
        <v>19</v>
      </c>
      <c r="G416" t="s">
        <v>14</v>
      </c>
      <c r="H416" s="4">
        <v>45013</v>
      </c>
      <c r="I416" t="str">
        <f>TEXT(Cleaned__without_null_date4[[#This Row],[Cleaned Transaction Date]],"mmmm")</f>
        <v>March</v>
      </c>
      <c r="J416" t="str">
        <f>TEXT(Cleaned__without_null_date4[[#This Row],[Cleaned Transaction Date]],"dddd")</f>
        <v>Tuesday</v>
      </c>
      <c r="K416" t="str">
        <f>IF(ISNUMBER(MATCH(Cleaned__without_null_date4[[#This Row],[Cleaned Transaction Date]],'Hari Libur'!$A$2:$A$13,0)),"Holiday",IF(WEEKDAY(Cleaned__without_null_date4[[#This Row],[Cleaned Transaction Date]],2)&gt;5,"Weekend","Weekday"))</f>
        <v>Weekday</v>
      </c>
    </row>
    <row r="417" spans="1:11" x14ac:dyDescent="0.25">
      <c r="A417" t="s">
        <v>440</v>
      </c>
      <c r="B417" t="s">
        <v>30</v>
      </c>
      <c r="C417" s="3">
        <v>4</v>
      </c>
      <c r="D417" s="5">
        <v>3</v>
      </c>
      <c r="E417" s="5">
        <v>12</v>
      </c>
      <c r="F417" t="s">
        <v>9</v>
      </c>
      <c r="G417" t="s">
        <v>24</v>
      </c>
      <c r="H417" s="4">
        <v>44991</v>
      </c>
      <c r="I417" t="str">
        <f>TEXT(Cleaned__without_null_date4[[#This Row],[Cleaned Transaction Date]],"mmmm")</f>
        <v>March</v>
      </c>
      <c r="J417" t="str">
        <f>TEXT(Cleaned__without_null_date4[[#This Row],[Cleaned Transaction Date]],"dddd")</f>
        <v>Monday</v>
      </c>
      <c r="K417" t="str">
        <f>IF(ISNUMBER(MATCH(Cleaned__without_null_date4[[#This Row],[Cleaned Transaction Date]],'Hari Libur'!$A$2:$A$13,0)),"Holiday",IF(WEEKDAY(Cleaned__without_null_date4[[#This Row],[Cleaned Transaction Date]],2)&gt;5,"Weekend","Weekday"))</f>
        <v>Weekday</v>
      </c>
    </row>
    <row r="418" spans="1:11" x14ac:dyDescent="0.25">
      <c r="A418" t="s">
        <v>441</v>
      </c>
      <c r="B418" t="s">
        <v>23</v>
      </c>
      <c r="C418" s="3">
        <v>5</v>
      </c>
      <c r="D418" s="5">
        <v>4</v>
      </c>
      <c r="E418" s="5">
        <v>20</v>
      </c>
      <c r="F418" t="s">
        <v>13</v>
      </c>
      <c r="G418" t="s">
        <v>26</v>
      </c>
      <c r="H418" s="4">
        <v>45030</v>
      </c>
      <c r="I418" t="str">
        <f>TEXT(Cleaned__without_null_date4[[#This Row],[Cleaned Transaction Date]],"mmmm")</f>
        <v>April</v>
      </c>
      <c r="J418" t="str">
        <f>TEXT(Cleaned__without_null_date4[[#This Row],[Cleaned Transaction Date]],"dddd")</f>
        <v>Friday</v>
      </c>
      <c r="K418" t="str">
        <f>IF(ISNUMBER(MATCH(Cleaned__without_null_date4[[#This Row],[Cleaned Transaction Date]],'Hari Libur'!$A$2:$A$13,0)),"Holiday",IF(WEEKDAY(Cleaned__without_null_date4[[#This Row],[Cleaned Transaction Date]],2)&gt;5,"Weekend","Weekday"))</f>
        <v>Weekday</v>
      </c>
    </row>
    <row r="419" spans="1:11" x14ac:dyDescent="0.25">
      <c r="A419" t="s">
        <v>442</v>
      </c>
      <c r="B419" t="s">
        <v>12</v>
      </c>
      <c r="C419" s="3">
        <v>4</v>
      </c>
      <c r="D419" s="5">
        <v>3</v>
      </c>
      <c r="E419" s="5">
        <v>12</v>
      </c>
      <c r="F419" t="s">
        <v>9</v>
      </c>
      <c r="G419" t="s">
        <v>14</v>
      </c>
      <c r="H419" s="4">
        <v>44968</v>
      </c>
      <c r="I419" t="str">
        <f>TEXT(Cleaned__without_null_date4[[#This Row],[Cleaned Transaction Date]],"mmmm")</f>
        <v>February</v>
      </c>
      <c r="J419" t="str">
        <f>TEXT(Cleaned__without_null_date4[[#This Row],[Cleaned Transaction Date]],"dddd")</f>
        <v>Saturday</v>
      </c>
      <c r="K419" t="str">
        <f>IF(ISNUMBER(MATCH(Cleaned__without_null_date4[[#This Row],[Cleaned Transaction Date]],'Hari Libur'!$A$2:$A$13,0)),"Holiday",IF(WEEKDAY(Cleaned__without_null_date4[[#This Row],[Cleaned Transaction Date]],2)&gt;5,"Weekend","Weekday"))</f>
        <v>Weekend</v>
      </c>
    </row>
    <row r="420" spans="1:11" x14ac:dyDescent="0.25">
      <c r="A420" t="s">
        <v>443</v>
      </c>
      <c r="B420" t="s">
        <v>16</v>
      </c>
      <c r="C420" s="3">
        <v>3</v>
      </c>
      <c r="D420" s="5">
        <v>1</v>
      </c>
      <c r="E420" s="5">
        <v>3</v>
      </c>
      <c r="F420" t="s">
        <v>9</v>
      </c>
      <c r="G420" t="s">
        <v>10</v>
      </c>
      <c r="H420" s="4">
        <v>44956</v>
      </c>
      <c r="I420" t="str">
        <f>TEXT(Cleaned__without_null_date4[[#This Row],[Cleaned Transaction Date]],"mmmm")</f>
        <v>January</v>
      </c>
      <c r="J420" t="str">
        <f>TEXT(Cleaned__without_null_date4[[#This Row],[Cleaned Transaction Date]],"dddd")</f>
        <v>Monday</v>
      </c>
      <c r="K420" t="str">
        <f>IF(ISNUMBER(MATCH(Cleaned__without_null_date4[[#This Row],[Cleaned Transaction Date]],'Hari Libur'!$A$2:$A$13,0)),"Holiday",IF(WEEKDAY(Cleaned__without_null_date4[[#This Row],[Cleaned Transaction Date]],2)&gt;5,"Weekend","Weekday"))</f>
        <v>Weekday</v>
      </c>
    </row>
    <row r="421" spans="1:11" x14ac:dyDescent="0.25">
      <c r="A421" t="s">
        <v>444</v>
      </c>
      <c r="B421" t="s">
        <v>18</v>
      </c>
      <c r="C421" s="3">
        <v>2</v>
      </c>
      <c r="D421" s="5">
        <v>5</v>
      </c>
      <c r="E421" s="5">
        <v>10</v>
      </c>
      <c r="F421" t="s">
        <v>13</v>
      </c>
      <c r="G421" t="s">
        <v>24</v>
      </c>
      <c r="H421" s="4">
        <v>45180</v>
      </c>
      <c r="I421" t="str">
        <f>TEXT(Cleaned__without_null_date4[[#This Row],[Cleaned Transaction Date]],"mmmm")</f>
        <v>September</v>
      </c>
      <c r="J421" t="str">
        <f>TEXT(Cleaned__without_null_date4[[#This Row],[Cleaned Transaction Date]],"dddd")</f>
        <v>Monday</v>
      </c>
      <c r="K421" t="str">
        <f>IF(ISNUMBER(MATCH(Cleaned__without_null_date4[[#This Row],[Cleaned Transaction Date]],'Hari Libur'!$A$2:$A$13,0)),"Holiday",IF(WEEKDAY(Cleaned__without_null_date4[[#This Row],[Cleaned Transaction Date]],2)&gt;5,"Weekend","Weekday"))</f>
        <v>Weekday</v>
      </c>
    </row>
    <row r="422" spans="1:11" x14ac:dyDescent="0.25">
      <c r="A422" t="s">
        <v>445</v>
      </c>
      <c r="B422" t="s">
        <v>12</v>
      </c>
      <c r="C422" s="3">
        <v>4</v>
      </c>
      <c r="D422" s="5">
        <v>3</v>
      </c>
      <c r="E422" s="5">
        <v>12</v>
      </c>
      <c r="F422" t="s">
        <v>9</v>
      </c>
      <c r="G422" t="s">
        <v>10</v>
      </c>
      <c r="H422" s="4">
        <v>45025</v>
      </c>
      <c r="I422" t="str">
        <f>TEXT(Cleaned__without_null_date4[[#This Row],[Cleaned Transaction Date]],"mmmm")</f>
        <v>April</v>
      </c>
      <c r="J422" t="str">
        <f>TEXT(Cleaned__without_null_date4[[#This Row],[Cleaned Transaction Date]],"dddd")</f>
        <v>Sunday</v>
      </c>
      <c r="K422" t="str">
        <f>IF(ISNUMBER(MATCH(Cleaned__without_null_date4[[#This Row],[Cleaned Transaction Date]],'Hari Libur'!$A$2:$A$13,0)),"Holiday",IF(WEEKDAY(Cleaned__without_null_date4[[#This Row],[Cleaned Transaction Date]],2)&gt;5,"Weekend","Weekday"))</f>
        <v>Weekend</v>
      </c>
    </row>
    <row r="423" spans="1:11" x14ac:dyDescent="0.25">
      <c r="A423" t="s">
        <v>446</v>
      </c>
      <c r="B423" t="s">
        <v>37</v>
      </c>
      <c r="C423" s="3">
        <v>4</v>
      </c>
      <c r="D423" s="5">
        <v>1.5</v>
      </c>
      <c r="E423" s="5">
        <v>6</v>
      </c>
      <c r="F423" t="s">
        <v>13</v>
      </c>
      <c r="G423" t="s">
        <v>14</v>
      </c>
      <c r="H423" s="4">
        <v>45206</v>
      </c>
      <c r="I423" t="str">
        <f>TEXT(Cleaned__without_null_date4[[#This Row],[Cleaned Transaction Date]],"mmmm")</f>
        <v>October</v>
      </c>
      <c r="J423" t="str">
        <f>TEXT(Cleaned__without_null_date4[[#This Row],[Cleaned Transaction Date]],"dddd")</f>
        <v>Saturday</v>
      </c>
      <c r="K423" t="str">
        <f>IF(ISNUMBER(MATCH(Cleaned__without_null_date4[[#This Row],[Cleaned Transaction Date]],'Hari Libur'!$A$2:$A$13,0)),"Holiday",IF(WEEKDAY(Cleaned__without_null_date4[[#This Row],[Cleaned Transaction Date]],2)&gt;5,"Weekend","Weekday"))</f>
        <v>Weekend</v>
      </c>
    </row>
    <row r="424" spans="1:11" x14ac:dyDescent="0.25">
      <c r="A424" t="s">
        <v>447</v>
      </c>
      <c r="B424" t="s">
        <v>8</v>
      </c>
      <c r="C424" s="3">
        <v>2</v>
      </c>
      <c r="D424" s="5">
        <v>2</v>
      </c>
      <c r="E424" s="5">
        <v>4</v>
      </c>
      <c r="F424" t="s">
        <v>13</v>
      </c>
      <c r="G424" t="s">
        <v>19</v>
      </c>
      <c r="H424" s="4">
        <v>45158</v>
      </c>
      <c r="I424" t="str">
        <f>TEXT(Cleaned__without_null_date4[[#This Row],[Cleaned Transaction Date]],"mmmm")</f>
        <v>August</v>
      </c>
      <c r="J424" t="str">
        <f>TEXT(Cleaned__without_null_date4[[#This Row],[Cleaned Transaction Date]],"dddd")</f>
        <v>Sunday</v>
      </c>
      <c r="K424" t="str">
        <f>IF(ISNUMBER(MATCH(Cleaned__without_null_date4[[#This Row],[Cleaned Transaction Date]],'Hari Libur'!$A$2:$A$13,0)),"Holiday",IF(WEEKDAY(Cleaned__without_null_date4[[#This Row],[Cleaned Transaction Date]],2)&gt;5,"Weekend","Weekday"))</f>
        <v>Weekend</v>
      </c>
    </row>
    <row r="425" spans="1:11" x14ac:dyDescent="0.25">
      <c r="A425" t="s">
        <v>448</v>
      </c>
      <c r="B425" t="s">
        <v>23</v>
      </c>
      <c r="C425" s="3">
        <v>1</v>
      </c>
      <c r="D425" s="5">
        <v>4</v>
      </c>
      <c r="E425" s="5">
        <v>4</v>
      </c>
      <c r="F425" t="s">
        <v>31</v>
      </c>
      <c r="G425" t="s">
        <v>10</v>
      </c>
      <c r="H425" s="4">
        <v>45032</v>
      </c>
      <c r="I425" t="str">
        <f>TEXT(Cleaned__without_null_date4[[#This Row],[Cleaned Transaction Date]],"mmmm")</f>
        <v>April</v>
      </c>
      <c r="J425" t="str">
        <f>TEXT(Cleaned__without_null_date4[[#This Row],[Cleaned Transaction Date]],"dddd")</f>
        <v>Sunday</v>
      </c>
      <c r="K425" t="str">
        <f>IF(ISNUMBER(MATCH(Cleaned__without_null_date4[[#This Row],[Cleaned Transaction Date]],'Hari Libur'!$A$2:$A$13,0)),"Holiday",IF(WEEKDAY(Cleaned__without_null_date4[[#This Row],[Cleaned Transaction Date]],2)&gt;5,"Weekend","Weekday"))</f>
        <v>Weekend</v>
      </c>
    </row>
    <row r="426" spans="1:11" x14ac:dyDescent="0.25">
      <c r="A426" t="s">
        <v>449</v>
      </c>
      <c r="B426" t="s">
        <v>28</v>
      </c>
      <c r="C426" s="3">
        <v>5</v>
      </c>
      <c r="D426" s="5">
        <v>4</v>
      </c>
      <c r="E426" s="5">
        <v>20</v>
      </c>
      <c r="F426" t="s">
        <v>31</v>
      </c>
      <c r="G426" t="s">
        <v>26</v>
      </c>
      <c r="H426" s="4">
        <v>44980</v>
      </c>
      <c r="I426" t="str">
        <f>TEXT(Cleaned__without_null_date4[[#This Row],[Cleaned Transaction Date]],"mmmm")</f>
        <v>February</v>
      </c>
      <c r="J426" t="str">
        <f>TEXT(Cleaned__without_null_date4[[#This Row],[Cleaned Transaction Date]],"dddd")</f>
        <v>Thursday</v>
      </c>
      <c r="K426" t="str">
        <f>IF(ISNUMBER(MATCH(Cleaned__without_null_date4[[#This Row],[Cleaned Transaction Date]],'Hari Libur'!$A$2:$A$13,0)),"Holiday",IF(WEEKDAY(Cleaned__without_null_date4[[#This Row],[Cleaned Transaction Date]],2)&gt;5,"Weekend","Weekday"))</f>
        <v>Weekday</v>
      </c>
    </row>
    <row r="427" spans="1:11" x14ac:dyDescent="0.25">
      <c r="A427" t="s">
        <v>450</v>
      </c>
      <c r="B427" t="s">
        <v>23</v>
      </c>
      <c r="C427" s="3">
        <v>1</v>
      </c>
      <c r="D427" s="5">
        <v>4</v>
      </c>
      <c r="E427" s="5">
        <v>4</v>
      </c>
      <c r="F427" t="s">
        <v>31</v>
      </c>
      <c r="G427" t="s">
        <v>26</v>
      </c>
      <c r="H427" s="4">
        <v>45283</v>
      </c>
      <c r="I427" t="str">
        <f>TEXT(Cleaned__without_null_date4[[#This Row],[Cleaned Transaction Date]],"mmmm")</f>
        <v>December</v>
      </c>
      <c r="J427" t="str">
        <f>TEXT(Cleaned__without_null_date4[[#This Row],[Cleaned Transaction Date]],"dddd")</f>
        <v>Saturday</v>
      </c>
      <c r="K427" t="str">
        <f>IF(ISNUMBER(MATCH(Cleaned__without_null_date4[[#This Row],[Cleaned Transaction Date]],'Hari Libur'!$A$2:$A$13,0)),"Holiday",IF(WEEKDAY(Cleaned__without_null_date4[[#This Row],[Cleaned Transaction Date]],2)&gt;5,"Weekend","Weekday"))</f>
        <v>Weekend</v>
      </c>
    </row>
    <row r="428" spans="1:11" x14ac:dyDescent="0.25">
      <c r="A428" t="s">
        <v>451</v>
      </c>
      <c r="B428" t="s">
        <v>37</v>
      </c>
      <c r="C428" s="3">
        <v>4</v>
      </c>
      <c r="D428" s="5">
        <v>1.5</v>
      </c>
      <c r="E428" s="5">
        <v>6</v>
      </c>
      <c r="F428" t="s">
        <v>13</v>
      </c>
      <c r="G428" t="s">
        <v>19</v>
      </c>
      <c r="H428" s="4">
        <v>45157</v>
      </c>
      <c r="I428" t="str">
        <f>TEXT(Cleaned__without_null_date4[[#This Row],[Cleaned Transaction Date]],"mmmm")</f>
        <v>August</v>
      </c>
      <c r="J428" t="str">
        <f>TEXT(Cleaned__without_null_date4[[#This Row],[Cleaned Transaction Date]],"dddd")</f>
        <v>Saturday</v>
      </c>
      <c r="K428" t="str">
        <f>IF(ISNUMBER(MATCH(Cleaned__without_null_date4[[#This Row],[Cleaned Transaction Date]],'Hari Libur'!$A$2:$A$13,0)),"Holiday",IF(WEEKDAY(Cleaned__without_null_date4[[#This Row],[Cleaned Transaction Date]],2)&gt;5,"Weekend","Weekday"))</f>
        <v>Weekend</v>
      </c>
    </row>
    <row r="429" spans="1:11" x14ac:dyDescent="0.25">
      <c r="A429" t="s">
        <v>452</v>
      </c>
      <c r="B429" t="s">
        <v>8</v>
      </c>
      <c r="C429" s="3">
        <v>1</v>
      </c>
      <c r="D429" s="5">
        <v>2</v>
      </c>
      <c r="E429" s="5">
        <v>2</v>
      </c>
      <c r="F429" t="s">
        <v>21</v>
      </c>
      <c r="G429" t="s">
        <v>14</v>
      </c>
      <c r="H429" s="4">
        <v>45282</v>
      </c>
      <c r="I429" t="str">
        <f>TEXT(Cleaned__without_null_date4[[#This Row],[Cleaned Transaction Date]],"mmmm")</f>
        <v>December</v>
      </c>
      <c r="J429" t="str">
        <f>TEXT(Cleaned__without_null_date4[[#This Row],[Cleaned Transaction Date]],"dddd")</f>
        <v>Friday</v>
      </c>
      <c r="K429" t="str">
        <f>IF(ISNUMBER(MATCH(Cleaned__without_null_date4[[#This Row],[Cleaned Transaction Date]],'Hari Libur'!$A$2:$A$13,0)),"Holiday",IF(WEEKDAY(Cleaned__without_null_date4[[#This Row],[Cleaned Transaction Date]],2)&gt;5,"Weekend","Weekday"))</f>
        <v>Weekday</v>
      </c>
    </row>
    <row r="430" spans="1:11" x14ac:dyDescent="0.25">
      <c r="A430" t="s">
        <v>453</v>
      </c>
      <c r="B430" t="s">
        <v>41</v>
      </c>
      <c r="C430" s="3">
        <v>2</v>
      </c>
      <c r="D430" s="5">
        <v>3</v>
      </c>
      <c r="E430" s="5">
        <v>6</v>
      </c>
      <c r="F430" t="s">
        <v>31</v>
      </c>
      <c r="G430" t="s">
        <v>10</v>
      </c>
      <c r="H430" s="4">
        <v>44990</v>
      </c>
      <c r="I430" t="str">
        <f>TEXT(Cleaned__without_null_date4[[#This Row],[Cleaned Transaction Date]],"mmmm")</f>
        <v>March</v>
      </c>
      <c r="J430" t="str">
        <f>TEXT(Cleaned__without_null_date4[[#This Row],[Cleaned Transaction Date]],"dddd")</f>
        <v>Sunday</v>
      </c>
      <c r="K430" t="str">
        <f>IF(ISNUMBER(MATCH(Cleaned__without_null_date4[[#This Row],[Cleaned Transaction Date]],'Hari Libur'!$A$2:$A$13,0)),"Holiday",IF(WEEKDAY(Cleaned__without_null_date4[[#This Row],[Cleaned Transaction Date]],2)&gt;5,"Weekend","Weekday"))</f>
        <v>Weekend</v>
      </c>
    </row>
    <row r="431" spans="1:11" x14ac:dyDescent="0.25">
      <c r="A431" t="s">
        <v>454</v>
      </c>
      <c r="B431" t="s">
        <v>37</v>
      </c>
      <c r="C431" s="3">
        <v>4</v>
      </c>
      <c r="D431" s="5">
        <v>1.5</v>
      </c>
      <c r="E431" s="5">
        <v>6</v>
      </c>
      <c r="F431" t="s">
        <v>13</v>
      </c>
      <c r="G431" t="s">
        <v>24</v>
      </c>
      <c r="H431" s="4">
        <v>45255</v>
      </c>
      <c r="I431" t="str">
        <f>TEXT(Cleaned__without_null_date4[[#This Row],[Cleaned Transaction Date]],"mmmm")</f>
        <v>November</v>
      </c>
      <c r="J431" t="str">
        <f>TEXT(Cleaned__without_null_date4[[#This Row],[Cleaned Transaction Date]],"dddd")</f>
        <v>Saturday</v>
      </c>
      <c r="K431" t="str">
        <f>IF(ISNUMBER(MATCH(Cleaned__without_null_date4[[#This Row],[Cleaned Transaction Date]],'Hari Libur'!$A$2:$A$13,0)),"Holiday",IF(WEEKDAY(Cleaned__without_null_date4[[#This Row],[Cleaned Transaction Date]],2)&gt;5,"Weekend","Weekday"))</f>
        <v>Weekend</v>
      </c>
    </row>
    <row r="432" spans="1:11" x14ac:dyDescent="0.25">
      <c r="A432" t="s">
        <v>455</v>
      </c>
      <c r="B432" t="s">
        <v>28</v>
      </c>
      <c r="C432" s="3">
        <v>5</v>
      </c>
      <c r="D432" s="5">
        <v>4</v>
      </c>
      <c r="E432" s="5">
        <v>20</v>
      </c>
      <c r="F432" t="s">
        <v>21</v>
      </c>
      <c r="G432" t="s">
        <v>24</v>
      </c>
      <c r="H432" s="4">
        <v>45117</v>
      </c>
      <c r="I432" t="str">
        <f>TEXT(Cleaned__without_null_date4[[#This Row],[Cleaned Transaction Date]],"mmmm")</f>
        <v>July</v>
      </c>
      <c r="J432" t="str">
        <f>TEXT(Cleaned__without_null_date4[[#This Row],[Cleaned Transaction Date]],"dddd")</f>
        <v>Monday</v>
      </c>
      <c r="K432" t="str">
        <f>IF(ISNUMBER(MATCH(Cleaned__without_null_date4[[#This Row],[Cleaned Transaction Date]],'Hari Libur'!$A$2:$A$13,0)),"Holiday",IF(WEEKDAY(Cleaned__without_null_date4[[#This Row],[Cleaned Transaction Date]],2)&gt;5,"Weekend","Weekday"))</f>
        <v>Weekday</v>
      </c>
    </row>
    <row r="433" spans="1:11" x14ac:dyDescent="0.25">
      <c r="A433" t="s">
        <v>456</v>
      </c>
      <c r="B433" t="s">
        <v>8</v>
      </c>
      <c r="C433" s="3">
        <v>5</v>
      </c>
      <c r="D433" s="5">
        <v>2</v>
      </c>
      <c r="E433" s="5">
        <v>10</v>
      </c>
      <c r="F433" t="s">
        <v>13</v>
      </c>
      <c r="G433" t="s">
        <v>24</v>
      </c>
      <c r="H433" s="4">
        <v>45109</v>
      </c>
      <c r="I433" t="str">
        <f>TEXT(Cleaned__without_null_date4[[#This Row],[Cleaned Transaction Date]],"mmmm")</f>
        <v>July</v>
      </c>
      <c r="J433" t="str">
        <f>TEXT(Cleaned__without_null_date4[[#This Row],[Cleaned Transaction Date]],"dddd")</f>
        <v>Sunday</v>
      </c>
      <c r="K433" t="str">
        <f>IF(ISNUMBER(MATCH(Cleaned__without_null_date4[[#This Row],[Cleaned Transaction Date]],'Hari Libur'!$A$2:$A$13,0)),"Holiday",IF(WEEKDAY(Cleaned__without_null_date4[[#This Row],[Cleaned Transaction Date]],2)&gt;5,"Weekend","Weekday"))</f>
        <v>Weekend</v>
      </c>
    </row>
    <row r="434" spans="1:11" x14ac:dyDescent="0.25">
      <c r="A434" t="s">
        <v>457</v>
      </c>
      <c r="B434" t="s">
        <v>12</v>
      </c>
      <c r="C434" s="3">
        <v>3</v>
      </c>
      <c r="D434" s="5">
        <v>3</v>
      </c>
      <c r="E434" s="5">
        <v>9</v>
      </c>
      <c r="F434" t="s">
        <v>21</v>
      </c>
      <c r="G434" t="s">
        <v>24</v>
      </c>
      <c r="H434" s="4">
        <v>45247</v>
      </c>
      <c r="I434" t="str">
        <f>TEXT(Cleaned__without_null_date4[[#This Row],[Cleaned Transaction Date]],"mmmm")</f>
        <v>November</v>
      </c>
      <c r="J434" t="str">
        <f>TEXT(Cleaned__without_null_date4[[#This Row],[Cleaned Transaction Date]],"dddd")</f>
        <v>Friday</v>
      </c>
      <c r="K434" t="str">
        <f>IF(ISNUMBER(MATCH(Cleaned__without_null_date4[[#This Row],[Cleaned Transaction Date]],'Hari Libur'!$A$2:$A$13,0)),"Holiday",IF(WEEKDAY(Cleaned__without_null_date4[[#This Row],[Cleaned Transaction Date]],2)&gt;5,"Weekend","Weekday"))</f>
        <v>Weekday</v>
      </c>
    </row>
    <row r="435" spans="1:11" x14ac:dyDescent="0.25">
      <c r="A435" t="s">
        <v>458</v>
      </c>
      <c r="B435" t="s">
        <v>41</v>
      </c>
      <c r="C435" s="3">
        <v>1</v>
      </c>
      <c r="D435" s="5">
        <v>3</v>
      </c>
      <c r="E435" s="5">
        <v>3</v>
      </c>
      <c r="F435" t="s">
        <v>31</v>
      </c>
      <c r="G435" t="s">
        <v>10</v>
      </c>
      <c r="H435" s="4">
        <v>45080</v>
      </c>
      <c r="I435" t="str">
        <f>TEXT(Cleaned__without_null_date4[[#This Row],[Cleaned Transaction Date]],"mmmm")</f>
        <v>June</v>
      </c>
      <c r="J435" t="str">
        <f>TEXT(Cleaned__without_null_date4[[#This Row],[Cleaned Transaction Date]],"dddd")</f>
        <v>Saturday</v>
      </c>
      <c r="K435" t="str">
        <f>IF(ISNUMBER(MATCH(Cleaned__without_null_date4[[#This Row],[Cleaned Transaction Date]],'Hari Libur'!$A$2:$A$13,0)),"Holiday",IF(WEEKDAY(Cleaned__without_null_date4[[#This Row],[Cleaned Transaction Date]],2)&gt;5,"Weekend","Weekday"))</f>
        <v>Weekend</v>
      </c>
    </row>
    <row r="436" spans="1:11" x14ac:dyDescent="0.25">
      <c r="A436" t="s">
        <v>459</v>
      </c>
      <c r="B436" t="s">
        <v>16</v>
      </c>
      <c r="C436" s="3">
        <v>4</v>
      </c>
      <c r="D436" s="5">
        <v>1</v>
      </c>
      <c r="E436" s="5">
        <v>4</v>
      </c>
      <c r="F436" t="s">
        <v>21</v>
      </c>
      <c r="G436" t="s">
        <v>24</v>
      </c>
      <c r="H436" s="4">
        <v>45009</v>
      </c>
      <c r="I436" t="str">
        <f>TEXT(Cleaned__without_null_date4[[#This Row],[Cleaned Transaction Date]],"mmmm")</f>
        <v>March</v>
      </c>
      <c r="J436" t="str">
        <f>TEXT(Cleaned__without_null_date4[[#This Row],[Cleaned Transaction Date]],"dddd")</f>
        <v>Friday</v>
      </c>
      <c r="K436" t="str">
        <f>IF(ISNUMBER(MATCH(Cleaned__without_null_date4[[#This Row],[Cleaned Transaction Date]],'Hari Libur'!$A$2:$A$13,0)),"Holiday",IF(WEEKDAY(Cleaned__without_null_date4[[#This Row],[Cleaned Transaction Date]],2)&gt;5,"Weekend","Weekday"))</f>
        <v>Weekday</v>
      </c>
    </row>
    <row r="437" spans="1:11" x14ac:dyDescent="0.25">
      <c r="A437" t="s">
        <v>460</v>
      </c>
      <c r="B437" t="s">
        <v>23</v>
      </c>
      <c r="C437" s="3">
        <v>1</v>
      </c>
      <c r="D437" s="5">
        <v>4</v>
      </c>
      <c r="E437" s="5">
        <v>4</v>
      </c>
      <c r="F437" t="s">
        <v>13</v>
      </c>
      <c r="G437" t="s">
        <v>24</v>
      </c>
      <c r="H437" s="4">
        <v>45130</v>
      </c>
      <c r="I437" t="str">
        <f>TEXT(Cleaned__without_null_date4[[#This Row],[Cleaned Transaction Date]],"mmmm")</f>
        <v>July</v>
      </c>
      <c r="J437" t="str">
        <f>TEXT(Cleaned__without_null_date4[[#This Row],[Cleaned Transaction Date]],"dddd")</f>
        <v>Sunday</v>
      </c>
      <c r="K437" t="str">
        <f>IF(ISNUMBER(MATCH(Cleaned__without_null_date4[[#This Row],[Cleaned Transaction Date]],'Hari Libur'!$A$2:$A$13,0)),"Holiday",IF(WEEKDAY(Cleaned__without_null_date4[[#This Row],[Cleaned Transaction Date]],2)&gt;5,"Weekend","Weekday"))</f>
        <v>Weekend</v>
      </c>
    </row>
    <row r="438" spans="1:11" x14ac:dyDescent="0.25">
      <c r="A438" t="s">
        <v>461</v>
      </c>
      <c r="B438" t="s">
        <v>8</v>
      </c>
      <c r="C438" s="3">
        <v>4</v>
      </c>
      <c r="D438" s="5">
        <v>2</v>
      </c>
      <c r="E438" s="5">
        <v>8</v>
      </c>
      <c r="F438" t="s">
        <v>13</v>
      </c>
      <c r="G438" t="s">
        <v>10</v>
      </c>
      <c r="H438" s="4">
        <v>45136</v>
      </c>
      <c r="I438" t="str">
        <f>TEXT(Cleaned__without_null_date4[[#This Row],[Cleaned Transaction Date]],"mmmm")</f>
        <v>July</v>
      </c>
      <c r="J438" t="str">
        <f>TEXT(Cleaned__without_null_date4[[#This Row],[Cleaned Transaction Date]],"dddd")</f>
        <v>Saturday</v>
      </c>
      <c r="K438" t="str">
        <f>IF(ISNUMBER(MATCH(Cleaned__without_null_date4[[#This Row],[Cleaned Transaction Date]],'Hari Libur'!$A$2:$A$13,0)),"Holiday",IF(WEEKDAY(Cleaned__without_null_date4[[#This Row],[Cleaned Transaction Date]],2)&gt;5,"Weekend","Weekday"))</f>
        <v>Weekend</v>
      </c>
    </row>
    <row r="439" spans="1:11" x14ac:dyDescent="0.25">
      <c r="A439" t="s">
        <v>462</v>
      </c>
      <c r="B439" t="s">
        <v>12</v>
      </c>
      <c r="C439" s="3">
        <v>4</v>
      </c>
      <c r="D439" s="5">
        <v>3</v>
      </c>
      <c r="E439" s="5">
        <v>12</v>
      </c>
      <c r="F439" t="s">
        <v>9</v>
      </c>
      <c r="G439" t="s">
        <v>10</v>
      </c>
      <c r="H439" s="4">
        <v>44929</v>
      </c>
      <c r="I439" t="str">
        <f>TEXT(Cleaned__without_null_date4[[#This Row],[Cleaned Transaction Date]],"mmmm")</f>
        <v>January</v>
      </c>
      <c r="J439" t="str">
        <f>TEXT(Cleaned__without_null_date4[[#This Row],[Cleaned Transaction Date]],"dddd")</f>
        <v>Tuesday</v>
      </c>
      <c r="K439" t="str">
        <f>IF(ISNUMBER(MATCH(Cleaned__without_null_date4[[#This Row],[Cleaned Transaction Date]],'Hari Libur'!$A$2:$A$13,0)),"Holiday",IF(WEEKDAY(Cleaned__without_null_date4[[#This Row],[Cleaned Transaction Date]],2)&gt;5,"Weekend","Weekday"))</f>
        <v>Weekday</v>
      </c>
    </row>
    <row r="440" spans="1:11" x14ac:dyDescent="0.25">
      <c r="A440" t="s">
        <v>463</v>
      </c>
      <c r="B440" t="s">
        <v>28</v>
      </c>
      <c r="C440" s="3">
        <v>4</v>
      </c>
      <c r="D440" s="5">
        <v>4</v>
      </c>
      <c r="E440" s="5">
        <v>16</v>
      </c>
      <c r="F440" t="s">
        <v>9</v>
      </c>
      <c r="G440" t="s">
        <v>10</v>
      </c>
      <c r="H440" s="4">
        <v>44931</v>
      </c>
      <c r="I440" t="str">
        <f>TEXT(Cleaned__without_null_date4[[#This Row],[Cleaned Transaction Date]],"mmmm")</f>
        <v>January</v>
      </c>
      <c r="J440" t="str">
        <f>TEXT(Cleaned__without_null_date4[[#This Row],[Cleaned Transaction Date]],"dddd")</f>
        <v>Thursday</v>
      </c>
      <c r="K440" t="str">
        <f>IF(ISNUMBER(MATCH(Cleaned__without_null_date4[[#This Row],[Cleaned Transaction Date]],'Hari Libur'!$A$2:$A$13,0)),"Holiday",IF(WEEKDAY(Cleaned__without_null_date4[[#This Row],[Cleaned Transaction Date]],2)&gt;5,"Weekend","Weekday"))</f>
        <v>Weekday</v>
      </c>
    </row>
    <row r="441" spans="1:11" x14ac:dyDescent="0.25">
      <c r="A441" t="s">
        <v>464</v>
      </c>
      <c r="B441" t="s">
        <v>18</v>
      </c>
      <c r="C441" s="3">
        <v>1</v>
      </c>
      <c r="D441" s="5">
        <v>5</v>
      </c>
      <c r="E441" s="5">
        <v>5</v>
      </c>
      <c r="F441" t="s">
        <v>9</v>
      </c>
      <c r="G441" t="s">
        <v>10</v>
      </c>
      <c r="H441" s="4">
        <v>45000</v>
      </c>
      <c r="I441" t="str">
        <f>TEXT(Cleaned__without_null_date4[[#This Row],[Cleaned Transaction Date]],"mmmm")</f>
        <v>March</v>
      </c>
      <c r="J441" t="str">
        <f>TEXT(Cleaned__without_null_date4[[#This Row],[Cleaned Transaction Date]],"dddd")</f>
        <v>Wednesday</v>
      </c>
      <c r="K441" t="str">
        <f>IF(ISNUMBER(MATCH(Cleaned__without_null_date4[[#This Row],[Cleaned Transaction Date]],'Hari Libur'!$A$2:$A$13,0)),"Holiday",IF(WEEKDAY(Cleaned__without_null_date4[[#This Row],[Cleaned Transaction Date]],2)&gt;5,"Weekend","Weekday"))</f>
        <v>Weekday</v>
      </c>
    </row>
    <row r="442" spans="1:11" x14ac:dyDescent="0.25">
      <c r="A442" t="s">
        <v>465</v>
      </c>
      <c r="B442" t="s">
        <v>28</v>
      </c>
      <c r="C442" s="3">
        <v>2</v>
      </c>
      <c r="D442" s="5">
        <v>4</v>
      </c>
      <c r="E442" s="5">
        <v>8</v>
      </c>
      <c r="F442" t="s">
        <v>31</v>
      </c>
      <c r="G442" t="s">
        <v>24</v>
      </c>
      <c r="H442" s="4">
        <v>44997</v>
      </c>
      <c r="I442" t="str">
        <f>TEXT(Cleaned__without_null_date4[[#This Row],[Cleaned Transaction Date]],"mmmm")</f>
        <v>March</v>
      </c>
      <c r="J442" t="str">
        <f>TEXT(Cleaned__without_null_date4[[#This Row],[Cleaned Transaction Date]],"dddd")</f>
        <v>Sunday</v>
      </c>
      <c r="K442" t="str">
        <f>IF(ISNUMBER(MATCH(Cleaned__without_null_date4[[#This Row],[Cleaned Transaction Date]],'Hari Libur'!$A$2:$A$13,0)),"Holiday",IF(WEEKDAY(Cleaned__without_null_date4[[#This Row],[Cleaned Transaction Date]],2)&gt;5,"Weekend","Weekday"))</f>
        <v>Weekend</v>
      </c>
    </row>
    <row r="443" spans="1:11" x14ac:dyDescent="0.25">
      <c r="A443" t="s">
        <v>466</v>
      </c>
      <c r="B443" t="s">
        <v>28</v>
      </c>
      <c r="C443" s="3">
        <v>4</v>
      </c>
      <c r="D443" s="5">
        <v>4</v>
      </c>
      <c r="E443" s="5">
        <v>16</v>
      </c>
      <c r="F443" t="s">
        <v>9</v>
      </c>
      <c r="G443" t="s">
        <v>24</v>
      </c>
      <c r="H443" s="4">
        <v>45154</v>
      </c>
      <c r="I443" t="str">
        <f>TEXT(Cleaned__without_null_date4[[#This Row],[Cleaned Transaction Date]],"mmmm")</f>
        <v>August</v>
      </c>
      <c r="J443" t="str">
        <f>TEXT(Cleaned__without_null_date4[[#This Row],[Cleaned Transaction Date]],"dddd")</f>
        <v>Wednesday</v>
      </c>
      <c r="K443" t="str">
        <f>IF(ISNUMBER(MATCH(Cleaned__without_null_date4[[#This Row],[Cleaned Transaction Date]],'Hari Libur'!$A$2:$A$13,0)),"Holiday",IF(WEEKDAY(Cleaned__without_null_date4[[#This Row],[Cleaned Transaction Date]],2)&gt;5,"Weekend","Weekday"))</f>
        <v>Weekday</v>
      </c>
    </row>
    <row r="444" spans="1:11" x14ac:dyDescent="0.25">
      <c r="A444" t="s">
        <v>467</v>
      </c>
      <c r="B444" t="s">
        <v>8</v>
      </c>
      <c r="C444" s="3">
        <v>4</v>
      </c>
      <c r="D444" s="5">
        <v>2</v>
      </c>
      <c r="E444" s="5">
        <v>8</v>
      </c>
      <c r="F444" t="s">
        <v>31</v>
      </c>
      <c r="G444" t="s">
        <v>14</v>
      </c>
      <c r="H444" s="4">
        <v>45141</v>
      </c>
      <c r="I444" t="str">
        <f>TEXT(Cleaned__without_null_date4[[#This Row],[Cleaned Transaction Date]],"mmmm")</f>
        <v>August</v>
      </c>
      <c r="J444" t="str">
        <f>TEXT(Cleaned__without_null_date4[[#This Row],[Cleaned Transaction Date]],"dddd")</f>
        <v>Thursday</v>
      </c>
      <c r="K444" t="str">
        <f>IF(ISNUMBER(MATCH(Cleaned__without_null_date4[[#This Row],[Cleaned Transaction Date]],'Hari Libur'!$A$2:$A$13,0)),"Holiday",IF(WEEKDAY(Cleaned__without_null_date4[[#This Row],[Cleaned Transaction Date]],2)&gt;5,"Weekend","Weekday"))</f>
        <v>Weekday</v>
      </c>
    </row>
    <row r="445" spans="1:11" x14ac:dyDescent="0.25">
      <c r="A445" t="s">
        <v>468</v>
      </c>
      <c r="B445" t="s">
        <v>18</v>
      </c>
      <c r="C445" s="3">
        <v>4</v>
      </c>
      <c r="D445" s="5">
        <v>5</v>
      </c>
      <c r="E445" s="5">
        <v>20</v>
      </c>
      <c r="F445" t="s">
        <v>21</v>
      </c>
      <c r="G445" t="s">
        <v>14</v>
      </c>
      <c r="H445" s="4">
        <v>45082</v>
      </c>
      <c r="I445" t="str">
        <f>TEXT(Cleaned__without_null_date4[[#This Row],[Cleaned Transaction Date]],"mmmm")</f>
        <v>June</v>
      </c>
      <c r="J445" t="str">
        <f>TEXT(Cleaned__without_null_date4[[#This Row],[Cleaned Transaction Date]],"dddd")</f>
        <v>Monday</v>
      </c>
      <c r="K445" t="str">
        <f>IF(ISNUMBER(MATCH(Cleaned__without_null_date4[[#This Row],[Cleaned Transaction Date]],'Hari Libur'!$A$2:$A$13,0)),"Holiday",IF(WEEKDAY(Cleaned__without_null_date4[[#This Row],[Cleaned Transaction Date]],2)&gt;5,"Weekend","Weekday"))</f>
        <v>Weekday</v>
      </c>
    </row>
    <row r="446" spans="1:11" x14ac:dyDescent="0.25">
      <c r="A446" t="s">
        <v>469</v>
      </c>
      <c r="B446" t="s">
        <v>41</v>
      </c>
      <c r="C446" s="3">
        <v>5</v>
      </c>
      <c r="D446" s="5">
        <v>3</v>
      </c>
      <c r="E446" s="5">
        <v>15</v>
      </c>
      <c r="F446" t="s">
        <v>9</v>
      </c>
      <c r="G446" t="s">
        <v>14</v>
      </c>
      <c r="H446" s="4">
        <v>45006</v>
      </c>
      <c r="I446" t="str">
        <f>TEXT(Cleaned__without_null_date4[[#This Row],[Cleaned Transaction Date]],"mmmm")</f>
        <v>March</v>
      </c>
      <c r="J446" t="str">
        <f>TEXT(Cleaned__without_null_date4[[#This Row],[Cleaned Transaction Date]],"dddd")</f>
        <v>Tuesday</v>
      </c>
      <c r="K446" t="str">
        <f>IF(ISNUMBER(MATCH(Cleaned__without_null_date4[[#This Row],[Cleaned Transaction Date]],'Hari Libur'!$A$2:$A$13,0)),"Holiday",IF(WEEKDAY(Cleaned__without_null_date4[[#This Row],[Cleaned Transaction Date]],2)&gt;5,"Weekend","Weekday"))</f>
        <v>Weekday</v>
      </c>
    </row>
    <row r="447" spans="1:11" x14ac:dyDescent="0.25">
      <c r="A447" t="s">
        <v>470</v>
      </c>
      <c r="B447" t="s">
        <v>28</v>
      </c>
      <c r="C447" s="3">
        <v>5</v>
      </c>
      <c r="D447" s="5">
        <v>4</v>
      </c>
      <c r="E447" s="5">
        <v>20</v>
      </c>
      <c r="F447" t="s">
        <v>21</v>
      </c>
      <c r="G447" t="s">
        <v>10</v>
      </c>
      <c r="H447" s="4">
        <v>45218</v>
      </c>
      <c r="I447" t="str">
        <f>TEXT(Cleaned__without_null_date4[[#This Row],[Cleaned Transaction Date]],"mmmm")</f>
        <v>October</v>
      </c>
      <c r="J447" t="str">
        <f>TEXT(Cleaned__without_null_date4[[#This Row],[Cleaned Transaction Date]],"dddd")</f>
        <v>Thursday</v>
      </c>
      <c r="K447" t="str">
        <f>IF(ISNUMBER(MATCH(Cleaned__without_null_date4[[#This Row],[Cleaned Transaction Date]],'Hari Libur'!$A$2:$A$13,0)),"Holiday",IF(WEEKDAY(Cleaned__without_null_date4[[#This Row],[Cleaned Transaction Date]],2)&gt;5,"Weekend","Weekday"))</f>
        <v>Weekday</v>
      </c>
    </row>
    <row r="448" spans="1:11" x14ac:dyDescent="0.25">
      <c r="A448" t="s">
        <v>471</v>
      </c>
      <c r="B448" t="s">
        <v>16</v>
      </c>
      <c r="C448" s="3">
        <v>5</v>
      </c>
      <c r="D448" s="5">
        <v>1</v>
      </c>
      <c r="E448" s="5">
        <v>5</v>
      </c>
      <c r="F448" t="s">
        <v>31</v>
      </c>
      <c r="G448" t="s">
        <v>14</v>
      </c>
      <c r="H448" s="4">
        <v>44933</v>
      </c>
      <c r="I448" t="str">
        <f>TEXT(Cleaned__without_null_date4[[#This Row],[Cleaned Transaction Date]],"mmmm")</f>
        <v>January</v>
      </c>
      <c r="J448" t="str">
        <f>TEXT(Cleaned__without_null_date4[[#This Row],[Cleaned Transaction Date]],"dddd")</f>
        <v>Saturday</v>
      </c>
      <c r="K448" t="str">
        <f>IF(ISNUMBER(MATCH(Cleaned__without_null_date4[[#This Row],[Cleaned Transaction Date]],'Hari Libur'!$A$2:$A$13,0)),"Holiday",IF(WEEKDAY(Cleaned__without_null_date4[[#This Row],[Cleaned Transaction Date]],2)&gt;5,"Weekend","Weekday"))</f>
        <v>Weekend</v>
      </c>
    </row>
    <row r="449" spans="1:11" x14ac:dyDescent="0.25">
      <c r="A449" t="s">
        <v>472</v>
      </c>
      <c r="B449" t="s">
        <v>26</v>
      </c>
      <c r="C449" s="3">
        <v>1</v>
      </c>
      <c r="D449" s="5">
        <v>3</v>
      </c>
      <c r="E449" s="5">
        <v>3</v>
      </c>
      <c r="F449" t="s">
        <v>31</v>
      </c>
      <c r="G449" t="s">
        <v>14</v>
      </c>
      <c r="H449" s="4">
        <v>45259</v>
      </c>
      <c r="I449" t="str">
        <f>TEXT(Cleaned__without_null_date4[[#This Row],[Cleaned Transaction Date]],"mmmm")</f>
        <v>November</v>
      </c>
      <c r="J449" t="str">
        <f>TEXT(Cleaned__without_null_date4[[#This Row],[Cleaned Transaction Date]],"dddd")</f>
        <v>Wednesday</v>
      </c>
      <c r="K449" t="str">
        <f>IF(ISNUMBER(MATCH(Cleaned__without_null_date4[[#This Row],[Cleaned Transaction Date]],'Hari Libur'!$A$2:$A$13,0)),"Holiday",IF(WEEKDAY(Cleaned__without_null_date4[[#This Row],[Cleaned Transaction Date]],2)&gt;5,"Weekend","Weekday"))</f>
        <v>Weekday</v>
      </c>
    </row>
    <row r="450" spans="1:11" x14ac:dyDescent="0.25">
      <c r="A450" t="s">
        <v>473</v>
      </c>
      <c r="B450" t="s">
        <v>16</v>
      </c>
      <c r="C450" s="3">
        <v>1</v>
      </c>
      <c r="D450" s="5">
        <v>1</v>
      </c>
      <c r="E450" s="5">
        <v>1</v>
      </c>
      <c r="F450" t="s">
        <v>13</v>
      </c>
      <c r="G450" t="s">
        <v>10</v>
      </c>
      <c r="H450" s="4">
        <v>45226</v>
      </c>
      <c r="I450" t="str">
        <f>TEXT(Cleaned__without_null_date4[[#This Row],[Cleaned Transaction Date]],"mmmm")</f>
        <v>October</v>
      </c>
      <c r="J450" t="str">
        <f>TEXT(Cleaned__without_null_date4[[#This Row],[Cleaned Transaction Date]],"dddd")</f>
        <v>Friday</v>
      </c>
      <c r="K450" t="str">
        <f>IF(ISNUMBER(MATCH(Cleaned__without_null_date4[[#This Row],[Cleaned Transaction Date]],'Hari Libur'!$A$2:$A$13,0)),"Holiday",IF(WEEKDAY(Cleaned__without_null_date4[[#This Row],[Cleaned Transaction Date]],2)&gt;5,"Weekend","Weekday"))</f>
        <v>Weekday</v>
      </c>
    </row>
    <row r="451" spans="1:11" x14ac:dyDescent="0.25">
      <c r="A451" t="s">
        <v>474</v>
      </c>
      <c r="B451" t="s">
        <v>37</v>
      </c>
      <c r="C451" s="3">
        <v>4</v>
      </c>
      <c r="D451" s="5">
        <v>1.5</v>
      </c>
      <c r="E451" s="5">
        <v>6</v>
      </c>
      <c r="F451" t="s">
        <v>9</v>
      </c>
      <c r="G451" t="s">
        <v>14</v>
      </c>
      <c r="H451" s="4">
        <v>45121</v>
      </c>
      <c r="I451" t="str">
        <f>TEXT(Cleaned__without_null_date4[[#This Row],[Cleaned Transaction Date]],"mmmm")</f>
        <v>July</v>
      </c>
      <c r="J451" t="str">
        <f>TEXT(Cleaned__without_null_date4[[#This Row],[Cleaned Transaction Date]],"dddd")</f>
        <v>Friday</v>
      </c>
      <c r="K451" t="str">
        <f>IF(ISNUMBER(MATCH(Cleaned__without_null_date4[[#This Row],[Cleaned Transaction Date]],'Hari Libur'!$A$2:$A$13,0)),"Holiday",IF(WEEKDAY(Cleaned__without_null_date4[[#This Row],[Cleaned Transaction Date]],2)&gt;5,"Weekend","Weekday"))</f>
        <v>Weekday</v>
      </c>
    </row>
    <row r="452" spans="1:11" x14ac:dyDescent="0.25">
      <c r="A452" t="s">
        <v>475</v>
      </c>
      <c r="B452" t="s">
        <v>26</v>
      </c>
      <c r="C452" s="3">
        <v>3</v>
      </c>
      <c r="D452" s="5">
        <v>3</v>
      </c>
      <c r="E452" s="5">
        <v>9</v>
      </c>
      <c r="F452" t="s">
        <v>9</v>
      </c>
      <c r="G452" t="s">
        <v>14</v>
      </c>
      <c r="H452" s="4">
        <v>45067</v>
      </c>
      <c r="I452" t="str">
        <f>TEXT(Cleaned__without_null_date4[[#This Row],[Cleaned Transaction Date]],"mmmm")</f>
        <v>May</v>
      </c>
      <c r="J452" t="str">
        <f>TEXT(Cleaned__without_null_date4[[#This Row],[Cleaned Transaction Date]],"dddd")</f>
        <v>Sunday</v>
      </c>
      <c r="K452" t="str">
        <f>IF(ISNUMBER(MATCH(Cleaned__without_null_date4[[#This Row],[Cleaned Transaction Date]],'Hari Libur'!$A$2:$A$13,0)),"Holiday",IF(WEEKDAY(Cleaned__without_null_date4[[#This Row],[Cleaned Transaction Date]],2)&gt;5,"Weekend","Weekday"))</f>
        <v>Weekend</v>
      </c>
    </row>
    <row r="453" spans="1:11" x14ac:dyDescent="0.25">
      <c r="A453" t="s">
        <v>476</v>
      </c>
      <c r="B453" t="s">
        <v>12</v>
      </c>
      <c r="C453" s="3">
        <v>1</v>
      </c>
      <c r="D453" s="5">
        <v>3</v>
      </c>
      <c r="E453" s="5">
        <v>3</v>
      </c>
      <c r="F453" t="s">
        <v>31</v>
      </c>
      <c r="G453" t="s">
        <v>14</v>
      </c>
      <c r="H453" s="4">
        <v>45218</v>
      </c>
      <c r="I453" t="str">
        <f>TEXT(Cleaned__without_null_date4[[#This Row],[Cleaned Transaction Date]],"mmmm")</f>
        <v>October</v>
      </c>
      <c r="J453" t="str">
        <f>TEXT(Cleaned__without_null_date4[[#This Row],[Cleaned Transaction Date]],"dddd")</f>
        <v>Thursday</v>
      </c>
      <c r="K453" t="str">
        <f>IF(ISNUMBER(MATCH(Cleaned__without_null_date4[[#This Row],[Cleaned Transaction Date]],'Hari Libur'!$A$2:$A$13,0)),"Holiday",IF(WEEKDAY(Cleaned__without_null_date4[[#This Row],[Cleaned Transaction Date]],2)&gt;5,"Weekend","Weekday"))</f>
        <v>Weekday</v>
      </c>
    </row>
    <row r="454" spans="1:11" x14ac:dyDescent="0.25">
      <c r="A454" t="s">
        <v>477</v>
      </c>
      <c r="B454" t="s">
        <v>23</v>
      </c>
      <c r="C454" s="3">
        <v>5</v>
      </c>
      <c r="D454" s="5">
        <v>4</v>
      </c>
      <c r="E454" s="5">
        <v>20</v>
      </c>
      <c r="F454" t="s">
        <v>9</v>
      </c>
      <c r="G454" t="s">
        <v>24</v>
      </c>
      <c r="H454" s="4">
        <v>45144</v>
      </c>
      <c r="I454" t="str">
        <f>TEXT(Cleaned__without_null_date4[[#This Row],[Cleaned Transaction Date]],"mmmm")</f>
        <v>August</v>
      </c>
      <c r="J454" t="str">
        <f>TEXT(Cleaned__without_null_date4[[#This Row],[Cleaned Transaction Date]],"dddd")</f>
        <v>Sunday</v>
      </c>
      <c r="K454" t="str">
        <f>IF(ISNUMBER(MATCH(Cleaned__without_null_date4[[#This Row],[Cleaned Transaction Date]],'Hari Libur'!$A$2:$A$13,0)),"Holiday",IF(WEEKDAY(Cleaned__without_null_date4[[#This Row],[Cleaned Transaction Date]],2)&gt;5,"Weekend","Weekday"))</f>
        <v>Weekend</v>
      </c>
    </row>
    <row r="455" spans="1:11" x14ac:dyDescent="0.25">
      <c r="A455" t="s">
        <v>478</v>
      </c>
      <c r="B455" t="s">
        <v>30</v>
      </c>
      <c r="C455" s="3">
        <v>2</v>
      </c>
      <c r="D455" s="5">
        <v>3</v>
      </c>
      <c r="E455" s="5">
        <v>6</v>
      </c>
      <c r="F455" t="s">
        <v>13</v>
      </c>
      <c r="G455" t="s">
        <v>14</v>
      </c>
      <c r="H455" s="4">
        <v>45112</v>
      </c>
      <c r="I455" t="str">
        <f>TEXT(Cleaned__without_null_date4[[#This Row],[Cleaned Transaction Date]],"mmmm")</f>
        <v>July</v>
      </c>
      <c r="J455" t="str">
        <f>TEXT(Cleaned__without_null_date4[[#This Row],[Cleaned Transaction Date]],"dddd")</f>
        <v>Wednesday</v>
      </c>
      <c r="K455" t="str">
        <f>IF(ISNUMBER(MATCH(Cleaned__without_null_date4[[#This Row],[Cleaned Transaction Date]],'Hari Libur'!$A$2:$A$13,0)),"Holiday",IF(WEEKDAY(Cleaned__without_null_date4[[#This Row],[Cleaned Transaction Date]],2)&gt;5,"Weekend","Weekday"))</f>
        <v>Weekday</v>
      </c>
    </row>
    <row r="456" spans="1:11" x14ac:dyDescent="0.25">
      <c r="A456" t="s">
        <v>479</v>
      </c>
      <c r="B456" t="s">
        <v>8</v>
      </c>
      <c r="C456" s="3">
        <v>3</v>
      </c>
      <c r="D456" s="5">
        <v>2</v>
      </c>
      <c r="E456" s="5">
        <v>6</v>
      </c>
      <c r="F456" t="s">
        <v>9</v>
      </c>
      <c r="G456" t="s">
        <v>24</v>
      </c>
      <c r="H456" s="4">
        <v>44943</v>
      </c>
      <c r="I456" t="str">
        <f>TEXT(Cleaned__without_null_date4[[#This Row],[Cleaned Transaction Date]],"mmmm")</f>
        <v>January</v>
      </c>
      <c r="J456" t="str">
        <f>TEXT(Cleaned__without_null_date4[[#This Row],[Cleaned Transaction Date]],"dddd")</f>
        <v>Tuesday</v>
      </c>
      <c r="K456" t="str">
        <f>IF(ISNUMBER(MATCH(Cleaned__without_null_date4[[#This Row],[Cleaned Transaction Date]],'Hari Libur'!$A$2:$A$13,0)),"Holiday",IF(WEEKDAY(Cleaned__without_null_date4[[#This Row],[Cleaned Transaction Date]],2)&gt;5,"Weekend","Weekday"))</f>
        <v>Weekday</v>
      </c>
    </row>
    <row r="457" spans="1:11" x14ac:dyDescent="0.25">
      <c r="A457" t="s">
        <v>480</v>
      </c>
      <c r="B457" t="s">
        <v>37</v>
      </c>
      <c r="C457" s="3">
        <v>4</v>
      </c>
      <c r="D457" s="5">
        <v>1.5</v>
      </c>
      <c r="E457" s="5">
        <v>6</v>
      </c>
      <c r="F457" t="s">
        <v>9</v>
      </c>
      <c r="G457" t="s">
        <v>14</v>
      </c>
      <c r="H457" s="4">
        <v>45282</v>
      </c>
      <c r="I457" t="str">
        <f>TEXT(Cleaned__without_null_date4[[#This Row],[Cleaned Transaction Date]],"mmmm")</f>
        <v>December</v>
      </c>
      <c r="J457" t="str">
        <f>TEXT(Cleaned__without_null_date4[[#This Row],[Cleaned Transaction Date]],"dddd")</f>
        <v>Friday</v>
      </c>
      <c r="K457" t="str">
        <f>IF(ISNUMBER(MATCH(Cleaned__without_null_date4[[#This Row],[Cleaned Transaction Date]],'Hari Libur'!$A$2:$A$13,0)),"Holiday",IF(WEEKDAY(Cleaned__without_null_date4[[#This Row],[Cleaned Transaction Date]],2)&gt;5,"Weekend","Weekday"))</f>
        <v>Weekday</v>
      </c>
    </row>
    <row r="458" spans="1:11" x14ac:dyDescent="0.25">
      <c r="A458" t="s">
        <v>481</v>
      </c>
      <c r="B458" t="s">
        <v>41</v>
      </c>
      <c r="C458" s="3">
        <v>4</v>
      </c>
      <c r="D458" s="5">
        <v>3</v>
      </c>
      <c r="E458" s="5">
        <v>12</v>
      </c>
      <c r="F458" t="s">
        <v>21</v>
      </c>
      <c r="G458" t="s">
        <v>24</v>
      </c>
      <c r="H458" s="4">
        <v>45127</v>
      </c>
      <c r="I458" t="str">
        <f>TEXT(Cleaned__without_null_date4[[#This Row],[Cleaned Transaction Date]],"mmmm")</f>
        <v>July</v>
      </c>
      <c r="J458" t="str">
        <f>TEXT(Cleaned__without_null_date4[[#This Row],[Cleaned Transaction Date]],"dddd")</f>
        <v>Thursday</v>
      </c>
      <c r="K458" t="str">
        <f>IF(ISNUMBER(MATCH(Cleaned__without_null_date4[[#This Row],[Cleaned Transaction Date]],'Hari Libur'!$A$2:$A$13,0)),"Holiday",IF(WEEKDAY(Cleaned__without_null_date4[[#This Row],[Cleaned Transaction Date]],2)&gt;5,"Weekend","Weekday"))</f>
        <v>Weekday</v>
      </c>
    </row>
    <row r="459" spans="1:11" x14ac:dyDescent="0.25">
      <c r="A459" t="s">
        <v>482</v>
      </c>
      <c r="B459" t="s">
        <v>41</v>
      </c>
      <c r="C459" s="3">
        <v>2</v>
      </c>
      <c r="D459" s="5">
        <v>3</v>
      </c>
      <c r="E459" s="5">
        <v>6</v>
      </c>
      <c r="F459" t="s">
        <v>13</v>
      </c>
      <c r="G459" t="s">
        <v>24</v>
      </c>
      <c r="H459" s="4">
        <v>45010</v>
      </c>
      <c r="I459" t="str">
        <f>TEXT(Cleaned__without_null_date4[[#This Row],[Cleaned Transaction Date]],"mmmm")</f>
        <v>March</v>
      </c>
      <c r="J459" t="str">
        <f>TEXT(Cleaned__without_null_date4[[#This Row],[Cleaned Transaction Date]],"dddd")</f>
        <v>Saturday</v>
      </c>
      <c r="K459" t="str">
        <f>IF(ISNUMBER(MATCH(Cleaned__without_null_date4[[#This Row],[Cleaned Transaction Date]],'Hari Libur'!$A$2:$A$13,0)),"Holiday",IF(WEEKDAY(Cleaned__without_null_date4[[#This Row],[Cleaned Transaction Date]],2)&gt;5,"Weekend","Weekday"))</f>
        <v>Weekend</v>
      </c>
    </row>
    <row r="460" spans="1:11" x14ac:dyDescent="0.25">
      <c r="A460" t="s">
        <v>483</v>
      </c>
      <c r="B460" t="s">
        <v>16</v>
      </c>
      <c r="C460" s="3">
        <v>1</v>
      </c>
      <c r="D460" s="5">
        <v>1</v>
      </c>
      <c r="E460" s="5">
        <v>1</v>
      </c>
      <c r="F460" t="s">
        <v>13</v>
      </c>
      <c r="G460" t="s">
        <v>14</v>
      </c>
      <c r="H460" s="4">
        <v>45005</v>
      </c>
      <c r="I460" t="str">
        <f>TEXT(Cleaned__without_null_date4[[#This Row],[Cleaned Transaction Date]],"mmmm")</f>
        <v>March</v>
      </c>
      <c r="J460" t="str">
        <f>TEXT(Cleaned__without_null_date4[[#This Row],[Cleaned Transaction Date]],"dddd")</f>
        <v>Monday</v>
      </c>
      <c r="K460" t="str">
        <f>IF(ISNUMBER(MATCH(Cleaned__without_null_date4[[#This Row],[Cleaned Transaction Date]],'Hari Libur'!$A$2:$A$13,0)),"Holiday",IF(WEEKDAY(Cleaned__without_null_date4[[#This Row],[Cleaned Transaction Date]],2)&gt;5,"Weekend","Weekday"))</f>
        <v>Weekday</v>
      </c>
    </row>
    <row r="461" spans="1:11" x14ac:dyDescent="0.25">
      <c r="A461" t="s">
        <v>484</v>
      </c>
      <c r="B461" t="s">
        <v>37</v>
      </c>
      <c r="C461" s="3">
        <v>5</v>
      </c>
      <c r="D461" s="5">
        <v>1.5</v>
      </c>
      <c r="E461" s="5">
        <v>7.5</v>
      </c>
      <c r="F461" t="s">
        <v>21</v>
      </c>
      <c r="G461" t="s">
        <v>24</v>
      </c>
      <c r="H461" s="4">
        <v>45284</v>
      </c>
      <c r="I461" t="str">
        <f>TEXT(Cleaned__without_null_date4[[#This Row],[Cleaned Transaction Date]],"mmmm")</f>
        <v>December</v>
      </c>
      <c r="J461" t="str">
        <f>TEXT(Cleaned__without_null_date4[[#This Row],[Cleaned Transaction Date]],"dddd")</f>
        <v>Sunday</v>
      </c>
      <c r="K461" t="str">
        <f>IF(ISNUMBER(MATCH(Cleaned__without_null_date4[[#This Row],[Cleaned Transaction Date]],'Hari Libur'!$A$2:$A$13,0)),"Holiday",IF(WEEKDAY(Cleaned__without_null_date4[[#This Row],[Cleaned Transaction Date]],2)&gt;5,"Weekend","Weekday"))</f>
        <v>Weekend</v>
      </c>
    </row>
    <row r="462" spans="1:11" x14ac:dyDescent="0.25">
      <c r="A462" t="s">
        <v>485</v>
      </c>
      <c r="B462" t="s">
        <v>28</v>
      </c>
      <c r="C462" s="3">
        <v>1</v>
      </c>
      <c r="D462" s="5">
        <v>4</v>
      </c>
      <c r="E462" s="5">
        <v>4</v>
      </c>
      <c r="F462" t="s">
        <v>31</v>
      </c>
      <c r="G462" t="s">
        <v>10</v>
      </c>
      <c r="H462" s="4">
        <v>45060</v>
      </c>
      <c r="I462" t="str">
        <f>TEXT(Cleaned__without_null_date4[[#This Row],[Cleaned Transaction Date]],"mmmm")</f>
        <v>May</v>
      </c>
      <c r="J462" t="str">
        <f>TEXT(Cleaned__without_null_date4[[#This Row],[Cleaned Transaction Date]],"dddd")</f>
        <v>Sunday</v>
      </c>
      <c r="K462" t="str">
        <f>IF(ISNUMBER(MATCH(Cleaned__without_null_date4[[#This Row],[Cleaned Transaction Date]],'Hari Libur'!$A$2:$A$13,0)),"Holiday",IF(WEEKDAY(Cleaned__without_null_date4[[#This Row],[Cleaned Transaction Date]],2)&gt;5,"Weekend","Weekday"))</f>
        <v>Weekend</v>
      </c>
    </row>
    <row r="463" spans="1:11" x14ac:dyDescent="0.25">
      <c r="A463" t="s">
        <v>486</v>
      </c>
      <c r="B463" t="s">
        <v>12</v>
      </c>
      <c r="C463" s="3">
        <v>5</v>
      </c>
      <c r="D463" s="5">
        <v>3</v>
      </c>
      <c r="E463" s="5">
        <v>15</v>
      </c>
      <c r="F463" t="s">
        <v>13</v>
      </c>
      <c r="G463" t="s">
        <v>24</v>
      </c>
      <c r="H463" s="4">
        <v>45236</v>
      </c>
      <c r="I463" t="str">
        <f>TEXT(Cleaned__without_null_date4[[#This Row],[Cleaned Transaction Date]],"mmmm")</f>
        <v>November</v>
      </c>
      <c r="J463" t="str">
        <f>TEXT(Cleaned__without_null_date4[[#This Row],[Cleaned Transaction Date]],"dddd")</f>
        <v>Monday</v>
      </c>
      <c r="K463" t="str">
        <f>IF(ISNUMBER(MATCH(Cleaned__without_null_date4[[#This Row],[Cleaned Transaction Date]],'Hari Libur'!$A$2:$A$13,0)),"Holiday",IF(WEEKDAY(Cleaned__without_null_date4[[#This Row],[Cleaned Transaction Date]],2)&gt;5,"Weekend","Weekday"))</f>
        <v>Weekday</v>
      </c>
    </row>
    <row r="464" spans="1:11" x14ac:dyDescent="0.25">
      <c r="A464" t="s">
        <v>487</v>
      </c>
      <c r="B464" t="s">
        <v>28</v>
      </c>
      <c r="C464" s="3">
        <v>4</v>
      </c>
      <c r="D464" s="5">
        <v>4</v>
      </c>
      <c r="E464" s="5">
        <v>16</v>
      </c>
      <c r="F464" t="s">
        <v>13</v>
      </c>
      <c r="G464" t="s">
        <v>10</v>
      </c>
      <c r="H464" s="4">
        <v>45185</v>
      </c>
      <c r="I464" t="str">
        <f>TEXT(Cleaned__without_null_date4[[#This Row],[Cleaned Transaction Date]],"mmmm")</f>
        <v>September</v>
      </c>
      <c r="J464" t="str">
        <f>TEXT(Cleaned__without_null_date4[[#This Row],[Cleaned Transaction Date]],"dddd")</f>
        <v>Saturday</v>
      </c>
      <c r="K464" t="str">
        <f>IF(ISNUMBER(MATCH(Cleaned__without_null_date4[[#This Row],[Cleaned Transaction Date]],'Hari Libur'!$A$2:$A$13,0)),"Holiday",IF(WEEKDAY(Cleaned__without_null_date4[[#This Row],[Cleaned Transaction Date]],2)&gt;5,"Weekend","Weekday"))</f>
        <v>Weekend</v>
      </c>
    </row>
    <row r="465" spans="1:11" x14ac:dyDescent="0.25">
      <c r="A465" t="s">
        <v>488</v>
      </c>
      <c r="B465" t="s">
        <v>12</v>
      </c>
      <c r="C465" s="3">
        <v>2</v>
      </c>
      <c r="D465" s="5">
        <v>3</v>
      </c>
      <c r="E465" s="5">
        <v>6</v>
      </c>
      <c r="F465" t="s">
        <v>9</v>
      </c>
      <c r="G465" t="s">
        <v>24</v>
      </c>
      <c r="H465" s="4">
        <v>45136</v>
      </c>
      <c r="I465" t="str">
        <f>TEXT(Cleaned__without_null_date4[[#This Row],[Cleaned Transaction Date]],"mmmm")</f>
        <v>July</v>
      </c>
      <c r="J465" t="str">
        <f>TEXT(Cleaned__without_null_date4[[#This Row],[Cleaned Transaction Date]],"dddd")</f>
        <v>Saturday</v>
      </c>
      <c r="K465" t="str">
        <f>IF(ISNUMBER(MATCH(Cleaned__without_null_date4[[#This Row],[Cleaned Transaction Date]],'Hari Libur'!$A$2:$A$13,0)),"Holiday",IF(WEEKDAY(Cleaned__without_null_date4[[#This Row],[Cleaned Transaction Date]],2)&gt;5,"Weekend","Weekday"))</f>
        <v>Weekend</v>
      </c>
    </row>
    <row r="466" spans="1:11" x14ac:dyDescent="0.25">
      <c r="A466" t="s">
        <v>489</v>
      </c>
      <c r="B466" t="s">
        <v>16</v>
      </c>
      <c r="C466" s="3">
        <v>4</v>
      </c>
      <c r="D466" s="5">
        <v>1</v>
      </c>
      <c r="E466" s="5">
        <v>4</v>
      </c>
      <c r="F466" t="s">
        <v>31</v>
      </c>
      <c r="G466" t="s">
        <v>10</v>
      </c>
      <c r="H466" s="4">
        <v>45138</v>
      </c>
      <c r="I466" t="str">
        <f>TEXT(Cleaned__without_null_date4[[#This Row],[Cleaned Transaction Date]],"mmmm")</f>
        <v>July</v>
      </c>
      <c r="J466" t="str">
        <f>TEXT(Cleaned__without_null_date4[[#This Row],[Cleaned Transaction Date]],"dddd")</f>
        <v>Monday</v>
      </c>
      <c r="K466" t="str">
        <f>IF(ISNUMBER(MATCH(Cleaned__without_null_date4[[#This Row],[Cleaned Transaction Date]],'Hari Libur'!$A$2:$A$13,0)),"Holiday",IF(WEEKDAY(Cleaned__without_null_date4[[#This Row],[Cleaned Transaction Date]],2)&gt;5,"Weekend","Weekday"))</f>
        <v>Weekday</v>
      </c>
    </row>
    <row r="467" spans="1:11" x14ac:dyDescent="0.25">
      <c r="A467" t="s">
        <v>490</v>
      </c>
      <c r="B467" t="s">
        <v>28</v>
      </c>
      <c r="C467" s="3">
        <v>3</v>
      </c>
      <c r="D467" s="5">
        <v>4</v>
      </c>
      <c r="E467" s="5">
        <v>12</v>
      </c>
      <c r="F467" t="s">
        <v>21</v>
      </c>
      <c r="G467" t="s">
        <v>14</v>
      </c>
      <c r="H467" s="4">
        <v>45157</v>
      </c>
      <c r="I467" t="str">
        <f>TEXT(Cleaned__without_null_date4[[#This Row],[Cleaned Transaction Date]],"mmmm")</f>
        <v>August</v>
      </c>
      <c r="J467" t="str">
        <f>TEXT(Cleaned__without_null_date4[[#This Row],[Cleaned Transaction Date]],"dddd")</f>
        <v>Saturday</v>
      </c>
      <c r="K467" t="str">
        <f>IF(ISNUMBER(MATCH(Cleaned__without_null_date4[[#This Row],[Cleaned Transaction Date]],'Hari Libur'!$A$2:$A$13,0)),"Holiday",IF(WEEKDAY(Cleaned__without_null_date4[[#This Row],[Cleaned Transaction Date]],2)&gt;5,"Weekend","Weekday"))</f>
        <v>Weekend</v>
      </c>
    </row>
    <row r="468" spans="1:11" x14ac:dyDescent="0.25">
      <c r="A468" t="s">
        <v>491</v>
      </c>
      <c r="B468" t="s">
        <v>18</v>
      </c>
      <c r="C468" s="3">
        <v>3</v>
      </c>
      <c r="D468" s="5">
        <v>5</v>
      </c>
      <c r="E468" s="5">
        <v>15</v>
      </c>
      <c r="F468" t="s">
        <v>31</v>
      </c>
      <c r="G468" t="s">
        <v>10</v>
      </c>
      <c r="H468" s="4">
        <v>45053</v>
      </c>
      <c r="I468" t="str">
        <f>TEXT(Cleaned__without_null_date4[[#This Row],[Cleaned Transaction Date]],"mmmm")</f>
        <v>May</v>
      </c>
      <c r="J468" t="str">
        <f>TEXT(Cleaned__without_null_date4[[#This Row],[Cleaned Transaction Date]],"dddd")</f>
        <v>Sunday</v>
      </c>
      <c r="K468" t="str">
        <f>IF(ISNUMBER(MATCH(Cleaned__without_null_date4[[#This Row],[Cleaned Transaction Date]],'Hari Libur'!$A$2:$A$13,0)),"Holiday",IF(WEEKDAY(Cleaned__without_null_date4[[#This Row],[Cleaned Transaction Date]],2)&gt;5,"Weekend","Weekday"))</f>
        <v>Weekend</v>
      </c>
    </row>
    <row r="469" spans="1:11" x14ac:dyDescent="0.25">
      <c r="A469" t="s">
        <v>492</v>
      </c>
      <c r="B469" t="s">
        <v>18</v>
      </c>
      <c r="C469" s="3">
        <v>2</v>
      </c>
      <c r="D469" s="5">
        <v>5</v>
      </c>
      <c r="E469" s="5">
        <v>10</v>
      </c>
      <c r="F469" t="s">
        <v>21</v>
      </c>
      <c r="G469" t="s">
        <v>10</v>
      </c>
      <c r="H469" s="4">
        <v>44948</v>
      </c>
      <c r="I469" t="str">
        <f>TEXT(Cleaned__without_null_date4[[#This Row],[Cleaned Transaction Date]],"mmmm")</f>
        <v>January</v>
      </c>
      <c r="J469" t="str">
        <f>TEXT(Cleaned__without_null_date4[[#This Row],[Cleaned Transaction Date]],"dddd")</f>
        <v>Sunday</v>
      </c>
      <c r="K469" t="str">
        <f>IF(ISNUMBER(MATCH(Cleaned__without_null_date4[[#This Row],[Cleaned Transaction Date]],'Hari Libur'!$A$2:$A$13,0)),"Holiday",IF(WEEKDAY(Cleaned__without_null_date4[[#This Row],[Cleaned Transaction Date]],2)&gt;5,"Weekend","Weekday"))</f>
        <v>Weekend</v>
      </c>
    </row>
    <row r="470" spans="1:11" x14ac:dyDescent="0.25">
      <c r="A470" t="s">
        <v>493</v>
      </c>
      <c r="B470" t="s">
        <v>28</v>
      </c>
      <c r="C470" s="3">
        <v>2</v>
      </c>
      <c r="D470" s="5">
        <v>4</v>
      </c>
      <c r="E470" s="5">
        <v>8</v>
      </c>
      <c r="F470" t="s">
        <v>31</v>
      </c>
      <c r="G470" t="s">
        <v>14</v>
      </c>
      <c r="H470" s="4">
        <v>45148</v>
      </c>
      <c r="I470" t="str">
        <f>TEXT(Cleaned__without_null_date4[[#This Row],[Cleaned Transaction Date]],"mmmm")</f>
        <v>August</v>
      </c>
      <c r="J470" t="str">
        <f>TEXT(Cleaned__without_null_date4[[#This Row],[Cleaned Transaction Date]],"dddd")</f>
        <v>Thursday</v>
      </c>
      <c r="K470" t="str">
        <f>IF(ISNUMBER(MATCH(Cleaned__without_null_date4[[#This Row],[Cleaned Transaction Date]],'Hari Libur'!$A$2:$A$13,0)),"Holiday",IF(WEEKDAY(Cleaned__without_null_date4[[#This Row],[Cleaned Transaction Date]],2)&gt;5,"Weekend","Weekday"))</f>
        <v>Weekday</v>
      </c>
    </row>
    <row r="471" spans="1:11" x14ac:dyDescent="0.25">
      <c r="A471" t="s">
        <v>494</v>
      </c>
      <c r="B471" t="s">
        <v>41</v>
      </c>
      <c r="C471" s="3">
        <v>2</v>
      </c>
      <c r="D471" s="5">
        <v>3</v>
      </c>
      <c r="E471" s="5">
        <v>6</v>
      </c>
      <c r="F471" t="s">
        <v>21</v>
      </c>
      <c r="G471" t="s">
        <v>10</v>
      </c>
      <c r="H471" s="4">
        <v>45223</v>
      </c>
      <c r="I471" t="str">
        <f>TEXT(Cleaned__without_null_date4[[#This Row],[Cleaned Transaction Date]],"mmmm")</f>
        <v>October</v>
      </c>
      <c r="J471" t="str">
        <f>TEXT(Cleaned__without_null_date4[[#This Row],[Cleaned Transaction Date]],"dddd")</f>
        <v>Tuesday</v>
      </c>
      <c r="K471" t="str">
        <f>IF(ISNUMBER(MATCH(Cleaned__without_null_date4[[#This Row],[Cleaned Transaction Date]],'Hari Libur'!$A$2:$A$13,0)),"Holiday",IF(WEEKDAY(Cleaned__without_null_date4[[#This Row],[Cleaned Transaction Date]],2)&gt;5,"Weekend","Weekday"))</f>
        <v>Weekday</v>
      </c>
    </row>
    <row r="472" spans="1:11" x14ac:dyDescent="0.25">
      <c r="A472" t="s">
        <v>495</v>
      </c>
      <c r="B472" t="s">
        <v>37</v>
      </c>
      <c r="C472" s="3">
        <v>1</v>
      </c>
      <c r="D472" s="5">
        <v>1.5</v>
      </c>
      <c r="E472" s="5">
        <v>1.5</v>
      </c>
      <c r="F472" t="s">
        <v>21</v>
      </c>
      <c r="G472" t="s">
        <v>14</v>
      </c>
      <c r="H472" s="4">
        <v>45062</v>
      </c>
      <c r="I472" t="str">
        <f>TEXT(Cleaned__without_null_date4[[#This Row],[Cleaned Transaction Date]],"mmmm")</f>
        <v>May</v>
      </c>
      <c r="J472" t="str">
        <f>TEXT(Cleaned__without_null_date4[[#This Row],[Cleaned Transaction Date]],"dddd")</f>
        <v>Tuesday</v>
      </c>
      <c r="K472" t="str">
        <f>IF(ISNUMBER(MATCH(Cleaned__without_null_date4[[#This Row],[Cleaned Transaction Date]],'Hari Libur'!$A$2:$A$13,0)),"Holiday",IF(WEEKDAY(Cleaned__without_null_date4[[#This Row],[Cleaned Transaction Date]],2)&gt;5,"Weekend","Weekday"))</f>
        <v>Weekday</v>
      </c>
    </row>
    <row r="473" spans="1:11" x14ac:dyDescent="0.25">
      <c r="A473" t="s">
        <v>496</v>
      </c>
      <c r="B473" t="s">
        <v>12</v>
      </c>
      <c r="C473" s="3">
        <v>3</v>
      </c>
      <c r="D473" s="5">
        <v>3</v>
      </c>
      <c r="E473" s="5">
        <v>9</v>
      </c>
      <c r="F473" t="s">
        <v>31</v>
      </c>
      <c r="G473" t="s">
        <v>24</v>
      </c>
      <c r="H473" s="4">
        <v>44983</v>
      </c>
      <c r="I473" t="str">
        <f>TEXT(Cleaned__without_null_date4[[#This Row],[Cleaned Transaction Date]],"mmmm")</f>
        <v>February</v>
      </c>
      <c r="J473" t="str">
        <f>TEXT(Cleaned__without_null_date4[[#This Row],[Cleaned Transaction Date]],"dddd")</f>
        <v>Sunday</v>
      </c>
      <c r="K473" t="str">
        <f>IF(ISNUMBER(MATCH(Cleaned__without_null_date4[[#This Row],[Cleaned Transaction Date]],'Hari Libur'!$A$2:$A$13,0)),"Holiday",IF(WEEKDAY(Cleaned__without_null_date4[[#This Row],[Cleaned Transaction Date]],2)&gt;5,"Weekend","Weekday"))</f>
        <v>Weekend</v>
      </c>
    </row>
    <row r="474" spans="1:11" x14ac:dyDescent="0.25">
      <c r="A474" t="s">
        <v>497</v>
      </c>
      <c r="B474" t="s">
        <v>28</v>
      </c>
      <c r="C474" s="3">
        <v>3</v>
      </c>
      <c r="D474" s="5">
        <v>4</v>
      </c>
      <c r="E474" s="5">
        <v>12</v>
      </c>
      <c r="F474" t="s">
        <v>13</v>
      </c>
      <c r="G474" t="s">
        <v>24</v>
      </c>
      <c r="H474" s="4">
        <v>45171</v>
      </c>
      <c r="I474" t="str">
        <f>TEXT(Cleaned__without_null_date4[[#This Row],[Cleaned Transaction Date]],"mmmm")</f>
        <v>September</v>
      </c>
      <c r="J474" t="str">
        <f>TEXT(Cleaned__without_null_date4[[#This Row],[Cleaned Transaction Date]],"dddd")</f>
        <v>Saturday</v>
      </c>
      <c r="K474" t="str">
        <f>IF(ISNUMBER(MATCH(Cleaned__without_null_date4[[#This Row],[Cleaned Transaction Date]],'Hari Libur'!$A$2:$A$13,0)),"Holiday",IF(WEEKDAY(Cleaned__without_null_date4[[#This Row],[Cleaned Transaction Date]],2)&gt;5,"Weekend","Weekday"))</f>
        <v>Weekend</v>
      </c>
    </row>
    <row r="475" spans="1:11" x14ac:dyDescent="0.25">
      <c r="A475" t="s">
        <v>498</v>
      </c>
      <c r="B475" t="s">
        <v>12</v>
      </c>
      <c r="C475" s="3">
        <v>5</v>
      </c>
      <c r="D475" s="5">
        <v>3</v>
      </c>
      <c r="E475" s="5">
        <v>15</v>
      </c>
      <c r="F475" t="s">
        <v>31</v>
      </c>
      <c r="G475" t="s">
        <v>10</v>
      </c>
      <c r="H475" s="4">
        <v>44945</v>
      </c>
      <c r="I475" t="str">
        <f>TEXT(Cleaned__without_null_date4[[#This Row],[Cleaned Transaction Date]],"mmmm")</f>
        <v>January</v>
      </c>
      <c r="J475" t="str">
        <f>TEXT(Cleaned__without_null_date4[[#This Row],[Cleaned Transaction Date]],"dddd")</f>
        <v>Thursday</v>
      </c>
      <c r="K475" t="str">
        <f>IF(ISNUMBER(MATCH(Cleaned__without_null_date4[[#This Row],[Cleaned Transaction Date]],'Hari Libur'!$A$2:$A$13,0)),"Holiday",IF(WEEKDAY(Cleaned__without_null_date4[[#This Row],[Cleaned Transaction Date]],2)&gt;5,"Weekend","Weekday"))</f>
        <v>Weekday</v>
      </c>
    </row>
    <row r="476" spans="1:11" x14ac:dyDescent="0.25">
      <c r="A476" t="s">
        <v>499</v>
      </c>
      <c r="B476" t="s">
        <v>16</v>
      </c>
      <c r="C476" s="3">
        <v>5</v>
      </c>
      <c r="D476" s="5">
        <v>1</v>
      </c>
      <c r="E476" s="5">
        <v>5</v>
      </c>
      <c r="F476" t="s">
        <v>31</v>
      </c>
      <c r="G476" t="s">
        <v>10</v>
      </c>
      <c r="H476" s="4">
        <v>45151</v>
      </c>
      <c r="I476" t="str">
        <f>TEXT(Cleaned__without_null_date4[[#This Row],[Cleaned Transaction Date]],"mmmm")</f>
        <v>August</v>
      </c>
      <c r="J476" t="str">
        <f>TEXT(Cleaned__without_null_date4[[#This Row],[Cleaned Transaction Date]],"dddd")</f>
        <v>Sunday</v>
      </c>
      <c r="K476" t="str">
        <f>IF(ISNUMBER(MATCH(Cleaned__without_null_date4[[#This Row],[Cleaned Transaction Date]],'Hari Libur'!$A$2:$A$13,0)),"Holiday",IF(WEEKDAY(Cleaned__without_null_date4[[#This Row],[Cleaned Transaction Date]],2)&gt;5,"Weekend","Weekday"))</f>
        <v>Weekend</v>
      </c>
    </row>
    <row r="477" spans="1:11" x14ac:dyDescent="0.25">
      <c r="A477" t="s">
        <v>500</v>
      </c>
      <c r="B477" t="s">
        <v>41</v>
      </c>
      <c r="C477" s="3">
        <v>2</v>
      </c>
      <c r="D477" s="5">
        <v>3</v>
      </c>
      <c r="E477" s="5">
        <v>6</v>
      </c>
      <c r="F477" t="s">
        <v>31</v>
      </c>
      <c r="G477" t="s">
        <v>24</v>
      </c>
      <c r="H477" s="4">
        <v>45219</v>
      </c>
      <c r="I477" t="str">
        <f>TEXT(Cleaned__without_null_date4[[#This Row],[Cleaned Transaction Date]],"mmmm")</f>
        <v>October</v>
      </c>
      <c r="J477" t="str">
        <f>TEXT(Cleaned__without_null_date4[[#This Row],[Cleaned Transaction Date]],"dddd")</f>
        <v>Friday</v>
      </c>
      <c r="K477" t="str">
        <f>IF(ISNUMBER(MATCH(Cleaned__without_null_date4[[#This Row],[Cleaned Transaction Date]],'Hari Libur'!$A$2:$A$13,0)),"Holiday",IF(WEEKDAY(Cleaned__without_null_date4[[#This Row],[Cleaned Transaction Date]],2)&gt;5,"Weekend","Weekday"))</f>
        <v>Weekday</v>
      </c>
    </row>
    <row r="478" spans="1:11" x14ac:dyDescent="0.25">
      <c r="A478" t="s">
        <v>501</v>
      </c>
      <c r="B478" t="s">
        <v>18</v>
      </c>
      <c r="C478" s="3">
        <v>3</v>
      </c>
      <c r="D478" s="5">
        <v>5</v>
      </c>
      <c r="E478" s="5">
        <v>15</v>
      </c>
      <c r="F478" t="s">
        <v>13</v>
      </c>
      <c r="G478" t="s">
        <v>14</v>
      </c>
      <c r="H478" s="4">
        <v>45166</v>
      </c>
      <c r="I478" t="str">
        <f>TEXT(Cleaned__without_null_date4[[#This Row],[Cleaned Transaction Date]],"mmmm")</f>
        <v>August</v>
      </c>
      <c r="J478" t="str">
        <f>TEXT(Cleaned__without_null_date4[[#This Row],[Cleaned Transaction Date]],"dddd")</f>
        <v>Monday</v>
      </c>
      <c r="K478" t="str">
        <f>IF(ISNUMBER(MATCH(Cleaned__without_null_date4[[#This Row],[Cleaned Transaction Date]],'Hari Libur'!$A$2:$A$13,0)),"Holiday",IF(WEEKDAY(Cleaned__without_null_date4[[#This Row],[Cleaned Transaction Date]],2)&gt;5,"Weekend","Weekday"))</f>
        <v>Weekday</v>
      </c>
    </row>
    <row r="479" spans="1:11" x14ac:dyDescent="0.25">
      <c r="A479" t="s">
        <v>502</v>
      </c>
      <c r="B479" t="s">
        <v>23</v>
      </c>
      <c r="C479" s="3">
        <v>2</v>
      </c>
      <c r="D479" s="5">
        <v>4</v>
      </c>
      <c r="E479" s="5">
        <v>8</v>
      </c>
      <c r="F479" t="s">
        <v>13</v>
      </c>
      <c r="G479" t="s">
        <v>14</v>
      </c>
      <c r="H479" s="4">
        <v>45098</v>
      </c>
      <c r="I479" t="str">
        <f>TEXT(Cleaned__without_null_date4[[#This Row],[Cleaned Transaction Date]],"mmmm")</f>
        <v>June</v>
      </c>
      <c r="J479" t="str">
        <f>TEXT(Cleaned__without_null_date4[[#This Row],[Cleaned Transaction Date]],"dddd")</f>
        <v>Wednesday</v>
      </c>
      <c r="K479" t="str">
        <f>IF(ISNUMBER(MATCH(Cleaned__without_null_date4[[#This Row],[Cleaned Transaction Date]],'Hari Libur'!$A$2:$A$13,0)),"Holiday",IF(WEEKDAY(Cleaned__without_null_date4[[#This Row],[Cleaned Transaction Date]],2)&gt;5,"Weekend","Weekday"))</f>
        <v>Weekday</v>
      </c>
    </row>
    <row r="480" spans="1:11" x14ac:dyDescent="0.25">
      <c r="A480" t="s">
        <v>503</v>
      </c>
      <c r="B480" t="s">
        <v>12</v>
      </c>
      <c r="C480" s="3">
        <v>3</v>
      </c>
      <c r="D480" s="5">
        <v>3</v>
      </c>
      <c r="E480" s="5">
        <v>9</v>
      </c>
      <c r="F480" t="s">
        <v>13</v>
      </c>
      <c r="G480" t="s">
        <v>10</v>
      </c>
      <c r="H480" s="4">
        <v>45184</v>
      </c>
      <c r="I480" t="str">
        <f>TEXT(Cleaned__without_null_date4[[#This Row],[Cleaned Transaction Date]],"mmmm")</f>
        <v>September</v>
      </c>
      <c r="J480" t="str">
        <f>TEXT(Cleaned__without_null_date4[[#This Row],[Cleaned Transaction Date]],"dddd")</f>
        <v>Friday</v>
      </c>
      <c r="K480" t="str">
        <f>IF(ISNUMBER(MATCH(Cleaned__without_null_date4[[#This Row],[Cleaned Transaction Date]],'Hari Libur'!$A$2:$A$13,0)),"Holiday",IF(WEEKDAY(Cleaned__without_null_date4[[#This Row],[Cleaned Transaction Date]],2)&gt;5,"Weekend","Weekday"))</f>
        <v>Weekday</v>
      </c>
    </row>
    <row r="481" spans="1:11" x14ac:dyDescent="0.25">
      <c r="A481" t="s">
        <v>504</v>
      </c>
      <c r="B481" t="s">
        <v>28</v>
      </c>
      <c r="C481" s="3">
        <v>3</v>
      </c>
      <c r="D481" s="5">
        <v>4</v>
      </c>
      <c r="E481" s="5">
        <v>12</v>
      </c>
      <c r="F481" t="s">
        <v>19</v>
      </c>
      <c r="G481" t="s">
        <v>10</v>
      </c>
      <c r="H481" s="4">
        <v>45010</v>
      </c>
      <c r="I481" t="str">
        <f>TEXT(Cleaned__without_null_date4[[#This Row],[Cleaned Transaction Date]],"mmmm")</f>
        <v>March</v>
      </c>
      <c r="J481" t="str">
        <f>TEXT(Cleaned__without_null_date4[[#This Row],[Cleaned Transaction Date]],"dddd")</f>
        <v>Saturday</v>
      </c>
      <c r="K481" t="str">
        <f>IF(ISNUMBER(MATCH(Cleaned__without_null_date4[[#This Row],[Cleaned Transaction Date]],'Hari Libur'!$A$2:$A$13,0)),"Holiday",IF(WEEKDAY(Cleaned__without_null_date4[[#This Row],[Cleaned Transaction Date]],2)&gt;5,"Weekend","Weekday"))</f>
        <v>Weekend</v>
      </c>
    </row>
    <row r="482" spans="1:11" x14ac:dyDescent="0.25">
      <c r="A482" t="s">
        <v>505</v>
      </c>
      <c r="B482" t="s">
        <v>37</v>
      </c>
      <c r="C482" s="3">
        <v>3</v>
      </c>
      <c r="D482" s="5">
        <v>1.5</v>
      </c>
      <c r="E482" s="5">
        <v>4.5</v>
      </c>
      <c r="F482" t="s">
        <v>13</v>
      </c>
      <c r="G482" t="s">
        <v>10</v>
      </c>
      <c r="H482" s="4">
        <v>44987</v>
      </c>
      <c r="I482" t="str">
        <f>TEXT(Cleaned__without_null_date4[[#This Row],[Cleaned Transaction Date]],"mmmm")</f>
        <v>March</v>
      </c>
      <c r="J482" t="str">
        <f>TEXT(Cleaned__without_null_date4[[#This Row],[Cleaned Transaction Date]],"dddd")</f>
        <v>Thursday</v>
      </c>
      <c r="K482" t="str">
        <f>IF(ISNUMBER(MATCH(Cleaned__without_null_date4[[#This Row],[Cleaned Transaction Date]],'Hari Libur'!$A$2:$A$13,0)),"Holiday",IF(WEEKDAY(Cleaned__without_null_date4[[#This Row],[Cleaned Transaction Date]],2)&gt;5,"Weekend","Weekday"))</f>
        <v>Weekday</v>
      </c>
    </row>
    <row r="483" spans="1:11" x14ac:dyDescent="0.25">
      <c r="A483" t="s">
        <v>506</v>
      </c>
      <c r="B483" t="s">
        <v>26</v>
      </c>
      <c r="C483" s="3">
        <v>3</v>
      </c>
      <c r="D483" s="5">
        <v>4</v>
      </c>
      <c r="E483" s="5">
        <v>12</v>
      </c>
      <c r="F483" t="s">
        <v>9</v>
      </c>
      <c r="G483" t="s">
        <v>19</v>
      </c>
      <c r="H483" s="4">
        <v>45269</v>
      </c>
      <c r="I483" t="str">
        <f>TEXT(Cleaned__without_null_date4[[#This Row],[Cleaned Transaction Date]],"mmmm")</f>
        <v>December</v>
      </c>
      <c r="J483" t="str">
        <f>TEXT(Cleaned__without_null_date4[[#This Row],[Cleaned Transaction Date]],"dddd")</f>
        <v>Saturday</v>
      </c>
      <c r="K483" t="str">
        <f>IF(ISNUMBER(MATCH(Cleaned__without_null_date4[[#This Row],[Cleaned Transaction Date]],'Hari Libur'!$A$2:$A$13,0)),"Holiday",IF(WEEKDAY(Cleaned__without_null_date4[[#This Row],[Cleaned Transaction Date]],2)&gt;5,"Weekend","Weekday"))</f>
        <v>Weekend</v>
      </c>
    </row>
    <row r="484" spans="1:11" x14ac:dyDescent="0.25">
      <c r="A484" t="s">
        <v>507</v>
      </c>
      <c r="B484" t="s">
        <v>37</v>
      </c>
      <c r="C484" s="3">
        <v>2</v>
      </c>
      <c r="D484" s="5">
        <v>1.5</v>
      </c>
      <c r="E484" s="5">
        <v>3</v>
      </c>
      <c r="F484" t="s">
        <v>31</v>
      </c>
      <c r="G484" t="s">
        <v>14</v>
      </c>
      <c r="H484" s="4">
        <v>45273</v>
      </c>
      <c r="I484" t="str">
        <f>TEXT(Cleaned__without_null_date4[[#This Row],[Cleaned Transaction Date]],"mmmm")</f>
        <v>December</v>
      </c>
      <c r="J484" t="str">
        <f>TEXT(Cleaned__without_null_date4[[#This Row],[Cleaned Transaction Date]],"dddd")</f>
        <v>Wednesday</v>
      </c>
      <c r="K484" t="str">
        <f>IF(ISNUMBER(MATCH(Cleaned__without_null_date4[[#This Row],[Cleaned Transaction Date]],'Hari Libur'!$A$2:$A$13,0)),"Holiday",IF(WEEKDAY(Cleaned__without_null_date4[[#This Row],[Cleaned Transaction Date]],2)&gt;5,"Weekend","Weekday"))</f>
        <v>Weekday</v>
      </c>
    </row>
    <row r="485" spans="1:11" x14ac:dyDescent="0.25">
      <c r="A485" t="s">
        <v>508</v>
      </c>
      <c r="B485" t="s">
        <v>28</v>
      </c>
      <c r="C485" s="3">
        <v>4</v>
      </c>
      <c r="D485" s="5">
        <v>4</v>
      </c>
      <c r="E485" s="5">
        <v>16</v>
      </c>
      <c r="F485" t="s">
        <v>9</v>
      </c>
      <c r="G485" t="s">
        <v>26</v>
      </c>
      <c r="H485" s="4">
        <v>45013</v>
      </c>
      <c r="I485" t="str">
        <f>TEXT(Cleaned__without_null_date4[[#This Row],[Cleaned Transaction Date]],"mmmm")</f>
        <v>March</v>
      </c>
      <c r="J485" t="str">
        <f>TEXT(Cleaned__without_null_date4[[#This Row],[Cleaned Transaction Date]],"dddd")</f>
        <v>Tuesday</v>
      </c>
      <c r="K485" t="str">
        <f>IF(ISNUMBER(MATCH(Cleaned__without_null_date4[[#This Row],[Cleaned Transaction Date]],'Hari Libur'!$A$2:$A$13,0)),"Holiday",IF(WEEKDAY(Cleaned__without_null_date4[[#This Row],[Cleaned Transaction Date]],2)&gt;5,"Weekend","Weekday"))</f>
        <v>Weekday</v>
      </c>
    </row>
    <row r="486" spans="1:11" x14ac:dyDescent="0.25">
      <c r="A486" t="s">
        <v>509</v>
      </c>
      <c r="B486" t="s">
        <v>37</v>
      </c>
      <c r="C486" s="3">
        <v>4</v>
      </c>
      <c r="D486" s="5">
        <v>1.5</v>
      </c>
      <c r="E486" s="5">
        <v>6</v>
      </c>
      <c r="F486" t="s">
        <v>31</v>
      </c>
      <c r="G486" t="s">
        <v>14</v>
      </c>
      <c r="H486" s="4">
        <v>45223</v>
      </c>
      <c r="I486" t="str">
        <f>TEXT(Cleaned__without_null_date4[[#This Row],[Cleaned Transaction Date]],"mmmm")</f>
        <v>October</v>
      </c>
      <c r="J486" t="str">
        <f>TEXT(Cleaned__without_null_date4[[#This Row],[Cleaned Transaction Date]],"dddd")</f>
        <v>Tuesday</v>
      </c>
      <c r="K486" t="str">
        <f>IF(ISNUMBER(MATCH(Cleaned__without_null_date4[[#This Row],[Cleaned Transaction Date]],'Hari Libur'!$A$2:$A$13,0)),"Holiday",IF(WEEKDAY(Cleaned__without_null_date4[[#This Row],[Cleaned Transaction Date]],2)&gt;5,"Weekend","Weekday"))</f>
        <v>Weekday</v>
      </c>
    </row>
    <row r="487" spans="1:11" x14ac:dyDescent="0.25">
      <c r="A487" t="s">
        <v>510</v>
      </c>
      <c r="B487" t="s">
        <v>16</v>
      </c>
      <c r="C487" s="3">
        <v>1</v>
      </c>
      <c r="D487" s="5">
        <v>1</v>
      </c>
      <c r="E487" s="5">
        <v>1</v>
      </c>
      <c r="F487" t="s">
        <v>13</v>
      </c>
      <c r="G487" t="s">
        <v>14</v>
      </c>
      <c r="H487" s="4">
        <v>45073</v>
      </c>
      <c r="I487" t="str">
        <f>TEXT(Cleaned__without_null_date4[[#This Row],[Cleaned Transaction Date]],"mmmm")</f>
        <v>May</v>
      </c>
      <c r="J487" t="str">
        <f>TEXT(Cleaned__without_null_date4[[#This Row],[Cleaned Transaction Date]],"dddd")</f>
        <v>Saturday</v>
      </c>
      <c r="K487" t="str">
        <f>IF(ISNUMBER(MATCH(Cleaned__without_null_date4[[#This Row],[Cleaned Transaction Date]],'Hari Libur'!$A$2:$A$13,0)),"Holiday",IF(WEEKDAY(Cleaned__without_null_date4[[#This Row],[Cleaned Transaction Date]],2)&gt;5,"Weekend","Weekday"))</f>
        <v>Weekend</v>
      </c>
    </row>
    <row r="488" spans="1:11" x14ac:dyDescent="0.25">
      <c r="A488" t="s">
        <v>511</v>
      </c>
      <c r="B488" t="s">
        <v>23</v>
      </c>
      <c r="C488" s="3">
        <v>5</v>
      </c>
      <c r="D488" s="5">
        <v>4</v>
      </c>
      <c r="E488" s="5">
        <v>20</v>
      </c>
      <c r="F488" t="s">
        <v>13</v>
      </c>
      <c r="G488" t="s">
        <v>14</v>
      </c>
      <c r="H488" s="4">
        <v>44940</v>
      </c>
      <c r="I488" t="str">
        <f>TEXT(Cleaned__without_null_date4[[#This Row],[Cleaned Transaction Date]],"mmmm")</f>
        <v>January</v>
      </c>
      <c r="J488" t="str">
        <f>TEXT(Cleaned__without_null_date4[[#This Row],[Cleaned Transaction Date]],"dddd")</f>
        <v>Saturday</v>
      </c>
      <c r="K488" t="str">
        <f>IF(ISNUMBER(MATCH(Cleaned__without_null_date4[[#This Row],[Cleaned Transaction Date]],'Hari Libur'!$A$2:$A$13,0)),"Holiday",IF(WEEKDAY(Cleaned__without_null_date4[[#This Row],[Cleaned Transaction Date]],2)&gt;5,"Weekend","Weekday"))</f>
        <v>Weekend</v>
      </c>
    </row>
    <row r="489" spans="1:11" x14ac:dyDescent="0.25">
      <c r="A489" t="s">
        <v>512</v>
      </c>
      <c r="B489" t="s">
        <v>41</v>
      </c>
      <c r="C489" s="3">
        <v>2</v>
      </c>
      <c r="D489" s="5">
        <v>3</v>
      </c>
      <c r="E489" s="5">
        <v>6</v>
      </c>
      <c r="F489" t="s">
        <v>31</v>
      </c>
      <c r="G489" t="s">
        <v>10</v>
      </c>
      <c r="H489" s="4">
        <v>45097</v>
      </c>
      <c r="I489" t="str">
        <f>TEXT(Cleaned__without_null_date4[[#This Row],[Cleaned Transaction Date]],"mmmm")</f>
        <v>June</v>
      </c>
      <c r="J489" t="str">
        <f>TEXT(Cleaned__without_null_date4[[#This Row],[Cleaned Transaction Date]],"dddd")</f>
        <v>Tuesday</v>
      </c>
      <c r="K489" t="str">
        <f>IF(ISNUMBER(MATCH(Cleaned__without_null_date4[[#This Row],[Cleaned Transaction Date]],'Hari Libur'!$A$2:$A$13,0)),"Holiday",IF(WEEKDAY(Cleaned__without_null_date4[[#This Row],[Cleaned Transaction Date]],2)&gt;5,"Weekend","Weekday"))</f>
        <v>Weekday</v>
      </c>
    </row>
    <row r="490" spans="1:11" x14ac:dyDescent="0.25">
      <c r="A490" t="s">
        <v>513</v>
      </c>
      <c r="B490" t="s">
        <v>8</v>
      </c>
      <c r="C490" s="3">
        <v>3</v>
      </c>
      <c r="D490" s="5">
        <v>2</v>
      </c>
      <c r="E490" s="5">
        <v>6</v>
      </c>
      <c r="F490" t="s">
        <v>31</v>
      </c>
      <c r="G490" t="s">
        <v>24</v>
      </c>
      <c r="H490" s="4">
        <v>45106</v>
      </c>
      <c r="I490" t="str">
        <f>TEXT(Cleaned__without_null_date4[[#This Row],[Cleaned Transaction Date]],"mmmm")</f>
        <v>June</v>
      </c>
      <c r="J490" t="str">
        <f>TEXT(Cleaned__without_null_date4[[#This Row],[Cleaned Transaction Date]],"dddd")</f>
        <v>Thursday</v>
      </c>
      <c r="K490" t="str">
        <f>IF(ISNUMBER(MATCH(Cleaned__without_null_date4[[#This Row],[Cleaned Transaction Date]],'Hari Libur'!$A$2:$A$13,0)),"Holiday",IF(WEEKDAY(Cleaned__without_null_date4[[#This Row],[Cleaned Transaction Date]],2)&gt;5,"Weekend","Weekday"))</f>
        <v>Weekday</v>
      </c>
    </row>
    <row r="491" spans="1:11" x14ac:dyDescent="0.25">
      <c r="A491" t="s">
        <v>514</v>
      </c>
      <c r="B491" t="s">
        <v>37</v>
      </c>
      <c r="C491" s="3">
        <v>2</v>
      </c>
      <c r="D491" s="5">
        <v>1.5</v>
      </c>
      <c r="E491" s="5">
        <v>3</v>
      </c>
      <c r="F491" t="s">
        <v>31</v>
      </c>
      <c r="G491" t="s">
        <v>19</v>
      </c>
      <c r="H491" s="4">
        <v>45221</v>
      </c>
      <c r="I491" t="str">
        <f>TEXT(Cleaned__without_null_date4[[#This Row],[Cleaned Transaction Date]],"mmmm")</f>
        <v>October</v>
      </c>
      <c r="J491" t="str">
        <f>TEXT(Cleaned__without_null_date4[[#This Row],[Cleaned Transaction Date]],"dddd")</f>
        <v>Sunday</v>
      </c>
      <c r="K491" t="str">
        <f>IF(ISNUMBER(MATCH(Cleaned__without_null_date4[[#This Row],[Cleaned Transaction Date]],'Hari Libur'!$A$2:$A$13,0)),"Holiday",IF(WEEKDAY(Cleaned__without_null_date4[[#This Row],[Cleaned Transaction Date]],2)&gt;5,"Weekend","Weekday"))</f>
        <v>Weekend</v>
      </c>
    </row>
    <row r="492" spans="1:11" x14ac:dyDescent="0.25">
      <c r="A492" t="s">
        <v>515</v>
      </c>
      <c r="B492" t="s">
        <v>12</v>
      </c>
      <c r="C492" s="3">
        <v>4</v>
      </c>
      <c r="D492" s="5">
        <v>3</v>
      </c>
      <c r="E492" s="5">
        <v>12</v>
      </c>
      <c r="F492" t="s">
        <v>21</v>
      </c>
      <c r="G492" t="s">
        <v>14</v>
      </c>
      <c r="H492" s="4">
        <v>45226</v>
      </c>
      <c r="I492" t="str">
        <f>TEXT(Cleaned__without_null_date4[[#This Row],[Cleaned Transaction Date]],"mmmm")</f>
        <v>October</v>
      </c>
      <c r="J492" t="str">
        <f>TEXT(Cleaned__without_null_date4[[#This Row],[Cleaned Transaction Date]],"dddd")</f>
        <v>Friday</v>
      </c>
      <c r="K492" t="str">
        <f>IF(ISNUMBER(MATCH(Cleaned__without_null_date4[[#This Row],[Cleaned Transaction Date]],'Hari Libur'!$A$2:$A$13,0)),"Holiday",IF(WEEKDAY(Cleaned__without_null_date4[[#This Row],[Cleaned Transaction Date]],2)&gt;5,"Weekend","Weekday"))</f>
        <v>Weekday</v>
      </c>
    </row>
    <row r="493" spans="1:11" x14ac:dyDescent="0.25">
      <c r="A493" t="s">
        <v>516</v>
      </c>
      <c r="B493" t="s">
        <v>37</v>
      </c>
      <c r="C493" s="3">
        <v>2</v>
      </c>
      <c r="D493" s="5">
        <v>1.5</v>
      </c>
      <c r="E493" s="5">
        <v>3</v>
      </c>
      <c r="F493" t="s">
        <v>13</v>
      </c>
      <c r="G493" t="s">
        <v>19</v>
      </c>
      <c r="H493" s="4">
        <v>44935</v>
      </c>
      <c r="I493" t="str">
        <f>TEXT(Cleaned__without_null_date4[[#This Row],[Cleaned Transaction Date]],"mmmm")</f>
        <v>January</v>
      </c>
      <c r="J493" t="str">
        <f>TEXT(Cleaned__without_null_date4[[#This Row],[Cleaned Transaction Date]],"dddd")</f>
        <v>Monday</v>
      </c>
      <c r="K493" t="str">
        <f>IF(ISNUMBER(MATCH(Cleaned__without_null_date4[[#This Row],[Cleaned Transaction Date]],'Hari Libur'!$A$2:$A$13,0)),"Holiday",IF(WEEKDAY(Cleaned__without_null_date4[[#This Row],[Cleaned Transaction Date]],2)&gt;5,"Weekend","Weekday"))</f>
        <v>Weekday</v>
      </c>
    </row>
    <row r="494" spans="1:11" x14ac:dyDescent="0.25">
      <c r="A494" t="s">
        <v>517</v>
      </c>
      <c r="B494" t="s">
        <v>28</v>
      </c>
      <c r="C494" s="3">
        <v>2</v>
      </c>
      <c r="D494" s="5">
        <v>4</v>
      </c>
      <c r="E494" s="5">
        <v>8</v>
      </c>
      <c r="F494" t="s">
        <v>9</v>
      </c>
      <c r="G494" t="s">
        <v>24</v>
      </c>
      <c r="H494" s="4">
        <v>45143</v>
      </c>
      <c r="I494" t="str">
        <f>TEXT(Cleaned__without_null_date4[[#This Row],[Cleaned Transaction Date]],"mmmm")</f>
        <v>August</v>
      </c>
      <c r="J494" t="str">
        <f>TEXT(Cleaned__without_null_date4[[#This Row],[Cleaned Transaction Date]],"dddd")</f>
        <v>Saturday</v>
      </c>
      <c r="K494" t="str">
        <f>IF(ISNUMBER(MATCH(Cleaned__without_null_date4[[#This Row],[Cleaned Transaction Date]],'Hari Libur'!$A$2:$A$13,0)),"Holiday",IF(WEEKDAY(Cleaned__without_null_date4[[#This Row],[Cleaned Transaction Date]],2)&gt;5,"Weekend","Weekday"))</f>
        <v>Weekend</v>
      </c>
    </row>
    <row r="495" spans="1:11" x14ac:dyDescent="0.25">
      <c r="A495" t="s">
        <v>518</v>
      </c>
      <c r="B495" t="s">
        <v>16</v>
      </c>
      <c r="C495" s="3">
        <v>3</v>
      </c>
      <c r="D495" s="5">
        <v>1</v>
      </c>
      <c r="E495" s="5">
        <v>3</v>
      </c>
      <c r="F495" t="s">
        <v>21</v>
      </c>
      <c r="G495" t="s">
        <v>19</v>
      </c>
      <c r="H495" s="4">
        <v>45240</v>
      </c>
      <c r="I495" t="str">
        <f>TEXT(Cleaned__without_null_date4[[#This Row],[Cleaned Transaction Date]],"mmmm")</f>
        <v>November</v>
      </c>
      <c r="J495" t="str">
        <f>TEXT(Cleaned__without_null_date4[[#This Row],[Cleaned Transaction Date]],"dddd")</f>
        <v>Friday</v>
      </c>
      <c r="K495" t="str">
        <f>IF(ISNUMBER(MATCH(Cleaned__without_null_date4[[#This Row],[Cleaned Transaction Date]],'Hari Libur'!$A$2:$A$13,0)),"Holiday",IF(WEEKDAY(Cleaned__without_null_date4[[#This Row],[Cleaned Transaction Date]],2)&gt;5,"Weekend","Weekday"))</f>
        <v>Weekday</v>
      </c>
    </row>
    <row r="496" spans="1:11" x14ac:dyDescent="0.25">
      <c r="A496" t="s">
        <v>519</v>
      </c>
      <c r="B496" t="s">
        <v>18</v>
      </c>
      <c r="C496" s="3">
        <v>4</v>
      </c>
      <c r="D496" s="5">
        <v>5</v>
      </c>
      <c r="E496" s="5">
        <v>20</v>
      </c>
      <c r="F496" t="s">
        <v>21</v>
      </c>
      <c r="G496" t="s">
        <v>24</v>
      </c>
      <c r="H496" s="4">
        <v>45217</v>
      </c>
      <c r="I496" t="str">
        <f>TEXT(Cleaned__without_null_date4[[#This Row],[Cleaned Transaction Date]],"mmmm")</f>
        <v>October</v>
      </c>
      <c r="J496" t="str">
        <f>TEXT(Cleaned__without_null_date4[[#This Row],[Cleaned Transaction Date]],"dddd")</f>
        <v>Wednesday</v>
      </c>
      <c r="K496" t="str">
        <f>IF(ISNUMBER(MATCH(Cleaned__without_null_date4[[#This Row],[Cleaned Transaction Date]],'Hari Libur'!$A$2:$A$13,0)),"Holiday",IF(WEEKDAY(Cleaned__without_null_date4[[#This Row],[Cleaned Transaction Date]],2)&gt;5,"Weekend","Weekday"))</f>
        <v>Weekday</v>
      </c>
    </row>
    <row r="497" spans="1:11" x14ac:dyDescent="0.25">
      <c r="A497" t="s">
        <v>520</v>
      </c>
      <c r="B497" t="s">
        <v>23</v>
      </c>
      <c r="C497" s="3">
        <v>1</v>
      </c>
      <c r="D497" s="5">
        <v>4</v>
      </c>
      <c r="E497" s="5">
        <v>4</v>
      </c>
      <c r="F497" t="s">
        <v>21</v>
      </c>
      <c r="G497" t="s">
        <v>24</v>
      </c>
      <c r="H497" s="4">
        <v>45218</v>
      </c>
      <c r="I497" t="str">
        <f>TEXT(Cleaned__without_null_date4[[#This Row],[Cleaned Transaction Date]],"mmmm")</f>
        <v>October</v>
      </c>
      <c r="J497" t="str">
        <f>TEXT(Cleaned__without_null_date4[[#This Row],[Cleaned Transaction Date]],"dddd")</f>
        <v>Thursday</v>
      </c>
      <c r="K497" t="str">
        <f>IF(ISNUMBER(MATCH(Cleaned__without_null_date4[[#This Row],[Cleaned Transaction Date]],'Hari Libur'!$A$2:$A$13,0)),"Holiday",IF(WEEKDAY(Cleaned__without_null_date4[[#This Row],[Cleaned Transaction Date]],2)&gt;5,"Weekend","Weekday"))</f>
        <v>Weekday</v>
      </c>
    </row>
    <row r="498" spans="1:11" x14ac:dyDescent="0.25">
      <c r="A498" t="s">
        <v>521</v>
      </c>
      <c r="B498" t="s">
        <v>28</v>
      </c>
      <c r="C498" s="3">
        <v>1</v>
      </c>
      <c r="D498" s="5">
        <v>4</v>
      </c>
      <c r="E498" s="5">
        <v>4</v>
      </c>
      <c r="F498" t="s">
        <v>13</v>
      </c>
      <c r="G498" t="s">
        <v>10</v>
      </c>
      <c r="H498" s="4">
        <v>45065</v>
      </c>
      <c r="I498" t="str">
        <f>TEXT(Cleaned__without_null_date4[[#This Row],[Cleaned Transaction Date]],"mmmm")</f>
        <v>May</v>
      </c>
      <c r="J498" t="str">
        <f>TEXT(Cleaned__without_null_date4[[#This Row],[Cleaned Transaction Date]],"dddd")</f>
        <v>Friday</v>
      </c>
      <c r="K498" t="str">
        <f>IF(ISNUMBER(MATCH(Cleaned__without_null_date4[[#This Row],[Cleaned Transaction Date]],'Hari Libur'!$A$2:$A$13,0)),"Holiday",IF(WEEKDAY(Cleaned__without_null_date4[[#This Row],[Cleaned Transaction Date]],2)&gt;5,"Weekend","Weekday"))</f>
        <v>Weekday</v>
      </c>
    </row>
    <row r="499" spans="1:11" x14ac:dyDescent="0.25">
      <c r="A499" t="s">
        <v>522</v>
      </c>
      <c r="B499" t="s">
        <v>41</v>
      </c>
      <c r="C499" s="3">
        <v>3</v>
      </c>
      <c r="D499" s="5">
        <v>3</v>
      </c>
      <c r="E499" s="5">
        <v>9</v>
      </c>
      <c r="F499" t="s">
        <v>13</v>
      </c>
      <c r="G499" t="s">
        <v>10</v>
      </c>
      <c r="H499" s="4">
        <v>45037</v>
      </c>
      <c r="I499" t="str">
        <f>TEXT(Cleaned__without_null_date4[[#This Row],[Cleaned Transaction Date]],"mmmm")</f>
        <v>April</v>
      </c>
      <c r="J499" t="str">
        <f>TEXT(Cleaned__without_null_date4[[#This Row],[Cleaned Transaction Date]],"dddd")</f>
        <v>Friday</v>
      </c>
      <c r="K499" t="str">
        <f>IF(ISNUMBER(MATCH(Cleaned__without_null_date4[[#This Row],[Cleaned Transaction Date]],'Hari Libur'!$A$2:$A$13,0)),"Holiday",IF(WEEKDAY(Cleaned__without_null_date4[[#This Row],[Cleaned Transaction Date]],2)&gt;5,"Weekend","Weekday"))</f>
        <v>Weekday</v>
      </c>
    </row>
    <row r="500" spans="1:11" x14ac:dyDescent="0.25">
      <c r="A500" t="s">
        <v>523</v>
      </c>
      <c r="B500" t="s">
        <v>12</v>
      </c>
      <c r="C500" s="3">
        <v>2</v>
      </c>
      <c r="D500" s="5">
        <v>3</v>
      </c>
      <c r="E500" s="5">
        <v>6</v>
      </c>
      <c r="F500" t="s">
        <v>21</v>
      </c>
      <c r="G500" t="s">
        <v>24</v>
      </c>
      <c r="H500" s="4">
        <v>45240</v>
      </c>
      <c r="I500" t="str">
        <f>TEXT(Cleaned__without_null_date4[[#This Row],[Cleaned Transaction Date]],"mmmm")</f>
        <v>November</v>
      </c>
      <c r="J500" t="str">
        <f>TEXT(Cleaned__without_null_date4[[#This Row],[Cleaned Transaction Date]],"dddd")</f>
        <v>Friday</v>
      </c>
      <c r="K500" t="str">
        <f>IF(ISNUMBER(MATCH(Cleaned__without_null_date4[[#This Row],[Cleaned Transaction Date]],'Hari Libur'!$A$2:$A$13,0)),"Holiday",IF(WEEKDAY(Cleaned__without_null_date4[[#This Row],[Cleaned Transaction Date]],2)&gt;5,"Weekend","Weekday"))</f>
        <v>Weekday</v>
      </c>
    </row>
    <row r="501" spans="1:11" x14ac:dyDescent="0.25">
      <c r="A501" t="s">
        <v>524</v>
      </c>
      <c r="B501" t="s">
        <v>16</v>
      </c>
      <c r="C501" s="3">
        <v>1</v>
      </c>
      <c r="D501" s="5">
        <v>1</v>
      </c>
      <c r="E501" s="5">
        <v>1</v>
      </c>
      <c r="F501" t="s">
        <v>21</v>
      </c>
      <c r="G501" t="s">
        <v>14</v>
      </c>
      <c r="H501" s="4">
        <v>45239</v>
      </c>
      <c r="I501" t="str">
        <f>TEXT(Cleaned__without_null_date4[[#This Row],[Cleaned Transaction Date]],"mmmm")</f>
        <v>November</v>
      </c>
      <c r="J501" t="str">
        <f>TEXT(Cleaned__without_null_date4[[#This Row],[Cleaned Transaction Date]],"dddd")</f>
        <v>Thursday</v>
      </c>
      <c r="K501" t="str">
        <f>IF(ISNUMBER(MATCH(Cleaned__without_null_date4[[#This Row],[Cleaned Transaction Date]],'Hari Libur'!$A$2:$A$13,0)),"Holiday",IF(WEEKDAY(Cleaned__without_null_date4[[#This Row],[Cleaned Transaction Date]],2)&gt;5,"Weekend","Weekday"))</f>
        <v>Weekday</v>
      </c>
    </row>
    <row r="502" spans="1:11" x14ac:dyDescent="0.25">
      <c r="A502" t="s">
        <v>525</v>
      </c>
      <c r="B502" t="s">
        <v>37</v>
      </c>
      <c r="C502" s="3">
        <v>5</v>
      </c>
      <c r="D502" s="5">
        <v>1.5</v>
      </c>
      <c r="E502" s="5">
        <v>7.5</v>
      </c>
      <c r="F502" t="s">
        <v>13</v>
      </c>
      <c r="G502" t="s">
        <v>14</v>
      </c>
      <c r="H502" s="4">
        <v>45148</v>
      </c>
      <c r="I502" t="str">
        <f>TEXT(Cleaned__without_null_date4[[#This Row],[Cleaned Transaction Date]],"mmmm")</f>
        <v>August</v>
      </c>
      <c r="J502" t="str">
        <f>TEXT(Cleaned__without_null_date4[[#This Row],[Cleaned Transaction Date]],"dddd")</f>
        <v>Thursday</v>
      </c>
      <c r="K502" t="str">
        <f>IF(ISNUMBER(MATCH(Cleaned__without_null_date4[[#This Row],[Cleaned Transaction Date]],'Hari Libur'!$A$2:$A$13,0)),"Holiday",IF(WEEKDAY(Cleaned__without_null_date4[[#This Row],[Cleaned Transaction Date]],2)&gt;5,"Weekend","Weekday"))</f>
        <v>Weekday</v>
      </c>
    </row>
    <row r="503" spans="1:11" x14ac:dyDescent="0.25">
      <c r="A503" t="s">
        <v>526</v>
      </c>
      <c r="B503" t="s">
        <v>8</v>
      </c>
      <c r="C503" s="3">
        <v>1</v>
      </c>
      <c r="D503" s="5">
        <v>2</v>
      </c>
      <c r="E503" s="5">
        <v>2</v>
      </c>
      <c r="F503" t="s">
        <v>31</v>
      </c>
      <c r="G503" t="s">
        <v>10</v>
      </c>
      <c r="H503" s="4">
        <v>45059</v>
      </c>
      <c r="I503" t="str">
        <f>TEXT(Cleaned__without_null_date4[[#This Row],[Cleaned Transaction Date]],"mmmm")</f>
        <v>May</v>
      </c>
      <c r="J503" t="str">
        <f>TEXT(Cleaned__without_null_date4[[#This Row],[Cleaned Transaction Date]],"dddd")</f>
        <v>Saturday</v>
      </c>
      <c r="K503" t="str">
        <f>IF(ISNUMBER(MATCH(Cleaned__without_null_date4[[#This Row],[Cleaned Transaction Date]],'Hari Libur'!$A$2:$A$13,0)),"Holiday",IF(WEEKDAY(Cleaned__without_null_date4[[#This Row],[Cleaned Transaction Date]],2)&gt;5,"Weekend","Weekday"))</f>
        <v>Weekend</v>
      </c>
    </row>
    <row r="504" spans="1:11" x14ac:dyDescent="0.25">
      <c r="A504" t="s">
        <v>527</v>
      </c>
      <c r="B504" t="s">
        <v>18</v>
      </c>
      <c r="C504" s="3">
        <v>5</v>
      </c>
      <c r="D504" s="5">
        <v>5</v>
      </c>
      <c r="E504" s="5">
        <v>25</v>
      </c>
      <c r="F504" t="s">
        <v>21</v>
      </c>
      <c r="G504" t="s">
        <v>10</v>
      </c>
      <c r="H504" s="4">
        <v>45183</v>
      </c>
      <c r="I504" t="str">
        <f>TEXT(Cleaned__without_null_date4[[#This Row],[Cleaned Transaction Date]],"mmmm")</f>
        <v>September</v>
      </c>
      <c r="J504" t="str">
        <f>TEXT(Cleaned__without_null_date4[[#This Row],[Cleaned Transaction Date]],"dddd")</f>
        <v>Thursday</v>
      </c>
      <c r="K504" t="str">
        <f>IF(ISNUMBER(MATCH(Cleaned__without_null_date4[[#This Row],[Cleaned Transaction Date]],'Hari Libur'!$A$2:$A$13,0)),"Holiday",IF(WEEKDAY(Cleaned__without_null_date4[[#This Row],[Cleaned Transaction Date]],2)&gt;5,"Weekend","Weekday"))</f>
        <v>Weekday</v>
      </c>
    </row>
    <row r="505" spans="1:11" x14ac:dyDescent="0.25">
      <c r="A505" t="s">
        <v>528</v>
      </c>
      <c r="B505" t="s">
        <v>18</v>
      </c>
      <c r="C505" s="3">
        <v>1</v>
      </c>
      <c r="D505" s="5">
        <v>5</v>
      </c>
      <c r="E505" s="5">
        <v>5</v>
      </c>
      <c r="F505" t="s">
        <v>9</v>
      </c>
      <c r="G505" t="s">
        <v>24</v>
      </c>
      <c r="H505" s="4">
        <v>44977</v>
      </c>
      <c r="I505" t="str">
        <f>TEXT(Cleaned__without_null_date4[[#This Row],[Cleaned Transaction Date]],"mmmm")</f>
        <v>February</v>
      </c>
      <c r="J505" t="str">
        <f>TEXT(Cleaned__without_null_date4[[#This Row],[Cleaned Transaction Date]],"dddd")</f>
        <v>Monday</v>
      </c>
      <c r="K505" t="str">
        <f>IF(ISNUMBER(MATCH(Cleaned__without_null_date4[[#This Row],[Cleaned Transaction Date]],'Hari Libur'!$A$2:$A$13,0)),"Holiday",IF(WEEKDAY(Cleaned__without_null_date4[[#This Row],[Cleaned Transaction Date]],2)&gt;5,"Weekend","Weekday"))</f>
        <v>Holiday</v>
      </c>
    </row>
    <row r="506" spans="1:11" x14ac:dyDescent="0.25">
      <c r="A506" t="s">
        <v>529</v>
      </c>
      <c r="B506" t="s">
        <v>16</v>
      </c>
      <c r="C506" s="3">
        <v>4</v>
      </c>
      <c r="D506" s="5">
        <v>1</v>
      </c>
      <c r="E506" s="5">
        <v>4</v>
      </c>
      <c r="F506" t="s">
        <v>13</v>
      </c>
      <c r="G506" t="s">
        <v>14</v>
      </c>
      <c r="H506" s="4">
        <v>45218</v>
      </c>
      <c r="I506" t="str">
        <f>TEXT(Cleaned__without_null_date4[[#This Row],[Cleaned Transaction Date]],"mmmm")</f>
        <v>October</v>
      </c>
      <c r="J506" t="str">
        <f>TEXT(Cleaned__without_null_date4[[#This Row],[Cleaned Transaction Date]],"dddd")</f>
        <v>Thursday</v>
      </c>
      <c r="K506" t="str">
        <f>IF(ISNUMBER(MATCH(Cleaned__without_null_date4[[#This Row],[Cleaned Transaction Date]],'Hari Libur'!$A$2:$A$13,0)),"Holiday",IF(WEEKDAY(Cleaned__without_null_date4[[#This Row],[Cleaned Transaction Date]],2)&gt;5,"Weekend","Weekday"))</f>
        <v>Weekday</v>
      </c>
    </row>
    <row r="507" spans="1:11" x14ac:dyDescent="0.25">
      <c r="A507" t="s">
        <v>530</v>
      </c>
      <c r="B507" t="s">
        <v>37</v>
      </c>
      <c r="C507" s="3">
        <v>2</v>
      </c>
      <c r="D507" s="5">
        <v>1.5</v>
      </c>
      <c r="E507" s="5">
        <v>3</v>
      </c>
      <c r="F507" t="s">
        <v>31</v>
      </c>
      <c r="G507" t="s">
        <v>10</v>
      </c>
      <c r="H507" s="4">
        <v>45114</v>
      </c>
      <c r="I507" t="str">
        <f>TEXT(Cleaned__without_null_date4[[#This Row],[Cleaned Transaction Date]],"mmmm")</f>
        <v>July</v>
      </c>
      <c r="J507" t="str">
        <f>TEXT(Cleaned__without_null_date4[[#This Row],[Cleaned Transaction Date]],"dddd")</f>
        <v>Friday</v>
      </c>
      <c r="K507" t="str">
        <f>IF(ISNUMBER(MATCH(Cleaned__without_null_date4[[#This Row],[Cleaned Transaction Date]],'Hari Libur'!$A$2:$A$13,0)),"Holiday",IF(WEEKDAY(Cleaned__without_null_date4[[#This Row],[Cleaned Transaction Date]],2)&gt;5,"Weekend","Weekday"))</f>
        <v>Weekday</v>
      </c>
    </row>
    <row r="508" spans="1:11" x14ac:dyDescent="0.25">
      <c r="A508" t="s">
        <v>531</v>
      </c>
      <c r="B508" t="s">
        <v>41</v>
      </c>
      <c r="C508" s="3">
        <v>5</v>
      </c>
      <c r="D508" s="5">
        <v>3</v>
      </c>
      <c r="E508" s="5">
        <v>15</v>
      </c>
      <c r="F508" t="s">
        <v>9</v>
      </c>
      <c r="G508" t="s">
        <v>10</v>
      </c>
      <c r="H508" s="4">
        <v>45247</v>
      </c>
      <c r="I508" t="str">
        <f>TEXT(Cleaned__without_null_date4[[#This Row],[Cleaned Transaction Date]],"mmmm")</f>
        <v>November</v>
      </c>
      <c r="J508" t="str">
        <f>TEXT(Cleaned__without_null_date4[[#This Row],[Cleaned Transaction Date]],"dddd")</f>
        <v>Friday</v>
      </c>
      <c r="K508" t="str">
        <f>IF(ISNUMBER(MATCH(Cleaned__without_null_date4[[#This Row],[Cleaned Transaction Date]],'Hari Libur'!$A$2:$A$13,0)),"Holiday",IF(WEEKDAY(Cleaned__without_null_date4[[#This Row],[Cleaned Transaction Date]],2)&gt;5,"Weekend","Weekday"))</f>
        <v>Weekday</v>
      </c>
    </row>
    <row r="509" spans="1:11" x14ac:dyDescent="0.25">
      <c r="A509" t="s">
        <v>532</v>
      </c>
      <c r="B509" t="s">
        <v>28</v>
      </c>
      <c r="C509" s="3">
        <v>4</v>
      </c>
      <c r="D509" s="5">
        <v>4</v>
      </c>
      <c r="E509" s="5">
        <v>16</v>
      </c>
      <c r="F509" t="s">
        <v>31</v>
      </c>
      <c r="G509" t="s">
        <v>24</v>
      </c>
      <c r="H509" s="4">
        <v>45154</v>
      </c>
      <c r="I509" t="str">
        <f>TEXT(Cleaned__without_null_date4[[#This Row],[Cleaned Transaction Date]],"mmmm")</f>
        <v>August</v>
      </c>
      <c r="J509" t="str">
        <f>TEXT(Cleaned__without_null_date4[[#This Row],[Cleaned Transaction Date]],"dddd")</f>
        <v>Wednesday</v>
      </c>
      <c r="K509" t="str">
        <f>IF(ISNUMBER(MATCH(Cleaned__without_null_date4[[#This Row],[Cleaned Transaction Date]],'Hari Libur'!$A$2:$A$13,0)),"Holiday",IF(WEEKDAY(Cleaned__without_null_date4[[#This Row],[Cleaned Transaction Date]],2)&gt;5,"Weekend","Weekday"))</f>
        <v>Weekday</v>
      </c>
    </row>
    <row r="510" spans="1:11" x14ac:dyDescent="0.25">
      <c r="A510" t="s">
        <v>533</v>
      </c>
      <c r="B510" t="s">
        <v>28</v>
      </c>
      <c r="C510" s="3">
        <v>4</v>
      </c>
      <c r="D510" s="5">
        <v>4</v>
      </c>
      <c r="E510" s="5">
        <v>16</v>
      </c>
      <c r="F510" t="s">
        <v>21</v>
      </c>
      <c r="G510" t="s">
        <v>10</v>
      </c>
      <c r="H510" s="4">
        <v>45261</v>
      </c>
      <c r="I510" t="str">
        <f>TEXT(Cleaned__without_null_date4[[#This Row],[Cleaned Transaction Date]],"mmmm")</f>
        <v>December</v>
      </c>
      <c r="J510" t="str">
        <f>TEXT(Cleaned__without_null_date4[[#This Row],[Cleaned Transaction Date]],"dddd")</f>
        <v>Friday</v>
      </c>
      <c r="K510" t="str">
        <f>IF(ISNUMBER(MATCH(Cleaned__without_null_date4[[#This Row],[Cleaned Transaction Date]],'Hari Libur'!$A$2:$A$13,0)),"Holiday",IF(WEEKDAY(Cleaned__without_null_date4[[#This Row],[Cleaned Transaction Date]],2)&gt;5,"Weekend","Weekday"))</f>
        <v>Weekday</v>
      </c>
    </row>
    <row r="511" spans="1:11" x14ac:dyDescent="0.25">
      <c r="A511" t="s">
        <v>534</v>
      </c>
      <c r="B511" t="s">
        <v>23</v>
      </c>
      <c r="C511" s="3">
        <v>3</v>
      </c>
      <c r="D511" s="5">
        <v>4</v>
      </c>
      <c r="E511" s="5">
        <v>12</v>
      </c>
      <c r="F511" t="s">
        <v>13</v>
      </c>
      <c r="G511" t="s">
        <v>10</v>
      </c>
      <c r="H511" s="4">
        <v>45067</v>
      </c>
      <c r="I511" t="str">
        <f>TEXT(Cleaned__without_null_date4[[#This Row],[Cleaned Transaction Date]],"mmmm")</f>
        <v>May</v>
      </c>
      <c r="J511" t="str">
        <f>TEXT(Cleaned__without_null_date4[[#This Row],[Cleaned Transaction Date]],"dddd")</f>
        <v>Sunday</v>
      </c>
      <c r="K511" t="str">
        <f>IF(ISNUMBER(MATCH(Cleaned__without_null_date4[[#This Row],[Cleaned Transaction Date]],'Hari Libur'!$A$2:$A$13,0)),"Holiday",IF(WEEKDAY(Cleaned__without_null_date4[[#This Row],[Cleaned Transaction Date]],2)&gt;5,"Weekend","Weekday"))</f>
        <v>Weekend</v>
      </c>
    </row>
    <row r="512" spans="1:11" x14ac:dyDescent="0.25">
      <c r="A512" t="s">
        <v>535</v>
      </c>
      <c r="B512" t="s">
        <v>37</v>
      </c>
      <c r="C512" s="3">
        <v>3</v>
      </c>
      <c r="D512" s="5">
        <v>1.5</v>
      </c>
      <c r="E512" s="5">
        <v>4.5</v>
      </c>
      <c r="F512" t="s">
        <v>9</v>
      </c>
      <c r="G512" t="s">
        <v>10</v>
      </c>
      <c r="H512" s="4">
        <v>45160</v>
      </c>
      <c r="I512" t="str">
        <f>TEXT(Cleaned__without_null_date4[[#This Row],[Cleaned Transaction Date]],"mmmm")</f>
        <v>August</v>
      </c>
      <c r="J512" t="str">
        <f>TEXT(Cleaned__without_null_date4[[#This Row],[Cleaned Transaction Date]],"dddd")</f>
        <v>Tuesday</v>
      </c>
      <c r="K512" t="str">
        <f>IF(ISNUMBER(MATCH(Cleaned__without_null_date4[[#This Row],[Cleaned Transaction Date]],'Hari Libur'!$A$2:$A$13,0)),"Holiday",IF(WEEKDAY(Cleaned__without_null_date4[[#This Row],[Cleaned Transaction Date]],2)&gt;5,"Weekend","Weekday"))</f>
        <v>Weekday</v>
      </c>
    </row>
    <row r="513" spans="1:11" x14ac:dyDescent="0.25">
      <c r="A513" t="s">
        <v>536</v>
      </c>
      <c r="B513" t="s">
        <v>23</v>
      </c>
      <c r="C513" s="3">
        <v>5</v>
      </c>
      <c r="D513" s="5">
        <v>4</v>
      </c>
      <c r="E513" s="5">
        <v>20</v>
      </c>
      <c r="F513" t="s">
        <v>31</v>
      </c>
      <c r="G513" t="s">
        <v>24</v>
      </c>
      <c r="H513" s="4">
        <v>44943</v>
      </c>
      <c r="I513" t="str">
        <f>TEXT(Cleaned__without_null_date4[[#This Row],[Cleaned Transaction Date]],"mmmm")</f>
        <v>January</v>
      </c>
      <c r="J513" t="str">
        <f>TEXT(Cleaned__without_null_date4[[#This Row],[Cleaned Transaction Date]],"dddd")</f>
        <v>Tuesday</v>
      </c>
      <c r="K513" t="str">
        <f>IF(ISNUMBER(MATCH(Cleaned__without_null_date4[[#This Row],[Cleaned Transaction Date]],'Hari Libur'!$A$2:$A$13,0)),"Holiday",IF(WEEKDAY(Cleaned__without_null_date4[[#This Row],[Cleaned Transaction Date]],2)&gt;5,"Weekend","Weekday"))</f>
        <v>Weekday</v>
      </c>
    </row>
    <row r="514" spans="1:11" x14ac:dyDescent="0.25">
      <c r="A514" t="s">
        <v>537</v>
      </c>
      <c r="B514" t="s">
        <v>18</v>
      </c>
      <c r="C514" s="3">
        <v>5</v>
      </c>
      <c r="D514" s="5">
        <v>5</v>
      </c>
      <c r="E514" s="5">
        <v>25</v>
      </c>
      <c r="F514" t="s">
        <v>31</v>
      </c>
      <c r="G514" t="s">
        <v>10</v>
      </c>
      <c r="H514" s="4">
        <v>44929</v>
      </c>
      <c r="I514" t="str">
        <f>TEXT(Cleaned__without_null_date4[[#This Row],[Cleaned Transaction Date]],"mmmm")</f>
        <v>January</v>
      </c>
      <c r="J514" t="str">
        <f>TEXT(Cleaned__without_null_date4[[#This Row],[Cleaned Transaction Date]],"dddd")</f>
        <v>Tuesday</v>
      </c>
      <c r="K514" t="str">
        <f>IF(ISNUMBER(MATCH(Cleaned__without_null_date4[[#This Row],[Cleaned Transaction Date]],'Hari Libur'!$A$2:$A$13,0)),"Holiday",IF(WEEKDAY(Cleaned__without_null_date4[[#This Row],[Cleaned Transaction Date]],2)&gt;5,"Weekend","Weekday"))</f>
        <v>Weekday</v>
      </c>
    </row>
    <row r="515" spans="1:11" x14ac:dyDescent="0.25">
      <c r="A515" t="s">
        <v>538</v>
      </c>
      <c r="B515" t="s">
        <v>28</v>
      </c>
      <c r="C515" s="3">
        <v>5</v>
      </c>
      <c r="D515" s="5">
        <v>4</v>
      </c>
      <c r="E515" s="5">
        <v>20</v>
      </c>
      <c r="F515" t="s">
        <v>31</v>
      </c>
      <c r="G515" t="s">
        <v>10</v>
      </c>
      <c r="H515" s="4">
        <v>45124</v>
      </c>
      <c r="I515" t="str">
        <f>TEXT(Cleaned__without_null_date4[[#This Row],[Cleaned Transaction Date]],"mmmm")</f>
        <v>July</v>
      </c>
      <c r="J515" t="str">
        <f>TEXT(Cleaned__without_null_date4[[#This Row],[Cleaned Transaction Date]],"dddd")</f>
        <v>Monday</v>
      </c>
      <c r="K515" t="str">
        <f>IF(ISNUMBER(MATCH(Cleaned__without_null_date4[[#This Row],[Cleaned Transaction Date]],'Hari Libur'!$A$2:$A$13,0)),"Holiday",IF(WEEKDAY(Cleaned__without_null_date4[[#This Row],[Cleaned Transaction Date]],2)&gt;5,"Weekend","Weekday"))</f>
        <v>Weekday</v>
      </c>
    </row>
    <row r="516" spans="1:11" x14ac:dyDescent="0.25">
      <c r="A516" t="s">
        <v>539</v>
      </c>
      <c r="B516" t="s">
        <v>41</v>
      </c>
      <c r="C516" s="3">
        <v>5</v>
      </c>
      <c r="D516" s="5">
        <v>3</v>
      </c>
      <c r="E516" s="5">
        <v>15</v>
      </c>
      <c r="F516" t="s">
        <v>9</v>
      </c>
      <c r="G516" t="s">
        <v>24</v>
      </c>
      <c r="H516" s="4">
        <v>45283</v>
      </c>
      <c r="I516" t="str">
        <f>TEXT(Cleaned__without_null_date4[[#This Row],[Cleaned Transaction Date]],"mmmm")</f>
        <v>December</v>
      </c>
      <c r="J516" t="str">
        <f>TEXT(Cleaned__without_null_date4[[#This Row],[Cleaned Transaction Date]],"dddd")</f>
        <v>Saturday</v>
      </c>
      <c r="K516" t="str">
        <f>IF(ISNUMBER(MATCH(Cleaned__without_null_date4[[#This Row],[Cleaned Transaction Date]],'Hari Libur'!$A$2:$A$13,0)),"Holiday",IF(WEEKDAY(Cleaned__without_null_date4[[#This Row],[Cleaned Transaction Date]],2)&gt;5,"Weekend","Weekday"))</f>
        <v>Weekend</v>
      </c>
    </row>
    <row r="517" spans="1:11" x14ac:dyDescent="0.25">
      <c r="A517" t="s">
        <v>540</v>
      </c>
      <c r="B517" t="s">
        <v>18</v>
      </c>
      <c r="C517" s="3">
        <v>1</v>
      </c>
      <c r="D517" s="5">
        <v>5</v>
      </c>
      <c r="E517" s="5">
        <v>5</v>
      </c>
      <c r="F517" t="s">
        <v>31</v>
      </c>
      <c r="G517" t="s">
        <v>26</v>
      </c>
      <c r="H517" s="4">
        <v>45101</v>
      </c>
      <c r="I517" t="str">
        <f>TEXT(Cleaned__without_null_date4[[#This Row],[Cleaned Transaction Date]],"mmmm")</f>
        <v>June</v>
      </c>
      <c r="J517" t="str">
        <f>TEXT(Cleaned__without_null_date4[[#This Row],[Cleaned Transaction Date]],"dddd")</f>
        <v>Saturday</v>
      </c>
      <c r="K517" t="str">
        <f>IF(ISNUMBER(MATCH(Cleaned__without_null_date4[[#This Row],[Cleaned Transaction Date]],'Hari Libur'!$A$2:$A$13,0)),"Holiday",IF(WEEKDAY(Cleaned__without_null_date4[[#This Row],[Cleaned Transaction Date]],2)&gt;5,"Weekend","Weekday"))</f>
        <v>Weekend</v>
      </c>
    </row>
    <row r="518" spans="1:11" x14ac:dyDescent="0.25">
      <c r="A518" t="s">
        <v>541</v>
      </c>
      <c r="B518" t="s">
        <v>37</v>
      </c>
      <c r="C518" s="3">
        <v>4</v>
      </c>
      <c r="D518" s="5">
        <v>1.5</v>
      </c>
      <c r="E518" s="5">
        <v>6</v>
      </c>
      <c r="F518" t="s">
        <v>21</v>
      </c>
      <c r="G518" t="s">
        <v>24</v>
      </c>
      <c r="H518" s="4">
        <v>45070</v>
      </c>
      <c r="I518" t="str">
        <f>TEXT(Cleaned__without_null_date4[[#This Row],[Cleaned Transaction Date]],"mmmm")</f>
        <v>May</v>
      </c>
      <c r="J518" t="str">
        <f>TEXT(Cleaned__without_null_date4[[#This Row],[Cleaned Transaction Date]],"dddd")</f>
        <v>Wednesday</v>
      </c>
      <c r="K518" t="str">
        <f>IF(ISNUMBER(MATCH(Cleaned__without_null_date4[[#This Row],[Cleaned Transaction Date]],'Hari Libur'!$A$2:$A$13,0)),"Holiday",IF(WEEKDAY(Cleaned__without_null_date4[[#This Row],[Cleaned Transaction Date]],2)&gt;5,"Weekend","Weekday"))</f>
        <v>Weekday</v>
      </c>
    </row>
    <row r="519" spans="1:11" x14ac:dyDescent="0.25">
      <c r="A519" t="s">
        <v>542</v>
      </c>
      <c r="B519" t="s">
        <v>26</v>
      </c>
      <c r="C519" s="3">
        <v>3</v>
      </c>
      <c r="D519" s="5">
        <v>4</v>
      </c>
      <c r="E519" s="5">
        <v>12</v>
      </c>
      <c r="F519" t="s">
        <v>31</v>
      </c>
      <c r="G519" t="s">
        <v>24</v>
      </c>
      <c r="H519" s="4">
        <v>45037</v>
      </c>
      <c r="I519" t="str">
        <f>TEXT(Cleaned__without_null_date4[[#This Row],[Cleaned Transaction Date]],"mmmm")</f>
        <v>April</v>
      </c>
      <c r="J519" t="str">
        <f>TEXT(Cleaned__without_null_date4[[#This Row],[Cleaned Transaction Date]],"dddd")</f>
        <v>Friday</v>
      </c>
      <c r="K519" t="str">
        <f>IF(ISNUMBER(MATCH(Cleaned__without_null_date4[[#This Row],[Cleaned Transaction Date]],'Hari Libur'!$A$2:$A$13,0)),"Holiday",IF(WEEKDAY(Cleaned__without_null_date4[[#This Row],[Cleaned Transaction Date]],2)&gt;5,"Weekend","Weekday"))</f>
        <v>Weekday</v>
      </c>
    </row>
    <row r="520" spans="1:11" x14ac:dyDescent="0.25">
      <c r="A520" t="s">
        <v>543</v>
      </c>
      <c r="B520" t="s">
        <v>12</v>
      </c>
      <c r="C520" s="3">
        <v>5</v>
      </c>
      <c r="D520" s="5">
        <v>3</v>
      </c>
      <c r="E520" s="5">
        <v>15</v>
      </c>
      <c r="F520" t="s">
        <v>13</v>
      </c>
      <c r="G520" t="s">
        <v>10</v>
      </c>
      <c r="H520" s="4">
        <v>45225</v>
      </c>
      <c r="I520" t="str">
        <f>TEXT(Cleaned__without_null_date4[[#This Row],[Cleaned Transaction Date]],"mmmm")</f>
        <v>October</v>
      </c>
      <c r="J520" t="str">
        <f>TEXT(Cleaned__without_null_date4[[#This Row],[Cleaned Transaction Date]],"dddd")</f>
        <v>Thursday</v>
      </c>
      <c r="K520" t="str">
        <f>IF(ISNUMBER(MATCH(Cleaned__without_null_date4[[#This Row],[Cleaned Transaction Date]],'Hari Libur'!$A$2:$A$13,0)),"Holiday",IF(WEEKDAY(Cleaned__without_null_date4[[#This Row],[Cleaned Transaction Date]],2)&gt;5,"Weekend","Weekday"))</f>
        <v>Weekday</v>
      </c>
    </row>
    <row r="521" spans="1:11" x14ac:dyDescent="0.25">
      <c r="A521" t="s">
        <v>544</v>
      </c>
      <c r="B521" t="s">
        <v>12</v>
      </c>
      <c r="C521" s="3">
        <v>4</v>
      </c>
      <c r="D521" s="5">
        <v>3</v>
      </c>
      <c r="E521" s="5">
        <v>12</v>
      </c>
      <c r="F521" t="s">
        <v>31</v>
      </c>
      <c r="G521" t="s">
        <v>14</v>
      </c>
      <c r="H521" s="4">
        <v>45057</v>
      </c>
      <c r="I521" t="str">
        <f>TEXT(Cleaned__without_null_date4[[#This Row],[Cleaned Transaction Date]],"mmmm")</f>
        <v>May</v>
      </c>
      <c r="J521" t="str">
        <f>TEXT(Cleaned__without_null_date4[[#This Row],[Cleaned Transaction Date]],"dddd")</f>
        <v>Thursday</v>
      </c>
      <c r="K521" t="str">
        <f>IF(ISNUMBER(MATCH(Cleaned__without_null_date4[[#This Row],[Cleaned Transaction Date]],'Hari Libur'!$A$2:$A$13,0)),"Holiday",IF(WEEKDAY(Cleaned__without_null_date4[[#This Row],[Cleaned Transaction Date]],2)&gt;5,"Weekend","Weekday"))</f>
        <v>Weekday</v>
      </c>
    </row>
    <row r="522" spans="1:11" x14ac:dyDescent="0.25">
      <c r="A522" t="s">
        <v>545</v>
      </c>
      <c r="B522" t="s">
        <v>18</v>
      </c>
      <c r="C522" s="3">
        <v>4</v>
      </c>
      <c r="D522" s="5">
        <v>5</v>
      </c>
      <c r="E522" s="5">
        <v>20</v>
      </c>
      <c r="F522" t="s">
        <v>13</v>
      </c>
      <c r="G522" t="s">
        <v>24</v>
      </c>
      <c r="H522" s="4">
        <v>45267</v>
      </c>
      <c r="I522" t="str">
        <f>TEXT(Cleaned__without_null_date4[[#This Row],[Cleaned Transaction Date]],"mmmm")</f>
        <v>December</v>
      </c>
      <c r="J522" t="str">
        <f>TEXT(Cleaned__without_null_date4[[#This Row],[Cleaned Transaction Date]],"dddd")</f>
        <v>Thursday</v>
      </c>
      <c r="K522" t="str">
        <f>IF(ISNUMBER(MATCH(Cleaned__without_null_date4[[#This Row],[Cleaned Transaction Date]],'Hari Libur'!$A$2:$A$13,0)),"Holiday",IF(WEEKDAY(Cleaned__without_null_date4[[#This Row],[Cleaned Transaction Date]],2)&gt;5,"Weekend","Weekday"))</f>
        <v>Weekday</v>
      </c>
    </row>
    <row r="523" spans="1:11" x14ac:dyDescent="0.25">
      <c r="A523" t="s">
        <v>546</v>
      </c>
      <c r="B523" t="s">
        <v>28</v>
      </c>
      <c r="C523" s="3">
        <v>1</v>
      </c>
      <c r="D523" s="5">
        <v>4</v>
      </c>
      <c r="E523" s="5">
        <v>4</v>
      </c>
      <c r="F523" t="s">
        <v>19</v>
      </c>
      <c r="G523" t="s">
        <v>24</v>
      </c>
      <c r="H523" s="4">
        <v>45170</v>
      </c>
      <c r="I523" t="str">
        <f>TEXT(Cleaned__without_null_date4[[#This Row],[Cleaned Transaction Date]],"mmmm")</f>
        <v>September</v>
      </c>
      <c r="J523" t="str">
        <f>TEXT(Cleaned__without_null_date4[[#This Row],[Cleaned Transaction Date]],"dddd")</f>
        <v>Friday</v>
      </c>
      <c r="K523" t="str">
        <f>IF(ISNUMBER(MATCH(Cleaned__without_null_date4[[#This Row],[Cleaned Transaction Date]],'Hari Libur'!$A$2:$A$13,0)),"Holiday",IF(WEEKDAY(Cleaned__without_null_date4[[#This Row],[Cleaned Transaction Date]],2)&gt;5,"Weekend","Weekday"))</f>
        <v>Weekday</v>
      </c>
    </row>
    <row r="524" spans="1:11" x14ac:dyDescent="0.25">
      <c r="A524" t="s">
        <v>547</v>
      </c>
      <c r="B524" t="s">
        <v>18</v>
      </c>
      <c r="C524" s="3">
        <v>5</v>
      </c>
      <c r="D524" s="5">
        <v>5</v>
      </c>
      <c r="E524" s="5">
        <v>25</v>
      </c>
      <c r="F524" t="s">
        <v>21</v>
      </c>
      <c r="G524" t="s">
        <v>10</v>
      </c>
      <c r="H524" s="4">
        <v>45013</v>
      </c>
      <c r="I524" t="str">
        <f>TEXT(Cleaned__without_null_date4[[#This Row],[Cleaned Transaction Date]],"mmmm")</f>
        <v>March</v>
      </c>
      <c r="J524" t="str">
        <f>TEXT(Cleaned__without_null_date4[[#This Row],[Cleaned Transaction Date]],"dddd")</f>
        <v>Tuesday</v>
      </c>
      <c r="K524" t="str">
        <f>IF(ISNUMBER(MATCH(Cleaned__without_null_date4[[#This Row],[Cleaned Transaction Date]],'Hari Libur'!$A$2:$A$13,0)),"Holiday",IF(WEEKDAY(Cleaned__without_null_date4[[#This Row],[Cleaned Transaction Date]],2)&gt;5,"Weekend","Weekday"))</f>
        <v>Weekday</v>
      </c>
    </row>
    <row r="525" spans="1:11" x14ac:dyDescent="0.25">
      <c r="A525" t="s">
        <v>548</v>
      </c>
      <c r="B525" t="s">
        <v>37</v>
      </c>
      <c r="C525" s="3">
        <v>1</v>
      </c>
      <c r="D525" s="5">
        <v>1.5</v>
      </c>
      <c r="E525" s="5">
        <v>1.5</v>
      </c>
      <c r="F525" t="s">
        <v>26</v>
      </c>
      <c r="G525" t="s">
        <v>14</v>
      </c>
      <c r="H525" s="4">
        <v>44983</v>
      </c>
      <c r="I525" t="str">
        <f>TEXT(Cleaned__without_null_date4[[#This Row],[Cleaned Transaction Date]],"mmmm")</f>
        <v>February</v>
      </c>
      <c r="J525" t="str">
        <f>TEXT(Cleaned__without_null_date4[[#This Row],[Cleaned Transaction Date]],"dddd")</f>
        <v>Sunday</v>
      </c>
      <c r="K525" t="str">
        <f>IF(ISNUMBER(MATCH(Cleaned__without_null_date4[[#This Row],[Cleaned Transaction Date]],'Hari Libur'!$A$2:$A$13,0)),"Holiday",IF(WEEKDAY(Cleaned__without_null_date4[[#This Row],[Cleaned Transaction Date]],2)&gt;5,"Weekend","Weekday"))</f>
        <v>Weekend</v>
      </c>
    </row>
    <row r="526" spans="1:11" x14ac:dyDescent="0.25">
      <c r="A526" t="s">
        <v>549</v>
      </c>
      <c r="B526" t="s">
        <v>8</v>
      </c>
      <c r="C526" s="3">
        <v>4</v>
      </c>
      <c r="D526" s="5">
        <v>2</v>
      </c>
      <c r="E526" s="5">
        <v>8</v>
      </c>
      <c r="F526" t="s">
        <v>31</v>
      </c>
      <c r="G526" t="s">
        <v>14</v>
      </c>
      <c r="H526" s="4">
        <v>44930</v>
      </c>
      <c r="I526" t="str">
        <f>TEXT(Cleaned__without_null_date4[[#This Row],[Cleaned Transaction Date]],"mmmm")</f>
        <v>January</v>
      </c>
      <c r="J526" t="str">
        <f>TEXT(Cleaned__without_null_date4[[#This Row],[Cleaned Transaction Date]],"dddd")</f>
        <v>Wednesday</v>
      </c>
      <c r="K526" t="str">
        <f>IF(ISNUMBER(MATCH(Cleaned__without_null_date4[[#This Row],[Cleaned Transaction Date]],'Hari Libur'!$A$2:$A$13,0)),"Holiday",IF(WEEKDAY(Cleaned__without_null_date4[[#This Row],[Cleaned Transaction Date]],2)&gt;5,"Weekend","Weekday"))</f>
        <v>Weekday</v>
      </c>
    </row>
    <row r="527" spans="1:11" x14ac:dyDescent="0.25">
      <c r="A527" t="s">
        <v>550</v>
      </c>
      <c r="B527" t="s">
        <v>16</v>
      </c>
      <c r="C527" s="3">
        <v>5</v>
      </c>
      <c r="D527" s="5">
        <v>1</v>
      </c>
      <c r="E527" s="5">
        <v>5</v>
      </c>
      <c r="F527" t="s">
        <v>21</v>
      </c>
      <c r="G527" t="s">
        <v>19</v>
      </c>
      <c r="H527" s="4">
        <v>45206</v>
      </c>
      <c r="I527" t="str">
        <f>TEXT(Cleaned__without_null_date4[[#This Row],[Cleaned Transaction Date]],"mmmm")</f>
        <v>October</v>
      </c>
      <c r="J527" t="str">
        <f>TEXT(Cleaned__without_null_date4[[#This Row],[Cleaned Transaction Date]],"dddd")</f>
        <v>Saturday</v>
      </c>
      <c r="K527" t="str">
        <f>IF(ISNUMBER(MATCH(Cleaned__without_null_date4[[#This Row],[Cleaned Transaction Date]],'Hari Libur'!$A$2:$A$13,0)),"Holiday",IF(WEEKDAY(Cleaned__without_null_date4[[#This Row],[Cleaned Transaction Date]],2)&gt;5,"Weekend","Weekday"))</f>
        <v>Weekend</v>
      </c>
    </row>
    <row r="528" spans="1:11" x14ac:dyDescent="0.25">
      <c r="A528" t="s">
        <v>551</v>
      </c>
      <c r="B528" t="s">
        <v>23</v>
      </c>
      <c r="C528" s="3">
        <v>4</v>
      </c>
      <c r="D528" s="5">
        <v>4</v>
      </c>
      <c r="E528" s="5">
        <v>16</v>
      </c>
      <c r="F528" t="s">
        <v>31</v>
      </c>
      <c r="G528" t="s">
        <v>14</v>
      </c>
      <c r="H528" s="4">
        <v>45067</v>
      </c>
      <c r="I528" t="str">
        <f>TEXT(Cleaned__without_null_date4[[#This Row],[Cleaned Transaction Date]],"mmmm")</f>
        <v>May</v>
      </c>
      <c r="J528" t="str">
        <f>TEXT(Cleaned__without_null_date4[[#This Row],[Cleaned Transaction Date]],"dddd")</f>
        <v>Sunday</v>
      </c>
      <c r="K528" t="str">
        <f>IF(ISNUMBER(MATCH(Cleaned__without_null_date4[[#This Row],[Cleaned Transaction Date]],'Hari Libur'!$A$2:$A$13,0)),"Holiday",IF(WEEKDAY(Cleaned__without_null_date4[[#This Row],[Cleaned Transaction Date]],2)&gt;5,"Weekend","Weekday"))</f>
        <v>Weekend</v>
      </c>
    </row>
    <row r="529" spans="1:11" x14ac:dyDescent="0.25">
      <c r="A529" t="s">
        <v>552</v>
      </c>
      <c r="B529" t="s">
        <v>41</v>
      </c>
      <c r="C529" s="3">
        <v>3</v>
      </c>
      <c r="D529" s="5">
        <v>3</v>
      </c>
      <c r="E529" s="5">
        <v>9</v>
      </c>
      <c r="F529" t="s">
        <v>21</v>
      </c>
      <c r="G529" t="s">
        <v>10</v>
      </c>
      <c r="H529" s="4">
        <v>45276</v>
      </c>
      <c r="I529" t="str">
        <f>TEXT(Cleaned__without_null_date4[[#This Row],[Cleaned Transaction Date]],"mmmm")</f>
        <v>December</v>
      </c>
      <c r="J529" t="str">
        <f>TEXT(Cleaned__without_null_date4[[#This Row],[Cleaned Transaction Date]],"dddd")</f>
        <v>Saturday</v>
      </c>
      <c r="K529" t="str">
        <f>IF(ISNUMBER(MATCH(Cleaned__without_null_date4[[#This Row],[Cleaned Transaction Date]],'Hari Libur'!$A$2:$A$13,0)),"Holiday",IF(WEEKDAY(Cleaned__without_null_date4[[#This Row],[Cleaned Transaction Date]],2)&gt;5,"Weekend","Weekday"))</f>
        <v>Weekend</v>
      </c>
    </row>
    <row r="530" spans="1:11" x14ac:dyDescent="0.25">
      <c r="A530" t="s">
        <v>553</v>
      </c>
      <c r="B530" t="s">
        <v>28</v>
      </c>
      <c r="C530" s="3">
        <v>5</v>
      </c>
      <c r="D530" s="5">
        <v>4</v>
      </c>
      <c r="E530" s="5">
        <v>20</v>
      </c>
      <c r="F530" t="s">
        <v>21</v>
      </c>
      <c r="G530" t="s">
        <v>10</v>
      </c>
      <c r="H530" s="4">
        <v>44956</v>
      </c>
      <c r="I530" t="str">
        <f>TEXT(Cleaned__without_null_date4[[#This Row],[Cleaned Transaction Date]],"mmmm")</f>
        <v>January</v>
      </c>
      <c r="J530" t="str">
        <f>TEXT(Cleaned__without_null_date4[[#This Row],[Cleaned Transaction Date]],"dddd")</f>
        <v>Monday</v>
      </c>
      <c r="K530" t="str">
        <f>IF(ISNUMBER(MATCH(Cleaned__without_null_date4[[#This Row],[Cleaned Transaction Date]],'Hari Libur'!$A$2:$A$13,0)),"Holiday",IF(WEEKDAY(Cleaned__without_null_date4[[#This Row],[Cleaned Transaction Date]],2)&gt;5,"Weekend","Weekday"))</f>
        <v>Weekday</v>
      </c>
    </row>
    <row r="531" spans="1:11" x14ac:dyDescent="0.25">
      <c r="A531" t="s">
        <v>554</v>
      </c>
      <c r="B531" t="s">
        <v>8</v>
      </c>
      <c r="C531" s="3">
        <v>2</v>
      </c>
      <c r="D531" s="5">
        <v>2</v>
      </c>
      <c r="E531" s="5">
        <v>4</v>
      </c>
      <c r="F531" t="s">
        <v>13</v>
      </c>
      <c r="G531" t="s">
        <v>10</v>
      </c>
      <c r="H531" s="4">
        <v>45194</v>
      </c>
      <c r="I531" t="str">
        <f>TEXT(Cleaned__without_null_date4[[#This Row],[Cleaned Transaction Date]],"mmmm")</f>
        <v>September</v>
      </c>
      <c r="J531" t="str">
        <f>TEXT(Cleaned__without_null_date4[[#This Row],[Cleaned Transaction Date]],"dddd")</f>
        <v>Monday</v>
      </c>
      <c r="K531" t="str">
        <f>IF(ISNUMBER(MATCH(Cleaned__without_null_date4[[#This Row],[Cleaned Transaction Date]],'Hari Libur'!$A$2:$A$13,0)),"Holiday",IF(WEEKDAY(Cleaned__without_null_date4[[#This Row],[Cleaned Transaction Date]],2)&gt;5,"Weekend","Weekday"))</f>
        <v>Weekday</v>
      </c>
    </row>
    <row r="532" spans="1:11" x14ac:dyDescent="0.25">
      <c r="A532" t="s">
        <v>555</v>
      </c>
      <c r="B532" t="s">
        <v>41</v>
      </c>
      <c r="C532" s="3">
        <v>1</v>
      </c>
      <c r="D532" s="5">
        <v>3</v>
      </c>
      <c r="E532" s="5">
        <v>3</v>
      </c>
      <c r="F532" t="s">
        <v>9</v>
      </c>
      <c r="G532" t="s">
        <v>24</v>
      </c>
      <c r="H532" s="4">
        <v>44991</v>
      </c>
      <c r="I532" t="str">
        <f>TEXT(Cleaned__without_null_date4[[#This Row],[Cleaned Transaction Date]],"mmmm")</f>
        <v>March</v>
      </c>
      <c r="J532" t="str">
        <f>TEXT(Cleaned__without_null_date4[[#This Row],[Cleaned Transaction Date]],"dddd")</f>
        <v>Monday</v>
      </c>
      <c r="K532" t="str">
        <f>IF(ISNUMBER(MATCH(Cleaned__without_null_date4[[#This Row],[Cleaned Transaction Date]],'Hari Libur'!$A$2:$A$13,0)),"Holiday",IF(WEEKDAY(Cleaned__without_null_date4[[#This Row],[Cleaned Transaction Date]],2)&gt;5,"Weekend","Weekday"))</f>
        <v>Weekday</v>
      </c>
    </row>
    <row r="533" spans="1:11" x14ac:dyDescent="0.25">
      <c r="A533" t="s">
        <v>556</v>
      </c>
      <c r="B533" t="s">
        <v>16</v>
      </c>
      <c r="C533" s="3">
        <v>4</v>
      </c>
      <c r="D533" s="5">
        <v>1</v>
      </c>
      <c r="E533" s="5">
        <v>4</v>
      </c>
      <c r="F533" t="s">
        <v>9</v>
      </c>
      <c r="G533" t="s">
        <v>24</v>
      </c>
      <c r="H533" s="4">
        <v>44982</v>
      </c>
      <c r="I533" t="str">
        <f>TEXT(Cleaned__without_null_date4[[#This Row],[Cleaned Transaction Date]],"mmmm")</f>
        <v>February</v>
      </c>
      <c r="J533" t="str">
        <f>TEXT(Cleaned__without_null_date4[[#This Row],[Cleaned Transaction Date]],"dddd")</f>
        <v>Saturday</v>
      </c>
      <c r="K533" t="str">
        <f>IF(ISNUMBER(MATCH(Cleaned__without_null_date4[[#This Row],[Cleaned Transaction Date]],'Hari Libur'!$A$2:$A$13,0)),"Holiday",IF(WEEKDAY(Cleaned__without_null_date4[[#This Row],[Cleaned Transaction Date]],2)&gt;5,"Weekend","Weekday"))</f>
        <v>Weekend</v>
      </c>
    </row>
    <row r="534" spans="1:11" x14ac:dyDescent="0.25">
      <c r="A534" t="s">
        <v>557</v>
      </c>
      <c r="B534" t="s">
        <v>28</v>
      </c>
      <c r="C534" s="3">
        <v>5</v>
      </c>
      <c r="D534" s="5">
        <v>4</v>
      </c>
      <c r="E534" s="5">
        <v>20</v>
      </c>
      <c r="F534" t="s">
        <v>21</v>
      </c>
      <c r="G534" t="s">
        <v>10</v>
      </c>
      <c r="H534" s="4">
        <v>45055</v>
      </c>
      <c r="I534" t="str">
        <f>TEXT(Cleaned__without_null_date4[[#This Row],[Cleaned Transaction Date]],"mmmm")</f>
        <v>May</v>
      </c>
      <c r="J534" t="str">
        <f>TEXT(Cleaned__without_null_date4[[#This Row],[Cleaned Transaction Date]],"dddd")</f>
        <v>Tuesday</v>
      </c>
      <c r="K534" t="str">
        <f>IF(ISNUMBER(MATCH(Cleaned__without_null_date4[[#This Row],[Cleaned Transaction Date]],'Hari Libur'!$A$2:$A$13,0)),"Holiday",IF(WEEKDAY(Cleaned__without_null_date4[[#This Row],[Cleaned Transaction Date]],2)&gt;5,"Weekend","Weekday"))</f>
        <v>Weekday</v>
      </c>
    </row>
    <row r="535" spans="1:11" x14ac:dyDescent="0.25">
      <c r="A535" t="s">
        <v>558</v>
      </c>
      <c r="B535" t="s">
        <v>8</v>
      </c>
      <c r="C535" s="3">
        <v>2</v>
      </c>
      <c r="D535" s="5">
        <v>2</v>
      </c>
      <c r="E535" s="5">
        <v>4</v>
      </c>
      <c r="F535" t="s">
        <v>13</v>
      </c>
      <c r="G535" t="s">
        <v>24</v>
      </c>
      <c r="H535" s="4">
        <v>45141</v>
      </c>
      <c r="I535" t="str">
        <f>TEXT(Cleaned__without_null_date4[[#This Row],[Cleaned Transaction Date]],"mmmm")</f>
        <v>August</v>
      </c>
      <c r="J535" t="str">
        <f>TEXT(Cleaned__without_null_date4[[#This Row],[Cleaned Transaction Date]],"dddd")</f>
        <v>Thursday</v>
      </c>
      <c r="K535" t="str">
        <f>IF(ISNUMBER(MATCH(Cleaned__without_null_date4[[#This Row],[Cleaned Transaction Date]],'Hari Libur'!$A$2:$A$13,0)),"Holiday",IF(WEEKDAY(Cleaned__without_null_date4[[#This Row],[Cleaned Transaction Date]],2)&gt;5,"Weekend","Weekday"))</f>
        <v>Weekday</v>
      </c>
    </row>
    <row r="536" spans="1:11" x14ac:dyDescent="0.25">
      <c r="A536" t="s">
        <v>559</v>
      </c>
      <c r="B536" t="s">
        <v>18</v>
      </c>
      <c r="C536" s="3">
        <v>4</v>
      </c>
      <c r="D536" s="5">
        <v>5</v>
      </c>
      <c r="E536" s="5">
        <v>20</v>
      </c>
      <c r="F536" t="s">
        <v>31</v>
      </c>
      <c r="G536" t="s">
        <v>14</v>
      </c>
      <c r="H536" s="4">
        <v>45059</v>
      </c>
      <c r="I536" t="str">
        <f>TEXT(Cleaned__without_null_date4[[#This Row],[Cleaned Transaction Date]],"mmmm")</f>
        <v>May</v>
      </c>
      <c r="J536" t="str">
        <f>TEXT(Cleaned__without_null_date4[[#This Row],[Cleaned Transaction Date]],"dddd")</f>
        <v>Saturday</v>
      </c>
      <c r="K536" t="str">
        <f>IF(ISNUMBER(MATCH(Cleaned__without_null_date4[[#This Row],[Cleaned Transaction Date]],'Hari Libur'!$A$2:$A$13,0)),"Holiday",IF(WEEKDAY(Cleaned__without_null_date4[[#This Row],[Cleaned Transaction Date]],2)&gt;5,"Weekend","Weekday"))</f>
        <v>Weekend</v>
      </c>
    </row>
    <row r="537" spans="1:11" x14ac:dyDescent="0.25">
      <c r="A537" t="s">
        <v>560</v>
      </c>
      <c r="B537" t="s">
        <v>18</v>
      </c>
      <c r="C537" s="3">
        <v>5</v>
      </c>
      <c r="D537" s="5">
        <v>5</v>
      </c>
      <c r="E537" s="5">
        <v>25</v>
      </c>
      <c r="F537" t="s">
        <v>31</v>
      </c>
      <c r="G537" t="s">
        <v>10</v>
      </c>
      <c r="H537" s="4">
        <v>44965</v>
      </c>
      <c r="I537" t="str">
        <f>TEXT(Cleaned__without_null_date4[[#This Row],[Cleaned Transaction Date]],"mmmm")</f>
        <v>February</v>
      </c>
      <c r="J537" t="str">
        <f>TEXT(Cleaned__without_null_date4[[#This Row],[Cleaned Transaction Date]],"dddd")</f>
        <v>Wednesday</v>
      </c>
      <c r="K537" t="str">
        <f>IF(ISNUMBER(MATCH(Cleaned__without_null_date4[[#This Row],[Cleaned Transaction Date]],'Hari Libur'!$A$2:$A$13,0)),"Holiday",IF(WEEKDAY(Cleaned__without_null_date4[[#This Row],[Cleaned Transaction Date]],2)&gt;5,"Weekend","Weekday"))</f>
        <v>Weekday</v>
      </c>
    </row>
    <row r="538" spans="1:11" x14ac:dyDescent="0.25">
      <c r="A538" t="s">
        <v>561</v>
      </c>
      <c r="B538" t="s">
        <v>16</v>
      </c>
      <c r="C538" s="3">
        <v>1</v>
      </c>
      <c r="D538" s="5">
        <v>1</v>
      </c>
      <c r="E538" s="5">
        <v>1</v>
      </c>
      <c r="F538" t="s">
        <v>21</v>
      </c>
      <c r="G538" t="s">
        <v>14</v>
      </c>
      <c r="H538" s="4">
        <v>45281</v>
      </c>
      <c r="I538" t="str">
        <f>TEXT(Cleaned__without_null_date4[[#This Row],[Cleaned Transaction Date]],"mmmm")</f>
        <v>December</v>
      </c>
      <c r="J538" t="str">
        <f>TEXT(Cleaned__without_null_date4[[#This Row],[Cleaned Transaction Date]],"dddd")</f>
        <v>Thursday</v>
      </c>
      <c r="K538" t="str">
        <f>IF(ISNUMBER(MATCH(Cleaned__without_null_date4[[#This Row],[Cleaned Transaction Date]],'Hari Libur'!$A$2:$A$13,0)),"Holiday",IF(WEEKDAY(Cleaned__without_null_date4[[#This Row],[Cleaned Transaction Date]],2)&gt;5,"Weekend","Weekday"))</f>
        <v>Weekday</v>
      </c>
    </row>
    <row r="539" spans="1:11" x14ac:dyDescent="0.25">
      <c r="A539" t="s">
        <v>562</v>
      </c>
      <c r="B539" t="s">
        <v>12</v>
      </c>
      <c r="C539" s="3">
        <v>3</v>
      </c>
      <c r="D539" s="5">
        <v>3</v>
      </c>
      <c r="E539" s="5">
        <v>9</v>
      </c>
      <c r="F539" t="s">
        <v>31</v>
      </c>
      <c r="G539" t="s">
        <v>10</v>
      </c>
      <c r="H539" s="4">
        <v>45046</v>
      </c>
      <c r="I539" t="str">
        <f>TEXT(Cleaned__without_null_date4[[#This Row],[Cleaned Transaction Date]],"mmmm")</f>
        <v>April</v>
      </c>
      <c r="J539" t="str">
        <f>TEXT(Cleaned__without_null_date4[[#This Row],[Cleaned Transaction Date]],"dddd")</f>
        <v>Sunday</v>
      </c>
      <c r="K539" t="str">
        <f>IF(ISNUMBER(MATCH(Cleaned__without_null_date4[[#This Row],[Cleaned Transaction Date]],'Hari Libur'!$A$2:$A$13,0)),"Holiday",IF(WEEKDAY(Cleaned__without_null_date4[[#This Row],[Cleaned Transaction Date]],2)&gt;5,"Weekend","Weekday"))</f>
        <v>Weekend</v>
      </c>
    </row>
    <row r="540" spans="1:11" x14ac:dyDescent="0.25">
      <c r="A540" t="s">
        <v>563</v>
      </c>
      <c r="B540" t="s">
        <v>23</v>
      </c>
      <c r="C540" s="3">
        <v>4</v>
      </c>
      <c r="D540" s="5">
        <v>4</v>
      </c>
      <c r="E540" s="5">
        <v>16</v>
      </c>
      <c r="F540" t="s">
        <v>19</v>
      </c>
      <c r="G540" t="s">
        <v>24</v>
      </c>
      <c r="H540" s="4">
        <v>45099</v>
      </c>
      <c r="I540" t="str">
        <f>TEXT(Cleaned__without_null_date4[[#This Row],[Cleaned Transaction Date]],"mmmm")</f>
        <v>June</v>
      </c>
      <c r="J540" t="str">
        <f>TEXT(Cleaned__without_null_date4[[#This Row],[Cleaned Transaction Date]],"dddd")</f>
        <v>Thursday</v>
      </c>
      <c r="K540" t="str">
        <f>IF(ISNUMBER(MATCH(Cleaned__without_null_date4[[#This Row],[Cleaned Transaction Date]],'Hari Libur'!$A$2:$A$13,0)),"Holiday",IF(WEEKDAY(Cleaned__without_null_date4[[#This Row],[Cleaned Transaction Date]],2)&gt;5,"Weekend","Weekday"))</f>
        <v>Weekday</v>
      </c>
    </row>
    <row r="541" spans="1:11" x14ac:dyDescent="0.25">
      <c r="A541" t="s">
        <v>564</v>
      </c>
      <c r="B541" t="s">
        <v>12</v>
      </c>
      <c r="C541" s="3">
        <v>1</v>
      </c>
      <c r="D541" s="5">
        <v>3</v>
      </c>
      <c r="E541" s="5">
        <v>3</v>
      </c>
      <c r="F541" t="s">
        <v>19</v>
      </c>
      <c r="G541" t="s">
        <v>14</v>
      </c>
      <c r="H541" s="4">
        <v>45122</v>
      </c>
      <c r="I541" t="str">
        <f>TEXT(Cleaned__without_null_date4[[#This Row],[Cleaned Transaction Date]],"mmmm")</f>
        <v>July</v>
      </c>
      <c r="J541" t="str">
        <f>TEXT(Cleaned__without_null_date4[[#This Row],[Cleaned Transaction Date]],"dddd")</f>
        <v>Saturday</v>
      </c>
      <c r="K541" t="str">
        <f>IF(ISNUMBER(MATCH(Cleaned__without_null_date4[[#This Row],[Cleaned Transaction Date]],'Hari Libur'!$A$2:$A$13,0)),"Holiday",IF(WEEKDAY(Cleaned__without_null_date4[[#This Row],[Cleaned Transaction Date]],2)&gt;5,"Weekend","Weekday"))</f>
        <v>Weekend</v>
      </c>
    </row>
    <row r="542" spans="1:11" x14ac:dyDescent="0.25">
      <c r="A542" t="s">
        <v>565</v>
      </c>
      <c r="B542" t="s">
        <v>37</v>
      </c>
      <c r="C542" s="3">
        <v>3</v>
      </c>
      <c r="D542" s="5">
        <v>1.5</v>
      </c>
      <c r="E542" s="5">
        <v>4.5</v>
      </c>
      <c r="F542" t="s">
        <v>31</v>
      </c>
      <c r="G542" t="s">
        <v>10</v>
      </c>
      <c r="H542" s="4">
        <v>45025</v>
      </c>
      <c r="I542" t="str">
        <f>TEXT(Cleaned__without_null_date4[[#This Row],[Cleaned Transaction Date]],"mmmm")</f>
        <v>April</v>
      </c>
      <c r="J542" t="str">
        <f>TEXT(Cleaned__without_null_date4[[#This Row],[Cleaned Transaction Date]],"dddd")</f>
        <v>Sunday</v>
      </c>
      <c r="K542" t="str">
        <f>IF(ISNUMBER(MATCH(Cleaned__without_null_date4[[#This Row],[Cleaned Transaction Date]],'Hari Libur'!$A$2:$A$13,0)),"Holiday",IF(WEEKDAY(Cleaned__without_null_date4[[#This Row],[Cleaned Transaction Date]],2)&gt;5,"Weekend","Weekday"))</f>
        <v>Weekend</v>
      </c>
    </row>
    <row r="543" spans="1:11" x14ac:dyDescent="0.25">
      <c r="A543" t="s">
        <v>566</v>
      </c>
      <c r="B543" t="s">
        <v>23</v>
      </c>
      <c r="C543" s="3">
        <v>1</v>
      </c>
      <c r="D543" s="5">
        <v>4</v>
      </c>
      <c r="E543" s="5">
        <v>4</v>
      </c>
      <c r="F543" t="s">
        <v>26</v>
      </c>
      <c r="G543" t="s">
        <v>26</v>
      </c>
      <c r="H543" s="4">
        <v>45011</v>
      </c>
      <c r="I543" t="str">
        <f>TEXT(Cleaned__without_null_date4[[#This Row],[Cleaned Transaction Date]],"mmmm")</f>
        <v>March</v>
      </c>
      <c r="J543" t="str">
        <f>TEXT(Cleaned__without_null_date4[[#This Row],[Cleaned Transaction Date]],"dddd")</f>
        <v>Sunday</v>
      </c>
      <c r="K543" t="str">
        <f>IF(ISNUMBER(MATCH(Cleaned__without_null_date4[[#This Row],[Cleaned Transaction Date]],'Hari Libur'!$A$2:$A$13,0)),"Holiday",IF(WEEKDAY(Cleaned__without_null_date4[[#This Row],[Cleaned Transaction Date]],2)&gt;5,"Weekend","Weekday"))</f>
        <v>Weekend</v>
      </c>
    </row>
    <row r="544" spans="1:11" x14ac:dyDescent="0.25">
      <c r="A544" t="s">
        <v>567</v>
      </c>
      <c r="B544" t="s">
        <v>23</v>
      </c>
      <c r="C544" s="3">
        <v>3</v>
      </c>
      <c r="D544" s="5">
        <v>4</v>
      </c>
      <c r="E544" s="5">
        <v>12</v>
      </c>
      <c r="F544" t="s">
        <v>9</v>
      </c>
      <c r="G544" t="s">
        <v>24</v>
      </c>
      <c r="H544" s="4">
        <v>45097</v>
      </c>
      <c r="I544" t="str">
        <f>TEXT(Cleaned__without_null_date4[[#This Row],[Cleaned Transaction Date]],"mmmm")</f>
        <v>June</v>
      </c>
      <c r="J544" t="str">
        <f>TEXT(Cleaned__without_null_date4[[#This Row],[Cleaned Transaction Date]],"dddd")</f>
        <v>Tuesday</v>
      </c>
      <c r="K544" t="str">
        <f>IF(ISNUMBER(MATCH(Cleaned__without_null_date4[[#This Row],[Cleaned Transaction Date]],'Hari Libur'!$A$2:$A$13,0)),"Holiday",IF(WEEKDAY(Cleaned__without_null_date4[[#This Row],[Cleaned Transaction Date]],2)&gt;5,"Weekend","Weekday"))</f>
        <v>Weekday</v>
      </c>
    </row>
    <row r="545" spans="1:11" x14ac:dyDescent="0.25">
      <c r="A545" t="s">
        <v>568</v>
      </c>
      <c r="B545" t="s">
        <v>37</v>
      </c>
      <c r="C545" s="3">
        <v>2</v>
      </c>
      <c r="D545" s="5">
        <v>1.5</v>
      </c>
      <c r="E545" s="5">
        <v>3</v>
      </c>
      <c r="F545" t="s">
        <v>31</v>
      </c>
      <c r="G545" t="s">
        <v>10</v>
      </c>
      <c r="H545" s="4">
        <v>45150</v>
      </c>
      <c r="I545" t="str">
        <f>TEXT(Cleaned__without_null_date4[[#This Row],[Cleaned Transaction Date]],"mmmm")</f>
        <v>August</v>
      </c>
      <c r="J545" t="str">
        <f>TEXT(Cleaned__without_null_date4[[#This Row],[Cleaned Transaction Date]],"dddd")</f>
        <v>Saturday</v>
      </c>
      <c r="K545" t="str">
        <f>IF(ISNUMBER(MATCH(Cleaned__without_null_date4[[#This Row],[Cleaned Transaction Date]],'Hari Libur'!$A$2:$A$13,0)),"Holiday",IF(WEEKDAY(Cleaned__without_null_date4[[#This Row],[Cleaned Transaction Date]],2)&gt;5,"Weekend","Weekday"))</f>
        <v>Weekend</v>
      </c>
    </row>
    <row r="546" spans="1:11" x14ac:dyDescent="0.25">
      <c r="A546" t="s">
        <v>569</v>
      </c>
      <c r="B546" t="s">
        <v>8</v>
      </c>
      <c r="C546" s="3">
        <v>1</v>
      </c>
      <c r="D546" s="5">
        <v>2</v>
      </c>
      <c r="E546" s="5">
        <v>2</v>
      </c>
      <c r="F546" t="s">
        <v>13</v>
      </c>
      <c r="G546" t="s">
        <v>14</v>
      </c>
      <c r="H546" s="4">
        <v>45076</v>
      </c>
      <c r="I546" t="str">
        <f>TEXT(Cleaned__without_null_date4[[#This Row],[Cleaned Transaction Date]],"mmmm")</f>
        <v>May</v>
      </c>
      <c r="J546" t="str">
        <f>TEXT(Cleaned__without_null_date4[[#This Row],[Cleaned Transaction Date]],"dddd")</f>
        <v>Tuesday</v>
      </c>
      <c r="K546" t="str">
        <f>IF(ISNUMBER(MATCH(Cleaned__without_null_date4[[#This Row],[Cleaned Transaction Date]],'Hari Libur'!$A$2:$A$13,0)),"Holiday",IF(WEEKDAY(Cleaned__without_null_date4[[#This Row],[Cleaned Transaction Date]],2)&gt;5,"Weekend","Weekday"))</f>
        <v>Weekday</v>
      </c>
    </row>
    <row r="547" spans="1:11" x14ac:dyDescent="0.25">
      <c r="A547" t="s">
        <v>570</v>
      </c>
      <c r="B547" t="s">
        <v>18</v>
      </c>
      <c r="C547" s="3">
        <v>1</v>
      </c>
      <c r="D547" s="5">
        <v>5</v>
      </c>
      <c r="E547" s="5">
        <v>5</v>
      </c>
      <c r="F547" t="s">
        <v>13</v>
      </c>
      <c r="G547" t="s">
        <v>10</v>
      </c>
      <c r="H547" s="4">
        <v>45219</v>
      </c>
      <c r="I547" t="str">
        <f>TEXT(Cleaned__without_null_date4[[#This Row],[Cleaned Transaction Date]],"mmmm")</f>
        <v>October</v>
      </c>
      <c r="J547" t="str">
        <f>TEXT(Cleaned__without_null_date4[[#This Row],[Cleaned Transaction Date]],"dddd")</f>
        <v>Friday</v>
      </c>
      <c r="K547" t="str">
        <f>IF(ISNUMBER(MATCH(Cleaned__without_null_date4[[#This Row],[Cleaned Transaction Date]],'Hari Libur'!$A$2:$A$13,0)),"Holiday",IF(WEEKDAY(Cleaned__without_null_date4[[#This Row],[Cleaned Transaction Date]],2)&gt;5,"Weekend","Weekday"))</f>
        <v>Weekday</v>
      </c>
    </row>
    <row r="548" spans="1:11" x14ac:dyDescent="0.25">
      <c r="A548" t="s">
        <v>571</v>
      </c>
      <c r="B548" t="s">
        <v>37</v>
      </c>
      <c r="C548" s="3">
        <v>3</v>
      </c>
      <c r="D548" s="5">
        <v>1.5</v>
      </c>
      <c r="E548" s="5">
        <v>4.5</v>
      </c>
      <c r="F548" t="s">
        <v>9</v>
      </c>
      <c r="G548" t="s">
        <v>24</v>
      </c>
      <c r="H548" s="4">
        <v>44965</v>
      </c>
      <c r="I548" t="str">
        <f>TEXT(Cleaned__without_null_date4[[#This Row],[Cleaned Transaction Date]],"mmmm")</f>
        <v>February</v>
      </c>
      <c r="J548" t="str">
        <f>TEXT(Cleaned__without_null_date4[[#This Row],[Cleaned Transaction Date]],"dddd")</f>
        <v>Wednesday</v>
      </c>
      <c r="K548" t="str">
        <f>IF(ISNUMBER(MATCH(Cleaned__without_null_date4[[#This Row],[Cleaned Transaction Date]],'Hari Libur'!$A$2:$A$13,0)),"Holiday",IF(WEEKDAY(Cleaned__without_null_date4[[#This Row],[Cleaned Transaction Date]],2)&gt;5,"Weekend","Weekday"))</f>
        <v>Weekday</v>
      </c>
    </row>
    <row r="549" spans="1:11" x14ac:dyDescent="0.25">
      <c r="A549" t="s">
        <v>572</v>
      </c>
      <c r="B549" t="s">
        <v>28</v>
      </c>
      <c r="C549" s="3">
        <v>4</v>
      </c>
      <c r="D549" s="5">
        <v>4</v>
      </c>
      <c r="E549" s="5">
        <v>16</v>
      </c>
      <c r="F549" t="s">
        <v>21</v>
      </c>
      <c r="G549" t="s">
        <v>10</v>
      </c>
      <c r="H549" s="4">
        <v>45040</v>
      </c>
      <c r="I549" t="str">
        <f>TEXT(Cleaned__without_null_date4[[#This Row],[Cleaned Transaction Date]],"mmmm")</f>
        <v>April</v>
      </c>
      <c r="J549" t="str">
        <f>TEXT(Cleaned__without_null_date4[[#This Row],[Cleaned Transaction Date]],"dddd")</f>
        <v>Monday</v>
      </c>
      <c r="K549" t="str">
        <f>IF(ISNUMBER(MATCH(Cleaned__without_null_date4[[#This Row],[Cleaned Transaction Date]],'Hari Libur'!$A$2:$A$13,0)),"Holiday",IF(WEEKDAY(Cleaned__without_null_date4[[#This Row],[Cleaned Transaction Date]],2)&gt;5,"Weekend","Weekday"))</f>
        <v>Weekday</v>
      </c>
    </row>
    <row r="550" spans="1:11" x14ac:dyDescent="0.25">
      <c r="A550" t="s">
        <v>573</v>
      </c>
      <c r="B550" t="s">
        <v>23</v>
      </c>
      <c r="C550" s="3">
        <v>4</v>
      </c>
      <c r="D550" s="5">
        <v>4</v>
      </c>
      <c r="E550" s="5">
        <v>16</v>
      </c>
      <c r="F550" t="s">
        <v>13</v>
      </c>
      <c r="G550" t="s">
        <v>24</v>
      </c>
      <c r="H550" s="4">
        <v>45189</v>
      </c>
      <c r="I550" t="str">
        <f>TEXT(Cleaned__without_null_date4[[#This Row],[Cleaned Transaction Date]],"mmmm")</f>
        <v>September</v>
      </c>
      <c r="J550" t="str">
        <f>TEXT(Cleaned__without_null_date4[[#This Row],[Cleaned Transaction Date]],"dddd")</f>
        <v>Wednesday</v>
      </c>
      <c r="K550" t="str">
        <f>IF(ISNUMBER(MATCH(Cleaned__without_null_date4[[#This Row],[Cleaned Transaction Date]],'Hari Libur'!$A$2:$A$13,0)),"Holiday",IF(WEEKDAY(Cleaned__without_null_date4[[#This Row],[Cleaned Transaction Date]],2)&gt;5,"Weekend","Weekday"))</f>
        <v>Weekday</v>
      </c>
    </row>
    <row r="551" spans="1:11" x14ac:dyDescent="0.25">
      <c r="A551" t="s">
        <v>574</v>
      </c>
      <c r="B551" t="s">
        <v>41</v>
      </c>
      <c r="C551" s="3">
        <v>3</v>
      </c>
      <c r="D551" s="5">
        <v>3</v>
      </c>
      <c r="E551" s="5">
        <v>9</v>
      </c>
      <c r="F551" t="s">
        <v>31</v>
      </c>
      <c r="G551" t="s">
        <v>14</v>
      </c>
      <c r="H551" s="4">
        <v>45055</v>
      </c>
      <c r="I551" t="str">
        <f>TEXT(Cleaned__without_null_date4[[#This Row],[Cleaned Transaction Date]],"mmmm")</f>
        <v>May</v>
      </c>
      <c r="J551" t="str">
        <f>TEXT(Cleaned__without_null_date4[[#This Row],[Cleaned Transaction Date]],"dddd")</f>
        <v>Tuesday</v>
      </c>
      <c r="K551" t="str">
        <f>IF(ISNUMBER(MATCH(Cleaned__without_null_date4[[#This Row],[Cleaned Transaction Date]],'Hari Libur'!$A$2:$A$13,0)),"Holiday",IF(WEEKDAY(Cleaned__without_null_date4[[#This Row],[Cleaned Transaction Date]],2)&gt;5,"Weekend","Weekday"))</f>
        <v>Weekday</v>
      </c>
    </row>
    <row r="552" spans="1:11" x14ac:dyDescent="0.25">
      <c r="A552" t="s">
        <v>575</v>
      </c>
      <c r="B552" t="s">
        <v>28</v>
      </c>
      <c r="C552" s="3">
        <v>1</v>
      </c>
      <c r="D552" s="5">
        <v>4</v>
      </c>
      <c r="E552" s="5">
        <v>4</v>
      </c>
      <c r="F552" t="s">
        <v>21</v>
      </c>
      <c r="G552" t="s">
        <v>14</v>
      </c>
      <c r="H552" s="4">
        <v>45038</v>
      </c>
      <c r="I552" t="str">
        <f>TEXT(Cleaned__without_null_date4[[#This Row],[Cleaned Transaction Date]],"mmmm")</f>
        <v>April</v>
      </c>
      <c r="J552" t="str">
        <f>TEXT(Cleaned__without_null_date4[[#This Row],[Cleaned Transaction Date]],"dddd")</f>
        <v>Saturday</v>
      </c>
      <c r="K552" t="str">
        <f>IF(ISNUMBER(MATCH(Cleaned__without_null_date4[[#This Row],[Cleaned Transaction Date]],'Hari Libur'!$A$2:$A$13,0)),"Holiday",IF(WEEKDAY(Cleaned__without_null_date4[[#This Row],[Cleaned Transaction Date]],2)&gt;5,"Weekend","Weekday"))</f>
        <v>Weekend</v>
      </c>
    </row>
    <row r="553" spans="1:11" x14ac:dyDescent="0.25">
      <c r="A553" t="s">
        <v>576</v>
      </c>
      <c r="B553" t="s">
        <v>16</v>
      </c>
      <c r="C553" s="3">
        <v>2</v>
      </c>
      <c r="D553" s="5">
        <v>1</v>
      </c>
      <c r="E553" s="5">
        <v>2</v>
      </c>
      <c r="F553" t="s">
        <v>9</v>
      </c>
      <c r="G553" t="s">
        <v>14</v>
      </c>
      <c r="H553" s="4">
        <v>45119</v>
      </c>
      <c r="I553" t="str">
        <f>TEXT(Cleaned__without_null_date4[[#This Row],[Cleaned Transaction Date]],"mmmm")</f>
        <v>July</v>
      </c>
      <c r="J553" t="str">
        <f>TEXT(Cleaned__without_null_date4[[#This Row],[Cleaned Transaction Date]],"dddd")</f>
        <v>Wednesday</v>
      </c>
      <c r="K553" t="str">
        <f>IF(ISNUMBER(MATCH(Cleaned__without_null_date4[[#This Row],[Cleaned Transaction Date]],'Hari Libur'!$A$2:$A$13,0)),"Holiday",IF(WEEKDAY(Cleaned__without_null_date4[[#This Row],[Cleaned Transaction Date]],2)&gt;5,"Weekend","Weekday"))</f>
        <v>Weekday</v>
      </c>
    </row>
    <row r="554" spans="1:11" x14ac:dyDescent="0.25">
      <c r="A554" t="s">
        <v>577</v>
      </c>
      <c r="B554" t="s">
        <v>16</v>
      </c>
      <c r="C554" s="3">
        <v>3</v>
      </c>
      <c r="D554" s="5">
        <v>1</v>
      </c>
      <c r="E554" s="5">
        <v>3</v>
      </c>
      <c r="F554" t="s">
        <v>9</v>
      </c>
      <c r="G554" t="s">
        <v>26</v>
      </c>
      <c r="H554" s="4">
        <v>44937</v>
      </c>
      <c r="I554" t="str">
        <f>TEXT(Cleaned__without_null_date4[[#This Row],[Cleaned Transaction Date]],"mmmm")</f>
        <v>January</v>
      </c>
      <c r="J554" t="str">
        <f>TEXT(Cleaned__without_null_date4[[#This Row],[Cleaned Transaction Date]],"dddd")</f>
        <v>Wednesday</v>
      </c>
      <c r="K554" t="str">
        <f>IF(ISNUMBER(MATCH(Cleaned__without_null_date4[[#This Row],[Cleaned Transaction Date]],'Hari Libur'!$A$2:$A$13,0)),"Holiday",IF(WEEKDAY(Cleaned__without_null_date4[[#This Row],[Cleaned Transaction Date]],2)&gt;5,"Weekend","Weekday"))</f>
        <v>Weekday</v>
      </c>
    </row>
    <row r="555" spans="1:11" x14ac:dyDescent="0.25">
      <c r="A555" t="s">
        <v>578</v>
      </c>
      <c r="B555" t="s">
        <v>8</v>
      </c>
      <c r="C555" s="3">
        <v>3</v>
      </c>
      <c r="D555" s="5">
        <v>2</v>
      </c>
      <c r="E555" s="5">
        <v>6</v>
      </c>
      <c r="F555" t="s">
        <v>13</v>
      </c>
      <c r="G555" t="s">
        <v>10</v>
      </c>
      <c r="H555" s="4">
        <v>45251</v>
      </c>
      <c r="I555" t="str">
        <f>TEXT(Cleaned__without_null_date4[[#This Row],[Cleaned Transaction Date]],"mmmm")</f>
        <v>November</v>
      </c>
      <c r="J555" t="str">
        <f>TEXT(Cleaned__without_null_date4[[#This Row],[Cleaned Transaction Date]],"dddd")</f>
        <v>Tuesday</v>
      </c>
      <c r="K555" t="str">
        <f>IF(ISNUMBER(MATCH(Cleaned__without_null_date4[[#This Row],[Cleaned Transaction Date]],'Hari Libur'!$A$2:$A$13,0)),"Holiday",IF(WEEKDAY(Cleaned__without_null_date4[[#This Row],[Cleaned Transaction Date]],2)&gt;5,"Weekend","Weekday"))</f>
        <v>Weekday</v>
      </c>
    </row>
    <row r="556" spans="1:11" x14ac:dyDescent="0.25">
      <c r="A556" t="s">
        <v>579</v>
      </c>
      <c r="B556" t="s">
        <v>16</v>
      </c>
      <c r="C556" s="3">
        <v>5</v>
      </c>
      <c r="D556" s="5">
        <v>1</v>
      </c>
      <c r="E556" s="5">
        <v>5</v>
      </c>
      <c r="F556" t="s">
        <v>13</v>
      </c>
      <c r="G556" t="s">
        <v>24</v>
      </c>
      <c r="H556" s="4">
        <v>44985</v>
      </c>
      <c r="I556" t="str">
        <f>TEXT(Cleaned__without_null_date4[[#This Row],[Cleaned Transaction Date]],"mmmm")</f>
        <v>February</v>
      </c>
      <c r="J556" t="str">
        <f>TEXT(Cleaned__without_null_date4[[#This Row],[Cleaned Transaction Date]],"dddd")</f>
        <v>Tuesday</v>
      </c>
      <c r="K556" t="str">
        <f>IF(ISNUMBER(MATCH(Cleaned__without_null_date4[[#This Row],[Cleaned Transaction Date]],'Hari Libur'!$A$2:$A$13,0)),"Holiday",IF(WEEKDAY(Cleaned__without_null_date4[[#This Row],[Cleaned Transaction Date]],2)&gt;5,"Weekend","Weekday"))</f>
        <v>Weekday</v>
      </c>
    </row>
    <row r="557" spans="1:11" x14ac:dyDescent="0.25">
      <c r="A557" t="s">
        <v>580</v>
      </c>
      <c r="B557" t="s">
        <v>23</v>
      </c>
      <c r="C557" s="3">
        <v>2</v>
      </c>
      <c r="D557" s="5">
        <v>4</v>
      </c>
      <c r="E557" s="5">
        <v>8</v>
      </c>
      <c r="F557" t="s">
        <v>31</v>
      </c>
      <c r="G557" t="s">
        <v>24</v>
      </c>
      <c r="H557" s="4">
        <v>44961</v>
      </c>
      <c r="I557" t="str">
        <f>TEXT(Cleaned__without_null_date4[[#This Row],[Cleaned Transaction Date]],"mmmm")</f>
        <v>February</v>
      </c>
      <c r="J557" t="str">
        <f>TEXT(Cleaned__without_null_date4[[#This Row],[Cleaned Transaction Date]],"dddd")</f>
        <v>Saturday</v>
      </c>
      <c r="K557" t="str">
        <f>IF(ISNUMBER(MATCH(Cleaned__without_null_date4[[#This Row],[Cleaned Transaction Date]],'Hari Libur'!$A$2:$A$13,0)),"Holiday",IF(WEEKDAY(Cleaned__without_null_date4[[#This Row],[Cleaned Transaction Date]],2)&gt;5,"Weekend","Weekday"))</f>
        <v>Weekend</v>
      </c>
    </row>
    <row r="558" spans="1:11" x14ac:dyDescent="0.25">
      <c r="A558" t="s">
        <v>581</v>
      </c>
      <c r="B558" t="s">
        <v>18</v>
      </c>
      <c r="C558" s="3">
        <v>4</v>
      </c>
      <c r="D558" s="5">
        <v>5</v>
      </c>
      <c r="E558" s="5">
        <v>20</v>
      </c>
      <c r="F558" t="s">
        <v>31</v>
      </c>
      <c r="G558" t="s">
        <v>10</v>
      </c>
      <c r="H558" s="4">
        <v>45233</v>
      </c>
      <c r="I558" t="str">
        <f>TEXT(Cleaned__without_null_date4[[#This Row],[Cleaned Transaction Date]],"mmmm")</f>
        <v>November</v>
      </c>
      <c r="J558" t="str">
        <f>TEXT(Cleaned__without_null_date4[[#This Row],[Cleaned Transaction Date]],"dddd")</f>
        <v>Friday</v>
      </c>
      <c r="K558" t="str">
        <f>IF(ISNUMBER(MATCH(Cleaned__without_null_date4[[#This Row],[Cleaned Transaction Date]],'Hari Libur'!$A$2:$A$13,0)),"Holiday",IF(WEEKDAY(Cleaned__without_null_date4[[#This Row],[Cleaned Transaction Date]],2)&gt;5,"Weekend","Weekday"))</f>
        <v>Weekday</v>
      </c>
    </row>
    <row r="559" spans="1:11" x14ac:dyDescent="0.25">
      <c r="A559" t="s">
        <v>582</v>
      </c>
      <c r="B559" t="s">
        <v>23</v>
      </c>
      <c r="C559" s="3">
        <v>3</v>
      </c>
      <c r="D559" s="5">
        <v>4</v>
      </c>
      <c r="E559" s="5">
        <v>12</v>
      </c>
      <c r="F559" t="s">
        <v>9</v>
      </c>
      <c r="G559" t="s">
        <v>14</v>
      </c>
      <c r="H559" s="4">
        <v>45187</v>
      </c>
      <c r="I559" t="str">
        <f>TEXT(Cleaned__without_null_date4[[#This Row],[Cleaned Transaction Date]],"mmmm")</f>
        <v>September</v>
      </c>
      <c r="J559" t="str">
        <f>TEXT(Cleaned__without_null_date4[[#This Row],[Cleaned Transaction Date]],"dddd")</f>
        <v>Monday</v>
      </c>
      <c r="K559" t="str">
        <f>IF(ISNUMBER(MATCH(Cleaned__without_null_date4[[#This Row],[Cleaned Transaction Date]],'Hari Libur'!$A$2:$A$13,0)),"Holiday",IF(WEEKDAY(Cleaned__without_null_date4[[#This Row],[Cleaned Transaction Date]],2)&gt;5,"Weekend","Weekday"))</f>
        <v>Weekday</v>
      </c>
    </row>
    <row r="560" spans="1:11" x14ac:dyDescent="0.25">
      <c r="A560" t="s">
        <v>583</v>
      </c>
      <c r="B560" t="s">
        <v>8</v>
      </c>
      <c r="C560" s="3">
        <v>5</v>
      </c>
      <c r="D560" s="5">
        <v>2</v>
      </c>
      <c r="E560" s="5">
        <v>10</v>
      </c>
      <c r="F560" t="s">
        <v>21</v>
      </c>
      <c r="G560" t="s">
        <v>14</v>
      </c>
      <c r="H560" s="4">
        <v>44966</v>
      </c>
      <c r="I560" t="str">
        <f>TEXT(Cleaned__without_null_date4[[#This Row],[Cleaned Transaction Date]],"mmmm")</f>
        <v>February</v>
      </c>
      <c r="J560" t="str">
        <f>TEXT(Cleaned__without_null_date4[[#This Row],[Cleaned Transaction Date]],"dddd")</f>
        <v>Thursday</v>
      </c>
      <c r="K560" t="str">
        <f>IF(ISNUMBER(MATCH(Cleaned__without_null_date4[[#This Row],[Cleaned Transaction Date]],'Hari Libur'!$A$2:$A$13,0)),"Holiday",IF(WEEKDAY(Cleaned__without_null_date4[[#This Row],[Cleaned Transaction Date]],2)&gt;5,"Weekend","Weekday"))</f>
        <v>Weekday</v>
      </c>
    </row>
    <row r="561" spans="1:11" x14ac:dyDescent="0.25">
      <c r="A561" t="s">
        <v>584</v>
      </c>
      <c r="B561" t="s">
        <v>16</v>
      </c>
      <c r="C561" s="3">
        <v>1</v>
      </c>
      <c r="D561" s="5">
        <v>1</v>
      </c>
      <c r="E561" s="5">
        <v>1</v>
      </c>
      <c r="F561" t="s">
        <v>31</v>
      </c>
      <c r="G561" t="s">
        <v>14</v>
      </c>
      <c r="H561" s="4">
        <v>45087</v>
      </c>
      <c r="I561" t="str">
        <f>TEXT(Cleaned__without_null_date4[[#This Row],[Cleaned Transaction Date]],"mmmm")</f>
        <v>June</v>
      </c>
      <c r="J561" t="str">
        <f>TEXT(Cleaned__without_null_date4[[#This Row],[Cleaned Transaction Date]],"dddd")</f>
        <v>Saturday</v>
      </c>
      <c r="K561" t="str">
        <f>IF(ISNUMBER(MATCH(Cleaned__without_null_date4[[#This Row],[Cleaned Transaction Date]],'Hari Libur'!$A$2:$A$13,0)),"Holiday",IF(WEEKDAY(Cleaned__without_null_date4[[#This Row],[Cleaned Transaction Date]],2)&gt;5,"Weekend","Weekday"))</f>
        <v>Weekend</v>
      </c>
    </row>
    <row r="562" spans="1:11" x14ac:dyDescent="0.25">
      <c r="A562" t="s">
        <v>585</v>
      </c>
      <c r="B562" t="s">
        <v>12</v>
      </c>
      <c r="C562" s="3">
        <v>5</v>
      </c>
      <c r="D562" s="5">
        <v>3</v>
      </c>
      <c r="E562" s="5">
        <v>15</v>
      </c>
      <c r="F562" t="s">
        <v>21</v>
      </c>
      <c r="G562" t="s">
        <v>26</v>
      </c>
      <c r="H562" s="4">
        <v>45022</v>
      </c>
      <c r="I562" t="str">
        <f>TEXT(Cleaned__without_null_date4[[#This Row],[Cleaned Transaction Date]],"mmmm")</f>
        <v>April</v>
      </c>
      <c r="J562" t="str">
        <f>TEXT(Cleaned__without_null_date4[[#This Row],[Cleaned Transaction Date]],"dddd")</f>
        <v>Thursday</v>
      </c>
      <c r="K562" t="str">
        <f>IF(ISNUMBER(MATCH(Cleaned__without_null_date4[[#This Row],[Cleaned Transaction Date]],'Hari Libur'!$A$2:$A$13,0)),"Holiday",IF(WEEKDAY(Cleaned__without_null_date4[[#This Row],[Cleaned Transaction Date]],2)&gt;5,"Weekend","Weekday"))</f>
        <v>Weekday</v>
      </c>
    </row>
    <row r="563" spans="1:11" x14ac:dyDescent="0.25">
      <c r="A563" t="s">
        <v>586</v>
      </c>
      <c r="B563" t="s">
        <v>18</v>
      </c>
      <c r="C563" s="3">
        <v>4</v>
      </c>
      <c r="D563" s="5">
        <v>5</v>
      </c>
      <c r="E563" s="5">
        <v>20</v>
      </c>
      <c r="F563" t="s">
        <v>9</v>
      </c>
      <c r="G563" t="s">
        <v>24</v>
      </c>
      <c r="H563" s="4">
        <v>45171</v>
      </c>
      <c r="I563" t="str">
        <f>TEXT(Cleaned__without_null_date4[[#This Row],[Cleaned Transaction Date]],"mmmm")</f>
        <v>September</v>
      </c>
      <c r="J563" t="str">
        <f>TEXT(Cleaned__without_null_date4[[#This Row],[Cleaned Transaction Date]],"dddd")</f>
        <v>Saturday</v>
      </c>
      <c r="K563" t="str">
        <f>IF(ISNUMBER(MATCH(Cleaned__without_null_date4[[#This Row],[Cleaned Transaction Date]],'Hari Libur'!$A$2:$A$13,0)),"Holiday",IF(WEEKDAY(Cleaned__without_null_date4[[#This Row],[Cleaned Transaction Date]],2)&gt;5,"Weekend","Weekday"))</f>
        <v>Weekend</v>
      </c>
    </row>
    <row r="564" spans="1:11" x14ac:dyDescent="0.25">
      <c r="A564" t="s">
        <v>587</v>
      </c>
      <c r="B564" t="s">
        <v>19</v>
      </c>
      <c r="C564" s="3">
        <v>4</v>
      </c>
      <c r="D564" s="5">
        <v>3</v>
      </c>
      <c r="E564" s="5">
        <v>12</v>
      </c>
      <c r="F564" t="s">
        <v>13</v>
      </c>
      <c r="G564" t="s">
        <v>14</v>
      </c>
      <c r="H564" s="4">
        <v>44959</v>
      </c>
      <c r="I564" t="str">
        <f>TEXT(Cleaned__without_null_date4[[#This Row],[Cleaned Transaction Date]],"mmmm")</f>
        <v>February</v>
      </c>
      <c r="J564" t="str">
        <f>TEXT(Cleaned__without_null_date4[[#This Row],[Cleaned Transaction Date]],"dddd")</f>
        <v>Thursday</v>
      </c>
      <c r="K564" t="str">
        <f>IF(ISNUMBER(MATCH(Cleaned__without_null_date4[[#This Row],[Cleaned Transaction Date]],'Hari Libur'!$A$2:$A$13,0)),"Holiday",IF(WEEKDAY(Cleaned__without_null_date4[[#This Row],[Cleaned Transaction Date]],2)&gt;5,"Weekend","Weekday"))</f>
        <v>Weekday</v>
      </c>
    </row>
    <row r="565" spans="1:11" x14ac:dyDescent="0.25">
      <c r="A565" t="s">
        <v>588</v>
      </c>
      <c r="B565" t="s">
        <v>18</v>
      </c>
      <c r="C565" s="3">
        <v>4</v>
      </c>
      <c r="D565" s="5">
        <v>5</v>
      </c>
      <c r="E565" s="5">
        <v>20</v>
      </c>
      <c r="F565" t="s">
        <v>21</v>
      </c>
      <c r="G565" t="s">
        <v>14</v>
      </c>
      <c r="H565" s="4">
        <v>45218</v>
      </c>
      <c r="I565" t="str">
        <f>TEXT(Cleaned__without_null_date4[[#This Row],[Cleaned Transaction Date]],"mmmm")</f>
        <v>October</v>
      </c>
      <c r="J565" t="str">
        <f>TEXT(Cleaned__without_null_date4[[#This Row],[Cleaned Transaction Date]],"dddd")</f>
        <v>Thursday</v>
      </c>
      <c r="K565" t="str">
        <f>IF(ISNUMBER(MATCH(Cleaned__without_null_date4[[#This Row],[Cleaned Transaction Date]],'Hari Libur'!$A$2:$A$13,0)),"Holiday",IF(WEEKDAY(Cleaned__without_null_date4[[#This Row],[Cleaned Transaction Date]],2)&gt;5,"Weekend","Weekday"))</f>
        <v>Weekday</v>
      </c>
    </row>
    <row r="566" spans="1:11" x14ac:dyDescent="0.25">
      <c r="A566" t="s">
        <v>589</v>
      </c>
      <c r="B566" t="s">
        <v>16</v>
      </c>
      <c r="C566" s="3">
        <v>2</v>
      </c>
      <c r="D566" s="5">
        <v>1</v>
      </c>
      <c r="E566" s="5">
        <v>2</v>
      </c>
      <c r="F566" t="s">
        <v>31</v>
      </c>
      <c r="G566" t="s">
        <v>10</v>
      </c>
      <c r="H566" s="4">
        <v>44964</v>
      </c>
      <c r="I566" t="str">
        <f>TEXT(Cleaned__without_null_date4[[#This Row],[Cleaned Transaction Date]],"mmmm")</f>
        <v>February</v>
      </c>
      <c r="J566" t="str">
        <f>TEXT(Cleaned__without_null_date4[[#This Row],[Cleaned Transaction Date]],"dddd")</f>
        <v>Tuesday</v>
      </c>
      <c r="K566" t="str">
        <f>IF(ISNUMBER(MATCH(Cleaned__without_null_date4[[#This Row],[Cleaned Transaction Date]],'Hari Libur'!$A$2:$A$13,0)),"Holiday",IF(WEEKDAY(Cleaned__without_null_date4[[#This Row],[Cleaned Transaction Date]],2)&gt;5,"Weekend","Weekday"))</f>
        <v>Weekday</v>
      </c>
    </row>
    <row r="567" spans="1:11" x14ac:dyDescent="0.25">
      <c r="A567" t="s">
        <v>590</v>
      </c>
      <c r="B567" t="s">
        <v>41</v>
      </c>
      <c r="C567" s="3">
        <v>2</v>
      </c>
      <c r="D567" s="5">
        <v>3</v>
      </c>
      <c r="E567" s="5">
        <v>6</v>
      </c>
      <c r="F567" t="s">
        <v>13</v>
      </c>
      <c r="G567" t="s">
        <v>10</v>
      </c>
      <c r="H567" s="4">
        <v>45015</v>
      </c>
      <c r="I567" t="str">
        <f>TEXT(Cleaned__without_null_date4[[#This Row],[Cleaned Transaction Date]],"mmmm")</f>
        <v>March</v>
      </c>
      <c r="J567" t="str">
        <f>TEXT(Cleaned__without_null_date4[[#This Row],[Cleaned Transaction Date]],"dddd")</f>
        <v>Thursday</v>
      </c>
      <c r="K567" t="str">
        <f>IF(ISNUMBER(MATCH(Cleaned__without_null_date4[[#This Row],[Cleaned Transaction Date]],'Hari Libur'!$A$2:$A$13,0)),"Holiday",IF(WEEKDAY(Cleaned__without_null_date4[[#This Row],[Cleaned Transaction Date]],2)&gt;5,"Weekend","Weekday"))</f>
        <v>Weekday</v>
      </c>
    </row>
    <row r="568" spans="1:11" x14ac:dyDescent="0.25">
      <c r="A568" t="s">
        <v>591</v>
      </c>
      <c r="B568" t="s">
        <v>28</v>
      </c>
      <c r="C568" s="3">
        <v>5</v>
      </c>
      <c r="D568" s="5">
        <v>4</v>
      </c>
      <c r="E568" s="5">
        <v>20</v>
      </c>
      <c r="F568" t="s">
        <v>21</v>
      </c>
      <c r="G568" t="s">
        <v>19</v>
      </c>
      <c r="H568" s="4">
        <v>45174</v>
      </c>
      <c r="I568" t="str">
        <f>TEXT(Cleaned__without_null_date4[[#This Row],[Cleaned Transaction Date]],"mmmm")</f>
        <v>September</v>
      </c>
      <c r="J568" t="str">
        <f>TEXT(Cleaned__without_null_date4[[#This Row],[Cleaned Transaction Date]],"dddd")</f>
        <v>Tuesday</v>
      </c>
      <c r="K568" t="str">
        <f>IF(ISNUMBER(MATCH(Cleaned__without_null_date4[[#This Row],[Cleaned Transaction Date]],'Hari Libur'!$A$2:$A$13,0)),"Holiday",IF(WEEKDAY(Cleaned__without_null_date4[[#This Row],[Cleaned Transaction Date]],2)&gt;5,"Weekend","Weekday"))</f>
        <v>Weekday</v>
      </c>
    </row>
    <row r="569" spans="1:11" x14ac:dyDescent="0.25">
      <c r="A569" t="s">
        <v>592</v>
      </c>
      <c r="B569" t="s">
        <v>8</v>
      </c>
      <c r="C569" s="3">
        <v>1</v>
      </c>
      <c r="D569" s="5">
        <v>2</v>
      </c>
      <c r="E569" s="5">
        <v>2</v>
      </c>
      <c r="F569" t="s">
        <v>31</v>
      </c>
      <c r="G569" t="s">
        <v>10</v>
      </c>
      <c r="H569" s="4">
        <v>44939</v>
      </c>
      <c r="I569" t="str">
        <f>TEXT(Cleaned__without_null_date4[[#This Row],[Cleaned Transaction Date]],"mmmm")</f>
        <v>January</v>
      </c>
      <c r="J569" t="str">
        <f>TEXT(Cleaned__without_null_date4[[#This Row],[Cleaned Transaction Date]],"dddd")</f>
        <v>Friday</v>
      </c>
      <c r="K569" t="str">
        <f>IF(ISNUMBER(MATCH(Cleaned__without_null_date4[[#This Row],[Cleaned Transaction Date]],'Hari Libur'!$A$2:$A$13,0)),"Holiday",IF(WEEKDAY(Cleaned__without_null_date4[[#This Row],[Cleaned Transaction Date]],2)&gt;5,"Weekend","Weekday"))</f>
        <v>Weekday</v>
      </c>
    </row>
    <row r="570" spans="1:11" x14ac:dyDescent="0.25">
      <c r="A570" t="s">
        <v>593</v>
      </c>
      <c r="B570" t="s">
        <v>12</v>
      </c>
      <c r="C570" s="3">
        <v>4</v>
      </c>
      <c r="D570" s="5">
        <v>3</v>
      </c>
      <c r="E570" s="5">
        <v>12</v>
      </c>
      <c r="F570" t="s">
        <v>31</v>
      </c>
      <c r="G570" t="s">
        <v>14</v>
      </c>
      <c r="H570" s="4">
        <v>45168</v>
      </c>
      <c r="I570" t="str">
        <f>TEXT(Cleaned__without_null_date4[[#This Row],[Cleaned Transaction Date]],"mmmm")</f>
        <v>August</v>
      </c>
      <c r="J570" t="str">
        <f>TEXT(Cleaned__without_null_date4[[#This Row],[Cleaned Transaction Date]],"dddd")</f>
        <v>Wednesday</v>
      </c>
      <c r="K570" t="str">
        <f>IF(ISNUMBER(MATCH(Cleaned__without_null_date4[[#This Row],[Cleaned Transaction Date]],'Hari Libur'!$A$2:$A$13,0)),"Holiday",IF(WEEKDAY(Cleaned__without_null_date4[[#This Row],[Cleaned Transaction Date]],2)&gt;5,"Weekend","Weekday"))</f>
        <v>Weekday</v>
      </c>
    </row>
    <row r="571" spans="1:11" x14ac:dyDescent="0.25">
      <c r="A571" t="s">
        <v>594</v>
      </c>
      <c r="B571" t="s">
        <v>37</v>
      </c>
      <c r="C571" s="3">
        <v>2</v>
      </c>
      <c r="D571" s="5">
        <v>1.5</v>
      </c>
      <c r="E571" s="5">
        <v>3</v>
      </c>
      <c r="F571" t="s">
        <v>13</v>
      </c>
      <c r="G571" t="s">
        <v>14</v>
      </c>
      <c r="H571" s="4">
        <v>45240</v>
      </c>
      <c r="I571" t="str">
        <f>TEXT(Cleaned__without_null_date4[[#This Row],[Cleaned Transaction Date]],"mmmm")</f>
        <v>November</v>
      </c>
      <c r="J571" t="str">
        <f>TEXT(Cleaned__without_null_date4[[#This Row],[Cleaned Transaction Date]],"dddd")</f>
        <v>Friday</v>
      </c>
      <c r="K571" t="str">
        <f>IF(ISNUMBER(MATCH(Cleaned__without_null_date4[[#This Row],[Cleaned Transaction Date]],'Hari Libur'!$A$2:$A$13,0)),"Holiday",IF(WEEKDAY(Cleaned__without_null_date4[[#This Row],[Cleaned Transaction Date]],2)&gt;5,"Weekend","Weekday"))</f>
        <v>Weekday</v>
      </c>
    </row>
    <row r="572" spans="1:11" x14ac:dyDescent="0.25">
      <c r="A572" t="s">
        <v>595</v>
      </c>
      <c r="B572" t="s">
        <v>16</v>
      </c>
      <c r="C572" s="3">
        <v>5</v>
      </c>
      <c r="D572" s="5">
        <v>1</v>
      </c>
      <c r="E572" s="5">
        <v>5</v>
      </c>
      <c r="F572" t="s">
        <v>9</v>
      </c>
      <c r="G572" t="s">
        <v>10</v>
      </c>
      <c r="H572" s="4">
        <v>45217</v>
      </c>
      <c r="I572" t="str">
        <f>TEXT(Cleaned__without_null_date4[[#This Row],[Cleaned Transaction Date]],"mmmm")</f>
        <v>October</v>
      </c>
      <c r="J572" t="str">
        <f>TEXT(Cleaned__without_null_date4[[#This Row],[Cleaned Transaction Date]],"dddd")</f>
        <v>Wednesday</v>
      </c>
      <c r="K572" t="str">
        <f>IF(ISNUMBER(MATCH(Cleaned__without_null_date4[[#This Row],[Cleaned Transaction Date]],'Hari Libur'!$A$2:$A$13,0)),"Holiday",IF(WEEKDAY(Cleaned__without_null_date4[[#This Row],[Cleaned Transaction Date]],2)&gt;5,"Weekend","Weekday"))</f>
        <v>Weekday</v>
      </c>
    </row>
    <row r="573" spans="1:11" x14ac:dyDescent="0.25">
      <c r="A573" t="s">
        <v>596</v>
      </c>
      <c r="B573" t="s">
        <v>18</v>
      </c>
      <c r="C573" s="3">
        <v>5</v>
      </c>
      <c r="D573" s="5">
        <v>5</v>
      </c>
      <c r="E573" s="5">
        <v>25</v>
      </c>
      <c r="F573" t="s">
        <v>13</v>
      </c>
      <c r="G573" t="s">
        <v>19</v>
      </c>
      <c r="H573" s="4">
        <v>45051</v>
      </c>
      <c r="I573" t="str">
        <f>TEXT(Cleaned__without_null_date4[[#This Row],[Cleaned Transaction Date]],"mmmm")</f>
        <v>May</v>
      </c>
      <c r="J573" t="str">
        <f>TEXT(Cleaned__without_null_date4[[#This Row],[Cleaned Transaction Date]],"dddd")</f>
        <v>Friday</v>
      </c>
      <c r="K573" t="str">
        <f>IF(ISNUMBER(MATCH(Cleaned__without_null_date4[[#This Row],[Cleaned Transaction Date]],'Hari Libur'!$A$2:$A$13,0)),"Holiday",IF(WEEKDAY(Cleaned__without_null_date4[[#This Row],[Cleaned Transaction Date]],2)&gt;5,"Weekend","Weekday"))</f>
        <v>Weekday</v>
      </c>
    </row>
    <row r="574" spans="1:11" x14ac:dyDescent="0.25">
      <c r="A574" t="s">
        <v>597</v>
      </c>
      <c r="B574" t="s">
        <v>12</v>
      </c>
      <c r="C574" s="3">
        <v>4</v>
      </c>
      <c r="D574" s="5">
        <v>3</v>
      </c>
      <c r="E574" s="5">
        <v>12</v>
      </c>
      <c r="F574" t="s">
        <v>9</v>
      </c>
      <c r="G574" t="s">
        <v>24</v>
      </c>
      <c r="H574" s="4">
        <v>45008</v>
      </c>
      <c r="I574" t="str">
        <f>TEXT(Cleaned__without_null_date4[[#This Row],[Cleaned Transaction Date]],"mmmm")</f>
        <v>March</v>
      </c>
      <c r="J574" t="str">
        <f>TEXT(Cleaned__without_null_date4[[#This Row],[Cleaned Transaction Date]],"dddd")</f>
        <v>Thursday</v>
      </c>
      <c r="K574" t="str">
        <f>IF(ISNUMBER(MATCH(Cleaned__without_null_date4[[#This Row],[Cleaned Transaction Date]],'Hari Libur'!$A$2:$A$13,0)),"Holiday",IF(WEEKDAY(Cleaned__without_null_date4[[#This Row],[Cleaned Transaction Date]],2)&gt;5,"Weekend","Weekday"))</f>
        <v>Weekday</v>
      </c>
    </row>
    <row r="575" spans="1:11" x14ac:dyDescent="0.25">
      <c r="A575" t="s">
        <v>598</v>
      </c>
      <c r="B575" t="s">
        <v>18</v>
      </c>
      <c r="C575" s="3">
        <v>1</v>
      </c>
      <c r="D575" s="5">
        <v>5</v>
      </c>
      <c r="E575" s="5">
        <v>5</v>
      </c>
      <c r="F575" t="s">
        <v>13</v>
      </c>
      <c r="G575" t="s">
        <v>14</v>
      </c>
      <c r="H575" s="4">
        <v>44967</v>
      </c>
      <c r="I575" t="str">
        <f>TEXT(Cleaned__without_null_date4[[#This Row],[Cleaned Transaction Date]],"mmmm")</f>
        <v>February</v>
      </c>
      <c r="J575" t="str">
        <f>TEXT(Cleaned__without_null_date4[[#This Row],[Cleaned Transaction Date]],"dddd")</f>
        <v>Friday</v>
      </c>
      <c r="K575" t="str">
        <f>IF(ISNUMBER(MATCH(Cleaned__without_null_date4[[#This Row],[Cleaned Transaction Date]],'Hari Libur'!$A$2:$A$13,0)),"Holiday",IF(WEEKDAY(Cleaned__without_null_date4[[#This Row],[Cleaned Transaction Date]],2)&gt;5,"Weekend","Weekday"))</f>
        <v>Weekday</v>
      </c>
    </row>
    <row r="576" spans="1:11" x14ac:dyDescent="0.25">
      <c r="A576" t="s">
        <v>599</v>
      </c>
      <c r="B576" t="s">
        <v>18</v>
      </c>
      <c r="C576" s="3">
        <v>2</v>
      </c>
      <c r="D576" s="5">
        <v>5</v>
      </c>
      <c r="E576" s="5">
        <v>10</v>
      </c>
      <c r="F576" t="s">
        <v>21</v>
      </c>
      <c r="G576" t="s">
        <v>10</v>
      </c>
      <c r="H576" s="4">
        <v>45207</v>
      </c>
      <c r="I576" t="str">
        <f>TEXT(Cleaned__without_null_date4[[#This Row],[Cleaned Transaction Date]],"mmmm")</f>
        <v>October</v>
      </c>
      <c r="J576" t="str">
        <f>TEXT(Cleaned__without_null_date4[[#This Row],[Cleaned Transaction Date]],"dddd")</f>
        <v>Sunday</v>
      </c>
      <c r="K576" t="str">
        <f>IF(ISNUMBER(MATCH(Cleaned__without_null_date4[[#This Row],[Cleaned Transaction Date]],'Hari Libur'!$A$2:$A$13,0)),"Holiday",IF(WEEKDAY(Cleaned__without_null_date4[[#This Row],[Cleaned Transaction Date]],2)&gt;5,"Weekend","Weekday"))</f>
        <v>Weekend</v>
      </c>
    </row>
    <row r="577" spans="1:11" x14ac:dyDescent="0.25">
      <c r="A577" t="s">
        <v>600</v>
      </c>
      <c r="B577" t="s">
        <v>28</v>
      </c>
      <c r="C577" s="3">
        <v>2</v>
      </c>
      <c r="D577" s="5">
        <v>4</v>
      </c>
      <c r="E577" s="5">
        <v>8</v>
      </c>
      <c r="F577" t="s">
        <v>26</v>
      </c>
      <c r="G577" t="s">
        <v>26</v>
      </c>
      <c r="H577" s="4">
        <v>45254</v>
      </c>
      <c r="I577" t="str">
        <f>TEXT(Cleaned__without_null_date4[[#This Row],[Cleaned Transaction Date]],"mmmm")</f>
        <v>November</v>
      </c>
      <c r="J577" t="str">
        <f>TEXT(Cleaned__without_null_date4[[#This Row],[Cleaned Transaction Date]],"dddd")</f>
        <v>Friday</v>
      </c>
      <c r="K577" t="str">
        <f>IF(ISNUMBER(MATCH(Cleaned__without_null_date4[[#This Row],[Cleaned Transaction Date]],'Hari Libur'!$A$2:$A$13,0)),"Holiday",IF(WEEKDAY(Cleaned__without_null_date4[[#This Row],[Cleaned Transaction Date]],2)&gt;5,"Weekend","Weekday"))</f>
        <v>Weekday</v>
      </c>
    </row>
    <row r="578" spans="1:11" x14ac:dyDescent="0.25">
      <c r="A578" t="s">
        <v>601</v>
      </c>
      <c r="B578" t="s">
        <v>16</v>
      </c>
      <c r="C578" s="3">
        <v>5</v>
      </c>
      <c r="D578" s="5">
        <v>1</v>
      </c>
      <c r="E578" s="5">
        <v>5</v>
      </c>
      <c r="F578" t="s">
        <v>21</v>
      </c>
      <c r="G578" t="s">
        <v>10</v>
      </c>
      <c r="H578" s="4">
        <v>45045</v>
      </c>
      <c r="I578" t="str">
        <f>TEXT(Cleaned__without_null_date4[[#This Row],[Cleaned Transaction Date]],"mmmm")</f>
        <v>April</v>
      </c>
      <c r="J578" t="str">
        <f>TEXT(Cleaned__without_null_date4[[#This Row],[Cleaned Transaction Date]],"dddd")</f>
        <v>Saturday</v>
      </c>
      <c r="K578" t="str">
        <f>IF(ISNUMBER(MATCH(Cleaned__without_null_date4[[#This Row],[Cleaned Transaction Date]],'Hari Libur'!$A$2:$A$13,0)),"Holiday",IF(WEEKDAY(Cleaned__without_null_date4[[#This Row],[Cleaned Transaction Date]],2)&gt;5,"Weekend","Weekday"))</f>
        <v>Weekend</v>
      </c>
    </row>
    <row r="579" spans="1:11" x14ac:dyDescent="0.25">
      <c r="A579" t="s">
        <v>602</v>
      </c>
      <c r="B579" t="s">
        <v>18</v>
      </c>
      <c r="C579" s="3">
        <v>4</v>
      </c>
      <c r="D579" s="5">
        <v>5</v>
      </c>
      <c r="E579" s="5">
        <v>20</v>
      </c>
      <c r="F579" t="s">
        <v>21</v>
      </c>
      <c r="G579" t="s">
        <v>10</v>
      </c>
      <c r="H579" s="4">
        <v>44940</v>
      </c>
      <c r="I579" t="str">
        <f>TEXT(Cleaned__without_null_date4[[#This Row],[Cleaned Transaction Date]],"mmmm")</f>
        <v>January</v>
      </c>
      <c r="J579" t="str">
        <f>TEXT(Cleaned__without_null_date4[[#This Row],[Cleaned Transaction Date]],"dddd")</f>
        <v>Saturday</v>
      </c>
      <c r="K579" t="str">
        <f>IF(ISNUMBER(MATCH(Cleaned__without_null_date4[[#This Row],[Cleaned Transaction Date]],'Hari Libur'!$A$2:$A$13,0)),"Holiday",IF(WEEKDAY(Cleaned__without_null_date4[[#This Row],[Cleaned Transaction Date]],2)&gt;5,"Weekend","Weekday"))</f>
        <v>Weekend</v>
      </c>
    </row>
    <row r="580" spans="1:11" x14ac:dyDescent="0.25">
      <c r="A580" t="s">
        <v>603</v>
      </c>
      <c r="B580" t="s">
        <v>37</v>
      </c>
      <c r="C580" s="3">
        <v>4</v>
      </c>
      <c r="D580" s="5">
        <v>1.5</v>
      </c>
      <c r="E580" s="5">
        <v>6</v>
      </c>
      <c r="F580" t="s">
        <v>31</v>
      </c>
      <c r="G580" t="s">
        <v>19</v>
      </c>
      <c r="H580" s="4">
        <v>45262</v>
      </c>
      <c r="I580" t="str">
        <f>TEXT(Cleaned__without_null_date4[[#This Row],[Cleaned Transaction Date]],"mmmm")</f>
        <v>December</v>
      </c>
      <c r="J580" t="str">
        <f>TEXT(Cleaned__without_null_date4[[#This Row],[Cleaned Transaction Date]],"dddd")</f>
        <v>Saturday</v>
      </c>
      <c r="K580" t="str">
        <f>IF(ISNUMBER(MATCH(Cleaned__without_null_date4[[#This Row],[Cleaned Transaction Date]],'Hari Libur'!$A$2:$A$13,0)),"Holiday",IF(WEEKDAY(Cleaned__without_null_date4[[#This Row],[Cleaned Transaction Date]],2)&gt;5,"Weekend","Weekday"))</f>
        <v>Weekend</v>
      </c>
    </row>
    <row r="581" spans="1:11" x14ac:dyDescent="0.25">
      <c r="A581" t="s">
        <v>604</v>
      </c>
      <c r="B581" t="s">
        <v>18</v>
      </c>
      <c r="C581" s="3">
        <v>2</v>
      </c>
      <c r="D581" s="5">
        <v>5</v>
      </c>
      <c r="E581" s="5">
        <v>10</v>
      </c>
      <c r="F581" t="s">
        <v>9</v>
      </c>
      <c r="G581" t="s">
        <v>24</v>
      </c>
      <c r="H581" s="4">
        <v>45032</v>
      </c>
      <c r="I581" t="str">
        <f>TEXT(Cleaned__without_null_date4[[#This Row],[Cleaned Transaction Date]],"mmmm")</f>
        <v>April</v>
      </c>
      <c r="J581" t="str">
        <f>TEXT(Cleaned__without_null_date4[[#This Row],[Cleaned Transaction Date]],"dddd")</f>
        <v>Sunday</v>
      </c>
      <c r="K581" t="str">
        <f>IF(ISNUMBER(MATCH(Cleaned__without_null_date4[[#This Row],[Cleaned Transaction Date]],'Hari Libur'!$A$2:$A$13,0)),"Holiday",IF(WEEKDAY(Cleaned__without_null_date4[[#This Row],[Cleaned Transaction Date]],2)&gt;5,"Weekend","Weekday"))</f>
        <v>Weekend</v>
      </c>
    </row>
    <row r="582" spans="1:11" x14ac:dyDescent="0.25">
      <c r="A582" t="s">
        <v>605</v>
      </c>
      <c r="B582" t="s">
        <v>16</v>
      </c>
      <c r="C582" s="3">
        <v>1</v>
      </c>
      <c r="D582" s="5">
        <v>1</v>
      </c>
      <c r="E582" s="5">
        <v>1</v>
      </c>
      <c r="F582" t="s">
        <v>21</v>
      </c>
      <c r="G582" t="s">
        <v>10</v>
      </c>
      <c r="H582" s="4">
        <v>45118</v>
      </c>
      <c r="I582" t="str">
        <f>TEXT(Cleaned__without_null_date4[[#This Row],[Cleaned Transaction Date]],"mmmm")</f>
        <v>July</v>
      </c>
      <c r="J582" t="str">
        <f>TEXT(Cleaned__without_null_date4[[#This Row],[Cleaned Transaction Date]],"dddd")</f>
        <v>Tuesday</v>
      </c>
      <c r="K582" t="str">
        <f>IF(ISNUMBER(MATCH(Cleaned__without_null_date4[[#This Row],[Cleaned Transaction Date]],'Hari Libur'!$A$2:$A$13,0)),"Holiday",IF(WEEKDAY(Cleaned__without_null_date4[[#This Row],[Cleaned Transaction Date]],2)&gt;5,"Weekend","Weekday"))</f>
        <v>Weekday</v>
      </c>
    </row>
    <row r="583" spans="1:11" x14ac:dyDescent="0.25">
      <c r="A583" t="s">
        <v>606</v>
      </c>
      <c r="B583" t="s">
        <v>18</v>
      </c>
      <c r="C583" s="3">
        <v>4</v>
      </c>
      <c r="D583" s="5">
        <v>5</v>
      </c>
      <c r="E583" s="5">
        <v>20</v>
      </c>
      <c r="F583" t="s">
        <v>9</v>
      </c>
      <c r="G583" t="s">
        <v>14</v>
      </c>
      <c r="H583" s="4">
        <v>45284</v>
      </c>
      <c r="I583" t="str">
        <f>TEXT(Cleaned__without_null_date4[[#This Row],[Cleaned Transaction Date]],"mmmm")</f>
        <v>December</v>
      </c>
      <c r="J583" t="str">
        <f>TEXT(Cleaned__without_null_date4[[#This Row],[Cleaned Transaction Date]],"dddd")</f>
        <v>Sunday</v>
      </c>
      <c r="K583" t="str">
        <f>IF(ISNUMBER(MATCH(Cleaned__without_null_date4[[#This Row],[Cleaned Transaction Date]],'Hari Libur'!$A$2:$A$13,0)),"Holiday",IF(WEEKDAY(Cleaned__without_null_date4[[#This Row],[Cleaned Transaction Date]],2)&gt;5,"Weekend","Weekday"))</f>
        <v>Weekend</v>
      </c>
    </row>
    <row r="584" spans="1:11" x14ac:dyDescent="0.25">
      <c r="A584" t="s">
        <v>607</v>
      </c>
      <c r="B584" t="s">
        <v>18</v>
      </c>
      <c r="C584" s="3">
        <v>2</v>
      </c>
      <c r="D584" s="5">
        <v>5</v>
      </c>
      <c r="E584" s="5">
        <v>10</v>
      </c>
      <c r="F584" t="s">
        <v>9</v>
      </c>
      <c r="G584" t="s">
        <v>26</v>
      </c>
      <c r="H584" s="4">
        <v>45206</v>
      </c>
      <c r="I584" t="str">
        <f>TEXT(Cleaned__without_null_date4[[#This Row],[Cleaned Transaction Date]],"mmmm")</f>
        <v>October</v>
      </c>
      <c r="J584" t="str">
        <f>TEXT(Cleaned__without_null_date4[[#This Row],[Cleaned Transaction Date]],"dddd")</f>
        <v>Saturday</v>
      </c>
      <c r="K584" t="str">
        <f>IF(ISNUMBER(MATCH(Cleaned__without_null_date4[[#This Row],[Cleaned Transaction Date]],'Hari Libur'!$A$2:$A$13,0)),"Holiday",IF(WEEKDAY(Cleaned__without_null_date4[[#This Row],[Cleaned Transaction Date]],2)&gt;5,"Weekend","Weekday"))</f>
        <v>Weekend</v>
      </c>
    </row>
    <row r="585" spans="1:11" x14ac:dyDescent="0.25">
      <c r="A585" t="s">
        <v>608</v>
      </c>
      <c r="B585" t="s">
        <v>16</v>
      </c>
      <c r="C585" s="3">
        <v>1</v>
      </c>
      <c r="D585" s="5">
        <v>1</v>
      </c>
      <c r="E585" s="5">
        <v>1</v>
      </c>
      <c r="F585" t="s">
        <v>21</v>
      </c>
      <c r="G585" t="s">
        <v>14</v>
      </c>
      <c r="H585" s="4">
        <v>45224</v>
      </c>
      <c r="I585" t="str">
        <f>TEXT(Cleaned__without_null_date4[[#This Row],[Cleaned Transaction Date]],"mmmm")</f>
        <v>October</v>
      </c>
      <c r="J585" t="str">
        <f>TEXT(Cleaned__without_null_date4[[#This Row],[Cleaned Transaction Date]],"dddd")</f>
        <v>Wednesday</v>
      </c>
      <c r="K585" t="str">
        <f>IF(ISNUMBER(MATCH(Cleaned__without_null_date4[[#This Row],[Cleaned Transaction Date]],'Hari Libur'!$A$2:$A$13,0)),"Holiday",IF(WEEKDAY(Cleaned__without_null_date4[[#This Row],[Cleaned Transaction Date]],2)&gt;5,"Weekend","Weekday"))</f>
        <v>Weekday</v>
      </c>
    </row>
    <row r="586" spans="1:11" x14ac:dyDescent="0.25">
      <c r="A586" t="s">
        <v>609</v>
      </c>
      <c r="B586" t="s">
        <v>16</v>
      </c>
      <c r="C586" s="3">
        <v>3</v>
      </c>
      <c r="D586" s="5">
        <v>1</v>
      </c>
      <c r="E586" s="5">
        <v>3</v>
      </c>
      <c r="F586" t="s">
        <v>21</v>
      </c>
      <c r="G586" t="s">
        <v>14</v>
      </c>
      <c r="H586" s="4">
        <v>45204</v>
      </c>
      <c r="I586" t="str">
        <f>TEXT(Cleaned__without_null_date4[[#This Row],[Cleaned Transaction Date]],"mmmm")</f>
        <v>October</v>
      </c>
      <c r="J586" t="str">
        <f>TEXT(Cleaned__without_null_date4[[#This Row],[Cleaned Transaction Date]],"dddd")</f>
        <v>Thursday</v>
      </c>
      <c r="K586" t="str">
        <f>IF(ISNUMBER(MATCH(Cleaned__without_null_date4[[#This Row],[Cleaned Transaction Date]],'Hari Libur'!$A$2:$A$13,0)),"Holiday",IF(WEEKDAY(Cleaned__without_null_date4[[#This Row],[Cleaned Transaction Date]],2)&gt;5,"Weekend","Weekday"))</f>
        <v>Weekday</v>
      </c>
    </row>
    <row r="587" spans="1:11" x14ac:dyDescent="0.25">
      <c r="A587" t="s">
        <v>610</v>
      </c>
      <c r="B587" t="s">
        <v>37</v>
      </c>
      <c r="C587" s="3">
        <v>2</v>
      </c>
      <c r="D587" s="5">
        <v>1.5</v>
      </c>
      <c r="E587" s="5">
        <v>3</v>
      </c>
      <c r="F587" t="s">
        <v>21</v>
      </c>
      <c r="G587" t="s">
        <v>24</v>
      </c>
      <c r="H587" s="4">
        <v>45073</v>
      </c>
      <c r="I587" t="str">
        <f>TEXT(Cleaned__without_null_date4[[#This Row],[Cleaned Transaction Date]],"mmmm")</f>
        <v>May</v>
      </c>
      <c r="J587" t="str">
        <f>TEXT(Cleaned__without_null_date4[[#This Row],[Cleaned Transaction Date]],"dddd")</f>
        <v>Saturday</v>
      </c>
      <c r="K587" t="str">
        <f>IF(ISNUMBER(MATCH(Cleaned__without_null_date4[[#This Row],[Cleaned Transaction Date]],'Hari Libur'!$A$2:$A$13,0)),"Holiday",IF(WEEKDAY(Cleaned__without_null_date4[[#This Row],[Cleaned Transaction Date]],2)&gt;5,"Weekend","Weekday"))</f>
        <v>Weekend</v>
      </c>
    </row>
    <row r="588" spans="1:11" x14ac:dyDescent="0.25">
      <c r="A588" t="s">
        <v>611</v>
      </c>
      <c r="B588" t="s">
        <v>12</v>
      </c>
      <c r="C588" s="3">
        <v>4</v>
      </c>
      <c r="D588" s="5">
        <v>3</v>
      </c>
      <c r="E588" s="5">
        <v>12</v>
      </c>
      <c r="F588" t="s">
        <v>21</v>
      </c>
      <c r="G588" t="s">
        <v>14</v>
      </c>
      <c r="H588" s="4">
        <v>45290</v>
      </c>
      <c r="I588" t="str">
        <f>TEXT(Cleaned__without_null_date4[[#This Row],[Cleaned Transaction Date]],"mmmm")</f>
        <v>December</v>
      </c>
      <c r="J588" t="str">
        <f>TEXT(Cleaned__without_null_date4[[#This Row],[Cleaned Transaction Date]],"dddd")</f>
        <v>Saturday</v>
      </c>
      <c r="K588" t="str">
        <f>IF(ISNUMBER(MATCH(Cleaned__without_null_date4[[#This Row],[Cleaned Transaction Date]],'Hari Libur'!$A$2:$A$13,0)),"Holiday",IF(WEEKDAY(Cleaned__without_null_date4[[#This Row],[Cleaned Transaction Date]],2)&gt;5,"Weekend","Weekday"))</f>
        <v>Weekend</v>
      </c>
    </row>
    <row r="589" spans="1:11" x14ac:dyDescent="0.25">
      <c r="A589" t="s">
        <v>612</v>
      </c>
      <c r="B589" t="s">
        <v>12</v>
      </c>
      <c r="C589" s="3">
        <v>1</v>
      </c>
      <c r="D589" s="5">
        <v>3</v>
      </c>
      <c r="E589" s="5">
        <v>3</v>
      </c>
      <c r="F589" t="s">
        <v>21</v>
      </c>
      <c r="G589" t="s">
        <v>24</v>
      </c>
      <c r="H589" s="4">
        <v>45128</v>
      </c>
      <c r="I589" t="str">
        <f>TEXT(Cleaned__without_null_date4[[#This Row],[Cleaned Transaction Date]],"mmmm")</f>
        <v>July</v>
      </c>
      <c r="J589" t="str">
        <f>TEXT(Cleaned__without_null_date4[[#This Row],[Cleaned Transaction Date]],"dddd")</f>
        <v>Friday</v>
      </c>
      <c r="K589" t="str">
        <f>IF(ISNUMBER(MATCH(Cleaned__without_null_date4[[#This Row],[Cleaned Transaction Date]],'Hari Libur'!$A$2:$A$13,0)),"Holiday",IF(WEEKDAY(Cleaned__without_null_date4[[#This Row],[Cleaned Transaction Date]],2)&gt;5,"Weekend","Weekday"))</f>
        <v>Weekday</v>
      </c>
    </row>
    <row r="590" spans="1:11" x14ac:dyDescent="0.25">
      <c r="A590" t="s">
        <v>613</v>
      </c>
      <c r="B590" t="s">
        <v>12</v>
      </c>
      <c r="C590" s="3">
        <v>2</v>
      </c>
      <c r="D590" s="5">
        <v>3</v>
      </c>
      <c r="E590" s="5">
        <v>6</v>
      </c>
      <c r="F590" t="s">
        <v>13</v>
      </c>
      <c r="G590" t="s">
        <v>24</v>
      </c>
      <c r="H590" s="4">
        <v>45231</v>
      </c>
      <c r="I590" t="str">
        <f>TEXT(Cleaned__without_null_date4[[#This Row],[Cleaned Transaction Date]],"mmmm")</f>
        <v>November</v>
      </c>
      <c r="J590" t="str">
        <f>TEXT(Cleaned__without_null_date4[[#This Row],[Cleaned Transaction Date]],"dddd")</f>
        <v>Wednesday</v>
      </c>
      <c r="K590" t="str">
        <f>IF(ISNUMBER(MATCH(Cleaned__without_null_date4[[#This Row],[Cleaned Transaction Date]],'Hari Libur'!$A$2:$A$13,0)),"Holiday",IF(WEEKDAY(Cleaned__without_null_date4[[#This Row],[Cleaned Transaction Date]],2)&gt;5,"Weekend","Weekday"))</f>
        <v>Weekday</v>
      </c>
    </row>
    <row r="591" spans="1:11" x14ac:dyDescent="0.25">
      <c r="A591" t="s">
        <v>614</v>
      </c>
      <c r="B591" t="s">
        <v>12</v>
      </c>
      <c r="C591" s="3">
        <v>5</v>
      </c>
      <c r="D591" s="5">
        <v>3</v>
      </c>
      <c r="E591" s="5">
        <v>15</v>
      </c>
      <c r="F591" t="s">
        <v>9</v>
      </c>
      <c r="G591" t="s">
        <v>10</v>
      </c>
      <c r="H591" s="4">
        <v>45224</v>
      </c>
      <c r="I591" t="str">
        <f>TEXT(Cleaned__without_null_date4[[#This Row],[Cleaned Transaction Date]],"mmmm")</f>
        <v>October</v>
      </c>
      <c r="J591" t="str">
        <f>TEXT(Cleaned__without_null_date4[[#This Row],[Cleaned Transaction Date]],"dddd")</f>
        <v>Wednesday</v>
      </c>
      <c r="K591" t="str">
        <f>IF(ISNUMBER(MATCH(Cleaned__without_null_date4[[#This Row],[Cleaned Transaction Date]],'Hari Libur'!$A$2:$A$13,0)),"Holiday",IF(WEEKDAY(Cleaned__without_null_date4[[#This Row],[Cleaned Transaction Date]],2)&gt;5,"Weekend","Weekday"))</f>
        <v>Weekday</v>
      </c>
    </row>
    <row r="592" spans="1:11" x14ac:dyDescent="0.25">
      <c r="A592" t="s">
        <v>615</v>
      </c>
      <c r="B592" t="s">
        <v>18</v>
      </c>
      <c r="C592" s="3">
        <v>1</v>
      </c>
      <c r="D592" s="5">
        <v>5</v>
      </c>
      <c r="E592" s="5">
        <v>5</v>
      </c>
      <c r="F592" t="s">
        <v>31</v>
      </c>
      <c r="G592" t="s">
        <v>14</v>
      </c>
      <c r="H592" s="4">
        <v>45037</v>
      </c>
      <c r="I592" t="str">
        <f>TEXT(Cleaned__without_null_date4[[#This Row],[Cleaned Transaction Date]],"mmmm")</f>
        <v>April</v>
      </c>
      <c r="J592" t="str">
        <f>TEXT(Cleaned__without_null_date4[[#This Row],[Cleaned Transaction Date]],"dddd")</f>
        <v>Friday</v>
      </c>
      <c r="K592" t="str">
        <f>IF(ISNUMBER(MATCH(Cleaned__without_null_date4[[#This Row],[Cleaned Transaction Date]],'Hari Libur'!$A$2:$A$13,0)),"Holiday",IF(WEEKDAY(Cleaned__without_null_date4[[#This Row],[Cleaned Transaction Date]],2)&gt;5,"Weekend","Weekday"))</f>
        <v>Weekday</v>
      </c>
    </row>
    <row r="593" spans="1:11" x14ac:dyDescent="0.25">
      <c r="A593" t="s">
        <v>616</v>
      </c>
      <c r="B593" t="s">
        <v>8</v>
      </c>
      <c r="C593" s="3">
        <v>4</v>
      </c>
      <c r="D593" s="5">
        <v>2</v>
      </c>
      <c r="E593" s="5">
        <v>8</v>
      </c>
      <c r="F593" t="s">
        <v>9</v>
      </c>
      <c r="G593" t="s">
        <v>24</v>
      </c>
      <c r="H593" s="4">
        <v>44976</v>
      </c>
      <c r="I593" t="str">
        <f>TEXT(Cleaned__without_null_date4[[#This Row],[Cleaned Transaction Date]],"mmmm")</f>
        <v>February</v>
      </c>
      <c r="J593" t="str">
        <f>TEXT(Cleaned__without_null_date4[[#This Row],[Cleaned Transaction Date]],"dddd")</f>
        <v>Sunday</v>
      </c>
      <c r="K593" t="str">
        <f>IF(ISNUMBER(MATCH(Cleaned__without_null_date4[[#This Row],[Cleaned Transaction Date]],'Hari Libur'!$A$2:$A$13,0)),"Holiday",IF(WEEKDAY(Cleaned__without_null_date4[[#This Row],[Cleaned Transaction Date]],2)&gt;5,"Weekend","Weekday"))</f>
        <v>Weekend</v>
      </c>
    </row>
    <row r="594" spans="1:11" x14ac:dyDescent="0.25">
      <c r="A594" t="s">
        <v>617</v>
      </c>
      <c r="B594" t="s">
        <v>16</v>
      </c>
      <c r="C594" s="3">
        <v>3</v>
      </c>
      <c r="D594" s="5">
        <v>1</v>
      </c>
      <c r="E594" s="5">
        <v>3</v>
      </c>
      <c r="F594" t="s">
        <v>13</v>
      </c>
      <c r="G594" t="s">
        <v>10</v>
      </c>
      <c r="H594" s="4">
        <v>45218</v>
      </c>
      <c r="I594" t="str">
        <f>TEXT(Cleaned__without_null_date4[[#This Row],[Cleaned Transaction Date]],"mmmm")</f>
        <v>October</v>
      </c>
      <c r="J594" t="str">
        <f>TEXT(Cleaned__without_null_date4[[#This Row],[Cleaned Transaction Date]],"dddd")</f>
        <v>Thursday</v>
      </c>
      <c r="K594" t="str">
        <f>IF(ISNUMBER(MATCH(Cleaned__without_null_date4[[#This Row],[Cleaned Transaction Date]],'Hari Libur'!$A$2:$A$13,0)),"Holiday",IF(WEEKDAY(Cleaned__without_null_date4[[#This Row],[Cleaned Transaction Date]],2)&gt;5,"Weekend","Weekday"))</f>
        <v>Weekday</v>
      </c>
    </row>
    <row r="595" spans="1:11" x14ac:dyDescent="0.25">
      <c r="A595" t="s">
        <v>618</v>
      </c>
      <c r="B595" t="s">
        <v>18</v>
      </c>
      <c r="C595" s="3">
        <v>2</v>
      </c>
      <c r="D595" s="5">
        <v>5</v>
      </c>
      <c r="E595" s="5">
        <v>10</v>
      </c>
      <c r="F595" t="s">
        <v>13</v>
      </c>
      <c r="G595" t="s">
        <v>24</v>
      </c>
      <c r="H595" s="4">
        <v>45152</v>
      </c>
      <c r="I595" t="str">
        <f>TEXT(Cleaned__without_null_date4[[#This Row],[Cleaned Transaction Date]],"mmmm")</f>
        <v>August</v>
      </c>
      <c r="J595" t="str">
        <f>TEXT(Cleaned__without_null_date4[[#This Row],[Cleaned Transaction Date]],"dddd")</f>
        <v>Monday</v>
      </c>
      <c r="K595" t="str">
        <f>IF(ISNUMBER(MATCH(Cleaned__without_null_date4[[#This Row],[Cleaned Transaction Date]],'Hari Libur'!$A$2:$A$13,0)),"Holiday",IF(WEEKDAY(Cleaned__without_null_date4[[#This Row],[Cleaned Transaction Date]],2)&gt;5,"Weekend","Weekday"))</f>
        <v>Weekday</v>
      </c>
    </row>
    <row r="596" spans="1:11" x14ac:dyDescent="0.25">
      <c r="A596" t="s">
        <v>619</v>
      </c>
      <c r="B596" t="s">
        <v>41</v>
      </c>
      <c r="C596" s="3">
        <v>5</v>
      </c>
      <c r="D596" s="5">
        <v>3</v>
      </c>
      <c r="E596" s="5">
        <v>15</v>
      </c>
      <c r="F596" t="s">
        <v>21</v>
      </c>
      <c r="G596" t="s">
        <v>14</v>
      </c>
      <c r="H596" s="4">
        <v>45115</v>
      </c>
      <c r="I596" t="str">
        <f>TEXT(Cleaned__without_null_date4[[#This Row],[Cleaned Transaction Date]],"mmmm")</f>
        <v>July</v>
      </c>
      <c r="J596" t="str">
        <f>TEXT(Cleaned__without_null_date4[[#This Row],[Cleaned Transaction Date]],"dddd")</f>
        <v>Saturday</v>
      </c>
      <c r="K596" t="str">
        <f>IF(ISNUMBER(MATCH(Cleaned__without_null_date4[[#This Row],[Cleaned Transaction Date]],'Hari Libur'!$A$2:$A$13,0)),"Holiday",IF(WEEKDAY(Cleaned__without_null_date4[[#This Row],[Cleaned Transaction Date]],2)&gt;5,"Weekend","Weekday"))</f>
        <v>Weekend</v>
      </c>
    </row>
    <row r="597" spans="1:11" x14ac:dyDescent="0.25">
      <c r="A597" t="s">
        <v>620</v>
      </c>
      <c r="B597" t="s">
        <v>28</v>
      </c>
      <c r="C597" s="3">
        <v>2</v>
      </c>
      <c r="D597" s="5">
        <v>4</v>
      </c>
      <c r="E597" s="5">
        <v>8</v>
      </c>
      <c r="F597" t="s">
        <v>21</v>
      </c>
      <c r="G597" t="s">
        <v>14</v>
      </c>
      <c r="H597" s="4">
        <v>45188</v>
      </c>
      <c r="I597" t="str">
        <f>TEXT(Cleaned__without_null_date4[[#This Row],[Cleaned Transaction Date]],"mmmm")</f>
        <v>September</v>
      </c>
      <c r="J597" t="str">
        <f>TEXT(Cleaned__without_null_date4[[#This Row],[Cleaned Transaction Date]],"dddd")</f>
        <v>Tuesday</v>
      </c>
      <c r="K597" t="str">
        <f>IF(ISNUMBER(MATCH(Cleaned__without_null_date4[[#This Row],[Cleaned Transaction Date]],'Hari Libur'!$A$2:$A$13,0)),"Holiday",IF(WEEKDAY(Cleaned__without_null_date4[[#This Row],[Cleaned Transaction Date]],2)&gt;5,"Weekend","Weekday"))</f>
        <v>Weekday</v>
      </c>
    </row>
    <row r="598" spans="1:11" x14ac:dyDescent="0.25">
      <c r="A598" t="s">
        <v>621</v>
      </c>
      <c r="B598" t="s">
        <v>23</v>
      </c>
      <c r="C598" s="3">
        <v>1</v>
      </c>
      <c r="D598" s="5">
        <v>4</v>
      </c>
      <c r="E598" s="5">
        <v>4</v>
      </c>
      <c r="F598" t="s">
        <v>9</v>
      </c>
      <c r="G598" t="s">
        <v>14</v>
      </c>
      <c r="H598" s="4">
        <v>45083</v>
      </c>
      <c r="I598" t="str">
        <f>TEXT(Cleaned__without_null_date4[[#This Row],[Cleaned Transaction Date]],"mmmm")</f>
        <v>June</v>
      </c>
      <c r="J598" t="str">
        <f>TEXT(Cleaned__without_null_date4[[#This Row],[Cleaned Transaction Date]],"dddd")</f>
        <v>Tuesday</v>
      </c>
      <c r="K598" t="str">
        <f>IF(ISNUMBER(MATCH(Cleaned__without_null_date4[[#This Row],[Cleaned Transaction Date]],'Hari Libur'!$A$2:$A$13,0)),"Holiday",IF(WEEKDAY(Cleaned__without_null_date4[[#This Row],[Cleaned Transaction Date]],2)&gt;5,"Weekend","Weekday"))</f>
        <v>Weekday</v>
      </c>
    </row>
    <row r="599" spans="1:11" x14ac:dyDescent="0.25">
      <c r="A599" t="s">
        <v>622</v>
      </c>
      <c r="B599" t="s">
        <v>37</v>
      </c>
      <c r="C599" s="3">
        <v>5</v>
      </c>
      <c r="D599" s="5">
        <v>1.5</v>
      </c>
      <c r="E599" s="5">
        <v>7.5</v>
      </c>
      <c r="F599" t="s">
        <v>21</v>
      </c>
      <c r="G599" t="s">
        <v>24</v>
      </c>
      <c r="H599" s="4">
        <v>45276</v>
      </c>
      <c r="I599" t="str">
        <f>TEXT(Cleaned__without_null_date4[[#This Row],[Cleaned Transaction Date]],"mmmm")</f>
        <v>December</v>
      </c>
      <c r="J599" t="str">
        <f>TEXT(Cleaned__without_null_date4[[#This Row],[Cleaned Transaction Date]],"dddd")</f>
        <v>Saturday</v>
      </c>
      <c r="K599" t="str">
        <f>IF(ISNUMBER(MATCH(Cleaned__without_null_date4[[#This Row],[Cleaned Transaction Date]],'Hari Libur'!$A$2:$A$13,0)),"Holiday",IF(WEEKDAY(Cleaned__without_null_date4[[#This Row],[Cleaned Transaction Date]],2)&gt;5,"Weekend","Weekday"))</f>
        <v>Weekend</v>
      </c>
    </row>
    <row r="600" spans="1:11" x14ac:dyDescent="0.25">
      <c r="A600" t="s">
        <v>623</v>
      </c>
      <c r="B600" t="s">
        <v>41</v>
      </c>
      <c r="C600" s="3">
        <v>1</v>
      </c>
      <c r="D600" s="5">
        <v>3</v>
      </c>
      <c r="E600" s="5">
        <v>3</v>
      </c>
      <c r="F600" t="s">
        <v>31</v>
      </c>
      <c r="G600" t="s">
        <v>14</v>
      </c>
      <c r="H600" s="4">
        <v>45265</v>
      </c>
      <c r="I600" t="str">
        <f>TEXT(Cleaned__without_null_date4[[#This Row],[Cleaned Transaction Date]],"mmmm")</f>
        <v>December</v>
      </c>
      <c r="J600" t="str">
        <f>TEXT(Cleaned__without_null_date4[[#This Row],[Cleaned Transaction Date]],"dddd")</f>
        <v>Tuesday</v>
      </c>
      <c r="K600" t="str">
        <f>IF(ISNUMBER(MATCH(Cleaned__without_null_date4[[#This Row],[Cleaned Transaction Date]],'Hari Libur'!$A$2:$A$13,0)),"Holiday",IF(WEEKDAY(Cleaned__without_null_date4[[#This Row],[Cleaned Transaction Date]],2)&gt;5,"Weekend","Weekday"))</f>
        <v>Weekday</v>
      </c>
    </row>
    <row r="601" spans="1:11" x14ac:dyDescent="0.25">
      <c r="A601" t="s">
        <v>624</v>
      </c>
      <c r="B601" t="s">
        <v>41</v>
      </c>
      <c r="C601" s="3">
        <v>4</v>
      </c>
      <c r="D601" s="5">
        <v>3</v>
      </c>
      <c r="E601" s="5">
        <v>12</v>
      </c>
      <c r="F601" t="s">
        <v>9</v>
      </c>
      <c r="G601" t="s">
        <v>10</v>
      </c>
      <c r="H601" s="4">
        <v>44938</v>
      </c>
      <c r="I601" t="str">
        <f>TEXT(Cleaned__without_null_date4[[#This Row],[Cleaned Transaction Date]],"mmmm")</f>
        <v>January</v>
      </c>
      <c r="J601" t="str">
        <f>TEXT(Cleaned__without_null_date4[[#This Row],[Cleaned Transaction Date]],"dddd")</f>
        <v>Thursday</v>
      </c>
      <c r="K601" t="str">
        <f>IF(ISNUMBER(MATCH(Cleaned__without_null_date4[[#This Row],[Cleaned Transaction Date]],'Hari Libur'!$A$2:$A$13,0)),"Holiday",IF(WEEKDAY(Cleaned__without_null_date4[[#This Row],[Cleaned Transaction Date]],2)&gt;5,"Weekend","Weekday"))</f>
        <v>Weekday</v>
      </c>
    </row>
    <row r="602" spans="1:11" x14ac:dyDescent="0.25">
      <c r="A602" t="s">
        <v>625</v>
      </c>
      <c r="B602" t="s">
        <v>28</v>
      </c>
      <c r="C602" s="3">
        <v>3</v>
      </c>
      <c r="D602" s="5">
        <v>4</v>
      </c>
      <c r="E602" s="5">
        <v>12</v>
      </c>
      <c r="F602" t="s">
        <v>21</v>
      </c>
      <c r="G602" t="s">
        <v>14</v>
      </c>
      <c r="H602" s="4">
        <v>45173</v>
      </c>
      <c r="I602" t="str">
        <f>TEXT(Cleaned__without_null_date4[[#This Row],[Cleaned Transaction Date]],"mmmm")</f>
        <v>September</v>
      </c>
      <c r="J602" t="str">
        <f>TEXT(Cleaned__without_null_date4[[#This Row],[Cleaned Transaction Date]],"dddd")</f>
        <v>Monday</v>
      </c>
      <c r="K602" t="str">
        <f>IF(ISNUMBER(MATCH(Cleaned__without_null_date4[[#This Row],[Cleaned Transaction Date]],'Hari Libur'!$A$2:$A$13,0)),"Holiday",IF(WEEKDAY(Cleaned__without_null_date4[[#This Row],[Cleaned Transaction Date]],2)&gt;5,"Weekend","Weekday"))</f>
        <v>Holiday</v>
      </c>
    </row>
    <row r="603" spans="1:11" x14ac:dyDescent="0.25">
      <c r="A603" t="s">
        <v>626</v>
      </c>
      <c r="B603" t="s">
        <v>41</v>
      </c>
      <c r="C603" s="3">
        <v>2</v>
      </c>
      <c r="D603" s="5">
        <v>3</v>
      </c>
      <c r="E603" s="5">
        <v>6</v>
      </c>
      <c r="F603" t="s">
        <v>31</v>
      </c>
      <c r="G603" t="s">
        <v>14</v>
      </c>
      <c r="H603" s="4">
        <v>45246</v>
      </c>
      <c r="I603" t="str">
        <f>TEXT(Cleaned__without_null_date4[[#This Row],[Cleaned Transaction Date]],"mmmm")</f>
        <v>November</v>
      </c>
      <c r="J603" t="str">
        <f>TEXT(Cleaned__without_null_date4[[#This Row],[Cleaned Transaction Date]],"dddd")</f>
        <v>Thursday</v>
      </c>
      <c r="K603" t="str">
        <f>IF(ISNUMBER(MATCH(Cleaned__without_null_date4[[#This Row],[Cleaned Transaction Date]],'Hari Libur'!$A$2:$A$13,0)),"Holiday",IF(WEEKDAY(Cleaned__without_null_date4[[#This Row],[Cleaned Transaction Date]],2)&gt;5,"Weekend","Weekday"))</f>
        <v>Weekday</v>
      </c>
    </row>
    <row r="604" spans="1:11" x14ac:dyDescent="0.25">
      <c r="A604" t="s">
        <v>627</v>
      </c>
      <c r="B604" t="s">
        <v>23</v>
      </c>
      <c r="C604" s="3">
        <v>1</v>
      </c>
      <c r="D604" s="5">
        <v>4</v>
      </c>
      <c r="E604" s="5">
        <v>4</v>
      </c>
      <c r="F604" t="s">
        <v>26</v>
      </c>
      <c r="G604" t="s">
        <v>10</v>
      </c>
      <c r="H604" s="4">
        <v>45030</v>
      </c>
      <c r="I604" t="str">
        <f>TEXT(Cleaned__without_null_date4[[#This Row],[Cleaned Transaction Date]],"mmmm")</f>
        <v>April</v>
      </c>
      <c r="J604" t="str">
        <f>TEXT(Cleaned__without_null_date4[[#This Row],[Cleaned Transaction Date]],"dddd")</f>
        <v>Friday</v>
      </c>
      <c r="K604" t="str">
        <f>IF(ISNUMBER(MATCH(Cleaned__without_null_date4[[#This Row],[Cleaned Transaction Date]],'Hari Libur'!$A$2:$A$13,0)),"Holiday",IF(WEEKDAY(Cleaned__without_null_date4[[#This Row],[Cleaned Transaction Date]],2)&gt;5,"Weekend","Weekday"))</f>
        <v>Weekday</v>
      </c>
    </row>
    <row r="605" spans="1:11" x14ac:dyDescent="0.25">
      <c r="A605" t="s">
        <v>628</v>
      </c>
      <c r="B605" t="s">
        <v>30</v>
      </c>
      <c r="C605" s="3">
        <v>4</v>
      </c>
      <c r="D605" s="5">
        <v>3</v>
      </c>
      <c r="E605" s="5">
        <v>12</v>
      </c>
      <c r="F605" t="s">
        <v>31</v>
      </c>
      <c r="G605" t="s">
        <v>10</v>
      </c>
      <c r="H605" s="4">
        <v>45231</v>
      </c>
      <c r="I605" t="str">
        <f>TEXT(Cleaned__without_null_date4[[#This Row],[Cleaned Transaction Date]],"mmmm")</f>
        <v>November</v>
      </c>
      <c r="J605" t="str">
        <f>TEXT(Cleaned__without_null_date4[[#This Row],[Cleaned Transaction Date]],"dddd")</f>
        <v>Wednesday</v>
      </c>
      <c r="K605" t="str">
        <f>IF(ISNUMBER(MATCH(Cleaned__without_null_date4[[#This Row],[Cleaned Transaction Date]],'Hari Libur'!$A$2:$A$13,0)),"Holiday",IF(WEEKDAY(Cleaned__without_null_date4[[#This Row],[Cleaned Transaction Date]],2)&gt;5,"Weekend","Weekday"))</f>
        <v>Weekday</v>
      </c>
    </row>
    <row r="606" spans="1:11" x14ac:dyDescent="0.25">
      <c r="A606" t="s">
        <v>629</v>
      </c>
      <c r="B606" t="s">
        <v>18</v>
      </c>
      <c r="C606" s="3">
        <v>4</v>
      </c>
      <c r="D606" s="5">
        <v>5</v>
      </c>
      <c r="E606" s="5">
        <v>20</v>
      </c>
      <c r="F606" t="s">
        <v>21</v>
      </c>
      <c r="G606" t="s">
        <v>24</v>
      </c>
      <c r="H606" s="4">
        <v>45213</v>
      </c>
      <c r="I606" t="str">
        <f>TEXT(Cleaned__without_null_date4[[#This Row],[Cleaned Transaction Date]],"mmmm")</f>
        <v>October</v>
      </c>
      <c r="J606" t="str">
        <f>TEXT(Cleaned__without_null_date4[[#This Row],[Cleaned Transaction Date]],"dddd")</f>
        <v>Saturday</v>
      </c>
      <c r="K606" t="str">
        <f>IF(ISNUMBER(MATCH(Cleaned__without_null_date4[[#This Row],[Cleaned Transaction Date]],'Hari Libur'!$A$2:$A$13,0)),"Holiday",IF(WEEKDAY(Cleaned__without_null_date4[[#This Row],[Cleaned Transaction Date]],2)&gt;5,"Weekend","Weekday"))</f>
        <v>Weekend</v>
      </c>
    </row>
    <row r="607" spans="1:11" x14ac:dyDescent="0.25">
      <c r="A607" t="s">
        <v>630</v>
      </c>
      <c r="B607" t="s">
        <v>37</v>
      </c>
      <c r="C607" s="3">
        <v>4</v>
      </c>
      <c r="D607" s="5">
        <v>1.5</v>
      </c>
      <c r="E607" s="5">
        <v>6</v>
      </c>
      <c r="F607" t="s">
        <v>31</v>
      </c>
      <c r="G607" t="s">
        <v>14</v>
      </c>
      <c r="H607" s="4">
        <v>44991</v>
      </c>
      <c r="I607" t="str">
        <f>TEXT(Cleaned__without_null_date4[[#This Row],[Cleaned Transaction Date]],"mmmm")</f>
        <v>March</v>
      </c>
      <c r="J607" t="str">
        <f>TEXT(Cleaned__without_null_date4[[#This Row],[Cleaned Transaction Date]],"dddd")</f>
        <v>Monday</v>
      </c>
      <c r="K607" t="str">
        <f>IF(ISNUMBER(MATCH(Cleaned__without_null_date4[[#This Row],[Cleaned Transaction Date]],'Hari Libur'!$A$2:$A$13,0)),"Holiday",IF(WEEKDAY(Cleaned__without_null_date4[[#This Row],[Cleaned Transaction Date]],2)&gt;5,"Weekend","Weekday"))</f>
        <v>Weekday</v>
      </c>
    </row>
    <row r="608" spans="1:11" x14ac:dyDescent="0.25">
      <c r="A608" t="s">
        <v>631</v>
      </c>
      <c r="B608" t="s">
        <v>28</v>
      </c>
      <c r="C608" s="3">
        <v>3</v>
      </c>
      <c r="D608" s="5">
        <v>4</v>
      </c>
      <c r="E608" s="5">
        <v>12</v>
      </c>
      <c r="F608" t="s">
        <v>21</v>
      </c>
      <c r="G608" t="s">
        <v>10</v>
      </c>
      <c r="H608" s="4">
        <v>45105</v>
      </c>
      <c r="I608" t="str">
        <f>TEXT(Cleaned__without_null_date4[[#This Row],[Cleaned Transaction Date]],"mmmm")</f>
        <v>June</v>
      </c>
      <c r="J608" t="str">
        <f>TEXT(Cleaned__without_null_date4[[#This Row],[Cleaned Transaction Date]],"dddd")</f>
        <v>Wednesday</v>
      </c>
      <c r="K608" t="str">
        <f>IF(ISNUMBER(MATCH(Cleaned__without_null_date4[[#This Row],[Cleaned Transaction Date]],'Hari Libur'!$A$2:$A$13,0)),"Holiday",IF(WEEKDAY(Cleaned__without_null_date4[[#This Row],[Cleaned Transaction Date]],2)&gt;5,"Weekend","Weekday"))</f>
        <v>Weekday</v>
      </c>
    </row>
    <row r="609" spans="1:11" x14ac:dyDescent="0.25">
      <c r="A609" t="s">
        <v>632</v>
      </c>
      <c r="B609" t="s">
        <v>28</v>
      </c>
      <c r="C609" s="3">
        <v>5</v>
      </c>
      <c r="D609" s="5">
        <v>4</v>
      </c>
      <c r="E609" s="5">
        <v>20</v>
      </c>
      <c r="F609" t="s">
        <v>21</v>
      </c>
      <c r="G609" t="s">
        <v>14</v>
      </c>
      <c r="H609" s="4">
        <v>45178</v>
      </c>
      <c r="I609" t="str">
        <f>TEXT(Cleaned__without_null_date4[[#This Row],[Cleaned Transaction Date]],"mmmm")</f>
        <v>September</v>
      </c>
      <c r="J609" t="str">
        <f>TEXT(Cleaned__without_null_date4[[#This Row],[Cleaned Transaction Date]],"dddd")</f>
        <v>Saturday</v>
      </c>
      <c r="K609" t="str">
        <f>IF(ISNUMBER(MATCH(Cleaned__without_null_date4[[#This Row],[Cleaned Transaction Date]],'Hari Libur'!$A$2:$A$13,0)),"Holiday",IF(WEEKDAY(Cleaned__without_null_date4[[#This Row],[Cleaned Transaction Date]],2)&gt;5,"Weekend","Weekday"))</f>
        <v>Weekend</v>
      </c>
    </row>
    <row r="610" spans="1:11" x14ac:dyDescent="0.25">
      <c r="A610" t="s">
        <v>633</v>
      </c>
      <c r="B610" t="s">
        <v>18</v>
      </c>
      <c r="C610" s="3">
        <v>1</v>
      </c>
      <c r="D610" s="5">
        <v>5</v>
      </c>
      <c r="E610" s="5">
        <v>5</v>
      </c>
      <c r="F610" t="s">
        <v>13</v>
      </c>
      <c r="G610" t="s">
        <v>19</v>
      </c>
      <c r="H610" s="4">
        <v>44935</v>
      </c>
      <c r="I610" t="str">
        <f>TEXT(Cleaned__without_null_date4[[#This Row],[Cleaned Transaction Date]],"mmmm")</f>
        <v>January</v>
      </c>
      <c r="J610" t="str">
        <f>TEXT(Cleaned__without_null_date4[[#This Row],[Cleaned Transaction Date]],"dddd")</f>
        <v>Monday</v>
      </c>
      <c r="K610" t="str">
        <f>IF(ISNUMBER(MATCH(Cleaned__without_null_date4[[#This Row],[Cleaned Transaction Date]],'Hari Libur'!$A$2:$A$13,0)),"Holiday",IF(WEEKDAY(Cleaned__without_null_date4[[#This Row],[Cleaned Transaction Date]],2)&gt;5,"Weekend","Weekday"))</f>
        <v>Weekday</v>
      </c>
    </row>
    <row r="611" spans="1:11" x14ac:dyDescent="0.25">
      <c r="A611" t="s">
        <v>634</v>
      </c>
      <c r="B611" t="s">
        <v>18</v>
      </c>
      <c r="C611" s="3">
        <v>3</v>
      </c>
      <c r="D611" s="5">
        <v>5</v>
      </c>
      <c r="E611" s="5">
        <v>15</v>
      </c>
      <c r="F611" t="s">
        <v>13</v>
      </c>
      <c r="G611" t="s">
        <v>24</v>
      </c>
      <c r="H611" s="4">
        <v>45245</v>
      </c>
      <c r="I611" t="str">
        <f>TEXT(Cleaned__without_null_date4[[#This Row],[Cleaned Transaction Date]],"mmmm")</f>
        <v>November</v>
      </c>
      <c r="J611" t="str">
        <f>TEXT(Cleaned__without_null_date4[[#This Row],[Cleaned Transaction Date]],"dddd")</f>
        <v>Wednesday</v>
      </c>
      <c r="K611" t="str">
        <f>IF(ISNUMBER(MATCH(Cleaned__without_null_date4[[#This Row],[Cleaned Transaction Date]],'Hari Libur'!$A$2:$A$13,0)),"Holiday",IF(WEEKDAY(Cleaned__without_null_date4[[#This Row],[Cleaned Transaction Date]],2)&gt;5,"Weekend","Weekday"))</f>
        <v>Weekday</v>
      </c>
    </row>
    <row r="612" spans="1:11" x14ac:dyDescent="0.25">
      <c r="A612" t="s">
        <v>635</v>
      </c>
      <c r="B612" t="s">
        <v>12</v>
      </c>
      <c r="C612" s="3">
        <v>3</v>
      </c>
      <c r="D612" s="5">
        <v>3</v>
      </c>
      <c r="E612" s="5">
        <v>9</v>
      </c>
      <c r="F612" t="s">
        <v>31</v>
      </c>
      <c r="G612" t="s">
        <v>14</v>
      </c>
      <c r="H612" s="4">
        <v>45200</v>
      </c>
      <c r="I612" t="str">
        <f>TEXT(Cleaned__without_null_date4[[#This Row],[Cleaned Transaction Date]],"mmmm")</f>
        <v>October</v>
      </c>
      <c r="J612" t="str">
        <f>TEXT(Cleaned__without_null_date4[[#This Row],[Cleaned Transaction Date]],"dddd")</f>
        <v>Sunday</v>
      </c>
      <c r="K612" t="str">
        <f>IF(ISNUMBER(MATCH(Cleaned__without_null_date4[[#This Row],[Cleaned Transaction Date]],'Hari Libur'!$A$2:$A$13,0)),"Holiday",IF(WEEKDAY(Cleaned__without_null_date4[[#This Row],[Cleaned Transaction Date]],2)&gt;5,"Weekend","Weekday"))</f>
        <v>Weekend</v>
      </c>
    </row>
    <row r="613" spans="1:11" x14ac:dyDescent="0.25">
      <c r="A613" t="s">
        <v>636</v>
      </c>
      <c r="B613" t="s">
        <v>23</v>
      </c>
      <c r="C613" s="3">
        <v>2</v>
      </c>
      <c r="D613" s="5">
        <v>4</v>
      </c>
      <c r="E613" s="5">
        <v>8</v>
      </c>
      <c r="F613" t="s">
        <v>21</v>
      </c>
      <c r="G613" t="s">
        <v>14</v>
      </c>
      <c r="H613" s="4">
        <v>45129</v>
      </c>
      <c r="I613" t="str">
        <f>TEXT(Cleaned__without_null_date4[[#This Row],[Cleaned Transaction Date]],"mmmm")</f>
        <v>July</v>
      </c>
      <c r="J613" t="str">
        <f>TEXT(Cleaned__without_null_date4[[#This Row],[Cleaned Transaction Date]],"dddd")</f>
        <v>Saturday</v>
      </c>
      <c r="K613" t="str">
        <f>IF(ISNUMBER(MATCH(Cleaned__without_null_date4[[#This Row],[Cleaned Transaction Date]],'Hari Libur'!$A$2:$A$13,0)),"Holiday",IF(WEEKDAY(Cleaned__without_null_date4[[#This Row],[Cleaned Transaction Date]],2)&gt;5,"Weekend","Weekday"))</f>
        <v>Weekend</v>
      </c>
    </row>
    <row r="614" spans="1:11" x14ac:dyDescent="0.25">
      <c r="A614" t="s">
        <v>637</v>
      </c>
      <c r="B614" t="s">
        <v>28</v>
      </c>
      <c r="C614" s="3">
        <v>5</v>
      </c>
      <c r="D614" s="5">
        <v>4</v>
      </c>
      <c r="E614" s="5">
        <v>20</v>
      </c>
      <c r="F614" t="s">
        <v>13</v>
      </c>
      <c r="G614" t="s">
        <v>14</v>
      </c>
      <c r="H614" s="4">
        <v>45031</v>
      </c>
      <c r="I614" t="str">
        <f>TEXT(Cleaned__without_null_date4[[#This Row],[Cleaned Transaction Date]],"mmmm")</f>
        <v>April</v>
      </c>
      <c r="J614" t="str">
        <f>TEXT(Cleaned__without_null_date4[[#This Row],[Cleaned Transaction Date]],"dddd")</f>
        <v>Saturday</v>
      </c>
      <c r="K614" t="str">
        <f>IF(ISNUMBER(MATCH(Cleaned__without_null_date4[[#This Row],[Cleaned Transaction Date]],'Hari Libur'!$A$2:$A$13,0)),"Holiday",IF(WEEKDAY(Cleaned__without_null_date4[[#This Row],[Cleaned Transaction Date]],2)&gt;5,"Weekend","Weekday"))</f>
        <v>Weekend</v>
      </c>
    </row>
    <row r="615" spans="1:11" x14ac:dyDescent="0.25">
      <c r="A615" t="s">
        <v>638</v>
      </c>
      <c r="B615" t="s">
        <v>18</v>
      </c>
      <c r="C615" s="3">
        <v>1</v>
      </c>
      <c r="D615" s="5">
        <v>5</v>
      </c>
      <c r="E615" s="5">
        <v>5</v>
      </c>
      <c r="F615" t="s">
        <v>9</v>
      </c>
      <c r="G615" t="s">
        <v>24</v>
      </c>
      <c r="H615" s="4">
        <v>44958</v>
      </c>
      <c r="I615" t="str">
        <f>TEXT(Cleaned__without_null_date4[[#This Row],[Cleaned Transaction Date]],"mmmm")</f>
        <v>February</v>
      </c>
      <c r="J615" t="str">
        <f>TEXT(Cleaned__without_null_date4[[#This Row],[Cleaned Transaction Date]],"dddd")</f>
        <v>Wednesday</v>
      </c>
      <c r="K615" t="str">
        <f>IF(ISNUMBER(MATCH(Cleaned__without_null_date4[[#This Row],[Cleaned Transaction Date]],'Hari Libur'!$A$2:$A$13,0)),"Holiday",IF(WEEKDAY(Cleaned__without_null_date4[[#This Row],[Cleaned Transaction Date]],2)&gt;5,"Weekend","Weekday"))</f>
        <v>Weekday</v>
      </c>
    </row>
    <row r="616" spans="1:11" x14ac:dyDescent="0.25">
      <c r="A616" t="s">
        <v>639</v>
      </c>
      <c r="B616" t="s">
        <v>12</v>
      </c>
      <c r="C616" s="3">
        <v>3</v>
      </c>
      <c r="D616" s="5">
        <v>3</v>
      </c>
      <c r="E616" s="5">
        <v>9</v>
      </c>
      <c r="F616" t="s">
        <v>13</v>
      </c>
      <c r="G616" t="s">
        <v>10</v>
      </c>
      <c r="H616" s="4">
        <v>45115</v>
      </c>
      <c r="I616" t="str">
        <f>TEXT(Cleaned__without_null_date4[[#This Row],[Cleaned Transaction Date]],"mmmm")</f>
        <v>July</v>
      </c>
      <c r="J616" t="str">
        <f>TEXT(Cleaned__without_null_date4[[#This Row],[Cleaned Transaction Date]],"dddd")</f>
        <v>Saturday</v>
      </c>
      <c r="K616" t="str">
        <f>IF(ISNUMBER(MATCH(Cleaned__without_null_date4[[#This Row],[Cleaned Transaction Date]],'Hari Libur'!$A$2:$A$13,0)),"Holiday",IF(WEEKDAY(Cleaned__without_null_date4[[#This Row],[Cleaned Transaction Date]],2)&gt;5,"Weekend","Weekday"))</f>
        <v>Weekend</v>
      </c>
    </row>
    <row r="617" spans="1:11" x14ac:dyDescent="0.25">
      <c r="A617" t="s">
        <v>640</v>
      </c>
      <c r="B617" t="s">
        <v>18</v>
      </c>
      <c r="C617" s="3">
        <v>5</v>
      </c>
      <c r="D617" s="5">
        <v>5</v>
      </c>
      <c r="E617" s="5">
        <v>25</v>
      </c>
      <c r="F617" t="s">
        <v>9</v>
      </c>
      <c r="G617" t="s">
        <v>14</v>
      </c>
      <c r="H617" s="4">
        <v>44977</v>
      </c>
      <c r="I617" t="str">
        <f>TEXT(Cleaned__without_null_date4[[#This Row],[Cleaned Transaction Date]],"mmmm")</f>
        <v>February</v>
      </c>
      <c r="J617" t="str">
        <f>TEXT(Cleaned__without_null_date4[[#This Row],[Cleaned Transaction Date]],"dddd")</f>
        <v>Monday</v>
      </c>
      <c r="K617" t="str">
        <f>IF(ISNUMBER(MATCH(Cleaned__without_null_date4[[#This Row],[Cleaned Transaction Date]],'Hari Libur'!$A$2:$A$13,0)),"Holiday",IF(WEEKDAY(Cleaned__without_null_date4[[#This Row],[Cleaned Transaction Date]],2)&gt;5,"Weekend","Weekday"))</f>
        <v>Holiday</v>
      </c>
    </row>
    <row r="618" spans="1:11" x14ac:dyDescent="0.25">
      <c r="A618" t="s">
        <v>641</v>
      </c>
      <c r="B618" t="s">
        <v>16</v>
      </c>
      <c r="C618" s="3">
        <v>4</v>
      </c>
      <c r="D618" s="5">
        <v>1</v>
      </c>
      <c r="E618" s="5">
        <v>4</v>
      </c>
      <c r="F618" t="s">
        <v>31</v>
      </c>
      <c r="G618" t="s">
        <v>10</v>
      </c>
      <c r="H618" s="4">
        <v>45159</v>
      </c>
      <c r="I618" t="str">
        <f>TEXT(Cleaned__without_null_date4[[#This Row],[Cleaned Transaction Date]],"mmmm")</f>
        <v>August</v>
      </c>
      <c r="J618" t="str">
        <f>TEXT(Cleaned__without_null_date4[[#This Row],[Cleaned Transaction Date]],"dddd")</f>
        <v>Monday</v>
      </c>
      <c r="K618" t="str">
        <f>IF(ISNUMBER(MATCH(Cleaned__without_null_date4[[#This Row],[Cleaned Transaction Date]],'Hari Libur'!$A$2:$A$13,0)),"Holiday",IF(WEEKDAY(Cleaned__without_null_date4[[#This Row],[Cleaned Transaction Date]],2)&gt;5,"Weekend","Weekday"))</f>
        <v>Weekday</v>
      </c>
    </row>
    <row r="619" spans="1:11" x14ac:dyDescent="0.25">
      <c r="A619" t="s">
        <v>642</v>
      </c>
      <c r="B619" t="s">
        <v>18</v>
      </c>
      <c r="C619" s="3">
        <v>3</v>
      </c>
      <c r="D619" s="5">
        <v>5</v>
      </c>
      <c r="E619" s="5">
        <v>15</v>
      </c>
      <c r="F619" t="s">
        <v>9</v>
      </c>
      <c r="G619" t="s">
        <v>24</v>
      </c>
      <c r="H619" s="4">
        <v>45083</v>
      </c>
      <c r="I619" t="str">
        <f>TEXT(Cleaned__without_null_date4[[#This Row],[Cleaned Transaction Date]],"mmmm")</f>
        <v>June</v>
      </c>
      <c r="J619" t="str">
        <f>TEXT(Cleaned__without_null_date4[[#This Row],[Cleaned Transaction Date]],"dddd")</f>
        <v>Tuesday</v>
      </c>
      <c r="K619" t="str">
        <f>IF(ISNUMBER(MATCH(Cleaned__without_null_date4[[#This Row],[Cleaned Transaction Date]],'Hari Libur'!$A$2:$A$13,0)),"Holiday",IF(WEEKDAY(Cleaned__without_null_date4[[#This Row],[Cleaned Transaction Date]],2)&gt;5,"Weekend","Weekday"))</f>
        <v>Weekday</v>
      </c>
    </row>
    <row r="620" spans="1:11" x14ac:dyDescent="0.25">
      <c r="A620" t="s">
        <v>643</v>
      </c>
      <c r="B620" t="s">
        <v>37</v>
      </c>
      <c r="C620" s="3">
        <v>2</v>
      </c>
      <c r="D620" s="5">
        <v>1.5</v>
      </c>
      <c r="E620" s="5">
        <v>3</v>
      </c>
      <c r="F620" t="s">
        <v>21</v>
      </c>
      <c r="G620" t="s">
        <v>10</v>
      </c>
      <c r="H620" s="4">
        <v>45274</v>
      </c>
      <c r="I620" t="str">
        <f>TEXT(Cleaned__without_null_date4[[#This Row],[Cleaned Transaction Date]],"mmmm")</f>
        <v>December</v>
      </c>
      <c r="J620" t="str">
        <f>TEXT(Cleaned__without_null_date4[[#This Row],[Cleaned Transaction Date]],"dddd")</f>
        <v>Thursday</v>
      </c>
      <c r="K620" t="str">
        <f>IF(ISNUMBER(MATCH(Cleaned__without_null_date4[[#This Row],[Cleaned Transaction Date]],'Hari Libur'!$A$2:$A$13,0)),"Holiday",IF(WEEKDAY(Cleaned__without_null_date4[[#This Row],[Cleaned Transaction Date]],2)&gt;5,"Weekend","Weekday"))</f>
        <v>Weekday</v>
      </c>
    </row>
    <row r="621" spans="1:11" x14ac:dyDescent="0.25">
      <c r="A621" t="s">
        <v>644</v>
      </c>
      <c r="B621" t="s">
        <v>8</v>
      </c>
      <c r="C621" s="3">
        <v>3</v>
      </c>
      <c r="D621" s="5">
        <v>2</v>
      </c>
      <c r="E621" s="5">
        <v>6</v>
      </c>
      <c r="F621" t="s">
        <v>31</v>
      </c>
      <c r="G621" t="s">
        <v>24</v>
      </c>
      <c r="H621" s="4">
        <v>45004</v>
      </c>
      <c r="I621" t="str">
        <f>TEXT(Cleaned__without_null_date4[[#This Row],[Cleaned Transaction Date]],"mmmm")</f>
        <v>March</v>
      </c>
      <c r="J621" t="str">
        <f>TEXT(Cleaned__without_null_date4[[#This Row],[Cleaned Transaction Date]],"dddd")</f>
        <v>Sunday</v>
      </c>
      <c r="K621" t="str">
        <f>IF(ISNUMBER(MATCH(Cleaned__without_null_date4[[#This Row],[Cleaned Transaction Date]],'Hari Libur'!$A$2:$A$13,0)),"Holiday",IF(WEEKDAY(Cleaned__without_null_date4[[#This Row],[Cleaned Transaction Date]],2)&gt;5,"Weekend","Weekday"))</f>
        <v>Weekend</v>
      </c>
    </row>
    <row r="622" spans="1:11" x14ac:dyDescent="0.25">
      <c r="A622" t="s">
        <v>645</v>
      </c>
      <c r="B622" t="s">
        <v>16</v>
      </c>
      <c r="C622" s="3">
        <v>3</v>
      </c>
      <c r="D622" s="5">
        <v>1</v>
      </c>
      <c r="E622" s="5">
        <v>3</v>
      </c>
      <c r="F622" t="s">
        <v>31</v>
      </c>
      <c r="G622" t="s">
        <v>10</v>
      </c>
      <c r="H622" s="4">
        <v>45108</v>
      </c>
      <c r="I622" t="str">
        <f>TEXT(Cleaned__without_null_date4[[#This Row],[Cleaned Transaction Date]],"mmmm")</f>
        <v>July</v>
      </c>
      <c r="J622" t="str">
        <f>TEXT(Cleaned__without_null_date4[[#This Row],[Cleaned Transaction Date]],"dddd")</f>
        <v>Saturday</v>
      </c>
      <c r="K622" t="str">
        <f>IF(ISNUMBER(MATCH(Cleaned__without_null_date4[[#This Row],[Cleaned Transaction Date]],'Hari Libur'!$A$2:$A$13,0)),"Holiday",IF(WEEKDAY(Cleaned__without_null_date4[[#This Row],[Cleaned Transaction Date]],2)&gt;5,"Weekend","Weekday"))</f>
        <v>Weekend</v>
      </c>
    </row>
    <row r="623" spans="1:11" x14ac:dyDescent="0.25">
      <c r="A623" t="s">
        <v>646</v>
      </c>
      <c r="B623" t="s">
        <v>12</v>
      </c>
      <c r="C623" s="3">
        <v>3</v>
      </c>
      <c r="D623" s="5">
        <v>3</v>
      </c>
      <c r="E623" s="5">
        <v>9</v>
      </c>
      <c r="F623" t="s">
        <v>31</v>
      </c>
      <c r="G623" t="s">
        <v>10</v>
      </c>
      <c r="H623" s="4">
        <v>45050</v>
      </c>
      <c r="I623" t="str">
        <f>TEXT(Cleaned__without_null_date4[[#This Row],[Cleaned Transaction Date]],"mmmm")</f>
        <v>May</v>
      </c>
      <c r="J623" t="str">
        <f>TEXT(Cleaned__without_null_date4[[#This Row],[Cleaned Transaction Date]],"dddd")</f>
        <v>Thursday</v>
      </c>
      <c r="K623" t="str">
        <f>IF(ISNUMBER(MATCH(Cleaned__without_null_date4[[#This Row],[Cleaned Transaction Date]],'Hari Libur'!$A$2:$A$13,0)),"Holiday",IF(WEEKDAY(Cleaned__without_null_date4[[#This Row],[Cleaned Transaction Date]],2)&gt;5,"Weekend","Weekday"))</f>
        <v>Weekday</v>
      </c>
    </row>
    <row r="624" spans="1:11" x14ac:dyDescent="0.25">
      <c r="A624" t="s">
        <v>647</v>
      </c>
      <c r="B624" t="s">
        <v>12</v>
      </c>
      <c r="C624" s="3">
        <v>4</v>
      </c>
      <c r="D624" s="5">
        <v>3</v>
      </c>
      <c r="E624" s="5">
        <v>12</v>
      </c>
      <c r="F624" t="s">
        <v>13</v>
      </c>
      <c r="G624" t="s">
        <v>10</v>
      </c>
      <c r="H624" s="4">
        <v>45276</v>
      </c>
      <c r="I624" t="str">
        <f>TEXT(Cleaned__without_null_date4[[#This Row],[Cleaned Transaction Date]],"mmmm")</f>
        <v>December</v>
      </c>
      <c r="J624" t="str">
        <f>TEXT(Cleaned__without_null_date4[[#This Row],[Cleaned Transaction Date]],"dddd")</f>
        <v>Saturday</v>
      </c>
      <c r="K624" t="str">
        <f>IF(ISNUMBER(MATCH(Cleaned__without_null_date4[[#This Row],[Cleaned Transaction Date]],'Hari Libur'!$A$2:$A$13,0)),"Holiday",IF(WEEKDAY(Cleaned__without_null_date4[[#This Row],[Cleaned Transaction Date]],2)&gt;5,"Weekend","Weekday"))</f>
        <v>Weekend</v>
      </c>
    </row>
    <row r="625" spans="1:11" x14ac:dyDescent="0.25">
      <c r="A625" t="s">
        <v>648</v>
      </c>
      <c r="B625" t="s">
        <v>41</v>
      </c>
      <c r="C625" s="3">
        <v>4</v>
      </c>
      <c r="D625" s="5">
        <v>3</v>
      </c>
      <c r="E625" s="5">
        <v>12</v>
      </c>
      <c r="F625" t="s">
        <v>13</v>
      </c>
      <c r="G625" t="s">
        <v>24</v>
      </c>
      <c r="H625" s="4">
        <v>45207</v>
      </c>
      <c r="I625" t="str">
        <f>TEXT(Cleaned__without_null_date4[[#This Row],[Cleaned Transaction Date]],"mmmm")</f>
        <v>October</v>
      </c>
      <c r="J625" t="str">
        <f>TEXT(Cleaned__without_null_date4[[#This Row],[Cleaned Transaction Date]],"dddd")</f>
        <v>Sunday</v>
      </c>
      <c r="K625" t="str">
        <f>IF(ISNUMBER(MATCH(Cleaned__without_null_date4[[#This Row],[Cleaned Transaction Date]],'Hari Libur'!$A$2:$A$13,0)),"Holiday",IF(WEEKDAY(Cleaned__without_null_date4[[#This Row],[Cleaned Transaction Date]],2)&gt;5,"Weekend","Weekday"))</f>
        <v>Weekend</v>
      </c>
    </row>
    <row r="626" spans="1:11" x14ac:dyDescent="0.25">
      <c r="A626" t="s">
        <v>649</v>
      </c>
      <c r="B626" t="s">
        <v>12</v>
      </c>
      <c r="C626" s="3">
        <v>1</v>
      </c>
      <c r="D626" s="5">
        <v>3</v>
      </c>
      <c r="E626" s="5">
        <v>3</v>
      </c>
      <c r="F626" t="s">
        <v>9</v>
      </c>
      <c r="G626" t="s">
        <v>10</v>
      </c>
      <c r="H626" s="4">
        <v>45118</v>
      </c>
      <c r="I626" t="str">
        <f>TEXT(Cleaned__without_null_date4[[#This Row],[Cleaned Transaction Date]],"mmmm")</f>
        <v>July</v>
      </c>
      <c r="J626" t="str">
        <f>TEXT(Cleaned__without_null_date4[[#This Row],[Cleaned Transaction Date]],"dddd")</f>
        <v>Tuesday</v>
      </c>
      <c r="K626" t="str">
        <f>IF(ISNUMBER(MATCH(Cleaned__without_null_date4[[#This Row],[Cleaned Transaction Date]],'Hari Libur'!$A$2:$A$13,0)),"Holiday",IF(WEEKDAY(Cleaned__without_null_date4[[#This Row],[Cleaned Transaction Date]],2)&gt;5,"Weekend","Weekday"))</f>
        <v>Weekday</v>
      </c>
    </row>
    <row r="627" spans="1:11" x14ac:dyDescent="0.25">
      <c r="A627" t="s">
        <v>650</v>
      </c>
      <c r="B627" t="s">
        <v>37</v>
      </c>
      <c r="C627" s="3">
        <v>1</v>
      </c>
      <c r="D627" s="5">
        <v>1.5</v>
      </c>
      <c r="E627" s="5">
        <v>1.5</v>
      </c>
      <c r="F627" t="s">
        <v>13</v>
      </c>
      <c r="G627" t="s">
        <v>24</v>
      </c>
      <c r="H627" s="4">
        <v>45091</v>
      </c>
      <c r="I627" t="str">
        <f>TEXT(Cleaned__without_null_date4[[#This Row],[Cleaned Transaction Date]],"mmmm")</f>
        <v>June</v>
      </c>
      <c r="J627" t="str">
        <f>TEXT(Cleaned__without_null_date4[[#This Row],[Cleaned Transaction Date]],"dddd")</f>
        <v>Wednesday</v>
      </c>
      <c r="K627" t="str">
        <f>IF(ISNUMBER(MATCH(Cleaned__without_null_date4[[#This Row],[Cleaned Transaction Date]],'Hari Libur'!$A$2:$A$13,0)),"Holiday",IF(WEEKDAY(Cleaned__without_null_date4[[#This Row],[Cleaned Transaction Date]],2)&gt;5,"Weekend","Weekday"))</f>
        <v>Weekday</v>
      </c>
    </row>
    <row r="628" spans="1:11" x14ac:dyDescent="0.25">
      <c r="A628" t="s">
        <v>651</v>
      </c>
      <c r="B628" t="s">
        <v>16</v>
      </c>
      <c r="C628" s="3">
        <v>1</v>
      </c>
      <c r="D628" s="5">
        <v>1</v>
      </c>
      <c r="E628" s="5">
        <v>1</v>
      </c>
      <c r="F628" t="s">
        <v>21</v>
      </c>
      <c r="G628" t="s">
        <v>14</v>
      </c>
      <c r="H628" s="4">
        <v>45108</v>
      </c>
      <c r="I628" t="str">
        <f>TEXT(Cleaned__without_null_date4[[#This Row],[Cleaned Transaction Date]],"mmmm")</f>
        <v>July</v>
      </c>
      <c r="J628" t="str">
        <f>TEXT(Cleaned__without_null_date4[[#This Row],[Cleaned Transaction Date]],"dddd")</f>
        <v>Saturday</v>
      </c>
      <c r="K628" t="str">
        <f>IF(ISNUMBER(MATCH(Cleaned__without_null_date4[[#This Row],[Cleaned Transaction Date]],'Hari Libur'!$A$2:$A$13,0)),"Holiday",IF(WEEKDAY(Cleaned__without_null_date4[[#This Row],[Cleaned Transaction Date]],2)&gt;5,"Weekend","Weekday"))</f>
        <v>Weekend</v>
      </c>
    </row>
    <row r="629" spans="1:11" x14ac:dyDescent="0.25">
      <c r="A629" t="s">
        <v>652</v>
      </c>
      <c r="B629" t="s">
        <v>23</v>
      </c>
      <c r="C629" s="3">
        <v>3</v>
      </c>
      <c r="D629" s="5">
        <v>4</v>
      </c>
      <c r="E629" s="5">
        <v>12</v>
      </c>
      <c r="F629" t="s">
        <v>9</v>
      </c>
      <c r="G629" t="s">
        <v>10</v>
      </c>
      <c r="H629" s="4">
        <v>45135</v>
      </c>
      <c r="I629" t="str">
        <f>TEXT(Cleaned__without_null_date4[[#This Row],[Cleaned Transaction Date]],"mmmm")</f>
        <v>July</v>
      </c>
      <c r="J629" t="str">
        <f>TEXT(Cleaned__without_null_date4[[#This Row],[Cleaned Transaction Date]],"dddd")</f>
        <v>Friday</v>
      </c>
      <c r="K629" t="str">
        <f>IF(ISNUMBER(MATCH(Cleaned__without_null_date4[[#This Row],[Cleaned Transaction Date]],'Hari Libur'!$A$2:$A$13,0)),"Holiday",IF(WEEKDAY(Cleaned__without_null_date4[[#This Row],[Cleaned Transaction Date]],2)&gt;5,"Weekend","Weekday"))</f>
        <v>Weekday</v>
      </c>
    </row>
    <row r="630" spans="1:11" x14ac:dyDescent="0.25">
      <c r="A630" t="s">
        <v>653</v>
      </c>
      <c r="B630" t="s">
        <v>41</v>
      </c>
      <c r="C630" s="3">
        <v>4</v>
      </c>
      <c r="D630" s="5">
        <v>3</v>
      </c>
      <c r="E630" s="5">
        <v>12</v>
      </c>
      <c r="F630" t="s">
        <v>9</v>
      </c>
      <c r="G630" t="s">
        <v>14</v>
      </c>
      <c r="H630" s="4">
        <v>45032</v>
      </c>
      <c r="I630" t="str">
        <f>TEXT(Cleaned__without_null_date4[[#This Row],[Cleaned Transaction Date]],"mmmm")</f>
        <v>April</v>
      </c>
      <c r="J630" t="str">
        <f>TEXT(Cleaned__without_null_date4[[#This Row],[Cleaned Transaction Date]],"dddd")</f>
        <v>Sunday</v>
      </c>
      <c r="K630" t="str">
        <f>IF(ISNUMBER(MATCH(Cleaned__without_null_date4[[#This Row],[Cleaned Transaction Date]],'Hari Libur'!$A$2:$A$13,0)),"Holiday",IF(WEEKDAY(Cleaned__without_null_date4[[#This Row],[Cleaned Transaction Date]],2)&gt;5,"Weekend","Weekday"))</f>
        <v>Weekend</v>
      </c>
    </row>
    <row r="631" spans="1:11" x14ac:dyDescent="0.25">
      <c r="A631" t="s">
        <v>654</v>
      </c>
      <c r="B631" t="s">
        <v>12</v>
      </c>
      <c r="C631" s="3">
        <v>3</v>
      </c>
      <c r="D631" s="5">
        <v>3</v>
      </c>
      <c r="E631" s="5">
        <v>9</v>
      </c>
      <c r="F631" t="s">
        <v>21</v>
      </c>
      <c r="G631" t="s">
        <v>14</v>
      </c>
      <c r="H631" s="4">
        <v>44956</v>
      </c>
      <c r="I631" t="str">
        <f>TEXT(Cleaned__without_null_date4[[#This Row],[Cleaned Transaction Date]],"mmmm")</f>
        <v>January</v>
      </c>
      <c r="J631" t="str">
        <f>TEXT(Cleaned__without_null_date4[[#This Row],[Cleaned Transaction Date]],"dddd")</f>
        <v>Monday</v>
      </c>
      <c r="K631" t="str">
        <f>IF(ISNUMBER(MATCH(Cleaned__without_null_date4[[#This Row],[Cleaned Transaction Date]],'Hari Libur'!$A$2:$A$13,0)),"Holiday",IF(WEEKDAY(Cleaned__without_null_date4[[#This Row],[Cleaned Transaction Date]],2)&gt;5,"Weekend","Weekday"))</f>
        <v>Weekday</v>
      </c>
    </row>
    <row r="632" spans="1:11" x14ac:dyDescent="0.25">
      <c r="A632" t="s">
        <v>655</v>
      </c>
      <c r="B632" t="s">
        <v>12</v>
      </c>
      <c r="C632" s="3">
        <v>1</v>
      </c>
      <c r="D632" s="5">
        <v>3</v>
      </c>
      <c r="E632" s="5">
        <v>3</v>
      </c>
      <c r="F632" t="s">
        <v>21</v>
      </c>
      <c r="G632" t="s">
        <v>14</v>
      </c>
      <c r="H632" s="4">
        <v>44994</v>
      </c>
      <c r="I632" t="str">
        <f>TEXT(Cleaned__without_null_date4[[#This Row],[Cleaned Transaction Date]],"mmmm")</f>
        <v>March</v>
      </c>
      <c r="J632" t="str">
        <f>TEXT(Cleaned__without_null_date4[[#This Row],[Cleaned Transaction Date]],"dddd")</f>
        <v>Thursday</v>
      </c>
      <c r="K632" t="str">
        <f>IF(ISNUMBER(MATCH(Cleaned__without_null_date4[[#This Row],[Cleaned Transaction Date]],'Hari Libur'!$A$2:$A$13,0)),"Holiday",IF(WEEKDAY(Cleaned__without_null_date4[[#This Row],[Cleaned Transaction Date]],2)&gt;5,"Weekend","Weekday"))</f>
        <v>Weekday</v>
      </c>
    </row>
    <row r="633" spans="1:11" x14ac:dyDescent="0.25">
      <c r="A633" t="s">
        <v>656</v>
      </c>
      <c r="B633" t="s">
        <v>18</v>
      </c>
      <c r="C633" s="3">
        <v>4</v>
      </c>
      <c r="D633" s="5">
        <v>5</v>
      </c>
      <c r="E633" s="5">
        <v>20</v>
      </c>
      <c r="F633" t="s">
        <v>21</v>
      </c>
      <c r="G633" t="s">
        <v>10</v>
      </c>
      <c r="H633" s="4">
        <v>44940</v>
      </c>
      <c r="I633" t="str">
        <f>TEXT(Cleaned__without_null_date4[[#This Row],[Cleaned Transaction Date]],"mmmm")</f>
        <v>January</v>
      </c>
      <c r="J633" t="str">
        <f>TEXT(Cleaned__without_null_date4[[#This Row],[Cleaned Transaction Date]],"dddd")</f>
        <v>Saturday</v>
      </c>
      <c r="K633" t="str">
        <f>IF(ISNUMBER(MATCH(Cleaned__without_null_date4[[#This Row],[Cleaned Transaction Date]],'Hari Libur'!$A$2:$A$13,0)),"Holiday",IF(WEEKDAY(Cleaned__without_null_date4[[#This Row],[Cleaned Transaction Date]],2)&gt;5,"Weekend","Weekday"))</f>
        <v>Weekend</v>
      </c>
    </row>
    <row r="634" spans="1:11" x14ac:dyDescent="0.25">
      <c r="A634" t="s">
        <v>657</v>
      </c>
      <c r="B634" t="s">
        <v>12</v>
      </c>
      <c r="C634" s="3">
        <v>5</v>
      </c>
      <c r="D634" s="5">
        <v>3</v>
      </c>
      <c r="E634" s="5">
        <v>15</v>
      </c>
      <c r="F634" t="s">
        <v>13</v>
      </c>
      <c r="G634" t="s">
        <v>14</v>
      </c>
      <c r="H634" s="4">
        <v>45240</v>
      </c>
      <c r="I634" t="str">
        <f>TEXT(Cleaned__without_null_date4[[#This Row],[Cleaned Transaction Date]],"mmmm")</f>
        <v>November</v>
      </c>
      <c r="J634" t="str">
        <f>TEXT(Cleaned__without_null_date4[[#This Row],[Cleaned Transaction Date]],"dddd")</f>
        <v>Friday</v>
      </c>
      <c r="K634" t="str">
        <f>IF(ISNUMBER(MATCH(Cleaned__without_null_date4[[#This Row],[Cleaned Transaction Date]],'Hari Libur'!$A$2:$A$13,0)),"Holiday",IF(WEEKDAY(Cleaned__without_null_date4[[#This Row],[Cleaned Transaction Date]],2)&gt;5,"Weekend","Weekday"))</f>
        <v>Weekday</v>
      </c>
    </row>
    <row r="635" spans="1:11" x14ac:dyDescent="0.25">
      <c r="A635" t="s">
        <v>658</v>
      </c>
      <c r="B635" t="s">
        <v>8</v>
      </c>
      <c r="C635" s="3">
        <v>3</v>
      </c>
      <c r="D635" s="5">
        <v>2</v>
      </c>
      <c r="E635" s="5">
        <v>6</v>
      </c>
      <c r="F635" t="s">
        <v>21</v>
      </c>
      <c r="G635" t="s">
        <v>10</v>
      </c>
      <c r="H635" s="4">
        <v>45238</v>
      </c>
      <c r="I635" t="str">
        <f>TEXT(Cleaned__without_null_date4[[#This Row],[Cleaned Transaction Date]],"mmmm")</f>
        <v>November</v>
      </c>
      <c r="J635" t="str">
        <f>TEXT(Cleaned__without_null_date4[[#This Row],[Cleaned Transaction Date]],"dddd")</f>
        <v>Wednesday</v>
      </c>
      <c r="K635" t="str">
        <f>IF(ISNUMBER(MATCH(Cleaned__without_null_date4[[#This Row],[Cleaned Transaction Date]],'Hari Libur'!$A$2:$A$13,0)),"Holiday",IF(WEEKDAY(Cleaned__without_null_date4[[#This Row],[Cleaned Transaction Date]],2)&gt;5,"Weekend","Weekday"))</f>
        <v>Weekday</v>
      </c>
    </row>
    <row r="636" spans="1:11" x14ac:dyDescent="0.25">
      <c r="A636" t="s">
        <v>659</v>
      </c>
      <c r="B636" t="s">
        <v>23</v>
      </c>
      <c r="C636" s="3">
        <v>5</v>
      </c>
      <c r="D636" s="5">
        <v>4</v>
      </c>
      <c r="E636" s="5">
        <v>20</v>
      </c>
      <c r="F636" t="s">
        <v>13</v>
      </c>
      <c r="G636" t="s">
        <v>10</v>
      </c>
      <c r="H636" s="4">
        <v>44984</v>
      </c>
      <c r="I636" t="str">
        <f>TEXT(Cleaned__without_null_date4[[#This Row],[Cleaned Transaction Date]],"mmmm")</f>
        <v>February</v>
      </c>
      <c r="J636" t="str">
        <f>TEXT(Cleaned__without_null_date4[[#This Row],[Cleaned Transaction Date]],"dddd")</f>
        <v>Monday</v>
      </c>
      <c r="K636" t="str">
        <f>IF(ISNUMBER(MATCH(Cleaned__without_null_date4[[#This Row],[Cleaned Transaction Date]],'Hari Libur'!$A$2:$A$13,0)),"Holiday",IF(WEEKDAY(Cleaned__without_null_date4[[#This Row],[Cleaned Transaction Date]],2)&gt;5,"Weekend","Weekday"))</f>
        <v>Weekday</v>
      </c>
    </row>
    <row r="637" spans="1:11" x14ac:dyDescent="0.25">
      <c r="A637" t="s">
        <v>660</v>
      </c>
      <c r="B637" t="s">
        <v>19</v>
      </c>
      <c r="C637" s="3">
        <v>4</v>
      </c>
      <c r="D637" s="5">
        <v>4</v>
      </c>
      <c r="E637" s="5">
        <v>16</v>
      </c>
      <c r="F637" t="s">
        <v>21</v>
      </c>
      <c r="G637" t="s">
        <v>14</v>
      </c>
      <c r="H637" s="4">
        <v>45286</v>
      </c>
      <c r="I637" t="str">
        <f>TEXT(Cleaned__without_null_date4[[#This Row],[Cleaned Transaction Date]],"mmmm")</f>
        <v>December</v>
      </c>
      <c r="J637" t="str">
        <f>TEXT(Cleaned__without_null_date4[[#This Row],[Cleaned Transaction Date]],"dddd")</f>
        <v>Tuesday</v>
      </c>
      <c r="K637" t="str">
        <f>IF(ISNUMBER(MATCH(Cleaned__without_null_date4[[#This Row],[Cleaned Transaction Date]],'Hari Libur'!$A$2:$A$13,0)),"Holiday",IF(WEEKDAY(Cleaned__without_null_date4[[#This Row],[Cleaned Transaction Date]],2)&gt;5,"Weekend","Weekday"))</f>
        <v>Weekday</v>
      </c>
    </row>
    <row r="638" spans="1:11" x14ac:dyDescent="0.25">
      <c r="A638" t="s">
        <v>661</v>
      </c>
      <c r="B638" t="s">
        <v>16</v>
      </c>
      <c r="C638" s="3">
        <v>5</v>
      </c>
      <c r="D638" s="5">
        <v>1</v>
      </c>
      <c r="E638" s="5">
        <v>5</v>
      </c>
      <c r="F638" t="s">
        <v>13</v>
      </c>
      <c r="G638" t="s">
        <v>14</v>
      </c>
      <c r="H638" s="4">
        <v>45182</v>
      </c>
      <c r="I638" t="str">
        <f>TEXT(Cleaned__without_null_date4[[#This Row],[Cleaned Transaction Date]],"mmmm")</f>
        <v>September</v>
      </c>
      <c r="J638" t="str">
        <f>TEXT(Cleaned__without_null_date4[[#This Row],[Cleaned Transaction Date]],"dddd")</f>
        <v>Wednesday</v>
      </c>
      <c r="K638" t="str">
        <f>IF(ISNUMBER(MATCH(Cleaned__without_null_date4[[#This Row],[Cleaned Transaction Date]],'Hari Libur'!$A$2:$A$13,0)),"Holiday",IF(WEEKDAY(Cleaned__without_null_date4[[#This Row],[Cleaned Transaction Date]],2)&gt;5,"Weekend","Weekday"))</f>
        <v>Weekday</v>
      </c>
    </row>
    <row r="639" spans="1:11" x14ac:dyDescent="0.25">
      <c r="A639" t="s">
        <v>662</v>
      </c>
      <c r="B639" t="s">
        <v>23</v>
      </c>
      <c r="C639" s="3">
        <v>1</v>
      </c>
      <c r="D639" s="5">
        <v>4</v>
      </c>
      <c r="E639" s="5">
        <v>4</v>
      </c>
      <c r="F639" t="s">
        <v>31</v>
      </c>
      <c r="G639" t="s">
        <v>10</v>
      </c>
      <c r="H639" s="4">
        <v>44965</v>
      </c>
      <c r="I639" t="str">
        <f>TEXT(Cleaned__without_null_date4[[#This Row],[Cleaned Transaction Date]],"mmmm")</f>
        <v>February</v>
      </c>
      <c r="J639" t="str">
        <f>TEXT(Cleaned__without_null_date4[[#This Row],[Cleaned Transaction Date]],"dddd")</f>
        <v>Wednesday</v>
      </c>
      <c r="K639" t="str">
        <f>IF(ISNUMBER(MATCH(Cleaned__without_null_date4[[#This Row],[Cleaned Transaction Date]],'Hari Libur'!$A$2:$A$13,0)),"Holiday",IF(WEEKDAY(Cleaned__without_null_date4[[#This Row],[Cleaned Transaction Date]],2)&gt;5,"Weekend","Weekday"))</f>
        <v>Weekday</v>
      </c>
    </row>
    <row r="640" spans="1:11" x14ac:dyDescent="0.25">
      <c r="A640" t="s">
        <v>663</v>
      </c>
      <c r="B640" t="s">
        <v>12</v>
      </c>
      <c r="C640" s="3">
        <v>1</v>
      </c>
      <c r="D640" s="5">
        <v>3</v>
      </c>
      <c r="E640" s="5">
        <v>3</v>
      </c>
      <c r="F640" t="s">
        <v>13</v>
      </c>
      <c r="G640" t="s">
        <v>10</v>
      </c>
      <c r="H640" s="4">
        <v>45069</v>
      </c>
      <c r="I640" t="str">
        <f>TEXT(Cleaned__without_null_date4[[#This Row],[Cleaned Transaction Date]],"mmmm")</f>
        <v>May</v>
      </c>
      <c r="J640" t="str">
        <f>TEXT(Cleaned__without_null_date4[[#This Row],[Cleaned Transaction Date]],"dddd")</f>
        <v>Tuesday</v>
      </c>
      <c r="K640" t="str">
        <f>IF(ISNUMBER(MATCH(Cleaned__without_null_date4[[#This Row],[Cleaned Transaction Date]],'Hari Libur'!$A$2:$A$13,0)),"Holiday",IF(WEEKDAY(Cleaned__without_null_date4[[#This Row],[Cleaned Transaction Date]],2)&gt;5,"Weekend","Weekday"))</f>
        <v>Weekday</v>
      </c>
    </row>
    <row r="641" spans="1:11" x14ac:dyDescent="0.25">
      <c r="A641" t="s">
        <v>664</v>
      </c>
      <c r="B641" t="s">
        <v>41</v>
      </c>
      <c r="C641" s="3">
        <v>1</v>
      </c>
      <c r="D641" s="5">
        <v>3</v>
      </c>
      <c r="E641" s="5">
        <v>3</v>
      </c>
      <c r="F641" t="s">
        <v>13</v>
      </c>
      <c r="G641" t="s">
        <v>10</v>
      </c>
      <c r="H641" s="4">
        <v>45180</v>
      </c>
      <c r="I641" t="str">
        <f>TEXT(Cleaned__without_null_date4[[#This Row],[Cleaned Transaction Date]],"mmmm")</f>
        <v>September</v>
      </c>
      <c r="J641" t="str">
        <f>TEXT(Cleaned__without_null_date4[[#This Row],[Cleaned Transaction Date]],"dddd")</f>
        <v>Monday</v>
      </c>
      <c r="K641" t="str">
        <f>IF(ISNUMBER(MATCH(Cleaned__without_null_date4[[#This Row],[Cleaned Transaction Date]],'Hari Libur'!$A$2:$A$13,0)),"Holiday",IF(WEEKDAY(Cleaned__without_null_date4[[#This Row],[Cleaned Transaction Date]],2)&gt;5,"Weekend","Weekday"))</f>
        <v>Weekday</v>
      </c>
    </row>
    <row r="642" spans="1:11" x14ac:dyDescent="0.25">
      <c r="A642" t="s">
        <v>665</v>
      </c>
      <c r="B642" t="s">
        <v>18</v>
      </c>
      <c r="C642" s="3">
        <v>2</v>
      </c>
      <c r="D642" s="5">
        <v>5</v>
      </c>
      <c r="E642" s="5">
        <v>10</v>
      </c>
      <c r="F642" t="s">
        <v>21</v>
      </c>
      <c r="G642" t="s">
        <v>10</v>
      </c>
      <c r="H642" s="4">
        <v>44953</v>
      </c>
      <c r="I642" t="str">
        <f>TEXT(Cleaned__without_null_date4[[#This Row],[Cleaned Transaction Date]],"mmmm")</f>
        <v>January</v>
      </c>
      <c r="J642" t="str">
        <f>TEXT(Cleaned__without_null_date4[[#This Row],[Cleaned Transaction Date]],"dddd")</f>
        <v>Friday</v>
      </c>
      <c r="K642" t="str">
        <f>IF(ISNUMBER(MATCH(Cleaned__without_null_date4[[#This Row],[Cleaned Transaction Date]],'Hari Libur'!$A$2:$A$13,0)),"Holiday",IF(WEEKDAY(Cleaned__without_null_date4[[#This Row],[Cleaned Transaction Date]],2)&gt;5,"Weekend","Weekday"))</f>
        <v>Weekday</v>
      </c>
    </row>
    <row r="643" spans="1:11" x14ac:dyDescent="0.25">
      <c r="A643" t="s">
        <v>666</v>
      </c>
      <c r="B643" t="s">
        <v>8</v>
      </c>
      <c r="C643" s="3">
        <v>5</v>
      </c>
      <c r="D643" s="5">
        <v>2</v>
      </c>
      <c r="E643" s="5">
        <v>10</v>
      </c>
      <c r="F643" t="s">
        <v>13</v>
      </c>
      <c r="G643" t="s">
        <v>24</v>
      </c>
      <c r="H643" s="4">
        <v>44975</v>
      </c>
      <c r="I643" t="str">
        <f>TEXT(Cleaned__without_null_date4[[#This Row],[Cleaned Transaction Date]],"mmmm")</f>
        <v>February</v>
      </c>
      <c r="J643" t="str">
        <f>TEXT(Cleaned__without_null_date4[[#This Row],[Cleaned Transaction Date]],"dddd")</f>
        <v>Saturday</v>
      </c>
      <c r="K643" t="str">
        <f>IF(ISNUMBER(MATCH(Cleaned__without_null_date4[[#This Row],[Cleaned Transaction Date]],'Hari Libur'!$A$2:$A$13,0)),"Holiday",IF(WEEKDAY(Cleaned__without_null_date4[[#This Row],[Cleaned Transaction Date]],2)&gt;5,"Weekend","Weekday"))</f>
        <v>Weekend</v>
      </c>
    </row>
    <row r="644" spans="1:11" x14ac:dyDescent="0.25">
      <c r="A644" t="s">
        <v>667</v>
      </c>
      <c r="B644" t="s">
        <v>8</v>
      </c>
      <c r="C644" s="3">
        <v>1</v>
      </c>
      <c r="D644" s="5">
        <v>2</v>
      </c>
      <c r="E644" s="5">
        <v>2</v>
      </c>
      <c r="F644" t="s">
        <v>31</v>
      </c>
      <c r="G644" t="s">
        <v>14</v>
      </c>
      <c r="H644" s="4">
        <v>45010</v>
      </c>
      <c r="I644" t="str">
        <f>TEXT(Cleaned__without_null_date4[[#This Row],[Cleaned Transaction Date]],"mmmm")</f>
        <v>March</v>
      </c>
      <c r="J644" t="str">
        <f>TEXT(Cleaned__without_null_date4[[#This Row],[Cleaned Transaction Date]],"dddd")</f>
        <v>Saturday</v>
      </c>
      <c r="K644" t="str">
        <f>IF(ISNUMBER(MATCH(Cleaned__without_null_date4[[#This Row],[Cleaned Transaction Date]],'Hari Libur'!$A$2:$A$13,0)),"Holiday",IF(WEEKDAY(Cleaned__without_null_date4[[#This Row],[Cleaned Transaction Date]],2)&gt;5,"Weekend","Weekday"))</f>
        <v>Weekend</v>
      </c>
    </row>
    <row r="645" spans="1:11" x14ac:dyDescent="0.25">
      <c r="A645" t="s">
        <v>668</v>
      </c>
      <c r="B645" t="s">
        <v>41</v>
      </c>
      <c r="C645" s="3">
        <v>2</v>
      </c>
      <c r="D645" s="5">
        <v>3</v>
      </c>
      <c r="E645" s="5">
        <v>6</v>
      </c>
      <c r="F645" t="s">
        <v>19</v>
      </c>
      <c r="G645" t="s">
        <v>10</v>
      </c>
      <c r="H645" s="4">
        <v>45166</v>
      </c>
      <c r="I645" t="str">
        <f>TEXT(Cleaned__without_null_date4[[#This Row],[Cleaned Transaction Date]],"mmmm")</f>
        <v>August</v>
      </c>
      <c r="J645" t="str">
        <f>TEXT(Cleaned__without_null_date4[[#This Row],[Cleaned Transaction Date]],"dddd")</f>
        <v>Monday</v>
      </c>
      <c r="K645" t="str">
        <f>IF(ISNUMBER(MATCH(Cleaned__without_null_date4[[#This Row],[Cleaned Transaction Date]],'Hari Libur'!$A$2:$A$13,0)),"Holiday",IF(WEEKDAY(Cleaned__without_null_date4[[#This Row],[Cleaned Transaction Date]],2)&gt;5,"Weekend","Weekday"))</f>
        <v>Weekday</v>
      </c>
    </row>
    <row r="646" spans="1:11" x14ac:dyDescent="0.25">
      <c r="A646" t="s">
        <v>669</v>
      </c>
      <c r="B646" t="s">
        <v>19</v>
      </c>
      <c r="C646" s="3">
        <v>2</v>
      </c>
      <c r="D646" s="5">
        <v>3</v>
      </c>
      <c r="E646" s="5">
        <v>6</v>
      </c>
      <c r="F646" t="s">
        <v>21</v>
      </c>
      <c r="G646" t="s">
        <v>10</v>
      </c>
      <c r="H646" s="4">
        <v>45162</v>
      </c>
      <c r="I646" t="str">
        <f>TEXT(Cleaned__without_null_date4[[#This Row],[Cleaned Transaction Date]],"mmmm")</f>
        <v>August</v>
      </c>
      <c r="J646" t="str">
        <f>TEXT(Cleaned__without_null_date4[[#This Row],[Cleaned Transaction Date]],"dddd")</f>
        <v>Thursday</v>
      </c>
      <c r="K646" t="str">
        <f>IF(ISNUMBER(MATCH(Cleaned__without_null_date4[[#This Row],[Cleaned Transaction Date]],'Hari Libur'!$A$2:$A$13,0)),"Holiday",IF(WEEKDAY(Cleaned__without_null_date4[[#This Row],[Cleaned Transaction Date]],2)&gt;5,"Weekend","Weekday"))</f>
        <v>Weekday</v>
      </c>
    </row>
    <row r="647" spans="1:11" x14ac:dyDescent="0.25">
      <c r="A647" t="s">
        <v>670</v>
      </c>
      <c r="B647" t="s">
        <v>18</v>
      </c>
      <c r="C647" s="3">
        <v>2</v>
      </c>
      <c r="D647" s="5">
        <v>5</v>
      </c>
      <c r="E647" s="5">
        <v>10</v>
      </c>
      <c r="F647" t="s">
        <v>13</v>
      </c>
      <c r="G647" t="s">
        <v>24</v>
      </c>
      <c r="H647" s="4">
        <v>45259</v>
      </c>
      <c r="I647" t="str">
        <f>TEXT(Cleaned__without_null_date4[[#This Row],[Cleaned Transaction Date]],"mmmm")</f>
        <v>November</v>
      </c>
      <c r="J647" t="str">
        <f>TEXT(Cleaned__without_null_date4[[#This Row],[Cleaned Transaction Date]],"dddd")</f>
        <v>Wednesday</v>
      </c>
      <c r="K647" t="str">
        <f>IF(ISNUMBER(MATCH(Cleaned__without_null_date4[[#This Row],[Cleaned Transaction Date]],'Hari Libur'!$A$2:$A$13,0)),"Holiday",IF(WEEKDAY(Cleaned__without_null_date4[[#This Row],[Cleaned Transaction Date]],2)&gt;5,"Weekend","Weekday"))</f>
        <v>Weekday</v>
      </c>
    </row>
    <row r="648" spans="1:11" x14ac:dyDescent="0.25">
      <c r="A648" t="s">
        <v>671</v>
      </c>
      <c r="B648" t="s">
        <v>16</v>
      </c>
      <c r="C648" s="3">
        <v>5</v>
      </c>
      <c r="D648" s="5">
        <v>1</v>
      </c>
      <c r="E648" s="5">
        <v>5</v>
      </c>
      <c r="F648" t="s">
        <v>9</v>
      </c>
      <c r="G648" t="s">
        <v>24</v>
      </c>
      <c r="H648" s="4">
        <v>45106</v>
      </c>
      <c r="I648" t="str">
        <f>TEXT(Cleaned__without_null_date4[[#This Row],[Cleaned Transaction Date]],"mmmm")</f>
        <v>June</v>
      </c>
      <c r="J648" t="str">
        <f>TEXT(Cleaned__without_null_date4[[#This Row],[Cleaned Transaction Date]],"dddd")</f>
        <v>Thursday</v>
      </c>
      <c r="K648" t="str">
        <f>IF(ISNUMBER(MATCH(Cleaned__without_null_date4[[#This Row],[Cleaned Transaction Date]],'Hari Libur'!$A$2:$A$13,0)),"Holiday",IF(WEEKDAY(Cleaned__without_null_date4[[#This Row],[Cleaned Transaction Date]],2)&gt;5,"Weekend","Weekday"))</f>
        <v>Weekday</v>
      </c>
    </row>
    <row r="649" spans="1:11" x14ac:dyDescent="0.25">
      <c r="A649" t="s">
        <v>672</v>
      </c>
      <c r="B649" t="s">
        <v>18</v>
      </c>
      <c r="C649" s="3">
        <v>3</v>
      </c>
      <c r="D649" s="5">
        <v>5</v>
      </c>
      <c r="E649" s="5">
        <v>15</v>
      </c>
      <c r="F649" t="s">
        <v>9</v>
      </c>
      <c r="G649" t="s">
        <v>14</v>
      </c>
      <c r="H649" s="4">
        <v>45095</v>
      </c>
      <c r="I649" t="str">
        <f>TEXT(Cleaned__without_null_date4[[#This Row],[Cleaned Transaction Date]],"mmmm")</f>
        <v>June</v>
      </c>
      <c r="J649" t="str">
        <f>TEXT(Cleaned__without_null_date4[[#This Row],[Cleaned Transaction Date]],"dddd")</f>
        <v>Sunday</v>
      </c>
      <c r="K649" t="str">
        <f>IF(ISNUMBER(MATCH(Cleaned__without_null_date4[[#This Row],[Cleaned Transaction Date]],'Hari Libur'!$A$2:$A$13,0)),"Holiday",IF(WEEKDAY(Cleaned__without_null_date4[[#This Row],[Cleaned Transaction Date]],2)&gt;5,"Weekend","Weekday"))</f>
        <v>Weekend</v>
      </c>
    </row>
    <row r="650" spans="1:11" x14ac:dyDescent="0.25">
      <c r="A650" t="s">
        <v>673</v>
      </c>
      <c r="B650" t="s">
        <v>12</v>
      </c>
      <c r="C650" s="3">
        <v>4</v>
      </c>
      <c r="D650" s="5">
        <v>3</v>
      </c>
      <c r="E650" s="5">
        <v>12</v>
      </c>
      <c r="F650" t="s">
        <v>13</v>
      </c>
      <c r="G650" t="s">
        <v>14</v>
      </c>
      <c r="H650" s="4">
        <v>45100</v>
      </c>
      <c r="I650" t="str">
        <f>TEXT(Cleaned__without_null_date4[[#This Row],[Cleaned Transaction Date]],"mmmm")</f>
        <v>June</v>
      </c>
      <c r="J650" t="str">
        <f>TEXT(Cleaned__without_null_date4[[#This Row],[Cleaned Transaction Date]],"dddd")</f>
        <v>Friday</v>
      </c>
      <c r="K650" t="str">
        <f>IF(ISNUMBER(MATCH(Cleaned__without_null_date4[[#This Row],[Cleaned Transaction Date]],'Hari Libur'!$A$2:$A$13,0)),"Holiday",IF(WEEKDAY(Cleaned__without_null_date4[[#This Row],[Cleaned Transaction Date]],2)&gt;5,"Weekend","Weekday"))</f>
        <v>Weekday</v>
      </c>
    </row>
    <row r="651" spans="1:11" x14ac:dyDescent="0.25">
      <c r="A651" t="s">
        <v>674</v>
      </c>
      <c r="B651" t="s">
        <v>18</v>
      </c>
      <c r="C651" s="3">
        <v>5</v>
      </c>
      <c r="D651" s="5">
        <v>5</v>
      </c>
      <c r="E651" s="5">
        <v>25</v>
      </c>
      <c r="F651" t="s">
        <v>9</v>
      </c>
      <c r="G651" t="s">
        <v>10</v>
      </c>
      <c r="H651" s="4">
        <v>45087</v>
      </c>
      <c r="I651" t="str">
        <f>TEXT(Cleaned__without_null_date4[[#This Row],[Cleaned Transaction Date]],"mmmm")</f>
        <v>June</v>
      </c>
      <c r="J651" t="str">
        <f>TEXT(Cleaned__without_null_date4[[#This Row],[Cleaned Transaction Date]],"dddd")</f>
        <v>Saturday</v>
      </c>
      <c r="K651" t="str">
        <f>IF(ISNUMBER(MATCH(Cleaned__without_null_date4[[#This Row],[Cleaned Transaction Date]],'Hari Libur'!$A$2:$A$13,0)),"Holiday",IF(WEEKDAY(Cleaned__without_null_date4[[#This Row],[Cleaned Transaction Date]],2)&gt;5,"Weekend","Weekday"))</f>
        <v>Weekend</v>
      </c>
    </row>
    <row r="652" spans="1:11" x14ac:dyDescent="0.25">
      <c r="A652" t="s">
        <v>675</v>
      </c>
      <c r="B652" t="s">
        <v>37</v>
      </c>
      <c r="C652" s="3">
        <v>2</v>
      </c>
      <c r="D652" s="5">
        <v>1.5</v>
      </c>
      <c r="E652" s="5">
        <v>3</v>
      </c>
      <c r="F652" t="s">
        <v>31</v>
      </c>
      <c r="G652" t="s">
        <v>24</v>
      </c>
      <c r="H652" s="4">
        <v>45225</v>
      </c>
      <c r="I652" t="str">
        <f>TEXT(Cleaned__without_null_date4[[#This Row],[Cleaned Transaction Date]],"mmmm")</f>
        <v>October</v>
      </c>
      <c r="J652" t="str">
        <f>TEXT(Cleaned__without_null_date4[[#This Row],[Cleaned Transaction Date]],"dddd")</f>
        <v>Thursday</v>
      </c>
      <c r="K652" t="str">
        <f>IF(ISNUMBER(MATCH(Cleaned__without_null_date4[[#This Row],[Cleaned Transaction Date]],'Hari Libur'!$A$2:$A$13,0)),"Holiday",IF(WEEKDAY(Cleaned__without_null_date4[[#This Row],[Cleaned Transaction Date]],2)&gt;5,"Weekend","Weekday"))</f>
        <v>Weekday</v>
      </c>
    </row>
    <row r="653" spans="1:11" x14ac:dyDescent="0.25">
      <c r="A653" t="s">
        <v>676</v>
      </c>
      <c r="B653" t="s">
        <v>28</v>
      </c>
      <c r="C653" s="3">
        <v>4</v>
      </c>
      <c r="D653" s="5">
        <v>4</v>
      </c>
      <c r="E653" s="5">
        <v>16</v>
      </c>
      <c r="F653" t="s">
        <v>9</v>
      </c>
      <c r="G653" t="s">
        <v>14</v>
      </c>
      <c r="H653" s="4">
        <v>45271</v>
      </c>
      <c r="I653" t="str">
        <f>TEXT(Cleaned__without_null_date4[[#This Row],[Cleaned Transaction Date]],"mmmm")</f>
        <v>December</v>
      </c>
      <c r="J653" t="str">
        <f>TEXT(Cleaned__without_null_date4[[#This Row],[Cleaned Transaction Date]],"dddd")</f>
        <v>Monday</v>
      </c>
      <c r="K653" t="str">
        <f>IF(ISNUMBER(MATCH(Cleaned__without_null_date4[[#This Row],[Cleaned Transaction Date]],'Hari Libur'!$A$2:$A$13,0)),"Holiday",IF(WEEKDAY(Cleaned__without_null_date4[[#This Row],[Cleaned Transaction Date]],2)&gt;5,"Weekend","Weekday"))</f>
        <v>Weekday</v>
      </c>
    </row>
    <row r="654" spans="1:11" x14ac:dyDescent="0.25">
      <c r="A654" t="s">
        <v>677</v>
      </c>
      <c r="B654" t="s">
        <v>8</v>
      </c>
      <c r="C654" s="3">
        <v>4</v>
      </c>
      <c r="D654" s="5">
        <v>2</v>
      </c>
      <c r="E654" s="5">
        <v>8</v>
      </c>
      <c r="F654" t="s">
        <v>9</v>
      </c>
      <c r="G654" t="s">
        <v>10</v>
      </c>
      <c r="H654" s="4">
        <v>45017</v>
      </c>
      <c r="I654" t="str">
        <f>TEXT(Cleaned__without_null_date4[[#This Row],[Cleaned Transaction Date]],"mmmm")</f>
        <v>April</v>
      </c>
      <c r="J654" t="str">
        <f>TEXT(Cleaned__without_null_date4[[#This Row],[Cleaned Transaction Date]],"dddd")</f>
        <v>Saturday</v>
      </c>
      <c r="K654" t="str">
        <f>IF(ISNUMBER(MATCH(Cleaned__without_null_date4[[#This Row],[Cleaned Transaction Date]],'Hari Libur'!$A$2:$A$13,0)),"Holiday",IF(WEEKDAY(Cleaned__without_null_date4[[#This Row],[Cleaned Transaction Date]],2)&gt;5,"Weekend","Weekday"))</f>
        <v>Weekend</v>
      </c>
    </row>
    <row r="655" spans="1:11" x14ac:dyDescent="0.25">
      <c r="A655" t="s">
        <v>678</v>
      </c>
      <c r="B655" t="s">
        <v>12</v>
      </c>
      <c r="C655" s="3">
        <v>4</v>
      </c>
      <c r="D655" s="5">
        <v>3</v>
      </c>
      <c r="E655" s="5">
        <v>12</v>
      </c>
      <c r="F655" t="s">
        <v>19</v>
      </c>
      <c r="G655" t="s">
        <v>24</v>
      </c>
      <c r="H655" s="4">
        <v>45086</v>
      </c>
      <c r="I655" t="str">
        <f>TEXT(Cleaned__without_null_date4[[#This Row],[Cleaned Transaction Date]],"mmmm")</f>
        <v>June</v>
      </c>
      <c r="J655" t="str">
        <f>TEXT(Cleaned__without_null_date4[[#This Row],[Cleaned Transaction Date]],"dddd")</f>
        <v>Friday</v>
      </c>
      <c r="K655" t="str">
        <f>IF(ISNUMBER(MATCH(Cleaned__without_null_date4[[#This Row],[Cleaned Transaction Date]],'Hari Libur'!$A$2:$A$13,0)),"Holiday",IF(WEEKDAY(Cleaned__without_null_date4[[#This Row],[Cleaned Transaction Date]],2)&gt;5,"Weekend","Weekday"))</f>
        <v>Weekday</v>
      </c>
    </row>
    <row r="656" spans="1:11" x14ac:dyDescent="0.25">
      <c r="A656" t="s">
        <v>679</v>
      </c>
      <c r="B656" t="s">
        <v>8</v>
      </c>
      <c r="C656" s="3">
        <v>2</v>
      </c>
      <c r="D656" s="5">
        <v>2</v>
      </c>
      <c r="E656" s="5">
        <v>4</v>
      </c>
      <c r="F656" t="s">
        <v>9</v>
      </c>
      <c r="G656" t="s">
        <v>24</v>
      </c>
      <c r="H656" s="4">
        <v>44953</v>
      </c>
      <c r="I656" t="str">
        <f>TEXT(Cleaned__without_null_date4[[#This Row],[Cleaned Transaction Date]],"mmmm")</f>
        <v>January</v>
      </c>
      <c r="J656" t="str">
        <f>TEXT(Cleaned__without_null_date4[[#This Row],[Cleaned Transaction Date]],"dddd")</f>
        <v>Friday</v>
      </c>
      <c r="K656" t="str">
        <f>IF(ISNUMBER(MATCH(Cleaned__without_null_date4[[#This Row],[Cleaned Transaction Date]],'Hari Libur'!$A$2:$A$13,0)),"Holiday",IF(WEEKDAY(Cleaned__without_null_date4[[#This Row],[Cleaned Transaction Date]],2)&gt;5,"Weekend","Weekday"))</f>
        <v>Weekday</v>
      </c>
    </row>
    <row r="657" spans="1:11" x14ac:dyDescent="0.25">
      <c r="A657" t="s">
        <v>680</v>
      </c>
      <c r="B657" t="s">
        <v>8</v>
      </c>
      <c r="C657" s="3">
        <v>1</v>
      </c>
      <c r="D657" s="5">
        <v>2</v>
      </c>
      <c r="E657" s="5">
        <v>2</v>
      </c>
      <c r="F657" t="s">
        <v>21</v>
      </c>
      <c r="G657" t="s">
        <v>10</v>
      </c>
      <c r="H657" s="4">
        <v>44995</v>
      </c>
      <c r="I657" t="str">
        <f>TEXT(Cleaned__without_null_date4[[#This Row],[Cleaned Transaction Date]],"mmmm")</f>
        <v>March</v>
      </c>
      <c r="J657" t="str">
        <f>TEXT(Cleaned__without_null_date4[[#This Row],[Cleaned Transaction Date]],"dddd")</f>
        <v>Friday</v>
      </c>
      <c r="K657" t="str">
        <f>IF(ISNUMBER(MATCH(Cleaned__without_null_date4[[#This Row],[Cleaned Transaction Date]],'Hari Libur'!$A$2:$A$13,0)),"Holiday",IF(WEEKDAY(Cleaned__without_null_date4[[#This Row],[Cleaned Transaction Date]],2)&gt;5,"Weekend","Weekday"))</f>
        <v>Weekday</v>
      </c>
    </row>
    <row r="658" spans="1:11" x14ac:dyDescent="0.25">
      <c r="A658" t="s">
        <v>681</v>
      </c>
      <c r="B658" t="s">
        <v>12</v>
      </c>
      <c r="C658" s="3">
        <v>4</v>
      </c>
      <c r="D658" s="5">
        <v>3</v>
      </c>
      <c r="E658" s="5">
        <v>12</v>
      </c>
      <c r="F658" t="s">
        <v>9</v>
      </c>
      <c r="G658" t="s">
        <v>10</v>
      </c>
      <c r="H658" s="4">
        <v>45280</v>
      </c>
      <c r="I658" t="str">
        <f>TEXT(Cleaned__without_null_date4[[#This Row],[Cleaned Transaction Date]],"mmmm")</f>
        <v>December</v>
      </c>
      <c r="J658" t="str">
        <f>TEXT(Cleaned__without_null_date4[[#This Row],[Cleaned Transaction Date]],"dddd")</f>
        <v>Wednesday</v>
      </c>
      <c r="K658" t="str">
        <f>IF(ISNUMBER(MATCH(Cleaned__without_null_date4[[#This Row],[Cleaned Transaction Date]],'Hari Libur'!$A$2:$A$13,0)),"Holiday",IF(WEEKDAY(Cleaned__without_null_date4[[#This Row],[Cleaned Transaction Date]],2)&gt;5,"Weekend","Weekday"))</f>
        <v>Weekday</v>
      </c>
    </row>
    <row r="659" spans="1:11" x14ac:dyDescent="0.25">
      <c r="A659" t="s">
        <v>682</v>
      </c>
      <c r="B659" t="s">
        <v>23</v>
      </c>
      <c r="C659" s="3">
        <v>3</v>
      </c>
      <c r="D659" s="5">
        <v>4</v>
      </c>
      <c r="E659" s="5">
        <v>12</v>
      </c>
      <c r="F659" t="s">
        <v>21</v>
      </c>
      <c r="G659" t="s">
        <v>14</v>
      </c>
      <c r="H659" s="4">
        <v>44953</v>
      </c>
      <c r="I659" t="str">
        <f>TEXT(Cleaned__without_null_date4[[#This Row],[Cleaned Transaction Date]],"mmmm")</f>
        <v>January</v>
      </c>
      <c r="J659" t="str">
        <f>TEXT(Cleaned__without_null_date4[[#This Row],[Cleaned Transaction Date]],"dddd")</f>
        <v>Friday</v>
      </c>
      <c r="K659" t="str">
        <f>IF(ISNUMBER(MATCH(Cleaned__without_null_date4[[#This Row],[Cleaned Transaction Date]],'Hari Libur'!$A$2:$A$13,0)),"Holiday",IF(WEEKDAY(Cleaned__without_null_date4[[#This Row],[Cleaned Transaction Date]],2)&gt;5,"Weekend","Weekday"))</f>
        <v>Weekday</v>
      </c>
    </row>
    <row r="660" spans="1:11" x14ac:dyDescent="0.25">
      <c r="A660" t="s">
        <v>683</v>
      </c>
      <c r="B660" t="s">
        <v>18</v>
      </c>
      <c r="C660" s="3">
        <v>1</v>
      </c>
      <c r="D660" s="5">
        <v>5</v>
      </c>
      <c r="E660" s="5">
        <v>5</v>
      </c>
      <c r="F660" t="s">
        <v>21</v>
      </c>
      <c r="G660" t="s">
        <v>24</v>
      </c>
      <c r="H660" s="4">
        <v>44987</v>
      </c>
      <c r="I660" t="str">
        <f>TEXT(Cleaned__without_null_date4[[#This Row],[Cleaned Transaction Date]],"mmmm")</f>
        <v>March</v>
      </c>
      <c r="J660" t="str">
        <f>TEXT(Cleaned__without_null_date4[[#This Row],[Cleaned Transaction Date]],"dddd")</f>
        <v>Thursday</v>
      </c>
      <c r="K660" t="str">
        <f>IF(ISNUMBER(MATCH(Cleaned__without_null_date4[[#This Row],[Cleaned Transaction Date]],'Hari Libur'!$A$2:$A$13,0)),"Holiday",IF(WEEKDAY(Cleaned__without_null_date4[[#This Row],[Cleaned Transaction Date]],2)&gt;5,"Weekend","Weekday"))</f>
        <v>Weekday</v>
      </c>
    </row>
    <row r="661" spans="1:11" x14ac:dyDescent="0.25">
      <c r="A661" t="s">
        <v>684</v>
      </c>
      <c r="B661" t="s">
        <v>41</v>
      </c>
      <c r="C661" s="3">
        <v>1</v>
      </c>
      <c r="D661" s="5">
        <v>3</v>
      </c>
      <c r="E661" s="5">
        <v>3</v>
      </c>
      <c r="F661" t="s">
        <v>13</v>
      </c>
      <c r="G661" t="s">
        <v>14</v>
      </c>
      <c r="H661" s="4">
        <v>45225</v>
      </c>
      <c r="I661" t="str">
        <f>TEXT(Cleaned__without_null_date4[[#This Row],[Cleaned Transaction Date]],"mmmm")</f>
        <v>October</v>
      </c>
      <c r="J661" t="str">
        <f>TEXT(Cleaned__without_null_date4[[#This Row],[Cleaned Transaction Date]],"dddd")</f>
        <v>Thursday</v>
      </c>
      <c r="K661" t="str">
        <f>IF(ISNUMBER(MATCH(Cleaned__without_null_date4[[#This Row],[Cleaned Transaction Date]],'Hari Libur'!$A$2:$A$13,0)),"Holiday",IF(WEEKDAY(Cleaned__without_null_date4[[#This Row],[Cleaned Transaction Date]],2)&gt;5,"Weekend","Weekday"))</f>
        <v>Weekday</v>
      </c>
    </row>
    <row r="662" spans="1:11" x14ac:dyDescent="0.25">
      <c r="A662" t="s">
        <v>685</v>
      </c>
      <c r="B662" t="s">
        <v>8</v>
      </c>
      <c r="C662" s="3">
        <v>3</v>
      </c>
      <c r="D662" s="5">
        <v>2</v>
      </c>
      <c r="E662" s="5">
        <v>6</v>
      </c>
      <c r="F662" t="s">
        <v>9</v>
      </c>
      <c r="G662" t="s">
        <v>14</v>
      </c>
      <c r="H662" s="4">
        <v>45161</v>
      </c>
      <c r="I662" t="str">
        <f>TEXT(Cleaned__without_null_date4[[#This Row],[Cleaned Transaction Date]],"mmmm")</f>
        <v>August</v>
      </c>
      <c r="J662" t="str">
        <f>TEXT(Cleaned__without_null_date4[[#This Row],[Cleaned Transaction Date]],"dddd")</f>
        <v>Wednesday</v>
      </c>
      <c r="K662" t="str">
        <f>IF(ISNUMBER(MATCH(Cleaned__without_null_date4[[#This Row],[Cleaned Transaction Date]],'Hari Libur'!$A$2:$A$13,0)),"Holiday",IF(WEEKDAY(Cleaned__without_null_date4[[#This Row],[Cleaned Transaction Date]],2)&gt;5,"Weekend","Weekday"))</f>
        <v>Weekday</v>
      </c>
    </row>
    <row r="663" spans="1:11" x14ac:dyDescent="0.25">
      <c r="A663" t="s">
        <v>686</v>
      </c>
      <c r="B663" t="s">
        <v>23</v>
      </c>
      <c r="C663" s="3">
        <v>2</v>
      </c>
      <c r="D663" s="5">
        <v>4</v>
      </c>
      <c r="E663" s="5">
        <v>8</v>
      </c>
      <c r="F663" t="s">
        <v>21</v>
      </c>
      <c r="G663" t="s">
        <v>10</v>
      </c>
      <c r="H663" s="4">
        <v>45266</v>
      </c>
      <c r="I663" t="str">
        <f>TEXT(Cleaned__without_null_date4[[#This Row],[Cleaned Transaction Date]],"mmmm")</f>
        <v>December</v>
      </c>
      <c r="J663" t="str">
        <f>TEXT(Cleaned__without_null_date4[[#This Row],[Cleaned Transaction Date]],"dddd")</f>
        <v>Wednesday</v>
      </c>
      <c r="K663" t="str">
        <f>IF(ISNUMBER(MATCH(Cleaned__without_null_date4[[#This Row],[Cleaned Transaction Date]],'Hari Libur'!$A$2:$A$13,0)),"Holiday",IF(WEEKDAY(Cleaned__without_null_date4[[#This Row],[Cleaned Transaction Date]],2)&gt;5,"Weekend","Weekday"))</f>
        <v>Weekday</v>
      </c>
    </row>
    <row r="664" spans="1:11" x14ac:dyDescent="0.25">
      <c r="A664" t="s">
        <v>687</v>
      </c>
      <c r="B664" t="s">
        <v>18</v>
      </c>
      <c r="C664" s="3">
        <v>3</v>
      </c>
      <c r="D664" s="5">
        <v>5</v>
      </c>
      <c r="E664" s="5">
        <v>15</v>
      </c>
      <c r="F664" t="s">
        <v>9</v>
      </c>
      <c r="G664" t="s">
        <v>19</v>
      </c>
      <c r="H664" s="4">
        <v>45088</v>
      </c>
      <c r="I664" t="str">
        <f>TEXT(Cleaned__without_null_date4[[#This Row],[Cleaned Transaction Date]],"mmmm")</f>
        <v>June</v>
      </c>
      <c r="J664" t="str">
        <f>TEXT(Cleaned__without_null_date4[[#This Row],[Cleaned Transaction Date]],"dddd")</f>
        <v>Sunday</v>
      </c>
      <c r="K664" t="str">
        <f>IF(ISNUMBER(MATCH(Cleaned__without_null_date4[[#This Row],[Cleaned Transaction Date]],'Hari Libur'!$A$2:$A$13,0)),"Holiday",IF(WEEKDAY(Cleaned__without_null_date4[[#This Row],[Cleaned Transaction Date]],2)&gt;5,"Weekend","Weekday"))</f>
        <v>Weekend</v>
      </c>
    </row>
    <row r="665" spans="1:11" x14ac:dyDescent="0.25">
      <c r="A665" t="s">
        <v>688</v>
      </c>
      <c r="B665" t="s">
        <v>28</v>
      </c>
      <c r="C665" s="3">
        <v>3</v>
      </c>
      <c r="D665" s="5">
        <v>4</v>
      </c>
      <c r="E665" s="5">
        <v>12</v>
      </c>
      <c r="F665" t="s">
        <v>21</v>
      </c>
      <c r="G665" t="s">
        <v>10</v>
      </c>
      <c r="H665" s="4">
        <v>45151</v>
      </c>
      <c r="I665" t="str">
        <f>TEXT(Cleaned__without_null_date4[[#This Row],[Cleaned Transaction Date]],"mmmm")</f>
        <v>August</v>
      </c>
      <c r="J665" t="str">
        <f>TEXT(Cleaned__without_null_date4[[#This Row],[Cleaned Transaction Date]],"dddd")</f>
        <v>Sunday</v>
      </c>
      <c r="K665" t="str">
        <f>IF(ISNUMBER(MATCH(Cleaned__without_null_date4[[#This Row],[Cleaned Transaction Date]],'Hari Libur'!$A$2:$A$13,0)),"Holiday",IF(WEEKDAY(Cleaned__without_null_date4[[#This Row],[Cleaned Transaction Date]],2)&gt;5,"Weekend","Weekday"))</f>
        <v>Weekend</v>
      </c>
    </row>
    <row r="666" spans="1:11" x14ac:dyDescent="0.25">
      <c r="A666" t="s">
        <v>689</v>
      </c>
      <c r="B666" t="s">
        <v>37</v>
      </c>
      <c r="C666" s="3">
        <v>5</v>
      </c>
      <c r="D666" s="5">
        <v>1.5</v>
      </c>
      <c r="E666" s="5">
        <v>7.5</v>
      </c>
      <c r="F666" t="s">
        <v>31</v>
      </c>
      <c r="G666" t="s">
        <v>24</v>
      </c>
      <c r="H666" s="4">
        <v>45069</v>
      </c>
      <c r="I666" t="str">
        <f>TEXT(Cleaned__without_null_date4[[#This Row],[Cleaned Transaction Date]],"mmmm")</f>
        <v>May</v>
      </c>
      <c r="J666" t="str">
        <f>TEXT(Cleaned__without_null_date4[[#This Row],[Cleaned Transaction Date]],"dddd")</f>
        <v>Tuesday</v>
      </c>
      <c r="K666" t="str">
        <f>IF(ISNUMBER(MATCH(Cleaned__without_null_date4[[#This Row],[Cleaned Transaction Date]],'Hari Libur'!$A$2:$A$13,0)),"Holiday",IF(WEEKDAY(Cleaned__without_null_date4[[#This Row],[Cleaned Transaction Date]],2)&gt;5,"Weekend","Weekday"))</f>
        <v>Weekday</v>
      </c>
    </row>
    <row r="667" spans="1:11" x14ac:dyDescent="0.25">
      <c r="A667" t="s">
        <v>690</v>
      </c>
      <c r="B667" t="s">
        <v>18</v>
      </c>
      <c r="C667" s="3">
        <v>1</v>
      </c>
      <c r="D667" s="5">
        <v>5</v>
      </c>
      <c r="E667" s="5">
        <v>5</v>
      </c>
      <c r="F667" t="s">
        <v>31</v>
      </c>
      <c r="G667" t="s">
        <v>10</v>
      </c>
      <c r="H667" s="4">
        <v>45143</v>
      </c>
      <c r="I667" t="str">
        <f>TEXT(Cleaned__without_null_date4[[#This Row],[Cleaned Transaction Date]],"mmmm")</f>
        <v>August</v>
      </c>
      <c r="J667" t="str">
        <f>TEXT(Cleaned__without_null_date4[[#This Row],[Cleaned Transaction Date]],"dddd")</f>
        <v>Saturday</v>
      </c>
      <c r="K667" t="str">
        <f>IF(ISNUMBER(MATCH(Cleaned__without_null_date4[[#This Row],[Cleaned Transaction Date]],'Hari Libur'!$A$2:$A$13,0)),"Holiday",IF(WEEKDAY(Cleaned__without_null_date4[[#This Row],[Cleaned Transaction Date]],2)&gt;5,"Weekend","Weekday"))</f>
        <v>Weekend</v>
      </c>
    </row>
    <row r="668" spans="1:11" x14ac:dyDescent="0.25">
      <c r="A668" t="s">
        <v>691</v>
      </c>
      <c r="B668" t="s">
        <v>37</v>
      </c>
      <c r="C668" s="3">
        <v>5</v>
      </c>
      <c r="D668" s="5">
        <v>1.5</v>
      </c>
      <c r="E668" s="5">
        <v>7.5</v>
      </c>
      <c r="F668" t="s">
        <v>31</v>
      </c>
      <c r="G668" t="s">
        <v>10</v>
      </c>
      <c r="H668" s="4">
        <v>45217</v>
      </c>
      <c r="I668" t="str">
        <f>TEXT(Cleaned__without_null_date4[[#This Row],[Cleaned Transaction Date]],"mmmm")</f>
        <v>October</v>
      </c>
      <c r="J668" t="str">
        <f>TEXT(Cleaned__without_null_date4[[#This Row],[Cleaned Transaction Date]],"dddd")</f>
        <v>Wednesday</v>
      </c>
      <c r="K668" t="str">
        <f>IF(ISNUMBER(MATCH(Cleaned__without_null_date4[[#This Row],[Cleaned Transaction Date]],'Hari Libur'!$A$2:$A$13,0)),"Holiday",IF(WEEKDAY(Cleaned__without_null_date4[[#This Row],[Cleaned Transaction Date]],2)&gt;5,"Weekend","Weekday"))</f>
        <v>Weekday</v>
      </c>
    </row>
    <row r="669" spans="1:11" x14ac:dyDescent="0.25">
      <c r="A669" t="s">
        <v>692</v>
      </c>
      <c r="B669" t="s">
        <v>12</v>
      </c>
      <c r="C669" s="3">
        <v>1</v>
      </c>
      <c r="D669" s="5">
        <v>3</v>
      </c>
      <c r="E669" s="5">
        <v>3</v>
      </c>
      <c r="F669" t="s">
        <v>31</v>
      </c>
      <c r="G669" t="s">
        <v>24</v>
      </c>
      <c r="H669" s="4">
        <v>44944</v>
      </c>
      <c r="I669" t="str">
        <f>TEXT(Cleaned__without_null_date4[[#This Row],[Cleaned Transaction Date]],"mmmm")</f>
        <v>January</v>
      </c>
      <c r="J669" t="str">
        <f>TEXT(Cleaned__without_null_date4[[#This Row],[Cleaned Transaction Date]],"dddd")</f>
        <v>Wednesday</v>
      </c>
      <c r="K669" t="str">
        <f>IF(ISNUMBER(MATCH(Cleaned__without_null_date4[[#This Row],[Cleaned Transaction Date]],'Hari Libur'!$A$2:$A$13,0)),"Holiday",IF(WEEKDAY(Cleaned__without_null_date4[[#This Row],[Cleaned Transaction Date]],2)&gt;5,"Weekend","Weekday"))</f>
        <v>Weekday</v>
      </c>
    </row>
    <row r="670" spans="1:11" x14ac:dyDescent="0.25">
      <c r="A670" t="s">
        <v>693</v>
      </c>
      <c r="B670" t="s">
        <v>8</v>
      </c>
      <c r="C670" s="3">
        <v>3</v>
      </c>
      <c r="D670" s="5">
        <v>2</v>
      </c>
      <c r="E670" s="5">
        <v>6</v>
      </c>
      <c r="F670" t="s">
        <v>31</v>
      </c>
      <c r="G670" t="s">
        <v>14</v>
      </c>
      <c r="H670" s="4">
        <v>45204</v>
      </c>
      <c r="I670" t="str">
        <f>TEXT(Cleaned__without_null_date4[[#This Row],[Cleaned Transaction Date]],"mmmm")</f>
        <v>October</v>
      </c>
      <c r="J670" t="str">
        <f>TEXT(Cleaned__without_null_date4[[#This Row],[Cleaned Transaction Date]],"dddd")</f>
        <v>Thursday</v>
      </c>
      <c r="K670" t="str">
        <f>IF(ISNUMBER(MATCH(Cleaned__without_null_date4[[#This Row],[Cleaned Transaction Date]],'Hari Libur'!$A$2:$A$13,0)),"Holiday",IF(WEEKDAY(Cleaned__without_null_date4[[#This Row],[Cleaned Transaction Date]],2)&gt;5,"Weekend","Weekday"))</f>
        <v>Weekday</v>
      </c>
    </row>
    <row r="671" spans="1:11" x14ac:dyDescent="0.25">
      <c r="A671" t="s">
        <v>694</v>
      </c>
      <c r="B671" t="s">
        <v>28</v>
      </c>
      <c r="C671" s="3">
        <v>4</v>
      </c>
      <c r="D671" s="5">
        <v>4</v>
      </c>
      <c r="E671" s="5">
        <v>16</v>
      </c>
      <c r="F671" t="s">
        <v>9</v>
      </c>
      <c r="G671" t="s">
        <v>14</v>
      </c>
      <c r="H671" s="4">
        <v>45229</v>
      </c>
      <c r="I671" t="str">
        <f>TEXT(Cleaned__without_null_date4[[#This Row],[Cleaned Transaction Date]],"mmmm")</f>
        <v>October</v>
      </c>
      <c r="J671" t="str">
        <f>TEXT(Cleaned__without_null_date4[[#This Row],[Cleaned Transaction Date]],"dddd")</f>
        <v>Monday</v>
      </c>
      <c r="K671" t="str">
        <f>IF(ISNUMBER(MATCH(Cleaned__without_null_date4[[#This Row],[Cleaned Transaction Date]],'Hari Libur'!$A$2:$A$13,0)),"Holiday",IF(WEEKDAY(Cleaned__without_null_date4[[#This Row],[Cleaned Transaction Date]],2)&gt;5,"Weekend","Weekday"))</f>
        <v>Weekday</v>
      </c>
    </row>
    <row r="672" spans="1:11" x14ac:dyDescent="0.25">
      <c r="A672" t="s">
        <v>695</v>
      </c>
      <c r="B672" t="s">
        <v>37</v>
      </c>
      <c r="C672" s="3">
        <v>1</v>
      </c>
      <c r="D672" s="5">
        <v>1.5</v>
      </c>
      <c r="E672" s="5">
        <v>1.5</v>
      </c>
      <c r="F672" t="s">
        <v>21</v>
      </c>
      <c r="G672" t="s">
        <v>14</v>
      </c>
      <c r="H672" s="4">
        <v>45007</v>
      </c>
      <c r="I672" t="str">
        <f>TEXT(Cleaned__without_null_date4[[#This Row],[Cleaned Transaction Date]],"mmmm")</f>
        <v>March</v>
      </c>
      <c r="J672" t="str">
        <f>TEXT(Cleaned__without_null_date4[[#This Row],[Cleaned Transaction Date]],"dddd")</f>
        <v>Wednesday</v>
      </c>
      <c r="K672" t="str">
        <f>IF(ISNUMBER(MATCH(Cleaned__without_null_date4[[#This Row],[Cleaned Transaction Date]],'Hari Libur'!$A$2:$A$13,0)),"Holiday",IF(WEEKDAY(Cleaned__without_null_date4[[#This Row],[Cleaned Transaction Date]],2)&gt;5,"Weekend","Weekday"))</f>
        <v>Weekday</v>
      </c>
    </row>
    <row r="673" spans="1:11" x14ac:dyDescent="0.25">
      <c r="A673" t="s">
        <v>696</v>
      </c>
      <c r="B673" t="s">
        <v>18</v>
      </c>
      <c r="C673" s="3">
        <v>3</v>
      </c>
      <c r="D673" s="5">
        <v>5</v>
      </c>
      <c r="E673" s="5">
        <v>15</v>
      </c>
      <c r="F673" t="s">
        <v>31</v>
      </c>
      <c r="G673" t="s">
        <v>10</v>
      </c>
      <c r="H673" s="4">
        <v>45210</v>
      </c>
      <c r="I673" t="str">
        <f>TEXT(Cleaned__without_null_date4[[#This Row],[Cleaned Transaction Date]],"mmmm")</f>
        <v>October</v>
      </c>
      <c r="J673" t="str">
        <f>TEXT(Cleaned__without_null_date4[[#This Row],[Cleaned Transaction Date]],"dddd")</f>
        <v>Wednesday</v>
      </c>
      <c r="K673" t="str">
        <f>IF(ISNUMBER(MATCH(Cleaned__without_null_date4[[#This Row],[Cleaned Transaction Date]],'Hari Libur'!$A$2:$A$13,0)),"Holiday",IF(WEEKDAY(Cleaned__without_null_date4[[#This Row],[Cleaned Transaction Date]],2)&gt;5,"Weekend","Weekday"))</f>
        <v>Weekday</v>
      </c>
    </row>
    <row r="674" spans="1:11" x14ac:dyDescent="0.25">
      <c r="A674" t="s">
        <v>697</v>
      </c>
      <c r="B674" t="s">
        <v>28</v>
      </c>
      <c r="C674" s="3">
        <v>1</v>
      </c>
      <c r="D674" s="5">
        <v>4</v>
      </c>
      <c r="E674" s="5">
        <v>4</v>
      </c>
      <c r="F674" t="s">
        <v>31</v>
      </c>
      <c r="G674" t="s">
        <v>10</v>
      </c>
      <c r="H674" s="4">
        <v>45146</v>
      </c>
      <c r="I674" t="str">
        <f>TEXT(Cleaned__without_null_date4[[#This Row],[Cleaned Transaction Date]],"mmmm")</f>
        <v>August</v>
      </c>
      <c r="J674" t="str">
        <f>TEXT(Cleaned__without_null_date4[[#This Row],[Cleaned Transaction Date]],"dddd")</f>
        <v>Tuesday</v>
      </c>
      <c r="K674" t="str">
        <f>IF(ISNUMBER(MATCH(Cleaned__without_null_date4[[#This Row],[Cleaned Transaction Date]],'Hari Libur'!$A$2:$A$13,0)),"Holiday",IF(WEEKDAY(Cleaned__without_null_date4[[#This Row],[Cleaned Transaction Date]],2)&gt;5,"Weekend","Weekday"))</f>
        <v>Weekday</v>
      </c>
    </row>
    <row r="675" spans="1:11" x14ac:dyDescent="0.25">
      <c r="A675" t="s">
        <v>698</v>
      </c>
      <c r="B675" t="s">
        <v>37</v>
      </c>
      <c r="C675" s="3">
        <v>5</v>
      </c>
      <c r="D675" s="5">
        <v>1.5</v>
      </c>
      <c r="E675" s="5">
        <v>7.5</v>
      </c>
      <c r="F675" t="s">
        <v>31</v>
      </c>
      <c r="G675" t="s">
        <v>26</v>
      </c>
      <c r="H675" s="4">
        <v>45286</v>
      </c>
      <c r="I675" t="str">
        <f>TEXT(Cleaned__without_null_date4[[#This Row],[Cleaned Transaction Date]],"mmmm")</f>
        <v>December</v>
      </c>
      <c r="J675" t="str">
        <f>TEXT(Cleaned__without_null_date4[[#This Row],[Cleaned Transaction Date]],"dddd")</f>
        <v>Tuesday</v>
      </c>
      <c r="K675" t="str">
        <f>IF(ISNUMBER(MATCH(Cleaned__without_null_date4[[#This Row],[Cleaned Transaction Date]],'Hari Libur'!$A$2:$A$13,0)),"Holiday",IF(WEEKDAY(Cleaned__without_null_date4[[#This Row],[Cleaned Transaction Date]],2)&gt;5,"Weekend","Weekday"))</f>
        <v>Weekday</v>
      </c>
    </row>
    <row r="676" spans="1:11" x14ac:dyDescent="0.25">
      <c r="A676" t="s">
        <v>699</v>
      </c>
      <c r="B676" t="s">
        <v>28</v>
      </c>
      <c r="C676" s="3">
        <v>1</v>
      </c>
      <c r="D676" s="5">
        <v>4</v>
      </c>
      <c r="E676" s="5">
        <v>4</v>
      </c>
      <c r="F676" t="s">
        <v>21</v>
      </c>
      <c r="G676" t="s">
        <v>10</v>
      </c>
      <c r="H676" s="4">
        <v>45165</v>
      </c>
      <c r="I676" t="str">
        <f>TEXT(Cleaned__without_null_date4[[#This Row],[Cleaned Transaction Date]],"mmmm")</f>
        <v>August</v>
      </c>
      <c r="J676" t="str">
        <f>TEXT(Cleaned__without_null_date4[[#This Row],[Cleaned Transaction Date]],"dddd")</f>
        <v>Sunday</v>
      </c>
      <c r="K676" t="str">
        <f>IF(ISNUMBER(MATCH(Cleaned__without_null_date4[[#This Row],[Cleaned Transaction Date]],'Hari Libur'!$A$2:$A$13,0)),"Holiday",IF(WEEKDAY(Cleaned__without_null_date4[[#This Row],[Cleaned Transaction Date]],2)&gt;5,"Weekend","Weekday"))</f>
        <v>Weekend</v>
      </c>
    </row>
    <row r="677" spans="1:11" x14ac:dyDescent="0.25">
      <c r="A677" t="s">
        <v>700</v>
      </c>
      <c r="B677" t="s">
        <v>23</v>
      </c>
      <c r="C677" s="3">
        <v>5</v>
      </c>
      <c r="D677" s="5">
        <v>4</v>
      </c>
      <c r="E677" s="5">
        <v>20</v>
      </c>
      <c r="F677" t="s">
        <v>9</v>
      </c>
      <c r="G677" t="s">
        <v>10</v>
      </c>
      <c r="H677" s="4">
        <v>45072</v>
      </c>
      <c r="I677" t="str">
        <f>TEXT(Cleaned__without_null_date4[[#This Row],[Cleaned Transaction Date]],"mmmm")</f>
        <v>May</v>
      </c>
      <c r="J677" t="str">
        <f>TEXT(Cleaned__without_null_date4[[#This Row],[Cleaned Transaction Date]],"dddd")</f>
        <v>Friday</v>
      </c>
      <c r="K677" t="str">
        <f>IF(ISNUMBER(MATCH(Cleaned__without_null_date4[[#This Row],[Cleaned Transaction Date]],'Hari Libur'!$A$2:$A$13,0)),"Holiday",IF(WEEKDAY(Cleaned__without_null_date4[[#This Row],[Cleaned Transaction Date]],2)&gt;5,"Weekend","Weekday"))</f>
        <v>Weekday</v>
      </c>
    </row>
    <row r="678" spans="1:11" x14ac:dyDescent="0.25">
      <c r="A678" t="s">
        <v>701</v>
      </c>
      <c r="B678" t="s">
        <v>37</v>
      </c>
      <c r="C678" s="3">
        <v>2</v>
      </c>
      <c r="D678" s="5">
        <v>1.5</v>
      </c>
      <c r="E678" s="5">
        <v>3</v>
      </c>
      <c r="F678" t="s">
        <v>9</v>
      </c>
      <c r="G678" t="s">
        <v>24</v>
      </c>
      <c r="H678" s="4">
        <v>45093</v>
      </c>
      <c r="I678" t="str">
        <f>TEXT(Cleaned__without_null_date4[[#This Row],[Cleaned Transaction Date]],"mmmm")</f>
        <v>June</v>
      </c>
      <c r="J678" t="str">
        <f>TEXT(Cleaned__without_null_date4[[#This Row],[Cleaned Transaction Date]],"dddd")</f>
        <v>Friday</v>
      </c>
      <c r="K678" t="str">
        <f>IF(ISNUMBER(MATCH(Cleaned__without_null_date4[[#This Row],[Cleaned Transaction Date]],'Hari Libur'!$A$2:$A$13,0)),"Holiday",IF(WEEKDAY(Cleaned__without_null_date4[[#This Row],[Cleaned Transaction Date]],2)&gt;5,"Weekend","Weekday"))</f>
        <v>Weekday</v>
      </c>
    </row>
    <row r="679" spans="1:11" x14ac:dyDescent="0.25">
      <c r="A679" t="s">
        <v>702</v>
      </c>
      <c r="B679" t="s">
        <v>37</v>
      </c>
      <c r="C679" s="3">
        <v>4</v>
      </c>
      <c r="D679" s="5">
        <v>1.5</v>
      </c>
      <c r="E679" s="5">
        <v>6</v>
      </c>
      <c r="F679" t="s">
        <v>13</v>
      </c>
      <c r="G679" t="s">
        <v>10</v>
      </c>
      <c r="H679" s="4">
        <v>45285</v>
      </c>
      <c r="I679" t="str">
        <f>TEXT(Cleaned__without_null_date4[[#This Row],[Cleaned Transaction Date]],"mmmm")</f>
        <v>December</v>
      </c>
      <c r="J679" t="str">
        <f>TEXT(Cleaned__without_null_date4[[#This Row],[Cleaned Transaction Date]],"dddd")</f>
        <v>Monday</v>
      </c>
      <c r="K679" t="str">
        <f>IF(ISNUMBER(MATCH(Cleaned__without_null_date4[[#This Row],[Cleaned Transaction Date]],'Hari Libur'!$A$2:$A$13,0)),"Holiday",IF(WEEKDAY(Cleaned__without_null_date4[[#This Row],[Cleaned Transaction Date]],2)&gt;5,"Weekend","Weekday"))</f>
        <v>Holiday</v>
      </c>
    </row>
    <row r="680" spans="1:11" x14ac:dyDescent="0.25">
      <c r="A680" t="s">
        <v>703</v>
      </c>
      <c r="B680" t="s">
        <v>8</v>
      </c>
      <c r="C680" s="3">
        <v>3</v>
      </c>
      <c r="D680" s="5">
        <v>2</v>
      </c>
      <c r="E680" s="5">
        <v>6</v>
      </c>
      <c r="F680" t="s">
        <v>9</v>
      </c>
      <c r="G680" t="s">
        <v>14</v>
      </c>
      <c r="H680" s="4">
        <v>45159</v>
      </c>
      <c r="I680" t="str">
        <f>TEXT(Cleaned__without_null_date4[[#This Row],[Cleaned Transaction Date]],"mmmm")</f>
        <v>August</v>
      </c>
      <c r="J680" t="str">
        <f>TEXT(Cleaned__without_null_date4[[#This Row],[Cleaned Transaction Date]],"dddd")</f>
        <v>Monday</v>
      </c>
      <c r="K680" t="str">
        <f>IF(ISNUMBER(MATCH(Cleaned__without_null_date4[[#This Row],[Cleaned Transaction Date]],'Hari Libur'!$A$2:$A$13,0)),"Holiday",IF(WEEKDAY(Cleaned__without_null_date4[[#This Row],[Cleaned Transaction Date]],2)&gt;5,"Weekend","Weekday"))</f>
        <v>Weekday</v>
      </c>
    </row>
    <row r="681" spans="1:11" x14ac:dyDescent="0.25">
      <c r="A681" t="s">
        <v>704</v>
      </c>
      <c r="B681" t="s">
        <v>28</v>
      </c>
      <c r="C681" s="3">
        <v>4</v>
      </c>
      <c r="D681" s="5">
        <v>4</v>
      </c>
      <c r="E681" s="5">
        <v>16</v>
      </c>
      <c r="F681" t="s">
        <v>31</v>
      </c>
      <c r="G681" t="s">
        <v>24</v>
      </c>
      <c r="H681" s="4">
        <v>44951</v>
      </c>
      <c r="I681" t="str">
        <f>TEXT(Cleaned__without_null_date4[[#This Row],[Cleaned Transaction Date]],"mmmm")</f>
        <v>January</v>
      </c>
      <c r="J681" t="str">
        <f>TEXT(Cleaned__without_null_date4[[#This Row],[Cleaned Transaction Date]],"dddd")</f>
        <v>Wednesday</v>
      </c>
      <c r="K681" t="str">
        <f>IF(ISNUMBER(MATCH(Cleaned__without_null_date4[[#This Row],[Cleaned Transaction Date]],'Hari Libur'!$A$2:$A$13,0)),"Holiday",IF(WEEKDAY(Cleaned__without_null_date4[[#This Row],[Cleaned Transaction Date]],2)&gt;5,"Weekend","Weekday"))</f>
        <v>Weekday</v>
      </c>
    </row>
    <row r="682" spans="1:11" x14ac:dyDescent="0.25">
      <c r="A682" t="s">
        <v>705</v>
      </c>
      <c r="B682" t="s">
        <v>8</v>
      </c>
      <c r="C682" s="3">
        <v>1</v>
      </c>
      <c r="D682" s="5">
        <v>2</v>
      </c>
      <c r="E682" s="5">
        <v>2</v>
      </c>
      <c r="F682" t="s">
        <v>31</v>
      </c>
      <c r="G682" t="s">
        <v>26</v>
      </c>
      <c r="H682" s="4">
        <v>45170</v>
      </c>
      <c r="I682" t="str">
        <f>TEXT(Cleaned__without_null_date4[[#This Row],[Cleaned Transaction Date]],"mmmm")</f>
        <v>September</v>
      </c>
      <c r="J682" t="str">
        <f>TEXT(Cleaned__without_null_date4[[#This Row],[Cleaned Transaction Date]],"dddd")</f>
        <v>Friday</v>
      </c>
      <c r="K682" t="str">
        <f>IF(ISNUMBER(MATCH(Cleaned__without_null_date4[[#This Row],[Cleaned Transaction Date]],'Hari Libur'!$A$2:$A$13,0)),"Holiday",IF(WEEKDAY(Cleaned__without_null_date4[[#This Row],[Cleaned Transaction Date]],2)&gt;5,"Weekend","Weekday"))</f>
        <v>Weekday</v>
      </c>
    </row>
    <row r="683" spans="1:11" x14ac:dyDescent="0.25">
      <c r="A683" t="s">
        <v>706</v>
      </c>
      <c r="B683" t="s">
        <v>19</v>
      </c>
      <c r="C683" s="3">
        <v>2</v>
      </c>
      <c r="D683" s="5">
        <v>4</v>
      </c>
      <c r="E683" s="5">
        <v>8</v>
      </c>
      <c r="F683" t="s">
        <v>26</v>
      </c>
      <c r="G683" t="s">
        <v>24</v>
      </c>
      <c r="H683" s="4">
        <v>45185</v>
      </c>
      <c r="I683" t="str">
        <f>TEXT(Cleaned__without_null_date4[[#This Row],[Cleaned Transaction Date]],"mmmm")</f>
        <v>September</v>
      </c>
      <c r="J683" t="str">
        <f>TEXT(Cleaned__without_null_date4[[#This Row],[Cleaned Transaction Date]],"dddd")</f>
        <v>Saturday</v>
      </c>
      <c r="K683" t="str">
        <f>IF(ISNUMBER(MATCH(Cleaned__without_null_date4[[#This Row],[Cleaned Transaction Date]],'Hari Libur'!$A$2:$A$13,0)),"Holiday",IF(WEEKDAY(Cleaned__without_null_date4[[#This Row],[Cleaned Transaction Date]],2)&gt;5,"Weekend","Weekday"))</f>
        <v>Weekend</v>
      </c>
    </row>
    <row r="684" spans="1:11" x14ac:dyDescent="0.25">
      <c r="A684" t="s">
        <v>707</v>
      </c>
      <c r="B684" t="s">
        <v>8</v>
      </c>
      <c r="C684" s="3">
        <v>5</v>
      </c>
      <c r="D684" s="5">
        <v>2</v>
      </c>
      <c r="E684" s="5">
        <v>10</v>
      </c>
      <c r="F684" t="s">
        <v>21</v>
      </c>
      <c r="G684" t="s">
        <v>10</v>
      </c>
      <c r="H684" s="4">
        <v>45222</v>
      </c>
      <c r="I684" t="str">
        <f>TEXT(Cleaned__without_null_date4[[#This Row],[Cleaned Transaction Date]],"mmmm")</f>
        <v>October</v>
      </c>
      <c r="J684" t="str">
        <f>TEXT(Cleaned__without_null_date4[[#This Row],[Cleaned Transaction Date]],"dddd")</f>
        <v>Monday</v>
      </c>
      <c r="K684" t="str">
        <f>IF(ISNUMBER(MATCH(Cleaned__without_null_date4[[#This Row],[Cleaned Transaction Date]],'Hari Libur'!$A$2:$A$13,0)),"Holiday",IF(WEEKDAY(Cleaned__without_null_date4[[#This Row],[Cleaned Transaction Date]],2)&gt;5,"Weekend","Weekday"))</f>
        <v>Holiday</v>
      </c>
    </row>
    <row r="685" spans="1:11" x14ac:dyDescent="0.25">
      <c r="A685" t="s">
        <v>708</v>
      </c>
      <c r="B685" t="s">
        <v>16</v>
      </c>
      <c r="C685" s="3">
        <v>5</v>
      </c>
      <c r="D685" s="5">
        <v>1</v>
      </c>
      <c r="E685" s="5">
        <v>5</v>
      </c>
      <c r="F685" t="s">
        <v>19</v>
      </c>
      <c r="G685" t="s">
        <v>14</v>
      </c>
      <c r="H685" s="4">
        <v>44976</v>
      </c>
      <c r="I685" t="str">
        <f>TEXT(Cleaned__without_null_date4[[#This Row],[Cleaned Transaction Date]],"mmmm")</f>
        <v>February</v>
      </c>
      <c r="J685" t="str">
        <f>TEXT(Cleaned__without_null_date4[[#This Row],[Cleaned Transaction Date]],"dddd")</f>
        <v>Sunday</v>
      </c>
      <c r="K685" t="str">
        <f>IF(ISNUMBER(MATCH(Cleaned__without_null_date4[[#This Row],[Cleaned Transaction Date]],'Hari Libur'!$A$2:$A$13,0)),"Holiday",IF(WEEKDAY(Cleaned__without_null_date4[[#This Row],[Cleaned Transaction Date]],2)&gt;5,"Weekend","Weekday"))</f>
        <v>Weekend</v>
      </c>
    </row>
    <row r="686" spans="1:11" x14ac:dyDescent="0.25">
      <c r="A686" t="s">
        <v>709</v>
      </c>
      <c r="B686" t="s">
        <v>18</v>
      </c>
      <c r="C686" s="3">
        <v>3</v>
      </c>
      <c r="D686" s="5">
        <v>5</v>
      </c>
      <c r="E686" s="5">
        <v>15</v>
      </c>
      <c r="F686" t="s">
        <v>21</v>
      </c>
      <c r="G686" t="s">
        <v>14</v>
      </c>
      <c r="H686" s="4">
        <v>45240</v>
      </c>
      <c r="I686" t="str">
        <f>TEXT(Cleaned__without_null_date4[[#This Row],[Cleaned Transaction Date]],"mmmm")</f>
        <v>November</v>
      </c>
      <c r="J686" t="str">
        <f>TEXT(Cleaned__without_null_date4[[#This Row],[Cleaned Transaction Date]],"dddd")</f>
        <v>Friday</v>
      </c>
      <c r="K686" t="str">
        <f>IF(ISNUMBER(MATCH(Cleaned__without_null_date4[[#This Row],[Cleaned Transaction Date]],'Hari Libur'!$A$2:$A$13,0)),"Holiday",IF(WEEKDAY(Cleaned__without_null_date4[[#This Row],[Cleaned Transaction Date]],2)&gt;5,"Weekend","Weekday"))</f>
        <v>Weekday</v>
      </c>
    </row>
    <row r="687" spans="1:11" x14ac:dyDescent="0.25">
      <c r="A687" t="s">
        <v>710</v>
      </c>
      <c r="B687" t="s">
        <v>8</v>
      </c>
      <c r="C687" s="3">
        <v>4</v>
      </c>
      <c r="D687" s="5">
        <v>2</v>
      </c>
      <c r="E687" s="5">
        <v>8</v>
      </c>
      <c r="F687" t="s">
        <v>9</v>
      </c>
      <c r="G687" t="s">
        <v>24</v>
      </c>
      <c r="H687" s="4">
        <v>45088</v>
      </c>
      <c r="I687" t="str">
        <f>TEXT(Cleaned__without_null_date4[[#This Row],[Cleaned Transaction Date]],"mmmm")</f>
        <v>June</v>
      </c>
      <c r="J687" t="str">
        <f>TEXT(Cleaned__without_null_date4[[#This Row],[Cleaned Transaction Date]],"dddd")</f>
        <v>Sunday</v>
      </c>
      <c r="K687" t="str">
        <f>IF(ISNUMBER(MATCH(Cleaned__without_null_date4[[#This Row],[Cleaned Transaction Date]],'Hari Libur'!$A$2:$A$13,0)),"Holiday",IF(WEEKDAY(Cleaned__without_null_date4[[#This Row],[Cleaned Transaction Date]],2)&gt;5,"Weekend","Weekday"))</f>
        <v>Weekend</v>
      </c>
    </row>
    <row r="688" spans="1:11" x14ac:dyDescent="0.25">
      <c r="A688" t="s">
        <v>711</v>
      </c>
      <c r="B688" t="s">
        <v>37</v>
      </c>
      <c r="C688" s="3">
        <v>5</v>
      </c>
      <c r="D688" s="5">
        <v>1.5</v>
      </c>
      <c r="E688" s="5">
        <v>7.5</v>
      </c>
      <c r="F688" t="s">
        <v>31</v>
      </c>
      <c r="G688" t="s">
        <v>19</v>
      </c>
      <c r="H688" s="4">
        <v>45192</v>
      </c>
      <c r="I688" t="str">
        <f>TEXT(Cleaned__without_null_date4[[#This Row],[Cleaned Transaction Date]],"mmmm")</f>
        <v>September</v>
      </c>
      <c r="J688" t="str">
        <f>TEXT(Cleaned__without_null_date4[[#This Row],[Cleaned Transaction Date]],"dddd")</f>
        <v>Saturday</v>
      </c>
      <c r="K688" t="str">
        <f>IF(ISNUMBER(MATCH(Cleaned__without_null_date4[[#This Row],[Cleaned Transaction Date]],'Hari Libur'!$A$2:$A$13,0)),"Holiday",IF(WEEKDAY(Cleaned__without_null_date4[[#This Row],[Cleaned Transaction Date]],2)&gt;5,"Weekend","Weekday"))</f>
        <v>Weekend</v>
      </c>
    </row>
    <row r="689" spans="1:11" x14ac:dyDescent="0.25">
      <c r="A689" t="s">
        <v>712</v>
      </c>
      <c r="B689" t="s">
        <v>28</v>
      </c>
      <c r="C689" s="3">
        <v>1</v>
      </c>
      <c r="D689" s="5">
        <v>4</v>
      </c>
      <c r="E689" s="5">
        <v>4</v>
      </c>
      <c r="F689" t="s">
        <v>13</v>
      </c>
      <c r="G689" t="s">
        <v>24</v>
      </c>
      <c r="H689" s="4">
        <v>45101</v>
      </c>
      <c r="I689" t="str">
        <f>TEXT(Cleaned__without_null_date4[[#This Row],[Cleaned Transaction Date]],"mmmm")</f>
        <v>June</v>
      </c>
      <c r="J689" t="str">
        <f>TEXT(Cleaned__without_null_date4[[#This Row],[Cleaned Transaction Date]],"dddd")</f>
        <v>Saturday</v>
      </c>
      <c r="K689" t="str">
        <f>IF(ISNUMBER(MATCH(Cleaned__without_null_date4[[#This Row],[Cleaned Transaction Date]],'Hari Libur'!$A$2:$A$13,0)),"Holiday",IF(WEEKDAY(Cleaned__without_null_date4[[#This Row],[Cleaned Transaction Date]],2)&gt;5,"Weekend","Weekday"))</f>
        <v>Weekend</v>
      </c>
    </row>
    <row r="690" spans="1:11" x14ac:dyDescent="0.25">
      <c r="A690" t="s">
        <v>713</v>
      </c>
      <c r="B690" t="s">
        <v>28</v>
      </c>
      <c r="C690" s="3">
        <v>3</v>
      </c>
      <c r="D690" s="5">
        <v>4</v>
      </c>
      <c r="E690" s="5">
        <v>12</v>
      </c>
      <c r="F690" t="s">
        <v>13</v>
      </c>
      <c r="G690" t="s">
        <v>26</v>
      </c>
      <c r="H690" s="4">
        <v>45011</v>
      </c>
      <c r="I690" t="str">
        <f>TEXT(Cleaned__without_null_date4[[#This Row],[Cleaned Transaction Date]],"mmmm")</f>
        <v>March</v>
      </c>
      <c r="J690" t="str">
        <f>TEXT(Cleaned__without_null_date4[[#This Row],[Cleaned Transaction Date]],"dddd")</f>
        <v>Sunday</v>
      </c>
      <c r="K690" t="str">
        <f>IF(ISNUMBER(MATCH(Cleaned__without_null_date4[[#This Row],[Cleaned Transaction Date]],'Hari Libur'!$A$2:$A$13,0)),"Holiday",IF(WEEKDAY(Cleaned__without_null_date4[[#This Row],[Cleaned Transaction Date]],2)&gt;5,"Weekend","Weekday"))</f>
        <v>Weekend</v>
      </c>
    </row>
    <row r="691" spans="1:11" x14ac:dyDescent="0.25">
      <c r="A691" t="s">
        <v>714</v>
      </c>
      <c r="B691" t="s">
        <v>8</v>
      </c>
      <c r="C691" s="3">
        <v>2</v>
      </c>
      <c r="D691" s="5">
        <v>2</v>
      </c>
      <c r="E691" s="5">
        <v>4</v>
      </c>
      <c r="F691" t="s">
        <v>21</v>
      </c>
      <c r="G691" t="s">
        <v>10</v>
      </c>
      <c r="H691" s="4">
        <v>45036</v>
      </c>
      <c r="I691" t="str">
        <f>TEXT(Cleaned__without_null_date4[[#This Row],[Cleaned Transaction Date]],"mmmm")</f>
        <v>April</v>
      </c>
      <c r="J691" t="str">
        <f>TEXT(Cleaned__without_null_date4[[#This Row],[Cleaned Transaction Date]],"dddd")</f>
        <v>Thursday</v>
      </c>
      <c r="K691" t="str">
        <f>IF(ISNUMBER(MATCH(Cleaned__without_null_date4[[#This Row],[Cleaned Transaction Date]],'Hari Libur'!$A$2:$A$13,0)),"Holiday",IF(WEEKDAY(Cleaned__without_null_date4[[#This Row],[Cleaned Transaction Date]],2)&gt;5,"Weekend","Weekday"))</f>
        <v>Weekday</v>
      </c>
    </row>
    <row r="692" spans="1:11" x14ac:dyDescent="0.25">
      <c r="A692" t="s">
        <v>715</v>
      </c>
      <c r="B692" t="s">
        <v>8</v>
      </c>
      <c r="C692" s="3">
        <v>3</v>
      </c>
      <c r="D692" s="5">
        <v>2</v>
      </c>
      <c r="E692" s="5">
        <v>6</v>
      </c>
      <c r="F692" t="s">
        <v>21</v>
      </c>
      <c r="G692" t="s">
        <v>10</v>
      </c>
      <c r="H692" s="4">
        <v>45184</v>
      </c>
      <c r="I692" t="str">
        <f>TEXT(Cleaned__without_null_date4[[#This Row],[Cleaned Transaction Date]],"mmmm")</f>
        <v>September</v>
      </c>
      <c r="J692" t="str">
        <f>TEXT(Cleaned__without_null_date4[[#This Row],[Cleaned Transaction Date]],"dddd")</f>
        <v>Friday</v>
      </c>
      <c r="K692" t="str">
        <f>IF(ISNUMBER(MATCH(Cleaned__without_null_date4[[#This Row],[Cleaned Transaction Date]],'Hari Libur'!$A$2:$A$13,0)),"Holiday",IF(WEEKDAY(Cleaned__without_null_date4[[#This Row],[Cleaned Transaction Date]],2)&gt;5,"Weekend","Weekday"))</f>
        <v>Weekday</v>
      </c>
    </row>
    <row r="693" spans="1:11" x14ac:dyDescent="0.25">
      <c r="A693" t="s">
        <v>716</v>
      </c>
      <c r="B693" t="s">
        <v>41</v>
      </c>
      <c r="C693" s="3">
        <v>1</v>
      </c>
      <c r="D693" s="5">
        <v>3</v>
      </c>
      <c r="E693" s="5">
        <v>3</v>
      </c>
      <c r="F693" t="s">
        <v>31</v>
      </c>
      <c r="G693" t="s">
        <v>19</v>
      </c>
      <c r="H693" s="4">
        <v>44984</v>
      </c>
      <c r="I693" t="str">
        <f>TEXT(Cleaned__without_null_date4[[#This Row],[Cleaned Transaction Date]],"mmmm")</f>
        <v>February</v>
      </c>
      <c r="J693" t="str">
        <f>TEXT(Cleaned__without_null_date4[[#This Row],[Cleaned Transaction Date]],"dddd")</f>
        <v>Monday</v>
      </c>
      <c r="K693" t="str">
        <f>IF(ISNUMBER(MATCH(Cleaned__without_null_date4[[#This Row],[Cleaned Transaction Date]],'Hari Libur'!$A$2:$A$13,0)),"Holiday",IF(WEEKDAY(Cleaned__without_null_date4[[#This Row],[Cleaned Transaction Date]],2)&gt;5,"Weekend","Weekday"))</f>
        <v>Weekday</v>
      </c>
    </row>
    <row r="694" spans="1:11" x14ac:dyDescent="0.25">
      <c r="A694" t="s">
        <v>717</v>
      </c>
      <c r="B694" t="s">
        <v>41</v>
      </c>
      <c r="C694" s="3">
        <v>5</v>
      </c>
      <c r="D694" s="5">
        <v>3</v>
      </c>
      <c r="E694" s="5">
        <v>15</v>
      </c>
      <c r="F694" t="s">
        <v>13</v>
      </c>
      <c r="G694" t="s">
        <v>10</v>
      </c>
      <c r="H694" s="4">
        <v>45052</v>
      </c>
      <c r="I694" t="str">
        <f>TEXT(Cleaned__without_null_date4[[#This Row],[Cleaned Transaction Date]],"mmmm")</f>
        <v>May</v>
      </c>
      <c r="J694" t="str">
        <f>TEXT(Cleaned__without_null_date4[[#This Row],[Cleaned Transaction Date]],"dddd")</f>
        <v>Saturday</v>
      </c>
      <c r="K694" t="str">
        <f>IF(ISNUMBER(MATCH(Cleaned__without_null_date4[[#This Row],[Cleaned Transaction Date]],'Hari Libur'!$A$2:$A$13,0)),"Holiday",IF(WEEKDAY(Cleaned__without_null_date4[[#This Row],[Cleaned Transaction Date]],2)&gt;5,"Weekend","Weekday"))</f>
        <v>Weekend</v>
      </c>
    </row>
    <row r="695" spans="1:11" x14ac:dyDescent="0.25">
      <c r="A695" t="s">
        <v>718</v>
      </c>
      <c r="B695" t="s">
        <v>41</v>
      </c>
      <c r="C695" s="3">
        <v>1</v>
      </c>
      <c r="D695" s="5">
        <v>3</v>
      </c>
      <c r="E695" s="5">
        <v>3</v>
      </c>
      <c r="F695" t="s">
        <v>13</v>
      </c>
      <c r="G695" t="s">
        <v>14</v>
      </c>
      <c r="H695" s="4">
        <v>44977</v>
      </c>
      <c r="I695" t="str">
        <f>TEXT(Cleaned__without_null_date4[[#This Row],[Cleaned Transaction Date]],"mmmm")</f>
        <v>February</v>
      </c>
      <c r="J695" t="str">
        <f>TEXT(Cleaned__without_null_date4[[#This Row],[Cleaned Transaction Date]],"dddd")</f>
        <v>Monday</v>
      </c>
      <c r="K695" t="str">
        <f>IF(ISNUMBER(MATCH(Cleaned__without_null_date4[[#This Row],[Cleaned Transaction Date]],'Hari Libur'!$A$2:$A$13,0)),"Holiday",IF(WEEKDAY(Cleaned__without_null_date4[[#This Row],[Cleaned Transaction Date]],2)&gt;5,"Weekend","Weekday"))</f>
        <v>Holiday</v>
      </c>
    </row>
    <row r="696" spans="1:11" x14ac:dyDescent="0.25">
      <c r="A696" t="s">
        <v>719</v>
      </c>
      <c r="B696" t="s">
        <v>23</v>
      </c>
      <c r="C696" s="3">
        <v>5</v>
      </c>
      <c r="D696" s="5">
        <v>4</v>
      </c>
      <c r="E696" s="5">
        <v>20</v>
      </c>
      <c r="F696" t="s">
        <v>19</v>
      </c>
      <c r="G696" t="s">
        <v>10</v>
      </c>
      <c r="H696" s="4">
        <v>45082</v>
      </c>
      <c r="I696" t="str">
        <f>TEXT(Cleaned__without_null_date4[[#This Row],[Cleaned Transaction Date]],"mmmm")</f>
        <v>June</v>
      </c>
      <c r="J696" t="str">
        <f>TEXT(Cleaned__without_null_date4[[#This Row],[Cleaned Transaction Date]],"dddd")</f>
        <v>Monday</v>
      </c>
      <c r="K696" t="str">
        <f>IF(ISNUMBER(MATCH(Cleaned__without_null_date4[[#This Row],[Cleaned Transaction Date]],'Hari Libur'!$A$2:$A$13,0)),"Holiday",IF(WEEKDAY(Cleaned__without_null_date4[[#This Row],[Cleaned Transaction Date]],2)&gt;5,"Weekend","Weekday"))</f>
        <v>Weekday</v>
      </c>
    </row>
    <row r="697" spans="1:11" x14ac:dyDescent="0.25">
      <c r="A697" t="s">
        <v>720</v>
      </c>
      <c r="B697" t="s">
        <v>16</v>
      </c>
      <c r="C697" s="3">
        <v>3</v>
      </c>
      <c r="D697" s="5">
        <v>1</v>
      </c>
      <c r="E697" s="5">
        <v>3</v>
      </c>
      <c r="F697" t="s">
        <v>9</v>
      </c>
      <c r="G697" t="s">
        <v>14</v>
      </c>
      <c r="H697" s="4">
        <v>44933</v>
      </c>
      <c r="I697" t="str">
        <f>TEXT(Cleaned__without_null_date4[[#This Row],[Cleaned Transaction Date]],"mmmm")</f>
        <v>January</v>
      </c>
      <c r="J697" t="str">
        <f>TEXT(Cleaned__without_null_date4[[#This Row],[Cleaned Transaction Date]],"dddd")</f>
        <v>Saturday</v>
      </c>
      <c r="K697" t="str">
        <f>IF(ISNUMBER(MATCH(Cleaned__without_null_date4[[#This Row],[Cleaned Transaction Date]],'Hari Libur'!$A$2:$A$13,0)),"Holiday",IF(WEEKDAY(Cleaned__without_null_date4[[#This Row],[Cleaned Transaction Date]],2)&gt;5,"Weekend","Weekday"))</f>
        <v>Weekend</v>
      </c>
    </row>
    <row r="698" spans="1:11" x14ac:dyDescent="0.25">
      <c r="A698" t="s">
        <v>721</v>
      </c>
      <c r="B698" t="s">
        <v>37</v>
      </c>
      <c r="C698" s="3">
        <v>1</v>
      </c>
      <c r="D698" s="5">
        <v>1.5</v>
      </c>
      <c r="E698" s="5">
        <v>1.5</v>
      </c>
      <c r="F698" t="s">
        <v>21</v>
      </c>
      <c r="G698" t="s">
        <v>10</v>
      </c>
      <c r="H698" s="4">
        <v>45070</v>
      </c>
      <c r="I698" t="str">
        <f>TEXT(Cleaned__without_null_date4[[#This Row],[Cleaned Transaction Date]],"mmmm")</f>
        <v>May</v>
      </c>
      <c r="J698" t="str">
        <f>TEXT(Cleaned__without_null_date4[[#This Row],[Cleaned Transaction Date]],"dddd")</f>
        <v>Wednesday</v>
      </c>
      <c r="K698" t="str">
        <f>IF(ISNUMBER(MATCH(Cleaned__without_null_date4[[#This Row],[Cleaned Transaction Date]],'Hari Libur'!$A$2:$A$13,0)),"Holiday",IF(WEEKDAY(Cleaned__without_null_date4[[#This Row],[Cleaned Transaction Date]],2)&gt;5,"Weekend","Weekday"))</f>
        <v>Weekday</v>
      </c>
    </row>
    <row r="699" spans="1:11" x14ac:dyDescent="0.25">
      <c r="A699" t="s">
        <v>722</v>
      </c>
      <c r="B699" t="s">
        <v>19</v>
      </c>
      <c r="C699" s="3">
        <v>2</v>
      </c>
      <c r="D699" s="5">
        <v>4</v>
      </c>
      <c r="E699" s="5">
        <v>8</v>
      </c>
      <c r="F699" t="s">
        <v>9</v>
      </c>
      <c r="G699" t="s">
        <v>14</v>
      </c>
      <c r="H699" s="4">
        <v>44965</v>
      </c>
      <c r="I699" t="str">
        <f>TEXT(Cleaned__without_null_date4[[#This Row],[Cleaned Transaction Date]],"mmmm")</f>
        <v>February</v>
      </c>
      <c r="J699" t="str">
        <f>TEXT(Cleaned__without_null_date4[[#This Row],[Cleaned Transaction Date]],"dddd")</f>
        <v>Wednesday</v>
      </c>
      <c r="K699" t="str">
        <f>IF(ISNUMBER(MATCH(Cleaned__without_null_date4[[#This Row],[Cleaned Transaction Date]],'Hari Libur'!$A$2:$A$13,0)),"Holiday",IF(WEEKDAY(Cleaned__without_null_date4[[#This Row],[Cleaned Transaction Date]],2)&gt;5,"Weekend","Weekday"))</f>
        <v>Weekday</v>
      </c>
    </row>
    <row r="700" spans="1:11" x14ac:dyDescent="0.25">
      <c r="A700" t="s">
        <v>723</v>
      </c>
      <c r="B700" t="s">
        <v>37</v>
      </c>
      <c r="C700" s="3">
        <v>4</v>
      </c>
      <c r="D700" s="5">
        <v>1.5</v>
      </c>
      <c r="E700" s="5">
        <v>6</v>
      </c>
      <c r="F700" t="s">
        <v>21</v>
      </c>
      <c r="G700" t="s">
        <v>10</v>
      </c>
      <c r="H700" s="4">
        <v>45052</v>
      </c>
      <c r="I700" t="str">
        <f>TEXT(Cleaned__without_null_date4[[#This Row],[Cleaned Transaction Date]],"mmmm")</f>
        <v>May</v>
      </c>
      <c r="J700" t="str">
        <f>TEXT(Cleaned__without_null_date4[[#This Row],[Cleaned Transaction Date]],"dddd")</f>
        <v>Saturday</v>
      </c>
      <c r="K700" t="str">
        <f>IF(ISNUMBER(MATCH(Cleaned__without_null_date4[[#This Row],[Cleaned Transaction Date]],'Hari Libur'!$A$2:$A$13,0)),"Holiday",IF(WEEKDAY(Cleaned__without_null_date4[[#This Row],[Cleaned Transaction Date]],2)&gt;5,"Weekend","Weekday"))</f>
        <v>Weekend</v>
      </c>
    </row>
    <row r="701" spans="1:11" x14ac:dyDescent="0.25">
      <c r="A701" t="s">
        <v>724</v>
      </c>
      <c r="B701" t="s">
        <v>8</v>
      </c>
      <c r="C701" s="3">
        <v>3</v>
      </c>
      <c r="D701" s="5">
        <v>2</v>
      </c>
      <c r="E701" s="5">
        <v>6</v>
      </c>
      <c r="F701" t="s">
        <v>21</v>
      </c>
      <c r="G701" t="s">
        <v>24</v>
      </c>
      <c r="H701" s="4">
        <v>45225</v>
      </c>
      <c r="I701" t="str">
        <f>TEXT(Cleaned__without_null_date4[[#This Row],[Cleaned Transaction Date]],"mmmm")</f>
        <v>October</v>
      </c>
      <c r="J701" t="str">
        <f>TEXT(Cleaned__without_null_date4[[#This Row],[Cleaned Transaction Date]],"dddd")</f>
        <v>Thursday</v>
      </c>
      <c r="K701" t="str">
        <f>IF(ISNUMBER(MATCH(Cleaned__without_null_date4[[#This Row],[Cleaned Transaction Date]],'Hari Libur'!$A$2:$A$13,0)),"Holiday",IF(WEEKDAY(Cleaned__without_null_date4[[#This Row],[Cleaned Transaction Date]],2)&gt;5,"Weekend","Weekday"))</f>
        <v>Weekday</v>
      </c>
    </row>
    <row r="702" spans="1:11" x14ac:dyDescent="0.25">
      <c r="A702" t="s">
        <v>725</v>
      </c>
      <c r="B702" t="s">
        <v>26</v>
      </c>
      <c r="C702" s="3">
        <v>3</v>
      </c>
      <c r="D702" s="5">
        <v>3</v>
      </c>
      <c r="E702" s="5">
        <v>9</v>
      </c>
      <c r="F702" t="s">
        <v>9</v>
      </c>
      <c r="G702" t="s">
        <v>10</v>
      </c>
      <c r="H702" s="4">
        <v>45130</v>
      </c>
      <c r="I702" t="str">
        <f>TEXT(Cleaned__without_null_date4[[#This Row],[Cleaned Transaction Date]],"mmmm")</f>
        <v>July</v>
      </c>
      <c r="J702" t="str">
        <f>TEXT(Cleaned__without_null_date4[[#This Row],[Cleaned Transaction Date]],"dddd")</f>
        <v>Sunday</v>
      </c>
      <c r="K702" t="str">
        <f>IF(ISNUMBER(MATCH(Cleaned__without_null_date4[[#This Row],[Cleaned Transaction Date]],'Hari Libur'!$A$2:$A$13,0)),"Holiday",IF(WEEKDAY(Cleaned__without_null_date4[[#This Row],[Cleaned Transaction Date]],2)&gt;5,"Weekend","Weekday"))</f>
        <v>Weekend</v>
      </c>
    </row>
    <row r="703" spans="1:11" x14ac:dyDescent="0.25">
      <c r="A703" t="s">
        <v>726</v>
      </c>
      <c r="B703" t="s">
        <v>28</v>
      </c>
      <c r="C703" s="3">
        <v>3</v>
      </c>
      <c r="D703" s="5">
        <v>4</v>
      </c>
      <c r="E703" s="5">
        <v>12</v>
      </c>
      <c r="F703" t="s">
        <v>9</v>
      </c>
      <c r="G703" t="s">
        <v>24</v>
      </c>
      <c r="H703" s="4">
        <v>45180</v>
      </c>
      <c r="I703" t="str">
        <f>TEXT(Cleaned__without_null_date4[[#This Row],[Cleaned Transaction Date]],"mmmm")</f>
        <v>September</v>
      </c>
      <c r="J703" t="str">
        <f>TEXT(Cleaned__without_null_date4[[#This Row],[Cleaned Transaction Date]],"dddd")</f>
        <v>Monday</v>
      </c>
      <c r="K703" t="str">
        <f>IF(ISNUMBER(MATCH(Cleaned__without_null_date4[[#This Row],[Cleaned Transaction Date]],'Hari Libur'!$A$2:$A$13,0)),"Holiday",IF(WEEKDAY(Cleaned__without_null_date4[[#This Row],[Cleaned Transaction Date]],2)&gt;5,"Weekend","Weekday"))</f>
        <v>Weekday</v>
      </c>
    </row>
    <row r="704" spans="1:11" x14ac:dyDescent="0.25">
      <c r="A704" t="s">
        <v>727</v>
      </c>
      <c r="B704" t="s">
        <v>8</v>
      </c>
      <c r="C704" s="3">
        <v>2</v>
      </c>
      <c r="D704" s="5">
        <v>2</v>
      </c>
      <c r="E704" s="5">
        <v>4</v>
      </c>
      <c r="F704" t="s">
        <v>21</v>
      </c>
      <c r="G704" t="s">
        <v>24</v>
      </c>
      <c r="H704" s="4">
        <v>45018</v>
      </c>
      <c r="I704" t="str">
        <f>TEXT(Cleaned__without_null_date4[[#This Row],[Cleaned Transaction Date]],"mmmm")</f>
        <v>April</v>
      </c>
      <c r="J704" t="str">
        <f>TEXT(Cleaned__without_null_date4[[#This Row],[Cleaned Transaction Date]],"dddd")</f>
        <v>Sunday</v>
      </c>
      <c r="K704" t="str">
        <f>IF(ISNUMBER(MATCH(Cleaned__without_null_date4[[#This Row],[Cleaned Transaction Date]],'Hari Libur'!$A$2:$A$13,0)),"Holiday",IF(WEEKDAY(Cleaned__without_null_date4[[#This Row],[Cleaned Transaction Date]],2)&gt;5,"Weekend","Weekday"))</f>
        <v>Weekend</v>
      </c>
    </row>
    <row r="705" spans="1:11" x14ac:dyDescent="0.25">
      <c r="A705" t="s">
        <v>728</v>
      </c>
      <c r="B705" t="s">
        <v>41</v>
      </c>
      <c r="C705" s="3">
        <v>2</v>
      </c>
      <c r="D705" s="5">
        <v>3</v>
      </c>
      <c r="E705" s="5">
        <v>6</v>
      </c>
      <c r="F705" t="s">
        <v>9</v>
      </c>
      <c r="G705" t="s">
        <v>10</v>
      </c>
      <c r="H705" s="4">
        <v>45177</v>
      </c>
      <c r="I705" t="str">
        <f>TEXT(Cleaned__without_null_date4[[#This Row],[Cleaned Transaction Date]],"mmmm")</f>
        <v>September</v>
      </c>
      <c r="J705" t="str">
        <f>TEXT(Cleaned__without_null_date4[[#This Row],[Cleaned Transaction Date]],"dddd")</f>
        <v>Friday</v>
      </c>
      <c r="K705" t="str">
        <f>IF(ISNUMBER(MATCH(Cleaned__without_null_date4[[#This Row],[Cleaned Transaction Date]],'Hari Libur'!$A$2:$A$13,0)),"Holiday",IF(WEEKDAY(Cleaned__without_null_date4[[#This Row],[Cleaned Transaction Date]],2)&gt;5,"Weekend","Weekday"))</f>
        <v>Weekday</v>
      </c>
    </row>
    <row r="706" spans="1:11" x14ac:dyDescent="0.25">
      <c r="A706" t="s">
        <v>729</v>
      </c>
      <c r="B706" t="s">
        <v>23</v>
      </c>
      <c r="C706" s="3">
        <v>5</v>
      </c>
      <c r="D706" s="5">
        <v>4</v>
      </c>
      <c r="E706" s="5">
        <v>20</v>
      </c>
      <c r="F706" t="s">
        <v>21</v>
      </c>
      <c r="G706" t="s">
        <v>24</v>
      </c>
      <c r="H706" s="4">
        <v>45122</v>
      </c>
      <c r="I706" t="str">
        <f>TEXT(Cleaned__without_null_date4[[#This Row],[Cleaned Transaction Date]],"mmmm")</f>
        <v>July</v>
      </c>
      <c r="J706" t="str">
        <f>TEXT(Cleaned__without_null_date4[[#This Row],[Cleaned Transaction Date]],"dddd")</f>
        <v>Saturday</v>
      </c>
      <c r="K706" t="str">
        <f>IF(ISNUMBER(MATCH(Cleaned__without_null_date4[[#This Row],[Cleaned Transaction Date]],'Hari Libur'!$A$2:$A$13,0)),"Holiday",IF(WEEKDAY(Cleaned__without_null_date4[[#This Row],[Cleaned Transaction Date]],2)&gt;5,"Weekend","Weekday"))</f>
        <v>Weekend</v>
      </c>
    </row>
    <row r="707" spans="1:11" x14ac:dyDescent="0.25">
      <c r="A707" t="s">
        <v>730</v>
      </c>
      <c r="B707" t="s">
        <v>18</v>
      </c>
      <c r="C707" s="3">
        <v>3</v>
      </c>
      <c r="D707" s="5">
        <v>5</v>
      </c>
      <c r="E707" s="5">
        <v>15</v>
      </c>
      <c r="F707" t="s">
        <v>9</v>
      </c>
      <c r="G707" t="s">
        <v>19</v>
      </c>
      <c r="H707" s="4">
        <v>45025</v>
      </c>
      <c r="I707" t="str">
        <f>TEXT(Cleaned__without_null_date4[[#This Row],[Cleaned Transaction Date]],"mmmm")</f>
        <v>April</v>
      </c>
      <c r="J707" t="str">
        <f>TEXT(Cleaned__without_null_date4[[#This Row],[Cleaned Transaction Date]],"dddd")</f>
        <v>Sunday</v>
      </c>
      <c r="K707" t="str">
        <f>IF(ISNUMBER(MATCH(Cleaned__without_null_date4[[#This Row],[Cleaned Transaction Date]],'Hari Libur'!$A$2:$A$13,0)),"Holiday",IF(WEEKDAY(Cleaned__without_null_date4[[#This Row],[Cleaned Transaction Date]],2)&gt;5,"Weekend","Weekday"))</f>
        <v>Weekend</v>
      </c>
    </row>
    <row r="708" spans="1:11" x14ac:dyDescent="0.25">
      <c r="A708" t="s">
        <v>731</v>
      </c>
      <c r="B708" t="s">
        <v>37</v>
      </c>
      <c r="C708" s="3">
        <v>2</v>
      </c>
      <c r="D708" s="5">
        <v>1.5</v>
      </c>
      <c r="E708" s="5">
        <v>3</v>
      </c>
      <c r="F708" t="s">
        <v>31</v>
      </c>
      <c r="G708" t="s">
        <v>14</v>
      </c>
      <c r="H708" s="4">
        <v>44991</v>
      </c>
      <c r="I708" t="str">
        <f>TEXT(Cleaned__without_null_date4[[#This Row],[Cleaned Transaction Date]],"mmmm")</f>
        <v>March</v>
      </c>
      <c r="J708" t="str">
        <f>TEXT(Cleaned__without_null_date4[[#This Row],[Cleaned Transaction Date]],"dddd")</f>
        <v>Monday</v>
      </c>
      <c r="K708" t="str">
        <f>IF(ISNUMBER(MATCH(Cleaned__without_null_date4[[#This Row],[Cleaned Transaction Date]],'Hari Libur'!$A$2:$A$13,0)),"Holiday",IF(WEEKDAY(Cleaned__without_null_date4[[#This Row],[Cleaned Transaction Date]],2)&gt;5,"Weekend","Weekday"))</f>
        <v>Weekday</v>
      </c>
    </row>
    <row r="709" spans="1:11" x14ac:dyDescent="0.25">
      <c r="A709" t="s">
        <v>732</v>
      </c>
      <c r="B709" t="s">
        <v>37</v>
      </c>
      <c r="C709" s="3">
        <v>4</v>
      </c>
      <c r="D709" s="5">
        <v>1.5</v>
      </c>
      <c r="E709" s="5">
        <v>6</v>
      </c>
      <c r="F709" t="s">
        <v>13</v>
      </c>
      <c r="G709" t="s">
        <v>24</v>
      </c>
      <c r="H709" s="4">
        <v>45280</v>
      </c>
      <c r="I709" t="str">
        <f>TEXT(Cleaned__without_null_date4[[#This Row],[Cleaned Transaction Date]],"mmmm")</f>
        <v>December</v>
      </c>
      <c r="J709" t="str">
        <f>TEXT(Cleaned__without_null_date4[[#This Row],[Cleaned Transaction Date]],"dddd")</f>
        <v>Wednesday</v>
      </c>
      <c r="K709" t="str">
        <f>IF(ISNUMBER(MATCH(Cleaned__without_null_date4[[#This Row],[Cleaned Transaction Date]],'Hari Libur'!$A$2:$A$13,0)),"Holiday",IF(WEEKDAY(Cleaned__without_null_date4[[#This Row],[Cleaned Transaction Date]],2)&gt;5,"Weekend","Weekday"))</f>
        <v>Weekday</v>
      </c>
    </row>
    <row r="710" spans="1:11" x14ac:dyDescent="0.25">
      <c r="A710" t="s">
        <v>733</v>
      </c>
      <c r="B710" t="s">
        <v>23</v>
      </c>
      <c r="C710" s="3">
        <v>4</v>
      </c>
      <c r="D710" s="5">
        <v>4</v>
      </c>
      <c r="E710" s="5">
        <v>16</v>
      </c>
      <c r="F710" t="s">
        <v>9</v>
      </c>
      <c r="G710" t="s">
        <v>10</v>
      </c>
      <c r="H710" s="4">
        <v>45024</v>
      </c>
      <c r="I710" t="str">
        <f>TEXT(Cleaned__without_null_date4[[#This Row],[Cleaned Transaction Date]],"mmmm")</f>
        <v>April</v>
      </c>
      <c r="J710" t="str">
        <f>TEXT(Cleaned__without_null_date4[[#This Row],[Cleaned Transaction Date]],"dddd")</f>
        <v>Saturday</v>
      </c>
      <c r="K710" t="str">
        <f>IF(ISNUMBER(MATCH(Cleaned__without_null_date4[[#This Row],[Cleaned Transaction Date]],'Hari Libur'!$A$2:$A$13,0)),"Holiday",IF(WEEKDAY(Cleaned__without_null_date4[[#This Row],[Cleaned Transaction Date]],2)&gt;5,"Weekend","Weekday"))</f>
        <v>Weekend</v>
      </c>
    </row>
    <row r="711" spans="1:11" x14ac:dyDescent="0.25">
      <c r="A711" t="s">
        <v>734</v>
      </c>
      <c r="B711" t="s">
        <v>30</v>
      </c>
      <c r="C711" s="3">
        <v>4</v>
      </c>
      <c r="D711" s="5">
        <v>3</v>
      </c>
      <c r="E711" s="5">
        <v>12</v>
      </c>
      <c r="F711" t="s">
        <v>31</v>
      </c>
      <c r="G711" t="s">
        <v>10</v>
      </c>
      <c r="H711" s="4">
        <v>45244</v>
      </c>
      <c r="I711" t="str">
        <f>TEXT(Cleaned__without_null_date4[[#This Row],[Cleaned Transaction Date]],"mmmm")</f>
        <v>November</v>
      </c>
      <c r="J711" t="str">
        <f>TEXT(Cleaned__without_null_date4[[#This Row],[Cleaned Transaction Date]],"dddd")</f>
        <v>Tuesday</v>
      </c>
      <c r="K711" t="str">
        <f>IF(ISNUMBER(MATCH(Cleaned__without_null_date4[[#This Row],[Cleaned Transaction Date]],'Hari Libur'!$A$2:$A$13,0)),"Holiday",IF(WEEKDAY(Cleaned__without_null_date4[[#This Row],[Cleaned Transaction Date]],2)&gt;5,"Weekend","Weekday"))</f>
        <v>Weekday</v>
      </c>
    </row>
    <row r="712" spans="1:11" x14ac:dyDescent="0.25">
      <c r="A712" t="s">
        <v>735</v>
      </c>
      <c r="B712" t="s">
        <v>37</v>
      </c>
      <c r="C712" s="3">
        <v>5</v>
      </c>
      <c r="D712" s="5">
        <v>1.5</v>
      </c>
      <c r="E712" s="5">
        <v>7.5</v>
      </c>
      <c r="F712" t="s">
        <v>31</v>
      </c>
      <c r="G712" t="s">
        <v>24</v>
      </c>
      <c r="H712" s="4">
        <v>45052</v>
      </c>
      <c r="I712" t="str">
        <f>TEXT(Cleaned__without_null_date4[[#This Row],[Cleaned Transaction Date]],"mmmm")</f>
        <v>May</v>
      </c>
      <c r="J712" t="str">
        <f>TEXT(Cleaned__without_null_date4[[#This Row],[Cleaned Transaction Date]],"dddd")</f>
        <v>Saturday</v>
      </c>
      <c r="K712" t="str">
        <f>IF(ISNUMBER(MATCH(Cleaned__without_null_date4[[#This Row],[Cleaned Transaction Date]],'Hari Libur'!$A$2:$A$13,0)),"Holiday",IF(WEEKDAY(Cleaned__without_null_date4[[#This Row],[Cleaned Transaction Date]],2)&gt;5,"Weekend","Weekday"))</f>
        <v>Weekend</v>
      </c>
    </row>
    <row r="713" spans="1:11" x14ac:dyDescent="0.25">
      <c r="A713" t="s">
        <v>736</v>
      </c>
      <c r="B713" t="s">
        <v>37</v>
      </c>
      <c r="C713" s="3">
        <v>2</v>
      </c>
      <c r="D713" s="5">
        <v>1.5</v>
      </c>
      <c r="E713" s="5">
        <v>3</v>
      </c>
      <c r="F713" t="s">
        <v>31</v>
      </c>
      <c r="G713" t="s">
        <v>10</v>
      </c>
      <c r="H713" s="4">
        <v>45090</v>
      </c>
      <c r="I713" t="str">
        <f>TEXT(Cleaned__without_null_date4[[#This Row],[Cleaned Transaction Date]],"mmmm")</f>
        <v>June</v>
      </c>
      <c r="J713" t="str">
        <f>TEXT(Cleaned__without_null_date4[[#This Row],[Cleaned Transaction Date]],"dddd")</f>
        <v>Tuesday</v>
      </c>
      <c r="K713" t="str">
        <f>IF(ISNUMBER(MATCH(Cleaned__without_null_date4[[#This Row],[Cleaned Transaction Date]],'Hari Libur'!$A$2:$A$13,0)),"Holiday",IF(WEEKDAY(Cleaned__without_null_date4[[#This Row],[Cleaned Transaction Date]],2)&gt;5,"Weekend","Weekday"))</f>
        <v>Weekday</v>
      </c>
    </row>
    <row r="714" spans="1:11" x14ac:dyDescent="0.25">
      <c r="A714" t="s">
        <v>737</v>
      </c>
      <c r="B714" t="s">
        <v>18</v>
      </c>
      <c r="C714" s="3">
        <v>2</v>
      </c>
      <c r="D714" s="5">
        <v>5</v>
      </c>
      <c r="E714" s="5">
        <v>10</v>
      </c>
      <c r="F714" t="s">
        <v>31</v>
      </c>
      <c r="G714" t="s">
        <v>10</v>
      </c>
      <c r="H714" s="4">
        <v>44994</v>
      </c>
      <c r="I714" t="str">
        <f>TEXT(Cleaned__without_null_date4[[#This Row],[Cleaned Transaction Date]],"mmmm")</f>
        <v>March</v>
      </c>
      <c r="J714" t="str">
        <f>TEXT(Cleaned__without_null_date4[[#This Row],[Cleaned Transaction Date]],"dddd")</f>
        <v>Thursday</v>
      </c>
      <c r="K714" t="str">
        <f>IF(ISNUMBER(MATCH(Cleaned__without_null_date4[[#This Row],[Cleaned Transaction Date]],'Hari Libur'!$A$2:$A$13,0)),"Holiday",IF(WEEKDAY(Cleaned__without_null_date4[[#This Row],[Cleaned Transaction Date]],2)&gt;5,"Weekend","Weekday"))</f>
        <v>Weekday</v>
      </c>
    </row>
    <row r="715" spans="1:11" x14ac:dyDescent="0.25">
      <c r="A715" t="s">
        <v>738</v>
      </c>
      <c r="B715" t="s">
        <v>16</v>
      </c>
      <c r="C715" s="3">
        <v>5</v>
      </c>
      <c r="D715" s="5">
        <v>1</v>
      </c>
      <c r="E715" s="5">
        <v>5</v>
      </c>
      <c r="F715" t="s">
        <v>13</v>
      </c>
      <c r="G715" t="s">
        <v>26</v>
      </c>
      <c r="H715" s="4">
        <v>45152</v>
      </c>
      <c r="I715" t="str">
        <f>TEXT(Cleaned__without_null_date4[[#This Row],[Cleaned Transaction Date]],"mmmm")</f>
        <v>August</v>
      </c>
      <c r="J715" t="str">
        <f>TEXT(Cleaned__without_null_date4[[#This Row],[Cleaned Transaction Date]],"dddd")</f>
        <v>Monday</v>
      </c>
      <c r="K715" t="str">
        <f>IF(ISNUMBER(MATCH(Cleaned__without_null_date4[[#This Row],[Cleaned Transaction Date]],'Hari Libur'!$A$2:$A$13,0)),"Holiday",IF(WEEKDAY(Cleaned__without_null_date4[[#This Row],[Cleaned Transaction Date]],2)&gt;5,"Weekend","Weekday"))</f>
        <v>Weekday</v>
      </c>
    </row>
    <row r="716" spans="1:11" x14ac:dyDescent="0.25">
      <c r="A716" t="s">
        <v>739</v>
      </c>
      <c r="B716" t="s">
        <v>37</v>
      </c>
      <c r="C716" s="3">
        <v>4</v>
      </c>
      <c r="D716" s="5">
        <v>1.5</v>
      </c>
      <c r="E716" s="5">
        <v>6</v>
      </c>
      <c r="F716" t="s">
        <v>31</v>
      </c>
      <c r="G716" t="s">
        <v>10</v>
      </c>
      <c r="H716" s="4">
        <v>44955</v>
      </c>
      <c r="I716" t="str">
        <f>TEXT(Cleaned__without_null_date4[[#This Row],[Cleaned Transaction Date]],"mmmm")</f>
        <v>January</v>
      </c>
      <c r="J716" t="str">
        <f>TEXT(Cleaned__without_null_date4[[#This Row],[Cleaned Transaction Date]],"dddd")</f>
        <v>Sunday</v>
      </c>
      <c r="K716" t="str">
        <f>IF(ISNUMBER(MATCH(Cleaned__without_null_date4[[#This Row],[Cleaned Transaction Date]],'Hari Libur'!$A$2:$A$13,0)),"Holiday",IF(WEEKDAY(Cleaned__without_null_date4[[#This Row],[Cleaned Transaction Date]],2)&gt;5,"Weekend","Weekday"))</f>
        <v>Weekend</v>
      </c>
    </row>
    <row r="717" spans="1:11" x14ac:dyDescent="0.25">
      <c r="A717" t="s">
        <v>740</v>
      </c>
      <c r="B717" t="s">
        <v>18</v>
      </c>
      <c r="C717" s="3">
        <v>5</v>
      </c>
      <c r="D717" s="5">
        <v>5</v>
      </c>
      <c r="E717" s="5">
        <v>25</v>
      </c>
      <c r="F717" t="s">
        <v>31</v>
      </c>
      <c r="G717" t="s">
        <v>14</v>
      </c>
      <c r="H717" s="4">
        <v>45167</v>
      </c>
      <c r="I717" t="str">
        <f>TEXT(Cleaned__without_null_date4[[#This Row],[Cleaned Transaction Date]],"mmmm")</f>
        <v>August</v>
      </c>
      <c r="J717" t="str">
        <f>TEXT(Cleaned__without_null_date4[[#This Row],[Cleaned Transaction Date]],"dddd")</f>
        <v>Tuesday</v>
      </c>
      <c r="K717" t="str">
        <f>IF(ISNUMBER(MATCH(Cleaned__without_null_date4[[#This Row],[Cleaned Transaction Date]],'Hari Libur'!$A$2:$A$13,0)),"Holiday",IF(WEEKDAY(Cleaned__without_null_date4[[#This Row],[Cleaned Transaction Date]],2)&gt;5,"Weekend","Weekday"))</f>
        <v>Weekday</v>
      </c>
    </row>
    <row r="718" spans="1:11" x14ac:dyDescent="0.25">
      <c r="A718" t="s">
        <v>741</v>
      </c>
      <c r="B718" t="s">
        <v>8</v>
      </c>
      <c r="C718" s="3">
        <v>2</v>
      </c>
      <c r="D718" s="5">
        <v>2</v>
      </c>
      <c r="E718" s="5">
        <v>4</v>
      </c>
      <c r="F718" t="s">
        <v>31</v>
      </c>
      <c r="G718" t="s">
        <v>14</v>
      </c>
      <c r="H718" s="4">
        <v>45255</v>
      </c>
      <c r="I718" t="str">
        <f>TEXT(Cleaned__without_null_date4[[#This Row],[Cleaned Transaction Date]],"mmmm")</f>
        <v>November</v>
      </c>
      <c r="J718" t="str">
        <f>TEXT(Cleaned__without_null_date4[[#This Row],[Cleaned Transaction Date]],"dddd")</f>
        <v>Saturday</v>
      </c>
      <c r="K718" t="str">
        <f>IF(ISNUMBER(MATCH(Cleaned__without_null_date4[[#This Row],[Cleaned Transaction Date]],'Hari Libur'!$A$2:$A$13,0)),"Holiday",IF(WEEKDAY(Cleaned__without_null_date4[[#This Row],[Cleaned Transaction Date]],2)&gt;5,"Weekend","Weekday"))</f>
        <v>Weekend</v>
      </c>
    </row>
    <row r="719" spans="1:11" x14ac:dyDescent="0.25">
      <c r="A719" t="s">
        <v>742</v>
      </c>
      <c r="B719" t="s">
        <v>18</v>
      </c>
      <c r="C719" s="3">
        <v>2</v>
      </c>
      <c r="D719" s="5">
        <v>5</v>
      </c>
      <c r="E719" s="5">
        <v>10</v>
      </c>
      <c r="F719" t="s">
        <v>31</v>
      </c>
      <c r="G719" t="s">
        <v>24</v>
      </c>
      <c r="H719" s="4">
        <v>44927</v>
      </c>
      <c r="I719" t="str">
        <f>TEXT(Cleaned__without_null_date4[[#This Row],[Cleaned Transaction Date]],"mmmm")</f>
        <v>January</v>
      </c>
      <c r="J719" t="str">
        <f>TEXT(Cleaned__without_null_date4[[#This Row],[Cleaned Transaction Date]],"dddd")</f>
        <v>Sunday</v>
      </c>
      <c r="K719" t="str">
        <f>IF(ISNUMBER(MATCH(Cleaned__without_null_date4[[#This Row],[Cleaned Transaction Date]],'Hari Libur'!$A$2:$A$13,0)),"Holiday",IF(WEEKDAY(Cleaned__without_null_date4[[#This Row],[Cleaned Transaction Date]],2)&gt;5,"Weekend","Weekday"))</f>
        <v>Weekend</v>
      </c>
    </row>
    <row r="720" spans="1:11" x14ac:dyDescent="0.25">
      <c r="A720" t="s">
        <v>743</v>
      </c>
      <c r="B720" t="s">
        <v>30</v>
      </c>
      <c r="C720" s="3">
        <v>3</v>
      </c>
      <c r="D720" s="5">
        <v>3</v>
      </c>
      <c r="E720" s="5">
        <v>9</v>
      </c>
      <c r="F720" t="s">
        <v>21</v>
      </c>
      <c r="G720" t="s">
        <v>14</v>
      </c>
      <c r="H720" s="4">
        <v>45237</v>
      </c>
      <c r="I720" t="str">
        <f>TEXT(Cleaned__without_null_date4[[#This Row],[Cleaned Transaction Date]],"mmmm")</f>
        <v>November</v>
      </c>
      <c r="J720" t="str">
        <f>TEXT(Cleaned__without_null_date4[[#This Row],[Cleaned Transaction Date]],"dddd")</f>
        <v>Tuesday</v>
      </c>
      <c r="K720" t="str">
        <f>IF(ISNUMBER(MATCH(Cleaned__without_null_date4[[#This Row],[Cleaned Transaction Date]],'Hari Libur'!$A$2:$A$13,0)),"Holiday",IF(WEEKDAY(Cleaned__without_null_date4[[#This Row],[Cleaned Transaction Date]],2)&gt;5,"Weekend","Weekday"))</f>
        <v>Weekday</v>
      </c>
    </row>
    <row r="721" spans="1:11" x14ac:dyDescent="0.25">
      <c r="A721" t="s">
        <v>744</v>
      </c>
      <c r="B721" t="s">
        <v>23</v>
      </c>
      <c r="C721" s="3">
        <v>1</v>
      </c>
      <c r="D721" s="5">
        <v>4</v>
      </c>
      <c r="E721" s="5">
        <v>4</v>
      </c>
      <c r="F721" t="s">
        <v>13</v>
      </c>
      <c r="G721" t="s">
        <v>14</v>
      </c>
      <c r="H721" s="4">
        <v>45045</v>
      </c>
      <c r="I721" t="str">
        <f>TEXT(Cleaned__without_null_date4[[#This Row],[Cleaned Transaction Date]],"mmmm")</f>
        <v>April</v>
      </c>
      <c r="J721" t="str">
        <f>TEXT(Cleaned__without_null_date4[[#This Row],[Cleaned Transaction Date]],"dddd")</f>
        <v>Saturday</v>
      </c>
      <c r="K721" t="str">
        <f>IF(ISNUMBER(MATCH(Cleaned__without_null_date4[[#This Row],[Cleaned Transaction Date]],'Hari Libur'!$A$2:$A$13,0)),"Holiday",IF(WEEKDAY(Cleaned__without_null_date4[[#This Row],[Cleaned Transaction Date]],2)&gt;5,"Weekend","Weekday"))</f>
        <v>Weekend</v>
      </c>
    </row>
    <row r="722" spans="1:11" x14ac:dyDescent="0.25">
      <c r="A722" t="s">
        <v>745</v>
      </c>
      <c r="B722" t="s">
        <v>37</v>
      </c>
      <c r="C722" s="3">
        <v>5</v>
      </c>
      <c r="D722" s="5">
        <v>1.5</v>
      </c>
      <c r="E722" s="5">
        <v>7.5</v>
      </c>
      <c r="F722" t="s">
        <v>31</v>
      </c>
      <c r="G722" t="s">
        <v>24</v>
      </c>
      <c r="H722" s="4">
        <v>44932</v>
      </c>
      <c r="I722" t="str">
        <f>TEXT(Cleaned__without_null_date4[[#This Row],[Cleaned Transaction Date]],"mmmm")</f>
        <v>January</v>
      </c>
      <c r="J722" t="str">
        <f>TEXT(Cleaned__without_null_date4[[#This Row],[Cleaned Transaction Date]],"dddd")</f>
        <v>Friday</v>
      </c>
      <c r="K722" t="str">
        <f>IF(ISNUMBER(MATCH(Cleaned__without_null_date4[[#This Row],[Cleaned Transaction Date]],'Hari Libur'!$A$2:$A$13,0)),"Holiday",IF(WEEKDAY(Cleaned__without_null_date4[[#This Row],[Cleaned Transaction Date]],2)&gt;5,"Weekend","Weekday"))</f>
        <v>Weekday</v>
      </c>
    </row>
    <row r="723" spans="1:11" x14ac:dyDescent="0.25">
      <c r="A723" t="s">
        <v>746</v>
      </c>
      <c r="B723" t="s">
        <v>8</v>
      </c>
      <c r="C723" s="3">
        <v>3</v>
      </c>
      <c r="D723" s="5">
        <v>2</v>
      </c>
      <c r="E723" s="5">
        <v>6</v>
      </c>
      <c r="F723" t="s">
        <v>21</v>
      </c>
      <c r="G723" t="s">
        <v>14</v>
      </c>
      <c r="H723" s="4">
        <v>45225</v>
      </c>
      <c r="I723" t="str">
        <f>TEXT(Cleaned__without_null_date4[[#This Row],[Cleaned Transaction Date]],"mmmm")</f>
        <v>October</v>
      </c>
      <c r="J723" t="str">
        <f>TEXT(Cleaned__without_null_date4[[#This Row],[Cleaned Transaction Date]],"dddd")</f>
        <v>Thursday</v>
      </c>
      <c r="K723" t="str">
        <f>IF(ISNUMBER(MATCH(Cleaned__without_null_date4[[#This Row],[Cleaned Transaction Date]],'Hari Libur'!$A$2:$A$13,0)),"Holiday",IF(WEEKDAY(Cleaned__without_null_date4[[#This Row],[Cleaned Transaction Date]],2)&gt;5,"Weekend","Weekday"))</f>
        <v>Weekday</v>
      </c>
    </row>
    <row r="724" spans="1:11" x14ac:dyDescent="0.25">
      <c r="A724" t="s">
        <v>747</v>
      </c>
      <c r="B724" t="s">
        <v>16</v>
      </c>
      <c r="C724" s="3">
        <v>3</v>
      </c>
      <c r="D724" s="5">
        <v>1</v>
      </c>
      <c r="E724" s="5">
        <v>3</v>
      </c>
      <c r="F724" t="s">
        <v>9</v>
      </c>
      <c r="G724" t="s">
        <v>14</v>
      </c>
      <c r="H724" s="4">
        <v>45183</v>
      </c>
      <c r="I724" t="str">
        <f>TEXT(Cleaned__without_null_date4[[#This Row],[Cleaned Transaction Date]],"mmmm")</f>
        <v>September</v>
      </c>
      <c r="J724" t="str">
        <f>TEXT(Cleaned__without_null_date4[[#This Row],[Cleaned Transaction Date]],"dddd")</f>
        <v>Thursday</v>
      </c>
      <c r="K724" t="str">
        <f>IF(ISNUMBER(MATCH(Cleaned__without_null_date4[[#This Row],[Cleaned Transaction Date]],'Hari Libur'!$A$2:$A$13,0)),"Holiday",IF(WEEKDAY(Cleaned__without_null_date4[[#This Row],[Cleaned Transaction Date]],2)&gt;5,"Weekend","Weekday"))</f>
        <v>Weekday</v>
      </c>
    </row>
    <row r="725" spans="1:11" x14ac:dyDescent="0.25">
      <c r="A725" t="s">
        <v>748</v>
      </c>
      <c r="B725" t="s">
        <v>41</v>
      </c>
      <c r="C725" s="3">
        <v>4</v>
      </c>
      <c r="D725" s="5">
        <v>3</v>
      </c>
      <c r="E725" s="5">
        <v>12</v>
      </c>
      <c r="F725" t="s">
        <v>21</v>
      </c>
      <c r="G725" t="s">
        <v>24</v>
      </c>
      <c r="H725" s="4">
        <v>45207</v>
      </c>
      <c r="I725" t="str">
        <f>TEXT(Cleaned__without_null_date4[[#This Row],[Cleaned Transaction Date]],"mmmm")</f>
        <v>October</v>
      </c>
      <c r="J725" t="str">
        <f>TEXT(Cleaned__without_null_date4[[#This Row],[Cleaned Transaction Date]],"dddd")</f>
        <v>Sunday</v>
      </c>
      <c r="K725" t="str">
        <f>IF(ISNUMBER(MATCH(Cleaned__without_null_date4[[#This Row],[Cleaned Transaction Date]],'Hari Libur'!$A$2:$A$13,0)),"Holiday",IF(WEEKDAY(Cleaned__without_null_date4[[#This Row],[Cleaned Transaction Date]],2)&gt;5,"Weekend","Weekday"))</f>
        <v>Weekend</v>
      </c>
    </row>
    <row r="726" spans="1:11" x14ac:dyDescent="0.25">
      <c r="A726" t="s">
        <v>749</v>
      </c>
      <c r="B726" t="s">
        <v>18</v>
      </c>
      <c r="C726" s="3">
        <v>5</v>
      </c>
      <c r="D726" s="5">
        <v>5</v>
      </c>
      <c r="E726" s="5">
        <v>25</v>
      </c>
      <c r="F726" t="s">
        <v>13</v>
      </c>
      <c r="G726" t="s">
        <v>14</v>
      </c>
      <c r="H726" s="4">
        <v>45007</v>
      </c>
      <c r="I726" t="str">
        <f>TEXT(Cleaned__without_null_date4[[#This Row],[Cleaned Transaction Date]],"mmmm")</f>
        <v>March</v>
      </c>
      <c r="J726" t="str">
        <f>TEXT(Cleaned__without_null_date4[[#This Row],[Cleaned Transaction Date]],"dddd")</f>
        <v>Wednesday</v>
      </c>
      <c r="K726" t="str">
        <f>IF(ISNUMBER(MATCH(Cleaned__without_null_date4[[#This Row],[Cleaned Transaction Date]],'Hari Libur'!$A$2:$A$13,0)),"Holiday",IF(WEEKDAY(Cleaned__without_null_date4[[#This Row],[Cleaned Transaction Date]],2)&gt;5,"Weekend","Weekday"))</f>
        <v>Weekday</v>
      </c>
    </row>
    <row r="727" spans="1:11" x14ac:dyDescent="0.25">
      <c r="A727" t="s">
        <v>750</v>
      </c>
      <c r="B727" t="s">
        <v>41</v>
      </c>
      <c r="C727" s="3">
        <v>3</v>
      </c>
      <c r="D727" s="5">
        <v>3</v>
      </c>
      <c r="E727" s="5">
        <v>9</v>
      </c>
      <c r="F727" t="s">
        <v>21</v>
      </c>
      <c r="G727" t="s">
        <v>10</v>
      </c>
      <c r="H727" s="4">
        <v>44959</v>
      </c>
      <c r="I727" t="str">
        <f>TEXT(Cleaned__without_null_date4[[#This Row],[Cleaned Transaction Date]],"mmmm")</f>
        <v>February</v>
      </c>
      <c r="J727" t="str">
        <f>TEXT(Cleaned__without_null_date4[[#This Row],[Cleaned Transaction Date]],"dddd")</f>
        <v>Thursday</v>
      </c>
      <c r="K727" t="str">
        <f>IF(ISNUMBER(MATCH(Cleaned__without_null_date4[[#This Row],[Cleaned Transaction Date]],'Hari Libur'!$A$2:$A$13,0)),"Holiday",IF(WEEKDAY(Cleaned__without_null_date4[[#This Row],[Cleaned Transaction Date]],2)&gt;5,"Weekend","Weekday"))</f>
        <v>Weekday</v>
      </c>
    </row>
    <row r="728" spans="1:11" x14ac:dyDescent="0.25">
      <c r="A728" t="s">
        <v>751</v>
      </c>
      <c r="B728" t="s">
        <v>18</v>
      </c>
      <c r="C728" s="3">
        <v>5</v>
      </c>
      <c r="D728" s="5">
        <v>5</v>
      </c>
      <c r="E728" s="5">
        <v>25</v>
      </c>
      <c r="F728" t="s">
        <v>21</v>
      </c>
      <c r="G728" t="s">
        <v>24</v>
      </c>
      <c r="H728" s="4">
        <v>45048</v>
      </c>
      <c r="I728" t="str">
        <f>TEXT(Cleaned__without_null_date4[[#This Row],[Cleaned Transaction Date]],"mmmm")</f>
        <v>May</v>
      </c>
      <c r="J728" t="str">
        <f>TEXT(Cleaned__without_null_date4[[#This Row],[Cleaned Transaction Date]],"dddd")</f>
        <v>Tuesday</v>
      </c>
      <c r="K728" t="str">
        <f>IF(ISNUMBER(MATCH(Cleaned__without_null_date4[[#This Row],[Cleaned Transaction Date]],'Hari Libur'!$A$2:$A$13,0)),"Holiday",IF(WEEKDAY(Cleaned__without_null_date4[[#This Row],[Cleaned Transaction Date]],2)&gt;5,"Weekend","Weekday"))</f>
        <v>Weekday</v>
      </c>
    </row>
    <row r="729" spans="1:11" x14ac:dyDescent="0.25">
      <c r="A729" t="s">
        <v>752</v>
      </c>
      <c r="B729" t="s">
        <v>23</v>
      </c>
      <c r="C729" s="3">
        <v>4</v>
      </c>
      <c r="D729" s="5">
        <v>4</v>
      </c>
      <c r="E729" s="5">
        <v>16</v>
      </c>
      <c r="F729" t="s">
        <v>26</v>
      </c>
      <c r="G729" t="s">
        <v>24</v>
      </c>
      <c r="H729" s="4">
        <v>45131</v>
      </c>
      <c r="I729" t="str">
        <f>TEXT(Cleaned__without_null_date4[[#This Row],[Cleaned Transaction Date]],"mmmm")</f>
        <v>July</v>
      </c>
      <c r="J729" t="str">
        <f>TEXT(Cleaned__without_null_date4[[#This Row],[Cleaned Transaction Date]],"dddd")</f>
        <v>Monday</v>
      </c>
      <c r="K729" t="str">
        <f>IF(ISNUMBER(MATCH(Cleaned__without_null_date4[[#This Row],[Cleaned Transaction Date]],'Hari Libur'!$A$2:$A$13,0)),"Holiday",IF(WEEKDAY(Cleaned__without_null_date4[[#This Row],[Cleaned Transaction Date]],2)&gt;5,"Weekend","Weekday"))</f>
        <v>Weekday</v>
      </c>
    </row>
    <row r="730" spans="1:11" x14ac:dyDescent="0.25">
      <c r="A730" t="s">
        <v>753</v>
      </c>
      <c r="B730" t="s">
        <v>41</v>
      </c>
      <c r="C730" s="3">
        <v>4</v>
      </c>
      <c r="D730" s="5">
        <v>3</v>
      </c>
      <c r="E730" s="5">
        <v>12</v>
      </c>
      <c r="F730" t="s">
        <v>13</v>
      </c>
      <c r="G730" t="s">
        <v>19</v>
      </c>
      <c r="H730" s="4">
        <v>45064</v>
      </c>
      <c r="I730" t="str">
        <f>TEXT(Cleaned__without_null_date4[[#This Row],[Cleaned Transaction Date]],"mmmm")</f>
        <v>May</v>
      </c>
      <c r="J730" t="str">
        <f>TEXT(Cleaned__without_null_date4[[#This Row],[Cleaned Transaction Date]],"dddd")</f>
        <v>Thursday</v>
      </c>
      <c r="K730" t="str">
        <f>IF(ISNUMBER(MATCH(Cleaned__without_null_date4[[#This Row],[Cleaned Transaction Date]],'Hari Libur'!$A$2:$A$13,0)),"Holiday",IF(WEEKDAY(Cleaned__without_null_date4[[#This Row],[Cleaned Transaction Date]],2)&gt;5,"Weekend","Weekday"))</f>
        <v>Weekday</v>
      </c>
    </row>
    <row r="731" spans="1:11" x14ac:dyDescent="0.25">
      <c r="A731" t="s">
        <v>754</v>
      </c>
      <c r="B731" t="s">
        <v>16</v>
      </c>
      <c r="C731" s="3">
        <v>2</v>
      </c>
      <c r="D731" s="5">
        <v>1</v>
      </c>
      <c r="E731" s="5">
        <v>2</v>
      </c>
      <c r="F731" t="s">
        <v>13</v>
      </c>
      <c r="G731" t="s">
        <v>24</v>
      </c>
      <c r="H731" s="4">
        <v>45229</v>
      </c>
      <c r="I731" t="str">
        <f>TEXT(Cleaned__without_null_date4[[#This Row],[Cleaned Transaction Date]],"mmmm")</f>
        <v>October</v>
      </c>
      <c r="J731" t="str">
        <f>TEXT(Cleaned__without_null_date4[[#This Row],[Cleaned Transaction Date]],"dddd")</f>
        <v>Monday</v>
      </c>
      <c r="K731" t="str">
        <f>IF(ISNUMBER(MATCH(Cleaned__without_null_date4[[#This Row],[Cleaned Transaction Date]],'Hari Libur'!$A$2:$A$13,0)),"Holiday",IF(WEEKDAY(Cleaned__without_null_date4[[#This Row],[Cleaned Transaction Date]],2)&gt;5,"Weekend","Weekday"))</f>
        <v>Weekday</v>
      </c>
    </row>
    <row r="732" spans="1:11" x14ac:dyDescent="0.25">
      <c r="A732" t="s">
        <v>755</v>
      </c>
      <c r="B732" t="s">
        <v>41</v>
      </c>
      <c r="C732" s="3">
        <v>4</v>
      </c>
      <c r="D732" s="5">
        <v>3</v>
      </c>
      <c r="E732" s="5">
        <v>12</v>
      </c>
      <c r="F732" t="s">
        <v>21</v>
      </c>
      <c r="G732" t="s">
        <v>10</v>
      </c>
      <c r="H732" s="4">
        <v>45288</v>
      </c>
      <c r="I732" t="str">
        <f>TEXT(Cleaned__without_null_date4[[#This Row],[Cleaned Transaction Date]],"mmmm")</f>
        <v>December</v>
      </c>
      <c r="J732" t="str">
        <f>TEXT(Cleaned__without_null_date4[[#This Row],[Cleaned Transaction Date]],"dddd")</f>
        <v>Thursday</v>
      </c>
      <c r="K732" t="str">
        <f>IF(ISNUMBER(MATCH(Cleaned__without_null_date4[[#This Row],[Cleaned Transaction Date]],'Hari Libur'!$A$2:$A$13,0)),"Holiday",IF(WEEKDAY(Cleaned__without_null_date4[[#This Row],[Cleaned Transaction Date]],2)&gt;5,"Weekend","Weekday"))</f>
        <v>Weekday</v>
      </c>
    </row>
    <row r="733" spans="1:11" x14ac:dyDescent="0.25">
      <c r="A733" t="s">
        <v>756</v>
      </c>
      <c r="B733" t="s">
        <v>23</v>
      </c>
      <c r="C733" s="3">
        <v>5</v>
      </c>
      <c r="D733" s="5">
        <v>4</v>
      </c>
      <c r="E733" s="5">
        <v>20</v>
      </c>
      <c r="F733" t="s">
        <v>31</v>
      </c>
      <c r="G733" t="s">
        <v>24</v>
      </c>
      <c r="H733" s="4">
        <v>45215</v>
      </c>
      <c r="I733" t="str">
        <f>TEXT(Cleaned__without_null_date4[[#This Row],[Cleaned Transaction Date]],"mmmm")</f>
        <v>October</v>
      </c>
      <c r="J733" t="str">
        <f>TEXT(Cleaned__without_null_date4[[#This Row],[Cleaned Transaction Date]],"dddd")</f>
        <v>Monday</v>
      </c>
      <c r="K733" t="str">
        <f>IF(ISNUMBER(MATCH(Cleaned__without_null_date4[[#This Row],[Cleaned Transaction Date]],'Hari Libur'!$A$2:$A$13,0)),"Holiday",IF(WEEKDAY(Cleaned__without_null_date4[[#This Row],[Cleaned Transaction Date]],2)&gt;5,"Weekend","Weekday"))</f>
        <v>Weekday</v>
      </c>
    </row>
    <row r="734" spans="1:11" x14ac:dyDescent="0.25">
      <c r="A734" t="s">
        <v>757</v>
      </c>
      <c r="B734" t="s">
        <v>41</v>
      </c>
      <c r="C734" s="3">
        <v>3</v>
      </c>
      <c r="D734" s="5">
        <v>3</v>
      </c>
      <c r="E734" s="5">
        <v>9</v>
      </c>
      <c r="F734" t="s">
        <v>31</v>
      </c>
      <c r="G734" t="s">
        <v>10</v>
      </c>
      <c r="H734" s="4">
        <v>45028</v>
      </c>
      <c r="I734" t="str">
        <f>TEXT(Cleaned__without_null_date4[[#This Row],[Cleaned Transaction Date]],"mmmm")</f>
        <v>April</v>
      </c>
      <c r="J734" t="str">
        <f>TEXT(Cleaned__without_null_date4[[#This Row],[Cleaned Transaction Date]],"dddd")</f>
        <v>Wednesday</v>
      </c>
      <c r="K734" t="str">
        <f>IF(ISNUMBER(MATCH(Cleaned__without_null_date4[[#This Row],[Cleaned Transaction Date]],'Hari Libur'!$A$2:$A$13,0)),"Holiday",IF(WEEKDAY(Cleaned__without_null_date4[[#This Row],[Cleaned Transaction Date]],2)&gt;5,"Weekend","Weekday"))</f>
        <v>Weekday</v>
      </c>
    </row>
    <row r="735" spans="1:11" x14ac:dyDescent="0.25">
      <c r="A735" t="s">
        <v>758</v>
      </c>
      <c r="B735" t="s">
        <v>16</v>
      </c>
      <c r="C735" s="3">
        <v>1</v>
      </c>
      <c r="D735" s="5">
        <v>1</v>
      </c>
      <c r="E735" s="5">
        <v>1</v>
      </c>
      <c r="F735" t="s">
        <v>31</v>
      </c>
      <c r="G735" t="s">
        <v>24</v>
      </c>
      <c r="H735" s="4">
        <v>45104</v>
      </c>
      <c r="I735" t="str">
        <f>TEXT(Cleaned__without_null_date4[[#This Row],[Cleaned Transaction Date]],"mmmm")</f>
        <v>June</v>
      </c>
      <c r="J735" t="str">
        <f>TEXT(Cleaned__without_null_date4[[#This Row],[Cleaned Transaction Date]],"dddd")</f>
        <v>Tuesday</v>
      </c>
      <c r="K735" t="str">
        <f>IF(ISNUMBER(MATCH(Cleaned__without_null_date4[[#This Row],[Cleaned Transaction Date]],'Hari Libur'!$A$2:$A$13,0)),"Holiday",IF(WEEKDAY(Cleaned__without_null_date4[[#This Row],[Cleaned Transaction Date]],2)&gt;5,"Weekend","Weekday"))</f>
        <v>Weekday</v>
      </c>
    </row>
    <row r="736" spans="1:11" x14ac:dyDescent="0.25">
      <c r="A736" t="s">
        <v>759</v>
      </c>
      <c r="B736" t="s">
        <v>23</v>
      </c>
      <c r="C736" s="3">
        <v>1</v>
      </c>
      <c r="D736" s="5">
        <v>4</v>
      </c>
      <c r="E736" s="5">
        <v>4</v>
      </c>
      <c r="F736" t="s">
        <v>9</v>
      </c>
      <c r="G736" t="s">
        <v>24</v>
      </c>
      <c r="H736" s="4">
        <v>45255</v>
      </c>
      <c r="I736" t="str">
        <f>TEXT(Cleaned__without_null_date4[[#This Row],[Cleaned Transaction Date]],"mmmm")</f>
        <v>November</v>
      </c>
      <c r="J736" t="str">
        <f>TEXT(Cleaned__without_null_date4[[#This Row],[Cleaned Transaction Date]],"dddd")</f>
        <v>Saturday</v>
      </c>
      <c r="K736" t="str">
        <f>IF(ISNUMBER(MATCH(Cleaned__without_null_date4[[#This Row],[Cleaned Transaction Date]],'Hari Libur'!$A$2:$A$13,0)),"Holiday",IF(WEEKDAY(Cleaned__without_null_date4[[#This Row],[Cleaned Transaction Date]],2)&gt;5,"Weekend","Weekday"))</f>
        <v>Weekend</v>
      </c>
    </row>
    <row r="737" spans="1:11" x14ac:dyDescent="0.25">
      <c r="A737" t="s">
        <v>760</v>
      </c>
      <c r="B737" t="s">
        <v>37</v>
      </c>
      <c r="C737" s="3">
        <v>2</v>
      </c>
      <c r="D737" s="5">
        <v>1.5</v>
      </c>
      <c r="E737" s="5">
        <v>3</v>
      </c>
      <c r="F737" t="s">
        <v>31</v>
      </c>
      <c r="G737" t="s">
        <v>24</v>
      </c>
      <c r="H737" s="4">
        <v>44931</v>
      </c>
      <c r="I737" t="str">
        <f>TEXT(Cleaned__without_null_date4[[#This Row],[Cleaned Transaction Date]],"mmmm")</f>
        <v>January</v>
      </c>
      <c r="J737" t="str">
        <f>TEXT(Cleaned__without_null_date4[[#This Row],[Cleaned Transaction Date]],"dddd")</f>
        <v>Thursday</v>
      </c>
      <c r="K737" t="str">
        <f>IF(ISNUMBER(MATCH(Cleaned__without_null_date4[[#This Row],[Cleaned Transaction Date]],'Hari Libur'!$A$2:$A$13,0)),"Holiday",IF(WEEKDAY(Cleaned__without_null_date4[[#This Row],[Cleaned Transaction Date]],2)&gt;5,"Weekend","Weekday"))</f>
        <v>Weekday</v>
      </c>
    </row>
    <row r="738" spans="1:11" x14ac:dyDescent="0.25">
      <c r="A738" t="s">
        <v>761</v>
      </c>
      <c r="B738" t="s">
        <v>41</v>
      </c>
      <c r="C738" s="3">
        <v>1</v>
      </c>
      <c r="D738" s="5">
        <v>3</v>
      </c>
      <c r="E738" s="5">
        <v>3</v>
      </c>
      <c r="F738" t="s">
        <v>31</v>
      </c>
      <c r="G738" t="s">
        <v>24</v>
      </c>
      <c r="H738" s="4">
        <v>44943</v>
      </c>
      <c r="I738" t="str">
        <f>TEXT(Cleaned__without_null_date4[[#This Row],[Cleaned Transaction Date]],"mmmm")</f>
        <v>January</v>
      </c>
      <c r="J738" t="str">
        <f>TEXT(Cleaned__without_null_date4[[#This Row],[Cleaned Transaction Date]],"dddd")</f>
        <v>Tuesday</v>
      </c>
      <c r="K738" t="str">
        <f>IF(ISNUMBER(MATCH(Cleaned__without_null_date4[[#This Row],[Cleaned Transaction Date]],'Hari Libur'!$A$2:$A$13,0)),"Holiday",IF(WEEKDAY(Cleaned__without_null_date4[[#This Row],[Cleaned Transaction Date]],2)&gt;5,"Weekend","Weekday"))</f>
        <v>Weekday</v>
      </c>
    </row>
    <row r="739" spans="1:11" x14ac:dyDescent="0.25">
      <c r="A739" t="s">
        <v>762</v>
      </c>
      <c r="B739" t="s">
        <v>16</v>
      </c>
      <c r="C739" s="3">
        <v>2</v>
      </c>
      <c r="D739" s="5">
        <v>1</v>
      </c>
      <c r="E739" s="5">
        <v>2</v>
      </c>
      <c r="F739" t="s">
        <v>13</v>
      </c>
      <c r="G739" t="s">
        <v>24</v>
      </c>
      <c r="H739" s="4">
        <v>45162</v>
      </c>
      <c r="I739" t="str">
        <f>TEXT(Cleaned__without_null_date4[[#This Row],[Cleaned Transaction Date]],"mmmm")</f>
        <v>August</v>
      </c>
      <c r="J739" t="str">
        <f>TEXT(Cleaned__without_null_date4[[#This Row],[Cleaned Transaction Date]],"dddd")</f>
        <v>Thursday</v>
      </c>
      <c r="K739" t="str">
        <f>IF(ISNUMBER(MATCH(Cleaned__without_null_date4[[#This Row],[Cleaned Transaction Date]],'Hari Libur'!$A$2:$A$13,0)),"Holiday",IF(WEEKDAY(Cleaned__without_null_date4[[#This Row],[Cleaned Transaction Date]],2)&gt;5,"Weekend","Weekday"))</f>
        <v>Weekday</v>
      </c>
    </row>
    <row r="740" spans="1:11" x14ac:dyDescent="0.25">
      <c r="A740" t="s">
        <v>763</v>
      </c>
      <c r="B740" t="s">
        <v>23</v>
      </c>
      <c r="C740" s="3">
        <v>2</v>
      </c>
      <c r="D740" s="5">
        <v>4</v>
      </c>
      <c r="E740" s="5">
        <v>8</v>
      </c>
      <c r="F740" t="s">
        <v>9</v>
      </c>
      <c r="G740" t="s">
        <v>24</v>
      </c>
      <c r="H740" s="4">
        <v>45042</v>
      </c>
      <c r="I740" t="str">
        <f>TEXT(Cleaned__without_null_date4[[#This Row],[Cleaned Transaction Date]],"mmmm")</f>
        <v>April</v>
      </c>
      <c r="J740" t="str">
        <f>TEXT(Cleaned__without_null_date4[[#This Row],[Cleaned Transaction Date]],"dddd")</f>
        <v>Wednesday</v>
      </c>
      <c r="K740" t="str">
        <f>IF(ISNUMBER(MATCH(Cleaned__without_null_date4[[#This Row],[Cleaned Transaction Date]],'Hari Libur'!$A$2:$A$13,0)),"Holiday",IF(WEEKDAY(Cleaned__without_null_date4[[#This Row],[Cleaned Transaction Date]],2)&gt;5,"Weekend","Weekday"))</f>
        <v>Weekday</v>
      </c>
    </row>
    <row r="741" spans="1:11" x14ac:dyDescent="0.25">
      <c r="A741" t="s">
        <v>764</v>
      </c>
      <c r="B741" t="s">
        <v>16</v>
      </c>
      <c r="C741" s="3">
        <v>4</v>
      </c>
      <c r="D741" s="5">
        <v>1</v>
      </c>
      <c r="E741" s="5">
        <v>4</v>
      </c>
      <c r="F741" t="s">
        <v>26</v>
      </c>
      <c r="G741" t="s">
        <v>14</v>
      </c>
      <c r="H741" s="4">
        <v>44995</v>
      </c>
      <c r="I741" t="str">
        <f>TEXT(Cleaned__without_null_date4[[#This Row],[Cleaned Transaction Date]],"mmmm")</f>
        <v>March</v>
      </c>
      <c r="J741" t="str">
        <f>TEXT(Cleaned__without_null_date4[[#This Row],[Cleaned Transaction Date]],"dddd")</f>
        <v>Friday</v>
      </c>
      <c r="K741" t="str">
        <f>IF(ISNUMBER(MATCH(Cleaned__without_null_date4[[#This Row],[Cleaned Transaction Date]],'Hari Libur'!$A$2:$A$13,0)),"Holiday",IF(WEEKDAY(Cleaned__without_null_date4[[#This Row],[Cleaned Transaction Date]],2)&gt;5,"Weekend","Weekday"))</f>
        <v>Weekday</v>
      </c>
    </row>
    <row r="742" spans="1:11" x14ac:dyDescent="0.25">
      <c r="A742" t="s">
        <v>765</v>
      </c>
      <c r="B742" t="s">
        <v>23</v>
      </c>
      <c r="C742" s="3">
        <v>5</v>
      </c>
      <c r="D742" s="5">
        <v>4</v>
      </c>
      <c r="E742" s="5">
        <v>20</v>
      </c>
      <c r="F742" t="s">
        <v>21</v>
      </c>
      <c r="G742" t="s">
        <v>14</v>
      </c>
      <c r="H742" s="4">
        <v>45230</v>
      </c>
      <c r="I742" t="str">
        <f>TEXT(Cleaned__without_null_date4[[#This Row],[Cleaned Transaction Date]],"mmmm")</f>
        <v>October</v>
      </c>
      <c r="J742" t="str">
        <f>TEXT(Cleaned__without_null_date4[[#This Row],[Cleaned Transaction Date]],"dddd")</f>
        <v>Tuesday</v>
      </c>
      <c r="K742" t="str">
        <f>IF(ISNUMBER(MATCH(Cleaned__without_null_date4[[#This Row],[Cleaned Transaction Date]],'Hari Libur'!$A$2:$A$13,0)),"Holiday",IF(WEEKDAY(Cleaned__without_null_date4[[#This Row],[Cleaned Transaction Date]],2)&gt;5,"Weekend","Weekday"))</f>
        <v>Weekday</v>
      </c>
    </row>
    <row r="743" spans="1:11" x14ac:dyDescent="0.25">
      <c r="A743" t="s">
        <v>766</v>
      </c>
      <c r="B743" t="s">
        <v>16</v>
      </c>
      <c r="C743" s="3">
        <v>4</v>
      </c>
      <c r="D743" s="5">
        <v>1</v>
      </c>
      <c r="E743" s="5">
        <v>4</v>
      </c>
      <c r="F743" t="s">
        <v>21</v>
      </c>
      <c r="G743" t="s">
        <v>14</v>
      </c>
      <c r="H743" s="4">
        <v>45150</v>
      </c>
      <c r="I743" t="str">
        <f>TEXT(Cleaned__without_null_date4[[#This Row],[Cleaned Transaction Date]],"mmmm")</f>
        <v>August</v>
      </c>
      <c r="J743" t="str">
        <f>TEXT(Cleaned__without_null_date4[[#This Row],[Cleaned Transaction Date]],"dddd")</f>
        <v>Saturday</v>
      </c>
      <c r="K743" t="str">
        <f>IF(ISNUMBER(MATCH(Cleaned__without_null_date4[[#This Row],[Cleaned Transaction Date]],'Hari Libur'!$A$2:$A$13,0)),"Holiday",IF(WEEKDAY(Cleaned__without_null_date4[[#This Row],[Cleaned Transaction Date]],2)&gt;5,"Weekend","Weekday"))</f>
        <v>Weekend</v>
      </c>
    </row>
    <row r="744" spans="1:11" x14ac:dyDescent="0.25">
      <c r="A744" t="s">
        <v>767</v>
      </c>
      <c r="B744" t="s">
        <v>41</v>
      </c>
      <c r="C744" s="3">
        <v>4</v>
      </c>
      <c r="D744" s="5">
        <v>3</v>
      </c>
      <c r="E744" s="5">
        <v>12</v>
      </c>
      <c r="F744" t="s">
        <v>9</v>
      </c>
      <c r="G744" t="s">
        <v>24</v>
      </c>
      <c r="H744" s="4">
        <v>45059</v>
      </c>
      <c r="I744" t="str">
        <f>TEXT(Cleaned__without_null_date4[[#This Row],[Cleaned Transaction Date]],"mmmm")</f>
        <v>May</v>
      </c>
      <c r="J744" t="str">
        <f>TEXT(Cleaned__without_null_date4[[#This Row],[Cleaned Transaction Date]],"dddd")</f>
        <v>Saturday</v>
      </c>
      <c r="K744" t="str">
        <f>IF(ISNUMBER(MATCH(Cleaned__without_null_date4[[#This Row],[Cleaned Transaction Date]],'Hari Libur'!$A$2:$A$13,0)),"Holiday",IF(WEEKDAY(Cleaned__without_null_date4[[#This Row],[Cleaned Transaction Date]],2)&gt;5,"Weekend","Weekday"))</f>
        <v>Weekend</v>
      </c>
    </row>
    <row r="745" spans="1:11" x14ac:dyDescent="0.25">
      <c r="A745" t="s">
        <v>768</v>
      </c>
      <c r="B745" t="s">
        <v>28</v>
      </c>
      <c r="C745" s="3">
        <v>1</v>
      </c>
      <c r="D745" s="5">
        <v>4</v>
      </c>
      <c r="E745" s="5">
        <v>4</v>
      </c>
      <c r="F745" t="s">
        <v>21</v>
      </c>
      <c r="G745" t="s">
        <v>14</v>
      </c>
      <c r="H745" s="4">
        <v>45221</v>
      </c>
      <c r="I745" t="str">
        <f>TEXT(Cleaned__without_null_date4[[#This Row],[Cleaned Transaction Date]],"mmmm")</f>
        <v>October</v>
      </c>
      <c r="J745" t="str">
        <f>TEXT(Cleaned__without_null_date4[[#This Row],[Cleaned Transaction Date]],"dddd")</f>
        <v>Sunday</v>
      </c>
      <c r="K745" t="str">
        <f>IF(ISNUMBER(MATCH(Cleaned__without_null_date4[[#This Row],[Cleaned Transaction Date]],'Hari Libur'!$A$2:$A$13,0)),"Holiday",IF(WEEKDAY(Cleaned__without_null_date4[[#This Row],[Cleaned Transaction Date]],2)&gt;5,"Weekend","Weekday"))</f>
        <v>Weekend</v>
      </c>
    </row>
    <row r="746" spans="1:11" x14ac:dyDescent="0.25">
      <c r="A746" t="s">
        <v>769</v>
      </c>
      <c r="B746" t="s">
        <v>8</v>
      </c>
      <c r="C746" s="3">
        <v>3</v>
      </c>
      <c r="D746" s="5">
        <v>2</v>
      </c>
      <c r="E746" s="5">
        <v>6</v>
      </c>
      <c r="F746" t="s">
        <v>9</v>
      </c>
      <c r="G746" t="s">
        <v>26</v>
      </c>
      <c r="H746" s="4">
        <v>45289</v>
      </c>
      <c r="I746" t="str">
        <f>TEXT(Cleaned__without_null_date4[[#This Row],[Cleaned Transaction Date]],"mmmm")</f>
        <v>December</v>
      </c>
      <c r="J746" t="str">
        <f>TEXT(Cleaned__without_null_date4[[#This Row],[Cleaned Transaction Date]],"dddd")</f>
        <v>Friday</v>
      </c>
      <c r="K746" t="str">
        <f>IF(ISNUMBER(MATCH(Cleaned__without_null_date4[[#This Row],[Cleaned Transaction Date]],'Hari Libur'!$A$2:$A$13,0)),"Holiday",IF(WEEKDAY(Cleaned__without_null_date4[[#This Row],[Cleaned Transaction Date]],2)&gt;5,"Weekend","Weekday"))</f>
        <v>Weekday</v>
      </c>
    </row>
    <row r="747" spans="1:11" x14ac:dyDescent="0.25">
      <c r="A747" t="s">
        <v>770</v>
      </c>
      <c r="B747" t="s">
        <v>26</v>
      </c>
      <c r="C747" s="3">
        <v>2</v>
      </c>
      <c r="D747" s="5">
        <v>4</v>
      </c>
      <c r="E747" s="5">
        <v>8</v>
      </c>
      <c r="F747" t="s">
        <v>9</v>
      </c>
      <c r="G747" t="s">
        <v>14</v>
      </c>
      <c r="H747" s="4">
        <v>45278</v>
      </c>
      <c r="I747" t="str">
        <f>TEXT(Cleaned__without_null_date4[[#This Row],[Cleaned Transaction Date]],"mmmm")</f>
        <v>December</v>
      </c>
      <c r="J747" t="str">
        <f>TEXT(Cleaned__without_null_date4[[#This Row],[Cleaned Transaction Date]],"dddd")</f>
        <v>Monday</v>
      </c>
      <c r="K747" t="str">
        <f>IF(ISNUMBER(MATCH(Cleaned__without_null_date4[[#This Row],[Cleaned Transaction Date]],'Hari Libur'!$A$2:$A$13,0)),"Holiday",IF(WEEKDAY(Cleaned__without_null_date4[[#This Row],[Cleaned Transaction Date]],2)&gt;5,"Weekend","Weekday"))</f>
        <v>Weekday</v>
      </c>
    </row>
    <row r="748" spans="1:11" x14ac:dyDescent="0.25">
      <c r="A748" t="s">
        <v>771</v>
      </c>
      <c r="B748" t="s">
        <v>28</v>
      </c>
      <c r="C748" s="3">
        <v>1</v>
      </c>
      <c r="D748" s="5">
        <v>4</v>
      </c>
      <c r="E748" s="5">
        <v>4</v>
      </c>
      <c r="F748" t="s">
        <v>31</v>
      </c>
      <c r="G748" t="s">
        <v>14</v>
      </c>
      <c r="H748" s="4">
        <v>45190</v>
      </c>
      <c r="I748" t="str">
        <f>TEXT(Cleaned__without_null_date4[[#This Row],[Cleaned Transaction Date]],"mmmm")</f>
        <v>September</v>
      </c>
      <c r="J748" t="str">
        <f>TEXT(Cleaned__without_null_date4[[#This Row],[Cleaned Transaction Date]],"dddd")</f>
        <v>Thursday</v>
      </c>
      <c r="K748" t="str">
        <f>IF(ISNUMBER(MATCH(Cleaned__without_null_date4[[#This Row],[Cleaned Transaction Date]],'Hari Libur'!$A$2:$A$13,0)),"Holiday",IF(WEEKDAY(Cleaned__without_null_date4[[#This Row],[Cleaned Transaction Date]],2)&gt;5,"Weekend","Weekday"))</f>
        <v>Weekday</v>
      </c>
    </row>
    <row r="749" spans="1:11" x14ac:dyDescent="0.25">
      <c r="A749" t="s">
        <v>772</v>
      </c>
      <c r="B749" t="s">
        <v>18</v>
      </c>
      <c r="C749" s="3">
        <v>4</v>
      </c>
      <c r="D749" s="5">
        <v>5</v>
      </c>
      <c r="E749" s="5">
        <v>20</v>
      </c>
      <c r="F749" t="s">
        <v>21</v>
      </c>
      <c r="G749" t="s">
        <v>10</v>
      </c>
      <c r="H749" s="4">
        <v>45131</v>
      </c>
      <c r="I749" t="str">
        <f>TEXT(Cleaned__without_null_date4[[#This Row],[Cleaned Transaction Date]],"mmmm")</f>
        <v>July</v>
      </c>
      <c r="J749" t="str">
        <f>TEXT(Cleaned__without_null_date4[[#This Row],[Cleaned Transaction Date]],"dddd")</f>
        <v>Monday</v>
      </c>
      <c r="K749" t="str">
        <f>IF(ISNUMBER(MATCH(Cleaned__without_null_date4[[#This Row],[Cleaned Transaction Date]],'Hari Libur'!$A$2:$A$13,0)),"Holiday",IF(WEEKDAY(Cleaned__without_null_date4[[#This Row],[Cleaned Transaction Date]],2)&gt;5,"Weekend","Weekday"))</f>
        <v>Weekday</v>
      </c>
    </row>
    <row r="750" spans="1:11" x14ac:dyDescent="0.25">
      <c r="A750" t="s">
        <v>773</v>
      </c>
      <c r="B750" t="s">
        <v>41</v>
      </c>
      <c r="C750" s="3">
        <v>3</v>
      </c>
      <c r="D750" s="5">
        <v>3</v>
      </c>
      <c r="E750" s="5">
        <v>9</v>
      </c>
      <c r="F750" t="s">
        <v>31</v>
      </c>
      <c r="G750" t="s">
        <v>19</v>
      </c>
      <c r="H750" s="4">
        <v>45005</v>
      </c>
      <c r="I750" t="str">
        <f>TEXT(Cleaned__without_null_date4[[#This Row],[Cleaned Transaction Date]],"mmmm")</f>
        <v>March</v>
      </c>
      <c r="J750" t="str">
        <f>TEXT(Cleaned__without_null_date4[[#This Row],[Cleaned Transaction Date]],"dddd")</f>
        <v>Monday</v>
      </c>
      <c r="K750" t="str">
        <f>IF(ISNUMBER(MATCH(Cleaned__without_null_date4[[#This Row],[Cleaned Transaction Date]],'Hari Libur'!$A$2:$A$13,0)),"Holiday",IF(WEEKDAY(Cleaned__without_null_date4[[#This Row],[Cleaned Transaction Date]],2)&gt;5,"Weekend","Weekday"))</f>
        <v>Weekday</v>
      </c>
    </row>
    <row r="751" spans="1:11" x14ac:dyDescent="0.25">
      <c r="A751" t="s">
        <v>774</v>
      </c>
      <c r="B751" t="s">
        <v>41</v>
      </c>
      <c r="C751" s="3">
        <v>1</v>
      </c>
      <c r="D751" s="5">
        <v>3</v>
      </c>
      <c r="E751" s="5">
        <v>3</v>
      </c>
      <c r="F751" t="s">
        <v>9</v>
      </c>
      <c r="G751" t="s">
        <v>14</v>
      </c>
      <c r="H751" s="4">
        <v>45275</v>
      </c>
      <c r="I751" t="str">
        <f>TEXT(Cleaned__without_null_date4[[#This Row],[Cleaned Transaction Date]],"mmmm")</f>
        <v>December</v>
      </c>
      <c r="J751" t="str">
        <f>TEXT(Cleaned__without_null_date4[[#This Row],[Cleaned Transaction Date]],"dddd")</f>
        <v>Friday</v>
      </c>
      <c r="K751" t="str">
        <f>IF(ISNUMBER(MATCH(Cleaned__without_null_date4[[#This Row],[Cleaned Transaction Date]],'Hari Libur'!$A$2:$A$13,0)),"Holiday",IF(WEEKDAY(Cleaned__without_null_date4[[#This Row],[Cleaned Transaction Date]],2)&gt;5,"Weekend","Weekday"))</f>
        <v>Weekday</v>
      </c>
    </row>
    <row r="752" spans="1:11" x14ac:dyDescent="0.25">
      <c r="A752" t="s">
        <v>775</v>
      </c>
      <c r="B752" t="s">
        <v>8</v>
      </c>
      <c r="C752" s="3">
        <v>1</v>
      </c>
      <c r="D752" s="5">
        <v>2</v>
      </c>
      <c r="E752" s="5">
        <v>2</v>
      </c>
      <c r="F752" t="s">
        <v>13</v>
      </c>
      <c r="G752" t="s">
        <v>14</v>
      </c>
      <c r="H752" s="4">
        <v>45291</v>
      </c>
      <c r="I752" t="str">
        <f>TEXT(Cleaned__without_null_date4[[#This Row],[Cleaned Transaction Date]],"mmmm")</f>
        <v>December</v>
      </c>
      <c r="J752" t="str">
        <f>TEXT(Cleaned__without_null_date4[[#This Row],[Cleaned Transaction Date]],"dddd")</f>
        <v>Sunday</v>
      </c>
      <c r="K752" t="str">
        <f>IF(ISNUMBER(MATCH(Cleaned__without_null_date4[[#This Row],[Cleaned Transaction Date]],'Hari Libur'!$A$2:$A$13,0)),"Holiday",IF(WEEKDAY(Cleaned__without_null_date4[[#This Row],[Cleaned Transaction Date]],2)&gt;5,"Weekend","Weekday"))</f>
        <v>Weekend</v>
      </c>
    </row>
    <row r="753" spans="1:11" x14ac:dyDescent="0.25">
      <c r="A753" t="s">
        <v>776</v>
      </c>
      <c r="B753" t="s">
        <v>28</v>
      </c>
      <c r="C753" s="3">
        <v>3</v>
      </c>
      <c r="D753" s="5">
        <v>4</v>
      </c>
      <c r="E753" s="5">
        <v>12</v>
      </c>
      <c r="F753" t="s">
        <v>9</v>
      </c>
      <c r="G753" t="s">
        <v>10</v>
      </c>
      <c r="H753" s="4">
        <v>45092</v>
      </c>
      <c r="I753" t="str">
        <f>TEXT(Cleaned__without_null_date4[[#This Row],[Cleaned Transaction Date]],"mmmm")</f>
        <v>June</v>
      </c>
      <c r="J753" t="str">
        <f>TEXT(Cleaned__without_null_date4[[#This Row],[Cleaned Transaction Date]],"dddd")</f>
        <v>Thursday</v>
      </c>
      <c r="K753" t="str">
        <f>IF(ISNUMBER(MATCH(Cleaned__without_null_date4[[#This Row],[Cleaned Transaction Date]],'Hari Libur'!$A$2:$A$13,0)),"Holiday",IF(WEEKDAY(Cleaned__without_null_date4[[#This Row],[Cleaned Transaction Date]],2)&gt;5,"Weekend","Weekday"))</f>
        <v>Weekday</v>
      </c>
    </row>
    <row r="754" spans="1:11" x14ac:dyDescent="0.25">
      <c r="A754" t="s">
        <v>777</v>
      </c>
      <c r="B754" t="s">
        <v>16</v>
      </c>
      <c r="C754" s="3">
        <v>3</v>
      </c>
      <c r="D754" s="5">
        <v>1</v>
      </c>
      <c r="E754" s="5">
        <v>3</v>
      </c>
      <c r="F754" t="s">
        <v>9</v>
      </c>
      <c r="G754" t="s">
        <v>10</v>
      </c>
      <c r="H754" s="4">
        <v>45214</v>
      </c>
      <c r="I754" t="str">
        <f>TEXT(Cleaned__without_null_date4[[#This Row],[Cleaned Transaction Date]],"mmmm")</f>
        <v>October</v>
      </c>
      <c r="J754" t="str">
        <f>TEXT(Cleaned__without_null_date4[[#This Row],[Cleaned Transaction Date]],"dddd")</f>
        <v>Sunday</v>
      </c>
      <c r="K754" t="str">
        <f>IF(ISNUMBER(MATCH(Cleaned__without_null_date4[[#This Row],[Cleaned Transaction Date]],'Hari Libur'!$A$2:$A$13,0)),"Holiday",IF(WEEKDAY(Cleaned__without_null_date4[[#This Row],[Cleaned Transaction Date]],2)&gt;5,"Weekend","Weekday"))</f>
        <v>Weekend</v>
      </c>
    </row>
    <row r="755" spans="1:11" x14ac:dyDescent="0.25">
      <c r="A755" t="s">
        <v>778</v>
      </c>
      <c r="B755" t="s">
        <v>26</v>
      </c>
      <c r="C755" s="3">
        <v>3</v>
      </c>
      <c r="D755" s="5">
        <v>3</v>
      </c>
      <c r="E755" s="5">
        <v>9</v>
      </c>
      <c r="F755" t="s">
        <v>21</v>
      </c>
      <c r="G755" t="s">
        <v>14</v>
      </c>
      <c r="H755" s="4">
        <v>45075</v>
      </c>
      <c r="I755" t="str">
        <f>TEXT(Cleaned__without_null_date4[[#This Row],[Cleaned Transaction Date]],"mmmm")</f>
        <v>May</v>
      </c>
      <c r="J755" t="str">
        <f>TEXT(Cleaned__without_null_date4[[#This Row],[Cleaned Transaction Date]],"dddd")</f>
        <v>Monday</v>
      </c>
      <c r="K755" t="str">
        <f>IF(ISNUMBER(MATCH(Cleaned__without_null_date4[[#This Row],[Cleaned Transaction Date]],'Hari Libur'!$A$2:$A$13,0)),"Holiday",IF(WEEKDAY(Cleaned__without_null_date4[[#This Row],[Cleaned Transaction Date]],2)&gt;5,"Weekend","Weekday"))</f>
        <v>Holiday</v>
      </c>
    </row>
    <row r="756" spans="1:11" x14ac:dyDescent="0.25">
      <c r="A756" t="s">
        <v>779</v>
      </c>
      <c r="B756" t="s">
        <v>30</v>
      </c>
      <c r="C756" s="3">
        <v>1</v>
      </c>
      <c r="D756" s="5">
        <v>4</v>
      </c>
      <c r="E756" s="5">
        <v>4</v>
      </c>
      <c r="F756" t="s">
        <v>21</v>
      </c>
      <c r="G756" t="s">
        <v>10</v>
      </c>
      <c r="H756" s="4">
        <v>44965</v>
      </c>
      <c r="I756" t="str">
        <f>TEXT(Cleaned__without_null_date4[[#This Row],[Cleaned Transaction Date]],"mmmm")</f>
        <v>February</v>
      </c>
      <c r="J756" t="str">
        <f>TEXT(Cleaned__without_null_date4[[#This Row],[Cleaned Transaction Date]],"dddd")</f>
        <v>Wednesday</v>
      </c>
      <c r="K756" t="str">
        <f>IF(ISNUMBER(MATCH(Cleaned__without_null_date4[[#This Row],[Cleaned Transaction Date]],'Hari Libur'!$A$2:$A$13,0)),"Holiday",IF(WEEKDAY(Cleaned__without_null_date4[[#This Row],[Cleaned Transaction Date]],2)&gt;5,"Weekend","Weekday"))</f>
        <v>Weekday</v>
      </c>
    </row>
    <row r="757" spans="1:11" x14ac:dyDescent="0.25">
      <c r="A757" t="s">
        <v>780</v>
      </c>
      <c r="B757" t="s">
        <v>16</v>
      </c>
      <c r="C757" s="3">
        <v>3</v>
      </c>
      <c r="D757" s="5">
        <v>1</v>
      </c>
      <c r="E757" s="5">
        <v>3</v>
      </c>
      <c r="F757" t="s">
        <v>21</v>
      </c>
      <c r="G757" t="s">
        <v>10</v>
      </c>
      <c r="H757" s="4">
        <v>45224</v>
      </c>
      <c r="I757" t="str">
        <f>TEXT(Cleaned__without_null_date4[[#This Row],[Cleaned Transaction Date]],"mmmm")</f>
        <v>October</v>
      </c>
      <c r="J757" t="str">
        <f>TEXT(Cleaned__without_null_date4[[#This Row],[Cleaned Transaction Date]],"dddd")</f>
        <v>Wednesday</v>
      </c>
      <c r="K757" t="str">
        <f>IF(ISNUMBER(MATCH(Cleaned__without_null_date4[[#This Row],[Cleaned Transaction Date]],'Hari Libur'!$A$2:$A$13,0)),"Holiday",IF(WEEKDAY(Cleaned__without_null_date4[[#This Row],[Cleaned Transaction Date]],2)&gt;5,"Weekend","Weekday"))</f>
        <v>Weekday</v>
      </c>
    </row>
    <row r="758" spans="1:11" x14ac:dyDescent="0.25">
      <c r="A758" t="s">
        <v>781</v>
      </c>
      <c r="B758" t="s">
        <v>8</v>
      </c>
      <c r="C758" s="3">
        <v>3</v>
      </c>
      <c r="D758" s="5">
        <v>2</v>
      </c>
      <c r="E758" s="5">
        <v>6</v>
      </c>
      <c r="F758" t="s">
        <v>13</v>
      </c>
      <c r="G758" t="s">
        <v>14</v>
      </c>
      <c r="H758" s="4">
        <v>44967</v>
      </c>
      <c r="I758" t="str">
        <f>TEXT(Cleaned__without_null_date4[[#This Row],[Cleaned Transaction Date]],"mmmm")</f>
        <v>February</v>
      </c>
      <c r="J758" t="str">
        <f>TEXT(Cleaned__without_null_date4[[#This Row],[Cleaned Transaction Date]],"dddd")</f>
        <v>Friday</v>
      </c>
      <c r="K758" t="str">
        <f>IF(ISNUMBER(MATCH(Cleaned__without_null_date4[[#This Row],[Cleaned Transaction Date]],'Hari Libur'!$A$2:$A$13,0)),"Holiday",IF(WEEKDAY(Cleaned__without_null_date4[[#This Row],[Cleaned Transaction Date]],2)&gt;5,"Weekend","Weekday"))</f>
        <v>Weekday</v>
      </c>
    </row>
    <row r="759" spans="1:11" x14ac:dyDescent="0.25">
      <c r="A759" t="s">
        <v>782</v>
      </c>
      <c r="B759" t="s">
        <v>23</v>
      </c>
      <c r="C759" s="3">
        <v>3</v>
      </c>
      <c r="D759" s="5">
        <v>4</v>
      </c>
      <c r="E759" s="5">
        <v>12</v>
      </c>
      <c r="F759" t="s">
        <v>9</v>
      </c>
      <c r="G759" t="s">
        <v>24</v>
      </c>
      <c r="H759" s="4">
        <v>45047</v>
      </c>
      <c r="I759" t="str">
        <f>TEXT(Cleaned__without_null_date4[[#This Row],[Cleaned Transaction Date]],"mmmm")</f>
        <v>May</v>
      </c>
      <c r="J759" t="str">
        <f>TEXT(Cleaned__without_null_date4[[#This Row],[Cleaned Transaction Date]],"dddd")</f>
        <v>Monday</v>
      </c>
      <c r="K759" t="str">
        <f>IF(ISNUMBER(MATCH(Cleaned__without_null_date4[[#This Row],[Cleaned Transaction Date]],'Hari Libur'!$A$2:$A$13,0)),"Holiday",IF(WEEKDAY(Cleaned__without_null_date4[[#This Row],[Cleaned Transaction Date]],2)&gt;5,"Weekend","Weekday"))</f>
        <v>Weekday</v>
      </c>
    </row>
    <row r="760" spans="1:11" x14ac:dyDescent="0.25">
      <c r="A760" t="s">
        <v>783</v>
      </c>
      <c r="B760" t="s">
        <v>37</v>
      </c>
      <c r="C760" s="3">
        <v>1</v>
      </c>
      <c r="D760" s="5">
        <v>1.5</v>
      </c>
      <c r="E760" s="5">
        <v>1.5</v>
      </c>
      <c r="F760" t="s">
        <v>31</v>
      </c>
      <c r="G760" t="s">
        <v>14</v>
      </c>
      <c r="H760" s="4">
        <v>45105</v>
      </c>
      <c r="I760" t="str">
        <f>TEXT(Cleaned__without_null_date4[[#This Row],[Cleaned Transaction Date]],"mmmm")</f>
        <v>June</v>
      </c>
      <c r="J760" t="str">
        <f>TEXT(Cleaned__without_null_date4[[#This Row],[Cleaned Transaction Date]],"dddd")</f>
        <v>Wednesday</v>
      </c>
      <c r="K760" t="str">
        <f>IF(ISNUMBER(MATCH(Cleaned__without_null_date4[[#This Row],[Cleaned Transaction Date]],'Hari Libur'!$A$2:$A$13,0)),"Holiday",IF(WEEKDAY(Cleaned__without_null_date4[[#This Row],[Cleaned Transaction Date]],2)&gt;5,"Weekend","Weekday"))</f>
        <v>Weekday</v>
      </c>
    </row>
    <row r="761" spans="1:11" x14ac:dyDescent="0.25">
      <c r="A761" t="s">
        <v>784</v>
      </c>
      <c r="B761" t="s">
        <v>37</v>
      </c>
      <c r="C761" s="3">
        <v>4</v>
      </c>
      <c r="D761" s="5">
        <v>1.5</v>
      </c>
      <c r="E761" s="5">
        <v>6</v>
      </c>
      <c r="F761" t="s">
        <v>9</v>
      </c>
      <c r="G761" t="s">
        <v>26</v>
      </c>
      <c r="H761" s="4">
        <v>45053</v>
      </c>
      <c r="I761" t="str">
        <f>TEXT(Cleaned__without_null_date4[[#This Row],[Cleaned Transaction Date]],"mmmm")</f>
        <v>May</v>
      </c>
      <c r="J761" t="str">
        <f>TEXT(Cleaned__without_null_date4[[#This Row],[Cleaned Transaction Date]],"dddd")</f>
        <v>Sunday</v>
      </c>
      <c r="K761" t="str">
        <f>IF(ISNUMBER(MATCH(Cleaned__without_null_date4[[#This Row],[Cleaned Transaction Date]],'Hari Libur'!$A$2:$A$13,0)),"Holiday",IF(WEEKDAY(Cleaned__without_null_date4[[#This Row],[Cleaned Transaction Date]],2)&gt;5,"Weekend","Weekday"))</f>
        <v>Weekend</v>
      </c>
    </row>
    <row r="762" spans="1:11" x14ac:dyDescent="0.25">
      <c r="A762" t="s">
        <v>785</v>
      </c>
      <c r="B762" t="s">
        <v>18</v>
      </c>
      <c r="C762" s="3">
        <v>2</v>
      </c>
      <c r="D762" s="5">
        <v>5</v>
      </c>
      <c r="E762" s="5">
        <v>10</v>
      </c>
      <c r="F762" t="s">
        <v>13</v>
      </c>
      <c r="G762" t="s">
        <v>10</v>
      </c>
      <c r="H762" s="4">
        <v>44962</v>
      </c>
      <c r="I762" t="str">
        <f>TEXT(Cleaned__without_null_date4[[#This Row],[Cleaned Transaction Date]],"mmmm")</f>
        <v>February</v>
      </c>
      <c r="J762" t="str">
        <f>TEXT(Cleaned__without_null_date4[[#This Row],[Cleaned Transaction Date]],"dddd")</f>
        <v>Sunday</v>
      </c>
      <c r="K762" t="str">
        <f>IF(ISNUMBER(MATCH(Cleaned__without_null_date4[[#This Row],[Cleaned Transaction Date]],'Hari Libur'!$A$2:$A$13,0)),"Holiday",IF(WEEKDAY(Cleaned__without_null_date4[[#This Row],[Cleaned Transaction Date]],2)&gt;5,"Weekend","Weekday"))</f>
        <v>Weekend</v>
      </c>
    </row>
    <row r="763" spans="1:11" x14ac:dyDescent="0.25">
      <c r="A763" t="s">
        <v>786</v>
      </c>
      <c r="B763" t="s">
        <v>8</v>
      </c>
      <c r="C763" s="3">
        <v>3</v>
      </c>
      <c r="D763" s="5">
        <v>2</v>
      </c>
      <c r="E763" s="5">
        <v>6</v>
      </c>
      <c r="F763" t="s">
        <v>26</v>
      </c>
      <c r="G763" t="s">
        <v>10</v>
      </c>
      <c r="H763" s="4">
        <v>45161</v>
      </c>
      <c r="I763" t="str">
        <f>TEXT(Cleaned__without_null_date4[[#This Row],[Cleaned Transaction Date]],"mmmm")</f>
        <v>August</v>
      </c>
      <c r="J763" t="str">
        <f>TEXT(Cleaned__without_null_date4[[#This Row],[Cleaned Transaction Date]],"dddd")</f>
        <v>Wednesday</v>
      </c>
      <c r="K763" t="str">
        <f>IF(ISNUMBER(MATCH(Cleaned__without_null_date4[[#This Row],[Cleaned Transaction Date]],'Hari Libur'!$A$2:$A$13,0)),"Holiday",IF(WEEKDAY(Cleaned__without_null_date4[[#This Row],[Cleaned Transaction Date]],2)&gt;5,"Weekend","Weekday"))</f>
        <v>Weekday</v>
      </c>
    </row>
    <row r="764" spans="1:11" x14ac:dyDescent="0.25">
      <c r="A764" t="s">
        <v>787</v>
      </c>
      <c r="B764" t="s">
        <v>37</v>
      </c>
      <c r="C764" s="3">
        <v>4</v>
      </c>
      <c r="D764" s="5">
        <v>1.5</v>
      </c>
      <c r="E764" s="5">
        <v>6</v>
      </c>
      <c r="F764" t="s">
        <v>9</v>
      </c>
      <c r="G764" t="s">
        <v>14</v>
      </c>
      <c r="H764" s="4">
        <v>45087</v>
      </c>
      <c r="I764" t="str">
        <f>TEXT(Cleaned__without_null_date4[[#This Row],[Cleaned Transaction Date]],"mmmm")</f>
        <v>June</v>
      </c>
      <c r="J764" t="str">
        <f>TEXT(Cleaned__without_null_date4[[#This Row],[Cleaned Transaction Date]],"dddd")</f>
        <v>Saturday</v>
      </c>
      <c r="K764" t="str">
        <f>IF(ISNUMBER(MATCH(Cleaned__without_null_date4[[#This Row],[Cleaned Transaction Date]],'Hari Libur'!$A$2:$A$13,0)),"Holiday",IF(WEEKDAY(Cleaned__without_null_date4[[#This Row],[Cleaned Transaction Date]],2)&gt;5,"Weekend","Weekday"))</f>
        <v>Weekend</v>
      </c>
    </row>
    <row r="765" spans="1:11" x14ac:dyDescent="0.25">
      <c r="A765" t="s">
        <v>788</v>
      </c>
      <c r="B765" t="s">
        <v>30</v>
      </c>
      <c r="C765" s="3">
        <v>5</v>
      </c>
      <c r="D765" s="5">
        <v>4</v>
      </c>
      <c r="E765" s="5">
        <v>20</v>
      </c>
      <c r="F765" t="s">
        <v>31</v>
      </c>
      <c r="G765" t="s">
        <v>24</v>
      </c>
      <c r="H765" s="4">
        <v>44985</v>
      </c>
      <c r="I765" t="str">
        <f>TEXT(Cleaned__without_null_date4[[#This Row],[Cleaned Transaction Date]],"mmmm")</f>
        <v>February</v>
      </c>
      <c r="J765" t="str">
        <f>TEXT(Cleaned__without_null_date4[[#This Row],[Cleaned Transaction Date]],"dddd")</f>
        <v>Tuesday</v>
      </c>
      <c r="K765" t="str">
        <f>IF(ISNUMBER(MATCH(Cleaned__without_null_date4[[#This Row],[Cleaned Transaction Date]],'Hari Libur'!$A$2:$A$13,0)),"Holiday",IF(WEEKDAY(Cleaned__without_null_date4[[#This Row],[Cleaned Transaction Date]],2)&gt;5,"Weekend","Weekday"))</f>
        <v>Weekday</v>
      </c>
    </row>
    <row r="766" spans="1:11" x14ac:dyDescent="0.25">
      <c r="A766" t="s">
        <v>789</v>
      </c>
      <c r="B766" t="s">
        <v>41</v>
      </c>
      <c r="C766" s="3">
        <v>5</v>
      </c>
      <c r="D766" s="5">
        <v>3</v>
      </c>
      <c r="E766" s="5">
        <v>15</v>
      </c>
      <c r="F766" t="s">
        <v>13</v>
      </c>
      <c r="G766" t="s">
        <v>24</v>
      </c>
      <c r="H766" s="4">
        <v>45015</v>
      </c>
      <c r="I766" t="str">
        <f>TEXT(Cleaned__without_null_date4[[#This Row],[Cleaned Transaction Date]],"mmmm")</f>
        <v>March</v>
      </c>
      <c r="J766" t="str">
        <f>TEXT(Cleaned__without_null_date4[[#This Row],[Cleaned Transaction Date]],"dddd")</f>
        <v>Thursday</v>
      </c>
      <c r="K766" t="str">
        <f>IF(ISNUMBER(MATCH(Cleaned__without_null_date4[[#This Row],[Cleaned Transaction Date]],'Hari Libur'!$A$2:$A$13,0)),"Holiday",IF(WEEKDAY(Cleaned__without_null_date4[[#This Row],[Cleaned Transaction Date]],2)&gt;5,"Weekend","Weekday"))</f>
        <v>Weekday</v>
      </c>
    </row>
    <row r="767" spans="1:11" x14ac:dyDescent="0.25">
      <c r="A767" t="s">
        <v>790</v>
      </c>
      <c r="B767" t="s">
        <v>37</v>
      </c>
      <c r="C767" s="3">
        <v>3</v>
      </c>
      <c r="D767" s="5">
        <v>1.5</v>
      </c>
      <c r="E767" s="5">
        <v>4.5</v>
      </c>
      <c r="F767" t="s">
        <v>26</v>
      </c>
      <c r="G767" t="s">
        <v>24</v>
      </c>
      <c r="H767" s="4">
        <v>44988</v>
      </c>
      <c r="I767" t="str">
        <f>TEXT(Cleaned__without_null_date4[[#This Row],[Cleaned Transaction Date]],"mmmm")</f>
        <v>March</v>
      </c>
      <c r="J767" t="str">
        <f>TEXT(Cleaned__without_null_date4[[#This Row],[Cleaned Transaction Date]],"dddd")</f>
        <v>Friday</v>
      </c>
      <c r="K767" t="str">
        <f>IF(ISNUMBER(MATCH(Cleaned__without_null_date4[[#This Row],[Cleaned Transaction Date]],'Hari Libur'!$A$2:$A$13,0)),"Holiday",IF(WEEKDAY(Cleaned__without_null_date4[[#This Row],[Cleaned Transaction Date]],2)&gt;5,"Weekend","Weekday"))</f>
        <v>Weekday</v>
      </c>
    </row>
    <row r="768" spans="1:11" x14ac:dyDescent="0.25">
      <c r="A768" t="s">
        <v>791</v>
      </c>
      <c r="B768" t="s">
        <v>30</v>
      </c>
      <c r="C768" s="3">
        <v>1</v>
      </c>
      <c r="D768" s="5">
        <v>4</v>
      </c>
      <c r="E768" s="5">
        <v>4</v>
      </c>
      <c r="F768" t="s">
        <v>21</v>
      </c>
      <c r="G768" t="s">
        <v>24</v>
      </c>
      <c r="H768" s="4">
        <v>45130</v>
      </c>
      <c r="I768" t="str">
        <f>TEXT(Cleaned__without_null_date4[[#This Row],[Cleaned Transaction Date]],"mmmm")</f>
        <v>July</v>
      </c>
      <c r="J768" t="str">
        <f>TEXT(Cleaned__without_null_date4[[#This Row],[Cleaned Transaction Date]],"dddd")</f>
        <v>Sunday</v>
      </c>
      <c r="K768" t="str">
        <f>IF(ISNUMBER(MATCH(Cleaned__without_null_date4[[#This Row],[Cleaned Transaction Date]],'Hari Libur'!$A$2:$A$13,0)),"Holiday",IF(WEEKDAY(Cleaned__without_null_date4[[#This Row],[Cleaned Transaction Date]],2)&gt;5,"Weekend","Weekday"))</f>
        <v>Weekend</v>
      </c>
    </row>
    <row r="769" spans="1:11" x14ac:dyDescent="0.25">
      <c r="A769" t="s">
        <v>792</v>
      </c>
      <c r="B769" t="s">
        <v>16</v>
      </c>
      <c r="C769" s="3">
        <v>1</v>
      </c>
      <c r="D769" s="5">
        <v>1</v>
      </c>
      <c r="E769" s="5">
        <v>1</v>
      </c>
      <c r="F769" t="s">
        <v>19</v>
      </c>
      <c r="G769" t="s">
        <v>14</v>
      </c>
      <c r="H769" s="4">
        <v>45048</v>
      </c>
      <c r="I769" t="str">
        <f>TEXT(Cleaned__without_null_date4[[#This Row],[Cleaned Transaction Date]],"mmmm")</f>
        <v>May</v>
      </c>
      <c r="J769" t="str">
        <f>TEXT(Cleaned__without_null_date4[[#This Row],[Cleaned Transaction Date]],"dddd")</f>
        <v>Tuesday</v>
      </c>
      <c r="K769" t="str">
        <f>IF(ISNUMBER(MATCH(Cleaned__without_null_date4[[#This Row],[Cleaned Transaction Date]],'Hari Libur'!$A$2:$A$13,0)),"Holiday",IF(WEEKDAY(Cleaned__without_null_date4[[#This Row],[Cleaned Transaction Date]],2)&gt;5,"Weekend","Weekday"))</f>
        <v>Weekday</v>
      </c>
    </row>
    <row r="770" spans="1:11" x14ac:dyDescent="0.25">
      <c r="A770" t="s">
        <v>793</v>
      </c>
      <c r="B770" t="s">
        <v>16</v>
      </c>
      <c r="C770" s="3">
        <v>3</v>
      </c>
      <c r="D770" s="5">
        <v>1</v>
      </c>
      <c r="E770" s="5">
        <v>3</v>
      </c>
      <c r="F770" t="s">
        <v>9</v>
      </c>
      <c r="G770" t="s">
        <v>14</v>
      </c>
      <c r="H770" s="4">
        <v>44968</v>
      </c>
      <c r="I770" t="str">
        <f>TEXT(Cleaned__without_null_date4[[#This Row],[Cleaned Transaction Date]],"mmmm")</f>
        <v>February</v>
      </c>
      <c r="J770" t="str">
        <f>TEXT(Cleaned__without_null_date4[[#This Row],[Cleaned Transaction Date]],"dddd")</f>
        <v>Saturday</v>
      </c>
      <c r="K770" t="str">
        <f>IF(ISNUMBER(MATCH(Cleaned__without_null_date4[[#This Row],[Cleaned Transaction Date]],'Hari Libur'!$A$2:$A$13,0)),"Holiday",IF(WEEKDAY(Cleaned__without_null_date4[[#This Row],[Cleaned Transaction Date]],2)&gt;5,"Weekend","Weekday"))</f>
        <v>Weekend</v>
      </c>
    </row>
    <row r="771" spans="1:11" x14ac:dyDescent="0.25">
      <c r="A771" t="s">
        <v>794</v>
      </c>
      <c r="B771" t="s">
        <v>8</v>
      </c>
      <c r="C771" s="3">
        <v>3</v>
      </c>
      <c r="D771" s="5">
        <v>2</v>
      </c>
      <c r="E771" s="5">
        <v>6</v>
      </c>
      <c r="F771" t="s">
        <v>9</v>
      </c>
      <c r="G771" t="s">
        <v>24</v>
      </c>
      <c r="H771" s="4">
        <v>45223</v>
      </c>
      <c r="I771" t="str">
        <f>TEXT(Cleaned__without_null_date4[[#This Row],[Cleaned Transaction Date]],"mmmm")</f>
        <v>October</v>
      </c>
      <c r="J771" t="str">
        <f>TEXT(Cleaned__without_null_date4[[#This Row],[Cleaned Transaction Date]],"dddd")</f>
        <v>Tuesday</v>
      </c>
      <c r="K771" t="str">
        <f>IF(ISNUMBER(MATCH(Cleaned__without_null_date4[[#This Row],[Cleaned Transaction Date]],'Hari Libur'!$A$2:$A$13,0)),"Holiday",IF(WEEKDAY(Cleaned__without_null_date4[[#This Row],[Cleaned Transaction Date]],2)&gt;5,"Weekend","Weekday"))</f>
        <v>Weekday</v>
      </c>
    </row>
    <row r="772" spans="1:11" x14ac:dyDescent="0.25">
      <c r="A772" t="s">
        <v>795</v>
      </c>
      <c r="B772" t="s">
        <v>12</v>
      </c>
      <c r="C772" s="3">
        <v>3</v>
      </c>
      <c r="D772" s="5">
        <v>3</v>
      </c>
      <c r="E772" s="5">
        <v>9</v>
      </c>
      <c r="F772" t="s">
        <v>9</v>
      </c>
      <c r="G772" t="s">
        <v>10</v>
      </c>
      <c r="H772" s="4">
        <v>45038</v>
      </c>
      <c r="I772" t="str">
        <f>TEXT(Cleaned__without_null_date4[[#This Row],[Cleaned Transaction Date]],"mmmm")</f>
        <v>April</v>
      </c>
      <c r="J772" t="str">
        <f>TEXT(Cleaned__without_null_date4[[#This Row],[Cleaned Transaction Date]],"dddd")</f>
        <v>Saturday</v>
      </c>
      <c r="K772" t="str">
        <f>IF(ISNUMBER(MATCH(Cleaned__without_null_date4[[#This Row],[Cleaned Transaction Date]],'Hari Libur'!$A$2:$A$13,0)),"Holiday",IF(WEEKDAY(Cleaned__without_null_date4[[#This Row],[Cleaned Transaction Date]],2)&gt;5,"Weekend","Weekday"))</f>
        <v>Weekend</v>
      </c>
    </row>
    <row r="773" spans="1:11" x14ac:dyDescent="0.25">
      <c r="A773" t="s">
        <v>796</v>
      </c>
      <c r="B773" t="s">
        <v>8</v>
      </c>
      <c r="C773" s="3">
        <v>1</v>
      </c>
      <c r="D773" s="5">
        <v>2</v>
      </c>
      <c r="E773" s="5">
        <v>2</v>
      </c>
      <c r="F773" t="s">
        <v>31</v>
      </c>
      <c r="G773" t="s">
        <v>24</v>
      </c>
      <c r="H773" s="4">
        <v>45207</v>
      </c>
      <c r="I773" t="str">
        <f>TEXT(Cleaned__without_null_date4[[#This Row],[Cleaned Transaction Date]],"mmmm")</f>
        <v>October</v>
      </c>
      <c r="J773" t="str">
        <f>TEXT(Cleaned__without_null_date4[[#This Row],[Cleaned Transaction Date]],"dddd")</f>
        <v>Sunday</v>
      </c>
      <c r="K773" t="str">
        <f>IF(ISNUMBER(MATCH(Cleaned__without_null_date4[[#This Row],[Cleaned Transaction Date]],'Hari Libur'!$A$2:$A$13,0)),"Holiday",IF(WEEKDAY(Cleaned__without_null_date4[[#This Row],[Cleaned Transaction Date]],2)&gt;5,"Weekend","Weekday"))</f>
        <v>Weekend</v>
      </c>
    </row>
    <row r="774" spans="1:11" x14ac:dyDescent="0.25">
      <c r="A774" t="s">
        <v>797</v>
      </c>
      <c r="B774" t="s">
        <v>18</v>
      </c>
      <c r="C774" s="3">
        <v>2</v>
      </c>
      <c r="D774" s="5">
        <v>5</v>
      </c>
      <c r="E774" s="5">
        <v>10</v>
      </c>
      <c r="F774" t="s">
        <v>31</v>
      </c>
      <c r="G774" t="s">
        <v>10</v>
      </c>
      <c r="H774" s="4">
        <v>45097</v>
      </c>
      <c r="I774" t="str">
        <f>TEXT(Cleaned__without_null_date4[[#This Row],[Cleaned Transaction Date]],"mmmm")</f>
        <v>June</v>
      </c>
      <c r="J774" t="str">
        <f>TEXT(Cleaned__without_null_date4[[#This Row],[Cleaned Transaction Date]],"dddd")</f>
        <v>Tuesday</v>
      </c>
      <c r="K774" t="str">
        <f>IF(ISNUMBER(MATCH(Cleaned__without_null_date4[[#This Row],[Cleaned Transaction Date]],'Hari Libur'!$A$2:$A$13,0)),"Holiday",IF(WEEKDAY(Cleaned__without_null_date4[[#This Row],[Cleaned Transaction Date]],2)&gt;5,"Weekend","Weekday"))</f>
        <v>Weekday</v>
      </c>
    </row>
    <row r="775" spans="1:11" x14ac:dyDescent="0.25">
      <c r="A775" t="s">
        <v>798</v>
      </c>
      <c r="B775" t="s">
        <v>23</v>
      </c>
      <c r="C775" s="3">
        <v>2</v>
      </c>
      <c r="D775" s="5">
        <v>4</v>
      </c>
      <c r="E775" s="5">
        <v>8</v>
      </c>
      <c r="F775" t="s">
        <v>9</v>
      </c>
      <c r="G775" t="s">
        <v>24</v>
      </c>
      <c r="H775" s="4">
        <v>45262</v>
      </c>
      <c r="I775" t="str">
        <f>TEXT(Cleaned__without_null_date4[[#This Row],[Cleaned Transaction Date]],"mmmm")</f>
        <v>December</v>
      </c>
      <c r="J775" t="str">
        <f>TEXT(Cleaned__without_null_date4[[#This Row],[Cleaned Transaction Date]],"dddd")</f>
        <v>Saturday</v>
      </c>
      <c r="K775" t="str">
        <f>IF(ISNUMBER(MATCH(Cleaned__without_null_date4[[#This Row],[Cleaned Transaction Date]],'Hari Libur'!$A$2:$A$13,0)),"Holiday",IF(WEEKDAY(Cleaned__without_null_date4[[#This Row],[Cleaned Transaction Date]],2)&gt;5,"Weekend","Weekday"))</f>
        <v>Weekend</v>
      </c>
    </row>
    <row r="776" spans="1:11" x14ac:dyDescent="0.25">
      <c r="A776" t="s">
        <v>799</v>
      </c>
      <c r="B776" t="s">
        <v>28</v>
      </c>
      <c r="C776" s="3">
        <v>2</v>
      </c>
      <c r="D776" s="5">
        <v>4</v>
      </c>
      <c r="E776" s="5">
        <v>8</v>
      </c>
      <c r="F776" t="s">
        <v>31</v>
      </c>
      <c r="G776" t="s">
        <v>10</v>
      </c>
      <c r="H776" s="4">
        <v>44950</v>
      </c>
      <c r="I776" t="str">
        <f>TEXT(Cleaned__without_null_date4[[#This Row],[Cleaned Transaction Date]],"mmmm")</f>
        <v>January</v>
      </c>
      <c r="J776" t="str">
        <f>TEXT(Cleaned__without_null_date4[[#This Row],[Cleaned Transaction Date]],"dddd")</f>
        <v>Tuesday</v>
      </c>
      <c r="K776" t="str">
        <f>IF(ISNUMBER(MATCH(Cleaned__without_null_date4[[#This Row],[Cleaned Transaction Date]],'Hari Libur'!$A$2:$A$13,0)),"Holiday",IF(WEEKDAY(Cleaned__without_null_date4[[#This Row],[Cleaned Transaction Date]],2)&gt;5,"Weekend","Weekday"))</f>
        <v>Weekday</v>
      </c>
    </row>
    <row r="777" spans="1:11" x14ac:dyDescent="0.25">
      <c r="A777" t="s">
        <v>800</v>
      </c>
      <c r="B777" t="s">
        <v>28</v>
      </c>
      <c r="C777" s="3">
        <v>5</v>
      </c>
      <c r="D777" s="5">
        <v>4</v>
      </c>
      <c r="E777" s="5">
        <v>20</v>
      </c>
      <c r="F777" t="s">
        <v>9</v>
      </c>
      <c r="G777" t="s">
        <v>14</v>
      </c>
      <c r="H777" s="4">
        <v>44928</v>
      </c>
      <c r="I777" t="str">
        <f>TEXT(Cleaned__without_null_date4[[#This Row],[Cleaned Transaction Date]],"mmmm")</f>
        <v>January</v>
      </c>
      <c r="J777" t="str">
        <f>TEXT(Cleaned__without_null_date4[[#This Row],[Cleaned Transaction Date]],"dddd")</f>
        <v>Monday</v>
      </c>
      <c r="K777" t="str">
        <f>IF(ISNUMBER(MATCH(Cleaned__without_null_date4[[#This Row],[Cleaned Transaction Date]],'Hari Libur'!$A$2:$A$13,0)),"Holiday",IF(WEEKDAY(Cleaned__without_null_date4[[#This Row],[Cleaned Transaction Date]],2)&gt;5,"Weekend","Weekday"))</f>
        <v>Holiday</v>
      </c>
    </row>
    <row r="778" spans="1:11" x14ac:dyDescent="0.25">
      <c r="A778" t="s">
        <v>801</v>
      </c>
      <c r="B778" t="s">
        <v>16</v>
      </c>
      <c r="C778" s="3">
        <v>2</v>
      </c>
      <c r="D778" s="5">
        <v>1</v>
      </c>
      <c r="E778" s="5">
        <v>2</v>
      </c>
      <c r="F778" t="s">
        <v>21</v>
      </c>
      <c r="G778" t="s">
        <v>10</v>
      </c>
      <c r="H778" s="4">
        <v>45051</v>
      </c>
      <c r="I778" t="str">
        <f>TEXT(Cleaned__without_null_date4[[#This Row],[Cleaned Transaction Date]],"mmmm")</f>
        <v>May</v>
      </c>
      <c r="J778" t="str">
        <f>TEXT(Cleaned__without_null_date4[[#This Row],[Cleaned Transaction Date]],"dddd")</f>
        <v>Friday</v>
      </c>
      <c r="K778" t="str">
        <f>IF(ISNUMBER(MATCH(Cleaned__without_null_date4[[#This Row],[Cleaned Transaction Date]],'Hari Libur'!$A$2:$A$13,0)),"Holiday",IF(WEEKDAY(Cleaned__without_null_date4[[#This Row],[Cleaned Transaction Date]],2)&gt;5,"Weekend","Weekday"))</f>
        <v>Weekday</v>
      </c>
    </row>
    <row r="779" spans="1:11" x14ac:dyDescent="0.25">
      <c r="A779" t="s">
        <v>802</v>
      </c>
      <c r="B779" t="s">
        <v>28</v>
      </c>
      <c r="C779" s="3">
        <v>2</v>
      </c>
      <c r="D779" s="5">
        <v>4</v>
      </c>
      <c r="E779" s="5">
        <v>8</v>
      </c>
      <c r="F779" t="s">
        <v>31</v>
      </c>
      <c r="G779" t="s">
        <v>26</v>
      </c>
      <c r="H779" s="4">
        <v>45243</v>
      </c>
      <c r="I779" t="str">
        <f>TEXT(Cleaned__without_null_date4[[#This Row],[Cleaned Transaction Date]],"mmmm")</f>
        <v>November</v>
      </c>
      <c r="J779" t="str">
        <f>TEXT(Cleaned__without_null_date4[[#This Row],[Cleaned Transaction Date]],"dddd")</f>
        <v>Monday</v>
      </c>
      <c r="K779" t="str">
        <f>IF(ISNUMBER(MATCH(Cleaned__without_null_date4[[#This Row],[Cleaned Transaction Date]],'Hari Libur'!$A$2:$A$13,0)),"Holiday",IF(WEEKDAY(Cleaned__without_null_date4[[#This Row],[Cleaned Transaction Date]],2)&gt;5,"Weekend","Weekday"))</f>
        <v>Weekday</v>
      </c>
    </row>
    <row r="780" spans="1:11" x14ac:dyDescent="0.25">
      <c r="A780" t="s">
        <v>803</v>
      </c>
      <c r="B780" t="s">
        <v>37</v>
      </c>
      <c r="C780" s="3">
        <v>3</v>
      </c>
      <c r="D780" s="5">
        <v>1.5</v>
      </c>
      <c r="E780" s="5">
        <v>4.5</v>
      </c>
      <c r="F780" t="s">
        <v>13</v>
      </c>
      <c r="G780" t="s">
        <v>10</v>
      </c>
      <c r="H780" s="4">
        <v>45243</v>
      </c>
      <c r="I780" t="str">
        <f>TEXT(Cleaned__without_null_date4[[#This Row],[Cleaned Transaction Date]],"mmmm")</f>
        <v>November</v>
      </c>
      <c r="J780" t="str">
        <f>TEXT(Cleaned__without_null_date4[[#This Row],[Cleaned Transaction Date]],"dddd")</f>
        <v>Monday</v>
      </c>
      <c r="K780" t="str">
        <f>IF(ISNUMBER(MATCH(Cleaned__without_null_date4[[#This Row],[Cleaned Transaction Date]],'Hari Libur'!$A$2:$A$13,0)),"Holiday",IF(WEEKDAY(Cleaned__without_null_date4[[#This Row],[Cleaned Transaction Date]],2)&gt;5,"Weekend","Weekday"))</f>
        <v>Weekday</v>
      </c>
    </row>
    <row r="781" spans="1:11" x14ac:dyDescent="0.25">
      <c r="A781" t="s">
        <v>804</v>
      </c>
      <c r="B781" t="s">
        <v>37</v>
      </c>
      <c r="C781" s="3">
        <v>2</v>
      </c>
      <c r="D781" s="5">
        <v>1.5</v>
      </c>
      <c r="E781" s="5">
        <v>3</v>
      </c>
      <c r="F781" t="s">
        <v>13</v>
      </c>
      <c r="G781" t="s">
        <v>24</v>
      </c>
      <c r="H781" s="4">
        <v>44965</v>
      </c>
      <c r="I781" t="str">
        <f>TEXT(Cleaned__without_null_date4[[#This Row],[Cleaned Transaction Date]],"mmmm")</f>
        <v>February</v>
      </c>
      <c r="J781" t="str">
        <f>TEXT(Cleaned__without_null_date4[[#This Row],[Cleaned Transaction Date]],"dddd")</f>
        <v>Wednesday</v>
      </c>
      <c r="K781" t="str">
        <f>IF(ISNUMBER(MATCH(Cleaned__without_null_date4[[#This Row],[Cleaned Transaction Date]],'Hari Libur'!$A$2:$A$13,0)),"Holiday",IF(WEEKDAY(Cleaned__without_null_date4[[#This Row],[Cleaned Transaction Date]],2)&gt;5,"Weekend","Weekday"))</f>
        <v>Weekday</v>
      </c>
    </row>
    <row r="782" spans="1:11" x14ac:dyDescent="0.25">
      <c r="A782" t="s">
        <v>805</v>
      </c>
      <c r="B782" t="s">
        <v>41</v>
      </c>
      <c r="C782" s="3">
        <v>4</v>
      </c>
      <c r="D782" s="5">
        <v>3</v>
      </c>
      <c r="E782" s="5">
        <v>12</v>
      </c>
      <c r="F782" t="s">
        <v>21</v>
      </c>
      <c r="G782" t="s">
        <v>10</v>
      </c>
      <c r="H782" s="4">
        <v>44981</v>
      </c>
      <c r="I782" t="str">
        <f>TEXT(Cleaned__without_null_date4[[#This Row],[Cleaned Transaction Date]],"mmmm")</f>
        <v>February</v>
      </c>
      <c r="J782" t="str">
        <f>TEXT(Cleaned__without_null_date4[[#This Row],[Cleaned Transaction Date]],"dddd")</f>
        <v>Friday</v>
      </c>
      <c r="K782" t="str">
        <f>IF(ISNUMBER(MATCH(Cleaned__without_null_date4[[#This Row],[Cleaned Transaction Date]],'Hari Libur'!$A$2:$A$13,0)),"Holiday",IF(WEEKDAY(Cleaned__without_null_date4[[#This Row],[Cleaned Transaction Date]],2)&gt;5,"Weekend","Weekday"))</f>
        <v>Weekday</v>
      </c>
    </row>
    <row r="783" spans="1:11" x14ac:dyDescent="0.25">
      <c r="A783" t="s">
        <v>806</v>
      </c>
      <c r="B783" t="s">
        <v>28</v>
      </c>
      <c r="C783" s="3">
        <v>5</v>
      </c>
      <c r="D783" s="5">
        <v>4</v>
      </c>
      <c r="E783" s="5">
        <v>20</v>
      </c>
      <c r="F783" t="s">
        <v>31</v>
      </c>
      <c r="G783" t="s">
        <v>10</v>
      </c>
      <c r="H783" s="4">
        <v>44982</v>
      </c>
      <c r="I783" t="str">
        <f>TEXT(Cleaned__without_null_date4[[#This Row],[Cleaned Transaction Date]],"mmmm")</f>
        <v>February</v>
      </c>
      <c r="J783" t="str">
        <f>TEXT(Cleaned__without_null_date4[[#This Row],[Cleaned Transaction Date]],"dddd")</f>
        <v>Saturday</v>
      </c>
      <c r="K783" t="str">
        <f>IF(ISNUMBER(MATCH(Cleaned__without_null_date4[[#This Row],[Cleaned Transaction Date]],'Hari Libur'!$A$2:$A$13,0)),"Holiday",IF(WEEKDAY(Cleaned__without_null_date4[[#This Row],[Cleaned Transaction Date]],2)&gt;5,"Weekend","Weekday"))</f>
        <v>Weekend</v>
      </c>
    </row>
    <row r="784" spans="1:11" x14ac:dyDescent="0.25">
      <c r="A784" t="s">
        <v>807</v>
      </c>
      <c r="B784" t="s">
        <v>12</v>
      </c>
      <c r="C784" s="3">
        <v>4</v>
      </c>
      <c r="D784" s="5">
        <v>3</v>
      </c>
      <c r="E784" s="5">
        <v>12</v>
      </c>
      <c r="F784" t="s">
        <v>26</v>
      </c>
      <c r="G784" t="s">
        <v>10</v>
      </c>
      <c r="H784" s="4">
        <v>45089</v>
      </c>
      <c r="I784" t="str">
        <f>TEXT(Cleaned__without_null_date4[[#This Row],[Cleaned Transaction Date]],"mmmm")</f>
        <v>June</v>
      </c>
      <c r="J784" t="str">
        <f>TEXT(Cleaned__without_null_date4[[#This Row],[Cleaned Transaction Date]],"dddd")</f>
        <v>Monday</v>
      </c>
      <c r="K784" t="str">
        <f>IF(ISNUMBER(MATCH(Cleaned__without_null_date4[[#This Row],[Cleaned Transaction Date]],'Hari Libur'!$A$2:$A$13,0)),"Holiday",IF(WEEKDAY(Cleaned__without_null_date4[[#This Row],[Cleaned Transaction Date]],2)&gt;5,"Weekend","Weekday"))</f>
        <v>Weekday</v>
      </c>
    </row>
    <row r="785" spans="1:11" x14ac:dyDescent="0.25">
      <c r="A785" t="s">
        <v>808</v>
      </c>
      <c r="B785" t="s">
        <v>16</v>
      </c>
      <c r="C785" s="3">
        <v>1</v>
      </c>
      <c r="D785" s="5">
        <v>1</v>
      </c>
      <c r="E785" s="5">
        <v>1</v>
      </c>
      <c r="F785" t="s">
        <v>9</v>
      </c>
      <c r="G785" t="s">
        <v>24</v>
      </c>
      <c r="H785" s="4">
        <v>44953</v>
      </c>
      <c r="I785" t="str">
        <f>TEXT(Cleaned__without_null_date4[[#This Row],[Cleaned Transaction Date]],"mmmm")</f>
        <v>January</v>
      </c>
      <c r="J785" t="str">
        <f>TEXT(Cleaned__without_null_date4[[#This Row],[Cleaned Transaction Date]],"dddd")</f>
        <v>Friday</v>
      </c>
      <c r="K785" t="str">
        <f>IF(ISNUMBER(MATCH(Cleaned__without_null_date4[[#This Row],[Cleaned Transaction Date]],'Hari Libur'!$A$2:$A$13,0)),"Holiday",IF(WEEKDAY(Cleaned__without_null_date4[[#This Row],[Cleaned Transaction Date]],2)&gt;5,"Weekend","Weekday"))</f>
        <v>Weekday</v>
      </c>
    </row>
    <row r="786" spans="1:11" x14ac:dyDescent="0.25">
      <c r="A786" t="s">
        <v>809</v>
      </c>
      <c r="B786" t="s">
        <v>8</v>
      </c>
      <c r="C786" s="3">
        <v>4</v>
      </c>
      <c r="D786" s="5">
        <v>2</v>
      </c>
      <c r="E786" s="5">
        <v>8</v>
      </c>
      <c r="F786" t="s">
        <v>9</v>
      </c>
      <c r="G786" t="s">
        <v>19</v>
      </c>
      <c r="H786" s="4">
        <v>45222</v>
      </c>
      <c r="I786" t="str">
        <f>TEXT(Cleaned__without_null_date4[[#This Row],[Cleaned Transaction Date]],"mmmm")</f>
        <v>October</v>
      </c>
      <c r="J786" t="str">
        <f>TEXT(Cleaned__without_null_date4[[#This Row],[Cleaned Transaction Date]],"dddd")</f>
        <v>Monday</v>
      </c>
      <c r="K786" t="str">
        <f>IF(ISNUMBER(MATCH(Cleaned__without_null_date4[[#This Row],[Cleaned Transaction Date]],'Hari Libur'!$A$2:$A$13,0)),"Holiday",IF(WEEKDAY(Cleaned__without_null_date4[[#This Row],[Cleaned Transaction Date]],2)&gt;5,"Weekend","Weekday"))</f>
        <v>Holiday</v>
      </c>
    </row>
    <row r="787" spans="1:11" x14ac:dyDescent="0.25">
      <c r="A787" t="s">
        <v>810</v>
      </c>
      <c r="B787" t="s">
        <v>12</v>
      </c>
      <c r="C787" s="3">
        <v>3</v>
      </c>
      <c r="D787" s="5">
        <v>3</v>
      </c>
      <c r="E787" s="5">
        <v>9</v>
      </c>
      <c r="F787" t="s">
        <v>9</v>
      </c>
      <c r="G787" t="s">
        <v>10</v>
      </c>
      <c r="H787" s="4">
        <v>45001</v>
      </c>
      <c r="I787" t="str">
        <f>TEXT(Cleaned__without_null_date4[[#This Row],[Cleaned Transaction Date]],"mmmm")</f>
        <v>March</v>
      </c>
      <c r="J787" t="str">
        <f>TEXT(Cleaned__without_null_date4[[#This Row],[Cleaned Transaction Date]],"dddd")</f>
        <v>Thursday</v>
      </c>
      <c r="K787" t="str">
        <f>IF(ISNUMBER(MATCH(Cleaned__without_null_date4[[#This Row],[Cleaned Transaction Date]],'Hari Libur'!$A$2:$A$13,0)),"Holiday",IF(WEEKDAY(Cleaned__without_null_date4[[#This Row],[Cleaned Transaction Date]],2)&gt;5,"Weekend","Weekday"))</f>
        <v>Weekday</v>
      </c>
    </row>
    <row r="788" spans="1:11" x14ac:dyDescent="0.25">
      <c r="A788" t="s">
        <v>811</v>
      </c>
      <c r="B788" t="s">
        <v>12</v>
      </c>
      <c r="C788" s="3">
        <v>3</v>
      </c>
      <c r="D788" s="5">
        <v>3</v>
      </c>
      <c r="E788" s="5">
        <v>9</v>
      </c>
      <c r="F788" t="s">
        <v>26</v>
      </c>
      <c r="G788" t="s">
        <v>14</v>
      </c>
      <c r="H788" s="4">
        <v>44927</v>
      </c>
      <c r="I788" t="str">
        <f>TEXT(Cleaned__without_null_date4[[#This Row],[Cleaned Transaction Date]],"mmmm")</f>
        <v>January</v>
      </c>
      <c r="J788" t="str">
        <f>TEXT(Cleaned__without_null_date4[[#This Row],[Cleaned Transaction Date]],"dddd")</f>
        <v>Sunday</v>
      </c>
      <c r="K788" t="str">
        <f>IF(ISNUMBER(MATCH(Cleaned__without_null_date4[[#This Row],[Cleaned Transaction Date]],'Hari Libur'!$A$2:$A$13,0)),"Holiday",IF(WEEKDAY(Cleaned__without_null_date4[[#This Row],[Cleaned Transaction Date]],2)&gt;5,"Weekend","Weekday"))</f>
        <v>Weekend</v>
      </c>
    </row>
    <row r="789" spans="1:11" x14ac:dyDescent="0.25">
      <c r="A789" t="s">
        <v>812</v>
      </c>
      <c r="B789" t="s">
        <v>28</v>
      </c>
      <c r="C789" s="3">
        <v>1</v>
      </c>
      <c r="D789" s="5">
        <v>4</v>
      </c>
      <c r="E789" s="5">
        <v>4</v>
      </c>
      <c r="F789" t="s">
        <v>21</v>
      </c>
      <c r="G789" t="s">
        <v>10</v>
      </c>
      <c r="H789" s="4">
        <v>45117</v>
      </c>
      <c r="I789" t="str">
        <f>TEXT(Cleaned__without_null_date4[[#This Row],[Cleaned Transaction Date]],"mmmm")</f>
        <v>July</v>
      </c>
      <c r="J789" t="str">
        <f>TEXT(Cleaned__without_null_date4[[#This Row],[Cleaned Transaction Date]],"dddd")</f>
        <v>Monday</v>
      </c>
      <c r="K789" t="str">
        <f>IF(ISNUMBER(MATCH(Cleaned__without_null_date4[[#This Row],[Cleaned Transaction Date]],'Hari Libur'!$A$2:$A$13,0)),"Holiday",IF(WEEKDAY(Cleaned__without_null_date4[[#This Row],[Cleaned Transaction Date]],2)&gt;5,"Weekend","Weekday"))</f>
        <v>Weekday</v>
      </c>
    </row>
    <row r="790" spans="1:11" x14ac:dyDescent="0.25">
      <c r="A790" t="s">
        <v>813</v>
      </c>
      <c r="B790" t="s">
        <v>23</v>
      </c>
      <c r="C790" s="3">
        <v>3</v>
      </c>
      <c r="D790" s="5">
        <v>4</v>
      </c>
      <c r="E790" s="5">
        <v>12</v>
      </c>
      <c r="F790" t="s">
        <v>26</v>
      </c>
      <c r="G790" t="s">
        <v>10</v>
      </c>
      <c r="H790" s="4">
        <v>45031</v>
      </c>
      <c r="I790" t="str">
        <f>TEXT(Cleaned__without_null_date4[[#This Row],[Cleaned Transaction Date]],"mmmm")</f>
        <v>April</v>
      </c>
      <c r="J790" t="str">
        <f>TEXT(Cleaned__without_null_date4[[#This Row],[Cleaned Transaction Date]],"dddd")</f>
        <v>Saturday</v>
      </c>
      <c r="K790" t="str">
        <f>IF(ISNUMBER(MATCH(Cleaned__without_null_date4[[#This Row],[Cleaned Transaction Date]],'Hari Libur'!$A$2:$A$13,0)),"Holiday",IF(WEEKDAY(Cleaned__without_null_date4[[#This Row],[Cleaned Transaction Date]],2)&gt;5,"Weekend","Weekday"))</f>
        <v>Weekend</v>
      </c>
    </row>
    <row r="791" spans="1:11" x14ac:dyDescent="0.25">
      <c r="A791" t="s">
        <v>814</v>
      </c>
      <c r="B791" t="s">
        <v>12</v>
      </c>
      <c r="C791" s="3">
        <v>2</v>
      </c>
      <c r="D791" s="5">
        <v>3</v>
      </c>
      <c r="E791" s="5">
        <v>6</v>
      </c>
      <c r="F791" t="s">
        <v>13</v>
      </c>
      <c r="G791" t="s">
        <v>14</v>
      </c>
      <c r="H791" s="4">
        <v>45163</v>
      </c>
      <c r="I791" t="str">
        <f>TEXT(Cleaned__without_null_date4[[#This Row],[Cleaned Transaction Date]],"mmmm")</f>
        <v>August</v>
      </c>
      <c r="J791" t="str">
        <f>TEXT(Cleaned__without_null_date4[[#This Row],[Cleaned Transaction Date]],"dddd")</f>
        <v>Friday</v>
      </c>
      <c r="K791" t="str">
        <f>IF(ISNUMBER(MATCH(Cleaned__without_null_date4[[#This Row],[Cleaned Transaction Date]],'Hari Libur'!$A$2:$A$13,0)),"Holiday",IF(WEEKDAY(Cleaned__without_null_date4[[#This Row],[Cleaned Transaction Date]],2)&gt;5,"Weekend","Weekday"))</f>
        <v>Weekday</v>
      </c>
    </row>
    <row r="792" spans="1:11" x14ac:dyDescent="0.25">
      <c r="A792" t="s">
        <v>815</v>
      </c>
      <c r="B792" t="s">
        <v>18</v>
      </c>
      <c r="C792" s="3">
        <v>1</v>
      </c>
      <c r="D792" s="5">
        <v>5</v>
      </c>
      <c r="E792" s="5">
        <v>5</v>
      </c>
      <c r="F792" t="s">
        <v>13</v>
      </c>
      <c r="G792" t="s">
        <v>14</v>
      </c>
      <c r="H792" s="4">
        <v>44942</v>
      </c>
      <c r="I792" t="str">
        <f>TEXT(Cleaned__without_null_date4[[#This Row],[Cleaned Transaction Date]],"mmmm")</f>
        <v>January</v>
      </c>
      <c r="J792" t="str">
        <f>TEXT(Cleaned__without_null_date4[[#This Row],[Cleaned Transaction Date]],"dddd")</f>
        <v>Monday</v>
      </c>
      <c r="K792" t="str">
        <f>IF(ISNUMBER(MATCH(Cleaned__without_null_date4[[#This Row],[Cleaned Transaction Date]],'Hari Libur'!$A$2:$A$13,0)),"Holiday",IF(WEEKDAY(Cleaned__without_null_date4[[#This Row],[Cleaned Transaction Date]],2)&gt;5,"Weekend","Weekday"))</f>
        <v>Holiday</v>
      </c>
    </row>
    <row r="793" spans="1:11" x14ac:dyDescent="0.25">
      <c r="A793" t="s">
        <v>816</v>
      </c>
      <c r="B793" t="s">
        <v>41</v>
      </c>
      <c r="C793" s="3">
        <v>4</v>
      </c>
      <c r="D793" s="5">
        <v>3</v>
      </c>
      <c r="E793" s="5">
        <v>12</v>
      </c>
      <c r="F793" t="s">
        <v>9</v>
      </c>
      <c r="G793" t="s">
        <v>14</v>
      </c>
      <c r="H793" s="4">
        <v>45042</v>
      </c>
      <c r="I793" t="str">
        <f>TEXT(Cleaned__without_null_date4[[#This Row],[Cleaned Transaction Date]],"mmmm")</f>
        <v>April</v>
      </c>
      <c r="J793" t="str">
        <f>TEXT(Cleaned__without_null_date4[[#This Row],[Cleaned Transaction Date]],"dddd")</f>
        <v>Wednesday</v>
      </c>
      <c r="K793" t="str">
        <f>IF(ISNUMBER(MATCH(Cleaned__without_null_date4[[#This Row],[Cleaned Transaction Date]],'Hari Libur'!$A$2:$A$13,0)),"Holiday",IF(WEEKDAY(Cleaned__without_null_date4[[#This Row],[Cleaned Transaction Date]],2)&gt;5,"Weekend","Weekday"))</f>
        <v>Weekday</v>
      </c>
    </row>
    <row r="794" spans="1:11" x14ac:dyDescent="0.25">
      <c r="A794" t="s">
        <v>817</v>
      </c>
      <c r="B794" t="s">
        <v>18</v>
      </c>
      <c r="C794" s="3">
        <v>1</v>
      </c>
      <c r="D794" s="5">
        <v>5</v>
      </c>
      <c r="E794" s="5">
        <v>5</v>
      </c>
      <c r="F794" t="s">
        <v>31</v>
      </c>
      <c r="G794" t="s">
        <v>24</v>
      </c>
      <c r="H794" s="4">
        <v>45020</v>
      </c>
      <c r="I794" t="str">
        <f>TEXT(Cleaned__without_null_date4[[#This Row],[Cleaned Transaction Date]],"mmmm")</f>
        <v>April</v>
      </c>
      <c r="J794" t="str">
        <f>TEXT(Cleaned__without_null_date4[[#This Row],[Cleaned Transaction Date]],"dddd")</f>
        <v>Tuesday</v>
      </c>
      <c r="K794" t="str">
        <f>IF(ISNUMBER(MATCH(Cleaned__without_null_date4[[#This Row],[Cleaned Transaction Date]],'Hari Libur'!$A$2:$A$13,0)),"Holiday",IF(WEEKDAY(Cleaned__without_null_date4[[#This Row],[Cleaned Transaction Date]],2)&gt;5,"Weekend","Weekday"))</f>
        <v>Weekday</v>
      </c>
    </row>
    <row r="795" spans="1:11" x14ac:dyDescent="0.25">
      <c r="A795" t="s">
        <v>818</v>
      </c>
      <c r="B795" t="s">
        <v>16</v>
      </c>
      <c r="C795" s="3">
        <v>4</v>
      </c>
      <c r="D795" s="5">
        <v>1</v>
      </c>
      <c r="E795" s="5">
        <v>4</v>
      </c>
      <c r="F795" t="s">
        <v>21</v>
      </c>
      <c r="G795" t="s">
        <v>14</v>
      </c>
      <c r="H795" s="4">
        <v>44928</v>
      </c>
      <c r="I795" t="str">
        <f>TEXT(Cleaned__without_null_date4[[#This Row],[Cleaned Transaction Date]],"mmmm")</f>
        <v>January</v>
      </c>
      <c r="J795" t="str">
        <f>TEXT(Cleaned__without_null_date4[[#This Row],[Cleaned Transaction Date]],"dddd")</f>
        <v>Monday</v>
      </c>
      <c r="K795" t="str">
        <f>IF(ISNUMBER(MATCH(Cleaned__without_null_date4[[#This Row],[Cleaned Transaction Date]],'Hari Libur'!$A$2:$A$13,0)),"Holiday",IF(WEEKDAY(Cleaned__without_null_date4[[#This Row],[Cleaned Transaction Date]],2)&gt;5,"Weekend","Weekday"))</f>
        <v>Holiday</v>
      </c>
    </row>
    <row r="796" spans="1:11" x14ac:dyDescent="0.25">
      <c r="A796" t="s">
        <v>819</v>
      </c>
      <c r="B796" t="s">
        <v>18</v>
      </c>
      <c r="C796" s="3">
        <v>4</v>
      </c>
      <c r="D796" s="5">
        <v>5</v>
      </c>
      <c r="E796" s="5">
        <v>20</v>
      </c>
      <c r="F796" t="s">
        <v>21</v>
      </c>
      <c r="G796" t="s">
        <v>14</v>
      </c>
      <c r="H796" s="4">
        <v>45265</v>
      </c>
      <c r="I796" t="str">
        <f>TEXT(Cleaned__without_null_date4[[#This Row],[Cleaned Transaction Date]],"mmmm")</f>
        <v>December</v>
      </c>
      <c r="J796" t="str">
        <f>TEXT(Cleaned__without_null_date4[[#This Row],[Cleaned Transaction Date]],"dddd")</f>
        <v>Tuesday</v>
      </c>
      <c r="K796" t="str">
        <f>IF(ISNUMBER(MATCH(Cleaned__without_null_date4[[#This Row],[Cleaned Transaction Date]],'Hari Libur'!$A$2:$A$13,0)),"Holiday",IF(WEEKDAY(Cleaned__without_null_date4[[#This Row],[Cleaned Transaction Date]],2)&gt;5,"Weekend","Weekday"))</f>
        <v>Weekday</v>
      </c>
    </row>
    <row r="797" spans="1:11" x14ac:dyDescent="0.25">
      <c r="A797" t="s">
        <v>820</v>
      </c>
      <c r="B797" t="s">
        <v>18</v>
      </c>
      <c r="C797" s="3">
        <v>3</v>
      </c>
      <c r="D797" s="5">
        <v>5</v>
      </c>
      <c r="E797" s="5">
        <v>15</v>
      </c>
      <c r="F797" t="s">
        <v>13</v>
      </c>
      <c r="G797" t="s">
        <v>24</v>
      </c>
      <c r="H797" s="4">
        <v>45058</v>
      </c>
      <c r="I797" t="str">
        <f>TEXT(Cleaned__without_null_date4[[#This Row],[Cleaned Transaction Date]],"mmmm")</f>
        <v>May</v>
      </c>
      <c r="J797" t="str">
        <f>TEXT(Cleaned__without_null_date4[[#This Row],[Cleaned Transaction Date]],"dddd")</f>
        <v>Friday</v>
      </c>
      <c r="K797" t="str">
        <f>IF(ISNUMBER(MATCH(Cleaned__without_null_date4[[#This Row],[Cleaned Transaction Date]],'Hari Libur'!$A$2:$A$13,0)),"Holiday",IF(WEEKDAY(Cleaned__without_null_date4[[#This Row],[Cleaned Transaction Date]],2)&gt;5,"Weekend","Weekday"))</f>
        <v>Weekday</v>
      </c>
    </row>
    <row r="798" spans="1:11" x14ac:dyDescent="0.25">
      <c r="A798" t="s">
        <v>821</v>
      </c>
      <c r="B798" t="s">
        <v>37</v>
      </c>
      <c r="C798" s="3">
        <v>5</v>
      </c>
      <c r="D798" s="5">
        <v>1.5</v>
      </c>
      <c r="E798" s="5">
        <v>7.5</v>
      </c>
      <c r="F798" t="s">
        <v>21</v>
      </c>
      <c r="G798" t="s">
        <v>24</v>
      </c>
      <c r="H798" s="4">
        <v>45216</v>
      </c>
      <c r="I798" t="str">
        <f>TEXT(Cleaned__without_null_date4[[#This Row],[Cleaned Transaction Date]],"mmmm")</f>
        <v>October</v>
      </c>
      <c r="J798" t="str">
        <f>TEXT(Cleaned__without_null_date4[[#This Row],[Cleaned Transaction Date]],"dddd")</f>
        <v>Tuesday</v>
      </c>
      <c r="K798" t="str">
        <f>IF(ISNUMBER(MATCH(Cleaned__without_null_date4[[#This Row],[Cleaned Transaction Date]],'Hari Libur'!$A$2:$A$13,0)),"Holiday",IF(WEEKDAY(Cleaned__without_null_date4[[#This Row],[Cleaned Transaction Date]],2)&gt;5,"Weekend","Weekday"))</f>
        <v>Weekday</v>
      </c>
    </row>
    <row r="799" spans="1:11" x14ac:dyDescent="0.25">
      <c r="A799" t="s">
        <v>822</v>
      </c>
      <c r="B799" t="s">
        <v>41</v>
      </c>
      <c r="C799" s="3">
        <v>4</v>
      </c>
      <c r="D799" s="5">
        <v>3</v>
      </c>
      <c r="E799" s="5">
        <v>12</v>
      </c>
      <c r="F799" t="s">
        <v>9</v>
      </c>
      <c r="G799" t="s">
        <v>24</v>
      </c>
      <c r="H799" s="4">
        <v>44982</v>
      </c>
      <c r="I799" t="str">
        <f>TEXT(Cleaned__without_null_date4[[#This Row],[Cleaned Transaction Date]],"mmmm")</f>
        <v>February</v>
      </c>
      <c r="J799" t="str">
        <f>TEXT(Cleaned__without_null_date4[[#This Row],[Cleaned Transaction Date]],"dddd")</f>
        <v>Saturday</v>
      </c>
      <c r="K799" t="str">
        <f>IF(ISNUMBER(MATCH(Cleaned__without_null_date4[[#This Row],[Cleaned Transaction Date]],'Hari Libur'!$A$2:$A$13,0)),"Holiday",IF(WEEKDAY(Cleaned__without_null_date4[[#This Row],[Cleaned Transaction Date]],2)&gt;5,"Weekend","Weekday"))</f>
        <v>Weekend</v>
      </c>
    </row>
    <row r="800" spans="1:11" x14ac:dyDescent="0.25">
      <c r="A800" t="s">
        <v>823</v>
      </c>
      <c r="B800" t="s">
        <v>18</v>
      </c>
      <c r="C800" s="3">
        <v>2</v>
      </c>
      <c r="D800" s="5">
        <v>5</v>
      </c>
      <c r="E800" s="5">
        <v>10</v>
      </c>
      <c r="F800" t="s">
        <v>31</v>
      </c>
      <c r="G800" t="s">
        <v>19</v>
      </c>
      <c r="H800" s="4">
        <v>45192</v>
      </c>
      <c r="I800" t="str">
        <f>TEXT(Cleaned__without_null_date4[[#This Row],[Cleaned Transaction Date]],"mmmm")</f>
        <v>September</v>
      </c>
      <c r="J800" t="str">
        <f>TEXT(Cleaned__without_null_date4[[#This Row],[Cleaned Transaction Date]],"dddd")</f>
        <v>Saturday</v>
      </c>
      <c r="K800" t="str">
        <f>IF(ISNUMBER(MATCH(Cleaned__without_null_date4[[#This Row],[Cleaned Transaction Date]],'Hari Libur'!$A$2:$A$13,0)),"Holiday",IF(WEEKDAY(Cleaned__without_null_date4[[#This Row],[Cleaned Transaction Date]],2)&gt;5,"Weekend","Weekday"))</f>
        <v>Weekend</v>
      </c>
    </row>
    <row r="801" spans="1:11" x14ac:dyDescent="0.25">
      <c r="A801" t="s">
        <v>824</v>
      </c>
      <c r="B801" t="s">
        <v>18</v>
      </c>
      <c r="C801" s="3">
        <v>5</v>
      </c>
      <c r="D801" s="5">
        <v>5</v>
      </c>
      <c r="E801" s="5">
        <v>25</v>
      </c>
      <c r="F801" t="s">
        <v>31</v>
      </c>
      <c r="G801" t="s">
        <v>14</v>
      </c>
      <c r="H801" s="4">
        <v>44989</v>
      </c>
      <c r="I801" t="str">
        <f>TEXT(Cleaned__without_null_date4[[#This Row],[Cleaned Transaction Date]],"mmmm")</f>
        <v>March</v>
      </c>
      <c r="J801" t="str">
        <f>TEXT(Cleaned__without_null_date4[[#This Row],[Cleaned Transaction Date]],"dddd")</f>
        <v>Saturday</v>
      </c>
      <c r="K801" t="str">
        <f>IF(ISNUMBER(MATCH(Cleaned__without_null_date4[[#This Row],[Cleaned Transaction Date]],'Hari Libur'!$A$2:$A$13,0)),"Holiday",IF(WEEKDAY(Cleaned__without_null_date4[[#This Row],[Cleaned Transaction Date]],2)&gt;5,"Weekend","Weekday"))</f>
        <v>Weekend</v>
      </c>
    </row>
    <row r="802" spans="1:11" x14ac:dyDescent="0.25">
      <c r="A802" t="s">
        <v>825</v>
      </c>
      <c r="B802" t="s">
        <v>41</v>
      </c>
      <c r="C802" s="3">
        <v>3</v>
      </c>
      <c r="D802" s="5">
        <v>3</v>
      </c>
      <c r="E802" s="5">
        <v>9</v>
      </c>
      <c r="F802" t="s">
        <v>21</v>
      </c>
      <c r="G802" t="s">
        <v>24</v>
      </c>
      <c r="H802" s="4">
        <v>45056</v>
      </c>
      <c r="I802" t="str">
        <f>TEXT(Cleaned__without_null_date4[[#This Row],[Cleaned Transaction Date]],"mmmm")</f>
        <v>May</v>
      </c>
      <c r="J802" t="str">
        <f>TEXT(Cleaned__without_null_date4[[#This Row],[Cleaned Transaction Date]],"dddd")</f>
        <v>Wednesday</v>
      </c>
      <c r="K802" t="str">
        <f>IF(ISNUMBER(MATCH(Cleaned__without_null_date4[[#This Row],[Cleaned Transaction Date]],'Hari Libur'!$A$2:$A$13,0)),"Holiday",IF(WEEKDAY(Cleaned__without_null_date4[[#This Row],[Cleaned Transaction Date]],2)&gt;5,"Weekend","Weekday"))</f>
        <v>Weekday</v>
      </c>
    </row>
    <row r="803" spans="1:11" x14ac:dyDescent="0.25">
      <c r="A803" t="s">
        <v>826</v>
      </c>
      <c r="B803" t="s">
        <v>41</v>
      </c>
      <c r="C803" s="3">
        <v>4</v>
      </c>
      <c r="D803" s="5">
        <v>3</v>
      </c>
      <c r="E803" s="5">
        <v>12</v>
      </c>
      <c r="F803" t="s">
        <v>13</v>
      </c>
      <c r="G803" t="s">
        <v>10</v>
      </c>
      <c r="H803" s="4">
        <v>44981</v>
      </c>
      <c r="I803" t="str">
        <f>TEXT(Cleaned__without_null_date4[[#This Row],[Cleaned Transaction Date]],"mmmm")</f>
        <v>February</v>
      </c>
      <c r="J803" t="str">
        <f>TEXT(Cleaned__without_null_date4[[#This Row],[Cleaned Transaction Date]],"dddd")</f>
        <v>Friday</v>
      </c>
      <c r="K803" t="str">
        <f>IF(ISNUMBER(MATCH(Cleaned__without_null_date4[[#This Row],[Cleaned Transaction Date]],'Hari Libur'!$A$2:$A$13,0)),"Holiday",IF(WEEKDAY(Cleaned__without_null_date4[[#This Row],[Cleaned Transaction Date]],2)&gt;5,"Weekend","Weekday"))</f>
        <v>Weekday</v>
      </c>
    </row>
    <row r="804" spans="1:11" x14ac:dyDescent="0.25">
      <c r="A804" t="s">
        <v>827</v>
      </c>
      <c r="B804" t="s">
        <v>12</v>
      </c>
      <c r="C804" s="3">
        <v>1</v>
      </c>
      <c r="D804" s="5">
        <v>3</v>
      </c>
      <c r="E804" s="5">
        <v>3</v>
      </c>
      <c r="F804" t="s">
        <v>21</v>
      </c>
      <c r="G804" t="s">
        <v>24</v>
      </c>
      <c r="H804" s="4">
        <v>45167</v>
      </c>
      <c r="I804" t="str">
        <f>TEXT(Cleaned__without_null_date4[[#This Row],[Cleaned Transaction Date]],"mmmm")</f>
        <v>August</v>
      </c>
      <c r="J804" t="str">
        <f>TEXT(Cleaned__without_null_date4[[#This Row],[Cleaned Transaction Date]],"dddd")</f>
        <v>Tuesday</v>
      </c>
      <c r="K804" t="str">
        <f>IF(ISNUMBER(MATCH(Cleaned__without_null_date4[[#This Row],[Cleaned Transaction Date]],'Hari Libur'!$A$2:$A$13,0)),"Holiday",IF(WEEKDAY(Cleaned__without_null_date4[[#This Row],[Cleaned Transaction Date]],2)&gt;5,"Weekend","Weekday"))</f>
        <v>Weekday</v>
      </c>
    </row>
    <row r="805" spans="1:11" x14ac:dyDescent="0.25">
      <c r="A805" t="s">
        <v>828</v>
      </c>
      <c r="B805" t="s">
        <v>37</v>
      </c>
      <c r="C805" s="3">
        <v>4</v>
      </c>
      <c r="D805" s="5">
        <v>1.5</v>
      </c>
      <c r="E805" s="5">
        <v>6</v>
      </c>
      <c r="F805" t="s">
        <v>9</v>
      </c>
      <c r="G805" t="s">
        <v>10</v>
      </c>
      <c r="H805" s="4">
        <v>45047</v>
      </c>
      <c r="I805" t="str">
        <f>TEXT(Cleaned__without_null_date4[[#This Row],[Cleaned Transaction Date]],"mmmm")</f>
        <v>May</v>
      </c>
      <c r="J805" t="str">
        <f>TEXT(Cleaned__without_null_date4[[#This Row],[Cleaned Transaction Date]],"dddd")</f>
        <v>Monday</v>
      </c>
      <c r="K805" t="str">
        <f>IF(ISNUMBER(MATCH(Cleaned__without_null_date4[[#This Row],[Cleaned Transaction Date]],'Hari Libur'!$A$2:$A$13,0)),"Holiday",IF(WEEKDAY(Cleaned__without_null_date4[[#This Row],[Cleaned Transaction Date]],2)&gt;5,"Weekend","Weekday"))</f>
        <v>Weekday</v>
      </c>
    </row>
    <row r="806" spans="1:11" x14ac:dyDescent="0.25">
      <c r="A806" t="s">
        <v>829</v>
      </c>
      <c r="B806" t="s">
        <v>8</v>
      </c>
      <c r="C806" s="3">
        <v>3</v>
      </c>
      <c r="D806" s="5">
        <v>2</v>
      </c>
      <c r="E806" s="5">
        <v>6</v>
      </c>
      <c r="F806" t="s">
        <v>21</v>
      </c>
      <c r="G806" t="s">
        <v>14</v>
      </c>
      <c r="H806" s="4">
        <v>45028</v>
      </c>
      <c r="I806" t="str">
        <f>TEXT(Cleaned__without_null_date4[[#This Row],[Cleaned Transaction Date]],"mmmm")</f>
        <v>April</v>
      </c>
      <c r="J806" t="str">
        <f>TEXT(Cleaned__without_null_date4[[#This Row],[Cleaned Transaction Date]],"dddd")</f>
        <v>Wednesday</v>
      </c>
      <c r="K806" t="str">
        <f>IF(ISNUMBER(MATCH(Cleaned__without_null_date4[[#This Row],[Cleaned Transaction Date]],'Hari Libur'!$A$2:$A$13,0)),"Holiday",IF(WEEKDAY(Cleaned__without_null_date4[[#This Row],[Cleaned Transaction Date]],2)&gt;5,"Weekend","Weekday"))</f>
        <v>Weekday</v>
      </c>
    </row>
    <row r="807" spans="1:11" x14ac:dyDescent="0.25">
      <c r="A807" t="s">
        <v>830</v>
      </c>
      <c r="B807" t="s">
        <v>41</v>
      </c>
      <c r="C807" s="3">
        <v>5</v>
      </c>
      <c r="D807" s="5">
        <v>3</v>
      </c>
      <c r="E807" s="5">
        <v>15</v>
      </c>
      <c r="F807" t="s">
        <v>26</v>
      </c>
      <c r="G807" t="s">
        <v>24</v>
      </c>
      <c r="H807" s="4">
        <v>45094</v>
      </c>
      <c r="I807" t="str">
        <f>TEXT(Cleaned__without_null_date4[[#This Row],[Cleaned Transaction Date]],"mmmm")</f>
        <v>June</v>
      </c>
      <c r="J807" t="str">
        <f>TEXT(Cleaned__without_null_date4[[#This Row],[Cleaned Transaction Date]],"dddd")</f>
        <v>Saturday</v>
      </c>
      <c r="K807" t="str">
        <f>IF(ISNUMBER(MATCH(Cleaned__without_null_date4[[#This Row],[Cleaned Transaction Date]],'Hari Libur'!$A$2:$A$13,0)),"Holiday",IF(WEEKDAY(Cleaned__without_null_date4[[#This Row],[Cleaned Transaction Date]],2)&gt;5,"Weekend","Weekday"))</f>
        <v>Weekend</v>
      </c>
    </row>
    <row r="808" spans="1:11" x14ac:dyDescent="0.25">
      <c r="A808" t="s">
        <v>831</v>
      </c>
      <c r="B808" t="s">
        <v>23</v>
      </c>
      <c r="C808" s="3">
        <v>2</v>
      </c>
      <c r="D808" s="5">
        <v>4</v>
      </c>
      <c r="E808" s="5">
        <v>8</v>
      </c>
      <c r="F808" t="s">
        <v>31</v>
      </c>
      <c r="G808" t="s">
        <v>24</v>
      </c>
      <c r="H808" s="4">
        <v>44995</v>
      </c>
      <c r="I808" t="str">
        <f>TEXT(Cleaned__without_null_date4[[#This Row],[Cleaned Transaction Date]],"mmmm")</f>
        <v>March</v>
      </c>
      <c r="J808" t="str">
        <f>TEXT(Cleaned__without_null_date4[[#This Row],[Cleaned Transaction Date]],"dddd")</f>
        <v>Friday</v>
      </c>
      <c r="K808" t="str">
        <f>IF(ISNUMBER(MATCH(Cleaned__without_null_date4[[#This Row],[Cleaned Transaction Date]],'Hari Libur'!$A$2:$A$13,0)),"Holiday",IF(WEEKDAY(Cleaned__without_null_date4[[#This Row],[Cleaned Transaction Date]],2)&gt;5,"Weekend","Weekday"))</f>
        <v>Weekday</v>
      </c>
    </row>
    <row r="809" spans="1:11" x14ac:dyDescent="0.25">
      <c r="A809" t="s">
        <v>832</v>
      </c>
      <c r="B809" t="s">
        <v>8</v>
      </c>
      <c r="C809" s="3">
        <v>4</v>
      </c>
      <c r="D809" s="5">
        <v>2</v>
      </c>
      <c r="E809" s="5">
        <v>8</v>
      </c>
      <c r="F809" t="s">
        <v>13</v>
      </c>
      <c r="G809" t="s">
        <v>24</v>
      </c>
      <c r="H809" s="4">
        <v>45001</v>
      </c>
      <c r="I809" t="str">
        <f>TEXT(Cleaned__without_null_date4[[#This Row],[Cleaned Transaction Date]],"mmmm")</f>
        <v>March</v>
      </c>
      <c r="J809" t="str">
        <f>TEXT(Cleaned__without_null_date4[[#This Row],[Cleaned Transaction Date]],"dddd")</f>
        <v>Thursday</v>
      </c>
      <c r="K809" t="str">
        <f>IF(ISNUMBER(MATCH(Cleaned__without_null_date4[[#This Row],[Cleaned Transaction Date]],'Hari Libur'!$A$2:$A$13,0)),"Holiday",IF(WEEKDAY(Cleaned__without_null_date4[[#This Row],[Cleaned Transaction Date]],2)&gt;5,"Weekend","Weekday"))</f>
        <v>Weekday</v>
      </c>
    </row>
    <row r="810" spans="1:11" x14ac:dyDescent="0.25">
      <c r="A810" t="s">
        <v>833</v>
      </c>
      <c r="B810" t="s">
        <v>37</v>
      </c>
      <c r="C810" s="3">
        <v>5</v>
      </c>
      <c r="D810" s="5">
        <v>1.5</v>
      </c>
      <c r="E810" s="5">
        <v>7.5</v>
      </c>
      <c r="F810" t="s">
        <v>9</v>
      </c>
      <c r="G810" t="s">
        <v>24</v>
      </c>
      <c r="H810" s="4">
        <v>45008</v>
      </c>
      <c r="I810" t="str">
        <f>TEXT(Cleaned__without_null_date4[[#This Row],[Cleaned Transaction Date]],"mmmm")</f>
        <v>March</v>
      </c>
      <c r="J810" t="str">
        <f>TEXT(Cleaned__without_null_date4[[#This Row],[Cleaned Transaction Date]],"dddd")</f>
        <v>Thursday</v>
      </c>
      <c r="K810" t="str">
        <f>IF(ISNUMBER(MATCH(Cleaned__without_null_date4[[#This Row],[Cleaned Transaction Date]],'Hari Libur'!$A$2:$A$13,0)),"Holiday",IF(WEEKDAY(Cleaned__without_null_date4[[#This Row],[Cleaned Transaction Date]],2)&gt;5,"Weekend","Weekday"))</f>
        <v>Weekday</v>
      </c>
    </row>
    <row r="811" spans="1:11" x14ac:dyDescent="0.25">
      <c r="A811" t="s">
        <v>834</v>
      </c>
      <c r="B811" t="s">
        <v>8</v>
      </c>
      <c r="C811" s="3">
        <v>2</v>
      </c>
      <c r="D811" s="5">
        <v>2</v>
      </c>
      <c r="E811" s="5">
        <v>4</v>
      </c>
      <c r="F811" t="s">
        <v>19</v>
      </c>
      <c r="G811" t="s">
        <v>19</v>
      </c>
      <c r="H811" s="4">
        <v>45075</v>
      </c>
      <c r="I811" t="str">
        <f>TEXT(Cleaned__without_null_date4[[#This Row],[Cleaned Transaction Date]],"mmmm")</f>
        <v>May</v>
      </c>
      <c r="J811" t="str">
        <f>TEXT(Cleaned__without_null_date4[[#This Row],[Cleaned Transaction Date]],"dddd")</f>
        <v>Monday</v>
      </c>
      <c r="K811" t="str">
        <f>IF(ISNUMBER(MATCH(Cleaned__without_null_date4[[#This Row],[Cleaned Transaction Date]],'Hari Libur'!$A$2:$A$13,0)),"Holiday",IF(WEEKDAY(Cleaned__without_null_date4[[#This Row],[Cleaned Transaction Date]],2)&gt;5,"Weekend","Weekday"))</f>
        <v>Holiday</v>
      </c>
    </row>
    <row r="812" spans="1:11" x14ac:dyDescent="0.25">
      <c r="A812" t="s">
        <v>835</v>
      </c>
      <c r="B812" t="s">
        <v>12</v>
      </c>
      <c r="C812" s="3">
        <v>1</v>
      </c>
      <c r="D812" s="5">
        <v>3</v>
      </c>
      <c r="E812" s="5">
        <v>3</v>
      </c>
      <c r="F812" t="s">
        <v>31</v>
      </c>
      <c r="G812" t="s">
        <v>10</v>
      </c>
      <c r="H812" s="4">
        <v>44951</v>
      </c>
      <c r="I812" t="str">
        <f>TEXT(Cleaned__without_null_date4[[#This Row],[Cleaned Transaction Date]],"mmmm")</f>
        <v>January</v>
      </c>
      <c r="J812" t="str">
        <f>TEXT(Cleaned__without_null_date4[[#This Row],[Cleaned Transaction Date]],"dddd")</f>
        <v>Wednesday</v>
      </c>
      <c r="K812" t="str">
        <f>IF(ISNUMBER(MATCH(Cleaned__without_null_date4[[#This Row],[Cleaned Transaction Date]],'Hari Libur'!$A$2:$A$13,0)),"Holiday",IF(WEEKDAY(Cleaned__without_null_date4[[#This Row],[Cleaned Transaction Date]],2)&gt;5,"Weekend","Weekday"))</f>
        <v>Weekday</v>
      </c>
    </row>
    <row r="813" spans="1:11" x14ac:dyDescent="0.25">
      <c r="A813" t="s">
        <v>836</v>
      </c>
      <c r="B813" t="s">
        <v>41</v>
      </c>
      <c r="C813" s="3">
        <v>3</v>
      </c>
      <c r="D813" s="5">
        <v>3</v>
      </c>
      <c r="E813" s="5">
        <v>9</v>
      </c>
      <c r="F813" t="s">
        <v>9</v>
      </c>
      <c r="G813" t="s">
        <v>14</v>
      </c>
      <c r="H813" s="4">
        <v>44938</v>
      </c>
      <c r="I813" t="str">
        <f>TEXT(Cleaned__without_null_date4[[#This Row],[Cleaned Transaction Date]],"mmmm")</f>
        <v>January</v>
      </c>
      <c r="J813" t="str">
        <f>TEXT(Cleaned__without_null_date4[[#This Row],[Cleaned Transaction Date]],"dddd")</f>
        <v>Thursday</v>
      </c>
      <c r="K813" t="str">
        <f>IF(ISNUMBER(MATCH(Cleaned__without_null_date4[[#This Row],[Cleaned Transaction Date]],'Hari Libur'!$A$2:$A$13,0)),"Holiday",IF(WEEKDAY(Cleaned__without_null_date4[[#This Row],[Cleaned Transaction Date]],2)&gt;5,"Weekend","Weekday"))</f>
        <v>Weekday</v>
      </c>
    </row>
    <row r="814" spans="1:11" x14ac:dyDescent="0.25">
      <c r="A814" t="s">
        <v>837</v>
      </c>
      <c r="B814" t="s">
        <v>12</v>
      </c>
      <c r="C814" s="3">
        <v>1</v>
      </c>
      <c r="D814" s="5">
        <v>3</v>
      </c>
      <c r="E814" s="5">
        <v>3</v>
      </c>
      <c r="F814" t="s">
        <v>31</v>
      </c>
      <c r="G814" t="s">
        <v>10</v>
      </c>
      <c r="H814" s="4">
        <v>45238</v>
      </c>
      <c r="I814" t="str">
        <f>TEXT(Cleaned__without_null_date4[[#This Row],[Cleaned Transaction Date]],"mmmm")</f>
        <v>November</v>
      </c>
      <c r="J814" t="str">
        <f>TEXT(Cleaned__without_null_date4[[#This Row],[Cleaned Transaction Date]],"dddd")</f>
        <v>Wednesday</v>
      </c>
      <c r="K814" t="str">
        <f>IF(ISNUMBER(MATCH(Cleaned__without_null_date4[[#This Row],[Cleaned Transaction Date]],'Hari Libur'!$A$2:$A$13,0)),"Holiday",IF(WEEKDAY(Cleaned__without_null_date4[[#This Row],[Cleaned Transaction Date]],2)&gt;5,"Weekend","Weekday"))</f>
        <v>Weekday</v>
      </c>
    </row>
    <row r="815" spans="1:11" x14ac:dyDescent="0.25">
      <c r="A815" t="s">
        <v>838</v>
      </c>
      <c r="B815" t="s">
        <v>28</v>
      </c>
      <c r="C815" s="3">
        <v>1</v>
      </c>
      <c r="D815" s="5">
        <v>4</v>
      </c>
      <c r="E815" s="5">
        <v>4</v>
      </c>
      <c r="F815" t="s">
        <v>13</v>
      </c>
      <c r="G815" t="s">
        <v>14</v>
      </c>
      <c r="H815" s="4">
        <v>45129</v>
      </c>
      <c r="I815" t="str">
        <f>TEXT(Cleaned__without_null_date4[[#This Row],[Cleaned Transaction Date]],"mmmm")</f>
        <v>July</v>
      </c>
      <c r="J815" t="str">
        <f>TEXT(Cleaned__without_null_date4[[#This Row],[Cleaned Transaction Date]],"dddd")</f>
        <v>Saturday</v>
      </c>
      <c r="K815" t="str">
        <f>IF(ISNUMBER(MATCH(Cleaned__without_null_date4[[#This Row],[Cleaned Transaction Date]],'Hari Libur'!$A$2:$A$13,0)),"Holiday",IF(WEEKDAY(Cleaned__without_null_date4[[#This Row],[Cleaned Transaction Date]],2)&gt;5,"Weekend","Weekday"))</f>
        <v>Weekend</v>
      </c>
    </row>
    <row r="816" spans="1:11" x14ac:dyDescent="0.25">
      <c r="A816" t="s">
        <v>839</v>
      </c>
      <c r="B816" t="s">
        <v>16</v>
      </c>
      <c r="C816" s="3">
        <v>4</v>
      </c>
      <c r="D816" s="5">
        <v>1</v>
      </c>
      <c r="E816" s="5">
        <v>4</v>
      </c>
      <c r="F816" t="s">
        <v>13</v>
      </c>
      <c r="G816" t="s">
        <v>10</v>
      </c>
      <c r="H816" s="4">
        <v>45281</v>
      </c>
      <c r="I816" t="str">
        <f>TEXT(Cleaned__without_null_date4[[#This Row],[Cleaned Transaction Date]],"mmmm")</f>
        <v>December</v>
      </c>
      <c r="J816" t="str">
        <f>TEXT(Cleaned__without_null_date4[[#This Row],[Cleaned Transaction Date]],"dddd")</f>
        <v>Thursday</v>
      </c>
      <c r="K816" t="str">
        <f>IF(ISNUMBER(MATCH(Cleaned__without_null_date4[[#This Row],[Cleaned Transaction Date]],'Hari Libur'!$A$2:$A$13,0)),"Holiday",IF(WEEKDAY(Cleaned__without_null_date4[[#This Row],[Cleaned Transaction Date]],2)&gt;5,"Weekend","Weekday"))</f>
        <v>Weekday</v>
      </c>
    </row>
    <row r="817" spans="1:11" x14ac:dyDescent="0.25">
      <c r="A817" t="s">
        <v>840</v>
      </c>
      <c r="B817" t="s">
        <v>41</v>
      </c>
      <c r="C817" s="3">
        <v>3</v>
      </c>
      <c r="D817" s="5">
        <v>3</v>
      </c>
      <c r="E817" s="5">
        <v>9</v>
      </c>
      <c r="F817" t="s">
        <v>9</v>
      </c>
      <c r="G817" t="s">
        <v>19</v>
      </c>
      <c r="H817" s="4">
        <v>45119</v>
      </c>
      <c r="I817" t="str">
        <f>TEXT(Cleaned__without_null_date4[[#This Row],[Cleaned Transaction Date]],"mmmm")</f>
        <v>July</v>
      </c>
      <c r="J817" t="str">
        <f>TEXT(Cleaned__without_null_date4[[#This Row],[Cleaned Transaction Date]],"dddd")</f>
        <v>Wednesday</v>
      </c>
      <c r="K817" t="str">
        <f>IF(ISNUMBER(MATCH(Cleaned__without_null_date4[[#This Row],[Cleaned Transaction Date]],'Hari Libur'!$A$2:$A$13,0)),"Holiday",IF(WEEKDAY(Cleaned__without_null_date4[[#This Row],[Cleaned Transaction Date]],2)&gt;5,"Weekend","Weekday"))</f>
        <v>Weekday</v>
      </c>
    </row>
    <row r="818" spans="1:11" x14ac:dyDescent="0.25">
      <c r="A818" t="s">
        <v>841</v>
      </c>
      <c r="B818" t="s">
        <v>16</v>
      </c>
      <c r="C818" s="3">
        <v>2</v>
      </c>
      <c r="D818" s="5">
        <v>1</v>
      </c>
      <c r="E818" s="5">
        <v>2</v>
      </c>
      <c r="F818" t="s">
        <v>21</v>
      </c>
      <c r="G818" t="s">
        <v>10</v>
      </c>
      <c r="H818" s="4">
        <v>44972</v>
      </c>
      <c r="I818" t="str">
        <f>TEXT(Cleaned__without_null_date4[[#This Row],[Cleaned Transaction Date]],"mmmm")</f>
        <v>February</v>
      </c>
      <c r="J818" t="str">
        <f>TEXT(Cleaned__without_null_date4[[#This Row],[Cleaned Transaction Date]],"dddd")</f>
        <v>Wednesday</v>
      </c>
      <c r="K818" t="str">
        <f>IF(ISNUMBER(MATCH(Cleaned__without_null_date4[[#This Row],[Cleaned Transaction Date]],'Hari Libur'!$A$2:$A$13,0)),"Holiday",IF(WEEKDAY(Cleaned__without_null_date4[[#This Row],[Cleaned Transaction Date]],2)&gt;5,"Weekend","Weekday"))</f>
        <v>Weekday</v>
      </c>
    </row>
    <row r="819" spans="1:11" x14ac:dyDescent="0.25">
      <c r="A819" t="s">
        <v>842</v>
      </c>
      <c r="B819" t="s">
        <v>37</v>
      </c>
      <c r="C819" s="3">
        <v>5</v>
      </c>
      <c r="D819" s="5">
        <v>1.5</v>
      </c>
      <c r="E819" s="5">
        <v>7.5</v>
      </c>
      <c r="F819" t="s">
        <v>21</v>
      </c>
      <c r="G819" t="s">
        <v>24</v>
      </c>
      <c r="H819" s="4">
        <v>45145</v>
      </c>
      <c r="I819" t="str">
        <f>TEXT(Cleaned__without_null_date4[[#This Row],[Cleaned Transaction Date]],"mmmm")</f>
        <v>August</v>
      </c>
      <c r="J819" t="str">
        <f>TEXT(Cleaned__without_null_date4[[#This Row],[Cleaned Transaction Date]],"dddd")</f>
        <v>Monday</v>
      </c>
      <c r="K819" t="str">
        <f>IF(ISNUMBER(MATCH(Cleaned__without_null_date4[[#This Row],[Cleaned Transaction Date]],'Hari Libur'!$A$2:$A$13,0)),"Holiday",IF(WEEKDAY(Cleaned__without_null_date4[[#This Row],[Cleaned Transaction Date]],2)&gt;5,"Weekend","Weekday"))</f>
        <v>Weekday</v>
      </c>
    </row>
    <row r="820" spans="1:11" x14ac:dyDescent="0.25">
      <c r="A820" t="s">
        <v>843</v>
      </c>
      <c r="B820" t="s">
        <v>12</v>
      </c>
      <c r="C820" s="3">
        <v>2</v>
      </c>
      <c r="D820" s="5">
        <v>3</v>
      </c>
      <c r="E820" s="5">
        <v>6</v>
      </c>
      <c r="F820" t="s">
        <v>21</v>
      </c>
      <c r="G820" t="s">
        <v>24</v>
      </c>
      <c r="H820" s="4">
        <v>45202</v>
      </c>
      <c r="I820" t="str">
        <f>TEXT(Cleaned__without_null_date4[[#This Row],[Cleaned Transaction Date]],"mmmm")</f>
        <v>October</v>
      </c>
      <c r="J820" t="str">
        <f>TEXT(Cleaned__without_null_date4[[#This Row],[Cleaned Transaction Date]],"dddd")</f>
        <v>Tuesday</v>
      </c>
      <c r="K820" t="str">
        <f>IF(ISNUMBER(MATCH(Cleaned__without_null_date4[[#This Row],[Cleaned Transaction Date]],'Hari Libur'!$A$2:$A$13,0)),"Holiday",IF(WEEKDAY(Cleaned__without_null_date4[[#This Row],[Cleaned Transaction Date]],2)&gt;5,"Weekend","Weekday"))</f>
        <v>Weekday</v>
      </c>
    </row>
    <row r="821" spans="1:11" x14ac:dyDescent="0.25">
      <c r="A821" t="s">
        <v>844</v>
      </c>
      <c r="B821" t="s">
        <v>37</v>
      </c>
      <c r="C821" s="3">
        <v>1</v>
      </c>
      <c r="D821" s="5">
        <v>1.5</v>
      </c>
      <c r="E821" s="5">
        <v>1.5</v>
      </c>
      <c r="F821" t="s">
        <v>13</v>
      </c>
      <c r="G821" t="s">
        <v>10</v>
      </c>
      <c r="H821" s="4">
        <v>45092</v>
      </c>
      <c r="I821" t="str">
        <f>TEXT(Cleaned__without_null_date4[[#This Row],[Cleaned Transaction Date]],"mmmm")</f>
        <v>June</v>
      </c>
      <c r="J821" t="str">
        <f>TEXT(Cleaned__without_null_date4[[#This Row],[Cleaned Transaction Date]],"dddd")</f>
        <v>Thursday</v>
      </c>
      <c r="K821" t="str">
        <f>IF(ISNUMBER(MATCH(Cleaned__without_null_date4[[#This Row],[Cleaned Transaction Date]],'Hari Libur'!$A$2:$A$13,0)),"Holiday",IF(WEEKDAY(Cleaned__without_null_date4[[#This Row],[Cleaned Transaction Date]],2)&gt;5,"Weekend","Weekday"))</f>
        <v>Weekday</v>
      </c>
    </row>
    <row r="822" spans="1:11" x14ac:dyDescent="0.25">
      <c r="A822" t="s">
        <v>845</v>
      </c>
      <c r="B822" t="s">
        <v>18</v>
      </c>
      <c r="C822" s="3">
        <v>5</v>
      </c>
      <c r="D822" s="5">
        <v>5</v>
      </c>
      <c r="E822" s="5">
        <v>25</v>
      </c>
      <c r="F822" t="s">
        <v>9</v>
      </c>
      <c r="G822" t="s">
        <v>14</v>
      </c>
      <c r="H822" s="4">
        <v>44939</v>
      </c>
      <c r="I822" t="str">
        <f>TEXT(Cleaned__without_null_date4[[#This Row],[Cleaned Transaction Date]],"mmmm")</f>
        <v>January</v>
      </c>
      <c r="J822" t="str">
        <f>TEXT(Cleaned__without_null_date4[[#This Row],[Cleaned Transaction Date]],"dddd")</f>
        <v>Friday</v>
      </c>
      <c r="K822" t="str">
        <f>IF(ISNUMBER(MATCH(Cleaned__without_null_date4[[#This Row],[Cleaned Transaction Date]],'Hari Libur'!$A$2:$A$13,0)),"Holiday",IF(WEEKDAY(Cleaned__without_null_date4[[#This Row],[Cleaned Transaction Date]],2)&gt;5,"Weekend","Weekday"))</f>
        <v>Weekday</v>
      </c>
    </row>
    <row r="823" spans="1:11" x14ac:dyDescent="0.25">
      <c r="A823" t="s">
        <v>846</v>
      </c>
      <c r="B823" t="s">
        <v>16</v>
      </c>
      <c r="C823" s="3">
        <v>3</v>
      </c>
      <c r="D823" s="5">
        <v>1</v>
      </c>
      <c r="E823" s="5">
        <v>3</v>
      </c>
      <c r="F823" t="s">
        <v>31</v>
      </c>
      <c r="G823" t="s">
        <v>10</v>
      </c>
      <c r="H823" s="4">
        <v>45173</v>
      </c>
      <c r="I823" t="str">
        <f>TEXT(Cleaned__without_null_date4[[#This Row],[Cleaned Transaction Date]],"mmmm")</f>
        <v>September</v>
      </c>
      <c r="J823" t="str">
        <f>TEXT(Cleaned__without_null_date4[[#This Row],[Cleaned Transaction Date]],"dddd")</f>
        <v>Monday</v>
      </c>
      <c r="K823" t="str">
        <f>IF(ISNUMBER(MATCH(Cleaned__without_null_date4[[#This Row],[Cleaned Transaction Date]],'Hari Libur'!$A$2:$A$13,0)),"Holiday",IF(WEEKDAY(Cleaned__without_null_date4[[#This Row],[Cleaned Transaction Date]],2)&gt;5,"Weekend","Weekday"))</f>
        <v>Holiday</v>
      </c>
    </row>
    <row r="824" spans="1:11" x14ac:dyDescent="0.25">
      <c r="A824" t="s">
        <v>847</v>
      </c>
      <c r="B824" t="s">
        <v>8</v>
      </c>
      <c r="C824" s="3">
        <v>5</v>
      </c>
      <c r="D824" s="5">
        <v>2</v>
      </c>
      <c r="E824" s="5">
        <v>10</v>
      </c>
      <c r="F824" t="s">
        <v>13</v>
      </c>
      <c r="G824" t="s">
        <v>24</v>
      </c>
      <c r="H824" s="4">
        <v>45090</v>
      </c>
      <c r="I824" t="str">
        <f>TEXT(Cleaned__without_null_date4[[#This Row],[Cleaned Transaction Date]],"mmmm")</f>
        <v>June</v>
      </c>
      <c r="J824" t="str">
        <f>TEXT(Cleaned__without_null_date4[[#This Row],[Cleaned Transaction Date]],"dddd")</f>
        <v>Tuesday</v>
      </c>
      <c r="K824" t="str">
        <f>IF(ISNUMBER(MATCH(Cleaned__without_null_date4[[#This Row],[Cleaned Transaction Date]],'Hari Libur'!$A$2:$A$13,0)),"Holiday",IF(WEEKDAY(Cleaned__without_null_date4[[#This Row],[Cleaned Transaction Date]],2)&gt;5,"Weekend","Weekday"))</f>
        <v>Weekday</v>
      </c>
    </row>
    <row r="825" spans="1:11" x14ac:dyDescent="0.25">
      <c r="A825" t="s">
        <v>848</v>
      </c>
      <c r="B825" t="s">
        <v>37</v>
      </c>
      <c r="C825" s="3">
        <v>4</v>
      </c>
      <c r="D825" s="5">
        <v>1.5</v>
      </c>
      <c r="E825" s="5">
        <v>6</v>
      </c>
      <c r="F825" t="s">
        <v>9</v>
      </c>
      <c r="G825" t="s">
        <v>14</v>
      </c>
      <c r="H825" s="4">
        <v>45084</v>
      </c>
      <c r="I825" t="str">
        <f>TEXT(Cleaned__without_null_date4[[#This Row],[Cleaned Transaction Date]],"mmmm")</f>
        <v>June</v>
      </c>
      <c r="J825" t="str">
        <f>TEXT(Cleaned__without_null_date4[[#This Row],[Cleaned Transaction Date]],"dddd")</f>
        <v>Wednesday</v>
      </c>
      <c r="K825" t="str">
        <f>IF(ISNUMBER(MATCH(Cleaned__without_null_date4[[#This Row],[Cleaned Transaction Date]],'Hari Libur'!$A$2:$A$13,0)),"Holiday",IF(WEEKDAY(Cleaned__without_null_date4[[#This Row],[Cleaned Transaction Date]],2)&gt;5,"Weekend","Weekday"))</f>
        <v>Weekday</v>
      </c>
    </row>
    <row r="826" spans="1:11" x14ac:dyDescent="0.25">
      <c r="A826" t="s">
        <v>849</v>
      </c>
      <c r="B826" t="s">
        <v>23</v>
      </c>
      <c r="C826" s="3">
        <v>2</v>
      </c>
      <c r="D826" s="5">
        <v>4</v>
      </c>
      <c r="E826" s="5">
        <v>8</v>
      </c>
      <c r="F826" t="s">
        <v>21</v>
      </c>
      <c r="G826" t="s">
        <v>19</v>
      </c>
      <c r="H826" s="4">
        <v>44972</v>
      </c>
      <c r="I826" t="str">
        <f>TEXT(Cleaned__without_null_date4[[#This Row],[Cleaned Transaction Date]],"mmmm")</f>
        <v>February</v>
      </c>
      <c r="J826" t="str">
        <f>TEXT(Cleaned__without_null_date4[[#This Row],[Cleaned Transaction Date]],"dddd")</f>
        <v>Wednesday</v>
      </c>
      <c r="K826" t="str">
        <f>IF(ISNUMBER(MATCH(Cleaned__without_null_date4[[#This Row],[Cleaned Transaction Date]],'Hari Libur'!$A$2:$A$13,0)),"Holiday",IF(WEEKDAY(Cleaned__without_null_date4[[#This Row],[Cleaned Transaction Date]],2)&gt;5,"Weekend","Weekday"))</f>
        <v>Weekday</v>
      </c>
    </row>
    <row r="827" spans="1:11" x14ac:dyDescent="0.25">
      <c r="A827" t="s">
        <v>850</v>
      </c>
      <c r="B827" t="s">
        <v>23</v>
      </c>
      <c r="C827" s="3">
        <v>5</v>
      </c>
      <c r="D827" s="5">
        <v>4</v>
      </c>
      <c r="E827" s="5">
        <v>20</v>
      </c>
      <c r="F827" t="s">
        <v>31</v>
      </c>
      <c r="G827" t="s">
        <v>14</v>
      </c>
      <c r="H827" s="4">
        <v>45147</v>
      </c>
      <c r="I827" t="str">
        <f>TEXT(Cleaned__without_null_date4[[#This Row],[Cleaned Transaction Date]],"mmmm")</f>
        <v>August</v>
      </c>
      <c r="J827" t="str">
        <f>TEXT(Cleaned__without_null_date4[[#This Row],[Cleaned Transaction Date]],"dddd")</f>
        <v>Wednesday</v>
      </c>
      <c r="K827" t="str">
        <f>IF(ISNUMBER(MATCH(Cleaned__without_null_date4[[#This Row],[Cleaned Transaction Date]],'Hari Libur'!$A$2:$A$13,0)),"Holiday",IF(WEEKDAY(Cleaned__without_null_date4[[#This Row],[Cleaned Transaction Date]],2)&gt;5,"Weekend","Weekday"))</f>
        <v>Weekday</v>
      </c>
    </row>
    <row r="828" spans="1:11" x14ac:dyDescent="0.25">
      <c r="A828" t="s">
        <v>851</v>
      </c>
      <c r="B828" t="s">
        <v>30</v>
      </c>
      <c r="C828" s="3">
        <v>1</v>
      </c>
      <c r="D828" s="5">
        <v>3</v>
      </c>
      <c r="E828" s="5">
        <v>3</v>
      </c>
      <c r="F828" t="s">
        <v>13</v>
      </c>
      <c r="G828" t="s">
        <v>14</v>
      </c>
      <c r="H828" s="4">
        <v>45222</v>
      </c>
      <c r="I828" t="str">
        <f>TEXT(Cleaned__without_null_date4[[#This Row],[Cleaned Transaction Date]],"mmmm")</f>
        <v>October</v>
      </c>
      <c r="J828" t="str">
        <f>TEXT(Cleaned__without_null_date4[[#This Row],[Cleaned Transaction Date]],"dddd")</f>
        <v>Monday</v>
      </c>
      <c r="K828" t="str">
        <f>IF(ISNUMBER(MATCH(Cleaned__without_null_date4[[#This Row],[Cleaned Transaction Date]],'Hari Libur'!$A$2:$A$13,0)),"Holiday",IF(WEEKDAY(Cleaned__without_null_date4[[#This Row],[Cleaned Transaction Date]],2)&gt;5,"Weekend","Weekday"))</f>
        <v>Holiday</v>
      </c>
    </row>
    <row r="829" spans="1:11" x14ac:dyDescent="0.25">
      <c r="A829" t="s">
        <v>852</v>
      </c>
      <c r="B829" t="s">
        <v>19</v>
      </c>
      <c r="C829" s="3">
        <v>4</v>
      </c>
      <c r="D829" s="5">
        <v>3</v>
      </c>
      <c r="E829" s="5">
        <v>12</v>
      </c>
      <c r="F829" t="s">
        <v>31</v>
      </c>
      <c r="G829" t="s">
        <v>10</v>
      </c>
      <c r="H829" s="4">
        <v>44956</v>
      </c>
      <c r="I829" t="str">
        <f>TEXT(Cleaned__without_null_date4[[#This Row],[Cleaned Transaction Date]],"mmmm")</f>
        <v>January</v>
      </c>
      <c r="J829" t="str">
        <f>TEXT(Cleaned__without_null_date4[[#This Row],[Cleaned Transaction Date]],"dddd")</f>
        <v>Monday</v>
      </c>
      <c r="K829" t="str">
        <f>IF(ISNUMBER(MATCH(Cleaned__without_null_date4[[#This Row],[Cleaned Transaction Date]],'Hari Libur'!$A$2:$A$13,0)),"Holiday",IF(WEEKDAY(Cleaned__without_null_date4[[#This Row],[Cleaned Transaction Date]],2)&gt;5,"Weekend","Weekday"))</f>
        <v>Weekday</v>
      </c>
    </row>
    <row r="830" spans="1:11" x14ac:dyDescent="0.25">
      <c r="A830" t="s">
        <v>853</v>
      </c>
      <c r="B830" t="s">
        <v>41</v>
      </c>
      <c r="C830" s="3">
        <v>5</v>
      </c>
      <c r="D830" s="5">
        <v>3</v>
      </c>
      <c r="E830" s="5">
        <v>15</v>
      </c>
      <c r="F830" t="s">
        <v>26</v>
      </c>
      <c r="G830" t="s">
        <v>24</v>
      </c>
      <c r="H830" s="4">
        <v>45004</v>
      </c>
      <c r="I830" t="str">
        <f>TEXT(Cleaned__without_null_date4[[#This Row],[Cleaned Transaction Date]],"mmmm")</f>
        <v>March</v>
      </c>
      <c r="J830" t="str">
        <f>TEXT(Cleaned__without_null_date4[[#This Row],[Cleaned Transaction Date]],"dddd")</f>
        <v>Sunday</v>
      </c>
      <c r="K830" t="str">
        <f>IF(ISNUMBER(MATCH(Cleaned__without_null_date4[[#This Row],[Cleaned Transaction Date]],'Hari Libur'!$A$2:$A$13,0)),"Holiday",IF(WEEKDAY(Cleaned__without_null_date4[[#This Row],[Cleaned Transaction Date]],2)&gt;5,"Weekend","Weekday"))</f>
        <v>Weekend</v>
      </c>
    </row>
    <row r="831" spans="1:11" x14ac:dyDescent="0.25">
      <c r="A831" t="s">
        <v>854</v>
      </c>
      <c r="B831" t="s">
        <v>23</v>
      </c>
      <c r="C831" s="3">
        <v>2</v>
      </c>
      <c r="D831" s="5">
        <v>4</v>
      </c>
      <c r="E831" s="5">
        <v>8</v>
      </c>
      <c r="F831" t="s">
        <v>21</v>
      </c>
      <c r="G831" t="s">
        <v>24</v>
      </c>
      <c r="H831" s="4">
        <v>45027</v>
      </c>
      <c r="I831" t="str">
        <f>TEXT(Cleaned__without_null_date4[[#This Row],[Cleaned Transaction Date]],"mmmm")</f>
        <v>April</v>
      </c>
      <c r="J831" t="str">
        <f>TEXT(Cleaned__without_null_date4[[#This Row],[Cleaned Transaction Date]],"dddd")</f>
        <v>Tuesday</v>
      </c>
      <c r="K831" t="str">
        <f>IF(ISNUMBER(MATCH(Cleaned__without_null_date4[[#This Row],[Cleaned Transaction Date]],'Hari Libur'!$A$2:$A$13,0)),"Holiday",IF(WEEKDAY(Cleaned__without_null_date4[[#This Row],[Cleaned Transaction Date]],2)&gt;5,"Weekend","Weekday"))</f>
        <v>Weekday</v>
      </c>
    </row>
    <row r="832" spans="1:11" x14ac:dyDescent="0.25">
      <c r="A832" t="s">
        <v>855</v>
      </c>
      <c r="B832" t="s">
        <v>12</v>
      </c>
      <c r="C832" s="3">
        <v>2</v>
      </c>
      <c r="D832" s="5">
        <v>3</v>
      </c>
      <c r="E832" s="5">
        <v>6</v>
      </c>
      <c r="F832" t="s">
        <v>13</v>
      </c>
      <c r="G832" t="s">
        <v>24</v>
      </c>
      <c r="H832" s="4">
        <v>45123</v>
      </c>
      <c r="I832" t="str">
        <f>TEXT(Cleaned__without_null_date4[[#This Row],[Cleaned Transaction Date]],"mmmm")</f>
        <v>July</v>
      </c>
      <c r="J832" t="str">
        <f>TEXT(Cleaned__without_null_date4[[#This Row],[Cleaned Transaction Date]],"dddd")</f>
        <v>Sunday</v>
      </c>
      <c r="K832" t="str">
        <f>IF(ISNUMBER(MATCH(Cleaned__without_null_date4[[#This Row],[Cleaned Transaction Date]],'Hari Libur'!$A$2:$A$13,0)),"Holiday",IF(WEEKDAY(Cleaned__without_null_date4[[#This Row],[Cleaned Transaction Date]],2)&gt;5,"Weekend","Weekday"))</f>
        <v>Weekend</v>
      </c>
    </row>
    <row r="833" spans="1:11" x14ac:dyDescent="0.25">
      <c r="A833" t="s">
        <v>856</v>
      </c>
      <c r="B833" t="s">
        <v>23</v>
      </c>
      <c r="C833" s="3">
        <v>3</v>
      </c>
      <c r="D833" s="5">
        <v>4</v>
      </c>
      <c r="E833" s="5">
        <v>12</v>
      </c>
      <c r="F833" t="s">
        <v>13</v>
      </c>
      <c r="G833" t="s">
        <v>24</v>
      </c>
      <c r="H833" s="4">
        <v>45284</v>
      </c>
      <c r="I833" t="str">
        <f>TEXT(Cleaned__without_null_date4[[#This Row],[Cleaned Transaction Date]],"mmmm")</f>
        <v>December</v>
      </c>
      <c r="J833" t="str">
        <f>TEXT(Cleaned__without_null_date4[[#This Row],[Cleaned Transaction Date]],"dddd")</f>
        <v>Sunday</v>
      </c>
      <c r="K833" t="str">
        <f>IF(ISNUMBER(MATCH(Cleaned__without_null_date4[[#This Row],[Cleaned Transaction Date]],'Hari Libur'!$A$2:$A$13,0)),"Holiday",IF(WEEKDAY(Cleaned__without_null_date4[[#This Row],[Cleaned Transaction Date]],2)&gt;5,"Weekend","Weekday"))</f>
        <v>Weekend</v>
      </c>
    </row>
    <row r="834" spans="1:11" x14ac:dyDescent="0.25">
      <c r="A834" t="s">
        <v>857</v>
      </c>
      <c r="B834" t="s">
        <v>23</v>
      </c>
      <c r="C834" s="3">
        <v>5</v>
      </c>
      <c r="D834" s="5">
        <v>4</v>
      </c>
      <c r="E834" s="5">
        <v>20</v>
      </c>
      <c r="F834" t="s">
        <v>21</v>
      </c>
      <c r="G834" t="s">
        <v>14</v>
      </c>
      <c r="H834" s="4">
        <v>45218</v>
      </c>
      <c r="I834" t="str">
        <f>TEXT(Cleaned__without_null_date4[[#This Row],[Cleaned Transaction Date]],"mmmm")</f>
        <v>October</v>
      </c>
      <c r="J834" t="str">
        <f>TEXT(Cleaned__without_null_date4[[#This Row],[Cleaned Transaction Date]],"dddd")</f>
        <v>Thursday</v>
      </c>
      <c r="K834" t="str">
        <f>IF(ISNUMBER(MATCH(Cleaned__without_null_date4[[#This Row],[Cleaned Transaction Date]],'Hari Libur'!$A$2:$A$13,0)),"Holiday",IF(WEEKDAY(Cleaned__without_null_date4[[#This Row],[Cleaned Transaction Date]],2)&gt;5,"Weekend","Weekday"))</f>
        <v>Weekday</v>
      </c>
    </row>
    <row r="835" spans="1:11" x14ac:dyDescent="0.25">
      <c r="A835" t="s">
        <v>858</v>
      </c>
      <c r="B835" t="s">
        <v>8</v>
      </c>
      <c r="C835" s="3">
        <v>2</v>
      </c>
      <c r="D835" s="5">
        <v>2</v>
      </c>
      <c r="E835" s="5">
        <v>4</v>
      </c>
      <c r="F835" t="s">
        <v>9</v>
      </c>
      <c r="G835" t="s">
        <v>24</v>
      </c>
      <c r="H835" s="4">
        <v>45001</v>
      </c>
      <c r="I835" t="str">
        <f>TEXT(Cleaned__without_null_date4[[#This Row],[Cleaned Transaction Date]],"mmmm")</f>
        <v>March</v>
      </c>
      <c r="J835" t="str">
        <f>TEXT(Cleaned__without_null_date4[[#This Row],[Cleaned Transaction Date]],"dddd")</f>
        <v>Thursday</v>
      </c>
      <c r="K835" t="str">
        <f>IF(ISNUMBER(MATCH(Cleaned__without_null_date4[[#This Row],[Cleaned Transaction Date]],'Hari Libur'!$A$2:$A$13,0)),"Holiday",IF(WEEKDAY(Cleaned__without_null_date4[[#This Row],[Cleaned Transaction Date]],2)&gt;5,"Weekend","Weekday"))</f>
        <v>Weekday</v>
      </c>
    </row>
    <row r="836" spans="1:11" x14ac:dyDescent="0.25">
      <c r="A836" t="s">
        <v>859</v>
      </c>
      <c r="B836" t="s">
        <v>18</v>
      </c>
      <c r="C836" s="3">
        <v>5</v>
      </c>
      <c r="D836" s="5">
        <v>5</v>
      </c>
      <c r="E836" s="5">
        <v>25</v>
      </c>
      <c r="F836" t="s">
        <v>9</v>
      </c>
      <c r="G836" t="s">
        <v>10</v>
      </c>
      <c r="H836" s="4">
        <v>45011</v>
      </c>
      <c r="I836" t="str">
        <f>TEXT(Cleaned__without_null_date4[[#This Row],[Cleaned Transaction Date]],"mmmm")</f>
        <v>March</v>
      </c>
      <c r="J836" t="str">
        <f>TEXT(Cleaned__without_null_date4[[#This Row],[Cleaned Transaction Date]],"dddd")</f>
        <v>Sunday</v>
      </c>
      <c r="K836" t="str">
        <f>IF(ISNUMBER(MATCH(Cleaned__without_null_date4[[#This Row],[Cleaned Transaction Date]],'Hari Libur'!$A$2:$A$13,0)),"Holiday",IF(WEEKDAY(Cleaned__without_null_date4[[#This Row],[Cleaned Transaction Date]],2)&gt;5,"Weekend","Weekday"))</f>
        <v>Weekend</v>
      </c>
    </row>
    <row r="837" spans="1:11" x14ac:dyDescent="0.25">
      <c r="A837" t="s">
        <v>860</v>
      </c>
      <c r="B837" t="s">
        <v>28</v>
      </c>
      <c r="C837" s="3">
        <v>4</v>
      </c>
      <c r="D837" s="5">
        <v>4</v>
      </c>
      <c r="E837" s="5">
        <v>16</v>
      </c>
      <c r="F837" t="s">
        <v>21</v>
      </c>
      <c r="G837" t="s">
        <v>24</v>
      </c>
      <c r="H837" s="4">
        <v>45174</v>
      </c>
      <c r="I837" t="str">
        <f>TEXT(Cleaned__without_null_date4[[#This Row],[Cleaned Transaction Date]],"mmmm")</f>
        <v>September</v>
      </c>
      <c r="J837" t="str">
        <f>TEXT(Cleaned__without_null_date4[[#This Row],[Cleaned Transaction Date]],"dddd")</f>
        <v>Tuesday</v>
      </c>
      <c r="K837" t="str">
        <f>IF(ISNUMBER(MATCH(Cleaned__without_null_date4[[#This Row],[Cleaned Transaction Date]],'Hari Libur'!$A$2:$A$13,0)),"Holiday",IF(WEEKDAY(Cleaned__without_null_date4[[#This Row],[Cleaned Transaction Date]],2)&gt;5,"Weekend","Weekday"))</f>
        <v>Weekday</v>
      </c>
    </row>
    <row r="838" spans="1:11" x14ac:dyDescent="0.25">
      <c r="A838" t="s">
        <v>861</v>
      </c>
      <c r="B838" t="s">
        <v>37</v>
      </c>
      <c r="C838" s="3">
        <v>5</v>
      </c>
      <c r="D838" s="5">
        <v>1.5</v>
      </c>
      <c r="E838" s="5">
        <v>7.5</v>
      </c>
      <c r="F838" t="s">
        <v>21</v>
      </c>
      <c r="G838" t="s">
        <v>10</v>
      </c>
      <c r="H838" s="4">
        <v>45101</v>
      </c>
      <c r="I838" t="str">
        <f>TEXT(Cleaned__without_null_date4[[#This Row],[Cleaned Transaction Date]],"mmmm")</f>
        <v>June</v>
      </c>
      <c r="J838" t="str">
        <f>TEXT(Cleaned__without_null_date4[[#This Row],[Cleaned Transaction Date]],"dddd")</f>
        <v>Saturday</v>
      </c>
      <c r="K838" t="str">
        <f>IF(ISNUMBER(MATCH(Cleaned__without_null_date4[[#This Row],[Cleaned Transaction Date]],'Hari Libur'!$A$2:$A$13,0)),"Holiday",IF(WEEKDAY(Cleaned__without_null_date4[[#This Row],[Cleaned Transaction Date]],2)&gt;5,"Weekend","Weekday"))</f>
        <v>Weekend</v>
      </c>
    </row>
    <row r="839" spans="1:11" x14ac:dyDescent="0.25">
      <c r="A839" t="s">
        <v>862</v>
      </c>
      <c r="B839" t="s">
        <v>28</v>
      </c>
      <c r="C839" s="3">
        <v>5</v>
      </c>
      <c r="D839" s="5">
        <v>4</v>
      </c>
      <c r="E839" s="5">
        <v>20</v>
      </c>
      <c r="F839" t="s">
        <v>9</v>
      </c>
      <c r="G839" t="s">
        <v>24</v>
      </c>
      <c r="H839" s="4">
        <v>45265</v>
      </c>
      <c r="I839" t="str">
        <f>TEXT(Cleaned__without_null_date4[[#This Row],[Cleaned Transaction Date]],"mmmm")</f>
        <v>December</v>
      </c>
      <c r="J839" t="str">
        <f>TEXT(Cleaned__without_null_date4[[#This Row],[Cleaned Transaction Date]],"dddd")</f>
        <v>Tuesday</v>
      </c>
      <c r="K839" t="str">
        <f>IF(ISNUMBER(MATCH(Cleaned__without_null_date4[[#This Row],[Cleaned Transaction Date]],'Hari Libur'!$A$2:$A$13,0)),"Holiday",IF(WEEKDAY(Cleaned__without_null_date4[[#This Row],[Cleaned Transaction Date]],2)&gt;5,"Weekend","Weekday"))</f>
        <v>Weekday</v>
      </c>
    </row>
    <row r="840" spans="1:11" x14ac:dyDescent="0.25">
      <c r="A840" t="s">
        <v>863</v>
      </c>
      <c r="B840" t="s">
        <v>12</v>
      </c>
      <c r="C840" s="3">
        <v>2</v>
      </c>
      <c r="D840" s="5">
        <v>3</v>
      </c>
      <c r="E840" s="5">
        <v>6</v>
      </c>
      <c r="F840" t="s">
        <v>31</v>
      </c>
      <c r="G840" t="s">
        <v>10</v>
      </c>
      <c r="H840" s="4">
        <v>45003</v>
      </c>
      <c r="I840" t="str">
        <f>TEXT(Cleaned__without_null_date4[[#This Row],[Cleaned Transaction Date]],"mmmm")</f>
        <v>March</v>
      </c>
      <c r="J840" t="str">
        <f>TEXT(Cleaned__without_null_date4[[#This Row],[Cleaned Transaction Date]],"dddd")</f>
        <v>Saturday</v>
      </c>
      <c r="K840" t="str">
        <f>IF(ISNUMBER(MATCH(Cleaned__without_null_date4[[#This Row],[Cleaned Transaction Date]],'Hari Libur'!$A$2:$A$13,0)),"Holiday",IF(WEEKDAY(Cleaned__without_null_date4[[#This Row],[Cleaned Transaction Date]],2)&gt;5,"Weekend","Weekday"))</f>
        <v>Weekend</v>
      </c>
    </row>
    <row r="841" spans="1:11" x14ac:dyDescent="0.25">
      <c r="A841" t="s">
        <v>864</v>
      </c>
      <c r="B841" t="s">
        <v>41</v>
      </c>
      <c r="C841" s="3">
        <v>4</v>
      </c>
      <c r="D841" s="5">
        <v>3</v>
      </c>
      <c r="E841" s="5">
        <v>12</v>
      </c>
      <c r="F841" t="s">
        <v>31</v>
      </c>
      <c r="G841" t="s">
        <v>19</v>
      </c>
      <c r="H841" s="4">
        <v>45195</v>
      </c>
      <c r="I841" t="str">
        <f>TEXT(Cleaned__without_null_date4[[#This Row],[Cleaned Transaction Date]],"mmmm")</f>
        <v>September</v>
      </c>
      <c r="J841" t="str">
        <f>TEXT(Cleaned__without_null_date4[[#This Row],[Cleaned Transaction Date]],"dddd")</f>
        <v>Tuesday</v>
      </c>
      <c r="K841" t="str">
        <f>IF(ISNUMBER(MATCH(Cleaned__without_null_date4[[#This Row],[Cleaned Transaction Date]],'Hari Libur'!$A$2:$A$13,0)),"Holiday",IF(WEEKDAY(Cleaned__without_null_date4[[#This Row],[Cleaned Transaction Date]],2)&gt;5,"Weekend","Weekday"))</f>
        <v>Weekday</v>
      </c>
    </row>
    <row r="842" spans="1:11" x14ac:dyDescent="0.25">
      <c r="A842" t="s">
        <v>865</v>
      </c>
      <c r="B842" t="s">
        <v>41</v>
      </c>
      <c r="C842" s="3">
        <v>2</v>
      </c>
      <c r="D842" s="5">
        <v>3</v>
      </c>
      <c r="E842" s="5">
        <v>6</v>
      </c>
      <c r="F842" t="s">
        <v>31</v>
      </c>
      <c r="G842" t="s">
        <v>10</v>
      </c>
      <c r="H842" s="4">
        <v>45157</v>
      </c>
      <c r="I842" t="str">
        <f>TEXT(Cleaned__without_null_date4[[#This Row],[Cleaned Transaction Date]],"mmmm")</f>
        <v>August</v>
      </c>
      <c r="J842" t="str">
        <f>TEXT(Cleaned__without_null_date4[[#This Row],[Cleaned Transaction Date]],"dddd")</f>
        <v>Saturday</v>
      </c>
      <c r="K842" t="str">
        <f>IF(ISNUMBER(MATCH(Cleaned__without_null_date4[[#This Row],[Cleaned Transaction Date]],'Hari Libur'!$A$2:$A$13,0)),"Holiday",IF(WEEKDAY(Cleaned__without_null_date4[[#This Row],[Cleaned Transaction Date]],2)&gt;5,"Weekend","Weekday"))</f>
        <v>Weekend</v>
      </c>
    </row>
    <row r="843" spans="1:11" x14ac:dyDescent="0.25">
      <c r="A843" t="s">
        <v>866</v>
      </c>
      <c r="B843" t="s">
        <v>41</v>
      </c>
      <c r="C843" s="3">
        <v>5</v>
      </c>
      <c r="D843" s="5">
        <v>3</v>
      </c>
      <c r="E843" s="5">
        <v>15</v>
      </c>
      <c r="F843" t="s">
        <v>31</v>
      </c>
      <c r="G843" t="s">
        <v>24</v>
      </c>
      <c r="H843" s="4">
        <v>45242</v>
      </c>
      <c r="I843" t="str">
        <f>TEXT(Cleaned__without_null_date4[[#This Row],[Cleaned Transaction Date]],"mmmm")</f>
        <v>November</v>
      </c>
      <c r="J843" t="str">
        <f>TEXT(Cleaned__without_null_date4[[#This Row],[Cleaned Transaction Date]],"dddd")</f>
        <v>Sunday</v>
      </c>
      <c r="K843" t="str">
        <f>IF(ISNUMBER(MATCH(Cleaned__without_null_date4[[#This Row],[Cleaned Transaction Date]],'Hari Libur'!$A$2:$A$13,0)),"Holiday",IF(WEEKDAY(Cleaned__without_null_date4[[#This Row],[Cleaned Transaction Date]],2)&gt;5,"Weekend","Weekday"))</f>
        <v>Weekend</v>
      </c>
    </row>
    <row r="844" spans="1:11" x14ac:dyDescent="0.25">
      <c r="A844" t="s">
        <v>867</v>
      </c>
      <c r="B844" t="s">
        <v>12</v>
      </c>
      <c r="C844" s="3">
        <v>4</v>
      </c>
      <c r="D844" s="5">
        <v>3</v>
      </c>
      <c r="E844" s="5">
        <v>12</v>
      </c>
      <c r="F844" t="s">
        <v>31</v>
      </c>
      <c r="G844" t="s">
        <v>24</v>
      </c>
      <c r="H844" s="4">
        <v>45221</v>
      </c>
      <c r="I844" t="str">
        <f>TEXT(Cleaned__without_null_date4[[#This Row],[Cleaned Transaction Date]],"mmmm")</f>
        <v>October</v>
      </c>
      <c r="J844" t="str">
        <f>TEXT(Cleaned__without_null_date4[[#This Row],[Cleaned Transaction Date]],"dddd")</f>
        <v>Sunday</v>
      </c>
      <c r="K844" t="str">
        <f>IF(ISNUMBER(MATCH(Cleaned__without_null_date4[[#This Row],[Cleaned Transaction Date]],'Hari Libur'!$A$2:$A$13,0)),"Holiday",IF(WEEKDAY(Cleaned__without_null_date4[[#This Row],[Cleaned Transaction Date]],2)&gt;5,"Weekend","Weekday"))</f>
        <v>Weekend</v>
      </c>
    </row>
    <row r="845" spans="1:11" x14ac:dyDescent="0.25">
      <c r="A845" t="s">
        <v>868</v>
      </c>
      <c r="B845" t="s">
        <v>30</v>
      </c>
      <c r="C845" s="3">
        <v>3</v>
      </c>
      <c r="D845" s="5">
        <v>4</v>
      </c>
      <c r="E845" s="5">
        <v>12</v>
      </c>
      <c r="F845" t="s">
        <v>21</v>
      </c>
      <c r="G845" t="s">
        <v>26</v>
      </c>
      <c r="H845" s="4">
        <v>45228</v>
      </c>
      <c r="I845" t="str">
        <f>TEXT(Cleaned__without_null_date4[[#This Row],[Cleaned Transaction Date]],"mmmm")</f>
        <v>October</v>
      </c>
      <c r="J845" t="str">
        <f>TEXT(Cleaned__without_null_date4[[#This Row],[Cleaned Transaction Date]],"dddd")</f>
        <v>Sunday</v>
      </c>
      <c r="K845" t="str">
        <f>IF(ISNUMBER(MATCH(Cleaned__without_null_date4[[#This Row],[Cleaned Transaction Date]],'Hari Libur'!$A$2:$A$13,0)),"Holiday",IF(WEEKDAY(Cleaned__without_null_date4[[#This Row],[Cleaned Transaction Date]],2)&gt;5,"Weekend","Weekday"))</f>
        <v>Weekend</v>
      </c>
    </row>
    <row r="846" spans="1:11" x14ac:dyDescent="0.25">
      <c r="A846" t="s">
        <v>869</v>
      </c>
      <c r="B846" t="s">
        <v>8</v>
      </c>
      <c r="C846" s="3">
        <v>5</v>
      </c>
      <c r="D846" s="5">
        <v>2</v>
      </c>
      <c r="E846" s="5">
        <v>10</v>
      </c>
      <c r="F846" t="s">
        <v>31</v>
      </c>
      <c r="G846" t="s">
        <v>26</v>
      </c>
      <c r="H846" s="4">
        <v>45276</v>
      </c>
      <c r="I846" t="str">
        <f>TEXT(Cleaned__without_null_date4[[#This Row],[Cleaned Transaction Date]],"mmmm")</f>
        <v>December</v>
      </c>
      <c r="J846" t="str">
        <f>TEXT(Cleaned__without_null_date4[[#This Row],[Cleaned Transaction Date]],"dddd")</f>
        <v>Saturday</v>
      </c>
      <c r="K846" t="str">
        <f>IF(ISNUMBER(MATCH(Cleaned__without_null_date4[[#This Row],[Cleaned Transaction Date]],'Hari Libur'!$A$2:$A$13,0)),"Holiday",IF(WEEKDAY(Cleaned__without_null_date4[[#This Row],[Cleaned Transaction Date]],2)&gt;5,"Weekend","Weekday"))</f>
        <v>Weekend</v>
      </c>
    </row>
    <row r="847" spans="1:11" x14ac:dyDescent="0.25">
      <c r="A847" t="s">
        <v>870</v>
      </c>
      <c r="B847" t="s">
        <v>26</v>
      </c>
      <c r="C847" s="3">
        <v>1</v>
      </c>
      <c r="D847" s="5">
        <v>4</v>
      </c>
      <c r="E847" s="5">
        <v>4</v>
      </c>
      <c r="F847" t="s">
        <v>13</v>
      </c>
      <c r="G847" t="s">
        <v>24</v>
      </c>
      <c r="H847" s="4">
        <v>45206</v>
      </c>
      <c r="I847" t="str">
        <f>TEXT(Cleaned__without_null_date4[[#This Row],[Cleaned Transaction Date]],"mmmm")</f>
        <v>October</v>
      </c>
      <c r="J847" t="str">
        <f>TEXT(Cleaned__without_null_date4[[#This Row],[Cleaned Transaction Date]],"dddd")</f>
        <v>Saturday</v>
      </c>
      <c r="K847" t="str">
        <f>IF(ISNUMBER(MATCH(Cleaned__without_null_date4[[#This Row],[Cleaned Transaction Date]],'Hari Libur'!$A$2:$A$13,0)),"Holiday",IF(WEEKDAY(Cleaned__without_null_date4[[#This Row],[Cleaned Transaction Date]],2)&gt;5,"Weekend","Weekday"))</f>
        <v>Weekend</v>
      </c>
    </row>
    <row r="848" spans="1:11" x14ac:dyDescent="0.25">
      <c r="A848" t="s">
        <v>871</v>
      </c>
      <c r="B848" t="s">
        <v>18</v>
      </c>
      <c r="C848" s="3">
        <v>3</v>
      </c>
      <c r="D848" s="5">
        <v>5</v>
      </c>
      <c r="E848" s="5">
        <v>15</v>
      </c>
      <c r="F848" t="s">
        <v>13</v>
      </c>
      <c r="G848" t="s">
        <v>10</v>
      </c>
      <c r="H848" s="4">
        <v>45051</v>
      </c>
      <c r="I848" t="str">
        <f>TEXT(Cleaned__without_null_date4[[#This Row],[Cleaned Transaction Date]],"mmmm")</f>
        <v>May</v>
      </c>
      <c r="J848" t="str">
        <f>TEXT(Cleaned__without_null_date4[[#This Row],[Cleaned Transaction Date]],"dddd")</f>
        <v>Friday</v>
      </c>
      <c r="K848" t="str">
        <f>IF(ISNUMBER(MATCH(Cleaned__without_null_date4[[#This Row],[Cleaned Transaction Date]],'Hari Libur'!$A$2:$A$13,0)),"Holiday",IF(WEEKDAY(Cleaned__without_null_date4[[#This Row],[Cleaned Transaction Date]],2)&gt;5,"Weekend","Weekday"))</f>
        <v>Weekday</v>
      </c>
    </row>
    <row r="849" spans="1:11" x14ac:dyDescent="0.25">
      <c r="A849" t="s">
        <v>872</v>
      </c>
      <c r="B849" t="s">
        <v>12</v>
      </c>
      <c r="C849" s="3">
        <v>1</v>
      </c>
      <c r="D849" s="5">
        <v>3</v>
      </c>
      <c r="E849" s="5">
        <v>3</v>
      </c>
      <c r="F849" t="s">
        <v>31</v>
      </c>
      <c r="G849" t="s">
        <v>10</v>
      </c>
      <c r="H849" s="4">
        <v>45236</v>
      </c>
      <c r="I849" t="str">
        <f>TEXT(Cleaned__without_null_date4[[#This Row],[Cleaned Transaction Date]],"mmmm")</f>
        <v>November</v>
      </c>
      <c r="J849" t="str">
        <f>TEXT(Cleaned__without_null_date4[[#This Row],[Cleaned Transaction Date]],"dddd")</f>
        <v>Monday</v>
      </c>
      <c r="K849" t="str">
        <f>IF(ISNUMBER(MATCH(Cleaned__without_null_date4[[#This Row],[Cleaned Transaction Date]],'Hari Libur'!$A$2:$A$13,0)),"Holiday",IF(WEEKDAY(Cleaned__without_null_date4[[#This Row],[Cleaned Transaction Date]],2)&gt;5,"Weekend","Weekday"))</f>
        <v>Weekday</v>
      </c>
    </row>
    <row r="850" spans="1:11" x14ac:dyDescent="0.25">
      <c r="A850" t="s">
        <v>873</v>
      </c>
      <c r="B850" t="s">
        <v>23</v>
      </c>
      <c r="C850" s="3">
        <v>5</v>
      </c>
      <c r="D850" s="5">
        <v>4</v>
      </c>
      <c r="E850" s="5">
        <v>20</v>
      </c>
      <c r="F850" t="s">
        <v>21</v>
      </c>
      <c r="G850" t="s">
        <v>10</v>
      </c>
      <c r="H850" s="4">
        <v>45164</v>
      </c>
      <c r="I850" t="str">
        <f>TEXT(Cleaned__without_null_date4[[#This Row],[Cleaned Transaction Date]],"mmmm")</f>
        <v>August</v>
      </c>
      <c r="J850" t="str">
        <f>TEXT(Cleaned__without_null_date4[[#This Row],[Cleaned Transaction Date]],"dddd")</f>
        <v>Saturday</v>
      </c>
      <c r="K850" t="str">
        <f>IF(ISNUMBER(MATCH(Cleaned__without_null_date4[[#This Row],[Cleaned Transaction Date]],'Hari Libur'!$A$2:$A$13,0)),"Holiday",IF(WEEKDAY(Cleaned__without_null_date4[[#This Row],[Cleaned Transaction Date]],2)&gt;5,"Weekend","Weekday"))</f>
        <v>Weekend</v>
      </c>
    </row>
    <row r="851" spans="1:11" x14ac:dyDescent="0.25">
      <c r="A851" t="s">
        <v>874</v>
      </c>
      <c r="B851" t="s">
        <v>23</v>
      </c>
      <c r="C851" s="3">
        <v>3</v>
      </c>
      <c r="D851" s="5">
        <v>4</v>
      </c>
      <c r="E851" s="5">
        <v>12</v>
      </c>
      <c r="F851" t="s">
        <v>31</v>
      </c>
      <c r="G851" t="s">
        <v>14</v>
      </c>
      <c r="H851" s="4">
        <v>45064</v>
      </c>
      <c r="I851" t="str">
        <f>TEXT(Cleaned__without_null_date4[[#This Row],[Cleaned Transaction Date]],"mmmm")</f>
        <v>May</v>
      </c>
      <c r="J851" t="str">
        <f>TEXT(Cleaned__without_null_date4[[#This Row],[Cleaned Transaction Date]],"dddd")</f>
        <v>Thursday</v>
      </c>
      <c r="K851" t="str">
        <f>IF(ISNUMBER(MATCH(Cleaned__without_null_date4[[#This Row],[Cleaned Transaction Date]],'Hari Libur'!$A$2:$A$13,0)),"Holiday",IF(WEEKDAY(Cleaned__without_null_date4[[#This Row],[Cleaned Transaction Date]],2)&gt;5,"Weekend","Weekday"))</f>
        <v>Weekday</v>
      </c>
    </row>
    <row r="852" spans="1:11" x14ac:dyDescent="0.25">
      <c r="A852" t="s">
        <v>875</v>
      </c>
      <c r="B852" t="s">
        <v>23</v>
      </c>
      <c r="C852" s="3">
        <v>5</v>
      </c>
      <c r="D852" s="5">
        <v>4</v>
      </c>
      <c r="E852" s="5">
        <v>20</v>
      </c>
      <c r="F852" t="s">
        <v>31</v>
      </c>
      <c r="G852" t="s">
        <v>10</v>
      </c>
      <c r="H852" s="4">
        <v>45004</v>
      </c>
      <c r="I852" t="str">
        <f>TEXT(Cleaned__without_null_date4[[#This Row],[Cleaned Transaction Date]],"mmmm")</f>
        <v>March</v>
      </c>
      <c r="J852" t="str">
        <f>TEXT(Cleaned__without_null_date4[[#This Row],[Cleaned Transaction Date]],"dddd")</f>
        <v>Sunday</v>
      </c>
      <c r="K852" t="str">
        <f>IF(ISNUMBER(MATCH(Cleaned__without_null_date4[[#This Row],[Cleaned Transaction Date]],'Hari Libur'!$A$2:$A$13,0)),"Holiday",IF(WEEKDAY(Cleaned__without_null_date4[[#This Row],[Cleaned Transaction Date]],2)&gt;5,"Weekend","Weekday"))</f>
        <v>Weekend</v>
      </c>
    </row>
    <row r="853" spans="1:11" x14ac:dyDescent="0.25">
      <c r="A853" t="s">
        <v>876</v>
      </c>
      <c r="B853" t="s">
        <v>18</v>
      </c>
      <c r="C853" s="3">
        <v>1</v>
      </c>
      <c r="D853" s="5">
        <v>5</v>
      </c>
      <c r="E853" s="5">
        <v>5</v>
      </c>
      <c r="F853" t="s">
        <v>31</v>
      </c>
      <c r="G853" t="s">
        <v>24</v>
      </c>
      <c r="H853" s="4">
        <v>45230</v>
      </c>
      <c r="I853" t="str">
        <f>TEXT(Cleaned__without_null_date4[[#This Row],[Cleaned Transaction Date]],"mmmm")</f>
        <v>October</v>
      </c>
      <c r="J853" t="str">
        <f>TEXT(Cleaned__without_null_date4[[#This Row],[Cleaned Transaction Date]],"dddd")</f>
        <v>Tuesday</v>
      </c>
      <c r="K853" t="str">
        <f>IF(ISNUMBER(MATCH(Cleaned__without_null_date4[[#This Row],[Cleaned Transaction Date]],'Hari Libur'!$A$2:$A$13,0)),"Holiday",IF(WEEKDAY(Cleaned__without_null_date4[[#This Row],[Cleaned Transaction Date]],2)&gt;5,"Weekend","Weekday"))</f>
        <v>Weekday</v>
      </c>
    </row>
    <row r="854" spans="1:11" x14ac:dyDescent="0.25">
      <c r="A854" t="s">
        <v>877</v>
      </c>
      <c r="B854" t="s">
        <v>8</v>
      </c>
      <c r="C854" s="3">
        <v>5</v>
      </c>
      <c r="D854" s="5">
        <v>2</v>
      </c>
      <c r="E854" s="5">
        <v>10</v>
      </c>
      <c r="F854" t="s">
        <v>13</v>
      </c>
      <c r="G854" t="s">
        <v>14</v>
      </c>
      <c r="H854" s="4">
        <v>45221</v>
      </c>
      <c r="I854" t="str">
        <f>TEXT(Cleaned__without_null_date4[[#This Row],[Cleaned Transaction Date]],"mmmm")</f>
        <v>October</v>
      </c>
      <c r="J854" t="str">
        <f>TEXT(Cleaned__without_null_date4[[#This Row],[Cleaned Transaction Date]],"dddd")</f>
        <v>Sunday</v>
      </c>
      <c r="K854" t="str">
        <f>IF(ISNUMBER(MATCH(Cleaned__without_null_date4[[#This Row],[Cleaned Transaction Date]],'Hari Libur'!$A$2:$A$13,0)),"Holiday",IF(WEEKDAY(Cleaned__without_null_date4[[#This Row],[Cleaned Transaction Date]],2)&gt;5,"Weekend","Weekday"))</f>
        <v>Weekend</v>
      </c>
    </row>
    <row r="855" spans="1:11" x14ac:dyDescent="0.25">
      <c r="A855" t="s">
        <v>878</v>
      </c>
      <c r="B855" t="s">
        <v>23</v>
      </c>
      <c r="C855" s="3">
        <v>5</v>
      </c>
      <c r="D855" s="5">
        <v>4</v>
      </c>
      <c r="E855" s="5">
        <v>20</v>
      </c>
      <c r="F855" t="s">
        <v>13</v>
      </c>
      <c r="G855" t="s">
        <v>24</v>
      </c>
      <c r="H855" s="4">
        <v>44951</v>
      </c>
      <c r="I855" t="str">
        <f>TEXT(Cleaned__without_null_date4[[#This Row],[Cleaned Transaction Date]],"mmmm")</f>
        <v>January</v>
      </c>
      <c r="J855" t="str">
        <f>TEXT(Cleaned__without_null_date4[[#This Row],[Cleaned Transaction Date]],"dddd")</f>
        <v>Wednesday</v>
      </c>
      <c r="K855" t="str">
        <f>IF(ISNUMBER(MATCH(Cleaned__without_null_date4[[#This Row],[Cleaned Transaction Date]],'Hari Libur'!$A$2:$A$13,0)),"Holiday",IF(WEEKDAY(Cleaned__without_null_date4[[#This Row],[Cleaned Transaction Date]],2)&gt;5,"Weekend","Weekday"))</f>
        <v>Weekday</v>
      </c>
    </row>
    <row r="856" spans="1:11" x14ac:dyDescent="0.25">
      <c r="A856" t="s">
        <v>879</v>
      </c>
      <c r="B856" t="s">
        <v>28</v>
      </c>
      <c r="C856" s="3">
        <v>5</v>
      </c>
      <c r="D856" s="5">
        <v>4</v>
      </c>
      <c r="E856" s="5">
        <v>20</v>
      </c>
      <c r="F856" t="s">
        <v>26</v>
      </c>
      <c r="G856" t="s">
        <v>10</v>
      </c>
      <c r="H856" s="4">
        <v>44931</v>
      </c>
      <c r="I856" t="str">
        <f>TEXT(Cleaned__without_null_date4[[#This Row],[Cleaned Transaction Date]],"mmmm")</f>
        <v>January</v>
      </c>
      <c r="J856" t="str">
        <f>TEXT(Cleaned__without_null_date4[[#This Row],[Cleaned Transaction Date]],"dddd")</f>
        <v>Thursday</v>
      </c>
      <c r="K856" t="str">
        <f>IF(ISNUMBER(MATCH(Cleaned__without_null_date4[[#This Row],[Cleaned Transaction Date]],'Hari Libur'!$A$2:$A$13,0)),"Holiday",IF(WEEKDAY(Cleaned__without_null_date4[[#This Row],[Cleaned Transaction Date]],2)&gt;5,"Weekend","Weekday"))</f>
        <v>Weekday</v>
      </c>
    </row>
    <row r="857" spans="1:11" x14ac:dyDescent="0.25">
      <c r="A857" t="s">
        <v>880</v>
      </c>
      <c r="B857" t="s">
        <v>18</v>
      </c>
      <c r="C857" s="3">
        <v>2</v>
      </c>
      <c r="D857" s="5">
        <v>5</v>
      </c>
      <c r="E857" s="5">
        <v>10</v>
      </c>
      <c r="F857" t="s">
        <v>9</v>
      </c>
      <c r="G857" t="s">
        <v>10</v>
      </c>
      <c r="H857" s="4">
        <v>45096</v>
      </c>
      <c r="I857" t="str">
        <f>TEXT(Cleaned__without_null_date4[[#This Row],[Cleaned Transaction Date]],"mmmm")</f>
        <v>June</v>
      </c>
      <c r="J857" t="str">
        <f>TEXT(Cleaned__without_null_date4[[#This Row],[Cleaned Transaction Date]],"dddd")</f>
        <v>Monday</v>
      </c>
      <c r="K857" t="str">
        <f>IF(ISNUMBER(MATCH(Cleaned__without_null_date4[[#This Row],[Cleaned Transaction Date]],'Hari Libur'!$A$2:$A$13,0)),"Holiday",IF(WEEKDAY(Cleaned__without_null_date4[[#This Row],[Cleaned Transaction Date]],2)&gt;5,"Weekend","Weekday"))</f>
        <v>Holiday</v>
      </c>
    </row>
    <row r="858" spans="1:11" x14ac:dyDescent="0.25">
      <c r="A858" t="s">
        <v>881</v>
      </c>
      <c r="B858" t="s">
        <v>18</v>
      </c>
      <c r="C858" s="3">
        <v>5</v>
      </c>
      <c r="D858" s="5">
        <v>5</v>
      </c>
      <c r="E858" s="5">
        <v>25</v>
      </c>
      <c r="F858" t="s">
        <v>9</v>
      </c>
      <c r="G858" t="s">
        <v>14</v>
      </c>
      <c r="H858" s="4">
        <v>45075</v>
      </c>
      <c r="I858" t="str">
        <f>TEXT(Cleaned__without_null_date4[[#This Row],[Cleaned Transaction Date]],"mmmm")</f>
        <v>May</v>
      </c>
      <c r="J858" t="str">
        <f>TEXT(Cleaned__without_null_date4[[#This Row],[Cleaned Transaction Date]],"dddd")</f>
        <v>Monday</v>
      </c>
      <c r="K858" t="str">
        <f>IF(ISNUMBER(MATCH(Cleaned__without_null_date4[[#This Row],[Cleaned Transaction Date]],'Hari Libur'!$A$2:$A$13,0)),"Holiday",IF(WEEKDAY(Cleaned__without_null_date4[[#This Row],[Cleaned Transaction Date]],2)&gt;5,"Weekend","Weekday"))</f>
        <v>Holiday</v>
      </c>
    </row>
    <row r="859" spans="1:11" x14ac:dyDescent="0.25">
      <c r="A859" t="s">
        <v>882</v>
      </c>
      <c r="B859" t="s">
        <v>16</v>
      </c>
      <c r="C859" s="3">
        <v>1</v>
      </c>
      <c r="D859" s="5">
        <v>1</v>
      </c>
      <c r="E859" s="5">
        <v>1</v>
      </c>
      <c r="F859" t="s">
        <v>21</v>
      </c>
      <c r="G859" t="s">
        <v>24</v>
      </c>
      <c r="H859" s="4">
        <v>44973</v>
      </c>
      <c r="I859" t="str">
        <f>TEXT(Cleaned__without_null_date4[[#This Row],[Cleaned Transaction Date]],"mmmm")</f>
        <v>February</v>
      </c>
      <c r="J859" t="str">
        <f>TEXT(Cleaned__without_null_date4[[#This Row],[Cleaned Transaction Date]],"dddd")</f>
        <v>Thursday</v>
      </c>
      <c r="K859" t="str">
        <f>IF(ISNUMBER(MATCH(Cleaned__without_null_date4[[#This Row],[Cleaned Transaction Date]],'Hari Libur'!$A$2:$A$13,0)),"Holiday",IF(WEEKDAY(Cleaned__without_null_date4[[#This Row],[Cleaned Transaction Date]],2)&gt;5,"Weekend","Weekday"))</f>
        <v>Weekday</v>
      </c>
    </row>
    <row r="860" spans="1:11" x14ac:dyDescent="0.25">
      <c r="A860" t="s">
        <v>883</v>
      </c>
      <c r="B860" t="s">
        <v>28</v>
      </c>
      <c r="C860" s="3">
        <v>3</v>
      </c>
      <c r="D860" s="5">
        <v>4</v>
      </c>
      <c r="E860" s="5">
        <v>12</v>
      </c>
      <c r="F860" t="s">
        <v>31</v>
      </c>
      <c r="G860" t="s">
        <v>14</v>
      </c>
      <c r="H860" s="4">
        <v>45266</v>
      </c>
      <c r="I860" t="str">
        <f>TEXT(Cleaned__without_null_date4[[#This Row],[Cleaned Transaction Date]],"mmmm")</f>
        <v>December</v>
      </c>
      <c r="J860" t="str">
        <f>TEXT(Cleaned__without_null_date4[[#This Row],[Cleaned Transaction Date]],"dddd")</f>
        <v>Wednesday</v>
      </c>
      <c r="K860" t="str">
        <f>IF(ISNUMBER(MATCH(Cleaned__without_null_date4[[#This Row],[Cleaned Transaction Date]],'Hari Libur'!$A$2:$A$13,0)),"Holiday",IF(WEEKDAY(Cleaned__without_null_date4[[#This Row],[Cleaned Transaction Date]],2)&gt;5,"Weekend","Weekday"))</f>
        <v>Weekday</v>
      </c>
    </row>
    <row r="861" spans="1:11" x14ac:dyDescent="0.25">
      <c r="A861" t="s">
        <v>884</v>
      </c>
      <c r="B861" t="s">
        <v>18</v>
      </c>
      <c r="C861" s="3">
        <v>2</v>
      </c>
      <c r="D861" s="5">
        <v>5</v>
      </c>
      <c r="E861" s="5">
        <v>10</v>
      </c>
      <c r="F861" t="s">
        <v>21</v>
      </c>
      <c r="G861" t="s">
        <v>10</v>
      </c>
      <c r="H861" s="4">
        <v>45099</v>
      </c>
      <c r="I861" t="str">
        <f>TEXT(Cleaned__without_null_date4[[#This Row],[Cleaned Transaction Date]],"mmmm")</f>
        <v>June</v>
      </c>
      <c r="J861" t="str">
        <f>TEXT(Cleaned__without_null_date4[[#This Row],[Cleaned Transaction Date]],"dddd")</f>
        <v>Thursday</v>
      </c>
      <c r="K861" t="str">
        <f>IF(ISNUMBER(MATCH(Cleaned__without_null_date4[[#This Row],[Cleaned Transaction Date]],'Hari Libur'!$A$2:$A$13,0)),"Holiday",IF(WEEKDAY(Cleaned__without_null_date4[[#This Row],[Cleaned Transaction Date]],2)&gt;5,"Weekend","Weekday"))</f>
        <v>Weekday</v>
      </c>
    </row>
    <row r="862" spans="1:11" x14ac:dyDescent="0.25">
      <c r="A862" t="s">
        <v>885</v>
      </c>
      <c r="B862" t="s">
        <v>16</v>
      </c>
      <c r="C862" s="3">
        <v>3</v>
      </c>
      <c r="D862" s="5">
        <v>1</v>
      </c>
      <c r="E862" s="5">
        <v>3</v>
      </c>
      <c r="F862" t="s">
        <v>9</v>
      </c>
      <c r="G862" t="s">
        <v>24</v>
      </c>
      <c r="H862" s="4">
        <v>45275</v>
      </c>
      <c r="I862" t="str">
        <f>TEXT(Cleaned__without_null_date4[[#This Row],[Cleaned Transaction Date]],"mmmm")</f>
        <v>December</v>
      </c>
      <c r="J862" t="str">
        <f>TEXT(Cleaned__without_null_date4[[#This Row],[Cleaned Transaction Date]],"dddd")</f>
        <v>Friday</v>
      </c>
      <c r="K862" t="str">
        <f>IF(ISNUMBER(MATCH(Cleaned__without_null_date4[[#This Row],[Cleaned Transaction Date]],'Hari Libur'!$A$2:$A$13,0)),"Holiday",IF(WEEKDAY(Cleaned__without_null_date4[[#This Row],[Cleaned Transaction Date]],2)&gt;5,"Weekend","Weekday"))</f>
        <v>Weekday</v>
      </c>
    </row>
    <row r="863" spans="1:11" x14ac:dyDescent="0.25">
      <c r="A863" t="s">
        <v>886</v>
      </c>
      <c r="B863" t="s">
        <v>26</v>
      </c>
      <c r="C863" s="3">
        <v>3</v>
      </c>
      <c r="D863" s="5">
        <v>3</v>
      </c>
      <c r="E863" s="5">
        <v>9</v>
      </c>
      <c r="F863" t="s">
        <v>21</v>
      </c>
      <c r="G863" t="s">
        <v>14</v>
      </c>
      <c r="H863" s="4">
        <v>45087</v>
      </c>
      <c r="I863" t="str">
        <f>TEXT(Cleaned__without_null_date4[[#This Row],[Cleaned Transaction Date]],"mmmm")</f>
        <v>June</v>
      </c>
      <c r="J863" t="str">
        <f>TEXT(Cleaned__without_null_date4[[#This Row],[Cleaned Transaction Date]],"dddd")</f>
        <v>Saturday</v>
      </c>
      <c r="K863" t="str">
        <f>IF(ISNUMBER(MATCH(Cleaned__without_null_date4[[#This Row],[Cleaned Transaction Date]],'Hari Libur'!$A$2:$A$13,0)),"Holiday",IF(WEEKDAY(Cleaned__without_null_date4[[#This Row],[Cleaned Transaction Date]],2)&gt;5,"Weekend","Weekday"))</f>
        <v>Weekend</v>
      </c>
    </row>
    <row r="864" spans="1:11" x14ac:dyDescent="0.25">
      <c r="A864" t="s">
        <v>887</v>
      </c>
      <c r="B864" t="s">
        <v>12</v>
      </c>
      <c r="C864" s="3">
        <v>3</v>
      </c>
      <c r="D864" s="5">
        <v>3</v>
      </c>
      <c r="E864" s="5">
        <v>9</v>
      </c>
      <c r="F864" t="s">
        <v>21</v>
      </c>
      <c r="G864" t="s">
        <v>14</v>
      </c>
      <c r="H864" s="4">
        <v>45223</v>
      </c>
      <c r="I864" t="str">
        <f>TEXT(Cleaned__without_null_date4[[#This Row],[Cleaned Transaction Date]],"mmmm")</f>
        <v>October</v>
      </c>
      <c r="J864" t="str">
        <f>TEXT(Cleaned__without_null_date4[[#This Row],[Cleaned Transaction Date]],"dddd")</f>
        <v>Tuesday</v>
      </c>
      <c r="K864" t="str">
        <f>IF(ISNUMBER(MATCH(Cleaned__without_null_date4[[#This Row],[Cleaned Transaction Date]],'Hari Libur'!$A$2:$A$13,0)),"Holiday",IF(WEEKDAY(Cleaned__without_null_date4[[#This Row],[Cleaned Transaction Date]],2)&gt;5,"Weekend","Weekday"))</f>
        <v>Weekday</v>
      </c>
    </row>
    <row r="865" spans="1:11" x14ac:dyDescent="0.25">
      <c r="A865" t="s">
        <v>888</v>
      </c>
      <c r="B865" t="s">
        <v>37</v>
      </c>
      <c r="C865" s="3">
        <v>1</v>
      </c>
      <c r="D865" s="5">
        <v>1.5</v>
      </c>
      <c r="E865" s="5">
        <v>1.5</v>
      </c>
      <c r="F865" t="s">
        <v>9</v>
      </c>
      <c r="G865" t="s">
        <v>14</v>
      </c>
      <c r="H865" s="4">
        <v>45129</v>
      </c>
      <c r="I865" t="str">
        <f>TEXT(Cleaned__without_null_date4[[#This Row],[Cleaned Transaction Date]],"mmmm")</f>
        <v>July</v>
      </c>
      <c r="J865" t="str">
        <f>TEXT(Cleaned__without_null_date4[[#This Row],[Cleaned Transaction Date]],"dddd")</f>
        <v>Saturday</v>
      </c>
      <c r="K865" t="str">
        <f>IF(ISNUMBER(MATCH(Cleaned__without_null_date4[[#This Row],[Cleaned Transaction Date]],'Hari Libur'!$A$2:$A$13,0)),"Holiday",IF(WEEKDAY(Cleaned__without_null_date4[[#This Row],[Cleaned Transaction Date]],2)&gt;5,"Weekend","Weekday"))</f>
        <v>Weekend</v>
      </c>
    </row>
    <row r="866" spans="1:11" x14ac:dyDescent="0.25">
      <c r="A866" t="s">
        <v>889</v>
      </c>
      <c r="B866" t="s">
        <v>37</v>
      </c>
      <c r="C866" s="3">
        <v>1</v>
      </c>
      <c r="D866" s="5">
        <v>1.5</v>
      </c>
      <c r="E866" s="5">
        <v>1.5</v>
      </c>
      <c r="F866" t="s">
        <v>21</v>
      </c>
      <c r="G866" t="s">
        <v>19</v>
      </c>
      <c r="H866" s="4">
        <v>44988</v>
      </c>
      <c r="I866" t="str">
        <f>TEXT(Cleaned__without_null_date4[[#This Row],[Cleaned Transaction Date]],"mmmm")</f>
        <v>March</v>
      </c>
      <c r="J866" t="str">
        <f>TEXT(Cleaned__without_null_date4[[#This Row],[Cleaned Transaction Date]],"dddd")</f>
        <v>Friday</v>
      </c>
      <c r="K866" t="str">
        <f>IF(ISNUMBER(MATCH(Cleaned__without_null_date4[[#This Row],[Cleaned Transaction Date]],'Hari Libur'!$A$2:$A$13,0)),"Holiday",IF(WEEKDAY(Cleaned__without_null_date4[[#This Row],[Cleaned Transaction Date]],2)&gt;5,"Weekend","Weekday"))</f>
        <v>Weekday</v>
      </c>
    </row>
    <row r="867" spans="1:11" x14ac:dyDescent="0.25">
      <c r="A867" t="s">
        <v>890</v>
      </c>
      <c r="B867" t="s">
        <v>16</v>
      </c>
      <c r="C867" s="3">
        <v>2</v>
      </c>
      <c r="D867" s="5">
        <v>1</v>
      </c>
      <c r="E867" s="5">
        <v>2</v>
      </c>
      <c r="F867" t="s">
        <v>21</v>
      </c>
      <c r="G867" t="s">
        <v>10</v>
      </c>
      <c r="H867" s="4">
        <v>45223</v>
      </c>
      <c r="I867" t="str">
        <f>TEXT(Cleaned__without_null_date4[[#This Row],[Cleaned Transaction Date]],"mmmm")</f>
        <v>October</v>
      </c>
      <c r="J867" t="str">
        <f>TEXT(Cleaned__without_null_date4[[#This Row],[Cleaned Transaction Date]],"dddd")</f>
        <v>Tuesday</v>
      </c>
      <c r="K867" t="str">
        <f>IF(ISNUMBER(MATCH(Cleaned__without_null_date4[[#This Row],[Cleaned Transaction Date]],'Hari Libur'!$A$2:$A$13,0)),"Holiday",IF(WEEKDAY(Cleaned__without_null_date4[[#This Row],[Cleaned Transaction Date]],2)&gt;5,"Weekend","Weekday"))</f>
        <v>Weekday</v>
      </c>
    </row>
    <row r="868" spans="1:11" x14ac:dyDescent="0.25">
      <c r="A868" t="s">
        <v>891</v>
      </c>
      <c r="B868" t="s">
        <v>12</v>
      </c>
      <c r="C868" s="3">
        <v>5</v>
      </c>
      <c r="D868" s="5">
        <v>3</v>
      </c>
      <c r="E868" s="5">
        <v>15</v>
      </c>
      <c r="F868" t="s">
        <v>9</v>
      </c>
      <c r="G868" t="s">
        <v>14</v>
      </c>
      <c r="H868" s="4">
        <v>45112</v>
      </c>
      <c r="I868" t="str">
        <f>TEXT(Cleaned__without_null_date4[[#This Row],[Cleaned Transaction Date]],"mmmm")</f>
        <v>July</v>
      </c>
      <c r="J868" t="str">
        <f>TEXT(Cleaned__without_null_date4[[#This Row],[Cleaned Transaction Date]],"dddd")</f>
        <v>Wednesday</v>
      </c>
      <c r="K868" t="str">
        <f>IF(ISNUMBER(MATCH(Cleaned__without_null_date4[[#This Row],[Cleaned Transaction Date]],'Hari Libur'!$A$2:$A$13,0)),"Holiday",IF(WEEKDAY(Cleaned__without_null_date4[[#This Row],[Cleaned Transaction Date]],2)&gt;5,"Weekend","Weekday"))</f>
        <v>Weekday</v>
      </c>
    </row>
    <row r="869" spans="1:11" x14ac:dyDescent="0.25">
      <c r="A869" t="s">
        <v>892</v>
      </c>
      <c r="B869" t="s">
        <v>37</v>
      </c>
      <c r="C869" s="3">
        <v>1</v>
      </c>
      <c r="D869" s="5">
        <v>1.5</v>
      </c>
      <c r="E869" s="5">
        <v>1.5</v>
      </c>
      <c r="F869" t="s">
        <v>21</v>
      </c>
      <c r="G869" t="s">
        <v>24</v>
      </c>
      <c r="H869" s="4">
        <v>45149</v>
      </c>
      <c r="I869" t="str">
        <f>TEXT(Cleaned__without_null_date4[[#This Row],[Cleaned Transaction Date]],"mmmm")</f>
        <v>August</v>
      </c>
      <c r="J869" t="str">
        <f>TEXT(Cleaned__without_null_date4[[#This Row],[Cleaned Transaction Date]],"dddd")</f>
        <v>Friday</v>
      </c>
      <c r="K869" t="str">
        <f>IF(ISNUMBER(MATCH(Cleaned__without_null_date4[[#This Row],[Cleaned Transaction Date]],'Hari Libur'!$A$2:$A$13,0)),"Holiday",IF(WEEKDAY(Cleaned__without_null_date4[[#This Row],[Cleaned Transaction Date]],2)&gt;5,"Weekend","Weekday"))</f>
        <v>Weekday</v>
      </c>
    </row>
    <row r="870" spans="1:11" x14ac:dyDescent="0.25">
      <c r="A870" t="s">
        <v>893</v>
      </c>
      <c r="B870" t="s">
        <v>23</v>
      </c>
      <c r="C870" s="3">
        <v>2</v>
      </c>
      <c r="D870" s="5">
        <v>4</v>
      </c>
      <c r="E870" s="5">
        <v>8</v>
      </c>
      <c r="F870" t="s">
        <v>13</v>
      </c>
      <c r="G870" t="s">
        <v>24</v>
      </c>
      <c r="H870" s="4">
        <v>45215</v>
      </c>
      <c r="I870" t="str">
        <f>TEXT(Cleaned__without_null_date4[[#This Row],[Cleaned Transaction Date]],"mmmm")</f>
        <v>October</v>
      </c>
      <c r="J870" t="str">
        <f>TEXT(Cleaned__without_null_date4[[#This Row],[Cleaned Transaction Date]],"dddd")</f>
        <v>Monday</v>
      </c>
      <c r="K870" t="str">
        <f>IF(ISNUMBER(MATCH(Cleaned__without_null_date4[[#This Row],[Cleaned Transaction Date]],'Hari Libur'!$A$2:$A$13,0)),"Holiday",IF(WEEKDAY(Cleaned__without_null_date4[[#This Row],[Cleaned Transaction Date]],2)&gt;5,"Weekend","Weekday"))</f>
        <v>Weekday</v>
      </c>
    </row>
    <row r="871" spans="1:11" x14ac:dyDescent="0.25">
      <c r="A871" t="s">
        <v>894</v>
      </c>
      <c r="B871" t="s">
        <v>16</v>
      </c>
      <c r="C871" s="3">
        <v>2</v>
      </c>
      <c r="D871" s="5">
        <v>1</v>
      </c>
      <c r="E871" s="5">
        <v>2</v>
      </c>
      <c r="F871" t="s">
        <v>21</v>
      </c>
      <c r="G871" t="s">
        <v>24</v>
      </c>
      <c r="H871" s="4">
        <v>45106</v>
      </c>
      <c r="I871" t="str">
        <f>TEXT(Cleaned__without_null_date4[[#This Row],[Cleaned Transaction Date]],"mmmm")</f>
        <v>June</v>
      </c>
      <c r="J871" t="str">
        <f>TEXT(Cleaned__without_null_date4[[#This Row],[Cleaned Transaction Date]],"dddd")</f>
        <v>Thursday</v>
      </c>
      <c r="K871" t="str">
        <f>IF(ISNUMBER(MATCH(Cleaned__without_null_date4[[#This Row],[Cleaned Transaction Date]],'Hari Libur'!$A$2:$A$13,0)),"Holiday",IF(WEEKDAY(Cleaned__without_null_date4[[#This Row],[Cleaned Transaction Date]],2)&gt;5,"Weekend","Weekday"))</f>
        <v>Weekday</v>
      </c>
    </row>
    <row r="872" spans="1:11" x14ac:dyDescent="0.25">
      <c r="A872" t="s">
        <v>895</v>
      </c>
      <c r="B872" t="s">
        <v>8</v>
      </c>
      <c r="C872" s="3">
        <v>1</v>
      </c>
      <c r="D872" s="5">
        <v>2</v>
      </c>
      <c r="E872" s="5">
        <v>2</v>
      </c>
      <c r="F872" t="s">
        <v>13</v>
      </c>
      <c r="G872" t="s">
        <v>26</v>
      </c>
      <c r="H872" s="4">
        <v>45063</v>
      </c>
      <c r="I872" t="str">
        <f>TEXT(Cleaned__without_null_date4[[#This Row],[Cleaned Transaction Date]],"mmmm")</f>
        <v>May</v>
      </c>
      <c r="J872" t="str">
        <f>TEXT(Cleaned__without_null_date4[[#This Row],[Cleaned Transaction Date]],"dddd")</f>
        <v>Wednesday</v>
      </c>
      <c r="K872" t="str">
        <f>IF(ISNUMBER(MATCH(Cleaned__without_null_date4[[#This Row],[Cleaned Transaction Date]],'Hari Libur'!$A$2:$A$13,0)),"Holiday",IF(WEEKDAY(Cleaned__without_null_date4[[#This Row],[Cleaned Transaction Date]],2)&gt;5,"Weekend","Weekday"))</f>
        <v>Weekday</v>
      </c>
    </row>
    <row r="873" spans="1:11" x14ac:dyDescent="0.25">
      <c r="A873" t="s">
        <v>896</v>
      </c>
      <c r="B873" t="s">
        <v>26</v>
      </c>
      <c r="C873" s="3">
        <v>5</v>
      </c>
      <c r="D873" s="5">
        <v>3</v>
      </c>
      <c r="E873" s="5">
        <v>15</v>
      </c>
      <c r="F873" t="s">
        <v>21</v>
      </c>
      <c r="G873" t="s">
        <v>10</v>
      </c>
      <c r="H873" s="4">
        <v>45251</v>
      </c>
      <c r="I873" t="str">
        <f>TEXT(Cleaned__without_null_date4[[#This Row],[Cleaned Transaction Date]],"mmmm")</f>
        <v>November</v>
      </c>
      <c r="J873" t="str">
        <f>TEXT(Cleaned__without_null_date4[[#This Row],[Cleaned Transaction Date]],"dddd")</f>
        <v>Tuesday</v>
      </c>
      <c r="K873" t="str">
        <f>IF(ISNUMBER(MATCH(Cleaned__without_null_date4[[#This Row],[Cleaned Transaction Date]],'Hari Libur'!$A$2:$A$13,0)),"Holiday",IF(WEEKDAY(Cleaned__without_null_date4[[#This Row],[Cleaned Transaction Date]],2)&gt;5,"Weekend","Weekday"))</f>
        <v>Weekday</v>
      </c>
    </row>
    <row r="874" spans="1:11" x14ac:dyDescent="0.25">
      <c r="A874" t="s">
        <v>897</v>
      </c>
      <c r="B874" t="s">
        <v>41</v>
      </c>
      <c r="C874" s="3">
        <v>2</v>
      </c>
      <c r="D874" s="5">
        <v>3</v>
      </c>
      <c r="E874" s="5">
        <v>6</v>
      </c>
      <c r="F874" t="s">
        <v>13</v>
      </c>
      <c r="G874" t="s">
        <v>14</v>
      </c>
      <c r="H874" s="4">
        <v>45115</v>
      </c>
      <c r="I874" t="str">
        <f>TEXT(Cleaned__without_null_date4[[#This Row],[Cleaned Transaction Date]],"mmmm")</f>
        <v>July</v>
      </c>
      <c r="J874" t="str">
        <f>TEXT(Cleaned__without_null_date4[[#This Row],[Cleaned Transaction Date]],"dddd")</f>
        <v>Saturday</v>
      </c>
      <c r="K874" t="str">
        <f>IF(ISNUMBER(MATCH(Cleaned__without_null_date4[[#This Row],[Cleaned Transaction Date]],'Hari Libur'!$A$2:$A$13,0)),"Holiday",IF(WEEKDAY(Cleaned__without_null_date4[[#This Row],[Cleaned Transaction Date]],2)&gt;5,"Weekend","Weekday"))</f>
        <v>Weekend</v>
      </c>
    </row>
    <row r="875" spans="1:11" x14ac:dyDescent="0.25">
      <c r="A875" t="s">
        <v>898</v>
      </c>
      <c r="B875" t="s">
        <v>16</v>
      </c>
      <c r="C875" s="3">
        <v>1</v>
      </c>
      <c r="D875" s="5">
        <v>1</v>
      </c>
      <c r="E875" s="5">
        <v>1</v>
      </c>
      <c r="F875" t="s">
        <v>31</v>
      </c>
      <c r="G875" t="s">
        <v>24</v>
      </c>
      <c r="H875" s="4">
        <v>45119</v>
      </c>
      <c r="I875" t="str">
        <f>TEXT(Cleaned__without_null_date4[[#This Row],[Cleaned Transaction Date]],"mmmm")</f>
        <v>July</v>
      </c>
      <c r="J875" t="str">
        <f>TEXT(Cleaned__without_null_date4[[#This Row],[Cleaned Transaction Date]],"dddd")</f>
        <v>Wednesday</v>
      </c>
      <c r="K875" t="str">
        <f>IF(ISNUMBER(MATCH(Cleaned__without_null_date4[[#This Row],[Cleaned Transaction Date]],'Hari Libur'!$A$2:$A$13,0)),"Holiday",IF(WEEKDAY(Cleaned__without_null_date4[[#This Row],[Cleaned Transaction Date]],2)&gt;5,"Weekend","Weekday"))</f>
        <v>Weekday</v>
      </c>
    </row>
    <row r="876" spans="1:11" x14ac:dyDescent="0.25">
      <c r="A876" t="s">
        <v>899</v>
      </c>
      <c r="B876" t="s">
        <v>8</v>
      </c>
      <c r="C876" s="3">
        <v>1</v>
      </c>
      <c r="D876" s="5">
        <v>2</v>
      </c>
      <c r="E876" s="5">
        <v>2</v>
      </c>
      <c r="F876" t="s">
        <v>21</v>
      </c>
      <c r="G876" t="s">
        <v>14</v>
      </c>
      <c r="H876" s="4">
        <v>45073</v>
      </c>
      <c r="I876" t="str">
        <f>TEXT(Cleaned__without_null_date4[[#This Row],[Cleaned Transaction Date]],"mmmm")</f>
        <v>May</v>
      </c>
      <c r="J876" t="str">
        <f>TEXT(Cleaned__without_null_date4[[#This Row],[Cleaned Transaction Date]],"dddd")</f>
        <v>Saturday</v>
      </c>
      <c r="K876" t="str">
        <f>IF(ISNUMBER(MATCH(Cleaned__without_null_date4[[#This Row],[Cleaned Transaction Date]],'Hari Libur'!$A$2:$A$13,0)),"Holiday",IF(WEEKDAY(Cleaned__without_null_date4[[#This Row],[Cleaned Transaction Date]],2)&gt;5,"Weekend","Weekday"))</f>
        <v>Weekend</v>
      </c>
    </row>
    <row r="877" spans="1:11" x14ac:dyDescent="0.25">
      <c r="A877" t="s">
        <v>900</v>
      </c>
      <c r="B877" t="s">
        <v>23</v>
      </c>
      <c r="C877" s="3">
        <v>4</v>
      </c>
      <c r="D877" s="5">
        <v>4</v>
      </c>
      <c r="E877" s="5">
        <v>16</v>
      </c>
      <c r="F877" t="s">
        <v>26</v>
      </c>
      <c r="G877" t="s">
        <v>24</v>
      </c>
      <c r="H877" s="4">
        <v>45252</v>
      </c>
      <c r="I877" t="str">
        <f>TEXT(Cleaned__without_null_date4[[#This Row],[Cleaned Transaction Date]],"mmmm")</f>
        <v>November</v>
      </c>
      <c r="J877" t="str">
        <f>TEXT(Cleaned__without_null_date4[[#This Row],[Cleaned Transaction Date]],"dddd")</f>
        <v>Wednesday</v>
      </c>
      <c r="K877" t="str">
        <f>IF(ISNUMBER(MATCH(Cleaned__without_null_date4[[#This Row],[Cleaned Transaction Date]],'Hari Libur'!$A$2:$A$13,0)),"Holiday",IF(WEEKDAY(Cleaned__without_null_date4[[#This Row],[Cleaned Transaction Date]],2)&gt;5,"Weekend","Weekday"))</f>
        <v>Weekday</v>
      </c>
    </row>
    <row r="878" spans="1:11" x14ac:dyDescent="0.25">
      <c r="A878" t="s">
        <v>901</v>
      </c>
      <c r="B878" t="s">
        <v>8</v>
      </c>
      <c r="C878" s="3">
        <v>5</v>
      </c>
      <c r="D878" s="5">
        <v>2</v>
      </c>
      <c r="E878" s="5">
        <v>10</v>
      </c>
      <c r="F878" t="s">
        <v>21</v>
      </c>
      <c r="G878" t="s">
        <v>24</v>
      </c>
      <c r="H878" s="4">
        <v>45050</v>
      </c>
      <c r="I878" t="str">
        <f>TEXT(Cleaned__without_null_date4[[#This Row],[Cleaned Transaction Date]],"mmmm")</f>
        <v>May</v>
      </c>
      <c r="J878" t="str">
        <f>TEXT(Cleaned__without_null_date4[[#This Row],[Cleaned Transaction Date]],"dddd")</f>
        <v>Thursday</v>
      </c>
      <c r="K878" t="str">
        <f>IF(ISNUMBER(MATCH(Cleaned__without_null_date4[[#This Row],[Cleaned Transaction Date]],'Hari Libur'!$A$2:$A$13,0)),"Holiday",IF(WEEKDAY(Cleaned__without_null_date4[[#This Row],[Cleaned Transaction Date]],2)&gt;5,"Weekend","Weekday"))</f>
        <v>Weekday</v>
      </c>
    </row>
    <row r="879" spans="1:11" x14ac:dyDescent="0.25">
      <c r="A879" t="s">
        <v>902</v>
      </c>
      <c r="B879" t="s">
        <v>23</v>
      </c>
      <c r="C879" s="3">
        <v>1</v>
      </c>
      <c r="D879" s="5">
        <v>4</v>
      </c>
      <c r="E879" s="5">
        <v>4</v>
      </c>
      <c r="F879" t="s">
        <v>9</v>
      </c>
      <c r="G879" t="s">
        <v>10</v>
      </c>
      <c r="H879" s="4">
        <v>44986</v>
      </c>
      <c r="I879" t="str">
        <f>TEXT(Cleaned__without_null_date4[[#This Row],[Cleaned Transaction Date]],"mmmm")</f>
        <v>March</v>
      </c>
      <c r="J879" t="str">
        <f>TEXT(Cleaned__without_null_date4[[#This Row],[Cleaned Transaction Date]],"dddd")</f>
        <v>Wednesday</v>
      </c>
      <c r="K879" t="str">
        <f>IF(ISNUMBER(MATCH(Cleaned__without_null_date4[[#This Row],[Cleaned Transaction Date]],'Hari Libur'!$A$2:$A$13,0)),"Holiday",IF(WEEKDAY(Cleaned__without_null_date4[[#This Row],[Cleaned Transaction Date]],2)&gt;5,"Weekend","Weekday"))</f>
        <v>Weekday</v>
      </c>
    </row>
    <row r="880" spans="1:11" x14ac:dyDescent="0.25">
      <c r="A880" t="s">
        <v>903</v>
      </c>
      <c r="B880" t="s">
        <v>8</v>
      </c>
      <c r="C880" s="3">
        <v>5</v>
      </c>
      <c r="D880" s="5">
        <v>2</v>
      </c>
      <c r="E880" s="5">
        <v>10</v>
      </c>
      <c r="F880" t="s">
        <v>31</v>
      </c>
      <c r="G880" t="s">
        <v>10</v>
      </c>
      <c r="H880" s="4">
        <v>45155</v>
      </c>
      <c r="I880" t="str">
        <f>TEXT(Cleaned__without_null_date4[[#This Row],[Cleaned Transaction Date]],"mmmm")</f>
        <v>August</v>
      </c>
      <c r="J880" t="str">
        <f>TEXT(Cleaned__without_null_date4[[#This Row],[Cleaned Transaction Date]],"dddd")</f>
        <v>Thursday</v>
      </c>
      <c r="K880" t="str">
        <f>IF(ISNUMBER(MATCH(Cleaned__without_null_date4[[#This Row],[Cleaned Transaction Date]],'Hari Libur'!$A$2:$A$13,0)),"Holiday",IF(WEEKDAY(Cleaned__without_null_date4[[#This Row],[Cleaned Transaction Date]],2)&gt;5,"Weekend","Weekday"))</f>
        <v>Weekday</v>
      </c>
    </row>
    <row r="881" spans="1:11" x14ac:dyDescent="0.25">
      <c r="A881" t="s">
        <v>904</v>
      </c>
      <c r="B881" t="s">
        <v>41</v>
      </c>
      <c r="C881" s="3">
        <v>3</v>
      </c>
      <c r="D881" s="5">
        <v>3</v>
      </c>
      <c r="E881" s="5">
        <v>9</v>
      </c>
      <c r="F881" t="s">
        <v>13</v>
      </c>
      <c r="G881" t="s">
        <v>14</v>
      </c>
      <c r="H881" s="4">
        <v>45148</v>
      </c>
      <c r="I881" t="str">
        <f>TEXT(Cleaned__without_null_date4[[#This Row],[Cleaned Transaction Date]],"mmmm")</f>
        <v>August</v>
      </c>
      <c r="J881" t="str">
        <f>TEXT(Cleaned__without_null_date4[[#This Row],[Cleaned Transaction Date]],"dddd")</f>
        <v>Thursday</v>
      </c>
      <c r="K881" t="str">
        <f>IF(ISNUMBER(MATCH(Cleaned__without_null_date4[[#This Row],[Cleaned Transaction Date]],'Hari Libur'!$A$2:$A$13,0)),"Holiday",IF(WEEKDAY(Cleaned__without_null_date4[[#This Row],[Cleaned Transaction Date]],2)&gt;5,"Weekend","Weekday"))</f>
        <v>Weekday</v>
      </c>
    </row>
    <row r="882" spans="1:11" x14ac:dyDescent="0.25">
      <c r="A882" t="s">
        <v>905</v>
      </c>
      <c r="B882" t="s">
        <v>28</v>
      </c>
      <c r="C882" s="3">
        <v>4</v>
      </c>
      <c r="D882" s="5">
        <v>4</v>
      </c>
      <c r="E882" s="5">
        <v>16</v>
      </c>
      <c r="F882" t="s">
        <v>13</v>
      </c>
      <c r="G882" t="s">
        <v>24</v>
      </c>
      <c r="H882" s="4">
        <v>45096</v>
      </c>
      <c r="I882" t="str">
        <f>TEXT(Cleaned__without_null_date4[[#This Row],[Cleaned Transaction Date]],"mmmm")</f>
        <v>June</v>
      </c>
      <c r="J882" t="str">
        <f>TEXT(Cleaned__without_null_date4[[#This Row],[Cleaned Transaction Date]],"dddd")</f>
        <v>Monday</v>
      </c>
      <c r="K882" t="str">
        <f>IF(ISNUMBER(MATCH(Cleaned__without_null_date4[[#This Row],[Cleaned Transaction Date]],'Hari Libur'!$A$2:$A$13,0)),"Holiday",IF(WEEKDAY(Cleaned__without_null_date4[[#This Row],[Cleaned Transaction Date]],2)&gt;5,"Weekend","Weekday"))</f>
        <v>Holiday</v>
      </c>
    </row>
    <row r="883" spans="1:11" x14ac:dyDescent="0.25">
      <c r="A883" t="s">
        <v>906</v>
      </c>
      <c r="B883" t="s">
        <v>41</v>
      </c>
      <c r="C883" s="3">
        <v>1</v>
      </c>
      <c r="D883" s="5">
        <v>3</v>
      </c>
      <c r="E883" s="5">
        <v>3</v>
      </c>
      <c r="F883" t="s">
        <v>13</v>
      </c>
      <c r="G883" t="s">
        <v>24</v>
      </c>
      <c r="H883" s="4">
        <v>45288</v>
      </c>
      <c r="I883" t="str">
        <f>TEXT(Cleaned__without_null_date4[[#This Row],[Cleaned Transaction Date]],"mmmm")</f>
        <v>December</v>
      </c>
      <c r="J883" t="str">
        <f>TEXT(Cleaned__without_null_date4[[#This Row],[Cleaned Transaction Date]],"dddd")</f>
        <v>Thursday</v>
      </c>
      <c r="K883" t="str">
        <f>IF(ISNUMBER(MATCH(Cleaned__without_null_date4[[#This Row],[Cleaned Transaction Date]],'Hari Libur'!$A$2:$A$13,0)),"Holiday",IF(WEEKDAY(Cleaned__without_null_date4[[#This Row],[Cleaned Transaction Date]],2)&gt;5,"Weekend","Weekday"))</f>
        <v>Weekday</v>
      </c>
    </row>
    <row r="884" spans="1:11" x14ac:dyDescent="0.25">
      <c r="A884" t="s">
        <v>907</v>
      </c>
      <c r="B884" t="s">
        <v>28</v>
      </c>
      <c r="C884" s="3">
        <v>4</v>
      </c>
      <c r="D884" s="5">
        <v>4</v>
      </c>
      <c r="E884" s="5">
        <v>16</v>
      </c>
      <c r="F884" t="s">
        <v>31</v>
      </c>
      <c r="G884" t="s">
        <v>10</v>
      </c>
      <c r="H884" s="4">
        <v>44982</v>
      </c>
      <c r="I884" t="str">
        <f>TEXT(Cleaned__without_null_date4[[#This Row],[Cleaned Transaction Date]],"mmmm")</f>
        <v>February</v>
      </c>
      <c r="J884" t="str">
        <f>TEXT(Cleaned__without_null_date4[[#This Row],[Cleaned Transaction Date]],"dddd")</f>
        <v>Saturday</v>
      </c>
      <c r="K884" t="str">
        <f>IF(ISNUMBER(MATCH(Cleaned__without_null_date4[[#This Row],[Cleaned Transaction Date]],'Hari Libur'!$A$2:$A$13,0)),"Holiday",IF(WEEKDAY(Cleaned__without_null_date4[[#This Row],[Cleaned Transaction Date]],2)&gt;5,"Weekend","Weekday"))</f>
        <v>Weekend</v>
      </c>
    </row>
    <row r="885" spans="1:11" x14ac:dyDescent="0.25">
      <c r="A885" t="s">
        <v>908</v>
      </c>
      <c r="B885" t="s">
        <v>28</v>
      </c>
      <c r="C885" s="3">
        <v>1</v>
      </c>
      <c r="D885" s="5">
        <v>4</v>
      </c>
      <c r="E885" s="5">
        <v>4</v>
      </c>
      <c r="F885" t="s">
        <v>31</v>
      </c>
      <c r="G885" t="s">
        <v>24</v>
      </c>
      <c r="H885" s="4">
        <v>44987</v>
      </c>
      <c r="I885" t="str">
        <f>TEXT(Cleaned__without_null_date4[[#This Row],[Cleaned Transaction Date]],"mmmm")</f>
        <v>March</v>
      </c>
      <c r="J885" t="str">
        <f>TEXT(Cleaned__without_null_date4[[#This Row],[Cleaned Transaction Date]],"dddd")</f>
        <v>Thursday</v>
      </c>
      <c r="K885" t="str">
        <f>IF(ISNUMBER(MATCH(Cleaned__without_null_date4[[#This Row],[Cleaned Transaction Date]],'Hari Libur'!$A$2:$A$13,0)),"Holiday",IF(WEEKDAY(Cleaned__without_null_date4[[#This Row],[Cleaned Transaction Date]],2)&gt;5,"Weekend","Weekday"))</f>
        <v>Weekday</v>
      </c>
    </row>
    <row r="886" spans="1:11" x14ac:dyDescent="0.25">
      <c r="A886" t="s">
        <v>909</v>
      </c>
      <c r="B886" t="s">
        <v>16</v>
      </c>
      <c r="C886" s="3">
        <v>4</v>
      </c>
      <c r="D886" s="5">
        <v>1</v>
      </c>
      <c r="E886" s="5">
        <v>4</v>
      </c>
      <c r="F886" t="s">
        <v>9</v>
      </c>
      <c r="G886" t="s">
        <v>10</v>
      </c>
      <c r="H886" s="4">
        <v>45136</v>
      </c>
      <c r="I886" t="str">
        <f>TEXT(Cleaned__without_null_date4[[#This Row],[Cleaned Transaction Date]],"mmmm")</f>
        <v>July</v>
      </c>
      <c r="J886" t="str">
        <f>TEXT(Cleaned__without_null_date4[[#This Row],[Cleaned Transaction Date]],"dddd")</f>
        <v>Saturday</v>
      </c>
      <c r="K886" t="str">
        <f>IF(ISNUMBER(MATCH(Cleaned__without_null_date4[[#This Row],[Cleaned Transaction Date]],'Hari Libur'!$A$2:$A$13,0)),"Holiday",IF(WEEKDAY(Cleaned__without_null_date4[[#This Row],[Cleaned Transaction Date]],2)&gt;5,"Weekend","Weekday"))</f>
        <v>Weekend</v>
      </c>
    </row>
    <row r="887" spans="1:11" x14ac:dyDescent="0.25">
      <c r="A887" t="s">
        <v>910</v>
      </c>
      <c r="B887" t="s">
        <v>37</v>
      </c>
      <c r="C887" s="3">
        <v>4</v>
      </c>
      <c r="D887" s="5">
        <v>1.5</v>
      </c>
      <c r="E887" s="5">
        <v>6</v>
      </c>
      <c r="F887" t="s">
        <v>21</v>
      </c>
      <c r="G887" t="s">
        <v>10</v>
      </c>
      <c r="H887" s="4">
        <v>45191</v>
      </c>
      <c r="I887" t="str">
        <f>TEXT(Cleaned__without_null_date4[[#This Row],[Cleaned Transaction Date]],"mmmm")</f>
        <v>September</v>
      </c>
      <c r="J887" t="str">
        <f>TEXT(Cleaned__without_null_date4[[#This Row],[Cleaned Transaction Date]],"dddd")</f>
        <v>Friday</v>
      </c>
      <c r="K887" t="str">
        <f>IF(ISNUMBER(MATCH(Cleaned__without_null_date4[[#This Row],[Cleaned Transaction Date]],'Hari Libur'!$A$2:$A$13,0)),"Holiday",IF(WEEKDAY(Cleaned__without_null_date4[[#This Row],[Cleaned Transaction Date]],2)&gt;5,"Weekend","Weekday"))</f>
        <v>Weekday</v>
      </c>
    </row>
    <row r="888" spans="1:11" x14ac:dyDescent="0.25">
      <c r="A888" t="s">
        <v>911</v>
      </c>
      <c r="B888" t="s">
        <v>41</v>
      </c>
      <c r="C888" s="3">
        <v>1</v>
      </c>
      <c r="D888" s="5">
        <v>3</v>
      </c>
      <c r="E888" s="5">
        <v>3</v>
      </c>
      <c r="F888" t="s">
        <v>21</v>
      </c>
      <c r="G888" t="s">
        <v>10</v>
      </c>
      <c r="H888" s="4">
        <v>45117</v>
      </c>
      <c r="I888" t="str">
        <f>TEXT(Cleaned__without_null_date4[[#This Row],[Cleaned Transaction Date]],"mmmm")</f>
        <v>July</v>
      </c>
      <c r="J888" t="str">
        <f>TEXT(Cleaned__without_null_date4[[#This Row],[Cleaned Transaction Date]],"dddd")</f>
        <v>Monday</v>
      </c>
      <c r="K888" t="str">
        <f>IF(ISNUMBER(MATCH(Cleaned__without_null_date4[[#This Row],[Cleaned Transaction Date]],'Hari Libur'!$A$2:$A$13,0)),"Holiday",IF(WEEKDAY(Cleaned__without_null_date4[[#This Row],[Cleaned Transaction Date]],2)&gt;5,"Weekend","Weekday"))</f>
        <v>Weekday</v>
      </c>
    </row>
    <row r="889" spans="1:11" x14ac:dyDescent="0.25">
      <c r="A889" t="s">
        <v>912</v>
      </c>
      <c r="B889" t="s">
        <v>37</v>
      </c>
      <c r="C889" s="3">
        <v>2</v>
      </c>
      <c r="D889" s="5">
        <v>1.5</v>
      </c>
      <c r="E889" s="5">
        <v>3</v>
      </c>
      <c r="F889" t="s">
        <v>31</v>
      </c>
      <c r="G889" t="s">
        <v>14</v>
      </c>
      <c r="H889" s="4">
        <v>44988</v>
      </c>
      <c r="I889" t="str">
        <f>TEXT(Cleaned__without_null_date4[[#This Row],[Cleaned Transaction Date]],"mmmm")</f>
        <v>March</v>
      </c>
      <c r="J889" t="str">
        <f>TEXT(Cleaned__without_null_date4[[#This Row],[Cleaned Transaction Date]],"dddd")</f>
        <v>Friday</v>
      </c>
      <c r="K889" t="str">
        <f>IF(ISNUMBER(MATCH(Cleaned__without_null_date4[[#This Row],[Cleaned Transaction Date]],'Hari Libur'!$A$2:$A$13,0)),"Holiday",IF(WEEKDAY(Cleaned__without_null_date4[[#This Row],[Cleaned Transaction Date]],2)&gt;5,"Weekend","Weekday"))</f>
        <v>Weekday</v>
      </c>
    </row>
    <row r="890" spans="1:11" x14ac:dyDescent="0.25">
      <c r="A890" t="s">
        <v>913</v>
      </c>
      <c r="B890" t="s">
        <v>8</v>
      </c>
      <c r="C890" s="3">
        <v>2</v>
      </c>
      <c r="D890" s="5">
        <v>2</v>
      </c>
      <c r="E890" s="5">
        <v>4</v>
      </c>
      <c r="F890" t="s">
        <v>21</v>
      </c>
      <c r="G890" t="s">
        <v>24</v>
      </c>
      <c r="H890" s="4">
        <v>44981</v>
      </c>
      <c r="I890" t="str">
        <f>TEXT(Cleaned__without_null_date4[[#This Row],[Cleaned Transaction Date]],"mmmm")</f>
        <v>February</v>
      </c>
      <c r="J890" t="str">
        <f>TEXT(Cleaned__without_null_date4[[#This Row],[Cleaned Transaction Date]],"dddd")</f>
        <v>Friday</v>
      </c>
      <c r="K890" t="str">
        <f>IF(ISNUMBER(MATCH(Cleaned__without_null_date4[[#This Row],[Cleaned Transaction Date]],'Hari Libur'!$A$2:$A$13,0)),"Holiday",IF(WEEKDAY(Cleaned__without_null_date4[[#This Row],[Cleaned Transaction Date]],2)&gt;5,"Weekend","Weekday"))</f>
        <v>Weekday</v>
      </c>
    </row>
    <row r="891" spans="1:11" x14ac:dyDescent="0.25">
      <c r="A891" t="s">
        <v>914</v>
      </c>
      <c r="B891" t="s">
        <v>23</v>
      </c>
      <c r="C891" s="3">
        <v>1</v>
      </c>
      <c r="D891" s="5">
        <v>4</v>
      </c>
      <c r="E891" s="5">
        <v>4</v>
      </c>
      <c r="F891" t="s">
        <v>31</v>
      </c>
      <c r="G891" t="s">
        <v>14</v>
      </c>
      <c r="H891" s="4">
        <v>45249</v>
      </c>
      <c r="I891" t="str">
        <f>TEXT(Cleaned__without_null_date4[[#This Row],[Cleaned Transaction Date]],"mmmm")</f>
        <v>November</v>
      </c>
      <c r="J891" t="str">
        <f>TEXT(Cleaned__without_null_date4[[#This Row],[Cleaned Transaction Date]],"dddd")</f>
        <v>Sunday</v>
      </c>
      <c r="K891" t="str">
        <f>IF(ISNUMBER(MATCH(Cleaned__without_null_date4[[#This Row],[Cleaned Transaction Date]],'Hari Libur'!$A$2:$A$13,0)),"Holiday",IF(WEEKDAY(Cleaned__without_null_date4[[#This Row],[Cleaned Transaction Date]],2)&gt;5,"Weekend","Weekday"))</f>
        <v>Weekend</v>
      </c>
    </row>
    <row r="892" spans="1:11" x14ac:dyDescent="0.25">
      <c r="A892" t="s">
        <v>915</v>
      </c>
      <c r="B892" t="s">
        <v>18</v>
      </c>
      <c r="C892" s="3">
        <v>2</v>
      </c>
      <c r="D892" s="5">
        <v>5</v>
      </c>
      <c r="E892" s="5">
        <v>10</v>
      </c>
      <c r="F892" t="s">
        <v>9</v>
      </c>
      <c r="G892" t="s">
        <v>14</v>
      </c>
      <c r="H892" s="4">
        <v>45257</v>
      </c>
      <c r="I892" t="str">
        <f>TEXT(Cleaned__without_null_date4[[#This Row],[Cleaned Transaction Date]],"mmmm")</f>
        <v>November</v>
      </c>
      <c r="J892" t="str">
        <f>TEXT(Cleaned__without_null_date4[[#This Row],[Cleaned Transaction Date]],"dddd")</f>
        <v>Monday</v>
      </c>
      <c r="K892" t="str">
        <f>IF(ISNUMBER(MATCH(Cleaned__without_null_date4[[#This Row],[Cleaned Transaction Date]],'Hari Libur'!$A$2:$A$13,0)),"Holiday",IF(WEEKDAY(Cleaned__without_null_date4[[#This Row],[Cleaned Transaction Date]],2)&gt;5,"Weekend","Weekday"))</f>
        <v>Weekday</v>
      </c>
    </row>
    <row r="893" spans="1:11" x14ac:dyDescent="0.25">
      <c r="A893" t="s">
        <v>916</v>
      </c>
      <c r="B893" t="s">
        <v>18</v>
      </c>
      <c r="C893" s="3">
        <v>2</v>
      </c>
      <c r="D893" s="5">
        <v>5</v>
      </c>
      <c r="E893" s="5">
        <v>10</v>
      </c>
      <c r="F893" t="s">
        <v>21</v>
      </c>
      <c r="G893" t="s">
        <v>14</v>
      </c>
      <c r="H893" s="4">
        <v>45197</v>
      </c>
      <c r="I893" t="str">
        <f>TEXT(Cleaned__without_null_date4[[#This Row],[Cleaned Transaction Date]],"mmmm")</f>
        <v>September</v>
      </c>
      <c r="J893" t="str">
        <f>TEXT(Cleaned__without_null_date4[[#This Row],[Cleaned Transaction Date]],"dddd")</f>
        <v>Thursday</v>
      </c>
      <c r="K893" t="str">
        <f>IF(ISNUMBER(MATCH(Cleaned__without_null_date4[[#This Row],[Cleaned Transaction Date]],'Hari Libur'!$A$2:$A$13,0)),"Holiday",IF(WEEKDAY(Cleaned__without_null_date4[[#This Row],[Cleaned Transaction Date]],2)&gt;5,"Weekend","Weekday"))</f>
        <v>Weekday</v>
      </c>
    </row>
    <row r="894" spans="1:11" x14ac:dyDescent="0.25">
      <c r="A894" t="s">
        <v>917</v>
      </c>
      <c r="B894" t="s">
        <v>18</v>
      </c>
      <c r="C894" s="3">
        <v>5</v>
      </c>
      <c r="D894" s="5">
        <v>5</v>
      </c>
      <c r="E894" s="5">
        <v>25</v>
      </c>
      <c r="F894" t="s">
        <v>13</v>
      </c>
      <c r="G894" t="s">
        <v>10</v>
      </c>
      <c r="H894" s="4">
        <v>45262</v>
      </c>
      <c r="I894" t="str">
        <f>TEXT(Cleaned__without_null_date4[[#This Row],[Cleaned Transaction Date]],"mmmm")</f>
        <v>December</v>
      </c>
      <c r="J894" t="str">
        <f>TEXT(Cleaned__without_null_date4[[#This Row],[Cleaned Transaction Date]],"dddd")</f>
        <v>Saturday</v>
      </c>
      <c r="K894" t="str">
        <f>IF(ISNUMBER(MATCH(Cleaned__without_null_date4[[#This Row],[Cleaned Transaction Date]],'Hari Libur'!$A$2:$A$13,0)),"Holiday",IF(WEEKDAY(Cleaned__without_null_date4[[#This Row],[Cleaned Transaction Date]],2)&gt;5,"Weekend","Weekday"))</f>
        <v>Weekend</v>
      </c>
    </row>
    <row r="895" spans="1:11" x14ac:dyDescent="0.25">
      <c r="A895" t="s">
        <v>918</v>
      </c>
      <c r="B895" t="s">
        <v>41</v>
      </c>
      <c r="C895" s="3">
        <v>5</v>
      </c>
      <c r="D895" s="5">
        <v>3</v>
      </c>
      <c r="E895" s="5">
        <v>15</v>
      </c>
      <c r="F895" t="s">
        <v>21</v>
      </c>
      <c r="G895" t="s">
        <v>14</v>
      </c>
      <c r="H895" s="4">
        <v>45236</v>
      </c>
      <c r="I895" t="str">
        <f>TEXT(Cleaned__without_null_date4[[#This Row],[Cleaned Transaction Date]],"mmmm")</f>
        <v>November</v>
      </c>
      <c r="J895" t="str">
        <f>TEXT(Cleaned__without_null_date4[[#This Row],[Cleaned Transaction Date]],"dddd")</f>
        <v>Monday</v>
      </c>
      <c r="K895" t="str">
        <f>IF(ISNUMBER(MATCH(Cleaned__without_null_date4[[#This Row],[Cleaned Transaction Date]],'Hari Libur'!$A$2:$A$13,0)),"Holiday",IF(WEEKDAY(Cleaned__without_null_date4[[#This Row],[Cleaned Transaction Date]],2)&gt;5,"Weekend","Weekday"))</f>
        <v>Weekday</v>
      </c>
    </row>
    <row r="896" spans="1:11" x14ac:dyDescent="0.25">
      <c r="A896" t="s">
        <v>919</v>
      </c>
      <c r="B896" t="s">
        <v>37</v>
      </c>
      <c r="C896" s="3">
        <v>5</v>
      </c>
      <c r="D896" s="5">
        <v>1.5</v>
      </c>
      <c r="E896" s="5">
        <v>7.5</v>
      </c>
      <c r="F896" t="s">
        <v>9</v>
      </c>
      <c r="G896" t="s">
        <v>10</v>
      </c>
      <c r="H896" s="4">
        <v>44964</v>
      </c>
      <c r="I896" t="str">
        <f>TEXT(Cleaned__without_null_date4[[#This Row],[Cleaned Transaction Date]],"mmmm")</f>
        <v>February</v>
      </c>
      <c r="J896" t="str">
        <f>TEXT(Cleaned__without_null_date4[[#This Row],[Cleaned Transaction Date]],"dddd")</f>
        <v>Tuesday</v>
      </c>
      <c r="K896" t="str">
        <f>IF(ISNUMBER(MATCH(Cleaned__without_null_date4[[#This Row],[Cleaned Transaction Date]],'Hari Libur'!$A$2:$A$13,0)),"Holiday",IF(WEEKDAY(Cleaned__without_null_date4[[#This Row],[Cleaned Transaction Date]],2)&gt;5,"Weekend","Weekday"))</f>
        <v>Weekday</v>
      </c>
    </row>
    <row r="897" spans="1:11" x14ac:dyDescent="0.25">
      <c r="A897" t="s">
        <v>920</v>
      </c>
      <c r="B897" t="s">
        <v>37</v>
      </c>
      <c r="C897" s="3">
        <v>5</v>
      </c>
      <c r="D897" s="5">
        <v>1.5</v>
      </c>
      <c r="E897" s="5">
        <v>7.5</v>
      </c>
      <c r="F897" t="s">
        <v>9</v>
      </c>
      <c r="G897" t="s">
        <v>26</v>
      </c>
      <c r="H897" s="4">
        <v>44930</v>
      </c>
      <c r="I897" t="str">
        <f>TEXT(Cleaned__without_null_date4[[#This Row],[Cleaned Transaction Date]],"mmmm")</f>
        <v>January</v>
      </c>
      <c r="J897" t="str">
        <f>TEXT(Cleaned__without_null_date4[[#This Row],[Cleaned Transaction Date]],"dddd")</f>
        <v>Wednesday</v>
      </c>
      <c r="K897" t="str">
        <f>IF(ISNUMBER(MATCH(Cleaned__without_null_date4[[#This Row],[Cleaned Transaction Date]],'Hari Libur'!$A$2:$A$13,0)),"Holiday",IF(WEEKDAY(Cleaned__without_null_date4[[#This Row],[Cleaned Transaction Date]],2)&gt;5,"Weekend","Weekday"))</f>
        <v>Weekday</v>
      </c>
    </row>
    <row r="898" spans="1:11" x14ac:dyDescent="0.25">
      <c r="A898" t="s">
        <v>921</v>
      </c>
      <c r="B898" t="s">
        <v>16</v>
      </c>
      <c r="C898" s="3">
        <v>2</v>
      </c>
      <c r="D898" s="5">
        <v>1</v>
      </c>
      <c r="E898" s="5">
        <v>2</v>
      </c>
      <c r="F898" t="s">
        <v>31</v>
      </c>
      <c r="G898" t="s">
        <v>14</v>
      </c>
      <c r="H898" s="4">
        <v>45081</v>
      </c>
      <c r="I898" t="str">
        <f>TEXT(Cleaned__without_null_date4[[#This Row],[Cleaned Transaction Date]],"mmmm")</f>
        <v>June</v>
      </c>
      <c r="J898" t="str">
        <f>TEXT(Cleaned__without_null_date4[[#This Row],[Cleaned Transaction Date]],"dddd")</f>
        <v>Sunday</v>
      </c>
      <c r="K898" t="str">
        <f>IF(ISNUMBER(MATCH(Cleaned__without_null_date4[[#This Row],[Cleaned Transaction Date]],'Hari Libur'!$A$2:$A$13,0)),"Holiday",IF(WEEKDAY(Cleaned__without_null_date4[[#This Row],[Cleaned Transaction Date]],2)&gt;5,"Weekend","Weekday"))</f>
        <v>Weekend</v>
      </c>
    </row>
    <row r="899" spans="1:11" x14ac:dyDescent="0.25">
      <c r="A899" t="s">
        <v>922</v>
      </c>
      <c r="B899" t="s">
        <v>23</v>
      </c>
      <c r="C899" s="3">
        <v>1</v>
      </c>
      <c r="D899" s="5">
        <v>4</v>
      </c>
      <c r="E899" s="5">
        <v>4</v>
      </c>
      <c r="F899" t="s">
        <v>21</v>
      </c>
      <c r="G899" t="s">
        <v>14</v>
      </c>
      <c r="H899" s="4">
        <v>45248</v>
      </c>
      <c r="I899" t="str">
        <f>TEXT(Cleaned__without_null_date4[[#This Row],[Cleaned Transaction Date]],"mmmm")</f>
        <v>November</v>
      </c>
      <c r="J899" t="str">
        <f>TEXT(Cleaned__without_null_date4[[#This Row],[Cleaned Transaction Date]],"dddd")</f>
        <v>Saturday</v>
      </c>
      <c r="K899" t="str">
        <f>IF(ISNUMBER(MATCH(Cleaned__without_null_date4[[#This Row],[Cleaned Transaction Date]],'Hari Libur'!$A$2:$A$13,0)),"Holiday",IF(WEEKDAY(Cleaned__without_null_date4[[#This Row],[Cleaned Transaction Date]],2)&gt;5,"Weekend","Weekday"))</f>
        <v>Weekend</v>
      </c>
    </row>
    <row r="900" spans="1:11" x14ac:dyDescent="0.25">
      <c r="A900" t="s">
        <v>923</v>
      </c>
      <c r="B900" t="s">
        <v>23</v>
      </c>
      <c r="C900" s="3">
        <v>5</v>
      </c>
      <c r="D900" s="5">
        <v>4</v>
      </c>
      <c r="E900" s="5">
        <v>20</v>
      </c>
      <c r="F900" t="s">
        <v>13</v>
      </c>
      <c r="G900" t="s">
        <v>24</v>
      </c>
      <c r="H900" s="4">
        <v>45191</v>
      </c>
      <c r="I900" t="str">
        <f>TEXT(Cleaned__without_null_date4[[#This Row],[Cleaned Transaction Date]],"mmmm")</f>
        <v>September</v>
      </c>
      <c r="J900" t="str">
        <f>TEXT(Cleaned__without_null_date4[[#This Row],[Cleaned Transaction Date]],"dddd")</f>
        <v>Friday</v>
      </c>
      <c r="K900" t="str">
        <f>IF(ISNUMBER(MATCH(Cleaned__without_null_date4[[#This Row],[Cleaned Transaction Date]],'Hari Libur'!$A$2:$A$13,0)),"Holiday",IF(WEEKDAY(Cleaned__without_null_date4[[#This Row],[Cleaned Transaction Date]],2)&gt;5,"Weekend","Weekday"))</f>
        <v>Weekday</v>
      </c>
    </row>
    <row r="901" spans="1:11" x14ac:dyDescent="0.25">
      <c r="A901" t="s">
        <v>924</v>
      </c>
      <c r="B901" t="s">
        <v>41</v>
      </c>
      <c r="C901" s="3">
        <v>4</v>
      </c>
      <c r="D901" s="5">
        <v>3</v>
      </c>
      <c r="E901" s="5">
        <v>12</v>
      </c>
      <c r="F901" t="s">
        <v>31</v>
      </c>
      <c r="G901" t="s">
        <v>14</v>
      </c>
      <c r="H901" s="4">
        <v>45020</v>
      </c>
      <c r="I901" t="str">
        <f>TEXT(Cleaned__without_null_date4[[#This Row],[Cleaned Transaction Date]],"mmmm")</f>
        <v>April</v>
      </c>
      <c r="J901" t="str">
        <f>TEXT(Cleaned__without_null_date4[[#This Row],[Cleaned Transaction Date]],"dddd")</f>
        <v>Tuesday</v>
      </c>
      <c r="K901" t="str">
        <f>IF(ISNUMBER(MATCH(Cleaned__without_null_date4[[#This Row],[Cleaned Transaction Date]],'Hari Libur'!$A$2:$A$13,0)),"Holiday",IF(WEEKDAY(Cleaned__without_null_date4[[#This Row],[Cleaned Transaction Date]],2)&gt;5,"Weekend","Weekday"))</f>
        <v>Weekday</v>
      </c>
    </row>
    <row r="902" spans="1:11" x14ac:dyDescent="0.25">
      <c r="A902" t="s">
        <v>925</v>
      </c>
      <c r="B902" t="s">
        <v>28</v>
      </c>
      <c r="C902" s="3">
        <v>2</v>
      </c>
      <c r="D902" s="5">
        <v>4</v>
      </c>
      <c r="E902" s="5">
        <v>8</v>
      </c>
      <c r="F902" t="s">
        <v>21</v>
      </c>
      <c r="G902" t="s">
        <v>14</v>
      </c>
      <c r="H902" s="4">
        <v>45227</v>
      </c>
      <c r="I902" t="str">
        <f>TEXT(Cleaned__without_null_date4[[#This Row],[Cleaned Transaction Date]],"mmmm")</f>
        <v>October</v>
      </c>
      <c r="J902" t="str">
        <f>TEXT(Cleaned__without_null_date4[[#This Row],[Cleaned Transaction Date]],"dddd")</f>
        <v>Saturday</v>
      </c>
      <c r="K902" t="str">
        <f>IF(ISNUMBER(MATCH(Cleaned__without_null_date4[[#This Row],[Cleaned Transaction Date]],'Hari Libur'!$A$2:$A$13,0)),"Holiday",IF(WEEKDAY(Cleaned__without_null_date4[[#This Row],[Cleaned Transaction Date]],2)&gt;5,"Weekend","Weekday"))</f>
        <v>Weekend</v>
      </c>
    </row>
    <row r="903" spans="1:11" x14ac:dyDescent="0.25">
      <c r="A903" t="s">
        <v>926</v>
      </c>
      <c r="B903" t="s">
        <v>23</v>
      </c>
      <c r="C903" s="3">
        <v>1</v>
      </c>
      <c r="D903" s="5">
        <v>4</v>
      </c>
      <c r="E903" s="5">
        <v>4</v>
      </c>
      <c r="F903" t="s">
        <v>13</v>
      </c>
      <c r="G903" t="s">
        <v>24</v>
      </c>
      <c r="H903" s="4">
        <v>44964</v>
      </c>
      <c r="I903" t="str">
        <f>TEXT(Cleaned__without_null_date4[[#This Row],[Cleaned Transaction Date]],"mmmm")</f>
        <v>February</v>
      </c>
      <c r="J903" t="str">
        <f>TEXT(Cleaned__without_null_date4[[#This Row],[Cleaned Transaction Date]],"dddd")</f>
        <v>Tuesday</v>
      </c>
      <c r="K903" t="str">
        <f>IF(ISNUMBER(MATCH(Cleaned__without_null_date4[[#This Row],[Cleaned Transaction Date]],'Hari Libur'!$A$2:$A$13,0)),"Holiday",IF(WEEKDAY(Cleaned__without_null_date4[[#This Row],[Cleaned Transaction Date]],2)&gt;5,"Weekend","Weekday"))</f>
        <v>Weekday</v>
      </c>
    </row>
    <row r="904" spans="1:11" x14ac:dyDescent="0.25">
      <c r="A904" t="s">
        <v>927</v>
      </c>
      <c r="B904" t="s">
        <v>41</v>
      </c>
      <c r="C904" s="3">
        <v>5</v>
      </c>
      <c r="D904" s="5">
        <v>3</v>
      </c>
      <c r="E904" s="5">
        <v>15</v>
      </c>
      <c r="F904" t="s">
        <v>31</v>
      </c>
      <c r="G904" t="s">
        <v>24</v>
      </c>
      <c r="H904" s="4">
        <v>45031</v>
      </c>
      <c r="I904" t="str">
        <f>TEXT(Cleaned__without_null_date4[[#This Row],[Cleaned Transaction Date]],"mmmm")</f>
        <v>April</v>
      </c>
      <c r="J904" t="str">
        <f>TEXT(Cleaned__without_null_date4[[#This Row],[Cleaned Transaction Date]],"dddd")</f>
        <v>Saturday</v>
      </c>
      <c r="K904" t="str">
        <f>IF(ISNUMBER(MATCH(Cleaned__without_null_date4[[#This Row],[Cleaned Transaction Date]],'Hari Libur'!$A$2:$A$13,0)),"Holiday",IF(WEEKDAY(Cleaned__without_null_date4[[#This Row],[Cleaned Transaction Date]],2)&gt;5,"Weekend","Weekday"))</f>
        <v>Weekend</v>
      </c>
    </row>
    <row r="905" spans="1:11" x14ac:dyDescent="0.25">
      <c r="A905" t="s">
        <v>928</v>
      </c>
      <c r="B905" t="s">
        <v>37</v>
      </c>
      <c r="C905" s="3">
        <v>5</v>
      </c>
      <c r="D905" s="5">
        <v>1.5</v>
      </c>
      <c r="E905" s="5">
        <v>7.5</v>
      </c>
      <c r="F905" t="s">
        <v>9</v>
      </c>
      <c r="G905" t="s">
        <v>10</v>
      </c>
      <c r="H905" s="4">
        <v>45089</v>
      </c>
      <c r="I905" t="str">
        <f>TEXT(Cleaned__without_null_date4[[#This Row],[Cleaned Transaction Date]],"mmmm")</f>
        <v>June</v>
      </c>
      <c r="J905" t="str">
        <f>TEXT(Cleaned__without_null_date4[[#This Row],[Cleaned Transaction Date]],"dddd")</f>
        <v>Monday</v>
      </c>
      <c r="K905" t="str">
        <f>IF(ISNUMBER(MATCH(Cleaned__without_null_date4[[#This Row],[Cleaned Transaction Date]],'Hari Libur'!$A$2:$A$13,0)),"Holiday",IF(WEEKDAY(Cleaned__without_null_date4[[#This Row],[Cleaned Transaction Date]],2)&gt;5,"Weekend","Weekday"))</f>
        <v>Weekday</v>
      </c>
    </row>
    <row r="906" spans="1:11" x14ac:dyDescent="0.25">
      <c r="A906" t="s">
        <v>929</v>
      </c>
      <c r="B906" t="s">
        <v>18</v>
      </c>
      <c r="C906" s="3">
        <v>1</v>
      </c>
      <c r="D906" s="5">
        <v>5</v>
      </c>
      <c r="E906" s="5">
        <v>5</v>
      </c>
      <c r="F906" t="s">
        <v>26</v>
      </c>
      <c r="G906" t="s">
        <v>14</v>
      </c>
      <c r="H906" s="4">
        <v>45200</v>
      </c>
      <c r="I906" t="str">
        <f>TEXT(Cleaned__without_null_date4[[#This Row],[Cleaned Transaction Date]],"mmmm")</f>
        <v>October</v>
      </c>
      <c r="J906" t="str">
        <f>TEXT(Cleaned__without_null_date4[[#This Row],[Cleaned Transaction Date]],"dddd")</f>
        <v>Sunday</v>
      </c>
      <c r="K906" t="str">
        <f>IF(ISNUMBER(MATCH(Cleaned__without_null_date4[[#This Row],[Cleaned Transaction Date]],'Hari Libur'!$A$2:$A$13,0)),"Holiday",IF(WEEKDAY(Cleaned__without_null_date4[[#This Row],[Cleaned Transaction Date]],2)&gt;5,"Weekend","Weekday"))</f>
        <v>Weekend</v>
      </c>
    </row>
    <row r="907" spans="1:11" x14ac:dyDescent="0.25">
      <c r="A907" t="s">
        <v>930</v>
      </c>
      <c r="B907" t="s">
        <v>12</v>
      </c>
      <c r="C907" s="3">
        <v>1</v>
      </c>
      <c r="D907" s="5">
        <v>3</v>
      </c>
      <c r="E907" s="5">
        <v>3</v>
      </c>
      <c r="F907" t="s">
        <v>21</v>
      </c>
      <c r="G907" t="s">
        <v>10</v>
      </c>
      <c r="H907" s="4">
        <v>45000</v>
      </c>
      <c r="I907" t="str">
        <f>TEXT(Cleaned__without_null_date4[[#This Row],[Cleaned Transaction Date]],"mmmm")</f>
        <v>March</v>
      </c>
      <c r="J907" t="str">
        <f>TEXT(Cleaned__without_null_date4[[#This Row],[Cleaned Transaction Date]],"dddd")</f>
        <v>Wednesday</v>
      </c>
      <c r="K907" t="str">
        <f>IF(ISNUMBER(MATCH(Cleaned__without_null_date4[[#This Row],[Cleaned Transaction Date]],'Hari Libur'!$A$2:$A$13,0)),"Holiday",IF(WEEKDAY(Cleaned__without_null_date4[[#This Row],[Cleaned Transaction Date]],2)&gt;5,"Weekend","Weekday"))</f>
        <v>Weekday</v>
      </c>
    </row>
    <row r="908" spans="1:11" x14ac:dyDescent="0.25">
      <c r="A908" t="s">
        <v>931</v>
      </c>
      <c r="B908" t="s">
        <v>16</v>
      </c>
      <c r="C908" s="3">
        <v>1</v>
      </c>
      <c r="D908" s="5">
        <v>1</v>
      </c>
      <c r="E908" s="5">
        <v>1</v>
      </c>
      <c r="F908" t="s">
        <v>31</v>
      </c>
      <c r="G908" t="s">
        <v>26</v>
      </c>
      <c r="H908" s="4">
        <v>45191</v>
      </c>
      <c r="I908" t="str">
        <f>TEXT(Cleaned__without_null_date4[[#This Row],[Cleaned Transaction Date]],"mmmm")</f>
        <v>September</v>
      </c>
      <c r="J908" t="str">
        <f>TEXT(Cleaned__without_null_date4[[#This Row],[Cleaned Transaction Date]],"dddd")</f>
        <v>Friday</v>
      </c>
      <c r="K908" t="str">
        <f>IF(ISNUMBER(MATCH(Cleaned__without_null_date4[[#This Row],[Cleaned Transaction Date]],'Hari Libur'!$A$2:$A$13,0)),"Holiday",IF(WEEKDAY(Cleaned__without_null_date4[[#This Row],[Cleaned Transaction Date]],2)&gt;5,"Weekend","Weekday"))</f>
        <v>Weekday</v>
      </c>
    </row>
    <row r="909" spans="1:11" x14ac:dyDescent="0.25">
      <c r="A909" t="s">
        <v>932</v>
      </c>
      <c r="B909" t="s">
        <v>28</v>
      </c>
      <c r="C909" s="3">
        <v>1</v>
      </c>
      <c r="D909" s="5">
        <v>4</v>
      </c>
      <c r="E909" s="5">
        <v>4</v>
      </c>
      <c r="F909" t="s">
        <v>9</v>
      </c>
      <c r="G909" t="s">
        <v>14</v>
      </c>
      <c r="H909" s="4">
        <v>44967</v>
      </c>
      <c r="I909" t="str">
        <f>TEXT(Cleaned__without_null_date4[[#This Row],[Cleaned Transaction Date]],"mmmm")</f>
        <v>February</v>
      </c>
      <c r="J909" t="str">
        <f>TEXT(Cleaned__without_null_date4[[#This Row],[Cleaned Transaction Date]],"dddd")</f>
        <v>Friday</v>
      </c>
      <c r="K909" t="str">
        <f>IF(ISNUMBER(MATCH(Cleaned__without_null_date4[[#This Row],[Cleaned Transaction Date]],'Hari Libur'!$A$2:$A$13,0)),"Holiday",IF(WEEKDAY(Cleaned__without_null_date4[[#This Row],[Cleaned Transaction Date]],2)&gt;5,"Weekend","Weekday"))</f>
        <v>Weekday</v>
      </c>
    </row>
    <row r="910" spans="1:11" x14ac:dyDescent="0.25">
      <c r="A910" t="s">
        <v>933</v>
      </c>
      <c r="B910" t="s">
        <v>41</v>
      </c>
      <c r="C910" s="3">
        <v>4</v>
      </c>
      <c r="D910" s="5">
        <v>3</v>
      </c>
      <c r="E910" s="5">
        <v>12</v>
      </c>
      <c r="F910" t="s">
        <v>26</v>
      </c>
      <c r="G910" t="s">
        <v>14</v>
      </c>
      <c r="H910" s="4">
        <v>45010</v>
      </c>
      <c r="I910" t="str">
        <f>TEXT(Cleaned__without_null_date4[[#This Row],[Cleaned Transaction Date]],"mmmm")</f>
        <v>March</v>
      </c>
      <c r="J910" t="str">
        <f>TEXT(Cleaned__without_null_date4[[#This Row],[Cleaned Transaction Date]],"dddd")</f>
        <v>Saturday</v>
      </c>
      <c r="K910" t="str">
        <f>IF(ISNUMBER(MATCH(Cleaned__without_null_date4[[#This Row],[Cleaned Transaction Date]],'Hari Libur'!$A$2:$A$13,0)),"Holiday",IF(WEEKDAY(Cleaned__without_null_date4[[#This Row],[Cleaned Transaction Date]],2)&gt;5,"Weekend","Weekday"))</f>
        <v>Weekend</v>
      </c>
    </row>
    <row r="911" spans="1:11" x14ac:dyDescent="0.25">
      <c r="A911" t="s">
        <v>934</v>
      </c>
      <c r="B911" t="s">
        <v>28</v>
      </c>
      <c r="C911" s="3">
        <v>5</v>
      </c>
      <c r="D911" s="5">
        <v>4</v>
      </c>
      <c r="E911" s="5">
        <v>20</v>
      </c>
      <c r="F911" t="s">
        <v>13</v>
      </c>
      <c r="G911" t="s">
        <v>14</v>
      </c>
      <c r="H911" s="4">
        <v>45171</v>
      </c>
      <c r="I911" t="str">
        <f>TEXT(Cleaned__without_null_date4[[#This Row],[Cleaned Transaction Date]],"mmmm")</f>
        <v>September</v>
      </c>
      <c r="J911" t="str">
        <f>TEXT(Cleaned__without_null_date4[[#This Row],[Cleaned Transaction Date]],"dddd")</f>
        <v>Saturday</v>
      </c>
      <c r="K911" t="str">
        <f>IF(ISNUMBER(MATCH(Cleaned__without_null_date4[[#This Row],[Cleaned Transaction Date]],'Hari Libur'!$A$2:$A$13,0)),"Holiday",IF(WEEKDAY(Cleaned__without_null_date4[[#This Row],[Cleaned Transaction Date]],2)&gt;5,"Weekend","Weekday"))</f>
        <v>Weekend</v>
      </c>
    </row>
    <row r="912" spans="1:11" x14ac:dyDescent="0.25">
      <c r="A912" t="s">
        <v>935</v>
      </c>
      <c r="B912" t="s">
        <v>37</v>
      </c>
      <c r="C912" s="3">
        <v>2</v>
      </c>
      <c r="D912" s="5">
        <v>1.5</v>
      </c>
      <c r="E912" s="5">
        <v>3</v>
      </c>
      <c r="F912" t="s">
        <v>31</v>
      </c>
      <c r="G912" t="s">
        <v>24</v>
      </c>
      <c r="H912" s="4">
        <v>45186</v>
      </c>
      <c r="I912" t="str">
        <f>TEXT(Cleaned__without_null_date4[[#This Row],[Cleaned Transaction Date]],"mmmm")</f>
        <v>September</v>
      </c>
      <c r="J912" t="str">
        <f>TEXT(Cleaned__without_null_date4[[#This Row],[Cleaned Transaction Date]],"dddd")</f>
        <v>Sunday</v>
      </c>
      <c r="K912" t="str">
        <f>IF(ISNUMBER(MATCH(Cleaned__without_null_date4[[#This Row],[Cleaned Transaction Date]],'Hari Libur'!$A$2:$A$13,0)),"Holiday",IF(WEEKDAY(Cleaned__without_null_date4[[#This Row],[Cleaned Transaction Date]],2)&gt;5,"Weekend","Weekday"))</f>
        <v>Weekend</v>
      </c>
    </row>
    <row r="913" spans="1:11" x14ac:dyDescent="0.25">
      <c r="A913" t="s">
        <v>936</v>
      </c>
      <c r="B913" t="s">
        <v>18</v>
      </c>
      <c r="C913" s="3">
        <v>2</v>
      </c>
      <c r="D913" s="5">
        <v>5</v>
      </c>
      <c r="E913" s="5">
        <v>10</v>
      </c>
      <c r="F913" t="s">
        <v>31</v>
      </c>
      <c r="G913" t="s">
        <v>24</v>
      </c>
      <c r="H913" s="4">
        <v>45232</v>
      </c>
      <c r="I913" t="str">
        <f>TEXT(Cleaned__without_null_date4[[#This Row],[Cleaned Transaction Date]],"mmmm")</f>
        <v>November</v>
      </c>
      <c r="J913" t="str">
        <f>TEXT(Cleaned__without_null_date4[[#This Row],[Cleaned Transaction Date]],"dddd")</f>
        <v>Thursday</v>
      </c>
      <c r="K913" t="str">
        <f>IF(ISNUMBER(MATCH(Cleaned__without_null_date4[[#This Row],[Cleaned Transaction Date]],'Hari Libur'!$A$2:$A$13,0)),"Holiday",IF(WEEKDAY(Cleaned__without_null_date4[[#This Row],[Cleaned Transaction Date]],2)&gt;5,"Weekend","Weekday"))</f>
        <v>Weekday</v>
      </c>
    </row>
    <row r="914" spans="1:11" x14ac:dyDescent="0.25">
      <c r="A914" t="s">
        <v>937</v>
      </c>
      <c r="B914" t="s">
        <v>8</v>
      </c>
      <c r="C914" s="3">
        <v>2</v>
      </c>
      <c r="D914" s="5">
        <v>2</v>
      </c>
      <c r="E914" s="5">
        <v>4</v>
      </c>
      <c r="F914" t="s">
        <v>31</v>
      </c>
      <c r="G914" t="s">
        <v>10</v>
      </c>
      <c r="H914" s="4">
        <v>45263</v>
      </c>
      <c r="I914" t="str">
        <f>TEXT(Cleaned__without_null_date4[[#This Row],[Cleaned Transaction Date]],"mmmm")</f>
        <v>December</v>
      </c>
      <c r="J914" t="str">
        <f>TEXT(Cleaned__without_null_date4[[#This Row],[Cleaned Transaction Date]],"dddd")</f>
        <v>Sunday</v>
      </c>
      <c r="K914" t="str">
        <f>IF(ISNUMBER(MATCH(Cleaned__without_null_date4[[#This Row],[Cleaned Transaction Date]],'Hari Libur'!$A$2:$A$13,0)),"Holiday",IF(WEEKDAY(Cleaned__without_null_date4[[#This Row],[Cleaned Transaction Date]],2)&gt;5,"Weekend","Weekday"))</f>
        <v>Weekend</v>
      </c>
    </row>
    <row r="915" spans="1:11" x14ac:dyDescent="0.25">
      <c r="A915" t="s">
        <v>938</v>
      </c>
      <c r="B915" t="s">
        <v>30</v>
      </c>
      <c r="C915" s="3">
        <v>2</v>
      </c>
      <c r="D915" s="5">
        <v>3</v>
      </c>
      <c r="E915" s="5">
        <v>6</v>
      </c>
      <c r="F915" t="s">
        <v>21</v>
      </c>
      <c r="G915" t="s">
        <v>10</v>
      </c>
      <c r="H915" s="4">
        <v>45126</v>
      </c>
      <c r="I915" t="str">
        <f>TEXT(Cleaned__without_null_date4[[#This Row],[Cleaned Transaction Date]],"mmmm")</f>
        <v>July</v>
      </c>
      <c r="J915" t="str">
        <f>TEXT(Cleaned__without_null_date4[[#This Row],[Cleaned Transaction Date]],"dddd")</f>
        <v>Wednesday</v>
      </c>
      <c r="K915" t="str">
        <f>IF(ISNUMBER(MATCH(Cleaned__without_null_date4[[#This Row],[Cleaned Transaction Date]],'Hari Libur'!$A$2:$A$13,0)),"Holiday",IF(WEEKDAY(Cleaned__without_null_date4[[#This Row],[Cleaned Transaction Date]],2)&gt;5,"Weekend","Weekday"))</f>
        <v>Weekday</v>
      </c>
    </row>
    <row r="916" spans="1:11" x14ac:dyDescent="0.25">
      <c r="A916" t="s">
        <v>939</v>
      </c>
      <c r="B916" t="s">
        <v>8</v>
      </c>
      <c r="C916" s="3">
        <v>5</v>
      </c>
      <c r="D916" s="5">
        <v>2</v>
      </c>
      <c r="E916" s="5">
        <v>10</v>
      </c>
      <c r="F916" t="s">
        <v>21</v>
      </c>
      <c r="G916" t="s">
        <v>10</v>
      </c>
      <c r="H916" s="4">
        <v>45182</v>
      </c>
      <c r="I916" t="str">
        <f>TEXT(Cleaned__without_null_date4[[#This Row],[Cleaned Transaction Date]],"mmmm")</f>
        <v>September</v>
      </c>
      <c r="J916" t="str">
        <f>TEXT(Cleaned__without_null_date4[[#This Row],[Cleaned Transaction Date]],"dddd")</f>
        <v>Wednesday</v>
      </c>
      <c r="K916" t="str">
        <f>IF(ISNUMBER(MATCH(Cleaned__without_null_date4[[#This Row],[Cleaned Transaction Date]],'Hari Libur'!$A$2:$A$13,0)),"Holiday",IF(WEEKDAY(Cleaned__without_null_date4[[#This Row],[Cleaned Transaction Date]],2)&gt;5,"Weekend","Weekday"))</f>
        <v>Weekday</v>
      </c>
    </row>
    <row r="917" spans="1:11" x14ac:dyDescent="0.25">
      <c r="A917" t="s">
        <v>940</v>
      </c>
      <c r="B917" t="s">
        <v>18</v>
      </c>
      <c r="C917" s="3">
        <v>2</v>
      </c>
      <c r="D917" s="5">
        <v>5</v>
      </c>
      <c r="E917" s="5">
        <v>10</v>
      </c>
      <c r="F917" t="s">
        <v>13</v>
      </c>
      <c r="G917" t="s">
        <v>14</v>
      </c>
      <c r="H917" s="4">
        <v>45252</v>
      </c>
      <c r="I917" t="str">
        <f>TEXT(Cleaned__without_null_date4[[#This Row],[Cleaned Transaction Date]],"mmmm")</f>
        <v>November</v>
      </c>
      <c r="J917" t="str">
        <f>TEXT(Cleaned__without_null_date4[[#This Row],[Cleaned Transaction Date]],"dddd")</f>
        <v>Wednesday</v>
      </c>
      <c r="K917" t="str">
        <f>IF(ISNUMBER(MATCH(Cleaned__without_null_date4[[#This Row],[Cleaned Transaction Date]],'Hari Libur'!$A$2:$A$13,0)),"Holiday",IF(WEEKDAY(Cleaned__without_null_date4[[#This Row],[Cleaned Transaction Date]],2)&gt;5,"Weekend","Weekday"))</f>
        <v>Weekday</v>
      </c>
    </row>
    <row r="918" spans="1:11" x14ac:dyDescent="0.25">
      <c r="A918" t="s">
        <v>941</v>
      </c>
      <c r="B918" t="s">
        <v>16</v>
      </c>
      <c r="C918" s="3">
        <v>1</v>
      </c>
      <c r="D918" s="5">
        <v>1</v>
      </c>
      <c r="E918" s="5">
        <v>1</v>
      </c>
      <c r="F918" t="s">
        <v>21</v>
      </c>
      <c r="G918" t="s">
        <v>19</v>
      </c>
      <c r="H918" s="4">
        <v>45030</v>
      </c>
      <c r="I918" t="str">
        <f>TEXT(Cleaned__without_null_date4[[#This Row],[Cleaned Transaction Date]],"mmmm")</f>
        <v>April</v>
      </c>
      <c r="J918" t="str">
        <f>TEXT(Cleaned__without_null_date4[[#This Row],[Cleaned Transaction Date]],"dddd")</f>
        <v>Friday</v>
      </c>
      <c r="K918" t="str">
        <f>IF(ISNUMBER(MATCH(Cleaned__without_null_date4[[#This Row],[Cleaned Transaction Date]],'Hari Libur'!$A$2:$A$13,0)),"Holiday",IF(WEEKDAY(Cleaned__without_null_date4[[#This Row],[Cleaned Transaction Date]],2)&gt;5,"Weekend","Weekday"))</f>
        <v>Weekday</v>
      </c>
    </row>
    <row r="919" spans="1:11" x14ac:dyDescent="0.25">
      <c r="A919" t="s">
        <v>942</v>
      </c>
      <c r="B919" t="s">
        <v>23</v>
      </c>
      <c r="C919" s="3">
        <v>4</v>
      </c>
      <c r="D919" s="5">
        <v>4</v>
      </c>
      <c r="E919" s="5">
        <v>16</v>
      </c>
      <c r="F919" t="s">
        <v>21</v>
      </c>
      <c r="G919" t="s">
        <v>14</v>
      </c>
      <c r="H919" s="4">
        <v>45145</v>
      </c>
      <c r="I919" t="str">
        <f>TEXT(Cleaned__without_null_date4[[#This Row],[Cleaned Transaction Date]],"mmmm")</f>
        <v>August</v>
      </c>
      <c r="J919" t="str">
        <f>TEXT(Cleaned__without_null_date4[[#This Row],[Cleaned Transaction Date]],"dddd")</f>
        <v>Monday</v>
      </c>
      <c r="K919" t="str">
        <f>IF(ISNUMBER(MATCH(Cleaned__without_null_date4[[#This Row],[Cleaned Transaction Date]],'Hari Libur'!$A$2:$A$13,0)),"Holiday",IF(WEEKDAY(Cleaned__without_null_date4[[#This Row],[Cleaned Transaction Date]],2)&gt;5,"Weekend","Weekday"))</f>
        <v>Weekday</v>
      </c>
    </row>
    <row r="920" spans="1:11" x14ac:dyDescent="0.25">
      <c r="A920" t="s">
        <v>943</v>
      </c>
      <c r="B920" t="s">
        <v>8</v>
      </c>
      <c r="C920" s="3">
        <v>1</v>
      </c>
      <c r="D920" s="5">
        <v>2</v>
      </c>
      <c r="E920" s="5">
        <v>2</v>
      </c>
      <c r="F920" t="s">
        <v>21</v>
      </c>
      <c r="G920" t="s">
        <v>14</v>
      </c>
      <c r="H920" s="4">
        <v>45207</v>
      </c>
      <c r="I920" t="str">
        <f>TEXT(Cleaned__without_null_date4[[#This Row],[Cleaned Transaction Date]],"mmmm")</f>
        <v>October</v>
      </c>
      <c r="J920" t="str">
        <f>TEXT(Cleaned__without_null_date4[[#This Row],[Cleaned Transaction Date]],"dddd")</f>
        <v>Sunday</v>
      </c>
      <c r="K920" t="str">
        <f>IF(ISNUMBER(MATCH(Cleaned__without_null_date4[[#This Row],[Cleaned Transaction Date]],'Hari Libur'!$A$2:$A$13,0)),"Holiday",IF(WEEKDAY(Cleaned__without_null_date4[[#This Row],[Cleaned Transaction Date]],2)&gt;5,"Weekend","Weekday"))</f>
        <v>Weekend</v>
      </c>
    </row>
    <row r="921" spans="1:11" x14ac:dyDescent="0.25">
      <c r="A921" t="s">
        <v>944</v>
      </c>
      <c r="B921" t="s">
        <v>23</v>
      </c>
      <c r="C921" s="3">
        <v>4</v>
      </c>
      <c r="D921" s="5">
        <v>4</v>
      </c>
      <c r="E921" s="5">
        <v>16</v>
      </c>
      <c r="F921" t="s">
        <v>9</v>
      </c>
      <c r="G921" t="s">
        <v>24</v>
      </c>
      <c r="H921" s="4">
        <v>45263</v>
      </c>
      <c r="I921" t="str">
        <f>TEXT(Cleaned__without_null_date4[[#This Row],[Cleaned Transaction Date]],"mmmm")</f>
        <v>December</v>
      </c>
      <c r="J921" t="str">
        <f>TEXT(Cleaned__without_null_date4[[#This Row],[Cleaned Transaction Date]],"dddd")</f>
        <v>Sunday</v>
      </c>
      <c r="K921" t="str">
        <f>IF(ISNUMBER(MATCH(Cleaned__without_null_date4[[#This Row],[Cleaned Transaction Date]],'Hari Libur'!$A$2:$A$13,0)),"Holiday",IF(WEEKDAY(Cleaned__without_null_date4[[#This Row],[Cleaned Transaction Date]],2)&gt;5,"Weekend","Weekday"))</f>
        <v>Weekend</v>
      </c>
    </row>
    <row r="922" spans="1:11" x14ac:dyDescent="0.25">
      <c r="A922" t="s">
        <v>945</v>
      </c>
      <c r="B922" t="s">
        <v>37</v>
      </c>
      <c r="C922" s="3">
        <v>2</v>
      </c>
      <c r="D922" s="5">
        <v>1.5</v>
      </c>
      <c r="E922" s="5">
        <v>3</v>
      </c>
      <c r="F922" t="s">
        <v>31</v>
      </c>
      <c r="G922" t="s">
        <v>10</v>
      </c>
      <c r="H922" s="4">
        <v>45190</v>
      </c>
      <c r="I922" t="str">
        <f>TEXT(Cleaned__without_null_date4[[#This Row],[Cleaned Transaction Date]],"mmmm")</f>
        <v>September</v>
      </c>
      <c r="J922" t="str">
        <f>TEXT(Cleaned__without_null_date4[[#This Row],[Cleaned Transaction Date]],"dddd")</f>
        <v>Thursday</v>
      </c>
      <c r="K922" t="str">
        <f>IF(ISNUMBER(MATCH(Cleaned__without_null_date4[[#This Row],[Cleaned Transaction Date]],'Hari Libur'!$A$2:$A$13,0)),"Holiday",IF(WEEKDAY(Cleaned__without_null_date4[[#This Row],[Cleaned Transaction Date]],2)&gt;5,"Weekend","Weekday"))</f>
        <v>Weekday</v>
      </c>
    </row>
    <row r="923" spans="1:11" x14ac:dyDescent="0.25">
      <c r="A923" t="s">
        <v>946</v>
      </c>
      <c r="B923" t="s">
        <v>12</v>
      </c>
      <c r="C923" s="3">
        <v>1</v>
      </c>
      <c r="D923" s="5">
        <v>3</v>
      </c>
      <c r="E923" s="5">
        <v>3</v>
      </c>
      <c r="F923" t="s">
        <v>31</v>
      </c>
      <c r="G923" t="s">
        <v>14</v>
      </c>
      <c r="H923" s="4">
        <v>45050</v>
      </c>
      <c r="I923" t="str">
        <f>TEXT(Cleaned__without_null_date4[[#This Row],[Cleaned Transaction Date]],"mmmm")</f>
        <v>May</v>
      </c>
      <c r="J923" t="str">
        <f>TEXT(Cleaned__without_null_date4[[#This Row],[Cleaned Transaction Date]],"dddd")</f>
        <v>Thursday</v>
      </c>
      <c r="K923" t="str">
        <f>IF(ISNUMBER(MATCH(Cleaned__without_null_date4[[#This Row],[Cleaned Transaction Date]],'Hari Libur'!$A$2:$A$13,0)),"Holiday",IF(WEEKDAY(Cleaned__without_null_date4[[#This Row],[Cleaned Transaction Date]],2)&gt;5,"Weekend","Weekday"))</f>
        <v>Weekday</v>
      </c>
    </row>
    <row r="924" spans="1:11" x14ac:dyDescent="0.25">
      <c r="A924" t="s">
        <v>947</v>
      </c>
      <c r="B924" t="s">
        <v>18</v>
      </c>
      <c r="C924" s="3">
        <v>4</v>
      </c>
      <c r="D924" s="5">
        <v>5</v>
      </c>
      <c r="E924" s="5">
        <v>20</v>
      </c>
      <c r="F924" t="s">
        <v>9</v>
      </c>
      <c r="G924" t="s">
        <v>24</v>
      </c>
      <c r="H924" s="4">
        <v>45210</v>
      </c>
      <c r="I924" t="str">
        <f>TEXT(Cleaned__without_null_date4[[#This Row],[Cleaned Transaction Date]],"mmmm")</f>
        <v>October</v>
      </c>
      <c r="J924" t="str">
        <f>TEXT(Cleaned__without_null_date4[[#This Row],[Cleaned Transaction Date]],"dddd")</f>
        <v>Wednesday</v>
      </c>
      <c r="K924" t="str">
        <f>IF(ISNUMBER(MATCH(Cleaned__without_null_date4[[#This Row],[Cleaned Transaction Date]],'Hari Libur'!$A$2:$A$13,0)),"Holiday",IF(WEEKDAY(Cleaned__without_null_date4[[#This Row],[Cleaned Transaction Date]],2)&gt;5,"Weekend","Weekday"))</f>
        <v>Weekday</v>
      </c>
    </row>
    <row r="925" spans="1:11" x14ac:dyDescent="0.25">
      <c r="A925" t="s">
        <v>948</v>
      </c>
      <c r="B925" t="s">
        <v>41</v>
      </c>
      <c r="C925" s="3">
        <v>2</v>
      </c>
      <c r="D925" s="5">
        <v>3</v>
      </c>
      <c r="E925" s="5">
        <v>6</v>
      </c>
      <c r="F925" t="s">
        <v>13</v>
      </c>
      <c r="G925" t="s">
        <v>10</v>
      </c>
      <c r="H925" s="4">
        <v>45231</v>
      </c>
      <c r="I925" t="str">
        <f>TEXT(Cleaned__without_null_date4[[#This Row],[Cleaned Transaction Date]],"mmmm")</f>
        <v>November</v>
      </c>
      <c r="J925" t="str">
        <f>TEXT(Cleaned__without_null_date4[[#This Row],[Cleaned Transaction Date]],"dddd")</f>
        <v>Wednesday</v>
      </c>
      <c r="K925" t="str">
        <f>IF(ISNUMBER(MATCH(Cleaned__without_null_date4[[#This Row],[Cleaned Transaction Date]],'Hari Libur'!$A$2:$A$13,0)),"Holiday",IF(WEEKDAY(Cleaned__without_null_date4[[#This Row],[Cleaned Transaction Date]],2)&gt;5,"Weekend","Weekday"))</f>
        <v>Weekday</v>
      </c>
    </row>
    <row r="926" spans="1:11" x14ac:dyDescent="0.25">
      <c r="A926" t="s">
        <v>949</v>
      </c>
      <c r="B926" t="s">
        <v>37</v>
      </c>
      <c r="C926" s="3">
        <v>4</v>
      </c>
      <c r="D926" s="5">
        <v>1.5</v>
      </c>
      <c r="E926" s="5">
        <v>6</v>
      </c>
      <c r="F926" t="s">
        <v>13</v>
      </c>
      <c r="G926" t="s">
        <v>14</v>
      </c>
      <c r="H926" s="4">
        <v>45053</v>
      </c>
      <c r="I926" t="str">
        <f>TEXT(Cleaned__without_null_date4[[#This Row],[Cleaned Transaction Date]],"mmmm")</f>
        <v>May</v>
      </c>
      <c r="J926" t="str">
        <f>TEXT(Cleaned__without_null_date4[[#This Row],[Cleaned Transaction Date]],"dddd")</f>
        <v>Sunday</v>
      </c>
      <c r="K926" t="str">
        <f>IF(ISNUMBER(MATCH(Cleaned__without_null_date4[[#This Row],[Cleaned Transaction Date]],'Hari Libur'!$A$2:$A$13,0)),"Holiday",IF(WEEKDAY(Cleaned__without_null_date4[[#This Row],[Cleaned Transaction Date]],2)&gt;5,"Weekend","Weekday"))</f>
        <v>Weekend</v>
      </c>
    </row>
    <row r="927" spans="1:11" x14ac:dyDescent="0.25">
      <c r="A927" t="s">
        <v>950</v>
      </c>
      <c r="B927" t="s">
        <v>19</v>
      </c>
      <c r="C927" s="3">
        <v>4</v>
      </c>
      <c r="D927" s="5">
        <v>4</v>
      </c>
      <c r="E927" s="5">
        <v>16</v>
      </c>
      <c r="F927" t="s">
        <v>21</v>
      </c>
      <c r="G927" t="s">
        <v>10</v>
      </c>
      <c r="H927" s="4">
        <v>45112</v>
      </c>
      <c r="I927" t="str">
        <f>TEXT(Cleaned__without_null_date4[[#This Row],[Cleaned Transaction Date]],"mmmm")</f>
        <v>July</v>
      </c>
      <c r="J927" t="str">
        <f>TEXT(Cleaned__without_null_date4[[#This Row],[Cleaned Transaction Date]],"dddd")</f>
        <v>Wednesday</v>
      </c>
      <c r="K927" t="str">
        <f>IF(ISNUMBER(MATCH(Cleaned__without_null_date4[[#This Row],[Cleaned Transaction Date]],'Hari Libur'!$A$2:$A$13,0)),"Holiday",IF(WEEKDAY(Cleaned__without_null_date4[[#This Row],[Cleaned Transaction Date]],2)&gt;5,"Weekend","Weekday"))</f>
        <v>Weekday</v>
      </c>
    </row>
    <row r="928" spans="1:11" x14ac:dyDescent="0.25">
      <c r="A928" t="s">
        <v>951</v>
      </c>
      <c r="B928" t="s">
        <v>18</v>
      </c>
      <c r="C928" s="3">
        <v>2</v>
      </c>
      <c r="D928" s="5">
        <v>5</v>
      </c>
      <c r="E928" s="5">
        <v>10</v>
      </c>
      <c r="F928" t="s">
        <v>9</v>
      </c>
      <c r="G928" t="s">
        <v>10</v>
      </c>
      <c r="H928" s="4">
        <v>45269</v>
      </c>
      <c r="I928" t="str">
        <f>TEXT(Cleaned__without_null_date4[[#This Row],[Cleaned Transaction Date]],"mmmm")</f>
        <v>December</v>
      </c>
      <c r="J928" t="str">
        <f>TEXT(Cleaned__without_null_date4[[#This Row],[Cleaned Transaction Date]],"dddd")</f>
        <v>Saturday</v>
      </c>
      <c r="K928" t="str">
        <f>IF(ISNUMBER(MATCH(Cleaned__without_null_date4[[#This Row],[Cleaned Transaction Date]],'Hari Libur'!$A$2:$A$13,0)),"Holiday",IF(WEEKDAY(Cleaned__without_null_date4[[#This Row],[Cleaned Transaction Date]],2)&gt;5,"Weekend","Weekday"))</f>
        <v>Weekend</v>
      </c>
    </row>
    <row r="929" spans="1:11" x14ac:dyDescent="0.25">
      <c r="A929" t="s">
        <v>952</v>
      </c>
      <c r="B929" t="s">
        <v>30</v>
      </c>
      <c r="C929" s="3">
        <v>3</v>
      </c>
      <c r="D929" s="5">
        <v>3</v>
      </c>
      <c r="E929" s="5">
        <v>9</v>
      </c>
      <c r="F929" t="s">
        <v>31</v>
      </c>
      <c r="G929" t="s">
        <v>14</v>
      </c>
      <c r="H929" s="4">
        <v>44979</v>
      </c>
      <c r="I929" t="str">
        <f>TEXT(Cleaned__without_null_date4[[#This Row],[Cleaned Transaction Date]],"mmmm")</f>
        <v>February</v>
      </c>
      <c r="J929" t="str">
        <f>TEXT(Cleaned__without_null_date4[[#This Row],[Cleaned Transaction Date]],"dddd")</f>
        <v>Wednesday</v>
      </c>
      <c r="K929" t="str">
        <f>IF(ISNUMBER(MATCH(Cleaned__without_null_date4[[#This Row],[Cleaned Transaction Date]],'Hari Libur'!$A$2:$A$13,0)),"Holiday",IF(WEEKDAY(Cleaned__without_null_date4[[#This Row],[Cleaned Transaction Date]],2)&gt;5,"Weekend","Weekday"))</f>
        <v>Weekday</v>
      </c>
    </row>
    <row r="930" spans="1:11" x14ac:dyDescent="0.25">
      <c r="A930" t="s">
        <v>953</v>
      </c>
      <c r="B930" t="s">
        <v>18</v>
      </c>
      <c r="C930" s="3">
        <v>3</v>
      </c>
      <c r="D930" s="5">
        <v>5</v>
      </c>
      <c r="E930" s="5">
        <v>15</v>
      </c>
      <c r="F930" t="s">
        <v>13</v>
      </c>
      <c r="G930" t="s">
        <v>10</v>
      </c>
      <c r="H930" s="4">
        <v>45234</v>
      </c>
      <c r="I930" t="str">
        <f>TEXT(Cleaned__without_null_date4[[#This Row],[Cleaned Transaction Date]],"mmmm")</f>
        <v>November</v>
      </c>
      <c r="J930" t="str">
        <f>TEXT(Cleaned__without_null_date4[[#This Row],[Cleaned Transaction Date]],"dddd")</f>
        <v>Saturday</v>
      </c>
      <c r="K930" t="str">
        <f>IF(ISNUMBER(MATCH(Cleaned__without_null_date4[[#This Row],[Cleaned Transaction Date]],'Hari Libur'!$A$2:$A$13,0)),"Holiday",IF(WEEKDAY(Cleaned__without_null_date4[[#This Row],[Cleaned Transaction Date]],2)&gt;5,"Weekend","Weekday"))</f>
        <v>Weekend</v>
      </c>
    </row>
    <row r="931" spans="1:11" x14ac:dyDescent="0.25">
      <c r="A931" t="s">
        <v>954</v>
      </c>
      <c r="B931" t="s">
        <v>41</v>
      </c>
      <c r="C931" s="3">
        <v>3</v>
      </c>
      <c r="D931" s="5">
        <v>3</v>
      </c>
      <c r="E931" s="5">
        <v>9</v>
      </c>
      <c r="F931" t="s">
        <v>9</v>
      </c>
      <c r="G931" t="s">
        <v>10</v>
      </c>
      <c r="H931" s="4">
        <v>45131</v>
      </c>
      <c r="I931" t="str">
        <f>TEXT(Cleaned__without_null_date4[[#This Row],[Cleaned Transaction Date]],"mmmm")</f>
        <v>July</v>
      </c>
      <c r="J931" t="str">
        <f>TEXT(Cleaned__without_null_date4[[#This Row],[Cleaned Transaction Date]],"dddd")</f>
        <v>Monday</v>
      </c>
      <c r="K931" t="str">
        <f>IF(ISNUMBER(MATCH(Cleaned__without_null_date4[[#This Row],[Cleaned Transaction Date]],'Hari Libur'!$A$2:$A$13,0)),"Holiday",IF(WEEKDAY(Cleaned__without_null_date4[[#This Row],[Cleaned Transaction Date]],2)&gt;5,"Weekend","Weekday"))</f>
        <v>Weekday</v>
      </c>
    </row>
    <row r="932" spans="1:11" x14ac:dyDescent="0.25">
      <c r="A932" t="s">
        <v>955</v>
      </c>
      <c r="B932" t="s">
        <v>8</v>
      </c>
      <c r="C932" s="3">
        <v>5</v>
      </c>
      <c r="D932" s="5">
        <v>2</v>
      </c>
      <c r="E932" s="5">
        <v>10</v>
      </c>
      <c r="F932" t="s">
        <v>13</v>
      </c>
      <c r="G932" t="s">
        <v>24</v>
      </c>
      <c r="H932" s="4">
        <v>45032</v>
      </c>
      <c r="I932" t="str">
        <f>TEXT(Cleaned__without_null_date4[[#This Row],[Cleaned Transaction Date]],"mmmm")</f>
        <v>April</v>
      </c>
      <c r="J932" t="str">
        <f>TEXT(Cleaned__without_null_date4[[#This Row],[Cleaned Transaction Date]],"dddd")</f>
        <v>Sunday</v>
      </c>
      <c r="K932" t="str">
        <f>IF(ISNUMBER(MATCH(Cleaned__without_null_date4[[#This Row],[Cleaned Transaction Date]],'Hari Libur'!$A$2:$A$13,0)),"Holiday",IF(WEEKDAY(Cleaned__without_null_date4[[#This Row],[Cleaned Transaction Date]],2)&gt;5,"Weekend","Weekday"))</f>
        <v>Weekend</v>
      </c>
    </row>
    <row r="933" spans="1:11" x14ac:dyDescent="0.25">
      <c r="A933" t="s">
        <v>956</v>
      </c>
      <c r="B933" t="s">
        <v>16</v>
      </c>
      <c r="C933" s="3">
        <v>2</v>
      </c>
      <c r="D933" s="5">
        <v>1</v>
      </c>
      <c r="E933" s="5">
        <v>2</v>
      </c>
      <c r="F933" t="s">
        <v>9</v>
      </c>
      <c r="G933" t="s">
        <v>14</v>
      </c>
      <c r="H933" s="4">
        <v>45258</v>
      </c>
      <c r="I933" t="str">
        <f>TEXT(Cleaned__without_null_date4[[#This Row],[Cleaned Transaction Date]],"mmmm")</f>
        <v>November</v>
      </c>
      <c r="J933" t="str">
        <f>TEXT(Cleaned__without_null_date4[[#This Row],[Cleaned Transaction Date]],"dddd")</f>
        <v>Tuesday</v>
      </c>
      <c r="K933" t="str">
        <f>IF(ISNUMBER(MATCH(Cleaned__without_null_date4[[#This Row],[Cleaned Transaction Date]],'Hari Libur'!$A$2:$A$13,0)),"Holiday",IF(WEEKDAY(Cleaned__without_null_date4[[#This Row],[Cleaned Transaction Date]],2)&gt;5,"Weekend","Weekday"))</f>
        <v>Weekday</v>
      </c>
    </row>
    <row r="934" spans="1:11" x14ac:dyDescent="0.25">
      <c r="A934" t="s">
        <v>957</v>
      </c>
      <c r="B934" t="s">
        <v>41</v>
      </c>
      <c r="C934" s="3">
        <v>5</v>
      </c>
      <c r="D934" s="5">
        <v>3</v>
      </c>
      <c r="E934" s="5">
        <v>15</v>
      </c>
      <c r="F934" t="s">
        <v>9</v>
      </c>
      <c r="G934" t="s">
        <v>24</v>
      </c>
      <c r="H934" s="4">
        <v>45200</v>
      </c>
      <c r="I934" t="str">
        <f>TEXT(Cleaned__without_null_date4[[#This Row],[Cleaned Transaction Date]],"mmmm")</f>
        <v>October</v>
      </c>
      <c r="J934" t="str">
        <f>TEXT(Cleaned__without_null_date4[[#This Row],[Cleaned Transaction Date]],"dddd")</f>
        <v>Sunday</v>
      </c>
      <c r="K934" t="str">
        <f>IF(ISNUMBER(MATCH(Cleaned__without_null_date4[[#This Row],[Cleaned Transaction Date]],'Hari Libur'!$A$2:$A$13,0)),"Holiday",IF(WEEKDAY(Cleaned__without_null_date4[[#This Row],[Cleaned Transaction Date]],2)&gt;5,"Weekend","Weekday"))</f>
        <v>Weekend</v>
      </c>
    </row>
    <row r="935" spans="1:11" x14ac:dyDescent="0.25">
      <c r="A935" t="s">
        <v>958</v>
      </c>
      <c r="B935" t="s">
        <v>8</v>
      </c>
      <c r="C935" s="3">
        <v>2</v>
      </c>
      <c r="D935" s="5">
        <v>2</v>
      </c>
      <c r="E935" s="5">
        <v>4</v>
      </c>
      <c r="F935" t="s">
        <v>21</v>
      </c>
      <c r="G935" t="s">
        <v>24</v>
      </c>
      <c r="H935" s="4">
        <v>45079</v>
      </c>
      <c r="I935" t="str">
        <f>TEXT(Cleaned__without_null_date4[[#This Row],[Cleaned Transaction Date]],"mmmm")</f>
        <v>June</v>
      </c>
      <c r="J935" t="str">
        <f>TEXT(Cleaned__without_null_date4[[#This Row],[Cleaned Transaction Date]],"dddd")</f>
        <v>Friday</v>
      </c>
      <c r="K935" t="str">
        <f>IF(ISNUMBER(MATCH(Cleaned__without_null_date4[[#This Row],[Cleaned Transaction Date]],'Hari Libur'!$A$2:$A$13,0)),"Holiday",IF(WEEKDAY(Cleaned__without_null_date4[[#This Row],[Cleaned Transaction Date]],2)&gt;5,"Weekend","Weekday"))</f>
        <v>Weekday</v>
      </c>
    </row>
    <row r="936" spans="1:11" x14ac:dyDescent="0.25">
      <c r="A936" t="s">
        <v>959</v>
      </c>
      <c r="B936" t="s">
        <v>41</v>
      </c>
      <c r="C936" s="3">
        <v>3</v>
      </c>
      <c r="D936" s="5">
        <v>3</v>
      </c>
      <c r="E936" s="5">
        <v>9</v>
      </c>
      <c r="F936" t="s">
        <v>13</v>
      </c>
      <c r="G936" t="s">
        <v>24</v>
      </c>
      <c r="H936" s="4">
        <v>45035</v>
      </c>
      <c r="I936" t="str">
        <f>TEXT(Cleaned__without_null_date4[[#This Row],[Cleaned Transaction Date]],"mmmm")</f>
        <v>April</v>
      </c>
      <c r="J936" t="str">
        <f>TEXT(Cleaned__without_null_date4[[#This Row],[Cleaned Transaction Date]],"dddd")</f>
        <v>Wednesday</v>
      </c>
      <c r="K936" t="str">
        <f>IF(ISNUMBER(MATCH(Cleaned__without_null_date4[[#This Row],[Cleaned Transaction Date]],'Hari Libur'!$A$2:$A$13,0)),"Holiday",IF(WEEKDAY(Cleaned__without_null_date4[[#This Row],[Cleaned Transaction Date]],2)&gt;5,"Weekend","Weekday"))</f>
        <v>Weekday</v>
      </c>
    </row>
    <row r="937" spans="1:11" x14ac:dyDescent="0.25">
      <c r="A937" t="s">
        <v>960</v>
      </c>
      <c r="B937" t="s">
        <v>12</v>
      </c>
      <c r="C937" s="3">
        <v>1</v>
      </c>
      <c r="D937" s="5">
        <v>3</v>
      </c>
      <c r="E937" s="5">
        <v>3</v>
      </c>
      <c r="F937" t="s">
        <v>31</v>
      </c>
      <c r="G937" t="s">
        <v>10</v>
      </c>
      <c r="H937" s="4">
        <v>45026</v>
      </c>
      <c r="I937" t="str">
        <f>TEXT(Cleaned__without_null_date4[[#This Row],[Cleaned Transaction Date]],"mmmm")</f>
        <v>April</v>
      </c>
      <c r="J937" t="str">
        <f>TEXT(Cleaned__without_null_date4[[#This Row],[Cleaned Transaction Date]],"dddd")</f>
        <v>Monday</v>
      </c>
      <c r="K937" t="str">
        <f>IF(ISNUMBER(MATCH(Cleaned__without_null_date4[[#This Row],[Cleaned Transaction Date]],'Hari Libur'!$A$2:$A$13,0)),"Holiday",IF(WEEKDAY(Cleaned__without_null_date4[[#This Row],[Cleaned Transaction Date]],2)&gt;5,"Weekend","Weekday"))</f>
        <v>Weekday</v>
      </c>
    </row>
    <row r="938" spans="1:11" x14ac:dyDescent="0.25">
      <c r="A938" t="s">
        <v>961</v>
      </c>
      <c r="B938" t="s">
        <v>8</v>
      </c>
      <c r="C938" s="3">
        <v>1</v>
      </c>
      <c r="D938" s="5">
        <v>2</v>
      </c>
      <c r="E938" s="5">
        <v>2</v>
      </c>
      <c r="F938" t="s">
        <v>13</v>
      </c>
      <c r="G938" t="s">
        <v>24</v>
      </c>
      <c r="H938" s="4">
        <v>45206</v>
      </c>
      <c r="I938" t="str">
        <f>TEXT(Cleaned__without_null_date4[[#This Row],[Cleaned Transaction Date]],"mmmm")</f>
        <v>October</v>
      </c>
      <c r="J938" t="str">
        <f>TEXT(Cleaned__without_null_date4[[#This Row],[Cleaned Transaction Date]],"dddd")</f>
        <v>Saturday</v>
      </c>
      <c r="K938" t="str">
        <f>IF(ISNUMBER(MATCH(Cleaned__without_null_date4[[#This Row],[Cleaned Transaction Date]],'Hari Libur'!$A$2:$A$13,0)),"Holiday",IF(WEEKDAY(Cleaned__without_null_date4[[#This Row],[Cleaned Transaction Date]],2)&gt;5,"Weekend","Weekday"))</f>
        <v>Weekend</v>
      </c>
    </row>
    <row r="939" spans="1:11" x14ac:dyDescent="0.25">
      <c r="A939" t="s">
        <v>962</v>
      </c>
      <c r="B939" t="s">
        <v>18</v>
      </c>
      <c r="C939" s="3">
        <v>5</v>
      </c>
      <c r="D939" s="5">
        <v>5</v>
      </c>
      <c r="E939" s="5">
        <v>25</v>
      </c>
      <c r="F939" t="s">
        <v>21</v>
      </c>
      <c r="G939" t="s">
        <v>14</v>
      </c>
      <c r="H939" s="4">
        <v>45245</v>
      </c>
      <c r="I939" t="str">
        <f>TEXT(Cleaned__without_null_date4[[#This Row],[Cleaned Transaction Date]],"mmmm")</f>
        <v>November</v>
      </c>
      <c r="J939" t="str">
        <f>TEXT(Cleaned__without_null_date4[[#This Row],[Cleaned Transaction Date]],"dddd")</f>
        <v>Wednesday</v>
      </c>
      <c r="K939" t="str">
        <f>IF(ISNUMBER(MATCH(Cleaned__without_null_date4[[#This Row],[Cleaned Transaction Date]],'Hari Libur'!$A$2:$A$13,0)),"Holiday",IF(WEEKDAY(Cleaned__without_null_date4[[#This Row],[Cleaned Transaction Date]],2)&gt;5,"Weekend","Weekday"))</f>
        <v>Weekday</v>
      </c>
    </row>
    <row r="940" spans="1:11" x14ac:dyDescent="0.25">
      <c r="A940" t="s">
        <v>963</v>
      </c>
      <c r="B940" t="s">
        <v>37</v>
      </c>
      <c r="C940" s="3">
        <v>2</v>
      </c>
      <c r="D940" s="5">
        <v>1.5</v>
      </c>
      <c r="E940" s="5">
        <v>3</v>
      </c>
      <c r="F940" t="s">
        <v>31</v>
      </c>
      <c r="G940" t="s">
        <v>24</v>
      </c>
      <c r="H940" s="4">
        <v>45036</v>
      </c>
      <c r="I940" t="str">
        <f>TEXT(Cleaned__without_null_date4[[#This Row],[Cleaned Transaction Date]],"mmmm")</f>
        <v>April</v>
      </c>
      <c r="J940" t="str">
        <f>TEXT(Cleaned__without_null_date4[[#This Row],[Cleaned Transaction Date]],"dddd")</f>
        <v>Thursday</v>
      </c>
      <c r="K940" t="str">
        <f>IF(ISNUMBER(MATCH(Cleaned__without_null_date4[[#This Row],[Cleaned Transaction Date]],'Hari Libur'!$A$2:$A$13,0)),"Holiday",IF(WEEKDAY(Cleaned__without_null_date4[[#This Row],[Cleaned Transaction Date]],2)&gt;5,"Weekend","Weekday"))</f>
        <v>Weekday</v>
      </c>
    </row>
    <row r="941" spans="1:11" x14ac:dyDescent="0.25">
      <c r="A941" t="s">
        <v>964</v>
      </c>
      <c r="B941" t="s">
        <v>37</v>
      </c>
      <c r="C941" s="3">
        <v>4</v>
      </c>
      <c r="D941" s="5">
        <v>1.5</v>
      </c>
      <c r="E941" s="5">
        <v>6</v>
      </c>
      <c r="F941" t="s">
        <v>9</v>
      </c>
      <c r="G941" t="s">
        <v>14</v>
      </c>
      <c r="H941" s="4">
        <v>45145</v>
      </c>
      <c r="I941" t="str">
        <f>TEXT(Cleaned__without_null_date4[[#This Row],[Cleaned Transaction Date]],"mmmm")</f>
        <v>August</v>
      </c>
      <c r="J941" t="str">
        <f>TEXT(Cleaned__without_null_date4[[#This Row],[Cleaned Transaction Date]],"dddd")</f>
        <v>Monday</v>
      </c>
      <c r="K941" t="str">
        <f>IF(ISNUMBER(MATCH(Cleaned__without_null_date4[[#This Row],[Cleaned Transaction Date]],'Hari Libur'!$A$2:$A$13,0)),"Holiday",IF(WEEKDAY(Cleaned__without_null_date4[[#This Row],[Cleaned Transaction Date]],2)&gt;5,"Weekend","Weekday"))</f>
        <v>Weekday</v>
      </c>
    </row>
    <row r="942" spans="1:11" x14ac:dyDescent="0.25">
      <c r="A942" t="s">
        <v>965</v>
      </c>
      <c r="B942" t="s">
        <v>16</v>
      </c>
      <c r="C942" s="3">
        <v>1</v>
      </c>
      <c r="D942" s="5">
        <v>1</v>
      </c>
      <c r="E942" s="5">
        <v>1</v>
      </c>
      <c r="F942" t="s">
        <v>9</v>
      </c>
      <c r="G942" t="s">
        <v>14</v>
      </c>
      <c r="H942" s="4">
        <v>45245</v>
      </c>
      <c r="I942" t="str">
        <f>TEXT(Cleaned__without_null_date4[[#This Row],[Cleaned Transaction Date]],"mmmm")</f>
        <v>November</v>
      </c>
      <c r="J942" t="str">
        <f>TEXT(Cleaned__without_null_date4[[#This Row],[Cleaned Transaction Date]],"dddd")</f>
        <v>Wednesday</v>
      </c>
      <c r="K942" t="str">
        <f>IF(ISNUMBER(MATCH(Cleaned__without_null_date4[[#This Row],[Cleaned Transaction Date]],'Hari Libur'!$A$2:$A$13,0)),"Holiday",IF(WEEKDAY(Cleaned__without_null_date4[[#This Row],[Cleaned Transaction Date]],2)&gt;5,"Weekend","Weekday"))</f>
        <v>Weekday</v>
      </c>
    </row>
    <row r="943" spans="1:11" x14ac:dyDescent="0.25">
      <c r="A943" t="s">
        <v>966</v>
      </c>
      <c r="B943" t="s">
        <v>8</v>
      </c>
      <c r="C943" s="3">
        <v>1</v>
      </c>
      <c r="D943" s="5">
        <v>2</v>
      </c>
      <c r="E943" s="5">
        <v>2</v>
      </c>
      <c r="F943" t="s">
        <v>31</v>
      </c>
      <c r="G943" t="s">
        <v>19</v>
      </c>
      <c r="H943" s="4">
        <v>45171</v>
      </c>
      <c r="I943" t="str">
        <f>TEXT(Cleaned__without_null_date4[[#This Row],[Cleaned Transaction Date]],"mmmm")</f>
        <v>September</v>
      </c>
      <c r="J943" t="str">
        <f>TEXT(Cleaned__without_null_date4[[#This Row],[Cleaned Transaction Date]],"dddd")</f>
        <v>Saturday</v>
      </c>
      <c r="K943" t="str">
        <f>IF(ISNUMBER(MATCH(Cleaned__without_null_date4[[#This Row],[Cleaned Transaction Date]],'Hari Libur'!$A$2:$A$13,0)),"Holiday",IF(WEEKDAY(Cleaned__without_null_date4[[#This Row],[Cleaned Transaction Date]],2)&gt;5,"Weekend","Weekday"))</f>
        <v>Weekend</v>
      </c>
    </row>
    <row r="944" spans="1:11" x14ac:dyDescent="0.25">
      <c r="A944" t="s">
        <v>967</v>
      </c>
      <c r="B944" t="s">
        <v>23</v>
      </c>
      <c r="C944" s="3">
        <v>1</v>
      </c>
      <c r="D944" s="5">
        <v>4</v>
      </c>
      <c r="E944" s="5">
        <v>4</v>
      </c>
      <c r="F944" t="s">
        <v>26</v>
      </c>
      <c r="G944" t="s">
        <v>14</v>
      </c>
      <c r="H944" s="4">
        <v>45087</v>
      </c>
      <c r="I944" t="str">
        <f>TEXT(Cleaned__without_null_date4[[#This Row],[Cleaned Transaction Date]],"mmmm")</f>
        <v>June</v>
      </c>
      <c r="J944" t="str">
        <f>TEXT(Cleaned__without_null_date4[[#This Row],[Cleaned Transaction Date]],"dddd")</f>
        <v>Saturday</v>
      </c>
      <c r="K944" t="str">
        <f>IF(ISNUMBER(MATCH(Cleaned__without_null_date4[[#This Row],[Cleaned Transaction Date]],'Hari Libur'!$A$2:$A$13,0)),"Holiday",IF(WEEKDAY(Cleaned__without_null_date4[[#This Row],[Cleaned Transaction Date]],2)&gt;5,"Weekend","Weekday"))</f>
        <v>Weekend</v>
      </c>
    </row>
    <row r="945" spans="1:11" x14ac:dyDescent="0.25">
      <c r="A945" t="s">
        <v>968</v>
      </c>
      <c r="B945" t="s">
        <v>37</v>
      </c>
      <c r="C945" s="3">
        <v>3</v>
      </c>
      <c r="D945" s="5">
        <v>1.5</v>
      </c>
      <c r="E945" s="5">
        <v>4.5</v>
      </c>
      <c r="F945" t="s">
        <v>9</v>
      </c>
      <c r="G945" t="s">
        <v>14</v>
      </c>
      <c r="H945" s="4">
        <v>45053</v>
      </c>
      <c r="I945" t="str">
        <f>TEXT(Cleaned__without_null_date4[[#This Row],[Cleaned Transaction Date]],"mmmm")</f>
        <v>May</v>
      </c>
      <c r="J945" t="str">
        <f>TEXT(Cleaned__without_null_date4[[#This Row],[Cleaned Transaction Date]],"dddd")</f>
        <v>Sunday</v>
      </c>
      <c r="K945" t="str">
        <f>IF(ISNUMBER(MATCH(Cleaned__without_null_date4[[#This Row],[Cleaned Transaction Date]],'Hari Libur'!$A$2:$A$13,0)),"Holiday",IF(WEEKDAY(Cleaned__without_null_date4[[#This Row],[Cleaned Transaction Date]],2)&gt;5,"Weekend","Weekday"))</f>
        <v>Weekend</v>
      </c>
    </row>
    <row r="946" spans="1:11" x14ac:dyDescent="0.25">
      <c r="A946" t="s">
        <v>969</v>
      </c>
      <c r="B946" t="s">
        <v>28</v>
      </c>
      <c r="C946" s="3">
        <v>4</v>
      </c>
      <c r="D946" s="5">
        <v>4</v>
      </c>
      <c r="E946" s="5">
        <v>16</v>
      </c>
      <c r="F946" t="s">
        <v>13</v>
      </c>
      <c r="G946" t="s">
        <v>14</v>
      </c>
      <c r="H946" s="4">
        <v>45065</v>
      </c>
      <c r="I946" t="str">
        <f>TEXT(Cleaned__without_null_date4[[#This Row],[Cleaned Transaction Date]],"mmmm")</f>
        <v>May</v>
      </c>
      <c r="J946" t="str">
        <f>TEXT(Cleaned__without_null_date4[[#This Row],[Cleaned Transaction Date]],"dddd")</f>
        <v>Friday</v>
      </c>
      <c r="K946" t="str">
        <f>IF(ISNUMBER(MATCH(Cleaned__without_null_date4[[#This Row],[Cleaned Transaction Date]],'Hari Libur'!$A$2:$A$13,0)),"Holiday",IF(WEEKDAY(Cleaned__without_null_date4[[#This Row],[Cleaned Transaction Date]],2)&gt;5,"Weekend","Weekday"))</f>
        <v>Weekday</v>
      </c>
    </row>
    <row r="947" spans="1:11" x14ac:dyDescent="0.25">
      <c r="A947" t="s">
        <v>970</v>
      </c>
      <c r="B947" t="s">
        <v>37</v>
      </c>
      <c r="C947" s="3">
        <v>2</v>
      </c>
      <c r="D947" s="5">
        <v>1.5</v>
      </c>
      <c r="E947" s="5">
        <v>3</v>
      </c>
      <c r="F947" t="s">
        <v>9</v>
      </c>
      <c r="G947" t="s">
        <v>10</v>
      </c>
      <c r="H947" s="4">
        <v>44992</v>
      </c>
      <c r="I947" t="str">
        <f>TEXT(Cleaned__without_null_date4[[#This Row],[Cleaned Transaction Date]],"mmmm")</f>
        <v>March</v>
      </c>
      <c r="J947" t="str">
        <f>TEXT(Cleaned__without_null_date4[[#This Row],[Cleaned Transaction Date]],"dddd")</f>
        <v>Tuesday</v>
      </c>
      <c r="K947" t="str">
        <f>IF(ISNUMBER(MATCH(Cleaned__without_null_date4[[#This Row],[Cleaned Transaction Date]],'Hari Libur'!$A$2:$A$13,0)),"Holiday",IF(WEEKDAY(Cleaned__without_null_date4[[#This Row],[Cleaned Transaction Date]],2)&gt;5,"Weekend","Weekday"))</f>
        <v>Weekday</v>
      </c>
    </row>
    <row r="948" spans="1:11" x14ac:dyDescent="0.25">
      <c r="A948" t="s">
        <v>971</v>
      </c>
      <c r="B948" t="s">
        <v>18</v>
      </c>
      <c r="C948" s="3">
        <v>4</v>
      </c>
      <c r="D948" s="5">
        <v>5</v>
      </c>
      <c r="E948" s="5">
        <v>20</v>
      </c>
      <c r="F948" t="s">
        <v>9</v>
      </c>
      <c r="G948" t="s">
        <v>24</v>
      </c>
      <c r="H948" s="4">
        <v>45069</v>
      </c>
      <c r="I948" t="str">
        <f>TEXT(Cleaned__without_null_date4[[#This Row],[Cleaned Transaction Date]],"mmmm")</f>
        <v>May</v>
      </c>
      <c r="J948" t="str">
        <f>TEXT(Cleaned__without_null_date4[[#This Row],[Cleaned Transaction Date]],"dddd")</f>
        <v>Tuesday</v>
      </c>
      <c r="K948" t="str">
        <f>IF(ISNUMBER(MATCH(Cleaned__without_null_date4[[#This Row],[Cleaned Transaction Date]],'Hari Libur'!$A$2:$A$13,0)),"Holiday",IF(WEEKDAY(Cleaned__without_null_date4[[#This Row],[Cleaned Transaction Date]],2)&gt;5,"Weekend","Weekday"))</f>
        <v>Weekday</v>
      </c>
    </row>
    <row r="949" spans="1:11" x14ac:dyDescent="0.25">
      <c r="A949" t="s">
        <v>972</v>
      </c>
      <c r="B949" t="s">
        <v>23</v>
      </c>
      <c r="C949" s="3">
        <v>1</v>
      </c>
      <c r="D949" s="5">
        <v>4</v>
      </c>
      <c r="E949" s="5">
        <v>4</v>
      </c>
      <c r="F949" t="s">
        <v>9</v>
      </c>
      <c r="G949" t="s">
        <v>10</v>
      </c>
      <c r="H949" s="4">
        <v>45006</v>
      </c>
      <c r="I949" t="str">
        <f>TEXT(Cleaned__without_null_date4[[#This Row],[Cleaned Transaction Date]],"mmmm")</f>
        <v>March</v>
      </c>
      <c r="J949" t="str">
        <f>TEXT(Cleaned__without_null_date4[[#This Row],[Cleaned Transaction Date]],"dddd")</f>
        <v>Tuesday</v>
      </c>
      <c r="K949" t="str">
        <f>IF(ISNUMBER(MATCH(Cleaned__without_null_date4[[#This Row],[Cleaned Transaction Date]],'Hari Libur'!$A$2:$A$13,0)),"Holiday",IF(WEEKDAY(Cleaned__without_null_date4[[#This Row],[Cleaned Transaction Date]],2)&gt;5,"Weekend","Weekday"))</f>
        <v>Weekday</v>
      </c>
    </row>
    <row r="950" spans="1:11" x14ac:dyDescent="0.25">
      <c r="A950" t="s">
        <v>973</v>
      </c>
      <c r="B950" t="s">
        <v>8</v>
      </c>
      <c r="C950" s="3">
        <v>1</v>
      </c>
      <c r="D950" s="5">
        <v>2</v>
      </c>
      <c r="E950" s="5">
        <v>2</v>
      </c>
      <c r="F950" t="s">
        <v>9</v>
      </c>
      <c r="G950" t="s">
        <v>14</v>
      </c>
      <c r="H950" s="4">
        <v>45201</v>
      </c>
      <c r="I950" t="str">
        <f>TEXT(Cleaned__without_null_date4[[#This Row],[Cleaned Transaction Date]],"mmmm")</f>
        <v>October</v>
      </c>
      <c r="J950" t="str">
        <f>TEXT(Cleaned__without_null_date4[[#This Row],[Cleaned Transaction Date]],"dddd")</f>
        <v>Monday</v>
      </c>
      <c r="K950" t="str">
        <f>IF(ISNUMBER(MATCH(Cleaned__without_null_date4[[#This Row],[Cleaned Transaction Date]],'Hari Libur'!$A$2:$A$13,0)),"Holiday",IF(WEEKDAY(Cleaned__without_null_date4[[#This Row],[Cleaned Transaction Date]],2)&gt;5,"Weekend","Weekday"))</f>
        <v>Weekday</v>
      </c>
    </row>
    <row r="951" spans="1:11" x14ac:dyDescent="0.25">
      <c r="A951" t="s">
        <v>974</v>
      </c>
      <c r="B951" t="s">
        <v>18</v>
      </c>
      <c r="C951" s="3">
        <v>1</v>
      </c>
      <c r="D951" s="5">
        <v>5</v>
      </c>
      <c r="E951" s="5">
        <v>5</v>
      </c>
      <c r="F951" t="s">
        <v>21</v>
      </c>
      <c r="G951" t="s">
        <v>26</v>
      </c>
      <c r="H951" s="4">
        <v>45018</v>
      </c>
      <c r="I951" t="str">
        <f>TEXT(Cleaned__without_null_date4[[#This Row],[Cleaned Transaction Date]],"mmmm")</f>
        <v>April</v>
      </c>
      <c r="J951" t="str">
        <f>TEXT(Cleaned__without_null_date4[[#This Row],[Cleaned Transaction Date]],"dddd")</f>
        <v>Sunday</v>
      </c>
      <c r="K951" t="str">
        <f>IF(ISNUMBER(MATCH(Cleaned__without_null_date4[[#This Row],[Cleaned Transaction Date]],'Hari Libur'!$A$2:$A$13,0)),"Holiday",IF(WEEKDAY(Cleaned__without_null_date4[[#This Row],[Cleaned Transaction Date]],2)&gt;5,"Weekend","Weekday"))</f>
        <v>Weekend</v>
      </c>
    </row>
    <row r="952" spans="1:11" x14ac:dyDescent="0.25">
      <c r="A952" t="s">
        <v>975</v>
      </c>
      <c r="B952" t="s">
        <v>28</v>
      </c>
      <c r="C952" s="3">
        <v>2</v>
      </c>
      <c r="D952" s="5">
        <v>4</v>
      </c>
      <c r="E952" s="5">
        <v>8</v>
      </c>
      <c r="F952" t="s">
        <v>31</v>
      </c>
      <c r="G952" t="s">
        <v>26</v>
      </c>
      <c r="H952" s="4">
        <v>45103</v>
      </c>
      <c r="I952" t="str">
        <f>TEXT(Cleaned__without_null_date4[[#This Row],[Cleaned Transaction Date]],"mmmm")</f>
        <v>June</v>
      </c>
      <c r="J952" t="str">
        <f>TEXT(Cleaned__without_null_date4[[#This Row],[Cleaned Transaction Date]],"dddd")</f>
        <v>Monday</v>
      </c>
      <c r="K952" t="str">
        <f>IF(ISNUMBER(MATCH(Cleaned__without_null_date4[[#This Row],[Cleaned Transaction Date]],'Hari Libur'!$A$2:$A$13,0)),"Holiday",IF(WEEKDAY(Cleaned__without_null_date4[[#This Row],[Cleaned Transaction Date]],2)&gt;5,"Weekend","Weekday"))</f>
        <v>Weekday</v>
      </c>
    </row>
    <row r="953" spans="1:11" x14ac:dyDescent="0.25">
      <c r="A953" t="s">
        <v>976</v>
      </c>
      <c r="B953" t="s">
        <v>28</v>
      </c>
      <c r="C953" s="3">
        <v>4</v>
      </c>
      <c r="D953" s="5">
        <v>4</v>
      </c>
      <c r="E953" s="5">
        <v>16</v>
      </c>
      <c r="F953" t="s">
        <v>21</v>
      </c>
      <c r="G953" t="s">
        <v>14</v>
      </c>
      <c r="H953" s="4">
        <v>45239</v>
      </c>
      <c r="I953" t="str">
        <f>TEXT(Cleaned__without_null_date4[[#This Row],[Cleaned Transaction Date]],"mmmm")</f>
        <v>November</v>
      </c>
      <c r="J953" t="str">
        <f>TEXT(Cleaned__without_null_date4[[#This Row],[Cleaned Transaction Date]],"dddd")</f>
        <v>Thursday</v>
      </c>
      <c r="K953" t="str">
        <f>IF(ISNUMBER(MATCH(Cleaned__without_null_date4[[#This Row],[Cleaned Transaction Date]],'Hari Libur'!$A$2:$A$13,0)),"Holiday",IF(WEEKDAY(Cleaned__without_null_date4[[#This Row],[Cleaned Transaction Date]],2)&gt;5,"Weekend","Weekday"))</f>
        <v>Weekday</v>
      </c>
    </row>
    <row r="954" spans="1:11" x14ac:dyDescent="0.25">
      <c r="A954" t="s">
        <v>977</v>
      </c>
      <c r="B954" t="s">
        <v>28</v>
      </c>
      <c r="C954" s="3">
        <v>2</v>
      </c>
      <c r="D954" s="5">
        <v>4</v>
      </c>
      <c r="E954" s="5">
        <v>8</v>
      </c>
      <c r="F954" t="s">
        <v>21</v>
      </c>
      <c r="G954" t="s">
        <v>14</v>
      </c>
      <c r="H954" s="4">
        <v>45189</v>
      </c>
      <c r="I954" t="str">
        <f>TEXT(Cleaned__without_null_date4[[#This Row],[Cleaned Transaction Date]],"mmmm")</f>
        <v>September</v>
      </c>
      <c r="J954" t="str">
        <f>TEXT(Cleaned__without_null_date4[[#This Row],[Cleaned Transaction Date]],"dddd")</f>
        <v>Wednesday</v>
      </c>
      <c r="K954" t="str">
        <f>IF(ISNUMBER(MATCH(Cleaned__without_null_date4[[#This Row],[Cleaned Transaction Date]],'Hari Libur'!$A$2:$A$13,0)),"Holiday",IF(WEEKDAY(Cleaned__without_null_date4[[#This Row],[Cleaned Transaction Date]],2)&gt;5,"Weekend","Weekday"))</f>
        <v>Weekday</v>
      </c>
    </row>
    <row r="955" spans="1:11" x14ac:dyDescent="0.25">
      <c r="A955" t="s">
        <v>978</v>
      </c>
      <c r="B955" t="s">
        <v>41</v>
      </c>
      <c r="C955" s="3">
        <v>1</v>
      </c>
      <c r="D955" s="5">
        <v>3</v>
      </c>
      <c r="E955" s="5">
        <v>3</v>
      </c>
      <c r="F955" t="s">
        <v>31</v>
      </c>
      <c r="G955" t="s">
        <v>24</v>
      </c>
      <c r="H955" s="4">
        <v>44998</v>
      </c>
      <c r="I955" t="str">
        <f>TEXT(Cleaned__without_null_date4[[#This Row],[Cleaned Transaction Date]],"mmmm")</f>
        <v>March</v>
      </c>
      <c r="J955" t="str">
        <f>TEXT(Cleaned__without_null_date4[[#This Row],[Cleaned Transaction Date]],"dddd")</f>
        <v>Monday</v>
      </c>
      <c r="K955" t="str">
        <f>IF(ISNUMBER(MATCH(Cleaned__without_null_date4[[#This Row],[Cleaned Transaction Date]],'Hari Libur'!$A$2:$A$13,0)),"Holiday",IF(WEEKDAY(Cleaned__without_null_date4[[#This Row],[Cleaned Transaction Date]],2)&gt;5,"Weekend","Weekday"))</f>
        <v>Weekday</v>
      </c>
    </row>
    <row r="956" spans="1:11" x14ac:dyDescent="0.25">
      <c r="A956" t="s">
        <v>979</v>
      </c>
      <c r="B956" t="s">
        <v>41</v>
      </c>
      <c r="C956" s="3">
        <v>2</v>
      </c>
      <c r="D956" s="5">
        <v>3</v>
      </c>
      <c r="E956" s="5">
        <v>6</v>
      </c>
      <c r="F956" t="s">
        <v>21</v>
      </c>
      <c r="G956" t="s">
        <v>10</v>
      </c>
      <c r="H956" s="4">
        <v>45259</v>
      </c>
      <c r="I956" t="str">
        <f>TEXT(Cleaned__without_null_date4[[#This Row],[Cleaned Transaction Date]],"mmmm")</f>
        <v>November</v>
      </c>
      <c r="J956" t="str">
        <f>TEXT(Cleaned__without_null_date4[[#This Row],[Cleaned Transaction Date]],"dddd")</f>
        <v>Wednesday</v>
      </c>
      <c r="K956" t="str">
        <f>IF(ISNUMBER(MATCH(Cleaned__without_null_date4[[#This Row],[Cleaned Transaction Date]],'Hari Libur'!$A$2:$A$13,0)),"Holiday",IF(WEEKDAY(Cleaned__without_null_date4[[#This Row],[Cleaned Transaction Date]],2)&gt;5,"Weekend","Weekday"))</f>
        <v>Weekday</v>
      </c>
    </row>
    <row r="957" spans="1:11" x14ac:dyDescent="0.25">
      <c r="A957" t="s">
        <v>980</v>
      </c>
      <c r="B957" t="s">
        <v>8</v>
      </c>
      <c r="C957" s="3">
        <v>3</v>
      </c>
      <c r="D957" s="5">
        <v>2</v>
      </c>
      <c r="E957" s="5">
        <v>6</v>
      </c>
      <c r="F957" t="s">
        <v>9</v>
      </c>
      <c r="G957" t="s">
        <v>10</v>
      </c>
      <c r="H957" s="4">
        <v>45275</v>
      </c>
      <c r="I957" t="str">
        <f>TEXT(Cleaned__without_null_date4[[#This Row],[Cleaned Transaction Date]],"mmmm")</f>
        <v>December</v>
      </c>
      <c r="J957" t="str">
        <f>TEXT(Cleaned__without_null_date4[[#This Row],[Cleaned Transaction Date]],"dddd")</f>
        <v>Friday</v>
      </c>
      <c r="K957" t="str">
        <f>IF(ISNUMBER(MATCH(Cleaned__without_null_date4[[#This Row],[Cleaned Transaction Date]],'Hari Libur'!$A$2:$A$13,0)),"Holiday",IF(WEEKDAY(Cleaned__without_null_date4[[#This Row],[Cleaned Transaction Date]],2)&gt;5,"Weekend","Weekday"))</f>
        <v>Weekday</v>
      </c>
    </row>
    <row r="958" spans="1:11" x14ac:dyDescent="0.25">
      <c r="A958" t="s">
        <v>981</v>
      </c>
      <c r="B958" t="s">
        <v>30</v>
      </c>
      <c r="C958" s="3">
        <v>4</v>
      </c>
      <c r="D958" s="5">
        <v>4</v>
      </c>
      <c r="E958" s="5">
        <v>16</v>
      </c>
      <c r="F958" t="s">
        <v>9</v>
      </c>
      <c r="G958" t="s">
        <v>14</v>
      </c>
      <c r="H958" s="4">
        <v>45085</v>
      </c>
      <c r="I958" t="str">
        <f>TEXT(Cleaned__without_null_date4[[#This Row],[Cleaned Transaction Date]],"mmmm")</f>
        <v>June</v>
      </c>
      <c r="J958" t="str">
        <f>TEXT(Cleaned__without_null_date4[[#This Row],[Cleaned Transaction Date]],"dddd")</f>
        <v>Thursday</v>
      </c>
      <c r="K958" t="str">
        <f>IF(ISNUMBER(MATCH(Cleaned__without_null_date4[[#This Row],[Cleaned Transaction Date]],'Hari Libur'!$A$2:$A$13,0)),"Holiday",IF(WEEKDAY(Cleaned__without_null_date4[[#This Row],[Cleaned Transaction Date]],2)&gt;5,"Weekend","Weekday"))</f>
        <v>Weekday</v>
      </c>
    </row>
    <row r="959" spans="1:11" x14ac:dyDescent="0.25">
      <c r="A959" t="s">
        <v>982</v>
      </c>
      <c r="B959" t="s">
        <v>23</v>
      </c>
      <c r="C959" s="3">
        <v>3</v>
      </c>
      <c r="D959" s="5">
        <v>4</v>
      </c>
      <c r="E959" s="5">
        <v>12</v>
      </c>
      <c r="F959" t="s">
        <v>31</v>
      </c>
      <c r="G959" t="s">
        <v>19</v>
      </c>
      <c r="H959" s="4">
        <v>45102</v>
      </c>
      <c r="I959" t="str">
        <f>TEXT(Cleaned__without_null_date4[[#This Row],[Cleaned Transaction Date]],"mmmm")</f>
        <v>June</v>
      </c>
      <c r="J959" t="str">
        <f>TEXT(Cleaned__without_null_date4[[#This Row],[Cleaned Transaction Date]],"dddd")</f>
        <v>Sunday</v>
      </c>
      <c r="K959" t="str">
        <f>IF(ISNUMBER(MATCH(Cleaned__without_null_date4[[#This Row],[Cleaned Transaction Date]],'Hari Libur'!$A$2:$A$13,0)),"Holiday",IF(WEEKDAY(Cleaned__without_null_date4[[#This Row],[Cleaned Transaction Date]],2)&gt;5,"Weekend","Weekday"))</f>
        <v>Weekend</v>
      </c>
    </row>
    <row r="960" spans="1:11" x14ac:dyDescent="0.25">
      <c r="A960" t="s">
        <v>983</v>
      </c>
      <c r="B960" t="s">
        <v>8</v>
      </c>
      <c r="C960" s="3">
        <v>1</v>
      </c>
      <c r="D960" s="5">
        <v>2</v>
      </c>
      <c r="E960" s="5">
        <v>2</v>
      </c>
      <c r="F960" t="s">
        <v>31</v>
      </c>
      <c r="G960" t="s">
        <v>19</v>
      </c>
      <c r="H960" s="4">
        <v>45174</v>
      </c>
      <c r="I960" t="str">
        <f>TEXT(Cleaned__without_null_date4[[#This Row],[Cleaned Transaction Date]],"mmmm")</f>
        <v>September</v>
      </c>
      <c r="J960" t="str">
        <f>TEXT(Cleaned__without_null_date4[[#This Row],[Cleaned Transaction Date]],"dddd")</f>
        <v>Tuesday</v>
      </c>
      <c r="K960" t="str">
        <f>IF(ISNUMBER(MATCH(Cleaned__without_null_date4[[#This Row],[Cleaned Transaction Date]],'Hari Libur'!$A$2:$A$13,0)),"Holiday",IF(WEEKDAY(Cleaned__without_null_date4[[#This Row],[Cleaned Transaction Date]],2)&gt;5,"Weekend","Weekday"))</f>
        <v>Weekday</v>
      </c>
    </row>
    <row r="961" spans="1:11" x14ac:dyDescent="0.25">
      <c r="A961" t="s">
        <v>984</v>
      </c>
      <c r="B961" t="s">
        <v>37</v>
      </c>
      <c r="C961" s="3">
        <v>4</v>
      </c>
      <c r="D961" s="5">
        <v>1.5</v>
      </c>
      <c r="E961" s="5">
        <v>6</v>
      </c>
      <c r="F961" t="s">
        <v>9</v>
      </c>
      <c r="G961" t="s">
        <v>24</v>
      </c>
      <c r="H961" s="4">
        <v>44957</v>
      </c>
      <c r="I961" t="str">
        <f>TEXT(Cleaned__without_null_date4[[#This Row],[Cleaned Transaction Date]],"mmmm")</f>
        <v>January</v>
      </c>
      <c r="J961" t="str">
        <f>TEXT(Cleaned__without_null_date4[[#This Row],[Cleaned Transaction Date]],"dddd")</f>
        <v>Tuesday</v>
      </c>
      <c r="K961" t="str">
        <f>IF(ISNUMBER(MATCH(Cleaned__without_null_date4[[#This Row],[Cleaned Transaction Date]],'Hari Libur'!$A$2:$A$13,0)),"Holiday",IF(WEEKDAY(Cleaned__without_null_date4[[#This Row],[Cleaned Transaction Date]],2)&gt;5,"Weekend","Weekday"))</f>
        <v>Weekday</v>
      </c>
    </row>
    <row r="962" spans="1:11" x14ac:dyDescent="0.25">
      <c r="A962" t="s">
        <v>985</v>
      </c>
      <c r="B962" t="s">
        <v>28</v>
      </c>
      <c r="C962" s="3">
        <v>5</v>
      </c>
      <c r="D962" s="5">
        <v>4</v>
      </c>
      <c r="E962" s="5">
        <v>20</v>
      </c>
      <c r="F962" t="s">
        <v>21</v>
      </c>
      <c r="G962" t="s">
        <v>24</v>
      </c>
      <c r="H962" s="4">
        <v>44942</v>
      </c>
      <c r="I962" t="str">
        <f>TEXT(Cleaned__without_null_date4[[#This Row],[Cleaned Transaction Date]],"mmmm")</f>
        <v>January</v>
      </c>
      <c r="J962" t="str">
        <f>TEXT(Cleaned__without_null_date4[[#This Row],[Cleaned Transaction Date]],"dddd")</f>
        <v>Monday</v>
      </c>
      <c r="K962" t="str">
        <f>IF(ISNUMBER(MATCH(Cleaned__without_null_date4[[#This Row],[Cleaned Transaction Date]],'Hari Libur'!$A$2:$A$13,0)),"Holiday",IF(WEEKDAY(Cleaned__without_null_date4[[#This Row],[Cleaned Transaction Date]],2)&gt;5,"Weekend","Weekday"))</f>
        <v>Holiday</v>
      </c>
    </row>
    <row r="963" spans="1:11" x14ac:dyDescent="0.25">
      <c r="A963" t="s">
        <v>986</v>
      </c>
      <c r="B963" t="s">
        <v>26</v>
      </c>
      <c r="C963" s="3">
        <v>2</v>
      </c>
      <c r="D963" s="5">
        <v>3</v>
      </c>
      <c r="E963" s="5">
        <v>6</v>
      </c>
      <c r="F963" t="s">
        <v>13</v>
      </c>
      <c r="G963" t="s">
        <v>14</v>
      </c>
      <c r="H963" s="4">
        <v>45093</v>
      </c>
      <c r="I963" t="str">
        <f>TEXT(Cleaned__without_null_date4[[#This Row],[Cleaned Transaction Date]],"mmmm")</f>
        <v>June</v>
      </c>
      <c r="J963" t="str">
        <f>TEXT(Cleaned__without_null_date4[[#This Row],[Cleaned Transaction Date]],"dddd")</f>
        <v>Friday</v>
      </c>
      <c r="K963" t="str">
        <f>IF(ISNUMBER(MATCH(Cleaned__without_null_date4[[#This Row],[Cleaned Transaction Date]],'Hari Libur'!$A$2:$A$13,0)),"Holiday",IF(WEEKDAY(Cleaned__without_null_date4[[#This Row],[Cleaned Transaction Date]],2)&gt;5,"Weekend","Weekday"))</f>
        <v>Weekday</v>
      </c>
    </row>
    <row r="964" spans="1:11" x14ac:dyDescent="0.25">
      <c r="A964" t="s">
        <v>987</v>
      </c>
      <c r="B964" t="s">
        <v>18</v>
      </c>
      <c r="C964" s="3">
        <v>4</v>
      </c>
      <c r="D964" s="5">
        <v>5</v>
      </c>
      <c r="E964" s="5">
        <v>20</v>
      </c>
      <c r="F964" t="s">
        <v>13</v>
      </c>
      <c r="G964" t="s">
        <v>14</v>
      </c>
      <c r="H964" s="4">
        <v>44986</v>
      </c>
      <c r="I964" t="str">
        <f>TEXT(Cleaned__without_null_date4[[#This Row],[Cleaned Transaction Date]],"mmmm")</f>
        <v>March</v>
      </c>
      <c r="J964" t="str">
        <f>TEXT(Cleaned__without_null_date4[[#This Row],[Cleaned Transaction Date]],"dddd")</f>
        <v>Wednesday</v>
      </c>
      <c r="K964" t="str">
        <f>IF(ISNUMBER(MATCH(Cleaned__without_null_date4[[#This Row],[Cleaned Transaction Date]],'Hari Libur'!$A$2:$A$13,0)),"Holiday",IF(WEEKDAY(Cleaned__without_null_date4[[#This Row],[Cleaned Transaction Date]],2)&gt;5,"Weekend","Weekday"))</f>
        <v>Weekday</v>
      </c>
    </row>
    <row r="965" spans="1:11" x14ac:dyDescent="0.25">
      <c r="A965" t="s">
        <v>988</v>
      </c>
      <c r="B965" t="s">
        <v>12</v>
      </c>
      <c r="C965" s="3">
        <v>3</v>
      </c>
      <c r="D965" s="5">
        <v>3</v>
      </c>
      <c r="E965" s="5">
        <v>9</v>
      </c>
      <c r="F965" t="s">
        <v>9</v>
      </c>
      <c r="G965" t="s">
        <v>19</v>
      </c>
      <c r="H965" s="4">
        <v>45195</v>
      </c>
      <c r="I965" t="str">
        <f>TEXT(Cleaned__without_null_date4[[#This Row],[Cleaned Transaction Date]],"mmmm")</f>
        <v>September</v>
      </c>
      <c r="J965" t="str">
        <f>TEXT(Cleaned__without_null_date4[[#This Row],[Cleaned Transaction Date]],"dddd")</f>
        <v>Tuesday</v>
      </c>
      <c r="K965" t="str">
        <f>IF(ISNUMBER(MATCH(Cleaned__without_null_date4[[#This Row],[Cleaned Transaction Date]],'Hari Libur'!$A$2:$A$13,0)),"Holiday",IF(WEEKDAY(Cleaned__without_null_date4[[#This Row],[Cleaned Transaction Date]],2)&gt;5,"Weekend","Weekday"))</f>
        <v>Weekday</v>
      </c>
    </row>
    <row r="966" spans="1:11" x14ac:dyDescent="0.25">
      <c r="A966" t="s">
        <v>989</v>
      </c>
      <c r="B966" t="s">
        <v>12</v>
      </c>
      <c r="C966" s="3">
        <v>3</v>
      </c>
      <c r="D966" s="5">
        <v>3</v>
      </c>
      <c r="E966" s="5">
        <v>9</v>
      </c>
      <c r="F966" t="s">
        <v>13</v>
      </c>
      <c r="G966" t="s">
        <v>24</v>
      </c>
      <c r="H966" s="4">
        <v>45162</v>
      </c>
      <c r="I966" t="str">
        <f>TEXT(Cleaned__without_null_date4[[#This Row],[Cleaned Transaction Date]],"mmmm")</f>
        <v>August</v>
      </c>
      <c r="J966" t="str">
        <f>TEXT(Cleaned__without_null_date4[[#This Row],[Cleaned Transaction Date]],"dddd")</f>
        <v>Thursday</v>
      </c>
      <c r="K966" t="str">
        <f>IF(ISNUMBER(MATCH(Cleaned__without_null_date4[[#This Row],[Cleaned Transaction Date]],'Hari Libur'!$A$2:$A$13,0)),"Holiday",IF(WEEKDAY(Cleaned__without_null_date4[[#This Row],[Cleaned Transaction Date]],2)&gt;5,"Weekend","Weekday"))</f>
        <v>Weekday</v>
      </c>
    </row>
    <row r="967" spans="1:11" x14ac:dyDescent="0.25">
      <c r="A967" t="s">
        <v>990</v>
      </c>
      <c r="B967" t="s">
        <v>18</v>
      </c>
      <c r="C967" s="3">
        <v>3</v>
      </c>
      <c r="D967" s="5">
        <v>5</v>
      </c>
      <c r="E967" s="5">
        <v>15</v>
      </c>
      <c r="F967" t="s">
        <v>9</v>
      </c>
      <c r="G967" t="s">
        <v>14</v>
      </c>
      <c r="H967" s="4">
        <v>45173</v>
      </c>
      <c r="I967" t="str">
        <f>TEXT(Cleaned__without_null_date4[[#This Row],[Cleaned Transaction Date]],"mmmm")</f>
        <v>September</v>
      </c>
      <c r="J967" t="str">
        <f>TEXT(Cleaned__without_null_date4[[#This Row],[Cleaned Transaction Date]],"dddd")</f>
        <v>Monday</v>
      </c>
      <c r="K967" t="str">
        <f>IF(ISNUMBER(MATCH(Cleaned__without_null_date4[[#This Row],[Cleaned Transaction Date]],'Hari Libur'!$A$2:$A$13,0)),"Holiday",IF(WEEKDAY(Cleaned__without_null_date4[[#This Row],[Cleaned Transaction Date]],2)&gt;5,"Weekend","Weekday"))</f>
        <v>Holiday</v>
      </c>
    </row>
    <row r="968" spans="1:11" x14ac:dyDescent="0.25">
      <c r="A968" t="s">
        <v>991</v>
      </c>
      <c r="B968" t="s">
        <v>37</v>
      </c>
      <c r="C968" s="3">
        <v>4</v>
      </c>
      <c r="D968" s="5">
        <v>1.5</v>
      </c>
      <c r="E968" s="5">
        <v>6</v>
      </c>
      <c r="F968" t="s">
        <v>9</v>
      </c>
      <c r="G968" t="s">
        <v>24</v>
      </c>
      <c r="H968" s="4">
        <v>45068</v>
      </c>
      <c r="I968" t="str">
        <f>TEXT(Cleaned__without_null_date4[[#This Row],[Cleaned Transaction Date]],"mmmm")</f>
        <v>May</v>
      </c>
      <c r="J968" t="str">
        <f>TEXT(Cleaned__without_null_date4[[#This Row],[Cleaned Transaction Date]],"dddd")</f>
        <v>Monday</v>
      </c>
      <c r="K968" t="str">
        <f>IF(ISNUMBER(MATCH(Cleaned__without_null_date4[[#This Row],[Cleaned Transaction Date]],'Hari Libur'!$A$2:$A$13,0)),"Holiday",IF(WEEKDAY(Cleaned__without_null_date4[[#This Row],[Cleaned Transaction Date]],2)&gt;5,"Weekend","Weekday"))</f>
        <v>Weekday</v>
      </c>
    </row>
    <row r="969" spans="1:11" x14ac:dyDescent="0.25">
      <c r="A969" t="s">
        <v>992</v>
      </c>
      <c r="B969" t="s">
        <v>28</v>
      </c>
      <c r="C969" s="3">
        <v>2</v>
      </c>
      <c r="D969" s="5">
        <v>4</v>
      </c>
      <c r="E969" s="5">
        <v>8</v>
      </c>
      <c r="F969" t="s">
        <v>13</v>
      </c>
      <c r="G969" t="s">
        <v>14</v>
      </c>
      <c r="H969" s="4">
        <v>44961</v>
      </c>
      <c r="I969" t="str">
        <f>TEXT(Cleaned__without_null_date4[[#This Row],[Cleaned Transaction Date]],"mmmm")</f>
        <v>February</v>
      </c>
      <c r="J969" t="str">
        <f>TEXT(Cleaned__without_null_date4[[#This Row],[Cleaned Transaction Date]],"dddd")</f>
        <v>Saturday</v>
      </c>
      <c r="K969" t="str">
        <f>IF(ISNUMBER(MATCH(Cleaned__without_null_date4[[#This Row],[Cleaned Transaction Date]],'Hari Libur'!$A$2:$A$13,0)),"Holiday",IF(WEEKDAY(Cleaned__without_null_date4[[#This Row],[Cleaned Transaction Date]],2)&gt;5,"Weekend","Weekday"))</f>
        <v>Weekend</v>
      </c>
    </row>
    <row r="970" spans="1:11" x14ac:dyDescent="0.25">
      <c r="A970" t="s">
        <v>993</v>
      </c>
      <c r="B970" t="s">
        <v>37</v>
      </c>
      <c r="C970" s="3">
        <v>2</v>
      </c>
      <c r="D970" s="5">
        <v>1.5</v>
      </c>
      <c r="E970" s="5">
        <v>3</v>
      </c>
      <c r="F970" t="s">
        <v>31</v>
      </c>
      <c r="G970" t="s">
        <v>24</v>
      </c>
      <c r="H970" s="4">
        <v>45149</v>
      </c>
      <c r="I970" t="str">
        <f>TEXT(Cleaned__without_null_date4[[#This Row],[Cleaned Transaction Date]],"mmmm")</f>
        <v>August</v>
      </c>
      <c r="J970" t="str">
        <f>TEXT(Cleaned__without_null_date4[[#This Row],[Cleaned Transaction Date]],"dddd")</f>
        <v>Friday</v>
      </c>
      <c r="K970" t="str">
        <f>IF(ISNUMBER(MATCH(Cleaned__without_null_date4[[#This Row],[Cleaned Transaction Date]],'Hari Libur'!$A$2:$A$13,0)),"Holiday",IF(WEEKDAY(Cleaned__without_null_date4[[#This Row],[Cleaned Transaction Date]],2)&gt;5,"Weekend","Weekday"))</f>
        <v>Weekday</v>
      </c>
    </row>
    <row r="971" spans="1:11" x14ac:dyDescent="0.25">
      <c r="A971" t="s">
        <v>994</v>
      </c>
      <c r="B971" t="s">
        <v>16</v>
      </c>
      <c r="C971" s="3">
        <v>4</v>
      </c>
      <c r="D971" s="5">
        <v>1</v>
      </c>
      <c r="E971" s="5">
        <v>4</v>
      </c>
      <c r="F971" t="s">
        <v>13</v>
      </c>
      <c r="G971" t="s">
        <v>24</v>
      </c>
      <c r="H971" s="4">
        <v>45145</v>
      </c>
      <c r="I971" t="str">
        <f>TEXT(Cleaned__without_null_date4[[#This Row],[Cleaned Transaction Date]],"mmmm")</f>
        <v>August</v>
      </c>
      <c r="J971" t="str">
        <f>TEXT(Cleaned__without_null_date4[[#This Row],[Cleaned Transaction Date]],"dddd")</f>
        <v>Monday</v>
      </c>
      <c r="K971" t="str">
        <f>IF(ISNUMBER(MATCH(Cleaned__without_null_date4[[#This Row],[Cleaned Transaction Date]],'Hari Libur'!$A$2:$A$13,0)),"Holiday",IF(WEEKDAY(Cleaned__without_null_date4[[#This Row],[Cleaned Transaction Date]],2)&gt;5,"Weekend","Weekday"))</f>
        <v>Weekday</v>
      </c>
    </row>
    <row r="972" spans="1:11" x14ac:dyDescent="0.25">
      <c r="A972" t="s">
        <v>995</v>
      </c>
      <c r="B972" t="s">
        <v>16</v>
      </c>
      <c r="C972" s="3">
        <v>1</v>
      </c>
      <c r="D972" s="5">
        <v>1</v>
      </c>
      <c r="E972" s="5">
        <v>1</v>
      </c>
      <c r="F972" t="s">
        <v>9</v>
      </c>
      <c r="G972" t="s">
        <v>19</v>
      </c>
      <c r="H972" s="4">
        <v>45180</v>
      </c>
      <c r="I972" t="str">
        <f>TEXT(Cleaned__without_null_date4[[#This Row],[Cleaned Transaction Date]],"mmmm")</f>
        <v>September</v>
      </c>
      <c r="J972" t="str">
        <f>TEXT(Cleaned__without_null_date4[[#This Row],[Cleaned Transaction Date]],"dddd")</f>
        <v>Monday</v>
      </c>
      <c r="K972" t="str">
        <f>IF(ISNUMBER(MATCH(Cleaned__without_null_date4[[#This Row],[Cleaned Transaction Date]],'Hari Libur'!$A$2:$A$13,0)),"Holiday",IF(WEEKDAY(Cleaned__without_null_date4[[#This Row],[Cleaned Transaction Date]],2)&gt;5,"Weekend","Weekday"))</f>
        <v>Weekday</v>
      </c>
    </row>
    <row r="973" spans="1:11" x14ac:dyDescent="0.25">
      <c r="A973" t="s">
        <v>996</v>
      </c>
      <c r="B973" t="s">
        <v>12</v>
      </c>
      <c r="C973" s="3">
        <v>3</v>
      </c>
      <c r="D973" s="5">
        <v>3</v>
      </c>
      <c r="E973" s="5">
        <v>9</v>
      </c>
      <c r="F973" t="s">
        <v>9</v>
      </c>
      <c r="G973" t="s">
        <v>10</v>
      </c>
      <c r="H973" s="4">
        <v>45272</v>
      </c>
      <c r="I973" t="str">
        <f>TEXT(Cleaned__without_null_date4[[#This Row],[Cleaned Transaction Date]],"mmmm")</f>
        <v>December</v>
      </c>
      <c r="J973" t="str">
        <f>TEXT(Cleaned__without_null_date4[[#This Row],[Cleaned Transaction Date]],"dddd")</f>
        <v>Tuesday</v>
      </c>
      <c r="K973" t="str">
        <f>IF(ISNUMBER(MATCH(Cleaned__without_null_date4[[#This Row],[Cleaned Transaction Date]],'Hari Libur'!$A$2:$A$13,0)),"Holiday",IF(WEEKDAY(Cleaned__without_null_date4[[#This Row],[Cleaned Transaction Date]],2)&gt;5,"Weekend","Weekday"))</f>
        <v>Weekday</v>
      </c>
    </row>
    <row r="974" spans="1:11" x14ac:dyDescent="0.25">
      <c r="A974" t="s">
        <v>997</v>
      </c>
      <c r="B974" t="s">
        <v>12</v>
      </c>
      <c r="C974" s="3">
        <v>1</v>
      </c>
      <c r="D974" s="5">
        <v>3</v>
      </c>
      <c r="E974" s="5">
        <v>3</v>
      </c>
      <c r="F974" t="s">
        <v>31</v>
      </c>
      <c r="G974" t="s">
        <v>10</v>
      </c>
      <c r="H974" s="4">
        <v>45161</v>
      </c>
      <c r="I974" t="str">
        <f>TEXT(Cleaned__without_null_date4[[#This Row],[Cleaned Transaction Date]],"mmmm")</f>
        <v>August</v>
      </c>
      <c r="J974" t="str">
        <f>TEXT(Cleaned__without_null_date4[[#This Row],[Cleaned Transaction Date]],"dddd")</f>
        <v>Wednesday</v>
      </c>
      <c r="K974" t="str">
        <f>IF(ISNUMBER(MATCH(Cleaned__without_null_date4[[#This Row],[Cleaned Transaction Date]],'Hari Libur'!$A$2:$A$13,0)),"Holiday",IF(WEEKDAY(Cleaned__without_null_date4[[#This Row],[Cleaned Transaction Date]],2)&gt;5,"Weekend","Weekday"))</f>
        <v>Weekday</v>
      </c>
    </row>
    <row r="975" spans="1:11" x14ac:dyDescent="0.25">
      <c r="A975" t="s">
        <v>998</v>
      </c>
      <c r="B975" t="s">
        <v>41</v>
      </c>
      <c r="C975" s="3">
        <v>1</v>
      </c>
      <c r="D975" s="5">
        <v>3</v>
      </c>
      <c r="E975" s="5">
        <v>3</v>
      </c>
      <c r="F975" t="s">
        <v>13</v>
      </c>
      <c r="G975" t="s">
        <v>26</v>
      </c>
      <c r="H975" s="4">
        <v>45272</v>
      </c>
      <c r="I975" t="str">
        <f>TEXT(Cleaned__without_null_date4[[#This Row],[Cleaned Transaction Date]],"mmmm")</f>
        <v>December</v>
      </c>
      <c r="J975" t="str">
        <f>TEXT(Cleaned__without_null_date4[[#This Row],[Cleaned Transaction Date]],"dddd")</f>
        <v>Tuesday</v>
      </c>
      <c r="K975" t="str">
        <f>IF(ISNUMBER(MATCH(Cleaned__without_null_date4[[#This Row],[Cleaned Transaction Date]],'Hari Libur'!$A$2:$A$13,0)),"Holiday",IF(WEEKDAY(Cleaned__without_null_date4[[#This Row],[Cleaned Transaction Date]],2)&gt;5,"Weekend","Weekday"))</f>
        <v>Weekday</v>
      </c>
    </row>
    <row r="976" spans="1:11" x14ac:dyDescent="0.25">
      <c r="A976" t="s">
        <v>999</v>
      </c>
      <c r="B976" t="s">
        <v>12</v>
      </c>
      <c r="C976" s="3">
        <v>3</v>
      </c>
      <c r="D976" s="5">
        <v>3</v>
      </c>
      <c r="E976" s="5">
        <v>9</v>
      </c>
      <c r="F976" t="s">
        <v>21</v>
      </c>
      <c r="G976" t="s">
        <v>14</v>
      </c>
      <c r="H976" s="4">
        <v>44957</v>
      </c>
      <c r="I976" t="str">
        <f>TEXT(Cleaned__without_null_date4[[#This Row],[Cleaned Transaction Date]],"mmmm")</f>
        <v>January</v>
      </c>
      <c r="J976" t="str">
        <f>TEXT(Cleaned__without_null_date4[[#This Row],[Cleaned Transaction Date]],"dddd")</f>
        <v>Tuesday</v>
      </c>
      <c r="K976" t="str">
        <f>IF(ISNUMBER(MATCH(Cleaned__without_null_date4[[#This Row],[Cleaned Transaction Date]],'Hari Libur'!$A$2:$A$13,0)),"Holiday",IF(WEEKDAY(Cleaned__without_null_date4[[#This Row],[Cleaned Transaction Date]],2)&gt;5,"Weekend","Weekday"))</f>
        <v>Weekday</v>
      </c>
    </row>
    <row r="977" spans="1:11" x14ac:dyDescent="0.25">
      <c r="A977" t="s">
        <v>1000</v>
      </c>
      <c r="B977" t="s">
        <v>23</v>
      </c>
      <c r="C977" s="3">
        <v>1</v>
      </c>
      <c r="D977" s="5">
        <v>4</v>
      </c>
      <c r="E977" s="5">
        <v>4</v>
      </c>
      <c r="F977" t="s">
        <v>31</v>
      </c>
      <c r="G977" t="s">
        <v>10</v>
      </c>
      <c r="H977" s="4">
        <v>45077</v>
      </c>
      <c r="I977" t="str">
        <f>TEXT(Cleaned__without_null_date4[[#This Row],[Cleaned Transaction Date]],"mmmm")</f>
        <v>May</v>
      </c>
      <c r="J977" t="str">
        <f>TEXT(Cleaned__without_null_date4[[#This Row],[Cleaned Transaction Date]],"dddd")</f>
        <v>Wednesday</v>
      </c>
      <c r="K977" t="str">
        <f>IF(ISNUMBER(MATCH(Cleaned__without_null_date4[[#This Row],[Cleaned Transaction Date]],'Hari Libur'!$A$2:$A$13,0)),"Holiday",IF(WEEKDAY(Cleaned__without_null_date4[[#This Row],[Cleaned Transaction Date]],2)&gt;5,"Weekend","Weekday"))</f>
        <v>Weekday</v>
      </c>
    </row>
    <row r="978" spans="1:11" x14ac:dyDescent="0.25">
      <c r="A978" t="s">
        <v>1001</v>
      </c>
      <c r="B978" t="s">
        <v>12</v>
      </c>
      <c r="C978" s="3">
        <v>2</v>
      </c>
      <c r="D978" s="5">
        <v>3</v>
      </c>
      <c r="E978" s="5">
        <v>6</v>
      </c>
      <c r="F978" t="s">
        <v>9</v>
      </c>
      <c r="G978" t="s">
        <v>14</v>
      </c>
      <c r="H978" s="4">
        <v>45202</v>
      </c>
      <c r="I978" t="str">
        <f>TEXT(Cleaned__without_null_date4[[#This Row],[Cleaned Transaction Date]],"mmmm")</f>
        <v>October</v>
      </c>
      <c r="J978" t="str">
        <f>TEXT(Cleaned__without_null_date4[[#This Row],[Cleaned Transaction Date]],"dddd")</f>
        <v>Tuesday</v>
      </c>
      <c r="K978" t="str">
        <f>IF(ISNUMBER(MATCH(Cleaned__without_null_date4[[#This Row],[Cleaned Transaction Date]],'Hari Libur'!$A$2:$A$13,0)),"Holiday",IF(WEEKDAY(Cleaned__without_null_date4[[#This Row],[Cleaned Transaction Date]],2)&gt;5,"Weekend","Weekday"))</f>
        <v>Weekday</v>
      </c>
    </row>
    <row r="979" spans="1:11" x14ac:dyDescent="0.25">
      <c r="A979" t="s">
        <v>1002</v>
      </c>
      <c r="B979" t="s">
        <v>18</v>
      </c>
      <c r="C979" s="3">
        <v>3</v>
      </c>
      <c r="D979" s="5">
        <v>5</v>
      </c>
      <c r="E979" s="5">
        <v>15</v>
      </c>
      <c r="F979" t="s">
        <v>13</v>
      </c>
      <c r="G979" t="s">
        <v>10</v>
      </c>
      <c r="H979" s="4">
        <v>45125</v>
      </c>
      <c r="I979" t="str">
        <f>TEXT(Cleaned__without_null_date4[[#This Row],[Cleaned Transaction Date]],"mmmm")</f>
        <v>July</v>
      </c>
      <c r="J979" t="str">
        <f>TEXT(Cleaned__without_null_date4[[#This Row],[Cleaned Transaction Date]],"dddd")</f>
        <v>Tuesday</v>
      </c>
      <c r="K979" t="str">
        <f>IF(ISNUMBER(MATCH(Cleaned__without_null_date4[[#This Row],[Cleaned Transaction Date]],'Hari Libur'!$A$2:$A$13,0)),"Holiday",IF(WEEKDAY(Cleaned__without_null_date4[[#This Row],[Cleaned Transaction Date]],2)&gt;5,"Weekend","Weekday"))</f>
        <v>Weekday</v>
      </c>
    </row>
    <row r="980" spans="1:11" x14ac:dyDescent="0.25">
      <c r="A980" t="s">
        <v>1003</v>
      </c>
      <c r="B980" t="s">
        <v>28</v>
      </c>
      <c r="C980" s="3">
        <v>1</v>
      </c>
      <c r="D980" s="5">
        <v>4</v>
      </c>
      <c r="E980" s="5">
        <v>4</v>
      </c>
      <c r="F980" t="s">
        <v>9</v>
      </c>
      <c r="G980" t="s">
        <v>10</v>
      </c>
      <c r="H980" s="4">
        <v>45129</v>
      </c>
      <c r="I980" t="str">
        <f>TEXT(Cleaned__without_null_date4[[#This Row],[Cleaned Transaction Date]],"mmmm")</f>
        <v>July</v>
      </c>
      <c r="J980" t="str">
        <f>TEXT(Cleaned__without_null_date4[[#This Row],[Cleaned Transaction Date]],"dddd")</f>
        <v>Saturday</v>
      </c>
      <c r="K980" t="str">
        <f>IF(ISNUMBER(MATCH(Cleaned__without_null_date4[[#This Row],[Cleaned Transaction Date]],'Hari Libur'!$A$2:$A$13,0)),"Holiday",IF(WEEKDAY(Cleaned__without_null_date4[[#This Row],[Cleaned Transaction Date]],2)&gt;5,"Weekend","Weekday"))</f>
        <v>Weekend</v>
      </c>
    </row>
    <row r="981" spans="1:11" x14ac:dyDescent="0.25">
      <c r="A981" t="s">
        <v>1004</v>
      </c>
      <c r="B981" t="s">
        <v>12</v>
      </c>
      <c r="C981" s="3">
        <v>5</v>
      </c>
      <c r="D981" s="5">
        <v>3</v>
      </c>
      <c r="E981" s="5">
        <v>15</v>
      </c>
      <c r="F981" t="s">
        <v>19</v>
      </c>
      <c r="G981" t="s">
        <v>14</v>
      </c>
      <c r="H981" s="4">
        <v>45079</v>
      </c>
      <c r="I981" t="str">
        <f>TEXT(Cleaned__without_null_date4[[#This Row],[Cleaned Transaction Date]],"mmmm")</f>
        <v>June</v>
      </c>
      <c r="J981" t="str">
        <f>TEXT(Cleaned__without_null_date4[[#This Row],[Cleaned Transaction Date]],"dddd")</f>
        <v>Friday</v>
      </c>
      <c r="K981" t="str">
        <f>IF(ISNUMBER(MATCH(Cleaned__without_null_date4[[#This Row],[Cleaned Transaction Date]],'Hari Libur'!$A$2:$A$13,0)),"Holiday",IF(WEEKDAY(Cleaned__without_null_date4[[#This Row],[Cleaned Transaction Date]],2)&gt;5,"Weekend","Weekday"))</f>
        <v>Weekday</v>
      </c>
    </row>
    <row r="982" spans="1:11" x14ac:dyDescent="0.25">
      <c r="A982" t="s">
        <v>1005</v>
      </c>
      <c r="B982" t="s">
        <v>18</v>
      </c>
      <c r="C982" s="3">
        <v>4</v>
      </c>
      <c r="D982" s="5">
        <v>5</v>
      </c>
      <c r="E982" s="5">
        <v>20</v>
      </c>
      <c r="F982" t="s">
        <v>31</v>
      </c>
      <c r="G982" t="s">
        <v>26</v>
      </c>
      <c r="H982" s="4">
        <v>44954</v>
      </c>
      <c r="I982" t="str">
        <f>TEXT(Cleaned__without_null_date4[[#This Row],[Cleaned Transaction Date]],"mmmm")</f>
        <v>January</v>
      </c>
      <c r="J982" t="str">
        <f>TEXT(Cleaned__without_null_date4[[#This Row],[Cleaned Transaction Date]],"dddd")</f>
        <v>Saturday</v>
      </c>
      <c r="K982" t="str">
        <f>IF(ISNUMBER(MATCH(Cleaned__without_null_date4[[#This Row],[Cleaned Transaction Date]],'Hari Libur'!$A$2:$A$13,0)),"Holiday",IF(WEEKDAY(Cleaned__without_null_date4[[#This Row],[Cleaned Transaction Date]],2)&gt;5,"Weekend","Weekday"))</f>
        <v>Weekend</v>
      </c>
    </row>
    <row r="983" spans="1:11" x14ac:dyDescent="0.25">
      <c r="A983" t="s">
        <v>1006</v>
      </c>
      <c r="B983" t="s">
        <v>19</v>
      </c>
      <c r="C983" s="3">
        <v>5</v>
      </c>
      <c r="D983" s="5">
        <v>4</v>
      </c>
      <c r="E983" s="5">
        <v>20</v>
      </c>
      <c r="F983" t="s">
        <v>9</v>
      </c>
      <c r="G983" t="s">
        <v>19</v>
      </c>
      <c r="H983" s="4">
        <v>44928</v>
      </c>
      <c r="I983" t="str">
        <f>TEXT(Cleaned__without_null_date4[[#This Row],[Cleaned Transaction Date]],"mmmm")</f>
        <v>January</v>
      </c>
      <c r="J983" t="str">
        <f>TEXT(Cleaned__without_null_date4[[#This Row],[Cleaned Transaction Date]],"dddd")</f>
        <v>Monday</v>
      </c>
      <c r="K983" t="str">
        <f>IF(ISNUMBER(MATCH(Cleaned__without_null_date4[[#This Row],[Cleaned Transaction Date]],'Hari Libur'!$A$2:$A$13,0)),"Holiday",IF(WEEKDAY(Cleaned__without_null_date4[[#This Row],[Cleaned Transaction Date]],2)&gt;5,"Weekend","Weekday"))</f>
        <v>Holiday</v>
      </c>
    </row>
    <row r="984" spans="1:11" x14ac:dyDescent="0.25">
      <c r="A984" t="s">
        <v>1007</v>
      </c>
      <c r="B984" t="s">
        <v>18</v>
      </c>
      <c r="C984" s="3">
        <v>4</v>
      </c>
      <c r="D984" s="5">
        <v>5</v>
      </c>
      <c r="E984" s="5">
        <v>20</v>
      </c>
      <c r="F984" t="s">
        <v>9</v>
      </c>
      <c r="G984" t="s">
        <v>14</v>
      </c>
      <c r="H984" s="4">
        <v>45278</v>
      </c>
      <c r="I984" t="str">
        <f>TEXT(Cleaned__without_null_date4[[#This Row],[Cleaned Transaction Date]],"mmmm")</f>
        <v>December</v>
      </c>
      <c r="J984" t="str">
        <f>TEXT(Cleaned__without_null_date4[[#This Row],[Cleaned Transaction Date]],"dddd")</f>
        <v>Monday</v>
      </c>
      <c r="K984" t="str">
        <f>IF(ISNUMBER(MATCH(Cleaned__without_null_date4[[#This Row],[Cleaned Transaction Date]],'Hari Libur'!$A$2:$A$13,0)),"Holiday",IF(WEEKDAY(Cleaned__without_null_date4[[#This Row],[Cleaned Transaction Date]],2)&gt;5,"Weekend","Weekday"))</f>
        <v>Weekday</v>
      </c>
    </row>
    <row r="985" spans="1:11" x14ac:dyDescent="0.25">
      <c r="A985" t="s">
        <v>1008</v>
      </c>
      <c r="B985" t="s">
        <v>18</v>
      </c>
      <c r="C985" s="3">
        <v>4</v>
      </c>
      <c r="D985" s="5">
        <v>5</v>
      </c>
      <c r="E985" s="5">
        <v>20</v>
      </c>
      <c r="F985" t="s">
        <v>31</v>
      </c>
      <c r="G985" t="s">
        <v>14</v>
      </c>
      <c r="H985" s="4">
        <v>45044</v>
      </c>
      <c r="I985" t="str">
        <f>TEXT(Cleaned__without_null_date4[[#This Row],[Cleaned Transaction Date]],"mmmm")</f>
        <v>April</v>
      </c>
      <c r="J985" t="str">
        <f>TEXT(Cleaned__without_null_date4[[#This Row],[Cleaned Transaction Date]],"dddd")</f>
        <v>Friday</v>
      </c>
      <c r="K985" t="str">
        <f>IF(ISNUMBER(MATCH(Cleaned__without_null_date4[[#This Row],[Cleaned Transaction Date]],'Hari Libur'!$A$2:$A$13,0)),"Holiday",IF(WEEKDAY(Cleaned__without_null_date4[[#This Row],[Cleaned Transaction Date]],2)&gt;5,"Weekend","Weekday"))</f>
        <v>Weekday</v>
      </c>
    </row>
    <row r="986" spans="1:11" x14ac:dyDescent="0.25">
      <c r="A986" t="s">
        <v>1009</v>
      </c>
      <c r="B986" t="s">
        <v>18</v>
      </c>
      <c r="C986" s="3">
        <v>1</v>
      </c>
      <c r="D986" s="5">
        <v>5</v>
      </c>
      <c r="E986" s="5">
        <v>5</v>
      </c>
      <c r="F986" t="s">
        <v>13</v>
      </c>
      <c r="G986" t="s">
        <v>10</v>
      </c>
      <c r="H986" s="4">
        <v>45005</v>
      </c>
      <c r="I986" t="str">
        <f>TEXT(Cleaned__without_null_date4[[#This Row],[Cleaned Transaction Date]],"mmmm")</f>
        <v>March</v>
      </c>
      <c r="J986" t="str">
        <f>TEXT(Cleaned__without_null_date4[[#This Row],[Cleaned Transaction Date]],"dddd")</f>
        <v>Monday</v>
      </c>
      <c r="K986" t="str">
        <f>IF(ISNUMBER(MATCH(Cleaned__without_null_date4[[#This Row],[Cleaned Transaction Date]],'Hari Libur'!$A$2:$A$13,0)),"Holiday",IF(WEEKDAY(Cleaned__without_null_date4[[#This Row],[Cleaned Transaction Date]],2)&gt;5,"Weekend","Weekday"))</f>
        <v>Weekday</v>
      </c>
    </row>
    <row r="987" spans="1:11" x14ac:dyDescent="0.25">
      <c r="A987" t="s">
        <v>1010</v>
      </c>
      <c r="B987" t="s">
        <v>23</v>
      </c>
      <c r="C987" s="3">
        <v>1</v>
      </c>
      <c r="D987" s="5">
        <v>4</v>
      </c>
      <c r="E987" s="5">
        <v>4</v>
      </c>
      <c r="F987" t="s">
        <v>21</v>
      </c>
      <c r="G987" t="s">
        <v>24</v>
      </c>
      <c r="H987" s="4">
        <v>44990</v>
      </c>
      <c r="I987" t="str">
        <f>TEXT(Cleaned__without_null_date4[[#This Row],[Cleaned Transaction Date]],"mmmm")</f>
        <v>March</v>
      </c>
      <c r="J987" t="str">
        <f>TEXT(Cleaned__without_null_date4[[#This Row],[Cleaned Transaction Date]],"dddd")</f>
        <v>Sunday</v>
      </c>
      <c r="K987" t="str">
        <f>IF(ISNUMBER(MATCH(Cleaned__without_null_date4[[#This Row],[Cleaned Transaction Date]],'Hari Libur'!$A$2:$A$13,0)),"Holiday",IF(WEEKDAY(Cleaned__without_null_date4[[#This Row],[Cleaned Transaction Date]],2)&gt;5,"Weekend","Weekday"))</f>
        <v>Weekend</v>
      </c>
    </row>
    <row r="988" spans="1:11" x14ac:dyDescent="0.25">
      <c r="A988" t="s">
        <v>1011</v>
      </c>
      <c r="B988" t="s">
        <v>23</v>
      </c>
      <c r="C988" s="3">
        <v>5</v>
      </c>
      <c r="D988" s="5">
        <v>4</v>
      </c>
      <c r="E988" s="5">
        <v>20</v>
      </c>
      <c r="F988" t="s">
        <v>21</v>
      </c>
      <c r="G988" t="s">
        <v>14</v>
      </c>
      <c r="H988" s="4">
        <v>45262</v>
      </c>
      <c r="I988" t="str">
        <f>TEXT(Cleaned__without_null_date4[[#This Row],[Cleaned Transaction Date]],"mmmm")</f>
        <v>December</v>
      </c>
      <c r="J988" t="str">
        <f>TEXT(Cleaned__without_null_date4[[#This Row],[Cleaned Transaction Date]],"dddd")</f>
        <v>Saturday</v>
      </c>
      <c r="K988" t="str">
        <f>IF(ISNUMBER(MATCH(Cleaned__without_null_date4[[#This Row],[Cleaned Transaction Date]],'Hari Libur'!$A$2:$A$13,0)),"Holiday",IF(WEEKDAY(Cleaned__without_null_date4[[#This Row],[Cleaned Transaction Date]],2)&gt;5,"Weekend","Weekday"))</f>
        <v>Weekend</v>
      </c>
    </row>
    <row r="989" spans="1:11" x14ac:dyDescent="0.25">
      <c r="A989" t="s">
        <v>1012</v>
      </c>
      <c r="B989" t="s">
        <v>12</v>
      </c>
      <c r="C989" s="3">
        <v>3</v>
      </c>
      <c r="D989" s="5">
        <v>3</v>
      </c>
      <c r="E989" s="5">
        <v>9</v>
      </c>
      <c r="F989" t="s">
        <v>13</v>
      </c>
      <c r="G989" t="s">
        <v>14</v>
      </c>
      <c r="H989" s="4">
        <v>44986</v>
      </c>
      <c r="I989" t="str">
        <f>TEXT(Cleaned__without_null_date4[[#This Row],[Cleaned Transaction Date]],"mmmm")</f>
        <v>March</v>
      </c>
      <c r="J989" t="str">
        <f>TEXT(Cleaned__without_null_date4[[#This Row],[Cleaned Transaction Date]],"dddd")</f>
        <v>Wednesday</v>
      </c>
      <c r="K989" t="str">
        <f>IF(ISNUMBER(MATCH(Cleaned__without_null_date4[[#This Row],[Cleaned Transaction Date]],'Hari Libur'!$A$2:$A$13,0)),"Holiday",IF(WEEKDAY(Cleaned__without_null_date4[[#This Row],[Cleaned Transaction Date]],2)&gt;5,"Weekend","Weekday"))</f>
        <v>Weekday</v>
      </c>
    </row>
    <row r="990" spans="1:11" x14ac:dyDescent="0.25">
      <c r="A990" t="s">
        <v>1013</v>
      </c>
      <c r="B990" t="s">
        <v>16</v>
      </c>
      <c r="C990" s="3">
        <v>2</v>
      </c>
      <c r="D990" s="5">
        <v>1</v>
      </c>
      <c r="E990" s="5">
        <v>2</v>
      </c>
      <c r="F990" t="s">
        <v>9</v>
      </c>
      <c r="G990" t="s">
        <v>14</v>
      </c>
      <c r="H990" s="4">
        <v>45208</v>
      </c>
      <c r="I990" t="str">
        <f>TEXT(Cleaned__without_null_date4[[#This Row],[Cleaned Transaction Date]],"mmmm")</f>
        <v>October</v>
      </c>
      <c r="J990" t="str">
        <f>TEXT(Cleaned__without_null_date4[[#This Row],[Cleaned Transaction Date]],"dddd")</f>
        <v>Monday</v>
      </c>
      <c r="K990" t="str">
        <f>IF(ISNUMBER(MATCH(Cleaned__without_null_date4[[#This Row],[Cleaned Transaction Date]],'Hari Libur'!$A$2:$A$13,0)),"Holiday",IF(WEEKDAY(Cleaned__without_null_date4[[#This Row],[Cleaned Transaction Date]],2)&gt;5,"Weekend","Weekday"))</f>
        <v>Holiday</v>
      </c>
    </row>
    <row r="991" spans="1:11" x14ac:dyDescent="0.25">
      <c r="A991" t="s">
        <v>1014</v>
      </c>
      <c r="B991" t="s">
        <v>37</v>
      </c>
      <c r="C991" s="3">
        <v>2</v>
      </c>
      <c r="D991" s="5">
        <v>1.5</v>
      </c>
      <c r="E991" s="5">
        <v>3</v>
      </c>
      <c r="F991" t="s">
        <v>26</v>
      </c>
      <c r="G991" t="s">
        <v>14</v>
      </c>
      <c r="H991" s="4">
        <v>45223</v>
      </c>
      <c r="I991" t="str">
        <f>TEXT(Cleaned__without_null_date4[[#This Row],[Cleaned Transaction Date]],"mmmm")</f>
        <v>October</v>
      </c>
      <c r="J991" t="str">
        <f>TEXT(Cleaned__without_null_date4[[#This Row],[Cleaned Transaction Date]],"dddd")</f>
        <v>Tuesday</v>
      </c>
      <c r="K991" t="str">
        <f>IF(ISNUMBER(MATCH(Cleaned__without_null_date4[[#This Row],[Cleaned Transaction Date]],'Hari Libur'!$A$2:$A$13,0)),"Holiday",IF(WEEKDAY(Cleaned__without_null_date4[[#This Row],[Cleaned Transaction Date]],2)&gt;5,"Weekend","Weekday"))</f>
        <v>Weekday</v>
      </c>
    </row>
    <row r="992" spans="1:11" x14ac:dyDescent="0.25">
      <c r="A992" t="s">
        <v>1015</v>
      </c>
      <c r="B992" t="s">
        <v>18</v>
      </c>
      <c r="C992" s="3">
        <v>5</v>
      </c>
      <c r="D992" s="5">
        <v>5</v>
      </c>
      <c r="E992" s="5">
        <v>25</v>
      </c>
      <c r="F992" t="s">
        <v>31</v>
      </c>
      <c r="G992" t="s">
        <v>10</v>
      </c>
      <c r="H992" s="4">
        <v>45002</v>
      </c>
      <c r="I992" t="str">
        <f>TEXT(Cleaned__without_null_date4[[#This Row],[Cleaned Transaction Date]],"mmmm")</f>
        <v>March</v>
      </c>
      <c r="J992" t="str">
        <f>TEXT(Cleaned__without_null_date4[[#This Row],[Cleaned Transaction Date]],"dddd")</f>
        <v>Friday</v>
      </c>
      <c r="K992" t="str">
        <f>IF(ISNUMBER(MATCH(Cleaned__without_null_date4[[#This Row],[Cleaned Transaction Date]],'Hari Libur'!$A$2:$A$13,0)),"Holiday",IF(WEEKDAY(Cleaned__without_null_date4[[#This Row],[Cleaned Transaction Date]],2)&gt;5,"Weekend","Weekday"))</f>
        <v>Weekday</v>
      </c>
    </row>
    <row r="993" spans="1:11" x14ac:dyDescent="0.25">
      <c r="A993" t="s">
        <v>1016</v>
      </c>
      <c r="B993" t="s">
        <v>28</v>
      </c>
      <c r="C993" s="3">
        <v>2</v>
      </c>
      <c r="D993" s="5">
        <v>4</v>
      </c>
      <c r="E993" s="5">
        <v>8</v>
      </c>
      <c r="F993" t="s">
        <v>21</v>
      </c>
      <c r="G993" t="s">
        <v>14</v>
      </c>
      <c r="H993" s="4">
        <v>45149</v>
      </c>
      <c r="I993" t="str">
        <f>TEXT(Cleaned__without_null_date4[[#This Row],[Cleaned Transaction Date]],"mmmm")</f>
        <v>August</v>
      </c>
      <c r="J993" t="str">
        <f>TEXT(Cleaned__without_null_date4[[#This Row],[Cleaned Transaction Date]],"dddd")</f>
        <v>Friday</v>
      </c>
      <c r="K993" t="str">
        <f>IF(ISNUMBER(MATCH(Cleaned__without_null_date4[[#This Row],[Cleaned Transaction Date]],'Hari Libur'!$A$2:$A$13,0)),"Holiday",IF(WEEKDAY(Cleaned__without_null_date4[[#This Row],[Cleaned Transaction Date]],2)&gt;5,"Weekend","Weekday"))</f>
        <v>Weekday</v>
      </c>
    </row>
    <row r="994" spans="1:11" x14ac:dyDescent="0.25">
      <c r="A994" t="s">
        <v>1017</v>
      </c>
      <c r="B994" t="s">
        <v>12</v>
      </c>
      <c r="C994" s="3">
        <v>1</v>
      </c>
      <c r="D994" s="5">
        <v>3</v>
      </c>
      <c r="E994" s="5">
        <v>3</v>
      </c>
      <c r="F994" t="s">
        <v>31</v>
      </c>
      <c r="G994" t="s">
        <v>24</v>
      </c>
      <c r="H994" s="4">
        <v>45194</v>
      </c>
      <c r="I994" t="str">
        <f>TEXT(Cleaned__without_null_date4[[#This Row],[Cleaned Transaction Date]],"mmmm")</f>
        <v>September</v>
      </c>
      <c r="J994" t="str">
        <f>TEXT(Cleaned__without_null_date4[[#This Row],[Cleaned Transaction Date]],"dddd")</f>
        <v>Monday</v>
      </c>
      <c r="K994" t="str">
        <f>IF(ISNUMBER(MATCH(Cleaned__without_null_date4[[#This Row],[Cleaned Transaction Date]],'Hari Libur'!$A$2:$A$13,0)),"Holiday",IF(WEEKDAY(Cleaned__without_null_date4[[#This Row],[Cleaned Transaction Date]],2)&gt;5,"Weekend","Weekday"))</f>
        <v>Weekday</v>
      </c>
    </row>
    <row r="995" spans="1:11" x14ac:dyDescent="0.25">
      <c r="A995" t="s">
        <v>1018</v>
      </c>
      <c r="B995" t="s">
        <v>12</v>
      </c>
      <c r="C995" s="3">
        <v>1</v>
      </c>
      <c r="D995" s="5">
        <v>3</v>
      </c>
      <c r="E995" s="5">
        <v>3</v>
      </c>
      <c r="F995" t="s">
        <v>9</v>
      </c>
      <c r="G995" t="s">
        <v>10</v>
      </c>
      <c r="H995" s="4">
        <v>45029</v>
      </c>
      <c r="I995" t="str">
        <f>TEXT(Cleaned__without_null_date4[[#This Row],[Cleaned Transaction Date]],"mmmm")</f>
        <v>April</v>
      </c>
      <c r="J995" t="str">
        <f>TEXT(Cleaned__without_null_date4[[#This Row],[Cleaned Transaction Date]],"dddd")</f>
        <v>Thursday</v>
      </c>
      <c r="K995" t="str">
        <f>IF(ISNUMBER(MATCH(Cleaned__without_null_date4[[#This Row],[Cleaned Transaction Date]],'Hari Libur'!$A$2:$A$13,0)),"Holiday",IF(WEEKDAY(Cleaned__without_null_date4[[#This Row],[Cleaned Transaction Date]],2)&gt;5,"Weekend","Weekday"))</f>
        <v>Weekday</v>
      </c>
    </row>
    <row r="996" spans="1:11" x14ac:dyDescent="0.25">
      <c r="A996" t="s">
        <v>1019</v>
      </c>
      <c r="B996" t="s">
        <v>28</v>
      </c>
      <c r="C996" s="3">
        <v>2</v>
      </c>
      <c r="D996" s="5">
        <v>4</v>
      </c>
      <c r="E996" s="5">
        <v>8</v>
      </c>
      <c r="F996" t="s">
        <v>19</v>
      </c>
      <c r="G996" t="s">
        <v>10</v>
      </c>
      <c r="H996" s="4">
        <v>45081</v>
      </c>
      <c r="I996" t="str">
        <f>TEXT(Cleaned__without_null_date4[[#This Row],[Cleaned Transaction Date]],"mmmm")</f>
        <v>June</v>
      </c>
      <c r="J996" t="str">
        <f>TEXT(Cleaned__without_null_date4[[#This Row],[Cleaned Transaction Date]],"dddd")</f>
        <v>Sunday</v>
      </c>
      <c r="K996" t="str">
        <f>IF(ISNUMBER(MATCH(Cleaned__without_null_date4[[#This Row],[Cleaned Transaction Date]],'Hari Libur'!$A$2:$A$13,0)),"Holiday",IF(WEEKDAY(Cleaned__without_null_date4[[#This Row],[Cleaned Transaction Date]],2)&gt;5,"Weekend","Weekday"))</f>
        <v>Weekend</v>
      </c>
    </row>
    <row r="997" spans="1:11" x14ac:dyDescent="0.25">
      <c r="A997" t="s">
        <v>1020</v>
      </c>
      <c r="B997" t="s">
        <v>18</v>
      </c>
      <c r="C997" s="3">
        <v>2</v>
      </c>
      <c r="D997" s="5">
        <v>5</v>
      </c>
      <c r="E997" s="5">
        <v>10</v>
      </c>
      <c r="F997" t="s">
        <v>9</v>
      </c>
      <c r="G997" t="s">
        <v>24</v>
      </c>
      <c r="H997" s="4">
        <v>45045</v>
      </c>
      <c r="I997" t="str">
        <f>TEXT(Cleaned__without_null_date4[[#This Row],[Cleaned Transaction Date]],"mmmm")</f>
        <v>April</v>
      </c>
      <c r="J997" t="str">
        <f>TEXT(Cleaned__without_null_date4[[#This Row],[Cleaned Transaction Date]],"dddd")</f>
        <v>Saturday</v>
      </c>
      <c r="K997" t="str">
        <f>IF(ISNUMBER(MATCH(Cleaned__without_null_date4[[#This Row],[Cleaned Transaction Date]],'Hari Libur'!$A$2:$A$13,0)),"Holiday",IF(WEEKDAY(Cleaned__without_null_date4[[#This Row],[Cleaned Transaction Date]],2)&gt;5,"Weekend","Weekday"))</f>
        <v>Weekend</v>
      </c>
    </row>
    <row r="998" spans="1:11" x14ac:dyDescent="0.25">
      <c r="A998" t="s">
        <v>1021</v>
      </c>
      <c r="B998" t="s">
        <v>41</v>
      </c>
      <c r="C998" s="3">
        <v>2</v>
      </c>
      <c r="D998" s="5">
        <v>3</v>
      </c>
      <c r="E998" s="5">
        <v>6</v>
      </c>
      <c r="F998" t="s">
        <v>26</v>
      </c>
      <c r="G998" t="s">
        <v>10</v>
      </c>
      <c r="H998" s="4">
        <v>45270</v>
      </c>
      <c r="I998" t="str">
        <f>TEXT(Cleaned__without_null_date4[[#This Row],[Cleaned Transaction Date]],"mmmm")</f>
        <v>December</v>
      </c>
      <c r="J998" t="str">
        <f>TEXT(Cleaned__without_null_date4[[#This Row],[Cleaned Transaction Date]],"dddd")</f>
        <v>Sunday</v>
      </c>
      <c r="K998" t="str">
        <f>IF(ISNUMBER(MATCH(Cleaned__without_null_date4[[#This Row],[Cleaned Transaction Date]],'Hari Libur'!$A$2:$A$13,0)),"Holiday",IF(WEEKDAY(Cleaned__without_null_date4[[#This Row],[Cleaned Transaction Date]],2)&gt;5,"Weekend","Weekday"))</f>
        <v>Weekend</v>
      </c>
    </row>
    <row r="999" spans="1:11" x14ac:dyDescent="0.25">
      <c r="A999" t="s">
        <v>1022</v>
      </c>
      <c r="B999" t="s">
        <v>16</v>
      </c>
      <c r="C999" s="3">
        <v>2</v>
      </c>
      <c r="D999" s="5">
        <v>1</v>
      </c>
      <c r="E999" s="5">
        <v>2</v>
      </c>
      <c r="F999" t="s">
        <v>21</v>
      </c>
      <c r="G999" t="s">
        <v>10</v>
      </c>
      <c r="H999" s="4">
        <v>44963</v>
      </c>
      <c r="I999" t="str">
        <f>TEXT(Cleaned__without_null_date4[[#This Row],[Cleaned Transaction Date]],"mmmm")</f>
        <v>February</v>
      </c>
      <c r="J999" t="str">
        <f>TEXT(Cleaned__without_null_date4[[#This Row],[Cleaned Transaction Date]],"dddd")</f>
        <v>Monday</v>
      </c>
      <c r="K999" t="str">
        <f>IF(ISNUMBER(MATCH(Cleaned__without_null_date4[[#This Row],[Cleaned Transaction Date]],'Hari Libur'!$A$2:$A$13,0)),"Holiday",IF(WEEKDAY(Cleaned__without_null_date4[[#This Row],[Cleaned Transaction Date]],2)&gt;5,"Weekend","Weekday"))</f>
        <v>Weekday</v>
      </c>
    </row>
    <row r="1000" spans="1:11" x14ac:dyDescent="0.25">
      <c r="A1000" t="s">
        <v>1023</v>
      </c>
      <c r="B1000" t="s">
        <v>26</v>
      </c>
      <c r="C1000" s="3">
        <v>1</v>
      </c>
      <c r="D1000" s="5">
        <v>3</v>
      </c>
      <c r="E1000" s="5">
        <v>3</v>
      </c>
      <c r="F1000" t="s">
        <v>21</v>
      </c>
      <c r="G1000" t="s">
        <v>10</v>
      </c>
      <c r="H1000" s="4">
        <v>44994</v>
      </c>
      <c r="I1000" t="str">
        <f>TEXT(Cleaned__without_null_date4[[#This Row],[Cleaned Transaction Date]],"mmmm")</f>
        <v>March</v>
      </c>
      <c r="J1000" t="str">
        <f>TEXT(Cleaned__without_null_date4[[#This Row],[Cleaned Transaction Date]],"dddd")</f>
        <v>Thursday</v>
      </c>
      <c r="K1000" t="str">
        <f>IF(ISNUMBER(MATCH(Cleaned__without_null_date4[[#This Row],[Cleaned Transaction Date]],'Hari Libur'!$A$2:$A$13,0)),"Holiday",IF(WEEKDAY(Cleaned__without_null_date4[[#This Row],[Cleaned Transaction Date]],2)&gt;5,"Weekend","Weekday"))</f>
        <v>Weekday</v>
      </c>
    </row>
    <row r="1001" spans="1:11" x14ac:dyDescent="0.25">
      <c r="A1001" t="s">
        <v>1024</v>
      </c>
      <c r="B1001" t="s">
        <v>37</v>
      </c>
      <c r="C1001" s="3">
        <v>2</v>
      </c>
      <c r="D1001" s="5">
        <v>1.5</v>
      </c>
      <c r="E1001" s="5">
        <v>3</v>
      </c>
      <c r="F1001" t="s">
        <v>13</v>
      </c>
      <c r="G1001" t="s">
        <v>24</v>
      </c>
      <c r="H1001" s="4">
        <v>45223</v>
      </c>
      <c r="I1001" t="str">
        <f>TEXT(Cleaned__without_null_date4[[#This Row],[Cleaned Transaction Date]],"mmmm")</f>
        <v>October</v>
      </c>
      <c r="J1001" t="str">
        <f>TEXT(Cleaned__without_null_date4[[#This Row],[Cleaned Transaction Date]],"dddd")</f>
        <v>Tuesday</v>
      </c>
      <c r="K1001" t="str">
        <f>IF(ISNUMBER(MATCH(Cleaned__without_null_date4[[#This Row],[Cleaned Transaction Date]],'Hari Libur'!$A$2:$A$13,0)),"Holiday",IF(WEEKDAY(Cleaned__without_null_date4[[#This Row],[Cleaned Transaction Date]],2)&gt;5,"Weekend","Weekday"))</f>
        <v>Weekday</v>
      </c>
    </row>
    <row r="1002" spans="1:11" x14ac:dyDescent="0.25">
      <c r="A1002" t="s">
        <v>1025</v>
      </c>
      <c r="B1002" t="s">
        <v>28</v>
      </c>
      <c r="C1002" s="3">
        <v>5</v>
      </c>
      <c r="D1002" s="5">
        <v>4</v>
      </c>
      <c r="E1002" s="5">
        <v>20</v>
      </c>
      <c r="F1002" t="s">
        <v>9</v>
      </c>
      <c r="G1002" t="s">
        <v>10</v>
      </c>
      <c r="H1002" s="4">
        <v>44937</v>
      </c>
      <c r="I1002" t="str">
        <f>TEXT(Cleaned__without_null_date4[[#This Row],[Cleaned Transaction Date]],"mmmm")</f>
        <v>January</v>
      </c>
      <c r="J1002" t="str">
        <f>TEXT(Cleaned__without_null_date4[[#This Row],[Cleaned Transaction Date]],"dddd")</f>
        <v>Wednesday</v>
      </c>
      <c r="K1002" t="str">
        <f>IF(ISNUMBER(MATCH(Cleaned__without_null_date4[[#This Row],[Cleaned Transaction Date]],'Hari Libur'!$A$2:$A$13,0)),"Holiday",IF(WEEKDAY(Cleaned__without_null_date4[[#This Row],[Cleaned Transaction Date]],2)&gt;5,"Weekend","Weekday"))</f>
        <v>Weekday</v>
      </c>
    </row>
    <row r="1003" spans="1:11" x14ac:dyDescent="0.25">
      <c r="A1003" t="s">
        <v>1026</v>
      </c>
      <c r="B1003" t="s">
        <v>37</v>
      </c>
      <c r="C1003" s="3">
        <v>4</v>
      </c>
      <c r="D1003" s="5">
        <v>1.5</v>
      </c>
      <c r="E1003" s="5">
        <v>6</v>
      </c>
      <c r="F1003" t="s">
        <v>31</v>
      </c>
      <c r="G1003" t="s">
        <v>14</v>
      </c>
      <c r="H1003" s="4">
        <v>45005</v>
      </c>
      <c r="I1003" t="str">
        <f>TEXT(Cleaned__without_null_date4[[#This Row],[Cleaned Transaction Date]],"mmmm")</f>
        <v>March</v>
      </c>
      <c r="J1003" t="str">
        <f>TEXT(Cleaned__without_null_date4[[#This Row],[Cleaned Transaction Date]],"dddd")</f>
        <v>Monday</v>
      </c>
      <c r="K1003" t="str">
        <f>IF(ISNUMBER(MATCH(Cleaned__without_null_date4[[#This Row],[Cleaned Transaction Date]],'Hari Libur'!$A$2:$A$13,0)),"Holiday",IF(WEEKDAY(Cleaned__without_null_date4[[#This Row],[Cleaned Transaction Date]],2)&gt;5,"Weekend","Weekday"))</f>
        <v>Weekday</v>
      </c>
    </row>
    <row r="1004" spans="1:11" x14ac:dyDescent="0.25">
      <c r="A1004" t="s">
        <v>1027</v>
      </c>
      <c r="B1004" t="s">
        <v>8</v>
      </c>
      <c r="C1004" s="3">
        <v>3</v>
      </c>
      <c r="D1004" s="5">
        <v>2</v>
      </c>
      <c r="E1004" s="5">
        <v>6</v>
      </c>
      <c r="F1004" t="s">
        <v>31</v>
      </c>
      <c r="G1004" t="s">
        <v>10</v>
      </c>
      <c r="H1004" s="4">
        <v>44952</v>
      </c>
      <c r="I1004" t="str">
        <f>TEXT(Cleaned__without_null_date4[[#This Row],[Cleaned Transaction Date]],"mmmm")</f>
        <v>January</v>
      </c>
      <c r="J1004" t="str">
        <f>TEXT(Cleaned__without_null_date4[[#This Row],[Cleaned Transaction Date]],"dddd")</f>
        <v>Thursday</v>
      </c>
      <c r="K1004" t="str">
        <f>IF(ISNUMBER(MATCH(Cleaned__without_null_date4[[#This Row],[Cleaned Transaction Date]],'Hari Libur'!$A$2:$A$13,0)),"Holiday",IF(WEEKDAY(Cleaned__without_null_date4[[#This Row],[Cleaned Transaction Date]],2)&gt;5,"Weekend","Weekday"))</f>
        <v>Weekday</v>
      </c>
    </row>
    <row r="1005" spans="1:11" x14ac:dyDescent="0.25">
      <c r="A1005" t="s">
        <v>1028</v>
      </c>
      <c r="B1005" t="s">
        <v>41</v>
      </c>
      <c r="C1005" s="3">
        <v>3</v>
      </c>
      <c r="D1005" s="5">
        <v>3</v>
      </c>
      <c r="E1005" s="5">
        <v>9</v>
      </c>
      <c r="F1005" t="s">
        <v>21</v>
      </c>
      <c r="G1005" t="s">
        <v>14</v>
      </c>
      <c r="H1005" s="4">
        <v>45161</v>
      </c>
      <c r="I1005" t="str">
        <f>TEXT(Cleaned__without_null_date4[[#This Row],[Cleaned Transaction Date]],"mmmm")</f>
        <v>August</v>
      </c>
      <c r="J1005" t="str">
        <f>TEXT(Cleaned__without_null_date4[[#This Row],[Cleaned Transaction Date]],"dddd")</f>
        <v>Wednesday</v>
      </c>
      <c r="K1005" t="str">
        <f>IF(ISNUMBER(MATCH(Cleaned__without_null_date4[[#This Row],[Cleaned Transaction Date]],'Hari Libur'!$A$2:$A$13,0)),"Holiday",IF(WEEKDAY(Cleaned__without_null_date4[[#This Row],[Cleaned Transaction Date]],2)&gt;5,"Weekend","Weekday"))</f>
        <v>Weekday</v>
      </c>
    </row>
    <row r="1006" spans="1:11" x14ac:dyDescent="0.25">
      <c r="A1006" t="s">
        <v>1029</v>
      </c>
      <c r="B1006" t="s">
        <v>8</v>
      </c>
      <c r="C1006" s="3">
        <v>2</v>
      </c>
      <c r="D1006" s="5">
        <v>2</v>
      </c>
      <c r="E1006" s="5">
        <v>4</v>
      </c>
      <c r="F1006" t="s">
        <v>9</v>
      </c>
      <c r="G1006" t="s">
        <v>24</v>
      </c>
      <c r="H1006" s="4">
        <v>44930</v>
      </c>
      <c r="I1006" t="str">
        <f>TEXT(Cleaned__without_null_date4[[#This Row],[Cleaned Transaction Date]],"mmmm")</f>
        <v>January</v>
      </c>
      <c r="J1006" t="str">
        <f>TEXT(Cleaned__without_null_date4[[#This Row],[Cleaned Transaction Date]],"dddd")</f>
        <v>Wednesday</v>
      </c>
      <c r="K1006" t="str">
        <f>IF(ISNUMBER(MATCH(Cleaned__without_null_date4[[#This Row],[Cleaned Transaction Date]],'Hari Libur'!$A$2:$A$13,0)),"Holiday",IF(WEEKDAY(Cleaned__without_null_date4[[#This Row],[Cleaned Transaction Date]],2)&gt;5,"Weekend","Weekday"))</f>
        <v>Weekday</v>
      </c>
    </row>
    <row r="1007" spans="1:11" x14ac:dyDescent="0.25">
      <c r="A1007" t="s">
        <v>1030</v>
      </c>
      <c r="B1007" t="s">
        <v>12</v>
      </c>
      <c r="C1007" s="3">
        <v>2</v>
      </c>
      <c r="D1007" s="5">
        <v>3</v>
      </c>
      <c r="E1007" s="5">
        <v>6</v>
      </c>
      <c r="F1007" t="s">
        <v>9</v>
      </c>
      <c r="G1007" t="s">
        <v>24</v>
      </c>
      <c r="H1007" s="4">
        <v>45238</v>
      </c>
      <c r="I1007" t="str">
        <f>TEXT(Cleaned__without_null_date4[[#This Row],[Cleaned Transaction Date]],"mmmm")</f>
        <v>November</v>
      </c>
      <c r="J1007" t="str">
        <f>TEXT(Cleaned__without_null_date4[[#This Row],[Cleaned Transaction Date]],"dddd")</f>
        <v>Wednesday</v>
      </c>
      <c r="K1007" t="str">
        <f>IF(ISNUMBER(MATCH(Cleaned__without_null_date4[[#This Row],[Cleaned Transaction Date]],'Hari Libur'!$A$2:$A$13,0)),"Holiday",IF(WEEKDAY(Cleaned__without_null_date4[[#This Row],[Cleaned Transaction Date]],2)&gt;5,"Weekend","Weekday"))</f>
        <v>Weekday</v>
      </c>
    </row>
    <row r="1008" spans="1:11" x14ac:dyDescent="0.25">
      <c r="A1008" t="s">
        <v>1031</v>
      </c>
      <c r="B1008" t="s">
        <v>18</v>
      </c>
      <c r="C1008" s="3">
        <v>5</v>
      </c>
      <c r="D1008" s="5">
        <v>5</v>
      </c>
      <c r="E1008" s="5">
        <v>25</v>
      </c>
      <c r="F1008" t="s">
        <v>9</v>
      </c>
      <c r="G1008" t="s">
        <v>10</v>
      </c>
      <c r="H1008" s="4">
        <v>45003</v>
      </c>
      <c r="I1008" t="str">
        <f>TEXT(Cleaned__without_null_date4[[#This Row],[Cleaned Transaction Date]],"mmmm")</f>
        <v>March</v>
      </c>
      <c r="J1008" t="str">
        <f>TEXT(Cleaned__without_null_date4[[#This Row],[Cleaned Transaction Date]],"dddd")</f>
        <v>Saturday</v>
      </c>
      <c r="K1008" t="str">
        <f>IF(ISNUMBER(MATCH(Cleaned__without_null_date4[[#This Row],[Cleaned Transaction Date]],'Hari Libur'!$A$2:$A$13,0)),"Holiday",IF(WEEKDAY(Cleaned__without_null_date4[[#This Row],[Cleaned Transaction Date]],2)&gt;5,"Weekend","Weekday"))</f>
        <v>Weekend</v>
      </c>
    </row>
    <row r="1009" spans="1:11" x14ac:dyDescent="0.25">
      <c r="A1009" t="s">
        <v>1032</v>
      </c>
      <c r="B1009" t="s">
        <v>37</v>
      </c>
      <c r="C1009" s="3">
        <v>3</v>
      </c>
      <c r="D1009" s="5">
        <v>1.5</v>
      </c>
      <c r="E1009" s="5">
        <v>4.5</v>
      </c>
      <c r="F1009" t="s">
        <v>9</v>
      </c>
      <c r="G1009" t="s">
        <v>24</v>
      </c>
      <c r="H1009" s="4">
        <v>45090</v>
      </c>
      <c r="I1009" t="str">
        <f>TEXT(Cleaned__without_null_date4[[#This Row],[Cleaned Transaction Date]],"mmmm")</f>
        <v>June</v>
      </c>
      <c r="J1009" t="str">
        <f>TEXT(Cleaned__without_null_date4[[#This Row],[Cleaned Transaction Date]],"dddd")</f>
        <v>Tuesday</v>
      </c>
      <c r="K1009" t="str">
        <f>IF(ISNUMBER(MATCH(Cleaned__without_null_date4[[#This Row],[Cleaned Transaction Date]],'Hari Libur'!$A$2:$A$13,0)),"Holiday",IF(WEEKDAY(Cleaned__without_null_date4[[#This Row],[Cleaned Transaction Date]],2)&gt;5,"Weekend","Weekday"))</f>
        <v>Weekday</v>
      </c>
    </row>
    <row r="1010" spans="1:11" x14ac:dyDescent="0.25">
      <c r="A1010" t="s">
        <v>1033</v>
      </c>
      <c r="B1010" t="s">
        <v>16</v>
      </c>
      <c r="C1010" s="3">
        <v>1</v>
      </c>
      <c r="D1010" s="5">
        <v>1</v>
      </c>
      <c r="E1010" s="5">
        <v>1</v>
      </c>
      <c r="F1010" t="s">
        <v>21</v>
      </c>
      <c r="G1010" t="s">
        <v>10</v>
      </c>
      <c r="H1010" s="4">
        <v>45081</v>
      </c>
      <c r="I1010" t="str">
        <f>TEXT(Cleaned__without_null_date4[[#This Row],[Cleaned Transaction Date]],"mmmm")</f>
        <v>June</v>
      </c>
      <c r="J1010" t="str">
        <f>TEXT(Cleaned__without_null_date4[[#This Row],[Cleaned Transaction Date]],"dddd")</f>
        <v>Sunday</v>
      </c>
      <c r="K1010" t="str">
        <f>IF(ISNUMBER(MATCH(Cleaned__without_null_date4[[#This Row],[Cleaned Transaction Date]],'Hari Libur'!$A$2:$A$13,0)),"Holiday",IF(WEEKDAY(Cleaned__without_null_date4[[#This Row],[Cleaned Transaction Date]],2)&gt;5,"Weekend","Weekday"))</f>
        <v>Weekend</v>
      </c>
    </row>
    <row r="1011" spans="1:11" x14ac:dyDescent="0.25">
      <c r="A1011" t="s">
        <v>1034</v>
      </c>
      <c r="B1011" t="s">
        <v>37</v>
      </c>
      <c r="C1011" s="3">
        <v>1</v>
      </c>
      <c r="D1011" s="5">
        <v>1.5</v>
      </c>
      <c r="E1011" s="5">
        <v>1.5</v>
      </c>
      <c r="F1011" t="s">
        <v>21</v>
      </c>
      <c r="G1011" t="s">
        <v>24</v>
      </c>
      <c r="H1011" s="4">
        <v>44965</v>
      </c>
      <c r="I1011" t="str">
        <f>TEXT(Cleaned__without_null_date4[[#This Row],[Cleaned Transaction Date]],"mmmm")</f>
        <v>February</v>
      </c>
      <c r="J1011" t="str">
        <f>TEXT(Cleaned__without_null_date4[[#This Row],[Cleaned Transaction Date]],"dddd")</f>
        <v>Wednesday</v>
      </c>
      <c r="K1011" t="str">
        <f>IF(ISNUMBER(MATCH(Cleaned__without_null_date4[[#This Row],[Cleaned Transaction Date]],'Hari Libur'!$A$2:$A$13,0)),"Holiday",IF(WEEKDAY(Cleaned__without_null_date4[[#This Row],[Cleaned Transaction Date]],2)&gt;5,"Weekend","Weekday"))</f>
        <v>Weekday</v>
      </c>
    </row>
    <row r="1012" spans="1:11" x14ac:dyDescent="0.25">
      <c r="A1012" t="s">
        <v>1035</v>
      </c>
      <c r="B1012" t="s">
        <v>37</v>
      </c>
      <c r="C1012" s="3">
        <v>1</v>
      </c>
      <c r="D1012" s="5">
        <v>1.5</v>
      </c>
      <c r="E1012" s="5">
        <v>1.5</v>
      </c>
      <c r="F1012" t="s">
        <v>13</v>
      </c>
      <c r="G1012" t="s">
        <v>24</v>
      </c>
      <c r="H1012" s="4">
        <v>45070</v>
      </c>
      <c r="I1012" t="str">
        <f>TEXT(Cleaned__without_null_date4[[#This Row],[Cleaned Transaction Date]],"mmmm")</f>
        <v>May</v>
      </c>
      <c r="J1012" t="str">
        <f>TEXT(Cleaned__without_null_date4[[#This Row],[Cleaned Transaction Date]],"dddd")</f>
        <v>Wednesday</v>
      </c>
      <c r="K1012" t="str">
        <f>IF(ISNUMBER(MATCH(Cleaned__without_null_date4[[#This Row],[Cleaned Transaction Date]],'Hari Libur'!$A$2:$A$13,0)),"Holiday",IF(WEEKDAY(Cleaned__without_null_date4[[#This Row],[Cleaned Transaction Date]],2)&gt;5,"Weekend","Weekday"))</f>
        <v>Weekday</v>
      </c>
    </row>
    <row r="1013" spans="1:11" x14ac:dyDescent="0.25">
      <c r="A1013" t="s">
        <v>1036</v>
      </c>
      <c r="B1013" t="s">
        <v>18</v>
      </c>
      <c r="C1013" s="3">
        <v>1</v>
      </c>
      <c r="D1013" s="5">
        <v>5</v>
      </c>
      <c r="E1013" s="5">
        <v>5</v>
      </c>
      <c r="F1013" t="s">
        <v>13</v>
      </c>
      <c r="G1013" t="s">
        <v>10</v>
      </c>
      <c r="H1013" s="4">
        <v>45149</v>
      </c>
      <c r="I1013" t="str">
        <f>TEXT(Cleaned__without_null_date4[[#This Row],[Cleaned Transaction Date]],"mmmm")</f>
        <v>August</v>
      </c>
      <c r="J1013" t="str">
        <f>TEXT(Cleaned__without_null_date4[[#This Row],[Cleaned Transaction Date]],"dddd")</f>
        <v>Friday</v>
      </c>
      <c r="K1013" t="str">
        <f>IF(ISNUMBER(MATCH(Cleaned__without_null_date4[[#This Row],[Cleaned Transaction Date]],'Hari Libur'!$A$2:$A$13,0)),"Holiday",IF(WEEKDAY(Cleaned__without_null_date4[[#This Row],[Cleaned Transaction Date]],2)&gt;5,"Weekend","Weekday"))</f>
        <v>Weekday</v>
      </c>
    </row>
    <row r="1014" spans="1:11" x14ac:dyDescent="0.25">
      <c r="A1014" t="s">
        <v>1037</v>
      </c>
      <c r="B1014" t="s">
        <v>26</v>
      </c>
      <c r="C1014" s="3">
        <v>5</v>
      </c>
      <c r="D1014" s="5">
        <v>4</v>
      </c>
      <c r="E1014" s="5">
        <v>20</v>
      </c>
      <c r="F1014" t="s">
        <v>31</v>
      </c>
      <c r="G1014" t="s">
        <v>24</v>
      </c>
      <c r="H1014" s="4">
        <v>45014</v>
      </c>
      <c r="I1014" t="str">
        <f>TEXT(Cleaned__without_null_date4[[#This Row],[Cleaned Transaction Date]],"mmmm")</f>
        <v>March</v>
      </c>
      <c r="J1014" t="str">
        <f>TEXT(Cleaned__without_null_date4[[#This Row],[Cleaned Transaction Date]],"dddd")</f>
        <v>Wednesday</v>
      </c>
      <c r="K1014" t="str">
        <f>IF(ISNUMBER(MATCH(Cleaned__without_null_date4[[#This Row],[Cleaned Transaction Date]],'Hari Libur'!$A$2:$A$13,0)),"Holiday",IF(WEEKDAY(Cleaned__without_null_date4[[#This Row],[Cleaned Transaction Date]],2)&gt;5,"Weekend","Weekday"))</f>
        <v>Weekday</v>
      </c>
    </row>
    <row r="1015" spans="1:11" x14ac:dyDescent="0.25">
      <c r="A1015" t="s">
        <v>1038</v>
      </c>
      <c r="B1015" t="s">
        <v>28</v>
      </c>
      <c r="C1015" s="3">
        <v>2</v>
      </c>
      <c r="D1015" s="5">
        <v>4</v>
      </c>
      <c r="E1015" s="5">
        <v>8</v>
      </c>
      <c r="F1015" t="s">
        <v>13</v>
      </c>
      <c r="G1015" t="s">
        <v>24</v>
      </c>
      <c r="H1015" s="4">
        <v>45063</v>
      </c>
      <c r="I1015" t="str">
        <f>TEXT(Cleaned__without_null_date4[[#This Row],[Cleaned Transaction Date]],"mmmm")</f>
        <v>May</v>
      </c>
      <c r="J1015" t="str">
        <f>TEXT(Cleaned__without_null_date4[[#This Row],[Cleaned Transaction Date]],"dddd")</f>
        <v>Wednesday</v>
      </c>
      <c r="K1015" t="str">
        <f>IF(ISNUMBER(MATCH(Cleaned__without_null_date4[[#This Row],[Cleaned Transaction Date]],'Hari Libur'!$A$2:$A$13,0)),"Holiday",IF(WEEKDAY(Cleaned__without_null_date4[[#This Row],[Cleaned Transaction Date]],2)&gt;5,"Weekend","Weekday"))</f>
        <v>Weekday</v>
      </c>
    </row>
    <row r="1016" spans="1:11" x14ac:dyDescent="0.25">
      <c r="A1016" t="s">
        <v>1039</v>
      </c>
      <c r="B1016" t="s">
        <v>23</v>
      </c>
      <c r="C1016" s="3">
        <v>2</v>
      </c>
      <c r="D1016" s="5">
        <v>4</v>
      </c>
      <c r="E1016" s="5">
        <v>8</v>
      </c>
      <c r="F1016" t="s">
        <v>31</v>
      </c>
      <c r="G1016" t="s">
        <v>14</v>
      </c>
      <c r="H1016" s="4">
        <v>44939</v>
      </c>
      <c r="I1016" t="str">
        <f>TEXT(Cleaned__without_null_date4[[#This Row],[Cleaned Transaction Date]],"mmmm")</f>
        <v>January</v>
      </c>
      <c r="J1016" t="str">
        <f>TEXT(Cleaned__without_null_date4[[#This Row],[Cleaned Transaction Date]],"dddd")</f>
        <v>Friday</v>
      </c>
      <c r="K1016" t="str">
        <f>IF(ISNUMBER(MATCH(Cleaned__without_null_date4[[#This Row],[Cleaned Transaction Date]],'Hari Libur'!$A$2:$A$13,0)),"Holiday",IF(WEEKDAY(Cleaned__without_null_date4[[#This Row],[Cleaned Transaction Date]],2)&gt;5,"Weekend","Weekday"))</f>
        <v>Weekday</v>
      </c>
    </row>
    <row r="1017" spans="1:11" x14ac:dyDescent="0.25">
      <c r="A1017" t="s">
        <v>1040</v>
      </c>
      <c r="B1017" t="s">
        <v>28</v>
      </c>
      <c r="C1017" s="3">
        <v>3</v>
      </c>
      <c r="D1017" s="5">
        <v>4</v>
      </c>
      <c r="E1017" s="5">
        <v>12</v>
      </c>
      <c r="F1017" t="s">
        <v>21</v>
      </c>
      <c r="G1017" t="s">
        <v>24</v>
      </c>
      <c r="H1017" s="4">
        <v>45166</v>
      </c>
      <c r="I1017" t="str">
        <f>TEXT(Cleaned__without_null_date4[[#This Row],[Cleaned Transaction Date]],"mmmm")</f>
        <v>August</v>
      </c>
      <c r="J1017" t="str">
        <f>TEXT(Cleaned__without_null_date4[[#This Row],[Cleaned Transaction Date]],"dddd")</f>
        <v>Monday</v>
      </c>
      <c r="K1017" t="str">
        <f>IF(ISNUMBER(MATCH(Cleaned__without_null_date4[[#This Row],[Cleaned Transaction Date]],'Hari Libur'!$A$2:$A$13,0)),"Holiday",IF(WEEKDAY(Cleaned__without_null_date4[[#This Row],[Cleaned Transaction Date]],2)&gt;5,"Weekend","Weekday"))</f>
        <v>Weekday</v>
      </c>
    </row>
    <row r="1018" spans="1:11" x14ac:dyDescent="0.25">
      <c r="A1018" t="s">
        <v>1041</v>
      </c>
      <c r="B1018" t="s">
        <v>16</v>
      </c>
      <c r="C1018" s="3">
        <v>2</v>
      </c>
      <c r="D1018" s="5">
        <v>1</v>
      </c>
      <c r="E1018" s="5">
        <v>2</v>
      </c>
      <c r="F1018" t="s">
        <v>13</v>
      </c>
      <c r="G1018" t="s">
        <v>10</v>
      </c>
      <c r="H1018" s="4">
        <v>45230</v>
      </c>
      <c r="I1018" t="str">
        <f>TEXT(Cleaned__without_null_date4[[#This Row],[Cleaned Transaction Date]],"mmmm")</f>
        <v>October</v>
      </c>
      <c r="J1018" t="str">
        <f>TEXT(Cleaned__without_null_date4[[#This Row],[Cleaned Transaction Date]],"dddd")</f>
        <v>Tuesday</v>
      </c>
      <c r="K1018" t="str">
        <f>IF(ISNUMBER(MATCH(Cleaned__without_null_date4[[#This Row],[Cleaned Transaction Date]],'Hari Libur'!$A$2:$A$13,0)),"Holiday",IF(WEEKDAY(Cleaned__without_null_date4[[#This Row],[Cleaned Transaction Date]],2)&gt;5,"Weekend","Weekday"))</f>
        <v>Weekday</v>
      </c>
    </row>
    <row r="1019" spans="1:11" x14ac:dyDescent="0.25">
      <c r="A1019" t="s">
        <v>1042</v>
      </c>
      <c r="B1019" t="s">
        <v>18</v>
      </c>
      <c r="C1019" s="3">
        <v>4</v>
      </c>
      <c r="D1019" s="5">
        <v>5</v>
      </c>
      <c r="E1019" s="5">
        <v>20</v>
      </c>
      <c r="F1019" t="s">
        <v>9</v>
      </c>
      <c r="G1019" t="s">
        <v>10</v>
      </c>
      <c r="H1019" s="4">
        <v>45090</v>
      </c>
      <c r="I1019" t="str">
        <f>TEXT(Cleaned__without_null_date4[[#This Row],[Cleaned Transaction Date]],"mmmm")</f>
        <v>June</v>
      </c>
      <c r="J1019" t="str">
        <f>TEXT(Cleaned__without_null_date4[[#This Row],[Cleaned Transaction Date]],"dddd")</f>
        <v>Tuesday</v>
      </c>
      <c r="K1019" t="str">
        <f>IF(ISNUMBER(MATCH(Cleaned__without_null_date4[[#This Row],[Cleaned Transaction Date]],'Hari Libur'!$A$2:$A$13,0)),"Holiday",IF(WEEKDAY(Cleaned__without_null_date4[[#This Row],[Cleaned Transaction Date]],2)&gt;5,"Weekend","Weekday"))</f>
        <v>Weekday</v>
      </c>
    </row>
    <row r="1020" spans="1:11" x14ac:dyDescent="0.25">
      <c r="A1020" t="s">
        <v>1043</v>
      </c>
      <c r="B1020" t="s">
        <v>37</v>
      </c>
      <c r="C1020" s="3">
        <v>5</v>
      </c>
      <c r="D1020" s="5">
        <v>1.5</v>
      </c>
      <c r="E1020" s="5">
        <v>7.5</v>
      </c>
      <c r="F1020" t="s">
        <v>31</v>
      </c>
      <c r="G1020" t="s">
        <v>24</v>
      </c>
      <c r="H1020" s="4">
        <v>45175</v>
      </c>
      <c r="I1020" t="str">
        <f>TEXT(Cleaned__without_null_date4[[#This Row],[Cleaned Transaction Date]],"mmmm")</f>
        <v>September</v>
      </c>
      <c r="J1020" t="str">
        <f>TEXT(Cleaned__without_null_date4[[#This Row],[Cleaned Transaction Date]],"dddd")</f>
        <v>Wednesday</v>
      </c>
      <c r="K1020" t="str">
        <f>IF(ISNUMBER(MATCH(Cleaned__without_null_date4[[#This Row],[Cleaned Transaction Date]],'Hari Libur'!$A$2:$A$13,0)),"Holiday",IF(WEEKDAY(Cleaned__without_null_date4[[#This Row],[Cleaned Transaction Date]],2)&gt;5,"Weekend","Weekday"))</f>
        <v>Weekday</v>
      </c>
    </row>
    <row r="1021" spans="1:11" x14ac:dyDescent="0.25">
      <c r="A1021" t="s">
        <v>1044</v>
      </c>
      <c r="B1021" t="s">
        <v>16</v>
      </c>
      <c r="C1021" s="3">
        <v>5</v>
      </c>
      <c r="D1021" s="5">
        <v>1</v>
      </c>
      <c r="E1021" s="5">
        <v>5</v>
      </c>
      <c r="F1021" t="s">
        <v>19</v>
      </c>
      <c r="G1021" t="s">
        <v>14</v>
      </c>
      <c r="H1021" s="4">
        <v>45142</v>
      </c>
      <c r="I1021" t="str">
        <f>TEXT(Cleaned__without_null_date4[[#This Row],[Cleaned Transaction Date]],"mmmm")</f>
        <v>August</v>
      </c>
      <c r="J1021" t="str">
        <f>TEXT(Cleaned__without_null_date4[[#This Row],[Cleaned Transaction Date]],"dddd")</f>
        <v>Friday</v>
      </c>
      <c r="K1021" t="str">
        <f>IF(ISNUMBER(MATCH(Cleaned__without_null_date4[[#This Row],[Cleaned Transaction Date]],'Hari Libur'!$A$2:$A$13,0)),"Holiday",IF(WEEKDAY(Cleaned__without_null_date4[[#This Row],[Cleaned Transaction Date]],2)&gt;5,"Weekend","Weekday"))</f>
        <v>Weekday</v>
      </c>
    </row>
    <row r="1022" spans="1:11" x14ac:dyDescent="0.25">
      <c r="A1022" t="s">
        <v>1045</v>
      </c>
      <c r="B1022" t="s">
        <v>12</v>
      </c>
      <c r="C1022" s="3">
        <v>5</v>
      </c>
      <c r="D1022" s="5">
        <v>3</v>
      </c>
      <c r="E1022" s="5">
        <v>15</v>
      </c>
      <c r="F1022" t="s">
        <v>9</v>
      </c>
      <c r="G1022" t="s">
        <v>24</v>
      </c>
      <c r="H1022" s="4">
        <v>45167</v>
      </c>
      <c r="I1022" t="str">
        <f>TEXT(Cleaned__without_null_date4[[#This Row],[Cleaned Transaction Date]],"mmmm")</f>
        <v>August</v>
      </c>
      <c r="J1022" t="str">
        <f>TEXT(Cleaned__without_null_date4[[#This Row],[Cleaned Transaction Date]],"dddd")</f>
        <v>Tuesday</v>
      </c>
      <c r="K1022" t="str">
        <f>IF(ISNUMBER(MATCH(Cleaned__without_null_date4[[#This Row],[Cleaned Transaction Date]],'Hari Libur'!$A$2:$A$13,0)),"Holiday",IF(WEEKDAY(Cleaned__without_null_date4[[#This Row],[Cleaned Transaction Date]],2)&gt;5,"Weekend","Weekday"))</f>
        <v>Weekday</v>
      </c>
    </row>
    <row r="1023" spans="1:11" x14ac:dyDescent="0.25">
      <c r="A1023" t="s">
        <v>1046</v>
      </c>
      <c r="B1023" t="s">
        <v>18</v>
      </c>
      <c r="C1023" s="3">
        <v>1</v>
      </c>
      <c r="D1023" s="5">
        <v>5</v>
      </c>
      <c r="E1023" s="5">
        <v>5</v>
      </c>
      <c r="F1023" t="s">
        <v>26</v>
      </c>
      <c r="G1023" t="s">
        <v>24</v>
      </c>
      <c r="H1023" s="4">
        <v>45219</v>
      </c>
      <c r="I1023" t="str">
        <f>TEXT(Cleaned__without_null_date4[[#This Row],[Cleaned Transaction Date]],"mmmm")</f>
        <v>October</v>
      </c>
      <c r="J1023" t="str">
        <f>TEXT(Cleaned__without_null_date4[[#This Row],[Cleaned Transaction Date]],"dddd")</f>
        <v>Friday</v>
      </c>
      <c r="K1023" t="str">
        <f>IF(ISNUMBER(MATCH(Cleaned__without_null_date4[[#This Row],[Cleaned Transaction Date]],'Hari Libur'!$A$2:$A$13,0)),"Holiday",IF(WEEKDAY(Cleaned__without_null_date4[[#This Row],[Cleaned Transaction Date]],2)&gt;5,"Weekend","Weekday"))</f>
        <v>Weekday</v>
      </c>
    </row>
    <row r="1024" spans="1:11" x14ac:dyDescent="0.25">
      <c r="A1024" t="s">
        <v>1047</v>
      </c>
      <c r="B1024" t="s">
        <v>18</v>
      </c>
      <c r="C1024" s="3">
        <v>2</v>
      </c>
      <c r="D1024" s="5">
        <v>5</v>
      </c>
      <c r="E1024" s="5">
        <v>10</v>
      </c>
      <c r="F1024" t="s">
        <v>13</v>
      </c>
      <c r="G1024" t="s">
        <v>10</v>
      </c>
      <c r="H1024" s="4">
        <v>45028</v>
      </c>
      <c r="I1024" t="str">
        <f>TEXT(Cleaned__without_null_date4[[#This Row],[Cleaned Transaction Date]],"mmmm")</f>
        <v>April</v>
      </c>
      <c r="J1024" t="str">
        <f>TEXT(Cleaned__without_null_date4[[#This Row],[Cleaned Transaction Date]],"dddd")</f>
        <v>Wednesday</v>
      </c>
      <c r="K1024" t="str">
        <f>IF(ISNUMBER(MATCH(Cleaned__without_null_date4[[#This Row],[Cleaned Transaction Date]],'Hari Libur'!$A$2:$A$13,0)),"Holiday",IF(WEEKDAY(Cleaned__without_null_date4[[#This Row],[Cleaned Transaction Date]],2)&gt;5,"Weekend","Weekday"))</f>
        <v>Weekday</v>
      </c>
    </row>
    <row r="1025" spans="1:11" x14ac:dyDescent="0.25">
      <c r="A1025" t="s">
        <v>1048</v>
      </c>
      <c r="B1025" t="s">
        <v>28</v>
      </c>
      <c r="C1025" s="3">
        <v>4</v>
      </c>
      <c r="D1025" s="5">
        <v>4</v>
      </c>
      <c r="E1025" s="5">
        <v>16</v>
      </c>
      <c r="F1025" t="s">
        <v>9</v>
      </c>
      <c r="G1025" t="s">
        <v>14</v>
      </c>
      <c r="H1025" s="4">
        <v>44929</v>
      </c>
      <c r="I1025" t="str">
        <f>TEXT(Cleaned__without_null_date4[[#This Row],[Cleaned Transaction Date]],"mmmm")</f>
        <v>January</v>
      </c>
      <c r="J1025" t="str">
        <f>TEXT(Cleaned__without_null_date4[[#This Row],[Cleaned Transaction Date]],"dddd")</f>
        <v>Tuesday</v>
      </c>
      <c r="K1025" t="str">
        <f>IF(ISNUMBER(MATCH(Cleaned__without_null_date4[[#This Row],[Cleaned Transaction Date]],'Hari Libur'!$A$2:$A$13,0)),"Holiday",IF(WEEKDAY(Cleaned__without_null_date4[[#This Row],[Cleaned Transaction Date]],2)&gt;5,"Weekend","Weekday"))</f>
        <v>Weekday</v>
      </c>
    </row>
    <row r="1026" spans="1:11" x14ac:dyDescent="0.25">
      <c r="A1026" t="s">
        <v>1049</v>
      </c>
      <c r="B1026" t="s">
        <v>12</v>
      </c>
      <c r="C1026" s="3">
        <v>4</v>
      </c>
      <c r="D1026" s="5">
        <v>3</v>
      </c>
      <c r="E1026" s="5">
        <v>12</v>
      </c>
      <c r="F1026" t="s">
        <v>31</v>
      </c>
      <c r="G1026" t="s">
        <v>24</v>
      </c>
      <c r="H1026" s="4">
        <v>45152</v>
      </c>
      <c r="I1026" t="str">
        <f>TEXT(Cleaned__without_null_date4[[#This Row],[Cleaned Transaction Date]],"mmmm")</f>
        <v>August</v>
      </c>
      <c r="J1026" t="str">
        <f>TEXT(Cleaned__without_null_date4[[#This Row],[Cleaned Transaction Date]],"dddd")</f>
        <v>Monday</v>
      </c>
      <c r="K1026" t="str">
        <f>IF(ISNUMBER(MATCH(Cleaned__without_null_date4[[#This Row],[Cleaned Transaction Date]],'Hari Libur'!$A$2:$A$13,0)),"Holiday",IF(WEEKDAY(Cleaned__without_null_date4[[#This Row],[Cleaned Transaction Date]],2)&gt;5,"Weekend","Weekday"))</f>
        <v>Weekday</v>
      </c>
    </row>
    <row r="1027" spans="1:11" x14ac:dyDescent="0.25">
      <c r="A1027" t="s">
        <v>1050</v>
      </c>
      <c r="B1027" t="s">
        <v>16</v>
      </c>
      <c r="C1027" s="3">
        <v>3</v>
      </c>
      <c r="D1027" s="5">
        <v>1</v>
      </c>
      <c r="E1027" s="5">
        <v>3</v>
      </c>
      <c r="F1027" t="s">
        <v>31</v>
      </c>
      <c r="G1027" t="s">
        <v>19</v>
      </c>
      <c r="H1027" s="4">
        <v>45266</v>
      </c>
      <c r="I1027" t="str">
        <f>TEXT(Cleaned__without_null_date4[[#This Row],[Cleaned Transaction Date]],"mmmm")</f>
        <v>December</v>
      </c>
      <c r="J1027" t="str">
        <f>TEXT(Cleaned__without_null_date4[[#This Row],[Cleaned Transaction Date]],"dddd")</f>
        <v>Wednesday</v>
      </c>
      <c r="K1027" t="str">
        <f>IF(ISNUMBER(MATCH(Cleaned__without_null_date4[[#This Row],[Cleaned Transaction Date]],'Hari Libur'!$A$2:$A$13,0)),"Holiday",IF(WEEKDAY(Cleaned__without_null_date4[[#This Row],[Cleaned Transaction Date]],2)&gt;5,"Weekend","Weekday"))</f>
        <v>Weekday</v>
      </c>
    </row>
    <row r="1028" spans="1:11" x14ac:dyDescent="0.25">
      <c r="A1028" t="s">
        <v>1051</v>
      </c>
      <c r="B1028" t="s">
        <v>37</v>
      </c>
      <c r="C1028" s="3">
        <v>5</v>
      </c>
      <c r="D1028" s="5">
        <v>1.5</v>
      </c>
      <c r="E1028" s="5">
        <v>7.5</v>
      </c>
      <c r="F1028" t="s">
        <v>13</v>
      </c>
      <c r="G1028" t="s">
        <v>14</v>
      </c>
      <c r="H1028" s="4">
        <v>45227</v>
      </c>
      <c r="I1028" t="str">
        <f>TEXT(Cleaned__without_null_date4[[#This Row],[Cleaned Transaction Date]],"mmmm")</f>
        <v>October</v>
      </c>
      <c r="J1028" t="str">
        <f>TEXT(Cleaned__without_null_date4[[#This Row],[Cleaned Transaction Date]],"dddd")</f>
        <v>Saturday</v>
      </c>
      <c r="K1028" t="str">
        <f>IF(ISNUMBER(MATCH(Cleaned__without_null_date4[[#This Row],[Cleaned Transaction Date]],'Hari Libur'!$A$2:$A$13,0)),"Holiday",IF(WEEKDAY(Cleaned__without_null_date4[[#This Row],[Cleaned Transaction Date]],2)&gt;5,"Weekend","Weekday"))</f>
        <v>Weekend</v>
      </c>
    </row>
    <row r="1029" spans="1:11" x14ac:dyDescent="0.25">
      <c r="A1029" t="s">
        <v>1052</v>
      </c>
      <c r="B1029" t="s">
        <v>41</v>
      </c>
      <c r="C1029" s="3">
        <v>5</v>
      </c>
      <c r="D1029" s="5">
        <v>3</v>
      </c>
      <c r="E1029" s="5">
        <v>15</v>
      </c>
      <c r="F1029" t="s">
        <v>21</v>
      </c>
      <c r="G1029" t="s">
        <v>24</v>
      </c>
      <c r="H1029" s="4">
        <v>45075</v>
      </c>
      <c r="I1029" t="str">
        <f>TEXT(Cleaned__without_null_date4[[#This Row],[Cleaned Transaction Date]],"mmmm")</f>
        <v>May</v>
      </c>
      <c r="J1029" t="str">
        <f>TEXT(Cleaned__without_null_date4[[#This Row],[Cleaned Transaction Date]],"dddd")</f>
        <v>Monday</v>
      </c>
      <c r="K1029" t="str">
        <f>IF(ISNUMBER(MATCH(Cleaned__without_null_date4[[#This Row],[Cleaned Transaction Date]],'Hari Libur'!$A$2:$A$13,0)),"Holiday",IF(WEEKDAY(Cleaned__without_null_date4[[#This Row],[Cleaned Transaction Date]],2)&gt;5,"Weekend","Weekday"))</f>
        <v>Holiday</v>
      </c>
    </row>
    <row r="1030" spans="1:11" x14ac:dyDescent="0.25">
      <c r="A1030" t="s">
        <v>1053</v>
      </c>
      <c r="B1030" t="s">
        <v>16</v>
      </c>
      <c r="C1030" s="3">
        <v>2</v>
      </c>
      <c r="D1030" s="5">
        <v>1</v>
      </c>
      <c r="E1030" s="5">
        <v>2</v>
      </c>
      <c r="F1030" t="s">
        <v>13</v>
      </c>
      <c r="G1030" t="s">
        <v>10</v>
      </c>
      <c r="H1030" s="4">
        <v>45202</v>
      </c>
      <c r="I1030" t="str">
        <f>TEXT(Cleaned__without_null_date4[[#This Row],[Cleaned Transaction Date]],"mmmm")</f>
        <v>October</v>
      </c>
      <c r="J1030" t="str">
        <f>TEXT(Cleaned__without_null_date4[[#This Row],[Cleaned Transaction Date]],"dddd")</f>
        <v>Tuesday</v>
      </c>
      <c r="K1030" t="str">
        <f>IF(ISNUMBER(MATCH(Cleaned__without_null_date4[[#This Row],[Cleaned Transaction Date]],'Hari Libur'!$A$2:$A$13,0)),"Holiday",IF(WEEKDAY(Cleaned__without_null_date4[[#This Row],[Cleaned Transaction Date]],2)&gt;5,"Weekend","Weekday"))</f>
        <v>Weekday</v>
      </c>
    </row>
    <row r="1031" spans="1:11" x14ac:dyDescent="0.25">
      <c r="A1031" t="s">
        <v>1054</v>
      </c>
      <c r="B1031" t="s">
        <v>18</v>
      </c>
      <c r="C1031" s="3">
        <v>3</v>
      </c>
      <c r="D1031" s="5">
        <v>5</v>
      </c>
      <c r="E1031" s="5">
        <v>15</v>
      </c>
      <c r="F1031" t="s">
        <v>21</v>
      </c>
      <c r="G1031" t="s">
        <v>10</v>
      </c>
      <c r="H1031" s="4">
        <v>44973</v>
      </c>
      <c r="I1031" t="str">
        <f>TEXT(Cleaned__without_null_date4[[#This Row],[Cleaned Transaction Date]],"mmmm")</f>
        <v>February</v>
      </c>
      <c r="J1031" t="str">
        <f>TEXT(Cleaned__without_null_date4[[#This Row],[Cleaned Transaction Date]],"dddd")</f>
        <v>Thursday</v>
      </c>
      <c r="K1031" t="str">
        <f>IF(ISNUMBER(MATCH(Cleaned__without_null_date4[[#This Row],[Cleaned Transaction Date]],'Hari Libur'!$A$2:$A$13,0)),"Holiday",IF(WEEKDAY(Cleaned__without_null_date4[[#This Row],[Cleaned Transaction Date]],2)&gt;5,"Weekend","Weekday"))</f>
        <v>Weekday</v>
      </c>
    </row>
    <row r="1032" spans="1:11" x14ac:dyDescent="0.25">
      <c r="A1032" t="s">
        <v>1055</v>
      </c>
      <c r="B1032" t="s">
        <v>23</v>
      </c>
      <c r="C1032" s="3">
        <v>3</v>
      </c>
      <c r="D1032" s="5">
        <v>4</v>
      </c>
      <c r="E1032" s="5">
        <v>12</v>
      </c>
      <c r="F1032" t="s">
        <v>26</v>
      </c>
      <c r="G1032" t="s">
        <v>24</v>
      </c>
      <c r="H1032" s="4">
        <v>45266</v>
      </c>
      <c r="I1032" t="str">
        <f>TEXT(Cleaned__without_null_date4[[#This Row],[Cleaned Transaction Date]],"mmmm")</f>
        <v>December</v>
      </c>
      <c r="J1032" t="str">
        <f>TEXT(Cleaned__without_null_date4[[#This Row],[Cleaned Transaction Date]],"dddd")</f>
        <v>Wednesday</v>
      </c>
      <c r="K1032" t="str">
        <f>IF(ISNUMBER(MATCH(Cleaned__without_null_date4[[#This Row],[Cleaned Transaction Date]],'Hari Libur'!$A$2:$A$13,0)),"Holiday",IF(WEEKDAY(Cleaned__without_null_date4[[#This Row],[Cleaned Transaction Date]],2)&gt;5,"Weekend","Weekday"))</f>
        <v>Weekday</v>
      </c>
    </row>
    <row r="1033" spans="1:11" x14ac:dyDescent="0.25">
      <c r="A1033" t="s">
        <v>1056</v>
      </c>
      <c r="B1033" t="s">
        <v>12</v>
      </c>
      <c r="C1033" s="3">
        <v>2</v>
      </c>
      <c r="D1033" s="5">
        <v>3</v>
      </c>
      <c r="E1033" s="5">
        <v>6</v>
      </c>
      <c r="F1033" t="s">
        <v>21</v>
      </c>
      <c r="G1033" t="s">
        <v>14</v>
      </c>
      <c r="H1033" s="4">
        <v>45192</v>
      </c>
      <c r="I1033" t="str">
        <f>TEXT(Cleaned__without_null_date4[[#This Row],[Cleaned Transaction Date]],"mmmm")</f>
        <v>September</v>
      </c>
      <c r="J1033" t="str">
        <f>TEXT(Cleaned__without_null_date4[[#This Row],[Cleaned Transaction Date]],"dddd")</f>
        <v>Saturday</v>
      </c>
      <c r="K1033" t="str">
        <f>IF(ISNUMBER(MATCH(Cleaned__without_null_date4[[#This Row],[Cleaned Transaction Date]],'Hari Libur'!$A$2:$A$13,0)),"Holiday",IF(WEEKDAY(Cleaned__without_null_date4[[#This Row],[Cleaned Transaction Date]],2)&gt;5,"Weekend","Weekday"))</f>
        <v>Weekend</v>
      </c>
    </row>
    <row r="1034" spans="1:11" x14ac:dyDescent="0.25">
      <c r="A1034" t="s">
        <v>1057</v>
      </c>
      <c r="B1034" t="s">
        <v>12</v>
      </c>
      <c r="C1034" s="3">
        <v>2</v>
      </c>
      <c r="D1034" s="5">
        <v>3</v>
      </c>
      <c r="E1034" s="5">
        <v>6</v>
      </c>
      <c r="F1034" t="s">
        <v>13</v>
      </c>
      <c r="G1034" t="s">
        <v>14</v>
      </c>
      <c r="H1034" s="4">
        <v>45072</v>
      </c>
      <c r="I1034" t="str">
        <f>TEXT(Cleaned__without_null_date4[[#This Row],[Cleaned Transaction Date]],"mmmm")</f>
        <v>May</v>
      </c>
      <c r="J1034" t="str">
        <f>TEXT(Cleaned__without_null_date4[[#This Row],[Cleaned Transaction Date]],"dddd")</f>
        <v>Friday</v>
      </c>
      <c r="K1034" t="str">
        <f>IF(ISNUMBER(MATCH(Cleaned__without_null_date4[[#This Row],[Cleaned Transaction Date]],'Hari Libur'!$A$2:$A$13,0)),"Holiday",IF(WEEKDAY(Cleaned__without_null_date4[[#This Row],[Cleaned Transaction Date]],2)&gt;5,"Weekend","Weekday"))</f>
        <v>Weekday</v>
      </c>
    </row>
    <row r="1035" spans="1:11" x14ac:dyDescent="0.25">
      <c r="A1035" t="s">
        <v>1058</v>
      </c>
      <c r="B1035" t="s">
        <v>23</v>
      </c>
      <c r="C1035" s="3">
        <v>1</v>
      </c>
      <c r="D1035" s="5">
        <v>4</v>
      </c>
      <c r="E1035" s="5">
        <v>4</v>
      </c>
      <c r="F1035" t="s">
        <v>31</v>
      </c>
      <c r="G1035" t="s">
        <v>10</v>
      </c>
      <c r="H1035" s="4">
        <v>45054</v>
      </c>
      <c r="I1035" t="str">
        <f>TEXT(Cleaned__without_null_date4[[#This Row],[Cleaned Transaction Date]],"mmmm")</f>
        <v>May</v>
      </c>
      <c r="J1035" t="str">
        <f>TEXT(Cleaned__without_null_date4[[#This Row],[Cleaned Transaction Date]],"dddd")</f>
        <v>Monday</v>
      </c>
      <c r="K1035" t="str">
        <f>IF(ISNUMBER(MATCH(Cleaned__without_null_date4[[#This Row],[Cleaned Transaction Date]],'Hari Libur'!$A$2:$A$13,0)),"Holiday",IF(WEEKDAY(Cleaned__without_null_date4[[#This Row],[Cleaned Transaction Date]],2)&gt;5,"Weekend","Weekday"))</f>
        <v>Weekday</v>
      </c>
    </row>
    <row r="1036" spans="1:11" x14ac:dyDescent="0.25">
      <c r="A1036" t="s">
        <v>1059</v>
      </c>
      <c r="B1036" t="s">
        <v>30</v>
      </c>
      <c r="C1036" s="3">
        <v>5</v>
      </c>
      <c r="D1036" s="5">
        <v>4</v>
      </c>
      <c r="E1036" s="5">
        <v>20</v>
      </c>
      <c r="F1036" t="s">
        <v>9</v>
      </c>
      <c r="G1036" t="s">
        <v>24</v>
      </c>
      <c r="H1036" s="4">
        <v>45134</v>
      </c>
      <c r="I1036" t="str">
        <f>TEXT(Cleaned__without_null_date4[[#This Row],[Cleaned Transaction Date]],"mmmm")</f>
        <v>July</v>
      </c>
      <c r="J1036" t="str">
        <f>TEXT(Cleaned__without_null_date4[[#This Row],[Cleaned Transaction Date]],"dddd")</f>
        <v>Thursday</v>
      </c>
      <c r="K1036" t="str">
        <f>IF(ISNUMBER(MATCH(Cleaned__without_null_date4[[#This Row],[Cleaned Transaction Date]],'Hari Libur'!$A$2:$A$13,0)),"Holiday",IF(WEEKDAY(Cleaned__without_null_date4[[#This Row],[Cleaned Transaction Date]],2)&gt;5,"Weekend","Weekday"))</f>
        <v>Weekday</v>
      </c>
    </row>
    <row r="1037" spans="1:11" x14ac:dyDescent="0.25">
      <c r="A1037" t="s">
        <v>1060</v>
      </c>
      <c r="B1037" t="s">
        <v>28</v>
      </c>
      <c r="C1037" s="3">
        <v>5</v>
      </c>
      <c r="D1037" s="5">
        <v>4</v>
      </c>
      <c r="E1037" s="5">
        <v>20</v>
      </c>
      <c r="F1037" t="s">
        <v>13</v>
      </c>
      <c r="G1037" t="s">
        <v>19</v>
      </c>
      <c r="H1037" s="4">
        <v>45223</v>
      </c>
      <c r="I1037" t="str">
        <f>TEXT(Cleaned__without_null_date4[[#This Row],[Cleaned Transaction Date]],"mmmm")</f>
        <v>October</v>
      </c>
      <c r="J1037" t="str">
        <f>TEXT(Cleaned__without_null_date4[[#This Row],[Cleaned Transaction Date]],"dddd")</f>
        <v>Tuesday</v>
      </c>
      <c r="K1037" t="str">
        <f>IF(ISNUMBER(MATCH(Cleaned__without_null_date4[[#This Row],[Cleaned Transaction Date]],'Hari Libur'!$A$2:$A$13,0)),"Holiday",IF(WEEKDAY(Cleaned__without_null_date4[[#This Row],[Cleaned Transaction Date]],2)&gt;5,"Weekend","Weekday"))</f>
        <v>Weekday</v>
      </c>
    </row>
    <row r="1038" spans="1:11" x14ac:dyDescent="0.25">
      <c r="A1038" t="s">
        <v>1061</v>
      </c>
      <c r="B1038" t="s">
        <v>37</v>
      </c>
      <c r="C1038" s="3">
        <v>1</v>
      </c>
      <c r="D1038" s="5">
        <v>1.5</v>
      </c>
      <c r="E1038" s="5">
        <v>1.5</v>
      </c>
      <c r="F1038" t="s">
        <v>31</v>
      </c>
      <c r="G1038" t="s">
        <v>10</v>
      </c>
      <c r="H1038" s="4">
        <v>45133</v>
      </c>
      <c r="I1038" t="str">
        <f>TEXT(Cleaned__without_null_date4[[#This Row],[Cleaned Transaction Date]],"mmmm")</f>
        <v>July</v>
      </c>
      <c r="J1038" t="str">
        <f>TEXT(Cleaned__without_null_date4[[#This Row],[Cleaned Transaction Date]],"dddd")</f>
        <v>Wednesday</v>
      </c>
      <c r="K1038" t="str">
        <f>IF(ISNUMBER(MATCH(Cleaned__without_null_date4[[#This Row],[Cleaned Transaction Date]],'Hari Libur'!$A$2:$A$13,0)),"Holiday",IF(WEEKDAY(Cleaned__without_null_date4[[#This Row],[Cleaned Transaction Date]],2)&gt;5,"Weekend","Weekday"))</f>
        <v>Weekday</v>
      </c>
    </row>
    <row r="1039" spans="1:11" x14ac:dyDescent="0.25">
      <c r="A1039" t="s">
        <v>1062</v>
      </c>
      <c r="B1039" t="s">
        <v>41</v>
      </c>
      <c r="C1039" s="3">
        <v>2</v>
      </c>
      <c r="D1039" s="5">
        <v>3</v>
      </c>
      <c r="E1039" s="5">
        <v>6</v>
      </c>
      <c r="F1039" t="s">
        <v>31</v>
      </c>
      <c r="G1039" t="s">
        <v>24</v>
      </c>
      <c r="H1039" s="4">
        <v>45093</v>
      </c>
      <c r="I1039" t="str">
        <f>TEXT(Cleaned__without_null_date4[[#This Row],[Cleaned Transaction Date]],"mmmm")</f>
        <v>June</v>
      </c>
      <c r="J1039" t="str">
        <f>TEXT(Cleaned__without_null_date4[[#This Row],[Cleaned Transaction Date]],"dddd")</f>
        <v>Friday</v>
      </c>
      <c r="K1039" t="str">
        <f>IF(ISNUMBER(MATCH(Cleaned__without_null_date4[[#This Row],[Cleaned Transaction Date]],'Hari Libur'!$A$2:$A$13,0)),"Holiday",IF(WEEKDAY(Cleaned__without_null_date4[[#This Row],[Cleaned Transaction Date]],2)&gt;5,"Weekend","Weekday"))</f>
        <v>Weekday</v>
      </c>
    </row>
    <row r="1040" spans="1:11" x14ac:dyDescent="0.25">
      <c r="A1040" t="s">
        <v>1063</v>
      </c>
      <c r="B1040" t="s">
        <v>41</v>
      </c>
      <c r="C1040" s="3">
        <v>4</v>
      </c>
      <c r="D1040" s="5">
        <v>3</v>
      </c>
      <c r="E1040" s="5">
        <v>12</v>
      </c>
      <c r="F1040" t="s">
        <v>21</v>
      </c>
      <c r="G1040" t="s">
        <v>14</v>
      </c>
      <c r="H1040" s="4">
        <v>45109</v>
      </c>
      <c r="I1040" t="str">
        <f>TEXT(Cleaned__without_null_date4[[#This Row],[Cleaned Transaction Date]],"mmmm")</f>
        <v>July</v>
      </c>
      <c r="J1040" t="str">
        <f>TEXT(Cleaned__without_null_date4[[#This Row],[Cleaned Transaction Date]],"dddd")</f>
        <v>Sunday</v>
      </c>
      <c r="K1040" t="str">
        <f>IF(ISNUMBER(MATCH(Cleaned__without_null_date4[[#This Row],[Cleaned Transaction Date]],'Hari Libur'!$A$2:$A$13,0)),"Holiday",IF(WEEKDAY(Cleaned__without_null_date4[[#This Row],[Cleaned Transaction Date]],2)&gt;5,"Weekend","Weekday"))</f>
        <v>Weekend</v>
      </c>
    </row>
    <row r="1041" spans="1:11" x14ac:dyDescent="0.25">
      <c r="A1041" t="s">
        <v>1064</v>
      </c>
      <c r="B1041" t="s">
        <v>37</v>
      </c>
      <c r="C1041" s="3">
        <v>5</v>
      </c>
      <c r="D1041" s="5">
        <v>1.5</v>
      </c>
      <c r="E1041" s="5">
        <v>7.5</v>
      </c>
      <c r="F1041" t="s">
        <v>31</v>
      </c>
      <c r="G1041" t="s">
        <v>10</v>
      </c>
      <c r="H1041" s="4">
        <v>45132</v>
      </c>
      <c r="I1041" t="str">
        <f>TEXT(Cleaned__without_null_date4[[#This Row],[Cleaned Transaction Date]],"mmmm")</f>
        <v>July</v>
      </c>
      <c r="J1041" t="str">
        <f>TEXT(Cleaned__without_null_date4[[#This Row],[Cleaned Transaction Date]],"dddd")</f>
        <v>Tuesday</v>
      </c>
      <c r="K1041" t="str">
        <f>IF(ISNUMBER(MATCH(Cleaned__without_null_date4[[#This Row],[Cleaned Transaction Date]],'Hari Libur'!$A$2:$A$13,0)),"Holiday",IF(WEEKDAY(Cleaned__without_null_date4[[#This Row],[Cleaned Transaction Date]],2)&gt;5,"Weekend","Weekday"))</f>
        <v>Weekday</v>
      </c>
    </row>
    <row r="1042" spans="1:11" x14ac:dyDescent="0.25">
      <c r="A1042" t="s">
        <v>1065</v>
      </c>
      <c r="B1042" t="s">
        <v>18</v>
      </c>
      <c r="C1042" s="3">
        <v>2</v>
      </c>
      <c r="D1042" s="5">
        <v>5</v>
      </c>
      <c r="E1042" s="5">
        <v>10</v>
      </c>
      <c r="F1042" t="s">
        <v>13</v>
      </c>
      <c r="G1042" t="s">
        <v>14</v>
      </c>
      <c r="H1042" s="4">
        <v>45251</v>
      </c>
      <c r="I1042" t="str">
        <f>TEXT(Cleaned__without_null_date4[[#This Row],[Cleaned Transaction Date]],"mmmm")</f>
        <v>November</v>
      </c>
      <c r="J1042" t="str">
        <f>TEXT(Cleaned__without_null_date4[[#This Row],[Cleaned Transaction Date]],"dddd")</f>
        <v>Tuesday</v>
      </c>
      <c r="K1042" t="str">
        <f>IF(ISNUMBER(MATCH(Cleaned__without_null_date4[[#This Row],[Cleaned Transaction Date]],'Hari Libur'!$A$2:$A$13,0)),"Holiday",IF(WEEKDAY(Cleaned__without_null_date4[[#This Row],[Cleaned Transaction Date]],2)&gt;5,"Weekend","Weekday"))</f>
        <v>Weekday</v>
      </c>
    </row>
    <row r="1043" spans="1:11" x14ac:dyDescent="0.25">
      <c r="A1043" t="s">
        <v>1066</v>
      </c>
      <c r="B1043" t="s">
        <v>8</v>
      </c>
      <c r="C1043" s="3">
        <v>3</v>
      </c>
      <c r="D1043" s="5">
        <v>2</v>
      </c>
      <c r="E1043" s="5">
        <v>6</v>
      </c>
      <c r="F1043" t="s">
        <v>9</v>
      </c>
      <c r="G1043" t="s">
        <v>19</v>
      </c>
      <c r="H1043" s="4">
        <v>45254</v>
      </c>
      <c r="I1043" t="str">
        <f>TEXT(Cleaned__without_null_date4[[#This Row],[Cleaned Transaction Date]],"mmmm")</f>
        <v>November</v>
      </c>
      <c r="J1043" t="str">
        <f>TEXT(Cleaned__without_null_date4[[#This Row],[Cleaned Transaction Date]],"dddd")</f>
        <v>Friday</v>
      </c>
      <c r="K1043" t="str">
        <f>IF(ISNUMBER(MATCH(Cleaned__without_null_date4[[#This Row],[Cleaned Transaction Date]],'Hari Libur'!$A$2:$A$13,0)),"Holiday",IF(WEEKDAY(Cleaned__without_null_date4[[#This Row],[Cleaned Transaction Date]],2)&gt;5,"Weekend","Weekday"))</f>
        <v>Weekday</v>
      </c>
    </row>
    <row r="1044" spans="1:11" x14ac:dyDescent="0.25">
      <c r="A1044" t="s">
        <v>1067</v>
      </c>
      <c r="B1044" t="s">
        <v>28</v>
      </c>
      <c r="C1044" s="3">
        <v>5</v>
      </c>
      <c r="D1044" s="5">
        <v>4</v>
      </c>
      <c r="E1044" s="5">
        <v>20</v>
      </c>
      <c r="F1044" t="s">
        <v>13</v>
      </c>
      <c r="G1044" t="s">
        <v>24</v>
      </c>
      <c r="H1044" s="4">
        <v>45086</v>
      </c>
      <c r="I1044" t="str">
        <f>TEXT(Cleaned__without_null_date4[[#This Row],[Cleaned Transaction Date]],"mmmm")</f>
        <v>June</v>
      </c>
      <c r="J1044" t="str">
        <f>TEXT(Cleaned__without_null_date4[[#This Row],[Cleaned Transaction Date]],"dddd")</f>
        <v>Friday</v>
      </c>
      <c r="K1044" t="str">
        <f>IF(ISNUMBER(MATCH(Cleaned__without_null_date4[[#This Row],[Cleaned Transaction Date]],'Hari Libur'!$A$2:$A$13,0)),"Holiday",IF(WEEKDAY(Cleaned__without_null_date4[[#This Row],[Cleaned Transaction Date]],2)&gt;5,"Weekend","Weekday"))</f>
        <v>Weekday</v>
      </c>
    </row>
    <row r="1045" spans="1:11" x14ac:dyDescent="0.25">
      <c r="A1045" t="s">
        <v>1068</v>
      </c>
      <c r="B1045" t="s">
        <v>18</v>
      </c>
      <c r="C1045" s="3">
        <v>3</v>
      </c>
      <c r="D1045" s="5">
        <v>5</v>
      </c>
      <c r="E1045" s="5">
        <v>15</v>
      </c>
      <c r="F1045" t="s">
        <v>21</v>
      </c>
      <c r="G1045" t="s">
        <v>24</v>
      </c>
      <c r="H1045" s="4">
        <v>45037</v>
      </c>
      <c r="I1045" t="str">
        <f>TEXT(Cleaned__without_null_date4[[#This Row],[Cleaned Transaction Date]],"mmmm")</f>
        <v>April</v>
      </c>
      <c r="J1045" t="str">
        <f>TEXT(Cleaned__without_null_date4[[#This Row],[Cleaned Transaction Date]],"dddd")</f>
        <v>Friday</v>
      </c>
      <c r="K1045" t="str">
        <f>IF(ISNUMBER(MATCH(Cleaned__without_null_date4[[#This Row],[Cleaned Transaction Date]],'Hari Libur'!$A$2:$A$13,0)),"Holiday",IF(WEEKDAY(Cleaned__without_null_date4[[#This Row],[Cleaned Transaction Date]],2)&gt;5,"Weekend","Weekday"))</f>
        <v>Weekday</v>
      </c>
    </row>
    <row r="1046" spans="1:11" x14ac:dyDescent="0.25">
      <c r="A1046" t="s">
        <v>1069</v>
      </c>
      <c r="B1046" t="s">
        <v>37</v>
      </c>
      <c r="C1046" s="3">
        <v>3</v>
      </c>
      <c r="D1046" s="5">
        <v>1.5</v>
      </c>
      <c r="E1046" s="5">
        <v>4.5</v>
      </c>
      <c r="F1046" t="s">
        <v>19</v>
      </c>
      <c r="G1046" t="s">
        <v>10</v>
      </c>
      <c r="H1046" s="4">
        <v>45014</v>
      </c>
      <c r="I1046" t="str">
        <f>TEXT(Cleaned__without_null_date4[[#This Row],[Cleaned Transaction Date]],"mmmm")</f>
        <v>March</v>
      </c>
      <c r="J1046" t="str">
        <f>TEXT(Cleaned__without_null_date4[[#This Row],[Cleaned Transaction Date]],"dddd")</f>
        <v>Wednesday</v>
      </c>
      <c r="K1046" t="str">
        <f>IF(ISNUMBER(MATCH(Cleaned__without_null_date4[[#This Row],[Cleaned Transaction Date]],'Hari Libur'!$A$2:$A$13,0)),"Holiday",IF(WEEKDAY(Cleaned__without_null_date4[[#This Row],[Cleaned Transaction Date]],2)&gt;5,"Weekend","Weekday"))</f>
        <v>Weekday</v>
      </c>
    </row>
    <row r="1047" spans="1:11" x14ac:dyDescent="0.25">
      <c r="A1047" t="s">
        <v>1070</v>
      </c>
      <c r="B1047" t="s">
        <v>23</v>
      </c>
      <c r="C1047" s="3">
        <v>3</v>
      </c>
      <c r="D1047" s="5">
        <v>4</v>
      </c>
      <c r="E1047" s="5">
        <v>12</v>
      </c>
      <c r="F1047" t="s">
        <v>21</v>
      </c>
      <c r="G1047" t="s">
        <v>10</v>
      </c>
      <c r="H1047" s="4">
        <v>44938</v>
      </c>
      <c r="I1047" t="str">
        <f>TEXT(Cleaned__without_null_date4[[#This Row],[Cleaned Transaction Date]],"mmmm")</f>
        <v>January</v>
      </c>
      <c r="J1047" t="str">
        <f>TEXT(Cleaned__without_null_date4[[#This Row],[Cleaned Transaction Date]],"dddd")</f>
        <v>Thursday</v>
      </c>
      <c r="K1047" t="str">
        <f>IF(ISNUMBER(MATCH(Cleaned__without_null_date4[[#This Row],[Cleaned Transaction Date]],'Hari Libur'!$A$2:$A$13,0)),"Holiday",IF(WEEKDAY(Cleaned__without_null_date4[[#This Row],[Cleaned Transaction Date]],2)&gt;5,"Weekend","Weekday"))</f>
        <v>Weekday</v>
      </c>
    </row>
    <row r="1048" spans="1:11" x14ac:dyDescent="0.25">
      <c r="A1048" t="s">
        <v>1071</v>
      </c>
      <c r="B1048" t="s">
        <v>41</v>
      </c>
      <c r="C1048" s="3">
        <v>5</v>
      </c>
      <c r="D1048" s="5">
        <v>3</v>
      </c>
      <c r="E1048" s="5">
        <v>15</v>
      </c>
      <c r="F1048" t="s">
        <v>31</v>
      </c>
      <c r="G1048" t="s">
        <v>10</v>
      </c>
      <c r="H1048" s="4">
        <v>44981</v>
      </c>
      <c r="I1048" t="str">
        <f>TEXT(Cleaned__without_null_date4[[#This Row],[Cleaned Transaction Date]],"mmmm")</f>
        <v>February</v>
      </c>
      <c r="J1048" t="str">
        <f>TEXT(Cleaned__without_null_date4[[#This Row],[Cleaned Transaction Date]],"dddd")</f>
        <v>Friday</v>
      </c>
      <c r="K1048" t="str">
        <f>IF(ISNUMBER(MATCH(Cleaned__without_null_date4[[#This Row],[Cleaned Transaction Date]],'Hari Libur'!$A$2:$A$13,0)),"Holiday",IF(WEEKDAY(Cleaned__without_null_date4[[#This Row],[Cleaned Transaction Date]],2)&gt;5,"Weekend","Weekday"))</f>
        <v>Weekday</v>
      </c>
    </row>
    <row r="1049" spans="1:11" x14ac:dyDescent="0.25">
      <c r="A1049" t="s">
        <v>1072</v>
      </c>
      <c r="B1049" t="s">
        <v>8</v>
      </c>
      <c r="C1049" s="3">
        <v>3</v>
      </c>
      <c r="D1049" s="5">
        <v>2</v>
      </c>
      <c r="E1049" s="5">
        <v>6</v>
      </c>
      <c r="F1049" t="s">
        <v>31</v>
      </c>
      <c r="G1049" t="s">
        <v>10</v>
      </c>
      <c r="H1049" s="4">
        <v>44967</v>
      </c>
      <c r="I1049" t="str">
        <f>TEXT(Cleaned__without_null_date4[[#This Row],[Cleaned Transaction Date]],"mmmm")</f>
        <v>February</v>
      </c>
      <c r="J1049" t="str">
        <f>TEXT(Cleaned__without_null_date4[[#This Row],[Cleaned Transaction Date]],"dddd")</f>
        <v>Friday</v>
      </c>
      <c r="K1049" t="str">
        <f>IF(ISNUMBER(MATCH(Cleaned__without_null_date4[[#This Row],[Cleaned Transaction Date]],'Hari Libur'!$A$2:$A$13,0)),"Holiday",IF(WEEKDAY(Cleaned__without_null_date4[[#This Row],[Cleaned Transaction Date]],2)&gt;5,"Weekend","Weekday"))</f>
        <v>Weekday</v>
      </c>
    </row>
    <row r="1050" spans="1:11" x14ac:dyDescent="0.25">
      <c r="A1050" t="s">
        <v>1073</v>
      </c>
      <c r="B1050" t="s">
        <v>18</v>
      </c>
      <c r="C1050" s="3">
        <v>5</v>
      </c>
      <c r="D1050" s="5">
        <v>5</v>
      </c>
      <c r="E1050" s="5">
        <v>25</v>
      </c>
      <c r="F1050" t="s">
        <v>9</v>
      </c>
      <c r="G1050" t="s">
        <v>14</v>
      </c>
      <c r="H1050" s="4">
        <v>45274</v>
      </c>
      <c r="I1050" t="str">
        <f>TEXT(Cleaned__without_null_date4[[#This Row],[Cleaned Transaction Date]],"mmmm")</f>
        <v>December</v>
      </c>
      <c r="J1050" t="str">
        <f>TEXT(Cleaned__without_null_date4[[#This Row],[Cleaned Transaction Date]],"dddd")</f>
        <v>Thursday</v>
      </c>
      <c r="K1050" t="str">
        <f>IF(ISNUMBER(MATCH(Cleaned__without_null_date4[[#This Row],[Cleaned Transaction Date]],'Hari Libur'!$A$2:$A$13,0)),"Holiday",IF(WEEKDAY(Cleaned__without_null_date4[[#This Row],[Cleaned Transaction Date]],2)&gt;5,"Weekend","Weekday"))</f>
        <v>Weekday</v>
      </c>
    </row>
    <row r="1051" spans="1:11" x14ac:dyDescent="0.25">
      <c r="A1051" t="s">
        <v>1074</v>
      </c>
      <c r="B1051" t="s">
        <v>23</v>
      </c>
      <c r="C1051" s="3">
        <v>3</v>
      </c>
      <c r="D1051" s="5">
        <v>4</v>
      </c>
      <c r="E1051" s="5">
        <v>12</v>
      </c>
      <c r="F1051" t="s">
        <v>31</v>
      </c>
      <c r="G1051" t="s">
        <v>26</v>
      </c>
      <c r="H1051" s="4">
        <v>45209</v>
      </c>
      <c r="I1051" t="str">
        <f>TEXT(Cleaned__without_null_date4[[#This Row],[Cleaned Transaction Date]],"mmmm")</f>
        <v>October</v>
      </c>
      <c r="J1051" t="str">
        <f>TEXT(Cleaned__without_null_date4[[#This Row],[Cleaned Transaction Date]],"dddd")</f>
        <v>Tuesday</v>
      </c>
      <c r="K1051" t="str">
        <f>IF(ISNUMBER(MATCH(Cleaned__without_null_date4[[#This Row],[Cleaned Transaction Date]],'Hari Libur'!$A$2:$A$13,0)),"Holiday",IF(WEEKDAY(Cleaned__without_null_date4[[#This Row],[Cleaned Transaction Date]],2)&gt;5,"Weekend","Weekday"))</f>
        <v>Holiday</v>
      </c>
    </row>
    <row r="1052" spans="1:11" x14ac:dyDescent="0.25">
      <c r="A1052" t="s">
        <v>1075</v>
      </c>
      <c r="B1052" t="s">
        <v>12</v>
      </c>
      <c r="C1052" s="3">
        <v>3</v>
      </c>
      <c r="D1052" s="5">
        <v>3</v>
      </c>
      <c r="E1052" s="5">
        <v>9</v>
      </c>
      <c r="F1052" t="s">
        <v>21</v>
      </c>
      <c r="G1052" t="s">
        <v>10</v>
      </c>
      <c r="H1052" s="4">
        <v>44958</v>
      </c>
      <c r="I1052" t="str">
        <f>TEXT(Cleaned__without_null_date4[[#This Row],[Cleaned Transaction Date]],"mmmm")</f>
        <v>February</v>
      </c>
      <c r="J1052" t="str">
        <f>TEXT(Cleaned__without_null_date4[[#This Row],[Cleaned Transaction Date]],"dddd")</f>
        <v>Wednesday</v>
      </c>
      <c r="K1052" t="str">
        <f>IF(ISNUMBER(MATCH(Cleaned__without_null_date4[[#This Row],[Cleaned Transaction Date]],'Hari Libur'!$A$2:$A$13,0)),"Holiday",IF(WEEKDAY(Cleaned__without_null_date4[[#This Row],[Cleaned Transaction Date]],2)&gt;5,"Weekend","Weekday"))</f>
        <v>Weekday</v>
      </c>
    </row>
    <row r="1053" spans="1:11" x14ac:dyDescent="0.25">
      <c r="A1053" t="s">
        <v>1076</v>
      </c>
      <c r="B1053" t="s">
        <v>23</v>
      </c>
      <c r="C1053" s="3">
        <v>4</v>
      </c>
      <c r="D1053" s="5">
        <v>4</v>
      </c>
      <c r="E1053" s="5">
        <v>16</v>
      </c>
      <c r="F1053" t="s">
        <v>9</v>
      </c>
      <c r="G1053" t="s">
        <v>24</v>
      </c>
      <c r="H1053" s="4">
        <v>45029</v>
      </c>
      <c r="I1053" t="str">
        <f>TEXT(Cleaned__without_null_date4[[#This Row],[Cleaned Transaction Date]],"mmmm")</f>
        <v>April</v>
      </c>
      <c r="J1053" t="str">
        <f>TEXT(Cleaned__without_null_date4[[#This Row],[Cleaned Transaction Date]],"dddd")</f>
        <v>Thursday</v>
      </c>
      <c r="K1053" t="str">
        <f>IF(ISNUMBER(MATCH(Cleaned__without_null_date4[[#This Row],[Cleaned Transaction Date]],'Hari Libur'!$A$2:$A$13,0)),"Holiday",IF(WEEKDAY(Cleaned__without_null_date4[[#This Row],[Cleaned Transaction Date]],2)&gt;5,"Weekend","Weekday"))</f>
        <v>Weekday</v>
      </c>
    </row>
    <row r="1054" spans="1:11" x14ac:dyDescent="0.25">
      <c r="A1054" t="s">
        <v>1077</v>
      </c>
      <c r="B1054" t="s">
        <v>41</v>
      </c>
      <c r="C1054" s="3">
        <v>5</v>
      </c>
      <c r="D1054" s="5">
        <v>3</v>
      </c>
      <c r="E1054" s="5">
        <v>15</v>
      </c>
      <c r="F1054" t="s">
        <v>19</v>
      </c>
      <c r="G1054" t="s">
        <v>24</v>
      </c>
      <c r="H1054" s="4">
        <v>45103</v>
      </c>
      <c r="I1054" t="str">
        <f>TEXT(Cleaned__without_null_date4[[#This Row],[Cleaned Transaction Date]],"mmmm")</f>
        <v>June</v>
      </c>
      <c r="J1054" t="str">
        <f>TEXT(Cleaned__without_null_date4[[#This Row],[Cleaned Transaction Date]],"dddd")</f>
        <v>Monday</v>
      </c>
      <c r="K1054" t="str">
        <f>IF(ISNUMBER(MATCH(Cleaned__without_null_date4[[#This Row],[Cleaned Transaction Date]],'Hari Libur'!$A$2:$A$13,0)),"Holiday",IF(WEEKDAY(Cleaned__without_null_date4[[#This Row],[Cleaned Transaction Date]],2)&gt;5,"Weekend","Weekday"))</f>
        <v>Weekday</v>
      </c>
    </row>
    <row r="1055" spans="1:11" x14ac:dyDescent="0.25">
      <c r="A1055" t="s">
        <v>1078</v>
      </c>
      <c r="B1055" t="s">
        <v>23</v>
      </c>
      <c r="C1055" s="3">
        <v>3</v>
      </c>
      <c r="D1055" s="5">
        <v>4</v>
      </c>
      <c r="E1055" s="5">
        <v>12</v>
      </c>
      <c r="F1055" t="s">
        <v>9</v>
      </c>
      <c r="G1055" t="s">
        <v>14</v>
      </c>
      <c r="H1055" s="4">
        <v>45144</v>
      </c>
      <c r="I1055" t="str">
        <f>TEXT(Cleaned__without_null_date4[[#This Row],[Cleaned Transaction Date]],"mmmm")</f>
        <v>August</v>
      </c>
      <c r="J1055" t="str">
        <f>TEXT(Cleaned__without_null_date4[[#This Row],[Cleaned Transaction Date]],"dddd")</f>
        <v>Sunday</v>
      </c>
      <c r="K1055" t="str">
        <f>IF(ISNUMBER(MATCH(Cleaned__without_null_date4[[#This Row],[Cleaned Transaction Date]],'Hari Libur'!$A$2:$A$13,0)),"Holiday",IF(WEEKDAY(Cleaned__without_null_date4[[#This Row],[Cleaned Transaction Date]],2)&gt;5,"Weekend","Weekday"))</f>
        <v>Weekend</v>
      </c>
    </row>
    <row r="1056" spans="1:11" x14ac:dyDescent="0.25">
      <c r="A1056" t="s">
        <v>1079</v>
      </c>
      <c r="B1056" t="s">
        <v>28</v>
      </c>
      <c r="C1056" s="3">
        <v>5</v>
      </c>
      <c r="D1056" s="5">
        <v>4</v>
      </c>
      <c r="E1056" s="5">
        <v>20</v>
      </c>
      <c r="F1056" t="s">
        <v>21</v>
      </c>
      <c r="G1056" t="s">
        <v>19</v>
      </c>
      <c r="H1056" s="4">
        <v>45128</v>
      </c>
      <c r="I1056" t="str">
        <f>TEXT(Cleaned__without_null_date4[[#This Row],[Cleaned Transaction Date]],"mmmm")</f>
        <v>July</v>
      </c>
      <c r="J1056" t="str">
        <f>TEXT(Cleaned__without_null_date4[[#This Row],[Cleaned Transaction Date]],"dddd")</f>
        <v>Friday</v>
      </c>
      <c r="K1056" t="str">
        <f>IF(ISNUMBER(MATCH(Cleaned__without_null_date4[[#This Row],[Cleaned Transaction Date]],'Hari Libur'!$A$2:$A$13,0)),"Holiday",IF(WEEKDAY(Cleaned__without_null_date4[[#This Row],[Cleaned Transaction Date]],2)&gt;5,"Weekend","Weekday"))</f>
        <v>Weekday</v>
      </c>
    </row>
    <row r="1057" spans="1:11" x14ac:dyDescent="0.25">
      <c r="A1057" t="s">
        <v>1080</v>
      </c>
      <c r="B1057" t="s">
        <v>18</v>
      </c>
      <c r="C1057" s="3">
        <v>1</v>
      </c>
      <c r="D1057" s="5">
        <v>5</v>
      </c>
      <c r="E1057" s="5">
        <v>5</v>
      </c>
      <c r="F1057" t="s">
        <v>13</v>
      </c>
      <c r="G1057" t="s">
        <v>14</v>
      </c>
      <c r="H1057" s="4">
        <v>45129</v>
      </c>
      <c r="I1057" t="str">
        <f>TEXT(Cleaned__without_null_date4[[#This Row],[Cleaned Transaction Date]],"mmmm")</f>
        <v>July</v>
      </c>
      <c r="J1057" t="str">
        <f>TEXT(Cleaned__without_null_date4[[#This Row],[Cleaned Transaction Date]],"dddd")</f>
        <v>Saturday</v>
      </c>
      <c r="K1057" t="str">
        <f>IF(ISNUMBER(MATCH(Cleaned__without_null_date4[[#This Row],[Cleaned Transaction Date]],'Hari Libur'!$A$2:$A$13,0)),"Holiday",IF(WEEKDAY(Cleaned__without_null_date4[[#This Row],[Cleaned Transaction Date]],2)&gt;5,"Weekend","Weekday"))</f>
        <v>Weekend</v>
      </c>
    </row>
    <row r="1058" spans="1:11" x14ac:dyDescent="0.25">
      <c r="A1058" t="s">
        <v>1081</v>
      </c>
      <c r="B1058" t="s">
        <v>8</v>
      </c>
      <c r="C1058" s="3">
        <v>3</v>
      </c>
      <c r="D1058" s="5">
        <v>2</v>
      </c>
      <c r="E1058" s="5">
        <v>6</v>
      </c>
      <c r="F1058" t="s">
        <v>31</v>
      </c>
      <c r="G1058" t="s">
        <v>24</v>
      </c>
      <c r="H1058" s="4">
        <v>45132</v>
      </c>
      <c r="I1058" t="str">
        <f>TEXT(Cleaned__without_null_date4[[#This Row],[Cleaned Transaction Date]],"mmmm")</f>
        <v>July</v>
      </c>
      <c r="J1058" t="str">
        <f>TEXT(Cleaned__without_null_date4[[#This Row],[Cleaned Transaction Date]],"dddd")</f>
        <v>Tuesday</v>
      </c>
      <c r="K1058" t="str">
        <f>IF(ISNUMBER(MATCH(Cleaned__without_null_date4[[#This Row],[Cleaned Transaction Date]],'Hari Libur'!$A$2:$A$13,0)),"Holiday",IF(WEEKDAY(Cleaned__without_null_date4[[#This Row],[Cleaned Transaction Date]],2)&gt;5,"Weekend","Weekday"))</f>
        <v>Weekday</v>
      </c>
    </row>
    <row r="1059" spans="1:11" x14ac:dyDescent="0.25">
      <c r="A1059" t="s">
        <v>1082</v>
      </c>
      <c r="B1059" t="s">
        <v>41</v>
      </c>
      <c r="C1059" s="3">
        <v>2</v>
      </c>
      <c r="D1059" s="5">
        <v>3</v>
      </c>
      <c r="E1059" s="5">
        <v>6</v>
      </c>
      <c r="F1059" t="s">
        <v>21</v>
      </c>
      <c r="G1059" t="s">
        <v>24</v>
      </c>
      <c r="H1059" s="4">
        <v>44954</v>
      </c>
      <c r="I1059" t="str">
        <f>TEXT(Cleaned__without_null_date4[[#This Row],[Cleaned Transaction Date]],"mmmm")</f>
        <v>January</v>
      </c>
      <c r="J1059" t="str">
        <f>TEXT(Cleaned__without_null_date4[[#This Row],[Cleaned Transaction Date]],"dddd")</f>
        <v>Saturday</v>
      </c>
      <c r="K1059" t="str">
        <f>IF(ISNUMBER(MATCH(Cleaned__without_null_date4[[#This Row],[Cleaned Transaction Date]],'Hari Libur'!$A$2:$A$13,0)),"Holiday",IF(WEEKDAY(Cleaned__without_null_date4[[#This Row],[Cleaned Transaction Date]],2)&gt;5,"Weekend","Weekday"))</f>
        <v>Weekend</v>
      </c>
    </row>
    <row r="1060" spans="1:11" x14ac:dyDescent="0.25">
      <c r="A1060" t="s">
        <v>1083</v>
      </c>
      <c r="B1060" t="s">
        <v>23</v>
      </c>
      <c r="C1060" s="3">
        <v>5</v>
      </c>
      <c r="D1060" s="5">
        <v>4</v>
      </c>
      <c r="E1060" s="5">
        <v>20</v>
      </c>
      <c r="F1060" t="s">
        <v>26</v>
      </c>
      <c r="G1060" t="s">
        <v>19</v>
      </c>
      <c r="H1060" s="4">
        <v>45157</v>
      </c>
      <c r="I1060" t="str">
        <f>TEXT(Cleaned__without_null_date4[[#This Row],[Cleaned Transaction Date]],"mmmm")</f>
        <v>August</v>
      </c>
      <c r="J1060" t="str">
        <f>TEXT(Cleaned__without_null_date4[[#This Row],[Cleaned Transaction Date]],"dddd")</f>
        <v>Saturday</v>
      </c>
      <c r="K1060" t="str">
        <f>IF(ISNUMBER(MATCH(Cleaned__without_null_date4[[#This Row],[Cleaned Transaction Date]],'Hari Libur'!$A$2:$A$13,0)),"Holiday",IF(WEEKDAY(Cleaned__without_null_date4[[#This Row],[Cleaned Transaction Date]],2)&gt;5,"Weekend","Weekday"))</f>
        <v>Weekend</v>
      </c>
    </row>
    <row r="1061" spans="1:11" x14ac:dyDescent="0.25">
      <c r="A1061" t="s">
        <v>1084</v>
      </c>
      <c r="B1061" t="s">
        <v>23</v>
      </c>
      <c r="C1061" s="3">
        <v>2</v>
      </c>
      <c r="D1061" s="5">
        <v>4</v>
      </c>
      <c r="E1061" s="5">
        <v>8</v>
      </c>
      <c r="F1061" t="s">
        <v>9</v>
      </c>
      <c r="G1061" t="s">
        <v>14</v>
      </c>
      <c r="H1061" s="4">
        <v>45000</v>
      </c>
      <c r="I1061" t="str">
        <f>TEXT(Cleaned__without_null_date4[[#This Row],[Cleaned Transaction Date]],"mmmm")</f>
        <v>March</v>
      </c>
      <c r="J1061" t="str">
        <f>TEXT(Cleaned__without_null_date4[[#This Row],[Cleaned Transaction Date]],"dddd")</f>
        <v>Wednesday</v>
      </c>
      <c r="K1061" t="str">
        <f>IF(ISNUMBER(MATCH(Cleaned__without_null_date4[[#This Row],[Cleaned Transaction Date]],'Hari Libur'!$A$2:$A$13,0)),"Holiday",IF(WEEKDAY(Cleaned__without_null_date4[[#This Row],[Cleaned Transaction Date]],2)&gt;5,"Weekend","Weekday"))</f>
        <v>Weekday</v>
      </c>
    </row>
    <row r="1062" spans="1:11" x14ac:dyDescent="0.25">
      <c r="A1062" t="s">
        <v>1085</v>
      </c>
      <c r="B1062" t="s">
        <v>26</v>
      </c>
      <c r="C1062" s="3">
        <v>5</v>
      </c>
      <c r="D1062" s="5">
        <v>3</v>
      </c>
      <c r="E1062" s="5">
        <v>15</v>
      </c>
      <c r="F1062" t="s">
        <v>31</v>
      </c>
      <c r="G1062" t="s">
        <v>24</v>
      </c>
      <c r="H1062" s="4">
        <v>45006</v>
      </c>
      <c r="I1062" t="str">
        <f>TEXT(Cleaned__without_null_date4[[#This Row],[Cleaned Transaction Date]],"mmmm")</f>
        <v>March</v>
      </c>
      <c r="J1062" t="str">
        <f>TEXT(Cleaned__without_null_date4[[#This Row],[Cleaned Transaction Date]],"dddd")</f>
        <v>Tuesday</v>
      </c>
      <c r="K1062" t="str">
        <f>IF(ISNUMBER(MATCH(Cleaned__without_null_date4[[#This Row],[Cleaned Transaction Date]],'Hari Libur'!$A$2:$A$13,0)),"Holiday",IF(WEEKDAY(Cleaned__without_null_date4[[#This Row],[Cleaned Transaction Date]],2)&gt;5,"Weekend","Weekday"))</f>
        <v>Weekday</v>
      </c>
    </row>
    <row r="1063" spans="1:11" x14ac:dyDescent="0.25">
      <c r="A1063" t="s">
        <v>1086</v>
      </c>
      <c r="B1063" t="s">
        <v>12</v>
      </c>
      <c r="C1063" s="3">
        <v>1</v>
      </c>
      <c r="D1063" s="5">
        <v>3</v>
      </c>
      <c r="E1063" s="5">
        <v>3</v>
      </c>
      <c r="F1063" t="s">
        <v>9</v>
      </c>
      <c r="G1063" t="s">
        <v>10</v>
      </c>
      <c r="H1063" s="4">
        <v>45236</v>
      </c>
      <c r="I1063" t="str">
        <f>TEXT(Cleaned__without_null_date4[[#This Row],[Cleaned Transaction Date]],"mmmm")</f>
        <v>November</v>
      </c>
      <c r="J1063" t="str">
        <f>TEXT(Cleaned__without_null_date4[[#This Row],[Cleaned Transaction Date]],"dddd")</f>
        <v>Monday</v>
      </c>
      <c r="K1063" t="str">
        <f>IF(ISNUMBER(MATCH(Cleaned__without_null_date4[[#This Row],[Cleaned Transaction Date]],'Hari Libur'!$A$2:$A$13,0)),"Holiday",IF(WEEKDAY(Cleaned__without_null_date4[[#This Row],[Cleaned Transaction Date]],2)&gt;5,"Weekend","Weekday"))</f>
        <v>Weekday</v>
      </c>
    </row>
    <row r="1064" spans="1:11" x14ac:dyDescent="0.25">
      <c r="A1064" t="s">
        <v>1087</v>
      </c>
      <c r="B1064" t="s">
        <v>12</v>
      </c>
      <c r="C1064" s="3">
        <v>2</v>
      </c>
      <c r="D1064" s="5">
        <v>3</v>
      </c>
      <c r="E1064" s="5">
        <v>6</v>
      </c>
      <c r="F1064" t="s">
        <v>13</v>
      </c>
      <c r="G1064" t="s">
        <v>14</v>
      </c>
      <c r="H1064" s="4">
        <v>45019</v>
      </c>
      <c r="I1064" t="str">
        <f>TEXT(Cleaned__without_null_date4[[#This Row],[Cleaned Transaction Date]],"mmmm")</f>
        <v>April</v>
      </c>
      <c r="J1064" t="str">
        <f>TEXT(Cleaned__without_null_date4[[#This Row],[Cleaned Transaction Date]],"dddd")</f>
        <v>Monday</v>
      </c>
      <c r="K1064" t="str">
        <f>IF(ISNUMBER(MATCH(Cleaned__without_null_date4[[#This Row],[Cleaned Transaction Date]],'Hari Libur'!$A$2:$A$13,0)),"Holiday",IF(WEEKDAY(Cleaned__without_null_date4[[#This Row],[Cleaned Transaction Date]],2)&gt;5,"Weekend","Weekday"))</f>
        <v>Weekday</v>
      </c>
    </row>
    <row r="1065" spans="1:11" x14ac:dyDescent="0.25">
      <c r="A1065" t="s">
        <v>1088</v>
      </c>
      <c r="B1065" t="s">
        <v>28</v>
      </c>
      <c r="C1065" s="3">
        <v>1</v>
      </c>
      <c r="D1065" s="5">
        <v>4</v>
      </c>
      <c r="E1065" s="5">
        <v>4</v>
      </c>
      <c r="F1065" t="s">
        <v>9</v>
      </c>
      <c r="G1065" t="s">
        <v>14</v>
      </c>
      <c r="H1065" s="4">
        <v>45124</v>
      </c>
      <c r="I1065" t="str">
        <f>TEXT(Cleaned__without_null_date4[[#This Row],[Cleaned Transaction Date]],"mmmm")</f>
        <v>July</v>
      </c>
      <c r="J1065" t="str">
        <f>TEXT(Cleaned__without_null_date4[[#This Row],[Cleaned Transaction Date]],"dddd")</f>
        <v>Monday</v>
      </c>
      <c r="K1065" t="str">
        <f>IF(ISNUMBER(MATCH(Cleaned__without_null_date4[[#This Row],[Cleaned Transaction Date]],'Hari Libur'!$A$2:$A$13,0)),"Holiday",IF(WEEKDAY(Cleaned__without_null_date4[[#This Row],[Cleaned Transaction Date]],2)&gt;5,"Weekend","Weekday"))</f>
        <v>Weekday</v>
      </c>
    </row>
    <row r="1066" spans="1:11" x14ac:dyDescent="0.25">
      <c r="A1066" t="s">
        <v>1089</v>
      </c>
      <c r="B1066" t="s">
        <v>23</v>
      </c>
      <c r="C1066" s="3">
        <v>2</v>
      </c>
      <c r="D1066" s="5">
        <v>4</v>
      </c>
      <c r="E1066" s="5">
        <v>8</v>
      </c>
      <c r="F1066" t="s">
        <v>13</v>
      </c>
      <c r="G1066" t="s">
        <v>14</v>
      </c>
      <c r="H1066" s="4">
        <v>45147</v>
      </c>
      <c r="I1066" t="str">
        <f>TEXT(Cleaned__without_null_date4[[#This Row],[Cleaned Transaction Date]],"mmmm")</f>
        <v>August</v>
      </c>
      <c r="J1066" t="str">
        <f>TEXT(Cleaned__without_null_date4[[#This Row],[Cleaned Transaction Date]],"dddd")</f>
        <v>Wednesday</v>
      </c>
      <c r="K1066" t="str">
        <f>IF(ISNUMBER(MATCH(Cleaned__without_null_date4[[#This Row],[Cleaned Transaction Date]],'Hari Libur'!$A$2:$A$13,0)),"Holiday",IF(WEEKDAY(Cleaned__without_null_date4[[#This Row],[Cleaned Transaction Date]],2)&gt;5,"Weekend","Weekday"))</f>
        <v>Weekday</v>
      </c>
    </row>
    <row r="1067" spans="1:11" x14ac:dyDescent="0.25">
      <c r="A1067" t="s">
        <v>1090</v>
      </c>
      <c r="B1067" t="s">
        <v>23</v>
      </c>
      <c r="C1067" s="3">
        <v>4</v>
      </c>
      <c r="D1067" s="5">
        <v>4</v>
      </c>
      <c r="E1067" s="5">
        <v>16</v>
      </c>
      <c r="F1067" t="s">
        <v>9</v>
      </c>
      <c r="G1067" t="s">
        <v>10</v>
      </c>
      <c r="H1067" s="4">
        <v>45284</v>
      </c>
      <c r="I1067" t="str">
        <f>TEXT(Cleaned__without_null_date4[[#This Row],[Cleaned Transaction Date]],"mmmm")</f>
        <v>December</v>
      </c>
      <c r="J1067" t="str">
        <f>TEXT(Cleaned__without_null_date4[[#This Row],[Cleaned Transaction Date]],"dddd")</f>
        <v>Sunday</v>
      </c>
      <c r="K1067" t="str">
        <f>IF(ISNUMBER(MATCH(Cleaned__without_null_date4[[#This Row],[Cleaned Transaction Date]],'Hari Libur'!$A$2:$A$13,0)),"Holiday",IF(WEEKDAY(Cleaned__without_null_date4[[#This Row],[Cleaned Transaction Date]],2)&gt;5,"Weekend","Weekday"))</f>
        <v>Weekend</v>
      </c>
    </row>
    <row r="1068" spans="1:11" x14ac:dyDescent="0.25">
      <c r="A1068" t="s">
        <v>1091</v>
      </c>
      <c r="B1068" t="s">
        <v>8</v>
      </c>
      <c r="C1068" s="3">
        <v>5</v>
      </c>
      <c r="D1068" s="5">
        <v>2</v>
      </c>
      <c r="E1068" s="5">
        <v>10</v>
      </c>
      <c r="F1068" t="s">
        <v>19</v>
      </c>
      <c r="G1068" t="s">
        <v>10</v>
      </c>
      <c r="H1068" s="4">
        <v>45174</v>
      </c>
      <c r="I1068" t="str">
        <f>TEXT(Cleaned__without_null_date4[[#This Row],[Cleaned Transaction Date]],"mmmm")</f>
        <v>September</v>
      </c>
      <c r="J1068" t="str">
        <f>TEXT(Cleaned__without_null_date4[[#This Row],[Cleaned Transaction Date]],"dddd")</f>
        <v>Tuesday</v>
      </c>
      <c r="K1068" t="str">
        <f>IF(ISNUMBER(MATCH(Cleaned__without_null_date4[[#This Row],[Cleaned Transaction Date]],'Hari Libur'!$A$2:$A$13,0)),"Holiday",IF(WEEKDAY(Cleaned__without_null_date4[[#This Row],[Cleaned Transaction Date]],2)&gt;5,"Weekend","Weekday"))</f>
        <v>Weekday</v>
      </c>
    </row>
    <row r="1069" spans="1:11" x14ac:dyDescent="0.25">
      <c r="A1069" t="s">
        <v>1092</v>
      </c>
      <c r="B1069" t="s">
        <v>28</v>
      </c>
      <c r="C1069" s="3">
        <v>1</v>
      </c>
      <c r="D1069" s="5">
        <v>4</v>
      </c>
      <c r="E1069" s="5">
        <v>4</v>
      </c>
      <c r="F1069" t="s">
        <v>13</v>
      </c>
      <c r="G1069" t="s">
        <v>14</v>
      </c>
      <c r="H1069" s="4">
        <v>44938</v>
      </c>
      <c r="I1069" t="str">
        <f>TEXT(Cleaned__without_null_date4[[#This Row],[Cleaned Transaction Date]],"mmmm")</f>
        <v>January</v>
      </c>
      <c r="J1069" t="str">
        <f>TEXT(Cleaned__without_null_date4[[#This Row],[Cleaned Transaction Date]],"dddd")</f>
        <v>Thursday</v>
      </c>
      <c r="K1069" t="str">
        <f>IF(ISNUMBER(MATCH(Cleaned__without_null_date4[[#This Row],[Cleaned Transaction Date]],'Hari Libur'!$A$2:$A$13,0)),"Holiday",IF(WEEKDAY(Cleaned__without_null_date4[[#This Row],[Cleaned Transaction Date]],2)&gt;5,"Weekend","Weekday"))</f>
        <v>Weekday</v>
      </c>
    </row>
    <row r="1070" spans="1:11" x14ac:dyDescent="0.25">
      <c r="A1070" t="s">
        <v>1093</v>
      </c>
      <c r="B1070" t="s">
        <v>18</v>
      </c>
      <c r="C1070" s="3">
        <v>4</v>
      </c>
      <c r="D1070" s="5">
        <v>5</v>
      </c>
      <c r="E1070" s="5">
        <v>20</v>
      </c>
      <c r="F1070" t="s">
        <v>21</v>
      </c>
      <c r="G1070" t="s">
        <v>24</v>
      </c>
      <c r="H1070" s="4">
        <v>44934</v>
      </c>
      <c r="I1070" t="str">
        <f>TEXT(Cleaned__without_null_date4[[#This Row],[Cleaned Transaction Date]],"mmmm")</f>
        <v>January</v>
      </c>
      <c r="J1070" t="str">
        <f>TEXT(Cleaned__without_null_date4[[#This Row],[Cleaned Transaction Date]],"dddd")</f>
        <v>Sunday</v>
      </c>
      <c r="K1070" t="str">
        <f>IF(ISNUMBER(MATCH(Cleaned__without_null_date4[[#This Row],[Cleaned Transaction Date]],'Hari Libur'!$A$2:$A$13,0)),"Holiday",IF(WEEKDAY(Cleaned__without_null_date4[[#This Row],[Cleaned Transaction Date]],2)&gt;5,"Weekend","Weekday"))</f>
        <v>Weekend</v>
      </c>
    </row>
    <row r="1071" spans="1:11" x14ac:dyDescent="0.25">
      <c r="A1071" t="s">
        <v>1094</v>
      </c>
      <c r="B1071" t="s">
        <v>23</v>
      </c>
      <c r="C1071" s="3">
        <v>1</v>
      </c>
      <c r="D1071" s="5">
        <v>4</v>
      </c>
      <c r="E1071" s="5">
        <v>4</v>
      </c>
      <c r="F1071" t="s">
        <v>31</v>
      </c>
      <c r="G1071" t="s">
        <v>10</v>
      </c>
      <c r="H1071" s="4">
        <v>44928</v>
      </c>
      <c r="I1071" t="str">
        <f>TEXT(Cleaned__without_null_date4[[#This Row],[Cleaned Transaction Date]],"mmmm")</f>
        <v>January</v>
      </c>
      <c r="J1071" t="str">
        <f>TEXT(Cleaned__without_null_date4[[#This Row],[Cleaned Transaction Date]],"dddd")</f>
        <v>Monday</v>
      </c>
      <c r="K1071" t="str">
        <f>IF(ISNUMBER(MATCH(Cleaned__without_null_date4[[#This Row],[Cleaned Transaction Date]],'Hari Libur'!$A$2:$A$13,0)),"Holiday",IF(WEEKDAY(Cleaned__without_null_date4[[#This Row],[Cleaned Transaction Date]],2)&gt;5,"Weekend","Weekday"))</f>
        <v>Holiday</v>
      </c>
    </row>
    <row r="1072" spans="1:11" x14ac:dyDescent="0.25">
      <c r="A1072" t="s">
        <v>1095</v>
      </c>
      <c r="B1072" t="s">
        <v>37</v>
      </c>
      <c r="C1072" s="3">
        <v>3</v>
      </c>
      <c r="D1072" s="5">
        <v>1.5</v>
      </c>
      <c r="E1072" s="5">
        <v>4.5</v>
      </c>
      <c r="F1072" t="s">
        <v>31</v>
      </c>
      <c r="G1072" t="s">
        <v>10</v>
      </c>
      <c r="H1072" s="4">
        <v>45211</v>
      </c>
      <c r="I1072" t="str">
        <f>TEXT(Cleaned__without_null_date4[[#This Row],[Cleaned Transaction Date]],"mmmm")</f>
        <v>October</v>
      </c>
      <c r="J1072" t="str">
        <f>TEXT(Cleaned__without_null_date4[[#This Row],[Cleaned Transaction Date]],"dddd")</f>
        <v>Thursday</v>
      </c>
      <c r="K1072" t="str">
        <f>IF(ISNUMBER(MATCH(Cleaned__without_null_date4[[#This Row],[Cleaned Transaction Date]],'Hari Libur'!$A$2:$A$13,0)),"Holiday",IF(WEEKDAY(Cleaned__without_null_date4[[#This Row],[Cleaned Transaction Date]],2)&gt;5,"Weekend","Weekday"))</f>
        <v>Weekday</v>
      </c>
    </row>
    <row r="1073" spans="1:11" x14ac:dyDescent="0.25">
      <c r="A1073" t="s">
        <v>1096</v>
      </c>
      <c r="B1073" t="s">
        <v>16</v>
      </c>
      <c r="C1073" s="3">
        <v>1</v>
      </c>
      <c r="D1073" s="5">
        <v>1</v>
      </c>
      <c r="E1073" s="5">
        <v>1</v>
      </c>
      <c r="F1073" t="s">
        <v>13</v>
      </c>
      <c r="G1073" t="s">
        <v>14</v>
      </c>
      <c r="H1073" s="4">
        <v>45142</v>
      </c>
      <c r="I1073" t="str">
        <f>TEXT(Cleaned__without_null_date4[[#This Row],[Cleaned Transaction Date]],"mmmm")</f>
        <v>August</v>
      </c>
      <c r="J1073" t="str">
        <f>TEXT(Cleaned__without_null_date4[[#This Row],[Cleaned Transaction Date]],"dddd")</f>
        <v>Friday</v>
      </c>
      <c r="K1073" t="str">
        <f>IF(ISNUMBER(MATCH(Cleaned__without_null_date4[[#This Row],[Cleaned Transaction Date]],'Hari Libur'!$A$2:$A$13,0)),"Holiday",IF(WEEKDAY(Cleaned__without_null_date4[[#This Row],[Cleaned Transaction Date]],2)&gt;5,"Weekend","Weekday"))</f>
        <v>Weekday</v>
      </c>
    </row>
    <row r="1074" spans="1:11" x14ac:dyDescent="0.25">
      <c r="A1074" t="s">
        <v>1097</v>
      </c>
      <c r="B1074" t="s">
        <v>37</v>
      </c>
      <c r="C1074" s="3">
        <v>2</v>
      </c>
      <c r="D1074" s="5">
        <v>1.5</v>
      </c>
      <c r="E1074" s="5">
        <v>3</v>
      </c>
      <c r="F1074" t="s">
        <v>21</v>
      </c>
      <c r="G1074" t="s">
        <v>24</v>
      </c>
      <c r="H1074" s="4">
        <v>45026</v>
      </c>
      <c r="I1074" t="str">
        <f>TEXT(Cleaned__without_null_date4[[#This Row],[Cleaned Transaction Date]],"mmmm")</f>
        <v>April</v>
      </c>
      <c r="J1074" t="str">
        <f>TEXT(Cleaned__without_null_date4[[#This Row],[Cleaned Transaction Date]],"dddd")</f>
        <v>Monday</v>
      </c>
      <c r="K1074" t="str">
        <f>IF(ISNUMBER(MATCH(Cleaned__without_null_date4[[#This Row],[Cleaned Transaction Date]],'Hari Libur'!$A$2:$A$13,0)),"Holiday",IF(WEEKDAY(Cleaned__without_null_date4[[#This Row],[Cleaned Transaction Date]],2)&gt;5,"Weekend","Weekday"))</f>
        <v>Weekday</v>
      </c>
    </row>
    <row r="1075" spans="1:11" x14ac:dyDescent="0.25">
      <c r="A1075" t="s">
        <v>1098</v>
      </c>
      <c r="B1075" t="s">
        <v>18</v>
      </c>
      <c r="C1075" s="3">
        <v>4</v>
      </c>
      <c r="D1075" s="5">
        <v>5</v>
      </c>
      <c r="E1075" s="5">
        <v>20</v>
      </c>
      <c r="F1075" t="s">
        <v>31</v>
      </c>
      <c r="G1075" t="s">
        <v>24</v>
      </c>
      <c r="H1075" s="4">
        <v>45100</v>
      </c>
      <c r="I1075" t="str">
        <f>TEXT(Cleaned__without_null_date4[[#This Row],[Cleaned Transaction Date]],"mmmm")</f>
        <v>June</v>
      </c>
      <c r="J1075" t="str">
        <f>TEXT(Cleaned__without_null_date4[[#This Row],[Cleaned Transaction Date]],"dddd")</f>
        <v>Friday</v>
      </c>
      <c r="K1075" t="str">
        <f>IF(ISNUMBER(MATCH(Cleaned__without_null_date4[[#This Row],[Cleaned Transaction Date]],'Hari Libur'!$A$2:$A$13,0)),"Holiday",IF(WEEKDAY(Cleaned__without_null_date4[[#This Row],[Cleaned Transaction Date]],2)&gt;5,"Weekend","Weekday"))</f>
        <v>Weekday</v>
      </c>
    </row>
    <row r="1076" spans="1:11" x14ac:dyDescent="0.25">
      <c r="A1076" t="s">
        <v>1099</v>
      </c>
      <c r="B1076" t="s">
        <v>28</v>
      </c>
      <c r="C1076" s="3">
        <v>1</v>
      </c>
      <c r="D1076" s="5">
        <v>4</v>
      </c>
      <c r="E1076" s="5">
        <v>4</v>
      </c>
      <c r="F1076" t="s">
        <v>13</v>
      </c>
      <c r="G1076" t="s">
        <v>10</v>
      </c>
      <c r="H1076" s="4">
        <v>45155</v>
      </c>
      <c r="I1076" t="str">
        <f>TEXT(Cleaned__without_null_date4[[#This Row],[Cleaned Transaction Date]],"mmmm")</f>
        <v>August</v>
      </c>
      <c r="J1076" t="str">
        <f>TEXT(Cleaned__without_null_date4[[#This Row],[Cleaned Transaction Date]],"dddd")</f>
        <v>Thursday</v>
      </c>
      <c r="K1076" t="str">
        <f>IF(ISNUMBER(MATCH(Cleaned__without_null_date4[[#This Row],[Cleaned Transaction Date]],'Hari Libur'!$A$2:$A$13,0)),"Holiday",IF(WEEKDAY(Cleaned__without_null_date4[[#This Row],[Cleaned Transaction Date]],2)&gt;5,"Weekend","Weekday"))</f>
        <v>Weekday</v>
      </c>
    </row>
    <row r="1077" spans="1:11" x14ac:dyDescent="0.25">
      <c r="A1077" t="s">
        <v>1100</v>
      </c>
      <c r="B1077" t="s">
        <v>8</v>
      </c>
      <c r="C1077" s="3">
        <v>2</v>
      </c>
      <c r="D1077" s="5">
        <v>2</v>
      </c>
      <c r="E1077" s="5">
        <v>4</v>
      </c>
      <c r="F1077" t="s">
        <v>13</v>
      </c>
      <c r="G1077" t="s">
        <v>14</v>
      </c>
      <c r="H1077" s="4">
        <v>45274</v>
      </c>
      <c r="I1077" t="str">
        <f>TEXT(Cleaned__without_null_date4[[#This Row],[Cleaned Transaction Date]],"mmmm")</f>
        <v>December</v>
      </c>
      <c r="J1077" t="str">
        <f>TEXT(Cleaned__without_null_date4[[#This Row],[Cleaned Transaction Date]],"dddd")</f>
        <v>Thursday</v>
      </c>
      <c r="K1077" t="str">
        <f>IF(ISNUMBER(MATCH(Cleaned__without_null_date4[[#This Row],[Cleaned Transaction Date]],'Hari Libur'!$A$2:$A$13,0)),"Holiday",IF(WEEKDAY(Cleaned__without_null_date4[[#This Row],[Cleaned Transaction Date]],2)&gt;5,"Weekend","Weekday"))</f>
        <v>Weekday</v>
      </c>
    </row>
    <row r="1078" spans="1:11" x14ac:dyDescent="0.25">
      <c r="A1078" t="s">
        <v>1101</v>
      </c>
      <c r="B1078" t="s">
        <v>41</v>
      </c>
      <c r="C1078" s="3">
        <v>5</v>
      </c>
      <c r="D1078" s="5">
        <v>3</v>
      </c>
      <c r="E1078" s="5">
        <v>15</v>
      </c>
      <c r="F1078" t="s">
        <v>21</v>
      </c>
      <c r="G1078" t="s">
        <v>14</v>
      </c>
      <c r="H1078" s="4">
        <v>44944</v>
      </c>
      <c r="I1078" t="str">
        <f>TEXT(Cleaned__without_null_date4[[#This Row],[Cleaned Transaction Date]],"mmmm")</f>
        <v>January</v>
      </c>
      <c r="J1078" t="str">
        <f>TEXT(Cleaned__without_null_date4[[#This Row],[Cleaned Transaction Date]],"dddd")</f>
        <v>Wednesday</v>
      </c>
      <c r="K1078" t="str">
        <f>IF(ISNUMBER(MATCH(Cleaned__without_null_date4[[#This Row],[Cleaned Transaction Date]],'Hari Libur'!$A$2:$A$13,0)),"Holiday",IF(WEEKDAY(Cleaned__without_null_date4[[#This Row],[Cleaned Transaction Date]],2)&gt;5,"Weekend","Weekday"))</f>
        <v>Weekday</v>
      </c>
    </row>
    <row r="1079" spans="1:11" x14ac:dyDescent="0.25">
      <c r="A1079" t="s">
        <v>1102</v>
      </c>
      <c r="B1079" t="s">
        <v>28</v>
      </c>
      <c r="C1079" s="3">
        <v>2</v>
      </c>
      <c r="D1079" s="5">
        <v>4</v>
      </c>
      <c r="E1079" s="5">
        <v>8</v>
      </c>
      <c r="F1079" t="s">
        <v>21</v>
      </c>
      <c r="G1079" t="s">
        <v>19</v>
      </c>
      <c r="H1079" s="4">
        <v>45128</v>
      </c>
      <c r="I1079" t="str">
        <f>TEXT(Cleaned__without_null_date4[[#This Row],[Cleaned Transaction Date]],"mmmm")</f>
        <v>July</v>
      </c>
      <c r="J1079" t="str">
        <f>TEXT(Cleaned__without_null_date4[[#This Row],[Cleaned Transaction Date]],"dddd")</f>
        <v>Friday</v>
      </c>
      <c r="K1079" t="str">
        <f>IF(ISNUMBER(MATCH(Cleaned__without_null_date4[[#This Row],[Cleaned Transaction Date]],'Hari Libur'!$A$2:$A$13,0)),"Holiday",IF(WEEKDAY(Cleaned__without_null_date4[[#This Row],[Cleaned Transaction Date]],2)&gt;5,"Weekend","Weekday"))</f>
        <v>Weekday</v>
      </c>
    </row>
    <row r="1080" spans="1:11" x14ac:dyDescent="0.25">
      <c r="A1080" t="s">
        <v>1103</v>
      </c>
      <c r="B1080" t="s">
        <v>18</v>
      </c>
      <c r="C1080" s="3">
        <v>3</v>
      </c>
      <c r="D1080" s="5">
        <v>5</v>
      </c>
      <c r="E1080" s="5">
        <v>15</v>
      </c>
      <c r="F1080" t="s">
        <v>21</v>
      </c>
      <c r="G1080" t="s">
        <v>24</v>
      </c>
      <c r="H1080" s="4">
        <v>45074</v>
      </c>
      <c r="I1080" t="str">
        <f>TEXT(Cleaned__without_null_date4[[#This Row],[Cleaned Transaction Date]],"mmmm")</f>
        <v>May</v>
      </c>
      <c r="J1080" t="str">
        <f>TEXT(Cleaned__without_null_date4[[#This Row],[Cleaned Transaction Date]],"dddd")</f>
        <v>Sunday</v>
      </c>
      <c r="K1080" t="str">
        <f>IF(ISNUMBER(MATCH(Cleaned__without_null_date4[[#This Row],[Cleaned Transaction Date]],'Hari Libur'!$A$2:$A$13,0)),"Holiday",IF(WEEKDAY(Cleaned__without_null_date4[[#This Row],[Cleaned Transaction Date]],2)&gt;5,"Weekend","Weekday"))</f>
        <v>Weekend</v>
      </c>
    </row>
    <row r="1081" spans="1:11" x14ac:dyDescent="0.25">
      <c r="A1081" t="s">
        <v>1104</v>
      </c>
      <c r="B1081" t="s">
        <v>37</v>
      </c>
      <c r="C1081" s="3">
        <v>5</v>
      </c>
      <c r="D1081" s="5">
        <v>1.5</v>
      </c>
      <c r="E1081" s="5">
        <v>7.5</v>
      </c>
      <c r="F1081" t="s">
        <v>21</v>
      </c>
      <c r="G1081" t="s">
        <v>14</v>
      </c>
      <c r="H1081" s="4">
        <v>45142</v>
      </c>
      <c r="I1081" t="str">
        <f>TEXT(Cleaned__without_null_date4[[#This Row],[Cleaned Transaction Date]],"mmmm")</f>
        <v>August</v>
      </c>
      <c r="J1081" t="str">
        <f>TEXT(Cleaned__without_null_date4[[#This Row],[Cleaned Transaction Date]],"dddd")</f>
        <v>Friday</v>
      </c>
      <c r="K1081" t="str">
        <f>IF(ISNUMBER(MATCH(Cleaned__without_null_date4[[#This Row],[Cleaned Transaction Date]],'Hari Libur'!$A$2:$A$13,0)),"Holiday",IF(WEEKDAY(Cleaned__without_null_date4[[#This Row],[Cleaned Transaction Date]],2)&gt;5,"Weekend","Weekday"))</f>
        <v>Weekday</v>
      </c>
    </row>
    <row r="1082" spans="1:11" x14ac:dyDescent="0.25">
      <c r="A1082" t="s">
        <v>1105</v>
      </c>
      <c r="B1082" t="s">
        <v>12</v>
      </c>
      <c r="C1082" s="3">
        <v>1</v>
      </c>
      <c r="D1082" s="5">
        <v>3</v>
      </c>
      <c r="E1082" s="5">
        <v>3</v>
      </c>
      <c r="F1082" t="s">
        <v>21</v>
      </c>
      <c r="G1082" t="s">
        <v>14</v>
      </c>
      <c r="H1082" s="4">
        <v>45007</v>
      </c>
      <c r="I1082" t="str">
        <f>TEXT(Cleaned__without_null_date4[[#This Row],[Cleaned Transaction Date]],"mmmm")</f>
        <v>March</v>
      </c>
      <c r="J1082" t="str">
        <f>TEXT(Cleaned__without_null_date4[[#This Row],[Cleaned Transaction Date]],"dddd")</f>
        <v>Wednesday</v>
      </c>
      <c r="K1082" t="str">
        <f>IF(ISNUMBER(MATCH(Cleaned__without_null_date4[[#This Row],[Cleaned Transaction Date]],'Hari Libur'!$A$2:$A$13,0)),"Holiday",IF(WEEKDAY(Cleaned__without_null_date4[[#This Row],[Cleaned Transaction Date]],2)&gt;5,"Weekend","Weekday"))</f>
        <v>Weekday</v>
      </c>
    </row>
    <row r="1083" spans="1:11" x14ac:dyDescent="0.25">
      <c r="A1083" t="s">
        <v>1106</v>
      </c>
      <c r="B1083" t="s">
        <v>23</v>
      </c>
      <c r="C1083" s="3">
        <v>5</v>
      </c>
      <c r="D1083" s="5">
        <v>4</v>
      </c>
      <c r="E1083" s="5">
        <v>20</v>
      </c>
      <c r="F1083" t="s">
        <v>31</v>
      </c>
      <c r="G1083" t="s">
        <v>10</v>
      </c>
      <c r="H1083" s="4">
        <v>45059</v>
      </c>
      <c r="I1083" t="str">
        <f>TEXT(Cleaned__without_null_date4[[#This Row],[Cleaned Transaction Date]],"mmmm")</f>
        <v>May</v>
      </c>
      <c r="J1083" t="str">
        <f>TEXT(Cleaned__without_null_date4[[#This Row],[Cleaned Transaction Date]],"dddd")</f>
        <v>Saturday</v>
      </c>
      <c r="K1083" t="str">
        <f>IF(ISNUMBER(MATCH(Cleaned__without_null_date4[[#This Row],[Cleaned Transaction Date]],'Hari Libur'!$A$2:$A$13,0)),"Holiday",IF(WEEKDAY(Cleaned__without_null_date4[[#This Row],[Cleaned Transaction Date]],2)&gt;5,"Weekend","Weekday"))</f>
        <v>Weekend</v>
      </c>
    </row>
    <row r="1084" spans="1:11" x14ac:dyDescent="0.25">
      <c r="A1084" t="s">
        <v>1107</v>
      </c>
      <c r="B1084" t="s">
        <v>8</v>
      </c>
      <c r="C1084" s="3">
        <v>4</v>
      </c>
      <c r="D1084" s="5">
        <v>2</v>
      </c>
      <c r="E1084" s="5">
        <v>8</v>
      </c>
      <c r="F1084" t="s">
        <v>13</v>
      </c>
      <c r="G1084" t="s">
        <v>14</v>
      </c>
      <c r="H1084" s="4">
        <v>45268</v>
      </c>
      <c r="I1084" t="str">
        <f>TEXT(Cleaned__without_null_date4[[#This Row],[Cleaned Transaction Date]],"mmmm")</f>
        <v>December</v>
      </c>
      <c r="J1084" t="str">
        <f>TEXT(Cleaned__without_null_date4[[#This Row],[Cleaned Transaction Date]],"dddd")</f>
        <v>Friday</v>
      </c>
      <c r="K1084" t="str">
        <f>IF(ISNUMBER(MATCH(Cleaned__without_null_date4[[#This Row],[Cleaned Transaction Date]],'Hari Libur'!$A$2:$A$13,0)),"Holiday",IF(WEEKDAY(Cleaned__without_null_date4[[#This Row],[Cleaned Transaction Date]],2)&gt;5,"Weekend","Weekday"))</f>
        <v>Weekday</v>
      </c>
    </row>
    <row r="1085" spans="1:11" x14ac:dyDescent="0.25">
      <c r="A1085" t="s">
        <v>1108</v>
      </c>
      <c r="B1085" t="s">
        <v>23</v>
      </c>
      <c r="C1085" s="3">
        <v>3</v>
      </c>
      <c r="D1085" s="5">
        <v>4</v>
      </c>
      <c r="E1085" s="5">
        <v>12</v>
      </c>
      <c r="F1085" t="s">
        <v>26</v>
      </c>
      <c r="G1085" t="s">
        <v>24</v>
      </c>
      <c r="H1085" s="4">
        <v>45057</v>
      </c>
      <c r="I1085" t="str">
        <f>TEXT(Cleaned__without_null_date4[[#This Row],[Cleaned Transaction Date]],"mmmm")</f>
        <v>May</v>
      </c>
      <c r="J1085" t="str">
        <f>TEXT(Cleaned__without_null_date4[[#This Row],[Cleaned Transaction Date]],"dddd")</f>
        <v>Thursday</v>
      </c>
      <c r="K1085" t="str">
        <f>IF(ISNUMBER(MATCH(Cleaned__without_null_date4[[#This Row],[Cleaned Transaction Date]],'Hari Libur'!$A$2:$A$13,0)),"Holiday",IF(WEEKDAY(Cleaned__without_null_date4[[#This Row],[Cleaned Transaction Date]],2)&gt;5,"Weekend","Weekday"))</f>
        <v>Weekday</v>
      </c>
    </row>
    <row r="1086" spans="1:11" x14ac:dyDescent="0.25">
      <c r="A1086" t="s">
        <v>1109</v>
      </c>
      <c r="B1086" t="s">
        <v>37</v>
      </c>
      <c r="C1086" s="3">
        <v>2</v>
      </c>
      <c r="D1086" s="5">
        <v>1.5</v>
      </c>
      <c r="E1086" s="5">
        <v>3</v>
      </c>
      <c r="F1086" t="s">
        <v>9</v>
      </c>
      <c r="G1086" t="s">
        <v>14</v>
      </c>
      <c r="H1086" s="4">
        <v>44988</v>
      </c>
      <c r="I1086" t="str">
        <f>TEXT(Cleaned__without_null_date4[[#This Row],[Cleaned Transaction Date]],"mmmm")</f>
        <v>March</v>
      </c>
      <c r="J1086" t="str">
        <f>TEXT(Cleaned__without_null_date4[[#This Row],[Cleaned Transaction Date]],"dddd")</f>
        <v>Friday</v>
      </c>
      <c r="K1086" t="str">
        <f>IF(ISNUMBER(MATCH(Cleaned__without_null_date4[[#This Row],[Cleaned Transaction Date]],'Hari Libur'!$A$2:$A$13,0)),"Holiday",IF(WEEKDAY(Cleaned__without_null_date4[[#This Row],[Cleaned Transaction Date]],2)&gt;5,"Weekend","Weekday"))</f>
        <v>Weekday</v>
      </c>
    </row>
    <row r="1087" spans="1:11" x14ac:dyDescent="0.25">
      <c r="A1087" t="s">
        <v>1110</v>
      </c>
      <c r="B1087" t="s">
        <v>28</v>
      </c>
      <c r="C1087" s="3">
        <v>5</v>
      </c>
      <c r="D1087" s="5">
        <v>4</v>
      </c>
      <c r="E1087" s="5">
        <v>20</v>
      </c>
      <c r="F1087" t="s">
        <v>26</v>
      </c>
      <c r="G1087" t="s">
        <v>10</v>
      </c>
      <c r="H1087" s="4">
        <v>45011</v>
      </c>
      <c r="I1087" t="str">
        <f>TEXT(Cleaned__without_null_date4[[#This Row],[Cleaned Transaction Date]],"mmmm")</f>
        <v>March</v>
      </c>
      <c r="J1087" t="str">
        <f>TEXT(Cleaned__without_null_date4[[#This Row],[Cleaned Transaction Date]],"dddd")</f>
        <v>Sunday</v>
      </c>
      <c r="K1087" t="str">
        <f>IF(ISNUMBER(MATCH(Cleaned__without_null_date4[[#This Row],[Cleaned Transaction Date]],'Hari Libur'!$A$2:$A$13,0)),"Holiday",IF(WEEKDAY(Cleaned__without_null_date4[[#This Row],[Cleaned Transaction Date]],2)&gt;5,"Weekend","Weekday"))</f>
        <v>Weekend</v>
      </c>
    </row>
    <row r="1088" spans="1:11" x14ac:dyDescent="0.25">
      <c r="A1088" t="s">
        <v>1111</v>
      </c>
      <c r="B1088" t="s">
        <v>8</v>
      </c>
      <c r="C1088" s="3">
        <v>2</v>
      </c>
      <c r="D1088" s="5">
        <v>2</v>
      </c>
      <c r="E1088" s="5">
        <v>4</v>
      </c>
      <c r="F1088" t="s">
        <v>9</v>
      </c>
      <c r="G1088" t="s">
        <v>10</v>
      </c>
      <c r="H1088" s="4">
        <v>45033</v>
      </c>
      <c r="I1088" t="str">
        <f>TEXT(Cleaned__without_null_date4[[#This Row],[Cleaned Transaction Date]],"mmmm")</f>
        <v>April</v>
      </c>
      <c r="J1088" t="str">
        <f>TEXT(Cleaned__without_null_date4[[#This Row],[Cleaned Transaction Date]],"dddd")</f>
        <v>Monday</v>
      </c>
      <c r="K1088" t="str">
        <f>IF(ISNUMBER(MATCH(Cleaned__without_null_date4[[#This Row],[Cleaned Transaction Date]],'Hari Libur'!$A$2:$A$13,0)),"Holiday",IF(WEEKDAY(Cleaned__without_null_date4[[#This Row],[Cleaned Transaction Date]],2)&gt;5,"Weekend","Weekday"))</f>
        <v>Weekday</v>
      </c>
    </row>
    <row r="1089" spans="1:11" x14ac:dyDescent="0.25">
      <c r="A1089" t="s">
        <v>1112</v>
      </c>
      <c r="B1089" t="s">
        <v>28</v>
      </c>
      <c r="C1089" s="3">
        <v>5</v>
      </c>
      <c r="D1089" s="5">
        <v>4</v>
      </c>
      <c r="E1089" s="5">
        <v>20</v>
      </c>
      <c r="F1089" t="s">
        <v>13</v>
      </c>
      <c r="G1089" t="s">
        <v>24</v>
      </c>
      <c r="H1089" s="4">
        <v>44968</v>
      </c>
      <c r="I1089" t="str">
        <f>TEXT(Cleaned__without_null_date4[[#This Row],[Cleaned Transaction Date]],"mmmm")</f>
        <v>February</v>
      </c>
      <c r="J1089" t="str">
        <f>TEXT(Cleaned__without_null_date4[[#This Row],[Cleaned Transaction Date]],"dddd")</f>
        <v>Saturday</v>
      </c>
      <c r="K1089" t="str">
        <f>IF(ISNUMBER(MATCH(Cleaned__without_null_date4[[#This Row],[Cleaned Transaction Date]],'Hari Libur'!$A$2:$A$13,0)),"Holiday",IF(WEEKDAY(Cleaned__without_null_date4[[#This Row],[Cleaned Transaction Date]],2)&gt;5,"Weekend","Weekday"))</f>
        <v>Weekend</v>
      </c>
    </row>
    <row r="1090" spans="1:11" x14ac:dyDescent="0.25">
      <c r="A1090" t="s">
        <v>1113</v>
      </c>
      <c r="B1090" t="s">
        <v>28</v>
      </c>
      <c r="C1090" s="3">
        <v>2</v>
      </c>
      <c r="D1090" s="5">
        <v>4</v>
      </c>
      <c r="E1090" s="5">
        <v>8</v>
      </c>
      <c r="F1090" t="s">
        <v>21</v>
      </c>
      <c r="G1090" t="s">
        <v>10</v>
      </c>
      <c r="H1090" s="4">
        <v>45270</v>
      </c>
      <c r="I1090" t="str">
        <f>TEXT(Cleaned__without_null_date4[[#This Row],[Cleaned Transaction Date]],"mmmm")</f>
        <v>December</v>
      </c>
      <c r="J1090" t="str">
        <f>TEXT(Cleaned__without_null_date4[[#This Row],[Cleaned Transaction Date]],"dddd")</f>
        <v>Sunday</v>
      </c>
      <c r="K1090" t="str">
        <f>IF(ISNUMBER(MATCH(Cleaned__without_null_date4[[#This Row],[Cleaned Transaction Date]],'Hari Libur'!$A$2:$A$13,0)),"Holiday",IF(WEEKDAY(Cleaned__without_null_date4[[#This Row],[Cleaned Transaction Date]],2)&gt;5,"Weekend","Weekday"))</f>
        <v>Weekend</v>
      </c>
    </row>
    <row r="1091" spans="1:11" x14ac:dyDescent="0.25">
      <c r="A1091" t="s">
        <v>1114</v>
      </c>
      <c r="B1091" t="s">
        <v>37</v>
      </c>
      <c r="C1091" s="3">
        <v>4</v>
      </c>
      <c r="D1091" s="5">
        <v>1.5</v>
      </c>
      <c r="E1091" s="5">
        <v>6</v>
      </c>
      <c r="F1091" t="s">
        <v>21</v>
      </c>
      <c r="G1091" t="s">
        <v>24</v>
      </c>
      <c r="H1091" s="4">
        <v>45164</v>
      </c>
      <c r="I1091" t="str">
        <f>TEXT(Cleaned__without_null_date4[[#This Row],[Cleaned Transaction Date]],"mmmm")</f>
        <v>August</v>
      </c>
      <c r="J1091" t="str">
        <f>TEXT(Cleaned__without_null_date4[[#This Row],[Cleaned Transaction Date]],"dddd")</f>
        <v>Saturday</v>
      </c>
      <c r="K1091" t="str">
        <f>IF(ISNUMBER(MATCH(Cleaned__without_null_date4[[#This Row],[Cleaned Transaction Date]],'Hari Libur'!$A$2:$A$13,0)),"Holiday",IF(WEEKDAY(Cleaned__without_null_date4[[#This Row],[Cleaned Transaction Date]],2)&gt;5,"Weekend","Weekday"))</f>
        <v>Weekend</v>
      </c>
    </row>
    <row r="1092" spans="1:11" x14ac:dyDescent="0.25">
      <c r="A1092" t="s">
        <v>1115</v>
      </c>
      <c r="B1092" t="s">
        <v>37</v>
      </c>
      <c r="C1092" s="3">
        <v>4</v>
      </c>
      <c r="D1092" s="5">
        <v>1.5</v>
      </c>
      <c r="E1092" s="5">
        <v>6</v>
      </c>
      <c r="F1092" t="s">
        <v>31</v>
      </c>
      <c r="G1092" t="s">
        <v>14</v>
      </c>
      <c r="H1092" s="4">
        <v>45290</v>
      </c>
      <c r="I1092" t="str">
        <f>TEXT(Cleaned__without_null_date4[[#This Row],[Cleaned Transaction Date]],"mmmm")</f>
        <v>December</v>
      </c>
      <c r="J1092" t="str">
        <f>TEXT(Cleaned__without_null_date4[[#This Row],[Cleaned Transaction Date]],"dddd")</f>
        <v>Saturday</v>
      </c>
      <c r="K1092" t="str">
        <f>IF(ISNUMBER(MATCH(Cleaned__without_null_date4[[#This Row],[Cleaned Transaction Date]],'Hari Libur'!$A$2:$A$13,0)),"Holiday",IF(WEEKDAY(Cleaned__without_null_date4[[#This Row],[Cleaned Transaction Date]],2)&gt;5,"Weekend","Weekday"))</f>
        <v>Weekend</v>
      </c>
    </row>
    <row r="1093" spans="1:11" x14ac:dyDescent="0.25">
      <c r="A1093" t="s">
        <v>1116</v>
      </c>
      <c r="B1093" t="s">
        <v>8</v>
      </c>
      <c r="C1093" s="3">
        <v>5</v>
      </c>
      <c r="D1093" s="5">
        <v>2</v>
      </c>
      <c r="E1093" s="5">
        <v>10</v>
      </c>
      <c r="F1093" t="s">
        <v>9</v>
      </c>
      <c r="G1093" t="s">
        <v>10</v>
      </c>
      <c r="H1093" s="4">
        <v>45224</v>
      </c>
      <c r="I1093" t="str">
        <f>TEXT(Cleaned__without_null_date4[[#This Row],[Cleaned Transaction Date]],"mmmm")</f>
        <v>October</v>
      </c>
      <c r="J1093" t="str">
        <f>TEXT(Cleaned__without_null_date4[[#This Row],[Cleaned Transaction Date]],"dddd")</f>
        <v>Wednesday</v>
      </c>
      <c r="K1093" t="str">
        <f>IF(ISNUMBER(MATCH(Cleaned__without_null_date4[[#This Row],[Cleaned Transaction Date]],'Hari Libur'!$A$2:$A$13,0)),"Holiday",IF(WEEKDAY(Cleaned__without_null_date4[[#This Row],[Cleaned Transaction Date]],2)&gt;5,"Weekend","Weekday"))</f>
        <v>Weekday</v>
      </c>
    </row>
    <row r="1094" spans="1:11" x14ac:dyDescent="0.25">
      <c r="A1094" t="s">
        <v>1117</v>
      </c>
      <c r="B1094" t="s">
        <v>28</v>
      </c>
      <c r="C1094" s="3">
        <v>4</v>
      </c>
      <c r="D1094" s="5">
        <v>4</v>
      </c>
      <c r="E1094" s="5">
        <v>16</v>
      </c>
      <c r="F1094" t="s">
        <v>31</v>
      </c>
      <c r="G1094" t="s">
        <v>14</v>
      </c>
      <c r="H1094" s="4">
        <v>45130</v>
      </c>
      <c r="I1094" t="str">
        <f>TEXT(Cleaned__without_null_date4[[#This Row],[Cleaned Transaction Date]],"mmmm")</f>
        <v>July</v>
      </c>
      <c r="J1094" t="str">
        <f>TEXT(Cleaned__without_null_date4[[#This Row],[Cleaned Transaction Date]],"dddd")</f>
        <v>Sunday</v>
      </c>
      <c r="K1094" t="str">
        <f>IF(ISNUMBER(MATCH(Cleaned__without_null_date4[[#This Row],[Cleaned Transaction Date]],'Hari Libur'!$A$2:$A$13,0)),"Holiday",IF(WEEKDAY(Cleaned__without_null_date4[[#This Row],[Cleaned Transaction Date]],2)&gt;5,"Weekend","Weekday"))</f>
        <v>Weekend</v>
      </c>
    </row>
    <row r="1095" spans="1:11" x14ac:dyDescent="0.25">
      <c r="A1095" t="s">
        <v>1118</v>
      </c>
      <c r="B1095" t="s">
        <v>16</v>
      </c>
      <c r="C1095" s="3">
        <v>4</v>
      </c>
      <c r="D1095" s="5">
        <v>1</v>
      </c>
      <c r="E1095" s="5">
        <v>4</v>
      </c>
      <c r="F1095" t="s">
        <v>31</v>
      </c>
      <c r="G1095" t="s">
        <v>24</v>
      </c>
      <c r="H1095" s="4">
        <v>45214</v>
      </c>
      <c r="I1095" t="str">
        <f>TEXT(Cleaned__without_null_date4[[#This Row],[Cleaned Transaction Date]],"mmmm")</f>
        <v>October</v>
      </c>
      <c r="J1095" t="str">
        <f>TEXT(Cleaned__without_null_date4[[#This Row],[Cleaned Transaction Date]],"dddd")</f>
        <v>Sunday</v>
      </c>
      <c r="K1095" t="str">
        <f>IF(ISNUMBER(MATCH(Cleaned__without_null_date4[[#This Row],[Cleaned Transaction Date]],'Hari Libur'!$A$2:$A$13,0)),"Holiday",IF(WEEKDAY(Cleaned__without_null_date4[[#This Row],[Cleaned Transaction Date]],2)&gt;5,"Weekend","Weekday"))</f>
        <v>Weekend</v>
      </c>
    </row>
    <row r="1096" spans="1:11" x14ac:dyDescent="0.25">
      <c r="A1096" t="s">
        <v>1119</v>
      </c>
      <c r="B1096" t="s">
        <v>18</v>
      </c>
      <c r="C1096" s="3">
        <v>5</v>
      </c>
      <c r="D1096" s="5">
        <v>5</v>
      </c>
      <c r="E1096" s="5">
        <v>25</v>
      </c>
      <c r="F1096" t="s">
        <v>31</v>
      </c>
      <c r="G1096" t="s">
        <v>10</v>
      </c>
      <c r="H1096" s="4">
        <v>45125</v>
      </c>
      <c r="I1096" t="str">
        <f>TEXT(Cleaned__without_null_date4[[#This Row],[Cleaned Transaction Date]],"mmmm")</f>
        <v>July</v>
      </c>
      <c r="J1096" t="str">
        <f>TEXT(Cleaned__without_null_date4[[#This Row],[Cleaned Transaction Date]],"dddd")</f>
        <v>Tuesday</v>
      </c>
      <c r="K1096" t="str">
        <f>IF(ISNUMBER(MATCH(Cleaned__without_null_date4[[#This Row],[Cleaned Transaction Date]],'Hari Libur'!$A$2:$A$13,0)),"Holiday",IF(WEEKDAY(Cleaned__without_null_date4[[#This Row],[Cleaned Transaction Date]],2)&gt;5,"Weekend","Weekday"))</f>
        <v>Weekday</v>
      </c>
    </row>
    <row r="1097" spans="1:11" x14ac:dyDescent="0.25">
      <c r="A1097" t="s">
        <v>1120</v>
      </c>
      <c r="B1097" t="s">
        <v>12</v>
      </c>
      <c r="C1097" s="3">
        <v>5</v>
      </c>
      <c r="D1097" s="5">
        <v>3</v>
      </c>
      <c r="E1097" s="5">
        <v>15</v>
      </c>
      <c r="F1097" t="s">
        <v>13</v>
      </c>
      <c r="G1097" t="s">
        <v>14</v>
      </c>
      <c r="H1097" s="4">
        <v>45286</v>
      </c>
      <c r="I1097" t="str">
        <f>TEXT(Cleaned__without_null_date4[[#This Row],[Cleaned Transaction Date]],"mmmm")</f>
        <v>December</v>
      </c>
      <c r="J1097" t="str">
        <f>TEXT(Cleaned__without_null_date4[[#This Row],[Cleaned Transaction Date]],"dddd")</f>
        <v>Tuesday</v>
      </c>
      <c r="K1097" t="str">
        <f>IF(ISNUMBER(MATCH(Cleaned__without_null_date4[[#This Row],[Cleaned Transaction Date]],'Hari Libur'!$A$2:$A$13,0)),"Holiday",IF(WEEKDAY(Cleaned__without_null_date4[[#This Row],[Cleaned Transaction Date]],2)&gt;5,"Weekend","Weekday"))</f>
        <v>Weekday</v>
      </c>
    </row>
    <row r="1098" spans="1:11" x14ac:dyDescent="0.25">
      <c r="A1098" t="s">
        <v>1121</v>
      </c>
      <c r="B1098" t="s">
        <v>37</v>
      </c>
      <c r="C1098" s="3">
        <v>3</v>
      </c>
      <c r="D1098" s="5">
        <v>1.5</v>
      </c>
      <c r="E1098" s="5">
        <v>4.5</v>
      </c>
      <c r="F1098" t="s">
        <v>13</v>
      </c>
      <c r="G1098" t="s">
        <v>14</v>
      </c>
      <c r="H1098" s="4">
        <v>45194</v>
      </c>
      <c r="I1098" t="str">
        <f>TEXT(Cleaned__without_null_date4[[#This Row],[Cleaned Transaction Date]],"mmmm")</f>
        <v>September</v>
      </c>
      <c r="J1098" t="str">
        <f>TEXT(Cleaned__without_null_date4[[#This Row],[Cleaned Transaction Date]],"dddd")</f>
        <v>Monday</v>
      </c>
      <c r="K1098" t="str">
        <f>IF(ISNUMBER(MATCH(Cleaned__without_null_date4[[#This Row],[Cleaned Transaction Date]],'Hari Libur'!$A$2:$A$13,0)),"Holiday",IF(WEEKDAY(Cleaned__without_null_date4[[#This Row],[Cleaned Transaction Date]],2)&gt;5,"Weekend","Weekday"))</f>
        <v>Weekday</v>
      </c>
    </row>
    <row r="1099" spans="1:11" x14ac:dyDescent="0.25">
      <c r="A1099" t="s">
        <v>1122</v>
      </c>
      <c r="B1099" t="s">
        <v>28</v>
      </c>
      <c r="C1099" s="3">
        <v>5</v>
      </c>
      <c r="D1099" s="5">
        <v>4</v>
      </c>
      <c r="E1099" s="5">
        <v>20</v>
      </c>
      <c r="F1099" t="s">
        <v>31</v>
      </c>
      <c r="G1099" t="s">
        <v>24</v>
      </c>
      <c r="H1099" s="4">
        <v>45187</v>
      </c>
      <c r="I1099" t="str">
        <f>TEXT(Cleaned__without_null_date4[[#This Row],[Cleaned Transaction Date]],"mmmm")</f>
        <v>September</v>
      </c>
      <c r="J1099" t="str">
        <f>TEXT(Cleaned__without_null_date4[[#This Row],[Cleaned Transaction Date]],"dddd")</f>
        <v>Monday</v>
      </c>
      <c r="K1099" t="str">
        <f>IF(ISNUMBER(MATCH(Cleaned__without_null_date4[[#This Row],[Cleaned Transaction Date]],'Hari Libur'!$A$2:$A$13,0)),"Holiday",IF(WEEKDAY(Cleaned__without_null_date4[[#This Row],[Cleaned Transaction Date]],2)&gt;5,"Weekend","Weekday"))</f>
        <v>Weekday</v>
      </c>
    </row>
    <row r="1100" spans="1:11" x14ac:dyDescent="0.25">
      <c r="A1100" t="s">
        <v>1123</v>
      </c>
      <c r="B1100" t="s">
        <v>8</v>
      </c>
      <c r="C1100" s="3">
        <v>3</v>
      </c>
      <c r="D1100" s="5">
        <v>2</v>
      </c>
      <c r="E1100" s="5">
        <v>6</v>
      </c>
      <c r="F1100" t="s">
        <v>9</v>
      </c>
      <c r="G1100" t="s">
        <v>24</v>
      </c>
      <c r="H1100" s="4">
        <v>45280</v>
      </c>
      <c r="I1100" t="str">
        <f>TEXT(Cleaned__without_null_date4[[#This Row],[Cleaned Transaction Date]],"mmmm")</f>
        <v>December</v>
      </c>
      <c r="J1100" t="str">
        <f>TEXT(Cleaned__without_null_date4[[#This Row],[Cleaned Transaction Date]],"dddd")</f>
        <v>Wednesday</v>
      </c>
      <c r="K1100" t="str">
        <f>IF(ISNUMBER(MATCH(Cleaned__without_null_date4[[#This Row],[Cleaned Transaction Date]],'Hari Libur'!$A$2:$A$13,0)),"Holiday",IF(WEEKDAY(Cleaned__without_null_date4[[#This Row],[Cleaned Transaction Date]],2)&gt;5,"Weekend","Weekday"))</f>
        <v>Weekday</v>
      </c>
    </row>
    <row r="1101" spans="1:11" x14ac:dyDescent="0.25">
      <c r="A1101" t="s">
        <v>1124</v>
      </c>
      <c r="B1101" t="s">
        <v>8</v>
      </c>
      <c r="C1101" s="3">
        <v>4</v>
      </c>
      <c r="D1101" s="5">
        <v>2</v>
      </c>
      <c r="E1101" s="5">
        <v>8</v>
      </c>
      <c r="F1101" t="s">
        <v>21</v>
      </c>
      <c r="G1101" t="s">
        <v>10</v>
      </c>
      <c r="H1101" s="4">
        <v>44991</v>
      </c>
      <c r="I1101" t="str">
        <f>TEXT(Cleaned__without_null_date4[[#This Row],[Cleaned Transaction Date]],"mmmm")</f>
        <v>March</v>
      </c>
      <c r="J1101" t="str">
        <f>TEXT(Cleaned__without_null_date4[[#This Row],[Cleaned Transaction Date]],"dddd")</f>
        <v>Monday</v>
      </c>
      <c r="K1101" t="str">
        <f>IF(ISNUMBER(MATCH(Cleaned__without_null_date4[[#This Row],[Cleaned Transaction Date]],'Hari Libur'!$A$2:$A$13,0)),"Holiday",IF(WEEKDAY(Cleaned__without_null_date4[[#This Row],[Cleaned Transaction Date]],2)&gt;5,"Weekend","Weekday"))</f>
        <v>Weekday</v>
      </c>
    </row>
    <row r="1102" spans="1:11" x14ac:dyDescent="0.25">
      <c r="A1102" t="s">
        <v>1125</v>
      </c>
      <c r="B1102" t="s">
        <v>16</v>
      </c>
      <c r="C1102" s="3">
        <v>1</v>
      </c>
      <c r="D1102" s="5">
        <v>1</v>
      </c>
      <c r="E1102" s="5">
        <v>1</v>
      </c>
      <c r="F1102" t="s">
        <v>21</v>
      </c>
      <c r="G1102" t="s">
        <v>24</v>
      </c>
      <c r="H1102" s="4">
        <v>45115</v>
      </c>
      <c r="I1102" t="str">
        <f>TEXT(Cleaned__without_null_date4[[#This Row],[Cleaned Transaction Date]],"mmmm")</f>
        <v>July</v>
      </c>
      <c r="J1102" t="str">
        <f>TEXT(Cleaned__without_null_date4[[#This Row],[Cleaned Transaction Date]],"dddd")</f>
        <v>Saturday</v>
      </c>
      <c r="K1102" t="str">
        <f>IF(ISNUMBER(MATCH(Cleaned__without_null_date4[[#This Row],[Cleaned Transaction Date]],'Hari Libur'!$A$2:$A$13,0)),"Holiday",IF(WEEKDAY(Cleaned__without_null_date4[[#This Row],[Cleaned Transaction Date]],2)&gt;5,"Weekend","Weekday"))</f>
        <v>Weekend</v>
      </c>
    </row>
    <row r="1103" spans="1:11" x14ac:dyDescent="0.25">
      <c r="A1103" t="s">
        <v>1126</v>
      </c>
      <c r="B1103" t="s">
        <v>41</v>
      </c>
      <c r="C1103" s="3">
        <v>4</v>
      </c>
      <c r="D1103" s="5">
        <v>3</v>
      </c>
      <c r="E1103" s="5">
        <v>12</v>
      </c>
      <c r="F1103" t="s">
        <v>31</v>
      </c>
      <c r="G1103" t="s">
        <v>24</v>
      </c>
      <c r="H1103" s="4">
        <v>45013</v>
      </c>
      <c r="I1103" t="str">
        <f>TEXT(Cleaned__without_null_date4[[#This Row],[Cleaned Transaction Date]],"mmmm")</f>
        <v>March</v>
      </c>
      <c r="J1103" t="str">
        <f>TEXT(Cleaned__without_null_date4[[#This Row],[Cleaned Transaction Date]],"dddd")</f>
        <v>Tuesday</v>
      </c>
      <c r="K1103" t="str">
        <f>IF(ISNUMBER(MATCH(Cleaned__without_null_date4[[#This Row],[Cleaned Transaction Date]],'Hari Libur'!$A$2:$A$13,0)),"Holiday",IF(WEEKDAY(Cleaned__without_null_date4[[#This Row],[Cleaned Transaction Date]],2)&gt;5,"Weekend","Weekday"))</f>
        <v>Weekday</v>
      </c>
    </row>
    <row r="1104" spans="1:11" x14ac:dyDescent="0.25">
      <c r="A1104" t="s">
        <v>1127</v>
      </c>
      <c r="B1104" t="s">
        <v>8</v>
      </c>
      <c r="C1104" s="3">
        <v>4</v>
      </c>
      <c r="D1104" s="5">
        <v>2</v>
      </c>
      <c r="E1104" s="5">
        <v>8</v>
      </c>
      <c r="F1104" t="s">
        <v>21</v>
      </c>
      <c r="G1104" t="s">
        <v>14</v>
      </c>
      <c r="H1104" s="4">
        <v>45108</v>
      </c>
      <c r="I1104" t="str">
        <f>TEXT(Cleaned__without_null_date4[[#This Row],[Cleaned Transaction Date]],"mmmm")</f>
        <v>July</v>
      </c>
      <c r="J1104" t="str">
        <f>TEXT(Cleaned__without_null_date4[[#This Row],[Cleaned Transaction Date]],"dddd")</f>
        <v>Saturday</v>
      </c>
      <c r="K1104" t="str">
        <f>IF(ISNUMBER(MATCH(Cleaned__without_null_date4[[#This Row],[Cleaned Transaction Date]],'Hari Libur'!$A$2:$A$13,0)),"Holiday",IF(WEEKDAY(Cleaned__without_null_date4[[#This Row],[Cleaned Transaction Date]],2)&gt;5,"Weekend","Weekday"))</f>
        <v>Weekend</v>
      </c>
    </row>
    <row r="1105" spans="1:11" x14ac:dyDescent="0.25">
      <c r="A1105" t="s">
        <v>1128</v>
      </c>
      <c r="B1105" t="s">
        <v>12</v>
      </c>
      <c r="C1105" s="3">
        <v>3</v>
      </c>
      <c r="D1105" s="5">
        <v>3</v>
      </c>
      <c r="E1105" s="5">
        <v>9</v>
      </c>
      <c r="F1105" t="s">
        <v>31</v>
      </c>
      <c r="G1105" t="s">
        <v>19</v>
      </c>
      <c r="H1105" s="4">
        <v>45263</v>
      </c>
      <c r="I1105" t="str">
        <f>TEXT(Cleaned__without_null_date4[[#This Row],[Cleaned Transaction Date]],"mmmm")</f>
        <v>December</v>
      </c>
      <c r="J1105" t="str">
        <f>TEXT(Cleaned__without_null_date4[[#This Row],[Cleaned Transaction Date]],"dddd")</f>
        <v>Sunday</v>
      </c>
      <c r="K1105" t="str">
        <f>IF(ISNUMBER(MATCH(Cleaned__without_null_date4[[#This Row],[Cleaned Transaction Date]],'Hari Libur'!$A$2:$A$13,0)),"Holiday",IF(WEEKDAY(Cleaned__without_null_date4[[#This Row],[Cleaned Transaction Date]],2)&gt;5,"Weekend","Weekday"))</f>
        <v>Weekend</v>
      </c>
    </row>
    <row r="1106" spans="1:11" x14ac:dyDescent="0.25">
      <c r="A1106" t="s">
        <v>1129</v>
      </c>
      <c r="B1106" t="s">
        <v>12</v>
      </c>
      <c r="C1106" s="3">
        <v>5</v>
      </c>
      <c r="D1106" s="5">
        <v>3</v>
      </c>
      <c r="E1106" s="5">
        <v>15</v>
      </c>
      <c r="F1106" t="s">
        <v>21</v>
      </c>
      <c r="G1106" t="s">
        <v>24</v>
      </c>
      <c r="H1106" s="4">
        <v>45010</v>
      </c>
      <c r="I1106" t="str">
        <f>TEXT(Cleaned__without_null_date4[[#This Row],[Cleaned Transaction Date]],"mmmm")</f>
        <v>March</v>
      </c>
      <c r="J1106" t="str">
        <f>TEXT(Cleaned__without_null_date4[[#This Row],[Cleaned Transaction Date]],"dddd")</f>
        <v>Saturday</v>
      </c>
      <c r="K1106" t="str">
        <f>IF(ISNUMBER(MATCH(Cleaned__without_null_date4[[#This Row],[Cleaned Transaction Date]],'Hari Libur'!$A$2:$A$13,0)),"Holiday",IF(WEEKDAY(Cleaned__without_null_date4[[#This Row],[Cleaned Transaction Date]],2)&gt;5,"Weekend","Weekday"))</f>
        <v>Weekend</v>
      </c>
    </row>
    <row r="1107" spans="1:11" x14ac:dyDescent="0.25">
      <c r="A1107" t="s">
        <v>1130</v>
      </c>
      <c r="B1107" t="s">
        <v>18</v>
      </c>
      <c r="C1107" s="3">
        <v>5</v>
      </c>
      <c r="D1107" s="5">
        <v>5</v>
      </c>
      <c r="E1107" s="5">
        <v>25</v>
      </c>
      <c r="F1107" t="s">
        <v>13</v>
      </c>
      <c r="G1107" t="s">
        <v>14</v>
      </c>
      <c r="H1107" s="4">
        <v>45141</v>
      </c>
      <c r="I1107" t="str">
        <f>TEXT(Cleaned__without_null_date4[[#This Row],[Cleaned Transaction Date]],"mmmm")</f>
        <v>August</v>
      </c>
      <c r="J1107" t="str">
        <f>TEXT(Cleaned__without_null_date4[[#This Row],[Cleaned Transaction Date]],"dddd")</f>
        <v>Thursday</v>
      </c>
      <c r="K1107" t="str">
        <f>IF(ISNUMBER(MATCH(Cleaned__without_null_date4[[#This Row],[Cleaned Transaction Date]],'Hari Libur'!$A$2:$A$13,0)),"Holiday",IF(WEEKDAY(Cleaned__without_null_date4[[#This Row],[Cleaned Transaction Date]],2)&gt;5,"Weekend","Weekday"))</f>
        <v>Weekday</v>
      </c>
    </row>
    <row r="1108" spans="1:11" x14ac:dyDescent="0.25">
      <c r="A1108" t="s">
        <v>1131</v>
      </c>
      <c r="B1108" t="s">
        <v>16</v>
      </c>
      <c r="C1108" s="3">
        <v>1</v>
      </c>
      <c r="D1108" s="5">
        <v>1</v>
      </c>
      <c r="E1108" s="5">
        <v>1</v>
      </c>
      <c r="F1108" t="s">
        <v>9</v>
      </c>
      <c r="G1108" t="s">
        <v>24</v>
      </c>
      <c r="H1108" s="4">
        <v>45046</v>
      </c>
      <c r="I1108" t="str">
        <f>TEXT(Cleaned__without_null_date4[[#This Row],[Cleaned Transaction Date]],"mmmm")</f>
        <v>April</v>
      </c>
      <c r="J1108" t="str">
        <f>TEXT(Cleaned__without_null_date4[[#This Row],[Cleaned Transaction Date]],"dddd")</f>
        <v>Sunday</v>
      </c>
      <c r="K1108" t="str">
        <f>IF(ISNUMBER(MATCH(Cleaned__without_null_date4[[#This Row],[Cleaned Transaction Date]],'Hari Libur'!$A$2:$A$13,0)),"Holiday",IF(WEEKDAY(Cleaned__without_null_date4[[#This Row],[Cleaned Transaction Date]],2)&gt;5,"Weekend","Weekday"))</f>
        <v>Weekend</v>
      </c>
    </row>
    <row r="1109" spans="1:11" x14ac:dyDescent="0.25">
      <c r="A1109" t="s">
        <v>1132</v>
      </c>
      <c r="B1109" t="s">
        <v>16</v>
      </c>
      <c r="C1109" s="3">
        <v>3</v>
      </c>
      <c r="D1109" s="5">
        <v>1</v>
      </c>
      <c r="E1109" s="5">
        <v>3</v>
      </c>
      <c r="F1109" t="s">
        <v>13</v>
      </c>
      <c r="G1109" t="s">
        <v>24</v>
      </c>
      <c r="H1109" s="4">
        <v>45013</v>
      </c>
      <c r="I1109" t="str">
        <f>TEXT(Cleaned__without_null_date4[[#This Row],[Cleaned Transaction Date]],"mmmm")</f>
        <v>March</v>
      </c>
      <c r="J1109" t="str">
        <f>TEXT(Cleaned__without_null_date4[[#This Row],[Cleaned Transaction Date]],"dddd")</f>
        <v>Tuesday</v>
      </c>
      <c r="K1109" t="str">
        <f>IF(ISNUMBER(MATCH(Cleaned__without_null_date4[[#This Row],[Cleaned Transaction Date]],'Hari Libur'!$A$2:$A$13,0)),"Holiday",IF(WEEKDAY(Cleaned__without_null_date4[[#This Row],[Cleaned Transaction Date]],2)&gt;5,"Weekend","Weekday"))</f>
        <v>Weekday</v>
      </c>
    </row>
    <row r="1110" spans="1:11" x14ac:dyDescent="0.25">
      <c r="A1110" t="s">
        <v>1133</v>
      </c>
      <c r="B1110" t="s">
        <v>41</v>
      </c>
      <c r="C1110" s="3">
        <v>3</v>
      </c>
      <c r="D1110" s="5">
        <v>3</v>
      </c>
      <c r="E1110" s="5">
        <v>9</v>
      </c>
      <c r="F1110" t="s">
        <v>9</v>
      </c>
      <c r="G1110" t="s">
        <v>24</v>
      </c>
      <c r="H1110" s="4">
        <v>45272</v>
      </c>
      <c r="I1110" t="str">
        <f>TEXT(Cleaned__without_null_date4[[#This Row],[Cleaned Transaction Date]],"mmmm")</f>
        <v>December</v>
      </c>
      <c r="J1110" t="str">
        <f>TEXT(Cleaned__without_null_date4[[#This Row],[Cleaned Transaction Date]],"dddd")</f>
        <v>Tuesday</v>
      </c>
      <c r="K1110" t="str">
        <f>IF(ISNUMBER(MATCH(Cleaned__without_null_date4[[#This Row],[Cleaned Transaction Date]],'Hari Libur'!$A$2:$A$13,0)),"Holiday",IF(WEEKDAY(Cleaned__without_null_date4[[#This Row],[Cleaned Transaction Date]],2)&gt;5,"Weekend","Weekday"))</f>
        <v>Weekday</v>
      </c>
    </row>
    <row r="1111" spans="1:11" x14ac:dyDescent="0.25">
      <c r="A1111" t="s">
        <v>1134</v>
      </c>
      <c r="B1111" t="s">
        <v>18</v>
      </c>
      <c r="C1111" s="3">
        <v>4</v>
      </c>
      <c r="D1111" s="5">
        <v>5</v>
      </c>
      <c r="E1111" s="5">
        <v>20</v>
      </c>
      <c r="F1111" t="s">
        <v>31</v>
      </c>
      <c r="G1111" t="s">
        <v>10</v>
      </c>
      <c r="H1111" s="4">
        <v>45097</v>
      </c>
      <c r="I1111" t="str">
        <f>TEXT(Cleaned__without_null_date4[[#This Row],[Cleaned Transaction Date]],"mmmm")</f>
        <v>June</v>
      </c>
      <c r="J1111" t="str">
        <f>TEXT(Cleaned__without_null_date4[[#This Row],[Cleaned Transaction Date]],"dddd")</f>
        <v>Tuesday</v>
      </c>
      <c r="K1111" t="str">
        <f>IF(ISNUMBER(MATCH(Cleaned__without_null_date4[[#This Row],[Cleaned Transaction Date]],'Hari Libur'!$A$2:$A$13,0)),"Holiday",IF(WEEKDAY(Cleaned__without_null_date4[[#This Row],[Cleaned Transaction Date]],2)&gt;5,"Weekend","Weekday"))</f>
        <v>Weekday</v>
      </c>
    </row>
    <row r="1112" spans="1:11" x14ac:dyDescent="0.25">
      <c r="A1112" t="s">
        <v>1135</v>
      </c>
      <c r="B1112" t="s">
        <v>41</v>
      </c>
      <c r="C1112" s="3">
        <v>3</v>
      </c>
      <c r="D1112" s="5">
        <v>3</v>
      </c>
      <c r="E1112" s="5">
        <v>9</v>
      </c>
      <c r="F1112" t="s">
        <v>9</v>
      </c>
      <c r="G1112" t="s">
        <v>24</v>
      </c>
      <c r="H1112" s="4">
        <v>44961</v>
      </c>
      <c r="I1112" t="str">
        <f>TEXT(Cleaned__without_null_date4[[#This Row],[Cleaned Transaction Date]],"mmmm")</f>
        <v>February</v>
      </c>
      <c r="J1112" t="str">
        <f>TEXT(Cleaned__without_null_date4[[#This Row],[Cleaned Transaction Date]],"dddd")</f>
        <v>Saturday</v>
      </c>
      <c r="K1112" t="str">
        <f>IF(ISNUMBER(MATCH(Cleaned__without_null_date4[[#This Row],[Cleaned Transaction Date]],'Hari Libur'!$A$2:$A$13,0)),"Holiday",IF(WEEKDAY(Cleaned__without_null_date4[[#This Row],[Cleaned Transaction Date]],2)&gt;5,"Weekend","Weekday"))</f>
        <v>Weekend</v>
      </c>
    </row>
    <row r="1113" spans="1:11" x14ac:dyDescent="0.25">
      <c r="A1113" t="s">
        <v>1136</v>
      </c>
      <c r="B1113" t="s">
        <v>8</v>
      </c>
      <c r="C1113" s="3">
        <v>4</v>
      </c>
      <c r="D1113" s="5">
        <v>2</v>
      </c>
      <c r="E1113" s="5">
        <v>8</v>
      </c>
      <c r="F1113" t="s">
        <v>21</v>
      </c>
      <c r="G1113" t="s">
        <v>24</v>
      </c>
      <c r="H1113" s="4">
        <v>45250</v>
      </c>
      <c r="I1113" t="str">
        <f>TEXT(Cleaned__without_null_date4[[#This Row],[Cleaned Transaction Date]],"mmmm")</f>
        <v>November</v>
      </c>
      <c r="J1113" t="str">
        <f>TEXT(Cleaned__without_null_date4[[#This Row],[Cleaned Transaction Date]],"dddd")</f>
        <v>Monday</v>
      </c>
      <c r="K1113" t="str">
        <f>IF(ISNUMBER(MATCH(Cleaned__without_null_date4[[#This Row],[Cleaned Transaction Date]],'Hari Libur'!$A$2:$A$13,0)),"Holiday",IF(WEEKDAY(Cleaned__without_null_date4[[#This Row],[Cleaned Transaction Date]],2)&gt;5,"Weekend","Weekday"))</f>
        <v>Weekday</v>
      </c>
    </row>
    <row r="1114" spans="1:11" x14ac:dyDescent="0.25">
      <c r="A1114" t="s">
        <v>1137</v>
      </c>
      <c r="B1114" t="s">
        <v>18</v>
      </c>
      <c r="C1114" s="3">
        <v>3</v>
      </c>
      <c r="D1114" s="5">
        <v>5</v>
      </c>
      <c r="E1114" s="5">
        <v>15</v>
      </c>
      <c r="F1114" t="s">
        <v>19</v>
      </c>
      <c r="G1114" t="s">
        <v>24</v>
      </c>
      <c r="H1114" s="4">
        <v>45048</v>
      </c>
      <c r="I1114" t="str">
        <f>TEXT(Cleaned__without_null_date4[[#This Row],[Cleaned Transaction Date]],"mmmm")</f>
        <v>May</v>
      </c>
      <c r="J1114" t="str">
        <f>TEXT(Cleaned__without_null_date4[[#This Row],[Cleaned Transaction Date]],"dddd")</f>
        <v>Tuesday</v>
      </c>
      <c r="K1114" t="str">
        <f>IF(ISNUMBER(MATCH(Cleaned__without_null_date4[[#This Row],[Cleaned Transaction Date]],'Hari Libur'!$A$2:$A$13,0)),"Holiday",IF(WEEKDAY(Cleaned__without_null_date4[[#This Row],[Cleaned Transaction Date]],2)&gt;5,"Weekend","Weekday"))</f>
        <v>Weekday</v>
      </c>
    </row>
    <row r="1115" spans="1:11" x14ac:dyDescent="0.25">
      <c r="A1115" t="s">
        <v>1138</v>
      </c>
      <c r="B1115" t="s">
        <v>16</v>
      </c>
      <c r="C1115" s="3">
        <v>2</v>
      </c>
      <c r="D1115" s="5">
        <v>1</v>
      </c>
      <c r="E1115" s="5">
        <v>2</v>
      </c>
      <c r="F1115" t="s">
        <v>21</v>
      </c>
      <c r="G1115" t="s">
        <v>10</v>
      </c>
      <c r="H1115" s="4">
        <v>44986</v>
      </c>
      <c r="I1115" t="str">
        <f>TEXT(Cleaned__without_null_date4[[#This Row],[Cleaned Transaction Date]],"mmmm")</f>
        <v>March</v>
      </c>
      <c r="J1115" t="str">
        <f>TEXT(Cleaned__without_null_date4[[#This Row],[Cleaned Transaction Date]],"dddd")</f>
        <v>Wednesday</v>
      </c>
      <c r="K1115" t="str">
        <f>IF(ISNUMBER(MATCH(Cleaned__without_null_date4[[#This Row],[Cleaned Transaction Date]],'Hari Libur'!$A$2:$A$13,0)),"Holiday",IF(WEEKDAY(Cleaned__without_null_date4[[#This Row],[Cleaned Transaction Date]],2)&gt;5,"Weekend","Weekday"))</f>
        <v>Weekday</v>
      </c>
    </row>
    <row r="1116" spans="1:11" x14ac:dyDescent="0.25">
      <c r="A1116" t="s">
        <v>1139</v>
      </c>
      <c r="B1116" t="s">
        <v>18</v>
      </c>
      <c r="C1116" s="3">
        <v>4</v>
      </c>
      <c r="D1116" s="5">
        <v>5</v>
      </c>
      <c r="E1116" s="5">
        <v>20</v>
      </c>
      <c r="F1116" t="s">
        <v>21</v>
      </c>
      <c r="G1116" t="s">
        <v>14</v>
      </c>
      <c r="H1116" s="4">
        <v>45267</v>
      </c>
      <c r="I1116" t="str">
        <f>TEXT(Cleaned__without_null_date4[[#This Row],[Cleaned Transaction Date]],"mmmm")</f>
        <v>December</v>
      </c>
      <c r="J1116" t="str">
        <f>TEXT(Cleaned__without_null_date4[[#This Row],[Cleaned Transaction Date]],"dddd")</f>
        <v>Thursday</v>
      </c>
      <c r="K1116" t="str">
        <f>IF(ISNUMBER(MATCH(Cleaned__without_null_date4[[#This Row],[Cleaned Transaction Date]],'Hari Libur'!$A$2:$A$13,0)),"Holiday",IF(WEEKDAY(Cleaned__without_null_date4[[#This Row],[Cleaned Transaction Date]],2)&gt;5,"Weekend","Weekday"))</f>
        <v>Weekday</v>
      </c>
    </row>
    <row r="1117" spans="1:11" x14ac:dyDescent="0.25">
      <c r="A1117" t="s">
        <v>1140</v>
      </c>
      <c r="B1117" t="s">
        <v>18</v>
      </c>
      <c r="C1117" s="3">
        <v>4</v>
      </c>
      <c r="D1117" s="5">
        <v>5</v>
      </c>
      <c r="E1117" s="5">
        <v>20</v>
      </c>
      <c r="F1117" t="s">
        <v>13</v>
      </c>
      <c r="G1117" t="s">
        <v>14</v>
      </c>
      <c r="H1117" s="4">
        <v>45255</v>
      </c>
      <c r="I1117" t="str">
        <f>TEXT(Cleaned__without_null_date4[[#This Row],[Cleaned Transaction Date]],"mmmm")</f>
        <v>November</v>
      </c>
      <c r="J1117" t="str">
        <f>TEXT(Cleaned__without_null_date4[[#This Row],[Cleaned Transaction Date]],"dddd")</f>
        <v>Saturday</v>
      </c>
      <c r="K1117" t="str">
        <f>IF(ISNUMBER(MATCH(Cleaned__without_null_date4[[#This Row],[Cleaned Transaction Date]],'Hari Libur'!$A$2:$A$13,0)),"Holiday",IF(WEEKDAY(Cleaned__without_null_date4[[#This Row],[Cleaned Transaction Date]],2)&gt;5,"Weekend","Weekday"))</f>
        <v>Weekend</v>
      </c>
    </row>
    <row r="1118" spans="1:11" x14ac:dyDescent="0.25">
      <c r="A1118" t="s">
        <v>1141</v>
      </c>
      <c r="B1118" t="s">
        <v>41</v>
      </c>
      <c r="C1118" s="3">
        <v>4</v>
      </c>
      <c r="D1118" s="5">
        <v>3</v>
      </c>
      <c r="E1118" s="5">
        <v>12</v>
      </c>
      <c r="F1118" t="s">
        <v>31</v>
      </c>
      <c r="G1118" t="s">
        <v>24</v>
      </c>
      <c r="H1118" s="4">
        <v>45218</v>
      </c>
      <c r="I1118" t="str">
        <f>TEXT(Cleaned__without_null_date4[[#This Row],[Cleaned Transaction Date]],"mmmm")</f>
        <v>October</v>
      </c>
      <c r="J1118" t="str">
        <f>TEXT(Cleaned__without_null_date4[[#This Row],[Cleaned Transaction Date]],"dddd")</f>
        <v>Thursday</v>
      </c>
      <c r="K1118" t="str">
        <f>IF(ISNUMBER(MATCH(Cleaned__without_null_date4[[#This Row],[Cleaned Transaction Date]],'Hari Libur'!$A$2:$A$13,0)),"Holiday",IF(WEEKDAY(Cleaned__without_null_date4[[#This Row],[Cleaned Transaction Date]],2)&gt;5,"Weekend","Weekday"))</f>
        <v>Weekday</v>
      </c>
    </row>
    <row r="1119" spans="1:11" x14ac:dyDescent="0.25">
      <c r="A1119" t="s">
        <v>1142</v>
      </c>
      <c r="B1119" t="s">
        <v>23</v>
      </c>
      <c r="C1119" s="3">
        <v>3</v>
      </c>
      <c r="D1119" s="5">
        <v>4</v>
      </c>
      <c r="E1119" s="5">
        <v>12</v>
      </c>
      <c r="F1119" t="s">
        <v>21</v>
      </c>
      <c r="G1119" t="s">
        <v>14</v>
      </c>
      <c r="H1119" s="4">
        <v>45120</v>
      </c>
      <c r="I1119" t="str">
        <f>TEXT(Cleaned__without_null_date4[[#This Row],[Cleaned Transaction Date]],"mmmm")</f>
        <v>July</v>
      </c>
      <c r="J1119" t="str">
        <f>TEXT(Cleaned__without_null_date4[[#This Row],[Cleaned Transaction Date]],"dddd")</f>
        <v>Thursday</v>
      </c>
      <c r="K1119" t="str">
        <f>IF(ISNUMBER(MATCH(Cleaned__without_null_date4[[#This Row],[Cleaned Transaction Date]],'Hari Libur'!$A$2:$A$13,0)),"Holiday",IF(WEEKDAY(Cleaned__without_null_date4[[#This Row],[Cleaned Transaction Date]],2)&gt;5,"Weekend","Weekday"))</f>
        <v>Weekday</v>
      </c>
    </row>
    <row r="1120" spans="1:11" x14ac:dyDescent="0.25">
      <c r="A1120" t="s">
        <v>1143</v>
      </c>
      <c r="B1120" t="s">
        <v>16</v>
      </c>
      <c r="C1120" s="3">
        <v>2</v>
      </c>
      <c r="D1120" s="5">
        <v>1</v>
      </c>
      <c r="E1120" s="5">
        <v>2</v>
      </c>
      <c r="F1120" t="s">
        <v>9</v>
      </c>
      <c r="G1120" t="s">
        <v>10</v>
      </c>
      <c r="H1120" s="4">
        <v>45160</v>
      </c>
      <c r="I1120" t="str">
        <f>TEXT(Cleaned__without_null_date4[[#This Row],[Cleaned Transaction Date]],"mmmm")</f>
        <v>August</v>
      </c>
      <c r="J1120" t="str">
        <f>TEXT(Cleaned__without_null_date4[[#This Row],[Cleaned Transaction Date]],"dddd")</f>
        <v>Tuesday</v>
      </c>
      <c r="K1120" t="str">
        <f>IF(ISNUMBER(MATCH(Cleaned__without_null_date4[[#This Row],[Cleaned Transaction Date]],'Hari Libur'!$A$2:$A$13,0)),"Holiday",IF(WEEKDAY(Cleaned__without_null_date4[[#This Row],[Cleaned Transaction Date]],2)&gt;5,"Weekend","Weekday"))</f>
        <v>Weekday</v>
      </c>
    </row>
    <row r="1121" spans="1:11" x14ac:dyDescent="0.25">
      <c r="A1121" t="s">
        <v>1144</v>
      </c>
      <c r="B1121" t="s">
        <v>12</v>
      </c>
      <c r="C1121" s="3">
        <v>3</v>
      </c>
      <c r="D1121" s="5">
        <v>3</v>
      </c>
      <c r="E1121" s="5">
        <v>9</v>
      </c>
      <c r="F1121" t="s">
        <v>21</v>
      </c>
      <c r="G1121" t="s">
        <v>14</v>
      </c>
      <c r="H1121" s="4">
        <v>45210</v>
      </c>
      <c r="I1121" t="str">
        <f>TEXT(Cleaned__without_null_date4[[#This Row],[Cleaned Transaction Date]],"mmmm")</f>
        <v>October</v>
      </c>
      <c r="J1121" t="str">
        <f>TEXT(Cleaned__without_null_date4[[#This Row],[Cleaned Transaction Date]],"dddd")</f>
        <v>Wednesday</v>
      </c>
      <c r="K1121" t="str">
        <f>IF(ISNUMBER(MATCH(Cleaned__without_null_date4[[#This Row],[Cleaned Transaction Date]],'Hari Libur'!$A$2:$A$13,0)),"Holiday",IF(WEEKDAY(Cleaned__without_null_date4[[#This Row],[Cleaned Transaction Date]],2)&gt;5,"Weekend","Weekday"))</f>
        <v>Weekday</v>
      </c>
    </row>
    <row r="1122" spans="1:11" x14ac:dyDescent="0.25">
      <c r="A1122" t="s">
        <v>1145</v>
      </c>
      <c r="B1122" t="s">
        <v>8</v>
      </c>
      <c r="C1122" s="3">
        <v>4</v>
      </c>
      <c r="D1122" s="5">
        <v>2</v>
      </c>
      <c r="E1122" s="5">
        <v>8</v>
      </c>
      <c r="F1122" t="s">
        <v>13</v>
      </c>
      <c r="G1122" t="s">
        <v>24</v>
      </c>
      <c r="H1122" s="4">
        <v>45037</v>
      </c>
      <c r="I1122" t="str">
        <f>TEXT(Cleaned__without_null_date4[[#This Row],[Cleaned Transaction Date]],"mmmm")</f>
        <v>April</v>
      </c>
      <c r="J1122" t="str">
        <f>TEXT(Cleaned__without_null_date4[[#This Row],[Cleaned Transaction Date]],"dddd")</f>
        <v>Friday</v>
      </c>
      <c r="K1122" t="str">
        <f>IF(ISNUMBER(MATCH(Cleaned__without_null_date4[[#This Row],[Cleaned Transaction Date]],'Hari Libur'!$A$2:$A$13,0)),"Holiday",IF(WEEKDAY(Cleaned__without_null_date4[[#This Row],[Cleaned Transaction Date]],2)&gt;5,"Weekend","Weekday"))</f>
        <v>Weekday</v>
      </c>
    </row>
    <row r="1123" spans="1:11" x14ac:dyDescent="0.25">
      <c r="A1123" t="s">
        <v>1146</v>
      </c>
      <c r="B1123" t="s">
        <v>16</v>
      </c>
      <c r="C1123" s="3">
        <v>2</v>
      </c>
      <c r="D1123" s="5">
        <v>1</v>
      </c>
      <c r="E1123" s="5">
        <v>2</v>
      </c>
      <c r="F1123" t="s">
        <v>9</v>
      </c>
      <c r="G1123" t="s">
        <v>10</v>
      </c>
      <c r="H1123" s="4">
        <v>45259</v>
      </c>
      <c r="I1123" t="str">
        <f>TEXT(Cleaned__without_null_date4[[#This Row],[Cleaned Transaction Date]],"mmmm")</f>
        <v>November</v>
      </c>
      <c r="J1123" t="str">
        <f>TEXT(Cleaned__without_null_date4[[#This Row],[Cleaned Transaction Date]],"dddd")</f>
        <v>Wednesday</v>
      </c>
      <c r="K1123" t="str">
        <f>IF(ISNUMBER(MATCH(Cleaned__without_null_date4[[#This Row],[Cleaned Transaction Date]],'Hari Libur'!$A$2:$A$13,0)),"Holiday",IF(WEEKDAY(Cleaned__without_null_date4[[#This Row],[Cleaned Transaction Date]],2)&gt;5,"Weekend","Weekday"))</f>
        <v>Weekday</v>
      </c>
    </row>
    <row r="1124" spans="1:11" x14ac:dyDescent="0.25">
      <c r="A1124" t="s">
        <v>1147</v>
      </c>
      <c r="B1124" t="s">
        <v>37</v>
      </c>
      <c r="C1124" s="3">
        <v>1</v>
      </c>
      <c r="D1124" s="5">
        <v>1.5</v>
      </c>
      <c r="E1124" s="5">
        <v>1.5</v>
      </c>
      <c r="F1124" t="s">
        <v>13</v>
      </c>
      <c r="G1124" t="s">
        <v>14</v>
      </c>
      <c r="H1124" s="4">
        <v>45064</v>
      </c>
      <c r="I1124" t="str">
        <f>TEXT(Cleaned__without_null_date4[[#This Row],[Cleaned Transaction Date]],"mmmm")</f>
        <v>May</v>
      </c>
      <c r="J1124" t="str">
        <f>TEXT(Cleaned__without_null_date4[[#This Row],[Cleaned Transaction Date]],"dddd")</f>
        <v>Thursday</v>
      </c>
      <c r="K1124" t="str">
        <f>IF(ISNUMBER(MATCH(Cleaned__without_null_date4[[#This Row],[Cleaned Transaction Date]],'Hari Libur'!$A$2:$A$13,0)),"Holiday",IF(WEEKDAY(Cleaned__without_null_date4[[#This Row],[Cleaned Transaction Date]],2)&gt;5,"Weekend","Weekday"))</f>
        <v>Weekday</v>
      </c>
    </row>
    <row r="1125" spans="1:11" x14ac:dyDescent="0.25">
      <c r="A1125" t="s">
        <v>1148</v>
      </c>
      <c r="B1125" t="s">
        <v>12</v>
      </c>
      <c r="C1125" s="3">
        <v>1</v>
      </c>
      <c r="D1125" s="5">
        <v>3</v>
      </c>
      <c r="E1125" s="5">
        <v>3</v>
      </c>
      <c r="F1125" t="s">
        <v>26</v>
      </c>
      <c r="G1125" t="s">
        <v>24</v>
      </c>
      <c r="H1125" s="4">
        <v>44986</v>
      </c>
      <c r="I1125" t="str">
        <f>TEXT(Cleaned__without_null_date4[[#This Row],[Cleaned Transaction Date]],"mmmm")</f>
        <v>March</v>
      </c>
      <c r="J1125" t="str">
        <f>TEXT(Cleaned__without_null_date4[[#This Row],[Cleaned Transaction Date]],"dddd")</f>
        <v>Wednesday</v>
      </c>
      <c r="K1125" t="str">
        <f>IF(ISNUMBER(MATCH(Cleaned__without_null_date4[[#This Row],[Cleaned Transaction Date]],'Hari Libur'!$A$2:$A$13,0)),"Holiday",IF(WEEKDAY(Cleaned__without_null_date4[[#This Row],[Cleaned Transaction Date]],2)&gt;5,"Weekend","Weekday"))</f>
        <v>Weekday</v>
      </c>
    </row>
    <row r="1126" spans="1:11" x14ac:dyDescent="0.25">
      <c r="A1126" t="s">
        <v>1149</v>
      </c>
      <c r="B1126" t="s">
        <v>41</v>
      </c>
      <c r="C1126" s="3">
        <v>3</v>
      </c>
      <c r="D1126" s="5">
        <v>3</v>
      </c>
      <c r="E1126" s="5">
        <v>9</v>
      </c>
      <c r="F1126" t="s">
        <v>31</v>
      </c>
      <c r="G1126" t="s">
        <v>24</v>
      </c>
      <c r="H1126" s="4">
        <v>45264</v>
      </c>
      <c r="I1126" t="str">
        <f>TEXT(Cleaned__without_null_date4[[#This Row],[Cleaned Transaction Date]],"mmmm")</f>
        <v>December</v>
      </c>
      <c r="J1126" t="str">
        <f>TEXT(Cleaned__without_null_date4[[#This Row],[Cleaned Transaction Date]],"dddd")</f>
        <v>Monday</v>
      </c>
      <c r="K1126" t="str">
        <f>IF(ISNUMBER(MATCH(Cleaned__without_null_date4[[#This Row],[Cleaned Transaction Date]],'Hari Libur'!$A$2:$A$13,0)),"Holiday",IF(WEEKDAY(Cleaned__without_null_date4[[#This Row],[Cleaned Transaction Date]],2)&gt;5,"Weekend","Weekday"))</f>
        <v>Weekday</v>
      </c>
    </row>
    <row r="1127" spans="1:11" x14ac:dyDescent="0.25">
      <c r="A1127" t="s">
        <v>1150</v>
      </c>
      <c r="B1127" t="s">
        <v>16</v>
      </c>
      <c r="C1127" s="3">
        <v>5</v>
      </c>
      <c r="D1127" s="5">
        <v>1</v>
      </c>
      <c r="E1127" s="5">
        <v>5</v>
      </c>
      <c r="F1127" t="s">
        <v>31</v>
      </c>
      <c r="G1127" t="s">
        <v>14</v>
      </c>
      <c r="H1127" s="4">
        <v>44948</v>
      </c>
      <c r="I1127" t="str">
        <f>TEXT(Cleaned__without_null_date4[[#This Row],[Cleaned Transaction Date]],"mmmm")</f>
        <v>January</v>
      </c>
      <c r="J1127" t="str">
        <f>TEXT(Cleaned__without_null_date4[[#This Row],[Cleaned Transaction Date]],"dddd")</f>
        <v>Sunday</v>
      </c>
      <c r="K1127" t="str">
        <f>IF(ISNUMBER(MATCH(Cleaned__without_null_date4[[#This Row],[Cleaned Transaction Date]],'Hari Libur'!$A$2:$A$13,0)),"Holiday",IF(WEEKDAY(Cleaned__without_null_date4[[#This Row],[Cleaned Transaction Date]],2)&gt;5,"Weekend","Weekday"))</f>
        <v>Weekend</v>
      </c>
    </row>
    <row r="1128" spans="1:11" x14ac:dyDescent="0.25">
      <c r="A1128" t="s">
        <v>1151</v>
      </c>
      <c r="B1128" t="s">
        <v>18</v>
      </c>
      <c r="C1128" s="3">
        <v>5</v>
      </c>
      <c r="D1128" s="5">
        <v>5</v>
      </c>
      <c r="E1128" s="5">
        <v>25</v>
      </c>
      <c r="F1128" t="s">
        <v>13</v>
      </c>
      <c r="G1128" t="s">
        <v>10</v>
      </c>
      <c r="H1128" s="4">
        <v>45258</v>
      </c>
      <c r="I1128" t="str">
        <f>TEXT(Cleaned__without_null_date4[[#This Row],[Cleaned Transaction Date]],"mmmm")</f>
        <v>November</v>
      </c>
      <c r="J1128" t="str">
        <f>TEXT(Cleaned__without_null_date4[[#This Row],[Cleaned Transaction Date]],"dddd")</f>
        <v>Tuesday</v>
      </c>
      <c r="K1128" t="str">
        <f>IF(ISNUMBER(MATCH(Cleaned__without_null_date4[[#This Row],[Cleaned Transaction Date]],'Hari Libur'!$A$2:$A$13,0)),"Holiday",IF(WEEKDAY(Cleaned__without_null_date4[[#This Row],[Cleaned Transaction Date]],2)&gt;5,"Weekend","Weekday"))</f>
        <v>Weekday</v>
      </c>
    </row>
    <row r="1129" spans="1:11" x14ac:dyDescent="0.25">
      <c r="A1129" t="s">
        <v>1152</v>
      </c>
      <c r="B1129" t="s">
        <v>16</v>
      </c>
      <c r="C1129" s="3">
        <v>5</v>
      </c>
      <c r="D1129" s="5">
        <v>1</v>
      </c>
      <c r="E1129" s="5">
        <v>5</v>
      </c>
      <c r="F1129" t="s">
        <v>19</v>
      </c>
      <c r="G1129" t="s">
        <v>14</v>
      </c>
      <c r="H1129" s="4">
        <v>45248</v>
      </c>
      <c r="I1129" t="str">
        <f>TEXT(Cleaned__without_null_date4[[#This Row],[Cleaned Transaction Date]],"mmmm")</f>
        <v>November</v>
      </c>
      <c r="J1129" t="str">
        <f>TEXT(Cleaned__without_null_date4[[#This Row],[Cleaned Transaction Date]],"dddd")</f>
        <v>Saturday</v>
      </c>
      <c r="K1129" t="str">
        <f>IF(ISNUMBER(MATCH(Cleaned__without_null_date4[[#This Row],[Cleaned Transaction Date]],'Hari Libur'!$A$2:$A$13,0)),"Holiday",IF(WEEKDAY(Cleaned__without_null_date4[[#This Row],[Cleaned Transaction Date]],2)&gt;5,"Weekend","Weekday"))</f>
        <v>Weekend</v>
      </c>
    </row>
    <row r="1130" spans="1:11" x14ac:dyDescent="0.25">
      <c r="A1130" t="s">
        <v>1153</v>
      </c>
      <c r="B1130" t="s">
        <v>23</v>
      </c>
      <c r="C1130" s="3">
        <v>2</v>
      </c>
      <c r="D1130" s="5">
        <v>4</v>
      </c>
      <c r="E1130" s="5">
        <v>8</v>
      </c>
      <c r="F1130" t="s">
        <v>9</v>
      </c>
      <c r="G1130" t="s">
        <v>24</v>
      </c>
      <c r="H1130" s="4">
        <v>45151</v>
      </c>
      <c r="I1130" t="str">
        <f>TEXT(Cleaned__without_null_date4[[#This Row],[Cleaned Transaction Date]],"mmmm")</f>
        <v>August</v>
      </c>
      <c r="J1130" t="str">
        <f>TEXT(Cleaned__without_null_date4[[#This Row],[Cleaned Transaction Date]],"dddd")</f>
        <v>Sunday</v>
      </c>
      <c r="K1130" t="str">
        <f>IF(ISNUMBER(MATCH(Cleaned__without_null_date4[[#This Row],[Cleaned Transaction Date]],'Hari Libur'!$A$2:$A$13,0)),"Holiday",IF(WEEKDAY(Cleaned__without_null_date4[[#This Row],[Cleaned Transaction Date]],2)&gt;5,"Weekend","Weekday"))</f>
        <v>Weekend</v>
      </c>
    </row>
    <row r="1131" spans="1:11" x14ac:dyDescent="0.25">
      <c r="A1131" t="s">
        <v>1154</v>
      </c>
      <c r="B1131" t="s">
        <v>37</v>
      </c>
      <c r="C1131" s="3">
        <v>1</v>
      </c>
      <c r="D1131" s="5">
        <v>1.5</v>
      </c>
      <c r="E1131" s="5">
        <v>1.5</v>
      </c>
      <c r="F1131" t="s">
        <v>13</v>
      </c>
      <c r="G1131" t="s">
        <v>24</v>
      </c>
      <c r="H1131" s="4">
        <v>45067</v>
      </c>
      <c r="I1131" t="str">
        <f>TEXT(Cleaned__without_null_date4[[#This Row],[Cleaned Transaction Date]],"mmmm")</f>
        <v>May</v>
      </c>
      <c r="J1131" t="str">
        <f>TEXT(Cleaned__without_null_date4[[#This Row],[Cleaned Transaction Date]],"dddd")</f>
        <v>Sunday</v>
      </c>
      <c r="K1131" t="str">
        <f>IF(ISNUMBER(MATCH(Cleaned__without_null_date4[[#This Row],[Cleaned Transaction Date]],'Hari Libur'!$A$2:$A$13,0)),"Holiday",IF(WEEKDAY(Cleaned__without_null_date4[[#This Row],[Cleaned Transaction Date]],2)&gt;5,"Weekend","Weekday"))</f>
        <v>Weekend</v>
      </c>
    </row>
    <row r="1132" spans="1:11" x14ac:dyDescent="0.25">
      <c r="A1132" t="s">
        <v>1155</v>
      </c>
      <c r="B1132" t="s">
        <v>12</v>
      </c>
      <c r="C1132" s="3">
        <v>3</v>
      </c>
      <c r="D1132" s="5">
        <v>3</v>
      </c>
      <c r="E1132" s="5">
        <v>9</v>
      </c>
      <c r="F1132" t="s">
        <v>31</v>
      </c>
      <c r="G1132" t="s">
        <v>24</v>
      </c>
      <c r="H1132" s="4">
        <v>45057</v>
      </c>
      <c r="I1132" t="str">
        <f>TEXT(Cleaned__without_null_date4[[#This Row],[Cleaned Transaction Date]],"mmmm")</f>
        <v>May</v>
      </c>
      <c r="J1132" t="str">
        <f>TEXT(Cleaned__without_null_date4[[#This Row],[Cleaned Transaction Date]],"dddd")</f>
        <v>Thursday</v>
      </c>
      <c r="K1132" t="str">
        <f>IF(ISNUMBER(MATCH(Cleaned__without_null_date4[[#This Row],[Cleaned Transaction Date]],'Hari Libur'!$A$2:$A$13,0)),"Holiday",IF(WEEKDAY(Cleaned__without_null_date4[[#This Row],[Cleaned Transaction Date]],2)&gt;5,"Weekend","Weekday"))</f>
        <v>Weekday</v>
      </c>
    </row>
    <row r="1133" spans="1:11" x14ac:dyDescent="0.25">
      <c r="A1133" t="s">
        <v>1156</v>
      </c>
      <c r="B1133" t="s">
        <v>8</v>
      </c>
      <c r="C1133" s="3">
        <v>4</v>
      </c>
      <c r="D1133" s="5">
        <v>2</v>
      </c>
      <c r="E1133" s="5">
        <v>8</v>
      </c>
      <c r="F1133" t="s">
        <v>31</v>
      </c>
      <c r="G1133" t="s">
        <v>14</v>
      </c>
      <c r="H1133" s="4">
        <v>44965</v>
      </c>
      <c r="I1133" t="str">
        <f>TEXT(Cleaned__without_null_date4[[#This Row],[Cleaned Transaction Date]],"mmmm")</f>
        <v>February</v>
      </c>
      <c r="J1133" t="str">
        <f>TEXT(Cleaned__without_null_date4[[#This Row],[Cleaned Transaction Date]],"dddd")</f>
        <v>Wednesday</v>
      </c>
      <c r="K1133" t="str">
        <f>IF(ISNUMBER(MATCH(Cleaned__without_null_date4[[#This Row],[Cleaned Transaction Date]],'Hari Libur'!$A$2:$A$13,0)),"Holiday",IF(WEEKDAY(Cleaned__without_null_date4[[#This Row],[Cleaned Transaction Date]],2)&gt;5,"Weekend","Weekday"))</f>
        <v>Weekday</v>
      </c>
    </row>
    <row r="1134" spans="1:11" x14ac:dyDescent="0.25">
      <c r="A1134" t="s">
        <v>1157</v>
      </c>
      <c r="B1134" t="s">
        <v>23</v>
      </c>
      <c r="C1134" s="3">
        <v>4</v>
      </c>
      <c r="D1134" s="5">
        <v>4</v>
      </c>
      <c r="E1134" s="5">
        <v>16</v>
      </c>
      <c r="F1134" t="s">
        <v>21</v>
      </c>
      <c r="G1134" t="s">
        <v>10</v>
      </c>
      <c r="H1134" s="4">
        <v>45179</v>
      </c>
      <c r="I1134" t="str">
        <f>TEXT(Cleaned__without_null_date4[[#This Row],[Cleaned Transaction Date]],"mmmm")</f>
        <v>September</v>
      </c>
      <c r="J1134" t="str">
        <f>TEXT(Cleaned__without_null_date4[[#This Row],[Cleaned Transaction Date]],"dddd")</f>
        <v>Sunday</v>
      </c>
      <c r="K1134" t="str">
        <f>IF(ISNUMBER(MATCH(Cleaned__without_null_date4[[#This Row],[Cleaned Transaction Date]],'Hari Libur'!$A$2:$A$13,0)),"Holiday",IF(WEEKDAY(Cleaned__without_null_date4[[#This Row],[Cleaned Transaction Date]],2)&gt;5,"Weekend","Weekday"))</f>
        <v>Weekend</v>
      </c>
    </row>
    <row r="1135" spans="1:11" x14ac:dyDescent="0.25">
      <c r="A1135" t="s">
        <v>1158</v>
      </c>
      <c r="B1135" t="s">
        <v>28</v>
      </c>
      <c r="C1135" s="3">
        <v>2</v>
      </c>
      <c r="D1135" s="5">
        <v>4</v>
      </c>
      <c r="E1135" s="5">
        <v>8</v>
      </c>
      <c r="F1135" t="s">
        <v>31</v>
      </c>
      <c r="G1135" t="s">
        <v>26</v>
      </c>
      <c r="H1135" s="4">
        <v>45074</v>
      </c>
      <c r="I1135" t="str">
        <f>TEXT(Cleaned__without_null_date4[[#This Row],[Cleaned Transaction Date]],"mmmm")</f>
        <v>May</v>
      </c>
      <c r="J1135" t="str">
        <f>TEXT(Cleaned__without_null_date4[[#This Row],[Cleaned Transaction Date]],"dddd")</f>
        <v>Sunday</v>
      </c>
      <c r="K1135" t="str">
        <f>IF(ISNUMBER(MATCH(Cleaned__without_null_date4[[#This Row],[Cleaned Transaction Date]],'Hari Libur'!$A$2:$A$13,0)),"Holiday",IF(WEEKDAY(Cleaned__without_null_date4[[#This Row],[Cleaned Transaction Date]],2)&gt;5,"Weekend","Weekday"))</f>
        <v>Weekend</v>
      </c>
    </row>
    <row r="1136" spans="1:11" x14ac:dyDescent="0.25">
      <c r="A1136" t="s">
        <v>1159</v>
      </c>
      <c r="B1136" t="s">
        <v>16</v>
      </c>
      <c r="C1136" s="3">
        <v>2</v>
      </c>
      <c r="D1136" s="5">
        <v>1</v>
      </c>
      <c r="E1136" s="5">
        <v>2</v>
      </c>
      <c r="F1136" t="s">
        <v>31</v>
      </c>
      <c r="G1136" t="s">
        <v>24</v>
      </c>
      <c r="H1136" s="4">
        <v>45036</v>
      </c>
      <c r="I1136" t="str">
        <f>TEXT(Cleaned__without_null_date4[[#This Row],[Cleaned Transaction Date]],"mmmm")</f>
        <v>April</v>
      </c>
      <c r="J1136" t="str">
        <f>TEXT(Cleaned__without_null_date4[[#This Row],[Cleaned Transaction Date]],"dddd")</f>
        <v>Thursday</v>
      </c>
      <c r="K1136" t="str">
        <f>IF(ISNUMBER(MATCH(Cleaned__without_null_date4[[#This Row],[Cleaned Transaction Date]],'Hari Libur'!$A$2:$A$13,0)),"Holiday",IF(WEEKDAY(Cleaned__without_null_date4[[#This Row],[Cleaned Transaction Date]],2)&gt;5,"Weekend","Weekday"))</f>
        <v>Weekday</v>
      </c>
    </row>
    <row r="1137" spans="1:11" x14ac:dyDescent="0.25">
      <c r="A1137" t="s">
        <v>1160</v>
      </c>
      <c r="B1137" t="s">
        <v>37</v>
      </c>
      <c r="C1137" s="3">
        <v>2</v>
      </c>
      <c r="D1137" s="5">
        <v>1.5</v>
      </c>
      <c r="E1137" s="5">
        <v>3</v>
      </c>
      <c r="F1137" t="s">
        <v>9</v>
      </c>
      <c r="G1137" t="s">
        <v>14</v>
      </c>
      <c r="H1137" s="4">
        <v>45016</v>
      </c>
      <c r="I1137" t="str">
        <f>TEXT(Cleaned__without_null_date4[[#This Row],[Cleaned Transaction Date]],"mmmm")</f>
        <v>March</v>
      </c>
      <c r="J1137" t="str">
        <f>TEXT(Cleaned__without_null_date4[[#This Row],[Cleaned Transaction Date]],"dddd")</f>
        <v>Friday</v>
      </c>
      <c r="K1137" t="str">
        <f>IF(ISNUMBER(MATCH(Cleaned__without_null_date4[[#This Row],[Cleaned Transaction Date]],'Hari Libur'!$A$2:$A$13,0)),"Holiday",IF(WEEKDAY(Cleaned__without_null_date4[[#This Row],[Cleaned Transaction Date]],2)&gt;5,"Weekend","Weekday"))</f>
        <v>Weekday</v>
      </c>
    </row>
    <row r="1138" spans="1:11" x14ac:dyDescent="0.25">
      <c r="A1138" t="s">
        <v>1161</v>
      </c>
      <c r="B1138" t="s">
        <v>12</v>
      </c>
      <c r="C1138" s="3">
        <v>2</v>
      </c>
      <c r="D1138" s="5">
        <v>3</v>
      </c>
      <c r="E1138" s="5">
        <v>6</v>
      </c>
      <c r="F1138" t="s">
        <v>9</v>
      </c>
      <c r="G1138" t="s">
        <v>24</v>
      </c>
      <c r="H1138" s="4">
        <v>45039</v>
      </c>
      <c r="I1138" t="str">
        <f>TEXT(Cleaned__without_null_date4[[#This Row],[Cleaned Transaction Date]],"mmmm")</f>
        <v>April</v>
      </c>
      <c r="J1138" t="str">
        <f>TEXT(Cleaned__without_null_date4[[#This Row],[Cleaned Transaction Date]],"dddd")</f>
        <v>Sunday</v>
      </c>
      <c r="K1138" t="str">
        <f>IF(ISNUMBER(MATCH(Cleaned__without_null_date4[[#This Row],[Cleaned Transaction Date]],'Hari Libur'!$A$2:$A$13,0)),"Holiday",IF(WEEKDAY(Cleaned__without_null_date4[[#This Row],[Cleaned Transaction Date]],2)&gt;5,"Weekend","Weekday"))</f>
        <v>Weekend</v>
      </c>
    </row>
    <row r="1139" spans="1:11" x14ac:dyDescent="0.25">
      <c r="A1139" t="s">
        <v>1162</v>
      </c>
      <c r="B1139" t="s">
        <v>28</v>
      </c>
      <c r="C1139" s="3">
        <v>2</v>
      </c>
      <c r="D1139" s="5">
        <v>4</v>
      </c>
      <c r="E1139" s="5">
        <v>8</v>
      </c>
      <c r="F1139" t="s">
        <v>21</v>
      </c>
      <c r="G1139" t="s">
        <v>10</v>
      </c>
      <c r="H1139" s="4">
        <v>45189</v>
      </c>
      <c r="I1139" t="str">
        <f>TEXT(Cleaned__without_null_date4[[#This Row],[Cleaned Transaction Date]],"mmmm")</f>
        <v>September</v>
      </c>
      <c r="J1139" t="str">
        <f>TEXT(Cleaned__without_null_date4[[#This Row],[Cleaned Transaction Date]],"dddd")</f>
        <v>Wednesday</v>
      </c>
      <c r="K1139" t="str">
        <f>IF(ISNUMBER(MATCH(Cleaned__without_null_date4[[#This Row],[Cleaned Transaction Date]],'Hari Libur'!$A$2:$A$13,0)),"Holiday",IF(WEEKDAY(Cleaned__without_null_date4[[#This Row],[Cleaned Transaction Date]],2)&gt;5,"Weekend","Weekday"))</f>
        <v>Weekday</v>
      </c>
    </row>
    <row r="1140" spans="1:11" x14ac:dyDescent="0.25">
      <c r="A1140" t="s">
        <v>1163</v>
      </c>
      <c r="B1140" t="s">
        <v>28</v>
      </c>
      <c r="C1140" s="3">
        <v>4</v>
      </c>
      <c r="D1140" s="5">
        <v>4</v>
      </c>
      <c r="E1140" s="5">
        <v>16</v>
      </c>
      <c r="F1140" t="s">
        <v>21</v>
      </c>
      <c r="G1140" t="s">
        <v>10</v>
      </c>
      <c r="H1140" s="4">
        <v>44979</v>
      </c>
      <c r="I1140" t="str">
        <f>TEXT(Cleaned__without_null_date4[[#This Row],[Cleaned Transaction Date]],"mmmm")</f>
        <v>February</v>
      </c>
      <c r="J1140" t="str">
        <f>TEXT(Cleaned__without_null_date4[[#This Row],[Cleaned Transaction Date]],"dddd")</f>
        <v>Wednesday</v>
      </c>
      <c r="K1140" t="str">
        <f>IF(ISNUMBER(MATCH(Cleaned__without_null_date4[[#This Row],[Cleaned Transaction Date]],'Hari Libur'!$A$2:$A$13,0)),"Holiday",IF(WEEKDAY(Cleaned__without_null_date4[[#This Row],[Cleaned Transaction Date]],2)&gt;5,"Weekend","Weekday"))</f>
        <v>Weekday</v>
      </c>
    </row>
    <row r="1141" spans="1:11" x14ac:dyDescent="0.25">
      <c r="A1141" t="s">
        <v>1164</v>
      </c>
      <c r="B1141" t="s">
        <v>8</v>
      </c>
      <c r="C1141" s="3">
        <v>1</v>
      </c>
      <c r="D1141" s="5">
        <v>2</v>
      </c>
      <c r="E1141" s="5">
        <v>2</v>
      </c>
      <c r="F1141" t="s">
        <v>13</v>
      </c>
      <c r="G1141" t="s">
        <v>10</v>
      </c>
      <c r="H1141" s="4">
        <v>44983</v>
      </c>
      <c r="I1141" t="str">
        <f>TEXT(Cleaned__without_null_date4[[#This Row],[Cleaned Transaction Date]],"mmmm")</f>
        <v>February</v>
      </c>
      <c r="J1141" t="str">
        <f>TEXT(Cleaned__without_null_date4[[#This Row],[Cleaned Transaction Date]],"dddd")</f>
        <v>Sunday</v>
      </c>
      <c r="K1141" t="str">
        <f>IF(ISNUMBER(MATCH(Cleaned__without_null_date4[[#This Row],[Cleaned Transaction Date]],'Hari Libur'!$A$2:$A$13,0)),"Holiday",IF(WEEKDAY(Cleaned__without_null_date4[[#This Row],[Cleaned Transaction Date]],2)&gt;5,"Weekend","Weekday"))</f>
        <v>Weekend</v>
      </c>
    </row>
    <row r="1142" spans="1:11" x14ac:dyDescent="0.25">
      <c r="A1142" t="s">
        <v>1165</v>
      </c>
      <c r="B1142" t="s">
        <v>16</v>
      </c>
      <c r="C1142" s="3">
        <v>5</v>
      </c>
      <c r="D1142" s="5">
        <v>1</v>
      </c>
      <c r="E1142" s="5">
        <v>5</v>
      </c>
      <c r="F1142" t="s">
        <v>26</v>
      </c>
      <c r="G1142" t="s">
        <v>24</v>
      </c>
      <c r="H1142" s="4">
        <v>45114</v>
      </c>
      <c r="I1142" t="str">
        <f>TEXT(Cleaned__without_null_date4[[#This Row],[Cleaned Transaction Date]],"mmmm")</f>
        <v>July</v>
      </c>
      <c r="J1142" t="str">
        <f>TEXT(Cleaned__without_null_date4[[#This Row],[Cleaned Transaction Date]],"dddd")</f>
        <v>Friday</v>
      </c>
      <c r="K1142" t="str">
        <f>IF(ISNUMBER(MATCH(Cleaned__without_null_date4[[#This Row],[Cleaned Transaction Date]],'Hari Libur'!$A$2:$A$13,0)),"Holiday",IF(WEEKDAY(Cleaned__without_null_date4[[#This Row],[Cleaned Transaction Date]],2)&gt;5,"Weekend","Weekday"))</f>
        <v>Weekday</v>
      </c>
    </row>
    <row r="1143" spans="1:11" x14ac:dyDescent="0.25">
      <c r="A1143" t="s">
        <v>1166</v>
      </c>
      <c r="B1143" t="s">
        <v>41</v>
      </c>
      <c r="C1143" s="3">
        <v>3</v>
      </c>
      <c r="D1143" s="5">
        <v>3</v>
      </c>
      <c r="E1143" s="5">
        <v>9</v>
      </c>
      <c r="F1143" t="s">
        <v>13</v>
      </c>
      <c r="G1143" t="s">
        <v>24</v>
      </c>
      <c r="H1143" s="4">
        <v>45127</v>
      </c>
      <c r="I1143" t="str">
        <f>TEXT(Cleaned__without_null_date4[[#This Row],[Cleaned Transaction Date]],"mmmm")</f>
        <v>July</v>
      </c>
      <c r="J1143" t="str">
        <f>TEXT(Cleaned__without_null_date4[[#This Row],[Cleaned Transaction Date]],"dddd")</f>
        <v>Thursday</v>
      </c>
      <c r="K1143" t="str">
        <f>IF(ISNUMBER(MATCH(Cleaned__without_null_date4[[#This Row],[Cleaned Transaction Date]],'Hari Libur'!$A$2:$A$13,0)),"Holiday",IF(WEEKDAY(Cleaned__without_null_date4[[#This Row],[Cleaned Transaction Date]],2)&gt;5,"Weekend","Weekday"))</f>
        <v>Weekday</v>
      </c>
    </row>
    <row r="1144" spans="1:11" x14ac:dyDescent="0.25">
      <c r="A1144" t="s">
        <v>1167</v>
      </c>
      <c r="B1144" t="s">
        <v>28</v>
      </c>
      <c r="C1144" s="3">
        <v>1</v>
      </c>
      <c r="D1144" s="5">
        <v>4</v>
      </c>
      <c r="E1144" s="5">
        <v>4</v>
      </c>
      <c r="F1144" t="s">
        <v>21</v>
      </c>
      <c r="G1144" t="s">
        <v>14</v>
      </c>
      <c r="H1144" s="4">
        <v>45157</v>
      </c>
      <c r="I1144" t="str">
        <f>TEXT(Cleaned__without_null_date4[[#This Row],[Cleaned Transaction Date]],"mmmm")</f>
        <v>August</v>
      </c>
      <c r="J1144" t="str">
        <f>TEXT(Cleaned__without_null_date4[[#This Row],[Cleaned Transaction Date]],"dddd")</f>
        <v>Saturday</v>
      </c>
      <c r="K1144" t="str">
        <f>IF(ISNUMBER(MATCH(Cleaned__without_null_date4[[#This Row],[Cleaned Transaction Date]],'Hari Libur'!$A$2:$A$13,0)),"Holiday",IF(WEEKDAY(Cleaned__without_null_date4[[#This Row],[Cleaned Transaction Date]],2)&gt;5,"Weekend","Weekday"))</f>
        <v>Weekend</v>
      </c>
    </row>
    <row r="1145" spans="1:11" x14ac:dyDescent="0.25">
      <c r="A1145" t="s">
        <v>1168</v>
      </c>
      <c r="B1145" t="s">
        <v>12</v>
      </c>
      <c r="C1145" s="3">
        <v>4</v>
      </c>
      <c r="D1145" s="5">
        <v>3</v>
      </c>
      <c r="E1145" s="5">
        <v>12</v>
      </c>
      <c r="F1145" t="s">
        <v>13</v>
      </c>
      <c r="G1145" t="s">
        <v>10</v>
      </c>
      <c r="H1145" s="4">
        <v>45224</v>
      </c>
      <c r="I1145" t="str">
        <f>TEXT(Cleaned__without_null_date4[[#This Row],[Cleaned Transaction Date]],"mmmm")</f>
        <v>October</v>
      </c>
      <c r="J1145" t="str">
        <f>TEXT(Cleaned__without_null_date4[[#This Row],[Cleaned Transaction Date]],"dddd")</f>
        <v>Wednesday</v>
      </c>
      <c r="K1145" t="str">
        <f>IF(ISNUMBER(MATCH(Cleaned__without_null_date4[[#This Row],[Cleaned Transaction Date]],'Hari Libur'!$A$2:$A$13,0)),"Holiday",IF(WEEKDAY(Cleaned__without_null_date4[[#This Row],[Cleaned Transaction Date]],2)&gt;5,"Weekend","Weekday"))</f>
        <v>Weekday</v>
      </c>
    </row>
    <row r="1146" spans="1:11" x14ac:dyDescent="0.25">
      <c r="A1146" t="s">
        <v>1169</v>
      </c>
      <c r="B1146" t="s">
        <v>12</v>
      </c>
      <c r="C1146" s="3">
        <v>2</v>
      </c>
      <c r="D1146" s="5">
        <v>3</v>
      </c>
      <c r="E1146" s="5">
        <v>6</v>
      </c>
      <c r="F1146" t="s">
        <v>31</v>
      </c>
      <c r="G1146" t="s">
        <v>26</v>
      </c>
      <c r="H1146" s="4">
        <v>45046</v>
      </c>
      <c r="I1146" t="str">
        <f>TEXT(Cleaned__without_null_date4[[#This Row],[Cleaned Transaction Date]],"mmmm")</f>
        <v>April</v>
      </c>
      <c r="J1146" t="str">
        <f>TEXT(Cleaned__without_null_date4[[#This Row],[Cleaned Transaction Date]],"dddd")</f>
        <v>Sunday</v>
      </c>
      <c r="K1146" t="str">
        <f>IF(ISNUMBER(MATCH(Cleaned__without_null_date4[[#This Row],[Cleaned Transaction Date]],'Hari Libur'!$A$2:$A$13,0)),"Holiday",IF(WEEKDAY(Cleaned__without_null_date4[[#This Row],[Cleaned Transaction Date]],2)&gt;5,"Weekend","Weekday"))</f>
        <v>Weekend</v>
      </c>
    </row>
    <row r="1147" spans="1:11" x14ac:dyDescent="0.25">
      <c r="A1147" t="s">
        <v>1170</v>
      </c>
      <c r="B1147" t="s">
        <v>23</v>
      </c>
      <c r="C1147" s="3">
        <v>5</v>
      </c>
      <c r="D1147" s="5">
        <v>4</v>
      </c>
      <c r="E1147" s="5">
        <v>20</v>
      </c>
      <c r="F1147" t="s">
        <v>21</v>
      </c>
      <c r="G1147" t="s">
        <v>14</v>
      </c>
      <c r="H1147" s="4">
        <v>45109</v>
      </c>
      <c r="I1147" t="str">
        <f>TEXT(Cleaned__without_null_date4[[#This Row],[Cleaned Transaction Date]],"mmmm")</f>
        <v>July</v>
      </c>
      <c r="J1147" t="str">
        <f>TEXT(Cleaned__without_null_date4[[#This Row],[Cleaned Transaction Date]],"dddd")</f>
        <v>Sunday</v>
      </c>
      <c r="K1147" t="str">
        <f>IF(ISNUMBER(MATCH(Cleaned__without_null_date4[[#This Row],[Cleaned Transaction Date]],'Hari Libur'!$A$2:$A$13,0)),"Holiday",IF(WEEKDAY(Cleaned__without_null_date4[[#This Row],[Cleaned Transaction Date]],2)&gt;5,"Weekend","Weekday"))</f>
        <v>Weekend</v>
      </c>
    </row>
    <row r="1148" spans="1:11" x14ac:dyDescent="0.25">
      <c r="A1148" t="s">
        <v>1171</v>
      </c>
      <c r="B1148" t="s">
        <v>28</v>
      </c>
      <c r="C1148" s="3">
        <v>1</v>
      </c>
      <c r="D1148" s="5">
        <v>4</v>
      </c>
      <c r="E1148" s="5">
        <v>4</v>
      </c>
      <c r="F1148" t="s">
        <v>31</v>
      </c>
      <c r="G1148" t="s">
        <v>14</v>
      </c>
      <c r="H1148" s="4">
        <v>45156</v>
      </c>
      <c r="I1148" t="str">
        <f>TEXT(Cleaned__without_null_date4[[#This Row],[Cleaned Transaction Date]],"mmmm")</f>
        <v>August</v>
      </c>
      <c r="J1148" t="str">
        <f>TEXT(Cleaned__without_null_date4[[#This Row],[Cleaned Transaction Date]],"dddd")</f>
        <v>Friday</v>
      </c>
      <c r="K1148" t="str">
        <f>IF(ISNUMBER(MATCH(Cleaned__without_null_date4[[#This Row],[Cleaned Transaction Date]],'Hari Libur'!$A$2:$A$13,0)),"Holiday",IF(WEEKDAY(Cleaned__without_null_date4[[#This Row],[Cleaned Transaction Date]],2)&gt;5,"Weekend","Weekday"))</f>
        <v>Weekday</v>
      </c>
    </row>
    <row r="1149" spans="1:11" x14ac:dyDescent="0.25">
      <c r="A1149" t="s">
        <v>1172</v>
      </c>
      <c r="B1149" t="s">
        <v>23</v>
      </c>
      <c r="C1149" s="3">
        <v>1</v>
      </c>
      <c r="D1149" s="5">
        <v>4</v>
      </c>
      <c r="E1149" s="5">
        <v>4</v>
      </c>
      <c r="F1149" t="s">
        <v>31</v>
      </c>
      <c r="G1149" t="s">
        <v>24</v>
      </c>
      <c r="H1149" s="4">
        <v>45016</v>
      </c>
      <c r="I1149" t="str">
        <f>TEXT(Cleaned__without_null_date4[[#This Row],[Cleaned Transaction Date]],"mmmm")</f>
        <v>March</v>
      </c>
      <c r="J1149" t="str">
        <f>TEXT(Cleaned__without_null_date4[[#This Row],[Cleaned Transaction Date]],"dddd")</f>
        <v>Friday</v>
      </c>
      <c r="K1149" t="str">
        <f>IF(ISNUMBER(MATCH(Cleaned__without_null_date4[[#This Row],[Cleaned Transaction Date]],'Hari Libur'!$A$2:$A$13,0)),"Holiday",IF(WEEKDAY(Cleaned__without_null_date4[[#This Row],[Cleaned Transaction Date]],2)&gt;5,"Weekend","Weekday"))</f>
        <v>Weekday</v>
      </c>
    </row>
    <row r="1150" spans="1:11" x14ac:dyDescent="0.25">
      <c r="A1150" t="s">
        <v>1173</v>
      </c>
      <c r="B1150" t="s">
        <v>18</v>
      </c>
      <c r="C1150" s="3">
        <v>5</v>
      </c>
      <c r="D1150" s="5">
        <v>5</v>
      </c>
      <c r="E1150" s="5">
        <v>25</v>
      </c>
      <c r="F1150" t="s">
        <v>31</v>
      </c>
      <c r="G1150" t="s">
        <v>10</v>
      </c>
      <c r="H1150" s="4">
        <v>45237</v>
      </c>
      <c r="I1150" t="str">
        <f>TEXT(Cleaned__without_null_date4[[#This Row],[Cleaned Transaction Date]],"mmmm")</f>
        <v>November</v>
      </c>
      <c r="J1150" t="str">
        <f>TEXT(Cleaned__without_null_date4[[#This Row],[Cleaned Transaction Date]],"dddd")</f>
        <v>Tuesday</v>
      </c>
      <c r="K1150" t="str">
        <f>IF(ISNUMBER(MATCH(Cleaned__without_null_date4[[#This Row],[Cleaned Transaction Date]],'Hari Libur'!$A$2:$A$13,0)),"Holiday",IF(WEEKDAY(Cleaned__without_null_date4[[#This Row],[Cleaned Transaction Date]],2)&gt;5,"Weekend","Weekday"))</f>
        <v>Weekday</v>
      </c>
    </row>
    <row r="1151" spans="1:11" x14ac:dyDescent="0.25">
      <c r="A1151" t="s">
        <v>1174</v>
      </c>
      <c r="B1151" t="s">
        <v>16</v>
      </c>
      <c r="C1151" s="3">
        <v>2</v>
      </c>
      <c r="D1151" s="5">
        <v>1</v>
      </c>
      <c r="E1151" s="5">
        <v>2</v>
      </c>
      <c r="F1151" t="s">
        <v>21</v>
      </c>
      <c r="G1151" t="s">
        <v>14</v>
      </c>
      <c r="H1151" s="4">
        <v>45242</v>
      </c>
      <c r="I1151" t="str">
        <f>TEXT(Cleaned__without_null_date4[[#This Row],[Cleaned Transaction Date]],"mmmm")</f>
        <v>November</v>
      </c>
      <c r="J1151" t="str">
        <f>TEXT(Cleaned__without_null_date4[[#This Row],[Cleaned Transaction Date]],"dddd")</f>
        <v>Sunday</v>
      </c>
      <c r="K1151" t="str">
        <f>IF(ISNUMBER(MATCH(Cleaned__without_null_date4[[#This Row],[Cleaned Transaction Date]],'Hari Libur'!$A$2:$A$13,0)),"Holiday",IF(WEEKDAY(Cleaned__without_null_date4[[#This Row],[Cleaned Transaction Date]],2)&gt;5,"Weekend","Weekday"))</f>
        <v>Weekend</v>
      </c>
    </row>
    <row r="1152" spans="1:11" x14ac:dyDescent="0.25">
      <c r="A1152" t="s">
        <v>1175</v>
      </c>
      <c r="B1152" t="s">
        <v>28</v>
      </c>
      <c r="C1152" s="3">
        <v>2</v>
      </c>
      <c r="D1152" s="5">
        <v>4</v>
      </c>
      <c r="E1152" s="5">
        <v>8</v>
      </c>
      <c r="F1152" t="s">
        <v>31</v>
      </c>
      <c r="G1152" t="s">
        <v>10</v>
      </c>
      <c r="H1152" s="4">
        <v>45004</v>
      </c>
      <c r="I1152" t="str">
        <f>TEXT(Cleaned__without_null_date4[[#This Row],[Cleaned Transaction Date]],"mmmm")</f>
        <v>March</v>
      </c>
      <c r="J1152" t="str">
        <f>TEXT(Cleaned__without_null_date4[[#This Row],[Cleaned Transaction Date]],"dddd")</f>
        <v>Sunday</v>
      </c>
      <c r="K1152" t="str">
        <f>IF(ISNUMBER(MATCH(Cleaned__without_null_date4[[#This Row],[Cleaned Transaction Date]],'Hari Libur'!$A$2:$A$13,0)),"Holiday",IF(WEEKDAY(Cleaned__without_null_date4[[#This Row],[Cleaned Transaction Date]],2)&gt;5,"Weekend","Weekday"))</f>
        <v>Weekend</v>
      </c>
    </row>
    <row r="1153" spans="1:11" x14ac:dyDescent="0.25">
      <c r="A1153" t="s">
        <v>1176</v>
      </c>
      <c r="B1153" t="s">
        <v>8</v>
      </c>
      <c r="C1153" s="3">
        <v>2</v>
      </c>
      <c r="D1153" s="5">
        <v>2</v>
      </c>
      <c r="E1153" s="5">
        <v>4</v>
      </c>
      <c r="F1153" t="s">
        <v>31</v>
      </c>
      <c r="G1153" t="s">
        <v>14</v>
      </c>
      <c r="H1153" s="4">
        <v>45193</v>
      </c>
      <c r="I1153" t="str">
        <f>TEXT(Cleaned__without_null_date4[[#This Row],[Cleaned Transaction Date]],"mmmm")</f>
        <v>September</v>
      </c>
      <c r="J1153" t="str">
        <f>TEXT(Cleaned__without_null_date4[[#This Row],[Cleaned Transaction Date]],"dddd")</f>
        <v>Sunday</v>
      </c>
      <c r="K1153" t="str">
        <f>IF(ISNUMBER(MATCH(Cleaned__without_null_date4[[#This Row],[Cleaned Transaction Date]],'Hari Libur'!$A$2:$A$13,0)),"Holiday",IF(WEEKDAY(Cleaned__without_null_date4[[#This Row],[Cleaned Transaction Date]],2)&gt;5,"Weekend","Weekday"))</f>
        <v>Weekend</v>
      </c>
    </row>
    <row r="1154" spans="1:11" x14ac:dyDescent="0.25">
      <c r="A1154" t="s">
        <v>1177</v>
      </c>
      <c r="B1154" t="s">
        <v>16</v>
      </c>
      <c r="C1154" s="3">
        <v>2</v>
      </c>
      <c r="D1154" s="5">
        <v>1</v>
      </c>
      <c r="E1154" s="5">
        <v>2</v>
      </c>
      <c r="F1154" t="s">
        <v>9</v>
      </c>
      <c r="G1154" t="s">
        <v>10</v>
      </c>
      <c r="H1154" s="4">
        <v>44987</v>
      </c>
      <c r="I1154" t="str">
        <f>TEXT(Cleaned__without_null_date4[[#This Row],[Cleaned Transaction Date]],"mmmm")</f>
        <v>March</v>
      </c>
      <c r="J1154" t="str">
        <f>TEXT(Cleaned__without_null_date4[[#This Row],[Cleaned Transaction Date]],"dddd")</f>
        <v>Thursday</v>
      </c>
      <c r="K1154" t="str">
        <f>IF(ISNUMBER(MATCH(Cleaned__without_null_date4[[#This Row],[Cleaned Transaction Date]],'Hari Libur'!$A$2:$A$13,0)),"Holiday",IF(WEEKDAY(Cleaned__without_null_date4[[#This Row],[Cleaned Transaction Date]],2)&gt;5,"Weekend","Weekday"))</f>
        <v>Weekday</v>
      </c>
    </row>
    <row r="1155" spans="1:11" x14ac:dyDescent="0.25">
      <c r="A1155" t="s">
        <v>1178</v>
      </c>
      <c r="B1155" t="s">
        <v>28</v>
      </c>
      <c r="C1155" s="3">
        <v>2</v>
      </c>
      <c r="D1155" s="5">
        <v>4</v>
      </c>
      <c r="E1155" s="5">
        <v>8</v>
      </c>
      <c r="F1155" t="s">
        <v>9</v>
      </c>
      <c r="G1155" t="s">
        <v>26</v>
      </c>
      <c r="H1155" s="4">
        <v>45143</v>
      </c>
      <c r="I1155" t="str">
        <f>TEXT(Cleaned__without_null_date4[[#This Row],[Cleaned Transaction Date]],"mmmm")</f>
        <v>August</v>
      </c>
      <c r="J1155" t="str">
        <f>TEXT(Cleaned__without_null_date4[[#This Row],[Cleaned Transaction Date]],"dddd")</f>
        <v>Saturday</v>
      </c>
      <c r="K1155" t="str">
        <f>IF(ISNUMBER(MATCH(Cleaned__without_null_date4[[#This Row],[Cleaned Transaction Date]],'Hari Libur'!$A$2:$A$13,0)),"Holiday",IF(WEEKDAY(Cleaned__without_null_date4[[#This Row],[Cleaned Transaction Date]],2)&gt;5,"Weekend","Weekday"))</f>
        <v>Weekend</v>
      </c>
    </row>
    <row r="1156" spans="1:11" x14ac:dyDescent="0.25">
      <c r="A1156" t="s">
        <v>1179</v>
      </c>
      <c r="B1156" t="s">
        <v>16</v>
      </c>
      <c r="C1156" s="3">
        <v>3</v>
      </c>
      <c r="D1156" s="5">
        <v>1</v>
      </c>
      <c r="E1156" s="5">
        <v>3</v>
      </c>
      <c r="F1156" t="s">
        <v>13</v>
      </c>
      <c r="G1156" t="s">
        <v>24</v>
      </c>
      <c r="H1156" s="4">
        <v>45251</v>
      </c>
      <c r="I1156" t="str">
        <f>TEXT(Cleaned__without_null_date4[[#This Row],[Cleaned Transaction Date]],"mmmm")</f>
        <v>November</v>
      </c>
      <c r="J1156" t="str">
        <f>TEXT(Cleaned__without_null_date4[[#This Row],[Cleaned Transaction Date]],"dddd")</f>
        <v>Tuesday</v>
      </c>
      <c r="K1156" t="str">
        <f>IF(ISNUMBER(MATCH(Cleaned__without_null_date4[[#This Row],[Cleaned Transaction Date]],'Hari Libur'!$A$2:$A$13,0)),"Holiday",IF(WEEKDAY(Cleaned__without_null_date4[[#This Row],[Cleaned Transaction Date]],2)&gt;5,"Weekend","Weekday"))</f>
        <v>Weekday</v>
      </c>
    </row>
    <row r="1157" spans="1:11" x14ac:dyDescent="0.25">
      <c r="A1157" t="s">
        <v>1180</v>
      </c>
      <c r="B1157" t="s">
        <v>16</v>
      </c>
      <c r="C1157" s="3">
        <v>1</v>
      </c>
      <c r="D1157" s="5">
        <v>1</v>
      </c>
      <c r="E1157" s="5">
        <v>1</v>
      </c>
      <c r="F1157" t="s">
        <v>21</v>
      </c>
      <c r="G1157" t="s">
        <v>14</v>
      </c>
      <c r="H1157" s="4">
        <v>45264</v>
      </c>
      <c r="I1157" t="str">
        <f>TEXT(Cleaned__without_null_date4[[#This Row],[Cleaned Transaction Date]],"mmmm")</f>
        <v>December</v>
      </c>
      <c r="J1157" t="str">
        <f>TEXT(Cleaned__without_null_date4[[#This Row],[Cleaned Transaction Date]],"dddd")</f>
        <v>Monday</v>
      </c>
      <c r="K1157" t="str">
        <f>IF(ISNUMBER(MATCH(Cleaned__without_null_date4[[#This Row],[Cleaned Transaction Date]],'Hari Libur'!$A$2:$A$13,0)),"Holiday",IF(WEEKDAY(Cleaned__without_null_date4[[#This Row],[Cleaned Transaction Date]],2)&gt;5,"Weekend","Weekday"))</f>
        <v>Weekday</v>
      </c>
    </row>
    <row r="1158" spans="1:11" x14ac:dyDescent="0.25">
      <c r="A1158" t="s">
        <v>1181</v>
      </c>
      <c r="B1158" t="s">
        <v>8</v>
      </c>
      <c r="C1158" s="3">
        <v>2</v>
      </c>
      <c r="D1158" s="5">
        <v>2</v>
      </c>
      <c r="E1158" s="5">
        <v>4</v>
      </c>
      <c r="F1158" t="s">
        <v>9</v>
      </c>
      <c r="G1158" t="s">
        <v>24</v>
      </c>
      <c r="H1158" s="4">
        <v>45097</v>
      </c>
      <c r="I1158" t="str">
        <f>TEXT(Cleaned__without_null_date4[[#This Row],[Cleaned Transaction Date]],"mmmm")</f>
        <v>June</v>
      </c>
      <c r="J1158" t="str">
        <f>TEXT(Cleaned__without_null_date4[[#This Row],[Cleaned Transaction Date]],"dddd")</f>
        <v>Tuesday</v>
      </c>
      <c r="K1158" t="str">
        <f>IF(ISNUMBER(MATCH(Cleaned__without_null_date4[[#This Row],[Cleaned Transaction Date]],'Hari Libur'!$A$2:$A$13,0)),"Holiday",IF(WEEKDAY(Cleaned__without_null_date4[[#This Row],[Cleaned Transaction Date]],2)&gt;5,"Weekend","Weekday"))</f>
        <v>Weekday</v>
      </c>
    </row>
    <row r="1159" spans="1:11" x14ac:dyDescent="0.25">
      <c r="A1159" t="s">
        <v>1182</v>
      </c>
      <c r="B1159" t="s">
        <v>8</v>
      </c>
      <c r="C1159" s="3">
        <v>4</v>
      </c>
      <c r="D1159" s="5">
        <v>2</v>
      </c>
      <c r="E1159" s="5">
        <v>8</v>
      </c>
      <c r="F1159" t="s">
        <v>21</v>
      </c>
      <c r="G1159" t="s">
        <v>10</v>
      </c>
      <c r="H1159" s="4">
        <v>45116</v>
      </c>
      <c r="I1159" t="str">
        <f>TEXT(Cleaned__without_null_date4[[#This Row],[Cleaned Transaction Date]],"mmmm")</f>
        <v>July</v>
      </c>
      <c r="J1159" t="str">
        <f>TEXT(Cleaned__without_null_date4[[#This Row],[Cleaned Transaction Date]],"dddd")</f>
        <v>Sunday</v>
      </c>
      <c r="K1159" t="str">
        <f>IF(ISNUMBER(MATCH(Cleaned__without_null_date4[[#This Row],[Cleaned Transaction Date]],'Hari Libur'!$A$2:$A$13,0)),"Holiday",IF(WEEKDAY(Cleaned__without_null_date4[[#This Row],[Cleaned Transaction Date]],2)&gt;5,"Weekend","Weekday"))</f>
        <v>Weekend</v>
      </c>
    </row>
    <row r="1160" spans="1:11" x14ac:dyDescent="0.25">
      <c r="A1160" t="s">
        <v>1183</v>
      </c>
      <c r="B1160" t="s">
        <v>28</v>
      </c>
      <c r="C1160" s="3">
        <v>2</v>
      </c>
      <c r="D1160" s="5">
        <v>4</v>
      </c>
      <c r="E1160" s="5">
        <v>8</v>
      </c>
      <c r="F1160" t="s">
        <v>13</v>
      </c>
      <c r="G1160" t="s">
        <v>24</v>
      </c>
      <c r="H1160" s="4">
        <v>45284</v>
      </c>
      <c r="I1160" t="str">
        <f>TEXT(Cleaned__without_null_date4[[#This Row],[Cleaned Transaction Date]],"mmmm")</f>
        <v>December</v>
      </c>
      <c r="J1160" t="str">
        <f>TEXT(Cleaned__without_null_date4[[#This Row],[Cleaned Transaction Date]],"dddd")</f>
        <v>Sunday</v>
      </c>
      <c r="K1160" t="str">
        <f>IF(ISNUMBER(MATCH(Cleaned__without_null_date4[[#This Row],[Cleaned Transaction Date]],'Hari Libur'!$A$2:$A$13,0)),"Holiday",IF(WEEKDAY(Cleaned__without_null_date4[[#This Row],[Cleaned Transaction Date]],2)&gt;5,"Weekend","Weekday"))</f>
        <v>Weekend</v>
      </c>
    </row>
    <row r="1161" spans="1:11" x14ac:dyDescent="0.25">
      <c r="A1161" t="s">
        <v>1184</v>
      </c>
      <c r="B1161" t="s">
        <v>28</v>
      </c>
      <c r="C1161" s="3">
        <v>4</v>
      </c>
      <c r="D1161" s="5">
        <v>4</v>
      </c>
      <c r="E1161" s="5">
        <v>16</v>
      </c>
      <c r="F1161" t="s">
        <v>31</v>
      </c>
      <c r="G1161" t="s">
        <v>24</v>
      </c>
      <c r="H1161" s="4">
        <v>45102</v>
      </c>
      <c r="I1161" t="str">
        <f>TEXT(Cleaned__without_null_date4[[#This Row],[Cleaned Transaction Date]],"mmmm")</f>
        <v>June</v>
      </c>
      <c r="J1161" t="str">
        <f>TEXT(Cleaned__without_null_date4[[#This Row],[Cleaned Transaction Date]],"dddd")</f>
        <v>Sunday</v>
      </c>
      <c r="K1161" t="str">
        <f>IF(ISNUMBER(MATCH(Cleaned__without_null_date4[[#This Row],[Cleaned Transaction Date]],'Hari Libur'!$A$2:$A$13,0)),"Holiday",IF(WEEKDAY(Cleaned__without_null_date4[[#This Row],[Cleaned Transaction Date]],2)&gt;5,"Weekend","Weekday"))</f>
        <v>Weekend</v>
      </c>
    </row>
    <row r="1162" spans="1:11" x14ac:dyDescent="0.25">
      <c r="A1162" t="s">
        <v>1185</v>
      </c>
      <c r="B1162" t="s">
        <v>23</v>
      </c>
      <c r="C1162" s="3">
        <v>2</v>
      </c>
      <c r="D1162" s="5">
        <v>4</v>
      </c>
      <c r="E1162" s="5">
        <v>8</v>
      </c>
      <c r="F1162" t="s">
        <v>31</v>
      </c>
      <c r="G1162" t="s">
        <v>14</v>
      </c>
      <c r="H1162" s="4">
        <v>45174</v>
      </c>
      <c r="I1162" t="str">
        <f>TEXT(Cleaned__without_null_date4[[#This Row],[Cleaned Transaction Date]],"mmmm")</f>
        <v>September</v>
      </c>
      <c r="J1162" t="str">
        <f>TEXT(Cleaned__without_null_date4[[#This Row],[Cleaned Transaction Date]],"dddd")</f>
        <v>Tuesday</v>
      </c>
      <c r="K1162" t="str">
        <f>IF(ISNUMBER(MATCH(Cleaned__without_null_date4[[#This Row],[Cleaned Transaction Date]],'Hari Libur'!$A$2:$A$13,0)),"Holiday",IF(WEEKDAY(Cleaned__without_null_date4[[#This Row],[Cleaned Transaction Date]],2)&gt;5,"Weekend","Weekday"))</f>
        <v>Weekday</v>
      </c>
    </row>
    <row r="1163" spans="1:11" x14ac:dyDescent="0.25">
      <c r="A1163" t="s">
        <v>1186</v>
      </c>
      <c r="B1163" t="s">
        <v>23</v>
      </c>
      <c r="C1163" s="3">
        <v>3</v>
      </c>
      <c r="D1163" s="5">
        <v>4</v>
      </c>
      <c r="E1163" s="5">
        <v>12</v>
      </c>
      <c r="F1163" t="s">
        <v>13</v>
      </c>
      <c r="G1163" t="s">
        <v>14</v>
      </c>
      <c r="H1163" s="4">
        <v>44998</v>
      </c>
      <c r="I1163" t="str">
        <f>TEXT(Cleaned__without_null_date4[[#This Row],[Cleaned Transaction Date]],"mmmm")</f>
        <v>March</v>
      </c>
      <c r="J1163" t="str">
        <f>TEXT(Cleaned__without_null_date4[[#This Row],[Cleaned Transaction Date]],"dddd")</f>
        <v>Monday</v>
      </c>
      <c r="K1163" t="str">
        <f>IF(ISNUMBER(MATCH(Cleaned__without_null_date4[[#This Row],[Cleaned Transaction Date]],'Hari Libur'!$A$2:$A$13,0)),"Holiday",IF(WEEKDAY(Cleaned__without_null_date4[[#This Row],[Cleaned Transaction Date]],2)&gt;5,"Weekend","Weekday"))</f>
        <v>Weekday</v>
      </c>
    </row>
    <row r="1164" spans="1:11" x14ac:dyDescent="0.25">
      <c r="A1164" t="s">
        <v>1187</v>
      </c>
      <c r="B1164" t="s">
        <v>12</v>
      </c>
      <c r="C1164" s="3">
        <v>1</v>
      </c>
      <c r="D1164" s="5">
        <v>3</v>
      </c>
      <c r="E1164" s="5">
        <v>3</v>
      </c>
      <c r="F1164" t="s">
        <v>13</v>
      </c>
      <c r="G1164" t="s">
        <v>10</v>
      </c>
      <c r="H1164" s="4">
        <v>45214</v>
      </c>
      <c r="I1164" t="str">
        <f>TEXT(Cleaned__without_null_date4[[#This Row],[Cleaned Transaction Date]],"mmmm")</f>
        <v>October</v>
      </c>
      <c r="J1164" t="str">
        <f>TEXT(Cleaned__without_null_date4[[#This Row],[Cleaned Transaction Date]],"dddd")</f>
        <v>Sunday</v>
      </c>
      <c r="K1164" t="str">
        <f>IF(ISNUMBER(MATCH(Cleaned__without_null_date4[[#This Row],[Cleaned Transaction Date]],'Hari Libur'!$A$2:$A$13,0)),"Holiday",IF(WEEKDAY(Cleaned__without_null_date4[[#This Row],[Cleaned Transaction Date]],2)&gt;5,"Weekend","Weekday"))</f>
        <v>Weekend</v>
      </c>
    </row>
    <row r="1165" spans="1:11" x14ac:dyDescent="0.25">
      <c r="A1165" t="s">
        <v>1188</v>
      </c>
      <c r="B1165" t="s">
        <v>16</v>
      </c>
      <c r="C1165" s="3">
        <v>2</v>
      </c>
      <c r="D1165" s="5">
        <v>1</v>
      </c>
      <c r="E1165" s="5">
        <v>2</v>
      </c>
      <c r="F1165" t="s">
        <v>21</v>
      </c>
      <c r="G1165" t="s">
        <v>14</v>
      </c>
      <c r="H1165" s="4">
        <v>45249</v>
      </c>
      <c r="I1165" t="str">
        <f>TEXT(Cleaned__without_null_date4[[#This Row],[Cleaned Transaction Date]],"mmmm")</f>
        <v>November</v>
      </c>
      <c r="J1165" t="str">
        <f>TEXT(Cleaned__without_null_date4[[#This Row],[Cleaned Transaction Date]],"dddd")</f>
        <v>Sunday</v>
      </c>
      <c r="K1165" t="str">
        <f>IF(ISNUMBER(MATCH(Cleaned__without_null_date4[[#This Row],[Cleaned Transaction Date]],'Hari Libur'!$A$2:$A$13,0)),"Holiday",IF(WEEKDAY(Cleaned__without_null_date4[[#This Row],[Cleaned Transaction Date]],2)&gt;5,"Weekend","Weekday"))</f>
        <v>Weekend</v>
      </c>
    </row>
    <row r="1166" spans="1:11" x14ac:dyDescent="0.25">
      <c r="A1166" t="s">
        <v>1189</v>
      </c>
      <c r="B1166" t="s">
        <v>8</v>
      </c>
      <c r="C1166" s="3">
        <v>3</v>
      </c>
      <c r="D1166" s="5">
        <v>2</v>
      </c>
      <c r="E1166" s="5">
        <v>6</v>
      </c>
      <c r="F1166" t="s">
        <v>21</v>
      </c>
      <c r="G1166" t="s">
        <v>14</v>
      </c>
      <c r="H1166" s="4">
        <v>45289</v>
      </c>
      <c r="I1166" t="str">
        <f>TEXT(Cleaned__without_null_date4[[#This Row],[Cleaned Transaction Date]],"mmmm")</f>
        <v>December</v>
      </c>
      <c r="J1166" t="str">
        <f>TEXT(Cleaned__without_null_date4[[#This Row],[Cleaned Transaction Date]],"dddd")</f>
        <v>Friday</v>
      </c>
      <c r="K1166" t="str">
        <f>IF(ISNUMBER(MATCH(Cleaned__without_null_date4[[#This Row],[Cleaned Transaction Date]],'Hari Libur'!$A$2:$A$13,0)),"Holiday",IF(WEEKDAY(Cleaned__without_null_date4[[#This Row],[Cleaned Transaction Date]],2)&gt;5,"Weekend","Weekday"))</f>
        <v>Weekday</v>
      </c>
    </row>
    <row r="1167" spans="1:11" x14ac:dyDescent="0.25">
      <c r="A1167" t="s">
        <v>1190</v>
      </c>
      <c r="B1167" t="s">
        <v>23</v>
      </c>
      <c r="C1167" s="3">
        <v>5</v>
      </c>
      <c r="D1167" s="5">
        <v>4</v>
      </c>
      <c r="E1167" s="5">
        <v>20</v>
      </c>
      <c r="F1167" t="s">
        <v>13</v>
      </c>
      <c r="G1167" t="s">
        <v>10</v>
      </c>
      <c r="H1167" s="4">
        <v>45267</v>
      </c>
      <c r="I1167" t="str">
        <f>TEXT(Cleaned__without_null_date4[[#This Row],[Cleaned Transaction Date]],"mmmm")</f>
        <v>December</v>
      </c>
      <c r="J1167" t="str">
        <f>TEXT(Cleaned__without_null_date4[[#This Row],[Cleaned Transaction Date]],"dddd")</f>
        <v>Thursday</v>
      </c>
      <c r="K1167" t="str">
        <f>IF(ISNUMBER(MATCH(Cleaned__without_null_date4[[#This Row],[Cleaned Transaction Date]],'Hari Libur'!$A$2:$A$13,0)),"Holiday",IF(WEEKDAY(Cleaned__without_null_date4[[#This Row],[Cleaned Transaction Date]],2)&gt;5,"Weekend","Weekday"))</f>
        <v>Weekday</v>
      </c>
    </row>
    <row r="1168" spans="1:11" x14ac:dyDescent="0.25">
      <c r="A1168" t="s">
        <v>1191</v>
      </c>
      <c r="B1168" t="s">
        <v>12</v>
      </c>
      <c r="C1168" s="3">
        <v>2</v>
      </c>
      <c r="D1168" s="5">
        <v>3</v>
      </c>
      <c r="E1168" s="5">
        <v>6</v>
      </c>
      <c r="F1168" t="s">
        <v>13</v>
      </c>
      <c r="G1168" t="s">
        <v>24</v>
      </c>
      <c r="H1168" s="4">
        <v>45185</v>
      </c>
      <c r="I1168" t="str">
        <f>TEXT(Cleaned__without_null_date4[[#This Row],[Cleaned Transaction Date]],"mmmm")</f>
        <v>September</v>
      </c>
      <c r="J1168" t="str">
        <f>TEXT(Cleaned__without_null_date4[[#This Row],[Cleaned Transaction Date]],"dddd")</f>
        <v>Saturday</v>
      </c>
      <c r="K1168" t="str">
        <f>IF(ISNUMBER(MATCH(Cleaned__without_null_date4[[#This Row],[Cleaned Transaction Date]],'Hari Libur'!$A$2:$A$13,0)),"Holiday",IF(WEEKDAY(Cleaned__without_null_date4[[#This Row],[Cleaned Transaction Date]],2)&gt;5,"Weekend","Weekday"))</f>
        <v>Weekend</v>
      </c>
    </row>
    <row r="1169" spans="1:11" x14ac:dyDescent="0.25">
      <c r="A1169" t="s">
        <v>1192</v>
      </c>
      <c r="B1169" t="s">
        <v>8</v>
      </c>
      <c r="C1169" s="3">
        <v>4</v>
      </c>
      <c r="D1169" s="5">
        <v>2</v>
      </c>
      <c r="E1169" s="5">
        <v>8</v>
      </c>
      <c r="F1169" t="s">
        <v>13</v>
      </c>
      <c r="G1169" t="s">
        <v>10</v>
      </c>
      <c r="H1169" s="4">
        <v>45013</v>
      </c>
      <c r="I1169" t="str">
        <f>TEXT(Cleaned__without_null_date4[[#This Row],[Cleaned Transaction Date]],"mmmm")</f>
        <v>March</v>
      </c>
      <c r="J1169" t="str">
        <f>TEXT(Cleaned__without_null_date4[[#This Row],[Cleaned Transaction Date]],"dddd")</f>
        <v>Tuesday</v>
      </c>
      <c r="K1169" t="str">
        <f>IF(ISNUMBER(MATCH(Cleaned__without_null_date4[[#This Row],[Cleaned Transaction Date]],'Hari Libur'!$A$2:$A$13,0)),"Holiday",IF(WEEKDAY(Cleaned__without_null_date4[[#This Row],[Cleaned Transaction Date]],2)&gt;5,"Weekend","Weekday"))</f>
        <v>Weekday</v>
      </c>
    </row>
    <row r="1170" spans="1:11" x14ac:dyDescent="0.25">
      <c r="A1170" t="s">
        <v>1193</v>
      </c>
      <c r="B1170" t="s">
        <v>16</v>
      </c>
      <c r="C1170" s="3">
        <v>4</v>
      </c>
      <c r="D1170" s="5">
        <v>1</v>
      </c>
      <c r="E1170" s="5">
        <v>4</v>
      </c>
      <c r="F1170" t="s">
        <v>31</v>
      </c>
      <c r="G1170" t="s">
        <v>26</v>
      </c>
      <c r="H1170" s="4">
        <v>44963</v>
      </c>
      <c r="I1170" t="str">
        <f>TEXT(Cleaned__without_null_date4[[#This Row],[Cleaned Transaction Date]],"mmmm")</f>
        <v>February</v>
      </c>
      <c r="J1170" t="str">
        <f>TEXT(Cleaned__without_null_date4[[#This Row],[Cleaned Transaction Date]],"dddd")</f>
        <v>Monday</v>
      </c>
      <c r="K1170" t="str">
        <f>IF(ISNUMBER(MATCH(Cleaned__without_null_date4[[#This Row],[Cleaned Transaction Date]],'Hari Libur'!$A$2:$A$13,0)),"Holiday",IF(WEEKDAY(Cleaned__without_null_date4[[#This Row],[Cleaned Transaction Date]],2)&gt;5,"Weekend","Weekday"))</f>
        <v>Weekday</v>
      </c>
    </row>
    <row r="1171" spans="1:11" x14ac:dyDescent="0.25">
      <c r="A1171" t="s">
        <v>1194</v>
      </c>
      <c r="B1171" t="s">
        <v>12</v>
      </c>
      <c r="C1171" s="3">
        <v>5</v>
      </c>
      <c r="D1171" s="5">
        <v>3</v>
      </c>
      <c r="E1171" s="5">
        <v>15</v>
      </c>
      <c r="F1171" t="s">
        <v>9</v>
      </c>
      <c r="G1171" t="s">
        <v>10</v>
      </c>
      <c r="H1171" s="4">
        <v>44960</v>
      </c>
      <c r="I1171" t="str">
        <f>TEXT(Cleaned__without_null_date4[[#This Row],[Cleaned Transaction Date]],"mmmm")</f>
        <v>February</v>
      </c>
      <c r="J1171" t="str">
        <f>TEXT(Cleaned__without_null_date4[[#This Row],[Cleaned Transaction Date]],"dddd")</f>
        <v>Friday</v>
      </c>
      <c r="K1171" t="str">
        <f>IF(ISNUMBER(MATCH(Cleaned__without_null_date4[[#This Row],[Cleaned Transaction Date]],'Hari Libur'!$A$2:$A$13,0)),"Holiday",IF(WEEKDAY(Cleaned__without_null_date4[[#This Row],[Cleaned Transaction Date]],2)&gt;5,"Weekend","Weekday"))</f>
        <v>Weekday</v>
      </c>
    </row>
    <row r="1172" spans="1:11" x14ac:dyDescent="0.25">
      <c r="A1172" t="s">
        <v>1195</v>
      </c>
      <c r="B1172" t="s">
        <v>37</v>
      </c>
      <c r="C1172" s="3">
        <v>1</v>
      </c>
      <c r="D1172" s="5">
        <v>1.5</v>
      </c>
      <c r="E1172" s="5">
        <v>1.5</v>
      </c>
      <c r="F1172" t="s">
        <v>13</v>
      </c>
      <c r="G1172" t="s">
        <v>10</v>
      </c>
      <c r="H1172" s="4">
        <v>45181</v>
      </c>
      <c r="I1172" t="str">
        <f>TEXT(Cleaned__without_null_date4[[#This Row],[Cleaned Transaction Date]],"mmmm")</f>
        <v>September</v>
      </c>
      <c r="J1172" t="str">
        <f>TEXT(Cleaned__without_null_date4[[#This Row],[Cleaned Transaction Date]],"dddd")</f>
        <v>Tuesday</v>
      </c>
      <c r="K1172" t="str">
        <f>IF(ISNUMBER(MATCH(Cleaned__without_null_date4[[#This Row],[Cleaned Transaction Date]],'Hari Libur'!$A$2:$A$13,0)),"Holiday",IF(WEEKDAY(Cleaned__without_null_date4[[#This Row],[Cleaned Transaction Date]],2)&gt;5,"Weekend","Weekday"))</f>
        <v>Weekday</v>
      </c>
    </row>
    <row r="1173" spans="1:11" x14ac:dyDescent="0.25">
      <c r="A1173" t="s">
        <v>1196</v>
      </c>
      <c r="B1173" t="s">
        <v>28</v>
      </c>
      <c r="C1173" s="3">
        <v>4</v>
      </c>
      <c r="D1173" s="5">
        <v>4</v>
      </c>
      <c r="E1173" s="5">
        <v>16</v>
      </c>
      <c r="F1173" t="s">
        <v>13</v>
      </c>
      <c r="G1173" t="s">
        <v>10</v>
      </c>
      <c r="H1173" s="4">
        <v>45190</v>
      </c>
      <c r="I1173" t="str">
        <f>TEXT(Cleaned__without_null_date4[[#This Row],[Cleaned Transaction Date]],"mmmm")</f>
        <v>September</v>
      </c>
      <c r="J1173" t="str">
        <f>TEXT(Cleaned__without_null_date4[[#This Row],[Cleaned Transaction Date]],"dddd")</f>
        <v>Thursday</v>
      </c>
      <c r="K1173" t="str">
        <f>IF(ISNUMBER(MATCH(Cleaned__without_null_date4[[#This Row],[Cleaned Transaction Date]],'Hari Libur'!$A$2:$A$13,0)),"Holiday",IF(WEEKDAY(Cleaned__without_null_date4[[#This Row],[Cleaned Transaction Date]],2)&gt;5,"Weekend","Weekday"))</f>
        <v>Weekday</v>
      </c>
    </row>
    <row r="1174" spans="1:11" x14ac:dyDescent="0.25">
      <c r="A1174" t="s">
        <v>1197</v>
      </c>
      <c r="B1174" t="s">
        <v>28</v>
      </c>
      <c r="C1174" s="3">
        <v>4</v>
      </c>
      <c r="D1174" s="5">
        <v>4</v>
      </c>
      <c r="E1174" s="5">
        <v>16</v>
      </c>
      <c r="F1174" t="s">
        <v>13</v>
      </c>
      <c r="G1174" t="s">
        <v>24</v>
      </c>
      <c r="H1174" s="4">
        <v>45173</v>
      </c>
      <c r="I1174" t="str">
        <f>TEXT(Cleaned__without_null_date4[[#This Row],[Cleaned Transaction Date]],"mmmm")</f>
        <v>September</v>
      </c>
      <c r="J1174" t="str">
        <f>TEXT(Cleaned__without_null_date4[[#This Row],[Cleaned Transaction Date]],"dddd")</f>
        <v>Monday</v>
      </c>
      <c r="K1174" t="str">
        <f>IF(ISNUMBER(MATCH(Cleaned__without_null_date4[[#This Row],[Cleaned Transaction Date]],'Hari Libur'!$A$2:$A$13,0)),"Holiday",IF(WEEKDAY(Cleaned__without_null_date4[[#This Row],[Cleaned Transaction Date]],2)&gt;5,"Weekend","Weekday"))</f>
        <v>Holiday</v>
      </c>
    </row>
    <row r="1175" spans="1:11" x14ac:dyDescent="0.25">
      <c r="A1175" t="s">
        <v>1198</v>
      </c>
      <c r="B1175" t="s">
        <v>28</v>
      </c>
      <c r="C1175" s="3">
        <v>1</v>
      </c>
      <c r="D1175" s="5">
        <v>4</v>
      </c>
      <c r="E1175" s="5">
        <v>4</v>
      </c>
      <c r="F1175" t="s">
        <v>13</v>
      </c>
      <c r="G1175" t="s">
        <v>10</v>
      </c>
      <c r="H1175" s="4">
        <v>45105</v>
      </c>
      <c r="I1175" t="str">
        <f>TEXT(Cleaned__without_null_date4[[#This Row],[Cleaned Transaction Date]],"mmmm")</f>
        <v>June</v>
      </c>
      <c r="J1175" t="str">
        <f>TEXT(Cleaned__without_null_date4[[#This Row],[Cleaned Transaction Date]],"dddd")</f>
        <v>Wednesday</v>
      </c>
      <c r="K1175" t="str">
        <f>IF(ISNUMBER(MATCH(Cleaned__without_null_date4[[#This Row],[Cleaned Transaction Date]],'Hari Libur'!$A$2:$A$13,0)),"Holiday",IF(WEEKDAY(Cleaned__without_null_date4[[#This Row],[Cleaned Transaction Date]],2)&gt;5,"Weekend","Weekday"))</f>
        <v>Weekday</v>
      </c>
    </row>
    <row r="1176" spans="1:11" x14ac:dyDescent="0.25">
      <c r="A1176" t="s">
        <v>1199</v>
      </c>
      <c r="B1176" t="s">
        <v>8</v>
      </c>
      <c r="C1176" s="3">
        <v>5</v>
      </c>
      <c r="D1176" s="5">
        <v>2</v>
      </c>
      <c r="E1176" s="5">
        <v>10</v>
      </c>
      <c r="F1176" t="s">
        <v>9</v>
      </c>
      <c r="G1176" t="s">
        <v>10</v>
      </c>
      <c r="H1176" s="4">
        <v>44990</v>
      </c>
      <c r="I1176" t="str">
        <f>TEXT(Cleaned__without_null_date4[[#This Row],[Cleaned Transaction Date]],"mmmm")</f>
        <v>March</v>
      </c>
      <c r="J1176" t="str">
        <f>TEXT(Cleaned__without_null_date4[[#This Row],[Cleaned Transaction Date]],"dddd")</f>
        <v>Sunday</v>
      </c>
      <c r="K1176" t="str">
        <f>IF(ISNUMBER(MATCH(Cleaned__without_null_date4[[#This Row],[Cleaned Transaction Date]],'Hari Libur'!$A$2:$A$13,0)),"Holiday",IF(WEEKDAY(Cleaned__without_null_date4[[#This Row],[Cleaned Transaction Date]],2)&gt;5,"Weekend","Weekday"))</f>
        <v>Weekend</v>
      </c>
    </row>
    <row r="1177" spans="1:11" x14ac:dyDescent="0.25">
      <c r="A1177" t="s">
        <v>1200</v>
      </c>
      <c r="B1177" t="s">
        <v>8</v>
      </c>
      <c r="C1177" s="3">
        <v>1</v>
      </c>
      <c r="D1177" s="5">
        <v>2</v>
      </c>
      <c r="E1177" s="5">
        <v>2</v>
      </c>
      <c r="F1177" t="s">
        <v>9</v>
      </c>
      <c r="G1177" t="s">
        <v>10</v>
      </c>
      <c r="H1177" s="4">
        <v>45277</v>
      </c>
      <c r="I1177" t="str">
        <f>TEXT(Cleaned__without_null_date4[[#This Row],[Cleaned Transaction Date]],"mmmm")</f>
        <v>December</v>
      </c>
      <c r="J1177" t="str">
        <f>TEXT(Cleaned__without_null_date4[[#This Row],[Cleaned Transaction Date]],"dddd")</f>
        <v>Sunday</v>
      </c>
      <c r="K1177" t="str">
        <f>IF(ISNUMBER(MATCH(Cleaned__without_null_date4[[#This Row],[Cleaned Transaction Date]],'Hari Libur'!$A$2:$A$13,0)),"Holiday",IF(WEEKDAY(Cleaned__without_null_date4[[#This Row],[Cleaned Transaction Date]],2)&gt;5,"Weekend","Weekday"))</f>
        <v>Weekend</v>
      </c>
    </row>
    <row r="1178" spans="1:11" x14ac:dyDescent="0.25">
      <c r="A1178" t="s">
        <v>1201</v>
      </c>
      <c r="B1178" t="s">
        <v>12</v>
      </c>
      <c r="C1178" s="3">
        <v>3</v>
      </c>
      <c r="D1178" s="5">
        <v>3</v>
      </c>
      <c r="E1178" s="5">
        <v>9</v>
      </c>
      <c r="F1178" t="s">
        <v>13</v>
      </c>
      <c r="G1178" t="s">
        <v>10</v>
      </c>
      <c r="H1178" s="4">
        <v>45136</v>
      </c>
      <c r="I1178" t="str">
        <f>TEXT(Cleaned__without_null_date4[[#This Row],[Cleaned Transaction Date]],"mmmm")</f>
        <v>July</v>
      </c>
      <c r="J1178" t="str">
        <f>TEXT(Cleaned__without_null_date4[[#This Row],[Cleaned Transaction Date]],"dddd")</f>
        <v>Saturday</v>
      </c>
      <c r="K1178" t="str">
        <f>IF(ISNUMBER(MATCH(Cleaned__without_null_date4[[#This Row],[Cleaned Transaction Date]],'Hari Libur'!$A$2:$A$13,0)),"Holiday",IF(WEEKDAY(Cleaned__without_null_date4[[#This Row],[Cleaned Transaction Date]],2)&gt;5,"Weekend","Weekday"))</f>
        <v>Weekend</v>
      </c>
    </row>
    <row r="1179" spans="1:11" x14ac:dyDescent="0.25">
      <c r="A1179" t="s">
        <v>1202</v>
      </c>
      <c r="B1179" t="s">
        <v>23</v>
      </c>
      <c r="C1179" s="3">
        <v>5</v>
      </c>
      <c r="D1179" s="5">
        <v>4</v>
      </c>
      <c r="E1179" s="5">
        <v>20</v>
      </c>
      <c r="F1179" t="s">
        <v>9</v>
      </c>
      <c r="G1179" t="s">
        <v>24</v>
      </c>
      <c r="H1179" s="4">
        <v>45208</v>
      </c>
      <c r="I1179" t="str">
        <f>TEXT(Cleaned__without_null_date4[[#This Row],[Cleaned Transaction Date]],"mmmm")</f>
        <v>October</v>
      </c>
      <c r="J1179" t="str">
        <f>TEXT(Cleaned__without_null_date4[[#This Row],[Cleaned Transaction Date]],"dddd")</f>
        <v>Monday</v>
      </c>
      <c r="K1179" t="str">
        <f>IF(ISNUMBER(MATCH(Cleaned__without_null_date4[[#This Row],[Cleaned Transaction Date]],'Hari Libur'!$A$2:$A$13,0)),"Holiday",IF(WEEKDAY(Cleaned__without_null_date4[[#This Row],[Cleaned Transaction Date]],2)&gt;5,"Weekend","Weekday"))</f>
        <v>Holiday</v>
      </c>
    </row>
    <row r="1180" spans="1:11" x14ac:dyDescent="0.25">
      <c r="A1180" t="s">
        <v>1203</v>
      </c>
      <c r="B1180" t="s">
        <v>28</v>
      </c>
      <c r="C1180" s="3">
        <v>2</v>
      </c>
      <c r="D1180" s="5">
        <v>4</v>
      </c>
      <c r="E1180" s="5">
        <v>8</v>
      </c>
      <c r="F1180" t="s">
        <v>31</v>
      </c>
      <c r="G1180" t="s">
        <v>24</v>
      </c>
      <c r="H1180" s="4">
        <v>45065</v>
      </c>
      <c r="I1180" t="str">
        <f>TEXT(Cleaned__without_null_date4[[#This Row],[Cleaned Transaction Date]],"mmmm")</f>
        <v>May</v>
      </c>
      <c r="J1180" t="str">
        <f>TEXT(Cleaned__without_null_date4[[#This Row],[Cleaned Transaction Date]],"dddd")</f>
        <v>Friday</v>
      </c>
      <c r="K1180" t="str">
        <f>IF(ISNUMBER(MATCH(Cleaned__without_null_date4[[#This Row],[Cleaned Transaction Date]],'Hari Libur'!$A$2:$A$13,0)),"Holiday",IF(WEEKDAY(Cleaned__without_null_date4[[#This Row],[Cleaned Transaction Date]],2)&gt;5,"Weekend","Weekday"))</f>
        <v>Weekday</v>
      </c>
    </row>
    <row r="1181" spans="1:11" x14ac:dyDescent="0.25">
      <c r="A1181" t="s">
        <v>1204</v>
      </c>
      <c r="B1181" t="s">
        <v>8</v>
      </c>
      <c r="C1181" s="3">
        <v>1</v>
      </c>
      <c r="D1181" s="5">
        <v>2</v>
      </c>
      <c r="E1181" s="5">
        <v>2</v>
      </c>
      <c r="F1181" t="s">
        <v>21</v>
      </c>
      <c r="G1181" t="s">
        <v>24</v>
      </c>
      <c r="H1181" s="4">
        <v>45125</v>
      </c>
      <c r="I1181" t="str">
        <f>TEXT(Cleaned__without_null_date4[[#This Row],[Cleaned Transaction Date]],"mmmm")</f>
        <v>July</v>
      </c>
      <c r="J1181" t="str">
        <f>TEXT(Cleaned__without_null_date4[[#This Row],[Cleaned Transaction Date]],"dddd")</f>
        <v>Tuesday</v>
      </c>
      <c r="K1181" t="str">
        <f>IF(ISNUMBER(MATCH(Cleaned__without_null_date4[[#This Row],[Cleaned Transaction Date]],'Hari Libur'!$A$2:$A$13,0)),"Holiday",IF(WEEKDAY(Cleaned__without_null_date4[[#This Row],[Cleaned Transaction Date]],2)&gt;5,"Weekend","Weekday"))</f>
        <v>Weekday</v>
      </c>
    </row>
    <row r="1182" spans="1:11" x14ac:dyDescent="0.25">
      <c r="A1182" t="s">
        <v>1205</v>
      </c>
      <c r="B1182" t="s">
        <v>41</v>
      </c>
      <c r="C1182" s="3">
        <v>1</v>
      </c>
      <c r="D1182" s="5">
        <v>3</v>
      </c>
      <c r="E1182" s="5">
        <v>3</v>
      </c>
      <c r="F1182" t="s">
        <v>9</v>
      </c>
      <c r="G1182" t="s">
        <v>10</v>
      </c>
      <c r="H1182" s="4">
        <v>45101</v>
      </c>
      <c r="I1182" t="str">
        <f>TEXT(Cleaned__without_null_date4[[#This Row],[Cleaned Transaction Date]],"mmmm")</f>
        <v>June</v>
      </c>
      <c r="J1182" t="str">
        <f>TEXT(Cleaned__without_null_date4[[#This Row],[Cleaned Transaction Date]],"dddd")</f>
        <v>Saturday</v>
      </c>
      <c r="K1182" t="str">
        <f>IF(ISNUMBER(MATCH(Cleaned__without_null_date4[[#This Row],[Cleaned Transaction Date]],'Hari Libur'!$A$2:$A$13,0)),"Holiday",IF(WEEKDAY(Cleaned__without_null_date4[[#This Row],[Cleaned Transaction Date]],2)&gt;5,"Weekend","Weekday"))</f>
        <v>Weekend</v>
      </c>
    </row>
    <row r="1183" spans="1:11" x14ac:dyDescent="0.25">
      <c r="A1183" t="s">
        <v>1206</v>
      </c>
      <c r="B1183" t="s">
        <v>23</v>
      </c>
      <c r="C1183" s="3">
        <v>2</v>
      </c>
      <c r="D1183" s="5">
        <v>4</v>
      </c>
      <c r="E1183" s="5">
        <v>8</v>
      </c>
      <c r="F1183" t="s">
        <v>26</v>
      </c>
      <c r="G1183" t="s">
        <v>10</v>
      </c>
      <c r="H1183" s="4">
        <v>45218</v>
      </c>
      <c r="I1183" t="str">
        <f>TEXT(Cleaned__without_null_date4[[#This Row],[Cleaned Transaction Date]],"mmmm")</f>
        <v>October</v>
      </c>
      <c r="J1183" t="str">
        <f>TEXT(Cleaned__without_null_date4[[#This Row],[Cleaned Transaction Date]],"dddd")</f>
        <v>Thursday</v>
      </c>
      <c r="K1183" t="str">
        <f>IF(ISNUMBER(MATCH(Cleaned__without_null_date4[[#This Row],[Cleaned Transaction Date]],'Hari Libur'!$A$2:$A$13,0)),"Holiday",IF(WEEKDAY(Cleaned__without_null_date4[[#This Row],[Cleaned Transaction Date]],2)&gt;5,"Weekend","Weekday"))</f>
        <v>Weekday</v>
      </c>
    </row>
    <row r="1184" spans="1:11" x14ac:dyDescent="0.25">
      <c r="A1184" t="s">
        <v>1207</v>
      </c>
      <c r="B1184" t="s">
        <v>23</v>
      </c>
      <c r="C1184" s="3">
        <v>1</v>
      </c>
      <c r="D1184" s="5">
        <v>4</v>
      </c>
      <c r="E1184" s="5">
        <v>4</v>
      </c>
      <c r="F1184" t="s">
        <v>21</v>
      </c>
      <c r="G1184" t="s">
        <v>10</v>
      </c>
      <c r="H1184" s="4">
        <v>45044</v>
      </c>
      <c r="I1184" t="str">
        <f>TEXT(Cleaned__without_null_date4[[#This Row],[Cleaned Transaction Date]],"mmmm")</f>
        <v>April</v>
      </c>
      <c r="J1184" t="str">
        <f>TEXT(Cleaned__without_null_date4[[#This Row],[Cleaned Transaction Date]],"dddd")</f>
        <v>Friday</v>
      </c>
      <c r="K1184" t="str">
        <f>IF(ISNUMBER(MATCH(Cleaned__without_null_date4[[#This Row],[Cleaned Transaction Date]],'Hari Libur'!$A$2:$A$13,0)),"Holiday",IF(WEEKDAY(Cleaned__without_null_date4[[#This Row],[Cleaned Transaction Date]],2)&gt;5,"Weekend","Weekday"))</f>
        <v>Weekday</v>
      </c>
    </row>
    <row r="1185" spans="1:11" x14ac:dyDescent="0.25">
      <c r="A1185" t="s">
        <v>1208</v>
      </c>
      <c r="B1185" t="s">
        <v>37</v>
      </c>
      <c r="C1185" s="3">
        <v>2</v>
      </c>
      <c r="D1185" s="5">
        <v>1.5</v>
      </c>
      <c r="E1185" s="5">
        <v>3</v>
      </c>
      <c r="F1185" t="s">
        <v>9</v>
      </c>
      <c r="G1185" t="s">
        <v>24</v>
      </c>
      <c r="H1185" s="4">
        <v>45245</v>
      </c>
      <c r="I1185" t="str">
        <f>TEXT(Cleaned__without_null_date4[[#This Row],[Cleaned Transaction Date]],"mmmm")</f>
        <v>November</v>
      </c>
      <c r="J1185" t="str">
        <f>TEXT(Cleaned__without_null_date4[[#This Row],[Cleaned Transaction Date]],"dddd")</f>
        <v>Wednesday</v>
      </c>
      <c r="K1185" t="str">
        <f>IF(ISNUMBER(MATCH(Cleaned__without_null_date4[[#This Row],[Cleaned Transaction Date]],'Hari Libur'!$A$2:$A$13,0)),"Holiday",IF(WEEKDAY(Cleaned__without_null_date4[[#This Row],[Cleaned Transaction Date]],2)&gt;5,"Weekend","Weekday"))</f>
        <v>Weekday</v>
      </c>
    </row>
    <row r="1186" spans="1:11" x14ac:dyDescent="0.25">
      <c r="A1186" t="s">
        <v>1209</v>
      </c>
      <c r="B1186" t="s">
        <v>16</v>
      </c>
      <c r="C1186" s="3">
        <v>1</v>
      </c>
      <c r="D1186" s="5">
        <v>1</v>
      </c>
      <c r="E1186" s="5">
        <v>1</v>
      </c>
      <c r="F1186" t="s">
        <v>21</v>
      </c>
      <c r="G1186" t="s">
        <v>10</v>
      </c>
      <c r="H1186" s="4">
        <v>45128</v>
      </c>
      <c r="I1186" t="str">
        <f>TEXT(Cleaned__without_null_date4[[#This Row],[Cleaned Transaction Date]],"mmmm")</f>
        <v>July</v>
      </c>
      <c r="J1186" t="str">
        <f>TEXT(Cleaned__without_null_date4[[#This Row],[Cleaned Transaction Date]],"dddd")</f>
        <v>Friday</v>
      </c>
      <c r="K1186" t="str">
        <f>IF(ISNUMBER(MATCH(Cleaned__without_null_date4[[#This Row],[Cleaned Transaction Date]],'Hari Libur'!$A$2:$A$13,0)),"Holiday",IF(WEEKDAY(Cleaned__without_null_date4[[#This Row],[Cleaned Transaction Date]],2)&gt;5,"Weekend","Weekday"))</f>
        <v>Weekday</v>
      </c>
    </row>
    <row r="1187" spans="1:11" x14ac:dyDescent="0.25">
      <c r="A1187" t="s">
        <v>1210</v>
      </c>
      <c r="B1187" t="s">
        <v>41</v>
      </c>
      <c r="C1187" s="3">
        <v>2</v>
      </c>
      <c r="D1187" s="5">
        <v>3</v>
      </c>
      <c r="E1187" s="5">
        <v>6</v>
      </c>
      <c r="F1187" t="s">
        <v>31</v>
      </c>
      <c r="G1187" t="s">
        <v>10</v>
      </c>
      <c r="H1187" s="4">
        <v>45236</v>
      </c>
      <c r="I1187" t="str">
        <f>TEXT(Cleaned__without_null_date4[[#This Row],[Cleaned Transaction Date]],"mmmm")</f>
        <v>November</v>
      </c>
      <c r="J1187" t="str">
        <f>TEXT(Cleaned__without_null_date4[[#This Row],[Cleaned Transaction Date]],"dddd")</f>
        <v>Monday</v>
      </c>
      <c r="K1187" t="str">
        <f>IF(ISNUMBER(MATCH(Cleaned__without_null_date4[[#This Row],[Cleaned Transaction Date]],'Hari Libur'!$A$2:$A$13,0)),"Holiday",IF(WEEKDAY(Cleaned__without_null_date4[[#This Row],[Cleaned Transaction Date]],2)&gt;5,"Weekend","Weekday"))</f>
        <v>Weekday</v>
      </c>
    </row>
    <row r="1188" spans="1:11" x14ac:dyDescent="0.25">
      <c r="A1188" t="s">
        <v>1211</v>
      </c>
      <c r="B1188" t="s">
        <v>16</v>
      </c>
      <c r="C1188" s="3">
        <v>2</v>
      </c>
      <c r="D1188" s="5">
        <v>1</v>
      </c>
      <c r="E1188" s="5">
        <v>2</v>
      </c>
      <c r="F1188" t="s">
        <v>21</v>
      </c>
      <c r="G1188" t="s">
        <v>10</v>
      </c>
      <c r="H1188" s="4">
        <v>44965</v>
      </c>
      <c r="I1188" t="str">
        <f>TEXT(Cleaned__without_null_date4[[#This Row],[Cleaned Transaction Date]],"mmmm")</f>
        <v>February</v>
      </c>
      <c r="J1188" t="str">
        <f>TEXT(Cleaned__without_null_date4[[#This Row],[Cleaned Transaction Date]],"dddd")</f>
        <v>Wednesday</v>
      </c>
      <c r="K1188" t="str">
        <f>IF(ISNUMBER(MATCH(Cleaned__without_null_date4[[#This Row],[Cleaned Transaction Date]],'Hari Libur'!$A$2:$A$13,0)),"Holiday",IF(WEEKDAY(Cleaned__without_null_date4[[#This Row],[Cleaned Transaction Date]],2)&gt;5,"Weekend","Weekday"))</f>
        <v>Weekday</v>
      </c>
    </row>
    <row r="1189" spans="1:11" x14ac:dyDescent="0.25">
      <c r="A1189" t="s">
        <v>1212</v>
      </c>
      <c r="B1189" t="s">
        <v>12</v>
      </c>
      <c r="C1189" s="3">
        <v>2</v>
      </c>
      <c r="D1189" s="5">
        <v>3</v>
      </c>
      <c r="E1189" s="5">
        <v>6</v>
      </c>
      <c r="F1189" t="s">
        <v>9</v>
      </c>
      <c r="G1189" t="s">
        <v>10</v>
      </c>
      <c r="H1189" s="4">
        <v>44988</v>
      </c>
      <c r="I1189" t="str">
        <f>TEXT(Cleaned__without_null_date4[[#This Row],[Cleaned Transaction Date]],"mmmm")</f>
        <v>March</v>
      </c>
      <c r="J1189" t="str">
        <f>TEXT(Cleaned__without_null_date4[[#This Row],[Cleaned Transaction Date]],"dddd")</f>
        <v>Friday</v>
      </c>
      <c r="K1189" t="str">
        <f>IF(ISNUMBER(MATCH(Cleaned__without_null_date4[[#This Row],[Cleaned Transaction Date]],'Hari Libur'!$A$2:$A$13,0)),"Holiday",IF(WEEKDAY(Cleaned__without_null_date4[[#This Row],[Cleaned Transaction Date]],2)&gt;5,"Weekend","Weekday"))</f>
        <v>Weekday</v>
      </c>
    </row>
    <row r="1190" spans="1:11" x14ac:dyDescent="0.25">
      <c r="A1190" t="s">
        <v>1213</v>
      </c>
      <c r="B1190" t="s">
        <v>28</v>
      </c>
      <c r="C1190" s="3">
        <v>3</v>
      </c>
      <c r="D1190" s="5">
        <v>4</v>
      </c>
      <c r="E1190" s="5">
        <v>12</v>
      </c>
      <c r="F1190" t="s">
        <v>31</v>
      </c>
      <c r="G1190" t="s">
        <v>14</v>
      </c>
      <c r="H1190" s="4">
        <v>45067</v>
      </c>
      <c r="I1190" t="str">
        <f>TEXT(Cleaned__without_null_date4[[#This Row],[Cleaned Transaction Date]],"mmmm")</f>
        <v>May</v>
      </c>
      <c r="J1190" t="str">
        <f>TEXT(Cleaned__without_null_date4[[#This Row],[Cleaned Transaction Date]],"dddd")</f>
        <v>Sunday</v>
      </c>
      <c r="K1190" t="str">
        <f>IF(ISNUMBER(MATCH(Cleaned__without_null_date4[[#This Row],[Cleaned Transaction Date]],'Hari Libur'!$A$2:$A$13,0)),"Holiday",IF(WEEKDAY(Cleaned__without_null_date4[[#This Row],[Cleaned Transaction Date]],2)&gt;5,"Weekend","Weekday"))</f>
        <v>Weekend</v>
      </c>
    </row>
    <row r="1191" spans="1:11" x14ac:dyDescent="0.25">
      <c r="A1191" t="s">
        <v>1214</v>
      </c>
      <c r="B1191" t="s">
        <v>37</v>
      </c>
      <c r="C1191" s="3">
        <v>5</v>
      </c>
      <c r="D1191" s="5">
        <v>1.5</v>
      </c>
      <c r="E1191" s="5">
        <v>7.5</v>
      </c>
      <c r="F1191" t="s">
        <v>13</v>
      </c>
      <c r="G1191" t="s">
        <v>24</v>
      </c>
      <c r="H1191" s="4">
        <v>45280</v>
      </c>
      <c r="I1191" t="str">
        <f>TEXT(Cleaned__without_null_date4[[#This Row],[Cleaned Transaction Date]],"mmmm")</f>
        <v>December</v>
      </c>
      <c r="J1191" t="str">
        <f>TEXT(Cleaned__without_null_date4[[#This Row],[Cleaned Transaction Date]],"dddd")</f>
        <v>Wednesday</v>
      </c>
      <c r="K1191" t="str">
        <f>IF(ISNUMBER(MATCH(Cleaned__without_null_date4[[#This Row],[Cleaned Transaction Date]],'Hari Libur'!$A$2:$A$13,0)),"Holiday",IF(WEEKDAY(Cleaned__without_null_date4[[#This Row],[Cleaned Transaction Date]],2)&gt;5,"Weekend","Weekday"))</f>
        <v>Weekday</v>
      </c>
    </row>
    <row r="1192" spans="1:11" x14ac:dyDescent="0.25">
      <c r="A1192" t="s">
        <v>1215</v>
      </c>
      <c r="B1192" t="s">
        <v>18</v>
      </c>
      <c r="C1192" s="3">
        <v>1</v>
      </c>
      <c r="D1192" s="5">
        <v>5</v>
      </c>
      <c r="E1192" s="5">
        <v>5</v>
      </c>
      <c r="F1192" t="s">
        <v>31</v>
      </c>
      <c r="G1192" t="s">
        <v>24</v>
      </c>
      <c r="H1192" s="4">
        <v>45222</v>
      </c>
      <c r="I1192" t="str">
        <f>TEXT(Cleaned__without_null_date4[[#This Row],[Cleaned Transaction Date]],"mmmm")</f>
        <v>October</v>
      </c>
      <c r="J1192" t="str">
        <f>TEXT(Cleaned__without_null_date4[[#This Row],[Cleaned Transaction Date]],"dddd")</f>
        <v>Monday</v>
      </c>
      <c r="K1192" t="str">
        <f>IF(ISNUMBER(MATCH(Cleaned__without_null_date4[[#This Row],[Cleaned Transaction Date]],'Hari Libur'!$A$2:$A$13,0)),"Holiday",IF(WEEKDAY(Cleaned__without_null_date4[[#This Row],[Cleaned Transaction Date]],2)&gt;5,"Weekend","Weekday"))</f>
        <v>Holiday</v>
      </c>
    </row>
    <row r="1193" spans="1:11" x14ac:dyDescent="0.25">
      <c r="A1193" t="s">
        <v>1216</v>
      </c>
      <c r="B1193" t="s">
        <v>18</v>
      </c>
      <c r="C1193" s="3">
        <v>4</v>
      </c>
      <c r="D1193" s="5">
        <v>5</v>
      </c>
      <c r="E1193" s="5">
        <v>20</v>
      </c>
      <c r="F1193" t="s">
        <v>9</v>
      </c>
      <c r="G1193" t="s">
        <v>14</v>
      </c>
      <c r="H1193" s="4">
        <v>44947</v>
      </c>
      <c r="I1193" t="str">
        <f>TEXT(Cleaned__without_null_date4[[#This Row],[Cleaned Transaction Date]],"mmmm")</f>
        <v>January</v>
      </c>
      <c r="J1193" t="str">
        <f>TEXT(Cleaned__without_null_date4[[#This Row],[Cleaned Transaction Date]],"dddd")</f>
        <v>Saturday</v>
      </c>
      <c r="K1193" t="str">
        <f>IF(ISNUMBER(MATCH(Cleaned__without_null_date4[[#This Row],[Cleaned Transaction Date]],'Hari Libur'!$A$2:$A$13,0)),"Holiday",IF(WEEKDAY(Cleaned__without_null_date4[[#This Row],[Cleaned Transaction Date]],2)&gt;5,"Weekend","Weekday"))</f>
        <v>Weekend</v>
      </c>
    </row>
    <row r="1194" spans="1:11" x14ac:dyDescent="0.25">
      <c r="A1194" t="s">
        <v>1217</v>
      </c>
      <c r="B1194" t="s">
        <v>8</v>
      </c>
      <c r="C1194" s="3">
        <v>5</v>
      </c>
      <c r="D1194" s="5">
        <v>2</v>
      </c>
      <c r="E1194" s="5">
        <v>10</v>
      </c>
      <c r="F1194" t="s">
        <v>13</v>
      </c>
      <c r="G1194" t="s">
        <v>10</v>
      </c>
      <c r="H1194" s="4">
        <v>45111</v>
      </c>
      <c r="I1194" t="str">
        <f>TEXT(Cleaned__without_null_date4[[#This Row],[Cleaned Transaction Date]],"mmmm")</f>
        <v>July</v>
      </c>
      <c r="J1194" t="str">
        <f>TEXT(Cleaned__without_null_date4[[#This Row],[Cleaned Transaction Date]],"dddd")</f>
        <v>Tuesday</v>
      </c>
      <c r="K1194" t="str">
        <f>IF(ISNUMBER(MATCH(Cleaned__without_null_date4[[#This Row],[Cleaned Transaction Date]],'Hari Libur'!$A$2:$A$13,0)),"Holiday",IF(WEEKDAY(Cleaned__without_null_date4[[#This Row],[Cleaned Transaction Date]],2)&gt;5,"Weekend","Weekday"))</f>
        <v>Weekday</v>
      </c>
    </row>
    <row r="1195" spans="1:11" x14ac:dyDescent="0.25">
      <c r="A1195" t="s">
        <v>1218</v>
      </c>
      <c r="B1195" t="s">
        <v>12</v>
      </c>
      <c r="C1195" s="3">
        <v>2</v>
      </c>
      <c r="D1195" s="5">
        <v>3</v>
      </c>
      <c r="E1195" s="5">
        <v>6</v>
      </c>
      <c r="F1195" t="s">
        <v>31</v>
      </c>
      <c r="G1195" t="s">
        <v>14</v>
      </c>
      <c r="H1195" s="4">
        <v>45026</v>
      </c>
      <c r="I1195" t="str">
        <f>TEXT(Cleaned__without_null_date4[[#This Row],[Cleaned Transaction Date]],"mmmm")</f>
        <v>April</v>
      </c>
      <c r="J1195" t="str">
        <f>TEXT(Cleaned__without_null_date4[[#This Row],[Cleaned Transaction Date]],"dddd")</f>
        <v>Monday</v>
      </c>
      <c r="K1195" t="str">
        <f>IF(ISNUMBER(MATCH(Cleaned__without_null_date4[[#This Row],[Cleaned Transaction Date]],'Hari Libur'!$A$2:$A$13,0)),"Holiday",IF(WEEKDAY(Cleaned__without_null_date4[[#This Row],[Cleaned Transaction Date]],2)&gt;5,"Weekend","Weekday"))</f>
        <v>Weekday</v>
      </c>
    </row>
    <row r="1196" spans="1:11" x14ac:dyDescent="0.25">
      <c r="A1196" t="s">
        <v>1219</v>
      </c>
      <c r="B1196" t="s">
        <v>41</v>
      </c>
      <c r="C1196" s="3">
        <v>3</v>
      </c>
      <c r="D1196" s="5">
        <v>3</v>
      </c>
      <c r="E1196" s="5">
        <v>9</v>
      </c>
      <c r="F1196" t="s">
        <v>31</v>
      </c>
      <c r="G1196" t="s">
        <v>10</v>
      </c>
      <c r="H1196" s="4">
        <v>44966</v>
      </c>
      <c r="I1196" t="str">
        <f>TEXT(Cleaned__without_null_date4[[#This Row],[Cleaned Transaction Date]],"mmmm")</f>
        <v>February</v>
      </c>
      <c r="J1196" t="str">
        <f>TEXT(Cleaned__without_null_date4[[#This Row],[Cleaned Transaction Date]],"dddd")</f>
        <v>Thursday</v>
      </c>
      <c r="K1196" t="str">
        <f>IF(ISNUMBER(MATCH(Cleaned__without_null_date4[[#This Row],[Cleaned Transaction Date]],'Hari Libur'!$A$2:$A$13,0)),"Holiday",IF(WEEKDAY(Cleaned__without_null_date4[[#This Row],[Cleaned Transaction Date]],2)&gt;5,"Weekend","Weekday"))</f>
        <v>Weekday</v>
      </c>
    </row>
    <row r="1197" spans="1:11" x14ac:dyDescent="0.25">
      <c r="A1197" t="s">
        <v>1220</v>
      </c>
      <c r="B1197" t="s">
        <v>16</v>
      </c>
      <c r="C1197" s="3">
        <v>5</v>
      </c>
      <c r="D1197" s="5">
        <v>1</v>
      </c>
      <c r="E1197" s="5">
        <v>5</v>
      </c>
      <c r="F1197" t="s">
        <v>26</v>
      </c>
      <c r="G1197" t="s">
        <v>24</v>
      </c>
      <c r="H1197" s="4">
        <v>45209</v>
      </c>
      <c r="I1197" t="str">
        <f>TEXT(Cleaned__without_null_date4[[#This Row],[Cleaned Transaction Date]],"mmmm")</f>
        <v>October</v>
      </c>
      <c r="J1197" t="str">
        <f>TEXT(Cleaned__without_null_date4[[#This Row],[Cleaned Transaction Date]],"dddd")</f>
        <v>Tuesday</v>
      </c>
      <c r="K1197" t="str">
        <f>IF(ISNUMBER(MATCH(Cleaned__without_null_date4[[#This Row],[Cleaned Transaction Date]],'Hari Libur'!$A$2:$A$13,0)),"Holiday",IF(WEEKDAY(Cleaned__without_null_date4[[#This Row],[Cleaned Transaction Date]],2)&gt;5,"Weekend","Weekday"))</f>
        <v>Holiday</v>
      </c>
    </row>
    <row r="1198" spans="1:11" x14ac:dyDescent="0.25">
      <c r="A1198" t="s">
        <v>1221</v>
      </c>
      <c r="B1198" t="s">
        <v>12</v>
      </c>
      <c r="C1198" s="3">
        <v>1</v>
      </c>
      <c r="D1198" s="5">
        <v>3</v>
      </c>
      <c r="E1198" s="5">
        <v>3</v>
      </c>
      <c r="F1198" t="s">
        <v>31</v>
      </c>
      <c r="G1198" t="s">
        <v>14</v>
      </c>
      <c r="H1198" s="4">
        <v>45089</v>
      </c>
      <c r="I1198" t="str">
        <f>TEXT(Cleaned__without_null_date4[[#This Row],[Cleaned Transaction Date]],"mmmm")</f>
        <v>June</v>
      </c>
      <c r="J1198" t="str">
        <f>TEXT(Cleaned__without_null_date4[[#This Row],[Cleaned Transaction Date]],"dddd")</f>
        <v>Monday</v>
      </c>
      <c r="K1198" t="str">
        <f>IF(ISNUMBER(MATCH(Cleaned__without_null_date4[[#This Row],[Cleaned Transaction Date]],'Hari Libur'!$A$2:$A$13,0)),"Holiday",IF(WEEKDAY(Cleaned__without_null_date4[[#This Row],[Cleaned Transaction Date]],2)&gt;5,"Weekend","Weekday"))</f>
        <v>Weekday</v>
      </c>
    </row>
    <row r="1199" spans="1:11" x14ac:dyDescent="0.25">
      <c r="A1199" t="s">
        <v>1222</v>
      </c>
      <c r="B1199" t="s">
        <v>12</v>
      </c>
      <c r="C1199" s="3">
        <v>4</v>
      </c>
      <c r="D1199" s="5">
        <v>3</v>
      </c>
      <c r="E1199" s="5">
        <v>12</v>
      </c>
      <c r="F1199" t="s">
        <v>19</v>
      </c>
      <c r="G1199" t="s">
        <v>24</v>
      </c>
      <c r="H1199" s="4">
        <v>45210</v>
      </c>
      <c r="I1199" t="str">
        <f>TEXT(Cleaned__without_null_date4[[#This Row],[Cleaned Transaction Date]],"mmmm")</f>
        <v>October</v>
      </c>
      <c r="J1199" t="str">
        <f>TEXT(Cleaned__without_null_date4[[#This Row],[Cleaned Transaction Date]],"dddd")</f>
        <v>Wednesday</v>
      </c>
      <c r="K1199" t="str">
        <f>IF(ISNUMBER(MATCH(Cleaned__without_null_date4[[#This Row],[Cleaned Transaction Date]],'Hari Libur'!$A$2:$A$13,0)),"Holiday",IF(WEEKDAY(Cleaned__without_null_date4[[#This Row],[Cleaned Transaction Date]],2)&gt;5,"Weekend","Weekday"))</f>
        <v>Weekday</v>
      </c>
    </row>
    <row r="1200" spans="1:11" x14ac:dyDescent="0.25">
      <c r="A1200" t="s">
        <v>1223</v>
      </c>
      <c r="B1200" t="s">
        <v>8</v>
      </c>
      <c r="C1200" s="3">
        <v>1</v>
      </c>
      <c r="D1200" s="5">
        <v>2</v>
      </c>
      <c r="E1200" s="5">
        <v>2</v>
      </c>
      <c r="F1200" t="s">
        <v>31</v>
      </c>
      <c r="G1200" t="s">
        <v>10</v>
      </c>
      <c r="H1200" s="4">
        <v>45243</v>
      </c>
      <c r="I1200" t="str">
        <f>TEXT(Cleaned__without_null_date4[[#This Row],[Cleaned Transaction Date]],"mmmm")</f>
        <v>November</v>
      </c>
      <c r="J1200" t="str">
        <f>TEXT(Cleaned__without_null_date4[[#This Row],[Cleaned Transaction Date]],"dddd")</f>
        <v>Monday</v>
      </c>
      <c r="K1200" t="str">
        <f>IF(ISNUMBER(MATCH(Cleaned__without_null_date4[[#This Row],[Cleaned Transaction Date]],'Hari Libur'!$A$2:$A$13,0)),"Holiday",IF(WEEKDAY(Cleaned__without_null_date4[[#This Row],[Cleaned Transaction Date]],2)&gt;5,"Weekend","Weekday"))</f>
        <v>Weekday</v>
      </c>
    </row>
    <row r="1201" spans="1:11" x14ac:dyDescent="0.25">
      <c r="A1201" t="s">
        <v>1224</v>
      </c>
      <c r="B1201" t="s">
        <v>12</v>
      </c>
      <c r="C1201" s="3">
        <v>1</v>
      </c>
      <c r="D1201" s="5">
        <v>3</v>
      </c>
      <c r="E1201" s="5">
        <v>3</v>
      </c>
      <c r="F1201" t="s">
        <v>21</v>
      </c>
      <c r="G1201" t="s">
        <v>24</v>
      </c>
      <c r="H1201" s="4">
        <v>45004</v>
      </c>
      <c r="I1201" t="str">
        <f>TEXT(Cleaned__without_null_date4[[#This Row],[Cleaned Transaction Date]],"mmmm")</f>
        <v>March</v>
      </c>
      <c r="J1201" t="str">
        <f>TEXT(Cleaned__without_null_date4[[#This Row],[Cleaned Transaction Date]],"dddd")</f>
        <v>Sunday</v>
      </c>
      <c r="K1201" t="str">
        <f>IF(ISNUMBER(MATCH(Cleaned__without_null_date4[[#This Row],[Cleaned Transaction Date]],'Hari Libur'!$A$2:$A$13,0)),"Holiday",IF(WEEKDAY(Cleaned__without_null_date4[[#This Row],[Cleaned Transaction Date]],2)&gt;5,"Weekend","Weekday"))</f>
        <v>Weekend</v>
      </c>
    </row>
    <row r="1202" spans="1:11" x14ac:dyDescent="0.25">
      <c r="A1202" t="s">
        <v>1225</v>
      </c>
      <c r="B1202" t="s">
        <v>37</v>
      </c>
      <c r="C1202" s="3">
        <v>5</v>
      </c>
      <c r="D1202" s="5">
        <v>1.5</v>
      </c>
      <c r="E1202" s="5">
        <v>7.5</v>
      </c>
      <c r="F1202" t="s">
        <v>31</v>
      </c>
      <c r="G1202" t="s">
        <v>24</v>
      </c>
      <c r="H1202" s="4">
        <v>45077</v>
      </c>
      <c r="I1202" t="str">
        <f>TEXT(Cleaned__without_null_date4[[#This Row],[Cleaned Transaction Date]],"mmmm")</f>
        <v>May</v>
      </c>
      <c r="J1202" t="str">
        <f>TEXT(Cleaned__without_null_date4[[#This Row],[Cleaned Transaction Date]],"dddd")</f>
        <v>Wednesday</v>
      </c>
      <c r="K1202" t="str">
        <f>IF(ISNUMBER(MATCH(Cleaned__without_null_date4[[#This Row],[Cleaned Transaction Date]],'Hari Libur'!$A$2:$A$13,0)),"Holiday",IF(WEEKDAY(Cleaned__without_null_date4[[#This Row],[Cleaned Transaction Date]],2)&gt;5,"Weekend","Weekday"))</f>
        <v>Weekday</v>
      </c>
    </row>
    <row r="1203" spans="1:11" x14ac:dyDescent="0.25">
      <c r="A1203" t="s">
        <v>1226</v>
      </c>
      <c r="B1203" t="s">
        <v>8</v>
      </c>
      <c r="C1203" s="3">
        <v>4</v>
      </c>
      <c r="D1203" s="5">
        <v>2</v>
      </c>
      <c r="E1203" s="5">
        <v>8</v>
      </c>
      <c r="F1203" t="s">
        <v>19</v>
      </c>
      <c r="G1203" t="s">
        <v>14</v>
      </c>
      <c r="H1203" s="4">
        <v>45269</v>
      </c>
      <c r="I1203" t="str">
        <f>TEXT(Cleaned__without_null_date4[[#This Row],[Cleaned Transaction Date]],"mmmm")</f>
        <v>December</v>
      </c>
      <c r="J1203" t="str">
        <f>TEXT(Cleaned__without_null_date4[[#This Row],[Cleaned Transaction Date]],"dddd")</f>
        <v>Saturday</v>
      </c>
      <c r="K1203" t="str">
        <f>IF(ISNUMBER(MATCH(Cleaned__without_null_date4[[#This Row],[Cleaned Transaction Date]],'Hari Libur'!$A$2:$A$13,0)),"Holiday",IF(WEEKDAY(Cleaned__without_null_date4[[#This Row],[Cleaned Transaction Date]],2)&gt;5,"Weekend","Weekday"))</f>
        <v>Weekend</v>
      </c>
    </row>
    <row r="1204" spans="1:11" x14ac:dyDescent="0.25">
      <c r="A1204" t="s">
        <v>1227</v>
      </c>
      <c r="B1204" t="s">
        <v>8</v>
      </c>
      <c r="C1204" s="3">
        <v>4</v>
      </c>
      <c r="D1204" s="5">
        <v>2</v>
      </c>
      <c r="E1204" s="5">
        <v>8</v>
      </c>
      <c r="F1204" t="s">
        <v>31</v>
      </c>
      <c r="G1204" t="s">
        <v>24</v>
      </c>
      <c r="H1204" s="4">
        <v>45159</v>
      </c>
      <c r="I1204" t="str">
        <f>TEXT(Cleaned__without_null_date4[[#This Row],[Cleaned Transaction Date]],"mmmm")</f>
        <v>August</v>
      </c>
      <c r="J1204" t="str">
        <f>TEXT(Cleaned__without_null_date4[[#This Row],[Cleaned Transaction Date]],"dddd")</f>
        <v>Monday</v>
      </c>
      <c r="K1204" t="str">
        <f>IF(ISNUMBER(MATCH(Cleaned__without_null_date4[[#This Row],[Cleaned Transaction Date]],'Hari Libur'!$A$2:$A$13,0)),"Holiday",IF(WEEKDAY(Cleaned__without_null_date4[[#This Row],[Cleaned Transaction Date]],2)&gt;5,"Weekend","Weekday"))</f>
        <v>Weekday</v>
      </c>
    </row>
    <row r="1205" spans="1:11" x14ac:dyDescent="0.25">
      <c r="A1205" t="s">
        <v>1228</v>
      </c>
      <c r="B1205" t="s">
        <v>12</v>
      </c>
      <c r="C1205" s="3">
        <v>1</v>
      </c>
      <c r="D1205" s="5">
        <v>3</v>
      </c>
      <c r="E1205" s="5">
        <v>3</v>
      </c>
      <c r="F1205" t="s">
        <v>21</v>
      </c>
      <c r="G1205" t="s">
        <v>10</v>
      </c>
      <c r="H1205" s="4">
        <v>45276</v>
      </c>
      <c r="I1205" t="str">
        <f>TEXT(Cleaned__without_null_date4[[#This Row],[Cleaned Transaction Date]],"mmmm")</f>
        <v>December</v>
      </c>
      <c r="J1205" t="str">
        <f>TEXT(Cleaned__without_null_date4[[#This Row],[Cleaned Transaction Date]],"dddd")</f>
        <v>Saturday</v>
      </c>
      <c r="K1205" t="str">
        <f>IF(ISNUMBER(MATCH(Cleaned__without_null_date4[[#This Row],[Cleaned Transaction Date]],'Hari Libur'!$A$2:$A$13,0)),"Holiday",IF(WEEKDAY(Cleaned__without_null_date4[[#This Row],[Cleaned Transaction Date]],2)&gt;5,"Weekend","Weekday"))</f>
        <v>Weekend</v>
      </c>
    </row>
    <row r="1206" spans="1:11" x14ac:dyDescent="0.25">
      <c r="A1206" t="s">
        <v>1229</v>
      </c>
      <c r="B1206" t="s">
        <v>23</v>
      </c>
      <c r="C1206" s="3">
        <v>5</v>
      </c>
      <c r="D1206" s="5">
        <v>4</v>
      </c>
      <c r="E1206" s="5">
        <v>20</v>
      </c>
      <c r="F1206" t="s">
        <v>31</v>
      </c>
      <c r="G1206" t="s">
        <v>14</v>
      </c>
      <c r="H1206" s="4">
        <v>44968</v>
      </c>
      <c r="I1206" t="str">
        <f>TEXT(Cleaned__without_null_date4[[#This Row],[Cleaned Transaction Date]],"mmmm")</f>
        <v>February</v>
      </c>
      <c r="J1206" t="str">
        <f>TEXT(Cleaned__without_null_date4[[#This Row],[Cleaned Transaction Date]],"dddd")</f>
        <v>Saturday</v>
      </c>
      <c r="K1206" t="str">
        <f>IF(ISNUMBER(MATCH(Cleaned__without_null_date4[[#This Row],[Cleaned Transaction Date]],'Hari Libur'!$A$2:$A$13,0)),"Holiday",IF(WEEKDAY(Cleaned__without_null_date4[[#This Row],[Cleaned Transaction Date]],2)&gt;5,"Weekend","Weekday"))</f>
        <v>Weekend</v>
      </c>
    </row>
    <row r="1207" spans="1:11" x14ac:dyDescent="0.25">
      <c r="A1207" t="s">
        <v>1230</v>
      </c>
      <c r="B1207" t="s">
        <v>30</v>
      </c>
      <c r="C1207" s="3">
        <v>4</v>
      </c>
      <c r="D1207" s="5">
        <v>3</v>
      </c>
      <c r="E1207" s="5">
        <v>12</v>
      </c>
      <c r="F1207" t="s">
        <v>13</v>
      </c>
      <c r="G1207" t="s">
        <v>10</v>
      </c>
      <c r="H1207" s="4">
        <v>45050</v>
      </c>
      <c r="I1207" t="str">
        <f>TEXT(Cleaned__without_null_date4[[#This Row],[Cleaned Transaction Date]],"mmmm")</f>
        <v>May</v>
      </c>
      <c r="J1207" t="str">
        <f>TEXT(Cleaned__without_null_date4[[#This Row],[Cleaned Transaction Date]],"dddd")</f>
        <v>Thursday</v>
      </c>
      <c r="K1207" t="str">
        <f>IF(ISNUMBER(MATCH(Cleaned__without_null_date4[[#This Row],[Cleaned Transaction Date]],'Hari Libur'!$A$2:$A$13,0)),"Holiday",IF(WEEKDAY(Cleaned__without_null_date4[[#This Row],[Cleaned Transaction Date]],2)&gt;5,"Weekend","Weekday"))</f>
        <v>Weekday</v>
      </c>
    </row>
    <row r="1208" spans="1:11" x14ac:dyDescent="0.25">
      <c r="A1208" t="s">
        <v>1231</v>
      </c>
      <c r="B1208" t="s">
        <v>41</v>
      </c>
      <c r="C1208" s="3">
        <v>4</v>
      </c>
      <c r="D1208" s="5">
        <v>3</v>
      </c>
      <c r="E1208" s="5">
        <v>12</v>
      </c>
      <c r="F1208" t="s">
        <v>9</v>
      </c>
      <c r="G1208" t="s">
        <v>24</v>
      </c>
      <c r="H1208" s="4">
        <v>45033</v>
      </c>
      <c r="I1208" t="str">
        <f>TEXT(Cleaned__without_null_date4[[#This Row],[Cleaned Transaction Date]],"mmmm")</f>
        <v>April</v>
      </c>
      <c r="J1208" t="str">
        <f>TEXT(Cleaned__without_null_date4[[#This Row],[Cleaned Transaction Date]],"dddd")</f>
        <v>Monday</v>
      </c>
      <c r="K1208" t="str">
        <f>IF(ISNUMBER(MATCH(Cleaned__without_null_date4[[#This Row],[Cleaned Transaction Date]],'Hari Libur'!$A$2:$A$13,0)),"Holiday",IF(WEEKDAY(Cleaned__without_null_date4[[#This Row],[Cleaned Transaction Date]],2)&gt;5,"Weekend","Weekday"))</f>
        <v>Weekday</v>
      </c>
    </row>
    <row r="1209" spans="1:11" x14ac:dyDescent="0.25">
      <c r="A1209" t="s">
        <v>1232</v>
      </c>
      <c r="B1209" t="s">
        <v>37</v>
      </c>
      <c r="C1209" s="3">
        <v>3</v>
      </c>
      <c r="D1209" s="5">
        <v>1.5</v>
      </c>
      <c r="E1209" s="5">
        <v>4.5</v>
      </c>
      <c r="F1209" t="s">
        <v>13</v>
      </c>
      <c r="G1209" t="s">
        <v>19</v>
      </c>
      <c r="H1209" s="4">
        <v>45144</v>
      </c>
      <c r="I1209" t="str">
        <f>TEXT(Cleaned__without_null_date4[[#This Row],[Cleaned Transaction Date]],"mmmm")</f>
        <v>August</v>
      </c>
      <c r="J1209" t="str">
        <f>TEXT(Cleaned__without_null_date4[[#This Row],[Cleaned Transaction Date]],"dddd")</f>
        <v>Sunday</v>
      </c>
      <c r="K1209" t="str">
        <f>IF(ISNUMBER(MATCH(Cleaned__without_null_date4[[#This Row],[Cleaned Transaction Date]],'Hari Libur'!$A$2:$A$13,0)),"Holiday",IF(WEEKDAY(Cleaned__without_null_date4[[#This Row],[Cleaned Transaction Date]],2)&gt;5,"Weekend","Weekday"))</f>
        <v>Weekend</v>
      </c>
    </row>
    <row r="1210" spans="1:11" x14ac:dyDescent="0.25">
      <c r="A1210" t="s">
        <v>1233</v>
      </c>
      <c r="B1210" t="s">
        <v>23</v>
      </c>
      <c r="C1210" s="3">
        <v>4</v>
      </c>
      <c r="D1210" s="5">
        <v>4</v>
      </c>
      <c r="E1210" s="5">
        <v>16</v>
      </c>
      <c r="F1210" t="s">
        <v>13</v>
      </c>
      <c r="G1210" t="s">
        <v>10</v>
      </c>
      <c r="H1210" s="4">
        <v>45120</v>
      </c>
      <c r="I1210" t="str">
        <f>TEXT(Cleaned__without_null_date4[[#This Row],[Cleaned Transaction Date]],"mmmm")</f>
        <v>July</v>
      </c>
      <c r="J1210" t="str">
        <f>TEXT(Cleaned__without_null_date4[[#This Row],[Cleaned Transaction Date]],"dddd")</f>
        <v>Thursday</v>
      </c>
      <c r="K1210" t="str">
        <f>IF(ISNUMBER(MATCH(Cleaned__without_null_date4[[#This Row],[Cleaned Transaction Date]],'Hari Libur'!$A$2:$A$13,0)),"Holiday",IF(WEEKDAY(Cleaned__without_null_date4[[#This Row],[Cleaned Transaction Date]],2)&gt;5,"Weekend","Weekday"))</f>
        <v>Weekday</v>
      </c>
    </row>
    <row r="1211" spans="1:11" x14ac:dyDescent="0.25">
      <c r="A1211" t="s">
        <v>1234</v>
      </c>
      <c r="B1211" t="s">
        <v>18</v>
      </c>
      <c r="C1211" s="3">
        <v>1</v>
      </c>
      <c r="D1211" s="5">
        <v>5</v>
      </c>
      <c r="E1211" s="5">
        <v>5</v>
      </c>
      <c r="F1211" t="s">
        <v>13</v>
      </c>
      <c r="G1211" t="s">
        <v>10</v>
      </c>
      <c r="H1211" s="4">
        <v>45291</v>
      </c>
      <c r="I1211" t="str">
        <f>TEXT(Cleaned__without_null_date4[[#This Row],[Cleaned Transaction Date]],"mmmm")</f>
        <v>December</v>
      </c>
      <c r="J1211" t="str">
        <f>TEXT(Cleaned__without_null_date4[[#This Row],[Cleaned Transaction Date]],"dddd")</f>
        <v>Sunday</v>
      </c>
      <c r="K1211" t="str">
        <f>IF(ISNUMBER(MATCH(Cleaned__without_null_date4[[#This Row],[Cleaned Transaction Date]],'Hari Libur'!$A$2:$A$13,0)),"Holiday",IF(WEEKDAY(Cleaned__without_null_date4[[#This Row],[Cleaned Transaction Date]],2)&gt;5,"Weekend","Weekday"))</f>
        <v>Weekend</v>
      </c>
    </row>
    <row r="1212" spans="1:11" x14ac:dyDescent="0.25">
      <c r="A1212" t="s">
        <v>1235</v>
      </c>
      <c r="B1212" t="s">
        <v>8</v>
      </c>
      <c r="C1212" s="3">
        <v>2</v>
      </c>
      <c r="D1212" s="5">
        <v>2</v>
      </c>
      <c r="E1212" s="5">
        <v>4</v>
      </c>
      <c r="F1212" t="s">
        <v>9</v>
      </c>
      <c r="G1212" t="s">
        <v>24</v>
      </c>
      <c r="H1212" s="4">
        <v>45159</v>
      </c>
      <c r="I1212" t="str">
        <f>TEXT(Cleaned__without_null_date4[[#This Row],[Cleaned Transaction Date]],"mmmm")</f>
        <v>August</v>
      </c>
      <c r="J1212" t="str">
        <f>TEXT(Cleaned__without_null_date4[[#This Row],[Cleaned Transaction Date]],"dddd")</f>
        <v>Monday</v>
      </c>
      <c r="K1212" t="str">
        <f>IF(ISNUMBER(MATCH(Cleaned__without_null_date4[[#This Row],[Cleaned Transaction Date]],'Hari Libur'!$A$2:$A$13,0)),"Holiday",IF(WEEKDAY(Cleaned__without_null_date4[[#This Row],[Cleaned Transaction Date]],2)&gt;5,"Weekend","Weekday"))</f>
        <v>Weekday</v>
      </c>
    </row>
    <row r="1213" spans="1:11" x14ac:dyDescent="0.25">
      <c r="A1213" t="s">
        <v>1236</v>
      </c>
      <c r="B1213" t="s">
        <v>12</v>
      </c>
      <c r="C1213" s="3">
        <v>4</v>
      </c>
      <c r="D1213" s="5">
        <v>3</v>
      </c>
      <c r="E1213" s="5">
        <v>12</v>
      </c>
      <c r="F1213" t="s">
        <v>31</v>
      </c>
      <c r="G1213" t="s">
        <v>10</v>
      </c>
      <c r="H1213" s="4">
        <v>45062</v>
      </c>
      <c r="I1213" t="str">
        <f>TEXT(Cleaned__without_null_date4[[#This Row],[Cleaned Transaction Date]],"mmmm")</f>
        <v>May</v>
      </c>
      <c r="J1213" t="str">
        <f>TEXT(Cleaned__without_null_date4[[#This Row],[Cleaned Transaction Date]],"dddd")</f>
        <v>Tuesday</v>
      </c>
      <c r="K1213" t="str">
        <f>IF(ISNUMBER(MATCH(Cleaned__without_null_date4[[#This Row],[Cleaned Transaction Date]],'Hari Libur'!$A$2:$A$13,0)),"Holiday",IF(WEEKDAY(Cleaned__without_null_date4[[#This Row],[Cleaned Transaction Date]],2)&gt;5,"Weekend","Weekday"))</f>
        <v>Weekday</v>
      </c>
    </row>
    <row r="1214" spans="1:11" x14ac:dyDescent="0.25">
      <c r="A1214" t="s">
        <v>1237</v>
      </c>
      <c r="B1214" t="s">
        <v>18</v>
      </c>
      <c r="C1214" s="3">
        <v>2</v>
      </c>
      <c r="D1214" s="5">
        <v>5</v>
      </c>
      <c r="E1214" s="5">
        <v>10</v>
      </c>
      <c r="F1214" t="s">
        <v>21</v>
      </c>
      <c r="G1214" t="s">
        <v>19</v>
      </c>
      <c r="H1214" s="4">
        <v>45283</v>
      </c>
      <c r="I1214" t="str">
        <f>TEXT(Cleaned__without_null_date4[[#This Row],[Cleaned Transaction Date]],"mmmm")</f>
        <v>December</v>
      </c>
      <c r="J1214" t="str">
        <f>TEXT(Cleaned__without_null_date4[[#This Row],[Cleaned Transaction Date]],"dddd")</f>
        <v>Saturday</v>
      </c>
      <c r="K1214" t="str">
        <f>IF(ISNUMBER(MATCH(Cleaned__without_null_date4[[#This Row],[Cleaned Transaction Date]],'Hari Libur'!$A$2:$A$13,0)),"Holiday",IF(WEEKDAY(Cleaned__without_null_date4[[#This Row],[Cleaned Transaction Date]],2)&gt;5,"Weekend","Weekday"))</f>
        <v>Weekend</v>
      </c>
    </row>
    <row r="1215" spans="1:11" x14ac:dyDescent="0.25">
      <c r="A1215" t="s">
        <v>1238</v>
      </c>
      <c r="B1215" t="s">
        <v>12</v>
      </c>
      <c r="C1215" s="3">
        <v>5</v>
      </c>
      <c r="D1215" s="5">
        <v>3</v>
      </c>
      <c r="E1215" s="5">
        <v>15</v>
      </c>
      <c r="F1215" t="s">
        <v>13</v>
      </c>
      <c r="G1215" t="s">
        <v>10</v>
      </c>
      <c r="H1215" s="4">
        <v>45232</v>
      </c>
      <c r="I1215" t="str">
        <f>TEXT(Cleaned__without_null_date4[[#This Row],[Cleaned Transaction Date]],"mmmm")</f>
        <v>November</v>
      </c>
      <c r="J1215" t="str">
        <f>TEXT(Cleaned__without_null_date4[[#This Row],[Cleaned Transaction Date]],"dddd")</f>
        <v>Thursday</v>
      </c>
      <c r="K1215" t="str">
        <f>IF(ISNUMBER(MATCH(Cleaned__without_null_date4[[#This Row],[Cleaned Transaction Date]],'Hari Libur'!$A$2:$A$13,0)),"Holiday",IF(WEEKDAY(Cleaned__without_null_date4[[#This Row],[Cleaned Transaction Date]],2)&gt;5,"Weekend","Weekday"))</f>
        <v>Weekday</v>
      </c>
    </row>
    <row r="1216" spans="1:11" x14ac:dyDescent="0.25">
      <c r="A1216" t="s">
        <v>1239</v>
      </c>
      <c r="B1216" t="s">
        <v>28</v>
      </c>
      <c r="C1216" s="3">
        <v>3</v>
      </c>
      <c r="D1216" s="5">
        <v>4</v>
      </c>
      <c r="E1216" s="5">
        <v>12</v>
      </c>
      <c r="F1216" t="s">
        <v>31</v>
      </c>
      <c r="G1216" t="s">
        <v>10</v>
      </c>
      <c r="H1216" s="4">
        <v>44963</v>
      </c>
      <c r="I1216" t="str">
        <f>TEXT(Cleaned__without_null_date4[[#This Row],[Cleaned Transaction Date]],"mmmm")</f>
        <v>February</v>
      </c>
      <c r="J1216" t="str">
        <f>TEXT(Cleaned__without_null_date4[[#This Row],[Cleaned Transaction Date]],"dddd")</f>
        <v>Monday</v>
      </c>
      <c r="K1216" t="str">
        <f>IF(ISNUMBER(MATCH(Cleaned__without_null_date4[[#This Row],[Cleaned Transaction Date]],'Hari Libur'!$A$2:$A$13,0)),"Holiday",IF(WEEKDAY(Cleaned__without_null_date4[[#This Row],[Cleaned Transaction Date]],2)&gt;5,"Weekend","Weekday"))</f>
        <v>Weekday</v>
      </c>
    </row>
    <row r="1217" spans="1:11" x14ac:dyDescent="0.25">
      <c r="A1217" t="s">
        <v>1240</v>
      </c>
      <c r="B1217" t="s">
        <v>12</v>
      </c>
      <c r="C1217" s="3">
        <v>3</v>
      </c>
      <c r="D1217" s="5">
        <v>3</v>
      </c>
      <c r="E1217" s="5">
        <v>9</v>
      </c>
      <c r="F1217" t="s">
        <v>13</v>
      </c>
      <c r="G1217" t="s">
        <v>10</v>
      </c>
      <c r="H1217" s="4">
        <v>44993</v>
      </c>
      <c r="I1217" t="str">
        <f>TEXT(Cleaned__without_null_date4[[#This Row],[Cleaned Transaction Date]],"mmmm")</f>
        <v>March</v>
      </c>
      <c r="J1217" t="str">
        <f>TEXT(Cleaned__without_null_date4[[#This Row],[Cleaned Transaction Date]],"dddd")</f>
        <v>Wednesday</v>
      </c>
      <c r="K1217" t="str">
        <f>IF(ISNUMBER(MATCH(Cleaned__without_null_date4[[#This Row],[Cleaned Transaction Date]],'Hari Libur'!$A$2:$A$13,0)),"Holiday",IF(WEEKDAY(Cleaned__without_null_date4[[#This Row],[Cleaned Transaction Date]],2)&gt;5,"Weekend","Weekday"))</f>
        <v>Weekday</v>
      </c>
    </row>
    <row r="1218" spans="1:11" x14ac:dyDescent="0.25">
      <c r="A1218" t="s">
        <v>1241</v>
      </c>
      <c r="B1218" t="s">
        <v>12</v>
      </c>
      <c r="C1218" s="3">
        <v>5</v>
      </c>
      <c r="D1218" s="5">
        <v>3</v>
      </c>
      <c r="E1218" s="5">
        <v>15</v>
      </c>
      <c r="F1218" t="s">
        <v>31</v>
      </c>
      <c r="G1218" t="s">
        <v>14</v>
      </c>
      <c r="H1218" s="4">
        <v>45027</v>
      </c>
      <c r="I1218" t="str">
        <f>TEXT(Cleaned__without_null_date4[[#This Row],[Cleaned Transaction Date]],"mmmm")</f>
        <v>April</v>
      </c>
      <c r="J1218" t="str">
        <f>TEXT(Cleaned__without_null_date4[[#This Row],[Cleaned Transaction Date]],"dddd")</f>
        <v>Tuesday</v>
      </c>
      <c r="K1218" t="str">
        <f>IF(ISNUMBER(MATCH(Cleaned__without_null_date4[[#This Row],[Cleaned Transaction Date]],'Hari Libur'!$A$2:$A$13,0)),"Holiday",IF(WEEKDAY(Cleaned__without_null_date4[[#This Row],[Cleaned Transaction Date]],2)&gt;5,"Weekend","Weekday"))</f>
        <v>Weekday</v>
      </c>
    </row>
    <row r="1219" spans="1:11" x14ac:dyDescent="0.25">
      <c r="A1219" t="s">
        <v>1242</v>
      </c>
      <c r="B1219" t="s">
        <v>23</v>
      </c>
      <c r="C1219" s="3">
        <v>3</v>
      </c>
      <c r="D1219" s="5">
        <v>4</v>
      </c>
      <c r="E1219" s="5">
        <v>12</v>
      </c>
      <c r="F1219" t="s">
        <v>31</v>
      </c>
      <c r="G1219" t="s">
        <v>10</v>
      </c>
      <c r="H1219" s="4">
        <v>45145</v>
      </c>
      <c r="I1219" t="str">
        <f>TEXT(Cleaned__without_null_date4[[#This Row],[Cleaned Transaction Date]],"mmmm")</f>
        <v>August</v>
      </c>
      <c r="J1219" t="str">
        <f>TEXT(Cleaned__without_null_date4[[#This Row],[Cleaned Transaction Date]],"dddd")</f>
        <v>Monday</v>
      </c>
      <c r="K1219" t="str">
        <f>IF(ISNUMBER(MATCH(Cleaned__without_null_date4[[#This Row],[Cleaned Transaction Date]],'Hari Libur'!$A$2:$A$13,0)),"Holiday",IF(WEEKDAY(Cleaned__without_null_date4[[#This Row],[Cleaned Transaction Date]],2)&gt;5,"Weekend","Weekday"))</f>
        <v>Weekday</v>
      </c>
    </row>
    <row r="1220" spans="1:11" x14ac:dyDescent="0.25">
      <c r="A1220" t="s">
        <v>1243</v>
      </c>
      <c r="B1220" t="s">
        <v>8</v>
      </c>
      <c r="C1220" s="3">
        <v>4</v>
      </c>
      <c r="D1220" s="5">
        <v>2</v>
      </c>
      <c r="E1220" s="5">
        <v>8</v>
      </c>
      <c r="F1220" t="s">
        <v>21</v>
      </c>
      <c r="G1220" t="s">
        <v>24</v>
      </c>
      <c r="H1220" s="4">
        <v>45016</v>
      </c>
      <c r="I1220" t="str">
        <f>TEXT(Cleaned__without_null_date4[[#This Row],[Cleaned Transaction Date]],"mmmm")</f>
        <v>March</v>
      </c>
      <c r="J1220" t="str">
        <f>TEXT(Cleaned__without_null_date4[[#This Row],[Cleaned Transaction Date]],"dddd")</f>
        <v>Friday</v>
      </c>
      <c r="K1220" t="str">
        <f>IF(ISNUMBER(MATCH(Cleaned__without_null_date4[[#This Row],[Cleaned Transaction Date]],'Hari Libur'!$A$2:$A$13,0)),"Holiday",IF(WEEKDAY(Cleaned__without_null_date4[[#This Row],[Cleaned Transaction Date]],2)&gt;5,"Weekend","Weekday"))</f>
        <v>Weekday</v>
      </c>
    </row>
    <row r="1221" spans="1:11" x14ac:dyDescent="0.25">
      <c r="A1221" t="s">
        <v>1244</v>
      </c>
      <c r="B1221" t="s">
        <v>30</v>
      </c>
      <c r="C1221" s="3">
        <v>5</v>
      </c>
      <c r="D1221" s="5">
        <v>4</v>
      </c>
      <c r="E1221" s="5">
        <v>20</v>
      </c>
      <c r="F1221" t="s">
        <v>31</v>
      </c>
      <c r="G1221" t="s">
        <v>24</v>
      </c>
      <c r="H1221" s="4">
        <v>44939</v>
      </c>
      <c r="I1221" t="str">
        <f>TEXT(Cleaned__without_null_date4[[#This Row],[Cleaned Transaction Date]],"mmmm")</f>
        <v>January</v>
      </c>
      <c r="J1221" t="str">
        <f>TEXT(Cleaned__without_null_date4[[#This Row],[Cleaned Transaction Date]],"dddd")</f>
        <v>Friday</v>
      </c>
      <c r="K1221" t="str">
        <f>IF(ISNUMBER(MATCH(Cleaned__without_null_date4[[#This Row],[Cleaned Transaction Date]],'Hari Libur'!$A$2:$A$13,0)),"Holiday",IF(WEEKDAY(Cleaned__without_null_date4[[#This Row],[Cleaned Transaction Date]],2)&gt;5,"Weekend","Weekday"))</f>
        <v>Weekday</v>
      </c>
    </row>
    <row r="1222" spans="1:11" x14ac:dyDescent="0.25">
      <c r="A1222" t="s">
        <v>1245</v>
      </c>
      <c r="B1222" t="s">
        <v>12</v>
      </c>
      <c r="C1222" s="3">
        <v>2</v>
      </c>
      <c r="D1222" s="5">
        <v>3</v>
      </c>
      <c r="E1222" s="5">
        <v>6</v>
      </c>
      <c r="F1222" t="s">
        <v>26</v>
      </c>
      <c r="G1222" t="s">
        <v>14</v>
      </c>
      <c r="H1222" s="4">
        <v>45031</v>
      </c>
      <c r="I1222" t="str">
        <f>TEXT(Cleaned__without_null_date4[[#This Row],[Cleaned Transaction Date]],"mmmm")</f>
        <v>April</v>
      </c>
      <c r="J1222" t="str">
        <f>TEXT(Cleaned__without_null_date4[[#This Row],[Cleaned Transaction Date]],"dddd")</f>
        <v>Saturday</v>
      </c>
      <c r="K1222" t="str">
        <f>IF(ISNUMBER(MATCH(Cleaned__without_null_date4[[#This Row],[Cleaned Transaction Date]],'Hari Libur'!$A$2:$A$13,0)),"Holiday",IF(WEEKDAY(Cleaned__without_null_date4[[#This Row],[Cleaned Transaction Date]],2)&gt;5,"Weekend","Weekday"))</f>
        <v>Weekend</v>
      </c>
    </row>
    <row r="1223" spans="1:11" x14ac:dyDescent="0.25">
      <c r="A1223" t="s">
        <v>1246</v>
      </c>
      <c r="B1223" t="s">
        <v>12</v>
      </c>
      <c r="C1223" s="3">
        <v>4</v>
      </c>
      <c r="D1223" s="5">
        <v>3</v>
      </c>
      <c r="E1223" s="5">
        <v>12</v>
      </c>
      <c r="F1223" t="s">
        <v>9</v>
      </c>
      <c r="G1223" t="s">
        <v>14</v>
      </c>
      <c r="H1223" s="4">
        <v>44982</v>
      </c>
      <c r="I1223" t="str">
        <f>TEXT(Cleaned__without_null_date4[[#This Row],[Cleaned Transaction Date]],"mmmm")</f>
        <v>February</v>
      </c>
      <c r="J1223" t="str">
        <f>TEXT(Cleaned__without_null_date4[[#This Row],[Cleaned Transaction Date]],"dddd")</f>
        <v>Saturday</v>
      </c>
      <c r="K1223" t="str">
        <f>IF(ISNUMBER(MATCH(Cleaned__without_null_date4[[#This Row],[Cleaned Transaction Date]],'Hari Libur'!$A$2:$A$13,0)),"Holiday",IF(WEEKDAY(Cleaned__without_null_date4[[#This Row],[Cleaned Transaction Date]],2)&gt;5,"Weekend","Weekday"))</f>
        <v>Weekend</v>
      </c>
    </row>
    <row r="1224" spans="1:11" x14ac:dyDescent="0.25">
      <c r="A1224" t="s">
        <v>1247</v>
      </c>
      <c r="B1224" t="s">
        <v>28</v>
      </c>
      <c r="C1224" s="3">
        <v>1</v>
      </c>
      <c r="D1224" s="5">
        <v>4</v>
      </c>
      <c r="E1224" s="5">
        <v>4</v>
      </c>
      <c r="F1224" t="s">
        <v>21</v>
      </c>
      <c r="G1224" t="s">
        <v>24</v>
      </c>
      <c r="H1224" s="4">
        <v>45149</v>
      </c>
      <c r="I1224" t="str">
        <f>TEXT(Cleaned__without_null_date4[[#This Row],[Cleaned Transaction Date]],"mmmm")</f>
        <v>August</v>
      </c>
      <c r="J1224" t="str">
        <f>TEXT(Cleaned__without_null_date4[[#This Row],[Cleaned Transaction Date]],"dddd")</f>
        <v>Friday</v>
      </c>
      <c r="K1224" t="str">
        <f>IF(ISNUMBER(MATCH(Cleaned__without_null_date4[[#This Row],[Cleaned Transaction Date]],'Hari Libur'!$A$2:$A$13,0)),"Holiday",IF(WEEKDAY(Cleaned__without_null_date4[[#This Row],[Cleaned Transaction Date]],2)&gt;5,"Weekend","Weekday"))</f>
        <v>Weekday</v>
      </c>
    </row>
    <row r="1225" spans="1:11" x14ac:dyDescent="0.25">
      <c r="A1225" t="s">
        <v>1248</v>
      </c>
      <c r="B1225" t="s">
        <v>12</v>
      </c>
      <c r="C1225" s="3">
        <v>4</v>
      </c>
      <c r="D1225" s="5">
        <v>3</v>
      </c>
      <c r="E1225" s="5">
        <v>12</v>
      </c>
      <c r="F1225" t="s">
        <v>9</v>
      </c>
      <c r="G1225" t="s">
        <v>24</v>
      </c>
      <c r="H1225" s="4">
        <v>45234</v>
      </c>
      <c r="I1225" t="str">
        <f>TEXT(Cleaned__without_null_date4[[#This Row],[Cleaned Transaction Date]],"mmmm")</f>
        <v>November</v>
      </c>
      <c r="J1225" t="str">
        <f>TEXT(Cleaned__without_null_date4[[#This Row],[Cleaned Transaction Date]],"dddd")</f>
        <v>Saturday</v>
      </c>
      <c r="K1225" t="str">
        <f>IF(ISNUMBER(MATCH(Cleaned__without_null_date4[[#This Row],[Cleaned Transaction Date]],'Hari Libur'!$A$2:$A$13,0)),"Holiday",IF(WEEKDAY(Cleaned__without_null_date4[[#This Row],[Cleaned Transaction Date]],2)&gt;5,"Weekend","Weekday"))</f>
        <v>Weekend</v>
      </c>
    </row>
    <row r="1226" spans="1:11" x14ac:dyDescent="0.25">
      <c r="A1226" t="s">
        <v>1249</v>
      </c>
      <c r="B1226" t="s">
        <v>41</v>
      </c>
      <c r="C1226" s="3">
        <v>3</v>
      </c>
      <c r="D1226" s="5">
        <v>3</v>
      </c>
      <c r="E1226" s="5">
        <v>9</v>
      </c>
      <c r="F1226" t="s">
        <v>31</v>
      </c>
      <c r="G1226" t="s">
        <v>24</v>
      </c>
      <c r="H1226" s="4">
        <v>44951</v>
      </c>
      <c r="I1226" t="str">
        <f>TEXT(Cleaned__without_null_date4[[#This Row],[Cleaned Transaction Date]],"mmmm")</f>
        <v>January</v>
      </c>
      <c r="J1226" t="str">
        <f>TEXT(Cleaned__without_null_date4[[#This Row],[Cleaned Transaction Date]],"dddd")</f>
        <v>Wednesday</v>
      </c>
      <c r="K1226" t="str">
        <f>IF(ISNUMBER(MATCH(Cleaned__without_null_date4[[#This Row],[Cleaned Transaction Date]],'Hari Libur'!$A$2:$A$13,0)),"Holiday",IF(WEEKDAY(Cleaned__without_null_date4[[#This Row],[Cleaned Transaction Date]],2)&gt;5,"Weekend","Weekday"))</f>
        <v>Weekday</v>
      </c>
    </row>
    <row r="1227" spans="1:11" x14ac:dyDescent="0.25">
      <c r="A1227" t="s">
        <v>1250</v>
      </c>
      <c r="B1227" t="s">
        <v>8</v>
      </c>
      <c r="C1227" s="3">
        <v>3</v>
      </c>
      <c r="D1227" s="5">
        <v>2</v>
      </c>
      <c r="E1227" s="5">
        <v>6</v>
      </c>
      <c r="F1227" t="s">
        <v>9</v>
      </c>
      <c r="G1227" t="s">
        <v>14</v>
      </c>
      <c r="H1227" s="4">
        <v>45271</v>
      </c>
      <c r="I1227" t="str">
        <f>TEXT(Cleaned__without_null_date4[[#This Row],[Cleaned Transaction Date]],"mmmm")</f>
        <v>December</v>
      </c>
      <c r="J1227" t="str">
        <f>TEXT(Cleaned__without_null_date4[[#This Row],[Cleaned Transaction Date]],"dddd")</f>
        <v>Monday</v>
      </c>
      <c r="K1227" t="str">
        <f>IF(ISNUMBER(MATCH(Cleaned__without_null_date4[[#This Row],[Cleaned Transaction Date]],'Hari Libur'!$A$2:$A$13,0)),"Holiday",IF(WEEKDAY(Cleaned__without_null_date4[[#This Row],[Cleaned Transaction Date]],2)&gt;5,"Weekend","Weekday"))</f>
        <v>Weekday</v>
      </c>
    </row>
    <row r="1228" spans="1:11" x14ac:dyDescent="0.25">
      <c r="A1228" t="s">
        <v>1251</v>
      </c>
      <c r="B1228" t="s">
        <v>12</v>
      </c>
      <c r="C1228" s="3">
        <v>2</v>
      </c>
      <c r="D1228" s="5">
        <v>3</v>
      </c>
      <c r="E1228" s="5">
        <v>6</v>
      </c>
      <c r="F1228" t="s">
        <v>31</v>
      </c>
      <c r="G1228" t="s">
        <v>24</v>
      </c>
      <c r="H1228" s="4">
        <v>44992</v>
      </c>
      <c r="I1228" t="str">
        <f>TEXT(Cleaned__without_null_date4[[#This Row],[Cleaned Transaction Date]],"mmmm")</f>
        <v>March</v>
      </c>
      <c r="J1228" t="str">
        <f>TEXT(Cleaned__without_null_date4[[#This Row],[Cleaned Transaction Date]],"dddd")</f>
        <v>Tuesday</v>
      </c>
      <c r="K1228" t="str">
        <f>IF(ISNUMBER(MATCH(Cleaned__without_null_date4[[#This Row],[Cleaned Transaction Date]],'Hari Libur'!$A$2:$A$13,0)),"Holiday",IF(WEEKDAY(Cleaned__without_null_date4[[#This Row],[Cleaned Transaction Date]],2)&gt;5,"Weekend","Weekday"))</f>
        <v>Weekday</v>
      </c>
    </row>
    <row r="1229" spans="1:11" x14ac:dyDescent="0.25">
      <c r="A1229" t="s">
        <v>1252</v>
      </c>
      <c r="B1229" t="s">
        <v>28</v>
      </c>
      <c r="C1229" s="3">
        <v>5</v>
      </c>
      <c r="D1229" s="5">
        <v>4</v>
      </c>
      <c r="E1229" s="5">
        <v>20</v>
      </c>
      <c r="F1229" t="s">
        <v>13</v>
      </c>
      <c r="G1229" t="s">
        <v>14</v>
      </c>
      <c r="H1229" s="4">
        <v>45127</v>
      </c>
      <c r="I1229" t="str">
        <f>TEXT(Cleaned__without_null_date4[[#This Row],[Cleaned Transaction Date]],"mmmm")</f>
        <v>July</v>
      </c>
      <c r="J1229" t="str">
        <f>TEXT(Cleaned__without_null_date4[[#This Row],[Cleaned Transaction Date]],"dddd")</f>
        <v>Thursday</v>
      </c>
      <c r="K1229" t="str">
        <f>IF(ISNUMBER(MATCH(Cleaned__without_null_date4[[#This Row],[Cleaned Transaction Date]],'Hari Libur'!$A$2:$A$13,0)),"Holiday",IF(WEEKDAY(Cleaned__without_null_date4[[#This Row],[Cleaned Transaction Date]],2)&gt;5,"Weekend","Weekday"))</f>
        <v>Weekday</v>
      </c>
    </row>
    <row r="1230" spans="1:11" x14ac:dyDescent="0.25">
      <c r="A1230" t="s">
        <v>1253</v>
      </c>
      <c r="B1230" t="s">
        <v>16</v>
      </c>
      <c r="C1230" s="3">
        <v>4</v>
      </c>
      <c r="D1230" s="5">
        <v>1</v>
      </c>
      <c r="E1230" s="5">
        <v>4</v>
      </c>
      <c r="F1230" t="s">
        <v>31</v>
      </c>
      <c r="G1230" t="s">
        <v>10</v>
      </c>
      <c r="H1230" s="4">
        <v>44995</v>
      </c>
      <c r="I1230" t="str">
        <f>TEXT(Cleaned__without_null_date4[[#This Row],[Cleaned Transaction Date]],"mmmm")</f>
        <v>March</v>
      </c>
      <c r="J1230" t="str">
        <f>TEXT(Cleaned__without_null_date4[[#This Row],[Cleaned Transaction Date]],"dddd")</f>
        <v>Friday</v>
      </c>
      <c r="K1230" t="str">
        <f>IF(ISNUMBER(MATCH(Cleaned__without_null_date4[[#This Row],[Cleaned Transaction Date]],'Hari Libur'!$A$2:$A$13,0)),"Holiday",IF(WEEKDAY(Cleaned__without_null_date4[[#This Row],[Cleaned Transaction Date]],2)&gt;5,"Weekend","Weekday"))</f>
        <v>Weekday</v>
      </c>
    </row>
    <row r="1231" spans="1:11" x14ac:dyDescent="0.25">
      <c r="A1231" t="s">
        <v>1254</v>
      </c>
      <c r="B1231" t="s">
        <v>18</v>
      </c>
      <c r="C1231" s="3">
        <v>1</v>
      </c>
      <c r="D1231" s="5">
        <v>5</v>
      </c>
      <c r="E1231" s="5">
        <v>5</v>
      </c>
      <c r="F1231" t="s">
        <v>13</v>
      </c>
      <c r="G1231" t="s">
        <v>24</v>
      </c>
      <c r="H1231" s="4">
        <v>45225</v>
      </c>
      <c r="I1231" t="str">
        <f>TEXT(Cleaned__without_null_date4[[#This Row],[Cleaned Transaction Date]],"mmmm")</f>
        <v>October</v>
      </c>
      <c r="J1231" t="str">
        <f>TEXT(Cleaned__without_null_date4[[#This Row],[Cleaned Transaction Date]],"dddd")</f>
        <v>Thursday</v>
      </c>
      <c r="K1231" t="str">
        <f>IF(ISNUMBER(MATCH(Cleaned__without_null_date4[[#This Row],[Cleaned Transaction Date]],'Hari Libur'!$A$2:$A$13,0)),"Holiday",IF(WEEKDAY(Cleaned__without_null_date4[[#This Row],[Cleaned Transaction Date]],2)&gt;5,"Weekend","Weekday"))</f>
        <v>Weekday</v>
      </c>
    </row>
    <row r="1232" spans="1:11" x14ac:dyDescent="0.25">
      <c r="A1232" t="s">
        <v>1255</v>
      </c>
      <c r="B1232" t="s">
        <v>12</v>
      </c>
      <c r="C1232" s="3">
        <v>3</v>
      </c>
      <c r="D1232" s="5">
        <v>3</v>
      </c>
      <c r="E1232" s="5">
        <v>9</v>
      </c>
      <c r="F1232" t="s">
        <v>31</v>
      </c>
      <c r="G1232" t="s">
        <v>19</v>
      </c>
      <c r="H1232" s="4">
        <v>45058</v>
      </c>
      <c r="I1232" t="str">
        <f>TEXT(Cleaned__without_null_date4[[#This Row],[Cleaned Transaction Date]],"mmmm")</f>
        <v>May</v>
      </c>
      <c r="J1232" t="str">
        <f>TEXT(Cleaned__without_null_date4[[#This Row],[Cleaned Transaction Date]],"dddd")</f>
        <v>Friday</v>
      </c>
      <c r="K1232" t="str">
        <f>IF(ISNUMBER(MATCH(Cleaned__without_null_date4[[#This Row],[Cleaned Transaction Date]],'Hari Libur'!$A$2:$A$13,0)),"Holiday",IF(WEEKDAY(Cleaned__without_null_date4[[#This Row],[Cleaned Transaction Date]],2)&gt;5,"Weekend","Weekday"))</f>
        <v>Weekday</v>
      </c>
    </row>
    <row r="1233" spans="1:11" x14ac:dyDescent="0.25">
      <c r="A1233" t="s">
        <v>1256</v>
      </c>
      <c r="B1233" t="s">
        <v>16</v>
      </c>
      <c r="C1233" s="3">
        <v>5</v>
      </c>
      <c r="D1233" s="5">
        <v>1</v>
      </c>
      <c r="E1233" s="5">
        <v>5</v>
      </c>
      <c r="F1233" t="s">
        <v>9</v>
      </c>
      <c r="G1233" t="s">
        <v>14</v>
      </c>
      <c r="H1233" s="4">
        <v>45082</v>
      </c>
      <c r="I1233" t="str">
        <f>TEXT(Cleaned__without_null_date4[[#This Row],[Cleaned Transaction Date]],"mmmm")</f>
        <v>June</v>
      </c>
      <c r="J1233" t="str">
        <f>TEXT(Cleaned__without_null_date4[[#This Row],[Cleaned Transaction Date]],"dddd")</f>
        <v>Monday</v>
      </c>
      <c r="K1233" t="str">
        <f>IF(ISNUMBER(MATCH(Cleaned__without_null_date4[[#This Row],[Cleaned Transaction Date]],'Hari Libur'!$A$2:$A$13,0)),"Holiday",IF(WEEKDAY(Cleaned__without_null_date4[[#This Row],[Cleaned Transaction Date]],2)&gt;5,"Weekend","Weekday"))</f>
        <v>Weekday</v>
      </c>
    </row>
    <row r="1234" spans="1:11" x14ac:dyDescent="0.25">
      <c r="A1234" t="s">
        <v>1257</v>
      </c>
      <c r="B1234" t="s">
        <v>37</v>
      </c>
      <c r="C1234" s="3">
        <v>2</v>
      </c>
      <c r="D1234" s="5">
        <v>1.5</v>
      </c>
      <c r="E1234" s="5">
        <v>3</v>
      </c>
      <c r="F1234" t="s">
        <v>31</v>
      </c>
      <c r="G1234" t="s">
        <v>14</v>
      </c>
      <c r="H1234" s="4">
        <v>45175</v>
      </c>
      <c r="I1234" t="str">
        <f>TEXT(Cleaned__without_null_date4[[#This Row],[Cleaned Transaction Date]],"mmmm")</f>
        <v>September</v>
      </c>
      <c r="J1234" t="str">
        <f>TEXT(Cleaned__without_null_date4[[#This Row],[Cleaned Transaction Date]],"dddd")</f>
        <v>Wednesday</v>
      </c>
      <c r="K1234" t="str">
        <f>IF(ISNUMBER(MATCH(Cleaned__without_null_date4[[#This Row],[Cleaned Transaction Date]],'Hari Libur'!$A$2:$A$13,0)),"Holiday",IF(WEEKDAY(Cleaned__without_null_date4[[#This Row],[Cleaned Transaction Date]],2)&gt;5,"Weekend","Weekday"))</f>
        <v>Weekday</v>
      </c>
    </row>
    <row r="1235" spans="1:11" x14ac:dyDescent="0.25">
      <c r="A1235" t="s">
        <v>1258</v>
      </c>
      <c r="B1235" t="s">
        <v>8</v>
      </c>
      <c r="C1235" s="3">
        <v>2</v>
      </c>
      <c r="D1235" s="5">
        <v>2</v>
      </c>
      <c r="E1235" s="5">
        <v>4</v>
      </c>
      <c r="F1235" t="s">
        <v>31</v>
      </c>
      <c r="G1235" t="s">
        <v>14</v>
      </c>
      <c r="H1235" s="4">
        <v>45091</v>
      </c>
      <c r="I1235" t="str">
        <f>TEXT(Cleaned__without_null_date4[[#This Row],[Cleaned Transaction Date]],"mmmm")</f>
        <v>June</v>
      </c>
      <c r="J1235" t="str">
        <f>TEXT(Cleaned__without_null_date4[[#This Row],[Cleaned Transaction Date]],"dddd")</f>
        <v>Wednesday</v>
      </c>
      <c r="K1235" t="str">
        <f>IF(ISNUMBER(MATCH(Cleaned__without_null_date4[[#This Row],[Cleaned Transaction Date]],'Hari Libur'!$A$2:$A$13,0)),"Holiday",IF(WEEKDAY(Cleaned__without_null_date4[[#This Row],[Cleaned Transaction Date]],2)&gt;5,"Weekend","Weekday"))</f>
        <v>Weekday</v>
      </c>
    </row>
    <row r="1236" spans="1:11" x14ac:dyDescent="0.25">
      <c r="A1236" t="s">
        <v>1259</v>
      </c>
      <c r="B1236" t="s">
        <v>16</v>
      </c>
      <c r="C1236" s="3">
        <v>1</v>
      </c>
      <c r="D1236" s="5">
        <v>1</v>
      </c>
      <c r="E1236" s="5">
        <v>1</v>
      </c>
      <c r="F1236" t="s">
        <v>31</v>
      </c>
      <c r="G1236" t="s">
        <v>10</v>
      </c>
      <c r="H1236" s="4">
        <v>45169</v>
      </c>
      <c r="I1236" t="str">
        <f>TEXT(Cleaned__without_null_date4[[#This Row],[Cleaned Transaction Date]],"mmmm")</f>
        <v>August</v>
      </c>
      <c r="J1236" t="str">
        <f>TEXT(Cleaned__without_null_date4[[#This Row],[Cleaned Transaction Date]],"dddd")</f>
        <v>Thursday</v>
      </c>
      <c r="K1236" t="str">
        <f>IF(ISNUMBER(MATCH(Cleaned__without_null_date4[[#This Row],[Cleaned Transaction Date]],'Hari Libur'!$A$2:$A$13,0)),"Holiday",IF(WEEKDAY(Cleaned__without_null_date4[[#This Row],[Cleaned Transaction Date]],2)&gt;5,"Weekend","Weekday"))</f>
        <v>Weekday</v>
      </c>
    </row>
    <row r="1237" spans="1:11" x14ac:dyDescent="0.25">
      <c r="A1237" t="s">
        <v>1260</v>
      </c>
      <c r="B1237" t="s">
        <v>8</v>
      </c>
      <c r="C1237" s="3">
        <v>5</v>
      </c>
      <c r="D1237" s="5">
        <v>2</v>
      </c>
      <c r="E1237" s="5">
        <v>10</v>
      </c>
      <c r="F1237" t="s">
        <v>9</v>
      </c>
      <c r="G1237" t="s">
        <v>24</v>
      </c>
      <c r="H1237" s="4">
        <v>44978</v>
      </c>
      <c r="I1237" t="str">
        <f>TEXT(Cleaned__without_null_date4[[#This Row],[Cleaned Transaction Date]],"mmmm")</f>
        <v>February</v>
      </c>
      <c r="J1237" t="str">
        <f>TEXT(Cleaned__without_null_date4[[#This Row],[Cleaned Transaction Date]],"dddd")</f>
        <v>Tuesday</v>
      </c>
      <c r="K1237" t="str">
        <f>IF(ISNUMBER(MATCH(Cleaned__without_null_date4[[#This Row],[Cleaned Transaction Date]],'Hari Libur'!$A$2:$A$13,0)),"Holiday",IF(WEEKDAY(Cleaned__without_null_date4[[#This Row],[Cleaned Transaction Date]],2)&gt;5,"Weekend","Weekday"))</f>
        <v>Weekday</v>
      </c>
    </row>
    <row r="1238" spans="1:11" x14ac:dyDescent="0.25">
      <c r="A1238" t="s">
        <v>1261</v>
      </c>
      <c r="B1238" t="s">
        <v>8</v>
      </c>
      <c r="C1238" s="3">
        <v>4</v>
      </c>
      <c r="D1238" s="5">
        <v>2</v>
      </c>
      <c r="E1238" s="5">
        <v>8</v>
      </c>
      <c r="F1238" t="s">
        <v>9</v>
      </c>
      <c r="G1238" t="s">
        <v>24</v>
      </c>
      <c r="H1238" s="4">
        <v>45156</v>
      </c>
      <c r="I1238" t="str">
        <f>TEXT(Cleaned__without_null_date4[[#This Row],[Cleaned Transaction Date]],"mmmm")</f>
        <v>August</v>
      </c>
      <c r="J1238" t="str">
        <f>TEXT(Cleaned__without_null_date4[[#This Row],[Cleaned Transaction Date]],"dddd")</f>
        <v>Friday</v>
      </c>
      <c r="K1238" t="str">
        <f>IF(ISNUMBER(MATCH(Cleaned__without_null_date4[[#This Row],[Cleaned Transaction Date]],'Hari Libur'!$A$2:$A$13,0)),"Holiday",IF(WEEKDAY(Cleaned__without_null_date4[[#This Row],[Cleaned Transaction Date]],2)&gt;5,"Weekend","Weekday"))</f>
        <v>Weekday</v>
      </c>
    </row>
    <row r="1239" spans="1:11" x14ac:dyDescent="0.25">
      <c r="A1239" t="s">
        <v>1262</v>
      </c>
      <c r="B1239" t="s">
        <v>41</v>
      </c>
      <c r="C1239" s="3">
        <v>5</v>
      </c>
      <c r="D1239" s="5">
        <v>3</v>
      </c>
      <c r="E1239" s="5">
        <v>15</v>
      </c>
      <c r="F1239" t="s">
        <v>31</v>
      </c>
      <c r="G1239" t="s">
        <v>14</v>
      </c>
      <c r="H1239" s="4">
        <v>45274</v>
      </c>
      <c r="I1239" t="str">
        <f>TEXT(Cleaned__without_null_date4[[#This Row],[Cleaned Transaction Date]],"mmmm")</f>
        <v>December</v>
      </c>
      <c r="J1239" t="str">
        <f>TEXT(Cleaned__without_null_date4[[#This Row],[Cleaned Transaction Date]],"dddd")</f>
        <v>Thursday</v>
      </c>
      <c r="K1239" t="str">
        <f>IF(ISNUMBER(MATCH(Cleaned__without_null_date4[[#This Row],[Cleaned Transaction Date]],'Hari Libur'!$A$2:$A$13,0)),"Holiday",IF(WEEKDAY(Cleaned__without_null_date4[[#This Row],[Cleaned Transaction Date]],2)&gt;5,"Weekend","Weekday"))</f>
        <v>Weekday</v>
      </c>
    </row>
    <row r="1240" spans="1:11" x14ac:dyDescent="0.25">
      <c r="A1240" t="s">
        <v>1263</v>
      </c>
      <c r="B1240" t="s">
        <v>16</v>
      </c>
      <c r="C1240" s="3">
        <v>1</v>
      </c>
      <c r="D1240" s="5">
        <v>1</v>
      </c>
      <c r="E1240" s="5">
        <v>1</v>
      </c>
      <c r="F1240" t="s">
        <v>21</v>
      </c>
      <c r="G1240" t="s">
        <v>14</v>
      </c>
      <c r="H1240" s="4">
        <v>44932</v>
      </c>
      <c r="I1240" t="str">
        <f>TEXT(Cleaned__without_null_date4[[#This Row],[Cleaned Transaction Date]],"mmmm")</f>
        <v>January</v>
      </c>
      <c r="J1240" t="str">
        <f>TEXT(Cleaned__without_null_date4[[#This Row],[Cleaned Transaction Date]],"dddd")</f>
        <v>Friday</v>
      </c>
      <c r="K1240" t="str">
        <f>IF(ISNUMBER(MATCH(Cleaned__without_null_date4[[#This Row],[Cleaned Transaction Date]],'Hari Libur'!$A$2:$A$13,0)),"Holiday",IF(WEEKDAY(Cleaned__without_null_date4[[#This Row],[Cleaned Transaction Date]],2)&gt;5,"Weekend","Weekday"))</f>
        <v>Weekday</v>
      </c>
    </row>
    <row r="1241" spans="1:11" x14ac:dyDescent="0.25">
      <c r="A1241" t="s">
        <v>1264</v>
      </c>
      <c r="B1241" t="s">
        <v>16</v>
      </c>
      <c r="C1241" s="3">
        <v>5</v>
      </c>
      <c r="D1241" s="5">
        <v>1</v>
      </c>
      <c r="E1241" s="5">
        <v>5</v>
      </c>
      <c r="F1241" t="s">
        <v>13</v>
      </c>
      <c r="G1241" t="s">
        <v>14</v>
      </c>
      <c r="H1241" s="4">
        <v>45185</v>
      </c>
      <c r="I1241" t="str">
        <f>TEXT(Cleaned__without_null_date4[[#This Row],[Cleaned Transaction Date]],"mmmm")</f>
        <v>September</v>
      </c>
      <c r="J1241" t="str">
        <f>TEXT(Cleaned__without_null_date4[[#This Row],[Cleaned Transaction Date]],"dddd")</f>
        <v>Saturday</v>
      </c>
      <c r="K1241" t="str">
        <f>IF(ISNUMBER(MATCH(Cleaned__without_null_date4[[#This Row],[Cleaned Transaction Date]],'Hari Libur'!$A$2:$A$13,0)),"Holiday",IF(WEEKDAY(Cleaned__without_null_date4[[#This Row],[Cleaned Transaction Date]],2)&gt;5,"Weekend","Weekday"))</f>
        <v>Weekend</v>
      </c>
    </row>
    <row r="1242" spans="1:11" x14ac:dyDescent="0.25">
      <c r="A1242" t="s">
        <v>1265</v>
      </c>
      <c r="B1242" t="s">
        <v>8</v>
      </c>
      <c r="C1242" s="3">
        <v>3</v>
      </c>
      <c r="D1242" s="5">
        <v>2</v>
      </c>
      <c r="E1242" s="5">
        <v>6</v>
      </c>
      <c r="F1242" t="s">
        <v>31</v>
      </c>
      <c r="G1242" t="s">
        <v>14</v>
      </c>
      <c r="H1242" s="4">
        <v>45226</v>
      </c>
      <c r="I1242" t="str">
        <f>TEXT(Cleaned__without_null_date4[[#This Row],[Cleaned Transaction Date]],"mmmm")</f>
        <v>October</v>
      </c>
      <c r="J1242" t="str">
        <f>TEXT(Cleaned__without_null_date4[[#This Row],[Cleaned Transaction Date]],"dddd")</f>
        <v>Friday</v>
      </c>
      <c r="K1242" t="str">
        <f>IF(ISNUMBER(MATCH(Cleaned__without_null_date4[[#This Row],[Cleaned Transaction Date]],'Hari Libur'!$A$2:$A$13,0)),"Holiday",IF(WEEKDAY(Cleaned__without_null_date4[[#This Row],[Cleaned Transaction Date]],2)&gt;5,"Weekend","Weekday"))</f>
        <v>Weekday</v>
      </c>
    </row>
    <row r="1243" spans="1:11" x14ac:dyDescent="0.25">
      <c r="A1243" t="s">
        <v>1266</v>
      </c>
      <c r="B1243" t="s">
        <v>16</v>
      </c>
      <c r="C1243" s="3">
        <v>4</v>
      </c>
      <c r="D1243" s="5">
        <v>1</v>
      </c>
      <c r="E1243" s="5">
        <v>4</v>
      </c>
      <c r="F1243" t="s">
        <v>13</v>
      </c>
      <c r="G1243" t="s">
        <v>24</v>
      </c>
      <c r="H1243" s="4">
        <v>45068</v>
      </c>
      <c r="I1243" t="str">
        <f>TEXT(Cleaned__without_null_date4[[#This Row],[Cleaned Transaction Date]],"mmmm")</f>
        <v>May</v>
      </c>
      <c r="J1243" t="str">
        <f>TEXT(Cleaned__without_null_date4[[#This Row],[Cleaned Transaction Date]],"dddd")</f>
        <v>Monday</v>
      </c>
      <c r="K1243" t="str">
        <f>IF(ISNUMBER(MATCH(Cleaned__without_null_date4[[#This Row],[Cleaned Transaction Date]],'Hari Libur'!$A$2:$A$13,0)),"Holiday",IF(WEEKDAY(Cleaned__without_null_date4[[#This Row],[Cleaned Transaction Date]],2)&gt;5,"Weekend","Weekday"))</f>
        <v>Weekday</v>
      </c>
    </row>
    <row r="1244" spans="1:11" x14ac:dyDescent="0.25">
      <c r="A1244" t="s">
        <v>1267</v>
      </c>
      <c r="B1244" t="s">
        <v>41</v>
      </c>
      <c r="C1244" s="3">
        <v>3</v>
      </c>
      <c r="D1244" s="5">
        <v>3</v>
      </c>
      <c r="E1244" s="5">
        <v>9</v>
      </c>
      <c r="F1244" t="s">
        <v>21</v>
      </c>
      <c r="G1244" t="s">
        <v>24</v>
      </c>
      <c r="H1244" s="4">
        <v>45193</v>
      </c>
      <c r="I1244" t="str">
        <f>TEXT(Cleaned__without_null_date4[[#This Row],[Cleaned Transaction Date]],"mmmm")</f>
        <v>September</v>
      </c>
      <c r="J1244" t="str">
        <f>TEXT(Cleaned__without_null_date4[[#This Row],[Cleaned Transaction Date]],"dddd")</f>
        <v>Sunday</v>
      </c>
      <c r="K1244" t="str">
        <f>IF(ISNUMBER(MATCH(Cleaned__without_null_date4[[#This Row],[Cleaned Transaction Date]],'Hari Libur'!$A$2:$A$13,0)),"Holiday",IF(WEEKDAY(Cleaned__without_null_date4[[#This Row],[Cleaned Transaction Date]],2)&gt;5,"Weekend","Weekday"))</f>
        <v>Weekend</v>
      </c>
    </row>
    <row r="1245" spans="1:11" x14ac:dyDescent="0.25">
      <c r="A1245" t="s">
        <v>1268</v>
      </c>
      <c r="B1245" t="s">
        <v>18</v>
      </c>
      <c r="C1245" s="3">
        <v>3</v>
      </c>
      <c r="D1245" s="5">
        <v>5</v>
      </c>
      <c r="E1245" s="5">
        <v>15</v>
      </c>
      <c r="F1245" t="s">
        <v>21</v>
      </c>
      <c r="G1245" t="s">
        <v>10</v>
      </c>
      <c r="H1245" s="4">
        <v>45253</v>
      </c>
      <c r="I1245" t="str">
        <f>TEXT(Cleaned__without_null_date4[[#This Row],[Cleaned Transaction Date]],"mmmm")</f>
        <v>November</v>
      </c>
      <c r="J1245" t="str">
        <f>TEXT(Cleaned__without_null_date4[[#This Row],[Cleaned Transaction Date]],"dddd")</f>
        <v>Thursday</v>
      </c>
      <c r="K1245" t="str">
        <f>IF(ISNUMBER(MATCH(Cleaned__without_null_date4[[#This Row],[Cleaned Transaction Date]],'Hari Libur'!$A$2:$A$13,0)),"Holiday",IF(WEEKDAY(Cleaned__without_null_date4[[#This Row],[Cleaned Transaction Date]],2)&gt;5,"Weekend","Weekday"))</f>
        <v>Weekday</v>
      </c>
    </row>
    <row r="1246" spans="1:11" x14ac:dyDescent="0.25">
      <c r="A1246" t="s">
        <v>1269</v>
      </c>
      <c r="B1246" t="s">
        <v>8</v>
      </c>
      <c r="C1246" s="3">
        <v>2</v>
      </c>
      <c r="D1246" s="5">
        <v>2</v>
      </c>
      <c r="E1246" s="5">
        <v>4</v>
      </c>
      <c r="F1246" t="s">
        <v>31</v>
      </c>
      <c r="G1246" t="s">
        <v>14</v>
      </c>
      <c r="H1246" s="4">
        <v>45220</v>
      </c>
      <c r="I1246" t="str">
        <f>TEXT(Cleaned__without_null_date4[[#This Row],[Cleaned Transaction Date]],"mmmm")</f>
        <v>October</v>
      </c>
      <c r="J1246" t="str">
        <f>TEXT(Cleaned__without_null_date4[[#This Row],[Cleaned Transaction Date]],"dddd")</f>
        <v>Saturday</v>
      </c>
      <c r="K1246" t="str">
        <f>IF(ISNUMBER(MATCH(Cleaned__without_null_date4[[#This Row],[Cleaned Transaction Date]],'Hari Libur'!$A$2:$A$13,0)),"Holiday",IF(WEEKDAY(Cleaned__without_null_date4[[#This Row],[Cleaned Transaction Date]],2)&gt;5,"Weekend","Weekday"))</f>
        <v>Weekend</v>
      </c>
    </row>
    <row r="1247" spans="1:11" x14ac:dyDescent="0.25">
      <c r="A1247" t="s">
        <v>1270</v>
      </c>
      <c r="B1247" t="s">
        <v>37</v>
      </c>
      <c r="C1247" s="3">
        <v>4</v>
      </c>
      <c r="D1247" s="5">
        <v>1.5</v>
      </c>
      <c r="E1247" s="5">
        <v>6</v>
      </c>
      <c r="F1247" t="s">
        <v>9</v>
      </c>
      <c r="G1247" t="s">
        <v>19</v>
      </c>
      <c r="H1247" s="4">
        <v>45113</v>
      </c>
      <c r="I1247" t="str">
        <f>TEXT(Cleaned__without_null_date4[[#This Row],[Cleaned Transaction Date]],"mmmm")</f>
        <v>July</v>
      </c>
      <c r="J1247" t="str">
        <f>TEXT(Cleaned__without_null_date4[[#This Row],[Cleaned Transaction Date]],"dddd")</f>
        <v>Thursday</v>
      </c>
      <c r="K1247" t="str">
        <f>IF(ISNUMBER(MATCH(Cleaned__without_null_date4[[#This Row],[Cleaned Transaction Date]],'Hari Libur'!$A$2:$A$13,0)),"Holiday",IF(WEEKDAY(Cleaned__without_null_date4[[#This Row],[Cleaned Transaction Date]],2)&gt;5,"Weekend","Weekday"))</f>
        <v>Weekday</v>
      </c>
    </row>
    <row r="1248" spans="1:11" x14ac:dyDescent="0.25">
      <c r="A1248" t="s">
        <v>1271</v>
      </c>
      <c r="B1248" t="s">
        <v>8</v>
      </c>
      <c r="C1248" s="3">
        <v>2</v>
      </c>
      <c r="D1248" s="5">
        <v>2</v>
      </c>
      <c r="E1248" s="5">
        <v>4</v>
      </c>
      <c r="F1248" t="s">
        <v>9</v>
      </c>
      <c r="G1248" t="s">
        <v>14</v>
      </c>
      <c r="H1248" s="4">
        <v>45234</v>
      </c>
      <c r="I1248" t="str">
        <f>TEXT(Cleaned__without_null_date4[[#This Row],[Cleaned Transaction Date]],"mmmm")</f>
        <v>November</v>
      </c>
      <c r="J1248" t="str">
        <f>TEXT(Cleaned__without_null_date4[[#This Row],[Cleaned Transaction Date]],"dddd")</f>
        <v>Saturday</v>
      </c>
      <c r="K1248" t="str">
        <f>IF(ISNUMBER(MATCH(Cleaned__without_null_date4[[#This Row],[Cleaned Transaction Date]],'Hari Libur'!$A$2:$A$13,0)),"Holiday",IF(WEEKDAY(Cleaned__without_null_date4[[#This Row],[Cleaned Transaction Date]],2)&gt;5,"Weekend","Weekday"))</f>
        <v>Weekend</v>
      </c>
    </row>
    <row r="1249" spans="1:11" x14ac:dyDescent="0.25">
      <c r="A1249" t="s">
        <v>1272</v>
      </c>
      <c r="B1249" t="s">
        <v>41</v>
      </c>
      <c r="C1249" s="3">
        <v>3</v>
      </c>
      <c r="D1249" s="5">
        <v>3</v>
      </c>
      <c r="E1249" s="5">
        <v>9</v>
      </c>
      <c r="F1249" t="s">
        <v>9</v>
      </c>
      <c r="G1249" t="s">
        <v>24</v>
      </c>
      <c r="H1249" s="4">
        <v>45153</v>
      </c>
      <c r="I1249" t="str">
        <f>TEXT(Cleaned__without_null_date4[[#This Row],[Cleaned Transaction Date]],"mmmm")</f>
        <v>August</v>
      </c>
      <c r="J1249" t="str">
        <f>TEXT(Cleaned__without_null_date4[[#This Row],[Cleaned Transaction Date]],"dddd")</f>
        <v>Tuesday</v>
      </c>
      <c r="K1249" t="str">
        <f>IF(ISNUMBER(MATCH(Cleaned__without_null_date4[[#This Row],[Cleaned Transaction Date]],'Hari Libur'!$A$2:$A$13,0)),"Holiday",IF(WEEKDAY(Cleaned__without_null_date4[[#This Row],[Cleaned Transaction Date]],2)&gt;5,"Weekend","Weekday"))</f>
        <v>Weekday</v>
      </c>
    </row>
    <row r="1250" spans="1:11" x14ac:dyDescent="0.25">
      <c r="A1250" t="s">
        <v>1273</v>
      </c>
      <c r="B1250" t="s">
        <v>23</v>
      </c>
      <c r="C1250" s="3">
        <v>4</v>
      </c>
      <c r="D1250" s="5">
        <v>4</v>
      </c>
      <c r="E1250" s="5">
        <v>16</v>
      </c>
      <c r="F1250" t="s">
        <v>31</v>
      </c>
      <c r="G1250" t="s">
        <v>14</v>
      </c>
      <c r="H1250" s="4">
        <v>45291</v>
      </c>
      <c r="I1250" t="str">
        <f>TEXT(Cleaned__without_null_date4[[#This Row],[Cleaned Transaction Date]],"mmmm")</f>
        <v>December</v>
      </c>
      <c r="J1250" t="str">
        <f>TEXT(Cleaned__without_null_date4[[#This Row],[Cleaned Transaction Date]],"dddd")</f>
        <v>Sunday</v>
      </c>
      <c r="K1250" t="str">
        <f>IF(ISNUMBER(MATCH(Cleaned__without_null_date4[[#This Row],[Cleaned Transaction Date]],'Hari Libur'!$A$2:$A$13,0)),"Holiday",IF(WEEKDAY(Cleaned__without_null_date4[[#This Row],[Cleaned Transaction Date]],2)&gt;5,"Weekend","Weekday"))</f>
        <v>Weekend</v>
      </c>
    </row>
    <row r="1251" spans="1:11" x14ac:dyDescent="0.25">
      <c r="A1251" t="s">
        <v>1274</v>
      </c>
      <c r="B1251" t="s">
        <v>12</v>
      </c>
      <c r="C1251" s="3">
        <v>2</v>
      </c>
      <c r="D1251" s="5">
        <v>3</v>
      </c>
      <c r="E1251" s="5">
        <v>6</v>
      </c>
      <c r="F1251" t="s">
        <v>31</v>
      </c>
      <c r="G1251" t="s">
        <v>14</v>
      </c>
      <c r="H1251" s="4">
        <v>45176</v>
      </c>
      <c r="I1251" t="str">
        <f>TEXT(Cleaned__without_null_date4[[#This Row],[Cleaned Transaction Date]],"mmmm")</f>
        <v>September</v>
      </c>
      <c r="J1251" t="str">
        <f>TEXT(Cleaned__without_null_date4[[#This Row],[Cleaned Transaction Date]],"dddd")</f>
        <v>Thursday</v>
      </c>
      <c r="K1251" t="str">
        <f>IF(ISNUMBER(MATCH(Cleaned__without_null_date4[[#This Row],[Cleaned Transaction Date]],'Hari Libur'!$A$2:$A$13,0)),"Holiday",IF(WEEKDAY(Cleaned__without_null_date4[[#This Row],[Cleaned Transaction Date]],2)&gt;5,"Weekend","Weekday"))</f>
        <v>Weekday</v>
      </c>
    </row>
    <row r="1252" spans="1:11" x14ac:dyDescent="0.25">
      <c r="A1252" t="s">
        <v>1275</v>
      </c>
      <c r="B1252" t="s">
        <v>18</v>
      </c>
      <c r="C1252" s="3">
        <v>3</v>
      </c>
      <c r="D1252" s="5">
        <v>5</v>
      </c>
      <c r="E1252" s="5">
        <v>15</v>
      </c>
      <c r="F1252" t="s">
        <v>9</v>
      </c>
      <c r="G1252" t="s">
        <v>24</v>
      </c>
      <c r="H1252" s="4">
        <v>45145</v>
      </c>
      <c r="I1252" t="str">
        <f>TEXT(Cleaned__without_null_date4[[#This Row],[Cleaned Transaction Date]],"mmmm")</f>
        <v>August</v>
      </c>
      <c r="J1252" t="str">
        <f>TEXT(Cleaned__without_null_date4[[#This Row],[Cleaned Transaction Date]],"dddd")</f>
        <v>Monday</v>
      </c>
      <c r="K1252" t="str">
        <f>IF(ISNUMBER(MATCH(Cleaned__without_null_date4[[#This Row],[Cleaned Transaction Date]],'Hari Libur'!$A$2:$A$13,0)),"Holiday",IF(WEEKDAY(Cleaned__without_null_date4[[#This Row],[Cleaned Transaction Date]],2)&gt;5,"Weekend","Weekday"))</f>
        <v>Weekday</v>
      </c>
    </row>
    <row r="1253" spans="1:11" x14ac:dyDescent="0.25">
      <c r="A1253" t="s">
        <v>1276</v>
      </c>
      <c r="B1253" t="s">
        <v>8</v>
      </c>
      <c r="C1253" s="3">
        <v>2</v>
      </c>
      <c r="D1253" s="5">
        <v>2</v>
      </c>
      <c r="E1253" s="5">
        <v>4</v>
      </c>
      <c r="F1253" t="s">
        <v>26</v>
      </c>
      <c r="G1253" t="s">
        <v>24</v>
      </c>
      <c r="H1253" s="4">
        <v>44961</v>
      </c>
      <c r="I1253" t="str">
        <f>TEXT(Cleaned__without_null_date4[[#This Row],[Cleaned Transaction Date]],"mmmm")</f>
        <v>February</v>
      </c>
      <c r="J1253" t="str">
        <f>TEXT(Cleaned__without_null_date4[[#This Row],[Cleaned Transaction Date]],"dddd")</f>
        <v>Saturday</v>
      </c>
      <c r="K1253" t="str">
        <f>IF(ISNUMBER(MATCH(Cleaned__without_null_date4[[#This Row],[Cleaned Transaction Date]],'Hari Libur'!$A$2:$A$13,0)),"Holiday",IF(WEEKDAY(Cleaned__without_null_date4[[#This Row],[Cleaned Transaction Date]],2)&gt;5,"Weekend","Weekday"))</f>
        <v>Weekend</v>
      </c>
    </row>
    <row r="1254" spans="1:11" x14ac:dyDescent="0.25">
      <c r="A1254" t="s">
        <v>1277</v>
      </c>
      <c r="B1254" t="s">
        <v>19</v>
      </c>
      <c r="C1254" s="3">
        <v>2</v>
      </c>
      <c r="D1254" s="5">
        <v>4</v>
      </c>
      <c r="E1254" s="5">
        <v>8</v>
      </c>
      <c r="F1254" t="s">
        <v>31</v>
      </c>
      <c r="G1254" t="s">
        <v>24</v>
      </c>
      <c r="H1254" s="4">
        <v>45246</v>
      </c>
      <c r="I1254" t="str">
        <f>TEXT(Cleaned__without_null_date4[[#This Row],[Cleaned Transaction Date]],"mmmm")</f>
        <v>November</v>
      </c>
      <c r="J1254" t="str">
        <f>TEXT(Cleaned__without_null_date4[[#This Row],[Cleaned Transaction Date]],"dddd")</f>
        <v>Thursday</v>
      </c>
      <c r="K1254" t="str">
        <f>IF(ISNUMBER(MATCH(Cleaned__without_null_date4[[#This Row],[Cleaned Transaction Date]],'Hari Libur'!$A$2:$A$13,0)),"Holiday",IF(WEEKDAY(Cleaned__without_null_date4[[#This Row],[Cleaned Transaction Date]],2)&gt;5,"Weekend","Weekday"))</f>
        <v>Weekday</v>
      </c>
    </row>
    <row r="1255" spans="1:11" x14ac:dyDescent="0.25">
      <c r="A1255" t="s">
        <v>1278</v>
      </c>
      <c r="B1255" t="s">
        <v>18</v>
      </c>
      <c r="C1255" s="3">
        <v>5</v>
      </c>
      <c r="D1255" s="5">
        <v>5</v>
      </c>
      <c r="E1255" s="5">
        <v>25</v>
      </c>
      <c r="F1255" t="s">
        <v>31</v>
      </c>
      <c r="G1255" t="s">
        <v>10</v>
      </c>
      <c r="H1255" s="4">
        <v>45198</v>
      </c>
      <c r="I1255" t="str">
        <f>TEXT(Cleaned__without_null_date4[[#This Row],[Cleaned Transaction Date]],"mmmm")</f>
        <v>September</v>
      </c>
      <c r="J1255" t="str">
        <f>TEXT(Cleaned__without_null_date4[[#This Row],[Cleaned Transaction Date]],"dddd")</f>
        <v>Friday</v>
      </c>
      <c r="K1255" t="str">
        <f>IF(ISNUMBER(MATCH(Cleaned__without_null_date4[[#This Row],[Cleaned Transaction Date]],'Hari Libur'!$A$2:$A$13,0)),"Holiday",IF(WEEKDAY(Cleaned__without_null_date4[[#This Row],[Cleaned Transaction Date]],2)&gt;5,"Weekend","Weekday"))</f>
        <v>Weekday</v>
      </c>
    </row>
    <row r="1256" spans="1:11" x14ac:dyDescent="0.25">
      <c r="A1256" t="s">
        <v>1279</v>
      </c>
      <c r="B1256" t="s">
        <v>16</v>
      </c>
      <c r="C1256" s="3">
        <v>1</v>
      </c>
      <c r="D1256" s="5">
        <v>1</v>
      </c>
      <c r="E1256" s="5">
        <v>1</v>
      </c>
      <c r="F1256" t="s">
        <v>13</v>
      </c>
      <c r="G1256" t="s">
        <v>10</v>
      </c>
      <c r="H1256" s="4">
        <v>45024</v>
      </c>
      <c r="I1256" t="str">
        <f>TEXT(Cleaned__without_null_date4[[#This Row],[Cleaned Transaction Date]],"mmmm")</f>
        <v>April</v>
      </c>
      <c r="J1256" t="str">
        <f>TEXT(Cleaned__without_null_date4[[#This Row],[Cleaned Transaction Date]],"dddd")</f>
        <v>Saturday</v>
      </c>
      <c r="K1256" t="str">
        <f>IF(ISNUMBER(MATCH(Cleaned__without_null_date4[[#This Row],[Cleaned Transaction Date]],'Hari Libur'!$A$2:$A$13,0)),"Holiday",IF(WEEKDAY(Cleaned__without_null_date4[[#This Row],[Cleaned Transaction Date]],2)&gt;5,"Weekend","Weekday"))</f>
        <v>Weekend</v>
      </c>
    </row>
    <row r="1257" spans="1:11" x14ac:dyDescent="0.25">
      <c r="A1257" t="s">
        <v>1280</v>
      </c>
      <c r="B1257" t="s">
        <v>41</v>
      </c>
      <c r="C1257" s="3">
        <v>5</v>
      </c>
      <c r="D1257" s="5">
        <v>3</v>
      </c>
      <c r="E1257" s="5">
        <v>15</v>
      </c>
      <c r="F1257" t="s">
        <v>21</v>
      </c>
      <c r="G1257" t="s">
        <v>24</v>
      </c>
      <c r="H1257" s="4">
        <v>44964</v>
      </c>
      <c r="I1257" t="str">
        <f>TEXT(Cleaned__without_null_date4[[#This Row],[Cleaned Transaction Date]],"mmmm")</f>
        <v>February</v>
      </c>
      <c r="J1257" t="str">
        <f>TEXT(Cleaned__without_null_date4[[#This Row],[Cleaned Transaction Date]],"dddd")</f>
        <v>Tuesday</v>
      </c>
      <c r="K1257" t="str">
        <f>IF(ISNUMBER(MATCH(Cleaned__without_null_date4[[#This Row],[Cleaned Transaction Date]],'Hari Libur'!$A$2:$A$13,0)),"Holiday",IF(WEEKDAY(Cleaned__without_null_date4[[#This Row],[Cleaned Transaction Date]],2)&gt;5,"Weekend","Weekday"))</f>
        <v>Weekday</v>
      </c>
    </row>
    <row r="1258" spans="1:11" x14ac:dyDescent="0.25">
      <c r="A1258" t="s">
        <v>1281</v>
      </c>
      <c r="B1258" t="s">
        <v>37</v>
      </c>
      <c r="C1258" s="3">
        <v>2</v>
      </c>
      <c r="D1258" s="5">
        <v>1.5</v>
      </c>
      <c r="E1258" s="5">
        <v>3</v>
      </c>
      <c r="F1258" t="s">
        <v>21</v>
      </c>
      <c r="G1258" t="s">
        <v>14</v>
      </c>
      <c r="H1258" s="4">
        <v>45013</v>
      </c>
      <c r="I1258" t="str">
        <f>TEXT(Cleaned__without_null_date4[[#This Row],[Cleaned Transaction Date]],"mmmm")</f>
        <v>March</v>
      </c>
      <c r="J1258" t="str">
        <f>TEXT(Cleaned__without_null_date4[[#This Row],[Cleaned Transaction Date]],"dddd")</f>
        <v>Tuesday</v>
      </c>
      <c r="K1258" t="str">
        <f>IF(ISNUMBER(MATCH(Cleaned__without_null_date4[[#This Row],[Cleaned Transaction Date]],'Hari Libur'!$A$2:$A$13,0)),"Holiday",IF(WEEKDAY(Cleaned__without_null_date4[[#This Row],[Cleaned Transaction Date]],2)&gt;5,"Weekend","Weekday"))</f>
        <v>Weekday</v>
      </c>
    </row>
    <row r="1259" spans="1:11" x14ac:dyDescent="0.25">
      <c r="A1259" t="s">
        <v>1282</v>
      </c>
      <c r="B1259" t="s">
        <v>18</v>
      </c>
      <c r="C1259" s="3">
        <v>2</v>
      </c>
      <c r="D1259" s="5">
        <v>5</v>
      </c>
      <c r="E1259" s="5">
        <v>10</v>
      </c>
      <c r="F1259" t="s">
        <v>21</v>
      </c>
      <c r="G1259" t="s">
        <v>10</v>
      </c>
      <c r="H1259" s="4">
        <v>45287</v>
      </c>
      <c r="I1259" t="str">
        <f>TEXT(Cleaned__without_null_date4[[#This Row],[Cleaned Transaction Date]],"mmmm")</f>
        <v>December</v>
      </c>
      <c r="J1259" t="str">
        <f>TEXT(Cleaned__without_null_date4[[#This Row],[Cleaned Transaction Date]],"dddd")</f>
        <v>Wednesday</v>
      </c>
      <c r="K1259" t="str">
        <f>IF(ISNUMBER(MATCH(Cleaned__without_null_date4[[#This Row],[Cleaned Transaction Date]],'Hari Libur'!$A$2:$A$13,0)),"Holiday",IF(WEEKDAY(Cleaned__without_null_date4[[#This Row],[Cleaned Transaction Date]],2)&gt;5,"Weekend","Weekday"))</f>
        <v>Weekday</v>
      </c>
    </row>
    <row r="1260" spans="1:11" x14ac:dyDescent="0.25">
      <c r="A1260" t="s">
        <v>1283</v>
      </c>
      <c r="B1260" t="s">
        <v>28</v>
      </c>
      <c r="C1260" s="3">
        <v>4</v>
      </c>
      <c r="D1260" s="5">
        <v>4</v>
      </c>
      <c r="E1260" s="5">
        <v>16</v>
      </c>
      <c r="F1260" t="s">
        <v>31</v>
      </c>
      <c r="G1260" t="s">
        <v>10</v>
      </c>
      <c r="H1260" s="4">
        <v>45050</v>
      </c>
      <c r="I1260" t="str">
        <f>TEXT(Cleaned__without_null_date4[[#This Row],[Cleaned Transaction Date]],"mmmm")</f>
        <v>May</v>
      </c>
      <c r="J1260" t="str">
        <f>TEXT(Cleaned__without_null_date4[[#This Row],[Cleaned Transaction Date]],"dddd")</f>
        <v>Thursday</v>
      </c>
      <c r="K1260" t="str">
        <f>IF(ISNUMBER(MATCH(Cleaned__without_null_date4[[#This Row],[Cleaned Transaction Date]],'Hari Libur'!$A$2:$A$13,0)),"Holiday",IF(WEEKDAY(Cleaned__without_null_date4[[#This Row],[Cleaned Transaction Date]],2)&gt;5,"Weekend","Weekday"))</f>
        <v>Weekday</v>
      </c>
    </row>
    <row r="1261" spans="1:11" x14ac:dyDescent="0.25">
      <c r="A1261" t="s">
        <v>1284</v>
      </c>
      <c r="B1261" t="s">
        <v>12</v>
      </c>
      <c r="C1261" s="3">
        <v>3</v>
      </c>
      <c r="D1261" s="5">
        <v>3</v>
      </c>
      <c r="E1261" s="5">
        <v>9</v>
      </c>
      <c r="F1261" t="s">
        <v>9</v>
      </c>
      <c r="G1261" t="s">
        <v>10</v>
      </c>
      <c r="H1261" s="4">
        <v>44953</v>
      </c>
      <c r="I1261" t="str">
        <f>TEXT(Cleaned__without_null_date4[[#This Row],[Cleaned Transaction Date]],"mmmm")</f>
        <v>January</v>
      </c>
      <c r="J1261" t="str">
        <f>TEXT(Cleaned__without_null_date4[[#This Row],[Cleaned Transaction Date]],"dddd")</f>
        <v>Friday</v>
      </c>
      <c r="K1261" t="str">
        <f>IF(ISNUMBER(MATCH(Cleaned__without_null_date4[[#This Row],[Cleaned Transaction Date]],'Hari Libur'!$A$2:$A$13,0)),"Holiday",IF(WEEKDAY(Cleaned__without_null_date4[[#This Row],[Cleaned Transaction Date]],2)&gt;5,"Weekend","Weekday"))</f>
        <v>Weekday</v>
      </c>
    </row>
    <row r="1262" spans="1:11" x14ac:dyDescent="0.25">
      <c r="A1262" t="s">
        <v>1285</v>
      </c>
      <c r="B1262" t="s">
        <v>16</v>
      </c>
      <c r="C1262" s="3">
        <v>5</v>
      </c>
      <c r="D1262" s="5">
        <v>1</v>
      </c>
      <c r="E1262" s="5">
        <v>5</v>
      </c>
      <c r="F1262" t="s">
        <v>31</v>
      </c>
      <c r="G1262" t="s">
        <v>10</v>
      </c>
      <c r="H1262" s="4">
        <v>45136</v>
      </c>
      <c r="I1262" t="str">
        <f>TEXT(Cleaned__without_null_date4[[#This Row],[Cleaned Transaction Date]],"mmmm")</f>
        <v>July</v>
      </c>
      <c r="J1262" t="str">
        <f>TEXT(Cleaned__without_null_date4[[#This Row],[Cleaned Transaction Date]],"dddd")</f>
        <v>Saturday</v>
      </c>
      <c r="K1262" t="str">
        <f>IF(ISNUMBER(MATCH(Cleaned__without_null_date4[[#This Row],[Cleaned Transaction Date]],'Hari Libur'!$A$2:$A$13,0)),"Holiday",IF(WEEKDAY(Cleaned__without_null_date4[[#This Row],[Cleaned Transaction Date]],2)&gt;5,"Weekend","Weekday"))</f>
        <v>Weekend</v>
      </c>
    </row>
    <row r="1263" spans="1:11" x14ac:dyDescent="0.25">
      <c r="A1263" t="s">
        <v>1286</v>
      </c>
      <c r="B1263" t="s">
        <v>23</v>
      </c>
      <c r="C1263" s="3">
        <v>5</v>
      </c>
      <c r="D1263" s="5">
        <v>4</v>
      </c>
      <c r="E1263" s="5">
        <v>20</v>
      </c>
      <c r="F1263" t="s">
        <v>31</v>
      </c>
      <c r="G1263" t="s">
        <v>14</v>
      </c>
      <c r="H1263" s="4">
        <v>44980</v>
      </c>
      <c r="I1263" t="str">
        <f>TEXT(Cleaned__without_null_date4[[#This Row],[Cleaned Transaction Date]],"mmmm")</f>
        <v>February</v>
      </c>
      <c r="J1263" t="str">
        <f>TEXT(Cleaned__without_null_date4[[#This Row],[Cleaned Transaction Date]],"dddd")</f>
        <v>Thursday</v>
      </c>
      <c r="K1263" t="str">
        <f>IF(ISNUMBER(MATCH(Cleaned__without_null_date4[[#This Row],[Cleaned Transaction Date]],'Hari Libur'!$A$2:$A$13,0)),"Holiday",IF(WEEKDAY(Cleaned__without_null_date4[[#This Row],[Cleaned Transaction Date]],2)&gt;5,"Weekend","Weekday"))</f>
        <v>Weekday</v>
      </c>
    </row>
    <row r="1264" spans="1:11" x14ac:dyDescent="0.25">
      <c r="A1264" t="s">
        <v>1287</v>
      </c>
      <c r="B1264" t="s">
        <v>26</v>
      </c>
      <c r="C1264" s="3">
        <v>5</v>
      </c>
      <c r="D1264" s="5">
        <v>4</v>
      </c>
      <c r="E1264" s="5">
        <v>20</v>
      </c>
      <c r="F1264" t="s">
        <v>13</v>
      </c>
      <c r="G1264" t="s">
        <v>14</v>
      </c>
      <c r="H1264" s="4">
        <v>44955</v>
      </c>
      <c r="I1264" t="str">
        <f>TEXT(Cleaned__without_null_date4[[#This Row],[Cleaned Transaction Date]],"mmmm")</f>
        <v>January</v>
      </c>
      <c r="J1264" t="str">
        <f>TEXT(Cleaned__without_null_date4[[#This Row],[Cleaned Transaction Date]],"dddd")</f>
        <v>Sunday</v>
      </c>
      <c r="K1264" t="str">
        <f>IF(ISNUMBER(MATCH(Cleaned__without_null_date4[[#This Row],[Cleaned Transaction Date]],'Hari Libur'!$A$2:$A$13,0)),"Holiday",IF(WEEKDAY(Cleaned__without_null_date4[[#This Row],[Cleaned Transaction Date]],2)&gt;5,"Weekend","Weekday"))</f>
        <v>Weekend</v>
      </c>
    </row>
    <row r="1265" spans="1:11" x14ac:dyDescent="0.25">
      <c r="A1265" t="s">
        <v>1288</v>
      </c>
      <c r="B1265" t="s">
        <v>41</v>
      </c>
      <c r="C1265" s="3">
        <v>3</v>
      </c>
      <c r="D1265" s="5">
        <v>3</v>
      </c>
      <c r="E1265" s="5">
        <v>9</v>
      </c>
      <c r="F1265" t="s">
        <v>31</v>
      </c>
      <c r="G1265" t="s">
        <v>10</v>
      </c>
      <c r="H1265" s="4">
        <v>45260</v>
      </c>
      <c r="I1265" t="str">
        <f>TEXT(Cleaned__without_null_date4[[#This Row],[Cleaned Transaction Date]],"mmmm")</f>
        <v>November</v>
      </c>
      <c r="J1265" t="str">
        <f>TEXT(Cleaned__without_null_date4[[#This Row],[Cleaned Transaction Date]],"dddd")</f>
        <v>Thursday</v>
      </c>
      <c r="K1265" t="str">
        <f>IF(ISNUMBER(MATCH(Cleaned__without_null_date4[[#This Row],[Cleaned Transaction Date]],'Hari Libur'!$A$2:$A$13,0)),"Holiday",IF(WEEKDAY(Cleaned__without_null_date4[[#This Row],[Cleaned Transaction Date]],2)&gt;5,"Weekend","Weekday"))</f>
        <v>Weekday</v>
      </c>
    </row>
    <row r="1266" spans="1:11" x14ac:dyDescent="0.25">
      <c r="A1266" t="s">
        <v>1289</v>
      </c>
      <c r="B1266" t="s">
        <v>23</v>
      </c>
      <c r="C1266" s="3">
        <v>4</v>
      </c>
      <c r="D1266" s="5">
        <v>4</v>
      </c>
      <c r="E1266" s="5">
        <v>16</v>
      </c>
      <c r="F1266" t="s">
        <v>9</v>
      </c>
      <c r="G1266" t="s">
        <v>10</v>
      </c>
      <c r="H1266" s="4">
        <v>45034</v>
      </c>
      <c r="I1266" t="str">
        <f>TEXT(Cleaned__without_null_date4[[#This Row],[Cleaned Transaction Date]],"mmmm")</f>
        <v>April</v>
      </c>
      <c r="J1266" t="str">
        <f>TEXT(Cleaned__without_null_date4[[#This Row],[Cleaned Transaction Date]],"dddd")</f>
        <v>Tuesday</v>
      </c>
      <c r="K1266" t="str">
        <f>IF(ISNUMBER(MATCH(Cleaned__without_null_date4[[#This Row],[Cleaned Transaction Date]],'Hari Libur'!$A$2:$A$13,0)),"Holiday",IF(WEEKDAY(Cleaned__without_null_date4[[#This Row],[Cleaned Transaction Date]],2)&gt;5,"Weekend","Weekday"))</f>
        <v>Weekday</v>
      </c>
    </row>
    <row r="1267" spans="1:11" x14ac:dyDescent="0.25">
      <c r="A1267" t="s">
        <v>1290</v>
      </c>
      <c r="B1267" t="s">
        <v>18</v>
      </c>
      <c r="C1267" s="3">
        <v>5</v>
      </c>
      <c r="D1267" s="5">
        <v>5</v>
      </c>
      <c r="E1267" s="5">
        <v>25</v>
      </c>
      <c r="F1267" t="s">
        <v>21</v>
      </c>
      <c r="G1267" t="s">
        <v>10</v>
      </c>
      <c r="H1267" s="4">
        <v>44939</v>
      </c>
      <c r="I1267" t="str">
        <f>TEXT(Cleaned__without_null_date4[[#This Row],[Cleaned Transaction Date]],"mmmm")</f>
        <v>January</v>
      </c>
      <c r="J1267" t="str">
        <f>TEXT(Cleaned__without_null_date4[[#This Row],[Cleaned Transaction Date]],"dddd")</f>
        <v>Friday</v>
      </c>
      <c r="K1267" t="str">
        <f>IF(ISNUMBER(MATCH(Cleaned__without_null_date4[[#This Row],[Cleaned Transaction Date]],'Hari Libur'!$A$2:$A$13,0)),"Holiday",IF(WEEKDAY(Cleaned__without_null_date4[[#This Row],[Cleaned Transaction Date]],2)&gt;5,"Weekend","Weekday"))</f>
        <v>Weekday</v>
      </c>
    </row>
    <row r="1268" spans="1:11" x14ac:dyDescent="0.25">
      <c r="A1268" t="s">
        <v>1291</v>
      </c>
      <c r="B1268" t="s">
        <v>16</v>
      </c>
      <c r="C1268" s="3">
        <v>5</v>
      </c>
      <c r="D1268" s="5">
        <v>1</v>
      </c>
      <c r="E1268" s="5">
        <v>5</v>
      </c>
      <c r="F1268" t="s">
        <v>21</v>
      </c>
      <c r="G1268" t="s">
        <v>10</v>
      </c>
      <c r="H1268" s="4">
        <v>45063</v>
      </c>
      <c r="I1268" t="str">
        <f>TEXT(Cleaned__without_null_date4[[#This Row],[Cleaned Transaction Date]],"mmmm")</f>
        <v>May</v>
      </c>
      <c r="J1268" t="str">
        <f>TEXT(Cleaned__without_null_date4[[#This Row],[Cleaned Transaction Date]],"dddd")</f>
        <v>Wednesday</v>
      </c>
      <c r="K1268" t="str">
        <f>IF(ISNUMBER(MATCH(Cleaned__without_null_date4[[#This Row],[Cleaned Transaction Date]],'Hari Libur'!$A$2:$A$13,0)),"Holiday",IF(WEEKDAY(Cleaned__without_null_date4[[#This Row],[Cleaned Transaction Date]],2)&gt;5,"Weekend","Weekday"))</f>
        <v>Weekday</v>
      </c>
    </row>
    <row r="1269" spans="1:11" x14ac:dyDescent="0.25">
      <c r="A1269" t="s">
        <v>1292</v>
      </c>
      <c r="B1269" t="s">
        <v>8</v>
      </c>
      <c r="C1269" s="3">
        <v>5</v>
      </c>
      <c r="D1269" s="5">
        <v>2</v>
      </c>
      <c r="E1269" s="5">
        <v>10</v>
      </c>
      <c r="F1269" t="s">
        <v>9</v>
      </c>
      <c r="G1269" t="s">
        <v>10</v>
      </c>
      <c r="H1269" s="4">
        <v>45069</v>
      </c>
      <c r="I1269" t="str">
        <f>TEXT(Cleaned__without_null_date4[[#This Row],[Cleaned Transaction Date]],"mmmm")</f>
        <v>May</v>
      </c>
      <c r="J1269" t="str">
        <f>TEXT(Cleaned__without_null_date4[[#This Row],[Cleaned Transaction Date]],"dddd")</f>
        <v>Tuesday</v>
      </c>
      <c r="K1269" t="str">
        <f>IF(ISNUMBER(MATCH(Cleaned__without_null_date4[[#This Row],[Cleaned Transaction Date]],'Hari Libur'!$A$2:$A$13,0)),"Holiday",IF(WEEKDAY(Cleaned__without_null_date4[[#This Row],[Cleaned Transaction Date]],2)&gt;5,"Weekend","Weekday"))</f>
        <v>Weekday</v>
      </c>
    </row>
    <row r="1270" spans="1:11" x14ac:dyDescent="0.25">
      <c r="A1270" t="s">
        <v>1293</v>
      </c>
      <c r="B1270" t="s">
        <v>37</v>
      </c>
      <c r="C1270" s="3">
        <v>4</v>
      </c>
      <c r="D1270" s="5">
        <v>1.5</v>
      </c>
      <c r="E1270" s="5">
        <v>6</v>
      </c>
      <c r="F1270" t="s">
        <v>31</v>
      </c>
      <c r="G1270" t="s">
        <v>10</v>
      </c>
      <c r="H1270" s="4">
        <v>44938</v>
      </c>
      <c r="I1270" t="str">
        <f>TEXT(Cleaned__without_null_date4[[#This Row],[Cleaned Transaction Date]],"mmmm")</f>
        <v>January</v>
      </c>
      <c r="J1270" t="str">
        <f>TEXT(Cleaned__without_null_date4[[#This Row],[Cleaned Transaction Date]],"dddd")</f>
        <v>Thursday</v>
      </c>
      <c r="K1270" t="str">
        <f>IF(ISNUMBER(MATCH(Cleaned__without_null_date4[[#This Row],[Cleaned Transaction Date]],'Hari Libur'!$A$2:$A$13,0)),"Holiday",IF(WEEKDAY(Cleaned__without_null_date4[[#This Row],[Cleaned Transaction Date]],2)&gt;5,"Weekend","Weekday"))</f>
        <v>Weekday</v>
      </c>
    </row>
    <row r="1271" spans="1:11" x14ac:dyDescent="0.25">
      <c r="A1271" t="s">
        <v>1294</v>
      </c>
      <c r="B1271" t="s">
        <v>23</v>
      </c>
      <c r="C1271" s="3">
        <v>5</v>
      </c>
      <c r="D1271" s="5">
        <v>4</v>
      </c>
      <c r="E1271" s="5">
        <v>20</v>
      </c>
      <c r="F1271" t="s">
        <v>31</v>
      </c>
      <c r="G1271" t="s">
        <v>24</v>
      </c>
      <c r="H1271" s="4">
        <v>45253</v>
      </c>
      <c r="I1271" t="str">
        <f>TEXT(Cleaned__without_null_date4[[#This Row],[Cleaned Transaction Date]],"mmmm")</f>
        <v>November</v>
      </c>
      <c r="J1271" t="str">
        <f>TEXT(Cleaned__without_null_date4[[#This Row],[Cleaned Transaction Date]],"dddd")</f>
        <v>Thursday</v>
      </c>
      <c r="K1271" t="str">
        <f>IF(ISNUMBER(MATCH(Cleaned__without_null_date4[[#This Row],[Cleaned Transaction Date]],'Hari Libur'!$A$2:$A$13,0)),"Holiday",IF(WEEKDAY(Cleaned__without_null_date4[[#This Row],[Cleaned Transaction Date]],2)&gt;5,"Weekend","Weekday"))</f>
        <v>Weekday</v>
      </c>
    </row>
    <row r="1272" spans="1:11" x14ac:dyDescent="0.25">
      <c r="A1272" t="s">
        <v>1295</v>
      </c>
      <c r="B1272" t="s">
        <v>16</v>
      </c>
      <c r="C1272" s="3">
        <v>3</v>
      </c>
      <c r="D1272" s="5">
        <v>1</v>
      </c>
      <c r="E1272" s="5">
        <v>3</v>
      </c>
      <c r="F1272" t="s">
        <v>13</v>
      </c>
      <c r="G1272" t="s">
        <v>26</v>
      </c>
      <c r="H1272" s="4">
        <v>45217</v>
      </c>
      <c r="I1272" t="str">
        <f>TEXT(Cleaned__without_null_date4[[#This Row],[Cleaned Transaction Date]],"mmmm")</f>
        <v>October</v>
      </c>
      <c r="J1272" t="str">
        <f>TEXT(Cleaned__without_null_date4[[#This Row],[Cleaned Transaction Date]],"dddd")</f>
        <v>Wednesday</v>
      </c>
      <c r="K1272" t="str">
        <f>IF(ISNUMBER(MATCH(Cleaned__without_null_date4[[#This Row],[Cleaned Transaction Date]],'Hari Libur'!$A$2:$A$13,0)),"Holiday",IF(WEEKDAY(Cleaned__without_null_date4[[#This Row],[Cleaned Transaction Date]],2)&gt;5,"Weekend","Weekday"))</f>
        <v>Weekday</v>
      </c>
    </row>
    <row r="1273" spans="1:11" x14ac:dyDescent="0.25">
      <c r="A1273" t="s">
        <v>1296</v>
      </c>
      <c r="B1273" t="s">
        <v>28</v>
      </c>
      <c r="C1273" s="3">
        <v>3</v>
      </c>
      <c r="D1273" s="5">
        <v>4</v>
      </c>
      <c r="E1273" s="5">
        <v>12</v>
      </c>
      <c r="F1273" t="s">
        <v>9</v>
      </c>
      <c r="G1273" t="s">
        <v>19</v>
      </c>
      <c r="H1273" s="4">
        <v>45279</v>
      </c>
      <c r="I1273" t="str">
        <f>TEXT(Cleaned__without_null_date4[[#This Row],[Cleaned Transaction Date]],"mmmm")</f>
        <v>December</v>
      </c>
      <c r="J1273" t="str">
        <f>TEXT(Cleaned__without_null_date4[[#This Row],[Cleaned Transaction Date]],"dddd")</f>
        <v>Tuesday</v>
      </c>
      <c r="K1273" t="str">
        <f>IF(ISNUMBER(MATCH(Cleaned__without_null_date4[[#This Row],[Cleaned Transaction Date]],'Hari Libur'!$A$2:$A$13,0)),"Holiday",IF(WEEKDAY(Cleaned__without_null_date4[[#This Row],[Cleaned Transaction Date]],2)&gt;5,"Weekend","Weekday"))</f>
        <v>Weekday</v>
      </c>
    </row>
    <row r="1274" spans="1:11" x14ac:dyDescent="0.25">
      <c r="A1274" t="s">
        <v>1297</v>
      </c>
      <c r="B1274" t="s">
        <v>41</v>
      </c>
      <c r="C1274" s="3">
        <v>3</v>
      </c>
      <c r="D1274" s="5">
        <v>3</v>
      </c>
      <c r="E1274" s="5">
        <v>9</v>
      </c>
      <c r="F1274" t="s">
        <v>13</v>
      </c>
      <c r="G1274" t="s">
        <v>10</v>
      </c>
      <c r="H1274" s="4">
        <v>44966</v>
      </c>
      <c r="I1274" t="str">
        <f>TEXT(Cleaned__without_null_date4[[#This Row],[Cleaned Transaction Date]],"mmmm")</f>
        <v>February</v>
      </c>
      <c r="J1274" t="str">
        <f>TEXT(Cleaned__without_null_date4[[#This Row],[Cleaned Transaction Date]],"dddd")</f>
        <v>Thursday</v>
      </c>
      <c r="K1274" t="str">
        <f>IF(ISNUMBER(MATCH(Cleaned__without_null_date4[[#This Row],[Cleaned Transaction Date]],'Hari Libur'!$A$2:$A$13,0)),"Holiday",IF(WEEKDAY(Cleaned__without_null_date4[[#This Row],[Cleaned Transaction Date]],2)&gt;5,"Weekend","Weekday"))</f>
        <v>Weekday</v>
      </c>
    </row>
    <row r="1275" spans="1:11" x14ac:dyDescent="0.25">
      <c r="A1275" t="s">
        <v>1298</v>
      </c>
      <c r="B1275" t="s">
        <v>8</v>
      </c>
      <c r="C1275" s="3">
        <v>3</v>
      </c>
      <c r="D1275" s="5">
        <v>2</v>
      </c>
      <c r="E1275" s="5">
        <v>6</v>
      </c>
      <c r="F1275" t="s">
        <v>21</v>
      </c>
      <c r="G1275" t="s">
        <v>10</v>
      </c>
      <c r="H1275" s="4">
        <v>45249</v>
      </c>
      <c r="I1275" t="str">
        <f>TEXT(Cleaned__without_null_date4[[#This Row],[Cleaned Transaction Date]],"mmmm")</f>
        <v>November</v>
      </c>
      <c r="J1275" t="str">
        <f>TEXT(Cleaned__without_null_date4[[#This Row],[Cleaned Transaction Date]],"dddd")</f>
        <v>Sunday</v>
      </c>
      <c r="K1275" t="str">
        <f>IF(ISNUMBER(MATCH(Cleaned__without_null_date4[[#This Row],[Cleaned Transaction Date]],'Hari Libur'!$A$2:$A$13,0)),"Holiday",IF(WEEKDAY(Cleaned__without_null_date4[[#This Row],[Cleaned Transaction Date]],2)&gt;5,"Weekend","Weekday"))</f>
        <v>Weekend</v>
      </c>
    </row>
    <row r="1276" spans="1:11" x14ac:dyDescent="0.25">
      <c r="A1276" t="s">
        <v>1299</v>
      </c>
      <c r="B1276" t="s">
        <v>26</v>
      </c>
      <c r="C1276" s="3">
        <v>5</v>
      </c>
      <c r="D1276" s="5">
        <v>3</v>
      </c>
      <c r="E1276" s="5">
        <v>15</v>
      </c>
      <c r="F1276" t="s">
        <v>31</v>
      </c>
      <c r="G1276" t="s">
        <v>26</v>
      </c>
      <c r="H1276" s="4">
        <v>45114</v>
      </c>
      <c r="I1276" t="str">
        <f>TEXT(Cleaned__without_null_date4[[#This Row],[Cleaned Transaction Date]],"mmmm")</f>
        <v>July</v>
      </c>
      <c r="J1276" t="str">
        <f>TEXT(Cleaned__without_null_date4[[#This Row],[Cleaned Transaction Date]],"dddd")</f>
        <v>Friday</v>
      </c>
      <c r="K1276" t="str">
        <f>IF(ISNUMBER(MATCH(Cleaned__without_null_date4[[#This Row],[Cleaned Transaction Date]],'Hari Libur'!$A$2:$A$13,0)),"Holiday",IF(WEEKDAY(Cleaned__without_null_date4[[#This Row],[Cleaned Transaction Date]],2)&gt;5,"Weekend","Weekday"))</f>
        <v>Weekday</v>
      </c>
    </row>
    <row r="1277" spans="1:11" x14ac:dyDescent="0.25">
      <c r="A1277" t="s">
        <v>1300</v>
      </c>
      <c r="B1277" t="s">
        <v>8</v>
      </c>
      <c r="C1277" s="3">
        <v>1</v>
      </c>
      <c r="D1277" s="5">
        <v>2</v>
      </c>
      <c r="E1277" s="5">
        <v>2</v>
      </c>
      <c r="F1277" t="s">
        <v>13</v>
      </c>
      <c r="G1277" t="s">
        <v>10</v>
      </c>
      <c r="H1277" s="4">
        <v>45179</v>
      </c>
      <c r="I1277" t="str">
        <f>TEXT(Cleaned__without_null_date4[[#This Row],[Cleaned Transaction Date]],"mmmm")</f>
        <v>September</v>
      </c>
      <c r="J1277" t="str">
        <f>TEXT(Cleaned__without_null_date4[[#This Row],[Cleaned Transaction Date]],"dddd")</f>
        <v>Sunday</v>
      </c>
      <c r="K1277" t="str">
        <f>IF(ISNUMBER(MATCH(Cleaned__without_null_date4[[#This Row],[Cleaned Transaction Date]],'Hari Libur'!$A$2:$A$13,0)),"Holiday",IF(WEEKDAY(Cleaned__without_null_date4[[#This Row],[Cleaned Transaction Date]],2)&gt;5,"Weekend","Weekday"))</f>
        <v>Weekend</v>
      </c>
    </row>
    <row r="1278" spans="1:11" x14ac:dyDescent="0.25">
      <c r="A1278" t="s">
        <v>1301</v>
      </c>
      <c r="B1278" t="s">
        <v>28</v>
      </c>
      <c r="C1278" s="3">
        <v>4</v>
      </c>
      <c r="D1278" s="5">
        <v>4</v>
      </c>
      <c r="E1278" s="5">
        <v>16</v>
      </c>
      <c r="F1278" t="s">
        <v>13</v>
      </c>
      <c r="G1278" t="s">
        <v>14</v>
      </c>
      <c r="H1278" s="4">
        <v>44931</v>
      </c>
      <c r="I1278" t="str">
        <f>TEXT(Cleaned__without_null_date4[[#This Row],[Cleaned Transaction Date]],"mmmm")</f>
        <v>January</v>
      </c>
      <c r="J1278" t="str">
        <f>TEXT(Cleaned__without_null_date4[[#This Row],[Cleaned Transaction Date]],"dddd")</f>
        <v>Thursday</v>
      </c>
      <c r="K1278" t="str">
        <f>IF(ISNUMBER(MATCH(Cleaned__without_null_date4[[#This Row],[Cleaned Transaction Date]],'Hari Libur'!$A$2:$A$13,0)),"Holiday",IF(WEEKDAY(Cleaned__without_null_date4[[#This Row],[Cleaned Transaction Date]],2)&gt;5,"Weekend","Weekday"))</f>
        <v>Weekday</v>
      </c>
    </row>
    <row r="1279" spans="1:11" x14ac:dyDescent="0.25">
      <c r="A1279" t="s">
        <v>1302</v>
      </c>
      <c r="B1279" t="s">
        <v>8</v>
      </c>
      <c r="C1279" s="3">
        <v>4</v>
      </c>
      <c r="D1279" s="5">
        <v>2</v>
      </c>
      <c r="E1279" s="5">
        <v>8</v>
      </c>
      <c r="F1279" t="s">
        <v>31</v>
      </c>
      <c r="G1279" t="s">
        <v>14</v>
      </c>
      <c r="H1279" s="4">
        <v>44979</v>
      </c>
      <c r="I1279" t="str">
        <f>TEXT(Cleaned__without_null_date4[[#This Row],[Cleaned Transaction Date]],"mmmm")</f>
        <v>February</v>
      </c>
      <c r="J1279" t="str">
        <f>TEXT(Cleaned__without_null_date4[[#This Row],[Cleaned Transaction Date]],"dddd")</f>
        <v>Wednesday</v>
      </c>
      <c r="K1279" t="str">
        <f>IF(ISNUMBER(MATCH(Cleaned__without_null_date4[[#This Row],[Cleaned Transaction Date]],'Hari Libur'!$A$2:$A$13,0)),"Holiday",IF(WEEKDAY(Cleaned__without_null_date4[[#This Row],[Cleaned Transaction Date]],2)&gt;5,"Weekend","Weekday"))</f>
        <v>Weekday</v>
      </c>
    </row>
    <row r="1280" spans="1:11" x14ac:dyDescent="0.25">
      <c r="A1280" t="s">
        <v>1303</v>
      </c>
      <c r="B1280" t="s">
        <v>12</v>
      </c>
      <c r="C1280" s="3">
        <v>4</v>
      </c>
      <c r="D1280" s="5">
        <v>3</v>
      </c>
      <c r="E1280" s="5">
        <v>12</v>
      </c>
      <c r="F1280" t="s">
        <v>21</v>
      </c>
      <c r="G1280" t="s">
        <v>10</v>
      </c>
      <c r="H1280" s="4">
        <v>45008</v>
      </c>
      <c r="I1280" t="str">
        <f>TEXT(Cleaned__without_null_date4[[#This Row],[Cleaned Transaction Date]],"mmmm")</f>
        <v>March</v>
      </c>
      <c r="J1280" t="str">
        <f>TEXT(Cleaned__without_null_date4[[#This Row],[Cleaned Transaction Date]],"dddd")</f>
        <v>Thursday</v>
      </c>
      <c r="K1280" t="str">
        <f>IF(ISNUMBER(MATCH(Cleaned__without_null_date4[[#This Row],[Cleaned Transaction Date]],'Hari Libur'!$A$2:$A$13,0)),"Holiday",IF(WEEKDAY(Cleaned__without_null_date4[[#This Row],[Cleaned Transaction Date]],2)&gt;5,"Weekend","Weekday"))</f>
        <v>Weekday</v>
      </c>
    </row>
    <row r="1281" spans="1:11" x14ac:dyDescent="0.25">
      <c r="A1281" t="s">
        <v>1304</v>
      </c>
      <c r="B1281" t="s">
        <v>28</v>
      </c>
      <c r="C1281" s="3">
        <v>3</v>
      </c>
      <c r="D1281" s="5">
        <v>4</v>
      </c>
      <c r="E1281" s="5">
        <v>12</v>
      </c>
      <c r="F1281" t="s">
        <v>9</v>
      </c>
      <c r="G1281" t="s">
        <v>24</v>
      </c>
      <c r="H1281" s="4">
        <v>45050</v>
      </c>
      <c r="I1281" t="str">
        <f>TEXT(Cleaned__without_null_date4[[#This Row],[Cleaned Transaction Date]],"mmmm")</f>
        <v>May</v>
      </c>
      <c r="J1281" t="str">
        <f>TEXT(Cleaned__without_null_date4[[#This Row],[Cleaned Transaction Date]],"dddd")</f>
        <v>Thursday</v>
      </c>
      <c r="K1281" t="str">
        <f>IF(ISNUMBER(MATCH(Cleaned__without_null_date4[[#This Row],[Cleaned Transaction Date]],'Hari Libur'!$A$2:$A$13,0)),"Holiday",IF(WEEKDAY(Cleaned__without_null_date4[[#This Row],[Cleaned Transaction Date]],2)&gt;5,"Weekend","Weekday"))</f>
        <v>Weekday</v>
      </c>
    </row>
    <row r="1282" spans="1:11" x14ac:dyDescent="0.25">
      <c r="A1282" t="s">
        <v>1305</v>
      </c>
      <c r="B1282" t="s">
        <v>28</v>
      </c>
      <c r="C1282" s="3">
        <v>1</v>
      </c>
      <c r="D1282" s="5">
        <v>4</v>
      </c>
      <c r="E1282" s="5">
        <v>4</v>
      </c>
      <c r="F1282" t="s">
        <v>21</v>
      </c>
      <c r="G1282" t="s">
        <v>14</v>
      </c>
      <c r="H1282" s="4">
        <v>45070</v>
      </c>
      <c r="I1282" t="str">
        <f>TEXT(Cleaned__without_null_date4[[#This Row],[Cleaned Transaction Date]],"mmmm")</f>
        <v>May</v>
      </c>
      <c r="J1282" t="str">
        <f>TEXT(Cleaned__without_null_date4[[#This Row],[Cleaned Transaction Date]],"dddd")</f>
        <v>Wednesday</v>
      </c>
      <c r="K1282" t="str">
        <f>IF(ISNUMBER(MATCH(Cleaned__without_null_date4[[#This Row],[Cleaned Transaction Date]],'Hari Libur'!$A$2:$A$13,0)),"Holiday",IF(WEEKDAY(Cleaned__without_null_date4[[#This Row],[Cleaned Transaction Date]],2)&gt;5,"Weekend","Weekday"))</f>
        <v>Weekday</v>
      </c>
    </row>
    <row r="1283" spans="1:11" x14ac:dyDescent="0.25">
      <c r="A1283" t="s">
        <v>1306</v>
      </c>
      <c r="B1283" t="s">
        <v>12</v>
      </c>
      <c r="C1283" s="3">
        <v>3</v>
      </c>
      <c r="D1283" s="5">
        <v>3</v>
      </c>
      <c r="E1283" s="5">
        <v>9</v>
      </c>
      <c r="F1283" t="s">
        <v>21</v>
      </c>
      <c r="G1283" t="s">
        <v>14</v>
      </c>
      <c r="H1283" s="4">
        <v>45267</v>
      </c>
      <c r="I1283" t="str">
        <f>TEXT(Cleaned__without_null_date4[[#This Row],[Cleaned Transaction Date]],"mmmm")</f>
        <v>December</v>
      </c>
      <c r="J1283" t="str">
        <f>TEXT(Cleaned__without_null_date4[[#This Row],[Cleaned Transaction Date]],"dddd")</f>
        <v>Thursday</v>
      </c>
      <c r="K1283" t="str">
        <f>IF(ISNUMBER(MATCH(Cleaned__without_null_date4[[#This Row],[Cleaned Transaction Date]],'Hari Libur'!$A$2:$A$13,0)),"Holiday",IF(WEEKDAY(Cleaned__without_null_date4[[#This Row],[Cleaned Transaction Date]],2)&gt;5,"Weekend","Weekday"))</f>
        <v>Weekday</v>
      </c>
    </row>
    <row r="1284" spans="1:11" x14ac:dyDescent="0.25">
      <c r="A1284" t="s">
        <v>1307</v>
      </c>
      <c r="B1284" t="s">
        <v>12</v>
      </c>
      <c r="C1284" s="3">
        <v>3</v>
      </c>
      <c r="D1284" s="5">
        <v>3</v>
      </c>
      <c r="E1284" s="5">
        <v>9</v>
      </c>
      <c r="F1284" t="s">
        <v>21</v>
      </c>
      <c r="G1284" t="s">
        <v>10</v>
      </c>
      <c r="H1284" s="4">
        <v>45169</v>
      </c>
      <c r="I1284" t="str">
        <f>TEXT(Cleaned__without_null_date4[[#This Row],[Cleaned Transaction Date]],"mmmm")</f>
        <v>August</v>
      </c>
      <c r="J1284" t="str">
        <f>TEXT(Cleaned__without_null_date4[[#This Row],[Cleaned Transaction Date]],"dddd")</f>
        <v>Thursday</v>
      </c>
      <c r="K1284" t="str">
        <f>IF(ISNUMBER(MATCH(Cleaned__without_null_date4[[#This Row],[Cleaned Transaction Date]],'Hari Libur'!$A$2:$A$13,0)),"Holiday",IF(WEEKDAY(Cleaned__without_null_date4[[#This Row],[Cleaned Transaction Date]],2)&gt;5,"Weekend","Weekday"))</f>
        <v>Weekday</v>
      </c>
    </row>
    <row r="1285" spans="1:11" x14ac:dyDescent="0.25">
      <c r="A1285" t="s">
        <v>1308</v>
      </c>
      <c r="B1285" t="s">
        <v>12</v>
      </c>
      <c r="C1285" s="3">
        <v>3</v>
      </c>
      <c r="D1285" s="5">
        <v>3</v>
      </c>
      <c r="E1285" s="5">
        <v>9</v>
      </c>
      <c r="F1285" t="s">
        <v>13</v>
      </c>
      <c r="G1285" t="s">
        <v>14</v>
      </c>
      <c r="H1285" s="4">
        <v>45140</v>
      </c>
      <c r="I1285" t="str">
        <f>TEXT(Cleaned__without_null_date4[[#This Row],[Cleaned Transaction Date]],"mmmm")</f>
        <v>August</v>
      </c>
      <c r="J1285" t="str">
        <f>TEXT(Cleaned__without_null_date4[[#This Row],[Cleaned Transaction Date]],"dddd")</f>
        <v>Wednesday</v>
      </c>
      <c r="K1285" t="str">
        <f>IF(ISNUMBER(MATCH(Cleaned__without_null_date4[[#This Row],[Cleaned Transaction Date]],'Hari Libur'!$A$2:$A$13,0)),"Holiday",IF(WEEKDAY(Cleaned__without_null_date4[[#This Row],[Cleaned Transaction Date]],2)&gt;5,"Weekend","Weekday"))</f>
        <v>Weekday</v>
      </c>
    </row>
    <row r="1286" spans="1:11" x14ac:dyDescent="0.25">
      <c r="A1286" t="s">
        <v>1309</v>
      </c>
      <c r="B1286" t="s">
        <v>16</v>
      </c>
      <c r="C1286" s="3">
        <v>2</v>
      </c>
      <c r="D1286" s="5">
        <v>1</v>
      </c>
      <c r="E1286" s="5">
        <v>2</v>
      </c>
      <c r="F1286" t="s">
        <v>21</v>
      </c>
      <c r="G1286" t="s">
        <v>10</v>
      </c>
      <c r="H1286" s="4">
        <v>45220</v>
      </c>
      <c r="I1286" t="str">
        <f>TEXT(Cleaned__without_null_date4[[#This Row],[Cleaned Transaction Date]],"mmmm")</f>
        <v>October</v>
      </c>
      <c r="J1286" t="str">
        <f>TEXT(Cleaned__without_null_date4[[#This Row],[Cleaned Transaction Date]],"dddd")</f>
        <v>Saturday</v>
      </c>
      <c r="K1286" t="str">
        <f>IF(ISNUMBER(MATCH(Cleaned__without_null_date4[[#This Row],[Cleaned Transaction Date]],'Hari Libur'!$A$2:$A$13,0)),"Holiday",IF(WEEKDAY(Cleaned__without_null_date4[[#This Row],[Cleaned Transaction Date]],2)&gt;5,"Weekend","Weekday"))</f>
        <v>Weekend</v>
      </c>
    </row>
    <row r="1287" spans="1:11" x14ac:dyDescent="0.25">
      <c r="A1287" t="s">
        <v>1310</v>
      </c>
      <c r="B1287" t="s">
        <v>12</v>
      </c>
      <c r="C1287" s="3">
        <v>5</v>
      </c>
      <c r="D1287" s="5">
        <v>3</v>
      </c>
      <c r="E1287" s="5">
        <v>15</v>
      </c>
      <c r="F1287" t="s">
        <v>13</v>
      </c>
      <c r="G1287" t="s">
        <v>19</v>
      </c>
      <c r="H1287" s="4">
        <v>45282</v>
      </c>
      <c r="I1287" t="str">
        <f>TEXT(Cleaned__without_null_date4[[#This Row],[Cleaned Transaction Date]],"mmmm")</f>
        <v>December</v>
      </c>
      <c r="J1287" t="str">
        <f>TEXT(Cleaned__without_null_date4[[#This Row],[Cleaned Transaction Date]],"dddd")</f>
        <v>Friday</v>
      </c>
      <c r="K1287" t="str">
        <f>IF(ISNUMBER(MATCH(Cleaned__without_null_date4[[#This Row],[Cleaned Transaction Date]],'Hari Libur'!$A$2:$A$13,0)),"Holiday",IF(WEEKDAY(Cleaned__without_null_date4[[#This Row],[Cleaned Transaction Date]],2)&gt;5,"Weekend","Weekday"))</f>
        <v>Weekday</v>
      </c>
    </row>
    <row r="1288" spans="1:11" x14ac:dyDescent="0.25">
      <c r="A1288" t="s">
        <v>1311</v>
      </c>
      <c r="B1288" t="s">
        <v>16</v>
      </c>
      <c r="C1288" s="3">
        <v>3</v>
      </c>
      <c r="D1288" s="5">
        <v>1</v>
      </c>
      <c r="E1288" s="5">
        <v>3</v>
      </c>
      <c r="F1288" t="s">
        <v>21</v>
      </c>
      <c r="G1288" t="s">
        <v>24</v>
      </c>
      <c r="H1288" s="4">
        <v>45280</v>
      </c>
      <c r="I1288" t="str">
        <f>TEXT(Cleaned__without_null_date4[[#This Row],[Cleaned Transaction Date]],"mmmm")</f>
        <v>December</v>
      </c>
      <c r="J1288" t="str">
        <f>TEXT(Cleaned__without_null_date4[[#This Row],[Cleaned Transaction Date]],"dddd")</f>
        <v>Wednesday</v>
      </c>
      <c r="K1288" t="str">
        <f>IF(ISNUMBER(MATCH(Cleaned__without_null_date4[[#This Row],[Cleaned Transaction Date]],'Hari Libur'!$A$2:$A$13,0)),"Holiday",IF(WEEKDAY(Cleaned__without_null_date4[[#This Row],[Cleaned Transaction Date]],2)&gt;5,"Weekend","Weekday"))</f>
        <v>Weekday</v>
      </c>
    </row>
    <row r="1289" spans="1:11" x14ac:dyDescent="0.25">
      <c r="A1289" t="s">
        <v>1312</v>
      </c>
      <c r="B1289" t="s">
        <v>30</v>
      </c>
      <c r="C1289" s="3">
        <v>4</v>
      </c>
      <c r="D1289" s="5">
        <v>4</v>
      </c>
      <c r="E1289" s="5">
        <v>16</v>
      </c>
      <c r="F1289" t="s">
        <v>21</v>
      </c>
      <c r="G1289" t="s">
        <v>10</v>
      </c>
      <c r="H1289" s="4">
        <v>45161</v>
      </c>
      <c r="I1289" t="str">
        <f>TEXT(Cleaned__without_null_date4[[#This Row],[Cleaned Transaction Date]],"mmmm")</f>
        <v>August</v>
      </c>
      <c r="J1289" t="str">
        <f>TEXT(Cleaned__without_null_date4[[#This Row],[Cleaned Transaction Date]],"dddd")</f>
        <v>Wednesday</v>
      </c>
      <c r="K1289" t="str">
        <f>IF(ISNUMBER(MATCH(Cleaned__without_null_date4[[#This Row],[Cleaned Transaction Date]],'Hari Libur'!$A$2:$A$13,0)),"Holiday",IF(WEEKDAY(Cleaned__without_null_date4[[#This Row],[Cleaned Transaction Date]],2)&gt;5,"Weekend","Weekday"))</f>
        <v>Weekday</v>
      </c>
    </row>
    <row r="1290" spans="1:11" x14ac:dyDescent="0.25">
      <c r="A1290" t="s">
        <v>1313</v>
      </c>
      <c r="B1290" t="s">
        <v>28</v>
      </c>
      <c r="C1290" s="3">
        <v>5</v>
      </c>
      <c r="D1290" s="5">
        <v>4</v>
      </c>
      <c r="E1290" s="5">
        <v>20</v>
      </c>
      <c r="F1290" t="s">
        <v>31</v>
      </c>
      <c r="G1290" t="s">
        <v>14</v>
      </c>
      <c r="H1290" s="4">
        <v>45022</v>
      </c>
      <c r="I1290" t="str">
        <f>TEXT(Cleaned__without_null_date4[[#This Row],[Cleaned Transaction Date]],"mmmm")</f>
        <v>April</v>
      </c>
      <c r="J1290" t="str">
        <f>TEXT(Cleaned__without_null_date4[[#This Row],[Cleaned Transaction Date]],"dddd")</f>
        <v>Thursday</v>
      </c>
      <c r="K1290" t="str">
        <f>IF(ISNUMBER(MATCH(Cleaned__without_null_date4[[#This Row],[Cleaned Transaction Date]],'Hari Libur'!$A$2:$A$13,0)),"Holiday",IF(WEEKDAY(Cleaned__without_null_date4[[#This Row],[Cleaned Transaction Date]],2)&gt;5,"Weekend","Weekday"))</f>
        <v>Weekday</v>
      </c>
    </row>
    <row r="1291" spans="1:11" x14ac:dyDescent="0.25">
      <c r="A1291" t="s">
        <v>1314</v>
      </c>
      <c r="B1291" t="s">
        <v>41</v>
      </c>
      <c r="C1291" s="3">
        <v>1</v>
      </c>
      <c r="D1291" s="5">
        <v>3</v>
      </c>
      <c r="E1291" s="5">
        <v>3</v>
      </c>
      <c r="F1291" t="s">
        <v>21</v>
      </c>
      <c r="G1291" t="s">
        <v>10</v>
      </c>
      <c r="H1291" s="4">
        <v>45281</v>
      </c>
      <c r="I1291" t="str">
        <f>TEXT(Cleaned__without_null_date4[[#This Row],[Cleaned Transaction Date]],"mmmm")</f>
        <v>December</v>
      </c>
      <c r="J1291" t="str">
        <f>TEXT(Cleaned__without_null_date4[[#This Row],[Cleaned Transaction Date]],"dddd")</f>
        <v>Thursday</v>
      </c>
      <c r="K1291" t="str">
        <f>IF(ISNUMBER(MATCH(Cleaned__without_null_date4[[#This Row],[Cleaned Transaction Date]],'Hari Libur'!$A$2:$A$13,0)),"Holiday",IF(WEEKDAY(Cleaned__without_null_date4[[#This Row],[Cleaned Transaction Date]],2)&gt;5,"Weekend","Weekday"))</f>
        <v>Weekday</v>
      </c>
    </row>
    <row r="1292" spans="1:11" x14ac:dyDescent="0.25">
      <c r="A1292" t="s">
        <v>1315</v>
      </c>
      <c r="B1292" t="s">
        <v>41</v>
      </c>
      <c r="C1292" s="3">
        <v>5</v>
      </c>
      <c r="D1292" s="5">
        <v>3</v>
      </c>
      <c r="E1292" s="5">
        <v>15</v>
      </c>
      <c r="F1292" t="s">
        <v>9</v>
      </c>
      <c r="G1292" t="s">
        <v>24</v>
      </c>
      <c r="H1292" s="4">
        <v>45185</v>
      </c>
      <c r="I1292" t="str">
        <f>TEXT(Cleaned__without_null_date4[[#This Row],[Cleaned Transaction Date]],"mmmm")</f>
        <v>September</v>
      </c>
      <c r="J1292" t="str">
        <f>TEXT(Cleaned__without_null_date4[[#This Row],[Cleaned Transaction Date]],"dddd")</f>
        <v>Saturday</v>
      </c>
      <c r="K1292" t="str">
        <f>IF(ISNUMBER(MATCH(Cleaned__without_null_date4[[#This Row],[Cleaned Transaction Date]],'Hari Libur'!$A$2:$A$13,0)),"Holiday",IF(WEEKDAY(Cleaned__without_null_date4[[#This Row],[Cleaned Transaction Date]],2)&gt;5,"Weekend","Weekday"))</f>
        <v>Weekend</v>
      </c>
    </row>
    <row r="1293" spans="1:11" x14ac:dyDescent="0.25">
      <c r="A1293" t="s">
        <v>1316</v>
      </c>
      <c r="B1293" t="s">
        <v>41</v>
      </c>
      <c r="C1293" s="3">
        <v>2</v>
      </c>
      <c r="D1293" s="5">
        <v>3</v>
      </c>
      <c r="E1293" s="5">
        <v>6</v>
      </c>
      <c r="F1293" t="s">
        <v>21</v>
      </c>
      <c r="G1293" t="s">
        <v>10</v>
      </c>
      <c r="H1293" s="4">
        <v>45153</v>
      </c>
      <c r="I1293" t="str">
        <f>TEXT(Cleaned__without_null_date4[[#This Row],[Cleaned Transaction Date]],"mmmm")</f>
        <v>August</v>
      </c>
      <c r="J1293" t="str">
        <f>TEXT(Cleaned__without_null_date4[[#This Row],[Cleaned Transaction Date]],"dddd")</f>
        <v>Tuesday</v>
      </c>
      <c r="K1293" t="str">
        <f>IF(ISNUMBER(MATCH(Cleaned__without_null_date4[[#This Row],[Cleaned Transaction Date]],'Hari Libur'!$A$2:$A$13,0)),"Holiday",IF(WEEKDAY(Cleaned__without_null_date4[[#This Row],[Cleaned Transaction Date]],2)&gt;5,"Weekend","Weekday"))</f>
        <v>Weekday</v>
      </c>
    </row>
    <row r="1294" spans="1:11" x14ac:dyDescent="0.25">
      <c r="A1294" t="s">
        <v>1317</v>
      </c>
      <c r="B1294" t="s">
        <v>16</v>
      </c>
      <c r="C1294" s="3">
        <v>5</v>
      </c>
      <c r="D1294" s="5">
        <v>1</v>
      </c>
      <c r="E1294" s="5">
        <v>5</v>
      </c>
      <c r="F1294" t="s">
        <v>21</v>
      </c>
      <c r="G1294" t="s">
        <v>24</v>
      </c>
      <c r="H1294" s="4">
        <v>45212</v>
      </c>
      <c r="I1294" t="str">
        <f>TEXT(Cleaned__without_null_date4[[#This Row],[Cleaned Transaction Date]],"mmmm")</f>
        <v>October</v>
      </c>
      <c r="J1294" t="str">
        <f>TEXT(Cleaned__without_null_date4[[#This Row],[Cleaned Transaction Date]],"dddd")</f>
        <v>Friday</v>
      </c>
      <c r="K1294" t="str">
        <f>IF(ISNUMBER(MATCH(Cleaned__without_null_date4[[#This Row],[Cleaned Transaction Date]],'Hari Libur'!$A$2:$A$13,0)),"Holiday",IF(WEEKDAY(Cleaned__without_null_date4[[#This Row],[Cleaned Transaction Date]],2)&gt;5,"Weekend","Weekday"))</f>
        <v>Weekday</v>
      </c>
    </row>
    <row r="1295" spans="1:11" x14ac:dyDescent="0.25">
      <c r="A1295" t="s">
        <v>1318</v>
      </c>
      <c r="B1295" t="s">
        <v>12</v>
      </c>
      <c r="C1295" s="3">
        <v>3</v>
      </c>
      <c r="D1295" s="5">
        <v>3</v>
      </c>
      <c r="E1295" s="5">
        <v>9</v>
      </c>
      <c r="F1295" t="s">
        <v>21</v>
      </c>
      <c r="G1295" t="s">
        <v>24</v>
      </c>
      <c r="H1295" s="4">
        <v>45054</v>
      </c>
      <c r="I1295" t="str">
        <f>TEXT(Cleaned__without_null_date4[[#This Row],[Cleaned Transaction Date]],"mmmm")</f>
        <v>May</v>
      </c>
      <c r="J1295" t="str">
        <f>TEXT(Cleaned__without_null_date4[[#This Row],[Cleaned Transaction Date]],"dddd")</f>
        <v>Monday</v>
      </c>
      <c r="K1295" t="str">
        <f>IF(ISNUMBER(MATCH(Cleaned__without_null_date4[[#This Row],[Cleaned Transaction Date]],'Hari Libur'!$A$2:$A$13,0)),"Holiday",IF(WEEKDAY(Cleaned__without_null_date4[[#This Row],[Cleaned Transaction Date]],2)&gt;5,"Weekend","Weekday"))</f>
        <v>Weekday</v>
      </c>
    </row>
    <row r="1296" spans="1:11" x14ac:dyDescent="0.25">
      <c r="A1296" t="s">
        <v>1319</v>
      </c>
      <c r="B1296" t="s">
        <v>28</v>
      </c>
      <c r="C1296" s="3">
        <v>2</v>
      </c>
      <c r="D1296" s="5">
        <v>4</v>
      </c>
      <c r="E1296" s="5">
        <v>8</v>
      </c>
      <c r="F1296" t="s">
        <v>21</v>
      </c>
      <c r="G1296" t="s">
        <v>24</v>
      </c>
      <c r="H1296" s="4">
        <v>45177</v>
      </c>
      <c r="I1296" t="str">
        <f>TEXT(Cleaned__without_null_date4[[#This Row],[Cleaned Transaction Date]],"mmmm")</f>
        <v>September</v>
      </c>
      <c r="J1296" t="str">
        <f>TEXT(Cleaned__without_null_date4[[#This Row],[Cleaned Transaction Date]],"dddd")</f>
        <v>Friday</v>
      </c>
      <c r="K1296" t="str">
        <f>IF(ISNUMBER(MATCH(Cleaned__without_null_date4[[#This Row],[Cleaned Transaction Date]],'Hari Libur'!$A$2:$A$13,0)),"Holiday",IF(WEEKDAY(Cleaned__without_null_date4[[#This Row],[Cleaned Transaction Date]],2)&gt;5,"Weekend","Weekday"))</f>
        <v>Weekday</v>
      </c>
    </row>
    <row r="1297" spans="1:11" x14ac:dyDescent="0.25">
      <c r="A1297" t="s">
        <v>1320</v>
      </c>
      <c r="B1297" t="s">
        <v>28</v>
      </c>
      <c r="C1297" s="3">
        <v>5</v>
      </c>
      <c r="D1297" s="5">
        <v>4</v>
      </c>
      <c r="E1297" s="5">
        <v>20</v>
      </c>
      <c r="F1297" t="s">
        <v>21</v>
      </c>
      <c r="G1297" t="s">
        <v>10</v>
      </c>
      <c r="H1297" s="4">
        <v>45243</v>
      </c>
      <c r="I1297" t="str">
        <f>TEXT(Cleaned__without_null_date4[[#This Row],[Cleaned Transaction Date]],"mmmm")</f>
        <v>November</v>
      </c>
      <c r="J1297" t="str">
        <f>TEXT(Cleaned__without_null_date4[[#This Row],[Cleaned Transaction Date]],"dddd")</f>
        <v>Monday</v>
      </c>
      <c r="K1297" t="str">
        <f>IF(ISNUMBER(MATCH(Cleaned__without_null_date4[[#This Row],[Cleaned Transaction Date]],'Hari Libur'!$A$2:$A$13,0)),"Holiday",IF(WEEKDAY(Cleaned__without_null_date4[[#This Row],[Cleaned Transaction Date]],2)&gt;5,"Weekend","Weekday"))</f>
        <v>Weekday</v>
      </c>
    </row>
    <row r="1298" spans="1:11" x14ac:dyDescent="0.25">
      <c r="A1298" t="s">
        <v>1321</v>
      </c>
      <c r="B1298" t="s">
        <v>8</v>
      </c>
      <c r="C1298" s="3">
        <v>5</v>
      </c>
      <c r="D1298" s="5">
        <v>2</v>
      </c>
      <c r="E1298" s="5">
        <v>10</v>
      </c>
      <c r="F1298" t="s">
        <v>26</v>
      </c>
      <c r="G1298" t="s">
        <v>24</v>
      </c>
      <c r="H1298" s="4">
        <v>45152</v>
      </c>
      <c r="I1298" t="str">
        <f>TEXT(Cleaned__without_null_date4[[#This Row],[Cleaned Transaction Date]],"mmmm")</f>
        <v>August</v>
      </c>
      <c r="J1298" t="str">
        <f>TEXT(Cleaned__without_null_date4[[#This Row],[Cleaned Transaction Date]],"dddd")</f>
        <v>Monday</v>
      </c>
      <c r="K1298" t="str">
        <f>IF(ISNUMBER(MATCH(Cleaned__without_null_date4[[#This Row],[Cleaned Transaction Date]],'Hari Libur'!$A$2:$A$13,0)),"Holiday",IF(WEEKDAY(Cleaned__without_null_date4[[#This Row],[Cleaned Transaction Date]],2)&gt;5,"Weekend","Weekday"))</f>
        <v>Weekday</v>
      </c>
    </row>
    <row r="1299" spans="1:11" x14ac:dyDescent="0.25">
      <c r="A1299" t="s">
        <v>1322</v>
      </c>
      <c r="B1299" t="s">
        <v>19</v>
      </c>
      <c r="C1299" s="3">
        <v>4</v>
      </c>
      <c r="D1299" s="5">
        <v>4</v>
      </c>
      <c r="E1299" s="5">
        <v>16</v>
      </c>
      <c r="F1299" t="s">
        <v>31</v>
      </c>
      <c r="G1299" t="s">
        <v>10</v>
      </c>
      <c r="H1299" s="4">
        <v>45035</v>
      </c>
      <c r="I1299" t="str">
        <f>TEXT(Cleaned__without_null_date4[[#This Row],[Cleaned Transaction Date]],"mmmm")</f>
        <v>April</v>
      </c>
      <c r="J1299" t="str">
        <f>TEXT(Cleaned__without_null_date4[[#This Row],[Cleaned Transaction Date]],"dddd")</f>
        <v>Wednesday</v>
      </c>
      <c r="K1299" t="str">
        <f>IF(ISNUMBER(MATCH(Cleaned__without_null_date4[[#This Row],[Cleaned Transaction Date]],'Hari Libur'!$A$2:$A$13,0)),"Holiday",IF(WEEKDAY(Cleaned__without_null_date4[[#This Row],[Cleaned Transaction Date]],2)&gt;5,"Weekend","Weekday"))</f>
        <v>Weekday</v>
      </c>
    </row>
    <row r="1300" spans="1:11" x14ac:dyDescent="0.25">
      <c r="A1300" t="s">
        <v>1323</v>
      </c>
      <c r="B1300" t="s">
        <v>8</v>
      </c>
      <c r="C1300" s="3">
        <v>2</v>
      </c>
      <c r="D1300" s="5">
        <v>2</v>
      </c>
      <c r="E1300" s="5">
        <v>4</v>
      </c>
      <c r="F1300" t="s">
        <v>9</v>
      </c>
      <c r="G1300" t="s">
        <v>10</v>
      </c>
      <c r="H1300" s="4">
        <v>44973</v>
      </c>
      <c r="I1300" t="str">
        <f>TEXT(Cleaned__without_null_date4[[#This Row],[Cleaned Transaction Date]],"mmmm")</f>
        <v>February</v>
      </c>
      <c r="J1300" t="str">
        <f>TEXT(Cleaned__without_null_date4[[#This Row],[Cleaned Transaction Date]],"dddd")</f>
        <v>Thursday</v>
      </c>
      <c r="K1300" t="str">
        <f>IF(ISNUMBER(MATCH(Cleaned__without_null_date4[[#This Row],[Cleaned Transaction Date]],'Hari Libur'!$A$2:$A$13,0)),"Holiday",IF(WEEKDAY(Cleaned__without_null_date4[[#This Row],[Cleaned Transaction Date]],2)&gt;5,"Weekend","Weekday"))</f>
        <v>Weekday</v>
      </c>
    </row>
    <row r="1301" spans="1:11" x14ac:dyDescent="0.25">
      <c r="A1301" t="s">
        <v>1324</v>
      </c>
      <c r="B1301" t="s">
        <v>16</v>
      </c>
      <c r="C1301" s="3">
        <v>2</v>
      </c>
      <c r="D1301" s="5">
        <v>1</v>
      </c>
      <c r="E1301" s="5">
        <v>2</v>
      </c>
      <c r="F1301" t="s">
        <v>31</v>
      </c>
      <c r="G1301" t="s">
        <v>24</v>
      </c>
      <c r="H1301" s="4">
        <v>45181</v>
      </c>
      <c r="I1301" t="str">
        <f>TEXT(Cleaned__without_null_date4[[#This Row],[Cleaned Transaction Date]],"mmmm")</f>
        <v>September</v>
      </c>
      <c r="J1301" t="str">
        <f>TEXT(Cleaned__without_null_date4[[#This Row],[Cleaned Transaction Date]],"dddd")</f>
        <v>Tuesday</v>
      </c>
      <c r="K1301" t="str">
        <f>IF(ISNUMBER(MATCH(Cleaned__without_null_date4[[#This Row],[Cleaned Transaction Date]],'Hari Libur'!$A$2:$A$13,0)),"Holiday",IF(WEEKDAY(Cleaned__without_null_date4[[#This Row],[Cleaned Transaction Date]],2)&gt;5,"Weekend","Weekday"))</f>
        <v>Weekday</v>
      </c>
    </row>
    <row r="1302" spans="1:11" x14ac:dyDescent="0.25">
      <c r="A1302" t="s">
        <v>1325</v>
      </c>
      <c r="B1302" t="s">
        <v>8</v>
      </c>
      <c r="C1302" s="3">
        <v>5</v>
      </c>
      <c r="D1302" s="5">
        <v>2</v>
      </c>
      <c r="E1302" s="5">
        <v>10</v>
      </c>
      <c r="F1302" t="s">
        <v>31</v>
      </c>
      <c r="G1302" t="s">
        <v>10</v>
      </c>
      <c r="H1302" s="4">
        <v>45021</v>
      </c>
      <c r="I1302" t="str">
        <f>TEXT(Cleaned__without_null_date4[[#This Row],[Cleaned Transaction Date]],"mmmm")</f>
        <v>April</v>
      </c>
      <c r="J1302" t="str">
        <f>TEXT(Cleaned__without_null_date4[[#This Row],[Cleaned Transaction Date]],"dddd")</f>
        <v>Wednesday</v>
      </c>
      <c r="K1302" t="str">
        <f>IF(ISNUMBER(MATCH(Cleaned__without_null_date4[[#This Row],[Cleaned Transaction Date]],'Hari Libur'!$A$2:$A$13,0)),"Holiday",IF(WEEKDAY(Cleaned__without_null_date4[[#This Row],[Cleaned Transaction Date]],2)&gt;5,"Weekend","Weekday"))</f>
        <v>Weekday</v>
      </c>
    </row>
    <row r="1303" spans="1:11" x14ac:dyDescent="0.25">
      <c r="A1303" t="s">
        <v>1326</v>
      </c>
      <c r="B1303" t="s">
        <v>28</v>
      </c>
      <c r="C1303" s="3">
        <v>5</v>
      </c>
      <c r="D1303" s="5">
        <v>4</v>
      </c>
      <c r="E1303" s="5">
        <v>20</v>
      </c>
      <c r="F1303" t="s">
        <v>9</v>
      </c>
      <c r="G1303" t="s">
        <v>14</v>
      </c>
      <c r="H1303" s="4">
        <v>45083</v>
      </c>
      <c r="I1303" t="str">
        <f>TEXT(Cleaned__without_null_date4[[#This Row],[Cleaned Transaction Date]],"mmmm")</f>
        <v>June</v>
      </c>
      <c r="J1303" t="str">
        <f>TEXT(Cleaned__without_null_date4[[#This Row],[Cleaned Transaction Date]],"dddd")</f>
        <v>Tuesday</v>
      </c>
      <c r="K1303" t="str">
        <f>IF(ISNUMBER(MATCH(Cleaned__without_null_date4[[#This Row],[Cleaned Transaction Date]],'Hari Libur'!$A$2:$A$13,0)),"Holiday",IF(WEEKDAY(Cleaned__without_null_date4[[#This Row],[Cleaned Transaction Date]],2)&gt;5,"Weekend","Weekday"))</f>
        <v>Weekday</v>
      </c>
    </row>
    <row r="1304" spans="1:11" x14ac:dyDescent="0.25">
      <c r="A1304" t="s">
        <v>1327</v>
      </c>
      <c r="B1304" t="s">
        <v>23</v>
      </c>
      <c r="C1304" s="3">
        <v>1</v>
      </c>
      <c r="D1304" s="5">
        <v>4</v>
      </c>
      <c r="E1304" s="5">
        <v>4</v>
      </c>
      <c r="F1304" t="s">
        <v>13</v>
      </c>
      <c r="G1304" t="s">
        <v>26</v>
      </c>
      <c r="H1304" s="4">
        <v>45139</v>
      </c>
      <c r="I1304" t="str">
        <f>TEXT(Cleaned__without_null_date4[[#This Row],[Cleaned Transaction Date]],"mmmm")</f>
        <v>August</v>
      </c>
      <c r="J1304" t="str">
        <f>TEXT(Cleaned__without_null_date4[[#This Row],[Cleaned Transaction Date]],"dddd")</f>
        <v>Tuesday</v>
      </c>
      <c r="K1304" t="str">
        <f>IF(ISNUMBER(MATCH(Cleaned__without_null_date4[[#This Row],[Cleaned Transaction Date]],'Hari Libur'!$A$2:$A$13,0)),"Holiday",IF(WEEKDAY(Cleaned__without_null_date4[[#This Row],[Cleaned Transaction Date]],2)&gt;5,"Weekend","Weekday"))</f>
        <v>Weekday</v>
      </c>
    </row>
    <row r="1305" spans="1:11" x14ac:dyDescent="0.25">
      <c r="A1305" t="s">
        <v>1328</v>
      </c>
      <c r="B1305" t="s">
        <v>37</v>
      </c>
      <c r="C1305" s="3">
        <v>5</v>
      </c>
      <c r="D1305" s="5">
        <v>1.5</v>
      </c>
      <c r="E1305" s="5">
        <v>7.5</v>
      </c>
      <c r="F1305" t="s">
        <v>31</v>
      </c>
      <c r="G1305" t="s">
        <v>24</v>
      </c>
      <c r="H1305" s="4">
        <v>45259</v>
      </c>
      <c r="I1305" t="str">
        <f>TEXT(Cleaned__without_null_date4[[#This Row],[Cleaned Transaction Date]],"mmmm")</f>
        <v>November</v>
      </c>
      <c r="J1305" t="str">
        <f>TEXT(Cleaned__without_null_date4[[#This Row],[Cleaned Transaction Date]],"dddd")</f>
        <v>Wednesday</v>
      </c>
      <c r="K1305" t="str">
        <f>IF(ISNUMBER(MATCH(Cleaned__without_null_date4[[#This Row],[Cleaned Transaction Date]],'Hari Libur'!$A$2:$A$13,0)),"Holiday",IF(WEEKDAY(Cleaned__without_null_date4[[#This Row],[Cleaned Transaction Date]],2)&gt;5,"Weekend","Weekday"))</f>
        <v>Weekday</v>
      </c>
    </row>
    <row r="1306" spans="1:11" x14ac:dyDescent="0.25">
      <c r="A1306" t="s">
        <v>1329</v>
      </c>
      <c r="B1306" t="s">
        <v>23</v>
      </c>
      <c r="C1306" s="3">
        <v>2</v>
      </c>
      <c r="D1306" s="5">
        <v>4</v>
      </c>
      <c r="E1306" s="5">
        <v>8</v>
      </c>
      <c r="F1306" t="s">
        <v>31</v>
      </c>
      <c r="G1306" t="s">
        <v>24</v>
      </c>
      <c r="H1306" s="4">
        <v>45124</v>
      </c>
      <c r="I1306" t="str">
        <f>TEXT(Cleaned__without_null_date4[[#This Row],[Cleaned Transaction Date]],"mmmm")</f>
        <v>July</v>
      </c>
      <c r="J1306" t="str">
        <f>TEXT(Cleaned__without_null_date4[[#This Row],[Cleaned Transaction Date]],"dddd")</f>
        <v>Monday</v>
      </c>
      <c r="K1306" t="str">
        <f>IF(ISNUMBER(MATCH(Cleaned__without_null_date4[[#This Row],[Cleaned Transaction Date]],'Hari Libur'!$A$2:$A$13,0)),"Holiday",IF(WEEKDAY(Cleaned__without_null_date4[[#This Row],[Cleaned Transaction Date]],2)&gt;5,"Weekend","Weekday"))</f>
        <v>Weekday</v>
      </c>
    </row>
    <row r="1307" spans="1:11" x14ac:dyDescent="0.25">
      <c r="A1307" t="s">
        <v>1330</v>
      </c>
      <c r="B1307" t="s">
        <v>18</v>
      </c>
      <c r="C1307" s="3">
        <v>5</v>
      </c>
      <c r="D1307" s="5">
        <v>5</v>
      </c>
      <c r="E1307" s="5">
        <v>25</v>
      </c>
      <c r="F1307" t="s">
        <v>21</v>
      </c>
      <c r="G1307" t="s">
        <v>10</v>
      </c>
      <c r="H1307" s="4">
        <v>45130</v>
      </c>
      <c r="I1307" t="str">
        <f>TEXT(Cleaned__without_null_date4[[#This Row],[Cleaned Transaction Date]],"mmmm")</f>
        <v>July</v>
      </c>
      <c r="J1307" t="str">
        <f>TEXT(Cleaned__without_null_date4[[#This Row],[Cleaned Transaction Date]],"dddd")</f>
        <v>Sunday</v>
      </c>
      <c r="K1307" t="str">
        <f>IF(ISNUMBER(MATCH(Cleaned__without_null_date4[[#This Row],[Cleaned Transaction Date]],'Hari Libur'!$A$2:$A$13,0)),"Holiday",IF(WEEKDAY(Cleaned__without_null_date4[[#This Row],[Cleaned Transaction Date]],2)&gt;5,"Weekend","Weekday"))</f>
        <v>Weekend</v>
      </c>
    </row>
    <row r="1308" spans="1:11" x14ac:dyDescent="0.25">
      <c r="A1308" t="s">
        <v>1331</v>
      </c>
      <c r="B1308" t="s">
        <v>37</v>
      </c>
      <c r="C1308" s="3">
        <v>2</v>
      </c>
      <c r="D1308" s="5">
        <v>1.5</v>
      </c>
      <c r="E1308" s="5">
        <v>3</v>
      </c>
      <c r="F1308" t="s">
        <v>31</v>
      </c>
      <c r="G1308" t="s">
        <v>24</v>
      </c>
      <c r="H1308" s="4">
        <v>45064</v>
      </c>
      <c r="I1308" t="str">
        <f>TEXT(Cleaned__without_null_date4[[#This Row],[Cleaned Transaction Date]],"mmmm")</f>
        <v>May</v>
      </c>
      <c r="J1308" t="str">
        <f>TEXT(Cleaned__without_null_date4[[#This Row],[Cleaned Transaction Date]],"dddd")</f>
        <v>Thursday</v>
      </c>
      <c r="K1308" t="str">
        <f>IF(ISNUMBER(MATCH(Cleaned__without_null_date4[[#This Row],[Cleaned Transaction Date]],'Hari Libur'!$A$2:$A$13,0)),"Holiday",IF(WEEKDAY(Cleaned__without_null_date4[[#This Row],[Cleaned Transaction Date]],2)&gt;5,"Weekend","Weekday"))</f>
        <v>Weekday</v>
      </c>
    </row>
    <row r="1309" spans="1:11" x14ac:dyDescent="0.25">
      <c r="A1309" t="s">
        <v>1332</v>
      </c>
      <c r="B1309" t="s">
        <v>30</v>
      </c>
      <c r="C1309" s="3">
        <v>4</v>
      </c>
      <c r="D1309" s="5">
        <v>3</v>
      </c>
      <c r="E1309" s="5">
        <v>12</v>
      </c>
      <c r="F1309" t="s">
        <v>13</v>
      </c>
      <c r="G1309" t="s">
        <v>10</v>
      </c>
      <c r="H1309" s="4">
        <v>45093</v>
      </c>
      <c r="I1309" t="str">
        <f>TEXT(Cleaned__without_null_date4[[#This Row],[Cleaned Transaction Date]],"mmmm")</f>
        <v>June</v>
      </c>
      <c r="J1309" t="str">
        <f>TEXT(Cleaned__without_null_date4[[#This Row],[Cleaned Transaction Date]],"dddd")</f>
        <v>Friday</v>
      </c>
      <c r="K1309" t="str">
        <f>IF(ISNUMBER(MATCH(Cleaned__without_null_date4[[#This Row],[Cleaned Transaction Date]],'Hari Libur'!$A$2:$A$13,0)),"Holiday",IF(WEEKDAY(Cleaned__without_null_date4[[#This Row],[Cleaned Transaction Date]],2)&gt;5,"Weekend","Weekday"))</f>
        <v>Weekday</v>
      </c>
    </row>
    <row r="1310" spans="1:11" x14ac:dyDescent="0.25">
      <c r="A1310" t="s">
        <v>1333</v>
      </c>
      <c r="B1310" t="s">
        <v>12</v>
      </c>
      <c r="C1310" s="3">
        <v>2</v>
      </c>
      <c r="D1310" s="5">
        <v>3</v>
      </c>
      <c r="E1310" s="5">
        <v>6</v>
      </c>
      <c r="F1310" t="s">
        <v>31</v>
      </c>
      <c r="G1310" t="s">
        <v>24</v>
      </c>
      <c r="H1310" s="4">
        <v>45172</v>
      </c>
      <c r="I1310" t="str">
        <f>TEXT(Cleaned__without_null_date4[[#This Row],[Cleaned Transaction Date]],"mmmm")</f>
        <v>September</v>
      </c>
      <c r="J1310" t="str">
        <f>TEXT(Cleaned__without_null_date4[[#This Row],[Cleaned Transaction Date]],"dddd")</f>
        <v>Sunday</v>
      </c>
      <c r="K1310" t="str">
        <f>IF(ISNUMBER(MATCH(Cleaned__without_null_date4[[#This Row],[Cleaned Transaction Date]],'Hari Libur'!$A$2:$A$13,0)),"Holiday",IF(WEEKDAY(Cleaned__without_null_date4[[#This Row],[Cleaned Transaction Date]],2)&gt;5,"Weekend","Weekday"))</f>
        <v>Weekend</v>
      </c>
    </row>
    <row r="1311" spans="1:11" x14ac:dyDescent="0.25">
      <c r="A1311" t="s">
        <v>1334</v>
      </c>
      <c r="B1311" t="s">
        <v>28</v>
      </c>
      <c r="C1311" s="3">
        <v>5</v>
      </c>
      <c r="D1311" s="5">
        <v>4</v>
      </c>
      <c r="E1311" s="5">
        <v>20</v>
      </c>
      <c r="F1311" t="s">
        <v>31</v>
      </c>
      <c r="G1311" t="s">
        <v>10</v>
      </c>
      <c r="H1311" s="4">
        <v>45048</v>
      </c>
      <c r="I1311" t="str">
        <f>TEXT(Cleaned__without_null_date4[[#This Row],[Cleaned Transaction Date]],"mmmm")</f>
        <v>May</v>
      </c>
      <c r="J1311" t="str">
        <f>TEXT(Cleaned__without_null_date4[[#This Row],[Cleaned Transaction Date]],"dddd")</f>
        <v>Tuesday</v>
      </c>
      <c r="K1311" t="str">
        <f>IF(ISNUMBER(MATCH(Cleaned__without_null_date4[[#This Row],[Cleaned Transaction Date]],'Hari Libur'!$A$2:$A$13,0)),"Holiday",IF(WEEKDAY(Cleaned__without_null_date4[[#This Row],[Cleaned Transaction Date]],2)&gt;5,"Weekend","Weekday"))</f>
        <v>Weekday</v>
      </c>
    </row>
    <row r="1312" spans="1:11" x14ac:dyDescent="0.25">
      <c r="A1312" t="s">
        <v>1335</v>
      </c>
      <c r="B1312" t="s">
        <v>28</v>
      </c>
      <c r="C1312" s="3">
        <v>1</v>
      </c>
      <c r="D1312" s="5">
        <v>4</v>
      </c>
      <c r="E1312" s="5">
        <v>4</v>
      </c>
      <c r="F1312" t="s">
        <v>13</v>
      </c>
      <c r="G1312" t="s">
        <v>14</v>
      </c>
      <c r="H1312" s="4">
        <v>45213</v>
      </c>
      <c r="I1312" t="str">
        <f>TEXT(Cleaned__without_null_date4[[#This Row],[Cleaned Transaction Date]],"mmmm")</f>
        <v>October</v>
      </c>
      <c r="J1312" t="str">
        <f>TEXT(Cleaned__without_null_date4[[#This Row],[Cleaned Transaction Date]],"dddd")</f>
        <v>Saturday</v>
      </c>
      <c r="K1312" t="str">
        <f>IF(ISNUMBER(MATCH(Cleaned__without_null_date4[[#This Row],[Cleaned Transaction Date]],'Hari Libur'!$A$2:$A$13,0)),"Holiday",IF(WEEKDAY(Cleaned__without_null_date4[[#This Row],[Cleaned Transaction Date]],2)&gt;5,"Weekend","Weekday"))</f>
        <v>Weekend</v>
      </c>
    </row>
    <row r="1313" spans="1:11" x14ac:dyDescent="0.25">
      <c r="A1313" t="s">
        <v>1336</v>
      </c>
      <c r="B1313" t="s">
        <v>16</v>
      </c>
      <c r="C1313" s="3">
        <v>1</v>
      </c>
      <c r="D1313" s="5">
        <v>1</v>
      </c>
      <c r="E1313" s="5">
        <v>1</v>
      </c>
      <c r="F1313" t="s">
        <v>31</v>
      </c>
      <c r="G1313" t="s">
        <v>14</v>
      </c>
      <c r="H1313" s="4">
        <v>45233</v>
      </c>
      <c r="I1313" t="str">
        <f>TEXT(Cleaned__without_null_date4[[#This Row],[Cleaned Transaction Date]],"mmmm")</f>
        <v>November</v>
      </c>
      <c r="J1313" t="str">
        <f>TEXT(Cleaned__without_null_date4[[#This Row],[Cleaned Transaction Date]],"dddd")</f>
        <v>Friday</v>
      </c>
      <c r="K1313" t="str">
        <f>IF(ISNUMBER(MATCH(Cleaned__without_null_date4[[#This Row],[Cleaned Transaction Date]],'Hari Libur'!$A$2:$A$13,0)),"Holiday",IF(WEEKDAY(Cleaned__without_null_date4[[#This Row],[Cleaned Transaction Date]],2)&gt;5,"Weekend","Weekday"))</f>
        <v>Weekday</v>
      </c>
    </row>
    <row r="1314" spans="1:11" x14ac:dyDescent="0.25">
      <c r="A1314" t="s">
        <v>1337</v>
      </c>
      <c r="B1314" t="s">
        <v>41</v>
      </c>
      <c r="C1314" s="3">
        <v>2</v>
      </c>
      <c r="D1314" s="5">
        <v>3</v>
      </c>
      <c r="E1314" s="5">
        <v>6</v>
      </c>
      <c r="F1314" t="s">
        <v>13</v>
      </c>
      <c r="G1314" t="s">
        <v>10</v>
      </c>
      <c r="H1314" s="4">
        <v>44964</v>
      </c>
      <c r="I1314" t="str">
        <f>TEXT(Cleaned__without_null_date4[[#This Row],[Cleaned Transaction Date]],"mmmm")</f>
        <v>February</v>
      </c>
      <c r="J1314" t="str">
        <f>TEXT(Cleaned__without_null_date4[[#This Row],[Cleaned Transaction Date]],"dddd")</f>
        <v>Tuesday</v>
      </c>
      <c r="K1314" t="str">
        <f>IF(ISNUMBER(MATCH(Cleaned__without_null_date4[[#This Row],[Cleaned Transaction Date]],'Hari Libur'!$A$2:$A$13,0)),"Holiday",IF(WEEKDAY(Cleaned__without_null_date4[[#This Row],[Cleaned Transaction Date]],2)&gt;5,"Weekend","Weekday"))</f>
        <v>Weekday</v>
      </c>
    </row>
    <row r="1315" spans="1:11" x14ac:dyDescent="0.25">
      <c r="A1315" t="s">
        <v>1338</v>
      </c>
      <c r="B1315" t="s">
        <v>28</v>
      </c>
      <c r="C1315" s="3">
        <v>5</v>
      </c>
      <c r="D1315" s="5">
        <v>4</v>
      </c>
      <c r="E1315" s="5">
        <v>20</v>
      </c>
      <c r="F1315" t="s">
        <v>9</v>
      </c>
      <c r="G1315" t="s">
        <v>10</v>
      </c>
      <c r="H1315" s="4">
        <v>44994</v>
      </c>
      <c r="I1315" t="str">
        <f>TEXT(Cleaned__without_null_date4[[#This Row],[Cleaned Transaction Date]],"mmmm")</f>
        <v>March</v>
      </c>
      <c r="J1315" t="str">
        <f>TEXT(Cleaned__without_null_date4[[#This Row],[Cleaned Transaction Date]],"dddd")</f>
        <v>Thursday</v>
      </c>
      <c r="K1315" t="str">
        <f>IF(ISNUMBER(MATCH(Cleaned__without_null_date4[[#This Row],[Cleaned Transaction Date]],'Hari Libur'!$A$2:$A$13,0)),"Holiday",IF(WEEKDAY(Cleaned__without_null_date4[[#This Row],[Cleaned Transaction Date]],2)&gt;5,"Weekend","Weekday"))</f>
        <v>Weekday</v>
      </c>
    </row>
    <row r="1316" spans="1:11" x14ac:dyDescent="0.25">
      <c r="A1316" t="s">
        <v>1339</v>
      </c>
      <c r="B1316" t="s">
        <v>28</v>
      </c>
      <c r="C1316" s="3">
        <v>4</v>
      </c>
      <c r="D1316" s="5">
        <v>4</v>
      </c>
      <c r="E1316" s="5">
        <v>16</v>
      </c>
      <c r="F1316" t="s">
        <v>21</v>
      </c>
      <c r="G1316" t="s">
        <v>19</v>
      </c>
      <c r="H1316" s="4">
        <v>44941</v>
      </c>
      <c r="I1316" t="str">
        <f>TEXT(Cleaned__without_null_date4[[#This Row],[Cleaned Transaction Date]],"mmmm")</f>
        <v>January</v>
      </c>
      <c r="J1316" t="str">
        <f>TEXT(Cleaned__without_null_date4[[#This Row],[Cleaned Transaction Date]],"dddd")</f>
        <v>Sunday</v>
      </c>
      <c r="K1316" t="str">
        <f>IF(ISNUMBER(MATCH(Cleaned__without_null_date4[[#This Row],[Cleaned Transaction Date]],'Hari Libur'!$A$2:$A$13,0)),"Holiday",IF(WEEKDAY(Cleaned__without_null_date4[[#This Row],[Cleaned Transaction Date]],2)&gt;5,"Weekend","Weekday"))</f>
        <v>Weekend</v>
      </c>
    </row>
    <row r="1317" spans="1:11" x14ac:dyDescent="0.25">
      <c r="A1317" t="s">
        <v>1340</v>
      </c>
      <c r="B1317" t="s">
        <v>41</v>
      </c>
      <c r="C1317" s="3">
        <v>1</v>
      </c>
      <c r="D1317" s="5">
        <v>3</v>
      </c>
      <c r="E1317" s="5">
        <v>3</v>
      </c>
      <c r="F1317" t="s">
        <v>13</v>
      </c>
      <c r="G1317" t="s">
        <v>14</v>
      </c>
      <c r="H1317" s="4">
        <v>45126</v>
      </c>
      <c r="I1317" t="str">
        <f>TEXT(Cleaned__without_null_date4[[#This Row],[Cleaned Transaction Date]],"mmmm")</f>
        <v>July</v>
      </c>
      <c r="J1317" t="str">
        <f>TEXT(Cleaned__without_null_date4[[#This Row],[Cleaned Transaction Date]],"dddd")</f>
        <v>Wednesday</v>
      </c>
      <c r="K1317" t="str">
        <f>IF(ISNUMBER(MATCH(Cleaned__without_null_date4[[#This Row],[Cleaned Transaction Date]],'Hari Libur'!$A$2:$A$13,0)),"Holiday",IF(WEEKDAY(Cleaned__without_null_date4[[#This Row],[Cleaned Transaction Date]],2)&gt;5,"Weekend","Weekday"))</f>
        <v>Weekday</v>
      </c>
    </row>
    <row r="1318" spans="1:11" x14ac:dyDescent="0.25">
      <c r="A1318" t="s">
        <v>1341</v>
      </c>
      <c r="B1318" t="s">
        <v>12</v>
      </c>
      <c r="C1318" s="3">
        <v>4</v>
      </c>
      <c r="D1318" s="5">
        <v>3</v>
      </c>
      <c r="E1318" s="5">
        <v>12</v>
      </c>
      <c r="F1318" t="s">
        <v>13</v>
      </c>
      <c r="G1318" t="s">
        <v>14</v>
      </c>
      <c r="H1318" s="4">
        <v>45116</v>
      </c>
      <c r="I1318" t="str">
        <f>TEXT(Cleaned__without_null_date4[[#This Row],[Cleaned Transaction Date]],"mmmm")</f>
        <v>July</v>
      </c>
      <c r="J1318" t="str">
        <f>TEXT(Cleaned__without_null_date4[[#This Row],[Cleaned Transaction Date]],"dddd")</f>
        <v>Sunday</v>
      </c>
      <c r="K1318" t="str">
        <f>IF(ISNUMBER(MATCH(Cleaned__without_null_date4[[#This Row],[Cleaned Transaction Date]],'Hari Libur'!$A$2:$A$13,0)),"Holiday",IF(WEEKDAY(Cleaned__without_null_date4[[#This Row],[Cleaned Transaction Date]],2)&gt;5,"Weekend","Weekday"))</f>
        <v>Weekend</v>
      </c>
    </row>
    <row r="1319" spans="1:11" x14ac:dyDescent="0.25">
      <c r="A1319" t="s">
        <v>1342</v>
      </c>
      <c r="B1319" t="s">
        <v>23</v>
      </c>
      <c r="C1319" s="3">
        <v>2</v>
      </c>
      <c r="D1319" s="5">
        <v>4</v>
      </c>
      <c r="E1319" s="5">
        <v>8</v>
      </c>
      <c r="F1319" t="s">
        <v>9</v>
      </c>
      <c r="G1319" t="s">
        <v>24</v>
      </c>
      <c r="H1319" s="4">
        <v>44948</v>
      </c>
      <c r="I1319" t="str">
        <f>TEXT(Cleaned__without_null_date4[[#This Row],[Cleaned Transaction Date]],"mmmm")</f>
        <v>January</v>
      </c>
      <c r="J1319" t="str">
        <f>TEXT(Cleaned__without_null_date4[[#This Row],[Cleaned Transaction Date]],"dddd")</f>
        <v>Sunday</v>
      </c>
      <c r="K1319" t="str">
        <f>IF(ISNUMBER(MATCH(Cleaned__without_null_date4[[#This Row],[Cleaned Transaction Date]],'Hari Libur'!$A$2:$A$13,0)),"Holiday",IF(WEEKDAY(Cleaned__without_null_date4[[#This Row],[Cleaned Transaction Date]],2)&gt;5,"Weekend","Weekday"))</f>
        <v>Weekend</v>
      </c>
    </row>
    <row r="1320" spans="1:11" x14ac:dyDescent="0.25">
      <c r="A1320" t="s">
        <v>1343</v>
      </c>
      <c r="B1320" t="s">
        <v>37</v>
      </c>
      <c r="C1320" s="3">
        <v>5</v>
      </c>
      <c r="D1320" s="5">
        <v>1.5</v>
      </c>
      <c r="E1320" s="5">
        <v>7.5</v>
      </c>
      <c r="F1320" t="s">
        <v>21</v>
      </c>
      <c r="G1320" t="s">
        <v>24</v>
      </c>
      <c r="H1320" s="4">
        <v>44946</v>
      </c>
      <c r="I1320" t="str">
        <f>TEXT(Cleaned__without_null_date4[[#This Row],[Cleaned Transaction Date]],"mmmm")</f>
        <v>January</v>
      </c>
      <c r="J1320" t="str">
        <f>TEXT(Cleaned__without_null_date4[[#This Row],[Cleaned Transaction Date]],"dddd")</f>
        <v>Friday</v>
      </c>
      <c r="K1320" t="str">
        <f>IF(ISNUMBER(MATCH(Cleaned__without_null_date4[[#This Row],[Cleaned Transaction Date]],'Hari Libur'!$A$2:$A$13,0)),"Holiday",IF(WEEKDAY(Cleaned__without_null_date4[[#This Row],[Cleaned Transaction Date]],2)&gt;5,"Weekend","Weekday"))</f>
        <v>Weekday</v>
      </c>
    </row>
    <row r="1321" spans="1:11" x14ac:dyDescent="0.25">
      <c r="A1321" t="s">
        <v>1344</v>
      </c>
      <c r="B1321" t="s">
        <v>37</v>
      </c>
      <c r="C1321" s="3">
        <v>2</v>
      </c>
      <c r="D1321" s="5">
        <v>1.5</v>
      </c>
      <c r="E1321" s="5">
        <v>3</v>
      </c>
      <c r="F1321" t="s">
        <v>9</v>
      </c>
      <c r="G1321" t="s">
        <v>10</v>
      </c>
      <c r="H1321" s="4">
        <v>45125</v>
      </c>
      <c r="I1321" t="str">
        <f>TEXT(Cleaned__without_null_date4[[#This Row],[Cleaned Transaction Date]],"mmmm")</f>
        <v>July</v>
      </c>
      <c r="J1321" t="str">
        <f>TEXT(Cleaned__without_null_date4[[#This Row],[Cleaned Transaction Date]],"dddd")</f>
        <v>Tuesday</v>
      </c>
      <c r="K1321" t="str">
        <f>IF(ISNUMBER(MATCH(Cleaned__without_null_date4[[#This Row],[Cleaned Transaction Date]],'Hari Libur'!$A$2:$A$13,0)),"Holiday",IF(WEEKDAY(Cleaned__without_null_date4[[#This Row],[Cleaned Transaction Date]],2)&gt;5,"Weekend","Weekday"))</f>
        <v>Weekday</v>
      </c>
    </row>
    <row r="1322" spans="1:11" x14ac:dyDescent="0.25">
      <c r="A1322" t="s">
        <v>1345</v>
      </c>
      <c r="B1322" t="s">
        <v>28</v>
      </c>
      <c r="C1322" s="3">
        <v>5</v>
      </c>
      <c r="D1322" s="5">
        <v>4</v>
      </c>
      <c r="E1322" s="5">
        <v>20</v>
      </c>
      <c r="F1322" t="s">
        <v>9</v>
      </c>
      <c r="G1322" t="s">
        <v>24</v>
      </c>
      <c r="H1322" s="4">
        <v>45017</v>
      </c>
      <c r="I1322" t="str">
        <f>TEXT(Cleaned__without_null_date4[[#This Row],[Cleaned Transaction Date]],"mmmm")</f>
        <v>April</v>
      </c>
      <c r="J1322" t="str">
        <f>TEXT(Cleaned__without_null_date4[[#This Row],[Cleaned Transaction Date]],"dddd")</f>
        <v>Saturday</v>
      </c>
      <c r="K1322" t="str">
        <f>IF(ISNUMBER(MATCH(Cleaned__without_null_date4[[#This Row],[Cleaned Transaction Date]],'Hari Libur'!$A$2:$A$13,0)),"Holiday",IF(WEEKDAY(Cleaned__without_null_date4[[#This Row],[Cleaned Transaction Date]],2)&gt;5,"Weekend","Weekday"))</f>
        <v>Weekend</v>
      </c>
    </row>
    <row r="1323" spans="1:11" x14ac:dyDescent="0.25">
      <c r="A1323" t="s">
        <v>1346</v>
      </c>
      <c r="B1323" t="s">
        <v>18</v>
      </c>
      <c r="C1323" s="3">
        <v>1</v>
      </c>
      <c r="D1323" s="5">
        <v>5</v>
      </c>
      <c r="E1323" s="5">
        <v>5</v>
      </c>
      <c r="F1323" t="s">
        <v>31</v>
      </c>
      <c r="G1323" t="s">
        <v>24</v>
      </c>
      <c r="H1323" s="4">
        <v>45108</v>
      </c>
      <c r="I1323" t="str">
        <f>TEXT(Cleaned__without_null_date4[[#This Row],[Cleaned Transaction Date]],"mmmm")</f>
        <v>July</v>
      </c>
      <c r="J1323" t="str">
        <f>TEXT(Cleaned__without_null_date4[[#This Row],[Cleaned Transaction Date]],"dddd")</f>
        <v>Saturday</v>
      </c>
      <c r="K1323" t="str">
        <f>IF(ISNUMBER(MATCH(Cleaned__without_null_date4[[#This Row],[Cleaned Transaction Date]],'Hari Libur'!$A$2:$A$13,0)),"Holiday",IF(WEEKDAY(Cleaned__without_null_date4[[#This Row],[Cleaned Transaction Date]],2)&gt;5,"Weekend","Weekday"))</f>
        <v>Weekend</v>
      </c>
    </row>
    <row r="1324" spans="1:11" x14ac:dyDescent="0.25">
      <c r="A1324" t="s">
        <v>1347</v>
      </c>
      <c r="B1324" t="s">
        <v>37</v>
      </c>
      <c r="C1324" s="3">
        <v>4</v>
      </c>
      <c r="D1324" s="5">
        <v>1.5</v>
      </c>
      <c r="E1324" s="5">
        <v>6</v>
      </c>
      <c r="F1324" t="s">
        <v>21</v>
      </c>
      <c r="G1324" t="s">
        <v>10</v>
      </c>
      <c r="H1324" s="4">
        <v>44953</v>
      </c>
      <c r="I1324" t="str">
        <f>TEXT(Cleaned__without_null_date4[[#This Row],[Cleaned Transaction Date]],"mmmm")</f>
        <v>January</v>
      </c>
      <c r="J1324" t="str">
        <f>TEXT(Cleaned__without_null_date4[[#This Row],[Cleaned Transaction Date]],"dddd")</f>
        <v>Friday</v>
      </c>
      <c r="K1324" t="str">
        <f>IF(ISNUMBER(MATCH(Cleaned__without_null_date4[[#This Row],[Cleaned Transaction Date]],'Hari Libur'!$A$2:$A$13,0)),"Holiday",IF(WEEKDAY(Cleaned__without_null_date4[[#This Row],[Cleaned Transaction Date]],2)&gt;5,"Weekend","Weekday"))</f>
        <v>Weekday</v>
      </c>
    </row>
    <row r="1325" spans="1:11" x14ac:dyDescent="0.25">
      <c r="A1325" t="s">
        <v>1348</v>
      </c>
      <c r="B1325" t="s">
        <v>16</v>
      </c>
      <c r="C1325" s="3">
        <v>3</v>
      </c>
      <c r="D1325" s="5">
        <v>1</v>
      </c>
      <c r="E1325" s="5">
        <v>3</v>
      </c>
      <c r="F1325" t="s">
        <v>13</v>
      </c>
      <c r="G1325" t="s">
        <v>24</v>
      </c>
      <c r="H1325" s="4">
        <v>44945</v>
      </c>
      <c r="I1325" t="str">
        <f>TEXT(Cleaned__without_null_date4[[#This Row],[Cleaned Transaction Date]],"mmmm")</f>
        <v>January</v>
      </c>
      <c r="J1325" t="str">
        <f>TEXT(Cleaned__without_null_date4[[#This Row],[Cleaned Transaction Date]],"dddd")</f>
        <v>Thursday</v>
      </c>
      <c r="K1325" t="str">
        <f>IF(ISNUMBER(MATCH(Cleaned__without_null_date4[[#This Row],[Cleaned Transaction Date]],'Hari Libur'!$A$2:$A$13,0)),"Holiday",IF(WEEKDAY(Cleaned__without_null_date4[[#This Row],[Cleaned Transaction Date]],2)&gt;5,"Weekend","Weekday"))</f>
        <v>Weekday</v>
      </c>
    </row>
    <row r="1326" spans="1:11" x14ac:dyDescent="0.25">
      <c r="A1326" t="s">
        <v>1349</v>
      </c>
      <c r="B1326" t="s">
        <v>41</v>
      </c>
      <c r="C1326" s="3">
        <v>1</v>
      </c>
      <c r="D1326" s="5">
        <v>3</v>
      </c>
      <c r="E1326" s="5">
        <v>3</v>
      </c>
      <c r="F1326" t="s">
        <v>31</v>
      </c>
      <c r="G1326" t="s">
        <v>10</v>
      </c>
      <c r="H1326" s="4">
        <v>45194</v>
      </c>
      <c r="I1326" t="str">
        <f>TEXT(Cleaned__without_null_date4[[#This Row],[Cleaned Transaction Date]],"mmmm")</f>
        <v>September</v>
      </c>
      <c r="J1326" t="str">
        <f>TEXT(Cleaned__without_null_date4[[#This Row],[Cleaned Transaction Date]],"dddd")</f>
        <v>Monday</v>
      </c>
      <c r="K1326" t="str">
        <f>IF(ISNUMBER(MATCH(Cleaned__without_null_date4[[#This Row],[Cleaned Transaction Date]],'Hari Libur'!$A$2:$A$13,0)),"Holiday",IF(WEEKDAY(Cleaned__without_null_date4[[#This Row],[Cleaned Transaction Date]],2)&gt;5,"Weekend","Weekday"))</f>
        <v>Weekday</v>
      </c>
    </row>
    <row r="1327" spans="1:11" x14ac:dyDescent="0.25">
      <c r="A1327" t="s">
        <v>1350</v>
      </c>
      <c r="B1327" t="s">
        <v>18</v>
      </c>
      <c r="C1327" s="3">
        <v>1</v>
      </c>
      <c r="D1327" s="5">
        <v>5</v>
      </c>
      <c r="E1327" s="5">
        <v>5</v>
      </c>
      <c r="F1327" t="s">
        <v>21</v>
      </c>
      <c r="G1327" t="s">
        <v>24</v>
      </c>
      <c r="H1327" s="4">
        <v>45222</v>
      </c>
      <c r="I1327" t="str">
        <f>TEXT(Cleaned__without_null_date4[[#This Row],[Cleaned Transaction Date]],"mmmm")</f>
        <v>October</v>
      </c>
      <c r="J1327" t="str">
        <f>TEXT(Cleaned__without_null_date4[[#This Row],[Cleaned Transaction Date]],"dddd")</f>
        <v>Monday</v>
      </c>
      <c r="K1327" t="str">
        <f>IF(ISNUMBER(MATCH(Cleaned__without_null_date4[[#This Row],[Cleaned Transaction Date]],'Hari Libur'!$A$2:$A$13,0)),"Holiday",IF(WEEKDAY(Cleaned__without_null_date4[[#This Row],[Cleaned Transaction Date]],2)&gt;5,"Weekend","Weekday"))</f>
        <v>Holiday</v>
      </c>
    </row>
    <row r="1328" spans="1:11" x14ac:dyDescent="0.25">
      <c r="A1328" t="s">
        <v>1351</v>
      </c>
      <c r="B1328" t="s">
        <v>12</v>
      </c>
      <c r="C1328" s="3">
        <v>1</v>
      </c>
      <c r="D1328" s="5">
        <v>3</v>
      </c>
      <c r="E1328" s="5">
        <v>3</v>
      </c>
      <c r="F1328" t="s">
        <v>9</v>
      </c>
      <c r="G1328" t="s">
        <v>10</v>
      </c>
      <c r="H1328" s="4">
        <v>44989</v>
      </c>
      <c r="I1328" t="str">
        <f>TEXT(Cleaned__without_null_date4[[#This Row],[Cleaned Transaction Date]],"mmmm")</f>
        <v>March</v>
      </c>
      <c r="J1328" t="str">
        <f>TEXT(Cleaned__without_null_date4[[#This Row],[Cleaned Transaction Date]],"dddd")</f>
        <v>Saturday</v>
      </c>
      <c r="K1328" t="str">
        <f>IF(ISNUMBER(MATCH(Cleaned__without_null_date4[[#This Row],[Cleaned Transaction Date]],'Hari Libur'!$A$2:$A$13,0)),"Holiday",IF(WEEKDAY(Cleaned__without_null_date4[[#This Row],[Cleaned Transaction Date]],2)&gt;5,"Weekend","Weekday"))</f>
        <v>Weekend</v>
      </c>
    </row>
    <row r="1329" spans="1:11" x14ac:dyDescent="0.25">
      <c r="A1329" t="s">
        <v>1352</v>
      </c>
      <c r="B1329" t="s">
        <v>28</v>
      </c>
      <c r="C1329" s="3">
        <v>2</v>
      </c>
      <c r="D1329" s="5">
        <v>4</v>
      </c>
      <c r="E1329" s="5">
        <v>8</v>
      </c>
      <c r="F1329" t="s">
        <v>26</v>
      </c>
      <c r="G1329" t="s">
        <v>10</v>
      </c>
      <c r="H1329" s="4">
        <v>45006</v>
      </c>
      <c r="I1329" t="str">
        <f>TEXT(Cleaned__without_null_date4[[#This Row],[Cleaned Transaction Date]],"mmmm")</f>
        <v>March</v>
      </c>
      <c r="J1329" t="str">
        <f>TEXT(Cleaned__without_null_date4[[#This Row],[Cleaned Transaction Date]],"dddd")</f>
        <v>Tuesday</v>
      </c>
      <c r="K1329" t="str">
        <f>IF(ISNUMBER(MATCH(Cleaned__without_null_date4[[#This Row],[Cleaned Transaction Date]],'Hari Libur'!$A$2:$A$13,0)),"Holiday",IF(WEEKDAY(Cleaned__without_null_date4[[#This Row],[Cleaned Transaction Date]],2)&gt;5,"Weekend","Weekday"))</f>
        <v>Weekday</v>
      </c>
    </row>
    <row r="1330" spans="1:11" x14ac:dyDescent="0.25">
      <c r="A1330" t="s">
        <v>1353</v>
      </c>
      <c r="B1330" t="s">
        <v>37</v>
      </c>
      <c r="C1330" s="3">
        <v>5</v>
      </c>
      <c r="D1330" s="5">
        <v>1.5</v>
      </c>
      <c r="E1330" s="5">
        <v>7.5</v>
      </c>
      <c r="F1330" t="s">
        <v>9</v>
      </c>
      <c r="G1330" t="s">
        <v>10</v>
      </c>
      <c r="H1330" s="4">
        <v>45095</v>
      </c>
      <c r="I1330" t="str">
        <f>TEXT(Cleaned__without_null_date4[[#This Row],[Cleaned Transaction Date]],"mmmm")</f>
        <v>June</v>
      </c>
      <c r="J1330" t="str">
        <f>TEXT(Cleaned__without_null_date4[[#This Row],[Cleaned Transaction Date]],"dddd")</f>
        <v>Sunday</v>
      </c>
      <c r="K1330" t="str">
        <f>IF(ISNUMBER(MATCH(Cleaned__without_null_date4[[#This Row],[Cleaned Transaction Date]],'Hari Libur'!$A$2:$A$13,0)),"Holiday",IF(WEEKDAY(Cleaned__without_null_date4[[#This Row],[Cleaned Transaction Date]],2)&gt;5,"Weekend","Weekday"))</f>
        <v>Weekend</v>
      </c>
    </row>
    <row r="1331" spans="1:11" x14ac:dyDescent="0.25">
      <c r="A1331" t="s">
        <v>1354</v>
      </c>
      <c r="B1331" t="s">
        <v>16</v>
      </c>
      <c r="C1331" s="3">
        <v>4</v>
      </c>
      <c r="D1331" s="5">
        <v>1</v>
      </c>
      <c r="E1331" s="5">
        <v>4</v>
      </c>
      <c r="F1331" t="s">
        <v>9</v>
      </c>
      <c r="G1331" t="s">
        <v>10</v>
      </c>
      <c r="H1331" s="4">
        <v>44958</v>
      </c>
      <c r="I1331" t="str">
        <f>TEXT(Cleaned__without_null_date4[[#This Row],[Cleaned Transaction Date]],"mmmm")</f>
        <v>February</v>
      </c>
      <c r="J1331" t="str">
        <f>TEXT(Cleaned__without_null_date4[[#This Row],[Cleaned Transaction Date]],"dddd")</f>
        <v>Wednesday</v>
      </c>
      <c r="K1331" t="str">
        <f>IF(ISNUMBER(MATCH(Cleaned__without_null_date4[[#This Row],[Cleaned Transaction Date]],'Hari Libur'!$A$2:$A$13,0)),"Holiday",IF(WEEKDAY(Cleaned__without_null_date4[[#This Row],[Cleaned Transaction Date]],2)&gt;5,"Weekend","Weekday"))</f>
        <v>Weekday</v>
      </c>
    </row>
    <row r="1332" spans="1:11" x14ac:dyDescent="0.25">
      <c r="A1332" t="s">
        <v>1355</v>
      </c>
      <c r="B1332" t="s">
        <v>8</v>
      </c>
      <c r="C1332" s="3">
        <v>2</v>
      </c>
      <c r="D1332" s="5">
        <v>2</v>
      </c>
      <c r="E1332" s="5">
        <v>4</v>
      </c>
      <c r="F1332" t="s">
        <v>31</v>
      </c>
      <c r="G1332" t="s">
        <v>10</v>
      </c>
      <c r="H1332" s="4">
        <v>44981</v>
      </c>
      <c r="I1332" t="str">
        <f>TEXT(Cleaned__without_null_date4[[#This Row],[Cleaned Transaction Date]],"mmmm")</f>
        <v>February</v>
      </c>
      <c r="J1332" t="str">
        <f>TEXT(Cleaned__without_null_date4[[#This Row],[Cleaned Transaction Date]],"dddd")</f>
        <v>Friday</v>
      </c>
      <c r="K1332" t="str">
        <f>IF(ISNUMBER(MATCH(Cleaned__without_null_date4[[#This Row],[Cleaned Transaction Date]],'Hari Libur'!$A$2:$A$13,0)),"Holiday",IF(WEEKDAY(Cleaned__without_null_date4[[#This Row],[Cleaned Transaction Date]],2)&gt;5,"Weekend","Weekday"))</f>
        <v>Weekday</v>
      </c>
    </row>
    <row r="1333" spans="1:11" x14ac:dyDescent="0.25">
      <c r="A1333" t="s">
        <v>1356</v>
      </c>
      <c r="B1333" t="s">
        <v>23</v>
      </c>
      <c r="C1333" s="3">
        <v>4</v>
      </c>
      <c r="D1333" s="5">
        <v>4</v>
      </c>
      <c r="E1333" s="5">
        <v>16</v>
      </c>
      <c r="F1333" t="s">
        <v>13</v>
      </c>
      <c r="G1333" t="s">
        <v>10</v>
      </c>
      <c r="H1333" s="4">
        <v>45275</v>
      </c>
      <c r="I1333" t="str">
        <f>TEXT(Cleaned__without_null_date4[[#This Row],[Cleaned Transaction Date]],"mmmm")</f>
        <v>December</v>
      </c>
      <c r="J1333" t="str">
        <f>TEXT(Cleaned__without_null_date4[[#This Row],[Cleaned Transaction Date]],"dddd")</f>
        <v>Friday</v>
      </c>
      <c r="K1333" t="str">
        <f>IF(ISNUMBER(MATCH(Cleaned__without_null_date4[[#This Row],[Cleaned Transaction Date]],'Hari Libur'!$A$2:$A$13,0)),"Holiday",IF(WEEKDAY(Cleaned__without_null_date4[[#This Row],[Cleaned Transaction Date]],2)&gt;5,"Weekend","Weekday"))</f>
        <v>Weekday</v>
      </c>
    </row>
    <row r="1334" spans="1:11" x14ac:dyDescent="0.25">
      <c r="A1334" t="s">
        <v>1357</v>
      </c>
      <c r="B1334" t="s">
        <v>12</v>
      </c>
      <c r="C1334" s="3">
        <v>1</v>
      </c>
      <c r="D1334" s="5">
        <v>3</v>
      </c>
      <c r="E1334" s="5">
        <v>3</v>
      </c>
      <c r="F1334" t="s">
        <v>9</v>
      </c>
      <c r="G1334" t="s">
        <v>10</v>
      </c>
      <c r="H1334" s="4">
        <v>45208</v>
      </c>
      <c r="I1334" t="str">
        <f>TEXT(Cleaned__without_null_date4[[#This Row],[Cleaned Transaction Date]],"mmmm")</f>
        <v>October</v>
      </c>
      <c r="J1334" t="str">
        <f>TEXT(Cleaned__without_null_date4[[#This Row],[Cleaned Transaction Date]],"dddd")</f>
        <v>Monday</v>
      </c>
      <c r="K1334" t="str">
        <f>IF(ISNUMBER(MATCH(Cleaned__without_null_date4[[#This Row],[Cleaned Transaction Date]],'Hari Libur'!$A$2:$A$13,0)),"Holiday",IF(WEEKDAY(Cleaned__without_null_date4[[#This Row],[Cleaned Transaction Date]],2)&gt;5,"Weekend","Weekday"))</f>
        <v>Holiday</v>
      </c>
    </row>
    <row r="1335" spans="1:11" x14ac:dyDescent="0.25">
      <c r="A1335" t="s">
        <v>1358</v>
      </c>
      <c r="B1335" t="s">
        <v>37</v>
      </c>
      <c r="C1335" s="3">
        <v>5</v>
      </c>
      <c r="D1335" s="5">
        <v>1.5</v>
      </c>
      <c r="E1335" s="5">
        <v>7.5</v>
      </c>
      <c r="F1335" t="s">
        <v>19</v>
      </c>
      <c r="G1335" t="s">
        <v>24</v>
      </c>
      <c r="H1335" s="4">
        <v>45285</v>
      </c>
      <c r="I1335" t="str">
        <f>TEXT(Cleaned__without_null_date4[[#This Row],[Cleaned Transaction Date]],"mmmm")</f>
        <v>December</v>
      </c>
      <c r="J1335" t="str">
        <f>TEXT(Cleaned__without_null_date4[[#This Row],[Cleaned Transaction Date]],"dddd")</f>
        <v>Monday</v>
      </c>
      <c r="K1335" t="str">
        <f>IF(ISNUMBER(MATCH(Cleaned__without_null_date4[[#This Row],[Cleaned Transaction Date]],'Hari Libur'!$A$2:$A$13,0)),"Holiday",IF(WEEKDAY(Cleaned__without_null_date4[[#This Row],[Cleaned Transaction Date]],2)&gt;5,"Weekend","Weekday"))</f>
        <v>Holiday</v>
      </c>
    </row>
    <row r="1336" spans="1:11" x14ac:dyDescent="0.25">
      <c r="A1336" t="s">
        <v>1359</v>
      </c>
      <c r="B1336" t="s">
        <v>37</v>
      </c>
      <c r="C1336" s="3">
        <v>5</v>
      </c>
      <c r="D1336" s="5">
        <v>1.5</v>
      </c>
      <c r="E1336" s="5">
        <v>7.5</v>
      </c>
      <c r="F1336" t="s">
        <v>21</v>
      </c>
      <c r="G1336" t="s">
        <v>10</v>
      </c>
      <c r="H1336" s="4">
        <v>45029</v>
      </c>
      <c r="I1336" t="str">
        <f>TEXT(Cleaned__without_null_date4[[#This Row],[Cleaned Transaction Date]],"mmmm")</f>
        <v>April</v>
      </c>
      <c r="J1336" t="str">
        <f>TEXT(Cleaned__without_null_date4[[#This Row],[Cleaned Transaction Date]],"dddd")</f>
        <v>Thursday</v>
      </c>
      <c r="K1336" t="str">
        <f>IF(ISNUMBER(MATCH(Cleaned__without_null_date4[[#This Row],[Cleaned Transaction Date]],'Hari Libur'!$A$2:$A$13,0)),"Holiday",IF(WEEKDAY(Cleaned__without_null_date4[[#This Row],[Cleaned Transaction Date]],2)&gt;5,"Weekend","Weekday"))</f>
        <v>Weekday</v>
      </c>
    </row>
    <row r="1337" spans="1:11" x14ac:dyDescent="0.25">
      <c r="A1337" t="s">
        <v>1360</v>
      </c>
      <c r="B1337" t="s">
        <v>18</v>
      </c>
      <c r="C1337" s="3">
        <v>2</v>
      </c>
      <c r="D1337" s="5">
        <v>5</v>
      </c>
      <c r="E1337" s="5">
        <v>10</v>
      </c>
      <c r="F1337" t="s">
        <v>21</v>
      </c>
      <c r="G1337" t="s">
        <v>24</v>
      </c>
      <c r="H1337" s="4">
        <v>44984</v>
      </c>
      <c r="I1337" t="str">
        <f>TEXT(Cleaned__without_null_date4[[#This Row],[Cleaned Transaction Date]],"mmmm")</f>
        <v>February</v>
      </c>
      <c r="J1337" t="str">
        <f>TEXT(Cleaned__without_null_date4[[#This Row],[Cleaned Transaction Date]],"dddd")</f>
        <v>Monday</v>
      </c>
      <c r="K1337" t="str">
        <f>IF(ISNUMBER(MATCH(Cleaned__without_null_date4[[#This Row],[Cleaned Transaction Date]],'Hari Libur'!$A$2:$A$13,0)),"Holiday",IF(WEEKDAY(Cleaned__without_null_date4[[#This Row],[Cleaned Transaction Date]],2)&gt;5,"Weekend","Weekday"))</f>
        <v>Weekday</v>
      </c>
    </row>
    <row r="1338" spans="1:11" x14ac:dyDescent="0.25">
      <c r="A1338" t="s">
        <v>1361</v>
      </c>
      <c r="B1338" t="s">
        <v>18</v>
      </c>
      <c r="C1338" s="3">
        <v>2</v>
      </c>
      <c r="D1338" s="5">
        <v>5</v>
      </c>
      <c r="E1338" s="5">
        <v>10</v>
      </c>
      <c r="F1338" t="s">
        <v>9</v>
      </c>
      <c r="G1338" t="s">
        <v>10</v>
      </c>
      <c r="H1338" s="4">
        <v>45278</v>
      </c>
      <c r="I1338" t="str">
        <f>TEXT(Cleaned__without_null_date4[[#This Row],[Cleaned Transaction Date]],"mmmm")</f>
        <v>December</v>
      </c>
      <c r="J1338" t="str">
        <f>TEXT(Cleaned__without_null_date4[[#This Row],[Cleaned Transaction Date]],"dddd")</f>
        <v>Monday</v>
      </c>
      <c r="K1338" t="str">
        <f>IF(ISNUMBER(MATCH(Cleaned__without_null_date4[[#This Row],[Cleaned Transaction Date]],'Hari Libur'!$A$2:$A$13,0)),"Holiday",IF(WEEKDAY(Cleaned__without_null_date4[[#This Row],[Cleaned Transaction Date]],2)&gt;5,"Weekend","Weekday"))</f>
        <v>Weekday</v>
      </c>
    </row>
    <row r="1339" spans="1:11" x14ac:dyDescent="0.25">
      <c r="A1339" t="s">
        <v>1362</v>
      </c>
      <c r="B1339" t="s">
        <v>12</v>
      </c>
      <c r="C1339" s="3">
        <v>3</v>
      </c>
      <c r="D1339" s="5">
        <v>3</v>
      </c>
      <c r="E1339" s="5">
        <v>9</v>
      </c>
      <c r="F1339" t="s">
        <v>31</v>
      </c>
      <c r="G1339" t="s">
        <v>24</v>
      </c>
      <c r="H1339" s="4">
        <v>45120</v>
      </c>
      <c r="I1339" t="str">
        <f>TEXT(Cleaned__without_null_date4[[#This Row],[Cleaned Transaction Date]],"mmmm")</f>
        <v>July</v>
      </c>
      <c r="J1339" t="str">
        <f>TEXT(Cleaned__without_null_date4[[#This Row],[Cleaned Transaction Date]],"dddd")</f>
        <v>Thursday</v>
      </c>
      <c r="K1339" t="str">
        <f>IF(ISNUMBER(MATCH(Cleaned__without_null_date4[[#This Row],[Cleaned Transaction Date]],'Hari Libur'!$A$2:$A$13,0)),"Holiday",IF(WEEKDAY(Cleaned__without_null_date4[[#This Row],[Cleaned Transaction Date]],2)&gt;5,"Weekend","Weekday"))</f>
        <v>Weekday</v>
      </c>
    </row>
    <row r="1340" spans="1:11" x14ac:dyDescent="0.25">
      <c r="A1340" t="s">
        <v>1363</v>
      </c>
      <c r="B1340" t="s">
        <v>12</v>
      </c>
      <c r="C1340" s="3">
        <v>2</v>
      </c>
      <c r="D1340" s="5">
        <v>3</v>
      </c>
      <c r="E1340" s="5">
        <v>6</v>
      </c>
      <c r="F1340" t="s">
        <v>9</v>
      </c>
      <c r="G1340" t="s">
        <v>14</v>
      </c>
      <c r="H1340" s="4">
        <v>45144</v>
      </c>
      <c r="I1340" t="str">
        <f>TEXT(Cleaned__without_null_date4[[#This Row],[Cleaned Transaction Date]],"mmmm")</f>
        <v>August</v>
      </c>
      <c r="J1340" t="str">
        <f>TEXT(Cleaned__without_null_date4[[#This Row],[Cleaned Transaction Date]],"dddd")</f>
        <v>Sunday</v>
      </c>
      <c r="K1340" t="str">
        <f>IF(ISNUMBER(MATCH(Cleaned__without_null_date4[[#This Row],[Cleaned Transaction Date]],'Hari Libur'!$A$2:$A$13,0)),"Holiday",IF(WEEKDAY(Cleaned__without_null_date4[[#This Row],[Cleaned Transaction Date]],2)&gt;5,"Weekend","Weekday"))</f>
        <v>Weekend</v>
      </c>
    </row>
    <row r="1341" spans="1:11" x14ac:dyDescent="0.25">
      <c r="A1341" t="s">
        <v>1364</v>
      </c>
      <c r="B1341" t="s">
        <v>26</v>
      </c>
      <c r="C1341" s="3">
        <v>4</v>
      </c>
      <c r="D1341" s="5">
        <v>3</v>
      </c>
      <c r="E1341" s="5">
        <v>12</v>
      </c>
      <c r="F1341" t="s">
        <v>21</v>
      </c>
      <c r="G1341" t="s">
        <v>10</v>
      </c>
      <c r="H1341" s="4">
        <v>45192</v>
      </c>
      <c r="I1341" t="str">
        <f>TEXT(Cleaned__without_null_date4[[#This Row],[Cleaned Transaction Date]],"mmmm")</f>
        <v>September</v>
      </c>
      <c r="J1341" t="str">
        <f>TEXT(Cleaned__without_null_date4[[#This Row],[Cleaned Transaction Date]],"dddd")</f>
        <v>Saturday</v>
      </c>
      <c r="K1341" t="str">
        <f>IF(ISNUMBER(MATCH(Cleaned__without_null_date4[[#This Row],[Cleaned Transaction Date]],'Hari Libur'!$A$2:$A$13,0)),"Holiday",IF(WEEKDAY(Cleaned__without_null_date4[[#This Row],[Cleaned Transaction Date]],2)&gt;5,"Weekend","Weekday"))</f>
        <v>Weekend</v>
      </c>
    </row>
    <row r="1342" spans="1:11" x14ac:dyDescent="0.25">
      <c r="A1342" t="s">
        <v>1365</v>
      </c>
      <c r="B1342" t="s">
        <v>28</v>
      </c>
      <c r="C1342" s="3">
        <v>5</v>
      </c>
      <c r="D1342" s="5">
        <v>4</v>
      </c>
      <c r="E1342" s="5">
        <v>20</v>
      </c>
      <c r="F1342" t="s">
        <v>31</v>
      </c>
      <c r="G1342" t="s">
        <v>24</v>
      </c>
      <c r="H1342" s="4">
        <v>44989</v>
      </c>
      <c r="I1342" t="str">
        <f>TEXT(Cleaned__without_null_date4[[#This Row],[Cleaned Transaction Date]],"mmmm")</f>
        <v>March</v>
      </c>
      <c r="J1342" t="str">
        <f>TEXT(Cleaned__without_null_date4[[#This Row],[Cleaned Transaction Date]],"dddd")</f>
        <v>Saturday</v>
      </c>
      <c r="K1342" t="str">
        <f>IF(ISNUMBER(MATCH(Cleaned__without_null_date4[[#This Row],[Cleaned Transaction Date]],'Hari Libur'!$A$2:$A$13,0)),"Holiday",IF(WEEKDAY(Cleaned__without_null_date4[[#This Row],[Cleaned Transaction Date]],2)&gt;5,"Weekend","Weekday"))</f>
        <v>Weekend</v>
      </c>
    </row>
    <row r="1343" spans="1:11" x14ac:dyDescent="0.25">
      <c r="A1343" t="s">
        <v>1366</v>
      </c>
      <c r="B1343" t="s">
        <v>16</v>
      </c>
      <c r="C1343" s="3">
        <v>4</v>
      </c>
      <c r="D1343" s="5">
        <v>1</v>
      </c>
      <c r="E1343" s="5">
        <v>4</v>
      </c>
      <c r="F1343" t="s">
        <v>31</v>
      </c>
      <c r="G1343" t="s">
        <v>26</v>
      </c>
      <c r="H1343" s="4">
        <v>45248</v>
      </c>
      <c r="I1343" t="str">
        <f>TEXT(Cleaned__without_null_date4[[#This Row],[Cleaned Transaction Date]],"mmmm")</f>
        <v>November</v>
      </c>
      <c r="J1343" t="str">
        <f>TEXT(Cleaned__without_null_date4[[#This Row],[Cleaned Transaction Date]],"dddd")</f>
        <v>Saturday</v>
      </c>
      <c r="K1343" t="str">
        <f>IF(ISNUMBER(MATCH(Cleaned__without_null_date4[[#This Row],[Cleaned Transaction Date]],'Hari Libur'!$A$2:$A$13,0)),"Holiday",IF(WEEKDAY(Cleaned__without_null_date4[[#This Row],[Cleaned Transaction Date]],2)&gt;5,"Weekend","Weekday"))</f>
        <v>Weekend</v>
      </c>
    </row>
    <row r="1344" spans="1:11" x14ac:dyDescent="0.25">
      <c r="A1344" t="s">
        <v>1367</v>
      </c>
      <c r="B1344" t="s">
        <v>41</v>
      </c>
      <c r="C1344" s="3">
        <v>5</v>
      </c>
      <c r="D1344" s="5">
        <v>3</v>
      </c>
      <c r="E1344" s="5">
        <v>15</v>
      </c>
      <c r="F1344" t="s">
        <v>9</v>
      </c>
      <c r="G1344" t="s">
        <v>26</v>
      </c>
      <c r="H1344" s="4">
        <v>45152</v>
      </c>
      <c r="I1344" t="str">
        <f>TEXT(Cleaned__without_null_date4[[#This Row],[Cleaned Transaction Date]],"mmmm")</f>
        <v>August</v>
      </c>
      <c r="J1344" t="str">
        <f>TEXT(Cleaned__without_null_date4[[#This Row],[Cleaned Transaction Date]],"dddd")</f>
        <v>Monday</v>
      </c>
      <c r="K1344" t="str">
        <f>IF(ISNUMBER(MATCH(Cleaned__without_null_date4[[#This Row],[Cleaned Transaction Date]],'Hari Libur'!$A$2:$A$13,0)),"Holiday",IF(WEEKDAY(Cleaned__without_null_date4[[#This Row],[Cleaned Transaction Date]],2)&gt;5,"Weekend","Weekday"))</f>
        <v>Weekday</v>
      </c>
    </row>
    <row r="1345" spans="1:11" x14ac:dyDescent="0.25">
      <c r="A1345" t="s">
        <v>1368</v>
      </c>
      <c r="B1345" t="s">
        <v>16</v>
      </c>
      <c r="C1345" s="3">
        <v>4</v>
      </c>
      <c r="D1345" s="5">
        <v>1</v>
      </c>
      <c r="E1345" s="5">
        <v>4</v>
      </c>
      <c r="F1345" t="s">
        <v>31</v>
      </c>
      <c r="G1345" t="s">
        <v>14</v>
      </c>
      <c r="H1345" s="4">
        <v>45136</v>
      </c>
      <c r="I1345" t="str">
        <f>TEXT(Cleaned__without_null_date4[[#This Row],[Cleaned Transaction Date]],"mmmm")</f>
        <v>July</v>
      </c>
      <c r="J1345" t="str">
        <f>TEXT(Cleaned__without_null_date4[[#This Row],[Cleaned Transaction Date]],"dddd")</f>
        <v>Saturday</v>
      </c>
      <c r="K1345" t="str">
        <f>IF(ISNUMBER(MATCH(Cleaned__without_null_date4[[#This Row],[Cleaned Transaction Date]],'Hari Libur'!$A$2:$A$13,0)),"Holiday",IF(WEEKDAY(Cleaned__without_null_date4[[#This Row],[Cleaned Transaction Date]],2)&gt;5,"Weekend","Weekday"))</f>
        <v>Weekend</v>
      </c>
    </row>
    <row r="1346" spans="1:11" x14ac:dyDescent="0.25">
      <c r="A1346" t="s">
        <v>1369</v>
      </c>
      <c r="B1346" t="s">
        <v>28</v>
      </c>
      <c r="C1346" s="3">
        <v>5</v>
      </c>
      <c r="D1346" s="5">
        <v>4</v>
      </c>
      <c r="E1346" s="5">
        <v>20</v>
      </c>
      <c r="F1346" t="s">
        <v>21</v>
      </c>
      <c r="G1346" t="s">
        <v>14</v>
      </c>
      <c r="H1346" s="4">
        <v>44927</v>
      </c>
      <c r="I1346" t="str">
        <f>TEXT(Cleaned__without_null_date4[[#This Row],[Cleaned Transaction Date]],"mmmm")</f>
        <v>January</v>
      </c>
      <c r="J1346" t="str">
        <f>TEXT(Cleaned__without_null_date4[[#This Row],[Cleaned Transaction Date]],"dddd")</f>
        <v>Sunday</v>
      </c>
      <c r="K1346" t="str">
        <f>IF(ISNUMBER(MATCH(Cleaned__without_null_date4[[#This Row],[Cleaned Transaction Date]],'Hari Libur'!$A$2:$A$13,0)),"Holiday",IF(WEEKDAY(Cleaned__without_null_date4[[#This Row],[Cleaned Transaction Date]],2)&gt;5,"Weekend","Weekday"))</f>
        <v>Weekend</v>
      </c>
    </row>
    <row r="1347" spans="1:11" x14ac:dyDescent="0.25">
      <c r="A1347" t="s">
        <v>1370</v>
      </c>
      <c r="B1347" t="s">
        <v>28</v>
      </c>
      <c r="C1347" s="3">
        <v>3</v>
      </c>
      <c r="D1347" s="5">
        <v>4</v>
      </c>
      <c r="E1347" s="5">
        <v>12</v>
      </c>
      <c r="F1347" t="s">
        <v>19</v>
      </c>
      <c r="G1347" t="s">
        <v>14</v>
      </c>
      <c r="H1347" s="4">
        <v>45277</v>
      </c>
      <c r="I1347" t="str">
        <f>TEXT(Cleaned__without_null_date4[[#This Row],[Cleaned Transaction Date]],"mmmm")</f>
        <v>December</v>
      </c>
      <c r="J1347" t="str">
        <f>TEXT(Cleaned__without_null_date4[[#This Row],[Cleaned Transaction Date]],"dddd")</f>
        <v>Sunday</v>
      </c>
      <c r="K1347" t="str">
        <f>IF(ISNUMBER(MATCH(Cleaned__without_null_date4[[#This Row],[Cleaned Transaction Date]],'Hari Libur'!$A$2:$A$13,0)),"Holiday",IF(WEEKDAY(Cleaned__without_null_date4[[#This Row],[Cleaned Transaction Date]],2)&gt;5,"Weekend","Weekday"))</f>
        <v>Weekend</v>
      </c>
    </row>
    <row r="1348" spans="1:11" x14ac:dyDescent="0.25">
      <c r="A1348" t="s">
        <v>1371</v>
      </c>
      <c r="B1348" t="s">
        <v>28</v>
      </c>
      <c r="C1348" s="3">
        <v>5</v>
      </c>
      <c r="D1348" s="5">
        <v>4</v>
      </c>
      <c r="E1348" s="5">
        <v>20</v>
      </c>
      <c r="F1348" t="s">
        <v>31</v>
      </c>
      <c r="G1348" t="s">
        <v>24</v>
      </c>
      <c r="H1348" s="4">
        <v>45258</v>
      </c>
      <c r="I1348" t="str">
        <f>TEXT(Cleaned__without_null_date4[[#This Row],[Cleaned Transaction Date]],"mmmm")</f>
        <v>November</v>
      </c>
      <c r="J1348" t="str">
        <f>TEXT(Cleaned__without_null_date4[[#This Row],[Cleaned Transaction Date]],"dddd")</f>
        <v>Tuesday</v>
      </c>
      <c r="K1348" t="str">
        <f>IF(ISNUMBER(MATCH(Cleaned__without_null_date4[[#This Row],[Cleaned Transaction Date]],'Hari Libur'!$A$2:$A$13,0)),"Holiday",IF(WEEKDAY(Cleaned__without_null_date4[[#This Row],[Cleaned Transaction Date]],2)&gt;5,"Weekend","Weekday"))</f>
        <v>Weekday</v>
      </c>
    </row>
    <row r="1349" spans="1:11" x14ac:dyDescent="0.25">
      <c r="A1349" t="s">
        <v>1372</v>
      </c>
      <c r="B1349" t="s">
        <v>41</v>
      </c>
      <c r="C1349" s="3">
        <v>3</v>
      </c>
      <c r="D1349" s="5">
        <v>3</v>
      </c>
      <c r="E1349" s="5">
        <v>9</v>
      </c>
      <c r="F1349" t="s">
        <v>21</v>
      </c>
      <c r="G1349" t="s">
        <v>10</v>
      </c>
      <c r="H1349" s="4">
        <v>45021</v>
      </c>
      <c r="I1349" t="str">
        <f>TEXT(Cleaned__without_null_date4[[#This Row],[Cleaned Transaction Date]],"mmmm")</f>
        <v>April</v>
      </c>
      <c r="J1349" t="str">
        <f>TEXT(Cleaned__without_null_date4[[#This Row],[Cleaned Transaction Date]],"dddd")</f>
        <v>Wednesday</v>
      </c>
      <c r="K1349" t="str">
        <f>IF(ISNUMBER(MATCH(Cleaned__without_null_date4[[#This Row],[Cleaned Transaction Date]],'Hari Libur'!$A$2:$A$13,0)),"Holiday",IF(WEEKDAY(Cleaned__without_null_date4[[#This Row],[Cleaned Transaction Date]],2)&gt;5,"Weekend","Weekday"))</f>
        <v>Weekday</v>
      </c>
    </row>
    <row r="1350" spans="1:11" x14ac:dyDescent="0.25">
      <c r="A1350" t="s">
        <v>1373</v>
      </c>
      <c r="B1350" t="s">
        <v>8</v>
      </c>
      <c r="C1350" s="3">
        <v>3</v>
      </c>
      <c r="D1350" s="5">
        <v>2</v>
      </c>
      <c r="E1350" s="5">
        <v>6</v>
      </c>
      <c r="F1350" t="s">
        <v>31</v>
      </c>
      <c r="G1350" t="s">
        <v>10</v>
      </c>
      <c r="H1350" s="4">
        <v>45279</v>
      </c>
      <c r="I1350" t="str">
        <f>TEXT(Cleaned__without_null_date4[[#This Row],[Cleaned Transaction Date]],"mmmm")</f>
        <v>December</v>
      </c>
      <c r="J1350" t="str">
        <f>TEXT(Cleaned__without_null_date4[[#This Row],[Cleaned Transaction Date]],"dddd")</f>
        <v>Tuesday</v>
      </c>
      <c r="K1350" t="str">
        <f>IF(ISNUMBER(MATCH(Cleaned__without_null_date4[[#This Row],[Cleaned Transaction Date]],'Hari Libur'!$A$2:$A$13,0)),"Holiday",IF(WEEKDAY(Cleaned__without_null_date4[[#This Row],[Cleaned Transaction Date]],2)&gt;5,"Weekend","Weekday"))</f>
        <v>Weekday</v>
      </c>
    </row>
    <row r="1351" spans="1:11" x14ac:dyDescent="0.25">
      <c r="A1351" t="s">
        <v>1374</v>
      </c>
      <c r="B1351" t="s">
        <v>26</v>
      </c>
      <c r="C1351" s="3">
        <v>5</v>
      </c>
      <c r="D1351" s="5">
        <v>3</v>
      </c>
      <c r="E1351" s="5">
        <v>15</v>
      </c>
      <c r="F1351" t="s">
        <v>31</v>
      </c>
      <c r="G1351" t="s">
        <v>24</v>
      </c>
      <c r="H1351" s="4">
        <v>45273</v>
      </c>
      <c r="I1351" t="str">
        <f>TEXT(Cleaned__without_null_date4[[#This Row],[Cleaned Transaction Date]],"mmmm")</f>
        <v>December</v>
      </c>
      <c r="J1351" t="str">
        <f>TEXT(Cleaned__without_null_date4[[#This Row],[Cleaned Transaction Date]],"dddd")</f>
        <v>Wednesday</v>
      </c>
      <c r="K1351" t="str">
        <f>IF(ISNUMBER(MATCH(Cleaned__without_null_date4[[#This Row],[Cleaned Transaction Date]],'Hari Libur'!$A$2:$A$13,0)),"Holiday",IF(WEEKDAY(Cleaned__without_null_date4[[#This Row],[Cleaned Transaction Date]],2)&gt;5,"Weekend","Weekday"))</f>
        <v>Weekday</v>
      </c>
    </row>
    <row r="1352" spans="1:11" x14ac:dyDescent="0.25">
      <c r="A1352" t="s">
        <v>1375</v>
      </c>
      <c r="B1352" t="s">
        <v>18</v>
      </c>
      <c r="C1352" s="3">
        <v>5</v>
      </c>
      <c r="D1352" s="5">
        <v>5</v>
      </c>
      <c r="E1352" s="5">
        <v>25</v>
      </c>
      <c r="F1352" t="s">
        <v>13</v>
      </c>
      <c r="G1352" t="s">
        <v>24</v>
      </c>
      <c r="H1352" s="4">
        <v>45244</v>
      </c>
      <c r="I1352" t="str">
        <f>TEXT(Cleaned__without_null_date4[[#This Row],[Cleaned Transaction Date]],"mmmm")</f>
        <v>November</v>
      </c>
      <c r="J1352" t="str">
        <f>TEXT(Cleaned__without_null_date4[[#This Row],[Cleaned Transaction Date]],"dddd")</f>
        <v>Tuesday</v>
      </c>
      <c r="K1352" t="str">
        <f>IF(ISNUMBER(MATCH(Cleaned__without_null_date4[[#This Row],[Cleaned Transaction Date]],'Hari Libur'!$A$2:$A$13,0)),"Holiday",IF(WEEKDAY(Cleaned__without_null_date4[[#This Row],[Cleaned Transaction Date]],2)&gt;5,"Weekend","Weekday"))</f>
        <v>Weekday</v>
      </c>
    </row>
    <row r="1353" spans="1:11" x14ac:dyDescent="0.25">
      <c r="A1353" t="s">
        <v>1376</v>
      </c>
      <c r="B1353" t="s">
        <v>16</v>
      </c>
      <c r="C1353" s="3">
        <v>4</v>
      </c>
      <c r="D1353" s="5">
        <v>1</v>
      </c>
      <c r="E1353" s="5">
        <v>4</v>
      </c>
      <c r="F1353" t="s">
        <v>9</v>
      </c>
      <c r="G1353" t="s">
        <v>24</v>
      </c>
      <c r="H1353" s="4">
        <v>45275</v>
      </c>
      <c r="I1353" t="str">
        <f>TEXT(Cleaned__without_null_date4[[#This Row],[Cleaned Transaction Date]],"mmmm")</f>
        <v>December</v>
      </c>
      <c r="J1353" t="str">
        <f>TEXT(Cleaned__without_null_date4[[#This Row],[Cleaned Transaction Date]],"dddd")</f>
        <v>Friday</v>
      </c>
      <c r="K1353" t="str">
        <f>IF(ISNUMBER(MATCH(Cleaned__without_null_date4[[#This Row],[Cleaned Transaction Date]],'Hari Libur'!$A$2:$A$13,0)),"Holiday",IF(WEEKDAY(Cleaned__without_null_date4[[#This Row],[Cleaned Transaction Date]],2)&gt;5,"Weekend","Weekday"))</f>
        <v>Weekday</v>
      </c>
    </row>
    <row r="1354" spans="1:11" x14ac:dyDescent="0.25">
      <c r="A1354" t="s">
        <v>1377</v>
      </c>
      <c r="B1354" t="s">
        <v>12</v>
      </c>
      <c r="C1354" s="3">
        <v>5</v>
      </c>
      <c r="D1354" s="5">
        <v>3</v>
      </c>
      <c r="E1354" s="5">
        <v>15</v>
      </c>
      <c r="F1354" t="s">
        <v>21</v>
      </c>
      <c r="G1354" t="s">
        <v>26</v>
      </c>
      <c r="H1354" s="4">
        <v>45026</v>
      </c>
      <c r="I1354" t="str">
        <f>TEXT(Cleaned__without_null_date4[[#This Row],[Cleaned Transaction Date]],"mmmm")</f>
        <v>April</v>
      </c>
      <c r="J1354" t="str">
        <f>TEXT(Cleaned__without_null_date4[[#This Row],[Cleaned Transaction Date]],"dddd")</f>
        <v>Monday</v>
      </c>
      <c r="K1354" t="str">
        <f>IF(ISNUMBER(MATCH(Cleaned__without_null_date4[[#This Row],[Cleaned Transaction Date]],'Hari Libur'!$A$2:$A$13,0)),"Holiday",IF(WEEKDAY(Cleaned__without_null_date4[[#This Row],[Cleaned Transaction Date]],2)&gt;5,"Weekend","Weekday"))</f>
        <v>Weekday</v>
      </c>
    </row>
    <row r="1355" spans="1:11" x14ac:dyDescent="0.25">
      <c r="A1355" t="s">
        <v>1378</v>
      </c>
      <c r="B1355" t="s">
        <v>16</v>
      </c>
      <c r="C1355" s="3">
        <v>4</v>
      </c>
      <c r="D1355" s="5">
        <v>1</v>
      </c>
      <c r="E1355" s="5">
        <v>4</v>
      </c>
      <c r="F1355" t="s">
        <v>9</v>
      </c>
      <c r="G1355" t="s">
        <v>10</v>
      </c>
      <c r="H1355" s="4">
        <v>44961</v>
      </c>
      <c r="I1355" t="str">
        <f>TEXT(Cleaned__without_null_date4[[#This Row],[Cleaned Transaction Date]],"mmmm")</f>
        <v>February</v>
      </c>
      <c r="J1355" t="str">
        <f>TEXT(Cleaned__without_null_date4[[#This Row],[Cleaned Transaction Date]],"dddd")</f>
        <v>Saturday</v>
      </c>
      <c r="K1355" t="str">
        <f>IF(ISNUMBER(MATCH(Cleaned__without_null_date4[[#This Row],[Cleaned Transaction Date]],'Hari Libur'!$A$2:$A$13,0)),"Holiday",IF(WEEKDAY(Cleaned__without_null_date4[[#This Row],[Cleaned Transaction Date]],2)&gt;5,"Weekend","Weekday"))</f>
        <v>Weekend</v>
      </c>
    </row>
    <row r="1356" spans="1:11" x14ac:dyDescent="0.25">
      <c r="A1356" t="s">
        <v>1379</v>
      </c>
      <c r="B1356" t="s">
        <v>16</v>
      </c>
      <c r="C1356" s="3">
        <v>5</v>
      </c>
      <c r="D1356" s="5">
        <v>1</v>
      </c>
      <c r="E1356" s="5">
        <v>5</v>
      </c>
      <c r="F1356" t="s">
        <v>26</v>
      </c>
      <c r="G1356" t="s">
        <v>24</v>
      </c>
      <c r="H1356" s="4">
        <v>45039</v>
      </c>
      <c r="I1356" t="str">
        <f>TEXT(Cleaned__without_null_date4[[#This Row],[Cleaned Transaction Date]],"mmmm")</f>
        <v>April</v>
      </c>
      <c r="J1356" t="str">
        <f>TEXT(Cleaned__without_null_date4[[#This Row],[Cleaned Transaction Date]],"dddd")</f>
        <v>Sunday</v>
      </c>
      <c r="K1356" t="str">
        <f>IF(ISNUMBER(MATCH(Cleaned__without_null_date4[[#This Row],[Cleaned Transaction Date]],'Hari Libur'!$A$2:$A$13,0)),"Holiday",IF(WEEKDAY(Cleaned__without_null_date4[[#This Row],[Cleaned Transaction Date]],2)&gt;5,"Weekend","Weekday"))</f>
        <v>Weekend</v>
      </c>
    </row>
    <row r="1357" spans="1:11" x14ac:dyDescent="0.25">
      <c r="A1357" t="s">
        <v>1380</v>
      </c>
      <c r="B1357" t="s">
        <v>41</v>
      </c>
      <c r="C1357" s="3">
        <v>1</v>
      </c>
      <c r="D1357" s="5">
        <v>3</v>
      </c>
      <c r="E1357" s="5">
        <v>3</v>
      </c>
      <c r="F1357" t="s">
        <v>21</v>
      </c>
      <c r="G1357" t="s">
        <v>10</v>
      </c>
      <c r="H1357" s="4">
        <v>45107</v>
      </c>
      <c r="I1357" t="str">
        <f>TEXT(Cleaned__without_null_date4[[#This Row],[Cleaned Transaction Date]],"mmmm")</f>
        <v>June</v>
      </c>
      <c r="J1357" t="str">
        <f>TEXT(Cleaned__without_null_date4[[#This Row],[Cleaned Transaction Date]],"dddd")</f>
        <v>Friday</v>
      </c>
      <c r="K1357" t="str">
        <f>IF(ISNUMBER(MATCH(Cleaned__without_null_date4[[#This Row],[Cleaned Transaction Date]],'Hari Libur'!$A$2:$A$13,0)),"Holiday",IF(WEEKDAY(Cleaned__without_null_date4[[#This Row],[Cleaned Transaction Date]],2)&gt;5,"Weekend","Weekday"))</f>
        <v>Weekday</v>
      </c>
    </row>
    <row r="1358" spans="1:11" x14ac:dyDescent="0.25">
      <c r="A1358" t="s">
        <v>1381</v>
      </c>
      <c r="B1358" t="s">
        <v>37</v>
      </c>
      <c r="C1358" s="3">
        <v>4</v>
      </c>
      <c r="D1358" s="5">
        <v>1.5</v>
      </c>
      <c r="E1358" s="5">
        <v>6</v>
      </c>
      <c r="F1358" t="s">
        <v>21</v>
      </c>
      <c r="G1358" t="s">
        <v>26</v>
      </c>
      <c r="H1358" s="4">
        <v>45205</v>
      </c>
      <c r="I1358" t="str">
        <f>TEXT(Cleaned__without_null_date4[[#This Row],[Cleaned Transaction Date]],"mmmm")</f>
        <v>October</v>
      </c>
      <c r="J1358" t="str">
        <f>TEXT(Cleaned__without_null_date4[[#This Row],[Cleaned Transaction Date]],"dddd")</f>
        <v>Friday</v>
      </c>
      <c r="K1358" t="str">
        <f>IF(ISNUMBER(MATCH(Cleaned__without_null_date4[[#This Row],[Cleaned Transaction Date]],'Hari Libur'!$A$2:$A$13,0)),"Holiday",IF(WEEKDAY(Cleaned__without_null_date4[[#This Row],[Cleaned Transaction Date]],2)&gt;5,"Weekend","Weekday"))</f>
        <v>Weekday</v>
      </c>
    </row>
    <row r="1359" spans="1:11" x14ac:dyDescent="0.25">
      <c r="A1359" t="s">
        <v>1382</v>
      </c>
      <c r="B1359" t="s">
        <v>8</v>
      </c>
      <c r="C1359" s="3">
        <v>4</v>
      </c>
      <c r="D1359" s="5">
        <v>2</v>
      </c>
      <c r="E1359" s="5">
        <v>8</v>
      </c>
      <c r="F1359" t="s">
        <v>31</v>
      </c>
      <c r="G1359" t="s">
        <v>14</v>
      </c>
      <c r="H1359" s="4">
        <v>45180</v>
      </c>
      <c r="I1359" t="str">
        <f>TEXT(Cleaned__without_null_date4[[#This Row],[Cleaned Transaction Date]],"mmmm")</f>
        <v>September</v>
      </c>
      <c r="J1359" t="str">
        <f>TEXT(Cleaned__without_null_date4[[#This Row],[Cleaned Transaction Date]],"dddd")</f>
        <v>Monday</v>
      </c>
      <c r="K1359" t="str">
        <f>IF(ISNUMBER(MATCH(Cleaned__without_null_date4[[#This Row],[Cleaned Transaction Date]],'Hari Libur'!$A$2:$A$13,0)),"Holiday",IF(WEEKDAY(Cleaned__without_null_date4[[#This Row],[Cleaned Transaction Date]],2)&gt;5,"Weekend","Weekday"))</f>
        <v>Weekday</v>
      </c>
    </row>
    <row r="1360" spans="1:11" x14ac:dyDescent="0.25">
      <c r="A1360" t="s">
        <v>1383</v>
      </c>
      <c r="B1360" t="s">
        <v>8</v>
      </c>
      <c r="C1360" s="3">
        <v>4</v>
      </c>
      <c r="D1360" s="5">
        <v>2</v>
      </c>
      <c r="E1360" s="5">
        <v>8</v>
      </c>
      <c r="F1360" t="s">
        <v>19</v>
      </c>
      <c r="G1360" t="s">
        <v>10</v>
      </c>
      <c r="H1360" s="4">
        <v>45283</v>
      </c>
      <c r="I1360" t="str">
        <f>TEXT(Cleaned__without_null_date4[[#This Row],[Cleaned Transaction Date]],"mmmm")</f>
        <v>December</v>
      </c>
      <c r="J1360" t="str">
        <f>TEXT(Cleaned__without_null_date4[[#This Row],[Cleaned Transaction Date]],"dddd")</f>
        <v>Saturday</v>
      </c>
      <c r="K1360" t="str">
        <f>IF(ISNUMBER(MATCH(Cleaned__without_null_date4[[#This Row],[Cleaned Transaction Date]],'Hari Libur'!$A$2:$A$13,0)),"Holiday",IF(WEEKDAY(Cleaned__without_null_date4[[#This Row],[Cleaned Transaction Date]],2)&gt;5,"Weekend","Weekday"))</f>
        <v>Weekend</v>
      </c>
    </row>
    <row r="1361" spans="1:11" x14ac:dyDescent="0.25">
      <c r="A1361" t="s">
        <v>1384</v>
      </c>
      <c r="B1361" t="s">
        <v>41</v>
      </c>
      <c r="C1361" s="3">
        <v>5</v>
      </c>
      <c r="D1361" s="5">
        <v>3</v>
      </c>
      <c r="E1361" s="5">
        <v>15</v>
      </c>
      <c r="F1361" t="s">
        <v>21</v>
      </c>
      <c r="G1361" t="s">
        <v>26</v>
      </c>
      <c r="H1361" s="4">
        <v>44956</v>
      </c>
      <c r="I1361" t="str">
        <f>TEXT(Cleaned__without_null_date4[[#This Row],[Cleaned Transaction Date]],"mmmm")</f>
        <v>January</v>
      </c>
      <c r="J1361" t="str">
        <f>TEXT(Cleaned__without_null_date4[[#This Row],[Cleaned Transaction Date]],"dddd")</f>
        <v>Monday</v>
      </c>
      <c r="K1361" t="str">
        <f>IF(ISNUMBER(MATCH(Cleaned__without_null_date4[[#This Row],[Cleaned Transaction Date]],'Hari Libur'!$A$2:$A$13,0)),"Holiday",IF(WEEKDAY(Cleaned__without_null_date4[[#This Row],[Cleaned Transaction Date]],2)&gt;5,"Weekend","Weekday"))</f>
        <v>Weekday</v>
      </c>
    </row>
    <row r="1362" spans="1:11" x14ac:dyDescent="0.25">
      <c r="A1362" t="s">
        <v>1385</v>
      </c>
      <c r="B1362" t="s">
        <v>23</v>
      </c>
      <c r="C1362" s="3">
        <v>2</v>
      </c>
      <c r="D1362" s="5">
        <v>4</v>
      </c>
      <c r="E1362" s="5">
        <v>8</v>
      </c>
      <c r="F1362" t="s">
        <v>21</v>
      </c>
      <c r="G1362" t="s">
        <v>26</v>
      </c>
      <c r="H1362" s="4">
        <v>45104</v>
      </c>
      <c r="I1362" t="str">
        <f>TEXT(Cleaned__without_null_date4[[#This Row],[Cleaned Transaction Date]],"mmmm")</f>
        <v>June</v>
      </c>
      <c r="J1362" t="str">
        <f>TEXT(Cleaned__without_null_date4[[#This Row],[Cleaned Transaction Date]],"dddd")</f>
        <v>Tuesday</v>
      </c>
      <c r="K1362" t="str">
        <f>IF(ISNUMBER(MATCH(Cleaned__without_null_date4[[#This Row],[Cleaned Transaction Date]],'Hari Libur'!$A$2:$A$13,0)),"Holiday",IF(WEEKDAY(Cleaned__without_null_date4[[#This Row],[Cleaned Transaction Date]],2)&gt;5,"Weekend","Weekday"))</f>
        <v>Weekday</v>
      </c>
    </row>
    <row r="1363" spans="1:11" x14ac:dyDescent="0.25">
      <c r="A1363" t="s">
        <v>1386</v>
      </c>
      <c r="B1363" t="s">
        <v>28</v>
      </c>
      <c r="C1363" s="3">
        <v>2</v>
      </c>
      <c r="D1363" s="5">
        <v>4</v>
      </c>
      <c r="E1363" s="5">
        <v>8</v>
      </c>
      <c r="F1363" t="s">
        <v>31</v>
      </c>
      <c r="G1363" t="s">
        <v>10</v>
      </c>
      <c r="H1363" s="4">
        <v>45274</v>
      </c>
      <c r="I1363" t="str">
        <f>TEXT(Cleaned__without_null_date4[[#This Row],[Cleaned Transaction Date]],"mmmm")</f>
        <v>December</v>
      </c>
      <c r="J1363" t="str">
        <f>TEXT(Cleaned__without_null_date4[[#This Row],[Cleaned Transaction Date]],"dddd")</f>
        <v>Thursday</v>
      </c>
      <c r="K1363" t="str">
        <f>IF(ISNUMBER(MATCH(Cleaned__without_null_date4[[#This Row],[Cleaned Transaction Date]],'Hari Libur'!$A$2:$A$13,0)),"Holiday",IF(WEEKDAY(Cleaned__without_null_date4[[#This Row],[Cleaned Transaction Date]],2)&gt;5,"Weekend","Weekday"))</f>
        <v>Weekday</v>
      </c>
    </row>
    <row r="1364" spans="1:11" x14ac:dyDescent="0.25">
      <c r="A1364" t="s">
        <v>1387</v>
      </c>
      <c r="B1364" t="s">
        <v>12</v>
      </c>
      <c r="C1364" s="3">
        <v>1</v>
      </c>
      <c r="D1364" s="5">
        <v>3</v>
      </c>
      <c r="E1364" s="5">
        <v>3</v>
      </c>
      <c r="F1364" t="s">
        <v>21</v>
      </c>
      <c r="G1364" t="s">
        <v>24</v>
      </c>
      <c r="H1364" s="4">
        <v>45076</v>
      </c>
      <c r="I1364" t="str">
        <f>TEXT(Cleaned__without_null_date4[[#This Row],[Cleaned Transaction Date]],"mmmm")</f>
        <v>May</v>
      </c>
      <c r="J1364" t="str">
        <f>TEXT(Cleaned__without_null_date4[[#This Row],[Cleaned Transaction Date]],"dddd")</f>
        <v>Tuesday</v>
      </c>
      <c r="K1364" t="str">
        <f>IF(ISNUMBER(MATCH(Cleaned__without_null_date4[[#This Row],[Cleaned Transaction Date]],'Hari Libur'!$A$2:$A$13,0)),"Holiday",IF(WEEKDAY(Cleaned__without_null_date4[[#This Row],[Cleaned Transaction Date]],2)&gt;5,"Weekend","Weekday"))</f>
        <v>Weekday</v>
      </c>
    </row>
    <row r="1365" spans="1:11" x14ac:dyDescent="0.25">
      <c r="A1365" t="s">
        <v>1388</v>
      </c>
      <c r="B1365" t="s">
        <v>16</v>
      </c>
      <c r="C1365" s="3">
        <v>3</v>
      </c>
      <c r="D1365" s="5">
        <v>1</v>
      </c>
      <c r="E1365" s="5">
        <v>3</v>
      </c>
      <c r="F1365" t="s">
        <v>13</v>
      </c>
      <c r="G1365" t="s">
        <v>24</v>
      </c>
      <c r="H1365" s="4">
        <v>44936</v>
      </c>
      <c r="I1365" t="str">
        <f>TEXT(Cleaned__without_null_date4[[#This Row],[Cleaned Transaction Date]],"mmmm")</f>
        <v>January</v>
      </c>
      <c r="J1365" t="str">
        <f>TEXT(Cleaned__without_null_date4[[#This Row],[Cleaned Transaction Date]],"dddd")</f>
        <v>Tuesday</v>
      </c>
      <c r="K1365" t="str">
        <f>IF(ISNUMBER(MATCH(Cleaned__without_null_date4[[#This Row],[Cleaned Transaction Date]],'Hari Libur'!$A$2:$A$13,0)),"Holiday",IF(WEEKDAY(Cleaned__without_null_date4[[#This Row],[Cleaned Transaction Date]],2)&gt;5,"Weekend","Weekday"))</f>
        <v>Weekday</v>
      </c>
    </row>
    <row r="1366" spans="1:11" x14ac:dyDescent="0.25">
      <c r="A1366" t="s">
        <v>1389</v>
      </c>
      <c r="B1366" t="s">
        <v>12</v>
      </c>
      <c r="C1366" s="3">
        <v>2</v>
      </c>
      <c r="D1366" s="5">
        <v>3</v>
      </c>
      <c r="E1366" s="5">
        <v>6</v>
      </c>
      <c r="F1366" t="s">
        <v>13</v>
      </c>
      <c r="G1366" t="s">
        <v>19</v>
      </c>
      <c r="H1366" s="4">
        <v>44976</v>
      </c>
      <c r="I1366" t="str">
        <f>TEXT(Cleaned__without_null_date4[[#This Row],[Cleaned Transaction Date]],"mmmm")</f>
        <v>February</v>
      </c>
      <c r="J1366" t="str">
        <f>TEXT(Cleaned__without_null_date4[[#This Row],[Cleaned Transaction Date]],"dddd")</f>
        <v>Sunday</v>
      </c>
      <c r="K1366" t="str">
        <f>IF(ISNUMBER(MATCH(Cleaned__without_null_date4[[#This Row],[Cleaned Transaction Date]],'Hari Libur'!$A$2:$A$13,0)),"Holiday",IF(WEEKDAY(Cleaned__without_null_date4[[#This Row],[Cleaned Transaction Date]],2)&gt;5,"Weekend","Weekday"))</f>
        <v>Weekend</v>
      </c>
    </row>
    <row r="1367" spans="1:11" x14ac:dyDescent="0.25">
      <c r="A1367" t="s">
        <v>1390</v>
      </c>
      <c r="B1367" t="s">
        <v>41</v>
      </c>
      <c r="C1367" s="3">
        <v>5</v>
      </c>
      <c r="D1367" s="5">
        <v>3</v>
      </c>
      <c r="E1367" s="5">
        <v>15</v>
      </c>
      <c r="F1367" t="s">
        <v>31</v>
      </c>
      <c r="G1367" t="s">
        <v>14</v>
      </c>
      <c r="H1367" s="4">
        <v>45257</v>
      </c>
      <c r="I1367" t="str">
        <f>TEXT(Cleaned__without_null_date4[[#This Row],[Cleaned Transaction Date]],"mmmm")</f>
        <v>November</v>
      </c>
      <c r="J1367" t="str">
        <f>TEXT(Cleaned__without_null_date4[[#This Row],[Cleaned Transaction Date]],"dddd")</f>
        <v>Monday</v>
      </c>
      <c r="K1367" t="str">
        <f>IF(ISNUMBER(MATCH(Cleaned__without_null_date4[[#This Row],[Cleaned Transaction Date]],'Hari Libur'!$A$2:$A$13,0)),"Holiday",IF(WEEKDAY(Cleaned__without_null_date4[[#This Row],[Cleaned Transaction Date]],2)&gt;5,"Weekend","Weekday"))</f>
        <v>Weekday</v>
      </c>
    </row>
    <row r="1368" spans="1:11" x14ac:dyDescent="0.25">
      <c r="A1368" t="s">
        <v>1391</v>
      </c>
      <c r="B1368" t="s">
        <v>23</v>
      </c>
      <c r="C1368" s="3">
        <v>4</v>
      </c>
      <c r="D1368" s="5">
        <v>4</v>
      </c>
      <c r="E1368" s="5">
        <v>16</v>
      </c>
      <c r="F1368" t="s">
        <v>21</v>
      </c>
      <c r="G1368" t="s">
        <v>26</v>
      </c>
      <c r="H1368" s="4">
        <v>45053</v>
      </c>
      <c r="I1368" t="str">
        <f>TEXT(Cleaned__without_null_date4[[#This Row],[Cleaned Transaction Date]],"mmmm")</f>
        <v>May</v>
      </c>
      <c r="J1368" t="str">
        <f>TEXT(Cleaned__without_null_date4[[#This Row],[Cleaned Transaction Date]],"dddd")</f>
        <v>Sunday</v>
      </c>
      <c r="K1368" t="str">
        <f>IF(ISNUMBER(MATCH(Cleaned__without_null_date4[[#This Row],[Cleaned Transaction Date]],'Hari Libur'!$A$2:$A$13,0)),"Holiday",IF(WEEKDAY(Cleaned__without_null_date4[[#This Row],[Cleaned Transaction Date]],2)&gt;5,"Weekend","Weekday"))</f>
        <v>Weekend</v>
      </c>
    </row>
    <row r="1369" spans="1:11" x14ac:dyDescent="0.25">
      <c r="A1369" t="s">
        <v>1392</v>
      </c>
      <c r="B1369" t="s">
        <v>37</v>
      </c>
      <c r="C1369" s="3">
        <v>4</v>
      </c>
      <c r="D1369" s="5">
        <v>1.5</v>
      </c>
      <c r="E1369" s="5">
        <v>6</v>
      </c>
      <c r="F1369" t="s">
        <v>9</v>
      </c>
      <c r="G1369" t="s">
        <v>10</v>
      </c>
      <c r="H1369" s="4">
        <v>45260</v>
      </c>
      <c r="I1369" t="str">
        <f>TEXT(Cleaned__without_null_date4[[#This Row],[Cleaned Transaction Date]],"mmmm")</f>
        <v>November</v>
      </c>
      <c r="J1369" t="str">
        <f>TEXT(Cleaned__without_null_date4[[#This Row],[Cleaned Transaction Date]],"dddd")</f>
        <v>Thursday</v>
      </c>
      <c r="K1369" t="str">
        <f>IF(ISNUMBER(MATCH(Cleaned__without_null_date4[[#This Row],[Cleaned Transaction Date]],'Hari Libur'!$A$2:$A$13,0)),"Holiday",IF(WEEKDAY(Cleaned__without_null_date4[[#This Row],[Cleaned Transaction Date]],2)&gt;5,"Weekend","Weekday"))</f>
        <v>Weekday</v>
      </c>
    </row>
    <row r="1370" spans="1:11" x14ac:dyDescent="0.25">
      <c r="A1370" t="s">
        <v>1393</v>
      </c>
      <c r="B1370" t="s">
        <v>18</v>
      </c>
      <c r="C1370" s="3">
        <v>1</v>
      </c>
      <c r="D1370" s="5">
        <v>5</v>
      </c>
      <c r="E1370" s="5">
        <v>5</v>
      </c>
      <c r="F1370" t="s">
        <v>13</v>
      </c>
      <c r="G1370" t="s">
        <v>24</v>
      </c>
      <c r="H1370" s="4">
        <v>45208</v>
      </c>
      <c r="I1370" t="str">
        <f>TEXT(Cleaned__without_null_date4[[#This Row],[Cleaned Transaction Date]],"mmmm")</f>
        <v>October</v>
      </c>
      <c r="J1370" t="str">
        <f>TEXT(Cleaned__without_null_date4[[#This Row],[Cleaned Transaction Date]],"dddd")</f>
        <v>Monday</v>
      </c>
      <c r="K1370" t="str">
        <f>IF(ISNUMBER(MATCH(Cleaned__without_null_date4[[#This Row],[Cleaned Transaction Date]],'Hari Libur'!$A$2:$A$13,0)),"Holiday",IF(WEEKDAY(Cleaned__without_null_date4[[#This Row],[Cleaned Transaction Date]],2)&gt;5,"Weekend","Weekday"))</f>
        <v>Holiday</v>
      </c>
    </row>
    <row r="1371" spans="1:11" x14ac:dyDescent="0.25">
      <c r="A1371" t="s">
        <v>1394</v>
      </c>
      <c r="B1371" t="s">
        <v>16</v>
      </c>
      <c r="C1371" s="3">
        <v>2</v>
      </c>
      <c r="D1371" s="5">
        <v>1</v>
      </c>
      <c r="E1371" s="5">
        <v>2</v>
      </c>
      <c r="F1371" t="s">
        <v>21</v>
      </c>
      <c r="G1371" t="s">
        <v>24</v>
      </c>
      <c r="H1371" s="4">
        <v>45015</v>
      </c>
      <c r="I1371" t="str">
        <f>TEXT(Cleaned__without_null_date4[[#This Row],[Cleaned Transaction Date]],"mmmm")</f>
        <v>March</v>
      </c>
      <c r="J1371" t="str">
        <f>TEXT(Cleaned__without_null_date4[[#This Row],[Cleaned Transaction Date]],"dddd")</f>
        <v>Thursday</v>
      </c>
      <c r="K1371" t="str">
        <f>IF(ISNUMBER(MATCH(Cleaned__without_null_date4[[#This Row],[Cleaned Transaction Date]],'Hari Libur'!$A$2:$A$13,0)),"Holiday",IF(WEEKDAY(Cleaned__without_null_date4[[#This Row],[Cleaned Transaction Date]],2)&gt;5,"Weekend","Weekday"))</f>
        <v>Weekday</v>
      </c>
    </row>
    <row r="1372" spans="1:11" x14ac:dyDescent="0.25">
      <c r="A1372" t="s">
        <v>1395</v>
      </c>
      <c r="B1372" t="s">
        <v>41</v>
      </c>
      <c r="C1372" s="3">
        <v>4</v>
      </c>
      <c r="D1372" s="5">
        <v>3</v>
      </c>
      <c r="E1372" s="5">
        <v>12</v>
      </c>
      <c r="F1372" t="s">
        <v>21</v>
      </c>
      <c r="G1372" t="s">
        <v>10</v>
      </c>
      <c r="H1372" s="4">
        <v>44929</v>
      </c>
      <c r="I1372" t="str">
        <f>TEXT(Cleaned__without_null_date4[[#This Row],[Cleaned Transaction Date]],"mmmm")</f>
        <v>January</v>
      </c>
      <c r="J1372" t="str">
        <f>TEXT(Cleaned__without_null_date4[[#This Row],[Cleaned Transaction Date]],"dddd")</f>
        <v>Tuesday</v>
      </c>
      <c r="K1372" t="str">
        <f>IF(ISNUMBER(MATCH(Cleaned__without_null_date4[[#This Row],[Cleaned Transaction Date]],'Hari Libur'!$A$2:$A$13,0)),"Holiday",IF(WEEKDAY(Cleaned__without_null_date4[[#This Row],[Cleaned Transaction Date]],2)&gt;5,"Weekend","Weekday"))</f>
        <v>Weekday</v>
      </c>
    </row>
    <row r="1373" spans="1:11" x14ac:dyDescent="0.25">
      <c r="A1373" t="s">
        <v>1396</v>
      </c>
      <c r="B1373" t="s">
        <v>41</v>
      </c>
      <c r="C1373" s="3">
        <v>3</v>
      </c>
      <c r="D1373" s="5">
        <v>3</v>
      </c>
      <c r="E1373" s="5">
        <v>9</v>
      </c>
      <c r="F1373" t="s">
        <v>31</v>
      </c>
      <c r="G1373" t="s">
        <v>14</v>
      </c>
      <c r="H1373" s="4">
        <v>45241</v>
      </c>
      <c r="I1373" t="str">
        <f>TEXT(Cleaned__without_null_date4[[#This Row],[Cleaned Transaction Date]],"mmmm")</f>
        <v>November</v>
      </c>
      <c r="J1373" t="str">
        <f>TEXT(Cleaned__without_null_date4[[#This Row],[Cleaned Transaction Date]],"dddd")</f>
        <v>Saturday</v>
      </c>
      <c r="K1373" t="str">
        <f>IF(ISNUMBER(MATCH(Cleaned__without_null_date4[[#This Row],[Cleaned Transaction Date]],'Hari Libur'!$A$2:$A$13,0)),"Holiday",IF(WEEKDAY(Cleaned__without_null_date4[[#This Row],[Cleaned Transaction Date]],2)&gt;5,"Weekend","Weekday"))</f>
        <v>Weekend</v>
      </c>
    </row>
    <row r="1374" spans="1:11" x14ac:dyDescent="0.25">
      <c r="A1374" t="s">
        <v>1397</v>
      </c>
      <c r="B1374" t="s">
        <v>37</v>
      </c>
      <c r="C1374" s="3">
        <v>5</v>
      </c>
      <c r="D1374" s="5">
        <v>1.5</v>
      </c>
      <c r="E1374" s="5">
        <v>7.5</v>
      </c>
      <c r="F1374" t="s">
        <v>9</v>
      </c>
      <c r="G1374" t="s">
        <v>24</v>
      </c>
      <c r="H1374" s="4">
        <v>45287</v>
      </c>
      <c r="I1374" t="str">
        <f>TEXT(Cleaned__without_null_date4[[#This Row],[Cleaned Transaction Date]],"mmmm")</f>
        <v>December</v>
      </c>
      <c r="J1374" t="str">
        <f>TEXT(Cleaned__without_null_date4[[#This Row],[Cleaned Transaction Date]],"dddd")</f>
        <v>Wednesday</v>
      </c>
      <c r="K1374" t="str">
        <f>IF(ISNUMBER(MATCH(Cleaned__without_null_date4[[#This Row],[Cleaned Transaction Date]],'Hari Libur'!$A$2:$A$13,0)),"Holiday",IF(WEEKDAY(Cleaned__without_null_date4[[#This Row],[Cleaned Transaction Date]],2)&gt;5,"Weekend","Weekday"))</f>
        <v>Weekday</v>
      </c>
    </row>
    <row r="1375" spans="1:11" x14ac:dyDescent="0.25">
      <c r="A1375" t="s">
        <v>1398</v>
      </c>
      <c r="B1375" t="s">
        <v>18</v>
      </c>
      <c r="C1375" s="3">
        <v>3</v>
      </c>
      <c r="D1375" s="5">
        <v>5</v>
      </c>
      <c r="E1375" s="5">
        <v>15</v>
      </c>
      <c r="F1375" t="s">
        <v>31</v>
      </c>
      <c r="G1375" t="s">
        <v>24</v>
      </c>
      <c r="H1375" s="4">
        <v>45246</v>
      </c>
      <c r="I1375" t="str">
        <f>TEXT(Cleaned__without_null_date4[[#This Row],[Cleaned Transaction Date]],"mmmm")</f>
        <v>November</v>
      </c>
      <c r="J1375" t="str">
        <f>TEXT(Cleaned__without_null_date4[[#This Row],[Cleaned Transaction Date]],"dddd")</f>
        <v>Thursday</v>
      </c>
      <c r="K1375" t="str">
        <f>IF(ISNUMBER(MATCH(Cleaned__without_null_date4[[#This Row],[Cleaned Transaction Date]],'Hari Libur'!$A$2:$A$13,0)),"Holiday",IF(WEEKDAY(Cleaned__without_null_date4[[#This Row],[Cleaned Transaction Date]],2)&gt;5,"Weekend","Weekday"))</f>
        <v>Weekday</v>
      </c>
    </row>
    <row r="1376" spans="1:11" x14ac:dyDescent="0.25">
      <c r="A1376" t="s">
        <v>1399</v>
      </c>
      <c r="B1376" t="s">
        <v>8</v>
      </c>
      <c r="C1376" s="3">
        <v>1</v>
      </c>
      <c r="D1376" s="5">
        <v>2</v>
      </c>
      <c r="E1376" s="5">
        <v>2</v>
      </c>
      <c r="F1376" t="s">
        <v>26</v>
      </c>
      <c r="G1376" t="s">
        <v>24</v>
      </c>
      <c r="H1376" s="4">
        <v>45064</v>
      </c>
      <c r="I1376" t="str">
        <f>TEXT(Cleaned__without_null_date4[[#This Row],[Cleaned Transaction Date]],"mmmm")</f>
        <v>May</v>
      </c>
      <c r="J1376" t="str">
        <f>TEXT(Cleaned__without_null_date4[[#This Row],[Cleaned Transaction Date]],"dddd")</f>
        <v>Thursday</v>
      </c>
      <c r="K1376" t="str">
        <f>IF(ISNUMBER(MATCH(Cleaned__without_null_date4[[#This Row],[Cleaned Transaction Date]],'Hari Libur'!$A$2:$A$13,0)),"Holiday",IF(WEEKDAY(Cleaned__without_null_date4[[#This Row],[Cleaned Transaction Date]],2)&gt;5,"Weekend","Weekday"))</f>
        <v>Weekday</v>
      </c>
    </row>
    <row r="1377" spans="1:11" x14ac:dyDescent="0.25">
      <c r="A1377" t="s">
        <v>1400</v>
      </c>
      <c r="B1377" t="s">
        <v>18</v>
      </c>
      <c r="C1377" s="3">
        <v>3</v>
      </c>
      <c r="D1377" s="5">
        <v>5</v>
      </c>
      <c r="E1377" s="5">
        <v>15</v>
      </c>
      <c r="F1377" t="s">
        <v>13</v>
      </c>
      <c r="G1377" t="s">
        <v>10</v>
      </c>
      <c r="H1377" s="4">
        <v>45085</v>
      </c>
      <c r="I1377" t="str">
        <f>TEXT(Cleaned__without_null_date4[[#This Row],[Cleaned Transaction Date]],"mmmm")</f>
        <v>June</v>
      </c>
      <c r="J1377" t="str">
        <f>TEXT(Cleaned__without_null_date4[[#This Row],[Cleaned Transaction Date]],"dddd")</f>
        <v>Thursday</v>
      </c>
      <c r="K1377" t="str">
        <f>IF(ISNUMBER(MATCH(Cleaned__without_null_date4[[#This Row],[Cleaned Transaction Date]],'Hari Libur'!$A$2:$A$13,0)),"Holiday",IF(WEEKDAY(Cleaned__without_null_date4[[#This Row],[Cleaned Transaction Date]],2)&gt;5,"Weekend","Weekday"))</f>
        <v>Weekday</v>
      </c>
    </row>
    <row r="1378" spans="1:11" x14ac:dyDescent="0.25">
      <c r="A1378" t="s">
        <v>1401</v>
      </c>
      <c r="B1378" t="s">
        <v>41</v>
      </c>
      <c r="C1378" s="3">
        <v>3</v>
      </c>
      <c r="D1378" s="5">
        <v>3</v>
      </c>
      <c r="E1378" s="5">
        <v>9</v>
      </c>
      <c r="F1378" t="s">
        <v>31</v>
      </c>
      <c r="G1378" t="s">
        <v>24</v>
      </c>
      <c r="H1378" s="4">
        <v>45109</v>
      </c>
      <c r="I1378" t="str">
        <f>TEXT(Cleaned__without_null_date4[[#This Row],[Cleaned Transaction Date]],"mmmm")</f>
        <v>July</v>
      </c>
      <c r="J1378" t="str">
        <f>TEXT(Cleaned__without_null_date4[[#This Row],[Cleaned Transaction Date]],"dddd")</f>
        <v>Sunday</v>
      </c>
      <c r="K1378" t="str">
        <f>IF(ISNUMBER(MATCH(Cleaned__without_null_date4[[#This Row],[Cleaned Transaction Date]],'Hari Libur'!$A$2:$A$13,0)),"Holiday",IF(WEEKDAY(Cleaned__without_null_date4[[#This Row],[Cleaned Transaction Date]],2)&gt;5,"Weekend","Weekday"))</f>
        <v>Weekend</v>
      </c>
    </row>
    <row r="1379" spans="1:11" x14ac:dyDescent="0.25">
      <c r="A1379" t="s">
        <v>1402</v>
      </c>
      <c r="B1379" t="s">
        <v>12</v>
      </c>
      <c r="C1379" s="3">
        <v>3</v>
      </c>
      <c r="D1379" s="5">
        <v>3</v>
      </c>
      <c r="E1379" s="5">
        <v>9</v>
      </c>
      <c r="F1379" t="s">
        <v>9</v>
      </c>
      <c r="G1379" t="s">
        <v>10</v>
      </c>
      <c r="H1379" s="4">
        <v>45046</v>
      </c>
      <c r="I1379" t="str">
        <f>TEXT(Cleaned__without_null_date4[[#This Row],[Cleaned Transaction Date]],"mmmm")</f>
        <v>April</v>
      </c>
      <c r="J1379" t="str">
        <f>TEXT(Cleaned__without_null_date4[[#This Row],[Cleaned Transaction Date]],"dddd")</f>
        <v>Sunday</v>
      </c>
      <c r="K1379" t="str">
        <f>IF(ISNUMBER(MATCH(Cleaned__without_null_date4[[#This Row],[Cleaned Transaction Date]],'Hari Libur'!$A$2:$A$13,0)),"Holiday",IF(WEEKDAY(Cleaned__without_null_date4[[#This Row],[Cleaned Transaction Date]],2)&gt;5,"Weekend","Weekday"))</f>
        <v>Weekend</v>
      </c>
    </row>
    <row r="1380" spans="1:11" x14ac:dyDescent="0.25">
      <c r="A1380" t="s">
        <v>1403</v>
      </c>
      <c r="B1380" t="s">
        <v>12</v>
      </c>
      <c r="C1380" s="3">
        <v>4</v>
      </c>
      <c r="D1380" s="5">
        <v>3</v>
      </c>
      <c r="E1380" s="5">
        <v>12</v>
      </c>
      <c r="F1380" t="s">
        <v>21</v>
      </c>
      <c r="G1380" t="s">
        <v>24</v>
      </c>
      <c r="H1380" s="4">
        <v>45151</v>
      </c>
      <c r="I1380" t="str">
        <f>TEXT(Cleaned__without_null_date4[[#This Row],[Cleaned Transaction Date]],"mmmm")</f>
        <v>August</v>
      </c>
      <c r="J1380" t="str">
        <f>TEXT(Cleaned__without_null_date4[[#This Row],[Cleaned Transaction Date]],"dddd")</f>
        <v>Sunday</v>
      </c>
      <c r="K1380" t="str">
        <f>IF(ISNUMBER(MATCH(Cleaned__without_null_date4[[#This Row],[Cleaned Transaction Date]],'Hari Libur'!$A$2:$A$13,0)),"Holiday",IF(WEEKDAY(Cleaned__without_null_date4[[#This Row],[Cleaned Transaction Date]],2)&gt;5,"Weekend","Weekday"))</f>
        <v>Weekend</v>
      </c>
    </row>
    <row r="1381" spans="1:11" x14ac:dyDescent="0.25">
      <c r="A1381" t="s">
        <v>1404</v>
      </c>
      <c r="B1381" t="s">
        <v>16</v>
      </c>
      <c r="C1381" s="3">
        <v>5</v>
      </c>
      <c r="D1381" s="5">
        <v>1</v>
      </c>
      <c r="E1381" s="5">
        <v>5</v>
      </c>
      <c r="F1381" t="s">
        <v>21</v>
      </c>
      <c r="G1381" t="s">
        <v>10</v>
      </c>
      <c r="H1381" s="4">
        <v>45058</v>
      </c>
      <c r="I1381" t="str">
        <f>TEXT(Cleaned__without_null_date4[[#This Row],[Cleaned Transaction Date]],"mmmm")</f>
        <v>May</v>
      </c>
      <c r="J1381" t="str">
        <f>TEXT(Cleaned__without_null_date4[[#This Row],[Cleaned Transaction Date]],"dddd")</f>
        <v>Friday</v>
      </c>
      <c r="K1381" t="str">
        <f>IF(ISNUMBER(MATCH(Cleaned__without_null_date4[[#This Row],[Cleaned Transaction Date]],'Hari Libur'!$A$2:$A$13,0)),"Holiday",IF(WEEKDAY(Cleaned__without_null_date4[[#This Row],[Cleaned Transaction Date]],2)&gt;5,"Weekend","Weekday"))</f>
        <v>Weekday</v>
      </c>
    </row>
    <row r="1382" spans="1:11" x14ac:dyDescent="0.25">
      <c r="A1382" t="s">
        <v>1405</v>
      </c>
      <c r="B1382" t="s">
        <v>41</v>
      </c>
      <c r="C1382" s="3">
        <v>1</v>
      </c>
      <c r="D1382" s="5">
        <v>3</v>
      </c>
      <c r="E1382" s="5">
        <v>3</v>
      </c>
      <c r="F1382" t="s">
        <v>9</v>
      </c>
      <c r="G1382" t="s">
        <v>10</v>
      </c>
      <c r="H1382" s="4">
        <v>45248</v>
      </c>
      <c r="I1382" t="str">
        <f>TEXT(Cleaned__without_null_date4[[#This Row],[Cleaned Transaction Date]],"mmmm")</f>
        <v>November</v>
      </c>
      <c r="J1382" t="str">
        <f>TEXT(Cleaned__without_null_date4[[#This Row],[Cleaned Transaction Date]],"dddd")</f>
        <v>Saturday</v>
      </c>
      <c r="K1382" t="str">
        <f>IF(ISNUMBER(MATCH(Cleaned__without_null_date4[[#This Row],[Cleaned Transaction Date]],'Hari Libur'!$A$2:$A$13,0)),"Holiday",IF(WEEKDAY(Cleaned__without_null_date4[[#This Row],[Cleaned Transaction Date]],2)&gt;5,"Weekend","Weekday"))</f>
        <v>Weekend</v>
      </c>
    </row>
    <row r="1383" spans="1:11" x14ac:dyDescent="0.25">
      <c r="A1383" t="s">
        <v>1406</v>
      </c>
      <c r="B1383" t="s">
        <v>37</v>
      </c>
      <c r="C1383" s="3">
        <v>1</v>
      </c>
      <c r="D1383" s="5">
        <v>1.5</v>
      </c>
      <c r="E1383" s="5">
        <v>1.5</v>
      </c>
      <c r="F1383" t="s">
        <v>31</v>
      </c>
      <c r="G1383" t="s">
        <v>14</v>
      </c>
      <c r="H1383" s="4">
        <v>45096</v>
      </c>
      <c r="I1383" t="str">
        <f>TEXT(Cleaned__without_null_date4[[#This Row],[Cleaned Transaction Date]],"mmmm")</f>
        <v>June</v>
      </c>
      <c r="J1383" t="str">
        <f>TEXT(Cleaned__without_null_date4[[#This Row],[Cleaned Transaction Date]],"dddd")</f>
        <v>Monday</v>
      </c>
      <c r="K1383" t="str">
        <f>IF(ISNUMBER(MATCH(Cleaned__without_null_date4[[#This Row],[Cleaned Transaction Date]],'Hari Libur'!$A$2:$A$13,0)),"Holiday",IF(WEEKDAY(Cleaned__without_null_date4[[#This Row],[Cleaned Transaction Date]],2)&gt;5,"Weekend","Weekday"))</f>
        <v>Holiday</v>
      </c>
    </row>
    <row r="1384" spans="1:11" x14ac:dyDescent="0.25">
      <c r="A1384" t="s">
        <v>1407</v>
      </c>
      <c r="B1384" t="s">
        <v>18</v>
      </c>
      <c r="C1384" s="3">
        <v>5</v>
      </c>
      <c r="D1384" s="5">
        <v>5</v>
      </c>
      <c r="E1384" s="5">
        <v>25</v>
      </c>
      <c r="F1384" t="s">
        <v>31</v>
      </c>
      <c r="G1384" t="s">
        <v>26</v>
      </c>
      <c r="H1384" s="4">
        <v>45042</v>
      </c>
      <c r="I1384" t="str">
        <f>TEXT(Cleaned__without_null_date4[[#This Row],[Cleaned Transaction Date]],"mmmm")</f>
        <v>April</v>
      </c>
      <c r="J1384" t="str">
        <f>TEXT(Cleaned__without_null_date4[[#This Row],[Cleaned Transaction Date]],"dddd")</f>
        <v>Wednesday</v>
      </c>
      <c r="K1384" t="str">
        <f>IF(ISNUMBER(MATCH(Cleaned__without_null_date4[[#This Row],[Cleaned Transaction Date]],'Hari Libur'!$A$2:$A$13,0)),"Holiday",IF(WEEKDAY(Cleaned__without_null_date4[[#This Row],[Cleaned Transaction Date]],2)&gt;5,"Weekend","Weekday"))</f>
        <v>Weekday</v>
      </c>
    </row>
    <row r="1385" spans="1:11" x14ac:dyDescent="0.25">
      <c r="A1385" t="s">
        <v>1408</v>
      </c>
      <c r="B1385" t="s">
        <v>23</v>
      </c>
      <c r="C1385" s="3">
        <v>4</v>
      </c>
      <c r="D1385" s="5">
        <v>4</v>
      </c>
      <c r="E1385" s="5">
        <v>16</v>
      </c>
      <c r="F1385" t="s">
        <v>21</v>
      </c>
      <c r="G1385" t="s">
        <v>10</v>
      </c>
      <c r="H1385" s="4">
        <v>45085</v>
      </c>
      <c r="I1385" t="str">
        <f>TEXT(Cleaned__without_null_date4[[#This Row],[Cleaned Transaction Date]],"mmmm")</f>
        <v>June</v>
      </c>
      <c r="J1385" t="str">
        <f>TEXT(Cleaned__without_null_date4[[#This Row],[Cleaned Transaction Date]],"dddd")</f>
        <v>Thursday</v>
      </c>
      <c r="K1385" t="str">
        <f>IF(ISNUMBER(MATCH(Cleaned__without_null_date4[[#This Row],[Cleaned Transaction Date]],'Hari Libur'!$A$2:$A$13,0)),"Holiday",IF(WEEKDAY(Cleaned__without_null_date4[[#This Row],[Cleaned Transaction Date]],2)&gt;5,"Weekend","Weekday"))</f>
        <v>Weekday</v>
      </c>
    </row>
    <row r="1386" spans="1:11" x14ac:dyDescent="0.25">
      <c r="A1386" t="s">
        <v>1409</v>
      </c>
      <c r="B1386" t="s">
        <v>28</v>
      </c>
      <c r="C1386" s="3">
        <v>4</v>
      </c>
      <c r="D1386" s="5">
        <v>4</v>
      </c>
      <c r="E1386" s="5">
        <v>16</v>
      </c>
      <c r="F1386" t="s">
        <v>21</v>
      </c>
      <c r="G1386" t="s">
        <v>14</v>
      </c>
      <c r="H1386" s="4">
        <v>45097</v>
      </c>
      <c r="I1386" t="str">
        <f>TEXT(Cleaned__without_null_date4[[#This Row],[Cleaned Transaction Date]],"mmmm")</f>
        <v>June</v>
      </c>
      <c r="J1386" t="str">
        <f>TEXT(Cleaned__without_null_date4[[#This Row],[Cleaned Transaction Date]],"dddd")</f>
        <v>Tuesday</v>
      </c>
      <c r="K1386" t="str">
        <f>IF(ISNUMBER(MATCH(Cleaned__without_null_date4[[#This Row],[Cleaned Transaction Date]],'Hari Libur'!$A$2:$A$13,0)),"Holiday",IF(WEEKDAY(Cleaned__without_null_date4[[#This Row],[Cleaned Transaction Date]],2)&gt;5,"Weekend","Weekday"))</f>
        <v>Weekday</v>
      </c>
    </row>
    <row r="1387" spans="1:11" x14ac:dyDescent="0.25">
      <c r="A1387" t="s">
        <v>1410</v>
      </c>
      <c r="B1387" t="s">
        <v>8</v>
      </c>
      <c r="C1387" s="3">
        <v>5</v>
      </c>
      <c r="D1387" s="5">
        <v>2</v>
      </c>
      <c r="E1387" s="5">
        <v>10</v>
      </c>
      <c r="F1387" t="s">
        <v>21</v>
      </c>
      <c r="G1387" t="s">
        <v>10</v>
      </c>
      <c r="H1387" s="4">
        <v>45258</v>
      </c>
      <c r="I1387" t="str">
        <f>TEXT(Cleaned__without_null_date4[[#This Row],[Cleaned Transaction Date]],"mmmm")</f>
        <v>November</v>
      </c>
      <c r="J1387" t="str">
        <f>TEXT(Cleaned__without_null_date4[[#This Row],[Cleaned Transaction Date]],"dddd")</f>
        <v>Tuesday</v>
      </c>
      <c r="K1387" t="str">
        <f>IF(ISNUMBER(MATCH(Cleaned__without_null_date4[[#This Row],[Cleaned Transaction Date]],'Hari Libur'!$A$2:$A$13,0)),"Holiday",IF(WEEKDAY(Cleaned__without_null_date4[[#This Row],[Cleaned Transaction Date]],2)&gt;5,"Weekend","Weekday"))</f>
        <v>Weekday</v>
      </c>
    </row>
    <row r="1388" spans="1:11" x14ac:dyDescent="0.25">
      <c r="A1388" t="s">
        <v>1411</v>
      </c>
      <c r="B1388" t="s">
        <v>37</v>
      </c>
      <c r="C1388" s="3">
        <v>5</v>
      </c>
      <c r="D1388" s="5">
        <v>1.5</v>
      </c>
      <c r="E1388" s="5">
        <v>7.5</v>
      </c>
      <c r="F1388" t="s">
        <v>13</v>
      </c>
      <c r="G1388" t="s">
        <v>19</v>
      </c>
      <c r="H1388" s="4">
        <v>45136</v>
      </c>
      <c r="I1388" t="str">
        <f>TEXT(Cleaned__without_null_date4[[#This Row],[Cleaned Transaction Date]],"mmmm")</f>
        <v>July</v>
      </c>
      <c r="J1388" t="str">
        <f>TEXT(Cleaned__without_null_date4[[#This Row],[Cleaned Transaction Date]],"dddd")</f>
        <v>Saturday</v>
      </c>
      <c r="K1388" t="str">
        <f>IF(ISNUMBER(MATCH(Cleaned__without_null_date4[[#This Row],[Cleaned Transaction Date]],'Hari Libur'!$A$2:$A$13,0)),"Holiday",IF(WEEKDAY(Cleaned__without_null_date4[[#This Row],[Cleaned Transaction Date]],2)&gt;5,"Weekend","Weekday"))</f>
        <v>Weekend</v>
      </c>
    </row>
    <row r="1389" spans="1:11" x14ac:dyDescent="0.25">
      <c r="A1389" t="s">
        <v>1412</v>
      </c>
      <c r="B1389" t="s">
        <v>12</v>
      </c>
      <c r="C1389" s="3">
        <v>2</v>
      </c>
      <c r="D1389" s="5">
        <v>3</v>
      </c>
      <c r="E1389" s="5">
        <v>6</v>
      </c>
      <c r="F1389" t="s">
        <v>9</v>
      </c>
      <c r="G1389" t="s">
        <v>14</v>
      </c>
      <c r="H1389" s="4">
        <v>45289</v>
      </c>
      <c r="I1389" t="str">
        <f>TEXT(Cleaned__without_null_date4[[#This Row],[Cleaned Transaction Date]],"mmmm")</f>
        <v>December</v>
      </c>
      <c r="J1389" t="str">
        <f>TEXT(Cleaned__without_null_date4[[#This Row],[Cleaned Transaction Date]],"dddd")</f>
        <v>Friday</v>
      </c>
      <c r="K1389" t="str">
        <f>IF(ISNUMBER(MATCH(Cleaned__without_null_date4[[#This Row],[Cleaned Transaction Date]],'Hari Libur'!$A$2:$A$13,0)),"Holiday",IF(WEEKDAY(Cleaned__without_null_date4[[#This Row],[Cleaned Transaction Date]],2)&gt;5,"Weekend","Weekday"))</f>
        <v>Weekday</v>
      </c>
    </row>
    <row r="1390" spans="1:11" x14ac:dyDescent="0.25">
      <c r="A1390" t="s">
        <v>1413</v>
      </c>
      <c r="B1390" t="s">
        <v>18</v>
      </c>
      <c r="C1390" s="3">
        <v>2</v>
      </c>
      <c r="D1390" s="5">
        <v>5</v>
      </c>
      <c r="E1390" s="5">
        <v>10</v>
      </c>
      <c r="F1390" t="s">
        <v>21</v>
      </c>
      <c r="G1390" t="s">
        <v>26</v>
      </c>
      <c r="H1390" s="4">
        <v>45010</v>
      </c>
      <c r="I1390" t="str">
        <f>TEXT(Cleaned__without_null_date4[[#This Row],[Cleaned Transaction Date]],"mmmm")</f>
        <v>March</v>
      </c>
      <c r="J1390" t="str">
        <f>TEXT(Cleaned__without_null_date4[[#This Row],[Cleaned Transaction Date]],"dddd")</f>
        <v>Saturday</v>
      </c>
      <c r="K1390" t="str">
        <f>IF(ISNUMBER(MATCH(Cleaned__without_null_date4[[#This Row],[Cleaned Transaction Date]],'Hari Libur'!$A$2:$A$13,0)),"Holiday",IF(WEEKDAY(Cleaned__without_null_date4[[#This Row],[Cleaned Transaction Date]],2)&gt;5,"Weekend","Weekday"))</f>
        <v>Weekend</v>
      </c>
    </row>
    <row r="1391" spans="1:11" x14ac:dyDescent="0.25">
      <c r="A1391" t="s">
        <v>1414</v>
      </c>
      <c r="B1391" t="s">
        <v>12</v>
      </c>
      <c r="C1391" s="3">
        <v>3</v>
      </c>
      <c r="D1391" s="5">
        <v>3</v>
      </c>
      <c r="E1391" s="5">
        <v>9</v>
      </c>
      <c r="F1391" t="s">
        <v>19</v>
      </c>
      <c r="G1391" t="s">
        <v>24</v>
      </c>
      <c r="H1391" s="4">
        <v>45008</v>
      </c>
      <c r="I1391" t="str">
        <f>TEXT(Cleaned__without_null_date4[[#This Row],[Cleaned Transaction Date]],"mmmm")</f>
        <v>March</v>
      </c>
      <c r="J1391" t="str">
        <f>TEXT(Cleaned__without_null_date4[[#This Row],[Cleaned Transaction Date]],"dddd")</f>
        <v>Thursday</v>
      </c>
      <c r="K1391" t="str">
        <f>IF(ISNUMBER(MATCH(Cleaned__without_null_date4[[#This Row],[Cleaned Transaction Date]],'Hari Libur'!$A$2:$A$13,0)),"Holiday",IF(WEEKDAY(Cleaned__without_null_date4[[#This Row],[Cleaned Transaction Date]],2)&gt;5,"Weekend","Weekday"))</f>
        <v>Weekday</v>
      </c>
    </row>
    <row r="1392" spans="1:11" x14ac:dyDescent="0.25">
      <c r="A1392" t="s">
        <v>1415</v>
      </c>
      <c r="B1392" t="s">
        <v>41</v>
      </c>
      <c r="C1392" s="3">
        <v>2</v>
      </c>
      <c r="D1392" s="5">
        <v>3</v>
      </c>
      <c r="E1392" s="5">
        <v>6</v>
      </c>
      <c r="F1392" t="s">
        <v>13</v>
      </c>
      <c r="G1392" t="s">
        <v>24</v>
      </c>
      <c r="H1392" s="4">
        <v>45289</v>
      </c>
      <c r="I1392" t="str">
        <f>TEXT(Cleaned__without_null_date4[[#This Row],[Cleaned Transaction Date]],"mmmm")</f>
        <v>December</v>
      </c>
      <c r="J1392" t="str">
        <f>TEXT(Cleaned__without_null_date4[[#This Row],[Cleaned Transaction Date]],"dddd")</f>
        <v>Friday</v>
      </c>
      <c r="K1392" t="str">
        <f>IF(ISNUMBER(MATCH(Cleaned__without_null_date4[[#This Row],[Cleaned Transaction Date]],'Hari Libur'!$A$2:$A$13,0)),"Holiday",IF(WEEKDAY(Cleaned__without_null_date4[[#This Row],[Cleaned Transaction Date]],2)&gt;5,"Weekend","Weekday"))</f>
        <v>Weekday</v>
      </c>
    </row>
    <row r="1393" spans="1:11" x14ac:dyDescent="0.25">
      <c r="A1393" t="s">
        <v>1416</v>
      </c>
      <c r="B1393" t="s">
        <v>28</v>
      </c>
      <c r="C1393" s="3">
        <v>2</v>
      </c>
      <c r="D1393" s="5">
        <v>4</v>
      </c>
      <c r="E1393" s="5">
        <v>8</v>
      </c>
      <c r="F1393" t="s">
        <v>9</v>
      </c>
      <c r="G1393" t="s">
        <v>24</v>
      </c>
      <c r="H1393" s="4">
        <v>45286</v>
      </c>
      <c r="I1393" t="str">
        <f>TEXT(Cleaned__without_null_date4[[#This Row],[Cleaned Transaction Date]],"mmmm")</f>
        <v>December</v>
      </c>
      <c r="J1393" t="str">
        <f>TEXT(Cleaned__without_null_date4[[#This Row],[Cleaned Transaction Date]],"dddd")</f>
        <v>Tuesday</v>
      </c>
      <c r="K1393" t="str">
        <f>IF(ISNUMBER(MATCH(Cleaned__without_null_date4[[#This Row],[Cleaned Transaction Date]],'Hari Libur'!$A$2:$A$13,0)),"Holiday",IF(WEEKDAY(Cleaned__without_null_date4[[#This Row],[Cleaned Transaction Date]],2)&gt;5,"Weekend","Weekday"))</f>
        <v>Weekday</v>
      </c>
    </row>
    <row r="1394" spans="1:11" x14ac:dyDescent="0.25">
      <c r="A1394" t="s">
        <v>1417</v>
      </c>
      <c r="B1394" t="s">
        <v>12</v>
      </c>
      <c r="C1394" s="3">
        <v>2</v>
      </c>
      <c r="D1394" s="5">
        <v>3</v>
      </c>
      <c r="E1394" s="5">
        <v>6</v>
      </c>
      <c r="F1394" t="s">
        <v>13</v>
      </c>
      <c r="G1394" t="s">
        <v>14</v>
      </c>
      <c r="H1394" s="4">
        <v>45266</v>
      </c>
      <c r="I1394" t="str">
        <f>TEXT(Cleaned__without_null_date4[[#This Row],[Cleaned Transaction Date]],"mmmm")</f>
        <v>December</v>
      </c>
      <c r="J1394" t="str">
        <f>TEXT(Cleaned__without_null_date4[[#This Row],[Cleaned Transaction Date]],"dddd")</f>
        <v>Wednesday</v>
      </c>
      <c r="K1394" t="str">
        <f>IF(ISNUMBER(MATCH(Cleaned__without_null_date4[[#This Row],[Cleaned Transaction Date]],'Hari Libur'!$A$2:$A$13,0)),"Holiday",IF(WEEKDAY(Cleaned__without_null_date4[[#This Row],[Cleaned Transaction Date]],2)&gt;5,"Weekend","Weekday"))</f>
        <v>Weekday</v>
      </c>
    </row>
    <row r="1395" spans="1:11" x14ac:dyDescent="0.25">
      <c r="A1395" t="s">
        <v>1418</v>
      </c>
      <c r="B1395" t="s">
        <v>12</v>
      </c>
      <c r="C1395" s="3">
        <v>1</v>
      </c>
      <c r="D1395" s="5">
        <v>3</v>
      </c>
      <c r="E1395" s="5">
        <v>3</v>
      </c>
      <c r="F1395" t="s">
        <v>9</v>
      </c>
      <c r="G1395" t="s">
        <v>19</v>
      </c>
      <c r="H1395" s="4">
        <v>45282</v>
      </c>
      <c r="I1395" t="str">
        <f>TEXT(Cleaned__without_null_date4[[#This Row],[Cleaned Transaction Date]],"mmmm")</f>
        <v>December</v>
      </c>
      <c r="J1395" t="str">
        <f>TEXT(Cleaned__without_null_date4[[#This Row],[Cleaned Transaction Date]],"dddd")</f>
        <v>Friday</v>
      </c>
      <c r="K1395" t="str">
        <f>IF(ISNUMBER(MATCH(Cleaned__without_null_date4[[#This Row],[Cleaned Transaction Date]],'Hari Libur'!$A$2:$A$13,0)),"Holiday",IF(WEEKDAY(Cleaned__without_null_date4[[#This Row],[Cleaned Transaction Date]],2)&gt;5,"Weekend","Weekday"))</f>
        <v>Weekday</v>
      </c>
    </row>
    <row r="1396" spans="1:11" x14ac:dyDescent="0.25">
      <c r="A1396" t="s">
        <v>1419</v>
      </c>
      <c r="B1396" t="s">
        <v>18</v>
      </c>
      <c r="C1396" s="3">
        <v>5</v>
      </c>
      <c r="D1396" s="5">
        <v>5</v>
      </c>
      <c r="E1396" s="5">
        <v>25</v>
      </c>
      <c r="F1396" t="s">
        <v>13</v>
      </c>
      <c r="G1396" t="s">
        <v>26</v>
      </c>
      <c r="H1396" s="4">
        <v>45031</v>
      </c>
      <c r="I1396" t="str">
        <f>TEXT(Cleaned__without_null_date4[[#This Row],[Cleaned Transaction Date]],"mmmm")</f>
        <v>April</v>
      </c>
      <c r="J1396" t="str">
        <f>TEXT(Cleaned__without_null_date4[[#This Row],[Cleaned Transaction Date]],"dddd")</f>
        <v>Saturday</v>
      </c>
      <c r="K1396" t="str">
        <f>IF(ISNUMBER(MATCH(Cleaned__without_null_date4[[#This Row],[Cleaned Transaction Date]],'Hari Libur'!$A$2:$A$13,0)),"Holiday",IF(WEEKDAY(Cleaned__without_null_date4[[#This Row],[Cleaned Transaction Date]],2)&gt;5,"Weekend","Weekday"))</f>
        <v>Weekend</v>
      </c>
    </row>
    <row r="1397" spans="1:11" x14ac:dyDescent="0.25">
      <c r="A1397" t="s">
        <v>1420</v>
      </c>
      <c r="B1397" t="s">
        <v>12</v>
      </c>
      <c r="C1397" s="3">
        <v>1</v>
      </c>
      <c r="D1397" s="5">
        <v>3</v>
      </c>
      <c r="E1397" s="5">
        <v>3</v>
      </c>
      <c r="F1397" t="s">
        <v>19</v>
      </c>
      <c r="G1397" t="s">
        <v>14</v>
      </c>
      <c r="H1397" s="4">
        <v>45125</v>
      </c>
      <c r="I1397" t="str">
        <f>TEXT(Cleaned__without_null_date4[[#This Row],[Cleaned Transaction Date]],"mmmm")</f>
        <v>July</v>
      </c>
      <c r="J1397" t="str">
        <f>TEXT(Cleaned__without_null_date4[[#This Row],[Cleaned Transaction Date]],"dddd")</f>
        <v>Tuesday</v>
      </c>
      <c r="K1397" t="str">
        <f>IF(ISNUMBER(MATCH(Cleaned__without_null_date4[[#This Row],[Cleaned Transaction Date]],'Hari Libur'!$A$2:$A$13,0)),"Holiday",IF(WEEKDAY(Cleaned__without_null_date4[[#This Row],[Cleaned Transaction Date]],2)&gt;5,"Weekend","Weekday"))</f>
        <v>Weekday</v>
      </c>
    </row>
    <row r="1398" spans="1:11" x14ac:dyDescent="0.25">
      <c r="A1398" t="s">
        <v>1421</v>
      </c>
      <c r="B1398" t="s">
        <v>16</v>
      </c>
      <c r="C1398" s="3">
        <v>5</v>
      </c>
      <c r="D1398" s="5">
        <v>1</v>
      </c>
      <c r="E1398" s="5">
        <v>5</v>
      </c>
      <c r="F1398" t="s">
        <v>26</v>
      </c>
      <c r="G1398" t="s">
        <v>24</v>
      </c>
      <c r="H1398" s="4">
        <v>45194</v>
      </c>
      <c r="I1398" t="str">
        <f>TEXT(Cleaned__without_null_date4[[#This Row],[Cleaned Transaction Date]],"mmmm")</f>
        <v>September</v>
      </c>
      <c r="J1398" t="str">
        <f>TEXT(Cleaned__without_null_date4[[#This Row],[Cleaned Transaction Date]],"dddd")</f>
        <v>Monday</v>
      </c>
      <c r="K1398" t="str">
        <f>IF(ISNUMBER(MATCH(Cleaned__without_null_date4[[#This Row],[Cleaned Transaction Date]],'Hari Libur'!$A$2:$A$13,0)),"Holiday",IF(WEEKDAY(Cleaned__without_null_date4[[#This Row],[Cleaned Transaction Date]],2)&gt;5,"Weekend","Weekday"))</f>
        <v>Weekday</v>
      </c>
    </row>
    <row r="1399" spans="1:11" x14ac:dyDescent="0.25">
      <c r="A1399" t="s">
        <v>1422</v>
      </c>
      <c r="B1399" t="s">
        <v>23</v>
      </c>
      <c r="C1399" s="3">
        <v>4</v>
      </c>
      <c r="D1399" s="5">
        <v>4</v>
      </c>
      <c r="E1399" s="5">
        <v>16</v>
      </c>
      <c r="F1399" t="s">
        <v>13</v>
      </c>
      <c r="G1399" t="s">
        <v>24</v>
      </c>
      <c r="H1399" s="4">
        <v>44990</v>
      </c>
      <c r="I1399" t="str">
        <f>TEXT(Cleaned__without_null_date4[[#This Row],[Cleaned Transaction Date]],"mmmm")</f>
        <v>March</v>
      </c>
      <c r="J1399" t="str">
        <f>TEXT(Cleaned__without_null_date4[[#This Row],[Cleaned Transaction Date]],"dddd")</f>
        <v>Sunday</v>
      </c>
      <c r="K1399" t="str">
        <f>IF(ISNUMBER(MATCH(Cleaned__without_null_date4[[#This Row],[Cleaned Transaction Date]],'Hari Libur'!$A$2:$A$13,0)),"Holiday",IF(WEEKDAY(Cleaned__without_null_date4[[#This Row],[Cleaned Transaction Date]],2)&gt;5,"Weekend","Weekday"))</f>
        <v>Weekend</v>
      </c>
    </row>
    <row r="1400" spans="1:11" x14ac:dyDescent="0.25">
      <c r="A1400" t="s">
        <v>1423</v>
      </c>
      <c r="B1400" t="s">
        <v>12</v>
      </c>
      <c r="C1400" s="3">
        <v>2</v>
      </c>
      <c r="D1400" s="5">
        <v>3</v>
      </c>
      <c r="E1400" s="5">
        <v>6</v>
      </c>
      <c r="F1400" t="s">
        <v>13</v>
      </c>
      <c r="G1400" t="s">
        <v>24</v>
      </c>
      <c r="H1400" s="4">
        <v>45100</v>
      </c>
      <c r="I1400" t="str">
        <f>TEXT(Cleaned__without_null_date4[[#This Row],[Cleaned Transaction Date]],"mmmm")</f>
        <v>June</v>
      </c>
      <c r="J1400" t="str">
        <f>TEXT(Cleaned__without_null_date4[[#This Row],[Cleaned Transaction Date]],"dddd")</f>
        <v>Friday</v>
      </c>
      <c r="K1400" t="str">
        <f>IF(ISNUMBER(MATCH(Cleaned__without_null_date4[[#This Row],[Cleaned Transaction Date]],'Hari Libur'!$A$2:$A$13,0)),"Holiday",IF(WEEKDAY(Cleaned__without_null_date4[[#This Row],[Cleaned Transaction Date]],2)&gt;5,"Weekend","Weekday"))</f>
        <v>Weekday</v>
      </c>
    </row>
    <row r="1401" spans="1:11" x14ac:dyDescent="0.25">
      <c r="A1401" t="s">
        <v>1424</v>
      </c>
      <c r="B1401" t="s">
        <v>18</v>
      </c>
      <c r="C1401" s="3">
        <v>1</v>
      </c>
      <c r="D1401" s="5">
        <v>5</v>
      </c>
      <c r="E1401" s="5">
        <v>5</v>
      </c>
      <c r="F1401" t="s">
        <v>21</v>
      </c>
      <c r="G1401" t="s">
        <v>14</v>
      </c>
      <c r="H1401" s="4">
        <v>45279</v>
      </c>
      <c r="I1401" t="str">
        <f>TEXT(Cleaned__without_null_date4[[#This Row],[Cleaned Transaction Date]],"mmmm")</f>
        <v>December</v>
      </c>
      <c r="J1401" t="str">
        <f>TEXT(Cleaned__without_null_date4[[#This Row],[Cleaned Transaction Date]],"dddd")</f>
        <v>Tuesday</v>
      </c>
      <c r="K1401" t="str">
        <f>IF(ISNUMBER(MATCH(Cleaned__without_null_date4[[#This Row],[Cleaned Transaction Date]],'Hari Libur'!$A$2:$A$13,0)),"Holiday",IF(WEEKDAY(Cleaned__without_null_date4[[#This Row],[Cleaned Transaction Date]],2)&gt;5,"Weekend","Weekday"))</f>
        <v>Weekday</v>
      </c>
    </row>
    <row r="1402" spans="1:11" x14ac:dyDescent="0.25">
      <c r="A1402" t="s">
        <v>1425</v>
      </c>
      <c r="B1402" t="s">
        <v>41</v>
      </c>
      <c r="C1402" s="3">
        <v>2</v>
      </c>
      <c r="D1402" s="5">
        <v>3</v>
      </c>
      <c r="E1402" s="5">
        <v>6</v>
      </c>
      <c r="F1402" t="s">
        <v>13</v>
      </c>
      <c r="G1402" t="s">
        <v>24</v>
      </c>
      <c r="H1402" s="4">
        <v>45257</v>
      </c>
      <c r="I1402" t="str">
        <f>TEXT(Cleaned__without_null_date4[[#This Row],[Cleaned Transaction Date]],"mmmm")</f>
        <v>November</v>
      </c>
      <c r="J1402" t="str">
        <f>TEXT(Cleaned__without_null_date4[[#This Row],[Cleaned Transaction Date]],"dddd")</f>
        <v>Monday</v>
      </c>
      <c r="K1402" t="str">
        <f>IF(ISNUMBER(MATCH(Cleaned__without_null_date4[[#This Row],[Cleaned Transaction Date]],'Hari Libur'!$A$2:$A$13,0)),"Holiday",IF(WEEKDAY(Cleaned__without_null_date4[[#This Row],[Cleaned Transaction Date]],2)&gt;5,"Weekend","Weekday"))</f>
        <v>Weekday</v>
      </c>
    </row>
    <row r="1403" spans="1:11" x14ac:dyDescent="0.25">
      <c r="A1403" t="s">
        <v>1426</v>
      </c>
      <c r="B1403" t="s">
        <v>26</v>
      </c>
      <c r="C1403" s="3">
        <v>2</v>
      </c>
      <c r="D1403" s="5">
        <v>3</v>
      </c>
      <c r="E1403" s="5">
        <v>6</v>
      </c>
      <c r="F1403" t="s">
        <v>13</v>
      </c>
      <c r="G1403" t="s">
        <v>14</v>
      </c>
      <c r="H1403" s="4">
        <v>45095</v>
      </c>
      <c r="I1403" t="str">
        <f>TEXT(Cleaned__without_null_date4[[#This Row],[Cleaned Transaction Date]],"mmmm")</f>
        <v>June</v>
      </c>
      <c r="J1403" t="str">
        <f>TEXT(Cleaned__without_null_date4[[#This Row],[Cleaned Transaction Date]],"dddd")</f>
        <v>Sunday</v>
      </c>
      <c r="K1403" t="str">
        <f>IF(ISNUMBER(MATCH(Cleaned__without_null_date4[[#This Row],[Cleaned Transaction Date]],'Hari Libur'!$A$2:$A$13,0)),"Holiday",IF(WEEKDAY(Cleaned__without_null_date4[[#This Row],[Cleaned Transaction Date]],2)&gt;5,"Weekend","Weekday"))</f>
        <v>Weekend</v>
      </c>
    </row>
    <row r="1404" spans="1:11" x14ac:dyDescent="0.25">
      <c r="A1404" t="s">
        <v>1427</v>
      </c>
      <c r="B1404" t="s">
        <v>12</v>
      </c>
      <c r="C1404" s="3">
        <v>5</v>
      </c>
      <c r="D1404" s="5">
        <v>3</v>
      </c>
      <c r="E1404" s="5">
        <v>15</v>
      </c>
      <c r="F1404" t="s">
        <v>9</v>
      </c>
      <c r="G1404" t="s">
        <v>24</v>
      </c>
      <c r="H1404" s="4">
        <v>45118</v>
      </c>
      <c r="I1404" t="str">
        <f>TEXT(Cleaned__without_null_date4[[#This Row],[Cleaned Transaction Date]],"mmmm")</f>
        <v>July</v>
      </c>
      <c r="J1404" t="str">
        <f>TEXT(Cleaned__without_null_date4[[#This Row],[Cleaned Transaction Date]],"dddd")</f>
        <v>Tuesday</v>
      </c>
      <c r="K1404" t="str">
        <f>IF(ISNUMBER(MATCH(Cleaned__without_null_date4[[#This Row],[Cleaned Transaction Date]],'Hari Libur'!$A$2:$A$13,0)),"Holiday",IF(WEEKDAY(Cleaned__without_null_date4[[#This Row],[Cleaned Transaction Date]],2)&gt;5,"Weekend","Weekday"))</f>
        <v>Weekday</v>
      </c>
    </row>
    <row r="1405" spans="1:11" x14ac:dyDescent="0.25">
      <c r="A1405" t="s">
        <v>1428</v>
      </c>
      <c r="B1405" t="s">
        <v>23</v>
      </c>
      <c r="C1405" s="3">
        <v>5</v>
      </c>
      <c r="D1405" s="5">
        <v>4</v>
      </c>
      <c r="E1405" s="5">
        <v>20</v>
      </c>
      <c r="F1405" t="s">
        <v>13</v>
      </c>
      <c r="G1405" t="s">
        <v>19</v>
      </c>
      <c r="H1405" s="4">
        <v>45179</v>
      </c>
      <c r="I1405" t="str">
        <f>TEXT(Cleaned__without_null_date4[[#This Row],[Cleaned Transaction Date]],"mmmm")</f>
        <v>September</v>
      </c>
      <c r="J1405" t="str">
        <f>TEXT(Cleaned__without_null_date4[[#This Row],[Cleaned Transaction Date]],"dddd")</f>
        <v>Sunday</v>
      </c>
      <c r="K1405" t="str">
        <f>IF(ISNUMBER(MATCH(Cleaned__without_null_date4[[#This Row],[Cleaned Transaction Date]],'Hari Libur'!$A$2:$A$13,0)),"Holiday",IF(WEEKDAY(Cleaned__without_null_date4[[#This Row],[Cleaned Transaction Date]],2)&gt;5,"Weekend","Weekday"))</f>
        <v>Weekend</v>
      </c>
    </row>
    <row r="1406" spans="1:11" x14ac:dyDescent="0.25">
      <c r="A1406" t="s">
        <v>1429</v>
      </c>
      <c r="B1406" t="s">
        <v>41</v>
      </c>
      <c r="C1406" s="3">
        <v>3</v>
      </c>
      <c r="D1406" s="5">
        <v>3</v>
      </c>
      <c r="E1406" s="5">
        <v>9</v>
      </c>
      <c r="F1406" t="s">
        <v>13</v>
      </c>
      <c r="G1406" t="s">
        <v>24</v>
      </c>
      <c r="H1406" s="4">
        <v>44989</v>
      </c>
      <c r="I1406" t="str">
        <f>TEXT(Cleaned__without_null_date4[[#This Row],[Cleaned Transaction Date]],"mmmm")</f>
        <v>March</v>
      </c>
      <c r="J1406" t="str">
        <f>TEXT(Cleaned__without_null_date4[[#This Row],[Cleaned Transaction Date]],"dddd")</f>
        <v>Saturday</v>
      </c>
      <c r="K1406" t="str">
        <f>IF(ISNUMBER(MATCH(Cleaned__without_null_date4[[#This Row],[Cleaned Transaction Date]],'Hari Libur'!$A$2:$A$13,0)),"Holiday",IF(WEEKDAY(Cleaned__without_null_date4[[#This Row],[Cleaned Transaction Date]],2)&gt;5,"Weekend","Weekday"))</f>
        <v>Weekend</v>
      </c>
    </row>
    <row r="1407" spans="1:11" x14ac:dyDescent="0.25">
      <c r="A1407" t="s">
        <v>1430</v>
      </c>
      <c r="B1407" t="s">
        <v>28</v>
      </c>
      <c r="C1407" s="3">
        <v>2</v>
      </c>
      <c r="D1407" s="5">
        <v>4</v>
      </c>
      <c r="E1407" s="5">
        <v>8</v>
      </c>
      <c r="F1407" t="s">
        <v>21</v>
      </c>
      <c r="G1407" t="s">
        <v>24</v>
      </c>
      <c r="H1407" s="4">
        <v>45084</v>
      </c>
      <c r="I1407" t="str">
        <f>TEXT(Cleaned__without_null_date4[[#This Row],[Cleaned Transaction Date]],"mmmm")</f>
        <v>June</v>
      </c>
      <c r="J1407" t="str">
        <f>TEXT(Cleaned__without_null_date4[[#This Row],[Cleaned Transaction Date]],"dddd")</f>
        <v>Wednesday</v>
      </c>
      <c r="K1407" t="str">
        <f>IF(ISNUMBER(MATCH(Cleaned__without_null_date4[[#This Row],[Cleaned Transaction Date]],'Hari Libur'!$A$2:$A$13,0)),"Holiday",IF(WEEKDAY(Cleaned__without_null_date4[[#This Row],[Cleaned Transaction Date]],2)&gt;5,"Weekend","Weekday"))</f>
        <v>Weekday</v>
      </c>
    </row>
    <row r="1408" spans="1:11" x14ac:dyDescent="0.25">
      <c r="A1408" t="s">
        <v>1431</v>
      </c>
      <c r="B1408" t="s">
        <v>18</v>
      </c>
      <c r="C1408" s="3">
        <v>5</v>
      </c>
      <c r="D1408" s="5">
        <v>5</v>
      </c>
      <c r="E1408" s="5">
        <v>25</v>
      </c>
      <c r="F1408" t="s">
        <v>9</v>
      </c>
      <c r="G1408" t="s">
        <v>10</v>
      </c>
      <c r="H1408" s="4">
        <v>45004</v>
      </c>
      <c r="I1408" t="str">
        <f>TEXT(Cleaned__without_null_date4[[#This Row],[Cleaned Transaction Date]],"mmmm")</f>
        <v>March</v>
      </c>
      <c r="J1408" t="str">
        <f>TEXT(Cleaned__without_null_date4[[#This Row],[Cleaned Transaction Date]],"dddd")</f>
        <v>Sunday</v>
      </c>
      <c r="K1408" t="str">
        <f>IF(ISNUMBER(MATCH(Cleaned__without_null_date4[[#This Row],[Cleaned Transaction Date]],'Hari Libur'!$A$2:$A$13,0)),"Holiday",IF(WEEKDAY(Cleaned__without_null_date4[[#This Row],[Cleaned Transaction Date]],2)&gt;5,"Weekend","Weekday"))</f>
        <v>Weekend</v>
      </c>
    </row>
    <row r="1409" spans="1:11" x14ac:dyDescent="0.25">
      <c r="A1409" t="s">
        <v>1432</v>
      </c>
      <c r="B1409" t="s">
        <v>8</v>
      </c>
      <c r="C1409" s="3">
        <v>5</v>
      </c>
      <c r="D1409" s="5">
        <v>2</v>
      </c>
      <c r="E1409" s="5">
        <v>10</v>
      </c>
      <c r="F1409" t="s">
        <v>9</v>
      </c>
      <c r="G1409" t="s">
        <v>10</v>
      </c>
      <c r="H1409" s="4">
        <v>45190</v>
      </c>
      <c r="I1409" t="str">
        <f>TEXT(Cleaned__without_null_date4[[#This Row],[Cleaned Transaction Date]],"mmmm")</f>
        <v>September</v>
      </c>
      <c r="J1409" t="str">
        <f>TEXT(Cleaned__without_null_date4[[#This Row],[Cleaned Transaction Date]],"dddd")</f>
        <v>Thursday</v>
      </c>
      <c r="K1409" t="str">
        <f>IF(ISNUMBER(MATCH(Cleaned__without_null_date4[[#This Row],[Cleaned Transaction Date]],'Hari Libur'!$A$2:$A$13,0)),"Holiday",IF(WEEKDAY(Cleaned__without_null_date4[[#This Row],[Cleaned Transaction Date]],2)&gt;5,"Weekend","Weekday"))</f>
        <v>Weekday</v>
      </c>
    </row>
    <row r="1410" spans="1:11" x14ac:dyDescent="0.25">
      <c r="A1410" t="s">
        <v>1433</v>
      </c>
      <c r="B1410" t="s">
        <v>8</v>
      </c>
      <c r="C1410" s="3">
        <v>4</v>
      </c>
      <c r="D1410" s="5">
        <v>2</v>
      </c>
      <c r="E1410" s="5">
        <v>8</v>
      </c>
      <c r="F1410" t="s">
        <v>31</v>
      </c>
      <c r="G1410" t="s">
        <v>26</v>
      </c>
      <c r="H1410" s="4">
        <v>45281</v>
      </c>
      <c r="I1410" t="str">
        <f>TEXT(Cleaned__without_null_date4[[#This Row],[Cleaned Transaction Date]],"mmmm")</f>
        <v>December</v>
      </c>
      <c r="J1410" t="str">
        <f>TEXT(Cleaned__without_null_date4[[#This Row],[Cleaned Transaction Date]],"dddd")</f>
        <v>Thursday</v>
      </c>
      <c r="K1410" t="str">
        <f>IF(ISNUMBER(MATCH(Cleaned__without_null_date4[[#This Row],[Cleaned Transaction Date]],'Hari Libur'!$A$2:$A$13,0)),"Holiday",IF(WEEKDAY(Cleaned__without_null_date4[[#This Row],[Cleaned Transaction Date]],2)&gt;5,"Weekend","Weekday"))</f>
        <v>Weekday</v>
      </c>
    </row>
    <row r="1411" spans="1:11" x14ac:dyDescent="0.25">
      <c r="A1411" t="s">
        <v>1434</v>
      </c>
      <c r="B1411" t="s">
        <v>18</v>
      </c>
      <c r="C1411" s="3">
        <v>4</v>
      </c>
      <c r="D1411" s="5">
        <v>5</v>
      </c>
      <c r="E1411" s="5">
        <v>20</v>
      </c>
      <c r="F1411" t="s">
        <v>9</v>
      </c>
      <c r="G1411" t="s">
        <v>24</v>
      </c>
      <c r="H1411" s="4">
        <v>45173</v>
      </c>
      <c r="I1411" t="str">
        <f>TEXT(Cleaned__without_null_date4[[#This Row],[Cleaned Transaction Date]],"mmmm")</f>
        <v>September</v>
      </c>
      <c r="J1411" t="str">
        <f>TEXT(Cleaned__without_null_date4[[#This Row],[Cleaned Transaction Date]],"dddd")</f>
        <v>Monday</v>
      </c>
      <c r="K1411" t="str">
        <f>IF(ISNUMBER(MATCH(Cleaned__without_null_date4[[#This Row],[Cleaned Transaction Date]],'Hari Libur'!$A$2:$A$13,0)),"Holiday",IF(WEEKDAY(Cleaned__without_null_date4[[#This Row],[Cleaned Transaction Date]],2)&gt;5,"Weekend","Weekday"))</f>
        <v>Holiday</v>
      </c>
    </row>
    <row r="1412" spans="1:11" x14ac:dyDescent="0.25">
      <c r="A1412" t="s">
        <v>1435</v>
      </c>
      <c r="B1412" t="s">
        <v>41</v>
      </c>
      <c r="C1412" s="3">
        <v>2</v>
      </c>
      <c r="D1412" s="5">
        <v>3</v>
      </c>
      <c r="E1412" s="5">
        <v>6</v>
      </c>
      <c r="F1412" t="s">
        <v>21</v>
      </c>
      <c r="G1412" t="s">
        <v>24</v>
      </c>
      <c r="H1412" s="4">
        <v>45232</v>
      </c>
      <c r="I1412" t="str">
        <f>TEXT(Cleaned__without_null_date4[[#This Row],[Cleaned Transaction Date]],"mmmm")</f>
        <v>November</v>
      </c>
      <c r="J1412" t="str">
        <f>TEXT(Cleaned__without_null_date4[[#This Row],[Cleaned Transaction Date]],"dddd")</f>
        <v>Thursday</v>
      </c>
      <c r="K1412" t="str">
        <f>IF(ISNUMBER(MATCH(Cleaned__without_null_date4[[#This Row],[Cleaned Transaction Date]],'Hari Libur'!$A$2:$A$13,0)),"Holiday",IF(WEEKDAY(Cleaned__without_null_date4[[#This Row],[Cleaned Transaction Date]],2)&gt;5,"Weekend","Weekday"))</f>
        <v>Weekday</v>
      </c>
    </row>
    <row r="1413" spans="1:11" x14ac:dyDescent="0.25">
      <c r="A1413" t="s">
        <v>1436</v>
      </c>
      <c r="B1413" t="s">
        <v>37</v>
      </c>
      <c r="C1413" s="3">
        <v>4</v>
      </c>
      <c r="D1413" s="5">
        <v>1.5</v>
      </c>
      <c r="E1413" s="5">
        <v>6</v>
      </c>
      <c r="F1413" t="s">
        <v>21</v>
      </c>
      <c r="G1413" t="s">
        <v>10</v>
      </c>
      <c r="H1413" s="4">
        <v>44970</v>
      </c>
      <c r="I1413" t="str">
        <f>TEXT(Cleaned__without_null_date4[[#This Row],[Cleaned Transaction Date]],"mmmm")</f>
        <v>February</v>
      </c>
      <c r="J1413" t="str">
        <f>TEXT(Cleaned__without_null_date4[[#This Row],[Cleaned Transaction Date]],"dddd")</f>
        <v>Monday</v>
      </c>
      <c r="K1413" t="str">
        <f>IF(ISNUMBER(MATCH(Cleaned__without_null_date4[[#This Row],[Cleaned Transaction Date]],'Hari Libur'!$A$2:$A$13,0)),"Holiday",IF(WEEKDAY(Cleaned__without_null_date4[[#This Row],[Cleaned Transaction Date]],2)&gt;5,"Weekend","Weekday"))</f>
        <v>Weekday</v>
      </c>
    </row>
    <row r="1414" spans="1:11" x14ac:dyDescent="0.25">
      <c r="A1414" t="s">
        <v>1437</v>
      </c>
      <c r="B1414" t="s">
        <v>18</v>
      </c>
      <c r="C1414" s="3">
        <v>4</v>
      </c>
      <c r="D1414" s="5">
        <v>5</v>
      </c>
      <c r="E1414" s="5">
        <v>20</v>
      </c>
      <c r="F1414" t="s">
        <v>21</v>
      </c>
      <c r="G1414" t="s">
        <v>14</v>
      </c>
      <c r="H1414" s="4">
        <v>45166</v>
      </c>
      <c r="I1414" t="str">
        <f>TEXT(Cleaned__without_null_date4[[#This Row],[Cleaned Transaction Date]],"mmmm")</f>
        <v>August</v>
      </c>
      <c r="J1414" t="str">
        <f>TEXT(Cleaned__without_null_date4[[#This Row],[Cleaned Transaction Date]],"dddd")</f>
        <v>Monday</v>
      </c>
      <c r="K1414" t="str">
        <f>IF(ISNUMBER(MATCH(Cleaned__without_null_date4[[#This Row],[Cleaned Transaction Date]],'Hari Libur'!$A$2:$A$13,0)),"Holiday",IF(WEEKDAY(Cleaned__without_null_date4[[#This Row],[Cleaned Transaction Date]],2)&gt;5,"Weekend","Weekday"))</f>
        <v>Weekday</v>
      </c>
    </row>
    <row r="1415" spans="1:11" x14ac:dyDescent="0.25">
      <c r="A1415" t="s">
        <v>1438</v>
      </c>
      <c r="B1415" t="s">
        <v>41</v>
      </c>
      <c r="C1415" s="3">
        <v>1</v>
      </c>
      <c r="D1415" s="5">
        <v>3</v>
      </c>
      <c r="E1415" s="5">
        <v>3</v>
      </c>
      <c r="F1415" t="s">
        <v>31</v>
      </c>
      <c r="G1415" t="s">
        <v>24</v>
      </c>
      <c r="H1415" s="4">
        <v>45291</v>
      </c>
      <c r="I1415" t="str">
        <f>TEXT(Cleaned__without_null_date4[[#This Row],[Cleaned Transaction Date]],"mmmm")</f>
        <v>December</v>
      </c>
      <c r="J1415" t="str">
        <f>TEXT(Cleaned__without_null_date4[[#This Row],[Cleaned Transaction Date]],"dddd")</f>
        <v>Sunday</v>
      </c>
      <c r="K1415" t="str">
        <f>IF(ISNUMBER(MATCH(Cleaned__without_null_date4[[#This Row],[Cleaned Transaction Date]],'Hari Libur'!$A$2:$A$13,0)),"Holiday",IF(WEEKDAY(Cleaned__without_null_date4[[#This Row],[Cleaned Transaction Date]],2)&gt;5,"Weekend","Weekday"))</f>
        <v>Weekend</v>
      </c>
    </row>
    <row r="1416" spans="1:11" x14ac:dyDescent="0.25">
      <c r="A1416" t="s">
        <v>1439</v>
      </c>
      <c r="B1416" t="s">
        <v>41</v>
      </c>
      <c r="C1416" s="3">
        <v>3</v>
      </c>
      <c r="D1416" s="5">
        <v>3</v>
      </c>
      <c r="E1416" s="5">
        <v>9</v>
      </c>
      <c r="F1416" t="s">
        <v>13</v>
      </c>
      <c r="G1416" t="s">
        <v>24</v>
      </c>
      <c r="H1416" s="4">
        <v>45176</v>
      </c>
      <c r="I1416" t="str">
        <f>TEXT(Cleaned__without_null_date4[[#This Row],[Cleaned Transaction Date]],"mmmm")</f>
        <v>September</v>
      </c>
      <c r="J1416" t="str">
        <f>TEXT(Cleaned__without_null_date4[[#This Row],[Cleaned Transaction Date]],"dddd")</f>
        <v>Thursday</v>
      </c>
      <c r="K1416" t="str">
        <f>IF(ISNUMBER(MATCH(Cleaned__without_null_date4[[#This Row],[Cleaned Transaction Date]],'Hari Libur'!$A$2:$A$13,0)),"Holiday",IF(WEEKDAY(Cleaned__without_null_date4[[#This Row],[Cleaned Transaction Date]],2)&gt;5,"Weekend","Weekday"))</f>
        <v>Weekday</v>
      </c>
    </row>
    <row r="1417" spans="1:11" x14ac:dyDescent="0.25">
      <c r="A1417" t="s">
        <v>1440</v>
      </c>
      <c r="B1417" t="s">
        <v>37</v>
      </c>
      <c r="C1417" s="3">
        <v>2</v>
      </c>
      <c r="D1417" s="5">
        <v>1.5</v>
      </c>
      <c r="E1417" s="5">
        <v>3</v>
      </c>
      <c r="F1417" t="s">
        <v>13</v>
      </c>
      <c r="G1417" t="s">
        <v>24</v>
      </c>
      <c r="H1417" s="4">
        <v>45047</v>
      </c>
      <c r="I1417" t="str">
        <f>TEXT(Cleaned__without_null_date4[[#This Row],[Cleaned Transaction Date]],"mmmm")</f>
        <v>May</v>
      </c>
      <c r="J1417" t="str">
        <f>TEXT(Cleaned__without_null_date4[[#This Row],[Cleaned Transaction Date]],"dddd")</f>
        <v>Monday</v>
      </c>
      <c r="K1417" t="str">
        <f>IF(ISNUMBER(MATCH(Cleaned__without_null_date4[[#This Row],[Cleaned Transaction Date]],'Hari Libur'!$A$2:$A$13,0)),"Holiday",IF(WEEKDAY(Cleaned__without_null_date4[[#This Row],[Cleaned Transaction Date]],2)&gt;5,"Weekend","Weekday"))</f>
        <v>Weekday</v>
      </c>
    </row>
    <row r="1418" spans="1:11" x14ac:dyDescent="0.25">
      <c r="A1418" t="s">
        <v>1441</v>
      </c>
      <c r="B1418" t="s">
        <v>16</v>
      </c>
      <c r="C1418" s="3">
        <v>1</v>
      </c>
      <c r="D1418" s="5">
        <v>1</v>
      </c>
      <c r="E1418" s="5">
        <v>1</v>
      </c>
      <c r="F1418" t="s">
        <v>21</v>
      </c>
      <c r="G1418" t="s">
        <v>10</v>
      </c>
      <c r="H1418" s="4">
        <v>45264</v>
      </c>
      <c r="I1418" t="str">
        <f>TEXT(Cleaned__without_null_date4[[#This Row],[Cleaned Transaction Date]],"mmmm")</f>
        <v>December</v>
      </c>
      <c r="J1418" t="str">
        <f>TEXT(Cleaned__without_null_date4[[#This Row],[Cleaned Transaction Date]],"dddd")</f>
        <v>Monday</v>
      </c>
      <c r="K1418" t="str">
        <f>IF(ISNUMBER(MATCH(Cleaned__without_null_date4[[#This Row],[Cleaned Transaction Date]],'Hari Libur'!$A$2:$A$13,0)),"Holiday",IF(WEEKDAY(Cleaned__without_null_date4[[#This Row],[Cleaned Transaction Date]],2)&gt;5,"Weekend","Weekday"))</f>
        <v>Weekday</v>
      </c>
    </row>
    <row r="1419" spans="1:11" x14ac:dyDescent="0.25">
      <c r="A1419" t="s">
        <v>1442</v>
      </c>
      <c r="B1419" t="s">
        <v>18</v>
      </c>
      <c r="C1419" s="3">
        <v>1</v>
      </c>
      <c r="D1419" s="5">
        <v>5</v>
      </c>
      <c r="E1419" s="5">
        <v>5</v>
      </c>
      <c r="F1419" t="s">
        <v>13</v>
      </c>
      <c r="G1419" t="s">
        <v>10</v>
      </c>
      <c r="H1419" s="4">
        <v>45008</v>
      </c>
      <c r="I1419" t="str">
        <f>TEXT(Cleaned__without_null_date4[[#This Row],[Cleaned Transaction Date]],"mmmm")</f>
        <v>March</v>
      </c>
      <c r="J1419" t="str">
        <f>TEXT(Cleaned__without_null_date4[[#This Row],[Cleaned Transaction Date]],"dddd")</f>
        <v>Thursday</v>
      </c>
      <c r="K1419" t="str">
        <f>IF(ISNUMBER(MATCH(Cleaned__without_null_date4[[#This Row],[Cleaned Transaction Date]],'Hari Libur'!$A$2:$A$13,0)),"Holiday",IF(WEEKDAY(Cleaned__without_null_date4[[#This Row],[Cleaned Transaction Date]],2)&gt;5,"Weekend","Weekday"))</f>
        <v>Weekday</v>
      </c>
    </row>
    <row r="1420" spans="1:11" x14ac:dyDescent="0.25">
      <c r="A1420" t="s">
        <v>1443</v>
      </c>
      <c r="B1420" t="s">
        <v>41</v>
      </c>
      <c r="C1420" s="3">
        <v>4</v>
      </c>
      <c r="D1420" s="5">
        <v>3</v>
      </c>
      <c r="E1420" s="5">
        <v>12</v>
      </c>
      <c r="F1420" t="s">
        <v>9</v>
      </c>
      <c r="G1420" t="s">
        <v>14</v>
      </c>
      <c r="H1420" s="4">
        <v>45064</v>
      </c>
      <c r="I1420" t="str">
        <f>TEXT(Cleaned__without_null_date4[[#This Row],[Cleaned Transaction Date]],"mmmm")</f>
        <v>May</v>
      </c>
      <c r="J1420" t="str">
        <f>TEXT(Cleaned__without_null_date4[[#This Row],[Cleaned Transaction Date]],"dddd")</f>
        <v>Thursday</v>
      </c>
      <c r="K1420" t="str">
        <f>IF(ISNUMBER(MATCH(Cleaned__without_null_date4[[#This Row],[Cleaned Transaction Date]],'Hari Libur'!$A$2:$A$13,0)),"Holiday",IF(WEEKDAY(Cleaned__without_null_date4[[#This Row],[Cleaned Transaction Date]],2)&gt;5,"Weekend","Weekday"))</f>
        <v>Weekday</v>
      </c>
    </row>
    <row r="1421" spans="1:11" x14ac:dyDescent="0.25">
      <c r="A1421" t="s">
        <v>1444</v>
      </c>
      <c r="B1421" t="s">
        <v>23</v>
      </c>
      <c r="C1421" s="3">
        <v>5</v>
      </c>
      <c r="D1421" s="5">
        <v>4</v>
      </c>
      <c r="E1421" s="5">
        <v>20</v>
      </c>
      <c r="F1421" t="s">
        <v>13</v>
      </c>
      <c r="G1421" t="s">
        <v>19</v>
      </c>
      <c r="H1421" s="4">
        <v>45018</v>
      </c>
      <c r="I1421" t="str">
        <f>TEXT(Cleaned__without_null_date4[[#This Row],[Cleaned Transaction Date]],"mmmm")</f>
        <v>April</v>
      </c>
      <c r="J1421" t="str">
        <f>TEXT(Cleaned__without_null_date4[[#This Row],[Cleaned Transaction Date]],"dddd")</f>
        <v>Sunday</v>
      </c>
      <c r="K1421" t="str">
        <f>IF(ISNUMBER(MATCH(Cleaned__without_null_date4[[#This Row],[Cleaned Transaction Date]],'Hari Libur'!$A$2:$A$13,0)),"Holiday",IF(WEEKDAY(Cleaned__without_null_date4[[#This Row],[Cleaned Transaction Date]],2)&gt;5,"Weekend","Weekday"))</f>
        <v>Weekend</v>
      </c>
    </row>
    <row r="1422" spans="1:11" x14ac:dyDescent="0.25">
      <c r="A1422" t="s">
        <v>1445</v>
      </c>
      <c r="B1422" t="s">
        <v>8</v>
      </c>
      <c r="C1422" s="3">
        <v>1</v>
      </c>
      <c r="D1422" s="5">
        <v>2</v>
      </c>
      <c r="E1422" s="5">
        <v>2</v>
      </c>
      <c r="F1422" t="s">
        <v>9</v>
      </c>
      <c r="G1422" t="s">
        <v>14</v>
      </c>
      <c r="H1422" s="4">
        <v>45275</v>
      </c>
      <c r="I1422" t="str">
        <f>TEXT(Cleaned__without_null_date4[[#This Row],[Cleaned Transaction Date]],"mmmm")</f>
        <v>December</v>
      </c>
      <c r="J1422" t="str">
        <f>TEXT(Cleaned__without_null_date4[[#This Row],[Cleaned Transaction Date]],"dddd")</f>
        <v>Friday</v>
      </c>
      <c r="K1422" t="str">
        <f>IF(ISNUMBER(MATCH(Cleaned__without_null_date4[[#This Row],[Cleaned Transaction Date]],'Hari Libur'!$A$2:$A$13,0)),"Holiday",IF(WEEKDAY(Cleaned__without_null_date4[[#This Row],[Cleaned Transaction Date]],2)&gt;5,"Weekend","Weekday"))</f>
        <v>Weekday</v>
      </c>
    </row>
    <row r="1423" spans="1:11" x14ac:dyDescent="0.25">
      <c r="A1423" t="s">
        <v>1446</v>
      </c>
      <c r="B1423" t="s">
        <v>8</v>
      </c>
      <c r="C1423" s="3">
        <v>3</v>
      </c>
      <c r="D1423" s="5">
        <v>2</v>
      </c>
      <c r="E1423" s="5">
        <v>6</v>
      </c>
      <c r="F1423" t="s">
        <v>26</v>
      </c>
      <c r="G1423" t="s">
        <v>24</v>
      </c>
      <c r="H1423" s="4">
        <v>45143</v>
      </c>
      <c r="I1423" t="str">
        <f>TEXT(Cleaned__without_null_date4[[#This Row],[Cleaned Transaction Date]],"mmmm")</f>
        <v>August</v>
      </c>
      <c r="J1423" t="str">
        <f>TEXT(Cleaned__without_null_date4[[#This Row],[Cleaned Transaction Date]],"dddd")</f>
        <v>Saturday</v>
      </c>
      <c r="K1423" t="str">
        <f>IF(ISNUMBER(MATCH(Cleaned__without_null_date4[[#This Row],[Cleaned Transaction Date]],'Hari Libur'!$A$2:$A$13,0)),"Holiday",IF(WEEKDAY(Cleaned__without_null_date4[[#This Row],[Cleaned Transaction Date]],2)&gt;5,"Weekend","Weekday"))</f>
        <v>Weekend</v>
      </c>
    </row>
    <row r="1424" spans="1:11" x14ac:dyDescent="0.25">
      <c r="A1424" t="s">
        <v>1447</v>
      </c>
      <c r="B1424" t="s">
        <v>16</v>
      </c>
      <c r="C1424" s="3">
        <v>1</v>
      </c>
      <c r="D1424" s="5">
        <v>1</v>
      </c>
      <c r="E1424" s="5">
        <v>1</v>
      </c>
      <c r="F1424" t="s">
        <v>13</v>
      </c>
      <c r="G1424" t="s">
        <v>19</v>
      </c>
      <c r="H1424" s="4">
        <v>44989</v>
      </c>
      <c r="I1424" t="str">
        <f>TEXT(Cleaned__without_null_date4[[#This Row],[Cleaned Transaction Date]],"mmmm")</f>
        <v>March</v>
      </c>
      <c r="J1424" t="str">
        <f>TEXT(Cleaned__without_null_date4[[#This Row],[Cleaned Transaction Date]],"dddd")</f>
        <v>Saturday</v>
      </c>
      <c r="K1424" t="str">
        <f>IF(ISNUMBER(MATCH(Cleaned__without_null_date4[[#This Row],[Cleaned Transaction Date]],'Hari Libur'!$A$2:$A$13,0)),"Holiday",IF(WEEKDAY(Cleaned__without_null_date4[[#This Row],[Cleaned Transaction Date]],2)&gt;5,"Weekend","Weekday"))</f>
        <v>Weekend</v>
      </c>
    </row>
    <row r="1425" spans="1:11" x14ac:dyDescent="0.25">
      <c r="A1425" t="s">
        <v>1448</v>
      </c>
      <c r="B1425" t="s">
        <v>8</v>
      </c>
      <c r="C1425" s="3">
        <v>3</v>
      </c>
      <c r="D1425" s="5">
        <v>2</v>
      </c>
      <c r="E1425" s="5">
        <v>6</v>
      </c>
      <c r="F1425" t="s">
        <v>21</v>
      </c>
      <c r="G1425" t="s">
        <v>14</v>
      </c>
      <c r="H1425" s="4">
        <v>45119</v>
      </c>
      <c r="I1425" t="str">
        <f>TEXT(Cleaned__without_null_date4[[#This Row],[Cleaned Transaction Date]],"mmmm")</f>
        <v>July</v>
      </c>
      <c r="J1425" t="str">
        <f>TEXT(Cleaned__without_null_date4[[#This Row],[Cleaned Transaction Date]],"dddd")</f>
        <v>Wednesday</v>
      </c>
      <c r="K1425" t="str">
        <f>IF(ISNUMBER(MATCH(Cleaned__without_null_date4[[#This Row],[Cleaned Transaction Date]],'Hari Libur'!$A$2:$A$13,0)),"Holiday",IF(WEEKDAY(Cleaned__without_null_date4[[#This Row],[Cleaned Transaction Date]],2)&gt;5,"Weekend","Weekday"))</f>
        <v>Weekday</v>
      </c>
    </row>
    <row r="1426" spans="1:11" x14ac:dyDescent="0.25">
      <c r="A1426" t="s">
        <v>1449</v>
      </c>
      <c r="B1426" t="s">
        <v>12</v>
      </c>
      <c r="C1426" s="3">
        <v>5</v>
      </c>
      <c r="D1426" s="5">
        <v>3</v>
      </c>
      <c r="E1426" s="5">
        <v>15</v>
      </c>
      <c r="F1426" t="s">
        <v>31</v>
      </c>
      <c r="G1426" t="s">
        <v>14</v>
      </c>
      <c r="H1426" s="4">
        <v>44997</v>
      </c>
      <c r="I1426" t="str">
        <f>TEXT(Cleaned__without_null_date4[[#This Row],[Cleaned Transaction Date]],"mmmm")</f>
        <v>March</v>
      </c>
      <c r="J1426" t="str">
        <f>TEXT(Cleaned__without_null_date4[[#This Row],[Cleaned Transaction Date]],"dddd")</f>
        <v>Sunday</v>
      </c>
      <c r="K1426" t="str">
        <f>IF(ISNUMBER(MATCH(Cleaned__without_null_date4[[#This Row],[Cleaned Transaction Date]],'Hari Libur'!$A$2:$A$13,0)),"Holiday",IF(WEEKDAY(Cleaned__without_null_date4[[#This Row],[Cleaned Transaction Date]],2)&gt;5,"Weekend","Weekday"))</f>
        <v>Weekend</v>
      </c>
    </row>
    <row r="1427" spans="1:11" x14ac:dyDescent="0.25">
      <c r="A1427" t="s">
        <v>1450</v>
      </c>
      <c r="B1427" t="s">
        <v>16</v>
      </c>
      <c r="C1427" s="3">
        <v>2</v>
      </c>
      <c r="D1427" s="5">
        <v>1</v>
      </c>
      <c r="E1427" s="5">
        <v>2</v>
      </c>
      <c r="F1427" t="s">
        <v>13</v>
      </c>
      <c r="G1427" t="s">
        <v>10</v>
      </c>
      <c r="H1427" s="4">
        <v>45137</v>
      </c>
      <c r="I1427" t="str">
        <f>TEXT(Cleaned__without_null_date4[[#This Row],[Cleaned Transaction Date]],"mmmm")</f>
        <v>July</v>
      </c>
      <c r="J1427" t="str">
        <f>TEXT(Cleaned__without_null_date4[[#This Row],[Cleaned Transaction Date]],"dddd")</f>
        <v>Sunday</v>
      </c>
      <c r="K1427" t="str">
        <f>IF(ISNUMBER(MATCH(Cleaned__without_null_date4[[#This Row],[Cleaned Transaction Date]],'Hari Libur'!$A$2:$A$13,0)),"Holiday",IF(WEEKDAY(Cleaned__without_null_date4[[#This Row],[Cleaned Transaction Date]],2)&gt;5,"Weekend","Weekday"))</f>
        <v>Weekend</v>
      </c>
    </row>
    <row r="1428" spans="1:11" x14ac:dyDescent="0.25">
      <c r="A1428" t="s">
        <v>1451</v>
      </c>
      <c r="B1428" t="s">
        <v>41</v>
      </c>
      <c r="C1428" s="3">
        <v>5</v>
      </c>
      <c r="D1428" s="5">
        <v>3</v>
      </c>
      <c r="E1428" s="5">
        <v>15</v>
      </c>
      <c r="F1428" t="s">
        <v>9</v>
      </c>
      <c r="G1428" t="s">
        <v>24</v>
      </c>
      <c r="H1428" s="4">
        <v>44952</v>
      </c>
      <c r="I1428" t="str">
        <f>TEXT(Cleaned__without_null_date4[[#This Row],[Cleaned Transaction Date]],"mmmm")</f>
        <v>January</v>
      </c>
      <c r="J1428" t="str">
        <f>TEXT(Cleaned__without_null_date4[[#This Row],[Cleaned Transaction Date]],"dddd")</f>
        <v>Thursday</v>
      </c>
      <c r="K1428" t="str">
        <f>IF(ISNUMBER(MATCH(Cleaned__without_null_date4[[#This Row],[Cleaned Transaction Date]],'Hari Libur'!$A$2:$A$13,0)),"Holiday",IF(WEEKDAY(Cleaned__without_null_date4[[#This Row],[Cleaned Transaction Date]],2)&gt;5,"Weekend","Weekday"))</f>
        <v>Weekday</v>
      </c>
    </row>
    <row r="1429" spans="1:11" x14ac:dyDescent="0.25">
      <c r="A1429" t="s">
        <v>1452</v>
      </c>
      <c r="B1429" t="s">
        <v>16</v>
      </c>
      <c r="C1429" s="3">
        <v>5</v>
      </c>
      <c r="D1429" s="5">
        <v>1</v>
      </c>
      <c r="E1429" s="5">
        <v>5</v>
      </c>
      <c r="F1429" t="s">
        <v>13</v>
      </c>
      <c r="G1429" t="s">
        <v>10</v>
      </c>
      <c r="H1429" s="4">
        <v>45198</v>
      </c>
      <c r="I1429" t="str">
        <f>TEXT(Cleaned__without_null_date4[[#This Row],[Cleaned Transaction Date]],"mmmm")</f>
        <v>September</v>
      </c>
      <c r="J1429" t="str">
        <f>TEXT(Cleaned__without_null_date4[[#This Row],[Cleaned Transaction Date]],"dddd")</f>
        <v>Friday</v>
      </c>
      <c r="K1429" t="str">
        <f>IF(ISNUMBER(MATCH(Cleaned__without_null_date4[[#This Row],[Cleaned Transaction Date]],'Hari Libur'!$A$2:$A$13,0)),"Holiday",IF(WEEKDAY(Cleaned__without_null_date4[[#This Row],[Cleaned Transaction Date]],2)&gt;5,"Weekend","Weekday"))</f>
        <v>Weekday</v>
      </c>
    </row>
    <row r="1430" spans="1:11" x14ac:dyDescent="0.25">
      <c r="A1430" t="s">
        <v>1453</v>
      </c>
      <c r="B1430" t="s">
        <v>41</v>
      </c>
      <c r="C1430" s="3">
        <v>1</v>
      </c>
      <c r="D1430" s="5">
        <v>3</v>
      </c>
      <c r="E1430" s="5">
        <v>3</v>
      </c>
      <c r="F1430" t="s">
        <v>9</v>
      </c>
      <c r="G1430" t="s">
        <v>26</v>
      </c>
      <c r="H1430" s="4">
        <v>44978</v>
      </c>
      <c r="I1430" t="str">
        <f>TEXT(Cleaned__without_null_date4[[#This Row],[Cleaned Transaction Date]],"mmmm")</f>
        <v>February</v>
      </c>
      <c r="J1430" t="str">
        <f>TEXT(Cleaned__without_null_date4[[#This Row],[Cleaned Transaction Date]],"dddd")</f>
        <v>Tuesday</v>
      </c>
      <c r="K1430" t="str">
        <f>IF(ISNUMBER(MATCH(Cleaned__without_null_date4[[#This Row],[Cleaned Transaction Date]],'Hari Libur'!$A$2:$A$13,0)),"Holiday",IF(WEEKDAY(Cleaned__without_null_date4[[#This Row],[Cleaned Transaction Date]],2)&gt;5,"Weekend","Weekday"))</f>
        <v>Weekday</v>
      </c>
    </row>
    <row r="1431" spans="1:11" x14ac:dyDescent="0.25">
      <c r="A1431" t="s">
        <v>1454</v>
      </c>
      <c r="B1431" t="s">
        <v>37</v>
      </c>
      <c r="C1431" s="3">
        <v>4</v>
      </c>
      <c r="D1431" s="5">
        <v>1.5</v>
      </c>
      <c r="E1431" s="5">
        <v>6</v>
      </c>
      <c r="F1431" t="s">
        <v>9</v>
      </c>
      <c r="G1431" t="s">
        <v>10</v>
      </c>
      <c r="H1431" s="4">
        <v>45097</v>
      </c>
      <c r="I1431" t="str">
        <f>TEXT(Cleaned__without_null_date4[[#This Row],[Cleaned Transaction Date]],"mmmm")</f>
        <v>June</v>
      </c>
      <c r="J1431" t="str">
        <f>TEXT(Cleaned__without_null_date4[[#This Row],[Cleaned Transaction Date]],"dddd")</f>
        <v>Tuesday</v>
      </c>
      <c r="K1431" t="str">
        <f>IF(ISNUMBER(MATCH(Cleaned__without_null_date4[[#This Row],[Cleaned Transaction Date]],'Hari Libur'!$A$2:$A$13,0)),"Holiday",IF(WEEKDAY(Cleaned__without_null_date4[[#This Row],[Cleaned Transaction Date]],2)&gt;5,"Weekend","Weekday"))</f>
        <v>Weekday</v>
      </c>
    </row>
    <row r="1432" spans="1:11" x14ac:dyDescent="0.25">
      <c r="A1432" t="s">
        <v>1455</v>
      </c>
      <c r="B1432" t="s">
        <v>23</v>
      </c>
      <c r="C1432" s="3">
        <v>4</v>
      </c>
      <c r="D1432" s="5">
        <v>4</v>
      </c>
      <c r="E1432" s="5">
        <v>16</v>
      </c>
      <c r="F1432" t="s">
        <v>31</v>
      </c>
      <c r="G1432" t="s">
        <v>10</v>
      </c>
      <c r="H1432" s="4">
        <v>45086</v>
      </c>
      <c r="I1432" t="str">
        <f>TEXT(Cleaned__without_null_date4[[#This Row],[Cleaned Transaction Date]],"mmmm")</f>
        <v>June</v>
      </c>
      <c r="J1432" t="str">
        <f>TEXT(Cleaned__without_null_date4[[#This Row],[Cleaned Transaction Date]],"dddd")</f>
        <v>Friday</v>
      </c>
      <c r="K1432" t="str">
        <f>IF(ISNUMBER(MATCH(Cleaned__without_null_date4[[#This Row],[Cleaned Transaction Date]],'Hari Libur'!$A$2:$A$13,0)),"Holiday",IF(WEEKDAY(Cleaned__without_null_date4[[#This Row],[Cleaned Transaction Date]],2)&gt;5,"Weekend","Weekday"))</f>
        <v>Weekday</v>
      </c>
    </row>
    <row r="1433" spans="1:11" x14ac:dyDescent="0.25">
      <c r="A1433" t="s">
        <v>1456</v>
      </c>
      <c r="B1433" t="s">
        <v>16</v>
      </c>
      <c r="C1433" s="3">
        <v>5</v>
      </c>
      <c r="D1433" s="5">
        <v>1</v>
      </c>
      <c r="E1433" s="5">
        <v>5</v>
      </c>
      <c r="F1433" t="s">
        <v>13</v>
      </c>
      <c r="G1433" t="s">
        <v>24</v>
      </c>
      <c r="H1433" s="4">
        <v>45263</v>
      </c>
      <c r="I1433" t="str">
        <f>TEXT(Cleaned__without_null_date4[[#This Row],[Cleaned Transaction Date]],"mmmm")</f>
        <v>December</v>
      </c>
      <c r="J1433" t="str">
        <f>TEXT(Cleaned__without_null_date4[[#This Row],[Cleaned Transaction Date]],"dddd")</f>
        <v>Sunday</v>
      </c>
      <c r="K1433" t="str">
        <f>IF(ISNUMBER(MATCH(Cleaned__without_null_date4[[#This Row],[Cleaned Transaction Date]],'Hari Libur'!$A$2:$A$13,0)),"Holiday",IF(WEEKDAY(Cleaned__without_null_date4[[#This Row],[Cleaned Transaction Date]],2)&gt;5,"Weekend","Weekday"))</f>
        <v>Weekend</v>
      </c>
    </row>
    <row r="1434" spans="1:11" x14ac:dyDescent="0.25">
      <c r="A1434" t="s">
        <v>1457</v>
      </c>
      <c r="B1434" t="s">
        <v>8</v>
      </c>
      <c r="C1434" s="3">
        <v>4</v>
      </c>
      <c r="D1434" s="5">
        <v>2</v>
      </c>
      <c r="E1434" s="5">
        <v>8</v>
      </c>
      <c r="F1434" t="s">
        <v>31</v>
      </c>
      <c r="G1434" t="s">
        <v>24</v>
      </c>
      <c r="H1434" s="4">
        <v>45080</v>
      </c>
      <c r="I1434" t="str">
        <f>TEXT(Cleaned__without_null_date4[[#This Row],[Cleaned Transaction Date]],"mmmm")</f>
        <v>June</v>
      </c>
      <c r="J1434" t="str">
        <f>TEXT(Cleaned__without_null_date4[[#This Row],[Cleaned Transaction Date]],"dddd")</f>
        <v>Saturday</v>
      </c>
      <c r="K1434" t="str">
        <f>IF(ISNUMBER(MATCH(Cleaned__without_null_date4[[#This Row],[Cleaned Transaction Date]],'Hari Libur'!$A$2:$A$13,0)),"Holiday",IF(WEEKDAY(Cleaned__without_null_date4[[#This Row],[Cleaned Transaction Date]],2)&gt;5,"Weekend","Weekday"))</f>
        <v>Weekend</v>
      </c>
    </row>
    <row r="1435" spans="1:11" x14ac:dyDescent="0.25">
      <c r="A1435" t="s">
        <v>1458</v>
      </c>
      <c r="B1435" t="s">
        <v>12</v>
      </c>
      <c r="C1435" s="3">
        <v>5</v>
      </c>
      <c r="D1435" s="5">
        <v>3</v>
      </c>
      <c r="E1435" s="5">
        <v>15</v>
      </c>
      <c r="F1435" t="s">
        <v>26</v>
      </c>
      <c r="G1435" t="s">
        <v>14</v>
      </c>
      <c r="H1435" s="4">
        <v>45200</v>
      </c>
      <c r="I1435" t="str">
        <f>TEXT(Cleaned__without_null_date4[[#This Row],[Cleaned Transaction Date]],"mmmm")</f>
        <v>October</v>
      </c>
      <c r="J1435" t="str">
        <f>TEXT(Cleaned__without_null_date4[[#This Row],[Cleaned Transaction Date]],"dddd")</f>
        <v>Sunday</v>
      </c>
      <c r="K1435" t="str">
        <f>IF(ISNUMBER(MATCH(Cleaned__without_null_date4[[#This Row],[Cleaned Transaction Date]],'Hari Libur'!$A$2:$A$13,0)),"Holiday",IF(WEEKDAY(Cleaned__without_null_date4[[#This Row],[Cleaned Transaction Date]],2)&gt;5,"Weekend","Weekday"))</f>
        <v>Weekend</v>
      </c>
    </row>
    <row r="1436" spans="1:11" x14ac:dyDescent="0.25">
      <c r="A1436" t="s">
        <v>1459</v>
      </c>
      <c r="B1436" t="s">
        <v>37</v>
      </c>
      <c r="C1436" s="3">
        <v>2</v>
      </c>
      <c r="D1436" s="5">
        <v>1.5</v>
      </c>
      <c r="E1436" s="5">
        <v>3</v>
      </c>
      <c r="F1436" t="s">
        <v>9</v>
      </c>
      <c r="G1436" t="s">
        <v>14</v>
      </c>
      <c r="H1436" s="4">
        <v>45174</v>
      </c>
      <c r="I1436" t="str">
        <f>TEXT(Cleaned__without_null_date4[[#This Row],[Cleaned Transaction Date]],"mmmm")</f>
        <v>September</v>
      </c>
      <c r="J1436" t="str">
        <f>TEXT(Cleaned__without_null_date4[[#This Row],[Cleaned Transaction Date]],"dddd")</f>
        <v>Tuesday</v>
      </c>
      <c r="K1436" t="str">
        <f>IF(ISNUMBER(MATCH(Cleaned__without_null_date4[[#This Row],[Cleaned Transaction Date]],'Hari Libur'!$A$2:$A$13,0)),"Holiday",IF(WEEKDAY(Cleaned__without_null_date4[[#This Row],[Cleaned Transaction Date]],2)&gt;5,"Weekend","Weekday"))</f>
        <v>Weekday</v>
      </c>
    </row>
    <row r="1437" spans="1:11" x14ac:dyDescent="0.25">
      <c r="A1437" t="s">
        <v>1460</v>
      </c>
      <c r="B1437" t="s">
        <v>37</v>
      </c>
      <c r="C1437" s="3">
        <v>1</v>
      </c>
      <c r="D1437" s="5">
        <v>1.5</v>
      </c>
      <c r="E1437" s="5">
        <v>1.5</v>
      </c>
      <c r="F1437" t="s">
        <v>13</v>
      </c>
      <c r="G1437" t="s">
        <v>10</v>
      </c>
      <c r="H1437" s="4">
        <v>45181</v>
      </c>
      <c r="I1437" t="str">
        <f>TEXT(Cleaned__without_null_date4[[#This Row],[Cleaned Transaction Date]],"mmmm")</f>
        <v>September</v>
      </c>
      <c r="J1437" t="str">
        <f>TEXT(Cleaned__without_null_date4[[#This Row],[Cleaned Transaction Date]],"dddd")</f>
        <v>Tuesday</v>
      </c>
      <c r="K1437" t="str">
        <f>IF(ISNUMBER(MATCH(Cleaned__without_null_date4[[#This Row],[Cleaned Transaction Date]],'Hari Libur'!$A$2:$A$13,0)),"Holiday",IF(WEEKDAY(Cleaned__without_null_date4[[#This Row],[Cleaned Transaction Date]],2)&gt;5,"Weekend","Weekday"))</f>
        <v>Weekday</v>
      </c>
    </row>
    <row r="1438" spans="1:11" x14ac:dyDescent="0.25">
      <c r="A1438" t="s">
        <v>1461</v>
      </c>
      <c r="B1438" t="s">
        <v>30</v>
      </c>
      <c r="C1438" s="3">
        <v>1</v>
      </c>
      <c r="D1438" s="5">
        <v>4</v>
      </c>
      <c r="E1438" s="5">
        <v>4</v>
      </c>
      <c r="F1438" t="s">
        <v>21</v>
      </c>
      <c r="G1438" t="s">
        <v>14</v>
      </c>
      <c r="H1438" s="4">
        <v>45202</v>
      </c>
      <c r="I1438" t="str">
        <f>TEXT(Cleaned__without_null_date4[[#This Row],[Cleaned Transaction Date]],"mmmm")</f>
        <v>October</v>
      </c>
      <c r="J1438" t="str">
        <f>TEXT(Cleaned__without_null_date4[[#This Row],[Cleaned Transaction Date]],"dddd")</f>
        <v>Tuesday</v>
      </c>
      <c r="K1438" t="str">
        <f>IF(ISNUMBER(MATCH(Cleaned__without_null_date4[[#This Row],[Cleaned Transaction Date]],'Hari Libur'!$A$2:$A$13,0)),"Holiday",IF(WEEKDAY(Cleaned__without_null_date4[[#This Row],[Cleaned Transaction Date]],2)&gt;5,"Weekend","Weekday"))</f>
        <v>Weekday</v>
      </c>
    </row>
    <row r="1439" spans="1:11" x14ac:dyDescent="0.25">
      <c r="A1439" t="s">
        <v>1462</v>
      </c>
      <c r="B1439" t="s">
        <v>37</v>
      </c>
      <c r="C1439" s="3">
        <v>3</v>
      </c>
      <c r="D1439" s="5">
        <v>1.5</v>
      </c>
      <c r="E1439" s="5">
        <v>4.5</v>
      </c>
      <c r="F1439" t="s">
        <v>31</v>
      </c>
      <c r="G1439" t="s">
        <v>24</v>
      </c>
      <c r="H1439" s="4">
        <v>45065</v>
      </c>
      <c r="I1439" t="str">
        <f>TEXT(Cleaned__without_null_date4[[#This Row],[Cleaned Transaction Date]],"mmmm")</f>
        <v>May</v>
      </c>
      <c r="J1439" t="str">
        <f>TEXT(Cleaned__without_null_date4[[#This Row],[Cleaned Transaction Date]],"dddd")</f>
        <v>Friday</v>
      </c>
      <c r="K1439" t="str">
        <f>IF(ISNUMBER(MATCH(Cleaned__without_null_date4[[#This Row],[Cleaned Transaction Date]],'Hari Libur'!$A$2:$A$13,0)),"Holiday",IF(WEEKDAY(Cleaned__without_null_date4[[#This Row],[Cleaned Transaction Date]],2)&gt;5,"Weekend","Weekday"))</f>
        <v>Weekday</v>
      </c>
    </row>
    <row r="1440" spans="1:11" x14ac:dyDescent="0.25">
      <c r="A1440" t="s">
        <v>1463</v>
      </c>
      <c r="B1440" t="s">
        <v>23</v>
      </c>
      <c r="C1440" s="3">
        <v>4</v>
      </c>
      <c r="D1440" s="5">
        <v>4</v>
      </c>
      <c r="E1440" s="5">
        <v>16</v>
      </c>
      <c r="F1440" t="s">
        <v>13</v>
      </c>
      <c r="G1440" t="s">
        <v>10</v>
      </c>
      <c r="H1440" s="4">
        <v>45148</v>
      </c>
      <c r="I1440" t="str">
        <f>TEXT(Cleaned__without_null_date4[[#This Row],[Cleaned Transaction Date]],"mmmm")</f>
        <v>August</v>
      </c>
      <c r="J1440" t="str">
        <f>TEXT(Cleaned__without_null_date4[[#This Row],[Cleaned Transaction Date]],"dddd")</f>
        <v>Thursday</v>
      </c>
      <c r="K1440" t="str">
        <f>IF(ISNUMBER(MATCH(Cleaned__without_null_date4[[#This Row],[Cleaned Transaction Date]],'Hari Libur'!$A$2:$A$13,0)),"Holiday",IF(WEEKDAY(Cleaned__without_null_date4[[#This Row],[Cleaned Transaction Date]],2)&gt;5,"Weekend","Weekday"))</f>
        <v>Weekday</v>
      </c>
    </row>
    <row r="1441" spans="1:11" x14ac:dyDescent="0.25">
      <c r="A1441" t="s">
        <v>1464</v>
      </c>
      <c r="B1441" t="s">
        <v>16</v>
      </c>
      <c r="C1441" s="3">
        <v>4</v>
      </c>
      <c r="D1441" s="5">
        <v>1</v>
      </c>
      <c r="E1441" s="5">
        <v>4</v>
      </c>
      <c r="F1441" t="s">
        <v>13</v>
      </c>
      <c r="G1441" t="s">
        <v>14</v>
      </c>
      <c r="H1441" s="4">
        <v>45158</v>
      </c>
      <c r="I1441" t="str">
        <f>TEXT(Cleaned__without_null_date4[[#This Row],[Cleaned Transaction Date]],"mmmm")</f>
        <v>August</v>
      </c>
      <c r="J1441" t="str">
        <f>TEXT(Cleaned__without_null_date4[[#This Row],[Cleaned Transaction Date]],"dddd")</f>
        <v>Sunday</v>
      </c>
      <c r="K1441" t="str">
        <f>IF(ISNUMBER(MATCH(Cleaned__without_null_date4[[#This Row],[Cleaned Transaction Date]],'Hari Libur'!$A$2:$A$13,0)),"Holiday",IF(WEEKDAY(Cleaned__without_null_date4[[#This Row],[Cleaned Transaction Date]],2)&gt;5,"Weekend","Weekday"))</f>
        <v>Weekend</v>
      </c>
    </row>
    <row r="1442" spans="1:11" x14ac:dyDescent="0.25">
      <c r="A1442" t="s">
        <v>1465</v>
      </c>
      <c r="B1442" t="s">
        <v>18</v>
      </c>
      <c r="C1442" s="3">
        <v>3</v>
      </c>
      <c r="D1442" s="5">
        <v>5</v>
      </c>
      <c r="E1442" s="5">
        <v>15</v>
      </c>
      <c r="F1442" t="s">
        <v>13</v>
      </c>
      <c r="G1442" t="s">
        <v>10</v>
      </c>
      <c r="H1442" s="4">
        <v>45135</v>
      </c>
      <c r="I1442" t="str">
        <f>TEXT(Cleaned__without_null_date4[[#This Row],[Cleaned Transaction Date]],"mmmm")</f>
        <v>July</v>
      </c>
      <c r="J1442" t="str">
        <f>TEXT(Cleaned__without_null_date4[[#This Row],[Cleaned Transaction Date]],"dddd")</f>
        <v>Friday</v>
      </c>
      <c r="K1442" t="str">
        <f>IF(ISNUMBER(MATCH(Cleaned__without_null_date4[[#This Row],[Cleaned Transaction Date]],'Hari Libur'!$A$2:$A$13,0)),"Holiday",IF(WEEKDAY(Cleaned__without_null_date4[[#This Row],[Cleaned Transaction Date]],2)&gt;5,"Weekend","Weekday"))</f>
        <v>Weekday</v>
      </c>
    </row>
    <row r="1443" spans="1:11" x14ac:dyDescent="0.25">
      <c r="A1443" t="s">
        <v>1466</v>
      </c>
      <c r="B1443" t="s">
        <v>18</v>
      </c>
      <c r="C1443" s="3">
        <v>5</v>
      </c>
      <c r="D1443" s="5">
        <v>5</v>
      </c>
      <c r="E1443" s="5">
        <v>25</v>
      </c>
      <c r="F1443" t="s">
        <v>9</v>
      </c>
      <c r="G1443" t="s">
        <v>14</v>
      </c>
      <c r="H1443" s="4">
        <v>45144</v>
      </c>
      <c r="I1443" t="str">
        <f>TEXT(Cleaned__without_null_date4[[#This Row],[Cleaned Transaction Date]],"mmmm")</f>
        <v>August</v>
      </c>
      <c r="J1443" t="str">
        <f>TEXT(Cleaned__without_null_date4[[#This Row],[Cleaned Transaction Date]],"dddd")</f>
        <v>Sunday</v>
      </c>
      <c r="K1443" t="str">
        <f>IF(ISNUMBER(MATCH(Cleaned__without_null_date4[[#This Row],[Cleaned Transaction Date]],'Hari Libur'!$A$2:$A$13,0)),"Holiday",IF(WEEKDAY(Cleaned__without_null_date4[[#This Row],[Cleaned Transaction Date]],2)&gt;5,"Weekend","Weekday"))</f>
        <v>Weekend</v>
      </c>
    </row>
    <row r="1444" spans="1:11" x14ac:dyDescent="0.25">
      <c r="A1444" t="s">
        <v>1467</v>
      </c>
      <c r="B1444" t="s">
        <v>41</v>
      </c>
      <c r="C1444" s="3">
        <v>4</v>
      </c>
      <c r="D1444" s="5">
        <v>3</v>
      </c>
      <c r="E1444" s="5">
        <v>12</v>
      </c>
      <c r="F1444" t="s">
        <v>21</v>
      </c>
      <c r="G1444" t="s">
        <v>14</v>
      </c>
      <c r="H1444" s="4">
        <v>45228</v>
      </c>
      <c r="I1444" t="str">
        <f>TEXT(Cleaned__without_null_date4[[#This Row],[Cleaned Transaction Date]],"mmmm")</f>
        <v>October</v>
      </c>
      <c r="J1444" t="str">
        <f>TEXT(Cleaned__without_null_date4[[#This Row],[Cleaned Transaction Date]],"dddd")</f>
        <v>Sunday</v>
      </c>
      <c r="K1444" t="str">
        <f>IF(ISNUMBER(MATCH(Cleaned__without_null_date4[[#This Row],[Cleaned Transaction Date]],'Hari Libur'!$A$2:$A$13,0)),"Holiday",IF(WEEKDAY(Cleaned__without_null_date4[[#This Row],[Cleaned Transaction Date]],2)&gt;5,"Weekend","Weekday"))</f>
        <v>Weekend</v>
      </c>
    </row>
    <row r="1445" spans="1:11" x14ac:dyDescent="0.25">
      <c r="A1445" t="s">
        <v>1468</v>
      </c>
      <c r="B1445" t="s">
        <v>16</v>
      </c>
      <c r="C1445" s="3">
        <v>5</v>
      </c>
      <c r="D1445" s="5">
        <v>1</v>
      </c>
      <c r="E1445" s="5">
        <v>5</v>
      </c>
      <c r="F1445" t="s">
        <v>9</v>
      </c>
      <c r="G1445" t="s">
        <v>14</v>
      </c>
      <c r="H1445" s="4">
        <v>45186</v>
      </c>
      <c r="I1445" t="str">
        <f>TEXT(Cleaned__without_null_date4[[#This Row],[Cleaned Transaction Date]],"mmmm")</f>
        <v>September</v>
      </c>
      <c r="J1445" t="str">
        <f>TEXT(Cleaned__without_null_date4[[#This Row],[Cleaned Transaction Date]],"dddd")</f>
        <v>Sunday</v>
      </c>
      <c r="K1445" t="str">
        <f>IF(ISNUMBER(MATCH(Cleaned__without_null_date4[[#This Row],[Cleaned Transaction Date]],'Hari Libur'!$A$2:$A$13,0)),"Holiday",IF(WEEKDAY(Cleaned__without_null_date4[[#This Row],[Cleaned Transaction Date]],2)&gt;5,"Weekend","Weekday"))</f>
        <v>Weekend</v>
      </c>
    </row>
    <row r="1446" spans="1:11" x14ac:dyDescent="0.25">
      <c r="A1446" t="s">
        <v>1469</v>
      </c>
      <c r="B1446" t="s">
        <v>18</v>
      </c>
      <c r="C1446" s="3">
        <v>1</v>
      </c>
      <c r="D1446" s="5">
        <v>5</v>
      </c>
      <c r="E1446" s="5">
        <v>5</v>
      </c>
      <c r="F1446" t="s">
        <v>19</v>
      </c>
      <c r="G1446" t="s">
        <v>10</v>
      </c>
      <c r="H1446" s="4">
        <v>45043</v>
      </c>
      <c r="I1446" t="str">
        <f>TEXT(Cleaned__without_null_date4[[#This Row],[Cleaned Transaction Date]],"mmmm")</f>
        <v>April</v>
      </c>
      <c r="J1446" t="str">
        <f>TEXT(Cleaned__without_null_date4[[#This Row],[Cleaned Transaction Date]],"dddd")</f>
        <v>Thursday</v>
      </c>
      <c r="K1446" t="str">
        <f>IF(ISNUMBER(MATCH(Cleaned__without_null_date4[[#This Row],[Cleaned Transaction Date]],'Hari Libur'!$A$2:$A$13,0)),"Holiday",IF(WEEKDAY(Cleaned__without_null_date4[[#This Row],[Cleaned Transaction Date]],2)&gt;5,"Weekend","Weekday"))</f>
        <v>Weekday</v>
      </c>
    </row>
    <row r="1447" spans="1:11" x14ac:dyDescent="0.25">
      <c r="A1447" t="s">
        <v>1470</v>
      </c>
      <c r="B1447" t="s">
        <v>18</v>
      </c>
      <c r="C1447" s="3">
        <v>2</v>
      </c>
      <c r="D1447" s="5">
        <v>5</v>
      </c>
      <c r="E1447" s="5">
        <v>10</v>
      </c>
      <c r="F1447" t="s">
        <v>31</v>
      </c>
      <c r="G1447" t="s">
        <v>24</v>
      </c>
      <c r="H1447" s="4">
        <v>44928</v>
      </c>
      <c r="I1447" t="str">
        <f>TEXT(Cleaned__without_null_date4[[#This Row],[Cleaned Transaction Date]],"mmmm")</f>
        <v>January</v>
      </c>
      <c r="J1447" t="str">
        <f>TEXT(Cleaned__without_null_date4[[#This Row],[Cleaned Transaction Date]],"dddd")</f>
        <v>Monday</v>
      </c>
      <c r="K1447" t="str">
        <f>IF(ISNUMBER(MATCH(Cleaned__without_null_date4[[#This Row],[Cleaned Transaction Date]],'Hari Libur'!$A$2:$A$13,0)),"Holiday",IF(WEEKDAY(Cleaned__without_null_date4[[#This Row],[Cleaned Transaction Date]],2)&gt;5,"Weekend","Weekday"))</f>
        <v>Holiday</v>
      </c>
    </row>
    <row r="1448" spans="1:11" x14ac:dyDescent="0.25">
      <c r="A1448" t="s">
        <v>1471</v>
      </c>
      <c r="B1448" t="s">
        <v>12</v>
      </c>
      <c r="C1448" s="3">
        <v>2</v>
      </c>
      <c r="D1448" s="5">
        <v>3</v>
      </c>
      <c r="E1448" s="5">
        <v>6</v>
      </c>
      <c r="F1448" t="s">
        <v>31</v>
      </c>
      <c r="G1448" t="s">
        <v>10</v>
      </c>
      <c r="H1448" s="4">
        <v>45046</v>
      </c>
      <c r="I1448" t="str">
        <f>TEXT(Cleaned__without_null_date4[[#This Row],[Cleaned Transaction Date]],"mmmm")</f>
        <v>April</v>
      </c>
      <c r="J1448" t="str">
        <f>TEXT(Cleaned__without_null_date4[[#This Row],[Cleaned Transaction Date]],"dddd")</f>
        <v>Sunday</v>
      </c>
      <c r="K1448" t="str">
        <f>IF(ISNUMBER(MATCH(Cleaned__without_null_date4[[#This Row],[Cleaned Transaction Date]],'Hari Libur'!$A$2:$A$13,0)),"Holiday",IF(WEEKDAY(Cleaned__without_null_date4[[#This Row],[Cleaned Transaction Date]],2)&gt;5,"Weekend","Weekday"))</f>
        <v>Weekend</v>
      </c>
    </row>
    <row r="1449" spans="1:11" x14ac:dyDescent="0.25">
      <c r="A1449" t="s">
        <v>1472</v>
      </c>
      <c r="B1449" t="s">
        <v>18</v>
      </c>
      <c r="C1449" s="3">
        <v>5</v>
      </c>
      <c r="D1449" s="5">
        <v>5</v>
      </c>
      <c r="E1449" s="5">
        <v>25</v>
      </c>
      <c r="F1449" t="s">
        <v>21</v>
      </c>
      <c r="G1449" t="s">
        <v>24</v>
      </c>
      <c r="H1449" s="4">
        <v>44968</v>
      </c>
      <c r="I1449" t="str">
        <f>TEXT(Cleaned__without_null_date4[[#This Row],[Cleaned Transaction Date]],"mmmm")</f>
        <v>February</v>
      </c>
      <c r="J1449" t="str">
        <f>TEXT(Cleaned__without_null_date4[[#This Row],[Cleaned Transaction Date]],"dddd")</f>
        <v>Saturday</v>
      </c>
      <c r="K1449" t="str">
        <f>IF(ISNUMBER(MATCH(Cleaned__without_null_date4[[#This Row],[Cleaned Transaction Date]],'Hari Libur'!$A$2:$A$13,0)),"Holiday",IF(WEEKDAY(Cleaned__without_null_date4[[#This Row],[Cleaned Transaction Date]],2)&gt;5,"Weekend","Weekday"))</f>
        <v>Weekend</v>
      </c>
    </row>
    <row r="1450" spans="1:11" x14ac:dyDescent="0.25">
      <c r="A1450" t="s">
        <v>1473</v>
      </c>
      <c r="B1450" t="s">
        <v>28</v>
      </c>
      <c r="C1450" s="3">
        <v>2</v>
      </c>
      <c r="D1450" s="5">
        <v>4</v>
      </c>
      <c r="E1450" s="5">
        <v>8</v>
      </c>
      <c r="F1450" t="s">
        <v>13</v>
      </c>
      <c r="G1450" t="s">
        <v>14</v>
      </c>
      <c r="H1450" s="4">
        <v>44974</v>
      </c>
      <c r="I1450" t="str">
        <f>TEXT(Cleaned__without_null_date4[[#This Row],[Cleaned Transaction Date]],"mmmm")</f>
        <v>February</v>
      </c>
      <c r="J1450" t="str">
        <f>TEXT(Cleaned__without_null_date4[[#This Row],[Cleaned Transaction Date]],"dddd")</f>
        <v>Friday</v>
      </c>
      <c r="K1450" t="str">
        <f>IF(ISNUMBER(MATCH(Cleaned__without_null_date4[[#This Row],[Cleaned Transaction Date]],'Hari Libur'!$A$2:$A$13,0)),"Holiday",IF(WEEKDAY(Cleaned__without_null_date4[[#This Row],[Cleaned Transaction Date]],2)&gt;5,"Weekend","Weekday"))</f>
        <v>Weekday</v>
      </c>
    </row>
    <row r="1451" spans="1:11" x14ac:dyDescent="0.25">
      <c r="A1451" t="s">
        <v>1474</v>
      </c>
      <c r="B1451" t="s">
        <v>8</v>
      </c>
      <c r="C1451" s="3">
        <v>4</v>
      </c>
      <c r="D1451" s="5">
        <v>2</v>
      </c>
      <c r="E1451" s="5">
        <v>8</v>
      </c>
      <c r="F1451" t="s">
        <v>13</v>
      </c>
      <c r="G1451" t="s">
        <v>14</v>
      </c>
      <c r="H1451" s="4">
        <v>45194</v>
      </c>
      <c r="I1451" t="str">
        <f>TEXT(Cleaned__without_null_date4[[#This Row],[Cleaned Transaction Date]],"mmmm")</f>
        <v>September</v>
      </c>
      <c r="J1451" t="str">
        <f>TEXT(Cleaned__without_null_date4[[#This Row],[Cleaned Transaction Date]],"dddd")</f>
        <v>Monday</v>
      </c>
      <c r="K1451" t="str">
        <f>IF(ISNUMBER(MATCH(Cleaned__without_null_date4[[#This Row],[Cleaned Transaction Date]],'Hari Libur'!$A$2:$A$13,0)),"Holiday",IF(WEEKDAY(Cleaned__without_null_date4[[#This Row],[Cleaned Transaction Date]],2)&gt;5,"Weekend","Weekday"))</f>
        <v>Weekday</v>
      </c>
    </row>
    <row r="1452" spans="1:11" x14ac:dyDescent="0.25">
      <c r="A1452" t="s">
        <v>1475</v>
      </c>
      <c r="B1452" t="s">
        <v>8</v>
      </c>
      <c r="C1452" s="3">
        <v>2</v>
      </c>
      <c r="D1452" s="5">
        <v>2</v>
      </c>
      <c r="E1452" s="5">
        <v>4</v>
      </c>
      <c r="F1452" t="s">
        <v>21</v>
      </c>
      <c r="G1452" t="s">
        <v>10</v>
      </c>
      <c r="H1452" s="4">
        <v>45125</v>
      </c>
      <c r="I1452" t="str">
        <f>TEXT(Cleaned__without_null_date4[[#This Row],[Cleaned Transaction Date]],"mmmm")</f>
        <v>July</v>
      </c>
      <c r="J1452" t="str">
        <f>TEXT(Cleaned__without_null_date4[[#This Row],[Cleaned Transaction Date]],"dddd")</f>
        <v>Tuesday</v>
      </c>
      <c r="K1452" t="str">
        <f>IF(ISNUMBER(MATCH(Cleaned__without_null_date4[[#This Row],[Cleaned Transaction Date]],'Hari Libur'!$A$2:$A$13,0)),"Holiday",IF(WEEKDAY(Cleaned__without_null_date4[[#This Row],[Cleaned Transaction Date]],2)&gt;5,"Weekend","Weekday"))</f>
        <v>Weekday</v>
      </c>
    </row>
    <row r="1453" spans="1:11" x14ac:dyDescent="0.25">
      <c r="A1453" t="s">
        <v>1476</v>
      </c>
      <c r="B1453" t="s">
        <v>41</v>
      </c>
      <c r="C1453" s="3">
        <v>4</v>
      </c>
      <c r="D1453" s="5">
        <v>3</v>
      </c>
      <c r="E1453" s="5">
        <v>12</v>
      </c>
      <c r="F1453" t="s">
        <v>9</v>
      </c>
      <c r="G1453" t="s">
        <v>14</v>
      </c>
      <c r="H1453" s="4">
        <v>45098</v>
      </c>
      <c r="I1453" t="str">
        <f>TEXT(Cleaned__without_null_date4[[#This Row],[Cleaned Transaction Date]],"mmmm")</f>
        <v>June</v>
      </c>
      <c r="J1453" t="str">
        <f>TEXT(Cleaned__without_null_date4[[#This Row],[Cleaned Transaction Date]],"dddd")</f>
        <v>Wednesday</v>
      </c>
      <c r="K1453" t="str">
        <f>IF(ISNUMBER(MATCH(Cleaned__without_null_date4[[#This Row],[Cleaned Transaction Date]],'Hari Libur'!$A$2:$A$13,0)),"Holiday",IF(WEEKDAY(Cleaned__without_null_date4[[#This Row],[Cleaned Transaction Date]],2)&gt;5,"Weekend","Weekday"))</f>
        <v>Weekday</v>
      </c>
    </row>
    <row r="1454" spans="1:11" x14ac:dyDescent="0.25">
      <c r="A1454" t="s">
        <v>1477</v>
      </c>
      <c r="B1454" t="s">
        <v>8</v>
      </c>
      <c r="C1454" s="3">
        <v>5</v>
      </c>
      <c r="D1454" s="5">
        <v>2</v>
      </c>
      <c r="E1454" s="5">
        <v>10</v>
      </c>
      <c r="F1454" t="s">
        <v>13</v>
      </c>
      <c r="G1454" t="s">
        <v>24</v>
      </c>
      <c r="H1454" s="4">
        <v>45259</v>
      </c>
      <c r="I1454" t="str">
        <f>TEXT(Cleaned__without_null_date4[[#This Row],[Cleaned Transaction Date]],"mmmm")</f>
        <v>November</v>
      </c>
      <c r="J1454" t="str">
        <f>TEXT(Cleaned__without_null_date4[[#This Row],[Cleaned Transaction Date]],"dddd")</f>
        <v>Wednesday</v>
      </c>
      <c r="K1454" t="str">
        <f>IF(ISNUMBER(MATCH(Cleaned__without_null_date4[[#This Row],[Cleaned Transaction Date]],'Hari Libur'!$A$2:$A$13,0)),"Holiday",IF(WEEKDAY(Cleaned__without_null_date4[[#This Row],[Cleaned Transaction Date]],2)&gt;5,"Weekend","Weekday"))</f>
        <v>Weekday</v>
      </c>
    </row>
    <row r="1455" spans="1:11" x14ac:dyDescent="0.25">
      <c r="A1455" t="s">
        <v>1478</v>
      </c>
      <c r="B1455" t="s">
        <v>8</v>
      </c>
      <c r="C1455" s="3">
        <v>5</v>
      </c>
      <c r="D1455" s="5">
        <v>2</v>
      </c>
      <c r="E1455" s="5">
        <v>10</v>
      </c>
      <c r="F1455" t="s">
        <v>31</v>
      </c>
      <c r="G1455" t="s">
        <v>24</v>
      </c>
      <c r="H1455" s="4">
        <v>45068</v>
      </c>
      <c r="I1455" t="str">
        <f>TEXT(Cleaned__without_null_date4[[#This Row],[Cleaned Transaction Date]],"mmmm")</f>
        <v>May</v>
      </c>
      <c r="J1455" t="str">
        <f>TEXT(Cleaned__without_null_date4[[#This Row],[Cleaned Transaction Date]],"dddd")</f>
        <v>Monday</v>
      </c>
      <c r="K1455" t="str">
        <f>IF(ISNUMBER(MATCH(Cleaned__without_null_date4[[#This Row],[Cleaned Transaction Date]],'Hari Libur'!$A$2:$A$13,0)),"Holiday",IF(WEEKDAY(Cleaned__without_null_date4[[#This Row],[Cleaned Transaction Date]],2)&gt;5,"Weekend","Weekday"))</f>
        <v>Weekday</v>
      </c>
    </row>
    <row r="1456" spans="1:11" x14ac:dyDescent="0.25">
      <c r="A1456" t="s">
        <v>1479</v>
      </c>
      <c r="B1456" t="s">
        <v>28</v>
      </c>
      <c r="C1456" s="3">
        <v>2</v>
      </c>
      <c r="D1456" s="5">
        <v>4</v>
      </c>
      <c r="E1456" s="5">
        <v>8</v>
      </c>
      <c r="F1456" t="s">
        <v>21</v>
      </c>
      <c r="G1456" t="s">
        <v>10</v>
      </c>
      <c r="H1456" s="4">
        <v>45251</v>
      </c>
      <c r="I1456" t="str">
        <f>TEXT(Cleaned__without_null_date4[[#This Row],[Cleaned Transaction Date]],"mmmm")</f>
        <v>November</v>
      </c>
      <c r="J1456" t="str">
        <f>TEXT(Cleaned__without_null_date4[[#This Row],[Cleaned Transaction Date]],"dddd")</f>
        <v>Tuesday</v>
      </c>
      <c r="K1456" t="str">
        <f>IF(ISNUMBER(MATCH(Cleaned__without_null_date4[[#This Row],[Cleaned Transaction Date]],'Hari Libur'!$A$2:$A$13,0)),"Holiday",IF(WEEKDAY(Cleaned__without_null_date4[[#This Row],[Cleaned Transaction Date]],2)&gt;5,"Weekend","Weekday"))</f>
        <v>Weekday</v>
      </c>
    </row>
    <row r="1457" spans="1:11" x14ac:dyDescent="0.25">
      <c r="A1457" t="s">
        <v>1480</v>
      </c>
      <c r="B1457" t="s">
        <v>18</v>
      </c>
      <c r="C1457" s="3">
        <v>5</v>
      </c>
      <c r="D1457" s="5">
        <v>5</v>
      </c>
      <c r="E1457" s="5">
        <v>25</v>
      </c>
      <c r="F1457" t="s">
        <v>31</v>
      </c>
      <c r="G1457" t="s">
        <v>24</v>
      </c>
      <c r="H1457" s="4">
        <v>45023</v>
      </c>
      <c r="I1457" t="str">
        <f>TEXT(Cleaned__without_null_date4[[#This Row],[Cleaned Transaction Date]],"mmmm")</f>
        <v>April</v>
      </c>
      <c r="J1457" t="str">
        <f>TEXT(Cleaned__without_null_date4[[#This Row],[Cleaned Transaction Date]],"dddd")</f>
        <v>Friday</v>
      </c>
      <c r="K1457" t="str">
        <f>IF(ISNUMBER(MATCH(Cleaned__without_null_date4[[#This Row],[Cleaned Transaction Date]],'Hari Libur'!$A$2:$A$13,0)),"Holiday",IF(WEEKDAY(Cleaned__without_null_date4[[#This Row],[Cleaned Transaction Date]],2)&gt;5,"Weekend","Weekday"))</f>
        <v>Weekday</v>
      </c>
    </row>
    <row r="1458" spans="1:11" x14ac:dyDescent="0.25">
      <c r="A1458" t="s">
        <v>1481</v>
      </c>
      <c r="B1458" t="s">
        <v>18</v>
      </c>
      <c r="C1458" s="3">
        <v>1</v>
      </c>
      <c r="D1458" s="5">
        <v>5</v>
      </c>
      <c r="E1458" s="5">
        <v>5</v>
      </c>
      <c r="F1458" t="s">
        <v>31</v>
      </c>
      <c r="G1458" t="s">
        <v>14</v>
      </c>
      <c r="H1458" s="4">
        <v>45062</v>
      </c>
      <c r="I1458" t="str">
        <f>TEXT(Cleaned__without_null_date4[[#This Row],[Cleaned Transaction Date]],"mmmm")</f>
        <v>May</v>
      </c>
      <c r="J1458" t="str">
        <f>TEXT(Cleaned__without_null_date4[[#This Row],[Cleaned Transaction Date]],"dddd")</f>
        <v>Tuesday</v>
      </c>
      <c r="K1458" t="str">
        <f>IF(ISNUMBER(MATCH(Cleaned__without_null_date4[[#This Row],[Cleaned Transaction Date]],'Hari Libur'!$A$2:$A$13,0)),"Holiday",IF(WEEKDAY(Cleaned__without_null_date4[[#This Row],[Cleaned Transaction Date]],2)&gt;5,"Weekend","Weekday"))</f>
        <v>Weekday</v>
      </c>
    </row>
    <row r="1459" spans="1:11" x14ac:dyDescent="0.25">
      <c r="A1459" t="s">
        <v>1482</v>
      </c>
      <c r="B1459" t="s">
        <v>37</v>
      </c>
      <c r="C1459" s="3">
        <v>1</v>
      </c>
      <c r="D1459" s="5">
        <v>1.5</v>
      </c>
      <c r="E1459" s="5">
        <v>1.5</v>
      </c>
      <c r="F1459" t="s">
        <v>21</v>
      </c>
      <c r="G1459" t="s">
        <v>14</v>
      </c>
      <c r="H1459" s="4">
        <v>45212</v>
      </c>
      <c r="I1459" t="str">
        <f>TEXT(Cleaned__without_null_date4[[#This Row],[Cleaned Transaction Date]],"mmmm")</f>
        <v>October</v>
      </c>
      <c r="J1459" t="str">
        <f>TEXT(Cleaned__without_null_date4[[#This Row],[Cleaned Transaction Date]],"dddd")</f>
        <v>Friday</v>
      </c>
      <c r="K1459" t="str">
        <f>IF(ISNUMBER(MATCH(Cleaned__without_null_date4[[#This Row],[Cleaned Transaction Date]],'Hari Libur'!$A$2:$A$13,0)),"Holiday",IF(WEEKDAY(Cleaned__without_null_date4[[#This Row],[Cleaned Transaction Date]],2)&gt;5,"Weekend","Weekday"))</f>
        <v>Weekday</v>
      </c>
    </row>
    <row r="1460" spans="1:11" x14ac:dyDescent="0.25">
      <c r="A1460" t="s">
        <v>1483</v>
      </c>
      <c r="B1460" t="s">
        <v>18</v>
      </c>
      <c r="C1460" s="3">
        <v>3</v>
      </c>
      <c r="D1460" s="5">
        <v>5</v>
      </c>
      <c r="E1460" s="5">
        <v>15</v>
      </c>
      <c r="F1460" t="s">
        <v>13</v>
      </c>
      <c r="G1460" t="s">
        <v>14</v>
      </c>
      <c r="H1460" s="4">
        <v>44972</v>
      </c>
      <c r="I1460" t="str">
        <f>TEXT(Cleaned__without_null_date4[[#This Row],[Cleaned Transaction Date]],"mmmm")</f>
        <v>February</v>
      </c>
      <c r="J1460" t="str">
        <f>TEXT(Cleaned__without_null_date4[[#This Row],[Cleaned Transaction Date]],"dddd")</f>
        <v>Wednesday</v>
      </c>
      <c r="K1460" t="str">
        <f>IF(ISNUMBER(MATCH(Cleaned__without_null_date4[[#This Row],[Cleaned Transaction Date]],'Hari Libur'!$A$2:$A$13,0)),"Holiday",IF(WEEKDAY(Cleaned__without_null_date4[[#This Row],[Cleaned Transaction Date]],2)&gt;5,"Weekend","Weekday"))</f>
        <v>Weekday</v>
      </c>
    </row>
    <row r="1461" spans="1:11" x14ac:dyDescent="0.25">
      <c r="A1461" t="s">
        <v>1484</v>
      </c>
      <c r="B1461" t="s">
        <v>37</v>
      </c>
      <c r="C1461" s="3">
        <v>2</v>
      </c>
      <c r="D1461" s="5">
        <v>1.5</v>
      </c>
      <c r="E1461" s="5">
        <v>3</v>
      </c>
      <c r="F1461" t="s">
        <v>19</v>
      </c>
      <c r="G1461" t="s">
        <v>14</v>
      </c>
      <c r="H1461" s="4">
        <v>45234</v>
      </c>
      <c r="I1461" t="str">
        <f>TEXT(Cleaned__without_null_date4[[#This Row],[Cleaned Transaction Date]],"mmmm")</f>
        <v>November</v>
      </c>
      <c r="J1461" t="str">
        <f>TEXT(Cleaned__without_null_date4[[#This Row],[Cleaned Transaction Date]],"dddd")</f>
        <v>Saturday</v>
      </c>
      <c r="K1461" t="str">
        <f>IF(ISNUMBER(MATCH(Cleaned__without_null_date4[[#This Row],[Cleaned Transaction Date]],'Hari Libur'!$A$2:$A$13,0)),"Holiday",IF(WEEKDAY(Cleaned__without_null_date4[[#This Row],[Cleaned Transaction Date]],2)&gt;5,"Weekend","Weekday"))</f>
        <v>Weekend</v>
      </c>
    </row>
    <row r="1462" spans="1:11" x14ac:dyDescent="0.25">
      <c r="A1462" t="s">
        <v>1485</v>
      </c>
      <c r="B1462" t="s">
        <v>16</v>
      </c>
      <c r="C1462" s="3">
        <v>3</v>
      </c>
      <c r="D1462" s="5">
        <v>1</v>
      </c>
      <c r="E1462" s="5">
        <v>3</v>
      </c>
      <c r="F1462" t="s">
        <v>9</v>
      </c>
      <c r="G1462" t="s">
        <v>10</v>
      </c>
      <c r="H1462" s="4">
        <v>44946</v>
      </c>
      <c r="I1462" t="str">
        <f>TEXT(Cleaned__without_null_date4[[#This Row],[Cleaned Transaction Date]],"mmmm")</f>
        <v>January</v>
      </c>
      <c r="J1462" t="str">
        <f>TEXT(Cleaned__without_null_date4[[#This Row],[Cleaned Transaction Date]],"dddd")</f>
        <v>Friday</v>
      </c>
      <c r="K1462" t="str">
        <f>IF(ISNUMBER(MATCH(Cleaned__without_null_date4[[#This Row],[Cleaned Transaction Date]],'Hari Libur'!$A$2:$A$13,0)),"Holiday",IF(WEEKDAY(Cleaned__without_null_date4[[#This Row],[Cleaned Transaction Date]],2)&gt;5,"Weekend","Weekday"))</f>
        <v>Weekday</v>
      </c>
    </row>
    <row r="1463" spans="1:11" x14ac:dyDescent="0.25">
      <c r="A1463" t="s">
        <v>1486</v>
      </c>
      <c r="B1463" t="s">
        <v>41</v>
      </c>
      <c r="C1463" s="3">
        <v>1</v>
      </c>
      <c r="D1463" s="5">
        <v>3</v>
      </c>
      <c r="E1463" s="5">
        <v>3</v>
      </c>
      <c r="F1463" t="s">
        <v>13</v>
      </c>
      <c r="G1463" t="s">
        <v>10</v>
      </c>
      <c r="H1463" s="4">
        <v>45011</v>
      </c>
      <c r="I1463" t="str">
        <f>TEXT(Cleaned__without_null_date4[[#This Row],[Cleaned Transaction Date]],"mmmm")</f>
        <v>March</v>
      </c>
      <c r="J1463" t="str">
        <f>TEXT(Cleaned__without_null_date4[[#This Row],[Cleaned Transaction Date]],"dddd")</f>
        <v>Sunday</v>
      </c>
      <c r="K1463" t="str">
        <f>IF(ISNUMBER(MATCH(Cleaned__without_null_date4[[#This Row],[Cleaned Transaction Date]],'Hari Libur'!$A$2:$A$13,0)),"Holiday",IF(WEEKDAY(Cleaned__without_null_date4[[#This Row],[Cleaned Transaction Date]],2)&gt;5,"Weekend","Weekday"))</f>
        <v>Weekend</v>
      </c>
    </row>
    <row r="1464" spans="1:11" x14ac:dyDescent="0.25">
      <c r="A1464" t="s">
        <v>1487</v>
      </c>
      <c r="B1464" t="s">
        <v>12</v>
      </c>
      <c r="C1464" s="3">
        <v>3</v>
      </c>
      <c r="D1464" s="5">
        <v>3</v>
      </c>
      <c r="E1464" s="5">
        <v>9</v>
      </c>
      <c r="F1464" t="s">
        <v>13</v>
      </c>
      <c r="G1464" t="s">
        <v>14</v>
      </c>
      <c r="H1464" s="4">
        <v>45152</v>
      </c>
      <c r="I1464" t="str">
        <f>TEXT(Cleaned__without_null_date4[[#This Row],[Cleaned Transaction Date]],"mmmm")</f>
        <v>August</v>
      </c>
      <c r="J1464" t="str">
        <f>TEXT(Cleaned__without_null_date4[[#This Row],[Cleaned Transaction Date]],"dddd")</f>
        <v>Monday</v>
      </c>
      <c r="K1464" t="str">
        <f>IF(ISNUMBER(MATCH(Cleaned__without_null_date4[[#This Row],[Cleaned Transaction Date]],'Hari Libur'!$A$2:$A$13,0)),"Holiday",IF(WEEKDAY(Cleaned__without_null_date4[[#This Row],[Cleaned Transaction Date]],2)&gt;5,"Weekend","Weekday"))</f>
        <v>Weekday</v>
      </c>
    </row>
    <row r="1465" spans="1:11" x14ac:dyDescent="0.25">
      <c r="A1465" t="s">
        <v>1488</v>
      </c>
      <c r="B1465" t="s">
        <v>37</v>
      </c>
      <c r="C1465" s="3">
        <v>1</v>
      </c>
      <c r="D1465" s="5">
        <v>1.5</v>
      </c>
      <c r="E1465" s="5">
        <v>1.5</v>
      </c>
      <c r="F1465" t="s">
        <v>13</v>
      </c>
      <c r="G1465" t="s">
        <v>24</v>
      </c>
      <c r="H1465" s="4">
        <v>44970</v>
      </c>
      <c r="I1465" t="str">
        <f>TEXT(Cleaned__without_null_date4[[#This Row],[Cleaned Transaction Date]],"mmmm")</f>
        <v>February</v>
      </c>
      <c r="J1465" t="str">
        <f>TEXT(Cleaned__without_null_date4[[#This Row],[Cleaned Transaction Date]],"dddd")</f>
        <v>Monday</v>
      </c>
      <c r="K1465" t="str">
        <f>IF(ISNUMBER(MATCH(Cleaned__without_null_date4[[#This Row],[Cleaned Transaction Date]],'Hari Libur'!$A$2:$A$13,0)),"Holiday",IF(WEEKDAY(Cleaned__without_null_date4[[#This Row],[Cleaned Transaction Date]],2)&gt;5,"Weekend","Weekday"))</f>
        <v>Weekday</v>
      </c>
    </row>
    <row r="1466" spans="1:11" x14ac:dyDescent="0.25">
      <c r="A1466" t="s">
        <v>1489</v>
      </c>
      <c r="B1466" t="s">
        <v>23</v>
      </c>
      <c r="C1466" s="3">
        <v>3</v>
      </c>
      <c r="D1466" s="5">
        <v>4</v>
      </c>
      <c r="E1466" s="5">
        <v>12</v>
      </c>
      <c r="F1466" t="s">
        <v>31</v>
      </c>
      <c r="G1466" t="s">
        <v>14</v>
      </c>
      <c r="H1466" s="4">
        <v>45022</v>
      </c>
      <c r="I1466" t="str">
        <f>TEXT(Cleaned__without_null_date4[[#This Row],[Cleaned Transaction Date]],"mmmm")</f>
        <v>April</v>
      </c>
      <c r="J1466" t="str">
        <f>TEXT(Cleaned__without_null_date4[[#This Row],[Cleaned Transaction Date]],"dddd")</f>
        <v>Thursday</v>
      </c>
      <c r="K1466" t="str">
        <f>IF(ISNUMBER(MATCH(Cleaned__without_null_date4[[#This Row],[Cleaned Transaction Date]],'Hari Libur'!$A$2:$A$13,0)),"Holiday",IF(WEEKDAY(Cleaned__without_null_date4[[#This Row],[Cleaned Transaction Date]],2)&gt;5,"Weekend","Weekday"))</f>
        <v>Weekday</v>
      </c>
    </row>
    <row r="1467" spans="1:11" x14ac:dyDescent="0.25">
      <c r="A1467" t="s">
        <v>1490</v>
      </c>
      <c r="B1467" t="s">
        <v>12</v>
      </c>
      <c r="C1467" s="3">
        <v>3</v>
      </c>
      <c r="D1467" s="5">
        <v>3</v>
      </c>
      <c r="E1467" s="5">
        <v>9</v>
      </c>
      <c r="F1467" t="s">
        <v>9</v>
      </c>
      <c r="G1467" t="s">
        <v>10</v>
      </c>
      <c r="H1467" s="4">
        <v>45004</v>
      </c>
      <c r="I1467" t="str">
        <f>TEXT(Cleaned__without_null_date4[[#This Row],[Cleaned Transaction Date]],"mmmm")</f>
        <v>March</v>
      </c>
      <c r="J1467" t="str">
        <f>TEXT(Cleaned__without_null_date4[[#This Row],[Cleaned Transaction Date]],"dddd")</f>
        <v>Sunday</v>
      </c>
      <c r="K1467" t="str">
        <f>IF(ISNUMBER(MATCH(Cleaned__without_null_date4[[#This Row],[Cleaned Transaction Date]],'Hari Libur'!$A$2:$A$13,0)),"Holiday",IF(WEEKDAY(Cleaned__without_null_date4[[#This Row],[Cleaned Transaction Date]],2)&gt;5,"Weekend","Weekday"))</f>
        <v>Weekend</v>
      </c>
    </row>
    <row r="1468" spans="1:11" x14ac:dyDescent="0.25">
      <c r="A1468" t="s">
        <v>1491</v>
      </c>
      <c r="B1468" t="s">
        <v>8</v>
      </c>
      <c r="C1468" s="3">
        <v>1</v>
      </c>
      <c r="D1468" s="5">
        <v>2</v>
      </c>
      <c r="E1468" s="5">
        <v>2</v>
      </c>
      <c r="F1468" t="s">
        <v>31</v>
      </c>
      <c r="G1468" t="s">
        <v>10</v>
      </c>
      <c r="H1468" s="4">
        <v>44955</v>
      </c>
      <c r="I1468" t="str">
        <f>TEXT(Cleaned__without_null_date4[[#This Row],[Cleaned Transaction Date]],"mmmm")</f>
        <v>January</v>
      </c>
      <c r="J1468" t="str">
        <f>TEXT(Cleaned__without_null_date4[[#This Row],[Cleaned Transaction Date]],"dddd")</f>
        <v>Sunday</v>
      </c>
      <c r="K1468" t="str">
        <f>IF(ISNUMBER(MATCH(Cleaned__without_null_date4[[#This Row],[Cleaned Transaction Date]],'Hari Libur'!$A$2:$A$13,0)),"Holiday",IF(WEEKDAY(Cleaned__without_null_date4[[#This Row],[Cleaned Transaction Date]],2)&gt;5,"Weekend","Weekday"))</f>
        <v>Weekend</v>
      </c>
    </row>
    <row r="1469" spans="1:11" x14ac:dyDescent="0.25">
      <c r="A1469" t="s">
        <v>1492</v>
      </c>
      <c r="B1469" t="s">
        <v>41</v>
      </c>
      <c r="C1469" s="3">
        <v>1</v>
      </c>
      <c r="D1469" s="5">
        <v>3</v>
      </c>
      <c r="E1469" s="5">
        <v>3</v>
      </c>
      <c r="F1469" t="s">
        <v>21</v>
      </c>
      <c r="G1469" t="s">
        <v>19</v>
      </c>
      <c r="H1469" s="4">
        <v>45236</v>
      </c>
      <c r="I1469" t="str">
        <f>TEXT(Cleaned__without_null_date4[[#This Row],[Cleaned Transaction Date]],"mmmm")</f>
        <v>November</v>
      </c>
      <c r="J1469" t="str">
        <f>TEXT(Cleaned__without_null_date4[[#This Row],[Cleaned Transaction Date]],"dddd")</f>
        <v>Monday</v>
      </c>
      <c r="K1469" t="str">
        <f>IF(ISNUMBER(MATCH(Cleaned__without_null_date4[[#This Row],[Cleaned Transaction Date]],'Hari Libur'!$A$2:$A$13,0)),"Holiday",IF(WEEKDAY(Cleaned__without_null_date4[[#This Row],[Cleaned Transaction Date]],2)&gt;5,"Weekend","Weekday"))</f>
        <v>Weekday</v>
      </c>
    </row>
    <row r="1470" spans="1:11" x14ac:dyDescent="0.25">
      <c r="A1470" t="s">
        <v>1493</v>
      </c>
      <c r="B1470" t="s">
        <v>23</v>
      </c>
      <c r="C1470" s="3">
        <v>3</v>
      </c>
      <c r="D1470" s="5">
        <v>4</v>
      </c>
      <c r="E1470" s="5">
        <v>12</v>
      </c>
      <c r="F1470" t="s">
        <v>21</v>
      </c>
      <c r="G1470" t="s">
        <v>14</v>
      </c>
      <c r="H1470" s="4">
        <v>45250</v>
      </c>
      <c r="I1470" t="str">
        <f>TEXT(Cleaned__without_null_date4[[#This Row],[Cleaned Transaction Date]],"mmmm")</f>
        <v>November</v>
      </c>
      <c r="J1470" t="str">
        <f>TEXT(Cleaned__without_null_date4[[#This Row],[Cleaned Transaction Date]],"dddd")</f>
        <v>Monday</v>
      </c>
      <c r="K1470" t="str">
        <f>IF(ISNUMBER(MATCH(Cleaned__without_null_date4[[#This Row],[Cleaned Transaction Date]],'Hari Libur'!$A$2:$A$13,0)),"Holiday",IF(WEEKDAY(Cleaned__without_null_date4[[#This Row],[Cleaned Transaction Date]],2)&gt;5,"Weekend","Weekday"))</f>
        <v>Weekday</v>
      </c>
    </row>
    <row r="1471" spans="1:11" x14ac:dyDescent="0.25">
      <c r="A1471" t="s">
        <v>1494</v>
      </c>
      <c r="B1471" t="s">
        <v>41</v>
      </c>
      <c r="C1471" s="3">
        <v>1</v>
      </c>
      <c r="D1471" s="5">
        <v>3</v>
      </c>
      <c r="E1471" s="5">
        <v>3</v>
      </c>
      <c r="F1471" t="s">
        <v>31</v>
      </c>
      <c r="G1471" t="s">
        <v>10</v>
      </c>
      <c r="H1471" s="4">
        <v>45271</v>
      </c>
      <c r="I1471" t="str">
        <f>TEXT(Cleaned__without_null_date4[[#This Row],[Cleaned Transaction Date]],"mmmm")</f>
        <v>December</v>
      </c>
      <c r="J1471" t="str">
        <f>TEXT(Cleaned__without_null_date4[[#This Row],[Cleaned Transaction Date]],"dddd")</f>
        <v>Monday</v>
      </c>
      <c r="K1471" t="str">
        <f>IF(ISNUMBER(MATCH(Cleaned__without_null_date4[[#This Row],[Cleaned Transaction Date]],'Hari Libur'!$A$2:$A$13,0)),"Holiday",IF(WEEKDAY(Cleaned__without_null_date4[[#This Row],[Cleaned Transaction Date]],2)&gt;5,"Weekend","Weekday"))</f>
        <v>Weekday</v>
      </c>
    </row>
    <row r="1472" spans="1:11" x14ac:dyDescent="0.25">
      <c r="A1472" t="s">
        <v>1495</v>
      </c>
      <c r="B1472" t="s">
        <v>37</v>
      </c>
      <c r="C1472" s="3">
        <v>5</v>
      </c>
      <c r="D1472" s="5">
        <v>1.5</v>
      </c>
      <c r="E1472" s="5">
        <v>7.5</v>
      </c>
      <c r="F1472" t="s">
        <v>13</v>
      </c>
      <c r="G1472" t="s">
        <v>26</v>
      </c>
      <c r="H1472" s="4">
        <v>45229</v>
      </c>
      <c r="I1472" t="str">
        <f>TEXT(Cleaned__without_null_date4[[#This Row],[Cleaned Transaction Date]],"mmmm")</f>
        <v>October</v>
      </c>
      <c r="J1472" t="str">
        <f>TEXT(Cleaned__without_null_date4[[#This Row],[Cleaned Transaction Date]],"dddd")</f>
        <v>Monday</v>
      </c>
      <c r="K1472" t="str">
        <f>IF(ISNUMBER(MATCH(Cleaned__without_null_date4[[#This Row],[Cleaned Transaction Date]],'Hari Libur'!$A$2:$A$13,0)),"Holiday",IF(WEEKDAY(Cleaned__without_null_date4[[#This Row],[Cleaned Transaction Date]],2)&gt;5,"Weekend","Weekday"))</f>
        <v>Weekday</v>
      </c>
    </row>
    <row r="1473" spans="1:11" x14ac:dyDescent="0.25">
      <c r="A1473" t="s">
        <v>1496</v>
      </c>
      <c r="B1473" t="s">
        <v>18</v>
      </c>
      <c r="C1473" s="3">
        <v>2</v>
      </c>
      <c r="D1473" s="5">
        <v>5</v>
      </c>
      <c r="E1473" s="5">
        <v>10</v>
      </c>
      <c r="F1473" t="s">
        <v>31</v>
      </c>
      <c r="G1473" t="s">
        <v>10</v>
      </c>
      <c r="H1473" s="4">
        <v>45210</v>
      </c>
      <c r="I1473" t="str">
        <f>TEXT(Cleaned__without_null_date4[[#This Row],[Cleaned Transaction Date]],"mmmm")</f>
        <v>October</v>
      </c>
      <c r="J1473" t="str">
        <f>TEXT(Cleaned__without_null_date4[[#This Row],[Cleaned Transaction Date]],"dddd")</f>
        <v>Wednesday</v>
      </c>
      <c r="K1473" t="str">
        <f>IF(ISNUMBER(MATCH(Cleaned__without_null_date4[[#This Row],[Cleaned Transaction Date]],'Hari Libur'!$A$2:$A$13,0)),"Holiday",IF(WEEKDAY(Cleaned__without_null_date4[[#This Row],[Cleaned Transaction Date]],2)&gt;5,"Weekend","Weekday"))</f>
        <v>Weekday</v>
      </c>
    </row>
    <row r="1474" spans="1:11" x14ac:dyDescent="0.25">
      <c r="A1474" t="s">
        <v>1497</v>
      </c>
      <c r="B1474" t="s">
        <v>41</v>
      </c>
      <c r="C1474" s="3">
        <v>2</v>
      </c>
      <c r="D1474" s="5">
        <v>3</v>
      </c>
      <c r="E1474" s="5">
        <v>6</v>
      </c>
      <c r="F1474" t="s">
        <v>9</v>
      </c>
      <c r="G1474" t="s">
        <v>26</v>
      </c>
      <c r="H1474" s="4">
        <v>44972</v>
      </c>
      <c r="I1474" t="str">
        <f>TEXT(Cleaned__without_null_date4[[#This Row],[Cleaned Transaction Date]],"mmmm")</f>
        <v>February</v>
      </c>
      <c r="J1474" t="str">
        <f>TEXT(Cleaned__without_null_date4[[#This Row],[Cleaned Transaction Date]],"dddd")</f>
        <v>Wednesday</v>
      </c>
      <c r="K1474" t="str">
        <f>IF(ISNUMBER(MATCH(Cleaned__without_null_date4[[#This Row],[Cleaned Transaction Date]],'Hari Libur'!$A$2:$A$13,0)),"Holiday",IF(WEEKDAY(Cleaned__without_null_date4[[#This Row],[Cleaned Transaction Date]],2)&gt;5,"Weekend","Weekday"))</f>
        <v>Weekday</v>
      </c>
    </row>
    <row r="1475" spans="1:11" x14ac:dyDescent="0.25">
      <c r="A1475" t="s">
        <v>1498</v>
      </c>
      <c r="B1475" t="s">
        <v>18</v>
      </c>
      <c r="C1475" s="3">
        <v>5</v>
      </c>
      <c r="D1475" s="5">
        <v>5</v>
      </c>
      <c r="E1475" s="5">
        <v>25</v>
      </c>
      <c r="F1475" t="s">
        <v>9</v>
      </c>
      <c r="G1475" t="s">
        <v>14</v>
      </c>
      <c r="H1475" s="4">
        <v>45093</v>
      </c>
      <c r="I1475" t="str">
        <f>TEXT(Cleaned__without_null_date4[[#This Row],[Cleaned Transaction Date]],"mmmm")</f>
        <v>June</v>
      </c>
      <c r="J1475" t="str">
        <f>TEXT(Cleaned__without_null_date4[[#This Row],[Cleaned Transaction Date]],"dddd")</f>
        <v>Friday</v>
      </c>
      <c r="K1475" t="str">
        <f>IF(ISNUMBER(MATCH(Cleaned__without_null_date4[[#This Row],[Cleaned Transaction Date]],'Hari Libur'!$A$2:$A$13,0)),"Holiday",IF(WEEKDAY(Cleaned__without_null_date4[[#This Row],[Cleaned Transaction Date]],2)&gt;5,"Weekend","Weekday"))</f>
        <v>Weekday</v>
      </c>
    </row>
    <row r="1476" spans="1:11" x14ac:dyDescent="0.25">
      <c r="A1476" t="s">
        <v>1499</v>
      </c>
      <c r="B1476" t="s">
        <v>18</v>
      </c>
      <c r="C1476" s="3">
        <v>5</v>
      </c>
      <c r="D1476" s="5">
        <v>5</v>
      </c>
      <c r="E1476" s="5">
        <v>25</v>
      </c>
      <c r="F1476" t="s">
        <v>31</v>
      </c>
      <c r="G1476" t="s">
        <v>14</v>
      </c>
      <c r="H1476" s="4">
        <v>45121</v>
      </c>
      <c r="I1476" t="str">
        <f>TEXT(Cleaned__without_null_date4[[#This Row],[Cleaned Transaction Date]],"mmmm")</f>
        <v>July</v>
      </c>
      <c r="J1476" t="str">
        <f>TEXT(Cleaned__without_null_date4[[#This Row],[Cleaned Transaction Date]],"dddd")</f>
        <v>Friday</v>
      </c>
      <c r="K1476" t="str">
        <f>IF(ISNUMBER(MATCH(Cleaned__without_null_date4[[#This Row],[Cleaned Transaction Date]],'Hari Libur'!$A$2:$A$13,0)),"Holiday",IF(WEEKDAY(Cleaned__without_null_date4[[#This Row],[Cleaned Transaction Date]],2)&gt;5,"Weekend","Weekday"))</f>
        <v>Weekday</v>
      </c>
    </row>
    <row r="1477" spans="1:11" x14ac:dyDescent="0.25">
      <c r="A1477" t="s">
        <v>1500</v>
      </c>
      <c r="B1477" t="s">
        <v>18</v>
      </c>
      <c r="C1477" s="3">
        <v>2</v>
      </c>
      <c r="D1477" s="5">
        <v>5</v>
      </c>
      <c r="E1477" s="5">
        <v>10</v>
      </c>
      <c r="F1477" t="s">
        <v>9</v>
      </c>
      <c r="G1477" t="s">
        <v>10</v>
      </c>
      <c r="H1477" s="4">
        <v>44975</v>
      </c>
      <c r="I1477" t="str">
        <f>TEXT(Cleaned__without_null_date4[[#This Row],[Cleaned Transaction Date]],"mmmm")</f>
        <v>February</v>
      </c>
      <c r="J1477" t="str">
        <f>TEXT(Cleaned__without_null_date4[[#This Row],[Cleaned Transaction Date]],"dddd")</f>
        <v>Saturday</v>
      </c>
      <c r="K1477" t="str">
        <f>IF(ISNUMBER(MATCH(Cleaned__without_null_date4[[#This Row],[Cleaned Transaction Date]],'Hari Libur'!$A$2:$A$13,0)),"Holiday",IF(WEEKDAY(Cleaned__without_null_date4[[#This Row],[Cleaned Transaction Date]],2)&gt;5,"Weekend","Weekday"))</f>
        <v>Weekend</v>
      </c>
    </row>
    <row r="1478" spans="1:11" x14ac:dyDescent="0.25">
      <c r="A1478" t="s">
        <v>1501</v>
      </c>
      <c r="B1478" t="s">
        <v>23</v>
      </c>
      <c r="C1478" s="3">
        <v>1</v>
      </c>
      <c r="D1478" s="5">
        <v>4</v>
      </c>
      <c r="E1478" s="5">
        <v>4</v>
      </c>
      <c r="F1478" t="s">
        <v>21</v>
      </c>
      <c r="G1478" t="s">
        <v>19</v>
      </c>
      <c r="H1478" s="4">
        <v>45099</v>
      </c>
      <c r="I1478" t="str">
        <f>TEXT(Cleaned__without_null_date4[[#This Row],[Cleaned Transaction Date]],"mmmm")</f>
        <v>June</v>
      </c>
      <c r="J1478" t="str">
        <f>TEXT(Cleaned__without_null_date4[[#This Row],[Cleaned Transaction Date]],"dddd")</f>
        <v>Thursday</v>
      </c>
      <c r="K1478" t="str">
        <f>IF(ISNUMBER(MATCH(Cleaned__without_null_date4[[#This Row],[Cleaned Transaction Date]],'Hari Libur'!$A$2:$A$13,0)),"Holiday",IF(WEEKDAY(Cleaned__without_null_date4[[#This Row],[Cleaned Transaction Date]],2)&gt;5,"Weekend","Weekday"))</f>
        <v>Weekday</v>
      </c>
    </row>
    <row r="1479" spans="1:11" x14ac:dyDescent="0.25">
      <c r="A1479" t="s">
        <v>1502</v>
      </c>
      <c r="B1479" t="s">
        <v>41</v>
      </c>
      <c r="C1479" s="3">
        <v>4</v>
      </c>
      <c r="D1479" s="5">
        <v>3</v>
      </c>
      <c r="E1479" s="5">
        <v>12</v>
      </c>
      <c r="F1479" t="s">
        <v>21</v>
      </c>
      <c r="G1479" t="s">
        <v>10</v>
      </c>
      <c r="H1479" s="4">
        <v>45177</v>
      </c>
      <c r="I1479" t="str">
        <f>TEXT(Cleaned__without_null_date4[[#This Row],[Cleaned Transaction Date]],"mmmm")</f>
        <v>September</v>
      </c>
      <c r="J1479" t="str">
        <f>TEXT(Cleaned__without_null_date4[[#This Row],[Cleaned Transaction Date]],"dddd")</f>
        <v>Friday</v>
      </c>
      <c r="K1479" t="str">
        <f>IF(ISNUMBER(MATCH(Cleaned__without_null_date4[[#This Row],[Cleaned Transaction Date]],'Hari Libur'!$A$2:$A$13,0)),"Holiday",IF(WEEKDAY(Cleaned__without_null_date4[[#This Row],[Cleaned Transaction Date]],2)&gt;5,"Weekend","Weekday"))</f>
        <v>Weekday</v>
      </c>
    </row>
    <row r="1480" spans="1:11" x14ac:dyDescent="0.25">
      <c r="A1480" t="s">
        <v>1503</v>
      </c>
      <c r="B1480" t="s">
        <v>28</v>
      </c>
      <c r="C1480" s="3">
        <v>1</v>
      </c>
      <c r="D1480" s="5">
        <v>4</v>
      </c>
      <c r="E1480" s="5">
        <v>4</v>
      </c>
      <c r="F1480" t="s">
        <v>31</v>
      </c>
      <c r="G1480" t="s">
        <v>14</v>
      </c>
      <c r="H1480" s="4">
        <v>45223</v>
      </c>
      <c r="I1480" t="str">
        <f>TEXT(Cleaned__without_null_date4[[#This Row],[Cleaned Transaction Date]],"mmmm")</f>
        <v>October</v>
      </c>
      <c r="J1480" t="str">
        <f>TEXT(Cleaned__without_null_date4[[#This Row],[Cleaned Transaction Date]],"dddd")</f>
        <v>Tuesday</v>
      </c>
      <c r="K1480" t="str">
        <f>IF(ISNUMBER(MATCH(Cleaned__without_null_date4[[#This Row],[Cleaned Transaction Date]],'Hari Libur'!$A$2:$A$13,0)),"Holiday",IF(WEEKDAY(Cleaned__without_null_date4[[#This Row],[Cleaned Transaction Date]],2)&gt;5,"Weekend","Weekday"))</f>
        <v>Weekday</v>
      </c>
    </row>
    <row r="1481" spans="1:11" x14ac:dyDescent="0.25">
      <c r="A1481" t="s">
        <v>1504</v>
      </c>
      <c r="B1481" t="s">
        <v>28</v>
      </c>
      <c r="C1481" s="3">
        <v>4</v>
      </c>
      <c r="D1481" s="5">
        <v>4</v>
      </c>
      <c r="E1481" s="5">
        <v>16</v>
      </c>
      <c r="F1481" t="s">
        <v>31</v>
      </c>
      <c r="G1481" t="s">
        <v>14</v>
      </c>
      <c r="H1481" s="4">
        <v>45221</v>
      </c>
      <c r="I1481" t="str">
        <f>TEXT(Cleaned__without_null_date4[[#This Row],[Cleaned Transaction Date]],"mmmm")</f>
        <v>October</v>
      </c>
      <c r="J1481" t="str">
        <f>TEXT(Cleaned__without_null_date4[[#This Row],[Cleaned Transaction Date]],"dddd")</f>
        <v>Sunday</v>
      </c>
      <c r="K1481" t="str">
        <f>IF(ISNUMBER(MATCH(Cleaned__without_null_date4[[#This Row],[Cleaned Transaction Date]],'Hari Libur'!$A$2:$A$13,0)),"Holiday",IF(WEEKDAY(Cleaned__without_null_date4[[#This Row],[Cleaned Transaction Date]],2)&gt;5,"Weekend","Weekday"))</f>
        <v>Weekend</v>
      </c>
    </row>
    <row r="1482" spans="1:11" x14ac:dyDescent="0.25">
      <c r="A1482" t="s">
        <v>1505</v>
      </c>
      <c r="B1482" t="s">
        <v>28</v>
      </c>
      <c r="C1482" s="3">
        <v>1</v>
      </c>
      <c r="D1482" s="5">
        <v>4</v>
      </c>
      <c r="E1482" s="5">
        <v>4</v>
      </c>
      <c r="F1482" t="s">
        <v>31</v>
      </c>
      <c r="G1482" t="s">
        <v>14</v>
      </c>
      <c r="H1482" s="4">
        <v>45077</v>
      </c>
      <c r="I1482" t="str">
        <f>TEXT(Cleaned__without_null_date4[[#This Row],[Cleaned Transaction Date]],"mmmm")</f>
        <v>May</v>
      </c>
      <c r="J1482" t="str">
        <f>TEXT(Cleaned__without_null_date4[[#This Row],[Cleaned Transaction Date]],"dddd")</f>
        <v>Wednesday</v>
      </c>
      <c r="K1482" t="str">
        <f>IF(ISNUMBER(MATCH(Cleaned__without_null_date4[[#This Row],[Cleaned Transaction Date]],'Hari Libur'!$A$2:$A$13,0)),"Holiday",IF(WEEKDAY(Cleaned__without_null_date4[[#This Row],[Cleaned Transaction Date]],2)&gt;5,"Weekend","Weekday"))</f>
        <v>Weekday</v>
      </c>
    </row>
    <row r="1483" spans="1:11" x14ac:dyDescent="0.25">
      <c r="A1483" t="s">
        <v>1506</v>
      </c>
      <c r="B1483" t="s">
        <v>28</v>
      </c>
      <c r="C1483" s="3">
        <v>3</v>
      </c>
      <c r="D1483" s="5">
        <v>4</v>
      </c>
      <c r="E1483" s="5">
        <v>12</v>
      </c>
      <c r="F1483" t="s">
        <v>21</v>
      </c>
      <c r="G1483" t="s">
        <v>24</v>
      </c>
      <c r="H1483" s="4">
        <v>45225</v>
      </c>
      <c r="I1483" t="str">
        <f>TEXT(Cleaned__without_null_date4[[#This Row],[Cleaned Transaction Date]],"mmmm")</f>
        <v>October</v>
      </c>
      <c r="J1483" t="str">
        <f>TEXT(Cleaned__without_null_date4[[#This Row],[Cleaned Transaction Date]],"dddd")</f>
        <v>Thursday</v>
      </c>
      <c r="K1483" t="str">
        <f>IF(ISNUMBER(MATCH(Cleaned__without_null_date4[[#This Row],[Cleaned Transaction Date]],'Hari Libur'!$A$2:$A$13,0)),"Holiday",IF(WEEKDAY(Cleaned__without_null_date4[[#This Row],[Cleaned Transaction Date]],2)&gt;5,"Weekend","Weekday"))</f>
        <v>Weekday</v>
      </c>
    </row>
    <row r="1484" spans="1:11" x14ac:dyDescent="0.25">
      <c r="A1484" t="s">
        <v>1507</v>
      </c>
      <c r="B1484" t="s">
        <v>37</v>
      </c>
      <c r="C1484" s="3">
        <v>2</v>
      </c>
      <c r="D1484" s="5">
        <v>1.5</v>
      </c>
      <c r="E1484" s="5">
        <v>3</v>
      </c>
      <c r="F1484" t="s">
        <v>19</v>
      </c>
      <c r="G1484" t="s">
        <v>24</v>
      </c>
      <c r="H1484" s="4">
        <v>45103</v>
      </c>
      <c r="I1484" t="str">
        <f>TEXT(Cleaned__without_null_date4[[#This Row],[Cleaned Transaction Date]],"mmmm")</f>
        <v>June</v>
      </c>
      <c r="J1484" t="str">
        <f>TEXT(Cleaned__without_null_date4[[#This Row],[Cleaned Transaction Date]],"dddd")</f>
        <v>Monday</v>
      </c>
      <c r="K1484" t="str">
        <f>IF(ISNUMBER(MATCH(Cleaned__without_null_date4[[#This Row],[Cleaned Transaction Date]],'Hari Libur'!$A$2:$A$13,0)),"Holiday",IF(WEEKDAY(Cleaned__without_null_date4[[#This Row],[Cleaned Transaction Date]],2)&gt;5,"Weekend","Weekday"))</f>
        <v>Weekday</v>
      </c>
    </row>
    <row r="1485" spans="1:11" x14ac:dyDescent="0.25">
      <c r="A1485" t="s">
        <v>1508</v>
      </c>
      <c r="B1485" t="s">
        <v>18</v>
      </c>
      <c r="C1485" s="3">
        <v>3</v>
      </c>
      <c r="D1485" s="5">
        <v>5</v>
      </c>
      <c r="E1485" s="5">
        <v>15</v>
      </c>
      <c r="F1485" t="s">
        <v>9</v>
      </c>
      <c r="G1485" t="s">
        <v>10</v>
      </c>
      <c r="H1485" s="4">
        <v>45259</v>
      </c>
      <c r="I1485" t="str">
        <f>TEXT(Cleaned__without_null_date4[[#This Row],[Cleaned Transaction Date]],"mmmm")</f>
        <v>November</v>
      </c>
      <c r="J1485" t="str">
        <f>TEXT(Cleaned__without_null_date4[[#This Row],[Cleaned Transaction Date]],"dddd")</f>
        <v>Wednesday</v>
      </c>
      <c r="K1485" t="str">
        <f>IF(ISNUMBER(MATCH(Cleaned__without_null_date4[[#This Row],[Cleaned Transaction Date]],'Hari Libur'!$A$2:$A$13,0)),"Holiday",IF(WEEKDAY(Cleaned__without_null_date4[[#This Row],[Cleaned Transaction Date]],2)&gt;5,"Weekend","Weekday"))</f>
        <v>Weekday</v>
      </c>
    </row>
    <row r="1486" spans="1:11" x14ac:dyDescent="0.25">
      <c r="A1486" t="s">
        <v>1509</v>
      </c>
      <c r="B1486" t="s">
        <v>23</v>
      </c>
      <c r="C1486" s="3">
        <v>1</v>
      </c>
      <c r="D1486" s="5">
        <v>4</v>
      </c>
      <c r="E1486" s="5">
        <v>4</v>
      </c>
      <c r="F1486" t="s">
        <v>31</v>
      </c>
      <c r="G1486" t="s">
        <v>10</v>
      </c>
      <c r="H1486" s="4">
        <v>45217</v>
      </c>
      <c r="I1486" t="str">
        <f>TEXT(Cleaned__without_null_date4[[#This Row],[Cleaned Transaction Date]],"mmmm")</f>
        <v>October</v>
      </c>
      <c r="J1486" t="str">
        <f>TEXT(Cleaned__without_null_date4[[#This Row],[Cleaned Transaction Date]],"dddd")</f>
        <v>Wednesday</v>
      </c>
      <c r="K1486" t="str">
        <f>IF(ISNUMBER(MATCH(Cleaned__without_null_date4[[#This Row],[Cleaned Transaction Date]],'Hari Libur'!$A$2:$A$13,0)),"Holiday",IF(WEEKDAY(Cleaned__without_null_date4[[#This Row],[Cleaned Transaction Date]],2)&gt;5,"Weekend","Weekday"))</f>
        <v>Weekday</v>
      </c>
    </row>
    <row r="1487" spans="1:11" x14ac:dyDescent="0.25">
      <c r="A1487" t="s">
        <v>1510</v>
      </c>
      <c r="B1487" t="s">
        <v>37</v>
      </c>
      <c r="C1487" s="3">
        <v>3</v>
      </c>
      <c r="D1487" s="5">
        <v>1.5</v>
      </c>
      <c r="E1487" s="5">
        <v>4.5</v>
      </c>
      <c r="F1487" t="s">
        <v>31</v>
      </c>
      <c r="G1487" t="s">
        <v>10</v>
      </c>
      <c r="H1487" s="4">
        <v>45261</v>
      </c>
      <c r="I1487" t="str">
        <f>TEXT(Cleaned__without_null_date4[[#This Row],[Cleaned Transaction Date]],"mmmm")</f>
        <v>December</v>
      </c>
      <c r="J1487" t="str">
        <f>TEXT(Cleaned__without_null_date4[[#This Row],[Cleaned Transaction Date]],"dddd")</f>
        <v>Friday</v>
      </c>
      <c r="K1487" t="str">
        <f>IF(ISNUMBER(MATCH(Cleaned__without_null_date4[[#This Row],[Cleaned Transaction Date]],'Hari Libur'!$A$2:$A$13,0)),"Holiday",IF(WEEKDAY(Cleaned__without_null_date4[[#This Row],[Cleaned Transaction Date]],2)&gt;5,"Weekend","Weekday"))</f>
        <v>Weekday</v>
      </c>
    </row>
    <row r="1488" spans="1:11" x14ac:dyDescent="0.25">
      <c r="A1488" t="s">
        <v>1511</v>
      </c>
      <c r="B1488" t="s">
        <v>18</v>
      </c>
      <c r="C1488" s="3">
        <v>3</v>
      </c>
      <c r="D1488" s="5">
        <v>5</v>
      </c>
      <c r="E1488" s="5">
        <v>15</v>
      </c>
      <c r="F1488" t="s">
        <v>9</v>
      </c>
      <c r="G1488" t="s">
        <v>24</v>
      </c>
      <c r="H1488" s="4">
        <v>45085</v>
      </c>
      <c r="I1488" t="str">
        <f>TEXT(Cleaned__without_null_date4[[#This Row],[Cleaned Transaction Date]],"mmmm")</f>
        <v>June</v>
      </c>
      <c r="J1488" t="str">
        <f>TEXT(Cleaned__without_null_date4[[#This Row],[Cleaned Transaction Date]],"dddd")</f>
        <v>Thursday</v>
      </c>
      <c r="K1488" t="str">
        <f>IF(ISNUMBER(MATCH(Cleaned__without_null_date4[[#This Row],[Cleaned Transaction Date]],'Hari Libur'!$A$2:$A$13,0)),"Holiday",IF(WEEKDAY(Cleaned__without_null_date4[[#This Row],[Cleaned Transaction Date]],2)&gt;5,"Weekend","Weekday"))</f>
        <v>Weekday</v>
      </c>
    </row>
    <row r="1489" spans="1:11" x14ac:dyDescent="0.25">
      <c r="A1489" t="s">
        <v>1512</v>
      </c>
      <c r="B1489" t="s">
        <v>8</v>
      </c>
      <c r="C1489" s="3">
        <v>2</v>
      </c>
      <c r="D1489" s="5">
        <v>2</v>
      </c>
      <c r="E1489" s="5">
        <v>4</v>
      </c>
      <c r="F1489" t="s">
        <v>31</v>
      </c>
      <c r="G1489" t="s">
        <v>14</v>
      </c>
      <c r="H1489" s="4">
        <v>45182</v>
      </c>
      <c r="I1489" t="str">
        <f>TEXT(Cleaned__without_null_date4[[#This Row],[Cleaned Transaction Date]],"mmmm")</f>
        <v>September</v>
      </c>
      <c r="J1489" t="str">
        <f>TEXT(Cleaned__without_null_date4[[#This Row],[Cleaned Transaction Date]],"dddd")</f>
        <v>Wednesday</v>
      </c>
      <c r="K1489" t="str">
        <f>IF(ISNUMBER(MATCH(Cleaned__without_null_date4[[#This Row],[Cleaned Transaction Date]],'Hari Libur'!$A$2:$A$13,0)),"Holiday",IF(WEEKDAY(Cleaned__without_null_date4[[#This Row],[Cleaned Transaction Date]],2)&gt;5,"Weekend","Weekday"))</f>
        <v>Weekday</v>
      </c>
    </row>
    <row r="1490" spans="1:11" x14ac:dyDescent="0.25">
      <c r="A1490" t="s">
        <v>1513</v>
      </c>
      <c r="B1490" t="s">
        <v>8</v>
      </c>
      <c r="C1490" s="3">
        <v>1</v>
      </c>
      <c r="D1490" s="5">
        <v>2</v>
      </c>
      <c r="E1490" s="5">
        <v>2</v>
      </c>
      <c r="F1490" t="s">
        <v>26</v>
      </c>
      <c r="G1490" t="s">
        <v>14</v>
      </c>
      <c r="H1490" s="4">
        <v>45159</v>
      </c>
      <c r="I1490" t="str">
        <f>TEXT(Cleaned__without_null_date4[[#This Row],[Cleaned Transaction Date]],"mmmm")</f>
        <v>August</v>
      </c>
      <c r="J1490" t="str">
        <f>TEXT(Cleaned__without_null_date4[[#This Row],[Cleaned Transaction Date]],"dddd")</f>
        <v>Monday</v>
      </c>
      <c r="K1490" t="str">
        <f>IF(ISNUMBER(MATCH(Cleaned__without_null_date4[[#This Row],[Cleaned Transaction Date]],'Hari Libur'!$A$2:$A$13,0)),"Holiday",IF(WEEKDAY(Cleaned__without_null_date4[[#This Row],[Cleaned Transaction Date]],2)&gt;5,"Weekend","Weekday"))</f>
        <v>Weekday</v>
      </c>
    </row>
    <row r="1491" spans="1:11" x14ac:dyDescent="0.25">
      <c r="A1491" t="s">
        <v>1514</v>
      </c>
      <c r="B1491" t="s">
        <v>37</v>
      </c>
      <c r="C1491" s="3">
        <v>3</v>
      </c>
      <c r="D1491" s="5">
        <v>1.5</v>
      </c>
      <c r="E1491" s="5">
        <v>4.5</v>
      </c>
      <c r="F1491" t="s">
        <v>31</v>
      </c>
      <c r="G1491" t="s">
        <v>24</v>
      </c>
      <c r="H1491" s="4">
        <v>45213</v>
      </c>
      <c r="I1491" t="str">
        <f>TEXT(Cleaned__without_null_date4[[#This Row],[Cleaned Transaction Date]],"mmmm")</f>
        <v>October</v>
      </c>
      <c r="J1491" t="str">
        <f>TEXT(Cleaned__without_null_date4[[#This Row],[Cleaned Transaction Date]],"dddd")</f>
        <v>Saturday</v>
      </c>
      <c r="K1491" t="str">
        <f>IF(ISNUMBER(MATCH(Cleaned__without_null_date4[[#This Row],[Cleaned Transaction Date]],'Hari Libur'!$A$2:$A$13,0)),"Holiday",IF(WEEKDAY(Cleaned__without_null_date4[[#This Row],[Cleaned Transaction Date]],2)&gt;5,"Weekend","Weekday"))</f>
        <v>Weekend</v>
      </c>
    </row>
    <row r="1492" spans="1:11" x14ac:dyDescent="0.25">
      <c r="A1492" t="s">
        <v>1515</v>
      </c>
      <c r="B1492" t="s">
        <v>8</v>
      </c>
      <c r="C1492" s="3">
        <v>3</v>
      </c>
      <c r="D1492" s="5">
        <v>2</v>
      </c>
      <c r="E1492" s="5">
        <v>6</v>
      </c>
      <c r="F1492" t="s">
        <v>13</v>
      </c>
      <c r="G1492" t="s">
        <v>10</v>
      </c>
      <c r="H1492" s="4">
        <v>45201</v>
      </c>
      <c r="I1492" t="str">
        <f>TEXT(Cleaned__without_null_date4[[#This Row],[Cleaned Transaction Date]],"mmmm")</f>
        <v>October</v>
      </c>
      <c r="J1492" t="str">
        <f>TEXT(Cleaned__without_null_date4[[#This Row],[Cleaned Transaction Date]],"dddd")</f>
        <v>Monday</v>
      </c>
      <c r="K1492" t="str">
        <f>IF(ISNUMBER(MATCH(Cleaned__without_null_date4[[#This Row],[Cleaned Transaction Date]],'Hari Libur'!$A$2:$A$13,0)),"Holiday",IF(WEEKDAY(Cleaned__without_null_date4[[#This Row],[Cleaned Transaction Date]],2)&gt;5,"Weekend","Weekday"))</f>
        <v>Weekday</v>
      </c>
    </row>
    <row r="1493" spans="1:11" x14ac:dyDescent="0.25">
      <c r="A1493" t="s">
        <v>1516</v>
      </c>
      <c r="B1493" t="s">
        <v>8</v>
      </c>
      <c r="C1493" s="3">
        <v>4</v>
      </c>
      <c r="D1493" s="5">
        <v>2</v>
      </c>
      <c r="E1493" s="5">
        <v>8</v>
      </c>
      <c r="F1493" t="s">
        <v>31</v>
      </c>
      <c r="G1493" t="s">
        <v>26</v>
      </c>
      <c r="H1493" s="4">
        <v>44931</v>
      </c>
      <c r="I1493" t="str">
        <f>TEXT(Cleaned__without_null_date4[[#This Row],[Cleaned Transaction Date]],"mmmm")</f>
        <v>January</v>
      </c>
      <c r="J1493" t="str">
        <f>TEXT(Cleaned__without_null_date4[[#This Row],[Cleaned Transaction Date]],"dddd")</f>
        <v>Thursday</v>
      </c>
      <c r="K1493" t="str">
        <f>IF(ISNUMBER(MATCH(Cleaned__without_null_date4[[#This Row],[Cleaned Transaction Date]],'Hari Libur'!$A$2:$A$13,0)),"Holiday",IF(WEEKDAY(Cleaned__without_null_date4[[#This Row],[Cleaned Transaction Date]],2)&gt;5,"Weekend","Weekday"))</f>
        <v>Weekday</v>
      </c>
    </row>
    <row r="1494" spans="1:11" x14ac:dyDescent="0.25">
      <c r="A1494" t="s">
        <v>1517</v>
      </c>
      <c r="B1494" t="s">
        <v>41</v>
      </c>
      <c r="C1494" s="3">
        <v>5</v>
      </c>
      <c r="D1494" s="5">
        <v>3</v>
      </c>
      <c r="E1494" s="5">
        <v>15</v>
      </c>
      <c r="F1494" t="s">
        <v>13</v>
      </c>
      <c r="G1494" t="s">
        <v>14</v>
      </c>
      <c r="H1494" s="4">
        <v>45227</v>
      </c>
      <c r="I1494" t="str">
        <f>TEXT(Cleaned__without_null_date4[[#This Row],[Cleaned Transaction Date]],"mmmm")</f>
        <v>October</v>
      </c>
      <c r="J1494" t="str">
        <f>TEXT(Cleaned__without_null_date4[[#This Row],[Cleaned Transaction Date]],"dddd")</f>
        <v>Saturday</v>
      </c>
      <c r="K1494" t="str">
        <f>IF(ISNUMBER(MATCH(Cleaned__without_null_date4[[#This Row],[Cleaned Transaction Date]],'Hari Libur'!$A$2:$A$13,0)),"Holiday",IF(WEEKDAY(Cleaned__without_null_date4[[#This Row],[Cleaned Transaction Date]],2)&gt;5,"Weekend","Weekday"))</f>
        <v>Weekend</v>
      </c>
    </row>
    <row r="1495" spans="1:11" x14ac:dyDescent="0.25">
      <c r="A1495" t="s">
        <v>1518</v>
      </c>
      <c r="B1495" t="s">
        <v>28</v>
      </c>
      <c r="C1495" s="3">
        <v>4</v>
      </c>
      <c r="D1495" s="5">
        <v>4</v>
      </c>
      <c r="E1495" s="5">
        <v>16</v>
      </c>
      <c r="F1495" t="s">
        <v>31</v>
      </c>
      <c r="G1495" t="s">
        <v>10</v>
      </c>
      <c r="H1495" s="4">
        <v>44995</v>
      </c>
      <c r="I1495" t="str">
        <f>TEXT(Cleaned__without_null_date4[[#This Row],[Cleaned Transaction Date]],"mmmm")</f>
        <v>March</v>
      </c>
      <c r="J1495" t="str">
        <f>TEXT(Cleaned__without_null_date4[[#This Row],[Cleaned Transaction Date]],"dddd")</f>
        <v>Friday</v>
      </c>
      <c r="K1495" t="str">
        <f>IF(ISNUMBER(MATCH(Cleaned__without_null_date4[[#This Row],[Cleaned Transaction Date]],'Hari Libur'!$A$2:$A$13,0)),"Holiday",IF(WEEKDAY(Cleaned__without_null_date4[[#This Row],[Cleaned Transaction Date]],2)&gt;5,"Weekend","Weekday"))</f>
        <v>Weekday</v>
      </c>
    </row>
    <row r="1496" spans="1:11" x14ac:dyDescent="0.25">
      <c r="A1496" t="s">
        <v>1519</v>
      </c>
      <c r="B1496" t="s">
        <v>16</v>
      </c>
      <c r="C1496" s="3">
        <v>3</v>
      </c>
      <c r="D1496" s="5">
        <v>1</v>
      </c>
      <c r="E1496" s="5">
        <v>3</v>
      </c>
      <c r="F1496" t="s">
        <v>13</v>
      </c>
      <c r="G1496" t="s">
        <v>24</v>
      </c>
      <c r="H1496" s="4">
        <v>45011</v>
      </c>
      <c r="I1496" t="str">
        <f>TEXT(Cleaned__without_null_date4[[#This Row],[Cleaned Transaction Date]],"mmmm")</f>
        <v>March</v>
      </c>
      <c r="J1496" t="str">
        <f>TEXT(Cleaned__without_null_date4[[#This Row],[Cleaned Transaction Date]],"dddd")</f>
        <v>Sunday</v>
      </c>
      <c r="K1496" t="str">
        <f>IF(ISNUMBER(MATCH(Cleaned__without_null_date4[[#This Row],[Cleaned Transaction Date]],'Hari Libur'!$A$2:$A$13,0)),"Holiday",IF(WEEKDAY(Cleaned__without_null_date4[[#This Row],[Cleaned Transaction Date]],2)&gt;5,"Weekend","Weekday"))</f>
        <v>Weekend</v>
      </c>
    </row>
    <row r="1497" spans="1:11" x14ac:dyDescent="0.25">
      <c r="A1497" t="s">
        <v>1520</v>
      </c>
      <c r="B1497" t="s">
        <v>8</v>
      </c>
      <c r="C1497" s="3">
        <v>5</v>
      </c>
      <c r="D1497" s="5">
        <v>2</v>
      </c>
      <c r="E1497" s="5">
        <v>10</v>
      </c>
      <c r="F1497" t="s">
        <v>9</v>
      </c>
      <c r="G1497" t="s">
        <v>10</v>
      </c>
      <c r="H1497" s="4">
        <v>45238</v>
      </c>
      <c r="I1497" t="str">
        <f>TEXT(Cleaned__without_null_date4[[#This Row],[Cleaned Transaction Date]],"mmmm")</f>
        <v>November</v>
      </c>
      <c r="J1497" t="str">
        <f>TEXT(Cleaned__without_null_date4[[#This Row],[Cleaned Transaction Date]],"dddd")</f>
        <v>Wednesday</v>
      </c>
      <c r="K1497" t="str">
        <f>IF(ISNUMBER(MATCH(Cleaned__without_null_date4[[#This Row],[Cleaned Transaction Date]],'Hari Libur'!$A$2:$A$13,0)),"Holiday",IF(WEEKDAY(Cleaned__without_null_date4[[#This Row],[Cleaned Transaction Date]],2)&gt;5,"Weekend","Weekday"))</f>
        <v>Weekday</v>
      </c>
    </row>
    <row r="1498" spans="1:11" x14ac:dyDescent="0.25">
      <c r="A1498" t="s">
        <v>1521</v>
      </c>
      <c r="B1498" t="s">
        <v>8</v>
      </c>
      <c r="C1498" s="3">
        <v>5</v>
      </c>
      <c r="D1498" s="5">
        <v>2</v>
      </c>
      <c r="E1498" s="5">
        <v>10</v>
      </c>
      <c r="F1498" t="s">
        <v>13</v>
      </c>
      <c r="G1498" t="s">
        <v>24</v>
      </c>
      <c r="H1498" s="4">
        <v>45035</v>
      </c>
      <c r="I1498" t="str">
        <f>TEXT(Cleaned__without_null_date4[[#This Row],[Cleaned Transaction Date]],"mmmm")</f>
        <v>April</v>
      </c>
      <c r="J1498" t="str">
        <f>TEXT(Cleaned__without_null_date4[[#This Row],[Cleaned Transaction Date]],"dddd")</f>
        <v>Wednesday</v>
      </c>
      <c r="K1498" t="str">
        <f>IF(ISNUMBER(MATCH(Cleaned__without_null_date4[[#This Row],[Cleaned Transaction Date]],'Hari Libur'!$A$2:$A$13,0)),"Holiday",IF(WEEKDAY(Cleaned__without_null_date4[[#This Row],[Cleaned Transaction Date]],2)&gt;5,"Weekend","Weekday"))</f>
        <v>Weekday</v>
      </c>
    </row>
    <row r="1499" spans="1:11" x14ac:dyDescent="0.25">
      <c r="A1499" t="s">
        <v>1522</v>
      </c>
      <c r="B1499" t="s">
        <v>28</v>
      </c>
      <c r="C1499" s="3">
        <v>4</v>
      </c>
      <c r="D1499" s="5">
        <v>4</v>
      </c>
      <c r="E1499" s="5">
        <v>16</v>
      </c>
      <c r="F1499" t="s">
        <v>9</v>
      </c>
      <c r="G1499" t="s">
        <v>10</v>
      </c>
      <c r="H1499" s="4">
        <v>45165</v>
      </c>
      <c r="I1499" t="str">
        <f>TEXT(Cleaned__without_null_date4[[#This Row],[Cleaned Transaction Date]],"mmmm")</f>
        <v>August</v>
      </c>
      <c r="J1499" t="str">
        <f>TEXT(Cleaned__without_null_date4[[#This Row],[Cleaned Transaction Date]],"dddd")</f>
        <v>Sunday</v>
      </c>
      <c r="K1499" t="str">
        <f>IF(ISNUMBER(MATCH(Cleaned__without_null_date4[[#This Row],[Cleaned Transaction Date]],'Hari Libur'!$A$2:$A$13,0)),"Holiday",IF(WEEKDAY(Cleaned__without_null_date4[[#This Row],[Cleaned Transaction Date]],2)&gt;5,"Weekend","Weekday"))</f>
        <v>Weekend</v>
      </c>
    </row>
    <row r="1500" spans="1:11" x14ac:dyDescent="0.25">
      <c r="A1500" t="s">
        <v>1523</v>
      </c>
      <c r="B1500" t="s">
        <v>28</v>
      </c>
      <c r="C1500" s="3">
        <v>3</v>
      </c>
      <c r="D1500" s="5">
        <v>4</v>
      </c>
      <c r="E1500" s="5">
        <v>12</v>
      </c>
      <c r="F1500" t="s">
        <v>9</v>
      </c>
      <c r="G1500" t="s">
        <v>10</v>
      </c>
      <c r="H1500" s="4">
        <v>45182</v>
      </c>
      <c r="I1500" t="str">
        <f>TEXT(Cleaned__without_null_date4[[#This Row],[Cleaned Transaction Date]],"mmmm")</f>
        <v>September</v>
      </c>
      <c r="J1500" t="str">
        <f>TEXT(Cleaned__without_null_date4[[#This Row],[Cleaned Transaction Date]],"dddd")</f>
        <v>Wednesday</v>
      </c>
      <c r="K1500" t="str">
        <f>IF(ISNUMBER(MATCH(Cleaned__without_null_date4[[#This Row],[Cleaned Transaction Date]],'Hari Libur'!$A$2:$A$13,0)),"Holiday",IF(WEEKDAY(Cleaned__without_null_date4[[#This Row],[Cleaned Transaction Date]],2)&gt;5,"Weekend","Weekday"))</f>
        <v>Weekday</v>
      </c>
    </row>
    <row r="1501" spans="1:11" x14ac:dyDescent="0.25">
      <c r="A1501" t="s">
        <v>1524</v>
      </c>
      <c r="B1501" t="s">
        <v>8</v>
      </c>
      <c r="C1501" s="3">
        <v>5</v>
      </c>
      <c r="D1501" s="5">
        <v>2</v>
      </c>
      <c r="E1501" s="5">
        <v>10</v>
      </c>
      <c r="F1501" t="s">
        <v>31</v>
      </c>
      <c r="G1501" t="s">
        <v>24</v>
      </c>
      <c r="H1501" s="4">
        <v>45285</v>
      </c>
      <c r="I1501" t="str">
        <f>TEXT(Cleaned__without_null_date4[[#This Row],[Cleaned Transaction Date]],"mmmm")</f>
        <v>December</v>
      </c>
      <c r="J1501" t="str">
        <f>TEXT(Cleaned__without_null_date4[[#This Row],[Cleaned Transaction Date]],"dddd")</f>
        <v>Monday</v>
      </c>
      <c r="K1501" t="str">
        <f>IF(ISNUMBER(MATCH(Cleaned__without_null_date4[[#This Row],[Cleaned Transaction Date]],'Hari Libur'!$A$2:$A$13,0)),"Holiday",IF(WEEKDAY(Cleaned__without_null_date4[[#This Row],[Cleaned Transaction Date]],2)&gt;5,"Weekend","Weekday"))</f>
        <v>Holiday</v>
      </c>
    </row>
    <row r="1502" spans="1:11" x14ac:dyDescent="0.25">
      <c r="A1502" t="s">
        <v>1525</v>
      </c>
      <c r="B1502" t="s">
        <v>37</v>
      </c>
      <c r="C1502" s="3">
        <v>1</v>
      </c>
      <c r="D1502" s="5">
        <v>1.5</v>
      </c>
      <c r="E1502" s="5">
        <v>1.5</v>
      </c>
      <c r="F1502" t="s">
        <v>9</v>
      </c>
      <c r="G1502" t="s">
        <v>24</v>
      </c>
      <c r="H1502" s="4">
        <v>44951</v>
      </c>
      <c r="I1502" t="str">
        <f>TEXT(Cleaned__without_null_date4[[#This Row],[Cleaned Transaction Date]],"mmmm")</f>
        <v>January</v>
      </c>
      <c r="J1502" t="str">
        <f>TEXT(Cleaned__without_null_date4[[#This Row],[Cleaned Transaction Date]],"dddd")</f>
        <v>Wednesday</v>
      </c>
      <c r="K1502" t="str">
        <f>IF(ISNUMBER(MATCH(Cleaned__without_null_date4[[#This Row],[Cleaned Transaction Date]],'Hari Libur'!$A$2:$A$13,0)),"Holiday",IF(WEEKDAY(Cleaned__without_null_date4[[#This Row],[Cleaned Transaction Date]],2)&gt;5,"Weekend","Weekday"))</f>
        <v>Weekday</v>
      </c>
    </row>
    <row r="1503" spans="1:11" x14ac:dyDescent="0.25">
      <c r="A1503" t="s">
        <v>1526</v>
      </c>
      <c r="B1503" t="s">
        <v>23</v>
      </c>
      <c r="C1503" s="3">
        <v>5</v>
      </c>
      <c r="D1503" s="5">
        <v>4</v>
      </c>
      <c r="E1503" s="5">
        <v>20</v>
      </c>
      <c r="F1503" t="s">
        <v>31</v>
      </c>
      <c r="G1503" t="s">
        <v>26</v>
      </c>
      <c r="H1503" s="4">
        <v>45068</v>
      </c>
      <c r="I1503" t="str">
        <f>TEXT(Cleaned__without_null_date4[[#This Row],[Cleaned Transaction Date]],"mmmm")</f>
        <v>May</v>
      </c>
      <c r="J1503" t="str">
        <f>TEXT(Cleaned__without_null_date4[[#This Row],[Cleaned Transaction Date]],"dddd")</f>
        <v>Monday</v>
      </c>
      <c r="K1503" t="str">
        <f>IF(ISNUMBER(MATCH(Cleaned__without_null_date4[[#This Row],[Cleaned Transaction Date]],'Hari Libur'!$A$2:$A$13,0)),"Holiday",IF(WEEKDAY(Cleaned__without_null_date4[[#This Row],[Cleaned Transaction Date]],2)&gt;5,"Weekend","Weekday"))</f>
        <v>Weekday</v>
      </c>
    </row>
    <row r="1504" spans="1:11" x14ac:dyDescent="0.25">
      <c r="A1504" t="s">
        <v>1527</v>
      </c>
      <c r="B1504" t="s">
        <v>12</v>
      </c>
      <c r="C1504" s="3">
        <v>5</v>
      </c>
      <c r="D1504" s="5">
        <v>3</v>
      </c>
      <c r="E1504" s="5">
        <v>15</v>
      </c>
      <c r="F1504" t="s">
        <v>31</v>
      </c>
      <c r="G1504" t="s">
        <v>14</v>
      </c>
      <c r="H1504" s="4">
        <v>45185</v>
      </c>
      <c r="I1504" t="str">
        <f>TEXT(Cleaned__without_null_date4[[#This Row],[Cleaned Transaction Date]],"mmmm")</f>
        <v>September</v>
      </c>
      <c r="J1504" t="str">
        <f>TEXT(Cleaned__without_null_date4[[#This Row],[Cleaned Transaction Date]],"dddd")</f>
        <v>Saturday</v>
      </c>
      <c r="K1504" t="str">
        <f>IF(ISNUMBER(MATCH(Cleaned__without_null_date4[[#This Row],[Cleaned Transaction Date]],'Hari Libur'!$A$2:$A$13,0)),"Holiday",IF(WEEKDAY(Cleaned__without_null_date4[[#This Row],[Cleaned Transaction Date]],2)&gt;5,"Weekend","Weekday"))</f>
        <v>Weekend</v>
      </c>
    </row>
    <row r="1505" spans="1:11" x14ac:dyDescent="0.25">
      <c r="A1505" t="s">
        <v>1528</v>
      </c>
      <c r="B1505" t="s">
        <v>12</v>
      </c>
      <c r="C1505" s="3">
        <v>2</v>
      </c>
      <c r="D1505" s="5">
        <v>3</v>
      </c>
      <c r="E1505" s="5">
        <v>6</v>
      </c>
      <c r="F1505" t="s">
        <v>9</v>
      </c>
      <c r="G1505" t="s">
        <v>10</v>
      </c>
      <c r="H1505" s="4">
        <v>45145</v>
      </c>
      <c r="I1505" t="str">
        <f>TEXT(Cleaned__without_null_date4[[#This Row],[Cleaned Transaction Date]],"mmmm")</f>
        <v>August</v>
      </c>
      <c r="J1505" t="str">
        <f>TEXT(Cleaned__without_null_date4[[#This Row],[Cleaned Transaction Date]],"dddd")</f>
        <v>Monday</v>
      </c>
      <c r="K1505" t="str">
        <f>IF(ISNUMBER(MATCH(Cleaned__without_null_date4[[#This Row],[Cleaned Transaction Date]],'Hari Libur'!$A$2:$A$13,0)),"Holiday",IF(WEEKDAY(Cleaned__without_null_date4[[#This Row],[Cleaned Transaction Date]],2)&gt;5,"Weekend","Weekday"))</f>
        <v>Weekday</v>
      </c>
    </row>
    <row r="1506" spans="1:11" x14ac:dyDescent="0.25">
      <c r="A1506" t="s">
        <v>1529</v>
      </c>
      <c r="B1506" t="s">
        <v>16</v>
      </c>
      <c r="C1506" s="3">
        <v>2</v>
      </c>
      <c r="D1506" s="5">
        <v>1</v>
      </c>
      <c r="E1506" s="5">
        <v>2</v>
      </c>
      <c r="F1506" t="s">
        <v>13</v>
      </c>
      <c r="G1506" t="s">
        <v>10</v>
      </c>
      <c r="H1506" s="4">
        <v>44931</v>
      </c>
      <c r="I1506" t="str">
        <f>TEXT(Cleaned__without_null_date4[[#This Row],[Cleaned Transaction Date]],"mmmm")</f>
        <v>January</v>
      </c>
      <c r="J1506" t="str">
        <f>TEXT(Cleaned__without_null_date4[[#This Row],[Cleaned Transaction Date]],"dddd")</f>
        <v>Thursday</v>
      </c>
      <c r="K1506" t="str">
        <f>IF(ISNUMBER(MATCH(Cleaned__without_null_date4[[#This Row],[Cleaned Transaction Date]],'Hari Libur'!$A$2:$A$13,0)),"Holiday",IF(WEEKDAY(Cleaned__without_null_date4[[#This Row],[Cleaned Transaction Date]],2)&gt;5,"Weekend","Weekday"))</f>
        <v>Weekday</v>
      </c>
    </row>
    <row r="1507" spans="1:11" x14ac:dyDescent="0.25">
      <c r="A1507" t="s">
        <v>1530</v>
      </c>
      <c r="B1507" t="s">
        <v>12</v>
      </c>
      <c r="C1507" s="3">
        <v>2</v>
      </c>
      <c r="D1507" s="5">
        <v>3</v>
      </c>
      <c r="E1507" s="5">
        <v>6</v>
      </c>
      <c r="F1507" t="s">
        <v>21</v>
      </c>
      <c r="G1507" t="s">
        <v>10</v>
      </c>
      <c r="H1507" s="4">
        <v>45275</v>
      </c>
      <c r="I1507" t="str">
        <f>TEXT(Cleaned__without_null_date4[[#This Row],[Cleaned Transaction Date]],"mmmm")</f>
        <v>December</v>
      </c>
      <c r="J1507" t="str">
        <f>TEXT(Cleaned__without_null_date4[[#This Row],[Cleaned Transaction Date]],"dddd")</f>
        <v>Friday</v>
      </c>
      <c r="K1507" t="str">
        <f>IF(ISNUMBER(MATCH(Cleaned__without_null_date4[[#This Row],[Cleaned Transaction Date]],'Hari Libur'!$A$2:$A$13,0)),"Holiday",IF(WEEKDAY(Cleaned__without_null_date4[[#This Row],[Cleaned Transaction Date]],2)&gt;5,"Weekend","Weekday"))</f>
        <v>Weekday</v>
      </c>
    </row>
    <row r="1508" spans="1:11" x14ac:dyDescent="0.25">
      <c r="A1508" t="s">
        <v>1531</v>
      </c>
      <c r="B1508" t="s">
        <v>16</v>
      </c>
      <c r="C1508" s="3">
        <v>5</v>
      </c>
      <c r="D1508" s="5">
        <v>1</v>
      </c>
      <c r="E1508" s="5">
        <v>5</v>
      </c>
      <c r="F1508" t="s">
        <v>21</v>
      </c>
      <c r="G1508" t="s">
        <v>10</v>
      </c>
      <c r="H1508" s="4">
        <v>45083</v>
      </c>
      <c r="I1508" t="str">
        <f>TEXT(Cleaned__without_null_date4[[#This Row],[Cleaned Transaction Date]],"mmmm")</f>
        <v>June</v>
      </c>
      <c r="J1508" t="str">
        <f>TEXT(Cleaned__without_null_date4[[#This Row],[Cleaned Transaction Date]],"dddd")</f>
        <v>Tuesday</v>
      </c>
      <c r="K1508" t="str">
        <f>IF(ISNUMBER(MATCH(Cleaned__without_null_date4[[#This Row],[Cleaned Transaction Date]],'Hari Libur'!$A$2:$A$13,0)),"Holiday",IF(WEEKDAY(Cleaned__without_null_date4[[#This Row],[Cleaned Transaction Date]],2)&gt;5,"Weekend","Weekday"))</f>
        <v>Weekday</v>
      </c>
    </row>
    <row r="1509" spans="1:11" x14ac:dyDescent="0.25">
      <c r="A1509" t="s">
        <v>1532</v>
      </c>
      <c r="B1509" t="s">
        <v>28</v>
      </c>
      <c r="C1509" s="3">
        <v>4</v>
      </c>
      <c r="D1509" s="5">
        <v>4</v>
      </c>
      <c r="E1509" s="5">
        <v>16</v>
      </c>
      <c r="F1509" t="s">
        <v>21</v>
      </c>
      <c r="G1509" t="s">
        <v>10</v>
      </c>
      <c r="H1509" s="4">
        <v>45117</v>
      </c>
      <c r="I1509" t="str">
        <f>TEXT(Cleaned__without_null_date4[[#This Row],[Cleaned Transaction Date]],"mmmm")</f>
        <v>July</v>
      </c>
      <c r="J1509" t="str">
        <f>TEXT(Cleaned__without_null_date4[[#This Row],[Cleaned Transaction Date]],"dddd")</f>
        <v>Monday</v>
      </c>
      <c r="K1509" t="str">
        <f>IF(ISNUMBER(MATCH(Cleaned__without_null_date4[[#This Row],[Cleaned Transaction Date]],'Hari Libur'!$A$2:$A$13,0)),"Holiday",IF(WEEKDAY(Cleaned__without_null_date4[[#This Row],[Cleaned Transaction Date]],2)&gt;5,"Weekend","Weekday"))</f>
        <v>Weekday</v>
      </c>
    </row>
    <row r="1510" spans="1:11" x14ac:dyDescent="0.25">
      <c r="A1510" t="s">
        <v>1533</v>
      </c>
      <c r="B1510" t="s">
        <v>18</v>
      </c>
      <c r="C1510" s="3">
        <v>4</v>
      </c>
      <c r="D1510" s="5">
        <v>5</v>
      </c>
      <c r="E1510" s="5">
        <v>20</v>
      </c>
      <c r="F1510" t="s">
        <v>13</v>
      </c>
      <c r="G1510" t="s">
        <v>14</v>
      </c>
      <c r="H1510" s="4">
        <v>45226</v>
      </c>
      <c r="I1510" t="str">
        <f>TEXT(Cleaned__without_null_date4[[#This Row],[Cleaned Transaction Date]],"mmmm")</f>
        <v>October</v>
      </c>
      <c r="J1510" t="str">
        <f>TEXT(Cleaned__without_null_date4[[#This Row],[Cleaned Transaction Date]],"dddd")</f>
        <v>Friday</v>
      </c>
      <c r="K1510" t="str">
        <f>IF(ISNUMBER(MATCH(Cleaned__without_null_date4[[#This Row],[Cleaned Transaction Date]],'Hari Libur'!$A$2:$A$13,0)),"Holiday",IF(WEEKDAY(Cleaned__without_null_date4[[#This Row],[Cleaned Transaction Date]],2)&gt;5,"Weekend","Weekday"))</f>
        <v>Weekday</v>
      </c>
    </row>
    <row r="1511" spans="1:11" x14ac:dyDescent="0.25">
      <c r="A1511" t="s">
        <v>1534</v>
      </c>
      <c r="B1511" t="s">
        <v>16</v>
      </c>
      <c r="C1511" s="3">
        <v>3</v>
      </c>
      <c r="D1511" s="5">
        <v>1</v>
      </c>
      <c r="E1511" s="5">
        <v>3</v>
      </c>
      <c r="F1511" t="s">
        <v>13</v>
      </c>
      <c r="G1511" t="s">
        <v>10</v>
      </c>
      <c r="H1511" s="4">
        <v>45082</v>
      </c>
      <c r="I1511" t="str">
        <f>TEXT(Cleaned__without_null_date4[[#This Row],[Cleaned Transaction Date]],"mmmm")</f>
        <v>June</v>
      </c>
      <c r="J1511" t="str">
        <f>TEXT(Cleaned__without_null_date4[[#This Row],[Cleaned Transaction Date]],"dddd")</f>
        <v>Monday</v>
      </c>
      <c r="K1511" t="str">
        <f>IF(ISNUMBER(MATCH(Cleaned__without_null_date4[[#This Row],[Cleaned Transaction Date]],'Hari Libur'!$A$2:$A$13,0)),"Holiday",IF(WEEKDAY(Cleaned__without_null_date4[[#This Row],[Cleaned Transaction Date]],2)&gt;5,"Weekend","Weekday"))</f>
        <v>Weekday</v>
      </c>
    </row>
    <row r="1512" spans="1:11" x14ac:dyDescent="0.25">
      <c r="A1512" t="s">
        <v>1535</v>
      </c>
      <c r="B1512" t="s">
        <v>41</v>
      </c>
      <c r="C1512" s="3">
        <v>5</v>
      </c>
      <c r="D1512" s="5">
        <v>3</v>
      </c>
      <c r="E1512" s="5">
        <v>15</v>
      </c>
      <c r="F1512" t="s">
        <v>31</v>
      </c>
      <c r="G1512" t="s">
        <v>24</v>
      </c>
      <c r="H1512" s="4">
        <v>45177</v>
      </c>
      <c r="I1512" t="str">
        <f>TEXT(Cleaned__without_null_date4[[#This Row],[Cleaned Transaction Date]],"mmmm")</f>
        <v>September</v>
      </c>
      <c r="J1512" t="str">
        <f>TEXT(Cleaned__without_null_date4[[#This Row],[Cleaned Transaction Date]],"dddd")</f>
        <v>Friday</v>
      </c>
      <c r="K1512" t="str">
        <f>IF(ISNUMBER(MATCH(Cleaned__without_null_date4[[#This Row],[Cleaned Transaction Date]],'Hari Libur'!$A$2:$A$13,0)),"Holiday",IF(WEEKDAY(Cleaned__without_null_date4[[#This Row],[Cleaned Transaction Date]],2)&gt;5,"Weekend","Weekday"))</f>
        <v>Weekday</v>
      </c>
    </row>
    <row r="1513" spans="1:11" x14ac:dyDescent="0.25">
      <c r="A1513" t="s">
        <v>1536</v>
      </c>
      <c r="B1513" t="s">
        <v>16</v>
      </c>
      <c r="C1513" s="3">
        <v>4</v>
      </c>
      <c r="D1513" s="5">
        <v>1</v>
      </c>
      <c r="E1513" s="5">
        <v>4</v>
      </c>
      <c r="F1513" t="s">
        <v>31</v>
      </c>
      <c r="G1513" t="s">
        <v>24</v>
      </c>
      <c r="H1513" s="4">
        <v>44961</v>
      </c>
      <c r="I1513" t="str">
        <f>TEXT(Cleaned__without_null_date4[[#This Row],[Cleaned Transaction Date]],"mmmm")</f>
        <v>February</v>
      </c>
      <c r="J1513" t="str">
        <f>TEXT(Cleaned__without_null_date4[[#This Row],[Cleaned Transaction Date]],"dddd")</f>
        <v>Saturday</v>
      </c>
      <c r="K1513" t="str">
        <f>IF(ISNUMBER(MATCH(Cleaned__without_null_date4[[#This Row],[Cleaned Transaction Date]],'Hari Libur'!$A$2:$A$13,0)),"Holiday",IF(WEEKDAY(Cleaned__without_null_date4[[#This Row],[Cleaned Transaction Date]],2)&gt;5,"Weekend","Weekday"))</f>
        <v>Weekend</v>
      </c>
    </row>
    <row r="1514" spans="1:11" x14ac:dyDescent="0.25">
      <c r="A1514" t="s">
        <v>1537</v>
      </c>
      <c r="B1514" t="s">
        <v>41</v>
      </c>
      <c r="C1514" s="3">
        <v>2</v>
      </c>
      <c r="D1514" s="5">
        <v>3</v>
      </c>
      <c r="E1514" s="5">
        <v>6</v>
      </c>
      <c r="F1514" t="s">
        <v>9</v>
      </c>
      <c r="G1514" t="s">
        <v>24</v>
      </c>
      <c r="H1514" s="4">
        <v>45105</v>
      </c>
      <c r="I1514" t="str">
        <f>TEXT(Cleaned__without_null_date4[[#This Row],[Cleaned Transaction Date]],"mmmm")</f>
        <v>June</v>
      </c>
      <c r="J1514" t="str">
        <f>TEXT(Cleaned__without_null_date4[[#This Row],[Cleaned Transaction Date]],"dddd")</f>
        <v>Wednesday</v>
      </c>
      <c r="K1514" t="str">
        <f>IF(ISNUMBER(MATCH(Cleaned__without_null_date4[[#This Row],[Cleaned Transaction Date]],'Hari Libur'!$A$2:$A$13,0)),"Holiday",IF(WEEKDAY(Cleaned__without_null_date4[[#This Row],[Cleaned Transaction Date]],2)&gt;5,"Weekend","Weekday"))</f>
        <v>Weekday</v>
      </c>
    </row>
    <row r="1515" spans="1:11" x14ac:dyDescent="0.25">
      <c r="A1515" t="s">
        <v>1538</v>
      </c>
      <c r="B1515" t="s">
        <v>18</v>
      </c>
      <c r="C1515" s="3">
        <v>5</v>
      </c>
      <c r="D1515" s="5">
        <v>5</v>
      </c>
      <c r="E1515" s="5">
        <v>25</v>
      </c>
      <c r="F1515" t="s">
        <v>9</v>
      </c>
      <c r="G1515" t="s">
        <v>10</v>
      </c>
      <c r="H1515" s="4">
        <v>45264</v>
      </c>
      <c r="I1515" t="str">
        <f>TEXT(Cleaned__without_null_date4[[#This Row],[Cleaned Transaction Date]],"mmmm")</f>
        <v>December</v>
      </c>
      <c r="J1515" t="str">
        <f>TEXT(Cleaned__without_null_date4[[#This Row],[Cleaned Transaction Date]],"dddd")</f>
        <v>Monday</v>
      </c>
      <c r="K1515" t="str">
        <f>IF(ISNUMBER(MATCH(Cleaned__without_null_date4[[#This Row],[Cleaned Transaction Date]],'Hari Libur'!$A$2:$A$13,0)),"Holiday",IF(WEEKDAY(Cleaned__without_null_date4[[#This Row],[Cleaned Transaction Date]],2)&gt;5,"Weekend","Weekday"))</f>
        <v>Weekday</v>
      </c>
    </row>
    <row r="1516" spans="1:11" x14ac:dyDescent="0.25">
      <c r="A1516" t="s">
        <v>1539</v>
      </c>
      <c r="B1516" t="s">
        <v>12</v>
      </c>
      <c r="C1516" s="3">
        <v>4</v>
      </c>
      <c r="D1516" s="5">
        <v>3</v>
      </c>
      <c r="E1516" s="5">
        <v>12</v>
      </c>
      <c r="F1516" t="s">
        <v>13</v>
      </c>
      <c r="G1516" t="s">
        <v>14</v>
      </c>
      <c r="H1516" s="4">
        <v>45086</v>
      </c>
      <c r="I1516" t="str">
        <f>TEXT(Cleaned__without_null_date4[[#This Row],[Cleaned Transaction Date]],"mmmm")</f>
        <v>June</v>
      </c>
      <c r="J1516" t="str">
        <f>TEXT(Cleaned__without_null_date4[[#This Row],[Cleaned Transaction Date]],"dddd")</f>
        <v>Friday</v>
      </c>
      <c r="K1516" t="str">
        <f>IF(ISNUMBER(MATCH(Cleaned__without_null_date4[[#This Row],[Cleaned Transaction Date]],'Hari Libur'!$A$2:$A$13,0)),"Holiday",IF(WEEKDAY(Cleaned__without_null_date4[[#This Row],[Cleaned Transaction Date]],2)&gt;5,"Weekend","Weekday"))</f>
        <v>Weekday</v>
      </c>
    </row>
    <row r="1517" spans="1:11" x14ac:dyDescent="0.25">
      <c r="A1517" t="s">
        <v>1540</v>
      </c>
      <c r="B1517" t="s">
        <v>12</v>
      </c>
      <c r="C1517" s="3">
        <v>1</v>
      </c>
      <c r="D1517" s="5">
        <v>3</v>
      </c>
      <c r="E1517" s="5">
        <v>3</v>
      </c>
      <c r="F1517" t="s">
        <v>31</v>
      </c>
      <c r="G1517" t="s">
        <v>14</v>
      </c>
      <c r="H1517" s="4">
        <v>45119</v>
      </c>
      <c r="I1517" t="str">
        <f>TEXT(Cleaned__without_null_date4[[#This Row],[Cleaned Transaction Date]],"mmmm")</f>
        <v>July</v>
      </c>
      <c r="J1517" t="str">
        <f>TEXT(Cleaned__without_null_date4[[#This Row],[Cleaned Transaction Date]],"dddd")</f>
        <v>Wednesday</v>
      </c>
      <c r="K1517" t="str">
        <f>IF(ISNUMBER(MATCH(Cleaned__without_null_date4[[#This Row],[Cleaned Transaction Date]],'Hari Libur'!$A$2:$A$13,0)),"Holiday",IF(WEEKDAY(Cleaned__without_null_date4[[#This Row],[Cleaned Transaction Date]],2)&gt;5,"Weekend","Weekday"))</f>
        <v>Weekday</v>
      </c>
    </row>
    <row r="1518" spans="1:11" x14ac:dyDescent="0.25">
      <c r="A1518" t="s">
        <v>1541</v>
      </c>
      <c r="B1518" t="s">
        <v>23</v>
      </c>
      <c r="C1518" s="3">
        <v>3</v>
      </c>
      <c r="D1518" s="5">
        <v>4</v>
      </c>
      <c r="E1518" s="5">
        <v>12</v>
      </c>
      <c r="F1518" t="s">
        <v>13</v>
      </c>
      <c r="G1518" t="s">
        <v>10</v>
      </c>
      <c r="H1518" s="4">
        <v>45218</v>
      </c>
      <c r="I1518" t="str">
        <f>TEXT(Cleaned__without_null_date4[[#This Row],[Cleaned Transaction Date]],"mmmm")</f>
        <v>October</v>
      </c>
      <c r="J1518" t="str">
        <f>TEXT(Cleaned__without_null_date4[[#This Row],[Cleaned Transaction Date]],"dddd")</f>
        <v>Thursday</v>
      </c>
      <c r="K1518" t="str">
        <f>IF(ISNUMBER(MATCH(Cleaned__without_null_date4[[#This Row],[Cleaned Transaction Date]],'Hari Libur'!$A$2:$A$13,0)),"Holiday",IF(WEEKDAY(Cleaned__without_null_date4[[#This Row],[Cleaned Transaction Date]],2)&gt;5,"Weekend","Weekday"))</f>
        <v>Weekday</v>
      </c>
    </row>
    <row r="1519" spans="1:11" x14ac:dyDescent="0.25">
      <c r="A1519" t="s">
        <v>1542</v>
      </c>
      <c r="B1519" t="s">
        <v>8</v>
      </c>
      <c r="C1519" s="3">
        <v>2</v>
      </c>
      <c r="D1519" s="5">
        <v>2</v>
      </c>
      <c r="E1519" s="5">
        <v>4</v>
      </c>
      <c r="F1519" t="s">
        <v>9</v>
      </c>
      <c r="G1519" t="s">
        <v>10</v>
      </c>
      <c r="H1519" s="4">
        <v>45151</v>
      </c>
      <c r="I1519" t="str">
        <f>TEXT(Cleaned__without_null_date4[[#This Row],[Cleaned Transaction Date]],"mmmm")</f>
        <v>August</v>
      </c>
      <c r="J1519" t="str">
        <f>TEXT(Cleaned__without_null_date4[[#This Row],[Cleaned Transaction Date]],"dddd")</f>
        <v>Sunday</v>
      </c>
      <c r="K1519" t="str">
        <f>IF(ISNUMBER(MATCH(Cleaned__without_null_date4[[#This Row],[Cleaned Transaction Date]],'Hari Libur'!$A$2:$A$13,0)),"Holiday",IF(WEEKDAY(Cleaned__without_null_date4[[#This Row],[Cleaned Transaction Date]],2)&gt;5,"Weekend","Weekday"))</f>
        <v>Weekend</v>
      </c>
    </row>
    <row r="1520" spans="1:11" x14ac:dyDescent="0.25">
      <c r="A1520" t="s">
        <v>1543</v>
      </c>
      <c r="B1520" t="s">
        <v>18</v>
      </c>
      <c r="C1520" s="3">
        <v>2</v>
      </c>
      <c r="D1520" s="5">
        <v>5</v>
      </c>
      <c r="E1520" s="5">
        <v>10</v>
      </c>
      <c r="F1520" t="s">
        <v>13</v>
      </c>
      <c r="G1520" t="s">
        <v>14</v>
      </c>
      <c r="H1520" s="4">
        <v>45260</v>
      </c>
      <c r="I1520" t="str">
        <f>TEXT(Cleaned__without_null_date4[[#This Row],[Cleaned Transaction Date]],"mmmm")</f>
        <v>November</v>
      </c>
      <c r="J1520" t="str">
        <f>TEXT(Cleaned__without_null_date4[[#This Row],[Cleaned Transaction Date]],"dddd")</f>
        <v>Thursday</v>
      </c>
      <c r="K1520" t="str">
        <f>IF(ISNUMBER(MATCH(Cleaned__without_null_date4[[#This Row],[Cleaned Transaction Date]],'Hari Libur'!$A$2:$A$13,0)),"Holiday",IF(WEEKDAY(Cleaned__without_null_date4[[#This Row],[Cleaned Transaction Date]],2)&gt;5,"Weekend","Weekday"))</f>
        <v>Weekday</v>
      </c>
    </row>
    <row r="1521" spans="1:11" x14ac:dyDescent="0.25">
      <c r="A1521" t="s">
        <v>1544</v>
      </c>
      <c r="B1521" t="s">
        <v>37</v>
      </c>
      <c r="C1521" s="3">
        <v>4</v>
      </c>
      <c r="D1521" s="5">
        <v>1.5</v>
      </c>
      <c r="E1521" s="5">
        <v>6</v>
      </c>
      <c r="F1521" t="s">
        <v>13</v>
      </c>
      <c r="G1521" t="s">
        <v>14</v>
      </c>
      <c r="H1521" s="4">
        <v>45052</v>
      </c>
      <c r="I1521" t="str">
        <f>TEXT(Cleaned__without_null_date4[[#This Row],[Cleaned Transaction Date]],"mmmm")</f>
        <v>May</v>
      </c>
      <c r="J1521" t="str">
        <f>TEXT(Cleaned__without_null_date4[[#This Row],[Cleaned Transaction Date]],"dddd")</f>
        <v>Saturday</v>
      </c>
      <c r="K1521" t="str">
        <f>IF(ISNUMBER(MATCH(Cleaned__without_null_date4[[#This Row],[Cleaned Transaction Date]],'Hari Libur'!$A$2:$A$13,0)),"Holiday",IF(WEEKDAY(Cleaned__without_null_date4[[#This Row],[Cleaned Transaction Date]],2)&gt;5,"Weekend","Weekday"))</f>
        <v>Weekend</v>
      </c>
    </row>
    <row r="1522" spans="1:11" x14ac:dyDescent="0.25">
      <c r="A1522" t="s">
        <v>1545</v>
      </c>
      <c r="B1522" t="s">
        <v>12</v>
      </c>
      <c r="C1522" s="3">
        <v>2</v>
      </c>
      <c r="D1522" s="5">
        <v>3</v>
      </c>
      <c r="E1522" s="5">
        <v>6</v>
      </c>
      <c r="F1522" t="s">
        <v>13</v>
      </c>
      <c r="G1522" t="s">
        <v>10</v>
      </c>
      <c r="H1522" s="4">
        <v>44941</v>
      </c>
      <c r="I1522" t="str">
        <f>TEXT(Cleaned__without_null_date4[[#This Row],[Cleaned Transaction Date]],"mmmm")</f>
        <v>January</v>
      </c>
      <c r="J1522" t="str">
        <f>TEXT(Cleaned__without_null_date4[[#This Row],[Cleaned Transaction Date]],"dddd")</f>
        <v>Sunday</v>
      </c>
      <c r="K1522" t="str">
        <f>IF(ISNUMBER(MATCH(Cleaned__without_null_date4[[#This Row],[Cleaned Transaction Date]],'Hari Libur'!$A$2:$A$13,0)),"Holiday",IF(WEEKDAY(Cleaned__without_null_date4[[#This Row],[Cleaned Transaction Date]],2)&gt;5,"Weekend","Weekday"))</f>
        <v>Weekend</v>
      </c>
    </row>
    <row r="1523" spans="1:11" x14ac:dyDescent="0.25">
      <c r="A1523" t="s">
        <v>1546</v>
      </c>
      <c r="B1523" t="s">
        <v>41</v>
      </c>
      <c r="C1523" s="3">
        <v>5</v>
      </c>
      <c r="D1523" s="5">
        <v>3</v>
      </c>
      <c r="E1523" s="5">
        <v>15</v>
      </c>
      <c r="F1523" t="s">
        <v>9</v>
      </c>
      <c r="G1523" t="s">
        <v>24</v>
      </c>
      <c r="H1523" s="4">
        <v>45187</v>
      </c>
      <c r="I1523" t="str">
        <f>TEXT(Cleaned__without_null_date4[[#This Row],[Cleaned Transaction Date]],"mmmm")</f>
        <v>September</v>
      </c>
      <c r="J1523" t="str">
        <f>TEXT(Cleaned__without_null_date4[[#This Row],[Cleaned Transaction Date]],"dddd")</f>
        <v>Monday</v>
      </c>
      <c r="K1523" t="str">
        <f>IF(ISNUMBER(MATCH(Cleaned__without_null_date4[[#This Row],[Cleaned Transaction Date]],'Hari Libur'!$A$2:$A$13,0)),"Holiday",IF(WEEKDAY(Cleaned__without_null_date4[[#This Row],[Cleaned Transaction Date]],2)&gt;5,"Weekend","Weekday"))</f>
        <v>Weekday</v>
      </c>
    </row>
    <row r="1524" spans="1:11" x14ac:dyDescent="0.25">
      <c r="A1524" t="s">
        <v>1547</v>
      </c>
      <c r="B1524" t="s">
        <v>8</v>
      </c>
      <c r="C1524" s="3">
        <v>2</v>
      </c>
      <c r="D1524" s="5">
        <v>2</v>
      </c>
      <c r="E1524" s="5">
        <v>4</v>
      </c>
      <c r="F1524" t="s">
        <v>31</v>
      </c>
      <c r="G1524" t="s">
        <v>14</v>
      </c>
      <c r="H1524" s="4">
        <v>45211</v>
      </c>
      <c r="I1524" t="str">
        <f>TEXT(Cleaned__without_null_date4[[#This Row],[Cleaned Transaction Date]],"mmmm")</f>
        <v>October</v>
      </c>
      <c r="J1524" t="str">
        <f>TEXT(Cleaned__without_null_date4[[#This Row],[Cleaned Transaction Date]],"dddd")</f>
        <v>Thursday</v>
      </c>
      <c r="K1524" t="str">
        <f>IF(ISNUMBER(MATCH(Cleaned__without_null_date4[[#This Row],[Cleaned Transaction Date]],'Hari Libur'!$A$2:$A$13,0)),"Holiday",IF(WEEKDAY(Cleaned__without_null_date4[[#This Row],[Cleaned Transaction Date]],2)&gt;5,"Weekend","Weekday"))</f>
        <v>Weekday</v>
      </c>
    </row>
    <row r="1525" spans="1:11" x14ac:dyDescent="0.25">
      <c r="A1525" t="s">
        <v>1548</v>
      </c>
      <c r="B1525" t="s">
        <v>30</v>
      </c>
      <c r="C1525" s="3">
        <v>5</v>
      </c>
      <c r="D1525" s="5">
        <v>4</v>
      </c>
      <c r="E1525" s="5">
        <v>20</v>
      </c>
      <c r="F1525" t="s">
        <v>31</v>
      </c>
      <c r="G1525" t="s">
        <v>14</v>
      </c>
      <c r="H1525" s="4">
        <v>44967</v>
      </c>
      <c r="I1525" t="str">
        <f>TEXT(Cleaned__without_null_date4[[#This Row],[Cleaned Transaction Date]],"mmmm")</f>
        <v>February</v>
      </c>
      <c r="J1525" t="str">
        <f>TEXT(Cleaned__without_null_date4[[#This Row],[Cleaned Transaction Date]],"dddd")</f>
        <v>Friday</v>
      </c>
      <c r="K1525" t="str">
        <f>IF(ISNUMBER(MATCH(Cleaned__without_null_date4[[#This Row],[Cleaned Transaction Date]],'Hari Libur'!$A$2:$A$13,0)),"Holiday",IF(WEEKDAY(Cleaned__without_null_date4[[#This Row],[Cleaned Transaction Date]],2)&gt;5,"Weekend","Weekday"))</f>
        <v>Weekday</v>
      </c>
    </row>
    <row r="1526" spans="1:11" x14ac:dyDescent="0.25">
      <c r="A1526" t="s">
        <v>1549</v>
      </c>
      <c r="B1526" t="s">
        <v>30</v>
      </c>
      <c r="C1526" s="3">
        <v>2</v>
      </c>
      <c r="D1526" s="5">
        <v>4</v>
      </c>
      <c r="E1526" s="5">
        <v>8</v>
      </c>
      <c r="F1526" t="s">
        <v>13</v>
      </c>
      <c r="G1526" t="s">
        <v>10</v>
      </c>
      <c r="H1526" s="4">
        <v>45053</v>
      </c>
      <c r="I1526" t="str">
        <f>TEXT(Cleaned__without_null_date4[[#This Row],[Cleaned Transaction Date]],"mmmm")</f>
        <v>May</v>
      </c>
      <c r="J1526" t="str">
        <f>TEXT(Cleaned__without_null_date4[[#This Row],[Cleaned Transaction Date]],"dddd")</f>
        <v>Sunday</v>
      </c>
      <c r="K1526" t="str">
        <f>IF(ISNUMBER(MATCH(Cleaned__without_null_date4[[#This Row],[Cleaned Transaction Date]],'Hari Libur'!$A$2:$A$13,0)),"Holiday",IF(WEEKDAY(Cleaned__without_null_date4[[#This Row],[Cleaned Transaction Date]],2)&gt;5,"Weekend","Weekday"))</f>
        <v>Weekend</v>
      </c>
    </row>
    <row r="1527" spans="1:11" x14ac:dyDescent="0.25">
      <c r="A1527" t="s">
        <v>1550</v>
      </c>
      <c r="B1527" t="s">
        <v>41</v>
      </c>
      <c r="C1527" s="3">
        <v>2</v>
      </c>
      <c r="D1527" s="5">
        <v>3</v>
      </c>
      <c r="E1527" s="5">
        <v>6</v>
      </c>
      <c r="F1527" t="s">
        <v>9</v>
      </c>
      <c r="G1527" t="s">
        <v>10</v>
      </c>
      <c r="H1527" s="4">
        <v>45102</v>
      </c>
      <c r="I1527" t="str">
        <f>TEXT(Cleaned__without_null_date4[[#This Row],[Cleaned Transaction Date]],"mmmm")</f>
        <v>June</v>
      </c>
      <c r="J1527" t="str">
        <f>TEXT(Cleaned__without_null_date4[[#This Row],[Cleaned Transaction Date]],"dddd")</f>
        <v>Sunday</v>
      </c>
      <c r="K1527" t="str">
        <f>IF(ISNUMBER(MATCH(Cleaned__without_null_date4[[#This Row],[Cleaned Transaction Date]],'Hari Libur'!$A$2:$A$13,0)),"Holiday",IF(WEEKDAY(Cleaned__without_null_date4[[#This Row],[Cleaned Transaction Date]],2)&gt;5,"Weekend","Weekday"))</f>
        <v>Weekend</v>
      </c>
    </row>
    <row r="1528" spans="1:11" x14ac:dyDescent="0.25">
      <c r="A1528" t="s">
        <v>1551</v>
      </c>
      <c r="B1528" t="s">
        <v>8</v>
      </c>
      <c r="C1528" s="3">
        <v>2</v>
      </c>
      <c r="D1528" s="5">
        <v>2</v>
      </c>
      <c r="E1528" s="5">
        <v>4</v>
      </c>
      <c r="F1528" t="s">
        <v>31</v>
      </c>
      <c r="G1528" t="s">
        <v>14</v>
      </c>
      <c r="H1528" s="4">
        <v>45004</v>
      </c>
      <c r="I1528" t="str">
        <f>TEXT(Cleaned__without_null_date4[[#This Row],[Cleaned Transaction Date]],"mmmm")</f>
        <v>March</v>
      </c>
      <c r="J1528" t="str">
        <f>TEXT(Cleaned__without_null_date4[[#This Row],[Cleaned Transaction Date]],"dddd")</f>
        <v>Sunday</v>
      </c>
      <c r="K1528" t="str">
        <f>IF(ISNUMBER(MATCH(Cleaned__without_null_date4[[#This Row],[Cleaned Transaction Date]],'Hari Libur'!$A$2:$A$13,0)),"Holiday",IF(WEEKDAY(Cleaned__without_null_date4[[#This Row],[Cleaned Transaction Date]],2)&gt;5,"Weekend","Weekday"))</f>
        <v>Weekend</v>
      </c>
    </row>
    <row r="1529" spans="1:11" x14ac:dyDescent="0.25">
      <c r="A1529" t="s">
        <v>1552</v>
      </c>
      <c r="B1529" t="s">
        <v>16</v>
      </c>
      <c r="C1529" s="3">
        <v>1</v>
      </c>
      <c r="D1529" s="5">
        <v>1</v>
      </c>
      <c r="E1529" s="5">
        <v>1</v>
      </c>
      <c r="F1529" t="s">
        <v>31</v>
      </c>
      <c r="G1529" t="s">
        <v>10</v>
      </c>
      <c r="H1529" s="4">
        <v>45236</v>
      </c>
      <c r="I1529" t="str">
        <f>TEXT(Cleaned__without_null_date4[[#This Row],[Cleaned Transaction Date]],"mmmm")</f>
        <v>November</v>
      </c>
      <c r="J1529" t="str">
        <f>TEXT(Cleaned__without_null_date4[[#This Row],[Cleaned Transaction Date]],"dddd")</f>
        <v>Monday</v>
      </c>
      <c r="K1529" t="str">
        <f>IF(ISNUMBER(MATCH(Cleaned__without_null_date4[[#This Row],[Cleaned Transaction Date]],'Hari Libur'!$A$2:$A$13,0)),"Holiday",IF(WEEKDAY(Cleaned__without_null_date4[[#This Row],[Cleaned Transaction Date]],2)&gt;5,"Weekend","Weekday"))</f>
        <v>Weekday</v>
      </c>
    </row>
    <row r="1530" spans="1:11" x14ac:dyDescent="0.25">
      <c r="A1530" t="s">
        <v>1553</v>
      </c>
      <c r="B1530" t="s">
        <v>18</v>
      </c>
      <c r="C1530" s="3">
        <v>5</v>
      </c>
      <c r="D1530" s="5">
        <v>5</v>
      </c>
      <c r="E1530" s="5">
        <v>25</v>
      </c>
      <c r="F1530" t="s">
        <v>9</v>
      </c>
      <c r="G1530" t="s">
        <v>10</v>
      </c>
      <c r="H1530" s="4">
        <v>45065</v>
      </c>
      <c r="I1530" t="str">
        <f>TEXT(Cleaned__without_null_date4[[#This Row],[Cleaned Transaction Date]],"mmmm")</f>
        <v>May</v>
      </c>
      <c r="J1530" t="str">
        <f>TEXT(Cleaned__without_null_date4[[#This Row],[Cleaned Transaction Date]],"dddd")</f>
        <v>Friday</v>
      </c>
      <c r="K1530" t="str">
        <f>IF(ISNUMBER(MATCH(Cleaned__without_null_date4[[#This Row],[Cleaned Transaction Date]],'Hari Libur'!$A$2:$A$13,0)),"Holiday",IF(WEEKDAY(Cleaned__without_null_date4[[#This Row],[Cleaned Transaction Date]],2)&gt;5,"Weekend","Weekday"))</f>
        <v>Weekday</v>
      </c>
    </row>
    <row r="1531" spans="1:11" x14ac:dyDescent="0.25">
      <c r="A1531" t="s">
        <v>1554</v>
      </c>
      <c r="B1531" t="s">
        <v>18</v>
      </c>
      <c r="C1531" s="3">
        <v>5</v>
      </c>
      <c r="D1531" s="5">
        <v>5</v>
      </c>
      <c r="E1531" s="5">
        <v>25</v>
      </c>
      <c r="F1531" t="s">
        <v>31</v>
      </c>
      <c r="G1531" t="s">
        <v>14</v>
      </c>
      <c r="H1531" s="4">
        <v>45261</v>
      </c>
      <c r="I1531" t="str">
        <f>TEXT(Cleaned__without_null_date4[[#This Row],[Cleaned Transaction Date]],"mmmm")</f>
        <v>December</v>
      </c>
      <c r="J1531" t="str">
        <f>TEXT(Cleaned__without_null_date4[[#This Row],[Cleaned Transaction Date]],"dddd")</f>
        <v>Friday</v>
      </c>
      <c r="K1531" t="str">
        <f>IF(ISNUMBER(MATCH(Cleaned__without_null_date4[[#This Row],[Cleaned Transaction Date]],'Hari Libur'!$A$2:$A$13,0)),"Holiday",IF(WEEKDAY(Cleaned__without_null_date4[[#This Row],[Cleaned Transaction Date]],2)&gt;5,"Weekend","Weekday"))</f>
        <v>Weekday</v>
      </c>
    </row>
    <row r="1532" spans="1:11" x14ac:dyDescent="0.25">
      <c r="A1532" t="s">
        <v>1555</v>
      </c>
      <c r="B1532" t="s">
        <v>37</v>
      </c>
      <c r="C1532" s="3">
        <v>5</v>
      </c>
      <c r="D1532" s="5">
        <v>1.5</v>
      </c>
      <c r="E1532" s="5">
        <v>7.5</v>
      </c>
      <c r="F1532" t="s">
        <v>13</v>
      </c>
      <c r="G1532" t="s">
        <v>14</v>
      </c>
      <c r="H1532" s="4">
        <v>45089</v>
      </c>
      <c r="I1532" t="str">
        <f>TEXT(Cleaned__without_null_date4[[#This Row],[Cleaned Transaction Date]],"mmmm")</f>
        <v>June</v>
      </c>
      <c r="J1532" t="str">
        <f>TEXT(Cleaned__without_null_date4[[#This Row],[Cleaned Transaction Date]],"dddd")</f>
        <v>Monday</v>
      </c>
      <c r="K1532" t="str">
        <f>IF(ISNUMBER(MATCH(Cleaned__without_null_date4[[#This Row],[Cleaned Transaction Date]],'Hari Libur'!$A$2:$A$13,0)),"Holiday",IF(WEEKDAY(Cleaned__without_null_date4[[#This Row],[Cleaned Transaction Date]],2)&gt;5,"Weekend","Weekday"))</f>
        <v>Weekday</v>
      </c>
    </row>
    <row r="1533" spans="1:11" x14ac:dyDescent="0.25">
      <c r="A1533" t="s">
        <v>1556</v>
      </c>
      <c r="B1533" t="s">
        <v>37</v>
      </c>
      <c r="C1533" s="3">
        <v>5</v>
      </c>
      <c r="D1533" s="5">
        <v>1.5</v>
      </c>
      <c r="E1533" s="5">
        <v>7.5</v>
      </c>
      <c r="F1533" t="s">
        <v>9</v>
      </c>
      <c r="G1533" t="s">
        <v>24</v>
      </c>
      <c r="H1533" s="4">
        <v>45256</v>
      </c>
      <c r="I1533" t="str">
        <f>TEXT(Cleaned__without_null_date4[[#This Row],[Cleaned Transaction Date]],"mmmm")</f>
        <v>November</v>
      </c>
      <c r="J1533" t="str">
        <f>TEXT(Cleaned__without_null_date4[[#This Row],[Cleaned Transaction Date]],"dddd")</f>
        <v>Sunday</v>
      </c>
      <c r="K1533" t="str">
        <f>IF(ISNUMBER(MATCH(Cleaned__without_null_date4[[#This Row],[Cleaned Transaction Date]],'Hari Libur'!$A$2:$A$13,0)),"Holiday",IF(WEEKDAY(Cleaned__without_null_date4[[#This Row],[Cleaned Transaction Date]],2)&gt;5,"Weekend","Weekday"))</f>
        <v>Weekend</v>
      </c>
    </row>
    <row r="1534" spans="1:11" x14ac:dyDescent="0.25">
      <c r="A1534" t="s">
        <v>1557</v>
      </c>
      <c r="B1534" t="s">
        <v>37</v>
      </c>
      <c r="C1534" s="3">
        <v>2</v>
      </c>
      <c r="D1534" s="5">
        <v>1.5</v>
      </c>
      <c r="E1534" s="5">
        <v>3</v>
      </c>
      <c r="F1534" t="s">
        <v>31</v>
      </c>
      <c r="G1534" t="s">
        <v>14</v>
      </c>
      <c r="H1534" s="4">
        <v>45238</v>
      </c>
      <c r="I1534" t="str">
        <f>TEXT(Cleaned__without_null_date4[[#This Row],[Cleaned Transaction Date]],"mmmm")</f>
        <v>November</v>
      </c>
      <c r="J1534" t="str">
        <f>TEXT(Cleaned__without_null_date4[[#This Row],[Cleaned Transaction Date]],"dddd")</f>
        <v>Wednesday</v>
      </c>
      <c r="K1534" t="str">
        <f>IF(ISNUMBER(MATCH(Cleaned__without_null_date4[[#This Row],[Cleaned Transaction Date]],'Hari Libur'!$A$2:$A$13,0)),"Holiday",IF(WEEKDAY(Cleaned__without_null_date4[[#This Row],[Cleaned Transaction Date]],2)&gt;5,"Weekend","Weekday"))</f>
        <v>Weekday</v>
      </c>
    </row>
    <row r="1535" spans="1:11" x14ac:dyDescent="0.25">
      <c r="A1535" t="s">
        <v>1558</v>
      </c>
      <c r="B1535" t="s">
        <v>23</v>
      </c>
      <c r="C1535" s="3">
        <v>2</v>
      </c>
      <c r="D1535" s="5">
        <v>4</v>
      </c>
      <c r="E1535" s="5">
        <v>8</v>
      </c>
      <c r="F1535" t="s">
        <v>21</v>
      </c>
      <c r="G1535" t="s">
        <v>14</v>
      </c>
      <c r="H1535" s="4">
        <v>45191</v>
      </c>
      <c r="I1535" t="str">
        <f>TEXT(Cleaned__without_null_date4[[#This Row],[Cleaned Transaction Date]],"mmmm")</f>
        <v>September</v>
      </c>
      <c r="J1535" t="str">
        <f>TEXT(Cleaned__without_null_date4[[#This Row],[Cleaned Transaction Date]],"dddd")</f>
        <v>Friday</v>
      </c>
      <c r="K1535" t="str">
        <f>IF(ISNUMBER(MATCH(Cleaned__without_null_date4[[#This Row],[Cleaned Transaction Date]],'Hari Libur'!$A$2:$A$13,0)),"Holiday",IF(WEEKDAY(Cleaned__without_null_date4[[#This Row],[Cleaned Transaction Date]],2)&gt;5,"Weekend","Weekday"))</f>
        <v>Weekday</v>
      </c>
    </row>
    <row r="1536" spans="1:11" x14ac:dyDescent="0.25">
      <c r="A1536" t="s">
        <v>1559</v>
      </c>
      <c r="B1536" t="s">
        <v>41</v>
      </c>
      <c r="C1536" s="3">
        <v>3</v>
      </c>
      <c r="D1536" s="5">
        <v>3</v>
      </c>
      <c r="E1536" s="5">
        <v>9</v>
      </c>
      <c r="F1536" t="s">
        <v>21</v>
      </c>
      <c r="G1536" t="s">
        <v>24</v>
      </c>
      <c r="H1536" s="4">
        <v>45269</v>
      </c>
      <c r="I1536" t="str">
        <f>TEXT(Cleaned__without_null_date4[[#This Row],[Cleaned Transaction Date]],"mmmm")</f>
        <v>December</v>
      </c>
      <c r="J1536" t="str">
        <f>TEXT(Cleaned__without_null_date4[[#This Row],[Cleaned Transaction Date]],"dddd")</f>
        <v>Saturday</v>
      </c>
      <c r="K1536" t="str">
        <f>IF(ISNUMBER(MATCH(Cleaned__without_null_date4[[#This Row],[Cleaned Transaction Date]],'Hari Libur'!$A$2:$A$13,0)),"Holiday",IF(WEEKDAY(Cleaned__without_null_date4[[#This Row],[Cleaned Transaction Date]],2)&gt;5,"Weekend","Weekday"))</f>
        <v>Weekend</v>
      </c>
    </row>
    <row r="1537" spans="1:11" x14ac:dyDescent="0.25">
      <c r="A1537" t="s">
        <v>1560</v>
      </c>
      <c r="B1537" t="s">
        <v>28</v>
      </c>
      <c r="C1537" s="3">
        <v>3</v>
      </c>
      <c r="D1537" s="5">
        <v>4</v>
      </c>
      <c r="E1537" s="5">
        <v>12</v>
      </c>
      <c r="F1537" t="s">
        <v>9</v>
      </c>
      <c r="G1537" t="s">
        <v>24</v>
      </c>
      <c r="H1537" s="4">
        <v>45153</v>
      </c>
      <c r="I1537" t="str">
        <f>TEXT(Cleaned__without_null_date4[[#This Row],[Cleaned Transaction Date]],"mmmm")</f>
        <v>August</v>
      </c>
      <c r="J1537" t="str">
        <f>TEXT(Cleaned__without_null_date4[[#This Row],[Cleaned Transaction Date]],"dddd")</f>
        <v>Tuesday</v>
      </c>
      <c r="K1537" t="str">
        <f>IF(ISNUMBER(MATCH(Cleaned__without_null_date4[[#This Row],[Cleaned Transaction Date]],'Hari Libur'!$A$2:$A$13,0)),"Holiday",IF(WEEKDAY(Cleaned__without_null_date4[[#This Row],[Cleaned Transaction Date]],2)&gt;5,"Weekend","Weekday"))</f>
        <v>Weekday</v>
      </c>
    </row>
    <row r="1538" spans="1:11" x14ac:dyDescent="0.25">
      <c r="A1538" t="s">
        <v>1561</v>
      </c>
      <c r="B1538" t="s">
        <v>26</v>
      </c>
      <c r="C1538" s="3">
        <v>4</v>
      </c>
      <c r="D1538" s="5">
        <v>4</v>
      </c>
      <c r="E1538" s="5">
        <v>16</v>
      </c>
      <c r="F1538" t="s">
        <v>9</v>
      </c>
      <c r="G1538" t="s">
        <v>24</v>
      </c>
      <c r="H1538" s="4">
        <v>45161</v>
      </c>
      <c r="I1538" t="str">
        <f>TEXT(Cleaned__without_null_date4[[#This Row],[Cleaned Transaction Date]],"mmmm")</f>
        <v>August</v>
      </c>
      <c r="J1538" t="str">
        <f>TEXT(Cleaned__without_null_date4[[#This Row],[Cleaned Transaction Date]],"dddd")</f>
        <v>Wednesday</v>
      </c>
      <c r="K1538" t="str">
        <f>IF(ISNUMBER(MATCH(Cleaned__without_null_date4[[#This Row],[Cleaned Transaction Date]],'Hari Libur'!$A$2:$A$13,0)),"Holiday",IF(WEEKDAY(Cleaned__without_null_date4[[#This Row],[Cleaned Transaction Date]],2)&gt;5,"Weekend","Weekday"))</f>
        <v>Weekday</v>
      </c>
    </row>
    <row r="1539" spans="1:11" x14ac:dyDescent="0.25">
      <c r="A1539" t="s">
        <v>1562</v>
      </c>
      <c r="B1539" t="s">
        <v>37</v>
      </c>
      <c r="C1539" s="3">
        <v>2</v>
      </c>
      <c r="D1539" s="5">
        <v>1.5</v>
      </c>
      <c r="E1539" s="5">
        <v>3</v>
      </c>
      <c r="F1539" t="s">
        <v>21</v>
      </c>
      <c r="G1539" t="s">
        <v>26</v>
      </c>
      <c r="H1539" s="4">
        <v>45022</v>
      </c>
      <c r="I1539" t="str">
        <f>TEXT(Cleaned__without_null_date4[[#This Row],[Cleaned Transaction Date]],"mmmm")</f>
        <v>April</v>
      </c>
      <c r="J1539" t="str">
        <f>TEXT(Cleaned__without_null_date4[[#This Row],[Cleaned Transaction Date]],"dddd")</f>
        <v>Thursday</v>
      </c>
      <c r="K1539" t="str">
        <f>IF(ISNUMBER(MATCH(Cleaned__without_null_date4[[#This Row],[Cleaned Transaction Date]],'Hari Libur'!$A$2:$A$13,0)),"Holiday",IF(WEEKDAY(Cleaned__without_null_date4[[#This Row],[Cleaned Transaction Date]],2)&gt;5,"Weekend","Weekday"))</f>
        <v>Weekday</v>
      </c>
    </row>
    <row r="1540" spans="1:11" x14ac:dyDescent="0.25">
      <c r="A1540" t="s">
        <v>1563</v>
      </c>
      <c r="B1540" t="s">
        <v>23</v>
      </c>
      <c r="C1540" s="3">
        <v>5</v>
      </c>
      <c r="D1540" s="5">
        <v>4</v>
      </c>
      <c r="E1540" s="5">
        <v>20</v>
      </c>
      <c r="F1540" t="s">
        <v>9</v>
      </c>
      <c r="G1540" t="s">
        <v>10</v>
      </c>
      <c r="H1540" s="4">
        <v>45023</v>
      </c>
      <c r="I1540" t="str">
        <f>TEXT(Cleaned__without_null_date4[[#This Row],[Cleaned Transaction Date]],"mmmm")</f>
        <v>April</v>
      </c>
      <c r="J1540" t="str">
        <f>TEXT(Cleaned__without_null_date4[[#This Row],[Cleaned Transaction Date]],"dddd")</f>
        <v>Friday</v>
      </c>
      <c r="K1540" t="str">
        <f>IF(ISNUMBER(MATCH(Cleaned__without_null_date4[[#This Row],[Cleaned Transaction Date]],'Hari Libur'!$A$2:$A$13,0)),"Holiday",IF(WEEKDAY(Cleaned__without_null_date4[[#This Row],[Cleaned Transaction Date]],2)&gt;5,"Weekend","Weekday"))</f>
        <v>Weekday</v>
      </c>
    </row>
    <row r="1541" spans="1:11" x14ac:dyDescent="0.25">
      <c r="A1541" t="s">
        <v>1564</v>
      </c>
      <c r="B1541" t="s">
        <v>16</v>
      </c>
      <c r="C1541" s="3">
        <v>4</v>
      </c>
      <c r="D1541" s="5">
        <v>1</v>
      </c>
      <c r="E1541" s="5">
        <v>4</v>
      </c>
      <c r="F1541" t="s">
        <v>13</v>
      </c>
      <c r="G1541" t="s">
        <v>10</v>
      </c>
      <c r="H1541" s="4">
        <v>45187</v>
      </c>
      <c r="I1541" t="str">
        <f>TEXT(Cleaned__without_null_date4[[#This Row],[Cleaned Transaction Date]],"mmmm")</f>
        <v>September</v>
      </c>
      <c r="J1541" t="str">
        <f>TEXT(Cleaned__without_null_date4[[#This Row],[Cleaned Transaction Date]],"dddd")</f>
        <v>Monday</v>
      </c>
      <c r="K1541" t="str">
        <f>IF(ISNUMBER(MATCH(Cleaned__without_null_date4[[#This Row],[Cleaned Transaction Date]],'Hari Libur'!$A$2:$A$13,0)),"Holiday",IF(WEEKDAY(Cleaned__without_null_date4[[#This Row],[Cleaned Transaction Date]],2)&gt;5,"Weekend","Weekday"))</f>
        <v>Weekday</v>
      </c>
    </row>
    <row r="1542" spans="1:11" x14ac:dyDescent="0.25">
      <c r="A1542" t="s">
        <v>1565</v>
      </c>
      <c r="B1542" t="s">
        <v>18</v>
      </c>
      <c r="C1542" s="3">
        <v>5</v>
      </c>
      <c r="D1542" s="5">
        <v>5</v>
      </c>
      <c r="E1542" s="5">
        <v>25</v>
      </c>
      <c r="F1542" t="s">
        <v>26</v>
      </c>
      <c r="G1542" t="s">
        <v>24</v>
      </c>
      <c r="H1542" s="4">
        <v>44946</v>
      </c>
      <c r="I1542" t="str">
        <f>TEXT(Cleaned__without_null_date4[[#This Row],[Cleaned Transaction Date]],"mmmm")</f>
        <v>January</v>
      </c>
      <c r="J1542" t="str">
        <f>TEXT(Cleaned__without_null_date4[[#This Row],[Cleaned Transaction Date]],"dddd")</f>
        <v>Friday</v>
      </c>
      <c r="K1542" t="str">
        <f>IF(ISNUMBER(MATCH(Cleaned__without_null_date4[[#This Row],[Cleaned Transaction Date]],'Hari Libur'!$A$2:$A$13,0)),"Holiday",IF(WEEKDAY(Cleaned__without_null_date4[[#This Row],[Cleaned Transaction Date]],2)&gt;5,"Weekend","Weekday"))</f>
        <v>Weekday</v>
      </c>
    </row>
    <row r="1543" spans="1:11" x14ac:dyDescent="0.25">
      <c r="A1543" t="s">
        <v>1566</v>
      </c>
      <c r="B1543" t="s">
        <v>18</v>
      </c>
      <c r="C1543" s="3">
        <v>4</v>
      </c>
      <c r="D1543" s="5">
        <v>5</v>
      </c>
      <c r="E1543" s="5">
        <v>20</v>
      </c>
      <c r="F1543" t="s">
        <v>31</v>
      </c>
      <c r="G1543" t="s">
        <v>14</v>
      </c>
      <c r="H1543" s="4">
        <v>45238</v>
      </c>
      <c r="I1543" t="str">
        <f>TEXT(Cleaned__without_null_date4[[#This Row],[Cleaned Transaction Date]],"mmmm")</f>
        <v>November</v>
      </c>
      <c r="J1543" t="str">
        <f>TEXT(Cleaned__without_null_date4[[#This Row],[Cleaned Transaction Date]],"dddd")</f>
        <v>Wednesday</v>
      </c>
      <c r="K1543" t="str">
        <f>IF(ISNUMBER(MATCH(Cleaned__without_null_date4[[#This Row],[Cleaned Transaction Date]],'Hari Libur'!$A$2:$A$13,0)),"Holiday",IF(WEEKDAY(Cleaned__without_null_date4[[#This Row],[Cleaned Transaction Date]],2)&gt;5,"Weekend","Weekday"))</f>
        <v>Weekday</v>
      </c>
    </row>
    <row r="1544" spans="1:11" x14ac:dyDescent="0.25">
      <c r="A1544" t="s">
        <v>1567</v>
      </c>
      <c r="B1544" t="s">
        <v>37</v>
      </c>
      <c r="C1544" s="3">
        <v>2</v>
      </c>
      <c r="D1544" s="5">
        <v>1.5</v>
      </c>
      <c r="E1544" s="5">
        <v>3</v>
      </c>
      <c r="F1544" t="s">
        <v>9</v>
      </c>
      <c r="G1544" t="s">
        <v>24</v>
      </c>
      <c r="H1544" s="4">
        <v>44935</v>
      </c>
      <c r="I1544" t="str">
        <f>TEXT(Cleaned__without_null_date4[[#This Row],[Cleaned Transaction Date]],"mmmm")</f>
        <v>January</v>
      </c>
      <c r="J1544" t="str">
        <f>TEXT(Cleaned__without_null_date4[[#This Row],[Cleaned Transaction Date]],"dddd")</f>
        <v>Monday</v>
      </c>
      <c r="K1544" t="str">
        <f>IF(ISNUMBER(MATCH(Cleaned__without_null_date4[[#This Row],[Cleaned Transaction Date]],'Hari Libur'!$A$2:$A$13,0)),"Holiday",IF(WEEKDAY(Cleaned__without_null_date4[[#This Row],[Cleaned Transaction Date]],2)&gt;5,"Weekend","Weekday"))</f>
        <v>Weekday</v>
      </c>
    </row>
    <row r="1545" spans="1:11" x14ac:dyDescent="0.25">
      <c r="A1545" t="s">
        <v>1568</v>
      </c>
      <c r="B1545" t="s">
        <v>28</v>
      </c>
      <c r="C1545" s="3">
        <v>5</v>
      </c>
      <c r="D1545" s="5">
        <v>4</v>
      </c>
      <c r="E1545" s="5">
        <v>20</v>
      </c>
      <c r="F1545" t="s">
        <v>13</v>
      </c>
      <c r="G1545" t="s">
        <v>14</v>
      </c>
      <c r="H1545" s="4">
        <v>45230</v>
      </c>
      <c r="I1545" t="str">
        <f>TEXT(Cleaned__without_null_date4[[#This Row],[Cleaned Transaction Date]],"mmmm")</f>
        <v>October</v>
      </c>
      <c r="J1545" t="str">
        <f>TEXT(Cleaned__without_null_date4[[#This Row],[Cleaned Transaction Date]],"dddd")</f>
        <v>Tuesday</v>
      </c>
      <c r="K1545" t="str">
        <f>IF(ISNUMBER(MATCH(Cleaned__without_null_date4[[#This Row],[Cleaned Transaction Date]],'Hari Libur'!$A$2:$A$13,0)),"Holiday",IF(WEEKDAY(Cleaned__without_null_date4[[#This Row],[Cleaned Transaction Date]],2)&gt;5,"Weekend","Weekday"))</f>
        <v>Weekday</v>
      </c>
    </row>
    <row r="1546" spans="1:11" x14ac:dyDescent="0.25">
      <c r="A1546" t="s">
        <v>1569</v>
      </c>
      <c r="B1546" t="s">
        <v>37</v>
      </c>
      <c r="C1546" s="3">
        <v>5</v>
      </c>
      <c r="D1546" s="5">
        <v>1.5</v>
      </c>
      <c r="E1546" s="5">
        <v>7.5</v>
      </c>
      <c r="F1546" t="s">
        <v>13</v>
      </c>
      <c r="G1546" t="s">
        <v>10</v>
      </c>
      <c r="H1546" s="4">
        <v>45050</v>
      </c>
      <c r="I1546" t="str">
        <f>TEXT(Cleaned__without_null_date4[[#This Row],[Cleaned Transaction Date]],"mmmm")</f>
        <v>May</v>
      </c>
      <c r="J1546" t="str">
        <f>TEXT(Cleaned__without_null_date4[[#This Row],[Cleaned Transaction Date]],"dddd")</f>
        <v>Thursday</v>
      </c>
      <c r="K1546" t="str">
        <f>IF(ISNUMBER(MATCH(Cleaned__without_null_date4[[#This Row],[Cleaned Transaction Date]],'Hari Libur'!$A$2:$A$13,0)),"Holiday",IF(WEEKDAY(Cleaned__without_null_date4[[#This Row],[Cleaned Transaction Date]],2)&gt;5,"Weekend","Weekday"))</f>
        <v>Weekday</v>
      </c>
    </row>
    <row r="1547" spans="1:11" x14ac:dyDescent="0.25">
      <c r="A1547" t="s">
        <v>1570</v>
      </c>
      <c r="B1547" t="s">
        <v>18</v>
      </c>
      <c r="C1547" s="3">
        <v>2</v>
      </c>
      <c r="D1547" s="5">
        <v>5</v>
      </c>
      <c r="E1547" s="5">
        <v>10</v>
      </c>
      <c r="F1547" t="s">
        <v>21</v>
      </c>
      <c r="G1547" t="s">
        <v>10</v>
      </c>
      <c r="H1547" s="4">
        <v>45159</v>
      </c>
      <c r="I1547" t="str">
        <f>TEXT(Cleaned__without_null_date4[[#This Row],[Cleaned Transaction Date]],"mmmm")</f>
        <v>August</v>
      </c>
      <c r="J1547" t="str">
        <f>TEXT(Cleaned__without_null_date4[[#This Row],[Cleaned Transaction Date]],"dddd")</f>
        <v>Monday</v>
      </c>
      <c r="K1547" t="str">
        <f>IF(ISNUMBER(MATCH(Cleaned__without_null_date4[[#This Row],[Cleaned Transaction Date]],'Hari Libur'!$A$2:$A$13,0)),"Holiday",IF(WEEKDAY(Cleaned__without_null_date4[[#This Row],[Cleaned Transaction Date]],2)&gt;5,"Weekend","Weekday"))</f>
        <v>Weekday</v>
      </c>
    </row>
    <row r="1548" spans="1:11" x14ac:dyDescent="0.25">
      <c r="A1548" t="s">
        <v>1571</v>
      </c>
      <c r="B1548" t="s">
        <v>23</v>
      </c>
      <c r="C1548" s="3">
        <v>1</v>
      </c>
      <c r="D1548" s="5">
        <v>4</v>
      </c>
      <c r="E1548" s="5">
        <v>4</v>
      </c>
      <c r="F1548" t="s">
        <v>21</v>
      </c>
      <c r="G1548" t="s">
        <v>14</v>
      </c>
      <c r="H1548" s="4">
        <v>45136</v>
      </c>
      <c r="I1548" t="str">
        <f>TEXT(Cleaned__without_null_date4[[#This Row],[Cleaned Transaction Date]],"mmmm")</f>
        <v>July</v>
      </c>
      <c r="J1548" t="str">
        <f>TEXT(Cleaned__without_null_date4[[#This Row],[Cleaned Transaction Date]],"dddd")</f>
        <v>Saturday</v>
      </c>
      <c r="K1548" t="str">
        <f>IF(ISNUMBER(MATCH(Cleaned__without_null_date4[[#This Row],[Cleaned Transaction Date]],'Hari Libur'!$A$2:$A$13,0)),"Holiday",IF(WEEKDAY(Cleaned__without_null_date4[[#This Row],[Cleaned Transaction Date]],2)&gt;5,"Weekend","Weekday"))</f>
        <v>Weekend</v>
      </c>
    </row>
    <row r="1549" spans="1:11" x14ac:dyDescent="0.25">
      <c r="A1549" t="s">
        <v>1572</v>
      </c>
      <c r="B1549" t="s">
        <v>8</v>
      </c>
      <c r="C1549" s="3">
        <v>5</v>
      </c>
      <c r="D1549" s="5">
        <v>2</v>
      </c>
      <c r="E1549" s="5">
        <v>10</v>
      </c>
      <c r="F1549" t="s">
        <v>9</v>
      </c>
      <c r="G1549" t="s">
        <v>24</v>
      </c>
      <c r="H1549" s="4">
        <v>45073</v>
      </c>
      <c r="I1549" t="str">
        <f>TEXT(Cleaned__without_null_date4[[#This Row],[Cleaned Transaction Date]],"mmmm")</f>
        <v>May</v>
      </c>
      <c r="J1549" t="str">
        <f>TEXT(Cleaned__without_null_date4[[#This Row],[Cleaned Transaction Date]],"dddd")</f>
        <v>Saturday</v>
      </c>
      <c r="K1549" t="str">
        <f>IF(ISNUMBER(MATCH(Cleaned__without_null_date4[[#This Row],[Cleaned Transaction Date]],'Hari Libur'!$A$2:$A$13,0)),"Holiday",IF(WEEKDAY(Cleaned__without_null_date4[[#This Row],[Cleaned Transaction Date]],2)&gt;5,"Weekend","Weekday"))</f>
        <v>Weekend</v>
      </c>
    </row>
    <row r="1550" spans="1:11" x14ac:dyDescent="0.25">
      <c r="A1550" t="s">
        <v>1573</v>
      </c>
      <c r="B1550" t="s">
        <v>30</v>
      </c>
      <c r="C1550" s="3">
        <v>2</v>
      </c>
      <c r="D1550" s="5">
        <v>3</v>
      </c>
      <c r="E1550" s="5">
        <v>6</v>
      </c>
      <c r="F1550" t="s">
        <v>9</v>
      </c>
      <c r="G1550" t="s">
        <v>24</v>
      </c>
      <c r="H1550" s="4">
        <v>45197</v>
      </c>
      <c r="I1550" t="str">
        <f>TEXT(Cleaned__without_null_date4[[#This Row],[Cleaned Transaction Date]],"mmmm")</f>
        <v>September</v>
      </c>
      <c r="J1550" t="str">
        <f>TEXT(Cleaned__without_null_date4[[#This Row],[Cleaned Transaction Date]],"dddd")</f>
        <v>Thursday</v>
      </c>
      <c r="K1550" t="str">
        <f>IF(ISNUMBER(MATCH(Cleaned__without_null_date4[[#This Row],[Cleaned Transaction Date]],'Hari Libur'!$A$2:$A$13,0)),"Holiday",IF(WEEKDAY(Cleaned__without_null_date4[[#This Row],[Cleaned Transaction Date]],2)&gt;5,"Weekend","Weekday"))</f>
        <v>Weekday</v>
      </c>
    </row>
    <row r="1551" spans="1:11" x14ac:dyDescent="0.25">
      <c r="A1551" t="s">
        <v>1574</v>
      </c>
      <c r="B1551" t="s">
        <v>12</v>
      </c>
      <c r="C1551" s="3">
        <v>1</v>
      </c>
      <c r="D1551" s="5">
        <v>3</v>
      </c>
      <c r="E1551" s="5">
        <v>3</v>
      </c>
      <c r="F1551" t="s">
        <v>13</v>
      </c>
      <c r="G1551" t="s">
        <v>10</v>
      </c>
      <c r="H1551" s="4">
        <v>45212</v>
      </c>
      <c r="I1551" t="str">
        <f>TEXT(Cleaned__without_null_date4[[#This Row],[Cleaned Transaction Date]],"mmmm")</f>
        <v>October</v>
      </c>
      <c r="J1551" t="str">
        <f>TEXT(Cleaned__without_null_date4[[#This Row],[Cleaned Transaction Date]],"dddd")</f>
        <v>Friday</v>
      </c>
      <c r="K1551" t="str">
        <f>IF(ISNUMBER(MATCH(Cleaned__without_null_date4[[#This Row],[Cleaned Transaction Date]],'Hari Libur'!$A$2:$A$13,0)),"Holiday",IF(WEEKDAY(Cleaned__without_null_date4[[#This Row],[Cleaned Transaction Date]],2)&gt;5,"Weekend","Weekday"))</f>
        <v>Weekday</v>
      </c>
    </row>
    <row r="1552" spans="1:11" x14ac:dyDescent="0.25">
      <c r="A1552" t="s">
        <v>1575</v>
      </c>
      <c r="B1552" t="s">
        <v>23</v>
      </c>
      <c r="C1552" s="3">
        <v>1</v>
      </c>
      <c r="D1552" s="5">
        <v>4</v>
      </c>
      <c r="E1552" s="5">
        <v>4</v>
      </c>
      <c r="F1552" t="s">
        <v>9</v>
      </c>
      <c r="G1552" t="s">
        <v>14</v>
      </c>
      <c r="H1552" s="4">
        <v>44976</v>
      </c>
      <c r="I1552" t="str">
        <f>TEXT(Cleaned__without_null_date4[[#This Row],[Cleaned Transaction Date]],"mmmm")</f>
        <v>February</v>
      </c>
      <c r="J1552" t="str">
        <f>TEXT(Cleaned__without_null_date4[[#This Row],[Cleaned Transaction Date]],"dddd")</f>
        <v>Sunday</v>
      </c>
      <c r="K1552" t="str">
        <f>IF(ISNUMBER(MATCH(Cleaned__without_null_date4[[#This Row],[Cleaned Transaction Date]],'Hari Libur'!$A$2:$A$13,0)),"Holiday",IF(WEEKDAY(Cleaned__without_null_date4[[#This Row],[Cleaned Transaction Date]],2)&gt;5,"Weekend","Weekday"))</f>
        <v>Weekend</v>
      </c>
    </row>
    <row r="1553" spans="1:11" x14ac:dyDescent="0.25">
      <c r="A1553" t="s">
        <v>1576</v>
      </c>
      <c r="B1553" t="s">
        <v>8</v>
      </c>
      <c r="C1553" s="3">
        <v>3</v>
      </c>
      <c r="D1553" s="5">
        <v>2</v>
      </c>
      <c r="E1553" s="5">
        <v>6</v>
      </c>
      <c r="F1553" t="s">
        <v>13</v>
      </c>
      <c r="G1553" t="s">
        <v>10</v>
      </c>
      <c r="H1553" s="4">
        <v>45276</v>
      </c>
      <c r="I1553" t="str">
        <f>TEXT(Cleaned__without_null_date4[[#This Row],[Cleaned Transaction Date]],"mmmm")</f>
        <v>December</v>
      </c>
      <c r="J1553" t="str">
        <f>TEXT(Cleaned__without_null_date4[[#This Row],[Cleaned Transaction Date]],"dddd")</f>
        <v>Saturday</v>
      </c>
      <c r="K1553" t="str">
        <f>IF(ISNUMBER(MATCH(Cleaned__without_null_date4[[#This Row],[Cleaned Transaction Date]],'Hari Libur'!$A$2:$A$13,0)),"Holiday",IF(WEEKDAY(Cleaned__without_null_date4[[#This Row],[Cleaned Transaction Date]],2)&gt;5,"Weekend","Weekday"))</f>
        <v>Weekend</v>
      </c>
    </row>
    <row r="1554" spans="1:11" x14ac:dyDescent="0.25">
      <c r="A1554" t="s">
        <v>1577</v>
      </c>
      <c r="B1554" t="s">
        <v>8</v>
      </c>
      <c r="C1554" s="3">
        <v>5</v>
      </c>
      <c r="D1554" s="5">
        <v>2</v>
      </c>
      <c r="E1554" s="5">
        <v>10</v>
      </c>
      <c r="F1554" t="s">
        <v>13</v>
      </c>
      <c r="G1554" t="s">
        <v>24</v>
      </c>
      <c r="H1554" s="4">
        <v>44978</v>
      </c>
      <c r="I1554" t="str">
        <f>TEXT(Cleaned__without_null_date4[[#This Row],[Cleaned Transaction Date]],"mmmm")</f>
        <v>February</v>
      </c>
      <c r="J1554" t="str">
        <f>TEXT(Cleaned__without_null_date4[[#This Row],[Cleaned Transaction Date]],"dddd")</f>
        <v>Tuesday</v>
      </c>
      <c r="K1554" t="str">
        <f>IF(ISNUMBER(MATCH(Cleaned__without_null_date4[[#This Row],[Cleaned Transaction Date]],'Hari Libur'!$A$2:$A$13,0)),"Holiday",IF(WEEKDAY(Cleaned__without_null_date4[[#This Row],[Cleaned Transaction Date]],2)&gt;5,"Weekend","Weekday"))</f>
        <v>Weekday</v>
      </c>
    </row>
    <row r="1555" spans="1:11" x14ac:dyDescent="0.25">
      <c r="A1555" t="s">
        <v>1578</v>
      </c>
      <c r="B1555" t="s">
        <v>8</v>
      </c>
      <c r="C1555" s="3">
        <v>1</v>
      </c>
      <c r="D1555" s="5">
        <v>2</v>
      </c>
      <c r="E1555" s="5">
        <v>2</v>
      </c>
      <c r="F1555" t="s">
        <v>19</v>
      </c>
      <c r="G1555" t="s">
        <v>10</v>
      </c>
      <c r="H1555" s="4">
        <v>44942</v>
      </c>
      <c r="I1555" t="str">
        <f>TEXT(Cleaned__without_null_date4[[#This Row],[Cleaned Transaction Date]],"mmmm")</f>
        <v>January</v>
      </c>
      <c r="J1555" t="str">
        <f>TEXT(Cleaned__without_null_date4[[#This Row],[Cleaned Transaction Date]],"dddd")</f>
        <v>Monday</v>
      </c>
      <c r="K1555" t="str">
        <f>IF(ISNUMBER(MATCH(Cleaned__without_null_date4[[#This Row],[Cleaned Transaction Date]],'Hari Libur'!$A$2:$A$13,0)),"Holiday",IF(WEEKDAY(Cleaned__without_null_date4[[#This Row],[Cleaned Transaction Date]],2)&gt;5,"Weekend","Weekday"))</f>
        <v>Holiday</v>
      </c>
    </row>
    <row r="1556" spans="1:11" x14ac:dyDescent="0.25">
      <c r="A1556" t="s">
        <v>1579</v>
      </c>
      <c r="B1556" t="s">
        <v>12</v>
      </c>
      <c r="C1556" s="3">
        <v>5</v>
      </c>
      <c r="D1556" s="5">
        <v>3</v>
      </c>
      <c r="E1556" s="5">
        <v>15</v>
      </c>
      <c r="F1556" t="s">
        <v>19</v>
      </c>
      <c r="G1556" t="s">
        <v>10</v>
      </c>
      <c r="H1556" s="4">
        <v>45175</v>
      </c>
      <c r="I1556" t="str">
        <f>TEXT(Cleaned__without_null_date4[[#This Row],[Cleaned Transaction Date]],"mmmm")</f>
        <v>September</v>
      </c>
      <c r="J1556" t="str">
        <f>TEXT(Cleaned__without_null_date4[[#This Row],[Cleaned Transaction Date]],"dddd")</f>
        <v>Wednesday</v>
      </c>
      <c r="K1556" t="str">
        <f>IF(ISNUMBER(MATCH(Cleaned__without_null_date4[[#This Row],[Cleaned Transaction Date]],'Hari Libur'!$A$2:$A$13,0)),"Holiday",IF(WEEKDAY(Cleaned__without_null_date4[[#This Row],[Cleaned Transaction Date]],2)&gt;5,"Weekend","Weekday"))</f>
        <v>Weekday</v>
      </c>
    </row>
    <row r="1557" spans="1:11" x14ac:dyDescent="0.25">
      <c r="A1557" t="s">
        <v>1580</v>
      </c>
      <c r="B1557" t="s">
        <v>16</v>
      </c>
      <c r="C1557" s="3">
        <v>2</v>
      </c>
      <c r="D1557" s="5">
        <v>1</v>
      </c>
      <c r="E1557" s="5">
        <v>2</v>
      </c>
      <c r="F1557" t="s">
        <v>9</v>
      </c>
      <c r="G1557" t="s">
        <v>10</v>
      </c>
      <c r="H1557" s="4">
        <v>44929</v>
      </c>
      <c r="I1557" t="str">
        <f>TEXT(Cleaned__without_null_date4[[#This Row],[Cleaned Transaction Date]],"mmmm")</f>
        <v>January</v>
      </c>
      <c r="J1557" t="str">
        <f>TEXT(Cleaned__without_null_date4[[#This Row],[Cleaned Transaction Date]],"dddd")</f>
        <v>Tuesday</v>
      </c>
      <c r="K1557" t="str">
        <f>IF(ISNUMBER(MATCH(Cleaned__without_null_date4[[#This Row],[Cleaned Transaction Date]],'Hari Libur'!$A$2:$A$13,0)),"Holiday",IF(WEEKDAY(Cleaned__without_null_date4[[#This Row],[Cleaned Transaction Date]],2)&gt;5,"Weekend","Weekday"))</f>
        <v>Weekday</v>
      </c>
    </row>
    <row r="1558" spans="1:11" x14ac:dyDescent="0.25">
      <c r="A1558" t="s">
        <v>1581</v>
      </c>
      <c r="B1558" t="s">
        <v>41</v>
      </c>
      <c r="C1558" s="3">
        <v>2</v>
      </c>
      <c r="D1558" s="5">
        <v>3</v>
      </c>
      <c r="E1558" s="5">
        <v>6</v>
      </c>
      <c r="F1558" t="s">
        <v>21</v>
      </c>
      <c r="G1558" t="s">
        <v>14</v>
      </c>
      <c r="H1558" s="4">
        <v>44991</v>
      </c>
      <c r="I1558" t="str">
        <f>TEXT(Cleaned__without_null_date4[[#This Row],[Cleaned Transaction Date]],"mmmm")</f>
        <v>March</v>
      </c>
      <c r="J1558" t="str">
        <f>TEXT(Cleaned__without_null_date4[[#This Row],[Cleaned Transaction Date]],"dddd")</f>
        <v>Monday</v>
      </c>
      <c r="K1558" t="str">
        <f>IF(ISNUMBER(MATCH(Cleaned__without_null_date4[[#This Row],[Cleaned Transaction Date]],'Hari Libur'!$A$2:$A$13,0)),"Holiday",IF(WEEKDAY(Cleaned__without_null_date4[[#This Row],[Cleaned Transaction Date]],2)&gt;5,"Weekend","Weekday"))</f>
        <v>Weekday</v>
      </c>
    </row>
    <row r="1559" spans="1:11" x14ac:dyDescent="0.25">
      <c r="A1559" t="s">
        <v>1582</v>
      </c>
      <c r="B1559" t="s">
        <v>37</v>
      </c>
      <c r="C1559" s="3">
        <v>3</v>
      </c>
      <c r="D1559" s="5">
        <v>1.5</v>
      </c>
      <c r="E1559" s="5">
        <v>4.5</v>
      </c>
      <c r="F1559" t="s">
        <v>9</v>
      </c>
      <c r="G1559" t="s">
        <v>14</v>
      </c>
      <c r="H1559" s="4">
        <v>45175</v>
      </c>
      <c r="I1559" t="str">
        <f>TEXT(Cleaned__without_null_date4[[#This Row],[Cleaned Transaction Date]],"mmmm")</f>
        <v>September</v>
      </c>
      <c r="J1559" t="str">
        <f>TEXT(Cleaned__without_null_date4[[#This Row],[Cleaned Transaction Date]],"dddd")</f>
        <v>Wednesday</v>
      </c>
      <c r="K1559" t="str">
        <f>IF(ISNUMBER(MATCH(Cleaned__without_null_date4[[#This Row],[Cleaned Transaction Date]],'Hari Libur'!$A$2:$A$13,0)),"Holiday",IF(WEEKDAY(Cleaned__without_null_date4[[#This Row],[Cleaned Transaction Date]],2)&gt;5,"Weekend","Weekday"))</f>
        <v>Weekday</v>
      </c>
    </row>
    <row r="1560" spans="1:11" x14ac:dyDescent="0.25">
      <c r="A1560" t="s">
        <v>1583</v>
      </c>
      <c r="B1560" t="s">
        <v>28</v>
      </c>
      <c r="C1560" s="3">
        <v>2</v>
      </c>
      <c r="D1560" s="5">
        <v>4</v>
      </c>
      <c r="E1560" s="5">
        <v>8</v>
      </c>
      <c r="F1560" t="s">
        <v>19</v>
      </c>
      <c r="G1560" t="s">
        <v>10</v>
      </c>
      <c r="H1560" s="4">
        <v>45223</v>
      </c>
      <c r="I1560" t="str">
        <f>TEXT(Cleaned__without_null_date4[[#This Row],[Cleaned Transaction Date]],"mmmm")</f>
        <v>October</v>
      </c>
      <c r="J1560" t="str">
        <f>TEXT(Cleaned__without_null_date4[[#This Row],[Cleaned Transaction Date]],"dddd")</f>
        <v>Tuesday</v>
      </c>
      <c r="K1560" t="str">
        <f>IF(ISNUMBER(MATCH(Cleaned__without_null_date4[[#This Row],[Cleaned Transaction Date]],'Hari Libur'!$A$2:$A$13,0)),"Holiday",IF(WEEKDAY(Cleaned__without_null_date4[[#This Row],[Cleaned Transaction Date]],2)&gt;5,"Weekend","Weekday"))</f>
        <v>Weekday</v>
      </c>
    </row>
    <row r="1561" spans="1:11" x14ac:dyDescent="0.25">
      <c r="A1561" t="s">
        <v>1584</v>
      </c>
      <c r="B1561" t="s">
        <v>28</v>
      </c>
      <c r="C1561" s="3">
        <v>5</v>
      </c>
      <c r="D1561" s="5">
        <v>4</v>
      </c>
      <c r="E1561" s="5">
        <v>20</v>
      </c>
      <c r="F1561" t="s">
        <v>9</v>
      </c>
      <c r="G1561" t="s">
        <v>19</v>
      </c>
      <c r="H1561" s="4">
        <v>44955</v>
      </c>
      <c r="I1561" t="str">
        <f>TEXT(Cleaned__without_null_date4[[#This Row],[Cleaned Transaction Date]],"mmmm")</f>
        <v>January</v>
      </c>
      <c r="J1561" t="str">
        <f>TEXT(Cleaned__without_null_date4[[#This Row],[Cleaned Transaction Date]],"dddd")</f>
        <v>Sunday</v>
      </c>
      <c r="K1561" t="str">
        <f>IF(ISNUMBER(MATCH(Cleaned__without_null_date4[[#This Row],[Cleaned Transaction Date]],'Hari Libur'!$A$2:$A$13,0)),"Holiday",IF(WEEKDAY(Cleaned__without_null_date4[[#This Row],[Cleaned Transaction Date]],2)&gt;5,"Weekend","Weekday"))</f>
        <v>Weekend</v>
      </c>
    </row>
    <row r="1562" spans="1:11" x14ac:dyDescent="0.25">
      <c r="A1562" t="s">
        <v>1585</v>
      </c>
      <c r="B1562" t="s">
        <v>12</v>
      </c>
      <c r="C1562" s="3">
        <v>4</v>
      </c>
      <c r="D1562" s="5">
        <v>3</v>
      </c>
      <c r="E1562" s="5">
        <v>12</v>
      </c>
      <c r="F1562" t="s">
        <v>19</v>
      </c>
      <c r="G1562" t="s">
        <v>10</v>
      </c>
      <c r="H1562" s="4">
        <v>45137</v>
      </c>
      <c r="I1562" t="str">
        <f>TEXT(Cleaned__without_null_date4[[#This Row],[Cleaned Transaction Date]],"mmmm")</f>
        <v>July</v>
      </c>
      <c r="J1562" t="str">
        <f>TEXT(Cleaned__without_null_date4[[#This Row],[Cleaned Transaction Date]],"dddd")</f>
        <v>Sunday</v>
      </c>
      <c r="K1562" t="str">
        <f>IF(ISNUMBER(MATCH(Cleaned__without_null_date4[[#This Row],[Cleaned Transaction Date]],'Hari Libur'!$A$2:$A$13,0)),"Holiday",IF(WEEKDAY(Cleaned__without_null_date4[[#This Row],[Cleaned Transaction Date]],2)&gt;5,"Weekend","Weekday"))</f>
        <v>Weekend</v>
      </c>
    </row>
    <row r="1563" spans="1:11" x14ac:dyDescent="0.25">
      <c r="A1563" t="s">
        <v>1586</v>
      </c>
      <c r="B1563" t="s">
        <v>37</v>
      </c>
      <c r="C1563" s="3">
        <v>2</v>
      </c>
      <c r="D1563" s="5">
        <v>1.5</v>
      </c>
      <c r="E1563" s="5">
        <v>3</v>
      </c>
      <c r="F1563" t="s">
        <v>13</v>
      </c>
      <c r="G1563" t="s">
        <v>24</v>
      </c>
      <c r="H1563" s="4">
        <v>45094</v>
      </c>
      <c r="I1563" t="str">
        <f>TEXT(Cleaned__without_null_date4[[#This Row],[Cleaned Transaction Date]],"mmmm")</f>
        <v>June</v>
      </c>
      <c r="J1563" t="str">
        <f>TEXT(Cleaned__without_null_date4[[#This Row],[Cleaned Transaction Date]],"dddd")</f>
        <v>Saturday</v>
      </c>
      <c r="K1563" t="str">
        <f>IF(ISNUMBER(MATCH(Cleaned__without_null_date4[[#This Row],[Cleaned Transaction Date]],'Hari Libur'!$A$2:$A$13,0)),"Holiday",IF(WEEKDAY(Cleaned__without_null_date4[[#This Row],[Cleaned Transaction Date]],2)&gt;5,"Weekend","Weekday"))</f>
        <v>Weekend</v>
      </c>
    </row>
    <row r="1564" spans="1:11" x14ac:dyDescent="0.25">
      <c r="A1564" t="s">
        <v>1587</v>
      </c>
      <c r="B1564" t="s">
        <v>28</v>
      </c>
      <c r="C1564" s="3">
        <v>5</v>
      </c>
      <c r="D1564" s="5">
        <v>4</v>
      </c>
      <c r="E1564" s="5">
        <v>20</v>
      </c>
      <c r="F1564" t="s">
        <v>31</v>
      </c>
      <c r="G1564" t="s">
        <v>14</v>
      </c>
      <c r="H1564" s="4">
        <v>45123</v>
      </c>
      <c r="I1564" t="str">
        <f>TEXT(Cleaned__without_null_date4[[#This Row],[Cleaned Transaction Date]],"mmmm")</f>
        <v>July</v>
      </c>
      <c r="J1564" t="str">
        <f>TEXT(Cleaned__without_null_date4[[#This Row],[Cleaned Transaction Date]],"dddd")</f>
        <v>Sunday</v>
      </c>
      <c r="K1564" t="str">
        <f>IF(ISNUMBER(MATCH(Cleaned__without_null_date4[[#This Row],[Cleaned Transaction Date]],'Hari Libur'!$A$2:$A$13,0)),"Holiday",IF(WEEKDAY(Cleaned__without_null_date4[[#This Row],[Cleaned Transaction Date]],2)&gt;5,"Weekend","Weekday"))</f>
        <v>Weekend</v>
      </c>
    </row>
    <row r="1565" spans="1:11" x14ac:dyDescent="0.25">
      <c r="A1565" t="s">
        <v>1588</v>
      </c>
      <c r="B1565" t="s">
        <v>16</v>
      </c>
      <c r="C1565" s="3">
        <v>5</v>
      </c>
      <c r="D1565" s="5">
        <v>1</v>
      </c>
      <c r="E1565" s="5">
        <v>5</v>
      </c>
      <c r="F1565" t="s">
        <v>21</v>
      </c>
      <c r="G1565" t="s">
        <v>14</v>
      </c>
      <c r="H1565" s="4">
        <v>45178</v>
      </c>
      <c r="I1565" t="str">
        <f>TEXT(Cleaned__without_null_date4[[#This Row],[Cleaned Transaction Date]],"mmmm")</f>
        <v>September</v>
      </c>
      <c r="J1565" t="str">
        <f>TEXT(Cleaned__without_null_date4[[#This Row],[Cleaned Transaction Date]],"dddd")</f>
        <v>Saturday</v>
      </c>
      <c r="K1565" t="str">
        <f>IF(ISNUMBER(MATCH(Cleaned__without_null_date4[[#This Row],[Cleaned Transaction Date]],'Hari Libur'!$A$2:$A$13,0)),"Holiday",IF(WEEKDAY(Cleaned__without_null_date4[[#This Row],[Cleaned Transaction Date]],2)&gt;5,"Weekend","Weekday"))</f>
        <v>Weekend</v>
      </c>
    </row>
    <row r="1566" spans="1:11" x14ac:dyDescent="0.25">
      <c r="A1566" t="s">
        <v>1589</v>
      </c>
      <c r="B1566" t="s">
        <v>8</v>
      </c>
      <c r="C1566" s="3">
        <v>5</v>
      </c>
      <c r="D1566" s="5">
        <v>2</v>
      </c>
      <c r="E1566" s="5">
        <v>10</v>
      </c>
      <c r="F1566" t="s">
        <v>31</v>
      </c>
      <c r="G1566" t="s">
        <v>24</v>
      </c>
      <c r="H1566" s="4">
        <v>45054</v>
      </c>
      <c r="I1566" t="str">
        <f>TEXT(Cleaned__without_null_date4[[#This Row],[Cleaned Transaction Date]],"mmmm")</f>
        <v>May</v>
      </c>
      <c r="J1566" t="str">
        <f>TEXT(Cleaned__without_null_date4[[#This Row],[Cleaned Transaction Date]],"dddd")</f>
        <v>Monday</v>
      </c>
      <c r="K1566" t="str">
        <f>IF(ISNUMBER(MATCH(Cleaned__without_null_date4[[#This Row],[Cleaned Transaction Date]],'Hari Libur'!$A$2:$A$13,0)),"Holiday",IF(WEEKDAY(Cleaned__without_null_date4[[#This Row],[Cleaned Transaction Date]],2)&gt;5,"Weekend","Weekday"))</f>
        <v>Weekday</v>
      </c>
    </row>
    <row r="1567" spans="1:11" x14ac:dyDescent="0.25">
      <c r="A1567" t="s">
        <v>1590</v>
      </c>
      <c r="B1567" t="s">
        <v>23</v>
      </c>
      <c r="C1567" s="3">
        <v>2</v>
      </c>
      <c r="D1567" s="5">
        <v>4</v>
      </c>
      <c r="E1567" s="5">
        <v>8</v>
      </c>
      <c r="F1567" t="s">
        <v>21</v>
      </c>
      <c r="G1567" t="s">
        <v>24</v>
      </c>
      <c r="H1567" s="4">
        <v>44961</v>
      </c>
      <c r="I1567" t="str">
        <f>TEXT(Cleaned__without_null_date4[[#This Row],[Cleaned Transaction Date]],"mmmm")</f>
        <v>February</v>
      </c>
      <c r="J1567" t="str">
        <f>TEXT(Cleaned__without_null_date4[[#This Row],[Cleaned Transaction Date]],"dddd")</f>
        <v>Saturday</v>
      </c>
      <c r="K1567" t="str">
        <f>IF(ISNUMBER(MATCH(Cleaned__without_null_date4[[#This Row],[Cleaned Transaction Date]],'Hari Libur'!$A$2:$A$13,0)),"Holiday",IF(WEEKDAY(Cleaned__without_null_date4[[#This Row],[Cleaned Transaction Date]],2)&gt;5,"Weekend","Weekday"))</f>
        <v>Weekend</v>
      </c>
    </row>
    <row r="1568" spans="1:11" x14ac:dyDescent="0.25">
      <c r="A1568" t="s">
        <v>1591</v>
      </c>
      <c r="B1568" t="s">
        <v>18</v>
      </c>
      <c r="C1568" s="3">
        <v>5</v>
      </c>
      <c r="D1568" s="5">
        <v>5</v>
      </c>
      <c r="E1568" s="5">
        <v>25</v>
      </c>
      <c r="F1568" t="s">
        <v>9</v>
      </c>
      <c r="G1568" t="s">
        <v>10</v>
      </c>
      <c r="H1568" s="4">
        <v>45256</v>
      </c>
      <c r="I1568" t="str">
        <f>TEXT(Cleaned__without_null_date4[[#This Row],[Cleaned Transaction Date]],"mmmm")</f>
        <v>November</v>
      </c>
      <c r="J1568" t="str">
        <f>TEXT(Cleaned__without_null_date4[[#This Row],[Cleaned Transaction Date]],"dddd")</f>
        <v>Sunday</v>
      </c>
      <c r="K1568" t="str">
        <f>IF(ISNUMBER(MATCH(Cleaned__without_null_date4[[#This Row],[Cleaned Transaction Date]],'Hari Libur'!$A$2:$A$13,0)),"Holiday",IF(WEEKDAY(Cleaned__without_null_date4[[#This Row],[Cleaned Transaction Date]],2)&gt;5,"Weekend","Weekday"))</f>
        <v>Weekend</v>
      </c>
    </row>
    <row r="1569" spans="1:11" x14ac:dyDescent="0.25">
      <c r="A1569" t="s">
        <v>1592</v>
      </c>
      <c r="B1569" t="s">
        <v>23</v>
      </c>
      <c r="C1569" s="3">
        <v>5</v>
      </c>
      <c r="D1569" s="5">
        <v>4</v>
      </c>
      <c r="E1569" s="5">
        <v>20</v>
      </c>
      <c r="F1569" t="s">
        <v>9</v>
      </c>
      <c r="G1569" t="s">
        <v>14</v>
      </c>
      <c r="H1569" s="4">
        <v>45280</v>
      </c>
      <c r="I1569" t="str">
        <f>TEXT(Cleaned__without_null_date4[[#This Row],[Cleaned Transaction Date]],"mmmm")</f>
        <v>December</v>
      </c>
      <c r="J1569" t="str">
        <f>TEXT(Cleaned__without_null_date4[[#This Row],[Cleaned Transaction Date]],"dddd")</f>
        <v>Wednesday</v>
      </c>
      <c r="K1569" t="str">
        <f>IF(ISNUMBER(MATCH(Cleaned__without_null_date4[[#This Row],[Cleaned Transaction Date]],'Hari Libur'!$A$2:$A$13,0)),"Holiday",IF(WEEKDAY(Cleaned__without_null_date4[[#This Row],[Cleaned Transaction Date]],2)&gt;5,"Weekend","Weekday"))</f>
        <v>Weekday</v>
      </c>
    </row>
    <row r="1570" spans="1:11" x14ac:dyDescent="0.25">
      <c r="A1570" t="s">
        <v>1593</v>
      </c>
      <c r="B1570" t="s">
        <v>41</v>
      </c>
      <c r="C1570" s="3">
        <v>5</v>
      </c>
      <c r="D1570" s="5">
        <v>3</v>
      </c>
      <c r="E1570" s="5">
        <v>15</v>
      </c>
      <c r="F1570" t="s">
        <v>21</v>
      </c>
      <c r="G1570" t="s">
        <v>24</v>
      </c>
      <c r="H1570" s="4">
        <v>45203</v>
      </c>
      <c r="I1570" t="str">
        <f>TEXT(Cleaned__without_null_date4[[#This Row],[Cleaned Transaction Date]],"mmmm")</f>
        <v>October</v>
      </c>
      <c r="J1570" t="str">
        <f>TEXT(Cleaned__without_null_date4[[#This Row],[Cleaned Transaction Date]],"dddd")</f>
        <v>Wednesday</v>
      </c>
      <c r="K1570" t="str">
        <f>IF(ISNUMBER(MATCH(Cleaned__without_null_date4[[#This Row],[Cleaned Transaction Date]],'Hari Libur'!$A$2:$A$13,0)),"Holiday",IF(WEEKDAY(Cleaned__without_null_date4[[#This Row],[Cleaned Transaction Date]],2)&gt;5,"Weekend","Weekday"))</f>
        <v>Weekday</v>
      </c>
    </row>
    <row r="1571" spans="1:11" x14ac:dyDescent="0.25">
      <c r="A1571" t="s">
        <v>1594</v>
      </c>
      <c r="B1571" t="s">
        <v>23</v>
      </c>
      <c r="C1571" s="3">
        <v>2</v>
      </c>
      <c r="D1571" s="5">
        <v>4</v>
      </c>
      <c r="E1571" s="5">
        <v>8</v>
      </c>
      <c r="F1571" t="s">
        <v>31</v>
      </c>
      <c r="G1571" t="s">
        <v>14</v>
      </c>
      <c r="H1571" s="4">
        <v>45066</v>
      </c>
      <c r="I1571" t="str">
        <f>TEXT(Cleaned__without_null_date4[[#This Row],[Cleaned Transaction Date]],"mmmm")</f>
        <v>May</v>
      </c>
      <c r="J1571" t="str">
        <f>TEXT(Cleaned__without_null_date4[[#This Row],[Cleaned Transaction Date]],"dddd")</f>
        <v>Saturday</v>
      </c>
      <c r="K1571" t="str">
        <f>IF(ISNUMBER(MATCH(Cleaned__without_null_date4[[#This Row],[Cleaned Transaction Date]],'Hari Libur'!$A$2:$A$13,0)),"Holiday",IF(WEEKDAY(Cleaned__without_null_date4[[#This Row],[Cleaned Transaction Date]],2)&gt;5,"Weekend","Weekday"))</f>
        <v>Weekend</v>
      </c>
    </row>
    <row r="1572" spans="1:11" x14ac:dyDescent="0.25">
      <c r="A1572" t="s">
        <v>1595</v>
      </c>
      <c r="B1572" t="s">
        <v>8</v>
      </c>
      <c r="C1572" s="3">
        <v>5</v>
      </c>
      <c r="D1572" s="5">
        <v>2</v>
      </c>
      <c r="E1572" s="5">
        <v>10</v>
      </c>
      <c r="F1572" t="s">
        <v>31</v>
      </c>
      <c r="G1572" t="s">
        <v>14</v>
      </c>
      <c r="H1572" s="4">
        <v>45178</v>
      </c>
      <c r="I1572" t="str">
        <f>TEXT(Cleaned__without_null_date4[[#This Row],[Cleaned Transaction Date]],"mmmm")</f>
        <v>September</v>
      </c>
      <c r="J1572" t="str">
        <f>TEXT(Cleaned__without_null_date4[[#This Row],[Cleaned Transaction Date]],"dddd")</f>
        <v>Saturday</v>
      </c>
      <c r="K1572" t="str">
        <f>IF(ISNUMBER(MATCH(Cleaned__without_null_date4[[#This Row],[Cleaned Transaction Date]],'Hari Libur'!$A$2:$A$13,0)),"Holiday",IF(WEEKDAY(Cleaned__without_null_date4[[#This Row],[Cleaned Transaction Date]],2)&gt;5,"Weekend","Weekday"))</f>
        <v>Weekend</v>
      </c>
    </row>
    <row r="1573" spans="1:11" x14ac:dyDescent="0.25">
      <c r="A1573" t="s">
        <v>1596</v>
      </c>
      <c r="B1573" t="s">
        <v>16</v>
      </c>
      <c r="C1573" s="3">
        <v>1</v>
      </c>
      <c r="D1573" s="5">
        <v>1</v>
      </c>
      <c r="E1573" s="5">
        <v>1</v>
      </c>
      <c r="F1573" t="s">
        <v>13</v>
      </c>
      <c r="G1573" t="s">
        <v>10</v>
      </c>
      <c r="H1573" s="4">
        <v>45225</v>
      </c>
      <c r="I1573" t="str">
        <f>TEXT(Cleaned__without_null_date4[[#This Row],[Cleaned Transaction Date]],"mmmm")</f>
        <v>October</v>
      </c>
      <c r="J1573" t="str">
        <f>TEXT(Cleaned__without_null_date4[[#This Row],[Cleaned Transaction Date]],"dddd")</f>
        <v>Thursday</v>
      </c>
      <c r="K1573" t="str">
        <f>IF(ISNUMBER(MATCH(Cleaned__without_null_date4[[#This Row],[Cleaned Transaction Date]],'Hari Libur'!$A$2:$A$13,0)),"Holiday",IF(WEEKDAY(Cleaned__without_null_date4[[#This Row],[Cleaned Transaction Date]],2)&gt;5,"Weekend","Weekday"))</f>
        <v>Weekday</v>
      </c>
    </row>
    <row r="1574" spans="1:11" x14ac:dyDescent="0.25">
      <c r="A1574" t="s">
        <v>1597</v>
      </c>
      <c r="B1574" t="s">
        <v>12</v>
      </c>
      <c r="C1574" s="3">
        <v>4</v>
      </c>
      <c r="D1574" s="5">
        <v>3</v>
      </c>
      <c r="E1574" s="5">
        <v>12</v>
      </c>
      <c r="F1574" t="s">
        <v>9</v>
      </c>
      <c r="G1574" t="s">
        <v>14</v>
      </c>
      <c r="H1574" s="4">
        <v>45222</v>
      </c>
      <c r="I1574" t="str">
        <f>TEXT(Cleaned__without_null_date4[[#This Row],[Cleaned Transaction Date]],"mmmm")</f>
        <v>October</v>
      </c>
      <c r="J1574" t="str">
        <f>TEXT(Cleaned__without_null_date4[[#This Row],[Cleaned Transaction Date]],"dddd")</f>
        <v>Monday</v>
      </c>
      <c r="K1574" t="str">
        <f>IF(ISNUMBER(MATCH(Cleaned__without_null_date4[[#This Row],[Cleaned Transaction Date]],'Hari Libur'!$A$2:$A$13,0)),"Holiday",IF(WEEKDAY(Cleaned__without_null_date4[[#This Row],[Cleaned Transaction Date]],2)&gt;5,"Weekend","Weekday"))</f>
        <v>Holiday</v>
      </c>
    </row>
    <row r="1575" spans="1:11" x14ac:dyDescent="0.25">
      <c r="A1575" t="s">
        <v>1598</v>
      </c>
      <c r="B1575" t="s">
        <v>28</v>
      </c>
      <c r="C1575" s="3">
        <v>5</v>
      </c>
      <c r="D1575" s="5">
        <v>4</v>
      </c>
      <c r="E1575" s="5">
        <v>20</v>
      </c>
      <c r="F1575" t="s">
        <v>13</v>
      </c>
      <c r="G1575" t="s">
        <v>14</v>
      </c>
      <c r="H1575" s="4">
        <v>45181</v>
      </c>
      <c r="I1575" t="str">
        <f>TEXT(Cleaned__without_null_date4[[#This Row],[Cleaned Transaction Date]],"mmmm")</f>
        <v>September</v>
      </c>
      <c r="J1575" t="str">
        <f>TEXT(Cleaned__without_null_date4[[#This Row],[Cleaned Transaction Date]],"dddd")</f>
        <v>Tuesday</v>
      </c>
      <c r="K1575" t="str">
        <f>IF(ISNUMBER(MATCH(Cleaned__without_null_date4[[#This Row],[Cleaned Transaction Date]],'Hari Libur'!$A$2:$A$13,0)),"Holiday",IF(WEEKDAY(Cleaned__without_null_date4[[#This Row],[Cleaned Transaction Date]],2)&gt;5,"Weekend","Weekday"))</f>
        <v>Weekday</v>
      </c>
    </row>
    <row r="1576" spans="1:11" x14ac:dyDescent="0.25">
      <c r="A1576" t="s">
        <v>1599</v>
      </c>
      <c r="B1576" t="s">
        <v>12</v>
      </c>
      <c r="C1576" s="3">
        <v>2</v>
      </c>
      <c r="D1576" s="5">
        <v>3</v>
      </c>
      <c r="E1576" s="5">
        <v>6</v>
      </c>
      <c r="F1576" t="s">
        <v>13</v>
      </c>
      <c r="G1576" t="s">
        <v>14</v>
      </c>
      <c r="H1576" s="4">
        <v>44985</v>
      </c>
      <c r="I1576" t="str">
        <f>TEXT(Cleaned__without_null_date4[[#This Row],[Cleaned Transaction Date]],"mmmm")</f>
        <v>February</v>
      </c>
      <c r="J1576" t="str">
        <f>TEXT(Cleaned__without_null_date4[[#This Row],[Cleaned Transaction Date]],"dddd")</f>
        <v>Tuesday</v>
      </c>
      <c r="K1576" t="str">
        <f>IF(ISNUMBER(MATCH(Cleaned__without_null_date4[[#This Row],[Cleaned Transaction Date]],'Hari Libur'!$A$2:$A$13,0)),"Holiday",IF(WEEKDAY(Cleaned__without_null_date4[[#This Row],[Cleaned Transaction Date]],2)&gt;5,"Weekend","Weekday"))</f>
        <v>Weekday</v>
      </c>
    </row>
    <row r="1577" spans="1:11" x14ac:dyDescent="0.25">
      <c r="A1577" t="s">
        <v>1600</v>
      </c>
      <c r="B1577" t="s">
        <v>16</v>
      </c>
      <c r="C1577" s="3">
        <v>3</v>
      </c>
      <c r="D1577" s="5">
        <v>1</v>
      </c>
      <c r="E1577" s="5">
        <v>3</v>
      </c>
      <c r="F1577" t="s">
        <v>31</v>
      </c>
      <c r="G1577" t="s">
        <v>24</v>
      </c>
      <c r="H1577" s="4">
        <v>45220</v>
      </c>
      <c r="I1577" t="str">
        <f>TEXT(Cleaned__without_null_date4[[#This Row],[Cleaned Transaction Date]],"mmmm")</f>
        <v>October</v>
      </c>
      <c r="J1577" t="str">
        <f>TEXT(Cleaned__without_null_date4[[#This Row],[Cleaned Transaction Date]],"dddd")</f>
        <v>Saturday</v>
      </c>
      <c r="K1577" t="str">
        <f>IF(ISNUMBER(MATCH(Cleaned__without_null_date4[[#This Row],[Cleaned Transaction Date]],'Hari Libur'!$A$2:$A$13,0)),"Holiday",IF(WEEKDAY(Cleaned__without_null_date4[[#This Row],[Cleaned Transaction Date]],2)&gt;5,"Weekend","Weekday"))</f>
        <v>Weekend</v>
      </c>
    </row>
    <row r="1578" spans="1:11" x14ac:dyDescent="0.25">
      <c r="A1578" t="s">
        <v>1601</v>
      </c>
      <c r="B1578" t="s">
        <v>8</v>
      </c>
      <c r="C1578" s="3">
        <v>2</v>
      </c>
      <c r="D1578" s="5">
        <v>2</v>
      </c>
      <c r="E1578" s="5">
        <v>4</v>
      </c>
      <c r="F1578" t="s">
        <v>9</v>
      </c>
      <c r="G1578" t="s">
        <v>19</v>
      </c>
      <c r="H1578" s="4">
        <v>45201</v>
      </c>
      <c r="I1578" t="str">
        <f>TEXT(Cleaned__without_null_date4[[#This Row],[Cleaned Transaction Date]],"mmmm")</f>
        <v>October</v>
      </c>
      <c r="J1578" t="str">
        <f>TEXT(Cleaned__without_null_date4[[#This Row],[Cleaned Transaction Date]],"dddd")</f>
        <v>Monday</v>
      </c>
      <c r="K1578" t="str">
        <f>IF(ISNUMBER(MATCH(Cleaned__without_null_date4[[#This Row],[Cleaned Transaction Date]],'Hari Libur'!$A$2:$A$13,0)),"Holiday",IF(WEEKDAY(Cleaned__without_null_date4[[#This Row],[Cleaned Transaction Date]],2)&gt;5,"Weekend","Weekday"))</f>
        <v>Weekday</v>
      </c>
    </row>
    <row r="1579" spans="1:11" x14ac:dyDescent="0.25">
      <c r="A1579" t="s">
        <v>1602</v>
      </c>
      <c r="B1579" t="s">
        <v>28</v>
      </c>
      <c r="C1579" s="3">
        <v>3</v>
      </c>
      <c r="D1579" s="5">
        <v>4</v>
      </c>
      <c r="E1579" s="5">
        <v>12</v>
      </c>
      <c r="F1579" t="s">
        <v>21</v>
      </c>
      <c r="G1579" t="s">
        <v>24</v>
      </c>
      <c r="H1579" s="4">
        <v>45093</v>
      </c>
      <c r="I1579" t="str">
        <f>TEXT(Cleaned__without_null_date4[[#This Row],[Cleaned Transaction Date]],"mmmm")</f>
        <v>June</v>
      </c>
      <c r="J1579" t="str">
        <f>TEXT(Cleaned__without_null_date4[[#This Row],[Cleaned Transaction Date]],"dddd")</f>
        <v>Friday</v>
      </c>
      <c r="K1579" t="str">
        <f>IF(ISNUMBER(MATCH(Cleaned__without_null_date4[[#This Row],[Cleaned Transaction Date]],'Hari Libur'!$A$2:$A$13,0)),"Holiday",IF(WEEKDAY(Cleaned__without_null_date4[[#This Row],[Cleaned Transaction Date]],2)&gt;5,"Weekend","Weekday"))</f>
        <v>Weekday</v>
      </c>
    </row>
    <row r="1580" spans="1:11" x14ac:dyDescent="0.25">
      <c r="A1580" t="s">
        <v>1603</v>
      </c>
      <c r="B1580" t="s">
        <v>37</v>
      </c>
      <c r="C1580" s="3">
        <v>2</v>
      </c>
      <c r="D1580" s="5">
        <v>1.5</v>
      </c>
      <c r="E1580" s="5">
        <v>3</v>
      </c>
      <c r="F1580" t="s">
        <v>13</v>
      </c>
      <c r="G1580" t="s">
        <v>14</v>
      </c>
      <c r="H1580" s="4">
        <v>45096</v>
      </c>
      <c r="I1580" t="str">
        <f>TEXT(Cleaned__without_null_date4[[#This Row],[Cleaned Transaction Date]],"mmmm")</f>
        <v>June</v>
      </c>
      <c r="J1580" t="str">
        <f>TEXT(Cleaned__without_null_date4[[#This Row],[Cleaned Transaction Date]],"dddd")</f>
        <v>Monday</v>
      </c>
      <c r="K1580" t="str">
        <f>IF(ISNUMBER(MATCH(Cleaned__without_null_date4[[#This Row],[Cleaned Transaction Date]],'Hari Libur'!$A$2:$A$13,0)),"Holiday",IF(WEEKDAY(Cleaned__without_null_date4[[#This Row],[Cleaned Transaction Date]],2)&gt;5,"Weekend","Weekday"))</f>
        <v>Holiday</v>
      </c>
    </row>
    <row r="1581" spans="1:11" x14ac:dyDescent="0.25">
      <c r="A1581" t="s">
        <v>1604</v>
      </c>
      <c r="B1581" t="s">
        <v>18</v>
      </c>
      <c r="C1581" s="3">
        <v>1</v>
      </c>
      <c r="D1581" s="5">
        <v>5</v>
      </c>
      <c r="E1581" s="5">
        <v>5</v>
      </c>
      <c r="F1581" t="s">
        <v>31</v>
      </c>
      <c r="G1581" t="s">
        <v>10</v>
      </c>
      <c r="H1581" s="4">
        <v>45266</v>
      </c>
      <c r="I1581" t="str">
        <f>TEXT(Cleaned__without_null_date4[[#This Row],[Cleaned Transaction Date]],"mmmm")</f>
        <v>December</v>
      </c>
      <c r="J1581" t="str">
        <f>TEXT(Cleaned__without_null_date4[[#This Row],[Cleaned Transaction Date]],"dddd")</f>
        <v>Wednesday</v>
      </c>
      <c r="K1581" t="str">
        <f>IF(ISNUMBER(MATCH(Cleaned__without_null_date4[[#This Row],[Cleaned Transaction Date]],'Hari Libur'!$A$2:$A$13,0)),"Holiday",IF(WEEKDAY(Cleaned__without_null_date4[[#This Row],[Cleaned Transaction Date]],2)&gt;5,"Weekend","Weekday"))</f>
        <v>Weekday</v>
      </c>
    </row>
    <row r="1582" spans="1:11" x14ac:dyDescent="0.25">
      <c r="A1582" t="s">
        <v>1605</v>
      </c>
      <c r="B1582" t="s">
        <v>28</v>
      </c>
      <c r="C1582" s="3">
        <v>5</v>
      </c>
      <c r="D1582" s="5">
        <v>4</v>
      </c>
      <c r="E1582" s="5">
        <v>20</v>
      </c>
      <c r="F1582" t="s">
        <v>21</v>
      </c>
      <c r="G1582" t="s">
        <v>10</v>
      </c>
      <c r="H1582" s="4">
        <v>45223</v>
      </c>
      <c r="I1582" t="str">
        <f>TEXT(Cleaned__without_null_date4[[#This Row],[Cleaned Transaction Date]],"mmmm")</f>
        <v>October</v>
      </c>
      <c r="J1582" t="str">
        <f>TEXT(Cleaned__without_null_date4[[#This Row],[Cleaned Transaction Date]],"dddd")</f>
        <v>Tuesday</v>
      </c>
      <c r="K1582" t="str">
        <f>IF(ISNUMBER(MATCH(Cleaned__without_null_date4[[#This Row],[Cleaned Transaction Date]],'Hari Libur'!$A$2:$A$13,0)),"Holiday",IF(WEEKDAY(Cleaned__without_null_date4[[#This Row],[Cleaned Transaction Date]],2)&gt;5,"Weekend","Weekday"))</f>
        <v>Weekday</v>
      </c>
    </row>
    <row r="1583" spans="1:11" x14ac:dyDescent="0.25">
      <c r="A1583" t="s">
        <v>1606</v>
      </c>
      <c r="B1583" t="s">
        <v>41</v>
      </c>
      <c r="C1583" s="3">
        <v>5</v>
      </c>
      <c r="D1583" s="5">
        <v>3</v>
      </c>
      <c r="E1583" s="5">
        <v>15</v>
      </c>
      <c r="F1583" t="s">
        <v>21</v>
      </c>
      <c r="G1583" t="s">
        <v>10</v>
      </c>
      <c r="H1583" s="4">
        <v>45170</v>
      </c>
      <c r="I1583" t="str">
        <f>TEXT(Cleaned__without_null_date4[[#This Row],[Cleaned Transaction Date]],"mmmm")</f>
        <v>September</v>
      </c>
      <c r="J1583" t="str">
        <f>TEXT(Cleaned__without_null_date4[[#This Row],[Cleaned Transaction Date]],"dddd")</f>
        <v>Friday</v>
      </c>
      <c r="K1583" t="str">
        <f>IF(ISNUMBER(MATCH(Cleaned__without_null_date4[[#This Row],[Cleaned Transaction Date]],'Hari Libur'!$A$2:$A$13,0)),"Holiday",IF(WEEKDAY(Cleaned__without_null_date4[[#This Row],[Cleaned Transaction Date]],2)&gt;5,"Weekend","Weekday"))</f>
        <v>Weekday</v>
      </c>
    </row>
    <row r="1584" spans="1:11" x14ac:dyDescent="0.25">
      <c r="A1584" t="s">
        <v>1607</v>
      </c>
      <c r="B1584" t="s">
        <v>30</v>
      </c>
      <c r="C1584" s="3">
        <v>2</v>
      </c>
      <c r="D1584" s="5">
        <v>3</v>
      </c>
      <c r="E1584" s="5">
        <v>6</v>
      </c>
      <c r="F1584" t="s">
        <v>13</v>
      </c>
      <c r="G1584" t="s">
        <v>14</v>
      </c>
      <c r="H1584" s="4">
        <v>44950</v>
      </c>
      <c r="I1584" t="str">
        <f>TEXT(Cleaned__without_null_date4[[#This Row],[Cleaned Transaction Date]],"mmmm")</f>
        <v>January</v>
      </c>
      <c r="J1584" t="str">
        <f>TEXT(Cleaned__without_null_date4[[#This Row],[Cleaned Transaction Date]],"dddd")</f>
        <v>Tuesday</v>
      </c>
      <c r="K1584" t="str">
        <f>IF(ISNUMBER(MATCH(Cleaned__without_null_date4[[#This Row],[Cleaned Transaction Date]],'Hari Libur'!$A$2:$A$13,0)),"Holiday",IF(WEEKDAY(Cleaned__without_null_date4[[#This Row],[Cleaned Transaction Date]],2)&gt;5,"Weekend","Weekday"))</f>
        <v>Weekday</v>
      </c>
    </row>
    <row r="1585" spans="1:11" x14ac:dyDescent="0.25">
      <c r="A1585" t="s">
        <v>1608</v>
      </c>
      <c r="B1585" t="s">
        <v>23</v>
      </c>
      <c r="C1585" s="3">
        <v>5</v>
      </c>
      <c r="D1585" s="5">
        <v>4</v>
      </c>
      <c r="E1585" s="5">
        <v>20</v>
      </c>
      <c r="F1585" t="s">
        <v>9</v>
      </c>
      <c r="G1585" t="s">
        <v>14</v>
      </c>
      <c r="H1585" s="4">
        <v>45183</v>
      </c>
      <c r="I1585" t="str">
        <f>TEXT(Cleaned__without_null_date4[[#This Row],[Cleaned Transaction Date]],"mmmm")</f>
        <v>September</v>
      </c>
      <c r="J1585" t="str">
        <f>TEXT(Cleaned__without_null_date4[[#This Row],[Cleaned Transaction Date]],"dddd")</f>
        <v>Thursday</v>
      </c>
      <c r="K1585" t="str">
        <f>IF(ISNUMBER(MATCH(Cleaned__without_null_date4[[#This Row],[Cleaned Transaction Date]],'Hari Libur'!$A$2:$A$13,0)),"Holiday",IF(WEEKDAY(Cleaned__without_null_date4[[#This Row],[Cleaned Transaction Date]],2)&gt;5,"Weekend","Weekday"))</f>
        <v>Weekday</v>
      </c>
    </row>
    <row r="1586" spans="1:11" x14ac:dyDescent="0.25">
      <c r="A1586" t="s">
        <v>1609</v>
      </c>
      <c r="B1586" t="s">
        <v>37</v>
      </c>
      <c r="C1586" s="3">
        <v>2</v>
      </c>
      <c r="D1586" s="5">
        <v>1.5</v>
      </c>
      <c r="E1586" s="5">
        <v>3</v>
      </c>
      <c r="F1586" t="s">
        <v>21</v>
      </c>
      <c r="G1586" t="s">
        <v>14</v>
      </c>
      <c r="H1586" s="4">
        <v>44983</v>
      </c>
      <c r="I1586" t="str">
        <f>TEXT(Cleaned__without_null_date4[[#This Row],[Cleaned Transaction Date]],"mmmm")</f>
        <v>February</v>
      </c>
      <c r="J1586" t="str">
        <f>TEXT(Cleaned__without_null_date4[[#This Row],[Cleaned Transaction Date]],"dddd")</f>
        <v>Sunday</v>
      </c>
      <c r="K1586" t="str">
        <f>IF(ISNUMBER(MATCH(Cleaned__without_null_date4[[#This Row],[Cleaned Transaction Date]],'Hari Libur'!$A$2:$A$13,0)),"Holiday",IF(WEEKDAY(Cleaned__without_null_date4[[#This Row],[Cleaned Transaction Date]],2)&gt;5,"Weekend","Weekday"))</f>
        <v>Weekend</v>
      </c>
    </row>
    <row r="1587" spans="1:11" x14ac:dyDescent="0.25">
      <c r="A1587" t="s">
        <v>1610</v>
      </c>
      <c r="B1587" t="s">
        <v>41</v>
      </c>
      <c r="C1587" s="3">
        <v>5</v>
      </c>
      <c r="D1587" s="5">
        <v>3</v>
      </c>
      <c r="E1587" s="5">
        <v>15</v>
      </c>
      <c r="F1587" t="s">
        <v>13</v>
      </c>
      <c r="G1587" t="s">
        <v>14</v>
      </c>
      <c r="H1587" s="4">
        <v>45249</v>
      </c>
      <c r="I1587" t="str">
        <f>TEXT(Cleaned__without_null_date4[[#This Row],[Cleaned Transaction Date]],"mmmm")</f>
        <v>November</v>
      </c>
      <c r="J1587" t="str">
        <f>TEXT(Cleaned__without_null_date4[[#This Row],[Cleaned Transaction Date]],"dddd")</f>
        <v>Sunday</v>
      </c>
      <c r="K1587" t="str">
        <f>IF(ISNUMBER(MATCH(Cleaned__without_null_date4[[#This Row],[Cleaned Transaction Date]],'Hari Libur'!$A$2:$A$13,0)),"Holiday",IF(WEEKDAY(Cleaned__without_null_date4[[#This Row],[Cleaned Transaction Date]],2)&gt;5,"Weekend","Weekday"))</f>
        <v>Weekend</v>
      </c>
    </row>
    <row r="1588" spans="1:11" x14ac:dyDescent="0.25">
      <c r="A1588" t="s">
        <v>1611</v>
      </c>
      <c r="B1588" t="s">
        <v>12</v>
      </c>
      <c r="C1588" s="3">
        <v>1</v>
      </c>
      <c r="D1588" s="5">
        <v>3</v>
      </c>
      <c r="E1588" s="5">
        <v>3</v>
      </c>
      <c r="F1588" t="s">
        <v>21</v>
      </c>
      <c r="G1588" t="s">
        <v>10</v>
      </c>
      <c r="H1588" s="4">
        <v>45155</v>
      </c>
      <c r="I1588" t="str">
        <f>TEXT(Cleaned__without_null_date4[[#This Row],[Cleaned Transaction Date]],"mmmm")</f>
        <v>August</v>
      </c>
      <c r="J1588" t="str">
        <f>TEXT(Cleaned__without_null_date4[[#This Row],[Cleaned Transaction Date]],"dddd")</f>
        <v>Thursday</v>
      </c>
      <c r="K1588" t="str">
        <f>IF(ISNUMBER(MATCH(Cleaned__without_null_date4[[#This Row],[Cleaned Transaction Date]],'Hari Libur'!$A$2:$A$13,0)),"Holiday",IF(WEEKDAY(Cleaned__without_null_date4[[#This Row],[Cleaned Transaction Date]],2)&gt;5,"Weekend","Weekday"))</f>
        <v>Weekday</v>
      </c>
    </row>
    <row r="1589" spans="1:11" x14ac:dyDescent="0.25">
      <c r="A1589" t="s">
        <v>1612</v>
      </c>
      <c r="B1589" t="s">
        <v>41</v>
      </c>
      <c r="C1589" s="3">
        <v>5</v>
      </c>
      <c r="D1589" s="5">
        <v>3</v>
      </c>
      <c r="E1589" s="5">
        <v>15</v>
      </c>
      <c r="F1589" t="s">
        <v>9</v>
      </c>
      <c r="G1589" t="s">
        <v>14</v>
      </c>
      <c r="H1589" s="4">
        <v>45204</v>
      </c>
      <c r="I1589" t="str">
        <f>TEXT(Cleaned__without_null_date4[[#This Row],[Cleaned Transaction Date]],"mmmm")</f>
        <v>October</v>
      </c>
      <c r="J1589" t="str">
        <f>TEXT(Cleaned__without_null_date4[[#This Row],[Cleaned Transaction Date]],"dddd")</f>
        <v>Thursday</v>
      </c>
      <c r="K1589" t="str">
        <f>IF(ISNUMBER(MATCH(Cleaned__without_null_date4[[#This Row],[Cleaned Transaction Date]],'Hari Libur'!$A$2:$A$13,0)),"Holiday",IF(WEEKDAY(Cleaned__without_null_date4[[#This Row],[Cleaned Transaction Date]],2)&gt;5,"Weekend","Weekday"))</f>
        <v>Weekday</v>
      </c>
    </row>
    <row r="1590" spans="1:11" x14ac:dyDescent="0.25">
      <c r="A1590" t="s">
        <v>1613</v>
      </c>
      <c r="B1590" t="s">
        <v>41</v>
      </c>
      <c r="C1590" s="3">
        <v>1</v>
      </c>
      <c r="D1590" s="5">
        <v>3</v>
      </c>
      <c r="E1590" s="5">
        <v>3</v>
      </c>
      <c r="F1590" t="s">
        <v>13</v>
      </c>
      <c r="G1590" t="s">
        <v>14</v>
      </c>
      <c r="H1590" s="4">
        <v>45289</v>
      </c>
      <c r="I1590" t="str">
        <f>TEXT(Cleaned__without_null_date4[[#This Row],[Cleaned Transaction Date]],"mmmm")</f>
        <v>December</v>
      </c>
      <c r="J1590" t="str">
        <f>TEXT(Cleaned__without_null_date4[[#This Row],[Cleaned Transaction Date]],"dddd")</f>
        <v>Friday</v>
      </c>
      <c r="K1590" t="str">
        <f>IF(ISNUMBER(MATCH(Cleaned__without_null_date4[[#This Row],[Cleaned Transaction Date]],'Hari Libur'!$A$2:$A$13,0)),"Holiday",IF(WEEKDAY(Cleaned__without_null_date4[[#This Row],[Cleaned Transaction Date]],2)&gt;5,"Weekend","Weekday"))</f>
        <v>Weekday</v>
      </c>
    </row>
    <row r="1591" spans="1:11" x14ac:dyDescent="0.25">
      <c r="A1591" t="s">
        <v>1614</v>
      </c>
      <c r="B1591" t="s">
        <v>18</v>
      </c>
      <c r="C1591" s="3">
        <v>2</v>
      </c>
      <c r="D1591" s="5">
        <v>5</v>
      </c>
      <c r="E1591" s="5">
        <v>10</v>
      </c>
      <c r="F1591" t="s">
        <v>9</v>
      </c>
      <c r="G1591" t="s">
        <v>24</v>
      </c>
      <c r="H1591" s="4">
        <v>45071</v>
      </c>
      <c r="I1591" t="str">
        <f>TEXT(Cleaned__without_null_date4[[#This Row],[Cleaned Transaction Date]],"mmmm")</f>
        <v>May</v>
      </c>
      <c r="J1591" t="str">
        <f>TEXT(Cleaned__without_null_date4[[#This Row],[Cleaned Transaction Date]],"dddd")</f>
        <v>Thursday</v>
      </c>
      <c r="K1591" t="str">
        <f>IF(ISNUMBER(MATCH(Cleaned__without_null_date4[[#This Row],[Cleaned Transaction Date]],'Hari Libur'!$A$2:$A$13,0)),"Holiday",IF(WEEKDAY(Cleaned__without_null_date4[[#This Row],[Cleaned Transaction Date]],2)&gt;5,"Weekend","Weekday"))</f>
        <v>Weekday</v>
      </c>
    </row>
    <row r="1592" spans="1:11" x14ac:dyDescent="0.25">
      <c r="A1592" t="s">
        <v>1615</v>
      </c>
      <c r="B1592" t="s">
        <v>37</v>
      </c>
      <c r="C1592" s="3">
        <v>1</v>
      </c>
      <c r="D1592" s="5">
        <v>1.5</v>
      </c>
      <c r="E1592" s="5">
        <v>1.5</v>
      </c>
      <c r="F1592" t="s">
        <v>21</v>
      </c>
      <c r="G1592" t="s">
        <v>10</v>
      </c>
      <c r="H1592" s="4">
        <v>45184</v>
      </c>
      <c r="I1592" t="str">
        <f>TEXT(Cleaned__without_null_date4[[#This Row],[Cleaned Transaction Date]],"mmmm")</f>
        <v>September</v>
      </c>
      <c r="J1592" t="str">
        <f>TEXT(Cleaned__without_null_date4[[#This Row],[Cleaned Transaction Date]],"dddd")</f>
        <v>Friday</v>
      </c>
      <c r="K1592" t="str">
        <f>IF(ISNUMBER(MATCH(Cleaned__without_null_date4[[#This Row],[Cleaned Transaction Date]],'Hari Libur'!$A$2:$A$13,0)),"Holiday",IF(WEEKDAY(Cleaned__without_null_date4[[#This Row],[Cleaned Transaction Date]],2)&gt;5,"Weekend","Weekday"))</f>
        <v>Weekday</v>
      </c>
    </row>
    <row r="1593" spans="1:11" x14ac:dyDescent="0.25">
      <c r="A1593" t="s">
        <v>1616</v>
      </c>
      <c r="B1593" t="s">
        <v>37</v>
      </c>
      <c r="C1593" s="3">
        <v>2</v>
      </c>
      <c r="D1593" s="5">
        <v>1.5</v>
      </c>
      <c r="E1593" s="5">
        <v>3</v>
      </c>
      <c r="F1593" t="s">
        <v>9</v>
      </c>
      <c r="G1593" t="s">
        <v>19</v>
      </c>
      <c r="H1593" s="4">
        <v>45170</v>
      </c>
      <c r="I1593" t="str">
        <f>TEXT(Cleaned__without_null_date4[[#This Row],[Cleaned Transaction Date]],"mmmm")</f>
        <v>September</v>
      </c>
      <c r="J1593" t="str">
        <f>TEXT(Cleaned__without_null_date4[[#This Row],[Cleaned Transaction Date]],"dddd")</f>
        <v>Friday</v>
      </c>
      <c r="K1593" t="str">
        <f>IF(ISNUMBER(MATCH(Cleaned__without_null_date4[[#This Row],[Cleaned Transaction Date]],'Hari Libur'!$A$2:$A$13,0)),"Holiday",IF(WEEKDAY(Cleaned__without_null_date4[[#This Row],[Cleaned Transaction Date]],2)&gt;5,"Weekend","Weekday"))</f>
        <v>Weekday</v>
      </c>
    </row>
    <row r="1594" spans="1:11" x14ac:dyDescent="0.25">
      <c r="A1594" t="s">
        <v>1617</v>
      </c>
      <c r="B1594" t="s">
        <v>37</v>
      </c>
      <c r="C1594" s="3">
        <v>5</v>
      </c>
      <c r="D1594" s="5">
        <v>1.5</v>
      </c>
      <c r="E1594" s="5">
        <v>7.5</v>
      </c>
      <c r="F1594" t="s">
        <v>21</v>
      </c>
      <c r="G1594" t="s">
        <v>10</v>
      </c>
      <c r="H1594" s="4">
        <v>44941</v>
      </c>
      <c r="I1594" t="str">
        <f>TEXT(Cleaned__without_null_date4[[#This Row],[Cleaned Transaction Date]],"mmmm")</f>
        <v>January</v>
      </c>
      <c r="J1594" t="str">
        <f>TEXT(Cleaned__without_null_date4[[#This Row],[Cleaned Transaction Date]],"dddd")</f>
        <v>Sunday</v>
      </c>
      <c r="K1594" t="str">
        <f>IF(ISNUMBER(MATCH(Cleaned__without_null_date4[[#This Row],[Cleaned Transaction Date]],'Hari Libur'!$A$2:$A$13,0)),"Holiday",IF(WEEKDAY(Cleaned__without_null_date4[[#This Row],[Cleaned Transaction Date]],2)&gt;5,"Weekend","Weekday"))</f>
        <v>Weekend</v>
      </c>
    </row>
    <row r="1595" spans="1:11" x14ac:dyDescent="0.25">
      <c r="A1595" t="s">
        <v>1618</v>
      </c>
      <c r="B1595" t="s">
        <v>41</v>
      </c>
      <c r="C1595" s="3">
        <v>4</v>
      </c>
      <c r="D1595" s="5">
        <v>3</v>
      </c>
      <c r="E1595" s="5">
        <v>12</v>
      </c>
      <c r="F1595" t="s">
        <v>31</v>
      </c>
      <c r="G1595" t="s">
        <v>10</v>
      </c>
      <c r="H1595" s="4">
        <v>45195</v>
      </c>
      <c r="I1595" t="str">
        <f>TEXT(Cleaned__without_null_date4[[#This Row],[Cleaned Transaction Date]],"mmmm")</f>
        <v>September</v>
      </c>
      <c r="J1595" t="str">
        <f>TEXT(Cleaned__without_null_date4[[#This Row],[Cleaned Transaction Date]],"dddd")</f>
        <v>Tuesday</v>
      </c>
      <c r="K1595" t="str">
        <f>IF(ISNUMBER(MATCH(Cleaned__without_null_date4[[#This Row],[Cleaned Transaction Date]],'Hari Libur'!$A$2:$A$13,0)),"Holiday",IF(WEEKDAY(Cleaned__without_null_date4[[#This Row],[Cleaned Transaction Date]],2)&gt;5,"Weekend","Weekday"))</f>
        <v>Weekday</v>
      </c>
    </row>
    <row r="1596" spans="1:11" x14ac:dyDescent="0.25">
      <c r="A1596" t="s">
        <v>1619</v>
      </c>
      <c r="B1596" t="s">
        <v>37</v>
      </c>
      <c r="C1596" s="3">
        <v>1</v>
      </c>
      <c r="D1596" s="5">
        <v>1.5</v>
      </c>
      <c r="E1596" s="5">
        <v>1.5</v>
      </c>
      <c r="F1596" t="s">
        <v>21</v>
      </c>
      <c r="G1596" t="s">
        <v>14</v>
      </c>
      <c r="H1596" s="4">
        <v>45160</v>
      </c>
      <c r="I1596" t="str">
        <f>TEXT(Cleaned__without_null_date4[[#This Row],[Cleaned Transaction Date]],"mmmm")</f>
        <v>August</v>
      </c>
      <c r="J1596" t="str">
        <f>TEXT(Cleaned__without_null_date4[[#This Row],[Cleaned Transaction Date]],"dddd")</f>
        <v>Tuesday</v>
      </c>
      <c r="K1596" t="str">
        <f>IF(ISNUMBER(MATCH(Cleaned__without_null_date4[[#This Row],[Cleaned Transaction Date]],'Hari Libur'!$A$2:$A$13,0)),"Holiday",IF(WEEKDAY(Cleaned__without_null_date4[[#This Row],[Cleaned Transaction Date]],2)&gt;5,"Weekend","Weekday"))</f>
        <v>Weekday</v>
      </c>
    </row>
    <row r="1597" spans="1:11" x14ac:dyDescent="0.25">
      <c r="A1597" t="s">
        <v>1620</v>
      </c>
      <c r="B1597" t="s">
        <v>28</v>
      </c>
      <c r="C1597" s="3">
        <v>1</v>
      </c>
      <c r="D1597" s="5">
        <v>4</v>
      </c>
      <c r="E1597" s="5">
        <v>4</v>
      </c>
      <c r="F1597" t="s">
        <v>9</v>
      </c>
      <c r="G1597" t="s">
        <v>14</v>
      </c>
      <c r="H1597" s="4">
        <v>45167</v>
      </c>
      <c r="I1597" t="str">
        <f>TEXT(Cleaned__without_null_date4[[#This Row],[Cleaned Transaction Date]],"mmmm")</f>
        <v>August</v>
      </c>
      <c r="J1597" t="str">
        <f>TEXT(Cleaned__without_null_date4[[#This Row],[Cleaned Transaction Date]],"dddd")</f>
        <v>Tuesday</v>
      </c>
      <c r="K1597" t="str">
        <f>IF(ISNUMBER(MATCH(Cleaned__without_null_date4[[#This Row],[Cleaned Transaction Date]],'Hari Libur'!$A$2:$A$13,0)),"Holiday",IF(WEEKDAY(Cleaned__without_null_date4[[#This Row],[Cleaned Transaction Date]],2)&gt;5,"Weekend","Weekday"))</f>
        <v>Weekday</v>
      </c>
    </row>
    <row r="1598" spans="1:11" x14ac:dyDescent="0.25">
      <c r="A1598" t="s">
        <v>1621</v>
      </c>
      <c r="B1598" t="s">
        <v>8</v>
      </c>
      <c r="C1598" s="3">
        <v>3</v>
      </c>
      <c r="D1598" s="5">
        <v>2</v>
      </c>
      <c r="E1598" s="5">
        <v>6</v>
      </c>
      <c r="F1598" t="s">
        <v>21</v>
      </c>
      <c r="G1598" t="s">
        <v>10</v>
      </c>
      <c r="H1598" s="4">
        <v>45177</v>
      </c>
      <c r="I1598" t="str">
        <f>TEXT(Cleaned__without_null_date4[[#This Row],[Cleaned Transaction Date]],"mmmm")</f>
        <v>September</v>
      </c>
      <c r="J1598" t="str">
        <f>TEXT(Cleaned__without_null_date4[[#This Row],[Cleaned Transaction Date]],"dddd")</f>
        <v>Friday</v>
      </c>
      <c r="K1598" t="str">
        <f>IF(ISNUMBER(MATCH(Cleaned__without_null_date4[[#This Row],[Cleaned Transaction Date]],'Hari Libur'!$A$2:$A$13,0)),"Holiday",IF(WEEKDAY(Cleaned__without_null_date4[[#This Row],[Cleaned Transaction Date]],2)&gt;5,"Weekend","Weekday"))</f>
        <v>Weekday</v>
      </c>
    </row>
    <row r="1599" spans="1:11" x14ac:dyDescent="0.25">
      <c r="A1599" t="s">
        <v>1622</v>
      </c>
      <c r="B1599" t="s">
        <v>41</v>
      </c>
      <c r="C1599" s="3">
        <v>1</v>
      </c>
      <c r="D1599" s="5">
        <v>3</v>
      </c>
      <c r="E1599" s="5">
        <v>3</v>
      </c>
      <c r="F1599" t="s">
        <v>9</v>
      </c>
      <c r="G1599" t="s">
        <v>14</v>
      </c>
      <c r="H1599" s="4">
        <v>45235</v>
      </c>
      <c r="I1599" t="str">
        <f>TEXT(Cleaned__without_null_date4[[#This Row],[Cleaned Transaction Date]],"mmmm")</f>
        <v>November</v>
      </c>
      <c r="J1599" t="str">
        <f>TEXT(Cleaned__without_null_date4[[#This Row],[Cleaned Transaction Date]],"dddd")</f>
        <v>Sunday</v>
      </c>
      <c r="K1599" t="str">
        <f>IF(ISNUMBER(MATCH(Cleaned__without_null_date4[[#This Row],[Cleaned Transaction Date]],'Hari Libur'!$A$2:$A$13,0)),"Holiday",IF(WEEKDAY(Cleaned__without_null_date4[[#This Row],[Cleaned Transaction Date]],2)&gt;5,"Weekend","Weekday"))</f>
        <v>Weekend</v>
      </c>
    </row>
    <row r="1600" spans="1:11" x14ac:dyDescent="0.25">
      <c r="A1600" t="s">
        <v>1623</v>
      </c>
      <c r="B1600" t="s">
        <v>8</v>
      </c>
      <c r="C1600" s="3">
        <v>5</v>
      </c>
      <c r="D1600" s="5">
        <v>2</v>
      </c>
      <c r="E1600" s="5">
        <v>10</v>
      </c>
      <c r="F1600" t="s">
        <v>9</v>
      </c>
      <c r="G1600" t="s">
        <v>10</v>
      </c>
      <c r="H1600" s="4">
        <v>45072</v>
      </c>
      <c r="I1600" t="str">
        <f>TEXT(Cleaned__without_null_date4[[#This Row],[Cleaned Transaction Date]],"mmmm")</f>
        <v>May</v>
      </c>
      <c r="J1600" t="str">
        <f>TEXT(Cleaned__without_null_date4[[#This Row],[Cleaned Transaction Date]],"dddd")</f>
        <v>Friday</v>
      </c>
      <c r="K1600" t="str">
        <f>IF(ISNUMBER(MATCH(Cleaned__without_null_date4[[#This Row],[Cleaned Transaction Date]],'Hari Libur'!$A$2:$A$13,0)),"Holiday",IF(WEEKDAY(Cleaned__without_null_date4[[#This Row],[Cleaned Transaction Date]],2)&gt;5,"Weekend","Weekday"))</f>
        <v>Weekday</v>
      </c>
    </row>
    <row r="1601" spans="1:11" x14ac:dyDescent="0.25">
      <c r="A1601" t="s">
        <v>1624</v>
      </c>
      <c r="B1601" t="s">
        <v>18</v>
      </c>
      <c r="C1601" s="3">
        <v>1</v>
      </c>
      <c r="D1601" s="5">
        <v>5</v>
      </c>
      <c r="E1601" s="5">
        <v>5</v>
      </c>
      <c r="F1601" t="s">
        <v>21</v>
      </c>
      <c r="G1601" t="s">
        <v>24</v>
      </c>
      <c r="H1601" s="4">
        <v>45162</v>
      </c>
      <c r="I1601" t="str">
        <f>TEXT(Cleaned__without_null_date4[[#This Row],[Cleaned Transaction Date]],"mmmm")</f>
        <v>August</v>
      </c>
      <c r="J1601" t="str">
        <f>TEXT(Cleaned__without_null_date4[[#This Row],[Cleaned Transaction Date]],"dddd")</f>
        <v>Thursday</v>
      </c>
      <c r="K1601" t="str">
        <f>IF(ISNUMBER(MATCH(Cleaned__without_null_date4[[#This Row],[Cleaned Transaction Date]],'Hari Libur'!$A$2:$A$13,0)),"Holiday",IF(WEEKDAY(Cleaned__without_null_date4[[#This Row],[Cleaned Transaction Date]],2)&gt;5,"Weekend","Weekday"))</f>
        <v>Weekday</v>
      </c>
    </row>
    <row r="1602" spans="1:11" x14ac:dyDescent="0.25">
      <c r="A1602" t="s">
        <v>1625</v>
      </c>
      <c r="B1602" t="s">
        <v>41</v>
      </c>
      <c r="C1602" s="3">
        <v>4</v>
      </c>
      <c r="D1602" s="5">
        <v>3</v>
      </c>
      <c r="E1602" s="5">
        <v>12</v>
      </c>
      <c r="F1602" t="s">
        <v>9</v>
      </c>
      <c r="G1602" t="s">
        <v>24</v>
      </c>
      <c r="H1602" s="4">
        <v>45287</v>
      </c>
      <c r="I1602" t="str">
        <f>TEXT(Cleaned__without_null_date4[[#This Row],[Cleaned Transaction Date]],"mmmm")</f>
        <v>December</v>
      </c>
      <c r="J1602" t="str">
        <f>TEXT(Cleaned__without_null_date4[[#This Row],[Cleaned Transaction Date]],"dddd")</f>
        <v>Wednesday</v>
      </c>
      <c r="K1602" t="str">
        <f>IF(ISNUMBER(MATCH(Cleaned__without_null_date4[[#This Row],[Cleaned Transaction Date]],'Hari Libur'!$A$2:$A$13,0)),"Holiday",IF(WEEKDAY(Cleaned__without_null_date4[[#This Row],[Cleaned Transaction Date]],2)&gt;5,"Weekend","Weekday"))</f>
        <v>Weekday</v>
      </c>
    </row>
    <row r="1603" spans="1:11" x14ac:dyDescent="0.25">
      <c r="A1603" t="s">
        <v>1626</v>
      </c>
      <c r="B1603" t="s">
        <v>18</v>
      </c>
      <c r="C1603" s="3">
        <v>4</v>
      </c>
      <c r="D1603" s="5">
        <v>5</v>
      </c>
      <c r="E1603" s="5">
        <v>20</v>
      </c>
      <c r="F1603" t="s">
        <v>31</v>
      </c>
      <c r="G1603" t="s">
        <v>10</v>
      </c>
      <c r="H1603" s="4">
        <v>45158</v>
      </c>
      <c r="I1603" t="str">
        <f>TEXT(Cleaned__without_null_date4[[#This Row],[Cleaned Transaction Date]],"mmmm")</f>
        <v>August</v>
      </c>
      <c r="J1603" t="str">
        <f>TEXT(Cleaned__without_null_date4[[#This Row],[Cleaned Transaction Date]],"dddd")</f>
        <v>Sunday</v>
      </c>
      <c r="K1603" t="str">
        <f>IF(ISNUMBER(MATCH(Cleaned__without_null_date4[[#This Row],[Cleaned Transaction Date]],'Hari Libur'!$A$2:$A$13,0)),"Holiday",IF(WEEKDAY(Cleaned__without_null_date4[[#This Row],[Cleaned Transaction Date]],2)&gt;5,"Weekend","Weekday"))</f>
        <v>Weekend</v>
      </c>
    </row>
    <row r="1604" spans="1:11" x14ac:dyDescent="0.25">
      <c r="A1604" t="s">
        <v>1627</v>
      </c>
      <c r="B1604" t="s">
        <v>28</v>
      </c>
      <c r="C1604" s="3">
        <v>1</v>
      </c>
      <c r="D1604" s="5">
        <v>4</v>
      </c>
      <c r="E1604" s="5">
        <v>4</v>
      </c>
      <c r="F1604" t="s">
        <v>31</v>
      </c>
      <c r="G1604" t="s">
        <v>24</v>
      </c>
      <c r="H1604" s="4">
        <v>44931</v>
      </c>
      <c r="I1604" t="str">
        <f>TEXT(Cleaned__without_null_date4[[#This Row],[Cleaned Transaction Date]],"mmmm")</f>
        <v>January</v>
      </c>
      <c r="J1604" t="str">
        <f>TEXT(Cleaned__without_null_date4[[#This Row],[Cleaned Transaction Date]],"dddd")</f>
        <v>Thursday</v>
      </c>
      <c r="K1604" t="str">
        <f>IF(ISNUMBER(MATCH(Cleaned__without_null_date4[[#This Row],[Cleaned Transaction Date]],'Hari Libur'!$A$2:$A$13,0)),"Holiday",IF(WEEKDAY(Cleaned__without_null_date4[[#This Row],[Cleaned Transaction Date]],2)&gt;5,"Weekend","Weekday"))</f>
        <v>Weekday</v>
      </c>
    </row>
    <row r="1605" spans="1:11" x14ac:dyDescent="0.25">
      <c r="A1605" t="s">
        <v>1628</v>
      </c>
      <c r="B1605" t="s">
        <v>12</v>
      </c>
      <c r="C1605" s="3">
        <v>1</v>
      </c>
      <c r="D1605" s="5">
        <v>3</v>
      </c>
      <c r="E1605" s="5">
        <v>3</v>
      </c>
      <c r="F1605" t="s">
        <v>26</v>
      </c>
      <c r="G1605" t="s">
        <v>14</v>
      </c>
      <c r="H1605" s="4">
        <v>45289</v>
      </c>
      <c r="I1605" t="str">
        <f>TEXT(Cleaned__without_null_date4[[#This Row],[Cleaned Transaction Date]],"mmmm")</f>
        <v>December</v>
      </c>
      <c r="J1605" t="str">
        <f>TEXT(Cleaned__without_null_date4[[#This Row],[Cleaned Transaction Date]],"dddd")</f>
        <v>Friday</v>
      </c>
      <c r="K1605" t="str">
        <f>IF(ISNUMBER(MATCH(Cleaned__without_null_date4[[#This Row],[Cleaned Transaction Date]],'Hari Libur'!$A$2:$A$13,0)),"Holiday",IF(WEEKDAY(Cleaned__without_null_date4[[#This Row],[Cleaned Transaction Date]],2)&gt;5,"Weekend","Weekday"))</f>
        <v>Weekday</v>
      </c>
    </row>
    <row r="1606" spans="1:11" x14ac:dyDescent="0.25">
      <c r="A1606" t="s">
        <v>1629</v>
      </c>
      <c r="B1606" t="s">
        <v>23</v>
      </c>
      <c r="C1606" s="3">
        <v>2</v>
      </c>
      <c r="D1606" s="5">
        <v>4</v>
      </c>
      <c r="E1606" s="5">
        <v>8</v>
      </c>
      <c r="F1606" t="s">
        <v>13</v>
      </c>
      <c r="G1606" t="s">
        <v>24</v>
      </c>
      <c r="H1606" s="4">
        <v>45262</v>
      </c>
      <c r="I1606" t="str">
        <f>TEXT(Cleaned__without_null_date4[[#This Row],[Cleaned Transaction Date]],"mmmm")</f>
        <v>December</v>
      </c>
      <c r="J1606" t="str">
        <f>TEXT(Cleaned__without_null_date4[[#This Row],[Cleaned Transaction Date]],"dddd")</f>
        <v>Saturday</v>
      </c>
      <c r="K1606" t="str">
        <f>IF(ISNUMBER(MATCH(Cleaned__without_null_date4[[#This Row],[Cleaned Transaction Date]],'Hari Libur'!$A$2:$A$13,0)),"Holiday",IF(WEEKDAY(Cleaned__without_null_date4[[#This Row],[Cleaned Transaction Date]],2)&gt;5,"Weekend","Weekday"))</f>
        <v>Weekend</v>
      </c>
    </row>
    <row r="1607" spans="1:11" x14ac:dyDescent="0.25">
      <c r="A1607" t="s">
        <v>1630</v>
      </c>
      <c r="B1607" t="s">
        <v>23</v>
      </c>
      <c r="C1607" s="3">
        <v>2</v>
      </c>
      <c r="D1607" s="5">
        <v>4</v>
      </c>
      <c r="E1607" s="5">
        <v>8</v>
      </c>
      <c r="F1607" t="s">
        <v>21</v>
      </c>
      <c r="G1607" t="s">
        <v>24</v>
      </c>
      <c r="H1607" s="4">
        <v>45206</v>
      </c>
      <c r="I1607" t="str">
        <f>TEXT(Cleaned__without_null_date4[[#This Row],[Cleaned Transaction Date]],"mmmm")</f>
        <v>October</v>
      </c>
      <c r="J1607" t="str">
        <f>TEXT(Cleaned__without_null_date4[[#This Row],[Cleaned Transaction Date]],"dddd")</f>
        <v>Saturday</v>
      </c>
      <c r="K1607" t="str">
        <f>IF(ISNUMBER(MATCH(Cleaned__without_null_date4[[#This Row],[Cleaned Transaction Date]],'Hari Libur'!$A$2:$A$13,0)),"Holiday",IF(WEEKDAY(Cleaned__without_null_date4[[#This Row],[Cleaned Transaction Date]],2)&gt;5,"Weekend","Weekday"))</f>
        <v>Weekend</v>
      </c>
    </row>
    <row r="1608" spans="1:11" x14ac:dyDescent="0.25">
      <c r="A1608" t="s">
        <v>1631</v>
      </c>
      <c r="B1608" t="s">
        <v>19</v>
      </c>
      <c r="C1608" s="3">
        <v>5</v>
      </c>
      <c r="D1608" s="5">
        <v>3</v>
      </c>
      <c r="E1608" s="5">
        <v>15</v>
      </c>
      <c r="F1608" t="s">
        <v>31</v>
      </c>
      <c r="G1608" t="s">
        <v>24</v>
      </c>
      <c r="H1608" s="4">
        <v>44967</v>
      </c>
      <c r="I1608" t="str">
        <f>TEXT(Cleaned__without_null_date4[[#This Row],[Cleaned Transaction Date]],"mmmm")</f>
        <v>February</v>
      </c>
      <c r="J1608" t="str">
        <f>TEXT(Cleaned__without_null_date4[[#This Row],[Cleaned Transaction Date]],"dddd")</f>
        <v>Friday</v>
      </c>
      <c r="K1608" t="str">
        <f>IF(ISNUMBER(MATCH(Cleaned__without_null_date4[[#This Row],[Cleaned Transaction Date]],'Hari Libur'!$A$2:$A$13,0)),"Holiday",IF(WEEKDAY(Cleaned__without_null_date4[[#This Row],[Cleaned Transaction Date]],2)&gt;5,"Weekend","Weekday"))</f>
        <v>Weekday</v>
      </c>
    </row>
    <row r="1609" spans="1:11" x14ac:dyDescent="0.25">
      <c r="A1609" t="s">
        <v>1632</v>
      </c>
      <c r="B1609" t="s">
        <v>41</v>
      </c>
      <c r="C1609" s="3">
        <v>1</v>
      </c>
      <c r="D1609" s="5">
        <v>3</v>
      </c>
      <c r="E1609" s="5">
        <v>3</v>
      </c>
      <c r="F1609" t="s">
        <v>31</v>
      </c>
      <c r="G1609" t="s">
        <v>24</v>
      </c>
      <c r="H1609" s="4">
        <v>44932</v>
      </c>
      <c r="I1609" t="str">
        <f>TEXT(Cleaned__without_null_date4[[#This Row],[Cleaned Transaction Date]],"mmmm")</f>
        <v>January</v>
      </c>
      <c r="J1609" t="str">
        <f>TEXT(Cleaned__without_null_date4[[#This Row],[Cleaned Transaction Date]],"dddd")</f>
        <v>Friday</v>
      </c>
      <c r="K1609" t="str">
        <f>IF(ISNUMBER(MATCH(Cleaned__without_null_date4[[#This Row],[Cleaned Transaction Date]],'Hari Libur'!$A$2:$A$13,0)),"Holiday",IF(WEEKDAY(Cleaned__without_null_date4[[#This Row],[Cleaned Transaction Date]],2)&gt;5,"Weekend","Weekday"))</f>
        <v>Weekday</v>
      </c>
    </row>
    <row r="1610" spans="1:11" x14ac:dyDescent="0.25">
      <c r="A1610" t="s">
        <v>1633</v>
      </c>
      <c r="B1610" t="s">
        <v>16</v>
      </c>
      <c r="C1610" s="3">
        <v>1</v>
      </c>
      <c r="D1610" s="5">
        <v>1</v>
      </c>
      <c r="E1610" s="5">
        <v>1</v>
      </c>
      <c r="F1610" t="s">
        <v>9</v>
      </c>
      <c r="G1610" t="s">
        <v>10</v>
      </c>
      <c r="H1610" s="4">
        <v>45114</v>
      </c>
      <c r="I1610" t="str">
        <f>TEXT(Cleaned__without_null_date4[[#This Row],[Cleaned Transaction Date]],"mmmm")</f>
        <v>July</v>
      </c>
      <c r="J1610" t="str">
        <f>TEXT(Cleaned__without_null_date4[[#This Row],[Cleaned Transaction Date]],"dddd")</f>
        <v>Friday</v>
      </c>
      <c r="K1610" t="str">
        <f>IF(ISNUMBER(MATCH(Cleaned__without_null_date4[[#This Row],[Cleaned Transaction Date]],'Hari Libur'!$A$2:$A$13,0)),"Holiday",IF(WEEKDAY(Cleaned__without_null_date4[[#This Row],[Cleaned Transaction Date]],2)&gt;5,"Weekend","Weekday"))</f>
        <v>Weekday</v>
      </c>
    </row>
    <row r="1611" spans="1:11" x14ac:dyDescent="0.25">
      <c r="A1611" t="s">
        <v>1634</v>
      </c>
      <c r="B1611" t="s">
        <v>18</v>
      </c>
      <c r="C1611" s="3">
        <v>2</v>
      </c>
      <c r="D1611" s="5">
        <v>5</v>
      </c>
      <c r="E1611" s="5">
        <v>10</v>
      </c>
      <c r="F1611" t="s">
        <v>26</v>
      </c>
      <c r="G1611" t="s">
        <v>24</v>
      </c>
      <c r="H1611" s="4">
        <v>45065</v>
      </c>
      <c r="I1611" t="str">
        <f>TEXT(Cleaned__without_null_date4[[#This Row],[Cleaned Transaction Date]],"mmmm")</f>
        <v>May</v>
      </c>
      <c r="J1611" t="str">
        <f>TEXT(Cleaned__without_null_date4[[#This Row],[Cleaned Transaction Date]],"dddd")</f>
        <v>Friday</v>
      </c>
      <c r="K1611" t="str">
        <f>IF(ISNUMBER(MATCH(Cleaned__without_null_date4[[#This Row],[Cleaned Transaction Date]],'Hari Libur'!$A$2:$A$13,0)),"Holiday",IF(WEEKDAY(Cleaned__without_null_date4[[#This Row],[Cleaned Transaction Date]],2)&gt;5,"Weekend","Weekday"))</f>
        <v>Weekday</v>
      </c>
    </row>
    <row r="1612" spans="1:11" x14ac:dyDescent="0.25">
      <c r="A1612" t="s">
        <v>1635</v>
      </c>
      <c r="B1612" t="s">
        <v>12</v>
      </c>
      <c r="C1612" s="3">
        <v>2</v>
      </c>
      <c r="D1612" s="5">
        <v>3</v>
      </c>
      <c r="E1612" s="5">
        <v>6</v>
      </c>
      <c r="F1612" t="s">
        <v>13</v>
      </c>
      <c r="G1612" t="s">
        <v>10</v>
      </c>
      <c r="H1612" s="4">
        <v>45190</v>
      </c>
      <c r="I1612" t="str">
        <f>TEXT(Cleaned__without_null_date4[[#This Row],[Cleaned Transaction Date]],"mmmm")</f>
        <v>September</v>
      </c>
      <c r="J1612" t="str">
        <f>TEXT(Cleaned__without_null_date4[[#This Row],[Cleaned Transaction Date]],"dddd")</f>
        <v>Thursday</v>
      </c>
      <c r="K1612" t="str">
        <f>IF(ISNUMBER(MATCH(Cleaned__without_null_date4[[#This Row],[Cleaned Transaction Date]],'Hari Libur'!$A$2:$A$13,0)),"Holiday",IF(WEEKDAY(Cleaned__without_null_date4[[#This Row],[Cleaned Transaction Date]],2)&gt;5,"Weekend","Weekday"))</f>
        <v>Weekday</v>
      </c>
    </row>
    <row r="1613" spans="1:11" x14ac:dyDescent="0.25">
      <c r="A1613" t="s">
        <v>1636</v>
      </c>
      <c r="B1613" t="s">
        <v>8</v>
      </c>
      <c r="C1613" s="3">
        <v>5</v>
      </c>
      <c r="D1613" s="5">
        <v>2</v>
      </c>
      <c r="E1613" s="5">
        <v>10</v>
      </c>
      <c r="F1613" t="s">
        <v>13</v>
      </c>
      <c r="G1613" t="s">
        <v>14</v>
      </c>
      <c r="H1613" s="4">
        <v>44946</v>
      </c>
      <c r="I1613" t="str">
        <f>TEXT(Cleaned__without_null_date4[[#This Row],[Cleaned Transaction Date]],"mmmm")</f>
        <v>January</v>
      </c>
      <c r="J1613" t="str">
        <f>TEXT(Cleaned__without_null_date4[[#This Row],[Cleaned Transaction Date]],"dddd")</f>
        <v>Friday</v>
      </c>
      <c r="K1613" t="str">
        <f>IF(ISNUMBER(MATCH(Cleaned__without_null_date4[[#This Row],[Cleaned Transaction Date]],'Hari Libur'!$A$2:$A$13,0)),"Holiday",IF(WEEKDAY(Cleaned__without_null_date4[[#This Row],[Cleaned Transaction Date]],2)&gt;5,"Weekend","Weekday"))</f>
        <v>Weekday</v>
      </c>
    </row>
    <row r="1614" spans="1:11" x14ac:dyDescent="0.25">
      <c r="A1614" t="s">
        <v>1637</v>
      </c>
      <c r="B1614" t="s">
        <v>12</v>
      </c>
      <c r="C1614" s="3">
        <v>2</v>
      </c>
      <c r="D1614" s="5">
        <v>3</v>
      </c>
      <c r="E1614" s="5">
        <v>6</v>
      </c>
      <c r="F1614" t="s">
        <v>21</v>
      </c>
      <c r="G1614" t="s">
        <v>10</v>
      </c>
      <c r="H1614" s="4">
        <v>44965</v>
      </c>
      <c r="I1614" t="str">
        <f>TEXT(Cleaned__without_null_date4[[#This Row],[Cleaned Transaction Date]],"mmmm")</f>
        <v>February</v>
      </c>
      <c r="J1614" t="str">
        <f>TEXT(Cleaned__without_null_date4[[#This Row],[Cleaned Transaction Date]],"dddd")</f>
        <v>Wednesday</v>
      </c>
      <c r="K1614" t="str">
        <f>IF(ISNUMBER(MATCH(Cleaned__without_null_date4[[#This Row],[Cleaned Transaction Date]],'Hari Libur'!$A$2:$A$13,0)),"Holiday",IF(WEEKDAY(Cleaned__without_null_date4[[#This Row],[Cleaned Transaction Date]],2)&gt;5,"Weekend","Weekday"))</f>
        <v>Weekday</v>
      </c>
    </row>
    <row r="1615" spans="1:11" x14ac:dyDescent="0.25">
      <c r="A1615" t="s">
        <v>1638</v>
      </c>
      <c r="B1615" t="s">
        <v>16</v>
      </c>
      <c r="C1615" s="3">
        <v>5</v>
      </c>
      <c r="D1615" s="5">
        <v>1</v>
      </c>
      <c r="E1615" s="5">
        <v>5</v>
      </c>
      <c r="F1615" t="s">
        <v>13</v>
      </c>
      <c r="G1615" t="s">
        <v>24</v>
      </c>
      <c r="H1615" s="4">
        <v>45192</v>
      </c>
      <c r="I1615" t="str">
        <f>TEXT(Cleaned__without_null_date4[[#This Row],[Cleaned Transaction Date]],"mmmm")</f>
        <v>September</v>
      </c>
      <c r="J1615" t="str">
        <f>TEXT(Cleaned__without_null_date4[[#This Row],[Cleaned Transaction Date]],"dddd")</f>
        <v>Saturday</v>
      </c>
      <c r="K1615" t="str">
        <f>IF(ISNUMBER(MATCH(Cleaned__without_null_date4[[#This Row],[Cleaned Transaction Date]],'Hari Libur'!$A$2:$A$13,0)),"Holiday",IF(WEEKDAY(Cleaned__without_null_date4[[#This Row],[Cleaned Transaction Date]],2)&gt;5,"Weekend","Weekday"))</f>
        <v>Weekend</v>
      </c>
    </row>
    <row r="1616" spans="1:11" x14ac:dyDescent="0.25">
      <c r="A1616" t="s">
        <v>1639</v>
      </c>
      <c r="B1616" t="s">
        <v>8</v>
      </c>
      <c r="C1616" s="3">
        <v>4</v>
      </c>
      <c r="D1616" s="5">
        <v>2</v>
      </c>
      <c r="E1616" s="5">
        <v>8</v>
      </c>
      <c r="F1616" t="s">
        <v>21</v>
      </c>
      <c r="G1616" t="s">
        <v>10</v>
      </c>
      <c r="H1616" s="4">
        <v>44960</v>
      </c>
      <c r="I1616" t="str">
        <f>TEXT(Cleaned__without_null_date4[[#This Row],[Cleaned Transaction Date]],"mmmm")</f>
        <v>February</v>
      </c>
      <c r="J1616" t="str">
        <f>TEXT(Cleaned__without_null_date4[[#This Row],[Cleaned Transaction Date]],"dddd")</f>
        <v>Friday</v>
      </c>
      <c r="K1616" t="str">
        <f>IF(ISNUMBER(MATCH(Cleaned__without_null_date4[[#This Row],[Cleaned Transaction Date]],'Hari Libur'!$A$2:$A$13,0)),"Holiday",IF(WEEKDAY(Cleaned__without_null_date4[[#This Row],[Cleaned Transaction Date]],2)&gt;5,"Weekend","Weekday"))</f>
        <v>Weekday</v>
      </c>
    </row>
    <row r="1617" spans="1:11" x14ac:dyDescent="0.25">
      <c r="A1617" t="s">
        <v>1640</v>
      </c>
      <c r="B1617" t="s">
        <v>16</v>
      </c>
      <c r="C1617" s="3">
        <v>2</v>
      </c>
      <c r="D1617" s="5">
        <v>1</v>
      </c>
      <c r="E1617" s="5">
        <v>2</v>
      </c>
      <c r="F1617" t="s">
        <v>21</v>
      </c>
      <c r="G1617" t="s">
        <v>24</v>
      </c>
      <c r="H1617" s="4">
        <v>45036</v>
      </c>
      <c r="I1617" t="str">
        <f>TEXT(Cleaned__without_null_date4[[#This Row],[Cleaned Transaction Date]],"mmmm")</f>
        <v>April</v>
      </c>
      <c r="J1617" t="str">
        <f>TEXT(Cleaned__without_null_date4[[#This Row],[Cleaned Transaction Date]],"dddd")</f>
        <v>Thursday</v>
      </c>
      <c r="K1617" t="str">
        <f>IF(ISNUMBER(MATCH(Cleaned__without_null_date4[[#This Row],[Cleaned Transaction Date]],'Hari Libur'!$A$2:$A$13,0)),"Holiday",IF(WEEKDAY(Cleaned__without_null_date4[[#This Row],[Cleaned Transaction Date]],2)&gt;5,"Weekend","Weekday"))</f>
        <v>Weekday</v>
      </c>
    </row>
    <row r="1618" spans="1:11" x14ac:dyDescent="0.25">
      <c r="A1618" t="s">
        <v>1641</v>
      </c>
      <c r="B1618" t="s">
        <v>28</v>
      </c>
      <c r="C1618" s="3">
        <v>3</v>
      </c>
      <c r="D1618" s="5">
        <v>4</v>
      </c>
      <c r="E1618" s="5">
        <v>12</v>
      </c>
      <c r="F1618" t="s">
        <v>31</v>
      </c>
      <c r="G1618" t="s">
        <v>10</v>
      </c>
      <c r="H1618" s="4">
        <v>44955</v>
      </c>
      <c r="I1618" t="str">
        <f>TEXT(Cleaned__without_null_date4[[#This Row],[Cleaned Transaction Date]],"mmmm")</f>
        <v>January</v>
      </c>
      <c r="J1618" t="str">
        <f>TEXT(Cleaned__without_null_date4[[#This Row],[Cleaned Transaction Date]],"dddd")</f>
        <v>Sunday</v>
      </c>
      <c r="K1618" t="str">
        <f>IF(ISNUMBER(MATCH(Cleaned__without_null_date4[[#This Row],[Cleaned Transaction Date]],'Hari Libur'!$A$2:$A$13,0)),"Holiday",IF(WEEKDAY(Cleaned__without_null_date4[[#This Row],[Cleaned Transaction Date]],2)&gt;5,"Weekend","Weekday"))</f>
        <v>Weekend</v>
      </c>
    </row>
    <row r="1619" spans="1:11" x14ac:dyDescent="0.25">
      <c r="A1619" t="s">
        <v>1642</v>
      </c>
      <c r="B1619" t="s">
        <v>8</v>
      </c>
      <c r="C1619" s="3">
        <v>3</v>
      </c>
      <c r="D1619" s="5">
        <v>2</v>
      </c>
      <c r="E1619" s="5">
        <v>6</v>
      </c>
      <c r="F1619" t="s">
        <v>31</v>
      </c>
      <c r="G1619" t="s">
        <v>14</v>
      </c>
      <c r="H1619" s="4">
        <v>45264</v>
      </c>
      <c r="I1619" t="str">
        <f>TEXT(Cleaned__without_null_date4[[#This Row],[Cleaned Transaction Date]],"mmmm")</f>
        <v>December</v>
      </c>
      <c r="J1619" t="str">
        <f>TEXT(Cleaned__without_null_date4[[#This Row],[Cleaned Transaction Date]],"dddd")</f>
        <v>Monday</v>
      </c>
      <c r="K1619" t="str">
        <f>IF(ISNUMBER(MATCH(Cleaned__without_null_date4[[#This Row],[Cleaned Transaction Date]],'Hari Libur'!$A$2:$A$13,0)),"Holiday",IF(WEEKDAY(Cleaned__without_null_date4[[#This Row],[Cleaned Transaction Date]],2)&gt;5,"Weekend","Weekday"))</f>
        <v>Weekday</v>
      </c>
    </row>
    <row r="1620" spans="1:11" x14ac:dyDescent="0.25">
      <c r="A1620" t="s">
        <v>1643</v>
      </c>
      <c r="B1620" t="s">
        <v>28</v>
      </c>
      <c r="C1620" s="3">
        <v>5</v>
      </c>
      <c r="D1620" s="5">
        <v>4</v>
      </c>
      <c r="E1620" s="5">
        <v>20</v>
      </c>
      <c r="F1620" t="s">
        <v>31</v>
      </c>
      <c r="G1620" t="s">
        <v>19</v>
      </c>
      <c r="H1620" s="4">
        <v>45210</v>
      </c>
      <c r="I1620" t="str">
        <f>TEXT(Cleaned__without_null_date4[[#This Row],[Cleaned Transaction Date]],"mmmm")</f>
        <v>October</v>
      </c>
      <c r="J1620" t="str">
        <f>TEXT(Cleaned__without_null_date4[[#This Row],[Cleaned Transaction Date]],"dddd")</f>
        <v>Wednesday</v>
      </c>
      <c r="K1620" t="str">
        <f>IF(ISNUMBER(MATCH(Cleaned__without_null_date4[[#This Row],[Cleaned Transaction Date]],'Hari Libur'!$A$2:$A$13,0)),"Holiday",IF(WEEKDAY(Cleaned__without_null_date4[[#This Row],[Cleaned Transaction Date]],2)&gt;5,"Weekend","Weekday"))</f>
        <v>Weekday</v>
      </c>
    </row>
    <row r="1621" spans="1:11" x14ac:dyDescent="0.25">
      <c r="A1621" t="s">
        <v>1644</v>
      </c>
      <c r="B1621" t="s">
        <v>18</v>
      </c>
      <c r="C1621" s="3">
        <v>1</v>
      </c>
      <c r="D1621" s="5">
        <v>5</v>
      </c>
      <c r="E1621" s="5">
        <v>5</v>
      </c>
      <c r="F1621" t="s">
        <v>9</v>
      </c>
      <c r="G1621" t="s">
        <v>10</v>
      </c>
      <c r="H1621" s="4">
        <v>45063</v>
      </c>
      <c r="I1621" t="str">
        <f>TEXT(Cleaned__without_null_date4[[#This Row],[Cleaned Transaction Date]],"mmmm")</f>
        <v>May</v>
      </c>
      <c r="J1621" t="str">
        <f>TEXT(Cleaned__without_null_date4[[#This Row],[Cleaned Transaction Date]],"dddd")</f>
        <v>Wednesday</v>
      </c>
      <c r="K1621" t="str">
        <f>IF(ISNUMBER(MATCH(Cleaned__without_null_date4[[#This Row],[Cleaned Transaction Date]],'Hari Libur'!$A$2:$A$13,0)),"Holiday",IF(WEEKDAY(Cleaned__without_null_date4[[#This Row],[Cleaned Transaction Date]],2)&gt;5,"Weekend","Weekday"))</f>
        <v>Weekday</v>
      </c>
    </row>
    <row r="1622" spans="1:11" x14ac:dyDescent="0.25">
      <c r="A1622" t="s">
        <v>1645</v>
      </c>
      <c r="B1622" t="s">
        <v>23</v>
      </c>
      <c r="C1622" s="3">
        <v>1</v>
      </c>
      <c r="D1622" s="5">
        <v>4</v>
      </c>
      <c r="E1622" s="5">
        <v>4</v>
      </c>
      <c r="F1622" t="s">
        <v>13</v>
      </c>
      <c r="G1622" t="s">
        <v>14</v>
      </c>
      <c r="H1622" s="4">
        <v>45002</v>
      </c>
      <c r="I1622" t="str">
        <f>TEXT(Cleaned__without_null_date4[[#This Row],[Cleaned Transaction Date]],"mmmm")</f>
        <v>March</v>
      </c>
      <c r="J1622" t="str">
        <f>TEXT(Cleaned__without_null_date4[[#This Row],[Cleaned Transaction Date]],"dddd")</f>
        <v>Friday</v>
      </c>
      <c r="K1622" t="str">
        <f>IF(ISNUMBER(MATCH(Cleaned__without_null_date4[[#This Row],[Cleaned Transaction Date]],'Hari Libur'!$A$2:$A$13,0)),"Holiday",IF(WEEKDAY(Cleaned__without_null_date4[[#This Row],[Cleaned Transaction Date]],2)&gt;5,"Weekend","Weekday"))</f>
        <v>Weekday</v>
      </c>
    </row>
    <row r="1623" spans="1:11" x14ac:dyDescent="0.25">
      <c r="A1623" t="s">
        <v>1646</v>
      </c>
      <c r="B1623" t="s">
        <v>41</v>
      </c>
      <c r="C1623" s="3">
        <v>3</v>
      </c>
      <c r="D1623" s="5">
        <v>3</v>
      </c>
      <c r="E1623" s="5">
        <v>9</v>
      </c>
      <c r="F1623" t="s">
        <v>31</v>
      </c>
      <c r="G1623" t="s">
        <v>14</v>
      </c>
      <c r="H1623" s="4">
        <v>45281</v>
      </c>
      <c r="I1623" t="str">
        <f>TEXT(Cleaned__without_null_date4[[#This Row],[Cleaned Transaction Date]],"mmmm")</f>
        <v>December</v>
      </c>
      <c r="J1623" t="str">
        <f>TEXT(Cleaned__without_null_date4[[#This Row],[Cleaned Transaction Date]],"dddd")</f>
        <v>Thursday</v>
      </c>
      <c r="K1623" t="str">
        <f>IF(ISNUMBER(MATCH(Cleaned__without_null_date4[[#This Row],[Cleaned Transaction Date]],'Hari Libur'!$A$2:$A$13,0)),"Holiday",IF(WEEKDAY(Cleaned__without_null_date4[[#This Row],[Cleaned Transaction Date]],2)&gt;5,"Weekend","Weekday"))</f>
        <v>Weekday</v>
      </c>
    </row>
    <row r="1624" spans="1:11" x14ac:dyDescent="0.25">
      <c r="A1624" t="s">
        <v>1647</v>
      </c>
      <c r="B1624" t="s">
        <v>19</v>
      </c>
      <c r="C1624" s="3">
        <v>3</v>
      </c>
      <c r="D1624" s="5">
        <v>3</v>
      </c>
      <c r="E1624" s="5">
        <v>9</v>
      </c>
      <c r="F1624" t="s">
        <v>31</v>
      </c>
      <c r="G1624" t="s">
        <v>10</v>
      </c>
      <c r="H1624" s="4">
        <v>45183</v>
      </c>
      <c r="I1624" t="str">
        <f>TEXT(Cleaned__without_null_date4[[#This Row],[Cleaned Transaction Date]],"mmmm")</f>
        <v>September</v>
      </c>
      <c r="J1624" t="str">
        <f>TEXT(Cleaned__without_null_date4[[#This Row],[Cleaned Transaction Date]],"dddd")</f>
        <v>Thursday</v>
      </c>
      <c r="K1624" t="str">
        <f>IF(ISNUMBER(MATCH(Cleaned__without_null_date4[[#This Row],[Cleaned Transaction Date]],'Hari Libur'!$A$2:$A$13,0)),"Holiday",IF(WEEKDAY(Cleaned__without_null_date4[[#This Row],[Cleaned Transaction Date]],2)&gt;5,"Weekend","Weekday"))</f>
        <v>Weekday</v>
      </c>
    </row>
    <row r="1625" spans="1:11" x14ac:dyDescent="0.25">
      <c r="A1625" t="s">
        <v>1648</v>
      </c>
      <c r="B1625" t="s">
        <v>12</v>
      </c>
      <c r="C1625" s="3">
        <v>5</v>
      </c>
      <c r="D1625" s="5">
        <v>3</v>
      </c>
      <c r="E1625" s="5">
        <v>15</v>
      </c>
      <c r="F1625" t="s">
        <v>13</v>
      </c>
      <c r="G1625" t="s">
        <v>14</v>
      </c>
      <c r="H1625" s="4">
        <v>45087</v>
      </c>
      <c r="I1625" t="str">
        <f>TEXT(Cleaned__without_null_date4[[#This Row],[Cleaned Transaction Date]],"mmmm")</f>
        <v>June</v>
      </c>
      <c r="J1625" t="str">
        <f>TEXT(Cleaned__without_null_date4[[#This Row],[Cleaned Transaction Date]],"dddd")</f>
        <v>Saturday</v>
      </c>
      <c r="K1625" t="str">
        <f>IF(ISNUMBER(MATCH(Cleaned__without_null_date4[[#This Row],[Cleaned Transaction Date]],'Hari Libur'!$A$2:$A$13,0)),"Holiday",IF(WEEKDAY(Cleaned__without_null_date4[[#This Row],[Cleaned Transaction Date]],2)&gt;5,"Weekend","Weekday"))</f>
        <v>Weekend</v>
      </c>
    </row>
    <row r="1626" spans="1:11" x14ac:dyDescent="0.25">
      <c r="A1626" t="s">
        <v>1649</v>
      </c>
      <c r="B1626" t="s">
        <v>16</v>
      </c>
      <c r="C1626" s="3">
        <v>5</v>
      </c>
      <c r="D1626" s="5">
        <v>1</v>
      </c>
      <c r="E1626" s="5">
        <v>5</v>
      </c>
      <c r="F1626" t="s">
        <v>13</v>
      </c>
      <c r="G1626" t="s">
        <v>10</v>
      </c>
      <c r="H1626" s="4">
        <v>44989</v>
      </c>
      <c r="I1626" t="str">
        <f>TEXT(Cleaned__without_null_date4[[#This Row],[Cleaned Transaction Date]],"mmmm")</f>
        <v>March</v>
      </c>
      <c r="J1626" t="str">
        <f>TEXT(Cleaned__without_null_date4[[#This Row],[Cleaned Transaction Date]],"dddd")</f>
        <v>Saturday</v>
      </c>
      <c r="K1626" t="str">
        <f>IF(ISNUMBER(MATCH(Cleaned__without_null_date4[[#This Row],[Cleaned Transaction Date]],'Hari Libur'!$A$2:$A$13,0)),"Holiday",IF(WEEKDAY(Cleaned__without_null_date4[[#This Row],[Cleaned Transaction Date]],2)&gt;5,"Weekend","Weekday"))</f>
        <v>Weekend</v>
      </c>
    </row>
    <row r="1627" spans="1:11" x14ac:dyDescent="0.25">
      <c r="A1627" t="s">
        <v>1650</v>
      </c>
      <c r="B1627" t="s">
        <v>18</v>
      </c>
      <c r="C1627" s="3">
        <v>1</v>
      </c>
      <c r="D1627" s="5">
        <v>5</v>
      </c>
      <c r="E1627" s="5">
        <v>5</v>
      </c>
      <c r="F1627" t="s">
        <v>13</v>
      </c>
      <c r="G1627" t="s">
        <v>14</v>
      </c>
      <c r="H1627" s="4">
        <v>44992</v>
      </c>
      <c r="I1627" t="str">
        <f>TEXT(Cleaned__without_null_date4[[#This Row],[Cleaned Transaction Date]],"mmmm")</f>
        <v>March</v>
      </c>
      <c r="J1627" t="str">
        <f>TEXT(Cleaned__without_null_date4[[#This Row],[Cleaned Transaction Date]],"dddd")</f>
        <v>Tuesday</v>
      </c>
      <c r="K1627" t="str">
        <f>IF(ISNUMBER(MATCH(Cleaned__without_null_date4[[#This Row],[Cleaned Transaction Date]],'Hari Libur'!$A$2:$A$13,0)),"Holiday",IF(WEEKDAY(Cleaned__without_null_date4[[#This Row],[Cleaned Transaction Date]],2)&gt;5,"Weekend","Weekday"))</f>
        <v>Weekday</v>
      </c>
    </row>
    <row r="1628" spans="1:11" x14ac:dyDescent="0.25">
      <c r="A1628" t="s">
        <v>1651</v>
      </c>
      <c r="B1628" t="s">
        <v>23</v>
      </c>
      <c r="C1628" s="3">
        <v>1</v>
      </c>
      <c r="D1628" s="5">
        <v>4</v>
      </c>
      <c r="E1628" s="5">
        <v>4</v>
      </c>
      <c r="F1628" t="s">
        <v>31</v>
      </c>
      <c r="G1628" t="s">
        <v>24</v>
      </c>
      <c r="H1628" s="4">
        <v>45260</v>
      </c>
      <c r="I1628" t="str">
        <f>TEXT(Cleaned__without_null_date4[[#This Row],[Cleaned Transaction Date]],"mmmm")</f>
        <v>November</v>
      </c>
      <c r="J1628" t="str">
        <f>TEXT(Cleaned__without_null_date4[[#This Row],[Cleaned Transaction Date]],"dddd")</f>
        <v>Thursday</v>
      </c>
      <c r="K1628" t="str">
        <f>IF(ISNUMBER(MATCH(Cleaned__without_null_date4[[#This Row],[Cleaned Transaction Date]],'Hari Libur'!$A$2:$A$13,0)),"Holiday",IF(WEEKDAY(Cleaned__without_null_date4[[#This Row],[Cleaned Transaction Date]],2)&gt;5,"Weekend","Weekday"))</f>
        <v>Weekday</v>
      </c>
    </row>
    <row r="1629" spans="1:11" x14ac:dyDescent="0.25">
      <c r="A1629" t="s">
        <v>1652</v>
      </c>
      <c r="B1629" t="s">
        <v>12</v>
      </c>
      <c r="C1629" s="3">
        <v>4</v>
      </c>
      <c r="D1629" s="5">
        <v>3</v>
      </c>
      <c r="E1629" s="5">
        <v>12</v>
      </c>
      <c r="F1629" t="s">
        <v>13</v>
      </c>
      <c r="G1629" t="s">
        <v>10</v>
      </c>
      <c r="H1629" s="4">
        <v>45074</v>
      </c>
      <c r="I1629" t="str">
        <f>TEXT(Cleaned__without_null_date4[[#This Row],[Cleaned Transaction Date]],"mmmm")</f>
        <v>May</v>
      </c>
      <c r="J1629" t="str">
        <f>TEXT(Cleaned__without_null_date4[[#This Row],[Cleaned Transaction Date]],"dddd")</f>
        <v>Sunday</v>
      </c>
      <c r="K1629" t="str">
        <f>IF(ISNUMBER(MATCH(Cleaned__without_null_date4[[#This Row],[Cleaned Transaction Date]],'Hari Libur'!$A$2:$A$13,0)),"Holiday",IF(WEEKDAY(Cleaned__without_null_date4[[#This Row],[Cleaned Transaction Date]],2)&gt;5,"Weekend","Weekday"))</f>
        <v>Weekend</v>
      </c>
    </row>
    <row r="1630" spans="1:11" x14ac:dyDescent="0.25">
      <c r="A1630" t="s">
        <v>1653</v>
      </c>
      <c r="B1630" t="s">
        <v>18</v>
      </c>
      <c r="C1630" s="3">
        <v>3</v>
      </c>
      <c r="D1630" s="5">
        <v>5</v>
      </c>
      <c r="E1630" s="5">
        <v>15</v>
      </c>
      <c r="F1630" t="s">
        <v>13</v>
      </c>
      <c r="G1630" t="s">
        <v>14</v>
      </c>
      <c r="H1630" s="4">
        <v>45090</v>
      </c>
      <c r="I1630" t="str">
        <f>TEXT(Cleaned__without_null_date4[[#This Row],[Cleaned Transaction Date]],"mmmm")</f>
        <v>June</v>
      </c>
      <c r="J1630" t="str">
        <f>TEXT(Cleaned__without_null_date4[[#This Row],[Cleaned Transaction Date]],"dddd")</f>
        <v>Tuesday</v>
      </c>
      <c r="K1630" t="str">
        <f>IF(ISNUMBER(MATCH(Cleaned__without_null_date4[[#This Row],[Cleaned Transaction Date]],'Hari Libur'!$A$2:$A$13,0)),"Holiday",IF(WEEKDAY(Cleaned__without_null_date4[[#This Row],[Cleaned Transaction Date]],2)&gt;5,"Weekend","Weekday"))</f>
        <v>Weekday</v>
      </c>
    </row>
    <row r="1631" spans="1:11" x14ac:dyDescent="0.25">
      <c r="A1631" t="s">
        <v>1654</v>
      </c>
      <c r="B1631" t="s">
        <v>28</v>
      </c>
      <c r="C1631" s="3">
        <v>2</v>
      </c>
      <c r="D1631" s="5">
        <v>4</v>
      </c>
      <c r="E1631" s="5">
        <v>8</v>
      </c>
      <c r="F1631" t="s">
        <v>13</v>
      </c>
      <c r="G1631" t="s">
        <v>14</v>
      </c>
      <c r="H1631" s="4">
        <v>45164</v>
      </c>
      <c r="I1631" t="str">
        <f>TEXT(Cleaned__without_null_date4[[#This Row],[Cleaned Transaction Date]],"mmmm")</f>
        <v>August</v>
      </c>
      <c r="J1631" t="str">
        <f>TEXT(Cleaned__without_null_date4[[#This Row],[Cleaned Transaction Date]],"dddd")</f>
        <v>Saturday</v>
      </c>
      <c r="K1631" t="str">
        <f>IF(ISNUMBER(MATCH(Cleaned__without_null_date4[[#This Row],[Cleaned Transaction Date]],'Hari Libur'!$A$2:$A$13,0)),"Holiday",IF(WEEKDAY(Cleaned__without_null_date4[[#This Row],[Cleaned Transaction Date]],2)&gt;5,"Weekend","Weekday"))</f>
        <v>Weekend</v>
      </c>
    </row>
    <row r="1632" spans="1:11" x14ac:dyDescent="0.25">
      <c r="A1632" t="s">
        <v>1655</v>
      </c>
      <c r="B1632" t="s">
        <v>37</v>
      </c>
      <c r="C1632" s="3">
        <v>5</v>
      </c>
      <c r="D1632" s="5">
        <v>1.5</v>
      </c>
      <c r="E1632" s="5">
        <v>7.5</v>
      </c>
      <c r="F1632" t="s">
        <v>9</v>
      </c>
      <c r="G1632" t="s">
        <v>10</v>
      </c>
      <c r="H1632" s="4">
        <v>45242</v>
      </c>
      <c r="I1632" t="str">
        <f>TEXT(Cleaned__without_null_date4[[#This Row],[Cleaned Transaction Date]],"mmmm")</f>
        <v>November</v>
      </c>
      <c r="J1632" t="str">
        <f>TEXT(Cleaned__without_null_date4[[#This Row],[Cleaned Transaction Date]],"dddd")</f>
        <v>Sunday</v>
      </c>
      <c r="K1632" t="str">
        <f>IF(ISNUMBER(MATCH(Cleaned__without_null_date4[[#This Row],[Cleaned Transaction Date]],'Hari Libur'!$A$2:$A$13,0)),"Holiday",IF(WEEKDAY(Cleaned__without_null_date4[[#This Row],[Cleaned Transaction Date]],2)&gt;5,"Weekend","Weekday"))</f>
        <v>Weekend</v>
      </c>
    </row>
    <row r="1633" spans="1:11" x14ac:dyDescent="0.25">
      <c r="A1633" t="s">
        <v>1656</v>
      </c>
      <c r="B1633" t="s">
        <v>12</v>
      </c>
      <c r="C1633" s="3">
        <v>2</v>
      </c>
      <c r="D1633" s="5">
        <v>3</v>
      </c>
      <c r="E1633" s="5">
        <v>6</v>
      </c>
      <c r="F1633" t="s">
        <v>9</v>
      </c>
      <c r="G1633" t="s">
        <v>24</v>
      </c>
      <c r="H1633" s="4">
        <v>45281</v>
      </c>
      <c r="I1633" t="str">
        <f>TEXT(Cleaned__without_null_date4[[#This Row],[Cleaned Transaction Date]],"mmmm")</f>
        <v>December</v>
      </c>
      <c r="J1633" t="str">
        <f>TEXT(Cleaned__without_null_date4[[#This Row],[Cleaned Transaction Date]],"dddd")</f>
        <v>Thursday</v>
      </c>
      <c r="K1633" t="str">
        <f>IF(ISNUMBER(MATCH(Cleaned__without_null_date4[[#This Row],[Cleaned Transaction Date]],'Hari Libur'!$A$2:$A$13,0)),"Holiday",IF(WEEKDAY(Cleaned__without_null_date4[[#This Row],[Cleaned Transaction Date]],2)&gt;5,"Weekend","Weekday"))</f>
        <v>Weekday</v>
      </c>
    </row>
    <row r="1634" spans="1:11" x14ac:dyDescent="0.25">
      <c r="A1634" t="s">
        <v>1657</v>
      </c>
      <c r="B1634" t="s">
        <v>8</v>
      </c>
      <c r="C1634" s="3">
        <v>3</v>
      </c>
      <c r="D1634" s="5">
        <v>2</v>
      </c>
      <c r="E1634" s="5">
        <v>6</v>
      </c>
      <c r="F1634" t="s">
        <v>21</v>
      </c>
      <c r="G1634" t="s">
        <v>24</v>
      </c>
      <c r="H1634" s="4">
        <v>45094</v>
      </c>
      <c r="I1634" t="str">
        <f>TEXT(Cleaned__without_null_date4[[#This Row],[Cleaned Transaction Date]],"mmmm")</f>
        <v>June</v>
      </c>
      <c r="J1634" t="str">
        <f>TEXT(Cleaned__without_null_date4[[#This Row],[Cleaned Transaction Date]],"dddd")</f>
        <v>Saturday</v>
      </c>
      <c r="K1634" t="str">
        <f>IF(ISNUMBER(MATCH(Cleaned__without_null_date4[[#This Row],[Cleaned Transaction Date]],'Hari Libur'!$A$2:$A$13,0)),"Holiday",IF(WEEKDAY(Cleaned__without_null_date4[[#This Row],[Cleaned Transaction Date]],2)&gt;5,"Weekend","Weekday"))</f>
        <v>Weekend</v>
      </c>
    </row>
    <row r="1635" spans="1:11" x14ac:dyDescent="0.25">
      <c r="A1635" t="s">
        <v>1658</v>
      </c>
      <c r="B1635" t="s">
        <v>12</v>
      </c>
      <c r="C1635" s="3">
        <v>3</v>
      </c>
      <c r="D1635" s="5">
        <v>3</v>
      </c>
      <c r="E1635" s="5">
        <v>9</v>
      </c>
      <c r="F1635" t="s">
        <v>31</v>
      </c>
      <c r="G1635" t="s">
        <v>24</v>
      </c>
      <c r="H1635" s="4">
        <v>45154</v>
      </c>
      <c r="I1635" t="str">
        <f>TEXT(Cleaned__without_null_date4[[#This Row],[Cleaned Transaction Date]],"mmmm")</f>
        <v>August</v>
      </c>
      <c r="J1635" t="str">
        <f>TEXT(Cleaned__without_null_date4[[#This Row],[Cleaned Transaction Date]],"dddd")</f>
        <v>Wednesday</v>
      </c>
      <c r="K1635" t="str">
        <f>IF(ISNUMBER(MATCH(Cleaned__without_null_date4[[#This Row],[Cleaned Transaction Date]],'Hari Libur'!$A$2:$A$13,0)),"Holiday",IF(WEEKDAY(Cleaned__without_null_date4[[#This Row],[Cleaned Transaction Date]],2)&gt;5,"Weekend","Weekday"))</f>
        <v>Weekday</v>
      </c>
    </row>
    <row r="1636" spans="1:11" x14ac:dyDescent="0.25">
      <c r="A1636" t="s">
        <v>1659</v>
      </c>
      <c r="B1636" t="s">
        <v>28</v>
      </c>
      <c r="C1636" s="3">
        <v>5</v>
      </c>
      <c r="D1636" s="5">
        <v>4</v>
      </c>
      <c r="E1636" s="5">
        <v>20</v>
      </c>
      <c r="F1636" t="s">
        <v>9</v>
      </c>
      <c r="G1636" t="s">
        <v>10</v>
      </c>
      <c r="H1636" s="4">
        <v>45181</v>
      </c>
      <c r="I1636" t="str">
        <f>TEXT(Cleaned__without_null_date4[[#This Row],[Cleaned Transaction Date]],"mmmm")</f>
        <v>September</v>
      </c>
      <c r="J1636" t="str">
        <f>TEXT(Cleaned__without_null_date4[[#This Row],[Cleaned Transaction Date]],"dddd")</f>
        <v>Tuesday</v>
      </c>
      <c r="K1636" t="str">
        <f>IF(ISNUMBER(MATCH(Cleaned__without_null_date4[[#This Row],[Cleaned Transaction Date]],'Hari Libur'!$A$2:$A$13,0)),"Holiday",IF(WEEKDAY(Cleaned__without_null_date4[[#This Row],[Cleaned Transaction Date]],2)&gt;5,"Weekend","Weekday"))</f>
        <v>Weekday</v>
      </c>
    </row>
    <row r="1637" spans="1:11" x14ac:dyDescent="0.25">
      <c r="A1637" t="s">
        <v>1660</v>
      </c>
      <c r="B1637" t="s">
        <v>12</v>
      </c>
      <c r="C1637" s="3">
        <v>3</v>
      </c>
      <c r="D1637" s="5">
        <v>3</v>
      </c>
      <c r="E1637" s="5">
        <v>9</v>
      </c>
      <c r="F1637" t="s">
        <v>19</v>
      </c>
      <c r="G1637" t="s">
        <v>10</v>
      </c>
      <c r="H1637" s="4">
        <v>45251</v>
      </c>
      <c r="I1637" t="str">
        <f>TEXT(Cleaned__without_null_date4[[#This Row],[Cleaned Transaction Date]],"mmmm")</f>
        <v>November</v>
      </c>
      <c r="J1637" t="str">
        <f>TEXT(Cleaned__without_null_date4[[#This Row],[Cleaned Transaction Date]],"dddd")</f>
        <v>Tuesday</v>
      </c>
      <c r="K1637" t="str">
        <f>IF(ISNUMBER(MATCH(Cleaned__without_null_date4[[#This Row],[Cleaned Transaction Date]],'Hari Libur'!$A$2:$A$13,0)),"Holiday",IF(WEEKDAY(Cleaned__without_null_date4[[#This Row],[Cleaned Transaction Date]],2)&gt;5,"Weekend","Weekday"))</f>
        <v>Weekday</v>
      </c>
    </row>
    <row r="1638" spans="1:11" x14ac:dyDescent="0.25">
      <c r="A1638" t="s">
        <v>1661</v>
      </c>
      <c r="B1638" t="s">
        <v>37</v>
      </c>
      <c r="C1638" s="3">
        <v>2</v>
      </c>
      <c r="D1638" s="5">
        <v>1.5</v>
      </c>
      <c r="E1638" s="5">
        <v>3</v>
      </c>
      <c r="F1638" t="s">
        <v>21</v>
      </c>
      <c r="G1638" t="s">
        <v>24</v>
      </c>
      <c r="H1638" s="4">
        <v>45290</v>
      </c>
      <c r="I1638" t="str">
        <f>TEXT(Cleaned__without_null_date4[[#This Row],[Cleaned Transaction Date]],"mmmm")</f>
        <v>December</v>
      </c>
      <c r="J1638" t="str">
        <f>TEXT(Cleaned__without_null_date4[[#This Row],[Cleaned Transaction Date]],"dddd")</f>
        <v>Saturday</v>
      </c>
      <c r="K1638" t="str">
        <f>IF(ISNUMBER(MATCH(Cleaned__without_null_date4[[#This Row],[Cleaned Transaction Date]],'Hari Libur'!$A$2:$A$13,0)),"Holiday",IF(WEEKDAY(Cleaned__without_null_date4[[#This Row],[Cleaned Transaction Date]],2)&gt;5,"Weekend","Weekday"))</f>
        <v>Weekend</v>
      </c>
    </row>
    <row r="1639" spans="1:11" x14ac:dyDescent="0.25">
      <c r="A1639" t="s">
        <v>1662</v>
      </c>
      <c r="B1639" t="s">
        <v>18</v>
      </c>
      <c r="C1639" s="3">
        <v>5</v>
      </c>
      <c r="D1639" s="5">
        <v>5</v>
      </c>
      <c r="E1639" s="5">
        <v>25</v>
      </c>
      <c r="F1639" t="s">
        <v>21</v>
      </c>
      <c r="G1639" t="s">
        <v>24</v>
      </c>
      <c r="H1639" s="4">
        <v>45077</v>
      </c>
      <c r="I1639" t="str">
        <f>TEXT(Cleaned__without_null_date4[[#This Row],[Cleaned Transaction Date]],"mmmm")</f>
        <v>May</v>
      </c>
      <c r="J1639" t="str">
        <f>TEXT(Cleaned__without_null_date4[[#This Row],[Cleaned Transaction Date]],"dddd")</f>
        <v>Wednesday</v>
      </c>
      <c r="K1639" t="str">
        <f>IF(ISNUMBER(MATCH(Cleaned__without_null_date4[[#This Row],[Cleaned Transaction Date]],'Hari Libur'!$A$2:$A$13,0)),"Holiday",IF(WEEKDAY(Cleaned__without_null_date4[[#This Row],[Cleaned Transaction Date]],2)&gt;5,"Weekend","Weekday"))</f>
        <v>Weekday</v>
      </c>
    </row>
    <row r="1640" spans="1:11" x14ac:dyDescent="0.25">
      <c r="A1640" t="s">
        <v>1663</v>
      </c>
      <c r="B1640" t="s">
        <v>8</v>
      </c>
      <c r="C1640" s="3">
        <v>5</v>
      </c>
      <c r="D1640" s="5">
        <v>2</v>
      </c>
      <c r="E1640" s="5">
        <v>10</v>
      </c>
      <c r="F1640" t="s">
        <v>13</v>
      </c>
      <c r="G1640" t="s">
        <v>10</v>
      </c>
      <c r="H1640" s="4">
        <v>44945</v>
      </c>
      <c r="I1640" t="str">
        <f>TEXT(Cleaned__without_null_date4[[#This Row],[Cleaned Transaction Date]],"mmmm")</f>
        <v>January</v>
      </c>
      <c r="J1640" t="str">
        <f>TEXT(Cleaned__without_null_date4[[#This Row],[Cleaned Transaction Date]],"dddd")</f>
        <v>Thursday</v>
      </c>
      <c r="K1640" t="str">
        <f>IF(ISNUMBER(MATCH(Cleaned__without_null_date4[[#This Row],[Cleaned Transaction Date]],'Hari Libur'!$A$2:$A$13,0)),"Holiday",IF(WEEKDAY(Cleaned__without_null_date4[[#This Row],[Cleaned Transaction Date]],2)&gt;5,"Weekend","Weekday"))</f>
        <v>Weekday</v>
      </c>
    </row>
    <row r="1641" spans="1:11" x14ac:dyDescent="0.25">
      <c r="A1641" t="s">
        <v>1664</v>
      </c>
      <c r="B1641" t="s">
        <v>23</v>
      </c>
      <c r="C1641" s="3">
        <v>2</v>
      </c>
      <c r="D1641" s="5">
        <v>4</v>
      </c>
      <c r="E1641" s="5">
        <v>8</v>
      </c>
      <c r="F1641" t="s">
        <v>13</v>
      </c>
      <c r="G1641" t="s">
        <v>24</v>
      </c>
      <c r="H1641" s="4">
        <v>45235</v>
      </c>
      <c r="I1641" t="str">
        <f>TEXT(Cleaned__without_null_date4[[#This Row],[Cleaned Transaction Date]],"mmmm")</f>
        <v>November</v>
      </c>
      <c r="J1641" t="str">
        <f>TEXT(Cleaned__without_null_date4[[#This Row],[Cleaned Transaction Date]],"dddd")</f>
        <v>Sunday</v>
      </c>
      <c r="K1641" t="str">
        <f>IF(ISNUMBER(MATCH(Cleaned__without_null_date4[[#This Row],[Cleaned Transaction Date]],'Hari Libur'!$A$2:$A$13,0)),"Holiday",IF(WEEKDAY(Cleaned__without_null_date4[[#This Row],[Cleaned Transaction Date]],2)&gt;5,"Weekend","Weekday"))</f>
        <v>Weekend</v>
      </c>
    </row>
    <row r="1642" spans="1:11" x14ac:dyDescent="0.25">
      <c r="A1642" t="s">
        <v>1665</v>
      </c>
      <c r="B1642" t="s">
        <v>23</v>
      </c>
      <c r="C1642" s="3">
        <v>1</v>
      </c>
      <c r="D1642" s="5">
        <v>4</v>
      </c>
      <c r="E1642" s="5">
        <v>4</v>
      </c>
      <c r="F1642" t="s">
        <v>13</v>
      </c>
      <c r="G1642" t="s">
        <v>24</v>
      </c>
      <c r="H1642" s="4">
        <v>45186</v>
      </c>
      <c r="I1642" t="str">
        <f>TEXT(Cleaned__without_null_date4[[#This Row],[Cleaned Transaction Date]],"mmmm")</f>
        <v>September</v>
      </c>
      <c r="J1642" t="str">
        <f>TEXT(Cleaned__without_null_date4[[#This Row],[Cleaned Transaction Date]],"dddd")</f>
        <v>Sunday</v>
      </c>
      <c r="K1642" t="str">
        <f>IF(ISNUMBER(MATCH(Cleaned__without_null_date4[[#This Row],[Cleaned Transaction Date]],'Hari Libur'!$A$2:$A$13,0)),"Holiday",IF(WEEKDAY(Cleaned__without_null_date4[[#This Row],[Cleaned Transaction Date]],2)&gt;5,"Weekend","Weekday"))</f>
        <v>Weekend</v>
      </c>
    </row>
    <row r="1643" spans="1:11" x14ac:dyDescent="0.25">
      <c r="A1643" t="s">
        <v>1666</v>
      </c>
      <c r="B1643" t="s">
        <v>8</v>
      </c>
      <c r="C1643" s="3">
        <v>4</v>
      </c>
      <c r="D1643" s="5">
        <v>2</v>
      </c>
      <c r="E1643" s="5">
        <v>8</v>
      </c>
      <c r="F1643" t="s">
        <v>31</v>
      </c>
      <c r="G1643" t="s">
        <v>10</v>
      </c>
      <c r="H1643" s="4">
        <v>45251</v>
      </c>
      <c r="I1643" t="str">
        <f>TEXT(Cleaned__without_null_date4[[#This Row],[Cleaned Transaction Date]],"mmmm")</f>
        <v>November</v>
      </c>
      <c r="J1643" t="str">
        <f>TEXT(Cleaned__without_null_date4[[#This Row],[Cleaned Transaction Date]],"dddd")</f>
        <v>Tuesday</v>
      </c>
      <c r="K1643" t="str">
        <f>IF(ISNUMBER(MATCH(Cleaned__without_null_date4[[#This Row],[Cleaned Transaction Date]],'Hari Libur'!$A$2:$A$13,0)),"Holiday",IF(WEEKDAY(Cleaned__without_null_date4[[#This Row],[Cleaned Transaction Date]],2)&gt;5,"Weekend","Weekday"))</f>
        <v>Weekday</v>
      </c>
    </row>
    <row r="1644" spans="1:11" x14ac:dyDescent="0.25">
      <c r="A1644" t="s">
        <v>1667</v>
      </c>
      <c r="B1644" t="s">
        <v>23</v>
      </c>
      <c r="C1644" s="3">
        <v>4</v>
      </c>
      <c r="D1644" s="5">
        <v>4</v>
      </c>
      <c r="E1644" s="5">
        <v>16</v>
      </c>
      <c r="F1644" t="s">
        <v>31</v>
      </c>
      <c r="G1644" t="s">
        <v>14</v>
      </c>
      <c r="H1644" s="4">
        <v>45052</v>
      </c>
      <c r="I1644" t="str">
        <f>TEXT(Cleaned__without_null_date4[[#This Row],[Cleaned Transaction Date]],"mmmm")</f>
        <v>May</v>
      </c>
      <c r="J1644" t="str">
        <f>TEXT(Cleaned__without_null_date4[[#This Row],[Cleaned Transaction Date]],"dddd")</f>
        <v>Saturday</v>
      </c>
      <c r="K1644" t="str">
        <f>IF(ISNUMBER(MATCH(Cleaned__without_null_date4[[#This Row],[Cleaned Transaction Date]],'Hari Libur'!$A$2:$A$13,0)),"Holiday",IF(WEEKDAY(Cleaned__without_null_date4[[#This Row],[Cleaned Transaction Date]],2)&gt;5,"Weekend","Weekday"))</f>
        <v>Weekend</v>
      </c>
    </row>
    <row r="1645" spans="1:11" x14ac:dyDescent="0.25">
      <c r="A1645" t="s">
        <v>1668</v>
      </c>
      <c r="B1645" t="s">
        <v>12</v>
      </c>
      <c r="C1645" s="3">
        <v>4</v>
      </c>
      <c r="D1645" s="5">
        <v>3</v>
      </c>
      <c r="E1645" s="5">
        <v>12</v>
      </c>
      <c r="F1645" t="s">
        <v>9</v>
      </c>
      <c r="G1645" t="s">
        <v>24</v>
      </c>
      <c r="H1645" s="4">
        <v>45050</v>
      </c>
      <c r="I1645" t="str">
        <f>TEXT(Cleaned__without_null_date4[[#This Row],[Cleaned Transaction Date]],"mmmm")</f>
        <v>May</v>
      </c>
      <c r="J1645" t="str">
        <f>TEXT(Cleaned__without_null_date4[[#This Row],[Cleaned Transaction Date]],"dddd")</f>
        <v>Thursday</v>
      </c>
      <c r="K1645" t="str">
        <f>IF(ISNUMBER(MATCH(Cleaned__without_null_date4[[#This Row],[Cleaned Transaction Date]],'Hari Libur'!$A$2:$A$13,0)),"Holiday",IF(WEEKDAY(Cleaned__without_null_date4[[#This Row],[Cleaned Transaction Date]],2)&gt;5,"Weekend","Weekday"))</f>
        <v>Weekday</v>
      </c>
    </row>
    <row r="1646" spans="1:11" x14ac:dyDescent="0.25">
      <c r="A1646" t="s">
        <v>1669</v>
      </c>
      <c r="B1646" t="s">
        <v>8</v>
      </c>
      <c r="C1646" s="3">
        <v>4</v>
      </c>
      <c r="D1646" s="5">
        <v>2</v>
      </c>
      <c r="E1646" s="5">
        <v>8</v>
      </c>
      <c r="F1646" t="s">
        <v>31</v>
      </c>
      <c r="G1646" t="s">
        <v>24</v>
      </c>
      <c r="H1646" s="4">
        <v>44956</v>
      </c>
      <c r="I1646" t="str">
        <f>TEXT(Cleaned__without_null_date4[[#This Row],[Cleaned Transaction Date]],"mmmm")</f>
        <v>January</v>
      </c>
      <c r="J1646" t="str">
        <f>TEXT(Cleaned__without_null_date4[[#This Row],[Cleaned Transaction Date]],"dddd")</f>
        <v>Monday</v>
      </c>
      <c r="K1646" t="str">
        <f>IF(ISNUMBER(MATCH(Cleaned__without_null_date4[[#This Row],[Cleaned Transaction Date]],'Hari Libur'!$A$2:$A$13,0)),"Holiday",IF(WEEKDAY(Cleaned__without_null_date4[[#This Row],[Cleaned Transaction Date]],2)&gt;5,"Weekend","Weekday"))</f>
        <v>Weekday</v>
      </c>
    </row>
    <row r="1647" spans="1:11" x14ac:dyDescent="0.25">
      <c r="A1647" t="s">
        <v>1670</v>
      </c>
      <c r="B1647" t="s">
        <v>28</v>
      </c>
      <c r="C1647" s="3">
        <v>1</v>
      </c>
      <c r="D1647" s="5">
        <v>4</v>
      </c>
      <c r="E1647" s="5">
        <v>4</v>
      </c>
      <c r="F1647" t="s">
        <v>9</v>
      </c>
      <c r="G1647" t="s">
        <v>10</v>
      </c>
      <c r="H1647" s="4">
        <v>45024</v>
      </c>
      <c r="I1647" t="str">
        <f>TEXT(Cleaned__without_null_date4[[#This Row],[Cleaned Transaction Date]],"mmmm")</f>
        <v>April</v>
      </c>
      <c r="J1647" t="str">
        <f>TEXT(Cleaned__without_null_date4[[#This Row],[Cleaned Transaction Date]],"dddd")</f>
        <v>Saturday</v>
      </c>
      <c r="K1647" t="str">
        <f>IF(ISNUMBER(MATCH(Cleaned__without_null_date4[[#This Row],[Cleaned Transaction Date]],'Hari Libur'!$A$2:$A$13,0)),"Holiday",IF(WEEKDAY(Cleaned__without_null_date4[[#This Row],[Cleaned Transaction Date]],2)&gt;5,"Weekend","Weekday"))</f>
        <v>Weekend</v>
      </c>
    </row>
    <row r="1648" spans="1:11" x14ac:dyDescent="0.25">
      <c r="A1648" t="s">
        <v>1671</v>
      </c>
      <c r="B1648" t="s">
        <v>28</v>
      </c>
      <c r="C1648" s="3">
        <v>3</v>
      </c>
      <c r="D1648" s="5">
        <v>4</v>
      </c>
      <c r="E1648" s="5">
        <v>12</v>
      </c>
      <c r="F1648" t="s">
        <v>9</v>
      </c>
      <c r="G1648" t="s">
        <v>10</v>
      </c>
      <c r="H1648" s="4">
        <v>45251</v>
      </c>
      <c r="I1648" t="str">
        <f>TEXT(Cleaned__without_null_date4[[#This Row],[Cleaned Transaction Date]],"mmmm")</f>
        <v>November</v>
      </c>
      <c r="J1648" t="str">
        <f>TEXT(Cleaned__without_null_date4[[#This Row],[Cleaned Transaction Date]],"dddd")</f>
        <v>Tuesday</v>
      </c>
      <c r="K1648" t="str">
        <f>IF(ISNUMBER(MATCH(Cleaned__without_null_date4[[#This Row],[Cleaned Transaction Date]],'Hari Libur'!$A$2:$A$13,0)),"Holiday",IF(WEEKDAY(Cleaned__without_null_date4[[#This Row],[Cleaned Transaction Date]],2)&gt;5,"Weekend","Weekday"))</f>
        <v>Weekday</v>
      </c>
    </row>
    <row r="1649" spans="1:11" x14ac:dyDescent="0.25">
      <c r="A1649" t="s">
        <v>1672</v>
      </c>
      <c r="B1649" t="s">
        <v>8</v>
      </c>
      <c r="C1649" s="3">
        <v>1</v>
      </c>
      <c r="D1649" s="5">
        <v>2</v>
      </c>
      <c r="E1649" s="5">
        <v>2</v>
      </c>
      <c r="F1649" t="s">
        <v>21</v>
      </c>
      <c r="G1649" t="s">
        <v>19</v>
      </c>
      <c r="H1649" s="4">
        <v>45161</v>
      </c>
      <c r="I1649" t="str">
        <f>TEXT(Cleaned__without_null_date4[[#This Row],[Cleaned Transaction Date]],"mmmm")</f>
        <v>August</v>
      </c>
      <c r="J1649" t="str">
        <f>TEXT(Cleaned__without_null_date4[[#This Row],[Cleaned Transaction Date]],"dddd")</f>
        <v>Wednesday</v>
      </c>
      <c r="K1649" t="str">
        <f>IF(ISNUMBER(MATCH(Cleaned__without_null_date4[[#This Row],[Cleaned Transaction Date]],'Hari Libur'!$A$2:$A$13,0)),"Holiday",IF(WEEKDAY(Cleaned__without_null_date4[[#This Row],[Cleaned Transaction Date]],2)&gt;5,"Weekend","Weekday"))</f>
        <v>Weekday</v>
      </c>
    </row>
    <row r="1650" spans="1:11" x14ac:dyDescent="0.25">
      <c r="A1650" t="s">
        <v>1673</v>
      </c>
      <c r="B1650" t="s">
        <v>23</v>
      </c>
      <c r="C1650" s="3">
        <v>5</v>
      </c>
      <c r="D1650" s="5">
        <v>4</v>
      </c>
      <c r="E1650" s="5">
        <v>20</v>
      </c>
      <c r="F1650" t="s">
        <v>21</v>
      </c>
      <c r="G1650" t="s">
        <v>14</v>
      </c>
      <c r="H1650" s="4">
        <v>45000</v>
      </c>
      <c r="I1650" t="str">
        <f>TEXT(Cleaned__without_null_date4[[#This Row],[Cleaned Transaction Date]],"mmmm")</f>
        <v>March</v>
      </c>
      <c r="J1650" t="str">
        <f>TEXT(Cleaned__without_null_date4[[#This Row],[Cleaned Transaction Date]],"dddd")</f>
        <v>Wednesday</v>
      </c>
      <c r="K1650" t="str">
        <f>IF(ISNUMBER(MATCH(Cleaned__without_null_date4[[#This Row],[Cleaned Transaction Date]],'Hari Libur'!$A$2:$A$13,0)),"Holiday",IF(WEEKDAY(Cleaned__without_null_date4[[#This Row],[Cleaned Transaction Date]],2)&gt;5,"Weekend","Weekday"))</f>
        <v>Weekday</v>
      </c>
    </row>
    <row r="1651" spans="1:11" x14ac:dyDescent="0.25">
      <c r="A1651" t="s">
        <v>1674</v>
      </c>
      <c r="B1651" t="s">
        <v>19</v>
      </c>
      <c r="C1651" s="3">
        <v>5</v>
      </c>
      <c r="D1651" s="5">
        <v>3</v>
      </c>
      <c r="E1651" s="5">
        <v>15</v>
      </c>
      <c r="F1651" t="s">
        <v>31</v>
      </c>
      <c r="G1651" t="s">
        <v>10</v>
      </c>
      <c r="H1651" s="4">
        <v>45242</v>
      </c>
      <c r="I1651" t="str">
        <f>TEXT(Cleaned__without_null_date4[[#This Row],[Cleaned Transaction Date]],"mmmm")</f>
        <v>November</v>
      </c>
      <c r="J1651" t="str">
        <f>TEXT(Cleaned__without_null_date4[[#This Row],[Cleaned Transaction Date]],"dddd")</f>
        <v>Sunday</v>
      </c>
      <c r="K1651" t="str">
        <f>IF(ISNUMBER(MATCH(Cleaned__without_null_date4[[#This Row],[Cleaned Transaction Date]],'Hari Libur'!$A$2:$A$13,0)),"Holiday",IF(WEEKDAY(Cleaned__without_null_date4[[#This Row],[Cleaned Transaction Date]],2)&gt;5,"Weekend","Weekday"))</f>
        <v>Weekend</v>
      </c>
    </row>
    <row r="1652" spans="1:11" x14ac:dyDescent="0.25">
      <c r="A1652" t="s">
        <v>1675</v>
      </c>
      <c r="B1652" t="s">
        <v>41</v>
      </c>
      <c r="C1652" s="3">
        <v>5</v>
      </c>
      <c r="D1652" s="5">
        <v>3</v>
      </c>
      <c r="E1652" s="5">
        <v>15</v>
      </c>
      <c r="F1652" t="s">
        <v>9</v>
      </c>
      <c r="G1652" t="s">
        <v>14</v>
      </c>
      <c r="H1652" s="4">
        <v>45234</v>
      </c>
      <c r="I1652" t="str">
        <f>TEXT(Cleaned__without_null_date4[[#This Row],[Cleaned Transaction Date]],"mmmm")</f>
        <v>November</v>
      </c>
      <c r="J1652" t="str">
        <f>TEXT(Cleaned__without_null_date4[[#This Row],[Cleaned Transaction Date]],"dddd")</f>
        <v>Saturday</v>
      </c>
      <c r="K1652" t="str">
        <f>IF(ISNUMBER(MATCH(Cleaned__without_null_date4[[#This Row],[Cleaned Transaction Date]],'Hari Libur'!$A$2:$A$13,0)),"Holiday",IF(WEEKDAY(Cleaned__without_null_date4[[#This Row],[Cleaned Transaction Date]],2)&gt;5,"Weekend","Weekday"))</f>
        <v>Weekend</v>
      </c>
    </row>
    <row r="1653" spans="1:11" x14ac:dyDescent="0.25">
      <c r="A1653" t="s">
        <v>1676</v>
      </c>
      <c r="B1653" t="s">
        <v>28</v>
      </c>
      <c r="C1653" s="3">
        <v>5</v>
      </c>
      <c r="D1653" s="5">
        <v>4</v>
      </c>
      <c r="E1653" s="5">
        <v>20</v>
      </c>
      <c r="F1653" t="s">
        <v>21</v>
      </c>
      <c r="G1653" t="s">
        <v>14</v>
      </c>
      <c r="H1653" s="4">
        <v>45199</v>
      </c>
      <c r="I1653" t="str">
        <f>TEXT(Cleaned__without_null_date4[[#This Row],[Cleaned Transaction Date]],"mmmm")</f>
        <v>September</v>
      </c>
      <c r="J1653" t="str">
        <f>TEXT(Cleaned__without_null_date4[[#This Row],[Cleaned Transaction Date]],"dddd")</f>
        <v>Saturday</v>
      </c>
      <c r="K1653" t="str">
        <f>IF(ISNUMBER(MATCH(Cleaned__without_null_date4[[#This Row],[Cleaned Transaction Date]],'Hari Libur'!$A$2:$A$13,0)),"Holiday",IF(WEEKDAY(Cleaned__without_null_date4[[#This Row],[Cleaned Transaction Date]],2)&gt;5,"Weekend","Weekday"))</f>
        <v>Weekend</v>
      </c>
    </row>
    <row r="1654" spans="1:11" x14ac:dyDescent="0.25">
      <c r="A1654" t="s">
        <v>1677</v>
      </c>
      <c r="B1654" t="s">
        <v>37</v>
      </c>
      <c r="C1654" s="3">
        <v>2</v>
      </c>
      <c r="D1654" s="5">
        <v>1.5</v>
      </c>
      <c r="E1654" s="5">
        <v>3</v>
      </c>
      <c r="F1654" t="s">
        <v>21</v>
      </c>
      <c r="G1654" t="s">
        <v>10</v>
      </c>
      <c r="H1654" s="4">
        <v>45252</v>
      </c>
      <c r="I1654" t="str">
        <f>TEXT(Cleaned__without_null_date4[[#This Row],[Cleaned Transaction Date]],"mmmm")</f>
        <v>November</v>
      </c>
      <c r="J1654" t="str">
        <f>TEXT(Cleaned__without_null_date4[[#This Row],[Cleaned Transaction Date]],"dddd")</f>
        <v>Wednesday</v>
      </c>
      <c r="K1654" t="str">
        <f>IF(ISNUMBER(MATCH(Cleaned__without_null_date4[[#This Row],[Cleaned Transaction Date]],'Hari Libur'!$A$2:$A$13,0)),"Holiday",IF(WEEKDAY(Cleaned__without_null_date4[[#This Row],[Cleaned Transaction Date]],2)&gt;5,"Weekend","Weekday"))</f>
        <v>Weekday</v>
      </c>
    </row>
    <row r="1655" spans="1:11" x14ac:dyDescent="0.25">
      <c r="A1655" t="s">
        <v>1678</v>
      </c>
      <c r="B1655" t="s">
        <v>41</v>
      </c>
      <c r="C1655" s="3">
        <v>1</v>
      </c>
      <c r="D1655" s="5">
        <v>3</v>
      </c>
      <c r="E1655" s="5">
        <v>3</v>
      </c>
      <c r="F1655" t="s">
        <v>19</v>
      </c>
      <c r="G1655" t="s">
        <v>24</v>
      </c>
      <c r="H1655" s="4">
        <v>44951</v>
      </c>
      <c r="I1655" t="str">
        <f>TEXT(Cleaned__without_null_date4[[#This Row],[Cleaned Transaction Date]],"mmmm")</f>
        <v>January</v>
      </c>
      <c r="J1655" t="str">
        <f>TEXT(Cleaned__without_null_date4[[#This Row],[Cleaned Transaction Date]],"dddd")</f>
        <v>Wednesday</v>
      </c>
      <c r="K1655" t="str">
        <f>IF(ISNUMBER(MATCH(Cleaned__without_null_date4[[#This Row],[Cleaned Transaction Date]],'Hari Libur'!$A$2:$A$13,0)),"Holiday",IF(WEEKDAY(Cleaned__without_null_date4[[#This Row],[Cleaned Transaction Date]],2)&gt;5,"Weekend","Weekday"))</f>
        <v>Weekday</v>
      </c>
    </row>
    <row r="1656" spans="1:11" x14ac:dyDescent="0.25">
      <c r="A1656" t="s">
        <v>1679</v>
      </c>
      <c r="B1656" t="s">
        <v>28</v>
      </c>
      <c r="C1656" s="3">
        <v>1</v>
      </c>
      <c r="D1656" s="5">
        <v>4</v>
      </c>
      <c r="E1656" s="5">
        <v>4</v>
      </c>
      <c r="F1656" t="s">
        <v>13</v>
      </c>
      <c r="G1656" t="s">
        <v>24</v>
      </c>
      <c r="H1656" s="4">
        <v>45004</v>
      </c>
      <c r="I1656" t="str">
        <f>TEXT(Cleaned__without_null_date4[[#This Row],[Cleaned Transaction Date]],"mmmm")</f>
        <v>March</v>
      </c>
      <c r="J1656" t="str">
        <f>TEXT(Cleaned__without_null_date4[[#This Row],[Cleaned Transaction Date]],"dddd")</f>
        <v>Sunday</v>
      </c>
      <c r="K1656" t="str">
        <f>IF(ISNUMBER(MATCH(Cleaned__without_null_date4[[#This Row],[Cleaned Transaction Date]],'Hari Libur'!$A$2:$A$13,0)),"Holiday",IF(WEEKDAY(Cleaned__without_null_date4[[#This Row],[Cleaned Transaction Date]],2)&gt;5,"Weekend","Weekday"))</f>
        <v>Weekend</v>
      </c>
    </row>
    <row r="1657" spans="1:11" x14ac:dyDescent="0.25">
      <c r="A1657" t="s">
        <v>1680</v>
      </c>
      <c r="B1657" t="s">
        <v>28</v>
      </c>
      <c r="C1657" s="3">
        <v>2</v>
      </c>
      <c r="D1657" s="5">
        <v>4</v>
      </c>
      <c r="E1657" s="5">
        <v>8</v>
      </c>
      <c r="F1657" t="s">
        <v>9</v>
      </c>
      <c r="G1657" t="s">
        <v>24</v>
      </c>
      <c r="H1657" s="4">
        <v>44948</v>
      </c>
      <c r="I1657" t="str">
        <f>TEXT(Cleaned__without_null_date4[[#This Row],[Cleaned Transaction Date]],"mmmm")</f>
        <v>January</v>
      </c>
      <c r="J1657" t="str">
        <f>TEXT(Cleaned__without_null_date4[[#This Row],[Cleaned Transaction Date]],"dddd")</f>
        <v>Sunday</v>
      </c>
      <c r="K1657" t="str">
        <f>IF(ISNUMBER(MATCH(Cleaned__without_null_date4[[#This Row],[Cleaned Transaction Date]],'Hari Libur'!$A$2:$A$13,0)),"Holiday",IF(WEEKDAY(Cleaned__without_null_date4[[#This Row],[Cleaned Transaction Date]],2)&gt;5,"Weekend","Weekday"))</f>
        <v>Weekend</v>
      </c>
    </row>
    <row r="1658" spans="1:11" x14ac:dyDescent="0.25">
      <c r="A1658" t="s">
        <v>1681</v>
      </c>
      <c r="B1658" t="s">
        <v>16</v>
      </c>
      <c r="C1658" s="3">
        <v>4</v>
      </c>
      <c r="D1658" s="5">
        <v>1</v>
      </c>
      <c r="E1658" s="5">
        <v>4</v>
      </c>
      <c r="F1658" t="s">
        <v>21</v>
      </c>
      <c r="G1658" t="s">
        <v>10</v>
      </c>
      <c r="H1658" s="4">
        <v>44948</v>
      </c>
      <c r="I1658" t="str">
        <f>TEXT(Cleaned__without_null_date4[[#This Row],[Cleaned Transaction Date]],"mmmm")</f>
        <v>January</v>
      </c>
      <c r="J1658" t="str">
        <f>TEXT(Cleaned__without_null_date4[[#This Row],[Cleaned Transaction Date]],"dddd")</f>
        <v>Sunday</v>
      </c>
      <c r="K1658" t="str">
        <f>IF(ISNUMBER(MATCH(Cleaned__without_null_date4[[#This Row],[Cleaned Transaction Date]],'Hari Libur'!$A$2:$A$13,0)),"Holiday",IF(WEEKDAY(Cleaned__without_null_date4[[#This Row],[Cleaned Transaction Date]],2)&gt;5,"Weekend","Weekday"))</f>
        <v>Weekend</v>
      </c>
    </row>
    <row r="1659" spans="1:11" x14ac:dyDescent="0.25">
      <c r="A1659" t="s">
        <v>1682</v>
      </c>
      <c r="B1659" t="s">
        <v>8</v>
      </c>
      <c r="C1659" s="3">
        <v>2</v>
      </c>
      <c r="D1659" s="5">
        <v>2</v>
      </c>
      <c r="E1659" s="5">
        <v>4</v>
      </c>
      <c r="F1659" t="s">
        <v>13</v>
      </c>
      <c r="G1659" t="s">
        <v>14</v>
      </c>
      <c r="H1659" s="4">
        <v>45009</v>
      </c>
      <c r="I1659" t="str">
        <f>TEXT(Cleaned__without_null_date4[[#This Row],[Cleaned Transaction Date]],"mmmm")</f>
        <v>March</v>
      </c>
      <c r="J1659" t="str">
        <f>TEXT(Cleaned__without_null_date4[[#This Row],[Cleaned Transaction Date]],"dddd")</f>
        <v>Friday</v>
      </c>
      <c r="K1659" t="str">
        <f>IF(ISNUMBER(MATCH(Cleaned__without_null_date4[[#This Row],[Cleaned Transaction Date]],'Hari Libur'!$A$2:$A$13,0)),"Holiday",IF(WEEKDAY(Cleaned__without_null_date4[[#This Row],[Cleaned Transaction Date]],2)&gt;5,"Weekend","Weekday"))</f>
        <v>Weekday</v>
      </c>
    </row>
    <row r="1660" spans="1:11" x14ac:dyDescent="0.25">
      <c r="A1660" t="s">
        <v>1683</v>
      </c>
      <c r="B1660" t="s">
        <v>12</v>
      </c>
      <c r="C1660" s="3">
        <v>1</v>
      </c>
      <c r="D1660" s="5">
        <v>3</v>
      </c>
      <c r="E1660" s="5">
        <v>3</v>
      </c>
      <c r="F1660" t="s">
        <v>21</v>
      </c>
      <c r="G1660" t="s">
        <v>24</v>
      </c>
      <c r="H1660" s="4">
        <v>44965</v>
      </c>
      <c r="I1660" t="str">
        <f>TEXT(Cleaned__without_null_date4[[#This Row],[Cleaned Transaction Date]],"mmmm")</f>
        <v>February</v>
      </c>
      <c r="J1660" t="str">
        <f>TEXT(Cleaned__without_null_date4[[#This Row],[Cleaned Transaction Date]],"dddd")</f>
        <v>Wednesday</v>
      </c>
      <c r="K1660" t="str">
        <f>IF(ISNUMBER(MATCH(Cleaned__without_null_date4[[#This Row],[Cleaned Transaction Date]],'Hari Libur'!$A$2:$A$13,0)),"Holiday",IF(WEEKDAY(Cleaned__without_null_date4[[#This Row],[Cleaned Transaction Date]],2)&gt;5,"Weekend","Weekday"))</f>
        <v>Weekday</v>
      </c>
    </row>
    <row r="1661" spans="1:11" x14ac:dyDescent="0.25">
      <c r="A1661" t="s">
        <v>1684</v>
      </c>
      <c r="B1661" t="s">
        <v>18</v>
      </c>
      <c r="C1661" s="3">
        <v>5</v>
      </c>
      <c r="D1661" s="5">
        <v>5</v>
      </c>
      <c r="E1661" s="5">
        <v>25</v>
      </c>
      <c r="F1661" t="s">
        <v>13</v>
      </c>
      <c r="G1661" t="s">
        <v>14</v>
      </c>
      <c r="H1661" s="4">
        <v>45033</v>
      </c>
      <c r="I1661" t="str">
        <f>TEXT(Cleaned__without_null_date4[[#This Row],[Cleaned Transaction Date]],"mmmm")</f>
        <v>April</v>
      </c>
      <c r="J1661" t="str">
        <f>TEXT(Cleaned__without_null_date4[[#This Row],[Cleaned Transaction Date]],"dddd")</f>
        <v>Monday</v>
      </c>
      <c r="K1661" t="str">
        <f>IF(ISNUMBER(MATCH(Cleaned__without_null_date4[[#This Row],[Cleaned Transaction Date]],'Hari Libur'!$A$2:$A$13,0)),"Holiday",IF(WEEKDAY(Cleaned__without_null_date4[[#This Row],[Cleaned Transaction Date]],2)&gt;5,"Weekend","Weekday"))</f>
        <v>Weekday</v>
      </c>
    </row>
    <row r="1662" spans="1:11" x14ac:dyDescent="0.25">
      <c r="A1662" t="s">
        <v>1685</v>
      </c>
      <c r="B1662" t="s">
        <v>16</v>
      </c>
      <c r="C1662" s="3">
        <v>5</v>
      </c>
      <c r="D1662" s="5">
        <v>1</v>
      </c>
      <c r="E1662" s="5">
        <v>5</v>
      </c>
      <c r="F1662" t="s">
        <v>13</v>
      </c>
      <c r="G1662" t="s">
        <v>26</v>
      </c>
      <c r="H1662" s="4">
        <v>45048</v>
      </c>
      <c r="I1662" t="str">
        <f>TEXT(Cleaned__without_null_date4[[#This Row],[Cleaned Transaction Date]],"mmmm")</f>
        <v>May</v>
      </c>
      <c r="J1662" t="str">
        <f>TEXT(Cleaned__without_null_date4[[#This Row],[Cleaned Transaction Date]],"dddd")</f>
        <v>Tuesday</v>
      </c>
      <c r="K1662" t="str">
        <f>IF(ISNUMBER(MATCH(Cleaned__without_null_date4[[#This Row],[Cleaned Transaction Date]],'Hari Libur'!$A$2:$A$13,0)),"Holiday",IF(WEEKDAY(Cleaned__without_null_date4[[#This Row],[Cleaned Transaction Date]],2)&gt;5,"Weekend","Weekday"))</f>
        <v>Weekday</v>
      </c>
    </row>
    <row r="1663" spans="1:11" x14ac:dyDescent="0.25">
      <c r="A1663" t="s">
        <v>1686</v>
      </c>
      <c r="B1663" t="s">
        <v>28</v>
      </c>
      <c r="C1663" s="3">
        <v>3</v>
      </c>
      <c r="D1663" s="5">
        <v>4</v>
      </c>
      <c r="E1663" s="5">
        <v>12</v>
      </c>
      <c r="F1663" t="s">
        <v>13</v>
      </c>
      <c r="G1663" t="s">
        <v>14</v>
      </c>
      <c r="H1663" s="4">
        <v>44934</v>
      </c>
      <c r="I1663" t="str">
        <f>TEXT(Cleaned__without_null_date4[[#This Row],[Cleaned Transaction Date]],"mmmm")</f>
        <v>January</v>
      </c>
      <c r="J1663" t="str">
        <f>TEXT(Cleaned__without_null_date4[[#This Row],[Cleaned Transaction Date]],"dddd")</f>
        <v>Sunday</v>
      </c>
      <c r="K1663" t="str">
        <f>IF(ISNUMBER(MATCH(Cleaned__without_null_date4[[#This Row],[Cleaned Transaction Date]],'Hari Libur'!$A$2:$A$13,0)),"Holiday",IF(WEEKDAY(Cleaned__without_null_date4[[#This Row],[Cleaned Transaction Date]],2)&gt;5,"Weekend","Weekday"))</f>
        <v>Weekend</v>
      </c>
    </row>
    <row r="1664" spans="1:11" x14ac:dyDescent="0.25">
      <c r="A1664" t="s">
        <v>1687</v>
      </c>
      <c r="B1664" t="s">
        <v>41</v>
      </c>
      <c r="C1664" s="3">
        <v>4</v>
      </c>
      <c r="D1664" s="5">
        <v>3</v>
      </c>
      <c r="E1664" s="5">
        <v>12</v>
      </c>
      <c r="F1664" t="s">
        <v>31</v>
      </c>
      <c r="G1664" t="s">
        <v>14</v>
      </c>
      <c r="H1664" s="4">
        <v>44996</v>
      </c>
      <c r="I1664" t="str">
        <f>TEXT(Cleaned__without_null_date4[[#This Row],[Cleaned Transaction Date]],"mmmm")</f>
        <v>March</v>
      </c>
      <c r="J1664" t="str">
        <f>TEXT(Cleaned__without_null_date4[[#This Row],[Cleaned Transaction Date]],"dddd")</f>
        <v>Saturday</v>
      </c>
      <c r="K1664" t="str">
        <f>IF(ISNUMBER(MATCH(Cleaned__without_null_date4[[#This Row],[Cleaned Transaction Date]],'Hari Libur'!$A$2:$A$13,0)),"Holiday",IF(WEEKDAY(Cleaned__without_null_date4[[#This Row],[Cleaned Transaction Date]],2)&gt;5,"Weekend","Weekday"))</f>
        <v>Weekend</v>
      </c>
    </row>
    <row r="1665" spans="1:11" x14ac:dyDescent="0.25">
      <c r="A1665" t="s">
        <v>1688</v>
      </c>
      <c r="B1665" t="s">
        <v>16</v>
      </c>
      <c r="C1665" s="3">
        <v>5</v>
      </c>
      <c r="D1665" s="5">
        <v>1</v>
      </c>
      <c r="E1665" s="5">
        <v>5</v>
      </c>
      <c r="F1665" t="s">
        <v>13</v>
      </c>
      <c r="G1665" t="s">
        <v>14</v>
      </c>
      <c r="H1665" s="4">
        <v>44984</v>
      </c>
      <c r="I1665" t="str">
        <f>TEXT(Cleaned__without_null_date4[[#This Row],[Cleaned Transaction Date]],"mmmm")</f>
        <v>February</v>
      </c>
      <c r="J1665" t="str">
        <f>TEXT(Cleaned__without_null_date4[[#This Row],[Cleaned Transaction Date]],"dddd")</f>
        <v>Monday</v>
      </c>
      <c r="K1665" t="str">
        <f>IF(ISNUMBER(MATCH(Cleaned__without_null_date4[[#This Row],[Cleaned Transaction Date]],'Hari Libur'!$A$2:$A$13,0)),"Holiday",IF(WEEKDAY(Cleaned__without_null_date4[[#This Row],[Cleaned Transaction Date]],2)&gt;5,"Weekend","Weekday"))</f>
        <v>Weekday</v>
      </c>
    </row>
    <row r="1666" spans="1:11" x14ac:dyDescent="0.25">
      <c r="A1666" t="s">
        <v>1689</v>
      </c>
      <c r="B1666" t="s">
        <v>8</v>
      </c>
      <c r="C1666" s="3">
        <v>1</v>
      </c>
      <c r="D1666" s="5">
        <v>2</v>
      </c>
      <c r="E1666" s="5">
        <v>2</v>
      </c>
      <c r="F1666" t="s">
        <v>21</v>
      </c>
      <c r="G1666" t="s">
        <v>24</v>
      </c>
      <c r="H1666" s="4">
        <v>44949</v>
      </c>
      <c r="I1666" t="str">
        <f>TEXT(Cleaned__without_null_date4[[#This Row],[Cleaned Transaction Date]],"mmmm")</f>
        <v>January</v>
      </c>
      <c r="J1666" t="str">
        <f>TEXT(Cleaned__without_null_date4[[#This Row],[Cleaned Transaction Date]],"dddd")</f>
        <v>Monday</v>
      </c>
      <c r="K1666" t="str">
        <f>IF(ISNUMBER(MATCH(Cleaned__without_null_date4[[#This Row],[Cleaned Transaction Date]],'Hari Libur'!$A$2:$A$13,0)),"Holiday",IF(WEEKDAY(Cleaned__without_null_date4[[#This Row],[Cleaned Transaction Date]],2)&gt;5,"Weekend","Weekday"))</f>
        <v>Weekday</v>
      </c>
    </row>
    <row r="1667" spans="1:11" x14ac:dyDescent="0.25">
      <c r="A1667" t="s">
        <v>1690</v>
      </c>
      <c r="B1667" t="s">
        <v>41</v>
      </c>
      <c r="C1667" s="3">
        <v>4</v>
      </c>
      <c r="D1667" s="5">
        <v>3</v>
      </c>
      <c r="E1667" s="5">
        <v>12</v>
      </c>
      <c r="F1667" t="s">
        <v>31</v>
      </c>
      <c r="G1667" t="s">
        <v>24</v>
      </c>
      <c r="H1667" s="4">
        <v>45042</v>
      </c>
      <c r="I1667" t="str">
        <f>TEXT(Cleaned__without_null_date4[[#This Row],[Cleaned Transaction Date]],"mmmm")</f>
        <v>April</v>
      </c>
      <c r="J1667" t="str">
        <f>TEXT(Cleaned__without_null_date4[[#This Row],[Cleaned Transaction Date]],"dddd")</f>
        <v>Wednesday</v>
      </c>
      <c r="K1667" t="str">
        <f>IF(ISNUMBER(MATCH(Cleaned__without_null_date4[[#This Row],[Cleaned Transaction Date]],'Hari Libur'!$A$2:$A$13,0)),"Holiday",IF(WEEKDAY(Cleaned__without_null_date4[[#This Row],[Cleaned Transaction Date]],2)&gt;5,"Weekend","Weekday"))</f>
        <v>Weekday</v>
      </c>
    </row>
    <row r="1668" spans="1:11" x14ac:dyDescent="0.25">
      <c r="A1668" t="s">
        <v>1691</v>
      </c>
      <c r="B1668" t="s">
        <v>16</v>
      </c>
      <c r="C1668" s="3">
        <v>4</v>
      </c>
      <c r="D1668" s="5">
        <v>1</v>
      </c>
      <c r="E1668" s="5">
        <v>4</v>
      </c>
      <c r="F1668" t="s">
        <v>13</v>
      </c>
      <c r="G1668" t="s">
        <v>14</v>
      </c>
      <c r="H1668" s="4">
        <v>45237</v>
      </c>
      <c r="I1668" t="str">
        <f>TEXT(Cleaned__without_null_date4[[#This Row],[Cleaned Transaction Date]],"mmmm")</f>
        <v>November</v>
      </c>
      <c r="J1668" t="str">
        <f>TEXT(Cleaned__without_null_date4[[#This Row],[Cleaned Transaction Date]],"dddd")</f>
        <v>Tuesday</v>
      </c>
      <c r="K1668" t="str">
        <f>IF(ISNUMBER(MATCH(Cleaned__without_null_date4[[#This Row],[Cleaned Transaction Date]],'Hari Libur'!$A$2:$A$13,0)),"Holiday",IF(WEEKDAY(Cleaned__without_null_date4[[#This Row],[Cleaned Transaction Date]],2)&gt;5,"Weekend","Weekday"))</f>
        <v>Weekday</v>
      </c>
    </row>
    <row r="1669" spans="1:11" x14ac:dyDescent="0.25">
      <c r="A1669" t="s">
        <v>1692</v>
      </c>
      <c r="B1669" t="s">
        <v>28</v>
      </c>
      <c r="C1669" s="3">
        <v>5</v>
      </c>
      <c r="D1669" s="5">
        <v>4</v>
      </c>
      <c r="E1669" s="5">
        <v>20</v>
      </c>
      <c r="F1669" t="s">
        <v>9</v>
      </c>
      <c r="G1669" t="s">
        <v>24</v>
      </c>
      <c r="H1669" s="4">
        <v>44984</v>
      </c>
      <c r="I1669" t="str">
        <f>TEXT(Cleaned__without_null_date4[[#This Row],[Cleaned Transaction Date]],"mmmm")</f>
        <v>February</v>
      </c>
      <c r="J1669" t="str">
        <f>TEXT(Cleaned__without_null_date4[[#This Row],[Cleaned Transaction Date]],"dddd")</f>
        <v>Monday</v>
      </c>
      <c r="K1669" t="str">
        <f>IF(ISNUMBER(MATCH(Cleaned__without_null_date4[[#This Row],[Cleaned Transaction Date]],'Hari Libur'!$A$2:$A$13,0)),"Holiday",IF(WEEKDAY(Cleaned__without_null_date4[[#This Row],[Cleaned Transaction Date]],2)&gt;5,"Weekend","Weekday"))</f>
        <v>Weekday</v>
      </c>
    </row>
    <row r="1670" spans="1:11" x14ac:dyDescent="0.25">
      <c r="A1670" t="s">
        <v>1693</v>
      </c>
      <c r="B1670" t="s">
        <v>23</v>
      </c>
      <c r="C1670" s="3">
        <v>5</v>
      </c>
      <c r="D1670" s="5">
        <v>4</v>
      </c>
      <c r="E1670" s="5">
        <v>20</v>
      </c>
      <c r="F1670" t="s">
        <v>9</v>
      </c>
      <c r="G1670" t="s">
        <v>10</v>
      </c>
      <c r="H1670" s="4">
        <v>45175</v>
      </c>
      <c r="I1670" t="str">
        <f>TEXT(Cleaned__without_null_date4[[#This Row],[Cleaned Transaction Date]],"mmmm")</f>
        <v>September</v>
      </c>
      <c r="J1670" t="str">
        <f>TEXT(Cleaned__without_null_date4[[#This Row],[Cleaned Transaction Date]],"dddd")</f>
        <v>Wednesday</v>
      </c>
      <c r="K1670" t="str">
        <f>IF(ISNUMBER(MATCH(Cleaned__without_null_date4[[#This Row],[Cleaned Transaction Date]],'Hari Libur'!$A$2:$A$13,0)),"Holiday",IF(WEEKDAY(Cleaned__without_null_date4[[#This Row],[Cleaned Transaction Date]],2)&gt;5,"Weekend","Weekday"))</f>
        <v>Weekday</v>
      </c>
    </row>
    <row r="1671" spans="1:11" x14ac:dyDescent="0.25">
      <c r="A1671" t="s">
        <v>1694</v>
      </c>
      <c r="B1671" t="s">
        <v>8</v>
      </c>
      <c r="C1671" s="3">
        <v>3</v>
      </c>
      <c r="D1671" s="5">
        <v>2</v>
      </c>
      <c r="E1671" s="5">
        <v>6</v>
      </c>
      <c r="F1671" t="s">
        <v>21</v>
      </c>
      <c r="G1671" t="s">
        <v>10</v>
      </c>
      <c r="H1671" s="4">
        <v>44929</v>
      </c>
      <c r="I1671" t="str">
        <f>TEXT(Cleaned__without_null_date4[[#This Row],[Cleaned Transaction Date]],"mmmm")</f>
        <v>January</v>
      </c>
      <c r="J1671" t="str">
        <f>TEXT(Cleaned__without_null_date4[[#This Row],[Cleaned Transaction Date]],"dddd")</f>
        <v>Tuesday</v>
      </c>
      <c r="K1671" t="str">
        <f>IF(ISNUMBER(MATCH(Cleaned__without_null_date4[[#This Row],[Cleaned Transaction Date]],'Hari Libur'!$A$2:$A$13,0)),"Holiday",IF(WEEKDAY(Cleaned__without_null_date4[[#This Row],[Cleaned Transaction Date]],2)&gt;5,"Weekend","Weekday"))</f>
        <v>Weekday</v>
      </c>
    </row>
    <row r="1672" spans="1:11" x14ac:dyDescent="0.25">
      <c r="A1672" t="s">
        <v>1695</v>
      </c>
      <c r="B1672" t="s">
        <v>37</v>
      </c>
      <c r="C1672" s="3">
        <v>2</v>
      </c>
      <c r="D1672" s="5">
        <v>1.5</v>
      </c>
      <c r="E1672" s="5">
        <v>3</v>
      </c>
      <c r="F1672" t="s">
        <v>13</v>
      </c>
      <c r="G1672" t="s">
        <v>19</v>
      </c>
      <c r="H1672" s="4">
        <v>45050</v>
      </c>
      <c r="I1672" t="str">
        <f>TEXT(Cleaned__without_null_date4[[#This Row],[Cleaned Transaction Date]],"mmmm")</f>
        <v>May</v>
      </c>
      <c r="J1672" t="str">
        <f>TEXT(Cleaned__without_null_date4[[#This Row],[Cleaned Transaction Date]],"dddd")</f>
        <v>Thursday</v>
      </c>
      <c r="K1672" t="str">
        <f>IF(ISNUMBER(MATCH(Cleaned__without_null_date4[[#This Row],[Cleaned Transaction Date]],'Hari Libur'!$A$2:$A$13,0)),"Holiday",IF(WEEKDAY(Cleaned__without_null_date4[[#This Row],[Cleaned Transaction Date]],2)&gt;5,"Weekend","Weekday"))</f>
        <v>Weekday</v>
      </c>
    </row>
    <row r="1673" spans="1:11" x14ac:dyDescent="0.25">
      <c r="A1673" t="s">
        <v>1696</v>
      </c>
      <c r="B1673" t="s">
        <v>16</v>
      </c>
      <c r="C1673" s="3">
        <v>1</v>
      </c>
      <c r="D1673" s="5">
        <v>1</v>
      </c>
      <c r="E1673" s="5">
        <v>1</v>
      </c>
      <c r="F1673" t="s">
        <v>9</v>
      </c>
      <c r="G1673" t="s">
        <v>24</v>
      </c>
      <c r="H1673" s="4">
        <v>45136</v>
      </c>
      <c r="I1673" t="str">
        <f>TEXT(Cleaned__without_null_date4[[#This Row],[Cleaned Transaction Date]],"mmmm")</f>
        <v>July</v>
      </c>
      <c r="J1673" t="str">
        <f>TEXT(Cleaned__without_null_date4[[#This Row],[Cleaned Transaction Date]],"dddd")</f>
        <v>Saturday</v>
      </c>
      <c r="K1673" t="str">
        <f>IF(ISNUMBER(MATCH(Cleaned__without_null_date4[[#This Row],[Cleaned Transaction Date]],'Hari Libur'!$A$2:$A$13,0)),"Holiday",IF(WEEKDAY(Cleaned__without_null_date4[[#This Row],[Cleaned Transaction Date]],2)&gt;5,"Weekend","Weekday"))</f>
        <v>Weekend</v>
      </c>
    </row>
    <row r="1674" spans="1:11" x14ac:dyDescent="0.25">
      <c r="A1674" t="s">
        <v>1697</v>
      </c>
      <c r="B1674" t="s">
        <v>37</v>
      </c>
      <c r="C1674" s="3">
        <v>1</v>
      </c>
      <c r="D1674" s="5">
        <v>1.5</v>
      </c>
      <c r="E1674" s="5">
        <v>1.5</v>
      </c>
      <c r="F1674" t="s">
        <v>21</v>
      </c>
      <c r="G1674" t="s">
        <v>14</v>
      </c>
      <c r="H1674" s="4">
        <v>45070</v>
      </c>
      <c r="I1674" t="str">
        <f>TEXT(Cleaned__without_null_date4[[#This Row],[Cleaned Transaction Date]],"mmmm")</f>
        <v>May</v>
      </c>
      <c r="J1674" t="str">
        <f>TEXT(Cleaned__without_null_date4[[#This Row],[Cleaned Transaction Date]],"dddd")</f>
        <v>Wednesday</v>
      </c>
      <c r="K1674" t="str">
        <f>IF(ISNUMBER(MATCH(Cleaned__without_null_date4[[#This Row],[Cleaned Transaction Date]],'Hari Libur'!$A$2:$A$13,0)),"Holiday",IF(WEEKDAY(Cleaned__without_null_date4[[#This Row],[Cleaned Transaction Date]],2)&gt;5,"Weekend","Weekday"))</f>
        <v>Weekday</v>
      </c>
    </row>
    <row r="1675" spans="1:11" x14ac:dyDescent="0.25">
      <c r="A1675" t="s">
        <v>1698</v>
      </c>
      <c r="B1675" t="s">
        <v>41</v>
      </c>
      <c r="C1675" s="3">
        <v>2</v>
      </c>
      <c r="D1675" s="5">
        <v>3</v>
      </c>
      <c r="E1675" s="5">
        <v>6</v>
      </c>
      <c r="F1675" t="s">
        <v>21</v>
      </c>
      <c r="G1675" t="s">
        <v>24</v>
      </c>
      <c r="H1675" s="4">
        <v>45030</v>
      </c>
      <c r="I1675" t="str">
        <f>TEXT(Cleaned__without_null_date4[[#This Row],[Cleaned Transaction Date]],"mmmm")</f>
        <v>April</v>
      </c>
      <c r="J1675" t="str">
        <f>TEXT(Cleaned__without_null_date4[[#This Row],[Cleaned Transaction Date]],"dddd")</f>
        <v>Friday</v>
      </c>
      <c r="K1675" t="str">
        <f>IF(ISNUMBER(MATCH(Cleaned__without_null_date4[[#This Row],[Cleaned Transaction Date]],'Hari Libur'!$A$2:$A$13,0)),"Holiday",IF(WEEKDAY(Cleaned__without_null_date4[[#This Row],[Cleaned Transaction Date]],2)&gt;5,"Weekend","Weekday"))</f>
        <v>Weekday</v>
      </c>
    </row>
    <row r="1676" spans="1:11" x14ac:dyDescent="0.25">
      <c r="A1676" t="s">
        <v>1699</v>
      </c>
      <c r="B1676" t="s">
        <v>16</v>
      </c>
      <c r="C1676" s="3">
        <v>2</v>
      </c>
      <c r="D1676" s="5">
        <v>1</v>
      </c>
      <c r="E1676" s="5">
        <v>2</v>
      </c>
      <c r="F1676" t="s">
        <v>13</v>
      </c>
      <c r="G1676" t="s">
        <v>14</v>
      </c>
      <c r="H1676" s="4">
        <v>45082</v>
      </c>
      <c r="I1676" t="str">
        <f>TEXT(Cleaned__without_null_date4[[#This Row],[Cleaned Transaction Date]],"mmmm")</f>
        <v>June</v>
      </c>
      <c r="J1676" t="str">
        <f>TEXT(Cleaned__without_null_date4[[#This Row],[Cleaned Transaction Date]],"dddd")</f>
        <v>Monday</v>
      </c>
      <c r="K1676" t="str">
        <f>IF(ISNUMBER(MATCH(Cleaned__without_null_date4[[#This Row],[Cleaned Transaction Date]],'Hari Libur'!$A$2:$A$13,0)),"Holiday",IF(WEEKDAY(Cleaned__without_null_date4[[#This Row],[Cleaned Transaction Date]],2)&gt;5,"Weekend","Weekday"))</f>
        <v>Weekday</v>
      </c>
    </row>
    <row r="1677" spans="1:11" x14ac:dyDescent="0.25">
      <c r="A1677" t="s">
        <v>1700</v>
      </c>
      <c r="B1677" t="s">
        <v>8</v>
      </c>
      <c r="C1677" s="3">
        <v>3</v>
      </c>
      <c r="D1677" s="5">
        <v>2</v>
      </c>
      <c r="E1677" s="5">
        <v>6</v>
      </c>
      <c r="F1677" t="s">
        <v>31</v>
      </c>
      <c r="G1677" t="s">
        <v>14</v>
      </c>
      <c r="H1677" s="4">
        <v>45124</v>
      </c>
      <c r="I1677" t="str">
        <f>TEXT(Cleaned__without_null_date4[[#This Row],[Cleaned Transaction Date]],"mmmm")</f>
        <v>July</v>
      </c>
      <c r="J1677" t="str">
        <f>TEXT(Cleaned__without_null_date4[[#This Row],[Cleaned Transaction Date]],"dddd")</f>
        <v>Monday</v>
      </c>
      <c r="K1677" t="str">
        <f>IF(ISNUMBER(MATCH(Cleaned__without_null_date4[[#This Row],[Cleaned Transaction Date]],'Hari Libur'!$A$2:$A$13,0)),"Holiday",IF(WEEKDAY(Cleaned__without_null_date4[[#This Row],[Cleaned Transaction Date]],2)&gt;5,"Weekend","Weekday"))</f>
        <v>Weekday</v>
      </c>
    </row>
    <row r="1678" spans="1:11" x14ac:dyDescent="0.25">
      <c r="A1678" t="s">
        <v>1701</v>
      </c>
      <c r="B1678" t="s">
        <v>37</v>
      </c>
      <c r="C1678" s="3">
        <v>2</v>
      </c>
      <c r="D1678" s="5">
        <v>1.5</v>
      </c>
      <c r="E1678" s="5">
        <v>3</v>
      </c>
      <c r="F1678" t="s">
        <v>31</v>
      </c>
      <c r="G1678" t="s">
        <v>24</v>
      </c>
      <c r="H1678" s="4">
        <v>45008</v>
      </c>
      <c r="I1678" t="str">
        <f>TEXT(Cleaned__without_null_date4[[#This Row],[Cleaned Transaction Date]],"mmmm")</f>
        <v>March</v>
      </c>
      <c r="J1678" t="str">
        <f>TEXT(Cleaned__without_null_date4[[#This Row],[Cleaned Transaction Date]],"dddd")</f>
        <v>Thursday</v>
      </c>
      <c r="K1678" t="str">
        <f>IF(ISNUMBER(MATCH(Cleaned__without_null_date4[[#This Row],[Cleaned Transaction Date]],'Hari Libur'!$A$2:$A$13,0)),"Holiday",IF(WEEKDAY(Cleaned__without_null_date4[[#This Row],[Cleaned Transaction Date]],2)&gt;5,"Weekend","Weekday"))</f>
        <v>Weekday</v>
      </c>
    </row>
    <row r="1679" spans="1:11" x14ac:dyDescent="0.25">
      <c r="A1679" t="s">
        <v>1702</v>
      </c>
      <c r="B1679" t="s">
        <v>41</v>
      </c>
      <c r="C1679" s="3">
        <v>1</v>
      </c>
      <c r="D1679" s="5">
        <v>3</v>
      </c>
      <c r="E1679" s="5">
        <v>3</v>
      </c>
      <c r="F1679" t="s">
        <v>31</v>
      </c>
      <c r="G1679" t="s">
        <v>24</v>
      </c>
      <c r="H1679" s="4">
        <v>45071</v>
      </c>
      <c r="I1679" t="str">
        <f>TEXT(Cleaned__without_null_date4[[#This Row],[Cleaned Transaction Date]],"mmmm")</f>
        <v>May</v>
      </c>
      <c r="J1679" t="str">
        <f>TEXT(Cleaned__without_null_date4[[#This Row],[Cleaned Transaction Date]],"dddd")</f>
        <v>Thursday</v>
      </c>
      <c r="K1679" t="str">
        <f>IF(ISNUMBER(MATCH(Cleaned__without_null_date4[[#This Row],[Cleaned Transaction Date]],'Hari Libur'!$A$2:$A$13,0)),"Holiday",IF(WEEKDAY(Cleaned__without_null_date4[[#This Row],[Cleaned Transaction Date]],2)&gt;5,"Weekend","Weekday"))</f>
        <v>Weekday</v>
      </c>
    </row>
    <row r="1680" spans="1:11" x14ac:dyDescent="0.25">
      <c r="A1680" t="s">
        <v>1703</v>
      </c>
      <c r="B1680" t="s">
        <v>41</v>
      </c>
      <c r="C1680" s="3">
        <v>5</v>
      </c>
      <c r="D1680" s="5">
        <v>3</v>
      </c>
      <c r="E1680" s="5">
        <v>15</v>
      </c>
      <c r="F1680" t="s">
        <v>21</v>
      </c>
      <c r="G1680" t="s">
        <v>10</v>
      </c>
      <c r="H1680" s="4">
        <v>44927</v>
      </c>
      <c r="I1680" t="str">
        <f>TEXT(Cleaned__without_null_date4[[#This Row],[Cleaned Transaction Date]],"mmmm")</f>
        <v>January</v>
      </c>
      <c r="J1680" t="str">
        <f>TEXT(Cleaned__without_null_date4[[#This Row],[Cleaned Transaction Date]],"dddd")</f>
        <v>Sunday</v>
      </c>
      <c r="K1680" t="str">
        <f>IF(ISNUMBER(MATCH(Cleaned__without_null_date4[[#This Row],[Cleaned Transaction Date]],'Hari Libur'!$A$2:$A$13,0)),"Holiday",IF(WEEKDAY(Cleaned__without_null_date4[[#This Row],[Cleaned Transaction Date]],2)&gt;5,"Weekend","Weekday"))</f>
        <v>Weekend</v>
      </c>
    </row>
    <row r="1681" spans="1:11" x14ac:dyDescent="0.25">
      <c r="A1681" t="s">
        <v>1704</v>
      </c>
      <c r="B1681" t="s">
        <v>12</v>
      </c>
      <c r="C1681" s="3">
        <v>2</v>
      </c>
      <c r="D1681" s="5">
        <v>3</v>
      </c>
      <c r="E1681" s="5">
        <v>6</v>
      </c>
      <c r="F1681" t="s">
        <v>21</v>
      </c>
      <c r="G1681" t="s">
        <v>26</v>
      </c>
      <c r="H1681" s="4">
        <v>45089</v>
      </c>
      <c r="I1681" t="str">
        <f>TEXT(Cleaned__without_null_date4[[#This Row],[Cleaned Transaction Date]],"mmmm")</f>
        <v>June</v>
      </c>
      <c r="J1681" t="str">
        <f>TEXT(Cleaned__without_null_date4[[#This Row],[Cleaned Transaction Date]],"dddd")</f>
        <v>Monday</v>
      </c>
      <c r="K1681" t="str">
        <f>IF(ISNUMBER(MATCH(Cleaned__without_null_date4[[#This Row],[Cleaned Transaction Date]],'Hari Libur'!$A$2:$A$13,0)),"Holiday",IF(WEEKDAY(Cleaned__without_null_date4[[#This Row],[Cleaned Transaction Date]],2)&gt;5,"Weekend","Weekday"))</f>
        <v>Weekday</v>
      </c>
    </row>
    <row r="1682" spans="1:11" x14ac:dyDescent="0.25">
      <c r="A1682" t="s">
        <v>1705</v>
      </c>
      <c r="B1682" t="s">
        <v>8</v>
      </c>
      <c r="C1682" s="3">
        <v>5</v>
      </c>
      <c r="D1682" s="5">
        <v>2</v>
      </c>
      <c r="E1682" s="5">
        <v>10</v>
      </c>
      <c r="F1682" t="s">
        <v>31</v>
      </c>
      <c r="G1682" t="s">
        <v>10</v>
      </c>
      <c r="H1682" s="4">
        <v>44991</v>
      </c>
      <c r="I1682" t="str">
        <f>TEXT(Cleaned__without_null_date4[[#This Row],[Cleaned Transaction Date]],"mmmm")</f>
        <v>March</v>
      </c>
      <c r="J1682" t="str">
        <f>TEXT(Cleaned__without_null_date4[[#This Row],[Cleaned Transaction Date]],"dddd")</f>
        <v>Monday</v>
      </c>
      <c r="K1682" t="str">
        <f>IF(ISNUMBER(MATCH(Cleaned__without_null_date4[[#This Row],[Cleaned Transaction Date]],'Hari Libur'!$A$2:$A$13,0)),"Holiday",IF(WEEKDAY(Cleaned__without_null_date4[[#This Row],[Cleaned Transaction Date]],2)&gt;5,"Weekend","Weekday"))</f>
        <v>Weekday</v>
      </c>
    </row>
    <row r="1683" spans="1:11" x14ac:dyDescent="0.25">
      <c r="A1683" t="s">
        <v>1706</v>
      </c>
      <c r="B1683" t="s">
        <v>8</v>
      </c>
      <c r="C1683" s="3">
        <v>3</v>
      </c>
      <c r="D1683" s="5">
        <v>2</v>
      </c>
      <c r="E1683" s="5">
        <v>6</v>
      </c>
      <c r="F1683" t="s">
        <v>31</v>
      </c>
      <c r="G1683" t="s">
        <v>14</v>
      </c>
      <c r="H1683" s="4">
        <v>44958</v>
      </c>
      <c r="I1683" t="str">
        <f>TEXT(Cleaned__without_null_date4[[#This Row],[Cleaned Transaction Date]],"mmmm")</f>
        <v>February</v>
      </c>
      <c r="J1683" t="str">
        <f>TEXT(Cleaned__without_null_date4[[#This Row],[Cleaned Transaction Date]],"dddd")</f>
        <v>Wednesday</v>
      </c>
      <c r="K1683" t="str">
        <f>IF(ISNUMBER(MATCH(Cleaned__without_null_date4[[#This Row],[Cleaned Transaction Date]],'Hari Libur'!$A$2:$A$13,0)),"Holiday",IF(WEEKDAY(Cleaned__without_null_date4[[#This Row],[Cleaned Transaction Date]],2)&gt;5,"Weekend","Weekday"))</f>
        <v>Weekday</v>
      </c>
    </row>
    <row r="1684" spans="1:11" x14ac:dyDescent="0.25">
      <c r="A1684" t="s">
        <v>1707</v>
      </c>
      <c r="B1684" t="s">
        <v>16</v>
      </c>
      <c r="C1684" s="3">
        <v>5</v>
      </c>
      <c r="D1684" s="5">
        <v>1</v>
      </c>
      <c r="E1684" s="5">
        <v>5</v>
      </c>
      <c r="F1684" t="s">
        <v>31</v>
      </c>
      <c r="G1684" t="s">
        <v>24</v>
      </c>
      <c r="H1684" s="4">
        <v>44946</v>
      </c>
      <c r="I1684" t="str">
        <f>TEXT(Cleaned__without_null_date4[[#This Row],[Cleaned Transaction Date]],"mmmm")</f>
        <v>January</v>
      </c>
      <c r="J1684" t="str">
        <f>TEXT(Cleaned__without_null_date4[[#This Row],[Cleaned Transaction Date]],"dddd")</f>
        <v>Friday</v>
      </c>
      <c r="K1684" t="str">
        <f>IF(ISNUMBER(MATCH(Cleaned__without_null_date4[[#This Row],[Cleaned Transaction Date]],'Hari Libur'!$A$2:$A$13,0)),"Holiday",IF(WEEKDAY(Cleaned__without_null_date4[[#This Row],[Cleaned Transaction Date]],2)&gt;5,"Weekend","Weekday"))</f>
        <v>Weekday</v>
      </c>
    </row>
    <row r="1685" spans="1:11" x14ac:dyDescent="0.25">
      <c r="A1685" t="s">
        <v>1708</v>
      </c>
      <c r="B1685" t="s">
        <v>28</v>
      </c>
      <c r="C1685" s="3">
        <v>1</v>
      </c>
      <c r="D1685" s="5">
        <v>4</v>
      </c>
      <c r="E1685" s="5">
        <v>4</v>
      </c>
      <c r="F1685" t="s">
        <v>31</v>
      </c>
      <c r="G1685" t="s">
        <v>24</v>
      </c>
      <c r="H1685" s="4">
        <v>45119</v>
      </c>
      <c r="I1685" t="str">
        <f>TEXT(Cleaned__without_null_date4[[#This Row],[Cleaned Transaction Date]],"mmmm")</f>
        <v>July</v>
      </c>
      <c r="J1685" t="str">
        <f>TEXT(Cleaned__without_null_date4[[#This Row],[Cleaned Transaction Date]],"dddd")</f>
        <v>Wednesday</v>
      </c>
      <c r="K1685" t="str">
        <f>IF(ISNUMBER(MATCH(Cleaned__without_null_date4[[#This Row],[Cleaned Transaction Date]],'Hari Libur'!$A$2:$A$13,0)),"Holiday",IF(WEEKDAY(Cleaned__without_null_date4[[#This Row],[Cleaned Transaction Date]],2)&gt;5,"Weekend","Weekday"))</f>
        <v>Weekday</v>
      </c>
    </row>
    <row r="1686" spans="1:11" x14ac:dyDescent="0.25">
      <c r="A1686" t="s">
        <v>1709</v>
      </c>
      <c r="B1686" t="s">
        <v>18</v>
      </c>
      <c r="C1686" s="3">
        <v>2</v>
      </c>
      <c r="D1686" s="5">
        <v>5</v>
      </c>
      <c r="E1686" s="5">
        <v>10</v>
      </c>
      <c r="F1686" t="s">
        <v>9</v>
      </c>
      <c r="G1686" t="s">
        <v>10</v>
      </c>
      <c r="H1686" s="4">
        <v>45016</v>
      </c>
      <c r="I1686" t="str">
        <f>TEXT(Cleaned__without_null_date4[[#This Row],[Cleaned Transaction Date]],"mmmm")</f>
        <v>March</v>
      </c>
      <c r="J1686" t="str">
        <f>TEXT(Cleaned__without_null_date4[[#This Row],[Cleaned Transaction Date]],"dddd")</f>
        <v>Friday</v>
      </c>
      <c r="K1686" t="str">
        <f>IF(ISNUMBER(MATCH(Cleaned__without_null_date4[[#This Row],[Cleaned Transaction Date]],'Hari Libur'!$A$2:$A$13,0)),"Holiday",IF(WEEKDAY(Cleaned__without_null_date4[[#This Row],[Cleaned Transaction Date]],2)&gt;5,"Weekend","Weekday"))</f>
        <v>Weekday</v>
      </c>
    </row>
    <row r="1687" spans="1:11" x14ac:dyDescent="0.25">
      <c r="A1687" t="s">
        <v>1710</v>
      </c>
      <c r="B1687" t="s">
        <v>16</v>
      </c>
      <c r="C1687" s="3">
        <v>2</v>
      </c>
      <c r="D1687" s="5">
        <v>1</v>
      </c>
      <c r="E1687" s="5">
        <v>2</v>
      </c>
      <c r="F1687" t="s">
        <v>21</v>
      </c>
      <c r="G1687" t="s">
        <v>10</v>
      </c>
      <c r="H1687" s="4">
        <v>45077</v>
      </c>
      <c r="I1687" t="str">
        <f>TEXT(Cleaned__without_null_date4[[#This Row],[Cleaned Transaction Date]],"mmmm")</f>
        <v>May</v>
      </c>
      <c r="J1687" t="str">
        <f>TEXT(Cleaned__without_null_date4[[#This Row],[Cleaned Transaction Date]],"dddd")</f>
        <v>Wednesday</v>
      </c>
      <c r="K1687" t="str">
        <f>IF(ISNUMBER(MATCH(Cleaned__without_null_date4[[#This Row],[Cleaned Transaction Date]],'Hari Libur'!$A$2:$A$13,0)),"Holiday",IF(WEEKDAY(Cleaned__without_null_date4[[#This Row],[Cleaned Transaction Date]],2)&gt;5,"Weekend","Weekday"))</f>
        <v>Weekday</v>
      </c>
    </row>
    <row r="1688" spans="1:11" x14ac:dyDescent="0.25">
      <c r="A1688" t="s">
        <v>1711</v>
      </c>
      <c r="B1688" t="s">
        <v>37</v>
      </c>
      <c r="C1688" s="3">
        <v>4</v>
      </c>
      <c r="D1688" s="5">
        <v>1.5</v>
      </c>
      <c r="E1688" s="5">
        <v>6</v>
      </c>
      <c r="F1688" t="s">
        <v>31</v>
      </c>
      <c r="G1688" t="s">
        <v>24</v>
      </c>
      <c r="H1688" s="4">
        <v>45113</v>
      </c>
      <c r="I1688" t="str">
        <f>TEXT(Cleaned__without_null_date4[[#This Row],[Cleaned Transaction Date]],"mmmm")</f>
        <v>July</v>
      </c>
      <c r="J1688" t="str">
        <f>TEXT(Cleaned__without_null_date4[[#This Row],[Cleaned Transaction Date]],"dddd")</f>
        <v>Thursday</v>
      </c>
      <c r="K1688" t="str">
        <f>IF(ISNUMBER(MATCH(Cleaned__without_null_date4[[#This Row],[Cleaned Transaction Date]],'Hari Libur'!$A$2:$A$13,0)),"Holiday",IF(WEEKDAY(Cleaned__without_null_date4[[#This Row],[Cleaned Transaction Date]],2)&gt;5,"Weekend","Weekday"))</f>
        <v>Weekday</v>
      </c>
    </row>
    <row r="1689" spans="1:11" x14ac:dyDescent="0.25">
      <c r="A1689" t="s">
        <v>1712</v>
      </c>
      <c r="B1689" t="s">
        <v>37</v>
      </c>
      <c r="C1689" s="3">
        <v>1</v>
      </c>
      <c r="D1689" s="5">
        <v>1.5</v>
      </c>
      <c r="E1689" s="5">
        <v>1.5</v>
      </c>
      <c r="F1689" t="s">
        <v>21</v>
      </c>
      <c r="G1689" t="s">
        <v>24</v>
      </c>
      <c r="H1689" s="4">
        <v>45179</v>
      </c>
      <c r="I1689" t="str">
        <f>TEXT(Cleaned__without_null_date4[[#This Row],[Cleaned Transaction Date]],"mmmm")</f>
        <v>September</v>
      </c>
      <c r="J1689" t="str">
        <f>TEXT(Cleaned__without_null_date4[[#This Row],[Cleaned Transaction Date]],"dddd")</f>
        <v>Sunday</v>
      </c>
      <c r="K1689" t="str">
        <f>IF(ISNUMBER(MATCH(Cleaned__without_null_date4[[#This Row],[Cleaned Transaction Date]],'Hari Libur'!$A$2:$A$13,0)),"Holiday",IF(WEEKDAY(Cleaned__without_null_date4[[#This Row],[Cleaned Transaction Date]],2)&gt;5,"Weekend","Weekday"))</f>
        <v>Weekend</v>
      </c>
    </row>
    <row r="1690" spans="1:11" x14ac:dyDescent="0.25">
      <c r="A1690" t="s">
        <v>1713</v>
      </c>
      <c r="B1690" t="s">
        <v>18</v>
      </c>
      <c r="C1690" s="3">
        <v>4</v>
      </c>
      <c r="D1690" s="5">
        <v>5</v>
      </c>
      <c r="E1690" s="5">
        <v>20</v>
      </c>
      <c r="F1690" t="s">
        <v>9</v>
      </c>
      <c r="G1690" t="s">
        <v>24</v>
      </c>
      <c r="H1690" s="4">
        <v>45164</v>
      </c>
      <c r="I1690" t="str">
        <f>TEXT(Cleaned__without_null_date4[[#This Row],[Cleaned Transaction Date]],"mmmm")</f>
        <v>August</v>
      </c>
      <c r="J1690" t="str">
        <f>TEXT(Cleaned__without_null_date4[[#This Row],[Cleaned Transaction Date]],"dddd")</f>
        <v>Saturday</v>
      </c>
      <c r="K1690" t="str">
        <f>IF(ISNUMBER(MATCH(Cleaned__without_null_date4[[#This Row],[Cleaned Transaction Date]],'Hari Libur'!$A$2:$A$13,0)),"Holiday",IF(WEEKDAY(Cleaned__without_null_date4[[#This Row],[Cleaned Transaction Date]],2)&gt;5,"Weekend","Weekday"))</f>
        <v>Weekend</v>
      </c>
    </row>
    <row r="1691" spans="1:11" x14ac:dyDescent="0.25">
      <c r="A1691" t="s">
        <v>1714</v>
      </c>
      <c r="B1691" t="s">
        <v>8</v>
      </c>
      <c r="C1691" s="3">
        <v>2</v>
      </c>
      <c r="D1691" s="5">
        <v>2</v>
      </c>
      <c r="E1691" s="5">
        <v>4</v>
      </c>
      <c r="F1691" t="s">
        <v>9</v>
      </c>
      <c r="G1691" t="s">
        <v>24</v>
      </c>
      <c r="H1691" s="4">
        <v>45157</v>
      </c>
      <c r="I1691" t="str">
        <f>TEXT(Cleaned__without_null_date4[[#This Row],[Cleaned Transaction Date]],"mmmm")</f>
        <v>August</v>
      </c>
      <c r="J1691" t="str">
        <f>TEXT(Cleaned__without_null_date4[[#This Row],[Cleaned Transaction Date]],"dddd")</f>
        <v>Saturday</v>
      </c>
      <c r="K1691" t="str">
        <f>IF(ISNUMBER(MATCH(Cleaned__without_null_date4[[#This Row],[Cleaned Transaction Date]],'Hari Libur'!$A$2:$A$13,0)),"Holiday",IF(WEEKDAY(Cleaned__without_null_date4[[#This Row],[Cleaned Transaction Date]],2)&gt;5,"Weekend","Weekday"))</f>
        <v>Weekend</v>
      </c>
    </row>
    <row r="1692" spans="1:11" x14ac:dyDescent="0.25">
      <c r="A1692" t="s">
        <v>1715</v>
      </c>
      <c r="B1692" t="s">
        <v>30</v>
      </c>
      <c r="C1692" s="3">
        <v>2</v>
      </c>
      <c r="D1692" s="5">
        <v>4</v>
      </c>
      <c r="E1692" s="5">
        <v>8</v>
      </c>
      <c r="F1692" t="s">
        <v>13</v>
      </c>
      <c r="G1692" t="s">
        <v>14</v>
      </c>
      <c r="H1692" s="4">
        <v>45165</v>
      </c>
      <c r="I1692" t="str">
        <f>TEXT(Cleaned__without_null_date4[[#This Row],[Cleaned Transaction Date]],"mmmm")</f>
        <v>August</v>
      </c>
      <c r="J1692" t="str">
        <f>TEXT(Cleaned__without_null_date4[[#This Row],[Cleaned Transaction Date]],"dddd")</f>
        <v>Sunday</v>
      </c>
      <c r="K1692" t="str">
        <f>IF(ISNUMBER(MATCH(Cleaned__without_null_date4[[#This Row],[Cleaned Transaction Date]],'Hari Libur'!$A$2:$A$13,0)),"Holiday",IF(WEEKDAY(Cleaned__without_null_date4[[#This Row],[Cleaned Transaction Date]],2)&gt;5,"Weekend","Weekday"))</f>
        <v>Weekend</v>
      </c>
    </row>
    <row r="1693" spans="1:11" x14ac:dyDescent="0.25">
      <c r="A1693" t="s">
        <v>1716</v>
      </c>
      <c r="B1693" t="s">
        <v>12</v>
      </c>
      <c r="C1693" s="3">
        <v>2</v>
      </c>
      <c r="D1693" s="5">
        <v>3</v>
      </c>
      <c r="E1693" s="5">
        <v>6</v>
      </c>
      <c r="F1693" t="s">
        <v>21</v>
      </c>
      <c r="G1693" t="s">
        <v>14</v>
      </c>
      <c r="H1693" s="4">
        <v>44968</v>
      </c>
      <c r="I1693" t="str">
        <f>TEXT(Cleaned__without_null_date4[[#This Row],[Cleaned Transaction Date]],"mmmm")</f>
        <v>February</v>
      </c>
      <c r="J1693" t="str">
        <f>TEXT(Cleaned__without_null_date4[[#This Row],[Cleaned Transaction Date]],"dddd")</f>
        <v>Saturday</v>
      </c>
      <c r="K1693" t="str">
        <f>IF(ISNUMBER(MATCH(Cleaned__without_null_date4[[#This Row],[Cleaned Transaction Date]],'Hari Libur'!$A$2:$A$13,0)),"Holiday",IF(WEEKDAY(Cleaned__without_null_date4[[#This Row],[Cleaned Transaction Date]],2)&gt;5,"Weekend","Weekday"))</f>
        <v>Weekend</v>
      </c>
    </row>
    <row r="1694" spans="1:11" x14ac:dyDescent="0.25">
      <c r="A1694" t="s">
        <v>1717</v>
      </c>
      <c r="B1694" t="s">
        <v>37</v>
      </c>
      <c r="C1694" s="3">
        <v>3</v>
      </c>
      <c r="D1694" s="5">
        <v>1.5</v>
      </c>
      <c r="E1694" s="5">
        <v>4.5</v>
      </c>
      <c r="F1694" t="s">
        <v>13</v>
      </c>
      <c r="G1694" t="s">
        <v>24</v>
      </c>
      <c r="H1694" s="4">
        <v>45068</v>
      </c>
      <c r="I1694" t="str">
        <f>TEXT(Cleaned__without_null_date4[[#This Row],[Cleaned Transaction Date]],"mmmm")</f>
        <v>May</v>
      </c>
      <c r="J1694" t="str">
        <f>TEXT(Cleaned__without_null_date4[[#This Row],[Cleaned Transaction Date]],"dddd")</f>
        <v>Monday</v>
      </c>
      <c r="K1694" t="str">
        <f>IF(ISNUMBER(MATCH(Cleaned__without_null_date4[[#This Row],[Cleaned Transaction Date]],'Hari Libur'!$A$2:$A$13,0)),"Holiday",IF(WEEKDAY(Cleaned__without_null_date4[[#This Row],[Cleaned Transaction Date]],2)&gt;5,"Weekend","Weekday"))</f>
        <v>Weekday</v>
      </c>
    </row>
    <row r="1695" spans="1:11" x14ac:dyDescent="0.25">
      <c r="A1695" t="s">
        <v>1718</v>
      </c>
      <c r="B1695" t="s">
        <v>37</v>
      </c>
      <c r="C1695" s="3">
        <v>5</v>
      </c>
      <c r="D1695" s="5">
        <v>1.5</v>
      </c>
      <c r="E1695" s="5">
        <v>7.5</v>
      </c>
      <c r="F1695" t="s">
        <v>31</v>
      </c>
      <c r="G1695" t="s">
        <v>14</v>
      </c>
      <c r="H1695" s="4">
        <v>44951</v>
      </c>
      <c r="I1695" t="str">
        <f>TEXT(Cleaned__without_null_date4[[#This Row],[Cleaned Transaction Date]],"mmmm")</f>
        <v>January</v>
      </c>
      <c r="J1695" t="str">
        <f>TEXT(Cleaned__without_null_date4[[#This Row],[Cleaned Transaction Date]],"dddd")</f>
        <v>Wednesday</v>
      </c>
      <c r="K1695" t="str">
        <f>IF(ISNUMBER(MATCH(Cleaned__without_null_date4[[#This Row],[Cleaned Transaction Date]],'Hari Libur'!$A$2:$A$13,0)),"Holiday",IF(WEEKDAY(Cleaned__without_null_date4[[#This Row],[Cleaned Transaction Date]],2)&gt;5,"Weekend","Weekday"))</f>
        <v>Weekday</v>
      </c>
    </row>
    <row r="1696" spans="1:11" x14ac:dyDescent="0.25">
      <c r="A1696" t="s">
        <v>1719</v>
      </c>
      <c r="B1696" t="s">
        <v>41</v>
      </c>
      <c r="C1696" s="3">
        <v>1</v>
      </c>
      <c r="D1696" s="5">
        <v>3</v>
      </c>
      <c r="E1696" s="5">
        <v>3</v>
      </c>
      <c r="F1696" t="s">
        <v>13</v>
      </c>
      <c r="G1696" t="s">
        <v>14</v>
      </c>
      <c r="H1696" s="4">
        <v>44936</v>
      </c>
      <c r="I1696" t="str">
        <f>TEXT(Cleaned__without_null_date4[[#This Row],[Cleaned Transaction Date]],"mmmm")</f>
        <v>January</v>
      </c>
      <c r="J1696" t="str">
        <f>TEXT(Cleaned__without_null_date4[[#This Row],[Cleaned Transaction Date]],"dddd")</f>
        <v>Tuesday</v>
      </c>
      <c r="K1696" t="str">
        <f>IF(ISNUMBER(MATCH(Cleaned__without_null_date4[[#This Row],[Cleaned Transaction Date]],'Hari Libur'!$A$2:$A$13,0)),"Holiday",IF(WEEKDAY(Cleaned__without_null_date4[[#This Row],[Cleaned Transaction Date]],2)&gt;5,"Weekend","Weekday"))</f>
        <v>Weekday</v>
      </c>
    </row>
    <row r="1697" spans="1:11" x14ac:dyDescent="0.25">
      <c r="A1697" t="s">
        <v>1720</v>
      </c>
      <c r="B1697" t="s">
        <v>16</v>
      </c>
      <c r="C1697" s="3">
        <v>1</v>
      </c>
      <c r="D1697" s="5">
        <v>1</v>
      </c>
      <c r="E1697" s="5">
        <v>1</v>
      </c>
      <c r="F1697" t="s">
        <v>9</v>
      </c>
      <c r="G1697" t="s">
        <v>24</v>
      </c>
      <c r="H1697" s="4">
        <v>45245</v>
      </c>
      <c r="I1697" t="str">
        <f>TEXT(Cleaned__without_null_date4[[#This Row],[Cleaned Transaction Date]],"mmmm")</f>
        <v>November</v>
      </c>
      <c r="J1697" t="str">
        <f>TEXT(Cleaned__without_null_date4[[#This Row],[Cleaned Transaction Date]],"dddd")</f>
        <v>Wednesday</v>
      </c>
      <c r="K1697" t="str">
        <f>IF(ISNUMBER(MATCH(Cleaned__without_null_date4[[#This Row],[Cleaned Transaction Date]],'Hari Libur'!$A$2:$A$13,0)),"Holiday",IF(WEEKDAY(Cleaned__without_null_date4[[#This Row],[Cleaned Transaction Date]],2)&gt;5,"Weekend","Weekday"))</f>
        <v>Weekday</v>
      </c>
    </row>
    <row r="1698" spans="1:11" x14ac:dyDescent="0.25">
      <c r="A1698" t="s">
        <v>1721</v>
      </c>
      <c r="B1698" t="s">
        <v>30</v>
      </c>
      <c r="C1698" s="3">
        <v>2</v>
      </c>
      <c r="D1698" s="5">
        <v>4</v>
      </c>
      <c r="E1698" s="5">
        <v>8</v>
      </c>
      <c r="F1698" t="s">
        <v>21</v>
      </c>
      <c r="G1698" t="s">
        <v>10</v>
      </c>
      <c r="H1698" s="4">
        <v>44976</v>
      </c>
      <c r="I1698" t="str">
        <f>TEXT(Cleaned__without_null_date4[[#This Row],[Cleaned Transaction Date]],"mmmm")</f>
        <v>February</v>
      </c>
      <c r="J1698" t="str">
        <f>TEXT(Cleaned__without_null_date4[[#This Row],[Cleaned Transaction Date]],"dddd")</f>
        <v>Sunday</v>
      </c>
      <c r="K1698" t="str">
        <f>IF(ISNUMBER(MATCH(Cleaned__without_null_date4[[#This Row],[Cleaned Transaction Date]],'Hari Libur'!$A$2:$A$13,0)),"Holiday",IF(WEEKDAY(Cleaned__without_null_date4[[#This Row],[Cleaned Transaction Date]],2)&gt;5,"Weekend","Weekday"))</f>
        <v>Weekend</v>
      </c>
    </row>
    <row r="1699" spans="1:11" x14ac:dyDescent="0.25">
      <c r="A1699" t="s">
        <v>1722</v>
      </c>
      <c r="B1699" t="s">
        <v>23</v>
      </c>
      <c r="C1699" s="3">
        <v>5</v>
      </c>
      <c r="D1699" s="5">
        <v>4</v>
      </c>
      <c r="E1699" s="5">
        <v>20</v>
      </c>
      <c r="F1699" t="s">
        <v>21</v>
      </c>
      <c r="G1699" t="s">
        <v>10</v>
      </c>
      <c r="H1699" s="4">
        <v>45002</v>
      </c>
      <c r="I1699" t="str">
        <f>TEXT(Cleaned__without_null_date4[[#This Row],[Cleaned Transaction Date]],"mmmm")</f>
        <v>March</v>
      </c>
      <c r="J1699" t="str">
        <f>TEXT(Cleaned__without_null_date4[[#This Row],[Cleaned Transaction Date]],"dddd")</f>
        <v>Friday</v>
      </c>
      <c r="K1699" t="str">
        <f>IF(ISNUMBER(MATCH(Cleaned__without_null_date4[[#This Row],[Cleaned Transaction Date]],'Hari Libur'!$A$2:$A$13,0)),"Holiday",IF(WEEKDAY(Cleaned__without_null_date4[[#This Row],[Cleaned Transaction Date]],2)&gt;5,"Weekend","Weekday"))</f>
        <v>Weekday</v>
      </c>
    </row>
    <row r="1700" spans="1:11" x14ac:dyDescent="0.25">
      <c r="A1700" t="s">
        <v>1723</v>
      </c>
      <c r="B1700" t="s">
        <v>16</v>
      </c>
      <c r="C1700" s="3">
        <v>4</v>
      </c>
      <c r="D1700" s="5">
        <v>1</v>
      </c>
      <c r="E1700" s="5">
        <v>4</v>
      </c>
      <c r="F1700" t="s">
        <v>13</v>
      </c>
      <c r="G1700" t="s">
        <v>10</v>
      </c>
      <c r="H1700" s="4">
        <v>45085</v>
      </c>
      <c r="I1700" t="str">
        <f>TEXT(Cleaned__without_null_date4[[#This Row],[Cleaned Transaction Date]],"mmmm")</f>
        <v>June</v>
      </c>
      <c r="J1700" t="str">
        <f>TEXT(Cleaned__without_null_date4[[#This Row],[Cleaned Transaction Date]],"dddd")</f>
        <v>Thursday</v>
      </c>
      <c r="K1700" t="str">
        <f>IF(ISNUMBER(MATCH(Cleaned__without_null_date4[[#This Row],[Cleaned Transaction Date]],'Hari Libur'!$A$2:$A$13,0)),"Holiday",IF(WEEKDAY(Cleaned__without_null_date4[[#This Row],[Cleaned Transaction Date]],2)&gt;5,"Weekend","Weekday"))</f>
        <v>Weekday</v>
      </c>
    </row>
    <row r="1701" spans="1:11" x14ac:dyDescent="0.25">
      <c r="A1701" t="s">
        <v>1724</v>
      </c>
      <c r="B1701" t="s">
        <v>18</v>
      </c>
      <c r="C1701" s="3">
        <v>5</v>
      </c>
      <c r="D1701" s="5">
        <v>5</v>
      </c>
      <c r="E1701" s="5">
        <v>25</v>
      </c>
      <c r="F1701" t="s">
        <v>13</v>
      </c>
      <c r="G1701" t="s">
        <v>14</v>
      </c>
      <c r="H1701" s="4">
        <v>45270</v>
      </c>
      <c r="I1701" t="str">
        <f>TEXT(Cleaned__without_null_date4[[#This Row],[Cleaned Transaction Date]],"mmmm")</f>
        <v>December</v>
      </c>
      <c r="J1701" t="str">
        <f>TEXT(Cleaned__without_null_date4[[#This Row],[Cleaned Transaction Date]],"dddd")</f>
        <v>Sunday</v>
      </c>
      <c r="K1701" t="str">
        <f>IF(ISNUMBER(MATCH(Cleaned__without_null_date4[[#This Row],[Cleaned Transaction Date]],'Hari Libur'!$A$2:$A$13,0)),"Holiday",IF(WEEKDAY(Cleaned__without_null_date4[[#This Row],[Cleaned Transaction Date]],2)&gt;5,"Weekend","Weekday"))</f>
        <v>Weekend</v>
      </c>
    </row>
    <row r="1702" spans="1:11" x14ac:dyDescent="0.25">
      <c r="A1702" t="s">
        <v>1725</v>
      </c>
      <c r="B1702" t="s">
        <v>16</v>
      </c>
      <c r="C1702" s="3">
        <v>5</v>
      </c>
      <c r="D1702" s="5">
        <v>1</v>
      </c>
      <c r="E1702" s="5">
        <v>5</v>
      </c>
      <c r="F1702" t="s">
        <v>13</v>
      </c>
      <c r="G1702" t="s">
        <v>14</v>
      </c>
      <c r="H1702" s="4">
        <v>45003</v>
      </c>
      <c r="I1702" t="str">
        <f>TEXT(Cleaned__without_null_date4[[#This Row],[Cleaned Transaction Date]],"mmmm")</f>
        <v>March</v>
      </c>
      <c r="J1702" t="str">
        <f>TEXT(Cleaned__without_null_date4[[#This Row],[Cleaned Transaction Date]],"dddd")</f>
        <v>Saturday</v>
      </c>
      <c r="K1702" t="str">
        <f>IF(ISNUMBER(MATCH(Cleaned__without_null_date4[[#This Row],[Cleaned Transaction Date]],'Hari Libur'!$A$2:$A$13,0)),"Holiday",IF(WEEKDAY(Cleaned__without_null_date4[[#This Row],[Cleaned Transaction Date]],2)&gt;5,"Weekend","Weekday"))</f>
        <v>Weekend</v>
      </c>
    </row>
    <row r="1703" spans="1:11" x14ac:dyDescent="0.25">
      <c r="A1703" t="s">
        <v>1726</v>
      </c>
      <c r="B1703" t="s">
        <v>18</v>
      </c>
      <c r="C1703" s="3">
        <v>1</v>
      </c>
      <c r="D1703" s="5">
        <v>5</v>
      </c>
      <c r="E1703" s="5">
        <v>5</v>
      </c>
      <c r="F1703" t="s">
        <v>9</v>
      </c>
      <c r="G1703" t="s">
        <v>24</v>
      </c>
      <c r="H1703" s="4">
        <v>45245</v>
      </c>
      <c r="I1703" t="str">
        <f>TEXT(Cleaned__without_null_date4[[#This Row],[Cleaned Transaction Date]],"mmmm")</f>
        <v>November</v>
      </c>
      <c r="J1703" t="str">
        <f>TEXT(Cleaned__without_null_date4[[#This Row],[Cleaned Transaction Date]],"dddd")</f>
        <v>Wednesday</v>
      </c>
      <c r="K1703" t="str">
        <f>IF(ISNUMBER(MATCH(Cleaned__without_null_date4[[#This Row],[Cleaned Transaction Date]],'Hari Libur'!$A$2:$A$13,0)),"Holiday",IF(WEEKDAY(Cleaned__without_null_date4[[#This Row],[Cleaned Transaction Date]],2)&gt;5,"Weekend","Weekday"))</f>
        <v>Weekday</v>
      </c>
    </row>
    <row r="1704" spans="1:11" x14ac:dyDescent="0.25">
      <c r="A1704" t="s">
        <v>1727</v>
      </c>
      <c r="B1704" t="s">
        <v>18</v>
      </c>
      <c r="C1704" s="3">
        <v>4</v>
      </c>
      <c r="D1704" s="5">
        <v>5</v>
      </c>
      <c r="E1704" s="5">
        <v>20</v>
      </c>
      <c r="F1704" t="s">
        <v>9</v>
      </c>
      <c r="G1704" t="s">
        <v>24</v>
      </c>
      <c r="H1704" s="4">
        <v>44980</v>
      </c>
      <c r="I1704" t="str">
        <f>TEXT(Cleaned__without_null_date4[[#This Row],[Cleaned Transaction Date]],"mmmm")</f>
        <v>February</v>
      </c>
      <c r="J1704" t="str">
        <f>TEXT(Cleaned__without_null_date4[[#This Row],[Cleaned Transaction Date]],"dddd")</f>
        <v>Thursday</v>
      </c>
      <c r="K1704" t="str">
        <f>IF(ISNUMBER(MATCH(Cleaned__without_null_date4[[#This Row],[Cleaned Transaction Date]],'Hari Libur'!$A$2:$A$13,0)),"Holiday",IF(WEEKDAY(Cleaned__without_null_date4[[#This Row],[Cleaned Transaction Date]],2)&gt;5,"Weekend","Weekday"))</f>
        <v>Weekday</v>
      </c>
    </row>
    <row r="1705" spans="1:11" x14ac:dyDescent="0.25">
      <c r="A1705" t="s">
        <v>1728</v>
      </c>
      <c r="B1705" t="s">
        <v>26</v>
      </c>
      <c r="C1705" s="3">
        <v>3</v>
      </c>
      <c r="D1705" s="5">
        <v>3</v>
      </c>
      <c r="E1705" s="5">
        <v>9</v>
      </c>
      <c r="F1705" t="s">
        <v>21</v>
      </c>
      <c r="G1705" t="s">
        <v>10</v>
      </c>
      <c r="H1705" s="4">
        <v>44990</v>
      </c>
      <c r="I1705" t="str">
        <f>TEXT(Cleaned__without_null_date4[[#This Row],[Cleaned Transaction Date]],"mmmm")</f>
        <v>March</v>
      </c>
      <c r="J1705" t="str">
        <f>TEXT(Cleaned__without_null_date4[[#This Row],[Cleaned Transaction Date]],"dddd")</f>
        <v>Sunday</v>
      </c>
      <c r="K1705" t="str">
        <f>IF(ISNUMBER(MATCH(Cleaned__without_null_date4[[#This Row],[Cleaned Transaction Date]],'Hari Libur'!$A$2:$A$13,0)),"Holiday",IF(WEEKDAY(Cleaned__without_null_date4[[#This Row],[Cleaned Transaction Date]],2)&gt;5,"Weekend","Weekday"))</f>
        <v>Weekend</v>
      </c>
    </row>
    <row r="1706" spans="1:11" x14ac:dyDescent="0.25">
      <c r="A1706" t="s">
        <v>1729</v>
      </c>
      <c r="B1706" t="s">
        <v>16</v>
      </c>
      <c r="C1706" s="3">
        <v>2</v>
      </c>
      <c r="D1706" s="5">
        <v>1</v>
      </c>
      <c r="E1706" s="5">
        <v>2</v>
      </c>
      <c r="F1706" t="s">
        <v>31</v>
      </c>
      <c r="G1706" t="s">
        <v>24</v>
      </c>
      <c r="H1706" s="4">
        <v>45216</v>
      </c>
      <c r="I1706" t="str">
        <f>TEXT(Cleaned__without_null_date4[[#This Row],[Cleaned Transaction Date]],"mmmm")</f>
        <v>October</v>
      </c>
      <c r="J1706" t="str">
        <f>TEXT(Cleaned__without_null_date4[[#This Row],[Cleaned Transaction Date]],"dddd")</f>
        <v>Tuesday</v>
      </c>
      <c r="K1706" t="str">
        <f>IF(ISNUMBER(MATCH(Cleaned__without_null_date4[[#This Row],[Cleaned Transaction Date]],'Hari Libur'!$A$2:$A$13,0)),"Holiday",IF(WEEKDAY(Cleaned__without_null_date4[[#This Row],[Cleaned Transaction Date]],2)&gt;5,"Weekend","Weekday"))</f>
        <v>Weekday</v>
      </c>
    </row>
    <row r="1707" spans="1:11" x14ac:dyDescent="0.25">
      <c r="A1707" t="s">
        <v>1730</v>
      </c>
      <c r="B1707" t="s">
        <v>8</v>
      </c>
      <c r="C1707" s="3">
        <v>1</v>
      </c>
      <c r="D1707" s="5">
        <v>2</v>
      </c>
      <c r="E1707" s="5">
        <v>2</v>
      </c>
      <c r="F1707" t="s">
        <v>9</v>
      </c>
      <c r="G1707" t="s">
        <v>10</v>
      </c>
      <c r="H1707" s="4">
        <v>44967</v>
      </c>
      <c r="I1707" t="str">
        <f>TEXT(Cleaned__without_null_date4[[#This Row],[Cleaned Transaction Date]],"mmmm")</f>
        <v>February</v>
      </c>
      <c r="J1707" t="str">
        <f>TEXT(Cleaned__without_null_date4[[#This Row],[Cleaned Transaction Date]],"dddd")</f>
        <v>Friday</v>
      </c>
      <c r="K1707" t="str">
        <f>IF(ISNUMBER(MATCH(Cleaned__without_null_date4[[#This Row],[Cleaned Transaction Date]],'Hari Libur'!$A$2:$A$13,0)),"Holiday",IF(WEEKDAY(Cleaned__without_null_date4[[#This Row],[Cleaned Transaction Date]],2)&gt;5,"Weekend","Weekday"))</f>
        <v>Weekday</v>
      </c>
    </row>
    <row r="1708" spans="1:11" x14ac:dyDescent="0.25">
      <c r="A1708" t="s">
        <v>1731</v>
      </c>
      <c r="B1708" t="s">
        <v>28</v>
      </c>
      <c r="C1708" s="3">
        <v>5</v>
      </c>
      <c r="D1708" s="5">
        <v>4</v>
      </c>
      <c r="E1708" s="5">
        <v>20</v>
      </c>
      <c r="F1708" t="s">
        <v>13</v>
      </c>
      <c r="G1708" t="s">
        <v>14</v>
      </c>
      <c r="H1708" s="4">
        <v>44927</v>
      </c>
      <c r="I1708" t="str">
        <f>TEXT(Cleaned__without_null_date4[[#This Row],[Cleaned Transaction Date]],"mmmm")</f>
        <v>January</v>
      </c>
      <c r="J1708" t="str">
        <f>TEXT(Cleaned__without_null_date4[[#This Row],[Cleaned Transaction Date]],"dddd")</f>
        <v>Sunday</v>
      </c>
      <c r="K1708" t="str">
        <f>IF(ISNUMBER(MATCH(Cleaned__without_null_date4[[#This Row],[Cleaned Transaction Date]],'Hari Libur'!$A$2:$A$13,0)),"Holiday",IF(WEEKDAY(Cleaned__without_null_date4[[#This Row],[Cleaned Transaction Date]],2)&gt;5,"Weekend","Weekday"))</f>
        <v>Weekend</v>
      </c>
    </row>
    <row r="1709" spans="1:11" x14ac:dyDescent="0.25">
      <c r="A1709" t="s">
        <v>1732</v>
      </c>
      <c r="B1709" t="s">
        <v>12</v>
      </c>
      <c r="C1709" s="3">
        <v>4</v>
      </c>
      <c r="D1709" s="5">
        <v>3</v>
      </c>
      <c r="E1709" s="5">
        <v>12</v>
      </c>
      <c r="F1709" t="s">
        <v>13</v>
      </c>
      <c r="G1709" t="s">
        <v>14</v>
      </c>
      <c r="H1709" s="4">
        <v>45124</v>
      </c>
      <c r="I1709" t="str">
        <f>TEXT(Cleaned__without_null_date4[[#This Row],[Cleaned Transaction Date]],"mmmm")</f>
        <v>July</v>
      </c>
      <c r="J1709" t="str">
        <f>TEXT(Cleaned__without_null_date4[[#This Row],[Cleaned Transaction Date]],"dddd")</f>
        <v>Monday</v>
      </c>
      <c r="K1709" t="str">
        <f>IF(ISNUMBER(MATCH(Cleaned__without_null_date4[[#This Row],[Cleaned Transaction Date]],'Hari Libur'!$A$2:$A$13,0)),"Holiday",IF(WEEKDAY(Cleaned__without_null_date4[[#This Row],[Cleaned Transaction Date]],2)&gt;5,"Weekend","Weekday"))</f>
        <v>Weekday</v>
      </c>
    </row>
    <row r="1710" spans="1:11" x14ac:dyDescent="0.25">
      <c r="A1710" t="s">
        <v>1733</v>
      </c>
      <c r="B1710" t="s">
        <v>8</v>
      </c>
      <c r="C1710" s="3">
        <v>4</v>
      </c>
      <c r="D1710" s="5">
        <v>2</v>
      </c>
      <c r="E1710" s="5">
        <v>8</v>
      </c>
      <c r="F1710" t="s">
        <v>13</v>
      </c>
      <c r="G1710" t="s">
        <v>10</v>
      </c>
      <c r="H1710" s="4">
        <v>45015</v>
      </c>
      <c r="I1710" t="str">
        <f>TEXT(Cleaned__without_null_date4[[#This Row],[Cleaned Transaction Date]],"mmmm")</f>
        <v>March</v>
      </c>
      <c r="J1710" t="str">
        <f>TEXT(Cleaned__without_null_date4[[#This Row],[Cleaned Transaction Date]],"dddd")</f>
        <v>Thursday</v>
      </c>
      <c r="K1710" t="str">
        <f>IF(ISNUMBER(MATCH(Cleaned__without_null_date4[[#This Row],[Cleaned Transaction Date]],'Hari Libur'!$A$2:$A$13,0)),"Holiday",IF(WEEKDAY(Cleaned__without_null_date4[[#This Row],[Cleaned Transaction Date]],2)&gt;5,"Weekend","Weekday"))</f>
        <v>Weekday</v>
      </c>
    </row>
    <row r="1711" spans="1:11" x14ac:dyDescent="0.25">
      <c r="A1711" t="s">
        <v>1734</v>
      </c>
      <c r="B1711" t="s">
        <v>28</v>
      </c>
      <c r="C1711" s="3">
        <v>1</v>
      </c>
      <c r="D1711" s="5">
        <v>4</v>
      </c>
      <c r="E1711" s="5">
        <v>4</v>
      </c>
      <c r="F1711" t="s">
        <v>13</v>
      </c>
      <c r="G1711" t="s">
        <v>19</v>
      </c>
      <c r="H1711" s="4">
        <v>45096</v>
      </c>
      <c r="I1711" t="str">
        <f>TEXT(Cleaned__without_null_date4[[#This Row],[Cleaned Transaction Date]],"mmmm")</f>
        <v>June</v>
      </c>
      <c r="J1711" t="str">
        <f>TEXT(Cleaned__without_null_date4[[#This Row],[Cleaned Transaction Date]],"dddd")</f>
        <v>Monday</v>
      </c>
      <c r="K1711" t="str">
        <f>IF(ISNUMBER(MATCH(Cleaned__without_null_date4[[#This Row],[Cleaned Transaction Date]],'Hari Libur'!$A$2:$A$13,0)),"Holiday",IF(WEEKDAY(Cleaned__without_null_date4[[#This Row],[Cleaned Transaction Date]],2)&gt;5,"Weekend","Weekday"))</f>
        <v>Holiday</v>
      </c>
    </row>
    <row r="1712" spans="1:11" x14ac:dyDescent="0.25">
      <c r="A1712" t="s">
        <v>1735</v>
      </c>
      <c r="B1712" t="s">
        <v>16</v>
      </c>
      <c r="C1712" s="3">
        <v>2</v>
      </c>
      <c r="D1712" s="5">
        <v>1</v>
      </c>
      <c r="E1712" s="5">
        <v>2</v>
      </c>
      <c r="F1712" t="s">
        <v>21</v>
      </c>
      <c r="G1712" t="s">
        <v>10</v>
      </c>
      <c r="H1712" s="4">
        <v>45189</v>
      </c>
      <c r="I1712" t="str">
        <f>TEXT(Cleaned__without_null_date4[[#This Row],[Cleaned Transaction Date]],"mmmm")</f>
        <v>September</v>
      </c>
      <c r="J1712" t="str">
        <f>TEXT(Cleaned__without_null_date4[[#This Row],[Cleaned Transaction Date]],"dddd")</f>
        <v>Wednesday</v>
      </c>
      <c r="K1712" t="str">
        <f>IF(ISNUMBER(MATCH(Cleaned__without_null_date4[[#This Row],[Cleaned Transaction Date]],'Hari Libur'!$A$2:$A$13,0)),"Holiday",IF(WEEKDAY(Cleaned__without_null_date4[[#This Row],[Cleaned Transaction Date]],2)&gt;5,"Weekend","Weekday"))</f>
        <v>Weekday</v>
      </c>
    </row>
    <row r="1713" spans="1:11" x14ac:dyDescent="0.25">
      <c r="A1713" t="s">
        <v>1736</v>
      </c>
      <c r="B1713" t="s">
        <v>37</v>
      </c>
      <c r="C1713" s="3">
        <v>2</v>
      </c>
      <c r="D1713" s="5">
        <v>1.5</v>
      </c>
      <c r="E1713" s="5">
        <v>3</v>
      </c>
      <c r="F1713" t="s">
        <v>21</v>
      </c>
      <c r="G1713" t="s">
        <v>14</v>
      </c>
      <c r="H1713" s="4">
        <v>44978</v>
      </c>
      <c r="I1713" t="str">
        <f>TEXT(Cleaned__without_null_date4[[#This Row],[Cleaned Transaction Date]],"mmmm")</f>
        <v>February</v>
      </c>
      <c r="J1713" t="str">
        <f>TEXT(Cleaned__without_null_date4[[#This Row],[Cleaned Transaction Date]],"dddd")</f>
        <v>Tuesday</v>
      </c>
      <c r="K1713" t="str">
        <f>IF(ISNUMBER(MATCH(Cleaned__without_null_date4[[#This Row],[Cleaned Transaction Date]],'Hari Libur'!$A$2:$A$13,0)),"Holiday",IF(WEEKDAY(Cleaned__without_null_date4[[#This Row],[Cleaned Transaction Date]],2)&gt;5,"Weekend","Weekday"))</f>
        <v>Weekday</v>
      </c>
    </row>
    <row r="1714" spans="1:11" x14ac:dyDescent="0.25">
      <c r="A1714" t="s">
        <v>1737</v>
      </c>
      <c r="B1714" t="s">
        <v>23</v>
      </c>
      <c r="C1714" s="3">
        <v>3</v>
      </c>
      <c r="D1714" s="5">
        <v>4</v>
      </c>
      <c r="E1714" s="5">
        <v>12</v>
      </c>
      <c r="F1714" t="s">
        <v>9</v>
      </c>
      <c r="G1714" t="s">
        <v>14</v>
      </c>
      <c r="H1714" s="4">
        <v>45203</v>
      </c>
      <c r="I1714" t="str">
        <f>TEXT(Cleaned__without_null_date4[[#This Row],[Cleaned Transaction Date]],"mmmm")</f>
        <v>October</v>
      </c>
      <c r="J1714" t="str">
        <f>TEXT(Cleaned__without_null_date4[[#This Row],[Cleaned Transaction Date]],"dddd")</f>
        <v>Wednesday</v>
      </c>
      <c r="K1714" t="str">
        <f>IF(ISNUMBER(MATCH(Cleaned__without_null_date4[[#This Row],[Cleaned Transaction Date]],'Hari Libur'!$A$2:$A$13,0)),"Holiday",IF(WEEKDAY(Cleaned__without_null_date4[[#This Row],[Cleaned Transaction Date]],2)&gt;5,"Weekend","Weekday"))</f>
        <v>Weekday</v>
      </c>
    </row>
    <row r="1715" spans="1:11" x14ac:dyDescent="0.25">
      <c r="A1715" t="s">
        <v>1738</v>
      </c>
      <c r="B1715" t="s">
        <v>12</v>
      </c>
      <c r="C1715" s="3">
        <v>5</v>
      </c>
      <c r="D1715" s="5">
        <v>3</v>
      </c>
      <c r="E1715" s="5">
        <v>15</v>
      </c>
      <c r="F1715" t="s">
        <v>13</v>
      </c>
      <c r="G1715" t="s">
        <v>24</v>
      </c>
      <c r="H1715" s="4">
        <v>45188</v>
      </c>
      <c r="I1715" t="str">
        <f>TEXT(Cleaned__without_null_date4[[#This Row],[Cleaned Transaction Date]],"mmmm")</f>
        <v>September</v>
      </c>
      <c r="J1715" t="str">
        <f>TEXT(Cleaned__without_null_date4[[#This Row],[Cleaned Transaction Date]],"dddd")</f>
        <v>Tuesday</v>
      </c>
      <c r="K1715" t="str">
        <f>IF(ISNUMBER(MATCH(Cleaned__without_null_date4[[#This Row],[Cleaned Transaction Date]],'Hari Libur'!$A$2:$A$13,0)),"Holiday",IF(WEEKDAY(Cleaned__without_null_date4[[#This Row],[Cleaned Transaction Date]],2)&gt;5,"Weekend","Weekday"))</f>
        <v>Weekday</v>
      </c>
    </row>
    <row r="1716" spans="1:11" x14ac:dyDescent="0.25">
      <c r="A1716" t="s">
        <v>1739</v>
      </c>
      <c r="B1716" t="s">
        <v>18</v>
      </c>
      <c r="C1716" s="3">
        <v>5</v>
      </c>
      <c r="D1716" s="5">
        <v>5</v>
      </c>
      <c r="E1716" s="5">
        <v>25</v>
      </c>
      <c r="F1716" t="s">
        <v>9</v>
      </c>
      <c r="G1716" t="s">
        <v>14</v>
      </c>
      <c r="H1716" s="4">
        <v>45268</v>
      </c>
      <c r="I1716" t="str">
        <f>TEXT(Cleaned__without_null_date4[[#This Row],[Cleaned Transaction Date]],"mmmm")</f>
        <v>December</v>
      </c>
      <c r="J1716" t="str">
        <f>TEXT(Cleaned__without_null_date4[[#This Row],[Cleaned Transaction Date]],"dddd")</f>
        <v>Friday</v>
      </c>
      <c r="K1716" t="str">
        <f>IF(ISNUMBER(MATCH(Cleaned__without_null_date4[[#This Row],[Cleaned Transaction Date]],'Hari Libur'!$A$2:$A$13,0)),"Holiday",IF(WEEKDAY(Cleaned__without_null_date4[[#This Row],[Cleaned Transaction Date]],2)&gt;5,"Weekend","Weekday"))</f>
        <v>Weekday</v>
      </c>
    </row>
    <row r="1717" spans="1:11" x14ac:dyDescent="0.25">
      <c r="A1717" t="s">
        <v>1740</v>
      </c>
      <c r="B1717" t="s">
        <v>23</v>
      </c>
      <c r="C1717" s="3">
        <v>3</v>
      </c>
      <c r="D1717" s="5">
        <v>4</v>
      </c>
      <c r="E1717" s="5">
        <v>12</v>
      </c>
      <c r="F1717" t="s">
        <v>21</v>
      </c>
      <c r="G1717" t="s">
        <v>14</v>
      </c>
      <c r="H1717" s="4">
        <v>45180</v>
      </c>
      <c r="I1717" t="str">
        <f>TEXT(Cleaned__without_null_date4[[#This Row],[Cleaned Transaction Date]],"mmmm")</f>
        <v>September</v>
      </c>
      <c r="J1717" t="str">
        <f>TEXT(Cleaned__without_null_date4[[#This Row],[Cleaned Transaction Date]],"dddd")</f>
        <v>Monday</v>
      </c>
      <c r="K1717" t="str">
        <f>IF(ISNUMBER(MATCH(Cleaned__without_null_date4[[#This Row],[Cleaned Transaction Date]],'Hari Libur'!$A$2:$A$13,0)),"Holiday",IF(WEEKDAY(Cleaned__without_null_date4[[#This Row],[Cleaned Transaction Date]],2)&gt;5,"Weekend","Weekday"))</f>
        <v>Weekday</v>
      </c>
    </row>
    <row r="1718" spans="1:11" x14ac:dyDescent="0.25">
      <c r="A1718" t="s">
        <v>1741</v>
      </c>
      <c r="B1718" t="s">
        <v>23</v>
      </c>
      <c r="C1718" s="3">
        <v>1</v>
      </c>
      <c r="D1718" s="5">
        <v>4</v>
      </c>
      <c r="E1718" s="5">
        <v>4</v>
      </c>
      <c r="F1718" t="s">
        <v>31</v>
      </c>
      <c r="G1718" t="s">
        <v>14</v>
      </c>
      <c r="H1718" s="4">
        <v>45048</v>
      </c>
      <c r="I1718" t="str">
        <f>TEXT(Cleaned__without_null_date4[[#This Row],[Cleaned Transaction Date]],"mmmm")</f>
        <v>May</v>
      </c>
      <c r="J1718" t="str">
        <f>TEXT(Cleaned__without_null_date4[[#This Row],[Cleaned Transaction Date]],"dddd")</f>
        <v>Tuesday</v>
      </c>
      <c r="K1718" t="str">
        <f>IF(ISNUMBER(MATCH(Cleaned__without_null_date4[[#This Row],[Cleaned Transaction Date]],'Hari Libur'!$A$2:$A$13,0)),"Holiday",IF(WEEKDAY(Cleaned__without_null_date4[[#This Row],[Cleaned Transaction Date]],2)&gt;5,"Weekend","Weekday"))</f>
        <v>Weekday</v>
      </c>
    </row>
    <row r="1719" spans="1:11" x14ac:dyDescent="0.25">
      <c r="A1719" t="s">
        <v>1742</v>
      </c>
      <c r="B1719" t="s">
        <v>23</v>
      </c>
      <c r="C1719" s="3">
        <v>4</v>
      </c>
      <c r="D1719" s="5">
        <v>4</v>
      </c>
      <c r="E1719" s="5">
        <v>16</v>
      </c>
      <c r="F1719" t="s">
        <v>9</v>
      </c>
      <c r="G1719" t="s">
        <v>24</v>
      </c>
      <c r="H1719" s="4">
        <v>44967</v>
      </c>
      <c r="I1719" t="str">
        <f>TEXT(Cleaned__without_null_date4[[#This Row],[Cleaned Transaction Date]],"mmmm")</f>
        <v>February</v>
      </c>
      <c r="J1719" t="str">
        <f>TEXT(Cleaned__without_null_date4[[#This Row],[Cleaned Transaction Date]],"dddd")</f>
        <v>Friday</v>
      </c>
      <c r="K1719" t="str">
        <f>IF(ISNUMBER(MATCH(Cleaned__without_null_date4[[#This Row],[Cleaned Transaction Date]],'Hari Libur'!$A$2:$A$13,0)),"Holiday",IF(WEEKDAY(Cleaned__without_null_date4[[#This Row],[Cleaned Transaction Date]],2)&gt;5,"Weekend","Weekday"))</f>
        <v>Weekday</v>
      </c>
    </row>
    <row r="1720" spans="1:11" x14ac:dyDescent="0.25">
      <c r="A1720" t="s">
        <v>1743</v>
      </c>
      <c r="B1720" t="s">
        <v>12</v>
      </c>
      <c r="C1720" s="3">
        <v>5</v>
      </c>
      <c r="D1720" s="5">
        <v>3</v>
      </c>
      <c r="E1720" s="5">
        <v>15</v>
      </c>
      <c r="F1720" t="s">
        <v>21</v>
      </c>
      <c r="G1720" t="s">
        <v>14</v>
      </c>
      <c r="H1720" s="4">
        <v>45036</v>
      </c>
      <c r="I1720" t="str">
        <f>TEXT(Cleaned__without_null_date4[[#This Row],[Cleaned Transaction Date]],"mmmm")</f>
        <v>April</v>
      </c>
      <c r="J1720" t="str">
        <f>TEXT(Cleaned__without_null_date4[[#This Row],[Cleaned Transaction Date]],"dddd")</f>
        <v>Thursday</v>
      </c>
      <c r="K1720" t="str">
        <f>IF(ISNUMBER(MATCH(Cleaned__without_null_date4[[#This Row],[Cleaned Transaction Date]],'Hari Libur'!$A$2:$A$13,0)),"Holiday",IF(WEEKDAY(Cleaned__without_null_date4[[#This Row],[Cleaned Transaction Date]],2)&gt;5,"Weekend","Weekday"))</f>
        <v>Weekday</v>
      </c>
    </row>
    <row r="1721" spans="1:11" x14ac:dyDescent="0.25">
      <c r="A1721" t="s">
        <v>1744</v>
      </c>
      <c r="B1721" t="s">
        <v>12</v>
      </c>
      <c r="C1721" s="3">
        <v>5</v>
      </c>
      <c r="D1721" s="5">
        <v>3</v>
      </c>
      <c r="E1721" s="5">
        <v>15</v>
      </c>
      <c r="F1721" t="s">
        <v>13</v>
      </c>
      <c r="G1721" t="s">
        <v>24</v>
      </c>
      <c r="H1721" s="4">
        <v>45112</v>
      </c>
      <c r="I1721" t="str">
        <f>TEXT(Cleaned__without_null_date4[[#This Row],[Cleaned Transaction Date]],"mmmm")</f>
        <v>July</v>
      </c>
      <c r="J1721" t="str">
        <f>TEXT(Cleaned__without_null_date4[[#This Row],[Cleaned Transaction Date]],"dddd")</f>
        <v>Wednesday</v>
      </c>
      <c r="K1721" t="str">
        <f>IF(ISNUMBER(MATCH(Cleaned__without_null_date4[[#This Row],[Cleaned Transaction Date]],'Hari Libur'!$A$2:$A$13,0)),"Holiday",IF(WEEKDAY(Cleaned__without_null_date4[[#This Row],[Cleaned Transaction Date]],2)&gt;5,"Weekend","Weekday"))</f>
        <v>Weekday</v>
      </c>
    </row>
    <row r="1722" spans="1:11" x14ac:dyDescent="0.25">
      <c r="A1722" t="s">
        <v>1745</v>
      </c>
      <c r="B1722" t="s">
        <v>41</v>
      </c>
      <c r="C1722" s="3">
        <v>3</v>
      </c>
      <c r="D1722" s="5">
        <v>3</v>
      </c>
      <c r="E1722" s="5">
        <v>9</v>
      </c>
      <c r="F1722" t="s">
        <v>9</v>
      </c>
      <c r="G1722" t="s">
        <v>24</v>
      </c>
      <c r="H1722" s="4">
        <v>45138</v>
      </c>
      <c r="I1722" t="str">
        <f>TEXT(Cleaned__without_null_date4[[#This Row],[Cleaned Transaction Date]],"mmmm")</f>
        <v>July</v>
      </c>
      <c r="J1722" t="str">
        <f>TEXT(Cleaned__without_null_date4[[#This Row],[Cleaned Transaction Date]],"dddd")</f>
        <v>Monday</v>
      </c>
      <c r="K1722" t="str">
        <f>IF(ISNUMBER(MATCH(Cleaned__without_null_date4[[#This Row],[Cleaned Transaction Date]],'Hari Libur'!$A$2:$A$13,0)),"Holiday",IF(WEEKDAY(Cleaned__without_null_date4[[#This Row],[Cleaned Transaction Date]],2)&gt;5,"Weekend","Weekday"))</f>
        <v>Weekday</v>
      </c>
    </row>
    <row r="1723" spans="1:11" x14ac:dyDescent="0.25">
      <c r="A1723" t="s">
        <v>1746</v>
      </c>
      <c r="B1723" t="s">
        <v>12</v>
      </c>
      <c r="C1723" s="3">
        <v>3</v>
      </c>
      <c r="D1723" s="5">
        <v>3</v>
      </c>
      <c r="E1723" s="5">
        <v>9</v>
      </c>
      <c r="F1723" t="s">
        <v>13</v>
      </c>
      <c r="G1723" t="s">
        <v>26</v>
      </c>
      <c r="H1723" s="4">
        <v>45263</v>
      </c>
      <c r="I1723" t="str">
        <f>TEXT(Cleaned__without_null_date4[[#This Row],[Cleaned Transaction Date]],"mmmm")</f>
        <v>December</v>
      </c>
      <c r="J1723" t="str">
        <f>TEXT(Cleaned__without_null_date4[[#This Row],[Cleaned Transaction Date]],"dddd")</f>
        <v>Sunday</v>
      </c>
      <c r="K1723" t="str">
        <f>IF(ISNUMBER(MATCH(Cleaned__without_null_date4[[#This Row],[Cleaned Transaction Date]],'Hari Libur'!$A$2:$A$13,0)),"Holiday",IF(WEEKDAY(Cleaned__without_null_date4[[#This Row],[Cleaned Transaction Date]],2)&gt;5,"Weekend","Weekday"))</f>
        <v>Weekend</v>
      </c>
    </row>
    <row r="1724" spans="1:11" x14ac:dyDescent="0.25">
      <c r="A1724" t="s">
        <v>1747</v>
      </c>
      <c r="B1724" t="s">
        <v>28</v>
      </c>
      <c r="C1724" s="3">
        <v>1</v>
      </c>
      <c r="D1724" s="5">
        <v>4</v>
      </c>
      <c r="E1724" s="5">
        <v>4</v>
      </c>
      <c r="F1724" t="s">
        <v>9</v>
      </c>
      <c r="G1724" t="s">
        <v>24</v>
      </c>
      <c r="H1724" s="4">
        <v>45066</v>
      </c>
      <c r="I1724" t="str">
        <f>TEXT(Cleaned__without_null_date4[[#This Row],[Cleaned Transaction Date]],"mmmm")</f>
        <v>May</v>
      </c>
      <c r="J1724" t="str">
        <f>TEXT(Cleaned__without_null_date4[[#This Row],[Cleaned Transaction Date]],"dddd")</f>
        <v>Saturday</v>
      </c>
      <c r="K1724" t="str">
        <f>IF(ISNUMBER(MATCH(Cleaned__without_null_date4[[#This Row],[Cleaned Transaction Date]],'Hari Libur'!$A$2:$A$13,0)),"Holiday",IF(WEEKDAY(Cleaned__without_null_date4[[#This Row],[Cleaned Transaction Date]],2)&gt;5,"Weekend","Weekday"))</f>
        <v>Weekend</v>
      </c>
    </row>
    <row r="1725" spans="1:11" x14ac:dyDescent="0.25">
      <c r="A1725" t="s">
        <v>1748</v>
      </c>
      <c r="B1725" t="s">
        <v>23</v>
      </c>
      <c r="C1725" s="3">
        <v>5</v>
      </c>
      <c r="D1725" s="5">
        <v>4</v>
      </c>
      <c r="E1725" s="5">
        <v>20</v>
      </c>
      <c r="F1725" t="s">
        <v>9</v>
      </c>
      <c r="G1725" t="s">
        <v>10</v>
      </c>
      <c r="H1725" s="4">
        <v>45020</v>
      </c>
      <c r="I1725" t="str">
        <f>TEXT(Cleaned__without_null_date4[[#This Row],[Cleaned Transaction Date]],"mmmm")</f>
        <v>April</v>
      </c>
      <c r="J1725" t="str">
        <f>TEXT(Cleaned__without_null_date4[[#This Row],[Cleaned Transaction Date]],"dddd")</f>
        <v>Tuesday</v>
      </c>
      <c r="K1725" t="str">
        <f>IF(ISNUMBER(MATCH(Cleaned__without_null_date4[[#This Row],[Cleaned Transaction Date]],'Hari Libur'!$A$2:$A$13,0)),"Holiday",IF(WEEKDAY(Cleaned__without_null_date4[[#This Row],[Cleaned Transaction Date]],2)&gt;5,"Weekend","Weekday"))</f>
        <v>Weekday</v>
      </c>
    </row>
    <row r="1726" spans="1:11" x14ac:dyDescent="0.25">
      <c r="A1726" t="s">
        <v>1749</v>
      </c>
      <c r="B1726" t="s">
        <v>8</v>
      </c>
      <c r="C1726" s="3">
        <v>3</v>
      </c>
      <c r="D1726" s="5">
        <v>2</v>
      </c>
      <c r="E1726" s="5">
        <v>6</v>
      </c>
      <c r="F1726" t="s">
        <v>31</v>
      </c>
      <c r="G1726" t="s">
        <v>24</v>
      </c>
      <c r="H1726" s="4">
        <v>45060</v>
      </c>
      <c r="I1726" t="str">
        <f>TEXT(Cleaned__without_null_date4[[#This Row],[Cleaned Transaction Date]],"mmmm")</f>
        <v>May</v>
      </c>
      <c r="J1726" t="str">
        <f>TEXT(Cleaned__without_null_date4[[#This Row],[Cleaned Transaction Date]],"dddd")</f>
        <v>Sunday</v>
      </c>
      <c r="K1726" t="str">
        <f>IF(ISNUMBER(MATCH(Cleaned__without_null_date4[[#This Row],[Cleaned Transaction Date]],'Hari Libur'!$A$2:$A$13,0)),"Holiday",IF(WEEKDAY(Cleaned__without_null_date4[[#This Row],[Cleaned Transaction Date]],2)&gt;5,"Weekend","Weekday"))</f>
        <v>Weekend</v>
      </c>
    </row>
    <row r="1727" spans="1:11" x14ac:dyDescent="0.25">
      <c r="A1727" t="s">
        <v>1750</v>
      </c>
      <c r="B1727" t="s">
        <v>23</v>
      </c>
      <c r="C1727" s="3">
        <v>3</v>
      </c>
      <c r="D1727" s="5">
        <v>4</v>
      </c>
      <c r="E1727" s="5">
        <v>12</v>
      </c>
      <c r="F1727" t="s">
        <v>13</v>
      </c>
      <c r="G1727" t="s">
        <v>14</v>
      </c>
      <c r="H1727" s="4">
        <v>45067</v>
      </c>
      <c r="I1727" t="str">
        <f>TEXT(Cleaned__without_null_date4[[#This Row],[Cleaned Transaction Date]],"mmmm")</f>
        <v>May</v>
      </c>
      <c r="J1727" t="str">
        <f>TEXT(Cleaned__without_null_date4[[#This Row],[Cleaned Transaction Date]],"dddd")</f>
        <v>Sunday</v>
      </c>
      <c r="K1727" t="str">
        <f>IF(ISNUMBER(MATCH(Cleaned__without_null_date4[[#This Row],[Cleaned Transaction Date]],'Hari Libur'!$A$2:$A$13,0)),"Holiday",IF(WEEKDAY(Cleaned__without_null_date4[[#This Row],[Cleaned Transaction Date]],2)&gt;5,"Weekend","Weekday"))</f>
        <v>Weekend</v>
      </c>
    </row>
    <row r="1728" spans="1:11" x14ac:dyDescent="0.25">
      <c r="A1728" t="s">
        <v>1751</v>
      </c>
      <c r="B1728" t="s">
        <v>37</v>
      </c>
      <c r="C1728" s="3">
        <v>2</v>
      </c>
      <c r="D1728" s="5">
        <v>1.5</v>
      </c>
      <c r="E1728" s="5">
        <v>3</v>
      </c>
      <c r="F1728" t="s">
        <v>9</v>
      </c>
      <c r="G1728" t="s">
        <v>10</v>
      </c>
      <c r="H1728" s="4">
        <v>45179</v>
      </c>
      <c r="I1728" t="str">
        <f>TEXT(Cleaned__without_null_date4[[#This Row],[Cleaned Transaction Date]],"mmmm")</f>
        <v>September</v>
      </c>
      <c r="J1728" t="str">
        <f>TEXT(Cleaned__without_null_date4[[#This Row],[Cleaned Transaction Date]],"dddd")</f>
        <v>Sunday</v>
      </c>
      <c r="K1728" t="str">
        <f>IF(ISNUMBER(MATCH(Cleaned__without_null_date4[[#This Row],[Cleaned Transaction Date]],'Hari Libur'!$A$2:$A$13,0)),"Holiday",IF(WEEKDAY(Cleaned__without_null_date4[[#This Row],[Cleaned Transaction Date]],2)&gt;5,"Weekend","Weekday"))</f>
        <v>Weekend</v>
      </c>
    </row>
    <row r="1729" spans="1:11" x14ac:dyDescent="0.25">
      <c r="A1729" t="s">
        <v>1752</v>
      </c>
      <c r="B1729" t="s">
        <v>28</v>
      </c>
      <c r="C1729" s="3">
        <v>5</v>
      </c>
      <c r="D1729" s="5">
        <v>4</v>
      </c>
      <c r="E1729" s="5">
        <v>20</v>
      </c>
      <c r="F1729" t="s">
        <v>13</v>
      </c>
      <c r="G1729" t="s">
        <v>14</v>
      </c>
      <c r="H1729" s="4">
        <v>45199</v>
      </c>
      <c r="I1729" t="str">
        <f>TEXT(Cleaned__without_null_date4[[#This Row],[Cleaned Transaction Date]],"mmmm")</f>
        <v>September</v>
      </c>
      <c r="J1729" t="str">
        <f>TEXT(Cleaned__without_null_date4[[#This Row],[Cleaned Transaction Date]],"dddd")</f>
        <v>Saturday</v>
      </c>
      <c r="K1729" t="str">
        <f>IF(ISNUMBER(MATCH(Cleaned__without_null_date4[[#This Row],[Cleaned Transaction Date]],'Hari Libur'!$A$2:$A$13,0)),"Holiday",IF(WEEKDAY(Cleaned__without_null_date4[[#This Row],[Cleaned Transaction Date]],2)&gt;5,"Weekend","Weekday"))</f>
        <v>Weekend</v>
      </c>
    </row>
    <row r="1730" spans="1:11" x14ac:dyDescent="0.25">
      <c r="A1730" t="s">
        <v>1753</v>
      </c>
      <c r="B1730" t="s">
        <v>12</v>
      </c>
      <c r="C1730" s="3">
        <v>1</v>
      </c>
      <c r="D1730" s="5">
        <v>3</v>
      </c>
      <c r="E1730" s="5">
        <v>3</v>
      </c>
      <c r="F1730" t="s">
        <v>13</v>
      </c>
      <c r="G1730" t="s">
        <v>24</v>
      </c>
      <c r="H1730" s="4">
        <v>45289</v>
      </c>
      <c r="I1730" t="str">
        <f>TEXT(Cleaned__without_null_date4[[#This Row],[Cleaned Transaction Date]],"mmmm")</f>
        <v>December</v>
      </c>
      <c r="J1730" t="str">
        <f>TEXT(Cleaned__without_null_date4[[#This Row],[Cleaned Transaction Date]],"dddd")</f>
        <v>Friday</v>
      </c>
      <c r="K1730" t="str">
        <f>IF(ISNUMBER(MATCH(Cleaned__without_null_date4[[#This Row],[Cleaned Transaction Date]],'Hari Libur'!$A$2:$A$13,0)),"Holiday",IF(WEEKDAY(Cleaned__without_null_date4[[#This Row],[Cleaned Transaction Date]],2)&gt;5,"Weekend","Weekday"))</f>
        <v>Weekday</v>
      </c>
    </row>
    <row r="1731" spans="1:11" x14ac:dyDescent="0.25">
      <c r="A1731" t="s">
        <v>1754</v>
      </c>
      <c r="B1731" t="s">
        <v>41</v>
      </c>
      <c r="C1731" s="3">
        <v>3</v>
      </c>
      <c r="D1731" s="5">
        <v>3</v>
      </c>
      <c r="E1731" s="5">
        <v>9</v>
      </c>
      <c r="F1731" t="s">
        <v>31</v>
      </c>
      <c r="G1731" t="s">
        <v>14</v>
      </c>
      <c r="H1731" s="4">
        <v>45127</v>
      </c>
      <c r="I1731" t="str">
        <f>TEXT(Cleaned__without_null_date4[[#This Row],[Cleaned Transaction Date]],"mmmm")</f>
        <v>July</v>
      </c>
      <c r="J1731" t="str">
        <f>TEXT(Cleaned__without_null_date4[[#This Row],[Cleaned Transaction Date]],"dddd")</f>
        <v>Thursday</v>
      </c>
      <c r="K1731" t="str">
        <f>IF(ISNUMBER(MATCH(Cleaned__without_null_date4[[#This Row],[Cleaned Transaction Date]],'Hari Libur'!$A$2:$A$13,0)),"Holiday",IF(WEEKDAY(Cleaned__without_null_date4[[#This Row],[Cleaned Transaction Date]],2)&gt;5,"Weekend","Weekday"))</f>
        <v>Weekday</v>
      </c>
    </row>
    <row r="1732" spans="1:11" x14ac:dyDescent="0.25">
      <c r="A1732" t="s">
        <v>1755</v>
      </c>
      <c r="B1732" t="s">
        <v>37</v>
      </c>
      <c r="C1732" s="3">
        <v>5</v>
      </c>
      <c r="D1732" s="5">
        <v>1.5</v>
      </c>
      <c r="E1732" s="5">
        <v>7.5</v>
      </c>
      <c r="F1732" t="s">
        <v>21</v>
      </c>
      <c r="G1732" t="s">
        <v>14</v>
      </c>
      <c r="H1732" s="4">
        <v>44954</v>
      </c>
      <c r="I1732" t="str">
        <f>TEXT(Cleaned__without_null_date4[[#This Row],[Cleaned Transaction Date]],"mmmm")</f>
        <v>January</v>
      </c>
      <c r="J1732" t="str">
        <f>TEXT(Cleaned__without_null_date4[[#This Row],[Cleaned Transaction Date]],"dddd")</f>
        <v>Saturday</v>
      </c>
      <c r="K1732" t="str">
        <f>IF(ISNUMBER(MATCH(Cleaned__without_null_date4[[#This Row],[Cleaned Transaction Date]],'Hari Libur'!$A$2:$A$13,0)),"Holiday",IF(WEEKDAY(Cleaned__without_null_date4[[#This Row],[Cleaned Transaction Date]],2)&gt;5,"Weekend","Weekday"))</f>
        <v>Weekend</v>
      </c>
    </row>
    <row r="1733" spans="1:11" x14ac:dyDescent="0.25">
      <c r="A1733" t="s">
        <v>1756</v>
      </c>
      <c r="B1733" t="s">
        <v>8</v>
      </c>
      <c r="C1733" s="3">
        <v>3</v>
      </c>
      <c r="D1733" s="5">
        <v>2</v>
      </c>
      <c r="E1733" s="5">
        <v>6</v>
      </c>
      <c r="F1733" t="s">
        <v>31</v>
      </c>
      <c r="G1733" t="s">
        <v>14</v>
      </c>
      <c r="H1733" s="4">
        <v>45035</v>
      </c>
      <c r="I1733" t="str">
        <f>TEXT(Cleaned__without_null_date4[[#This Row],[Cleaned Transaction Date]],"mmmm")</f>
        <v>April</v>
      </c>
      <c r="J1733" t="str">
        <f>TEXT(Cleaned__without_null_date4[[#This Row],[Cleaned Transaction Date]],"dddd")</f>
        <v>Wednesday</v>
      </c>
      <c r="K1733" t="str">
        <f>IF(ISNUMBER(MATCH(Cleaned__without_null_date4[[#This Row],[Cleaned Transaction Date]],'Hari Libur'!$A$2:$A$13,0)),"Holiday",IF(WEEKDAY(Cleaned__without_null_date4[[#This Row],[Cleaned Transaction Date]],2)&gt;5,"Weekend","Weekday"))</f>
        <v>Weekday</v>
      </c>
    </row>
    <row r="1734" spans="1:11" x14ac:dyDescent="0.25">
      <c r="A1734" t="s">
        <v>1757</v>
      </c>
      <c r="B1734" t="s">
        <v>28</v>
      </c>
      <c r="C1734" s="3">
        <v>4</v>
      </c>
      <c r="D1734" s="5">
        <v>4</v>
      </c>
      <c r="E1734" s="5">
        <v>16</v>
      </c>
      <c r="F1734" t="s">
        <v>13</v>
      </c>
      <c r="G1734" t="s">
        <v>10</v>
      </c>
      <c r="H1734" s="4">
        <v>45048</v>
      </c>
      <c r="I1734" t="str">
        <f>TEXT(Cleaned__without_null_date4[[#This Row],[Cleaned Transaction Date]],"mmmm")</f>
        <v>May</v>
      </c>
      <c r="J1734" t="str">
        <f>TEXT(Cleaned__without_null_date4[[#This Row],[Cleaned Transaction Date]],"dddd")</f>
        <v>Tuesday</v>
      </c>
      <c r="K1734" t="str">
        <f>IF(ISNUMBER(MATCH(Cleaned__without_null_date4[[#This Row],[Cleaned Transaction Date]],'Hari Libur'!$A$2:$A$13,0)),"Holiday",IF(WEEKDAY(Cleaned__without_null_date4[[#This Row],[Cleaned Transaction Date]],2)&gt;5,"Weekend","Weekday"))</f>
        <v>Weekday</v>
      </c>
    </row>
    <row r="1735" spans="1:11" x14ac:dyDescent="0.25">
      <c r="A1735" t="s">
        <v>1758</v>
      </c>
      <c r="B1735" t="s">
        <v>37</v>
      </c>
      <c r="C1735" s="3">
        <v>4</v>
      </c>
      <c r="D1735" s="5">
        <v>1.5</v>
      </c>
      <c r="E1735" s="5">
        <v>6</v>
      </c>
      <c r="F1735" t="s">
        <v>9</v>
      </c>
      <c r="G1735" t="s">
        <v>10</v>
      </c>
      <c r="H1735" s="4">
        <v>45158</v>
      </c>
      <c r="I1735" t="str">
        <f>TEXT(Cleaned__without_null_date4[[#This Row],[Cleaned Transaction Date]],"mmmm")</f>
        <v>August</v>
      </c>
      <c r="J1735" t="str">
        <f>TEXT(Cleaned__without_null_date4[[#This Row],[Cleaned Transaction Date]],"dddd")</f>
        <v>Sunday</v>
      </c>
      <c r="K1735" t="str">
        <f>IF(ISNUMBER(MATCH(Cleaned__without_null_date4[[#This Row],[Cleaned Transaction Date]],'Hari Libur'!$A$2:$A$13,0)),"Holiday",IF(WEEKDAY(Cleaned__without_null_date4[[#This Row],[Cleaned Transaction Date]],2)&gt;5,"Weekend","Weekday"))</f>
        <v>Weekend</v>
      </c>
    </row>
    <row r="1736" spans="1:11" x14ac:dyDescent="0.25">
      <c r="A1736" t="s">
        <v>1759</v>
      </c>
      <c r="B1736" t="s">
        <v>41</v>
      </c>
      <c r="C1736" s="3">
        <v>4</v>
      </c>
      <c r="D1736" s="5">
        <v>3</v>
      </c>
      <c r="E1736" s="5">
        <v>12</v>
      </c>
      <c r="F1736" t="s">
        <v>31</v>
      </c>
      <c r="G1736" t="s">
        <v>14</v>
      </c>
      <c r="H1736" s="4">
        <v>44971</v>
      </c>
      <c r="I1736" t="str">
        <f>TEXT(Cleaned__without_null_date4[[#This Row],[Cleaned Transaction Date]],"mmmm")</f>
        <v>February</v>
      </c>
      <c r="J1736" t="str">
        <f>TEXT(Cleaned__without_null_date4[[#This Row],[Cleaned Transaction Date]],"dddd")</f>
        <v>Tuesday</v>
      </c>
      <c r="K1736" t="str">
        <f>IF(ISNUMBER(MATCH(Cleaned__without_null_date4[[#This Row],[Cleaned Transaction Date]],'Hari Libur'!$A$2:$A$13,0)),"Holiday",IF(WEEKDAY(Cleaned__without_null_date4[[#This Row],[Cleaned Transaction Date]],2)&gt;5,"Weekend","Weekday"))</f>
        <v>Weekday</v>
      </c>
    </row>
    <row r="1737" spans="1:11" x14ac:dyDescent="0.25">
      <c r="A1737" t="s">
        <v>1760</v>
      </c>
      <c r="B1737" t="s">
        <v>18</v>
      </c>
      <c r="C1737" s="3">
        <v>4</v>
      </c>
      <c r="D1737" s="5">
        <v>5</v>
      </c>
      <c r="E1737" s="5">
        <v>20</v>
      </c>
      <c r="F1737" t="s">
        <v>21</v>
      </c>
      <c r="G1737" t="s">
        <v>24</v>
      </c>
      <c r="H1737" s="4">
        <v>45022</v>
      </c>
      <c r="I1737" t="str">
        <f>TEXT(Cleaned__without_null_date4[[#This Row],[Cleaned Transaction Date]],"mmmm")</f>
        <v>April</v>
      </c>
      <c r="J1737" t="str">
        <f>TEXT(Cleaned__without_null_date4[[#This Row],[Cleaned Transaction Date]],"dddd")</f>
        <v>Thursday</v>
      </c>
      <c r="K1737" t="str">
        <f>IF(ISNUMBER(MATCH(Cleaned__without_null_date4[[#This Row],[Cleaned Transaction Date]],'Hari Libur'!$A$2:$A$13,0)),"Holiday",IF(WEEKDAY(Cleaned__without_null_date4[[#This Row],[Cleaned Transaction Date]],2)&gt;5,"Weekend","Weekday"))</f>
        <v>Weekday</v>
      </c>
    </row>
    <row r="1738" spans="1:11" x14ac:dyDescent="0.25">
      <c r="A1738" t="s">
        <v>1761</v>
      </c>
      <c r="B1738" t="s">
        <v>8</v>
      </c>
      <c r="C1738" s="3">
        <v>3</v>
      </c>
      <c r="D1738" s="5">
        <v>2</v>
      </c>
      <c r="E1738" s="5">
        <v>6</v>
      </c>
      <c r="F1738" t="s">
        <v>13</v>
      </c>
      <c r="G1738" t="s">
        <v>10</v>
      </c>
      <c r="H1738" s="4">
        <v>44988</v>
      </c>
      <c r="I1738" t="str">
        <f>TEXT(Cleaned__without_null_date4[[#This Row],[Cleaned Transaction Date]],"mmmm")</f>
        <v>March</v>
      </c>
      <c r="J1738" t="str">
        <f>TEXT(Cleaned__without_null_date4[[#This Row],[Cleaned Transaction Date]],"dddd")</f>
        <v>Friday</v>
      </c>
      <c r="K1738" t="str">
        <f>IF(ISNUMBER(MATCH(Cleaned__without_null_date4[[#This Row],[Cleaned Transaction Date]],'Hari Libur'!$A$2:$A$13,0)),"Holiday",IF(WEEKDAY(Cleaned__without_null_date4[[#This Row],[Cleaned Transaction Date]],2)&gt;5,"Weekend","Weekday"))</f>
        <v>Weekday</v>
      </c>
    </row>
    <row r="1739" spans="1:11" x14ac:dyDescent="0.25">
      <c r="A1739" t="s">
        <v>1762</v>
      </c>
      <c r="B1739" t="s">
        <v>41</v>
      </c>
      <c r="C1739" s="3">
        <v>2</v>
      </c>
      <c r="D1739" s="5">
        <v>3</v>
      </c>
      <c r="E1739" s="5">
        <v>6</v>
      </c>
      <c r="F1739" t="s">
        <v>9</v>
      </c>
      <c r="G1739" t="s">
        <v>10</v>
      </c>
      <c r="H1739" s="4">
        <v>45107</v>
      </c>
      <c r="I1739" t="str">
        <f>TEXT(Cleaned__without_null_date4[[#This Row],[Cleaned Transaction Date]],"mmmm")</f>
        <v>June</v>
      </c>
      <c r="J1739" t="str">
        <f>TEXT(Cleaned__without_null_date4[[#This Row],[Cleaned Transaction Date]],"dddd")</f>
        <v>Friday</v>
      </c>
      <c r="K1739" t="str">
        <f>IF(ISNUMBER(MATCH(Cleaned__without_null_date4[[#This Row],[Cleaned Transaction Date]],'Hari Libur'!$A$2:$A$13,0)),"Holiday",IF(WEEKDAY(Cleaned__without_null_date4[[#This Row],[Cleaned Transaction Date]],2)&gt;5,"Weekend","Weekday"))</f>
        <v>Weekday</v>
      </c>
    </row>
    <row r="1740" spans="1:11" x14ac:dyDescent="0.25">
      <c r="A1740" t="s">
        <v>1763</v>
      </c>
      <c r="B1740" t="s">
        <v>37</v>
      </c>
      <c r="C1740" s="3">
        <v>4</v>
      </c>
      <c r="D1740" s="5">
        <v>1.5</v>
      </c>
      <c r="E1740" s="5">
        <v>6</v>
      </c>
      <c r="F1740" t="s">
        <v>21</v>
      </c>
      <c r="G1740" t="s">
        <v>14</v>
      </c>
      <c r="H1740" s="4">
        <v>45263</v>
      </c>
      <c r="I1740" t="str">
        <f>TEXT(Cleaned__without_null_date4[[#This Row],[Cleaned Transaction Date]],"mmmm")</f>
        <v>December</v>
      </c>
      <c r="J1740" t="str">
        <f>TEXT(Cleaned__without_null_date4[[#This Row],[Cleaned Transaction Date]],"dddd")</f>
        <v>Sunday</v>
      </c>
      <c r="K1740" t="str">
        <f>IF(ISNUMBER(MATCH(Cleaned__without_null_date4[[#This Row],[Cleaned Transaction Date]],'Hari Libur'!$A$2:$A$13,0)),"Holiday",IF(WEEKDAY(Cleaned__without_null_date4[[#This Row],[Cleaned Transaction Date]],2)&gt;5,"Weekend","Weekday"))</f>
        <v>Weekend</v>
      </c>
    </row>
    <row r="1741" spans="1:11" x14ac:dyDescent="0.25">
      <c r="A1741" t="s">
        <v>1764</v>
      </c>
      <c r="B1741" t="s">
        <v>12</v>
      </c>
      <c r="C1741" s="3">
        <v>4</v>
      </c>
      <c r="D1741" s="5">
        <v>3</v>
      </c>
      <c r="E1741" s="5">
        <v>12</v>
      </c>
      <c r="F1741" t="s">
        <v>21</v>
      </c>
      <c r="G1741" t="s">
        <v>14</v>
      </c>
      <c r="H1741" s="4">
        <v>45179</v>
      </c>
      <c r="I1741" t="str">
        <f>TEXT(Cleaned__without_null_date4[[#This Row],[Cleaned Transaction Date]],"mmmm")</f>
        <v>September</v>
      </c>
      <c r="J1741" t="str">
        <f>TEXT(Cleaned__without_null_date4[[#This Row],[Cleaned Transaction Date]],"dddd")</f>
        <v>Sunday</v>
      </c>
      <c r="K1741" t="str">
        <f>IF(ISNUMBER(MATCH(Cleaned__without_null_date4[[#This Row],[Cleaned Transaction Date]],'Hari Libur'!$A$2:$A$13,0)),"Holiday",IF(WEEKDAY(Cleaned__without_null_date4[[#This Row],[Cleaned Transaction Date]],2)&gt;5,"Weekend","Weekday"))</f>
        <v>Weekend</v>
      </c>
    </row>
    <row r="1742" spans="1:11" x14ac:dyDescent="0.25">
      <c r="A1742" t="s">
        <v>1765</v>
      </c>
      <c r="B1742" t="s">
        <v>18</v>
      </c>
      <c r="C1742" s="3">
        <v>3</v>
      </c>
      <c r="D1742" s="5">
        <v>5</v>
      </c>
      <c r="E1742" s="5">
        <v>15</v>
      </c>
      <c r="F1742" t="s">
        <v>26</v>
      </c>
      <c r="G1742" t="s">
        <v>10</v>
      </c>
      <c r="H1742" s="4">
        <v>45209</v>
      </c>
      <c r="I1742" t="str">
        <f>TEXT(Cleaned__without_null_date4[[#This Row],[Cleaned Transaction Date]],"mmmm")</f>
        <v>October</v>
      </c>
      <c r="J1742" t="str">
        <f>TEXT(Cleaned__without_null_date4[[#This Row],[Cleaned Transaction Date]],"dddd")</f>
        <v>Tuesday</v>
      </c>
      <c r="K1742" t="str">
        <f>IF(ISNUMBER(MATCH(Cleaned__without_null_date4[[#This Row],[Cleaned Transaction Date]],'Hari Libur'!$A$2:$A$13,0)),"Holiday",IF(WEEKDAY(Cleaned__without_null_date4[[#This Row],[Cleaned Transaction Date]],2)&gt;5,"Weekend","Weekday"))</f>
        <v>Holiday</v>
      </c>
    </row>
    <row r="1743" spans="1:11" x14ac:dyDescent="0.25">
      <c r="A1743" t="s">
        <v>1766</v>
      </c>
      <c r="B1743" t="s">
        <v>18</v>
      </c>
      <c r="C1743" s="3">
        <v>4</v>
      </c>
      <c r="D1743" s="5">
        <v>5</v>
      </c>
      <c r="E1743" s="5">
        <v>20</v>
      </c>
      <c r="F1743" t="s">
        <v>31</v>
      </c>
      <c r="G1743" t="s">
        <v>14</v>
      </c>
      <c r="H1743" s="4">
        <v>45237</v>
      </c>
      <c r="I1743" t="str">
        <f>TEXT(Cleaned__without_null_date4[[#This Row],[Cleaned Transaction Date]],"mmmm")</f>
        <v>November</v>
      </c>
      <c r="J1743" t="str">
        <f>TEXT(Cleaned__without_null_date4[[#This Row],[Cleaned Transaction Date]],"dddd")</f>
        <v>Tuesday</v>
      </c>
      <c r="K1743" t="str">
        <f>IF(ISNUMBER(MATCH(Cleaned__without_null_date4[[#This Row],[Cleaned Transaction Date]],'Hari Libur'!$A$2:$A$13,0)),"Holiday",IF(WEEKDAY(Cleaned__without_null_date4[[#This Row],[Cleaned Transaction Date]],2)&gt;5,"Weekend","Weekday"))</f>
        <v>Weekday</v>
      </c>
    </row>
    <row r="1744" spans="1:11" x14ac:dyDescent="0.25">
      <c r="A1744" t="s">
        <v>1767</v>
      </c>
      <c r="B1744" t="s">
        <v>18</v>
      </c>
      <c r="C1744" s="3">
        <v>2</v>
      </c>
      <c r="D1744" s="5">
        <v>5</v>
      </c>
      <c r="E1744" s="5">
        <v>10</v>
      </c>
      <c r="F1744" t="s">
        <v>13</v>
      </c>
      <c r="G1744" t="s">
        <v>24</v>
      </c>
      <c r="H1744" s="4">
        <v>45242</v>
      </c>
      <c r="I1744" t="str">
        <f>TEXT(Cleaned__without_null_date4[[#This Row],[Cleaned Transaction Date]],"mmmm")</f>
        <v>November</v>
      </c>
      <c r="J1744" t="str">
        <f>TEXT(Cleaned__without_null_date4[[#This Row],[Cleaned Transaction Date]],"dddd")</f>
        <v>Sunday</v>
      </c>
      <c r="K1744" t="str">
        <f>IF(ISNUMBER(MATCH(Cleaned__without_null_date4[[#This Row],[Cleaned Transaction Date]],'Hari Libur'!$A$2:$A$13,0)),"Holiday",IF(WEEKDAY(Cleaned__without_null_date4[[#This Row],[Cleaned Transaction Date]],2)&gt;5,"Weekend","Weekday"))</f>
        <v>Weekend</v>
      </c>
    </row>
    <row r="1745" spans="1:11" x14ac:dyDescent="0.25">
      <c r="A1745" t="s">
        <v>1768</v>
      </c>
      <c r="B1745" t="s">
        <v>12</v>
      </c>
      <c r="C1745" s="3">
        <v>5</v>
      </c>
      <c r="D1745" s="5">
        <v>3</v>
      </c>
      <c r="E1745" s="5">
        <v>15</v>
      </c>
      <c r="F1745" t="s">
        <v>13</v>
      </c>
      <c r="G1745" t="s">
        <v>10</v>
      </c>
      <c r="H1745" s="4">
        <v>45086</v>
      </c>
      <c r="I1745" t="str">
        <f>TEXT(Cleaned__without_null_date4[[#This Row],[Cleaned Transaction Date]],"mmmm")</f>
        <v>June</v>
      </c>
      <c r="J1745" t="str">
        <f>TEXT(Cleaned__without_null_date4[[#This Row],[Cleaned Transaction Date]],"dddd")</f>
        <v>Friday</v>
      </c>
      <c r="K1745" t="str">
        <f>IF(ISNUMBER(MATCH(Cleaned__without_null_date4[[#This Row],[Cleaned Transaction Date]],'Hari Libur'!$A$2:$A$13,0)),"Holiday",IF(WEEKDAY(Cleaned__without_null_date4[[#This Row],[Cleaned Transaction Date]],2)&gt;5,"Weekend","Weekday"))</f>
        <v>Weekday</v>
      </c>
    </row>
    <row r="1746" spans="1:11" x14ac:dyDescent="0.25">
      <c r="A1746" t="s">
        <v>1769</v>
      </c>
      <c r="B1746" t="s">
        <v>18</v>
      </c>
      <c r="C1746" s="3">
        <v>5</v>
      </c>
      <c r="D1746" s="5">
        <v>5</v>
      </c>
      <c r="E1746" s="5">
        <v>25</v>
      </c>
      <c r="F1746" t="s">
        <v>21</v>
      </c>
      <c r="G1746" t="s">
        <v>26</v>
      </c>
      <c r="H1746" s="4">
        <v>44997</v>
      </c>
      <c r="I1746" t="str">
        <f>TEXT(Cleaned__without_null_date4[[#This Row],[Cleaned Transaction Date]],"mmmm")</f>
        <v>March</v>
      </c>
      <c r="J1746" t="str">
        <f>TEXT(Cleaned__without_null_date4[[#This Row],[Cleaned Transaction Date]],"dddd")</f>
        <v>Sunday</v>
      </c>
      <c r="K1746" t="str">
        <f>IF(ISNUMBER(MATCH(Cleaned__without_null_date4[[#This Row],[Cleaned Transaction Date]],'Hari Libur'!$A$2:$A$13,0)),"Holiday",IF(WEEKDAY(Cleaned__without_null_date4[[#This Row],[Cleaned Transaction Date]],2)&gt;5,"Weekend","Weekday"))</f>
        <v>Weekend</v>
      </c>
    </row>
    <row r="1747" spans="1:11" x14ac:dyDescent="0.25">
      <c r="A1747" t="s">
        <v>1770</v>
      </c>
      <c r="B1747" t="s">
        <v>16</v>
      </c>
      <c r="C1747" s="3">
        <v>4</v>
      </c>
      <c r="D1747" s="5">
        <v>1</v>
      </c>
      <c r="E1747" s="5">
        <v>4</v>
      </c>
      <c r="F1747" t="s">
        <v>9</v>
      </c>
      <c r="G1747" t="s">
        <v>10</v>
      </c>
      <c r="H1747" s="4">
        <v>45285</v>
      </c>
      <c r="I1747" t="str">
        <f>TEXT(Cleaned__without_null_date4[[#This Row],[Cleaned Transaction Date]],"mmmm")</f>
        <v>December</v>
      </c>
      <c r="J1747" t="str">
        <f>TEXT(Cleaned__without_null_date4[[#This Row],[Cleaned Transaction Date]],"dddd")</f>
        <v>Monday</v>
      </c>
      <c r="K1747" t="str">
        <f>IF(ISNUMBER(MATCH(Cleaned__without_null_date4[[#This Row],[Cleaned Transaction Date]],'Hari Libur'!$A$2:$A$13,0)),"Holiday",IF(WEEKDAY(Cleaned__without_null_date4[[#This Row],[Cleaned Transaction Date]],2)&gt;5,"Weekend","Weekday"))</f>
        <v>Holiday</v>
      </c>
    </row>
    <row r="1748" spans="1:11" x14ac:dyDescent="0.25">
      <c r="A1748" t="s">
        <v>1771</v>
      </c>
      <c r="B1748" t="s">
        <v>37</v>
      </c>
      <c r="C1748" s="3">
        <v>1</v>
      </c>
      <c r="D1748" s="5">
        <v>1.5</v>
      </c>
      <c r="E1748" s="5">
        <v>1.5</v>
      </c>
      <c r="F1748" t="s">
        <v>13</v>
      </c>
      <c r="G1748" t="s">
        <v>24</v>
      </c>
      <c r="H1748" s="4">
        <v>45288</v>
      </c>
      <c r="I1748" t="str">
        <f>TEXT(Cleaned__without_null_date4[[#This Row],[Cleaned Transaction Date]],"mmmm")</f>
        <v>December</v>
      </c>
      <c r="J1748" t="str">
        <f>TEXT(Cleaned__without_null_date4[[#This Row],[Cleaned Transaction Date]],"dddd")</f>
        <v>Thursday</v>
      </c>
      <c r="K1748" t="str">
        <f>IF(ISNUMBER(MATCH(Cleaned__without_null_date4[[#This Row],[Cleaned Transaction Date]],'Hari Libur'!$A$2:$A$13,0)),"Holiday",IF(WEEKDAY(Cleaned__without_null_date4[[#This Row],[Cleaned Transaction Date]],2)&gt;5,"Weekend","Weekday"))</f>
        <v>Weekday</v>
      </c>
    </row>
    <row r="1749" spans="1:11" x14ac:dyDescent="0.25">
      <c r="A1749" t="s">
        <v>1772</v>
      </c>
      <c r="B1749" t="s">
        <v>41</v>
      </c>
      <c r="C1749" s="3">
        <v>5</v>
      </c>
      <c r="D1749" s="5">
        <v>3</v>
      </c>
      <c r="E1749" s="5">
        <v>15</v>
      </c>
      <c r="F1749" t="s">
        <v>21</v>
      </c>
      <c r="G1749" t="s">
        <v>26</v>
      </c>
      <c r="H1749" s="4">
        <v>44963</v>
      </c>
      <c r="I1749" t="str">
        <f>TEXT(Cleaned__without_null_date4[[#This Row],[Cleaned Transaction Date]],"mmmm")</f>
        <v>February</v>
      </c>
      <c r="J1749" t="str">
        <f>TEXT(Cleaned__without_null_date4[[#This Row],[Cleaned Transaction Date]],"dddd")</f>
        <v>Monday</v>
      </c>
      <c r="K1749" t="str">
        <f>IF(ISNUMBER(MATCH(Cleaned__without_null_date4[[#This Row],[Cleaned Transaction Date]],'Hari Libur'!$A$2:$A$13,0)),"Holiday",IF(WEEKDAY(Cleaned__without_null_date4[[#This Row],[Cleaned Transaction Date]],2)&gt;5,"Weekend","Weekday"))</f>
        <v>Weekday</v>
      </c>
    </row>
    <row r="1750" spans="1:11" x14ac:dyDescent="0.25">
      <c r="A1750" t="s">
        <v>1773</v>
      </c>
      <c r="B1750" t="s">
        <v>8</v>
      </c>
      <c r="C1750" s="3">
        <v>5</v>
      </c>
      <c r="D1750" s="5">
        <v>2</v>
      </c>
      <c r="E1750" s="5">
        <v>10</v>
      </c>
      <c r="F1750" t="s">
        <v>13</v>
      </c>
      <c r="G1750" t="s">
        <v>10</v>
      </c>
      <c r="H1750" s="4">
        <v>45082</v>
      </c>
      <c r="I1750" t="str">
        <f>TEXT(Cleaned__without_null_date4[[#This Row],[Cleaned Transaction Date]],"mmmm")</f>
        <v>June</v>
      </c>
      <c r="J1750" t="str">
        <f>TEXT(Cleaned__without_null_date4[[#This Row],[Cleaned Transaction Date]],"dddd")</f>
        <v>Monday</v>
      </c>
      <c r="K1750" t="str">
        <f>IF(ISNUMBER(MATCH(Cleaned__without_null_date4[[#This Row],[Cleaned Transaction Date]],'Hari Libur'!$A$2:$A$13,0)),"Holiday",IF(WEEKDAY(Cleaned__without_null_date4[[#This Row],[Cleaned Transaction Date]],2)&gt;5,"Weekend","Weekday"))</f>
        <v>Weekday</v>
      </c>
    </row>
    <row r="1751" spans="1:11" x14ac:dyDescent="0.25">
      <c r="A1751" t="s">
        <v>1774</v>
      </c>
      <c r="B1751" t="s">
        <v>37</v>
      </c>
      <c r="C1751" s="3">
        <v>1</v>
      </c>
      <c r="D1751" s="5">
        <v>1.5</v>
      </c>
      <c r="E1751" s="5">
        <v>1.5</v>
      </c>
      <c r="F1751" t="s">
        <v>21</v>
      </c>
      <c r="G1751" t="s">
        <v>10</v>
      </c>
      <c r="H1751" s="4">
        <v>45030</v>
      </c>
      <c r="I1751" t="str">
        <f>TEXT(Cleaned__without_null_date4[[#This Row],[Cleaned Transaction Date]],"mmmm")</f>
        <v>April</v>
      </c>
      <c r="J1751" t="str">
        <f>TEXT(Cleaned__without_null_date4[[#This Row],[Cleaned Transaction Date]],"dddd")</f>
        <v>Friday</v>
      </c>
      <c r="K1751" t="str">
        <f>IF(ISNUMBER(MATCH(Cleaned__without_null_date4[[#This Row],[Cleaned Transaction Date]],'Hari Libur'!$A$2:$A$13,0)),"Holiday",IF(WEEKDAY(Cleaned__without_null_date4[[#This Row],[Cleaned Transaction Date]],2)&gt;5,"Weekend","Weekday"))</f>
        <v>Weekday</v>
      </c>
    </row>
    <row r="1752" spans="1:11" x14ac:dyDescent="0.25">
      <c r="A1752" t="s">
        <v>1775</v>
      </c>
      <c r="B1752" t="s">
        <v>41</v>
      </c>
      <c r="C1752" s="3">
        <v>1</v>
      </c>
      <c r="D1752" s="5">
        <v>3</v>
      </c>
      <c r="E1752" s="5">
        <v>3</v>
      </c>
      <c r="F1752" t="s">
        <v>21</v>
      </c>
      <c r="G1752" t="s">
        <v>24</v>
      </c>
      <c r="H1752" s="4">
        <v>45065</v>
      </c>
      <c r="I1752" t="str">
        <f>TEXT(Cleaned__without_null_date4[[#This Row],[Cleaned Transaction Date]],"mmmm")</f>
        <v>May</v>
      </c>
      <c r="J1752" t="str">
        <f>TEXT(Cleaned__without_null_date4[[#This Row],[Cleaned Transaction Date]],"dddd")</f>
        <v>Friday</v>
      </c>
      <c r="K1752" t="str">
        <f>IF(ISNUMBER(MATCH(Cleaned__without_null_date4[[#This Row],[Cleaned Transaction Date]],'Hari Libur'!$A$2:$A$13,0)),"Holiday",IF(WEEKDAY(Cleaned__without_null_date4[[#This Row],[Cleaned Transaction Date]],2)&gt;5,"Weekend","Weekday"))</f>
        <v>Weekday</v>
      </c>
    </row>
    <row r="1753" spans="1:11" x14ac:dyDescent="0.25">
      <c r="A1753" t="s">
        <v>1776</v>
      </c>
      <c r="B1753" t="s">
        <v>8</v>
      </c>
      <c r="C1753" s="3">
        <v>5</v>
      </c>
      <c r="D1753" s="5">
        <v>2</v>
      </c>
      <c r="E1753" s="5">
        <v>10</v>
      </c>
      <c r="F1753" t="s">
        <v>31</v>
      </c>
      <c r="G1753" t="s">
        <v>14</v>
      </c>
      <c r="H1753" s="4">
        <v>45257</v>
      </c>
      <c r="I1753" t="str">
        <f>TEXT(Cleaned__without_null_date4[[#This Row],[Cleaned Transaction Date]],"mmmm")</f>
        <v>November</v>
      </c>
      <c r="J1753" t="str">
        <f>TEXT(Cleaned__without_null_date4[[#This Row],[Cleaned Transaction Date]],"dddd")</f>
        <v>Monday</v>
      </c>
      <c r="K1753" t="str">
        <f>IF(ISNUMBER(MATCH(Cleaned__without_null_date4[[#This Row],[Cleaned Transaction Date]],'Hari Libur'!$A$2:$A$13,0)),"Holiday",IF(WEEKDAY(Cleaned__without_null_date4[[#This Row],[Cleaned Transaction Date]],2)&gt;5,"Weekend","Weekday"))</f>
        <v>Weekday</v>
      </c>
    </row>
    <row r="1754" spans="1:11" x14ac:dyDescent="0.25">
      <c r="A1754" t="s">
        <v>1777</v>
      </c>
      <c r="B1754" t="s">
        <v>16</v>
      </c>
      <c r="C1754" s="3">
        <v>3</v>
      </c>
      <c r="D1754" s="5">
        <v>1</v>
      </c>
      <c r="E1754" s="5">
        <v>3</v>
      </c>
      <c r="F1754" t="s">
        <v>21</v>
      </c>
      <c r="G1754" t="s">
        <v>24</v>
      </c>
      <c r="H1754" s="4">
        <v>45164</v>
      </c>
      <c r="I1754" t="str">
        <f>TEXT(Cleaned__without_null_date4[[#This Row],[Cleaned Transaction Date]],"mmmm")</f>
        <v>August</v>
      </c>
      <c r="J1754" t="str">
        <f>TEXT(Cleaned__without_null_date4[[#This Row],[Cleaned Transaction Date]],"dddd")</f>
        <v>Saturday</v>
      </c>
      <c r="K1754" t="str">
        <f>IF(ISNUMBER(MATCH(Cleaned__without_null_date4[[#This Row],[Cleaned Transaction Date]],'Hari Libur'!$A$2:$A$13,0)),"Holiday",IF(WEEKDAY(Cleaned__without_null_date4[[#This Row],[Cleaned Transaction Date]],2)&gt;5,"Weekend","Weekday"))</f>
        <v>Weekend</v>
      </c>
    </row>
    <row r="1755" spans="1:11" x14ac:dyDescent="0.25">
      <c r="A1755" t="s">
        <v>1778</v>
      </c>
      <c r="B1755" t="s">
        <v>18</v>
      </c>
      <c r="C1755" s="3">
        <v>1</v>
      </c>
      <c r="D1755" s="5">
        <v>5</v>
      </c>
      <c r="E1755" s="5">
        <v>5</v>
      </c>
      <c r="F1755" t="s">
        <v>26</v>
      </c>
      <c r="G1755" t="s">
        <v>24</v>
      </c>
      <c r="H1755" s="4">
        <v>45086</v>
      </c>
      <c r="I1755" t="str">
        <f>TEXT(Cleaned__without_null_date4[[#This Row],[Cleaned Transaction Date]],"mmmm")</f>
        <v>June</v>
      </c>
      <c r="J1755" t="str">
        <f>TEXT(Cleaned__without_null_date4[[#This Row],[Cleaned Transaction Date]],"dddd")</f>
        <v>Friday</v>
      </c>
      <c r="K1755" t="str">
        <f>IF(ISNUMBER(MATCH(Cleaned__without_null_date4[[#This Row],[Cleaned Transaction Date]],'Hari Libur'!$A$2:$A$13,0)),"Holiday",IF(WEEKDAY(Cleaned__without_null_date4[[#This Row],[Cleaned Transaction Date]],2)&gt;5,"Weekend","Weekday"))</f>
        <v>Weekday</v>
      </c>
    </row>
    <row r="1756" spans="1:11" x14ac:dyDescent="0.25">
      <c r="A1756" t="s">
        <v>1779</v>
      </c>
      <c r="B1756" t="s">
        <v>28</v>
      </c>
      <c r="C1756" s="3">
        <v>5</v>
      </c>
      <c r="D1756" s="5">
        <v>4</v>
      </c>
      <c r="E1756" s="5">
        <v>20</v>
      </c>
      <c r="F1756" t="s">
        <v>31</v>
      </c>
      <c r="G1756" t="s">
        <v>24</v>
      </c>
      <c r="H1756" s="4">
        <v>45145</v>
      </c>
      <c r="I1756" t="str">
        <f>TEXT(Cleaned__without_null_date4[[#This Row],[Cleaned Transaction Date]],"mmmm")</f>
        <v>August</v>
      </c>
      <c r="J1756" t="str">
        <f>TEXT(Cleaned__without_null_date4[[#This Row],[Cleaned Transaction Date]],"dddd")</f>
        <v>Monday</v>
      </c>
      <c r="K1756" t="str">
        <f>IF(ISNUMBER(MATCH(Cleaned__without_null_date4[[#This Row],[Cleaned Transaction Date]],'Hari Libur'!$A$2:$A$13,0)),"Holiday",IF(WEEKDAY(Cleaned__without_null_date4[[#This Row],[Cleaned Transaction Date]],2)&gt;5,"Weekend","Weekday"))</f>
        <v>Weekday</v>
      </c>
    </row>
    <row r="1757" spans="1:11" x14ac:dyDescent="0.25">
      <c r="A1757" t="s">
        <v>1780</v>
      </c>
      <c r="B1757" t="s">
        <v>23</v>
      </c>
      <c r="C1757" s="3">
        <v>4</v>
      </c>
      <c r="D1757" s="5">
        <v>4</v>
      </c>
      <c r="E1757" s="5">
        <v>16</v>
      </c>
      <c r="F1757" t="s">
        <v>31</v>
      </c>
      <c r="G1757" t="s">
        <v>24</v>
      </c>
      <c r="H1757" s="4">
        <v>45100</v>
      </c>
      <c r="I1757" t="str">
        <f>TEXT(Cleaned__without_null_date4[[#This Row],[Cleaned Transaction Date]],"mmmm")</f>
        <v>June</v>
      </c>
      <c r="J1757" t="str">
        <f>TEXT(Cleaned__without_null_date4[[#This Row],[Cleaned Transaction Date]],"dddd")</f>
        <v>Friday</v>
      </c>
      <c r="K1757" t="str">
        <f>IF(ISNUMBER(MATCH(Cleaned__without_null_date4[[#This Row],[Cleaned Transaction Date]],'Hari Libur'!$A$2:$A$13,0)),"Holiday",IF(WEEKDAY(Cleaned__without_null_date4[[#This Row],[Cleaned Transaction Date]],2)&gt;5,"Weekend","Weekday"))</f>
        <v>Weekday</v>
      </c>
    </row>
    <row r="1758" spans="1:11" x14ac:dyDescent="0.25">
      <c r="A1758" t="s">
        <v>1781</v>
      </c>
      <c r="B1758" t="s">
        <v>18</v>
      </c>
      <c r="C1758" s="3">
        <v>1</v>
      </c>
      <c r="D1758" s="5">
        <v>5</v>
      </c>
      <c r="E1758" s="5">
        <v>5</v>
      </c>
      <c r="F1758" t="s">
        <v>31</v>
      </c>
      <c r="G1758" t="s">
        <v>24</v>
      </c>
      <c r="H1758" s="4">
        <v>45255</v>
      </c>
      <c r="I1758" t="str">
        <f>TEXT(Cleaned__without_null_date4[[#This Row],[Cleaned Transaction Date]],"mmmm")</f>
        <v>November</v>
      </c>
      <c r="J1758" t="str">
        <f>TEXT(Cleaned__without_null_date4[[#This Row],[Cleaned Transaction Date]],"dddd")</f>
        <v>Saturday</v>
      </c>
      <c r="K1758" t="str">
        <f>IF(ISNUMBER(MATCH(Cleaned__without_null_date4[[#This Row],[Cleaned Transaction Date]],'Hari Libur'!$A$2:$A$13,0)),"Holiday",IF(WEEKDAY(Cleaned__without_null_date4[[#This Row],[Cleaned Transaction Date]],2)&gt;5,"Weekend","Weekday"))</f>
        <v>Weekend</v>
      </c>
    </row>
    <row r="1759" spans="1:11" x14ac:dyDescent="0.25">
      <c r="A1759" t="s">
        <v>1782</v>
      </c>
      <c r="B1759" t="s">
        <v>28</v>
      </c>
      <c r="C1759" s="3">
        <v>5</v>
      </c>
      <c r="D1759" s="5">
        <v>4</v>
      </c>
      <c r="E1759" s="5">
        <v>20</v>
      </c>
      <c r="F1759" t="s">
        <v>13</v>
      </c>
      <c r="G1759" t="s">
        <v>14</v>
      </c>
      <c r="H1759" s="4">
        <v>45216</v>
      </c>
      <c r="I1759" t="str">
        <f>TEXT(Cleaned__without_null_date4[[#This Row],[Cleaned Transaction Date]],"mmmm")</f>
        <v>October</v>
      </c>
      <c r="J1759" t="str">
        <f>TEXT(Cleaned__without_null_date4[[#This Row],[Cleaned Transaction Date]],"dddd")</f>
        <v>Tuesday</v>
      </c>
      <c r="K1759" t="str">
        <f>IF(ISNUMBER(MATCH(Cleaned__without_null_date4[[#This Row],[Cleaned Transaction Date]],'Hari Libur'!$A$2:$A$13,0)),"Holiday",IF(WEEKDAY(Cleaned__without_null_date4[[#This Row],[Cleaned Transaction Date]],2)&gt;5,"Weekend","Weekday"))</f>
        <v>Weekday</v>
      </c>
    </row>
    <row r="1760" spans="1:11" x14ac:dyDescent="0.25">
      <c r="A1760" t="s">
        <v>1783</v>
      </c>
      <c r="B1760" t="s">
        <v>37</v>
      </c>
      <c r="C1760" s="3">
        <v>4</v>
      </c>
      <c r="D1760" s="5">
        <v>1.5</v>
      </c>
      <c r="E1760" s="5">
        <v>6</v>
      </c>
      <c r="F1760" t="s">
        <v>9</v>
      </c>
      <c r="G1760" t="s">
        <v>24</v>
      </c>
      <c r="H1760" s="4">
        <v>45100</v>
      </c>
      <c r="I1760" t="str">
        <f>TEXT(Cleaned__without_null_date4[[#This Row],[Cleaned Transaction Date]],"mmmm")</f>
        <v>June</v>
      </c>
      <c r="J1760" t="str">
        <f>TEXT(Cleaned__without_null_date4[[#This Row],[Cleaned Transaction Date]],"dddd")</f>
        <v>Friday</v>
      </c>
      <c r="K1760" t="str">
        <f>IF(ISNUMBER(MATCH(Cleaned__without_null_date4[[#This Row],[Cleaned Transaction Date]],'Hari Libur'!$A$2:$A$13,0)),"Holiday",IF(WEEKDAY(Cleaned__without_null_date4[[#This Row],[Cleaned Transaction Date]],2)&gt;5,"Weekend","Weekday"))</f>
        <v>Weekday</v>
      </c>
    </row>
    <row r="1761" spans="1:11" x14ac:dyDescent="0.25">
      <c r="A1761" t="s">
        <v>1784</v>
      </c>
      <c r="B1761" t="s">
        <v>18</v>
      </c>
      <c r="C1761" s="3">
        <v>3</v>
      </c>
      <c r="D1761" s="5">
        <v>5</v>
      </c>
      <c r="E1761" s="5">
        <v>15</v>
      </c>
      <c r="F1761" t="s">
        <v>9</v>
      </c>
      <c r="G1761" t="s">
        <v>14</v>
      </c>
      <c r="H1761" s="4">
        <v>45213</v>
      </c>
      <c r="I1761" t="str">
        <f>TEXT(Cleaned__without_null_date4[[#This Row],[Cleaned Transaction Date]],"mmmm")</f>
        <v>October</v>
      </c>
      <c r="J1761" t="str">
        <f>TEXT(Cleaned__without_null_date4[[#This Row],[Cleaned Transaction Date]],"dddd")</f>
        <v>Saturday</v>
      </c>
      <c r="K1761" t="str">
        <f>IF(ISNUMBER(MATCH(Cleaned__without_null_date4[[#This Row],[Cleaned Transaction Date]],'Hari Libur'!$A$2:$A$13,0)),"Holiday",IF(WEEKDAY(Cleaned__without_null_date4[[#This Row],[Cleaned Transaction Date]],2)&gt;5,"Weekend","Weekday"))</f>
        <v>Weekend</v>
      </c>
    </row>
    <row r="1762" spans="1:11" x14ac:dyDescent="0.25">
      <c r="A1762" t="s">
        <v>1785</v>
      </c>
      <c r="B1762" t="s">
        <v>23</v>
      </c>
      <c r="C1762" s="3">
        <v>4</v>
      </c>
      <c r="D1762" s="5">
        <v>4</v>
      </c>
      <c r="E1762" s="5">
        <v>16</v>
      </c>
      <c r="F1762" t="s">
        <v>9</v>
      </c>
      <c r="G1762" t="s">
        <v>24</v>
      </c>
      <c r="H1762" s="4">
        <v>45070</v>
      </c>
      <c r="I1762" t="str">
        <f>TEXT(Cleaned__without_null_date4[[#This Row],[Cleaned Transaction Date]],"mmmm")</f>
        <v>May</v>
      </c>
      <c r="J1762" t="str">
        <f>TEXT(Cleaned__without_null_date4[[#This Row],[Cleaned Transaction Date]],"dddd")</f>
        <v>Wednesday</v>
      </c>
      <c r="K1762" t="str">
        <f>IF(ISNUMBER(MATCH(Cleaned__without_null_date4[[#This Row],[Cleaned Transaction Date]],'Hari Libur'!$A$2:$A$13,0)),"Holiday",IF(WEEKDAY(Cleaned__without_null_date4[[#This Row],[Cleaned Transaction Date]],2)&gt;5,"Weekend","Weekday"))</f>
        <v>Weekday</v>
      </c>
    </row>
    <row r="1763" spans="1:11" x14ac:dyDescent="0.25">
      <c r="A1763" t="s">
        <v>1786</v>
      </c>
      <c r="B1763" t="s">
        <v>18</v>
      </c>
      <c r="C1763" s="3">
        <v>4</v>
      </c>
      <c r="D1763" s="5">
        <v>5</v>
      </c>
      <c r="E1763" s="5">
        <v>20</v>
      </c>
      <c r="F1763" t="s">
        <v>31</v>
      </c>
      <c r="G1763" t="s">
        <v>24</v>
      </c>
      <c r="H1763" s="4">
        <v>45025</v>
      </c>
      <c r="I1763" t="str">
        <f>TEXT(Cleaned__without_null_date4[[#This Row],[Cleaned Transaction Date]],"mmmm")</f>
        <v>April</v>
      </c>
      <c r="J1763" t="str">
        <f>TEXT(Cleaned__without_null_date4[[#This Row],[Cleaned Transaction Date]],"dddd")</f>
        <v>Sunday</v>
      </c>
      <c r="K1763" t="str">
        <f>IF(ISNUMBER(MATCH(Cleaned__without_null_date4[[#This Row],[Cleaned Transaction Date]],'Hari Libur'!$A$2:$A$13,0)),"Holiday",IF(WEEKDAY(Cleaned__without_null_date4[[#This Row],[Cleaned Transaction Date]],2)&gt;5,"Weekend","Weekday"))</f>
        <v>Weekend</v>
      </c>
    </row>
    <row r="1764" spans="1:11" x14ac:dyDescent="0.25">
      <c r="A1764" t="s">
        <v>1787</v>
      </c>
      <c r="B1764" t="s">
        <v>23</v>
      </c>
      <c r="C1764" s="3">
        <v>4</v>
      </c>
      <c r="D1764" s="5">
        <v>4</v>
      </c>
      <c r="E1764" s="5">
        <v>16</v>
      </c>
      <c r="F1764" t="s">
        <v>21</v>
      </c>
      <c r="G1764" t="s">
        <v>24</v>
      </c>
      <c r="H1764" s="4">
        <v>45046</v>
      </c>
      <c r="I1764" t="str">
        <f>TEXT(Cleaned__without_null_date4[[#This Row],[Cleaned Transaction Date]],"mmmm")</f>
        <v>April</v>
      </c>
      <c r="J1764" t="str">
        <f>TEXT(Cleaned__without_null_date4[[#This Row],[Cleaned Transaction Date]],"dddd")</f>
        <v>Sunday</v>
      </c>
      <c r="K1764" t="str">
        <f>IF(ISNUMBER(MATCH(Cleaned__without_null_date4[[#This Row],[Cleaned Transaction Date]],'Hari Libur'!$A$2:$A$13,0)),"Holiday",IF(WEEKDAY(Cleaned__without_null_date4[[#This Row],[Cleaned Transaction Date]],2)&gt;5,"Weekend","Weekday"))</f>
        <v>Weekend</v>
      </c>
    </row>
    <row r="1765" spans="1:11" x14ac:dyDescent="0.25">
      <c r="A1765" t="s">
        <v>1788</v>
      </c>
      <c r="B1765" t="s">
        <v>18</v>
      </c>
      <c r="C1765" s="3">
        <v>4</v>
      </c>
      <c r="D1765" s="5">
        <v>5</v>
      </c>
      <c r="E1765" s="5">
        <v>20</v>
      </c>
      <c r="F1765" t="s">
        <v>9</v>
      </c>
      <c r="G1765" t="s">
        <v>14</v>
      </c>
      <c r="H1765" s="4">
        <v>45195</v>
      </c>
      <c r="I1765" t="str">
        <f>TEXT(Cleaned__without_null_date4[[#This Row],[Cleaned Transaction Date]],"mmmm")</f>
        <v>September</v>
      </c>
      <c r="J1765" t="str">
        <f>TEXT(Cleaned__without_null_date4[[#This Row],[Cleaned Transaction Date]],"dddd")</f>
        <v>Tuesday</v>
      </c>
      <c r="K1765" t="str">
        <f>IF(ISNUMBER(MATCH(Cleaned__without_null_date4[[#This Row],[Cleaned Transaction Date]],'Hari Libur'!$A$2:$A$13,0)),"Holiday",IF(WEEKDAY(Cleaned__without_null_date4[[#This Row],[Cleaned Transaction Date]],2)&gt;5,"Weekend","Weekday"))</f>
        <v>Weekday</v>
      </c>
    </row>
    <row r="1766" spans="1:11" x14ac:dyDescent="0.25">
      <c r="A1766" t="s">
        <v>1789</v>
      </c>
      <c r="B1766" t="s">
        <v>41</v>
      </c>
      <c r="C1766" s="3">
        <v>3</v>
      </c>
      <c r="D1766" s="5">
        <v>3</v>
      </c>
      <c r="E1766" s="5">
        <v>9</v>
      </c>
      <c r="F1766" t="s">
        <v>13</v>
      </c>
      <c r="G1766" t="s">
        <v>10</v>
      </c>
      <c r="H1766" s="4">
        <v>44976</v>
      </c>
      <c r="I1766" t="str">
        <f>TEXT(Cleaned__without_null_date4[[#This Row],[Cleaned Transaction Date]],"mmmm")</f>
        <v>February</v>
      </c>
      <c r="J1766" t="str">
        <f>TEXT(Cleaned__without_null_date4[[#This Row],[Cleaned Transaction Date]],"dddd")</f>
        <v>Sunday</v>
      </c>
      <c r="K1766" t="str">
        <f>IF(ISNUMBER(MATCH(Cleaned__without_null_date4[[#This Row],[Cleaned Transaction Date]],'Hari Libur'!$A$2:$A$13,0)),"Holiday",IF(WEEKDAY(Cleaned__without_null_date4[[#This Row],[Cleaned Transaction Date]],2)&gt;5,"Weekend","Weekday"))</f>
        <v>Weekend</v>
      </c>
    </row>
    <row r="1767" spans="1:11" x14ac:dyDescent="0.25">
      <c r="A1767" t="s">
        <v>1790</v>
      </c>
      <c r="B1767" t="s">
        <v>41</v>
      </c>
      <c r="C1767" s="3">
        <v>1</v>
      </c>
      <c r="D1767" s="5">
        <v>3</v>
      </c>
      <c r="E1767" s="5">
        <v>3</v>
      </c>
      <c r="F1767" t="s">
        <v>9</v>
      </c>
      <c r="G1767" t="s">
        <v>24</v>
      </c>
      <c r="H1767" s="4">
        <v>45006</v>
      </c>
      <c r="I1767" t="str">
        <f>TEXT(Cleaned__without_null_date4[[#This Row],[Cleaned Transaction Date]],"mmmm")</f>
        <v>March</v>
      </c>
      <c r="J1767" t="str">
        <f>TEXT(Cleaned__without_null_date4[[#This Row],[Cleaned Transaction Date]],"dddd")</f>
        <v>Tuesday</v>
      </c>
      <c r="K1767" t="str">
        <f>IF(ISNUMBER(MATCH(Cleaned__without_null_date4[[#This Row],[Cleaned Transaction Date]],'Hari Libur'!$A$2:$A$13,0)),"Holiday",IF(WEEKDAY(Cleaned__without_null_date4[[#This Row],[Cleaned Transaction Date]],2)&gt;5,"Weekend","Weekday"))</f>
        <v>Weekday</v>
      </c>
    </row>
    <row r="1768" spans="1:11" x14ac:dyDescent="0.25">
      <c r="A1768" t="s">
        <v>1791</v>
      </c>
      <c r="B1768" t="s">
        <v>16</v>
      </c>
      <c r="C1768" s="3">
        <v>5</v>
      </c>
      <c r="D1768" s="5">
        <v>1</v>
      </c>
      <c r="E1768" s="5">
        <v>5</v>
      </c>
      <c r="F1768" t="s">
        <v>31</v>
      </c>
      <c r="G1768" t="s">
        <v>14</v>
      </c>
      <c r="H1768" s="4">
        <v>44992</v>
      </c>
      <c r="I1768" t="str">
        <f>TEXT(Cleaned__without_null_date4[[#This Row],[Cleaned Transaction Date]],"mmmm")</f>
        <v>March</v>
      </c>
      <c r="J1768" t="str">
        <f>TEXT(Cleaned__without_null_date4[[#This Row],[Cleaned Transaction Date]],"dddd")</f>
        <v>Tuesday</v>
      </c>
      <c r="K1768" t="str">
        <f>IF(ISNUMBER(MATCH(Cleaned__without_null_date4[[#This Row],[Cleaned Transaction Date]],'Hari Libur'!$A$2:$A$13,0)),"Holiday",IF(WEEKDAY(Cleaned__without_null_date4[[#This Row],[Cleaned Transaction Date]],2)&gt;5,"Weekend","Weekday"))</f>
        <v>Weekday</v>
      </c>
    </row>
    <row r="1769" spans="1:11" x14ac:dyDescent="0.25">
      <c r="A1769" t="s">
        <v>1792</v>
      </c>
      <c r="B1769" t="s">
        <v>41</v>
      </c>
      <c r="C1769" s="3">
        <v>1</v>
      </c>
      <c r="D1769" s="5">
        <v>3</v>
      </c>
      <c r="E1769" s="5">
        <v>3</v>
      </c>
      <c r="F1769" t="s">
        <v>21</v>
      </c>
      <c r="G1769" t="s">
        <v>14</v>
      </c>
      <c r="H1769" s="4">
        <v>45195</v>
      </c>
      <c r="I1769" t="str">
        <f>TEXT(Cleaned__without_null_date4[[#This Row],[Cleaned Transaction Date]],"mmmm")</f>
        <v>September</v>
      </c>
      <c r="J1769" t="str">
        <f>TEXT(Cleaned__without_null_date4[[#This Row],[Cleaned Transaction Date]],"dddd")</f>
        <v>Tuesday</v>
      </c>
      <c r="K1769" t="str">
        <f>IF(ISNUMBER(MATCH(Cleaned__without_null_date4[[#This Row],[Cleaned Transaction Date]],'Hari Libur'!$A$2:$A$13,0)),"Holiday",IF(WEEKDAY(Cleaned__without_null_date4[[#This Row],[Cleaned Transaction Date]],2)&gt;5,"Weekend","Weekday"))</f>
        <v>Weekday</v>
      </c>
    </row>
    <row r="1770" spans="1:11" x14ac:dyDescent="0.25">
      <c r="A1770" t="s">
        <v>1793</v>
      </c>
      <c r="B1770" t="s">
        <v>28</v>
      </c>
      <c r="C1770" s="3">
        <v>5</v>
      </c>
      <c r="D1770" s="5">
        <v>4</v>
      </c>
      <c r="E1770" s="5">
        <v>20</v>
      </c>
      <c r="F1770" t="s">
        <v>21</v>
      </c>
      <c r="G1770" t="s">
        <v>14</v>
      </c>
      <c r="H1770" s="4">
        <v>45133</v>
      </c>
      <c r="I1770" t="str">
        <f>TEXT(Cleaned__without_null_date4[[#This Row],[Cleaned Transaction Date]],"mmmm")</f>
        <v>July</v>
      </c>
      <c r="J1770" t="str">
        <f>TEXT(Cleaned__without_null_date4[[#This Row],[Cleaned Transaction Date]],"dddd")</f>
        <v>Wednesday</v>
      </c>
      <c r="K1770" t="str">
        <f>IF(ISNUMBER(MATCH(Cleaned__without_null_date4[[#This Row],[Cleaned Transaction Date]],'Hari Libur'!$A$2:$A$13,0)),"Holiday",IF(WEEKDAY(Cleaned__without_null_date4[[#This Row],[Cleaned Transaction Date]],2)&gt;5,"Weekend","Weekday"))</f>
        <v>Weekday</v>
      </c>
    </row>
    <row r="1771" spans="1:11" x14ac:dyDescent="0.25">
      <c r="A1771" t="s">
        <v>1794</v>
      </c>
      <c r="B1771" t="s">
        <v>41</v>
      </c>
      <c r="C1771" s="3">
        <v>1</v>
      </c>
      <c r="D1771" s="5">
        <v>3</v>
      </c>
      <c r="E1771" s="5">
        <v>3</v>
      </c>
      <c r="F1771" t="s">
        <v>13</v>
      </c>
      <c r="G1771" t="s">
        <v>24</v>
      </c>
      <c r="H1771" s="4">
        <v>44999</v>
      </c>
      <c r="I1771" t="str">
        <f>TEXT(Cleaned__without_null_date4[[#This Row],[Cleaned Transaction Date]],"mmmm")</f>
        <v>March</v>
      </c>
      <c r="J1771" t="str">
        <f>TEXT(Cleaned__without_null_date4[[#This Row],[Cleaned Transaction Date]],"dddd")</f>
        <v>Tuesday</v>
      </c>
      <c r="K1771" t="str">
        <f>IF(ISNUMBER(MATCH(Cleaned__without_null_date4[[#This Row],[Cleaned Transaction Date]],'Hari Libur'!$A$2:$A$13,0)),"Holiday",IF(WEEKDAY(Cleaned__without_null_date4[[#This Row],[Cleaned Transaction Date]],2)&gt;5,"Weekend","Weekday"))</f>
        <v>Weekday</v>
      </c>
    </row>
    <row r="1772" spans="1:11" x14ac:dyDescent="0.25">
      <c r="A1772" t="s">
        <v>1795</v>
      </c>
      <c r="B1772" t="s">
        <v>8</v>
      </c>
      <c r="C1772" s="3">
        <v>4</v>
      </c>
      <c r="D1772" s="5">
        <v>2</v>
      </c>
      <c r="E1772" s="5">
        <v>8</v>
      </c>
      <c r="F1772" t="s">
        <v>31</v>
      </c>
      <c r="G1772" t="s">
        <v>14</v>
      </c>
      <c r="H1772" s="4">
        <v>45225</v>
      </c>
      <c r="I1772" t="str">
        <f>TEXT(Cleaned__without_null_date4[[#This Row],[Cleaned Transaction Date]],"mmmm")</f>
        <v>October</v>
      </c>
      <c r="J1772" t="str">
        <f>TEXT(Cleaned__without_null_date4[[#This Row],[Cleaned Transaction Date]],"dddd")</f>
        <v>Thursday</v>
      </c>
      <c r="K1772" t="str">
        <f>IF(ISNUMBER(MATCH(Cleaned__without_null_date4[[#This Row],[Cleaned Transaction Date]],'Hari Libur'!$A$2:$A$13,0)),"Holiday",IF(WEEKDAY(Cleaned__without_null_date4[[#This Row],[Cleaned Transaction Date]],2)&gt;5,"Weekend","Weekday"))</f>
        <v>Weekday</v>
      </c>
    </row>
    <row r="1773" spans="1:11" x14ac:dyDescent="0.25">
      <c r="A1773" t="s">
        <v>1796</v>
      </c>
      <c r="B1773" t="s">
        <v>23</v>
      </c>
      <c r="C1773" s="3">
        <v>2</v>
      </c>
      <c r="D1773" s="5">
        <v>4</v>
      </c>
      <c r="E1773" s="5">
        <v>8</v>
      </c>
      <c r="F1773" t="s">
        <v>21</v>
      </c>
      <c r="G1773" t="s">
        <v>14</v>
      </c>
      <c r="H1773" s="4">
        <v>45131</v>
      </c>
      <c r="I1773" t="str">
        <f>TEXT(Cleaned__without_null_date4[[#This Row],[Cleaned Transaction Date]],"mmmm")</f>
        <v>July</v>
      </c>
      <c r="J1773" t="str">
        <f>TEXT(Cleaned__without_null_date4[[#This Row],[Cleaned Transaction Date]],"dddd")</f>
        <v>Monday</v>
      </c>
      <c r="K1773" t="str">
        <f>IF(ISNUMBER(MATCH(Cleaned__without_null_date4[[#This Row],[Cleaned Transaction Date]],'Hari Libur'!$A$2:$A$13,0)),"Holiday",IF(WEEKDAY(Cleaned__without_null_date4[[#This Row],[Cleaned Transaction Date]],2)&gt;5,"Weekend","Weekday"))</f>
        <v>Weekday</v>
      </c>
    </row>
    <row r="1774" spans="1:11" x14ac:dyDescent="0.25">
      <c r="A1774" t="s">
        <v>1797</v>
      </c>
      <c r="B1774" t="s">
        <v>41</v>
      </c>
      <c r="C1774" s="3">
        <v>5</v>
      </c>
      <c r="D1774" s="5">
        <v>3</v>
      </c>
      <c r="E1774" s="5">
        <v>15</v>
      </c>
      <c r="F1774" t="s">
        <v>9</v>
      </c>
      <c r="G1774" t="s">
        <v>24</v>
      </c>
      <c r="H1774" s="4">
        <v>44994</v>
      </c>
      <c r="I1774" t="str">
        <f>TEXT(Cleaned__without_null_date4[[#This Row],[Cleaned Transaction Date]],"mmmm")</f>
        <v>March</v>
      </c>
      <c r="J1774" t="str">
        <f>TEXT(Cleaned__without_null_date4[[#This Row],[Cleaned Transaction Date]],"dddd")</f>
        <v>Thursday</v>
      </c>
      <c r="K1774" t="str">
        <f>IF(ISNUMBER(MATCH(Cleaned__without_null_date4[[#This Row],[Cleaned Transaction Date]],'Hari Libur'!$A$2:$A$13,0)),"Holiday",IF(WEEKDAY(Cleaned__without_null_date4[[#This Row],[Cleaned Transaction Date]],2)&gt;5,"Weekend","Weekday"))</f>
        <v>Weekday</v>
      </c>
    </row>
    <row r="1775" spans="1:11" x14ac:dyDescent="0.25">
      <c r="A1775" t="s">
        <v>1798</v>
      </c>
      <c r="B1775" t="s">
        <v>16</v>
      </c>
      <c r="C1775" s="3">
        <v>2</v>
      </c>
      <c r="D1775" s="5">
        <v>1</v>
      </c>
      <c r="E1775" s="5">
        <v>2</v>
      </c>
      <c r="F1775" t="s">
        <v>21</v>
      </c>
      <c r="G1775" t="s">
        <v>14</v>
      </c>
      <c r="H1775" s="4">
        <v>44977</v>
      </c>
      <c r="I1775" t="str">
        <f>TEXT(Cleaned__without_null_date4[[#This Row],[Cleaned Transaction Date]],"mmmm")</f>
        <v>February</v>
      </c>
      <c r="J1775" t="str">
        <f>TEXT(Cleaned__without_null_date4[[#This Row],[Cleaned Transaction Date]],"dddd")</f>
        <v>Monday</v>
      </c>
      <c r="K1775" t="str">
        <f>IF(ISNUMBER(MATCH(Cleaned__without_null_date4[[#This Row],[Cleaned Transaction Date]],'Hari Libur'!$A$2:$A$13,0)),"Holiday",IF(WEEKDAY(Cleaned__without_null_date4[[#This Row],[Cleaned Transaction Date]],2)&gt;5,"Weekend","Weekday"))</f>
        <v>Holiday</v>
      </c>
    </row>
    <row r="1776" spans="1:11" x14ac:dyDescent="0.25">
      <c r="A1776" t="s">
        <v>1799</v>
      </c>
      <c r="B1776" t="s">
        <v>12</v>
      </c>
      <c r="C1776" s="3">
        <v>2</v>
      </c>
      <c r="D1776" s="5">
        <v>3</v>
      </c>
      <c r="E1776" s="5">
        <v>6</v>
      </c>
      <c r="F1776" t="s">
        <v>21</v>
      </c>
      <c r="G1776" t="s">
        <v>14</v>
      </c>
      <c r="H1776" s="4">
        <v>45043</v>
      </c>
      <c r="I1776" t="str">
        <f>TEXT(Cleaned__without_null_date4[[#This Row],[Cleaned Transaction Date]],"mmmm")</f>
        <v>April</v>
      </c>
      <c r="J1776" t="str">
        <f>TEXT(Cleaned__without_null_date4[[#This Row],[Cleaned Transaction Date]],"dddd")</f>
        <v>Thursday</v>
      </c>
      <c r="K1776" t="str">
        <f>IF(ISNUMBER(MATCH(Cleaned__without_null_date4[[#This Row],[Cleaned Transaction Date]],'Hari Libur'!$A$2:$A$13,0)),"Holiday",IF(WEEKDAY(Cleaned__without_null_date4[[#This Row],[Cleaned Transaction Date]],2)&gt;5,"Weekend","Weekday"))</f>
        <v>Weekday</v>
      </c>
    </row>
    <row r="1777" spans="1:11" x14ac:dyDescent="0.25">
      <c r="A1777" t="s">
        <v>1800</v>
      </c>
      <c r="B1777" t="s">
        <v>12</v>
      </c>
      <c r="C1777" s="3">
        <v>1</v>
      </c>
      <c r="D1777" s="5">
        <v>3</v>
      </c>
      <c r="E1777" s="5">
        <v>3</v>
      </c>
      <c r="F1777" t="s">
        <v>9</v>
      </c>
      <c r="G1777" t="s">
        <v>14</v>
      </c>
      <c r="H1777" s="4">
        <v>45209</v>
      </c>
      <c r="I1777" t="str">
        <f>TEXT(Cleaned__without_null_date4[[#This Row],[Cleaned Transaction Date]],"mmmm")</f>
        <v>October</v>
      </c>
      <c r="J1777" t="str">
        <f>TEXT(Cleaned__without_null_date4[[#This Row],[Cleaned Transaction Date]],"dddd")</f>
        <v>Tuesday</v>
      </c>
      <c r="K1777" t="str">
        <f>IF(ISNUMBER(MATCH(Cleaned__without_null_date4[[#This Row],[Cleaned Transaction Date]],'Hari Libur'!$A$2:$A$13,0)),"Holiday",IF(WEEKDAY(Cleaned__without_null_date4[[#This Row],[Cleaned Transaction Date]],2)&gt;5,"Weekend","Weekday"))</f>
        <v>Holiday</v>
      </c>
    </row>
    <row r="1778" spans="1:11" x14ac:dyDescent="0.25">
      <c r="A1778" t="s">
        <v>1801</v>
      </c>
      <c r="B1778" t="s">
        <v>37</v>
      </c>
      <c r="C1778" s="3">
        <v>5</v>
      </c>
      <c r="D1778" s="5">
        <v>1.5</v>
      </c>
      <c r="E1778" s="5">
        <v>7.5</v>
      </c>
      <c r="F1778" t="s">
        <v>31</v>
      </c>
      <c r="G1778" t="s">
        <v>14</v>
      </c>
      <c r="H1778" s="4">
        <v>45203</v>
      </c>
      <c r="I1778" t="str">
        <f>TEXT(Cleaned__without_null_date4[[#This Row],[Cleaned Transaction Date]],"mmmm")</f>
        <v>October</v>
      </c>
      <c r="J1778" t="str">
        <f>TEXT(Cleaned__without_null_date4[[#This Row],[Cleaned Transaction Date]],"dddd")</f>
        <v>Wednesday</v>
      </c>
      <c r="K1778" t="str">
        <f>IF(ISNUMBER(MATCH(Cleaned__without_null_date4[[#This Row],[Cleaned Transaction Date]],'Hari Libur'!$A$2:$A$13,0)),"Holiday",IF(WEEKDAY(Cleaned__without_null_date4[[#This Row],[Cleaned Transaction Date]],2)&gt;5,"Weekend","Weekday"))</f>
        <v>Weekday</v>
      </c>
    </row>
    <row r="1779" spans="1:11" x14ac:dyDescent="0.25">
      <c r="A1779" t="s">
        <v>1802</v>
      </c>
      <c r="B1779" t="s">
        <v>12</v>
      </c>
      <c r="C1779" s="3">
        <v>5</v>
      </c>
      <c r="D1779" s="5">
        <v>3</v>
      </c>
      <c r="E1779" s="5">
        <v>15</v>
      </c>
      <c r="F1779" t="s">
        <v>13</v>
      </c>
      <c r="G1779" t="s">
        <v>26</v>
      </c>
      <c r="H1779" s="4">
        <v>45184</v>
      </c>
      <c r="I1779" t="str">
        <f>TEXT(Cleaned__without_null_date4[[#This Row],[Cleaned Transaction Date]],"mmmm")</f>
        <v>September</v>
      </c>
      <c r="J1779" t="str">
        <f>TEXT(Cleaned__without_null_date4[[#This Row],[Cleaned Transaction Date]],"dddd")</f>
        <v>Friday</v>
      </c>
      <c r="K1779" t="str">
        <f>IF(ISNUMBER(MATCH(Cleaned__without_null_date4[[#This Row],[Cleaned Transaction Date]],'Hari Libur'!$A$2:$A$13,0)),"Holiday",IF(WEEKDAY(Cleaned__without_null_date4[[#This Row],[Cleaned Transaction Date]],2)&gt;5,"Weekend","Weekday"))</f>
        <v>Weekday</v>
      </c>
    </row>
    <row r="1780" spans="1:11" x14ac:dyDescent="0.25">
      <c r="A1780" t="s">
        <v>1803</v>
      </c>
      <c r="B1780" t="s">
        <v>37</v>
      </c>
      <c r="C1780" s="3">
        <v>3</v>
      </c>
      <c r="D1780" s="5">
        <v>1.5</v>
      </c>
      <c r="E1780" s="5">
        <v>4.5</v>
      </c>
      <c r="F1780" t="s">
        <v>13</v>
      </c>
      <c r="G1780" t="s">
        <v>10</v>
      </c>
      <c r="H1780" s="4">
        <v>45191</v>
      </c>
      <c r="I1780" t="str">
        <f>TEXT(Cleaned__without_null_date4[[#This Row],[Cleaned Transaction Date]],"mmmm")</f>
        <v>September</v>
      </c>
      <c r="J1780" t="str">
        <f>TEXT(Cleaned__without_null_date4[[#This Row],[Cleaned Transaction Date]],"dddd")</f>
        <v>Friday</v>
      </c>
      <c r="K1780" t="str">
        <f>IF(ISNUMBER(MATCH(Cleaned__without_null_date4[[#This Row],[Cleaned Transaction Date]],'Hari Libur'!$A$2:$A$13,0)),"Holiday",IF(WEEKDAY(Cleaned__without_null_date4[[#This Row],[Cleaned Transaction Date]],2)&gt;5,"Weekend","Weekday"))</f>
        <v>Weekday</v>
      </c>
    </row>
    <row r="1781" spans="1:11" x14ac:dyDescent="0.25">
      <c r="A1781" t="s">
        <v>1804</v>
      </c>
      <c r="B1781" t="s">
        <v>28</v>
      </c>
      <c r="C1781" s="3">
        <v>4</v>
      </c>
      <c r="D1781" s="5">
        <v>4</v>
      </c>
      <c r="E1781" s="5">
        <v>16</v>
      </c>
      <c r="F1781" t="s">
        <v>21</v>
      </c>
      <c r="G1781" t="s">
        <v>24</v>
      </c>
      <c r="H1781" s="4">
        <v>45038</v>
      </c>
      <c r="I1781" t="str">
        <f>TEXT(Cleaned__without_null_date4[[#This Row],[Cleaned Transaction Date]],"mmmm")</f>
        <v>April</v>
      </c>
      <c r="J1781" t="str">
        <f>TEXT(Cleaned__without_null_date4[[#This Row],[Cleaned Transaction Date]],"dddd")</f>
        <v>Saturday</v>
      </c>
      <c r="K1781" t="str">
        <f>IF(ISNUMBER(MATCH(Cleaned__without_null_date4[[#This Row],[Cleaned Transaction Date]],'Hari Libur'!$A$2:$A$13,0)),"Holiday",IF(WEEKDAY(Cleaned__without_null_date4[[#This Row],[Cleaned Transaction Date]],2)&gt;5,"Weekend","Weekday"))</f>
        <v>Weekend</v>
      </c>
    </row>
    <row r="1782" spans="1:11" x14ac:dyDescent="0.25">
      <c r="A1782" t="s">
        <v>1805</v>
      </c>
      <c r="B1782" t="s">
        <v>23</v>
      </c>
      <c r="C1782" s="3">
        <v>4</v>
      </c>
      <c r="D1782" s="5">
        <v>4</v>
      </c>
      <c r="E1782" s="5">
        <v>16</v>
      </c>
      <c r="F1782" t="s">
        <v>9</v>
      </c>
      <c r="G1782" t="s">
        <v>24</v>
      </c>
      <c r="H1782" s="4">
        <v>45112</v>
      </c>
      <c r="I1782" t="str">
        <f>TEXT(Cleaned__without_null_date4[[#This Row],[Cleaned Transaction Date]],"mmmm")</f>
        <v>July</v>
      </c>
      <c r="J1782" t="str">
        <f>TEXT(Cleaned__without_null_date4[[#This Row],[Cleaned Transaction Date]],"dddd")</f>
        <v>Wednesday</v>
      </c>
      <c r="K1782" t="str">
        <f>IF(ISNUMBER(MATCH(Cleaned__without_null_date4[[#This Row],[Cleaned Transaction Date]],'Hari Libur'!$A$2:$A$13,0)),"Holiday",IF(WEEKDAY(Cleaned__without_null_date4[[#This Row],[Cleaned Transaction Date]],2)&gt;5,"Weekend","Weekday"))</f>
        <v>Weekday</v>
      </c>
    </row>
    <row r="1783" spans="1:11" x14ac:dyDescent="0.25">
      <c r="A1783" t="s">
        <v>1806</v>
      </c>
      <c r="B1783" t="s">
        <v>8</v>
      </c>
      <c r="C1783" s="3">
        <v>1</v>
      </c>
      <c r="D1783" s="5">
        <v>2</v>
      </c>
      <c r="E1783" s="5">
        <v>2</v>
      </c>
      <c r="F1783" t="s">
        <v>21</v>
      </c>
      <c r="G1783" t="s">
        <v>10</v>
      </c>
      <c r="H1783" s="4">
        <v>45078</v>
      </c>
      <c r="I1783" t="str">
        <f>TEXT(Cleaned__without_null_date4[[#This Row],[Cleaned Transaction Date]],"mmmm")</f>
        <v>June</v>
      </c>
      <c r="J1783" t="str">
        <f>TEXT(Cleaned__without_null_date4[[#This Row],[Cleaned Transaction Date]],"dddd")</f>
        <v>Thursday</v>
      </c>
      <c r="K1783" t="str">
        <f>IF(ISNUMBER(MATCH(Cleaned__without_null_date4[[#This Row],[Cleaned Transaction Date]],'Hari Libur'!$A$2:$A$13,0)),"Holiday",IF(WEEKDAY(Cleaned__without_null_date4[[#This Row],[Cleaned Transaction Date]],2)&gt;5,"Weekend","Weekday"))</f>
        <v>Weekday</v>
      </c>
    </row>
    <row r="1784" spans="1:11" x14ac:dyDescent="0.25">
      <c r="A1784" t="s">
        <v>1807</v>
      </c>
      <c r="B1784" t="s">
        <v>18</v>
      </c>
      <c r="C1784" s="3">
        <v>3</v>
      </c>
      <c r="D1784" s="5">
        <v>5</v>
      </c>
      <c r="E1784" s="5">
        <v>15</v>
      </c>
      <c r="F1784" t="s">
        <v>19</v>
      </c>
      <c r="G1784" t="s">
        <v>24</v>
      </c>
      <c r="H1784" s="4">
        <v>44966</v>
      </c>
      <c r="I1784" t="str">
        <f>TEXT(Cleaned__without_null_date4[[#This Row],[Cleaned Transaction Date]],"mmmm")</f>
        <v>February</v>
      </c>
      <c r="J1784" t="str">
        <f>TEXT(Cleaned__without_null_date4[[#This Row],[Cleaned Transaction Date]],"dddd")</f>
        <v>Thursday</v>
      </c>
      <c r="K1784" t="str">
        <f>IF(ISNUMBER(MATCH(Cleaned__without_null_date4[[#This Row],[Cleaned Transaction Date]],'Hari Libur'!$A$2:$A$13,0)),"Holiday",IF(WEEKDAY(Cleaned__without_null_date4[[#This Row],[Cleaned Transaction Date]],2)&gt;5,"Weekend","Weekday"))</f>
        <v>Weekday</v>
      </c>
    </row>
    <row r="1785" spans="1:11" x14ac:dyDescent="0.25">
      <c r="A1785" t="s">
        <v>1808</v>
      </c>
      <c r="B1785" t="s">
        <v>8</v>
      </c>
      <c r="C1785" s="3">
        <v>1</v>
      </c>
      <c r="D1785" s="5">
        <v>2</v>
      </c>
      <c r="E1785" s="5">
        <v>2</v>
      </c>
      <c r="F1785" t="s">
        <v>21</v>
      </c>
      <c r="G1785" t="s">
        <v>10</v>
      </c>
      <c r="H1785" s="4">
        <v>45234</v>
      </c>
      <c r="I1785" t="str">
        <f>TEXT(Cleaned__without_null_date4[[#This Row],[Cleaned Transaction Date]],"mmmm")</f>
        <v>November</v>
      </c>
      <c r="J1785" t="str">
        <f>TEXT(Cleaned__without_null_date4[[#This Row],[Cleaned Transaction Date]],"dddd")</f>
        <v>Saturday</v>
      </c>
      <c r="K1785" t="str">
        <f>IF(ISNUMBER(MATCH(Cleaned__without_null_date4[[#This Row],[Cleaned Transaction Date]],'Hari Libur'!$A$2:$A$13,0)),"Holiday",IF(WEEKDAY(Cleaned__without_null_date4[[#This Row],[Cleaned Transaction Date]],2)&gt;5,"Weekend","Weekday"))</f>
        <v>Weekend</v>
      </c>
    </row>
    <row r="1786" spans="1:11" x14ac:dyDescent="0.25">
      <c r="A1786" t="s">
        <v>1809</v>
      </c>
      <c r="B1786" t="s">
        <v>41</v>
      </c>
      <c r="C1786" s="3">
        <v>5</v>
      </c>
      <c r="D1786" s="5">
        <v>3</v>
      </c>
      <c r="E1786" s="5">
        <v>15</v>
      </c>
      <c r="F1786" t="s">
        <v>13</v>
      </c>
      <c r="G1786" t="s">
        <v>14</v>
      </c>
      <c r="H1786" s="4">
        <v>44977</v>
      </c>
      <c r="I1786" t="str">
        <f>TEXT(Cleaned__without_null_date4[[#This Row],[Cleaned Transaction Date]],"mmmm")</f>
        <v>February</v>
      </c>
      <c r="J1786" t="str">
        <f>TEXT(Cleaned__without_null_date4[[#This Row],[Cleaned Transaction Date]],"dddd")</f>
        <v>Monday</v>
      </c>
      <c r="K1786" t="str">
        <f>IF(ISNUMBER(MATCH(Cleaned__without_null_date4[[#This Row],[Cleaned Transaction Date]],'Hari Libur'!$A$2:$A$13,0)),"Holiday",IF(WEEKDAY(Cleaned__without_null_date4[[#This Row],[Cleaned Transaction Date]],2)&gt;5,"Weekend","Weekday"))</f>
        <v>Holiday</v>
      </c>
    </row>
    <row r="1787" spans="1:11" x14ac:dyDescent="0.25">
      <c r="A1787" t="s">
        <v>1810</v>
      </c>
      <c r="B1787" t="s">
        <v>8</v>
      </c>
      <c r="C1787" s="3">
        <v>5</v>
      </c>
      <c r="D1787" s="5">
        <v>2</v>
      </c>
      <c r="E1787" s="5">
        <v>10</v>
      </c>
      <c r="F1787" t="s">
        <v>31</v>
      </c>
      <c r="G1787" t="s">
        <v>14</v>
      </c>
      <c r="H1787" s="4">
        <v>45143</v>
      </c>
      <c r="I1787" t="str">
        <f>TEXT(Cleaned__without_null_date4[[#This Row],[Cleaned Transaction Date]],"mmmm")</f>
        <v>August</v>
      </c>
      <c r="J1787" t="str">
        <f>TEXT(Cleaned__without_null_date4[[#This Row],[Cleaned Transaction Date]],"dddd")</f>
        <v>Saturday</v>
      </c>
      <c r="K1787" t="str">
        <f>IF(ISNUMBER(MATCH(Cleaned__without_null_date4[[#This Row],[Cleaned Transaction Date]],'Hari Libur'!$A$2:$A$13,0)),"Holiday",IF(WEEKDAY(Cleaned__without_null_date4[[#This Row],[Cleaned Transaction Date]],2)&gt;5,"Weekend","Weekday"))</f>
        <v>Weekend</v>
      </c>
    </row>
    <row r="1788" spans="1:11" x14ac:dyDescent="0.25">
      <c r="A1788" t="s">
        <v>1811</v>
      </c>
      <c r="B1788" t="s">
        <v>37</v>
      </c>
      <c r="C1788" s="3">
        <v>4</v>
      </c>
      <c r="D1788" s="5">
        <v>1.5</v>
      </c>
      <c r="E1788" s="5">
        <v>6</v>
      </c>
      <c r="F1788" t="s">
        <v>21</v>
      </c>
      <c r="G1788" t="s">
        <v>24</v>
      </c>
      <c r="H1788" s="4">
        <v>45019</v>
      </c>
      <c r="I1788" t="str">
        <f>TEXT(Cleaned__without_null_date4[[#This Row],[Cleaned Transaction Date]],"mmmm")</f>
        <v>April</v>
      </c>
      <c r="J1788" t="str">
        <f>TEXT(Cleaned__without_null_date4[[#This Row],[Cleaned Transaction Date]],"dddd")</f>
        <v>Monday</v>
      </c>
      <c r="K1788" t="str">
        <f>IF(ISNUMBER(MATCH(Cleaned__without_null_date4[[#This Row],[Cleaned Transaction Date]],'Hari Libur'!$A$2:$A$13,0)),"Holiday",IF(WEEKDAY(Cleaned__without_null_date4[[#This Row],[Cleaned Transaction Date]],2)&gt;5,"Weekend","Weekday"))</f>
        <v>Weekday</v>
      </c>
    </row>
    <row r="1789" spans="1:11" x14ac:dyDescent="0.25">
      <c r="A1789" t="s">
        <v>1812</v>
      </c>
      <c r="B1789" t="s">
        <v>37</v>
      </c>
      <c r="C1789" s="3">
        <v>5</v>
      </c>
      <c r="D1789" s="5">
        <v>1.5</v>
      </c>
      <c r="E1789" s="5">
        <v>7.5</v>
      </c>
      <c r="F1789" t="s">
        <v>31</v>
      </c>
      <c r="G1789" t="s">
        <v>10</v>
      </c>
      <c r="H1789" s="4">
        <v>45119</v>
      </c>
      <c r="I1789" t="str">
        <f>TEXT(Cleaned__without_null_date4[[#This Row],[Cleaned Transaction Date]],"mmmm")</f>
        <v>July</v>
      </c>
      <c r="J1789" t="str">
        <f>TEXT(Cleaned__without_null_date4[[#This Row],[Cleaned Transaction Date]],"dddd")</f>
        <v>Wednesday</v>
      </c>
      <c r="K1789" t="str">
        <f>IF(ISNUMBER(MATCH(Cleaned__without_null_date4[[#This Row],[Cleaned Transaction Date]],'Hari Libur'!$A$2:$A$13,0)),"Holiday",IF(WEEKDAY(Cleaned__without_null_date4[[#This Row],[Cleaned Transaction Date]],2)&gt;5,"Weekend","Weekday"))</f>
        <v>Weekday</v>
      </c>
    </row>
    <row r="1790" spans="1:11" x14ac:dyDescent="0.25">
      <c r="A1790" t="s">
        <v>1813</v>
      </c>
      <c r="B1790" t="s">
        <v>41</v>
      </c>
      <c r="C1790" s="3">
        <v>4</v>
      </c>
      <c r="D1790" s="5">
        <v>3</v>
      </c>
      <c r="E1790" s="5">
        <v>12</v>
      </c>
      <c r="F1790" t="s">
        <v>31</v>
      </c>
      <c r="G1790" t="s">
        <v>24</v>
      </c>
      <c r="H1790" s="4">
        <v>45037</v>
      </c>
      <c r="I1790" t="str">
        <f>TEXT(Cleaned__without_null_date4[[#This Row],[Cleaned Transaction Date]],"mmmm")</f>
        <v>April</v>
      </c>
      <c r="J1790" t="str">
        <f>TEXT(Cleaned__without_null_date4[[#This Row],[Cleaned Transaction Date]],"dddd")</f>
        <v>Friday</v>
      </c>
      <c r="K1790" t="str">
        <f>IF(ISNUMBER(MATCH(Cleaned__without_null_date4[[#This Row],[Cleaned Transaction Date]],'Hari Libur'!$A$2:$A$13,0)),"Holiday",IF(WEEKDAY(Cleaned__without_null_date4[[#This Row],[Cleaned Transaction Date]],2)&gt;5,"Weekend","Weekday"))</f>
        <v>Weekday</v>
      </c>
    </row>
    <row r="1791" spans="1:11" x14ac:dyDescent="0.25">
      <c r="A1791" t="s">
        <v>1814</v>
      </c>
      <c r="B1791" t="s">
        <v>23</v>
      </c>
      <c r="C1791" s="3">
        <v>5</v>
      </c>
      <c r="D1791" s="5">
        <v>4</v>
      </c>
      <c r="E1791" s="5">
        <v>20</v>
      </c>
      <c r="F1791" t="s">
        <v>21</v>
      </c>
      <c r="G1791" t="s">
        <v>24</v>
      </c>
      <c r="H1791" s="4">
        <v>44967</v>
      </c>
      <c r="I1791" t="str">
        <f>TEXT(Cleaned__without_null_date4[[#This Row],[Cleaned Transaction Date]],"mmmm")</f>
        <v>February</v>
      </c>
      <c r="J1791" t="str">
        <f>TEXT(Cleaned__without_null_date4[[#This Row],[Cleaned Transaction Date]],"dddd")</f>
        <v>Friday</v>
      </c>
      <c r="K1791" t="str">
        <f>IF(ISNUMBER(MATCH(Cleaned__without_null_date4[[#This Row],[Cleaned Transaction Date]],'Hari Libur'!$A$2:$A$13,0)),"Holiday",IF(WEEKDAY(Cleaned__without_null_date4[[#This Row],[Cleaned Transaction Date]],2)&gt;5,"Weekend","Weekday"))</f>
        <v>Weekday</v>
      </c>
    </row>
    <row r="1792" spans="1:11" x14ac:dyDescent="0.25">
      <c r="A1792" t="s">
        <v>1815</v>
      </c>
      <c r="B1792" t="s">
        <v>28</v>
      </c>
      <c r="C1792" s="3">
        <v>5</v>
      </c>
      <c r="D1792" s="5">
        <v>4</v>
      </c>
      <c r="E1792" s="5">
        <v>20</v>
      </c>
      <c r="F1792" t="s">
        <v>9</v>
      </c>
      <c r="G1792" t="s">
        <v>14</v>
      </c>
      <c r="H1792" s="4">
        <v>44928</v>
      </c>
      <c r="I1792" t="str">
        <f>TEXT(Cleaned__without_null_date4[[#This Row],[Cleaned Transaction Date]],"mmmm")</f>
        <v>January</v>
      </c>
      <c r="J1792" t="str">
        <f>TEXT(Cleaned__without_null_date4[[#This Row],[Cleaned Transaction Date]],"dddd")</f>
        <v>Monday</v>
      </c>
      <c r="K1792" t="str">
        <f>IF(ISNUMBER(MATCH(Cleaned__without_null_date4[[#This Row],[Cleaned Transaction Date]],'Hari Libur'!$A$2:$A$13,0)),"Holiday",IF(WEEKDAY(Cleaned__without_null_date4[[#This Row],[Cleaned Transaction Date]],2)&gt;5,"Weekend","Weekday"))</f>
        <v>Holiday</v>
      </c>
    </row>
    <row r="1793" spans="1:11" x14ac:dyDescent="0.25">
      <c r="A1793" t="s">
        <v>1816</v>
      </c>
      <c r="B1793" t="s">
        <v>23</v>
      </c>
      <c r="C1793" s="3">
        <v>4</v>
      </c>
      <c r="D1793" s="5">
        <v>4</v>
      </c>
      <c r="E1793" s="5">
        <v>16</v>
      </c>
      <c r="F1793" t="s">
        <v>31</v>
      </c>
      <c r="G1793" t="s">
        <v>10</v>
      </c>
      <c r="H1793" s="4">
        <v>45170</v>
      </c>
      <c r="I1793" t="str">
        <f>TEXT(Cleaned__without_null_date4[[#This Row],[Cleaned Transaction Date]],"mmmm")</f>
        <v>September</v>
      </c>
      <c r="J1793" t="str">
        <f>TEXT(Cleaned__without_null_date4[[#This Row],[Cleaned Transaction Date]],"dddd")</f>
        <v>Friday</v>
      </c>
      <c r="K1793" t="str">
        <f>IF(ISNUMBER(MATCH(Cleaned__without_null_date4[[#This Row],[Cleaned Transaction Date]],'Hari Libur'!$A$2:$A$13,0)),"Holiday",IF(WEEKDAY(Cleaned__without_null_date4[[#This Row],[Cleaned Transaction Date]],2)&gt;5,"Weekend","Weekday"))</f>
        <v>Weekday</v>
      </c>
    </row>
    <row r="1794" spans="1:11" x14ac:dyDescent="0.25">
      <c r="A1794" t="s">
        <v>1817</v>
      </c>
      <c r="B1794" t="s">
        <v>41</v>
      </c>
      <c r="C1794" s="3">
        <v>5</v>
      </c>
      <c r="D1794" s="5">
        <v>3</v>
      </c>
      <c r="E1794" s="5">
        <v>15</v>
      </c>
      <c r="F1794" t="s">
        <v>13</v>
      </c>
      <c r="G1794" t="s">
        <v>14</v>
      </c>
      <c r="H1794" s="4">
        <v>45106</v>
      </c>
      <c r="I1794" t="str">
        <f>TEXT(Cleaned__without_null_date4[[#This Row],[Cleaned Transaction Date]],"mmmm")</f>
        <v>June</v>
      </c>
      <c r="J1794" t="str">
        <f>TEXT(Cleaned__without_null_date4[[#This Row],[Cleaned Transaction Date]],"dddd")</f>
        <v>Thursday</v>
      </c>
      <c r="K1794" t="str">
        <f>IF(ISNUMBER(MATCH(Cleaned__without_null_date4[[#This Row],[Cleaned Transaction Date]],'Hari Libur'!$A$2:$A$13,0)),"Holiday",IF(WEEKDAY(Cleaned__without_null_date4[[#This Row],[Cleaned Transaction Date]],2)&gt;5,"Weekend","Weekday"))</f>
        <v>Weekday</v>
      </c>
    </row>
    <row r="1795" spans="1:11" x14ac:dyDescent="0.25">
      <c r="A1795" t="s">
        <v>1818</v>
      </c>
      <c r="B1795" t="s">
        <v>12</v>
      </c>
      <c r="C1795" s="3">
        <v>3</v>
      </c>
      <c r="D1795" s="5">
        <v>3</v>
      </c>
      <c r="E1795" s="5">
        <v>9</v>
      </c>
      <c r="F1795" t="s">
        <v>31</v>
      </c>
      <c r="G1795" t="s">
        <v>10</v>
      </c>
      <c r="H1795" s="4">
        <v>45195</v>
      </c>
      <c r="I1795" t="str">
        <f>TEXT(Cleaned__without_null_date4[[#This Row],[Cleaned Transaction Date]],"mmmm")</f>
        <v>September</v>
      </c>
      <c r="J1795" t="str">
        <f>TEXT(Cleaned__without_null_date4[[#This Row],[Cleaned Transaction Date]],"dddd")</f>
        <v>Tuesday</v>
      </c>
      <c r="K1795" t="str">
        <f>IF(ISNUMBER(MATCH(Cleaned__without_null_date4[[#This Row],[Cleaned Transaction Date]],'Hari Libur'!$A$2:$A$13,0)),"Holiday",IF(WEEKDAY(Cleaned__without_null_date4[[#This Row],[Cleaned Transaction Date]],2)&gt;5,"Weekend","Weekday"))</f>
        <v>Weekday</v>
      </c>
    </row>
    <row r="1796" spans="1:11" x14ac:dyDescent="0.25">
      <c r="A1796" t="s">
        <v>1819</v>
      </c>
      <c r="B1796" t="s">
        <v>16</v>
      </c>
      <c r="C1796" s="3">
        <v>3</v>
      </c>
      <c r="D1796" s="5">
        <v>1</v>
      </c>
      <c r="E1796" s="5">
        <v>3</v>
      </c>
      <c r="F1796" t="s">
        <v>21</v>
      </c>
      <c r="G1796" t="s">
        <v>10</v>
      </c>
      <c r="H1796" s="4">
        <v>45254</v>
      </c>
      <c r="I1796" t="str">
        <f>TEXT(Cleaned__without_null_date4[[#This Row],[Cleaned Transaction Date]],"mmmm")</f>
        <v>November</v>
      </c>
      <c r="J1796" t="str">
        <f>TEXT(Cleaned__without_null_date4[[#This Row],[Cleaned Transaction Date]],"dddd")</f>
        <v>Friday</v>
      </c>
      <c r="K1796" t="str">
        <f>IF(ISNUMBER(MATCH(Cleaned__without_null_date4[[#This Row],[Cleaned Transaction Date]],'Hari Libur'!$A$2:$A$13,0)),"Holiday",IF(WEEKDAY(Cleaned__without_null_date4[[#This Row],[Cleaned Transaction Date]],2)&gt;5,"Weekend","Weekday"))</f>
        <v>Weekday</v>
      </c>
    </row>
    <row r="1797" spans="1:11" x14ac:dyDescent="0.25">
      <c r="A1797" t="s">
        <v>1820</v>
      </c>
      <c r="B1797" t="s">
        <v>28</v>
      </c>
      <c r="C1797" s="3">
        <v>3</v>
      </c>
      <c r="D1797" s="5">
        <v>4</v>
      </c>
      <c r="E1797" s="5">
        <v>12</v>
      </c>
      <c r="F1797" t="s">
        <v>13</v>
      </c>
      <c r="G1797" t="s">
        <v>24</v>
      </c>
      <c r="H1797" s="4">
        <v>45084</v>
      </c>
      <c r="I1797" t="str">
        <f>TEXT(Cleaned__without_null_date4[[#This Row],[Cleaned Transaction Date]],"mmmm")</f>
        <v>June</v>
      </c>
      <c r="J1797" t="str">
        <f>TEXT(Cleaned__without_null_date4[[#This Row],[Cleaned Transaction Date]],"dddd")</f>
        <v>Wednesday</v>
      </c>
      <c r="K1797" t="str">
        <f>IF(ISNUMBER(MATCH(Cleaned__without_null_date4[[#This Row],[Cleaned Transaction Date]],'Hari Libur'!$A$2:$A$13,0)),"Holiday",IF(WEEKDAY(Cleaned__without_null_date4[[#This Row],[Cleaned Transaction Date]],2)&gt;5,"Weekend","Weekday"))</f>
        <v>Weekday</v>
      </c>
    </row>
    <row r="1798" spans="1:11" x14ac:dyDescent="0.25">
      <c r="A1798" t="s">
        <v>1821</v>
      </c>
      <c r="B1798" t="s">
        <v>37</v>
      </c>
      <c r="C1798" s="3">
        <v>1</v>
      </c>
      <c r="D1798" s="5">
        <v>1.5</v>
      </c>
      <c r="E1798" s="5">
        <v>1.5</v>
      </c>
      <c r="F1798" t="s">
        <v>19</v>
      </c>
      <c r="G1798" t="s">
        <v>14</v>
      </c>
      <c r="H1798" s="4">
        <v>45148</v>
      </c>
      <c r="I1798" t="str">
        <f>TEXT(Cleaned__without_null_date4[[#This Row],[Cleaned Transaction Date]],"mmmm")</f>
        <v>August</v>
      </c>
      <c r="J1798" t="str">
        <f>TEXT(Cleaned__without_null_date4[[#This Row],[Cleaned Transaction Date]],"dddd")</f>
        <v>Thursday</v>
      </c>
      <c r="K1798" t="str">
        <f>IF(ISNUMBER(MATCH(Cleaned__without_null_date4[[#This Row],[Cleaned Transaction Date]],'Hari Libur'!$A$2:$A$13,0)),"Holiday",IF(WEEKDAY(Cleaned__without_null_date4[[#This Row],[Cleaned Transaction Date]],2)&gt;5,"Weekend","Weekday"))</f>
        <v>Weekday</v>
      </c>
    </row>
    <row r="1799" spans="1:11" x14ac:dyDescent="0.25">
      <c r="A1799" t="s">
        <v>1822</v>
      </c>
      <c r="B1799" t="s">
        <v>8</v>
      </c>
      <c r="C1799" s="3">
        <v>3</v>
      </c>
      <c r="D1799" s="5">
        <v>2</v>
      </c>
      <c r="E1799" s="5">
        <v>6</v>
      </c>
      <c r="F1799" t="s">
        <v>31</v>
      </c>
      <c r="G1799" t="s">
        <v>14</v>
      </c>
      <c r="H1799" s="4">
        <v>44993</v>
      </c>
      <c r="I1799" t="str">
        <f>TEXT(Cleaned__without_null_date4[[#This Row],[Cleaned Transaction Date]],"mmmm")</f>
        <v>March</v>
      </c>
      <c r="J1799" t="str">
        <f>TEXT(Cleaned__without_null_date4[[#This Row],[Cleaned Transaction Date]],"dddd")</f>
        <v>Wednesday</v>
      </c>
      <c r="K1799" t="str">
        <f>IF(ISNUMBER(MATCH(Cleaned__without_null_date4[[#This Row],[Cleaned Transaction Date]],'Hari Libur'!$A$2:$A$13,0)),"Holiday",IF(WEEKDAY(Cleaned__without_null_date4[[#This Row],[Cleaned Transaction Date]],2)&gt;5,"Weekend","Weekday"))</f>
        <v>Weekday</v>
      </c>
    </row>
    <row r="1800" spans="1:11" x14ac:dyDescent="0.25">
      <c r="A1800" t="s">
        <v>1823</v>
      </c>
      <c r="B1800" t="s">
        <v>37</v>
      </c>
      <c r="C1800" s="3">
        <v>2</v>
      </c>
      <c r="D1800" s="5">
        <v>1.5</v>
      </c>
      <c r="E1800" s="5">
        <v>3</v>
      </c>
      <c r="F1800" t="s">
        <v>21</v>
      </c>
      <c r="G1800" t="s">
        <v>14</v>
      </c>
      <c r="H1800" s="4">
        <v>45155</v>
      </c>
      <c r="I1800" t="str">
        <f>TEXT(Cleaned__without_null_date4[[#This Row],[Cleaned Transaction Date]],"mmmm")</f>
        <v>August</v>
      </c>
      <c r="J1800" t="str">
        <f>TEXT(Cleaned__without_null_date4[[#This Row],[Cleaned Transaction Date]],"dddd")</f>
        <v>Thursday</v>
      </c>
      <c r="K1800" t="str">
        <f>IF(ISNUMBER(MATCH(Cleaned__without_null_date4[[#This Row],[Cleaned Transaction Date]],'Hari Libur'!$A$2:$A$13,0)),"Holiday",IF(WEEKDAY(Cleaned__without_null_date4[[#This Row],[Cleaned Transaction Date]],2)&gt;5,"Weekend","Weekday"))</f>
        <v>Weekday</v>
      </c>
    </row>
    <row r="1801" spans="1:11" x14ac:dyDescent="0.25">
      <c r="A1801" t="s">
        <v>1824</v>
      </c>
      <c r="B1801" t="s">
        <v>8</v>
      </c>
      <c r="C1801" s="3">
        <v>1</v>
      </c>
      <c r="D1801" s="5">
        <v>2</v>
      </c>
      <c r="E1801" s="5">
        <v>2</v>
      </c>
      <c r="F1801" t="s">
        <v>31</v>
      </c>
      <c r="G1801" t="s">
        <v>10</v>
      </c>
      <c r="H1801" s="4">
        <v>45064</v>
      </c>
      <c r="I1801" t="str">
        <f>TEXT(Cleaned__without_null_date4[[#This Row],[Cleaned Transaction Date]],"mmmm")</f>
        <v>May</v>
      </c>
      <c r="J1801" t="str">
        <f>TEXT(Cleaned__without_null_date4[[#This Row],[Cleaned Transaction Date]],"dddd")</f>
        <v>Thursday</v>
      </c>
      <c r="K1801" t="str">
        <f>IF(ISNUMBER(MATCH(Cleaned__without_null_date4[[#This Row],[Cleaned Transaction Date]],'Hari Libur'!$A$2:$A$13,0)),"Holiday",IF(WEEKDAY(Cleaned__without_null_date4[[#This Row],[Cleaned Transaction Date]],2)&gt;5,"Weekend","Weekday"))</f>
        <v>Weekday</v>
      </c>
    </row>
    <row r="1802" spans="1:11" x14ac:dyDescent="0.25">
      <c r="A1802" t="s">
        <v>1825</v>
      </c>
      <c r="B1802" t="s">
        <v>28</v>
      </c>
      <c r="C1802" s="3">
        <v>1</v>
      </c>
      <c r="D1802" s="5">
        <v>4</v>
      </c>
      <c r="E1802" s="5">
        <v>4</v>
      </c>
      <c r="F1802" t="s">
        <v>9</v>
      </c>
      <c r="G1802" t="s">
        <v>24</v>
      </c>
      <c r="H1802" s="4">
        <v>45166</v>
      </c>
      <c r="I1802" t="str">
        <f>TEXT(Cleaned__without_null_date4[[#This Row],[Cleaned Transaction Date]],"mmmm")</f>
        <v>August</v>
      </c>
      <c r="J1802" t="str">
        <f>TEXT(Cleaned__without_null_date4[[#This Row],[Cleaned Transaction Date]],"dddd")</f>
        <v>Monday</v>
      </c>
      <c r="K1802" t="str">
        <f>IF(ISNUMBER(MATCH(Cleaned__without_null_date4[[#This Row],[Cleaned Transaction Date]],'Hari Libur'!$A$2:$A$13,0)),"Holiday",IF(WEEKDAY(Cleaned__without_null_date4[[#This Row],[Cleaned Transaction Date]],2)&gt;5,"Weekend","Weekday"))</f>
        <v>Weekday</v>
      </c>
    </row>
    <row r="1803" spans="1:11" x14ac:dyDescent="0.25">
      <c r="A1803" t="s">
        <v>1826</v>
      </c>
      <c r="B1803" t="s">
        <v>23</v>
      </c>
      <c r="C1803" s="3">
        <v>3</v>
      </c>
      <c r="D1803" s="5">
        <v>4</v>
      </c>
      <c r="E1803" s="5">
        <v>12</v>
      </c>
      <c r="F1803" t="s">
        <v>13</v>
      </c>
      <c r="G1803" t="s">
        <v>14</v>
      </c>
      <c r="H1803" s="4">
        <v>45072</v>
      </c>
      <c r="I1803" t="str">
        <f>TEXT(Cleaned__without_null_date4[[#This Row],[Cleaned Transaction Date]],"mmmm")</f>
        <v>May</v>
      </c>
      <c r="J1803" t="str">
        <f>TEXT(Cleaned__without_null_date4[[#This Row],[Cleaned Transaction Date]],"dddd")</f>
        <v>Friday</v>
      </c>
      <c r="K1803" t="str">
        <f>IF(ISNUMBER(MATCH(Cleaned__without_null_date4[[#This Row],[Cleaned Transaction Date]],'Hari Libur'!$A$2:$A$13,0)),"Holiday",IF(WEEKDAY(Cleaned__without_null_date4[[#This Row],[Cleaned Transaction Date]],2)&gt;5,"Weekend","Weekday"))</f>
        <v>Weekday</v>
      </c>
    </row>
    <row r="1804" spans="1:11" x14ac:dyDescent="0.25">
      <c r="A1804" t="s">
        <v>1827</v>
      </c>
      <c r="B1804" t="s">
        <v>41</v>
      </c>
      <c r="C1804" s="3">
        <v>3</v>
      </c>
      <c r="D1804" s="5">
        <v>3</v>
      </c>
      <c r="E1804" s="5">
        <v>9</v>
      </c>
      <c r="F1804" t="s">
        <v>13</v>
      </c>
      <c r="G1804" t="s">
        <v>24</v>
      </c>
      <c r="H1804" s="4">
        <v>45172</v>
      </c>
      <c r="I1804" t="str">
        <f>TEXT(Cleaned__without_null_date4[[#This Row],[Cleaned Transaction Date]],"mmmm")</f>
        <v>September</v>
      </c>
      <c r="J1804" t="str">
        <f>TEXT(Cleaned__without_null_date4[[#This Row],[Cleaned Transaction Date]],"dddd")</f>
        <v>Sunday</v>
      </c>
      <c r="K1804" t="str">
        <f>IF(ISNUMBER(MATCH(Cleaned__without_null_date4[[#This Row],[Cleaned Transaction Date]],'Hari Libur'!$A$2:$A$13,0)),"Holiday",IF(WEEKDAY(Cleaned__without_null_date4[[#This Row],[Cleaned Transaction Date]],2)&gt;5,"Weekend","Weekday"))</f>
        <v>Weekend</v>
      </c>
    </row>
    <row r="1805" spans="1:11" x14ac:dyDescent="0.25">
      <c r="A1805" t="s">
        <v>1828</v>
      </c>
      <c r="B1805" t="s">
        <v>41</v>
      </c>
      <c r="C1805" s="3">
        <v>5</v>
      </c>
      <c r="D1805" s="5">
        <v>3</v>
      </c>
      <c r="E1805" s="5">
        <v>15</v>
      </c>
      <c r="F1805" t="s">
        <v>31</v>
      </c>
      <c r="G1805" t="s">
        <v>24</v>
      </c>
      <c r="H1805" s="4">
        <v>45261</v>
      </c>
      <c r="I1805" t="str">
        <f>TEXT(Cleaned__without_null_date4[[#This Row],[Cleaned Transaction Date]],"mmmm")</f>
        <v>December</v>
      </c>
      <c r="J1805" t="str">
        <f>TEXT(Cleaned__without_null_date4[[#This Row],[Cleaned Transaction Date]],"dddd")</f>
        <v>Friday</v>
      </c>
      <c r="K1805" t="str">
        <f>IF(ISNUMBER(MATCH(Cleaned__without_null_date4[[#This Row],[Cleaned Transaction Date]],'Hari Libur'!$A$2:$A$13,0)),"Holiday",IF(WEEKDAY(Cleaned__without_null_date4[[#This Row],[Cleaned Transaction Date]],2)&gt;5,"Weekend","Weekday"))</f>
        <v>Weekday</v>
      </c>
    </row>
    <row r="1806" spans="1:11" x14ac:dyDescent="0.25">
      <c r="A1806" t="s">
        <v>1829</v>
      </c>
      <c r="B1806" t="s">
        <v>8</v>
      </c>
      <c r="C1806" s="3">
        <v>1</v>
      </c>
      <c r="D1806" s="5">
        <v>2</v>
      </c>
      <c r="E1806" s="5">
        <v>2</v>
      </c>
      <c r="F1806" t="s">
        <v>21</v>
      </c>
      <c r="G1806" t="s">
        <v>24</v>
      </c>
      <c r="H1806" s="4">
        <v>45012</v>
      </c>
      <c r="I1806" t="str">
        <f>TEXT(Cleaned__without_null_date4[[#This Row],[Cleaned Transaction Date]],"mmmm")</f>
        <v>March</v>
      </c>
      <c r="J1806" t="str">
        <f>TEXT(Cleaned__without_null_date4[[#This Row],[Cleaned Transaction Date]],"dddd")</f>
        <v>Monday</v>
      </c>
      <c r="K1806" t="str">
        <f>IF(ISNUMBER(MATCH(Cleaned__without_null_date4[[#This Row],[Cleaned Transaction Date]],'Hari Libur'!$A$2:$A$13,0)),"Holiday",IF(WEEKDAY(Cleaned__without_null_date4[[#This Row],[Cleaned Transaction Date]],2)&gt;5,"Weekend","Weekday"))</f>
        <v>Weekday</v>
      </c>
    </row>
    <row r="1807" spans="1:11" x14ac:dyDescent="0.25">
      <c r="A1807" t="s">
        <v>1830</v>
      </c>
      <c r="B1807" t="s">
        <v>12</v>
      </c>
      <c r="C1807" s="3">
        <v>4</v>
      </c>
      <c r="D1807" s="5">
        <v>3</v>
      </c>
      <c r="E1807" s="5">
        <v>12</v>
      </c>
      <c r="F1807" t="s">
        <v>31</v>
      </c>
      <c r="G1807" t="s">
        <v>19</v>
      </c>
      <c r="H1807" s="4">
        <v>45269</v>
      </c>
      <c r="I1807" t="str">
        <f>TEXT(Cleaned__without_null_date4[[#This Row],[Cleaned Transaction Date]],"mmmm")</f>
        <v>December</v>
      </c>
      <c r="J1807" t="str">
        <f>TEXT(Cleaned__without_null_date4[[#This Row],[Cleaned Transaction Date]],"dddd")</f>
        <v>Saturday</v>
      </c>
      <c r="K1807" t="str">
        <f>IF(ISNUMBER(MATCH(Cleaned__without_null_date4[[#This Row],[Cleaned Transaction Date]],'Hari Libur'!$A$2:$A$13,0)),"Holiday",IF(WEEKDAY(Cleaned__without_null_date4[[#This Row],[Cleaned Transaction Date]],2)&gt;5,"Weekend","Weekday"))</f>
        <v>Weekend</v>
      </c>
    </row>
    <row r="1808" spans="1:11" x14ac:dyDescent="0.25">
      <c r="A1808" t="s">
        <v>1831</v>
      </c>
      <c r="B1808" t="s">
        <v>28</v>
      </c>
      <c r="C1808" s="3">
        <v>2</v>
      </c>
      <c r="D1808" s="5">
        <v>4</v>
      </c>
      <c r="E1808" s="5">
        <v>8</v>
      </c>
      <c r="F1808" t="s">
        <v>13</v>
      </c>
      <c r="G1808" t="s">
        <v>14</v>
      </c>
      <c r="H1808" s="4">
        <v>45176</v>
      </c>
      <c r="I1808" t="str">
        <f>TEXT(Cleaned__without_null_date4[[#This Row],[Cleaned Transaction Date]],"mmmm")</f>
        <v>September</v>
      </c>
      <c r="J1808" t="str">
        <f>TEXT(Cleaned__without_null_date4[[#This Row],[Cleaned Transaction Date]],"dddd")</f>
        <v>Thursday</v>
      </c>
      <c r="K1808" t="str">
        <f>IF(ISNUMBER(MATCH(Cleaned__without_null_date4[[#This Row],[Cleaned Transaction Date]],'Hari Libur'!$A$2:$A$13,0)),"Holiday",IF(WEEKDAY(Cleaned__without_null_date4[[#This Row],[Cleaned Transaction Date]],2)&gt;5,"Weekend","Weekday"))</f>
        <v>Weekday</v>
      </c>
    </row>
    <row r="1809" spans="1:11" x14ac:dyDescent="0.25">
      <c r="A1809" t="s">
        <v>1832</v>
      </c>
      <c r="B1809" t="s">
        <v>37</v>
      </c>
      <c r="C1809" s="3">
        <v>3</v>
      </c>
      <c r="D1809" s="5">
        <v>1.5</v>
      </c>
      <c r="E1809" s="5">
        <v>4.5</v>
      </c>
      <c r="F1809" t="s">
        <v>21</v>
      </c>
      <c r="G1809" t="s">
        <v>14</v>
      </c>
      <c r="H1809" s="4">
        <v>44927</v>
      </c>
      <c r="I1809" t="str">
        <f>TEXT(Cleaned__without_null_date4[[#This Row],[Cleaned Transaction Date]],"mmmm")</f>
        <v>January</v>
      </c>
      <c r="J1809" t="str">
        <f>TEXT(Cleaned__without_null_date4[[#This Row],[Cleaned Transaction Date]],"dddd")</f>
        <v>Sunday</v>
      </c>
      <c r="K1809" t="str">
        <f>IF(ISNUMBER(MATCH(Cleaned__without_null_date4[[#This Row],[Cleaned Transaction Date]],'Hari Libur'!$A$2:$A$13,0)),"Holiday",IF(WEEKDAY(Cleaned__without_null_date4[[#This Row],[Cleaned Transaction Date]],2)&gt;5,"Weekend","Weekday"))</f>
        <v>Weekend</v>
      </c>
    </row>
    <row r="1810" spans="1:11" x14ac:dyDescent="0.25">
      <c r="A1810" t="s">
        <v>1833</v>
      </c>
      <c r="B1810" t="s">
        <v>30</v>
      </c>
      <c r="C1810" s="3">
        <v>3</v>
      </c>
      <c r="D1810" s="5">
        <v>3</v>
      </c>
      <c r="E1810" s="5">
        <v>9</v>
      </c>
      <c r="F1810" t="s">
        <v>31</v>
      </c>
      <c r="G1810" t="s">
        <v>10</v>
      </c>
      <c r="H1810" s="4">
        <v>45024</v>
      </c>
      <c r="I1810" t="str">
        <f>TEXT(Cleaned__without_null_date4[[#This Row],[Cleaned Transaction Date]],"mmmm")</f>
        <v>April</v>
      </c>
      <c r="J1810" t="str">
        <f>TEXT(Cleaned__without_null_date4[[#This Row],[Cleaned Transaction Date]],"dddd")</f>
        <v>Saturday</v>
      </c>
      <c r="K1810" t="str">
        <f>IF(ISNUMBER(MATCH(Cleaned__without_null_date4[[#This Row],[Cleaned Transaction Date]],'Hari Libur'!$A$2:$A$13,0)),"Holiday",IF(WEEKDAY(Cleaned__without_null_date4[[#This Row],[Cleaned Transaction Date]],2)&gt;5,"Weekend","Weekday"))</f>
        <v>Weekend</v>
      </c>
    </row>
    <row r="1811" spans="1:11" x14ac:dyDescent="0.25">
      <c r="A1811" t="s">
        <v>1834</v>
      </c>
      <c r="B1811" t="s">
        <v>18</v>
      </c>
      <c r="C1811" s="3">
        <v>2</v>
      </c>
      <c r="D1811" s="5">
        <v>5</v>
      </c>
      <c r="E1811" s="5">
        <v>10</v>
      </c>
      <c r="F1811" t="s">
        <v>31</v>
      </c>
      <c r="G1811" t="s">
        <v>24</v>
      </c>
      <c r="H1811" s="4">
        <v>44932</v>
      </c>
      <c r="I1811" t="str">
        <f>TEXT(Cleaned__without_null_date4[[#This Row],[Cleaned Transaction Date]],"mmmm")</f>
        <v>January</v>
      </c>
      <c r="J1811" t="str">
        <f>TEXT(Cleaned__without_null_date4[[#This Row],[Cleaned Transaction Date]],"dddd")</f>
        <v>Friday</v>
      </c>
      <c r="K1811" t="str">
        <f>IF(ISNUMBER(MATCH(Cleaned__without_null_date4[[#This Row],[Cleaned Transaction Date]],'Hari Libur'!$A$2:$A$13,0)),"Holiday",IF(WEEKDAY(Cleaned__without_null_date4[[#This Row],[Cleaned Transaction Date]],2)&gt;5,"Weekend","Weekday"))</f>
        <v>Weekday</v>
      </c>
    </row>
    <row r="1812" spans="1:11" x14ac:dyDescent="0.25">
      <c r="A1812" t="s">
        <v>1835</v>
      </c>
      <c r="B1812" t="s">
        <v>28</v>
      </c>
      <c r="C1812" s="3">
        <v>3</v>
      </c>
      <c r="D1812" s="5">
        <v>4</v>
      </c>
      <c r="E1812" s="5">
        <v>12</v>
      </c>
      <c r="F1812" t="s">
        <v>21</v>
      </c>
      <c r="G1812" t="s">
        <v>26</v>
      </c>
      <c r="H1812" s="4">
        <v>45139</v>
      </c>
      <c r="I1812" t="str">
        <f>TEXT(Cleaned__without_null_date4[[#This Row],[Cleaned Transaction Date]],"mmmm")</f>
        <v>August</v>
      </c>
      <c r="J1812" t="str">
        <f>TEXT(Cleaned__without_null_date4[[#This Row],[Cleaned Transaction Date]],"dddd")</f>
        <v>Tuesday</v>
      </c>
      <c r="K1812" t="str">
        <f>IF(ISNUMBER(MATCH(Cleaned__without_null_date4[[#This Row],[Cleaned Transaction Date]],'Hari Libur'!$A$2:$A$13,0)),"Holiday",IF(WEEKDAY(Cleaned__without_null_date4[[#This Row],[Cleaned Transaction Date]],2)&gt;5,"Weekend","Weekday"))</f>
        <v>Weekday</v>
      </c>
    </row>
    <row r="1813" spans="1:11" x14ac:dyDescent="0.25">
      <c r="A1813" t="s">
        <v>1836</v>
      </c>
      <c r="B1813" t="s">
        <v>41</v>
      </c>
      <c r="C1813" s="3">
        <v>3</v>
      </c>
      <c r="D1813" s="5">
        <v>3</v>
      </c>
      <c r="E1813" s="5">
        <v>9</v>
      </c>
      <c r="F1813" t="s">
        <v>21</v>
      </c>
      <c r="G1813" t="s">
        <v>10</v>
      </c>
      <c r="H1813" s="4">
        <v>45034</v>
      </c>
      <c r="I1813" t="str">
        <f>TEXT(Cleaned__without_null_date4[[#This Row],[Cleaned Transaction Date]],"mmmm")</f>
        <v>April</v>
      </c>
      <c r="J1813" t="str">
        <f>TEXT(Cleaned__without_null_date4[[#This Row],[Cleaned Transaction Date]],"dddd")</f>
        <v>Tuesday</v>
      </c>
      <c r="K1813" t="str">
        <f>IF(ISNUMBER(MATCH(Cleaned__without_null_date4[[#This Row],[Cleaned Transaction Date]],'Hari Libur'!$A$2:$A$13,0)),"Holiday",IF(WEEKDAY(Cleaned__without_null_date4[[#This Row],[Cleaned Transaction Date]],2)&gt;5,"Weekend","Weekday"))</f>
        <v>Weekday</v>
      </c>
    </row>
    <row r="1814" spans="1:11" x14ac:dyDescent="0.25">
      <c r="A1814" t="s">
        <v>1837</v>
      </c>
      <c r="B1814" t="s">
        <v>12</v>
      </c>
      <c r="C1814" s="3">
        <v>4</v>
      </c>
      <c r="D1814" s="5">
        <v>3</v>
      </c>
      <c r="E1814" s="5">
        <v>12</v>
      </c>
      <c r="F1814" t="s">
        <v>21</v>
      </c>
      <c r="G1814" t="s">
        <v>14</v>
      </c>
      <c r="H1814" s="4">
        <v>45092</v>
      </c>
      <c r="I1814" t="str">
        <f>TEXT(Cleaned__without_null_date4[[#This Row],[Cleaned Transaction Date]],"mmmm")</f>
        <v>June</v>
      </c>
      <c r="J1814" t="str">
        <f>TEXT(Cleaned__without_null_date4[[#This Row],[Cleaned Transaction Date]],"dddd")</f>
        <v>Thursday</v>
      </c>
      <c r="K1814" t="str">
        <f>IF(ISNUMBER(MATCH(Cleaned__without_null_date4[[#This Row],[Cleaned Transaction Date]],'Hari Libur'!$A$2:$A$13,0)),"Holiday",IF(WEEKDAY(Cleaned__without_null_date4[[#This Row],[Cleaned Transaction Date]],2)&gt;5,"Weekend","Weekday"))</f>
        <v>Weekday</v>
      </c>
    </row>
    <row r="1815" spans="1:11" x14ac:dyDescent="0.25">
      <c r="A1815" t="s">
        <v>1838</v>
      </c>
      <c r="B1815" t="s">
        <v>30</v>
      </c>
      <c r="C1815" s="3">
        <v>4</v>
      </c>
      <c r="D1815" s="5">
        <v>4</v>
      </c>
      <c r="E1815" s="5">
        <v>16</v>
      </c>
      <c r="F1815" t="s">
        <v>21</v>
      </c>
      <c r="G1815" t="s">
        <v>10</v>
      </c>
      <c r="H1815" s="4">
        <v>44959</v>
      </c>
      <c r="I1815" t="str">
        <f>TEXT(Cleaned__without_null_date4[[#This Row],[Cleaned Transaction Date]],"mmmm")</f>
        <v>February</v>
      </c>
      <c r="J1815" t="str">
        <f>TEXT(Cleaned__without_null_date4[[#This Row],[Cleaned Transaction Date]],"dddd")</f>
        <v>Thursday</v>
      </c>
      <c r="K1815" t="str">
        <f>IF(ISNUMBER(MATCH(Cleaned__without_null_date4[[#This Row],[Cleaned Transaction Date]],'Hari Libur'!$A$2:$A$13,0)),"Holiday",IF(WEEKDAY(Cleaned__without_null_date4[[#This Row],[Cleaned Transaction Date]],2)&gt;5,"Weekend","Weekday"))</f>
        <v>Weekday</v>
      </c>
    </row>
    <row r="1816" spans="1:11" x14ac:dyDescent="0.25">
      <c r="A1816" t="s">
        <v>1839</v>
      </c>
      <c r="B1816" t="s">
        <v>8</v>
      </c>
      <c r="C1816" s="3">
        <v>2</v>
      </c>
      <c r="D1816" s="5">
        <v>2</v>
      </c>
      <c r="E1816" s="5">
        <v>4</v>
      </c>
      <c r="F1816" t="s">
        <v>13</v>
      </c>
      <c r="G1816" t="s">
        <v>19</v>
      </c>
      <c r="H1816" s="4">
        <v>45106</v>
      </c>
      <c r="I1816" t="str">
        <f>TEXT(Cleaned__without_null_date4[[#This Row],[Cleaned Transaction Date]],"mmmm")</f>
        <v>June</v>
      </c>
      <c r="J1816" t="str">
        <f>TEXT(Cleaned__without_null_date4[[#This Row],[Cleaned Transaction Date]],"dddd")</f>
        <v>Thursday</v>
      </c>
      <c r="K1816" t="str">
        <f>IF(ISNUMBER(MATCH(Cleaned__without_null_date4[[#This Row],[Cleaned Transaction Date]],'Hari Libur'!$A$2:$A$13,0)),"Holiday",IF(WEEKDAY(Cleaned__without_null_date4[[#This Row],[Cleaned Transaction Date]],2)&gt;5,"Weekend","Weekday"))</f>
        <v>Weekday</v>
      </c>
    </row>
    <row r="1817" spans="1:11" x14ac:dyDescent="0.25">
      <c r="A1817" t="s">
        <v>1840</v>
      </c>
      <c r="B1817" t="s">
        <v>28</v>
      </c>
      <c r="C1817" s="3">
        <v>2</v>
      </c>
      <c r="D1817" s="5">
        <v>4</v>
      </c>
      <c r="E1817" s="5">
        <v>8</v>
      </c>
      <c r="F1817" t="s">
        <v>13</v>
      </c>
      <c r="G1817" t="s">
        <v>10</v>
      </c>
      <c r="H1817" s="4">
        <v>45175</v>
      </c>
      <c r="I1817" t="str">
        <f>TEXT(Cleaned__without_null_date4[[#This Row],[Cleaned Transaction Date]],"mmmm")</f>
        <v>September</v>
      </c>
      <c r="J1817" t="str">
        <f>TEXT(Cleaned__without_null_date4[[#This Row],[Cleaned Transaction Date]],"dddd")</f>
        <v>Wednesday</v>
      </c>
      <c r="K1817" t="str">
        <f>IF(ISNUMBER(MATCH(Cleaned__without_null_date4[[#This Row],[Cleaned Transaction Date]],'Hari Libur'!$A$2:$A$13,0)),"Holiday",IF(WEEKDAY(Cleaned__without_null_date4[[#This Row],[Cleaned Transaction Date]],2)&gt;5,"Weekend","Weekday"))</f>
        <v>Weekday</v>
      </c>
    </row>
    <row r="1818" spans="1:11" x14ac:dyDescent="0.25">
      <c r="A1818" t="s">
        <v>1841</v>
      </c>
      <c r="B1818" t="s">
        <v>8</v>
      </c>
      <c r="C1818" s="3">
        <v>3</v>
      </c>
      <c r="D1818" s="5">
        <v>2</v>
      </c>
      <c r="E1818" s="5">
        <v>6</v>
      </c>
      <c r="F1818" t="s">
        <v>9</v>
      </c>
      <c r="G1818" t="s">
        <v>14</v>
      </c>
      <c r="H1818" s="4">
        <v>45048</v>
      </c>
      <c r="I1818" t="str">
        <f>TEXT(Cleaned__without_null_date4[[#This Row],[Cleaned Transaction Date]],"mmmm")</f>
        <v>May</v>
      </c>
      <c r="J1818" t="str">
        <f>TEXT(Cleaned__without_null_date4[[#This Row],[Cleaned Transaction Date]],"dddd")</f>
        <v>Tuesday</v>
      </c>
      <c r="K1818" t="str">
        <f>IF(ISNUMBER(MATCH(Cleaned__without_null_date4[[#This Row],[Cleaned Transaction Date]],'Hari Libur'!$A$2:$A$13,0)),"Holiday",IF(WEEKDAY(Cleaned__without_null_date4[[#This Row],[Cleaned Transaction Date]],2)&gt;5,"Weekend","Weekday"))</f>
        <v>Weekday</v>
      </c>
    </row>
    <row r="1819" spans="1:11" x14ac:dyDescent="0.25">
      <c r="A1819" t="s">
        <v>1842</v>
      </c>
      <c r="B1819" t="s">
        <v>37</v>
      </c>
      <c r="C1819" s="3">
        <v>5</v>
      </c>
      <c r="D1819" s="5">
        <v>1.5</v>
      </c>
      <c r="E1819" s="5">
        <v>7.5</v>
      </c>
      <c r="F1819" t="s">
        <v>13</v>
      </c>
      <c r="G1819" t="s">
        <v>24</v>
      </c>
      <c r="H1819" s="4">
        <v>45007</v>
      </c>
      <c r="I1819" t="str">
        <f>TEXT(Cleaned__without_null_date4[[#This Row],[Cleaned Transaction Date]],"mmmm")</f>
        <v>March</v>
      </c>
      <c r="J1819" t="str">
        <f>TEXT(Cleaned__without_null_date4[[#This Row],[Cleaned Transaction Date]],"dddd")</f>
        <v>Wednesday</v>
      </c>
      <c r="K1819" t="str">
        <f>IF(ISNUMBER(MATCH(Cleaned__without_null_date4[[#This Row],[Cleaned Transaction Date]],'Hari Libur'!$A$2:$A$13,0)),"Holiday",IF(WEEKDAY(Cleaned__without_null_date4[[#This Row],[Cleaned Transaction Date]],2)&gt;5,"Weekend","Weekday"))</f>
        <v>Weekday</v>
      </c>
    </row>
    <row r="1820" spans="1:11" x14ac:dyDescent="0.25">
      <c r="A1820" t="s">
        <v>1843</v>
      </c>
      <c r="B1820" t="s">
        <v>18</v>
      </c>
      <c r="C1820" s="3">
        <v>1</v>
      </c>
      <c r="D1820" s="5">
        <v>5</v>
      </c>
      <c r="E1820" s="5">
        <v>5</v>
      </c>
      <c r="F1820" t="s">
        <v>21</v>
      </c>
      <c r="G1820" t="s">
        <v>10</v>
      </c>
      <c r="H1820" s="4">
        <v>45227</v>
      </c>
      <c r="I1820" t="str">
        <f>TEXT(Cleaned__without_null_date4[[#This Row],[Cleaned Transaction Date]],"mmmm")</f>
        <v>October</v>
      </c>
      <c r="J1820" t="str">
        <f>TEXT(Cleaned__without_null_date4[[#This Row],[Cleaned Transaction Date]],"dddd")</f>
        <v>Saturday</v>
      </c>
      <c r="K1820" t="str">
        <f>IF(ISNUMBER(MATCH(Cleaned__without_null_date4[[#This Row],[Cleaned Transaction Date]],'Hari Libur'!$A$2:$A$13,0)),"Holiday",IF(WEEKDAY(Cleaned__without_null_date4[[#This Row],[Cleaned Transaction Date]],2)&gt;5,"Weekend","Weekday"))</f>
        <v>Weekend</v>
      </c>
    </row>
    <row r="1821" spans="1:11" x14ac:dyDescent="0.25">
      <c r="A1821" t="s">
        <v>1844</v>
      </c>
      <c r="B1821" t="s">
        <v>23</v>
      </c>
      <c r="C1821" s="3">
        <v>4</v>
      </c>
      <c r="D1821" s="5">
        <v>4</v>
      </c>
      <c r="E1821" s="5">
        <v>16</v>
      </c>
      <c r="F1821" t="s">
        <v>31</v>
      </c>
      <c r="G1821" t="s">
        <v>14</v>
      </c>
      <c r="H1821" s="4">
        <v>45244</v>
      </c>
      <c r="I1821" t="str">
        <f>TEXT(Cleaned__without_null_date4[[#This Row],[Cleaned Transaction Date]],"mmmm")</f>
        <v>November</v>
      </c>
      <c r="J1821" t="str">
        <f>TEXT(Cleaned__without_null_date4[[#This Row],[Cleaned Transaction Date]],"dddd")</f>
        <v>Tuesday</v>
      </c>
      <c r="K1821" t="str">
        <f>IF(ISNUMBER(MATCH(Cleaned__without_null_date4[[#This Row],[Cleaned Transaction Date]],'Hari Libur'!$A$2:$A$13,0)),"Holiday",IF(WEEKDAY(Cleaned__without_null_date4[[#This Row],[Cleaned Transaction Date]],2)&gt;5,"Weekend","Weekday"))</f>
        <v>Weekday</v>
      </c>
    </row>
    <row r="1822" spans="1:11" x14ac:dyDescent="0.25">
      <c r="A1822" t="s">
        <v>1845</v>
      </c>
      <c r="B1822" t="s">
        <v>18</v>
      </c>
      <c r="C1822" s="3">
        <v>5</v>
      </c>
      <c r="D1822" s="5">
        <v>5</v>
      </c>
      <c r="E1822" s="5">
        <v>25</v>
      </c>
      <c r="F1822" t="s">
        <v>21</v>
      </c>
      <c r="G1822" t="s">
        <v>14</v>
      </c>
      <c r="H1822" s="4">
        <v>44973</v>
      </c>
      <c r="I1822" t="str">
        <f>TEXT(Cleaned__without_null_date4[[#This Row],[Cleaned Transaction Date]],"mmmm")</f>
        <v>February</v>
      </c>
      <c r="J1822" t="str">
        <f>TEXT(Cleaned__without_null_date4[[#This Row],[Cleaned Transaction Date]],"dddd")</f>
        <v>Thursday</v>
      </c>
      <c r="K1822" t="str">
        <f>IF(ISNUMBER(MATCH(Cleaned__without_null_date4[[#This Row],[Cleaned Transaction Date]],'Hari Libur'!$A$2:$A$13,0)),"Holiday",IF(WEEKDAY(Cleaned__without_null_date4[[#This Row],[Cleaned Transaction Date]],2)&gt;5,"Weekend","Weekday"))</f>
        <v>Weekday</v>
      </c>
    </row>
    <row r="1823" spans="1:11" x14ac:dyDescent="0.25">
      <c r="A1823" t="s">
        <v>1846</v>
      </c>
      <c r="B1823" t="s">
        <v>37</v>
      </c>
      <c r="C1823" s="3">
        <v>2</v>
      </c>
      <c r="D1823" s="5">
        <v>1.5</v>
      </c>
      <c r="E1823" s="5">
        <v>3</v>
      </c>
      <c r="F1823" t="s">
        <v>31</v>
      </c>
      <c r="G1823" t="s">
        <v>10</v>
      </c>
      <c r="H1823" s="4">
        <v>44962</v>
      </c>
      <c r="I1823" t="str">
        <f>TEXT(Cleaned__without_null_date4[[#This Row],[Cleaned Transaction Date]],"mmmm")</f>
        <v>February</v>
      </c>
      <c r="J1823" t="str">
        <f>TEXT(Cleaned__without_null_date4[[#This Row],[Cleaned Transaction Date]],"dddd")</f>
        <v>Sunday</v>
      </c>
      <c r="K1823" t="str">
        <f>IF(ISNUMBER(MATCH(Cleaned__without_null_date4[[#This Row],[Cleaned Transaction Date]],'Hari Libur'!$A$2:$A$13,0)),"Holiday",IF(WEEKDAY(Cleaned__without_null_date4[[#This Row],[Cleaned Transaction Date]],2)&gt;5,"Weekend","Weekday"))</f>
        <v>Weekend</v>
      </c>
    </row>
    <row r="1824" spans="1:11" x14ac:dyDescent="0.25">
      <c r="A1824" t="s">
        <v>1847</v>
      </c>
      <c r="B1824" t="s">
        <v>8</v>
      </c>
      <c r="C1824" s="3">
        <v>5</v>
      </c>
      <c r="D1824" s="5">
        <v>2</v>
      </c>
      <c r="E1824" s="5">
        <v>10</v>
      </c>
      <c r="F1824" t="s">
        <v>13</v>
      </c>
      <c r="G1824" t="s">
        <v>24</v>
      </c>
      <c r="H1824" s="4">
        <v>45184</v>
      </c>
      <c r="I1824" t="str">
        <f>TEXT(Cleaned__without_null_date4[[#This Row],[Cleaned Transaction Date]],"mmmm")</f>
        <v>September</v>
      </c>
      <c r="J1824" t="str">
        <f>TEXT(Cleaned__without_null_date4[[#This Row],[Cleaned Transaction Date]],"dddd")</f>
        <v>Friday</v>
      </c>
      <c r="K1824" t="str">
        <f>IF(ISNUMBER(MATCH(Cleaned__without_null_date4[[#This Row],[Cleaned Transaction Date]],'Hari Libur'!$A$2:$A$13,0)),"Holiday",IF(WEEKDAY(Cleaned__without_null_date4[[#This Row],[Cleaned Transaction Date]],2)&gt;5,"Weekend","Weekday"))</f>
        <v>Weekday</v>
      </c>
    </row>
    <row r="1825" spans="1:11" x14ac:dyDescent="0.25">
      <c r="A1825" t="s">
        <v>1848</v>
      </c>
      <c r="B1825" t="s">
        <v>8</v>
      </c>
      <c r="C1825" s="3">
        <v>2</v>
      </c>
      <c r="D1825" s="5">
        <v>2</v>
      </c>
      <c r="E1825" s="5">
        <v>4</v>
      </c>
      <c r="F1825" t="s">
        <v>13</v>
      </c>
      <c r="G1825" t="s">
        <v>24</v>
      </c>
      <c r="H1825" s="4">
        <v>45268</v>
      </c>
      <c r="I1825" t="str">
        <f>TEXT(Cleaned__without_null_date4[[#This Row],[Cleaned Transaction Date]],"mmmm")</f>
        <v>December</v>
      </c>
      <c r="J1825" t="str">
        <f>TEXT(Cleaned__without_null_date4[[#This Row],[Cleaned Transaction Date]],"dddd")</f>
        <v>Friday</v>
      </c>
      <c r="K1825" t="str">
        <f>IF(ISNUMBER(MATCH(Cleaned__without_null_date4[[#This Row],[Cleaned Transaction Date]],'Hari Libur'!$A$2:$A$13,0)),"Holiday",IF(WEEKDAY(Cleaned__without_null_date4[[#This Row],[Cleaned Transaction Date]],2)&gt;5,"Weekend","Weekday"))</f>
        <v>Weekday</v>
      </c>
    </row>
    <row r="1826" spans="1:11" x14ac:dyDescent="0.25">
      <c r="A1826" t="s">
        <v>1849</v>
      </c>
      <c r="B1826" t="s">
        <v>16</v>
      </c>
      <c r="C1826" s="3">
        <v>2</v>
      </c>
      <c r="D1826" s="5">
        <v>1</v>
      </c>
      <c r="E1826" s="5">
        <v>2</v>
      </c>
      <c r="F1826" t="s">
        <v>9</v>
      </c>
      <c r="G1826" t="s">
        <v>14</v>
      </c>
      <c r="H1826" s="4">
        <v>45288</v>
      </c>
      <c r="I1826" t="str">
        <f>TEXT(Cleaned__without_null_date4[[#This Row],[Cleaned Transaction Date]],"mmmm")</f>
        <v>December</v>
      </c>
      <c r="J1826" t="str">
        <f>TEXT(Cleaned__without_null_date4[[#This Row],[Cleaned Transaction Date]],"dddd")</f>
        <v>Thursday</v>
      </c>
      <c r="K1826" t="str">
        <f>IF(ISNUMBER(MATCH(Cleaned__without_null_date4[[#This Row],[Cleaned Transaction Date]],'Hari Libur'!$A$2:$A$13,0)),"Holiday",IF(WEEKDAY(Cleaned__without_null_date4[[#This Row],[Cleaned Transaction Date]],2)&gt;5,"Weekend","Weekday"))</f>
        <v>Weekday</v>
      </c>
    </row>
    <row r="1827" spans="1:11" x14ac:dyDescent="0.25">
      <c r="A1827" t="s">
        <v>1850</v>
      </c>
      <c r="B1827" t="s">
        <v>8</v>
      </c>
      <c r="C1827" s="3">
        <v>2</v>
      </c>
      <c r="D1827" s="5">
        <v>2</v>
      </c>
      <c r="E1827" s="5">
        <v>4</v>
      </c>
      <c r="F1827" t="s">
        <v>13</v>
      </c>
      <c r="G1827" t="s">
        <v>24</v>
      </c>
      <c r="H1827" s="4">
        <v>45033</v>
      </c>
      <c r="I1827" t="str">
        <f>TEXT(Cleaned__without_null_date4[[#This Row],[Cleaned Transaction Date]],"mmmm")</f>
        <v>April</v>
      </c>
      <c r="J1827" t="str">
        <f>TEXT(Cleaned__without_null_date4[[#This Row],[Cleaned Transaction Date]],"dddd")</f>
        <v>Monday</v>
      </c>
      <c r="K1827" t="str">
        <f>IF(ISNUMBER(MATCH(Cleaned__without_null_date4[[#This Row],[Cleaned Transaction Date]],'Hari Libur'!$A$2:$A$13,0)),"Holiday",IF(WEEKDAY(Cleaned__without_null_date4[[#This Row],[Cleaned Transaction Date]],2)&gt;5,"Weekend","Weekday"))</f>
        <v>Weekday</v>
      </c>
    </row>
    <row r="1828" spans="1:11" x14ac:dyDescent="0.25">
      <c r="A1828" t="s">
        <v>1851</v>
      </c>
      <c r="B1828" t="s">
        <v>23</v>
      </c>
      <c r="C1828" s="3">
        <v>2</v>
      </c>
      <c r="D1828" s="5">
        <v>4</v>
      </c>
      <c r="E1828" s="5">
        <v>8</v>
      </c>
      <c r="F1828" t="s">
        <v>13</v>
      </c>
      <c r="G1828" t="s">
        <v>24</v>
      </c>
      <c r="H1828" s="4">
        <v>45060</v>
      </c>
      <c r="I1828" t="str">
        <f>TEXT(Cleaned__without_null_date4[[#This Row],[Cleaned Transaction Date]],"mmmm")</f>
        <v>May</v>
      </c>
      <c r="J1828" t="str">
        <f>TEXT(Cleaned__without_null_date4[[#This Row],[Cleaned Transaction Date]],"dddd")</f>
        <v>Sunday</v>
      </c>
      <c r="K1828" t="str">
        <f>IF(ISNUMBER(MATCH(Cleaned__without_null_date4[[#This Row],[Cleaned Transaction Date]],'Hari Libur'!$A$2:$A$13,0)),"Holiday",IF(WEEKDAY(Cleaned__without_null_date4[[#This Row],[Cleaned Transaction Date]],2)&gt;5,"Weekend","Weekday"))</f>
        <v>Weekend</v>
      </c>
    </row>
    <row r="1829" spans="1:11" x14ac:dyDescent="0.25">
      <c r="A1829" t="s">
        <v>1852</v>
      </c>
      <c r="B1829" t="s">
        <v>12</v>
      </c>
      <c r="C1829" s="3">
        <v>5</v>
      </c>
      <c r="D1829" s="5">
        <v>3</v>
      </c>
      <c r="E1829" s="5">
        <v>15</v>
      </c>
      <c r="F1829" t="s">
        <v>9</v>
      </c>
      <c r="G1829" t="s">
        <v>14</v>
      </c>
      <c r="H1829" s="4">
        <v>45092</v>
      </c>
      <c r="I1829" t="str">
        <f>TEXT(Cleaned__without_null_date4[[#This Row],[Cleaned Transaction Date]],"mmmm")</f>
        <v>June</v>
      </c>
      <c r="J1829" t="str">
        <f>TEXT(Cleaned__without_null_date4[[#This Row],[Cleaned Transaction Date]],"dddd")</f>
        <v>Thursday</v>
      </c>
      <c r="K1829" t="str">
        <f>IF(ISNUMBER(MATCH(Cleaned__without_null_date4[[#This Row],[Cleaned Transaction Date]],'Hari Libur'!$A$2:$A$13,0)),"Holiday",IF(WEEKDAY(Cleaned__without_null_date4[[#This Row],[Cleaned Transaction Date]],2)&gt;5,"Weekend","Weekday"))</f>
        <v>Weekday</v>
      </c>
    </row>
    <row r="1830" spans="1:11" x14ac:dyDescent="0.25">
      <c r="A1830" t="s">
        <v>1853</v>
      </c>
      <c r="B1830" t="s">
        <v>8</v>
      </c>
      <c r="C1830" s="3">
        <v>5</v>
      </c>
      <c r="D1830" s="5">
        <v>2</v>
      </c>
      <c r="E1830" s="5">
        <v>10</v>
      </c>
      <c r="F1830" t="s">
        <v>31</v>
      </c>
      <c r="G1830" t="s">
        <v>14</v>
      </c>
      <c r="H1830" s="4">
        <v>45040</v>
      </c>
      <c r="I1830" t="str">
        <f>TEXT(Cleaned__without_null_date4[[#This Row],[Cleaned Transaction Date]],"mmmm")</f>
        <v>April</v>
      </c>
      <c r="J1830" t="str">
        <f>TEXT(Cleaned__without_null_date4[[#This Row],[Cleaned Transaction Date]],"dddd")</f>
        <v>Monday</v>
      </c>
      <c r="K1830" t="str">
        <f>IF(ISNUMBER(MATCH(Cleaned__without_null_date4[[#This Row],[Cleaned Transaction Date]],'Hari Libur'!$A$2:$A$13,0)),"Holiday",IF(WEEKDAY(Cleaned__without_null_date4[[#This Row],[Cleaned Transaction Date]],2)&gt;5,"Weekend","Weekday"))</f>
        <v>Weekday</v>
      </c>
    </row>
    <row r="1831" spans="1:11" x14ac:dyDescent="0.25">
      <c r="A1831" t="s">
        <v>1854</v>
      </c>
      <c r="B1831" t="s">
        <v>37</v>
      </c>
      <c r="C1831" s="3">
        <v>5</v>
      </c>
      <c r="D1831" s="5">
        <v>1.5</v>
      </c>
      <c r="E1831" s="5">
        <v>7.5</v>
      </c>
      <c r="F1831" t="s">
        <v>26</v>
      </c>
      <c r="G1831" t="s">
        <v>24</v>
      </c>
      <c r="H1831" s="4">
        <v>45089</v>
      </c>
      <c r="I1831" t="str">
        <f>TEXT(Cleaned__without_null_date4[[#This Row],[Cleaned Transaction Date]],"mmmm")</f>
        <v>June</v>
      </c>
      <c r="J1831" t="str">
        <f>TEXT(Cleaned__without_null_date4[[#This Row],[Cleaned Transaction Date]],"dddd")</f>
        <v>Monday</v>
      </c>
      <c r="K1831" t="str">
        <f>IF(ISNUMBER(MATCH(Cleaned__without_null_date4[[#This Row],[Cleaned Transaction Date]],'Hari Libur'!$A$2:$A$13,0)),"Holiday",IF(WEEKDAY(Cleaned__without_null_date4[[#This Row],[Cleaned Transaction Date]],2)&gt;5,"Weekend","Weekday"))</f>
        <v>Weekday</v>
      </c>
    </row>
    <row r="1832" spans="1:11" x14ac:dyDescent="0.25">
      <c r="A1832" t="s">
        <v>1855</v>
      </c>
      <c r="B1832" t="s">
        <v>12</v>
      </c>
      <c r="C1832" s="3">
        <v>2</v>
      </c>
      <c r="D1832" s="5">
        <v>3</v>
      </c>
      <c r="E1832" s="5">
        <v>6</v>
      </c>
      <c r="F1832" t="s">
        <v>9</v>
      </c>
      <c r="G1832" t="s">
        <v>10</v>
      </c>
      <c r="H1832" s="4">
        <v>45091</v>
      </c>
      <c r="I1832" t="str">
        <f>TEXT(Cleaned__without_null_date4[[#This Row],[Cleaned Transaction Date]],"mmmm")</f>
        <v>June</v>
      </c>
      <c r="J1832" t="str">
        <f>TEXT(Cleaned__without_null_date4[[#This Row],[Cleaned Transaction Date]],"dddd")</f>
        <v>Wednesday</v>
      </c>
      <c r="K1832" t="str">
        <f>IF(ISNUMBER(MATCH(Cleaned__without_null_date4[[#This Row],[Cleaned Transaction Date]],'Hari Libur'!$A$2:$A$13,0)),"Holiday",IF(WEEKDAY(Cleaned__without_null_date4[[#This Row],[Cleaned Transaction Date]],2)&gt;5,"Weekend","Weekday"))</f>
        <v>Weekday</v>
      </c>
    </row>
    <row r="1833" spans="1:11" x14ac:dyDescent="0.25">
      <c r="A1833" t="s">
        <v>1856</v>
      </c>
      <c r="B1833" t="s">
        <v>23</v>
      </c>
      <c r="C1833" s="3">
        <v>1</v>
      </c>
      <c r="D1833" s="5">
        <v>4</v>
      </c>
      <c r="E1833" s="5">
        <v>4</v>
      </c>
      <c r="F1833" t="s">
        <v>9</v>
      </c>
      <c r="G1833" t="s">
        <v>26</v>
      </c>
      <c r="H1833" s="4">
        <v>45048</v>
      </c>
      <c r="I1833" t="str">
        <f>TEXT(Cleaned__without_null_date4[[#This Row],[Cleaned Transaction Date]],"mmmm")</f>
        <v>May</v>
      </c>
      <c r="J1833" t="str">
        <f>TEXT(Cleaned__without_null_date4[[#This Row],[Cleaned Transaction Date]],"dddd")</f>
        <v>Tuesday</v>
      </c>
      <c r="K1833" t="str">
        <f>IF(ISNUMBER(MATCH(Cleaned__without_null_date4[[#This Row],[Cleaned Transaction Date]],'Hari Libur'!$A$2:$A$13,0)),"Holiday",IF(WEEKDAY(Cleaned__without_null_date4[[#This Row],[Cleaned Transaction Date]],2)&gt;5,"Weekend","Weekday"))</f>
        <v>Weekday</v>
      </c>
    </row>
    <row r="1834" spans="1:11" x14ac:dyDescent="0.25">
      <c r="A1834" t="s">
        <v>1857</v>
      </c>
      <c r="B1834" t="s">
        <v>16</v>
      </c>
      <c r="C1834" s="3">
        <v>3</v>
      </c>
      <c r="D1834" s="5">
        <v>1</v>
      </c>
      <c r="E1834" s="5">
        <v>3</v>
      </c>
      <c r="F1834" t="s">
        <v>31</v>
      </c>
      <c r="G1834" t="s">
        <v>24</v>
      </c>
      <c r="H1834" s="4">
        <v>44974</v>
      </c>
      <c r="I1834" t="str">
        <f>TEXT(Cleaned__without_null_date4[[#This Row],[Cleaned Transaction Date]],"mmmm")</f>
        <v>February</v>
      </c>
      <c r="J1834" t="str">
        <f>TEXT(Cleaned__without_null_date4[[#This Row],[Cleaned Transaction Date]],"dddd")</f>
        <v>Friday</v>
      </c>
      <c r="K1834" t="str">
        <f>IF(ISNUMBER(MATCH(Cleaned__without_null_date4[[#This Row],[Cleaned Transaction Date]],'Hari Libur'!$A$2:$A$13,0)),"Holiday",IF(WEEKDAY(Cleaned__without_null_date4[[#This Row],[Cleaned Transaction Date]],2)&gt;5,"Weekend","Weekday"))</f>
        <v>Weekday</v>
      </c>
    </row>
    <row r="1835" spans="1:11" x14ac:dyDescent="0.25">
      <c r="A1835" t="s">
        <v>1858</v>
      </c>
      <c r="B1835" t="s">
        <v>37</v>
      </c>
      <c r="C1835" s="3">
        <v>5</v>
      </c>
      <c r="D1835" s="5">
        <v>1.5</v>
      </c>
      <c r="E1835" s="5">
        <v>7.5</v>
      </c>
      <c r="F1835" t="s">
        <v>9</v>
      </c>
      <c r="G1835" t="s">
        <v>24</v>
      </c>
      <c r="H1835" s="4">
        <v>45185</v>
      </c>
      <c r="I1835" t="str">
        <f>TEXT(Cleaned__without_null_date4[[#This Row],[Cleaned Transaction Date]],"mmmm")</f>
        <v>September</v>
      </c>
      <c r="J1835" t="str">
        <f>TEXT(Cleaned__without_null_date4[[#This Row],[Cleaned Transaction Date]],"dddd")</f>
        <v>Saturday</v>
      </c>
      <c r="K1835" t="str">
        <f>IF(ISNUMBER(MATCH(Cleaned__without_null_date4[[#This Row],[Cleaned Transaction Date]],'Hari Libur'!$A$2:$A$13,0)),"Holiday",IF(WEEKDAY(Cleaned__without_null_date4[[#This Row],[Cleaned Transaction Date]],2)&gt;5,"Weekend","Weekday"))</f>
        <v>Weekend</v>
      </c>
    </row>
    <row r="1836" spans="1:11" x14ac:dyDescent="0.25">
      <c r="A1836" t="s">
        <v>1859</v>
      </c>
      <c r="B1836" t="s">
        <v>28</v>
      </c>
      <c r="C1836" s="3">
        <v>5</v>
      </c>
      <c r="D1836" s="5">
        <v>4</v>
      </c>
      <c r="E1836" s="5">
        <v>20</v>
      </c>
      <c r="F1836" t="s">
        <v>31</v>
      </c>
      <c r="G1836" t="s">
        <v>14</v>
      </c>
      <c r="H1836" s="4">
        <v>45252</v>
      </c>
      <c r="I1836" t="str">
        <f>TEXT(Cleaned__without_null_date4[[#This Row],[Cleaned Transaction Date]],"mmmm")</f>
        <v>November</v>
      </c>
      <c r="J1836" t="str">
        <f>TEXT(Cleaned__without_null_date4[[#This Row],[Cleaned Transaction Date]],"dddd")</f>
        <v>Wednesday</v>
      </c>
      <c r="K1836" t="str">
        <f>IF(ISNUMBER(MATCH(Cleaned__without_null_date4[[#This Row],[Cleaned Transaction Date]],'Hari Libur'!$A$2:$A$13,0)),"Holiday",IF(WEEKDAY(Cleaned__without_null_date4[[#This Row],[Cleaned Transaction Date]],2)&gt;5,"Weekend","Weekday"))</f>
        <v>Weekday</v>
      </c>
    </row>
    <row r="1837" spans="1:11" x14ac:dyDescent="0.25">
      <c r="A1837" t="s">
        <v>1860</v>
      </c>
      <c r="B1837" t="s">
        <v>16</v>
      </c>
      <c r="C1837" s="3">
        <v>1</v>
      </c>
      <c r="D1837" s="5">
        <v>1</v>
      </c>
      <c r="E1837" s="5">
        <v>1</v>
      </c>
      <c r="F1837" t="s">
        <v>31</v>
      </c>
      <c r="G1837" t="s">
        <v>10</v>
      </c>
      <c r="H1837" s="4">
        <v>45053</v>
      </c>
      <c r="I1837" t="str">
        <f>TEXT(Cleaned__without_null_date4[[#This Row],[Cleaned Transaction Date]],"mmmm")</f>
        <v>May</v>
      </c>
      <c r="J1837" t="str">
        <f>TEXT(Cleaned__without_null_date4[[#This Row],[Cleaned Transaction Date]],"dddd")</f>
        <v>Sunday</v>
      </c>
      <c r="K1837" t="str">
        <f>IF(ISNUMBER(MATCH(Cleaned__without_null_date4[[#This Row],[Cleaned Transaction Date]],'Hari Libur'!$A$2:$A$13,0)),"Holiday",IF(WEEKDAY(Cleaned__without_null_date4[[#This Row],[Cleaned Transaction Date]],2)&gt;5,"Weekend","Weekday"))</f>
        <v>Weekend</v>
      </c>
    </row>
    <row r="1838" spans="1:11" x14ac:dyDescent="0.25">
      <c r="A1838" t="s">
        <v>1861</v>
      </c>
      <c r="B1838" t="s">
        <v>8</v>
      </c>
      <c r="C1838" s="3">
        <v>2</v>
      </c>
      <c r="D1838" s="5">
        <v>2</v>
      </c>
      <c r="E1838" s="5">
        <v>4</v>
      </c>
      <c r="F1838" t="s">
        <v>21</v>
      </c>
      <c r="G1838" t="s">
        <v>19</v>
      </c>
      <c r="H1838" s="4">
        <v>45153</v>
      </c>
      <c r="I1838" t="str">
        <f>TEXT(Cleaned__without_null_date4[[#This Row],[Cleaned Transaction Date]],"mmmm")</f>
        <v>August</v>
      </c>
      <c r="J1838" t="str">
        <f>TEXT(Cleaned__without_null_date4[[#This Row],[Cleaned Transaction Date]],"dddd")</f>
        <v>Tuesday</v>
      </c>
      <c r="K1838" t="str">
        <f>IF(ISNUMBER(MATCH(Cleaned__without_null_date4[[#This Row],[Cleaned Transaction Date]],'Hari Libur'!$A$2:$A$13,0)),"Holiday",IF(WEEKDAY(Cleaned__without_null_date4[[#This Row],[Cleaned Transaction Date]],2)&gt;5,"Weekend","Weekday"))</f>
        <v>Weekday</v>
      </c>
    </row>
    <row r="1839" spans="1:11" x14ac:dyDescent="0.25">
      <c r="A1839" t="s">
        <v>1862</v>
      </c>
      <c r="B1839" t="s">
        <v>26</v>
      </c>
      <c r="C1839" s="3">
        <v>3</v>
      </c>
      <c r="D1839" s="5">
        <v>3</v>
      </c>
      <c r="E1839" s="5">
        <v>9</v>
      </c>
      <c r="F1839" t="s">
        <v>31</v>
      </c>
      <c r="G1839" t="s">
        <v>24</v>
      </c>
      <c r="H1839" s="4">
        <v>45032</v>
      </c>
      <c r="I1839" t="str">
        <f>TEXT(Cleaned__without_null_date4[[#This Row],[Cleaned Transaction Date]],"mmmm")</f>
        <v>April</v>
      </c>
      <c r="J1839" t="str">
        <f>TEXT(Cleaned__without_null_date4[[#This Row],[Cleaned Transaction Date]],"dddd")</f>
        <v>Sunday</v>
      </c>
      <c r="K1839" t="str">
        <f>IF(ISNUMBER(MATCH(Cleaned__without_null_date4[[#This Row],[Cleaned Transaction Date]],'Hari Libur'!$A$2:$A$13,0)),"Holiday",IF(WEEKDAY(Cleaned__without_null_date4[[#This Row],[Cleaned Transaction Date]],2)&gt;5,"Weekend","Weekday"))</f>
        <v>Weekend</v>
      </c>
    </row>
    <row r="1840" spans="1:11" x14ac:dyDescent="0.25">
      <c r="A1840" t="s">
        <v>1863</v>
      </c>
      <c r="B1840" t="s">
        <v>18</v>
      </c>
      <c r="C1840" s="3">
        <v>4</v>
      </c>
      <c r="D1840" s="5">
        <v>5</v>
      </c>
      <c r="E1840" s="5">
        <v>20</v>
      </c>
      <c r="F1840" t="s">
        <v>31</v>
      </c>
      <c r="G1840" t="s">
        <v>24</v>
      </c>
      <c r="H1840" s="4">
        <v>45024</v>
      </c>
      <c r="I1840" t="str">
        <f>TEXT(Cleaned__without_null_date4[[#This Row],[Cleaned Transaction Date]],"mmmm")</f>
        <v>April</v>
      </c>
      <c r="J1840" t="str">
        <f>TEXT(Cleaned__without_null_date4[[#This Row],[Cleaned Transaction Date]],"dddd")</f>
        <v>Saturday</v>
      </c>
      <c r="K1840" t="str">
        <f>IF(ISNUMBER(MATCH(Cleaned__without_null_date4[[#This Row],[Cleaned Transaction Date]],'Hari Libur'!$A$2:$A$13,0)),"Holiday",IF(WEEKDAY(Cleaned__without_null_date4[[#This Row],[Cleaned Transaction Date]],2)&gt;5,"Weekend","Weekday"))</f>
        <v>Weekend</v>
      </c>
    </row>
    <row r="1841" spans="1:11" x14ac:dyDescent="0.25">
      <c r="A1841" t="s">
        <v>1864</v>
      </c>
      <c r="B1841" t="s">
        <v>37</v>
      </c>
      <c r="C1841" s="3">
        <v>4</v>
      </c>
      <c r="D1841" s="5">
        <v>1.5</v>
      </c>
      <c r="E1841" s="5">
        <v>6</v>
      </c>
      <c r="F1841" t="s">
        <v>21</v>
      </c>
      <c r="G1841" t="s">
        <v>24</v>
      </c>
      <c r="H1841" s="4">
        <v>45011</v>
      </c>
      <c r="I1841" t="str">
        <f>TEXT(Cleaned__without_null_date4[[#This Row],[Cleaned Transaction Date]],"mmmm")</f>
        <v>March</v>
      </c>
      <c r="J1841" t="str">
        <f>TEXT(Cleaned__without_null_date4[[#This Row],[Cleaned Transaction Date]],"dddd")</f>
        <v>Sunday</v>
      </c>
      <c r="K1841" t="str">
        <f>IF(ISNUMBER(MATCH(Cleaned__without_null_date4[[#This Row],[Cleaned Transaction Date]],'Hari Libur'!$A$2:$A$13,0)),"Holiday",IF(WEEKDAY(Cleaned__without_null_date4[[#This Row],[Cleaned Transaction Date]],2)&gt;5,"Weekend","Weekday"))</f>
        <v>Weekend</v>
      </c>
    </row>
    <row r="1842" spans="1:11" x14ac:dyDescent="0.25">
      <c r="A1842" t="s">
        <v>1865</v>
      </c>
      <c r="B1842" t="s">
        <v>23</v>
      </c>
      <c r="C1842" s="3">
        <v>3</v>
      </c>
      <c r="D1842" s="5">
        <v>4</v>
      </c>
      <c r="E1842" s="5">
        <v>12</v>
      </c>
      <c r="F1842" t="s">
        <v>9</v>
      </c>
      <c r="G1842" t="s">
        <v>10</v>
      </c>
      <c r="H1842" s="4">
        <v>45020</v>
      </c>
      <c r="I1842" t="str">
        <f>TEXT(Cleaned__without_null_date4[[#This Row],[Cleaned Transaction Date]],"mmmm")</f>
        <v>April</v>
      </c>
      <c r="J1842" t="str">
        <f>TEXT(Cleaned__without_null_date4[[#This Row],[Cleaned Transaction Date]],"dddd")</f>
        <v>Tuesday</v>
      </c>
      <c r="K1842" t="str">
        <f>IF(ISNUMBER(MATCH(Cleaned__without_null_date4[[#This Row],[Cleaned Transaction Date]],'Hari Libur'!$A$2:$A$13,0)),"Holiday",IF(WEEKDAY(Cleaned__without_null_date4[[#This Row],[Cleaned Transaction Date]],2)&gt;5,"Weekend","Weekday"))</f>
        <v>Weekday</v>
      </c>
    </row>
    <row r="1843" spans="1:11" x14ac:dyDescent="0.25">
      <c r="A1843" t="s">
        <v>1866</v>
      </c>
      <c r="B1843" t="s">
        <v>18</v>
      </c>
      <c r="C1843" s="3">
        <v>5</v>
      </c>
      <c r="D1843" s="5">
        <v>5</v>
      </c>
      <c r="E1843" s="5">
        <v>25</v>
      </c>
      <c r="F1843" t="s">
        <v>31</v>
      </c>
      <c r="G1843" t="s">
        <v>10</v>
      </c>
      <c r="H1843" s="4">
        <v>45254</v>
      </c>
      <c r="I1843" t="str">
        <f>TEXT(Cleaned__without_null_date4[[#This Row],[Cleaned Transaction Date]],"mmmm")</f>
        <v>November</v>
      </c>
      <c r="J1843" t="str">
        <f>TEXT(Cleaned__without_null_date4[[#This Row],[Cleaned Transaction Date]],"dddd")</f>
        <v>Friday</v>
      </c>
      <c r="K1843" t="str">
        <f>IF(ISNUMBER(MATCH(Cleaned__without_null_date4[[#This Row],[Cleaned Transaction Date]],'Hari Libur'!$A$2:$A$13,0)),"Holiday",IF(WEEKDAY(Cleaned__without_null_date4[[#This Row],[Cleaned Transaction Date]],2)&gt;5,"Weekend","Weekday"))</f>
        <v>Weekday</v>
      </c>
    </row>
    <row r="1844" spans="1:11" x14ac:dyDescent="0.25">
      <c r="A1844" t="s">
        <v>1867</v>
      </c>
      <c r="B1844" t="s">
        <v>41</v>
      </c>
      <c r="C1844" s="3">
        <v>5</v>
      </c>
      <c r="D1844" s="5">
        <v>3</v>
      </c>
      <c r="E1844" s="5">
        <v>15</v>
      </c>
      <c r="F1844" t="s">
        <v>21</v>
      </c>
      <c r="G1844" t="s">
        <v>10</v>
      </c>
      <c r="H1844" s="4">
        <v>45222</v>
      </c>
      <c r="I1844" t="str">
        <f>TEXT(Cleaned__without_null_date4[[#This Row],[Cleaned Transaction Date]],"mmmm")</f>
        <v>October</v>
      </c>
      <c r="J1844" t="str">
        <f>TEXT(Cleaned__without_null_date4[[#This Row],[Cleaned Transaction Date]],"dddd")</f>
        <v>Monday</v>
      </c>
      <c r="K1844" t="str">
        <f>IF(ISNUMBER(MATCH(Cleaned__without_null_date4[[#This Row],[Cleaned Transaction Date]],'Hari Libur'!$A$2:$A$13,0)),"Holiday",IF(WEEKDAY(Cleaned__without_null_date4[[#This Row],[Cleaned Transaction Date]],2)&gt;5,"Weekend","Weekday"))</f>
        <v>Holiday</v>
      </c>
    </row>
    <row r="1845" spans="1:11" x14ac:dyDescent="0.25">
      <c r="A1845" t="s">
        <v>1868</v>
      </c>
      <c r="B1845" t="s">
        <v>41</v>
      </c>
      <c r="C1845" s="3">
        <v>1</v>
      </c>
      <c r="D1845" s="5">
        <v>3</v>
      </c>
      <c r="E1845" s="5">
        <v>3</v>
      </c>
      <c r="F1845" t="s">
        <v>31</v>
      </c>
      <c r="G1845" t="s">
        <v>14</v>
      </c>
      <c r="H1845" s="4">
        <v>45265</v>
      </c>
      <c r="I1845" t="str">
        <f>TEXT(Cleaned__without_null_date4[[#This Row],[Cleaned Transaction Date]],"mmmm")</f>
        <v>December</v>
      </c>
      <c r="J1845" t="str">
        <f>TEXT(Cleaned__without_null_date4[[#This Row],[Cleaned Transaction Date]],"dddd")</f>
        <v>Tuesday</v>
      </c>
      <c r="K1845" t="str">
        <f>IF(ISNUMBER(MATCH(Cleaned__without_null_date4[[#This Row],[Cleaned Transaction Date]],'Hari Libur'!$A$2:$A$13,0)),"Holiday",IF(WEEKDAY(Cleaned__without_null_date4[[#This Row],[Cleaned Transaction Date]],2)&gt;5,"Weekend","Weekday"))</f>
        <v>Weekday</v>
      </c>
    </row>
    <row r="1846" spans="1:11" x14ac:dyDescent="0.25">
      <c r="A1846" t="s">
        <v>1869</v>
      </c>
      <c r="B1846" t="s">
        <v>28</v>
      </c>
      <c r="C1846" s="3">
        <v>4</v>
      </c>
      <c r="D1846" s="5">
        <v>4</v>
      </c>
      <c r="E1846" s="5">
        <v>16</v>
      </c>
      <c r="F1846" t="s">
        <v>13</v>
      </c>
      <c r="G1846" t="s">
        <v>14</v>
      </c>
      <c r="H1846" s="4">
        <v>45127</v>
      </c>
      <c r="I1846" t="str">
        <f>TEXT(Cleaned__without_null_date4[[#This Row],[Cleaned Transaction Date]],"mmmm")</f>
        <v>July</v>
      </c>
      <c r="J1846" t="str">
        <f>TEXT(Cleaned__without_null_date4[[#This Row],[Cleaned Transaction Date]],"dddd")</f>
        <v>Thursday</v>
      </c>
      <c r="K1846" t="str">
        <f>IF(ISNUMBER(MATCH(Cleaned__without_null_date4[[#This Row],[Cleaned Transaction Date]],'Hari Libur'!$A$2:$A$13,0)),"Holiday",IF(WEEKDAY(Cleaned__without_null_date4[[#This Row],[Cleaned Transaction Date]],2)&gt;5,"Weekend","Weekday"))</f>
        <v>Weekday</v>
      </c>
    </row>
    <row r="1847" spans="1:11" x14ac:dyDescent="0.25">
      <c r="A1847" t="s">
        <v>1870</v>
      </c>
      <c r="B1847" t="s">
        <v>28</v>
      </c>
      <c r="C1847" s="3">
        <v>1</v>
      </c>
      <c r="D1847" s="5">
        <v>4</v>
      </c>
      <c r="E1847" s="5">
        <v>4</v>
      </c>
      <c r="F1847" t="s">
        <v>21</v>
      </c>
      <c r="G1847" t="s">
        <v>10</v>
      </c>
      <c r="H1847" s="4">
        <v>44995</v>
      </c>
      <c r="I1847" t="str">
        <f>TEXT(Cleaned__without_null_date4[[#This Row],[Cleaned Transaction Date]],"mmmm")</f>
        <v>March</v>
      </c>
      <c r="J1847" t="str">
        <f>TEXT(Cleaned__without_null_date4[[#This Row],[Cleaned Transaction Date]],"dddd")</f>
        <v>Friday</v>
      </c>
      <c r="K1847" t="str">
        <f>IF(ISNUMBER(MATCH(Cleaned__without_null_date4[[#This Row],[Cleaned Transaction Date]],'Hari Libur'!$A$2:$A$13,0)),"Holiday",IF(WEEKDAY(Cleaned__without_null_date4[[#This Row],[Cleaned Transaction Date]],2)&gt;5,"Weekend","Weekday"))</f>
        <v>Weekday</v>
      </c>
    </row>
    <row r="1848" spans="1:11" x14ac:dyDescent="0.25">
      <c r="A1848" t="s">
        <v>1871</v>
      </c>
      <c r="B1848" t="s">
        <v>18</v>
      </c>
      <c r="C1848" s="3">
        <v>2</v>
      </c>
      <c r="D1848" s="5">
        <v>5</v>
      </c>
      <c r="E1848" s="5">
        <v>10</v>
      </c>
      <c r="F1848" t="s">
        <v>13</v>
      </c>
      <c r="G1848" t="s">
        <v>14</v>
      </c>
      <c r="H1848" s="4">
        <v>45128</v>
      </c>
      <c r="I1848" t="str">
        <f>TEXT(Cleaned__without_null_date4[[#This Row],[Cleaned Transaction Date]],"mmmm")</f>
        <v>July</v>
      </c>
      <c r="J1848" t="str">
        <f>TEXT(Cleaned__without_null_date4[[#This Row],[Cleaned Transaction Date]],"dddd")</f>
        <v>Friday</v>
      </c>
      <c r="K1848" t="str">
        <f>IF(ISNUMBER(MATCH(Cleaned__without_null_date4[[#This Row],[Cleaned Transaction Date]],'Hari Libur'!$A$2:$A$13,0)),"Holiday",IF(WEEKDAY(Cleaned__without_null_date4[[#This Row],[Cleaned Transaction Date]],2)&gt;5,"Weekend","Weekday"))</f>
        <v>Weekday</v>
      </c>
    </row>
    <row r="1849" spans="1:11" x14ac:dyDescent="0.25">
      <c r="A1849" t="s">
        <v>1872</v>
      </c>
      <c r="B1849" t="s">
        <v>12</v>
      </c>
      <c r="C1849" s="3">
        <v>3</v>
      </c>
      <c r="D1849" s="5">
        <v>3</v>
      </c>
      <c r="E1849" s="5">
        <v>9</v>
      </c>
      <c r="F1849" t="s">
        <v>9</v>
      </c>
      <c r="G1849" t="s">
        <v>14</v>
      </c>
      <c r="H1849" s="4">
        <v>44956</v>
      </c>
      <c r="I1849" t="str">
        <f>TEXT(Cleaned__without_null_date4[[#This Row],[Cleaned Transaction Date]],"mmmm")</f>
        <v>January</v>
      </c>
      <c r="J1849" t="str">
        <f>TEXT(Cleaned__without_null_date4[[#This Row],[Cleaned Transaction Date]],"dddd")</f>
        <v>Monday</v>
      </c>
      <c r="K1849" t="str">
        <f>IF(ISNUMBER(MATCH(Cleaned__without_null_date4[[#This Row],[Cleaned Transaction Date]],'Hari Libur'!$A$2:$A$13,0)),"Holiday",IF(WEEKDAY(Cleaned__without_null_date4[[#This Row],[Cleaned Transaction Date]],2)&gt;5,"Weekend","Weekday"))</f>
        <v>Weekday</v>
      </c>
    </row>
    <row r="1850" spans="1:11" x14ac:dyDescent="0.25">
      <c r="A1850" t="s">
        <v>1873</v>
      </c>
      <c r="B1850" t="s">
        <v>23</v>
      </c>
      <c r="C1850" s="3">
        <v>1</v>
      </c>
      <c r="D1850" s="5">
        <v>4</v>
      </c>
      <c r="E1850" s="5">
        <v>4</v>
      </c>
      <c r="F1850" t="s">
        <v>31</v>
      </c>
      <c r="G1850" t="s">
        <v>10</v>
      </c>
      <c r="H1850" s="4">
        <v>45260</v>
      </c>
      <c r="I1850" t="str">
        <f>TEXT(Cleaned__without_null_date4[[#This Row],[Cleaned Transaction Date]],"mmmm")</f>
        <v>November</v>
      </c>
      <c r="J1850" t="str">
        <f>TEXT(Cleaned__without_null_date4[[#This Row],[Cleaned Transaction Date]],"dddd")</f>
        <v>Thursday</v>
      </c>
      <c r="K1850" t="str">
        <f>IF(ISNUMBER(MATCH(Cleaned__without_null_date4[[#This Row],[Cleaned Transaction Date]],'Hari Libur'!$A$2:$A$13,0)),"Holiday",IF(WEEKDAY(Cleaned__without_null_date4[[#This Row],[Cleaned Transaction Date]],2)&gt;5,"Weekend","Weekday"))</f>
        <v>Weekday</v>
      </c>
    </row>
    <row r="1851" spans="1:11" x14ac:dyDescent="0.25">
      <c r="A1851" t="s">
        <v>1874</v>
      </c>
      <c r="B1851" t="s">
        <v>18</v>
      </c>
      <c r="C1851" s="3">
        <v>3</v>
      </c>
      <c r="D1851" s="5">
        <v>5</v>
      </c>
      <c r="E1851" s="5">
        <v>15</v>
      </c>
      <c r="F1851" t="s">
        <v>21</v>
      </c>
      <c r="G1851" t="s">
        <v>14</v>
      </c>
      <c r="H1851" s="4">
        <v>45007</v>
      </c>
      <c r="I1851" t="str">
        <f>TEXT(Cleaned__without_null_date4[[#This Row],[Cleaned Transaction Date]],"mmmm")</f>
        <v>March</v>
      </c>
      <c r="J1851" t="str">
        <f>TEXT(Cleaned__without_null_date4[[#This Row],[Cleaned Transaction Date]],"dddd")</f>
        <v>Wednesday</v>
      </c>
      <c r="K1851" t="str">
        <f>IF(ISNUMBER(MATCH(Cleaned__without_null_date4[[#This Row],[Cleaned Transaction Date]],'Hari Libur'!$A$2:$A$13,0)),"Holiday",IF(WEEKDAY(Cleaned__without_null_date4[[#This Row],[Cleaned Transaction Date]],2)&gt;5,"Weekend","Weekday"))</f>
        <v>Weekday</v>
      </c>
    </row>
    <row r="1852" spans="1:11" x14ac:dyDescent="0.25">
      <c r="A1852" t="s">
        <v>1875</v>
      </c>
      <c r="B1852" t="s">
        <v>28</v>
      </c>
      <c r="C1852" s="3">
        <v>2</v>
      </c>
      <c r="D1852" s="5">
        <v>4</v>
      </c>
      <c r="E1852" s="5">
        <v>8</v>
      </c>
      <c r="F1852" t="s">
        <v>19</v>
      </c>
      <c r="G1852" t="s">
        <v>24</v>
      </c>
      <c r="H1852" s="4">
        <v>44953</v>
      </c>
      <c r="I1852" t="str">
        <f>TEXT(Cleaned__without_null_date4[[#This Row],[Cleaned Transaction Date]],"mmmm")</f>
        <v>January</v>
      </c>
      <c r="J1852" t="str">
        <f>TEXT(Cleaned__without_null_date4[[#This Row],[Cleaned Transaction Date]],"dddd")</f>
        <v>Friday</v>
      </c>
      <c r="K1852" t="str">
        <f>IF(ISNUMBER(MATCH(Cleaned__without_null_date4[[#This Row],[Cleaned Transaction Date]],'Hari Libur'!$A$2:$A$13,0)),"Holiday",IF(WEEKDAY(Cleaned__without_null_date4[[#This Row],[Cleaned Transaction Date]],2)&gt;5,"Weekend","Weekday"))</f>
        <v>Weekday</v>
      </c>
    </row>
    <row r="1853" spans="1:11" x14ac:dyDescent="0.25">
      <c r="A1853" t="s">
        <v>1876</v>
      </c>
      <c r="B1853" t="s">
        <v>41</v>
      </c>
      <c r="C1853" s="3">
        <v>4</v>
      </c>
      <c r="D1853" s="5">
        <v>3</v>
      </c>
      <c r="E1853" s="5">
        <v>12</v>
      </c>
      <c r="F1853" t="s">
        <v>9</v>
      </c>
      <c r="G1853" t="s">
        <v>24</v>
      </c>
      <c r="H1853" s="4">
        <v>45221</v>
      </c>
      <c r="I1853" t="str">
        <f>TEXT(Cleaned__without_null_date4[[#This Row],[Cleaned Transaction Date]],"mmmm")</f>
        <v>October</v>
      </c>
      <c r="J1853" t="str">
        <f>TEXT(Cleaned__without_null_date4[[#This Row],[Cleaned Transaction Date]],"dddd")</f>
        <v>Sunday</v>
      </c>
      <c r="K1853" t="str">
        <f>IF(ISNUMBER(MATCH(Cleaned__without_null_date4[[#This Row],[Cleaned Transaction Date]],'Hari Libur'!$A$2:$A$13,0)),"Holiday",IF(WEEKDAY(Cleaned__without_null_date4[[#This Row],[Cleaned Transaction Date]],2)&gt;5,"Weekend","Weekday"))</f>
        <v>Weekend</v>
      </c>
    </row>
    <row r="1854" spans="1:11" x14ac:dyDescent="0.25">
      <c r="A1854" t="s">
        <v>1877</v>
      </c>
      <c r="B1854" t="s">
        <v>19</v>
      </c>
      <c r="C1854" s="3">
        <v>1</v>
      </c>
      <c r="D1854" s="5">
        <v>3</v>
      </c>
      <c r="E1854" s="5">
        <v>3</v>
      </c>
      <c r="F1854" t="s">
        <v>9</v>
      </c>
      <c r="G1854" t="s">
        <v>10</v>
      </c>
      <c r="H1854" s="4">
        <v>44975</v>
      </c>
      <c r="I1854" t="str">
        <f>TEXT(Cleaned__without_null_date4[[#This Row],[Cleaned Transaction Date]],"mmmm")</f>
        <v>February</v>
      </c>
      <c r="J1854" t="str">
        <f>TEXT(Cleaned__without_null_date4[[#This Row],[Cleaned Transaction Date]],"dddd")</f>
        <v>Saturday</v>
      </c>
      <c r="K1854" t="str">
        <f>IF(ISNUMBER(MATCH(Cleaned__without_null_date4[[#This Row],[Cleaned Transaction Date]],'Hari Libur'!$A$2:$A$13,0)),"Holiday",IF(WEEKDAY(Cleaned__without_null_date4[[#This Row],[Cleaned Transaction Date]],2)&gt;5,"Weekend","Weekday"))</f>
        <v>Weekend</v>
      </c>
    </row>
    <row r="1855" spans="1:11" x14ac:dyDescent="0.25">
      <c r="A1855" t="s">
        <v>1878</v>
      </c>
      <c r="B1855" t="s">
        <v>28</v>
      </c>
      <c r="C1855" s="3">
        <v>1</v>
      </c>
      <c r="D1855" s="5">
        <v>4</v>
      </c>
      <c r="E1855" s="5">
        <v>4</v>
      </c>
      <c r="F1855" t="s">
        <v>9</v>
      </c>
      <c r="G1855" t="s">
        <v>10</v>
      </c>
      <c r="H1855" s="4">
        <v>45070</v>
      </c>
      <c r="I1855" t="str">
        <f>TEXT(Cleaned__without_null_date4[[#This Row],[Cleaned Transaction Date]],"mmmm")</f>
        <v>May</v>
      </c>
      <c r="J1855" t="str">
        <f>TEXT(Cleaned__without_null_date4[[#This Row],[Cleaned Transaction Date]],"dddd")</f>
        <v>Wednesday</v>
      </c>
      <c r="K1855" t="str">
        <f>IF(ISNUMBER(MATCH(Cleaned__without_null_date4[[#This Row],[Cleaned Transaction Date]],'Hari Libur'!$A$2:$A$13,0)),"Holiday",IF(WEEKDAY(Cleaned__without_null_date4[[#This Row],[Cleaned Transaction Date]],2)&gt;5,"Weekend","Weekday"))</f>
        <v>Weekday</v>
      </c>
    </row>
    <row r="1856" spans="1:11" x14ac:dyDescent="0.25">
      <c r="A1856" t="s">
        <v>1879</v>
      </c>
      <c r="B1856" t="s">
        <v>41</v>
      </c>
      <c r="C1856" s="3">
        <v>4</v>
      </c>
      <c r="D1856" s="5">
        <v>3</v>
      </c>
      <c r="E1856" s="5">
        <v>12</v>
      </c>
      <c r="F1856" t="s">
        <v>9</v>
      </c>
      <c r="G1856" t="s">
        <v>24</v>
      </c>
      <c r="H1856" s="4">
        <v>45260</v>
      </c>
      <c r="I1856" t="str">
        <f>TEXT(Cleaned__without_null_date4[[#This Row],[Cleaned Transaction Date]],"mmmm")</f>
        <v>November</v>
      </c>
      <c r="J1856" t="str">
        <f>TEXT(Cleaned__without_null_date4[[#This Row],[Cleaned Transaction Date]],"dddd")</f>
        <v>Thursday</v>
      </c>
      <c r="K1856" t="str">
        <f>IF(ISNUMBER(MATCH(Cleaned__without_null_date4[[#This Row],[Cleaned Transaction Date]],'Hari Libur'!$A$2:$A$13,0)),"Holiday",IF(WEEKDAY(Cleaned__without_null_date4[[#This Row],[Cleaned Transaction Date]],2)&gt;5,"Weekend","Weekday"))</f>
        <v>Weekday</v>
      </c>
    </row>
    <row r="1857" spans="1:11" x14ac:dyDescent="0.25">
      <c r="A1857" t="s">
        <v>1880</v>
      </c>
      <c r="B1857" t="s">
        <v>26</v>
      </c>
      <c r="C1857" s="3">
        <v>3</v>
      </c>
      <c r="D1857" s="5">
        <v>4</v>
      </c>
      <c r="E1857" s="5">
        <v>12</v>
      </c>
      <c r="F1857" t="s">
        <v>21</v>
      </c>
      <c r="G1857" t="s">
        <v>14</v>
      </c>
      <c r="H1857" s="4">
        <v>45069</v>
      </c>
      <c r="I1857" t="str">
        <f>TEXT(Cleaned__without_null_date4[[#This Row],[Cleaned Transaction Date]],"mmmm")</f>
        <v>May</v>
      </c>
      <c r="J1857" t="str">
        <f>TEXT(Cleaned__without_null_date4[[#This Row],[Cleaned Transaction Date]],"dddd")</f>
        <v>Tuesday</v>
      </c>
      <c r="K1857" t="str">
        <f>IF(ISNUMBER(MATCH(Cleaned__without_null_date4[[#This Row],[Cleaned Transaction Date]],'Hari Libur'!$A$2:$A$13,0)),"Holiday",IF(WEEKDAY(Cleaned__without_null_date4[[#This Row],[Cleaned Transaction Date]],2)&gt;5,"Weekend","Weekday"))</f>
        <v>Weekday</v>
      </c>
    </row>
    <row r="1858" spans="1:11" x14ac:dyDescent="0.25">
      <c r="A1858" t="s">
        <v>1881</v>
      </c>
      <c r="B1858" t="s">
        <v>41</v>
      </c>
      <c r="C1858" s="3">
        <v>3</v>
      </c>
      <c r="D1858" s="5">
        <v>3</v>
      </c>
      <c r="E1858" s="5">
        <v>9</v>
      </c>
      <c r="F1858" t="s">
        <v>9</v>
      </c>
      <c r="G1858" t="s">
        <v>19</v>
      </c>
      <c r="H1858" s="4">
        <v>45237</v>
      </c>
      <c r="I1858" t="str">
        <f>TEXT(Cleaned__without_null_date4[[#This Row],[Cleaned Transaction Date]],"mmmm")</f>
        <v>November</v>
      </c>
      <c r="J1858" t="str">
        <f>TEXT(Cleaned__without_null_date4[[#This Row],[Cleaned Transaction Date]],"dddd")</f>
        <v>Tuesday</v>
      </c>
      <c r="K1858" t="str">
        <f>IF(ISNUMBER(MATCH(Cleaned__without_null_date4[[#This Row],[Cleaned Transaction Date]],'Hari Libur'!$A$2:$A$13,0)),"Holiday",IF(WEEKDAY(Cleaned__without_null_date4[[#This Row],[Cleaned Transaction Date]],2)&gt;5,"Weekend","Weekday"))</f>
        <v>Weekday</v>
      </c>
    </row>
    <row r="1859" spans="1:11" x14ac:dyDescent="0.25">
      <c r="A1859" t="s">
        <v>1882</v>
      </c>
      <c r="B1859" t="s">
        <v>41</v>
      </c>
      <c r="C1859" s="3">
        <v>5</v>
      </c>
      <c r="D1859" s="5">
        <v>3</v>
      </c>
      <c r="E1859" s="5">
        <v>15</v>
      </c>
      <c r="F1859" t="s">
        <v>31</v>
      </c>
      <c r="G1859" t="s">
        <v>14</v>
      </c>
      <c r="H1859" s="4">
        <v>45017</v>
      </c>
      <c r="I1859" t="str">
        <f>TEXT(Cleaned__without_null_date4[[#This Row],[Cleaned Transaction Date]],"mmmm")</f>
        <v>April</v>
      </c>
      <c r="J1859" t="str">
        <f>TEXT(Cleaned__without_null_date4[[#This Row],[Cleaned Transaction Date]],"dddd")</f>
        <v>Saturday</v>
      </c>
      <c r="K1859" t="str">
        <f>IF(ISNUMBER(MATCH(Cleaned__without_null_date4[[#This Row],[Cleaned Transaction Date]],'Hari Libur'!$A$2:$A$13,0)),"Holiday",IF(WEEKDAY(Cleaned__without_null_date4[[#This Row],[Cleaned Transaction Date]],2)&gt;5,"Weekend","Weekday"))</f>
        <v>Weekend</v>
      </c>
    </row>
    <row r="1860" spans="1:11" x14ac:dyDescent="0.25">
      <c r="A1860" t="s">
        <v>1883</v>
      </c>
      <c r="B1860" t="s">
        <v>23</v>
      </c>
      <c r="C1860" s="3">
        <v>3</v>
      </c>
      <c r="D1860" s="5">
        <v>4</v>
      </c>
      <c r="E1860" s="5">
        <v>12</v>
      </c>
      <c r="F1860" t="s">
        <v>21</v>
      </c>
      <c r="G1860" t="s">
        <v>10</v>
      </c>
      <c r="H1860" s="4">
        <v>45101</v>
      </c>
      <c r="I1860" t="str">
        <f>TEXT(Cleaned__without_null_date4[[#This Row],[Cleaned Transaction Date]],"mmmm")</f>
        <v>June</v>
      </c>
      <c r="J1860" t="str">
        <f>TEXT(Cleaned__without_null_date4[[#This Row],[Cleaned Transaction Date]],"dddd")</f>
        <v>Saturday</v>
      </c>
      <c r="K1860" t="str">
        <f>IF(ISNUMBER(MATCH(Cleaned__without_null_date4[[#This Row],[Cleaned Transaction Date]],'Hari Libur'!$A$2:$A$13,0)),"Holiday",IF(WEEKDAY(Cleaned__without_null_date4[[#This Row],[Cleaned Transaction Date]],2)&gt;5,"Weekend","Weekday"))</f>
        <v>Weekend</v>
      </c>
    </row>
    <row r="1861" spans="1:11" x14ac:dyDescent="0.25">
      <c r="A1861" t="s">
        <v>1884</v>
      </c>
      <c r="B1861" t="s">
        <v>23</v>
      </c>
      <c r="C1861" s="3">
        <v>5</v>
      </c>
      <c r="D1861" s="5">
        <v>4</v>
      </c>
      <c r="E1861" s="5">
        <v>20</v>
      </c>
      <c r="F1861" t="s">
        <v>31</v>
      </c>
      <c r="G1861" t="s">
        <v>24</v>
      </c>
      <c r="H1861" s="4">
        <v>45225</v>
      </c>
      <c r="I1861" t="str">
        <f>TEXT(Cleaned__without_null_date4[[#This Row],[Cleaned Transaction Date]],"mmmm")</f>
        <v>October</v>
      </c>
      <c r="J1861" t="str">
        <f>TEXT(Cleaned__without_null_date4[[#This Row],[Cleaned Transaction Date]],"dddd")</f>
        <v>Thursday</v>
      </c>
      <c r="K1861" t="str">
        <f>IF(ISNUMBER(MATCH(Cleaned__without_null_date4[[#This Row],[Cleaned Transaction Date]],'Hari Libur'!$A$2:$A$13,0)),"Holiday",IF(WEEKDAY(Cleaned__without_null_date4[[#This Row],[Cleaned Transaction Date]],2)&gt;5,"Weekend","Weekday"))</f>
        <v>Weekday</v>
      </c>
    </row>
    <row r="1862" spans="1:11" x14ac:dyDescent="0.25">
      <c r="A1862" t="s">
        <v>1885</v>
      </c>
      <c r="B1862" t="s">
        <v>12</v>
      </c>
      <c r="C1862" s="3">
        <v>5</v>
      </c>
      <c r="D1862" s="5">
        <v>3</v>
      </c>
      <c r="E1862" s="5">
        <v>15</v>
      </c>
      <c r="F1862" t="s">
        <v>21</v>
      </c>
      <c r="G1862" t="s">
        <v>10</v>
      </c>
      <c r="H1862" s="4">
        <v>45246</v>
      </c>
      <c r="I1862" t="str">
        <f>TEXT(Cleaned__without_null_date4[[#This Row],[Cleaned Transaction Date]],"mmmm")</f>
        <v>November</v>
      </c>
      <c r="J1862" t="str">
        <f>TEXT(Cleaned__without_null_date4[[#This Row],[Cleaned Transaction Date]],"dddd")</f>
        <v>Thursday</v>
      </c>
      <c r="K1862" t="str">
        <f>IF(ISNUMBER(MATCH(Cleaned__without_null_date4[[#This Row],[Cleaned Transaction Date]],'Hari Libur'!$A$2:$A$13,0)),"Holiday",IF(WEEKDAY(Cleaned__without_null_date4[[#This Row],[Cleaned Transaction Date]],2)&gt;5,"Weekend","Weekday"))</f>
        <v>Weekday</v>
      </c>
    </row>
    <row r="1863" spans="1:11" x14ac:dyDescent="0.25">
      <c r="A1863" t="s">
        <v>1886</v>
      </c>
      <c r="B1863" t="s">
        <v>18</v>
      </c>
      <c r="C1863" s="3">
        <v>4</v>
      </c>
      <c r="D1863" s="5">
        <v>5</v>
      </c>
      <c r="E1863" s="5">
        <v>20</v>
      </c>
      <c r="F1863" t="s">
        <v>13</v>
      </c>
      <c r="G1863" t="s">
        <v>24</v>
      </c>
      <c r="H1863" s="4">
        <v>45280</v>
      </c>
      <c r="I1863" t="str">
        <f>TEXT(Cleaned__without_null_date4[[#This Row],[Cleaned Transaction Date]],"mmmm")</f>
        <v>December</v>
      </c>
      <c r="J1863" t="str">
        <f>TEXT(Cleaned__without_null_date4[[#This Row],[Cleaned Transaction Date]],"dddd")</f>
        <v>Wednesday</v>
      </c>
      <c r="K1863" t="str">
        <f>IF(ISNUMBER(MATCH(Cleaned__without_null_date4[[#This Row],[Cleaned Transaction Date]],'Hari Libur'!$A$2:$A$13,0)),"Holiday",IF(WEEKDAY(Cleaned__without_null_date4[[#This Row],[Cleaned Transaction Date]],2)&gt;5,"Weekend","Weekday"))</f>
        <v>Weekday</v>
      </c>
    </row>
    <row r="1864" spans="1:11" x14ac:dyDescent="0.25">
      <c r="A1864" t="s">
        <v>1887</v>
      </c>
      <c r="B1864" t="s">
        <v>16</v>
      </c>
      <c r="C1864" s="3">
        <v>4</v>
      </c>
      <c r="D1864" s="5">
        <v>1</v>
      </c>
      <c r="E1864" s="5">
        <v>4</v>
      </c>
      <c r="F1864" t="s">
        <v>21</v>
      </c>
      <c r="G1864" t="s">
        <v>14</v>
      </c>
      <c r="H1864" s="4">
        <v>45104</v>
      </c>
      <c r="I1864" t="str">
        <f>TEXT(Cleaned__without_null_date4[[#This Row],[Cleaned Transaction Date]],"mmmm")</f>
        <v>June</v>
      </c>
      <c r="J1864" t="str">
        <f>TEXT(Cleaned__without_null_date4[[#This Row],[Cleaned Transaction Date]],"dddd")</f>
        <v>Tuesday</v>
      </c>
      <c r="K1864" t="str">
        <f>IF(ISNUMBER(MATCH(Cleaned__without_null_date4[[#This Row],[Cleaned Transaction Date]],'Hari Libur'!$A$2:$A$13,0)),"Holiday",IF(WEEKDAY(Cleaned__without_null_date4[[#This Row],[Cleaned Transaction Date]],2)&gt;5,"Weekend","Weekday"))</f>
        <v>Weekday</v>
      </c>
    </row>
    <row r="1865" spans="1:11" x14ac:dyDescent="0.25">
      <c r="A1865" t="s">
        <v>1888</v>
      </c>
      <c r="B1865" t="s">
        <v>16</v>
      </c>
      <c r="C1865" s="3">
        <v>3</v>
      </c>
      <c r="D1865" s="5">
        <v>1</v>
      </c>
      <c r="E1865" s="5">
        <v>3</v>
      </c>
      <c r="F1865" t="s">
        <v>13</v>
      </c>
      <c r="G1865" t="s">
        <v>26</v>
      </c>
      <c r="H1865" s="4">
        <v>45165</v>
      </c>
      <c r="I1865" t="str">
        <f>TEXT(Cleaned__without_null_date4[[#This Row],[Cleaned Transaction Date]],"mmmm")</f>
        <v>August</v>
      </c>
      <c r="J1865" t="str">
        <f>TEXT(Cleaned__without_null_date4[[#This Row],[Cleaned Transaction Date]],"dddd")</f>
        <v>Sunday</v>
      </c>
      <c r="K1865" t="str">
        <f>IF(ISNUMBER(MATCH(Cleaned__without_null_date4[[#This Row],[Cleaned Transaction Date]],'Hari Libur'!$A$2:$A$13,0)),"Holiday",IF(WEEKDAY(Cleaned__without_null_date4[[#This Row],[Cleaned Transaction Date]],2)&gt;5,"Weekend","Weekday"))</f>
        <v>Weekend</v>
      </c>
    </row>
    <row r="1866" spans="1:11" x14ac:dyDescent="0.25">
      <c r="A1866" t="s">
        <v>1889</v>
      </c>
      <c r="B1866" t="s">
        <v>37</v>
      </c>
      <c r="C1866" s="3">
        <v>2</v>
      </c>
      <c r="D1866" s="5">
        <v>1.5</v>
      </c>
      <c r="E1866" s="5">
        <v>3</v>
      </c>
      <c r="F1866" t="s">
        <v>31</v>
      </c>
      <c r="G1866" t="s">
        <v>24</v>
      </c>
      <c r="H1866" s="4">
        <v>45105</v>
      </c>
      <c r="I1866" t="str">
        <f>TEXT(Cleaned__without_null_date4[[#This Row],[Cleaned Transaction Date]],"mmmm")</f>
        <v>June</v>
      </c>
      <c r="J1866" t="str">
        <f>TEXT(Cleaned__without_null_date4[[#This Row],[Cleaned Transaction Date]],"dddd")</f>
        <v>Wednesday</v>
      </c>
      <c r="K1866" t="str">
        <f>IF(ISNUMBER(MATCH(Cleaned__without_null_date4[[#This Row],[Cleaned Transaction Date]],'Hari Libur'!$A$2:$A$13,0)),"Holiday",IF(WEEKDAY(Cleaned__without_null_date4[[#This Row],[Cleaned Transaction Date]],2)&gt;5,"Weekend","Weekday"))</f>
        <v>Weekday</v>
      </c>
    </row>
    <row r="1867" spans="1:11" x14ac:dyDescent="0.25">
      <c r="A1867" t="s">
        <v>1890</v>
      </c>
      <c r="B1867" t="s">
        <v>41</v>
      </c>
      <c r="C1867" s="3">
        <v>4</v>
      </c>
      <c r="D1867" s="5">
        <v>3</v>
      </c>
      <c r="E1867" s="5">
        <v>12</v>
      </c>
      <c r="F1867" t="s">
        <v>9</v>
      </c>
      <c r="G1867" t="s">
        <v>24</v>
      </c>
      <c r="H1867" s="4">
        <v>45282</v>
      </c>
      <c r="I1867" t="str">
        <f>TEXT(Cleaned__without_null_date4[[#This Row],[Cleaned Transaction Date]],"mmmm")</f>
        <v>December</v>
      </c>
      <c r="J1867" t="str">
        <f>TEXT(Cleaned__without_null_date4[[#This Row],[Cleaned Transaction Date]],"dddd")</f>
        <v>Friday</v>
      </c>
      <c r="K1867" t="str">
        <f>IF(ISNUMBER(MATCH(Cleaned__without_null_date4[[#This Row],[Cleaned Transaction Date]],'Hari Libur'!$A$2:$A$13,0)),"Holiday",IF(WEEKDAY(Cleaned__without_null_date4[[#This Row],[Cleaned Transaction Date]],2)&gt;5,"Weekend","Weekday"))</f>
        <v>Weekday</v>
      </c>
    </row>
    <row r="1868" spans="1:11" x14ac:dyDescent="0.25">
      <c r="A1868" t="s">
        <v>1891</v>
      </c>
      <c r="B1868" t="s">
        <v>41</v>
      </c>
      <c r="C1868" s="3">
        <v>4</v>
      </c>
      <c r="D1868" s="5">
        <v>3</v>
      </c>
      <c r="E1868" s="5">
        <v>12</v>
      </c>
      <c r="F1868" t="s">
        <v>9</v>
      </c>
      <c r="G1868" t="s">
        <v>10</v>
      </c>
      <c r="H1868" s="4">
        <v>45263</v>
      </c>
      <c r="I1868" t="str">
        <f>TEXT(Cleaned__without_null_date4[[#This Row],[Cleaned Transaction Date]],"mmmm")</f>
        <v>December</v>
      </c>
      <c r="J1868" t="str">
        <f>TEXT(Cleaned__without_null_date4[[#This Row],[Cleaned Transaction Date]],"dddd")</f>
        <v>Sunday</v>
      </c>
      <c r="K1868" t="str">
        <f>IF(ISNUMBER(MATCH(Cleaned__without_null_date4[[#This Row],[Cleaned Transaction Date]],'Hari Libur'!$A$2:$A$13,0)),"Holiday",IF(WEEKDAY(Cleaned__without_null_date4[[#This Row],[Cleaned Transaction Date]],2)&gt;5,"Weekend","Weekday"))</f>
        <v>Weekend</v>
      </c>
    </row>
    <row r="1869" spans="1:11" x14ac:dyDescent="0.25">
      <c r="A1869" t="s">
        <v>1892</v>
      </c>
      <c r="B1869" t="s">
        <v>23</v>
      </c>
      <c r="C1869" s="3">
        <v>3</v>
      </c>
      <c r="D1869" s="5">
        <v>4</v>
      </c>
      <c r="E1869" s="5">
        <v>12</v>
      </c>
      <c r="F1869" t="s">
        <v>31</v>
      </c>
      <c r="G1869" t="s">
        <v>24</v>
      </c>
      <c r="H1869" s="4">
        <v>45036</v>
      </c>
      <c r="I1869" t="str">
        <f>TEXT(Cleaned__without_null_date4[[#This Row],[Cleaned Transaction Date]],"mmmm")</f>
        <v>April</v>
      </c>
      <c r="J1869" t="str">
        <f>TEXT(Cleaned__without_null_date4[[#This Row],[Cleaned Transaction Date]],"dddd")</f>
        <v>Thursday</v>
      </c>
      <c r="K1869" t="str">
        <f>IF(ISNUMBER(MATCH(Cleaned__without_null_date4[[#This Row],[Cleaned Transaction Date]],'Hari Libur'!$A$2:$A$13,0)),"Holiday",IF(WEEKDAY(Cleaned__without_null_date4[[#This Row],[Cleaned Transaction Date]],2)&gt;5,"Weekend","Weekday"))</f>
        <v>Weekday</v>
      </c>
    </row>
    <row r="1870" spans="1:11" x14ac:dyDescent="0.25">
      <c r="A1870" t="s">
        <v>1893</v>
      </c>
      <c r="B1870" t="s">
        <v>8</v>
      </c>
      <c r="C1870" s="3">
        <v>3</v>
      </c>
      <c r="D1870" s="5">
        <v>2</v>
      </c>
      <c r="E1870" s="5">
        <v>6</v>
      </c>
      <c r="F1870" t="s">
        <v>9</v>
      </c>
      <c r="G1870" t="s">
        <v>24</v>
      </c>
      <c r="H1870" s="4">
        <v>45129</v>
      </c>
      <c r="I1870" t="str">
        <f>TEXT(Cleaned__without_null_date4[[#This Row],[Cleaned Transaction Date]],"mmmm")</f>
        <v>July</v>
      </c>
      <c r="J1870" t="str">
        <f>TEXT(Cleaned__without_null_date4[[#This Row],[Cleaned Transaction Date]],"dddd")</f>
        <v>Saturday</v>
      </c>
      <c r="K1870" t="str">
        <f>IF(ISNUMBER(MATCH(Cleaned__without_null_date4[[#This Row],[Cleaned Transaction Date]],'Hari Libur'!$A$2:$A$13,0)),"Holiday",IF(WEEKDAY(Cleaned__without_null_date4[[#This Row],[Cleaned Transaction Date]],2)&gt;5,"Weekend","Weekday"))</f>
        <v>Weekend</v>
      </c>
    </row>
    <row r="1871" spans="1:11" x14ac:dyDescent="0.25">
      <c r="A1871" t="s">
        <v>1894</v>
      </c>
      <c r="B1871" t="s">
        <v>23</v>
      </c>
      <c r="C1871" s="3">
        <v>3</v>
      </c>
      <c r="D1871" s="5">
        <v>4</v>
      </c>
      <c r="E1871" s="5">
        <v>12</v>
      </c>
      <c r="F1871" t="s">
        <v>31</v>
      </c>
      <c r="G1871" t="s">
        <v>10</v>
      </c>
      <c r="H1871" s="4">
        <v>45063</v>
      </c>
      <c r="I1871" t="str">
        <f>TEXT(Cleaned__without_null_date4[[#This Row],[Cleaned Transaction Date]],"mmmm")</f>
        <v>May</v>
      </c>
      <c r="J1871" t="str">
        <f>TEXT(Cleaned__without_null_date4[[#This Row],[Cleaned Transaction Date]],"dddd")</f>
        <v>Wednesday</v>
      </c>
      <c r="K1871" t="str">
        <f>IF(ISNUMBER(MATCH(Cleaned__without_null_date4[[#This Row],[Cleaned Transaction Date]],'Hari Libur'!$A$2:$A$13,0)),"Holiday",IF(WEEKDAY(Cleaned__without_null_date4[[#This Row],[Cleaned Transaction Date]],2)&gt;5,"Weekend","Weekday"))</f>
        <v>Weekday</v>
      </c>
    </row>
    <row r="1872" spans="1:11" x14ac:dyDescent="0.25">
      <c r="A1872" t="s">
        <v>1895</v>
      </c>
      <c r="B1872" t="s">
        <v>8</v>
      </c>
      <c r="C1872" s="3">
        <v>1</v>
      </c>
      <c r="D1872" s="5">
        <v>2</v>
      </c>
      <c r="E1872" s="5">
        <v>2</v>
      </c>
      <c r="F1872" t="s">
        <v>21</v>
      </c>
      <c r="G1872" t="s">
        <v>24</v>
      </c>
      <c r="H1872" s="4">
        <v>45121</v>
      </c>
      <c r="I1872" t="str">
        <f>TEXT(Cleaned__without_null_date4[[#This Row],[Cleaned Transaction Date]],"mmmm")</f>
        <v>July</v>
      </c>
      <c r="J1872" t="str">
        <f>TEXT(Cleaned__without_null_date4[[#This Row],[Cleaned Transaction Date]],"dddd")</f>
        <v>Friday</v>
      </c>
      <c r="K1872" t="str">
        <f>IF(ISNUMBER(MATCH(Cleaned__without_null_date4[[#This Row],[Cleaned Transaction Date]],'Hari Libur'!$A$2:$A$13,0)),"Holiday",IF(WEEKDAY(Cleaned__without_null_date4[[#This Row],[Cleaned Transaction Date]],2)&gt;5,"Weekend","Weekday"))</f>
        <v>Weekday</v>
      </c>
    </row>
    <row r="1873" spans="1:11" x14ac:dyDescent="0.25">
      <c r="A1873" t="s">
        <v>1896</v>
      </c>
      <c r="B1873" t="s">
        <v>8</v>
      </c>
      <c r="C1873" s="3">
        <v>3</v>
      </c>
      <c r="D1873" s="5">
        <v>2</v>
      </c>
      <c r="E1873" s="5">
        <v>6</v>
      </c>
      <c r="F1873" t="s">
        <v>21</v>
      </c>
      <c r="G1873" t="s">
        <v>14</v>
      </c>
      <c r="H1873" s="4">
        <v>45100</v>
      </c>
      <c r="I1873" t="str">
        <f>TEXT(Cleaned__without_null_date4[[#This Row],[Cleaned Transaction Date]],"mmmm")</f>
        <v>June</v>
      </c>
      <c r="J1873" t="str">
        <f>TEXT(Cleaned__without_null_date4[[#This Row],[Cleaned Transaction Date]],"dddd")</f>
        <v>Friday</v>
      </c>
      <c r="K1873" t="str">
        <f>IF(ISNUMBER(MATCH(Cleaned__without_null_date4[[#This Row],[Cleaned Transaction Date]],'Hari Libur'!$A$2:$A$13,0)),"Holiday",IF(WEEKDAY(Cleaned__without_null_date4[[#This Row],[Cleaned Transaction Date]],2)&gt;5,"Weekend","Weekday"))</f>
        <v>Weekday</v>
      </c>
    </row>
    <row r="1874" spans="1:11" x14ac:dyDescent="0.25">
      <c r="A1874" t="s">
        <v>1897</v>
      </c>
      <c r="B1874" t="s">
        <v>18</v>
      </c>
      <c r="C1874" s="3">
        <v>4</v>
      </c>
      <c r="D1874" s="5">
        <v>5</v>
      </c>
      <c r="E1874" s="5">
        <v>20</v>
      </c>
      <c r="F1874" t="s">
        <v>26</v>
      </c>
      <c r="G1874" t="s">
        <v>10</v>
      </c>
      <c r="H1874" s="4">
        <v>45096</v>
      </c>
      <c r="I1874" t="str">
        <f>TEXT(Cleaned__without_null_date4[[#This Row],[Cleaned Transaction Date]],"mmmm")</f>
        <v>June</v>
      </c>
      <c r="J1874" t="str">
        <f>TEXT(Cleaned__without_null_date4[[#This Row],[Cleaned Transaction Date]],"dddd")</f>
        <v>Monday</v>
      </c>
      <c r="K1874" t="str">
        <f>IF(ISNUMBER(MATCH(Cleaned__without_null_date4[[#This Row],[Cleaned Transaction Date]],'Hari Libur'!$A$2:$A$13,0)),"Holiday",IF(WEEKDAY(Cleaned__without_null_date4[[#This Row],[Cleaned Transaction Date]],2)&gt;5,"Weekend","Weekday"))</f>
        <v>Holiday</v>
      </c>
    </row>
    <row r="1875" spans="1:11" x14ac:dyDescent="0.25">
      <c r="A1875" t="s">
        <v>1898</v>
      </c>
      <c r="B1875" t="s">
        <v>37</v>
      </c>
      <c r="C1875" s="3">
        <v>2</v>
      </c>
      <c r="D1875" s="5">
        <v>1.5</v>
      </c>
      <c r="E1875" s="5">
        <v>3</v>
      </c>
      <c r="F1875" t="s">
        <v>13</v>
      </c>
      <c r="G1875" t="s">
        <v>19</v>
      </c>
      <c r="H1875" s="4">
        <v>44946</v>
      </c>
      <c r="I1875" t="str">
        <f>TEXT(Cleaned__without_null_date4[[#This Row],[Cleaned Transaction Date]],"mmmm")</f>
        <v>January</v>
      </c>
      <c r="J1875" t="str">
        <f>TEXT(Cleaned__without_null_date4[[#This Row],[Cleaned Transaction Date]],"dddd")</f>
        <v>Friday</v>
      </c>
      <c r="K1875" t="str">
        <f>IF(ISNUMBER(MATCH(Cleaned__without_null_date4[[#This Row],[Cleaned Transaction Date]],'Hari Libur'!$A$2:$A$13,0)),"Holiday",IF(WEEKDAY(Cleaned__without_null_date4[[#This Row],[Cleaned Transaction Date]],2)&gt;5,"Weekend","Weekday"))</f>
        <v>Weekday</v>
      </c>
    </row>
    <row r="1876" spans="1:11" x14ac:dyDescent="0.25">
      <c r="A1876" t="s">
        <v>1899</v>
      </c>
      <c r="B1876" t="s">
        <v>8</v>
      </c>
      <c r="C1876" s="3">
        <v>5</v>
      </c>
      <c r="D1876" s="5">
        <v>2</v>
      </c>
      <c r="E1876" s="5">
        <v>10</v>
      </c>
      <c r="F1876" t="s">
        <v>31</v>
      </c>
      <c r="G1876" t="s">
        <v>24</v>
      </c>
      <c r="H1876" s="4">
        <v>45266</v>
      </c>
      <c r="I1876" t="str">
        <f>TEXT(Cleaned__without_null_date4[[#This Row],[Cleaned Transaction Date]],"mmmm")</f>
        <v>December</v>
      </c>
      <c r="J1876" t="str">
        <f>TEXT(Cleaned__without_null_date4[[#This Row],[Cleaned Transaction Date]],"dddd")</f>
        <v>Wednesday</v>
      </c>
      <c r="K1876" t="str">
        <f>IF(ISNUMBER(MATCH(Cleaned__without_null_date4[[#This Row],[Cleaned Transaction Date]],'Hari Libur'!$A$2:$A$13,0)),"Holiday",IF(WEEKDAY(Cleaned__without_null_date4[[#This Row],[Cleaned Transaction Date]],2)&gt;5,"Weekend","Weekday"))</f>
        <v>Weekday</v>
      </c>
    </row>
    <row r="1877" spans="1:11" x14ac:dyDescent="0.25">
      <c r="A1877" t="s">
        <v>1900</v>
      </c>
      <c r="B1877" t="s">
        <v>8</v>
      </c>
      <c r="C1877" s="3">
        <v>5</v>
      </c>
      <c r="D1877" s="5">
        <v>2</v>
      </c>
      <c r="E1877" s="5">
        <v>10</v>
      </c>
      <c r="F1877" t="s">
        <v>21</v>
      </c>
      <c r="G1877" t="s">
        <v>10</v>
      </c>
      <c r="H1877" s="4">
        <v>44932</v>
      </c>
      <c r="I1877" t="str">
        <f>TEXT(Cleaned__without_null_date4[[#This Row],[Cleaned Transaction Date]],"mmmm")</f>
        <v>January</v>
      </c>
      <c r="J1877" t="str">
        <f>TEXT(Cleaned__without_null_date4[[#This Row],[Cleaned Transaction Date]],"dddd")</f>
        <v>Friday</v>
      </c>
      <c r="K1877" t="str">
        <f>IF(ISNUMBER(MATCH(Cleaned__without_null_date4[[#This Row],[Cleaned Transaction Date]],'Hari Libur'!$A$2:$A$13,0)),"Holiday",IF(WEEKDAY(Cleaned__without_null_date4[[#This Row],[Cleaned Transaction Date]],2)&gt;5,"Weekend","Weekday"))</f>
        <v>Weekday</v>
      </c>
    </row>
    <row r="1878" spans="1:11" x14ac:dyDescent="0.25">
      <c r="A1878" t="s">
        <v>1901</v>
      </c>
      <c r="B1878" t="s">
        <v>12</v>
      </c>
      <c r="C1878" s="3">
        <v>2</v>
      </c>
      <c r="D1878" s="5">
        <v>3</v>
      </c>
      <c r="E1878" s="5">
        <v>6</v>
      </c>
      <c r="F1878" t="s">
        <v>31</v>
      </c>
      <c r="G1878" t="s">
        <v>14</v>
      </c>
      <c r="H1878" s="4">
        <v>45113</v>
      </c>
      <c r="I1878" t="str">
        <f>TEXT(Cleaned__without_null_date4[[#This Row],[Cleaned Transaction Date]],"mmmm")</f>
        <v>July</v>
      </c>
      <c r="J1878" t="str">
        <f>TEXT(Cleaned__without_null_date4[[#This Row],[Cleaned Transaction Date]],"dddd")</f>
        <v>Thursday</v>
      </c>
      <c r="K1878" t="str">
        <f>IF(ISNUMBER(MATCH(Cleaned__without_null_date4[[#This Row],[Cleaned Transaction Date]],'Hari Libur'!$A$2:$A$13,0)),"Holiday",IF(WEEKDAY(Cleaned__without_null_date4[[#This Row],[Cleaned Transaction Date]],2)&gt;5,"Weekend","Weekday"))</f>
        <v>Weekday</v>
      </c>
    </row>
    <row r="1879" spans="1:11" x14ac:dyDescent="0.25">
      <c r="A1879" t="s">
        <v>1902</v>
      </c>
      <c r="B1879" t="s">
        <v>8</v>
      </c>
      <c r="C1879" s="3">
        <v>3</v>
      </c>
      <c r="D1879" s="5">
        <v>2</v>
      </c>
      <c r="E1879" s="5">
        <v>6</v>
      </c>
      <c r="F1879" t="s">
        <v>13</v>
      </c>
      <c r="G1879" t="s">
        <v>26</v>
      </c>
      <c r="H1879" s="4">
        <v>45151</v>
      </c>
      <c r="I1879" t="str">
        <f>TEXT(Cleaned__without_null_date4[[#This Row],[Cleaned Transaction Date]],"mmmm")</f>
        <v>August</v>
      </c>
      <c r="J1879" t="str">
        <f>TEXT(Cleaned__without_null_date4[[#This Row],[Cleaned Transaction Date]],"dddd")</f>
        <v>Sunday</v>
      </c>
      <c r="K1879" t="str">
        <f>IF(ISNUMBER(MATCH(Cleaned__without_null_date4[[#This Row],[Cleaned Transaction Date]],'Hari Libur'!$A$2:$A$13,0)),"Holiday",IF(WEEKDAY(Cleaned__without_null_date4[[#This Row],[Cleaned Transaction Date]],2)&gt;5,"Weekend","Weekday"))</f>
        <v>Weekend</v>
      </c>
    </row>
    <row r="1880" spans="1:11" x14ac:dyDescent="0.25">
      <c r="A1880" t="s">
        <v>1903</v>
      </c>
      <c r="B1880" t="s">
        <v>23</v>
      </c>
      <c r="C1880" s="3">
        <v>1</v>
      </c>
      <c r="D1880" s="5">
        <v>4</v>
      </c>
      <c r="E1880" s="5">
        <v>4</v>
      </c>
      <c r="F1880" t="s">
        <v>26</v>
      </c>
      <c r="G1880" t="s">
        <v>10</v>
      </c>
      <c r="H1880" s="4">
        <v>44931</v>
      </c>
      <c r="I1880" t="str">
        <f>TEXT(Cleaned__without_null_date4[[#This Row],[Cleaned Transaction Date]],"mmmm")</f>
        <v>January</v>
      </c>
      <c r="J1880" t="str">
        <f>TEXT(Cleaned__without_null_date4[[#This Row],[Cleaned Transaction Date]],"dddd")</f>
        <v>Thursday</v>
      </c>
      <c r="K1880" t="str">
        <f>IF(ISNUMBER(MATCH(Cleaned__without_null_date4[[#This Row],[Cleaned Transaction Date]],'Hari Libur'!$A$2:$A$13,0)),"Holiday",IF(WEEKDAY(Cleaned__without_null_date4[[#This Row],[Cleaned Transaction Date]],2)&gt;5,"Weekend","Weekday"))</f>
        <v>Weekday</v>
      </c>
    </row>
    <row r="1881" spans="1:11" x14ac:dyDescent="0.25">
      <c r="A1881" t="s">
        <v>1904</v>
      </c>
      <c r="B1881" t="s">
        <v>16</v>
      </c>
      <c r="C1881" s="3">
        <v>1</v>
      </c>
      <c r="D1881" s="5">
        <v>1</v>
      </c>
      <c r="E1881" s="5">
        <v>1</v>
      </c>
      <c r="F1881" t="s">
        <v>9</v>
      </c>
      <c r="G1881" t="s">
        <v>10</v>
      </c>
      <c r="H1881" s="4">
        <v>45133</v>
      </c>
      <c r="I1881" t="str">
        <f>TEXT(Cleaned__without_null_date4[[#This Row],[Cleaned Transaction Date]],"mmmm")</f>
        <v>July</v>
      </c>
      <c r="J1881" t="str">
        <f>TEXT(Cleaned__without_null_date4[[#This Row],[Cleaned Transaction Date]],"dddd")</f>
        <v>Wednesday</v>
      </c>
      <c r="K1881" t="str">
        <f>IF(ISNUMBER(MATCH(Cleaned__without_null_date4[[#This Row],[Cleaned Transaction Date]],'Hari Libur'!$A$2:$A$13,0)),"Holiday",IF(WEEKDAY(Cleaned__without_null_date4[[#This Row],[Cleaned Transaction Date]],2)&gt;5,"Weekend","Weekday"))</f>
        <v>Weekday</v>
      </c>
    </row>
    <row r="1882" spans="1:11" x14ac:dyDescent="0.25">
      <c r="A1882" t="s">
        <v>1905</v>
      </c>
      <c r="B1882" t="s">
        <v>12</v>
      </c>
      <c r="C1882" s="3">
        <v>1</v>
      </c>
      <c r="D1882" s="5">
        <v>3</v>
      </c>
      <c r="E1882" s="5">
        <v>3</v>
      </c>
      <c r="F1882" t="s">
        <v>13</v>
      </c>
      <c r="G1882" t="s">
        <v>14</v>
      </c>
      <c r="H1882" s="4">
        <v>45281</v>
      </c>
      <c r="I1882" t="str">
        <f>TEXT(Cleaned__without_null_date4[[#This Row],[Cleaned Transaction Date]],"mmmm")</f>
        <v>December</v>
      </c>
      <c r="J1882" t="str">
        <f>TEXT(Cleaned__without_null_date4[[#This Row],[Cleaned Transaction Date]],"dddd")</f>
        <v>Thursday</v>
      </c>
      <c r="K1882" t="str">
        <f>IF(ISNUMBER(MATCH(Cleaned__without_null_date4[[#This Row],[Cleaned Transaction Date]],'Hari Libur'!$A$2:$A$13,0)),"Holiday",IF(WEEKDAY(Cleaned__without_null_date4[[#This Row],[Cleaned Transaction Date]],2)&gt;5,"Weekend","Weekday"))</f>
        <v>Weekday</v>
      </c>
    </row>
    <row r="1883" spans="1:11" x14ac:dyDescent="0.25">
      <c r="A1883" t="s">
        <v>1906</v>
      </c>
      <c r="B1883" t="s">
        <v>37</v>
      </c>
      <c r="C1883" s="3">
        <v>4</v>
      </c>
      <c r="D1883" s="5">
        <v>1.5</v>
      </c>
      <c r="E1883" s="5">
        <v>6</v>
      </c>
      <c r="F1883" t="s">
        <v>9</v>
      </c>
      <c r="G1883" t="s">
        <v>14</v>
      </c>
      <c r="H1883" s="4">
        <v>45285</v>
      </c>
      <c r="I1883" t="str">
        <f>TEXT(Cleaned__without_null_date4[[#This Row],[Cleaned Transaction Date]],"mmmm")</f>
        <v>December</v>
      </c>
      <c r="J1883" t="str">
        <f>TEXT(Cleaned__without_null_date4[[#This Row],[Cleaned Transaction Date]],"dddd")</f>
        <v>Monday</v>
      </c>
      <c r="K1883" t="str">
        <f>IF(ISNUMBER(MATCH(Cleaned__without_null_date4[[#This Row],[Cleaned Transaction Date]],'Hari Libur'!$A$2:$A$13,0)),"Holiday",IF(WEEKDAY(Cleaned__without_null_date4[[#This Row],[Cleaned Transaction Date]],2)&gt;5,"Weekend","Weekday"))</f>
        <v>Holiday</v>
      </c>
    </row>
    <row r="1884" spans="1:11" x14ac:dyDescent="0.25">
      <c r="A1884" t="s">
        <v>1907</v>
      </c>
      <c r="B1884" t="s">
        <v>23</v>
      </c>
      <c r="C1884" s="3">
        <v>4</v>
      </c>
      <c r="D1884" s="5">
        <v>4</v>
      </c>
      <c r="E1884" s="5">
        <v>16</v>
      </c>
      <c r="F1884" t="s">
        <v>21</v>
      </c>
      <c r="G1884" t="s">
        <v>26</v>
      </c>
      <c r="H1884" s="4">
        <v>44985</v>
      </c>
      <c r="I1884" t="str">
        <f>TEXT(Cleaned__without_null_date4[[#This Row],[Cleaned Transaction Date]],"mmmm")</f>
        <v>February</v>
      </c>
      <c r="J1884" t="str">
        <f>TEXT(Cleaned__without_null_date4[[#This Row],[Cleaned Transaction Date]],"dddd")</f>
        <v>Tuesday</v>
      </c>
      <c r="K1884" t="str">
        <f>IF(ISNUMBER(MATCH(Cleaned__without_null_date4[[#This Row],[Cleaned Transaction Date]],'Hari Libur'!$A$2:$A$13,0)),"Holiday",IF(WEEKDAY(Cleaned__without_null_date4[[#This Row],[Cleaned Transaction Date]],2)&gt;5,"Weekend","Weekday"))</f>
        <v>Weekday</v>
      </c>
    </row>
    <row r="1885" spans="1:11" x14ac:dyDescent="0.25">
      <c r="A1885" t="s">
        <v>1908</v>
      </c>
      <c r="B1885" t="s">
        <v>41</v>
      </c>
      <c r="C1885" s="3">
        <v>3</v>
      </c>
      <c r="D1885" s="5">
        <v>3</v>
      </c>
      <c r="E1885" s="5">
        <v>9</v>
      </c>
      <c r="F1885" t="s">
        <v>31</v>
      </c>
      <c r="G1885" t="s">
        <v>14</v>
      </c>
      <c r="H1885" s="4">
        <v>45159</v>
      </c>
      <c r="I1885" t="str">
        <f>TEXT(Cleaned__without_null_date4[[#This Row],[Cleaned Transaction Date]],"mmmm")</f>
        <v>August</v>
      </c>
      <c r="J1885" t="str">
        <f>TEXT(Cleaned__without_null_date4[[#This Row],[Cleaned Transaction Date]],"dddd")</f>
        <v>Monday</v>
      </c>
      <c r="K1885" t="str">
        <f>IF(ISNUMBER(MATCH(Cleaned__without_null_date4[[#This Row],[Cleaned Transaction Date]],'Hari Libur'!$A$2:$A$13,0)),"Holiday",IF(WEEKDAY(Cleaned__without_null_date4[[#This Row],[Cleaned Transaction Date]],2)&gt;5,"Weekend","Weekday"))</f>
        <v>Weekday</v>
      </c>
    </row>
    <row r="1886" spans="1:11" x14ac:dyDescent="0.25">
      <c r="A1886" t="s">
        <v>1909</v>
      </c>
      <c r="B1886" t="s">
        <v>8</v>
      </c>
      <c r="C1886" s="3">
        <v>1</v>
      </c>
      <c r="D1886" s="5">
        <v>2</v>
      </c>
      <c r="E1886" s="5">
        <v>2</v>
      </c>
      <c r="F1886" t="s">
        <v>31</v>
      </c>
      <c r="G1886" t="s">
        <v>24</v>
      </c>
      <c r="H1886" s="4">
        <v>45150</v>
      </c>
      <c r="I1886" t="str">
        <f>TEXT(Cleaned__without_null_date4[[#This Row],[Cleaned Transaction Date]],"mmmm")</f>
        <v>August</v>
      </c>
      <c r="J1886" t="str">
        <f>TEXT(Cleaned__without_null_date4[[#This Row],[Cleaned Transaction Date]],"dddd")</f>
        <v>Saturday</v>
      </c>
      <c r="K1886" t="str">
        <f>IF(ISNUMBER(MATCH(Cleaned__without_null_date4[[#This Row],[Cleaned Transaction Date]],'Hari Libur'!$A$2:$A$13,0)),"Holiday",IF(WEEKDAY(Cleaned__without_null_date4[[#This Row],[Cleaned Transaction Date]],2)&gt;5,"Weekend","Weekday"))</f>
        <v>Weekend</v>
      </c>
    </row>
    <row r="1887" spans="1:11" x14ac:dyDescent="0.25">
      <c r="A1887" t="s">
        <v>1910</v>
      </c>
      <c r="B1887" t="s">
        <v>18</v>
      </c>
      <c r="C1887" s="3">
        <v>1</v>
      </c>
      <c r="D1887" s="5">
        <v>5</v>
      </c>
      <c r="E1887" s="5">
        <v>5</v>
      </c>
      <c r="F1887" t="s">
        <v>31</v>
      </c>
      <c r="G1887" t="s">
        <v>24</v>
      </c>
      <c r="H1887" s="4">
        <v>44945</v>
      </c>
      <c r="I1887" t="str">
        <f>TEXT(Cleaned__without_null_date4[[#This Row],[Cleaned Transaction Date]],"mmmm")</f>
        <v>January</v>
      </c>
      <c r="J1887" t="str">
        <f>TEXT(Cleaned__without_null_date4[[#This Row],[Cleaned Transaction Date]],"dddd")</f>
        <v>Thursday</v>
      </c>
      <c r="K1887" t="str">
        <f>IF(ISNUMBER(MATCH(Cleaned__without_null_date4[[#This Row],[Cleaned Transaction Date]],'Hari Libur'!$A$2:$A$13,0)),"Holiday",IF(WEEKDAY(Cleaned__without_null_date4[[#This Row],[Cleaned Transaction Date]],2)&gt;5,"Weekend","Weekday"))</f>
        <v>Weekday</v>
      </c>
    </row>
    <row r="1888" spans="1:11" x14ac:dyDescent="0.25">
      <c r="A1888" t="s">
        <v>1911</v>
      </c>
      <c r="B1888" t="s">
        <v>23</v>
      </c>
      <c r="C1888" s="3">
        <v>2</v>
      </c>
      <c r="D1888" s="5">
        <v>4</v>
      </c>
      <c r="E1888" s="5">
        <v>8</v>
      </c>
      <c r="F1888" t="s">
        <v>13</v>
      </c>
      <c r="G1888" t="s">
        <v>14</v>
      </c>
      <c r="H1888" s="4">
        <v>44938</v>
      </c>
      <c r="I1888" t="str">
        <f>TEXT(Cleaned__without_null_date4[[#This Row],[Cleaned Transaction Date]],"mmmm")</f>
        <v>January</v>
      </c>
      <c r="J1888" t="str">
        <f>TEXT(Cleaned__without_null_date4[[#This Row],[Cleaned Transaction Date]],"dddd")</f>
        <v>Thursday</v>
      </c>
      <c r="K1888" t="str">
        <f>IF(ISNUMBER(MATCH(Cleaned__without_null_date4[[#This Row],[Cleaned Transaction Date]],'Hari Libur'!$A$2:$A$13,0)),"Holiday",IF(WEEKDAY(Cleaned__without_null_date4[[#This Row],[Cleaned Transaction Date]],2)&gt;5,"Weekend","Weekday"))</f>
        <v>Weekday</v>
      </c>
    </row>
    <row r="1889" spans="1:11" x14ac:dyDescent="0.25">
      <c r="A1889" t="s">
        <v>1912</v>
      </c>
      <c r="B1889" t="s">
        <v>23</v>
      </c>
      <c r="C1889" s="3">
        <v>4</v>
      </c>
      <c r="D1889" s="5">
        <v>4</v>
      </c>
      <c r="E1889" s="5">
        <v>16</v>
      </c>
      <c r="F1889" t="s">
        <v>21</v>
      </c>
      <c r="G1889" t="s">
        <v>14</v>
      </c>
      <c r="H1889" s="4">
        <v>45240</v>
      </c>
      <c r="I1889" t="str">
        <f>TEXT(Cleaned__without_null_date4[[#This Row],[Cleaned Transaction Date]],"mmmm")</f>
        <v>November</v>
      </c>
      <c r="J1889" t="str">
        <f>TEXT(Cleaned__without_null_date4[[#This Row],[Cleaned Transaction Date]],"dddd")</f>
        <v>Friday</v>
      </c>
      <c r="K1889" t="str">
        <f>IF(ISNUMBER(MATCH(Cleaned__without_null_date4[[#This Row],[Cleaned Transaction Date]],'Hari Libur'!$A$2:$A$13,0)),"Holiday",IF(WEEKDAY(Cleaned__without_null_date4[[#This Row],[Cleaned Transaction Date]],2)&gt;5,"Weekend","Weekday"))</f>
        <v>Weekday</v>
      </c>
    </row>
    <row r="1890" spans="1:11" x14ac:dyDescent="0.25">
      <c r="A1890" t="s">
        <v>1913</v>
      </c>
      <c r="B1890" t="s">
        <v>41</v>
      </c>
      <c r="C1890" s="3">
        <v>2</v>
      </c>
      <c r="D1890" s="5">
        <v>3</v>
      </c>
      <c r="E1890" s="5">
        <v>6</v>
      </c>
      <c r="F1890" t="s">
        <v>31</v>
      </c>
      <c r="G1890" t="s">
        <v>14</v>
      </c>
      <c r="H1890" s="4">
        <v>45033</v>
      </c>
      <c r="I1890" t="str">
        <f>TEXT(Cleaned__without_null_date4[[#This Row],[Cleaned Transaction Date]],"mmmm")</f>
        <v>April</v>
      </c>
      <c r="J1890" t="str">
        <f>TEXT(Cleaned__without_null_date4[[#This Row],[Cleaned Transaction Date]],"dddd")</f>
        <v>Monday</v>
      </c>
      <c r="K1890" t="str">
        <f>IF(ISNUMBER(MATCH(Cleaned__without_null_date4[[#This Row],[Cleaned Transaction Date]],'Hari Libur'!$A$2:$A$13,0)),"Holiday",IF(WEEKDAY(Cleaned__without_null_date4[[#This Row],[Cleaned Transaction Date]],2)&gt;5,"Weekend","Weekday"))</f>
        <v>Weekday</v>
      </c>
    </row>
    <row r="1891" spans="1:11" x14ac:dyDescent="0.25">
      <c r="A1891" t="s">
        <v>1914</v>
      </c>
      <c r="B1891" t="s">
        <v>16</v>
      </c>
      <c r="C1891" s="3">
        <v>2</v>
      </c>
      <c r="D1891" s="5">
        <v>1</v>
      </c>
      <c r="E1891" s="5">
        <v>2</v>
      </c>
      <c r="F1891" t="s">
        <v>31</v>
      </c>
      <c r="G1891" t="s">
        <v>24</v>
      </c>
      <c r="H1891" s="4">
        <v>45135</v>
      </c>
      <c r="I1891" t="str">
        <f>TEXT(Cleaned__without_null_date4[[#This Row],[Cleaned Transaction Date]],"mmmm")</f>
        <v>July</v>
      </c>
      <c r="J1891" t="str">
        <f>TEXT(Cleaned__without_null_date4[[#This Row],[Cleaned Transaction Date]],"dddd")</f>
        <v>Friday</v>
      </c>
      <c r="K1891" t="str">
        <f>IF(ISNUMBER(MATCH(Cleaned__without_null_date4[[#This Row],[Cleaned Transaction Date]],'Hari Libur'!$A$2:$A$13,0)),"Holiday",IF(WEEKDAY(Cleaned__without_null_date4[[#This Row],[Cleaned Transaction Date]],2)&gt;5,"Weekend","Weekday"))</f>
        <v>Weekday</v>
      </c>
    </row>
    <row r="1892" spans="1:11" x14ac:dyDescent="0.25">
      <c r="A1892" t="s">
        <v>1915</v>
      </c>
      <c r="B1892" t="s">
        <v>37</v>
      </c>
      <c r="C1892" s="3">
        <v>3</v>
      </c>
      <c r="D1892" s="5">
        <v>1.5</v>
      </c>
      <c r="E1892" s="5">
        <v>4.5</v>
      </c>
      <c r="F1892" t="s">
        <v>21</v>
      </c>
      <c r="G1892" t="s">
        <v>10</v>
      </c>
      <c r="H1892" s="4">
        <v>45045</v>
      </c>
      <c r="I1892" t="str">
        <f>TEXT(Cleaned__without_null_date4[[#This Row],[Cleaned Transaction Date]],"mmmm")</f>
        <v>April</v>
      </c>
      <c r="J1892" t="str">
        <f>TEXT(Cleaned__without_null_date4[[#This Row],[Cleaned Transaction Date]],"dddd")</f>
        <v>Saturday</v>
      </c>
      <c r="K1892" t="str">
        <f>IF(ISNUMBER(MATCH(Cleaned__without_null_date4[[#This Row],[Cleaned Transaction Date]],'Hari Libur'!$A$2:$A$13,0)),"Holiday",IF(WEEKDAY(Cleaned__without_null_date4[[#This Row],[Cleaned Transaction Date]],2)&gt;5,"Weekend","Weekday"))</f>
        <v>Weekend</v>
      </c>
    </row>
    <row r="1893" spans="1:11" x14ac:dyDescent="0.25">
      <c r="A1893" t="s">
        <v>1916</v>
      </c>
      <c r="B1893" t="s">
        <v>12</v>
      </c>
      <c r="C1893" s="3">
        <v>4</v>
      </c>
      <c r="D1893" s="5">
        <v>3</v>
      </c>
      <c r="E1893" s="5">
        <v>12</v>
      </c>
      <c r="F1893" t="s">
        <v>9</v>
      </c>
      <c r="G1893" t="s">
        <v>10</v>
      </c>
      <c r="H1893" s="4">
        <v>45054</v>
      </c>
      <c r="I1893" t="str">
        <f>TEXT(Cleaned__without_null_date4[[#This Row],[Cleaned Transaction Date]],"mmmm")</f>
        <v>May</v>
      </c>
      <c r="J1893" t="str">
        <f>TEXT(Cleaned__without_null_date4[[#This Row],[Cleaned Transaction Date]],"dddd")</f>
        <v>Monday</v>
      </c>
      <c r="K1893" t="str">
        <f>IF(ISNUMBER(MATCH(Cleaned__without_null_date4[[#This Row],[Cleaned Transaction Date]],'Hari Libur'!$A$2:$A$13,0)),"Holiday",IF(WEEKDAY(Cleaned__without_null_date4[[#This Row],[Cleaned Transaction Date]],2)&gt;5,"Weekend","Weekday"))</f>
        <v>Weekday</v>
      </c>
    </row>
    <row r="1894" spans="1:11" x14ac:dyDescent="0.25">
      <c r="A1894" t="s">
        <v>1917</v>
      </c>
      <c r="B1894" t="s">
        <v>18</v>
      </c>
      <c r="C1894" s="3">
        <v>3</v>
      </c>
      <c r="D1894" s="5">
        <v>5</v>
      </c>
      <c r="E1894" s="5">
        <v>15</v>
      </c>
      <c r="F1894" t="s">
        <v>26</v>
      </c>
      <c r="G1894" t="s">
        <v>10</v>
      </c>
      <c r="H1894" s="4">
        <v>45042</v>
      </c>
      <c r="I1894" t="str">
        <f>TEXT(Cleaned__without_null_date4[[#This Row],[Cleaned Transaction Date]],"mmmm")</f>
        <v>April</v>
      </c>
      <c r="J1894" t="str">
        <f>TEXT(Cleaned__without_null_date4[[#This Row],[Cleaned Transaction Date]],"dddd")</f>
        <v>Wednesday</v>
      </c>
      <c r="K1894" t="str">
        <f>IF(ISNUMBER(MATCH(Cleaned__without_null_date4[[#This Row],[Cleaned Transaction Date]],'Hari Libur'!$A$2:$A$13,0)),"Holiday",IF(WEEKDAY(Cleaned__without_null_date4[[#This Row],[Cleaned Transaction Date]],2)&gt;5,"Weekend","Weekday"))</f>
        <v>Weekday</v>
      </c>
    </row>
    <row r="1895" spans="1:11" x14ac:dyDescent="0.25">
      <c r="A1895" t="s">
        <v>1918</v>
      </c>
      <c r="B1895" t="s">
        <v>23</v>
      </c>
      <c r="C1895" s="3">
        <v>1</v>
      </c>
      <c r="D1895" s="5">
        <v>4</v>
      </c>
      <c r="E1895" s="5">
        <v>4</v>
      </c>
      <c r="F1895" t="s">
        <v>31</v>
      </c>
      <c r="G1895" t="s">
        <v>14</v>
      </c>
      <c r="H1895" s="4">
        <v>45287</v>
      </c>
      <c r="I1895" t="str">
        <f>TEXT(Cleaned__without_null_date4[[#This Row],[Cleaned Transaction Date]],"mmmm")</f>
        <v>December</v>
      </c>
      <c r="J1895" t="str">
        <f>TEXT(Cleaned__without_null_date4[[#This Row],[Cleaned Transaction Date]],"dddd")</f>
        <v>Wednesday</v>
      </c>
      <c r="K1895" t="str">
        <f>IF(ISNUMBER(MATCH(Cleaned__without_null_date4[[#This Row],[Cleaned Transaction Date]],'Hari Libur'!$A$2:$A$13,0)),"Holiday",IF(WEEKDAY(Cleaned__without_null_date4[[#This Row],[Cleaned Transaction Date]],2)&gt;5,"Weekend","Weekday"))</f>
        <v>Weekday</v>
      </c>
    </row>
    <row r="1896" spans="1:11" x14ac:dyDescent="0.25">
      <c r="A1896" t="s">
        <v>1919</v>
      </c>
      <c r="B1896" t="s">
        <v>16</v>
      </c>
      <c r="C1896" s="3">
        <v>3</v>
      </c>
      <c r="D1896" s="5">
        <v>1</v>
      </c>
      <c r="E1896" s="5">
        <v>3</v>
      </c>
      <c r="F1896" t="s">
        <v>21</v>
      </c>
      <c r="G1896" t="s">
        <v>24</v>
      </c>
      <c r="H1896" s="4">
        <v>45101</v>
      </c>
      <c r="I1896" t="str">
        <f>TEXT(Cleaned__without_null_date4[[#This Row],[Cleaned Transaction Date]],"mmmm")</f>
        <v>June</v>
      </c>
      <c r="J1896" t="str">
        <f>TEXT(Cleaned__without_null_date4[[#This Row],[Cleaned Transaction Date]],"dddd")</f>
        <v>Saturday</v>
      </c>
      <c r="K1896" t="str">
        <f>IF(ISNUMBER(MATCH(Cleaned__without_null_date4[[#This Row],[Cleaned Transaction Date]],'Hari Libur'!$A$2:$A$13,0)),"Holiday",IF(WEEKDAY(Cleaned__without_null_date4[[#This Row],[Cleaned Transaction Date]],2)&gt;5,"Weekend","Weekday"))</f>
        <v>Weekend</v>
      </c>
    </row>
    <row r="1897" spans="1:11" x14ac:dyDescent="0.25">
      <c r="A1897" t="s">
        <v>1920</v>
      </c>
      <c r="B1897" t="s">
        <v>41</v>
      </c>
      <c r="C1897" s="3">
        <v>3</v>
      </c>
      <c r="D1897" s="5">
        <v>3</v>
      </c>
      <c r="E1897" s="5">
        <v>9</v>
      </c>
      <c r="F1897" t="s">
        <v>9</v>
      </c>
      <c r="G1897" t="s">
        <v>14</v>
      </c>
      <c r="H1897" s="4">
        <v>44943</v>
      </c>
      <c r="I1897" t="str">
        <f>TEXT(Cleaned__without_null_date4[[#This Row],[Cleaned Transaction Date]],"mmmm")</f>
        <v>January</v>
      </c>
      <c r="J1897" t="str">
        <f>TEXT(Cleaned__without_null_date4[[#This Row],[Cleaned Transaction Date]],"dddd")</f>
        <v>Tuesday</v>
      </c>
      <c r="K1897" t="str">
        <f>IF(ISNUMBER(MATCH(Cleaned__without_null_date4[[#This Row],[Cleaned Transaction Date]],'Hari Libur'!$A$2:$A$13,0)),"Holiday",IF(WEEKDAY(Cleaned__without_null_date4[[#This Row],[Cleaned Transaction Date]],2)&gt;5,"Weekend","Weekday"))</f>
        <v>Weekday</v>
      </c>
    </row>
    <row r="1898" spans="1:11" x14ac:dyDescent="0.25">
      <c r="A1898" t="s">
        <v>1921</v>
      </c>
      <c r="B1898" t="s">
        <v>8</v>
      </c>
      <c r="C1898" s="3">
        <v>1</v>
      </c>
      <c r="D1898" s="5">
        <v>2</v>
      </c>
      <c r="E1898" s="5">
        <v>2</v>
      </c>
      <c r="F1898" t="s">
        <v>21</v>
      </c>
      <c r="G1898" t="s">
        <v>10</v>
      </c>
      <c r="H1898" s="4">
        <v>45005</v>
      </c>
      <c r="I1898" t="str">
        <f>TEXT(Cleaned__without_null_date4[[#This Row],[Cleaned Transaction Date]],"mmmm")</f>
        <v>March</v>
      </c>
      <c r="J1898" t="str">
        <f>TEXT(Cleaned__without_null_date4[[#This Row],[Cleaned Transaction Date]],"dddd")</f>
        <v>Monday</v>
      </c>
      <c r="K1898" t="str">
        <f>IF(ISNUMBER(MATCH(Cleaned__without_null_date4[[#This Row],[Cleaned Transaction Date]],'Hari Libur'!$A$2:$A$13,0)),"Holiday",IF(WEEKDAY(Cleaned__without_null_date4[[#This Row],[Cleaned Transaction Date]],2)&gt;5,"Weekend","Weekday"))</f>
        <v>Weekday</v>
      </c>
    </row>
    <row r="1899" spans="1:11" x14ac:dyDescent="0.25">
      <c r="A1899" t="s">
        <v>1922</v>
      </c>
      <c r="B1899" t="s">
        <v>23</v>
      </c>
      <c r="C1899" s="3">
        <v>2</v>
      </c>
      <c r="D1899" s="5">
        <v>4</v>
      </c>
      <c r="E1899" s="5">
        <v>8</v>
      </c>
      <c r="F1899" t="s">
        <v>9</v>
      </c>
      <c r="G1899" t="s">
        <v>14</v>
      </c>
      <c r="H1899" s="4">
        <v>45041</v>
      </c>
      <c r="I1899" t="str">
        <f>TEXT(Cleaned__without_null_date4[[#This Row],[Cleaned Transaction Date]],"mmmm")</f>
        <v>April</v>
      </c>
      <c r="J1899" t="str">
        <f>TEXT(Cleaned__without_null_date4[[#This Row],[Cleaned Transaction Date]],"dddd")</f>
        <v>Tuesday</v>
      </c>
      <c r="K1899" t="str">
        <f>IF(ISNUMBER(MATCH(Cleaned__without_null_date4[[#This Row],[Cleaned Transaction Date]],'Hari Libur'!$A$2:$A$13,0)),"Holiday",IF(WEEKDAY(Cleaned__without_null_date4[[#This Row],[Cleaned Transaction Date]],2)&gt;5,"Weekend","Weekday"))</f>
        <v>Weekday</v>
      </c>
    </row>
    <row r="1900" spans="1:11" x14ac:dyDescent="0.25">
      <c r="A1900" t="s">
        <v>1923</v>
      </c>
      <c r="B1900" t="s">
        <v>12</v>
      </c>
      <c r="C1900" s="3">
        <v>1</v>
      </c>
      <c r="D1900" s="5">
        <v>3</v>
      </c>
      <c r="E1900" s="5">
        <v>3</v>
      </c>
      <c r="F1900" t="s">
        <v>19</v>
      </c>
      <c r="G1900" t="s">
        <v>19</v>
      </c>
      <c r="H1900" s="4">
        <v>45033</v>
      </c>
      <c r="I1900" t="str">
        <f>TEXT(Cleaned__without_null_date4[[#This Row],[Cleaned Transaction Date]],"mmmm")</f>
        <v>April</v>
      </c>
      <c r="J1900" t="str">
        <f>TEXT(Cleaned__without_null_date4[[#This Row],[Cleaned Transaction Date]],"dddd")</f>
        <v>Monday</v>
      </c>
      <c r="K1900" t="str">
        <f>IF(ISNUMBER(MATCH(Cleaned__without_null_date4[[#This Row],[Cleaned Transaction Date]],'Hari Libur'!$A$2:$A$13,0)),"Holiday",IF(WEEKDAY(Cleaned__without_null_date4[[#This Row],[Cleaned Transaction Date]],2)&gt;5,"Weekend","Weekday"))</f>
        <v>Weekday</v>
      </c>
    </row>
    <row r="1901" spans="1:11" x14ac:dyDescent="0.25">
      <c r="A1901" t="s">
        <v>1924</v>
      </c>
      <c r="B1901" t="s">
        <v>41</v>
      </c>
      <c r="C1901" s="3">
        <v>2</v>
      </c>
      <c r="D1901" s="5">
        <v>3</v>
      </c>
      <c r="E1901" s="5">
        <v>6</v>
      </c>
      <c r="F1901" t="s">
        <v>13</v>
      </c>
      <c r="G1901" t="s">
        <v>24</v>
      </c>
      <c r="H1901" s="4">
        <v>45087</v>
      </c>
      <c r="I1901" t="str">
        <f>TEXT(Cleaned__without_null_date4[[#This Row],[Cleaned Transaction Date]],"mmmm")</f>
        <v>June</v>
      </c>
      <c r="J1901" t="str">
        <f>TEXT(Cleaned__without_null_date4[[#This Row],[Cleaned Transaction Date]],"dddd")</f>
        <v>Saturday</v>
      </c>
      <c r="K1901" t="str">
        <f>IF(ISNUMBER(MATCH(Cleaned__without_null_date4[[#This Row],[Cleaned Transaction Date]],'Hari Libur'!$A$2:$A$13,0)),"Holiday",IF(WEEKDAY(Cleaned__without_null_date4[[#This Row],[Cleaned Transaction Date]],2)&gt;5,"Weekend","Weekday"))</f>
        <v>Weekend</v>
      </c>
    </row>
    <row r="1902" spans="1:11" x14ac:dyDescent="0.25">
      <c r="A1902" t="s">
        <v>1925</v>
      </c>
      <c r="B1902" t="s">
        <v>18</v>
      </c>
      <c r="C1902" s="3">
        <v>3</v>
      </c>
      <c r="D1902" s="5">
        <v>5</v>
      </c>
      <c r="E1902" s="5">
        <v>15</v>
      </c>
      <c r="F1902" t="s">
        <v>13</v>
      </c>
      <c r="G1902" t="s">
        <v>24</v>
      </c>
      <c r="H1902" s="4">
        <v>45063</v>
      </c>
      <c r="I1902" t="str">
        <f>TEXT(Cleaned__without_null_date4[[#This Row],[Cleaned Transaction Date]],"mmmm")</f>
        <v>May</v>
      </c>
      <c r="J1902" t="str">
        <f>TEXT(Cleaned__without_null_date4[[#This Row],[Cleaned Transaction Date]],"dddd")</f>
        <v>Wednesday</v>
      </c>
      <c r="K1902" t="str">
        <f>IF(ISNUMBER(MATCH(Cleaned__without_null_date4[[#This Row],[Cleaned Transaction Date]],'Hari Libur'!$A$2:$A$13,0)),"Holiday",IF(WEEKDAY(Cleaned__without_null_date4[[#This Row],[Cleaned Transaction Date]],2)&gt;5,"Weekend","Weekday"))</f>
        <v>Weekday</v>
      </c>
    </row>
    <row r="1903" spans="1:11" x14ac:dyDescent="0.25">
      <c r="A1903" t="s">
        <v>1926</v>
      </c>
      <c r="B1903" t="s">
        <v>37</v>
      </c>
      <c r="C1903" s="3">
        <v>5</v>
      </c>
      <c r="D1903" s="5">
        <v>1.5</v>
      </c>
      <c r="E1903" s="5">
        <v>7.5</v>
      </c>
      <c r="F1903" t="s">
        <v>26</v>
      </c>
      <c r="G1903" t="s">
        <v>19</v>
      </c>
      <c r="H1903" s="4">
        <v>45256</v>
      </c>
      <c r="I1903" t="str">
        <f>TEXT(Cleaned__without_null_date4[[#This Row],[Cleaned Transaction Date]],"mmmm")</f>
        <v>November</v>
      </c>
      <c r="J1903" t="str">
        <f>TEXT(Cleaned__without_null_date4[[#This Row],[Cleaned Transaction Date]],"dddd")</f>
        <v>Sunday</v>
      </c>
      <c r="K1903" t="str">
        <f>IF(ISNUMBER(MATCH(Cleaned__without_null_date4[[#This Row],[Cleaned Transaction Date]],'Hari Libur'!$A$2:$A$13,0)),"Holiday",IF(WEEKDAY(Cleaned__without_null_date4[[#This Row],[Cleaned Transaction Date]],2)&gt;5,"Weekend","Weekday"))</f>
        <v>Weekend</v>
      </c>
    </row>
    <row r="1904" spans="1:11" x14ac:dyDescent="0.25">
      <c r="A1904" t="s">
        <v>1927</v>
      </c>
      <c r="B1904" t="s">
        <v>12</v>
      </c>
      <c r="C1904" s="3">
        <v>5</v>
      </c>
      <c r="D1904" s="5">
        <v>3</v>
      </c>
      <c r="E1904" s="5">
        <v>15</v>
      </c>
      <c r="F1904" t="s">
        <v>21</v>
      </c>
      <c r="G1904" t="s">
        <v>10</v>
      </c>
      <c r="H1904" s="4">
        <v>45165</v>
      </c>
      <c r="I1904" t="str">
        <f>TEXT(Cleaned__without_null_date4[[#This Row],[Cleaned Transaction Date]],"mmmm")</f>
        <v>August</v>
      </c>
      <c r="J1904" t="str">
        <f>TEXT(Cleaned__without_null_date4[[#This Row],[Cleaned Transaction Date]],"dddd")</f>
        <v>Sunday</v>
      </c>
      <c r="K1904" t="str">
        <f>IF(ISNUMBER(MATCH(Cleaned__without_null_date4[[#This Row],[Cleaned Transaction Date]],'Hari Libur'!$A$2:$A$13,0)),"Holiday",IF(WEEKDAY(Cleaned__without_null_date4[[#This Row],[Cleaned Transaction Date]],2)&gt;5,"Weekend","Weekday"))</f>
        <v>Weekend</v>
      </c>
    </row>
    <row r="1905" spans="1:11" x14ac:dyDescent="0.25">
      <c r="A1905" t="s">
        <v>1928</v>
      </c>
      <c r="B1905" t="s">
        <v>16</v>
      </c>
      <c r="C1905" s="3">
        <v>1</v>
      </c>
      <c r="D1905" s="5">
        <v>1</v>
      </c>
      <c r="E1905" s="5">
        <v>1</v>
      </c>
      <c r="F1905" t="s">
        <v>31</v>
      </c>
      <c r="G1905" t="s">
        <v>14</v>
      </c>
      <c r="H1905" s="4">
        <v>45212</v>
      </c>
      <c r="I1905" t="str">
        <f>TEXT(Cleaned__without_null_date4[[#This Row],[Cleaned Transaction Date]],"mmmm")</f>
        <v>October</v>
      </c>
      <c r="J1905" t="str">
        <f>TEXT(Cleaned__without_null_date4[[#This Row],[Cleaned Transaction Date]],"dddd")</f>
        <v>Friday</v>
      </c>
      <c r="K1905" t="str">
        <f>IF(ISNUMBER(MATCH(Cleaned__without_null_date4[[#This Row],[Cleaned Transaction Date]],'Hari Libur'!$A$2:$A$13,0)),"Holiday",IF(WEEKDAY(Cleaned__without_null_date4[[#This Row],[Cleaned Transaction Date]],2)&gt;5,"Weekend","Weekday"))</f>
        <v>Weekday</v>
      </c>
    </row>
    <row r="1906" spans="1:11" x14ac:dyDescent="0.25">
      <c r="A1906" t="s">
        <v>1929</v>
      </c>
      <c r="B1906" t="s">
        <v>28</v>
      </c>
      <c r="C1906" s="3">
        <v>1</v>
      </c>
      <c r="D1906" s="5">
        <v>4</v>
      </c>
      <c r="E1906" s="5">
        <v>4</v>
      </c>
      <c r="F1906" t="s">
        <v>13</v>
      </c>
      <c r="G1906" t="s">
        <v>14</v>
      </c>
      <c r="H1906" s="4">
        <v>45151</v>
      </c>
      <c r="I1906" t="str">
        <f>TEXT(Cleaned__without_null_date4[[#This Row],[Cleaned Transaction Date]],"mmmm")</f>
        <v>August</v>
      </c>
      <c r="J1906" t="str">
        <f>TEXT(Cleaned__without_null_date4[[#This Row],[Cleaned Transaction Date]],"dddd")</f>
        <v>Sunday</v>
      </c>
      <c r="K1906" t="str">
        <f>IF(ISNUMBER(MATCH(Cleaned__without_null_date4[[#This Row],[Cleaned Transaction Date]],'Hari Libur'!$A$2:$A$13,0)),"Holiday",IF(WEEKDAY(Cleaned__without_null_date4[[#This Row],[Cleaned Transaction Date]],2)&gt;5,"Weekend","Weekday"))</f>
        <v>Weekend</v>
      </c>
    </row>
    <row r="1907" spans="1:11" x14ac:dyDescent="0.25">
      <c r="A1907" t="s">
        <v>1930</v>
      </c>
      <c r="B1907" t="s">
        <v>23</v>
      </c>
      <c r="C1907" s="3">
        <v>3</v>
      </c>
      <c r="D1907" s="5">
        <v>4</v>
      </c>
      <c r="E1907" s="5">
        <v>12</v>
      </c>
      <c r="F1907" t="s">
        <v>21</v>
      </c>
      <c r="G1907" t="s">
        <v>19</v>
      </c>
      <c r="H1907" s="4">
        <v>45101</v>
      </c>
      <c r="I1907" t="str">
        <f>TEXT(Cleaned__without_null_date4[[#This Row],[Cleaned Transaction Date]],"mmmm")</f>
        <v>June</v>
      </c>
      <c r="J1907" t="str">
        <f>TEXT(Cleaned__without_null_date4[[#This Row],[Cleaned Transaction Date]],"dddd")</f>
        <v>Saturday</v>
      </c>
      <c r="K1907" t="str">
        <f>IF(ISNUMBER(MATCH(Cleaned__without_null_date4[[#This Row],[Cleaned Transaction Date]],'Hari Libur'!$A$2:$A$13,0)),"Holiday",IF(WEEKDAY(Cleaned__without_null_date4[[#This Row],[Cleaned Transaction Date]],2)&gt;5,"Weekend","Weekday"))</f>
        <v>Weekend</v>
      </c>
    </row>
    <row r="1908" spans="1:11" x14ac:dyDescent="0.25">
      <c r="A1908" t="s">
        <v>1931</v>
      </c>
      <c r="B1908" t="s">
        <v>16</v>
      </c>
      <c r="C1908" s="3">
        <v>3</v>
      </c>
      <c r="D1908" s="5">
        <v>1</v>
      </c>
      <c r="E1908" s="5">
        <v>3</v>
      </c>
      <c r="F1908" t="s">
        <v>31</v>
      </c>
      <c r="G1908" t="s">
        <v>14</v>
      </c>
      <c r="H1908" s="4">
        <v>45088</v>
      </c>
      <c r="I1908" t="str">
        <f>TEXT(Cleaned__without_null_date4[[#This Row],[Cleaned Transaction Date]],"mmmm")</f>
        <v>June</v>
      </c>
      <c r="J1908" t="str">
        <f>TEXT(Cleaned__without_null_date4[[#This Row],[Cleaned Transaction Date]],"dddd")</f>
        <v>Sunday</v>
      </c>
      <c r="K1908" t="str">
        <f>IF(ISNUMBER(MATCH(Cleaned__without_null_date4[[#This Row],[Cleaned Transaction Date]],'Hari Libur'!$A$2:$A$13,0)),"Holiday",IF(WEEKDAY(Cleaned__without_null_date4[[#This Row],[Cleaned Transaction Date]],2)&gt;5,"Weekend","Weekday"))</f>
        <v>Weekend</v>
      </c>
    </row>
    <row r="1909" spans="1:11" x14ac:dyDescent="0.25">
      <c r="A1909" t="s">
        <v>1932</v>
      </c>
      <c r="B1909" t="s">
        <v>8</v>
      </c>
      <c r="C1909" s="3">
        <v>1</v>
      </c>
      <c r="D1909" s="5">
        <v>2</v>
      </c>
      <c r="E1909" s="5">
        <v>2</v>
      </c>
      <c r="F1909" t="s">
        <v>21</v>
      </c>
      <c r="G1909" t="s">
        <v>10</v>
      </c>
      <c r="H1909" s="4">
        <v>45021</v>
      </c>
      <c r="I1909" t="str">
        <f>TEXT(Cleaned__without_null_date4[[#This Row],[Cleaned Transaction Date]],"mmmm")</f>
        <v>April</v>
      </c>
      <c r="J1909" t="str">
        <f>TEXT(Cleaned__without_null_date4[[#This Row],[Cleaned Transaction Date]],"dddd")</f>
        <v>Wednesday</v>
      </c>
      <c r="K1909" t="str">
        <f>IF(ISNUMBER(MATCH(Cleaned__without_null_date4[[#This Row],[Cleaned Transaction Date]],'Hari Libur'!$A$2:$A$13,0)),"Holiday",IF(WEEKDAY(Cleaned__without_null_date4[[#This Row],[Cleaned Transaction Date]],2)&gt;5,"Weekend","Weekday"))</f>
        <v>Weekday</v>
      </c>
    </row>
    <row r="1910" spans="1:11" x14ac:dyDescent="0.25">
      <c r="A1910" t="s">
        <v>1933</v>
      </c>
      <c r="B1910" t="s">
        <v>19</v>
      </c>
      <c r="C1910" s="3">
        <v>5</v>
      </c>
      <c r="D1910" s="5">
        <v>4</v>
      </c>
      <c r="E1910" s="5">
        <v>20</v>
      </c>
      <c r="F1910" t="s">
        <v>21</v>
      </c>
      <c r="G1910" t="s">
        <v>26</v>
      </c>
      <c r="H1910" s="4">
        <v>45251</v>
      </c>
      <c r="I1910" t="str">
        <f>TEXT(Cleaned__without_null_date4[[#This Row],[Cleaned Transaction Date]],"mmmm")</f>
        <v>November</v>
      </c>
      <c r="J1910" t="str">
        <f>TEXT(Cleaned__without_null_date4[[#This Row],[Cleaned Transaction Date]],"dddd")</f>
        <v>Tuesday</v>
      </c>
      <c r="K1910" t="str">
        <f>IF(ISNUMBER(MATCH(Cleaned__without_null_date4[[#This Row],[Cleaned Transaction Date]],'Hari Libur'!$A$2:$A$13,0)),"Holiday",IF(WEEKDAY(Cleaned__without_null_date4[[#This Row],[Cleaned Transaction Date]],2)&gt;5,"Weekend","Weekday"))</f>
        <v>Weekday</v>
      </c>
    </row>
    <row r="1911" spans="1:11" x14ac:dyDescent="0.25">
      <c r="A1911" t="s">
        <v>1934</v>
      </c>
      <c r="B1911" t="s">
        <v>18</v>
      </c>
      <c r="C1911" s="3">
        <v>5</v>
      </c>
      <c r="D1911" s="5">
        <v>5</v>
      </c>
      <c r="E1911" s="5">
        <v>25</v>
      </c>
      <c r="F1911" t="s">
        <v>21</v>
      </c>
      <c r="G1911" t="s">
        <v>24</v>
      </c>
      <c r="H1911" s="4">
        <v>45108</v>
      </c>
      <c r="I1911" t="str">
        <f>TEXT(Cleaned__without_null_date4[[#This Row],[Cleaned Transaction Date]],"mmmm")</f>
        <v>July</v>
      </c>
      <c r="J1911" t="str">
        <f>TEXT(Cleaned__without_null_date4[[#This Row],[Cleaned Transaction Date]],"dddd")</f>
        <v>Saturday</v>
      </c>
      <c r="K1911" t="str">
        <f>IF(ISNUMBER(MATCH(Cleaned__without_null_date4[[#This Row],[Cleaned Transaction Date]],'Hari Libur'!$A$2:$A$13,0)),"Holiday",IF(WEEKDAY(Cleaned__without_null_date4[[#This Row],[Cleaned Transaction Date]],2)&gt;5,"Weekend","Weekday"))</f>
        <v>Weekend</v>
      </c>
    </row>
    <row r="1912" spans="1:11" x14ac:dyDescent="0.25">
      <c r="A1912" t="s">
        <v>1935</v>
      </c>
      <c r="B1912" t="s">
        <v>23</v>
      </c>
      <c r="C1912" s="3">
        <v>3</v>
      </c>
      <c r="D1912" s="5">
        <v>4</v>
      </c>
      <c r="E1912" s="5">
        <v>12</v>
      </c>
      <c r="F1912" t="s">
        <v>21</v>
      </c>
      <c r="G1912" t="s">
        <v>14</v>
      </c>
      <c r="H1912" s="4">
        <v>45253</v>
      </c>
      <c r="I1912" t="str">
        <f>TEXT(Cleaned__without_null_date4[[#This Row],[Cleaned Transaction Date]],"mmmm")</f>
        <v>November</v>
      </c>
      <c r="J1912" t="str">
        <f>TEXT(Cleaned__without_null_date4[[#This Row],[Cleaned Transaction Date]],"dddd")</f>
        <v>Thursday</v>
      </c>
      <c r="K1912" t="str">
        <f>IF(ISNUMBER(MATCH(Cleaned__without_null_date4[[#This Row],[Cleaned Transaction Date]],'Hari Libur'!$A$2:$A$13,0)),"Holiday",IF(WEEKDAY(Cleaned__without_null_date4[[#This Row],[Cleaned Transaction Date]],2)&gt;5,"Weekend","Weekday"))</f>
        <v>Weekday</v>
      </c>
    </row>
    <row r="1913" spans="1:11" x14ac:dyDescent="0.25">
      <c r="A1913" t="s">
        <v>1936</v>
      </c>
      <c r="B1913" t="s">
        <v>18</v>
      </c>
      <c r="C1913" s="3">
        <v>3</v>
      </c>
      <c r="D1913" s="5">
        <v>5</v>
      </c>
      <c r="E1913" s="5">
        <v>15</v>
      </c>
      <c r="F1913" t="s">
        <v>9</v>
      </c>
      <c r="G1913" t="s">
        <v>10</v>
      </c>
      <c r="H1913" s="4">
        <v>44944</v>
      </c>
      <c r="I1913" t="str">
        <f>TEXT(Cleaned__without_null_date4[[#This Row],[Cleaned Transaction Date]],"mmmm")</f>
        <v>January</v>
      </c>
      <c r="J1913" t="str">
        <f>TEXT(Cleaned__without_null_date4[[#This Row],[Cleaned Transaction Date]],"dddd")</f>
        <v>Wednesday</v>
      </c>
      <c r="K1913" t="str">
        <f>IF(ISNUMBER(MATCH(Cleaned__without_null_date4[[#This Row],[Cleaned Transaction Date]],'Hari Libur'!$A$2:$A$13,0)),"Holiday",IF(WEEKDAY(Cleaned__without_null_date4[[#This Row],[Cleaned Transaction Date]],2)&gt;5,"Weekend","Weekday"))</f>
        <v>Weekday</v>
      </c>
    </row>
    <row r="1914" spans="1:11" x14ac:dyDescent="0.25">
      <c r="A1914" t="s">
        <v>1937</v>
      </c>
      <c r="B1914" t="s">
        <v>8</v>
      </c>
      <c r="C1914" s="3">
        <v>1</v>
      </c>
      <c r="D1914" s="5">
        <v>2</v>
      </c>
      <c r="E1914" s="5">
        <v>2</v>
      </c>
      <c r="F1914" t="s">
        <v>21</v>
      </c>
      <c r="G1914" t="s">
        <v>24</v>
      </c>
      <c r="H1914" s="4">
        <v>45178</v>
      </c>
      <c r="I1914" t="str">
        <f>TEXT(Cleaned__without_null_date4[[#This Row],[Cleaned Transaction Date]],"mmmm")</f>
        <v>September</v>
      </c>
      <c r="J1914" t="str">
        <f>TEXT(Cleaned__without_null_date4[[#This Row],[Cleaned Transaction Date]],"dddd")</f>
        <v>Saturday</v>
      </c>
      <c r="K1914" t="str">
        <f>IF(ISNUMBER(MATCH(Cleaned__without_null_date4[[#This Row],[Cleaned Transaction Date]],'Hari Libur'!$A$2:$A$13,0)),"Holiday",IF(WEEKDAY(Cleaned__without_null_date4[[#This Row],[Cleaned Transaction Date]],2)&gt;5,"Weekend","Weekday"))</f>
        <v>Weekend</v>
      </c>
    </row>
    <row r="1915" spans="1:11" x14ac:dyDescent="0.25">
      <c r="A1915" t="s">
        <v>1938</v>
      </c>
      <c r="B1915" t="s">
        <v>16</v>
      </c>
      <c r="C1915" s="3">
        <v>4</v>
      </c>
      <c r="D1915" s="5">
        <v>1</v>
      </c>
      <c r="E1915" s="5">
        <v>4</v>
      </c>
      <c r="F1915" t="s">
        <v>31</v>
      </c>
      <c r="G1915" t="s">
        <v>10</v>
      </c>
      <c r="H1915" s="4">
        <v>45043</v>
      </c>
      <c r="I1915" t="str">
        <f>TEXT(Cleaned__without_null_date4[[#This Row],[Cleaned Transaction Date]],"mmmm")</f>
        <v>April</v>
      </c>
      <c r="J1915" t="str">
        <f>TEXT(Cleaned__without_null_date4[[#This Row],[Cleaned Transaction Date]],"dddd")</f>
        <v>Thursday</v>
      </c>
      <c r="K1915" t="str">
        <f>IF(ISNUMBER(MATCH(Cleaned__without_null_date4[[#This Row],[Cleaned Transaction Date]],'Hari Libur'!$A$2:$A$13,0)),"Holiday",IF(WEEKDAY(Cleaned__without_null_date4[[#This Row],[Cleaned Transaction Date]],2)&gt;5,"Weekend","Weekday"))</f>
        <v>Weekday</v>
      </c>
    </row>
    <row r="1916" spans="1:11" x14ac:dyDescent="0.25">
      <c r="A1916" t="s">
        <v>1939</v>
      </c>
      <c r="B1916" t="s">
        <v>37</v>
      </c>
      <c r="C1916" s="3">
        <v>3</v>
      </c>
      <c r="D1916" s="5">
        <v>1.5</v>
      </c>
      <c r="E1916" s="5">
        <v>4.5</v>
      </c>
      <c r="F1916" t="s">
        <v>9</v>
      </c>
      <c r="G1916" t="s">
        <v>14</v>
      </c>
      <c r="H1916" s="4">
        <v>45286</v>
      </c>
      <c r="I1916" t="str">
        <f>TEXT(Cleaned__without_null_date4[[#This Row],[Cleaned Transaction Date]],"mmmm")</f>
        <v>December</v>
      </c>
      <c r="J1916" t="str">
        <f>TEXT(Cleaned__without_null_date4[[#This Row],[Cleaned Transaction Date]],"dddd")</f>
        <v>Tuesday</v>
      </c>
      <c r="K1916" t="str">
        <f>IF(ISNUMBER(MATCH(Cleaned__without_null_date4[[#This Row],[Cleaned Transaction Date]],'Hari Libur'!$A$2:$A$13,0)),"Holiday",IF(WEEKDAY(Cleaned__without_null_date4[[#This Row],[Cleaned Transaction Date]],2)&gt;5,"Weekend","Weekday"))</f>
        <v>Weekday</v>
      </c>
    </row>
    <row r="1917" spans="1:11" x14ac:dyDescent="0.25">
      <c r="A1917" t="s">
        <v>1940</v>
      </c>
      <c r="B1917" t="s">
        <v>41</v>
      </c>
      <c r="C1917" s="3">
        <v>4</v>
      </c>
      <c r="D1917" s="5">
        <v>3</v>
      </c>
      <c r="E1917" s="5">
        <v>12</v>
      </c>
      <c r="F1917" t="s">
        <v>21</v>
      </c>
      <c r="G1917" t="s">
        <v>14</v>
      </c>
      <c r="H1917" s="4">
        <v>44985</v>
      </c>
      <c r="I1917" t="str">
        <f>TEXT(Cleaned__without_null_date4[[#This Row],[Cleaned Transaction Date]],"mmmm")</f>
        <v>February</v>
      </c>
      <c r="J1917" t="str">
        <f>TEXT(Cleaned__without_null_date4[[#This Row],[Cleaned Transaction Date]],"dddd")</f>
        <v>Tuesday</v>
      </c>
      <c r="K1917" t="str">
        <f>IF(ISNUMBER(MATCH(Cleaned__without_null_date4[[#This Row],[Cleaned Transaction Date]],'Hari Libur'!$A$2:$A$13,0)),"Holiday",IF(WEEKDAY(Cleaned__without_null_date4[[#This Row],[Cleaned Transaction Date]],2)&gt;5,"Weekend","Weekday"))</f>
        <v>Weekday</v>
      </c>
    </row>
    <row r="1918" spans="1:11" x14ac:dyDescent="0.25">
      <c r="A1918" t="s">
        <v>1941</v>
      </c>
      <c r="B1918" t="s">
        <v>28</v>
      </c>
      <c r="C1918" s="3">
        <v>3</v>
      </c>
      <c r="D1918" s="5">
        <v>4</v>
      </c>
      <c r="E1918" s="5">
        <v>12</v>
      </c>
      <c r="F1918" t="s">
        <v>13</v>
      </c>
      <c r="G1918" t="s">
        <v>10</v>
      </c>
      <c r="H1918" s="4">
        <v>45165</v>
      </c>
      <c r="I1918" t="str">
        <f>TEXT(Cleaned__without_null_date4[[#This Row],[Cleaned Transaction Date]],"mmmm")</f>
        <v>August</v>
      </c>
      <c r="J1918" t="str">
        <f>TEXT(Cleaned__without_null_date4[[#This Row],[Cleaned Transaction Date]],"dddd")</f>
        <v>Sunday</v>
      </c>
      <c r="K1918" t="str">
        <f>IF(ISNUMBER(MATCH(Cleaned__without_null_date4[[#This Row],[Cleaned Transaction Date]],'Hari Libur'!$A$2:$A$13,0)),"Holiday",IF(WEEKDAY(Cleaned__without_null_date4[[#This Row],[Cleaned Transaction Date]],2)&gt;5,"Weekend","Weekday"))</f>
        <v>Weekend</v>
      </c>
    </row>
    <row r="1919" spans="1:11" x14ac:dyDescent="0.25">
      <c r="A1919" t="s">
        <v>1942</v>
      </c>
      <c r="B1919" t="s">
        <v>28</v>
      </c>
      <c r="C1919" s="3">
        <v>5</v>
      </c>
      <c r="D1919" s="5">
        <v>4</v>
      </c>
      <c r="E1919" s="5">
        <v>20</v>
      </c>
      <c r="F1919" t="s">
        <v>21</v>
      </c>
      <c r="G1919" t="s">
        <v>24</v>
      </c>
      <c r="H1919" s="4">
        <v>45069</v>
      </c>
      <c r="I1919" t="str">
        <f>TEXT(Cleaned__without_null_date4[[#This Row],[Cleaned Transaction Date]],"mmmm")</f>
        <v>May</v>
      </c>
      <c r="J1919" t="str">
        <f>TEXT(Cleaned__without_null_date4[[#This Row],[Cleaned Transaction Date]],"dddd")</f>
        <v>Tuesday</v>
      </c>
      <c r="K1919" t="str">
        <f>IF(ISNUMBER(MATCH(Cleaned__without_null_date4[[#This Row],[Cleaned Transaction Date]],'Hari Libur'!$A$2:$A$13,0)),"Holiday",IF(WEEKDAY(Cleaned__without_null_date4[[#This Row],[Cleaned Transaction Date]],2)&gt;5,"Weekend","Weekday"))</f>
        <v>Weekday</v>
      </c>
    </row>
    <row r="1920" spans="1:11" x14ac:dyDescent="0.25">
      <c r="A1920" t="s">
        <v>1943</v>
      </c>
      <c r="B1920" t="s">
        <v>8</v>
      </c>
      <c r="C1920" s="3">
        <v>3</v>
      </c>
      <c r="D1920" s="5">
        <v>2</v>
      </c>
      <c r="E1920" s="5">
        <v>6</v>
      </c>
      <c r="F1920" t="s">
        <v>13</v>
      </c>
      <c r="G1920" t="s">
        <v>14</v>
      </c>
      <c r="H1920" s="4">
        <v>45282</v>
      </c>
      <c r="I1920" t="str">
        <f>TEXT(Cleaned__without_null_date4[[#This Row],[Cleaned Transaction Date]],"mmmm")</f>
        <v>December</v>
      </c>
      <c r="J1920" t="str">
        <f>TEXT(Cleaned__without_null_date4[[#This Row],[Cleaned Transaction Date]],"dddd")</f>
        <v>Friday</v>
      </c>
      <c r="K1920" t="str">
        <f>IF(ISNUMBER(MATCH(Cleaned__without_null_date4[[#This Row],[Cleaned Transaction Date]],'Hari Libur'!$A$2:$A$13,0)),"Holiday",IF(WEEKDAY(Cleaned__without_null_date4[[#This Row],[Cleaned Transaction Date]],2)&gt;5,"Weekend","Weekday"))</f>
        <v>Weekday</v>
      </c>
    </row>
    <row r="1921" spans="1:11" x14ac:dyDescent="0.25">
      <c r="A1921" t="s">
        <v>1944</v>
      </c>
      <c r="B1921" t="s">
        <v>41</v>
      </c>
      <c r="C1921" s="3">
        <v>4</v>
      </c>
      <c r="D1921" s="5">
        <v>3</v>
      </c>
      <c r="E1921" s="5">
        <v>12</v>
      </c>
      <c r="F1921" t="s">
        <v>31</v>
      </c>
      <c r="G1921" t="s">
        <v>10</v>
      </c>
      <c r="H1921" s="4">
        <v>45229</v>
      </c>
      <c r="I1921" t="str">
        <f>TEXT(Cleaned__without_null_date4[[#This Row],[Cleaned Transaction Date]],"mmmm")</f>
        <v>October</v>
      </c>
      <c r="J1921" t="str">
        <f>TEXT(Cleaned__without_null_date4[[#This Row],[Cleaned Transaction Date]],"dddd")</f>
        <v>Monday</v>
      </c>
      <c r="K1921" t="str">
        <f>IF(ISNUMBER(MATCH(Cleaned__without_null_date4[[#This Row],[Cleaned Transaction Date]],'Hari Libur'!$A$2:$A$13,0)),"Holiday",IF(WEEKDAY(Cleaned__without_null_date4[[#This Row],[Cleaned Transaction Date]],2)&gt;5,"Weekend","Weekday"))</f>
        <v>Weekday</v>
      </c>
    </row>
    <row r="1922" spans="1:11" x14ac:dyDescent="0.25">
      <c r="A1922" t="s">
        <v>1945</v>
      </c>
      <c r="B1922" t="s">
        <v>37</v>
      </c>
      <c r="C1922" s="3">
        <v>2</v>
      </c>
      <c r="D1922" s="5">
        <v>1.5</v>
      </c>
      <c r="E1922" s="5">
        <v>3</v>
      </c>
      <c r="F1922" t="s">
        <v>31</v>
      </c>
      <c r="G1922" t="s">
        <v>10</v>
      </c>
      <c r="H1922" s="4">
        <v>45218</v>
      </c>
      <c r="I1922" t="str">
        <f>TEXT(Cleaned__without_null_date4[[#This Row],[Cleaned Transaction Date]],"mmmm")</f>
        <v>October</v>
      </c>
      <c r="J1922" t="str">
        <f>TEXT(Cleaned__without_null_date4[[#This Row],[Cleaned Transaction Date]],"dddd")</f>
        <v>Thursday</v>
      </c>
      <c r="K1922" t="str">
        <f>IF(ISNUMBER(MATCH(Cleaned__without_null_date4[[#This Row],[Cleaned Transaction Date]],'Hari Libur'!$A$2:$A$13,0)),"Holiday",IF(WEEKDAY(Cleaned__without_null_date4[[#This Row],[Cleaned Transaction Date]],2)&gt;5,"Weekend","Weekday"))</f>
        <v>Weekday</v>
      </c>
    </row>
    <row r="1923" spans="1:11" x14ac:dyDescent="0.25">
      <c r="A1923" t="s">
        <v>1946</v>
      </c>
      <c r="B1923" t="s">
        <v>18</v>
      </c>
      <c r="C1923" s="3">
        <v>1</v>
      </c>
      <c r="D1923" s="5">
        <v>5</v>
      </c>
      <c r="E1923" s="5">
        <v>5</v>
      </c>
      <c r="F1923" t="s">
        <v>9</v>
      </c>
      <c r="G1923" t="s">
        <v>14</v>
      </c>
      <c r="H1923" s="4">
        <v>45188</v>
      </c>
      <c r="I1923" t="str">
        <f>TEXT(Cleaned__without_null_date4[[#This Row],[Cleaned Transaction Date]],"mmmm")</f>
        <v>September</v>
      </c>
      <c r="J1923" t="str">
        <f>TEXT(Cleaned__without_null_date4[[#This Row],[Cleaned Transaction Date]],"dddd")</f>
        <v>Tuesday</v>
      </c>
      <c r="K1923" t="str">
        <f>IF(ISNUMBER(MATCH(Cleaned__without_null_date4[[#This Row],[Cleaned Transaction Date]],'Hari Libur'!$A$2:$A$13,0)),"Holiday",IF(WEEKDAY(Cleaned__without_null_date4[[#This Row],[Cleaned Transaction Date]],2)&gt;5,"Weekend","Weekday"))</f>
        <v>Weekday</v>
      </c>
    </row>
    <row r="1924" spans="1:11" x14ac:dyDescent="0.25">
      <c r="A1924" t="s">
        <v>1947</v>
      </c>
      <c r="B1924" t="s">
        <v>8</v>
      </c>
      <c r="C1924" s="3">
        <v>3</v>
      </c>
      <c r="D1924" s="5">
        <v>2</v>
      </c>
      <c r="E1924" s="5">
        <v>6</v>
      </c>
      <c r="F1924" t="s">
        <v>9</v>
      </c>
      <c r="G1924" t="s">
        <v>10</v>
      </c>
      <c r="H1924" s="4">
        <v>45159</v>
      </c>
      <c r="I1924" t="str">
        <f>TEXT(Cleaned__without_null_date4[[#This Row],[Cleaned Transaction Date]],"mmmm")</f>
        <v>August</v>
      </c>
      <c r="J1924" t="str">
        <f>TEXT(Cleaned__without_null_date4[[#This Row],[Cleaned Transaction Date]],"dddd")</f>
        <v>Monday</v>
      </c>
      <c r="K1924" t="str">
        <f>IF(ISNUMBER(MATCH(Cleaned__without_null_date4[[#This Row],[Cleaned Transaction Date]],'Hari Libur'!$A$2:$A$13,0)),"Holiday",IF(WEEKDAY(Cleaned__without_null_date4[[#This Row],[Cleaned Transaction Date]],2)&gt;5,"Weekend","Weekday"))</f>
        <v>Weekday</v>
      </c>
    </row>
    <row r="1925" spans="1:11" x14ac:dyDescent="0.25">
      <c r="A1925" t="s">
        <v>1948</v>
      </c>
      <c r="B1925" t="s">
        <v>18</v>
      </c>
      <c r="C1925" s="3">
        <v>4</v>
      </c>
      <c r="D1925" s="5">
        <v>5</v>
      </c>
      <c r="E1925" s="5">
        <v>20</v>
      </c>
      <c r="F1925" t="s">
        <v>13</v>
      </c>
      <c r="G1925" t="s">
        <v>24</v>
      </c>
      <c r="H1925" s="4">
        <v>45194</v>
      </c>
      <c r="I1925" t="str">
        <f>TEXT(Cleaned__without_null_date4[[#This Row],[Cleaned Transaction Date]],"mmmm")</f>
        <v>September</v>
      </c>
      <c r="J1925" t="str">
        <f>TEXT(Cleaned__without_null_date4[[#This Row],[Cleaned Transaction Date]],"dddd")</f>
        <v>Monday</v>
      </c>
      <c r="K1925" t="str">
        <f>IF(ISNUMBER(MATCH(Cleaned__without_null_date4[[#This Row],[Cleaned Transaction Date]],'Hari Libur'!$A$2:$A$13,0)),"Holiday",IF(WEEKDAY(Cleaned__without_null_date4[[#This Row],[Cleaned Transaction Date]],2)&gt;5,"Weekend","Weekday"))</f>
        <v>Weekday</v>
      </c>
    </row>
    <row r="1926" spans="1:11" x14ac:dyDescent="0.25">
      <c r="A1926" t="s">
        <v>1949</v>
      </c>
      <c r="B1926" t="s">
        <v>12</v>
      </c>
      <c r="C1926" s="3">
        <v>3</v>
      </c>
      <c r="D1926" s="5">
        <v>3</v>
      </c>
      <c r="E1926" s="5">
        <v>9</v>
      </c>
      <c r="F1926" t="s">
        <v>21</v>
      </c>
      <c r="G1926" t="s">
        <v>24</v>
      </c>
      <c r="H1926" s="4">
        <v>45260</v>
      </c>
      <c r="I1926" t="str">
        <f>TEXT(Cleaned__without_null_date4[[#This Row],[Cleaned Transaction Date]],"mmmm")</f>
        <v>November</v>
      </c>
      <c r="J1926" t="str">
        <f>TEXT(Cleaned__without_null_date4[[#This Row],[Cleaned Transaction Date]],"dddd")</f>
        <v>Thursday</v>
      </c>
      <c r="K1926" t="str">
        <f>IF(ISNUMBER(MATCH(Cleaned__without_null_date4[[#This Row],[Cleaned Transaction Date]],'Hari Libur'!$A$2:$A$13,0)),"Holiday",IF(WEEKDAY(Cleaned__without_null_date4[[#This Row],[Cleaned Transaction Date]],2)&gt;5,"Weekend","Weekday"))</f>
        <v>Weekday</v>
      </c>
    </row>
    <row r="1927" spans="1:11" x14ac:dyDescent="0.25">
      <c r="A1927" t="s">
        <v>1950</v>
      </c>
      <c r="B1927" t="s">
        <v>28</v>
      </c>
      <c r="C1927" s="3">
        <v>5</v>
      </c>
      <c r="D1927" s="5">
        <v>4</v>
      </c>
      <c r="E1927" s="5">
        <v>20</v>
      </c>
      <c r="F1927" t="s">
        <v>9</v>
      </c>
      <c r="G1927" t="s">
        <v>24</v>
      </c>
      <c r="H1927" s="4">
        <v>44998</v>
      </c>
      <c r="I1927" t="str">
        <f>TEXT(Cleaned__without_null_date4[[#This Row],[Cleaned Transaction Date]],"mmmm")</f>
        <v>March</v>
      </c>
      <c r="J1927" t="str">
        <f>TEXT(Cleaned__without_null_date4[[#This Row],[Cleaned Transaction Date]],"dddd")</f>
        <v>Monday</v>
      </c>
      <c r="K1927" t="str">
        <f>IF(ISNUMBER(MATCH(Cleaned__without_null_date4[[#This Row],[Cleaned Transaction Date]],'Hari Libur'!$A$2:$A$13,0)),"Holiday",IF(WEEKDAY(Cleaned__without_null_date4[[#This Row],[Cleaned Transaction Date]],2)&gt;5,"Weekend","Weekday"))</f>
        <v>Weekday</v>
      </c>
    </row>
    <row r="1928" spans="1:11" x14ac:dyDescent="0.25">
      <c r="A1928" t="s">
        <v>1951</v>
      </c>
      <c r="B1928" t="s">
        <v>23</v>
      </c>
      <c r="C1928" s="3">
        <v>3</v>
      </c>
      <c r="D1928" s="5">
        <v>4</v>
      </c>
      <c r="E1928" s="5">
        <v>12</v>
      </c>
      <c r="F1928" t="s">
        <v>31</v>
      </c>
      <c r="G1928" t="s">
        <v>26</v>
      </c>
      <c r="H1928" s="4">
        <v>45051</v>
      </c>
      <c r="I1928" t="str">
        <f>TEXT(Cleaned__without_null_date4[[#This Row],[Cleaned Transaction Date]],"mmmm")</f>
        <v>May</v>
      </c>
      <c r="J1928" t="str">
        <f>TEXT(Cleaned__without_null_date4[[#This Row],[Cleaned Transaction Date]],"dddd")</f>
        <v>Friday</v>
      </c>
      <c r="K1928" t="str">
        <f>IF(ISNUMBER(MATCH(Cleaned__without_null_date4[[#This Row],[Cleaned Transaction Date]],'Hari Libur'!$A$2:$A$13,0)),"Holiday",IF(WEEKDAY(Cleaned__without_null_date4[[#This Row],[Cleaned Transaction Date]],2)&gt;5,"Weekend","Weekday"))</f>
        <v>Weekday</v>
      </c>
    </row>
    <row r="1929" spans="1:11" x14ac:dyDescent="0.25">
      <c r="A1929" t="s">
        <v>1952</v>
      </c>
      <c r="B1929" t="s">
        <v>8</v>
      </c>
      <c r="C1929" s="3">
        <v>4</v>
      </c>
      <c r="D1929" s="5">
        <v>2</v>
      </c>
      <c r="E1929" s="5">
        <v>8</v>
      </c>
      <c r="F1929" t="s">
        <v>21</v>
      </c>
      <c r="G1929" t="s">
        <v>14</v>
      </c>
      <c r="H1929" s="4">
        <v>45168</v>
      </c>
      <c r="I1929" t="str">
        <f>TEXT(Cleaned__without_null_date4[[#This Row],[Cleaned Transaction Date]],"mmmm")</f>
        <v>August</v>
      </c>
      <c r="J1929" t="str">
        <f>TEXT(Cleaned__without_null_date4[[#This Row],[Cleaned Transaction Date]],"dddd")</f>
        <v>Wednesday</v>
      </c>
      <c r="K1929" t="str">
        <f>IF(ISNUMBER(MATCH(Cleaned__without_null_date4[[#This Row],[Cleaned Transaction Date]],'Hari Libur'!$A$2:$A$13,0)),"Holiday",IF(WEEKDAY(Cleaned__without_null_date4[[#This Row],[Cleaned Transaction Date]],2)&gt;5,"Weekend","Weekday"))</f>
        <v>Weekday</v>
      </c>
    </row>
    <row r="1930" spans="1:11" x14ac:dyDescent="0.25">
      <c r="A1930" t="s">
        <v>1953</v>
      </c>
      <c r="B1930" t="s">
        <v>12</v>
      </c>
      <c r="C1930" s="3">
        <v>1</v>
      </c>
      <c r="D1930" s="5">
        <v>3</v>
      </c>
      <c r="E1930" s="5">
        <v>3</v>
      </c>
      <c r="F1930" t="s">
        <v>31</v>
      </c>
      <c r="G1930" t="s">
        <v>10</v>
      </c>
      <c r="H1930" s="4">
        <v>45277</v>
      </c>
      <c r="I1930" t="str">
        <f>TEXT(Cleaned__without_null_date4[[#This Row],[Cleaned Transaction Date]],"mmmm")</f>
        <v>December</v>
      </c>
      <c r="J1930" t="str">
        <f>TEXT(Cleaned__without_null_date4[[#This Row],[Cleaned Transaction Date]],"dddd")</f>
        <v>Sunday</v>
      </c>
      <c r="K1930" t="str">
        <f>IF(ISNUMBER(MATCH(Cleaned__without_null_date4[[#This Row],[Cleaned Transaction Date]],'Hari Libur'!$A$2:$A$13,0)),"Holiday",IF(WEEKDAY(Cleaned__without_null_date4[[#This Row],[Cleaned Transaction Date]],2)&gt;5,"Weekend","Weekday"))</f>
        <v>Weekend</v>
      </c>
    </row>
    <row r="1931" spans="1:11" x14ac:dyDescent="0.25">
      <c r="A1931" t="s">
        <v>1954</v>
      </c>
      <c r="B1931" t="s">
        <v>16</v>
      </c>
      <c r="C1931" s="3">
        <v>4</v>
      </c>
      <c r="D1931" s="5">
        <v>1</v>
      </c>
      <c r="E1931" s="5">
        <v>4</v>
      </c>
      <c r="F1931" t="s">
        <v>21</v>
      </c>
      <c r="G1931" t="s">
        <v>10</v>
      </c>
      <c r="H1931" s="4">
        <v>45112</v>
      </c>
      <c r="I1931" t="str">
        <f>TEXT(Cleaned__without_null_date4[[#This Row],[Cleaned Transaction Date]],"mmmm")</f>
        <v>July</v>
      </c>
      <c r="J1931" t="str">
        <f>TEXT(Cleaned__without_null_date4[[#This Row],[Cleaned Transaction Date]],"dddd")</f>
        <v>Wednesday</v>
      </c>
      <c r="K1931" t="str">
        <f>IF(ISNUMBER(MATCH(Cleaned__without_null_date4[[#This Row],[Cleaned Transaction Date]],'Hari Libur'!$A$2:$A$13,0)),"Holiday",IF(WEEKDAY(Cleaned__without_null_date4[[#This Row],[Cleaned Transaction Date]],2)&gt;5,"Weekend","Weekday"))</f>
        <v>Weekday</v>
      </c>
    </row>
    <row r="1932" spans="1:11" x14ac:dyDescent="0.25">
      <c r="A1932" t="s">
        <v>1955</v>
      </c>
      <c r="B1932" t="s">
        <v>18</v>
      </c>
      <c r="C1932" s="3">
        <v>1</v>
      </c>
      <c r="D1932" s="5">
        <v>5</v>
      </c>
      <c r="E1932" s="5">
        <v>5</v>
      </c>
      <c r="F1932" t="s">
        <v>21</v>
      </c>
      <c r="G1932" t="s">
        <v>10</v>
      </c>
      <c r="H1932" s="4">
        <v>45125</v>
      </c>
      <c r="I1932" t="str">
        <f>TEXT(Cleaned__without_null_date4[[#This Row],[Cleaned Transaction Date]],"mmmm")</f>
        <v>July</v>
      </c>
      <c r="J1932" t="str">
        <f>TEXT(Cleaned__without_null_date4[[#This Row],[Cleaned Transaction Date]],"dddd")</f>
        <v>Tuesday</v>
      </c>
      <c r="K1932" t="str">
        <f>IF(ISNUMBER(MATCH(Cleaned__without_null_date4[[#This Row],[Cleaned Transaction Date]],'Hari Libur'!$A$2:$A$13,0)),"Holiday",IF(WEEKDAY(Cleaned__without_null_date4[[#This Row],[Cleaned Transaction Date]],2)&gt;5,"Weekend","Weekday"))</f>
        <v>Weekday</v>
      </c>
    </row>
    <row r="1933" spans="1:11" x14ac:dyDescent="0.25">
      <c r="A1933" t="s">
        <v>1956</v>
      </c>
      <c r="B1933" t="s">
        <v>28</v>
      </c>
      <c r="C1933" s="3">
        <v>1</v>
      </c>
      <c r="D1933" s="5">
        <v>4</v>
      </c>
      <c r="E1933" s="5">
        <v>4</v>
      </c>
      <c r="F1933" t="s">
        <v>21</v>
      </c>
      <c r="G1933" t="s">
        <v>24</v>
      </c>
      <c r="H1933" s="4">
        <v>45150</v>
      </c>
      <c r="I1933" t="str">
        <f>TEXT(Cleaned__without_null_date4[[#This Row],[Cleaned Transaction Date]],"mmmm")</f>
        <v>August</v>
      </c>
      <c r="J1933" t="str">
        <f>TEXT(Cleaned__without_null_date4[[#This Row],[Cleaned Transaction Date]],"dddd")</f>
        <v>Saturday</v>
      </c>
      <c r="K1933" t="str">
        <f>IF(ISNUMBER(MATCH(Cleaned__without_null_date4[[#This Row],[Cleaned Transaction Date]],'Hari Libur'!$A$2:$A$13,0)),"Holiday",IF(WEEKDAY(Cleaned__without_null_date4[[#This Row],[Cleaned Transaction Date]],2)&gt;5,"Weekend","Weekday"))</f>
        <v>Weekend</v>
      </c>
    </row>
    <row r="1934" spans="1:11" x14ac:dyDescent="0.25">
      <c r="A1934" t="s">
        <v>1957</v>
      </c>
      <c r="B1934" t="s">
        <v>18</v>
      </c>
      <c r="C1934" s="3">
        <v>4</v>
      </c>
      <c r="D1934" s="5">
        <v>5</v>
      </c>
      <c r="E1934" s="5">
        <v>20</v>
      </c>
      <c r="F1934" t="s">
        <v>13</v>
      </c>
      <c r="G1934" t="s">
        <v>24</v>
      </c>
      <c r="H1934" s="4">
        <v>45097</v>
      </c>
      <c r="I1934" t="str">
        <f>TEXT(Cleaned__without_null_date4[[#This Row],[Cleaned Transaction Date]],"mmmm")</f>
        <v>June</v>
      </c>
      <c r="J1934" t="str">
        <f>TEXT(Cleaned__without_null_date4[[#This Row],[Cleaned Transaction Date]],"dddd")</f>
        <v>Tuesday</v>
      </c>
      <c r="K1934" t="str">
        <f>IF(ISNUMBER(MATCH(Cleaned__without_null_date4[[#This Row],[Cleaned Transaction Date]],'Hari Libur'!$A$2:$A$13,0)),"Holiday",IF(WEEKDAY(Cleaned__without_null_date4[[#This Row],[Cleaned Transaction Date]],2)&gt;5,"Weekend","Weekday"))</f>
        <v>Weekday</v>
      </c>
    </row>
    <row r="1935" spans="1:11" x14ac:dyDescent="0.25">
      <c r="A1935" t="s">
        <v>1958</v>
      </c>
      <c r="B1935" t="s">
        <v>37</v>
      </c>
      <c r="C1935" s="3">
        <v>3</v>
      </c>
      <c r="D1935" s="5">
        <v>1.5</v>
      </c>
      <c r="E1935" s="5">
        <v>4.5</v>
      </c>
      <c r="F1935" t="s">
        <v>21</v>
      </c>
      <c r="G1935" t="s">
        <v>10</v>
      </c>
      <c r="H1935" s="4">
        <v>44998</v>
      </c>
      <c r="I1935" t="str">
        <f>TEXT(Cleaned__without_null_date4[[#This Row],[Cleaned Transaction Date]],"mmmm")</f>
        <v>March</v>
      </c>
      <c r="J1935" t="str">
        <f>TEXT(Cleaned__without_null_date4[[#This Row],[Cleaned Transaction Date]],"dddd")</f>
        <v>Monday</v>
      </c>
      <c r="K1935" t="str">
        <f>IF(ISNUMBER(MATCH(Cleaned__without_null_date4[[#This Row],[Cleaned Transaction Date]],'Hari Libur'!$A$2:$A$13,0)),"Holiday",IF(WEEKDAY(Cleaned__without_null_date4[[#This Row],[Cleaned Transaction Date]],2)&gt;5,"Weekend","Weekday"))</f>
        <v>Weekday</v>
      </c>
    </row>
    <row r="1936" spans="1:11" x14ac:dyDescent="0.25">
      <c r="A1936" t="s">
        <v>1959</v>
      </c>
      <c r="B1936" t="s">
        <v>41</v>
      </c>
      <c r="C1936" s="3">
        <v>2</v>
      </c>
      <c r="D1936" s="5">
        <v>3</v>
      </c>
      <c r="E1936" s="5">
        <v>6</v>
      </c>
      <c r="F1936" t="s">
        <v>9</v>
      </c>
      <c r="G1936" t="s">
        <v>26</v>
      </c>
      <c r="H1936" s="4">
        <v>45242</v>
      </c>
      <c r="I1936" t="str">
        <f>TEXT(Cleaned__without_null_date4[[#This Row],[Cleaned Transaction Date]],"mmmm")</f>
        <v>November</v>
      </c>
      <c r="J1936" t="str">
        <f>TEXT(Cleaned__without_null_date4[[#This Row],[Cleaned Transaction Date]],"dddd")</f>
        <v>Sunday</v>
      </c>
      <c r="K1936" t="str">
        <f>IF(ISNUMBER(MATCH(Cleaned__without_null_date4[[#This Row],[Cleaned Transaction Date]],'Hari Libur'!$A$2:$A$13,0)),"Holiday",IF(WEEKDAY(Cleaned__without_null_date4[[#This Row],[Cleaned Transaction Date]],2)&gt;5,"Weekend","Weekday"))</f>
        <v>Weekend</v>
      </c>
    </row>
    <row r="1937" spans="1:11" x14ac:dyDescent="0.25">
      <c r="A1937" t="s">
        <v>1960</v>
      </c>
      <c r="B1937" t="s">
        <v>28</v>
      </c>
      <c r="C1937" s="3">
        <v>2</v>
      </c>
      <c r="D1937" s="5">
        <v>4</v>
      </c>
      <c r="E1937" s="5">
        <v>8</v>
      </c>
      <c r="F1937" t="s">
        <v>9</v>
      </c>
      <c r="G1937" t="s">
        <v>14</v>
      </c>
      <c r="H1937" s="4">
        <v>45046</v>
      </c>
      <c r="I1937" t="str">
        <f>TEXT(Cleaned__without_null_date4[[#This Row],[Cleaned Transaction Date]],"mmmm")</f>
        <v>April</v>
      </c>
      <c r="J1937" t="str">
        <f>TEXT(Cleaned__without_null_date4[[#This Row],[Cleaned Transaction Date]],"dddd")</f>
        <v>Sunday</v>
      </c>
      <c r="K1937" t="str">
        <f>IF(ISNUMBER(MATCH(Cleaned__without_null_date4[[#This Row],[Cleaned Transaction Date]],'Hari Libur'!$A$2:$A$13,0)),"Holiday",IF(WEEKDAY(Cleaned__without_null_date4[[#This Row],[Cleaned Transaction Date]],2)&gt;5,"Weekend","Weekday"))</f>
        <v>Weekend</v>
      </c>
    </row>
    <row r="1938" spans="1:11" x14ac:dyDescent="0.25">
      <c r="A1938" t="s">
        <v>1961</v>
      </c>
      <c r="B1938" t="s">
        <v>41</v>
      </c>
      <c r="C1938" s="3">
        <v>4</v>
      </c>
      <c r="D1938" s="5">
        <v>3</v>
      </c>
      <c r="E1938" s="5">
        <v>12</v>
      </c>
      <c r="F1938" t="s">
        <v>9</v>
      </c>
      <c r="G1938" t="s">
        <v>26</v>
      </c>
      <c r="H1938" s="4">
        <v>45159</v>
      </c>
      <c r="I1938" t="str">
        <f>TEXT(Cleaned__without_null_date4[[#This Row],[Cleaned Transaction Date]],"mmmm")</f>
        <v>August</v>
      </c>
      <c r="J1938" t="str">
        <f>TEXT(Cleaned__without_null_date4[[#This Row],[Cleaned Transaction Date]],"dddd")</f>
        <v>Monday</v>
      </c>
      <c r="K1938" t="str">
        <f>IF(ISNUMBER(MATCH(Cleaned__without_null_date4[[#This Row],[Cleaned Transaction Date]],'Hari Libur'!$A$2:$A$13,0)),"Holiday",IF(WEEKDAY(Cleaned__without_null_date4[[#This Row],[Cleaned Transaction Date]],2)&gt;5,"Weekend","Weekday"))</f>
        <v>Weekday</v>
      </c>
    </row>
    <row r="1939" spans="1:11" x14ac:dyDescent="0.25">
      <c r="A1939" t="s">
        <v>1962</v>
      </c>
      <c r="B1939" t="s">
        <v>23</v>
      </c>
      <c r="C1939" s="3">
        <v>5</v>
      </c>
      <c r="D1939" s="5">
        <v>4</v>
      </c>
      <c r="E1939" s="5">
        <v>20</v>
      </c>
      <c r="F1939" t="s">
        <v>9</v>
      </c>
      <c r="G1939" t="s">
        <v>24</v>
      </c>
      <c r="H1939" s="4">
        <v>45150</v>
      </c>
      <c r="I1939" t="str">
        <f>TEXT(Cleaned__without_null_date4[[#This Row],[Cleaned Transaction Date]],"mmmm")</f>
        <v>August</v>
      </c>
      <c r="J1939" t="str">
        <f>TEXT(Cleaned__without_null_date4[[#This Row],[Cleaned Transaction Date]],"dddd")</f>
        <v>Saturday</v>
      </c>
      <c r="K1939" t="str">
        <f>IF(ISNUMBER(MATCH(Cleaned__without_null_date4[[#This Row],[Cleaned Transaction Date]],'Hari Libur'!$A$2:$A$13,0)),"Holiday",IF(WEEKDAY(Cleaned__without_null_date4[[#This Row],[Cleaned Transaction Date]],2)&gt;5,"Weekend","Weekday"))</f>
        <v>Weekend</v>
      </c>
    </row>
    <row r="1940" spans="1:11" x14ac:dyDescent="0.25">
      <c r="A1940" t="s">
        <v>1963</v>
      </c>
      <c r="B1940" t="s">
        <v>28</v>
      </c>
      <c r="C1940" s="3">
        <v>5</v>
      </c>
      <c r="D1940" s="5">
        <v>4</v>
      </c>
      <c r="E1940" s="5">
        <v>20</v>
      </c>
      <c r="F1940" t="s">
        <v>31</v>
      </c>
      <c r="G1940" t="s">
        <v>10</v>
      </c>
      <c r="H1940" s="4">
        <v>45100</v>
      </c>
      <c r="I1940" t="str">
        <f>TEXT(Cleaned__without_null_date4[[#This Row],[Cleaned Transaction Date]],"mmmm")</f>
        <v>June</v>
      </c>
      <c r="J1940" t="str">
        <f>TEXT(Cleaned__without_null_date4[[#This Row],[Cleaned Transaction Date]],"dddd")</f>
        <v>Friday</v>
      </c>
      <c r="K1940" t="str">
        <f>IF(ISNUMBER(MATCH(Cleaned__without_null_date4[[#This Row],[Cleaned Transaction Date]],'Hari Libur'!$A$2:$A$13,0)),"Holiday",IF(WEEKDAY(Cleaned__without_null_date4[[#This Row],[Cleaned Transaction Date]],2)&gt;5,"Weekend","Weekday"))</f>
        <v>Weekday</v>
      </c>
    </row>
    <row r="1941" spans="1:11" x14ac:dyDescent="0.25">
      <c r="A1941" t="s">
        <v>1964</v>
      </c>
      <c r="B1941" t="s">
        <v>8</v>
      </c>
      <c r="C1941" s="3">
        <v>1</v>
      </c>
      <c r="D1941" s="5">
        <v>2</v>
      </c>
      <c r="E1941" s="5">
        <v>2</v>
      </c>
      <c r="F1941" t="s">
        <v>31</v>
      </c>
      <c r="G1941" t="s">
        <v>19</v>
      </c>
      <c r="H1941" s="4">
        <v>45249</v>
      </c>
      <c r="I1941" t="str">
        <f>TEXT(Cleaned__without_null_date4[[#This Row],[Cleaned Transaction Date]],"mmmm")</f>
        <v>November</v>
      </c>
      <c r="J1941" t="str">
        <f>TEXT(Cleaned__without_null_date4[[#This Row],[Cleaned Transaction Date]],"dddd")</f>
        <v>Sunday</v>
      </c>
      <c r="K1941" t="str">
        <f>IF(ISNUMBER(MATCH(Cleaned__without_null_date4[[#This Row],[Cleaned Transaction Date]],'Hari Libur'!$A$2:$A$13,0)),"Holiday",IF(WEEKDAY(Cleaned__without_null_date4[[#This Row],[Cleaned Transaction Date]],2)&gt;5,"Weekend","Weekday"))</f>
        <v>Weekend</v>
      </c>
    </row>
    <row r="1942" spans="1:11" x14ac:dyDescent="0.25">
      <c r="A1942" t="s">
        <v>1965</v>
      </c>
      <c r="B1942" t="s">
        <v>8</v>
      </c>
      <c r="C1942" s="3">
        <v>1</v>
      </c>
      <c r="D1942" s="5">
        <v>2</v>
      </c>
      <c r="E1942" s="5">
        <v>2</v>
      </c>
      <c r="F1942" t="s">
        <v>9</v>
      </c>
      <c r="G1942" t="s">
        <v>10</v>
      </c>
      <c r="H1942" s="4">
        <v>45202</v>
      </c>
      <c r="I1942" t="str">
        <f>TEXT(Cleaned__without_null_date4[[#This Row],[Cleaned Transaction Date]],"mmmm")</f>
        <v>October</v>
      </c>
      <c r="J1942" t="str">
        <f>TEXT(Cleaned__without_null_date4[[#This Row],[Cleaned Transaction Date]],"dddd")</f>
        <v>Tuesday</v>
      </c>
      <c r="K1942" t="str">
        <f>IF(ISNUMBER(MATCH(Cleaned__without_null_date4[[#This Row],[Cleaned Transaction Date]],'Hari Libur'!$A$2:$A$13,0)),"Holiday",IF(WEEKDAY(Cleaned__without_null_date4[[#This Row],[Cleaned Transaction Date]],2)&gt;5,"Weekend","Weekday"))</f>
        <v>Weekday</v>
      </c>
    </row>
    <row r="1943" spans="1:11" x14ac:dyDescent="0.25">
      <c r="A1943" t="s">
        <v>1966</v>
      </c>
      <c r="B1943" t="s">
        <v>8</v>
      </c>
      <c r="C1943" s="3">
        <v>4</v>
      </c>
      <c r="D1943" s="5">
        <v>2</v>
      </c>
      <c r="E1943" s="5">
        <v>8</v>
      </c>
      <c r="F1943" t="s">
        <v>9</v>
      </c>
      <c r="G1943" t="s">
        <v>10</v>
      </c>
      <c r="H1943" s="4">
        <v>44935</v>
      </c>
      <c r="I1943" t="str">
        <f>TEXT(Cleaned__without_null_date4[[#This Row],[Cleaned Transaction Date]],"mmmm")</f>
        <v>January</v>
      </c>
      <c r="J1943" t="str">
        <f>TEXT(Cleaned__without_null_date4[[#This Row],[Cleaned Transaction Date]],"dddd")</f>
        <v>Monday</v>
      </c>
      <c r="K1943" t="str">
        <f>IF(ISNUMBER(MATCH(Cleaned__without_null_date4[[#This Row],[Cleaned Transaction Date]],'Hari Libur'!$A$2:$A$13,0)),"Holiday",IF(WEEKDAY(Cleaned__without_null_date4[[#This Row],[Cleaned Transaction Date]],2)&gt;5,"Weekend","Weekday"))</f>
        <v>Weekday</v>
      </c>
    </row>
    <row r="1944" spans="1:11" x14ac:dyDescent="0.25">
      <c r="A1944" t="s">
        <v>1967</v>
      </c>
      <c r="B1944" t="s">
        <v>18</v>
      </c>
      <c r="C1944" s="3">
        <v>1</v>
      </c>
      <c r="D1944" s="5">
        <v>5</v>
      </c>
      <c r="E1944" s="5">
        <v>5</v>
      </c>
      <c r="F1944" t="s">
        <v>9</v>
      </c>
      <c r="G1944" t="s">
        <v>10</v>
      </c>
      <c r="H1944" s="4">
        <v>45147</v>
      </c>
      <c r="I1944" t="str">
        <f>TEXT(Cleaned__without_null_date4[[#This Row],[Cleaned Transaction Date]],"mmmm")</f>
        <v>August</v>
      </c>
      <c r="J1944" t="str">
        <f>TEXT(Cleaned__without_null_date4[[#This Row],[Cleaned Transaction Date]],"dddd")</f>
        <v>Wednesday</v>
      </c>
      <c r="K1944" t="str">
        <f>IF(ISNUMBER(MATCH(Cleaned__without_null_date4[[#This Row],[Cleaned Transaction Date]],'Hari Libur'!$A$2:$A$13,0)),"Holiday",IF(WEEKDAY(Cleaned__without_null_date4[[#This Row],[Cleaned Transaction Date]],2)&gt;5,"Weekend","Weekday"))</f>
        <v>Weekday</v>
      </c>
    </row>
    <row r="1945" spans="1:11" x14ac:dyDescent="0.25">
      <c r="A1945" t="s">
        <v>1968</v>
      </c>
      <c r="B1945" t="s">
        <v>28</v>
      </c>
      <c r="C1945" s="3">
        <v>5</v>
      </c>
      <c r="D1945" s="5">
        <v>4</v>
      </c>
      <c r="E1945" s="5">
        <v>20</v>
      </c>
      <c r="F1945" t="s">
        <v>31</v>
      </c>
      <c r="G1945" t="s">
        <v>10</v>
      </c>
      <c r="H1945" s="4">
        <v>45041</v>
      </c>
      <c r="I1945" t="str">
        <f>TEXT(Cleaned__without_null_date4[[#This Row],[Cleaned Transaction Date]],"mmmm")</f>
        <v>April</v>
      </c>
      <c r="J1945" t="str">
        <f>TEXT(Cleaned__without_null_date4[[#This Row],[Cleaned Transaction Date]],"dddd")</f>
        <v>Tuesday</v>
      </c>
      <c r="K1945" t="str">
        <f>IF(ISNUMBER(MATCH(Cleaned__without_null_date4[[#This Row],[Cleaned Transaction Date]],'Hari Libur'!$A$2:$A$13,0)),"Holiday",IF(WEEKDAY(Cleaned__without_null_date4[[#This Row],[Cleaned Transaction Date]],2)&gt;5,"Weekend","Weekday"))</f>
        <v>Weekday</v>
      </c>
    </row>
    <row r="1946" spans="1:11" x14ac:dyDescent="0.25">
      <c r="A1946" t="s">
        <v>1969</v>
      </c>
      <c r="B1946" t="s">
        <v>41</v>
      </c>
      <c r="C1946" s="3">
        <v>4</v>
      </c>
      <c r="D1946" s="5">
        <v>3</v>
      </c>
      <c r="E1946" s="5">
        <v>12</v>
      </c>
      <c r="F1946" t="s">
        <v>31</v>
      </c>
      <c r="G1946" t="s">
        <v>14</v>
      </c>
      <c r="H1946" s="4">
        <v>45107</v>
      </c>
      <c r="I1946" t="str">
        <f>TEXT(Cleaned__without_null_date4[[#This Row],[Cleaned Transaction Date]],"mmmm")</f>
        <v>June</v>
      </c>
      <c r="J1946" t="str">
        <f>TEXT(Cleaned__without_null_date4[[#This Row],[Cleaned Transaction Date]],"dddd")</f>
        <v>Friday</v>
      </c>
      <c r="K1946" t="str">
        <f>IF(ISNUMBER(MATCH(Cleaned__without_null_date4[[#This Row],[Cleaned Transaction Date]],'Hari Libur'!$A$2:$A$13,0)),"Holiday",IF(WEEKDAY(Cleaned__without_null_date4[[#This Row],[Cleaned Transaction Date]],2)&gt;5,"Weekend","Weekday"))</f>
        <v>Weekday</v>
      </c>
    </row>
    <row r="1947" spans="1:11" x14ac:dyDescent="0.25">
      <c r="A1947" t="s">
        <v>1970</v>
      </c>
      <c r="B1947" t="s">
        <v>16</v>
      </c>
      <c r="C1947" s="3">
        <v>3</v>
      </c>
      <c r="D1947" s="5">
        <v>1</v>
      </c>
      <c r="E1947" s="5">
        <v>3</v>
      </c>
      <c r="F1947" t="s">
        <v>31</v>
      </c>
      <c r="G1947" t="s">
        <v>14</v>
      </c>
      <c r="H1947" s="4">
        <v>45068</v>
      </c>
      <c r="I1947" t="str">
        <f>TEXT(Cleaned__without_null_date4[[#This Row],[Cleaned Transaction Date]],"mmmm")</f>
        <v>May</v>
      </c>
      <c r="J1947" t="str">
        <f>TEXT(Cleaned__without_null_date4[[#This Row],[Cleaned Transaction Date]],"dddd")</f>
        <v>Monday</v>
      </c>
      <c r="K1947" t="str">
        <f>IF(ISNUMBER(MATCH(Cleaned__without_null_date4[[#This Row],[Cleaned Transaction Date]],'Hari Libur'!$A$2:$A$13,0)),"Holiday",IF(WEEKDAY(Cleaned__without_null_date4[[#This Row],[Cleaned Transaction Date]],2)&gt;5,"Weekend","Weekday"))</f>
        <v>Weekday</v>
      </c>
    </row>
    <row r="1948" spans="1:11" x14ac:dyDescent="0.25">
      <c r="A1948" t="s">
        <v>1971</v>
      </c>
      <c r="B1948" t="s">
        <v>23</v>
      </c>
      <c r="C1948" s="3">
        <v>5</v>
      </c>
      <c r="D1948" s="5">
        <v>4</v>
      </c>
      <c r="E1948" s="5">
        <v>20</v>
      </c>
      <c r="F1948" t="s">
        <v>9</v>
      </c>
      <c r="G1948" t="s">
        <v>10</v>
      </c>
      <c r="H1948" s="4">
        <v>45094</v>
      </c>
      <c r="I1948" t="str">
        <f>TEXT(Cleaned__without_null_date4[[#This Row],[Cleaned Transaction Date]],"mmmm")</f>
        <v>June</v>
      </c>
      <c r="J1948" t="str">
        <f>TEXT(Cleaned__without_null_date4[[#This Row],[Cleaned Transaction Date]],"dddd")</f>
        <v>Saturday</v>
      </c>
      <c r="K1948" t="str">
        <f>IF(ISNUMBER(MATCH(Cleaned__without_null_date4[[#This Row],[Cleaned Transaction Date]],'Hari Libur'!$A$2:$A$13,0)),"Holiday",IF(WEEKDAY(Cleaned__without_null_date4[[#This Row],[Cleaned Transaction Date]],2)&gt;5,"Weekend","Weekday"))</f>
        <v>Weekend</v>
      </c>
    </row>
    <row r="1949" spans="1:11" x14ac:dyDescent="0.25">
      <c r="A1949" t="s">
        <v>1972</v>
      </c>
      <c r="B1949" t="s">
        <v>23</v>
      </c>
      <c r="C1949" s="3">
        <v>4</v>
      </c>
      <c r="D1949" s="5">
        <v>4</v>
      </c>
      <c r="E1949" s="5">
        <v>16</v>
      </c>
      <c r="F1949" t="s">
        <v>9</v>
      </c>
      <c r="G1949" t="s">
        <v>10</v>
      </c>
      <c r="H1949" s="4">
        <v>45186</v>
      </c>
      <c r="I1949" t="str">
        <f>TEXT(Cleaned__without_null_date4[[#This Row],[Cleaned Transaction Date]],"mmmm")</f>
        <v>September</v>
      </c>
      <c r="J1949" t="str">
        <f>TEXT(Cleaned__without_null_date4[[#This Row],[Cleaned Transaction Date]],"dddd")</f>
        <v>Sunday</v>
      </c>
      <c r="K1949" t="str">
        <f>IF(ISNUMBER(MATCH(Cleaned__without_null_date4[[#This Row],[Cleaned Transaction Date]],'Hari Libur'!$A$2:$A$13,0)),"Holiday",IF(WEEKDAY(Cleaned__without_null_date4[[#This Row],[Cleaned Transaction Date]],2)&gt;5,"Weekend","Weekday"))</f>
        <v>Weekend</v>
      </c>
    </row>
    <row r="1950" spans="1:11" x14ac:dyDescent="0.25">
      <c r="A1950" t="s">
        <v>1973</v>
      </c>
      <c r="B1950" t="s">
        <v>8</v>
      </c>
      <c r="C1950" s="3">
        <v>5</v>
      </c>
      <c r="D1950" s="5">
        <v>2</v>
      </c>
      <c r="E1950" s="5">
        <v>10</v>
      </c>
      <c r="F1950" t="s">
        <v>21</v>
      </c>
      <c r="G1950" t="s">
        <v>24</v>
      </c>
      <c r="H1950" s="4">
        <v>45227</v>
      </c>
      <c r="I1950" t="str">
        <f>TEXT(Cleaned__without_null_date4[[#This Row],[Cleaned Transaction Date]],"mmmm")</f>
        <v>October</v>
      </c>
      <c r="J1950" t="str">
        <f>TEXT(Cleaned__without_null_date4[[#This Row],[Cleaned Transaction Date]],"dddd")</f>
        <v>Saturday</v>
      </c>
      <c r="K1950" t="str">
        <f>IF(ISNUMBER(MATCH(Cleaned__without_null_date4[[#This Row],[Cleaned Transaction Date]],'Hari Libur'!$A$2:$A$13,0)),"Holiday",IF(WEEKDAY(Cleaned__without_null_date4[[#This Row],[Cleaned Transaction Date]],2)&gt;5,"Weekend","Weekday"))</f>
        <v>Weekend</v>
      </c>
    </row>
    <row r="1951" spans="1:11" x14ac:dyDescent="0.25">
      <c r="A1951" t="s">
        <v>1974</v>
      </c>
      <c r="B1951" t="s">
        <v>41</v>
      </c>
      <c r="C1951" s="3">
        <v>5</v>
      </c>
      <c r="D1951" s="5">
        <v>3</v>
      </c>
      <c r="E1951" s="5">
        <v>15</v>
      </c>
      <c r="F1951" t="s">
        <v>9</v>
      </c>
      <c r="G1951" t="s">
        <v>24</v>
      </c>
      <c r="H1951" s="4">
        <v>45150</v>
      </c>
      <c r="I1951" t="str">
        <f>TEXT(Cleaned__without_null_date4[[#This Row],[Cleaned Transaction Date]],"mmmm")</f>
        <v>August</v>
      </c>
      <c r="J1951" t="str">
        <f>TEXT(Cleaned__without_null_date4[[#This Row],[Cleaned Transaction Date]],"dddd")</f>
        <v>Saturday</v>
      </c>
      <c r="K1951" t="str">
        <f>IF(ISNUMBER(MATCH(Cleaned__without_null_date4[[#This Row],[Cleaned Transaction Date]],'Hari Libur'!$A$2:$A$13,0)),"Holiday",IF(WEEKDAY(Cleaned__without_null_date4[[#This Row],[Cleaned Transaction Date]],2)&gt;5,"Weekend","Weekday"))</f>
        <v>Weekend</v>
      </c>
    </row>
    <row r="1952" spans="1:11" x14ac:dyDescent="0.25">
      <c r="A1952" t="s">
        <v>1975</v>
      </c>
      <c r="B1952" t="s">
        <v>18</v>
      </c>
      <c r="C1952" s="3">
        <v>4</v>
      </c>
      <c r="D1952" s="5">
        <v>5</v>
      </c>
      <c r="E1952" s="5">
        <v>20</v>
      </c>
      <c r="F1952" t="s">
        <v>21</v>
      </c>
      <c r="G1952" t="s">
        <v>24</v>
      </c>
      <c r="H1952" s="4">
        <v>45164</v>
      </c>
      <c r="I1952" t="str">
        <f>TEXT(Cleaned__without_null_date4[[#This Row],[Cleaned Transaction Date]],"mmmm")</f>
        <v>August</v>
      </c>
      <c r="J1952" t="str">
        <f>TEXT(Cleaned__without_null_date4[[#This Row],[Cleaned Transaction Date]],"dddd")</f>
        <v>Saturday</v>
      </c>
      <c r="K1952" t="str">
        <f>IF(ISNUMBER(MATCH(Cleaned__without_null_date4[[#This Row],[Cleaned Transaction Date]],'Hari Libur'!$A$2:$A$13,0)),"Holiday",IF(WEEKDAY(Cleaned__without_null_date4[[#This Row],[Cleaned Transaction Date]],2)&gt;5,"Weekend","Weekday"))</f>
        <v>Weekend</v>
      </c>
    </row>
    <row r="1953" spans="1:11" x14ac:dyDescent="0.25">
      <c r="A1953" t="s">
        <v>1976</v>
      </c>
      <c r="B1953" t="s">
        <v>12</v>
      </c>
      <c r="C1953" s="3">
        <v>4</v>
      </c>
      <c r="D1953" s="5">
        <v>3</v>
      </c>
      <c r="E1953" s="5">
        <v>12</v>
      </c>
      <c r="F1953" t="s">
        <v>13</v>
      </c>
      <c r="G1953" t="s">
        <v>24</v>
      </c>
      <c r="H1953" s="4">
        <v>45107</v>
      </c>
      <c r="I1953" t="str">
        <f>TEXT(Cleaned__without_null_date4[[#This Row],[Cleaned Transaction Date]],"mmmm")</f>
        <v>June</v>
      </c>
      <c r="J1953" t="str">
        <f>TEXT(Cleaned__without_null_date4[[#This Row],[Cleaned Transaction Date]],"dddd")</f>
        <v>Friday</v>
      </c>
      <c r="K1953" t="str">
        <f>IF(ISNUMBER(MATCH(Cleaned__without_null_date4[[#This Row],[Cleaned Transaction Date]],'Hari Libur'!$A$2:$A$13,0)),"Holiday",IF(WEEKDAY(Cleaned__without_null_date4[[#This Row],[Cleaned Transaction Date]],2)&gt;5,"Weekend","Weekday"))</f>
        <v>Weekday</v>
      </c>
    </row>
    <row r="1954" spans="1:11" x14ac:dyDescent="0.25">
      <c r="A1954" t="s">
        <v>1977</v>
      </c>
      <c r="B1954" t="s">
        <v>37</v>
      </c>
      <c r="C1954" s="3">
        <v>3</v>
      </c>
      <c r="D1954" s="5">
        <v>1.5</v>
      </c>
      <c r="E1954" s="5">
        <v>4.5</v>
      </c>
      <c r="F1954" t="s">
        <v>13</v>
      </c>
      <c r="G1954" t="s">
        <v>24</v>
      </c>
      <c r="H1954" s="4">
        <v>45195</v>
      </c>
      <c r="I1954" t="str">
        <f>TEXT(Cleaned__without_null_date4[[#This Row],[Cleaned Transaction Date]],"mmmm")</f>
        <v>September</v>
      </c>
      <c r="J1954" t="str">
        <f>TEXT(Cleaned__without_null_date4[[#This Row],[Cleaned Transaction Date]],"dddd")</f>
        <v>Tuesday</v>
      </c>
      <c r="K1954" t="str">
        <f>IF(ISNUMBER(MATCH(Cleaned__without_null_date4[[#This Row],[Cleaned Transaction Date]],'Hari Libur'!$A$2:$A$13,0)),"Holiday",IF(WEEKDAY(Cleaned__without_null_date4[[#This Row],[Cleaned Transaction Date]],2)&gt;5,"Weekend","Weekday"))</f>
        <v>Weekday</v>
      </c>
    </row>
    <row r="1955" spans="1:11" x14ac:dyDescent="0.25">
      <c r="A1955" t="s">
        <v>1978</v>
      </c>
      <c r="B1955" t="s">
        <v>18</v>
      </c>
      <c r="C1955" s="3">
        <v>3</v>
      </c>
      <c r="D1955" s="5">
        <v>5</v>
      </c>
      <c r="E1955" s="5">
        <v>15</v>
      </c>
      <c r="F1955" t="s">
        <v>9</v>
      </c>
      <c r="G1955" t="s">
        <v>10</v>
      </c>
      <c r="H1955" s="4">
        <v>44990</v>
      </c>
      <c r="I1955" t="str">
        <f>TEXT(Cleaned__without_null_date4[[#This Row],[Cleaned Transaction Date]],"mmmm")</f>
        <v>March</v>
      </c>
      <c r="J1955" t="str">
        <f>TEXT(Cleaned__without_null_date4[[#This Row],[Cleaned Transaction Date]],"dddd")</f>
        <v>Sunday</v>
      </c>
      <c r="K1955" t="str">
        <f>IF(ISNUMBER(MATCH(Cleaned__without_null_date4[[#This Row],[Cleaned Transaction Date]],'Hari Libur'!$A$2:$A$13,0)),"Holiday",IF(WEEKDAY(Cleaned__without_null_date4[[#This Row],[Cleaned Transaction Date]],2)&gt;5,"Weekend","Weekday"))</f>
        <v>Weekend</v>
      </c>
    </row>
    <row r="1956" spans="1:11" x14ac:dyDescent="0.25">
      <c r="A1956" t="s">
        <v>1979</v>
      </c>
      <c r="B1956" t="s">
        <v>8</v>
      </c>
      <c r="C1956" s="3">
        <v>5</v>
      </c>
      <c r="D1956" s="5">
        <v>2</v>
      </c>
      <c r="E1956" s="5">
        <v>10</v>
      </c>
      <c r="F1956" t="s">
        <v>13</v>
      </c>
      <c r="G1956" t="s">
        <v>10</v>
      </c>
      <c r="H1956" s="4">
        <v>45113</v>
      </c>
      <c r="I1956" t="str">
        <f>TEXT(Cleaned__without_null_date4[[#This Row],[Cleaned Transaction Date]],"mmmm")</f>
        <v>July</v>
      </c>
      <c r="J1956" t="str">
        <f>TEXT(Cleaned__without_null_date4[[#This Row],[Cleaned Transaction Date]],"dddd")</f>
        <v>Thursday</v>
      </c>
      <c r="K1956" t="str">
        <f>IF(ISNUMBER(MATCH(Cleaned__without_null_date4[[#This Row],[Cleaned Transaction Date]],'Hari Libur'!$A$2:$A$13,0)),"Holiday",IF(WEEKDAY(Cleaned__without_null_date4[[#This Row],[Cleaned Transaction Date]],2)&gt;5,"Weekend","Weekday"))</f>
        <v>Weekday</v>
      </c>
    </row>
    <row r="1957" spans="1:11" x14ac:dyDescent="0.25">
      <c r="A1957" t="s">
        <v>1980</v>
      </c>
      <c r="B1957" t="s">
        <v>18</v>
      </c>
      <c r="C1957" s="3">
        <v>1</v>
      </c>
      <c r="D1957" s="5">
        <v>5</v>
      </c>
      <c r="E1957" s="5">
        <v>5</v>
      </c>
      <c r="F1957" t="s">
        <v>9</v>
      </c>
      <c r="G1957" t="s">
        <v>14</v>
      </c>
      <c r="H1957" s="4">
        <v>45253</v>
      </c>
      <c r="I1957" t="str">
        <f>TEXT(Cleaned__without_null_date4[[#This Row],[Cleaned Transaction Date]],"mmmm")</f>
        <v>November</v>
      </c>
      <c r="J1957" t="str">
        <f>TEXT(Cleaned__without_null_date4[[#This Row],[Cleaned Transaction Date]],"dddd")</f>
        <v>Thursday</v>
      </c>
      <c r="K1957" t="str">
        <f>IF(ISNUMBER(MATCH(Cleaned__without_null_date4[[#This Row],[Cleaned Transaction Date]],'Hari Libur'!$A$2:$A$13,0)),"Holiday",IF(WEEKDAY(Cleaned__without_null_date4[[#This Row],[Cleaned Transaction Date]],2)&gt;5,"Weekend","Weekday"))</f>
        <v>Weekday</v>
      </c>
    </row>
    <row r="1958" spans="1:11" x14ac:dyDescent="0.25">
      <c r="A1958" t="s">
        <v>1981</v>
      </c>
      <c r="B1958" t="s">
        <v>23</v>
      </c>
      <c r="C1958" s="3">
        <v>4</v>
      </c>
      <c r="D1958" s="5">
        <v>4</v>
      </c>
      <c r="E1958" s="5">
        <v>16</v>
      </c>
      <c r="F1958" t="s">
        <v>21</v>
      </c>
      <c r="G1958" t="s">
        <v>14</v>
      </c>
      <c r="H1958" s="4">
        <v>45243</v>
      </c>
      <c r="I1958" t="str">
        <f>TEXT(Cleaned__without_null_date4[[#This Row],[Cleaned Transaction Date]],"mmmm")</f>
        <v>November</v>
      </c>
      <c r="J1958" t="str">
        <f>TEXT(Cleaned__without_null_date4[[#This Row],[Cleaned Transaction Date]],"dddd")</f>
        <v>Monday</v>
      </c>
      <c r="K1958" t="str">
        <f>IF(ISNUMBER(MATCH(Cleaned__without_null_date4[[#This Row],[Cleaned Transaction Date]],'Hari Libur'!$A$2:$A$13,0)),"Holiday",IF(WEEKDAY(Cleaned__without_null_date4[[#This Row],[Cleaned Transaction Date]],2)&gt;5,"Weekend","Weekday"))</f>
        <v>Weekday</v>
      </c>
    </row>
    <row r="1959" spans="1:11" x14ac:dyDescent="0.25">
      <c r="A1959" t="s">
        <v>1982</v>
      </c>
      <c r="B1959" t="s">
        <v>8</v>
      </c>
      <c r="C1959" s="3">
        <v>2</v>
      </c>
      <c r="D1959" s="5">
        <v>2</v>
      </c>
      <c r="E1959" s="5">
        <v>4</v>
      </c>
      <c r="F1959" t="s">
        <v>21</v>
      </c>
      <c r="G1959" t="s">
        <v>14</v>
      </c>
      <c r="H1959" s="4">
        <v>45076</v>
      </c>
      <c r="I1959" t="str">
        <f>TEXT(Cleaned__without_null_date4[[#This Row],[Cleaned Transaction Date]],"mmmm")</f>
        <v>May</v>
      </c>
      <c r="J1959" t="str">
        <f>TEXT(Cleaned__without_null_date4[[#This Row],[Cleaned Transaction Date]],"dddd")</f>
        <v>Tuesday</v>
      </c>
      <c r="K1959" t="str">
        <f>IF(ISNUMBER(MATCH(Cleaned__without_null_date4[[#This Row],[Cleaned Transaction Date]],'Hari Libur'!$A$2:$A$13,0)),"Holiday",IF(WEEKDAY(Cleaned__without_null_date4[[#This Row],[Cleaned Transaction Date]],2)&gt;5,"Weekend","Weekday"))</f>
        <v>Weekday</v>
      </c>
    </row>
    <row r="1960" spans="1:11" x14ac:dyDescent="0.25">
      <c r="A1960" t="s">
        <v>1983</v>
      </c>
      <c r="B1960" t="s">
        <v>41</v>
      </c>
      <c r="C1960" s="3">
        <v>1</v>
      </c>
      <c r="D1960" s="5">
        <v>3</v>
      </c>
      <c r="E1960" s="5">
        <v>3</v>
      </c>
      <c r="F1960" t="s">
        <v>13</v>
      </c>
      <c r="G1960" t="s">
        <v>14</v>
      </c>
      <c r="H1960" s="4">
        <v>45115</v>
      </c>
      <c r="I1960" t="str">
        <f>TEXT(Cleaned__without_null_date4[[#This Row],[Cleaned Transaction Date]],"mmmm")</f>
        <v>July</v>
      </c>
      <c r="J1960" t="str">
        <f>TEXT(Cleaned__without_null_date4[[#This Row],[Cleaned Transaction Date]],"dddd")</f>
        <v>Saturday</v>
      </c>
      <c r="K1960" t="str">
        <f>IF(ISNUMBER(MATCH(Cleaned__without_null_date4[[#This Row],[Cleaned Transaction Date]],'Hari Libur'!$A$2:$A$13,0)),"Holiday",IF(WEEKDAY(Cleaned__without_null_date4[[#This Row],[Cleaned Transaction Date]],2)&gt;5,"Weekend","Weekday"))</f>
        <v>Weekend</v>
      </c>
    </row>
    <row r="1961" spans="1:11" x14ac:dyDescent="0.25">
      <c r="A1961" t="s">
        <v>1984</v>
      </c>
      <c r="B1961" t="s">
        <v>23</v>
      </c>
      <c r="C1961" s="3">
        <v>1</v>
      </c>
      <c r="D1961" s="5">
        <v>4</v>
      </c>
      <c r="E1961" s="5">
        <v>4</v>
      </c>
      <c r="F1961" t="s">
        <v>13</v>
      </c>
      <c r="G1961" t="s">
        <v>14</v>
      </c>
      <c r="H1961" s="4">
        <v>45181</v>
      </c>
      <c r="I1961" t="str">
        <f>TEXT(Cleaned__without_null_date4[[#This Row],[Cleaned Transaction Date]],"mmmm")</f>
        <v>September</v>
      </c>
      <c r="J1961" t="str">
        <f>TEXT(Cleaned__without_null_date4[[#This Row],[Cleaned Transaction Date]],"dddd")</f>
        <v>Tuesday</v>
      </c>
      <c r="K1961" t="str">
        <f>IF(ISNUMBER(MATCH(Cleaned__without_null_date4[[#This Row],[Cleaned Transaction Date]],'Hari Libur'!$A$2:$A$13,0)),"Holiday",IF(WEEKDAY(Cleaned__without_null_date4[[#This Row],[Cleaned Transaction Date]],2)&gt;5,"Weekend","Weekday"))</f>
        <v>Weekday</v>
      </c>
    </row>
    <row r="1962" spans="1:11" x14ac:dyDescent="0.25">
      <c r="A1962" t="s">
        <v>1985</v>
      </c>
      <c r="B1962" t="s">
        <v>41</v>
      </c>
      <c r="C1962" s="3">
        <v>4</v>
      </c>
      <c r="D1962" s="5">
        <v>3</v>
      </c>
      <c r="E1962" s="5">
        <v>12</v>
      </c>
      <c r="F1962" t="s">
        <v>31</v>
      </c>
      <c r="G1962" t="s">
        <v>10</v>
      </c>
      <c r="H1962" s="4">
        <v>45000</v>
      </c>
      <c r="I1962" t="str">
        <f>TEXT(Cleaned__without_null_date4[[#This Row],[Cleaned Transaction Date]],"mmmm")</f>
        <v>March</v>
      </c>
      <c r="J1962" t="str">
        <f>TEXT(Cleaned__without_null_date4[[#This Row],[Cleaned Transaction Date]],"dddd")</f>
        <v>Wednesday</v>
      </c>
      <c r="K1962" t="str">
        <f>IF(ISNUMBER(MATCH(Cleaned__without_null_date4[[#This Row],[Cleaned Transaction Date]],'Hari Libur'!$A$2:$A$13,0)),"Holiday",IF(WEEKDAY(Cleaned__without_null_date4[[#This Row],[Cleaned Transaction Date]],2)&gt;5,"Weekend","Weekday"))</f>
        <v>Weekday</v>
      </c>
    </row>
    <row r="1963" spans="1:11" x14ac:dyDescent="0.25">
      <c r="A1963" t="s">
        <v>1986</v>
      </c>
      <c r="B1963" t="s">
        <v>18</v>
      </c>
      <c r="C1963" s="3">
        <v>2</v>
      </c>
      <c r="D1963" s="5">
        <v>5</v>
      </c>
      <c r="E1963" s="5">
        <v>10</v>
      </c>
      <c r="F1963" t="s">
        <v>21</v>
      </c>
      <c r="G1963" t="s">
        <v>10</v>
      </c>
      <c r="H1963" s="4">
        <v>44927</v>
      </c>
      <c r="I1963" t="str">
        <f>TEXT(Cleaned__without_null_date4[[#This Row],[Cleaned Transaction Date]],"mmmm")</f>
        <v>January</v>
      </c>
      <c r="J1963" t="str">
        <f>TEXT(Cleaned__without_null_date4[[#This Row],[Cleaned Transaction Date]],"dddd")</f>
        <v>Sunday</v>
      </c>
      <c r="K1963" t="str">
        <f>IF(ISNUMBER(MATCH(Cleaned__without_null_date4[[#This Row],[Cleaned Transaction Date]],'Hari Libur'!$A$2:$A$13,0)),"Holiday",IF(WEEKDAY(Cleaned__without_null_date4[[#This Row],[Cleaned Transaction Date]],2)&gt;5,"Weekend","Weekday"))</f>
        <v>Weekend</v>
      </c>
    </row>
    <row r="1964" spans="1:11" x14ac:dyDescent="0.25">
      <c r="A1964" t="s">
        <v>1987</v>
      </c>
      <c r="B1964" t="s">
        <v>37</v>
      </c>
      <c r="C1964" s="3">
        <v>2</v>
      </c>
      <c r="D1964" s="5">
        <v>1.5</v>
      </c>
      <c r="E1964" s="5">
        <v>3</v>
      </c>
      <c r="F1964" t="s">
        <v>9</v>
      </c>
      <c r="G1964" t="s">
        <v>10</v>
      </c>
      <c r="H1964" s="4">
        <v>45276</v>
      </c>
      <c r="I1964" t="str">
        <f>TEXT(Cleaned__without_null_date4[[#This Row],[Cleaned Transaction Date]],"mmmm")</f>
        <v>December</v>
      </c>
      <c r="J1964" t="str">
        <f>TEXT(Cleaned__without_null_date4[[#This Row],[Cleaned Transaction Date]],"dddd")</f>
        <v>Saturday</v>
      </c>
      <c r="K1964" t="str">
        <f>IF(ISNUMBER(MATCH(Cleaned__without_null_date4[[#This Row],[Cleaned Transaction Date]],'Hari Libur'!$A$2:$A$13,0)),"Holiday",IF(WEEKDAY(Cleaned__without_null_date4[[#This Row],[Cleaned Transaction Date]],2)&gt;5,"Weekend","Weekday"))</f>
        <v>Weekend</v>
      </c>
    </row>
    <row r="1965" spans="1:11" x14ac:dyDescent="0.25">
      <c r="A1965" t="s">
        <v>1988</v>
      </c>
      <c r="B1965" t="s">
        <v>41</v>
      </c>
      <c r="C1965" s="3">
        <v>1</v>
      </c>
      <c r="D1965" s="5">
        <v>3</v>
      </c>
      <c r="E1965" s="5">
        <v>3</v>
      </c>
      <c r="F1965" t="s">
        <v>21</v>
      </c>
      <c r="G1965" t="s">
        <v>24</v>
      </c>
      <c r="H1965" s="4">
        <v>44971</v>
      </c>
      <c r="I1965" t="str">
        <f>TEXT(Cleaned__without_null_date4[[#This Row],[Cleaned Transaction Date]],"mmmm")</f>
        <v>February</v>
      </c>
      <c r="J1965" t="str">
        <f>TEXT(Cleaned__without_null_date4[[#This Row],[Cleaned Transaction Date]],"dddd")</f>
        <v>Tuesday</v>
      </c>
      <c r="K1965" t="str">
        <f>IF(ISNUMBER(MATCH(Cleaned__without_null_date4[[#This Row],[Cleaned Transaction Date]],'Hari Libur'!$A$2:$A$13,0)),"Holiday",IF(WEEKDAY(Cleaned__without_null_date4[[#This Row],[Cleaned Transaction Date]],2)&gt;5,"Weekend","Weekday"))</f>
        <v>Weekday</v>
      </c>
    </row>
    <row r="1966" spans="1:11" x14ac:dyDescent="0.25">
      <c r="A1966" t="s">
        <v>1989</v>
      </c>
      <c r="B1966" t="s">
        <v>23</v>
      </c>
      <c r="C1966" s="3">
        <v>1</v>
      </c>
      <c r="D1966" s="5">
        <v>4</v>
      </c>
      <c r="E1966" s="5">
        <v>4</v>
      </c>
      <c r="F1966" t="s">
        <v>9</v>
      </c>
      <c r="G1966" t="s">
        <v>19</v>
      </c>
      <c r="H1966" s="4">
        <v>45073</v>
      </c>
      <c r="I1966" t="str">
        <f>TEXT(Cleaned__without_null_date4[[#This Row],[Cleaned Transaction Date]],"mmmm")</f>
        <v>May</v>
      </c>
      <c r="J1966" t="str">
        <f>TEXT(Cleaned__without_null_date4[[#This Row],[Cleaned Transaction Date]],"dddd")</f>
        <v>Saturday</v>
      </c>
      <c r="K1966" t="str">
        <f>IF(ISNUMBER(MATCH(Cleaned__without_null_date4[[#This Row],[Cleaned Transaction Date]],'Hari Libur'!$A$2:$A$13,0)),"Holiday",IF(WEEKDAY(Cleaned__without_null_date4[[#This Row],[Cleaned Transaction Date]],2)&gt;5,"Weekend","Weekday"))</f>
        <v>Weekend</v>
      </c>
    </row>
    <row r="1967" spans="1:11" x14ac:dyDescent="0.25">
      <c r="A1967" t="s">
        <v>1990</v>
      </c>
      <c r="B1967" t="s">
        <v>28</v>
      </c>
      <c r="C1967" s="3">
        <v>1</v>
      </c>
      <c r="D1967" s="5">
        <v>4</v>
      </c>
      <c r="E1967" s="5">
        <v>4</v>
      </c>
      <c r="F1967" t="s">
        <v>19</v>
      </c>
      <c r="G1967" t="s">
        <v>10</v>
      </c>
      <c r="H1967" s="4">
        <v>44956</v>
      </c>
      <c r="I1967" t="str">
        <f>TEXT(Cleaned__without_null_date4[[#This Row],[Cleaned Transaction Date]],"mmmm")</f>
        <v>January</v>
      </c>
      <c r="J1967" t="str">
        <f>TEXT(Cleaned__without_null_date4[[#This Row],[Cleaned Transaction Date]],"dddd")</f>
        <v>Monday</v>
      </c>
      <c r="K1967" t="str">
        <f>IF(ISNUMBER(MATCH(Cleaned__without_null_date4[[#This Row],[Cleaned Transaction Date]],'Hari Libur'!$A$2:$A$13,0)),"Holiday",IF(WEEKDAY(Cleaned__without_null_date4[[#This Row],[Cleaned Transaction Date]],2)&gt;5,"Weekend","Weekday"))</f>
        <v>Weekday</v>
      </c>
    </row>
    <row r="1968" spans="1:11" x14ac:dyDescent="0.25">
      <c r="A1968" t="s">
        <v>1991</v>
      </c>
      <c r="B1968" t="s">
        <v>41</v>
      </c>
      <c r="C1968" s="3">
        <v>1</v>
      </c>
      <c r="D1968" s="5">
        <v>3</v>
      </c>
      <c r="E1968" s="5">
        <v>3</v>
      </c>
      <c r="F1968" t="s">
        <v>31</v>
      </c>
      <c r="G1968" t="s">
        <v>14</v>
      </c>
      <c r="H1968" s="4">
        <v>45266</v>
      </c>
      <c r="I1968" t="str">
        <f>TEXT(Cleaned__without_null_date4[[#This Row],[Cleaned Transaction Date]],"mmmm")</f>
        <v>December</v>
      </c>
      <c r="J1968" t="str">
        <f>TEXT(Cleaned__without_null_date4[[#This Row],[Cleaned Transaction Date]],"dddd")</f>
        <v>Wednesday</v>
      </c>
      <c r="K1968" t="str">
        <f>IF(ISNUMBER(MATCH(Cleaned__without_null_date4[[#This Row],[Cleaned Transaction Date]],'Hari Libur'!$A$2:$A$13,0)),"Holiday",IF(WEEKDAY(Cleaned__without_null_date4[[#This Row],[Cleaned Transaction Date]],2)&gt;5,"Weekend","Weekday"))</f>
        <v>Weekday</v>
      </c>
    </row>
    <row r="1969" spans="1:11" x14ac:dyDescent="0.25">
      <c r="A1969" t="s">
        <v>1992</v>
      </c>
      <c r="B1969" t="s">
        <v>28</v>
      </c>
      <c r="C1969" s="3">
        <v>5</v>
      </c>
      <c r="D1969" s="5">
        <v>4</v>
      </c>
      <c r="E1969" s="5">
        <v>20</v>
      </c>
      <c r="F1969" t="s">
        <v>9</v>
      </c>
      <c r="G1969" t="s">
        <v>10</v>
      </c>
      <c r="H1969" s="4">
        <v>45195</v>
      </c>
      <c r="I1969" t="str">
        <f>TEXT(Cleaned__without_null_date4[[#This Row],[Cleaned Transaction Date]],"mmmm")</f>
        <v>September</v>
      </c>
      <c r="J1969" t="str">
        <f>TEXT(Cleaned__without_null_date4[[#This Row],[Cleaned Transaction Date]],"dddd")</f>
        <v>Tuesday</v>
      </c>
      <c r="K1969" t="str">
        <f>IF(ISNUMBER(MATCH(Cleaned__without_null_date4[[#This Row],[Cleaned Transaction Date]],'Hari Libur'!$A$2:$A$13,0)),"Holiday",IF(WEEKDAY(Cleaned__without_null_date4[[#This Row],[Cleaned Transaction Date]],2)&gt;5,"Weekend","Weekday"))</f>
        <v>Weekday</v>
      </c>
    </row>
    <row r="1970" spans="1:11" x14ac:dyDescent="0.25">
      <c r="A1970" t="s">
        <v>1993</v>
      </c>
      <c r="B1970" t="s">
        <v>8</v>
      </c>
      <c r="C1970" s="3">
        <v>1</v>
      </c>
      <c r="D1970" s="5">
        <v>2</v>
      </c>
      <c r="E1970" s="5">
        <v>2</v>
      </c>
      <c r="F1970" t="s">
        <v>31</v>
      </c>
      <c r="G1970" t="s">
        <v>14</v>
      </c>
      <c r="H1970" s="4">
        <v>45256</v>
      </c>
      <c r="I1970" t="str">
        <f>TEXT(Cleaned__without_null_date4[[#This Row],[Cleaned Transaction Date]],"mmmm")</f>
        <v>November</v>
      </c>
      <c r="J1970" t="str">
        <f>TEXT(Cleaned__without_null_date4[[#This Row],[Cleaned Transaction Date]],"dddd")</f>
        <v>Sunday</v>
      </c>
      <c r="K1970" t="str">
        <f>IF(ISNUMBER(MATCH(Cleaned__without_null_date4[[#This Row],[Cleaned Transaction Date]],'Hari Libur'!$A$2:$A$13,0)),"Holiday",IF(WEEKDAY(Cleaned__without_null_date4[[#This Row],[Cleaned Transaction Date]],2)&gt;5,"Weekend","Weekday"))</f>
        <v>Weekend</v>
      </c>
    </row>
    <row r="1971" spans="1:11" x14ac:dyDescent="0.25">
      <c r="A1971" t="s">
        <v>1994</v>
      </c>
      <c r="B1971" t="s">
        <v>37</v>
      </c>
      <c r="C1971" s="3">
        <v>3</v>
      </c>
      <c r="D1971" s="5">
        <v>1.5</v>
      </c>
      <c r="E1971" s="5">
        <v>4.5</v>
      </c>
      <c r="F1971" t="s">
        <v>31</v>
      </c>
      <c r="G1971" t="s">
        <v>24</v>
      </c>
      <c r="H1971" s="4">
        <v>45151</v>
      </c>
      <c r="I1971" t="str">
        <f>TEXT(Cleaned__without_null_date4[[#This Row],[Cleaned Transaction Date]],"mmmm")</f>
        <v>August</v>
      </c>
      <c r="J1971" t="str">
        <f>TEXT(Cleaned__without_null_date4[[#This Row],[Cleaned Transaction Date]],"dddd")</f>
        <v>Sunday</v>
      </c>
      <c r="K1971" t="str">
        <f>IF(ISNUMBER(MATCH(Cleaned__without_null_date4[[#This Row],[Cleaned Transaction Date]],'Hari Libur'!$A$2:$A$13,0)),"Holiday",IF(WEEKDAY(Cleaned__without_null_date4[[#This Row],[Cleaned Transaction Date]],2)&gt;5,"Weekend","Weekday"))</f>
        <v>Weekend</v>
      </c>
    </row>
    <row r="1972" spans="1:11" x14ac:dyDescent="0.25">
      <c r="A1972" t="s">
        <v>1995</v>
      </c>
      <c r="B1972" t="s">
        <v>12</v>
      </c>
      <c r="C1972" s="3">
        <v>4</v>
      </c>
      <c r="D1972" s="5">
        <v>3</v>
      </c>
      <c r="E1972" s="5">
        <v>12</v>
      </c>
      <c r="F1972" t="s">
        <v>19</v>
      </c>
      <c r="G1972" t="s">
        <v>10</v>
      </c>
      <c r="H1972" s="4">
        <v>45124</v>
      </c>
      <c r="I1972" t="str">
        <f>TEXT(Cleaned__without_null_date4[[#This Row],[Cleaned Transaction Date]],"mmmm")</f>
        <v>July</v>
      </c>
      <c r="J1972" t="str">
        <f>TEXT(Cleaned__without_null_date4[[#This Row],[Cleaned Transaction Date]],"dddd")</f>
        <v>Monday</v>
      </c>
      <c r="K1972" t="str">
        <f>IF(ISNUMBER(MATCH(Cleaned__without_null_date4[[#This Row],[Cleaned Transaction Date]],'Hari Libur'!$A$2:$A$13,0)),"Holiday",IF(WEEKDAY(Cleaned__without_null_date4[[#This Row],[Cleaned Transaction Date]],2)&gt;5,"Weekend","Weekday"))</f>
        <v>Weekday</v>
      </c>
    </row>
    <row r="1973" spans="1:11" x14ac:dyDescent="0.25">
      <c r="A1973" t="s">
        <v>1996</v>
      </c>
      <c r="B1973" t="s">
        <v>8</v>
      </c>
      <c r="C1973" s="3">
        <v>5</v>
      </c>
      <c r="D1973" s="5">
        <v>2</v>
      </c>
      <c r="E1973" s="5">
        <v>10</v>
      </c>
      <c r="F1973" t="s">
        <v>31</v>
      </c>
      <c r="G1973" t="s">
        <v>10</v>
      </c>
      <c r="H1973" s="4">
        <v>45128</v>
      </c>
      <c r="I1973" t="str">
        <f>TEXT(Cleaned__without_null_date4[[#This Row],[Cleaned Transaction Date]],"mmmm")</f>
        <v>July</v>
      </c>
      <c r="J1973" t="str">
        <f>TEXT(Cleaned__without_null_date4[[#This Row],[Cleaned Transaction Date]],"dddd")</f>
        <v>Friday</v>
      </c>
      <c r="K1973" t="str">
        <f>IF(ISNUMBER(MATCH(Cleaned__without_null_date4[[#This Row],[Cleaned Transaction Date]],'Hari Libur'!$A$2:$A$13,0)),"Holiday",IF(WEEKDAY(Cleaned__without_null_date4[[#This Row],[Cleaned Transaction Date]],2)&gt;5,"Weekend","Weekday"))</f>
        <v>Weekday</v>
      </c>
    </row>
    <row r="1974" spans="1:11" x14ac:dyDescent="0.25">
      <c r="A1974" t="s">
        <v>1997</v>
      </c>
      <c r="B1974" t="s">
        <v>12</v>
      </c>
      <c r="C1974" s="3">
        <v>2</v>
      </c>
      <c r="D1974" s="5">
        <v>3</v>
      </c>
      <c r="E1974" s="5">
        <v>6</v>
      </c>
      <c r="F1974" t="s">
        <v>31</v>
      </c>
      <c r="G1974" t="s">
        <v>24</v>
      </c>
      <c r="H1974" s="4">
        <v>45148</v>
      </c>
      <c r="I1974" t="str">
        <f>TEXT(Cleaned__without_null_date4[[#This Row],[Cleaned Transaction Date]],"mmmm")</f>
        <v>August</v>
      </c>
      <c r="J1974" t="str">
        <f>TEXT(Cleaned__without_null_date4[[#This Row],[Cleaned Transaction Date]],"dddd")</f>
        <v>Thursday</v>
      </c>
      <c r="K1974" t="str">
        <f>IF(ISNUMBER(MATCH(Cleaned__without_null_date4[[#This Row],[Cleaned Transaction Date]],'Hari Libur'!$A$2:$A$13,0)),"Holiday",IF(WEEKDAY(Cleaned__without_null_date4[[#This Row],[Cleaned Transaction Date]],2)&gt;5,"Weekend","Weekday"))</f>
        <v>Weekday</v>
      </c>
    </row>
    <row r="1975" spans="1:11" x14ac:dyDescent="0.25">
      <c r="A1975" t="s">
        <v>1998</v>
      </c>
      <c r="B1975" t="s">
        <v>28</v>
      </c>
      <c r="C1975" s="3">
        <v>1</v>
      </c>
      <c r="D1975" s="5">
        <v>4</v>
      </c>
      <c r="E1975" s="5">
        <v>4</v>
      </c>
      <c r="F1975" t="s">
        <v>9</v>
      </c>
      <c r="G1975" t="s">
        <v>24</v>
      </c>
      <c r="H1975" s="4">
        <v>45141</v>
      </c>
      <c r="I1975" t="str">
        <f>TEXT(Cleaned__without_null_date4[[#This Row],[Cleaned Transaction Date]],"mmmm")</f>
        <v>August</v>
      </c>
      <c r="J1975" t="str">
        <f>TEXT(Cleaned__without_null_date4[[#This Row],[Cleaned Transaction Date]],"dddd")</f>
        <v>Thursday</v>
      </c>
      <c r="K1975" t="str">
        <f>IF(ISNUMBER(MATCH(Cleaned__without_null_date4[[#This Row],[Cleaned Transaction Date]],'Hari Libur'!$A$2:$A$13,0)),"Holiday",IF(WEEKDAY(Cleaned__without_null_date4[[#This Row],[Cleaned Transaction Date]],2)&gt;5,"Weekend","Weekday"))</f>
        <v>Weekday</v>
      </c>
    </row>
    <row r="1976" spans="1:11" x14ac:dyDescent="0.25">
      <c r="A1976" t="s">
        <v>1999</v>
      </c>
      <c r="B1976" t="s">
        <v>23</v>
      </c>
      <c r="C1976" s="3">
        <v>1</v>
      </c>
      <c r="D1976" s="5">
        <v>4</v>
      </c>
      <c r="E1976" s="5">
        <v>4</v>
      </c>
      <c r="F1976" t="s">
        <v>9</v>
      </c>
      <c r="G1976" t="s">
        <v>24</v>
      </c>
      <c r="H1976" s="4">
        <v>45202</v>
      </c>
      <c r="I1976" t="str">
        <f>TEXT(Cleaned__without_null_date4[[#This Row],[Cleaned Transaction Date]],"mmmm")</f>
        <v>October</v>
      </c>
      <c r="J1976" t="str">
        <f>TEXT(Cleaned__without_null_date4[[#This Row],[Cleaned Transaction Date]],"dddd")</f>
        <v>Tuesday</v>
      </c>
      <c r="K1976" t="str">
        <f>IF(ISNUMBER(MATCH(Cleaned__without_null_date4[[#This Row],[Cleaned Transaction Date]],'Hari Libur'!$A$2:$A$13,0)),"Holiday",IF(WEEKDAY(Cleaned__without_null_date4[[#This Row],[Cleaned Transaction Date]],2)&gt;5,"Weekend","Weekday"))</f>
        <v>Weekday</v>
      </c>
    </row>
    <row r="1977" spans="1:11" x14ac:dyDescent="0.25">
      <c r="A1977" t="s">
        <v>2000</v>
      </c>
      <c r="B1977" t="s">
        <v>8</v>
      </c>
      <c r="C1977" s="3">
        <v>2</v>
      </c>
      <c r="D1977" s="5">
        <v>2</v>
      </c>
      <c r="E1977" s="5">
        <v>4</v>
      </c>
      <c r="F1977" t="s">
        <v>21</v>
      </c>
      <c r="G1977" t="s">
        <v>14</v>
      </c>
      <c r="H1977" s="4">
        <v>44970</v>
      </c>
      <c r="I1977" t="str">
        <f>TEXT(Cleaned__without_null_date4[[#This Row],[Cleaned Transaction Date]],"mmmm")</f>
        <v>February</v>
      </c>
      <c r="J1977" t="str">
        <f>TEXT(Cleaned__without_null_date4[[#This Row],[Cleaned Transaction Date]],"dddd")</f>
        <v>Monday</v>
      </c>
      <c r="K1977" t="str">
        <f>IF(ISNUMBER(MATCH(Cleaned__without_null_date4[[#This Row],[Cleaned Transaction Date]],'Hari Libur'!$A$2:$A$13,0)),"Holiday",IF(WEEKDAY(Cleaned__without_null_date4[[#This Row],[Cleaned Transaction Date]],2)&gt;5,"Weekend","Weekday"))</f>
        <v>Weekday</v>
      </c>
    </row>
    <row r="1978" spans="1:11" x14ac:dyDescent="0.25">
      <c r="A1978" t="s">
        <v>2001</v>
      </c>
      <c r="B1978" t="s">
        <v>12</v>
      </c>
      <c r="C1978" s="3">
        <v>2</v>
      </c>
      <c r="D1978" s="5">
        <v>3</v>
      </c>
      <c r="E1978" s="5">
        <v>6</v>
      </c>
      <c r="F1978" t="s">
        <v>13</v>
      </c>
      <c r="G1978" t="s">
        <v>14</v>
      </c>
      <c r="H1978" s="4">
        <v>44987</v>
      </c>
      <c r="I1978" t="str">
        <f>TEXT(Cleaned__without_null_date4[[#This Row],[Cleaned Transaction Date]],"mmmm")</f>
        <v>March</v>
      </c>
      <c r="J1978" t="str">
        <f>TEXT(Cleaned__without_null_date4[[#This Row],[Cleaned Transaction Date]],"dddd")</f>
        <v>Thursday</v>
      </c>
      <c r="K1978" t="str">
        <f>IF(ISNUMBER(MATCH(Cleaned__without_null_date4[[#This Row],[Cleaned Transaction Date]],'Hari Libur'!$A$2:$A$13,0)),"Holiday",IF(WEEKDAY(Cleaned__without_null_date4[[#This Row],[Cleaned Transaction Date]],2)&gt;5,"Weekend","Weekday"))</f>
        <v>Weekday</v>
      </c>
    </row>
    <row r="1979" spans="1:11" x14ac:dyDescent="0.25">
      <c r="A1979" t="s">
        <v>2002</v>
      </c>
      <c r="B1979" t="s">
        <v>28</v>
      </c>
      <c r="C1979" s="3">
        <v>3</v>
      </c>
      <c r="D1979" s="5">
        <v>4</v>
      </c>
      <c r="E1979" s="5">
        <v>12</v>
      </c>
      <c r="F1979" t="s">
        <v>13</v>
      </c>
      <c r="G1979" t="s">
        <v>10</v>
      </c>
      <c r="H1979" s="4">
        <v>45022</v>
      </c>
      <c r="I1979" t="str">
        <f>TEXT(Cleaned__without_null_date4[[#This Row],[Cleaned Transaction Date]],"mmmm")</f>
        <v>April</v>
      </c>
      <c r="J1979" t="str">
        <f>TEXT(Cleaned__without_null_date4[[#This Row],[Cleaned Transaction Date]],"dddd")</f>
        <v>Thursday</v>
      </c>
      <c r="K1979" t="str">
        <f>IF(ISNUMBER(MATCH(Cleaned__without_null_date4[[#This Row],[Cleaned Transaction Date]],'Hari Libur'!$A$2:$A$13,0)),"Holiday",IF(WEEKDAY(Cleaned__without_null_date4[[#This Row],[Cleaned Transaction Date]],2)&gt;5,"Weekend","Weekday"))</f>
        <v>Weekday</v>
      </c>
    </row>
    <row r="1980" spans="1:11" x14ac:dyDescent="0.25">
      <c r="A1980" t="s">
        <v>2003</v>
      </c>
      <c r="B1980" t="s">
        <v>16</v>
      </c>
      <c r="C1980" s="3">
        <v>2</v>
      </c>
      <c r="D1980" s="5">
        <v>1</v>
      </c>
      <c r="E1980" s="5">
        <v>2</v>
      </c>
      <c r="F1980" t="s">
        <v>21</v>
      </c>
      <c r="G1980" t="s">
        <v>10</v>
      </c>
      <c r="H1980" s="4">
        <v>45144</v>
      </c>
      <c r="I1980" t="str">
        <f>TEXT(Cleaned__without_null_date4[[#This Row],[Cleaned Transaction Date]],"mmmm")</f>
        <v>August</v>
      </c>
      <c r="J1980" t="str">
        <f>TEXT(Cleaned__without_null_date4[[#This Row],[Cleaned Transaction Date]],"dddd")</f>
        <v>Sunday</v>
      </c>
      <c r="K1980" t="str">
        <f>IF(ISNUMBER(MATCH(Cleaned__without_null_date4[[#This Row],[Cleaned Transaction Date]],'Hari Libur'!$A$2:$A$13,0)),"Holiday",IF(WEEKDAY(Cleaned__without_null_date4[[#This Row],[Cleaned Transaction Date]],2)&gt;5,"Weekend","Weekday"))</f>
        <v>Weekend</v>
      </c>
    </row>
    <row r="1981" spans="1:11" x14ac:dyDescent="0.25">
      <c r="A1981" t="s">
        <v>2004</v>
      </c>
      <c r="B1981" t="s">
        <v>18</v>
      </c>
      <c r="C1981" s="3">
        <v>5</v>
      </c>
      <c r="D1981" s="5">
        <v>5</v>
      </c>
      <c r="E1981" s="5">
        <v>25</v>
      </c>
      <c r="F1981" t="s">
        <v>31</v>
      </c>
      <c r="G1981" t="s">
        <v>14</v>
      </c>
      <c r="H1981" s="4">
        <v>45206</v>
      </c>
      <c r="I1981" t="str">
        <f>TEXT(Cleaned__without_null_date4[[#This Row],[Cleaned Transaction Date]],"mmmm")</f>
        <v>October</v>
      </c>
      <c r="J1981" t="str">
        <f>TEXT(Cleaned__without_null_date4[[#This Row],[Cleaned Transaction Date]],"dddd")</f>
        <v>Saturday</v>
      </c>
      <c r="K1981" t="str">
        <f>IF(ISNUMBER(MATCH(Cleaned__without_null_date4[[#This Row],[Cleaned Transaction Date]],'Hari Libur'!$A$2:$A$13,0)),"Holiday",IF(WEEKDAY(Cleaned__without_null_date4[[#This Row],[Cleaned Transaction Date]],2)&gt;5,"Weekend","Weekday"))</f>
        <v>Weekend</v>
      </c>
    </row>
    <row r="1982" spans="1:11" x14ac:dyDescent="0.25">
      <c r="A1982" t="s">
        <v>2005</v>
      </c>
      <c r="B1982" t="s">
        <v>41</v>
      </c>
      <c r="C1982" s="3">
        <v>5</v>
      </c>
      <c r="D1982" s="5">
        <v>3</v>
      </c>
      <c r="E1982" s="5">
        <v>15</v>
      </c>
      <c r="F1982" t="s">
        <v>21</v>
      </c>
      <c r="G1982" t="s">
        <v>24</v>
      </c>
      <c r="H1982" s="4">
        <v>45142</v>
      </c>
      <c r="I1982" t="str">
        <f>TEXT(Cleaned__without_null_date4[[#This Row],[Cleaned Transaction Date]],"mmmm")</f>
        <v>August</v>
      </c>
      <c r="J1982" t="str">
        <f>TEXT(Cleaned__without_null_date4[[#This Row],[Cleaned Transaction Date]],"dddd")</f>
        <v>Friday</v>
      </c>
      <c r="K1982" t="str">
        <f>IF(ISNUMBER(MATCH(Cleaned__without_null_date4[[#This Row],[Cleaned Transaction Date]],'Hari Libur'!$A$2:$A$13,0)),"Holiday",IF(WEEKDAY(Cleaned__without_null_date4[[#This Row],[Cleaned Transaction Date]],2)&gt;5,"Weekend","Weekday"))</f>
        <v>Weekday</v>
      </c>
    </row>
    <row r="1983" spans="1:11" x14ac:dyDescent="0.25">
      <c r="A1983" t="s">
        <v>2006</v>
      </c>
      <c r="B1983" t="s">
        <v>41</v>
      </c>
      <c r="C1983" s="3">
        <v>1</v>
      </c>
      <c r="D1983" s="5">
        <v>3</v>
      </c>
      <c r="E1983" s="5">
        <v>3</v>
      </c>
      <c r="F1983" t="s">
        <v>31</v>
      </c>
      <c r="G1983" t="s">
        <v>24</v>
      </c>
      <c r="H1983" s="4">
        <v>45136</v>
      </c>
      <c r="I1983" t="str">
        <f>TEXT(Cleaned__without_null_date4[[#This Row],[Cleaned Transaction Date]],"mmmm")</f>
        <v>July</v>
      </c>
      <c r="J1983" t="str">
        <f>TEXT(Cleaned__without_null_date4[[#This Row],[Cleaned Transaction Date]],"dddd")</f>
        <v>Saturday</v>
      </c>
      <c r="K1983" t="str">
        <f>IF(ISNUMBER(MATCH(Cleaned__without_null_date4[[#This Row],[Cleaned Transaction Date]],'Hari Libur'!$A$2:$A$13,0)),"Holiday",IF(WEEKDAY(Cleaned__without_null_date4[[#This Row],[Cleaned Transaction Date]],2)&gt;5,"Weekend","Weekday"))</f>
        <v>Weekend</v>
      </c>
    </row>
    <row r="1984" spans="1:11" x14ac:dyDescent="0.25">
      <c r="A1984" t="s">
        <v>2007</v>
      </c>
      <c r="B1984" t="s">
        <v>28</v>
      </c>
      <c r="C1984" s="3">
        <v>2</v>
      </c>
      <c r="D1984" s="5">
        <v>4</v>
      </c>
      <c r="E1984" s="5">
        <v>8</v>
      </c>
      <c r="F1984" t="s">
        <v>21</v>
      </c>
      <c r="G1984" t="s">
        <v>24</v>
      </c>
      <c r="H1984" s="4">
        <v>45103</v>
      </c>
      <c r="I1984" t="str">
        <f>TEXT(Cleaned__without_null_date4[[#This Row],[Cleaned Transaction Date]],"mmmm")</f>
        <v>June</v>
      </c>
      <c r="J1984" t="str">
        <f>TEXT(Cleaned__without_null_date4[[#This Row],[Cleaned Transaction Date]],"dddd")</f>
        <v>Monday</v>
      </c>
      <c r="K1984" t="str">
        <f>IF(ISNUMBER(MATCH(Cleaned__without_null_date4[[#This Row],[Cleaned Transaction Date]],'Hari Libur'!$A$2:$A$13,0)),"Holiday",IF(WEEKDAY(Cleaned__without_null_date4[[#This Row],[Cleaned Transaction Date]],2)&gt;5,"Weekend","Weekday"))</f>
        <v>Weekday</v>
      </c>
    </row>
    <row r="1985" spans="1:11" x14ac:dyDescent="0.25">
      <c r="A1985" t="s">
        <v>2008</v>
      </c>
      <c r="B1985" t="s">
        <v>16</v>
      </c>
      <c r="C1985" s="3">
        <v>1</v>
      </c>
      <c r="D1985" s="5">
        <v>1</v>
      </c>
      <c r="E1985" s="5">
        <v>1</v>
      </c>
      <c r="F1985" t="s">
        <v>13</v>
      </c>
      <c r="G1985" t="s">
        <v>24</v>
      </c>
      <c r="H1985" s="4">
        <v>45116</v>
      </c>
      <c r="I1985" t="str">
        <f>TEXT(Cleaned__without_null_date4[[#This Row],[Cleaned Transaction Date]],"mmmm")</f>
        <v>July</v>
      </c>
      <c r="J1985" t="str">
        <f>TEXT(Cleaned__without_null_date4[[#This Row],[Cleaned Transaction Date]],"dddd")</f>
        <v>Sunday</v>
      </c>
      <c r="K1985" t="str">
        <f>IF(ISNUMBER(MATCH(Cleaned__without_null_date4[[#This Row],[Cleaned Transaction Date]],'Hari Libur'!$A$2:$A$13,0)),"Holiday",IF(WEEKDAY(Cleaned__without_null_date4[[#This Row],[Cleaned Transaction Date]],2)&gt;5,"Weekend","Weekday"))</f>
        <v>Weekend</v>
      </c>
    </row>
    <row r="1986" spans="1:11" x14ac:dyDescent="0.25">
      <c r="A1986" t="s">
        <v>2009</v>
      </c>
      <c r="B1986" t="s">
        <v>28</v>
      </c>
      <c r="C1986" s="3">
        <v>3</v>
      </c>
      <c r="D1986" s="5">
        <v>4</v>
      </c>
      <c r="E1986" s="5">
        <v>12</v>
      </c>
      <c r="F1986" t="s">
        <v>9</v>
      </c>
      <c r="G1986" t="s">
        <v>14</v>
      </c>
      <c r="H1986" s="4">
        <v>45029</v>
      </c>
      <c r="I1986" t="str">
        <f>TEXT(Cleaned__without_null_date4[[#This Row],[Cleaned Transaction Date]],"mmmm")</f>
        <v>April</v>
      </c>
      <c r="J1986" t="str">
        <f>TEXT(Cleaned__without_null_date4[[#This Row],[Cleaned Transaction Date]],"dddd")</f>
        <v>Thursday</v>
      </c>
      <c r="K1986" t="str">
        <f>IF(ISNUMBER(MATCH(Cleaned__without_null_date4[[#This Row],[Cleaned Transaction Date]],'Hari Libur'!$A$2:$A$13,0)),"Holiday",IF(WEEKDAY(Cleaned__without_null_date4[[#This Row],[Cleaned Transaction Date]],2)&gt;5,"Weekend","Weekday"))</f>
        <v>Weekday</v>
      </c>
    </row>
    <row r="1987" spans="1:11" x14ac:dyDescent="0.25">
      <c r="A1987" t="s">
        <v>2010</v>
      </c>
      <c r="B1987" t="s">
        <v>16</v>
      </c>
      <c r="C1987" s="3">
        <v>2</v>
      </c>
      <c r="D1987" s="5">
        <v>1</v>
      </c>
      <c r="E1987" s="5">
        <v>2</v>
      </c>
      <c r="F1987" t="s">
        <v>31</v>
      </c>
      <c r="G1987" t="s">
        <v>10</v>
      </c>
      <c r="H1987" s="4">
        <v>45170</v>
      </c>
      <c r="I1987" t="str">
        <f>TEXT(Cleaned__without_null_date4[[#This Row],[Cleaned Transaction Date]],"mmmm")</f>
        <v>September</v>
      </c>
      <c r="J1987" t="str">
        <f>TEXT(Cleaned__without_null_date4[[#This Row],[Cleaned Transaction Date]],"dddd")</f>
        <v>Friday</v>
      </c>
      <c r="K1987" t="str">
        <f>IF(ISNUMBER(MATCH(Cleaned__without_null_date4[[#This Row],[Cleaned Transaction Date]],'Hari Libur'!$A$2:$A$13,0)),"Holiday",IF(WEEKDAY(Cleaned__without_null_date4[[#This Row],[Cleaned Transaction Date]],2)&gt;5,"Weekend","Weekday"))</f>
        <v>Weekday</v>
      </c>
    </row>
    <row r="1988" spans="1:11" x14ac:dyDescent="0.25">
      <c r="A1988" t="s">
        <v>2011</v>
      </c>
      <c r="B1988" t="s">
        <v>23</v>
      </c>
      <c r="C1988" s="3">
        <v>3</v>
      </c>
      <c r="D1988" s="5">
        <v>4</v>
      </c>
      <c r="E1988" s="5">
        <v>12</v>
      </c>
      <c r="F1988" t="s">
        <v>9</v>
      </c>
      <c r="G1988" t="s">
        <v>14</v>
      </c>
      <c r="H1988" s="4">
        <v>45236</v>
      </c>
      <c r="I1988" t="str">
        <f>TEXT(Cleaned__without_null_date4[[#This Row],[Cleaned Transaction Date]],"mmmm")</f>
        <v>November</v>
      </c>
      <c r="J1988" t="str">
        <f>TEXT(Cleaned__without_null_date4[[#This Row],[Cleaned Transaction Date]],"dddd")</f>
        <v>Monday</v>
      </c>
      <c r="K1988" t="str">
        <f>IF(ISNUMBER(MATCH(Cleaned__without_null_date4[[#This Row],[Cleaned Transaction Date]],'Hari Libur'!$A$2:$A$13,0)),"Holiday",IF(WEEKDAY(Cleaned__without_null_date4[[#This Row],[Cleaned Transaction Date]],2)&gt;5,"Weekend","Weekday"))</f>
        <v>Weekday</v>
      </c>
    </row>
    <row r="1989" spans="1:11" x14ac:dyDescent="0.25">
      <c r="A1989" t="s">
        <v>2012</v>
      </c>
      <c r="B1989" t="s">
        <v>41</v>
      </c>
      <c r="C1989" s="3">
        <v>3</v>
      </c>
      <c r="D1989" s="5">
        <v>3</v>
      </c>
      <c r="E1989" s="5">
        <v>9</v>
      </c>
      <c r="F1989" t="s">
        <v>31</v>
      </c>
      <c r="G1989" t="s">
        <v>10</v>
      </c>
      <c r="H1989" s="4">
        <v>45252</v>
      </c>
      <c r="I1989" t="str">
        <f>TEXT(Cleaned__without_null_date4[[#This Row],[Cleaned Transaction Date]],"mmmm")</f>
        <v>November</v>
      </c>
      <c r="J1989" t="str">
        <f>TEXT(Cleaned__without_null_date4[[#This Row],[Cleaned Transaction Date]],"dddd")</f>
        <v>Wednesday</v>
      </c>
      <c r="K1989" t="str">
        <f>IF(ISNUMBER(MATCH(Cleaned__without_null_date4[[#This Row],[Cleaned Transaction Date]],'Hari Libur'!$A$2:$A$13,0)),"Holiday",IF(WEEKDAY(Cleaned__without_null_date4[[#This Row],[Cleaned Transaction Date]],2)&gt;5,"Weekend","Weekday"))</f>
        <v>Weekday</v>
      </c>
    </row>
    <row r="1990" spans="1:11" x14ac:dyDescent="0.25">
      <c r="A1990" t="s">
        <v>2013</v>
      </c>
      <c r="B1990" t="s">
        <v>28</v>
      </c>
      <c r="C1990" s="3">
        <v>5</v>
      </c>
      <c r="D1990" s="5">
        <v>4</v>
      </c>
      <c r="E1990" s="5">
        <v>20</v>
      </c>
      <c r="F1990" t="s">
        <v>21</v>
      </c>
      <c r="G1990" t="s">
        <v>10</v>
      </c>
      <c r="H1990" s="4">
        <v>44990</v>
      </c>
      <c r="I1990" t="str">
        <f>TEXT(Cleaned__without_null_date4[[#This Row],[Cleaned Transaction Date]],"mmmm")</f>
        <v>March</v>
      </c>
      <c r="J1990" t="str">
        <f>TEXT(Cleaned__without_null_date4[[#This Row],[Cleaned Transaction Date]],"dddd")</f>
        <v>Sunday</v>
      </c>
      <c r="K1990" t="str">
        <f>IF(ISNUMBER(MATCH(Cleaned__without_null_date4[[#This Row],[Cleaned Transaction Date]],'Hari Libur'!$A$2:$A$13,0)),"Holiday",IF(WEEKDAY(Cleaned__without_null_date4[[#This Row],[Cleaned Transaction Date]],2)&gt;5,"Weekend","Weekday"))</f>
        <v>Weekend</v>
      </c>
    </row>
    <row r="1991" spans="1:11" x14ac:dyDescent="0.25">
      <c r="A1991" t="s">
        <v>2014</v>
      </c>
      <c r="B1991" t="s">
        <v>12</v>
      </c>
      <c r="C1991" s="3">
        <v>3</v>
      </c>
      <c r="D1991" s="5">
        <v>3</v>
      </c>
      <c r="E1991" s="5">
        <v>9</v>
      </c>
      <c r="F1991" t="s">
        <v>31</v>
      </c>
      <c r="G1991" t="s">
        <v>10</v>
      </c>
      <c r="H1991" s="4">
        <v>45183</v>
      </c>
      <c r="I1991" t="str">
        <f>TEXT(Cleaned__without_null_date4[[#This Row],[Cleaned Transaction Date]],"mmmm")</f>
        <v>September</v>
      </c>
      <c r="J1991" t="str">
        <f>TEXT(Cleaned__without_null_date4[[#This Row],[Cleaned Transaction Date]],"dddd")</f>
        <v>Thursday</v>
      </c>
      <c r="K1991" t="str">
        <f>IF(ISNUMBER(MATCH(Cleaned__without_null_date4[[#This Row],[Cleaned Transaction Date]],'Hari Libur'!$A$2:$A$13,0)),"Holiday",IF(WEEKDAY(Cleaned__without_null_date4[[#This Row],[Cleaned Transaction Date]],2)&gt;5,"Weekend","Weekday"))</f>
        <v>Weekday</v>
      </c>
    </row>
    <row r="1992" spans="1:11" x14ac:dyDescent="0.25">
      <c r="A1992" t="s">
        <v>2015</v>
      </c>
      <c r="B1992" t="s">
        <v>23</v>
      </c>
      <c r="C1992" s="3">
        <v>3</v>
      </c>
      <c r="D1992" s="5">
        <v>4</v>
      </c>
      <c r="E1992" s="5">
        <v>12</v>
      </c>
      <c r="F1992" t="s">
        <v>19</v>
      </c>
      <c r="G1992" t="s">
        <v>14</v>
      </c>
      <c r="H1992" s="4">
        <v>45207</v>
      </c>
      <c r="I1992" t="str">
        <f>TEXT(Cleaned__without_null_date4[[#This Row],[Cleaned Transaction Date]],"mmmm")</f>
        <v>October</v>
      </c>
      <c r="J1992" t="str">
        <f>TEXT(Cleaned__without_null_date4[[#This Row],[Cleaned Transaction Date]],"dddd")</f>
        <v>Sunday</v>
      </c>
      <c r="K1992" t="str">
        <f>IF(ISNUMBER(MATCH(Cleaned__without_null_date4[[#This Row],[Cleaned Transaction Date]],'Hari Libur'!$A$2:$A$13,0)),"Holiday",IF(WEEKDAY(Cleaned__without_null_date4[[#This Row],[Cleaned Transaction Date]],2)&gt;5,"Weekend","Weekday"))</f>
        <v>Weekend</v>
      </c>
    </row>
    <row r="1993" spans="1:11" x14ac:dyDescent="0.25">
      <c r="A1993" t="s">
        <v>2016</v>
      </c>
      <c r="B1993" t="s">
        <v>16</v>
      </c>
      <c r="C1993" s="3">
        <v>4</v>
      </c>
      <c r="D1993" s="5">
        <v>1</v>
      </c>
      <c r="E1993" s="5">
        <v>4</v>
      </c>
      <c r="F1993" t="s">
        <v>31</v>
      </c>
      <c r="G1993" t="s">
        <v>10</v>
      </c>
      <c r="H1993" s="4">
        <v>45211</v>
      </c>
      <c r="I1993" t="str">
        <f>TEXT(Cleaned__without_null_date4[[#This Row],[Cleaned Transaction Date]],"mmmm")</f>
        <v>October</v>
      </c>
      <c r="J1993" t="str">
        <f>TEXT(Cleaned__without_null_date4[[#This Row],[Cleaned Transaction Date]],"dddd")</f>
        <v>Thursday</v>
      </c>
      <c r="K1993" t="str">
        <f>IF(ISNUMBER(MATCH(Cleaned__without_null_date4[[#This Row],[Cleaned Transaction Date]],'Hari Libur'!$A$2:$A$13,0)),"Holiday",IF(WEEKDAY(Cleaned__without_null_date4[[#This Row],[Cleaned Transaction Date]],2)&gt;5,"Weekend","Weekday"))</f>
        <v>Weekday</v>
      </c>
    </row>
    <row r="1994" spans="1:11" x14ac:dyDescent="0.25">
      <c r="A1994" t="s">
        <v>2017</v>
      </c>
      <c r="B1994" t="s">
        <v>23</v>
      </c>
      <c r="C1994" s="3">
        <v>3</v>
      </c>
      <c r="D1994" s="5">
        <v>4</v>
      </c>
      <c r="E1994" s="5">
        <v>12</v>
      </c>
      <c r="F1994" t="s">
        <v>31</v>
      </c>
      <c r="G1994" t="s">
        <v>26</v>
      </c>
      <c r="H1994" s="4">
        <v>45122</v>
      </c>
      <c r="I1994" t="str">
        <f>TEXT(Cleaned__without_null_date4[[#This Row],[Cleaned Transaction Date]],"mmmm")</f>
        <v>July</v>
      </c>
      <c r="J1994" t="str">
        <f>TEXT(Cleaned__without_null_date4[[#This Row],[Cleaned Transaction Date]],"dddd")</f>
        <v>Saturday</v>
      </c>
      <c r="K1994" t="str">
        <f>IF(ISNUMBER(MATCH(Cleaned__without_null_date4[[#This Row],[Cleaned Transaction Date]],'Hari Libur'!$A$2:$A$13,0)),"Holiday",IF(WEEKDAY(Cleaned__without_null_date4[[#This Row],[Cleaned Transaction Date]],2)&gt;5,"Weekend","Weekday"))</f>
        <v>Weekend</v>
      </c>
    </row>
    <row r="1995" spans="1:11" x14ac:dyDescent="0.25">
      <c r="A1995" t="s">
        <v>2018</v>
      </c>
      <c r="B1995" t="s">
        <v>41</v>
      </c>
      <c r="C1995" s="3">
        <v>5</v>
      </c>
      <c r="D1995" s="5">
        <v>3</v>
      </c>
      <c r="E1995" s="5">
        <v>15</v>
      </c>
      <c r="F1995" t="s">
        <v>31</v>
      </c>
      <c r="G1995" t="s">
        <v>26</v>
      </c>
      <c r="H1995" s="4">
        <v>44934</v>
      </c>
      <c r="I1995" t="str">
        <f>TEXT(Cleaned__without_null_date4[[#This Row],[Cleaned Transaction Date]],"mmmm")</f>
        <v>January</v>
      </c>
      <c r="J1995" t="str">
        <f>TEXT(Cleaned__without_null_date4[[#This Row],[Cleaned Transaction Date]],"dddd")</f>
        <v>Sunday</v>
      </c>
      <c r="K1995" t="str">
        <f>IF(ISNUMBER(MATCH(Cleaned__without_null_date4[[#This Row],[Cleaned Transaction Date]],'Hari Libur'!$A$2:$A$13,0)),"Holiday",IF(WEEKDAY(Cleaned__without_null_date4[[#This Row],[Cleaned Transaction Date]],2)&gt;5,"Weekend","Weekday"))</f>
        <v>Weekend</v>
      </c>
    </row>
    <row r="1996" spans="1:11" x14ac:dyDescent="0.25">
      <c r="A1996" t="s">
        <v>2019</v>
      </c>
      <c r="B1996" t="s">
        <v>30</v>
      </c>
      <c r="C1996" s="3">
        <v>5</v>
      </c>
      <c r="D1996" s="5">
        <v>3</v>
      </c>
      <c r="E1996" s="5">
        <v>15</v>
      </c>
      <c r="F1996" t="s">
        <v>21</v>
      </c>
      <c r="G1996" t="s">
        <v>10</v>
      </c>
      <c r="H1996" s="4">
        <v>45040</v>
      </c>
      <c r="I1996" t="str">
        <f>TEXT(Cleaned__without_null_date4[[#This Row],[Cleaned Transaction Date]],"mmmm")</f>
        <v>April</v>
      </c>
      <c r="J1996" t="str">
        <f>TEXT(Cleaned__without_null_date4[[#This Row],[Cleaned Transaction Date]],"dddd")</f>
        <v>Monday</v>
      </c>
      <c r="K1996" t="str">
        <f>IF(ISNUMBER(MATCH(Cleaned__without_null_date4[[#This Row],[Cleaned Transaction Date]],'Hari Libur'!$A$2:$A$13,0)),"Holiday",IF(WEEKDAY(Cleaned__without_null_date4[[#This Row],[Cleaned Transaction Date]],2)&gt;5,"Weekend","Weekday"))</f>
        <v>Weekday</v>
      </c>
    </row>
    <row r="1997" spans="1:11" x14ac:dyDescent="0.25">
      <c r="A1997" t="s">
        <v>2020</v>
      </c>
      <c r="B1997" t="s">
        <v>8</v>
      </c>
      <c r="C1997" s="3">
        <v>5</v>
      </c>
      <c r="D1997" s="5">
        <v>2</v>
      </c>
      <c r="E1997" s="5">
        <v>10</v>
      </c>
      <c r="F1997" t="s">
        <v>21</v>
      </c>
      <c r="G1997" t="s">
        <v>24</v>
      </c>
      <c r="H1997" s="4">
        <v>45287</v>
      </c>
      <c r="I1997" t="str">
        <f>TEXT(Cleaned__without_null_date4[[#This Row],[Cleaned Transaction Date]],"mmmm")</f>
        <v>December</v>
      </c>
      <c r="J1997" t="str">
        <f>TEXT(Cleaned__without_null_date4[[#This Row],[Cleaned Transaction Date]],"dddd")</f>
        <v>Wednesday</v>
      </c>
      <c r="K1997" t="str">
        <f>IF(ISNUMBER(MATCH(Cleaned__without_null_date4[[#This Row],[Cleaned Transaction Date]],'Hari Libur'!$A$2:$A$13,0)),"Holiday",IF(WEEKDAY(Cleaned__without_null_date4[[#This Row],[Cleaned Transaction Date]],2)&gt;5,"Weekend","Weekday"))</f>
        <v>Weekday</v>
      </c>
    </row>
    <row r="1998" spans="1:11" x14ac:dyDescent="0.25">
      <c r="A1998" t="s">
        <v>2021</v>
      </c>
      <c r="B1998" t="s">
        <v>16</v>
      </c>
      <c r="C1998" s="3">
        <v>2</v>
      </c>
      <c r="D1998" s="5">
        <v>1</v>
      </c>
      <c r="E1998" s="5">
        <v>2</v>
      </c>
      <c r="F1998" t="s">
        <v>21</v>
      </c>
      <c r="G1998" t="s">
        <v>10</v>
      </c>
      <c r="H1998" s="4">
        <v>45220</v>
      </c>
      <c r="I1998" t="str">
        <f>TEXT(Cleaned__without_null_date4[[#This Row],[Cleaned Transaction Date]],"mmmm")</f>
        <v>October</v>
      </c>
      <c r="J1998" t="str">
        <f>TEXT(Cleaned__without_null_date4[[#This Row],[Cleaned Transaction Date]],"dddd")</f>
        <v>Saturday</v>
      </c>
      <c r="K1998" t="str">
        <f>IF(ISNUMBER(MATCH(Cleaned__without_null_date4[[#This Row],[Cleaned Transaction Date]],'Hari Libur'!$A$2:$A$13,0)),"Holiday",IF(WEEKDAY(Cleaned__without_null_date4[[#This Row],[Cleaned Transaction Date]],2)&gt;5,"Weekend","Weekday"))</f>
        <v>Weekend</v>
      </c>
    </row>
    <row r="1999" spans="1:11" x14ac:dyDescent="0.25">
      <c r="A1999" t="s">
        <v>2022</v>
      </c>
      <c r="B1999" t="s">
        <v>12</v>
      </c>
      <c r="C1999" s="3">
        <v>1</v>
      </c>
      <c r="D1999" s="5">
        <v>3</v>
      </c>
      <c r="E1999" s="5">
        <v>3</v>
      </c>
      <c r="F1999" t="s">
        <v>21</v>
      </c>
      <c r="G1999" t="s">
        <v>24</v>
      </c>
      <c r="H1999" s="4">
        <v>45005</v>
      </c>
      <c r="I1999" t="str">
        <f>TEXT(Cleaned__without_null_date4[[#This Row],[Cleaned Transaction Date]],"mmmm")</f>
        <v>March</v>
      </c>
      <c r="J1999" t="str">
        <f>TEXT(Cleaned__without_null_date4[[#This Row],[Cleaned Transaction Date]],"dddd")</f>
        <v>Monday</v>
      </c>
      <c r="K1999" t="str">
        <f>IF(ISNUMBER(MATCH(Cleaned__without_null_date4[[#This Row],[Cleaned Transaction Date]],'Hari Libur'!$A$2:$A$13,0)),"Holiday",IF(WEEKDAY(Cleaned__without_null_date4[[#This Row],[Cleaned Transaction Date]],2)&gt;5,"Weekend","Weekday"))</f>
        <v>Weekday</v>
      </c>
    </row>
    <row r="2000" spans="1:11" x14ac:dyDescent="0.25">
      <c r="A2000" t="s">
        <v>2023</v>
      </c>
      <c r="B2000" t="s">
        <v>8</v>
      </c>
      <c r="C2000" s="3">
        <v>2</v>
      </c>
      <c r="D2000" s="5">
        <v>2</v>
      </c>
      <c r="E2000" s="5">
        <v>4</v>
      </c>
      <c r="F2000" t="s">
        <v>31</v>
      </c>
      <c r="G2000" t="s">
        <v>24</v>
      </c>
      <c r="H2000" s="4">
        <v>45255</v>
      </c>
      <c r="I2000" t="str">
        <f>TEXT(Cleaned__without_null_date4[[#This Row],[Cleaned Transaction Date]],"mmmm")</f>
        <v>November</v>
      </c>
      <c r="J2000" t="str">
        <f>TEXT(Cleaned__without_null_date4[[#This Row],[Cleaned Transaction Date]],"dddd")</f>
        <v>Saturday</v>
      </c>
      <c r="K2000" t="str">
        <f>IF(ISNUMBER(MATCH(Cleaned__without_null_date4[[#This Row],[Cleaned Transaction Date]],'Hari Libur'!$A$2:$A$13,0)),"Holiday",IF(WEEKDAY(Cleaned__without_null_date4[[#This Row],[Cleaned Transaction Date]],2)&gt;5,"Weekend","Weekday"))</f>
        <v>Weekend</v>
      </c>
    </row>
    <row r="2001" spans="1:11" x14ac:dyDescent="0.25">
      <c r="A2001" t="s">
        <v>2024</v>
      </c>
      <c r="B2001" t="s">
        <v>8</v>
      </c>
      <c r="C2001" s="3">
        <v>4</v>
      </c>
      <c r="D2001" s="5">
        <v>2</v>
      </c>
      <c r="E2001" s="5">
        <v>8</v>
      </c>
      <c r="F2001" t="s">
        <v>31</v>
      </c>
      <c r="G2001" t="s">
        <v>14</v>
      </c>
      <c r="H2001" s="4">
        <v>44950</v>
      </c>
      <c r="I2001" t="str">
        <f>TEXT(Cleaned__without_null_date4[[#This Row],[Cleaned Transaction Date]],"mmmm")</f>
        <v>January</v>
      </c>
      <c r="J2001" t="str">
        <f>TEXT(Cleaned__without_null_date4[[#This Row],[Cleaned Transaction Date]],"dddd")</f>
        <v>Tuesday</v>
      </c>
      <c r="K2001" t="str">
        <f>IF(ISNUMBER(MATCH(Cleaned__without_null_date4[[#This Row],[Cleaned Transaction Date]],'Hari Libur'!$A$2:$A$13,0)),"Holiday",IF(WEEKDAY(Cleaned__without_null_date4[[#This Row],[Cleaned Transaction Date]],2)&gt;5,"Weekend","Weekday"))</f>
        <v>Weekday</v>
      </c>
    </row>
    <row r="2002" spans="1:11" x14ac:dyDescent="0.25">
      <c r="A2002" t="s">
        <v>2025</v>
      </c>
      <c r="B2002" t="s">
        <v>18</v>
      </c>
      <c r="C2002" s="3">
        <v>2</v>
      </c>
      <c r="D2002" s="5">
        <v>5</v>
      </c>
      <c r="E2002" s="5">
        <v>10</v>
      </c>
      <c r="F2002" t="s">
        <v>13</v>
      </c>
      <c r="G2002" t="s">
        <v>24</v>
      </c>
      <c r="H2002" s="4">
        <v>45022</v>
      </c>
      <c r="I2002" t="str">
        <f>TEXT(Cleaned__without_null_date4[[#This Row],[Cleaned Transaction Date]],"mmmm")</f>
        <v>April</v>
      </c>
      <c r="J2002" t="str">
        <f>TEXT(Cleaned__without_null_date4[[#This Row],[Cleaned Transaction Date]],"dddd")</f>
        <v>Thursday</v>
      </c>
      <c r="K2002" t="str">
        <f>IF(ISNUMBER(MATCH(Cleaned__without_null_date4[[#This Row],[Cleaned Transaction Date]],'Hari Libur'!$A$2:$A$13,0)),"Holiday",IF(WEEKDAY(Cleaned__without_null_date4[[#This Row],[Cleaned Transaction Date]],2)&gt;5,"Weekend","Weekday"))</f>
        <v>Weekday</v>
      </c>
    </row>
    <row r="2003" spans="1:11" x14ac:dyDescent="0.25">
      <c r="A2003" t="s">
        <v>2026</v>
      </c>
      <c r="B2003" t="s">
        <v>41</v>
      </c>
      <c r="C2003" s="3">
        <v>4</v>
      </c>
      <c r="D2003" s="5">
        <v>3</v>
      </c>
      <c r="E2003" s="5">
        <v>12</v>
      </c>
      <c r="F2003" t="s">
        <v>13</v>
      </c>
      <c r="G2003" t="s">
        <v>24</v>
      </c>
      <c r="H2003" s="4">
        <v>45064</v>
      </c>
      <c r="I2003" t="str">
        <f>TEXT(Cleaned__without_null_date4[[#This Row],[Cleaned Transaction Date]],"mmmm")</f>
        <v>May</v>
      </c>
      <c r="J2003" t="str">
        <f>TEXT(Cleaned__without_null_date4[[#This Row],[Cleaned Transaction Date]],"dddd")</f>
        <v>Thursday</v>
      </c>
      <c r="K2003" t="str">
        <f>IF(ISNUMBER(MATCH(Cleaned__without_null_date4[[#This Row],[Cleaned Transaction Date]],'Hari Libur'!$A$2:$A$13,0)),"Holiday",IF(WEEKDAY(Cleaned__without_null_date4[[#This Row],[Cleaned Transaction Date]],2)&gt;5,"Weekend","Weekday"))</f>
        <v>Weekday</v>
      </c>
    </row>
    <row r="2004" spans="1:11" x14ac:dyDescent="0.25">
      <c r="A2004" t="s">
        <v>2027</v>
      </c>
      <c r="B2004" t="s">
        <v>8</v>
      </c>
      <c r="C2004" s="3">
        <v>5</v>
      </c>
      <c r="D2004" s="5">
        <v>2</v>
      </c>
      <c r="E2004" s="5">
        <v>10</v>
      </c>
      <c r="F2004" t="s">
        <v>21</v>
      </c>
      <c r="G2004" t="s">
        <v>10</v>
      </c>
      <c r="H2004" s="4">
        <v>45074</v>
      </c>
      <c r="I2004" t="str">
        <f>TEXT(Cleaned__without_null_date4[[#This Row],[Cleaned Transaction Date]],"mmmm")</f>
        <v>May</v>
      </c>
      <c r="J2004" t="str">
        <f>TEXT(Cleaned__without_null_date4[[#This Row],[Cleaned Transaction Date]],"dddd")</f>
        <v>Sunday</v>
      </c>
      <c r="K2004" t="str">
        <f>IF(ISNUMBER(MATCH(Cleaned__without_null_date4[[#This Row],[Cleaned Transaction Date]],'Hari Libur'!$A$2:$A$13,0)),"Holiday",IF(WEEKDAY(Cleaned__without_null_date4[[#This Row],[Cleaned Transaction Date]],2)&gt;5,"Weekend","Weekday"))</f>
        <v>Weekend</v>
      </c>
    </row>
    <row r="2005" spans="1:11" x14ac:dyDescent="0.25">
      <c r="A2005" t="s">
        <v>2028</v>
      </c>
      <c r="B2005" t="s">
        <v>12</v>
      </c>
      <c r="C2005" s="3">
        <v>3</v>
      </c>
      <c r="D2005" s="5">
        <v>3</v>
      </c>
      <c r="E2005" s="5">
        <v>9</v>
      </c>
      <c r="F2005" t="s">
        <v>9</v>
      </c>
      <c r="G2005" t="s">
        <v>24</v>
      </c>
      <c r="H2005" s="4">
        <v>45051</v>
      </c>
      <c r="I2005" t="str">
        <f>TEXT(Cleaned__without_null_date4[[#This Row],[Cleaned Transaction Date]],"mmmm")</f>
        <v>May</v>
      </c>
      <c r="J2005" t="str">
        <f>TEXT(Cleaned__without_null_date4[[#This Row],[Cleaned Transaction Date]],"dddd")</f>
        <v>Friday</v>
      </c>
      <c r="K2005" t="str">
        <f>IF(ISNUMBER(MATCH(Cleaned__without_null_date4[[#This Row],[Cleaned Transaction Date]],'Hari Libur'!$A$2:$A$13,0)),"Holiday",IF(WEEKDAY(Cleaned__without_null_date4[[#This Row],[Cleaned Transaction Date]],2)&gt;5,"Weekend","Weekday"))</f>
        <v>Weekday</v>
      </c>
    </row>
    <row r="2006" spans="1:11" x14ac:dyDescent="0.25">
      <c r="A2006" t="s">
        <v>2029</v>
      </c>
      <c r="B2006" t="s">
        <v>18</v>
      </c>
      <c r="C2006" s="3">
        <v>3</v>
      </c>
      <c r="D2006" s="5">
        <v>5</v>
      </c>
      <c r="E2006" s="5">
        <v>15</v>
      </c>
      <c r="F2006" t="s">
        <v>13</v>
      </c>
      <c r="G2006" t="s">
        <v>14</v>
      </c>
      <c r="H2006" s="4">
        <v>45170</v>
      </c>
      <c r="I2006" t="str">
        <f>TEXT(Cleaned__without_null_date4[[#This Row],[Cleaned Transaction Date]],"mmmm")</f>
        <v>September</v>
      </c>
      <c r="J2006" t="str">
        <f>TEXT(Cleaned__without_null_date4[[#This Row],[Cleaned Transaction Date]],"dddd")</f>
        <v>Friday</v>
      </c>
      <c r="K2006" t="str">
        <f>IF(ISNUMBER(MATCH(Cleaned__without_null_date4[[#This Row],[Cleaned Transaction Date]],'Hari Libur'!$A$2:$A$13,0)),"Holiday",IF(WEEKDAY(Cleaned__without_null_date4[[#This Row],[Cleaned Transaction Date]],2)&gt;5,"Weekend","Weekday"))</f>
        <v>Weekday</v>
      </c>
    </row>
    <row r="2007" spans="1:11" x14ac:dyDescent="0.25">
      <c r="A2007" t="s">
        <v>2030</v>
      </c>
      <c r="B2007" t="s">
        <v>12</v>
      </c>
      <c r="C2007" s="3">
        <v>2</v>
      </c>
      <c r="D2007" s="5">
        <v>3</v>
      </c>
      <c r="E2007" s="5">
        <v>6</v>
      </c>
      <c r="F2007" t="s">
        <v>13</v>
      </c>
      <c r="G2007" t="s">
        <v>26</v>
      </c>
      <c r="H2007" s="4">
        <v>45221</v>
      </c>
      <c r="I2007" t="str">
        <f>TEXT(Cleaned__without_null_date4[[#This Row],[Cleaned Transaction Date]],"mmmm")</f>
        <v>October</v>
      </c>
      <c r="J2007" t="str">
        <f>TEXT(Cleaned__without_null_date4[[#This Row],[Cleaned Transaction Date]],"dddd")</f>
        <v>Sunday</v>
      </c>
      <c r="K2007" t="str">
        <f>IF(ISNUMBER(MATCH(Cleaned__without_null_date4[[#This Row],[Cleaned Transaction Date]],'Hari Libur'!$A$2:$A$13,0)),"Holiday",IF(WEEKDAY(Cleaned__without_null_date4[[#This Row],[Cleaned Transaction Date]],2)&gt;5,"Weekend","Weekday"))</f>
        <v>Weekend</v>
      </c>
    </row>
    <row r="2008" spans="1:11" x14ac:dyDescent="0.25">
      <c r="A2008" t="s">
        <v>2031</v>
      </c>
      <c r="B2008" t="s">
        <v>12</v>
      </c>
      <c r="C2008" s="3">
        <v>1</v>
      </c>
      <c r="D2008" s="5">
        <v>3</v>
      </c>
      <c r="E2008" s="5">
        <v>3</v>
      </c>
      <c r="F2008" t="s">
        <v>31</v>
      </c>
      <c r="G2008" t="s">
        <v>14</v>
      </c>
      <c r="H2008" s="4">
        <v>45175</v>
      </c>
      <c r="I2008" t="str">
        <f>TEXT(Cleaned__without_null_date4[[#This Row],[Cleaned Transaction Date]],"mmmm")</f>
        <v>September</v>
      </c>
      <c r="J2008" t="str">
        <f>TEXT(Cleaned__without_null_date4[[#This Row],[Cleaned Transaction Date]],"dddd")</f>
        <v>Wednesday</v>
      </c>
      <c r="K2008" t="str">
        <f>IF(ISNUMBER(MATCH(Cleaned__without_null_date4[[#This Row],[Cleaned Transaction Date]],'Hari Libur'!$A$2:$A$13,0)),"Holiday",IF(WEEKDAY(Cleaned__without_null_date4[[#This Row],[Cleaned Transaction Date]],2)&gt;5,"Weekend","Weekday"))</f>
        <v>Weekday</v>
      </c>
    </row>
    <row r="2009" spans="1:11" x14ac:dyDescent="0.25">
      <c r="A2009" t="s">
        <v>2032</v>
      </c>
      <c r="B2009" t="s">
        <v>23</v>
      </c>
      <c r="C2009" s="3">
        <v>2</v>
      </c>
      <c r="D2009" s="5">
        <v>4</v>
      </c>
      <c r="E2009" s="5">
        <v>8</v>
      </c>
      <c r="F2009" t="s">
        <v>26</v>
      </c>
      <c r="G2009" t="s">
        <v>19</v>
      </c>
      <c r="H2009" s="4">
        <v>45009</v>
      </c>
      <c r="I2009" t="str">
        <f>TEXT(Cleaned__without_null_date4[[#This Row],[Cleaned Transaction Date]],"mmmm")</f>
        <v>March</v>
      </c>
      <c r="J2009" t="str">
        <f>TEXT(Cleaned__without_null_date4[[#This Row],[Cleaned Transaction Date]],"dddd")</f>
        <v>Friday</v>
      </c>
      <c r="K2009" t="str">
        <f>IF(ISNUMBER(MATCH(Cleaned__without_null_date4[[#This Row],[Cleaned Transaction Date]],'Hari Libur'!$A$2:$A$13,0)),"Holiday",IF(WEEKDAY(Cleaned__without_null_date4[[#This Row],[Cleaned Transaction Date]],2)&gt;5,"Weekend","Weekday"))</f>
        <v>Weekday</v>
      </c>
    </row>
    <row r="2010" spans="1:11" x14ac:dyDescent="0.25">
      <c r="A2010" t="s">
        <v>2033</v>
      </c>
      <c r="B2010" t="s">
        <v>37</v>
      </c>
      <c r="C2010" s="3">
        <v>2</v>
      </c>
      <c r="D2010" s="5">
        <v>1.5</v>
      </c>
      <c r="E2010" s="5">
        <v>3</v>
      </c>
      <c r="F2010" t="s">
        <v>9</v>
      </c>
      <c r="G2010" t="s">
        <v>10</v>
      </c>
      <c r="H2010" s="4">
        <v>45151</v>
      </c>
      <c r="I2010" t="str">
        <f>TEXT(Cleaned__without_null_date4[[#This Row],[Cleaned Transaction Date]],"mmmm")</f>
        <v>August</v>
      </c>
      <c r="J2010" t="str">
        <f>TEXT(Cleaned__without_null_date4[[#This Row],[Cleaned Transaction Date]],"dddd")</f>
        <v>Sunday</v>
      </c>
      <c r="K2010" t="str">
        <f>IF(ISNUMBER(MATCH(Cleaned__without_null_date4[[#This Row],[Cleaned Transaction Date]],'Hari Libur'!$A$2:$A$13,0)),"Holiday",IF(WEEKDAY(Cleaned__without_null_date4[[#This Row],[Cleaned Transaction Date]],2)&gt;5,"Weekend","Weekday"))</f>
        <v>Weekend</v>
      </c>
    </row>
    <row r="2011" spans="1:11" x14ac:dyDescent="0.25">
      <c r="A2011" t="s">
        <v>2034</v>
      </c>
      <c r="B2011" t="s">
        <v>41</v>
      </c>
      <c r="C2011" s="3">
        <v>2</v>
      </c>
      <c r="D2011" s="5">
        <v>3</v>
      </c>
      <c r="E2011" s="5">
        <v>6</v>
      </c>
      <c r="F2011" t="s">
        <v>9</v>
      </c>
      <c r="G2011" t="s">
        <v>10</v>
      </c>
      <c r="H2011" s="4">
        <v>45212</v>
      </c>
      <c r="I2011" t="str">
        <f>TEXT(Cleaned__without_null_date4[[#This Row],[Cleaned Transaction Date]],"mmmm")</f>
        <v>October</v>
      </c>
      <c r="J2011" t="str">
        <f>TEXT(Cleaned__without_null_date4[[#This Row],[Cleaned Transaction Date]],"dddd")</f>
        <v>Friday</v>
      </c>
      <c r="K2011" t="str">
        <f>IF(ISNUMBER(MATCH(Cleaned__without_null_date4[[#This Row],[Cleaned Transaction Date]],'Hari Libur'!$A$2:$A$13,0)),"Holiday",IF(WEEKDAY(Cleaned__without_null_date4[[#This Row],[Cleaned Transaction Date]],2)&gt;5,"Weekend","Weekday"))</f>
        <v>Weekday</v>
      </c>
    </row>
    <row r="2012" spans="1:11" x14ac:dyDescent="0.25">
      <c r="A2012" t="s">
        <v>2035</v>
      </c>
      <c r="B2012" t="s">
        <v>37</v>
      </c>
      <c r="C2012" s="3">
        <v>5</v>
      </c>
      <c r="D2012" s="5">
        <v>1.5</v>
      </c>
      <c r="E2012" s="5">
        <v>7.5</v>
      </c>
      <c r="F2012" t="s">
        <v>31</v>
      </c>
      <c r="G2012" t="s">
        <v>24</v>
      </c>
      <c r="H2012" s="4">
        <v>44972</v>
      </c>
      <c r="I2012" t="str">
        <f>TEXT(Cleaned__without_null_date4[[#This Row],[Cleaned Transaction Date]],"mmmm")</f>
        <v>February</v>
      </c>
      <c r="J2012" t="str">
        <f>TEXT(Cleaned__without_null_date4[[#This Row],[Cleaned Transaction Date]],"dddd")</f>
        <v>Wednesday</v>
      </c>
      <c r="K2012" t="str">
        <f>IF(ISNUMBER(MATCH(Cleaned__without_null_date4[[#This Row],[Cleaned Transaction Date]],'Hari Libur'!$A$2:$A$13,0)),"Holiday",IF(WEEKDAY(Cleaned__without_null_date4[[#This Row],[Cleaned Transaction Date]],2)&gt;5,"Weekend","Weekday"))</f>
        <v>Weekday</v>
      </c>
    </row>
    <row r="2013" spans="1:11" x14ac:dyDescent="0.25">
      <c r="A2013" t="s">
        <v>2036</v>
      </c>
      <c r="B2013" t="s">
        <v>41</v>
      </c>
      <c r="C2013" s="3">
        <v>4</v>
      </c>
      <c r="D2013" s="5">
        <v>3</v>
      </c>
      <c r="E2013" s="5">
        <v>12</v>
      </c>
      <c r="F2013" t="s">
        <v>31</v>
      </c>
      <c r="G2013" t="s">
        <v>10</v>
      </c>
      <c r="H2013" s="4">
        <v>45054</v>
      </c>
      <c r="I2013" t="str">
        <f>TEXT(Cleaned__without_null_date4[[#This Row],[Cleaned Transaction Date]],"mmmm")</f>
        <v>May</v>
      </c>
      <c r="J2013" t="str">
        <f>TEXT(Cleaned__without_null_date4[[#This Row],[Cleaned Transaction Date]],"dddd")</f>
        <v>Monday</v>
      </c>
      <c r="K2013" t="str">
        <f>IF(ISNUMBER(MATCH(Cleaned__without_null_date4[[#This Row],[Cleaned Transaction Date]],'Hari Libur'!$A$2:$A$13,0)),"Holiday",IF(WEEKDAY(Cleaned__without_null_date4[[#This Row],[Cleaned Transaction Date]],2)&gt;5,"Weekend","Weekday"))</f>
        <v>Weekday</v>
      </c>
    </row>
    <row r="2014" spans="1:11" x14ac:dyDescent="0.25">
      <c r="A2014" t="s">
        <v>2037</v>
      </c>
      <c r="B2014" t="s">
        <v>12</v>
      </c>
      <c r="C2014" s="3">
        <v>4</v>
      </c>
      <c r="D2014" s="5">
        <v>3</v>
      </c>
      <c r="E2014" s="5">
        <v>12</v>
      </c>
      <c r="F2014" t="s">
        <v>9</v>
      </c>
      <c r="G2014" t="s">
        <v>14</v>
      </c>
      <c r="H2014" s="4">
        <v>44988</v>
      </c>
      <c r="I2014" t="str">
        <f>TEXT(Cleaned__without_null_date4[[#This Row],[Cleaned Transaction Date]],"mmmm")</f>
        <v>March</v>
      </c>
      <c r="J2014" t="str">
        <f>TEXT(Cleaned__without_null_date4[[#This Row],[Cleaned Transaction Date]],"dddd")</f>
        <v>Friday</v>
      </c>
      <c r="K2014" t="str">
        <f>IF(ISNUMBER(MATCH(Cleaned__without_null_date4[[#This Row],[Cleaned Transaction Date]],'Hari Libur'!$A$2:$A$13,0)),"Holiday",IF(WEEKDAY(Cleaned__without_null_date4[[#This Row],[Cleaned Transaction Date]],2)&gt;5,"Weekend","Weekday"))</f>
        <v>Weekday</v>
      </c>
    </row>
    <row r="2015" spans="1:11" x14ac:dyDescent="0.25">
      <c r="A2015" t="s">
        <v>2038</v>
      </c>
      <c r="B2015" t="s">
        <v>41</v>
      </c>
      <c r="C2015" s="3">
        <v>3</v>
      </c>
      <c r="D2015" s="5">
        <v>3</v>
      </c>
      <c r="E2015" s="5">
        <v>9</v>
      </c>
      <c r="F2015" t="s">
        <v>13</v>
      </c>
      <c r="G2015" t="s">
        <v>19</v>
      </c>
      <c r="H2015" s="4">
        <v>45027</v>
      </c>
      <c r="I2015" t="str">
        <f>TEXT(Cleaned__without_null_date4[[#This Row],[Cleaned Transaction Date]],"mmmm")</f>
        <v>April</v>
      </c>
      <c r="J2015" t="str">
        <f>TEXT(Cleaned__without_null_date4[[#This Row],[Cleaned Transaction Date]],"dddd")</f>
        <v>Tuesday</v>
      </c>
      <c r="K2015" t="str">
        <f>IF(ISNUMBER(MATCH(Cleaned__without_null_date4[[#This Row],[Cleaned Transaction Date]],'Hari Libur'!$A$2:$A$13,0)),"Holiday",IF(WEEKDAY(Cleaned__without_null_date4[[#This Row],[Cleaned Transaction Date]],2)&gt;5,"Weekend","Weekday"))</f>
        <v>Weekday</v>
      </c>
    </row>
    <row r="2016" spans="1:11" x14ac:dyDescent="0.25">
      <c r="A2016" t="s">
        <v>2039</v>
      </c>
      <c r="B2016" t="s">
        <v>37</v>
      </c>
      <c r="C2016" s="3">
        <v>1</v>
      </c>
      <c r="D2016" s="5">
        <v>1.5</v>
      </c>
      <c r="E2016" s="5">
        <v>1.5</v>
      </c>
      <c r="F2016" t="s">
        <v>31</v>
      </c>
      <c r="G2016" t="s">
        <v>14</v>
      </c>
      <c r="H2016" s="4">
        <v>45225</v>
      </c>
      <c r="I2016" t="str">
        <f>TEXT(Cleaned__without_null_date4[[#This Row],[Cleaned Transaction Date]],"mmmm")</f>
        <v>October</v>
      </c>
      <c r="J2016" t="str">
        <f>TEXT(Cleaned__without_null_date4[[#This Row],[Cleaned Transaction Date]],"dddd")</f>
        <v>Thursday</v>
      </c>
      <c r="K2016" t="str">
        <f>IF(ISNUMBER(MATCH(Cleaned__without_null_date4[[#This Row],[Cleaned Transaction Date]],'Hari Libur'!$A$2:$A$13,0)),"Holiday",IF(WEEKDAY(Cleaned__without_null_date4[[#This Row],[Cleaned Transaction Date]],2)&gt;5,"Weekend","Weekday"))</f>
        <v>Weekday</v>
      </c>
    </row>
    <row r="2017" spans="1:11" x14ac:dyDescent="0.25">
      <c r="A2017" t="s">
        <v>2040</v>
      </c>
      <c r="B2017" t="s">
        <v>41</v>
      </c>
      <c r="C2017" s="3">
        <v>2</v>
      </c>
      <c r="D2017" s="5">
        <v>3</v>
      </c>
      <c r="E2017" s="5">
        <v>6</v>
      </c>
      <c r="F2017" t="s">
        <v>9</v>
      </c>
      <c r="G2017" t="s">
        <v>14</v>
      </c>
      <c r="H2017" s="4">
        <v>44984</v>
      </c>
      <c r="I2017" t="str">
        <f>TEXT(Cleaned__without_null_date4[[#This Row],[Cleaned Transaction Date]],"mmmm")</f>
        <v>February</v>
      </c>
      <c r="J2017" t="str">
        <f>TEXT(Cleaned__without_null_date4[[#This Row],[Cleaned Transaction Date]],"dddd")</f>
        <v>Monday</v>
      </c>
      <c r="K2017" t="str">
        <f>IF(ISNUMBER(MATCH(Cleaned__without_null_date4[[#This Row],[Cleaned Transaction Date]],'Hari Libur'!$A$2:$A$13,0)),"Holiday",IF(WEEKDAY(Cleaned__without_null_date4[[#This Row],[Cleaned Transaction Date]],2)&gt;5,"Weekend","Weekday"))</f>
        <v>Weekday</v>
      </c>
    </row>
    <row r="2018" spans="1:11" x14ac:dyDescent="0.25">
      <c r="A2018" t="s">
        <v>2041</v>
      </c>
      <c r="B2018" t="s">
        <v>37</v>
      </c>
      <c r="C2018" s="3">
        <v>2</v>
      </c>
      <c r="D2018" s="5">
        <v>1.5</v>
      </c>
      <c r="E2018" s="5">
        <v>3</v>
      </c>
      <c r="F2018" t="s">
        <v>31</v>
      </c>
      <c r="G2018" t="s">
        <v>10</v>
      </c>
      <c r="H2018" s="4">
        <v>45017</v>
      </c>
      <c r="I2018" t="str">
        <f>TEXT(Cleaned__without_null_date4[[#This Row],[Cleaned Transaction Date]],"mmmm")</f>
        <v>April</v>
      </c>
      <c r="J2018" t="str">
        <f>TEXT(Cleaned__without_null_date4[[#This Row],[Cleaned Transaction Date]],"dddd")</f>
        <v>Saturday</v>
      </c>
      <c r="K2018" t="str">
        <f>IF(ISNUMBER(MATCH(Cleaned__without_null_date4[[#This Row],[Cleaned Transaction Date]],'Hari Libur'!$A$2:$A$13,0)),"Holiday",IF(WEEKDAY(Cleaned__without_null_date4[[#This Row],[Cleaned Transaction Date]],2)&gt;5,"Weekend","Weekday"))</f>
        <v>Weekend</v>
      </c>
    </row>
    <row r="2019" spans="1:11" x14ac:dyDescent="0.25">
      <c r="A2019" t="s">
        <v>2042</v>
      </c>
      <c r="B2019" t="s">
        <v>18</v>
      </c>
      <c r="C2019" s="3">
        <v>2</v>
      </c>
      <c r="D2019" s="5">
        <v>5</v>
      </c>
      <c r="E2019" s="5">
        <v>10</v>
      </c>
      <c r="F2019" t="s">
        <v>9</v>
      </c>
      <c r="G2019" t="s">
        <v>10</v>
      </c>
      <c r="H2019" s="4">
        <v>44932</v>
      </c>
      <c r="I2019" t="str">
        <f>TEXT(Cleaned__without_null_date4[[#This Row],[Cleaned Transaction Date]],"mmmm")</f>
        <v>January</v>
      </c>
      <c r="J2019" t="str">
        <f>TEXT(Cleaned__without_null_date4[[#This Row],[Cleaned Transaction Date]],"dddd")</f>
        <v>Friday</v>
      </c>
      <c r="K2019" t="str">
        <f>IF(ISNUMBER(MATCH(Cleaned__without_null_date4[[#This Row],[Cleaned Transaction Date]],'Hari Libur'!$A$2:$A$13,0)),"Holiday",IF(WEEKDAY(Cleaned__without_null_date4[[#This Row],[Cleaned Transaction Date]],2)&gt;5,"Weekend","Weekday"))</f>
        <v>Weekday</v>
      </c>
    </row>
    <row r="2020" spans="1:11" x14ac:dyDescent="0.25">
      <c r="A2020" t="s">
        <v>2043</v>
      </c>
      <c r="B2020" t="s">
        <v>18</v>
      </c>
      <c r="C2020" s="3">
        <v>5</v>
      </c>
      <c r="D2020" s="5">
        <v>5</v>
      </c>
      <c r="E2020" s="5">
        <v>25</v>
      </c>
      <c r="F2020" t="s">
        <v>13</v>
      </c>
      <c r="G2020" t="s">
        <v>10</v>
      </c>
      <c r="H2020" s="4">
        <v>45141</v>
      </c>
      <c r="I2020" t="str">
        <f>TEXT(Cleaned__without_null_date4[[#This Row],[Cleaned Transaction Date]],"mmmm")</f>
        <v>August</v>
      </c>
      <c r="J2020" t="str">
        <f>TEXT(Cleaned__without_null_date4[[#This Row],[Cleaned Transaction Date]],"dddd")</f>
        <v>Thursday</v>
      </c>
      <c r="K2020" t="str">
        <f>IF(ISNUMBER(MATCH(Cleaned__without_null_date4[[#This Row],[Cleaned Transaction Date]],'Hari Libur'!$A$2:$A$13,0)),"Holiday",IF(WEEKDAY(Cleaned__without_null_date4[[#This Row],[Cleaned Transaction Date]],2)&gt;5,"Weekend","Weekday"))</f>
        <v>Weekday</v>
      </c>
    </row>
    <row r="2021" spans="1:11" x14ac:dyDescent="0.25">
      <c r="A2021" t="s">
        <v>2044</v>
      </c>
      <c r="B2021" t="s">
        <v>37</v>
      </c>
      <c r="C2021" s="3">
        <v>3</v>
      </c>
      <c r="D2021" s="5">
        <v>1.5</v>
      </c>
      <c r="E2021" s="5">
        <v>4.5</v>
      </c>
      <c r="F2021" t="s">
        <v>13</v>
      </c>
      <c r="G2021" t="s">
        <v>10</v>
      </c>
      <c r="H2021" s="4">
        <v>45285</v>
      </c>
      <c r="I2021" t="str">
        <f>TEXT(Cleaned__without_null_date4[[#This Row],[Cleaned Transaction Date]],"mmmm")</f>
        <v>December</v>
      </c>
      <c r="J2021" t="str">
        <f>TEXT(Cleaned__without_null_date4[[#This Row],[Cleaned Transaction Date]],"dddd")</f>
        <v>Monday</v>
      </c>
      <c r="K2021" t="str">
        <f>IF(ISNUMBER(MATCH(Cleaned__without_null_date4[[#This Row],[Cleaned Transaction Date]],'Hari Libur'!$A$2:$A$13,0)),"Holiday",IF(WEEKDAY(Cleaned__without_null_date4[[#This Row],[Cleaned Transaction Date]],2)&gt;5,"Weekend","Weekday"))</f>
        <v>Holiday</v>
      </c>
    </row>
    <row r="2022" spans="1:11" x14ac:dyDescent="0.25">
      <c r="A2022" t="s">
        <v>2045</v>
      </c>
      <c r="B2022" t="s">
        <v>28</v>
      </c>
      <c r="C2022" s="3">
        <v>5</v>
      </c>
      <c r="D2022" s="5">
        <v>4</v>
      </c>
      <c r="E2022" s="5">
        <v>20</v>
      </c>
      <c r="F2022" t="s">
        <v>31</v>
      </c>
      <c r="G2022" t="s">
        <v>24</v>
      </c>
      <c r="H2022" s="4">
        <v>45256</v>
      </c>
      <c r="I2022" t="str">
        <f>TEXT(Cleaned__without_null_date4[[#This Row],[Cleaned Transaction Date]],"mmmm")</f>
        <v>November</v>
      </c>
      <c r="J2022" t="str">
        <f>TEXT(Cleaned__without_null_date4[[#This Row],[Cleaned Transaction Date]],"dddd")</f>
        <v>Sunday</v>
      </c>
      <c r="K2022" t="str">
        <f>IF(ISNUMBER(MATCH(Cleaned__without_null_date4[[#This Row],[Cleaned Transaction Date]],'Hari Libur'!$A$2:$A$13,0)),"Holiday",IF(WEEKDAY(Cleaned__without_null_date4[[#This Row],[Cleaned Transaction Date]],2)&gt;5,"Weekend","Weekday"))</f>
        <v>Weekend</v>
      </c>
    </row>
    <row r="2023" spans="1:11" x14ac:dyDescent="0.25">
      <c r="A2023" t="s">
        <v>2046</v>
      </c>
      <c r="B2023" t="s">
        <v>37</v>
      </c>
      <c r="C2023" s="3">
        <v>1</v>
      </c>
      <c r="D2023" s="5">
        <v>1.5</v>
      </c>
      <c r="E2023" s="5">
        <v>1.5</v>
      </c>
      <c r="F2023" t="s">
        <v>9</v>
      </c>
      <c r="G2023" t="s">
        <v>14</v>
      </c>
      <c r="H2023" s="4">
        <v>45152</v>
      </c>
      <c r="I2023" t="str">
        <f>TEXT(Cleaned__without_null_date4[[#This Row],[Cleaned Transaction Date]],"mmmm")</f>
        <v>August</v>
      </c>
      <c r="J2023" t="str">
        <f>TEXT(Cleaned__without_null_date4[[#This Row],[Cleaned Transaction Date]],"dddd")</f>
        <v>Monday</v>
      </c>
      <c r="K2023" t="str">
        <f>IF(ISNUMBER(MATCH(Cleaned__without_null_date4[[#This Row],[Cleaned Transaction Date]],'Hari Libur'!$A$2:$A$13,0)),"Holiday",IF(WEEKDAY(Cleaned__without_null_date4[[#This Row],[Cleaned Transaction Date]],2)&gt;5,"Weekend","Weekday"))</f>
        <v>Weekday</v>
      </c>
    </row>
    <row r="2024" spans="1:11" x14ac:dyDescent="0.25">
      <c r="A2024" t="s">
        <v>2047</v>
      </c>
      <c r="B2024" t="s">
        <v>23</v>
      </c>
      <c r="C2024" s="3">
        <v>2</v>
      </c>
      <c r="D2024" s="5">
        <v>4</v>
      </c>
      <c r="E2024" s="5">
        <v>8</v>
      </c>
      <c r="F2024" t="s">
        <v>21</v>
      </c>
      <c r="G2024" t="s">
        <v>24</v>
      </c>
      <c r="H2024" s="4">
        <v>45057</v>
      </c>
      <c r="I2024" t="str">
        <f>TEXT(Cleaned__without_null_date4[[#This Row],[Cleaned Transaction Date]],"mmmm")</f>
        <v>May</v>
      </c>
      <c r="J2024" t="str">
        <f>TEXT(Cleaned__without_null_date4[[#This Row],[Cleaned Transaction Date]],"dddd")</f>
        <v>Thursday</v>
      </c>
      <c r="K2024" t="str">
        <f>IF(ISNUMBER(MATCH(Cleaned__without_null_date4[[#This Row],[Cleaned Transaction Date]],'Hari Libur'!$A$2:$A$13,0)),"Holiday",IF(WEEKDAY(Cleaned__without_null_date4[[#This Row],[Cleaned Transaction Date]],2)&gt;5,"Weekend","Weekday"))</f>
        <v>Weekday</v>
      </c>
    </row>
    <row r="2025" spans="1:11" x14ac:dyDescent="0.25">
      <c r="A2025" t="s">
        <v>2048</v>
      </c>
      <c r="B2025" t="s">
        <v>41</v>
      </c>
      <c r="C2025" s="3">
        <v>4</v>
      </c>
      <c r="D2025" s="5">
        <v>3</v>
      </c>
      <c r="E2025" s="5">
        <v>12</v>
      </c>
      <c r="F2025" t="s">
        <v>13</v>
      </c>
      <c r="G2025" t="s">
        <v>14</v>
      </c>
      <c r="H2025" s="4">
        <v>45188</v>
      </c>
      <c r="I2025" t="str">
        <f>TEXT(Cleaned__without_null_date4[[#This Row],[Cleaned Transaction Date]],"mmmm")</f>
        <v>September</v>
      </c>
      <c r="J2025" t="str">
        <f>TEXT(Cleaned__without_null_date4[[#This Row],[Cleaned Transaction Date]],"dddd")</f>
        <v>Tuesday</v>
      </c>
      <c r="K2025" t="str">
        <f>IF(ISNUMBER(MATCH(Cleaned__without_null_date4[[#This Row],[Cleaned Transaction Date]],'Hari Libur'!$A$2:$A$13,0)),"Holiday",IF(WEEKDAY(Cleaned__without_null_date4[[#This Row],[Cleaned Transaction Date]],2)&gt;5,"Weekend","Weekday"))</f>
        <v>Weekday</v>
      </c>
    </row>
    <row r="2026" spans="1:11" x14ac:dyDescent="0.25">
      <c r="A2026" t="s">
        <v>2049</v>
      </c>
      <c r="B2026" t="s">
        <v>19</v>
      </c>
      <c r="C2026" s="3">
        <v>2</v>
      </c>
      <c r="D2026" s="5">
        <v>4</v>
      </c>
      <c r="E2026" s="5">
        <v>8</v>
      </c>
      <c r="F2026" t="s">
        <v>9</v>
      </c>
      <c r="G2026" t="s">
        <v>24</v>
      </c>
      <c r="H2026" s="4">
        <v>45093</v>
      </c>
      <c r="I2026" t="str">
        <f>TEXT(Cleaned__without_null_date4[[#This Row],[Cleaned Transaction Date]],"mmmm")</f>
        <v>June</v>
      </c>
      <c r="J2026" t="str">
        <f>TEXT(Cleaned__without_null_date4[[#This Row],[Cleaned Transaction Date]],"dddd")</f>
        <v>Friday</v>
      </c>
      <c r="K2026" t="str">
        <f>IF(ISNUMBER(MATCH(Cleaned__without_null_date4[[#This Row],[Cleaned Transaction Date]],'Hari Libur'!$A$2:$A$13,0)),"Holiday",IF(WEEKDAY(Cleaned__without_null_date4[[#This Row],[Cleaned Transaction Date]],2)&gt;5,"Weekend","Weekday"))</f>
        <v>Weekday</v>
      </c>
    </row>
    <row r="2027" spans="1:11" x14ac:dyDescent="0.25">
      <c r="A2027" t="s">
        <v>2050</v>
      </c>
      <c r="B2027" t="s">
        <v>18</v>
      </c>
      <c r="C2027" s="3">
        <v>3</v>
      </c>
      <c r="D2027" s="5">
        <v>5</v>
      </c>
      <c r="E2027" s="5">
        <v>15</v>
      </c>
      <c r="F2027" t="s">
        <v>13</v>
      </c>
      <c r="G2027" t="s">
        <v>24</v>
      </c>
      <c r="H2027" s="4">
        <v>45125</v>
      </c>
      <c r="I2027" t="str">
        <f>TEXT(Cleaned__without_null_date4[[#This Row],[Cleaned Transaction Date]],"mmmm")</f>
        <v>July</v>
      </c>
      <c r="J2027" t="str">
        <f>TEXT(Cleaned__without_null_date4[[#This Row],[Cleaned Transaction Date]],"dddd")</f>
        <v>Tuesday</v>
      </c>
      <c r="K2027" t="str">
        <f>IF(ISNUMBER(MATCH(Cleaned__without_null_date4[[#This Row],[Cleaned Transaction Date]],'Hari Libur'!$A$2:$A$13,0)),"Holiday",IF(WEEKDAY(Cleaned__without_null_date4[[#This Row],[Cleaned Transaction Date]],2)&gt;5,"Weekend","Weekday"))</f>
        <v>Weekday</v>
      </c>
    </row>
    <row r="2028" spans="1:11" x14ac:dyDescent="0.25">
      <c r="A2028" t="s">
        <v>2051</v>
      </c>
      <c r="B2028" t="s">
        <v>41</v>
      </c>
      <c r="C2028" s="3">
        <v>3</v>
      </c>
      <c r="D2028" s="5">
        <v>3</v>
      </c>
      <c r="E2028" s="5">
        <v>9</v>
      </c>
      <c r="F2028" t="s">
        <v>9</v>
      </c>
      <c r="G2028" t="s">
        <v>10</v>
      </c>
      <c r="H2028" s="4">
        <v>44977</v>
      </c>
      <c r="I2028" t="str">
        <f>TEXT(Cleaned__without_null_date4[[#This Row],[Cleaned Transaction Date]],"mmmm")</f>
        <v>February</v>
      </c>
      <c r="J2028" t="str">
        <f>TEXT(Cleaned__without_null_date4[[#This Row],[Cleaned Transaction Date]],"dddd")</f>
        <v>Monday</v>
      </c>
      <c r="K2028" t="str">
        <f>IF(ISNUMBER(MATCH(Cleaned__without_null_date4[[#This Row],[Cleaned Transaction Date]],'Hari Libur'!$A$2:$A$13,0)),"Holiday",IF(WEEKDAY(Cleaned__without_null_date4[[#This Row],[Cleaned Transaction Date]],2)&gt;5,"Weekend","Weekday"))</f>
        <v>Holiday</v>
      </c>
    </row>
    <row r="2029" spans="1:11" x14ac:dyDescent="0.25">
      <c r="A2029" t="s">
        <v>2052</v>
      </c>
      <c r="B2029" t="s">
        <v>8</v>
      </c>
      <c r="C2029" s="3">
        <v>4</v>
      </c>
      <c r="D2029" s="5">
        <v>2</v>
      </c>
      <c r="E2029" s="5">
        <v>8</v>
      </c>
      <c r="F2029" t="s">
        <v>9</v>
      </c>
      <c r="G2029" t="s">
        <v>14</v>
      </c>
      <c r="H2029" s="4">
        <v>45266</v>
      </c>
      <c r="I2029" t="str">
        <f>TEXT(Cleaned__without_null_date4[[#This Row],[Cleaned Transaction Date]],"mmmm")</f>
        <v>December</v>
      </c>
      <c r="J2029" t="str">
        <f>TEXT(Cleaned__without_null_date4[[#This Row],[Cleaned Transaction Date]],"dddd")</f>
        <v>Wednesday</v>
      </c>
      <c r="K2029" t="str">
        <f>IF(ISNUMBER(MATCH(Cleaned__without_null_date4[[#This Row],[Cleaned Transaction Date]],'Hari Libur'!$A$2:$A$13,0)),"Holiday",IF(WEEKDAY(Cleaned__without_null_date4[[#This Row],[Cleaned Transaction Date]],2)&gt;5,"Weekend","Weekday"))</f>
        <v>Weekday</v>
      </c>
    </row>
    <row r="2030" spans="1:11" x14ac:dyDescent="0.25">
      <c r="A2030" t="s">
        <v>2053</v>
      </c>
      <c r="B2030" t="s">
        <v>23</v>
      </c>
      <c r="C2030" s="3">
        <v>5</v>
      </c>
      <c r="D2030" s="5">
        <v>4</v>
      </c>
      <c r="E2030" s="5">
        <v>20</v>
      </c>
      <c r="F2030" t="s">
        <v>9</v>
      </c>
      <c r="G2030" t="s">
        <v>24</v>
      </c>
      <c r="H2030" s="4">
        <v>45191</v>
      </c>
      <c r="I2030" t="str">
        <f>TEXT(Cleaned__without_null_date4[[#This Row],[Cleaned Transaction Date]],"mmmm")</f>
        <v>September</v>
      </c>
      <c r="J2030" t="str">
        <f>TEXT(Cleaned__without_null_date4[[#This Row],[Cleaned Transaction Date]],"dddd")</f>
        <v>Friday</v>
      </c>
      <c r="K2030" t="str">
        <f>IF(ISNUMBER(MATCH(Cleaned__without_null_date4[[#This Row],[Cleaned Transaction Date]],'Hari Libur'!$A$2:$A$13,0)),"Holiday",IF(WEEKDAY(Cleaned__without_null_date4[[#This Row],[Cleaned Transaction Date]],2)&gt;5,"Weekend","Weekday"))</f>
        <v>Weekday</v>
      </c>
    </row>
    <row r="2031" spans="1:11" x14ac:dyDescent="0.25">
      <c r="A2031" t="s">
        <v>2054</v>
      </c>
      <c r="B2031" t="s">
        <v>16</v>
      </c>
      <c r="C2031" s="3">
        <v>4</v>
      </c>
      <c r="D2031" s="5">
        <v>1</v>
      </c>
      <c r="E2031" s="5">
        <v>4</v>
      </c>
      <c r="F2031" t="s">
        <v>21</v>
      </c>
      <c r="G2031" t="s">
        <v>14</v>
      </c>
      <c r="H2031" s="4">
        <v>44970</v>
      </c>
      <c r="I2031" t="str">
        <f>TEXT(Cleaned__without_null_date4[[#This Row],[Cleaned Transaction Date]],"mmmm")</f>
        <v>February</v>
      </c>
      <c r="J2031" t="str">
        <f>TEXT(Cleaned__without_null_date4[[#This Row],[Cleaned Transaction Date]],"dddd")</f>
        <v>Monday</v>
      </c>
      <c r="K2031" t="str">
        <f>IF(ISNUMBER(MATCH(Cleaned__without_null_date4[[#This Row],[Cleaned Transaction Date]],'Hari Libur'!$A$2:$A$13,0)),"Holiday",IF(WEEKDAY(Cleaned__without_null_date4[[#This Row],[Cleaned Transaction Date]],2)&gt;5,"Weekend","Weekday"))</f>
        <v>Weekday</v>
      </c>
    </row>
    <row r="2032" spans="1:11" x14ac:dyDescent="0.25">
      <c r="A2032" t="s">
        <v>2055</v>
      </c>
      <c r="B2032" t="s">
        <v>12</v>
      </c>
      <c r="C2032" s="3">
        <v>2</v>
      </c>
      <c r="D2032" s="5">
        <v>3</v>
      </c>
      <c r="E2032" s="5">
        <v>6</v>
      </c>
      <c r="F2032" t="s">
        <v>21</v>
      </c>
      <c r="G2032" t="s">
        <v>24</v>
      </c>
      <c r="H2032" s="4">
        <v>45056</v>
      </c>
      <c r="I2032" t="str">
        <f>TEXT(Cleaned__without_null_date4[[#This Row],[Cleaned Transaction Date]],"mmmm")</f>
        <v>May</v>
      </c>
      <c r="J2032" t="str">
        <f>TEXT(Cleaned__without_null_date4[[#This Row],[Cleaned Transaction Date]],"dddd")</f>
        <v>Wednesday</v>
      </c>
      <c r="K2032" t="str">
        <f>IF(ISNUMBER(MATCH(Cleaned__without_null_date4[[#This Row],[Cleaned Transaction Date]],'Hari Libur'!$A$2:$A$13,0)),"Holiday",IF(WEEKDAY(Cleaned__without_null_date4[[#This Row],[Cleaned Transaction Date]],2)&gt;5,"Weekend","Weekday"))</f>
        <v>Weekday</v>
      </c>
    </row>
    <row r="2033" spans="1:11" x14ac:dyDescent="0.25">
      <c r="A2033" t="s">
        <v>2056</v>
      </c>
      <c r="B2033" t="s">
        <v>41</v>
      </c>
      <c r="C2033" s="3">
        <v>5</v>
      </c>
      <c r="D2033" s="5">
        <v>3</v>
      </c>
      <c r="E2033" s="5">
        <v>15</v>
      </c>
      <c r="F2033" t="s">
        <v>31</v>
      </c>
      <c r="G2033" t="s">
        <v>10</v>
      </c>
      <c r="H2033" s="4">
        <v>44940</v>
      </c>
      <c r="I2033" t="str">
        <f>TEXT(Cleaned__without_null_date4[[#This Row],[Cleaned Transaction Date]],"mmmm")</f>
        <v>January</v>
      </c>
      <c r="J2033" t="str">
        <f>TEXT(Cleaned__without_null_date4[[#This Row],[Cleaned Transaction Date]],"dddd")</f>
        <v>Saturday</v>
      </c>
      <c r="K2033" t="str">
        <f>IF(ISNUMBER(MATCH(Cleaned__without_null_date4[[#This Row],[Cleaned Transaction Date]],'Hari Libur'!$A$2:$A$13,0)),"Holiday",IF(WEEKDAY(Cleaned__without_null_date4[[#This Row],[Cleaned Transaction Date]],2)&gt;5,"Weekend","Weekday"))</f>
        <v>Weekend</v>
      </c>
    </row>
    <row r="2034" spans="1:11" x14ac:dyDescent="0.25">
      <c r="A2034" t="s">
        <v>2057</v>
      </c>
      <c r="B2034" t="s">
        <v>12</v>
      </c>
      <c r="C2034" s="3">
        <v>4</v>
      </c>
      <c r="D2034" s="5">
        <v>3</v>
      </c>
      <c r="E2034" s="5">
        <v>12</v>
      </c>
      <c r="F2034" t="s">
        <v>31</v>
      </c>
      <c r="G2034" t="s">
        <v>24</v>
      </c>
      <c r="H2034" s="4">
        <v>45029</v>
      </c>
      <c r="I2034" t="str">
        <f>TEXT(Cleaned__without_null_date4[[#This Row],[Cleaned Transaction Date]],"mmmm")</f>
        <v>April</v>
      </c>
      <c r="J2034" t="str">
        <f>TEXT(Cleaned__without_null_date4[[#This Row],[Cleaned Transaction Date]],"dddd")</f>
        <v>Thursday</v>
      </c>
      <c r="K2034" t="str">
        <f>IF(ISNUMBER(MATCH(Cleaned__without_null_date4[[#This Row],[Cleaned Transaction Date]],'Hari Libur'!$A$2:$A$13,0)),"Holiday",IF(WEEKDAY(Cleaned__without_null_date4[[#This Row],[Cleaned Transaction Date]],2)&gt;5,"Weekend","Weekday"))</f>
        <v>Weekday</v>
      </c>
    </row>
    <row r="2035" spans="1:11" x14ac:dyDescent="0.25">
      <c r="A2035" t="s">
        <v>2058</v>
      </c>
      <c r="B2035" t="s">
        <v>18</v>
      </c>
      <c r="C2035" s="3">
        <v>5</v>
      </c>
      <c r="D2035" s="5">
        <v>5</v>
      </c>
      <c r="E2035" s="5">
        <v>25</v>
      </c>
      <c r="F2035" t="s">
        <v>13</v>
      </c>
      <c r="G2035" t="s">
        <v>10</v>
      </c>
      <c r="H2035" s="4">
        <v>45083</v>
      </c>
      <c r="I2035" t="str">
        <f>TEXT(Cleaned__without_null_date4[[#This Row],[Cleaned Transaction Date]],"mmmm")</f>
        <v>June</v>
      </c>
      <c r="J2035" t="str">
        <f>TEXT(Cleaned__without_null_date4[[#This Row],[Cleaned Transaction Date]],"dddd")</f>
        <v>Tuesday</v>
      </c>
      <c r="K2035" t="str">
        <f>IF(ISNUMBER(MATCH(Cleaned__without_null_date4[[#This Row],[Cleaned Transaction Date]],'Hari Libur'!$A$2:$A$13,0)),"Holiday",IF(WEEKDAY(Cleaned__without_null_date4[[#This Row],[Cleaned Transaction Date]],2)&gt;5,"Weekend","Weekday"))</f>
        <v>Weekday</v>
      </c>
    </row>
    <row r="2036" spans="1:11" x14ac:dyDescent="0.25">
      <c r="A2036" t="s">
        <v>2059</v>
      </c>
      <c r="B2036" t="s">
        <v>30</v>
      </c>
      <c r="C2036" s="3">
        <v>3</v>
      </c>
      <c r="D2036" s="5">
        <v>4</v>
      </c>
      <c r="E2036" s="5">
        <v>12</v>
      </c>
      <c r="F2036" t="s">
        <v>31</v>
      </c>
      <c r="G2036" t="s">
        <v>24</v>
      </c>
      <c r="H2036" s="4">
        <v>44960</v>
      </c>
      <c r="I2036" t="str">
        <f>TEXT(Cleaned__without_null_date4[[#This Row],[Cleaned Transaction Date]],"mmmm")</f>
        <v>February</v>
      </c>
      <c r="J2036" t="str">
        <f>TEXT(Cleaned__without_null_date4[[#This Row],[Cleaned Transaction Date]],"dddd")</f>
        <v>Friday</v>
      </c>
      <c r="K2036" t="str">
        <f>IF(ISNUMBER(MATCH(Cleaned__without_null_date4[[#This Row],[Cleaned Transaction Date]],'Hari Libur'!$A$2:$A$13,0)),"Holiday",IF(WEEKDAY(Cleaned__without_null_date4[[#This Row],[Cleaned Transaction Date]],2)&gt;5,"Weekend","Weekday"))</f>
        <v>Weekday</v>
      </c>
    </row>
    <row r="2037" spans="1:11" x14ac:dyDescent="0.25">
      <c r="A2037" t="s">
        <v>2060</v>
      </c>
      <c r="B2037" t="s">
        <v>41</v>
      </c>
      <c r="C2037" s="3">
        <v>5</v>
      </c>
      <c r="D2037" s="5">
        <v>3</v>
      </c>
      <c r="E2037" s="5">
        <v>15</v>
      </c>
      <c r="F2037" t="s">
        <v>31</v>
      </c>
      <c r="G2037" t="s">
        <v>10</v>
      </c>
      <c r="H2037" s="4">
        <v>45263</v>
      </c>
      <c r="I2037" t="str">
        <f>TEXT(Cleaned__without_null_date4[[#This Row],[Cleaned Transaction Date]],"mmmm")</f>
        <v>December</v>
      </c>
      <c r="J2037" t="str">
        <f>TEXT(Cleaned__without_null_date4[[#This Row],[Cleaned Transaction Date]],"dddd")</f>
        <v>Sunday</v>
      </c>
      <c r="K2037" t="str">
        <f>IF(ISNUMBER(MATCH(Cleaned__without_null_date4[[#This Row],[Cleaned Transaction Date]],'Hari Libur'!$A$2:$A$13,0)),"Holiday",IF(WEEKDAY(Cleaned__without_null_date4[[#This Row],[Cleaned Transaction Date]],2)&gt;5,"Weekend","Weekday"))</f>
        <v>Weekend</v>
      </c>
    </row>
    <row r="2038" spans="1:11" x14ac:dyDescent="0.25">
      <c r="A2038" t="s">
        <v>2061</v>
      </c>
      <c r="B2038" t="s">
        <v>28</v>
      </c>
      <c r="C2038" s="3">
        <v>3</v>
      </c>
      <c r="D2038" s="5">
        <v>4</v>
      </c>
      <c r="E2038" s="5">
        <v>12</v>
      </c>
      <c r="F2038" t="s">
        <v>31</v>
      </c>
      <c r="G2038" t="s">
        <v>14</v>
      </c>
      <c r="H2038" s="4">
        <v>45119</v>
      </c>
      <c r="I2038" t="str">
        <f>TEXT(Cleaned__without_null_date4[[#This Row],[Cleaned Transaction Date]],"mmmm")</f>
        <v>July</v>
      </c>
      <c r="J2038" t="str">
        <f>TEXT(Cleaned__without_null_date4[[#This Row],[Cleaned Transaction Date]],"dddd")</f>
        <v>Wednesday</v>
      </c>
      <c r="K2038" t="str">
        <f>IF(ISNUMBER(MATCH(Cleaned__without_null_date4[[#This Row],[Cleaned Transaction Date]],'Hari Libur'!$A$2:$A$13,0)),"Holiday",IF(WEEKDAY(Cleaned__without_null_date4[[#This Row],[Cleaned Transaction Date]],2)&gt;5,"Weekend","Weekday"))</f>
        <v>Weekday</v>
      </c>
    </row>
    <row r="2039" spans="1:11" x14ac:dyDescent="0.25">
      <c r="A2039" t="s">
        <v>2062</v>
      </c>
      <c r="B2039" t="s">
        <v>8</v>
      </c>
      <c r="C2039" s="3">
        <v>4</v>
      </c>
      <c r="D2039" s="5">
        <v>2</v>
      </c>
      <c r="E2039" s="5">
        <v>8</v>
      </c>
      <c r="F2039" t="s">
        <v>31</v>
      </c>
      <c r="G2039" t="s">
        <v>14</v>
      </c>
      <c r="H2039" s="4">
        <v>45247</v>
      </c>
      <c r="I2039" t="str">
        <f>TEXT(Cleaned__without_null_date4[[#This Row],[Cleaned Transaction Date]],"mmmm")</f>
        <v>November</v>
      </c>
      <c r="J2039" t="str">
        <f>TEXT(Cleaned__without_null_date4[[#This Row],[Cleaned Transaction Date]],"dddd")</f>
        <v>Friday</v>
      </c>
      <c r="K2039" t="str">
        <f>IF(ISNUMBER(MATCH(Cleaned__without_null_date4[[#This Row],[Cleaned Transaction Date]],'Hari Libur'!$A$2:$A$13,0)),"Holiday",IF(WEEKDAY(Cleaned__without_null_date4[[#This Row],[Cleaned Transaction Date]],2)&gt;5,"Weekend","Weekday"))</f>
        <v>Weekday</v>
      </c>
    </row>
    <row r="2040" spans="1:11" x14ac:dyDescent="0.25">
      <c r="A2040" t="s">
        <v>2063</v>
      </c>
      <c r="B2040" t="s">
        <v>8</v>
      </c>
      <c r="C2040" s="3">
        <v>3</v>
      </c>
      <c r="D2040" s="5">
        <v>2</v>
      </c>
      <c r="E2040" s="5">
        <v>6</v>
      </c>
      <c r="F2040" t="s">
        <v>21</v>
      </c>
      <c r="G2040" t="s">
        <v>14</v>
      </c>
      <c r="H2040" s="4">
        <v>45123</v>
      </c>
      <c r="I2040" t="str">
        <f>TEXT(Cleaned__without_null_date4[[#This Row],[Cleaned Transaction Date]],"mmmm")</f>
        <v>July</v>
      </c>
      <c r="J2040" t="str">
        <f>TEXT(Cleaned__without_null_date4[[#This Row],[Cleaned Transaction Date]],"dddd")</f>
        <v>Sunday</v>
      </c>
      <c r="K2040" t="str">
        <f>IF(ISNUMBER(MATCH(Cleaned__without_null_date4[[#This Row],[Cleaned Transaction Date]],'Hari Libur'!$A$2:$A$13,0)),"Holiday",IF(WEEKDAY(Cleaned__without_null_date4[[#This Row],[Cleaned Transaction Date]],2)&gt;5,"Weekend","Weekday"))</f>
        <v>Weekend</v>
      </c>
    </row>
    <row r="2041" spans="1:11" x14ac:dyDescent="0.25">
      <c r="A2041" t="s">
        <v>2064</v>
      </c>
      <c r="B2041" t="s">
        <v>23</v>
      </c>
      <c r="C2041" s="3">
        <v>1</v>
      </c>
      <c r="D2041" s="5">
        <v>4</v>
      </c>
      <c r="E2041" s="5">
        <v>4</v>
      </c>
      <c r="F2041" t="s">
        <v>31</v>
      </c>
      <c r="G2041" t="s">
        <v>14</v>
      </c>
      <c r="H2041" s="4">
        <v>45205</v>
      </c>
      <c r="I2041" t="str">
        <f>TEXT(Cleaned__without_null_date4[[#This Row],[Cleaned Transaction Date]],"mmmm")</f>
        <v>October</v>
      </c>
      <c r="J2041" t="str">
        <f>TEXT(Cleaned__without_null_date4[[#This Row],[Cleaned Transaction Date]],"dddd")</f>
        <v>Friday</v>
      </c>
      <c r="K2041" t="str">
        <f>IF(ISNUMBER(MATCH(Cleaned__without_null_date4[[#This Row],[Cleaned Transaction Date]],'Hari Libur'!$A$2:$A$13,0)),"Holiday",IF(WEEKDAY(Cleaned__without_null_date4[[#This Row],[Cleaned Transaction Date]],2)&gt;5,"Weekend","Weekday"))</f>
        <v>Weekday</v>
      </c>
    </row>
    <row r="2042" spans="1:11" x14ac:dyDescent="0.25">
      <c r="A2042" t="s">
        <v>2065</v>
      </c>
      <c r="B2042" t="s">
        <v>19</v>
      </c>
      <c r="C2042" s="3">
        <v>4</v>
      </c>
      <c r="D2042" s="5">
        <v>4</v>
      </c>
      <c r="E2042" s="5">
        <v>16</v>
      </c>
      <c r="F2042" t="s">
        <v>9</v>
      </c>
      <c r="G2042" t="s">
        <v>14</v>
      </c>
      <c r="H2042" s="4">
        <v>45021</v>
      </c>
      <c r="I2042" t="str">
        <f>TEXT(Cleaned__without_null_date4[[#This Row],[Cleaned Transaction Date]],"mmmm")</f>
        <v>April</v>
      </c>
      <c r="J2042" t="str">
        <f>TEXT(Cleaned__without_null_date4[[#This Row],[Cleaned Transaction Date]],"dddd")</f>
        <v>Wednesday</v>
      </c>
      <c r="K2042" t="str">
        <f>IF(ISNUMBER(MATCH(Cleaned__without_null_date4[[#This Row],[Cleaned Transaction Date]],'Hari Libur'!$A$2:$A$13,0)),"Holiday",IF(WEEKDAY(Cleaned__without_null_date4[[#This Row],[Cleaned Transaction Date]],2)&gt;5,"Weekend","Weekday"))</f>
        <v>Weekday</v>
      </c>
    </row>
    <row r="2043" spans="1:11" x14ac:dyDescent="0.25">
      <c r="A2043" t="s">
        <v>2066</v>
      </c>
      <c r="B2043" t="s">
        <v>41</v>
      </c>
      <c r="C2043" s="3">
        <v>5</v>
      </c>
      <c r="D2043" s="5">
        <v>3</v>
      </c>
      <c r="E2043" s="5">
        <v>15</v>
      </c>
      <c r="F2043" t="s">
        <v>13</v>
      </c>
      <c r="G2043" t="s">
        <v>10</v>
      </c>
      <c r="H2043" s="4">
        <v>45209</v>
      </c>
      <c r="I2043" t="str">
        <f>TEXT(Cleaned__without_null_date4[[#This Row],[Cleaned Transaction Date]],"mmmm")</f>
        <v>October</v>
      </c>
      <c r="J2043" t="str">
        <f>TEXT(Cleaned__without_null_date4[[#This Row],[Cleaned Transaction Date]],"dddd")</f>
        <v>Tuesday</v>
      </c>
      <c r="K2043" t="str">
        <f>IF(ISNUMBER(MATCH(Cleaned__without_null_date4[[#This Row],[Cleaned Transaction Date]],'Hari Libur'!$A$2:$A$13,0)),"Holiday",IF(WEEKDAY(Cleaned__without_null_date4[[#This Row],[Cleaned Transaction Date]],2)&gt;5,"Weekend","Weekday"))</f>
        <v>Holiday</v>
      </c>
    </row>
    <row r="2044" spans="1:11" x14ac:dyDescent="0.25">
      <c r="A2044" t="s">
        <v>2067</v>
      </c>
      <c r="B2044" t="s">
        <v>8</v>
      </c>
      <c r="C2044" s="3">
        <v>1</v>
      </c>
      <c r="D2044" s="5">
        <v>2</v>
      </c>
      <c r="E2044" s="5">
        <v>2</v>
      </c>
      <c r="F2044" t="s">
        <v>21</v>
      </c>
      <c r="G2044" t="s">
        <v>10</v>
      </c>
      <c r="H2044" s="4">
        <v>45268</v>
      </c>
      <c r="I2044" t="str">
        <f>TEXT(Cleaned__without_null_date4[[#This Row],[Cleaned Transaction Date]],"mmmm")</f>
        <v>December</v>
      </c>
      <c r="J2044" t="str">
        <f>TEXT(Cleaned__without_null_date4[[#This Row],[Cleaned Transaction Date]],"dddd")</f>
        <v>Friday</v>
      </c>
      <c r="K2044" t="str">
        <f>IF(ISNUMBER(MATCH(Cleaned__without_null_date4[[#This Row],[Cleaned Transaction Date]],'Hari Libur'!$A$2:$A$13,0)),"Holiday",IF(WEEKDAY(Cleaned__without_null_date4[[#This Row],[Cleaned Transaction Date]],2)&gt;5,"Weekend","Weekday"))</f>
        <v>Weekday</v>
      </c>
    </row>
    <row r="2045" spans="1:11" x14ac:dyDescent="0.25">
      <c r="A2045" t="s">
        <v>2068</v>
      </c>
      <c r="B2045" t="s">
        <v>37</v>
      </c>
      <c r="C2045" s="3">
        <v>1</v>
      </c>
      <c r="D2045" s="5">
        <v>1.5</v>
      </c>
      <c r="E2045" s="5">
        <v>1.5</v>
      </c>
      <c r="F2045" t="s">
        <v>31</v>
      </c>
      <c r="G2045" t="s">
        <v>14</v>
      </c>
      <c r="H2045" s="4">
        <v>45159</v>
      </c>
      <c r="I2045" t="str">
        <f>TEXT(Cleaned__without_null_date4[[#This Row],[Cleaned Transaction Date]],"mmmm")</f>
        <v>August</v>
      </c>
      <c r="J2045" t="str">
        <f>TEXT(Cleaned__without_null_date4[[#This Row],[Cleaned Transaction Date]],"dddd")</f>
        <v>Monday</v>
      </c>
      <c r="K2045" t="str">
        <f>IF(ISNUMBER(MATCH(Cleaned__without_null_date4[[#This Row],[Cleaned Transaction Date]],'Hari Libur'!$A$2:$A$13,0)),"Holiday",IF(WEEKDAY(Cleaned__without_null_date4[[#This Row],[Cleaned Transaction Date]],2)&gt;5,"Weekend","Weekday"))</f>
        <v>Weekday</v>
      </c>
    </row>
    <row r="2046" spans="1:11" x14ac:dyDescent="0.25">
      <c r="A2046" t="s">
        <v>2069</v>
      </c>
      <c r="B2046" t="s">
        <v>41</v>
      </c>
      <c r="C2046" s="3">
        <v>2</v>
      </c>
      <c r="D2046" s="5">
        <v>3</v>
      </c>
      <c r="E2046" s="5">
        <v>6</v>
      </c>
      <c r="F2046" t="s">
        <v>9</v>
      </c>
      <c r="G2046" t="s">
        <v>14</v>
      </c>
      <c r="H2046" s="4">
        <v>44943</v>
      </c>
      <c r="I2046" t="str">
        <f>TEXT(Cleaned__without_null_date4[[#This Row],[Cleaned Transaction Date]],"mmmm")</f>
        <v>January</v>
      </c>
      <c r="J2046" t="str">
        <f>TEXT(Cleaned__without_null_date4[[#This Row],[Cleaned Transaction Date]],"dddd")</f>
        <v>Tuesday</v>
      </c>
      <c r="K2046" t="str">
        <f>IF(ISNUMBER(MATCH(Cleaned__without_null_date4[[#This Row],[Cleaned Transaction Date]],'Hari Libur'!$A$2:$A$13,0)),"Holiday",IF(WEEKDAY(Cleaned__without_null_date4[[#This Row],[Cleaned Transaction Date]],2)&gt;5,"Weekend","Weekday"))</f>
        <v>Weekday</v>
      </c>
    </row>
    <row r="2047" spans="1:11" x14ac:dyDescent="0.25">
      <c r="A2047" t="s">
        <v>2070</v>
      </c>
      <c r="B2047" t="s">
        <v>18</v>
      </c>
      <c r="C2047" s="3">
        <v>1</v>
      </c>
      <c r="D2047" s="5">
        <v>5</v>
      </c>
      <c r="E2047" s="5">
        <v>5</v>
      </c>
      <c r="F2047" t="s">
        <v>31</v>
      </c>
      <c r="G2047" t="s">
        <v>10</v>
      </c>
      <c r="H2047" s="4">
        <v>44970</v>
      </c>
      <c r="I2047" t="str">
        <f>TEXT(Cleaned__without_null_date4[[#This Row],[Cleaned Transaction Date]],"mmmm")</f>
        <v>February</v>
      </c>
      <c r="J2047" t="str">
        <f>TEXT(Cleaned__without_null_date4[[#This Row],[Cleaned Transaction Date]],"dddd")</f>
        <v>Monday</v>
      </c>
      <c r="K2047" t="str">
        <f>IF(ISNUMBER(MATCH(Cleaned__without_null_date4[[#This Row],[Cleaned Transaction Date]],'Hari Libur'!$A$2:$A$13,0)),"Holiday",IF(WEEKDAY(Cleaned__without_null_date4[[#This Row],[Cleaned Transaction Date]],2)&gt;5,"Weekend","Weekday"))</f>
        <v>Weekday</v>
      </c>
    </row>
    <row r="2048" spans="1:11" x14ac:dyDescent="0.25">
      <c r="A2048" t="s">
        <v>2071</v>
      </c>
      <c r="B2048" t="s">
        <v>37</v>
      </c>
      <c r="C2048" s="3">
        <v>4</v>
      </c>
      <c r="D2048" s="5">
        <v>1.5</v>
      </c>
      <c r="E2048" s="5">
        <v>6</v>
      </c>
      <c r="F2048" t="s">
        <v>31</v>
      </c>
      <c r="G2048" t="s">
        <v>24</v>
      </c>
      <c r="H2048" s="4">
        <v>45075</v>
      </c>
      <c r="I2048" t="str">
        <f>TEXT(Cleaned__without_null_date4[[#This Row],[Cleaned Transaction Date]],"mmmm")</f>
        <v>May</v>
      </c>
      <c r="J2048" t="str">
        <f>TEXT(Cleaned__without_null_date4[[#This Row],[Cleaned Transaction Date]],"dddd")</f>
        <v>Monday</v>
      </c>
      <c r="K2048" t="str">
        <f>IF(ISNUMBER(MATCH(Cleaned__without_null_date4[[#This Row],[Cleaned Transaction Date]],'Hari Libur'!$A$2:$A$13,0)),"Holiday",IF(WEEKDAY(Cleaned__without_null_date4[[#This Row],[Cleaned Transaction Date]],2)&gt;5,"Weekend","Weekday"))</f>
        <v>Holiday</v>
      </c>
    </row>
    <row r="2049" spans="1:11" x14ac:dyDescent="0.25">
      <c r="A2049" t="s">
        <v>2072</v>
      </c>
      <c r="B2049" t="s">
        <v>18</v>
      </c>
      <c r="C2049" s="3">
        <v>5</v>
      </c>
      <c r="D2049" s="5">
        <v>5</v>
      </c>
      <c r="E2049" s="5">
        <v>25</v>
      </c>
      <c r="F2049" t="s">
        <v>9</v>
      </c>
      <c r="G2049" t="s">
        <v>10</v>
      </c>
      <c r="H2049" s="4">
        <v>44946</v>
      </c>
      <c r="I2049" t="str">
        <f>TEXT(Cleaned__without_null_date4[[#This Row],[Cleaned Transaction Date]],"mmmm")</f>
        <v>January</v>
      </c>
      <c r="J2049" t="str">
        <f>TEXT(Cleaned__without_null_date4[[#This Row],[Cleaned Transaction Date]],"dddd")</f>
        <v>Friday</v>
      </c>
      <c r="K2049" t="str">
        <f>IF(ISNUMBER(MATCH(Cleaned__without_null_date4[[#This Row],[Cleaned Transaction Date]],'Hari Libur'!$A$2:$A$13,0)),"Holiday",IF(WEEKDAY(Cleaned__without_null_date4[[#This Row],[Cleaned Transaction Date]],2)&gt;5,"Weekend","Weekday"))</f>
        <v>Weekday</v>
      </c>
    </row>
    <row r="2050" spans="1:11" x14ac:dyDescent="0.25">
      <c r="A2050" t="s">
        <v>2073</v>
      </c>
      <c r="B2050" t="s">
        <v>16</v>
      </c>
      <c r="C2050" s="3">
        <v>1</v>
      </c>
      <c r="D2050" s="5">
        <v>1</v>
      </c>
      <c r="E2050" s="5">
        <v>1</v>
      </c>
      <c r="F2050" t="s">
        <v>19</v>
      </c>
      <c r="G2050" t="s">
        <v>14</v>
      </c>
      <c r="H2050" s="4">
        <v>45067</v>
      </c>
      <c r="I2050" t="str">
        <f>TEXT(Cleaned__without_null_date4[[#This Row],[Cleaned Transaction Date]],"mmmm")</f>
        <v>May</v>
      </c>
      <c r="J2050" t="str">
        <f>TEXT(Cleaned__without_null_date4[[#This Row],[Cleaned Transaction Date]],"dddd")</f>
        <v>Sunday</v>
      </c>
      <c r="K2050" t="str">
        <f>IF(ISNUMBER(MATCH(Cleaned__without_null_date4[[#This Row],[Cleaned Transaction Date]],'Hari Libur'!$A$2:$A$13,0)),"Holiday",IF(WEEKDAY(Cleaned__without_null_date4[[#This Row],[Cleaned Transaction Date]],2)&gt;5,"Weekend","Weekday"))</f>
        <v>Weekend</v>
      </c>
    </row>
    <row r="2051" spans="1:11" x14ac:dyDescent="0.25">
      <c r="A2051" t="s">
        <v>2074</v>
      </c>
      <c r="B2051" t="s">
        <v>41</v>
      </c>
      <c r="C2051" s="3">
        <v>5</v>
      </c>
      <c r="D2051" s="5">
        <v>3</v>
      </c>
      <c r="E2051" s="5">
        <v>15</v>
      </c>
      <c r="F2051" t="s">
        <v>21</v>
      </c>
      <c r="G2051" t="s">
        <v>14</v>
      </c>
      <c r="H2051" s="4">
        <v>44936</v>
      </c>
      <c r="I2051" t="str">
        <f>TEXT(Cleaned__without_null_date4[[#This Row],[Cleaned Transaction Date]],"mmmm")</f>
        <v>January</v>
      </c>
      <c r="J2051" t="str">
        <f>TEXT(Cleaned__without_null_date4[[#This Row],[Cleaned Transaction Date]],"dddd")</f>
        <v>Tuesday</v>
      </c>
      <c r="K2051" t="str">
        <f>IF(ISNUMBER(MATCH(Cleaned__without_null_date4[[#This Row],[Cleaned Transaction Date]],'Hari Libur'!$A$2:$A$13,0)),"Holiday",IF(WEEKDAY(Cleaned__without_null_date4[[#This Row],[Cleaned Transaction Date]],2)&gt;5,"Weekend","Weekday"))</f>
        <v>Weekday</v>
      </c>
    </row>
    <row r="2052" spans="1:11" x14ac:dyDescent="0.25">
      <c r="A2052" t="s">
        <v>2075</v>
      </c>
      <c r="B2052" t="s">
        <v>28</v>
      </c>
      <c r="C2052" s="3">
        <v>5</v>
      </c>
      <c r="D2052" s="5">
        <v>4</v>
      </c>
      <c r="E2052" s="5">
        <v>20</v>
      </c>
      <c r="F2052" t="s">
        <v>31</v>
      </c>
      <c r="G2052" t="s">
        <v>10</v>
      </c>
      <c r="H2052" s="4">
        <v>45036</v>
      </c>
      <c r="I2052" t="str">
        <f>TEXT(Cleaned__without_null_date4[[#This Row],[Cleaned Transaction Date]],"mmmm")</f>
        <v>April</v>
      </c>
      <c r="J2052" t="str">
        <f>TEXT(Cleaned__without_null_date4[[#This Row],[Cleaned Transaction Date]],"dddd")</f>
        <v>Thursday</v>
      </c>
      <c r="K2052" t="str">
        <f>IF(ISNUMBER(MATCH(Cleaned__without_null_date4[[#This Row],[Cleaned Transaction Date]],'Hari Libur'!$A$2:$A$13,0)),"Holiday",IF(WEEKDAY(Cleaned__without_null_date4[[#This Row],[Cleaned Transaction Date]],2)&gt;5,"Weekend","Weekday"))</f>
        <v>Weekday</v>
      </c>
    </row>
    <row r="2053" spans="1:11" x14ac:dyDescent="0.25">
      <c r="A2053" t="s">
        <v>2076</v>
      </c>
      <c r="B2053" t="s">
        <v>16</v>
      </c>
      <c r="C2053" s="3">
        <v>4</v>
      </c>
      <c r="D2053" s="5">
        <v>1</v>
      </c>
      <c r="E2053" s="5">
        <v>4</v>
      </c>
      <c r="F2053" t="s">
        <v>9</v>
      </c>
      <c r="G2053" t="s">
        <v>14</v>
      </c>
      <c r="H2053" s="4">
        <v>45266</v>
      </c>
      <c r="I2053" t="str">
        <f>TEXT(Cleaned__without_null_date4[[#This Row],[Cleaned Transaction Date]],"mmmm")</f>
        <v>December</v>
      </c>
      <c r="J2053" t="str">
        <f>TEXT(Cleaned__without_null_date4[[#This Row],[Cleaned Transaction Date]],"dddd")</f>
        <v>Wednesday</v>
      </c>
      <c r="K2053" t="str">
        <f>IF(ISNUMBER(MATCH(Cleaned__without_null_date4[[#This Row],[Cleaned Transaction Date]],'Hari Libur'!$A$2:$A$13,0)),"Holiday",IF(WEEKDAY(Cleaned__without_null_date4[[#This Row],[Cleaned Transaction Date]],2)&gt;5,"Weekend","Weekday"))</f>
        <v>Weekday</v>
      </c>
    </row>
    <row r="2054" spans="1:11" x14ac:dyDescent="0.25">
      <c r="A2054" t="s">
        <v>2077</v>
      </c>
      <c r="B2054" t="s">
        <v>12</v>
      </c>
      <c r="C2054" s="3">
        <v>1</v>
      </c>
      <c r="D2054" s="5">
        <v>3</v>
      </c>
      <c r="E2054" s="5">
        <v>3</v>
      </c>
      <c r="F2054" t="s">
        <v>13</v>
      </c>
      <c r="G2054" t="s">
        <v>24</v>
      </c>
      <c r="H2054" s="4">
        <v>45081</v>
      </c>
      <c r="I2054" t="str">
        <f>TEXT(Cleaned__without_null_date4[[#This Row],[Cleaned Transaction Date]],"mmmm")</f>
        <v>June</v>
      </c>
      <c r="J2054" t="str">
        <f>TEXT(Cleaned__without_null_date4[[#This Row],[Cleaned Transaction Date]],"dddd")</f>
        <v>Sunday</v>
      </c>
      <c r="K2054" t="str">
        <f>IF(ISNUMBER(MATCH(Cleaned__without_null_date4[[#This Row],[Cleaned Transaction Date]],'Hari Libur'!$A$2:$A$13,0)),"Holiday",IF(WEEKDAY(Cleaned__without_null_date4[[#This Row],[Cleaned Transaction Date]],2)&gt;5,"Weekend","Weekday"))</f>
        <v>Weekend</v>
      </c>
    </row>
    <row r="2055" spans="1:11" x14ac:dyDescent="0.25">
      <c r="A2055" t="s">
        <v>2078</v>
      </c>
      <c r="B2055" t="s">
        <v>18</v>
      </c>
      <c r="C2055" s="3">
        <v>3</v>
      </c>
      <c r="D2055" s="5">
        <v>5</v>
      </c>
      <c r="E2055" s="5">
        <v>15</v>
      </c>
      <c r="F2055" t="s">
        <v>13</v>
      </c>
      <c r="G2055" t="s">
        <v>14</v>
      </c>
      <c r="H2055" s="4">
        <v>45289</v>
      </c>
      <c r="I2055" t="str">
        <f>TEXT(Cleaned__without_null_date4[[#This Row],[Cleaned Transaction Date]],"mmmm")</f>
        <v>December</v>
      </c>
      <c r="J2055" t="str">
        <f>TEXT(Cleaned__without_null_date4[[#This Row],[Cleaned Transaction Date]],"dddd")</f>
        <v>Friday</v>
      </c>
      <c r="K2055" t="str">
        <f>IF(ISNUMBER(MATCH(Cleaned__without_null_date4[[#This Row],[Cleaned Transaction Date]],'Hari Libur'!$A$2:$A$13,0)),"Holiday",IF(WEEKDAY(Cleaned__without_null_date4[[#This Row],[Cleaned Transaction Date]],2)&gt;5,"Weekend","Weekday"))</f>
        <v>Weekday</v>
      </c>
    </row>
    <row r="2056" spans="1:11" x14ac:dyDescent="0.25">
      <c r="A2056" t="s">
        <v>2079</v>
      </c>
      <c r="B2056" t="s">
        <v>28</v>
      </c>
      <c r="C2056" s="3">
        <v>3</v>
      </c>
      <c r="D2056" s="5">
        <v>4</v>
      </c>
      <c r="E2056" s="5">
        <v>12</v>
      </c>
      <c r="F2056" t="s">
        <v>9</v>
      </c>
      <c r="G2056" t="s">
        <v>24</v>
      </c>
      <c r="H2056" s="4">
        <v>44962</v>
      </c>
      <c r="I2056" t="str">
        <f>TEXT(Cleaned__without_null_date4[[#This Row],[Cleaned Transaction Date]],"mmmm")</f>
        <v>February</v>
      </c>
      <c r="J2056" t="str">
        <f>TEXT(Cleaned__without_null_date4[[#This Row],[Cleaned Transaction Date]],"dddd")</f>
        <v>Sunday</v>
      </c>
      <c r="K2056" t="str">
        <f>IF(ISNUMBER(MATCH(Cleaned__without_null_date4[[#This Row],[Cleaned Transaction Date]],'Hari Libur'!$A$2:$A$13,0)),"Holiday",IF(WEEKDAY(Cleaned__without_null_date4[[#This Row],[Cleaned Transaction Date]],2)&gt;5,"Weekend","Weekday"))</f>
        <v>Weekend</v>
      </c>
    </row>
    <row r="2057" spans="1:11" x14ac:dyDescent="0.25">
      <c r="A2057" t="s">
        <v>2080</v>
      </c>
      <c r="B2057" t="s">
        <v>12</v>
      </c>
      <c r="C2057" s="3">
        <v>4</v>
      </c>
      <c r="D2057" s="5">
        <v>3</v>
      </c>
      <c r="E2057" s="5">
        <v>12</v>
      </c>
      <c r="F2057" t="s">
        <v>9</v>
      </c>
      <c r="G2057" t="s">
        <v>24</v>
      </c>
      <c r="H2057" s="4">
        <v>45067</v>
      </c>
      <c r="I2057" t="str">
        <f>TEXT(Cleaned__without_null_date4[[#This Row],[Cleaned Transaction Date]],"mmmm")</f>
        <v>May</v>
      </c>
      <c r="J2057" t="str">
        <f>TEXT(Cleaned__without_null_date4[[#This Row],[Cleaned Transaction Date]],"dddd")</f>
        <v>Sunday</v>
      </c>
      <c r="K2057" t="str">
        <f>IF(ISNUMBER(MATCH(Cleaned__without_null_date4[[#This Row],[Cleaned Transaction Date]],'Hari Libur'!$A$2:$A$13,0)),"Holiday",IF(WEEKDAY(Cleaned__without_null_date4[[#This Row],[Cleaned Transaction Date]],2)&gt;5,"Weekend","Weekday"))</f>
        <v>Weekend</v>
      </c>
    </row>
    <row r="2058" spans="1:11" x14ac:dyDescent="0.25">
      <c r="A2058" t="s">
        <v>2081</v>
      </c>
      <c r="B2058" t="s">
        <v>18</v>
      </c>
      <c r="C2058" s="3">
        <v>4</v>
      </c>
      <c r="D2058" s="5">
        <v>5</v>
      </c>
      <c r="E2058" s="5">
        <v>20</v>
      </c>
      <c r="F2058" t="s">
        <v>9</v>
      </c>
      <c r="G2058" t="s">
        <v>10</v>
      </c>
      <c r="H2058" s="4">
        <v>45154</v>
      </c>
      <c r="I2058" t="str">
        <f>TEXT(Cleaned__without_null_date4[[#This Row],[Cleaned Transaction Date]],"mmmm")</f>
        <v>August</v>
      </c>
      <c r="J2058" t="str">
        <f>TEXT(Cleaned__without_null_date4[[#This Row],[Cleaned Transaction Date]],"dddd")</f>
        <v>Wednesday</v>
      </c>
      <c r="K2058" t="str">
        <f>IF(ISNUMBER(MATCH(Cleaned__without_null_date4[[#This Row],[Cleaned Transaction Date]],'Hari Libur'!$A$2:$A$13,0)),"Holiday",IF(WEEKDAY(Cleaned__without_null_date4[[#This Row],[Cleaned Transaction Date]],2)&gt;5,"Weekend","Weekday"))</f>
        <v>Weekday</v>
      </c>
    </row>
    <row r="2059" spans="1:11" x14ac:dyDescent="0.25">
      <c r="A2059" t="s">
        <v>2082</v>
      </c>
      <c r="B2059" t="s">
        <v>26</v>
      </c>
      <c r="C2059" s="3">
        <v>5</v>
      </c>
      <c r="D2059" s="5">
        <v>3</v>
      </c>
      <c r="E2059" s="5">
        <v>15</v>
      </c>
      <c r="F2059" t="s">
        <v>31</v>
      </c>
      <c r="G2059" t="s">
        <v>24</v>
      </c>
      <c r="H2059" s="4">
        <v>45035</v>
      </c>
      <c r="I2059" t="str">
        <f>TEXT(Cleaned__without_null_date4[[#This Row],[Cleaned Transaction Date]],"mmmm")</f>
        <v>April</v>
      </c>
      <c r="J2059" t="str">
        <f>TEXT(Cleaned__without_null_date4[[#This Row],[Cleaned Transaction Date]],"dddd")</f>
        <v>Wednesday</v>
      </c>
      <c r="K2059" t="str">
        <f>IF(ISNUMBER(MATCH(Cleaned__without_null_date4[[#This Row],[Cleaned Transaction Date]],'Hari Libur'!$A$2:$A$13,0)),"Holiday",IF(WEEKDAY(Cleaned__without_null_date4[[#This Row],[Cleaned Transaction Date]],2)&gt;5,"Weekend","Weekday"))</f>
        <v>Weekday</v>
      </c>
    </row>
    <row r="2060" spans="1:11" x14ac:dyDescent="0.25">
      <c r="A2060" t="s">
        <v>2083</v>
      </c>
      <c r="B2060" t="s">
        <v>23</v>
      </c>
      <c r="C2060" s="3">
        <v>4</v>
      </c>
      <c r="D2060" s="5">
        <v>4</v>
      </c>
      <c r="E2060" s="5">
        <v>16</v>
      </c>
      <c r="F2060" t="s">
        <v>9</v>
      </c>
      <c r="G2060" t="s">
        <v>14</v>
      </c>
      <c r="H2060" s="4">
        <v>45283</v>
      </c>
      <c r="I2060" t="str">
        <f>TEXT(Cleaned__without_null_date4[[#This Row],[Cleaned Transaction Date]],"mmmm")</f>
        <v>December</v>
      </c>
      <c r="J2060" t="str">
        <f>TEXT(Cleaned__without_null_date4[[#This Row],[Cleaned Transaction Date]],"dddd")</f>
        <v>Saturday</v>
      </c>
      <c r="K2060" t="str">
        <f>IF(ISNUMBER(MATCH(Cleaned__without_null_date4[[#This Row],[Cleaned Transaction Date]],'Hari Libur'!$A$2:$A$13,0)),"Holiday",IF(WEEKDAY(Cleaned__without_null_date4[[#This Row],[Cleaned Transaction Date]],2)&gt;5,"Weekend","Weekday"))</f>
        <v>Weekend</v>
      </c>
    </row>
    <row r="2061" spans="1:11" x14ac:dyDescent="0.25">
      <c r="A2061" t="s">
        <v>2084</v>
      </c>
      <c r="B2061" t="s">
        <v>8</v>
      </c>
      <c r="C2061" s="3">
        <v>2</v>
      </c>
      <c r="D2061" s="5">
        <v>2</v>
      </c>
      <c r="E2061" s="5">
        <v>4</v>
      </c>
      <c r="F2061" t="s">
        <v>31</v>
      </c>
      <c r="G2061" t="s">
        <v>14</v>
      </c>
      <c r="H2061" s="4">
        <v>45029</v>
      </c>
      <c r="I2061" t="str">
        <f>TEXT(Cleaned__without_null_date4[[#This Row],[Cleaned Transaction Date]],"mmmm")</f>
        <v>April</v>
      </c>
      <c r="J2061" t="str">
        <f>TEXT(Cleaned__without_null_date4[[#This Row],[Cleaned Transaction Date]],"dddd")</f>
        <v>Thursday</v>
      </c>
      <c r="K2061" t="str">
        <f>IF(ISNUMBER(MATCH(Cleaned__without_null_date4[[#This Row],[Cleaned Transaction Date]],'Hari Libur'!$A$2:$A$13,0)),"Holiday",IF(WEEKDAY(Cleaned__without_null_date4[[#This Row],[Cleaned Transaction Date]],2)&gt;5,"Weekend","Weekday"))</f>
        <v>Weekday</v>
      </c>
    </row>
    <row r="2062" spans="1:11" x14ac:dyDescent="0.25">
      <c r="A2062" t="s">
        <v>2085</v>
      </c>
      <c r="B2062" t="s">
        <v>16</v>
      </c>
      <c r="C2062" s="3">
        <v>4</v>
      </c>
      <c r="D2062" s="5">
        <v>1</v>
      </c>
      <c r="E2062" s="5">
        <v>4</v>
      </c>
      <c r="F2062" t="s">
        <v>13</v>
      </c>
      <c r="G2062" t="s">
        <v>24</v>
      </c>
      <c r="H2062" s="4">
        <v>45098</v>
      </c>
      <c r="I2062" t="str">
        <f>TEXT(Cleaned__without_null_date4[[#This Row],[Cleaned Transaction Date]],"mmmm")</f>
        <v>June</v>
      </c>
      <c r="J2062" t="str">
        <f>TEXT(Cleaned__without_null_date4[[#This Row],[Cleaned Transaction Date]],"dddd")</f>
        <v>Wednesday</v>
      </c>
      <c r="K2062" t="str">
        <f>IF(ISNUMBER(MATCH(Cleaned__without_null_date4[[#This Row],[Cleaned Transaction Date]],'Hari Libur'!$A$2:$A$13,0)),"Holiday",IF(WEEKDAY(Cleaned__without_null_date4[[#This Row],[Cleaned Transaction Date]],2)&gt;5,"Weekend","Weekday"))</f>
        <v>Weekday</v>
      </c>
    </row>
    <row r="2063" spans="1:11" x14ac:dyDescent="0.25">
      <c r="A2063" t="s">
        <v>2086</v>
      </c>
      <c r="B2063" t="s">
        <v>37</v>
      </c>
      <c r="C2063" s="3">
        <v>2</v>
      </c>
      <c r="D2063" s="5">
        <v>1.5</v>
      </c>
      <c r="E2063" s="5">
        <v>3</v>
      </c>
      <c r="F2063" t="s">
        <v>31</v>
      </c>
      <c r="G2063" t="s">
        <v>10</v>
      </c>
      <c r="H2063" s="4">
        <v>45063</v>
      </c>
      <c r="I2063" t="str">
        <f>TEXT(Cleaned__without_null_date4[[#This Row],[Cleaned Transaction Date]],"mmmm")</f>
        <v>May</v>
      </c>
      <c r="J2063" t="str">
        <f>TEXT(Cleaned__without_null_date4[[#This Row],[Cleaned Transaction Date]],"dddd")</f>
        <v>Wednesday</v>
      </c>
      <c r="K2063" t="str">
        <f>IF(ISNUMBER(MATCH(Cleaned__without_null_date4[[#This Row],[Cleaned Transaction Date]],'Hari Libur'!$A$2:$A$13,0)),"Holiday",IF(WEEKDAY(Cleaned__without_null_date4[[#This Row],[Cleaned Transaction Date]],2)&gt;5,"Weekend","Weekday"))</f>
        <v>Weekday</v>
      </c>
    </row>
    <row r="2064" spans="1:11" x14ac:dyDescent="0.25">
      <c r="A2064" t="s">
        <v>2087</v>
      </c>
      <c r="B2064" t="s">
        <v>23</v>
      </c>
      <c r="C2064" s="3">
        <v>1</v>
      </c>
      <c r="D2064" s="5">
        <v>4</v>
      </c>
      <c r="E2064" s="5">
        <v>4</v>
      </c>
      <c r="F2064" t="s">
        <v>9</v>
      </c>
      <c r="G2064" t="s">
        <v>10</v>
      </c>
      <c r="H2064" s="4">
        <v>45105</v>
      </c>
      <c r="I2064" t="str">
        <f>TEXT(Cleaned__without_null_date4[[#This Row],[Cleaned Transaction Date]],"mmmm")</f>
        <v>June</v>
      </c>
      <c r="J2064" t="str">
        <f>TEXT(Cleaned__without_null_date4[[#This Row],[Cleaned Transaction Date]],"dddd")</f>
        <v>Wednesday</v>
      </c>
      <c r="K2064" t="str">
        <f>IF(ISNUMBER(MATCH(Cleaned__without_null_date4[[#This Row],[Cleaned Transaction Date]],'Hari Libur'!$A$2:$A$13,0)),"Holiday",IF(WEEKDAY(Cleaned__without_null_date4[[#This Row],[Cleaned Transaction Date]],2)&gt;5,"Weekend","Weekday"))</f>
        <v>Weekday</v>
      </c>
    </row>
    <row r="2065" spans="1:11" x14ac:dyDescent="0.25">
      <c r="A2065" t="s">
        <v>2088</v>
      </c>
      <c r="B2065" t="s">
        <v>23</v>
      </c>
      <c r="C2065" s="3">
        <v>4</v>
      </c>
      <c r="D2065" s="5">
        <v>4</v>
      </c>
      <c r="E2065" s="5">
        <v>16</v>
      </c>
      <c r="F2065" t="s">
        <v>21</v>
      </c>
      <c r="G2065" t="s">
        <v>24</v>
      </c>
      <c r="H2065" s="4">
        <v>45251</v>
      </c>
      <c r="I2065" t="str">
        <f>TEXT(Cleaned__without_null_date4[[#This Row],[Cleaned Transaction Date]],"mmmm")</f>
        <v>November</v>
      </c>
      <c r="J2065" t="str">
        <f>TEXT(Cleaned__without_null_date4[[#This Row],[Cleaned Transaction Date]],"dddd")</f>
        <v>Tuesday</v>
      </c>
      <c r="K2065" t="str">
        <f>IF(ISNUMBER(MATCH(Cleaned__without_null_date4[[#This Row],[Cleaned Transaction Date]],'Hari Libur'!$A$2:$A$13,0)),"Holiday",IF(WEEKDAY(Cleaned__without_null_date4[[#This Row],[Cleaned Transaction Date]],2)&gt;5,"Weekend","Weekday"))</f>
        <v>Weekday</v>
      </c>
    </row>
    <row r="2066" spans="1:11" x14ac:dyDescent="0.25">
      <c r="A2066" t="s">
        <v>2089</v>
      </c>
      <c r="B2066" t="s">
        <v>28</v>
      </c>
      <c r="C2066" s="3">
        <v>3</v>
      </c>
      <c r="D2066" s="5">
        <v>4</v>
      </c>
      <c r="E2066" s="5">
        <v>12</v>
      </c>
      <c r="F2066" t="s">
        <v>13</v>
      </c>
      <c r="G2066" t="s">
        <v>24</v>
      </c>
      <c r="H2066" s="4">
        <v>45054</v>
      </c>
      <c r="I2066" t="str">
        <f>TEXT(Cleaned__without_null_date4[[#This Row],[Cleaned Transaction Date]],"mmmm")</f>
        <v>May</v>
      </c>
      <c r="J2066" t="str">
        <f>TEXT(Cleaned__without_null_date4[[#This Row],[Cleaned Transaction Date]],"dddd")</f>
        <v>Monday</v>
      </c>
      <c r="K2066" t="str">
        <f>IF(ISNUMBER(MATCH(Cleaned__without_null_date4[[#This Row],[Cleaned Transaction Date]],'Hari Libur'!$A$2:$A$13,0)),"Holiday",IF(WEEKDAY(Cleaned__without_null_date4[[#This Row],[Cleaned Transaction Date]],2)&gt;5,"Weekend","Weekday"))</f>
        <v>Weekday</v>
      </c>
    </row>
    <row r="2067" spans="1:11" x14ac:dyDescent="0.25">
      <c r="A2067" t="s">
        <v>2090</v>
      </c>
      <c r="B2067" t="s">
        <v>23</v>
      </c>
      <c r="C2067" s="3">
        <v>2</v>
      </c>
      <c r="D2067" s="5">
        <v>4</v>
      </c>
      <c r="E2067" s="5">
        <v>8</v>
      </c>
      <c r="F2067" t="s">
        <v>9</v>
      </c>
      <c r="G2067" t="s">
        <v>10</v>
      </c>
      <c r="H2067" s="4">
        <v>45236</v>
      </c>
      <c r="I2067" t="str">
        <f>TEXT(Cleaned__without_null_date4[[#This Row],[Cleaned Transaction Date]],"mmmm")</f>
        <v>November</v>
      </c>
      <c r="J2067" t="str">
        <f>TEXT(Cleaned__without_null_date4[[#This Row],[Cleaned Transaction Date]],"dddd")</f>
        <v>Monday</v>
      </c>
      <c r="K2067" t="str">
        <f>IF(ISNUMBER(MATCH(Cleaned__without_null_date4[[#This Row],[Cleaned Transaction Date]],'Hari Libur'!$A$2:$A$13,0)),"Holiday",IF(WEEKDAY(Cleaned__without_null_date4[[#This Row],[Cleaned Transaction Date]],2)&gt;5,"Weekend","Weekday"))</f>
        <v>Weekday</v>
      </c>
    </row>
    <row r="2068" spans="1:11" x14ac:dyDescent="0.25">
      <c r="A2068" t="s">
        <v>2091</v>
      </c>
      <c r="B2068" t="s">
        <v>23</v>
      </c>
      <c r="C2068" s="3">
        <v>2</v>
      </c>
      <c r="D2068" s="5">
        <v>4</v>
      </c>
      <c r="E2068" s="5">
        <v>8</v>
      </c>
      <c r="F2068" t="s">
        <v>9</v>
      </c>
      <c r="G2068" t="s">
        <v>24</v>
      </c>
      <c r="H2068" s="4">
        <v>45248</v>
      </c>
      <c r="I2068" t="str">
        <f>TEXT(Cleaned__without_null_date4[[#This Row],[Cleaned Transaction Date]],"mmmm")</f>
        <v>November</v>
      </c>
      <c r="J2068" t="str">
        <f>TEXT(Cleaned__without_null_date4[[#This Row],[Cleaned Transaction Date]],"dddd")</f>
        <v>Saturday</v>
      </c>
      <c r="K2068" t="str">
        <f>IF(ISNUMBER(MATCH(Cleaned__without_null_date4[[#This Row],[Cleaned Transaction Date]],'Hari Libur'!$A$2:$A$13,0)),"Holiday",IF(WEEKDAY(Cleaned__without_null_date4[[#This Row],[Cleaned Transaction Date]],2)&gt;5,"Weekend","Weekday"))</f>
        <v>Weekend</v>
      </c>
    </row>
    <row r="2069" spans="1:11" x14ac:dyDescent="0.25">
      <c r="A2069" t="s">
        <v>2092</v>
      </c>
      <c r="B2069" t="s">
        <v>8</v>
      </c>
      <c r="C2069" s="3">
        <v>4</v>
      </c>
      <c r="D2069" s="5">
        <v>2</v>
      </c>
      <c r="E2069" s="5">
        <v>8</v>
      </c>
      <c r="F2069" t="s">
        <v>21</v>
      </c>
      <c r="G2069" t="s">
        <v>19</v>
      </c>
      <c r="H2069" s="4">
        <v>45174</v>
      </c>
      <c r="I2069" t="str">
        <f>TEXT(Cleaned__without_null_date4[[#This Row],[Cleaned Transaction Date]],"mmmm")</f>
        <v>September</v>
      </c>
      <c r="J2069" t="str">
        <f>TEXT(Cleaned__without_null_date4[[#This Row],[Cleaned Transaction Date]],"dddd")</f>
        <v>Tuesday</v>
      </c>
      <c r="K2069" t="str">
        <f>IF(ISNUMBER(MATCH(Cleaned__without_null_date4[[#This Row],[Cleaned Transaction Date]],'Hari Libur'!$A$2:$A$13,0)),"Holiday",IF(WEEKDAY(Cleaned__without_null_date4[[#This Row],[Cleaned Transaction Date]],2)&gt;5,"Weekend","Weekday"))</f>
        <v>Weekday</v>
      </c>
    </row>
    <row r="2070" spans="1:11" x14ac:dyDescent="0.25">
      <c r="A2070" t="s">
        <v>2093</v>
      </c>
      <c r="B2070" t="s">
        <v>37</v>
      </c>
      <c r="C2070" s="3">
        <v>5</v>
      </c>
      <c r="D2070" s="5">
        <v>1.5</v>
      </c>
      <c r="E2070" s="5">
        <v>7.5</v>
      </c>
      <c r="F2070" t="s">
        <v>21</v>
      </c>
      <c r="G2070" t="s">
        <v>19</v>
      </c>
      <c r="H2070" s="4">
        <v>45254</v>
      </c>
      <c r="I2070" t="str">
        <f>TEXT(Cleaned__without_null_date4[[#This Row],[Cleaned Transaction Date]],"mmmm")</f>
        <v>November</v>
      </c>
      <c r="J2070" t="str">
        <f>TEXT(Cleaned__without_null_date4[[#This Row],[Cleaned Transaction Date]],"dddd")</f>
        <v>Friday</v>
      </c>
      <c r="K2070" t="str">
        <f>IF(ISNUMBER(MATCH(Cleaned__without_null_date4[[#This Row],[Cleaned Transaction Date]],'Hari Libur'!$A$2:$A$13,0)),"Holiday",IF(WEEKDAY(Cleaned__without_null_date4[[#This Row],[Cleaned Transaction Date]],2)&gt;5,"Weekend","Weekday"))</f>
        <v>Weekday</v>
      </c>
    </row>
    <row r="2071" spans="1:11" x14ac:dyDescent="0.25">
      <c r="A2071" t="s">
        <v>2094</v>
      </c>
      <c r="B2071" t="s">
        <v>12</v>
      </c>
      <c r="C2071" s="3">
        <v>4</v>
      </c>
      <c r="D2071" s="5">
        <v>3</v>
      </c>
      <c r="E2071" s="5">
        <v>12</v>
      </c>
      <c r="F2071" t="s">
        <v>9</v>
      </c>
      <c r="G2071" t="s">
        <v>10</v>
      </c>
      <c r="H2071" s="4">
        <v>45152</v>
      </c>
      <c r="I2071" t="str">
        <f>TEXT(Cleaned__without_null_date4[[#This Row],[Cleaned Transaction Date]],"mmmm")</f>
        <v>August</v>
      </c>
      <c r="J2071" t="str">
        <f>TEXT(Cleaned__without_null_date4[[#This Row],[Cleaned Transaction Date]],"dddd")</f>
        <v>Monday</v>
      </c>
      <c r="K2071" t="str">
        <f>IF(ISNUMBER(MATCH(Cleaned__without_null_date4[[#This Row],[Cleaned Transaction Date]],'Hari Libur'!$A$2:$A$13,0)),"Holiday",IF(WEEKDAY(Cleaned__without_null_date4[[#This Row],[Cleaned Transaction Date]],2)&gt;5,"Weekend","Weekday"))</f>
        <v>Weekday</v>
      </c>
    </row>
    <row r="2072" spans="1:11" x14ac:dyDescent="0.25">
      <c r="A2072" t="s">
        <v>2095</v>
      </c>
      <c r="B2072" t="s">
        <v>8</v>
      </c>
      <c r="C2072" s="3">
        <v>3</v>
      </c>
      <c r="D2072" s="5">
        <v>2</v>
      </c>
      <c r="E2072" s="5">
        <v>6</v>
      </c>
      <c r="F2072" t="s">
        <v>13</v>
      </c>
      <c r="G2072" t="s">
        <v>24</v>
      </c>
      <c r="H2072" s="4">
        <v>45077</v>
      </c>
      <c r="I2072" t="str">
        <f>TEXT(Cleaned__without_null_date4[[#This Row],[Cleaned Transaction Date]],"mmmm")</f>
        <v>May</v>
      </c>
      <c r="J2072" t="str">
        <f>TEXT(Cleaned__without_null_date4[[#This Row],[Cleaned Transaction Date]],"dddd")</f>
        <v>Wednesday</v>
      </c>
      <c r="K2072" t="str">
        <f>IF(ISNUMBER(MATCH(Cleaned__without_null_date4[[#This Row],[Cleaned Transaction Date]],'Hari Libur'!$A$2:$A$13,0)),"Holiday",IF(WEEKDAY(Cleaned__without_null_date4[[#This Row],[Cleaned Transaction Date]],2)&gt;5,"Weekend","Weekday"))</f>
        <v>Weekday</v>
      </c>
    </row>
    <row r="2073" spans="1:11" x14ac:dyDescent="0.25">
      <c r="A2073" t="s">
        <v>2096</v>
      </c>
      <c r="B2073" t="s">
        <v>12</v>
      </c>
      <c r="C2073" s="3">
        <v>5</v>
      </c>
      <c r="D2073" s="5">
        <v>3</v>
      </c>
      <c r="E2073" s="5">
        <v>15</v>
      </c>
      <c r="F2073" t="s">
        <v>26</v>
      </c>
      <c r="G2073" t="s">
        <v>10</v>
      </c>
      <c r="H2073" s="4">
        <v>45122</v>
      </c>
      <c r="I2073" t="str">
        <f>TEXT(Cleaned__without_null_date4[[#This Row],[Cleaned Transaction Date]],"mmmm")</f>
        <v>July</v>
      </c>
      <c r="J2073" t="str">
        <f>TEXT(Cleaned__without_null_date4[[#This Row],[Cleaned Transaction Date]],"dddd")</f>
        <v>Saturday</v>
      </c>
      <c r="K2073" t="str">
        <f>IF(ISNUMBER(MATCH(Cleaned__without_null_date4[[#This Row],[Cleaned Transaction Date]],'Hari Libur'!$A$2:$A$13,0)),"Holiday",IF(WEEKDAY(Cleaned__without_null_date4[[#This Row],[Cleaned Transaction Date]],2)&gt;5,"Weekend","Weekday"))</f>
        <v>Weekend</v>
      </c>
    </row>
    <row r="2074" spans="1:11" x14ac:dyDescent="0.25">
      <c r="A2074" t="s">
        <v>2097</v>
      </c>
      <c r="B2074" t="s">
        <v>18</v>
      </c>
      <c r="C2074" s="3">
        <v>5</v>
      </c>
      <c r="D2074" s="5">
        <v>5</v>
      </c>
      <c r="E2074" s="5">
        <v>25</v>
      </c>
      <c r="F2074" t="s">
        <v>9</v>
      </c>
      <c r="G2074" t="s">
        <v>26</v>
      </c>
      <c r="H2074" s="4">
        <v>45236</v>
      </c>
      <c r="I2074" t="str">
        <f>TEXT(Cleaned__without_null_date4[[#This Row],[Cleaned Transaction Date]],"mmmm")</f>
        <v>November</v>
      </c>
      <c r="J2074" t="str">
        <f>TEXT(Cleaned__without_null_date4[[#This Row],[Cleaned Transaction Date]],"dddd")</f>
        <v>Monday</v>
      </c>
      <c r="K2074" t="str">
        <f>IF(ISNUMBER(MATCH(Cleaned__without_null_date4[[#This Row],[Cleaned Transaction Date]],'Hari Libur'!$A$2:$A$13,0)),"Holiday",IF(WEEKDAY(Cleaned__without_null_date4[[#This Row],[Cleaned Transaction Date]],2)&gt;5,"Weekend","Weekday"))</f>
        <v>Weekday</v>
      </c>
    </row>
    <row r="2075" spans="1:11" x14ac:dyDescent="0.25">
      <c r="A2075" t="s">
        <v>2098</v>
      </c>
      <c r="B2075" t="s">
        <v>23</v>
      </c>
      <c r="C2075" s="3">
        <v>4</v>
      </c>
      <c r="D2075" s="5">
        <v>4</v>
      </c>
      <c r="E2075" s="5">
        <v>16</v>
      </c>
      <c r="F2075" t="s">
        <v>9</v>
      </c>
      <c r="G2075" t="s">
        <v>24</v>
      </c>
      <c r="H2075" s="4">
        <v>45217</v>
      </c>
      <c r="I2075" t="str">
        <f>TEXT(Cleaned__without_null_date4[[#This Row],[Cleaned Transaction Date]],"mmmm")</f>
        <v>October</v>
      </c>
      <c r="J2075" t="str">
        <f>TEXT(Cleaned__without_null_date4[[#This Row],[Cleaned Transaction Date]],"dddd")</f>
        <v>Wednesday</v>
      </c>
      <c r="K2075" t="str">
        <f>IF(ISNUMBER(MATCH(Cleaned__without_null_date4[[#This Row],[Cleaned Transaction Date]],'Hari Libur'!$A$2:$A$13,0)),"Holiday",IF(WEEKDAY(Cleaned__without_null_date4[[#This Row],[Cleaned Transaction Date]],2)&gt;5,"Weekend","Weekday"))</f>
        <v>Weekday</v>
      </c>
    </row>
    <row r="2076" spans="1:11" x14ac:dyDescent="0.25">
      <c r="A2076" t="s">
        <v>2099</v>
      </c>
      <c r="B2076" t="s">
        <v>37</v>
      </c>
      <c r="C2076" s="3">
        <v>5</v>
      </c>
      <c r="D2076" s="5">
        <v>1.5</v>
      </c>
      <c r="E2076" s="5">
        <v>7.5</v>
      </c>
      <c r="F2076" t="s">
        <v>31</v>
      </c>
      <c r="G2076" t="s">
        <v>24</v>
      </c>
      <c r="H2076" s="4">
        <v>45245</v>
      </c>
      <c r="I2076" t="str">
        <f>TEXT(Cleaned__without_null_date4[[#This Row],[Cleaned Transaction Date]],"mmmm")</f>
        <v>November</v>
      </c>
      <c r="J2076" t="str">
        <f>TEXT(Cleaned__without_null_date4[[#This Row],[Cleaned Transaction Date]],"dddd")</f>
        <v>Wednesday</v>
      </c>
      <c r="K2076" t="str">
        <f>IF(ISNUMBER(MATCH(Cleaned__without_null_date4[[#This Row],[Cleaned Transaction Date]],'Hari Libur'!$A$2:$A$13,0)),"Holiday",IF(WEEKDAY(Cleaned__without_null_date4[[#This Row],[Cleaned Transaction Date]],2)&gt;5,"Weekend","Weekday"))</f>
        <v>Weekday</v>
      </c>
    </row>
    <row r="2077" spans="1:11" x14ac:dyDescent="0.25">
      <c r="A2077" t="s">
        <v>2100</v>
      </c>
      <c r="B2077" t="s">
        <v>23</v>
      </c>
      <c r="C2077" s="3">
        <v>5</v>
      </c>
      <c r="D2077" s="5">
        <v>4</v>
      </c>
      <c r="E2077" s="5">
        <v>20</v>
      </c>
      <c r="F2077" t="s">
        <v>9</v>
      </c>
      <c r="G2077" t="s">
        <v>14</v>
      </c>
      <c r="H2077" s="4">
        <v>44967</v>
      </c>
      <c r="I2077" t="str">
        <f>TEXT(Cleaned__without_null_date4[[#This Row],[Cleaned Transaction Date]],"mmmm")</f>
        <v>February</v>
      </c>
      <c r="J2077" t="str">
        <f>TEXT(Cleaned__without_null_date4[[#This Row],[Cleaned Transaction Date]],"dddd")</f>
        <v>Friday</v>
      </c>
      <c r="K2077" t="str">
        <f>IF(ISNUMBER(MATCH(Cleaned__without_null_date4[[#This Row],[Cleaned Transaction Date]],'Hari Libur'!$A$2:$A$13,0)),"Holiday",IF(WEEKDAY(Cleaned__without_null_date4[[#This Row],[Cleaned Transaction Date]],2)&gt;5,"Weekend","Weekday"))</f>
        <v>Weekday</v>
      </c>
    </row>
    <row r="2078" spans="1:11" x14ac:dyDescent="0.25">
      <c r="A2078" t="s">
        <v>2101</v>
      </c>
      <c r="B2078" t="s">
        <v>16</v>
      </c>
      <c r="C2078" s="3">
        <v>3</v>
      </c>
      <c r="D2078" s="5">
        <v>1</v>
      </c>
      <c r="E2078" s="5">
        <v>3</v>
      </c>
      <c r="F2078" t="s">
        <v>13</v>
      </c>
      <c r="G2078" t="s">
        <v>10</v>
      </c>
      <c r="H2078" s="4">
        <v>44952</v>
      </c>
      <c r="I2078" t="str">
        <f>TEXT(Cleaned__without_null_date4[[#This Row],[Cleaned Transaction Date]],"mmmm")</f>
        <v>January</v>
      </c>
      <c r="J2078" t="str">
        <f>TEXT(Cleaned__without_null_date4[[#This Row],[Cleaned Transaction Date]],"dddd")</f>
        <v>Thursday</v>
      </c>
      <c r="K2078" t="str">
        <f>IF(ISNUMBER(MATCH(Cleaned__without_null_date4[[#This Row],[Cleaned Transaction Date]],'Hari Libur'!$A$2:$A$13,0)),"Holiday",IF(WEEKDAY(Cleaned__without_null_date4[[#This Row],[Cleaned Transaction Date]],2)&gt;5,"Weekend","Weekday"))</f>
        <v>Weekday</v>
      </c>
    </row>
    <row r="2079" spans="1:11" x14ac:dyDescent="0.25">
      <c r="A2079" t="s">
        <v>2102</v>
      </c>
      <c r="B2079" t="s">
        <v>28</v>
      </c>
      <c r="C2079" s="3">
        <v>2</v>
      </c>
      <c r="D2079" s="5">
        <v>4</v>
      </c>
      <c r="E2079" s="5">
        <v>8</v>
      </c>
      <c r="F2079" t="s">
        <v>21</v>
      </c>
      <c r="G2079" t="s">
        <v>26</v>
      </c>
      <c r="H2079" s="4">
        <v>45192</v>
      </c>
      <c r="I2079" t="str">
        <f>TEXT(Cleaned__without_null_date4[[#This Row],[Cleaned Transaction Date]],"mmmm")</f>
        <v>September</v>
      </c>
      <c r="J2079" t="str">
        <f>TEXT(Cleaned__without_null_date4[[#This Row],[Cleaned Transaction Date]],"dddd")</f>
        <v>Saturday</v>
      </c>
      <c r="K2079" t="str">
        <f>IF(ISNUMBER(MATCH(Cleaned__without_null_date4[[#This Row],[Cleaned Transaction Date]],'Hari Libur'!$A$2:$A$13,0)),"Holiday",IF(WEEKDAY(Cleaned__without_null_date4[[#This Row],[Cleaned Transaction Date]],2)&gt;5,"Weekend","Weekday"))</f>
        <v>Weekend</v>
      </c>
    </row>
    <row r="2080" spans="1:11" x14ac:dyDescent="0.25">
      <c r="A2080" t="s">
        <v>2103</v>
      </c>
      <c r="B2080" t="s">
        <v>28</v>
      </c>
      <c r="C2080" s="3">
        <v>2</v>
      </c>
      <c r="D2080" s="5">
        <v>4</v>
      </c>
      <c r="E2080" s="5">
        <v>8</v>
      </c>
      <c r="F2080" t="s">
        <v>9</v>
      </c>
      <c r="G2080" t="s">
        <v>14</v>
      </c>
      <c r="H2080" s="4">
        <v>45075</v>
      </c>
      <c r="I2080" t="str">
        <f>TEXT(Cleaned__without_null_date4[[#This Row],[Cleaned Transaction Date]],"mmmm")</f>
        <v>May</v>
      </c>
      <c r="J2080" t="str">
        <f>TEXT(Cleaned__without_null_date4[[#This Row],[Cleaned Transaction Date]],"dddd")</f>
        <v>Monday</v>
      </c>
      <c r="K2080" t="str">
        <f>IF(ISNUMBER(MATCH(Cleaned__without_null_date4[[#This Row],[Cleaned Transaction Date]],'Hari Libur'!$A$2:$A$13,0)),"Holiday",IF(WEEKDAY(Cleaned__without_null_date4[[#This Row],[Cleaned Transaction Date]],2)&gt;5,"Weekend","Weekday"))</f>
        <v>Holiday</v>
      </c>
    </row>
    <row r="2081" spans="1:11" x14ac:dyDescent="0.25">
      <c r="A2081" t="s">
        <v>2104</v>
      </c>
      <c r="B2081" t="s">
        <v>28</v>
      </c>
      <c r="C2081" s="3">
        <v>3</v>
      </c>
      <c r="D2081" s="5">
        <v>4</v>
      </c>
      <c r="E2081" s="5">
        <v>12</v>
      </c>
      <c r="F2081" t="s">
        <v>13</v>
      </c>
      <c r="G2081" t="s">
        <v>24</v>
      </c>
      <c r="H2081" s="4">
        <v>44951</v>
      </c>
      <c r="I2081" t="str">
        <f>TEXT(Cleaned__without_null_date4[[#This Row],[Cleaned Transaction Date]],"mmmm")</f>
        <v>January</v>
      </c>
      <c r="J2081" t="str">
        <f>TEXT(Cleaned__without_null_date4[[#This Row],[Cleaned Transaction Date]],"dddd")</f>
        <v>Wednesday</v>
      </c>
      <c r="K2081" t="str">
        <f>IF(ISNUMBER(MATCH(Cleaned__without_null_date4[[#This Row],[Cleaned Transaction Date]],'Hari Libur'!$A$2:$A$13,0)),"Holiday",IF(WEEKDAY(Cleaned__without_null_date4[[#This Row],[Cleaned Transaction Date]],2)&gt;5,"Weekend","Weekday"))</f>
        <v>Weekday</v>
      </c>
    </row>
    <row r="2082" spans="1:11" x14ac:dyDescent="0.25">
      <c r="A2082" t="s">
        <v>2105</v>
      </c>
      <c r="B2082" t="s">
        <v>28</v>
      </c>
      <c r="C2082" s="3">
        <v>3</v>
      </c>
      <c r="D2082" s="5">
        <v>4</v>
      </c>
      <c r="E2082" s="5">
        <v>12</v>
      </c>
      <c r="F2082" t="s">
        <v>9</v>
      </c>
      <c r="G2082" t="s">
        <v>24</v>
      </c>
      <c r="H2082" s="4">
        <v>45231</v>
      </c>
      <c r="I2082" t="str">
        <f>TEXT(Cleaned__without_null_date4[[#This Row],[Cleaned Transaction Date]],"mmmm")</f>
        <v>November</v>
      </c>
      <c r="J2082" t="str">
        <f>TEXT(Cleaned__without_null_date4[[#This Row],[Cleaned Transaction Date]],"dddd")</f>
        <v>Wednesday</v>
      </c>
      <c r="K2082" t="str">
        <f>IF(ISNUMBER(MATCH(Cleaned__without_null_date4[[#This Row],[Cleaned Transaction Date]],'Hari Libur'!$A$2:$A$13,0)),"Holiday",IF(WEEKDAY(Cleaned__without_null_date4[[#This Row],[Cleaned Transaction Date]],2)&gt;5,"Weekend","Weekday"))</f>
        <v>Weekday</v>
      </c>
    </row>
    <row r="2083" spans="1:11" x14ac:dyDescent="0.25">
      <c r="A2083" t="s">
        <v>2106</v>
      </c>
      <c r="B2083" t="s">
        <v>18</v>
      </c>
      <c r="C2083" s="3">
        <v>5</v>
      </c>
      <c r="D2083" s="5">
        <v>5</v>
      </c>
      <c r="E2083" s="5">
        <v>25</v>
      </c>
      <c r="F2083" t="s">
        <v>31</v>
      </c>
      <c r="G2083" t="s">
        <v>10</v>
      </c>
      <c r="H2083" s="4">
        <v>45113</v>
      </c>
      <c r="I2083" t="str">
        <f>TEXT(Cleaned__without_null_date4[[#This Row],[Cleaned Transaction Date]],"mmmm")</f>
        <v>July</v>
      </c>
      <c r="J2083" t="str">
        <f>TEXT(Cleaned__without_null_date4[[#This Row],[Cleaned Transaction Date]],"dddd")</f>
        <v>Thursday</v>
      </c>
      <c r="K2083" t="str">
        <f>IF(ISNUMBER(MATCH(Cleaned__without_null_date4[[#This Row],[Cleaned Transaction Date]],'Hari Libur'!$A$2:$A$13,0)),"Holiday",IF(WEEKDAY(Cleaned__without_null_date4[[#This Row],[Cleaned Transaction Date]],2)&gt;5,"Weekend","Weekday"))</f>
        <v>Weekday</v>
      </c>
    </row>
    <row r="2084" spans="1:11" x14ac:dyDescent="0.25">
      <c r="A2084" t="s">
        <v>2107</v>
      </c>
      <c r="B2084" t="s">
        <v>8</v>
      </c>
      <c r="C2084" s="3">
        <v>4</v>
      </c>
      <c r="D2084" s="5">
        <v>2</v>
      </c>
      <c r="E2084" s="5">
        <v>8</v>
      </c>
      <c r="F2084" t="s">
        <v>31</v>
      </c>
      <c r="G2084" t="s">
        <v>24</v>
      </c>
      <c r="H2084" s="4">
        <v>45007</v>
      </c>
      <c r="I2084" t="str">
        <f>TEXT(Cleaned__without_null_date4[[#This Row],[Cleaned Transaction Date]],"mmmm")</f>
        <v>March</v>
      </c>
      <c r="J2084" t="str">
        <f>TEXT(Cleaned__without_null_date4[[#This Row],[Cleaned Transaction Date]],"dddd")</f>
        <v>Wednesday</v>
      </c>
      <c r="K2084" t="str">
        <f>IF(ISNUMBER(MATCH(Cleaned__without_null_date4[[#This Row],[Cleaned Transaction Date]],'Hari Libur'!$A$2:$A$13,0)),"Holiday",IF(WEEKDAY(Cleaned__without_null_date4[[#This Row],[Cleaned Transaction Date]],2)&gt;5,"Weekend","Weekday"))</f>
        <v>Weekday</v>
      </c>
    </row>
    <row r="2085" spans="1:11" x14ac:dyDescent="0.25">
      <c r="A2085" t="s">
        <v>2108</v>
      </c>
      <c r="B2085" t="s">
        <v>28</v>
      </c>
      <c r="C2085" s="3">
        <v>3</v>
      </c>
      <c r="D2085" s="5">
        <v>4</v>
      </c>
      <c r="E2085" s="5">
        <v>12</v>
      </c>
      <c r="F2085" t="s">
        <v>9</v>
      </c>
      <c r="G2085" t="s">
        <v>24</v>
      </c>
      <c r="H2085" s="4">
        <v>45103</v>
      </c>
      <c r="I2085" t="str">
        <f>TEXT(Cleaned__without_null_date4[[#This Row],[Cleaned Transaction Date]],"mmmm")</f>
        <v>June</v>
      </c>
      <c r="J2085" t="str">
        <f>TEXT(Cleaned__without_null_date4[[#This Row],[Cleaned Transaction Date]],"dddd")</f>
        <v>Monday</v>
      </c>
      <c r="K2085" t="str">
        <f>IF(ISNUMBER(MATCH(Cleaned__without_null_date4[[#This Row],[Cleaned Transaction Date]],'Hari Libur'!$A$2:$A$13,0)),"Holiday",IF(WEEKDAY(Cleaned__without_null_date4[[#This Row],[Cleaned Transaction Date]],2)&gt;5,"Weekend","Weekday"))</f>
        <v>Weekday</v>
      </c>
    </row>
    <row r="2086" spans="1:11" x14ac:dyDescent="0.25">
      <c r="A2086" t="s">
        <v>2109</v>
      </c>
      <c r="B2086" t="s">
        <v>37</v>
      </c>
      <c r="C2086" s="3">
        <v>2</v>
      </c>
      <c r="D2086" s="5">
        <v>1.5</v>
      </c>
      <c r="E2086" s="5">
        <v>3</v>
      </c>
      <c r="F2086" t="s">
        <v>21</v>
      </c>
      <c r="G2086" t="s">
        <v>24</v>
      </c>
      <c r="H2086" s="4">
        <v>44940</v>
      </c>
      <c r="I2086" t="str">
        <f>TEXT(Cleaned__without_null_date4[[#This Row],[Cleaned Transaction Date]],"mmmm")</f>
        <v>January</v>
      </c>
      <c r="J2086" t="str">
        <f>TEXT(Cleaned__without_null_date4[[#This Row],[Cleaned Transaction Date]],"dddd")</f>
        <v>Saturday</v>
      </c>
      <c r="K2086" t="str">
        <f>IF(ISNUMBER(MATCH(Cleaned__without_null_date4[[#This Row],[Cleaned Transaction Date]],'Hari Libur'!$A$2:$A$13,0)),"Holiday",IF(WEEKDAY(Cleaned__without_null_date4[[#This Row],[Cleaned Transaction Date]],2)&gt;5,"Weekend","Weekday"))</f>
        <v>Weekend</v>
      </c>
    </row>
    <row r="2087" spans="1:11" x14ac:dyDescent="0.25">
      <c r="A2087" t="s">
        <v>2110</v>
      </c>
      <c r="B2087" t="s">
        <v>41</v>
      </c>
      <c r="C2087" s="3">
        <v>2</v>
      </c>
      <c r="D2087" s="5">
        <v>3</v>
      </c>
      <c r="E2087" s="5">
        <v>6</v>
      </c>
      <c r="F2087" t="s">
        <v>13</v>
      </c>
      <c r="G2087" t="s">
        <v>24</v>
      </c>
      <c r="H2087" s="4">
        <v>45239</v>
      </c>
      <c r="I2087" t="str">
        <f>TEXT(Cleaned__without_null_date4[[#This Row],[Cleaned Transaction Date]],"mmmm")</f>
        <v>November</v>
      </c>
      <c r="J2087" t="str">
        <f>TEXT(Cleaned__without_null_date4[[#This Row],[Cleaned Transaction Date]],"dddd")</f>
        <v>Thursday</v>
      </c>
      <c r="K2087" t="str">
        <f>IF(ISNUMBER(MATCH(Cleaned__without_null_date4[[#This Row],[Cleaned Transaction Date]],'Hari Libur'!$A$2:$A$13,0)),"Holiday",IF(WEEKDAY(Cleaned__without_null_date4[[#This Row],[Cleaned Transaction Date]],2)&gt;5,"Weekend","Weekday"))</f>
        <v>Weekday</v>
      </c>
    </row>
    <row r="2088" spans="1:11" x14ac:dyDescent="0.25">
      <c r="A2088" t="s">
        <v>2111</v>
      </c>
      <c r="B2088" t="s">
        <v>12</v>
      </c>
      <c r="C2088" s="3">
        <v>2</v>
      </c>
      <c r="D2088" s="5">
        <v>3</v>
      </c>
      <c r="E2088" s="5">
        <v>6</v>
      </c>
      <c r="F2088" t="s">
        <v>31</v>
      </c>
      <c r="G2088" t="s">
        <v>24</v>
      </c>
      <c r="H2088" s="4">
        <v>45274</v>
      </c>
      <c r="I2088" t="str">
        <f>TEXT(Cleaned__without_null_date4[[#This Row],[Cleaned Transaction Date]],"mmmm")</f>
        <v>December</v>
      </c>
      <c r="J2088" t="str">
        <f>TEXT(Cleaned__without_null_date4[[#This Row],[Cleaned Transaction Date]],"dddd")</f>
        <v>Thursday</v>
      </c>
      <c r="K2088" t="str">
        <f>IF(ISNUMBER(MATCH(Cleaned__without_null_date4[[#This Row],[Cleaned Transaction Date]],'Hari Libur'!$A$2:$A$13,0)),"Holiday",IF(WEEKDAY(Cleaned__without_null_date4[[#This Row],[Cleaned Transaction Date]],2)&gt;5,"Weekend","Weekday"))</f>
        <v>Weekday</v>
      </c>
    </row>
    <row r="2089" spans="1:11" x14ac:dyDescent="0.25">
      <c r="A2089" t="s">
        <v>2112</v>
      </c>
      <c r="B2089" t="s">
        <v>12</v>
      </c>
      <c r="C2089" s="3">
        <v>2</v>
      </c>
      <c r="D2089" s="5">
        <v>3</v>
      </c>
      <c r="E2089" s="5">
        <v>6</v>
      </c>
      <c r="F2089" t="s">
        <v>26</v>
      </c>
      <c r="G2089" t="s">
        <v>24</v>
      </c>
      <c r="H2089" s="4">
        <v>44934</v>
      </c>
      <c r="I2089" t="str">
        <f>TEXT(Cleaned__without_null_date4[[#This Row],[Cleaned Transaction Date]],"mmmm")</f>
        <v>January</v>
      </c>
      <c r="J2089" t="str">
        <f>TEXT(Cleaned__without_null_date4[[#This Row],[Cleaned Transaction Date]],"dddd")</f>
        <v>Sunday</v>
      </c>
      <c r="K2089" t="str">
        <f>IF(ISNUMBER(MATCH(Cleaned__without_null_date4[[#This Row],[Cleaned Transaction Date]],'Hari Libur'!$A$2:$A$13,0)),"Holiday",IF(WEEKDAY(Cleaned__without_null_date4[[#This Row],[Cleaned Transaction Date]],2)&gt;5,"Weekend","Weekday"))</f>
        <v>Weekend</v>
      </c>
    </row>
    <row r="2090" spans="1:11" x14ac:dyDescent="0.25">
      <c r="A2090" t="s">
        <v>2113</v>
      </c>
      <c r="B2090" t="s">
        <v>37</v>
      </c>
      <c r="C2090" s="3">
        <v>3</v>
      </c>
      <c r="D2090" s="5">
        <v>1.5</v>
      </c>
      <c r="E2090" s="5">
        <v>4.5</v>
      </c>
      <c r="F2090" t="s">
        <v>9</v>
      </c>
      <c r="G2090" t="s">
        <v>10</v>
      </c>
      <c r="H2090" s="4">
        <v>44977</v>
      </c>
      <c r="I2090" t="str">
        <f>TEXT(Cleaned__without_null_date4[[#This Row],[Cleaned Transaction Date]],"mmmm")</f>
        <v>February</v>
      </c>
      <c r="J2090" t="str">
        <f>TEXT(Cleaned__without_null_date4[[#This Row],[Cleaned Transaction Date]],"dddd")</f>
        <v>Monday</v>
      </c>
      <c r="K2090" t="str">
        <f>IF(ISNUMBER(MATCH(Cleaned__without_null_date4[[#This Row],[Cleaned Transaction Date]],'Hari Libur'!$A$2:$A$13,0)),"Holiday",IF(WEEKDAY(Cleaned__without_null_date4[[#This Row],[Cleaned Transaction Date]],2)&gt;5,"Weekend","Weekday"))</f>
        <v>Holiday</v>
      </c>
    </row>
    <row r="2091" spans="1:11" x14ac:dyDescent="0.25">
      <c r="A2091" t="s">
        <v>2114</v>
      </c>
      <c r="B2091" t="s">
        <v>8</v>
      </c>
      <c r="C2091" s="3">
        <v>3</v>
      </c>
      <c r="D2091" s="5">
        <v>2</v>
      </c>
      <c r="E2091" s="5">
        <v>6</v>
      </c>
      <c r="F2091" t="s">
        <v>9</v>
      </c>
      <c r="G2091" t="s">
        <v>14</v>
      </c>
      <c r="H2091" s="4">
        <v>45026</v>
      </c>
      <c r="I2091" t="str">
        <f>TEXT(Cleaned__without_null_date4[[#This Row],[Cleaned Transaction Date]],"mmmm")</f>
        <v>April</v>
      </c>
      <c r="J2091" t="str">
        <f>TEXT(Cleaned__without_null_date4[[#This Row],[Cleaned Transaction Date]],"dddd")</f>
        <v>Monday</v>
      </c>
      <c r="K2091" t="str">
        <f>IF(ISNUMBER(MATCH(Cleaned__without_null_date4[[#This Row],[Cleaned Transaction Date]],'Hari Libur'!$A$2:$A$13,0)),"Holiday",IF(WEEKDAY(Cleaned__without_null_date4[[#This Row],[Cleaned Transaction Date]],2)&gt;5,"Weekend","Weekday"))</f>
        <v>Weekday</v>
      </c>
    </row>
    <row r="2092" spans="1:11" x14ac:dyDescent="0.25">
      <c r="A2092" t="s">
        <v>2115</v>
      </c>
      <c r="B2092" t="s">
        <v>8</v>
      </c>
      <c r="C2092" s="3">
        <v>3</v>
      </c>
      <c r="D2092" s="5">
        <v>2</v>
      </c>
      <c r="E2092" s="5">
        <v>6</v>
      </c>
      <c r="F2092" t="s">
        <v>31</v>
      </c>
      <c r="G2092" t="s">
        <v>14</v>
      </c>
      <c r="H2092" s="4">
        <v>44966</v>
      </c>
      <c r="I2092" t="str">
        <f>TEXT(Cleaned__without_null_date4[[#This Row],[Cleaned Transaction Date]],"mmmm")</f>
        <v>February</v>
      </c>
      <c r="J2092" t="str">
        <f>TEXT(Cleaned__without_null_date4[[#This Row],[Cleaned Transaction Date]],"dddd")</f>
        <v>Thursday</v>
      </c>
      <c r="K2092" t="str">
        <f>IF(ISNUMBER(MATCH(Cleaned__without_null_date4[[#This Row],[Cleaned Transaction Date]],'Hari Libur'!$A$2:$A$13,0)),"Holiday",IF(WEEKDAY(Cleaned__without_null_date4[[#This Row],[Cleaned Transaction Date]],2)&gt;5,"Weekend","Weekday"))</f>
        <v>Weekday</v>
      </c>
    </row>
    <row r="2093" spans="1:11" x14ac:dyDescent="0.25">
      <c r="A2093" t="s">
        <v>2116</v>
      </c>
      <c r="B2093" t="s">
        <v>23</v>
      </c>
      <c r="C2093" s="3">
        <v>2</v>
      </c>
      <c r="D2093" s="5">
        <v>4</v>
      </c>
      <c r="E2093" s="5">
        <v>8</v>
      </c>
      <c r="F2093" t="s">
        <v>31</v>
      </c>
      <c r="G2093" t="s">
        <v>24</v>
      </c>
      <c r="H2093" s="4">
        <v>45177</v>
      </c>
      <c r="I2093" t="str">
        <f>TEXT(Cleaned__without_null_date4[[#This Row],[Cleaned Transaction Date]],"mmmm")</f>
        <v>September</v>
      </c>
      <c r="J2093" t="str">
        <f>TEXT(Cleaned__without_null_date4[[#This Row],[Cleaned Transaction Date]],"dddd")</f>
        <v>Friday</v>
      </c>
      <c r="K2093" t="str">
        <f>IF(ISNUMBER(MATCH(Cleaned__without_null_date4[[#This Row],[Cleaned Transaction Date]],'Hari Libur'!$A$2:$A$13,0)),"Holiday",IF(WEEKDAY(Cleaned__without_null_date4[[#This Row],[Cleaned Transaction Date]],2)&gt;5,"Weekend","Weekday"))</f>
        <v>Weekday</v>
      </c>
    </row>
    <row r="2094" spans="1:11" x14ac:dyDescent="0.25">
      <c r="A2094" t="s">
        <v>2117</v>
      </c>
      <c r="B2094" t="s">
        <v>16</v>
      </c>
      <c r="C2094" s="3">
        <v>2</v>
      </c>
      <c r="D2094" s="5">
        <v>1</v>
      </c>
      <c r="E2094" s="5">
        <v>2</v>
      </c>
      <c r="F2094" t="s">
        <v>21</v>
      </c>
      <c r="G2094" t="s">
        <v>24</v>
      </c>
      <c r="H2094" s="4">
        <v>45115</v>
      </c>
      <c r="I2094" t="str">
        <f>TEXT(Cleaned__without_null_date4[[#This Row],[Cleaned Transaction Date]],"mmmm")</f>
        <v>July</v>
      </c>
      <c r="J2094" t="str">
        <f>TEXT(Cleaned__without_null_date4[[#This Row],[Cleaned Transaction Date]],"dddd")</f>
        <v>Saturday</v>
      </c>
      <c r="K2094" t="str">
        <f>IF(ISNUMBER(MATCH(Cleaned__without_null_date4[[#This Row],[Cleaned Transaction Date]],'Hari Libur'!$A$2:$A$13,0)),"Holiday",IF(WEEKDAY(Cleaned__without_null_date4[[#This Row],[Cleaned Transaction Date]],2)&gt;5,"Weekend","Weekday"))</f>
        <v>Weekend</v>
      </c>
    </row>
    <row r="2095" spans="1:11" x14ac:dyDescent="0.25">
      <c r="A2095" t="s">
        <v>2118</v>
      </c>
      <c r="B2095" t="s">
        <v>12</v>
      </c>
      <c r="C2095" s="3">
        <v>5</v>
      </c>
      <c r="D2095" s="5">
        <v>3</v>
      </c>
      <c r="E2095" s="5">
        <v>15</v>
      </c>
      <c r="F2095" t="s">
        <v>21</v>
      </c>
      <c r="G2095" t="s">
        <v>24</v>
      </c>
      <c r="H2095" s="4">
        <v>45173</v>
      </c>
      <c r="I2095" t="str">
        <f>TEXT(Cleaned__without_null_date4[[#This Row],[Cleaned Transaction Date]],"mmmm")</f>
        <v>September</v>
      </c>
      <c r="J2095" t="str">
        <f>TEXT(Cleaned__without_null_date4[[#This Row],[Cleaned Transaction Date]],"dddd")</f>
        <v>Monday</v>
      </c>
      <c r="K2095" t="str">
        <f>IF(ISNUMBER(MATCH(Cleaned__without_null_date4[[#This Row],[Cleaned Transaction Date]],'Hari Libur'!$A$2:$A$13,0)),"Holiday",IF(WEEKDAY(Cleaned__without_null_date4[[#This Row],[Cleaned Transaction Date]],2)&gt;5,"Weekend","Weekday"))</f>
        <v>Holiday</v>
      </c>
    </row>
    <row r="2096" spans="1:11" x14ac:dyDescent="0.25">
      <c r="A2096" t="s">
        <v>2119</v>
      </c>
      <c r="B2096" t="s">
        <v>23</v>
      </c>
      <c r="C2096" s="3">
        <v>3</v>
      </c>
      <c r="D2096" s="5">
        <v>4</v>
      </c>
      <c r="E2096" s="5">
        <v>12</v>
      </c>
      <c r="F2096" t="s">
        <v>21</v>
      </c>
      <c r="G2096" t="s">
        <v>24</v>
      </c>
      <c r="H2096" s="4">
        <v>45022</v>
      </c>
      <c r="I2096" t="str">
        <f>TEXT(Cleaned__without_null_date4[[#This Row],[Cleaned Transaction Date]],"mmmm")</f>
        <v>April</v>
      </c>
      <c r="J2096" t="str">
        <f>TEXT(Cleaned__without_null_date4[[#This Row],[Cleaned Transaction Date]],"dddd")</f>
        <v>Thursday</v>
      </c>
      <c r="K2096" t="str">
        <f>IF(ISNUMBER(MATCH(Cleaned__without_null_date4[[#This Row],[Cleaned Transaction Date]],'Hari Libur'!$A$2:$A$13,0)),"Holiday",IF(WEEKDAY(Cleaned__without_null_date4[[#This Row],[Cleaned Transaction Date]],2)&gt;5,"Weekend","Weekday"))</f>
        <v>Weekday</v>
      </c>
    </row>
    <row r="2097" spans="1:11" x14ac:dyDescent="0.25">
      <c r="A2097" t="s">
        <v>2120</v>
      </c>
      <c r="B2097" t="s">
        <v>23</v>
      </c>
      <c r="C2097" s="3">
        <v>1</v>
      </c>
      <c r="D2097" s="5">
        <v>4</v>
      </c>
      <c r="E2097" s="5">
        <v>4</v>
      </c>
      <c r="F2097" t="s">
        <v>31</v>
      </c>
      <c r="G2097" t="s">
        <v>24</v>
      </c>
      <c r="H2097" s="4">
        <v>45078</v>
      </c>
      <c r="I2097" t="str">
        <f>TEXT(Cleaned__without_null_date4[[#This Row],[Cleaned Transaction Date]],"mmmm")</f>
        <v>June</v>
      </c>
      <c r="J2097" t="str">
        <f>TEXT(Cleaned__without_null_date4[[#This Row],[Cleaned Transaction Date]],"dddd")</f>
        <v>Thursday</v>
      </c>
      <c r="K2097" t="str">
        <f>IF(ISNUMBER(MATCH(Cleaned__without_null_date4[[#This Row],[Cleaned Transaction Date]],'Hari Libur'!$A$2:$A$13,0)),"Holiday",IF(WEEKDAY(Cleaned__without_null_date4[[#This Row],[Cleaned Transaction Date]],2)&gt;5,"Weekend","Weekday"))</f>
        <v>Weekday</v>
      </c>
    </row>
    <row r="2098" spans="1:11" x14ac:dyDescent="0.25">
      <c r="A2098" t="s">
        <v>2121</v>
      </c>
      <c r="B2098" t="s">
        <v>41</v>
      </c>
      <c r="C2098" s="3">
        <v>1</v>
      </c>
      <c r="D2098" s="5">
        <v>3</v>
      </c>
      <c r="E2098" s="5">
        <v>3</v>
      </c>
      <c r="F2098" t="s">
        <v>13</v>
      </c>
      <c r="G2098" t="s">
        <v>24</v>
      </c>
      <c r="H2098" s="4">
        <v>45240</v>
      </c>
      <c r="I2098" t="str">
        <f>TEXT(Cleaned__without_null_date4[[#This Row],[Cleaned Transaction Date]],"mmmm")</f>
        <v>November</v>
      </c>
      <c r="J2098" t="str">
        <f>TEXT(Cleaned__without_null_date4[[#This Row],[Cleaned Transaction Date]],"dddd")</f>
        <v>Friday</v>
      </c>
      <c r="K2098" t="str">
        <f>IF(ISNUMBER(MATCH(Cleaned__without_null_date4[[#This Row],[Cleaned Transaction Date]],'Hari Libur'!$A$2:$A$13,0)),"Holiday",IF(WEEKDAY(Cleaned__without_null_date4[[#This Row],[Cleaned Transaction Date]],2)&gt;5,"Weekend","Weekday"))</f>
        <v>Weekday</v>
      </c>
    </row>
    <row r="2099" spans="1:11" x14ac:dyDescent="0.25">
      <c r="A2099" t="s">
        <v>2122</v>
      </c>
      <c r="B2099" t="s">
        <v>41</v>
      </c>
      <c r="C2099" s="3">
        <v>3</v>
      </c>
      <c r="D2099" s="5">
        <v>3</v>
      </c>
      <c r="E2099" s="5">
        <v>9</v>
      </c>
      <c r="F2099" t="s">
        <v>13</v>
      </c>
      <c r="G2099" t="s">
        <v>10</v>
      </c>
      <c r="H2099" s="4">
        <v>45154</v>
      </c>
      <c r="I2099" t="str">
        <f>TEXT(Cleaned__without_null_date4[[#This Row],[Cleaned Transaction Date]],"mmmm")</f>
        <v>August</v>
      </c>
      <c r="J2099" t="str">
        <f>TEXT(Cleaned__without_null_date4[[#This Row],[Cleaned Transaction Date]],"dddd")</f>
        <v>Wednesday</v>
      </c>
      <c r="K2099" t="str">
        <f>IF(ISNUMBER(MATCH(Cleaned__without_null_date4[[#This Row],[Cleaned Transaction Date]],'Hari Libur'!$A$2:$A$13,0)),"Holiday",IF(WEEKDAY(Cleaned__without_null_date4[[#This Row],[Cleaned Transaction Date]],2)&gt;5,"Weekend","Weekday"))</f>
        <v>Weekday</v>
      </c>
    </row>
    <row r="2100" spans="1:11" x14ac:dyDescent="0.25">
      <c r="A2100" t="s">
        <v>2123</v>
      </c>
      <c r="B2100" t="s">
        <v>28</v>
      </c>
      <c r="C2100" s="3">
        <v>5</v>
      </c>
      <c r="D2100" s="5">
        <v>4</v>
      </c>
      <c r="E2100" s="5">
        <v>20</v>
      </c>
      <c r="F2100" t="s">
        <v>31</v>
      </c>
      <c r="G2100" t="s">
        <v>14</v>
      </c>
      <c r="H2100" s="4">
        <v>44987</v>
      </c>
      <c r="I2100" t="str">
        <f>TEXT(Cleaned__without_null_date4[[#This Row],[Cleaned Transaction Date]],"mmmm")</f>
        <v>March</v>
      </c>
      <c r="J2100" t="str">
        <f>TEXT(Cleaned__without_null_date4[[#This Row],[Cleaned Transaction Date]],"dddd")</f>
        <v>Thursday</v>
      </c>
      <c r="K2100" t="str">
        <f>IF(ISNUMBER(MATCH(Cleaned__without_null_date4[[#This Row],[Cleaned Transaction Date]],'Hari Libur'!$A$2:$A$13,0)),"Holiday",IF(WEEKDAY(Cleaned__without_null_date4[[#This Row],[Cleaned Transaction Date]],2)&gt;5,"Weekend","Weekday"))</f>
        <v>Weekday</v>
      </c>
    </row>
    <row r="2101" spans="1:11" x14ac:dyDescent="0.25">
      <c r="A2101" t="s">
        <v>2124</v>
      </c>
      <c r="B2101" t="s">
        <v>8</v>
      </c>
      <c r="C2101" s="3">
        <v>2</v>
      </c>
      <c r="D2101" s="5">
        <v>2</v>
      </c>
      <c r="E2101" s="5">
        <v>4</v>
      </c>
      <c r="F2101" t="s">
        <v>13</v>
      </c>
      <c r="G2101" t="s">
        <v>24</v>
      </c>
      <c r="H2101" s="4">
        <v>45167</v>
      </c>
      <c r="I2101" t="str">
        <f>TEXT(Cleaned__without_null_date4[[#This Row],[Cleaned Transaction Date]],"mmmm")</f>
        <v>August</v>
      </c>
      <c r="J2101" t="str">
        <f>TEXT(Cleaned__without_null_date4[[#This Row],[Cleaned Transaction Date]],"dddd")</f>
        <v>Tuesday</v>
      </c>
      <c r="K2101" t="str">
        <f>IF(ISNUMBER(MATCH(Cleaned__without_null_date4[[#This Row],[Cleaned Transaction Date]],'Hari Libur'!$A$2:$A$13,0)),"Holiday",IF(WEEKDAY(Cleaned__without_null_date4[[#This Row],[Cleaned Transaction Date]],2)&gt;5,"Weekend","Weekday"))</f>
        <v>Weekday</v>
      </c>
    </row>
    <row r="2102" spans="1:11" x14ac:dyDescent="0.25">
      <c r="A2102" t="s">
        <v>2125</v>
      </c>
      <c r="B2102" t="s">
        <v>30</v>
      </c>
      <c r="C2102" s="3">
        <v>2</v>
      </c>
      <c r="D2102" s="5">
        <v>3</v>
      </c>
      <c r="E2102" s="5">
        <v>6</v>
      </c>
      <c r="F2102" t="s">
        <v>9</v>
      </c>
      <c r="G2102" t="s">
        <v>14</v>
      </c>
      <c r="H2102" s="4">
        <v>45101</v>
      </c>
      <c r="I2102" t="str">
        <f>TEXT(Cleaned__without_null_date4[[#This Row],[Cleaned Transaction Date]],"mmmm")</f>
        <v>June</v>
      </c>
      <c r="J2102" t="str">
        <f>TEXT(Cleaned__without_null_date4[[#This Row],[Cleaned Transaction Date]],"dddd")</f>
        <v>Saturday</v>
      </c>
      <c r="K2102" t="str">
        <f>IF(ISNUMBER(MATCH(Cleaned__without_null_date4[[#This Row],[Cleaned Transaction Date]],'Hari Libur'!$A$2:$A$13,0)),"Holiday",IF(WEEKDAY(Cleaned__without_null_date4[[#This Row],[Cleaned Transaction Date]],2)&gt;5,"Weekend","Weekday"))</f>
        <v>Weekend</v>
      </c>
    </row>
    <row r="2103" spans="1:11" x14ac:dyDescent="0.25">
      <c r="A2103" t="s">
        <v>2126</v>
      </c>
      <c r="B2103" t="s">
        <v>28</v>
      </c>
      <c r="C2103" s="3">
        <v>3</v>
      </c>
      <c r="D2103" s="5">
        <v>4</v>
      </c>
      <c r="E2103" s="5">
        <v>12</v>
      </c>
      <c r="F2103" t="s">
        <v>31</v>
      </c>
      <c r="G2103" t="s">
        <v>10</v>
      </c>
      <c r="H2103" s="4">
        <v>45160</v>
      </c>
      <c r="I2103" t="str">
        <f>TEXT(Cleaned__without_null_date4[[#This Row],[Cleaned Transaction Date]],"mmmm")</f>
        <v>August</v>
      </c>
      <c r="J2103" t="str">
        <f>TEXT(Cleaned__without_null_date4[[#This Row],[Cleaned Transaction Date]],"dddd")</f>
        <v>Tuesday</v>
      </c>
      <c r="K2103" t="str">
        <f>IF(ISNUMBER(MATCH(Cleaned__without_null_date4[[#This Row],[Cleaned Transaction Date]],'Hari Libur'!$A$2:$A$13,0)),"Holiday",IF(WEEKDAY(Cleaned__without_null_date4[[#This Row],[Cleaned Transaction Date]],2)&gt;5,"Weekend","Weekday"))</f>
        <v>Weekday</v>
      </c>
    </row>
    <row r="2104" spans="1:11" x14ac:dyDescent="0.25">
      <c r="A2104" t="s">
        <v>2127</v>
      </c>
      <c r="B2104" t="s">
        <v>18</v>
      </c>
      <c r="C2104" s="3">
        <v>3</v>
      </c>
      <c r="D2104" s="5">
        <v>5</v>
      </c>
      <c r="E2104" s="5">
        <v>15</v>
      </c>
      <c r="F2104" t="s">
        <v>21</v>
      </c>
      <c r="G2104" t="s">
        <v>14</v>
      </c>
      <c r="H2104" s="4">
        <v>45102</v>
      </c>
      <c r="I2104" t="str">
        <f>TEXT(Cleaned__without_null_date4[[#This Row],[Cleaned Transaction Date]],"mmmm")</f>
        <v>June</v>
      </c>
      <c r="J2104" t="str">
        <f>TEXT(Cleaned__without_null_date4[[#This Row],[Cleaned Transaction Date]],"dddd")</f>
        <v>Sunday</v>
      </c>
      <c r="K2104" t="str">
        <f>IF(ISNUMBER(MATCH(Cleaned__without_null_date4[[#This Row],[Cleaned Transaction Date]],'Hari Libur'!$A$2:$A$13,0)),"Holiday",IF(WEEKDAY(Cleaned__without_null_date4[[#This Row],[Cleaned Transaction Date]],2)&gt;5,"Weekend","Weekday"))</f>
        <v>Weekend</v>
      </c>
    </row>
    <row r="2105" spans="1:11" x14ac:dyDescent="0.25">
      <c r="A2105" t="s">
        <v>2128</v>
      </c>
      <c r="B2105" t="s">
        <v>23</v>
      </c>
      <c r="C2105" s="3">
        <v>2</v>
      </c>
      <c r="D2105" s="5">
        <v>4</v>
      </c>
      <c r="E2105" s="5">
        <v>8</v>
      </c>
      <c r="F2105" t="s">
        <v>26</v>
      </c>
      <c r="G2105" t="s">
        <v>14</v>
      </c>
      <c r="H2105" s="4">
        <v>45280</v>
      </c>
      <c r="I2105" t="str">
        <f>TEXT(Cleaned__without_null_date4[[#This Row],[Cleaned Transaction Date]],"mmmm")</f>
        <v>December</v>
      </c>
      <c r="J2105" t="str">
        <f>TEXT(Cleaned__without_null_date4[[#This Row],[Cleaned Transaction Date]],"dddd")</f>
        <v>Wednesday</v>
      </c>
      <c r="K2105" t="str">
        <f>IF(ISNUMBER(MATCH(Cleaned__without_null_date4[[#This Row],[Cleaned Transaction Date]],'Hari Libur'!$A$2:$A$13,0)),"Holiday",IF(WEEKDAY(Cleaned__without_null_date4[[#This Row],[Cleaned Transaction Date]],2)&gt;5,"Weekend","Weekday"))</f>
        <v>Weekday</v>
      </c>
    </row>
    <row r="2106" spans="1:11" x14ac:dyDescent="0.25">
      <c r="A2106" t="s">
        <v>2129</v>
      </c>
      <c r="B2106" t="s">
        <v>23</v>
      </c>
      <c r="C2106" s="3">
        <v>5</v>
      </c>
      <c r="D2106" s="5">
        <v>4</v>
      </c>
      <c r="E2106" s="5">
        <v>20</v>
      </c>
      <c r="F2106" t="s">
        <v>21</v>
      </c>
      <c r="G2106" t="s">
        <v>24</v>
      </c>
      <c r="H2106" s="4">
        <v>45271</v>
      </c>
      <c r="I2106" t="str">
        <f>TEXT(Cleaned__without_null_date4[[#This Row],[Cleaned Transaction Date]],"mmmm")</f>
        <v>December</v>
      </c>
      <c r="J2106" t="str">
        <f>TEXT(Cleaned__without_null_date4[[#This Row],[Cleaned Transaction Date]],"dddd")</f>
        <v>Monday</v>
      </c>
      <c r="K2106" t="str">
        <f>IF(ISNUMBER(MATCH(Cleaned__without_null_date4[[#This Row],[Cleaned Transaction Date]],'Hari Libur'!$A$2:$A$13,0)),"Holiday",IF(WEEKDAY(Cleaned__without_null_date4[[#This Row],[Cleaned Transaction Date]],2)&gt;5,"Weekend","Weekday"))</f>
        <v>Weekday</v>
      </c>
    </row>
    <row r="2107" spans="1:11" x14ac:dyDescent="0.25">
      <c r="A2107" t="s">
        <v>2130</v>
      </c>
      <c r="B2107" t="s">
        <v>18</v>
      </c>
      <c r="C2107" s="3">
        <v>5</v>
      </c>
      <c r="D2107" s="5">
        <v>5</v>
      </c>
      <c r="E2107" s="5">
        <v>25</v>
      </c>
      <c r="F2107" t="s">
        <v>9</v>
      </c>
      <c r="G2107" t="s">
        <v>19</v>
      </c>
      <c r="H2107" s="4">
        <v>44930</v>
      </c>
      <c r="I2107" t="str">
        <f>TEXT(Cleaned__without_null_date4[[#This Row],[Cleaned Transaction Date]],"mmmm")</f>
        <v>January</v>
      </c>
      <c r="J2107" t="str">
        <f>TEXT(Cleaned__without_null_date4[[#This Row],[Cleaned Transaction Date]],"dddd")</f>
        <v>Wednesday</v>
      </c>
      <c r="K2107" t="str">
        <f>IF(ISNUMBER(MATCH(Cleaned__without_null_date4[[#This Row],[Cleaned Transaction Date]],'Hari Libur'!$A$2:$A$13,0)),"Holiday",IF(WEEKDAY(Cleaned__without_null_date4[[#This Row],[Cleaned Transaction Date]],2)&gt;5,"Weekend","Weekday"))</f>
        <v>Weekday</v>
      </c>
    </row>
    <row r="2108" spans="1:11" x14ac:dyDescent="0.25">
      <c r="A2108" t="s">
        <v>2131</v>
      </c>
      <c r="B2108" t="s">
        <v>18</v>
      </c>
      <c r="C2108" s="3">
        <v>3</v>
      </c>
      <c r="D2108" s="5">
        <v>5</v>
      </c>
      <c r="E2108" s="5">
        <v>15</v>
      </c>
      <c r="F2108" t="s">
        <v>9</v>
      </c>
      <c r="G2108" t="s">
        <v>14</v>
      </c>
      <c r="H2108" s="4">
        <v>45075</v>
      </c>
      <c r="I2108" t="str">
        <f>TEXT(Cleaned__without_null_date4[[#This Row],[Cleaned Transaction Date]],"mmmm")</f>
        <v>May</v>
      </c>
      <c r="J2108" t="str">
        <f>TEXT(Cleaned__without_null_date4[[#This Row],[Cleaned Transaction Date]],"dddd")</f>
        <v>Monday</v>
      </c>
      <c r="K2108" t="str">
        <f>IF(ISNUMBER(MATCH(Cleaned__without_null_date4[[#This Row],[Cleaned Transaction Date]],'Hari Libur'!$A$2:$A$13,0)),"Holiday",IF(WEEKDAY(Cleaned__without_null_date4[[#This Row],[Cleaned Transaction Date]],2)&gt;5,"Weekend","Weekday"))</f>
        <v>Holiday</v>
      </c>
    </row>
    <row r="2109" spans="1:11" x14ac:dyDescent="0.25">
      <c r="A2109" t="s">
        <v>2132</v>
      </c>
      <c r="B2109" t="s">
        <v>37</v>
      </c>
      <c r="C2109" s="3">
        <v>2</v>
      </c>
      <c r="D2109" s="5">
        <v>1.5</v>
      </c>
      <c r="E2109" s="5">
        <v>3</v>
      </c>
      <c r="F2109" t="s">
        <v>13</v>
      </c>
      <c r="G2109" t="s">
        <v>14</v>
      </c>
      <c r="H2109" s="4">
        <v>45181</v>
      </c>
      <c r="I2109" t="str">
        <f>TEXT(Cleaned__without_null_date4[[#This Row],[Cleaned Transaction Date]],"mmmm")</f>
        <v>September</v>
      </c>
      <c r="J2109" t="str">
        <f>TEXT(Cleaned__without_null_date4[[#This Row],[Cleaned Transaction Date]],"dddd")</f>
        <v>Tuesday</v>
      </c>
      <c r="K2109" t="str">
        <f>IF(ISNUMBER(MATCH(Cleaned__without_null_date4[[#This Row],[Cleaned Transaction Date]],'Hari Libur'!$A$2:$A$13,0)),"Holiday",IF(WEEKDAY(Cleaned__without_null_date4[[#This Row],[Cleaned Transaction Date]],2)&gt;5,"Weekend","Weekday"))</f>
        <v>Weekday</v>
      </c>
    </row>
    <row r="2110" spans="1:11" x14ac:dyDescent="0.25">
      <c r="A2110" t="s">
        <v>2133</v>
      </c>
      <c r="B2110" t="s">
        <v>26</v>
      </c>
      <c r="C2110" s="3">
        <v>2</v>
      </c>
      <c r="D2110" s="5">
        <v>4</v>
      </c>
      <c r="E2110" s="5">
        <v>8</v>
      </c>
      <c r="F2110" t="s">
        <v>31</v>
      </c>
      <c r="G2110" t="s">
        <v>19</v>
      </c>
      <c r="H2110" s="4">
        <v>45264</v>
      </c>
      <c r="I2110" t="str">
        <f>TEXT(Cleaned__without_null_date4[[#This Row],[Cleaned Transaction Date]],"mmmm")</f>
        <v>December</v>
      </c>
      <c r="J2110" t="str">
        <f>TEXT(Cleaned__without_null_date4[[#This Row],[Cleaned Transaction Date]],"dddd")</f>
        <v>Monday</v>
      </c>
      <c r="K2110" t="str">
        <f>IF(ISNUMBER(MATCH(Cleaned__without_null_date4[[#This Row],[Cleaned Transaction Date]],'Hari Libur'!$A$2:$A$13,0)),"Holiday",IF(WEEKDAY(Cleaned__without_null_date4[[#This Row],[Cleaned Transaction Date]],2)&gt;5,"Weekend","Weekday"))</f>
        <v>Weekday</v>
      </c>
    </row>
    <row r="2111" spans="1:11" x14ac:dyDescent="0.25">
      <c r="A2111" t="s">
        <v>2134</v>
      </c>
      <c r="B2111" t="s">
        <v>12</v>
      </c>
      <c r="C2111" s="3">
        <v>1</v>
      </c>
      <c r="D2111" s="5">
        <v>3</v>
      </c>
      <c r="E2111" s="5">
        <v>3</v>
      </c>
      <c r="F2111" t="s">
        <v>9</v>
      </c>
      <c r="G2111" t="s">
        <v>14</v>
      </c>
      <c r="H2111" s="4">
        <v>45091</v>
      </c>
      <c r="I2111" t="str">
        <f>TEXT(Cleaned__without_null_date4[[#This Row],[Cleaned Transaction Date]],"mmmm")</f>
        <v>June</v>
      </c>
      <c r="J2111" t="str">
        <f>TEXT(Cleaned__without_null_date4[[#This Row],[Cleaned Transaction Date]],"dddd")</f>
        <v>Wednesday</v>
      </c>
      <c r="K2111" t="str">
        <f>IF(ISNUMBER(MATCH(Cleaned__without_null_date4[[#This Row],[Cleaned Transaction Date]],'Hari Libur'!$A$2:$A$13,0)),"Holiday",IF(WEEKDAY(Cleaned__without_null_date4[[#This Row],[Cleaned Transaction Date]],2)&gt;5,"Weekend","Weekday"))</f>
        <v>Weekday</v>
      </c>
    </row>
    <row r="2112" spans="1:11" x14ac:dyDescent="0.25">
      <c r="A2112" t="s">
        <v>2135</v>
      </c>
      <c r="B2112" t="s">
        <v>28</v>
      </c>
      <c r="C2112" s="3">
        <v>2</v>
      </c>
      <c r="D2112" s="5">
        <v>4</v>
      </c>
      <c r="E2112" s="5">
        <v>8</v>
      </c>
      <c r="F2112" t="s">
        <v>31</v>
      </c>
      <c r="G2112" t="s">
        <v>24</v>
      </c>
      <c r="H2112" s="4">
        <v>45238</v>
      </c>
      <c r="I2112" t="str">
        <f>TEXT(Cleaned__without_null_date4[[#This Row],[Cleaned Transaction Date]],"mmmm")</f>
        <v>November</v>
      </c>
      <c r="J2112" t="str">
        <f>TEXT(Cleaned__without_null_date4[[#This Row],[Cleaned Transaction Date]],"dddd")</f>
        <v>Wednesday</v>
      </c>
      <c r="K2112" t="str">
        <f>IF(ISNUMBER(MATCH(Cleaned__without_null_date4[[#This Row],[Cleaned Transaction Date]],'Hari Libur'!$A$2:$A$13,0)),"Holiday",IF(WEEKDAY(Cleaned__without_null_date4[[#This Row],[Cleaned Transaction Date]],2)&gt;5,"Weekend","Weekday"))</f>
        <v>Weekday</v>
      </c>
    </row>
    <row r="2113" spans="1:11" x14ac:dyDescent="0.25">
      <c r="A2113" t="s">
        <v>2136</v>
      </c>
      <c r="B2113" t="s">
        <v>12</v>
      </c>
      <c r="C2113" s="3">
        <v>5</v>
      </c>
      <c r="D2113" s="5">
        <v>3</v>
      </c>
      <c r="E2113" s="5">
        <v>15</v>
      </c>
      <c r="F2113" t="s">
        <v>9</v>
      </c>
      <c r="G2113" t="s">
        <v>24</v>
      </c>
      <c r="H2113" s="4">
        <v>44962</v>
      </c>
      <c r="I2113" t="str">
        <f>TEXT(Cleaned__without_null_date4[[#This Row],[Cleaned Transaction Date]],"mmmm")</f>
        <v>February</v>
      </c>
      <c r="J2113" t="str">
        <f>TEXT(Cleaned__without_null_date4[[#This Row],[Cleaned Transaction Date]],"dddd")</f>
        <v>Sunday</v>
      </c>
      <c r="K2113" t="str">
        <f>IF(ISNUMBER(MATCH(Cleaned__without_null_date4[[#This Row],[Cleaned Transaction Date]],'Hari Libur'!$A$2:$A$13,0)),"Holiday",IF(WEEKDAY(Cleaned__without_null_date4[[#This Row],[Cleaned Transaction Date]],2)&gt;5,"Weekend","Weekday"))</f>
        <v>Weekend</v>
      </c>
    </row>
    <row r="2114" spans="1:11" x14ac:dyDescent="0.25">
      <c r="A2114" t="s">
        <v>2137</v>
      </c>
      <c r="B2114" t="s">
        <v>8</v>
      </c>
      <c r="C2114" s="3">
        <v>5</v>
      </c>
      <c r="D2114" s="5">
        <v>2</v>
      </c>
      <c r="E2114" s="5">
        <v>10</v>
      </c>
      <c r="F2114" t="s">
        <v>21</v>
      </c>
      <c r="G2114" t="s">
        <v>10</v>
      </c>
      <c r="H2114" s="4">
        <v>45034</v>
      </c>
      <c r="I2114" t="str">
        <f>TEXT(Cleaned__without_null_date4[[#This Row],[Cleaned Transaction Date]],"mmmm")</f>
        <v>April</v>
      </c>
      <c r="J2114" t="str">
        <f>TEXT(Cleaned__without_null_date4[[#This Row],[Cleaned Transaction Date]],"dddd")</f>
        <v>Tuesday</v>
      </c>
      <c r="K2114" t="str">
        <f>IF(ISNUMBER(MATCH(Cleaned__without_null_date4[[#This Row],[Cleaned Transaction Date]],'Hari Libur'!$A$2:$A$13,0)),"Holiday",IF(WEEKDAY(Cleaned__without_null_date4[[#This Row],[Cleaned Transaction Date]],2)&gt;5,"Weekend","Weekday"))</f>
        <v>Weekday</v>
      </c>
    </row>
    <row r="2115" spans="1:11" x14ac:dyDescent="0.25">
      <c r="A2115" t="s">
        <v>2138</v>
      </c>
      <c r="B2115" t="s">
        <v>28</v>
      </c>
      <c r="C2115" s="3">
        <v>5</v>
      </c>
      <c r="D2115" s="5">
        <v>4</v>
      </c>
      <c r="E2115" s="5">
        <v>20</v>
      </c>
      <c r="F2115" t="s">
        <v>9</v>
      </c>
      <c r="G2115" t="s">
        <v>14</v>
      </c>
      <c r="H2115" s="4">
        <v>45062</v>
      </c>
      <c r="I2115" t="str">
        <f>TEXT(Cleaned__without_null_date4[[#This Row],[Cleaned Transaction Date]],"mmmm")</f>
        <v>May</v>
      </c>
      <c r="J2115" t="str">
        <f>TEXT(Cleaned__without_null_date4[[#This Row],[Cleaned Transaction Date]],"dddd")</f>
        <v>Tuesday</v>
      </c>
      <c r="K2115" t="str">
        <f>IF(ISNUMBER(MATCH(Cleaned__without_null_date4[[#This Row],[Cleaned Transaction Date]],'Hari Libur'!$A$2:$A$13,0)),"Holiday",IF(WEEKDAY(Cleaned__without_null_date4[[#This Row],[Cleaned Transaction Date]],2)&gt;5,"Weekend","Weekday"))</f>
        <v>Weekday</v>
      </c>
    </row>
    <row r="2116" spans="1:11" x14ac:dyDescent="0.25">
      <c r="A2116" t="s">
        <v>2139</v>
      </c>
      <c r="B2116" t="s">
        <v>37</v>
      </c>
      <c r="C2116" s="3">
        <v>2</v>
      </c>
      <c r="D2116" s="5">
        <v>1.5</v>
      </c>
      <c r="E2116" s="5">
        <v>3</v>
      </c>
      <c r="F2116" t="s">
        <v>13</v>
      </c>
      <c r="G2116" t="s">
        <v>24</v>
      </c>
      <c r="H2116" s="4">
        <v>45155</v>
      </c>
      <c r="I2116" t="str">
        <f>TEXT(Cleaned__without_null_date4[[#This Row],[Cleaned Transaction Date]],"mmmm")</f>
        <v>August</v>
      </c>
      <c r="J2116" t="str">
        <f>TEXT(Cleaned__without_null_date4[[#This Row],[Cleaned Transaction Date]],"dddd")</f>
        <v>Thursday</v>
      </c>
      <c r="K2116" t="str">
        <f>IF(ISNUMBER(MATCH(Cleaned__without_null_date4[[#This Row],[Cleaned Transaction Date]],'Hari Libur'!$A$2:$A$13,0)),"Holiday",IF(WEEKDAY(Cleaned__without_null_date4[[#This Row],[Cleaned Transaction Date]],2)&gt;5,"Weekend","Weekday"))</f>
        <v>Weekday</v>
      </c>
    </row>
    <row r="2117" spans="1:11" x14ac:dyDescent="0.25">
      <c r="A2117" t="s">
        <v>2140</v>
      </c>
      <c r="B2117" t="s">
        <v>16</v>
      </c>
      <c r="C2117" s="3">
        <v>5</v>
      </c>
      <c r="D2117" s="5">
        <v>1</v>
      </c>
      <c r="E2117" s="5">
        <v>5</v>
      </c>
      <c r="F2117" t="s">
        <v>9</v>
      </c>
      <c r="G2117" t="s">
        <v>24</v>
      </c>
      <c r="H2117" s="4">
        <v>45205</v>
      </c>
      <c r="I2117" t="str">
        <f>TEXT(Cleaned__without_null_date4[[#This Row],[Cleaned Transaction Date]],"mmmm")</f>
        <v>October</v>
      </c>
      <c r="J2117" t="str">
        <f>TEXT(Cleaned__without_null_date4[[#This Row],[Cleaned Transaction Date]],"dddd")</f>
        <v>Friday</v>
      </c>
      <c r="K2117" t="str">
        <f>IF(ISNUMBER(MATCH(Cleaned__without_null_date4[[#This Row],[Cleaned Transaction Date]],'Hari Libur'!$A$2:$A$13,0)),"Holiday",IF(WEEKDAY(Cleaned__without_null_date4[[#This Row],[Cleaned Transaction Date]],2)&gt;5,"Weekend","Weekday"))</f>
        <v>Weekday</v>
      </c>
    </row>
    <row r="2118" spans="1:11" x14ac:dyDescent="0.25">
      <c r="A2118" t="s">
        <v>2141</v>
      </c>
      <c r="B2118" t="s">
        <v>18</v>
      </c>
      <c r="C2118" s="3">
        <v>5</v>
      </c>
      <c r="D2118" s="5">
        <v>5</v>
      </c>
      <c r="E2118" s="5">
        <v>25</v>
      </c>
      <c r="F2118" t="s">
        <v>31</v>
      </c>
      <c r="G2118" t="s">
        <v>14</v>
      </c>
      <c r="H2118" s="4">
        <v>44949</v>
      </c>
      <c r="I2118" t="str">
        <f>TEXT(Cleaned__without_null_date4[[#This Row],[Cleaned Transaction Date]],"mmmm")</f>
        <v>January</v>
      </c>
      <c r="J2118" t="str">
        <f>TEXT(Cleaned__without_null_date4[[#This Row],[Cleaned Transaction Date]],"dddd")</f>
        <v>Monday</v>
      </c>
      <c r="K2118" t="str">
        <f>IF(ISNUMBER(MATCH(Cleaned__without_null_date4[[#This Row],[Cleaned Transaction Date]],'Hari Libur'!$A$2:$A$13,0)),"Holiday",IF(WEEKDAY(Cleaned__without_null_date4[[#This Row],[Cleaned Transaction Date]],2)&gt;5,"Weekend","Weekday"))</f>
        <v>Weekday</v>
      </c>
    </row>
    <row r="2119" spans="1:11" x14ac:dyDescent="0.25">
      <c r="A2119" t="s">
        <v>2142</v>
      </c>
      <c r="B2119" t="s">
        <v>8</v>
      </c>
      <c r="C2119" s="3">
        <v>2</v>
      </c>
      <c r="D2119" s="5">
        <v>2</v>
      </c>
      <c r="E2119" s="5">
        <v>4</v>
      </c>
      <c r="F2119" t="s">
        <v>31</v>
      </c>
      <c r="G2119" t="s">
        <v>26</v>
      </c>
      <c r="H2119" s="4">
        <v>44948</v>
      </c>
      <c r="I2119" t="str">
        <f>TEXT(Cleaned__without_null_date4[[#This Row],[Cleaned Transaction Date]],"mmmm")</f>
        <v>January</v>
      </c>
      <c r="J2119" t="str">
        <f>TEXT(Cleaned__without_null_date4[[#This Row],[Cleaned Transaction Date]],"dddd")</f>
        <v>Sunday</v>
      </c>
      <c r="K2119" t="str">
        <f>IF(ISNUMBER(MATCH(Cleaned__without_null_date4[[#This Row],[Cleaned Transaction Date]],'Hari Libur'!$A$2:$A$13,0)),"Holiday",IF(WEEKDAY(Cleaned__without_null_date4[[#This Row],[Cleaned Transaction Date]],2)&gt;5,"Weekend","Weekday"))</f>
        <v>Weekend</v>
      </c>
    </row>
    <row r="2120" spans="1:11" x14ac:dyDescent="0.25">
      <c r="A2120" t="s">
        <v>2143</v>
      </c>
      <c r="B2120" t="s">
        <v>23</v>
      </c>
      <c r="C2120" s="3">
        <v>4</v>
      </c>
      <c r="D2120" s="5">
        <v>4</v>
      </c>
      <c r="E2120" s="5">
        <v>16</v>
      </c>
      <c r="F2120" t="s">
        <v>21</v>
      </c>
      <c r="G2120" t="s">
        <v>24</v>
      </c>
      <c r="H2120" s="4">
        <v>45139</v>
      </c>
      <c r="I2120" t="str">
        <f>TEXT(Cleaned__without_null_date4[[#This Row],[Cleaned Transaction Date]],"mmmm")</f>
        <v>August</v>
      </c>
      <c r="J2120" t="str">
        <f>TEXT(Cleaned__without_null_date4[[#This Row],[Cleaned Transaction Date]],"dddd")</f>
        <v>Tuesday</v>
      </c>
      <c r="K2120" t="str">
        <f>IF(ISNUMBER(MATCH(Cleaned__without_null_date4[[#This Row],[Cleaned Transaction Date]],'Hari Libur'!$A$2:$A$13,0)),"Holiday",IF(WEEKDAY(Cleaned__without_null_date4[[#This Row],[Cleaned Transaction Date]],2)&gt;5,"Weekend","Weekday"))</f>
        <v>Weekday</v>
      </c>
    </row>
    <row r="2121" spans="1:11" x14ac:dyDescent="0.25">
      <c r="A2121" t="s">
        <v>2144</v>
      </c>
      <c r="B2121" t="s">
        <v>28</v>
      </c>
      <c r="C2121" s="3">
        <v>2</v>
      </c>
      <c r="D2121" s="5">
        <v>4</v>
      </c>
      <c r="E2121" s="5">
        <v>8</v>
      </c>
      <c r="F2121" t="s">
        <v>31</v>
      </c>
      <c r="G2121" t="s">
        <v>24</v>
      </c>
      <c r="H2121" s="4">
        <v>45176</v>
      </c>
      <c r="I2121" t="str">
        <f>TEXT(Cleaned__without_null_date4[[#This Row],[Cleaned Transaction Date]],"mmmm")</f>
        <v>September</v>
      </c>
      <c r="J2121" t="str">
        <f>TEXT(Cleaned__without_null_date4[[#This Row],[Cleaned Transaction Date]],"dddd")</f>
        <v>Thursday</v>
      </c>
      <c r="K2121" t="str">
        <f>IF(ISNUMBER(MATCH(Cleaned__without_null_date4[[#This Row],[Cleaned Transaction Date]],'Hari Libur'!$A$2:$A$13,0)),"Holiday",IF(WEEKDAY(Cleaned__without_null_date4[[#This Row],[Cleaned Transaction Date]],2)&gt;5,"Weekend","Weekday"))</f>
        <v>Weekday</v>
      </c>
    </row>
    <row r="2122" spans="1:11" x14ac:dyDescent="0.25">
      <c r="A2122" t="s">
        <v>2145</v>
      </c>
      <c r="B2122" t="s">
        <v>19</v>
      </c>
      <c r="C2122" s="3">
        <v>2</v>
      </c>
      <c r="D2122" s="5">
        <v>3</v>
      </c>
      <c r="E2122" s="5">
        <v>6</v>
      </c>
      <c r="F2122" t="s">
        <v>21</v>
      </c>
      <c r="G2122" t="s">
        <v>24</v>
      </c>
      <c r="H2122" s="4">
        <v>45101</v>
      </c>
      <c r="I2122" t="str">
        <f>TEXT(Cleaned__without_null_date4[[#This Row],[Cleaned Transaction Date]],"mmmm")</f>
        <v>June</v>
      </c>
      <c r="J2122" t="str">
        <f>TEXT(Cleaned__without_null_date4[[#This Row],[Cleaned Transaction Date]],"dddd")</f>
        <v>Saturday</v>
      </c>
      <c r="K2122" t="str">
        <f>IF(ISNUMBER(MATCH(Cleaned__without_null_date4[[#This Row],[Cleaned Transaction Date]],'Hari Libur'!$A$2:$A$13,0)),"Holiday",IF(WEEKDAY(Cleaned__without_null_date4[[#This Row],[Cleaned Transaction Date]],2)&gt;5,"Weekend","Weekday"))</f>
        <v>Weekend</v>
      </c>
    </row>
    <row r="2123" spans="1:11" x14ac:dyDescent="0.25">
      <c r="A2123" t="s">
        <v>2146</v>
      </c>
      <c r="B2123" t="s">
        <v>16</v>
      </c>
      <c r="C2123" s="3">
        <v>4</v>
      </c>
      <c r="D2123" s="5">
        <v>1</v>
      </c>
      <c r="E2123" s="5">
        <v>4</v>
      </c>
      <c r="F2123" t="s">
        <v>9</v>
      </c>
      <c r="G2123" t="s">
        <v>24</v>
      </c>
      <c r="H2123" s="4">
        <v>45242</v>
      </c>
      <c r="I2123" t="str">
        <f>TEXT(Cleaned__without_null_date4[[#This Row],[Cleaned Transaction Date]],"mmmm")</f>
        <v>November</v>
      </c>
      <c r="J2123" t="str">
        <f>TEXT(Cleaned__without_null_date4[[#This Row],[Cleaned Transaction Date]],"dddd")</f>
        <v>Sunday</v>
      </c>
      <c r="K2123" t="str">
        <f>IF(ISNUMBER(MATCH(Cleaned__without_null_date4[[#This Row],[Cleaned Transaction Date]],'Hari Libur'!$A$2:$A$13,0)),"Holiday",IF(WEEKDAY(Cleaned__without_null_date4[[#This Row],[Cleaned Transaction Date]],2)&gt;5,"Weekend","Weekday"))</f>
        <v>Weekend</v>
      </c>
    </row>
    <row r="2124" spans="1:11" x14ac:dyDescent="0.25">
      <c r="A2124" t="s">
        <v>2147</v>
      </c>
      <c r="B2124" t="s">
        <v>8</v>
      </c>
      <c r="C2124" s="3">
        <v>4</v>
      </c>
      <c r="D2124" s="5">
        <v>2</v>
      </c>
      <c r="E2124" s="5">
        <v>8</v>
      </c>
      <c r="F2124" t="s">
        <v>9</v>
      </c>
      <c r="G2124" t="s">
        <v>24</v>
      </c>
      <c r="H2124" s="4">
        <v>45011</v>
      </c>
      <c r="I2124" t="str">
        <f>TEXT(Cleaned__without_null_date4[[#This Row],[Cleaned Transaction Date]],"mmmm")</f>
        <v>March</v>
      </c>
      <c r="J2124" t="str">
        <f>TEXT(Cleaned__without_null_date4[[#This Row],[Cleaned Transaction Date]],"dddd")</f>
        <v>Sunday</v>
      </c>
      <c r="K2124" t="str">
        <f>IF(ISNUMBER(MATCH(Cleaned__without_null_date4[[#This Row],[Cleaned Transaction Date]],'Hari Libur'!$A$2:$A$13,0)),"Holiday",IF(WEEKDAY(Cleaned__without_null_date4[[#This Row],[Cleaned Transaction Date]],2)&gt;5,"Weekend","Weekday"))</f>
        <v>Weekend</v>
      </c>
    </row>
    <row r="2125" spans="1:11" x14ac:dyDescent="0.25">
      <c r="A2125" t="s">
        <v>2148</v>
      </c>
      <c r="B2125" t="s">
        <v>41</v>
      </c>
      <c r="C2125" s="3">
        <v>5</v>
      </c>
      <c r="D2125" s="5">
        <v>3</v>
      </c>
      <c r="E2125" s="5">
        <v>15</v>
      </c>
      <c r="F2125" t="s">
        <v>9</v>
      </c>
      <c r="G2125" t="s">
        <v>24</v>
      </c>
      <c r="H2125" s="4">
        <v>45112</v>
      </c>
      <c r="I2125" t="str">
        <f>TEXT(Cleaned__without_null_date4[[#This Row],[Cleaned Transaction Date]],"mmmm")</f>
        <v>July</v>
      </c>
      <c r="J2125" t="str">
        <f>TEXT(Cleaned__without_null_date4[[#This Row],[Cleaned Transaction Date]],"dddd")</f>
        <v>Wednesday</v>
      </c>
      <c r="K2125" t="str">
        <f>IF(ISNUMBER(MATCH(Cleaned__without_null_date4[[#This Row],[Cleaned Transaction Date]],'Hari Libur'!$A$2:$A$13,0)),"Holiday",IF(WEEKDAY(Cleaned__without_null_date4[[#This Row],[Cleaned Transaction Date]],2)&gt;5,"Weekend","Weekday"))</f>
        <v>Weekday</v>
      </c>
    </row>
    <row r="2126" spans="1:11" x14ac:dyDescent="0.25">
      <c r="A2126" t="s">
        <v>2149</v>
      </c>
      <c r="B2126" t="s">
        <v>23</v>
      </c>
      <c r="C2126" s="3">
        <v>3</v>
      </c>
      <c r="D2126" s="5">
        <v>4</v>
      </c>
      <c r="E2126" s="5">
        <v>12</v>
      </c>
      <c r="F2126" t="s">
        <v>26</v>
      </c>
      <c r="G2126" t="s">
        <v>26</v>
      </c>
      <c r="H2126" s="4">
        <v>44958</v>
      </c>
      <c r="I2126" t="str">
        <f>TEXT(Cleaned__without_null_date4[[#This Row],[Cleaned Transaction Date]],"mmmm")</f>
        <v>February</v>
      </c>
      <c r="J2126" t="str">
        <f>TEXT(Cleaned__without_null_date4[[#This Row],[Cleaned Transaction Date]],"dddd")</f>
        <v>Wednesday</v>
      </c>
      <c r="K2126" t="str">
        <f>IF(ISNUMBER(MATCH(Cleaned__without_null_date4[[#This Row],[Cleaned Transaction Date]],'Hari Libur'!$A$2:$A$13,0)),"Holiday",IF(WEEKDAY(Cleaned__without_null_date4[[#This Row],[Cleaned Transaction Date]],2)&gt;5,"Weekend","Weekday"))</f>
        <v>Weekday</v>
      </c>
    </row>
    <row r="2127" spans="1:11" x14ac:dyDescent="0.25">
      <c r="A2127" t="s">
        <v>2150</v>
      </c>
      <c r="B2127" t="s">
        <v>8</v>
      </c>
      <c r="C2127" s="3">
        <v>5</v>
      </c>
      <c r="D2127" s="5">
        <v>2</v>
      </c>
      <c r="E2127" s="5">
        <v>10</v>
      </c>
      <c r="F2127" t="s">
        <v>21</v>
      </c>
      <c r="G2127" t="s">
        <v>26</v>
      </c>
      <c r="H2127" s="4">
        <v>44927</v>
      </c>
      <c r="I2127" t="str">
        <f>TEXT(Cleaned__without_null_date4[[#This Row],[Cleaned Transaction Date]],"mmmm")</f>
        <v>January</v>
      </c>
      <c r="J2127" t="str">
        <f>TEXT(Cleaned__without_null_date4[[#This Row],[Cleaned Transaction Date]],"dddd")</f>
        <v>Sunday</v>
      </c>
      <c r="K2127" t="str">
        <f>IF(ISNUMBER(MATCH(Cleaned__without_null_date4[[#This Row],[Cleaned Transaction Date]],'Hari Libur'!$A$2:$A$13,0)),"Holiday",IF(WEEKDAY(Cleaned__without_null_date4[[#This Row],[Cleaned Transaction Date]],2)&gt;5,"Weekend","Weekday"))</f>
        <v>Weekend</v>
      </c>
    </row>
    <row r="2128" spans="1:11" x14ac:dyDescent="0.25">
      <c r="A2128" t="s">
        <v>2151</v>
      </c>
      <c r="B2128" t="s">
        <v>23</v>
      </c>
      <c r="C2128" s="3">
        <v>3</v>
      </c>
      <c r="D2128" s="5">
        <v>4</v>
      </c>
      <c r="E2128" s="5">
        <v>12</v>
      </c>
      <c r="F2128" t="s">
        <v>13</v>
      </c>
      <c r="G2128" t="s">
        <v>24</v>
      </c>
      <c r="H2128" s="4">
        <v>45249</v>
      </c>
      <c r="I2128" t="str">
        <f>TEXT(Cleaned__without_null_date4[[#This Row],[Cleaned Transaction Date]],"mmmm")</f>
        <v>November</v>
      </c>
      <c r="J2128" t="str">
        <f>TEXT(Cleaned__without_null_date4[[#This Row],[Cleaned Transaction Date]],"dddd")</f>
        <v>Sunday</v>
      </c>
      <c r="K2128" t="str">
        <f>IF(ISNUMBER(MATCH(Cleaned__without_null_date4[[#This Row],[Cleaned Transaction Date]],'Hari Libur'!$A$2:$A$13,0)),"Holiday",IF(WEEKDAY(Cleaned__without_null_date4[[#This Row],[Cleaned Transaction Date]],2)&gt;5,"Weekend","Weekday"))</f>
        <v>Weekend</v>
      </c>
    </row>
    <row r="2129" spans="1:11" x14ac:dyDescent="0.25">
      <c r="A2129" t="s">
        <v>2152</v>
      </c>
      <c r="B2129" t="s">
        <v>12</v>
      </c>
      <c r="C2129" s="3">
        <v>2</v>
      </c>
      <c r="D2129" s="5">
        <v>3</v>
      </c>
      <c r="E2129" s="5">
        <v>6</v>
      </c>
      <c r="F2129" t="s">
        <v>31</v>
      </c>
      <c r="G2129" t="s">
        <v>24</v>
      </c>
      <c r="H2129" s="4">
        <v>45261</v>
      </c>
      <c r="I2129" t="str">
        <f>TEXT(Cleaned__without_null_date4[[#This Row],[Cleaned Transaction Date]],"mmmm")</f>
        <v>December</v>
      </c>
      <c r="J2129" t="str">
        <f>TEXT(Cleaned__without_null_date4[[#This Row],[Cleaned Transaction Date]],"dddd")</f>
        <v>Friday</v>
      </c>
      <c r="K2129" t="str">
        <f>IF(ISNUMBER(MATCH(Cleaned__without_null_date4[[#This Row],[Cleaned Transaction Date]],'Hari Libur'!$A$2:$A$13,0)),"Holiday",IF(WEEKDAY(Cleaned__without_null_date4[[#This Row],[Cleaned Transaction Date]],2)&gt;5,"Weekend","Weekday"))</f>
        <v>Weekday</v>
      </c>
    </row>
    <row r="2130" spans="1:11" x14ac:dyDescent="0.25">
      <c r="A2130" t="s">
        <v>2153</v>
      </c>
      <c r="B2130" t="s">
        <v>8</v>
      </c>
      <c r="C2130" s="3">
        <v>4</v>
      </c>
      <c r="D2130" s="5">
        <v>2</v>
      </c>
      <c r="E2130" s="5">
        <v>8</v>
      </c>
      <c r="F2130" t="s">
        <v>9</v>
      </c>
      <c r="G2130" t="s">
        <v>19</v>
      </c>
      <c r="H2130" s="4">
        <v>45176</v>
      </c>
      <c r="I2130" t="str">
        <f>TEXT(Cleaned__without_null_date4[[#This Row],[Cleaned Transaction Date]],"mmmm")</f>
        <v>September</v>
      </c>
      <c r="J2130" t="str">
        <f>TEXT(Cleaned__without_null_date4[[#This Row],[Cleaned Transaction Date]],"dddd")</f>
        <v>Thursday</v>
      </c>
      <c r="K2130" t="str">
        <f>IF(ISNUMBER(MATCH(Cleaned__without_null_date4[[#This Row],[Cleaned Transaction Date]],'Hari Libur'!$A$2:$A$13,0)),"Holiday",IF(WEEKDAY(Cleaned__without_null_date4[[#This Row],[Cleaned Transaction Date]],2)&gt;5,"Weekend","Weekday"))</f>
        <v>Weekday</v>
      </c>
    </row>
    <row r="2131" spans="1:11" x14ac:dyDescent="0.25">
      <c r="A2131" t="s">
        <v>2154</v>
      </c>
      <c r="B2131" t="s">
        <v>41</v>
      </c>
      <c r="C2131" s="3">
        <v>2</v>
      </c>
      <c r="D2131" s="5">
        <v>3</v>
      </c>
      <c r="E2131" s="5">
        <v>6</v>
      </c>
      <c r="F2131" t="s">
        <v>13</v>
      </c>
      <c r="G2131" t="s">
        <v>10</v>
      </c>
      <c r="H2131" s="4">
        <v>45275</v>
      </c>
      <c r="I2131" t="str">
        <f>TEXT(Cleaned__without_null_date4[[#This Row],[Cleaned Transaction Date]],"mmmm")</f>
        <v>December</v>
      </c>
      <c r="J2131" t="str">
        <f>TEXT(Cleaned__without_null_date4[[#This Row],[Cleaned Transaction Date]],"dddd")</f>
        <v>Friday</v>
      </c>
      <c r="K2131" t="str">
        <f>IF(ISNUMBER(MATCH(Cleaned__without_null_date4[[#This Row],[Cleaned Transaction Date]],'Hari Libur'!$A$2:$A$13,0)),"Holiday",IF(WEEKDAY(Cleaned__without_null_date4[[#This Row],[Cleaned Transaction Date]],2)&gt;5,"Weekend","Weekday"))</f>
        <v>Weekday</v>
      </c>
    </row>
    <row r="2132" spans="1:11" x14ac:dyDescent="0.25">
      <c r="A2132" t="s">
        <v>2155</v>
      </c>
      <c r="B2132" t="s">
        <v>8</v>
      </c>
      <c r="C2132" s="3">
        <v>5</v>
      </c>
      <c r="D2132" s="5">
        <v>2</v>
      </c>
      <c r="E2132" s="5">
        <v>10</v>
      </c>
      <c r="F2132" t="s">
        <v>19</v>
      </c>
      <c r="G2132" t="s">
        <v>24</v>
      </c>
      <c r="H2132" s="4">
        <v>45229</v>
      </c>
      <c r="I2132" t="str">
        <f>TEXT(Cleaned__without_null_date4[[#This Row],[Cleaned Transaction Date]],"mmmm")</f>
        <v>October</v>
      </c>
      <c r="J2132" t="str">
        <f>TEXT(Cleaned__without_null_date4[[#This Row],[Cleaned Transaction Date]],"dddd")</f>
        <v>Monday</v>
      </c>
      <c r="K2132" t="str">
        <f>IF(ISNUMBER(MATCH(Cleaned__without_null_date4[[#This Row],[Cleaned Transaction Date]],'Hari Libur'!$A$2:$A$13,0)),"Holiday",IF(WEEKDAY(Cleaned__without_null_date4[[#This Row],[Cleaned Transaction Date]],2)&gt;5,"Weekend","Weekday"))</f>
        <v>Weekday</v>
      </c>
    </row>
    <row r="2133" spans="1:11" x14ac:dyDescent="0.25">
      <c r="A2133" t="s">
        <v>2156</v>
      </c>
      <c r="B2133" t="s">
        <v>18</v>
      </c>
      <c r="C2133" s="3">
        <v>5</v>
      </c>
      <c r="D2133" s="5">
        <v>5</v>
      </c>
      <c r="E2133" s="5">
        <v>25</v>
      </c>
      <c r="F2133" t="s">
        <v>31</v>
      </c>
      <c r="G2133" t="s">
        <v>24</v>
      </c>
      <c r="H2133" s="4">
        <v>45135</v>
      </c>
      <c r="I2133" t="str">
        <f>TEXT(Cleaned__without_null_date4[[#This Row],[Cleaned Transaction Date]],"mmmm")</f>
        <v>July</v>
      </c>
      <c r="J2133" t="str">
        <f>TEXT(Cleaned__without_null_date4[[#This Row],[Cleaned Transaction Date]],"dddd")</f>
        <v>Friday</v>
      </c>
      <c r="K2133" t="str">
        <f>IF(ISNUMBER(MATCH(Cleaned__without_null_date4[[#This Row],[Cleaned Transaction Date]],'Hari Libur'!$A$2:$A$13,0)),"Holiday",IF(WEEKDAY(Cleaned__without_null_date4[[#This Row],[Cleaned Transaction Date]],2)&gt;5,"Weekend","Weekday"))</f>
        <v>Weekday</v>
      </c>
    </row>
    <row r="2134" spans="1:11" x14ac:dyDescent="0.25">
      <c r="A2134" t="s">
        <v>2157</v>
      </c>
      <c r="B2134" t="s">
        <v>28</v>
      </c>
      <c r="C2134" s="3">
        <v>1</v>
      </c>
      <c r="D2134" s="5">
        <v>4</v>
      </c>
      <c r="E2134" s="5">
        <v>4</v>
      </c>
      <c r="F2134" t="s">
        <v>9</v>
      </c>
      <c r="G2134" t="s">
        <v>24</v>
      </c>
      <c r="H2134" s="4">
        <v>45210</v>
      </c>
      <c r="I2134" t="str">
        <f>TEXT(Cleaned__without_null_date4[[#This Row],[Cleaned Transaction Date]],"mmmm")</f>
        <v>October</v>
      </c>
      <c r="J2134" t="str">
        <f>TEXT(Cleaned__without_null_date4[[#This Row],[Cleaned Transaction Date]],"dddd")</f>
        <v>Wednesday</v>
      </c>
      <c r="K2134" t="str">
        <f>IF(ISNUMBER(MATCH(Cleaned__without_null_date4[[#This Row],[Cleaned Transaction Date]],'Hari Libur'!$A$2:$A$13,0)),"Holiday",IF(WEEKDAY(Cleaned__without_null_date4[[#This Row],[Cleaned Transaction Date]],2)&gt;5,"Weekend","Weekday"))</f>
        <v>Weekday</v>
      </c>
    </row>
    <row r="2135" spans="1:11" x14ac:dyDescent="0.25">
      <c r="A2135" t="s">
        <v>2158</v>
      </c>
      <c r="B2135" t="s">
        <v>28</v>
      </c>
      <c r="C2135" s="3">
        <v>2</v>
      </c>
      <c r="D2135" s="5">
        <v>4</v>
      </c>
      <c r="E2135" s="5">
        <v>8</v>
      </c>
      <c r="F2135" t="s">
        <v>21</v>
      </c>
      <c r="G2135" t="s">
        <v>19</v>
      </c>
      <c r="H2135" s="4">
        <v>45102</v>
      </c>
      <c r="I2135" t="str">
        <f>TEXT(Cleaned__without_null_date4[[#This Row],[Cleaned Transaction Date]],"mmmm")</f>
        <v>June</v>
      </c>
      <c r="J2135" t="str">
        <f>TEXT(Cleaned__without_null_date4[[#This Row],[Cleaned Transaction Date]],"dddd")</f>
        <v>Sunday</v>
      </c>
      <c r="K2135" t="str">
        <f>IF(ISNUMBER(MATCH(Cleaned__without_null_date4[[#This Row],[Cleaned Transaction Date]],'Hari Libur'!$A$2:$A$13,0)),"Holiday",IF(WEEKDAY(Cleaned__without_null_date4[[#This Row],[Cleaned Transaction Date]],2)&gt;5,"Weekend","Weekday"))</f>
        <v>Weekend</v>
      </c>
    </row>
    <row r="2136" spans="1:11" x14ac:dyDescent="0.25">
      <c r="A2136" t="s">
        <v>2159</v>
      </c>
      <c r="B2136" t="s">
        <v>16</v>
      </c>
      <c r="C2136" s="3">
        <v>1</v>
      </c>
      <c r="D2136" s="5">
        <v>1</v>
      </c>
      <c r="E2136" s="5">
        <v>1</v>
      </c>
      <c r="F2136" t="s">
        <v>21</v>
      </c>
      <c r="G2136" t="s">
        <v>10</v>
      </c>
      <c r="H2136" s="4">
        <v>45046</v>
      </c>
      <c r="I2136" t="str">
        <f>TEXT(Cleaned__without_null_date4[[#This Row],[Cleaned Transaction Date]],"mmmm")</f>
        <v>April</v>
      </c>
      <c r="J2136" t="str">
        <f>TEXT(Cleaned__without_null_date4[[#This Row],[Cleaned Transaction Date]],"dddd")</f>
        <v>Sunday</v>
      </c>
      <c r="K2136" t="str">
        <f>IF(ISNUMBER(MATCH(Cleaned__without_null_date4[[#This Row],[Cleaned Transaction Date]],'Hari Libur'!$A$2:$A$13,0)),"Holiday",IF(WEEKDAY(Cleaned__without_null_date4[[#This Row],[Cleaned Transaction Date]],2)&gt;5,"Weekend","Weekday"))</f>
        <v>Weekend</v>
      </c>
    </row>
    <row r="2137" spans="1:11" x14ac:dyDescent="0.25">
      <c r="A2137" t="s">
        <v>2160</v>
      </c>
      <c r="B2137" t="s">
        <v>26</v>
      </c>
      <c r="C2137" s="3">
        <v>4</v>
      </c>
      <c r="D2137" s="5">
        <v>3</v>
      </c>
      <c r="E2137" s="5">
        <v>12</v>
      </c>
      <c r="F2137" t="s">
        <v>31</v>
      </c>
      <c r="G2137" t="s">
        <v>14</v>
      </c>
      <c r="H2137" s="4">
        <v>45224</v>
      </c>
      <c r="I2137" t="str">
        <f>TEXT(Cleaned__without_null_date4[[#This Row],[Cleaned Transaction Date]],"mmmm")</f>
        <v>October</v>
      </c>
      <c r="J2137" t="str">
        <f>TEXT(Cleaned__without_null_date4[[#This Row],[Cleaned Transaction Date]],"dddd")</f>
        <v>Wednesday</v>
      </c>
      <c r="K2137" t="str">
        <f>IF(ISNUMBER(MATCH(Cleaned__without_null_date4[[#This Row],[Cleaned Transaction Date]],'Hari Libur'!$A$2:$A$13,0)),"Holiday",IF(WEEKDAY(Cleaned__without_null_date4[[#This Row],[Cleaned Transaction Date]],2)&gt;5,"Weekend","Weekday"))</f>
        <v>Weekday</v>
      </c>
    </row>
    <row r="2138" spans="1:11" x14ac:dyDescent="0.25">
      <c r="A2138" t="s">
        <v>2161</v>
      </c>
      <c r="B2138" t="s">
        <v>8</v>
      </c>
      <c r="C2138" s="3">
        <v>2</v>
      </c>
      <c r="D2138" s="5">
        <v>2</v>
      </c>
      <c r="E2138" s="5">
        <v>4</v>
      </c>
      <c r="F2138" t="s">
        <v>9</v>
      </c>
      <c r="G2138" t="s">
        <v>10</v>
      </c>
      <c r="H2138" s="4">
        <v>45261</v>
      </c>
      <c r="I2138" t="str">
        <f>TEXT(Cleaned__without_null_date4[[#This Row],[Cleaned Transaction Date]],"mmmm")</f>
        <v>December</v>
      </c>
      <c r="J2138" t="str">
        <f>TEXT(Cleaned__without_null_date4[[#This Row],[Cleaned Transaction Date]],"dddd")</f>
        <v>Friday</v>
      </c>
      <c r="K2138" t="str">
        <f>IF(ISNUMBER(MATCH(Cleaned__without_null_date4[[#This Row],[Cleaned Transaction Date]],'Hari Libur'!$A$2:$A$13,0)),"Holiday",IF(WEEKDAY(Cleaned__without_null_date4[[#This Row],[Cleaned Transaction Date]],2)&gt;5,"Weekend","Weekday"))</f>
        <v>Weekday</v>
      </c>
    </row>
    <row r="2139" spans="1:11" x14ac:dyDescent="0.25">
      <c r="A2139" t="s">
        <v>2162</v>
      </c>
      <c r="B2139" t="s">
        <v>37</v>
      </c>
      <c r="C2139" s="3">
        <v>2</v>
      </c>
      <c r="D2139" s="5">
        <v>1.5</v>
      </c>
      <c r="E2139" s="5">
        <v>3</v>
      </c>
      <c r="F2139" t="s">
        <v>21</v>
      </c>
      <c r="G2139" t="s">
        <v>14</v>
      </c>
      <c r="H2139" s="4">
        <v>45212</v>
      </c>
      <c r="I2139" t="str">
        <f>TEXT(Cleaned__without_null_date4[[#This Row],[Cleaned Transaction Date]],"mmmm")</f>
        <v>October</v>
      </c>
      <c r="J2139" t="str">
        <f>TEXT(Cleaned__without_null_date4[[#This Row],[Cleaned Transaction Date]],"dddd")</f>
        <v>Friday</v>
      </c>
      <c r="K2139" t="str">
        <f>IF(ISNUMBER(MATCH(Cleaned__without_null_date4[[#This Row],[Cleaned Transaction Date]],'Hari Libur'!$A$2:$A$13,0)),"Holiday",IF(WEEKDAY(Cleaned__without_null_date4[[#This Row],[Cleaned Transaction Date]],2)&gt;5,"Weekend","Weekday"))</f>
        <v>Weekday</v>
      </c>
    </row>
    <row r="2140" spans="1:11" x14ac:dyDescent="0.25">
      <c r="A2140" t="s">
        <v>2163</v>
      </c>
      <c r="B2140" t="s">
        <v>18</v>
      </c>
      <c r="C2140" s="3">
        <v>1</v>
      </c>
      <c r="D2140" s="5">
        <v>5</v>
      </c>
      <c r="E2140" s="5">
        <v>5</v>
      </c>
      <c r="F2140" t="s">
        <v>31</v>
      </c>
      <c r="G2140" t="s">
        <v>14</v>
      </c>
      <c r="H2140" s="4">
        <v>44937</v>
      </c>
      <c r="I2140" t="str">
        <f>TEXT(Cleaned__without_null_date4[[#This Row],[Cleaned Transaction Date]],"mmmm")</f>
        <v>January</v>
      </c>
      <c r="J2140" t="str">
        <f>TEXT(Cleaned__without_null_date4[[#This Row],[Cleaned Transaction Date]],"dddd")</f>
        <v>Wednesday</v>
      </c>
      <c r="K2140" t="str">
        <f>IF(ISNUMBER(MATCH(Cleaned__without_null_date4[[#This Row],[Cleaned Transaction Date]],'Hari Libur'!$A$2:$A$13,0)),"Holiday",IF(WEEKDAY(Cleaned__without_null_date4[[#This Row],[Cleaned Transaction Date]],2)&gt;5,"Weekend","Weekday"))</f>
        <v>Weekday</v>
      </c>
    </row>
    <row r="2141" spans="1:11" x14ac:dyDescent="0.25">
      <c r="A2141" t="s">
        <v>2164</v>
      </c>
      <c r="B2141" t="s">
        <v>12</v>
      </c>
      <c r="C2141" s="3">
        <v>1</v>
      </c>
      <c r="D2141" s="5">
        <v>3</v>
      </c>
      <c r="E2141" s="5">
        <v>3</v>
      </c>
      <c r="F2141" t="s">
        <v>31</v>
      </c>
      <c r="G2141" t="s">
        <v>24</v>
      </c>
      <c r="H2141" s="4">
        <v>45183</v>
      </c>
      <c r="I2141" t="str">
        <f>TEXT(Cleaned__without_null_date4[[#This Row],[Cleaned Transaction Date]],"mmmm")</f>
        <v>September</v>
      </c>
      <c r="J2141" t="str">
        <f>TEXT(Cleaned__without_null_date4[[#This Row],[Cleaned Transaction Date]],"dddd")</f>
        <v>Thursday</v>
      </c>
      <c r="K2141" t="str">
        <f>IF(ISNUMBER(MATCH(Cleaned__without_null_date4[[#This Row],[Cleaned Transaction Date]],'Hari Libur'!$A$2:$A$13,0)),"Holiday",IF(WEEKDAY(Cleaned__without_null_date4[[#This Row],[Cleaned Transaction Date]],2)&gt;5,"Weekend","Weekday"))</f>
        <v>Weekday</v>
      </c>
    </row>
    <row r="2142" spans="1:11" x14ac:dyDescent="0.25">
      <c r="A2142" t="s">
        <v>2165</v>
      </c>
      <c r="B2142" t="s">
        <v>8</v>
      </c>
      <c r="C2142" s="3">
        <v>3</v>
      </c>
      <c r="D2142" s="5">
        <v>2</v>
      </c>
      <c r="E2142" s="5">
        <v>6</v>
      </c>
      <c r="F2142" t="s">
        <v>31</v>
      </c>
      <c r="G2142" t="s">
        <v>10</v>
      </c>
      <c r="H2142" s="4">
        <v>44954</v>
      </c>
      <c r="I2142" t="str">
        <f>TEXT(Cleaned__without_null_date4[[#This Row],[Cleaned Transaction Date]],"mmmm")</f>
        <v>January</v>
      </c>
      <c r="J2142" t="str">
        <f>TEXT(Cleaned__without_null_date4[[#This Row],[Cleaned Transaction Date]],"dddd")</f>
        <v>Saturday</v>
      </c>
      <c r="K2142" t="str">
        <f>IF(ISNUMBER(MATCH(Cleaned__without_null_date4[[#This Row],[Cleaned Transaction Date]],'Hari Libur'!$A$2:$A$13,0)),"Holiday",IF(WEEKDAY(Cleaned__without_null_date4[[#This Row],[Cleaned Transaction Date]],2)&gt;5,"Weekend","Weekday"))</f>
        <v>Weekend</v>
      </c>
    </row>
    <row r="2143" spans="1:11" x14ac:dyDescent="0.25">
      <c r="A2143" t="s">
        <v>2166</v>
      </c>
      <c r="B2143" t="s">
        <v>8</v>
      </c>
      <c r="C2143" s="3">
        <v>4</v>
      </c>
      <c r="D2143" s="5">
        <v>2</v>
      </c>
      <c r="E2143" s="5">
        <v>8</v>
      </c>
      <c r="F2143" t="s">
        <v>31</v>
      </c>
      <c r="G2143" t="s">
        <v>10</v>
      </c>
      <c r="H2143" s="4">
        <v>44975</v>
      </c>
      <c r="I2143" t="str">
        <f>TEXT(Cleaned__without_null_date4[[#This Row],[Cleaned Transaction Date]],"mmmm")</f>
        <v>February</v>
      </c>
      <c r="J2143" t="str">
        <f>TEXT(Cleaned__without_null_date4[[#This Row],[Cleaned Transaction Date]],"dddd")</f>
        <v>Saturday</v>
      </c>
      <c r="K2143" t="str">
        <f>IF(ISNUMBER(MATCH(Cleaned__without_null_date4[[#This Row],[Cleaned Transaction Date]],'Hari Libur'!$A$2:$A$13,0)),"Holiday",IF(WEEKDAY(Cleaned__without_null_date4[[#This Row],[Cleaned Transaction Date]],2)&gt;5,"Weekend","Weekday"))</f>
        <v>Weekend</v>
      </c>
    </row>
    <row r="2144" spans="1:11" x14ac:dyDescent="0.25">
      <c r="A2144" t="s">
        <v>2167</v>
      </c>
      <c r="B2144" t="s">
        <v>41</v>
      </c>
      <c r="C2144" s="3">
        <v>3</v>
      </c>
      <c r="D2144" s="5">
        <v>3</v>
      </c>
      <c r="E2144" s="5">
        <v>9</v>
      </c>
      <c r="F2144" t="s">
        <v>13</v>
      </c>
      <c r="G2144" t="s">
        <v>24</v>
      </c>
      <c r="H2144" s="4">
        <v>45237</v>
      </c>
      <c r="I2144" t="str">
        <f>TEXT(Cleaned__without_null_date4[[#This Row],[Cleaned Transaction Date]],"mmmm")</f>
        <v>November</v>
      </c>
      <c r="J2144" t="str">
        <f>TEXT(Cleaned__without_null_date4[[#This Row],[Cleaned Transaction Date]],"dddd")</f>
        <v>Tuesday</v>
      </c>
      <c r="K2144" t="str">
        <f>IF(ISNUMBER(MATCH(Cleaned__without_null_date4[[#This Row],[Cleaned Transaction Date]],'Hari Libur'!$A$2:$A$13,0)),"Holiday",IF(WEEKDAY(Cleaned__without_null_date4[[#This Row],[Cleaned Transaction Date]],2)&gt;5,"Weekend","Weekday"))</f>
        <v>Weekday</v>
      </c>
    </row>
    <row r="2145" spans="1:11" x14ac:dyDescent="0.25">
      <c r="A2145" t="s">
        <v>2168</v>
      </c>
      <c r="B2145" t="s">
        <v>8</v>
      </c>
      <c r="C2145" s="3">
        <v>3</v>
      </c>
      <c r="D2145" s="5">
        <v>2</v>
      </c>
      <c r="E2145" s="5">
        <v>6</v>
      </c>
      <c r="F2145" t="s">
        <v>31</v>
      </c>
      <c r="G2145" t="s">
        <v>10</v>
      </c>
      <c r="H2145" s="4">
        <v>45199</v>
      </c>
      <c r="I2145" t="str">
        <f>TEXT(Cleaned__without_null_date4[[#This Row],[Cleaned Transaction Date]],"mmmm")</f>
        <v>September</v>
      </c>
      <c r="J2145" t="str">
        <f>TEXT(Cleaned__without_null_date4[[#This Row],[Cleaned Transaction Date]],"dddd")</f>
        <v>Saturday</v>
      </c>
      <c r="K2145" t="str">
        <f>IF(ISNUMBER(MATCH(Cleaned__without_null_date4[[#This Row],[Cleaned Transaction Date]],'Hari Libur'!$A$2:$A$13,0)),"Holiday",IF(WEEKDAY(Cleaned__without_null_date4[[#This Row],[Cleaned Transaction Date]],2)&gt;5,"Weekend","Weekday"))</f>
        <v>Weekend</v>
      </c>
    </row>
    <row r="2146" spans="1:11" x14ac:dyDescent="0.25">
      <c r="A2146" t="s">
        <v>2169</v>
      </c>
      <c r="B2146" t="s">
        <v>37</v>
      </c>
      <c r="C2146" s="3">
        <v>3</v>
      </c>
      <c r="D2146" s="5">
        <v>1.5</v>
      </c>
      <c r="E2146" s="5">
        <v>4.5</v>
      </c>
      <c r="F2146" t="s">
        <v>9</v>
      </c>
      <c r="G2146" t="s">
        <v>10</v>
      </c>
      <c r="H2146" s="4">
        <v>45109</v>
      </c>
      <c r="I2146" t="str">
        <f>TEXT(Cleaned__without_null_date4[[#This Row],[Cleaned Transaction Date]],"mmmm")</f>
        <v>July</v>
      </c>
      <c r="J2146" t="str">
        <f>TEXT(Cleaned__without_null_date4[[#This Row],[Cleaned Transaction Date]],"dddd")</f>
        <v>Sunday</v>
      </c>
      <c r="K2146" t="str">
        <f>IF(ISNUMBER(MATCH(Cleaned__without_null_date4[[#This Row],[Cleaned Transaction Date]],'Hari Libur'!$A$2:$A$13,0)),"Holiday",IF(WEEKDAY(Cleaned__without_null_date4[[#This Row],[Cleaned Transaction Date]],2)&gt;5,"Weekend","Weekday"))</f>
        <v>Weekend</v>
      </c>
    </row>
    <row r="2147" spans="1:11" x14ac:dyDescent="0.25">
      <c r="A2147" t="s">
        <v>2170</v>
      </c>
      <c r="B2147" t="s">
        <v>18</v>
      </c>
      <c r="C2147" s="3">
        <v>5</v>
      </c>
      <c r="D2147" s="5">
        <v>5</v>
      </c>
      <c r="E2147" s="5">
        <v>25</v>
      </c>
      <c r="F2147" t="s">
        <v>9</v>
      </c>
      <c r="G2147" t="s">
        <v>10</v>
      </c>
      <c r="H2147" s="4">
        <v>45241</v>
      </c>
      <c r="I2147" t="str">
        <f>TEXT(Cleaned__without_null_date4[[#This Row],[Cleaned Transaction Date]],"mmmm")</f>
        <v>November</v>
      </c>
      <c r="J2147" t="str">
        <f>TEXT(Cleaned__without_null_date4[[#This Row],[Cleaned Transaction Date]],"dddd")</f>
        <v>Saturday</v>
      </c>
      <c r="K2147" t="str">
        <f>IF(ISNUMBER(MATCH(Cleaned__without_null_date4[[#This Row],[Cleaned Transaction Date]],'Hari Libur'!$A$2:$A$13,0)),"Holiday",IF(WEEKDAY(Cleaned__without_null_date4[[#This Row],[Cleaned Transaction Date]],2)&gt;5,"Weekend","Weekday"))</f>
        <v>Weekend</v>
      </c>
    </row>
    <row r="2148" spans="1:11" x14ac:dyDescent="0.25">
      <c r="A2148" t="s">
        <v>2171</v>
      </c>
      <c r="B2148" t="s">
        <v>23</v>
      </c>
      <c r="C2148" s="3">
        <v>5</v>
      </c>
      <c r="D2148" s="5">
        <v>4</v>
      </c>
      <c r="E2148" s="5">
        <v>20</v>
      </c>
      <c r="F2148" t="s">
        <v>13</v>
      </c>
      <c r="G2148" t="s">
        <v>10</v>
      </c>
      <c r="H2148" s="4">
        <v>45158</v>
      </c>
      <c r="I2148" t="str">
        <f>TEXT(Cleaned__without_null_date4[[#This Row],[Cleaned Transaction Date]],"mmmm")</f>
        <v>August</v>
      </c>
      <c r="J2148" t="str">
        <f>TEXT(Cleaned__without_null_date4[[#This Row],[Cleaned Transaction Date]],"dddd")</f>
        <v>Sunday</v>
      </c>
      <c r="K2148" t="str">
        <f>IF(ISNUMBER(MATCH(Cleaned__without_null_date4[[#This Row],[Cleaned Transaction Date]],'Hari Libur'!$A$2:$A$13,0)),"Holiday",IF(WEEKDAY(Cleaned__without_null_date4[[#This Row],[Cleaned Transaction Date]],2)&gt;5,"Weekend","Weekday"))</f>
        <v>Weekend</v>
      </c>
    </row>
    <row r="2149" spans="1:11" x14ac:dyDescent="0.25">
      <c r="A2149" t="s">
        <v>2172</v>
      </c>
      <c r="B2149" t="s">
        <v>8</v>
      </c>
      <c r="C2149" s="3">
        <v>3</v>
      </c>
      <c r="D2149" s="5">
        <v>2</v>
      </c>
      <c r="E2149" s="5">
        <v>6</v>
      </c>
      <c r="F2149" t="s">
        <v>13</v>
      </c>
      <c r="G2149" t="s">
        <v>24</v>
      </c>
      <c r="H2149" s="4">
        <v>44985</v>
      </c>
      <c r="I2149" t="str">
        <f>TEXT(Cleaned__without_null_date4[[#This Row],[Cleaned Transaction Date]],"mmmm")</f>
        <v>February</v>
      </c>
      <c r="J2149" t="str">
        <f>TEXT(Cleaned__without_null_date4[[#This Row],[Cleaned Transaction Date]],"dddd")</f>
        <v>Tuesday</v>
      </c>
      <c r="K2149" t="str">
        <f>IF(ISNUMBER(MATCH(Cleaned__without_null_date4[[#This Row],[Cleaned Transaction Date]],'Hari Libur'!$A$2:$A$13,0)),"Holiday",IF(WEEKDAY(Cleaned__without_null_date4[[#This Row],[Cleaned Transaction Date]],2)&gt;5,"Weekend","Weekday"))</f>
        <v>Weekday</v>
      </c>
    </row>
    <row r="2150" spans="1:11" x14ac:dyDescent="0.25">
      <c r="A2150" t="s">
        <v>2173</v>
      </c>
      <c r="B2150" t="s">
        <v>23</v>
      </c>
      <c r="C2150" s="3">
        <v>1</v>
      </c>
      <c r="D2150" s="5">
        <v>4</v>
      </c>
      <c r="E2150" s="5">
        <v>4</v>
      </c>
      <c r="F2150" t="s">
        <v>31</v>
      </c>
      <c r="G2150" t="s">
        <v>14</v>
      </c>
      <c r="H2150" s="4">
        <v>44974</v>
      </c>
      <c r="I2150" t="str">
        <f>TEXT(Cleaned__without_null_date4[[#This Row],[Cleaned Transaction Date]],"mmmm")</f>
        <v>February</v>
      </c>
      <c r="J2150" t="str">
        <f>TEXT(Cleaned__without_null_date4[[#This Row],[Cleaned Transaction Date]],"dddd")</f>
        <v>Friday</v>
      </c>
      <c r="K2150" t="str">
        <f>IF(ISNUMBER(MATCH(Cleaned__without_null_date4[[#This Row],[Cleaned Transaction Date]],'Hari Libur'!$A$2:$A$13,0)),"Holiday",IF(WEEKDAY(Cleaned__without_null_date4[[#This Row],[Cleaned Transaction Date]],2)&gt;5,"Weekend","Weekday"))</f>
        <v>Weekday</v>
      </c>
    </row>
    <row r="2151" spans="1:11" x14ac:dyDescent="0.25">
      <c r="A2151" t="s">
        <v>2174</v>
      </c>
      <c r="B2151" t="s">
        <v>37</v>
      </c>
      <c r="C2151" s="3">
        <v>2</v>
      </c>
      <c r="D2151" s="5">
        <v>1.5</v>
      </c>
      <c r="E2151" s="5">
        <v>3</v>
      </c>
      <c r="F2151" t="s">
        <v>19</v>
      </c>
      <c r="G2151" t="s">
        <v>10</v>
      </c>
      <c r="H2151" s="4">
        <v>44950</v>
      </c>
      <c r="I2151" t="str">
        <f>TEXT(Cleaned__without_null_date4[[#This Row],[Cleaned Transaction Date]],"mmmm")</f>
        <v>January</v>
      </c>
      <c r="J2151" t="str">
        <f>TEXT(Cleaned__without_null_date4[[#This Row],[Cleaned Transaction Date]],"dddd")</f>
        <v>Tuesday</v>
      </c>
      <c r="K2151" t="str">
        <f>IF(ISNUMBER(MATCH(Cleaned__without_null_date4[[#This Row],[Cleaned Transaction Date]],'Hari Libur'!$A$2:$A$13,0)),"Holiday",IF(WEEKDAY(Cleaned__without_null_date4[[#This Row],[Cleaned Transaction Date]],2)&gt;5,"Weekend","Weekday"))</f>
        <v>Weekday</v>
      </c>
    </row>
    <row r="2152" spans="1:11" x14ac:dyDescent="0.25">
      <c r="A2152" t="s">
        <v>2175</v>
      </c>
      <c r="B2152" t="s">
        <v>8</v>
      </c>
      <c r="C2152" s="3">
        <v>2</v>
      </c>
      <c r="D2152" s="5">
        <v>2</v>
      </c>
      <c r="E2152" s="5">
        <v>4</v>
      </c>
      <c r="F2152" t="s">
        <v>31</v>
      </c>
      <c r="G2152" t="s">
        <v>10</v>
      </c>
      <c r="H2152" s="4">
        <v>45094</v>
      </c>
      <c r="I2152" t="str">
        <f>TEXT(Cleaned__without_null_date4[[#This Row],[Cleaned Transaction Date]],"mmmm")</f>
        <v>June</v>
      </c>
      <c r="J2152" t="str">
        <f>TEXT(Cleaned__without_null_date4[[#This Row],[Cleaned Transaction Date]],"dddd")</f>
        <v>Saturday</v>
      </c>
      <c r="K2152" t="str">
        <f>IF(ISNUMBER(MATCH(Cleaned__without_null_date4[[#This Row],[Cleaned Transaction Date]],'Hari Libur'!$A$2:$A$13,0)),"Holiday",IF(WEEKDAY(Cleaned__without_null_date4[[#This Row],[Cleaned Transaction Date]],2)&gt;5,"Weekend","Weekday"))</f>
        <v>Weekend</v>
      </c>
    </row>
    <row r="2153" spans="1:11" x14ac:dyDescent="0.25">
      <c r="A2153" t="s">
        <v>2176</v>
      </c>
      <c r="B2153" t="s">
        <v>41</v>
      </c>
      <c r="C2153" s="3">
        <v>3</v>
      </c>
      <c r="D2153" s="5">
        <v>3</v>
      </c>
      <c r="E2153" s="5">
        <v>9</v>
      </c>
      <c r="F2153" t="s">
        <v>9</v>
      </c>
      <c r="G2153" t="s">
        <v>26</v>
      </c>
      <c r="H2153" s="4">
        <v>45039</v>
      </c>
      <c r="I2153" t="str">
        <f>TEXT(Cleaned__without_null_date4[[#This Row],[Cleaned Transaction Date]],"mmmm")</f>
        <v>April</v>
      </c>
      <c r="J2153" t="str">
        <f>TEXT(Cleaned__without_null_date4[[#This Row],[Cleaned Transaction Date]],"dddd")</f>
        <v>Sunday</v>
      </c>
      <c r="K2153" t="str">
        <f>IF(ISNUMBER(MATCH(Cleaned__without_null_date4[[#This Row],[Cleaned Transaction Date]],'Hari Libur'!$A$2:$A$13,0)),"Holiday",IF(WEEKDAY(Cleaned__without_null_date4[[#This Row],[Cleaned Transaction Date]],2)&gt;5,"Weekend","Weekday"))</f>
        <v>Weekend</v>
      </c>
    </row>
    <row r="2154" spans="1:11" x14ac:dyDescent="0.25">
      <c r="A2154" t="s">
        <v>2177</v>
      </c>
      <c r="B2154" t="s">
        <v>16</v>
      </c>
      <c r="C2154" s="3">
        <v>1</v>
      </c>
      <c r="D2154" s="5">
        <v>1</v>
      </c>
      <c r="E2154" s="5">
        <v>1</v>
      </c>
      <c r="F2154" t="s">
        <v>31</v>
      </c>
      <c r="G2154" t="s">
        <v>24</v>
      </c>
      <c r="H2154" s="4">
        <v>45044</v>
      </c>
      <c r="I2154" t="str">
        <f>TEXT(Cleaned__without_null_date4[[#This Row],[Cleaned Transaction Date]],"mmmm")</f>
        <v>April</v>
      </c>
      <c r="J2154" t="str">
        <f>TEXT(Cleaned__without_null_date4[[#This Row],[Cleaned Transaction Date]],"dddd")</f>
        <v>Friday</v>
      </c>
      <c r="K2154" t="str">
        <f>IF(ISNUMBER(MATCH(Cleaned__without_null_date4[[#This Row],[Cleaned Transaction Date]],'Hari Libur'!$A$2:$A$13,0)),"Holiday",IF(WEEKDAY(Cleaned__without_null_date4[[#This Row],[Cleaned Transaction Date]],2)&gt;5,"Weekend","Weekday"))</f>
        <v>Weekday</v>
      </c>
    </row>
    <row r="2155" spans="1:11" x14ac:dyDescent="0.25">
      <c r="A2155" t="s">
        <v>2178</v>
      </c>
      <c r="B2155" t="s">
        <v>41</v>
      </c>
      <c r="C2155" s="3">
        <v>2</v>
      </c>
      <c r="D2155" s="5">
        <v>3</v>
      </c>
      <c r="E2155" s="5">
        <v>6</v>
      </c>
      <c r="F2155" t="s">
        <v>26</v>
      </c>
      <c r="G2155" t="s">
        <v>24</v>
      </c>
      <c r="H2155" s="4">
        <v>44941</v>
      </c>
      <c r="I2155" t="str">
        <f>TEXT(Cleaned__without_null_date4[[#This Row],[Cleaned Transaction Date]],"mmmm")</f>
        <v>January</v>
      </c>
      <c r="J2155" t="str">
        <f>TEXT(Cleaned__without_null_date4[[#This Row],[Cleaned Transaction Date]],"dddd")</f>
        <v>Sunday</v>
      </c>
      <c r="K2155" t="str">
        <f>IF(ISNUMBER(MATCH(Cleaned__without_null_date4[[#This Row],[Cleaned Transaction Date]],'Hari Libur'!$A$2:$A$13,0)),"Holiday",IF(WEEKDAY(Cleaned__without_null_date4[[#This Row],[Cleaned Transaction Date]],2)&gt;5,"Weekend","Weekday"))</f>
        <v>Weekend</v>
      </c>
    </row>
    <row r="2156" spans="1:11" x14ac:dyDescent="0.25">
      <c r="A2156" t="s">
        <v>2179</v>
      </c>
      <c r="B2156" t="s">
        <v>18</v>
      </c>
      <c r="C2156" s="3">
        <v>2</v>
      </c>
      <c r="D2156" s="5">
        <v>5</v>
      </c>
      <c r="E2156" s="5">
        <v>10</v>
      </c>
      <c r="F2156" t="s">
        <v>21</v>
      </c>
      <c r="G2156" t="s">
        <v>24</v>
      </c>
      <c r="H2156" s="4">
        <v>45051</v>
      </c>
      <c r="I2156" t="str">
        <f>TEXT(Cleaned__without_null_date4[[#This Row],[Cleaned Transaction Date]],"mmmm")</f>
        <v>May</v>
      </c>
      <c r="J2156" t="str">
        <f>TEXT(Cleaned__without_null_date4[[#This Row],[Cleaned Transaction Date]],"dddd")</f>
        <v>Friday</v>
      </c>
      <c r="K2156" t="str">
        <f>IF(ISNUMBER(MATCH(Cleaned__without_null_date4[[#This Row],[Cleaned Transaction Date]],'Hari Libur'!$A$2:$A$13,0)),"Holiday",IF(WEEKDAY(Cleaned__without_null_date4[[#This Row],[Cleaned Transaction Date]],2)&gt;5,"Weekend","Weekday"))</f>
        <v>Weekday</v>
      </c>
    </row>
    <row r="2157" spans="1:11" x14ac:dyDescent="0.25">
      <c r="A2157" t="s">
        <v>2180</v>
      </c>
      <c r="B2157" t="s">
        <v>16</v>
      </c>
      <c r="C2157" s="3">
        <v>3</v>
      </c>
      <c r="D2157" s="5">
        <v>1</v>
      </c>
      <c r="E2157" s="5">
        <v>3</v>
      </c>
      <c r="F2157" t="s">
        <v>13</v>
      </c>
      <c r="G2157" t="s">
        <v>26</v>
      </c>
      <c r="H2157" s="4">
        <v>45064</v>
      </c>
      <c r="I2157" t="str">
        <f>TEXT(Cleaned__without_null_date4[[#This Row],[Cleaned Transaction Date]],"mmmm")</f>
        <v>May</v>
      </c>
      <c r="J2157" t="str">
        <f>TEXT(Cleaned__without_null_date4[[#This Row],[Cleaned Transaction Date]],"dddd")</f>
        <v>Thursday</v>
      </c>
      <c r="K2157" t="str">
        <f>IF(ISNUMBER(MATCH(Cleaned__without_null_date4[[#This Row],[Cleaned Transaction Date]],'Hari Libur'!$A$2:$A$13,0)),"Holiday",IF(WEEKDAY(Cleaned__without_null_date4[[#This Row],[Cleaned Transaction Date]],2)&gt;5,"Weekend","Weekday"))</f>
        <v>Weekday</v>
      </c>
    </row>
    <row r="2158" spans="1:11" x14ac:dyDescent="0.25">
      <c r="A2158" t="s">
        <v>2181</v>
      </c>
      <c r="B2158" t="s">
        <v>16</v>
      </c>
      <c r="C2158" s="3">
        <v>1</v>
      </c>
      <c r="D2158" s="5">
        <v>1</v>
      </c>
      <c r="E2158" s="5">
        <v>1</v>
      </c>
      <c r="F2158" t="s">
        <v>31</v>
      </c>
      <c r="G2158" t="s">
        <v>24</v>
      </c>
      <c r="H2158" s="4">
        <v>44998</v>
      </c>
      <c r="I2158" t="str">
        <f>TEXT(Cleaned__without_null_date4[[#This Row],[Cleaned Transaction Date]],"mmmm")</f>
        <v>March</v>
      </c>
      <c r="J2158" t="str">
        <f>TEXT(Cleaned__without_null_date4[[#This Row],[Cleaned Transaction Date]],"dddd")</f>
        <v>Monday</v>
      </c>
      <c r="K2158" t="str">
        <f>IF(ISNUMBER(MATCH(Cleaned__without_null_date4[[#This Row],[Cleaned Transaction Date]],'Hari Libur'!$A$2:$A$13,0)),"Holiday",IF(WEEKDAY(Cleaned__without_null_date4[[#This Row],[Cleaned Transaction Date]],2)&gt;5,"Weekend","Weekday"))</f>
        <v>Weekday</v>
      </c>
    </row>
    <row r="2159" spans="1:11" x14ac:dyDescent="0.25">
      <c r="A2159" t="s">
        <v>2182</v>
      </c>
      <c r="B2159" t="s">
        <v>23</v>
      </c>
      <c r="C2159" s="3">
        <v>4</v>
      </c>
      <c r="D2159" s="5">
        <v>4</v>
      </c>
      <c r="E2159" s="5">
        <v>16</v>
      </c>
      <c r="F2159" t="s">
        <v>31</v>
      </c>
      <c r="G2159" t="s">
        <v>24</v>
      </c>
      <c r="H2159" s="4">
        <v>45267</v>
      </c>
      <c r="I2159" t="str">
        <f>TEXT(Cleaned__without_null_date4[[#This Row],[Cleaned Transaction Date]],"mmmm")</f>
        <v>December</v>
      </c>
      <c r="J2159" t="str">
        <f>TEXT(Cleaned__without_null_date4[[#This Row],[Cleaned Transaction Date]],"dddd")</f>
        <v>Thursday</v>
      </c>
      <c r="K2159" t="str">
        <f>IF(ISNUMBER(MATCH(Cleaned__without_null_date4[[#This Row],[Cleaned Transaction Date]],'Hari Libur'!$A$2:$A$13,0)),"Holiday",IF(WEEKDAY(Cleaned__without_null_date4[[#This Row],[Cleaned Transaction Date]],2)&gt;5,"Weekend","Weekday"))</f>
        <v>Weekday</v>
      </c>
    </row>
    <row r="2160" spans="1:11" x14ac:dyDescent="0.25">
      <c r="A2160" t="s">
        <v>2183</v>
      </c>
      <c r="B2160" t="s">
        <v>41</v>
      </c>
      <c r="C2160" s="3">
        <v>4</v>
      </c>
      <c r="D2160" s="5">
        <v>3</v>
      </c>
      <c r="E2160" s="5">
        <v>12</v>
      </c>
      <c r="F2160" t="s">
        <v>19</v>
      </c>
      <c r="G2160" t="s">
        <v>24</v>
      </c>
      <c r="H2160" s="4">
        <v>45051</v>
      </c>
      <c r="I2160" t="str">
        <f>TEXT(Cleaned__without_null_date4[[#This Row],[Cleaned Transaction Date]],"mmmm")</f>
        <v>May</v>
      </c>
      <c r="J2160" t="str">
        <f>TEXT(Cleaned__without_null_date4[[#This Row],[Cleaned Transaction Date]],"dddd")</f>
        <v>Friday</v>
      </c>
      <c r="K2160" t="str">
        <f>IF(ISNUMBER(MATCH(Cleaned__without_null_date4[[#This Row],[Cleaned Transaction Date]],'Hari Libur'!$A$2:$A$13,0)),"Holiday",IF(WEEKDAY(Cleaned__without_null_date4[[#This Row],[Cleaned Transaction Date]],2)&gt;5,"Weekend","Weekday"))</f>
        <v>Weekday</v>
      </c>
    </row>
    <row r="2161" spans="1:11" x14ac:dyDescent="0.25">
      <c r="A2161" t="s">
        <v>2184</v>
      </c>
      <c r="B2161" t="s">
        <v>26</v>
      </c>
      <c r="C2161" s="3">
        <v>2</v>
      </c>
      <c r="D2161" s="5">
        <v>4</v>
      </c>
      <c r="E2161" s="5">
        <v>8</v>
      </c>
      <c r="F2161" t="s">
        <v>9</v>
      </c>
      <c r="G2161" t="s">
        <v>14</v>
      </c>
      <c r="H2161" s="4">
        <v>45245</v>
      </c>
      <c r="I2161" t="str">
        <f>TEXT(Cleaned__without_null_date4[[#This Row],[Cleaned Transaction Date]],"mmmm")</f>
        <v>November</v>
      </c>
      <c r="J2161" t="str">
        <f>TEXT(Cleaned__without_null_date4[[#This Row],[Cleaned Transaction Date]],"dddd")</f>
        <v>Wednesday</v>
      </c>
      <c r="K2161" t="str">
        <f>IF(ISNUMBER(MATCH(Cleaned__without_null_date4[[#This Row],[Cleaned Transaction Date]],'Hari Libur'!$A$2:$A$13,0)),"Holiday",IF(WEEKDAY(Cleaned__without_null_date4[[#This Row],[Cleaned Transaction Date]],2)&gt;5,"Weekend","Weekday"))</f>
        <v>Weekday</v>
      </c>
    </row>
    <row r="2162" spans="1:11" x14ac:dyDescent="0.25">
      <c r="A2162" t="s">
        <v>2185</v>
      </c>
      <c r="B2162" t="s">
        <v>37</v>
      </c>
      <c r="C2162" s="3">
        <v>3</v>
      </c>
      <c r="D2162" s="5">
        <v>1.5</v>
      </c>
      <c r="E2162" s="5">
        <v>4.5</v>
      </c>
      <c r="F2162" t="s">
        <v>21</v>
      </c>
      <c r="G2162" t="s">
        <v>24</v>
      </c>
      <c r="H2162" s="4">
        <v>45133</v>
      </c>
      <c r="I2162" t="str">
        <f>TEXT(Cleaned__without_null_date4[[#This Row],[Cleaned Transaction Date]],"mmmm")</f>
        <v>July</v>
      </c>
      <c r="J2162" t="str">
        <f>TEXT(Cleaned__without_null_date4[[#This Row],[Cleaned Transaction Date]],"dddd")</f>
        <v>Wednesday</v>
      </c>
      <c r="K2162" t="str">
        <f>IF(ISNUMBER(MATCH(Cleaned__without_null_date4[[#This Row],[Cleaned Transaction Date]],'Hari Libur'!$A$2:$A$13,0)),"Holiday",IF(WEEKDAY(Cleaned__without_null_date4[[#This Row],[Cleaned Transaction Date]],2)&gt;5,"Weekend","Weekday"))</f>
        <v>Weekday</v>
      </c>
    </row>
    <row r="2163" spans="1:11" x14ac:dyDescent="0.25">
      <c r="A2163" t="s">
        <v>2186</v>
      </c>
      <c r="B2163" t="s">
        <v>23</v>
      </c>
      <c r="C2163" s="3">
        <v>5</v>
      </c>
      <c r="D2163" s="5">
        <v>4</v>
      </c>
      <c r="E2163" s="5">
        <v>20</v>
      </c>
      <c r="F2163" t="s">
        <v>13</v>
      </c>
      <c r="G2163" t="s">
        <v>24</v>
      </c>
      <c r="H2163" s="4">
        <v>45100</v>
      </c>
      <c r="I2163" t="str">
        <f>TEXT(Cleaned__without_null_date4[[#This Row],[Cleaned Transaction Date]],"mmmm")</f>
        <v>June</v>
      </c>
      <c r="J2163" t="str">
        <f>TEXT(Cleaned__without_null_date4[[#This Row],[Cleaned Transaction Date]],"dddd")</f>
        <v>Friday</v>
      </c>
      <c r="K2163" t="str">
        <f>IF(ISNUMBER(MATCH(Cleaned__without_null_date4[[#This Row],[Cleaned Transaction Date]],'Hari Libur'!$A$2:$A$13,0)),"Holiday",IF(WEEKDAY(Cleaned__without_null_date4[[#This Row],[Cleaned Transaction Date]],2)&gt;5,"Weekend","Weekday"))</f>
        <v>Weekday</v>
      </c>
    </row>
    <row r="2164" spans="1:11" x14ac:dyDescent="0.25">
      <c r="A2164" t="s">
        <v>2187</v>
      </c>
      <c r="B2164" t="s">
        <v>18</v>
      </c>
      <c r="C2164" s="3">
        <v>5</v>
      </c>
      <c r="D2164" s="5">
        <v>5</v>
      </c>
      <c r="E2164" s="5">
        <v>25</v>
      </c>
      <c r="F2164" t="s">
        <v>31</v>
      </c>
      <c r="G2164" t="s">
        <v>24</v>
      </c>
      <c r="H2164" s="4">
        <v>45123</v>
      </c>
      <c r="I2164" t="str">
        <f>TEXT(Cleaned__without_null_date4[[#This Row],[Cleaned Transaction Date]],"mmmm")</f>
        <v>July</v>
      </c>
      <c r="J2164" t="str">
        <f>TEXT(Cleaned__without_null_date4[[#This Row],[Cleaned Transaction Date]],"dddd")</f>
        <v>Sunday</v>
      </c>
      <c r="K2164" t="str">
        <f>IF(ISNUMBER(MATCH(Cleaned__without_null_date4[[#This Row],[Cleaned Transaction Date]],'Hari Libur'!$A$2:$A$13,0)),"Holiday",IF(WEEKDAY(Cleaned__without_null_date4[[#This Row],[Cleaned Transaction Date]],2)&gt;5,"Weekend","Weekday"))</f>
        <v>Weekend</v>
      </c>
    </row>
    <row r="2165" spans="1:11" x14ac:dyDescent="0.25">
      <c r="A2165" t="s">
        <v>2188</v>
      </c>
      <c r="B2165" t="s">
        <v>41</v>
      </c>
      <c r="C2165" s="3">
        <v>3</v>
      </c>
      <c r="D2165" s="5">
        <v>3</v>
      </c>
      <c r="E2165" s="5">
        <v>9</v>
      </c>
      <c r="F2165" t="s">
        <v>31</v>
      </c>
      <c r="G2165" t="s">
        <v>10</v>
      </c>
      <c r="H2165" s="4">
        <v>45070</v>
      </c>
      <c r="I2165" t="str">
        <f>TEXT(Cleaned__without_null_date4[[#This Row],[Cleaned Transaction Date]],"mmmm")</f>
        <v>May</v>
      </c>
      <c r="J2165" t="str">
        <f>TEXT(Cleaned__without_null_date4[[#This Row],[Cleaned Transaction Date]],"dddd")</f>
        <v>Wednesday</v>
      </c>
      <c r="K2165" t="str">
        <f>IF(ISNUMBER(MATCH(Cleaned__without_null_date4[[#This Row],[Cleaned Transaction Date]],'Hari Libur'!$A$2:$A$13,0)),"Holiday",IF(WEEKDAY(Cleaned__without_null_date4[[#This Row],[Cleaned Transaction Date]],2)&gt;5,"Weekend","Weekday"))</f>
        <v>Weekday</v>
      </c>
    </row>
    <row r="2166" spans="1:11" x14ac:dyDescent="0.25">
      <c r="A2166" t="s">
        <v>2189</v>
      </c>
      <c r="B2166" t="s">
        <v>18</v>
      </c>
      <c r="C2166" s="3">
        <v>2</v>
      </c>
      <c r="D2166" s="5">
        <v>5</v>
      </c>
      <c r="E2166" s="5">
        <v>10</v>
      </c>
      <c r="F2166" t="s">
        <v>31</v>
      </c>
      <c r="G2166" t="s">
        <v>10</v>
      </c>
      <c r="H2166" s="4">
        <v>45143</v>
      </c>
      <c r="I2166" t="str">
        <f>TEXT(Cleaned__without_null_date4[[#This Row],[Cleaned Transaction Date]],"mmmm")</f>
        <v>August</v>
      </c>
      <c r="J2166" t="str">
        <f>TEXT(Cleaned__without_null_date4[[#This Row],[Cleaned Transaction Date]],"dddd")</f>
        <v>Saturday</v>
      </c>
      <c r="K2166" t="str">
        <f>IF(ISNUMBER(MATCH(Cleaned__without_null_date4[[#This Row],[Cleaned Transaction Date]],'Hari Libur'!$A$2:$A$13,0)),"Holiday",IF(WEEKDAY(Cleaned__without_null_date4[[#This Row],[Cleaned Transaction Date]],2)&gt;5,"Weekend","Weekday"))</f>
        <v>Weekend</v>
      </c>
    </row>
    <row r="2167" spans="1:11" x14ac:dyDescent="0.25">
      <c r="A2167" t="s">
        <v>2190</v>
      </c>
      <c r="B2167" t="s">
        <v>41</v>
      </c>
      <c r="C2167" s="3">
        <v>2</v>
      </c>
      <c r="D2167" s="5">
        <v>3</v>
      </c>
      <c r="E2167" s="5">
        <v>6</v>
      </c>
      <c r="F2167" t="s">
        <v>31</v>
      </c>
      <c r="G2167" t="s">
        <v>24</v>
      </c>
      <c r="H2167" s="4">
        <v>45092</v>
      </c>
      <c r="I2167" t="str">
        <f>TEXT(Cleaned__without_null_date4[[#This Row],[Cleaned Transaction Date]],"mmmm")</f>
        <v>June</v>
      </c>
      <c r="J2167" t="str">
        <f>TEXT(Cleaned__without_null_date4[[#This Row],[Cleaned Transaction Date]],"dddd")</f>
        <v>Thursday</v>
      </c>
      <c r="K2167" t="str">
        <f>IF(ISNUMBER(MATCH(Cleaned__without_null_date4[[#This Row],[Cleaned Transaction Date]],'Hari Libur'!$A$2:$A$13,0)),"Holiday",IF(WEEKDAY(Cleaned__without_null_date4[[#This Row],[Cleaned Transaction Date]],2)&gt;5,"Weekend","Weekday"))</f>
        <v>Weekday</v>
      </c>
    </row>
    <row r="2168" spans="1:11" x14ac:dyDescent="0.25">
      <c r="A2168" t="s">
        <v>2191</v>
      </c>
      <c r="B2168" t="s">
        <v>26</v>
      </c>
      <c r="C2168" s="3">
        <v>5</v>
      </c>
      <c r="D2168" s="5">
        <v>4</v>
      </c>
      <c r="E2168" s="5">
        <v>20</v>
      </c>
      <c r="F2168" t="s">
        <v>21</v>
      </c>
      <c r="G2168" t="s">
        <v>24</v>
      </c>
      <c r="H2168" s="4">
        <v>44951</v>
      </c>
      <c r="I2168" t="str">
        <f>TEXT(Cleaned__without_null_date4[[#This Row],[Cleaned Transaction Date]],"mmmm")</f>
        <v>January</v>
      </c>
      <c r="J2168" t="str">
        <f>TEXT(Cleaned__without_null_date4[[#This Row],[Cleaned Transaction Date]],"dddd")</f>
        <v>Wednesday</v>
      </c>
      <c r="K2168" t="str">
        <f>IF(ISNUMBER(MATCH(Cleaned__without_null_date4[[#This Row],[Cleaned Transaction Date]],'Hari Libur'!$A$2:$A$13,0)),"Holiday",IF(WEEKDAY(Cleaned__without_null_date4[[#This Row],[Cleaned Transaction Date]],2)&gt;5,"Weekend","Weekday"))</f>
        <v>Weekday</v>
      </c>
    </row>
    <row r="2169" spans="1:11" x14ac:dyDescent="0.25">
      <c r="A2169" t="s">
        <v>2192</v>
      </c>
      <c r="B2169" t="s">
        <v>8</v>
      </c>
      <c r="C2169" s="3">
        <v>4</v>
      </c>
      <c r="D2169" s="5">
        <v>2</v>
      </c>
      <c r="E2169" s="5">
        <v>8</v>
      </c>
      <c r="F2169" t="s">
        <v>9</v>
      </c>
      <c r="G2169" t="s">
        <v>10</v>
      </c>
      <c r="H2169" s="4">
        <v>45210</v>
      </c>
      <c r="I2169" t="str">
        <f>TEXT(Cleaned__without_null_date4[[#This Row],[Cleaned Transaction Date]],"mmmm")</f>
        <v>October</v>
      </c>
      <c r="J2169" t="str">
        <f>TEXT(Cleaned__without_null_date4[[#This Row],[Cleaned Transaction Date]],"dddd")</f>
        <v>Wednesday</v>
      </c>
      <c r="K2169" t="str">
        <f>IF(ISNUMBER(MATCH(Cleaned__without_null_date4[[#This Row],[Cleaned Transaction Date]],'Hari Libur'!$A$2:$A$13,0)),"Holiday",IF(WEEKDAY(Cleaned__without_null_date4[[#This Row],[Cleaned Transaction Date]],2)&gt;5,"Weekend","Weekday"))</f>
        <v>Weekday</v>
      </c>
    </row>
    <row r="2170" spans="1:11" x14ac:dyDescent="0.25">
      <c r="A2170" t="s">
        <v>2193</v>
      </c>
      <c r="B2170" t="s">
        <v>37</v>
      </c>
      <c r="C2170" s="3">
        <v>4</v>
      </c>
      <c r="D2170" s="5">
        <v>1.5</v>
      </c>
      <c r="E2170" s="5">
        <v>6</v>
      </c>
      <c r="F2170" t="s">
        <v>31</v>
      </c>
      <c r="G2170" t="s">
        <v>24</v>
      </c>
      <c r="H2170" s="4">
        <v>45222</v>
      </c>
      <c r="I2170" t="str">
        <f>TEXT(Cleaned__without_null_date4[[#This Row],[Cleaned Transaction Date]],"mmmm")</f>
        <v>October</v>
      </c>
      <c r="J2170" t="str">
        <f>TEXT(Cleaned__without_null_date4[[#This Row],[Cleaned Transaction Date]],"dddd")</f>
        <v>Monday</v>
      </c>
      <c r="K2170" t="str">
        <f>IF(ISNUMBER(MATCH(Cleaned__without_null_date4[[#This Row],[Cleaned Transaction Date]],'Hari Libur'!$A$2:$A$13,0)),"Holiday",IF(WEEKDAY(Cleaned__without_null_date4[[#This Row],[Cleaned Transaction Date]],2)&gt;5,"Weekend","Weekday"))</f>
        <v>Holiday</v>
      </c>
    </row>
    <row r="2171" spans="1:11" x14ac:dyDescent="0.25">
      <c r="A2171" t="s">
        <v>2194</v>
      </c>
      <c r="B2171" t="s">
        <v>18</v>
      </c>
      <c r="C2171" s="3">
        <v>4</v>
      </c>
      <c r="D2171" s="5">
        <v>5</v>
      </c>
      <c r="E2171" s="5">
        <v>20</v>
      </c>
      <c r="F2171" t="s">
        <v>9</v>
      </c>
      <c r="G2171" t="s">
        <v>14</v>
      </c>
      <c r="H2171" s="4">
        <v>45095</v>
      </c>
      <c r="I2171" t="str">
        <f>TEXT(Cleaned__without_null_date4[[#This Row],[Cleaned Transaction Date]],"mmmm")</f>
        <v>June</v>
      </c>
      <c r="J2171" t="str">
        <f>TEXT(Cleaned__without_null_date4[[#This Row],[Cleaned Transaction Date]],"dddd")</f>
        <v>Sunday</v>
      </c>
      <c r="K2171" t="str">
        <f>IF(ISNUMBER(MATCH(Cleaned__without_null_date4[[#This Row],[Cleaned Transaction Date]],'Hari Libur'!$A$2:$A$13,0)),"Holiday",IF(WEEKDAY(Cleaned__without_null_date4[[#This Row],[Cleaned Transaction Date]],2)&gt;5,"Weekend","Weekday"))</f>
        <v>Weekend</v>
      </c>
    </row>
    <row r="2172" spans="1:11" x14ac:dyDescent="0.25">
      <c r="A2172" t="s">
        <v>2195</v>
      </c>
      <c r="B2172" t="s">
        <v>37</v>
      </c>
      <c r="C2172" s="3">
        <v>1</v>
      </c>
      <c r="D2172" s="5">
        <v>1.5</v>
      </c>
      <c r="E2172" s="5">
        <v>1.5</v>
      </c>
      <c r="F2172" t="s">
        <v>13</v>
      </c>
      <c r="G2172" t="s">
        <v>10</v>
      </c>
      <c r="H2172" s="4">
        <v>45139</v>
      </c>
      <c r="I2172" t="str">
        <f>TEXT(Cleaned__without_null_date4[[#This Row],[Cleaned Transaction Date]],"mmmm")</f>
        <v>August</v>
      </c>
      <c r="J2172" t="str">
        <f>TEXT(Cleaned__without_null_date4[[#This Row],[Cleaned Transaction Date]],"dddd")</f>
        <v>Tuesday</v>
      </c>
      <c r="K2172" t="str">
        <f>IF(ISNUMBER(MATCH(Cleaned__without_null_date4[[#This Row],[Cleaned Transaction Date]],'Hari Libur'!$A$2:$A$13,0)),"Holiday",IF(WEEKDAY(Cleaned__without_null_date4[[#This Row],[Cleaned Transaction Date]],2)&gt;5,"Weekend","Weekday"))</f>
        <v>Weekday</v>
      </c>
    </row>
    <row r="2173" spans="1:11" x14ac:dyDescent="0.25">
      <c r="A2173" t="s">
        <v>2196</v>
      </c>
      <c r="B2173" t="s">
        <v>18</v>
      </c>
      <c r="C2173" s="3">
        <v>4</v>
      </c>
      <c r="D2173" s="5">
        <v>5</v>
      </c>
      <c r="E2173" s="5">
        <v>20</v>
      </c>
      <c r="F2173" t="s">
        <v>13</v>
      </c>
      <c r="G2173" t="s">
        <v>14</v>
      </c>
      <c r="H2173" s="4">
        <v>45144</v>
      </c>
      <c r="I2173" t="str">
        <f>TEXT(Cleaned__without_null_date4[[#This Row],[Cleaned Transaction Date]],"mmmm")</f>
        <v>August</v>
      </c>
      <c r="J2173" t="str">
        <f>TEXT(Cleaned__without_null_date4[[#This Row],[Cleaned Transaction Date]],"dddd")</f>
        <v>Sunday</v>
      </c>
      <c r="K2173" t="str">
        <f>IF(ISNUMBER(MATCH(Cleaned__without_null_date4[[#This Row],[Cleaned Transaction Date]],'Hari Libur'!$A$2:$A$13,0)),"Holiday",IF(WEEKDAY(Cleaned__without_null_date4[[#This Row],[Cleaned Transaction Date]],2)&gt;5,"Weekend","Weekday"))</f>
        <v>Weekend</v>
      </c>
    </row>
    <row r="2174" spans="1:11" x14ac:dyDescent="0.25">
      <c r="A2174" t="s">
        <v>2197</v>
      </c>
      <c r="B2174" t="s">
        <v>12</v>
      </c>
      <c r="C2174" s="3">
        <v>3</v>
      </c>
      <c r="D2174" s="5">
        <v>3</v>
      </c>
      <c r="E2174" s="5">
        <v>9</v>
      </c>
      <c r="F2174" t="s">
        <v>13</v>
      </c>
      <c r="G2174" t="s">
        <v>26</v>
      </c>
      <c r="H2174" s="4">
        <v>45072</v>
      </c>
      <c r="I2174" t="str">
        <f>TEXT(Cleaned__without_null_date4[[#This Row],[Cleaned Transaction Date]],"mmmm")</f>
        <v>May</v>
      </c>
      <c r="J2174" t="str">
        <f>TEXT(Cleaned__without_null_date4[[#This Row],[Cleaned Transaction Date]],"dddd")</f>
        <v>Friday</v>
      </c>
      <c r="K2174" t="str">
        <f>IF(ISNUMBER(MATCH(Cleaned__without_null_date4[[#This Row],[Cleaned Transaction Date]],'Hari Libur'!$A$2:$A$13,0)),"Holiday",IF(WEEKDAY(Cleaned__without_null_date4[[#This Row],[Cleaned Transaction Date]],2)&gt;5,"Weekend","Weekday"))</f>
        <v>Weekday</v>
      </c>
    </row>
    <row r="2175" spans="1:11" x14ac:dyDescent="0.25">
      <c r="A2175" t="s">
        <v>2198</v>
      </c>
      <c r="B2175" t="s">
        <v>8</v>
      </c>
      <c r="C2175" s="3">
        <v>3</v>
      </c>
      <c r="D2175" s="5">
        <v>2</v>
      </c>
      <c r="E2175" s="5">
        <v>6</v>
      </c>
      <c r="F2175" t="s">
        <v>31</v>
      </c>
      <c r="G2175" t="s">
        <v>24</v>
      </c>
      <c r="H2175" s="4">
        <v>44946</v>
      </c>
      <c r="I2175" t="str">
        <f>TEXT(Cleaned__without_null_date4[[#This Row],[Cleaned Transaction Date]],"mmmm")</f>
        <v>January</v>
      </c>
      <c r="J2175" t="str">
        <f>TEXT(Cleaned__without_null_date4[[#This Row],[Cleaned Transaction Date]],"dddd")</f>
        <v>Friday</v>
      </c>
      <c r="K2175" t="str">
        <f>IF(ISNUMBER(MATCH(Cleaned__without_null_date4[[#This Row],[Cleaned Transaction Date]],'Hari Libur'!$A$2:$A$13,0)),"Holiday",IF(WEEKDAY(Cleaned__without_null_date4[[#This Row],[Cleaned Transaction Date]],2)&gt;5,"Weekend","Weekday"))</f>
        <v>Weekday</v>
      </c>
    </row>
    <row r="2176" spans="1:11" x14ac:dyDescent="0.25">
      <c r="A2176" t="s">
        <v>2199</v>
      </c>
      <c r="B2176" t="s">
        <v>18</v>
      </c>
      <c r="C2176" s="3">
        <v>5</v>
      </c>
      <c r="D2176" s="5">
        <v>5</v>
      </c>
      <c r="E2176" s="5">
        <v>25</v>
      </c>
      <c r="F2176" t="s">
        <v>31</v>
      </c>
      <c r="G2176" t="s">
        <v>10</v>
      </c>
      <c r="H2176" s="4">
        <v>45123</v>
      </c>
      <c r="I2176" t="str">
        <f>TEXT(Cleaned__without_null_date4[[#This Row],[Cleaned Transaction Date]],"mmmm")</f>
        <v>July</v>
      </c>
      <c r="J2176" t="str">
        <f>TEXT(Cleaned__without_null_date4[[#This Row],[Cleaned Transaction Date]],"dddd")</f>
        <v>Sunday</v>
      </c>
      <c r="K2176" t="str">
        <f>IF(ISNUMBER(MATCH(Cleaned__without_null_date4[[#This Row],[Cleaned Transaction Date]],'Hari Libur'!$A$2:$A$13,0)),"Holiday",IF(WEEKDAY(Cleaned__without_null_date4[[#This Row],[Cleaned Transaction Date]],2)&gt;5,"Weekend","Weekday"))</f>
        <v>Weekend</v>
      </c>
    </row>
    <row r="2177" spans="1:11" x14ac:dyDescent="0.25">
      <c r="A2177" t="s">
        <v>2200</v>
      </c>
      <c r="B2177" t="s">
        <v>37</v>
      </c>
      <c r="C2177" s="3">
        <v>1</v>
      </c>
      <c r="D2177" s="5">
        <v>1.5</v>
      </c>
      <c r="E2177" s="5">
        <v>1.5</v>
      </c>
      <c r="F2177" t="s">
        <v>26</v>
      </c>
      <c r="G2177" t="s">
        <v>24</v>
      </c>
      <c r="H2177" s="4">
        <v>44935</v>
      </c>
      <c r="I2177" t="str">
        <f>TEXT(Cleaned__without_null_date4[[#This Row],[Cleaned Transaction Date]],"mmmm")</f>
        <v>January</v>
      </c>
      <c r="J2177" t="str">
        <f>TEXT(Cleaned__without_null_date4[[#This Row],[Cleaned Transaction Date]],"dddd")</f>
        <v>Monday</v>
      </c>
      <c r="K2177" t="str">
        <f>IF(ISNUMBER(MATCH(Cleaned__without_null_date4[[#This Row],[Cleaned Transaction Date]],'Hari Libur'!$A$2:$A$13,0)),"Holiday",IF(WEEKDAY(Cleaned__without_null_date4[[#This Row],[Cleaned Transaction Date]],2)&gt;5,"Weekend","Weekday"))</f>
        <v>Weekday</v>
      </c>
    </row>
    <row r="2178" spans="1:11" x14ac:dyDescent="0.25">
      <c r="A2178" t="s">
        <v>2201</v>
      </c>
      <c r="B2178" t="s">
        <v>23</v>
      </c>
      <c r="C2178" s="3">
        <v>5</v>
      </c>
      <c r="D2178" s="5">
        <v>4</v>
      </c>
      <c r="E2178" s="5">
        <v>20</v>
      </c>
      <c r="F2178" t="s">
        <v>9</v>
      </c>
      <c r="G2178" t="s">
        <v>26</v>
      </c>
      <c r="H2178" s="4">
        <v>45050</v>
      </c>
      <c r="I2178" t="str">
        <f>TEXT(Cleaned__without_null_date4[[#This Row],[Cleaned Transaction Date]],"mmmm")</f>
        <v>May</v>
      </c>
      <c r="J2178" t="str">
        <f>TEXT(Cleaned__without_null_date4[[#This Row],[Cleaned Transaction Date]],"dddd")</f>
        <v>Thursday</v>
      </c>
      <c r="K2178" t="str">
        <f>IF(ISNUMBER(MATCH(Cleaned__without_null_date4[[#This Row],[Cleaned Transaction Date]],'Hari Libur'!$A$2:$A$13,0)),"Holiday",IF(WEEKDAY(Cleaned__without_null_date4[[#This Row],[Cleaned Transaction Date]],2)&gt;5,"Weekend","Weekday"))</f>
        <v>Weekday</v>
      </c>
    </row>
    <row r="2179" spans="1:11" x14ac:dyDescent="0.25">
      <c r="A2179" t="s">
        <v>2202</v>
      </c>
      <c r="B2179" t="s">
        <v>16</v>
      </c>
      <c r="C2179" s="3">
        <v>2</v>
      </c>
      <c r="D2179" s="5">
        <v>1</v>
      </c>
      <c r="E2179" s="5">
        <v>2</v>
      </c>
      <c r="F2179" t="s">
        <v>21</v>
      </c>
      <c r="G2179" t="s">
        <v>24</v>
      </c>
      <c r="H2179" s="4">
        <v>44980</v>
      </c>
      <c r="I2179" t="str">
        <f>TEXT(Cleaned__without_null_date4[[#This Row],[Cleaned Transaction Date]],"mmmm")</f>
        <v>February</v>
      </c>
      <c r="J2179" t="str">
        <f>TEXT(Cleaned__without_null_date4[[#This Row],[Cleaned Transaction Date]],"dddd")</f>
        <v>Thursday</v>
      </c>
      <c r="K2179" t="str">
        <f>IF(ISNUMBER(MATCH(Cleaned__without_null_date4[[#This Row],[Cleaned Transaction Date]],'Hari Libur'!$A$2:$A$13,0)),"Holiday",IF(WEEKDAY(Cleaned__without_null_date4[[#This Row],[Cleaned Transaction Date]],2)&gt;5,"Weekend","Weekday"))</f>
        <v>Weekday</v>
      </c>
    </row>
    <row r="2180" spans="1:11" x14ac:dyDescent="0.25">
      <c r="A2180" t="s">
        <v>2203</v>
      </c>
      <c r="B2180" t="s">
        <v>23</v>
      </c>
      <c r="C2180" s="3">
        <v>3</v>
      </c>
      <c r="D2180" s="5">
        <v>4</v>
      </c>
      <c r="E2180" s="5">
        <v>12</v>
      </c>
      <c r="F2180" t="s">
        <v>26</v>
      </c>
      <c r="G2180" t="s">
        <v>10</v>
      </c>
      <c r="H2180" s="4">
        <v>45153</v>
      </c>
      <c r="I2180" t="str">
        <f>TEXT(Cleaned__without_null_date4[[#This Row],[Cleaned Transaction Date]],"mmmm")</f>
        <v>August</v>
      </c>
      <c r="J2180" t="str">
        <f>TEXT(Cleaned__without_null_date4[[#This Row],[Cleaned Transaction Date]],"dddd")</f>
        <v>Tuesday</v>
      </c>
      <c r="K2180" t="str">
        <f>IF(ISNUMBER(MATCH(Cleaned__without_null_date4[[#This Row],[Cleaned Transaction Date]],'Hari Libur'!$A$2:$A$13,0)),"Holiday",IF(WEEKDAY(Cleaned__without_null_date4[[#This Row],[Cleaned Transaction Date]],2)&gt;5,"Weekend","Weekday"))</f>
        <v>Weekday</v>
      </c>
    </row>
    <row r="2181" spans="1:11" x14ac:dyDescent="0.25">
      <c r="A2181" t="s">
        <v>2204</v>
      </c>
      <c r="B2181" t="s">
        <v>41</v>
      </c>
      <c r="C2181" s="3">
        <v>1</v>
      </c>
      <c r="D2181" s="5">
        <v>3</v>
      </c>
      <c r="E2181" s="5">
        <v>3</v>
      </c>
      <c r="F2181" t="s">
        <v>9</v>
      </c>
      <c r="G2181" t="s">
        <v>19</v>
      </c>
      <c r="H2181" s="4">
        <v>45180</v>
      </c>
      <c r="I2181" t="str">
        <f>TEXT(Cleaned__without_null_date4[[#This Row],[Cleaned Transaction Date]],"mmmm")</f>
        <v>September</v>
      </c>
      <c r="J2181" t="str">
        <f>TEXT(Cleaned__without_null_date4[[#This Row],[Cleaned Transaction Date]],"dddd")</f>
        <v>Monday</v>
      </c>
      <c r="K2181" t="str">
        <f>IF(ISNUMBER(MATCH(Cleaned__without_null_date4[[#This Row],[Cleaned Transaction Date]],'Hari Libur'!$A$2:$A$13,0)),"Holiday",IF(WEEKDAY(Cleaned__without_null_date4[[#This Row],[Cleaned Transaction Date]],2)&gt;5,"Weekend","Weekday"))</f>
        <v>Weekday</v>
      </c>
    </row>
    <row r="2182" spans="1:11" x14ac:dyDescent="0.25">
      <c r="A2182" t="s">
        <v>2205</v>
      </c>
      <c r="B2182" t="s">
        <v>19</v>
      </c>
      <c r="C2182" s="3">
        <v>1</v>
      </c>
      <c r="D2182" s="5">
        <v>4</v>
      </c>
      <c r="E2182" s="5">
        <v>4</v>
      </c>
      <c r="F2182" t="s">
        <v>9</v>
      </c>
      <c r="G2182" t="s">
        <v>14</v>
      </c>
      <c r="H2182" s="4">
        <v>44933</v>
      </c>
      <c r="I2182" t="str">
        <f>TEXT(Cleaned__without_null_date4[[#This Row],[Cleaned Transaction Date]],"mmmm")</f>
        <v>January</v>
      </c>
      <c r="J2182" t="str">
        <f>TEXT(Cleaned__without_null_date4[[#This Row],[Cleaned Transaction Date]],"dddd")</f>
        <v>Saturday</v>
      </c>
      <c r="K2182" t="str">
        <f>IF(ISNUMBER(MATCH(Cleaned__without_null_date4[[#This Row],[Cleaned Transaction Date]],'Hari Libur'!$A$2:$A$13,0)),"Holiday",IF(WEEKDAY(Cleaned__without_null_date4[[#This Row],[Cleaned Transaction Date]],2)&gt;5,"Weekend","Weekday"))</f>
        <v>Weekend</v>
      </c>
    </row>
    <row r="2183" spans="1:11" x14ac:dyDescent="0.25">
      <c r="A2183" t="s">
        <v>2206</v>
      </c>
      <c r="B2183" t="s">
        <v>8</v>
      </c>
      <c r="C2183" s="3">
        <v>5</v>
      </c>
      <c r="D2183" s="5">
        <v>2</v>
      </c>
      <c r="E2183" s="5">
        <v>10</v>
      </c>
      <c r="F2183" t="s">
        <v>19</v>
      </c>
      <c r="G2183" t="s">
        <v>10</v>
      </c>
      <c r="H2183" s="4">
        <v>45209</v>
      </c>
      <c r="I2183" t="str">
        <f>TEXT(Cleaned__without_null_date4[[#This Row],[Cleaned Transaction Date]],"mmmm")</f>
        <v>October</v>
      </c>
      <c r="J2183" t="str">
        <f>TEXT(Cleaned__without_null_date4[[#This Row],[Cleaned Transaction Date]],"dddd")</f>
        <v>Tuesday</v>
      </c>
      <c r="K2183" t="str">
        <f>IF(ISNUMBER(MATCH(Cleaned__without_null_date4[[#This Row],[Cleaned Transaction Date]],'Hari Libur'!$A$2:$A$13,0)),"Holiday",IF(WEEKDAY(Cleaned__without_null_date4[[#This Row],[Cleaned Transaction Date]],2)&gt;5,"Weekend","Weekday"))</f>
        <v>Holiday</v>
      </c>
    </row>
    <row r="2184" spans="1:11" x14ac:dyDescent="0.25">
      <c r="A2184" t="s">
        <v>2207</v>
      </c>
      <c r="B2184" t="s">
        <v>18</v>
      </c>
      <c r="C2184" s="3">
        <v>2</v>
      </c>
      <c r="D2184" s="5">
        <v>5</v>
      </c>
      <c r="E2184" s="5">
        <v>10</v>
      </c>
      <c r="F2184" t="s">
        <v>31</v>
      </c>
      <c r="G2184" t="s">
        <v>14</v>
      </c>
      <c r="H2184" s="4">
        <v>45104</v>
      </c>
      <c r="I2184" t="str">
        <f>TEXT(Cleaned__without_null_date4[[#This Row],[Cleaned Transaction Date]],"mmmm")</f>
        <v>June</v>
      </c>
      <c r="J2184" t="str">
        <f>TEXT(Cleaned__without_null_date4[[#This Row],[Cleaned Transaction Date]],"dddd")</f>
        <v>Tuesday</v>
      </c>
      <c r="K2184" t="str">
        <f>IF(ISNUMBER(MATCH(Cleaned__without_null_date4[[#This Row],[Cleaned Transaction Date]],'Hari Libur'!$A$2:$A$13,0)),"Holiday",IF(WEEKDAY(Cleaned__without_null_date4[[#This Row],[Cleaned Transaction Date]],2)&gt;5,"Weekend","Weekday"))</f>
        <v>Weekday</v>
      </c>
    </row>
    <row r="2185" spans="1:11" x14ac:dyDescent="0.25">
      <c r="A2185" t="s">
        <v>2208</v>
      </c>
      <c r="B2185" t="s">
        <v>23</v>
      </c>
      <c r="C2185" s="3">
        <v>2</v>
      </c>
      <c r="D2185" s="5">
        <v>4</v>
      </c>
      <c r="E2185" s="5">
        <v>8</v>
      </c>
      <c r="F2185" t="s">
        <v>31</v>
      </c>
      <c r="G2185" t="s">
        <v>24</v>
      </c>
      <c r="H2185" s="4">
        <v>45009</v>
      </c>
      <c r="I2185" t="str">
        <f>TEXT(Cleaned__without_null_date4[[#This Row],[Cleaned Transaction Date]],"mmmm")</f>
        <v>March</v>
      </c>
      <c r="J2185" t="str">
        <f>TEXT(Cleaned__without_null_date4[[#This Row],[Cleaned Transaction Date]],"dddd")</f>
        <v>Friday</v>
      </c>
      <c r="K2185" t="str">
        <f>IF(ISNUMBER(MATCH(Cleaned__without_null_date4[[#This Row],[Cleaned Transaction Date]],'Hari Libur'!$A$2:$A$13,0)),"Holiday",IF(WEEKDAY(Cleaned__without_null_date4[[#This Row],[Cleaned Transaction Date]],2)&gt;5,"Weekend","Weekday"))</f>
        <v>Weekday</v>
      </c>
    </row>
    <row r="2186" spans="1:11" x14ac:dyDescent="0.25">
      <c r="A2186" t="s">
        <v>2209</v>
      </c>
      <c r="B2186" t="s">
        <v>37</v>
      </c>
      <c r="C2186" s="3">
        <v>2</v>
      </c>
      <c r="D2186" s="5">
        <v>1.5</v>
      </c>
      <c r="E2186" s="5">
        <v>3</v>
      </c>
      <c r="F2186" t="s">
        <v>9</v>
      </c>
      <c r="G2186" t="s">
        <v>10</v>
      </c>
      <c r="H2186" s="4">
        <v>44978</v>
      </c>
      <c r="I2186" t="str">
        <f>TEXT(Cleaned__without_null_date4[[#This Row],[Cleaned Transaction Date]],"mmmm")</f>
        <v>February</v>
      </c>
      <c r="J2186" t="str">
        <f>TEXT(Cleaned__without_null_date4[[#This Row],[Cleaned Transaction Date]],"dddd")</f>
        <v>Tuesday</v>
      </c>
      <c r="K2186" t="str">
        <f>IF(ISNUMBER(MATCH(Cleaned__without_null_date4[[#This Row],[Cleaned Transaction Date]],'Hari Libur'!$A$2:$A$13,0)),"Holiday",IF(WEEKDAY(Cleaned__without_null_date4[[#This Row],[Cleaned Transaction Date]],2)&gt;5,"Weekend","Weekday"))</f>
        <v>Weekday</v>
      </c>
    </row>
    <row r="2187" spans="1:11" x14ac:dyDescent="0.25">
      <c r="A2187" t="s">
        <v>2210</v>
      </c>
      <c r="B2187" t="s">
        <v>28</v>
      </c>
      <c r="C2187" s="3">
        <v>1</v>
      </c>
      <c r="D2187" s="5">
        <v>4</v>
      </c>
      <c r="E2187" s="5">
        <v>4</v>
      </c>
      <c r="F2187" t="s">
        <v>9</v>
      </c>
      <c r="G2187" t="s">
        <v>24</v>
      </c>
      <c r="H2187" s="4">
        <v>44944</v>
      </c>
      <c r="I2187" t="str">
        <f>TEXT(Cleaned__without_null_date4[[#This Row],[Cleaned Transaction Date]],"mmmm")</f>
        <v>January</v>
      </c>
      <c r="J2187" t="str">
        <f>TEXT(Cleaned__without_null_date4[[#This Row],[Cleaned Transaction Date]],"dddd")</f>
        <v>Wednesday</v>
      </c>
      <c r="K2187" t="str">
        <f>IF(ISNUMBER(MATCH(Cleaned__without_null_date4[[#This Row],[Cleaned Transaction Date]],'Hari Libur'!$A$2:$A$13,0)),"Holiday",IF(WEEKDAY(Cleaned__without_null_date4[[#This Row],[Cleaned Transaction Date]],2)&gt;5,"Weekend","Weekday"))</f>
        <v>Weekday</v>
      </c>
    </row>
    <row r="2188" spans="1:11" x14ac:dyDescent="0.25">
      <c r="A2188" t="s">
        <v>2211</v>
      </c>
      <c r="B2188" t="s">
        <v>18</v>
      </c>
      <c r="C2188" s="3">
        <v>3</v>
      </c>
      <c r="D2188" s="5">
        <v>5</v>
      </c>
      <c r="E2188" s="5">
        <v>15</v>
      </c>
      <c r="F2188" t="s">
        <v>9</v>
      </c>
      <c r="G2188" t="s">
        <v>14</v>
      </c>
      <c r="H2188" s="4">
        <v>45148</v>
      </c>
      <c r="I2188" t="str">
        <f>TEXT(Cleaned__without_null_date4[[#This Row],[Cleaned Transaction Date]],"mmmm")</f>
        <v>August</v>
      </c>
      <c r="J2188" t="str">
        <f>TEXT(Cleaned__without_null_date4[[#This Row],[Cleaned Transaction Date]],"dddd")</f>
        <v>Thursday</v>
      </c>
      <c r="K2188" t="str">
        <f>IF(ISNUMBER(MATCH(Cleaned__without_null_date4[[#This Row],[Cleaned Transaction Date]],'Hari Libur'!$A$2:$A$13,0)),"Holiday",IF(WEEKDAY(Cleaned__without_null_date4[[#This Row],[Cleaned Transaction Date]],2)&gt;5,"Weekend","Weekday"))</f>
        <v>Weekday</v>
      </c>
    </row>
    <row r="2189" spans="1:11" x14ac:dyDescent="0.25">
      <c r="A2189" t="s">
        <v>2212</v>
      </c>
      <c r="B2189" t="s">
        <v>37</v>
      </c>
      <c r="C2189" s="3">
        <v>4</v>
      </c>
      <c r="D2189" s="5">
        <v>1.5</v>
      </c>
      <c r="E2189" s="5">
        <v>6</v>
      </c>
      <c r="F2189" t="s">
        <v>9</v>
      </c>
      <c r="G2189" t="s">
        <v>10</v>
      </c>
      <c r="H2189" s="4">
        <v>44978</v>
      </c>
      <c r="I2189" t="str">
        <f>TEXT(Cleaned__without_null_date4[[#This Row],[Cleaned Transaction Date]],"mmmm")</f>
        <v>February</v>
      </c>
      <c r="J2189" t="str">
        <f>TEXT(Cleaned__without_null_date4[[#This Row],[Cleaned Transaction Date]],"dddd")</f>
        <v>Tuesday</v>
      </c>
      <c r="K2189" t="str">
        <f>IF(ISNUMBER(MATCH(Cleaned__without_null_date4[[#This Row],[Cleaned Transaction Date]],'Hari Libur'!$A$2:$A$13,0)),"Holiday",IF(WEEKDAY(Cleaned__without_null_date4[[#This Row],[Cleaned Transaction Date]],2)&gt;5,"Weekend","Weekday"))</f>
        <v>Weekday</v>
      </c>
    </row>
    <row r="2190" spans="1:11" x14ac:dyDescent="0.25">
      <c r="A2190" t="s">
        <v>2213</v>
      </c>
      <c r="B2190" t="s">
        <v>18</v>
      </c>
      <c r="C2190" s="3">
        <v>4</v>
      </c>
      <c r="D2190" s="5">
        <v>5</v>
      </c>
      <c r="E2190" s="5">
        <v>20</v>
      </c>
      <c r="F2190" t="s">
        <v>9</v>
      </c>
      <c r="G2190" t="s">
        <v>24</v>
      </c>
      <c r="H2190" s="4">
        <v>45007</v>
      </c>
      <c r="I2190" t="str">
        <f>TEXT(Cleaned__without_null_date4[[#This Row],[Cleaned Transaction Date]],"mmmm")</f>
        <v>March</v>
      </c>
      <c r="J2190" t="str">
        <f>TEXT(Cleaned__without_null_date4[[#This Row],[Cleaned Transaction Date]],"dddd")</f>
        <v>Wednesday</v>
      </c>
      <c r="K2190" t="str">
        <f>IF(ISNUMBER(MATCH(Cleaned__without_null_date4[[#This Row],[Cleaned Transaction Date]],'Hari Libur'!$A$2:$A$13,0)),"Holiday",IF(WEEKDAY(Cleaned__without_null_date4[[#This Row],[Cleaned Transaction Date]],2)&gt;5,"Weekend","Weekday"))</f>
        <v>Weekday</v>
      </c>
    </row>
    <row r="2191" spans="1:11" x14ac:dyDescent="0.25">
      <c r="A2191" t="s">
        <v>2214</v>
      </c>
      <c r="B2191" t="s">
        <v>8</v>
      </c>
      <c r="C2191" s="3">
        <v>5</v>
      </c>
      <c r="D2191" s="5">
        <v>2</v>
      </c>
      <c r="E2191" s="5">
        <v>10</v>
      </c>
      <c r="F2191" t="s">
        <v>13</v>
      </c>
      <c r="G2191" t="s">
        <v>24</v>
      </c>
      <c r="H2191" s="4">
        <v>45243</v>
      </c>
      <c r="I2191" t="str">
        <f>TEXT(Cleaned__without_null_date4[[#This Row],[Cleaned Transaction Date]],"mmmm")</f>
        <v>November</v>
      </c>
      <c r="J2191" t="str">
        <f>TEXT(Cleaned__without_null_date4[[#This Row],[Cleaned Transaction Date]],"dddd")</f>
        <v>Monday</v>
      </c>
      <c r="K2191" t="str">
        <f>IF(ISNUMBER(MATCH(Cleaned__without_null_date4[[#This Row],[Cleaned Transaction Date]],'Hari Libur'!$A$2:$A$13,0)),"Holiday",IF(WEEKDAY(Cleaned__without_null_date4[[#This Row],[Cleaned Transaction Date]],2)&gt;5,"Weekend","Weekday"))</f>
        <v>Weekday</v>
      </c>
    </row>
    <row r="2192" spans="1:11" x14ac:dyDescent="0.25">
      <c r="A2192" t="s">
        <v>2215</v>
      </c>
      <c r="B2192" t="s">
        <v>23</v>
      </c>
      <c r="C2192" s="3">
        <v>4</v>
      </c>
      <c r="D2192" s="5">
        <v>4</v>
      </c>
      <c r="E2192" s="5">
        <v>16</v>
      </c>
      <c r="F2192" t="s">
        <v>13</v>
      </c>
      <c r="G2192" t="s">
        <v>24</v>
      </c>
      <c r="H2192" s="4">
        <v>45070</v>
      </c>
      <c r="I2192" t="str">
        <f>TEXT(Cleaned__without_null_date4[[#This Row],[Cleaned Transaction Date]],"mmmm")</f>
        <v>May</v>
      </c>
      <c r="J2192" t="str">
        <f>TEXT(Cleaned__without_null_date4[[#This Row],[Cleaned Transaction Date]],"dddd")</f>
        <v>Wednesday</v>
      </c>
      <c r="K2192" t="str">
        <f>IF(ISNUMBER(MATCH(Cleaned__without_null_date4[[#This Row],[Cleaned Transaction Date]],'Hari Libur'!$A$2:$A$13,0)),"Holiday",IF(WEEKDAY(Cleaned__without_null_date4[[#This Row],[Cleaned Transaction Date]],2)&gt;5,"Weekend","Weekday"))</f>
        <v>Weekday</v>
      </c>
    </row>
    <row r="2193" spans="1:11" x14ac:dyDescent="0.25">
      <c r="A2193" t="s">
        <v>2216</v>
      </c>
      <c r="B2193" t="s">
        <v>18</v>
      </c>
      <c r="C2193" s="3">
        <v>3</v>
      </c>
      <c r="D2193" s="5">
        <v>5</v>
      </c>
      <c r="E2193" s="5">
        <v>15</v>
      </c>
      <c r="F2193" t="s">
        <v>31</v>
      </c>
      <c r="G2193" t="s">
        <v>14</v>
      </c>
      <c r="H2193" s="4">
        <v>45172</v>
      </c>
      <c r="I2193" t="str">
        <f>TEXT(Cleaned__without_null_date4[[#This Row],[Cleaned Transaction Date]],"mmmm")</f>
        <v>September</v>
      </c>
      <c r="J2193" t="str">
        <f>TEXT(Cleaned__without_null_date4[[#This Row],[Cleaned Transaction Date]],"dddd")</f>
        <v>Sunday</v>
      </c>
      <c r="K2193" t="str">
        <f>IF(ISNUMBER(MATCH(Cleaned__without_null_date4[[#This Row],[Cleaned Transaction Date]],'Hari Libur'!$A$2:$A$13,0)),"Holiday",IF(WEEKDAY(Cleaned__without_null_date4[[#This Row],[Cleaned Transaction Date]],2)&gt;5,"Weekend","Weekday"))</f>
        <v>Weekend</v>
      </c>
    </row>
    <row r="2194" spans="1:11" x14ac:dyDescent="0.25">
      <c r="A2194" t="s">
        <v>2217</v>
      </c>
      <c r="B2194" t="s">
        <v>8</v>
      </c>
      <c r="C2194" s="3">
        <v>2</v>
      </c>
      <c r="D2194" s="5">
        <v>2</v>
      </c>
      <c r="E2194" s="5">
        <v>4</v>
      </c>
      <c r="F2194" t="s">
        <v>21</v>
      </c>
      <c r="G2194" t="s">
        <v>10</v>
      </c>
      <c r="H2194" s="4">
        <v>45235</v>
      </c>
      <c r="I2194" t="str">
        <f>TEXT(Cleaned__without_null_date4[[#This Row],[Cleaned Transaction Date]],"mmmm")</f>
        <v>November</v>
      </c>
      <c r="J2194" t="str">
        <f>TEXT(Cleaned__without_null_date4[[#This Row],[Cleaned Transaction Date]],"dddd")</f>
        <v>Sunday</v>
      </c>
      <c r="K2194" t="str">
        <f>IF(ISNUMBER(MATCH(Cleaned__without_null_date4[[#This Row],[Cleaned Transaction Date]],'Hari Libur'!$A$2:$A$13,0)),"Holiday",IF(WEEKDAY(Cleaned__without_null_date4[[#This Row],[Cleaned Transaction Date]],2)&gt;5,"Weekend","Weekday"))</f>
        <v>Weekend</v>
      </c>
    </row>
    <row r="2195" spans="1:11" x14ac:dyDescent="0.25">
      <c r="A2195" t="s">
        <v>2218</v>
      </c>
      <c r="B2195" t="s">
        <v>28</v>
      </c>
      <c r="C2195" s="3">
        <v>5</v>
      </c>
      <c r="D2195" s="5">
        <v>4</v>
      </c>
      <c r="E2195" s="5">
        <v>20</v>
      </c>
      <c r="F2195" t="s">
        <v>13</v>
      </c>
      <c r="G2195" t="s">
        <v>10</v>
      </c>
      <c r="H2195" s="4">
        <v>45063</v>
      </c>
      <c r="I2195" t="str">
        <f>TEXT(Cleaned__without_null_date4[[#This Row],[Cleaned Transaction Date]],"mmmm")</f>
        <v>May</v>
      </c>
      <c r="J2195" t="str">
        <f>TEXT(Cleaned__without_null_date4[[#This Row],[Cleaned Transaction Date]],"dddd")</f>
        <v>Wednesday</v>
      </c>
      <c r="K2195" t="str">
        <f>IF(ISNUMBER(MATCH(Cleaned__without_null_date4[[#This Row],[Cleaned Transaction Date]],'Hari Libur'!$A$2:$A$13,0)),"Holiday",IF(WEEKDAY(Cleaned__without_null_date4[[#This Row],[Cleaned Transaction Date]],2)&gt;5,"Weekend","Weekday"))</f>
        <v>Weekday</v>
      </c>
    </row>
    <row r="2196" spans="1:11" x14ac:dyDescent="0.25">
      <c r="A2196" t="s">
        <v>2219</v>
      </c>
      <c r="B2196" t="s">
        <v>12</v>
      </c>
      <c r="C2196" s="3">
        <v>2</v>
      </c>
      <c r="D2196" s="5">
        <v>3</v>
      </c>
      <c r="E2196" s="5">
        <v>6</v>
      </c>
      <c r="F2196" t="s">
        <v>31</v>
      </c>
      <c r="G2196" t="s">
        <v>10</v>
      </c>
      <c r="H2196" s="4">
        <v>44964</v>
      </c>
      <c r="I2196" t="str">
        <f>TEXT(Cleaned__without_null_date4[[#This Row],[Cleaned Transaction Date]],"mmmm")</f>
        <v>February</v>
      </c>
      <c r="J2196" t="str">
        <f>TEXT(Cleaned__without_null_date4[[#This Row],[Cleaned Transaction Date]],"dddd")</f>
        <v>Tuesday</v>
      </c>
      <c r="K2196" t="str">
        <f>IF(ISNUMBER(MATCH(Cleaned__without_null_date4[[#This Row],[Cleaned Transaction Date]],'Hari Libur'!$A$2:$A$13,0)),"Holiday",IF(WEEKDAY(Cleaned__without_null_date4[[#This Row],[Cleaned Transaction Date]],2)&gt;5,"Weekend","Weekday"))</f>
        <v>Weekday</v>
      </c>
    </row>
    <row r="2197" spans="1:11" x14ac:dyDescent="0.25">
      <c r="A2197" t="s">
        <v>2220</v>
      </c>
      <c r="B2197" t="s">
        <v>8</v>
      </c>
      <c r="C2197" s="3">
        <v>1</v>
      </c>
      <c r="D2197" s="5">
        <v>2</v>
      </c>
      <c r="E2197" s="5">
        <v>2</v>
      </c>
      <c r="F2197" t="s">
        <v>13</v>
      </c>
      <c r="G2197" t="s">
        <v>14</v>
      </c>
      <c r="H2197" s="4">
        <v>45094</v>
      </c>
      <c r="I2197" t="str">
        <f>TEXT(Cleaned__without_null_date4[[#This Row],[Cleaned Transaction Date]],"mmmm")</f>
        <v>June</v>
      </c>
      <c r="J2197" t="str">
        <f>TEXT(Cleaned__without_null_date4[[#This Row],[Cleaned Transaction Date]],"dddd")</f>
        <v>Saturday</v>
      </c>
      <c r="K2197" t="str">
        <f>IF(ISNUMBER(MATCH(Cleaned__without_null_date4[[#This Row],[Cleaned Transaction Date]],'Hari Libur'!$A$2:$A$13,0)),"Holiday",IF(WEEKDAY(Cleaned__without_null_date4[[#This Row],[Cleaned Transaction Date]],2)&gt;5,"Weekend","Weekday"))</f>
        <v>Weekend</v>
      </c>
    </row>
    <row r="2198" spans="1:11" x14ac:dyDescent="0.25">
      <c r="A2198" t="s">
        <v>2221</v>
      </c>
      <c r="B2198" t="s">
        <v>18</v>
      </c>
      <c r="C2198" s="3">
        <v>2</v>
      </c>
      <c r="D2198" s="5">
        <v>5</v>
      </c>
      <c r="E2198" s="5">
        <v>10</v>
      </c>
      <c r="F2198" t="s">
        <v>9</v>
      </c>
      <c r="G2198" t="s">
        <v>14</v>
      </c>
      <c r="H2198" s="4">
        <v>44933</v>
      </c>
      <c r="I2198" t="str">
        <f>TEXT(Cleaned__without_null_date4[[#This Row],[Cleaned Transaction Date]],"mmmm")</f>
        <v>January</v>
      </c>
      <c r="J2198" t="str">
        <f>TEXT(Cleaned__without_null_date4[[#This Row],[Cleaned Transaction Date]],"dddd")</f>
        <v>Saturday</v>
      </c>
      <c r="K2198" t="str">
        <f>IF(ISNUMBER(MATCH(Cleaned__without_null_date4[[#This Row],[Cleaned Transaction Date]],'Hari Libur'!$A$2:$A$13,0)),"Holiday",IF(WEEKDAY(Cleaned__without_null_date4[[#This Row],[Cleaned Transaction Date]],2)&gt;5,"Weekend","Weekday"))</f>
        <v>Weekend</v>
      </c>
    </row>
    <row r="2199" spans="1:11" x14ac:dyDescent="0.25">
      <c r="A2199" t="s">
        <v>2222</v>
      </c>
      <c r="B2199" t="s">
        <v>41</v>
      </c>
      <c r="C2199" s="3">
        <v>4</v>
      </c>
      <c r="D2199" s="5">
        <v>3</v>
      </c>
      <c r="E2199" s="5">
        <v>12</v>
      </c>
      <c r="F2199" t="s">
        <v>26</v>
      </c>
      <c r="G2199" t="s">
        <v>10</v>
      </c>
      <c r="H2199" s="4">
        <v>45061</v>
      </c>
      <c r="I2199" t="str">
        <f>TEXT(Cleaned__without_null_date4[[#This Row],[Cleaned Transaction Date]],"mmmm")</f>
        <v>May</v>
      </c>
      <c r="J2199" t="str">
        <f>TEXT(Cleaned__without_null_date4[[#This Row],[Cleaned Transaction Date]],"dddd")</f>
        <v>Monday</v>
      </c>
      <c r="K2199" t="str">
        <f>IF(ISNUMBER(MATCH(Cleaned__without_null_date4[[#This Row],[Cleaned Transaction Date]],'Hari Libur'!$A$2:$A$13,0)),"Holiday",IF(WEEKDAY(Cleaned__without_null_date4[[#This Row],[Cleaned Transaction Date]],2)&gt;5,"Weekend","Weekday"))</f>
        <v>Weekday</v>
      </c>
    </row>
    <row r="2200" spans="1:11" x14ac:dyDescent="0.25">
      <c r="A2200" t="s">
        <v>2223</v>
      </c>
      <c r="B2200" t="s">
        <v>16</v>
      </c>
      <c r="C2200" s="3">
        <v>3</v>
      </c>
      <c r="D2200" s="5">
        <v>1</v>
      </c>
      <c r="E2200" s="5">
        <v>3</v>
      </c>
      <c r="F2200" t="s">
        <v>9</v>
      </c>
      <c r="G2200" t="s">
        <v>24</v>
      </c>
      <c r="H2200" s="4">
        <v>44972</v>
      </c>
      <c r="I2200" t="str">
        <f>TEXT(Cleaned__without_null_date4[[#This Row],[Cleaned Transaction Date]],"mmmm")</f>
        <v>February</v>
      </c>
      <c r="J2200" t="str">
        <f>TEXT(Cleaned__without_null_date4[[#This Row],[Cleaned Transaction Date]],"dddd")</f>
        <v>Wednesday</v>
      </c>
      <c r="K2200" t="str">
        <f>IF(ISNUMBER(MATCH(Cleaned__without_null_date4[[#This Row],[Cleaned Transaction Date]],'Hari Libur'!$A$2:$A$13,0)),"Holiday",IF(WEEKDAY(Cleaned__without_null_date4[[#This Row],[Cleaned Transaction Date]],2)&gt;5,"Weekend","Weekday"))</f>
        <v>Weekday</v>
      </c>
    </row>
    <row r="2201" spans="1:11" x14ac:dyDescent="0.25">
      <c r="A2201" t="s">
        <v>2224</v>
      </c>
      <c r="B2201" t="s">
        <v>23</v>
      </c>
      <c r="C2201" s="3">
        <v>1</v>
      </c>
      <c r="D2201" s="5">
        <v>4</v>
      </c>
      <c r="E2201" s="5">
        <v>4</v>
      </c>
      <c r="F2201" t="s">
        <v>9</v>
      </c>
      <c r="G2201" t="s">
        <v>10</v>
      </c>
      <c r="H2201" s="4">
        <v>45220</v>
      </c>
      <c r="I2201" t="str">
        <f>TEXT(Cleaned__without_null_date4[[#This Row],[Cleaned Transaction Date]],"mmmm")</f>
        <v>October</v>
      </c>
      <c r="J2201" t="str">
        <f>TEXT(Cleaned__without_null_date4[[#This Row],[Cleaned Transaction Date]],"dddd")</f>
        <v>Saturday</v>
      </c>
      <c r="K2201" t="str">
        <f>IF(ISNUMBER(MATCH(Cleaned__without_null_date4[[#This Row],[Cleaned Transaction Date]],'Hari Libur'!$A$2:$A$13,0)),"Holiday",IF(WEEKDAY(Cleaned__without_null_date4[[#This Row],[Cleaned Transaction Date]],2)&gt;5,"Weekend","Weekday"))</f>
        <v>Weekend</v>
      </c>
    </row>
    <row r="2202" spans="1:11" x14ac:dyDescent="0.25">
      <c r="A2202" t="s">
        <v>2225</v>
      </c>
      <c r="B2202" t="s">
        <v>37</v>
      </c>
      <c r="C2202" s="3">
        <v>3</v>
      </c>
      <c r="D2202" s="5">
        <v>1.5</v>
      </c>
      <c r="E2202" s="5">
        <v>4.5</v>
      </c>
      <c r="F2202" t="s">
        <v>9</v>
      </c>
      <c r="G2202" t="s">
        <v>14</v>
      </c>
      <c r="H2202" s="4">
        <v>45236</v>
      </c>
      <c r="I2202" t="str">
        <f>TEXT(Cleaned__without_null_date4[[#This Row],[Cleaned Transaction Date]],"mmmm")</f>
        <v>November</v>
      </c>
      <c r="J2202" t="str">
        <f>TEXT(Cleaned__without_null_date4[[#This Row],[Cleaned Transaction Date]],"dddd")</f>
        <v>Monday</v>
      </c>
      <c r="K2202" t="str">
        <f>IF(ISNUMBER(MATCH(Cleaned__without_null_date4[[#This Row],[Cleaned Transaction Date]],'Hari Libur'!$A$2:$A$13,0)),"Holiday",IF(WEEKDAY(Cleaned__without_null_date4[[#This Row],[Cleaned Transaction Date]],2)&gt;5,"Weekend","Weekday"))</f>
        <v>Weekday</v>
      </c>
    </row>
    <row r="2203" spans="1:11" x14ac:dyDescent="0.25">
      <c r="A2203" t="s">
        <v>2226</v>
      </c>
      <c r="B2203" t="s">
        <v>18</v>
      </c>
      <c r="C2203" s="3">
        <v>3</v>
      </c>
      <c r="D2203" s="5">
        <v>5</v>
      </c>
      <c r="E2203" s="5">
        <v>15</v>
      </c>
      <c r="F2203" t="s">
        <v>13</v>
      </c>
      <c r="G2203" t="s">
        <v>24</v>
      </c>
      <c r="H2203" s="4">
        <v>45102</v>
      </c>
      <c r="I2203" t="str">
        <f>TEXT(Cleaned__without_null_date4[[#This Row],[Cleaned Transaction Date]],"mmmm")</f>
        <v>June</v>
      </c>
      <c r="J2203" t="str">
        <f>TEXT(Cleaned__without_null_date4[[#This Row],[Cleaned Transaction Date]],"dddd")</f>
        <v>Sunday</v>
      </c>
      <c r="K2203" t="str">
        <f>IF(ISNUMBER(MATCH(Cleaned__without_null_date4[[#This Row],[Cleaned Transaction Date]],'Hari Libur'!$A$2:$A$13,0)),"Holiday",IF(WEEKDAY(Cleaned__without_null_date4[[#This Row],[Cleaned Transaction Date]],2)&gt;5,"Weekend","Weekday"))</f>
        <v>Weekend</v>
      </c>
    </row>
    <row r="2204" spans="1:11" x14ac:dyDescent="0.25">
      <c r="A2204" t="s">
        <v>2227</v>
      </c>
      <c r="B2204" t="s">
        <v>23</v>
      </c>
      <c r="C2204" s="3">
        <v>4</v>
      </c>
      <c r="D2204" s="5">
        <v>4</v>
      </c>
      <c r="E2204" s="5">
        <v>16</v>
      </c>
      <c r="F2204" t="s">
        <v>9</v>
      </c>
      <c r="G2204" t="s">
        <v>24</v>
      </c>
      <c r="H2204" s="4">
        <v>45009</v>
      </c>
      <c r="I2204" t="str">
        <f>TEXT(Cleaned__without_null_date4[[#This Row],[Cleaned Transaction Date]],"mmmm")</f>
        <v>March</v>
      </c>
      <c r="J2204" t="str">
        <f>TEXT(Cleaned__without_null_date4[[#This Row],[Cleaned Transaction Date]],"dddd")</f>
        <v>Friday</v>
      </c>
      <c r="K2204" t="str">
        <f>IF(ISNUMBER(MATCH(Cleaned__without_null_date4[[#This Row],[Cleaned Transaction Date]],'Hari Libur'!$A$2:$A$13,0)),"Holiday",IF(WEEKDAY(Cleaned__without_null_date4[[#This Row],[Cleaned Transaction Date]],2)&gt;5,"Weekend","Weekday"))</f>
        <v>Weekday</v>
      </c>
    </row>
    <row r="2205" spans="1:11" x14ac:dyDescent="0.25">
      <c r="A2205" t="s">
        <v>2228</v>
      </c>
      <c r="B2205" t="s">
        <v>28</v>
      </c>
      <c r="C2205" s="3">
        <v>4</v>
      </c>
      <c r="D2205" s="5">
        <v>4</v>
      </c>
      <c r="E2205" s="5">
        <v>16</v>
      </c>
      <c r="F2205" t="s">
        <v>9</v>
      </c>
      <c r="G2205" t="s">
        <v>10</v>
      </c>
      <c r="H2205" s="4">
        <v>45212</v>
      </c>
      <c r="I2205" t="str">
        <f>TEXT(Cleaned__without_null_date4[[#This Row],[Cleaned Transaction Date]],"mmmm")</f>
        <v>October</v>
      </c>
      <c r="J2205" t="str">
        <f>TEXT(Cleaned__without_null_date4[[#This Row],[Cleaned Transaction Date]],"dddd")</f>
        <v>Friday</v>
      </c>
      <c r="K2205" t="str">
        <f>IF(ISNUMBER(MATCH(Cleaned__without_null_date4[[#This Row],[Cleaned Transaction Date]],'Hari Libur'!$A$2:$A$13,0)),"Holiday",IF(WEEKDAY(Cleaned__without_null_date4[[#This Row],[Cleaned Transaction Date]],2)&gt;5,"Weekend","Weekday"))</f>
        <v>Weekday</v>
      </c>
    </row>
    <row r="2206" spans="1:11" x14ac:dyDescent="0.25">
      <c r="A2206" t="s">
        <v>2229</v>
      </c>
      <c r="B2206" t="s">
        <v>16</v>
      </c>
      <c r="C2206" s="3">
        <v>1</v>
      </c>
      <c r="D2206" s="5">
        <v>1</v>
      </c>
      <c r="E2206" s="5">
        <v>1</v>
      </c>
      <c r="F2206" t="s">
        <v>26</v>
      </c>
      <c r="G2206" t="s">
        <v>24</v>
      </c>
      <c r="H2206" s="4">
        <v>45035</v>
      </c>
      <c r="I2206" t="str">
        <f>TEXT(Cleaned__without_null_date4[[#This Row],[Cleaned Transaction Date]],"mmmm")</f>
        <v>April</v>
      </c>
      <c r="J2206" t="str">
        <f>TEXT(Cleaned__without_null_date4[[#This Row],[Cleaned Transaction Date]],"dddd")</f>
        <v>Wednesday</v>
      </c>
      <c r="K2206" t="str">
        <f>IF(ISNUMBER(MATCH(Cleaned__without_null_date4[[#This Row],[Cleaned Transaction Date]],'Hari Libur'!$A$2:$A$13,0)),"Holiday",IF(WEEKDAY(Cleaned__without_null_date4[[#This Row],[Cleaned Transaction Date]],2)&gt;5,"Weekend","Weekday"))</f>
        <v>Weekday</v>
      </c>
    </row>
    <row r="2207" spans="1:11" x14ac:dyDescent="0.25">
      <c r="A2207" t="s">
        <v>2230</v>
      </c>
      <c r="B2207" t="s">
        <v>26</v>
      </c>
      <c r="C2207" s="3">
        <v>1</v>
      </c>
      <c r="D2207" s="5">
        <v>4</v>
      </c>
      <c r="E2207" s="5">
        <v>4</v>
      </c>
      <c r="F2207" t="s">
        <v>31</v>
      </c>
      <c r="G2207" t="s">
        <v>26</v>
      </c>
      <c r="H2207" s="4">
        <v>45203</v>
      </c>
      <c r="I2207" t="str">
        <f>TEXT(Cleaned__without_null_date4[[#This Row],[Cleaned Transaction Date]],"mmmm")</f>
        <v>October</v>
      </c>
      <c r="J2207" t="str">
        <f>TEXT(Cleaned__without_null_date4[[#This Row],[Cleaned Transaction Date]],"dddd")</f>
        <v>Wednesday</v>
      </c>
      <c r="K2207" t="str">
        <f>IF(ISNUMBER(MATCH(Cleaned__without_null_date4[[#This Row],[Cleaned Transaction Date]],'Hari Libur'!$A$2:$A$13,0)),"Holiday",IF(WEEKDAY(Cleaned__without_null_date4[[#This Row],[Cleaned Transaction Date]],2)&gt;5,"Weekend","Weekday"))</f>
        <v>Weekday</v>
      </c>
    </row>
    <row r="2208" spans="1:11" x14ac:dyDescent="0.25">
      <c r="A2208" t="s">
        <v>2231</v>
      </c>
      <c r="B2208" t="s">
        <v>8</v>
      </c>
      <c r="C2208" s="3">
        <v>2</v>
      </c>
      <c r="D2208" s="5">
        <v>2</v>
      </c>
      <c r="E2208" s="5">
        <v>4</v>
      </c>
      <c r="F2208" t="s">
        <v>31</v>
      </c>
      <c r="G2208" t="s">
        <v>24</v>
      </c>
      <c r="H2208" s="4">
        <v>45164</v>
      </c>
      <c r="I2208" t="str">
        <f>TEXT(Cleaned__without_null_date4[[#This Row],[Cleaned Transaction Date]],"mmmm")</f>
        <v>August</v>
      </c>
      <c r="J2208" t="str">
        <f>TEXT(Cleaned__without_null_date4[[#This Row],[Cleaned Transaction Date]],"dddd")</f>
        <v>Saturday</v>
      </c>
      <c r="K2208" t="str">
        <f>IF(ISNUMBER(MATCH(Cleaned__without_null_date4[[#This Row],[Cleaned Transaction Date]],'Hari Libur'!$A$2:$A$13,0)),"Holiday",IF(WEEKDAY(Cleaned__without_null_date4[[#This Row],[Cleaned Transaction Date]],2)&gt;5,"Weekend","Weekday"))</f>
        <v>Weekend</v>
      </c>
    </row>
    <row r="2209" spans="1:11" x14ac:dyDescent="0.25">
      <c r="A2209" t="s">
        <v>2232</v>
      </c>
      <c r="B2209" t="s">
        <v>8</v>
      </c>
      <c r="C2209" s="3">
        <v>4</v>
      </c>
      <c r="D2209" s="5">
        <v>2</v>
      </c>
      <c r="E2209" s="5">
        <v>8</v>
      </c>
      <c r="F2209" t="s">
        <v>13</v>
      </c>
      <c r="G2209" t="s">
        <v>10</v>
      </c>
      <c r="H2209" s="4">
        <v>45182</v>
      </c>
      <c r="I2209" t="str">
        <f>TEXT(Cleaned__without_null_date4[[#This Row],[Cleaned Transaction Date]],"mmmm")</f>
        <v>September</v>
      </c>
      <c r="J2209" t="str">
        <f>TEXT(Cleaned__without_null_date4[[#This Row],[Cleaned Transaction Date]],"dddd")</f>
        <v>Wednesday</v>
      </c>
      <c r="K2209" t="str">
        <f>IF(ISNUMBER(MATCH(Cleaned__without_null_date4[[#This Row],[Cleaned Transaction Date]],'Hari Libur'!$A$2:$A$13,0)),"Holiday",IF(WEEKDAY(Cleaned__without_null_date4[[#This Row],[Cleaned Transaction Date]],2)&gt;5,"Weekend","Weekday"))</f>
        <v>Weekday</v>
      </c>
    </row>
    <row r="2210" spans="1:11" x14ac:dyDescent="0.25">
      <c r="A2210" t="s">
        <v>2233</v>
      </c>
      <c r="B2210" t="s">
        <v>18</v>
      </c>
      <c r="C2210" s="3">
        <v>1</v>
      </c>
      <c r="D2210" s="5">
        <v>5</v>
      </c>
      <c r="E2210" s="5">
        <v>5</v>
      </c>
      <c r="F2210" t="s">
        <v>31</v>
      </c>
      <c r="G2210" t="s">
        <v>14</v>
      </c>
      <c r="H2210" s="4">
        <v>44986</v>
      </c>
      <c r="I2210" t="str">
        <f>TEXT(Cleaned__without_null_date4[[#This Row],[Cleaned Transaction Date]],"mmmm")</f>
        <v>March</v>
      </c>
      <c r="J2210" t="str">
        <f>TEXT(Cleaned__without_null_date4[[#This Row],[Cleaned Transaction Date]],"dddd")</f>
        <v>Wednesday</v>
      </c>
      <c r="K2210" t="str">
        <f>IF(ISNUMBER(MATCH(Cleaned__without_null_date4[[#This Row],[Cleaned Transaction Date]],'Hari Libur'!$A$2:$A$13,0)),"Holiday",IF(WEEKDAY(Cleaned__without_null_date4[[#This Row],[Cleaned Transaction Date]],2)&gt;5,"Weekend","Weekday"))</f>
        <v>Weekday</v>
      </c>
    </row>
    <row r="2211" spans="1:11" x14ac:dyDescent="0.25">
      <c r="A2211" t="s">
        <v>2234</v>
      </c>
      <c r="B2211" t="s">
        <v>16</v>
      </c>
      <c r="C2211" s="3">
        <v>2</v>
      </c>
      <c r="D2211" s="5">
        <v>1</v>
      </c>
      <c r="E2211" s="5">
        <v>2</v>
      </c>
      <c r="F2211" t="s">
        <v>9</v>
      </c>
      <c r="G2211" t="s">
        <v>10</v>
      </c>
      <c r="H2211" s="4">
        <v>45215</v>
      </c>
      <c r="I2211" t="str">
        <f>TEXT(Cleaned__without_null_date4[[#This Row],[Cleaned Transaction Date]],"mmmm")</f>
        <v>October</v>
      </c>
      <c r="J2211" t="str">
        <f>TEXT(Cleaned__without_null_date4[[#This Row],[Cleaned Transaction Date]],"dddd")</f>
        <v>Monday</v>
      </c>
      <c r="K2211" t="str">
        <f>IF(ISNUMBER(MATCH(Cleaned__without_null_date4[[#This Row],[Cleaned Transaction Date]],'Hari Libur'!$A$2:$A$13,0)),"Holiday",IF(WEEKDAY(Cleaned__without_null_date4[[#This Row],[Cleaned Transaction Date]],2)&gt;5,"Weekend","Weekday"))</f>
        <v>Weekday</v>
      </c>
    </row>
    <row r="2212" spans="1:11" x14ac:dyDescent="0.25">
      <c r="A2212" t="s">
        <v>2235</v>
      </c>
      <c r="B2212" t="s">
        <v>23</v>
      </c>
      <c r="C2212" s="3">
        <v>1</v>
      </c>
      <c r="D2212" s="5">
        <v>4</v>
      </c>
      <c r="E2212" s="5">
        <v>4</v>
      </c>
      <c r="F2212" t="s">
        <v>13</v>
      </c>
      <c r="G2212" t="s">
        <v>10</v>
      </c>
      <c r="H2212" s="4">
        <v>45054</v>
      </c>
      <c r="I2212" t="str">
        <f>TEXT(Cleaned__without_null_date4[[#This Row],[Cleaned Transaction Date]],"mmmm")</f>
        <v>May</v>
      </c>
      <c r="J2212" t="str">
        <f>TEXT(Cleaned__without_null_date4[[#This Row],[Cleaned Transaction Date]],"dddd")</f>
        <v>Monday</v>
      </c>
      <c r="K2212" t="str">
        <f>IF(ISNUMBER(MATCH(Cleaned__without_null_date4[[#This Row],[Cleaned Transaction Date]],'Hari Libur'!$A$2:$A$13,0)),"Holiday",IF(WEEKDAY(Cleaned__without_null_date4[[#This Row],[Cleaned Transaction Date]],2)&gt;5,"Weekend","Weekday"))</f>
        <v>Weekday</v>
      </c>
    </row>
    <row r="2213" spans="1:11" x14ac:dyDescent="0.25">
      <c r="A2213" t="s">
        <v>2236</v>
      </c>
      <c r="B2213" t="s">
        <v>16</v>
      </c>
      <c r="C2213" s="3">
        <v>3</v>
      </c>
      <c r="D2213" s="5">
        <v>1</v>
      </c>
      <c r="E2213" s="5">
        <v>3</v>
      </c>
      <c r="F2213" t="s">
        <v>13</v>
      </c>
      <c r="G2213" t="s">
        <v>14</v>
      </c>
      <c r="H2213" s="4">
        <v>45075</v>
      </c>
      <c r="I2213" t="str">
        <f>TEXT(Cleaned__without_null_date4[[#This Row],[Cleaned Transaction Date]],"mmmm")</f>
        <v>May</v>
      </c>
      <c r="J2213" t="str">
        <f>TEXT(Cleaned__without_null_date4[[#This Row],[Cleaned Transaction Date]],"dddd")</f>
        <v>Monday</v>
      </c>
      <c r="K2213" t="str">
        <f>IF(ISNUMBER(MATCH(Cleaned__without_null_date4[[#This Row],[Cleaned Transaction Date]],'Hari Libur'!$A$2:$A$13,0)),"Holiday",IF(WEEKDAY(Cleaned__without_null_date4[[#This Row],[Cleaned Transaction Date]],2)&gt;5,"Weekend","Weekday"))</f>
        <v>Holiday</v>
      </c>
    </row>
    <row r="2214" spans="1:11" x14ac:dyDescent="0.25">
      <c r="A2214" t="s">
        <v>2237</v>
      </c>
      <c r="B2214" t="s">
        <v>28</v>
      </c>
      <c r="C2214" s="3">
        <v>1</v>
      </c>
      <c r="D2214" s="5">
        <v>4</v>
      </c>
      <c r="E2214" s="5">
        <v>4</v>
      </c>
      <c r="F2214" t="s">
        <v>21</v>
      </c>
      <c r="G2214" t="s">
        <v>10</v>
      </c>
      <c r="H2214" s="4">
        <v>44958</v>
      </c>
      <c r="I2214" t="str">
        <f>TEXT(Cleaned__without_null_date4[[#This Row],[Cleaned Transaction Date]],"mmmm")</f>
        <v>February</v>
      </c>
      <c r="J2214" t="str">
        <f>TEXT(Cleaned__without_null_date4[[#This Row],[Cleaned Transaction Date]],"dddd")</f>
        <v>Wednesday</v>
      </c>
      <c r="K2214" t="str">
        <f>IF(ISNUMBER(MATCH(Cleaned__without_null_date4[[#This Row],[Cleaned Transaction Date]],'Hari Libur'!$A$2:$A$13,0)),"Holiday",IF(WEEKDAY(Cleaned__without_null_date4[[#This Row],[Cleaned Transaction Date]],2)&gt;5,"Weekend","Weekday"))</f>
        <v>Weekday</v>
      </c>
    </row>
    <row r="2215" spans="1:11" x14ac:dyDescent="0.25">
      <c r="A2215" t="s">
        <v>2238</v>
      </c>
      <c r="B2215" t="s">
        <v>16</v>
      </c>
      <c r="C2215" s="3">
        <v>5</v>
      </c>
      <c r="D2215" s="5">
        <v>1</v>
      </c>
      <c r="E2215" s="5">
        <v>5</v>
      </c>
      <c r="F2215" t="s">
        <v>9</v>
      </c>
      <c r="G2215" t="s">
        <v>10</v>
      </c>
      <c r="H2215" s="4">
        <v>45135</v>
      </c>
      <c r="I2215" t="str">
        <f>TEXT(Cleaned__without_null_date4[[#This Row],[Cleaned Transaction Date]],"mmmm")</f>
        <v>July</v>
      </c>
      <c r="J2215" t="str">
        <f>TEXT(Cleaned__without_null_date4[[#This Row],[Cleaned Transaction Date]],"dddd")</f>
        <v>Friday</v>
      </c>
      <c r="K2215" t="str">
        <f>IF(ISNUMBER(MATCH(Cleaned__without_null_date4[[#This Row],[Cleaned Transaction Date]],'Hari Libur'!$A$2:$A$13,0)),"Holiday",IF(WEEKDAY(Cleaned__without_null_date4[[#This Row],[Cleaned Transaction Date]],2)&gt;5,"Weekend","Weekday"))</f>
        <v>Weekday</v>
      </c>
    </row>
    <row r="2216" spans="1:11" x14ac:dyDescent="0.25">
      <c r="A2216" t="s">
        <v>2239</v>
      </c>
      <c r="B2216" t="s">
        <v>23</v>
      </c>
      <c r="C2216" s="3">
        <v>1</v>
      </c>
      <c r="D2216" s="5">
        <v>4</v>
      </c>
      <c r="E2216" s="5">
        <v>4</v>
      </c>
      <c r="F2216" t="s">
        <v>21</v>
      </c>
      <c r="G2216" t="s">
        <v>10</v>
      </c>
      <c r="H2216" s="4">
        <v>45102</v>
      </c>
      <c r="I2216" t="str">
        <f>TEXT(Cleaned__without_null_date4[[#This Row],[Cleaned Transaction Date]],"mmmm")</f>
        <v>June</v>
      </c>
      <c r="J2216" t="str">
        <f>TEXT(Cleaned__without_null_date4[[#This Row],[Cleaned Transaction Date]],"dddd")</f>
        <v>Sunday</v>
      </c>
      <c r="K2216" t="str">
        <f>IF(ISNUMBER(MATCH(Cleaned__without_null_date4[[#This Row],[Cleaned Transaction Date]],'Hari Libur'!$A$2:$A$13,0)),"Holiday",IF(WEEKDAY(Cleaned__without_null_date4[[#This Row],[Cleaned Transaction Date]],2)&gt;5,"Weekend","Weekday"))</f>
        <v>Weekend</v>
      </c>
    </row>
    <row r="2217" spans="1:11" x14ac:dyDescent="0.25">
      <c r="A2217" t="s">
        <v>2240</v>
      </c>
      <c r="B2217" t="s">
        <v>16</v>
      </c>
      <c r="C2217" s="3">
        <v>3</v>
      </c>
      <c r="D2217" s="5">
        <v>1</v>
      </c>
      <c r="E2217" s="5">
        <v>3</v>
      </c>
      <c r="F2217" t="s">
        <v>21</v>
      </c>
      <c r="G2217" t="s">
        <v>24</v>
      </c>
      <c r="H2217" s="4">
        <v>45076</v>
      </c>
      <c r="I2217" t="str">
        <f>TEXT(Cleaned__without_null_date4[[#This Row],[Cleaned Transaction Date]],"mmmm")</f>
        <v>May</v>
      </c>
      <c r="J2217" t="str">
        <f>TEXT(Cleaned__without_null_date4[[#This Row],[Cleaned Transaction Date]],"dddd")</f>
        <v>Tuesday</v>
      </c>
      <c r="K2217" t="str">
        <f>IF(ISNUMBER(MATCH(Cleaned__without_null_date4[[#This Row],[Cleaned Transaction Date]],'Hari Libur'!$A$2:$A$13,0)),"Holiday",IF(WEEKDAY(Cleaned__without_null_date4[[#This Row],[Cleaned Transaction Date]],2)&gt;5,"Weekend","Weekday"))</f>
        <v>Weekday</v>
      </c>
    </row>
    <row r="2218" spans="1:11" x14ac:dyDescent="0.25">
      <c r="A2218" t="s">
        <v>2241</v>
      </c>
      <c r="B2218" t="s">
        <v>16</v>
      </c>
      <c r="C2218" s="3">
        <v>1</v>
      </c>
      <c r="D2218" s="5">
        <v>1</v>
      </c>
      <c r="E2218" s="5">
        <v>1</v>
      </c>
      <c r="F2218" t="s">
        <v>31</v>
      </c>
      <c r="G2218" t="s">
        <v>14</v>
      </c>
      <c r="H2218" s="4">
        <v>45104</v>
      </c>
      <c r="I2218" t="str">
        <f>TEXT(Cleaned__without_null_date4[[#This Row],[Cleaned Transaction Date]],"mmmm")</f>
        <v>June</v>
      </c>
      <c r="J2218" t="str">
        <f>TEXT(Cleaned__without_null_date4[[#This Row],[Cleaned Transaction Date]],"dddd")</f>
        <v>Tuesday</v>
      </c>
      <c r="K2218" t="str">
        <f>IF(ISNUMBER(MATCH(Cleaned__without_null_date4[[#This Row],[Cleaned Transaction Date]],'Hari Libur'!$A$2:$A$13,0)),"Holiday",IF(WEEKDAY(Cleaned__without_null_date4[[#This Row],[Cleaned Transaction Date]],2)&gt;5,"Weekend","Weekday"))</f>
        <v>Weekday</v>
      </c>
    </row>
    <row r="2219" spans="1:11" x14ac:dyDescent="0.25">
      <c r="A2219" t="s">
        <v>2242</v>
      </c>
      <c r="B2219" t="s">
        <v>37</v>
      </c>
      <c r="C2219" s="3">
        <v>2</v>
      </c>
      <c r="D2219" s="5">
        <v>1.5</v>
      </c>
      <c r="E2219" s="5">
        <v>3</v>
      </c>
      <c r="F2219" t="s">
        <v>9</v>
      </c>
      <c r="G2219" t="s">
        <v>26</v>
      </c>
      <c r="H2219" s="4">
        <v>45168</v>
      </c>
      <c r="I2219" t="str">
        <f>TEXT(Cleaned__without_null_date4[[#This Row],[Cleaned Transaction Date]],"mmmm")</f>
        <v>August</v>
      </c>
      <c r="J2219" t="str">
        <f>TEXT(Cleaned__without_null_date4[[#This Row],[Cleaned Transaction Date]],"dddd")</f>
        <v>Wednesday</v>
      </c>
      <c r="K2219" t="str">
        <f>IF(ISNUMBER(MATCH(Cleaned__without_null_date4[[#This Row],[Cleaned Transaction Date]],'Hari Libur'!$A$2:$A$13,0)),"Holiday",IF(WEEKDAY(Cleaned__without_null_date4[[#This Row],[Cleaned Transaction Date]],2)&gt;5,"Weekend","Weekday"))</f>
        <v>Weekday</v>
      </c>
    </row>
    <row r="2220" spans="1:11" x14ac:dyDescent="0.25">
      <c r="A2220" t="s">
        <v>2243</v>
      </c>
      <c r="B2220" t="s">
        <v>8</v>
      </c>
      <c r="C2220" s="3">
        <v>5</v>
      </c>
      <c r="D2220" s="5">
        <v>2</v>
      </c>
      <c r="E2220" s="5">
        <v>10</v>
      </c>
      <c r="F2220" t="s">
        <v>21</v>
      </c>
      <c r="G2220" t="s">
        <v>10</v>
      </c>
      <c r="H2220" s="4">
        <v>45155</v>
      </c>
      <c r="I2220" t="str">
        <f>TEXT(Cleaned__without_null_date4[[#This Row],[Cleaned Transaction Date]],"mmmm")</f>
        <v>August</v>
      </c>
      <c r="J2220" t="str">
        <f>TEXT(Cleaned__without_null_date4[[#This Row],[Cleaned Transaction Date]],"dddd")</f>
        <v>Thursday</v>
      </c>
      <c r="K2220" t="str">
        <f>IF(ISNUMBER(MATCH(Cleaned__without_null_date4[[#This Row],[Cleaned Transaction Date]],'Hari Libur'!$A$2:$A$13,0)),"Holiday",IF(WEEKDAY(Cleaned__without_null_date4[[#This Row],[Cleaned Transaction Date]],2)&gt;5,"Weekend","Weekday"))</f>
        <v>Weekday</v>
      </c>
    </row>
    <row r="2221" spans="1:11" x14ac:dyDescent="0.25">
      <c r="A2221" t="s">
        <v>2244</v>
      </c>
      <c r="B2221" t="s">
        <v>37</v>
      </c>
      <c r="C2221" s="3">
        <v>5</v>
      </c>
      <c r="D2221" s="5">
        <v>1.5</v>
      </c>
      <c r="E2221" s="5">
        <v>7.5</v>
      </c>
      <c r="F2221" t="s">
        <v>21</v>
      </c>
      <c r="G2221" t="s">
        <v>14</v>
      </c>
      <c r="H2221" s="4">
        <v>45123</v>
      </c>
      <c r="I2221" t="str">
        <f>TEXT(Cleaned__without_null_date4[[#This Row],[Cleaned Transaction Date]],"mmmm")</f>
        <v>July</v>
      </c>
      <c r="J2221" t="str">
        <f>TEXT(Cleaned__without_null_date4[[#This Row],[Cleaned Transaction Date]],"dddd")</f>
        <v>Sunday</v>
      </c>
      <c r="K2221" t="str">
        <f>IF(ISNUMBER(MATCH(Cleaned__without_null_date4[[#This Row],[Cleaned Transaction Date]],'Hari Libur'!$A$2:$A$13,0)),"Holiday",IF(WEEKDAY(Cleaned__without_null_date4[[#This Row],[Cleaned Transaction Date]],2)&gt;5,"Weekend","Weekday"))</f>
        <v>Weekend</v>
      </c>
    </row>
    <row r="2222" spans="1:11" x14ac:dyDescent="0.25">
      <c r="A2222" t="s">
        <v>2245</v>
      </c>
      <c r="B2222" t="s">
        <v>18</v>
      </c>
      <c r="C2222" s="3">
        <v>4</v>
      </c>
      <c r="D2222" s="5">
        <v>5</v>
      </c>
      <c r="E2222" s="5">
        <v>20</v>
      </c>
      <c r="F2222" t="s">
        <v>31</v>
      </c>
      <c r="G2222" t="s">
        <v>24</v>
      </c>
      <c r="H2222" s="4">
        <v>45066</v>
      </c>
      <c r="I2222" t="str">
        <f>TEXT(Cleaned__without_null_date4[[#This Row],[Cleaned Transaction Date]],"mmmm")</f>
        <v>May</v>
      </c>
      <c r="J2222" t="str">
        <f>TEXT(Cleaned__without_null_date4[[#This Row],[Cleaned Transaction Date]],"dddd")</f>
        <v>Saturday</v>
      </c>
      <c r="K2222" t="str">
        <f>IF(ISNUMBER(MATCH(Cleaned__without_null_date4[[#This Row],[Cleaned Transaction Date]],'Hari Libur'!$A$2:$A$13,0)),"Holiday",IF(WEEKDAY(Cleaned__without_null_date4[[#This Row],[Cleaned Transaction Date]],2)&gt;5,"Weekend","Weekday"))</f>
        <v>Weekend</v>
      </c>
    </row>
    <row r="2223" spans="1:11" x14ac:dyDescent="0.25">
      <c r="A2223" t="s">
        <v>2246</v>
      </c>
      <c r="B2223" t="s">
        <v>23</v>
      </c>
      <c r="C2223" s="3">
        <v>5</v>
      </c>
      <c r="D2223" s="5">
        <v>4</v>
      </c>
      <c r="E2223" s="5">
        <v>20</v>
      </c>
      <c r="F2223" t="s">
        <v>31</v>
      </c>
      <c r="G2223" t="s">
        <v>14</v>
      </c>
      <c r="H2223" s="4">
        <v>45081</v>
      </c>
      <c r="I2223" t="str">
        <f>TEXT(Cleaned__without_null_date4[[#This Row],[Cleaned Transaction Date]],"mmmm")</f>
        <v>June</v>
      </c>
      <c r="J2223" t="str">
        <f>TEXT(Cleaned__without_null_date4[[#This Row],[Cleaned Transaction Date]],"dddd")</f>
        <v>Sunday</v>
      </c>
      <c r="K2223" t="str">
        <f>IF(ISNUMBER(MATCH(Cleaned__without_null_date4[[#This Row],[Cleaned Transaction Date]],'Hari Libur'!$A$2:$A$13,0)),"Holiday",IF(WEEKDAY(Cleaned__without_null_date4[[#This Row],[Cleaned Transaction Date]],2)&gt;5,"Weekend","Weekday"))</f>
        <v>Weekend</v>
      </c>
    </row>
    <row r="2224" spans="1:11" x14ac:dyDescent="0.25">
      <c r="A2224" t="s">
        <v>2247</v>
      </c>
      <c r="B2224" t="s">
        <v>23</v>
      </c>
      <c r="C2224" s="3">
        <v>4</v>
      </c>
      <c r="D2224" s="5">
        <v>4</v>
      </c>
      <c r="E2224" s="5">
        <v>16</v>
      </c>
      <c r="F2224" t="s">
        <v>13</v>
      </c>
      <c r="G2224" t="s">
        <v>24</v>
      </c>
      <c r="H2224" s="4">
        <v>45116</v>
      </c>
      <c r="I2224" t="str">
        <f>TEXT(Cleaned__without_null_date4[[#This Row],[Cleaned Transaction Date]],"mmmm")</f>
        <v>July</v>
      </c>
      <c r="J2224" t="str">
        <f>TEXT(Cleaned__without_null_date4[[#This Row],[Cleaned Transaction Date]],"dddd")</f>
        <v>Sunday</v>
      </c>
      <c r="K2224" t="str">
        <f>IF(ISNUMBER(MATCH(Cleaned__without_null_date4[[#This Row],[Cleaned Transaction Date]],'Hari Libur'!$A$2:$A$13,0)),"Holiday",IF(WEEKDAY(Cleaned__without_null_date4[[#This Row],[Cleaned Transaction Date]],2)&gt;5,"Weekend","Weekday"))</f>
        <v>Weekend</v>
      </c>
    </row>
    <row r="2225" spans="1:11" x14ac:dyDescent="0.25">
      <c r="A2225" t="s">
        <v>2248</v>
      </c>
      <c r="B2225" t="s">
        <v>12</v>
      </c>
      <c r="C2225" s="3">
        <v>2</v>
      </c>
      <c r="D2225" s="5">
        <v>3</v>
      </c>
      <c r="E2225" s="5">
        <v>6</v>
      </c>
      <c r="F2225" t="s">
        <v>31</v>
      </c>
      <c r="G2225" t="s">
        <v>24</v>
      </c>
      <c r="H2225" s="4">
        <v>44971</v>
      </c>
      <c r="I2225" t="str">
        <f>TEXT(Cleaned__without_null_date4[[#This Row],[Cleaned Transaction Date]],"mmmm")</f>
        <v>February</v>
      </c>
      <c r="J2225" t="str">
        <f>TEXT(Cleaned__without_null_date4[[#This Row],[Cleaned Transaction Date]],"dddd")</f>
        <v>Tuesday</v>
      </c>
      <c r="K2225" t="str">
        <f>IF(ISNUMBER(MATCH(Cleaned__without_null_date4[[#This Row],[Cleaned Transaction Date]],'Hari Libur'!$A$2:$A$13,0)),"Holiday",IF(WEEKDAY(Cleaned__without_null_date4[[#This Row],[Cleaned Transaction Date]],2)&gt;5,"Weekend","Weekday"))</f>
        <v>Weekday</v>
      </c>
    </row>
    <row r="2226" spans="1:11" x14ac:dyDescent="0.25">
      <c r="A2226" t="s">
        <v>2249</v>
      </c>
      <c r="B2226" t="s">
        <v>18</v>
      </c>
      <c r="C2226" s="3">
        <v>3</v>
      </c>
      <c r="D2226" s="5">
        <v>5</v>
      </c>
      <c r="E2226" s="5">
        <v>15</v>
      </c>
      <c r="F2226" t="s">
        <v>21</v>
      </c>
      <c r="G2226" t="s">
        <v>19</v>
      </c>
      <c r="H2226" s="4">
        <v>45126</v>
      </c>
      <c r="I2226" t="str">
        <f>TEXT(Cleaned__without_null_date4[[#This Row],[Cleaned Transaction Date]],"mmmm")</f>
        <v>July</v>
      </c>
      <c r="J2226" t="str">
        <f>TEXT(Cleaned__without_null_date4[[#This Row],[Cleaned Transaction Date]],"dddd")</f>
        <v>Wednesday</v>
      </c>
      <c r="K2226" t="str">
        <f>IF(ISNUMBER(MATCH(Cleaned__without_null_date4[[#This Row],[Cleaned Transaction Date]],'Hari Libur'!$A$2:$A$13,0)),"Holiday",IF(WEEKDAY(Cleaned__without_null_date4[[#This Row],[Cleaned Transaction Date]],2)&gt;5,"Weekend","Weekday"))</f>
        <v>Weekday</v>
      </c>
    </row>
    <row r="2227" spans="1:11" x14ac:dyDescent="0.25">
      <c r="A2227" t="s">
        <v>2250</v>
      </c>
      <c r="B2227" t="s">
        <v>8</v>
      </c>
      <c r="C2227" s="3">
        <v>1</v>
      </c>
      <c r="D2227" s="5">
        <v>2</v>
      </c>
      <c r="E2227" s="5">
        <v>2</v>
      </c>
      <c r="F2227" t="s">
        <v>31</v>
      </c>
      <c r="G2227" t="s">
        <v>10</v>
      </c>
      <c r="H2227" s="4">
        <v>45042</v>
      </c>
      <c r="I2227" t="str">
        <f>TEXT(Cleaned__without_null_date4[[#This Row],[Cleaned Transaction Date]],"mmmm")</f>
        <v>April</v>
      </c>
      <c r="J2227" t="str">
        <f>TEXT(Cleaned__without_null_date4[[#This Row],[Cleaned Transaction Date]],"dddd")</f>
        <v>Wednesday</v>
      </c>
      <c r="K2227" t="str">
        <f>IF(ISNUMBER(MATCH(Cleaned__without_null_date4[[#This Row],[Cleaned Transaction Date]],'Hari Libur'!$A$2:$A$13,0)),"Holiday",IF(WEEKDAY(Cleaned__without_null_date4[[#This Row],[Cleaned Transaction Date]],2)&gt;5,"Weekend","Weekday"))</f>
        <v>Weekday</v>
      </c>
    </row>
    <row r="2228" spans="1:11" x14ac:dyDescent="0.25">
      <c r="A2228" t="s">
        <v>2251</v>
      </c>
      <c r="B2228" t="s">
        <v>23</v>
      </c>
      <c r="C2228" s="3">
        <v>5</v>
      </c>
      <c r="D2228" s="5">
        <v>4</v>
      </c>
      <c r="E2228" s="5">
        <v>20</v>
      </c>
      <c r="F2228" t="s">
        <v>13</v>
      </c>
      <c r="G2228" t="s">
        <v>10</v>
      </c>
      <c r="H2228" s="4">
        <v>45196</v>
      </c>
      <c r="I2228" t="str">
        <f>TEXT(Cleaned__without_null_date4[[#This Row],[Cleaned Transaction Date]],"mmmm")</f>
        <v>September</v>
      </c>
      <c r="J2228" t="str">
        <f>TEXT(Cleaned__without_null_date4[[#This Row],[Cleaned Transaction Date]],"dddd")</f>
        <v>Wednesday</v>
      </c>
      <c r="K2228" t="str">
        <f>IF(ISNUMBER(MATCH(Cleaned__without_null_date4[[#This Row],[Cleaned Transaction Date]],'Hari Libur'!$A$2:$A$13,0)),"Holiday",IF(WEEKDAY(Cleaned__without_null_date4[[#This Row],[Cleaned Transaction Date]],2)&gt;5,"Weekend","Weekday"))</f>
        <v>Weekday</v>
      </c>
    </row>
    <row r="2229" spans="1:11" x14ac:dyDescent="0.25">
      <c r="A2229" t="s">
        <v>2252</v>
      </c>
      <c r="B2229" t="s">
        <v>28</v>
      </c>
      <c r="C2229" s="3">
        <v>5</v>
      </c>
      <c r="D2229" s="5">
        <v>4</v>
      </c>
      <c r="E2229" s="5">
        <v>20</v>
      </c>
      <c r="F2229" t="s">
        <v>9</v>
      </c>
      <c r="G2229" t="s">
        <v>14</v>
      </c>
      <c r="H2229" s="4">
        <v>44991</v>
      </c>
      <c r="I2229" t="str">
        <f>TEXT(Cleaned__without_null_date4[[#This Row],[Cleaned Transaction Date]],"mmmm")</f>
        <v>March</v>
      </c>
      <c r="J2229" t="str">
        <f>TEXT(Cleaned__without_null_date4[[#This Row],[Cleaned Transaction Date]],"dddd")</f>
        <v>Monday</v>
      </c>
      <c r="K2229" t="str">
        <f>IF(ISNUMBER(MATCH(Cleaned__without_null_date4[[#This Row],[Cleaned Transaction Date]],'Hari Libur'!$A$2:$A$13,0)),"Holiday",IF(WEEKDAY(Cleaned__without_null_date4[[#This Row],[Cleaned Transaction Date]],2)&gt;5,"Weekend","Weekday"))</f>
        <v>Weekday</v>
      </c>
    </row>
    <row r="2230" spans="1:11" x14ac:dyDescent="0.25">
      <c r="A2230" t="s">
        <v>2253</v>
      </c>
      <c r="B2230" t="s">
        <v>23</v>
      </c>
      <c r="C2230" s="3">
        <v>4</v>
      </c>
      <c r="D2230" s="5">
        <v>4</v>
      </c>
      <c r="E2230" s="5">
        <v>16</v>
      </c>
      <c r="F2230" t="s">
        <v>31</v>
      </c>
      <c r="G2230" t="s">
        <v>24</v>
      </c>
      <c r="H2230" s="4">
        <v>45219</v>
      </c>
      <c r="I2230" t="str">
        <f>TEXT(Cleaned__without_null_date4[[#This Row],[Cleaned Transaction Date]],"mmmm")</f>
        <v>October</v>
      </c>
      <c r="J2230" t="str">
        <f>TEXT(Cleaned__without_null_date4[[#This Row],[Cleaned Transaction Date]],"dddd")</f>
        <v>Friday</v>
      </c>
      <c r="K2230" t="str">
        <f>IF(ISNUMBER(MATCH(Cleaned__without_null_date4[[#This Row],[Cleaned Transaction Date]],'Hari Libur'!$A$2:$A$13,0)),"Holiday",IF(WEEKDAY(Cleaned__without_null_date4[[#This Row],[Cleaned Transaction Date]],2)&gt;5,"Weekend","Weekday"))</f>
        <v>Weekday</v>
      </c>
    </row>
    <row r="2231" spans="1:11" x14ac:dyDescent="0.25">
      <c r="A2231" t="s">
        <v>2254</v>
      </c>
      <c r="B2231" t="s">
        <v>37</v>
      </c>
      <c r="C2231" s="3">
        <v>5</v>
      </c>
      <c r="D2231" s="5">
        <v>1.5</v>
      </c>
      <c r="E2231" s="5">
        <v>7.5</v>
      </c>
      <c r="F2231" t="s">
        <v>9</v>
      </c>
      <c r="G2231" t="s">
        <v>24</v>
      </c>
      <c r="H2231" s="4">
        <v>45006</v>
      </c>
      <c r="I2231" t="str">
        <f>TEXT(Cleaned__without_null_date4[[#This Row],[Cleaned Transaction Date]],"mmmm")</f>
        <v>March</v>
      </c>
      <c r="J2231" t="str">
        <f>TEXT(Cleaned__without_null_date4[[#This Row],[Cleaned Transaction Date]],"dddd")</f>
        <v>Tuesday</v>
      </c>
      <c r="K2231" t="str">
        <f>IF(ISNUMBER(MATCH(Cleaned__without_null_date4[[#This Row],[Cleaned Transaction Date]],'Hari Libur'!$A$2:$A$13,0)),"Holiday",IF(WEEKDAY(Cleaned__without_null_date4[[#This Row],[Cleaned Transaction Date]],2)&gt;5,"Weekend","Weekday"))</f>
        <v>Weekday</v>
      </c>
    </row>
    <row r="2232" spans="1:11" x14ac:dyDescent="0.25">
      <c r="A2232" t="s">
        <v>2255</v>
      </c>
      <c r="B2232" t="s">
        <v>28</v>
      </c>
      <c r="C2232" s="3">
        <v>5</v>
      </c>
      <c r="D2232" s="5">
        <v>4</v>
      </c>
      <c r="E2232" s="5">
        <v>20</v>
      </c>
      <c r="F2232" t="s">
        <v>21</v>
      </c>
      <c r="G2232" t="s">
        <v>10</v>
      </c>
      <c r="H2232" s="4">
        <v>44937</v>
      </c>
      <c r="I2232" t="str">
        <f>TEXT(Cleaned__without_null_date4[[#This Row],[Cleaned Transaction Date]],"mmmm")</f>
        <v>January</v>
      </c>
      <c r="J2232" t="str">
        <f>TEXT(Cleaned__without_null_date4[[#This Row],[Cleaned Transaction Date]],"dddd")</f>
        <v>Wednesday</v>
      </c>
      <c r="K2232" t="str">
        <f>IF(ISNUMBER(MATCH(Cleaned__without_null_date4[[#This Row],[Cleaned Transaction Date]],'Hari Libur'!$A$2:$A$13,0)),"Holiday",IF(WEEKDAY(Cleaned__without_null_date4[[#This Row],[Cleaned Transaction Date]],2)&gt;5,"Weekend","Weekday"))</f>
        <v>Weekday</v>
      </c>
    </row>
    <row r="2233" spans="1:11" x14ac:dyDescent="0.25">
      <c r="A2233" t="s">
        <v>2256</v>
      </c>
      <c r="B2233" t="s">
        <v>37</v>
      </c>
      <c r="C2233" s="3">
        <v>4</v>
      </c>
      <c r="D2233" s="5">
        <v>1.5</v>
      </c>
      <c r="E2233" s="5">
        <v>6</v>
      </c>
      <c r="F2233" t="s">
        <v>21</v>
      </c>
      <c r="G2233" t="s">
        <v>14</v>
      </c>
      <c r="H2233" s="4">
        <v>44956</v>
      </c>
      <c r="I2233" t="str">
        <f>TEXT(Cleaned__without_null_date4[[#This Row],[Cleaned Transaction Date]],"mmmm")</f>
        <v>January</v>
      </c>
      <c r="J2233" t="str">
        <f>TEXT(Cleaned__without_null_date4[[#This Row],[Cleaned Transaction Date]],"dddd")</f>
        <v>Monday</v>
      </c>
      <c r="K2233" t="str">
        <f>IF(ISNUMBER(MATCH(Cleaned__without_null_date4[[#This Row],[Cleaned Transaction Date]],'Hari Libur'!$A$2:$A$13,0)),"Holiday",IF(WEEKDAY(Cleaned__without_null_date4[[#This Row],[Cleaned Transaction Date]],2)&gt;5,"Weekend","Weekday"))</f>
        <v>Weekday</v>
      </c>
    </row>
    <row r="2234" spans="1:11" x14ac:dyDescent="0.25">
      <c r="A2234" t="s">
        <v>2257</v>
      </c>
      <c r="B2234" t="s">
        <v>8</v>
      </c>
      <c r="C2234" s="3">
        <v>2</v>
      </c>
      <c r="D2234" s="5">
        <v>2</v>
      </c>
      <c r="E2234" s="5">
        <v>4</v>
      </c>
      <c r="F2234" t="s">
        <v>13</v>
      </c>
      <c r="G2234" t="s">
        <v>14</v>
      </c>
      <c r="H2234" s="4">
        <v>45196</v>
      </c>
      <c r="I2234" t="str">
        <f>TEXT(Cleaned__without_null_date4[[#This Row],[Cleaned Transaction Date]],"mmmm")</f>
        <v>September</v>
      </c>
      <c r="J2234" t="str">
        <f>TEXT(Cleaned__without_null_date4[[#This Row],[Cleaned Transaction Date]],"dddd")</f>
        <v>Wednesday</v>
      </c>
      <c r="K2234" t="str">
        <f>IF(ISNUMBER(MATCH(Cleaned__without_null_date4[[#This Row],[Cleaned Transaction Date]],'Hari Libur'!$A$2:$A$13,0)),"Holiday",IF(WEEKDAY(Cleaned__without_null_date4[[#This Row],[Cleaned Transaction Date]],2)&gt;5,"Weekend","Weekday"))</f>
        <v>Weekday</v>
      </c>
    </row>
    <row r="2235" spans="1:11" x14ac:dyDescent="0.25">
      <c r="A2235" t="s">
        <v>2258</v>
      </c>
      <c r="B2235" t="s">
        <v>12</v>
      </c>
      <c r="C2235" s="3">
        <v>2</v>
      </c>
      <c r="D2235" s="5">
        <v>3</v>
      </c>
      <c r="E2235" s="5">
        <v>6</v>
      </c>
      <c r="F2235" t="s">
        <v>13</v>
      </c>
      <c r="G2235" t="s">
        <v>14</v>
      </c>
      <c r="H2235" s="4">
        <v>44968</v>
      </c>
      <c r="I2235" t="str">
        <f>TEXT(Cleaned__without_null_date4[[#This Row],[Cleaned Transaction Date]],"mmmm")</f>
        <v>February</v>
      </c>
      <c r="J2235" t="str">
        <f>TEXT(Cleaned__without_null_date4[[#This Row],[Cleaned Transaction Date]],"dddd")</f>
        <v>Saturday</v>
      </c>
      <c r="K2235" t="str">
        <f>IF(ISNUMBER(MATCH(Cleaned__without_null_date4[[#This Row],[Cleaned Transaction Date]],'Hari Libur'!$A$2:$A$13,0)),"Holiday",IF(WEEKDAY(Cleaned__without_null_date4[[#This Row],[Cleaned Transaction Date]],2)&gt;5,"Weekend","Weekday"))</f>
        <v>Weekend</v>
      </c>
    </row>
    <row r="2236" spans="1:11" x14ac:dyDescent="0.25">
      <c r="A2236" t="s">
        <v>2259</v>
      </c>
      <c r="B2236" t="s">
        <v>41</v>
      </c>
      <c r="C2236" s="3">
        <v>3</v>
      </c>
      <c r="D2236" s="5">
        <v>3</v>
      </c>
      <c r="E2236" s="5">
        <v>9</v>
      </c>
      <c r="F2236" t="s">
        <v>13</v>
      </c>
      <c r="G2236" t="s">
        <v>14</v>
      </c>
      <c r="H2236" s="4">
        <v>44951</v>
      </c>
      <c r="I2236" t="str">
        <f>TEXT(Cleaned__without_null_date4[[#This Row],[Cleaned Transaction Date]],"mmmm")</f>
        <v>January</v>
      </c>
      <c r="J2236" t="str">
        <f>TEXT(Cleaned__without_null_date4[[#This Row],[Cleaned Transaction Date]],"dddd")</f>
        <v>Wednesday</v>
      </c>
      <c r="K2236" t="str">
        <f>IF(ISNUMBER(MATCH(Cleaned__without_null_date4[[#This Row],[Cleaned Transaction Date]],'Hari Libur'!$A$2:$A$13,0)),"Holiday",IF(WEEKDAY(Cleaned__without_null_date4[[#This Row],[Cleaned Transaction Date]],2)&gt;5,"Weekend","Weekday"))</f>
        <v>Weekday</v>
      </c>
    </row>
    <row r="2237" spans="1:11" x14ac:dyDescent="0.25">
      <c r="A2237" t="s">
        <v>2260</v>
      </c>
      <c r="B2237" t="s">
        <v>37</v>
      </c>
      <c r="C2237" s="3">
        <v>5</v>
      </c>
      <c r="D2237" s="5">
        <v>1.5</v>
      </c>
      <c r="E2237" s="5">
        <v>7.5</v>
      </c>
      <c r="F2237" t="s">
        <v>21</v>
      </c>
      <c r="G2237" t="s">
        <v>19</v>
      </c>
      <c r="H2237" s="4">
        <v>45218</v>
      </c>
      <c r="I2237" t="str">
        <f>TEXT(Cleaned__without_null_date4[[#This Row],[Cleaned Transaction Date]],"mmmm")</f>
        <v>October</v>
      </c>
      <c r="J2237" t="str">
        <f>TEXT(Cleaned__without_null_date4[[#This Row],[Cleaned Transaction Date]],"dddd")</f>
        <v>Thursday</v>
      </c>
      <c r="K2237" t="str">
        <f>IF(ISNUMBER(MATCH(Cleaned__without_null_date4[[#This Row],[Cleaned Transaction Date]],'Hari Libur'!$A$2:$A$13,0)),"Holiday",IF(WEEKDAY(Cleaned__without_null_date4[[#This Row],[Cleaned Transaction Date]],2)&gt;5,"Weekend","Weekday"))</f>
        <v>Weekday</v>
      </c>
    </row>
    <row r="2238" spans="1:11" x14ac:dyDescent="0.25">
      <c r="A2238" t="s">
        <v>2261</v>
      </c>
      <c r="B2238" t="s">
        <v>23</v>
      </c>
      <c r="C2238" s="3">
        <v>1</v>
      </c>
      <c r="D2238" s="5">
        <v>4</v>
      </c>
      <c r="E2238" s="5">
        <v>4</v>
      </c>
      <c r="F2238" t="s">
        <v>9</v>
      </c>
      <c r="G2238" t="s">
        <v>14</v>
      </c>
      <c r="H2238" s="4">
        <v>45122</v>
      </c>
      <c r="I2238" t="str">
        <f>TEXT(Cleaned__without_null_date4[[#This Row],[Cleaned Transaction Date]],"mmmm")</f>
        <v>July</v>
      </c>
      <c r="J2238" t="str">
        <f>TEXT(Cleaned__without_null_date4[[#This Row],[Cleaned Transaction Date]],"dddd")</f>
        <v>Saturday</v>
      </c>
      <c r="K2238" t="str">
        <f>IF(ISNUMBER(MATCH(Cleaned__without_null_date4[[#This Row],[Cleaned Transaction Date]],'Hari Libur'!$A$2:$A$13,0)),"Holiday",IF(WEEKDAY(Cleaned__without_null_date4[[#This Row],[Cleaned Transaction Date]],2)&gt;5,"Weekend","Weekday"))</f>
        <v>Weekend</v>
      </c>
    </row>
    <row r="2239" spans="1:11" x14ac:dyDescent="0.25">
      <c r="A2239" t="s">
        <v>2262</v>
      </c>
      <c r="B2239" t="s">
        <v>23</v>
      </c>
      <c r="C2239" s="3">
        <v>3</v>
      </c>
      <c r="D2239" s="5">
        <v>4</v>
      </c>
      <c r="E2239" s="5">
        <v>12</v>
      </c>
      <c r="F2239" t="s">
        <v>31</v>
      </c>
      <c r="G2239" t="s">
        <v>19</v>
      </c>
      <c r="H2239" s="4">
        <v>45041</v>
      </c>
      <c r="I2239" t="str">
        <f>TEXT(Cleaned__without_null_date4[[#This Row],[Cleaned Transaction Date]],"mmmm")</f>
        <v>April</v>
      </c>
      <c r="J2239" t="str">
        <f>TEXT(Cleaned__without_null_date4[[#This Row],[Cleaned Transaction Date]],"dddd")</f>
        <v>Tuesday</v>
      </c>
      <c r="K2239" t="str">
        <f>IF(ISNUMBER(MATCH(Cleaned__without_null_date4[[#This Row],[Cleaned Transaction Date]],'Hari Libur'!$A$2:$A$13,0)),"Holiday",IF(WEEKDAY(Cleaned__without_null_date4[[#This Row],[Cleaned Transaction Date]],2)&gt;5,"Weekend","Weekday"))</f>
        <v>Weekday</v>
      </c>
    </row>
    <row r="2240" spans="1:11" x14ac:dyDescent="0.25">
      <c r="A2240" t="s">
        <v>2263</v>
      </c>
      <c r="B2240" t="s">
        <v>12</v>
      </c>
      <c r="C2240" s="3">
        <v>3</v>
      </c>
      <c r="D2240" s="5">
        <v>3</v>
      </c>
      <c r="E2240" s="5">
        <v>9</v>
      </c>
      <c r="F2240" t="s">
        <v>9</v>
      </c>
      <c r="G2240" t="s">
        <v>24</v>
      </c>
      <c r="H2240" s="4">
        <v>45057</v>
      </c>
      <c r="I2240" t="str">
        <f>TEXT(Cleaned__without_null_date4[[#This Row],[Cleaned Transaction Date]],"mmmm")</f>
        <v>May</v>
      </c>
      <c r="J2240" t="str">
        <f>TEXT(Cleaned__without_null_date4[[#This Row],[Cleaned Transaction Date]],"dddd")</f>
        <v>Thursday</v>
      </c>
      <c r="K2240" t="str">
        <f>IF(ISNUMBER(MATCH(Cleaned__without_null_date4[[#This Row],[Cleaned Transaction Date]],'Hari Libur'!$A$2:$A$13,0)),"Holiday",IF(WEEKDAY(Cleaned__without_null_date4[[#This Row],[Cleaned Transaction Date]],2)&gt;5,"Weekend","Weekday"))</f>
        <v>Weekday</v>
      </c>
    </row>
    <row r="2241" spans="1:11" x14ac:dyDescent="0.25">
      <c r="A2241" t="s">
        <v>2264</v>
      </c>
      <c r="B2241" t="s">
        <v>37</v>
      </c>
      <c r="C2241" s="3">
        <v>5</v>
      </c>
      <c r="D2241" s="5">
        <v>1.5</v>
      </c>
      <c r="E2241" s="5">
        <v>7.5</v>
      </c>
      <c r="F2241" t="s">
        <v>9</v>
      </c>
      <c r="G2241" t="s">
        <v>14</v>
      </c>
      <c r="H2241" s="4">
        <v>45223</v>
      </c>
      <c r="I2241" t="str">
        <f>TEXT(Cleaned__without_null_date4[[#This Row],[Cleaned Transaction Date]],"mmmm")</f>
        <v>October</v>
      </c>
      <c r="J2241" t="str">
        <f>TEXT(Cleaned__without_null_date4[[#This Row],[Cleaned Transaction Date]],"dddd")</f>
        <v>Tuesday</v>
      </c>
      <c r="K2241" t="str">
        <f>IF(ISNUMBER(MATCH(Cleaned__without_null_date4[[#This Row],[Cleaned Transaction Date]],'Hari Libur'!$A$2:$A$13,0)),"Holiday",IF(WEEKDAY(Cleaned__without_null_date4[[#This Row],[Cleaned Transaction Date]],2)&gt;5,"Weekend","Weekday"))</f>
        <v>Weekday</v>
      </c>
    </row>
    <row r="2242" spans="1:11" x14ac:dyDescent="0.25">
      <c r="A2242" t="s">
        <v>2265</v>
      </c>
      <c r="B2242" t="s">
        <v>12</v>
      </c>
      <c r="C2242" s="3">
        <v>3</v>
      </c>
      <c r="D2242" s="5">
        <v>3</v>
      </c>
      <c r="E2242" s="5">
        <v>9</v>
      </c>
      <c r="F2242" t="s">
        <v>31</v>
      </c>
      <c r="G2242" t="s">
        <v>14</v>
      </c>
      <c r="H2242" s="4">
        <v>45229</v>
      </c>
      <c r="I2242" t="str">
        <f>TEXT(Cleaned__without_null_date4[[#This Row],[Cleaned Transaction Date]],"mmmm")</f>
        <v>October</v>
      </c>
      <c r="J2242" t="str">
        <f>TEXT(Cleaned__without_null_date4[[#This Row],[Cleaned Transaction Date]],"dddd")</f>
        <v>Monday</v>
      </c>
      <c r="K2242" t="str">
        <f>IF(ISNUMBER(MATCH(Cleaned__without_null_date4[[#This Row],[Cleaned Transaction Date]],'Hari Libur'!$A$2:$A$13,0)),"Holiday",IF(WEEKDAY(Cleaned__without_null_date4[[#This Row],[Cleaned Transaction Date]],2)&gt;5,"Weekend","Weekday"))</f>
        <v>Weekday</v>
      </c>
    </row>
    <row r="2243" spans="1:11" x14ac:dyDescent="0.25">
      <c r="A2243" t="s">
        <v>2266</v>
      </c>
      <c r="B2243" t="s">
        <v>37</v>
      </c>
      <c r="C2243" s="3">
        <v>3</v>
      </c>
      <c r="D2243" s="5">
        <v>1.5</v>
      </c>
      <c r="E2243" s="5">
        <v>4.5</v>
      </c>
      <c r="F2243" t="s">
        <v>13</v>
      </c>
      <c r="G2243" t="s">
        <v>14</v>
      </c>
      <c r="H2243" s="4">
        <v>45148</v>
      </c>
      <c r="I2243" t="str">
        <f>TEXT(Cleaned__without_null_date4[[#This Row],[Cleaned Transaction Date]],"mmmm")</f>
        <v>August</v>
      </c>
      <c r="J2243" t="str">
        <f>TEXT(Cleaned__without_null_date4[[#This Row],[Cleaned Transaction Date]],"dddd")</f>
        <v>Thursday</v>
      </c>
      <c r="K2243" t="str">
        <f>IF(ISNUMBER(MATCH(Cleaned__without_null_date4[[#This Row],[Cleaned Transaction Date]],'Hari Libur'!$A$2:$A$13,0)),"Holiday",IF(WEEKDAY(Cleaned__without_null_date4[[#This Row],[Cleaned Transaction Date]],2)&gt;5,"Weekend","Weekday"))</f>
        <v>Weekday</v>
      </c>
    </row>
    <row r="2244" spans="1:11" x14ac:dyDescent="0.25">
      <c r="A2244" t="s">
        <v>2267</v>
      </c>
      <c r="B2244" t="s">
        <v>28</v>
      </c>
      <c r="C2244" s="3">
        <v>1</v>
      </c>
      <c r="D2244" s="5">
        <v>4</v>
      </c>
      <c r="E2244" s="5">
        <v>4</v>
      </c>
      <c r="F2244" t="s">
        <v>9</v>
      </c>
      <c r="G2244" t="s">
        <v>26</v>
      </c>
      <c r="H2244" s="4">
        <v>45237</v>
      </c>
      <c r="I2244" t="str">
        <f>TEXT(Cleaned__without_null_date4[[#This Row],[Cleaned Transaction Date]],"mmmm")</f>
        <v>November</v>
      </c>
      <c r="J2244" t="str">
        <f>TEXT(Cleaned__without_null_date4[[#This Row],[Cleaned Transaction Date]],"dddd")</f>
        <v>Tuesday</v>
      </c>
      <c r="K2244" t="str">
        <f>IF(ISNUMBER(MATCH(Cleaned__without_null_date4[[#This Row],[Cleaned Transaction Date]],'Hari Libur'!$A$2:$A$13,0)),"Holiday",IF(WEEKDAY(Cleaned__without_null_date4[[#This Row],[Cleaned Transaction Date]],2)&gt;5,"Weekend","Weekday"))</f>
        <v>Weekday</v>
      </c>
    </row>
    <row r="2245" spans="1:11" x14ac:dyDescent="0.25">
      <c r="A2245" t="s">
        <v>2268</v>
      </c>
      <c r="B2245" t="s">
        <v>8</v>
      </c>
      <c r="C2245" s="3">
        <v>1</v>
      </c>
      <c r="D2245" s="5">
        <v>2</v>
      </c>
      <c r="E2245" s="5">
        <v>2</v>
      </c>
      <c r="F2245" t="s">
        <v>31</v>
      </c>
      <c r="G2245" t="s">
        <v>14</v>
      </c>
      <c r="H2245" s="4">
        <v>45205</v>
      </c>
      <c r="I2245" t="str">
        <f>TEXT(Cleaned__without_null_date4[[#This Row],[Cleaned Transaction Date]],"mmmm")</f>
        <v>October</v>
      </c>
      <c r="J2245" t="str">
        <f>TEXT(Cleaned__without_null_date4[[#This Row],[Cleaned Transaction Date]],"dddd")</f>
        <v>Friday</v>
      </c>
      <c r="K2245" t="str">
        <f>IF(ISNUMBER(MATCH(Cleaned__without_null_date4[[#This Row],[Cleaned Transaction Date]],'Hari Libur'!$A$2:$A$13,0)),"Holiday",IF(WEEKDAY(Cleaned__without_null_date4[[#This Row],[Cleaned Transaction Date]],2)&gt;5,"Weekend","Weekday"))</f>
        <v>Weekday</v>
      </c>
    </row>
    <row r="2246" spans="1:11" x14ac:dyDescent="0.25">
      <c r="A2246" t="s">
        <v>2269</v>
      </c>
      <c r="B2246" t="s">
        <v>18</v>
      </c>
      <c r="C2246" s="3">
        <v>1</v>
      </c>
      <c r="D2246" s="5">
        <v>5</v>
      </c>
      <c r="E2246" s="5">
        <v>5</v>
      </c>
      <c r="F2246" t="s">
        <v>9</v>
      </c>
      <c r="G2246" t="s">
        <v>10</v>
      </c>
      <c r="H2246" s="4">
        <v>45022</v>
      </c>
      <c r="I2246" t="str">
        <f>TEXT(Cleaned__without_null_date4[[#This Row],[Cleaned Transaction Date]],"mmmm")</f>
        <v>April</v>
      </c>
      <c r="J2246" t="str">
        <f>TEXT(Cleaned__without_null_date4[[#This Row],[Cleaned Transaction Date]],"dddd")</f>
        <v>Thursday</v>
      </c>
      <c r="K2246" t="str">
        <f>IF(ISNUMBER(MATCH(Cleaned__without_null_date4[[#This Row],[Cleaned Transaction Date]],'Hari Libur'!$A$2:$A$13,0)),"Holiday",IF(WEEKDAY(Cleaned__without_null_date4[[#This Row],[Cleaned Transaction Date]],2)&gt;5,"Weekend","Weekday"))</f>
        <v>Weekday</v>
      </c>
    </row>
    <row r="2247" spans="1:11" x14ac:dyDescent="0.25">
      <c r="A2247" t="s">
        <v>2270</v>
      </c>
      <c r="B2247" t="s">
        <v>30</v>
      </c>
      <c r="C2247" s="3">
        <v>3</v>
      </c>
      <c r="D2247" s="5">
        <v>3</v>
      </c>
      <c r="E2247" s="5">
        <v>9</v>
      </c>
      <c r="F2247" t="s">
        <v>31</v>
      </c>
      <c r="G2247" t="s">
        <v>10</v>
      </c>
      <c r="H2247" s="4">
        <v>45224</v>
      </c>
      <c r="I2247" t="str">
        <f>TEXT(Cleaned__without_null_date4[[#This Row],[Cleaned Transaction Date]],"mmmm")</f>
        <v>October</v>
      </c>
      <c r="J2247" t="str">
        <f>TEXT(Cleaned__without_null_date4[[#This Row],[Cleaned Transaction Date]],"dddd")</f>
        <v>Wednesday</v>
      </c>
      <c r="K2247" t="str">
        <f>IF(ISNUMBER(MATCH(Cleaned__without_null_date4[[#This Row],[Cleaned Transaction Date]],'Hari Libur'!$A$2:$A$13,0)),"Holiday",IF(WEEKDAY(Cleaned__without_null_date4[[#This Row],[Cleaned Transaction Date]],2)&gt;5,"Weekend","Weekday"))</f>
        <v>Weekday</v>
      </c>
    </row>
    <row r="2248" spans="1:11" x14ac:dyDescent="0.25">
      <c r="A2248" t="s">
        <v>2271</v>
      </c>
      <c r="B2248" t="s">
        <v>18</v>
      </c>
      <c r="C2248" s="3">
        <v>4</v>
      </c>
      <c r="D2248" s="5">
        <v>5</v>
      </c>
      <c r="E2248" s="5">
        <v>20</v>
      </c>
      <c r="F2248" t="s">
        <v>31</v>
      </c>
      <c r="G2248" t="s">
        <v>14</v>
      </c>
      <c r="H2248" s="4">
        <v>44988</v>
      </c>
      <c r="I2248" t="str">
        <f>TEXT(Cleaned__without_null_date4[[#This Row],[Cleaned Transaction Date]],"mmmm")</f>
        <v>March</v>
      </c>
      <c r="J2248" t="str">
        <f>TEXT(Cleaned__without_null_date4[[#This Row],[Cleaned Transaction Date]],"dddd")</f>
        <v>Friday</v>
      </c>
      <c r="K2248" t="str">
        <f>IF(ISNUMBER(MATCH(Cleaned__without_null_date4[[#This Row],[Cleaned Transaction Date]],'Hari Libur'!$A$2:$A$13,0)),"Holiday",IF(WEEKDAY(Cleaned__without_null_date4[[#This Row],[Cleaned Transaction Date]],2)&gt;5,"Weekend","Weekday"))</f>
        <v>Weekday</v>
      </c>
    </row>
    <row r="2249" spans="1:11" x14ac:dyDescent="0.25">
      <c r="A2249" t="s">
        <v>2272</v>
      </c>
      <c r="B2249" t="s">
        <v>23</v>
      </c>
      <c r="C2249" s="3">
        <v>4</v>
      </c>
      <c r="D2249" s="5">
        <v>4</v>
      </c>
      <c r="E2249" s="5">
        <v>16</v>
      </c>
      <c r="F2249" t="s">
        <v>31</v>
      </c>
      <c r="G2249" t="s">
        <v>14</v>
      </c>
      <c r="H2249" s="4">
        <v>44988</v>
      </c>
      <c r="I2249" t="str">
        <f>TEXT(Cleaned__without_null_date4[[#This Row],[Cleaned Transaction Date]],"mmmm")</f>
        <v>March</v>
      </c>
      <c r="J2249" t="str">
        <f>TEXT(Cleaned__without_null_date4[[#This Row],[Cleaned Transaction Date]],"dddd")</f>
        <v>Friday</v>
      </c>
      <c r="K2249" t="str">
        <f>IF(ISNUMBER(MATCH(Cleaned__without_null_date4[[#This Row],[Cleaned Transaction Date]],'Hari Libur'!$A$2:$A$13,0)),"Holiday",IF(WEEKDAY(Cleaned__without_null_date4[[#This Row],[Cleaned Transaction Date]],2)&gt;5,"Weekend","Weekday"))</f>
        <v>Weekday</v>
      </c>
    </row>
    <row r="2250" spans="1:11" x14ac:dyDescent="0.25">
      <c r="A2250" t="s">
        <v>2273</v>
      </c>
      <c r="B2250" t="s">
        <v>16</v>
      </c>
      <c r="C2250" s="3">
        <v>4</v>
      </c>
      <c r="D2250" s="5">
        <v>1</v>
      </c>
      <c r="E2250" s="5">
        <v>4</v>
      </c>
      <c r="F2250" t="s">
        <v>13</v>
      </c>
      <c r="G2250" t="s">
        <v>24</v>
      </c>
      <c r="H2250" s="4">
        <v>45059</v>
      </c>
      <c r="I2250" t="str">
        <f>TEXT(Cleaned__without_null_date4[[#This Row],[Cleaned Transaction Date]],"mmmm")</f>
        <v>May</v>
      </c>
      <c r="J2250" t="str">
        <f>TEXT(Cleaned__without_null_date4[[#This Row],[Cleaned Transaction Date]],"dddd")</f>
        <v>Saturday</v>
      </c>
      <c r="K2250" t="str">
        <f>IF(ISNUMBER(MATCH(Cleaned__without_null_date4[[#This Row],[Cleaned Transaction Date]],'Hari Libur'!$A$2:$A$13,0)),"Holiday",IF(WEEKDAY(Cleaned__without_null_date4[[#This Row],[Cleaned Transaction Date]],2)&gt;5,"Weekend","Weekday"))</f>
        <v>Weekend</v>
      </c>
    </row>
    <row r="2251" spans="1:11" x14ac:dyDescent="0.25">
      <c r="A2251" t="s">
        <v>2274</v>
      </c>
      <c r="B2251" t="s">
        <v>28</v>
      </c>
      <c r="C2251" s="3">
        <v>3</v>
      </c>
      <c r="D2251" s="5">
        <v>4</v>
      </c>
      <c r="E2251" s="5">
        <v>12</v>
      </c>
      <c r="F2251" t="s">
        <v>9</v>
      </c>
      <c r="G2251" t="s">
        <v>24</v>
      </c>
      <c r="H2251" s="4">
        <v>45150</v>
      </c>
      <c r="I2251" t="str">
        <f>TEXT(Cleaned__without_null_date4[[#This Row],[Cleaned Transaction Date]],"mmmm")</f>
        <v>August</v>
      </c>
      <c r="J2251" t="str">
        <f>TEXT(Cleaned__without_null_date4[[#This Row],[Cleaned Transaction Date]],"dddd")</f>
        <v>Saturday</v>
      </c>
      <c r="K2251" t="str">
        <f>IF(ISNUMBER(MATCH(Cleaned__without_null_date4[[#This Row],[Cleaned Transaction Date]],'Hari Libur'!$A$2:$A$13,0)),"Holiday",IF(WEEKDAY(Cleaned__without_null_date4[[#This Row],[Cleaned Transaction Date]],2)&gt;5,"Weekend","Weekday"))</f>
        <v>Weekend</v>
      </c>
    </row>
    <row r="2252" spans="1:11" x14ac:dyDescent="0.25">
      <c r="A2252" t="s">
        <v>2275</v>
      </c>
      <c r="B2252" t="s">
        <v>12</v>
      </c>
      <c r="C2252" s="3">
        <v>4</v>
      </c>
      <c r="D2252" s="5">
        <v>3</v>
      </c>
      <c r="E2252" s="5">
        <v>12</v>
      </c>
      <c r="F2252" t="s">
        <v>21</v>
      </c>
      <c r="G2252" t="s">
        <v>24</v>
      </c>
      <c r="H2252" s="4">
        <v>45098</v>
      </c>
      <c r="I2252" t="str">
        <f>TEXT(Cleaned__without_null_date4[[#This Row],[Cleaned Transaction Date]],"mmmm")</f>
        <v>June</v>
      </c>
      <c r="J2252" t="str">
        <f>TEXT(Cleaned__without_null_date4[[#This Row],[Cleaned Transaction Date]],"dddd")</f>
        <v>Wednesday</v>
      </c>
      <c r="K2252" t="str">
        <f>IF(ISNUMBER(MATCH(Cleaned__without_null_date4[[#This Row],[Cleaned Transaction Date]],'Hari Libur'!$A$2:$A$13,0)),"Holiday",IF(WEEKDAY(Cleaned__without_null_date4[[#This Row],[Cleaned Transaction Date]],2)&gt;5,"Weekend","Weekday"))</f>
        <v>Weekday</v>
      </c>
    </row>
    <row r="2253" spans="1:11" x14ac:dyDescent="0.25">
      <c r="A2253" t="s">
        <v>2276</v>
      </c>
      <c r="B2253" t="s">
        <v>12</v>
      </c>
      <c r="C2253" s="3">
        <v>5</v>
      </c>
      <c r="D2253" s="5">
        <v>3</v>
      </c>
      <c r="E2253" s="5">
        <v>15</v>
      </c>
      <c r="F2253" t="s">
        <v>21</v>
      </c>
      <c r="G2253" t="s">
        <v>14</v>
      </c>
      <c r="H2253" s="4">
        <v>45083</v>
      </c>
      <c r="I2253" t="str">
        <f>TEXT(Cleaned__without_null_date4[[#This Row],[Cleaned Transaction Date]],"mmmm")</f>
        <v>June</v>
      </c>
      <c r="J2253" t="str">
        <f>TEXT(Cleaned__without_null_date4[[#This Row],[Cleaned Transaction Date]],"dddd")</f>
        <v>Tuesday</v>
      </c>
      <c r="K2253" t="str">
        <f>IF(ISNUMBER(MATCH(Cleaned__without_null_date4[[#This Row],[Cleaned Transaction Date]],'Hari Libur'!$A$2:$A$13,0)),"Holiday",IF(WEEKDAY(Cleaned__without_null_date4[[#This Row],[Cleaned Transaction Date]],2)&gt;5,"Weekend","Weekday"))</f>
        <v>Weekday</v>
      </c>
    </row>
    <row r="2254" spans="1:11" x14ac:dyDescent="0.25">
      <c r="A2254" t="s">
        <v>2277</v>
      </c>
      <c r="B2254" t="s">
        <v>37</v>
      </c>
      <c r="C2254" s="3">
        <v>1</v>
      </c>
      <c r="D2254" s="5">
        <v>1.5</v>
      </c>
      <c r="E2254" s="5">
        <v>1.5</v>
      </c>
      <c r="F2254" t="s">
        <v>9</v>
      </c>
      <c r="G2254" t="s">
        <v>24</v>
      </c>
      <c r="H2254" s="4">
        <v>45049</v>
      </c>
      <c r="I2254" t="str">
        <f>TEXT(Cleaned__without_null_date4[[#This Row],[Cleaned Transaction Date]],"mmmm")</f>
        <v>May</v>
      </c>
      <c r="J2254" t="str">
        <f>TEXT(Cleaned__without_null_date4[[#This Row],[Cleaned Transaction Date]],"dddd")</f>
        <v>Wednesday</v>
      </c>
      <c r="K2254" t="str">
        <f>IF(ISNUMBER(MATCH(Cleaned__without_null_date4[[#This Row],[Cleaned Transaction Date]],'Hari Libur'!$A$2:$A$13,0)),"Holiday",IF(WEEKDAY(Cleaned__without_null_date4[[#This Row],[Cleaned Transaction Date]],2)&gt;5,"Weekend","Weekday"))</f>
        <v>Weekday</v>
      </c>
    </row>
    <row r="2255" spans="1:11" x14ac:dyDescent="0.25">
      <c r="A2255" t="s">
        <v>2278</v>
      </c>
      <c r="B2255" t="s">
        <v>8</v>
      </c>
      <c r="C2255" s="3">
        <v>2</v>
      </c>
      <c r="D2255" s="5">
        <v>2</v>
      </c>
      <c r="E2255" s="5">
        <v>4</v>
      </c>
      <c r="F2255" t="s">
        <v>21</v>
      </c>
      <c r="G2255" t="s">
        <v>10</v>
      </c>
      <c r="H2255" s="4">
        <v>45205</v>
      </c>
      <c r="I2255" t="str">
        <f>TEXT(Cleaned__without_null_date4[[#This Row],[Cleaned Transaction Date]],"mmmm")</f>
        <v>October</v>
      </c>
      <c r="J2255" t="str">
        <f>TEXT(Cleaned__without_null_date4[[#This Row],[Cleaned Transaction Date]],"dddd")</f>
        <v>Friday</v>
      </c>
      <c r="K2255" t="str">
        <f>IF(ISNUMBER(MATCH(Cleaned__without_null_date4[[#This Row],[Cleaned Transaction Date]],'Hari Libur'!$A$2:$A$13,0)),"Holiday",IF(WEEKDAY(Cleaned__without_null_date4[[#This Row],[Cleaned Transaction Date]],2)&gt;5,"Weekend","Weekday"))</f>
        <v>Weekday</v>
      </c>
    </row>
    <row r="2256" spans="1:11" x14ac:dyDescent="0.25">
      <c r="A2256" t="s">
        <v>2279</v>
      </c>
      <c r="B2256" t="s">
        <v>19</v>
      </c>
      <c r="C2256" s="3">
        <v>1</v>
      </c>
      <c r="D2256" s="5">
        <v>4</v>
      </c>
      <c r="E2256" s="5">
        <v>4</v>
      </c>
      <c r="F2256" t="s">
        <v>13</v>
      </c>
      <c r="G2256" t="s">
        <v>24</v>
      </c>
      <c r="H2256" s="4">
        <v>44990</v>
      </c>
      <c r="I2256" t="str">
        <f>TEXT(Cleaned__without_null_date4[[#This Row],[Cleaned Transaction Date]],"mmmm")</f>
        <v>March</v>
      </c>
      <c r="J2256" t="str">
        <f>TEXT(Cleaned__without_null_date4[[#This Row],[Cleaned Transaction Date]],"dddd")</f>
        <v>Sunday</v>
      </c>
      <c r="K2256" t="str">
        <f>IF(ISNUMBER(MATCH(Cleaned__without_null_date4[[#This Row],[Cleaned Transaction Date]],'Hari Libur'!$A$2:$A$13,0)),"Holiday",IF(WEEKDAY(Cleaned__without_null_date4[[#This Row],[Cleaned Transaction Date]],2)&gt;5,"Weekend","Weekday"))</f>
        <v>Weekend</v>
      </c>
    </row>
    <row r="2257" spans="1:11" x14ac:dyDescent="0.25">
      <c r="A2257" t="s">
        <v>2280</v>
      </c>
      <c r="B2257" t="s">
        <v>16</v>
      </c>
      <c r="C2257" s="3">
        <v>2</v>
      </c>
      <c r="D2257" s="5">
        <v>1</v>
      </c>
      <c r="E2257" s="5">
        <v>2</v>
      </c>
      <c r="F2257" t="s">
        <v>21</v>
      </c>
      <c r="G2257" t="s">
        <v>10</v>
      </c>
      <c r="H2257" s="4">
        <v>45056</v>
      </c>
      <c r="I2257" t="str">
        <f>TEXT(Cleaned__without_null_date4[[#This Row],[Cleaned Transaction Date]],"mmmm")</f>
        <v>May</v>
      </c>
      <c r="J2257" t="str">
        <f>TEXT(Cleaned__without_null_date4[[#This Row],[Cleaned Transaction Date]],"dddd")</f>
        <v>Wednesday</v>
      </c>
      <c r="K2257" t="str">
        <f>IF(ISNUMBER(MATCH(Cleaned__without_null_date4[[#This Row],[Cleaned Transaction Date]],'Hari Libur'!$A$2:$A$13,0)),"Holiday",IF(WEEKDAY(Cleaned__without_null_date4[[#This Row],[Cleaned Transaction Date]],2)&gt;5,"Weekend","Weekday"))</f>
        <v>Weekday</v>
      </c>
    </row>
    <row r="2258" spans="1:11" x14ac:dyDescent="0.25">
      <c r="A2258" t="s">
        <v>2281</v>
      </c>
      <c r="B2258" t="s">
        <v>16</v>
      </c>
      <c r="C2258" s="3">
        <v>4</v>
      </c>
      <c r="D2258" s="5">
        <v>1</v>
      </c>
      <c r="E2258" s="5">
        <v>4</v>
      </c>
      <c r="F2258" t="s">
        <v>9</v>
      </c>
      <c r="G2258" t="s">
        <v>26</v>
      </c>
      <c r="H2258" s="4">
        <v>45043</v>
      </c>
      <c r="I2258" t="str">
        <f>TEXT(Cleaned__without_null_date4[[#This Row],[Cleaned Transaction Date]],"mmmm")</f>
        <v>April</v>
      </c>
      <c r="J2258" t="str">
        <f>TEXT(Cleaned__without_null_date4[[#This Row],[Cleaned Transaction Date]],"dddd")</f>
        <v>Thursday</v>
      </c>
      <c r="K2258" t="str">
        <f>IF(ISNUMBER(MATCH(Cleaned__without_null_date4[[#This Row],[Cleaned Transaction Date]],'Hari Libur'!$A$2:$A$13,0)),"Holiday",IF(WEEKDAY(Cleaned__without_null_date4[[#This Row],[Cleaned Transaction Date]],2)&gt;5,"Weekend","Weekday"))</f>
        <v>Weekday</v>
      </c>
    </row>
    <row r="2259" spans="1:11" x14ac:dyDescent="0.25">
      <c r="A2259" t="s">
        <v>2282</v>
      </c>
      <c r="B2259" t="s">
        <v>30</v>
      </c>
      <c r="C2259" s="3">
        <v>5</v>
      </c>
      <c r="D2259" s="5">
        <v>4</v>
      </c>
      <c r="E2259" s="5">
        <v>20</v>
      </c>
      <c r="F2259" t="s">
        <v>9</v>
      </c>
      <c r="G2259" t="s">
        <v>14</v>
      </c>
      <c r="H2259" s="4">
        <v>45087</v>
      </c>
      <c r="I2259" t="str">
        <f>TEXT(Cleaned__without_null_date4[[#This Row],[Cleaned Transaction Date]],"mmmm")</f>
        <v>June</v>
      </c>
      <c r="J2259" t="str">
        <f>TEXT(Cleaned__without_null_date4[[#This Row],[Cleaned Transaction Date]],"dddd")</f>
        <v>Saturday</v>
      </c>
      <c r="K2259" t="str">
        <f>IF(ISNUMBER(MATCH(Cleaned__without_null_date4[[#This Row],[Cleaned Transaction Date]],'Hari Libur'!$A$2:$A$13,0)),"Holiday",IF(WEEKDAY(Cleaned__without_null_date4[[#This Row],[Cleaned Transaction Date]],2)&gt;5,"Weekend","Weekday"))</f>
        <v>Weekend</v>
      </c>
    </row>
    <row r="2260" spans="1:11" x14ac:dyDescent="0.25">
      <c r="A2260" t="s">
        <v>2283</v>
      </c>
      <c r="B2260" t="s">
        <v>28</v>
      </c>
      <c r="C2260" s="3">
        <v>4</v>
      </c>
      <c r="D2260" s="5">
        <v>4</v>
      </c>
      <c r="E2260" s="5">
        <v>16</v>
      </c>
      <c r="F2260" t="s">
        <v>31</v>
      </c>
      <c r="G2260" t="s">
        <v>26</v>
      </c>
      <c r="H2260" s="4">
        <v>45123</v>
      </c>
      <c r="I2260" t="str">
        <f>TEXT(Cleaned__without_null_date4[[#This Row],[Cleaned Transaction Date]],"mmmm")</f>
        <v>July</v>
      </c>
      <c r="J2260" t="str">
        <f>TEXT(Cleaned__without_null_date4[[#This Row],[Cleaned Transaction Date]],"dddd")</f>
        <v>Sunday</v>
      </c>
      <c r="K2260" t="str">
        <f>IF(ISNUMBER(MATCH(Cleaned__without_null_date4[[#This Row],[Cleaned Transaction Date]],'Hari Libur'!$A$2:$A$13,0)),"Holiday",IF(WEEKDAY(Cleaned__without_null_date4[[#This Row],[Cleaned Transaction Date]],2)&gt;5,"Weekend","Weekday"))</f>
        <v>Weekend</v>
      </c>
    </row>
    <row r="2261" spans="1:11" x14ac:dyDescent="0.25">
      <c r="A2261" t="s">
        <v>2284</v>
      </c>
      <c r="B2261" t="s">
        <v>28</v>
      </c>
      <c r="C2261" s="3">
        <v>2</v>
      </c>
      <c r="D2261" s="5">
        <v>4</v>
      </c>
      <c r="E2261" s="5">
        <v>8</v>
      </c>
      <c r="F2261" t="s">
        <v>31</v>
      </c>
      <c r="G2261" t="s">
        <v>24</v>
      </c>
      <c r="H2261" s="4">
        <v>45131</v>
      </c>
      <c r="I2261" t="str">
        <f>TEXT(Cleaned__without_null_date4[[#This Row],[Cleaned Transaction Date]],"mmmm")</f>
        <v>July</v>
      </c>
      <c r="J2261" t="str">
        <f>TEXT(Cleaned__without_null_date4[[#This Row],[Cleaned Transaction Date]],"dddd")</f>
        <v>Monday</v>
      </c>
      <c r="K2261" t="str">
        <f>IF(ISNUMBER(MATCH(Cleaned__without_null_date4[[#This Row],[Cleaned Transaction Date]],'Hari Libur'!$A$2:$A$13,0)),"Holiday",IF(WEEKDAY(Cleaned__without_null_date4[[#This Row],[Cleaned Transaction Date]],2)&gt;5,"Weekend","Weekday"))</f>
        <v>Weekday</v>
      </c>
    </row>
    <row r="2262" spans="1:11" x14ac:dyDescent="0.25">
      <c r="A2262" t="s">
        <v>2285</v>
      </c>
      <c r="B2262" t="s">
        <v>16</v>
      </c>
      <c r="C2262" s="3">
        <v>5</v>
      </c>
      <c r="D2262" s="5">
        <v>1</v>
      </c>
      <c r="E2262" s="5">
        <v>5</v>
      </c>
      <c r="F2262" t="s">
        <v>9</v>
      </c>
      <c r="G2262" t="s">
        <v>10</v>
      </c>
      <c r="H2262" s="4">
        <v>45264</v>
      </c>
      <c r="I2262" t="str">
        <f>TEXT(Cleaned__without_null_date4[[#This Row],[Cleaned Transaction Date]],"mmmm")</f>
        <v>December</v>
      </c>
      <c r="J2262" t="str">
        <f>TEXT(Cleaned__without_null_date4[[#This Row],[Cleaned Transaction Date]],"dddd")</f>
        <v>Monday</v>
      </c>
      <c r="K2262" t="str">
        <f>IF(ISNUMBER(MATCH(Cleaned__without_null_date4[[#This Row],[Cleaned Transaction Date]],'Hari Libur'!$A$2:$A$13,0)),"Holiday",IF(WEEKDAY(Cleaned__without_null_date4[[#This Row],[Cleaned Transaction Date]],2)&gt;5,"Weekend","Weekday"))</f>
        <v>Weekday</v>
      </c>
    </row>
    <row r="2263" spans="1:11" x14ac:dyDescent="0.25">
      <c r="A2263" t="s">
        <v>2286</v>
      </c>
      <c r="B2263" t="s">
        <v>37</v>
      </c>
      <c r="C2263" s="3">
        <v>3</v>
      </c>
      <c r="D2263" s="5">
        <v>1.5</v>
      </c>
      <c r="E2263" s="5">
        <v>4.5</v>
      </c>
      <c r="F2263" t="s">
        <v>21</v>
      </c>
      <c r="G2263" t="s">
        <v>24</v>
      </c>
      <c r="H2263" s="4">
        <v>45256</v>
      </c>
      <c r="I2263" t="str">
        <f>TEXT(Cleaned__without_null_date4[[#This Row],[Cleaned Transaction Date]],"mmmm")</f>
        <v>November</v>
      </c>
      <c r="J2263" t="str">
        <f>TEXT(Cleaned__without_null_date4[[#This Row],[Cleaned Transaction Date]],"dddd")</f>
        <v>Sunday</v>
      </c>
      <c r="K2263" t="str">
        <f>IF(ISNUMBER(MATCH(Cleaned__without_null_date4[[#This Row],[Cleaned Transaction Date]],'Hari Libur'!$A$2:$A$13,0)),"Holiday",IF(WEEKDAY(Cleaned__without_null_date4[[#This Row],[Cleaned Transaction Date]],2)&gt;5,"Weekend","Weekday"))</f>
        <v>Weekend</v>
      </c>
    </row>
    <row r="2264" spans="1:11" x14ac:dyDescent="0.25">
      <c r="A2264" t="s">
        <v>2287</v>
      </c>
      <c r="B2264" t="s">
        <v>30</v>
      </c>
      <c r="C2264" s="3">
        <v>2</v>
      </c>
      <c r="D2264" s="5">
        <v>3</v>
      </c>
      <c r="E2264" s="5">
        <v>6</v>
      </c>
      <c r="F2264" t="s">
        <v>9</v>
      </c>
      <c r="G2264" t="s">
        <v>10</v>
      </c>
      <c r="H2264" s="4">
        <v>45084</v>
      </c>
      <c r="I2264" t="str">
        <f>TEXT(Cleaned__without_null_date4[[#This Row],[Cleaned Transaction Date]],"mmmm")</f>
        <v>June</v>
      </c>
      <c r="J2264" t="str">
        <f>TEXT(Cleaned__without_null_date4[[#This Row],[Cleaned Transaction Date]],"dddd")</f>
        <v>Wednesday</v>
      </c>
      <c r="K2264" t="str">
        <f>IF(ISNUMBER(MATCH(Cleaned__without_null_date4[[#This Row],[Cleaned Transaction Date]],'Hari Libur'!$A$2:$A$13,0)),"Holiday",IF(WEEKDAY(Cleaned__without_null_date4[[#This Row],[Cleaned Transaction Date]],2)&gt;5,"Weekend","Weekday"))</f>
        <v>Weekday</v>
      </c>
    </row>
    <row r="2265" spans="1:11" x14ac:dyDescent="0.25">
      <c r="A2265" t="s">
        <v>2288</v>
      </c>
      <c r="B2265" t="s">
        <v>8</v>
      </c>
      <c r="C2265" s="3">
        <v>3</v>
      </c>
      <c r="D2265" s="5">
        <v>2</v>
      </c>
      <c r="E2265" s="5">
        <v>6</v>
      </c>
      <c r="F2265" t="s">
        <v>26</v>
      </c>
      <c r="G2265" t="s">
        <v>14</v>
      </c>
      <c r="H2265" s="4">
        <v>44955</v>
      </c>
      <c r="I2265" t="str">
        <f>TEXT(Cleaned__without_null_date4[[#This Row],[Cleaned Transaction Date]],"mmmm")</f>
        <v>January</v>
      </c>
      <c r="J2265" t="str">
        <f>TEXT(Cleaned__without_null_date4[[#This Row],[Cleaned Transaction Date]],"dddd")</f>
        <v>Sunday</v>
      </c>
      <c r="K2265" t="str">
        <f>IF(ISNUMBER(MATCH(Cleaned__without_null_date4[[#This Row],[Cleaned Transaction Date]],'Hari Libur'!$A$2:$A$13,0)),"Holiday",IF(WEEKDAY(Cleaned__without_null_date4[[#This Row],[Cleaned Transaction Date]],2)&gt;5,"Weekend","Weekday"))</f>
        <v>Weekend</v>
      </c>
    </row>
    <row r="2266" spans="1:11" x14ac:dyDescent="0.25">
      <c r="A2266" t="s">
        <v>2289</v>
      </c>
      <c r="B2266" t="s">
        <v>16</v>
      </c>
      <c r="C2266" s="3">
        <v>4</v>
      </c>
      <c r="D2266" s="5">
        <v>1</v>
      </c>
      <c r="E2266" s="5">
        <v>4</v>
      </c>
      <c r="F2266" t="s">
        <v>31</v>
      </c>
      <c r="G2266" t="s">
        <v>24</v>
      </c>
      <c r="H2266" s="4">
        <v>45118</v>
      </c>
      <c r="I2266" t="str">
        <f>TEXT(Cleaned__without_null_date4[[#This Row],[Cleaned Transaction Date]],"mmmm")</f>
        <v>July</v>
      </c>
      <c r="J2266" t="str">
        <f>TEXT(Cleaned__without_null_date4[[#This Row],[Cleaned Transaction Date]],"dddd")</f>
        <v>Tuesday</v>
      </c>
      <c r="K2266" t="str">
        <f>IF(ISNUMBER(MATCH(Cleaned__without_null_date4[[#This Row],[Cleaned Transaction Date]],'Hari Libur'!$A$2:$A$13,0)),"Holiday",IF(WEEKDAY(Cleaned__without_null_date4[[#This Row],[Cleaned Transaction Date]],2)&gt;5,"Weekend","Weekday"))</f>
        <v>Weekday</v>
      </c>
    </row>
    <row r="2267" spans="1:11" x14ac:dyDescent="0.25">
      <c r="A2267" t="s">
        <v>2290</v>
      </c>
      <c r="B2267" t="s">
        <v>18</v>
      </c>
      <c r="C2267" s="3">
        <v>1</v>
      </c>
      <c r="D2267" s="5">
        <v>5</v>
      </c>
      <c r="E2267" s="5">
        <v>5</v>
      </c>
      <c r="F2267" t="s">
        <v>13</v>
      </c>
      <c r="G2267" t="s">
        <v>10</v>
      </c>
      <c r="H2267" s="4">
        <v>45177</v>
      </c>
      <c r="I2267" t="str">
        <f>TEXT(Cleaned__without_null_date4[[#This Row],[Cleaned Transaction Date]],"mmmm")</f>
        <v>September</v>
      </c>
      <c r="J2267" t="str">
        <f>TEXT(Cleaned__without_null_date4[[#This Row],[Cleaned Transaction Date]],"dddd")</f>
        <v>Friday</v>
      </c>
      <c r="K2267" t="str">
        <f>IF(ISNUMBER(MATCH(Cleaned__without_null_date4[[#This Row],[Cleaned Transaction Date]],'Hari Libur'!$A$2:$A$13,0)),"Holiday",IF(WEEKDAY(Cleaned__without_null_date4[[#This Row],[Cleaned Transaction Date]],2)&gt;5,"Weekend","Weekday"))</f>
        <v>Weekday</v>
      </c>
    </row>
    <row r="2268" spans="1:11" x14ac:dyDescent="0.25">
      <c r="A2268" t="s">
        <v>2291</v>
      </c>
      <c r="B2268" t="s">
        <v>8</v>
      </c>
      <c r="C2268" s="3">
        <v>4</v>
      </c>
      <c r="D2268" s="5">
        <v>2</v>
      </c>
      <c r="E2268" s="5">
        <v>8</v>
      </c>
      <c r="F2268" t="s">
        <v>21</v>
      </c>
      <c r="G2268" t="s">
        <v>10</v>
      </c>
      <c r="H2268" s="4">
        <v>45006</v>
      </c>
      <c r="I2268" t="str">
        <f>TEXT(Cleaned__without_null_date4[[#This Row],[Cleaned Transaction Date]],"mmmm")</f>
        <v>March</v>
      </c>
      <c r="J2268" t="str">
        <f>TEXT(Cleaned__without_null_date4[[#This Row],[Cleaned Transaction Date]],"dddd")</f>
        <v>Tuesday</v>
      </c>
      <c r="K2268" t="str">
        <f>IF(ISNUMBER(MATCH(Cleaned__without_null_date4[[#This Row],[Cleaned Transaction Date]],'Hari Libur'!$A$2:$A$13,0)),"Holiday",IF(WEEKDAY(Cleaned__without_null_date4[[#This Row],[Cleaned Transaction Date]],2)&gt;5,"Weekend","Weekday"))</f>
        <v>Weekday</v>
      </c>
    </row>
    <row r="2269" spans="1:11" x14ac:dyDescent="0.25">
      <c r="A2269" t="s">
        <v>2292</v>
      </c>
      <c r="B2269" t="s">
        <v>16</v>
      </c>
      <c r="C2269" s="3">
        <v>5</v>
      </c>
      <c r="D2269" s="5">
        <v>1</v>
      </c>
      <c r="E2269" s="5">
        <v>5</v>
      </c>
      <c r="F2269" t="s">
        <v>21</v>
      </c>
      <c r="G2269" t="s">
        <v>14</v>
      </c>
      <c r="H2269" s="4">
        <v>45048</v>
      </c>
      <c r="I2269" t="str">
        <f>TEXT(Cleaned__without_null_date4[[#This Row],[Cleaned Transaction Date]],"mmmm")</f>
        <v>May</v>
      </c>
      <c r="J2269" t="str">
        <f>TEXT(Cleaned__without_null_date4[[#This Row],[Cleaned Transaction Date]],"dddd")</f>
        <v>Tuesday</v>
      </c>
      <c r="K2269" t="str">
        <f>IF(ISNUMBER(MATCH(Cleaned__without_null_date4[[#This Row],[Cleaned Transaction Date]],'Hari Libur'!$A$2:$A$13,0)),"Holiday",IF(WEEKDAY(Cleaned__without_null_date4[[#This Row],[Cleaned Transaction Date]],2)&gt;5,"Weekend","Weekday"))</f>
        <v>Weekday</v>
      </c>
    </row>
    <row r="2270" spans="1:11" x14ac:dyDescent="0.25">
      <c r="A2270" t="s">
        <v>2293</v>
      </c>
      <c r="B2270" t="s">
        <v>8</v>
      </c>
      <c r="C2270" s="3">
        <v>5</v>
      </c>
      <c r="D2270" s="5">
        <v>2</v>
      </c>
      <c r="E2270" s="5">
        <v>10</v>
      </c>
      <c r="F2270" t="s">
        <v>9</v>
      </c>
      <c r="G2270" t="s">
        <v>10</v>
      </c>
      <c r="H2270" s="4">
        <v>45256</v>
      </c>
      <c r="I2270" t="str">
        <f>TEXT(Cleaned__without_null_date4[[#This Row],[Cleaned Transaction Date]],"mmmm")</f>
        <v>November</v>
      </c>
      <c r="J2270" t="str">
        <f>TEXT(Cleaned__without_null_date4[[#This Row],[Cleaned Transaction Date]],"dddd")</f>
        <v>Sunday</v>
      </c>
      <c r="K2270" t="str">
        <f>IF(ISNUMBER(MATCH(Cleaned__without_null_date4[[#This Row],[Cleaned Transaction Date]],'Hari Libur'!$A$2:$A$13,0)),"Holiday",IF(WEEKDAY(Cleaned__without_null_date4[[#This Row],[Cleaned Transaction Date]],2)&gt;5,"Weekend","Weekday"))</f>
        <v>Weekend</v>
      </c>
    </row>
    <row r="2271" spans="1:11" x14ac:dyDescent="0.25">
      <c r="A2271" t="s">
        <v>2294</v>
      </c>
      <c r="B2271" t="s">
        <v>41</v>
      </c>
      <c r="C2271" s="3">
        <v>5</v>
      </c>
      <c r="D2271" s="5">
        <v>3</v>
      </c>
      <c r="E2271" s="5">
        <v>15</v>
      </c>
      <c r="F2271" t="s">
        <v>21</v>
      </c>
      <c r="G2271" t="s">
        <v>24</v>
      </c>
      <c r="H2271" s="4">
        <v>45057</v>
      </c>
      <c r="I2271" t="str">
        <f>TEXT(Cleaned__without_null_date4[[#This Row],[Cleaned Transaction Date]],"mmmm")</f>
        <v>May</v>
      </c>
      <c r="J2271" t="str">
        <f>TEXT(Cleaned__without_null_date4[[#This Row],[Cleaned Transaction Date]],"dddd")</f>
        <v>Thursday</v>
      </c>
      <c r="K2271" t="str">
        <f>IF(ISNUMBER(MATCH(Cleaned__without_null_date4[[#This Row],[Cleaned Transaction Date]],'Hari Libur'!$A$2:$A$13,0)),"Holiday",IF(WEEKDAY(Cleaned__without_null_date4[[#This Row],[Cleaned Transaction Date]],2)&gt;5,"Weekend","Weekday"))</f>
        <v>Weekday</v>
      </c>
    </row>
    <row r="2272" spans="1:11" x14ac:dyDescent="0.25">
      <c r="A2272" t="s">
        <v>2295</v>
      </c>
      <c r="B2272" t="s">
        <v>28</v>
      </c>
      <c r="C2272" s="3">
        <v>4</v>
      </c>
      <c r="D2272" s="5">
        <v>4</v>
      </c>
      <c r="E2272" s="5">
        <v>16</v>
      </c>
      <c r="F2272" t="s">
        <v>13</v>
      </c>
      <c r="G2272" t="s">
        <v>10</v>
      </c>
      <c r="H2272" s="4">
        <v>44972</v>
      </c>
      <c r="I2272" t="str">
        <f>TEXT(Cleaned__without_null_date4[[#This Row],[Cleaned Transaction Date]],"mmmm")</f>
        <v>February</v>
      </c>
      <c r="J2272" t="str">
        <f>TEXT(Cleaned__without_null_date4[[#This Row],[Cleaned Transaction Date]],"dddd")</f>
        <v>Wednesday</v>
      </c>
      <c r="K2272" t="str">
        <f>IF(ISNUMBER(MATCH(Cleaned__without_null_date4[[#This Row],[Cleaned Transaction Date]],'Hari Libur'!$A$2:$A$13,0)),"Holiday",IF(WEEKDAY(Cleaned__without_null_date4[[#This Row],[Cleaned Transaction Date]],2)&gt;5,"Weekend","Weekday"))</f>
        <v>Weekday</v>
      </c>
    </row>
    <row r="2273" spans="1:11" x14ac:dyDescent="0.25">
      <c r="A2273" t="s">
        <v>2296</v>
      </c>
      <c r="B2273" t="s">
        <v>41</v>
      </c>
      <c r="C2273" s="3">
        <v>1</v>
      </c>
      <c r="D2273" s="5">
        <v>3</v>
      </c>
      <c r="E2273" s="5">
        <v>3</v>
      </c>
      <c r="F2273" t="s">
        <v>9</v>
      </c>
      <c r="G2273" t="s">
        <v>24</v>
      </c>
      <c r="H2273" s="4">
        <v>45149</v>
      </c>
      <c r="I2273" t="str">
        <f>TEXT(Cleaned__without_null_date4[[#This Row],[Cleaned Transaction Date]],"mmmm")</f>
        <v>August</v>
      </c>
      <c r="J2273" t="str">
        <f>TEXT(Cleaned__without_null_date4[[#This Row],[Cleaned Transaction Date]],"dddd")</f>
        <v>Friday</v>
      </c>
      <c r="K2273" t="str">
        <f>IF(ISNUMBER(MATCH(Cleaned__without_null_date4[[#This Row],[Cleaned Transaction Date]],'Hari Libur'!$A$2:$A$13,0)),"Holiday",IF(WEEKDAY(Cleaned__without_null_date4[[#This Row],[Cleaned Transaction Date]],2)&gt;5,"Weekend","Weekday"))</f>
        <v>Weekday</v>
      </c>
    </row>
    <row r="2274" spans="1:11" x14ac:dyDescent="0.25">
      <c r="A2274" t="s">
        <v>2297</v>
      </c>
      <c r="B2274" t="s">
        <v>18</v>
      </c>
      <c r="C2274" s="3">
        <v>2</v>
      </c>
      <c r="D2274" s="5">
        <v>5</v>
      </c>
      <c r="E2274" s="5">
        <v>10</v>
      </c>
      <c r="F2274" t="s">
        <v>13</v>
      </c>
      <c r="G2274" t="s">
        <v>24</v>
      </c>
      <c r="H2274" s="4">
        <v>45209</v>
      </c>
      <c r="I2274" t="str">
        <f>TEXT(Cleaned__without_null_date4[[#This Row],[Cleaned Transaction Date]],"mmmm")</f>
        <v>October</v>
      </c>
      <c r="J2274" t="str">
        <f>TEXT(Cleaned__without_null_date4[[#This Row],[Cleaned Transaction Date]],"dddd")</f>
        <v>Tuesday</v>
      </c>
      <c r="K2274" t="str">
        <f>IF(ISNUMBER(MATCH(Cleaned__without_null_date4[[#This Row],[Cleaned Transaction Date]],'Hari Libur'!$A$2:$A$13,0)),"Holiday",IF(WEEKDAY(Cleaned__without_null_date4[[#This Row],[Cleaned Transaction Date]],2)&gt;5,"Weekend","Weekday"))</f>
        <v>Holiday</v>
      </c>
    </row>
    <row r="2275" spans="1:11" x14ac:dyDescent="0.25">
      <c r="A2275" t="s">
        <v>2298</v>
      </c>
      <c r="B2275" t="s">
        <v>18</v>
      </c>
      <c r="C2275" s="3">
        <v>5</v>
      </c>
      <c r="D2275" s="5">
        <v>5</v>
      </c>
      <c r="E2275" s="5">
        <v>25</v>
      </c>
      <c r="F2275" t="s">
        <v>31</v>
      </c>
      <c r="G2275" t="s">
        <v>24</v>
      </c>
      <c r="H2275" s="4">
        <v>45036</v>
      </c>
      <c r="I2275" t="str">
        <f>TEXT(Cleaned__without_null_date4[[#This Row],[Cleaned Transaction Date]],"mmmm")</f>
        <v>April</v>
      </c>
      <c r="J2275" t="str">
        <f>TEXT(Cleaned__without_null_date4[[#This Row],[Cleaned Transaction Date]],"dddd")</f>
        <v>Thursday</v>
      </c>
      <c r="K2275" t="str">
        <f>IF(ISNUMBER(MATCH(Cleaned__without_null_date4[[#This Row],[Cleaned Transaction Date]],'Hari Libur'!$A$2:$A$13,0)),"Holiday",IF(WEEKDAY(Cleaned__without_null_date4[[#This Row],[Cleaned Transaction Date]],2)&gt;5,"Weekend","Weekday"))</f>
        <v>Weekday</v>
      </c>
    </row>
    <row r="2276" spans="1:11" x14ac:dyDescent="0.25">
      <c r="A2276" t="s">
        <v>2299</v>
      </c>
      <c r="B2276" t="s">
        <v>28</v>
      </c>
      <c r="C2276" s="3">
        <v>1</v>
      </c>
      <c r="D2276" s="5">
        <v>4</v>
      </c>
      <c r="E2276" s="5">
        <v>4</v>
      </c>
      <c r="F2276" t="s">
        <v>9</v>
      </c>
      <c r="G2276" t="s">
        <v>14</v>
      </c>
      <c r="H2276" s="4">
        <v>44951</v>
      </c>
      <c r="I2276" t="str">
        <f>TEXT(Cleaned__without_null_date4[[#This Row],[Cleaned Transaction Date]],"mmmm")</f>
        <v>January</v>
      </c>
      <c r="J2276" t="str">
        <f>TEXT(Cleaned__without_null_date4[[#This Row],[Cleaned Transaction Date]],"dddd")</f>
        <v>Wednesday</v>
      </c>
      <c r="K2276" t="str">
        <f>IF(ISNUMBER(MATCH(Cleaned__without_null_date4[[#This Row],[Cleaned Transaction Date]],'Hari Libur'!$A$2:$A$13,0)),"Holiday",IF(WEEKDAY(Cleaned__without_null_date4[[#This Row],[Cleaned Transaction Date]],2)&gt;5,"Weekend","Weekday"))</f>
        <v>Weekday</v>
      </c>
    </row>
    <row r="2277" spans="1:11" x14ac:dyDescent="0.25">
      <c r="A2277" t="s">
        <v>2300</v>
      </c>
      <c r="B2277" t="s">
        <v>8</v>
      </c>
      <c r="C2277" s="3">
        <v>3</v>
      </c>
      <c r="D2277" s="5">
        <v>2</v>
      </c>
      <c r="E2277" s="5">
        <v>6</v>
      </c>
      <c r="F2277" t="s">
        <v>9</v>
      </c>
      <c r="G2277" t="s">
        <v>10</v>
      </c>
      <c r="H2277" s="4">
        <v>45002</v>
      </c>
      <c r="I2277" t="str">
        <f>TEXT(Cleaned__without_null_date4[[#This Row],[Cleaned Transaction Date]],"mmmm")</f>
        <v>March</v>
      </c>
      <c r="J2277" t="str">
        <f>TEXT(Cleaned__without_null_date4[[#This Row],[Cleaned Transaction Date]],"dddd")</f>
        <v>Friday</v>
      </c>
      <c r="K2277" t="str">
        <f>IF(ISNUMBER(MATCH(Cleaned__without_null_date4[[#This Row],[Cleaned Transaction Date]],'Hari Libur'!$A$2:$A$13,0)),"Holiday",IF(WEEKDAY(Cleaned__without_null_date4[[#This Row],[Cleaned Transaction Date]],2)&gt;5,"Weekend","Weekday"))</f>
        <v>Weekday</v>
      </c>
    </row>
    <row r="2278" spans="1:11" x14ac:dyDescent="0.25">
      <c r="A2278" t="s">
        <v>2301</v>
      </c>
      <c r="B2278" t="s">
        <v>18</v>
      </c>
      <c r="C2278" s="3">
        <v>2</v>
      </c>
      <c r="D2278" s="5">
        <v>5</v>
      </c>
      <c r="E2278" s="5">
        <v>10</v>
      </c>
      <c r="F2278" t="s">
        <v>21</v>
      </c>
      <c r="G2278" t="s">
        <v>24</v>
      </c>
      <c r="H2278" s="4">
        <v>44978</v>
      </c>
      <c r="I2278" t="str">
        <f>TEXT(Cleaned__without_null_date4[[#This Row],[Cleaned Transaction Date]],"mmmm")</f>
        <v>February</v>
      </c>
      <c r="J2278" t="str">
        <f>TEXT(Cleaned__without_null_date4[[#This Row],[Cleaned Transaction Date]],"dddd")</f>
        <v>Tuesday</v>
      </c>
      <c r="K2278" t="str">
        <f>IF(ISNUMBER(MATCH(Cleaned__without_null_date4[[#This Row],[Cleaned Transaction Date]],'Hari Libur'!$A$2:$A$13,0)),"Holiday",IF(WEEKDAY(Cleaned__without_null_date4[[#This Row],[Cleaned Transaction Date]],2)&gt;5,"Weekend","Weekday"))</f>
        <v>Weekday</v>
      </c>
    </row>
    <row r="2279" spans="1:11" x14ac:dyDescent="0.25">
      <c r="A2279" t="s">
        <v>2302</v>
      </c>
      <c r="B2279" t="s">
        <v>18</v>
      </c>
      <c r="C2279" s="3">
        <v>1</v>
      </c>
      <c r="D2279" s="5">
        <v>5</v>
      </c>
      <c r="E2279" s="5">
        <v>5</v>
      </c>
      <c r="F2279" t="s">
        <v>21</v>
      </c>
      <c r="G2279" t="s">
        <v>10</v>
      </c>
      <c r="H2279" s="4">
        <v>44951</v>
      </c>
      <c r="I2279" t="str">
        <f>TEXT(Cleaned__without_null_date4[[#This Row],[Cleaned Transaction Date]],"mmmm")</f>
        <v>January</v>
      </c>
      <c r="J2279" t="str">
        <f>TEXT(Cleaned__without_null_date4[[#This Row],[Cleaned Transaction Date]],"dddd")</f>
        <v>Wednesday</v>
      </c>
      <c r="K2279" t="str">
        <f>IF(ISNUMBER(MATCH(Cleaned__without_null_date4[[#This Row],[Cleaned Transaction Date]],'Hari Libur'!$A$2:$A$13,0)),"Holiday",IF(WEEKDAY(Cleaned__without_null_date4[[#This Row],[Cleaned Transaction Date]],2)&gt;5,"Weekend","Weekday"))</f>
        <v>Weekday</v>
      </c>
    </row>
    <row r="2280" spans="1:11" x14ac:dyDescent="0.25">
      <c r="A2280" t="s">
        <v>2303</v>
      </c>
      <c r="B2280" t="s">
        <v>8</v>
      </c>
      <c r="C2280" s="3">
        <v>4</v>
      </c>
      <c r="D2280" s="5">
        <v>2</v>
      </c>
      <c r="E2280" s="5">
        <v>8</v>
      </c>
      <c r="F2280" t="s">
        <v>31</v>
      </c>
      <c r="G2280" t="s">
        <v>24</v>
      </c>
      <c r="H2280" s="4">
        <v>45205</v>
      </c>
      <c r="I2280" t="str">
        <f>TEXT(Cleaned__without_null_date4[[#This Row],[Cleaned Transaction Date]],"mmmm")</f>
        <v>October</v>
      </c>
      <c r="J2280" t="str">
        <f>TEXT(Cleaned__without_null_date4[[#This Row],[Cleaned Transaction Date]],"dddd")</f>
        <v>Friday</v>
      </c>
      <c r="K2280" t="str">
        <f>IF(ISNUMBER(MATCH(Cleaned__without_null_date4[[#This Row],[Cleaned Transaction Date]],'Hari Libur'!$A$2:$A$13,0)),"Holiday",IF(WEEKDAY(Cleaned__without_null_date4[[#This Row],[Cleaned Transaction Date]],2)&gt;5,"Weekend","Weekday"))</f>
        <v>Weekday</v>
      </c>
    </row>
    <row r="2281" spans="1:11" x14ac:dyDescent="0.25">
      <c r="A2281" t="s">
        <v>2304</v>
      </c>
      <c r="B2281" t="s">
        <v>41</v>
      </c>
      <c r="C2281" s="3">
        <v>4</v>
      </c>
      <c r="D2281" s="5">
        <v>3</v>
      </c>
      <c r="E2281" s="5">
        <v>12</v>
      </c>
      <c r="F2281" t="s">
        <v>26</v>
      </c>
      <c r="G2281" t="s">
        <v>14</v>
      </c>
      <c r="H2281" s="4">
        <v>45017</v>
      </c>
      <c r="I2281" t="str">
        <f>TEXT(Cleaned__without_null_date4[[#This Row],[Cleaned Transaction Date]],"mmmm")</f>
        <v>April</v>
      </c>
      <c r="J2281" t="str">
        <f>TEXT(Cleaned__without_null_date4[[#This Row],[Cleaned Transaction Date]],"dddd")</f>
        <v>Saturday</v>
      </c>
      <c r="K2281" t="str">
        <f>IF(ISNUMBER(MATCH(Cleaned__without_null_date4[[#This Row],[Cleaned Transaction Date]],'Hari Libur'!$A$2:$A$13,0)),"Holiday",IF(WEEKDAY(Cleaned__without_null_date4[[#This Row],[Cleaned Transaction Date]],2)&gt;5,"Weekend","Weekday"))</f>
        <v>Weekend</v>
      </c>
    </row>
    <row r="2282" spans="1:11" x14ac:dyDescent="0.25">
      <c r="A2282" t="s">
        <v>2305</v>
      </c>
      <c r="B2282" t="s">
        <v>23</v>
      </c>
      <c r="C2282" s="3">
        <v>4</v>
      </c>
      <c r="D2282" s="5">
        <v>4</v>
      </c>
      <c r="E2282" s="5">
        <v>16</v>
      </c>
      <c r="F2282" t="s">
        <v>21</v>
      </c>
      <c r="G2282" t="s">
        <v>26</v>
      </c>
      <c r="H2282" s="4">
        <v>44977</v>
      </c>
      <c r="I2282" t="str">
        <f>TEXT(Cleaned__without_null_date4[[#This Row],[Cleaned Transaction Date]],"mmmm")</f>
        <v>February</v>
      </c>
      <c r="J2282" t="str">
        <f>TEXT(Cleaned__without_null_date4[[#This Row],[Cleaned Transaction Date]],"dddd")</f>
        <v>Monday</v>
      </c>
      <c r="K2282" t="str">
        <f>IF(ISNUMBER(MATCH(Cleaned__without_null_date4[[#This Row],[Cleaned Transaction Date]],'Hari Libur'!$A$2:$A$13,0)),"Holiday",IF(WEEKDAY(Cleaned__without_null_date4[[#This Row],[Cleaned Transaction Date]],2)&gt;5,"Weekend","Weekday"))</f>
        <v>Holiday</v>
      </c>
    </row>
    <row r="2283" spans="1:11" x14ac:dyDescent="0.25">
      <c r="A2283" t="s">
        <v>2306</v>
      </c>
      <c r="B2283" t="s">
        <v>41</v>
      </c>
      <c r="C2283" s="3">
        <v>5</v>
      </c>
      <c r="D2283" s="5">
        <v>3</v>
      </c>
      <c r="E2283" s="5">
        <v>15</v>
      </c>
      <c r="F2283" t="s">
        <v>9</v>
      </c>
      <c r="G2283" t="s">
        <v>24</v>
      </c>
      <c r="H2283" s="4">
        <v>45222</v>
      </c>
      <c r="I2283" t="str">
        <f>TEXT(Cleaned__without_null_date4[[#This Row],[Cleaned Transaction Date]],"mmmm")</f>
        <v>October</v>
      </c>
      <c r="J2283" t="str">
        <f>TEXT(Cleaned__without_null_date4[[#This Row],[Cleaned Transaction Date]],"dddd")</f>
        <v>Monday</v>
      </c>
      <c r="K2283" t="str">
        <f>IF(ISNUMBER(MATCH(Cleaned__without_null_date4[[#This Row],[Cleaned Transaction Date]],'Hari Libur'!$A$2:$A$13,0)),"Holiday",IF(WEEKDAY(Cleaned__without_null_date4[[#This Row],[Cleaned Transaction Date]],2)&gt;5,"Weekend","Weekday"))</f>
        <v>Holiday</v>
      </c>
    </row>
    <row r="2284" spans="1:11" x14ac:dyDescent="0.25">
      <c r="A2284" t="s">
        <v>2307</v>
      </c>
      <c r="B2284" t="s">
        <v>18</v>
      </c>
      <c r="C2284" s="3">
        <v>1</v>
      </c>
      <c r="D2284" s="5">
        <v>5</v>
      </c>
      <c r="E2284" s="5">
        <v>5</v>
      </c>
      <c r="F2284" t="s">
        <v>13</v>
      </c>
      <c r="G2284" t="s">
        <v>14</v>
      </c>
      <c r="H2284" s="4">
        <v>45195</v>
      </c>
      <c r="I2284" t="str">
        <f>TEXT(Cleaned__without_null_date4[[#This Row],[Cleaned Transaction Date]],"mmmm")</f>
        <v>September</v>
      </c>
      <c r="J2284" t="str">
        <f>TEXT(Cleaned__without_null_date4[[#This Row],[Cleaned Transaction Date]],"dddd")</f>
        <v>Tuesday</v>
      </c>
      <c r="K2284" t="str">
        <f>IF(ISNUMBER(MATCH(Cleaned__without_null_date4[[#This Row],[Cleaned Transaction Date]],'Hari Libur'!$A$2:$A$13,0)),"Holiday",IF(WEEKDAY(Cleaned__without_null_date4[[#This Row],[Cleaned Transaction Date]],2)&gt;5,"Weekend","Weekday"))</f>
        <v>Weekday</v>
      </c>
    </row>
    <row r="2285" spans="1:11" x14ac:dyDescent="0.25">
      <c r="A2285" t="s">
        <v>2308</v>
      </c>
      <c r="B2285" t="s">
        <v>23</v>
      </c>
      <c r="C2285" s="3">
        <v>4</v>
      </c>
      <c r="D2285" s="5">
        <v>4</v>
      </c>
      <c r="E2285" s="5">
        <v>16</v>
      </c>
      <c r="F2285" t="s">
        <v>9</v>
      </c>
      <c r="G2285" t="s">
        <v>10</v>
      </c>
      <c r="H2285" s="4">
        <v>45238</v>
      </c>
      <c r="I2285" t="str">
        <f>TEXT(Cleaned__without_null_date4[[#This Row],[Cleaned Transaction Date]],"mmmm")</f>
        <v>November</v>
      </c>
      <c r="J2285" t="str">
        <f>TEXT(Cleaned__without_null_date4[[#This Row],[Cleaned Transaction Date]],"dddd")</f>
        <v>Wednesday</v>
      </c>
      <c r="K2285" t="str">
        <f>IF(ISNUMBER(MATCH(Cleaned__without_null_date4[[#This Row],[Cleaned Transaction Date]],'Hari Libur'!$A$2:$A$13,0)),"Holiday",IF(WEEKDAY(Cleaned__without_null_date4[[#This Row],[Cleaned Transaction Date]],2)&gt;5,"Weekend","Weekday"))</f>
        <v>Weekday</v>
      </c>
    </row>
    <row r="2286" spans="1:11" x14ac:dyDescent="0.25">
      <c r="A2286" t="s">
        <v>2309</v>
      </c>
      <c r="B2286" t="s">
        <v>12</v>
      </c>
      <c r="C2286" s="3">
        <v>4</v>
      </c>
      <c r="D2286" s="5">
        <v>3</v>
      </c>
      <c r="E2286" s="5">
        <v>12</v>
      </c>
      <c r="F2286" t="s">
        <v>13</v>
      </c>
      <c r="G2286" t="s">
        <v>10</v>
      </c>
      <c r="H2286" s="4">
        <v>45221</v>
      </c>
      <c r="I2286" t="str">
        <f>TEXT(Cleaned__without_null_date4[[#This Row],[Cleaned Transaction Date]],"mmmm")</f>
        <v>October</v>
      </c>
      <c r="J2286" t="str">
        <f>TEXT(Cleaned__without_null_date4[[#This Row],[Cleaned Transaction Date]],"dddd")</f>
        <v>Sunday</v>
      </c>
      <c r="K2286" t="str">
        <f>IF(ISNUMBER(MATCH(Cleaned__without_null_date4[[#This Row],[Cleaned Transaction Date]],'Hari Libur'!$A$2:$A$13,0)),"Holiday",IF(WEEKDAY(Cleaned__without_null_date4[[#This Row],[Cleaned Transaction Date]],2)&gt;5,"Weekend","Weekday"))</f>
        <v>Weekend</v>
      </c>
    </row>
    <row r="2287" spans="1:11" x14ac:dyDescent="0.25">
      <c r="A2287" t="s">
        <v>2310</v>
      </c>
      <c r="B2287" t="s">
        <v>12</v>
      </c>
      <c r="C2287" s="3">
        <v>3</v>
      </c>
      <c r="D2287" s="5">
        <v>3</v>
      </c>
      <c r="E2287" s="5">
        <v>9</v>
      </c>
      <c r="F2287" t="s">
        <v>21</v>
      </c>
      <c r="G2287" t="s">
        <v>24</v>
      </c>
      <c r="H2287" s="4">
        <v>45037</v>
      </c>
      <c r="I2287" t="str">
        <f>TEXT(Cleaned__without_null_date4[[#This Row],[Cleaned Transaction Date]],"mmmm")</f>
        <v>April</v>
      </c>
      <c r="J2287" t="str">
        <f>TEXT(Cleaned__without_null_date4[[#This Row],[Cleaned Transaction Date]],"dddd")</f>
        <v>Friday</v>
      </c>
      <c r="K2287" t="str">
        <f>IF(ISNUMBER(MATCH(Cleaned__without_null_date4[[#This Row],[Cleaned Transaction Date]],'Hari Libur'!$A$2:$A$13,0)),"Holiday",IF(WEEKDAY(Cleaned__without_null_date4[[#This Row],[Cleaned Transaction Date]],2)&gt;5,"Weekend","Weekday"))</f>
        <v>Weekday</v>
      </c>
    </row>
    <row r="2288" spans="1:11" x14ac:dyDescent="0.25">
      <c r="A2288" t="s">
        <v>2311</v>
      </c>
      <c r="B2288" t="s">
        <v>28</v>
      </c>
      <c r="C2288" s="3">
        <v>1</v>
      </c>
      <c r="D2288" s="5">
        <v>4</v>
      </c>
      <c r="E2288" s="5">
        <v>4</v>
      </c>
      <c r="F2288" t="s">
        <v>31</v>
      </c>
      <c r="G2288" t="s">
        <v>14</v>
      </c>
      <c r="H2288" s="4">
        <v>45137</v>
      </c>
      <c r="I2288" t="str">
        <f>TEXT(Cleaned__without_null_date4[[#This Row],[Cleaned Transaction Date]],"mmmm")</f>
        <v>July</v>
      </c>
      <c r="J2288" t="str">
        <f>TEXT(Cleaned__without_null_date4[[#This Row],[Cleaned Transaction Date]],"dddd")</f>
        <v>Sunday</v>
      </c>
      <c r="K2288" t="str">
        <f>IF(ISNUMBER(MATCH(Cleaned__without_null_date4[[#This Row],[Cleaned Transaction Date]],'Hari Libur'!$A$2:$A$13,0)),"Holiday",IF(WEEKDAY(Cleaned__without_null_date4[[#This Row],[Cleaned Transaction Date]],2)&gt;5,"Weekend","Weekday"))</f>
        <v>Weekend</v>
      </c>
    </row>
    <row r="2289" spans="1:11" x14ac:dyDescent="0.25">
      <c r="A2289" t="s">
        <v>2312</v>
      </c>
      <c r="B2289" t="s">
        <v>37</v>
      </c>
      <c r="C2289" s="3">
        <v>5</v>
      </c>
      <c r="D2289" s="5">
        <v>1.5</v>
      </c>
      <c r="E2289" s="5">
        <v>7.5</v>
      </c>
      <c r="F2289" t="s">
        <v>9</v>
      </c>
      <c r="G2289" t="s">
        <v>19</v>
      </c>
      <c r="H2289" s="4">
        <v>44952</v>
      </c>
      <c r="I2289" t="str">
        <f>TEXT(Cleaned__without_null_date4[[#This Row],[Cleaned Transaction Date]],"mmmm")</f>
        <v>January</v>
      </c>
      <c r="J2289" t="str">
        <f>TEXT(Cleaned__without_null_date4[[#This Row],[Cleaned Transaction Date]],"dddd")</f>
        <v>Thursday</v>
      </c>
      <c r="K2289" t="str">
        <f>IF(ISNUMBER(MATCH(Cleaned__without_null_date4[[#This Row],[Cleaned Transaction Date]],'Hari Libur'!$A$2:$A$13,0)),"Holiday",IF(WEEKDAY(Cleaned__without_null_date4[[#This Row],[Cleaned Transaction Date]],2)&gt;5,"Weekend","Weekday"))</f>
        <v>Weekday</v>
      </c>
    </row>
    <row r="2290" spans="1:11" x14ac:dyDescent="0.25">
      <c r="A2290" t="s">
        <v>2313</v>
      </c>
      <c r="B2290" t="s">
        <v>8</v>
      </c>
      <c r="C2290" s="3">
        <v>3</v>
      </c>
      <c r="D2290" s="5">
        <v>2</v>
      </c>
      <c r="E2290" s="5">
        <v>6</v>
      </c>
      <c r="F2290" t="s">
        <v>21</v>
      </c>
      <c r="G2290" t="s">
        <v>14</v>
      </c>
      <c r="H2290" s="4">
        <v>45148</v>
      </c>
      <c r="I2290" t="str">
        <f>TEXT(Cleaned__without_null_date4[[#This Row],[Cleaned Transaction Date]],"mmmm")</f>
        <v>August</v>
      </c>
      <c r="J2290" t="str">
        <f>TEXT(Cleaned__without_null_date4[[#This Row],[Cleaned Transaction Date]],"dddd")</f>
        <v>Thursday</v>
      </c>
      <c r="K2290" t="str">
        <f>IF(ISNUMBER(MATCH(Cleaned__without_null_date4[[#This Row],[Cleaned Transaction Date]],'Hari Libur'!$A$2:$A$13,0)),"Holiday",IF(WEEKDAY(Cleaned__without_null_date4[[#This Row],[Cleaned Transaction Date]],2)&gt;5,"Weekend","Weekday"))</f>
        <v>Weekday</v>
      </c>
    </row>
    <row r="2291" spans="1:11" x14ac:dyDescent="0.25">
      <c r="A2291" t="s">
        <v>2314</v>
      </c>
      <c r="B2291" t="s">
        <v>8</v>
      </c>
      <c r="C2291" s="3">
        <v>1</v>
      </c>
      <c r="D2291" s="5">
        <v>2</v>
      </c>
      <c r="E2291" s="5">
        <v>2</v>
      </c>
      <c r="F2291" t="s">
        <v>9</v>
      </c>
      <c r="G2291" t="s">
        <v>14</v>
      </c>
      <c r="H2291" s="4">
        <v>45171</v>
      </c>
      <c r="I2291" t="str">
        <f>TEXT(Cleaned__without_null_date4[[#This Row],[Cleaned Transaction Date]],"mmmm")</f>
        <v>September</v>
      </c>
      <c r="J2291" t="str">
        <f>TEXT(Cleaned__without_null_date4[[#This Row],[Cleaned Transaction Date]],"dddd")</f>
        <v>Saturday</v>
      </c>
      <c r="K2291" t="str">
        <f>IF(ISNUMBER(MATCH(Cleaned__without_null_date4[[#This Row],[Cleaned Transaction Date]],'Hari Libur'!$A$2:$A$13,0)),"Holiday",IF(WEEKDAY(Cleaned__without_null_date4[[#This Row],[Cleaned Transaction Date]],2)&gt;5,"Weekend","Weekday"))</f>
        <v>Weekend</v>
      </c>
    </row>
    <row r="2292" spans="1:11" x14ac:dyDescent="0.25">
      <c r="A2292" t="s">
        <v>2315</v>
      </c>
      <c r="B2292" t="s">
        <v>37</v>
      </c>
      <c r="C2292" s="3">
        <v>2</v>
      </c>
      <c r="D2292" s="5">
        <v>1.5</v>
      </c>
      <c r="E2292" s="5">
        <v>3</v>
      </c>
      <c r="F2292" t="s">
        <v>9</v>
      </c>
      <c r="G2292" t="s">
        <v>24</v>
      </c>
      <c r="H2292" s="4">
        <v>45280</v>
      </c>
      <c r="I2292" t="str">
        <f>TEXT(Cleaned__without_null_date4[[#This Row],[Cleaned Transaction Date]],"mmmm")</f>
        <v>December</v>
      </c>
      <c r="J2292" t="str">
        <f>TEXT(Cleaned__without_null_date4[[#This Row],[Cleaned Transaction Date]],"dddd")</f>
        <v>Wednesday</v>
      </c>
      <c r="K2292" t="str">
        <f>IF(ISNUMBER(MATCH(Cleaned__without_null_date4[[#This Row],[Cleaned Transaction Date]],'Hari Libur'!$A$2:$A$13,0)),"Holiday",IF(WEEKDAY(Cleaned__without_null_date4[[#This Row],[Cleaned Transaction Date]],2)&gt;5,"Weekend","Weekday"))</f>
        <v>Weekday</v>
      </c>
    </row>
    <row r="2293" spans="1:11" x14ac:dyDescent="0.25">
      <c r="A2293" t="s">
        <v>2316</v>
      </c>
      <c r="B2293" t="s">
        <v>23</v>
      </c>
      <c r="C2293" s="3">
        <v>1</v>
      </c>
      <c r="D2293" s="5">
        <v>4</v>
      </c>
      <c r="E2293" s="5">
        <v>4</v>
      </c>
      <c r="F2293" t="s">
        <v>13</v>
      </c>
      <c r="G2293" t="s">
        <v>14</v>
      </c>
      <c r="H2293" s="4">
        <v>45076</v>
      </c>
      <c r="I2293" t="str">
        <f>TEXT(Cleaned__without_null_date4[[#This Row],[Cleaned Transaction Date]],"mmmm")</f>
        <v>May</v>
      </c>
      <c r="J2293" t="str">
        <f>TEXT(Cleaned__without_null_date4[[#This Row],[Cleaned Transaction Date]],"dddd")</f>
        <v>Tuesday</v>
      </c>
      <c r="K2293" t="str">
        <f>IF(ISNUMBER(MATCH(Cleaned__without_null_date4[[#This Row],[Cleaned Transaction Date]],'Hari Libur'!$A$2:$A$13,0)),"Holiday",IF(WEEKDAY(Cleaned__without_null_date4[[#This Row],[Cleaned Transaction Date]],2)&gt;5,"Weekend","Weekday"))</f>
        <v>Weekday</v>
      </c>
    </row>
    <row r="2294" spans="1:11" x14ac:dyDescent="0.25">
      <c r="A2294" t="s">
        <v>2317</v>
      </c>
      <c r="B2294" t="s">
        <v>28</v>
      </c>
      <c r="C2294" s="3">
        <v>4</v>
      </c>
      <c r="D2294" s="5">
        <v>4</v>
      </c>
      <c r="E2294" s="5">
        <v>16</v>
      </c>
      <c r="F2294" t="s">
        <v>31</v>
      </c>
      <c r="G2294" t="s">
        <v>24</v>
      </c>
      <c r="H2294" s="4">
        <v>45181</v>
      </c>
      <c r="I2294" t="str">
        <f>TEXT(Cleaned__without_null_date4[[#This Row],[Cleaned Transaction Date]],"mmmm")</f>
        <v>September</v>
      </c>
      <c r="J2294" t="str">
        <f>TEXT(Cleaned__without_null_date4[[#This Row],[Cleaned Transaction Date]],"dddd")</f>
        <v>Tuesday</v>
      </c>
      <c r="K2294" t="str">
        <f>IF(ISNUMBER(MATCH(Cleaned__without_null_date4[[#This Row],[Cleaned Transaction Date]],'Hari Libur'!$A$2:$A$13,0)),"Holiday",IF(WEEKDAY(Cleaned__without_null_date4[[#This Row],[Cleaned Transaction Date]],2)&gt;5,"Weekend","Weekday"))</f>
        <v>Weekday</v>
      </c>
    </row>
    <row r="2295" spans="1:11" x14ac:dyDescent="0.25">
      <c r="A2295" t="s">
        <v>2318</v>
      </c>
      <c r="B2295" t="s">
        <v>16</v>
      </c>
      <c r="C2295" s="3">
        <v>2</v>
      </c>
      <c r="D2295" s="5">
        <v>1</v>
      </c>
      <c r="E2295" s="5">
        <v>2</v>
      </c>
      <c r="F2295" t="s">
        <v>13</v>
      </c>
      <c r="G2295" t="s">
        <v>24</v>
      </c>
      <c r="H2295" s="4">
        <v>44943</v>
      </c>
      <c r="I2295" t="str">
        <f>TEXT(Cleaned__without_null_date4[[#This Row],[Cleaned Transaction Date]],"mmmm")</f>
        <v>January</v>
      </c>
      <c r="J2295" t="str">
        <f>TEXT(Cleaned__without_null_date4[[#This Row],[Cleaned Transaction Date]],"dddd")</f>
        <v>Tuesday</v>
      </c>
      <c r="K2295" t="str">
        <f>IF(ISNUMBER(MATCH(Cleaned__without_null_date4[[#This Row],[Cleaned Transaction Date]],'Hari Libur'!$A$2:$A$13,0)),"Holiday",IF(WEEKDAY(Cleaned__without_null_date4[[#This Row],[Cleaned Transaction Date]],2)&gt;5,"Weekend","Weekday"))</f>
        <v>Weekday</v>
      </c>
    </row>
    <row r="2296" spans="1:11" x14ac:dyDescent="0.25">
      <c r="A2296" t="s">
        <v>2319</v>
      </c>
      <c r="B2296" t="s">
        <v>23</v>
      </c>
      <c r="C2296" s="3">
        <v>5</v>
      </c>
      <c r="D2296" s="5">
        <v>4</v>
      </c>
      <c r="E2296" s="5">
        <v>20</v>
      </c>
      <c r="F2296" t="s">
        <v>13</v>
      </c>
      <c r="G2296" t="s">
        <v>26</v>
      </c>
      <c r="H2296" s="4">
        <v>45239</v>
      </c>
      <c r="I2296" t="str">
        <f>TEXT(Cleaned__without_null_date4[[#This Row],[Cleaned Transaction Date]],"mmmm")</f>
        <v>November</v>
      </c>
      <c r="J2296" t="str">
        <f>TEXT(Cleaned__without_null_date4[[#This Row],[Cleaned Transaction Date]],"dddd")</f>
        <v>Thursday</v>
      </c>
      <c r="K2296" t="str">
        <f>IF(ISNUMBER(MATCH(Cleaned__without_null_date4[[#This Row],[Cleaned Transaction Date]],'Hari Libur'!$A$2:$A$13,0)),"Holiday",IF(WEEKDAY(Cleaned__without_null_date4[[#This Row],[Cleaned Transaction Date]],2)&gt;5,"Weekend","Weekday"))</f>
        <v>Weekday</v>
      </c>
    </row>
    <row r="2297" spans="1:11" x14ac:dyDescent="0.25">
      <c r="A2297" t="s">
        <v>2320</v>
      </c>
      <c r="B2297" t="s">
        <v>12</v>
      </c>
      <c r="C2297" s="3">
        <v>3</v>
      </c>
      <c r="D2297" s="5">
        <v>3</v>
      </c>
      <c r="E2297" s="5">
        <v>9</v>
      </c>
      <c r="F2297" t="s">
        <v>13</v>
      </c>
      <c r="G2297" t="s">
        <v>24</v>
      </c>
      <c r="H2297" s="4">
        <v>44982</v>
      </c>
      <c r="I2297" t="str">
        <f>TEXT(Cleaned__without_null_date4[[#This Row],[Cleaned Transaction Date]],"mmmm")</f>
        <v>February</v>
      </c>
      <c r="J2297" t="str">
        <f>TEXT(Cleaned__without_null_date4[[#This Row],[Cleaned Transaction Date]],"dddd")</f>
        <v>Saturday</v>
      </c>
      <c r="K2297" t="str">
        <f>IF(ISNUMBER(MATCH(Cleaned__without_null_date4[[#This Row],[Cleaned Transaction Date]],'Hari Libur'!$A$2:$A$13,0)),"Holiday",IF(WEEKDAY(Cleaned__without_null_date4[[#This Row],[Cleaned Transaction Date]],2)&gt;5,"Weekend","Weekday"))</f>
        <v>Weekend</v>
      </c>
    </row>
    <row r="2298" spans="1:11" x14ac:dyDescent="0.25">
      <c r="A2298" t="s">
        <v>2321</v>
      </c>
      <c r="B2298" t="s">
        <v>12</v>
      </c>
      <c r="C2298" s="3">
        <v>1</v>
      </c>
      <c r="D2298" s="5">
        <v>3</v>
      </c>
      <c r="E2298" s="5">
        <v>3</v>
      </c>
      <c r="F2298" t="s">
        <v>21</v>
      </c>
      <c r="G2298" t="s">
        <v>26</v>
      </c>
      <c r="H2298" s="4">
        <v>44937</v>
      </c>
      <c r="I2298" t="str">
        <f>TEXT(Cleaned__without_null_date4[[#This Row],[Cleaned Transaction Date]],"mmmm")</f>
        <v>January</v>
      </c>
      <c r="J2298" t="str">
        <f>TEXT(Cleaned__without_null_date4[[#This Row],[Cleaned Transaction Date]],"dddd")</f>
        <v>Wednesday</v>
      </c>
      <c r="K2298" t="str">
        <f>IF(ISNUMBER(MATCH(Cleaned__without_null_date4[[#This Row],[Cleaned Transaction Date]],'Hari Libur'!$A$2:$A$13,0)),"Holiday",IF(WEEKDAY(Cleaned__without_null_date4[[#This Row],[Cleaned Transaction Date]],2)&gt;5,"Weekend","Weekday"))</f>
        <v>Weekday</v>
      </c>
    </row>
    <row r="2299" spans="1:11" x14ac:dyDescent="0.25">
      <c r="A2299" t="s">
        <v>2322</v>
      </c>
      <c r="B2299" t="s">
        <v>12</v>
      </c>
      <c r="C2299" s="3">
        <v>5</v>
      </c>
      <c r="D2299" s="5">
        <v>3</v>
      </c>
      <c r="E2299" s="5">
        <v>15</v>
      </c>
      <c r="F2299" t="s">
        <v>31</v>
      </c>
      <c r="G2299" t="s">
        <v>10</v>
      </c>
      <c r="H2299" s="4">
        <v>44972</v>
      </c>
      <c r="I2299" t="str">
        <f>TEXT(Cleaned__without_null_date4[[#This Row],[Cleaned Transaction Date]],"mmmm")</f>
        <v>February</v>
      </c>
      <c r="J2299" t="str">
        <f>TEXT(Cleaned__without_null_date4[[#This Row],[Cleaned Transaction Date]],"dddd")</f>
        <v>Wednesday</v>
      </c>
      <c r="K2299" t="str">
        <f>IF(ISNUMBER(MATCH(Cleaned__without_null_date4[[#This Row],[Cleaned Transaction Date]],'Hari Libur'!$A$2:$A$13,0)),"Holiday",IF(WEEKDAY(Cleaned__without_null_date4[[#This Row],[Cleaned Transaction Date]],2)&gt;5,"Weekend","Weekday"))</f>
        <v>Weekday</v>
      </c>
    </row>
    <row r="2300" spans="1:11" x14ac:dyDescent="0.25">
      <c r="A2300" t="s">
        <v>2323</v>
      </c>
      <c r="B2300" t="s">
        <v>28</v>
      </c>
      <c r="C2300" s="3">
        <v>2</v>
      </c>
      <c r="D2300" s="5">
        <v>4</v>
      </c>
      <c r="E2300" s="5">
        <v>8</v>
      </c>
      <c r="F2300" t="s">
        <v>9</v>
      </c>
      <c r="G2300" t="s">
        <v>24</v>
      </c>
      <c r="H2300" s="4">
        <v>45002</v>
      </c>
      <c r="I2300" t="str">
        <f>TEXT(Cleaned__without_null_date4[[#This Row],[Cleaned Transaction Date]],"mmmm")</f>
        <v>March</v>
      </c>
      <c r="J2300" t="str">
        <f>TEXT(Cleaned__without_null_date4[[#This Row],[Cleaned Transaction Date]],"dddd")</f>
        <v>Friday</v>
      </c>
      <c r="K2300" t="str">
        <f>IF(ISNUMBER(MATCH(Cleaned__without_null_date4[[#This Row],[Cleaned Transaction Date]],'Hari Libur'!$A$2:$A$13,0)),"Holiday",IF(WEEKDAY(Cleaned__without_null_date4[[#This Row],[Cleaned Transaction Date]],2)&gt;5,"Weekend","Weekday"))</f>
        <v>Weekday</v>
      </c>
    </row>
    <row r="2301" spans="1:11" x14ac:dyDescent="0.25">
      <c r="A2301" t="s">
        <v>2324</v>
      </c>
      <c r="B2301" t="s">
        <v>18</v>
      </c>
      <c r="C2301" s="3">
        <v>4</v>
      </c>
      <c r="D2301" s="5">
        <v>5</v>
      </c>
      <c r="E2301" s="5">
        <v>20</v>
      </c>
      <c r="F2301" t="s">
        <v>31</v>
      </c>
      <c r="G2301" t="s">
        <v>14</v>
      </c>
      <c r="H2301" s="4">
        <v>45183</v>
      </c>
      <c r="I2301" t="str">
        <f>TEXT(Cleaned__without_null_date4[[#This Row],[Cleaned Transaction Date]],"mmmm")</f>
        <v>September</v>
      </c>
      <c r="J2301" t="str">
        <f>TEXT(Cleaned__without_null_date4[[#This Row],[Cleaned Transaction Date]],"dddd")</f>
        <v>Thursday</v>
      </c>
      <c r="K2301" t="str">
        <f>IF(ISNUMBER(MATCH(Cleaned__without_null_date4[[#This Row],[Cleaned Transaction Date]],'Hari Libur'!$A$2:$A$13,0)),"Holiday",IF(WEEKDAY(Cleaned__without_null_date4[[#This Row],[Cleaned Transaction Date]],2)&gt;5,"Weekend","Weekday"))</f>
        <v>Weekday</v>
      </c>
    </row>
    <row r="2302" spans="1:11" x14ac:dyDescent="0.25">
      <c r="A2302" t="s">
        <v>2325</v>
      </c>
      <c r="B2302" t="s">
        <v>8</v>
      </c>
      <c r="C2302" s="3">
        <v>3</v>
      </c>
      <c r="D2302" s="5">
        <v>2</v>
      </c>
      <c r="E2302" s="5">
        <v>6</v>
      </c>
      <c r="F2302" t="s">
        <v>31</v>
      </c>
      <c r="G2302" t="s">
        <v>14</v>
      </c>
      <c r="H2302" s="4">
        <v>45067</v>
      </c>
      <c r="I2302" t="str">
        <f>TEXT(Cleaned__without_null_date4[[#This Row],[Cleaned Transaction Date]],"mmmm")</f>
        <v>May</v>
      </c>
      <c r="J2302" t="str">
        <f>TEXT(Cleaned__without_null_date4[[#This Row],[Cleaned Transaction Date]],"dddd")</f>
        <v>Sunday</v>
      </c>
      <c r="K2302" t="str">
        <f>IF(ISNUMBER(MATCH(Cleaned__without_null_date4[[#This Row],[Cleaned Transaction Date]],'Hari Libur'!$A$2:$A$13,0)),"Holiday",IF(WEEKDAY(Cleaned__without_null_date4[[#This Row],[Cleaned Transaction Date]],2)&gt;5,"Weekend","Weekday"))</f>
        <v>Weekend</v>
      </c>
    </row>
    <row r="2303" spans="1:11" x14ac:dyDescent="0.25">
      <c r="A2303" t="s">
        <v>2326</v>
      </c>
      <c r="B2303" t="s">
        <v>37</v>
      </c>
      <c r="C2303" s="3">
        <v>5</v>
      </c>
      <c r="D2303" s="5">
        <v>1.5</v>
      </c>
      <c r="E2303" s="5">
        <v>7.5</v>
      </c>
      <c r="F2303" t="s">
        <v>13</v>
      </c>
      <c r="G2303" t="s">
        <v>10</v>
      </c>
      <c r="H2303" s="4">
        <v>45215</v>
      </c>
      <c r="I2303" t="str">
        <f>TEXT(Cleaned__without_null_date4[[#This Row],[Cleaned Transaction Date]],"mmmm")</f>
        <v>October</v>
      </c>
      <c r="J2303" t="str">
        <f>TEXT(Cleaned__without_null_date4[[#This Row],[Cleaned Transaction Date]],"dddd")</f>
        <v>Monday</v>
      </c>
      <c r="K2303" t="str">
        <f>IF(ISNUMBER(MATCH(Cleaned__without_null_date4[[#This Row],[Cleaned Transaction Date]],'Hari Libur'!$A$2:$A$13,0)),"Holiday",IF(WEEKDAY(Cleaned__without_null_date4[[#This Row],[Cleaned Transaction Date]],2)&gt;5,"Weekend","Weekday"))</f>
        <v>Weekday</v>
      </c>
    </row>
    <row r="2304" spans="1:11" x14ac:dyDescent="0.25">
      <c r="A2304" t="s">
        <v>2327</v>
      </c>
      <c r="B2304" t="s">
        <v>16</v>
      </c>
      <c r="C2304" s="3">
        <v>2</v>
      </c>
      <c r="D2304" s="5">
        <v>1</v>
      </c>
      <c r="E2304" s="5">
        <v>2</v>
      </c>
      <c r="F2304" t="s">
        <v>9</v>
      </c>
      <c r="G2304" t="s">
        <v>19</v>
      </c>
      <c r="H2304" s="4">
        <v>45006</v>
      </c>
      <c r="I2304" t="str">
        <f>TEXT(Cleaned__without_null_date4[[#This Row],[Cleaned Transaction Date]],"mmmm")</f>
        <v>March</v>
      </c>
      <c r="J2304" t="str">
        <f>TEXT(Cleaned__without_null_date4[[#This Row],[Cleaned Transaction Date]],"dddd")</f>
        <v>Tuesday</v>
      </c>
      <c r="K2304" t="str">
        <f>IF(ISNUMBER(MATCH(Cleaned__without_null_date4[[#This Row],[Cleaned Transaction Date]],'Hari Libur'!$A$2:$A$13,0)),"Holiday",IF(WEEKDAY(Cleaned__without_null_date4[[#This Row],[Cleaned Transaction Date]],2)&gt;5,"Weekend","Weekday"))</f>
        <v>Weekday</v>
      </c>
    </row>
    <row r="2305" spans="1:11" x14ac:dyDescent="0.25">
      <c r="A2305" t="s">
        <v>2328</v>
      </c>
      <c r="B2305" t="s">
        <v>18</v>
      </c>
      <c r="C2305" s="3">
        <v>5</v>
      </c>
      <c r="D2305" s="5">
        <v>5</v>
      </c>
      <c r="E2305" s="5">
        <v>25</v>
      </c>
      <c r="F2305" t="s">
        <v>9</v>
      </c>
      <c r="G2305" t="s">
        <v>24</v>
      </c>
      <c r="H2305" s="4">
        <v>45064</v>
      </c>
      <c r="I2305" t="str">
        <f>TEXT(Cleaned__without_null_date4[[#This Row],[Cleaned Transaction Date]],"mmmm")</f>
        <v>May</v>
      </c>
      <c r="J2305" t="str">
        <f>TEXT(Cleaned__without_null_date4[[#This Row],[Cleaned Transaction Date]],"dddd")</f>
        <v>Thursday</v>
      </c>
      <c r="K2305" t="str">
        <f>IF(ISNUMBER(MATCH(Cleaned__without_null_date4[[#This Row],[Cleaned Transaction Date]],'Hari Libur'!$A$2:$A$13,0)),"Holiday",IF(WEEKDAY(Cleaned__without_null_date4[[#This Row],[Cleaned Transaction Date]],2)&gt;5,"Weekend","Weekday"))</f>
        <v>Weekday</v>
      </c>
    </row>
    <row r="2306" spans="1:11" x14ac:dyDescent="0.25">
      <c r="A2306" t="s">
        <v>2329</v>
      </c>
      <c r="B2306" t="s">
        <v>8</v>
      </c>
      <c r="C2306" s="3">
        <v>4</v>
      </c>
      <c r="D2306" s="5">
        <v>2</v>
      </c>
      <c r="E2306" s="5">
        <v>8</v>
      </c>
      <c r="F2306" t="s">
        <v>31</v>
      </c>
      <c r="G2306" t="s">
        <v>14</v>
      </c>
      <c r="H2306" s="4">
        <v>44972</v>
      </c>
      <c r="I2306" t="str">
        <f>TEXT(Cleaned__without_null_date4[[#This Row],[Cleaned Transaction Date]],"mmmm")</f>
        <v>February</v>
      </c>
      <c r="J2306" t="str">
        <f>TEXT(Cleaned__without_null_date4[[#This Row],[Cleaned Transaction Date]],"dddd")</f>
        <v>Wednesday</v>
      </c>
      <c r="K2306" t="str">
        <f>IF(ISNUMBER(MATCH(Cleaned__without_null_date4[[#This Row],[Cleaned Transaction Date]],'Hari Libur'!$A$2:$A$13,0)),"Holiday",IF(WEEKDAY(Cleaned__without_null_date4[[#This Row],[Cleaned Transaction Date]],2)&gt;5,"Weekend","Weekday"))</f>
        <v>Weekday</v>
      </c>
    </row>
    <row r="2307" spans="1:11" x14ac:dyDescent="0.25">
      <c r="A2307" t="s">
        <v>2330</v>
      </c>
      <c r="B2307" t="s">
        <v>16</v>
      </c>
      <c r="C2307" s="3">
        <v>5</v>
      </c>
      <c r="D2307" s="5">
        <v>1</v>
      </c>
      <c r="E2307" s="5">
        <v>5</v>
      </c>
      <c r="F2307" t="s">
        <v>31</v>
      </c>
      <c r="G2307" t="s">
        <v>24</v>
      </c>
      <c r="H2307" s="4">
        <v>45224</v>
      </c>
      <c r="I2307" t="str">
        <f>TEXT(Cleaned__without_null_date4[[#This Row],[Cleaned Transaction Date]],"mmmm")</f>
        <v>October</v>
      </c>
      <c r="J2307" t="str">
        <f>TEXT(Cleaned__without_null_date4[[#This Row],[Cleaned Transaction Date]],"dddd")</f>
        <v>Wednesday</v>
      </c>
      <c r="K2307" t="str">
        <f>IF(ISNUMBER(MATCH(Cleaned__without_null_date4[[#This Row],[Cleaned Transaction Date]],'Hari Libur'!$A$2:$A$13,0)),"Holiday",IF(WEEKDAY(Cleaned__without_null_date4[[#This Row],[Cleaned Transaction Date]],2)&gt;5,"Weekend","Weekday"))</f>
        <v>Weekday</v>
      </c>
    </row>
    <row r="2308" spans="1:11" x14ac:dyDescent="0.25">
      <c r="A2308" t="s">
        <v>2331</v>
      </c>
      <c r="B2308" t="s">
        <v>16</v>
      </c>
      <c r="C2308" s="3">
        <v>3</v>
      </c>
      <c r="D2308" s="5">
        <v>1</v>
      </c>
      <c r="E2308" s="5">
        <v>3</v>
      </c>
      <c r="F2308" t="s">
        <v>21</v>
      </c>
      <c r="G2308" t="s">
        <v>10</v>
      </c>
      <c r="H2308" s="4">
        <v>45036</v>
      </c>
      <c r="I2308" t="str">
        <f>TEXT(Cleaned__without_null_date4[[#This Row],[Cleaned Transaction Date]],"mmmm")</f>
        <v>April</v>
      </c>
      <c r="J2308" t="str">
        <f>TEXT(Cleaned__without_null_date4[[#This Row],[Cleaned Transaction Date]],"dddd")</f>
        <v>Thursday</v>
      </c>
      <c r="K2308" t="str">
        <f>IF(ISNUMBER(MATCH(Cleaned__without_null_date4[[#This Row],[Cleaned Transaction Date]],'Hari Libur'!$A$2:$A$13,0)),"Holiday",IF(WEEKDAY(Cleaned__without_null_date4[[#This Row],[Cleaned Transaction Date]],2)&gt;5,"Weekend","Weekday"))</f>
        <v>Weekday</v>
      </c>
    </row>
    <row r="2309" spans="1:11" x14ac:dyDescent="0.25">
      <c r="A2309" t="s">
        <v>2332</v>
      </c>
      <c r="B2309" t="s">
        <v>12</v>
      </c>
      <c r="C2309" s="3">
        <v>5</v>
      </c>
      <c r="D2309" s="5">
        <v>3</v>
      </c>
      <c r="E2309" s="5">
        <v>15</v>
      </c>
      <c r="F2309" t="s">
        <v>9</v>
      </c>
      <c r="G2309" t="s">
        <v>26</v>
      </c>
      <c r="H2309" s="4">
        <v>45040</v>
      </c>
      <c r="I2309" t="str">
        <f>TEXT(Cleaned__without_null_date4[[#This Row],[Cleaned Transaction Date]],"mmmm")</f>
        <v>April</v>
      </c>
      <c r="J2309" t="str">
        <f>TEXT(Cleaned__without_null_date4[[#This Row],[Cleaned Transaction Date]],"dddd")</f>
        <v>Monday</v>
      </c>
      <c r="K2309" t="str">
        <f>IF(ISNUMBER(MATCH(Cleaned__without_null_date4[[#This Row],[Cleaned Transaction Date]],'Hari Libur'!$A$2:$A$13,0)),"Holiday",IF(WEEKDAY(Cleaned__without_null_date4[[#This Row],[Cleaned Transaction Date]],2)&gt;5,"Weekend","Weekday"))</f>
        <v>Weekday</v>
      </c>
    </row>
    <row r="2310" spans="1:11" x14ac:dyDescent="0.25">
      <c r="A2310" t="s">
        <v>2333</v>
      </c>
      <c r="B2310" t="s">
        <v>16</v>
      </c>
      <c r="C2310" s="3">
        <v>2</v>
      </c>
      <c r="D2310" s="5">
        <v>1</v>
      </c>
      <c r="E2310" s="5">
        <v>2</v>
      </c>
      <c r="F2310" t="s">
        <v>31</v>
      </c>
      <c r="G2310" t="s">
        <v>24</v>
      </c>
      <c r="H2310" s="4">
        <v>45123</v>
      </c>
      <c r="I2310" t="str">
        <f>TEXT(Cleaned__without_null_date4[[#This Row],[Cleaned Transaction Date]],"mmmm")</f>
        <v>July</v>
      </c>
      <c r="J2310" t="str">
        <f>TEXT(Cleaned__without_null_date4[[#This Row],[Cleaned Transaction Date]],"dddd")</f>
        <v>Sunday</v>
      </c>
      <c r="K2310" t="str">
        <f>IF(ISNUMBER(MATCH(Cleaned__without_null_date4[[#This Row],[Cleaned Transaction Date]],'Hari Libur'!$A$2:$A$13,0)),"Holiday",IF(WEEKDAY(Cleaned__without_null_date4[[#This Row],[Cleaned Transaction Date]],2)&gt;5,"Weekend","Weekday"))</f>
        <v>Weekend</v>
      </c>
    </row>
    <row r="2311" spans="1:11" x14ac:dyDescent="0.25">
      <c r="A2311" t="s">
        <v>2334</v>
      </c>
      <c r="B2311" t="s">
        <v>23</v>
      </c>
      <c r="C2311" s="3">
        <v>5</v>
      </c>
      <c r="D2311" s="5">
        <v>4</v>
      </c>
      <c r="E2311" s="5">
        <v>20</v>
      </c>
      <c r="F2311" t="s">
        <v>13</v>
      </c>
      <c r="G2311" t="s">
        <v>24</v>
      </c>
      <c r="H2311" s="4">
        <v>44928</v>
      </c>
      <c r="I2311" t="str">
        <f>TEXT(Cleaned__without_null_date4[[#This Row],[Cleaned Transaction Date]],"mmmm")</f>
        <v>January</v>
      </c>
      <c r="J2311" t="str">
        <f>TEXT(Cleaned__without_null_date4[[#This Row],[Cleaned Transaction Date]],"dddd")</f>
        <v>Monday</v>
      </c>
      <c r="K2311" t="str">
        <f>IF(ISNUMBER(MATCH(Cleaned__without_null_date4[[#This Row],[Cleaned Transaction Date]],'Hari Libur'!$A$2:$A$13,0)),"Holiday",IF(WEEKDAY(Cleaned__without_null_date4[[#This Row],[Cleaned Transaction Date]],2)&gt;5,"Weekend","Weekday"))</f>
        <v>Holiday</v>
      </c>
    </row>
    <row r="2312" spans="1:11" x14ac:dyDescent="0.25">
      <c r="A2312" t="s">
        <v>2335</v>
      </c>
      <c r="B2312" t="s">
        <v>37</v>
      </c>
      <c r="C2312" s="3">
        <v>1</v>
      </c>
      <c r="D2312" s="5">
        <v>1.5</v>
      </c>
      <c r="E2312" s="5">
        <v>1.5</v>
      </c>
      <c r="F2312" t="s">
        <v>19</v>
      </c>
      <c r="G2312" t="s">
        <v>10</v>
      </c>
      <c r="H2312" s="4">
        <v>45160</v>
      </c>
      <c r="I2312" t="str">
        <f>TEXT(Cleaned__without_null_date4[[#This Row],[Cleaned Transaction Date]],"mmmm")</f>
        <v>August</v>
      </c>
      <c r="J2312" t="str">
        <f>TEXT(Cleaned__without_null_date4[[#This Row],[Cleaned Transaction Date]],"dddd")</f>
        <v>Tuesday</v>
      </c>
      <c r="K2312" t="str">
        <f>IF(ISNUMBER(MATCH(Cleaned__without_null_date4[[#This Row],[Cleaned Transaction Date]],'Hari Libur'!$A$2:$A$13,0)),"Holiday",IF(WEEKDAY(Cleaned__without_null_date4[[#This Row],[Cleaned Transaction Date]],2)&gt;5,"Weekend","Weekday"))</f>
        <v>Weekday</v>
      </c>
    </row>
    <row r="2313" spans="1:11" x14ac:dyDescent="0.25">
      <c r="A2313" t="s">
        <v>2336</v>
      </c>
      <c r="B2313" t="s">
        <v>41</v>
      </c>
      <c r="C2313" s="3">
        <v>1</v>
      </c>
      <c r="D2313" s="5">
        <v>3</v>
      </c>
      <c r="E2313" s="5">
        <v>3</v>
      </c>
      <c r="F2313" t="s">
        <v>31</v>
      </c>
      <c r="G2313" t="s">
        <v>24</v>
      </c>
      <c r="H2313" s="4">
        <v>45040</v>
      </c>
      <c r="I2313" t="str">
        <f>TEXT(Cleaned__without_null_date4[[#This Row],[Cleaned Transaction Date]],"mmmm")</f>
        <v>April</v>
      </c>
      <c r="J2313" t="str">
        <f>TEXT(Cleaned__without_null_date4[[#This Row],[Cleaned Transaction Date]],"dddd")</f>
        <v>Monday</v>
      </c>
      <c r="K2313" t="str">
        <f>IF(ISNUMBER(MATCH(Cleaned__without_null_date4[[#This Row],[Cleaned Transaction Date]],'Hari Libur'!$A$2:$A$13,0)),"Holiday",IF(WEEKDAY(Cleaned__without_null_date4[[#This Row],[Cleaned Transaction Date]],2)&gt;5,"Weekend","Weekday"))</f>
        <v>Weekday</v>
      </c>
    </row>
    <row r="2314" spans="1:11" x14ac:dyDescent="0.25">
      <c r="A2314" t="s">
        <v>2337</v>
      </c>
      <c r="B2314" t="s">
        <v>23</v>
      </c>
      <c r="C2314" s="3">
        <v>2</v>
      </c>
      <c r="D2314" s="5">
        <v>4</v>
      </c>
      <c r="E2314" s="5">
        <v>8</v>
      </c>
      <c r="F2314" t="s">
        <v>31</v>
      </c>
      <c r="G2314" t="s">
        <v>24</v>
      </c>
      <c r="H2314" s="4">
        <v>45257</v>
      </c>
      <c r="I2314" t="str">
        <f>TEXT(Cleaned__without_null_date4[[#This Row],[Cleaned Transaction Date]],"mmmm")</f>
        <v>November</v>
      </c>
      <c r="J2314" t="str">
        <f>TEXT(Cleaned__without_null_date4[[#This Row],[Cleaned Transaction Date]],"dddd")</f>
        <v>Monday</v>
      </c>
      <c r="K2314" t="str">
        <f>IF(ISNUMBER(MATCH(Cleaned__without_null_date4[[#This Row],[Cleaned Transaction Date]],'Hari Libur'!$A$2:$A$13,0)),"Holiday",IF(WEEKDAY(Cleaned__without_null_date4[[#This Row],[Cleaned Transaction Date]],2)&gt;5,"Weekend","Weekday"))</f>
        <v>Weekday</v>
      </c>
    </row>
    <row r="2315" spans="1:11" x14ac:dyDescent="0.25">
      <c r="A2315" t="s">
        <v>2338</v>
      </c>
      <c r="B2315" t="s">
        <v>37</v>
      </c>
      <c r="C2315" s="3">
        <v>3</v>
      </c>
      <c r="D2315" s="5">
        <v>1.5</v>
      </c>
      <c r="E2315" s="5">
        <v>4.5</v>
      </c>
      <c r="F2315" t="s">
        <v>13</v>
      </c>
      <c r="G2315" t="s">
        <v>24</v>
      </c>
      <c r="H2315" s="4">
        <v>45120</v>
      </c>
      <c r="I2315" t="str">
        <f>TEXT(Cleaned__without_null_date4[[#This Row],[Cleaned Transaction Date]],"mmmm")</f>
        <v>July</v>
      </c>
      <c r="J2315" t="str">
        <f>TEXT(Cleaned__without_null_date4[[#This Row],[Cleaned Transaction Date]],"dddd")</f>
        <v>Thursday</v>
      </c>
      <c r="K2315" t="str">
        <f>IF(ISNUMBER(MATCH(Cleaned__without_null_date4[[#This Row],[Cleaned Transaction Date]],'Hari Libur'!$A$2:$A$13,0)),"Holiday",IF(WEEKDAY(Cleaned__without_null_date4[[#This Row],[Cleaned Transaction Date]],2)&gt;5,"Weekend","Weekday"))</f>
        <v>Weekday</v>
      </c>
    </row>
    <row r="2316" spans="1:11" x14ac:dyDescent="0.25">
      <c r="A2316" t="s">
        <v>2339</v>
      </c>
      <c r="B2316" t="s">
        <v>16</v>
      </c>
      <c r="C2316" s="3">
        <v>4</v>
      </c>
      <c r="D2316" s="5">
        <v>1</v>
      </c>
      <c r="E2316" s="5">
        <v>4</v>
      </c>
      <c r="F2316" t="s">
        <v>13</v>
      </c>
      <c r="G2316" t="s">
        <v>10</v>
      </c>
      <c r="H2316" s="4">
        <v>45114</v>
      </c>
      <c r="I2316" t="str">
        <f>TEXT(Cleaned__without_null_date4[[#This Row],[Cleaned Transaction Date]],"mmmm")</f>
        <v>July</v>
      </c>
      <c r="J2316" t="str">
        <f>TEXT(Cleaned__without_null_date4[[#This Row],[Cleaned Transaction Date]],"dddd")</f>
        <v>Friday</v>
      </c>
      <c r="K2316" t="str">
        <f>IF(ISNUMBER(MATCH(Cleaned__without_null_date4[[#This Row],[Cleaned Transaction Date]],'Hari Libur'!$A$2:$A$13,0)),"Holiday",IF(WEEKDAY(Cleaned__without_null_date4[[#This Row],[Cleaned Transaction Date]],2)&gt;5,"Weekend","Weekday"))</f>
        <v>Weekday</v>
      </c>
    </row>
    <row r="2317" spans="1:11" x14ac:dyDescent="0.25">
      <c r="A2317" t="s">
        <v>2340</v>
      </c>
      <c r="B2317" t="s">
        <v>12</v>
      </c>
      <c r="C2317" s="3">
        <v>1</v>
      </c>
      <c r="D2317" s="5">
        <v>3</v>
      </c>
      <c r="E2317" s="5">
        <v>3</v>
      </c>
      <c r="F2317" t="s">
        <v>31</v>
      </c>
      <c r="G2317" t="s">
        <v>10</v>
      </c>
      <c r="H2317" s="4">
        <v>44976</v>
      </c>
      <c r="I2317" t="str">
        <f>TEXT(Cleaned__without_null_date4[[#This Row],[Cleaned Transaction Date]],"mmmm")</f>
        <v>February</v>
      </c>
      <c r="J2317" t="str">
        <f>TEXT(Cleaned__without_null_date4[[#This Row],[Cleaned Transaction Date]],"dddd")</f>
        <v>Sunday</v>
      </c>
      <c r="K2317" t="str">
        <f>IF(ISNUMBER(MATCH(Cleaned__without_null_date4[[#This Row],[Cleaned Transaction Date]],'Hari Libur'!$A$2:$A$13,0)),"Holiday",IF(WEEKDAY(Cleaned__without_null_date4[[#This Row],[Cleaned Transaction Date]],2)&gt;5,"Weekend","Weekday"))</f>
        <v>Weekend</v>
      </c>
    </row>
    <row r="2318" spans="1:11" x14ac:dyDescent="0.25">
      <c r="A2318" t="s">
        <v>2341</v>
      </c>
      <c r="B2318" t="s">
        <v>18</v>
      </c>
      <c r="C2318" s="3">
        <v>2</v>
      </c>
      <c r="D2318" s="5">
        <v>5</v>
      </c>
      <c r="E2318" s="5">
        <v>10</v>
      </c>
      <c r="F2318" t="s">
        <v>31</v>
      </c>
      <c r="G2318" t="s">
        <v>10</v>
      </c>
      <c r="H2318" s="4">
        <v>45092</v>
      </c>
      <c r="I2318" t="str">
        <f>TEXT(Cleaned__without_null_date4[[#This Row],[Cleaned Transaction Date]],"mmmm")</f>
        <v>June</v>
      </c>
      <c r="J2318" t="str">
        <f>TEXT(Cleaned__without_null_date4[[#This Row],[Cleaned Transaction Date]],"dddd")</f>
        <v>Thursday</v>
      </c>
      <c r="K2318" t="str">
        <f>IF(ISNUMBER(MATCH(Cleaned__without_null_date4[[#This Row],[Cleaned Transaction Date]],'Hari Libur'!$A$2:$A$13,0)),"Holiday",IF(WEEKDAY(Cleaned__without_null_date4[[#This Row],[Cleaned Transaction Date]],2)&gt;5,"Weekend","Weekday"))</f>
        <v>Weekday</v>
      </c>
    </row>
    <row r="2319" spans="1:11" x14ac:dyDescent="0.25">
      <c r="A2319" t="s">
        <v>2342</v>
      </c>
      <c r="B2319" t="s">
        <v>28</v>
      </c>
      <c r="C2319" s="3">
        <v>5</v>
      </c>
      <c r="D2319" s="5">
        <v>4</v>
      </c>
      <c r="E2319" s="5">
        <v>20</v>
      </c>
      <c r="F2319" t="s">
        <v>9</v>
      </c>
      <c r="G2319" t="s">
        <v>19</v>
      </c>
      <c r="H2319" s="4">
        <v>45184</v>
      </c>
      <c r="I2319" t="str">
        <f>TEXT(Cleaned__without_null_date4[[#This Row],[Cleaned Transaction Date]],"mmmm")</f>
        <v>September</v>
      </c>
      <c r="J2319" t="str">
        <f>TEXT(Cleaned__without_null_date4[[#This Row],[Cleaned Transaction Date]],"dddd")</f>
        <v>Friday</v>
      </c>
      <c r="K2319" t="str">
        <f>IF(ISNUMBER(MATCH(Cleaned__without_null_date4[[#This Row],[Cleaned Transaction Date]],'Hari Libur'!$A$2:$A$13,0)),"Holiday",IF(WEEKDAY(Cleaned__without_null_date4[[#This Row],[Cleaned Transaction Date]],2)&gt;5,"Weekend","Weekday"))</f>
        <v>Weekday</v>
      </c>
    </row>
    <row r="2320" spans="1:11" x14ac:dyDescent="0.25">
      <c r="A2320" t="s">
        <v>2343</v>
      </c>
      <c r="B2320" t="s">
        <v>23</v>
      </c>
      <c r="C2320" s="3">
        <v>1</v>
      </c>
      <c r="D2320" s="5">
        <v>4</v>
      </c>
      <c r="E2320" s="5">
        <v>4</v>
      </c>
      <c r="F2320" t="s">
        <v>13</v>
      </c>
      <c r="G2320" t="s">
        <v>24</v>
      </c>
      <c r="H2320" s="4">
        <v>45202</v>
      </c>
      <c r="I2320" t="str">
        <f>TEXT(Cleaned__without_null_date4[[#This Row],[Cleaned Transaction Date]],"mmmm")</f>
        <v>October</v>
      </c>
      <c r="J2320" t="str">
        <f>TEXT(Cleaned__without_null_date4[[#This Row],[Cleaned Transaction Date]],"dddd")</f>
        <v>Tuesday</v>
      </c>
      <c r="K2320" t="str">
        <f>IF(ISNUMBER(MATCH(Cleaned__without_null_date4[[#This Row],[Cleaned Transaction Date]],'Hari Libur'!$A$2:$A$13,0)),"Holiday",IF(WEEKDAY(Cleaned__without_null_date4[[#This Row],[Cleaned Transaction Date]],2)&gt;5,"Weekend","Weekday"))</f>
        <v>Weekday</v>
      </c>
    </row>
    <row r="2321" spans="1:11" x14ac:dyDescent="0.25">
      <c r="A2321" t="s">
        <v>2344</v>
      </c>
      <c r="B2321" t="s">
        <v>37</v>
      </c>
      <c r="C2321" s="3">
        <v>1</v>
      </c>
      <c r="D2321" s="5">
        <v>1.5</v>
      </c>
      <c r="E2321" s="5">
        <v>1.5</v>
      </c>
      <c r="F2321" t="s">
        <v>21</v>
      </c>
      <c r="G2321" t="s">
        <v>24</v>
      </c>
      <c r="H2321" s="4">
        <v>44967</v>
      </c>
      <c r="I2321" t="str">
        <f>TEXT(Cleaned__without_null_date4[[#This Row],[Cleaned Transaction Date]],"mmmm")</f>
        <v>February</v>
      </c>
      <c r="J2321" t="str">
        <f>TEXT(Cleaned__without_null_date4[[#This Row],[Cleaned Transaction Date]],"dddd")</f>
        <v>Friday</v>
      </c>
      <c r="K2321" t="str">
        <f>IF(ISNUMBER(MATCH(Cleaned__without_null_date4[[#This Row],[Cleaned Transaction Date]],'Hari Libur'!$A$2:$A$13,0)),"Holiday",IF(WEEKDAY(Cleaned__without_null_date4[[#This Row],[Cleaned Transaction Date]],2)&gt;5,"Weekend","Weekday"))</f>
        <v>Weekday</v>
      </c>
    </row>
    <row r="2322" spans="1:11" x14ac:dyDescent="0.25">
      <c r="A2322" t="s">
        <v>2345</v>
      </c>
      <c r="B2322" t="s">
        <v>37</v>
      </c>
      <c r="C2322" s="3">
        <v>3</v>
      </c>
      <c r="D2322" s="5">
        <v>1.5</v>
      </c>
      <c r="E2322" s="5">
        <v>4.5</v>
      </c>
      <c r="F2322" t="s">
        <v>19</v>
      </c>
      <c r="G2322" t="s">
        <v>19</v>
      </c>
      <c r="H2322" s="4">
        <v>45184</v>
      </c>
      <c r="I2322" t="str">
        <f>TEXT(Cleaned__without_null_date4[[#This Row],[Cleaned Transaction Date]],"mmmm")</f>
        <v>September</v>
      </c>
      <c r="J2322" t="str">
        <f>TEXT(Cleaned__without_null_date4[[#This Row],[Cleaned Transaction Date]],"dddd")</f>
        <v>Friday</v>
      </c>
      <c r="K2322" t="str">
        <f>IF(ISNUMBER(MATCH(Cleaned__without_null_date4[[#This Row],[Cleaned Transaction Date]],'Hari Libur'!$A$2:$A$13,0)),"Holiday",IF(WEEKDAY(Cleaned__without_null_date4[[#This Row],[Cleaned Transaction Date]],2)&gt;5,"Weekend","Weekday"))</f>
        <v>Weekday</v>
      </c>
    </row>
    <row r="2323" spans="1:11" x14ac:dyDescent="0.25">
      <c r="A2323" t="s">
        <v>2346</v>
      </c>
      <c r="B2323" t="s">
        <v>23</v>
      </c>
      <c r="C2323" s="3">
        <v>1</v>
      </c>
      <c r="D2323" s="5">
        <v>4</v>
      </c>
      <c r="E2323" s="5">
        <v>4</v>
      </c>
      <c r="F2323" t="s">
        <v>31</v>
      </c>
      <c r="G2323" t="s">
        <v>24</v>
      </c>
      <c r="H2323" s="4">
        <v>45263</v>
      </c>
      <c r="I2323" t="str">
        <f>TEXT(Cleaned__without_null_date4[[#This Row],[Cleaned Transaction Date]],"mmmm")</f>
        <v>December</v>
      </c>
      <c r="J2323" t="str">
        <f>TEXT(Cleaned__without_null_date4[[#This Row],[Cleaned Transaction Date]],"dddd")</f>
        <v>Sunday</v>
      </c>
      <c r="K2323" t="str">
        <f>IF(ISNUMBER(MATCH(Cleaned__without_null_date4[[#This Row],[Cleaned Transaction Date]],'Hari Libur'!$A$2:$A$13,0)),"Holiday",IF(WEEKDAY(Cleaned__without_null_date4[[#This Row],[Cleaned Transaction Date]],2)&gt;5,"Weekend","Weekday"))</f>
        <v>Weekend</v>
      </c>
    </row>
    <row r="2324" spans="1:11" x14ac:dyDescent="0.25">
      <c r="A2324" t="s">
        <v>2347</v>
      </c>
      <c r="B2324" t="s">
        <v>23</v>
      </c>
      <c r="C2324" s="3">
        <v>1</v>
      </c>
      <c r="D2324" s="5">
        <v>4</v>
      </c>
      <c r="E2324" s="5">
        <v>4</v>
      </c>
      <c r="F2324" t="s">
        <v>13</v>
      </c>
      <c r="G2324" t="s">
        <v>14</v>
      </c>
      <c r="H2324" s="4">
        <v>45126</v>
      </c>
      <c r="I2324" t="str">
        <f>TEXT(Cleaned__without_null_date4[[#This Row],[Cleaned Transaction Date]],"mmmm")</f>
        <v>July</v>
      </c>
      <c r="J2324" t="str">
        <f>TEXT(Cleaned__without_null_date4[[#This Row],[Cleaned Transaction Date]],"dddd")</f>
        <v>Wednesday</v>
      </c>
      <c r="K2324" t="str">
        <f>IF(ISNUMBER(MATCH(Cleaned__without_null_date4[[#This Row],[Cleaned Transaction Date]],'Hari Libur'!$A$2:$A$13,0)),"Holiday",IF(WEEKDAY(Cleaned__without_null_date4[[#This Row],[Cleaned Transaction Date]],2)&gt;5,"Weekend","Weekday"))</f>
        <v>Weekday</v>
      </c>
    </row>
    <row r="2325" spans="1:11" x14ac:dyDescent="0.25">
      <c r="A2325" t="s">
        <v>2348</v>
      </c>
      <c r="B2325" t="s">
        <v>18</v>
      </c>
      <c r="C2325" s="3">
        <v>2</v>
      </c>
      <c r="D2325" s="5">
        <v>5</v>
      </c>
      <c r="E2325" s="5">
        <v>10</v>
      </c>
      <c r="F2325" t="s">
        <v>13</v>
      </c>
      <c r="G2325" t="s">
        <v>24</v>
      </c>
      <c r="H2325" s="4">
        <v>45162</v>
      </c>
      <c r="I2325" t="str">
        <f>TEXT(Cleaned__without_null_date4[[#This Row],[Cleaned Transaction Date]],"mmmm")</f>
        <v>August</v>
      </c>
      <c r="J2325" t="str">
        <f>TEXT(Cleaned__without_null_date4[[#This Row],[Cleaned Transaction Date]],"dddd")</f>
        <v>Thursday</v>
      </c>
      <c r="K2325" t="str">
        <f>IF(ISNUMBER(MATCH(Cleaned__without_null_date4[[#This Row],[Cleaned Transaction Date]],'Hari Libur'!$A$2:$A$13,0)),"Holiday",IF(WEEKDAY(Cleaned__without_null_date4[[#This Row],[Cleaned Transaction Date]],2)&gt;5,"Weekend","Weekday"))</f>
        <v>Weekday</v>
      </c>
    </row>
    <row r="2326" spans="1:11" x14ac:dyDescent="0.25">
      <c r="A2326" t="s">
        <v>2349</v>
      </c>
      <c r="B2326" t="s">
        <v>8</v>
      </c>
      <c r="C2326" s="3">
        <v>5</v>
      </c>
      <c r="D2326" s="5">
        <v>2</v>
      </c>
      <c r="E2326" s="5">
        <v>10</v>
      </c>
      <c r="F2326" t="s">
        <v>21</v>
      </c>
      <c r="G2326" t="s">
        <v>10</v>
      </c>
      <c r="H2326" s="4">
        <v>44935</v>
      </c>
      <c r="I2326" t="str">
        <f>TEXT(Cleaned__without_null_date4[[#This Row],[Cleaned Transaction Date]],"mmmm")</f>
        <v>January</v>
      </c>
      <c r="J2326" t="str">
        <f>TEXT(Cleaned__without_null_date4[[#This Row],[Cleaned Transaction Date]],"dddd")</f>
        <v>Monday</v>
      </c>
      <c r="K2326" t="str">
        <f>IF(ISNUMBER(MATCH(Cleaned__without_null_date4[[#This Row],[Cleaned Transaction Date]],'Hari Libur'!$A$2:$A$13,0)),"Holiday",IF(WEEKDAY(Cleaned__without_null_date4[[#This Row],[Cleaned Transaction Date]],2)&gt;5,"Weekend","Weekday"))</f>
        <v>Weekday</v>
      </c>
    </row>
    <row r="2327" spans="1:11" x14ac:dyDescent="0.25">
      <c r="A2327" t="s">
        <v>2350</v>
      </c>
      <c r="B2327" t="s">
        <v>16</v>
      </c>
      <c r="C2327" s="3">
        <v>4</v>
      </c>
      <c r="D2327" s="5">
        <v>1</v>
      </c>
      <c r="E2327" s="5">
        <v>4</v>
      </c>
      <c r="F2327" t="s">
        <v>9</v>
      </c>
      <c r="G2327" t="s">
        <v>10</v>
      </c>
      <c r="H2327" s="4">
        <v>45097</v>
      </c>
      <c r="I2327" t="str">
        <f>TEXT(Cleaned__without_null_date4[[#This Row],[Cleaned Transaction Date]],"mmmm")</f>
        <v>June</v>
      </c>
      <c r="J2327" t="str">
        <f>TEXT(Cleaned__without_null_date4[[#This Row],[Cleaned Transaction Date]],"dddd")</f>
        <v>Tuesday</v>
      </c>
      <c r="K2327" t="str">
        <f>IF(ISNUMBER(MATCH(Cleaned__without_null_date4[[#This Row],[Cleaned Transaction Date]],'Hari Libur'!$A$2:$A$13,0)),"Holiday",IF(WEEKDAY(Cleaned__without_null_date4[[#This Row],[Cleaned Transaction Date]],2)&gt;5,"Weekend","Weekday"))</f>
        <v>Weekday</v>
      </c>
    </row>
    <row r="2328" spans="1:11" x14ac:dyDescent="0.25">
      <c r="A2328" t="s">
        <v>2351</v>
      </c>
      <c r="B2328" t="s">
        <v>28</v>
      </c>
      <c r="C2328" s="3">
        <v>2</v>
      </c>
      <c r="D2328" s="5">
        <v>4</v>
      </c>
      <c r="E2328" s="5">
        <v>8</v>
      </c>
      <c r="F2328" t="s">
        <v>13</v>
      </c>
      <c r="G2328" t="s">
        <v>19</v>
      </c>
      <c r="H2328" s="4">
        <v>44969</v>
      </c>
      <c r="I2328" t="str">
        <f>TEXT(Cleaned__without_null_date4[[#This Row],[Cleaned Transaction Date]],"mmmm")</f>
        <v>February</v>
      </c>
      <c r="J2328" t="str">
        <f>TEXT(Cleaned__without_null_date4[[#This Row],[Cleaned Transaction Date]],"dddd")</f>
        <v>Sunday</v>
      </c>
      <c r="K2328" t="str">
        <f>IF(ISNUMBER(MATCH(Cleaned__without_null_date4[[#This Row],[Cleaned Transaction Date]],'Hari Libur'!$A$2:$A$13,0)),"Holiday",IF(WEEKDAY(Cleaned__without_null_date4[[#This Row],[Cleaned Transaction Date]],2)&gt;5,"Weekend","Weekday"))</f>
        <v>Weekend</v>
      </c>
    </row>
    <row r="2329" spans="1:11" x14ac:dyDescent="0.25">
      <c r="A2329" t="s">
        <v>2352</v>
      </c>
      <c r="B2329" t="s">
        <v>18</v>
      </c>
      <c r="C2329" s="3">
        <v>4</v>
      </c>
      <c r="D2329" s="5">
        <v>5</v>
      </c>
      <c r="E2329" s="5">
        <v>20</v>
      </c>
      <c r="F2329" t="s">
        <v>9</v>
      </c>
      <c r="G2329" t="s">
        <v>14</v>
      </c>
      <c r="H2329" s="4">
        <v>45278</v>
      </c>
      <c r="I2329" t="str">
        <f>TEXT(Cleaned__without_null_date4[[#This Row],[Cleaned Transaction Date]],"mmmm")</f>
        <v>December</v>
      </c>
      <c r="J2329" t="str">
        <f>TEXT(Cleaned__without_null_date4[[#This Row],[Cleaned Transaction Date]],"dddd")</f>
        <v>Monday</v>
      </c>
      <c r="K2329" t="str">
        <f>IF(ISNUMBER(MATCH(Cleaned__without_null_date4[[#This Row],[Cleaned Transaction Date]],'Hari Libur'!$A$2:$A$13,0)),"Holiday",IF(WEEKDAY(Cleaned__without_null_date4[[#This Row],[Cleaned Transaction Date]],2)&gt;5,"Weekend","Weekday"))</f>
        <v>Weekday</v>
      </c>
    </row>
    <row r="2330" spans="1:11" x14ac:dyDescent="0.25">
      <c r="A2330" t="s">
        <v>2353</v>
      </c>
      <c r="B2330" t="s">
        <v>41</v>
      </c>
      <c r="C2330" s="3">
        <v>1</v>
      </c>
      <c r="D2330" s="5">
        <v>3</v>
      </c>
      <c r="E2330" s="5">
        <v>3</v>
      </c>
      <c r="F2330" t="s">
        <v>21</v>
      </c>
      <c r="G2330" t="s">
        <v>10</v>
      </c>
      <c r="H2330" s="4">
        <v>45196</v>
      </c>
      <c r="I2330" t="str">
        <f>TEXT(Cleaned__without_null_date4[[#This Row],[Cleaned Transaction Date]],"mmmm")</f>
        <v>September</v>
      </c>
      <c r="J2330" t="str">
        <f>TEXT(Cleaned__without_null_date4[[#This Row],[Cleaned Transaction Date]],"dddd")</f>
        <v>Wednesday</v>
      </c>
      <c r="K2330" t="str">
        <f>IF(ISNUMBER(MATCH(Cleaned__without_null_date4[[#This Row],[Cleaned Transaction Date]],'Hari Libur'!$A$2:$A$13,0)),"Holiday",IF(WEEKDAY(Cleaned__without_null_date4[[#This Row],[Cleaned Transaction Date]],2)&gt;5,"Weekend","Weekday"))</f>
        <v>Weekday</v>
      </c>
    </row>
    <row r="2331" spans="1:11" x14ac:dyDescent="0.25">
      <c r="A2331" t="s">
        <v>2354</v>
      </c>
      <c r="B2331" t="s">
        <v>12</v>
      </c>
      <c r="C2331" s="3">
        <v>4</v>
      </c>
      <c r="D2331" s="5">
        <v>3</v>
      </c>
      <c r="E2331" s="5">
        <v>12</v>
      </c>
      <c r="F2331" t="s">
        <v>9</v>
      </c>
      <c r="G2331" t="s">
        <v>10</v>
      </c>
      <c r="H2331" s="4">
        <v>45133</v>
      </c>
      <c r="I2331" t="str">
        <f>TEXT(Cleaned__without_null_date4[[#This Row],[Cleaned Transaction Date]],"mmmm")</f>
        <v>July</v>
      </c>
      <c r="J2331" t="str">
        <f>TEXT(Cleaned__without_null_date4[[#This Row],[Cleaned Transaction Date]],"dddd")</f>
        <v>Wednesday</v>
      </c>
      <c r="K2331" t="str">
        <f>IF(ISNUMBER(MATCH(Cleaned__without_null_date4[[#This Row],[Cleaned Transaction Date]],'Hari Libur'!$A$2:$A$13,0)),"Holiday",IF(WEEKDAY(Cleaned__without_null_date4[[#This Row],[Cleaned Transaction Date]],2)&gt;5,"Weekend","Weekday"))</f>
        <v>Weekday</v>
      </c>
    </row>
    <row r="2332" spans="1:11" x14ac:dyDescent="0.25">
      <c r="A2332" t="s">
        <v>2355</v>
      </c>
      <c r="B2332" t="s">
        <v>16</v>
      </c>
      <c r="C2332" s="3">
        <v>2</v>
      </c>
      <c r="D2332" s="5">
        <v>1</v>
      </c>
      <c r="E2332" s="5">
        <v>2</v>
      </c>
      <c r="F2332" t="s">
        <v>21</v>
      </c>
      <c r="G2332" t="s">
        <v>24</v>
      </c>
      <c r="H2332" s="4">
        <v>45063</v>
      </c>
      <c r="I2332" t="str">
        <f>TEXT(Cleaned__without_null_date4[[#This Row],[Cleaned Transaction Date]],"mmmm")</f>
        <v>May</v>
      </c>
      <c r="J2332" t="str">
        <f>TEXT(Cleaned__without_null_date4[[#This Row],[Cleaned Transaction Date]],"dddd")</f>
        <v>Wednesday</v>
      </c>
      <c r="K2332" t="str">
        <f>IF(ISNUMBER(MATCH(Cleaned__without_null_date4[[#This Row],[Cleaned Transaction Date]],'Hari Libur'!$A$2:$A$13,0)),"Holiday",IF(WEEKDAY(Cleaned__without_null_date4[[#This Row],[Cleaned Transaction Date]],2)&gt;5,"Weekend","Weekday"))</f>
        <v>Weekday</v>
      </c>
    </row>
    <row r="2333" spans="1:11" x14ac:dyDescent="0.25">
      <c r="A2333" t="s">
        <v>2356</v>
      </c>
      <c r="B2333" t="s">
        <v>41</v>
      </c>
      <c r="C2333" s="3">
        <v>1</v>
      </c>
      <c r="D2333" s="5">
        <v>3</v>
      </c>
      <c r="E2333" s="5">
        <v>3</v>
      </c>
      <c r="F2333" t="s">
        <v>9</v>
      </c>
      <c r="G2333" t="s">
        <v>10</v>
      </c>
      <c r="H2333" s="4">
        <v>44979</v>
      </c>
      <c r="I2333" t="str">
        <f>TEXT(Cleaned__without_null_date4[[#This Row],[Cleaned Transaction Date]],"mmmm")</f>
        <v>February</v>
      </c>
      <c r="J2333" t="str">
        <f>TEXT(Cleaned__without_null_date4[[#This Row],[Cleaned Transaction Date]],"dddd")</f>
        <v>Wednesday</v>
      </c>
      <c r="K2333" t="str">
        <f>IF(ISNUMBER(MATCH(Cleaned__without_null_date4[[#This Row],[Cleaned Transaction Date]],'Hari Libur'!$A$2:$A$13,0)),"Holiday",IF(WEEKDAY(Cleaned__without_null_date4[[#This Row],[Cleaned Transaction Date]],2)&gt;5,"Weekend","Weekday"))</f>
        <v>Weekday</v>
      </c>
    </row>
    <row r="2334" spans="1:11" x14ac:dyDescent="0.25">
      <c r="A2334" t="s">
        <v>2357</v>
      </c>
      <c r="B2334" t="s">
        <v>16</v>
      </c>
      <c r="C2334" s="3">
        <v>4</v>
      </c>
      <c r="D2334" s="5">
        <v>1</v>
      </c>
      <c r="E2334" s="5">
        <v>4</v>
      </c>
      <c r="F2334" t="s">
        <v>21</v>
      </c>
      <c r="G2334" t="s">
        <v>10</v>
      </c>
      <c r="H2334" s="4">
        <v>44972</v>
      </c>
      <c r="I2334" t="str">
        <f>TEXT(Cleaned__without_null_date4[[#This Row],[Cleaned Transaction Date]],"mmmm")</f>
        <v>February</v>
      </c>
      <c r="J2334" t="str">
        <f>TEXT(Cleaned__without_null_date4[[#This Row],[Cleaned Transaction Date]],"dddd")</f>
        <v>Wednesday</v>
      </c>
      <c r="K2334" t="str">
        <f>IF(ISNUMBER(MATCH(Cleaned__without_null_date4[[#This Row],[Cleaned Transaction Date]],'Hari Libur'!$A$2:$A$13,0)),"Holiday",IF(WEEKDAY(Cleaned__without_null_date4[[#This Row],[Cleaned Transaction Date]],2)&gt;5,"Weekend","Weekday"))</f>
        <v>Weekday</v>
      </c>
    </row>
    <row r="2335" spans="1:11" x14ac:dyDescent="0.25">
      <c r="A2335" t="s">
        <v>2358</v>
      </c>
      <c r="B2335" t="s">
        <v>28</v>
      </c>
      <c r="C2335" s="3">
        <v>5</v>
      </c>
      <c r="D2335" s="5">
        <v>4</v>
      </c>
      <c r="E2335" s="5">
        <v>20</v>
      </c>
      <c r="F2335" t="s">
        <v>13</v>
      </c>
      <c r="G2335" t="s">
        <v>10</v>
      </c>
      <c r="H2335" s="4">
        <v>44931</v>
      </c>
      <c r="I2335" t="str">
        <f>TEXT(Cleaned__without_null_date4[[#This Row],[Cleaned Transaction Date]],"mmmm")</f>
        <v>January</v>
      </c>
      <c r="J2335" t="str">
        <f>TEXT(Cleaned__without_null_date4[[#This Row],[Cleaned Transaction Date]],"dddd")</f>
        <v>Thursday</v>
      </c>
      <c r="K2335" t="str">
        <f>IF(ISNUMBER(MATCH(Cleaned__without_null_date4[[#This Row],[Cleaned Transaction Date]],'Hari Libur'!$A$2:$A$13,0)),"Holiday",IF(WEEKDAY(Cleaned__without_null_date4[[#This Row],[Cleaned Transaction Date]],2)&gt;5,"Weekend","Weekday"))</f>
        <v>Weekday</v>
      </c>
    </row>
    <row r="2336" spans="1:11" x14ac:dyDescent="0.25">
      <c r="A2336" t="s">
        <v>2359</v>
      </c>
      <c r="B2336" t="s">
        <v>8</v>
      </c>
      <c r="C2336" s="3">
        <v>4</v>
      </c>
      <c r="D2336" s="5">
        <v>2</v>
      </c>
      <c r="E2336" s="5">
        <v>8</v>
      </c>
      <c r="F2336" t="s">
        <v>9</v>
      </c>
      <c r="G2336" t="s">
        <v>24</v>
      </c>
      <c r="H2336" s="4">
        <v>45108</v>
      </c>
      <c r="I2336" t="str">
        <f>TEXT(Cleaned__without_null_date4[[#This Row],[Cleaned Transaction Date]],"mmmm")</f>
        <v>July</v>
      </c>
      <c r="J2336" t="str">
        <f>TEXT(Cleaned__without_null_date4[[#This Row],[Cleaned Transaction Date]],"dddd")</f>
        <v>Saturday</v>
      </c>
      <c r="K2336" t="str">
        <f>IF(ISNUMBER(MATCH(Cleaned__without_null_date4[[#This Row],[Cleaned Transaction Date]],'Hari Libur'!$A$2:$A$13,0)),"Holiday",IF(WEEKDAY(Cleaned__without_null_date4[[#This Row],[Cleaned Transaction Date]],2)&gt;5,"Weekend","Weekday"))</f>
        <v>Weekend</v>
      </c>
    </row>
    <row r="2337" spans="1:11" x14ac:dyDescent="0.25">
      <c r="A2337" t="s">
        <v>2360</v>
      </c>
      <c r="B2337" t="s">
        <v>16</v>
      </c>
      <c r="C2337" s="3">
        <v>2</v>
      </c>
      <c r="D2337" s="5">
        <v>1</v>
      </c>
      <c r="E2337" s="5">
        <v>2</v>
      </c>
      <c r="F2337" t="s">
        <v>13</v>
      </c>
      <c r="G2337" t="s">
        <v>14</v>
      </c>
      <c r="H2337" s="4">
        <v>45010</v>
      </c>
      <c r="I2337" t="str">
        <f>TEXT(Cleaned__without_null_date4[[#This Row],[Cleaned Transaction Date]],"mmmm")</f>
        <v>March</v>
      </c>
      <c r="J2337" t="str">
        <f>TEXT(Cleaned__without_null_date4[[#This Row],[Cleaned Transaction Date]],"dddd")</f>
        <v>Saturday</v>
      </c>
      <c r="K2337" t="str">
        <f>IF(ISNUMBER(MATCH(Cleaned__without_null_date4[[#This Row],[Cleaned Transaction Date]],'Hari Libur'!$A$2:$A$13,0)),"Holiday",IF(WEEKDAY(Cleaned__without_null_date4[[#This Row],[Cleaned Transaction Date]],2)&gt;5,"Weekend","Weekday"))</f>
        <v>Weekend</v>
      </c>
    </row>
    <row r="2338" spans="1:11" x14ac:dyDescent="0.25">
      <c r="A2338" t="s">
        <v>2361</v>
      </c>
      <c r="B2338" t="s">
        <v>23</v>
      </c>
      <c r="C2338" s="3">
        <v>2</v>
      </c>
      <c r="D2338" s="5">
        <v>4</v>
      </c>
      <c r="E2338" s="5">
        <v>8</v>
      </c>
      <c r="F2338" t="s">
        <v>21</v>
      </c>
      <c r="G2338" t="s">
        <v>24</v>
      </c>
      <c r="H2338" s="4">
        <v>45244</v>
      </c>
      <c r="I2338" t="str">
        <f>TEXT(Cleaned__without_null_date4[[#This Row],[Cleaned Transaction Date]],"mmmm")</f>
        <v>November</v>
      </c>
      <c r="J2338" t="str">
        <f>TEXT(Cleaned__without_null_date4[[#This Row],[Cleaned Transaction Date]],"dddd")</f>
        <v>Tuesday</v>
      </c>
      <c r="K2338" t="str">
        <f>IF(ISNUMBER(MATCH(Cleaned__without_null_date4[[#This Row],[Cleaned Transaction Date]],'Hari Libur'!$A$2:$A$13,0)),"Holiday",IF(WEEKDAY(Cleaned__without_null_date4[[#This Row],[Cleaned Transaction Date]],2)&gt;5,"Weekend","Weekday"))</f>
        <v>Weekday</v>
      </c>
    </row>
    <row r="2339" spans="1:11" x14ac:dyDescent="0.25">
      <c r="A2339" t="s">
        <v>2362</v>
      </c>
      <c r="B2339" t="s">
        <v>37</v>
      </c>
      <c r="C2339" s="3">
        <v>3</v>
      </c>
      <c r="D2339" s="5">
        <v>1.5</v>
      </c>
      <c r="E2339" s="5">
        <v>4.5</v>
      </c>
      <c r="F2339" t="s">
        <v>31</v>
      </c>
      <c r="G2339" t="s">
        <v>10</v>
      </c>
      <c r="H2339" s="4">
        <v>44986</v>
      </c>
      <c r="I2339" t="str">
        <f>TEXT(Cleaned__without_null_date4[[#This Row],[Cleaned Transaction Date]],"mmmm")</f>
        <v>March</v>
      </c>
      <c r="J2339" t="str">
        <f>TEXT(Cleaned__without_null_date4[[#This Row],[Cleaned Transaction Date]],"dddd")</f>
        <v>Wednesday</v>
      </c>
      <c r="K2339" t="str">
        <f>IF(ISNUMBER(MATCH(Cleaned__without_null_date4[[#This Row],[Cleaned Transaction Date]],'Hari Libur'!$A$2:$A$13,0)),"Holiday",IF(WEEKDAY(Cleaned__without_null_date4[[#This Row],[Cleaned Transaction Date]],2)&gt;5,"Weekend","Weekday"))</f>
        <v>Weekday</v>
      </c>
    </row>
    <row r="2340" spans="1:11" x14ac:dyDescent="0.25">
      <c r="A2340" t="s">
        <v>2363</v>
      </c>
      <c r="B2340" t="s">
        <v>28</v>
      </c>
      <c r="C2340" s="3">
        <v>4</v>
      </c>
      <c r="D2340" s="5">
        <v>4</v>
      </c>
      <c r="E2340" s="5">
        <v>16</v>
      </c>
      <c r="F2340" t="s">
        <v>21</v>
      </c>
      <c r="G2340" t="s">
        <v>24</v>
      </c>
      <c r="H2340" s="4">
        <v>45140</v>
      </c>
      <c r="I2340" t="str">
        <f>TEXT(Cleaned__without_null_date4[[#This Row],[Cleaned Transaction Date]],"mmmm")</f>
        <v>August</v>
      </c>
      <c r="J2340" t="str">
        <f>TEXT(Cleaned__without_null_date4[[#This Row],[Cleaned Transaction Date]],"dddd")</f>
        <v>Wednesday</v>
      </c>
      <c r="K2340" t="str">
        <f>IF(ISNUMBER(MATCH(Cleaned__without_null_date4[[#This Row],[Cleaned Transaction Date]],'Hari Libur'!$A$2:$A$13,0)),"Holiday",IF(WEEKDAY(Cleaned__without_null_date4[[#This Row],[Cleaned Transaction Date]],2)&gt;5,"Weekend","Weekday"))</f>
        <v>Weekday</v>
      </c>
    </row>
    <row r="2341" spans="1:11" x14ac:dyDescent="0.25">
      <c r="A2341" t="s">
        <v>2364</v>
      </c>
      <c r="B2341" t="s">
        <v>28</v>
      </c>
      <c r="C2341" s="3">
        <v>4</v>
      </c>
      <c r="D2341" s="5">
        <v>4</v>
      </c>
      <c r="E2341" s="5">
        <v>16</v>
      </c>
      <c r="F2341" t="s">
        <v>9</v>
      </c>
      <c r="G2341" t="s">
        <v>14</v>
      </c>
      <c r="H2341" s="4">
        <v>45122</v>
      </c>
      <c r="I2341" t="str">
        <f>TEXT(Cleaned__without_null_date4[[#This Row],[Cleaned Transaction Date]],"mmmm")</f>
        <v>July</v>
      </c>
      <c r="J2341" t="str">
        <f>TEXT(Cleaned__without_null_date4[[#This Row],[Cleaned Transaction Date]],"dddd")</f>
        <v>Saturday</v>
      </c>
      <c r="K2341" t="str">
        <f>IF(ISNUMBER(MATCH(Cleaned__without_null_date4[[#This Row],[Cleaned Transaction Date]],'Hari Libur'!$A$2:$A$13,0)),"Holiday",IF(WEEKDAY(Cleaned__without_null_date4[[#This Row],[Cleaned Transaction Date]],2)&gt;5,"Weekend","Weekday"))</f>
        <v>Weekend</v>
      </c>
    </row>
    <row r="2342" spans="1:11" x14ac:dyDescent="0.25">
      <c r="A2342" t="s">
        <v>2365</v>
      </c>
      <c r="B2342" t="s">
        <v>23</v>
      </c>
      <c r="C2342" s="3">
        <v>2</v>
      </c>
      <c r="D2342" s="5">
        <v>4</v>
      </c>
      <c r="E2342" s="5">
        <v>8</v>
      </c>
      <c r="F2342" t="s">
        <v>31</v>
      </c>
      <c r="G2342" t="s">
        <v>14</v>
      </c>
      <c r="H2342" s="4">
        <v>45230</v>
      </c>
      <c r="I2342" t="str">
        <f>TEXT(Cleaned__without_null_date4[[#This Row],[Cleaned Transaction Date]],"mmmm")</f>
        <v>October</v>
      </c>
      <c r="J2342" t="str">
        <f>TEXT(Cleaned__without_null_date4[[#This Row],[Cleaned Transaction Date]],"dddd")</f>
        <v>Tuesday</v>
      </c>
      <c r="K2342" t="str">
        <f>IF(ISNUMBER(MATCH(Cleaned__without_null_date4[[#This Row],[Cleaned Transaction Date]],'Hari Libur'!$A$2:$A$13,0)),"Holiday",IF(WEEKDAY(Cleaned__without_null_date4[[#This Row],[Cleaned Transaction Date]],2)&gt;5,"Weekend","Weekday"))</f>
        <v>Weekday</v>
      </c>
    </row>
    <row r="2343" spans="1:11" x14ac:dyDescent="0.25">
      <c r="A2343" t="s">
        <v>2366</v>
      </c>
      <c r="B2343" t="s">
        <v>12</v>
      </c>
      <c r="C2343" s="3">
        <v>5</v>
      </c>
      <c r="D2343" s="5">
        <v>3</v>
      </c>
      <c r="E2343" s="5">
        <v>15</v>
      </c>
      <c r="F2343" t="s">
        <v>13</v>
      </c>
      <c r="G2343" t="s">
        <v>10</v>
      </c>
      <c r="H2343" s="4">
        <v>45175</v>
      </c>
      <c r="I2343" t="str">
        <f>TEXT(Cleaned__without_null_date4[[#This Row],[Cleaned Transaction Date]],"mmmm")</f>
        <v>September</v>
      </c>
      <c r="J2343" t="str">
        <f>TEXT(Cleaned__without_null_date4[[#This Row],[Cleaned Transaction Date]],"dddd")</f>
        <v>Wednesday</v>
      </c>
      <c r="K2343" t="str">
        <f>IF(ISNUMBER(MATCH(Cleaned__without_null_date4[[#This Row],[Cleaned Transaction Date]],'Hari Libur'!$A$2:$A$13,0)),"Holiday",IF(WEEKDAY(Cleaned__without_null_date4[[#This Row],[Cleaned Transaction Date]],2)&gt;5,"Weekend","Weekday"))</f>
        <v>Weekday</v>
      </c>
    </row>
    <row r="2344" spans="1:11" x14ac:dyDescent="0.25">
      <c r="A2344" t="s">
        <v>2367</v>
      </c>
      <c r="B2344" t="s">
        <v>8</v>
      </c>
      <c r="C2344" s="3">
        <v>2</v>
      </c>
      <c r="D2344" s="5">
        <v>2</v>
      </c>
      <c r="E2344" s="5">
        <v>4</v>
      </c>
      <c r="F2344" t="s">
        <v>9</v>
      </c>
      <c r="G2344" t="s">
        <v>10</v>
      </c>
      <c r="H2344" s="4">
        <v>45128</v>
      </c>
      <c r="I2344" t="str">
        <f>TEXT(Cleaned__without_null_date4[[#This Row],[Cleaned Transaction Date]],"mmmm")</f>
        <v>July</v>
      </c>
      <c r="J2344" t="str">
        <f>TEXT(Cleaned__without_null_date4[[#This Row],[Cleaned Transaction Date]],"dddd")</f>
        <v>Friday</v>
      </c>
      <c r="K2344" t="str">
        <f>IF(ISNUMBER(MATCH(Cleaned__without_null_date4[[#This Row],[Cleaned Transaction Date]],'Hari Libur'!$A$2:$A$13,0)),"Holiday",IF(WEEKDAY(Cleaned__without_null_date4[[#This Row],[Cleaned Transaction Date]],2)&gt;5,"Weekend","Weekday"))</f>
        <v>Weekday</v>
      </c>
    </row>
    <row r="2345" spans="1:11" x14ac:dyDescent="0.25">
      <c r="A2345" t="s">
        <v>2368</v>
      </c>
      <c r="B2345" t="s">
        <v>23</v>
      </c>
      <c r="C2345" s="3">
        <v>3</v>
      </c>
      <c r="D2345" s="5">
        <v>4</v>
      </c>
      <c r="E2345" s="5">
        <v>12</v>
      </c>
      <c r="F2345" t="s">
        <v>31</v>
      </c>
      <c r="G2345" t="s">
        <v>14</v>
      </c>
      <c r="H2345" s="4">
        <v>45155</v>
      </c>
      <c r="I2345" t="str">
        <f>TEXT(Cleaned__without_null_date4[[#This Row],[Cleaned Transaction Date]],"mmmm")</f>
        <v>August</v>
      </c>
      <c r="J2345" t="str">
        <f>TEXT(Cleaned__without_null_date4[[#This Row],[Cleaned Transaction Date]],"dddd")</f>
        <v>Thursday</v>
      </c>
      <c r="K2345" t="str">
        <f>IF(ISNUMBER(MATCH(Cleaned__without_null_date4[[#This Row],[Cleaned Transaction Date]],'Hari Libur'!$A$2:$A$13,0)),"Holiday",IF(WEEKDAY(Cleaned__without_null_date4[[#This Row],[Cleaned Transaction Date]],2)&gt;5,"Weekend","Weekday"))</f>
        <v>Weekday</v>
      </c>
    </row>
    <row r="2346" spans="1:11" x14ac:dyDescent="0.25">
      <c r="A2346" t="s">
        <v>2369</v>
      </c>
      <c r="B2346" t="s">
        <v>28</v>
      </c>
      <c r="C2346" s="3">
        <v>3</v>
      </c>
      <c r="D2346" s="5">
        <v>4</v>
      </c>
      <c r="E2346" s="5">
        <v>12</v>
      </c>
      <c r="F2346" t="s">
        <v>31</v>
      </c>
      <c r="G2346" t="s">
        <v>14</v>
      </c>
      <c r="H2346" s="4">
        <v>45078</v>
      </c>
      <c r="I2346" t="str">
        <f>TEXT(Cleaned__without_null_date4[[#This Row],[Cleaned Transaction Date]],"mmmm")</f>
        <v>June</v>
      </c>
      <c r="J2346" t="str">
        <f>TEXT(Cleaned__without_null_date4[[#This Row],[Cleaned Transaction Date]],"dddd")</f>
        <v>Thursday</v>
      </c>
      <c r="K2346" t="str">
        <f>IF(ISNUMBER(MATCH(Cleaned__without_null_date4[[#This Row],[Cleaned Transaction Date]],'Hari Libur'!$A$2:$A$13,0)),"Holiday",IF(WEEKDAY(Cleaned__without_null_date4[[#This Row],[Cleaned Transaction Date]],2)&gt;5,"Weekend","Weekday"))</f>
        <v>Weekday</v>
      </c>
    </row>
    <row r="2347" spans="1:11" x14ac:dyDescent="0.25">
      <c r="A2347" t="s">
        <v>2370</v>
      </c>
      <c r="B2347" t="s">
        <v>8</v>
      </c>
      <c r="C2347" s="3">
        <v>1</v>
      </c>
      <c r="D2347" s="5">
        <v>2</v>
      </c>
      <c r="E2347" s="5">
        <v>2</v>
      </c>
      <c r="F2347" t="s">
        <v>13</v>
      </c>
      <c r="G2347" t="s">
        <v>14</v>
      </c>
      <c r="H2347" s="4">
        <v>44976</v>
      </c>
      <c r="I2347" t="str">
        <f>TEXT(Cleaned__without_null_date4[[#This Row],[Cleaned Transaction Date]],"mmmm")</f>
        <v>February</v>
      </c>
      <c r="J2347" t="str">
        <f>TEXT(Cleaned__without_null_date4[[#This Row],[Cleaned Transaction Date]],"dddd")</f>
        <v>Sunday</v>
      </c>
      <c r="K2347" t="str">
        <f>IF(ISNUMBER(MATCH(Cleaned__without_null_date4[[#This Row],[Cleaned Transaction Date]],'Hari Libur'!$A$2:$A$13,0)),"Holiday",IF(WEEKDAY(Cleaned__without_null_date4[[#This Row],[Cleaned Transaction Date]],2)&gt;5,"Weekend","Weekday"))</f>
        <v>Weekend</v>
      </c>
    </row>
    <row r="2348" spans="1:11" x14ac:dyDescent="0.25">
      <c r="A2348" t="s">
        <v>2371</v>
      </c>
      <c r="B2348" t="s">
        <v>37</v>
      </c>
      <c r="C2348" s="3">
        <v>3</v>
      </c>
      <c r="D2348" s="5">
        <v>1.5</v>
      </c>
      <c r="E2348" s="5">
        <v>4.5</v>
      </c>
      <c r="F2348" t="s">
        <v>13</v>
      </c>
      <c r="G2348" t="s">
        <v>14</v>
      </c>
      <c r="H2348" s="4">
        <v>45042</v>
      </c>
      <c r="I2348" t="str">
        <f>TEXT(Cleaned__without_null_date4[[#This Row],[Cleaned Transaction Date]],"mmmm")</f>
        <v>April</v>
      </c>
      <c r="J2348" t="str">
        <f>TEXT(Cleaned__without_null_date4[[#This Row],[Cleaned Transaction Date]],"dddd")</f>
        <v>Wednesday</v>
      </c>
      <c r="K2348" t="str">
        <f>IF(ISNUMBER(MATCH(Cleaned__without_null_date4[[#This Row],[Cleaned Transaction Date]],'Hari Libur'!$A$2:$A$13,0)),"Holiday",IF(WEEKDAY(Cleaned__without_null_date4[[#This Row],[Cleaned Transaction Date]],2)&gt;5,"Weekend","Weekday"))</f>
        <v>Weekday</v>
      </c>
    </row>
    <row r="2349" spans="1:11" x14ac:dyDescent="0.25">
      <c r="A2349" t="s">
        <v>2372</v>
      </c>
      <c r="B2349" t="s">
        <v>28</v>
      </c>
      <c r="C2349" s="3">
        <v>4</v>
      </c>
      <c r="D2349" s="5">
        <v>4</v>
      </c>
      <c r="E2349" s="5">
        <v>16</v>
      </c>
      <c r="F2349" t="s">
        <v>9</v>
      </c>
      <c r="G2349" t="s">
        <v>14</v>
      </c>
      <c r="H2349" s="4">
        <v>45285</v>
      </c>
      <c r="I2349" t="str">
        <f>TEXT(Cleaned__without_null_date4[[#This Row],[Cleaned Transaction Date]],"mmmm")</f>
        <v>December</v>
      </c>
      <c r="J2349" t="str">
        <f>TEXT(Cleaned__without_null_date4[[#This Row],[Cleaned Transaction Date]],"dddd")</f>
        <v>Monday</v>
      </c>
      <c r="K2349" t="str">
        <f>IF(ISNUMBER(MATCH(Cleaned__without_null_date4[[#This Row],[Cleaned Transaction Date]],'Hari Libur'!$A$2:$A$13,0)),"Holiday",IF(WEEKDAY(Cleaned__without_null_date4[[#This Row],[Cleaned Transaction Date]],2)&gt;5,"Weekend","Weekday"))</f>
        <v>Holiday</v>
      </c>
    </row>
    <row r="2350" spans="1:11" x14ac:dyDescent="0.25">
      <c r="A2350" t="s">
        <v>2373</v>
      </c>
      <c r="B2350" t="s">
        <v>37</v>
      </c>
      <c r="C2350" s="3">
        <v>5</v>
      </c>
      <c r="D2350" s="5">
        <v>1.5</v>
      </c>
      <c r="E2350" s="5">
        <v>7.5</v>
      </c>
      <c r="F2350" t="s">
        <v>21</v>
      </c>
      <c r="G2350" t="s">
        <v>24</v>
      </c>
      <c r="H2350" s="4">
        <v>45119</v>
      </c>
      <c r="I2350" t="str">
        <f>TEXT(Cleaned__without_null_date4[[#This Row],[Cleaned Transaction Date]],"mmmm")</f>
        <v>July</v>
      </c>
      <c r="J2350" t="str">
        <f>TEXT(Cleaned__without_null_date4[[#This Row],[Cleaned Transaction Date]],"dddd")</f>
        <v>Wednesday</v>
      </c>
      <c r="K2350" t="str">
        <f>IF(ISNUMBER(MATCH(Cleaned__without_null_date4[[#This Row],[Cleaned Transaction Date]],'Hari Libur'!$A$2:$A$13,0)),"Holiday",IF(WEEKDAY(Cleaned__without_null_date4[[#This Row],[Cleaned Transaction Date]],2)&gt;5,"Weekend","Weekday"))</f>
        <v>Weekday</v>
      </c>
    </row>
    <row r="2351" spans="1:11" x14ac:dyDescent="0.25">
      <c r="A2351" t="s">
        <v>2374</v>
      </c>
      <c r="B2351" t="s">
        <v>18</v>
      </c>
      <c r="C2351" s="3">
        <v>1</v>
      </c>
      <c r="D2351" s="5">
        <v>5</v>
      </c>
      <c r="E2351" s="5">
        <v>5</v>
      </c>
      <c r="F2351" t="s">
        <v>9</v>
      </c>
      <c r="G2351" t="s">
        <v>14</v>
      </c>
      <c r="H2351" s="4">
        <v>45215</v>
      </c>
      <c r="I2351" t="str">
        <f>TEXT(Cleaned__without_null_date4[[#This Row],[Cleaned Transaction Date]],"mmmm")</f>
        <v>October</v>
      </c>
      <c r="J2351" t="str">
        <f>TEXT(Cleaned__without_null_date4[[#This Row],[Cleaned Transaction Date]],"dddd")</f>
        <v>Monday</v>
      </c>
      <c r="K2351" t="str">
        <f>IF(ISNUMBER(MATCH(Cleaned__without_null_date4[[#This Row],[Cleaned Transaction Date]],'Hari Libur'!$A$2:$A$13,0)),"Holiday",IF(WEEKDAY(Cleaned__without_null_date4[[#This Row],[Cleaned Transaction Date]],2)&gt;5,"Weekend","Weekday"))</f>
        <v>Weekday</v>
      </c>
    </row>
    <row r="2352" spans="1:11" x14ac:dyDescent="0.25">
      <c r="A2352" t="s">
        <v>2375</v>
      </c>
      <c r="B2352" t="s">
        <v>12</v>
      </c>
      <c r="C2352" s="3">
        <v>4</v>
      </c>
      <c r="D2352" s="5">
        <v>3</v>
      </c>
      <c r="E2352" s="5">
        <v>12</v>
      </c>
      <c r="F2352" t="s">
        <v>31</v>
      </c>
      <c r="G2352" t="s">
        <v>24</v>
      </c>
      <c r="H2352" s="4">
        <v>45236</v>
      </c>
      <c r="I2352" t="str">
        <f>TEXT(Cleaned__without_null_date4[[#This Row],[Cleaned Transaction Date]],"mmmm")</f>
        <v>November</v>
      </c>
      <c r="J2352" t="str">
        <f>TEXT(Cleaned__without_null_date4[[#This Row],[Cleaned Transaction Date]],"dddd")</f>
        <v>Monday</v>
      </c>
      <c r="K2352" t="str">
        <f>IF(ISNUMBER(MATCH(Cleaned__without_null_date4[[#This Row],[Cleaned Transaction Date]],'Hari Libur'!$A$2:$A$13,0)),"Holiday",IF(WEEKDAY(Cleaned__without_null_date4[[#This Row],[Cleaned Transaction Date]],2)&gt;5,"Weekend","Weekday"))</f>
        <v>Weekday</v>
      </c>
    </row>
    <row r="2353" spans="1:11" x14ac:dyDescent="0.25">
      <c r="A2353" t="s">
        <v>2376</v>
      </c>
      <c r="B2353" t="s">
        <v>18</v>
      </c>
      <c r="C2353" s="3">
        <v>4</v>
      </c>
      <c r="D2353" s="5">
        <v>5</v>
      </c>
      <c r="E2353" s="5">
        <v>20</v>
      </c>
      <c r="F2353" t="s">
        <v>9</v>
      </c>
      <c r="G2353" t="s">
        <v>14</v>
      </c>
      <c r="H2353" s="4">
        <v>44965</v>
      </c>
      <c r="I2353" t="str">
        <f>TEXT(Cleaned__without_null_date4[[#This Row],[Cleaned Transaction Date]],"mmmm")</f>
        <v>February</v>
      </c>
      <c r="J2353" t="str">
        <f>TEXT(Cleaned__without_null_date4[[#This Row],[Cleaned Transaction Date]],"dddd")</f>
        <v>Wednesday</v>
      </c>
      <c r="K2353" t="str">
        <f>IF(ISNUMBER(MATCH(Cleaned__without_null_date4[[#This Row],[Cleaned Transaction Date]],'Hari Libur'!$A$2:$A$13,0)),"Holiday",IF(WEEKDAY(Cleaned__without_null_date4[[#This Row],[Cleaned Transaction Date]],2)&gt;5,"Weekend","Weekday"))</f>
        <v>Weekday</v>
      </c>
    </row>
    <row r="2354" spans="1:11" x14ac:dyDescent="0.25">
      <c r="A2354" t="s">
        <v>2377</v>
      </c>
      <c r="B2354" t="s">
        <v>12</v>
      </c>
      <c r="C2354" s="3">
        <v>3</v>
      </c>
      <c r="D2354" s="5">
        <v>3</v>
      </c>
      <c r="E2354" s="5">
        <v>9</v>
      </c>
      <c r="F2354" t="s">
        <v>31</v>
      </c>
      <c r="G2354" t="s">
        <v>19</v>
      </c>
      <c r="H2354" s="4">
        <v>45223</v>
      </c>
      <c r="I2354" t="str">
        <f>TEXT(Cleaned__without_null_date4[[#This Row],[Cleaned Transaction Date]],"mmmm")</f>
        <v>October</v>
      </c>
      <c r="J2354" t="str">
        <f>TEXT(Cleaned__without_null_date4[[#This Row],[Cleaned Transaction Date]],"dddd")</f>
        <v>Tuesday</v>
      </c>
      <c r="K2354" t="str">
        <f>IF(ISNUMBER(MATCH(Cleaned__without_null_date4[[#This Row],[Cleaned Transaction Date]],'Hari Libur'!$A$2:$A$13,0)),"Holiday",IF(WEEKDAY(Cleaned__without_null_date4[[#This Row],[Cleaned Transaction Date]],2)&gt;5,"Weekend","Weekday"))</f>
        <v>Weekday</v>
      </c>
    </row>
    <row r="2355" spans="1:11" x14ac:dyDescent="0.25">
      <c r="A2355" t="s">
        <v>2378</v>
      </c>
      <c r="B2355" t="s">
        <v>18</v>
      </c>
      <c r="C2355" s="3">
        <v>5</v>
      </c>
      <c r="D2355" s="5">
        <v>5</v>
      </c>
      <c r="E2355" s="5">
        <v>25</v>
      </c>
      <c r="F2355" t="s">
        <v>13</v>
      </c>
      <c r="G2355" t="s">
        <v>24</v>
      </c>
      <c r="H2355" s="4">
        <v>45217</v>
      </c>
      <c r="I2355" t="str">
        <f>TEXT(Cleaned__without_null_date4[[#This Row],[Cleaned Transaction Date]],"mmmm")</f>
        <v>October</v>
      </c>
      <c r="J2355" t="str">
        <f>TEXT(Cleaned__without_null_date4[[#This Row],[Cleaned Transaction Date]],"dddd")</f>
        <v>Wednesday</v>
      </c>
      <c r="K2355" t="str">
        <f>IF(ISNUMBER(MATCH(Cleaned__without_null_date4[[#This Row],[Cleaned Transaction Date]],'Hari Libur'!$A$2:$A$13,0)),"Holiday",IF(WEEKDAY(Cleaned__without_null_date4[[#This Row],[Cleaned Transaction Date]],2)&gt;5,"Weekend","Weekday"))</f>
        <v>Weekday</v>
      </c>
    </row>
    <row r="2356" spans="1:11" x14ac:dyDescent="0.25">
      <c r="A2356" t="s">
        <v>2379</v>
      </c>
      <c r="B2356" t="s">
        <v>8</v>
      </c>
      <c r="C2356" s="3">
        <v>1</v>
      </c>
      <c r="D2356" s="5">
        <v>2</v>
      </c>
      <c r="E2356" s="5">
        <v>2</v>
      </c>
      <c r="F2356" t="s">
        <v>13</v>
      </c>
      <c r="G2356" t="s">
        <v>14</v>
      </c>
      <c r="H2356" s="4">
        <v>45212</v>
      </c>
      <c r="I2356" t="str">
        <f>TEXT(Cleaned__without_null_date4[[#This Row],[Cleaned Transaction Date]],"mmmm")</f>
        <v>October</v>
      </c>
      <c r="J2356" t="str">
        <f>TEXT(Cleaned__without_null_date4[[#This Row],[Cleaned Transaction Date]],"dddd")</f>
        <v>Friday</v>
      </c>
      <c r="K2356" t="str">
        <f>IF(ISNUMBER(MATCH(Cleaned__without_null_date4[[#This Row],[Cleaned Transaction Date]],'Hari Libur'!$A$2:$A$13,0)),"Holiday",IF(WEEKDAY(Cleaned__without_null_date4[[#This Row],[Cleaned Transaction Date]],2)&gt;5,"Weekend","Weekday"))</f>
        <v>Weekday</v>
      </c>
    </row>
    <row r="2357" spans="1:11" x14ac:dyDescent="0.25">
      <c r="A2357" t="s">
        <v>2380</v>
      </c>
      <c r="B2357" t="s">
        <v>12</v>
      </c>
      <c r="C2357" s="3">
        <v>4</v>
      </c>
      <c r="D2357" s="5">
        <v>3</v>
      </c>
      <c r="E2357" s="5">
        <v>12</v>
      </c>
      <c r="F2357" t="s">
        <v>21</v>
      </c>
      <c r="G2357" t="s">
        <v>14</v>
      </c>
      <c r="H2357" s="4">
        <v>45191</v>
      </c>
      <c r="I2357" t="str">
        <f>TEXT(Cleaned__without_null_date4[[#This Row],[Cleaned Transaction Date]],"mmmm")</f>
        <v>September</v>
      </c>
      <c r="J2357" t="str">
        <f>TEXT(Cleaned__without_null_date4[[#This Row],[Cleaned Transaction Date]],"dddd")</f>
        <v>Friday</v>
      </c>
      <c r="K2357" t="str">
        <f>IF(ISNUMBER(MATCH(Cleaned__without_null_date4[[#This Row],[Cleaned Transaction Date]],'Hari Libur'!$A$2:$A$13,0)),"Holiday",IF(WEEKDAY(Cleaned__without_null_date4[[#This Row],[Cleaned Transaction Date]],2)&gt;5,"Weekend","Weekday"))</f>
        <v>Weekday</v>
      </c>
    </row>
    <row r="2358" spans="1:11" x14ac:dyDescent="0.25">
      <c r="A2358" t="s">
        <v>2381</v>
      </c>
      <c r="B2358" t="s">
        <v>18</v>
      </c>
      <c r="C2358" s="3">
        <v>4</v>
      </c>
      <c r="D2358" s="5">
        <v>5</v>
      </c>
      <c r="E2358" s="5">
        <v>20</v>
      </c>
      <c r="F2358" t="s">
        <v>21</v>
      </c>
      <c r="G2358" t="s">
        <v>24</v>
      </c>
      <c r="H2358" s="4">
        <v>45038</v>
      </c>
      <c r="I2358" t="str">
        <f>TEXT(Cleaned__without_null_date4[[#This Row],[Cleaned Transaction Date]],"mmmm")</f>
        <v>April</v>
      </c>
      <c r="J2358" t="str">
        <f>TEXT(Cleaned__without_null_date4[[#This Row],[Cleaned Transaction Date]],"dddd")</f>
        <v>Saturday</v>
      </c>
      <c r="K2358" t="str">
        <f>IF(ISNUMBER(MATCH(Cleaned__without_null_date4[[#This Row],[Cleaned Transaction Date]],'Hari Libur'!$A$2:$A$13,0)),"Holiday",IF(WEEKDAY(Cleaned__without_null_date4[[#This Row],[Cleaned Transaction Date]],2)&gt;5,"Weekend","Weekday"))</f>
        <v>Weekend</v>
      </c>
    </row>
    <row r="2359" spans="1:11" x14ac:dyDescent="0.25">
      <c r="A2359" t="s">
        <v>2382</v>
      </c>
      <c r="B2359" t="s">
        <v>23</v>
      </c>
      <c r="C2359" s="3">
        <v>3</v>
      </c>
      <c r="D2359" s="5">
        <v>4</v>
      </c>
      <c r="E2359" s="5">
        <v>12</v>
      </c>
      <c r="F2359" t="s">
        <v>13</v>
      </c>
      <c r="G2359" t="s">
        <v>14</v>
      </c>
      <c r="H2359" s="4">
        <v>45005</v>
      </c>
      <c r="I2359" t="str">
        <f>TEXT(Cleaned__without_null_date4[[#This Row],[Cleaned Transaction Date]],"mmmm")</f>
        <v>March</v>
      </c>
      <c r="J2359" t="str">
        <f>TEXT(Cleaned__without_null_date4[[#This Row],[Cleaned Transaction Date]],"dddd")</f>
        <v>Monday</v>
      </c>
      <c r="K2359" t="str">
        <f>IF(ISNUMBER(MATCH(Cleaned__without_null_date4[[#This Row],[Cleaned Transaction Date]],'Hari Libur'!$A$2:$A$13,0)),"Holiday",IF(WEEKDAY(Cleaned__without_null_date4[[#This Row],[Cleaned Transaction Date]],2)&gt;5,"Weekend","Weekday"))</f>
        <v>Weekday</v>
      </c>
    </row>
    <row r="2360" spans="1:11" x14ac:dyDescent="0.25">
      <c r="A2360" t="s">
        <v>2383</v>
      </c>
      <c r="B2360" t="s">
        <v>41</v>
      </c>
      <c r="C2360" s="3">
        <v>2</v>
      </c>
      <c r="D2360" s="5">
        <v>3</v>
      </c>
      <c r="E2360" s="5">
        <v>6</v>
      </c>
      <c r="F2360" t="s">
        <v>21</v>
      </c>
      <c r="G2360" t="s">
        <v>14</v>
      </c>
      <c r="H2360" s="4">
        <v>45107</v>
      </c>
      <c r="I2360" t="str">
        <f>TEXT(Cleaned__without_null_date4[[#This Row],[Cleaned Transaction Date]],"mmmm")</f>
        <v>June</v>
      </c>
      <c r="J2360" t="str">
        <f>TEXT(Cleaned__without_null_date4[[#This Row],[Cleaned Transaction Date]],"dddd")</f>
        <v>Friday</v>
      </c>
      <c r="K2360" t="str">
        <f>IF(ISNUMBER(MATCH(Cleaned__without_null_date4[[#This Row],[Cleaned Transaction Date]],'Hari Libur'!$A$2:$A$13,0)),"Holiday",IF(WEEKDAY(Cleaned__without_null_date4[[#This Row],[Cleaned Transaction Date]],2)&gt;5,"Weekend","Weekday"))</f>
        <v>Weekday</v>
      </c>
    </row>
    <row r="2361" spans="1:11" x14ac:dyDescent="0.25">
      <c r="A2361" t="s">
        <v>2384</v>
      </c>
      <c r="B2361" t="s">
        <v>18</v>
      </c>
      <c r="C2361" s="3">
        <v>3</v>
      </c>
      <c r="D2361" s="5">
        <v>5</v>
      </c>
      <c r="E2361" s="5">
        <v>15</v>
      </c>
      <c r="F2361" t="s">
        <v>9</v>
      </c>
      <c r="G2361" t="s">
        <v>14</v>
      </c>
      <c r="H2361" s="4">
        <v>44991</v>
      </c>
      <c r="I2361" t="str">
        <f>TEXT(Cleaned__without_null_date4[[#This Row],[Cleaned Transaction Date]],"mmmm")</f>
        <v>March</v>
      </c>
      <c r="J2361" t="str">
        <f>TEXT(Cleaned__without_null_date4[[#This Row],[Cleaned Transaction Date]],"dddd")</f>
        <v>Monday</v>
      </c>
      <c r="K2361" t="str">
        <f>IF(ISNUMBER(MATCH(Cleaned__without_null_date4[[#This Row],[Cleaned Transaction Date]],'Hari Libur'!$A$2:$A$13,0)),"Holiday",IF(WEEKDAY(Cleaned__without_null_date4[[#This Row],[Cleaned Transaction Date]],2)&gt;5,"Weekend","Weekday"))</f>
        <v>Weekday</v>
      </c>
    </row>
    <row r="2362" spans="1:11" x14ac:dyDescent="0.25">
      <c r="A2362" t="s">
        <v>2385</v>
      </c>
      <c r="B2362" t="s">
        <v>37</v>
      </c>
      <c r="C2362" s="3">
        <v>5</v>
      </c>
      <c r="D2362" s="5">
        <v>1.5</v>
      </c>
      <c r="E2362" s="5">
        <v>7.5</v>
      </c>
      <c r="F2362" t="s">
        <v>19</v>
      </c>
      <c r="G2362" t="s">
        <v>10</v>
      </c>
      <c r="H2362" s="4">
        <v>45089</v>
      </c>
      <c r="I2362" t="str">
        <f>TEXT(Cleaned__without_null_date4[[#This Row],[Cleaned Transaction Date]],"mmmm")</f>
        <v>June</v>
      </c>
      <c r="J2362" t="str">
        <f>TEXT(Cleaned__without_null_date4[[#This Row],[Cleaned Transaction Date]],"dddd")</f>
        <v>Monday</v>
      </c>
      <c r="K2362" t="str">
        <f>IF(ISNUMBER(MATCH(Cleaned__without_null_date4[[#This Row],[Cleaned Transaction Date]],'Hari Libur'!$A$2:$A$13,0)),"Holiday",IF(WEEKDAY(Cleaned__without_null_date4[[#This Row],[Cleaned Transaction Date]],2)&gt;5,"Weekend","Weekday"))</f>
        <v>Weekday</v>
      </c>
    </row>
    <row r="2363" spans="1:11" x14ac:dyDescent="0.25">
      <c r="A2363" t="s">
        <v>2386</v>
      </c>
      <c r="B2363" t="s">
        <v>41</v>
      </c>
      <c r="C2363" s="3">
        <v>2</v>
      </c>
      <c r="D2363" s="5">
        <v>3</v>
      </c>
      <c r="E2363" s="5">
        <v>6</v>
      </c>
      <c r="F2363" t="s">
        <v>9</v>
      </c>
      <c r="G2363" t="s">
        <v>10</v>
      </c>
      <c r="H2363" s="4">
        <v>44948</v>
      </c>
      <c r="I2363" t="str">
        <f>TEXT(Cleaned__without_null_date4[[#This Row],[Cleaned Transaction Date]],"mmmm")</f>
        <v>January</v>
      </c>
      <c r="J2363" t="str">
        <f>TEXT(Cleaned__without_null_date4[[#This Row],[Cleaned Transaction Date]],"dddd")</f>
        <v>Sunday</v>
      </c>
      <c r="K2363" t="str">
        <f>IF(ISNUMBER(MATCH(Cleaned__without_null_date4[[#This Row],[Cleaned Transaction Date]],'Hari Libur'!$A$2:$A$13,0)),"Holiday",IF(WEEKDAY(Cleaned__without_null_date4[[#This Row],[Cleaned Transaction Date]],2)&gt;5,"Weekend","Weekday"))</f>
        <v>Weekend</v>
      </c>
    </row>
    <row r="2364" spans="1:11" x14ac:dyDescent="0.25">
      <c r="A2364" t="s">
        <v>2387</v>
      </c>
      <c r="B2364" t="s">
        <v>41</v>
      </c>
      <c r="C2364" s="3">
        <v>2</v>
      </c>
      <c r="D2364" s="5">
        <v>3</v>
      </c>
      <c r="E2364" s="5">
        <v>6</v>
      </c>
      <c r="F2364" t="s">
        <v>21</v>
      </c>
      <c r="G2364" t="s">
        <v>24</v>
      </c>
      <c r="H2364" s="4">
        <v>45102</v>
      </c>
      <c r="I2364" t="str">
        <f>TEXT(Cleaned__without_null_date4[[#This Row],[Cleaned Transaction Date]],"mmmm")</f>
        <v>June</v>
      </c>
      <c r="J2364" t="str">
        <f>TEXT(Cleaned__without_null_date4[[#This Row],[Cleaned Transaction Date]],"dddd")</f>
        <v>Sunday</v>
      </c>
      <c r="K2364" t="str">
        <f>IF(ISNUMBER(MATCH(Cleaned__without_null_date4[[#This Row],[Cleaned Transaction Date]],'Hari Libur'!$A$2:$A$13,0)),"Holiday",IF(WEEKDAY(Cleaned__without_null_date4[[#This Row],[Cleaned Transaction Date]],2)&gt;5,"Weekend","Weekday"))</f>
        <v>Weekend</v>
      </c>
    </row>
    <row r="2365" spans="1:11" x14ac:dyDescent="0.25">
      <c r="A2365" t="s">
        <v>2388</v>
      </c>
      <c r="B2365" t="s">
        <v>16</v>
      </c>
      <c r="C2365" s="3">
        <v>1</v>
      </c>
      <c r="D2365" s="5">
        <v>1</v>
      </c>
      <c r="E2365" s="5">
        <v>1</v>
      </c>
      <c r="F2365" t="s">
        <v>31</v>
      </c>
      <c r="G2365" t="s">
        <v>24</v>
      </c>
      <c r="H2365" s="4">
        <v>45244</v>
      </c>
      <c r="I2365" t="str">
        <f>TEXT(Cleaned__without_null_date4[[#This Row],[Cleaned Transaction Date]],"mmmm")</f>
        <v>November</v>
      </c>
      <c r="J2365" t="str">
        <f>TEXT(Cleaned__without_null_date4[[#This Row],[Cleaned Transaction Date]],"dddd")</f>
        <v>Tuesday</v>
      </c>
      <c r="K2365" t="str">
        <f>IF(ISNUMBER(MATCH(Cleaned__without_null_date4[[#This Row],[Cleaned Transaction Date]],'Hari Libur'!$A$2:$A$13,0)),"Holiday",IF(WEEKDAY(Cleaned__without_null_date4[[#This Row],[Cleaned Transaction Date]],2)&gt;5,"Weekend","Weekday"))</f>
        <v>Weekday</v>
      </c>
    </row>
    <row r="2366" spans="1:11" x14ac:dyDescent="0.25">
      <c r="A2366" t="s">
        <v>2389</v>
      </c>
      <c r="B2366" t="s">
        <v>12</v>
      </c>
      <c r="C2366" s="3">
        <v>2</v>
      </c>
      <c r="D2366" s="5">
        <v>3</v>
      </c>
      <c r="E2366" s="5">
        <v>6</v>
      </c>
      <c r="F2366" t="s">
        <v>9</v>
      </c>
      <c r="G2366" t="s">
        <v>24</v>
      </c>
      <c r="H2366" s="4">
        <v>45181</v>
      </c>
      <c r="I2366" t="str">
        <f>TEXT(Cleaned__without_null_date4[[#This Row],[Cleaned Transaction Date]],"mmmm")</f>
        <v>September</v>
      </c>
      <c r="J2366" t="str">
        <f>TEXT(Cleaned__without_null_date4[[#This Row],[Cleaned Transaction Date]],"dddd")</f>
        <v>Tuesday</v>
      </c>
      <c r="K2366" t="str">
        <f>IF(ISNUMBER(MATCH(Cleaned__without_null_date4[[#This Row],[Cleaned Transaction Date]],'Hari Libur'!$A$2:$A$13,0)),"Holiday",IF(WEEKDAY(Cleaned__without_null_date4[[#This Row],[Cleaned Transaction Date]],2)&gt;5,"Weekend","Weekday"))</f>
        <v>Weekday</v>
      </c>
    </row>
    <row r="2367" spans="1:11" x14ac:dyDescent="0.25">
      <c r="A2367" t="s">
        <v>2390</v>
      </c>
      <c r="B2367" t="s">
        <v>18</v>
      </c>
      <c r="C2367" s="3">
        <v>1</v>
      </c>
      <c r="D2367" s="5">
        <v>5</v>
      </c>
      <c r="E2367" s="5">
        <v>5</v>
      </c>
      <c r="F2367" t="s">
        <v>9</v>
      </c>
      <c r="G2367" t="s">
        <v>10</v>
      </c>
      <c r="H2367" s="4">
        <v>45033</v>
      </c>
      <c r="I2367" t="str">
        <f>TEXT(Cleaned__without_null_date4[[#This Row],[Cleaned Transaction Date]],"mmmm")</f>
        <v>April</v>
      </c>
      <c r="J2367" t="str">
        <f>TEXT(Cleaned__without_null_date4[[#This Row],[Cleaned Transaction Date]],"dddd")</f>
        <v>Monday</v>
      </c>
      <c r="K2367" t="str">
        <f>IF(ISNUMBER(MATCH(Cleaned__without_null_date4[[#This Row],[Cleaned Transaction Date]],'Hari Libur'!$A$2:$A$13,0)),"Holiday",IF(WEEKDAY(Cleaned__without_null_date4[[#This Row],[Cleaned Transaction Date]],2)&gt;5,"Weekend","Weekday"))</f>
        <v>Weekday</v>
      </c>
    </row>
    <row r="2368" spans="1:11" x14ac:dyDescent="0.25">
      <c r="A2368" t="s">
        <v>2391</v>
      </c>
      <c r="B2368" t="s">
        <v>18</v>
      </c>
      <c r="C2368" s="3">
        <v>3</v>
      </c>
      <c r="D2368" s="5">
        <v>5</v>
      </c>
      <c r="E2368" s="5">
        <v>15</v>
      </c>
      <c r="F2368" t="s">
        <v>21</v>
      </c>
      <c r="G2368" t="s">
        <v>10</v>
      </c>
      <c r="H2368" s="4">
        <v>45252</v>
      </c>
      <c r="I2368" t="str">
        <f>TEXT(Cleaned__without_null_date4[[#This Row],[Cleaned Transaction Date]],"mmmm")</f>
        <v>November</v>
      </c>
      <c r="J2368" t="str">
        <f>TEXT(Cleaned__without_null_date4[[#This Row],[Cleaned Transaction Date]],"dddd")</f>
        <v>Wednesday</v>
      </c>
      <c r="K2368" t="str">
        <f>IF(ISNUMBER(MATCH(Cleaned__without_null_date4[[#This Row],[Cleaned Transaction Date]],'Hari Libur'!$A$2:$A$13,0)),"Holiday",IF(WEEKDAY(Cleaned__without_null_date4[[#This Row],[Cleaned Transaction Date]],2)&gt;5,"Weekend","Weekday"))</f>
        <v>Weekday</v>
      </c>
    </row>
    <row r="2369" spans="1:11" x14ac:dyDescent="0.25">
      <c r="A2369" t="s">
        <v>2392</v>
      </c>
      <c r="B2369" t="s">
        <v>37</v>
      </c>
      <c r="C2369" s="3">
        <v>2</v>
      </c>
      <c r="D2369" s="5">
        <v>1.5</v>
      </c>
      <c r="E2369" s="5">
        <v>3</v>
      </c>
      <c r="F2369" t="s">
        <v>13</v>
      </c>
      <c r="G2369" t="s">
        <v>14</v>
      </c>
      <c r="H2369" s="4">
        <v>45179</v>
      </c>
      <c r="I2369" t="str">
        <f>TEXT(Cleaned__without_null_date4[[#This Row],[Cleaned Transaction Date]],"mmmm")</f>
        <v>September</v>
      </c>
      <c r="J2369" t="str">
        <f>TEXT(Cleaned__without_null_date4[[#This Row],[Cleaned Transaction Date]],"dddd")</f>
        <v>Sunday</v>
      </c>
      <c r="K2369" t="str">
        <f>IF(ISNUMBER(MATCH(Cleaned__without_null_date4[[#This Row],[Cleaned Transaction Date]],'Hari Libur'!$A$2:$A$13,0)),"Holiday",IF(WEEKDAY(Cleaned__without_null_date4[[#This Row],[Cleaned Transaction Date]],2)&gt;5,"Weekend","Weekday"))</f>
        <v>Weekend</v>
      </c>
    </row>
    <row r="2370" spans="1:11" x14ac:dyDescent="0.25">
      <c r="A2370" t="s">
        <v>2393</v>
      </c>
      <c r="B2370" t="s">
        <v>41</v>
      </c>
      <c r="C2370" s="3">
        <v>5</v>
      </c>
      <c r="D2370" s="5">
        <v>3</v>
      </c>
      <c r="E2370" s="5">
        <v>15</v>
      </c>
      <c r="F2370" t="s">
        <v>21</v>
      </c>
      <c r="G2370" t="s">
        <v>14</v>
      </c>
      <c r="H2370" s="4">
        <v>45001</v>
      </c>
      <c r="I2370" t="str">
        <f>TEXT(Cleaned__without_null_date4[[#This Row],[Cleaned Transaction Date]],"mmmm")</f>
        <v>March</v>
      </c>
      <c r="J2370" t="str">
        <f>TEXT(Cleaned__without_null_date4[[#This Row],[Cleaned Transaction Date]],"dddd")</f>
        <v>Thursday</v>
      </c>
      <c r="K2370" t="str">
        <f>IF(ISNUMBER(MATCH(Cleaned__without_null_date4[[#This Row],[Cleaned Transaction Date]],'Hari Libur'!$A$2:$A$13,0)),"Holiday",IF(WEEKDAY(Cleaned__without_null_date4[[#This Row],[Cleaned Transaction Date]],2)&gt;5,"Weekend","Weekday"))</f>
        <v>Weekday</v>
      </c>
    </row>
    <row r="2371" spans="1:11" x14ac:dyDescent="0.25">
      <c r="A2371" t="s">
        <v>2394</v>
      </c>
      <c r="B2371" t="s">
        <v>12</v>
      </c>
      <c r="C2371" s="3">
        <v>5</v>
      </c>
      <c r="D2371" s="5">
        <v>3</v>
      </c>
      <c r="E2371" s="5">
        <v>15</v>
      </c>
      <c r="F2371" t="s">
        <v>31</v>
      </c>
      <c r="G2371" t="s">
        <v>24</v>
      </c>
      <c r="H2371" s="4">
        <v>45198</v>
      </c>
      <c r="I2371" t="str">
        <f>TEXT(Cleaned__without_null_date4[[#This Row],[Cleaned Transaction Date]],"mmmm")</f>
        <v>September</v>
      </c>
      <c r="J2371" t="str">
        <f>TEXT(Cleaned__without_null_date4[[#This Row],[Cleaned Transaction Date]],"dddd")</f>
        <v>Friday</v>
      </c>
      <c r="K2371" t="str">
        <f>IF(ISNUMBER(MATCH(Cleaned__without_null_date4[[#This Row],[Cleaned Transaction Date]],'Hari Libur'!$A$2:$A$13,0)),"Holiday",IF(WEEKDAY(Cleaned__without_null_date4[[#This Row],[Cleaned Transaction Date]],2)&gt;5,"Weekend","Weekday"))</f>
        <v>Weekday</v>
      </c>
    </row>
    <row r="2372" spans="1:11" x14ac:dyDescent="0.25">
      <c r="A2372" t="s">
        <v>2395</v>
      </c>
      <c r="B2372" t="s">
        <v>12</v>
      </c>
      <c r="C2372" s="3">
        <v>4</v>
      </c>
      <c r="D2372" s="5">
        <v>3</v>
      </c>
      <c r="E2372" s="5">
        <v>12</v>
      </c>
      <c r="F2372" t="s">
        <v>9</v>
      </c>
      <c r="G2372" t="s">
        <v>14</v>
      </c>
      <c r="H2372" s="4">
        <v>45210</v>
      </c>
      <c r="I2372" t="str">
        <f>TEXT(Cleaned__without_null_date4[[#This Row],[Cleaned Transaction Date]],"mmmm")</f>
        <v>October</v>
      </c>
      <c r="J2372" t="str">
        <f>TEXT(Cleaned__without_null_date4[[#This Row],[Cleaned Transaction Date]],"dddd")</f>
        <v>Wednesday</v>
      </c>
      <c r="K2372" t="str">
        <f>IF(ISNUMBER(MATCH(Cleaned__without_null_date4[[#This Row],[Cleaned Transaction Date]],'Hari Libur'!$A$2:$A$13,0)),"Holiday",IF(WEEKDAY(Cleaned__without_null_date4[[#This Row],[Cleaned Transaction Date]],2)&gt;5,"Weekend","Weekday"))</f>
        <v>Weekday</v>
      </c>
    </row>
    <row r="2373" spans="1:11" x14ac:dyDescent="0.25">
      <c r="A2373" t="s">
        <v>2396</v>
      </c>
      <c r="B2373" t="s">
        <v>16</v>
      </c>
      <c r="C2373" s="3">
        <v>5</v>
      </c>
      <c r="D2373" s="5">
        <v>1</v>
      </c>
      <c r="E2373" s="5">
        <v>5</v>
      </c>
      <c r="F2373" t="s">
        <v>9</v>
      </c>
      <c r="G2373" t="s">
        <v>10</v>
      </c>
      <c r="H2373" s="4">
        <v>45110</v>
      </c>
      <c r="I2373" t="str">
        <f>TEXT(Cleaned__without_null_date4[[#This Row],[Cleaned Transaction Date]],"mmmm")</f>
        <v>July</v>
      </c>
      <c r="J2373" t="str">
        <f>TEXT(Cleaned__without_null_date4[[#This Row],[Cleaned Transaction Date]],"dddd")</f>
        <v>Monday</v>
      </c>
      <c r="K2373" t="str">
        <f>IF(ISNUMBER(MATCH(Cleaned__without_null_date4[[#This Row],[Cleaned Transaction Date]],'Hari Libur'!$A$2:$A$13,0)),"Holiday",IF(WEEKDAY(Cleaned__without_null_date4[[#This Row],[Cleaned Transaction Date]],2)&gt;5,"Weekend","Weekday"))</f>
        <v>Weekday</v>
      </c>
    </row>
    <row r="2374" spans="1:11" x14ac:dyDescent="0.25">
      <c r="A2374" t="s">
        <v>2397</v>
      </c>
      <c r="B2374" t="s">
        <v>16</v>
      </c>
      <c r="C2374" s="3">
        <v>5</v>
      </c>
      <c r="D2374" s="5">
        <v>1</v>
      </c>
      <c r="E2374" s="5">
        <v>5</v>
      </c>
      <c r="F2374" t="s">
        <v>21</v>
      </c>
      <c r="G2374" t="s">
        <v>10</v>
      </c>
      <c r="H2374" s="4">
        <v>44958</v>
      </c>
      <c r="I2374" t="str">
        <f>TEXT(Cleaned__without_null_date4[[#This Row],[Cleaned Transaction Date]],"mmmm")</f>
        <v>February</v>
      </c>
      <c r="J2374" t="str">
        <f>TEXT(Cleaned__without_null_date4[[#This Row],[Cleaned Transaction Date]],"dddd")</f>
        <v>Wednesday</v>
      </c>
      <c r="K2374" t="str">
        <f>IF(ISNUMBER(MATCH(Cleaned__without_null_date4[[#This Row],[Cleaned Transaction Date]],'Hari Libur'!$A$2:$A$13,0)),"Holiday",IF(WEEKDAY(Cleaned__without_null_date4[[#This Row],[Cleaned Transaction Date]],2)&gt;5,"Weekend","Weekday"))</f>
        <v>Weekday</v>
      </c>
    </row>
    <row r="2375" spans="1:11" x14ac:dyDescent="0.25">
      <c r="A2375" t="s">
        <v>2398</v>
      </c>
      <c r="B2375" t="s">
        <v>23</v>
      </c>
      <c r="C2375" s="3">
        <v>5</v>
      </c>
      <c r="D2375" s="5">
        <v>4</v>
      </c>
      <c r="E2375" s="5">
        <v>20</v>
      </c>
      <c r="F2375" t="s">
        <v>21</v>
      </c>
      <c r="G2375" t="s">
        <v>14</v>
      </c>
      <c r="H2375" s="4">
        <v>44958</v>
      </c>
      <c r="I2375" t="str">
        <f>TEXT(Cleaned__without_null_date4[[#This Row],[Cleaned Transaction Date]],"mmmm")</f>
        <v>February</v>
      </c>
      <c r="J2375" t="str">
        <f>TEXT(Cleaned__without_null_date4[[#This Row],[Cleaned Transaction Date]],"dddd")</f>
        <v>Wednesday</v>
      </c>
      <c r="K2375" t="str">
        <f>IF(ISNUMBER(MATCH(Cleaned__without_null_date4[[#This Row],[Cleaned Transaction Date]],'Hari Libur'!$A$2:$A$13,0)),"Holiday",IF(WEEKDAY(Cleaned__without_null_date4[[#This Row],[Cleaned Transaction Date]],2)&gt;5,"Weekend","Weekday"))</f>
        <v>Weekday</v>
      </c>
    </row>
    <row r="2376" spans="1:11" x14ac:dyDescent="0.25">
      <c r="A2376" t="s">
        <v>2399</v>
      </c>
      <c r="B2376" t="s">
        <v>18</v>
      </c>
      <c r="C2376" s="3">
        <v>5</v>
      </c>
      <c r="D2376" s="5">
        <v>5</v>
      </c>
      <c r="E2376" s="5">
        <v>25</v>
      </c>
      <c r="F2376" t="s">
        <v>31</v>
      </c>
      <c r="G2376" t="s">
        <v>24</v>
      </c>
      <c r="H2376" s="4">
        <v>45225</v>
      </c>
      <c r="I2376" t="str">
        <f>TEXT(Cleaned__without_null_date4[[#This Row],[Cleaned Transaction Date]],"mmmm")</f>
        <v>October</v>
      </c>
      <c r="J2376" t="str">
        <f>TEXT(Cleaned__without_null_date4[[#This Row],[Cleaned Transaction Date]],"dddd")</f>
        <v>Thursday</v>
      </c>
      <c r="K2376" t="str">
        <f>IF(ISNUMBER(MATCH(Cleaned__without_null_date4[[#This Row],[Cleaned Transaction Date]],'Hari Libur'!$A$2:$A$13,0)),"Holiday",IF(WEEKDAY(Cleaned__without_null_date4[[#This Row],[Cleaned Transaction Date]],2)&gt;5,"Weekend","Weekday"))</f>
        <v>Weekday</v>
      </c>
    </row>
    <row r="2377" spans="1:11" x14ac:dyDescent="0.25">
      <c r="A2377" t="s">
        <v>2400</v>
      </c>
      <c r="B2377" t="s">
        <v>16</v>
      </c>
      <c r="C2377" s="3">
        <v>5</v>
      </c>
      <c r="D2377" s="5">
        <v>1</v>
      </c>
      <c r="E2377" s="5">
        <v>5</v>
      </c>
      <c r="F2377" t="s">
        <v>31</v>
      </c>
      <c r="G2377" t="s">
        <v>14</v>
      </c>
      <c r="H2377" s="4">
        <v>45007</v>
      </c>
      <c r="I2377" t="str">
        <f>TEXT(Cleaned__without_null_date4[[#This Row],[Cleaned Transaction Date]],"mmmm")</f>
        <v>March</v>
      </c>
      <c r="J2377" t="str">
        <f>TEXT(Cleaned__without_null_date4[[#This Row],[Cleaned Transaction Date]],"dddd")</f>
        <v>Wednesday</v>
      </c>
      <c r="K2377" t="str">
        <f>IF(ISNUMBER(MATCH(Cleaned__without_null_date4[[#This Row],[Cleaned Transaction Date]],'Hari Libur'!$A$2:$A$13,0)),"Holiday",IF(WEEKDAY(Cleaned__without_null_date4[[#This Row],[Cleaned Transaction Date]],2)&gt;5,"Weekend","Weekday"))</f>
        <v>Weekday</v>
      </c>
    </row>
    <row r="2378" spans="1:11" x14ac:dyDescent="0.25">
      <c r="A2378" t="s">
        <v>2401</v>
      </c>
      <c r="B2378" t="s">
        <v>37</v>
      </c>
      <c r="C2378" s="3">
        <v>4</v>
      </c>
      <c r="D2378" s="5">
        <v>1.5</v>
      </c>
      <c r="E2378" s="5">
        <v>6</v>
      </c>
      <c r="F2378" t="s">
        <v>21</v>
      </c>
      <c r="G2378" t="s">
        <v>14</v>
      </c>
      <c r="H2378" s="4">
        <v>44983</v>
      </c>
      <c r="I2378" t="str">
        <f>TEXT(Cleaned__without_null_date4[[#This Row],[Cleaned Transaction Date]],"mmmm")</f>
        <v>February</v>
      </c>
      <c r="J2378" t="str">
        <f>TEXT(Cleaned__without_null_date4[[#This Row],[Cleaned Transaction Date]],"dddd")</f>
        <v>Sunday</v>
      </c>
      <c r="K2378" t="str">
        <f>IF(ISNUMBER(MATCH(Cleaned__without_null_date4[[#This Row],[Cleaned Transaction Date]],'Hari Libur'!$A$2:$A$13,0)),"Holiday",IF(WEEKDAY(Cleaned__without_null_date4[[#This Row],[Cleaned Transaction Date]],2)&gt;5,"Weekend","Weekday"))</f>
        <v>Weekend</v>
      </c>
    </row>
    <row r="2379" spans="1:11" x14ac:dyDescent="0.25">
      <c r="A2379" t="s">
        <v>2402</v>
      </c>
      <c r="B2379" t="s">
        <v>37</v>
      </c>
      <c r="C2379" s="3">
        <v>4</v>
      </c>
      <c r="D2379" s="5">
        <v>1.5</v>
      </c>
      <c r="E2379" s="5">
        <v>6</v>
      </c>
      <c r="F2379" t="s">
        <v>13</v>
      </c>
      <c r="G2379" t="s">
        <v>24</v>
      </c>
      <c r="H2379" s="4">
        <v>45063</v>
      </c>
      <c r="I2379" t="str">
        <f>TEXT(Cleaned__without_null_date4[[#This Row],[Cleaned Transaction Date]],"mmmm")</f>
        <v>May</v>
      </c>
      <c r="J2379" t="str">
        <f>TEXT(Cleaned__without_null_date4[[#This Row],[Cleaned Transaction Date]],"dddd")</f>
        <v>Wednesday</v>
      </c>
      <c r="K2379" t="str">
        <f>IF(ISNUMBER(MATCH(Cleaned__without_null_date4[[#This Row],[Cleaned Transaction Date]],'Hari Libur'!$A$2:$A$13,0)),"Holiday",IF(WEEKDAY(Cleaned__without_null_date4[[#This Row],[Cleaned Transaction Date]],2)&gt;5,"Weekend","Weekday"))</f>
        <v>Weekday</v>
      </c>
    </row>
    <row r="2380" spans="1:11" x14ac:dyDescent="0.25">
      <c r="A2380" t="s">
        <v>2403</v>
      </c>
      <c r="B2380" t="s">
        <v>8</v>
      </c>
      <c r="C2380" s="3">
        <v>4</v>
      </c>
      <c r="D2380" s="5">
        <v>2</v>
      </c>
      <c r="E2380" s="5">
        <v>8</v>
      </c>
      <c r="F2380" t="s">
        <v>13</v>
      </c>
      <c r="G2380" t="s">
        <v>10</v>
      </c>
      <c r="H2380" s="4">
        <v>44932</v>
      </c>
      <c r="I2380" t="str">
        <f>TEXT(Cleaned__without_null_date4[[#This Row],[Cleaned Transaction Date]],"mmmm")</f>
        <v>January</v>
      </c>
      <c r="J2380" t="str">
        <f>TEXT(Cleaned__without_null_date4[[#This Row],[Cleaned Transaction Date]],"dddd")</f>
        <v>Friday</v>
      </c>
      <c r="K2380" t="str">
        <f>IF(ISNUMBER(MATCH(Cleaned__without_null_date4[[#This Row],[Cleaned Transaction Date]],'Hari Libur'!$A$2:$A$13,0)),"Holiday",IF(WEEKDAY(Cleaned__without_null_date4[[#This Row],[Cleaned Transaction Date]],2)&gt;5,"Weekend","Weekday"))</f>
        <v>Weekday</v>
      </c>
    </row>
    <row r="2381" spans="1:11" x14ac:dyDescent="0.25">
      <c r="A2381" t="s">
        <v>2404</v>
      </c>
      <c r="B2381" t="s">
        <v>16</v>
      </c>
      <c r="C2381" s="3">
        <v>1</v>
      </c>
      <c r="D2381" s="5">
        <v>1</v>
      </c>
      <c r="E2381" s="5">
        <v>1</v>
      </c>
      <c r="F2381" t="s">
        <v>31</v>
      </c>
      <c r="G2381" t="s">
        <v>24</v>
      </c>
      <c r="H2381" s="4">
        <v>45016</v>
      </c>
      <c r="I2381" t="str">
        <f>TEXT(Cleaned__without_null_date4[[#This Row],[Cleaned Transaction Date]],"mmmm")</f>
        <v>March</v>
      </c>
      <c r="J2381" t="str">
        <f>TEXT(Cleaned__without_null_date4[[#This Row],[Cleaned Transaction Date]],"dddd")</f>
        <v>Friday</v>
      </c>
      <c r="K2381" t="str">
        <f>IF(ISNUMBER(MATCH(Cleaned__without_null_date4[[#This Row],[Cleaned Transaction Date]],'Hari Libur'!$A$2:$A$13,0)),"Holiday",IF(WEEKDAY(Cleaned__without_null_date4[[#This Row],[Cleaned Transaction Date]],2)&gt;5,"Weekend","Weekday"))</f>
        <v>Weekday</v>
      </c>
    </row>
    <row r="2382" spans="1:11" x14ac:dyDescent="0.25">
      <c r="A2382" t="s">
        <v>2405</v>
      </c>
      <c r="B2382" t="s">
        <v>16</v>
      </c>
      <c r="C2382" s="3">
        <v>5</v>
      </c>
      <c r="D2382" s="5">
        <v>1</v>
      </c>
      <c r="E2382" s="5">
        <v>5</v>
      </c>
      <c r="F2382" t="s">
        <v>21</v>
      </c>
      <c r="G2382" t="s">
        <v>10</v>
      </c>
      <c r="H2382" s="4">
        <v>45035</v>
      </c>
      <c r="I2382" t="str">
        <f>TEXT(Cleaned__without_null_date4[[#This Row],[Cleaned Transaction Date]],"mmmm")</f>
        <v>April</v>
      </c>
      <c r="J2382" t="str">
        <f>TEXT(Cleaned__without_null_date4[[#This Row],[Cleaned Transaction Date]],"dddd")</f>
        <v>Wednesday</v>
      </c>
      <c r="K2382" t="str">
        <f>IF(ISNUMBER(MATCH(Cleaned__without_null_date4[[#This Row],[Cleaned Transaction Date]],'Hari Libur'!$A$2:$A$13,0)),"Holiday",IF(WEEKDAY(Cleaned__without_null_date4[[#This Row],[Cleaned Transaction Date]],2)&gt;5,"Weekend","Weekday"))</f>
        <v>Weekday</v>
      </c>
    </row>
    <row r="2383" spans="1:11" x14ac:dyDescent="0.25">
      <c r="A2383" t="s">
        <v>2406</v>
      </c>
      <c r="B2383" t="s">
        <v>16</v>
      </c>
      <c r="C2383" s="3">
        <v>3</v>
      </c>
      <c r="D2383" s="5">
        <v>1</v>
      </c>
      <c r="E2383" s="5">
        <v>3</v>
      </c>
      <c r="F2383" t="s">
        <v>21</v>
      </c>
      <c r="G2383" t="s">
        <v>24</v>
      </c>
      <c r="H2383" s="4">
        <v>45102</v>
      </c>
      <c r="I2383" t="str">
        <f>TEXT(Cleaned__without_null_date4[[#This Row],[Cleaned Transaction Date]],"mmmm")</f>
        <v>June</v>
      </c>
      <c r="J2383" t="str">
        <f>TEXT(Cleaned__without_null_date4[[#This Row],[Cleaned Transaction Date]],"dddd")</f>
        <v>Sunday</v>
      </c>
      <c r="K2383" t="str">
        <f>IF(ISNUMBER(MATCH(Cleaned__without_null_date4[[#This Row],[Cleaned Transaction Date]],'Hari Libur'!$A$2:$A$13,0)),"Holiday",IF(WEEKDAY(Cleaned__without_null_date4[[#This Row],[Cleaned Transaction Date]],2)&gt;5,"Weekend","Weekday"))</f>
        <v>Weekend</v>
      </c>
    </row>
    <row r="2384" spans="1:11" x14ac:dyDescent="0.25">
      <c r="A2384" t="s">
        <v>2407</v>
      </c>
      <c r="B2384" t="s">
        <v>18</v>
      </c>
      <c r="C2384" s="3">
        <v>5</v>
      </c>
      <c r="D2384" s="5">
        <v>5</v>
      </c>
      <c r="E2384" s="5">
        <v>25</v>
      </c>
      <c r="F2384" t="s">
        <v>13</v>
      </c>
      <c r="G2384" t="s">
        <v>24</v>
      </c>
      <c r="H2384" s="4">
        <v>45247</v>
      </c>
      <c r="I2384" t="str">
        <f>TEXT(Cleaned__without_null_date4[[#This Row],[Cleaned Transaction Date]],"mmmm")</f>
        <v>November</v>
      </c>
      <c r="J2384" t="str">
        <f>TEXT(Cleaned__without_null_date4[[#This Row],[Cleaned Transaction Date]],"dddd")</f>
        <v>Friday</v>
      </c>
      <c r="K2384" t="str">
        <f>IF(ISNUMBER(MATCH(Cleaned__without_null_date4[[#This Row],[Cleaned Transaction Date]],'Hari Libur'!$A$2:$A$13,0)),"Holiday",IF(WEEKDAY(Cleaned__without_null_date4[[#This Row],[Cleaned Transaction Date]],2)&gt;5,"Weekend","Weekday"))</f>
        <v>Weekday</v>
      </c>
    </row>
    <row r="2385" spans="1:11" x14ac:dyDescent="0.25">
      <c r="A2385" t="s">
        <v>2408</v>
      </c>
      <c r="B2385" t="s">
        <v>12</v>
      </c>
      <c r="C2385" s="3">
        <v>2</v>
      </c>
      <c r="D2385" s="5">
        <v>3</v>
      </c>
      <c r="E2385" s="5">
        <v>6</v>
      </c>
      <c r="F2385" t="s">
        <v>13</v>
      </c>
      <c r="G2385" t="s">
        <v>14</v>
      </c>
      <c r="H2385" s="4">
        <v>44998</v>
      </c>
      <c r="I2385" t="str">
        <f>TEXT(Cleaned__without_null_date4[[#This Row],[Cleaned Transaction Date]],"mmmm")</f>
        <v>March</v>
      </c>
      <c r="J2385" t="str">
        <f>TEXT(Cleaned__without_null_date4[[#This Row],[Cleaned Transaction Date]],"dddd")</f>
        <v>Monday</v>
      </c>
      <c r="K2385" t="str">
        <f>IF(ISNUMBER(MATCH(Cleaned__without_null_date4[[#This Row],[Cleaned Transaction Date]],'Hari Libur'!$A$2:$A$13,0)),"Holiday",IF(WEEKDAY(Cleaned__without_null_date4[[#This Row],[Cleaned Transaction Date]],2)&gt;5,"Weekend","Weekday"))</f>
        <v>Weekday</v>
      </c>
    </row>
    <row r="2386" spans="1:11" x14ac:dyDescent="0.25">
      <c r="A2386" t="s">
        <v>2409</v>
      </c>
      <c r="B2386" t="s">
        <v>23</v>
      </c>
      <c r="C2386" s="3">
        <v>4</v>
      </c>
      <c r="D2386" s="5">
        <v>4</v>
      </c>
      <c r="E2386" s="5">
        <v>16</v>
      </c>
      <c r="F2386" t="s">
        <v>13</v>
      </c>
      <c r="G2386" t="s">
        <v>24</v>
      </c>
      <c r="H2386" s="4">
        <v>45139</v>
      </c>
      <c r="I2386" t="str">
        <f>TEXT(Cleaned__without_null_date4[[#This Row],[Cleaned Transaction Date]],"mmmm")</f>
        <v>August</v>
      </c>
      <c r="J2386" t="str">
        <f>TEXT(Cleaned__without_null_date4[[#This Row],[Cleaned Transaction Date]],"dddd")</f>
        <v>Tuesday</v>
      </c>
      <c r="K2386" t="str">
        <f>IF(ISNUMBER(MATCH(Cleaned__without_null_date4[[#This Row],[Cleaned Transaction Date]],'Hari Libur'!$A$2:$A$13,0)),"Holiday",IF(WEEKDAY(Cleaned__without_null_date4[[#This Row],[Cleaned Transaction Date]],2)&gt;5,"Weekend","Weekday"))</f>
        <v>Weekday</v>
      </c>
    </row>
    <row r="2387" spans="1:11" x14ac:dyDescent="0.25">
      <c r="A2387" t="s">
        <v>2410</v>
      </c>
      <c r="B2387" t="s">
        <v>16</v>
      </c>
      <c r="C2387" s="3">
        <v>1</v>
      </c>
      <c r="D2387" s="5">
        <v>1</v>
      </c>
      <c r="E2387" s="5">
        <v>1</v>
      </c>
      <c r="F2387" t="s">
        <v>31</v>
      </c>
      <c r="G2387" t="s">
        <v>24</v>
      </c>
      <c r="H2387" s="4">
        <v>45124</v>
      </c>
      <c r="I2387" t="str">
        <f>TEXT(Cleaned__without_null_date4[[#This Row],[Cleaned Transaction Date]],"mmmm")</f>
        <v>July</v>
      </c>
      <c r="J2387" t="str">
        <f>TEXT(Cleaned__without_null_date4[[#This Row],[Cleaned Transaction Date]],"dddd")</f>
        <v>Monday</v>
      </c>
      <c r="K2387" t="str">
        <f>IF(ISNUMBER(MATCH(Cleaned__without_null_date4[[#This Row],[Cleaned Transaction Date]],'Hari Libur'!$A$2:$A$13,0)),"Holiday",IF(WEEKDAY(Cleaned__without_null_date4[[#This Row],[Cleaned Transaction Date]],2)&gt;5,"Weekend","Weekday"))</f>
        <v>Weekday</v>
      </c>
    </row>
    <row r="2388" spans="1:11" x14ac:dyDescent="0.25">
      <c r="A2388" t="s">
        <v>2411</v>
      </c>
      <c r="B2388" t="s">
        <v>26</v>
      </c>
      <c r="C2388" s="3">
        <v>5</v>
      </c>
      <c r="D2388" s="5">
        <v>4</v>
      </c>
      <c r="E2388" s="5">
        <v>20</v>
      </c>
      <c r="F2388" t="s">
        <v>31</v>
      </c>
      <c r="G2388" t="s">
        <v>24</v>
      </c>
      <c r="H2388" s="4">
        <v>45187</v>
      </c>
      <c r="I2388" t="str">
        <f>TEXT(Cleaned__without_null_date4[[#This Row],[Cleaned Transaction Date]],"mmmm")</f>
        <v>September</v>
      </c>
      <c r="J2388" t="str">
        <f>TEXT(Cleaned__without_null_date4[[#This Row],[Cleaned Transaction Date]],"dddd")</f>
        <v>Monday</v>
      </c>
      <c r="K2388" t="str">
        <f>IF(ISNUMBER(MATCH(Cleaned__without_null_date4[[#This Row],[Cleaned Transaction Date]],'Hari Libur'!$A$2:$A$13,0)),"Holiday",IF(WEEKDAY(Cleaned__without_null_date4[[#This Row],[Cleaned Transaction Date]],2)&gt;5,"Weekend","Weekday"))</f>
        <v>Weekday</v>
      </c>
    </row>
    <row r="2389" spans="1:11" x14ac:dyDescent="0.25">
      <c r="A2389" t="s">
        <v>2412</v>
      </c>
      <c r="B2389" t="s">
        <v>18</v>
      </c>
      <c r="C2389" s="3">
        <v>4</v>
      </c>
      <c r="D2389" s="5">
        <v>5</v>
      </c>
      <c r="E2389" s="5">
        <v>20</v>
      </c>
      <c r="F2389" t="s">
        <v>13</v>
      </c>
      <c r="G2389" t="s">
        <v>14</v>
      </c>
      <c r="H2389" s="4">
        <v>45089</v>
      </c>
      <c r="I2389" t="str">
        <f>TEXT(Cleaned__without_null_date4[[#This Row],[Cleaned Transaction Date]],"mmmm")</f>
        <v>June</v>
      </c>
      <c r="J2389" t="str">
        <f>TEXT(Cleaned__without_null_date4[[#This Row],[Cleaned Transaction Date]],"dddd")</f>
        <v>Monday</v>
      </c>
      <c r="K2389" t="str">
        <f>IF(ISNUMBER(MATCH(Cleaned__without_null_date4[[#This Row],[Cleaned Transaction Date]],'Hari Libur'!$A$2:$A$13,0)),"Holiday",IF(WEEKDAY(Cleaned__without_null_date4[[#This Row],[Cleaned Transaction Date]],2)&gt;5,"Weekend","Weekday"))</f>
        <v>Weekday</v>
      </c>
    </row>
    <row r="2390" spans="1:11" x14ac:dyDescent="0.25">
      <c r="A2390" t="s">
        <v>2413</v>
      </c>
      <c r="B2390" t="s">
        <v>41</v>
      </c>
      <c r="C2390" s="3">
        <v>3</v>
      </c>
      <c r="D2390" s="5">
        <v>3</v>
      </c>
      <c r="E2390" s="5">
        <v>9</v>
      </c>
      <c r="F2390" t="s">
        <v>19</v>
      </c>
      <c r="G2390" t="s">
        <v>14</v>
      </c>
      <c r="H2390" s="4">
        <v>45111</v>
      </c>
      <c r="I2390" t="str">
        <f>TEXT(Cleaned__without_null_date4[[#This Row],[Cleaned Transaction Date]],"mmmm")</f>
        <v>July</v>
      </c>
      <c r="J2390" t="str">
        <f>TEXT(Cleaned__without_null_date4[[#This Row],[Cleaned Transaction Date]],"dddd")</f>
        <v>Tuesday</v>
      </c>
      <c r="K2390" t="str">
        <f>IF(ISNUMBER(MATCH(Cleaned__without_null_date4[[#This Row],[Cleaned Transaction Date]],'Hari Libur'!$A$2:$A$13,0)),"Holiday",IF(WEEKDAY(Cleaned__without_null_date4[[#This Row],[Cleaned Transaction Date]],2)&gt;5,"Weekend","Weekday"))</f>
        <v>Weekday</v>
      </c>
    </row>
    <row r="2391" spans="1:11" x14ac:dyDescent="0.25">
      <c r="A2391" t="s">
        <v>2414</v>
      </c>
      <c r="B2391" t="s">
        <v>16</v>
      </c>
      <c r="C2391" s="3">
        <v>4</v>
      </c>
      <c r="D2391" s="5">
        <v>1</v>
      </c>
      <c r="E2391" s="5">
        <v>4</v>
      </c>
      <c r="F2391" t="s">
        <v>9</v>
      </c>
      <c r="G2391" t="s">
        <v>10</v>
      </c>
      <c r="H2391" s="4">
        <v>45003</v>
      </c>
      <c r="I2391" t="str">
        <f>TEXT(Cleaned__without_null_date4[[#This Row],[Cleaned Transaction Date]],"mmmm")</f>
        <v>March</v>
      </c>
      <c r="J2391" t="str">
        <f>TEXT(Cleaned__without_null_date4[[#This Row],[Cleaned Transaction Date]],"dddd")</f>
        <v>Saturday</v>
      </c>
      <c r="K2391" t="str">
        <f>IF(ISNUMBER(MATCH(Cleaned__without_null_date4[[#This Row],[Cleaned Transaction Date]],'Hari Libur'!$A$2:$A$13,0)),"Holiday",IF(WEEKDAY(Cleaned__without_null_date4[[#This Row],[Cleaned Transaction Date]],2)&gt;5,"Weekend","Weekday"))</f>
        <v>Weekend</v>
      </c>
    </row>
    <row r="2392" spans="1:11" x14ac:dyDescent="0.25">
      <c r="A2392" t="s">
        <v>2415</v>
      </c>
      <c r="B2392" t="s">
        <v>18</v>
      </c>
      <c r="C2392" s="3">
        <v>1</v>
      </c>
      <c r="D2392" s="5">
        <v>5</v>
      </c>
      <c r="E2392" s="5">
        <v>5</v>
      </c>
      <c r="F2392" t="s">
        <v>31</v>
      </c>
      <c r="G2392" t="s">
        <v>24</v>
      </c>
      <c r="H2392" s="4">
        <v>45120</v>
      </c>
      <c r="I2392" t="str">
        <f>TEXT(Cleaned__without_null_date4[[#This Row],[Cleaned Transaction Date]],"mmmm")</f>
        <v>July</v>
      </c>
      <c r="J2392" t="str">
        <f>TEXT(Cleaned__without_null_date4[[#This Row],[Cleaned Transaction Date]],"dddd")</f>
        <v>Thursday</v>
      </c>
      <c r="K2392" t="str">
        <f>IF(ISNUMBER(MATCH(Cleaned__without_null_date4[[#This Row],[Cleaned Transaction Date]],'Hari Libur'!$A$2:$A$13,0)),"Holiday",IF(WEEKDAY(Cleaned__without_null_date4[[#This Row],[Cleaned Transaction Date]],2)&gt;5,"Weekend","Weekday"))</f>
        <v>Weekday</v>
      </c>
    </row>
    <row r="2393" spans="1:11" x14ac:dyDescent="0.25">
      <c r="A2393" t="s">
        <v>2416</v>
      </c>
      <c r="B2393" t="s">
        <v>12</v>
      </c>
      <c r="C2393" s="3">
        <v>4</v>
      </c>
      <c r="D2393" s="5">
        <v>3</v>
      </c>
      <c r="E2393" s="5">
        <v>12</v>
      </c>
      <c r="F2393" t="s">
        <v>13</v>
      </c>
      <c r="G2393" t="s">
        <v>26</v>
      </c>
      <c r="H2393" s="4">
        <v>44998</v>
      </c>
      <c r="I2393" t="str">
        <f>TEXT(Cleaned__without_null_date4[[#This Row],[Cleaned Transaction Date]],"mmmm")</f>
        <v>March</v>
      </c>
      <c r="J2393" t="str">
        <f>TEXT(Cleaned__without_null_date4[[#This Row],[Cleaned Transaction Date]],"dddd")</f>
        <v>Monday</v>
      </c>
      <c r="K2393" t="str">
        <f>IF(ISNUMBER(MATCH(Cleaned__without_null_date4[[#This Row],[Cleaned Transaction Date]],'Hari Libur'!$A$2:$A$13,0)),"Holiday",IF(WEEKDAY(Cleaned__without_null_date4[[#This Row],[Cleaned Transaction Date]],2)&gt;5,"Weekend","Weekday"))</f>
        <v>Weekday</v>
      </c>
    </row>
    <row r="2394" spans="1:11" x14ac:dyDescent="0.25">
      <c r="A2394" t="s">
        <v>2417</v>
      </c>
      <c r="B2394" t="s">
        <v>16</v>
      </c>
      <c r="C2394" s="3">
        <v>3</v>
      </c>
      <c r="D2394" s="5">
        <v>1</v>
      </c>
      <c r="E2394" s="5">
        <v>3</v>
      </c>
      <c r="F2394" t="s">
        <v>21</v>
      </c>
      <c r="G2394" t="s">
        <v>24</v>
      </c>
      <c r="H2394" s="4">
        <v>45100</v>
      </c>
      <c r="I2394" t="str">
        <f>TEXT(Cleaned__without_null_date4[[#This Row],[Cleaned Transaction Date]],"mmmm")</f>
        <v>June</v>
      </c>
      <c r="J2394" t="str">
        <f>TEXT(Cleaned__without_null_date4[[#This Row],[Cleaned Transaction Date]],"dddd")</f>
        <v>Friday</v>
      </c>
      <c r="K2394" t="str">
        <f>IF(ISNUMBER(MATCH(Cleaned__without_null_date4[[#This Row],[Cleaned Transaction Date]],'Hari Libur'!$A$2:$A$13,0)),"Holiday",IF(WEEKDAY(Cleaned__without_null_date4[[#This Row],[Cleaned Transaction Date]],2)&gt;5,"Weekend","Weekday"))</f>
        <v>Weekday</v>
      </c>
    </row>
    <row r="2395" spans="1:11" x14ac:dyDescent="0.25">
      <c r="A2395" t="s">
        <v>2418</v>
      </c>
      <c r="B2395" t="s">
        <v>28</v>
      </c>
      <c r="C2395" s="3">
        <v>2</v>
      </c>
      <c r="D2395" s="5">
        <v>4</v>
      </c>
      <c r="E2395" s="5">
        <v>8</v>
      </c>
      <c r="F2395" t="s">
        <v>19</v>
      </c>
      <c r="G2395" t="s">
        <v>26</v>
      </c>
      <c r="H2395" s="4">
        <v>45110</v>
      </c>
      <c r="I2395" t="str">
        <f>TEXT(Cleaned__without_null_date4[[#This Row],[Cleaned Transaction Date]],"mmmm")</f>
        <v>July</v>
      </c>
      <c r="J2395" t="str">
        <f>TEXT(Cleaned__without_null_date4[[#This Row],[Cleaned Transaction Date]],"dddd")</f>
        <v>Monday</v>
      </c>
      <c r="K2395" t="str">
        <f>IF(ISNUMBER(MATCH(Cleaned__without_null_date4[[#This Row],[Cleaned Transaction Date]],'Hari Libur'!$A$2:$A$13,0)),"Holiday",IF(WEEKDAY(Cleaned__without_null_date4[[#This Row],[Cleaned Transaction Date]],2)&gt;5,"Weekend","Weekday"))</f>
        <v>Weekday</v>
      </c>
    </row>
    <row r="2396" spans="1:11" x14ac:dyDescent="0.25">
      <c r="A2396" t="s">
        <v>2419</v>
      </c>
      <c r="B2396" t="s">
        <v>8</v>
      </c>
      <c r="C2396" s="3">
        <v>5</v>
      </c>
      <c r="D2396" s="5">
        <v>2</v>
      </c>
      <c r="E2396" s="5">
        <v>10</v>
      </c>
      <c r="F2396" t="s">
        <v>31</v>
      </c>
      <c r="G2396" t="s">
        <v>10</v>
      </c>
      <c r="H2396" s="4">
        <v>44966</v>
      </c>
      <c r="I2396" t="str">
        <f>TEXT(Cleaned__without_null_date4[[#This Row],[Cleaned Transaction Date]],"mmmm")</f>
        <v>February</v>
      </c>
      <c r="J2396" t="str">
        <f>TEXT(Cleaned__without_null_date4[[#This Row],[Cleaned Transaction Date]],"dddd")</f>
        <v>Thursday</v>
      </c>
      <c r="K2396" t="str">
        <f>IF(ISNUMBER(MATCH(Cleaned__without_null_date4[[#This Row],[Cleaned Transaction Date]],'Hari Libur'!$A$2:$A$13,0)),"Holiday",IF(WEEKDAY(Cleaned__without_null_date4[[#This Row],[Cleaned Transaction Date]],2)&gt;5,"Weekend","Weekday"))</f>
        <v>Weekday</v>
      </c>
    </row>
    <row r="2397" spans="1:11" x14ac:dyDescent="0.25">
      <c r="A2397" t="s">
        <v>2420</v>
      </c>
      <c r="B2397" t="s">
        <v>18</v>
      </c>
      <c r="C2397" s="3">
        <v>3</v>
      </c>
      <c r="D2397" s="5">
        <v>5</v>
      </c>
      <c r="E2397" s="5">
        <v>15</v>
      </c>
      <c r="F2397" t="s">
        <v>31</v>
      </c>
      <c r="G2397" t="s">
        <v>10</v>
      </c>
      <c r="H2397" s="4">
        <v>45081</v>
      </c>
      <c r="I2397" t="str">
        <f>TEXT(Cleaned__without_null_date4[[#This Row],[Cleaned Transaction Date]],"mmmm")</f>
        <v>June</v>
      </c>
      <c r="J2397" t="str">
        <f>TEXT(Cleaned__without_null_date4[[#This Row],[Cleaned Transaction Date]],"dddd")</f>
        <v>Sunday</v>
      </c>
      <c r="K2397" t="str">
        <f>IF(ISNUMBER(MATCH(Cleaned__without_null_date4[[#This Row],[Cleaned Transaction Date]],'Hari Libur'!$A$2:$A$13,0)),"Holiday",IF(WEEKDAY(Cleaned__without_null_date4[[#This Row],[Cleaned Transaction Date]],2)&gt;5,"Weekend","Weekday"))</f>
        <v>Weekend</v>
      </c>
    </row>
    <row r="2398" spans="1:11" x14ac:dyDescent="0.25">
      <c r="A2398" t="s">
        <v>2421</v>
      </c>
      <c r="B2398" t="s">
        <v>41</v>
      </c>
      <c r="C2398" s="3">
        <v>5</v>
      </c>
      <c r="D2398" s="5">
        <v>3</v>
      </c>
      <c r="E2398" s="5">
        <v>15</v>
      </c>
      <c r="F2398" t="s">
        <v>13</v>
      </c>
      <c r="G2398" t="s">
        <v>10</v>
      </c>
      <c r="H2398" s="4">
        <v>44963</v>
      </c>
      <c r="I2398" t="str">
        <f>TEXT(Cleaned__without_null_date4[[#This Row],[Cleaned Transaction Date]],"mmmm")</f>
        <v>February</v>
      </c>
      <c r="J2398" t="str">
        <f>TEXT(Cleaned__without_null_date4[[#This Row],[Cleaned Transaction Date]],"dddd")</f>
        <v>Monday</v>
      </c>
      <c r="K2398" t="str">
        <f>IF(ISNUMBER(MATCH(Cleaned__without_null_date4[[#This Row],[Cleaned Transaction Date]],'Hari Libur'!$A$2:$A$13,0)),"Holiday",IF(WEEKDAY(Cleaned__without_null_date4[[#This Row],[Cleaned Transaction Date]],2)&gt;5,"Weekend","Weekday"))</f>
        <v>Weekday</v>
      </c>
    </row>
    <row r="2399" spans="1:11" x14ac:dyDescent="0.25">
      <c r="A2399" t="s">
        <v>2422</v>
      </c>
      <c r="B2399" t="s">
        <v>37</v>
      </c>
      <c r="C2399" s="3">
        <v>3</v>
      </c>
      <c r="D2399" s="5">
        <v>1.5</v>
      </c>
      <c r="E2399" s="5">
        <v>4.5</v>
      </c>
      <c r="F2399" t="s">
        <v>31</v>
      </c>
      <c r="G2399" t="s">
        <v>24</v>
      </c>
      <c r="H2399" s="4">
        <v>44964</v>
      </c>
      <c r="I2399" t="str">
        <f>TEXT(Cleaned__without_null_date4[[#This Row],[Cleaned Transaction Date]],"mmmm")</f>
        <v>February</v>
      </c>
      <c r="J2399" t="str">
        <f>TEXT(Cleaned__without_null_date4[[#This Row],[Cleaned Transaction Date]],"dddd")</f>
        <v>Tuesday</v>
      </c>
      <c r="K2399" t="str">
        <f>IF(ISNUMBER(MATCH(Cleaned__without_null_date4[[#This Row],[Cleaned Transaction Date]],'Hari Libur'!$A$2:$A$13,0)),"Holiday",IF(WEEKDAY(Cleaned__without_null_date4[[#This Row],[Cleaned Transaction Date]],2)&gt;5,"Weekend","Weekday"))</f>
        <v>Weekday</v>
      </c>
    </row>
    <row r="2400" spans="1:11" x14ac:dyDescent="0.25">
      <c r="A2400" t="s">
        <v>2423</v>
      </c>
      <c r="B2400" t="s">
        <v>16</v>
      </c>
      <c r="C2400" s="3">
        <v>3</v>
      </c>
      <c r="D2400" s="5">
        <v>1</v>
      </c>
      <c r="E2400" s="5">
        <v>3</v>
      </c>
      <c r="F2400" t="s">
        <v>9</v>
      </c>
      <c r="G2400" t="s">
        <v>14</v>
      </c>
      <c r="H2400" s="4">
        <v>45290</v>
      </c>
      <c r="I2400" t="str">
        <f>TEXT(Cleaned__without_null_date4[[#This Row],[Cleaned Transaction Date]],"mmmm")</f>
        <v>December</v>
      </c>
      <c r="J2400" t="str">
        <f>TEXT(Cleaned__without_null_date4[[#This Row],[Cleaned Transaction Date]],"dddd")</f>
        <v>Saturday</v>
      </c>
      <c r="K2400" t="str">
        <f>IF(ISNUMBER(MATCH(Cleaned__without_null_date4[[#This Row],[Cleaned Transaction Date]],'Hari Libur'!$A$2:$A$13,0)),"Holiday",IF(WEEKDAY(Cleaned__without_null_date4[[#This Row],[Cleaned Transaction Date]],2)&gt;5,"Weekend","Weekday"))</f>
        <v>Weekend</v>
      </c>
    </row>
    <row r="2401" spans="1:11" x14ac:dyDescent="0.25">
      <c r="A2401" t="s">
        <v>2424</v>
      </c>
      <c r="B2401" t="s">
        <v>16</v>
      </c>
      <c r="C2401" s="3">
        <v>2</v>
      </c>
      <c r="D2401" s="5">
        <v>1</v>
      </c>
      <c r="E2401" s="5">
        <v>2</v>
      </c>
      <c r="F2401" t="s">
        <v>9</v>
      </c>
      <c r="G2401" t="s">
        <v>14</v>
      </c>
      <c r="H2401" s="4">
        <v>45062</v>
      </c>
      <c r="I2401" t="str">
        <f>TEXT(Cleaned__without_null_date4[[#This Row],[Cleaned Transaction Date]],"mmmm")</f>
        <v>May</v>
      </c>
      <c r="J2401" t="str">
        <f>TEXT(Cleaned__without_null_date4[[#This Row],[Cleaned Transaction Date]],"dddd")</f>
        <v>Tuesday</v>
      </c>
      <c r="K2401" t="str">
        <f>IF(ISNUMBER(MATCH(Cleaned__without_null_date4[[#This Row],[Cleaned Transaction Date]],'Hari Libur'!$A$2:$A$13,0)),"Holiday",IF(WEEKDAY(Cleaned__without_null_date4[[#This Row],[Cleaned Transaction Date]],2)&gt;5,"Weekend","Weekday"))</f>
        <v>Weekday</v>
      </c>
    </row>
    <row r="2402" spans="1:11" x14ac:dyDescent="0.25">
      <c r="A2402" t="s">
        <v>2425</v>
      </c>
      <c r="B2402" t="s">
        <v>37</v>
      </c>
      <c r="C2402" s="3">
        <v>2</v>
      </c>
      <c r="D2402" s="5">
        <v>1.5</v>
      </c>
      <c r="E2402" s="5">
        <v>3</v>
      </c>
      <c r="F2402" t="s">
        <v>9</v>
      </c>
      <c r="G2402" t="s">
        <v>14</v>
      </c>
      <c r="H2402" s="4">
        <v>45019</v>
      </c>
      <c r="I2402" t="str">
        <f>TEXT(Cleaned__without_null_date4[[#This Row],[Cleaned Transaction Date]],"mmmm")</f>
        <v>April</v>
      </c>
      <c r="J2402" t="str">
        <f>TEXT(Cleaned__without_null_date4[[#This Row],[Cleaned Transaction Date]],"dddd")</f>
        <v>Monday</v>
      </c>
      <c r="K2402" t="str">
        <f>IF(ISNUMBER(MATCH(Cleaned__without_null_date4[[#This Row],[Cleaned Transaction Date]],'Hari Libur'!$A$2:$A$13,0)),"Holiday",IF(WEEKDAY(Cleaned__without_null_date4[[#This Row],[Cleaned Transaction Date]],2)&gt;5,"Weekend","Weekday"))</f>
        <v>Weekday</v>
      </c>
    </row>
    <row r="2403" spans="1:11" x14ac:dyDescent="0.25">
      <c r="A2403" t="s">
        <v>2426</v>
      </c>
      <c r="B2403" t="s">
        <v>12</v>
      </c>
      <c r="C2403" s="3">
        <v>2</v>
      </c>
      <c r="D2403" s="5">
        <v>3</v>
      </c>
      <c r="E2403" s="5">
        <v>6</v>
      </c>
      <c r="F2403" t="s">
        <v>9</v>
      </c>
      <c r="G2403" t="s">
        <v>14</v>
      </c>
      <c r="H2403" s="4">
        <v>45090</v>
      </c>
      <c r="I2403" t="str">
        <f>TEXT(Cleaned__without_null_date4[[#This Row],[Cleaned Transaction Date]],"mmmm")</f>
        <v>June</v>
      </c>
      <c r="J2403" t="str">
        <f>TEXT(Cleaned__without_null_date4[[#This Row],[Cleaned Transaction Date]],"dddd")</f>
        <v>Tuesday</v>
      </c>
      <c r="K2403" t="str">
        <f>IF(ISNUMBER(MATCH(Cleaned__without_null_date4[[#This Row],[Cleaned Transaction Date]],'Hari Libur'!$A$2:$A$13,0)),"Holiday",IF(WEEKDAY(Cleaned__without_null_date4[[#This Row],[Cleaned Transaction Date]],2)&gt;5,"Weekend","Weekday"))</f>
        <v>Weekday</v>
      </c>
    </row>
    <row r="2404" spans="1:11" x14ac:dyDescent="0.25">
      <c r="A2404" t="s">
        <v>2427</v>
      </c>
      <c r="B2404" t="s">
        <v>18</v>
      </c>
      <c r="C2404" s="3">
        <v>5</v>
      </c>
      <c r="D2404" s="5">
        <v>5</v>
      </c>
      <c r="E2404" s="5">
        <v>25</v>
      </c>
      <c r="F2404" t="s">
        <v>9</v>
      </c>
      <c r="G2404" t="s">
        <v>14</v>
      </c>
      <c r="H2404" s="4">
        <v>45094</v>
      </c>
      <c r="I2404" t="str">
        <f>TEXT(Cleaned__without_null_date4[[#This Row],[Cleaned Transaction Date]],"mmmm")</f>
        <v>June</v>
      </c>
      <c r="J2404" t="str">
        <f>TEXT(Cleaned__without_null_date4[[#This Row],[Cleaned Transaction Date]],"dddd")</f>
        <v>Saturday</v>
      </c>
      <c r="K2404" t="str">
        <f>IF(ISNUMBER(MATCH(Cleaned__without_null_date4[[#This Row],[Cleaned Transaction Date]],'Hari Libur'!$A$2:$A$13,0)),"Holiday",IF(WEEKDAY(Cleaned__without_null_date4[[#This Row],[Cleaned Transaction Date]],2)&gt;5,"Weekend","Weekday"))</f>
        <v>Weekend</v>
      </c>
    </row>
    <row r="2405" spans="1:11" x14ac:dyDescent="0.25">
      <c r="A2405" t="s">
        <v>2428</v>
      </c>
      <c r="B2405" t="s">
        <v>12</v>
      </c>
      <c r="C2405" s="3">
        <v>2</v>
      </c>
      <c r="D2405" s="5">
        <v>3</v>
      </c>
      <c r="E2405" s="5">
        <v>6</v>
      </c>
      <c r="F2405" t="s">
        <v>21</v>
      </c>
      <c r="G2405" t="s">
        <v>24</v>
      </c>
      <c r="H2405" s="4">
        <v>45197</v>
      </c>
      <c r="I2405" t="str">
        <f>TEXT(Cleaned__without_null_date4[[#This Row],[Cleaned Transaction Date]],"mmmm")</f>
        <v>September</v>
      </c>
      <c r="J2405" t="str">
        <f>TEXT(Cleaned__without_null_date4[[#This Row],[Cleaned Transaction Date]],"dddd")</f>
        <v>Thursday</v>
      </c>
      <c r="K2405" t="str">
        <f>IF(ISNUMBER(MATCH(Cleaned__without_null_date4[[#This Row],[Cleaned Transaction Date]],'Hari Libur'!$A$2:$A$13,0)),"Holiday",IF(WEEKDAY(Cleaned__without_null_date4[[#This Row],[Cleaned Transaction Date]],2)&gt;5,"Weekend","Weekday"))</f>
        <v>Weekday</v>
      </c>
    </row>
    <row r="2406" spans="1:11" x14ac:dyDescent="0.25">
      <c r="A2406" t="s">
        <v>2429</v>
      </c>
      <c r="B2406" t="s">
        <v>37</v>
      </c>
      <c r="C2406" s="3">
        <v>5</v>
      </c>
      <c r="D2406" s="5">
        <v>1.5</v>
      </c>
      <c r="E2406" s="5">
        <v>7.5</v>
      </c>
      <c r="F2406" t="s">
        <v>31</v>
      </c>
      <c r="G2406" t="s">
        <v>10</v>
      </c>
      <c r="H2406" s="4">
        <v>45105</v>
      </c>
      <c r="I2406" t="str">
        <f>TEXT(Cleaned__without_null_date4[[#This Row],[Cleaned Transaction Date]],"mmmm")</f>
        <v>June</v>
      </c>
      <c r="J2406" t="str">
        <f>TEXT(Cleaned__without_null_date4[[#This Row],[Cleaned Transaction Date]],"dddd")</f>
        <v>Wednesday</v>
      </c>
      <c r="K2406" t="str">
        <f>IF(ISNUMBER(MATCH(Cleaned__without_null_date4[[#This Row],[Cleaned Transaction Date]],'Hari Libur'!$A$2:$A$13,0)),"Holiday",IF(WEEKDAY(Cleaned__without_null_date4[[#This Row],[Cleaned Transaction Date]],2)&gt;5,"Weekend","Weekday"))</f>
        <v>Weekday</v>
      </c>
    </row>
    <row r="2407" spans="1:11" x14ac:dyDescent="0.25">
      <c r="A2407" t="s">
        <v>2430</v>
      </c>
      <c r="B2407" t="s">
        <v>41</v>
      </c>
      <c r="C2407" s="3">
        <v>1</v>
      </c>
      <c r="D2407" s="5">
        <v>3</v>
      </c>
      <c r="E2407" s="5">
        <v>3</v>
      </c>
      <c r="F2407" t="s">
        <v>9</v>
      </c>
      <c r="G2407" t="s">
        <v>10</v>
      </c>
      <c r="H2407" s="4">
        <v>45180</v>
      </c>
      <c r="I2407" t="str">
        <f>TEXT(Cleaned__without_null_date4[[#This Row],[Cleaned Transaction Date]],"mmmm")</f>
        <v>September</v>
      </c>
      <c r="J2407" t="str">
        <f>TEXT(Cleaned__without_null_date4[[#This Row],[Cleaned Transaction Date]],"dddd")</f>
        <v>Monday</v>
      </c>
      <c r="K2407" t="str">
        <f>IF(ISNUMBER(MATCH(Cleaned__without_null_date4[[#This Row],[Cleaned Transaction Date]],'Hari Libur'!$A$2:$A$13,0)),"Holiday",IF(WEEKDAY(Cleaned__without_null_date4[[#This Row],[Cleaned Transaction Date]],2)&gt;5,"Weekend","Weekday"))</f>
        <v>Weekday</v>
      </c>
    </row>
    <row r="2408" spans="1:11" x14ac:dyDescent="0.25">
      <c r="A2408" t="s">
        <v>2431</v>
      </c>
      <c r="B2408" t="s">
        <v>8</v>
      </c>
      <c r="C2408" s="3">
        <v>3</v>
      </c>
      <c r="D2408" s="5">
        <v>2</v>
      </c>
      <c r="E2408" s="5">
        <v>6</v>
      </c>
      <c r="F2408" t="s">
        <v>21</v>
      </c>
      <c r="G2408" t="s">
        <v>24</v>
      </c>
      <c r="H2408" s="4">
        <v>45219</v>
      </c>
      <c r="I2408" t="str">
        <f>TEXT(Cleaned__without_null_date4[[#This Row],[Cleaned Transaction Date]],"mmmm")</f>
        <v>October</v>
      </c>
      <c r="J2408" t="str">
        <f>TEXT(Cleaned__without_null_date4[[#This Row],[Cleaned Transaction Date]],"dddd")</f>
        <v>Friday</v>
      </c>
      <c r="K2408" t="str">
        <f>IF(ISNUMBER(MATCH(Cleaned__without_null_date4[[#This Row],[Cleaned Transaction Date]],'Hari Libur'!$A$2:$A$13,0)),"Holiday",IF(WEEKDAY(Cleaned__without_null_date4[[#This Row],[Cleaned Transaction Date]],2)&gt;5,"Weekend","Weekday"))</f>
        <v>Weekday</v>
      </c>
    </row>
    <row r="2409" spans="1:11" x14ac:dyDescent="0.25">
      <c r="A2409" t="s">
        <v>2432</v>
      </c>
      <c r="B2409" t="s">
        <v>16</v>
      </c>
      <c r="C2409" s="3">
        <v>2</v>
      </c>
      <c r="D2409" s="5">
        <v>1</v>
      </c>
      <c r="E2409" s="5">
        <v>2</v>
      </c>
      <c r="F2409" t="s">
        <v>13</v>
      </c>
      <c r="G2409" t="s">
        <v>10</v>
      </c>
      <c r="H2409" s="4">
        <v>45231</v>
      </c>
      <c r="I2409" t="str">
        <f>TEXT(Cleaned__without_null_date4[[#This Row],[Cleaned Transaction Date]],"mmmm")</f>
        <v>November</v>
      </c>
      <c r="J2409" t="str">
        <f>TEXT(Cleaned__without_null_date4[[#This Row],[Cleaned Transaction Date]],"dddd")</f>
        <v>Wednesday</v>
      </c>
      <c r="K2409" t="str">
        <f>IF(ISNUMBER(MATCH(Cleaned__without_null_date4[[#This Row],[Cleaned Transaction Date]],'Hari Libur'!$A$2:$A$13,0)),"Holiday",IF(WEEKDAY(Cleaned__without_null_date4[[#This Row],[Cleaned Transaction Date]],2)&gt;5,"Weekend","Weekday"))</f>
        <v>Weekday</v>
      </c>
    </row>
    <row r="2410" spans="1:11" x14ac:dyDescent="0.25">
      <c r="A2410" t="s">
        <v>2433</v>
      </c>
      <c r="B2410" t="s">
        <v>41</v>
      </c>
      <c r="C2410" s="3">
        <v>4</v>
      </c>
      <c r="D2410" s="5">
        <v>3</v>
      </c>
      <c r="E2410" s="5">
        <v>12</v>
      </c>
      <c r="F2410" t="s">
        <v>13</v>
      </c>
      <c r="G2410" t="s">
        <v>14</v>
      </c>
      <c r="H2410" s="4">
        <v>45208</v>
      </c>
      <c r="I2410" t="str">
        <f>TEXT(Cleaned__without_null_date4[[#This Row],[Cleaned Transaction Date]],"mmmm")</f>
        <v>October</v>
      </c>
      <c r="J2410" t="str">
        <f>TEXT(Cleaned__without_null_date4[[#This Row],[Cleaned Transaction Date]],"dddd")</f>
        <v>Monday</v>
      </c>
      <c r="K2410" t="str">
        <f>IF(ISNUMBER(MATCH(Cleaned__without_null_date4[[#This Row],[Cleaned Transaction Date]],'Hari Libur'!$A$2:$A$13,0)),"Holiday",IF(WEEKDAY(Cleaned__without_null_date4[[#This Row],[Cleaned Transaction Date]],2)&gt;5,"Weekend","Weekday"))</f>
        <v>Holiday</v>
      </c>
    </row>
    <row r="2411" spans="1:11" x14ac:dyDescent="0.25">
      <c r="A2411" t="s">
        <v>2434</v>
      </c>
      <c r="B2411" t="s">
        <v>37</v>
      </c>
      <c r="C2411" s="3">
        <v>2</v>
      </c>
      <c r="D2411" s="5">
        <v>1.5</v>
      </c>
      <c r="E2411" s="5">
        <v>3</v>
      </c>
      <c r="F2411" t="s">
        <v>21</v>
      </c>
      <c r="G2411" t="s">
        <v>14</v>
      </c>
      <c r="H2411" s="4">
        <v>44986</v>
      </c>
      <c r="I2411" t="str">
        <f>TEXT(Cleaned__without_null_date4[[#This Row],[Cleaned Transaction Date]],"mmmm")</f>
        <v>March</v>
      </c>
      <c r="J2411" t="str">
        <f>TEXT(Cleaned__without_null_date4[[#This Row],[Cleaned Transaction Date]],"dddd")</f>
        <v>Wednesday</v>
      </c>
      <c r="K2411" t="str">
        <f>IF(ISNUMBER(MATCH(Cleaned__without_null_date4[[#This Row],[Cleaned Transaction Date]],'Hari Libur'!$A$2:$A$13,0)),"Holiday",IF(WEEKDAY(Cleaned__without_null_date4[[#This Row],[Cleaned Transaction Date]],2)&gt;5,"Weekend","Weekday"))</f>
        <v>Weekday</v>
      </c>
    </row>
    <row r="2412" spans="1:11" x14ac:dyDescent="0.25">
      <c r="A2412" t="s">
        <v>2435</v>
      </c>
      <c r="B2412" t="s">
        <v>8</v>
      </c>
      <c r="C2412" s="3">
        <v>5</v>
      </c>
      <c r="D2412" s="5">
        <v>2</v>
      </c>
      <c r="E2412" s="5">
        <v>10</v>
      </c>
      <c r="F2412" t="s">
        <v>13</v>
      </c>
      <c r="G2412" t="s">
        <v>14</v>
      </c>
      <c r="H2412" s="4">
        <v>45256</v>
      </c>
      <c r="I2412" t="str">
        <f>TEXT(Cleaned__without_null_date4[[#This Row],[Cleaned Transaction Date]],"mmmm")</f>
        <v>November</v>
      </c>
      <c r="J2412" t="str">
        <f>TEXT(Cleaned__without_null_date4[[#This Row],[Cleaned Transaction Date]],"dddd")</f>
        <v>Sunday</v>
      </c>
      <c r="K2412" t="str">
        <f>IF(ISNUMBER(MATCH(Cleaned__without_null_date4[[#This Row],[Cleaned Transaction Date]],'Hari Libur'!$A$2:$A$13,0)),"Holiday",IF(WEEKDAY(Cleaned__without_null_date4[[#This Row],[Cleaned Transaction Date]],2)&gt;5,"Weekend","Weekday"))</f>
        <v>Weekend</v>
      </c>
    </row>
    <row r="2413" spans="1:11" x14ac:dyDescent="0.25">
      <c r="A2413" t="s">
        <v>2436</v>
      </c>
      <c r="B2413" t="s">
        <v>16</v>
      </c>
      <c r="C2413" s="3">
        <v>1</v>
      </c>
      <c r="D2413" s="5">
        <v>1</v>
      </c>
      <c r="E2413" s="5">
        <v>1</v>
      </c>
      <c r="F2413" t="s">
        <v>21</v>
      </c>
      <c r="G2413" t="s">
        <v>24</v>
      </c>
      <c r="H2413" s="4">
        <v>45231</v>
      </c>
      <c r="I2413" t="str">
        <f>TEXT(Cleaned__without_null_date4[[#This Row],[Cleaned Transaction Date]],"mmmm")</f>
        <v>November</v>
      </c>
      <c r="J2413" t="str">
        <f>TEXT(Cleaned__without_null_date4[[#This Row],[Cleaned Transaction Date]],"dddd")</f>
        <v>Wednesday</v>
      </c>
      <c r="K2413" t="str">
        <f>IF(ISNUMBER(MATCH(Cleaned__without_null_date4[[#This Row],[Cleaned Transaction Date]],'Hari Libur'!$A$2:$A$13,0)),"Holiday",IF(WEEKDAY(Cleaned__without_null_date4[[#This Row],[Cleaned Transaction Date]],2)&gt;5,"Weekend","Weekday"))</f>
        <v>Weekday</v>
      </c>
    </row>
    <row r="2414" spans="1:11" x14ac:dyDescent="0.25">
      <c r="A2414" t="s">
        <v>2437</v>
      </c>
      <c r="B2414" t="s">
        <v>41</v>
      </c>
      <c r="C2414" s="3">
        <v>2</v>
      </c>
      <c r="D2414" s="5">
        <v>3</v>
      </c>
      <c r="E2414" s="5">
        <v>6</v>
      </c>
      <c r="F2414" t="s">
        <v>31</v>
      </c>
      <c r="G2414" t="s">
        <v>14</v>
      </c>
      <c r="H2414" s="4">
        <v>45024</v>
      </c>
      <c r="I2414" t="str">
        <f>TEXT(Cleaned__without_null_date4[[#This Row],[Cleaned Transaction Date]],"mmmm")</f>
        <v>April</v>
      </c>
      <c r="J2414" t="str">
        <f>TEXT(Cleaned__without_null_date4[[#This Row],[Cleaned Transaction Date]],"dddd")</f>
        <v>Saturday</v>
      </c>
      <c r="K2414" t="str">
        <f>IF(ISNUMBER(MATCH(Cleaned__without_null_date4[[#This Row],[Cleaned Transaction Date]],'Hari Libur'!$A$2:$A$13,0)),"Holiday",IF(WEEKDAY(Cleaned__without_null_date4[[#This Row],[Cleaned Transaction Date]],2)&gt;5,"Weekend","Weekday"))</f>
        <v>Weekend</v>
      </c>
    </row>
    <row r="2415" spans="1:11" x14ac:dyDescent="0.25">
      <c r="A2415" t="s">
        <v>2438</v>
      </c>
      <c r="B2415" t="s">
        <v>28</v>
      </c>
      <c r="C2415" s="3">
        <v>4</v>
      </c>
      <c r="D2415" s="5">
        <v>4</v>
      </c>
      <c r="E2415" s="5">
        <v>16</v>
      </c>
      <c r="F2415" t="s">
        <v>21</v>
      </c>
      <c r="G2415" t="s">
        <v>24</v>
      </c>
      <c r="H2415" s="4">
        <v>44944</v>
      </c>
      <c r="I2415" t="str">
        <f>TEXT(Cleaned__without_null_date4[[#This Row],[Cleaned Transaction Date]],"mmmm")</f>
        <v>January</v>
      </c>
      <c r="J2415" t="str">
        <f>TEXT(Cleaned__without_null_date4[[#This Row],[Cleaned Transaction Date]],"dddd")</f>
        <v>Wednesday</v>
      </c>
      <c r="K2415" t="str">
        <f>IF(ISNUMBER(MATCH(Cleaned__without_null_date4[[#This Row],[Cleaned Transaction Date]],'Hari Libur'!$A$2:$A$13,0)),"Holiday",IF(WEEKDAY(Cleaned__without_null_date4[[#This Row],[Cleaned Transaction Date]],2)&gt;5,"Weekend","Weekday"))</f>
        <v>Weekday</v>
      </c>
    </row>
    <row r="2416" spans="1:11" x14ac:dyDescent="0.25">
      <c r="A2416" t="s">
        <v>2439</v>
      </c>
      <c r="B2416" t="s">
        <v>8</v>
      </c>
      <c r="C2416" s="3">
        <v>5</v>
      </c>
      <c r="D2416" s="5">
        <v>2</v>
      </c>
      <c r="E2416" s="5">
        <v>10</v>
      </c>
      <c r="F2416" t="s">
        <v>9</v>
      </c>
      <c r="G2416" t="s">
        <v>26</v>
      </c>
      <c r="H2416" s="4">
        <v>44942</v>
      </c>
      <c r="I2416" t="str">
        <f>TEXT(Cleaned__without_null_date4[[#This Row],[Cleaned Transaction Date]],"mmmm")</f>
        <v>January</v>
      </c>
      <c r="J2416" t="str">
        <f>TEXT(Cleaned__without_null_date4[[#This Row],[Cleaned Transaction Date]],"dddd")</f>
        <v>Monday</v>
      </c>
      <c r="K2416" t="str">
        <f>IF(ISNUMBER(MATCH(Cleaned__without_null_date4[[#This Row],[Cleaned Transaction Date]],'Hari Libur'!$A$2:$A$13,0)),"Holiday",IF(WEEKDAY(Cleaned__without_null_date4[[#This Row],[Cleaned Transaction Date]],2)&gt;5,"Weekend","Weekday"))</f>
        <v>Holiday</v>
      </c>
    </row>
    <row r="2417" spans="1:11" x14ac:dyDescent="0.25">
      <c r="A2417" t="s">
        <v>2440</v>
      </c>
      <c r="B2417" t="s">
        <v>12</v>
      </c>
      <c r="C2417" s="3">
        <v>1</v>
      </c>
      <c r="D2417" s="5">
        <v>3</v>
      </c>
      <c r="E2417" s="5">
        <v>3</v>
      </c>
      <c r="F2417" t="s">
        <v>13</v>
      </c>
      <c r="G2417" t="s">
        <v>24</v>
      </c>
      <c r="H2417" s="4">
        <v>45004</v>
      </c>
      <c r="I2417" t="str">
        <f>TEXT(Cleaned__without_null_date4[[#This Row],[Cleaned Transaction Date]],"mmmm")</f>
        <v>March</v>
      </c>
      <c r="J2417" t="str">
        <f>TEXT(Cleaned__without_null_date4[[#This Row],[Cleaned Transaction Date]],"dddd")</f>
        <v>Sunday</v>
      </c>
      <c r="K2417" t="str">
        <f>IF(ISNUMBER(MATCH(Cleaned__without_null_date4[[#This Row],[Cleaned Transaction Date]],'Hari Libur'!$A$2:$A$13,0)),"Holiday",IF(WEEKDAY(Cleaned__without_null_date4[[#This Row],[Cleaned Transaction Date]],2)&gt;5,"Weekend","Weekday"))</f>
        <v>Weekend</v>
      </c>
    </row>
    <row r="2418" spans="1:11" x14ac:dyDescent="0.25">
      <c r="A2418" t="s">
        <v>2441</v>
      </c>
      <c r="B2418" t="s">
        <v>8</v>
      </c>
      <c r="C2418" s="3">
        <v>4</v>
      </c>
      <c r="D2418" s="5">
        <v>2</v>
      </c>
      <c r="E2418" s="5">
        <v>8</v>
      </c>
      <c r="F2418" t="s">
        <v>9</v>
      </c>
      <c r="G2418" t="s">
        <v>24</v>
      </c>
      <c r="H2418" s="4">
        <v>45086</v>
      </c>
      <c r="I2418" t="str">
        <f>TEXT(Cleaned__without_null_date4[[#This Row],[Cleaned Transaction Date]],"mmmm")</f>
        <v>June</v>
      </c>
      <c r="J2418" t="str">
        <f>TEXT(Cleaned__without_null_date4[[#This Row],[Cleaned Transaction Date]],"dddd")</f>
        <v>Friday</v>
      </c>
      <c r="K2418" t="str">
        <f>IF(ISNUMBER(MATCH(Cleaned__without_null_date4[[#This Row],[Cleaned Transaction Date]],'Hari Libur'!$A$2:$A$13,0)),"Holiday",IF(WEEKDAY(Cleaned__without_null_date4[[#This Row],[Cleaned Transaction Date]],2)&gt;5,"Weekend","Weekday"))</f>
        <v>Weekday</v>
      </c>
    </row>
    <row r="2419" spans="1:11" x14ac:dyDescent="0.25">
      <c r="A2419" t="s">
        <v>2442</v>
      </c>
      <c r="B2419" t="s">
        <v>8</v>
      </c>
      <c r="C2419" s="3">
        <v>4</v>
      </c>
      <c r="D2419" s="5">
        <v>2</v>
      </c>
      <c r="E2419" s="5">
        <v>8</v>
      </c>
      <c r="F2419" t="s">
        <v>13</v>
      </c>
      <c r="G2419" t="s">
        <v>14</v>
      </c>
      <c r="H2419" s="4">
        <v>45012</v>
      </c>
      <c r="I2419" t="str">
        <f>TEXT(Cleaned__without_null_date4[[#This Row],[Cleaned Transaction Date]],"mmmm")</f>
        <v>March</v>
      </c>
      <c r="J2419" t="str">
        <f>TEXT(Cleaned__without_null_date4[[#This Row],[Cleaned Transaction Date]],"dddd")</f>
        <v>Monday</v>
      </c>
      <c r="K2419" t="str">
        <f>IF(ISNUMBER(MATCH(Cleaned__without_null_date4[[#This Row],[Cleaned Transaction Date]],'Hari Libur'!$A$2:$A$13,0)),"Holiday",IF(WEEKDAY(Cleaned__without_null_date4[[#This Row],[Cleaned Transaction Date]],2)&gt;5,"Weekend","Weekday"))</f>
        <v>Weekday</v>
      </c>
    </row>
    <row r="2420" spans="1:11" x14ac:dyDescent="0.25">
      <c r="A2420" t="s">
        <v>2443</v>
      </c>
      <c r="B2420" t="s">
        <v>28</v>
      </c>
      <c r="C2420" s="3">
        <v>5</v>
      </c>
      <c r="D2420" s="5">
        <v>4</v>
      </c>
      <c r="E2420" s="5">
        <v>20</v>
      </c>
      <c r="F2420" t="s">
        <v>21</v>
      </c>
      <c r="G2420" t="s">
        <v>24</v>
      </c>
      <c r="H2420" s="4">
        <v>45111</v>
      </c>
      <c r="I2420" t="str">
        <f>TEXT(Cleaned__without_null_date4[[#This Row],[Cleaned Transaction Date]],"mmmm")</f>
        <v>July</v>
      </c>
      <c r="J2420" t="str">
        <f>TEXT(Cleaned__without_null_date4[[#This Row],[Cleaned Transaction Date]],"dddd")</f>
        <v>Tuesday</v>
      </c>
      <c r="K2420" t="str">
        <f>IF(ISNUMBER(MATCH(Cleaned__without_null_date4[[#This Row],[Cleaned Transaction Date]],'Hari Libur'!$A$2:$A$13,0)),"Holiday",IF(WEEKDAY(Cleaned__without_null_date4[[#This Row],[Cleaned Transaction Date]],2)&gt;5,"Weekend","Weekday"))</f>
        <v>Weekday</v>
      </c>
    </row>
    <row r="2421" spans="1:11" x14ac:dyDescent="0.25">
      <c r="A2421" t="s">
        <v>2444</v>
      </c>
      <c r="B2421" t="s">
        <v>18</v>
      </c>
      <c r="C2421" s="3">
        <v>3</v>
      </c>
      <c r="D2421" s="5">
        <v>5</v>
      </c>
      <c r="E2421" s="5">
        <v>15</v>
      </c>
      <c r="F2421" t="s">
        <v>9</v>
      </c>
      <c r="G2421" t="s">
        <v>24</v>
      </c>
      <c r="H2421" s="4">
        <v>45172</v>
      </c>
      <c r="I2421" t="str">
        <f>TEXT(Cleaned__without_null_date4[[#This Row],[Cleaned Transaction Date]],"mmmm")</f>
        <v>September</v>
      </c>
      <c r="J2421" t="str">
        <f>TEXT(Cleaned__without_null_date4[[#This Row],[Cleaned Transaction Date]],"dddd")</f>
        <v>Sunday</v>
      </c>
      <c r="K2421" t="str">
        <f>IF(ISNUMBER(MATCH(Cleaned__without_null_date4[[#This Row],[Cleaned Transaction Date]],'Hari Libur'!$A$2:$A$13,0)),"Holiday",IF(WEEKDAY(Cleaned__without_null_date4[[#This Row],[Cleaned Transaction Date]],2)&gt;5,"Weekend","Weekday"))</f>
        <v>Weekend</v>
      </c>
    </row>
    <row r="2422" spans="1:11" x14ac:dyDescent="0.25">
      <c r="A2422" t="s">
        <v>2445</v>
      </c>
      <c r="B2422" t="s">
        <v>23</v>
      </c>
      <c r="C2422" s="3">
        <v>2</v>
      </c>
      <c r="D2422" s="5">
        <v>4</v>
      </c>
      <c r="E2422" s="5">
        <v>8</v>
      </c>
      <c r="F2422" t="s">
        <v>21</v>
      </c>
      <c r="G2422" t="s">
        <v>19</v>
      </c>
      <c r="H2422" s="4">
        <v>45103</v>
      </c>
      <c r="I2422" t="str">
        <f>TEXT(Cleaned__without_null_date4[[#This Row],[Cleaned Transaction Date]],"mmmm")</f>
        <v>June</v>
      </c>
      <c r="J2422" t="str">
        <f>TEXT(Cleaned__without_null_date4[[#This Row],[Cleaned Transaction Date]],"dddd")</f>
        <v>Monday</v>
      </c>
      <c r="K2422" t="str">
        <f>IF(ISNUMBER(MATCH(Cleaned__without_null_date4[[#This Row],[Cleaned Transaction Date]],'Hari Libur'!$A$2:$A$13,0)),"Holiday",IF(WEEKDAY(Cleaned__without_null_date4[[#This Row],[Cleaned Transaction Date]],2)&gt;5,"Weekend","Weekday"))</f>
        <v>Weekday</v>
      </c>
    </row>
    <row r="2423" spans="1:11" x14ac:dyDescent="0.25">
      <c r="A2423" t="s">
        <v>2446</v>
      </c>
      <c r="B2423" t="s">
        <v>8</v>
      </c>
      <c r="C2423" s="3">
        <v>3</v>
      </c>
      <c r="D2423" s="5">
        <v>2</v>
      </c>
      <c r="E2423" s="5">
        <v>6</v>
      </c>
      <c r="F2423" t="s">
        <v>21</v>
      </c>
      <c r="G2423" t="s">
        <v>10</v>
      </c>
      <c r="H2423" s="4">
        <v>45034</v>
      </c>
      <c r="I2423" t="str">
        <f>TEXT(Cleaned__without_null_date4[[#This Row],[Cleaned Transaction Date]],"mmmm")</f>
        <v>April</v>
      </c>
      <c r="J2423" t="str">
        <f>TEXT(Cleaned__without_null_date4[[#This Row],[Cleaned Transaction Date]],"dddd")</f>
        <v>Tuesday</v>
      </c>
      <c r="K2423" t="str">
        <f>IF(ISNUMBER(MATCH(Cleaned__without_null_date4[[#This Row],[Cleaned Transaction Date]],'Hari Libur'!$A$2:$A$13,0)),"Holiday",IF(WEEKDAY(Cleaned__without_null_date4[[#This Row],[Cleaned Transaction Date]],2)&gt;5,"Weekend","Weekday"))</f>
        <v>Weekday</v>
      </c>
    </row>
    <row r="2424" spans="1:11" x14ac:dyDescent="0.25">
      <c r="A2424" t="s">
        <v>2447</v>
      </c>
      <c r="B2424" t="s">
        <v>41</v>
      </c>
      <c r="C2424" s="3">
        <v>4</v>
      </c>
      <c r="D2424" s="5">
        <v>3</v>
      </c>
      <c r="E2424" s="5">
        <v>12</v>
      </c>
      <c r="F2424" t="s">
        <v>9</v>
      </c>
      <c r="G2424" t="s">
        <v>14</v>
      </c>
      <c r="H2424" s="4">
        <v>45252</v>
      </c>
      <c r="I2424" t="str">
        <f>TEXT(Cleaned__without_null_date4[[#This Row],[Cleaned Transaction Date]],"mmmm")</f>
        <v>November</v>
      </c>
      <c r="J2424" t="str">
        <f>TEXT(Cleaned__without_null_date4[[#This Row],[Cleaned Transaction Date]],"dddd")</f>
        <v>Wednesday</v>
      </c>
      <c r="K2424" t="str">
        <f>IF(ISNUMBER(MATCH(Cleaned__without_null_date4[[#This Row],[Cleaned Transaction Date]],'Hari Libur'!$A$2:$A$13,0)),"Holiday",IF(WEEKDAY(Cleaned__without_null_date4[[#This Row],[Cleaned Transaction Date]],2)&gt;5,"Weekend","Weekday"))</f>
        <v>Weekday</v>
      </c>
    </row>
    <row r="2425" spans="1:11" x14ac:dyDescent="0.25">
      <c r="A2425" t="s">
        <v>2448</v>
      </c>
      <c r="B2425" t="s">
        <v>28</v>
      </c>
      <c r="C2425" s="3">
        <v>4</v>
      </c>
      <c r="D2425" s="5">
        <v>4</v>
      </c>
      <c r="E2425" s="5">
        <v>16</v>
      </c>
      <c r="F2425" t="s">
        <v>9</v>
      </c>
      <c r="G2425" t="s">
        <v>14</v>
      </c>
      <c r="H2425" s="4">
        <v>45285</v>
      </c>
      <c r="I2425" t="str">
        <f>TEXT(Cleaned__without_null_date4[[#This Row],[Cleaned Transaction Date]],"mmmm")</f>
        <v>December</v>
      </c>
      <c r="J2425" t="str">
        <f>TEXT(Cleaned__without_null_date4[[#This Row],[Cleaned Transaction Date]],"dddd")</f>
        <v>Monday</v>
      </c>
      <c r="K2425" t="str">
        <f>IF(ISNUMBER(MATCH(Cleaned__without_null_date4[[#This Row],[Cleaned Transaction Date]],'Hari Libur'!$A$2:$A$13,0)),"Holiday",IF(WEEKDAY(Cleaned__without_null_date4[[#This Row],[Cleaned Transaction Date]],2)&gt;5,"Weekend","Weekday"))</f>
        <v>Holiday</v>
      </c>
    </row>
    <row r="2426" spans="1:11" x14ac:dyDescent="0.25">
      <c r="A2426" t="s">
        <v>2449</v>
      </c>
      <c r="B2426" t="s">
        <v>28</v>
      </c>
      <c r="C2426" s="3">
        <v>1</v>
      </c>
      <c r="D2426" s="5">
        <v>4</v>
      </c>
      <c r="E2426" s="5">
        <v>4</v>
      </c>
      <c r="F2426" t="s">
        <v>9</v>
      </c>
      <c r="G2426" t="s">
        <v>14</v>
      </c>
      <c r="H2426" s="4">
        <v>45094</v>
      </c>
      <c r="I2426" t="str">
        <f>TEXT(Cleaned__without_null_date4[[#This Row],[Cleaned Transaction Date]],"mmmm")</f>
        <v>June</v>
      </c>
      <c r="J2426" t="str">
        <f>TEXT(Cleaned__without_null_date4[[#This Row],[Cleaned Transaction Date]],"dddd")</f>
        <v>Saturday</v>
      </c>
      <c r="K2426" t="str">
        <f>IF(ISNUMBER(MATCH(Cleaned__without_null_date4[[#This Row],[Cleaned Transaction Date]],'Hari Libur'!$A$2:$A$13,0)),"Holiday",IF(WEEKDAY(Cleaned__without_null_date4[[#This Row],[Cleaned Transaction Date]],2)&gt;5,"Weekend","Weekday"))</f>
        <v>Weekend</v>
      </c>
    </row>
    <row r="2427" spans="1:11" x14ac:dyDescent="0.25">
      <c r="A2427" t="s">
        <v>2450</v>
      </c>
      <c r="B2427" t="s">
        <v>26</v>
      </c>
      <c r="C2427" s="3">
        <v>4</v>
      </c>
      <c r="D2427" s="5">
        <v>3</v>
      </c>
      <c r="E2427" s="5">
        <v>12</v>
      </c>
      <c r="F2427" t="s">
        <v>31</v>
      </c>
      <c r="G2427" t="s">
        <v>24</v>
      </c>
      <c r="H2427" s="4">
        <v>44927</v>
      </c>
      <c r="I2427" t="str">
        <f>TEXT(Cleaned__without_null_date4[[#This Row],[Cleaned Transaction Date]],"mmmm")</f>
        <v>January</v>
      </c>
      <c r="J2427" t="str">
        <f>TEXT(Cleaned__without_null_date4[[#This Row],[Cleaned Transaction Date]],"dddd")</f>
        <v>Sunday</v>
      </c>
      <c r="K2427" t="str">
        <f>IF(ISNUMBER(MATCH(Cleaned__without_null_date4[[#This Row],[Cleaned Transaction Date]],'Hari Libur'!$A$2:$A$13,0)),"Holiday",IF(WEEKDAY(Cleaned__without_null_date4[[#This Row],[Cleaned Transaction Date]],2)&gt;5,"Weekend","Weekday"))</f>
        <v>Weekend</v>
      </c>
    </row>
    <row r="2428" spans="1:11" x14ac:dyDescent="0.25">
      <c r="A2428" t="s">
        <v>2451</v>
      </c>
      <c r="B2428" t="s">
        <v>12</v>
      </c>
      <c r="C2428" s="3">
        <v>2</v>
      </c>
      <c r="D2428" s="5">
        <v>3</v>
      </c>
      <c r="E2428" s="5">
        <v>6</v>
      </c>
      <c r="F2428" t="s">
        <v>19</v>
      </c>
      <c r="G2428" t="s">
        <v>19</v>
      </c>
      <c r="H2428" s="4">
        <v>45004</v>
      </c>
      <c r="I2428" t="str">
        <f>TEXT(Cleaned__without_null_date4[[#This Row],[Cleaned Transaction Date]],"mmmm")</f>
        <v>March</v>
      </c>
      <c r="J2428" t="str">
        <f>TEXT(Cleaned__without_null_date4[[#This Row],[Cleaned Transaction Date]],"dddd")</f>
        <v>Sunday</v>
      </c>
      <c r="K2428" t="str">
        <f>IF(ISNUMBER(MATCH(Cleaned__without_null_date4[[#This Row],[Cleaned Transaction Date]],'Hari Libur'!$A$2:$A$13,0)),"Holiday",IF(WEEKDAY(Cleaned__without_null_date4[[#This Row],[Cleaned Transaction Date]],2)&gt;5,"Weekend","Weekday"))</f>
        <v>Weekend</v>
      </c>
    </row>
    <row r="2429" spans="1:11" x14ac:dyDescent="0.25">
      <c r="A2429" t="s">
        <v>2452</v>
      </c>
      <c r="B2429" t="s">
        <v>12</v>
      </c>
      <c r="C2429" s="3">
        <v>5</v>
      </c>
      <c r="D2429" s="5">
        <v>3</v>
      </c>
      <c r="E2429" s="5">
        <v>15</v>
      </c>
      <c r="F2429" t="s">
        <v>13</v>
      </c>
      <c r="G2429" t="s">
        <v>14</v>
      </c>
      <c r="H2429" s="4">
        <v>45177</v>
      </c>
      <c r="I2429" t="str">
        <f>TEXT(Cleaned__without_null_date4[[#This Row],[Cleaned Transaction Date]],"mmmm")</f>
        <v>September</v>
      </c>
      <c r="J2429" t="str">
        <f>TEXT(Cleaned__without_null_date4[[#This Row],[Cleaned Transaction Date]],"dddd")</f>
        <v>Friday</v>
      </c>
      <c r="K2429" t="str">
        <f>IF(ISNUMBER(MATCH(Cleaned__without_null_date4[[#This Row],[Cleaned Transaction Date]],'Hari Libur'!$A$2:$A$13,0)),"Holiday",IF(WEEKDAY(Cleaned__without_null_date4[[#This Row],[Cleaned Transaction Date]],2)&gt;5,"Weekend","Weekday"))</f>
        <v>Weekday</v>
      </c>
    </row>
    <row r="2430" spans="1:11" x14ac:dyDescent="0.25">
      <c r="A2430" t="s">
        <v>2453</v>
      </c>
      <c r="B2430" t="s">
        <v>18</v>
      </c>
      <c r="C2430" s="3">
        <v>2</v>
      </c>
      <c r="D2430" s="5">
        <v>5</v>
      </c>
      <c r="E2430" s="5">
        <v>10</v>
      </c>
      <c r="F2430" t="s">
        <v>9</v>
      </c>
      <c r="G2430" t="s">
        <v>24</v>
      </c>
      <c r="H2430" s="4">
        <v>45049</v>
      </c>
      <c r="I2430" t="str">
        <f>TEXT(Cleaned__without_null_date4[[#This Row],[Cleaned Transaction Date]],"mmmm")</f>
        <v>May</v>
      </c>
      <c r="J2430" t="str">
        <f>TEXT(Cleaned__without_null_date4[[#This Row],[Cleaned Transaction Date]],"dddd")</f>
        <v>Wednesday</v>
      </c>
      <c r="K2430" t="str">
        <f>IF(ISNUMBER(MATCH(Cleaned__without_null_date4[[#This Row],[Cleaned Transaction Date]],'Hari Libur'!$A$2:$A$13,0)),"Holiday",IF(WEEKDAY(Cleaned__without_null_date4[[#This Row],[Cleaned Transaction Date]],2)&gt;5,"Weekend","Weekday"))</f>
        <v>Weekday</v>
      </c>
    </row>
    <row r="2431" spans="1:11" x14ac:dyDescent="0.25">
      <c r="A2431" t="s">
        <v>2454</v>
      </c>
      <c r="B2431" t="s">
        <v>16</v>
      </c>
      <c r="C2431" s="3">
        <v>4</v>
      </c>
      <c r="D2431" s="5">
        <v>1</v>
      </c>
      <c r="E2431" s="5">
        <v>4</v>
      </c>
      <c r="F2431" t="s">
        <v>13</v>
      </c>
      <c r="G2431" t="s">
        <v>10</v>
      </c>
      <c r="H2431" s="4">
        <v>44978</v>
      </c>
      <c r="I2431" t="str">
        <f>TEXT(Cleaned__without_null_date4[[#This Row],[Cleaned Transaction Date]],"mmmm")</f>
        <v>February</v>
      </c>
      <c r="J2431" t="str">
        <f>TEXT(Cleaned__without_null_date4[[#This Row],[Cleaned Transaction Date]],"dddd")</f>
        <v>Tuesday</v>
      </c>
      <c r="K2431" t="str">
        <f>IF(ISNUMBER(MATCH(Cleaned__without_null_date4[[#This Row],[Cleaned Transaction Date]],'Hari Libur'!$A$2:$A$13,0)),"Holiday",IF(WEEKDAY(Cleaned__without_null_date4[[#This Row],[Cleaned Transaction Date]],2)&gt;5,"Weekend","Weekday"))</f>
        <v>Weekday</v>
      </c>
    </row>
    <row r="2432" spans="1:11" x14ac:dyDescent="0.25">
      <c r="A2432" t="s">
        <v>2455</v>
      </c>
      <c r="B2432" t="s">
        <v>23</v>
      </c>
      <c r="C2432" s="3">
        <v>4</v>
      </c>
      <c r="D2432" s="5">
        <v>4</v>
      </c>
      <c r="E2432" s="5">
        <v>16</v>
      </c>
      <c r="F2432" t="s">
        <v>13</v>
      </c>
      <c r="G2432" t="s">
        <v>10</v>
      </c>
      <c r="H2432" s="4">
        <v>45246</v>
      </c>
      <c r="I2432" t="str">
        <f>TEXT(Cleaned__without_null_date4[[#This Row],[Cleaned Transaction Date]],"mmmm")</f>
        <v>November</v>
      </c>
      <c r="J2432" t="str">
        <f>TEXT(Cleaned__without_null_date4[[#This Row],[Cleaned Transaction Date]],"dddd")</f>
        <v>Thursday</v>
      </c>
      <c r="K2432" t="str">
        <f>IF(ISNUMBER(MATCH(Cleaned__without_null_date4[[#This Row],[Cleaned Transaction Date]],'Hari Libur'!$A$2:$A$13,0)),"Holiday",IF(WEEKDAY(Cleaned__without_null_date4[[#This Row],[Cleaned Transaction Date]],2)&gt;5,"Weekend","Weekday"))</f>
        <v>Weekday</v>
      </c>
    </row>
    <row r="2433" spans="1:11" x14ac:dyDescent="0.25">
      <c r="A2433" t="s">
        <v>2456</v>
      </c>
      <c r="B2433" t="s">
        <v>30</v>
      </c>
      <c r="C2433" s="3">
        <v>1</v>
      </c>
      <c r="D2433" s="5">
        <v>3</v>
      </c>
      <c r="E2433" s="5">
        <v>3</v>
      </c>
      <c r="F2433" t="s">
        <v>31</v>
      </c>
      <c r="G2433" t="s">
        <v>14</v>
      </c>
      <c r="H2433" s="4">
        <v>45281</v>
      </c>
      <c r="I2433" t="str">
        <f>TEXT(Cleaned__without_null_date4[[#This Row],[Cleaned Transaction Date]],"mmmm")</f>
        <v>December</v>
      </c>
      <c r="J2433" t="str">
        <f>TEXT(Cleaned__without_null_date4[[#This Row],[Cleaned Transaction Date]],"dddd")</f>
        <v>Thursday</v>
      </c>
      <c r="K2433" t="str">
        <f>IF(ISNUMBER(MATCH(Cleaned__without_null_date4[[#This Row],[Cleaned Transaction Date]],'Hari Libur'!$A$2:$A$13,0)),"Holiday",IF(WEEKDAY(Cleaned__without_null_date4[[#This Row],[Cleaned Transaction Date]],2)&gt;5,"Weekend","Weekday"))</f>
        <v>Weekday</v>
      </c>
    </row>
    <row r="2434" spans="1:11" x14ac:dyDescent="0.25">
      <c r="A2434" t="s">
        <v>2457</v>
      </c>
      <c r="B2434" t="s">
        <v>28</v>
      </c>
      <c r="C2434" s="3">
        <v>5</v>
      </c>
      <c r="D2434" s="5">
        <v>4</v>
      </c>
      <c r="E2434" s="5">
        <v>20</v>
      </c>
      <c r="F2434" t="s">
        <v>13</v>
      </c>
      <c r="G2434" t="s">
        <v>10</v>
      </c>
      <c r="H2434" s="4">
        <v>45063</v>
      </c>
      <c r="I2434" t="str">
        <f>TEXT(Cleaned__without_null_date4[[#This Row],[Cleaned Transaction Date]],"mmmm")</f>
        <v>May</v>
      </c>
      <c r="J2434" t="str">
        <f>TEXT(Cleaned__without_null_date4[[#This Row],[Cleaned Transaction Date]],"dddd")</f>
        <v>Wednesday</v>
      </c>
      <c r="K2434" t="str">
        <f>IF(ISNUMBER(MATCH(Cleaned__without_null_date4[[#This Row],[Cleaned Transaction Date]],'Hari Libur'!$A$2:$A$13,0)),"Holiday",IF(WEEKDAY(Cleaned__without_null_date4[[#This Row],[Cleaned Transaction Date]],2)&gt;5,"Weekend","Weekday"))</f>
        <v>Weekday</v>
      </c>
    </row>
    <row r="2435" spans="1:11" x14ac:dyDescent="0.25">
      <c r="A2435" t="s">
        <v>2458</v>
      </c>
      <c r="B2435" t="s">
        <v>37</v>
      </c>
      <c r="C2435" s="3">
        <v>3</v>
      </c>
      <c r="D2435" s="5">
        <v>1.5</v>
      </c>
      <c r="E2435" s="5">
        <v>4.5</v>
      </c>
      <c r="F2435" t="s">
        <v>13</v>
      </c>
      <c r="G2435" t="s">
        <v>24</v>
      </c>
      <c r="H2435" s="4">
        <v>45249</v>
      </c>
      <c r="I2435" t="str">
        <f>TEXT(Cleaned__without_null_date4[[#This Row],[Cleaned Transaction Date]],"mmmm")</f>
        <v>November</v>
      </c>
      <c r="J2435" t="str">
        <f>TEXT(Cleaned__without_null_date4[[#This Row],[Cleaned Transaction Date]],"dddd")</f>
        <v>Sunday</v>
      </c>
      <c r="K2435" t="str">
        <f>IF(ISNUMBER(MATCH(Cleaned__without_null_date4[[#This Row],[Cleaned Transaction Date]],'Hari Libur'!$A$2:$A$13,0)),"Holiday",IF(WEEKDAY(Cleaned__without_null_date4[[#This Row],[Cleaned Transaction Date]],2)&gt;5,"Weekend","Weekday"))</f>
        <v>Weekend</v>
      </c>
    </row>
    <row r="2436" spans="1:11" x14ac:dyDescent="0.25">
      <c r="A2436" t="s">
        <v>2459</v>
      </c>
      <c r="B2436" t="s">
        <v>8</v>
      </c>
      <c r="C2436" s="3">
        <v>1</v>
      </c>
      <c r="D2436" s="5">
        <v>2</v>
      </c>
      <c r="E2436" s="5">
        <v>2</v>
      </c>
      <c r="F2436" t="s">
        <v>21</v>
      </c>
      <c r="G2436" t="s">
        <v>24</v>
      </c>
      <c r="H2436" s="4">
        <v>45165</v>
      </c>
      <c r="I2436" t="str">
        <f>TEXT(Cleaned__without_null_date4[[#This Row],[Cleaned Transaction Date]],"mmmm")</f>
        <v>August</v>
      </c>
      <c r="J2436" t="str">
        <f>TEXT(Cleaned__without_null_date4[[#This Row],[Cleaned Transaction Date]],"dddd")</f>
        <v>Sunday</v>
      </c>
      <c r="K2436" t="str">
        <f>IF(ISNUMBER(MATCH(Cleaned__without_null_date4[[#This Row],[Cleaned Transaction Date]],'Hari Libur'!$A$2:$A$13,0)),"Holiday",IF(WEEKDAY(Cleaned__without_null_date4[[#This Row],[Cleaned Transaction Date]],2)&gt;5,"Weekend","Weekday"))</f>
        <v>Weekend</v>
      </c>
    </row>
    <row r="2437" spans="1:11" x14ac:dyDescent="0.25">
      <c r="A2437" t="s">
        <v>2460</v>
      </c>
      <c r="B2437" t="s">
        <v>28</v>
      </c>
      <c r="C2437" s="3">
        <v>5</v>
      </c>
      <c r="D2437" s="5">
        <v>4</v>
      </c>
      <c r="E2437" s="5">
        <v>20</v>
      </c>
      <c r="F2437" t="s">
        <v>26</v>
      </c>
      <c r="G2437" t="s">
        <v>24</v>
      </c>
      <c r="H2437" s="4">
        <v>45282</v>
      </c>
      <c r="I2437" t="str">
        <f>TEXT(Cleaned__without_null_date4[[#This Row],[Cleaned Transaction Date]],"mmmm")</f>
        <v>December</v>
      </c>
      <c r="J2437" t="str">
        <f>TEXT(Cleaned__without_null_date4[[#This Row],[Cleaned Transaction Date]],"dddd")</f>
        <v>Friday</v>
      </c>
      <c r="K2437" t="str">
        <f>IF(ISNUMBER(MATCH(Cleaned__without_null_date4[[#This Row],[Cleaned Transaction Date]],'Hari Libur'!$A$2:$A$13,0)),"Holiday",IF(WEEKDAY(Cleaned__without_null_date4[[#This Row],[Cleaned Transaction Date]],2)&gt;5,"Weekend","Weekday"))</f>
        <v>Weekday</v>
      </c>
    </row>
    <row r="2438" spans="1:11" x14ac:dyDescent="0.25">
      <c r="A2438" t="s">
        <v>2461</v>
      </c>
      <c r="B2438" t="s">
        <v>23</v>
      </c>
      <c r="C2438" s="3">
        <v>3</v>
      </c>
      <c r="D2438" s="5">
        <v>4</v>
      </c>
      <c r="E2438" s="5">
        <v>12</v>
      </c>
      <c r="F2438" t="s">
        <v>31</v>
      </c>
      <c r="G2438" t="s">
        <v>10</v>
      </c>
      <c r="H2438" s="4">
        <v>45234</v>
      </c>
      <c r="I2438" t="str">
        <f>TEXT(Cleaned__without_null_date4[[#This Row],[Cleaned Transaction Date]],"mmmm")</f>
        <v>November</v>
      </c>
      <c r="J2438" t="str">
        <f>TEXT(Cleaned__without_null_date4[[#This Row],[Cleaned Transaction Date]],"dddd")</f>
        <v>Saturday</v>
      </c>
      <c r="K2438" t="str">
        <f>IF(ISNUMBER(MATCH(Cleaned__without_null_date4[[#This Row],[Cleaned Transaction Date]],'Hari Libur'!$A$2:$A$13,0)),"Holiday",IF(WEEKDAY(Cleaned__without_null_date4[[#This Row],[Cleaned Transaction Date]],2)&gt;5,"Weekend","Weekday"))</f>
        <v>Weekend</v>
      </c>
    </row>
    <row r="2439" spans="1:11" x14ac:dyDescent="0.25">
      <c r="A2439" t="s">
        <v>2462</v>
      </c>
      <c r="B2439" t="s">
        <v>8</v>
      </c>
      <c r="C2439" s="3">
        <v>1</v>
      </c>
      <c r="D2439" s="5">
        <v>2</v>
      </c>
      <c r="E2439" s="5">
        <v>2</v>
      </c>
      <c r="F2439" t="s">
        <v>21</v>
      </c>
      <c r="G2439" t="s">
        <v>24</v>
      </c>
      <c r="H2439" s="4">
        <v>45031</v>
      </c>
      <c r="I2439" t="str">
        <f>TEXT(Cleaned__without_null_date4[[#This Row],[Cleaned Transaction Date]],"mmmm")</f>
        <v>April</v>
      </c>
      <c r="J2439" t="str">
        <f>TEXT(Cleaned__without_null_date4[[#This Row],[Cleaned Transaction Date]],"dddd")</f>
        <v>Saturday</v>
      </c>
      <c r="K2439" t="str">
        <f>IF(ISNUMBER(MATCH(Cleaned__without_null_date4[[#This Row],[Cleaned Transaction Date]],'Hari Libur'!$A$2:$A$13,0)),"Holiday",IF(WEEKDAY(Cleaned__without_null_date4[[#This Row],[Cleaned Transaction Date]],2)&gt;5,"Weekend","Weekday"))</f>
        <v>Weekend</v>
      </c>
    </row>
    <row r="2440" spans="1:11" x14ac:dyDescent="0.25">
      <c r="A2440" t="s">
        <v>2463</v>
      </c>
      <c r="B2440" t="s">
        <v>8</v>
      </c>
      <c r="C2440" s="3">
        <v>1</v>
      </c>
      <c r="D2440" s="5">
        <v>2</v>
      </c>
      <c r="E2440" s="5">
        <v>2</v>
      </c>
      <c r="F2440" t="s">
        <v>13</v>
      </c>
      <c r="G2440" t="s">
        <v>24</v>
      </c>
      <c r="H2440" s="4">
        <v>45147</v>
      </c>
      <c r="I2440" t="str">
        <f>TEXT(Cleaned__without_null_date4[[#This Row],[Cleaned Transaction Date]],"mmmm")</f>
        <v>August</v>
      </c>
      <c r="J2440" t="str">
        <f>TEXT(Cleaned__without_null_date4[[#This Row],[Cleaned Transaction Date]],"dddd")</f>
        <v>Wednesday</v>
      </c>
      <c r="K2440" t="str">
        <f>IF(ISNUMBER(MATCH(Cleaned__without_null_date4[[#This Row],[Cleaned Transaction Date]],'Hari Libur'!$A$2:$A$13,0)),"Holiday",IF(WEEKDAY(Cleaned__without_null_date4[[#This Row],[Cleaned Transaction Date]],2)&gt;5,"Weekend","Weekday"))</f>
        <v>Weekday</v>
      </c>
    </row>
    <row r="2441" spans="1:11" x14ac:dyDescent="0.25">
      <c r="A2441" t="s">
        <v>2464</v>
      </c>
      <c r="B2441" t="s">
        <v>28</v>
      </c>
      <c r="C2441" s="3">
        <v>4</v>
      </c>
      <c r="D2441" s="5">
        <v>4</v>
      </c>
      <c r="E2441" s="5">
        <v>16</v>
      </c>
      <c r="F2441" t="s">
        <v>31</v>
      </c>
      <c r="G2441" t="s">
        <v>14</v>
      </c>
      <c r="H2441" s="4">
        <v>45267</v>
      </c>
      <c r="I2441" t="str">
        <f>TEXT(Cleaned__without_null_date4[[#This Row],[Cleaned Transaction Date]],"mmmm")</f>
        <v>December</v>
      </c>
      <c r="J2441" t="str">
        <f>TEXT(Cleaned__without_null_date4[[#This Row],[Cleaned Transaction Date]],"dddd")</f>
        <v>Thursday</v>
      </c>
      <c r="K2441" t="str">
        <f>IF(ISNUMBER(MATCH(Cleaned__without_null_date4[[#This Row],[Cleaned Transaction Date]],'Hari Libur'!$A$2:$A$13,0)),"Holiday",IF(WEEKDAY(Cleaned__without_null_date4[[#This Row],[Cleaned Transaction Date]],2)&gt;5,"Weekend","Weekday"))</f>
        <v>Weekday</v>
      </c>
    </row>
    <row r="2442" spans="1:11" x14ac:dyDescent="0.25">
      <c r="A2442" t="s">
        <v>2465</v>
      </c>
      <c r="B2442" t="s">
        <v>8</v>
      </c>
      <c r="C2442" s="3">
        <v>3</v>
      </c>
      <c r="D2442" s="5">
        <v>2</v>
      </c>
      <c r="E2442" s="5">
        <v>6</v>
      </c>
      <c r="F2442" t="s">
        <v>31</v>
      </c>
      <c r="G2442" t="s">
        <v>24</v>
      </c>
      <c r="H2442" s="4">
        <v>45076</v>
      </c>
      <c r="I2442" t="str">
        <f>TEXT(Cleaned__without_null_date4[[#This Row],[Cleaned Transaction Date]],"mmmm")</f>
        <v>May</v>
      </c>
      <c r="J2442" t="str">
        <f>TEXT(Cleaned__without_null_date4[[#This Row],[Cleaned Transaction Date]],"dddd")</f>
        <v>Tuesday</v>
      </c>
      <c r="K2442" t="str">
        <f>IF(ISNUMBER(MATCH(Cleaned__without_null_date4[[#This Row],[Cleaned Transaction Date]],'Hari Libur'!$A$2:$A$13,0)),"Holiday",IF(WEEKDAY(Cleaned__without_null_date4[[#This Row],[Cleaned Transaction Date]],2)&gt;5,"Weekend","Weekday"))</f>
        <v>Weekday</v>
      </c>
    </row>
    <row r="2443" spans="1:11" x14ac:dyDescent="0.25">
      <c r="A2443" t="s">
        <v>2466</v>
      </c>
      <c r="B2443" t="s">
        <v>28</v>
      </c>
      <c r="C2443" s="3">
        <v>3</v>
      </c>
      <c r="D2443" s="5">
        <v>4</v>
      </c>
      <c r="E2443" s="5">
        <v>12</v>
      </c>
      <c r="F2443" t="s">
        <v>31</v>
      </c>
      <c r="G2443" t="s">
        <v>24</v>
      </c>
      <c r="H2443" s="4">
        <v>45278</v>
      </c>
      <c r="I2443" t="str">
        <f>TEXT(Cleaned__without_null_date4[[#This Row],[Cleaned Transaction Date]],"mmmm")</f>
        <v>December</v>
      </c>
      <c r="J2443" t="str">
        <f>TEXT(Cleaned__without_null_date4[[#This Row],[Cleaned Transaction Date]],"dddd")</f>
        <v>Monday</v>
      </c>
      <c r="K2443" t="str">
        <f>IF(ISNUMBER(MATCH(Cleaned__without_null_date4[[#This Row],[Cleaned Transaction Date]],'Hari Libur'!$A$2:$A$13,0)),"Holiday",IF(WEEKDAY(Cleaned__without_null_date4[[#This Row],[Cleaned Transaction Date]],2)&gt;5,"Weekend","Weekday"))</f>
        <v>Weekday</v>
      </c>
    </row>
    <row r="2444" spans="1:11" x14ac:dyDescent="0.25">
      <c r="A2444" t="s">
        <v>2467</v>
      </c>
      <c r="B2444" t="s">
        <v>12</v>
      </c>
      <c r="C2444" s="3">
        <v>3</v>
      </c>
      <c r="D2444" s="5">
        <v>3</v>
      </c>
      <c r="E2444" s="5">
        <v>9</v>
      </c>
      <c r="F2444" t="s">
        <v>9</v>
      </c>
      <c r="G2444" t="s">
        <v>14</v>
      </c>
      <c r="H2444" s="4">
        <v>45158</v>
      </c>
      <c r="I2444" t="str">
        <f>TEXT(Cleaned__without_null_date4[[#This Row],[Cleaned Transaction Date]],"mmmm")</f>
        <v>August</v>
      </c>
      <c r="J2444" t="str">
        <f>TEXT(Cleaned__without_null_date4[[#This Row],[Cleaned Transaction Date]],"dddd")</f>
        <v>Sunday</v>
      </c>
      <c r="K2444" t="str">
        <f>IF(ISNUMBER(MATCH(Cleaned__without_null_date4[[#This Row],[Cleaned Transaction Date]],'Hari Libur'!$A$2:$A$13,0)),"Holiday",IF(WEEKDAY(Cleaned__without_null_date4[[#This Row],[Cleaned Transaction Date]],2)&gt;5,"Weekend","Weekday"))</f>
        <v>Weekend</v>
      </c>
    </row>
    <row r="2445" spans="1:11" x14ac:dyDescent="0.25">
      <c r="A2445" t="s">
        <v>2468</v>
      </c>
      <c r="B2445" t="s">
        <v>8</v>
      </c>
      <c r="C2445" s="3">
        <v>5</v>
      </c>
      <c r="D2445" s="5">
        <v>2</v>
      </c>
      <c r="E2445" s="5">
        <v>10</v>
      </c>
      <c r="F2445" t="s">
        <v>13</v>
      </c>
      <c r="G2445" t="s">
        <v>10</v>
      </c>
      <c r="H2445" s="4">
        <v>45216</v>
      </c>
      <c r="I2445" t="str">
        <f>TEXT(Cleaned__without_null_date4[[#This Row],[Cleaned Transaction Date]],"mmmm")</f>
        <v>October</v>
      </c>
      <c r="J2445" t="str">
        <f>TEXT(Cleaned__without_null_date4[[#This Row],[Cleaned Transaction Date]],"dddd")</f>
        <v>Tuesday</v>
      </c>
      <c r="K2445" t="str">
        <f>IF(ISNUMBER(MATCH(Cleaned__without_null_date4[[#This Row],[Cleaned Transaction Date]],'Hari Libur'!$A$2:$A$13,0)),"Holiday",IF(WEEKDAY(Cleaned__without_null_date4[[#This Row],[Cleaned Transaction Date]],2)&gt;5,"Weekend","Weekday"))</f>
        <v>Weekday</v>
      </c>
    </row>
    <row r="2446" spans="1:11" x14ac:dyDescent="0.25">
      <c r="A2446" t="s">
        <v>2469</v>
      </c>
      <c r="B2446" t="s">
        <v>16</v>
      </c>
      <c r="C2446" s="3">
        <v>2</v>
      </c>
      <c r="D2446" s="5">
        <v>1</v>
      </c>
      <c r="E2446" s="5">
        <v>2</v>
      </c>
      <c r="F2446" t="s">
        <v>21</v>
      </c>
      <c r="G2446" t="s">
        <v>10</v>
      </c>
      <c r="H2446" s="4">
        <v>45145</v>
      </c>
      <c r="I2446" t="str">
        <f>TEXT(Cleaned__without_null_date4[[#This Row],[Cleaned Transaction Date]],"mmmm")</f>
        <v>August</v>
      </c>
      <c r="J2446" t="str">
        <f>TEXT(Cleaned__without_null_date4[[#This Row],[Cleaned Transaction Date]],"dddd")</f>
        <v>Monday</v>
      </c>
      <c r="K2446" t="str">
        <f>IF(ISNUMBER(MATCH(Cleaned__without_null_date4[[#This Row],[Cleaned Transaction Date]],'Hari Libur'!$A$2:$A$13,0)),"Holiday",IF(WEEKDAY(Cleaned__without_null_date4[[#This Row],[Cleaned Transaction Date]],2)&gt;5,"Weekend","Weekday"))</f>
        <v>Weekday</v>
      </c>
    </row>
    <row r="2447" spans="1:11" x14ac:dyDescent="0.25">
      <c r="A2447" t="s">
        <v>2470</v>
      </c>
      <c r="B2447" t="s">
        <v>41</v>
      </c>
      <c r="C2447" s="3">
        <v>5</v>
      </c>
      <c r="D2447" s="5">
        <v>3</v>
      </c>
      <c r="E2447" s="5">
        <v>15</v>
      </c>
      <c r="F2447" t="s">
        <v>21</v>
      </c>
      <c r="G2447" t="s">
        <v>14</v>
      </c>
      <c r="H2447" s="4">
        <v>45250</v>
      </c>
      <c r="I2447" t="str">
        <f>TEXT(Cleaned__without_null_date4[[#This Row],[Cleaned Transaction Date]],"mmmm")</f>
        <v>November</v>
      </c>
      <c r="J2447" t="str">
        <f>TEXT(Cleaned__without_null_date4[[#This Row],[Cleaned Transaction Date]],"dddd")</f>
        <v>Monday</v>
      </c>
      <c r="K2447" t="str">
        <f>IF(ISNUMBER(MATCH(Cleaned__without_null_date4[[#This Row],[Cleaned Transaction Date]],'Hari Libur'!$A$2:$A$13,0)),"Holiday",IF(WEEKDAY(Cleaned__without_null_date4[[#This Row],[Cleaned Transaction Date]],2)&gt;5,"Weekend","Weekday"))</f>
        <v>Weekday</v>
      </c>
    </row>
    <row r="2448" spans="1:11" x14ac:dyDescent="0.25">
      <c r="A2448" t="s">
        <v>2471</v>
      </c>
      <c r="B2448" t="s">
        <v>18</v>
      </c>
      <c r="C2448" s="3">
        <v>5</v>
      </c>
      <c r="D2448" s="5">
        <v>5</v>
      </c>
      <c r="E2448" s="5">
        <v>25</v>
      </c>
      <c r="F2448" t="s">
        <v>13</v>
      </c>
      <c r="G2448" t="s">
        <v>24</v>
      </c>
      <c r="H2448" s="4">
        <v>45142</v>
      </c>
      <c r="I2448" t="str">
        <f>TEXT(Cleaned__without_null_date4[[#This Row],[Cleaned Transaction Date]],"mmmm")</f>
        <v>August</v>
      </c>
      <c r="J2448" t="str">
        <f>TEXT(Cleaned__without_null_date4[[#This Row],[Cleaned Transaction Date]],"dddd")</f>
        <v>Friday</v>
      </c>
      <c r="K2448" t="str">
        <f>IF(ISNUMBER(MATCH(Cleaned__without_null_date4[[#This Row],[Cleaned Transaction Date]],'Hari Libur'!$A$2:$A$13,0)),"Holiday",IF(WEEKDAY(Cleaned__without_null_date4[[#This Row],[Cleaned Transaction Date]],2)&gt;5,"Weekend","Weekday"))</f>
        <v>Weekday</v>
      </c>
    </row>
    <row r="2449" spans="1:11" x14ac:dyDescent="0.25">
      <c r="A2449" t="s">
        <v>2472</v>
      </c>
      <c r="B2449" t="s">
        <v>12</v>
      </c>
      <c r="C2449" s="3">
        <v>5</v>
      </c>
      <c r="D2449" s="5">
        <v>3</v>
      </c>
      <c r="E2449" s="5">
        <v>15</v>
      </c>
      <c r="F2449" t="s">
        <v>13</v>
      </c>
      <c r="G2449" t="s">
        <v>26</v>
      </c>
      <c r="H2449" s="4">
        <v>45261</v>
      </c>
      <c r="I2449" t="str">
        <f>TEXT(Cleaned__without_null_date4[[#This Row],[Cleaned Transaction Date]],"mmmm")</f>
        <v>December</v>
      </c>
      <c r="J2449" t="str">
        <f>TEXT(Cleaned__without_null_date4[[#This Row],[Cleaned Transaction Date]],"dddd")</f>
        <v>Friday</v>
      </c>
      <c r="K2449" t="str">
        <f>IF(ISNUMBER(MATCH(Cleaned__without_null_date4[[#This Row],[Cleaned Transaction Date]],'Hari Libur'!$A$2:$A$13,0)),"Holiday",IF(WEEKDAY(Cleaned__without_null_date4[[#This Row],[Cleaned Transaction Date]],2)&gt;5,"Weekend","Weekday"))</f>
        <v>Weekday</v>
      </c>
    </row>
    <row r="2450" spans="1:11" x14ac:dyDescent="0.25">
      <c r="A2450" t="s">
        <v>2473</v>
      </c>
      <c r="B2450" t="s">
        <v>41</v>
      </c>
      <c r="C2450" s="3">
        <v>3</v>
      </c>
      <c r="D2450" s="5">
        <v>3</v>
      </c>
      <c r="E2450" s="5">
        <v>9</v>
      </c>
      <c r="F2450" t="s">
        <v>9</v>
      </c>
      <c r="G2450" t="s">
        <v>19</v>
      </c>
      <c r="H2450" s="4">
        <v>44956</v>
      </c>
      <c r="I2450" t="str">
        <f>TEXT(Cleaned__without_null_date4[[#This Row],[Cleaned Transaction Date]],"mmmm")</f>
        <v>January</v>
      </c>
      <c r="J2450" t="str">
        <f>TEXT(Cleaned__without_null_date4[[#This Row],[Cleaned Transaction Date]],"dddd")</f>
        <v>Monday</v>
      </c>
      <c r="K2450" t="str">
        <f>IF(ISNUMBER(MATCH(Cleaned__without_null_date4[[#This Row],[Cleaned Transaction Date]],'Hari Libur'!$A$2:$A$13,0)),"Holiday",IF(WEEKDAY(Cleaned__without_null_date4[[#This Row],[Cleaned Transaction Date]],2)&gt;5,"Weekend","Weekday"))</f>
        <v>Weekday</v>
      </c>
    </row>
    <row r="2451" spans="1:11" x14ac:dyDescent="0.25">
      <c r="A2451" t="s">
        <v>2474</v>
      </c>
      <c r="B2451" t="s">
        <v>8</v>
      </c>
      <c r="C2451" s="3">
        <v>3</v>
      </c>
      <c r="D2451" s="5">
        <v>2</v>
      </c>
      <c r="E2451" s="5">
        <v>6</v>
      </c>
      <c r="F2451" t="s">
        <v>31</v>
      </c>
      <c r="G2451" t="s">
        <v>24</v>
      </c>
      <c r="H2451" s="4">
        <v>44951</v>
      </c>
      <c r="I2451" t="str">
        <f>TEXT(Cleaned__without_null_date4[[#This Row],[Cleaned Transaction Date]],"mmmm")</f>
        <v>January</v>
      </c>
      <c r="J2451" t="str">
        <f>TEXT(Cleaned__without_null_date4[[#This Row],[Cleaned Transaction Date]],"dddd")</f>
        <v>Wednesday</v>
      </c>
      <c r="K2451" t="str">
        <f>IF(ISNUMBER(MATCH(Cleaned__without_null_date4[[#This Row],[Cleaned Transaction Date]],'Hari Libur'!$A$2:$A$13,0)),"Holiday",IF(WEEKDAY(Cleaned__without_null_date4[[#This Row],[Cleaned Transaction Date]],2)&gt;5,"Weekend","Weekday"))</f>
        <v>Weekday</v>
      </c>
    </row>
    <row r="2452" spans="1:11" x14ac:dyDescent="0.25">
      <c r="A2452" t="s">
        <v>2475</v>
      </c>
      <c r="B2452" t="s">
        <v>23</v>
      </c>
      <c r="C2452" s="3">
        <v>1</v>
      </c>
      <c r="D2452" s="5">
        <v>4</v>
      </c>
      <c r="E2452" s="5">
        <v>4</v>
      </c>
      <c r="F2452" t="s">
        <v>9</v>
      </c>
      <c r="G2452" t="s">
        <v>24</v>
      </c>
      <c r="H2452" s="4">
        <v>44952</v>
      </c>
      <c r="I2452" t="str">
        <f>TEXT(Cleaned__without_null_date4[[#This Row],[Cleaned Transaction Date]],"mmmm")</f>
        <v>January</v>
      </c>
      <c r="J2452" t="str">
        <f>TEXT(Cleaned__without_null_date4[[#This Row],[Cleaned Transaction Date]],"dddd")</f>
        <v>Thursday</v>
      </c>
      <c r="K2452" t="str">
        <f>IF(ISNUMBER(MATCH(Cleaned__without_null_date4[[#This Row],[Cleaned Transaction Date]],'Hari Libur'!$A$2:$A$13,0)),"Holiday",IF(WEEKDAY(Cleaned__without_null_date4[[#This Row],[Cleaned Transaction Date]],2)&gt;5,"Weekend","Weekday"))</f>
        <v>Weekday</v>
      </c>
    </row>
    <row r="2453" spans="1:11" x14ac:dyDescent="0.25">
      <c r="A2453" t="s">
        <v>2476</v>
      </c>
      <c r="B2453" t="s">
        <v>30</v>
      </c>
      <c r="C2453" s="3">
        <v>1</v>
      </c>
      <c r="D2453" s="5">
        <v>4</v>
      </c>
      <c r="E2453" s="5">
        <v>4</v>
      </c>
      <c r="F2453" t="s">
        <v>21</v>
      </c>
      <c r="G2453" t="s">
        <v>14</v>
      </c>
      <c r="H2453" s="4">
        <v>45034</v>
      </c>
      <c r="I2453" t="str">
        <f>TEXT(Cleaned__without_null_date4[[#This Row],[Cleaned Transaction Date]],"mmmm")</f>
        <v>April</v>
      </c>
      <c r="J2453" t="str">
        <f>TEXT(Cleaned__without_null_date4[[#This Row],[Cleaned Transaction Date]],"dddd")</f>
        <v>Tuesday</v>
      </c>
      <c r="K2453" t="str">
        <f>IF(ISNUMBER(MATCH(Cleaned__without_null_date4[[#This Row],[Cleaned Transaction Date]],'Hari Libur'!$A$2:$A$13,0)),"Holiday",IF(WEEKDAY(Cleaned__without_null_date4[[#This Row],[Cleaned Transaction Date]],2)&gt;5,"Weekend","Weekday"))</f>
        <v>Weekday</v>
      </c>
    </row>
    <row r="2454" spans="1:11" x14ac:dyDescent="0.25">
      <c r="A2454" t="s">
        <v>2477</v>
      </c>
      <c r="B2454" t="s">
        <v>41</v>
      </c>
      <c r="C2454" s="3">
        <v>1</v>
      </c>
      <c r="D2454" s="5">
        <v>3</v>
      </c>
      <c r="E2454" s="5">
        <v>3</v>
      </c>
      <c r="F2454" t="s">
        <v>9</v>
      </c>
      <c r="G2454" t="s">
        <v>10</v>
      </c>
      <c r="H2454" s="4">
        <v>45177</v>
      </c>
      <c r="I2454" t="str">
        <f>TEXT(Cleaned__without_null_date4[[#This Row],[Cleaned Transaction Date]],"mmmm")</f>
        <v>September</v>
      </c>
      <c r="J2454" t="str">
        <f>TEXT(Cleaned__without_null_date4[[#This Row],[Cleaned Transaction Date]],"dddd")</f>
        <v>Friday</v>
      </c>
      <c r="K2454" t="str">
        <f>IF(ISNUMBER(MATCH(Cleaned__without_null_date4[[#This Row],[Cleaned Transaction Date]],'Hari Libur'!$A$2:$A$13,0)),"Holiday",IF(WEEKDAY(Cleaned__without_null_date4[[#This Row],[Cleaned Transaction Date]],2)&gt;5,"Weekend","Weekday"))</f>
        <v>Weekday</v>
      </c>
    </row>
    <row r="2455" spans="1:11" x14ac:dyDescent="0.25">
      <c r="A2455" t="s">
        <v>2478</v>
      </c>
      <c r="B2455" t="s">
        <v>37</v>
      </c>
      <c r="C2455" s="3">
        <v>3</v>
      </c>
      <c r="D2455" s="5">
        <v>1.5</v>
      </c>
      <c r="E2455" s="5">
        <v>4.5</v>
      </c>
      <c r="F2455" t="s">
        <v>21</v>
      </c>
      <c r="G2455" t="s">
        <v>24</v>
      </c>
      <c r="H2455" s="4">
        <v>44981</v>
      </c>
      <c r="I2455" t="str">
        <f>TEXT(Cleaned__without_null_date4[[#This Row],[Cleaned Transaction Date]],"mmmm")</f>
        <v>February</v>
      </c>
      <c r="J2455" t="str">
        <f>TEXT(Cleaned__without_null_date4[[#This Row],[Cleaned Transaction Date]],"dddd")</f>
        <v>Friday</v>
      </c>
      <c r="K2455" t="str">
        <f>IF(ISNUMBER(MATCH(Cleaned__without_null_date4[[#This Row],[Cleaned Transaction Date]],'Hari Libur'!$A$2:$A$13,0)),"Holiday",IF(WEEKDAY(Cleaned__without_null_date4[[#This Row],[Cleaned Transaction Date]],2)&gt;5,"Weekend","Weekday"))</f>
        <v>Weekday</v>
      </c>
    </row>
    <row r="2456" spans="1:11" x14ac:dyDescent="0.25">
      <c r="A2456" t="s">
        <v>2479</v>
      </c>
      <c r="B2456" t="s">
        <v>16</v>
      </c>
      <c r="C2456" s="3">
        <v>3</v>
      </c>
      <c r="D2456" s="5">
        <v>1</v>
      </c>
      <c r="E2456" s="5">
        <v>3</v>
      </c>
      <c r="F2456" t="s">
        <v>31</v>
      </c>
      <c r="G2456" t="s">
        <v>24</v>
      </c>
      <c r="H2456" s="4">
        <v>45284</v>
      </c>
      <c r="I2456" t="str">
        <f>TEXT(Cleaned__without_null_date4[[#This Row],[Cleaned Transaction Date]],"mmmm")</f>
        <v>December</v>
      </c>
      <c r="J2456" t="str">
        <f>TEXT(Cleaned__without_null_date4[[#This Row],[Cleaned Transaction Date]],"dddd")</f>
        <v>Sunday</v>
      </c>
      <c r="K2456" t="str">
        <f>IF(ISNUMBER(MATCH(Cleaned__without_null_date4[[#This Row],[Cleaned Transaction Date]],'Hari Libur'!$A$2:$A$13,0)),"Holiday",IF(WEEKDAY(Cleaned__without_null_date4[[#This Row],[Cleaned Transaction Date]],2)&gt;5,"Weekend","Weekday"))</f>
        <v>Weekend</v>
      </c>
    </row>
    <row r="2457" spans="1:11" x14ac:dyDescent="0.25">
      <c r="A2457" t="s">
        <v>2480</v>
      </c>
      <c r="B2457" t="s">
        <v>19</v>
      </c>
      <c r="C2457" s="3">
        <v>2</v>
      </c>
      <c r="D2457" s="5">
        <v>4</v>
      </c>
      <c r="E2457" s="5">
        <v>8</v>
      </c>
      <c r="F2457" t="s">
        <v>21</v>
      </c>
      <c r="G2457" t="s">
        <v>26</v>
      </c>
      <c r="H2457" s="4">
        <v>45141</v>
      </c>
      <c r="I2457" t="str">
        <f>TEXT(Cleaned__without_null_date4[[#This Row],[Cleaned Transaction Date]],"mmmm")</f>
        <v>August</v>
      </c>
      <c r="J2457" t="str">
        <f>TEXT(Cleaned__without_null_date4[[#This Row],[Cleaned Transaction Date]],"dddd")</f>
        <v>Thursday</v>
      </c>
      <c r="K2457" t="str">
        <f>IF(ISNUMBER(MATCH(Cleaned__without_null_date4[[#This Row],[Cleaned Transaction Date]],'Hari Libur'!$A$2:$A$13,0)),"Holiday",IF(WEEKDAY(Cleaned__without_null_date4[[#This Row],[Cleaned Transaction Date]],2)&gt;5,"Weekend","Weekday"))</f>
        <v>Weekday</v>
      </c>
    </row>
    <row r="2458" spans="1:11" x14ac:dyDescent="0.25">
      <c r="A2458" t="s">
        <v>2481</v>
      </c>
      <c r="B2458" t="s">
        <v>12</v>
      </c>
      <c r="C2458" s="3">
        <v>4</v>
      </c>
      <c r="D2458" s="5">
        <v>3</v>
      </c>
      <c r="E2458" s="5">
        <v>12</v>
      </c>
      <c r="F2458" t="s">
        <v>31</v>
      </c>
      <c r="G2458" t="s">
        <v>10</v>
      </c>
      <c r="H2458" s="4">
        <v>45021</v>
      </c>
      <c r="I2458" t="str">
        <f>TEXT(Cleaned__without_null_date4[[#This Row],[Cleaned Transaction Date]],"mmmm")</f>
        <v>April</v>
      </c>
      <c r="J2458" t="str">
        <f>TEXT(Cleaned__without_null_date4[[#This Row],[Cleaned Transaction Date]],"dddd")</f>
        <v>Wednesday</v>
      </c>
      <c r="K2458" t="str">
        <f>IF(ISNUMBER(MATCH(Cleaned__without_null_date4[[#This Row],[Cleaned Transaction Date]],'Hari Libur'!$A$2:$A$13,0)),"Holiday",IF(WEEKDAY(Cleaned__without_null_date4[[#This Row],[Cleaned Transaction Date]],2)&gt;5,"Weekend","Weekday"))</f>
        <v>Weekday</v>
      </c>
    </row>
    <row r="2459" spans="1:11" x14ac:dyDescent="0.25">
      <c r="A2459" t="s">
        <v>2482</v>
      </c>
      <c r="B2459" t="s">
        <v>37</v>
      </c>
      <c r="C2459" s="3">
        <v>4</v>
      </c>
      <c r="D2459" s="5">
        <v>1.5</v>
      </c>
      <c r="E2459" s="5">
        <v>6</v>
      </c>
      <c r="F2459" t="s">
        <v>13</v>
      </c>
      <c r="G2459" t="s">
        <v>14</v>
      </c>
      <c r="H2459" s="4">
        <v>44944</v>
      </c>
      <c r="I2459" t="str">
        <f>TEXT(Cleaned__without_null_date4[[#This Row],[Cleaned Transaction Date]],"mmmm")</f>
        <v>January</v>
      </c>
      <c r="J2459" t="str">
        <f>TEXT(Cleaned__without_null_date4[[#This Row],[Cleaned Transaction Date]],"dddd")</f>
        <v>Wednesday</v>
      </c>
      <c r="K2459" t="str">
        <f>IF(ISNUMBER(MATCH(Cleaned__without_null_date4[[#This Row],[Cleaned Transaction Date]],'Hari Libur'!$A$2:$A$13,0)),"Holiday",IF(WEEKDAY(Cleaned__without_null_date4[[#This Row],[Cleaned Transaction Date]],2)&gt;5,"Weekend","Weekday"))</f>
        <v>Weekday</v>
      </c>
    </row>
    <row r="2460" spans="1:11" x14ac:dyDescent="0.25">
      <c r="A2460" t="s">
        <v>2483</v>
      </c>
      <c r="B2460" t="s">
        <v>18</v>
      </c>
      <c r="C2460" s="3">
        <v>1</v>
      </c>
      <c r="D2460" s="5">
        <v>5</v>
      </c>
      <c r="E2460" s="5">
        <v>5</v>
      </c>
      <c r="F2460" t="s">
        <v>13</v>
      </c>
      <c r="G2460" t="s">
        <v>10</v>
      </c>
      <c r="H2460" s="4">
        <v>45184</v>
      </c>
      <c r="I2460" t="str">
        <f>TEXT(Cleaned__without_null_date4[[#This Row],[Cleaned Transaction Date]],"mmmm")</f>
        <v>September</v>
      </c>
      <c r="J2460" t="str">
        <f>TEXT(Cleaned__without_null_date4[[#This Row],[Cleaned Transaction Date]],"dddd")</f>
        <v>Friday</v>
      </c>
      <c r="K2460" t="str">
        <f>IF(ISNUMBER(MATCH(Cleaned__without_null_date4[[#This Row],[Cleaned Transaction Date]],'Hari Libur'!$A$2:$A$13,0)),"Holiday",IF(WEEKDAY(Cleaned__without_null_date4[[#This Row],[Cleaned Transaction Date]],2)&gt;5,"Weekend","Weekday"))</f>
        <v>Weekday</v>
      </c>
    </row>
    <row r="2461" spans="1:11" x14ac:dyDescent="0.25">
      <c r="A2461" t="s">
        <v>2484</v>
      </c>
      <c r="B2461" t="s">
        <v>8</v>
      </c>
      <c r="C2461" s="3">
        <v>3</v>
      </c>
      <c r="D2461" s="5">
        <v>2</v>
      </c>
      <c r="E2461" s="5">
        <v>6</v>
      </c>
      <c r="F2461" t="s">
        <v>31</v>
      </c>
      <c r="G2461" t="s">
        <v>24</v>
      </c>
      <c r="H2461" s="4">
        <v>45232</v>
      </c>
      <c r="I2461" t="str">
        <f>TEXT(Cleaned__without_null_date4[[#This Row],[Cleaned Transaction Date]],"mmmm")</f>
        <v>November</v>
      </c>
      <c r="J2461" t="str">
        <f>TEXT(Cleaned__without_null_date4[[#This Row],[Cleaned Transaction Date]],"dddd")</f>
        <v>Thursday</v>
      </c>
      <c r="K2461" t="str">
        <f>IF(ISNUMBER(MATCH(Cleaned__without_null_date4[[#This Row],[Cleaned Transaction Date]],'Hari Libur'!$A$2:$A$13,0)),"Holiday",IF(WEEKDAY(Cleaned__without_null_date4[[#This Row],[Cleaned Transaction Date]],2)&gt;5,"Weekend","Weekday"))</f>
        <v>Weekday</v>
      </c>
    </row>
    <row r="2462" spans="1:11" x14ac:dyDescent="0.25">
      <c r="A2462" t="s">
        <v>2485</v>
      </c>
      <c r="B2462" t="s">
        <v>8</v>
      </c>
      <c r="C2462" s="3">
        <v>1</v>
      </c>
      <c r="D2462" s="5">
        <v>2</v>
      </c>
      <c r="E2462" s="5">
        <v>2</v>
      </c>
      <c r="F2462" t="s">
        <v>31</v>
      </c>
      <c r="G2462" t="s">
        <v>24</v>
      </c>
      <c r="H2462" s="4">
        <v>45221</v>
      </c>
      <c r="I2462" t="str">
        <f>TEXT(Cleaned__without_null_date4[[#This Row],[Cleaned Transaction Date]],"mmmm")</f>
        <v>October</v>
      </c>
      <c r="J2462" t="str">
        <f>TEXT(Cleaned__without_null_date4[[#This Row],[Cleaned Transaction Date]],"dddd")</f>
        <v>Sunday</v>
      </c>
      <c r="K2462" t="str">
        <f>IF(ISNUMBER(MATCH(Cleaned__without_null_date4[[#This Row],[Cleaned Transaction Date]],'Hari Libur'!$A$2:$A$13,0)),"Holiday",IF(WEEKDAY(Cleaned__without_null_date4[[#This Row],[Cleaned Transaction Date]],2)&gt;5,"Weekend","Weekday"))</f>
        <v>Weekend</v>
      </c>
    </row>
    <row r="2463" spans="1:11" x14ac:dyDescent="0.25">
      <c r="A2463" t="s">
        <v>2486</v>
      </c>
      <c r="B2463" t="s">
        <v>18</v>
      </c>
      <c r="C2463" s="3">
        <v>5</v>
      </c>
      <c r="D2463" s="5">
        <v>5</v>
      </c>
      <c r="E2463" s="5">
        <v>25</v>
      </c>
      <c r="F2463" t="s">
        <v>9</v>
      </c>
      <c r="G2463" t="s">
        <v>14</v>
      </c>
      <c r="H2463" s="4">
        <v>45163</v>
      </c>
      <c r="I2463" t="str">
        <f>TEXT(Cleaned__without_null_date4[[#This Row],[Cleaned Transaction Date]],"mmmm")</f>
        <v>August</v>
      </c>
      <c r="J2463" t="str">
        <f>TEXT(Cleaned__without_null_date4[[#This Row],[Cleaned Transaction Date]],"dddd")</f>
        <v>Friday</v>
      </c>
      <c r="K2463" t="str">
        <f>IF(ISNUMBER(MATCH(Cleaned__without_null_date4[[#This Row],[Cleaned Transaction Date]],'Hari Libur'!$A$2:$A$13,0)),"Holiday",IF(WEEKDAY(Cleaned__without_null_date4[[#This Row],[Cleaned Transaction Date]],2)&gt;5,"Weekend","Weekday"))</f>
        <v>Weekday</v>
      </c>
    </row>
    <row r="2464" spans="1:11" x14ac:dyDescent="0.25">
      <c r="A2464" t="s">
        <v>2487</v>
      </c>
      <c r="B2464" t="s">
        <v>16</v>
      </c>
      <c r="C2464" s="3">
        <v>2</v>
      </c>
      <c r="D2464" s="5">
        <v>1</v>
      </c>
      <c r="E2464" s="5">
        <v>2</v>
      </c>
      <c r="F2464" t="s">
        <v>19</v>
      </c>
      <c r="G2464" t="s">
        <v>14</v>
      </c>
      <c r="H2464" s="4">
        <v>45077</v>
      </c>
      <c r="I2464" t="str">
        <f>TEXT(Cleaned__without_null_date4[[#This Row],[Cleaned Transaction Date]],"mmmm")</f>
        <v>May</v>
      </c>
      <c r="J2464" t="str">
        <f>TEXT(Cleaned__without_null_date4[[#This Row],[Cleaned Transaction Date]],"dddd")</f>
        <v>Wednesday</v>
      </c>
      <c r="K2464" t="str">
        <f>IF(ISNUMBER(MATCH(Cleaned__without_null_date4[[#This Row],[Cleaned Transaction Date]],'Hari Libur'!$A$2:$A$13,0)),"Holiday",IF(WEEKDAY(Cleaned__without_null_date4[[#This Row],[Cleaned Transaction Date]],2)&gt;5,"Weekend","Weekday"))</f>
        <v>Weekday</v>
      </c>
    </row>
    <row r="2465" spans="1:11" x14ac:dyDescent="0.25">
      <c r="A2465" t="s">
        <v>2488</v>
      </c>
      <c r="B2465" t="s">
        <v>12</v>
      </c>
      <c r="C2465" s="3">
        <v>5</v>
      </c>
      <c r="D2465" s="5">
        <v>3</v>
      </c>
      <c r="E2465" s="5">
        <v>15</v>
      </c>
      <c r="F2465" t="s">
        <v>9</v>
      </c>
      <c r="G2465" t="s">
        <v>10</v>
      </c>
      <c r="H2465" s="4">
        <v>44931</v>
      </c>
      <c r="I2465" t="str">
        <f>TEXT(Cleaned__without_null_date4[[#This Row],[Cleaned Transaction Date]],"mmmm")</f>
        <v>January</v>
      </c>
      <c r="J2465" t="str">
        <f>TEXT(Cleaned__without_null_date4[[#This Row],[Cleaned Transaction Date]],"dddd")</f>
        <v>Thursday</v>
      </c>
      <c r="K2465" t="str">
        <f>IF(ISNUMBER(MATCH(Cleaned__without_null_date4[[#This Row],[Cleaned Transaction Date]],'Hari Libur'!$A$2:$A$13,0)),"Holiday",IF(WEEKDAY(Cleaned__without_null_date4[[#This Row],[Cleaned Transaction Date]],2)&gt;5,"Weekend","Weekday"))</f>
        <v>Weekday</v>
      </c>
    </row>
    <row r="2466" spans="1:11" x14ac:dyDescent="0.25">
      <c r="A2466" t="s">
        <v>2489</v>
      </c>
      <c r="B2466" t="s">
        <v>30</v>
      </c>
      <c r="C2466" s="3">
        <v>5</v>
      </c>
      <c r="D2466" s="5">
        <v>3</v>
      </c>
      <c r="E2466" s="5">
        <v>15</v>
      </c>
      <c r="F2466" t="s">
        <v>9</v>
      </c>
      <c r="G2466" t="s">
        <v>14</v>
      </c>
      <c r="H2466" s="4">
        <v>45227</v>
      </c>
      <c r="I2466" t="str">
        <f>TEXT(Cleaned__without_null_date4[[#This Row],[Cleaned Transaction Date]],"mmmm")</f>
        <v>October</v>
      </c>
      <c r="J2466" t="str">
        <f>TEXT(Cleaned__without_null_date4[[#This Row],[Cleaned Transaction Date]],"dddd")</f>
        <v>Saturday</v>
      </c>
      <c r="K2466" t="str">
        <f>IF(ISNUMBER(MATCH(Cleaned__without_null_date4[[#This Row],[Cleaned Transaction Date]],'Hari Libur'!$A$2:$A$13,0)),"Holiday",IF(WEEKDAY(Cleaned__without_null_date4[[#This Row],[Cleaned Transaction Date]],2)&gt;5,"Weekend","Weekday"))</f>
        <v>Weekend</v>
      </c>
    </row>
    <row r="2467" spans="1:11" x14ac:dyDescent="0.25">
      <c r="A2467" t="s">
        <v>2490</v>
      </c>
      <c r="B2467" t="s">
        <v>8</v>
      </c>
      <c r="C2467" s="3">
        <v>3</v>
      </c>
      <c r="D2467" s="5">
        <v>2</v>
      </c>
      <c r="E2467" s="5">
        <v>6</v>
      </c>
      <c r="F2467" t="s">
        <v>21</v>
      </c>
      <c r="G2467" t="s">
        <v>14</v>
      </c>
      <c r="H2467" s="4">
        <v>45088</v>
      </c>
      <c r="I2467" t="str">
        <f>TEXT(Cleaned__without_null_date4[[#This Row],[Cleaned Transaction Date]],"mmmm")</f>
        <v>June</v>
      </c>
      <c r="J2467" t="str">
        <f>TEXT(Cleaned__without_null_date4[[#This Row],[Cleaned Transaction Date]],"dddd")</f>
        <v>Sunday</v>
      </c>
      <c r="K2467" t="str">
        <f>IF(ISNUMBER(MATCH(Cleaned__without_null_date4[[#This Row],[Cleaned Transaction Date]],'Hari Libur'!$A$2:$A$13,0)),"Holiday",IF(WEEKDAY(Cleaned__without_null_date4[[#This Row],[Cleaned Transaction Date]],2)&gt;5,"Weekend","Weekday"))</f>
        <v>Weekend</v>
      </c>
    </row>
    <row r="2468" spans="1:11" x14ac:dyDescent="0.25">
      <c r="A2468" t="s">
        <v>2491</v>
      </c>
      <c r="B2468" t="s">
        <v>37</v>
      </c>
      <c r="C2468" s="3">
        <v>3</v>
      </c>
      <c r="D2468" s="5">
        <v>1.5</v>
      </c>
      <c r="E2468" s="5">
        <v>4.5</v>
      </c>
      <c r="F2468" t="s">
        <v>21</v>
      </c>
      <c r="G2468" t="s">
        <v>10</v>
      </c>
      <c r="H2468" s="4">
        <v>45131</v>
      </c>
      <c r="I2468" t="str">
        <f>TEXT(Cleaned__without_null_date4[[#This Row],[Cleaned Transaction Date]],"mmmm")</f>
        <v>July</v>
      </c>
      <c r="J2468" t="str">
        <f>TEXT(Cleaned__without_null_date4[[#This Row],[Cleaned Transaction Date]],"dddd")</f>
        <v>Monday</v>
      </c>
      <c r="K2468" t="str">
        <f>IF(ISNUMBER(MATCH(Cleaned__without_null_date4[[#This Row],[Cleaned Transaction Date]],'Hari Libur'!$A$2:$A$13,0)),"Holiday",IF(WEEKDAY(Cleaned__without_null_date4[[#This Row],[Cleaned Transaction Date]],2)&gt;5,"Weekend","Weekday"))</f>
        <v>Weekday</v>
      </c>
    </row>
    <row r="2469" spans="1:11" x14ac:dyDescent="0.25">
      <c r="A2469" t="s">
        <v>2492</v>
      </c>
      <c r="B2469" t="s">
        <v>18</v>
      </c>
      <c r="C2469" s="3">
        <v>1</v>
      </c>
      <c r="D2469" s="5">
        <v>5</v>
      </c>
      <c r="E2469" s="5">
        <v>5</v>
      </c>
      <c r="F2469" t="s">
        <v>26</v>
      </c>
      <c r="G2469" t="s">
        <v>24</v>
      </c>
      <c r="H2469" s="4">
        <v>44943</v>
      </c>
      <c r="I2469" t="str">
        <f>TEXT(Cleaned__without_null_date4[[#This Row],[Cleaned Transaction Date]],"mmmm")</f>
        <v>January</v>
      </c>
      <c r="J2469" t="str">
        <f>TEXT(Cleaned__without_null_date4[[#This Row],[Cleaned Transaction Date]],"dddd")</f>
        <v>Tuesday</v>
      </c>
      <c r="K2469" t="str">
        <f>IF(ISNUMBER(MATCH(Cleaned__without_null_date4[[#This Row],[Cleaned Transaction Date]],'Hari Libur'!$A$2:$A$13,0)),"Holiday",IF(WEEKDAY(Cleaned__without_null_date4[[#This Row],[Cleaned Transaction Date]],2)&gt;5,"Weekend","Weekday"))</f>
        <v>Weekday</v>
      </c>
    </row>
    <row r="2470" spans="1:11" x14ac:dyDescent="0.25">
      <c r="A2470" t="s">
        <v>2493</v>
      </c>
      <c r="B2470" t="s">
        <v>41</v>
      </c>
      <c r="C2470" s="3">
        <v>5</v>
      </c>
      <c r="D2470" s="5">
        <v>3</v>
      </c>
      <c r="E2470" s="5">
        <v>15</v>
      </c>
      <c r="F2470" t="s">
        <v>21</v>
      </c>
      <c r="G2470" t="s">
        <v>14</v>
      </c>
      <c r="H2470" s="4">
        <v>44938</v>
      </c>
      <c r="I2470" t="str">
        <f>TEXT(Cleaned__without_null_date4[[#This Row],[Cleaned Transaction Date]],"mmmm")</f>
        <v>January</v>
      </c>
      <c r="J2470" t="str">
        <f>TEXT(Cleaned__without_null_date4[[#This Row],[Cleaned Transaction Date]],"dddd")</f>
        <v>Thursday</v>
      </c>
      <c r="K2470" t="str">
        <f>IF(ISNUMBER(MATCH(Cleaned__without_null_date4[[#This Row],[Cleaned Transaction Date]],'Hari Libur'!$A$2:$A$13,0)),"Holiday",IF(WEEKDAY(Cleaned__without_null_date4[[#This Row],[Cleaned Transaction Date]],2)&gt;5,"Weekend","Weekday"))</f>
        <v>Weekday</v>
      </c>
    </row>
    <row r="2471" spans="1:11" x14ac:dyDescent="0.25">
      <c r="A2471" t="s">
        <v>2494</v>
      </c>
      <c r="B2471" t="s">
        <v>41</v>
      </c>
      <c r="C2471" s="3">
        <v>5</v>
      </c>
      <c r="D2471" s="5">
        <v>3</v>
      </c>
      <c r="E2471" s="5">
        <v>15</v>
      </c>
      <c r="F2471" t="s">
        <v>13</v>
      </c>
      <c r="G2471" t="s">
        <v>10</v>
      </c>
      <c r="H2471" s="4">
        <v>45150</v>
      </c>
      <c r="I2471" t="str">
        <f>TEXT(Cleaned__without_null_date4[[#This Row],[Cleaned Transaction Date]],"mmmm")</f>
        <v>August</v>
      </c>
      <c r="J2471" t="str">
        <f>TEXT(Cleaned__without_null_date4[[#This Row],[Cleaned Transaction Date]],"dddd")</f>
        <v>Saturday</v>
      </c>
      <c r="K2471" t="str">
        <f>IF(ISNUMBER(MATCH(Cleaned__without_null_date4[[#This Row],[Cleaned Transaction Date]],'Hari Libur'!$A$2:$A$13,0)),"Holiday",IF(WEEKDAY(Cleaned__without_null_date4[[#This Row],[Cleaned Transaction Date]],2)&gt;5,"Weekend","Weekday"))</f>
        <v>Weekend</v>
      </c>
    </row>
    <row r="2472" spans="1:11" x14ac:dyDescent="0.25">
      <c r="A2472" t="s">
        <v>2495</v>
      </c>
      <c r="B2472" t="s">
        <v>16</v>
      </c>
      <c r="C2472" s="3">
        <v>4</v>
      </c>
      <c r="D2472" s="5">
        <v>1</v>
      </c>
      <c r="E2472" s="5">
        <v>4</v>
      </c>
      <c r="F2472" t="s">
        <v>21</v>
      </c>
      <c r="G2472" t="s">
        <v>24</v>
      </c>
      <c r="H2472" s="4">
        <v>45044</v>
      </c>
      <c r="I2472" t="str">
        <f>TEXT(Cleaned__without_null_date4[[#This Row],[Cleaned Transaction Date]],"mmmm")</f>
        <v>April</v>
      </c>
      <c r="J2472" t="str">
        <f>TEXT(Cleaned__without_null_date4[[#This Row],[Cleaned Transaction Date]],"dddd")</f>
        <v>Friday</v>
      </c>
      <c r="K2472" t="str">
        <f>IF(ISNUMBER(MATCH(Cleaned__without_null_date4[[#This Row],[Cleaned Transaction Date]],'Hari Libur'!$A$2:$A$13,0)),"Holiday",IF(WEEKDAY(Cleaned__without_null_date4[[#This Row],[Cleaned Transaction Date]],2)&gt;5,"Weekend","Weekday"))</f>
        <v>Weekday</v>
      </c>
    </row>
    <row r="2473" spans="1:11" x14ac:dyDescent="0.25">
      <c r="A2473" t="s">
        <v>2496</v>
      </c>
      <c r="B2473" t="s">
        <v>16</v>
      </c>
      <c r="C2473" s="3">
        <v>5</v>
      </c>
      <c r="D2473" s="5">
        <v>1</v>
      </c>
      <c r="E2473" s="5">
        <v>5</v>
      </c>
      <c r="F2473" t="s">
        <v>21</v>
      </c>
      <c r="G2473" t="s">
        <v>24</v>
      </c>
      <c r="H2473" s="4">
        <v>45237</v>
      </c>
      <c r="I2473" t="str">
        <f>TEXT(Cleaned__without_null_date4[[#This Row],[Cleaned Transaction Date]],"mmmm")</f>
        <v>November</v>
      </c>
      <c r="J2473" t="str">
        <f>TEXT(Cleaned__without_null_date4[[#This Row],[Cleaned Transaction Date]],"dddd")</f>
        <v>Tuesday</v>
      </c>
      <c r="K2473" t="str">
        <f>IF(ISNUMBER(MATCH(Cleaned__without_null_date4[[#This Row],[Cleaned Transaction Date]],'Hari Libur'!$A$2:$A$13,0)),"Holiday",IF(WEEKDAY(Cleaned__without_null_date4[[#This Row],[Cleaned Transaction Date]],2)&gt;5,"Weekend","Weekday"))</f>
        <v>Weekday</v>
      </c>
    </row>
    <row r="2474" spans="1:11" x14ac:dyDescent="0.25">
      <c r="A2474" t="s">
        <v>2497</v>
      </c>
      <c r="B2474" t="s">
        <v>18</v>
      </c>
      <c r="C2474" s="3">
        <v>4</v>
      </c>
      <c r="D2474" s="5">
        <v>5</v>
      </c>
      <c r="E2474" s="5">
        <v>20</v>
      </c>
      <c r="F2474" t="s">
        <v>13</v>
      </c>
      <c r="G2474" t="s">
        <v>14</v>
      </c>
      <c r="H2474" s="4">
        <v>45010</v>
      </c>
      <c r="I2474" t="str">
        <f>TEXT(Cleaned__without_null_date4[[#This Row],[Cleaned Transaction Date]],"mmmm")</f>
        <v>March</v>
      </c>
      <c r="J2474" t="str">
        <f>TEXT(Cleaned__without_null_date4[[#This Row],[Cleaned Transaction Date]],"dddd")</f>
        <v>Saturday</v>
      </c>
      <c r="K2474" t="str">
        <f>IF(ISNUMBER(MATCH(Cleaned__without_null_date4[[#This Row],[Cleaned Transaction Date]],'Hari Libur'!$A$2:$A$13,0)),"Holiday",IF(WEEKDAY(Cleaned__without_null_date4[[#This Row],[Cleaned Transaction Date]],2)&gt;5,"Weekend","Weekday"))</f>
        <v>Weekend</v>
      </c>
    </row>
    <row r="2475" spans="1:11" x14ac:dyDescent="0.25">
      <c r="A2475" t="s">
        <v>2498</v>
      </c>
      <c r="B2475" t="s">
        <v>28</v>
      </c>
      <c r="C2475" s="3">
        <v>3</v>
      </c>
      <c r="D2475" s="5">
        <v>4</v>
      </c>
      <c r="E2475" s="5">
        <v>12</v>
      </c>
      <c r="F2475" t="s">
        <v>21</v>
      </c>
      <c r="G2475" t="s">
        <v>24</v>
      </c>
      <c r="H2475" s="4">
        <v>44997</v>
      </c>
      <c r="I2475" t="str">
        <f>TEXT(Cleaned__without_null_date4[[#This Row],[Cleaned Transaction Date]],"mmmm")</f>
        <v>March</v>
      </c>
      <c r="J2475" t="str">
        <f>TEXT(Cleaned__without_null_date4[[#This Row],[Cleaned Transaction Date]],"dddd")</f>
        <v>Sunday</v>
      </c>
      <c r="K2475" t="str">
        <f>IF(ISNUMBER(MATCH(Cleaned__without_null_date4[[#This Row],[Cleaned Transaction Date]],'Hari Libur'!$A$2:$A$13,0)),"Holiday",IF(WEEKDAY(Cleaned__without_null_date4[[#This Row],[Cleaned Transaction Date]],2)&gt;5,"Weekend","Weekday"))</f>
        <v>Weekend</v>
      </c>
    </row>
    <row r="2476" spans="1:11" x14ac:dyDescent="0.25">
      <c r="A2476" t="s">
        <v>2499</v>
      </c>
      <c r="B2476" t="s">
        <v>16</v>
      </c>
      <c r="C2476" s="3">
        <v>4</v>
      </c>
      <c r="D2476" s="5">
        <v>1</v>
      </c>
      <c r="E2476" s="5">
        <v>4</v>
      </c>
      <c r="F2476" t="s">
        <v>26</v>
      </c>
      <c r="G2476" t="s">
        <v>24</v>
      </c>
      <c r="H2476" s="4">
        <v>45284</v>
      </c>
      <c r="I2476" t="str">
        <f>TEXT(Cleaned__without_null_date4[[#This Row],[Cleaned Transaction Date]],"mmmm")</f>
        <v>December</v>
      </c>
      <c r="J2476" t="str">
        <f>TEXT(Cleaned__without_null_date4[[#This Row],[Cleaned Transaction Date]],"dddd")</f>
        <v>Sunday</v>
      </c>
      <c r="K2476" t="str">
        <f>IF(ISNUMBER(MATCH(Cleaned__without_null_date4[[#This Row],[Cleaned Transaction Date]],'Hari Libur'!$A$2:$A$13,0)),"Holiday",IF(WEEKDAY(Cleaned__without_null_date4[[#This Row],[Cleaned Transaction Date]],2)&gt;5,"Weekend","Weekday"))</f>
        <v>Weekend</v>
      </c>
    </row>
    <row r="2477" spans="1:11" x14ac:dyDescent="0.25">
      <c r="A2477" t="s">
        <v>2500</v>
      </c>
      <c r="B2477" t="s">
        <v>41</v>
      </c>
      <c r="C2477" s="3">
        <v>4</v>
      </c>
      <c r="D2477" s="5">
        <v>3</v>
      </c>
      <c r="E2477" s="5">
        <v>12</v>
      </c>
      <c r="F2477" t="s">
        <v>13</v>
      </c>
      <c r="G2477" t="s">
        <v>14</v>
      </c>
      <c r="H2477" s="4">
        <v>45137</v>
      </c>
      <c r="I2477" t="str">
        <f>TEXT(Cleaned__without_null_date4[[#This Row],[Cleaned Transaction Date]],"mmmm")</f>
        <v>July</v>
      </c>
      <c r="J2477" t="str">
        <f>TEXT(Cleaned__without_null_date4[[#This Row],[Cleaned Transaction Date]],"dddd")</f>
        <v>Sunday</v>
      </c>
      <c r="K2477" t="str">
        <f>IF(ISNUMBER(MATCH(Cleaned__without_null_date4[[#This Row],[Cleaned Transaction Date]],'Hari Libur'!$A$2:$A$13,0)),"Holiday",IF(WEEKDAY(Cleaned__without_null_date4[[#This Row],[Cleaned Transaction Date]],2)&gt;5,"Weekend","Weekday"))</f>
        <v>Weekend</v>
      </c>
    </row>
    <row r="2478" spans="1:11" x14ac:dyDescent="0.25">
      <c r="A2478" t="s">
        <v>2501</v>
      </c>
      <c r="B2478" t="s">
        <v>23</v>
      </c>
      <c r="C2478" s="3">
        <v>4</v>
      </c>
      <c r="D2478" s="5">
        <v>4</v>
      </c>
      <c r="E2478" s="5">
        <v>16</v>
      </c>
      <c r="F2478" t="s">
        <v>13</v>
      </c>
      <c r="G2478" t="s">
        <v>14</v>
      </c>
      <c r="H2478" s="4">
        <v>44962</v>
      </c>
      <c r="I2478" t="str">
        <f>TEXT(Cleaned__without_null_date4[[#This Row],[Cleaned Transaction Date]],"mmmm")</f>
        <v>February</v>
      </c>
      <c r="J2478" t="str">
        <f>TEXT(Cleaned__without_null_date4[[#This Row],[Cleaned Transaction Date]],"dddd")</f>
        <v>Sunday</v>
      </c>
      <c r="K2478" t="str">
        <f>IF(ISNUMBER(MATCH(Cleaned__without_null_date4[[#This Row],[Cleaned Transaction Date]],'Hari Libur'!$A$2:$A$13,0)),"Holiday",IF(WEEKDAY(Cleaned__without_null_date4[[#This Row],[Cleaned Transaction Date]],2)&gt;5,"Weekend","Weekday"))</f>
        <v>Weekend</v>
      </c>
    </row>
    <row r="2479" spans="1:11" x14ac:dyDescent="0.25">
      <c r="A2479" t="s">
        <v>2502</v>
      </c>
      <c r="B2479" t="s">
        <v>23</v>
      </c>
      <c r="C2479" s="3">
        <v>3</v>
      </c>
      <c r="D2479" s="5">
        <v>4</v>
      </c>
      <c r="E2479" s="5">
        <v>12</v>
      </c>
      <c r="F2479" t="s">
        <v>13</v>
      </c>
      <c r="G2479" t="s">
        <v>26</v>
      </c>
      <c r="H2479" s="4">
        <v>45034</v>
      </c>
      <c r="I2479" t="str">
        <f>TEXT(Cleaned__without_null_date4[[#This Row],[Cleaned Transaction Date]],"mmmm")</f>
        <v>April</v>
      </c>
      <c r="J2479" t="str">
        <f>TEXT(Cleaned__without_null_date4[[#This Row],[Cleaned Transaction Date]],"dddd")</f>
        <v>Tuesday</v>
      </c>
      <c r="K2479" t="str">
        <f>IF(ISNUMBER(MATCH(Cleaned__without_null_date4[[#This Row],[Cleaned Transaction Date]],'Hari Libur'!$A$2:$A$13,0)),"Holiday",IF(WEEKDAY(Cleaned__without_null_date4[[#This Row],[Cleaned Transaction Date]],2)&gt;5,"Weekend","Weekday"))</f>
        <v>Weekday</v>
      </c>
    </row>
    <row r="2480" spans="1:11" x14ac:dyDescent="0.25">
      <c r="A2480" t="s">
        <v>2503</v>
      </c>
      <c r="B2480" t="s">
        <v>30</v>
      </c>
      <c r="C2480" s="3">
        <v>5</v>
      </c>
      <c r="D2480" s="5">
        <v>3</v>
      </c>
      <c r="E2480" s="5">
        <v>15</v>
      </c>
      <c r="F2480" t="s">
        <v>13</v>
      </c>
      <c r="G2480" t="s">
        <v>14</v>
      </c>
      <c r="H2480" s="4">
        <v>45263</v>
      </c>
      <c r="I2480" t="str">
        <f>TEXT(Cleaned__without_null_date4[[#This Row],[Cleaned Transaction Date]],"mmmm")</f>
        <v>December</v>
      </c>
      <c r="J2480" t="str">
        <f>TEXT(Cleaned__without_null_date4[[#This Row],[Cleaned Transaction Date]],"dddd")</f>
        <v>Sunday</v>
      </c>
      <c r="K2480" t="str">
        <f>IF(ISNUMBER(MATCH(Cleaned__without_null_date4[[#This Row],[Cleaned Transaction Date]],'Hari Libur'!$A$2:$A$13,0)),"Holiday",IF(WEEKDAY(Cleaned__without_null_date4[[#This Row],[Cleaned Transaction Date]],2)&gt;5,"Weekend","Weekday"))</f>
        <v>Weekend</v>
      </c>
    </row>
    <row r="2481" spans="1:11" x14ac:dyDescent="0.25">
      <c r="A2481" t="s">
        <v>2504</v>
      </c>
      <c r="B2481" t="s">
        <v>37</v>
      </c>
      <c r="C2481" s="3">
        <v>1</v>
      </c>
      <c r="D2481" s="5">
        <v>1.5</v>
      </c>
      <c r="E2481" s="5">
        <v>1.5</v>
      </c>
      <c r="F2481" t="s">
        <v>31</v>
      </c>
      <c r="G2481" t="s">
        <v>24</v>
      </c>
      <c r="H2481" s="4">
        <v>44959</v>
      </c>
      <c r="I2481" t="str">
        <f>TEXT(Cleaned__without_null_date4[[#This Row],[Cleaned Transaction Date]],"mmmm")</f>
        <v>February</v>
      </c>
      <c r="J2481" t="str">
        <f>TEXT(Cleaned__without_null_date4[[#This Row],[Cleaned Transaction Date]],"dddd")</f>
        <v>Thursday</v>
      </c>
      <c r="K2481" t="str">
        <f>IF(ISNUMBER(MATCH(Cleaned__without_null_date4[[#This Row],[Cleaned Transaction Date]],'Hari Libur'!$A$2:$A$13,0)),"Holiday",IF(WEEKDAY(Cleaned__without_null_date4[[#This Row],[Cleaned Transaction Date]],2)&gt;5,"Weekend","Weekday"))</f>
        <v>Weekday</v>
      </c>
    </row>
    <row r="2482" spans="1:11" x14ac:dyDescent="0.25">
      <c r="A2482" t="s">
        <v>2505</v>
      </c>
      <c r="B2482" t="s">
        <v>28</v>
      </c>
      <c r="C2482" s="3">
        <v>4</v>
      </c>
      <c r="D2482" s="5">
        <v>4</v>
      </c>
      <c r="E2482" s="5">
        <v>16</v>
      </c>
      <c r="F2482" t="s">
        <v>9</v>
      </c>
      <c r="G2482" t="s">
        <v>24</v>
      </c>
      <c r="H2482" s="4">
        <v>45220</v>
      </c>
      <c r="I2482" t="str">
        <f>TEXT(Cleaned__without_null_date4[[#This Row],[Cleaned Transaction Date]],"mmmm")</f>
        <v>October</v>
      </c>
      <c r="J2482" t="str">
        <f>TEXT(Cleaned__without_null_date4[[#This Row],[Cleaned Transaction Date]],"dddd")</f>
        <v>Saturday</v>
      </c>
      <c r="K2482" t="str">
        <f>IF(ISNUMBER(MATCH(Cleaned__without_null_date4[[#This Row],[Cleaned Transaction Date]],'Hari Libur'!$A$2:$A$13,0)),"Holiday",IF(WEEKDAY(Cleaned__without_null_date4[[#This Row],[Cleaned Transaction Date]],2)&gt;5,"Weekend","Weekday"))</f>
        <v>Weekend</v>
      </c>
    </row>
    <row r="2483" spans="1:11" x14ac:dyDescent="0.25">
      <c r="A2483" t="s">
        <v>2506</v>
      </c>
      <c r="B2483" t="s">
        <v>23</v>
      </c>
      <c r="C2483" s="3">
        <v>2</v>
      </c>
      <c r="D2483" s="5">
        <v>4</v>
      </c>
      <c r="E2483" s="5">
        <v>8</v>
      </c>
      <c r="F2483" t="s">
        <v>31</v>
      </c>
      <c r="G2483" t="s">
        <v>14</v>
      </c>
      <c r="H2483" s="4">
        <v>45146</v>
      </c>
      <c r="I2483" t="str">
        <f>TEXT(Cleaned__without_null_date4[[#This Row],[Cleaned Transaction Date]],"mmmm")</f>
        <v>August</v>
      </c>
      <c r="J2483" t="str">
        <f>TEXT(Cleaned__without_null_date4[[#This Row],[Cleaned Transaction Date]],"dddd")</f>
        <v>Tuesday</v>
      </c>
      <c r="K2483" t="str">
        <f>IF(ISNUMBER(MATCH(Cleaned__without_null_date4[[#This Row],[Cleaned Transaction Date]],'Hari Libur'!$A$2:$A$13,0)),"Holiday",IF(WEEKDAY(Cleaned__without_null_date4[[#This Row],[Cleaned Transaction Date]],2)&gt;5,"Weekend","Weekday"))</f>
        <v>Weekday</v>
      </c>
    </row>
    <row r="2484" spans="1:11" x14ac:dyDescent="0.25">
      <c r="A2484" t="s">
        <v>2507</v>
      </c>
      <c r="B2484" t="s">
        <v>23</v>
      </c>
      <c r="C2484" s="3">
        <v>2</v>
      </c>
      <c r="D2484" s="5">
        <v>4</v>
      </c>
      <c r="E2484" s="5">
        <v>8</v>
      </c>
      <c r="F2484" t="s">
        <v>31</v>
      </c>
      <c r="G2484" t="s">
        <v>10</v>
      </c>
      <c r="H2484" s="4">
        <v>45013</v>
      </c>
      <c r="I2484" t="str">
        <f>TEXT(Cleaned__without_null_date4[[#This Row],[Cleaned Transaction Date]],"mmmm")</f>
        <v>March</v>
      </c>
      <c r="J2484" t="str">
        <f>TEXT(Cleaned__without_null_date4[[#This Row],[Cleaned Transaction Date]],"dddd")</f>
        <v>Tuesday</v>
      </c>
      <c r="K2484" t="str">
        <f>IF(ISNUMBER(MATCH(Cleaned__without_null_date4[[#This Row],[Cleaned Transaction Date]],'Hari Libur'!$A$2:$A$13,0)),"Holiday",IF(WEEKDAY(Cleaned__without_null_date4[[#This Row],[Cleaned Transaction Date]],2)&gt;5,"Weekend","Weekday"))</f>
        <v>Weekday</v>
      </c>
    </row>
    <row r="2485" spans="1:11" x14ac:dyDescent="0.25">
      <c r="A2485" t="s">
        <v>2508</v>
      </c>
      <c r="B2485" t="s">
        <v>37</v>
      </c>
      <c r="C2485" s="3">
        <v>2</v>
      </c>
      <c r="D2485" s="5">
        <v>1.5</v>
      </c>
      <c r="E2485" s="5">
        <v>3</v>
      </c>
      <c r="F2485" t="s">
        <v>31</v>
      </c>
      <c r="G2485" t="s">
        <v>10</v>
      </c>
      <c r="H2485" s="4">
        <v>45153</v>
      </c>
      <c r="I2485" t="str">
        <f>TEXT(Cleaned__without_null_date4[[#This Row],[Cleaned Transaction Date]],"mmmm")</f>
        <v>August</v>
      </c>
      <c r="J2485" t="str">
        <f>TEXT(Cleaned__without_null_date4[[#This Row],[Cleaned Transaction Date]],"dddd")</f>
        <v>Tuesday</v>
      </c>
      <c r="K2485" t="str">
        <f>IF(ISNUMBER(MATCH(Cleaned__without_null_date4[[#This Row],[Cleaned Transaction Date]],'Hari Libur'!$A$2:$A$13,0)),"Holiday",IF(WEEKDAY(Cleaned__without_null_date4[[#This Row],[Cleaned Transaction Date]],2)&gt;5,"Weekend","Weekday"))</f>
        <v>Weekday</v>
      </c>
    </row>
    <row r="2486" spans="1:11" x14ac:dyDescent="0.25">
      <c r="A2486" t="s">
        <v>2509</v>
      </c>
      <c r="B2486" t="s">
        <v>8</v>
      </c>
      <c r="C2486" s="3">
        <v>2</v>
      </c>
      <c r="D2486" s="5">
        <v>2</v>
      </c>
      <c r="E2486" s="5">
        <v>4</v>
      </c>
      <c r="F2486" t="s">
        <v>9</v>
      </c>
      <c r="G2486" t="s">
        <v>10</v>
      </c>
      <c r="H2486" s="4">
        <v>45204</v>
      </c>
      <c r="I2486" t="str">
        <f>TEXT(Cleaned__without_null_date4[[#This Row],[Cleaned Transaction Date]],"mmmm")</f>
        <v>October</v>
      </c>
      <c r="J2486" t="str">
        <f>TEXT(Cleaned__without_null_date4[[#This Row],[Cleaned Transaction Date]],"dddd")</f>
        <v>Thursday</v>
      </c>
      <c r="K2486" t="str">
        <f>IF(ISNUMBER(MATCH(Cleaned__without_null_date4[[#This Row],[Cleaned Transaction Date]],'Hari Libur'!$A$2:$A$13,0)),"Holiday",IF(WEEKDAY(Cleaned__without_null_date4[[#This Row],[Cleaned Transaction Date]],2)&gt;5,"Weekend","Weekday"))</f>
        <v>Weekday</v>
      </c>
    </row>
    <row r="2487" spans="1:11" x14ac:dyDescent="0.25">
      <c r="A2487" t="s">
        <v>2510</v>
      </c>
      <c r="B2487" t="s">
        <v>8</v>
      </c>
      <c r="C2487" s="3">
        <v>2</v>
      </c>
      <c r="D2487" s="5">
        <v>2</v>
      </c>
      <c r="E2487" s="5">
        <v>4</v>
      </c>
      <c r="F2487" t="s">
        <v>31</v>
      </c>
      <c r="G2487" t="s">
        <v>10</v>
      </c>
      <c r="H2487" s="4">
        <v>45091</v>
      </c>
      <c r="I2487" t="str">
        <f>TEXT(Cleaned__without_null_date4[[#This Row],[Cleaned Transaction Date]],"mmmm")</f>
        <v>June</v>
      </c>
      <c r="J2487" t="str">
        <f>TEXT(Cleaned__without_null_date4[[#This Row],[Cleaned Transaction Date]],"dddd")</f>
        <v>Wednesday</v>
      </c>
      <c r="K2487" t="str">
        <f>IF(ISNUMBER(MATCH(Cleaned__without_null_date4[[#This Row],[Cleaned Transaction Date]],'Hari Libur'!$A$2:$A$13,0)),"Holiday",IF(WEEKDAY(Cleaned__without_null_date4[[#This Row],[Cleaned Transaction Date]],2)&gt;5,"Weekend","Weekday"))</f>
        <v>Weekday</v>
      </c>
    </row>
    <row r="2488" spans="1:11" x14ac:dyDescent="0.25">
      <c r="A2488" t="s">
        <v>2511</v>
      </c>
      <c r="B2488" t="s">
        <v>12</v>
      </c>
      <c r="C2488" s="3">
        <v>1</v>
      </c>
      <c r="D2488" s="5">
        <v>3</v>
      </c>
      <c r="E2488" s="5">
        <v>3</v>
      </c>
      <c r="F2488" t="s">
        <v>26</v>
      </c>
      <c r="G2488" t="s">
        <v>14</v>
      </c>
      <c r="H2488" s="4">
        <v>45291</v>
      </c>
      <c r="I2488" t="str">
        <f>TEXT(Cleaned__without_null_date4[[#This Row],[Cleaned Transaction Date]],"mmmm")</f>
        <v>December</v>
      </c>
      <c r="J2488" t="str">
        <f>TEXT(Cleaned__without_null_date4[[#This Row],[Cleaned Transaction Date]],"dddd")</f>
        <v>Sunday</v>
      </c>
      <c r="K2488" t="str">
        <f>IF(ISNUMBER(MATCH(Cleaned__without_null_date4[[#This Row],[Cleaned Transaction Date]],'Hari Libur'!$A$2:$A$13,0)),"Holiday",IF(WEEKDAY(Cleaned__without_null_date4[[#This Row],[Cleaned Transaction Date]],2)&gt;5,"Weekend","Weekday"))</f>
        <v>Weekend</v>
      </c>
    </row>
    <row r="2489" spans="1:11" x14ac:dyDescent="0.25">
      <c r="A2489" t="s">
        <v>2512</v>
      </c>
      <c r="B2489" t="s">
        <v>16</v>
      </c>
      <c r="C2489" s="3">
        <v>2</v>
      </c>
      <c r="D2489" s="5">
        <v>1</v>
      </c>
      <c r="E2489" s="5">
        <v>2</v>
      </c>
      <c r="F2489" t="s">
        <v>21</v>
      </c>
      <c r="G2489" t="s">
        <v>10</v>
      </c>
      <c r="H2489" s="4">
        <v>45094</v>
      </c>
      <c r="I2489" t="str">
        <f>TEXT(Cleaned__without_null_date4[[#This Row],[Cleaned Transaction Date]],"mmmm")</f>
        <v>June</v>
      </c>
      <c r="J2489" t="str">
        <f>TEXT(Cleaned__without_null_date4[[#This Row],[Cleaned Transaction Date]],"dddd")</f>
        <v>Saturday</v>
      </c>
      <c r="K2489" t="str">
        <f>IF(ISNUMBER(MATCH(Cleaned__without_null_date4[[#This Row],[Cleaned Transaction Date]],'Hari Libur'!$A$2:$A$13,0)),"Holiday",IF(WEEKDAY(Cleaned__without_null_date4[[#This Row],[Cleaned Transaction Date]],2)&gt;5,"Weekend","Weekday"))</f>
        <v>Weekend</v>
      </c>
    </row>
    <row r="2490" spans="1:11" x14ac:dyDescent="0.25">
      <c r="A2490" t="s">
        <v>2513</v>
      </c>
      <c r="B2490" t="s">
        <v>41</v>
      </c>
      <c r="C2490" s="3">
        <v>5</v>
      </c>
      <c r="D2490" s="5">
        <v>3</v>
      </c>
      <c r="E2490" s="5">
        <v>15</v>
      </c>
      <c r="F2490" t="s">
        <v>13</v>
      </c>
      <c r="G2490" t="s">
        <v>14</v>
      </c>
      <c r="H2490" s="4">
        <v>44941</v>
      </c>
      <c r="I2490" t="str">
        <f>TEXT(Cleaned__without_null_date4[[#This Row],[Cleaned Transaction Date]],"mmmm")</f>
        <v>January</v>
      </c>
      <c r="J2490" t="str">
        <f>TEXT(Cleaned__without_null_date4[[#This Row],[Cleaned Transaction Date]],"dddd")</f>
        <v>Sunday</v>
      </c>
      <c r="K2490" t="str">
        <f>IF(ISNUMBER(MATCH(Cleaned__without_null_date4[[#This Row],[Cleaned Transaction Date]],'Hari Libur'!$A$2:$A$13,0)),"Holiday",IF(WEEKDAY(Cleaned__without_null_date4[[#This Row],[Cleaned Transaction Date]],2)&gt;5,"Weekend","Weekday"))</f>
        <v>Weekend</v>
      </c>
    </row>
    <row r="2491" spans="1:11" x14ac:dyDescent="0.25">
      <c r="A2491" t="s">
        <v>2514</v>
      </c>
      <c r="B2491" t="s">
        <v>37</v>
      </c>
      <c r="C2491" s="3">
        <v>1</v>
      </c>
      <c r="D2491" s="5">
        <v>1.5</v>
      </c>
      <c r="E2491" s="5">
        <v>1.5</v>
      </c>
      <c r="F2491" t="s">
        <v>13</v>
      </c>
      <c r="G2491" t="s">
        <v>24</v>
      </c>
      <c r="H2491" s="4">
        <v>45164</v>
      </c>
      <c r="I2491" t="str">
        <f>TEXT(Cleaned__without_null_date4[[#This Row],[Cleaned Transaction Date]],"mmmm")</f>
        <v>August</v>
      </c>
      <c r="J2491" t="str">
        <f>TEXT(Cleaned__without_null_date4[[#This Row],[Cleaned Transaction Date]],"dddd")</f>
        <v>Saturday</v>
      </c>
      <c r="K2491" t="str">
        <f>IF(ISNUMBER(MATCH(Cleaned__without_null_date4[[#This Row],[Cleaned Transaction Date]],'Hari Libur'!$A$2:$A$13,0)),"Holiday",IF(WEEKDAY(Cleaned__without_null_date4[[#This Row],[Cleaned Transaction Date]],2)&gt;5,"Weekend","Weekday"))</f>
        <v>Weekend</v>
      </c>
    </row>
    <row r="2492" spans="1:11" x14ac:dyDescent="0.25">
      <c r="A2492" t="s">
        <v>2515</v>
      </c>
      <c r="B2492" t="s">
        <v>23</v>
      </c>
      <c r="C2492" s="3">
        <v>3</v>
      </c>
      <c r="D2492" s="5">
        <v>4</v>
      </c>
      <c r="E2492" s="5">
        <v>12</v>
      </c>
      <c r="F2492" t="s">
        <v>31</v>
      </c>
      <c r="G2492" t="s">
        <v>10</v>
      </c>
      <c r="H2492" s="4">
        <v>44944</v>
      </c>
      <c r="I2492" t="str">
        <f>TEXT(Cleaned__without_null_date4[[#This Row],[Cleaned Transaction Date]],"mmmm")</f>
        <v>January</v>
      </c>
      <c r="J2492" t="str">
        <f>TEXT(Cleaned__without_null_date4[[#This Row],[Cleaned Transaction Date]],"dddd")</f>
        <v>Wednesday</v>
      </c>
      <c r="K2492" t="str">
        <f>IF(ISNUMBER(MATCH(Cleaned__without_null_date4[[#This Row],[Cleaned Transaction Date]],'Hari Libur'!$A$2:$A$13,0)),"Holiday",IF(WEEKDAY(Cleaned__without_null_date4[[#This Row],[Cleaned Transaction Date]],2)&gt;5,"Weekend","Weekday"))</f>
        <v>Weekday</v>
      </c>
    </row>
    <row r="2493" spans="1:11" x14ac:dyDescent="0.25">
      <c r="A2493" t="s">
        <v>2516</v>
      </c>
      <c r="B2493" t="s">
        <v>8</v>
      </c>
      <c r="C2493" s="3">
        <v>1</v>
      </c>
      <c r="D2493" s="5">
        <v>2</v>
      </c>
      <c r="E2493" s="5">
        <v>2</v>
      </c>
      <c r="F2493" t="s">
        <v>9</v>
      </c>
      <c r="G2493" t="s">
        <v>14</v>
      </c>
      <c r="H2493" s="4">
        <v>45223</v>
      </c>
      <c r="I2493" t="str">
        <f>TEXT(Cleaned__without_null_date4[[#This Row],[Cleaned Transaction Date]],"mmmm")</f>
        <v>October</v>
      </c>
      <c r="J2493" t="str">
        <f>TEXT(Cleaned__without_null_date4[[#This Row],[Cleaned Transaction Date]],"dddd")</f>
        <v>Tuesday</v>
      </c>
      <c r="K2493" t="str">
        <f>IF(ISNUMBER(MATCH(Cleaned__without_null_date4[[#This Row],[Cleaned Transaction Date]],'Hari Libur'!$A$2:$A$13,0)),"Holiday",IF(WEEKDAY(Cleaned__without_null_date4[[#This Row],[Cleaned Transaction Date]],2)&gt;5,"Weekend","Weekday"))</f>
        <v>Weekday</v>
      </c>
    </row>
    <row r="2494" spans="1:11" x14ac:dyDescent="0.25">
      <c r="A2494" t="s">
        <v>2517</v>
      </c>
      <c r="B2494" t="s">
        <v>8</v>
      </c>
      <c r="C2494" s="3">
        <v>5</v>
      </c>
      <c r="D2494" s="5">
        <v>2</v>
      </c>
      <c r="E2494" s="5">
        <v>10</v>
      </c>
      <c r="F2494" t="s">
        <v>21</v>
      </c>
      <c r="G2494" t="s">
        <v>10</v>
      </c>
      <c r="H2494" s="4">
        <v>45170</v>
      </c>
      <c r="I2494" t="str">
        <f>TEXT(Cleaned__without_null_date4[[#This Row],[Cleaned Transaction Date]],"mmmm")</f>
        <v>September</v>
      </c>
      <c r="J2494" t="str">
        <f>TEXT(Cleaned__without_null_date4[[#This Row],[Cleaned Transaction Date]],"dddd")</f>
        <v>Friday</v>
      </c>
      <c r="K2494" t="str">
        <f>IF(ISNUMBER(MATCH(Cleaned__without_null_date4[[#This Row],[Cleaned Transaction Date]],'Hari Libur'!$A$2:$A$13,0)),"Holiday",IF(WEEKDAY(Cleaned__without_null_date4[[#This Row],[Cleaned Transaction Date]],2)&gt;5,"Weekend","Weekday"))</f>
        <v>Weekday</v>
      </c>
    </row>
    <row r="2495" spans="1:11" x14ac:dyDescent="0.25">
      <c r="A2495" t="s">
        <v>2518</v>
      </c>
      <c r="B2495" t="s">
        <v>23</v>
      </c>
      <c r="C2495" s="3">
        <v>3</v>
      </c>
      <c r="D2495" s="5">
        <v>4</v>
      </c>
      <c r="E2495" s="5">
        <v>12</v>
      </c>
      <c r="F2495" t="s">
        <v>21</v>
      </c>
      <c r="G2495" t="s">
        <v>14</v>
      </c>
      <c r="H2495" s="4">
        <v>45235</v>
      </c>
      <c r="I2495" t="str">
        <f>TEXT(Cleaned__without_null_date4[[#This Row],[Cleaned Transaction Date]],"mmmm")</f>
        <v>November</v>
      </c>
      <c r="J2495" t="str">
        <f>TEXT(Cleaned__without_null_date4[[#This Row],[Cleaned Transaction Date]],"dddd")</f>
        <v>Sunday</v>
      </c>
      <c r="K2495" t="str">
        <f>IF(ISNUMBER(MATCH(Cleaned__without_null_date4[[#This Row],[Cleaned Transaction Date]],'Hari Libur'!$A$2:$A$13,0)),"Holiday",IF(WEEKDAY(Cleaned__without_null_date4[[#This Row],[Cleaned Transaction Date]],2)&gt;5,"Weekend","Weekday"))</f>
        <v>Weekend</v>
      </c>
    </row>
    <row r="2496" spans="1:11" x14ac:dyDescent="0.25">
      <c r="A2496" t="s">
        <v>2519</v>
      </c>
      <c r="B2496" t="s">
        <v>28</v>
      </c>
      <c r="C2496" s="3">
        <v>2</v>
      </c>
      <c r="D2496" s="5">
        <v>4</v>
      </c>
      <c r="E2496" s="5">
        <v>8</v>
      </c>
      <c r="F2496" t="s">
        <v>9</v>
      </c>
      <c r="G2496" t="s">
        <v>24</v>
      </c>
      <c r="H2496" s="4">
        <v>45058</v>
      </c>
      <c r="I2496" t="str">
        <f>TEXT(Cleaned__without_null_date4[[#This Row],[Cleaned Transaction Date]],"mmmm")</f>
        <v>May</v>
      </c>
      <c r="J2496" t="str">
        <f>TEXT(Cleaned__without_null_date4[[#This Row],[Cleaned Transaction Date]],"dddd")</f>
        <v>Friday</v>
      </c>
      <c r="K2496" t="str">
        <f>IF(ISNUMBER(MATCH(Cleaned__without_null_date4[[#This Row],[Cleaned Transaction Date]],'Hari Libur'!$A$2:$A$13,0)),"Holiday",IF(WEEKDAY(Cleaned__without_null_date4[[#This Row],[Cleaned Transaction Date]],2)&gt;5,"Weekend","Weekday"))</f>
        <v>Weekday</v>
      </c>
    </row>
    <row r="2497" spans="1:11" x14ac:dyDescent="0.25">
      <c r="A2497" t="s">
        <v>2520</v>
      </c>
      <c r="B2497" t="s">
        <v>8</v>
      </c>
      <c r="C2497" s="3">
        <v>2</v>
      </c>
      <c r="D2497" s="5">
        <v>2</v>
      </c>
      <c r="E2497" s="5">
        <v>4</v>
      </c>
      <c r="F2497" t="s">
        <v>31</v>
      </c>
      <c r="G2497" t="s">
        <v>24</v>
      </c>
      <c r="H2497" s="4">
        <v>45071</v>
      </c>
      <c r="I2497" t="str">
        <f>TEXT(Cleaned__without_null_date4[[#This Row],[Cleaned Transaction Date]],"mmmm")</f>
        <v>May</v>
      </c>
      <c r="J2497" t="str">
        <f>TEXT(Cleaned__without_null_date4[[#This Row],[Cleaned Transaction Date]],"dddd")</f>
        <v>Thursday</v>
      </c>
      <c r="K2497" t="str">
        <f>IF(ISNUMBER(MATCH(Cleaned__without_null_date4[[#This Row],[Cleaned Transaction Date]],'Hari Libur'!$A$2:$A$13,0)),"Holiday",IF(WEEKDAY(Cleaned__without_null_date4[[#This Row],[Cleaned Transaction Date]],2)&gt;5,"Weekend","Weekday"))</f>
        <v>Weekday</v>
      </c>
    </row>
    <row r="2498" spans="1:11" x14ac:dyDescent="0.25">
      <c r="A2498" t="s">
        <v>2521</v>
      </c>
      <c r="B2498" t="s">
        <v>41</v>
      </c>
      <c r="C2498" s="3">
        <v>2</v>
      </c>
      <c r="D2498" s="5">
        <v>3</v>
      </c>
      <c r="E2498" s="5">
        <v>6</v>
      </c>
      <c r="F2498" t="s">
        <v>21</v>
      </c>
      <c r="G2498" t="s">
        <v>14</v>
      </c>
      <c r="H2498" s="4">
        <v>45119</v>
      </c>
      <c r="I2498" t="str">
        <f>TEXT(Cleaned__without_null_date4[[#This Row],[Cleaned Transaction Date]],"mmmm")</f>
        <v>July</v>
      </c>
      <c r="J2498" t="str">
        <f>TEXT(Cleaned__without_null_date4[[#This Row],[Cleaned Transaction Date]],"dddd")</f>
        <v>Wednesday</v>
      </c>
      <c r="K2498" t="str">
        <f>IF(ISNUMBER(MATCH(Cleaned__without_null_date4[[#This Row],[Cleaned Transaction Date]],'Hari Libur'!$A$2:$A$13,0)),"Holiday",IF(WEEKDAY(Cleaned__without_null_date4[[#This Row],[Cleaned Transaction Date]],2)&gt;5,"Weekend","Weekday"))</f>
        <v>Weekday</v>
      </c>
    </row>
    <row r="2499" spans="1:11" x14ac:dyDescent="0.25">
      <c r="A2499" t="s">
        <v>2522</v>
      </c>
      <c r="B2499" t="s">
        <v>18</v>
      </c>
      <c r="C2499" s="3">
        <v>4</v>
      </c>
      <c r="D2499" s="5">
        <v>5</v>
      </c>
      <c r="E2499" s="5">
        <v>20</v>
      </c>
      <c r="F2499" t="s">
        <v>13</v>
      </c>
      <c r="G2499" t="s">
        <v>10</v>
      </c>
      <c r="H2499" s="4">
        <v>45074</v>
      </c>
      <c r="I2499" t="str">
        <f>TEXT(Cleaned__without_null_date4[[#This Row],[Cleaned Transaction Date]],"mmmm")</f>
        <v>May</v>
      </c>
      <c r="J2499" t="str">
        <f>TEXT(Cleaned__without_null_date4[[#This Row],[Cleaned Transaction Date]],"dddd")</f>
        <v>Sunday</v>
      </c>
      <c r="K2499" t="str">
        <f>IF(ISNUMBER(MATCH(Cleaned__without_null_date4[[#This Row],[Cleaned Transaction Date]],'Hari Libur'!$A$2:$A$13,0)),"Holiday",IF(WEEKDAY(Cleaned__without_null_date4[[#This Row],[Cleaned Transaction Date]],2)&gt;5,"Weekend","Weekday"))</f>
        <v>Weekend</v>
      </c>
    </row>
    <row r="2500" spans="1:11" x14ac:dyDescent="0.25">
      <c r="A2500" t="s">
        <v>2523</v>
      </c>
      <c r="B2500" t="s">
        <v>8</v>
      </c>
      <c r="C2500" s="3">
        <v>4</v>
      </c>
      <c r="D2500" s="5">
        <v>2</v>
      </c>
      <c r="E2500" s="5">
        <v>8</v>
      </c>
      <c r="F2500" t="s">
        <v>31</v>
      </c>
      <c r="G2500" t="s">
        <v>10</v>
      </c>
      <c r="H2500" s="4">
        <v>45046</v>
      </c>
      <c r="I2500" t="str">
        <f>TEXT(Cleaned__without_null_date4[[#This Row],[Cleaned Transaction Date]],"mmmm")</f>
        <v>April</v>
      </c>
      <c r="J2500" t="str">
        <f>TEXT(Cleaned__without_null_date4[[#This Row],[Cleaned Transaction Date]],"dddd")</f>
        <v>Sunday</v>
      </c>
      <c r="K2500" t="str">
        <f>IF(ISNUMBER(MATCH(Cleaned__without_null_date4[[#This Row],[Cleaned Transaction Date]],'Hari Libur'!$A$2:$A$13,0)),"Holiday",IF(WEEKDAY(Cleaned__without_null_date4[[#This Row],[Cleaned Transaction Date]],2)&gt;5,"Weekend","Weekday"))</f>
        <v>Weekend</v>
      </c>
    </row>
    <row r="2501" spans="1:11" x14ac:dyDescent="0.25">
      <c r="A2501" t="s">
        <v>2524</v>
      </c>
      <c r="B2501" t="s">
        <v>41</v>
      </c>
      <c r="C2501" s="3">
        <v>3</v>
      </c>
      <c r="D2501" s="5">
        <v>3</v>
      </c>
      <c r="E2501" s="5">
        <v>9</v>
      </c>
      <c r="F2501" t="s">
        <v>31</v>
      </c>
      <c r="G2501" t="s">
        <v>14</v>
      </c>
      <c r="H2501" s="4">
        <v>45261</v>
      </c>
      <c r="I2501" t="str">
        <f>TEXT(Cleaned__without_null_date4[[#This Row],[Cleaned Transaction Date]],"mmmm")</f>
        <v>December</v>
      </c>
      <c r="J2501" t="str">
        <f>TEXT(Cleaned__without_null_date4[[#This Row],[Cleaned Transaction Date]],"dddd")</f>
        <v>Friday</v>
      </c>
      <c r="K2501" t="str">
        <f>IF(ISNUMBER(MATCH(Cleaned__without_null_date4[[#This Row],[Cleaned Transaction Date]],'Hari Libur'!$A$2:$A$13,0)),"Holiday",IF(WEEKDAY(Cleaned__without_null_date4[[#This Row],[Cleaned Transaction Date]],2)&gt;5,"Weekend","Weekday"))</f>
        <v>Weekday</v>
      </c>
    </row>
    <row r="2502" spans="1:11" x14ac:dyDescent="0.25">
      <c r="A2502" t="s">
        <v>2525</v>
      </c>
      <c r="B2502" t="s">
        <v>18</v>
      </c>
      <c r="C2502" s="3">
        <v>1</v>
      </c>
      <c r="D2502" s="5">
        <v>5</v>
      </c>
      <c r="E2502" s="5">
        <v>5</v>
      </c>
      <c r="F2502" t="s">
        <v>9</v>
      </c>
      <c r="G2502" t="s">
        <v>14</v>
      </c>
      <c r="H2502" s="4">
        <v>44951</v>
      </c>
      <c r="I2502" t="str">
        <f>TEXT(Cleaned__without_null_date4[[#This Row],[Cleaned Transaction Date]],"mmmm")</f>
        <v>January</v>
      </c>
      <c r="J2502" t="str">
        <f>TEXT(Cleaned__without_null_date4[[#This Row],[Cleaned Transaction Date]],"dddd")</f>
        <v>Wednesday</v>
      </c>
      <c r="K2502" t="str">
        <f>IF(ISNUMBER(MATCH(Cleaned__without_null_date4[[#This Row],[Cleaned Transaction Date]],'Hari Libur'!$A$2:$A$13,0)),"Holiday",IF(WEEKDAY(Cleaned__without_null_date4[[#This Row],[Cleaned Transaction Date]],2)&gt;5,"Weekend","Weekday"))</f>
        <v>Weekday</v>
      </c>
    </row>
    <row r="2503" spans="1:11" x14ac:dyDescent="0.25">
      <c r="A2503" t="s">
        <v>2526</v>
      </c>
      <c r="B2503" t="s">
        <v>37</v>
      </c>
      <c r="C2503" s="3">
        <v>1</v>
      </c>
      <c r="D2503" s="5">
        <v>1.5</v>
      </c>
      <c r="E2503" s="5">
        <v>1.5</v>
      </c>
      <c r="F2503" t="s">
        <v>13</v>
      </c>
      <c r="G2503" t="s">
        <v>24</v>
      </c>
      <c r="H2503" s="4">
        <v>45282</v>
      </c>
      <c r="I2503" t="str">
        <f>TEXT(Cleaned__without_null_date4[[#This Row],[Cleaned Transaction Date]],"mmmm")</f>
        <v>December</v>
      </c>
      <c r="J2503" t="str">
        <f>TEXT(Cleaned__without_null_date4[[#This Row],[Cleaned Transaction Date]],"dddd")</f>
        <v>Friday</v>
      </c>
      <c r="K2503" t="str">
        <f>IF(ISNUMBER(MATCH(Cleaned__without_null_date4[[#This Row],[Cleaned Transaction Date]],'Hari Libur'!$A$2:$A$13,0)),"Holiday",IF(WEEKDAY(Cleaned__without_null_date4[[#This Row],[Cleaned Transaction Date]],2)&gt;5,"Weekend","Weekday"))</f>
        <v>Weekday</v>
      </c>
    </row>
    <row r="2504" spans="1:11" x14ac:dyDescent="0.25">
      <c r="A2504" t="s">
        <v>2527</v>
      </c>
      <c r="B2504" t="s">
        <v>12</v>
      </c>
      <c r="C2504" s="3">
        <v>5</v>
      </c>
      <c r="D2504" s="5">
        <v>3</v>
      </c>
      <c r="E2504" s="5">
        <v>15</v>
      </c>
      <c r="F2504" t="s">
        <v>21</v>
      </c>
      <c r="G2504" t="s">
        <v>10</v>
      </c>
      <c r="H2504" s="4">
        <v>45288</v>
      </c>
      <c r="I2504" t="str">
        <f>TEXT(Cleaned__without_null_date4[[#This Row],[Cleaned Transaction Date]],"mmmm")</f>
        <v>December</v>
      </c>
      <c r="J2504" t="str">
        <f>TEXT(Cleaned__without_null_date4[[#This Row],[Cleaned Transaction Date]],"dddd")</f>
        <v>Thursday</v>
      </c>
      <c r="K2504" t="str">
        <f>IF(ISNUMBER(MATCH(Cleaned__without_null_date4[[#This Row],[Cleaned Transaction Date]],'Hari Libur'!$A$2:$A$13,0)),"Holiday",IF(WEEKDAY(Cleaned__without_null_date4[[#This Row],[Cleaned Transaction Date]],2)&gt;5,"Weekend","Weekday"))</f>
        <v>Weekday</v>
      </c>
    </row>
    <row r="2505" spans="1:11" x14ac:dyDescent="0.25">
      <c r="A2505" t="s">
        <v>2528</v>
      </c>
      <c r="B2505" t="s">
        <v>23</v>
      </c>
      <c r="C2505" s="3">
        <v>2</v>
      </c>
      <c r="D2505" s="5">
        <v>4</v>
      </c>
      <c r="E2505" s="5">
        <v>8</v>
      </c>
      <c r="F2505" t="s">
        <v>21</v>
      </c>
      <c r="G2505" t="s">
        <v>10</v>
      </c>
      <c r="H2505" s="4">
        <v>45015</v>
      </c>
      <c r="I2505" t="str">
        <f>TEXT(Cleaned__without_null_date4[[#This Row],[Cleaned Transaction Date]],"mmmm")</f>
        <v>March</v>
      </c>
      <c r="J2505" t="str">
        <f>TEXT(Cleaned__without_null_date4[[#This Row],[Cleaned Transaction Date]],"dddd")</f>
        <v>Thursday</v>
      </c>
      <c r="K2505" t="str">
        <f>IF(ISNUMBER(MATCH(Cleaned__without_null_date4[[#This Row],[Cleaned Transaction Date]],'Hari Libur'!$A$2:$A$13,0)),"Holiday",IF(WEEKDAY(Cleaned__without_null_date4[[#This Row],[Cleaned Transaction Date]],2)&gt;5,"Weekend","Weekday"))</f>
        <v>Weekday</v>
      </c>
    </row>
    <row r="2506" spans="1:11" x14ac:dyDescent="0.25">
      <c r="A2506" t="s">
        <v>2529</v>
      </c>
      <c r="B2506" t="s">
        <v>41</v>
      </c>
      <c r="C2506" s="3">
        <v>1</v>
      </c>
      <c r="D2506" s="5">
        <v>3</v>
      </c>
      <c r="E2506" s="5">
        <v>3</v>
      </c>
      <c r="F2506" t="s">
        <v>13</v>
      </c>
      <c r="G2506" t="s">
        <v>24</v>
      </c>
      <c r="H2506" s="4">
        <v>44997</v>
      </c>
      <c r="I2506" t="str">
        <f>TEXT(Cleaned__without_null_date4[[#This Row],[Cleaned Transaction Date]],"mmmm")</f>
        <v>March</v>
      </c>
      <c r="J2506" t="str">
        <f>TEXT(Cleaned__without_null_date4[[#This Row],[Cleaned Transaction Date]],"dddd")</f>
        <v>Sunday</v>
      </c>
      <c r="K2506" t="str">
        <f>IF(ISNUMBER(MATCH(Cleaned__without_null_date4[[#This Row],[Cleaned Transaction Date]],'Hari Libur'!$A$2:$A$13,0)),"Holiday",IF(WEEKDAY(Cleaned__without_null_date4[[#This Row],[Cleaned Transaction Date]],2)&gt;5,"Weekend","Weekday"))</f>
        <v>Weekend</v>
      </c>
    </row>
    <row r="2507" spans="1:11" x14ac:dyDescent="0.25">
      <c r="A2507" t="s">
        <v>2530</v>
      </c>
      <c r="B2507" t="s">
        <v>41</v>
      </c>
      <c r="C2507" s="3">
        <v>1</v>
      </c>
      <c r="D2507" s="5">
        <v>3</v>
      </c>
      <c r="E2507" s="5">
        <v>3</v>
      </c>
      <c r="F2507" t="s">
        <v>19</v>
      </c>
      <c r="G2507" t="s">
        <v>24</v>
      </c>
      <c r="H2507" s="4">
        <v>45029</v>
      </c>
      <c r="I2507" t="str">
        <f>TEXT(Cleaned__without_null_date4[[#This Row],[Cleaned Transaction Date]],"mmmm")</f>
        <v>April</v>
      </c>
      <c r="J2507" t="str">
        <f>TEXT(Cleaned__without_null_date4[[#This Row],[Cleaned Transaction Date]],"dddd")</f>
        <v>Thursday</v>
      </c>
      <c r="K2507" t="str">
        <f>IF(ISNUMBER(MATCH(Cleaned__without_null_date4[[#This Row],[Cleaned Transaction Date]],'Hari Libur'!$A$2:$A$13,0)),"Holiday",IF(WEEKDAY(Cleaned__without_null_date4[[#This Row],[Cleaned Transaction Date]],2)&gt;5,"Weekend","Weekday"))</f>
        <v>Weekday</v>
      </c>
    </row>
    <row r="2508" spans="1:11" x14ac:dyDescent="0.25">
      <c r="A2508" t="s">
        <v>2531</v>
      </c>
      <c r="B2508" t="s">
        <v>8</v>
      </c>
      <c r="C2508" s="3">
        <v>1</v>
      </c>
      <c r="D2508" s="5">
        <v>2</v>
      </c>
      <c r="E2508" s="5">
        <v>2</v>
      </c>
      <c r="F2508" t="s">
        <v>9</v>
      </c>
      <c r="G2508" t="s">
        <v>14</v>
      </c>
      <c r="H2508" s="4">
        <v>45261</v>
      </c>
      <c r="I2508" t="str">
        <f>TEXT(Cleaned__without_null_date4[[#This Row],[Cleaned Transaction Date]],"mmmm")</f>
        <v>December</v>
      </c>
      <c r="J2508" t="str">
        <f>TEXT(Cleaned__without_null_date4[[#This Row],[Cleaned Transaction Date]],"dddd")</f>
        <v>Friday</v>
      </c>
      <c r="K2508" t="str">
        <f>IF(ISNUMBER(MATCH(Cleaned__without_null_date4[[#This Row],[Cleaned Transaction Date]],'Hari Libur'!$A$2:$A$13,0)),"Holiday",IF(WEEKDAY(Cleaned__without_null_date4[[#This Row],[Cleaned Transaction Date]],2)&gt;5,"Weekend","Weekday"))</f>
        <v>Weekday</v>
      </c>
    </row>
    <row r="2509" spans="1:11" x14ac:dyDescent="0.25">
      <c r="A2509" t="s">
        <v>2532</v>
      </c>
      <c r="B2509" t="s">
        <v>16</v>
      </c>
      <c r="C2509" s="3">
        <v>2</v>
      </c>
      <c r="D2509" s="5">
        <v>1</v>
      </c>
      <c r="E2509" s="5">
        <v>2</v>
      </c>
      <c r="F2509" t="s">
        <v>21</v>
      </c>
      <c r="G2509" t="s">
        <v>10</v>
      </c>
      <c r="H2509" s="4">
        <v>45270</v>
      </c>
      <c r="I2509" t="str">
        <f>TEXT(Cleaned__without_null_date4[[#This Row],[Cleaned Transaction Date]],"mmmm")</f>
        <v>December</v>
      </c>
      <c r="J2509" t="str">
        <f>TEXT(Cleaned__without_null_date4[[#This Row],[Cleaned Transaction Date]],"dddd")</f>
        <v>Sunday</v>
      </c>
      <c r="K2509" t="str">
        <f>IF(ISNUMBER(MATCH(Cleaned__without_null_date4[[#This Row],[Cleaned Transaction Date]],'Hari Libur'!$A$2:$A$13,0)),"Holiday",IF(WEEKDAY(Cleaned__without_null_date4[[#This Row],[Cleaned Transaction Date]],2)&gt;5,"Weekend","Weekday"))</f>
        <v>Weekend</v>
      </c>
    </row>
    <row r="2510" spans="1:11" x14ac:dyDescent="0.25">
      <c r="A2510" t="s">
        <v>2533</v>
      </c>
      <c r="B2510" t="s">
        <v>18</v>
      </c>
      <c r="C2510" s="3">
        <v>4</v>
      </c>
      <c r="D2510" s="5">
        <v>5</v>
      </c>
      <c r="E2510" s="5">
        <v>20</v>
      </c>
      <c r="F2510" t="s">
        <v>13</v>
      </c>
      <c r="G2510" t="s">
        <v>24</v>
      </c>
      <c r="H2510" s="4">
        <v>45202</v>
      </c>
      <c r="I2510" t="str">
        <f>TEXT(Cleaned__without_null_date4[[#This Row],[Cleaned Transaction Date]],"mmmm")</f>
        <v>October</v>
      </c>
      <c r="J2510" t="str">
        <f>TEXT(Cleaned__without_null_date4[[#This Row],[Cleaned Transaction Date]],"dddd")</f>
        <v>Tuesday</v>
      </c>
      <c r="K2510" t="str">
        <f>IF(ISNUMBER(MATCH(Cleaned__without_null_date4[[#This Row],[Cleaned Transaction Date]],'Hari Libur'!$A$2:$A$13,0)),"Holiday",IF(WEEKDAY(Cleaned__without_null_date4[[#This Row],[Cleaned Transaction Date]],2)&gt;5,"Weekend","Weekday"))</f>
        <v>Weekday</v>
      </c>
    </row>
    <row r="2511" spans="1:11" x14ac:dyDescent="0.25">
      <c r="A2511" t="s">
        <v>2534</v>
      </c>
      <c r="B2511" t="s">
        <v>28</v>
      </c>
      <c r="C2511" s="3">
        <v>4</v>
      </c>
      <c r="D2511" s="5">
        <v>4</v>
      </c>
      <c r="E2511" s="5">
        <v>16</v>
      </c>
      <c r="F2511" t="s">
        <v>31</v>
      </c>
      <c r="G2511" t="s">
        <v>24</v>
      </c>
      <c r="H2511" s="4">
        <v>44983</v>
      </c>
      <c r="I2511" t="str">
        <f>TEXT(Cleaned__without_null_date4[[#This Row],[Cleaned Transaction Date]],"mmmm")</f>
        <v>February</v>
      </c>
      <c r="J2511" t="str">
        <f>TEXT(Cleaned__without_null_date4[[#This Row],[Cleaned Transaction Date]],"dddd")</f>
        <v>Sunday</v>
      </c>
      <c r="K2511" t="str">
        <f>IF(ISNUMBER(MATCH(Cleaned__without_null_date4[[#This Row],[Cleaned Transaction Date]],'Hari Libur'!$A$2:$A$13,0)),"Holiday",IF(WEEKDAY(Cleaned__without_null_date4[[#This Row],[Cleaned Transaction Date]],2)&gt;5,"Weekend","Weekday"))</f>
        <v>Weekend</v>
      </c>
    </row>
    <row r="2512" spans="1:11" x14ac:dyDescent="0.25">
      <c r="A2512" t="s">
        <v>2535</v>
      </c>
      <c r="B2512" t="s">
        <v>41</v>
      </c>
      <c r="C2512" s="3">
        <v>1</v>
      </c>
      <c r="D2512" s="5">
        <v>3</v>
      </c>
      <c r="E2512" s="5">
        <v>3</v>
      </c>
      <c r="F2512" t="s">
        <v>31</v>
      </c>
      <c r="G2512" t="s">
        <v>10</v>
      </c>
      <c r="H2512" s="4">
        <v>45035</v>
      </c>
      <c r="I2512" t="str">
        <f>TEXT(Cleaned__without_null_date4[[#This Row],[Cleaned Transaction Date]],"mmmm")</f>
        <v>April</v>
      </c>
      <c r="J2512" t="str">
        <f>TEXT(Cleaned__without_null_date4[[#This Row],[Cleaned Transaction Date]],"dddd")</f>
        <v>Wednesday</v>
      </c>
      <c r="K2512" t="str">
        <f>IF(ISNUMBER(MATCH(Cleaned__without_null_date4[[#This Row],[Cleaned Transaction Date]],'Hari Libur'!$A$2:$A$13,0)),"Holiday",IF(WEEKDAY(Cleaned__without_null_date4[[#This Row],[Cleaned Transaction Date]],2)&gt;5,"Weekend","Weekday"))</f>
        <v>Weekday</v>
      </c>
    </row>
    <row r="2513" spans="1:11" x14ac:dyDescent="0.25">
      <c r="A2513" t="s">
        <v>2536</v>
      </c>
      <c r="B2513" t="s">
        <v>28</v>
      </c>
      <c r="C2513" s="3">
        <v>4</v>
      </c>
      <c r="D2513" s="5">
        <v>4</v>
      </c>
      <c r="E2513" s="5">
        <v>16</v>
      </c>
      <c r="F2513" t="s">
        <v>13</v>
      </c>
      <c r="G2513" t="s">
        <v>24</v>
      </c>
      <c r="H2513" s="4">
        <v>44941</v>
      </c>
      <c r="I2513" t="str">
        <f>TEXT(Cleaned__without_null_date4[[#This Row],[Cleaned Transaction Date]],"mmmm")</f>
        <v>January</v>
      </c>
      <c r="J2513" t="str">
        <f>TEXT(Cleaned__without_null_date4[[#This Row],[Cleaned Transaction Date]],"dddd")</f>
        <v>Sunday</v>
      </c>
      <c r="K2513" t="str">
        <f>IF(ISNUMBER(MATCH(Cleaned__without_null_date4[[#This Row],[Cleaned Transaction Date]],'Hari Libur'!$A$2:$A$13,0)),"Holiday",IF(WEEKDAY(Cleaned__without_null_date4[[#This Row],[Cleaned Transaction Date]],2)&gt;5,"Weekend","Weekday"))</f>
        <v>Weekend</v>
      </c>
    </row>
    <row r="2514" spans="1:11" x14ac:dyDescent="0.25">
      <c r="A2514" t="s">
        <v>2537</v>
      </c>
      <c r="B2514" t="s">
        <v>18</v>
      </c>
      <c r="C2514" s="3">
        <v>1</v>
      </c>
      <c r="D2514" s="5">
        <v>5</v>
      </c>
      <c r="E2514" s="5">
        <v>5</v>
      </c>
      <c r="F2514" t="s">
        <v>26</v>
      </c>
      <c r="G2514" t="s">
        <v>10</v>
      </c>
      <c r="H2514" s="4">
        <v>44973</v>
      </c>
      <c r="I2514" t="str">
        <f>TEXT(Cleaned__without_null_date4[[#This Row],[Cleaned Transaction Date]],"mmmm")</f>
        <v>February</v>
      </c>
      <c r="J2514" t="str">
        <f>TEXT(Cleaned__without_null_date4[[#This Row],[Cleaned Transaction Date]],"dddd")</f>
        <v>Thursday</v>
      </c>
      <c r="K2514" t="str">
        <f>IF(ISNUMBER(MATCH(Cleaned__without_null_date4[[#This Row],[Cleaned Transaction Date]],'Hari Libur'!$A$2:$A$13,0)),"Holiday",IF(WEEKDAY(Cleaned__without_null_date4[[#This Row],[Cleaned Transaction Date]],2)&gt;5,"Weekend","Weekday"))</f>
        <v>Weekday</v>
      </c>
    </row>
    <row r="2515" spans="1:11" x14ac:dyDescent="0.25">
      <c r="A2515" t="s">
        <v>2538</v>
      </c>
      <c r="B2515" t="s">
        <v>37</v>
      </c>
      <c r="C2515" s="3">
        <v>4</v>
      </c>
      <c r="D2515" s="5">
        <v>1.5</v>
      </c>
      <c r="E2515" s="5">
        <v>6</v>
      </c>
      <c r="F2515" t="s">
        <v>31</v>
      </c>
      <c r="G2515" t="s">
        <v>26</v>
      </c>
      <c r="H2515" s="4">
        <v>45162</v>
      </c>
      <c r="I2515" t="str">
        <f>TEXT(Cleaned__without_null_date4[[#This Row],[Cleaned Transaction Date]],"mmmm")</f>
        <v>August</v>
      </c>
      <c r="J2515" t="str">
        <f>TEXT(Cleaned__without_null_date4[[#This Row],[Cleaned Transaction Date]],"dddd")</f>
        <v>Thursday</v>
      </c>
      <c r="K2515" t="str">
        <f>IF(ISNUMBER(MATCH(Cleaned__without_null_date4[[#This Row],[Cleaned Transaction Date]],'Hari Libur'!$A$2:$A$13,0)),"Holiday",IF(WEEKDAY(Cleaned__without_null_date4[[#This Row],[Cleaned Transaction Date]],2)&gt;5,"Weekend","Weekday"))</f>
        <v>Weekday</v>
      </c>
    </row>
    <row r="2516" spans="1:11" x14ac:dyDescent="0.25">
      <c r="A2516" t="s">
        <v>2539</v>
      </c>
      <c r="B2516" t="s">
        <v>12</v>
      </c>
      <c r="C2516" s="3">
        <v>1</v>
      </c>
      <c r="D2516" s="5">
        <v>3</v>
      </c>
      <c r="E2516" s="5">
        <v>3</v>
      </c>
      <c r="F2516" t="s">
        <v>9</v>
      </c>
      <c r="G2516" t="s">
        <v>24</v>
      </c>
      <c r="H2516" s="4">
        <v>44938</v>
      </c>
      <c r="I2516" t="str">
        <f>TEXT(Cleaned__without_null_date4[[#This Row],[Cleaned Transaction Date]],"mmmm")</f>
        <v>January</v>
      </c>
      <c r="J2516" t="str">
        <f>TEXT(Cleaned__without_null_date4[[#This Row],[Cleaned Transaction Date]],"dddd")</f>
        <v>Thursday</v>
      </c>
      <c r="K2516" t="str">
        <f>IF(ISNUMBER(MATCH(Cleaned__without_null_date4[[#This Row],[Cleaned Transaction Date]],'Hari Libur'!$A$2:$A$13,0)),"Holiday",IF(WEEKDAY(Cleaned__without_null_date4[[#This Row],[Cleaned Transaction Date]],2)&gt;5,"Weekend","Weekday"))</f>
        <v>Weekday</v>
      </c>
    </row>
    <row r="2517" spans="1:11" x14ac:dyDescent="0.25">
      <c r="A2517" t="s">
        <v>2540</v>
      </c>
      <c r="B2517" t="s">
        <v>8</v>
      </c>
      <c r="C2517" s="3">
        <v>2</v>
      </c>
      <c r="D2517" s="5">
        <v>2</v>
      </c>
      <c r="E2517" s="5">
        <v>4</v>
      </c>
      <c r="F2517" t="s">
        <v>21</v>
      </c>
      <c r="G2517" t="s">
        <v>24</v>
      </c>
      <c r="H2517" s="4">
        <v>45184</v>
      </c>
      <c r="I2517" t="str">
        <f>TEXT(Cleaned__without_null_date4[[#This Row],[Cleaned Transaction Date]],"mmmm")</f>
        <v>September</v>
      </c>
      <c r="J2517" t="str">
        <f>TEXT(Cleaned__without_null_date4[[#This Row],[Cleaned Transaction Date]],"dddd")</f>
        <v>Friday</v>
      </c>
      <c r="K2517" t="str">
        <f>IF(ISNUMBER(MATCH(Cleaned__without_null_date4[[#This Row],[Cleaned Transaction Date]],'Hari Libur'!$A$2:$A$13,0)),"Holiday",IF(WEEKDAY(Cleaned__without_null_date4[[#This Row],[Cleaned Transaction Date]],2)&gt;5,"Weekend","Weekday"))</f>
        <v>Weekday</v>
      </c>
    </row>
    <row r="2518" spans="1:11" x14ac:dyDescent="0.25">
      <c r="A2518" t="s">
        <v>2541</v>
      </c>
      <c r="B2518" t="s">
        <v>16</v>
      </c>
      <c r="C2518" s="3">
        <v>4</v>
      </c>
      <c r="D2518" s="5">
        <v>1</v>
      </c>
      <c r="E2518" s="5">
        <v>4</v>
      </c>
      <c r="F2518" t="s">
        <v>9</v>
      </c>
      <c r="G2518" t="s">
        <v>24</v>
      </c>
      <c r="H2518" s="4">
        <v>45111</v>
      </c>
      <c r="I2518" t="str">
        <f>TEXT(Cleaned__without_null_date4[[#This Row],[Cleaned Transaction Date]],"mmmm")</f>
        <v>July</v>
      </c>
      <c r="J2518" t="str">
        <f>TEXT(Cleaned__without_null_date4[[#This Row],[Cleaned Transaction Date]],"dddd")</f>
        <v>Tuesday</v>
      </c>
      <c r="K2518" t="str">
        <f>IF(ISNUMBER(MATCH(Cleaned__without_null_date4[[#This Row],[Cleaned Transaction Date]],'Hari Libur'!$A$2:$A$13,0)),"Holiday",IF(WEEKDAY(Cleaned__without_null_date4[[#This Row],[Cleaned Transaction Date]],2)&gt;5,"Weekend","Weekday"))</f>
        <v>Weekday</v>
      </c>
    </row>
    <row r="2519" spans="1:11" x14ac:dyDescent="0.25">
      <c r="A2519" t="s">
        <v>2542</v>
      </c>
      <c r="B2519" t="s">
        <v>28</v>
      </c>
      <c r="C2519" s="3">
        <v>4</v>
      </c>
      <c r="D2519" s="5">
        <v>4</v>
      </c>
      <c r="E2519" s="5">
        <v>16</v>
      </c>
      <c r="F2519" t="s">
        <v>13</v>
      </c>
      <c r="G2519" t="s">
        <v>14</v>
      </c>
      <c r="H2519" s="4">
        <v>44976</v>
      </c>
      <c r="I2519" t="str">
        <f>TEXT(Cleaned__without_null_date4[[#This Row],[Cleaned Transaction Date]],"mmmm")</f>
        <v>February</v>
      </c>
      <c r="J2519" t="str">
        <f>TEXT(Cleaned__without_null_date4[[#This Row],[Cleaned Transaction Date]],"dddd")</f>
        <v>Sunday</v>
      </c>
      <c r="K2519" t="str">
        <f>IF(ISNUMBER(MATCH(Cleaned__without_null_date4[[#This Row],[Cleaned Transaction Date]],'Hari Libur'!$A$2:$A$13,0)),"Holiday",IF(WEEKDAY(Cleaned__without_null_date4[[#This Row],[Cleaned Transaction Date]],2)&gt;5,"Weekend","Weekday"))</f>
        <v>Weekend</v>
      </c>
    </row>
    <row r="2520" spans="1:11" x14ac:dyDescent="0.25">
      <c r="A2520" t="s">
        <v>2543</v>
      </c>
      <c r="B2520" t="s">
        <v>8</v>
      </c>
      <c r="C2520" s="3">
        <v>4</v>
      </c>
      <c r="D2520" s="5">
        <v>2</v>
      </c>
      <c r="E2520" s="5">
        <v>8</v>
      </c>
      <c r="F2520" t="s">
        <v>31</v>
      </c>
      <c r="G2520" t="s">
        <v>24</v>
      </c>
      <c r="H2520" s="4">
        <v>45012</v>
      </c>
      <c r="I2520" t="str">
        <f>TEXT(Cleaned__without_null_date4[[#This Row],[Cleaned Transaction Date]],"mmmm")</f>
        <v>March</v>
      </c>
      <c r="J2520" t="str">
        <f>TEXT(Cleaned__without_null_date4[[#This Row],[Cleaned Transaction Date]],"dddd")</f>
        <v>Monday</v>
      </c>
      <c r="K2520" t="str">
        <f>IF(ISNUMBER(MATCH(Cleaned__without_null_date4[[#This Row],[Cleaned Transaction Date]],'Hari Libur'!$A$2:$A$13,0)),"Holiday",IF(WEEKDAY(Cleaned__without_null_date4[[#This Row],[Cleaned Transaction Date]],2)&gt;5,"Weekend","Weekday"))</f>
        <v>Weekday</v>
      </c>
    </row>
    <row r="2521" spans="1:11" x14ac:dyDescent="0.25">
      <c r="A2521" t="s">
        <v>2544</v>
      </c>
      <c r="B2521" t="s">
        <v>8</v>
      </c>
      <c r="C2521" s="3">
        <v>1</v>
      </c>
      <c r="D2521" s="5">
        <v>2</v>
      </c>
      <c r="E2521" s="5">
        <v>2</v>
      </c>
      <c r="F2521" t="s">
        <v>21</v>
      </c>
      <c r="G2521" t="s">
        <v>19</v>
      </c>
      <c r="H2521" s="4">
        <v>45122</v>
      </c>
      <c r="I2521" t="str">
        <f>TEXT(Cleaned__without_null_date4[[#This Row],[Cleaned Transaction Date]],"mmmm")</f>
        <v>July</v>
      </c>
      <c r="J2521" t="str">
        <f>TEXT(Cleaned__without_null_date4[[#This Row],[Cleaned Transaction Date]],"dddd")</f>
        <v>Saturday</v>
      </c>
      <c r="K2521" t="str">
        <f>IF(ISNUMBER(MATCH(Cleaned__without_null_date4[[#This Row],[Cleaned Transaction Date]],'Hari Libur'!$A$2:$A$13,0)),"Holiday",IF(WEEKDAY(Cleaned__without_null_date4[[#This Row],[Cleaned Transaction Date]],2)&gt;5,"Weekend","Weekday"))</f>
        <v>Weekend</v>
      </c>
    </row>
    <row r="2522" spans="1:11" x14ac:dyDescent="0.25">
      <c r="A2522" t="s">
        <v>2545</v>
      </c>
      <c r="B2522" t="s">
        <v>41</v>
      </c>
      <c r="C2522" s="3">
        <v>1</v>
      </c>
      <c r="D2522" s="5">
        <v>3</v>
      </c>
      <c r="E2522" s="5">
        <v>3</v>
      </c>
      <c r="F2522" t="s">
        <v>21</v>
      </c>
      <c r="G2522" t="s">
        <v>10</v>
      </c>
      <c r="H2522" s="4">
        <v>45116</v>
      </c>
      <c r="I2522" t="str">
        <f>TEXT(Cleaned__without_null_date4[[#This Row],[Cleaned Transaction Date]],"mmmm")</f>
        <v>July</v>
      </c>
      <c r="J2522" t="str">
        <f>TEXT(Cleaned__without_null_date4[[#This Row],[Cleaned Transaction Date]],"dddd")</f>
        <v>Sunday</v>
      </c>
      <c r="K2522" t="str">
        <f>IF(ISNUMBER(MATCH(Cleaned__without_null_date4[[#This Row],[Cleaned Transaction Date]],'Hari Libur'!$A$2:$A$13,0)),"Holiday",IF(WEEKDAY(Cleaned__without_null_date4[[#This Row],[Cleaned Transaction Date]],2)&gt;5,"Weekend","Weekday"))</f>
        <v>Weekend</v>
      </c>
    </row>
    <row r="2523" spans="1:11" x14ac:dyDescent="0.25">
      <c r="A2523" t="s">
        <v>2546</v>
      </c>
      <c r="B2523" t="s">
        <v>12</v>
      </c>
      <c r="C2523" s="3">
        <v>2</v>
      </c>
      <c r="D2523" s="5">
        <v>3</v>
      </c>
      <c r="E2523" s="5">
        <v>6</v>
      </c>
      <c r="F2523" t="s">
        <v>9</v>
      </c>
      <c r="G2523" t="s">
        <v>19</v>
      </c>
      <c r="H2523" s="4">
        <v>45216</v>
      </c>
      <c r="I2523" t="str">
        <f>TEXT(Cleaned__without_null_date4[[#This Row],[Cleaned Transaction Date]],"mmmm")</f>
        <v>October</v>
      </c>
      <c r="J2523" t="str">
        <f>TEXT(Cleaned__without_null_date4[[#This Row],[Cleaned Transaction Date]],"dddd")</f>
        <v>Tuesday</v>
      </c>
      <c r="K2523" t="str">
        <f>IF(ISNUMBER(MATCH(Cleaned__without_null_date4[[#This Row],[Cleaned Transaction Date]],'Hari Libur'!$A$2:$A$13,0)),"Holiday",IF(WEEKDAY(Cleaned__without_null_date4[[#This Row],[Cleaned Transaction Date]],2)&gt;5,"Weekend","Weekday"))</f>
        <v>Weekday</v>
      </c>
    </row>
    <row r="2524" spans="1:11" x14ac:dyDescent="0.25">
      <c r="A2524" t="s">
        <v>2547</v>
      </c>
      <c r="B2524" t="s">
        <v>41</v>
      </c>
      <c r="C2524" s="3">
        <v>1</v>
      </c>
      <c r="D2524" s="5">
        <v>3</v>
      </c>
      <c r="E2524" s="5">
        <v>3</v>
      </c>
      <c r="F2524" t="s">
        <v>9</v>
      </c>
      <c r="G2524" t="s">
        <v>14</v>
      </c>
      <c r="H2524" s="4">
        <v>45004</v>
      </c>
      <c r="I2524" t="str">
        <f>TEXT(Cleaned__without_null_date4[[#This Row],[Cleaned Transaction Date]],"mmmm")</f>
        <v>March</v>
      </c>
      <c r="J2524" t="str">
        <f>TEXT(Cleaned__without_null_date4[[#This Row],[Cleaned Transaction Date]],"dddd")</f>
        <v>Sunday</v>
      </c>
      <c r="K2524" t="str">
        <f>IF(ISNUMBER(MATCH(Cleaned__without_null_date4[[#This Row],[Cleaned Transaction Date]],'Hari Libur'!$A$2:$A$13,0)),"Holiday",IF(WEEKDAY(Cleaned__without_null_date4[[#This Row],[Cleaned Transaction Date]],2)&gt;5,"Weekend","Weekday"))</f>
        <v>Weekend</v>
      </c>
    </row>
    <row r="2525" spans="1:11" x14ac:dyDescent="0.25">
      <c r="A2525" t="s">
        <v>2548</v>
      </c>
      <c r="B2525" t="s">
        <v>28</v>
      </c>
      <c r="C2525" s="3">
        <v>5</v>
      </c>
      <c r="D2525" s="5">
        <v>4</v>
      </c>
      <c r="E2525" s="5">
        <v>20</v>
      </c>
      <c r="F2525" t="s">
        <v>21</v>
      </c>
      <c r="G2525" t="s">
        <v>14</v>
      </c>
      <c r="H2525" s="4">
        <v>44969</v>
      </c>
      <c r="I2525" t="str">
        <f>TEXT(Cleaned__without_null_date4[[#This Row],[Cleaned Transaction Date]],"mmmm")</f>
        <v>February</v>
      </c>
      <c r="J2525" t="str">
        <f>TEXT(Cleaned__without_null_date4[[#This Row],[Cleaned Transaction Date]],"dddd")</f>
        <v>Sunday</v>
      </c>
      <c r="K2525" t="str">
        <f>IF(ISNUMBER(MATCH(Cleaned__without_null_date4[[#This Row],[Cleaned Transaction Date]],'Hari Libur'!$A$2:$A$13,0)),"Holiday",IF(WEEKDAY(Cleaned__without_null_date4[[#This Row],[Cleaned Transaction Date]],2)&gt;5,"Weekend","Weekday"))</f>
        <v>Weekend</v>
      </c>
    </row>
    <row r="2526" spans="1:11" x14ac:dyDescent="0.25">
      <c r="A2526" t="s">
        <v>2549</v>
      </c>
      <c r="B2526" t="s">
        <v>26</v>
      </c>
      <c r="C2526" s="3">
        <v>4</v>
      </c>
      <c r="D2526" s="5">
        <v>3</v>
      </c>
      <c r="E2526" s="5">
        <v>12</v>
      </c>
      <c r="F2526" t="s">
        <v>31</v>
      </c>
      <c r="G2526" t="s">
        <v>24</v>
      </c>
      <c r="H2526" s="4">
        <v>44950</v>
      </c>
      <c r="I2526" t="str">
        <f>TEXT(Cleaned__without_null_date4[[#This Row],[Cleaned Transaction Date]],"mmmm")</f>
        <v>January</v>
      </c>
      <c r="J2526" t="str">
        <f>TEXT(Cleaned__without_null_date4[[#This Row],[Cleaned Transaction Date]],"dddd")</f>
        <v>Tuesday</v>
      </c>
      <c r="K2526" t="str">
        <f>IF(ISNUMBER(MATCH(Cleaned__without_null_date4[[#This Row],[Cleaned Transaction Date]],'Hari Libur'!$A$2:$A$13,0)),"Holiday",IF(WEEKDAY(Cleaned__without_null_date4[[#This Row],[Cleaned Transaction Date]],2)&gt;5,"Weekend","Weekday"))</f>
        <v>Weekday</v>
      </c>
    </row>
    <row r="2527" spans="1:11" x14ac:dyDescent="0.25">
      <c r="A2527" t="s">
        <v>2550</v>
      </c>
      <c r="B2527" t="s">
        <v>12</v>
      </c>
      <c r="C2527" s="3">
        <v>2</v>
      </c>
      <c r="D2527" s="5">
        <v>3</v>
      </c>
      <c r="E2527" s="5">
        <v>6</v>
      </c>
      <c r="F2527" t="s">
        <v>9</v>
      </c>
      <c r="G2527" t="s">
        <v>24</v>
      </c>
      <c r="H2527" s="4">
        <v>44989</v>
      </c>
      <c r="I2527" t="str">
        <f>TEXT(Cleaned__without_null_date4[[#This Row],[Cleaned Transaction Date]],"mmmm")</f>
        <v>March</v>
      </c>
      <c r="J2527" t="str">
        <f>TEXT(Cleaned__without_null_date4[[#This Row],[Cleaned Transaction Date]],"dddd")</f>
        <v>Saturday</v>
      </c>
      <c r="K2527" t="str">
        <f>IF(ISNUMBER(MATCH(Cleaned__without_null_date4[[#This Row],[Cleaned Transaction Date]],'Hari Libur'!$A$2:$A$13,0)),"Holiday",IF(WEEKDAY(Cleaned__without_null_date4[[#This Row],[Cleaned Transaction Date]],2)&gt;5,"Weekend","Weekday"))</f>
        <v>Weekend</v>
      </c>
    </row>
    <row r="2528" spans="1:11" x14ac:dyDescent="0.25">
      <c r="A2528" t="s">
        <v>2551</v>
      </c>
      <c r="B2528" t="s">
        <v>16</v>
      </c>
      <c r="C2528" s="3">
        <v>4</v>
      </c>
      <c r="D2528" s="5">
        <v>1</v>
      </c>
      <c r="E2528" s="5">
        <v>4</v>
      </c>
      <c r="F2528" t="s">
        <v>31</v>
      </c>
      <c r="G2528" t="s">
        <v>10</v>
      </c>
      <c r="H2528" s="4">
        <v>45048</v>
      </c>
      <c r="I2528" t="str">
        <f>TEXT(Cleaned__without_null_date4[[#This Row],[Cleaned Transaction Date]],"mmmm")</f>
        <v>May</v>
      </c>
      <c r="J2528" t="str">
        <f>TEXT(Cleaned__without_null_date4[[#This Row],[Cleaned Transaction Date]],"dddd")</f>
        <v>Tuesday</v>
      </c>
      <c r="K2528" t="str">
        <f>IF(ISNUMBER(MATCH(Cleaned__without_null_date4[[#This Row],[Cleaned Transaction Date]],'Hari Libur'!$A$2:$A$13,0)),"Holiday",IF(WEEKDAY(Cleaned__without_null_date4[[#This Row],[Cleaned Transaction Date]],2)&gt;5,"Weekend","Weekday"))</f>
        <v>Weekday</v>
      </c>
    </row>
    <row r="2529" spans="1:11" x14ac:dyDescent="0.25">
      <c r="A2529" t="s">
        <v>2552</v>
      </c>
      <c r="B2529" t="s">
        <v>41</v>
      </c>
      <c r="C2529" s="3">
        <v>2</v>
      </c>
      <c r="D2529" s="5">
        <v>3</v>
      </c>
      <c r="E2529" s="5">
        <v>6</v>
      </c>
      <c r="F2529" t="s">
        <v>9</v>
      </c>
      <c r="G2529" t="s">
        <v>10</v>
      </c>
      <c r="H2529" s="4">
        <v>45091</v>
      </c>
      <c r="I2529" t="str">
        <f>TEXT(Cleaned__without_null_date4[[#This Row],[Cleaned Transaction Date]],"mmmm")</f>
        <v>June</v>
      </c>
      <c r="J2529" t="str">
        <f>TEXT(Cleaned__without_null_date4[[#This Row],[Cleaned Transaction Date]],"dddd")</f>
        <v>Wednesday</v>
      </c>
      <c r="K2529" t="str">
        <f>IF(ISNUMBER(MATCH(Cleaned__without_null_date4[[#This Row],[Cleaned Transaction Date]],'Hari Libur'!$A$2:$A$13,0)),"Holiday",IF(WEEKDAY(Cleaned__without_null_date4[[#This Row],[Cleaned Transaction Date]],2)&gt;5,"Weekend","Weekday"))</f>
        <v>Weekday</v>
      </c>
    </row>
    <row r="2530" spans="1:11" x14ac:dyDescent="0.25">
      <c r="A2530" t="s">
        <v>2553</v>
      </c>
      <c r="B2530" t="s">
        <v>23</v>
      </c>
      <c r="C2530" s="3">
        <v>1</v>
      </c>
      <c r="D2530" s="5">
        <v>4</v>
      </c>
      <c r="E2530" s="5">
        <v>4</v>
      </c>
      <c r="F2530" t="s">
        <v>9</v>
      </c>
      <c r="G2530" t="s">
        <v>10</v>
      </c>
      <c r="H2530" s="4">
        <v>44966</v>
      </c>
      <c r="I2530" t="str">
        <f>TEXT(Cleaned__without_null_date4[[#This Row],[Cleaned Transaction Date]],"mmmm")</f>
        <v>February</v>
      </c>
      <c r="J2530" t="str">
        <f>TEXT(Cleaned__without_null_date4[[#This Row],[Cleaned Transaction Date]],"dddd")</f>
        <v>Thursday</v>
      </c>
      <c r="K2530" t="str">
        <f>IF(ISNUMBER(MATCH(Cleaned__without_null_date4[[#This Row],[Cleaned Transaction Date]],'Hari Libur'!$A$2:$A$13,0)),"Holiday",IF(WEEKDAY(Cleaned__without_null_date4[[#This Row],[Cleaned Transaction Date]],2)&gt;5,"Weekend","Weekday"))</f>
        <v>Weekday</v>
      </c>
    </row>
    <row r="2531" spans="1:11" x14ac:dyDescent="0.25">
      <c r="A2531" t="s">
        <v>2554</v>
      </c>
      <c r="B2531" t="s">
        <v>28</v>
      </c>
      <c r="C2531" s="3">
        <v>1</v>
      </c>
      <c r="D2531" s="5">
        <v>4</v>
      </c>
      <c r="E2531" s="5">
        <v>4</v>
      </c>
      <c r="F2531" t="s">
        <v>21</v>
      </c>
      <c r="G2531" t="s">
        <v>10</v>
      </c>
      <c r="H2531" s="4">
        <v>45149</v>
      </c>
      <c r="I2531" t="str">
        <f>TEXT(Cleaned__without_null_date4[[#This Row],[Cleaned Transaction Date]],"mmmm")</f>
        <v>August</v>
      </c>
      <c r="J2531" t="str">
        <f>TEXT(Cleaned__without_null_date4[[#This Row],[Cleaned Transaction Date]],"dddd")</f>
        <v>Friday</v>
      </c>
      <c r="K2531" t="str">
        <f>IF(ISNUMBER(MATCH(Cleaned__without_null_date4[[#This Row],[Cleaned Transaction Date]],'Hari Libur'!$A$2:$A$13,0)),"Holiday",IF(WEEKDAY(Cleaned__without_null_date4[[#This Row],[Cleaned Transaction Date]],2)&gt;5,"Weekend","Weekday"))</f>
        <v>Weekday</v>
      </c>
    </row>
    <row r="2532" spans="1:11" x14ac:dyDescent="0.25">
      <c r="A2532" t="s">
        <v>2555</v>
      </c>
      <c r="B2532" t="s">
        <v>16</v>
      </c>
      <c r="C2532" s="3">
        <v>1</v>
      </c>
      <c r="D2532" s="5">
        <v>1</v>
      </c>
      <c r="E2532" s="5">
        <v>1</v>
      </c>
      <c r="F2532" t="s">
        <v>9</v>
      </c>
      <c r="G2532" t="s">
        <v>10</v>
      </c>
      <c r="H2532" s="4">
        <v>45022</v>
      </c>
      <c r="I2532" t="str">
        <f>TEXT(Cleaned__without_null_date4[[#This Row],[Cleaned Transaction Date]],"mmmm")</f>
        <v>April</v>
      </c>
      <c r="J2532" t="str">
        <f>TEXT(Cleaned__without_null_date4[[#This Row],[Cleaned Transaction Date]],"dddd")</f>
        <v>Thursday</v>
      </c>
      <c r="K2532" t="str">
        <f>IF(ISNUMBER(MATCH(Cleaned__without_null_date4[[#This Row],[Cleaned Transaction Date]],'Hari Libur'!$A$2:$A$13,0)),"Holiday",IF(WEEKDAY(Cleaned__without_null_date4[[#This Row],[Cleaned Transaction Date]],2)&gt;5,"Weekend","Weekday"))</f>
        <v>Weekday</v>
      </c>
    </row>
    <row r="2533" spans="1:11" x14ac:dyDescent="0.25">
      <c r="A2533" t="s">
        <v>2556</v>
      </c>
      <c r="B2533" t="s">
        <v>23</v>
      </c>
      <c r="C2533" s="3">
        <v>4</v>
      </c>
      <c r="D2533" s="5">
        <v>4</v>
      </c>
      <c r="E2533" s="5">
        <v>16</v>
      </c>
      <c r="F2533" t="s">
        <v>31</v>
      </c>
      <c r="G2533" t="s">
        <v>24</v>
      </c>
      <c r="H2533" s="4">
        <v>45004</v>
      </c>
      <c r="I2533" t="str">
        <f>TEXT(Cleaned__without_null_date4[[#This Row],[Cleaned Transaction Date]],"mmmm")</f>
        <v>March</v>
      </c>
      <c r="J2533" t="str">
        <f>TEXT(Cleaned__without_null_date4[[#This Row],[Cleaned Transaction Date]],"dddd")</f>
        <v>Sunday</v>
      </c>
      <c r="K2533" t="str">
        <f>IF(ISNUMBER(MATCH(Cleaned__without_null_date4[[#This Row],[Cleaned Transaction Date]],'Hari Libur'!$A$2:$A$13,0)),"Holiday",IF(WEEKDAY(Cleaned__without_null_date4[[#This Row],[Cleaned Transaction Date]],2)&gt;5,"Weekend","Weekday"))</f>
        <v>Weekend</v>
      </c>
    </row>
    <row r="2534" spans="1:11" x14ac:dyDescent="0.25">
      <c r="A2534" t="s">
        <v>2557</v>
      </c>
      <c r="B2534" t="s">
        <v>18</v>
      </c>
      <c r="C2534" s="3">
        <v>1</v>
      </c>
      <c r="D2534" s="5">
        <v>5</v>
      </c>
      <c r="E2534" s="5">
        <v>5</v>
      </c>
      <c r="F2534" t="s">
        <v>31</v>
      </c>
      <c r="G2534" t="s">
        <v>14</v>
      </c>
      <c r="H2534" s="4">
        <v>45250</v>
      </c>
      <c r="I2534" t="str">
        <f>TEXT(Cleaned__without_null_date4[[#This Row],[Cleaned Transaction Date]],"mmmm")</f>
        <v>November</v>
      </c>
      <c r="J2534" t="str">
        <f>TEXT(Cleaned__without_null_date4[[#This Row],[Cleaned Transaction Date]],"dddd")</f>
        <v>Monday</v>
      </c>
      <c r="K2534" t="str">
        <f>IF(ISNUMBER(MATCH(Cleaned__without_null_date4[[#This Row],[Cleaned Transaction Date]],'Hari Libur'!$A$2:$A$13,0)),"Holiday",IF(WEEKDAY(Cleaned__without_null_date4[[#This Row],[Cleaned Transaction Date]],2)&gt;5,"Weekend","Weekday"))</f>
        <v>Weekday</v>
      </c>
    </row>
    <row r="2535" spans="1:11" x14ac:dyDescent="0.25">
      <c r="A2535" t="s">
        <v>2558</v>
      </c>
      <c r="B2535" t="s">
        <v>23</v>
      </c>
      <c r="C2535" s="3">
        <v>4</v>
      </c>
      <c r="D2535" s="5">
        <v>4</v>
      </c>
      <c r="E2535" s="5">
        <v>16</v>
      </c>
      <c r="F2535" t="s">
        <v>26</v>
      </c>
      <c r="G2535" t="s">
        <v>14</v>
      </c>
      <c r="H2535" s="4">
        <v>45226</v>
      </c>
      <c r="I2535" t="str">
        <f>TEXT(Cleaned__without_null_date4[[#This Row],[Cleaned Transaction Date]],"mmmm")</f>
        <v>October</v>
      </c>
      <c r="J2535" t="str">
        <f>TEXT(Cleaned__without_null_date4[[#This Row],[Cleaned Transaction Date]],"dddd")</f>
        <v>Friday</v>
      </c>
      <c r="K2535" t="str">
        <f>IF(ISNUMBER(MATCH(Cleaned__without_null_date4[[#This Row],[Cleaned Transaction Date]],'Hari Libur'!$A$2:$A$13,0)),"Holiday",IF(WEEKDAY(Cleaned__without_null_date4[[#This Row],[Cleaned Transaction Date]],2)&gt;5,"Weekend","Weekday"))</f>
        <v>Weekday</v>
      </c>
    </row>
    <row r="2536" spans="1:11" x14ac:dyDescent="0.25">
      <c r="A2536" t="s">
        <v>2559</v>
      </c>
      <c r="B2536" t="s">
        <v>18</v>
      </c>
      <c r="C2536" s="3">
        <v>5</v>
      </c>
      <c r="D2536" s="5">
        <v>5</v>
      </c>
      <c r="E2536" s="5">
        <v>25</v>
      </c>
      <c r="F2536" t="s">
        <v>31</v>
      </c>
      <c r="G2536" t="s">
        <v>14</v>
      </c>
      <c r="H2536" s="4">
        <v>45027</v>
      </c>
      <c r="I2536" t="str">
        <f>TEXT(Cleaned__without_null_date4[[#This Row],[Cleaned Transaction Date]],"mmmm")</f>
        <v>April</v>
      </c>
      <c r="J2536" t="str">
        <f>TEXT(Cleaned__without_null_date4[[#This Row],[Cleaned Transaction Date]],"dddd")</f>
        <v>Tuesday</v>
      </c>
      <c r="K2536" t="str">
        <f>IF(ISNUMBER(MATCH(Cleaned__without_null_date4[[#This Row],[Cleaned Transaction Date]],'Hari Libur'!$A$2:$A$13,0)),"Holiday",IF(WEEKDAY(Cleaned__without_null_date4[[#This Row],[Cleaned Transaction Date]],2)&gt;5,"Weekend","Weekday"))</f>
        <v>Weekday</v>
      </c>
    </row>
    <row r="2537" spans="1:11" x14ac:dyDescent="0.25">
      <c r="A2537" t="s">
        <v>2560</v>
      </c>
      <c r="B2537" t="s">
        <v>12</v>
      </c>
      <c r="C2537" s="3">
        <v>1</v>
      </c>
      <c r="D2537" s="5">
        <v>3</v>
      </c>
      <c r="E2537" s="5">
        <v>3</v>
      </c>
      <c r="F2537" t="s">
        <v>9</v>
      </c>
      <c r="G2537" t="s">
        <v>14</v>
      </c>
      <c r="H2537" s="4">
        <v>45176</v>
      </c>
      <c r="I2537" t="str">
        <f>TEXT(Cleaned__without_null_date4[[#This Row],[Cleaned Transaction Date]],"mmmm")</f>
        <v>September</v>
      </c>
      <c r="J2537" t="str">
        <f>TEXT(Cleaned__without_null_date4[[#This Row],[Cleaned Transaction Date]],"dddd")</f>
        <v>Thursday</v>
      </c>
      <c r="K2537" t="str">
        <f>IF(ISNUMBER(MATCH(Cleaned__without_null_date4[[#This Row],[Cleaned Transaction Date]],'Hari Libur'!$A$2:$A$13,0)),"Holiday",IF(WEEKDAY(Cleaned__without_null_date4[[#This Row],[Cleaned Transaction Date]],2)&gt;5,"Weekend","Weekday"))</f>
        <v>Weekday</v>
      </c>
    </row>
    <row r="2538" spans="1:11" x14ac:dyDescent="0.25">
      <c r="A2538" t="s">
        <v>2561</v>
      </c>
      <c r="B2538" t="s">
        <v>16</v>
      </c>
      <c r="C2538" s="3">
        <v>3</v>
      </c>
      <c r="D2538" s="5">
        <v>1</v>
      </c>
      <c r="E2538" s="5">
        <v>3</v>
      </c>
      <c r="F2538" t="s">
        <v>9</v>
      </c>
      <c r="G2538" t="s">
        <v>24</v>
      </c>
      <c r="H2538" s="4">
        <v>45079</v>
      </c>
      <c r="I2538" t="str">
        <f>TEXT(Cleaned__without_null_date4[[#This Row],[Cleaned Transaction Date]],"mmmm")</f>
        <v>June</v>
      </c>
      <c r="J2538" t="str">
        <f>TEXT(Cleaned__without_null_date4[[#This Row],[Cleaned Transaction Date]],"dddd")</f>
        <v>Friday</v>
      </c>
      <c r="K2538" t="str">
        <f>IF(ISNUMBER(MATCH(Cleaned__without_null_date4[[#This Row],[Cleaned Transaction Date]],'Hari Libur'!$A$2:$A$13,0)),"Holiday",IF(WEEKDAY(Cleaned__without_null_date4[[#This Row],[Cleaned Transaction Date]],2)&gt;5,"Weekend","Weekday"))</f>
        <v>Weekday</v>
      </c>
    </row>
    <row r="2539" spans="1:11" x14ac:dyDescent="0.25">
      <c r="A2539" t="s">
        <v>2562</v>
      </c>
      <c r="B2539" t="s">
        <v>28</v>
      </c>
      <c r="C2539" s="3">
        <v>2</v>
      </c>
      <c r="D2539" s="5">
        <v>4</v>
      </c>
      <c r="E2539" s="5">
        <v>8</v>
      </c>
      <c r="F2539" t="s">
        <v>9</v>
      </c>
      <c r="G2539" t="s">
        <v>10</v>
      </c>
      <c r="H2539" s="4">
        <v>45192</v>
      </c>
      <c r="I2539" t="str">
        <f>TEXT(Cleaned__without_null_date4[[#This Row],[Cleaned Transaction Date]],"mmmm")</f>
        <v>September</v>
      </c>
      <c r="J2539" t="str">
        <f>TEXT(Cleaned__without_null_date4[[#This Row],[Cleaned Transaction Date]],"dddd")</f>
        <v>Saturday</v>
      </c>
      <c r="K2539" t="str">
        <f>IF(ISNUMBER(MATCH(Cleaned__without_null_date4[[#This Row],[Cleaned Transaction Date]],'Hari Libur'!$A$2:$A$13,0)),"Holiday",IF(WEEKDAY(Cleaned__without_null_date4[[#This Row],[Cleaned Transaction Date]],2)&gt;5,"Weekend","Weekday"))</f>
        <v>Weekend</v>
      </c>
    </row>
    <row r="2540" spans="1:11" x14ac:dyDescent="0.25">
      <c r="A2540" t="s">
        <v>2563</v>
      </c>
      <c r="B2540" t="s">
        <v>23</v>
      </c>
      <c r="C2540" s="3">
        <v>2</v>
      </c>
      <c r="D2540" s="5">
        <v>4</v>
      </c>
      <c r="E2540" s="5">
        <v>8</v>
      </c>
      <c r="F2540" t="s">
        <v>21</v>
      </c>
      <c r="G2540" t="s">
        <v>24</v>
      </c>
      <c r="H2540" s="4">
        <v>45221</v>
      </c>
      <c r="I2540" t="str">
        <f>TEXT(Cleaned__without_null_date4[[#This Row],[Cleaned Transaction Date]],"mmmm")</f>
        <v>October</v>
      </c>
      <c r="J2540" t="str">
        <f>TEXT(Cleaned__without_null_date4[[#This Row],[Cleaned Transaction Date]],"dddd")</f>
        <v>Sunday</v>
      </c>
      <c r="K2540" t="str">
        <f>IF(ISNUMBER(MATCH(Cleaned__without_null_date4[[#This Row],[Cleaned Transaction Date]],'Hari Libur'!$A$2:$A$13,0)),"Holiday",IF(WEEKDAY(Cleaned__without_null_date4[[#This Row],[Cleaned Transaction Date]],2)&gt;5,"Weekend","Weekday"))</f>
        <v>Weekend</v>
      </c>
    </row>
    <row r="2541" spans="1:11" x14ac:dyDescent="0.25">
      <c r="A2541" t="s">
        <v>2564</v>
      </c>
      <c r="B2541" t="s">
        <v>16</v>
      </c>
      <c r="C2541" s="3">
        <v>4</v>
      </c>
      <c r="D2541" s="5">
        <v>1</v>
      </c>
      <c r="E2541" s="5">
        <v>4</v>
      </c>
      <c r="F2541" t="s">
        <v>31</v>
      </c>
      <c r="G2541" t="s">
        <v>24</v>
      </c>
      <c r="H2541" s="4">
        <v>45157</v>
      </c>
      <c r="I2541" t="str">
        <f>TEXT(Cleaned__without_null_date4[[#This Row],[Cleaned Transaction Date]],"mmmm")</f>
        <v>August</v>
      </c>
      <c r="J2541" t="str">
        <f>TEXT(Cleaned__without_null_date4[[#This Row],[Cleaned Transaction Date]],"dddd")</f>
        <v>Saturday</v>
      </c>
      <c r="K2541" t="str">
        <f>IF(ISNUMBER(MATCH(Cleaned__without_null_date4[[#This Row],[Cleaned Transaction Date]],'Hari Libur'!$A$2:$A$13,0)),"Holiday",IF(WEEKDAY(Cleaned__without_null_date4[[#This Row],[Cleaned Transaction Date]],2)&gt;5,"Weekend","Weekday"))</f>
        <v>Weekend</v>
      </c>
    </row>
    <row r="2542" spans="1:11" x14ac:dyDescent="0.25">
      <c r="A2542" t="s">
        <v>2565</v>
      </c>
      <c r="B2542" t="s">
        <v>23</v>
      </c>
      <c r="C2542" s="3">
        <v>3</v>
      </c>
      <c r="D2542" s="5">
        <v>4</v>
      </c>
      <c r="E2542" s="5">
        <v>12</v>
      </c>
      <c r="F2542" t="s">
        <v>21</v>
      </c>
      <c r="G2542" t="s">
        <v>14</v>
      </c>
      <c r="H2542" s="4">
        <v>45040</v>
      </c>
      <c r="I2542" t="str">
        <f>TEXT(Cleaned__without_null_date4[[#This Row],[Cleaned Transaction Date]],"mmmm")</f>
        <v>April</v>
      </c>
      <c r="J2542" t="str">
        <f>TEXT(Cleaned__without_null_date4[[#This Row],[Cleaned Transaction Date]],"dddd")</f>
        <v>Monday</v>
      </c>
      <c r="K2542" t="str">
        <f>IF(ISNUMBER(MATCH(Cleaned__without_null_date4[[#This Row],[Cleaned Transaction Date]],'Hari Libur'!$A$2:$A$13,0)),"Holiday",IF(WEEKDAY(Cleaned__without_null_date4[[#This Row],[Cleaned Transaction Date]],2)&gt;5,"Weekend","Weekday"))</f>
        <v>Weekday</v>
      </c>
    </row>
    <row r="2543" spans="1:11" x14ac:dyDescent="0.25">
      <c r="A2543" t="s">
        <v>2566</v>
      </c>
      <c r="B2543" t="s">
        <v>19</v>
      </c>
      <c r="C2543" s="3">
        <v>5</v>
      </c>
      <c r="D2543" s="5">
        <v>3</v>
      </c>
      <c r="E2543" s="5">
        <v>15</v>
      </c>
      <c r="F2543" t="s">
        <v>9</v>
      </c>
      <c r="G2543" t="s">
        <v>14</v>
      </c>
      <c r="H2543" s="4">
        <v>45238</v>
      </c>
      <c r="I2543" t="str">
        <f>TEXT(Cleaned__without_null_date4[[#This Row],[Cleaned Transaction Date]],"mmmm")</f>
        <v>November</v>
      </c>
      <c r="J2543" t="str">
        <f>TEXT(Cleaned__without_null_date4[[#This Row],[Cleaned Transaction Date]],"dddd")</f>
        <v>Wednesday</v>
      </c>
      <c r="K2543" t="str">
        <f>IF(ISNUMBER(MATCH(Cleaned__without_null_date4[[#This Row],[Cleaned Transaction Date]],'Hari Libur'!$A$2:$A$13,0)),"Holiday",IF(WEEKDAY(Cleaned__without_null_date4[[#This Row],[Cleaned Transaction Date]],2)&gt;5,"Weekend","Weekday"))</f>
        <v>Weekday</v>
      </c>
    </row>
    <row r="2544" spans="1:11" x14ac:dyDescent="0.25">
      <c r="A2544" t="s">
        <v>2567</v>
      </c>
      <c r="B2544" t="s">
        <v>18</v>
      </c>
      <c r="C2544" s="3">
        <v>3</v>
      </c>
      <c r="D2544" s="5">
        <v>5</v>
      </c>
      <c r="E2544" s="5">
        <v>15</v>
      </c>
      <c r="F2544" t="s">
        <v>21</v>
      </c>
      <c r="G2544" t="s">
        <v>24</v>
      </c>
      <c r="H2544" s="4">
        <v>45260</v>
      </c>
      <c r="I2544" t="str">
        <f>TEXT(Cleaned__without_null_date4[[#This Row],[Cleaned Transaction Date]],"mmmm")</f>
        <v>November</v>
      </c>
      <c r="J2544" t="str">
        <f>TEXT(Cleaned__without_null_date4[[#This Row],[Cleaned Transaction Date]],"dddd")</f>
        <v>Thursday</v>
      </c>
      <c r="K2544" t="str">
        <f>IF(ISNUMBER(MATCH(Cleaned__without_null_date4[[#This Row],[Cleaned Transaction Date]],'Hari Libur'!$A$2:$A$13,0)),"Holiday",IF(WEEKDAY(Cleaned__without_null_date4[[#This Row],[Cleaned Transaction Date]],2)&gt;5,"Weekend","Weekday"))</f>
        <v>Weekday</v>
      </c>
    </row>
    <row r="2545" spans="1:11" x14ac:dyDescent="0.25">
      <c r="A2545" t="s">
        <v>2568</v>
      </c>
      <c r="B2545" t="s">
        <v>41</v>
      </c>
      <c r="C2545" s="3">
        <v>5</v>
      </c>
      <c r="D2545" s="5">
        <v>3</v>
      </c>
      <c r="E2545" s="5">
        <v>15</v>
      </c>
      <c r="F2545" t="s">
        <v>21</v>
      </c>
      <c r="G2545" t="s">
        <v>24</v>
      </c>
      <c r="H2545" s="4">
        <v>45023</v>
      </c>
      <c r="I2545" t="str">
        <f>TEXT(Cleaned__without_null_date4[[#This Row],[Cleaned Transaction Date]],"mmmm")</f>
        <v>April</v>
      </c>
      <c r="J2545" t="str">
        <f>TEXT(Cleaned__without_null_date4[[#This Row],[Cleaned Transaction Date]],"dddd")</f>
        <v>Friday</v>
      </c>
      <c r="K2545" t="str">
        <f>IF(ISNUMBER(MATCH(Cleaned__without_null_date4[[#This Row],[Cleaned Transaction Date]],'Hari Libur'!$A$2:$A$13,0)),"Holiday",IF(WEEKDAY(Cleaned__without_null_date4[[#This Row],[Cleaned Transaction Date]],2)&gt;5,"Weekend","Weekday"))</f>
        <v>Weekday</v>
      </c>
    </row>
    <row r="2546" spans="1:11" x14ac:dyDescent="0.25">
      <c r="A2546" t="s">
        <v>2569</v>
      </c>
      <c r="B2546" t="s">
        <v>12</v>
      </c>
      <c r="C2546" s="3">
        <v>5</v>
      </c>
      <c r="D2546" s="5">
        <v>3</v>
      </c>
      <c r="E2546" s="5">
        <v>15</v>
      </c>
      <c r="F2546" t="s">
        <v>13</v>
      </c>
      <c r="G2546" t="s">
        <v>24</v>
      </c>
      <c r="H2546" s="4">
        <v>45187</v>
      </c>
      <c r="I2546" t="str">
        <f>TEXT(Cleaned__without_null_date4[[#This Row],[Cleaned Transaction Date]],"mmmm")</f>
        <v>September</v>
      </c>
      <c r="J2546" t="str">
        <f>TEXT(Cleaned__without_null_date4[[#This Row],[Cleaned Transaction Date]],"dddd")</f>
        <v>Monday</v>
      </c>
      <c r="K2546" t="str">
        <f>IF(ISNUMBER(MATCH(Cleaned__without_null_date4[[#This Row],[Cleaned Transaction Date]],'Hari Libur'!$A$2:$A$13,0)),"Holiday",IF(WEEKDAY(Cleaned__without_null_date4[[#This Row],[Cleaned Transaction Date]],2)&gt;5,"Weekend","Weekday"))</f>
        <v>Weekday</v>
      </c>
    </row>
    <row r="2547" spans="1:11" x14ac:dyDescent="0.25">
      <c r="A2547" t="s">
        <v>2570</v>
      </c>
      <c r="B2547" t="s">
        <v>12</v>
      </c>
      <c r="C2547" s="3">
        <v>5</v>
      </c>
      <c r="D2547" s="5">
        <v>3</v>
      </c>
      <c r="E2547" s="5">
        <v>15</v>
      </c>
      <c r="F2547" t="s">
        <v>9</v>
      </c>
      <c r="G2547" t="s">
        <v>14</v>
      </c>
      <c r="H2547" s="4">
        <v>45126</v>
      </c>
      <c r="I2547" t="str">
        <f>TEXT(Cleaned__without_null_date4[[#This Row],[Cleaned Transaction Date]],"mmmm")</f>
        <v>July</v>
      </c>
      <c r="J2547" t="str">
        <f>TEXT(Cleaned__without_null_date4[[#This Row],[Cleaned Transaction Date]],"dddd")</f>
        <v>Wednesday</v>
      </c>
      <c r="K2547" t="str">
        <f>IF(ISNUMBER(MATCH(Cleaned__without_null_date4[[#This Row],[Cleaned Transaction Date]],'Hari Libur'!$A$2:$A$13,0)),"Holiday",IF(WEEKDAY(Cleaned__without_null_date4[[#This Row],[Cleaned Transaction Date]],2)&gt;5,"Weekend","Weekday"))</f>
        <v>Weekday</v>
      </c>
    </row>
    <row r="2548" spans="1:11" x14ac:dyDescent="0.25">
      <c r="A2548" t="s">
        <v>2571</v>
      </c>
      <c r="B2548" t="s">
        <v>12</v>
      </c>
      <c r="C2548" s="3">
        <v>2</v>
      </c>
      <c r="D2548" s="5">
        <v>3</v>
      </c>
      <c r="E2548" s="5">
        <v>6</v>
      </c>
      <c r="F2548" t="s">
        <v>13</v>
      </c>
      <c r="G2548" t="s">
        <v>14</v>
      </c>
      <c r="H2548" s="4">
        <v>45132</v>
      </c>
      <c r="I2548" t="str">
        <f>TEXT(Cleaned__without_null_date4[[#This Row],[Cleaned Transaction Date]],"mmmm")</f>
        <v>July</v>
      </c>
      <c r="J2548" t="str">
        <f>TEXT(Cleaned__without_null_date4[[#This Row],[Cleaned Transaction Date]],"dddd")</f>
        <v>Tuesday</v>
      </c>
      <c r="K2548" t="str">
        <f>IF(ISNUMBER(MATCH(Cleaned__without_null_date4[[#This Row],[Cleaned Transaction Date]],'Hari Libur'!$A$2:$A$13,0)),"Holiday",IF(WEEKDAY(Cleaned__without_null_date4[[#This Row],[Cleaned Transaction Date]],2)&gt;5,"Weekend","Weekday"))</f>
        <v>Weekday</v>
      </c>
    </row>
    <row r="2549" spans="1:11" x14ac:dyDescent="0.25">
      <c r="A2549" t="s">
        <v>2572</v>
      </c>
      <c r="B2549" t="s">
        <v>12</v>
      </c>
      <c r="C2549" s="3">
        <v>3</v>
      </c>
      <c r="D2549" s="5">
        <v>3</v>
      </c>
      <c r="E2549" s="5">
        <v>9</v>
      </c>
      <c r="F2549" t="s">
        <v>26</v>
      </c>
      <c r="G2549" t="s">
        <v>14</v>
      </c>
      <c r="H2549" s="4">
        <v>45149</v>
      </c>
      <c r="I2549" t="str">
        <f>TEXT(Cleaned__without_null_date4[[#This Row],[Cleaned Transaction Date]],"mmmm")</f>
        <v>August</v>
      </c>
      <c r="J2549" t="str">
        <f>TEXT(Cleaned__without_null_date4[[#This Row],[Cleaned Transaction Date]],"dddd")</f>
        <v>Friday</v>
      </c>
      <c r="K2549" t="str">
        <f>IF(ISNUMBER(MATCH(Cleaned__without_null_date4[[#This Row],[Cleaned Transaction Date]],'Hari Libur'!$A$2:$A$13,0)),"Holiday",IF(WEEKDAY(Cleaned__without_null_date4[[#This Row],[Cleaned Transaction Date]],2)&gt;5,"Weekend","Weekday"))</f>
        <v>Weekday</v>
      </c>
    </row>
    <row r="2550" spans="1:11" x14ac:dyDescent="0.25">
      <c r="A2550" t="s">
        <v>2573</v>
      </c>
      <c r="B2550" t="s">
        <v>12</v>
      </c>
      <c r="C2550" s="3">
        <v>4</v>
      </c>
      <c r="D2550" s="5">
        <v>3</v>
      </c>
      <c r="E2550" s="5">
        <v>12</v>
      </c>
      <c r="F2550" t="s">
        <v>21</v>
      </c>
      <c r="G2550" t="s">
        <v>10</v>
      </c>
      <c r="H2550" s="4">
        <v>45227</v>
      </c>
      <c r="I2550" t="str">
        <f>TEXT(Cleaned__without_null_date4[[#This Row],[Cleaned Transaction Date]],"mmmm")</f>
        <v>October</v>
      </c>
      <c r="J2550" t="str">
        <f>TEXT(Cleaned__without_null_date4[[#This Row],[Cleaned Transaction Date]],"dddd")</f>
        <v>Saturday</v>
      </c>
      <c r="K2550" t="str">
        <f>IF(ISNUMBER(MATCH(Cleaned__without_null_date4[[#This Row],[Cleaned Transaction Date]],'Hari Libur'!$A$2:$A$13,0)),"Holiday",IF(WEEKDAY(Cleaned__without_null_date4[[#This Row],[Cleaned Transaction Date]],2)&gt;5,"Weekend","Weekday"))</f>
        <v>Weekend</v>
      </c>
    </row>
    <row r="2551" spans="1:11" x14ac:dyDescent="0.25">
      <c r="A2551" t="s">
        <v>2574</v>
      </c>
      <c r="B2551" t="s">
        <v>41</v>
      </c>
      <c r="C2551" s="3">
        <v>1</v>
      </c>
      <c r="D2551" s="5">
        <v>3</v>
      </c>
      <c r="E2551" s="5">
        <v>3</v>
      </c>
      <c r="F2551" t="s">
        <v>31</v>
      </c>
      <c r="G2551" t="s">
        <v>24</v>
      </c>
      <c r="H2551" s="4">
        <v>45066</v>
      </c>
      <c r="I2551" t="str">
        <f>TEXT(Cleaned__without_null_date4[[#This Row],[Cleaned Transaction Date]],"mmmm")</f>
        <v>May</v>
      </c>
      <c r="J2551" t="str">
        <f>TEXT(Cleaned__without_null_date4[[#This Row],[Cleaned Transaction Date]],"dddd")</f>
        <v>Saturday</v>
      </c>
      <c r="K2551" t="str">
        <f>IF(ISNUMBER(MATCH(Cleaned__without_null_date4[[#This Row],[Cleaned Transaction Date]],'Hari Libur'!$A$2:$A$13,0)),"Holiday",IF(WEEKDAY(Cleaned__without_null_date4[[#This Row],[Cleaned Transaction Date]],2)&gt;5,"Weekend","Weekday"))</f>
        <v>Weekend</v>
      </c>
    </row>
    <row r="2552" spans="1:11" x14ac:dyDescent="0.25">
      <c r="A2552" t="s">
        <v>2575</v>
      </c>
      <c r="B2552" t="s">
        <v>16</v>
      </c>
      <c r="C2552" s="3">
        <v>5</v>
      </c>
      <c r="D2552" s="5">
        <v>1</v>
      </c>
      <c r="E2552" s="5">
        <v>5</v>
      </c>
      <c r="F2552" t="s">
        <v>21</v>
      </c>
      <c r="G2552" t="s">
        <v>14</v>
      </c>
      <c r="H2552" s="4">
        <v>45065</v>
      </c>
      <c r="I2552" t="str">
        <f>TEXT(Cleaned__without_null_date4[[#This Row],[Cleaned Transaction Date]],"mmmm")</f>
        <v>May</v>
      </c>
      <c r="J2552" t="str">
        <f>TEXT(Cleaned__without_null_date4[[#This Row],[Cleaned Transaction Date]],"dddd")</f>
        <v>Friday</v>
      </c>
      <c r="K2552" t="str">
        <f>IF(ISNUMBER(MATCH(Cleaned__without_null_date4[[#This Row],[Cleaned Transaction Date]],'Hari Libur'!$A$2:$A$13,0)),"Holiday",IF(WEEKDAY(Cleaned__without_null_date4[[#This Row],[Cleaned Transaction Date]],2)&gt;5,"Weekend","Weekday"))</f>
        <v>Weekday</v>
      </c>
    </row>
    <row r="2553" spans="1:11" x14ac:dyDescent="0.25">
      <c r="A2553" t="s">
        <v>2576</v>
      </c>
      <c r="B2553" t="s">
        <v>23</v>
      </c>
      <c r="C2553" s="3">
        <v>1</v>
      </c>
      <c r="D2553" s="5">
        <v>4</v>
      </c>
      <c r="E2553" s="5">
        <v>4</v>
      </c>
      <c r="F2553" t="s">
        <v>13</v>
      </c>
      <c r="G2553" t="s">
        <v>14</v>
      </c>
      <c r="H2553" s="4">
        <v>45174</v>
      </c>
      <c r="I2553" t="str">
        <f>TEXT(Cleaned__without_null_date4[[#This Row],[Cleaned Transaction Date]],"mmmm")</f>
        <v>September</v>
      </c>
      <c r="J2553" t="str">
        <f>TEXT(Cleaned__without_null_date4[[#This Row],[Cleaned Transaction Date]],"dddd")</f>
        <v>Tuesday</v>
      </c>
      <c r="K2553" t="str">
        <f>IF(ISNUMBER(MATCH(Cleaned__without_null_date4[[#This Row],[Cleaned Transaction Date]],'Hari Libur'!$A$2:$A$13,0)),"Holiday",IF(WEEKDAY(Cleaned__without_null_date4[[#This Row],[Cleaned Transaction Date]],2)&gt;5,"Weekend","Weekday"))</f>
        <v>Weekday</v>
      </c>
    </row>
    <row r="2554" spans="1:11" x14ac:dyDescent="0.25">
      <c r="A2554" t="s">
        <v>2577</v>
      </c>
      <c r="B2554" t="s">
        <v>16</v>
      </c>
      <c r="C2554" s="3">
        <v>4</v>
      </c>
      <c r="D2554" s="5">
        <v>1</v>
      </c>
      <c r="E2554" s="5">
        <v>4</v>
      </c>
      <c r="F2554" t="s">
        <v>19</v>
      </c>
      <c r="G2554" t="s">
        <v>14</v>
      </c>
      <c r="H2554" s="4">
        <v>45028</v>
      </c>
      <c r="I2554" t="str">
        <f>TEXT(Cleaned__without_null_date4[[#This Row],[Cleaned Transaction Date]],"mmmm")</f>
        <v>April</v>
      </c>
      <c r="J2554" t="str">
        <f>TEXT(Cleaned__without_null_date4[[#This Row],[Cleaned Transaction Date]],"dddd")</f>
        <v>Wednesday</v>
      </c>
      <c r="K2554" t="str">
        <f>IF(ISNUMBER(MATCH(Cleaned__without_null_date4[[#This Row],[Cleaned Transaction Date]],'Hari Libur'!$A$2:$A$13,0)),"Holiday",IF(WEEKDAY(Cleaned__without_null_date4[[#This Row],[Cleaned Transaction Date]],2)&gt;5,"Weekend","Weekday"))</f>
        <v>Weekday</v>
      </c>
    </row>
    <row r="2555" spans="1:11" x14ac:dyDescent="0.25">
      <c r="A2555" t="s">
        <v>2578</v>
      </c>
      <c r="B2555" t="s">
        <v>8</v>
      </c>
      <c r="C2555" s="3">
        <v>5</v>
      </c>
      <c r="D2555" s="5">
        <v>2</v>
      </c>
      <c r="E2555" s="5">
        <v>10</v>
      </c>
      <c r="F2555" t="s">
        <v>21</v>
      </c>
      <c r="G2555" t="s">
        <v>10</v>
      </c>
      <c r="H2555" s="4">
        <v>45099</v>
      </c>
      <c r="I2555" t="str">
        <f>TEXT(Cleaned__without_null_date4[[#This Row],[Cleaned Transaction Date]],"mmmm")</f>
        <v>June</v>
      </c>
      <c r="J2555" t="str">
        <f>TEXT(Cleaned__without_null_date4[[#This Row],[Cleaned Transaction Date]],"dddd")</f>
        <v>Thursday</v>
      </c>
      <c r="K2555" t="str">
        <f>IF(ISNUMBER(MATCH(Cleaned__without_null_date4[[#This Row],[Cleaned Transaction Date]],'Hari Libur'!$A$2:$A$13,0)),"Holiday",IF(WEEKDAY(Cleaned__without_null_date4[[#This Row],[Cleaned Transaction Date]],2)&gt;5,"Weekend","Weekday"))</f>
        <v>Weekday</v>
      </c>
    </row>
    <row r="2556" spans="1:11" x14ac:dyDescent="0.25">
      <c r="A2556" t="s">
        <v>2579</v>
      </c>
      <c r="B2556" t="s">
        <v>16</v>
      </c>
      <c r="C2556" s="3">
        <v>3</v>
      </c>
      <c r="D2556" s="5">
        <v>1</v>
      </c>
      <c r="E2556" s="5">
        <v>3</v>
      </c>
      <c r="F2556" t="s">
        <v>26</v>
      </c>
      <c r="G2556" t="s">
        <v>14</v>
      </c>
      <c r="H2556" s="4">
        <v>45041</v>
      </c>
      <c r="I2556" t="str">
        <f>TEXT(Cleaned__without_null_date4[[#This Row],[Cleaned Transaction Date]],"mmmm")</f>
        <v>April</v>
      </c>
      <c r="J2556" t="str">
        <f>TEXT(Cleaned__without_null_date4[[#This Row],[Cleaned Transaction Date]],"dddd")</f>
        <v>Tuesday</v>
      </c>
      <c r="K2556" t="str">
        <f>IF(ISNUMBER(MATCH(Cleaned__without_null_date4[[#This Row],[Cleaned Transaction Date]],'Hari Libur'!$A$2:$A$13,0)),"Holiday",IF(WEEKDAY(Cleaned__without_null_date4[[#This Row],[Cleaned Transaction Date]],2)&gt;5,"Weekend","Weekday"))</f>
        <v>Weekday</v>
      </c>
    </row>
    <row r="2557" spans="1:11" x14ac:dyDescent="0.25">
      <c r="A2557" t="s">
        <v>2580</v>
      </c>
      <c r="B2557" t="s">
        <v>37</v>
      </c>
      <c r="C2557" s="3">
        <v>2</v>
      </c>
      <c r="D2557" s="5">
        <v>1.5</v>
      </c>
      <c r="E2557" s="5">
        <v>3</v>
      </c>
      <c r="F2557" t="s">
        <v>21</v>
      </c>
      <c r="G2557" t="s">
        <v>24</v>
      </c>
      <c r="H2557" s="4">
        <v>45091</v>
      </c>
      <c r="I2557" t="str">
        <f>TEXT(Cleaned__without_null_date4[[#This Row],[Cleaned Transaction Date]],"mmmm")</f>
        <v>June</v>
      </c>
      <c r="J2557" t="str">
        <f>TEXT(Cleaned__without_null_date4[[#This Row],[Cleaned Transaction Date]],"dddd")</f>
        <v>Wednesday</v>
      </c>
      <c r="K2557" t="str">
        <f>IF(ISNUMBER(MATCH(Cleaned__without_null_date4[[#This Row],[Cleaned Transaction Date]],'Hari Libur'!$A$2:$A$13,0)),"Holiday",IF(WEEKDAY(Cleaned__without_null_date4[[#This Row],[Cleaned Transaction Date]],2)&gt;5,"Weekend","Weekday"))</f>
        <v>Weekday</v>
      </c>
    </row>
    <row r="2558" spans="1:11" x14ac:dyDescent="0.25">
      <c r="A2558" t="s">
        <v>2581</v>
      </c>
      <c r="B2558" t="s">
        <v>16</v>
      </c>
      <c r="C2558" s="3">
        <v>3</v>
      </c>
      <c r="D2558" s="5">
        <v>1</v>
      </c>
      <c r="E2558" s="5">
        <v>3</v>
      </c>
      <c r="F2558" t="s">
        <v>9</v>
      </c>
      <c r="G2558" t="s">
        <v>14</v>
      </c>
      <c r="H2558" s="4">
        <v>44931</v>
      </c>
      <c r="I2558" t="str">
        <f>TEXT(Cleaned__without_null_date4[[#This Row],[Cleaned Transaction Date]],"mmmm")</f>
        <v>January</v>
      </c>
      <c r="J2558" t="str">
        <f>TEXT(Cleaned__without_null_date4[[#This Row],[Cleaned Transaction Date]],"dddd")</f>
        <v>Thursday</v>
      </c>
      <c r="K2558" t="str">
        <f>IF(ISNUMBER(MATCH(Cleaned__without_null_date4[[#This Row],[Cleaned Transaction Date]],'Hari Libur'!$A$2:$A$13,0)),"Holiday",IF(WEEKDAY(Cleaned__without_null_date4[[#This Row],[Cleaned Transaction Date]],2)&gt;5,"Weekend","Weekday"))</f>
        <v>Weekday</v>
      </c>
    </row>
    <row r="2559" spans="1:11" x14ac:dyDescent="0.25">
      <c r="A2559" t="s">
        <v>2582</v>
      </c>
      <c r="B2559" t="s">
        <v>23</v>
      </c>
      <c r="C2559" s="3">
        <v>2</v>
      </c>
      <c r="D2559" s="5">
        <v>4</v>
      </c>
      <c r="E2559" s="5">
        <v>8</v>
      </c>
      <c r="F2559" t="s">
        <v>31</v>
      </c>
      <c r="G2559" t="s">
        <v>10</v>
      </c>
      <c r="H2559" s="4">
        <v>45220</v>
      </c>
      <c r="I2559" t="str">
        <f>TEXT(Cleaned__without_null_date4[[#This Row],[Cleaned Transaction Date]],"mmmm")</f>
        <v>October</v>
      </c>
      <c r="J2559" t="str">
        <f>TEXT(Cleaned__without_null_date4[[#This Row],[Cleaned Transaction Date]],"dddd")</f>
        <v>Saturday</v>
      </c>
      <c r="K2559" t="str">
        <f>IF(ISNUMBER(MATCH(Cleaned__without_null_date4[[#This Row],[Cleaned Transaction Date]],'Hari Libur'!$A$2:$A$13,0)),"Holiday",IF(WEEKDAY(Cleaned__without_null_date4[[#This Row],[Cleaned Transaction Date]],2)&gt;5,"Weekend","Weekday"))</f>
        <v>Weekend</v>
      </c>
    </row>
    <row r="2560" spans="1:11" x14ac:dyDescent="0.25">
      <c r="A2560" t="s">
        <v>2583</v>
      </c>
      <c r="B2560" t="s">
        <v>18</v>
      </c>
      <c r="C2560" s="3">
        <v>5</v>
      </c>
      <c r="D2560" s="5">
        <v>5</v>
      </c>
      <c r="E2560" s="5">
        <v>25</v>
      </c>
      <c r="F2560" t="s">
        <v>21</v>
      </c>
      <c r="G2560" t="s">
        <v>14</v>
      </c>
      <c r="H2560" s="4">
        <v>45014</v>
      </c>
      <c r="I2560" t="str">
        <f>TEXT(Cleaned__without_null_date4[[#This Row],[Cleaned Transaction Date]],"mmmm")</f>
        <v>March</v>
      </c>
      <c r="J2560" t="str">
        <f>TEXT(Cleaned__without_null_date4[[#This Row],[Cleaned Transaction Date]],"dddd")</f>
        <v>Wednesday</v>
      </c>
      <c r="K2560" t="str">
        <f>IF(ISNUMBER(MATCH(Cleaned__without_null_date4[[#This Row],[Cleaned Transaction Date]],'Hari Libur'!$A$2:$A$13,0)),"Holiday",IF(WEEKDAY(Cleaned__without_null_date4[[#This Row],[Cleaned Transaction Date]],2)&gt;5,"Weekend","Weekday"))</f>
        <v>Weekday</v>
      </c>
    </row>
    <row r="2561" spans="1:11" x14ac:dyDescent="0.25">
      <c r="A2561" t="s">
        <v>2584</v>
      </c>
      <c r="B2561" t="s">
        <v>28</v>
      </c>
      <c r="C2561" s="3">
        <v>4</v>
      </c>
      <c r="D2561" s="5">
        <v>4</v>
      </c>
      <c r="E2561" s="5">
        <v>16</v>
      </c>
      <c r="F2561" t="s">
        <v>13</v>
      </c>
      <c r="G2561" t="s">
        <v>14</v>
      </c>
      <c r="H2561" s="4">
        <v>45080</v>
      </c>
      <c r="I2561" t="str">
        <f>TEXT(Cleaned__without_null_date4[[#This Row],[Cleaned Transaction Date]],"mmmm")</f>
        <v>June</v>
      </c>
      <c r="J2561" t="str">
        <f>TEXT(Cleaned__without_null_date4[[#This Row],[Cleaned Transaction Date]],"dddd")</f>
        <v>Saturday</v>
      </c>
      <c r="K2561" t="str">
        <f>IF(ISNUMBER(MATCH(Cleaned__without_null_date4[[#This Row],[Cleaned Transaction Date]],'Hari Libur'!$A$2:$A$13,0)),"Holiday",IF(WEEKDAY(Cleaned__without_null_date4[[#This Row],[Cleaned Transaction Date]],2)&gt;5,"Weekend","Weekday"))</f>
        <v>Weekend</v>
      </c>
    </row>
    <row r="2562" spans="1:11" x14ac:dyDescent="0.25">
      <c r="A2562" t="s">
        <v>2585</v>
      </c>
      <c r="B2562" t="s">
        <v>23</v>
      </c>
      <c r="C2562" s="3">
        <v>4</v>
      </c>
      <c r="D2562" s="5">
        <v>4</v>
      </c>
      <c r="E2562" s="5">
        <v>16</v>
      </c>
      <c r="F2562" t="s">
        <v>13</v>
      </c>
      <c r="G2562" t="s">
        <v>24</v>
      </c>
      <c r="H2562" s="4">
        <v>45140</v>
      </c>
      <c r="I2562" t="str">
        <f>TEXT(Cleaned__without_null_date4[[#This Row],[Cleaned Transaction Date]],"mmmm")</f>
        <v>August</v>
      </c>
      <c r="J2562" t="str">
        <f>TEXT(Cleaned__without_null_date4[[#This Row],[Cleaned Transaction Date]],"dddd")</f>
        <v>Wednesday</v>
      </c>
      <c r="K2562" t="str">
        <f>IF(ISNUMBER(MATCH(Cleaned__without_null_date4[[#This Row],[Cleaned Transaction Date]],'Hari Libur'!$A$2:$A$13,0)),"Holiday",IF(WEEKDAY(Cleaned__without_null_date4[[#This Row],[Cleaned Transaction Date]],2)&gt;5,"Weekend","Weekday"))</f>
        <v>Weekday</v>
      </c>
    </row>
    <row r="2563" spans="1:11" x14ac:dyDescent="0.25">
      <c r="A2563" t="s">
        <v>2586</v>
      </c>
      <c r="B2563" t="s">
        <v>37</v>
      </c>
      <c r="C2563" s="3">
        <v>3</v>
      </c>
      <c r="D2563" s="5">
        <v>1.5</v>
      </c>
      <c r="E2563" s="5">
        <v>4.5</v>
      </c>
      <c r="F2563" t="s">
        <v>31</v>
      </c>
      <c r="G2563" t="s">
        <v>19</v>
      </c>
      <c r="H2563" s="4">
        <v>45133</v>
      </c>
      <c r="I2563" t="str">
        <f>TEXT(Cleaned__without_null_date4[[#This Row],[Cleaned Transaction Date]],"mmmm")</f>
        <v>July</v>
      </c>
      <c r="J2563" t="str">
        <f>TEXT(Cleaned__without_null_date4[[#This Row],[Cleaned Transaction Date]],"dddd")</f>
        <v>Wednesday</v>
      </c>
      <c r="K2563" t="str">
        <f>IF(ISNUMBER(MATCH(Cleaned__without_null_date4[[#This Row],[Cleaned Transaction Date]],'Hari Libur'!$A$2:$A$13,0)),"Holiday",IF(WEEKDAY(Cleaned__without_null_date4[[#This Row],[Cleaned Transaction Date]],2)&gt;5,"Weekend","Weekday"))</f>
        <v>Weekday</v>
      </c>
    </row>
    <row r="2564" spans="1:11" x14ac:dyDescent="0.25">
      <c r="A2564" t="s">
        <v>2587</v>
      </c>
      <c r="B2564" t="s">
        <v>28</v>
      </c>
      <c r="C2564" s="3">
        <v>4</v>
      </c>
      <c r="D2564" s="5">
        <v>4</v>
      </c>
      <c r="E2564" s="5">
        <v>16</v>
      </c>
      <c r="F2564" t="s">
        <v>21</v>
      </c>
      <c r="G2564" t="s">
        <v>14</v>
      </c>
      <c r="H2564" s="4">
        <v>45286</v>
      </c>
      <c r="I2564" t="str">
        <f>TEXT(Cleaned__without_null_date4[[#This Row],[Cleaned Transaction Date]],"mmmm")</f>
        <v>December</v>
      </c>
      <c r="J2564" t="str">
        <f>TEXT(Cleaned__without_null_date4[[#This Row],[Cleaned Transaction Date]],"dddd")</f>
        <v>Tuesday</v>
      </c>
      <c r="K2564" t="str">
        <f>IF(ISNUMBER(MATCH(Cleaned__without_null_date4[[#This Row],[Cleaned Transaction Date]],'Hari Libur'!$A$2:$A$13,0)),"Holiday",IF(WEEKDAY(Cleaned__without_null_date4[[#This Row],[Cleaned Transaction Date]],2)&gt;5,"Weekend","Weekday"))</f>
        <v>Weekday</v>
      </c>
    </row>
    <row r="2565" spans="1:11" x14ac:dyDescent="0.25">
      <c r="A2565" t="s">
        <v>2588</v>
      </c>
      <c r="B2565" t="s">
        <v>18</v>
      </c>
      <c r="C2565" s="3">
        <v>1</v>
      </c>
      <c r="D2565" s="5">
        <v>5</v>
      </c>
      <c r="E2565" s="5">
        <v>5</v>
      </c>
      <c r="F2565" t="s">
        <v>21</v>
      </c>
      <c r="G2565" t="s">
        <v>10</v>
      </c>
      <c r="H2565" s="4">
        <v>45215</v>
      </c>
      <c r="I2565" t="str">
        <f>TEXT(Cleaned__without_null_date4[[#This Row],[Cleaned Transaction Date]],"mmmm")</f>
        <v>October</v>
      </c>
      <c r="J2565" t="str">
        <f>TEXT(Cleaned__without_null_date4[[#This Row],[Cleaned Transaction Date]],"dddd")</f>
        <v>Monday</v>
      </c>
      <c r="K2565" t="str">
        <f>IF(ISNUMBER(MATCH(Cleaned__without_null_date4[[#This Row],[Cleaned Transaction Date]],'Hari Libur'!$A$2:$A$13,0)),"Holiday",IF(WEEKDAY(Cleaned__without_null_date4[[#This Row],[Cleaned Transaction Date]],2)&gt;5,"Weekend","Weekday"))</f>
        <v>Weekday</v>
      </c>
    </row>
    <row r="2566" spans="1:11" x14ac:dyDescent="0.25">
      <c r="A2566" t="s">
        <v>2589</v>
      </c>
      <c r="B2566" t="s">
        <v>8</v>
      </c>
      <c r="C2566" s="3">
        <v>4</v>
      </c>
      <c r="D2566" s="5">
        <v>2</v>
      </c>
      <c r="E2566" s="5">
        <v>8</v>
      </c>
      <c r="F2566" t="s">
        <v>31</v>
      </c>
      <c r="G2566" t="s">
        <v>24</v>
      </c>
      <c r="H2566" s="4">
        <v>44952</v>
      </c>
      <c r="I2566" t="str">
        <f>TEXT(Cleaned__without_null_date4[[#This Row],[Cleaned Transaction Date]],"mmmm")</f>
        <v>January</v>
      </c>
      <c r="J2566" t="str">
        <f>TEXT(Cleaned__without_null_date4[[#This Row],[Cleaned Transaction Date]],"dddd")</f>
        <v>Thursday</v>
      </c>
      <c r="K2566" t="str">
        <f>IF(ISNUMBER(MATCH(Cleaned__without_null_date4[[#This Row],[Cleaned Transaction Date]],'Hari Libur'!$A$2:$A$13,0)),"Holiday",IF(WEEKDAY(Cleaned__without_null_date4[[#This Row],[Cleaned Transaction Date]],2)&gt;5,"Weekend","Weekday"))</f>
        <v>Weekday</v>
      </c>
    </row>
    <row r="2567" spans="1:11" x14ac:dyDescent="0.25">
      <c r="A2567" t="s">
        <v>2590</v>
      </c>
      <c r="B2567" t="s">
        <v>37</v>
      </c>
      <c r="C2567" s="3">
        <v>4</v>
      </c>
      <c r="D2567" s="5">
        <v>1.5</v>
      </c>
      <c r="E2567" s="5">
        <v>6</v>
      </c>
      <c r="F2567" t="s">
        <v>31</v>
      </c>
      <c r="G2567" t="s">
        <v>10</v>
      </c>
      <c r="H2567" s="4">
        <v>45255</v>
      </c>
      <c r="I2567" t="str">
        <f>TEXT(Cleaned__without_null_date4[[#This Row],[Cleaned Transaction Date]],"mmmm")</f>
        <v>November</v>
      </c>
      <c r="J2567" t="str">
        <f>TEXT(Cleaned__without_null_date4[[#This Row],[Cleaned Transaction Date]],"dddd")</f>
        <v>Saturday</v>
      </c>
      <c r="K2567" t="str">
        <f>IF(ISNUMBER(MATCH(Cleaned__without_null_date4[[#This Row],[Cleaned Transaction Date]],'Hari Libur'!$A$2:$A$13,0)),"Holiday",IF(WEEKDAY(Cleaned__without_null_date4[[#This Row],[Cleaned Transaction Date]],2)&gt;5,"Weekend","Weekday"))</f>
        <v>Weekend</v>
      </c>
    </row>
    <row r="2568" spans="1:11" x14ac:dyDescent="0.25">
      <c r="A2568" t="s">
        <v>2591</v>
      </c>
      <c r="B2568" t="s">
        <v>37</v>
      </c>
      <c r="C2568" s="3">
        <v>2</v>
      </c>
      <c r="D2568" s="5">
        <v>1.5</v>
      </c>
      <c r="E2568" s="5">
        <v>3</v>
      </c>
      <c r="F2568" t="s">
        <v>21</v>
      </c>
      <c r="G2568" t="s">
        <v>14</v>
      </c>
      <c r="H2568" s="4">
        <v>45233</v>
      </c>
      <c r="I2568" t="str">
        <f>TEXT(Cleaned__without_null_date4[[#This Row],[Cleaned Transaction Date]],"mmmm")</f>
        <v>November</v>
      </c>
      <c r="J2568" t="str">
        <f>TEXT(Cleaned__without_null_date4[[#This Row],[Cleaned Transaction Date]],"dddd")</f>
        <v>Friday</v>
      </c>
      <c r="K2568" t="str">
        <f>IF(ISNUMBER(MATCH(Cleaned__without_null_date4[[#This Row],[Cleaned Transaction Date]],'Hari Libur'!$A$2:$A$13,0)),"Holiday",IF(WEEKDAY(Cleaned__without_null_date4[[#This Row],[Cleaned Transaction Date]],2)&gt;5,"Weekend","Weekday"))</f>
        <v>Weekday</v>
      </c>
    </row>
    <row r="2569" spans="1:11" x14ac:dyDescent="0.25">
      <c r="A2569" t="s">
        <v>2592</v>
      </c>
      <c r="B2569" t="s">
        <v>16</v>
      </c>
      <c r="C2569" s="3">
        <v>1</v>
      </c>
      <c r="D2569" s="5">
        <v>1</v>
      </c>
      <c r="E2569" s="5">
        <v>1</v>
      </c>
      <c r="F2569" t="s">
        <v>9</v>
      </c>
      <c r="G2569" t="s">
        <v>10</v>
      </c>
      <c r="H2569" s="4">
        <v>45216</v>
      </c>
      <c r="I2569" t="str">
        <f>TEXT(Cleaned__without_null_date4[[#This Row],[Cleaned Transaction Date]],"mmmm")</f>
        <v>October</v>
      </c>
      <c r="J2569" t="str">
        <f>TEXT(Cleaned__without_null_date4[[#This Row],[Cleaned Transaction Date]],"dddd")</f>
        <v>Tuesday</v>
      </c>
      <c r="K2569" t="str">
        <f>IF(ISNUMBER(MATCH(Cleaned__without_null_date4[[#This Row],[Cleaned Transaction Date]],'Hari Libur'!$A$2:$A$13,0)),"Holiday",IF(WEEKDAY(Cleaned__without_null_date4[[#This Row],[Cleaned Transaction Date]],2)&gt;5,"Weekend","Weekday"))</f>
        <v>Weekday</v>
      </c>
    </row>
    <row r="2570" spans="1:11" x14ac:dyDescent="0.25">
      <c r="A2570" t="s">
        <v>2593</v>
      </c>
      <c r="B2570" t="s">
        <v>18</v>
      </c>
      <c r="C2570" s="3">
        <v>4</v>
      </c>
      <c r="D2570" s="5">
        <v>5</v>
      </c>
      <c r="E2570" s="5">
        <v>20</v>
      </c>
      <c r="F2570" t="s">
        <v>31</v>
      </c>
      <c r="G2570" t="s">
        <v>24</v>
      </c>
      <c r="H2570" s="4">
        <v>45020</v>
      </c>
      <c r="I2570" t="str">
        <f>TEXT(Cleaned__without_null_date4[[#This Row],[Cleaned Transaction Date]],"mmmm")</f>
        <v>April</v>
      </c>
      <c r="J2570" t="str">
        <f>TEXT(Cleaned__without_null_date4[[#This Row],[Cleaned Transaction Date]],"dddd")</f>
        <v>Tuesday</v>
      </c>
      <c r="K2570" t="str">
        <f>IF(ISNUMBER(MATCH(Cleaned__without_null_date4[[#This Row],[Cleaned Transaction Date]],'Hari Libur'!$A$2:$A$13,0)),"Holiday",IF(WEEKDAY(Cleaned__without_null_date4[[#This Row],[Cleaned Transaction Date]],2)&gt;5,"Weekend","Weekday"))</f>
        <v>Weekday</v>
      </c>
    </row>
    <row r="2571" spans="1:11" x14ac:dyDescent="0.25">
      <c r="A2571" t="s">
        <v>2594</v>
      </c>
      <c r="B2571" t="s">
        <v>37</v>
      </c>
      <c r="C2571" s="3">
        <v>3</v>
      </c>
      <c r="D2571" s="5">
        <v>1.5</v>
      </c>
      <c r="E2571" s="5">
        <v>4.5</v>
      </c>
      <c r="F2571" t="s">
        <v>13</v>
      </c>
      <c r="G2571" t="s">
        <v>14</v>
      </c>
      <c r="H2571" s="4">
        <v>45231</v>
      </c>
      <c r="I2571" t="str">
        <f>TEXT(Cleaned__without_null_date4[[#This Row],[Cleaned Transaction Date]],"mmmm")</f>
        <v>November</v>
      </c>
      <c r="J2571" t="str">
        <f>TEXT(Cleaned__without_null_date4[[#This Row],[Cleaned Transaction Date]],"dddd")</f>
        <v>Wednesday</v>
      </c>
      <c r="K2571" t="str">
        <f>IF(ISNUMBER(MATCH(Cleaned__without_null_date4[[#This Row],[Cleaned Transaction Date]],'Hari Libur'!$A$2:$A$13,0)),"Holiday",IF(WEEKDAY(Cleaned__without_null_date4[[#This Row],[Cleaned Transaction Date]],2)&gt;5,"Weekend","Weekday"))</f>
        <v>Weekday</v>
      </c>
    </row>
    <row r="2572" spans="1:11" x14ac:dyDescent="0.25">
      <c r="A2572" t="s">
        <v>2595</v>
      </c>
      <c r="B2572" t="s">
        <v>18</v>
      </c>
      <c r="C2572" s="3">
        <v>2</v>
      </c>
      <c r="D2572" s="5">
        <v>5</v>
      </c>
      <c r="E2572" s="5">
        <v>10</v>
      </c>
      <c r="F2572" t="s">
        <v>21</v>
      </c>
      <c r="G2572" t="s">
        <v>10</v>
      </c>
      <c r="H2572" s="4">
        <v>45182</v>
      </c>
      <c r="I2572" t="str">
        <f>TEXT(Cleaned__without_null_date4[[#This Row],[Cleaned Transaction Date]],"mmmm")</f>
        <v>September</v>
      </c>
      <c r="J2572" t="str">
        <f>TEXT(Cleaned__without_null_date4[[#This Row],[Cleaned Transaction Date]],"dddd")</f>
        <v>Wednesday</v>
      </c>
      <c r="K2572" t="str">
        <f>IF(ISNUMBER(MATCH(Cleaned__without_null_date4[[#This Row],[Cleaned Transaction Date]],'Hari Libur'!$A$2:$A$13,0)),"Holiday",IF(WEEKDAY(Cleaned__without_null_date4[[#This Row],[Cleaned Transaction Date]],2)&gt;5,"Weekend","Weekday"))</f>
        <v>Weekday</v>
      </c>
    </row>
    <row r="2573" spans="1:11" x14ac:dyDescent="0.25">
      <c r="A2573" t="s">
        <v>2596</v>
      </c>
      <c r="B2573" t="s">
        <v>41</v>
      </c>
      <c r="C2573" s="3">
        <v>2</v>
      </c>
      <c r="D2573" s="5">
        <v>3</v>
      </c>
      <c r="E2573" s="5">
        <v>6</v>
      </c>
      <c r="F2573" t="s">
        <v>9</v>
      </c>
      <c r="G2573" t="s">
        <v>10</v>
      </c>
      <c r="H2573" s="4">
        <v>45222</v>
      </c>
      <c r="I2573" t="str">
        <f>TEXT(Cleaned__without_null_date4[[#This Row],[Cleaned Transaction Date]],"mmmm")</f>
        <v>October</v>
      </c>
      <c r="J2573" t="str">
        <f>TEXT(Cleaned__without_null_date4[[#This Row],[Cleaned Transaction Date]],"dddd")</f>
        <v>Monday</v>
      </c>
      <c r="K2573" t="str">
        <f>IF(ISNUMBER(MATCH(Cleaned__without_null_date4[[#This Row],[Cleaned Transaction Date]],'Hari Libur'!$A$2:$A$13,0)),"Holiday",IF(WEEKDAY(Cleaned__without_null_date4[[#This Row],[Cleaned Transaction Date]],2)&gt;5,"Weekend","Weekday"))</f>
        <v>Holiday</v>
      </c>
    </row>
    <row r="2574" spans="1:11" x14ac:dyDescent="0.25">
      <c r="A2574" t="s">
        <v>2597</v>
      </c>
      <c r="B2574" t="s">
        <v>16</v>
      </c>
      <c r="C2574" s="3">
        <v>1</v>
      </c>
      <c r="D2574" s="5">
        <v>1</v>
      </c>
      <c r="E2574" s="5">
        <v>1</v>
      </c>
      <c r="F2574" t="s">
        <v>13</v>
      </c>
      <c r="G2574" t="s">
        <v>24</v>
      </c>
      <c r="H2574" s="4">
        <v>45089</v>
      </c>
      <c r="I2574" t="str">
        <f>TEXT(Cleaned__without_null_date4[[#This Row],[Cleaned Transaction Date]],"mmmm")</f>
        <v>June</v>
      </c>
      <c r="J2574" t="str">
        <f>TEXT(Cleaned__without_null_date4[[#This Row],[Cleaned Transaction Date]],"dddd")</f>
        <v>Monday</v>
      </c>
      <c r="K2574" t="str">
        <f>IF(ISNUMBER(MATCH(Cleaned__without_null_date4[[#This Row],[Cleaned Transaction Date]],'Hari Libur'!$A$2:$A$13,0)),"Holiday",IF(WEEKDAY(Cleaned__without_null_date4[[#This Row],[Cleaned Transaction Date]],2)&gt;5,"Weekend","Weekday"))</f>
        <v>Weekday</v>
      </c>
    </row>
    <row r="2575" spans="1:11" x14ac:dyDescent="0.25">
      <c r="A2575" t="s">
        <v>2598</v>
      </c>
      <c r="B2575" t="s">
        <v>8</v>
      </c>
      <c r="C2575" s="3">
        <v>3</v>
      </c>
      <c r="D2575" s="5">
        <v>2</v>
      </c>
      <c r="E2575" s="5">
        <v>6</v>
      </c>
      <c r="F2575" t="s">
        <v>21</v>
      </c>
      <c r="G2575" t="s">
        <v>10</v>
      </c>
      <c r="H2575" s="4">
        <v>45065</v>
      </c>
      <c r="I2575" t="str">
        <f>TEXT(Cleaned__without_null_date4[[#This Row],[Cleaned Transaction Date]],"mmmm")</f>
        <v>May</v>
      </c>
      <c r="J2575" t="str">
        <f>TEXT(Cleaned__without_null_date4[[#This Row],[Cleaned Transaction Date]],"dddd")</f>
        <v>Friday</v>
      </c>
      <c r="K2575" t="str">
        <f>IF(ISNUMBER(MATCH(Cleaned__without_null_date4[[#This Row],[Cleaned Transaction Date]],'Hari Libur'!$A$2:$A$13,0)),"Holiday",IF(WEEKDAY(Cleaned__without_null_date4[[#This Row],[Cleaned Transaction Date]],2)&gt;5,"Weekend","Weekday"))</f>
        <v>Weekday</v>
      </c>
    </row>
    <row r="2576" spans="1:11" x14ac:dyDescent="0.25">
      <c r="A2576" t="s">
        <v>2599</v>
      </c>
      <c r="B2576" t="s">
        <v>8</v>
      </c>
      <c r="C2576" s="3">
        <v>3</v>
      </c>
      <c r="D2576" s="5">
        <v>2</v>
      </c>
      <c r="E2576" s="5">
        <v>6</v>
      </c>
      <c r="F2576" t="s">
        <v>31</v>
      </c>
      <c r="G2576" t="s">
        <v>24</v>
      </c>
      <c r="H2576" s="4">
        <v>45285</v>
      </c>
      <c r="I2576" t="str">
        <f>TEXT(Cleaned__without_null_date4[[#This Row],[Cleaned Transaction Date]],"mmmm")</f>
        <v>December</v>
      </c>
      <c r="J2576" t="str">
        <f>TEXT(Cleaned__without_null_date4[[#This Row],[Cleaned Transaction Date]],"dddd")</f>
        <v>Monday</v>
      </c>
      <c r="K2576" t="str">
        <f>IF(ISNUMBER(MATCH(Cleaned__without_null_date4[[#This Row],[Cleaned Transaction Date]],'Hari Libur'!$A$2:$A$13,0)),"Holiday",IF(WEEKDAY(Cleaned__without_null_date4[[#This Row],[Cleaned Transaction Date]],2)&gt;5,"Weekend","Weekday"))</f>
        <v>Holiday</v>
      </c>
    </row>
    <row r="2577" spans="1:11" x14ac:dyDescent="0.25">
      <c r="A2577" t="s">
        <v>2600</v>
      </c>
      <c r="B2577" t="s">
        <v>12</v>
      </c>
      <c r="C2577" s="3">
        <v>3</v>
      </c>
      <c r="D2577" s="5">
        <v>3</v>
      </c>
      <c r="E2577" s="5">
        <v>9</v>
      </c>
      <c r="F2577" t="s">
        <v>13</v>
      </c>
      <c r="G2577" t="s">
        <v>24</v>
      </c>
      <c r="H2577" s="4">
        <v>45288</v>
      </c>
      <c r="I2577" t="str">
        <f>TEXT(Cleaned__without_null_date4[[#This Row],[Cleaned Transaction Date]],"mmmm")</f>
        <v>December</v>
      </c>
      <c r="J2577" t="str">
        <f>TEXT(Cleaned__without_null_date4[[#This Row],[Cleaned Transaction Date]],"dddd")</f>
        <v>Thursday</v>
      </c>
      <c r="K2577" t="str">
        <f>IF(ISNUMBER(MATCH(Cleaned__without_null_date4[[#This Row],[Cleaned Transaction Date]],'Hari Libur'!$A$2:$A$13,0)),"Holiday",IF(WEEKDAY(Cleaned__without_null_date4[[#This Row],[Cleaned Transaction Date]],2)&gt;5,"Weekend","Weekday"))</f>
        <v>Weekday</v>
      </c>
    </row>
    <row r="2578" spans="1:11" x14ac:dyDescent="0.25">
      <c r="A2578" t="s">
        <v>2601</v>
      </c>
      <c r="B2578" t="s">
        <v>37</v>
      </c>
      <c r="C2578" s="3">
        <v>3</v>
      </c>
      <c r="D2578" s="5">
        <v>1.5</v>
      </c>
      <c r="E2578" s="5">
        <v>4.5</v>
      </c>
      <c r="F2578" t="s">
        <v>9</v>
      </c>
      <c r="G2578" t="s">
        <v>24</v>
      </c>
      <c r="H2578" s="4">
        <v>44993</v>
      </c>
      <c r="I2578" t="str">
        <f>TEXT(Cleaned__without_null_date4[[#This Row],[Cleaned Transaction Date]],"mmmm")</f>
        <v>March</v>
      </c>
      <c r="J2578" t="str">
        <f>TEXT(Cleaned__without_null_date4[[#This Row],[Cleaned Transaction Date]],"dddd")</f>
        <v>Wednesday</v>
      </c>
      <c r="K2578" t="str">
        <f>IF(ISNUMBER(MATCH(Cleaned__without_null_date4[[#This Row],[Cleaned Transaction Date]],'Hari Libur'!$A$2:$A$13,0)),"Holiday",IF(WEEKDAY(Cleaned__without_null_date4[[#This Row],[Cleaned Transaction Date]],2)&gt;5,"Weekend","Weekday"))</f>
        <v>Weekday</v>
      </c>
    </row>
    <row r="2579" spans="1:11" x14ac:dyDescent="0.25">
      <c r="A2579" t="s">
        <v>2602</v>
      </c>
      <c r="B2579" t="s">
        <v>37</v>
      </c>
      <c r="C2579" s="3">
        <v>1</v>
      </c>
      <c r="D2579" s="5">
        <v>1.5</v>
      </c>
      <c r="E2579" s="5">
        <v>1.5</v>
      </c>
      <c r="F2579" t="s">
        <v>9</v>
      </c>
      <c r="G2579" t="s">
        <v>14</v>
      </c>
      <c r="H2579" s="4">
        <v>44979</v>
      </c>
      <c r="I2579" t="str">
        <f>TEXT(Cleaned__without_null_date4[[#This Row],[Cleaned Transaction Date]],"mmmm")</f>
        <v>February</v>
      </c>
      <c r="J2579" t="str">
        <f>TEXT(Cleaned__without_null_date4[[#This Row],[Cleaned Transaction Date]],"dddd")</f>
        <v>Wednesday</v>
      </c>
      <c r="K2579" t="str">
        <f>IF(ISNUMBER(MATCH(Cleaned__without_null_date4[[#This Row],[Cleaned Transaction Date]],'Hari Libur'!$A$2:$A$13,0)),"Holiday",IF(WEEKDAY(Cleaned__without_null_date4[[#This Row],[Cleaned Transaction Date]],2)&gt;5,"Weekend","Weekday"))</f>
        <v>Weekday</v>
      </c>
    </row>
    <row r="2580" spans="1:11" x14ac:dyDescent="0.25">
      <c r="A2580" t="s">
        <v>2603</v>
      </c>
      <c r="B2580" t="s">
        <v>30</v>
      </c>
      <c r="C2580" s="3">
        <v>3</v>
      </c>
      <c r="D2580" s="5">
        <v>4</v>
      </c>
      <c r="E2580" s="5">
        <v>12</v>
      </c>
      <c r="F2580" t="s">
        <v>9</v>
      </c>
      <c r="G2580" t="s">
        <v>10</v>
      </c>
      <c r="H2580" s="4">
        <v>45284</v>
      </c>
      <c r="I2580" t="str">
        <f>TEXT(Cleaned__without_null_date4[[#This Row],[Cleaned Transaction Date]],"mmmm")</f>
        <v>December</v>
      </c>
      <c r="J2580" t="str">
        <f>TEXT(Cleaned__without_null_date4[[#This Row],[Cleaned Transaction Date]],"dddd")</f>
        <v>Sunday</v>
      </c>
      <c r="K2580" t="str">
        <f>IF(ISNUMBER(MATCH(Cleaned__without_null_date4[[#This Row],[Cleaned Transaction Date]],'Hari Libur'!$A$2:$A$13,0)),"Holiday",IF(WEEKDAY(Cleaned__without_null_date4[[#This Row],[Cleaned Transaction Date]],2)&gt;5,"Weekend","Weekday"))</f>
        <v>Weekend</v>
      </c>
    </row>
    <row r="2581" spans="1:11" x14ac:dyDescent="0.25">
      <c r="A2581" t="s">
        <v>2604</v>
      </c>
      <c r="B2581" t="s">
        <v>41</v>
      </c>
      <c r="C2581" s="3">
        <v>3</v>
      </c>
      <c r="D2581" s="5">
        <v>3</v>
      </c>
      <c r="E2581" s="5">
        <v>9</v>
      </c>
      <c r="F2581" t="s">
        <v>13</v>
      </c>
      <c r="G2581" t="s">
        <v>10</v>
      </c>
      <c r="H2581" s="4">
        <v>45196</v>
      </c>
      <c r="I2581" t="str">
        <f>TEXT(Cleaned__without_null_date4[[#This Row],[Cleaned Transaction Date]],"mmmm")</f>
        <v>September</v>
      </c>
      <c r="J2581" t="str">
        <f>TEXT(Cleaned__without_null_date4[[#This Row],[Cleaned Transaction Date]],"dddd")</f>
        <v>Wednesday</v>
      </c>
      <c r="K2581" t="str">
        <f>IF(ISNUMBER(MATCH(Cleaned__without_null_date4[[#This Row],[Cleaned Transaction Date]],'Hari Libur'!$A$2:$A$13,0)),"Holiday",IF(WEEKDAY(Cleaned__without_null_date4[[#This Row],[Cleaned Transaction Date]],2)&gt;5,"Weekend","Weekday"))</f>
        <v>Weekday</v>
      </c>
    </row>
    <row r="2582" spans="1:11" x14ac:dyDescent="0.25">
      <c r="A2582" t="s">
        <v>2605</v>
      </c>
      <c r="B2582" t="s">
        <v>41</v>
      </c>
      <c r="C2582" s="3">
        <v>3</v>
      </c>
      <c r="D2582" s="5">
        <v>3</v>
      </c>
      <c r="E2582" s="5">
        <v>9</v>
      </c>
      <c r="F2582" t="s">
        <v>31</v>
      </c>
      <c r="G2582" t="s">
        <v>14</v>
      </c>
      <c r="H2582" s="4">
        <v>45040</v>
      </c>
      <c r="I2582" t="str">
        <f>TEXT(Cleaned__without_null_date4[[#This Row],[Cleaned Transaction Date]],"mmmm")</f>
        <v>April</v>
      </c>
      <c r="J2582" t="str">
        <f>TEXT(Cleaned__without_null_date4[[#This Row],[Cleaned Transaction Date]],"dddd")</f>
        <v>Monday</v>
      </c>
      <c r="K2582" t="str">
        <f>IF(ISNUMBER(MATCH(Cleaned__without_null_date4[[#This Row],[Cleaned Transaction Date]],'Hari Libur'!$A$2:$A$13,0)),"Holiday",IF(WEEKDAY(Cleaned__without_null_date4[[#This Row],[Cleaned Transaction Date]],2)&gt;5,"Weekend","Weekday"))</f>
        <v>Weekday</v>
      </c>
    </row>
    <row r="2583" spans="1:11" x14ac:dyDescent="0.25">
      <c r="A2583" t="s">
        <v>2606</v>
      </c>
      <c r="B2583" t="s">
        <v>8</v>
      </c>
      <c r="C2583" s="3">
        <v>2</v>
      </c>
      <c r="D2583" s="5">
        <v>2</v>
      </c>
      <c r="E2583" s="5">
        <v>4</v>
      </c>
      <c r="F2583" t="s">
        <v>31</v>
      </c>
      <c r="G2583" t="s">
        <v>24</v>
      </c>
      <c r="H2583" s="4">
        <v>45064</v>
      </c>
      <c r="I2583" t="str">
        <f>TEXT(Cleaned__without_null_date4[[#This Row],[Cleaned Transaction Date]],"mmmm")</f>
        <v>May</v>
      </c>
      <c r="J2583" t="str">
        <f>TEXT(Cleaned__without_null_date4[[#This Row],[Cleaned Transaction Date]],"dddd")</f>
        <v>Thursday</v>
      </c>
      <c r="K2583" t="str">
        <f>IF(ISNUMBER(MATCH(Cleaned__without_null_date4[[#This Row],[Cleaned Transaction Date]],'Hari Libur'!$A$2:$A$13,0)),"Holiday",IF(WEEKDAY(Cleaned__without_null_date4[[#This Row],[Cleaned Transaction Date]],2)&gt;5,"Weekend","Weekday"))</f>
        <v>Weekday</v>
      </c>
    </row>
    <row r="2584" spans="1:11" x14ac:dyDescent="0.25">
      <c r="A2584" t="s">
        <v>2607</v>
      </c>
      <c r="B2584" t="s">
        <v>12</v>
      </c>
      <c r="C2584" s="3">
        <v>5</v>
      </c>
      <c r="D2584" s="5">
        <v>3</v>
      </c>
      <c r="E2584" s="5">
        <v>15</v>
      </c>
      <c r="F2584" t="s">
        <v>21</v>
      </c>
      <c r="G2584" t="s">
        <v>10</v>
      </c>
      <c r="H2584" s="4">
        <v>45091</v>
      </c>
      <c r="I2584" t="str">
        <f>TEXT(Cleaned__without_null_date4[[#This Row],[Cleaned Transaction Date]],"mmmm")</f>
        <v>June</v>
      </c>
      <c r="J2584" t="str">
        <f>TEXT(Cleaned__without_null_date4[[#This Row],[Cleaned Transaction Date]],"dddd")</f>
        <v>Wednesday</v>
      </c>
      <c r="K2584" t="str">
        <f>IF(ISNUMBER(MATCH(Cleaned__without_null_date4[[#This Row],[Cleaned Transaction Date]],'Hari Libur'!$A$2:$A$13,0)),"Holiday",IF(WEEKDAY(Cleaned__without_null_date4[[#This Row],[Cleaned Transaction Date]],2)&gt;5,"Weekend","Weekday"))</f>
        <v>Weekday</v>
      </c>
    </row>
    <row r="2585" spans="1:11" x14ac:dyDescent="0.25">
      <c r="A2585" t="s">
        <v>2608</v>
      </c>
      <c r="B2585" t="s">
        <v>8</v>
      </c>
      <c r="C2585" s="3">
        <v>2</v>
      </c>
      <c r="D2585" s="5">
        <v>2</v>
      </c>
      <c r="E2585" s="5">
        <v>4</v>
      </c>
      <c r="F2585" t="s">
        <v>31</v>
      </c>
      <c r="G2585" t="s">
        <v>24</v>
      </c>
      <c r="H2585" s="4">
        <v>45189</v>
      </c>
      <c r="I2585" t="str">
        <f>TEXT(Cleaned__without_null_date4[[#This Row],[Cleaned Transaction Date]],"mmmm")</f>
        <v>September</v>
      </c>
      <c r="J2585" t="str">
        <f>TEXT(Cleaned__without_null_date4[[#This Row],[Cleaned Transaction Date]],"dddd")</f>
        <v>Wednesday</v>
      </c>
      <c r="K2585" t="str">
        <f>IF(ISNUMBER(MATCH(Cleaned__without_null_date4[[#This Row],[Cleaned Transaction Date]],'Hari Libur'!$A$2:$A$13,0)),"Holiday",IF(WEEKDAY(Cleaned__without_null_date4[[#This Row],[Cleaned Transaction Date]],2)&gt;5,"Weekend","Weekday"))</f>
        <v>Weekday</v>
      </c>
    </row>
    <row r="2586" spans="1:11" x14ac:dyDescent="0.25">
      <c r="A2586" t="s">
        <v>2609</v>
      </c>
      <c r="B2586" t="s">
        <v>41</v>
      </c>
      <c r="C2586" s="3">
        <v>2</v>
      </c>
      <c r="D2586" s="5">
        <v>3</v>
      </c>
      <c r="E2586" s="5">
        <v>6</v>
      </c>
      <c r="F2586" t="s">
        <v>9</v>
      </c>
      <c r="G2586" t="s">
        <v>24</v>
      </c>
      <c r="H2586" s="4">
        <v>45107</v>
      </c>
      <c r="I2586" t="str">
        <f>TEXT(Cleaned__without_null_date4[[#This Row],[Cleaned Transaction Date]],"mmmm")</f>
        <v>June</v>
      </c>
      <c r="J2586" t="str">
        <f>TEXT(Cleaned__without_null_date4[[#This Row],[Cleaned Transaction Date]],"dddd")</f>
        <v>Friday</v>
      </c>
      <c r="K2586" t="str">
        <f>IF(ISNUMBER(MATCH(Cleaned__without_null_date4[[#This Row],[Cleaned Transaction Date]],'Hari Libur'!$A$2:$A$13,0)),"Holiday",IF(WEEKDAY(Cleaned__without_null_date4[[#This Row],[Cleaned Transaction Date]],2)&gt;5,"Weekend","Weekday"))</f>
        <v>Weekday</v>
      </c>
    </row>
    <row r="2587" spans="1:11" x14ac:dyDescent="0.25">
      <c r="A2587" t="s">
        <v>2610</v>
      </c>
      <c r="B2587" t="s">
        <v>41</v>
      </c>
      <c r="C2587" s="3">
        <v>3</v>
      </c>
      <c r="D2587" s="5">
        <v>3</v>
      </c>
      <c r="E2587" s="5">
        <v>9</v>
      </c>
      <c r="F2587" t="s">
        <v>13</v>
      </c>
      <c r="G2587" t="s">
        <v>10</v>
      </c>
      <c r="H2587" s="4">
        <v>44980</v>
      </c>
      <c r="I2587" t="str">
        <f>TEXT(Cleaned__without_null_date4[[#This Row],[Cleaned Transaction Date]],"mmmm")</f>
        <v>February</v>
      </c>
      <c r="J2587" t="str">
        <f>TEXT(Cleaned__without_null_date4[[#This Row],[Cleaned Transaction Date]],"dddd")</f>
        <v>Thursday</v>
      </c>
      <c r="K2587" t="str">
        <f>IF(ISNUMBER(MATCH(Cleaned__without_null_date4[[#This Row],[Cleaned Transaction Date]],'Hari Libur'!$A$2:$A$13,0)),"Holiday",IF(WEEKDAY(Cleaned__without_null_date4[[#This Row],[Cleaned Transaction Date]],2)&gt;5,"Weekend","Weekday"))</f>
        <v>Weekday</v>
      </c>
    </row>
    <row r="2588" spans="1:11" x14ac:dyDescent="0.25">
      <c r="A2588" t="s">
        <v>2611</v>
      </c>
      <c r="B2588" t="s">
        <v>37</v>
      </c>
      <c r="C2588" s="3">
        <v>5</v>
      </c>
      <c r="D2588" s="5">
        <v>1.5</v>
      </c>
      <c r="E2588" s="5">
        <v>7.5</v>
      </c>
      <c r="F2588" t="s">
        <v>9</v>
      </c>
      <c r="G2588" t="s">
        <v>24</v>
      </c>
      <c r="H2588" s="4">
        <v>45153</v>
      </c>
      <c r="I2588" t="str">
        <f>TEXT(Cleaned__without_null_date4[[#This Row],[Cleaned Transaction Date]],"mmmm")</f>
        <v>August</v>
      </c>
      <c r="J2588" t="str">
        <f>TEXT(Cleaned__without_null_date4[[#This Row],[Cleaned Transaction Date]],"dddd")</f>
        <v>Tuesday</v>
      </c>
      <c r="K2588" t="str">
        <f>IF(ISNUMBER(MATCH(Cleaned__without_null_date4[[#This Row],[Cleaned Transaction Date]],'Hari Libur'!$A$2:$A$13,0)),"Holiday",IF(WEEKDAY(Cleaned__without_null_date4[[#This Row],[Cleaned Transaction Date]],2)&gt;5,"Weekend","Weekday"))</f>
        <v>Weekday</v>
      </c>
    </row>
    <row r="2589" spans="1:11" x14ac:dyDescent="0.25">
      <c r="A2589" t="s">
        <v>2612</v>
      </c>
      <c r="B2589" t="s">
        <v>28</v>
      </c>
      <c r="C2589" s="3">
        <v>2</v>
      </c>
      <c r="D2589" s="5">
        <v>4</v>
      </c>
      <c r="E2589" s="5">
        <v>8</v>
      </c>
      <c r="F2589" t="s">
        <v>9</v>
      </c>
      <c r="G2589" t="s">
        <v>24</v>
      </c>
      <c r="H2589" s="4">
        <v>45197</v>
      </c>
      <c r="I2589" t="str">
        <f>TEXT(Cleaned__without_null_date4[[#This Row],[Cleaned Transaction Date]],"mmmm")</f>
        <v>September</v>
      </c>
      <c r="J2589" t="str">
        <f>TEXT(Cleaned__without_null_date4[[#This Row],[Cleaned Transaction Date]],"dddd")</f>
        <v>Thursday</v>
      </c>
      <c r="K2589" t="str">
        <f>IF(ISNUMBER(MATCH(Cleaned__without_null_date4[[#This Row],[Cleaned Transaction Date]],'Hari Libur'!$A$2:$A$13,0)),"Holiday",IF(WEEKDAY(Cleaned__without_null_date4[[#This Row],[Cleaned Transaction Date]],2)&gt;5,"Weekend","Weekday"))</f>
        <v>Weekday</v>
      </c>
    </row>
    <row r="2590" spans="1:11" x14ac:dyDescent="0.25">
      <c r="A2590" t="s">
        <v>2613</v>
      </c>
      <c r="B2590" t="s">
        <v>16</v>
      </c>
      <c r="C2590" s="3">
        <v>5</v>
      </c>
      <c r="D2590" s="5">
        <v>1</v>
      </c>
      <c r="E2590" s="5">
        <v>5</v>
      </c>
      <c r="F2590" t="s">
        <v>21</v>
      </c>
      <c r="G2590" t="s">
        <v>14</v>
      </c>
      <c r="H2590" s="4">
        <v>45128</v>
      </c>
      <c r="I2590" t="str">
        <f>TEXT(Cleaned__without_null_date4[[#This Row],[Cleaned Transaction Date]],"mmmm")</f>
        <v>July</v>
      </c>
      <c r="J2590" t="str">
        <f>TEXT(Cleaned__without_null_date4[[#This Row],[Cleaned Transaction Date]],"dddd")</f>
        <v>Friday</v>
      </c>
      <c r="K2590" t="str">
        <f>IF(ISNUMBER(MATCH(Cleaned__without_null_date4[[#This Row],[Cleaned Transaction Date]],'Hari Libur'!$A$2:$A$13,0)),"Holiday",IF(WEEKDAY(Cleaned__without_null_date4[[#This Row],[Cleaned Transaction Date]],2)&gt;5,"Weekend","Weekday"))</f>
        <v>Weekday</v>
      </c>
    </row>
    <row r="2591" spans="1:11" x14ac:dyDescent="0.25">
      <c r="A2591" t="s">
        <v>2614</v>
      </c>
      <c r="B2591" t="s">
        <v>37</v>
      </c>
      <c r="C2591" s="3">
        <v>1</v>
      </c>
      <c r="D2591" s="5">
        <v>1.5</v>
      </c>
      <c r="E2591" s="5">
        <v>1.5</v>
      </c>
      <c r="F2591" t="s">
        <v>31</v>
      </c>
      <c r="G2591" t="s">
        <v>10</v>
      </c>
      <c r="H2591" s="4">
        <v>44987</v>
      </c>
      <c r="I2591" t="str">
        <f>TEXT(Cleaned__without_null_date4[[#This Row],[Cleaned Transaction Date]],"mmmm")</f>
        <v>March</v>
      </c>
      <c r="J2591" t="str">
        <f>TEXT(Cleaned__without_null_date4[[#This Row],[Cleaned Transaction Date]],"dddd")</f>
        <v>Thursday</v>
      </c>
      <c r="K2591" t="str">
        <f>IF(ISNUMBER(MATCH(Cleaned__without_null_date4[[#This Row],[Cleaned Transaction Date]],'Hari Libur'!$A$2:$A$13,0)),"Holiday",IF(WEEKDAY(Cleaned__without_null_date4[[#This Row],[Cleaned Transaction Date]],2)&gt;5,"Weekend","Weekday"))</f>
        <v>Weekday</v>
      </c>
    </row>
    <row r="2592" spans="1:11" x14ac:dyDescent="0.25">
      <c r="A2592" t="s">
        <v>2615</v>
      </c>
      <c r="B2592" t="s">
        <v>37</v>
      </c>
      <c r="C2592" s="3">
        <v>5</v>
      </c>
      <c r="D2592" s="5">
        <v>1.5</v>
      </c>
      <c r="E2592" s="5">
        <v>7.5</v>
      </c>
      <c r="F2592" t="s">
        <v>31</v>
      </c>
      <c r="G2592" t="s">
        <v>14</v>
      </c>
      <c r="H2592" s="4">
        <v>45176</v>
      </c>
      <c r="I2592" t="str">
        <f>TEXT(Cleaned__without_null_date4[[#This Row],[Cleaned Transaction Date]],"mmmm")</f>
        <v>September</v>
      </c>
      <c r="J2592" t="str">
        <f>TEXT(Cleaned__without_null_date4[[#This Row],[Cleaned Transaction Date]],"dddd")</f>
        <v>Thursday</v>
      </c>
      <c r="K2592" t="str">
        <f>IF(ISNUMBER(MATCH(Cleaned__without_null_date4[[#This Row],[Cleaned Transaction Date]],'Hari Libur'!$A$2:$A$13,0)),"Holiday",IF(WEEKDAY(Cleaned__without_null_date4[[#This Row],[Cleaned Transaction Date]],2)&gt;5,"Weekend","Weekday"))</f>
        <v>Weekday</v>
      </c>
    </row>
    <row r="2593" spans="1:11" x14ac:dyDescent="0.25">
      <c r="A2593" t="s">
        <v>2616</v>
      </c>
      <c r="B2593" t="s">
        <v>12</v>
      </c>
      <c r="C2593" s="3">
        <v>2</v>
      </c>
      <c r="D2593" s="5">
        <v>3</v>
      </c>
      <c r="E2593" s="5">
        <v>6</v>
      </c>
      <c r="F2593" t="s">
        <v>9</v>
      </c>
      <c r="G2593" t="s">
        <v>10</v>
      </c>
      <c r="H2593" s="4">
        <v>45084</v>
      </c>
      <c r="I2593" t="str">
        <f>TEXT(Cleaned__without_null_date4[[#This Row],[Cleaned Transaction Date]],"mmmm")</f>
        <v>June</v>
      </c>
      <c r="J2593" t="str">
        <f>TEXT(Cleaned__without_null_date4[[#This Row],[Cleaned Transaction Date]],"dddd")</f>
        <v>Wednesday</v>
      </c>
      <c r="K2593" t="str">
        <f>IF(ISNUMBER(MATCH(Cleaned__without_null_date4[[#This Row],[Cleaned Transaction Date]],'Hari Libur'!$A$2:$A$13,0)),"Holiday",IF(WEEKDAY(Cleaned__without_null_date4[[#This Row],[Cleaned Transaction Date]],2)&gt;5,"Weekend","Weekday"))</f>
        <v>Weekday</v>
      </c>
    </row>
    <row r="2594" spans="1:11" x14ac:dyDescent="0.25">
      <c r="A2594" t="s">
        <v>2617</v>
      </c>
      <c r="B2594" t="s">
        <v>28</v>
      </c>
      <c r="C2594" s="3">
        <v>1</v>
      </c>
      <c r="D2594" s="5">
        <v>4</v>
      </c>
      <c r="E2594" s="5">
        <v>4</v>
      </c>
      <c r="F2594" t="s">
        <v>21</v>
      </c>
      <c r="G2594" t="s">
        <v>14</v>
      </c>
      <c r="H2594" s="4">
        <v>44927</v>
      </c>
      <c r="I2594" t="str">
        <f>TEXT(Cleaned__without_null_date4[[#This Row],[Cleaned Transaction Date]],"mmmm")</f>
        <v>January</v>
      </c>
      <c r="J2594" t="str">
        <f>TEXT(Cleaned__without_null_date4[[#This Row],[Cleaned Transaction Date]],"dddd")</f>
        <v>Sunday</v>
      </c>
      <c r="K2594" t="str">
        <f>IF(ISNUMBER(MATCH(Cleaned__without_null_date4[[#This Row],[Cleaned Transaction Date]],'Hari Libur'!$A$2:$A$13,0)),"Holiday",IF(WEEKDAY(Cleaned__without_null_date4[[#This Row],[Cleaned Transaction Date]],2)&gt;5,"Weekend","Weekday"))</f>
        <v>Weekend</v>
      </c>
    </row>
    <row r="2595" spans="1:11" x14ac:dyDescent="0.25">
      <c r="A2595" t="s">
        <v>2618</v>
      </c>
      <c r="B2595" t="s">
        <v>18</v>
      </c>
      <c r="C2595" s="3">
        <v>5</v>
      </c>
      <c r="D2595" s="5">
        <v>5</v>
      </c>
      <c r="E2595" s="5">
        <v>25</v>
      </c>
      <c r="F2595" t="s">
        <v>21</v>
      </c>
      <c r="G2595" t="s">
        <v>10</v>
      </c>
      <c r="H2595" s="4">
        <v>45031</v>
      </c>
      <c r="I2595" t="str">
        <f>TEXT(Cleaned__without_null_date4[[#This Row],[Cleaned Transaction Date]],"mmmm")</f>
        <v>April</v>
      </c>
      <c r="J2595" t="str">
        <f>TEXT(Cleaned__without_null_date4[[#This Row],[Cleaned Transaction Date]],"dddd")</f>
        <v>Saturday</v>
      </c>
      <c r="K2595" t="str">
        <f>IF(ISNUMBER(MATCH(Cleaned__without_null_date4[[#This Row],[Cleaned Transaction Date]],'Hari Libur'!$A$2:$A$13,0)),"Holiday",IF(WEEKDAY(Cleaned__without_null_date4[[#This Row],[Cleaned Transaction Date]],2)&gt;5,"Weekend","Weekday"))</f>
        <v>Weekend</v>
      </c>
    </row>
    <row r="2596" spans="1:11" x14ac:dyDescent="0.25">
      <c r="A2596" t="s">
        <v>2619</v>
      </c>
      <c r="B2596" t="s">
        <v>12</v>
      </c>
      <c r="C2596" s="3">
        <v>5</v>
      </c>
      <c r="D2596" s="5">
        <v>3</v>
      </c>
      <c r="E2596" s="5">
        <v>15</v>
      </c>
      <c r="F2596" t="s">
        <v>26</v>
      </c>
      <c r="G2596" t="s">
        <v>10</v>
      </c>
      <c r="H2596" s="4">
        <v>45106</v>
      </c>
      <c r="I2596" t="str">
        <f>TEXT(Cleaned__without_null_date4[[#This Row],[Cleaned Transaction Date]],"mmmm")</f>
        <v>June</v>
      </c>
      <c r="J2596" t="str">
        <f>TEXT(Cleaned__without_null_date4[[#This Row],[Cleaned Transaction Date]],"dddd")</f>
        <v>Thursday</v>
      </c>
      <c r="K2596" t="str">
        <f>IF(ISNUMBER(MATCH(Cleaned__without_null_date4[[#This Row],[Cleaned Transaction Date]],'Hari Libur'!$A$2:$A$13,0)),"Holiday",IF(WEEKDAY(Cleaned__without_null_date4[[#This Row],[Cleaned Transaction Date]],2)&gt;5,"Weekend","Weekday"))</f>
        <v>Weekday</v>
      </c>
    </row>
    <row r="2597" spans="1:11" x14ac:dyDescent="0.25">
      <c r="A2597" t="s">
        <v>2620</v>
      </c>
      <c r="B2597" t="s">
        <v>16</v>
      </c>
      <c r="C2597" s="3">
        <v>5</v>
      </c>
      <c r="D2597" s="5">
        <v>1</v>
      </c>
      <c r="E2597" s="5">
        <v>5</v>
      </c>
      <c r="F2597" t="s">
        <v>31</v>
      </c>
      <c r="G2597" t="s">
        <v>24</v>
      </c>
      <c r="H2597" s="4">
        <v>44994</v>
      </c>
      <c r="I2597" t="str">
        <f>TEXT(Cleaned__without_null_date4[[#This Row],[Cleaned Transaction Date]],"mmmm")</f>
        <v>March</v>
      </c>
      <c r="J2597" t="str">
        <f>TEXT(Cleaned__without_null_date4[[#This Row],[Cleaned Transaction Date]],"dddd")</f>
        <v>Thursday</v>
      </c>
      <c r="K2597" t="str">
        <f>IF(ISNUMBER(MATCH(Cleaned__without_null_date4[[#This Row],[Cleaned Transaction Date]],'Hari Libur'!$A$2:$A$13,0)),"Holiday",IF(WEEKDAY(Cleaned__without_null_date4[[#This Row],[Cleaned Transaction Date]],2)&gt;5,"Weekend","Weekday"))</f>
        <v>Weekday</v>
      </c>
    </row>
    <row r="2598" spans="1:11" x14ac:dyDescent="0.25">
      <c r="A2598" t="s">
        <v>2621</v>
      </c>
      <c r="B2598" t="s">
        <v>8</v>
      </c>
      <c r="C2598" s="3">
        <v>4</v>
      </c>
      <c r="D2598" s="5">
        <v>2</v>
      </c>
      <c r="E2598" s="5">
        <v>8</v>
      </c>
      <c r="F2598" t="s">
        <v>9</v>
      </c>
      <c r="G2598" t="s">
        <v>14</v>
      </c>
      <c r="H2598" s="4">
        <v>45072</v>
      </c>
      <c r="I2598" t="str">
        <f>TEXT(Cleaned__without_null_date4[[#This Row],[Cleaned Transaction Date]],"mmmm")</f>
        <v>May</v>
      </c>
      <c r="J2598" t="str">
        <f>TEXT(Cleaned__without_null_date4[[#This Row],[Cleaned Transaction Date]],"dddd")</f>
        <v>Friday</v>
      </c>
      <c r="K2598" t="str">
        <f>IF(ISNUMBER(MATCH(Cleaned__without_null_date4[[#This Row],[Cleaned Transaction Date]],'Hari Libur'!$A$2:$A$13,0)),"Holiday",IF(WEEKDAY(Cleaned__without_null_date4[[#This Row],[Cleaned Transaction Date]],2)&gt;5,"Weekend","Weekday"))</f>
        <v>Weekday</v>
      </c>
    </row>
    <row r="2599" spans="1:11" x14ac:dyDescent="0.25">
      <c r="A2599" t="s">
        <v>2622</v>
      </c>
      <c r="B2599" t="s">
        <v>19</v>
      </c>
      <c r="C2599" s="3">
        <v>1</v>
      </c>
      <c r="D2599" s="5">
        <v>4</v>
      </c>
      <c r="E2599" s="5">
        <v>4</v>
      </c>
      <c r="F2599" t="s">
        <v>21</v>
      </c>
      <c r="G2599" t="s">
        <v>10</v>
      </c>
      <c r="H2599" s="4">
        <v>45178</v>
      </c>
      <c r="I2599" t="str">
        <f>TEXT(Cleaned__without_null_date4[[#This Row],[Cleaned Transaction Date]],"mmmm")</f>
        <v>September</v>
      </c>
      <c r="J2599" t="str">
        <f>TEXT(Cleaned__without_null_date4[[#This Row],[Cleaned Transaction Date]],"dddd")</f>
        <v>Saturday</v>
      </c>
      <c r="K2599" t="str">
        <f>IF(ISNUMBER(MATCH(Cleaned__without_null_date4[[#This Row],[Cleaned Transaction Date]],'Hari Libur'!$A$2:$A$13,0)),"Holiday",IF(WEEKDAY(Cleaned__without_null_date4[[#This Row],[Cleaned Transaction Date]],2)&gt;5,"Weekend","Weekday"))</f>
        <v>Weekend</v>
      </c>
    </row>
    <row r="2600" spans="1:11" x14ac:dyDescent="0.25">
      <c r="A2600" t="s">
        <v>2623</v>
      </c>
      <c r="B2600" t="s">
        <v>18</v>
      </c>
      <c r="C2600" s="3">
        <v>4</v>
      </c>
      <c r="D2600" s="5">
        <v>5</v>
      </c>
      <c r="E2600" s="5">
        <v>20</v>
      </c>
      <c r="F2600" t="s">
        <v>19</v>
      </c>
      <c r="G2600" t="s">
        <v>24</v>
      </c>
      <c r="H2600" s="4">
        <v>45057</v>
      </c>
      <c r="I2600" t="str">
        <f>TEXT(Cleaned__without_null_date4[[#This Row],[Cleaned Transaction Date]],"mmmm")</f>
        <v>May</v>
      </c>
      <c r="J2600" t="str">
        <f>TEXT(Cleaned__without_null_date4[[#This Row],[Cleaned Transaction Date]],"dddd")</f>
        <v>Thursday</v>
      </c>
      <c r="K2600" t="str">
        <f>IF(ISNUMBER(MATCH(Cleaned__without_null_date4[[#This Row],[Cleaned Transaction Date]],'Hari Libur'!$A$2:$A$13,0)),"Holiday",IF(WEEKDAY(Cleaned__without_null_date4[[#This Row],[Cleaned Transaction Date]],2)&gt;5,"Weekend","Weekday"))</f>
        <v>Weekday</v>
      </c>
    </row>
    <row r="2601" spans="1:11" x14ac:dyDescent="0.25">
      <c r="A2601" t="s">
        <v>2624</v>
      </c>
      <c r="B2601" t="s">
        <v>12</v>
      </c>
      <c r="C2601" s="3">
        <v>2</v>
      </c>
      <c r="D2601" s="5">
        <v>3</v>
      </c>
      <c r="E2601" s="5">
        <v>6</v>
      </c>
      <c r="F2601" t="s">
        <v>21</v>
      </c>
      <c r="G2601" t="s">
        <v>10</v>
      </c>
      <c r="H2601" s="4">
        <v>45182</v>
      </c>
      <c r="I2601" t="str">
        <f>TEXT(Cleaned__without_null_date4[[#This Row],[Cleaned Transaction Date]],"mmmm")</f>
        <v>September</v>
      </c>
      <c r="J2601" t="str">
        <f>TEXT(Cleaned__without_null_date4[[#This Row],[Cleaned Transaction Date]],"dddd")</f>
        <v>Wednesday</v>
      </c>
      <c r="K2601" t="str">
        <f>IF(ISNUMBER(MATCH(Cleaned__without_null_date4[[#This Row],[Cleaned Transaction Date]],'Hari Libur'!$A$2:$A$13,0)),"Holiday",IF(WEEKDAY(Cleaned__without_null_date4[[#This Row],[Cleaned Transaction Date]],2)&gt;5,"Weekend","Weekday"))</f>
        <v>Weekday</v>
      </c>
    </row>
    <row r="2602" spans="1:11" x14ac:dyDescent="0.25">
      <c r="A2602" t="s">
        <v>2625</v>
      </c>
      <c r="B2602" t="s">
        <v>8</v>
      </c>
      <c r="C2602" s="3">
        <v>5</v>
      </c>
      <c r="D2602" s="5">
        <v>2</v>
      </c>
      <c r="E2602" s="5">
        <v>10</v>
      </c>
      <c r="F2602" t="s">
        <v>21</v>
      </c>
      <c r="G2602" t="s">
        <v>24</v>
      </c>
      <c r="H2602" s="4">
        <v>45163</v>
      </c>
      <c r="I2602" t="str">
        <f>TEXT(Cleaned__without_null_date4[[#This Row],[Cleaned Transaction Date]],"mmmm")</f>
        <v>August</v>
      </c>
      <c r="J2602" t="str">
        <f>TEXT(Cleaned__without_null_date4[[#This Row],[Cleaned Transaction Date]],"dddd")</f>
        <v>Friday</v>
      </c>
      <c r="K2602" t="str">
        <f>IF(ISNUMBER(MATCH(Cleaned__without_null_date4[[#This Row],[Cleaned Transaction Date]],'Hari Libur'!$A$2:$A$13,0)),"Holiday",IF(WEEKDAY(Cleaned__without_null_date4[[#This Row],[Cleaned Transaction Date]],2)&gt;5,"Weekend","Weekday"))</f>
        <v>Weekday</v>
      </c>
    </row>
    <row r="2603" spans="1:11" x14ac:dyDescent="0.25">
      <c r="A2603" t="s">
        <v>2626</v>
      </c>
      <c r="B2603" t="s">
        <v>28</v>
      </c>
      <c r="C2603" s="3">
        <v>5</v>
      </c>
      <c r="D2603" s="5">
        <v>4</v>
      </c>
      <c r="E2603" s="5">
        <v>20</v>
      </c>
      <c r="F2603" t="s">
        <v>13</v>
      </c>
      <c r="G2603" t="s">
        <v>14</v>
      </c>
      <c r="H2603" s="4">
        <v>45196</v>
      </c>
      <c r="I2603" t="str">
        <f>TEXT(Cleaned__without_null_date4[[#This Row],[Cleaned Transaction Date]],"mmmm")</f>
        <v>September</v>
      </c>
      <c r="J2603" t="str">
        <f>TEXT(Cleaned__without_null_date4[[#This Row],[Cleaned Transaction Date]],"dddd")</f>
        <v>Wednesday</v>
      </c>
      <c r="K2603" t="str">
        <f>IF(ISNUMBER(MATCH(Cleaned__without_null_date4[[#This Row],[Cleaned Transaction Date]],'Hari Libur'!$A$2:$A$13,0)),"Holiday",IF(WEEKDAY(Cleaned__without_null_date4[[#This Row],[Cleaned Transaction Date]],2)&gt;5,"Weekend","Weekday"))</f>
        <v>Weekday</v>
      </c>
    </row>
    <row r="2604" spans="1:11" x14ac:dyDescent="0.25">
      <c r="A2604" t="s">
        <v>2627</v>
      </c>
      <c r="B2604" t="s">
        <v>8</v>
      </c>
      <c r="C2604" s="3">
        <v>1</v>
      </c>
      <c r="D2604" s="5">
        <v>2</v>
      </c>
      <c r="E2604" s="5">
        <v>2</v>
      </c>
      <c r="F2604" t="s">
        <v>31</v>
      </c>
      <c r="G2604" t="s">
        <v>24</v>
      </c>
      <c r="H2604" s="4">
        <v>45285</v>
      </c>
      <c r="I2604" t="str">
        <f>TEXT(Cleaned__without_null_date4[[#This Row],[Cleaned Transaction Date]],"mmmm")</f>
        <v>December</v>
      </c>
      <c r="J2604" t="str">
        <f>TEXT(Cleaned__without_null_date4[[#This Row],[Cleaned Transaction Date]],"dddd")</f>
        <v>Monday</v>
      </c>
      <c r="K2604" t="str">
        <f>IF(ISNUMBER(MATCH(Cleaned__without_null_date4[[#This Row],[Cleaned Transaction Date]],'Hari Libur'!$A$2:$A$13,0)),"Holiday",IF(WEEKDAY(Cleaned__without_null_date4[[#This Row],[Cleaned Transaction Date]],2)&gt;5,"Weekend","Weekday"))</f>
        <v>Holiday</v>
      </c>
    </row>
    <row r="2605" spans="1:11" x14ac:dyDescent="0.25">
      <c r="A2605" t="s">
        <v>2628</v>
      </c>
      <c r="B2605" t="s">
        <v>23</v>
      </c>
      <c r="C2605" s="3">
        <v>5</v>
      </c>
      <c r="D2605" s="5">
        <v>4</v>
      </c>
      <c r="E2605" s="5">
        <v>20</v>
      </c>
      <c r="F2605" t="s">
        <v>9</v>
      </c>
      <c r="G2605" t="s">
        <v>24</v>
      </c>
      <c r="H2605" s="4">
        <v>45196</v>
      </c>
      <c r="I2605" t="str">
        <f>TEXT(Cleaned__without_null_date4[[#This Row],[Cleaned Transaction Date]],"mmmm")</f>
        <v>September</v>
      </c>
      <c r="J2605" t="str">
        <f>TEXT(Cleaned__without_null_date4[[#This Row],[Cleaned Transaction Date]],"dddd")</f>
        <v>Wednesday</v>
      </c>
      <c r="K2605" t="str">
        <f>IF(ISNUMBER(MATCH(Cleaned__without_null_date4[[#This Row],[Cleaned Transaction Date]],'Hari Libur'!$A$2:$A$13,0)),"Holiday",IF(WEEKDAY(Cleaned__without_null_date4[[#This Row],[Cleaned Transaction Date]],2)&gt;5,"Weekend","Weekday"))</f>
        <v>Weekday</v>
      </c>
    </row>
    <row r="2606" spans="1:11" x14ac:dyDescent="0.25">
      <c r="A2606" t="s">
        <v>2629</v>
      </c>
      <c r="B2606" t="s">
        <v>37</v>
      </c>
      <c r="C2606" s="3">
        <v>3</v>
      </c>
      <c r="D2606" s="5">
        <v>1.5</v>
      </c>
      <c r="E2606" s="5">
        <v>4.5</v>
      </c>
      <c r="F2606" t="s">
        <v>31</v>
      </c>
      <c r="G2606" t="s">
        <v>10</v>
      </c>
      <c r="H2606" s="4">
        <v>45155</v>
      </c>
      <c r="I2606" t="str">
        <f>TEXT(Cleaned__without_null_date4[[#This Row],[Cleaned Transaction Date]],"mmmm")</f>
        <v>August</v>
      </c>
      <c r="J2606" t="str">
        <f>TEXT(Cleaned__without_null_date4[[#This Row],[Cleaned Transaction Date]],"dddd")</f>
        <v>Thursday</v>
      </c>
      <c r="K2606" t="str">
        <f>IF(ISNUMBER(MATCH(Cleaned__without_null_date4[[#This Row],[Cleaned Transaction Date]],'Hari Libur'!$A$2:$A$13,0)),"Holiday",IF(WEEKDAY(Cleaned__without_null_date4[[#This Row],[Cleaned Transaction Date]],2)&gt;5,"Weekend","Weekday"))</f>
        <v>Weekday</v>
      </c>
    </row>
    <row r="2607" spans="1:11" x14ac:dyDescent="0.25">
      <c r="A2607" t="s">
        <v>2630</v>
      </c>
      <c r="B2607" t="s">
        <v>18</v>
      </c>
      <c r="C2607" s="3">
        <v>5</v>
      </c>
      <c r="D2607" s="5">
        <v>5</v>
      </c>
      <c r="E2607" s="5">
        <v>25</v>
      </c>
      <c r="F2607" t="s">
        <v>19</v>
      </c>
      <c r="G2607" t="s">
        <v>24</v>
      </c>
      <c r="H2607" s="4">
        <v>45174</v>
      </c>
      <c r="I2607" t="str">
        <f>TEXT(Cleaned__without_null_date4[[#This Row],[Cleaned Transaction Date]],"mmmm")</f>
        <v>September</v>
      </c>
      <c r="J2607" t="str">
        <f>TEXT(Cleaned__without_null_date4[[#This Row],[Cleaned Transaction Date]],"dddd")</f>
        <v>Tuesday</v>
      </c>
      <c r="K2607" t="str">
        <f>IF(ISNUMBER(MATCH(Cleaned__without_null_date4[[#This Row],[Cleaned Transaction Date]],'Hari Libur'!$A$2:$A$13,0)),"Holiday",IF(WEEKDAY(Cleaned__without_null_date4[[#This Row],[Cleaned Transaction Date]],2)&gt;5,"Weekend","Weekday"))</f>
        <v>Weekday</v>
      </c>
    </row>
    <row r="2608" spans="1:11" x14ac:dyDescent="0.25">
      <c r="A2608" t="s">
        <v>2631</v>
      </c>
      <c r="B2608" t="s">
        <v>8</v>
      </c>
      <c r="C2608" s="3">
        <v>4</v>
      </c>
      <c r="D2608" s="5">
        <v>2</v>
      </c>
      <c r="E2608" s="5">
        <v>8</v>
      </c>
      <c r="F2608" t="s">
        <v>31</v>
      </c>
      <c r="G2608" t="s">
        <v>10</v>
      </c>
      <c r="H2608" s="4">
        <v>44975</v>
      </c>
      <c r="I2608" t="str">
        <f>TEXT(Cleaned__without_null_date4[[#This Row],[Cleaned Transaction Date]],"mmmm")</f>
        <v>February</v>
      </c>
      <c r="J2608" t="str">
        <f>TEXT(Cleaned__without_null_date4[[#This Row],[Cleaned Transaction Date]],"dddd")</f>
        <v>Saturday</v>
      </c>
      <c r="K2608" t="str">
        <f>IF(ISNUMBER(MATCH(Cleaned__without_null_date4[[#This Row],[Cleaned Transaction Date]],'Hari Libur'!$A$2:$A$13,0)),"Holiday",IF(WEEKDAY(Cleaned__without_null_date4[[#This Row],[Cleaned Transaction Date]],2)&gt;5,"Weekend","Weekday"))</f>
        <v>Weekend</v>
      </c>
    </row>
    <row r="2609" spans="1:11" x14ac:dyDescent="0.25">
      <c r="A2609" t="s">
        <v>2632</v>
      </c>
      <c r="B2609" t="s">
        <v>37</v>
      </c>
      <c r="C2609" s="3">
        <v>3</v>
      </c>
      <c r="D2609" s="5">
        <v>1.5</v>
      </c>
      <c r="E2609" s="5">
        <v>4.5</v>
      </c>
      <c r="F2609" t="s">
        <v>26</v>
      </c>
      <c r="G2609" t="s">
        <v>10</v>
      </c>
      <c r="H2609" s="4">
        <v>45257</v>
      </c>
      <c r="I2609" t="str">
        <f>TEXT(Cleaned__without_null_date4[[#This Row],[Cleaned Transaction Date]],"mmmm")</f>
        <v>November</v>
      </c>
      <c r="J2609" t="str">
        <f>TEXT(Cleaned__without_null_date4[[#This Row],[Cleaned Transaction Date]],"dddd")</f>
        <v>Monday</v>
      </c>
      <c r="K2609" t="str">
        <f>IF(ISNUMBER(MATCH(Cleaned__without_null_date4[[#This Row],[Cleaned Transaction Date]],'Hari Libur'!$A$2:$A$13,0)),"Holiday",IF(WEEKDAY(Cleaned__without_null_date4[[#This Row],[Cleaned Transaction Date]],2)&gt;5,"Weekend","Weekday"))</f>
        <v>Weekday</v>
      </c>
    </row>
    <row r="2610" spans="1:11" x14ac:dyDescent="0.25">
      <c r="A2610" t="s">
        <v>2633</v>
      </c>
      <c r="B2610" t="s">
        <v>12</v>
      </c>
      <c r="C2610" s="3">
        <v>3</v>
      </c>
      <c r="D2610" s="5">
        <v>3</v>
      </c>
      <c r="E2610" s="5">
        <v>9</v>
      </c>
      <c r="F2610" t="s">
        <v>21</v>
      </c>
      <c r="G2610" t="s">
        <v>24</v>
      </c>
      <c r="H2610" s="4">
        <v>44997</v>
      </c>
      <c r="I2610" t="str">
        <f>TEXT(Cleaned__without_null_date4[[#This Row],[Cleaned Transaction Date]],"mmmm")</f>
        <v>March</v>
      </c>
      <c r="J2610" t="str">
        <f>TEXT(Cleaned__without_null_date4[[#This Row],[Cleaned Transaction Date]],"dddd")</f>
        <v>Sunday</v>
      </c>
      <c r="K2610" t="str">
        <f>IF(ISNUMBER(MATCH(Cleaned__without_null_date4[[#This Row],[Cleaned Transaction Date]],'Hari Libur'!$A$2:$A$13,0)),"Holiday",IF(WEEKDAY(Cleaned__without_null_date4[[#This Row],[Cleaned Transaction Date]],2)&gt;5,"Weekend","Weekday"))</f>
        <v>Weekend</v>
      </c>
    </row>
    <row r="2611" spans="1:11" x14ac:dyDescent="0.25">
      <c r="A2611" t="s">
        <v>2634</v>
      </c>
      <c r="B2611" t="s">
        <v>41</v>
      </c>
      <c r="C2611" s="3">
        <v>5</v>
      </c>
      <c r="D2611" s="5">
        <v>3</v>
      </c>
      <c r="E2611" s="5">
        <v>15</v>
      </c>
      <c r="F2611" t="s">
        <v>31</v>
      </c>
      <c r="G2611" t="s">
        <v>10</v>
      </c>
      <c r="H2611" s="4">
        <v>44932</v>
      </c>
      <c r="I2611" t="str">
        <f>TEXT(Cleaned__without_null_date4[[#This Row],[Cleaned Transaction Date]],"mmmm")</f>
        <v>January</v>
      </c>
      <c r="J2611" t="str">
        <f>TEXT(Cleaned__without_null_date4[[#This Row],[Cleaned Transaction Date]],"dddd")</f>
        <v>Friday</v>
      </c>
      <c r="K2611" t="str">
        <f>IF(ISNUMBER(MATCH(Cleaned__without_null_date4[[#This Row],[Cleaned Transaction Date]],'Hari Libur'!$A$2:$A$13,0)),"Holiday",IF(WEEKDAY(Cleaned__without_null_date4[[#This Row],[Cleaned Transaction Date]],2)&gt;5,"Weekend","Weekday"))</f>
        <v>Weekday</v>
      </c>
    </row>
    <row r="2612" spans="1:11" x14ac:dyDescent="0.25">
      <c r="A2612" t="s">
        <v>2635</v>
      </c>
      <c r="B2612" t="s">
        <v>37</v>
      </c>
      <c r="C2612" s="3">
        <v>2</v>
      </c>
      <c r="D2612" s="5">
        <v>1.5</v>
      </c>
      <c r="E2612" s="5">
        <v>3</v>
      </c>
      <c r="F2612" t="s">
        <v>13</v>
      </c>
      <c r="G2612" t="s">
        <v>10</v>
      </c>
      <c r="H2612" s="4">
        <v>45264</v>
      </c>
      <c r="I2612" t="str">
        <f>TEXT(Cleaned__without_null_date4[[#This Row],[Cleaned Transaction Date]],"mmmm")</f>
        <v>December</v>
      </c>
      <c r="J2612" t="str">
        <f>TEXT(Cleaned__without_null_date4[[#This Row],[Cleaned Transaction Date]],"dddd")</f>
        <v>Monday</v>
      </c>
      <c r="K2612" t="str">
        <f>IF(ISNUMBER(MATCH(Cleaned__without_null_date4[[#This Row],[Cleaned Transaction Date]],'Hari Libur'!$A$2:$A$13,0)),"Holiday",IF(WEEKDAY(Cleaned__without_null_date4[[#This Row],[Cleaned Transaction Date]],2)&gt;5,"Weekend","Weekday"))</f>
        <v>Weekday</v>
      </c>
    </row>
    <row r="2613" spans="1:11" x14ac:dyDescent="0.25">
      <c r="A2613" t="s">
        <v>2636</v>
      </c>
      <c r="B2613" t="s">
        <v>23</v>
      </c>
      <c r="C2613" s="3">
        <v>1</v>
      </c>
      <c r="D2613" s="5">
        <v>4</v>
      </c>
      <c r="E2613" s="5">
        <v>4</v>
      </c>
      <c r="F2613" t="s">
        <v>13</v>
      </c>
      <c r="G2613" t="s">
        <v>10</v>
      </c>
      <c r="H2613" s="4">
        <v>45159</v>
      </c>
      <c r="I2613" t="str">
        <f>TEXT(Cleaned__without_null_date4[[#This Row],[Cleaned Transaction Date]],"mmmm")</f>
        <v>August</v>
      </c>
      <c r="J2613" t="str">
        <f>TEXT(Cleaned__without_null_date4[[#This Row],[Cleaned Transaction Date]],"dddd")</f>
        <v>Monday</v>
      </c>
      <c r="K2613" t="str">
        <f>IF(ISNUMBER(MATCH(Cleaned__without_null_date4[[#This Row],[Cleaned Transaction Date]],'Hari Libur'!$A$2:$A$13,0)),"Holiday",IF(WEEKDAY(Cleaned__without_null_date4[[#This Row],[Cleaned Transaction Date]],2)&gt;5,"Weekend","Weekday"))</f>
        <v>Weekday</v>
      </c>
    </row>
    <row r="2614" spans="1:11" x14ac:dyDescent="0.25">
      <c r="A2614" t="s">
        <v>2637</v>
      </c>
      <c r="B2614" t="s">
        <v>28</v>
      </c>
      <c r="C2614" s="3">
        <v>1</v>
      </c>
      <c r="D2614" s="5">
        <v>4</v>
      </c>
      <c r="E2614" s="5">
        <v>4</v>
      </c>
      <c r="F2614" t="s">
        <v>13</v>
      </c>
      <c r="G2614" t="s">
        <v>24</v>
      </c>
      <c r="H2614" s="4">
        <v>45115</v>
      </c>
      <c r="I2614" t="str">
        <f>TEXT(Cleaned__without_null_date4[[#This Row],[Cleaned Transaction Date]],"mmmm")</f>
        <v>July</v>
      </c>
      <c r="J2614" t="str">
        <f>TEXT(Cleaned__without_null_date4[[#This Row],[Cleaned Transaction Date]],"dddd")</f>
        <v>Saturday</v>
      </c>
      <c r="K2614" t="str">
        <f>IF(ISNUMBER(MATCH(Cleaned__without_null_date4[[#This Row],[Cleaned Transaction Date]],'Hari Libur'!$A$2:$A$13,0)),"Holiday",IF(WEEKDAY(Cleaned__without_null_date4[[#This Row],[Cleaned Transaction Date]],2)&gt;5,"Weekend","Weekday"))</f>
        <v>Weekend</v>
      </c>
    </row>
    <row r="2615" spans="1:11" x14ac:dyDescent="0.25">
      <c r="A2615" t="s">
        <v>2638</v>
      </c>
      <c r="B2615" t="s">
        <v>41</v>
      </c>
      <c r="C2615" s="3">
        <v>4</v>
      </c>
      <c r="D2615" s="5">
        <v>3</v>
      </c>
      <c r="E2615" s="5">
        <v>12</v>
      </c>
      <c r="F2615" t="s">
        <v>31</v>
      </c>
      <c r="G2615" t="s">
        <v>24</v>
      </c>
      <c r="H2615" s="4">
        <v>45028</v>
      </c>
      <c r="I2615" t="str">
        <f>TEXT(Cleaned__without_null_date4[[#This Row],[Cleaned Transaction Date]],"mmmm")</f>
        <v>April</v>
      </c>
      <c r="J2615" t="str">
        <f>TEXT(Cleaned__without_null_date4[[#This Row],[Cleaned Transaction Date]],"dddd")</f>
        <v>Wednesday</v>
      </c>
      <c r="K2615" t="str">
        <f>IF(ISNUMBER(MATCH(Cleaned__without_null_date4[[#This Row],[Cleaned Transaction Date]],'Hari Libur'!$A$2:$A$13,0)),"Holiday",IF(WEEKDAY(Cleaned__without_null_date4[[#This Row],[Cleaned Transaction Date]],2)&gt;5,"Weekend","Weekday"))</f>
        <v>Weekday</v>
      </c>
    </row>
    <row r="2616" spans="1:11" x14ac:dyDescent="0.25">
      <c r="A2616" t="s">
        <v>2639</v>
      </c>
      <c r="B2616" t="s">
        <v>23</v>
      </c>
      <c r="C2616" s="3">
        <v>5</v>
      </c>
      <c r="D2616" s="5">
        <v>4</v>
      </c>
      <c r="E2616" s="5">
        <v>20</v>
      </c>
      <c r="F2616" t="s">
        <v>21</v>
      </c>
      <c r="G2616" t="s">
        <v>26</v>
      </c>
      <c r="H2616" s="4">
        <v>45106</v>
      </c>
      <c r="I2616" t="str">
        <f>TEXT(Cleaned__without_null_date4[[#This Row],[Cleaned Transaction Date]],"mmmm")</f>
        <v>June</v>
      </c>
      <c r="J2616" t="str">
        <f>TEXT(Cleaned__without_null_date4[[#This Row],[Cleaned Transaction Date]],"dddd")</f>
        <v>Thursday</v>
      </c>
      <c r="K2616" t="str">
        <f>IF(ISNUMBER(MATCH(Cleaned__without_null_date4[[#This Row],[Cleaned Transaction Date]],'Hari Libur'!$A$2:$A$13,0)),"Holiday",IF(WEEKDAY(Cleaned__without_null_date4[[#This Row],[Cleaned Transaction Date]],2)&gt;5,"Weekend","Weekday"))</f>
        <v>Weekday</v>
      </c>
    </row>
    <row r="2617" spans="1:11" x14ac:dyDescent="0.25">
      <c r="A2617" t="s">
        <v>2640</v>
      </c>
      <c r="B2617" t="s">
        <v>12</v>
      </c>
      <c r="C2617" s="3">
        <v>1</v>
      </c>
      <c r="D2617" s="5">
        <v>3</v>
      </c>
      <c r="E2617" s="5">
        <v>3</v>
      </c>
      <c r="F2617" t="s">
        <v>13</v>
      </c>
      <c r="G2617" t="s">
        <v>10</v>
      </c>
      <c r="H2617" s="4">
        <v>45115</v>
      </c>
      <c r="I2617" t="str">
        <f>TEXT(Cleaned__without_null_date4[[#This Row],[Cleaned Transaction Date]],"mmmm")</f>
        <v>July</v>
      </c>
      <c r="J2617" t="str">
        <f>TEXT(Cleaned__without_null_date4[[#This Row],[Cleaned Transaction Date]],"dddd")</f>
        <v>Saturday</v>
      </c>
      <c r="K2617" t="str">
        <f>IF(ISNUMBER(MATCH(Cleaned__without_null_date4[[#This Row],[Cleaned Transaction Date]],'Hari Libur'!$A$2:$A$13,0)),"Holiday",IF(WEEKDAY(Cleaned__without_null_date4[[#This Row],[Cleaned Transaction Date]],2)&gt;5,"Weekend","Weekday"))</f>
        <v>Weekend</v>
      </c>
    </row>
    <row r="2618" spans="1:11" x14ac:dyDescent="0.25">
      <c r="A2618" t="s">
        <v>2641</v>
      </c>
      <c r="B2618" t="s">
        <v>8</v>
      </c>
      <c r="C2618" s="3">
        <v>5</v>
      </c>
      <c r="D2618" s="5">
        <v>2</v>
      </c>
      <c r="E2618" s="5">
        <v>10</v>
      </c>
      <c r="F2618" t="s">
        <v>9</v>
      </c>
      <c r="G2618" t="s">
        <v>14</v>
      </c>
      <c r="H2618" s="4">
        <v>45008</v>
      </c>
      <c r="I2618" t="str">
        <f>TEXT(Cleaned__without_null_date4[[#This Row],[Cleaned Transaction Date]],"mmmm")</f>
        <v>March</v>
      </c>
      <c r="J2618" t="str">
        <f>TEXT(Cleaned__without_null_date4[[#This Row],[Cleaned Transaction Date]],"dddd")</f>
        <v>Thursday</v>
      </c>
      <c r="K2618" t="str">
        <f>IF(ISNUMBER(MATCH(Cleaned__without_null_date4[[#This Row],[Cleaned Transaction Date]],'Hari Libur'!$A$2:$A$13,0)),"Holiday",IF(WEEKDAY(Cleaned__without_null_date4[[#This Row],[Cleaned Transaction Date]],2)&gt;5,"Weekend","Weekday"))</f>
        <v>Weekday</v>
      </c>
    </row>
    <row r="2619" spans="1:11" x14ac:dyDescent="0.25">
      <c r="A2619" t="s">
        <v>2642</v>
      </c>
      <c r="B2619" t="s">
        <v>41</v>
      </c>
      <c r="C2619" s="3">
        <v>2</v>
      </c>
      <c r="D2619" s="5">
        <v>3</v>
      </c>
      <c r="E2619" s="5">
        <v>6</v>
      </c>
      <c r="F2619" t="s">
        <v>21</v>
      </c>
      <c r="G2619" t="s">
        <v>14</v>
      </c>
      <c r="H2619" s="4">
        <v>45162</v>
      </c>
      <c r="I2619" t="str">
        <f>TEXT(Cleaned__without_null_date4[[#This Row],[Cleaned Transaction Date]],"mmmm")</f>
        <v>August</v>
      </c>
      <c r="J2619" t="str">
        <f>TEXT(Cleaned__without_null_date4[[#This Row],[Cleaned Transaction Date]],"dddd")</f>
        <v>Thursday</v>
      </c>
      <c r="K2619" t="str">
        <f>IF(ISNUMBER(MATCH(Cleaned__without_null_date4[[#This Row],[Cleaned Transaction Date]],'Hari Libur'!$A$2:$A$13,0)),"Holiday",IF(WEEKDAY(Cleaned__without_null_date4[[#This Row],[Cleaned Transaction Date]],2)&gt;5,"Weekend","Weekday"))</f>
        <v>Weekday</v>
      </c>
    </row>
    <row r="2620" spans="1:11" x14ac:dyDescent="0.25">
      <c r="A2620" t="s">
        <v>2643</v>
      </c>
      <c r="B2620" t="s">
        <v>18</v>
      </c>
      <c r="C2620" s="3">
        <v>5</v>
      </c>
      <c r="D2620" s="5">
        <v>5</v>
      </c>
      <c r="E2620" s="5">
        <v>25</v>
      </c>
      <c r="F2620" t="s">
        <v>13</v>
      </c>
      <c r="G2620" t="s">
        <v>24</v>
      </c>
      <c r="H2620" s="4">
        <v>45037</v>
      </c>
      <c r="I2620" t="str">
        <f>TEXT(Cleaned__without_null_date4[[#This Row],[Cleaned Transaction Date]],"mmmm")</f>
        <v>April</v>
      </c>
      <c r="J2620" t="str">
        <f>TEXT(Cleaned__without_null_date4[[#This Row],[Cleaned Transaction Date]],"dddd")</f>
        <v>Friday</v>
      </c>
      <c r="K2620" t="str">
        <f>IF(ISNUMBER(MATCH(Cleaned__without_null_date4[[#This Row],[Cleaned Transaction Date]],'Hari Libur'!$A$2:$A$13,0)),"Holiday",IF(WEEKDAY(Cleaned__without_null_date4[[#This Row],[Cleaned Transaction Date]],2)&gt;5,"Weekend","Weekday"))</f>
        <v>Weekday</v>
      </c>
    </row>
    <row r="2621" spans="1:11" x14ac:dyDescent="0.25">
      <c r="A2621" t="s">
        <v>2644</v>
      </c>
      <c r="B2621" t="s">
        <v>28</v>
      </c>
      <c r="C2621" s="3">
        <v>1</v>
      </c>
      <c r="D2621" s="5">
        <v>4</v>
      </c>
      <c r="E2621" s="5">
        <v>4</v>
      </c>
      <c r="F2621" t="s">
        <v>31</v>
      </c>
      <c r="G2621" t="s">
        <v>24</v>
      </c>
      <c r="H2621" s="4">
        <v>45068</v>
      </c>
      <c r="I2621" t="str">
        <f>TEXT(Cleaned__without_null_date4[[#This Row],[Cleaned Transaction Date]],"mmmm")</f>
        <v>May</v>
      </c>
      <c r="J2621" t="str">
        <f>TEXT(Cleaned__without_null_date4[[#This Row],[Cleaned Transaction Date]],"dddd")</f>
        <v>Monday</v>
      </c>
      <c r="K2621" t="str">
        <f>IF(ISNUMBER(MATCH(Cleaned__without_null_date4[[#This Row],[Cleaned Transaction Date]],'Hari Libur'!$A$2:$A$13,0)),"Holiday",IF(WEEKDAY(Cleaned__without_null_date4[[#This Row],[Cleaned Transaction Date]],2)&gt;5,"Weekend","Weekday"))</f>
        <v>Weekday</v>
      </c>
    </row>
    <row r="2622" spans="1:11" x14ac:dyDescent="0.25">
      <c r="A2622" t="s">
        <v>2645</v>
      </c>
      <c r="B2622" t="s">
        <v>16</v>
      </c>
      <c r="C2622" s="3">
        <v>1</v>
      </c>
      <c r="D2622" s="5">
        <v>1</v>
      </c>
      <c r="E2622" s="5">
        <v>1</v>
      </c>
      <c r="F2622" t="s">
        <v>21</v>
      </c>
      <c r="G2622" t="s">
        <v>24</v>
      </c>
      <c r="H2622" s="4">
        <v>45257</v>
      </c>
      <c r="I2622" t="str">
        <f>TEXT(Cleaned__without_null_date4[[#This Row],[Cleaned Transaction Date]],"mmmm")</f>
        <v>November</v>
      </c>
      <c r="J2622" t="str">
        <f>TEXT(Cleaned__without_null_date4[[#This Row],[Cleaned Transaction Date]],"dddd")</f>
        <v>Monday</v>
      </c>
      <c r="K2622" t="str">
        <f>IF(ISNUMBER(MATCH(Cleaned__without_null_date4[[#This Row],[Cleaned Transaction Date]],'Hari Libur'!$A$2:$A$13,0)),"Holiday",IF(WEEKDAY(Cleaned__without_null_date4[[#This Row],[Cleaned Transaction Date]],2)&gt;5,"Weekend","Weekday"))</f>
        <v>Weekday</v>
      </c>
    </row>
    <row r="2623" spans="1:11" x14ac:dyDescent="0.25">
      <c r="A2623" t="s">
        <v>2646</v>
      </c>
      <c r="B2623" t="s">
        <v>16</v>
      </c>
      <c r="C2623" s="3">
        <v>2</v>
      </c>
      <c r="D2623" s="5">
        <v>1</v>
      </c>
      <c r="E2623" s="5">
        <v>2</v>
      </c>
      <c r="F2623" t="s">
        <v>31</v>
      </c>
      <c r="G2623" t="s">
        <v>14</v>
      </c>
      <c r="H2623" s="4">
        <v>45196</v>
      </c>
      <c r="I2623" t="str">
        <f>TEXT(Cleaned__without_null_date4[[#This Row],[Cleaned Transaction Date]],"mmmm")</f>
        <v>September</v>
      </c>
      <c r="J2623" t="str">
        <f>TEXT(Cleaned__without_null_date4[[#This Row],[Cleaned Transaction Date]],"dddd")</f>
        <v>Wednesday</v>
      </c>
      <c r="K2623" t="str">
        <f>IF(ISNUMBER(MATCH(Cleaned__without_null_date4[[#This Row],[Cleaned Transaction Date]],'Hari Libur'!$A$2:$A$13,0)),"Holiday",IF(WEEKDAY(Cleaned__without_null_date4[[#This Row],[Cleaned Transaction Date]],2)&gt;5,"Weekend","Weekday"))</f>
        <v>Weekday</v>
      </c>
    </row>
    <row r="2624" spans="1:11" x14ac:dyDescent="0.25">
      <c r="A2624" t="s">
        <v>2647</v>
      </c>
      <c r="B2624" t="s">
        <v>23</v>
      </c>
      <c r="C2624" s="3">
        <v>3</v>
      </c>
      <c r="D2624" s="5">
        <v>4</v>
      </c>
      <c r="E2624" s="5">
        <v>12</v>
      </c>
      <c r="F2624" t="s">
        <v>13</v>
      </c>
      <c r="G2624" t="s">
        <v>10</v>
      </c>
      <c r="H2624" s="4">
        <v>45105</v>
      </c>
      <c r="I2624" t="str">
        <f>TEXT(Cleaned__without_null_date4[[#This Row],[Cleaned Transaction Date]],"mmmm")</f>
        <v>June</v>
      </c>
      <c r="J2624" t="str">
        <f>TEXT(Cleaned__without_null_date4[[#This Row],[Cleaned Transaction Date]],"dddd")</f>
        <v>Wednesday</v>
      </c>
      <c r="K2624" t="str">
        <f>IF(ISNUMBER(MATCH(Cleaned__without_null_date4[[#This Row],[Cleaned Transaction Date]],'Hari Libur'!$A$2:$A$13,0)),"Holiday",IF(WEEKDAY(Cleaned__without_null_date4[[#This Row],[Cleaned Transaction Date]],2)&gt;5,"Weekend","Weekday"))</f>
        <v>Weekday</v>
      </c>
    </row>
    <row r="2625" spans="1:11" x14ac:dyDescent="0.25">
      <c r="A2625" t="s">
        <v>2648</v>
      </c>
      <c r="B2625" t="s">
        <v>12</v>
      </c>
      <c r="C2625" s="3">
        <v>3</v>
      </c>
      <c r="D2625" s="5">
        <v>3</v>
      </c>
      <c r="E2625" s="5">
        <v>9</v>
      </c>
      <c r="F2625" t="s">
        <v>31</v>
      </c>
      <c r="G2625" t="s">
        <v>24</v>
      </c>
      <c r="H2625" s="4">
        <v>45290</v>
      </c>
      <c r="I2625" t="str">
        <f>TEXT(Cleaned__without_null_date4[[#This Row],[Cleaned Transaction Date]],"mmmm")</f>
        <v>December</v>
      </c>
      <c r="J2625" t="str">
        <f>TEXT(Cleaned__without_null_date4[[#This Row],[Cleaned Transaction Date]],"dddd")</f>
        <v>Saturday</v>
      </c>
      <c r="K2625" t="str">
        <f>IF(ISNUMBER(MATCH(Cleaned__without_null_date4[[#This Row],[Cleaned Transaction Date]],'Hari Libur'!$A$2:$A$13,0)),"Holiday",IF(WEEKDAY(Cleaned__without_null_date4[[#This Row],[Cleaned Transaction Date]],2)&gt;5,"Weekend","Weekday"))</f>
        <v>Weekend</v>
      </c>
    </row>
    <row r="2626" spans="1:11" x14ac:dyDescent="0.25">
      <c r="A2626" t="s">
        <v>2649</v>
      </c>
      <c r="B2626" t="s">
        <v>18</v>
      </c>
      <c r="C2626" s="3">
        <v>1</v>
      </c>
      <c r="D2626" s="5">
        <v>5</v>
      </c>
      <c r="E2626" s="5">
        <v>5</v>
      </c>
      <c r="F2626" t="s">
        <v>31</v>
      </c>
      <c r="G2626" t="s">
        <v>10</v>
      </c>
      <c r="H2626" s="4">
        <v>45104</v>
      </c>
      <c r="I2626" t="str">
        <f>TEXT(Cleaned__without_null_date4[[#This Row],[Cleaned Transaction Date]],"mmmm")</f>
        <v>June</v>
      </c>
      <c r="J2626" t="str">
        <f>TEXT(Cleaned__without_null_date4[[#This Row],[Cleaned Transaction Date]],"dddd")</f>
        <v>Tuesday</v>
      </c>
      <c r="K2626" t="str">
        <f>IF(ISNUMBER(MATCH(Cleaned__without_null_date4[[#This Row],[Cleaned Transaction Date]],'Hari Libur'!$A$2:$A$13,0)),"Holiday",IF(WEEKDAY(Cleaned__without_null_date4[[#This Row],[Cleaned Transaction Date]],2)&gt;5,"Weekend","Weekday"))</f>
        <v>Weekday</v>
      </c>
    </row>
    <row r="2627" spans="1:11" x14ac:dyDescent="0.25">
      <c r="A2627" t="s">
        <v>2650</v>
      </c>
      <c r="B2627" t="s">
        <v>41</v>
      </c>
      <c r="C2627" s="3">
        <v>4</v>
      </c>
      <c r="D2627" s="5">
        <v>3</v>
      </c>
      <c r="E2627" s="5">
        <v>12</v>
      </c>
      <c r="F2627" t="s">
        <v>13</v>
      </c>
      <c r="G2627" t="s">
        <v>24</v>
      </c>
      <c r="H2627" s="4">
        <v>45148</v>
      </c>
      <c r="I2627" t="str">
        <f>TEXT(Cleaned__without_null_date4[[#This Row],[Cleaned Transaction Date]],"mmmm")</f>
        <v>August</v>
      </c>
      <c r="J2627" t="str">
        <f>TEXT(Cleaned__without_null_date4[[#This Row],[Cleaned Transaction Date]],"dddd")</f>
        <v>Thursday</v>
      </c>
      <c r="K2627" t="str">
        <f>IF(ISNUMBER(MATCH(Cleaned__without_null_date4[[#This Row],[Cleaned Transaction Date]],'Hari Libur'!$A$2:$A$13,0)),"Holiday",IF(WEEKDAY(Cleaned__without_null_date4[[#This Row],[Cleaned Transaction Date]],2)&gt;5,"Weekend","Weekday"))</f>
        <v>Weekday</v>
      </c>
    </row>
    <row r="2628" spans="1:11" x14ac:dyDescent="0.25">
      <c r="A2628" t="s">
        <v>2651</v>
      </c>
      <c r="B2628" t="s">
        <v>8</v>
      </c>
      <c r="C2628" s="3">
        <v>5</v>
      </c>
      <c r="D2628" s="5">
        <v>2</v>
      </c>
      <c r="E2628" s="5">
        <v>10</v>
      </c>
      <c r="F2628" t="s">
        <v>31</v>
      </c>
      <c r="G2628" t="s">
        <v>10</v>
      </c>
      <c r="H2628" s="4">
        <v>45169</v>
      </c>
      <c r="I2628" t="str">
        <f>TEXT(Cleaned__without_null_date4[[#This Row],[Cleaned Transaction Date]],"mmmm")</f>
        <v>August</v>
      </c>
      <c r="J2628" t="str">
        <f>TEXT(Cleaned__without_null_date4[[#This Row],[Cleaned Transaction Date]],"dddd")</f>
        <v>Thursday</v>
      </c>
      <c r="K2628" t="str">
        <f>IF(ISNUMBER(MATCH(Cleaned__without_null_date4[[#This Row],[Cleaned Transaction Date]],'Hari Libur'!$A$2:$A$13,0)),"Holiday",IF(WEEKDAY(Cleaned__without_null_date4[[#This Row],[Cleaned Transaction Date]],2)&gt;5,"Weekend","Weekday"))</f>
        <v>Weekday</v>
      </c>
    </row>
    <row r="2629" spans="1:11" x14ac:dyDescent="0.25">
      <c r="A2629" t="s">
        <v>2652</v>
      </c>
      <c r="B2629" t="s">
        <v>12</v>
      </c>
      <c r="C2629" s="3">
        <v>4</v>
      </c>
      <c r="D2629" s="5">
        <v>3</v>
      </c>
      <c r="E2629" s="5">
        <v>12</v>
      </c>
      <c r="F2629" t="s">
        <v>21</v>
      </c>
      <c r="G2629" t="s">
        <v>10</v>
      </c>
      <c r="H2629" s="4">
        <v>45128</v>
      </c>
      <c r="I2629" t="str">
        <f>TEXT(Cleaned__without_null_date4[[#This Row],[Cleaned Transaction Date]],"mmmm")</f>
        <v>July</v>
      </c>
      <c r="J2629" t="str">
        <f>TEXT(Cleaned__without_null_date4[[#This Row],[Cleaned Transaction Date]],"dddd")</f>
        <v>Friday</v>
      </c>
      <c r="K2629" t="str">
        <f>IF(ISNUMBER(MATCH(Cleaned__without_null_date4[[#This Row],[Cleaned Transaction Date]],'Hari Libur'!$A$2:$A$13,0)),"Holiday",IF(WEEKDAY(Cleaned__without_null_date4[[#This Row],[Cleaned Transaction Date]],2)&gt;5,"Weekend","Weekday"))</f>
        <v>Weekday</v>
      </c>
    </row>
    <row r="2630" spans="1:11" x14ac:dyDescent="0.25">
      <c r="A2630" t="s">
        <v>2653</v>
      </c>
      <c r="B2630" t="s">
        <v>28</v>
      </c>
      <c r="C2630" s="3">
        <v>5</v>
      </c>
      <c r="D2630" s="5">
        <v>4</v>
      </c>
      <c r="E2630" s="5">
        <v>20</v>
      </c>
      <c r="F2630" t="s">
        <v>21</v>
      </c>
      <c r="G2630" t="s">
        <v>14</v>
      </c>
      <c r="H2630" s="4">
        <v>45168</v>
      </c>
      <c r="I2630" t="str">
        <f>TEXT(Cleaned__without_null_date4[[#This Row],[Cleaned Transaction Date]],"mmmm")</f>
        <v>August</v>
      </c>
      <c r="J2630" t="str">
        <f>TEXT(Cleaned__without_null_date4[[#This Row],[Cleaned Transaction Date]],"dddd")</f>
        <v>Wednesday</v>
      </c>
      <c r="K2630" t="str">
        <f>IF(ISNUMBER(MATCH(Cleaned__without_null_date4[[#This Row],[Cleaned Transaction Date]],'Hari Libur'!$A$2:$A$13,0)),"Holiday",IF(WEEKDAY(Cleaned__without_null_date4[[#This Row],[Cleaned Transaction Date]],2)&gt;5,"Weekend","Weekday"))</f>
        <v>Weekday</v>
      </c>
    </row>
    <row r="2631" spans="1:11" x14ac:dyDescent="0.25">
      <c r="A2631" t="s">
        <v>2654</v>
      </c>
      <c r="B2631" t="s">
        <v>16</v>
      </c>
      <c r="C2631" s="3">
        <v>3</v>
      </c>
      <c r="D2631" s="5">
        <v>1</v>
      </c>
      <c r="E2631" s="5">
        <v>3</v>
      </c>
      <c r="F2631" t="s">
        <v>21</v>
      </c>
      <c r="G2631" t="s">
        <v>14</v>
      </c>
      <c r="H2631" s="4">
        <v>45170</v>
      </c>
      <c r="I2631" t="str">
        <f>TEXT(Cleaned__without_null_date4[[#This Row],[Cleaned Transaction Date]],"mmmm")</f>
        <v>September</v>
      </c>
      <c r="J2631" t="str">
        <f>TEXT(Cleaned__without_null_date4[[#This Row],[Cleaned Transaction Date]],"dddd")</f>
        <v>Friday</v>
      </c>
      <c r="K2631" t="str">
        <f>IF(ISNUMBER(MATCH(Cleaned__without_null_date4[[#This Row],[Cleaned Transaction Date]],'Hari Libur'!$A$2:$A$13,0)),"Holiday",IF(WEEKDAY(Cleaned__without_null_date4[[#This Row],[Cleaned Transaction Date]],2)&gt;5,"Weekend","Weekday"))</f>
        <v>Weekday</v>
      </c>
    </row>
    <row r="2632" spans="1:11" x14ac:dyDescent="0.25">
      <c r="A2632" t="s">
        <v>2655</v>
      </c>
      <c r="B2632" t="s">
        <v>12</v>
      </c>
      <c r="C2632" s="3">
        <v>5</v>
      </c>
      <c r="D2632" s="5">
        <v>3</v>
      </c>
      <c r="E2632" s="5">
        <v>15</v>
      </c>
      <c r="F2632" t="s">
        <v>26</v>
      </c>
      <c r="G2632" t="s">
        <v>24</v>
      </c>
      <c r="H2632" s="4">
        <v>44995</v>
      </c>
      <c r="I2632" t="str">
        <f>TEXT(Cleaned__without_null_date4[[#This Row],[Cleaned Transaction Date]],"mmmm")</f>
        <v>March</v>
      </c>
      <c r="J2632" t="str">
        <f>TEXT(Cleaned__without_null_date4[[#This Row],[Cleaned Transaction Date]],"dddd")</f>
        <v>Friday</v>
      </c>
      <c r="K2632" t="str">
        <f>IF(ISNUMBER(MATCH(Cleaned__without_null_date4[[#This Row],[Cleaned Transaction Date]],'Hari Libur'!$A$2:$A$13,0)),"Holiday",IF(WEEKDAY(Cleaned__without_null_date4[[#This Row],[Cleaned Transaction Date]],2)&gt;5,"Weekend","Weekday"))</f>
        <v>Weekday</v>
      </c>
    </row>
    <row r="2633" spans="1:11" x14ac:dyDescent="0.25">
      <c r="A2633" t="s">
        <v>2656</v>
      </c>
      <c r="B2633" t="s">
        <v>8</v>
      </c>
      <c r="C2633" s="3">
        <v>3</v>
      </c>
      <c r="D2633" s="5">
        <v>2</v>
      </c>
      <c r="E2633" s="5">
        <v>6</v>
      </c>
      <c r="F2633" t="s">
        <v>9</v>
      </c>
      <c r="G2633" t="s">
        <v>24</v>
      </c>
      <c r="H2633" s="4">
        <v>45098</v>
      </c>
      <c r="I2633" t="str">
        <f>TEXT(Cleaned__without_null_date4[[#This Row],[Cleaned Transaction Date]],"mmmm")</f>
        <v>June</v>
      </c>
      <c r="J2633" t="str">
        <f>TEXT(Cleaned__without_null_date4[[#This Row],[Cleaned Transaction Date]],"dddd")</f>
        <v>Wednesday</v>
      </c>
      <c r="K2633" t="str">
        <f>IF(ISNUMBER(MATCH(Cleaned__without_null_date4[[#This Row],[Cleaned Transaction Date]],'Hari Libur'!$A$2:$A$13,0)),"Holiday",IF(WEEKDAY(Cleaned__without_null_date4[[#This Row],[Cleaned Transaction Date]],2)&gt;5,"Weekend","Weekday"))</f>
        <v>Weekday</v>
      </c>
    </row>
    <row r="2634" spans="1:11" x14ac:dyDescent="0.25">
      <c r="A2634" t="s">
        <v>2657</v>
      </c>
      <c r="B2634" t="s">
        <v>41</v>
      </c>
      <c r="C2634" s="3">
        <v>4</v>
      </c>
      <c r="D2634" s="5">
        <v>3</v>
      </c>
      <c r="E2634" s="5">
        <v>12</v>
      </c>
      <c r="F2634" t="s">
        <v>26</v>
      </c>
      <c r="G2634" t="s">
        <v>14</v>
      </c>
      <c r="H2634" s="4">
        <v>45109</v>
      </c>
      <c r="I2634" t="str">
        <f>TEXT(Cleaned__without_null_date4[[#This Row],[Cleaned Transaction Date]],"mmmm")</f>
        <v>July</v>
      </c>
      <c r="J2634" t="str">
        <f>TEXT(Cleaned__without_null_date4[[#This Row],[Cleaned Transaction Date]],"dddd")</f>
        <v>Sunday</v>
      </c>
      <c r="K2634" t="str">
        <f>IF(ISNUMBER(MATCH(Cleaned__without_null_date4[[#This Row],[Cleaned Transaction Date]],'Hari Libur'!$A$2:$A$13,0)),"Holiday",IF(WEEKDAY(Cleaned__without_null_date4[[#This Row],[Cleaned Transaction Date]],2)&gt;5,"Weekend","Weekday"))</f>
        <v>Weekend</v>
      </c>
    </row>
    <row r="2635" spans="1:11" x14ac:dyDescent="0.25">
      <c r="A2635" t="s">
        <v>2658</v>
      </c>
      <c r="B2635" t="s">
        <v>28</v>
      </c>
      <c r="C2635" s="3">
        <v>3</v>
      </c>
      <c r="D2635" s="5">
        <v>4</v>
      </c>
      <c r="E2635" s="5">
        <v>12</v>
      </c>
      <c r="F2635" t="s">
        <v>31</v>
      </c>
      <c r="G2635" t="s">
        <v>10</v>
      </c>
      <c r="H2635" s="4">
        <v>44995</v>
      </c>
      <c r="I2635" t="str">
        <f>TEXT(Cleaned__without_null_date4[[#This Row],[Cleaned Transaction Date]],"mmmm")</f>
        <v>March</v>
      </c>
      <c r="J2635" t="str">
        <f>TEXT(Cleaned__without_null_date4[[#This Row],[Cleaned Transaction Date]],"dddd")</f>
        <v>Friday</v>
      </c>
      <c r="K2635" t="str">
        <f>IF(ISNUMBER(MATCH(Cleaned__without_null_date4[[#This Row],[Cleaned Transaction Date]],'Hari Libur'!$A$2:$A$13,0)),"Holiday",IF(WEEKDAY(Cleaned__without_null_date4[[#This Row],[Cleaned Transaction Date]],2)&gt;5,"Weekend","Weekday"))</f>
        <v>Weekday</v>
      </c>
    </row>
    <row r="2636" spans="1:11" x14ac:dyDescent="0.25">
      <c r="A2636" t="s">
        <v>2659</v>
      </c>
      <c r="B2636" t="s">
        <v>28</v>
      </c>
      <c r="C2636" s="3">
        <v>2</v>
      </c>
      <c r="D2636" s="5">
        <v>4</v>
      </c>
      <c r="E2636" s="5">
        <v>8</v>
      </c>
      <c r="F2636" t="s">
        <v>31</v>
      </c>
      <c r="G2636" t="s">
        <v>24</v>
      </c>
      <c r="H2636" s="4">
        <v>45057</v>
      </c>
      <c r="I2636" t="str">
        <f>TEXT(Cleaned__without_null_date4[[#This Row],[Cleaned Transaction Date]],"mmmm")</f>
        <v>May</v>
      </c>
      <c r="J2636" t="str">
        <f>TEXT(Cleaned__without_null_date4[[#This Row],[Cleaned Transaction Date]],"dddd")</f>
        <v>Thursday</v>
      </c>
      <c r="K2636" t="str">
        <f>IF(ISNUMBER(MATCH(Cleaned__without_null_date4[[#This Row],[Cleaned Transaction Date]],'Hari Libur'!$A$2:$A$13,0)),"Holiday",IF(WEEKDAY(Cleaned__without_null_date4[[#This Row],[Cleaned Transaction Date]],2)&gt;5,"Weekend","Weekday"))</f>
        <v>Weekday</v>
      </c>
    </row>
    <row r="2637" spans="1:11" x14ac:dyDescent="0.25">
      <c r="A2637" t="s">
        <v>2660</v>
      </c>
      <c r="B2637" t="s">
        <v>8</v>
      </c>
      <c r="C2637" s="3">
        <v>5</v>
      </c>
      <c r="D2637" s="5">
        <v>2</v>
      </c>
      <c r="E2637" s="5">
        <v>10</v>
      </c>
      <c r="F2637" t="s">
        <v>21</v>
      </c>
      <c r="G2637" t="s">
        <v>10</v>
      </c>
      <c r="H2637" s="4">
        <v>45100</v>
      </c>
      <c r="I2637" t="str">
        <f>TEXT(Cleaned__without_null_date4[[#This Row],[Cleaned Transaction Date]],"mmmm")</f>
        <v>June</v>
      </c>
      <c r="J2637" t="str">
        <f>TEXT(Cleaned__without_null_date4[[#This Row],[Cleaned Transaction Date]],"dddd")</f>
        <v>Friday</v>
      </c>
      <c r="K2637" t="str">
        <f>IF(ISNUMBER(MATCH(Cleaned__without_null_date4[[#This Row],[Cleaned Transaction Date]],'Hari Libur'!$A$2:$A$13,0)),"Holiday",IF(WEEKDAY(Cleaned__without_null_date4[[#This Row],[Cleaned Transaction Date]],2)&gt;5,"Weekend","Weekday"))</f>
        <v>Weekday</v>
      </c>
    </row>
    <row r="2638" spans="1:11" x14ac:dyDescent="0.25">
      <c r="A2638" t="s">
        <v>2661</v>
      </c>
      <c r="B2638" t="s">
        <v>28</v>
      </c>
      <c r="C2638" s="3">
        <v>3</v>
      </c>
      <c r="D2638" s="5">
        <v>4</v>
      </c>
      <c r="E2638" s="5">
        <v>12</v>
      </c>
      <c r="F2638" t="s">
        <v>21</v>
      </c>
      <c r="G2638" t="s">
        <v>14</v>
      </c>
      <c r="H2638" s="4">
        <v>44943</v>
      </c>
      <c r="I2638" t="str">
        <f>TEXT(Cleaned__without_null_date4[[#This Row],[Cleaned Transaction Date]],"mmmm")</f>
        <v>January</v>
      </c>
      <c r="J2638" t="str">
        <f>TEXT(Cleaned__without_null_date4[[#This Row],[Cleaned Transaction Date]],"dddd")</f>
        <v>Tuesday</v>
      </c>
      <c r="K2638" t="str">
        <f>IF(ISNUMBER(MATCH(Cleaned__without_null_date4[[#This Row],[Cleaned Transaction Date]],'Hari Libur'!$A$2:$A$13,0)),"Holiday",IF(WEEKDAY(Cleaned__without_null_date4[[#This Row],[Cleaned Transaction Date]],2)&gt;5,"Weekend","Weekday"))</f>
        <v>Weekday</v>
      </c>
    </row>
    <row r="2639" spans="1:11" x14ac:dyDescent="0.25">
      <c r="A2639" t="s">
        <v>2662</v>
      </c>
      <c r="B2639" t="s">
        <v>18</v>
      </c>
      <c r="C2639" s="3">
        <v>3</v>
      </c>
      <c r="D2639" s="5">
        <v>5</v>
      </c>
      <c r="E2639" s="5">
        <v>15</v>
      </c>
      <c r="F2639" t="s">
        <v>21</v>
      </c>
      <c r="G2639" t="s">
        <v>14</v>
      </c>
      <c r="H2639" s="4">
        <v>45130</v>
      </c>
      <c r="I2639" t="str">
        <f>TEXT(Cleaned__without_null_date4[[#This Row],[Cleaned Transaction Date]],"mmmm")</f>
        <v>July</v>
      </c>
      <c r="J2639" t="str">
        <f>TEXT(Cleaned__without_null_date4[[#This Row],[Cleaned Transaction Date]],"dddd")</f>
        <v>Sunday</v>
      </c>
      <c r="K2639" t="str">
        <f>IF(ISNUMBER(MATCH(Cleaned__without_null_date4[[#This Row],[Cleaned Transaction Date]],'Hari Libur'!$A$2:$A$13,0)),"Holiday",IF(WEEKDAY(Cleaned__without_null_date4[[#This Row],[Cleaned Transaction Date]],2)&gt;5,"Weekend","Weekday"))</f>
        <v>Weekend</v>
      </c>
    </row>
    <row r="2640" spans="1:11" x14ac:dyDescent="0.25">
      <c r="A2640" t="s">
        <v>2663</v>
      </c>
      <c r="B2640" t="s">
        <v>23</v>
      </c>
      <c r="C2640" s="3">
        <v>4</v>
      </c>
      <c r="D2640" s="5">
        <v>4</v>
      </c>
      <c r="E2640" s="5">
        <v>16</v>
      </c>
      <c r="F2640" t="s">
        <v>9</v>
      </c>
      <c r="G2640" t="s">
        <v>24</v>
      </c>
      <c r="H2640" s="4">
        <v>45083</v>
      </c>
      <c r="I2640" t="str">
        <f>TEXT(Cleaned__without_null_date4[[#This Row],[Cleaned Transaction Date]],"mmmm")</f>
        <v>June</v>
      </c>
      <c r="J2640" t="str">
        <f>TEXT(Cleaned__without_null_date4[[#This Row],[Cleaned Transaction Date]],"dddd")</f>
        <v>Tuesday</v>
      </c>
      <c r="K2640" t="str">
        <f>IF(ISNUMBER(MATCH(Cleaned__without_null_date4[[#This Row],[Cleaned Transaction Date]],'Hari Libur'!$A$2:$A$13,0)),"Holiday",IF(WEEKDAY(Cleaned__without_null_date4[[#This Row],[Cleaned Transaction Date]],2)&gt;5,"Weekend","Weekday"))</f>
        <v>Weekday</v>
      </c>
    </row>
    <row r="2641" spans="1:11" x14ac:dyDescent="0.25">
      <c r="A2641" t="s">
        <v>2664</v>
      </c>
      <c r="B2641" t="s">
        <v>28</v>
      </c>
      <c r="C2641" s="3">
        <v>2</v>
      </c>
      <c r="D2641" s="5">
        <v>4</v>
      </c>
      <c r="E2641" s="5">
        <v>8</v>
      </c>
      <c r="F2641" t="s">
        <v>21</v>
      </c>
      <c r="G2641" t="s">
        <v>14</v>
      </c>
      <c r="H2641" s="4">
        <v>45057</v>
      </c>
      <c r="I2641" t="str">
        <f>TEXT(Cleaned__without_null_date4[[#This Row],[Cleaned Transaction Date]],"mmmm")</f>
        <v>May</v>
      </c>
      <c r="J2641" t="str">
        <f>TEXT(Cleaned__without_null_date4[[#This Row],[Cleaned Transaction Date]],"dddd")</f>
        <v>Thursday</v>
      </c>
      <c r="K2641" t="str">
        <f>IF(ISNUMBER(MATCH(Cleaned__without_null_date4[[#This Row],[Cleaned Transaction Date]],'Hari Libur'!$A$2:$A$13,0)),"Holiday",IF(WEEKDAY(Cleaned__without_null_date4[[#This Row],[Cleaned Transaction Date]],2)&gt;5,"Weekend","Weekday"))</f>
        <v>Weekday</v>
      </c>
    </row>
    <row r="2642" spans="1:11" x14ac:dyDescent="0.25">
      <c r="A2642" t="s">
        <v>2665</v>
      </c>
      <c r="B2642" t="s">
        <v>16</v>
      </c>
      <c r="C2642" s="3">
        <v>3</v>
      </c>
      <c r="D2642" s="5">
        <v>1</v>
      </c>
      <c r="E2642" s="5">
        <v>3</v>
      </c>
      <c r="F2642" t="s">
        <v>31</v>
      </c>
      <c r="G2642" t="s">
        <v>10</v>
      </c>
      <c r="H2642" s="4">
        <v>45016</v>
      </c>
      <c r="I2642" t="str">
        <f>TEXT(Cleaned__without_null_date4[[#This Row],[Cleaned Transaction Date]],"mmmm")</f>
        <v>March</v>
      </c>
      <c r="J2642" t="str">
        <f>TEXT(Cleaned__without_null_date4[[#This Row],[Cleaned Transaction Date]],"dddd")</f>
        <v>Friday</v>
      </c>
      <c r="K2642" t="str">
        <f>IF(ISNUMBER(MATCH(Cleaned__without_null_date4[[#This Row],[Cleaned Transaction Date]],'Hari Libur'!$A$2:$A$13,0)),"Holiday",IF(WEEKDAY(Cleaned__without_null_date4[[#This Row],[Cleaned Transaction Date]],2)&gt;5,"Weekend","Weekday"))</f>
        <v>Weekday</v>
      </c>
    </row>
    <row r="2643" spans="1:11" x14ac:dyDescent="0.25">
      <c r="A2643" t="s">
        <v>2666</v>
      </c>
      <c r="B2643" t="s">
        <v>18</v>
      </c>
      <c r="C2643" s="3">
        <v>3</v>
      </c>
      <c r="D2643" s="5">
        <v>5</v>
      </c>
      <c r="E2643" s="5">
        <v>15</v>
      </c>
      <c r="F2643" t="s">
        <v>9</v>
      </c>
      <c r="G2643" t="s">
        <v>14</v>
      </c>
      <c r="H2643" s="4">
        <v>45219</v>
      </c>
      <c r="I2643" t="str">
        <f>TEXT(Cleaned__without_null_date4[[#This Row],[Cleaned Transaction Date]],"mmmm")</f>
        <v>October</v>
      </c>
      <c r="J2643" t="str">
        <f>TEXT(Cleaned__without_null_date4[[#This Row],[Cleaned Transaction Date]],"dddd")</f>
        <v>Friday</v>
      </c>
      <c r="K2643" t="str">
        <f>IF(ISNUMBER(MATCH(Cleaned__without_null_date4[[#This Row],[Cleaned Transaction Date]],'Hari Libur'!$A$2:$A$13,0)),"Holiday",IF(WEEKDAY(Cleaned__without_null_date4[[#This Row],[Cleaned Transaction Date]],2)&gt;5,"Weekend","Weekday"))</f>
        <v>Weekday</v>
      </c>
    </row>
    <row r="2644" spans="1:11" x14ac:dyDescent="0.25">
      <c r="A2644" t="s">
        <v>2667</v>
      </c>
      <c r="B2644" t="s">
        <v>18</v>
      </c>
      <c r="C2644" s="3">
        <v>1</v>
      </c>
      <c r="D2644" s="5">
        <v>5</v>
      </c>
      <c r="E2644" s="5">
        <v>5</v>
      </c>
      <c r="F2644" t="s">
        <v>21</v>
      </c>
      <c r="G2644" t="s">
        <v>24</v>
      </c>
      <c r="H2644" s="4">
        <v>45156</v>
      </c>
      <c r="I2644" t="str">
        <f>TEXT(Cleaned__without_null_date4[[#This Row],[Cleaned Transaction Date]],"mmmm")</f>
        <v>August</v>
      </c>
      <c r="J2644" t="str">
        <f>TEXT(Cleaned__without_null_date4[[#This Row],[Cleaned Transaction Date]],"dddd")</f>
        <v>Friday</v>
      </c>
      <c r="K2644" t="str">
        <f>IF(ISNUMBER(MATCH(Cleaned__without_null_date4[[#This Row],[Cleaned Transaction Date]],'Hari Libur'!$A$2:$A$13,0)),"Holiday",IF(WEEKDAY(Cleaned__without_null_date4[[#This Row],[Cleaned Transaction Date]],2)&gt;5,"Weekend","Weekday"))</f>
        <v>Weekday</v>
      </c>
    </row>
    <row r="2645" spans="1:11" x14ac:dyDescent="0.25">
      <c r="A2645" t="s">
        <v>2668</v>
      </c>
      <c r="B2645" t="s">
        <v>23</v>
      </c>
      <c r="C2645" s="3">
        <v>2</v>
      </c>
      <c r="D2645" s="5">
        <v>4</v>
      </c>
      <c r="E2645" s="5">
        <v>8</v>
      </c>
      <c r="F2645" t="s">
        <v>13</v>
      </c>
      <c r="G2645" t="s">
        <v>14</v>
      </c>
      <c r="H2645" s="4">
        <v>44942</v>
      </c>
      <c r="I2645" t="str">
        <f>TEXT(Cleaned__without_null_date4[[#This Row],[Cleaned Transaction Date]],"mmmm")</f>
        <v>January</v>
      </c>
      <c r="J2645" t="str">
        <f>TEXT(Cleaned__without_null_date4[[#This Row],[Cleaned Transaction Date]],"dddd")</f>
        <v>Monday</v>
      </c>
      <c r="K2645" t="str">
        <f>IF(ISNUMBER(MATCH(Cleaned__without_null_date4[[#This Row],[Cleaned Transaction Date]],'Hari Libur'!$A$2:$A$13,0)),"Holiday",IF(WEEKDAY(Cleaned__without_null_date4[[#This Row],[Cleaned Transaction Date]],2)&gt;5,"Weekend","Weekday"))</f>
        <v>Holiday</v>
      </c>
    </row>
    <row r="2646" spans="1:11" x14ac:dyDescent="0.25">
      <c r="A2646" t="s">
        <v>2669</v>
      </c>
      <c r="B2646" t="s">
        <v>37</v>
      </c>
      <c r="C2646" s="3">
        <v>5</v>
      </c>
      <c r="D2646" s="5">
        <v>1.5</v>
      </c>
      <c r="E2646" s="5">
        <v>7.5</v>
      </c>
      <c r="F2646" t="s">
        <v>21</v>
      </c>
      <c r="G2646" t="s">
        <v>10</v>
      </c>
      <c r="H2646" s="4">
        <v>45248</v>
      </c>
      <c r="I2646" t="str">
        <f>TEXT(Cleaned__without_null_date4[[#This Row],[Cleaned Transaction Date]],"mmmm")</f>
        <v>November</v>
      </c>
      <c r="J2646" t="str">
        <f>TEXT(Cleaned__without_null_date4[[#This Row],[Cleaned Transaction Date]],"dddd")</f>
        <v>Saturday</v>
      </c>
      <c r="K2646" t="str">
        <f>IF(ISNUMBER(MATCH(Cleaned__without_null_date4[[#This Row],[Cleaned Transaction Date]],'Hari Libur'!$A$2:$A$13,0)),"Holiday",IF(WEEKDAY(Cleaned__without_null_date4[[#This Row],[Cleaned Transaction Date]],2)&gt;5,"Weekend","Weekday"))</f>
        <v>Weekend</v>
      </c>
    </row>
    <row r="2647" spans="1:11" x14ac:dyDescent="0.25">
      <c r="A2647" t="s">
        <v>2670</v>
      </c>
      <c r="B2647" t="s">
        <v>37</v>
      </c>
      <c r="C2647" s="3">
        <v>5</v>
      </c>
      <c r="D2647" s="5">
        <v>1.5</v>
      </c>
      <c r="E2647" s="5">
        <v>7.5</v>
      </c>
      <c r="F2647" t="s">
        <v>13</v>
      </c>
      <c r="G2647" t="s">
        <v>14</v>
      </c>
      <c r="H2647" s="4">
        <v>45241</v>
      </c>
      <c r="I2647" t="str">
        <f>TEXT(Cleaned__without_null_date4[[#This Row],[Cleaned Transaction Date]],"mmmm")</f>
        <v>November</v>
      </c>
      <c r="J2647" t="str">
        <f>TEXT(Cleaned__without_null_date4[[#This Row],[Cleaned Transaction Date]],"dddd")</f>
        <v>Saturday</v>
      </c>
      <c r="K2647" t="str">
        <f>IF(ISNUMBER(MATCH(Cleaned__without_null_date4[[#This Row],[Cleaned Transaction Date]],'Hari Libur'!$A$2:$A$13,0)),"Holiday",IF(WEEKDAY(Cleaned__without_null_date4[[#This Row],[Cleaned Transaction Date]],2)&gt;5,"Weekend","Weekday"))</f>
        <v>Weekend</v>
      </c>
    </row>
    <row r="2648" spans="1:11" x14ac:dyDescent="0.25">
      <c r="A2648" t="s">
        <v>2671</v>
      </c>
      <c r="B2648" t="s">
        <v>23</v>
      </c>
      <c r="C2648" s="3">
        <v>2</v>
      </c>
      <c r="D2648" s="5">
        <v>4</v>
      </c>
      <c r="E2648" s="5">
        <v>8</v>
      </c>
      <c r="F2648" t="s">
        <v>26</v>
      </c>
      <c r="G2648" t="s">
        <v>14</v>
      </c>
      <c r="H2648" s="4">
        <v>45218</v>
      </c>
      <c r="I2648" t="str">
        <f>TEXT(Cleaned__without_null_date4[[#This Row],[Cleaned Transaction Date]],"mmmm")</f>
        <v>October</v>
      </c>
      <c r="J2648" t="str">
        <f>TEXT(Cleaned__without_null_date4[[#This Row],[Cleaned Transaction Date]],"dddd")</f>
        <v>Thursday</v>
      </c>
      <c r="K2648" t="str">
        <f>IF(ISNUMBER(MATCH(Cleaned__without_null_date4[[#This Row],[Cleaned Transaction Date]],'Hari Libur'!$A$2:$A$13,0)),"Holiday",IF(WEEKDAY(Cleaned__without_null_date4[[#This Row],[Cleaned Transaction Date]],2)&gt;5,"Weekend","Weekday"))</f>
        <v>Weekday</v>
      </c>
    </row>
    <row r="2649" spans="1:11" x14ac:dyDescent="0.25">
      <c r="A2649" t="s">
        <v>2672</v>
      </c>
      <c r="B2649" t="s">
        <v>8</v>
      </c>
      <c r="C2649" s="3">
        <v>2</v>
      </c>
      <c r="D2649" s="5">
        <v>2</v>
      </c>
      <c r="E2649" s="5">
        <v>4</v>
      </c>
      <c r="F2649" t="s">
        <v>31</v>
      </c>
      <c r="G2649" t="s">
        <v>10</v>
      </c>
      <c r="H2649" s="4">
        <v>45067</v>
      </c>
      <c r="I2649" t="str">
        <f>TEXT(Cleaned__without_null_date4[[#This Row],[Cleaned Transaction Date]],"mmmm")</f>
        <v>May</v>
      </c>
      <c r="J2649" t="str">
        <f>TEXT(Cleaned__without_null_date4[[#This Row],[Cleaned Transaction Date]],"dddd")</f>
        <v>Sunday</v>
      </c>
      <c r="K2649" t="str">
        <f>IF(ISNUMBER(MATCH(Cleaned__without_null_date4[[#This Row],[Cleaned Transaction Date]],'Hari Libur'!$A$2:$A$13,0)),"Holiday",IF(WEEKDAY(Cleaned__without_null_date4[[#This Row],[Cleaned Transaction Date]],2)&gt;5,"Weekend","Weekday"))</f>
        <v>Weekend</v>
      </c>
    </row>
    <row r="2650" spans="1:11" x14ac:dyDescent="0.25">
      <c r="A2650" t="s">
        <v>2673</v>
      </c>
      <c r="B2650" t="s">
        <v>28</v>
      </c>
      <c r="C2650" s="3">
        <v>4</v>
      </c>
      <c r="D2650" s="5">
        <v>4</v>
      </c>
      <c r="E2650" s="5">
        <v>16</v>
      </c>
      <c r="F2650" t="s">
        <v>13</v>
      </c>
      <c r="G2650" t="s">
        <v>14</v>
      </c>
      <c r="H2650" s="4">
        <v>45189</v>
      </c>
      <c r="I2650" t="str">
        <f>TEXT(Cleaned__without_null_date4[[#This Row],[Cleaned Transaction Date]],"mmmm")</f>
        <v>September</v>
      </c>
      <c r="J2650" t="str">
        <f>TEXT(Cleaned__without_null_date4[[#This Row],[Cleaned Transaction Date]],"dddd")</f>
        <v>Wednesday</v>
      </c>
      <c r="K2650" t="str">
        <f>IF(ISNUMBER(MATCH(Cleaned__without_null_date4[[#This Row],[Cleaned Transaction Date]],'Hari Libur'!$A$2:$A$13,0)),"Holiday",IF(WEEKDAY(Cleaned__without_null_date4[[#This Row],[Cleaned Transaction Date]],2)&gt;5,"Weekend","Weekday"))</f>
        <v>Weekday</v>
      </c>
    </row>
    <row r="2651" spans="1:11" x14ac:dyDescent="0.25">
      <c r="A2651" t="s">
        <v>2674</v>
      </c>
      <c r="B2651" t="s">
        <v>18</v>
      </c>
      <c r="C2651" s="3">
        <v>3</v>
      </c>
      <c r="D2651" s="5">
        <v>5</v>
      </c>
      <c r="E2651" s="5">
        <v>15</v>
      </c>
      <c r="F2651" t="s">
        <v>9</v>
      </c>
      <c r="G2651" t="s">
        <v>14</v>
      </c>
      <c r="H2651" s="4">
        <v>45200</v>
      </c>
      <c r="I2651" t="str">
        <f>TEXT(Cleaned__without_null_date4[[#This Row],[Cleaned Transaction Date]],"mmmm")</f>
        <v>October</v>
      </c>
      <c r="J2651" t="str">
        <f>TEXT(Cleaned__without_null_date4[[#This Row],[Cleaned Transaction Date]],"dddd")</f>
        <v>Sunday</v>
      </c>
      <c r="K2651" t="str">
        <f>IF(ISNUMBER(MATCH(Cleaned__without_null_date4[[#This Row],[Cleaned Transaction Date]],'Hari Libur'!$A$2:$A$13,0)),"Holiday",IF(WEEKDAY(Cleaned__without_null_date4[[#This Row],[Cleaned Transaction Date]],2)&gt;5,"Weekend","Weekday"))</f>
        <v>Weekend</v>
      </c>
    </row>
    <row r="2652" spans="1:11" x14ac:dyDescent="0.25">
      <c r="A2652" t="s">
        <v>2675</v>
      </c>
      <c r="B2652" t="s">
        <v>28</v>
      </c>
      <c r="C2652" s="3">
        <v>2</v>
      </c>
      <c r="D2652" s="5">
        <v>4</v>
      </c>
      <c r="E2652" s="5">
        <v>8</v>
      </c>
      <c r="F2652" t="s">
        <v>31</v>
      </c>
      <c r="G2652" t="s">
        <v>14</v>
      </c>
      <c r="H2652" s="4">
        <v>45041</v>
      </c>
      <c r="I2652" t="str">
        <f>TEXT(Cleaned__without_null_date4[[#This Row],[Cleaned Transaction Date]],"mmmm")</f>
        <v>April</v>
      </c>
      <c r="J2652" t="str">
        <f>TEXT(Cleaned__without_null_date4[[#This Row],[Cleaned Transaction Date]],"dddd")</f>
        <v>Tuesday</v>
      </c>
      <c r="K2652" t="str">
        <f>IF(ISNUMBER(MATCH(Cleaned__without_null_date4[[#This Row],[Cleaned Transaction Date]],'Hari Libur'!$A$2:$A$13,0)),"Holiday",IF(WEEKDAY(Cleaned__without_null_date4[[#This Row],[Cleaned Transaction Date]],2)&gt;5,"Weekend","Weekday"))</f>
        <v>Weekday</v>
      </c>
    </row>
    <row r="2653" spans="1:11" x14ac:dyDescent="0.25">
      <c r="A2653" t="s">
        <v>2676</v>
      </c>
      <c r="B2653" t="s">
        <v>23</v>
      </c>
      <c r="C2653" s="3">
        <v>2</v>
      </c>
      <c r="D2653" s="5">
        <v>4</v>
      </c>
      <c r="E2653" s="5">
        <v>8</v>
      </c>
      <c r="F2653" t="s">
        <v>21</v>
      </c>
      <c r="G2653" t="s">
        <v>10</v>
      </c>
      <c r="H2653" s="4">
        <v>45201</v>
      </c>
      <c r="I2653" t="str">
        <f>TEXT(Cleaned__without_null_date4[[#This Row],[Cleaned Transaction Date]],"mmmm")</f>
        <v>October</v>
      </c>
      <c r="J2653" t="str">
        <f>TEXT(Cleaned__without_null_date4[[#This Row],[Cleaned Transaction Date]],"dddd")</f>
        <v>Monday</v>
      </c>
      <c r="K2653" t="str">
        <f>IF(ISNUMBER(MATCH(Cleaned__without_null_date4[[#This Row],[Cleaned Transaction Date]],'Hari Libur'!$A$2:$A$13,0)),"Holiday",IF(WEEKDAY(Cleaned__without_null_date4[[#This Row],[Cleaned Transaction Date]],2)&gt;5,"Weekend","Weekday"))</f>
        <v>Weekday</v>
      </c>
    </row>
    <row r="2654" spans="1:11" x14ac:dyDescent="0.25">
      <c r="A2654" t="s">
        <v>2677</v>
      </c>
      <c r="B2654" t="s">
        <v>41</v>
      </c>
      <c r="C2654" s="3">
        <v>4</v>
      </c>
      <c r="D2654" s="5">
        <v>3</v>
      </c>
      <c r="E2654" s="5">
        <v>12</v>
      </c>
      <c r="F2654" t="s">
        <v>9</v>
      </c>
      <c r="G2654" t="s">
        <v>24</v>
      </c>
      <c r="H2654" s="4">
        <v>44984</v>
      </c>
      <c r="I2654" t="str">
        <f>TEXT(Cleaned__without_null_date4[[#This Row],[Cleaned Transaction Date]],"mmmm")</f>
        <v>February</v>
      </c>
      <c r="J2654" t="str">
        <f>TEXT(Cleaned__without_null_date4[[#This Row],[Cleaned Transaction Date]],"dddd")</f>
        <v>Monday</v>
      </c>
      <c r="K2654" t="str">
        <f>IF(ISNUMBER(MATCH(Cleaned__without_null_date4[[#This Row],[Cleaned Transaction Date]],'Hari Libur'!$A$2:$A$13,0)),"Holiday",IF(WEEKDAY(Cleaned__without_null_date4[[#This Row],[Cleaned Transaction Date]],2)&gt;5,"Weekend","Weekday"))</f>
        <v>Weekday</v>
      </c>
    </row>
    <row r="2655" spans="1:11" x14ac:dyDescent="0.25">
      <c r="A2655" t="s">
        <v>2678</v>
      </c>
      <c r="B2655" t="s">
        <v>19</v>
      </c>
      <c r="C2655" s="3">
        <v>3</v>
      </c>
      <c r="D2655" s="5">
        <v>4</v>
      </c>
      <c r="E2655" s="5">
        <v>12</v>
      </c>
      <c r="F2655" t="s">
        <v>31</v>
      </c>
      <c r="G2655" t="s">
        <v>14</v>
      </c>
      <c r="H2655" s="4">
        <v>45291</v>
      </c>
      <c r="I2655" t="str">
        <f>TEXT(Cleaned__without_null_date4[[#This Row],[Cleaned Transaction Date]],"mmmm")</f>
        <v>December</v>
      </c>
      <c r="J2655" t="str">
        <f>TEXT(Cleaned__without_null_date4[[#This Row],[Cleaned Transaction Date]],"dddd")</f>
        <v>Sunday</v>
      </c>
      <c r="K2655" t="str">
        <f>IF(ISNUMBER(MATCH(Cleaned__without_null_date4[[#This Row],[Cleaned Transaction Date]],'Hari Libur'!$A$2:$A$13,0)),"Holiday",IF(WEEKDAY(Cleaned__without_null_date4[[#This Row],[Cleaned Transaction Date]],2)&gt;5,"Weekend","Weekday"))</f>
        <v>Weekend</v>
      </c>
    </row>
    <row r="2656" spans="1:11" x14ac:dyDescent="0.25">
      <c r="A2656" t="s">
        <v>2679</v>
      </c>
      <c r="B2656" t="s">
        <v>41</v>
      </c>
      <c r="C2656" s="3">
        <v>3</v>
      </c>
      <c r="D2656" s="5">
        <v>3</v>
      </c>
      <c r="E2656" s="5">
        <v>9</v>
      </c>
      <c r="F2656" t="s">
        <v>31</v>
      </c>
      <c r="G2656" t="s">
        <v>10</v>
      </c>
      <c r="H2656" s="4">
        <v>45076</v>
      </c>
      <c r="I2656" t="str">
        <f>TEXT(Cleaned__without_null_date4[[#This Row],[Cleaned Transaction Date]],"mmmm")</f>
        <v>May</v>
      </c>
      <c r="J2656" t="str">
        <f>TEXT(Cleaned__without_null_date4[[#This Row],[Cleaned Transaction Date]],"dddd")</f>
        <v>Tuesday</v>
      </c>
      <c r="K2656" t="str">
        <f>IF(ISNUMBER(MATCH(Cleaned__without_null_date4[[#This Row],[Cleaned Transaction Date]],'Hari Libur'!$A$2:$A$13,0)),"Holiday",IF(WEEKDAY(Cleaned__without_null_date4[[#This Row],[Cleaned Transaction Date]],2)&gt;5,"Weekend","Weekday"))</f>
        <v>Weekday</v>
      </c>
    </row>
    <row r="2657" spans="1:11" x14ac:dyDescent="0.25">
      <c r="A2657" t="s">
        <v>2680</v>
      </c>
      <c r="B2657" t="s">
        <v>37</v>
      </c>
      <c r="C2657" s="3">
        <v>5</v>
      </c>
      <c r="D2657" s="5">
        <v>1.5</v>
      </c>
      <c r="E2657" s="5">
        <v>7.5</v>
      </c>
      <c r="F2657" t="s">
        <v>31</v>
      </c>
      <c r="G2657" t="s">
        <v>10</v>
      </c>
      <c r="H2657" s="4">
        <v>44943</v>
      </c>
      <c r="I2657" t="str">
        <f>TEXT(Cleaned__without_null_date4[[#This Row],[Cleaned Transaction Date]],"mmmm")</f>
        <v>January</v>
      </c>
      <c r="J2657" t="str">
        <f>TEXT(Cleaned__without_null_date4[[#This Row],[Cleaned Transaction Date]],"dddd")</f>
        <v>Tuesday</v>
      </c>
      <c r="K2657" t="str">
        <f>IF(ISNUMBER(MATCH(Cleaned__without_null_date4[[#This Row],[Cleaned Transaction Date]],'Hari Libur'!$A$2:$A$13,0)),"Holiday",IF(WEEKDAY(Cleaned__without_null_date4[[#This Row],[Cleaned Transaction Date]],2)&gt;5,"Weekend","Weekday"))</f>
        <v>Weekday</v>
      </c>
    </row>
    <row r="2658" spans="1:11" x14ac:dyDescent="0.25">
      <c r="A2658" t="s">
        <v>2681</v>
      </c>
      <c r="B2658" t="s">
        <v>16</v>
      </c>
      <c r="C2658" s="3">
        <v>5</v>
      </c>
      <c r="D2658" s="5">
        <v>1</v>
      </c>
      <c r="E2658" s="5">
        <v>5</v>
      </c>
      <c r="F2658" t="s">
        <v>31</v>
      </c>
      <c r="G2658" t="s">
        <v>10</v>
      </c>
      <c r="H2658" s="4">
        <v>45169</v>
      </c>
      <c r="I2658" t="str">
        <f>TEXT(Cleaned__without_null_date4[[#This Row],[Cleaned Transaction Date]],"mmmm")</f>
        <v>August</v>
      </c>
      <c r="J2658" t="str">
        <f>TEXT(Cleaned__without_null_date4[[#This Row],[Cleaned Transaction Date]],"dddd")</f>
        <v>Thursday</v>
      </c>
      <c r="K2658" t="str">
        <f>IF(ISNUMBER(MATCH(Cleaned__without_null_date4[[#This Row],[Cleaned Transaction Date]],'Hari Libur'!$A$2:$A$13,0)),"Holiday",IF(WEEKDAY(Cleaned__without_null_date4[[#This Row],[Cleaned Transaction Date]],2)&gt;5,"Weekend","Weekday"))</f>
        <v>Weekday</v>
      </c>
    </row>
    <row r="2659" spans="1:11" x14ac:dyDescent="0.25">
      <c r="A2659" t="s">
        <v>2682</v>
      </c>
      <c r="B2659" t="s">
        <v>23</v>
      </c>
      <c r="C2659" s="3">
        <v>5</v>
      </c>
      <c r="D2659" s="5">
        <v>4</v>
      </c>
      <c r="E2659" s="5">
        <v>20</v>
      </c>
      <c r="F2659" t="s">
        <v>21</v>
      </c>
      <c r="G2659" t="s">
        <v>14</v>
      </c>
      <c r="H2659" s="4">
        <v>45066</v>
      </c>
      <c r="I2659" t="str">
        <f>TEXT(Cleaned__without_null_date4[[#This Row],[Cleaned Transaction Date]],"mmmm")</f>
        <v>May</v>
      </c>
      <c r="J2659" t="str">
        <f>TEXT(Cleaned__without_null_date4[[#This Row],[Cleaned Transaction Date]],"dddd")</f>
        <v>Saturday</v>
      </c>
      <c r="K2659" t="str">
        <f>IF(ISNUMBER(MATCH(Cleaned__without_null_date4[[#This Row],[Cleaned Transaction Date]],'Hari Libur'!$A$2:$A$13,0)),"Holiday",IF(WEEKDAY(Cleaned__without_null_date4[[#This Row],[Cleaned Transaction Date]],2)&gt;5,"Weekend","Weekday"))</f>
        <v>Weekend</v>
      </c>
    </row>
    <row r="2660" spans="1:11" x14ac:dyDescent="0.25">
      <c r="A2660" t="s">
        <v>2683</v>
      </c>
      <c r="B2660" t="s">
        <v>12</v>
      </c>
      <c r="C2660" s="3">
        <v>2</v>
      </c>
      <c r="D2660" s="5">
        <v>3</v>
      </c>
      <c r="E2660" s="5">
        <v>6</v>
      </c>
      <c r="F2660" t="s">
        <v>26</v>
      </c>
      <c r="G2660" t="s">
        <v>14</v>
      </c>
      <c r="H2660" s="4">
        <v>45274</v>
      </c>
      <c r="I2660" t="str">
        <f>TEXT(Cleaned__without_null_date4[[#This Row],[Cleaned Transaction Date]],"mmmm")</f>
        <v>December</v>
      </c>
      <c r="J2660" t="str">
        <f>TEXT(Cleaned__without_null_date4[[#This Row],[Cleaned Transaction Date]],"dddd")</f>
        <v>Thursday</v>
      </c>
      <c r="K2660" t="str">
        <f>IF(ISNUMBER(MATCH(Cleaned__without_null_date4[[#This Row],[Cleaned Transaction Date]],'Hari Libur'!$A$2:$A$13,0)),"Holiday",IF(WEEKDAY(Cleaned__without_null_date4[[#This Row],[Cleaned Transaction Date]],2)&gt;5,"Weekend","Weekday"))</f>
        <v>Weekday</v>
      </c>
    </row>
    <row r="2661" spans="1:11" x14ac:dyDescent="0.25">
      <c r="A2661" t="s">
        <v>2684</v>
      </c>
      <c r="B2661" t="s">
        <v>8</v>
      </c>
      <c r="C2661" s="3">
        <v>3</v>
      </c>
      <c r="D2661" s="5">
        <v>2</v>
      </c>
      <c r="E2661" s="5">
        <v>6</v>
      </c>
      <c r="F2661" t="s">
        <v>13</v>
      </c>
      <c r="G2661" t="s">
        <v>14</v>
      </c>
      <c r="H2661" s="4">
        <v>45006</v>
      </c>
      <c r="I2661" t="str">
        <f>TEXT(Cleaned__without_null_date4[[#This Row],[Cleaned Transaction Date]],"mmmm")</f>
        <v>March</v>
      </c>
      <c r="J2661" t="str">
        <f>TEXT(Cleaned__without_null_date4[[#This Row],[Cleaned Transaction Date]],"dddd")</f>
        <v>Tuesday</v>
      </c>
      <c r="K2661" t="str">
        <f>IF(ISNUMBER(MATCH(Cleaned__without_null_date4[[#This Row],[Cleaned Transaction Date]],'Hari Libur'!$A$2:$A$13,0)),"Holiday",IF(WEEKDAY(Cleaned__without_null_date4[[#This Row],[Cleaned Transaction Date]],2)&gt;5,"Weekend","Weekday"))</f>
        <v>Weekday</v>
      </c>
    </row>
    <row r="2662" spans="1:11" x14ac:dyDescent="0.25">
      <c r="A2662" t="s">
        <v>2685</v>
      </c>
      <c r="B2662" t="s">
        <v>18</v>
      </c>
      <c r="C2662" s="3">
        <v>4</v>
      </c>
      <c r="D2662" s="5">
        <v>5</v>
      </c>
      <c r="E2662" s="5">
        <v>20</v>
      </c>
      <c r="F2662" t="s">
        <v>9</v>
      </c>
      <c r="G2662" t="s">
        <v>24</v>
      </c>
      <c r="H2662" s="4">
        <v>45287</v>
      </c>
      <c r="I2662" t="str">
        <f>TEXT(Cleaned__without_null_date4[[#This Row],[Cleaned Transaction Date]],"mmmm")</f>
        <v>December</v>
      </c>
      <c r="J2662" t="str">
        <f>TEXT(Cleaned__without_null_date4[[#This Row],[Cleaned Transaction Date]],"dddd")</f>
        <v>Wednesday</v>
      </c>
      <c r="K2662" t="str">
        <f>IF(ISNUMBER(MATCH(Cleaned__without_null_date4[[#This Row],[Cleaned Transaction Date]],'Hari Libur'!$A$2:$A$13,0)),"Holiday",IF(WEEKDAY(Cleaned__without_null_date4[[#This Row],[Cleaned Transaction Date]],2)&gt;5,"Weekend","Weekday"))</f>
        <v>Weekday</v>
      </c>
    </row>
    <row r="2663" spans="1:11" x14ac:dyDescent="0.25">
      <c r="A2663" t="s">
        <v>2686</v>
      </c>
      <c r="B2663" t="s">
        <v>37</v>
      </c>
      <c r="C2663" s="3">
        <v>1</v>
      </c>
      <c r="D2663" s="5">
        <v>1.5</v>
      </c>
      <c r="E2663" s="5">
        <v>1.5</v>
      </c>
      <c r="F2663" t="s">
        <v>21</v>
      </c>
      <c r="G2663" t="s">
        <v>10</v>
      </c>
      <c r="H2663" s="4">
        <v>45204</v>
      </c>
      <c r="I2663" t="str">
        <f>TEXT(Cleaned__without_null_date4[[#This Row],[Cleaned Transaction Date]],"mmmm")</f>
        <v>October</v>
      </c>
      <c r="J2663" t="str">
        <f>TEXT(Cleaned__without_null_date4[[#This Row],[Cleaned Transaction Date]],"dddd")</f>
        <v>Thursday</v>
      </c>
      <c r="K2663" t="str">
        <f>IF(ISNUMBER(MATCH(Cleaned__without_null_date4[[#This Row],[Cleaned Transaction Date]],'Hari Libur'!$A$2:$A$13,0)),"Holiday",IF(WEEKDAY(Cleaned__without_null_date4[[#This Row],[Cleaned Transaction Date]],2)&gt;5,"Weekend","Weekday"))</f>
        <v>Weekday</v>
      </c>
    </row>
    <row r="2664" spans="1:11" x14ac:dyDescent="0.25">
      <c r="A2664" t="s">
        <v>2687</v>
      </c>
      <c r="B2664" t="s">
        <v>18</v>
      </c>
      <c r="C2664" s="3">
        <v>3</v>
      </c>
      <c r="D2664" s="5">
        <v>5</v>
      </c>
      <c r="E2664" s="5">
        <v>15</v>
      </c>
      <c r="F2664" t="s">
        <v>13</v>
      </c>
      <c r="G2664" t="s">
        <v>14</v>
      </c>
      <c r="H2664" s="4">
        <v>45113</v>
      </c>
      <c r="I2664" t="str">
        <f>TEXT(Cleaned__without_null_date4[[#This Row],[Cleaned Transaction Date]],"mmmm")</f>
        <v>July</v>
      </c>
      <c r="J2664" t="str">
        <f>TEXT(Cleaned__without_null_date4[[#This Row],[Cleaned Transaction Date]],"dddd")</f>
        <v>Thursday</v>
      </c>
      <c r="K2664" t="str">
        <f>IF(ISNUMBER(MATCH(Cleaned__without_null_date4[[#This Row],[Cleaned Transaction Date]],'Hari Libur'!$A$2:$A$13,0)),"Holiday",IF(WEEKDAY(Cleaned__without_null_date4[[#This Row],[Cleaned Transaction Date]],2)&gt;5,"Weekend","Weekday"))</f>
        <v>Weekday</v>
      </c>
    </row>
    <row r="2665" spans="1:11" x14ac:dyDescent="0.25">
      <c r="A2665" t="s">
        <v>2688</v>
      </c>
      <c r="B2665" t="s">
        <v>16</v>
      </c>
      <c r="C2665" s="3">
        <v>1</v>
      </c>
      <c r="D2665" s="5">
        <v>1</v>
      </c>
      <c r="E2665" s="5">
        <v>1</v>
      </c>
      <c r="F2665" t="s">
        <v>13</v>
      </c>
      <c r="G2665" t="s">
        <v>24</v>
      </c>
      <c r="H2665" s="4">
        <v>45086</v>
      </c>
      <c r="I2665" t="str">
        <f>TEXT(Cleaned__without_null_date4[[#This Row],[Cleaned Transaction Date]],"mmmm")</f>
        <v>June</v>
      </c>
      <c r="J2665" t="str">
        <f>TEXT(Cleaned__without_null_date4[[#This Row],[Cleaned Transaction Date]],"dddd")</f>
        <v>Friday</v>
      </c>
      <c r="K2665" t="str">
        <f>IF(ISNUMBER(MATCH(Cleaned__without_null_date4[[#This Row],[Cleaned Transaction Date]],'Hari Libur'!$A$2:$A$13,0)),"Holiday",IF(WEEKDAY(Cleaned__without_null_date4[[#This Row],[Cleaned Transaction Date]],2)&gt;5,"Weekend","Weekday"))</f>
        <v>Weekday</v>
      </c>
    </row>
    <row r="2666" spans="1:11" x14ac:dyDescent="0.25">
      <c r="A2666" t="s">
        <v>2689</v>
      </c>
      <c r="B2666" t="s">
        <v>8</v>
      </c>
      <c r="C2666" s="3">
        <v>1</v>
      </c>
      <c r="D2666" s="5">
        <v>2</v>
      </c>
      <c r="E2666" s="5">
        <v>2</v>
      </c>
      <c r="F2666" t="s">
        <v>9</v>
      </c>
      <c r="G2666" t="s">
        <v>10</v>
      </c>
      <c r="H2666" s="4">
        <v>45015</v>
      </c>
      <c r="I2666" t="str">
        <f>TEXT(Cleaned__without_null_date4[[#This Row],[Cleaned Transaction Date]],"mmmm")</f>
        <v>March</v>
      </c>
      <c r="J2666" t="str">
        <f>TEXT(Cleaned__without_null_date4[[#This Row],[Cleaned Transaction Date]],"dddd")</f>
        <v>Thursday</v>
      </c>
      <c r="K2666" t="str">
        <f>IF(ISNUMBER(MATCH(Cleaned__without_null_date4[[#This Row],[Cleaned Transaction Date]],'Hari Libur'!$A$2:$A$13,0)),"Holiday",IF(WEEKDAY(Cleaned__without_null_date4[[#This Row],[Cleaned Transaction Date]],2)&gt;5,"Weekend","Weekday"))</f>
        <v>Weekday</v>
      </c>
    </row>
    <row r="2667" spans="1:11" x14ac:dyDescent="0.25">
      <c r="A2667" t="s">
        <v>2690</v>
      </c>
      <c r="B2667" t="s">
        <v>8</v>
      </c>
      <c r="C2667" s="3">
        <v>1</v>
      </c>
      <c r="D2667" s="5">
        <v>2</v>
      </c>
      <c r="E2667" s="5">
        <v>2</v>
      </c>
      <c r="F2667" t="s">
        <v>21</v>
      </c>
      <c r="G2667" t="s">
        <v>10</v>
      </c>
      <c r="H2667" s="4">
        <v>45177</v>
      </c>
      <c r="I2667" t="str">
        <f>TEXT(Cleaned__without_null_date4[[#This Row],[Cleaned Transaction Date]],"mmmm")</f>
        <v>September</v>
      </c>
      <c r="J2667" t="str">
        <f>TEXT(Cleaned__without_null_date4[[#This Row],[Cleaned Transaction Date]],"dddd")</f>
        <v>Friday</v>
      </c>
      <c r="K2667" t="str">
        <f>IF(ISNUMBER(MATCH(Cleaned__without_null_date4[[#This Row],[Cleaned Transaction Date]],'Hari Libur'!$A$2:$A$13,0)),"Holiday",IF(WEEKDAY(Cleaned__without_null_date4[[#This Row],[Cleaned Transaction Date]],2)&gt;5,"Weekend","Weekday"))</f>
        <v>Weekday</v>
      </c>
    </row>
    <row r="2668" spans="1:11" x14ac:dyDescent="0.25">
      <c r="A2668" t="s">
        <v>2691</v>
      </c>
      <c r="B2668" t="s">
        <v>26</v>
      </c>
      <c r="C2668" s="3">
        <v>3</v>
      </c>
      <c r="D2668" s="5">
        <v>4</v>
      </c>
      <c r="E2668" s="5">
        <v>12</v>
      </c>
      <c r="F2668" t="s">
        <v>9</v>
      </c>
      <c r="G2668" t="s">
        <v>24</v>
      </c>
      <c r="H2668" s="4">
        <v>45025</v>
      </c>
      <c r="I2668" t="str">
        <f>TEXT(Cleaned__without_null_date4[[#This Row],[Cleaned Transaction Date]],"mmmm")</f>
        <v>April</v>
      </c>
      <c r="J2668" t="str">
        <f>TEXT(Cleaned__without_null_date4[[#This Row],[Cleaned Transaction Date]],"dddd")</f>
        <v>Sunday</v>
      </c>
      <c r="K2668" t="str">
        <f>IF(ISNUMBER(MATCH(Cleaned__without_null_date4[[#This Row],[Cleaned Transaction Date]],'Hari Libur'!$A$2:$A$13,0)),"Holiday",IF(WEEKDAY(Cleaned__without_null_date4[[#This Row],[Cleaned Transaction Date]],2)&gt;5,"Weekend","Weekday"))</f>
        <v>Weekend</v>
      </c>
    </row>
    <row r="2669" spans="1:11" x14ac:dyDescent="0.25">
      <c r="A2669" t="s">
        <v>2692</v>
      </c>
      <c r="B2669" t="s">
        <v>12</v>
      </c>
      <c r="C2669" s="3">
        <v>2</v>
      </c>
      <c r="D2669" s="5">
        <v>3</v>
      </c>
      <c r="E2669" s="5">
        <v>6</v>
      </c>
      <c r="F2669" t="s">
        <v>9</v>
      </c>
      <c r="G2669" t="s">
        <v>14</v>
      </c>
      <c r="H2669" s="4">
        <v>44943</v>
      </c>
      <c r="I2669" t="str">
        <f>TEXT(Cleaned__without_null_date4[[#This Row],[Cleaned Transaction Date]],"mmmm")</f>
        <v>January</v>
      </c>
      <c r="J2669" t="str">
        <f>TEXT(Cleaned__without_null_date4[[#This Row],[Cleaned Transaction Date]],"dddd")</f>
        <v>Tuesday</v>
      </c>
      <c r="K2669" t="str">
        <f>IF(ISNUMBER(MATCH(Cleaned__without_null_date4[[#This Row],[Cleaned Transaction Date]],'Hari Libur'!$A$2:$A$13,0)),"Holiday",IF(WEEKDAY(Cleaned__without_null_date4[[#This Row],[Cleaned Transaction Date]],2)&gt;5,"Weekend","Weekday"))</f>
        <v>Weekday</v>
      </c>
    </row>
    <row r="2670" spans="1:11" x14ac:dyDescent="0.25">
      <c r="A2670" t="s">
        <v>2693</v>
      </c>
      <c r="B2670" t="s">
        <v>12</v>
      </c>
      <c r="C2670" s="3">
        <v>3</v>
      </c>
      <c r="D2670" s="5">
        <v>3</v>
      </c>
      <c r="E2670" s="5">
        <v>9</v>
      </c>
      <c r="F2670" t="s">
        <v>13</v>
      </c>
      <c r="G2670" t="s">
        <v>24</v>
      </c>
      <c r="H2670" s="4">
        <v>44984</v>
      </c>
      <c r="I2670" t="str">
        <f>TEXT(Cleaned__without_null_date4[[#This Row],[Cleaned Transaction Date]],"mmmm")</f>
        <v>February</v>
      </c>
      <c r="J2670" t="str">
        <f>TEXT(Cleaned__without_null_date4[[#This Row],[Cleaned Transaction Date]],"dddd")</f>
        <v>Monday</v>
      </c>
      <c r="K2670" t="str">
        <f>IF(ISNUMBER(MATCH(Cleaned__without_null_date4[[#This Row],[Cleaned Transaction Date]],'Hari Libur'!$A$2:$A$13,0)),"Holiday",IF(WEEKDAY(Cleaned__without_null_date4[[#This Row],[Cleaned Transaction Date]],2)&gt;5,"Weekend","Weekday"))</f>
        <v>Weekday</v>
      </c>
    </row>
    <row r="2671" spans="1:11" x14ac:dyDescent="0.25">
      <c r="A2671" t="s">
        <v>2694</v>
      </c>
      <c r="B2671" t="s">
        <v>16</v>
      </c>
      <c r="C2671" s="3">
        <v>4</v>
      </c>
      <c r="D2671" s="5">
        <v>1</v>
      </c>
      <c r="E2671" s="5">
        <v>4</v>
      </c>
      <c r="F2671" t="s">
        <v>26</v>
      </c>
      <c r="G2671" t="s">
        <v>10</v>
      </c>
      <c r="H2671" s="4">
        <v>44993</v>
      </c>
      <c r="I2671" t="str">
        <f>TEXT(Cleaned__without_null_date4[[#This Row],[Cleaned Transaction Date]],"mmmm")</f>
        <v>March</v>
      </c>
      <c r="J2671" t="str">
        <f>TEXT(Cleaned__without_null_date4[[#This Row],[Cleaned Transaction Date]],"dddd")</f>
        <v>Wednesday</v>
      </c>
      <c r="K2671" t="str">
        <f>IF(ISNUMBER(MATCH(Cleaned__without_null_date4[[#This Row],[Cleaned Transaction Date]],'Hari Libur'!$A$2:$A$13,0)),"Holiday",IF(WEEKDAY(Cleaned__without_null_date4[[#This Row],[Cleaned Transaction Date]],2)&gt;5,"Weekend","Weekday"))</f>
        <v>Weekday</v>
      </c>
    </row>
    <row r="2672" spans="1:11" x14ac:dyDescent="0.25">
      <c r="A2672" t="s">
        <v>2695</v>
      </c>
      <c r="B2672" t="s">
        <v>16</v>
      </c>
      <c r="C2672" s="3">
        <v>5</v>
      </c>
      <c r="D2672" s="5">
        <v>1</v>
      </c>
      <c r="E2672" s="5">
        <v>5</v>
      </c>
      <c r="F2672" t="s">
        <v>21</v>
      </c>
      <c r="G2672" t="s">
        <v>10</v>
      </c>
      <c r="H2672" s="4">
        <v>45120</v>
      </c>
      <c r="I2672" t="str">
        <f>TEXT(Cleaned__without_null_date4[[#This Row],[Cleaned Transaction Date]],"mmmm")</f>
        <v>July</v>
      </c>
      <c r="J2672" t="str">
        <f>TEXT(Cleaned__without_null_date4[[#This Row],[Cleaned Transaction Date]],"dddd")</f>
        <v>Thursday</v>
      </c>
      <c r="K2672" t="str">
        <f>IF(ISNUMBER(MATCH(Cleaned__without_null_date4[[#This Row],[Cleaned Transaction Date]],'Hari Libur'!$A$2:$A$13,0)),"Holiday",IF(WEEKDAY(Cleaned__without_null_date4[[#This Row],[Cleaned Transaction Date]],2)&gt;5,"Weekend","Weekday"))</f>
        <v>Weekday</v>
      </c>
    </row>
    <row r="2673" spans="1:11" x14ac:dyDescent="0.25">
      <c r="A2673" t="s">
        <v>2696</v>
      </c>
      <c r="B2673" t="s">
        <v>37</v>
      </c>
      <c r="C2673" s="3">
        <v>2</v>
      </c>
      <c r="D2673" s="5">
        <v>1.5</v>
      </c>
      <c r="E2673" s="5">
        <v>3</v>
      </c>
      <c r="F2673" t="s">
        <v>9</v>
      </c>
      <c r="G2673" t="s">
        <v>24</v>
      </c>
      <c r="H2673" s="4">
        <v>45284</v>
      </c>
      <c r="I2673" t="str">
        <f>TEXT(Cleaned__without_null_date4[[#This Row],[Cleaned Transaction Date]],"mmmm")</f>
        <v>December</v>
      </c>
      <c r="J2673" t="str">
        <f>TEXT(Cleaned__without_null_date4[[#This Row],[Cleaned Transaction Date]],"dddd")</f>
        <v>Sunday</v>
      </c>
      <c r="K2673" t="str">
        <f>IF(ISNUMBER(MATCH(Cleaned__without_null_date4[[#This Row],[Cleaned Transaction Date]],'Hari Libur'!$A$2:$A$13,0)),"Holiday",IF(WEEKDAY(Cleaned__without_null_date4[[#This Row],[Cleaned Transaction Date]],2)&gt;5,"Weekend","Weekday"))</f>
        <v>Weekend</v>
      </c>
    </row>
    <row r="2674" spans="1:11" x14ac:dyDescent="0.25">
      <c r="A2674" t="s">
        <v>2697</v>
      </c>
      <c r="B2674" t="s">
        <v>28</v>
      </c>
      <c r="C2674" s="3">
        <v>4</v>
      </c>
      <c r="D2674" s="5">
        <v>4</v>
      </c>
      <c r="E2674" s="5">
        <v>16</v>
      </c>
      <c r="F2674" t="s">
        <v>31</v>
      </c>
      <c r="G2674" t="s">
        <v>10</v>
      </c>
      <c r="H2674" s="4">
        <v>45009</v>
      </c>
      <c r="I2674" t="str">
        <f>TEXT(Cleaned__without_null_date4[[#This Row],[Cleaned Transaction Date]],"mmmm")</f>
        <v>March</v>
      </c>
      <c r="J2674" t="str">
        <f>TEXT(Cleaned__without_null_date4[[#This Row],[Cleaned Transaction Date]],"dddd")</f>
        <v>Friday</v>
      </c>
      <c r="K2674" t="str">
        <f>IF(ISNUMBER(MATCH(Cleaned__without_null_date4[[#This Row],[Cleaned Transaction Date]],'Hari Libur'!$A$2:$A$13,0)),"Holiday",IF(WEEKDAY(Cleaned__without_null_date4[[#This Row],[Cleaned Transaction Date]],2)&gt;5,"Weekend","Weekday"))</f>
        <v>Weekday</v>
      </c>
    </row>
    <row r="2675" spans="1:11" x14ac:dyDescent="0.25">
      <c r="A2675" t="s">
        <v>2698</v>
      </c>
      <c r="B2675" t="s">
        <v>28</v>
      </c>
      <c r="C2675" s="3">
        <v>1</v>
      </c>
      <c r="D2675" s="5">
        <v>4</v>
      </c>
      <c r="E2675" s="5">
        <v>4</v>
      </c>
      <c r="F2675" t="s">
        <v>9</v>
      </c>
      <c r="G2675" t="s">
        <v>24</v>
      </c>
      <c r="H2675" s="4">
        <v>45093</v>
      </c>
      <c r="I2675" t="str">
        <f>TEXT(Cleaned__without_null_date4[[#This Row],[Cleaned Transaction Date]],"mmmm")</f>
        <v>June</v>
      </c>
      <c r="J2675" t="str">
        <f>TEXT(Cleaned__without_null_date4[[#This Row],[Cleaned Transaction Date]],"dddd")</f>
        <v>Friday</v>
      </c>
      <c r="K2675" t="str">
        <f>IF(ISNUMBER(MATCH(Cleaned__without_null_date4[[#This Row],[Cleaned Transaction Date]],'Hari Libur'!$A$2:$A$13,0)),"Holiday",IF(WEEKDAY(Cleaned__without_null_date4[[#This Row],[Cleaned Transaction Date]],2)&gt;5,"Weekend","Weekday"))</f>
        <v>Weekday</v>
      </c>
    </row>
    <row r="2676" spans="1:11" x14ac:dyDescent="0.25">
      <c r="A2676" t="s">
        <v>2699</v>
      </c>
      <c r="B2676" t="s">
        <v>12</v>
      </c>
      <c r="C2676" s="3">
        <v>5</v>
      </c>
      <c r="D2676" s="5">
        <v>3</v>
      </c>
      <c r="E2676" s="5">
        <v>15</v>
      </c>
      <c r="F2676" t="s">
        <v>19</v>
      </c>
      <c r="G2676" t="s">
        <v>14</v>
      </c>
      <c r="H2676" s="4">
        <v>45144</v>
      </c>
      <c r="I2676" t="str">
        <f>TEXT(Cleaned__without_null_date4[[#This Row],[Cleaned Transaction Date]],"mmmm")</f>
        <v>August</v>
      </c>
      <c r="J2676" t="str">
        <f>TEXT(Cleaned__without_null_date4[[#This Row],[Cleaned Transaction Date]],"dddd")</f>
        <v>Sunday</v>
      </c>
      <c r="K2676" t="str">
        <f>IF(ISNUMBER(MATCH(Cleaned__without_null_date4[[#This Row],[Cleaned Transaction Date]],'Hari Libur'!$A$2:$A$13,0)),"Holiday",IF(WEEKDAY(Cleaned__without_null_date4[[#This Row],[Cleaned Transaction Date]],2)&gt;5,"Weekend","Weekday"))</f>
        <v>Weekend</v>
      </c>
    </row>
    <row r="2677" spans="1:11" x14ac:dyDescent="0.25">
      <c r="A2677" t="s">
        <v>2700</v>
      </c>
      <c r="B2677" t="s">
        <v>18</v>
      </c>
      <c r="C2677" s="3">
        <v>3</v>
      </c>
      <c r="D2677" s="5">
        <v>5</v>
      </c>
      <c r="E2677" s="5">
        <v>15</v>
      </c>
      <c r="F2677" t="s">
        <v>9</v>
      </c>
      <c r="G2677" t="s">
        <v>14</v>
      </c>
      <c r="H2677" s="4">
        <v>45031</v>
      </c>
      <c r="I2677" t="str">
        <f>TEXT(Cleaned__without_null_date4[[#This Row],[Cleaned Transaction Date]],"mmmm")</f>
        <v>April</v>
      </c>
      <c r="J2677" t="str">
        <f>TEXT(Cleaned__without_null_date4[[#This Row],[Cleaned Transaction Date]],"dddd")</f>
        <v>Saturday</v>
      </c>
      <c r="K2677" t="str">
        <f>IF(ISNUMBER(MATCH(Cleaned__without_null_date4[[#This Row],[Cleaned Transaction Date]],'Hari Libur'!$A$2:$A$13,0)),"Holiday",IF(WEEKDAY(Cleaned__without_null_date4[[#This Row],[Cleaned Transaction Date]],2)&gt;5,"Weekend","Weekday"))</f>
        <v>Weekend</v>
      </c>
    </row>
    <row r="2678" spans="1:11" x14ac:dyDescent="0.25">
      <c r="A2678" t="s">
        <v>2701</v>
      </c>
      <c r="B2678" t="s">
        <v>23</v>
      </c>
      <c r="C2678" s="3">
        <v>4</v>
      </c>
      <c r="D2678" s="5">
        <v>4</v>
      </c>
      <c r="E2678" s="5">
        <v>16</v>
      </c>
      <c r="F2678" t="s">
        <v>13</v>
      </c>
      <c r="G2678" t="s">
        <v>24</v>
      </c>
      <c r="H2678" s="4">
        <v>44992</v>
      </c>
      <c r="I2678" t="str">
        <f>TEXT(Cleaned__without_null_date4[[#This Row],[Cleaned Transaction Date]],"mmmm")</f>
        <v>March</v>
      </c>
      <c r="J2678" t="str">
        <f>TEXT(Cleaned__without_null_date4[[#This Row],[Cleaned Transaction Date]],"dddd")</f>
        <v>Tuesday</v>
      </c>
      <c r="K2678" t="str">
        <f>IF(ISNUMBER(MATCH(Cleaned__without_null_date4[[#This Row],[Cleaned Transaction Date]],'Hari Libur'!$A$2:$A$13,0)),"Holiday",IF(WEEKDAY(Cleaned__without_null_date4[[#This Row],[Cleaned Transaction Date]],2)&gt;5,"Weekend","Weekday"))</f>
        <v>Weekday</v>
      </c>
    </row>
    <row r="2679" spans="1:11" x14ac:dyDescent="0.25">
      <c r="A2679" t="s">
        <v>2702</v>
      </c>
      <c r="B2679" t="s">
        <v>18</v>
      </c>
      <c r="C2679" s="3">
        <v>3</v>
      </c>
      <c r="D2679" s="5">
        <v>5</v>
      </c>
      <c r="E2679" s="5">
        <v>15</v>
      </c>
      <c r="F2679" t="s">
        <v>13</v>
      </c>
      <c r="G2679" t="s">
        <v>14</v>
      </c>
      <c r="H2679" s="4">
        <v>45279</v>
      </c>
      <c r="I2679" t="str">
        <f>TEXT(Cleaned__without_null_date4[[#This Row],[Cleaned Transaction Date]],"mmmm")</f>
        <v>December</v>
      </c>
      <c r="J2679" t="str">
        <f>TEXT(Cleaned__without_null_date4[[#This Row],[Cleaned Transaction Date]],"dddd")</f>
        <v>Tuesday</v>
      </c>
      <c r="K2679" t="str">
        <f>IF(ISNUMBER(MATCH(Cleaned__without_null_date4[[#This Row],[Cleaned Transaction Date]],'Hari Libur'!$A$2:$A$13,0)),"Holiday",IF(WEEKDAY(Cleaned__without_null_date4[[#This Row],[Cleaned Transaction Date]],2)&gt;5,"Weekend","Weekday"))</f>
        <v>Weekday</v>
      </c>
    </row>
    <row r="2680" spans="1:11" x14ac:dyDescent="0.25">
      <c r="A2680" t="s">
        <v>2703</v>
      </c>
      <c r="B2680" t="s">
        <v>37</v>
      </c>
      <c r="C2680" s="3">
        <v>2</v>
      </c>
      <c r="D2680" s="5">
        <v>1.5</v>
      </c>
      <c r="E2680" s="5">
        <v>3</v>
      </c>
      <c r="F2680" t="s">
        <v>9</v>
      </c>
      <c r="G2680" t="s">
        <v>10</v>
      </c>
      <c r="H2680" s="4">
        <v>45069</v>
      </c>
      <c r="I2680" t="str">
        <f>TEXT(Cleaned__without_null_date4[[#This Row],[Cleaned Transaction Date]],"mmmm")</f>
        <v>May</v>
      </c>
      <c r="J2680" t="str">
        <f>TEXT(Cleaned__without_null_date4[[#This Row],[Cleaned Transaction Date]],"dddd")</f>
        <v>Tuesday</v>
      </c>
      <c r="K2680" t="str">
        <f>IF(ISNUMBER(MATCH(Cleaned__without_null_date4[[#This Row],[Cleaned Transaction Date]],'Hari Libur'!$A$2:$A$13,0)),"Holiday",IF(WEEKDAY(Cleaned__without_null_date4[[#This Row],[Cleaned Transaction Date]],2)&gt;5,"Weekend","Weekday"))</f>
        <v>Weekday</v>
      </c>
    </row>
    <row r="2681" spans="1:11" x14ac:dyDescent="0.25">
      <c r="A2681" t="s">
        <v>2704</v>
      </c>
      <c r="B2681" t="s">
        <v>28</v>
      </c>
      <c r="C2681" s="3">
        <v>5</v>
      </c>
      <c r="D2681" s="5">
        <v>4</v>
      </c>
      <c r="E2681" s="5">
        <v>20</v>
      </c>
      <c r="F2681" t="s">
        <v>9</v>
      </c>
      <c r="G2681" t="s">
        <v>14</v>
      </c>
      <c r="H2681" s="4">
        <v>45242</v>
      </c>
      <c r="I2681" t="str">
        <f>TEXT(Cleaned__without_null_date4[[#This Row],[Cleaned Transaction Date]],"mmmm")</f>
        <v>November</v>
      </c>
      <c r="J2681" t="str">
        <f>TEXT(Cleaned__without_null_date4[[#This Row],[Cleaned Transaction Date]],"dddd")</f>
        <v>Sunday</v>
      </c>
      <c r="K2681" t="str">
        <f>IF(ISNUMBER(MATCH(Cleaned__without_null_date4[[#This Row],[Cleaned Transaction Date]],'Hari Libur'!$A$2:$A$13,0)),"Holiday",IF(WEEKDAY(Cleaned__without_null_date4[[#This Row],[Cleaned Transaction Date]],2)&gt;5,"Weekend","Weekday"))</f>
        <v>Weekend</v>
      </c>
    </row>
    <row r="2682" spans="1:11" x14ac:dyDescent="0.25">
      <c r="A2682" t="s">
        <v>2705</v>
      </c>
      <c r="B2682" t="s">
        <v>30</v>
      </c>
      <c r="C2682" s="3">
        <v>2</v>
      </c>
      <c r="D2682" s="5">
        <v>4</v>
      </c>
      <c r="E2682" s="5">
        <v>8</v>
      </c>
      <c r="F2682" t="s">
        <v>31</v>
      </c>
      <c r="G2682" t="s">
        <v>10</v>
      </c>
      <c r="H2682" s="4">
        <v>45095</v>
      </c>
      <c r="I2682" t="str">
        <f>TEXT(Cleaned__without_null_date4[[#This Row],[Cleaned Transaction Date]],"mmmm")</f>
        <v>June</v>
      </c>
      <c r="J2682" t="str">
        <f>TEXT(Cleaned__without_null_date4[[#This Row],[Cleaned Transaction Date]],"dddd")</f>
        <v>Sunday</v>
      </c>
      <c r="K2682" t="str">
        <f>IF(ISNUMBER(MATCH(Cleaned__without_null_date4[[#This Row],[Cleaned Transaction Date]],'Hari Libur'!$A$2:$A$13,0)),"Holiday",IF(WEEKDAY(Cleaned__without_null_date4[[#This Row],[Cleaned Transaction Date]],2)&gt;5,"Weekend","Weekday"))</f>
        <v>Weekend</v>
      </c>
    </row>
    <row r="2683" spans="1:11" x14ac:dyDescent="0.25">
      <c r="A2683" t="s">
        <v>2706</v>
      </c>
      <c r="B2683" t="s">
        <v>8</v>
      </c>
      <c r="C2683" s="3">
        <v>2</v>
      </c>
      <c r="D2683" s="5">
        <v>2</v>
      </c>
      <c r="E2683" s="5">
        <v>4</v>
      </c>
      <c r="F2683" t="s">
        <v>21</v>
      </c>
      <c r="G2683" t="s">
        <v>19</v>
      </c>
      <c r="H2683" s="4">
        <v>45009</v>
      </c>
      <c r="I2683" t="str">
        <f>TEXT(Cleaned__without_null_date4[[#This Row],[Cleaned Transaction Date]],"mmmm")</f>
        <v>March</v>
      </c>
      <c r="J2683" t="str">
        <f>TEXT(Cleaned__without_null_date4[[#This Row],[Cleaned Transaction Date]],"dddd")</f>
        <v>Friday</v>
      </c>
      <c r="K2683" t="str">
        <f>IF(ISNUMBER(MATCH(Cleaned__without_null_date4[[#This Row],[Cleaned Transaction Date]],'Hari Libur'!$A$2:$A$13,0)),"Holiday",IF(WEEKDAY(Cleaned__without_null_date4[[#This Row],[Cleaned Transaction Date]],2)&gt;5,"Weekend","Weekday"))</f>
        <v>Weekday</v>
      </c>
    </row>
    <row r="2684" spans="1:11" x14ac:dyDescent="0.25">
      <c r="A2684" t="s">
        <v>2707</v>
      </c>
      <c r="B2684" t="s">
        <v>37</v>
      </c>
      <c r="C2684" s="3">
        <v>4</v>
      </c>
      <c r="D2684" s="5">
        <v>1.5</v>
      </c>
      <c r="E2684" s="5">
        <v>6</v>
      </c>
      <c r="F2684" t="s">
        <v>21</v>
      </c>
      <c r="G2684" t="s">
        <v>10</v>
      </c>
      <c r="H2684" s="4">
        <v>45236</v>
      </c>
      <c r="I2684" t="str">
        <f>TEXT(Cleaned__without_null_date4[[#This Row],[Cleaned Transaction Date]],"mmmm")</f>
        <v>November</v>
      </c>
      <c r="J2684" t="str">
        <f>TEXT(Cleaned__without_null_date4[[#This Row],[Cleaned Transaction Date]],"dddd")</f>
        <v>Monday</v>
      </c>
      <c r="K2684" t="str">
        <f>IF(ISNUMBER(MATCH(Cleaned__without_null_date4[[#This Row],[Cleaned Transaction Date]],'Hari Libur'!$A$2:$A$13,0)),"Holiday",IF(WEEKDAY(Cleaned__without_null_date4[[#This Row],[Cleaned Transaction Date]],2)&gt;5,"Weekend","Weekday"))</f>
        <v>Weekday</v>
      </c>
    </row>
    <row r="2685" spans="1:11" x14ac:dyDescent="0.25">
      <c r="A2685" t="s">
        <v>2708</v>
      </c>
      <c r="B2685" t="s">
        <v>37</v>
      </c>
      <c r="C2685" s="3">
        <v>4</v>
      </c>
      <c r="D2685" s="5">
        <v>1.5</v>
      </c>
      <c r="E2685" s="5">
        <v>6</v>
      </c>
      <c r="F2685" t="s">
        <v>21</v>
      </c>
      <c r="G2685" t="s">
        <v>19</v>
      </c>
      <c r="H2685" s="4">
        <v>45171</v>
      </c>
      <c r="I2685" t="str">
        <f>TEXT(Cleaned__without_null_date4[[#This Row],[Cleaned Transaction Date]],"mmmm")</f>
        <v>September</v>
      </c>
      <c r="J2685" t="str">
        <f>TEXT(Cleaned__without_null_date4[[#This Row],[Cleaned Transaction Date]],"dddd")</f>
        <v>Saturday</v>
      </c>
      <c r="K2685" t="str">
        <f>IF(ISNUMBER(MATCH(Cleaned__without_null_date4[[#This Row],[Cleaned Transaction Date]],'Hari Libur'!$A$2:$A$13,0)),"Holiday",IF(WEEKDAY(Cleaned__without_null_date4[[#This Row],[Cleaned Transaction Date]],2)&gt;5,"Weekend","Weekday"))</f>
        <v>Weekend</v>
      </c>
    </row>
    <row r="2686" spans="1:11" x14ac:dyDescent="0.25">
      <c r="A2686" t="s">
        <v>2709</v>
      </c>
      <c r="B2686" t="s">
        <v>26</v>
      </c>
      <c r="C2686" s="3">
        <v>5</v>
      </c>
      <c r="D2686" s="5">
        <v>3</v>
      </c>
      <c r="E2686" s="5">
        <v>15</v>
      </c>
      <c r="F2686" t="s">
        <v>31</v>
      </c>
      <c r="G2686" t="s">
        <v>10</v>
      </c>
      <c r="H2686" s="4">
        <v>45162</v>
      </c>
      <c r="I2686" t="str">
        <f>TEXT(Cleaned__without_null_date4[[#This Row],[Cleaned Transaction Date]],"mmmm")</f>
        <v>August</v>
      </c>
      <c r="J2686" t="str">
        <f>TEXT(Cleaned__without_null_date4[[#This Row],[Cleaned Transaction Date]],"dddd")</f>
        <v>Thursday</v>
      </c>
      <c r="K2686" t="str">
        <f>IF(ISNUMBER(MATCH(Cleaned__without_null_date4[[#This Row],[Cleaned Transaction Date]],'Hari Libur'!$A$2:$A$13,0)),"Holiday",IF(WEEKDAY(Cleaned__without_null_date4[[#This Row],[Cleaned Transaction Date]],2)&gt;5,"Weekend","Weekday"))</f>
        <v>Weekday</v>
      </c>
    </row>
    <row r="2687" spans="1:11" x14ac:dyDescent="0.25">
      <c r="A2687" t="s">
        <v>2710</v>
      </c>
      <c r="B2687" t="s">
        <v>18</v>
      </c>
      <c r="C2687" s="3">
        <v>4</v>
      </c>
      <c r="D2687" s="5">
        <v>5</v>
      </c>
      <c r="E2687" s="5">
        <v>20</v>
      </c>
      <c r="F2687" t="s">
        <v>13</v>
      </c>
      <c r="G2687" t="s">
        <v>24</v>
      </c>
      <c r="H2687" s="4">
        <v>45069</v>
      </c>
      <c r="I2687" t="str">
        <f>TEXT(Cleaned__without_null_date4[[#This Row],[Cleaned Transaction Date]],"mmmm")</f>
        <v>May</v>
      </c>
      <c r="J2687" t="str">
        <f>TEXT(Cleaned__without_null_date4[[#This Row],[Cleaned Transaction Date]],"dddd")</f>
        <v>Tuesday</v>
      </c>
      <c r="K2687" t="str">
        <f>IF(ISNUMBER(MATCH(Cleaned__without_null_date4[[#This Row],[Cleaned Transaction Date]],'Hari Libur'!$A$2:$A$13,0)),"Holiday",IF(WEEKDAY(Cleaned__without_null_date4[[#This Row],[Cleaned Transaction Date]],2)&gt;5,"Weekend","Weekday"))</f>
        <v>Weekday</v>
      </c>
    </row>
    <row r="2688" spans="1:11" x14ac:dyDescent="0.25">
      <c r="A2688" t="s">
        <v>2711</v>
      </c>
      <c r="B2688" t="s">
        <v>12</v>
      </c>
      <c r="C2688" s="3">
        <v>3</v>
      </c>
      <c r="D2688" s="5">
        <v>3</v>
      </c>
      <c r="E2688" s="5">
        <v>9</v>
      </c>
      <c r="F2688" t="s">
        <v>13</v>
      </c>
      <c r="G2688" t="s">
        <v>14</v>
      </c>
      <c r="H2688" s="4">
        <v>44934</v>
      </c>
      <c r="I2688" t="str">
        <f>TEXT(Cleaned__without_null_date4[[#This Row],[Cleaned Transaction Date]],"mmmm")</f>
        <v>January</v>
      </c>
      <c r="J2688" t="str">
        <f>TEXT(Cleaned__without_null_date4[[#This Row],[Cleaned Transaction Date]],"dddd")</f>
        <v>Sunday</v>
      </c>
      <c r="K2688" t="str">
        <f>IF(ISNUMBER(MATCH(Cleaned__without_null_date4[[#This Row],[Cleaned Transaction Date]],'Hari Libur'!$A$2:$A$13,0)),"Holiday",IF(WEEKDAY(Cleaned__without_null_date4[[#This Row],[Cleaned Transaction Date]],2)&gt;5,"Weekend","Weekday"))</f>
        <v>Weekend</v>
      </c>
    </row>
    <row r="2689" spans="1:11" x14ac:dyDescent="0.25">
      <c r="A2689" t="s">
        <v>2712</v>
      </c>
      <c r="B2689" t="s">
        <v>12</v>
      </c>
      <c r="C2689" s="3">
        <v>5</v>
      </c>
      <c r="D2689" s="5">
        <v>3</v>
      </c>
      <c r="E2689" s="5">
        <v>15</v>
      </c>
      <c r="F2689" t="s">
        <v>21</v>
      </c>
      <c r="G2689" t="s">
        <v>24</v>
      </c>
      <c r="H2689" s="4">
        <v>45202</v>
      </c>
      <c r="I2689" t="str">
        <f>TEXT(Cleaned__without_null_date4[[#This Row],[Cleaned Transaction Date]],"mmmm")</f>
        <v>October</v>
      </c>
      <c r="J2689" t="str">
        <f>TEXT(Cleaned__without_null_date4[[#This Row],[Cleaned Transaction Date]],"dddd")</f>
        <v>Tuesday</v>
      </c>
      <c r="K2689" t="str">
        <f>IF(ISNUMBER(MATCH(Cleaned__without_null_date4[[#This Row],[Cleaned Transaction Date]],'Hari Libur'!$A$2:$A$13,0)),"Holiday",IF(WEEKDAY(Cleaned__without_null_date4[[#This Row],[Cleaned Transaction Date]],2)&gt;5,"Weekend","Weekday"))</f>
        <v>Weekday</v>
      </c>
    </row>
    <row r="2690" spans="1:11" x14ac:dyDescent="0.25">
      <c r="A2690" t="s">
        <v>2713</v>
      </c>
      <c r="B2690" t="s">
        <v>41</v>
      </c>
      <c r="C2690" s="3">
        <v>2</v>
      </c>
      <c r="D2690" s="5">
        <v>3</v>
      </c>
      <c r="E2690" s="5">
        <v>6</v>
      </c>
      <c r="F2690" t="s">
        <v>31</v>
      </c>
      <c r="G2690" t="s">
        <v>14</v>
      </c>
      <c r="H2690" s="4">
        <v>45255</v>
      </c>
      <c r="I2690" t="str">
        <f>TEXT(Cleaned__without_null_date4[[#This Row],[Cleaned Transaction Date]],"mmmm")</f>
        <v>November</v>
      </c>
      <c r="J2690" t="str">
        <f>TEXT(Cleaned__without_null_date4[[#This Row],[Cleaned Transaction Date]],"dddd")</f>
        <v>Saturday</v>
      </c>
      <c r="K2690" t="str">
        <f>IF(ISNUMBER(MATCH(Cleaned__without_null_date4[[#This Row],[Cleaned Transaction Date]],'Hari Libur'!$A$2:$A$13,0)),"Holiday",IF(WEEKDAY(Cleaned__without_null_date4[[#This Row],[Cleaned Transaction Date]],2)&gt;5,"Weekend","Weekday"))</f>
        <v>Weekend</v>
      </c>
    </row>
    <row r="2691" spans="1:11" x14ac:dyDescent="0.25">
      <c r="A2691" t="s">
        <v>2714</v>
      </c>
      <c r="B2691" t="s">
        <v>41</v>
      </c>
      <c r="C2691" s="3">
        <v>3</v>
      </c>
      <c r="D2691" s="5">
        <v>3</v>
      </c>
      <c r="E2691" s="5">
        <v>9</v>
      </c>
      <c r="F2691" t="s">
        <v>9</v>
      </c>
      <c r="G2691" t="s">
        <v>14</v>
      </c>
      <c r="H2691" s="4">
        <v>45035</v>
      </c>
      <c r="I2691" t="str">
        <f>TEXT(Cleaned__without_null_date4[[#This Row],[Cleaned Transaction Date]],"mmmm")</f>
        <v>April</v>
      </c>
      <c r="J2691" t="str">
        <f>TEXT(Cleaned__without_null_date4[[#This Row],[Cleaned Transaction Date]],"dddd")</f>
        <v>Wednesday</v>
      </c>
      <c r="K2691" t="str">
        <f>IF(ISNUMBER(MATCH(Cleaned__without_null_date4[[#This Row],[Cleaned Transaction Date]],'Hari Libur'!$A$2:$A$13,0)),"Holiday",IF(WEEKDAY(Cleaned__without_null_date4[[#This Row],[Cleaned Transaction Date]],2)&gt;5,"Weekend","Weekday"))</f>
        <v>Weekday</v>
      </c>
    </row>
    <row r="2692" spans="1:11" x14ac:dyDescent="0.25">
      <c r="A2692" t="s">
        <v>2715</v>
      </c>
      <c r="B2692" t="s">
        <v>12</v>
      </c>
      <c r="C2692" s="3">
        <v>1</v>
      </c>
      <c r="D2692" s="5">
        <v>3</v>
      </c>
      <c r="E2692" s="5">
        <v>3</v>
      </c>
      <c r="F2692" t="s">
        <v>9</v>
      </c>
      <c r="G2692" t="s">
        <v>24</v>
      </c>
      <c r="H2692" s="4">
        <v>45115</v>
      </c>
      <c r="I2692" t="str">
        <f>TEXT(Cleaned__without_null_date4[[#This Row],[Cleaned Transaction Date]],"mmmm")</f>
        <v>July</v>
      </c>
      <c r="J2692" t="str">
        <f>TEXT(Cleaned__without_null_date4[[#This Row],[Cleaned Transaction Date]],"dddd")</f>
        <v>Saturday</v>
      </c>
      <c r="K2692" t="str">
        <f>IF(ISNUMBER(MATCH(Cleaned__without_null_date4[[#This Row],[Cleaned Transaction Date]],'Hari Libur'!$A$2:$A$13,0)),"Holiday",IF(WEEKDAY(Cleaned__without_null_date4[[#This Row],[Cleaned Transaction Date]],2)&gt;5,"Weekend","Weekday"))</f>
        <v>Weekend</v>
      </c>
    </row>
    <row r="2693" spans="1:11" x14ac:dyDescent="0.25">
      <c r="A2693" t="s">
        <v>2716</v>
      </c>
      <c r="B2693" t="s">
        <v>23</v>
      </c>
      <c r="C2693" s="3">
        <v>4</v>
      </c>
      <c r="D2693" s="5">
        <v>4</v>
      </c>
      <c r="E2693" s="5">
        <v>16</v>
      </c>
      <c r="F2693" t="s">
        <v>13</v>
      </c>
      <c r="G2693" t="s">
        <v>10</v>
      </c>
      <c r="H2693" s="4">
        <v>45135</v>
      </c>
      <c r="I2693" t="str">
        <f>TEXT(Cleaned__without_null_date4[[#This Row],[Cleaned Transaction Date]],"mmmm")</f>
        <v>July</v>
      </c>
      <c r="J2693" t="str">
        <f>TEXT(Cleaned__without_null_date4[[#This Row],[Cleaned Transaction Date]],"dddd")</f>
        <v>Friday</v>
      </c>
      <c r="K2693" t="str">
        <f>IF(ISNUMBER(MATCH(Cleaned__without_null_date4[[#This Row],[Cleaned Transaction Date]],'Hari Libur'!$A$2:$A$13,0)),"Holiday",IF(WEEKDAY(Cleaned__without_null_date4[[#This Row],[Cleaned Transaction Date]],2)&gt;5,"Weekend","Weekday"))</f>
        <v>Weekday</v>
      </c>
    </row>
    <row r="2694" spans="1:11" x14ac:dyDescent="0.25">
      <c r="A2694" t="s">
        <v>2717</v>
      </c>
      <c r="B2694" t="s">
        <v>37</v>
      </c>
      <c r="C2694" s="3">
        <v>4</v>
      </c>
      <c r="D2694" s="5">
        <v>1.5</v>
      </c>
      <c r="E2694" s="5">
        <v>6</v>
      </c>
      <c r="F2694" t="s">
        <v>21</v>
      </c>
      <c r="G2694" t="s">
        <v>24</v>
      </c>
      <c r="H2694" s="4">
        <v>44988</v>
      </c>
      <c r="I2694" t="str">
        <f>TEXT(Cleaned__without_null_date4[[#This Row],[Cleaned Transaction Date]],"mmmm")</f>
        <v>March</v>
      </c>
      <c r="J2694" t="str">
        <f>TEXT(Cleaned__without_null_date4[[#This Row],[Cleaned Transaction Date]],"dddd")</f>
        <v>Friday</v>
      </c>
      <c r="K2694" t="str">
        <f>IF(ISNUMBER(MATCH(Cleaned__without_null_date4[[#This Row],[Cleaned Transaction Date]],'Hari Libur'!$A$2:$A$13,0)),"Holiday",IF(WEEKDAY(Cleaned__without_null_date4[[#This Row],[Cleaned Transaction Date]],2)&gt;5,"Weekend","Weekday"))</f>
        <v>Weekday</v>
      </c>
    </row>
    <row r="2695" spans="1:11" x14ac:dyDescent="0.25">
      <c r="A2695" t="s">
        <v>2718</v>
      </c>
      <c r="B2695" t="s">
        <v>41</v>
      </c>
      <c r="C2695" s="3">
        <v>3</v>
      </c>
      <c r="D2695" s="5">
        <v>3</v>
      </c>
      <c r="E2695" s="5">
        <v>9</v>
      </c>
      <c r="F2695" t="s">
        <v>13</v>
      </c>
      <c r="G2695" t="s">
        <v>10</v>
      </c>
      <c r="H2695" s="4">
        <v>45270</v>
      </c>
      <c r="I2695" t="str">
        <f>TEXT(Cleaned__without_null_date4[[#This Row],[Cleaned Transaction Date]],"mmmm")</f>
        <v>December</v>
      </c>
      <c r="J2695" t="str">
        <f>TEXT(Cleaned__without_null_date4[[#This Row],[Cleaned Transaction Date]],"dddd")</f>
        <v>Sunday</v>
      </c>
      <c r="K2695" t="str">
        <f>IF(ISNUMBER(MATCH(Cleaned__without_null_date4[[#This Row],[Cleaned Transaction Date]],'Hari Libur'!$A$2:$A$13,0)),"Holiday",IF(WEEKDAY(Cleaned__without_null_date4[[#This Row],[Cleaned Transaction Date]],2)&gt;5,"Weekend","Weekday"))</f>
        <v>Weekend</v>
      </c>
    </row>
    <row r="2696" spans="1:11" x14ac:dyDescent="0.25">
      <c r="A2696" t="s">
        <v>2719</v>
      </c>
      <c r="B2696" t="s">
        <v>18</v>
      </c>
      <c r="C2696" s="3">
        <v>2</v>
      </c>
      <c r="D2696" s="5">
        <v>5</v>
      </c>
      <c r="E2696" s="5">
        <v>10</v>
      </c>
      <c r="F2696" t="s">
        <v>9</v>
      </c>
      <c r="G2696" t="s">
        <v>14</v>
      </c>
      <c r="H2696" s="4">
        <v>44993</v>
      </c>
      <c r="I2696" t="str">
        <f>TEXT(Cleaned__without_null_date4[[#This Row],[Cleaned Transaction Date]],"mmmm")</f>
        <v>March</v>
      </c>
      <c r="J2696" t="str">
        <f>TEXT(Cleaned__without_null_date4[[#This Row],[Cleaned Transaction Date]],"dddd")</f>
        <v>Wednesday</v>
      </c>
      <c r="K2696" t="str">
        <f>IF(ISNUMBER(MATCH(Cleaned__without_null_date4[[#This Row],[Cleaned Transaction Date]],'Hari Libur'!$A$2:$A$13,0)),"Holiday",IF(WEEKDAY(Cleaned__without_null_date4[[#This Row],[Cleaned Transaction Date]],2)&gt;5,"Weekend","Weekday"))</f>
        <v>Weekday</v>
      </c>
    </row>
    <row r="2697" spans="1:11" x14ac:dyDescent="0.25">
      <c r="A2697" t="s">
        <v>2720</v>
      </c>
      <c r="B2697" t="s">
        <v>23</v>
      </c>
      <c r="C2697" s="3">
        <v>2</v>
      </c>
      <c r="D2697" s="5">
        <v>4</v>
      </c>
      <c r="E2697" s="5">
        <v>8</v>
      </c>
      <c r="F2697" t="s">
        <v>19</v>
      </c>
      <c r="G2697" t="s">
        <v>24</v>
      </c>
      <c r="H2697" s="4">
        <v>45157</v>
      </c>
      <c r="I2697" t="str">
        <f>TEXT(Cleaned__without_null_date4[[#This Row],[Cleaned Transaction Date]],"mmmm")</f>
        <v>August</v>
      </c>
      <c r="J2697" t="str">
        <f>TEXT(Cleaned__without_null_date4[[#This Row],[Cleaned Transaction Date]],"dddd")</f>
        <v>Saturday</v>
      </c>
      <c r="K2697" t="str">
        <f>IF(ISNUMBER(MATCH(Cleaned__without_null_date4[[#This Row],[Cleaned Transaction Date]],'Hari Libur'!$A$2:$A$13,0)),"Holiday",IF(WEEKDAY(Cleaned__without_null_date4[[#This Row],[Cleaned Transaction Date]],2)&gt;5,"Weekend","Weekday"))</f>
        <v>Weekend</v>
      </c>
    </row>
    <row r="2698" spans="1:11" x14ac:dyDescent="0.25">
      <c r="A2698" t="s">
        <v>2721</v>
      </c>
      <c r="B2698" t="s">
        <v>12</v>
      </c>
      <c r="C2698" s="3">
        <v>3</v>
      </c>
      <c r="D2698" s="5">
        <v>3</v>
      </c>
      <c r="E2698" s="5">
        <v>9</v>
      </c>
      <c r="F2698" t="s">
        <v>13</v>
      </c>
      <c r="G2698" t="s">
        <v>14</v>
      </c>
      <c r="H2698" s="4">
        <v>44960</v>
      </c>
      <c r="I2698" t="str">
        <f>TEXT(Cleaned__without_null_date4[[#This Row],[Cleaned Transaction Date]],"mmmm")</f>
        <v>February</v>
      </c>
      <c r="J2698" t="str">
        <f>TEXT(Cleaned__without_null_date4[[#This Row],[Cleaned Transaction Date]],"dddd")</f>
        <v>Friday</v>
      </c>
      <c r="K2698" t="str">
        <f>IF(ISNUMBER(MATCH(Cleaned__without_null_date4[[#This Row],[Cleaned Transaction Date]],'Hari Libur'!$A$2:$A$13,0)),"Holiday",IF(WEEKDAY(Cleaned__without_null_date4[[#This Row],[Cleaned Transaction Date]],2)&gt;5,"Weekend","Weekday"))</f>
        <v>Weekday</v>
      </c>
    </row>
    <row r="2699" spans="1:11" x14ac:dyDescent="0.25">
      <c r="A2699" t="s">
        <v>2722</v>
      </c>
      <c r="B2699" t="s">
        <v>28</v>
      </c>
      <c r="C2699" s="3">
        <v>1</v>
      </c>
      <c r="D2699" s="5">
        <v>4</v>
      </c>
      <c r="E2699" s="5">
        <v>4</v>
      </c>
      <c r="F2699" t="s">
        <v>31</v>
      </c>
      <c r="G2699" t="s">
        <v>10</v>
      </c>
      <c r="H2699" s="4">
        <v>44939</v>
      </c>
      <c r="I2699" t="str">
        <f>TEXT(Cleaned__without_null_date4[[#This Row],[Cleaned Transaction Date]],"mmmm")</f>
        <v>January</v>
      </c>
      <c r="J2699" t="str">
        <f>TEXT(Cleaned__without_null_date4[[#This Row],[Cleaned Transaction Date]],"dddd")</f>
        <v>Friday</v>
      </c>
      <c r="K2699" t="str">
        <f>IF(ISNUMBER(MATCH(Cleaned__without_null_date4[[#This Row],[Cleaned Transaction Date]],'Hari Libur'!$A$2:$A$13,0)),"Holiday",IF(WEEKDAY(Cleaned__without_null_date4[[#This Row],[Cleaned Transaction Date]],2)&gt;5,"Weekend","Weekday"))</f>
        <v>Weekday</v>
      </c>
    </row>
    <row r="2700" spans="1:11" x14ac:dyDescent="0.25">
      <c r="A2700" t="s">
        <v>2723</v>
      </c>
      <c r="B2700" t="s">
        <v>28</v>
      </c>
      <c r="C2700" s="3">
        <v>5</v>
      </c>
      <c r="D2700" s="5">
        <v>4</v>
      </c>
      <c r="E2700" s="5">
        <v>20</v>
      </c>
      <c r="F2700" t="s">
        <v>31</v>
      </c>
      <c r="G2700" t="s">
        <v>24</v>
      </c>
      <c r="H2700" s="4">
        <v>45031</v>
      </c>
      <c r="I2700" t="str">
        <f>TEXT(Cleaned__without_null_date4[[#This Row],[Cleaned Transaction Date]],"mmmm")</f>
        <v>April</v>
      </c>
      <c r="J2700" t="str">
        <f>TEXT(Cleaned__without_null_date4[[#This Row],[Cleaned Transaction Date]],"dddd")</f>
        <v>Saturday</v>
      </c>
      <c r="K2700" t="str">
        <f>IF(ISNUMBER(MATCH(Cleaned__without_null_date4[[#This Row],[Cleaned Transaction Date]],'Hari Libur'!$A$2:$A$13,0)),"Holiday",IF(WEEKDAY(Cleaned__without_null_date4[[#This Row],[Cleaned Transaction Date]],2)&gt;5,"Weekend","Weekday"))</f>
        <v>Weekend</v>
      </c>
    </row>
    <row r="2701" spans="1:11" x14ac:dyDescent="0.25">
      <c r="A2701" t="s">
        <v>2724</v>
      </c>
      <c r="B2701" t="s">
        <v>37</v>
      </c>
      <c r="C2701" s="3">
        <v>3</v>
      </c>
      <c r="D2701" s="5">
        <v>1.5</v>
      </c>
      <c r="E2701" s="5">
        <v>4.5</v>
      </c>
      <c r="F2701" t="s">
        <v>19</v>
      </c>
      <c r="G2701" t="s">
        <v>14</v>
      </c>
      <c r="H2701" s="4">
        <v>45027</v>
      </c>
      <c r="I2701" t="str">
        <f>TEXT(Cleaned__without_null_date4[[#This Row],[Cleaned Transaction Date]],"mmmm")</f>
        <v>April</v>
      </c>
      <c r="J2701" t="str">
        <f>TEXT(Cleaned__without_null_date4[[#This Row],[Cleaned Transaction Date]],"dddd")</f>
        <v>Tuesday</v>
      </c>
      <c r="K2701" t="str">
        <f>IF(ISNUMBER(MATCH(Cleaned__without_null_date4[[#This Row],[Cleaned Transaction Date]],'Hari Libur'!$A$2:$A$13,0)),"Holiday",IF(WEEKDAY(Cleaned__without_null_date4[[#This Row],[Cleaned Transaction Date]],2)&gt;5,"Weekend","Weekday"))</f>
        <v>Weekday</v>
      </c>
    </row>
    <row r="2702" spans="1:11" x14ac:dyDescent="0.25">
      <c r="A2702" t="s">
        <v>2725</v>
      </c>
      <c r="B2702" t="s">
        <v>12</v>
      </c>
      <c r="C2702" s="3">
        <v>1</v>
      </c>
      <c r="D2702" s="5">
        <v>3</v>
      </c>
      <c r="E2702" s="5">
        <v>3</v>
      </c>
      <c r="F2702" t="s">
        <v>9</v>
      </c>
      <c r="G2702" t="s">
        <v>10</v>
      </c>
      <c r="H2702" s="4">
        <v>45013</v>
      </c>
      <c r="I2702" t="str">
        <f>TEXT(Cleaned__without_null_date4[[#This Row],[Cleaned Transaction Date]],"mmmm")</f>
        <v>March</v>
      </c>
      <c r="J2702" t="str">
        <f>TEXT(Cleaned__without_null_date4[[#This Row],[Cleaned Transaction Date]],"dddd")</f>
        <v>Tuesday</v>
      </c>
      <c r="K2702" t="str">
        <f>IF(ISNUMBER(MATCH(Cleaned__without_null_date4[[#This Row],[Cleaned Transaction Date]],'Hari Libur'!$A$2:$A$13,0)),"Holiday",IF(WEEKDAY(Cleaned__without_null_date4[[#This Row],[Cleaned Transaction Date]],2)&gt;5,"Weekend","Weekday"))</f>
        <v>Weekday</v>
      </c>
    </row>
    <row r="2703" spans="1:11" x14ac:dyDescent="0.25">
      <c r="A2703" t="s">
        <v>2726</v>
      </c>
      <c r="B2703" t="s">
        <v>8</v>
      </c>
      <c r="C2703" s="3">
        <v>2</v>
      </c>
      <c r="D2703" s="5">
        <v>2</v>
      </c>
      <c r="E2703" s="5">
        <v>4</v>
      </c>
      <c r="F2703" t="s">
        <v>31</v>
      </c>
      <c r="G2703" t="s">
        <v>24</v>
      </c>
      <c r="H2703" s="4">
        <v>45015</v>
      </c>
      <c r="I2703" t="str">
        <f>TEXT(Cleaned__without_null_date4[[#This Row],[Cleaned Transaction Date]],"mmmm")</f>
        <v>March</v>
      </c>
      <c r="J2703" t="str">
        <f>TEXT(Cleaned__without_null_date4[[#This Row],[Cleaned Transaction Date]],"dddd")</f>
        <v>Thursday</v>
      </c>
      <c r="K2703" t="str">
        <f>IF(ISNUMBER(MATCH(Cleaned__without_null_date4[[#This Row],[Cleaned Transaction Date]],'Hari Libur'!$A$2:$A$13,0)),"Holiday",IF(WEEKDAY(Cleaned__without_null_date4[[#This Row],[Cleaned Transaction Date]],2)&gt;5,"Weekend","Weekday"))</f>
        <v>Weekday</v>
      </c>
    </row>
    <row r="2704" spans="1:11" x14ac:dyDescent="0.25">
      <c r="A2704" t="s">
        <v>2727</v>
      </c>
      <c r="B2704" t="s">
        <v>26</v>
      </c>
      <c r="C2704" s="3">
        <v>5</v>
      </c>
      <c r="D2704" s="5">
        <v>3</v>
      </c>
      <c r="E2704" s="5">
        <v>15</v>
      </c>
      <c r="F2704" t="s">
        <v>9</v>
      </c>
      <c r="G2704" t="s">
        <v>10</v>
      </c>
      <c r="H2704" s="4">
        <v>45130</v>
      </c>
      <c r="I2704" t="str">
        <f>TEXT(Cleaned__without_null_date4[[#This Row],[Cleaned Transaction Date]],"mmmm")</f>
        <v>July</v>
      </c>
      <c r="J2704" t="str">
        <f>TEXT(Cleaned__without_null_date4[[#This Row],[Cleaned Transaction Date]],"dddd")</f>
        <v>Sunday</v>
      </c>
      <c r="K2704" t="str">
        <f>IF(ISNUMBER(MATCH(Cleaned__without_null_date4[[#This Row],[Cleaned Transaction Date]],'Hari Libur'!$A$2:$A$13,0)),"Holiday",IF(WEEKDAY(Cleaned__without_null_date4[[#This Row],[Cleaned Transaction Date]],2)&gt;5,"Weekend","Weekday"))</f>
        <v>Weekend</v>
      </c>
    </row>
    <row r="2705" spans="1:11" x14ac:dyDescent="0.25">
      <c r="A2705" t="s">
        <v>2728</v>
      </c>
      <c r="B2705" t="s">
        <v>18</v>
      </c>
      <c r="C2705" s="3">
        <v>4</v>
      </c>
      <c r="D2705" s="5">
        <v>5</v>
      </c>
      <c r="E2705" s="5">
        <v>20</v>
      </c>
      <c r="F2705" t="s">
        <v>21</v>
      </c>
      <c r="G2705" t="s">
        <v>14</v>
      </c>
      <c r="H2705" s="4">
        <v>45250</v>
      </c>
      <c r="I2705" t="str">
        <f>TEXT(Cleaned__without_null_date4[[#This Row],[Cleaned Transaction Date]],"mmmm")</f>
        <v>November</v>
      </c>
      <c r="J2705" t="str">
        <f>TEXT(Cleaned__without_null_date4[[#This Row],[Cleaned Transaction Date]],"dddd")</f>
        <v>Monday</v>
      </c>
      <c r="K2705" t="str">
        <f>IF(ISNUMBER(MATCH(Cleaned__without_null_date4[[#This Row],[Cleaned Transaction Date]],'Hari Libur'!$A$2:$A$13,0)),"Holiday",IF(WEEKDAY(Cleaned__without_null_date4[[#This Row],[Cleaned Transaction Date]],2)&gt;5,"Weekend","Weekday"))</f>
        <v>Weekday</v>
      </c>
    </row>
    <row r="2706" spans="1:11" x14ac:dyDescent="0.25">
      <c r="A2706" t="s">
        <v>2729</v>
      </c>
      <c r="B2706" t="s">
        <v>37</v>
      </c>
      <c r="C2706" s="3">
        <v>3</v>
      </c>
      <c r="D2706" s="5">
        <v>1.5</v>
      </c>
      <c r="E2706" s="5">
        <v>4.5</v>
      </c>
      <c r="F2706" t="s">
        <v>31</v>
      </c>
      <c r="G2706" t="s">
        <v>24</v>
      </c>
      <c r="H2706" s="4">
        <v>45276</v>
      </c>
      <c r="I2706" t="str">
        <f>TEXT(Cleaned__without_null_date4[[#This Row],[Cleaned Transaction Date]],"mmmm")</f>
        <v>December</v>
      </c>
      <c r="J2706" t="str">
        <f>TEXT(Cleaned__without_null_date4[[#This Row],[Cleaned Transaction Date]],"dddd")</f>
        <v>Saturday</v>
      </c>
      <c r="K2706" t="str">
        <f>IF(ISNUMBER(MATCH(Cleaned__without_null_date4[[#This Row],[Cleaned Transaction Date]],'Hari Libur'!$A$2:$A$13,0)),"Holiday",IF(WEEKDAY(Cleaned__without_null_date4[[#This Row],[Cleaned Transaction Date]],2)&gt;5,"Weekend","Weekday"))</f>
        <v>Weekend</v>
      </c>
    </row>
    <row r="2707" spans="1:11" x14ac:dyDescent="0.25">
      <c r="A2707" t="s">
        <v>2730</v>
      </c>
      <c r="B2707" t="s">
        <v>12</v>
      </c>
      <c r="C2707" s="3">
        <v>5</v>
      </c>
      <c r="D2707" s="5">
        <v>3</v>
      </c>
      <c r="E2707" s="5">
        <v>15</v>
      </c>
      <c r="F2707" t="s">
        <v>21</v>
      </c>
      <c r="G2707" t="s">
        <v>10</v>
      </c>
      <c r="H2707" s="4">
        <v>45150</v>
      </c>
      <c r="I2707" t="str">
        <f>TEXT(Cleaned__without_null_date4[[#This Row],[Cleaned Transaction Date]],"mmmm")</f>
        <v>August</v>
      </c>
      <c r="J2707" t="str">
        <f>TEXT(Cleaned__without_null_date4[[#This Row],[Cleaned Transaction Date]],"dddd")</f>
        <v>Saturday</v>
      </c>
      <c r="K2707" t="str">
        <f>IF(ISNUMBER(MATCH(Cleaned__without_null_date4[[#This Row],[Cleaned Transaction Date]],'Hari Libur'!$A$2:$A$13,0)),"Holiday",IF(WEEKDAY(Cleaned__without_null_date4[[#This Row],[Cleaned Transaction Date]],2)&gt;5,"Weekend","Weekday"))</f>
        <v>Weekend</v>
      </c>
    </row>
    <row r="2708" spans="1:11" x14ac:dyDescent="0.25">
      <c r="A2708" t="s">
        <v>2731</v>
      </c>
      <c r="B2708" t="s">
        <v>41</v>
      </c>
      <c r="C2708" s="3">
        <v>2</v>
      </c>
      <c r="D2708" s="5">
        <v>3</v>
      </c>
      <c r="E2708" s="5">
        <v>6</v>
      </c>
      <c r="F2708" t="s">
        <v>31</v>
      </c>
      <c r="G2708" t="s">
        <v>24</v>
      </c>
      <c r="H2708" s="4">
        <v>45086</v>
      </c>
      <c r="I2708" t="str">
        <f>TEXT(Cleaned__without_null_date4[[#This Row],[Cleaned Transaction Date]],"mmmm")</f>
        <v>June</v>
      </c>
      <c r="J2708" t="str">
        <f>TEXT(Cleaned__without_null_date4[[#This Row],[Cleaned Transaction Date]],"dddd")</f>
        <v>Friday</v>
      </c>
      <c r="K2708" t="str">
        <f>IF(ISNUMBER(MATCH(Cleaned__without_null_date4[[#This Row],[Cleaned Transaction Date]],'Hari Libur'!$A$2:$A$13,0)),"Holiday",IF(WEEKDAY(Cleaned__without_null_date4[[#This Row],[Cleaned Transaction Date]],2)&gt;5,"Weekend","Weekday"))</f>
        <v>Weekday</v>
      </c>
    </row>
    <row r="2709" spans="1:11" x14ac:dyDescent="0.25">
      <c r="A2709" t="s">
        <v>2732</v>
      </c>
      <c r="B2709" t="s">
        <v>37</v>
      </c>
      <c r="C2709" s="3">
        <v>4</v>
      </c>
      <c r="D2709" s="5">
        <v>1.5</v>
      </c>
      <c r="E2709" s="5">
        <v>6</v>
      </c>
      <c r="F2709" t="s">
        <v>21</v>
      </c>
      <c r="G2709" t="s">
        <v>14</v>
      </c>
      <c r="H2709" s="4">
        <v>45035</v>
      </c>
      <c r="I2709" t="str">
        <f>TEXT(Cleaned__without_null_date4[[#This Row],[Cleaned Transaction Date]],"mmmm")</f>
        <v>April</v>
      </c>
      <c r="J2709" t="str">
        <f>TEXT(Cleaned__without_null_date4[[#This Row],[Cleaned Transaction Date]],"dddd")</f>
        <v>Wednesday</v>
      </c>
      <c r="K2709" t="str">
        <f>IF(ISNUMBER(MATCH(Cleaned__without_null_date4[[#This Row],[Cleaned Transaction Date]],'Hari Libur'!$A$2:$A$13,0)),"Holiday",IF(WEEKDAY(Cleaned__without_null_date4[[#This Row],[Cleaned Transaction Date]],2)&gt;5,"Weekend","Weekday"))</f>
        <v>Weekday</v>
      </c>
    </row>
    <row r="2710" spans="1:11" x14ac:dyDescent="0.25">
      <c r="A2710" t="s">
        <v>2733</v>
      </c>
      <c r="B2710" t="s">
        <v>23</v>
      </c>
      <c r="C2710" s="3">
        <v>4</v>
      </c>
      <c r="D2710" s="5">
        <v>4</v>
      </c>
      <c r="E2710" s="5">
        <v>16</v>
      </c>
      <c r="F2710" t="s">
        <v>13</v>
      </c>
      <c r="G2710" t="s">
        <v>10</v>
      </c>
      <c r="H2710" s="4">
        <v>45143</v>
      </c>
      <c r="I2710" t="str">
        <f>TEXT(Cleaned__without_null_date4[[#This Row],[Cleaned Transaction Date]],"mmmm")</f>
        <v>August</v>
      </c>
      <c r="J2710" t="str">
        <f>TEXT(Cleaned__without_null_date4[[#This Row],[Cleaned Transaction Date]],"dddd")</f>
        <v>Saturday</v>
      </c>
      <c r="K2710" t="str">
        <f>IF(ISNUMBER(MATCH(Cleaned__without_null_date4[[#This Row],[Cleaned Transaction Date]],'Hari Libur'!$A$2:$A$13,0)),"Holiday",IF(WEEKDAY(Cleaned__without_null_date4[[#This Row],[Cleaned Transaction Date]],2)&gt;5,"Weekend","Weekday"))</f>
        <v>Weekend</v>
      </c>
    </row>
    <row r="2711" spans="1:11" x14ac:dyDescent="0.25">
      <c r="A2711" t="s">
        <v>2734</v>
      </c>
      <c r="B2711" t="s">
        <v>41</v>
      </c>
      <c r="C2711" s="3">
        <v>3</v>
      </c>
      <c r="D2711" s="5">
        <v>3</v>
      </c>
      <c r="E2711" s="5">
        <v>9</v>
      </c>
      <c r="F2711" t="s">
        <v>21</v>
      </c>
      <c r="G2711" t="s">
        <v>14</v>
      </c>
      <c r="H2711" s="4">
        <v>44994</v>
      </c>
      <c r="I2711" t="str">
        <f>TEXT(Cleaned__without_null_date4[[#This Row],[Cleaned Transaction Date]],"mmmm")</f>
        <v>March</v>
      </c>
      <c r="J2711" t="str">
        <f>TEXT(Cleaned__without_null_date4[[#This Row],[Cleaned Transaction Date]],"dddd")</f>
        <v>Thursday</v>
      </c>
      <c r="K2711" t="str">
        <f>IF(ISNUMBER(MATCH(Cleaned__without_null_date4[[#This Row],[Cleaned Transaction Date]],'Hari Libur'!$A$2:$A$13,0)),"Holiday",IF(WEEKDAY(Cleaned__without_null_date4[[#This Row],[Cleaned Transaction Date]],2)&gt;5,"Weekend","Weekday"))</f>
        <v>Weekday</v>
      </c>
    </row>
    <row r="2712" spans="1:11" x14ac:dyDescent="0.25">
      <c r="A2712" t="s">
        <v>2735</v>
      </c>
      <c r="B2712" t="s">
        <v>23</v>
      </c>
      <c r="C2712" s="3">
        <v>4</v>
      </c>
      <c r="D2712" s="5">
        <v>4</v>
      </c>
      <c r="E2712" s="5">
        <v>16</v>
      </c>
      <c r="F2712" t="s">
        <v>31</v>
      </c>
      <c r="G2712" t="s">
        <v>10</v>
      </c>
      <c r="H2712" s="4">
        <v>44961</v>
      </c>
      <c r="I2712" t="str">
        <f>TEXT(Cleaned__without_null_date4[[#This Row],[Cleaned Transaction Date]],"mmmm")</f>
        <v>February</v>
      </c>
      <c r="J2712" t="str">
        <f>TEXT(Cleaned__without_null_date4[[#This Row],[Cleaned Transaction Date]],"dddd")</f>
        <v>Saturday</v>
      </c>
      <c r="K2712" t="str">
        <f>IF(ISNUMBER(MATCH(Cleaned__without_null_date4[[#This Row],[Cleaned Transaction Date]],'Hari Libur'!$A$2:$A$13,0)),"Holiday",IF(WEEKDAY(Cleaned__without_null_date4[[#This Row],[Cleaned Transaction Date]],2)&gt;5,"Weekend","Weekday"))</f>
        <v>Weekend</v>
      </c>
    </row>
    <row r="2713" spans="1:11" x14ac:dyDescent="0.25">
      <c r="A2713" t="s">
        <v>2736</v>
      </c>
      <c r="B2713" t="s">
        <v>28</v>
      </c>
      <c r="C2713" s="3">
        <v>5</v>
      </c>
      <c r="D2713" s="5">
        <v>4</v>
      </c>
      <c r="E2713" s="5">
        <v>20</v>
      </c>
      <c r="F2713" t="s">
        <v>13</v>
      </c>
      <c r="G2713" t="s">
        <v>24</v>
      </c>
      <c r="H2713" s="4">
        <v>44992</v>
      </c>
      <c r="I2713" t="str">
        <f>TEXT(Cleaned__without_null_date4[[#This Row],[Cleaned Transaction Date]],"mmmm")</f>
        <v>March</v>
      </c>
      <c r="J2713" t="str">
        <f>TEXT(Cleaned__without_null_date4[[#This Row],[Cleaned Transaction Date]],"dddd")</f>
        <v>Tuesday</v>
      </c>
      <c r="K2713" t="str">
        <f>IF(ISNUMBER(MATCH(Cleaned__without_null_date4[[#This Row],[Cleaned Transaction Date]],'Hari Libur'!$A$2:$A$13,0)),"Holiday",IF(WEEKDAY(Cleaned__without_null_date4[[#This Row],[Cleaned Transaction Date]],2)&gt;5,"Weekend","Weekday"))</f>
        <v>Weekday</v>
      </c>
    </row>
    <row r="2714" spans="1:11" x14ac:dyDescent="0.25">
      <c r="A2714" t="s">
        <v>2737</v>
      </c>
      <c r="B2714" t="s">
        <v>8</v>
      </c>
      <c r="C2714" s="3">
        <v>2</v>
      </c>
      <c r="D2714" s="5">
        <v>2</v>
      </c>
      <c r="E2714" s="5">
        <v>4</v>
      </c>
      <c r="F2714" t="s">
        <v>13</v>
      </c>
      <c r="G2714" t="s">
        <v>24</v>
      </c>
      <c r="H2714" s="4">
        <v>45106</v>
      </c>
      <c r="I2714" t="str">
        <f>TEXT(Cleaned__without_null_date4[[#This Row],[Cleaned Transaction Date]],"mmmm")</f>
        <v>June</v>
      </c>
      <c r="J2714" t="str">
        <f>TEXT(Cleaned__without_null_date4[[#This Row],[Cleaned Transaction Date]],"dddd")</f>
        <v>Thursday</v>
      </c>
      <c r="K2714" t="str">
        <f>IF(ISNUMBER(MATCH(Cleaned__without_null_date4[[#This Row],[Cleaned Transaction Date]],'Hari Libur'!$A$2:$A$13,0)),"Holiday",IF(WEEKDAY(Cleaned__without_null_date4[[#This Row],[Cleaned Transaction Date]],2)&gt;5,"Weekend","Weekday"))</f>
        <v>Weekday</v>
      </c>
    </row>
    <row r="2715" spans="1:11" x14ac:dyDescent="0.25">
      <c r="A2715" t="s">
        <v>2738</v>
      </c>
      <c r="B2715" t="s">
        <v>8</v>
      </c>
      <c r="C2715" s="3">
        <v>4</v>
      </c>
      <c r="D2715" s="5">
        <v>2</v>
      </c>
      <c r="E2715" s="5">
        <v>8</v>
      </c>
      <c r="F2715" t="s">
        <v>31</v>
      </c>
      <c r="G2715" t="s">
        <v>24</v>
      </c>
      <c r="H2715" s="4">
        <v>45138</v>
      </c>
      <c r="I2715" t="str">
        <f>TEXT(Cleaned__without_null_date4[[#This Row],[Cleaned Transaction Date]],"mmmm")</f>
        <v>July</v>
      </c>
      <c r="J2715" t="str">
        <f>TEXT(Cleaned__without_null_date4[[#This Row],[Cleaned Transaction Date]],"dddd")</f>
        <v>Monday</v>
      </c>
      <c r="K2715" t="str">
        <f>IF(ISNUMBER(MATCH(Cleaned__without_null_date4[[#This Row],[Cleaned Transaction Date]],'Hari Libur'!$A$2:$A$13,0)),"Holiday",IF(WEEKDAY(Cleaned__without_null_date4[[#This Row],[Cleaned Transaction Date]],2)&gt;5,"Weekend","Weekday"))</f>
        <v>Weekday</v>
      </c>
    </row>
    <row r="2716" spans="1:11" x14ac:dyDescent="0.25">
      <c r="A2716" t="s">
        <v>2739</v>
      </c>
      <c r="B2716" t="s">
        <v>41</v>
      </c>
      <c r="C2716" s="3">
        <v>5</v>
      </c>
      <c r="D2716" s="5">
        <v>3</v>
      </c>
      <c r="E2716" s="5">
        <v>15</v>
      </c>
      <c r="F2716" t="s">
        <v>13</v>
      </c>
      <c r="G2716" t="s">
        <v>24</v>
      </c>
      <c r="H2716" s="4">
        <v>45236</v>
      </c>
      <c r="I2716" t="str">
        <f>TEXT(Cleaned__without_null_date4[[#This Row],[Cleaned Transaction Date]],"mmmm")</f>
        <v>November</v>
      </c>
      <c r="J2716" t="str">
        <f>TEXT(Cleaned__without_null_date4[[#This Row],[Cleaned Transaction Date]],"dddd")</f>
        <v>Monday</v>
      </c>
      <c r="K2716" t="str">
        <f>IF(ISNUMBER(MATCH(Cleaned__without_null_date4[[#This Row],[Cleaned Transaction Date]],'Hari Libur'!$A$2:$A$13,0)),"Holiday",IF(WEEKDAY(Cleaned__without_null_date4[[#This Row],[Cleaned Transaction Date]],2)&gt;5,"Weekend","Weekday"))</f>
        <v>Weekday</v>
      </c>
    </row>
    <row r="2717" spans="1:11" x14ac:dyDescent="0.25">
      <c r="A2717" t="s">
        <v>2740</v>
      </c>
      <c r="B2717" t="s">
        <v>16</v>
      </c>
      <c r="C2717" s="3">
        <v>3</v>
      </c>
      <c r="D2717" s="5">
        <v>1</v>
      </c>
      <c r="E2717" s="5">
        <v>3</v>
      </c>
      <c r="F2717" t="s">
        <v>31</v>
      </c>
      <c r="G2717" t="s">
        <v>10</v>
      </c>
      <c r="H2717" s="4">
        <v>45072</v>
      </c>
      <c r="I2717" t="str">
        <f>TEXT(Cleaned__without_null_date4[[#This Row],[Cleaned Transaction Date]],"mmmm")</f>
        <v>May</v>
      </c>
      <c r="J2717" t="str">
        <f>TEXT(Cleaned__without_null_date4[[#This Row],[Cleaned Transaction Date]],"dddd")</f>
        <v>Friday</v>
      </c>
      <c r="K2717" t="str">
        <f>IF(ISNUMBER(MATCH(Cleaned__without_null_date4[[#This Row],[Cleaned Transaction Date]],'Hari Libur'!$A$2:$A$13,0)),"Holiday",IF(WEEKDAY(Cleaned__without_null_date4[[#This Row],[Cleaned Transaction Date]],2)&gt;5,"Weekend","Weekday"))</f>
        <v>Weekday</v>
      </c>
    </row>
    <row r="2718" spans="1:11" x14ac:dyDescent="0.25">
      <c r="A2718" t="s">
        <v>2741</v>
      </c>
      <c r="B2718" t="s">
        <v>28</v>
      </c>
      <c r="C2718" s="3">
        <v>5</v>
      </c>
      <c r="D2718" s="5">
        <v>4</v>
      </c>
      <c r="E2718" s="5">
        <v>20</v>
      </c>
      <c r="F2718" t="s">
        <v>21</v>
      </c>
      <c r="G2718" t="s">
        <v>24</v>
      </c>
      <c r="H2718" s="4">
        <v>45278</v>
      </c>
      <c r="I2718" t="str">
        <f>TEXT(Cleaned__without_null_date4[[#This Row],[Cleaned Transaction Date]],"mmmm")</f>
        <v>December</v>
      </c>
      <c r="J2718" t="str">
        <f>TEXT(Cleaned__without_null_date4[[#This Row],[Cleaned Transaction Date]],"dddd")</f>
        <v>Monday</v>
      </c>
      <c r="K2718" t="str">
        <f>IF(ISNUMBER(MATCH(Cleaned__without_null_date4[[#This Row],[Cleaned Transaction Date]],'Hari Libur'!$A$2:$A$13,0)),"Holiday",IF(WEEKDAY(Cleaned__without_null_date4[[#This Row],[Cleaned Transaction Date]],2)&gt;5,"Weekend","Weekday"))</f>
        <v>Weekday</v>
      </c>
    </row>
    <row r="2719" spans="1:11" x14ac:dyDescent="0.25">
      <c r="A2719" t="s">
        <v>2742</v>
      </c>
      <c r="B2719" t="s">
        <v>18</v>
      </c>
      <c r="C2719" s="3">
        <v>3</v>
      </c>
      <c r="D2719" s="5">
        <v>5</v>
      </c>
      <c r="E2719" s="5">
        <v>15</v>
      </c>
      <c r="F2719" t="s">
        <v>21</v>
      </c>
      <c r="G2719" t="s">
        <v>24</v>
      </c>
      <c r="H2719" s="4">
        <v>45234</v>
      </c>
      <c r="I2719" t="str">
        <f>TEXT(Cleaned__without_null_date4[[#This Row],[Cleaned Transaction Date]],"mmmm")</f>
        <v>November</v>
      </c>
      <c r="J2719" t="str">
        <f>TEXT(Cleaned__without_null_date4[[#This Row],[Cleaned Transaction Date]],"dddd")</f>
        <v>Saturday</v>
      </c>
      <c r="K2719" t="str">
        <f>IF(ISNUMBER(MATCH(Cleaned__without_null_date4[[#This Row],[Cleaned Transaction Date]],'Hari Libur'!$A$2:$A$13,0)),"Holiday",IF(WEEKDAY(Cleaned__without_null_date4[[#This Row],[Cleaned Transaction Date]],2)&gt;5,"Weekend","Weekday"))</f>
        <v>Weekend</v>
      </c>
    </row>
    <row r="2720" spans="1:11" x14ac:dyDescent="0.25">
      <c r="A2720" t="s">
        <v>2743</v>
      </c>
      <c r="B2720" t="s">
        <v>26</v>
      </c>
      <c r="C2720" s="3">
        <v>3</v>
      </c>
      <c r="D2720" s="5">
        <v>3</v>
      </c>
      <c r="E2720" s="5">
        <v>9</v>
      </c>
      <c r="F2720" t="s">
        <v>21</v>
      </c>
      <c r="G2720" t="s">
        <v>24</v>
      </c>
      <c r="H2720" s="4">
        <v>44956</v>
      </c>
      <c r="I2720" t="str">
        <f>TEXT(Cleaned__without_null_date4[[#This Row],[Cleaned Transaction Date]],"mmmm")</f>
        <v>January</v>
      </c>
      <c r="J2720" t="str">
        <f>TEXT(Cleaned__without_null_date4[[#This Row],[Cleaned Transaction Date]],"dddd")</f>
        <v>Monday</v>
      </c>
      <c r="K2720" t="str">
        <f>IF(ISNUMBER(MATCH(Cleaned__without_null_date4[[#This Row],[Cleaned Transaction Date]],'Hari Libur'!$A$2:$A$13,0)),"Holiday",IF(WEEKDAY(Cleaned__without_null_date4[[#This Row],[Cleaned Transaction Date]],2)&gt;5,"Weekend","Weekday"))</f>
        <v>Weekday</v>
      </c>
    </row>
    <row r="2721" spans="1:11" x14ac:dyDescent="0.25">
      <c r="A2721" t="s">
        <v>2744</v>
      </c>
      <c r="B2721" t="s">
        <v>18</v>
      </c>
      <c r="C2721" s="3">
        <v>4</v>
      </c>
      <c r="D2721" s="5">
        <v>5</v>
      </c>
      <c r="E2721" s="5">
        <v>20</v>
      </c>
      <c r="F2721" t="s">
        <v>21</v>
      </c>
      <c r="G2721" t="s">
        <v>14</v>
      </c>
      <c r="H2721" s="4">
        <v>45122</v>
      </c>
      <c r="I2721" t="str">
        <f>TEXT(Cleaned__without_null_date4[[#This Row],[Cleaned Transaction Date]],"mmmm")</f>
        <v>July</v>
      </c>
      <c r="J2721" t="str">
        <f>TEXT(Cleaned__without_null_date4[[#This Row],[Cleaned Transaction Date]],"dddd")</f>
        <v>Saturday</v>
      </c>
      <c r="K2721" t="str">
        <f>IF(ISNUMBER(MATCH(Cleaned__without_null_date4[[#This Row],[Cleaned Transaction Date]],'Hari Libur'!$A$2:$A$13,0)),"Holiday",IF(WEEKDAY(Cleaned__without_null_date4[[#This Row],[Cleaned Transaction Date]],2)&gt;5,"Weekend","Weekday"))</f>
        <v>Weekend</v>
      </c>
    </row>
    <row r="2722" spans="1:11" x14ac:dyDescent="0.25">
      <c r="A2722" t="s">
        <v>2745</v>
      </c>
      <c r="B2722" t="s">
        <v>41</v>
      </c>
      <c r="C2722" s="3">
        <v>2</v>
      </c>
      <c r="D2722" s="5">
        <v>3</v>
      </c>
      <c r="E2722" s="5">
        <v>6</v>
      </c>
      <c r="F2722" t="s">
        <v>31</v>
      </c>
      <c r="G2722" t="s">
        <v>24</v>
      </c>
      <c r="H2722" s="4">
        <v>45224</v>
      </c>
      <c r="I2722" t="str">
        <f>TEXT(Cleaned__without_null_date4[[#This Row],[Cleaned Transaction Date]],"mmmm")</f>
        <v>October</v>
      </c>
      <c r="J2722" t="str">
        <f>TEXT(Cleaned__without_null_date4[[#This Row],[Cleaned Transaction Date]],"dddd")</f>
        <v>Wednesday</v>
      </c>
      <c r="K2722" t="str">
        <f>IF(ISNUMBER(MATCH(Cleaned__without_null_date4[[#This Row],[Cleaned Transaction Date]],'Hari Libur'!$A$2:$A$13,0)),"Holiday",IF(WEEKDAY(Cleaned__without_null_date4[[#This Row],[Cleaned Transaction Date]],2)&gt;5,"Weekend","Weekday"))</f>
        <v>Weekday</v>
      </c>
    </row>
    <row r="2723" spans="1:11" x14ac:dyDescent="0.25">
      <c r="A2723" t="s">
        <v>2746</v>
      </c>
      <c r="B2723" t="s">
        <v>41</v>
      </c>
      <c r="C2723" s="3">
        <v>1</v>
      </c>
      <c r="D2723" s="5">
        <v>3</v>
      </c>
      <c r="E2723" s="5">
        <v>3</v>
      </c>
      <c r="F2723" t="s">
        <v>13</v>
      </c>
      <c r="G2723" t="s">
        <v>24</v>
      </c>
      <c r="H2723" s="4">
        <v>45125</v>
      </c>
      <c r="I2723" t="str">
        <f>TEXT(Cleaned__without_null_date4[[#This Row],[Cleaned Transaction Date]],"mmmm")</f>
        <v>July</v>
      </c>
      <c r="J2723" t="str">
        <f>TEXT(Cleaned__without_null_date4[[#This Row],[Cleaned Transaction Date]],"dddd")</f>
        <v>Tuesday</v>
      </c>
      <c r="K2723" t="str">
        <f>IF(ISNUMBER(MATCH(Cleaned__without_null_date4[[#This Row],[Cleaned Transaction Date]],'Hari Libur'!$A$2:$A$13,0)),"Holiday",IF(WEEKDAY(Cleaned__without_null_date4[[#This Row],[Cleaned Transaction Date]],2)&gt;5,"Weekend","Weekday"))</f>
        <v>Weekday</v>
      </c>
    </row>
    <row r="2724" spans="1:11" x14ac:dyDescent="0.25">
      <c r="A2724" t="s">
        <v>2747</v>
      </c>
      <c r="B2724" t="s">
        <v>18</v>
      </c>
      <c r="C2724" s="3">
        <v>2</v>
      </c>
      <c r="D2724" s="5">
        <v>5</v>
      </c>
      <c r="E2724" s="5">
        <v>10</v>
      </c>
      <c r="F2724" t="s">
        <v>26</v>
      </c>
      <c r="G2724" t="s">
        <v>24</v>
      </c>
      <c r="H2724" s="4">
        <v>44957</v>
      </c>
      <c r="I2724" t="str">
        <f>TEXT(Cleaned__without_null_date4[[#This Row],[Cleaned Transaction Date]],"mmmm")</f>
        <v>January</v>
      </c>
      <c r="J2724" t="str">
        <f>TEXT(Cleaned__without_null_date4[[#This Row],[Cleaned Transaction Date]],"dddd")</f>
        <v>Tuesday</v>
      </c>
      <c r="K2724" t="str">
        <f>IF(ISNUMBER(MATCH(Cleaned__without_null_date4[[#This Row],[Cleaned Transaction Date]],'Hari Libur'!$A$2:$A$13,0)),"Holiday",IF(WEEKDAY(Cleaned__without_null_date4[[#This Row],[Cleaned Transaction Date]],2)&gt;5,"Weekend","Weekday"))</f>
        <v>Weekday</v>
      </c>
    </row>
    <row r="2725" spans="1:11" x14ac:dyDescent="0.25">
      <c r="A2725" t="s">
        <v>2748</v>
      </c>
      <c r="B2725" t="s">
        <v>8</v>
      </c>
      <c r="C2725" s="3">
        <v>4</v>
      </c>
      <c r="D2725" s="5">
        <v>2</v>
      </c>
      <c r="E2725" s="5">
        <v>8</v>
      </c>
      <c r="F2725" t="s">
        <v>9</v>
      </c>
      <c r="G2725" t="s">
        <v>24</v>
      </c>
      <c r="H2725" s="4">
        <v>45184</v>
      </c>
      <c r="I2725" t="str">
        <f>TEXT(Cleaned__without_null_date4[[#This Row],[Cleaned Transaction Date]],"mmmm")</f>
        <v>September</v>
      </c>
      <c r="J2725" t="str">
        <f>TEXT(Cleaned__without_null_date4[[#This Row],[Cleaned Transaction Date]],"dddd")</f>
        <v>Friday</v>
      </c>
      <c r="K2725" t="str">
        <f>IF(ISNUMBER(MATCH(Cleaned__without_null_date4[[#This Row],[Cleaned Transaction Date]],'Hari Libur'!$A$2:$A$13,0)),"Holiday",IF(WEEKDAY(Cleaned__without_null_date4[[#This Row],[Cleaned Transaction Date]],2)&gt;5,"Weekend","Weekday"))</f>
        <v>Weekday</v>
      </c>
    </row>
    <row r="2726" spans="1:11" x14ac:dyDescent="0.25">
      <c r="A2726" t="s">
        <v>2749</v>
      </c>
      <c r="B2726" t="s">
        <v>41</v>
      </c>
      <c r="C2726" s="3">
        <v>1</v>
      </c>
      <c r="D2726" s="5">
        <v>3</v>
      </c>
      <c r="E2726" s="5">
        <v>3</v>
      </c>
      <c r="F2726" t="s">
        <v>26</v>
      </c>
      <c r="G2726" t="s">
        <v>10</v>
      </c>
      <c r="H2726" s="4">
        <v>45235</v>
      </c>
      <c r="I2726" t="str">
        <f>TEXT(Cleaned__without_null_date4[[#This Row],[Cleaned Transaction Date]],"mmmm")</f>
        <v>November</v>
      </c>
      <c r="J2726" t="str">
        <f>TEXT(Cleaned__without_null_date4[[#This Row],[Cleaned Transaction Date]],"dddd")</f>
        <v>Sunday</v>
      </c>
      <c r="K2726" t="str">
        <f>IF(ISNUMBER(MATCH(Cleaned__without_null_date4[[#This Row],[Cleaned Transaction Date]],'Hari Libur'!$A$2:$A$13,0)),"Holiday",IF(WEEKDAY(Cleaned__without_null_date4[[#This Row],[Cleaned Transaction Date]],2)&gt;5,"Weekend","Weekday"))</f>
        <v>Weekend</v>
      </c>
    </row>
    <row r="2727" spans="1:11" x14ac:dyDescent="0.25">
      <c r="A2727" t="s">
        <v>2750</v>
      </c>
      <c r="B2727" t="s">
        <v>18</v>
      </c>
      <c r="C2727" s="3">
        <v>2</v>
      </c>
      <c r="D2727" s="5">
        <v>5</v>
      </c>
      <c r="E2727" s="5">
        <v>10</v>
      </c>
      <c r="F2727" t="s">
        <v>19</v>
      </c>
      <c r="G2727" t="s">
        <v>24</v>
      </c>
      <c r="H2727" s="4">
        <v>45027</v>
      </c>
      <c r="I2727" t="str">
        <f>TEXT(Cleaned__without_null_date4[[#This Row],[Cleaned Transaction Date]],"mmmm")</f>
        <v>April</v>
      </c>
      <c r="J2727" t="str">
        <f>TEXT(Cleaned__without_null_date4[[#This Row],[Cleaned Transaction Date]],"dddd")</f>
        <v>Tuesday</v>
      </c>
      <c r="K2727" t="str">
        <f>IF(ISNUMBER(MATCH(Cleaned__without_null_date4[[#This Row],[Cleaned Transaction Date]],'Hari Libur'!$A$2:$A$13,0)),"Holiday",IF(WEEKDAY(Cleaned__without_null_date4[[#This Row],[Cleaned Transaction Date]],2)&gt;5,"Weekend","Weekday"))</f>
        <v>Weekday</v>
      </c>
    </row>
    <row r="2728" spans="1:11" x14ac:dyDescent="0.25">
      <c r="A2728" t="s">
        <v>2751</v>
      </c>
      <c r="B2728" t="s">
        <v>41</v>
      </c>
      <c r="C2728" s="3">
        <v>3</v>
      </c>
      <c r="D2728" s="5">
        <v>3</v>
      </c>
      <c r="E2728" s="5">
        <v>9</v>
      </c>
      <c r="F2728" t="s">
        <v>13</v>
      </c>
      <c r="G2728" t="s">
        <v>24</v>
      </c>
      <c r="H2728" s="4">
        <v>44972</v>
      </c>
      <c r="I2728" t="str">
        <f>TEXT(Cleaned__without_null_date4[[#This Row],[Cleaned Transaction Date]],"mmmm")</f>
        <v>February</v>
      </c>
      <c r="J2728" t="str">
        <f>TEXT(Cleaned__without_null_date4[[#This Row],[Cleaned Transaction Date]],"dddd")</f>
        <v>Wednesday</v>
      </c>
      <c r="K2728" t="str">
        <f>IF(ISNUMBER(MATCH(Cleaned__without_null_date4[[#This Row],[Cleaned Transaction Date]],'Hari Libur'!$A$2:$A$13,0)),"Holiday",IF(WEEKDAY(Cleaned__without_null_date4[[#This Row],[Cleaned Transaction Date]],2)&gt;5,"Weekend","Weekday"))</f>
        <v>Weekday</v>
      </c>
    </row>
    <row r="2729" spans="1:11" x14ac:dyDescent="0.25">
      <c r="A2729" t="s">
        <v>2752</v>
      </c>
      <c r="B2729" t="s">
        <v>37</v>
      </c>
      <c r="C2729" s="3">
        <v>1</v>
      </c>
      <c r="D2729" s="5">
        <v>1.5</v>
      </c>
      <c r="E2729" s="5">
        <v>1.5</v>
      </c>
      <c r="F2729" t="s">
        <v>21</v>
      </c>
      <c r="G2729" t="s">
        <v>14</v>
      </c>
      <c r="H2729" s="4">
        <v>44994</v>
      </c>
      <c r="I2729" t="str">
        <f>TEXT(Cleaned__without_null_date4[[#This Row],[Cleaned Transaction Date]],"mmmm")</f>
        <v>March</v>
      </c>
      <c r="J2729" t="str">
        <f>TEXT(Cleaned__without_null_date4[[#This Row],[Cleaned Transaction Date]],"dddd")</f>
        <v>Thursday</v>
      </c>
      <c r="K2729" t="str">
        <f>IF(ISNUMBER(MATCH(Cleaned__without_null_date4[[#This Row],[Cleaned Transaction Date]],'Hari Libur'!$A$2:$A$13,0)),"Holiday",IF(WEEKDAY(Cleaned__without_null_date4[[#This Row],[Cleaned Transaction Date]],2)&gt;5,"Weekend","Weekday"))</f>
        <v>Weekday</v>
      </c>
    </row>
    <row r="2730" spans="1:11" x14ac:dyDescent="0.25">
      <c r="A2730" t="s">
        <v>2753</v>
      </c>
      <c r="B2730" t="s">
        <v>41</v>
      </c>
      <c r="C2730" s="3">
        <v>3</v>
      </c>
      <c r="D2730" s="5">
        <v>3</v>
      </c>
      <c r="E2730" s="5">
        <v>9</v>
      </c>
      <c r="F2730" t="s">
        <v>31</v>
      </c>
      <c r="G2730" t="s">
        <v>10</v>
      </c>
      <c r="H2730" s="4">
        <v>45009</v>
      </c>
      <c r="I2730" t="str">
        <f>TEXT(Cleaned__without_null_date4[[#This Row],[Cleaned Transaction Date]],"mmmm")</f>
        <v>March</v>
      </c>
      <c r="J2730" t="str">
        <f>TEXT(Cleaned__without_null_date4[[#This Row],[Cleaned Transaction Date]],"dddd")</f>
        <v>Friday</v>
      </c>
      <c r="K2730" t="str">
        <f>IF(ISNUMBER(MATCH(Cleaned__without_null_date4[[#This Row],[Cleaned Transaction Date]],'Hari Libur'!$A$2:$A$13,0)),"Holiday",IF(WEEKDAY(Cleaned__without_null_date4[[#This Row],[Cleaned Transaction Date]],2)&gt;5,"Weekend","Weekday"))</f>
        <v>Weekday</v>
      </c>
    </row>
    <row r="2731" spans="1:11" x14ac:dyDescent="0.25">
      <c r="A2731" t="s">
        <v>2754</v>
      </c>
      <c r="B2731" t="s">
        <v>8</v>
      </c>
      <c r="C2731" s="3">
        <v>3</v>
      </c>
      <c r="D2731" s="5">
        <v>2</v>
      </c>
      <c r="E2731" s="5">
        <v>6</v>
      </c>
      <c r="F2731" t="s">
        <v>31</v>
      </c>
      <c r="G2731" t="s">
        <v>10</v>
      </c>
      <c r="H2731" s="4">
        <v>45246</v>
      </c>
      <c r="I2731" t="str">
        <f>TEXT(Cleaned__without_null_date4[[#This Row],[Cleaned Transaction Date]],"mmmm")</f>
        <v>November</v>
      </c>
      <c r="J2731" t="str">
        <f>TEXT(Cleaned__without_null_date4[[#This Row],[Cleaned Transaction Date]],"dddd")</f>
        <v>Thursday</v>
      </c>
      <c r="K2731" t="str">
        <f>IF(ISNUMBER(MATCH(Cleaned__without_null_date4[[#This Row],[Cleaned Transaction Date]],'Hari Libur'!$A$2:$A$13,0)),"Holiday",IF(WEEKDAY(Cleaned__without_null_date4[[#This Row],[Cleaned Transaction Date]],2)&gt;5,"Weekend","Weekday"))</f>
        <v>Weekday</v>
      </c>
    </row>
    <row r="2732" spans="1:11" x14ac:dyDescent="0.25">
      <c r="A2732" t="s">
        <v>2755</v>
      </c>
      <c r="B2732" t="s">
        <v>41</v>
      </c>
      <c r="C2732" s="3">
        <v>2</v>
      </c>
      <c r="D2732" s="5">
        <v>3</v>
      </c>
      <c r="E2732" s="5">
        <v>6</v>
      </c>
      <c r="F2732" t="s">
        <v>21</v>
      </c>
      <c r="G2732" t="s">
        <v>10</v>
      </c>
      <c r="H2732" s="4">
        <v>45135</v>
      </c>
      <c r="I2732" t="str">
        <f>TEXT(Cleaned__without_null_date4[[#This Row],[Cleaned Transaction Date]],"mmmm")</f>
        <v>July</v>
      </c>
      <c r="J2732" t="str">
        <f>TEXT(Cleaned__without_null_date4[[#This Row],[Cleaned Transaction Date]],"dddd")</f>
        <v>Friday</v>
      </c>
      <c r="K2732" t="str">
        <f>IF(ISNUMBER(MATCH(Cleaned__without_null_date4[[#This Row],[Cleaned Transaction Date]],'Hari Libur'!$A$2:$A$13,0)),"Holiday",IF(WEEKDAY(Cleaned__without_null_date4[[#This Row],[Cleaned Transaction Date]],2)&gt;5,"Weekend","Weekday"))</f>
        <v>Weekday</v>
      </c>
    </row>
    <row r="2733" spans="1:11" x14ac:dyDescent="0.25">
      <c r="A2733" t="s">
        <v>2756</v>
      </c>
      <c r="B2733" t="s">
        <v>37</v>
      </c>
      <c r="C2733" s="3">
        <v>2</v>
      </c>
      <c r="D2733" s="5">
        <v>1.5</v>
      </c>
      <c r="E2733" s="5">
        <v>3</v>
      </c>
      <c r="F2733" t="s">
        <v>19</v>
      </c>
      <c r="G2733" t="s">
        <v>24</v>
      </c>
      <c r="H2733" s="4">
        <v>45216</v>
      </c>
      <c r="I2733" t="str">
        <f>TEXT(Cleaned__without_null_date4[[#This Row],[Cleaned Transaction Date]],"mmmm")</f>
        <v>October</v>
      </c>
      <c r="J2733" t="str">
        <f>TEXT(Cleaned__without_null_date4[[#This Row],[Cleaned Transaction Date]],"dddd")</f>
        <v>Tuesday</v>
      </c>
      <c r="K2733" t="str">
        <f>IF(ISNUMBER(MATCH(Cleaned__without_null_date4[[#This Row],[Cleaned Transaction Date]],'Hari Libur'!$A$2:$A$13,0)),"Holiday",IF(WEEKDAY(Cleaned__without_null_date4[[#This Row],[Cleaned Transaction Date]],2)&gt;5,"Weekend","Weekday"))</f>
        <v>Weekday</v>
      </c>
    </row>
    <row r="2734" spans="1:11" x14ac:dyDescent="0.25">
      <c r="A2734" t="s">
        <v>2757</v>
      </c>
      <c r="B2734" t="s">
        <v>41</v>
      </c>
      <c r="C2734" s="3">
        <v>3</v>
      </c>
      <c r="D2734" s="5">
        <v>3</v>
      </c>
      <c r="E2734" s="5">
        <v>9</v>
      </c>
      <c r="F2734" t="s">
        <v>9</v>
      </c>
      <c r="G2734" t="s">
        <v>24</v>
      </c>
      <c r="H2734" s="4">
        <v>45206</v>
      </c>
      <c r="I2734" t="str">
        <f>TEXT(Cleaned__without_null_date4[[#This Row],[Cleaned Transaction Date]],"mmmm")</f>
        <v>October</v>
      </c>
      <c r="J2734" t="str">
        <f>TEXT(Cleaned__without_null_date4[[#This Row],[Cleaned Transaction Date]],"dddd")</f>
        <v>Saturday</v>
      </c>
      <c r="K2734" t="str">
        <f>IF(ISNUMBER(MATCH(Cleaned__without_null_date4[[#This Row],[Cleaned Transaction Date]],'Hari Libur'!$A$2:$A$13,0)),"Holiday",IF(WEEKDAY(Cleaned__without_null_date4[[#This Row],[Cleaned Transaction Date]],2)&gt;5,"Weekend","Weekday"))</f>
        <v>Weekend</v>
      </c>
    </row>
    <row r="2735" spans="1:11" x14ac:dyDescent="0.25">
      <c r="A2735" t="s">
        <v>2758</v>
      </c>
      <c r="B2735" t="s">
        <v>37</v>
      </c>
      <c r="C2735" s="3">
        <v>5</v>
      </c>
      <c r="D2735" s="5">
        <v>1.5</v>
      </c>
      <c r="E2735" s="5">
        <v>7.5</v>
      </c>
      <c r="F2735" t="s">
        <v>13</v>
      </c>
      <c r="G2735" t="s">
        <v>10</v>
      </c>
      <c r="H2735" s="4">
        <v>44962</v>
      </c>
      <c r="I2735" t="str">
        <f>TEXT(Cleaned__without_null_date4[[#This Row],[Cleaned Transaction Date]],"mmmm")</f>
        <v>February</v>
      </c>
      <c r="J2735" t="str">
        <f>TEXT(Cleaned__without_null_date4[[#This Row],[Cleaned Transaction Date]],"dddd")</f>
        <v>Sunday</v>
      </c>
      <c r="K2735" t="str">
        <f>IF(ISNUMBER(MATCH(Cleaned__without_null_date4[[#This Row],[Cleaned Transaction Date]],'Hari Libur'!$A$2:$A$13,0)),"Holiday",IF(WEEKDAY(Cleaned__without_null_date4[[#This Row],[Cleaned Transaction Date]],2)&gt;5,"Weekend","Weekday"))</f>
        <v>Weekend</v>
      </c>
    </row>
    <row r="2736" spans="1:11" x14ac:dyDescent="0.25">
      <c r="A2736" t="s">
        <v>2759</v>
      </c>
      <c r="B2736" t="s">
        <v>41</v>
      </c>
      <c r="C2736" s="3">
        <v>3</v>
      </c>
      <c r="D2736" s="5">
        <v>3</v>
      </c>
      <c r="E2736" s="5">
        <v>9</v>
      </c>
      <c r="F2736" t="s">
        <v>31</v>
      </c>
      <c r="G2736" t="s">
        <v>14</v>
      </c>
      <c r="H2736" s="4">
        <v>45147</v>
      </c>
      <c r="I2736" t="str">
        <f>TEXT(Cleaned__without_null_date4[[#This Row],[Cleaned Transaction Date]],"mmmm")</f>
        <v>August</v>
      </c>
      <c r="J2736" t="str">
        <f>TEXT(Cleaned__without_null_date4[[#This Row],[Cleaned Transaction Date]],"dddd")</f>
        <v>Wednesday</v>
      </c>
      <c r="K2736" t="str">
        <f>IF(ISNUMBER(MATCH(Cleaned__without_null_date4[[#This Row],[Cleaned Transaction Date]],'Hari Libur'!$A$2:$A$13,0)),"Holiday",IF(WEEKDAY(Cleaned__without_null_date4[[#This Row],[Cleaned Transaction Date]],2)&gt;5,"Weekend","Weekday"))</f>
        <v>Weekday</v>
      </c>
    </row>
    <row r="2737" spans="1:11" x14ac:dyDescent="0.25">
      <c r="A2737" t="s">
        <v>2760</v>
      </c>
      <c r="B2737" t="s">
        <v>16</v>
      </c>
      <c r="C2737" s="3">
        <v>5</v>
      </c>
      <c r="D2737" s="5">
        <v>1</v>
      </c>
      <c r="E2737" s="5">
        <v>5</v>
      </c>
      <c r="F2737" t="s">
        <v>9</v>
      </c>
      <c r="G2737" t="s">
        <v>24</v>
      </c>
      <c r="H2737" s="4">
        <v>44965</v>
      </c>
      <c r="I2737" t="str">
        <f>TEXT(Cleaned__without_null_date4[[#This Row],[Cleaned Transaction Date]],"mmmm")</f>
        <v>February</v>
      </c>
      <c r="J2737" t="str">
        <f>TEXT(Cleaned__without_null_date4[[#This Row],[Cleaned Transaction Date]],"dddd")</f>
        <v>Wednesday</v>
      </c>
      <c r="K2737" t="str">
        <f>IF(ISNUMBER(MATCH(Cleaned__without_null_date4[[#This Row],[Cleaned Transaction Date]],'Hari Libur'!$A$2:$A$13,0)),"Holiday",IF(WEEKDAY(Cleaned__without_null_date4[[#This Row],[Cleaned Transaction Date]],2)&gt;5,"Weekend","Weekday"))</f>
        <v>Weekday</v>
      </c>
    </row>
    <row r="2738" spans="1:11" x14ac:dyDescent="0.25">
      <c r="A2738" t="s">
        <v>2761</v>
      </c>
      <c r="B2738" t="s">
        <v>37</v>
      </c>
      <c r="C2738" s="3">
        <v>5</v>
      </c>
      <c r="D2738" s="5">
        <v>1.5</v>
      </c>
      <c r="E2738" s="5">
        <v>7.5</v>
      </c>
      <c r="F2738" t="s">
        <v>13</v>
      </c>
      <c r="G2738" t="s">
        <v>24</v>
      </c>
      <c r="H2738" s="4">
        <v>45203</v>
      </c>
      <c r="I2738" t="str">
        <f>TEXT(Cleaned__without_null_date4[[#This Row],[Cleaned Transaction Date]],"mmmm")</f>
        <v>October</v>
      </c>
      <c r="J2738" t="str">
        <f>TEXT(Cleaned__without_null_date4[[#This Row],[Cleaned Transaction Date]],"dddd")</f>
        <v>Wednesday</v>
      </c>
      <c r="K2738" t="str">
        <f>IF(ISNUMBER(MATCH(Cleaned__without_null_date4[[#This Row],[Cleaned Transaction Date]],'Hari Libur'!$A$2:$A$13,0)),"Holiday",IF(WEEKDAY(Cleaned__without_null_date4[[#This Row],[Cleaned Transaction Date]],2)&gt;5,"Weekend","Weekday"))</f>
        <v>Weekday</v>
      </c>
    </row>
    <row r="2739" spans="1:11" x14ac:dyDescent="0.25">
      <c r="A2739" t="s">
        <v>2762</v>
      </c>
      <c r="B2739" t="s">
        <v>16</v>
      </c>
      <c r="C2739" s="3">
        <v>5</v>
      </c>
      <c r="D2739" s="5">
        <v>1</v>
      </c>
      <c r="E2739" s="5">
        <v>5</v>
      </c>
      <c r="F2739" t="s">
        <v>13</v>
      </c>
      <c r="G2739" t="s">
        <v>10</v>
      </c>
      <c r="H2739" s="4">
        <v>44984</v>
      </c>
      <c r="I2739" t="str">
        <f>TEXT(Cleaned__without_null_date4[[#This Row],[Cleaned Transaction Date]],"mmmm")</f>
        <v>February</v>
      </c>
      <c r="J2739" t="str">
        <f>TEXT(Cleaned__without_null_date4[[#This Row],[Cleaned Transaction Date]],"dddd")</f>
        <v>Monday</v>
      </c>
      <c r="K2739" t="str">
        <f>IF(ISNUMBER(MATCH(Cleaned__without_null_date4[[#This Row],[Cleaned Transaction Date]],'Hari Libur'!$A$2:$A$13,0)),"Holiday",IF(WEEKDAY(Cleaned__without_null_date4[[#This Row],[Cleaned Transaction Date]],2)&gt;5,"Weekend","Weekday"))</f>
        <v>Weekday</v>
      </c>
    </row>
    <row r="2740" spans="1:11" x14ac:dyDescent="0.25">
      <c r="A2740" t="s">
        <v>2763</v>
      </c>
      <c r="B2740" t="s">
        <v>16</v>
      </c>
      <c r="C2740" s="3">
        <v>4</v>
      </c>
      <c r="D2740" s="5">
        <v>1</v>
      </c>
      <c r="E2740" s="5">
        <v>4</v>
      </c>
      <c r="F2740" t="s">
        <v>9</v>
      </c>
      <c r="G2740" t="s">
        <v>14</v>
      </c>
      <c r="H2740" s="4">
        <v>44953</v>
      </c>
      <c r="I2740" t="str">
        <f>TEXT(Cleaned__without_null_date4[[#This Row],[Cleaned Transaction Date]],"mmmm")</f>
        <v>January</v>
      </c>
      <c r="J2740" t="str">
        <f>TEXT(Cleaned__without_null_date4[[#This Row],[Cleaned Transaction Date]],"dddd")</f>
        <v>Friday</v>
      </c>
      <c r="K2740" t="str">
        <f>IF(ISNUMBER(MATCH(Cleaned__without_null_date4[[#This Row],[Cleaned Transaction Date]],'Hari Libur'!$A$2:$A$13,0)),"Holiday",IF(WEEKDAY(Cleaned__without_null_date4[[#This Row],[Cleaned Transaction Date]],2)&gt;5,"Weekend","Weekday"))</f>
        <v>Weekday</v>
      </c>
    </row>
    <row r="2741" spans="1:11" x14ac:dyDescent="0.25">
      <c r="A2741" t="s">
        <v>2764</v>
      </c>
      <c r="B2741" t="s">
        <v>28</v>
      </c>
      <c r="C2741" s="3">
        <v>3</v>
      </c>
      <c r="D2741" s="5">
        <v>4</v>
      </c>
      <c r="E2741" s="5">
        <v>12</v>
      </c>
      <c r="F2741" t="s">
        <v>31</v>
      </c>
      <c r="G2741" t="s">
        <v>24</v>
      </c>
      <c r="H2741" s="4">
        <v>45071</v>
      </c>
      <c r="I2741" t="str">
        <f>TEXT(Cleaned__without_null_date4[[#This Row],[Cleaned Transaction Date]],"mmmm")</f>
        <v>May</v>
      </c>
      <c r="J2741" t="str">
        <f>TEXT(Cleaned__without_null_date4[[#This Row],[Cleaned Transaction Date]],"dddd")</f>
        <v>Thursday</v>
      </c>
      <c r="K2741" t="str">
        <f>IF(ISNUMBER(MATCH(Cleaned__without_null_date4[[#This Row],[Cleaned Transaction Date]],'Hari Libur'!$A$2:$A$13,0)),"Holiday",IF(WEEKDAY(Cleaned__without_null_date4[[#This Row],[Cleaned Transaction Date]],2)&gt;5,"Weekend","Weekday"))</f>
        <v>Weekday</v>
      </c>
    </row>
    <row r="2742" spans="1:11" x14ac:dyDescent="0.25">
      <c r="A2742" t="s">
        <v>2765</v>
      </c>
      <c r="B2742" t="s">
        <v>28</v>
      </c>
      <c r="C2742" s="3">
        <v>5</v>
      </c>
      <c r="D2742" s="5">
        <v>4</v>
      </c>
      <c r="E2742" s="5">
        <v>20</v>
      </c>
      <c r="F2742" t="s">
        <v>31</v>
      </c>
      <c r="G2742" t="s">
        <v>14</v>
      </c>
      <c r="H2742" s="4">
        <v>45054</v>
      </c>
      <c r="I2742" t="str">
        <f>TEXT(Cleaned__without_null_date4[[#This Row],[Cleaned Transaction Date]],"mmmm")</f>
        <v>May</v>
      </c>
      <c r="J2742" t="str">
        <f>TEXT(Cleaned__without_null_date4[[#This Row],[Cleaned Transaction Date]],"dddd")</f>
        <v>Monday</v>
      </c>
      <c r="K2742" t="str">
        <f>IF(ISNUMBER(MATCH(Cleaned__without_null_date4[[#This Row],[Cleaned Transaction Date]],'Hari Libur'!$A$2:$A$13,0)),"Holiday",IF(WEEKDAY(Cleaned__without_null_date4[[#This Row],[Cleaned Transaction Date]],2)&gt;5,"Weekend","Weekday"))</f>
        <v>Weekday</v>
      </c>
    </row>
    <row r="2743" spans="1:11" x14ac:dyDescent="0.25">
      <c r="A2743" t="s">
        <v>2766</v>
      </c>
      <c r="B2743" t="s">
        <v>41</v>
      </c>
      <c r="C2743" s="3">
        <v>2</v>
      </c>
      <c r="D2743" s="5">
        <v>3</v>
      </c>
      <c r="E2743" s="5">
        <v>6</v>
      </c>
      <c r="F2743" t="s">
        <v>13</v>
      </c>
      <c r="G2743" t="s">
        <v>14</v>
      </c>
      <c r="H2743" s="4">
        <v>45123</v>
      </c>
      <c r="I2743" t="str">
        <f>TEXT(Cleaned__without_null_date4[[#This Row],[Cleaned Transaction Date]],"mmmm")</f>
        <v>July</v>
      </c>
      <c r="J2743" t="str">
        <f>TEXT(Cleaned__without_null_date4[[#This Row],[Cleaned Transaction Date]],"dddd")</f>
        <v>Sunday</v>
      </c>
      <c r="K2743" t="str">
        <f>IF(ISNUMBER(MATCH(Cleaned__without_null_date4[[#This Row],[Cleaned Transaction Date]],'Hari Libur'!$A$2:$A$13,0)),"Holiday",IF(WEEKDAY(Cleaned__without_null_date4[[#This Row],[Cleaned Transaction Date]],2)&gt;5,"Weekend","Weekday"))</f>
        <v>Weekend</v>
      </c>
    </row>
    <row r="2744" spans="1:11" x14ac:dyDescent="0.25">
      <c r="A2744" t="s">
        <v>2767</v>
      </c>
      <c r="B2744" t="s">
        <v>12</v>
      </c>
      <c r="C2744" s="3">
        <v>5</v>
      </c>
      <c r="D2744" s="5">
        <v>3</v>
      </c>
      <c r="E2744" s="5">
        <v>15</v>
      </c>
      <c r="F2744" t="s">
        <v>13</v>
      </c>
      <c r="G2744" t="s">
        <v>24</v>
      </c>
      <c r="H2744" s="4">
        <v>44929</v>
      </c>
      <c r="I2744" t="str">
        <f>TEXT(Cleaned__without_null_date4[[#This Row],[Cleaned Transaction Date]],"mmmm")</f>
        <v>January</v>
      </c>
      <c r="J2744" t="str">
        <f>TEXT(Cleaned__without_null_date4[[#This Row],[Cleaned Transaction Date]],"dddd")</f>
        <v>Tuesday</v>
      </c>
      <c r="K2744" t="str">
        <f>IF(ISNUMBER(MATCH(Cleaned__without_null_date4[[#This Row],[Cleaned Transaction Date]],'Hari Libur'!$A$2:$A$13,0)),"Holiday",IF(WEEKDAY(Cleaned__without_null_date4[[#This Row],[Cleaned Transaction Date]],2)&gt;5,"Weekend","Weekday"))</f>
        <v>Weekday</v>
      </c>
    </row>
    <row r="2745" spans="1:11" x14ac:dyDescent="0.25">
      <c r="A2745" t="s">
        <v>2768</v>
      </c>
      <c r="B2745" t="s">
        <v>28</v>
      </c>
      <c r="C2745" s="3">
        <v>2</v>
      </c>
      <c r="D2745" s="5">
        <v>4</v>
      </c>
      <c r="E2745" s="5">
        <v>8</v>
      </c>
      <c r="F2745" t="s">
        <v>13</v>
      </c>
      <c r="G2745" t="s">
        <v>10</v>
      </c>
      <c r="H2745" s="4">
        <v>45264</v>
      </c>
      <c r="I2745" t="str">
        <f>TEXT(Cleaned__without_null_date4[[#This Row],[Cleaned Transaction Date]],"mmmm")</f>
        <v>December</v>
      </c>
      <c r="J2745" t="str">
        <f>TEXT(Cleaned__without_null_date4[[#This Row],[Cleaned Transaction Date]],"dddd")</f>
        <v>Monday</v>
      </c>
      <c r="K2745" t="str">
        <f>IF(ISNUMBER(MATCH(Cleaned__without_null_date4[[#This Row],[Cleaned Transaction Date]],'Hari Libur'!$A$2:$A$13,0)),"Holiday",IF(WEEKDAY(Cleaned__without_null_date4[[#This Row],[Cleaned Transaction Date]],2)&gt;5,"Weekend","Weekday"))</f>
        <v>Weekday</v>
      </c>
    </row>
    <row r="2746" spans="1:11" x14ac:dyDescent="0.25">
      <c r="A2746" t="s">
        <v>2769</v>
      </c>
      <c r="B2746" t="s">
        <v>18</v>
      </c>
      <c r="C2746" s="3">
        <v>4</v>
      </c>
      <c r="D2746" s="5">
        <v>5</v>
      </c>
      <c r="E2746" s="5">
        <v>20</v>
      </c>
      <c r="F2746" t="s">
        <v>13</v>
      </c>
      <c r="G2746" t="s">
        <v>10</v>
      </c>
      <c r="H2746" s="4">
        <v>45061</v>
      </c>
      <c r="I2746" t="str">
        <f>TEXT(Cleaned__without_null_date4[[#This Row],[Cleaned Transaction Date]],"mmmm")</f>
        <v>May</v>
      </c>
      <c r="J2746" t="str">
        <f>TEXT(Cleaned__without_null_date4[[#This Row],[Cleaned Transaction Date]],"dddd")</f>
        <v>Monday</v>
      </c>
      <c r="K2746" t="str">
        <f>IF(ISNUMBER(MATCH(Cleaned__without_null_date4[[#This Row],[Cleaned Transaction Date]],'Hari Libur'!$A$2:$A$13,0)),"Holiday",IF(WEEKDAY(Cleaned__without_null_date4[[#This Row],[Cleaned Transaction Date]],2)&gt;5,"Weekend","Weekday"))</f>
        <v>Weekday</v>
      </c>
    </row>
    <row r="2747" spans="1:11" x14ac:dyDescent="0.25">
      <c r="A2747" t="s">
        <v>2770</v>
      </c>
      <c r="B2747" t="s">
        <v>16</v>
      </c>
      <c r="C2747" s="3">
        <v>3</v>
      </c>
      <c r="D2747" s="5">
        <v>1</v>
      </c>
      <c r="E2747" s="5">
        <v>3</v>
      </c>
      <c r="F2747" t="s">
        <v>13</v>
      </c>
      <c r="G2747" t="s">
        <v>24</v>
      </c>
      <c r="H2747" s="4">
        <v>45266</v>
      </c>
      <c r="I2747" t="str">
        <f>TEXT(Cleaned__without_null_date4[[#This Row],[Cleaned Transaction Date]],"mmmm")</f>
        <v>December</v>
      </c>
      <c r="J2747" t="str">
        <f>TEXT(Cleaned__without_null_date4[[#This Row],[Cleaned Transaction Date]],"dddd")</f>
        <v>Wednesday</v>
      </c>
      <c r="K2747" t="str">
        <f>IF(ISNUMBER(MATCH(Cleaned__without_null_date4[[#This Row],[Cleaned Transaction Date]],'Hari Libur'!$A$2:$A$13,0)),"Holiday",IF(WEEKDAY(Cleaned__without_null_date4[[#This Row],[Cleaned Transaction Date]],2)&gt;5,"Weekend","Weekday"))</f>
        <v>Weekday</v>
      </c>
    </row>
    <row r="2748" spans="1:11" x14ac:dyDescent="0.25">
      <c r="A2748" t="s">
        <v>2771</v>
      </c>
      <c r="B2748" t="s">
        <v>8</v>
      </c>
      <c r="C2748" s="3">
        <v>5</v>
      </c>
      <c r="D2748" s="5">
        <v>2</v>
      </c>
      <c r="E2748" s="5">
        <v>10</v>
      </c>
      <c r="F2748" t="s">
        <v>31</v>
      </c>
      <c r="G2748" t="s">
        <v>24</v>
      </c>
      <c r="H2748" s="4">
        <v>45133</v>
      </c>
      <c r="I2748" t="str">
        <f>TEXT(Cleaned__without_null_date4[[#This Row],[Cleaned Transaction Date]],"mmmm")</f>
        <v>July</v>
      </c>
      <c r="J2748" t="str">
        <f>TEXT(Cleaned__without_null_date4[[#This Row],[Cleaned Transaction Date]],"dddd")</f>
        <v>Wednesday</v>
      </c>
      <c r="K2748" t="str">
        <f>IF(ISNUMBER(MATCH(Cleaned__without_null_date4[[#This Row],[Cleaned Transaction Date]],'Hari Libur'!$A$2:$A$13,0)),"Holiday",IF(WEEKDAY(Cleaned__without_null_date4[[#This Row],[Cleaned Transaction Date]],2)&gt;5,"Weekend","Weekday"))</f>
        <v>Weekday</v>
      </c>
    </row>
    <row r="2749" spans="1:11" x14ac:dyDescent="0.25">
      <c r="A2749" t="s">
        <v>2772</v>
      </c>
      <c r="B2749" t="s">
        <v>8</v>
      </c>
      <c r="C2749" s="3">
        <v>5</v>
      </c>
      <c r="D2749" s="5">
        <v>2</v>
      </c>
      <c r="E2749" s="5">
        <v>10</v>
      </c>
      <c r="F2749" t="s">
        <v>9</v>
      </c>
      <c r="G2749" t="s">
        <v>14</v>
      </c>
      <c r="H2749" s="4">
        <v>44934</v>
      </c>
      <c r="I2749" t="str">
        <f>TEXT(Cleaned__without_null_date4[[#This Row],[Cleaned Transaction Date]],"mmmm")</f>
        <v>January</v>
      </c>
      <c r="J2749" t="str">
        <f>TEXT(Cleaned__without_null_date4[[#This Row],[Cleaned Transaction Date]],"dddd")</f>
        <v>Sunday</v>
      </c>
      <c r="K2749" t="str">
        <f>IF(ISNUMBER(MATCH(Cleaned__without_null_date4[[#This Row],[Cleaned Transaction Date]],'Hari Libur'!$A$2:$A$13,0)),"Holiday",IF(WEEKDAY(Cleaned__without_null_date4[[#This Row],[Cleaned Transaction Date]],2)&gt;5,"Weekend","Weekday"))</f>
        <v>Weekend</v>
      </c>
    </row>
    <row r="2750" spans="1:11" x14ac:dyDescent="0.25">
      <c r="A2750" t="s">
        <v>2773</v>
      </c>
      <c r="B2750" t="s">
        <v>16</v>
      </c>
      <c r="C2750" s="3">
        <v>3</v>
      </c>
      <c r="D2750" s="5">
        <v>1</v>
      </c>
      <c r="E2750" s="5">
        <v>3</v>
      </c>
      <c r="F2750" t="s">
        <v>13</v>
      </c>
      <c r="G2750" t="s">
        <v>14</v>
      </c>
      <c r="H2750" s="4">
        <v>45199</v>
      </c>
      <c r="I2750" t="str">
        <f>TEXT(Cleaned__without_null_date4[[#This Row],[Cleaned Transaction Date]],"mmmm")</f>
        <v>September</v>
      </c>
      <c r="J2750" t="str">
        <f>TEXT(Cleaned__without_null_date4[[#This Row],[Cleaned Transaction Date]],"dddd")</f>
        <v>Saturday</v>
      </c>
      <c r="K2750" t="str">
        <f>IF(ISNUMBER(MATCH(Cleaned__without_null_date4[[#This Row],[Cleaned Transaction Date]],'Hari Libur'!$A$2:$A$13,0)),"Holiday",IF(WEEKDAY(Cleaned__without_null_date4[[#This Row],[Cleaned Transaction Date]],2)&gt;5,"Weekend","Weekday"))</f>
        <v>Weekend</v>
      </c>
    </row>
    <row r="2751" spans="1:11" x14ac:dyDescent="0.25">
      <c r="A2751" t="s">
        <v>2774</v>
      </c>
      <c r="B2751" t="s">
        <v>28</v>
      </c>
      <c r="C2751" s="3">
        <v>2</v>
      </c>
      <c r="D2751" s="5">
        <v>4</v>
      </c>
      <c r="E2751" s="5">
        <v>8</v>
      </c>
      <c r="F2751" t="s">
        <v>21</v>
      </c>
      <c r="G2751" t="s">
        <v>10</v>
      </c>
      <c r="H2751" s="4">
        <v>45082</v>
      </c>
      <c r="I2751" t="str">
        <f>TEXT(Cleaned__without_null_date4[[#This Row],[Cleaned Transaction Date]],"mmmm")</f>
        <v>June</v>
      </c>
      <c r="J2751" t="str">
        <f>TEXT(Cleaned__without_null_date4[[#This Row],[Cleaned Transaction Date]],"dddd")</f>
        <v>Monday</v>
      </c>
      <c r="K2751" t="str">
        <f>IF(ISNUMBER(MATCH(Cleaned__without_null_date4[[#This Row],[Cleaned Transaction Date]],'Hari Libur'!$A$2:$A$13,0)),"Holiday",IF(WEEKDAY(Cleaned__without_null_date4[[#This Row],[Cleaned Transaction Date]],2)&gt;5,"Weekend","Weekday"))</f>
        <v>Weekday</v>
      </c>
    </row>
    <row r="2752" spans="1:11" x14ac:dyDescent="0.25">
      <c r="A2752" t="s">
        <v>2775</v>
      </c>
      <c r="B2752" t="s">
        <v>16</v>
      </c>
      <c r="C2752" s="3">
        <v>2</v>
      </c>
      <c r="D2752" s="5">
        <v>1</v>
      </c>
      <c r="E2752" s="5">
        <v>2</v>
      </c>
      <c r="F2752" t="s">
        <v>13</v>
      </c>
      <c r="G2752" t="s">
        <v>10</v>
      </c>
      <c r="H2752" s="4">
        <v>45140</v>
      </c>
      <c r="I2752" t="str">
        <f>TEXT(Cleaned__without_null_date4[[#This Row],[Cleaned Transaction Date]],"mmmm")</f>
        <v>August</v>
      </c>
      <c r="J2752" t="str">
        <f>TEXT(Cleaned__without_null_date4[[#This Row],[Cleaned Transaction Date]],"dddd")</f>
        <v>Wednesday</v>
      </c>
      <c r="K2752" t="str">
        <f>IF(ISNUMBER(MATCH(Cleaned__without_null_date4[[#This Row],[Cleaned Transaction Date]],'Hari Libur'!$A$2:$A$13,0)),"Holiday",IF(WEEKDAY(Cleaned__without_null_date4[[#This Row],[Cleaned Transaction Date]],2)&gt;5,"Weekend","Weekday"))</f>
        <v>Weekday</v>
      </c>
    </row>
    <row r="2753" spans="1:11" x14ac:dyDescent="0.25">
      <c r="A2753" t="s">
        <v>2776</v>
      </c>
      <c r="B2753" t="s">
        <v>18</v>
      </c>
      <c r="C2753" s="3">
        <v>1</v>
      </c>
      <c r="D2753" s="5">
        <v>5</v>
      </c>
      <c r="E2753" s="5">
        <v>5</v>
      </c>
      <c r="F2753" t="s">
        <v>13</v>
      </c>
      <c r="G2753" t="s">
        <v>10</v>
      </c>
      <c r="H2753" s="4">
        <v>45100</v>
      </c>
      <c r="I2753" t="str">
        <f>TEXT(Cleaned__without_null_date4[[#This Row],[Cleaned Transaction Date]],"mmmm")</f>
        <v>June</v>
      </c>
      <c r="J2753" t="str">
        <f>TEXT(Cleaned__without_null_date4[[#This Row],[Cleaned Transaction Date]],"dddd")</f>
        <v>Friday</v>
      </c>
      <c r="K2753" t="str">
        <f>IF(ISNUMBER(MATCH(Cleaned__without_null_date4[[#This Row],[Cleaned Transaction Date]],'Hari Libur'!$A$2:$A$13,0)),"Holiday",IF(WEEKDAY(Cleaned__without_null_date4[[#This Row],[Cleaned Transaction Date]],2)&gt;5,"Weekend","Weekday"))</f>
        <v>Weekday</v>
      </c>
    </row>
    <row r="2754" spans="1:11" x14ac:dyDescent="0.25">
      <c r="A2754" t="s">
        <v>2777</v>
      </c>
      <c r="B2754" t="s">
        <v>12</v>
      </c>
      <c r="C2754" s="3">
        <v>4</v>
      </c>
      <c r="D2754" s="5">
        <v>3</v>
      </c>
      <c r="E2754" s="5">
        <v>12</v>
      </c>
      <c r="F2754" t="s">
        <v>31</v>
      </c>
      <c r="G2754" t="s">
        <v>10</v>
      </c>
      <c r="H2754" s="4">
        <v>45143</v>
      </c>
      <c r="I2754" t="str">
        <f>TEXT(Cleaned__without_null_date4[[#This Row],[Cleaned Transaction Date]],"mmmm")</f>
        <v>August</v>
      </c>
      <c r="J2754" t="str">
        <f>TEXT(Cleaned__without_null_date4[[#This Row],[Cleaned Transaction Date]],"dddd")</f>
        <v>Saturday</v>
      </c>
      <c r="K2754" t="str">
        <f>IF(ISNUMBER(MATCH(Cleaned__without_null_date4[[#This Row],[Cleaned Transaction Date]],'Hari Libur'!$A$2:$A$13,0)),"Holiday",IF(WEEKDAY(Cleaned__without_null_date4[[#This Row],[Cleaned Transaction Date]],2)&gt;5,"Weekend","Weekday"))</f>
        <v>Weekend</v>
      </c>
    </row>
    <row r="2755" spans="1:11" x14ac:dyDescent="0.25">
      <c r="A2755" t="s">
        <v>2778</v>
      </c>
      <c r="B2755" t="s">
        <v>18</v>
      </c>
      <c r="C2755" s="3">
        <v>4</v>
      </c>
      <c r="D2755" s="5">
        <v>5</v>
      </c>
      <c r="E2755" s="5">
        <v>20</v>
      </c>
      <c r="F2755" t="s">
        <v>26</v>
      </c>
      <c r="G2755" t="s">
        <v>24</v>
      </c>
      <c r="H2755" s="4">
        <v>45087</v>
      </c>
      <c r="I2755" t="str">
        <f>TEXT(Cleaned__without_null_date4[[#This Row],[Cleaned Transaction Date]],"mmmm")</f>
        <v>June</v>
      </c>
      <c r="J2755" t="str">
        <f>TEXT(Cleaned__without_null_date4[[#This Row],[Cleaned Transaction Date]],"dddd")</f>
        <v>Saturday</v>
      </c>
      <c r="K2755" t="str">
        <f>IF(ISNUMBER(MATCH(Cleaned__without_null_date4[[#This Row],[Cleaned Transaction Date]],'Hari Libur'!$A$2:$A$13,0)),"Holiday",IF(WEEKDAY(Cleaned__without_null_date4[[#This Row],[Cleaned Transaction Date]],2)&gt;5,"Weekend","Weekday"))</f>
        <v>Weekend</v>
      </c>
    </row>
    <row r="2756" spans="1:11" x14ac:dyDescent="0.25">
      <c r="A2756" t="s">
        <v>2779</v>
      </c>
      <c r="B2756" t="s">
        <v>28</v>
      </c>
      <c r="C2756" s="3">
        <v>5</v>
      </c>
      <c r="D2756" s="5">
        <v>4</v>
      </c>
      <c r="E2756" s="5">
        <v>20</v>
      </c>
      <c r="F2756" t="s">
        <v>19</v>
      </c>
      <c r="G2756" t="s">
        <v>10</v>
      </c>
      <c r="H2756" s="4">
        <v>45114</v>
      </c>
      <c r="I2756" t="str">
        <f>TEXT(Cleaned__without_null_date4[[#This Row],[Cleaned Transaction Date]],"mmmm")</f>
        <v>July</v>
      </c>
      <c r="J2756" t="str">
        <f>TEXT(Cleaned__without_null_date4[[#This Row],[Cleaned Transaction Date]],"dddd")</f>
        <v>Friday</v>
      </c>
      <c r="K2756" t="str">
        <f>IF(ISNUMBER(MATCH(Cleaned__without_null_date4[[#This Row],[Cleaned Transaction Date]],'Hari Libur'!$A$2:$A$13,0)),"Holiday",IF(WEEKDAY(Cleaned__without_null_date4[[#This Row],[Cleaned Transaction Date]],2)&gt;5,"Weekend","Weekday"))</f>
        <v>Weekday</v>
      </c>
    </row>
    <row r="2757" spans="1:11" x14ac:dyDescent="0.25">
      <c r="A2757" t="s">
        <v>2780</v>
      </c>
      <c r="B2757" t="s">
        <v>8</v>
      </c>
      <c r="C2757" s="3">
        <v>4</v>
      </c>
      <c r="D2757" s="5">
        <v>2</v>
      </c>
      <c r="E2757" s="5">
        <v>8</v>
      </c>
      <c r="F2757" t="s">
        <v>13</v>
      </c>
      <c r="G2757" t="s">
        <v>14</v>
      </c>
      <c r="H2757" s="4">
        <v>45272</v>
      </c>
      <c r="I2757" t="str">
        <f>TEXT(Cleaned__without_null_date4[[#This Row],[Cleaned Transaction Date]],"mmmm")</f>
        <v>December</v>
      </c>
      <c r="J2757" t="str">
        <f>TEXT(Cleaned__without_null_date4[[#This Row],[Cleaned Transaction Date]],"dddd")</f>
        <v>Tuesday</v>
      </c>
      <c r="K2757" t="str">
        <f>IF(ISNUMBER(MATCH(Cleaned__without_null_date4[[#This Row],[Cleaned Transaction Date]],'Hari Libur'!$A$2:$A$13,0)),"Holiday",IF(WEEKDAY(Cleaned__without_null_date4[[#This Row],[Cleaned Transaction Date]],2)&gt;5,"Weekend","Weekday"))</f>
        <v>Weekday</v>
      </c>
    </row>
    <row r="2758" spans="1:11" x14ac:dyDescent="0.25">
      <c r="A2758" t="s">
        <v>2781</v>
      </c>
      <c r="B2758" t="s">
        <v>8</v>
      </c>
      <c r="C2758" s="3">
        <v>5</v>
      </c>
      <c r="D2758" s="5">
        <v>2</v>
      </c>
      <c r="E2758" s="5">
        <v>10</v>
      </c>
      <c r="F2758" t="s">
        <v>31</v>
      </c>
      <c r="G2758" t="s">
        <v>10</v>
      </c>
      <c r="H2758" s="4">
        <v>45049</v>
      </c>
      <c r="I2758" t="str">
        <f>TEXT(Cleaned__without_null_date4[[#This Row],[Cleaned Transaction Date]],"mmmm")</f>
        <v>May</v>
      </c>
      <c r="J2758" t="str">
        <f>TEXT(Cleaned__without_null_date4[[#This Row],[Cleaned Transaction Date]],"dddd")</f>
        <v>Wednesday</v>
      </c>
      <c r="K2758" t="str">
        <f>IF(ISNUMBER(MATCH(Cleaned__without_null_date4[[#This Row],[Cleaned Transaction Date]],'Hari Libur'!$A$2:$A$13,0)),"Holiday",IF(WEEKDAY(Cleaned__without_null_date4[[#This Row],[Cleaned Transaction Date]],2)&gt;5,"Weekend","Weekday"))</f>
        <v>Weekday</v>
      </c>
    </row>
    <row r="2759" spans="1:11" x14ac:dyDescent="0.25">
      <c r="A2759" t="s">
        <v>2782</v>
      </c>
      <c r="B2759" t="s">
        <v>28</v>
      </c>
      <c r="C2759" s="3">
        <v>4</v>
      </c>
      <c r="D2759" s="5">
        <v>4</v>
      </c>
      <c r="E2759" s="5">
        <v>16</v>
      </c>
      <c r="F2759" t="s">
        <v>13</v>
      </c>
      <c r="G2759" t="s">
        <v>10</v>
      </c>
      <c r="H2759" s="4">
        <v>45277</v>
      </c>
      <c r="I2759" t="str">
        <f>TEXT(Cleaned__without_null_date4[[#This Row],[Cleaned Transaction Date]],"mmmm")</f>
        <v>December</v>
      </c>
      <c r="J2759" t="str">
        <f>TEXT(Cleaned__without_null_date4[[#This Row],[Cleaned Transaction Date]],"dddd")</f>
        <v>Sunday</v>
      </c>
      <c r="K2759" t="str">
        <f>IF(ISNUMBER(MATCH(Cleaned__without_null_date4[[#This Row],[Cleaned Transaction Date]],'Hari Libur'!$A$2:$A$13,0)),"Holiday",IF(WEEKDAY(Cleaned__without_null_date4[[#This Row],[Cleaned Transaction Date]],2)&gt;5,"Weekend","Weekday"))</f>
        <v>Weekend</v>
      </c>
    </row>
    <row r="2760" spans="1:11" x14ac:dyDescent="0.25">
      <c r="A2760" t="s">
        <v>2783</v>
      </c>
      <c r="B2760" t="s">
        <v>37</v>
      </c>
      <c r="C2760" s="3">
        <v>2</v>
      </c>
      <c r="D2760" s="5">
        <v>1.5</v>
      </c>
      <c r="E2760" s="5">
        <v>3</v>
      </c>
      <c r="F2760" t="s">
        <v>31</v>
      </c>
      <c r="G2760" t="s">
        <v>24</v>
      </c>
      <c r="H2760" s="4">
        <v>45080</v>
      </c>
      <c r="I2760" t="str">
        <f>TEXT(Cleaned__without_null_date4[[#This Row],[Cleaned Transaction Date]],"mmmm")</f>
        <v>June</v>
      </c>
      <c r="J2760" t="str">
        <f>TEXT(Cleaned__without_null_date4[[#This Row],[Cleaned Transaction Date]],"dddd")</f>
        <v>Saturday</v>
      </c>
      <c r="K2760" t="str">
        <f>IF(ISNUMBER(MATCH(Cleaned__without_null_date4[[#This Row],[Cleaned Transaction Date]],'Hari Libur'!$A$2:$A$13,0)),"Holiday",IF(WEEKDAY(Cleaned__without_null_date4[[#This Row],[Cleaned Transaction Date]],2)&gt;5,"Weekend","Weekday"))</f>
        <v>Weekend</v>
      </c>
    </row>
    <row r="2761" spans="1:11" x14ac:dyDescent="0.25">
      <c r="A2761" t="s">
        <v>2784</v>
      </c>
      <c r="B2761" t="s">
        <v>18</v>
      </c>
      <c r="C2761" s="3">
        <v>3</v>
      </c>
      <c r="D2761" s="5">
        <v>5</v>
      </c>
      <c r="E2761" s="5">
        <v>15</v>
      </c>
      <c r="F2761" t="s">
        <v>21</v>
      </c>
      <c r="G2761" t="s">
        <v>24</v>
      </c>
      <c r="H2761" s="4">
        <v>44976</v>
      </c>
      <c r="I2761" t="str">
        <f>TEXT(Cleaned__without_null_date4[[#This Row],[Cleaned Transaction Date]],"mmmm")</f>
        <v>February</v>
      </c>
      <c r="J2761" t="str">
        <f>TEXT(Cleaned__without_null_date4[[#This Row],[Cleaned Transaction Date]],"dddd")</f>
        <v>Sunday</v>
      </c>
      <c r="K2761" t="str">
        <f>IF(ISNUMBER(MATCH(Cleaned__without_null_date4[[#This Row],[Cleaned Transaction Date]],'Hari Libur'!$A$2:$A$13,0)),"Holiday",IF(WEEKDAY(Cleaned__without_null_date4[[#This Row],[Cleaned Transaction Date]],2)&gt;5,"Weekend","Weekday"))</f>
        <v>Weekend</v>
      </c>
    </row>
    <row r="2762" spans="1:11" x14ac:dyDescent="0.25">
      <c r="A2762" t="s">
        <v>2785</v>
      </c>
      <c r="B2762" t="s">
        <v>18</v>
      </c>
      <c r="C2762" s="3">
        <v>1</v>
      </c>
      <c r="D2762" s="5">
        <v>5</v>
      </c>
      <c r="E2762" s="5">
        <v>5</v>
      </c>
      <c r="F2762" t="s">
        <v>26</v>
      </c>
      <c r="G2762" t="s">
        <v>10</v>
      </c>
      <c r="H2762" s="4">
        <v>45276</v>
      </c>
      <c r="I2762" t="str">
        <f>TEXT(Cleaned__without_null_date4[[#This Row],[Cleaned Transaction Date]],"mmmm")</f>
        <v>December</v>
      </c>
      <c r="J2762" t="str">
        <f>TEXT(Cleaned__without_null_date4[[#This Row],[Cleaned Transaction Date]],"dddd")</f>
        <v>Saturday</v>
      </c>
      <c r="K2762" t="str">
        <f>IF(ISNUMBER(MATCH(Cleaned__without_null_date4[[#This Row],[Cleaned Transaction Date]],'Hari Libur'!$A$2:$A$13,0)),"Holiday",IF(WEEKDAY(Cleaned__without_null_date4[[#This Row],[Cleaned Transaction Date]],2)&gt;5,"Weekend","Weekday"))</f>
        <v>Weekend</v>
      </c>
    </row>
    <row r="2763" spans="1:11" x14ac:dyDescent="0.25">
      <c r="A2763" t="s">
        <v>2786</v>
      </c>
      <c r="B2763" t="s">
        <v>12</v>
      </c>
      <c r="C2763" s="3">
        <v>1</v>
      </c>
      <c r="D2763" s="5">
        <v>3</v>
      </c>
      <c r="E2763" s="5">
        <v>3</v>
      </c>
      <c r="F2763" t="s">
        <v>19</v>
      </c>
      <c r="G2763" t="s">
        <v>24</v>
      </c>
      <c r="H2763" s="4">
        <v>45221</v>
      </c>
      <c r="I2763" t="str">
        <f>TEXT(Cleaned__without_null_date4[[#This Row],[Cleaned Transaction Date]],"mmmm")</f>
        <v>October</v>
      </c>
      <c r="J2763" t="str">
        <f>TEXT(Cleaned__without_null_date4[[#This Row],[Cleaned Transaction Date]],"dddd")</f>
        <v>Sunday</v>
      </c>
      <c r="K2763" t="str">
        <f>IF(ISNUMBER(MATCH(Cleaned__without_null_date4[[#This Row],[Cleaned Transaction Date]],'Hari Libur'!$A$2:$A$13,0)),"Holiday",IF(WEEKDAY(Cleaned__without_null_date4[[#This Row],[Cleaned Transaction Date]],2)&gt;5,"Weekend","Weekday"))</f>
        <v>Weekend</v>
      </c>
    </row>
    <row r="2764" spans="1:11" x14ac:dyDescent="0.25">
      <c r="A2764" t="s">
        <v>2787</v>
      </c>
      <c r="B2764" t="s">
        <v>30</v>
      </c>
      <c r="C2764" s="3">
        <v>1</v>
      </c>
      <c r="D2764" s="5">
        <v>4</v>
      </c>
      <c r="E2764" s="5">
        <v>4</v>
      </c>
      <c r="F2764" t="s">
        <v>9</v>
      </c>
      <c r="G2764" t="s">
        <v>10</v>
      </c>
      <c r="H2764" s="4">
        <v>45085</v>
      </c>
      <c r="I2764" t="str">
        <f>TEXT(Cleaned__without_null_date4[[#This Row],[Cleaned Transaction Date]],"mmmm")</f>
        <v>June</v>
      </c>
      <c r="J2764" t="str">
        <f>TEXT(Cleaned__without_null_date4[[#This Row],[Cleaned Transaction Date]],"dddd")</f>
        <v>Thursday</v>
      </c>
      <c r="K2764" t="str">
        <f>IF(ISNUMBER(MATCH(Cleaned__without_null_date4[[#This Row],[Cleaned Transaction Date]],'Hari Libur'!$A$2:$A$13,0)),"Holiday",IF(WEEKDAY(Cleaned__without_null_date4[[#This Row],[Cleaned Transaction Date]],2)&gt;5,"Weekend","Weekday"))</f>
        <v>Weekday</v>
      </c>
    </row>
    <row r="2765" spans="1:11" x14ac:dyDescent="0.25">
      <c r="A2765" t="s">
        <v>2788</v>
      </c>
      <c r="B2765" t="s">
        <v>41</v>
      </c>
      <c r="C2765" s="3">
        <v>4</v>
      </c>
      <c r="D2765" s="5">
        <v>3</v>
      </c>
      <c r="E2765" s="5">
        <v>12</v>
      </c>
      <c r="F2765" t="s">
        <v>21</v>
      </c>
      <c r="G2765" t="s">
        <v>10</v>
      </c>
      <c r="H2765" s="4">
        <v>45077</v>
      </c>
      <c r="I2765" t="str">
        <f>TEXT(Cleaned__without_null_date4[[#This Row],[Cleaned Transaction Date]],"mmmm")</f>
        <v>May</v>
      </c>
      <c r="J2765" t="str">
        <f>TEXT(Cleaned__without_null_date4[[#This Row],[Cleaned Transaction Date]],"dddd")</f>
        <v>Wednesday</v>
      </c>
      <c r="K2765" t="str">
        <f>IF(ISNUMBER(MATCH(Cleaned__without_null_date4[[#This Row],[Cleaned Transaction Date]],'Hari Libur'!$A$2:$A$13,0)),"Holiday",IF(WEEKDAY(Cleaned__without_null_date4[[#This Row],[Cleaned Transaction Date]],2)&gt;5,"Weekend","Weekday"))</f>
        <v>Weekday</v>
      </c>
    </row>
    <row r="2766" spans="1:11" x14ac:dyDescent="0.25">
      <c r="A2766" t="s">
        <v>2789</v>
      </c>
      <c r="B2766" t="s">
        <v>28</v>
      </c>
      <c r="C2766" s="3">
        <v>1</v>
      </c>
      <c r="D2766" s="5">
        <v>4</v>
      </c>
      <c r="E2766" s="5">
        <v>4</v>
      </c>
      <c r="F2766" t="s">
        <v>31</v>
      </c>
      <c r="G2766" t="s">
        <v>24</v>
      </c>
      <c r="H2766" s="4">
        <v>45138</v>
      </c>
      <c r="I2766" t="str">
        <f>TEXT(Cleaned__without_null_date4[[#This Row],[Cleaned Transaction Date]],"mmmm")</f>
        <v>July</v>
      </c>
      <c r="J2766" t="str">
        <f>TEXT(Cleaned__without_null_date4[[#This Row],[Cleaned Transaction Date]],"dddd")</f>
        <v>Monday</v>
      </c>
      <c r="K2766" t="str">
        <f>IF(ISNUMBER(MATCH(Cleaned__without_null_date4[[#This Row],[Cleaned Transaction Date]],'Hari Libur'!$A$2:$A$13,0)),"Holiday",IF(WEEKDAY(Cleaned__without_null_date4[[#This Row],[Cleaned Transaction Date]],2)&gt;5,"Weekend","Weekday"))</f>
        <v>Weekday</v>
      </c>
    </row>
    <row r="2767" spans="1:11" x14ac:dyDescent="0.25">
      <c r="A2767" t="s">
        <v>2790</v>
      </c>
      <c r="B2767" t="s">
        <v>19</v>
      </c>
      <c r="C2767" s="3">
        <v>5</v>
      </c>
      <c r="D2767" s="5">
        <v>3</v>
      </c>
      <c r="E2767" s="5">
        <v>15</v>
      </c>
      <c r="F2767" t="s">
        <v>21</v>
      </c>
      <c r="G2767" t="s">
        <v>10</v>
      </c>
      <c r="H2767" s="4">
        <v>45178</v>
      </c>
      <c r="I2767" t="str">
        <f>TEXT(Cleaned__without_null_date4[[#This Row],[Cleaned Transaction Date]],"mmmm")</f>
        <v>September</v>
      </c>
      <c r="J2767" t="str">
        <f>TEXT(Cleaned__without_null_date4[[#This Row],[Cleaned Transaction Date]],"dddd")</f>
        <v>Saturday</v>
      </c>
      <c r="K2767" t="str">
        <f>IF(ISNUMBER(MATCH(Cleaned__without_null_date4[[#This Row],[Cleaned Transaction Date]],'Hari Libur'!$A$2:$A$13,0)),"Holiday",IF(WEEKDAY(Cleaned__without_null_date4[[#This Row],[Cleaned Transaction Date]],2)&gt;5,"Weekend","Weekday"))</f>
        <v>Weekend</v>
      </c>
    </row>
    <row r="2768" spans="1:11" x14ac:dyDescent="0.25">
      <c r="A2768" t="s">
        <v>2791</v>
      </c>
      <c r="B2768" t="s">
        <v>28</v>
      </c>
      <c r="C2768" s="3">
        <v>2</v>
      </c>
      <c r="D2768" s="5">
        <v>4</v>
      </c>
      <c r="E2768" s="5">
        <v>8</v>
      </c>
      <c r="F2768" t="s">
        <v>31</v>
      </c>
      <c r="G2768" t="s">
        <v>24</v>
      </c>
      <c r="H2768" s="4">
        <v>45077</v>
      </c>
      <c r="I2768" t="str">
        <f>TEXT(Cleaned__without_null_date4[[#This Row],[Cleaned Transaction Date]],"mmmm")</f>
        <v>May</v>
      </c>
      <c r="J2768" t="str">
        <f>TEXT(Cleaned__without_null_date4[[#This Row],[Cleaned Transaction Date]],"dddd")</f>
        <v>Wednesday</v>
      </c>
      <c r="K2768" t="str">
        <f>IF(ISNUMBER(MATCH(Cleaned__without_null_date4[[#This Row],[Cleaned Transaction Date]],'Hari Libur'!$A$2:$A$13,0)),"Holiday",IF(WEEKDAY(Cleaned__without_null_date4[[#This Row],[Cleaned Transaction Date]],2)&gt;5,"Weekend","Weekday"))</f>
        <v>Weekday</v>
      </c>
    </row>
    <row r="2769" spans="1:11" x14ac:dyDescent="0.25">
      <c r="A2769" t="s">
        <v>2792</v>
      </c>
      <c r="B2769" t="s">
        <v>12</v>
      </c>
      <c r="C2769" s="3">
        <v>2</v>
      </c>
      <c r="D2769" s="5">
        <v>3</v>
      </c>
      <c r="E2769" s="5">
        <v>6</v>
      </c>
      <c r="F2769" t="s">
        <v>19</v>
      </c>
      <c r="G2769" t="s">
        <v>24</v>
      </c>
      <c r="H2769" s="4">
        <v>45198</v>
      </c>
      <c r="I2769" t="str">
        <f>TEXT(Cleaned__without_null_date4[[#This Row],[Cleaned Transaction Date]],"mmmm")</f>
        <v>September</v>
      </c>
      <c r="J2769" t="str">
        <f>TEXT(Cleaned__without_null_date4[[#This Row],[Cleaned Transaction Date]],"dddd")</f>
        <v>Friday</v>
      </c>
      <c r="K2769" t="str">
        <f>IF(ISNUMBER(MATCH(Cleaned__without_null_date4[[#This Row],[Cleaned Transaction Date]],'Hari Libur'!$A$2:$A$13,0)),"Holiday",IF(WEEKDAY(Cleaned__without_null_date4[[#This Row],[Cleaned Transaction Date]],2)&gt;5,"Weekend","Weekday"))</f>
        <v>Weekday</v>
      </c>
    </row>
    <row r="2770" spans="1:11" x14ac:dyDescent="0.25">
      <c r="A2770" t="s">
        <v>2793</v>
      </c>
      <c r="B2770" t="s">
        <v>28</v>
      </c>
      <c r="C2770" s="3">
        <v>5</v>
      </c>
      <c r="D2770" s="5">
        <v>4</v>
      </c>
      <c r="E2770" s="5">
        <v>20</v>
      </c>
      <c r="F2770" t="s">
        <v>9</v>
      </c>
      <c r="G2770" t="s">
        <v>10</v>
      </c>
      <c r="H2770" s="4">
        <v>45124</v>
      </c>
      <c r="I2770" t="str">
        <f>TEXT(Cleaned__without_null_date4[[#This Row],[Cleaned Transaction Date]],"mmmm")</f>
        <v>July</v>
      </c>
      <c r="J2770" t="str">
        <f>TEXT(Cleaned__without_null_date4[[#This Row],[Cleaned Transaction Date]],"dddd")</f>
        <v>Monday</v>
      </c>
      <c r="K2770" t="str">
        <f>IF(ISNUMBER(MATCH(Cleaned__without_null_date4[[#This Row],[Cleaned Transaction Date]],'Hari Libur'!$A$2:$A$13,0)),"Holiday",IF(WEEKDAY(Cleaned__without_null_date4[[#This Row],[Cleaned Transaction Date]],2)&gt;5,"Weekend","Weekday"))</f>
        <v>Weekday</v>
      </c>
    </row>
    <row r="2771" spans="1:11" x14ac:dyDescent="0.25">
      <c r="A2771" t="s">
        <v>2794</v>
      </c>
      <c r="B2771" t="s">
        <v>28</v>
      </c>
      <c r="C2771" s="3">
        <v>2</v>
      </c>
      <c r="D2771" s="5">
        <v>4</v>
      </c>
      <c r="E2771" s="5">
        <v>8</v>
      </c>
      <c r="F2771" t="s">
        <v>9</v>
      </c>
      <c r="G2771" t="s">
        <v>14</v>
      </c>
      <c r="H2771" s="4">
        <v>44928</v>
      </c>
      <c r="I2771" t="str">
        <f>TEXT(Cleaned__without_null_date4[[#This Row],[Cleaned Transaction Date]],"mmmm")</f>
        <v>January</v>
      </c>
      <c r="J2771" t="str">
        <f>TEXT(Cleaned__without_null_date4[[#This Row],[Cleaned Transaction Date]],"dddd")</f>
        <v>Monday</v>
      </c>
      <c r="K2771" t="str">
        <f>IF(ISNUMBER(MATCH(Cleaned__without_null_date4[[#This Row],[Cleaned Transaction Date]],'Hari Libur'!$A$2:$A$13,0)),"Holiday",IF(WEEKDAY(Cleaned__without_null_date4[[#This Row],[Cleaned Transaction Date]],2)&gt;5,"Weekend","Weekday"))</f>
        <v>Holiday</v>
      </c>
    </row>
    <row r="2772" spans="1:11" x14ac:dyDescent="0.25">
      <c r="A2772" t="s">
        <v>2795</v>
      </c>
      <c r="B2772" t="s">
        <v>12</v>
      </c>
      <c r="C2772" s="3">
        <v>3</v>
      </c>
      <c r="D2772" s="5">
        <v>3</v>
      </c>
      <c r="E2772" s="5">
        <v>9</v>
      </c>
      <c r="F2772" t="s">
        <v>9</v>
      </c>
      <c r="G2772" t="s">
        <v>10</v>
      </c>
      <c r="H2772" s="4">
        <v>45027</v>
      </c>
      <c r="I2772" t="str">
        <f>TEXT(Cleaned__without_null_date4[[#This Row],[Cleaned Transaction Date]],"mmmm")</f>
        <v>April</v>
      </c>
      <c r="J2772" t="str">
        <f>TEXT(Cleaned__without_null_date4[[#This Row],[Cleaned Transaction Date]],"dddd")</f>
        <v>Tuesday</v>
      </c>
      <c r="K2772" t="str">
        <f>IF(ISNUMBER(MATCH(Cleaned__without_null_date4[[#This Row],[Cleaned Transaction Date]],'Hari Libur'!$A$2:$A$13,0)),"Holiday",IF(WEEKDAY(Cleaned__without_null_date4[[#This Row],[Cleaned Transaction Date]],2)&gt;5,"Weekend","Weekday"))</f>
        <v>Weekday</v>
      </c>
    </row>
    <row r="2773" spans="1:11" x14ac:dyDescent="0.25">
      <c r="A2773" t="s">
        <v>2796</v>
      </c>
      <c r="B2773" t="s">
        <v>16</v>
      </c>
      <c r="C2773" s="3">
        <v>5</v>
      </c>
      <c r="D2773" s="5">
        <v>1</v>
      </c>
      <c r="E2773" s="5">
        <v>5</v>
      </c>
      <c r="F2773" t="s">
        <v>13</v>
      </c>
      <c r="G2773" t="s">
        <v>14</v>
      </c>
      <c r="H2773" s="4">
        <v>45067</v>
      </c>
      <c r="I2773" t="str">
        <f>TEXT(Cleaned__without_null_date4[[#This Row],[Cleaned Transaction Date]],"mmmm")</f>
        <v>May</v>
      </c>
      <c r="J2773" t="str">
        <f>TEXT(Cleaned__without_null_date4[[#This Row],[Cleaned Transaction Date]],"dddd")</f>
        <v>Sunday</v>
      </c>
      <c r="K2773" t="str">
        <f>IF(ISNUMBER(MATCH(Cleaned__without_null_date4[[#This Row],[Cleaned Transaction Date]],'Hari Libur'!$A$2:$A$13,0)),"Holiday",IF(WEEKDAY(Cleaned__without_null_date4[[#This Row],[Cleaned Transaction Date]],2)&gt;5,"Weekend","Weekday"))</f>
        <v>Weekend</v>
      </c>
    </row>
    <row r="2774" spans="1:11" x14ac:dyDescent="0.25">
      <c r="A2774" t="s">
        <v>2797</v>
      </c>
      <c r="B2774" t="s">
        <v>23</v>
      </c>
      <c r="C2774" s="3">
        <v>3</v>
      </c>
      <c r="D2774" s="5">
        <v>4</v>
      </c>
      <c r="E2774" s="5">
        <v>12</v>
      </c>
      <c r="F2774" t="s">
        <v>9</v>
      </c>
      <c r="G2774" t="s">
        <v>24</v>
      </c>
      <c r="H2774" s="4">
        <v>45266</v>
      </c>
      <c r="I2774" t="str">
        <f>TEXT(Cleaned__without_null_date4[[#This Row],[Cleaned Transaction Date]],"mmmm")</f>
        <v>December</v>
      </c>
      <c r="J2774" t="str">
        <f>TEXT(Cleaned__without_null_date4[[#This Row],[Cleaned Transaction Date]],"dddd")</f>
        <v>Wednesday</v>
      </c>
      <c r="K2774" t="str">
        <f>IF(ISNUMBER(MATCH(Cleaned__without_null_date4[[#This Row],[Cleaned Transaction Date]],'Hari Libur'!$A$2:$A$13,0)),"Holiday",IF(WEEKDAY(Cleaned__without_null_date4[[#This Row],[Cleaned Transaction Date]],2)&gt;5,"Weekend","Weekday"))</f>
        <v>Weekday</v>
      </c>
    </row>
    <row r="2775" spans="1:11" x14ac:dyDescent="0.25">
      <c r="A2775" t="s">
        <v>2798</v>
      </c>
      <c r="B2775" t="s">
        <v>18</v>
      </c>
      <c r="C2775" s="3">
        <v>2</v>
      </c>
      <c r="D2775" s="5">
        <v>5</v>
      </c>
      <c r="E2775" s="5">
        <v>10</v>
      </c>
      <c r="F2775" t="s">
        <v>31</v>
      </c>
      <c r="G2775" t="s">
        <v>10</v>
      </c>
      <c r="H2775" s="4">
        <v>45111</v>
      </c>
      <c r="I2775" t="str">
        <f>TEXT(Cleaned__without_null_date4[[#This Row],[Cleaned Transaction Date]],"mmmm")</f>
        <v>July</v>
      </c>
      <c r="J2775" t="str">
        <f>TEXT(Cleaned__without_null_date4[[#This Row],[Cleaned Transaction Date]],"dddd")</f>
        <v>Tuesday</v>
      </c>
      <c r="K2775" t="str">
        <f>IF(ISNUMBER(MATCH(Cleaned__without_null_date4[[#This Row],[Cleaned Transaction Date]],'Hari Libur'!$A$2:$A$13,0)),"Holiday",IF(WEEKDAY(Cleaned__without_null_date4[[#This Row],[Cleaned Transaction Date]],2)&gt;5,"Weekend","Weekday"))</f>
        <v>Weekday</v>
      </c>
    </row>
    <row r="2776" spans="1:11" x14ac:dyDescent="0.25">
      <c r="A2776" t="s">
        <v>2799</v>
      </c>
      <c r="B2776" t="s">
        <v>41</v>
      </c>
      <c r="C2776" s="3">
        <v>4</v>
      </c>
      <c r="D2776" s="5">
        <v>3</v>
      </c>
      <c r="E2776" s="5">
        <v>12</v>
      </c>
      <c r="F2776" t="s">
        <v>9</v>
      </c>
      <c r="G2776" t="s">
        <v>10</v>
      </c>
      <c r="H2776" s="4">
        <v>45167</v>
      </c>
      <c r="I2776" t="str">
        <f>TEXT(Cleaned__without_null_date4[[#This Row],[Cleaned Transaction Date]],"mmmm")</f>
        <v>August</v>
      </c>
      <c r="J2776" t="str">
        <f>TEXT(Cleaned__without_null_date4[[#This Row],[Cleaned Transaction Date]],"dddd")</f>
        <v>Tuesday</v>
      </c>
      <c r="K2776" t="str">
        <f>IF(ISNUMBER(MATCH(Cleaned__without_null_date4[[#This Row],[Cleaned Transaction Date]],'Hari Libur'!$A$2:$A$13,0)),"Holiday",IF(WEEKDAY(Cleaned__without_null_date4[[#This Row],[Cleaned Transaction Date]],2)&gt;5,"Weekend","Weekday"))</f>
        <v>Weekday</v>
      </c>
    </row>
    <row r="2777" spans="1:11" x14ac:dyDescent="0.25">
      <c r="A2777" t="s">
        <v>2800</v>
      </c>
      <c r="B2777" t="s">
        <v>18</v>
      </c>
      <c r="C2777" s="3">
        <v>4</v>
      </c>
      <c r="D2777" s="5">
        <v>5</v>
      </c>
      <c r="E2777" s="5">
        <v>20</v>
      </c>
      <c r="F2777" t="s">
        <v>9</v>
      </c>
      <c r="G2777" t="s">
        <v>10</v>
      </c>
      <c r="H2777" s="4">
        <v>44969</v>
      </c>
      <c r="I2777" t="str">
        <f>TEXT(Cleaned__without_null_date4[[#This Row],[Cleaned Transaction Date]],"mmmm")</f>
        <v>February</v>
      </c>
      <c r="J2777" t="str">
        <f>TEXT(Cleaned__without_null_date4[[#This Row],[Cleaned Transaction Date]],"dddd")</f>
        <v>Sunday</v>
      </c>
      <c r="K2777" t="str">
        <f>IF(ISNUMBER(MATCH(Cleaned__without_null_date4[[#This Row],[Cleaned Transaction Date]],'Hari Libur'!$A$2:$A$13,0)),"Holiday",IF(WEEKDAY(Cleaned__without_null_date4[[#This Row],[Cleaned Transaction Date]],2)&gt;5,"Weekend","Weekday"))</f>
        <v>Weekend</v>
      </c>
    </row>
    <row r="2778" spans="1:11" x14ac:dyDescent="0.25">
      <c r="A2778" t="s">
        <v>2801</v>
      </c>
      <c r="B2778" t="s">
        <v>18</v>
      </c>
      <c r="C2778" s="3">
        <v>1</v>
      </c>
      <c r="D2778" s="5">
        <v>5</v>
      </c>
      <c r="E2778" s="5">
        <v>5</v>
      </c>
      <c r="F2778" t="s">
        <v>21</v>
      </c>
      <c r="G2778" t="s">
        <v>10</v>
      </c>
      <c r="H2778" s="4">
        <v>44962</v>
      </c>
      <c r="I2778" t="str">
        <f>TEXT(Cleaned__without_null_date4[[#This Row],[Cleaned Transaction Date]],"mmmm")</f>
        <v>February</v>
      </c>
      <c r="J2778" t="str">
        <f>TEXT(Cleaned__without_null_date4[[#This Row],[Cleaned Transaction Date]],"dddd")</f>
        <v>Sunday</v>
      </c>
      <c r="K2778" t="str">
        <f>IF(ISNUMBER(MATCH(Cleaned__without_null_date4[[#This Row],[Cleaned Transaction Date]],'Hari Libur'!$A$2:$A$13,0)),"Holiday",IF(WEEKDAY(Cleaned__without_null_date4[[#This Row],[Cleaned Transaction Date]],2)&gt;5,"Weekend","Weekday"))</f>
        <v>Weekend</v>
      </c>
    </row>
    <row r="2779" spans="1:11" x14ac:dyDescent="0.25">
      <c r="A2779" t="s">
        <v>2802</v>
      </c>
      <c r="B2779" t="s">
        <v>18</v>
      </c>
      <c r="C2779" s="3">
        <v>2</v>
      </c>
      <c r="D2779" s="5">
        <v>5</v>
      </c>
      <c r="E2779" s="5">
        <v>10</v>
      </c>
      <c r="F2779" t="s">
        <v>13</v>
      </c>
      <c r="G2779" t="s">
        <v>14</v>
      </c>
      <c r="H2779" s="4">
        <v>45057</v>
      </c>
      <c r="I2779" t="str">
        <f>TEXT(Cleaned__without_null_date4[[#This Row],[Cleaned Transaction Date]],"mmmm")</f>
        <v>May</v>
      </c>
      <c r="J2779" t="str">
        <f>TEXT(Cleaned__without_null_date4[[#This Row],[Cleaned Transaction Date]],"dddd")</f>
        <v>Thursday</v>
      </c>
      <c r="K2779" t="str">
        <f>IF(ISNUMBER(MATCH(Cleaned__without_null_date4[[#This Row],[Cleaned Transaction Date]],'Hari Libur'!$A$2:$A$13,0)),"Holiday",IF(WEEKDAY(Cleaned__without_null_date4[[#This Row],[Cleaned Transaction Date]],2)&gt;5,"Weekend","Weekday"))</f>
        <v>Weekday</v>
      </c>
    </row>
    <row r="2780" spans="1:11" x14ac:dyDescent="0.25">
      <c r="A2780" t="s">
        <v>2803</v>
      </c>
      <c r="B2780" t="s">
        <v>16</v>
      </c>
      <c r="C2780" s="3">
        <v>5</v>
      </c>
      <c r="D2780" s="5">
        <v>1</v>
      </c>
      <c r="E2780" s="5">
        <v>5</v>
      </c>
      <c r="F2780" t="s">
        <v>21</v>
      </c>
      <c r="G2780" t="s">
        <v>10</v>
      </c>
      <c r="H2780" s="4">
        <v>45110</v>
      </c>
      <c r="I2780" t="str">
        <f>TEXT(Cleaned__without_null_date4[[#This Row],[Cleaned Transaction Date]],"mmmm")</f>
        <v>July</v>
      </c>
      <c r="J2780" t="str">
        <f>TEXT(Cleaned__without_null_date4[[#This Row],[Cleaned Transaction Date]],"dddd")</f>
        <v>Monday</v>
      </c>
      <c r="K2780" t="str">
        <f>IF(ISNUMBER(MATCH(Cleaned__without_null_date4[[#This Row],[Cleaned Transaction Date]],'Hari Libur'!$A$2:$A$13,0)),"Holiday",IF(WEEKDAY(Cleaned__without_null_date4[[#This Row],[Cleaned Transaction Date]],2)&gt;5,"Weekend","Weekday"))</f>
        <v>Weekday</v>
      </c>
    </row>
    <row r="2781" spans="1:11" x14ac:dyDescent="0.25">
      <c r="A2781" t="s">
        <v>2804</v>
      </c>
      <c r="B2781" t="s">
        <v>16</v>
      </c>
      <c r="C2781" s="3">
        <v>5</v>
      </c>
      <c r="D2781" s="5">
        <v>1</v>
      </c>
      <c r="E2781" s="5">
        <v>5</v>
      </c>
      <c r="F2781" t="s">
        <v>9</v>
      </c>
      <c r="G2781" t="s">
        <v>24</v>
      </c>
      <c r="H2781" s="4">
        <v>45046</v>
      </c>
      <c r="I2781" t="str">
        <f>TEXT(Cleaned__without_null_date4[[#This Row],[Cleaned Transaction Date]],"mmmm")</f>
        <v>April</v>
      </c>
      <c r="J2781" t="str">
        <f>TEXT(Cleaned__without_null_date4[[#This Row],[Cleaned Transaction Date]],"dddd")</f>
        <v>Sunday</v>
      </c>
      <c r="K2781" t="str">
        <f>IF(ISNUMBER(MATCH(Cleaned__without_null_date4[[#This Row],[Cleaned Transaction Date]],'Hari Libur'!$A$2:$A$13,0)),"Holiday",IF(WEEKDAY(Cleaned__without_null_date4[[#This Row],[Cleaned Transaction Date]],2)&gt;5,"Weekend","Weekday"))</f>
        <v>Weekend</v>
      </c>
    </row>
    <row r="2782" spans="1:11" x14ac:dyDescent="0.25">
      <c r="A2782" t="s">
        <v>2805</v>
      </c>
      <c r="B2782" t="s">
        <v>18</v>
      </c>
      <c r="C2782" s="3">
        <v>2</v>
      </c>
      <c r="D2782" s="5">
        <v>5</v>
      </c>
      <c r="E2782" s="5">
        <v>10</v>
      </c>
      <c r="F2782" t="s">
        <v>31</v>
      </c>
      <c r="G2782" t="s">
        <v>10</v>
      </c>
      <c r="H2782" s="4">
        <v>45093</v>
      </c>
      <c r="I2782" t="str">
        <f>TEXT(Cleaned__without_null_date4[[#This Row],[Cleaned Transaction Date]],"mmmm")</f>
        <v>June</v>
      </c>
      <c r="J2782" t="str">
        <f>TEXT(Cleaned__without_null_date4[[#This Row],[Cleaned Transaction Date]],"dddd")</f>
        <v>Friday</v>
      </c>
      <c r="K2782" t="str">
        <f>IF(ISNUMBER(MATCH(Cleaned__without_null_date4[[#This Row],[Cleaned Transaction Date]],'Hari Libur'!$A$2:$A$13,0)),"Holiday",IF(WEEKDAY(Cleaned__without_null_date4[[#This Row],[Cleaned Transaction Date]],2)&gt;5,"Weekend","Weekday"))</f>
        <v>Weekday</v>
      </c>
    </row>
    <row r="2783" spans="1:11" x14ac:dyDescent="0.25">
      <c r="A2783" t="s">
        <v>2806</v>
      </c>
      <c r="B2783" t="s">
        <v>41</v>
      </c>
      <c r="C2783" s="3">
        <v>5</v>
      </c>
      <c r="D2783" s="5">
        <v>3</v>
      </c>
      <c r="E2783" s="5">
        <v>15</v>
      </c>
      <c r="F2783" t="s">
        <v>9</v>
      </c>
      <c r="G2783" t="s">
        <v>24</v>
      </c>
      <c r="H2783" s="4">
        <v>45099</v>
      </c>
      <c r="I2783" t="str">
        <f>TEXT(Cleaned__without_null_date4[[#This Row],[Cleaned Transaction Date]],"mmmm")</f>
        <v>June</v>
      </c>
      <c r="J2783" t="str">
        <f>TEXT(Cleaned__without_null_date4[[#This Row],[Cleaned Transaction Date]],"dddd")</f>
        <v>Thursday</v>
      </c>
      <c r="K2783" t="str">
        <f>IF(ISNUMBER(MATCH(Cleaned__without_null_date4[[#This Row],[Cleaned Transaction Date]],'Hari Libur'!$A$2:$A$13,0)),"Holiday",IF(WEEKDAY(Cleaned__without_null_date4[[#This Row],[Cleaned Transaction Date]],2)&gt;5,"Weekend","Weekday"))</f>
        <v>Weekday</v>
      </c>
    </row>
    <row r="2784" spans="1:11" x14ac:dyDescent="0.25">
      <c r="A2784" t="s">
        <v>2807</v>
      </c>
      <c r="B2784" t="s">
        <v>16</v>
      </c>
      <c r="C2784" s="3">
        <v>4</v>
      </c>
      <c r="D2784" s="5">
        <v>1</v>
      </c>
      <c r="E2784" s="5">
        <v>4</v>
      </c>
      <c r="F2784" t="s">
        <v>13</v>
      </c>
      <c r="G2784" t="s">
        <v>10</v>
      </c>
      <c r="H2784" s="4">
        <v>45115</v>
      </c>
      <c r="I2784" t="str">
        <f>TEXT(Cleaned__without_null_date4[[#This Row],[Cleaned Transaction Date]],"mmmm")</f>
        <v>July</v>
      </c>
      <c r="J2784" t="str">
        <f>TEXT(Cleaned__without_null_date4[[#This Row],[Cleaned Transaction Date]],"dddd")</f>
        <v>Saturday</v>
      </c>
      <c r="K2784" t="str">
        <f>IF(ISNUMBER(MATCH(Cleaned__without_null_date4[[#This Row],[Cleaned Transaction Date]],'Hari Libur'!$A$2:$A$13,0)),"Holiday",IF(WEEKDAY(Cleaned__without_null_date4[[#This Row],[Cleaned Transaction Date]],2)&gt;5,"Weekend","Weekday"))</f>
        <v>Weekend</v>
      </c>
    </row>
    <row r="2785" spans="1:11" x14ac:dyDescent="0.25">
      <c r="A2785" t="s">
        <v>2808</v>
      </c>
      <c r="B2785" t="s">
        <v>37</v>
      </c>
      <c r="C2785" s="3">
        <v>1</v>
      </c>
      <c r="D2785" s="5">
        <v>1.5</v>
      </c>
      <c r="E2785" s="5">
        <v>1.5</v>
      </c>
      <c r="F2785" t="s">
        <v>31</v>
      </c>
      <c r="G2785" t="s">
        <v>10</v>
      </c>
      <c r="H2785" s="4">
        <v>45154</v>
      </c>
      <c r="I2785" t="str">
        <f>TEXT(Cleaned__without_null_date4[[#This Row],[Cleaned Transaction Date]],"mmmm")</f>
        <v>August</v>
      </c>
      <c r="J2785" t="str">
        <f>TEXT(Cleaned__without_null_date4[[#This Row],[Cleaned Transaction Date]],"dddd")</f>
        <v>Wednesday</v>
      </c>
      <c r="K2785" t="str">
        <f>IF(ISNUMBER(MATCH(Cleaned__without_null_date4[[#This Row],[Cleaned Transaction Date]],'Hari Libur'!$A$2:$A$13,0)),"Holiday",IF(WEEKDAY(Cleaned__without_null_date4[[#This Row],[Cleaned Transaction Date]],2)&gt;5,"Weekend","Weekday"))</f>
        <v>Weekday</v>
      </c>
    </row>
    <row r="2786" spans="1:11" x14ac:dyDescent="0.25">
      <c r="A2786" t="s">
        <v>2809</v>
      </c>
      <c r="B2786" t="s">
        <v>12</v>
      </c>
      <c r="C2786" s="3">
        <v>1</v>
      </c>
      <c r="D2786" s="5">
        <v>3</v>
      </c>
      <c r="E2786" s="5">
        <v>3</v>
      </c>
      <c r="F2786" t="s">
        <v>21</v>
      </c>
      <c r="G2786" t="s">
        <v>14</v>
      </c>
      <c r="H2786" s="4">
        <v>44943</v>
      </c>
      <c r="I2786" t="str">
        <f>TEXT(Cleaned__without_null_date4[[#This Row],[Cleaned Transaction Date]],"mmmm")</f>
        <v>January</v>
      </c>
      <c r="J2786" t="str">
        <f>TEXT(Cleaned__without_null_date4[[#This Row],[Cleaned Transaction Date]],"dddd")</f>
        <v>Tuesday</v>
      </c>
      <c r="K2786" t="str">
        <f>IF(ISNUMBER(MATCH(Cleaned__without_null_date4[[#This Row],[Cleaned Transaction Date]],'Hari Libur'!$A$2:$A$13,0)),"Holiday",IF(WEEKDAY(Cleaned__without_null_date4[[#This Row],[Cleaned Transaction Date]],2)&gt;5,"Weekend","Weekday"))</f>
        <v>Weekday</v>
      </c>
    </row>
    <row r="2787" spans="1:11" x14ac:dyDescent="0.25">
      <c r="A2787" t="s">
        <v>2810</v>
      </c>
      <c r="B2787" t="s">
        <v>28</v>
      </c>
      <c r="C2787" s="3">
        <v>5</v>
      </c>
      <c r="D2787" s="5">
        <v>4</v>
      </c>
      <c r="E2787" s="5">
        <v>20</v>
      </c>
      <c r="F2787" t="s">
        <v>13</v>
      </c>
      <c r="G2787" t="s">
        <v>24</v>
      </c>
      <c r="H2787" s="4">
        <v>45107</v>
      </c>
      <c r="I2787" t="str">
        <f>TEXT(Cleaned__without_null_date4[[#This Row],[Cleaned Transaction Date]],"mmmm")</f>
        <v>June</v>
      </c>
      <c r="J2787" t="str">
        <f>TEXT(Cleaned__without_null_date4[[#This Row],[Cleaned Transaction Date]],"dddd")</f>
        <v>Friday</v>
      </c>
      <c r="K2787" t="str">
        <f>IF(ISNUMBER(MATCH(Cleaned__without_null_date4[[#This Row],[Cleaned Transaction Date]],'Hari Libur'!$A$2:$A$13,0)),"Holiday",IF(WEEKDAY(Cleaned__without_null_date4[[#This Row],[Cleaned Transaction Date]],2)&gt;5,"Weekend","Weekday"))</f>
        <v>Weekday</v>
      </c>
    </row>
    <row r="2788" spans="1:11" x14ac:dyDescent="0.25">
      <c r="A2788" t="s">
        <v>2811</v>
      </c>
      <c r="B2788" t="s">
        <v>41</v>
      </c>
      <c r="C2788" s="3">
        <v>5</v>
      </c>
      <c r="D2788" s="5">
        <v>3</v>
      </c>
      <c r="E2788" s="5">
        <v>15</v>
      </c>
      <c r="F2788" t="s">
        <v>13</v>
      </c>
      <c r="G2788" t="s">
        <v>19</v>
      </c>
      <c r="H2788" s="4">
        <v>45249</v>
      </c>
      <c r="I2788" t="str">
        <f>TEXT(Cleaned__without_null_date4[[#This Row],[Cleaned Transaction Date]],"mmmm")</f>
        <v>November</v>
      </c>
      <c r="J2788" t="str">
        <f>TEXT(Cleaned__without_null_date4[[#This Row],[Cleaned Transaction Date]],"dddd")</f>
        <v>Sunday</v>
      </c>
      <c r="K2788" t="str">
        <f>IF(ISNUMBER(MATCH(Cleaned__without_null_date4[[#This Row],[Cleaned Transaction Date]],'Hari Libur'!$A$2:$A$13,0)),"Holiday",IF(WEEKDAY(Cleaned__without_null_date4[[#This Row],[Cleaned Transaction Date]],2)&gt;5,"Weekend","Weekday"))</f>
        <v>Weekend</v>
      </c>
    </row>
    <row r="2789" spans="1:11" x14ac:dyDescent="0.25">
      <c r="A2789" t="s">
        <v>2812</v>
      </c>
      <c r="B2789" t="s">
        <v>18</v>
      </c>
      <c r="C2789" s="3">
        <v>1</v>
      </c>
      <c r="D2789" s="5">
        <v>5</v>
      </c>
      <c r="E2789" s="5">
        <v>5</v>
      </c>
      <c r="F2789" t="s">
        <v>9</v>
      </c>
      <c r="G2789" t="s">
        <v>10</v>
      </c>
      <c r="H2789" s="4">
        <v>45027</v>
      </c>
      <c r="I2789" t="str">
        <f>TEXT(Cleaned__without_null_date4[[#This Row],[Cleaned Transaction Date]],"mmmm")</f>
        <v>April</v>
      </c>
      <c r="J2789" t="str">
        <f>TEXT(Cleaned__without_null_date4[[#This Row],[Cleaned Transaction Date]],"dddd")</f>
        <v>Tuesday</v>
      </c>
      <c r="K2789" t="str">
        <f>IF(ISNUMBER(MATCH(Cleaned__without_null_date4[[#This Row],[Cleaned Transaction Date]],'Hari Libur'!$A$2:$A$13,0)),"Holiday",IF(WEEKDAY(Cleaned__without_null_date4[[#This Row],[Cleaned Transaction Date]],2)&gt;5,"Weekend","Weekday"))</f>
        <v>Weekday</v>
      </c>
    </row>
    <row r="2790" spans="1:11" x14ac:dyDescent="0.25">
      <c r="A2790" t="s">
        <v>2813</v>
      </c>
      <c r="B2790" t="s">
        <v>8</v>
      </c>
      <c r="C2790" s="3">
        <v>3</v>
      </c>
      <c r="D2790" s="5">
        <v>2</v>
      </c>
      <c r="E2790" s="5">
        <v>6</v>
      </c>
      <c r="F2790" t="s">
        <v>21</v>
      </c>
      <c r="G2790" t="s">
        <v>14</v>
      </c>
      <c r="H2790" s="4">
        <v>45144</v>
      </c>
      <c r="I2790" t="str">
        <f>TEXT(Cleaned__without_null_date4[[#This Row],[Cleaned Transaction Date]],"mmmm")</f>
        <v>August</v>
      </c>
      <c r="J2790" t="str">
        <f>TEXT(Cleaned__without_null_date4[[#This Row],[Cleaned Transaction Date]],"dddd")</f>
        <v>Sunday</v>
      </c>
      <c r="K2790" t="str">
        <f>IF(ISNUMBER(MATCH(Cleaned__without_null_date4[[#This Row],[Cleaned Transaction Date]],'Hari Libur'!$A$2:$A$13,0)),"Holiday",IF(WEEKDAY(Cleaned__without_null_date4[[#This Row],[Cleaned Transaction Date]],2)&gt;5,"Weekend","Weekday"))</f>
        <v>Weekend</v>
      </c>
    </row>
    <row r="2791" spans="1:11" x14ac:dyDescent="0.25">
      <c r="A2791" t="s">
        <v>2814</v>
      </c>
      <c r="B2791" t="s">
        <v>18</v>
      </c>
      <c r="C2791" s="3">
        <v>3</v>
      </c>
      <c r="D2791" s="5">
        <v>5</v>
      </c>
      <c r="E2791" s="5">
        <v>15</v>
      </c>
      <c r="F2791" t="s">
        <v>9</v>
      </c>
      <c r="G2791" t="s">
        <v>10</v>
      </c>
      <c r="H2791" s="4">
        <v>45160</v>
      </c>
      <c r="I2791" t="str">
        <f>TEXT(Cleaned__without_null_date4[[#This Row],[Cleaned Transaction Date]],"mmmm")</f>
        <v>August</v>
      </c>
      <c r="J2791" t="str">
        <f>TEXT(Cleaned__without_null_date4[[#This Row],[Cleaned Transaction Date]],"dddd")</f>
        <v>Tuesday</v>
      </c>
      <c r="K2791" t="str">
        <f>IF(ISNUMBER(MATCH(Cleaned__without_null_date4[[#This Row],[Cleaned Transaction Date]],'Hari Libur'!$A$2:$A$13,0)),"Holiday",IF(WEEKDAY(Cleaned__without_null_date4[[#This Row],[Cleaned Transaction Date]],2)&gt;5,"Weekend","Weekday"))</f>
        <v>Weekday</v>
      </c>
    </row>
    <row r="2792" spans="1:11" x14ac:dyDescent="0.25">
      <c r="A2792" t="s">
        <v>2815</v>
      </c>
      <c r="B2792" t="s">
        <v>12</v>
      </c>
      <c r="C2792" s="3">
        <v>5</v>
      </c>
      <c r="D2792" s="5">
        <v>3</v>
      </c>
      <c r="E2792" s="5">
        <v>15</v>
      </c>
      <c r="F2792" t="s">
        <v>13</v>
      </c>
      <c r="G2792" t="s">
        <v>10</v>
      </c>
      <c r="H2792" s="4">
        <v>45113</v>
      </c>
      <c r="I2792" t="str">
        <f>TEXT(Cleaned__without_null_date4[[#This Row],[Cleaned Transaction Date]],"mmmm")</f>
        <v>July</v>
      </c>
      <c r="J2792" t="str">
        <f>TEXT(Cleaned__without_null_date4[[#This Row],[Cleaned Transaction Date]],"dddd")</f>
        <v>Thursday</v>
      </c>
      <c r="K2792" t="str">
        <f>IF(ISNUMBER(MATCH(Cleaned__without_null_date4[[#This Row],[Cleaned Transaction Date]],'Hari Libur'!$A$2:$A$13,0)),"Holiday",IF(WEEKDAY(Cleaned__without_null_date4[[#This Row],[Cleaned Transaction Date]],2)&gt;5,"Weekend","Weekday"))</f>
        <v>Weekday</v>
      </c>
    </row>
    <row r="2793" spans="1:11" x14ac:dyDescent="0.25">
      <c r="A2793" t="s">
        <v>2816</v>
      </c>
      <c r="B2793" t="s">
        <v>30</v>
      </c>
      <c r="C2793" s="3">
        <v>4</v>
      </c>
      <c r="D2793" s="5">
        <v>3</v>
      </c>
      <c r="E2793" s="5">
        <v>12</v>
      </c>
      <c r="F2793" t="s">
        <v>13</v>
      </c>
      <c r="G2793" t="s">
        <v>24</v>
      </c>
      <c r="H2793" s="4">
        <v>45230</v>
      </c>
      <c r="I2793" t="str">
        <f>TEXT(Cleaned__without_null_date4[[#This Row],[Cleaned Transaction Date]],"mmmm")</f>
        <v>October</v>
      </c>
      <c r="J2793" t="str">
        <f>TEXT(Cleaned__without_null_date4[[#This Row],[Cleaned Transaction Date]],"dddd")</f>
        <v>Tuesday</v>
      </c>
      <c r="K2793" t="str">
        <f>IF(ISNUMBER(MATCH(Cleaned__without_null_date4[[#This Row],[Cleaned Transaction Date]],'Hari Libur'!$A$2:$A$13,0)),"Holiday",IF(WEEKDAY(Cleaned__without_null_date4[[#This Row],[Cleaned Transaction Date]],2)&gt;5,"Weekend","Weekday"))</f>
        <v>Weekday</v>
      </c>
    </row>
    <row r="2794" spans="1:11" x14ac:dyDescent="0.25">
      <c r="A2794" t="s">
        <v>2817</v>
      </c>
      <c r="B2794" t="s">
        <v>16</v>
      </c>
      <c r="C2794" s="3">
        <v>3</v>
      </c>
      <c r="D2794" s="5">
        <v>1</v>
      </c>
      <c r="E2794" s="5">
        <v>3</v>
      </c>
      <c r="F2794" t="s">
        <v>31</v>
      </c>
      <c r="G2794" t="s">
        <v>24</v>
      </c>
      <c r="H2794" s="4">
        <v>45227</v>
      </c>
      <c r="I2794" t="str">
        <f>TEXT(Cleaned__without_null_date4[[#This Row],[Cleaned Transaction Date]],"mmmm")</f>
        <v>October</v>
      </c>
      <c r="J2794" t="str">
        <f>TEXT(Cleaned__without_null_date4[[#This Row],[Cleaned Transaction Date]],"dddd")</f>
        <v>Saturday</v>
      </c>
      <c r="K2794" t="str">
        <f>IF(ISNUMBER(MATCH(Cleaned__without_null_date4[[#This Row],[Cleaned Transaction Date]],'Hari Libur'!$A$2:$A$13,0)),"Holiday",IF(WEEKDAY(Cleaned__without_null_date4[[#This Row],[Cleaned Transaction Date]],2)&gt;5,"Weekend","Weekday"))</f>
        <v>Weekend</v>
      </c>
    </row>
    <row r="2795" spans="1:11" x14ac:dyDescent="0.25">
      <c r="A2795" t="s">
        <v>2818</v>
      </c>
      <c r="B2795" t="s">
        <v>41</v>
      </c>
      <c r="C2795" s="3">
        <v>4</v>
      </c>
      <c r="D2795" s="5">
        <v>3</v>
      </c>
      <c r="E2795" s="5">
        <v>12</v>
      </c>
      <c r="F2795" t="s">
        <v>21</v>
      </c>
      <c r="G2795" t="s">
        <v>14</v>
      </c>
      <c r="H2795" s="4">
        <v>45207</v>
      </c>
      <c r="I2795" t="str">
        <f>TEXT(Cleaned__without_null_date4[[#This Row],[Cleaned Transaction Date]],"mmmm")</f>
        <v>October</v>
      </c>
      <c r="J2795" t="str">
        <f>TEXT(Cleaned__without_null_date4[[#This Row],[Cleaned Transaction Date]],"dddd")</f>
        <v>Sunday</v>
      </c>
      <c r="K2795" t="str">
        <f>IF(ISNUMBER(MATCH(Cleaned__without_null_date4[[#This Row],[Cleaned Transaction Date]],'Hari Libur'!$A$2:$A$13,0)),"Holiday",IF(WEEKDAY(Cleaned__without_null_date4[[#This Row],[Cleaned Transaction Date]],2)&gt;5,"Weekend","Weekday"))</f>
        <v>Weekend</v>
      </c>
    </row>
    <row r="2796" spans="1:11" x14ac:dyDescent="0.25">
      <c r="A2796" t="s">
        <v>2819</v>
      </c>
      <c r="B2796" t="s">
        <v>16</v>
      </c>
      <c r="C2796" s="3">
        <v>2</v>
      </c>
      <c r="D2796" s="5">
        <v>1</v>
      </c>
      <c r="E2796" s="5">
        <v>2</v>
      </c>
      <c r="F2796" t="s">
        <v>21</v>
      </c>
      <c r="G2796" t="s">
        <v>24</v>
      </c>
      <c r="H2796" s="4">
        <v>45258</v>
      </c>
      <c r="I2796" t="str">
        <f>TEXT(Cleaned__without_null_date4[[#This Row],[Cleaned Transaction Date]],"mmmm")</f>
        <v>November</v>
      </c>
      <c r="J2796" t="str">
        <f>TEXT(Cleaned__without_null_date4[[#This Row],[Cleaned Transaction Date]],"dddd")</f>
        <v>Tuesday</v>
      </c>
      <c r="K2796" t="str">
        <f>IF(ISNUMBER(MATCH(Cleaned__without_null_date4[[#This Row],[Cleaned Transaction Date]],'Hari Libur'!$A$2:$A$13,0)),"Holiday",IF(WEEKDAY(Cleaned__without_null_date4[[#This Row],[Cleaned Transaction Date]],2)&gt;5,"Weekend","Weekday"))</f>
        <v>Weekday</v>
      </c>
    </row>
    <row r="2797" spans="1:11" x14ac:dyDescent="0.25">
      <c r="A2797" t="s">
        <v>2820</v>
      </c>
      <c r="B2797" t="s">
        <v>8</v>
      </c>
      <c r="C2797" s="3">
        <v>2</v>
      </c>
      <c r="D2797" s="5">
        <v>2</v>
      </c>
      <c r="E2797" s="5">
        <v>4</v>
      </c>
      <c r="F2797" t="s">
        <v>31</v>
      </c>
      <c r="G2797" t="s">
        <v>10</v>
      </c>
      <c r="H2797" s="4">
        <v>45070</v>
      </c>
      <c r="I2797" t="str">
        <f>TEXT(Cleaned__without_null_date4[[#This Row],[Cleaned Transaction Date]],"mmmm")</f>
        <v>May</v>
      </c>
      <c r="J2797" t="str">
        <f>TEXT(Cleaned__without_null_date4[[#This Row],[Cleaned Transaction Date]],"dddd")</f>
        <v>Wednesday</v>
      </c>
      <c r="K2797" t="str">
        <f>IF(ISNUMBER(MATCH(Cleaned__without_null_date4[[#This Row],[Cleaned Transaction Date]],'Hari Libur'!$A$2:$A$13,0)),"Holiday",IF(WEEKDAY(Cleaned__without_null_date4[[#This Row],[Cleaned Transaction Date]],2)&gt;5,"Weekend","Weekday"))</f>
        <v>Weekday</v>
      </c>
    </row>
    <row r="2798" spans="1:11" x14ac:dyDescent="0.25">
      <c r="A2798" t="s">
        <v>2821</v>
      </c>
      <c r="B2798" t="s">
        <v>18</v>
      </c>
      <c r="C2798" s="3">
        <v>3</v>
      </c>
      <c r="D2798" s="5">
        <v>5</v>
      </c>
      <c r="E2798" s="5">
        <v>15</v>
      </c>
      <c r="F2798" t="s">
        <v>13</v>
      </c>
      <c r="G2798" t="s">
        <v>14</v>
      </c>
      <c r="H2798" s="4">
        <v>45045</v>
      </c>
      <c r="I2798" t="str">
        <f>TEXT(Cleaned__without_null_date4[[#This Row],[Cleaned Transaction Date]],"mmmm")</f>
        <v>April</v>
      </c>
      <c r="J2798" t="str">
        <f>TEXT(Cleaned__without_null_date4[[#This Row],[Cleaned Transaction Date]],"dddd")</f>
        <v>Saturday</v>
      </c>
      <c r="K2798" t="str">
        <f>IF(ISNUMBER(MATCH(Cleaned__without_null_date4[[#This Row],[Cleaned Transaction Date]],'Hari Libur'!$A$2:$A$13,0)),"Holiday",IF(WEEKDAY(Cleaned__without_null_date4[[#This Row],[Cleaned Transaction Date]],2)&gt;5,"Weekend","Weekday"))</f>
        <v>Weekend</v>
      </c>
    </row>
    <row r="2799" spans="1:11" x14ac:dyDescent="0.25">
      <c r="A2799" t="s">
        <v>2822</v>
      </c>
      <c r="B2799" t="s">
        <v>16</v>
      </c>
      <c r="C2799" s="3">
        <v>1</v>
      </c>
      <c r="D2799" s="5">
        <v>1</v>
      </c>
      <c r="E2799" s="5">
        <v>1</v>
      </c>
      <c r="F2799" t="s">
        <v>13</v>
      </c>
      <c r="G2799" t="s">
        <v>14</v>
      </c>
      <c r="H2799" s="4">
        <v>45211</v>
      </c>
      <c r="I2799" t="str">
        <f>TEXT(Cleaned__without_null_date4[[#This Row],[Cleaned Transaction Date]],"mmmm")</f>
        <v>October</v>
      </c>
      <c r="J2799" t="str">
        <f>TEXT(Cleaned__without_null_date4[[#This Row],[Cleaned Transaction Date]],"dddd")</f>
        <v>Thursday</v>
      </c>
      <c r="K2799" t="str">
        <f>IF(ISNUMBER(MATCH(Cleaned__without_null_date4[[#This Row],[Cleaned Transaction Date]],'Hari Libur'!$A$2:$A$13,0)),"Holiday",IF(WEEKDAY(Cleaned__without_null_date4[[#This Row],[Cleaned Transaction Date]],2)&gt;5,"Weekend","Weekday"))</f>
        <v>Weekday</v>
      </c>
    </row>
    <row r="2800" spans="1:11" x14ac:dyDescent="0.25">
      <c r="A2800" t="s">
        <v>2823</v>
      </c>
      <c r="B2800" t="s">
        <v>12</v>
      </c>
      <c r="C2800" s="3">
        <v>5</v>
      </c>
      <c r="D2800" s="5">
        <v>3</v>
      </c>
      <c r="E2800" s="5">
        <v>15</v>
      </c>
      <c r="F2800" t="s">
        <v>9</v>
      </c>
      <c r="G2800" t="s">
        <v>24</v>
      </c>
      <c r="H2800" s="4">
        <v>45072</v>
      </c>
      <c r="I2800" t="str">
        <f>TEXT(Cleaned__without_null_date4[[#This Row],[Cleaned Transaction Date]],"mmmm")</f>
        <v>May</v>
      </c>
      <c r="J2800" t="str">
        <f>TEXT(Cleaned__without_null_date4[[#This Row],[Cleaned Transaction Date]],"dddd")</f>
        <v>Friday</v>
      </c>
      <c r="K2800" t="str">
        <f>IF(ISNUMBER(MATCH(Cleaned__without_null_date4[[#This Row],[Cleaned Transaction Date]],'Hari Libur'!$A$2:$A$13,0)),"Holiday",IF(WEEKDAY(Cleaned__without_null_date4[[#This Row],[Cleaned Transaction Date]],2)&gt;5,"Weekend","Weekday"))</f>
        <v>Weekday</v>
      </c>
    </row>
    <row r="2801" spans="1:11" x14ac:dyDescent="0.25">
      <c r="A2801" t="s">
        <v>2824</v>
      </c>
      <c r="B2801" t="s">
        <v>23</v>
      </c>
      <c r="C2801" s="3">
        <v>4</v>
      </c>
      <c r="D2801" s="5">
        <v>4</v>
      </c>
      <c r="E2801" s="5">
        <v>16</v>
      </c>
      <c r="F2801" t="s">
        <v>21</v>
      </c>
      <c r="G2801" t="s">
        <v>19</v>
      </c>
      <c r="H2801" s="4">
        <v>45045</v>
      </c>
      <c r="I2801" t="str">
        <f>TEXT(Cleaned__without_null_date4[[#This Row],[Cleaned Transaction Date]],"mmmm")</f>
        <v>April</v>
      </c>
      <c r="J2801" t="str">
        <f>TEXT(Cleaned__without_null_date4[[#This Row],[Cleaned Transaction Date]],"dddd")</f>
        <v>Saturday</v>
      </c>
      <c r="K2801" t="str">
        <f>IF(ISNUMBER(MATCH(Cleaned__without_null_date4[[#This Row],[Cleaned Transaction Date]],'Hari Libur'!$A$2:$A$13,0)),"Holiday",IF(WEEKDAY(Cleaned__without_null_date4[[#This Row],[Cleaned Transaction Date]],2)&gt;5,"Weekend","Weekday"))</f>
        <v>Weekend</v>
      </c>
    </row>
    <row r="2802" spans="1:11" x14ac:dyDescent="0.25">
      <c r="A2802" t="s">
        <v>2825</v>
      </c>
      <c r="B2802" t="s">
        <v>41</v>
      </c>
      <c r="C2802" s="3">
        <v>1</v>
      </c>
      <c r="D2802" s="5">
        <v>3</v>
      </c>
      <c r="E2802" s="5">
        <v>3</v>
      </c>
      <c r="F2802" t="s">
        <v>21</v>
      </c>
      <c r="G2802" t="s">
        <v>24</v>
      </c>
      <c r="H2802" s="4">
        <v>44940</v>
      </c>
      <c r="I2802" t="str">
        <f>TEXT(Cleaned__without_null_date4[[#This Row],[Cleaned Transaction Date]],"mmmm")</f>
        <v>January</v>
      </c>
      <c r="J2802" t="str">
        <f>TEXT(Cleaned__without_null_date4[[#This Row],[Cleaned Transaction Date]],"dddd")</f>
        <v>Saturday</v>
      </c>
      <c r="K2802" t="str">
        <f>IF(ISNUMBER(MATCH(Cleaned__without_null_date4[[#This Row],[Cleaned Transaction Date]],'Hari Libur'!$A$2:$A$13,0)),"Holiday",IF(WEEKDAY(Cleaned__without_null_date4[[#This Row],[Cleaned Transaction Date]],2)&gt;5,"Weekend","Weekday"))</f>
        <v>Weekend</v>
      </c>
    </row>
    <row r="2803" spans="1:11" x14ac:dyDescent="0.25">
      <c r="A2803" t="s">
        <v>2826</v>
      </c>
      <c r="B2803" t="s">
        <v>16</v>
      </c>
      <c r="C2803" s="3">
        <v>4</v>
      </c>
      <c r="D2803" s="5">
        <v>1</v>
      </c>
      <c r="E2803" s="5">
        <v>4</v>
      </c>
      <c r="F2803" t="s">
        <v>31</v>
      </c>
      <c r="G2803" t="s">
        <v>10</v>
      </c>
      <c r="H2803" s="4">
        <v>45083</v>
      </c>
      <c r="I2803" t="str">
        <f>TEXT(Cleaned__without_null_date4[[#This Row],[Cleaned Transaction Date]],"mmmm")</f>
        <v>June</v>
      </c>
      <c r="J2803" t="str">
        <f>TEXT(Cleaned__without_null_date4[[#This Row],[Cleaned Transaction Date]],"dddd")</f>
        <v>Tuesday</v>
      </c>
      <c r="K2803" t="str">
        <f>IF(ISNUMBER(MATCH(Cleaned__without_null_date4[[#This Row],[Cleaned Transaction Date]],'Hari Libur'!$A$2:$A$13,0)),"Holiday",IF(WEEKDAY(Cleaned__without_null_date4[[#This Row],[Cleaned Transaction Date]],2)&gt;5,"Weekend","Weekday"))</f>
        <v>Weekday</v>
      </c>
    </row>
    <row r="2804" spans="1:11" x14ac:dyDescent="0.25">
      <c r="A2804" t="s">
        <v>2827</v>
      </c>
      <c r="B2804" t="s">
        <v>26</v>
      </c>
      <c r="C2804" s="3">
        <v>5</v>
      </c>
      <c r="D2804" s="5">
        <v>3</v>
      </c>
      <c r="E2804" s="5">
        <v>15</v>
      </c>
      <c r="F2804" t="s">
        <v>9</v>
      </c>
      <c r="G2804" t="s">
        <v>10</v>
      </c>
      <c r="H2804" s="4">
        <v>44990</v>
      </c>
      <c r="I2804" t="str">
        <f>TEXT(Cleaned__without_null_date4[[#This Row],[Cleaned Transaction Date]],"mmmm")</f>
        <v>March</v>
      </c>
      <c r="J2804" t="str">
        <f>TEXT(Cleaned__without_null_date4[[#This Row],[Cleaned Transaction Date]],"dddd")</f>
        <v>Sunday</v>
      </c>
      <c r="K2804" t="str">
        <f>IF(ISNUMBER(MATCH(Cleaned__without_null_date4[[#This Row],[Cleaned Transaction Date]],'Hari Libur'!$A$2:$A$13,0)),"Holiday",IF(WEEKDAY(Cleaned__without_null_date4[[#This Row],[Cleaned Transaction Date]],2)&gt;5,"Weekend","Weekday"))</f>
        <v>Weekend</v>
      </c>
    </row>
    <row r="2805" spans="1:11" x14ac:dyDescent="0.25">
      <c r="A2805" t="s">
        <v>2828</v>
      </c>
      <c r="B2805" t="s">
        <v>8</v>
      </c>
      <c r="C2805" s="3">
        <v>3</v>
      </c>
      <c r="D2805" s="5">
        <v>2</v>
      </c>
      <c r="E2805" s="5">
        <v>6</v>
      </c>
      <c r="F2805" t="s">
        <v>21</v>
      </c>
      <c r="G2805" t="s">
        <v>24</v>
      </c>
      <c r="H2805" s="4">
        <v>45087</v>
      </c>
      <c r="I2805" t="str">
        <f>TEXT(Cleaned__without_null_date4[[#This Row],[Cleaned Transaction Date]],"mmmm")</f>
        <v>June</v>
      </c>
      <c r="J2805" t="str">
        <f>TEXT(Cleaned__without_null_date4[[#This Row],[Cleaned Transaction Date]],"dddd")</f>
        <v>Saturday</v>
      </c>
      <c r="K2805" t="str">
        <f>IF(ISNUMBER(MATCH(Cleaned__without_null_date4[[#This Row],[Cleaned Transaction Date]],'Hari Libur'!$A$2:$A$13,0)),"Holiday",IF(WEEKDAY(Cleaned__without_null_date4[[#This Row],[Cleaned Transaction Date]],2)&gt;5,"Weekend","Weekday"))</f>
        <v>Weekend</v>
      </c>
    </row>
    <row r="2806" spans="1:11" x14ac:dyDescent="0.25">
      <c r="A2806" t="s">
        <v>2829</v>
      </c>
      <c r="B2806" t="s">
        <v>18</v>
      </c>
      <c r="C2806" s="3">
        <v>5</v>
      </c>
      <c r="D2806" s="5">
        <v>5</v>
      </c>
      <c r="E2806" s="5">
        <v>25</v>
      </c>
      <c r="F2806" t="s">
        <v>31</v>
      </c>
      <c r="G2806" t="s">
        <v>24</v>
      </c>
      <c r="H2806" s="4">
        <v>45035</v>
      </c>
      <c r="I2806" t="str">
        <f>TEXT(Cleaned__without_null_date4[[#This Row],[Cleaned Transaction Date]],"mmmm")</f>
        <v>April</v>
      </c>
      <c r="J2806" t="str">
        <f>TEXT(Cleaned__without_null_date4[[#This Row],[Cleaned Transaction Date]],"dddd")</f>
        <v>Wednesday</v>
      </c>
      <c r="K2806" t="str">
        <f>IF(ISNUMBER(MATCH(Cleaned__without_null_date4[[#This Row],[Cleaned Transaction Date]],'Hari Libur'!$A$2:$A$13,0)),"Holiday",IF(WEEKDAY(Cleaned__without_null_date4[[#This Row],[Cleaned Transaction Date]],2)&gt;5,"Weekend","Weekday"))</f>
        <v>Weekday</v>
      </c>
    </row>
    <row r="2807" spans="1:11" x14ac:dyDescent="0.25">
      <c r="A2807" t="s">
        <v>2830</v>
      </c>
      <c r="B2807" t="s">
        <v>18</v>
      </c>
      <c r="C2807" s="3">
        <v>4</v>
      </c>
      <c r="D2807" s="5">
        <v>5</v>
      </c>
      <c r="E2807" s="5">
        <v>20</v>
      </c>
      <c r="F2807" t="s">
        <v>31</v>
      </c>
      <c r="G2807" t="s">
        <v>14</v>
      </c>
      <c r="H2807" s="4">
        <v>45230</v>
      </c>
      <c r="I2807" t="str">
        <f>TEXT(Cleaned__without_null_date4[[#This Row],[Cleaned Transaction Date]],"mmmm")</f>
        <v>October</v>
      </c>
      <c r="J2807" t="str">
        <f>TEXT(Cleaned__without_null_date4[[#This Row],[Cleaned Transaction Date]],"dddd")</f>
        <v>Tuesday</v>
      </c>
      <c r="K2807" t="str">
        <f>IF(ISNUMBER(MATCH(Cleaned__without_null_date4[[#This Row],[Cleaned Transaction Date]],'Hari Libur'!$A$2:$A$13,0)),"Holiday",IF(WEEKDAY(Cleaned__without_null_date4[[#This Row],[Cleaned Transaction Date]],2)&gt;5,"Weekend","Weekday"))</f>
        <v>Weekday</v>
      </c>
    </row>
    <row r="2808" spans="1:11" x14ac:dyDescent="0.25">
      <c r="A2808" t="s">
        <v>2831</v>
      </c>
      <c r="B2808" t="s">
        <v>8</v>
      </c>
      <c r="C2808" s="3">
        <v>3</v>
      </c>
      <c r="D2808" s="5">
        <v>2</v>
      </c>
      <c r="E2808" s="5">
        <v>6</v>
      </c>
      <c r="F2808" t="s">
        <v>21</v>
      </c>
      <c r="G2808" t="s">
        <v>24</v>
      </c>
      <c r="H2808" s="4">
        <v>45185</v>
      </c>
      <c r="I2808" t="str">
        <f>TEXT(Cleaned__without_null_date4[[#This Row],[Cleaned Transaction Date]],"mmmm")</f>
        <v>September</v>
      </c>
      <c r="J2808" t="str">
        <f>TEXT(Cleaned__without_null_date4[[#This Row],[Cleaned Transaction Date]],"dddd")</f>
        <v>Saturday</v>
      </c>
      <c r="K2808" t="str">
        <f>IF(ISNUMBER(MATCH(Cleaned__without_null_date4[[#This Row],[Cleaned Transaction Date]],'Hari Libur'!$A$2:$A$13,0)),"Holiday",IF(WEEKDAY(Cleaned__without_null_date4[[#This Row],[Cleaned Transaction Date]],2)&gt;5,"Weekend","Weekday"))</f>
        <v>Weekend</v>
      </c>
    </row>
    <row r="2809" spans="1:11" x14ac:dyDescent="0.25">
      <c r="A2809" t="s">
        <v>2832</v>
      </c>
      <c r="B2809" t="s">
        <v>41</v>
      </c>
      <c r="C2809" s="3">
        <v>2</v>
      </c>
      <c r="D2809" s="5">
        <v>3</v>
      </c>
      <c r="E2809" s="5">
        <v>6</v>
      </c>
      <c r="F2809" t="s">
        <v>9</v>
      </c>
      <c r="G2809" t="s">
        <v>10</v>
      </c>
      <c r="H2809" s="4">
        <v>45154</v>
      </c>
      <c r="I2809" t="str">
        <f>TEXT(Cleaned__without_null_date4[[#This Row],[Cleaned Transaction Date]],"mmmm")</f>
        <v>August</v>
      </c>
      <c r="J2809" t="str">
        <f>TEXT(Cleaned__without_null_date4[[#This Row],[Cleaned Transaction Date]],"dddd")</f>
        <v>Wednesday</v>
      </c>
      <c r="K2809" t="str">
        <f>IF(ISNUMBER(MATCH(Cleaned__without_null_date4[[#This Row],[Cleaned Transaction Date]],'Hari Libur'!$A$2:$A$13,0)),"Holiday",IF(WEEKDAY(Cleaned__without_null_date4[[#This Row],[Cleaned Transaction Date]],2)&gt;5,"Weekend","Weekday"))</f>
        <v>Weekday</v>
      </c>
    </row>
    <row r="2810" spans="1:11" x14ac:dyDescent="0.25">
      <c r="A2810" t="s">
        <v>2833</v>
      </c>
      <c r="B2810" t="s">
        <v>41</v>
      </c>
      <c r="C2810" s="3">
        <v>2</v>
      </c>
      <c r="D2810" s="5">
        <v>3</v>
      </c>
      <c r="E2810" s="5">
        <v>6</v>
      </c>
      <c r="F2810" t="s">
        <v>13</v>
      </c>
      <c r="G2810" t="s">
        <v>24</v>
      </c>
      <c r="H2810" s="4">
        <v>44952</v>
      </c>
      <c r="I2810" t="str">
        <f>TEXT(Cleaned__without_null_date4[[#This Row],[Cleaned Transaction Date]],"mmmm")</f>
        <v>January</v>
      </c>
      <c r="J2810" t="str">
        <f>TEXT(Cleaned__without_null_date4[[#This Row],[Cleaned Transaction Date]],"dddd")</f>
        <v>Thursday</v>
      </c>
      <c r="K2810" t="str">
        <f>IF(ISNUMBER(MATCH(Cleaned__without_null_date4[[#This Row],[Cleaned Transaction Date]],'Hari Libur'!$A$2:$A$13,0)),"Holiday",IF(WEEKDAY(Cleaned__without_null_date4[[#This Row],[Cleaned Transaction Date]],2)&gt;5,"Weekend","Weekday"))</f>
        <v>Weekday</v>
      </c>
    </row>
    <row r="2811" spans="1:11" x14ac:dyDescent="0.25">
      <c r="A2811" t="s">
        <v>2834</v>
      </c>
      <c r="B2811" t="s">
        <v>12</v>
      </c>
      <c r="C2811" s="3">
        <v>2</v>
      </c>
      <c r="D2811" s="5">
        <v>3</v>
      </c>
      <c r="E2811" s="5">
        <v>6</v>
      </c>
      <c r="F2811" t="s">
        <v>13</v>
      </c>
      <c r="G2811" t="s">
        <v>14</v>
      </c>
      <c r="H2811" s="4">
        <v>45045</v>
      </c>
      <c r="I2811" t="str">
        <f>TEXT(Cleaned__without_null_date4[[#This Row],[Cleaned Transaction Date]],"mmmm")</f>
        <v>April</v>
      </c>
      <c r="J2811" t="str">
        <f>TEXT(Cleaned__without_null_date4[[#This Row],[Cleaned Transaction Date]],"dddd")</f>
        <v>Saturday</v>
      </c>
      <c r="K2811" t="str">
        <f>IF(ISNUMBER(MATCH(Cleaned__without_null_date4[[#This Row],[Cleaned Transaction Date]],'Hari Libur'!$A$2:$A$13,0)),"Holiday",IF(WEEKDAY(Cleaned__without_null_date4[[#This Row],[Cleaned Transaction Date]],2)&gt;5,"Weekend","Weekday"))</f>
        <v>Weekend</v>
      </c>
    </row>
    <row r="2812" spans="1:11" x14ac:dyDescent="0.25">
      <c r="A2812" t="s">
        <v>2835</v>
      </c>
      <c r="B2812" t="s">
        <v>16</v>
      </c>
      <c r="C2812" s="3">
        <v>3</v>
      </c>
      <c r="D2812" s="5">
        <v>1</v>
      </c>
      <c r="E2812" s="5">
        <v>3</v>
      </c>
      <c r="F2812" t="s">
        <v>9</v>
      </c>
      <c r="G2812" t="s">
        <v>24</v>
      </c>
      <c r="H2812" s="4">
        <v>45015</v>
      </c>
      <c r="I2812" t="str">
        <f>TEXT(Cleaned__without_null_date4[[#This Row],[Cleaned Transaction Date]],"mmmm")</f>
        <v>March</v>
      </c>
      <c r="J2812" t="str">
        <f>TEXT(Cleaned__without_null_date4[[#This Row],[Cleaned Transaction Date]],"dddd")</f>
        <v>Thursday</v>
      </c>
      <c r="K2812" t="str">
        <f>IF(ISNUMBER(MATCH(Cleaned__without_null_date4[[#This Row],[Cleaned Transaction Date]],'Hari Libur'!$A$2:$A$13,0)),"Holiday",IF(WEEKDAY(Cleaned__without_null_date4[[#This Row],[Cleaned Transaction Date]],2)&gt;5,"Weekend","Weekday"))</f>
        <v>Weekday</v>
      </c>
    </row>
    <row r="2813" spans="1:11" x14ac:dyDescent="0.25">
      <c r="A2813" t="s">
        <v>2836</v>
      </c>
      <c r="B2813" t="s">
        <v>8</v>
      </c>
      <c r="C2813" s="3">
        <v>3</v>
      </c>
      <c r="D2813" s="5">
        <v>2</v>
      </c>
      <c r="E2813" s="5">
        <v>6</v>
      </c>
      <c r="F2813" t="s">
        <v>21</v>
      </c>
      <c r="G2813" t="s">
        <v>10</v>
      </c>
      <c r="H2813" s="4">
        <v>45232</v>
      </c>
      <c r="I2813" t="str">
        <f>TEXT(Cleaned__without_null_date4[[#This Row],[Cleaned Transaction Date]],"mmmm")</f>
        <v>November</v>
      </c>
      <c r="J2813" t="str">
        <f>TEXT(Cleaned__without_null_date4[[#This Row],[Cleaned Transaction Date]],"dddd")</f>
        <v>Thursday</v>
      </c>
      <c r="K2813" t="str">
        <f>IF(ISNUMBER(MATCH(Cleaned__without_null_date4[[#This Row],[Cleaned Transaction Date]],'Hari Libur'!$A$2:$A$13,0)),"Holiday",IF(WEEKDAY(Cleaned__without_null_date4[[#This Row],[Cleaned Transaction Date]],2)&gt;5,"Weekend","Weekday"))</f>
        <v>Weekday</v>
      </c>
    </row>
    <row r="2814" spans="1:11" x14ac:dyDescent="0.25">
      <c r="A2814" t="s">
        <v>2837</v>
      </c>
      <c r="B2814" t="s">
        <v>8</v>
      </c>
      <c r="C2814" s="3">
        <v>1</v>
      </c>
      <c r="D2814" s="5">
        <v>2</v>
      </c>
      <c r="E2814" s="5">
        <v>2</v>
      </c>
      <c r="F2814" t="s">
        <v>21</v>
      </c>
      <c r="G2814" t="s">
        <v>24</v>
      </c>
      <c r="H2814" s="4">
        <v>45101</v>
      </c>
      <c r="I2814" t="str">
        <f>TEXT(Cleaned__without_null_date4[[#This Row],[Cleaned Transaction Date]],"mmmm")</f>
        <v>June</v>
      </c>
      <c r="J2814" t="str">
        <f>TEXT(Cleaned__without_null_date4[[#This Row],[Cleaned Transaction Date]],"dddd")</f>
        <v>Saturday</v>
      </c>
      <c r="K2814" t="str">
        <f>IF(ISNUMBER(MATCH(Cleaned__without_null_date4[[#This Row],[Cleaned Transaction Date]],'Hari Libur'!$A$2:$A$13,0)),"Holiday",IF(WEEKDAY(Cleaned__without_null_date4[[#This Row],[Cleaned Transaction Date]],2)&gt;5,"Weekend","Weekday"))</f>
        <v>Weekend</v>
      </c>
    </row>
    <row r="2815" spans="1:11" x14ac:dyDescent="0.25">
      <c r="A2815" t="s">
        <v>2838</v>
      </c>
      <c r="B2815" t="s">
        <v>18</v>
      </c>
      <c r="C2815" s="3">
        <v>5</v>
      </c>
      <c r="D2815" s="5">
        <v>5</v>
      </c>
      <c r="E2815" s="5">
        <v>25</v>
      </c>
      <c r="F2815" t="s">
        <v>26</v>
      </c>
      <c r="G2815" t="s">
        <v>24</v>
      </c>
      <c r="H2815" s="4">
        <v>45207</v>
      </c>
      <c r="I2815" t="str">
        <f>TEXT(Cleaned__without_null_date4[[#This Row],[Cleaned Transaction Date]],"mmmm")</f>
        <v>October</v>
      </c>
      <c r="J2815" t="str">
        <f>TEXT(Cleaned__without_null_date4[[#This Row],[Cleaned Transaction Date]],"dddd")</f>
        <v>Sunday</v>
      </c>
      <c r="K2815" t="str">
        <f>IF(ISNUMBER(MATCH(Cleaned__without_null_date4[[#This Row],[Cleaned Transaction Date]],'Hari Libur'!$A$2:$A$13,0)),"Holiday",IF(WEEKDAY(Cleaned__without_null_date4[[#This Row],[Cleaned Transaction Date]],2)&gt;5,"Weekend","Weekday"))</f>
        <v>Weekend</v>
      </c>
    </row>
    <row r="2816" spans="1:11" x14ac:dyDescent="0.25">
      <c r="A2816" t="s">
        <v>2839</v>
      </c>
      <c r="B2816" t="s">
        <v>16</v>
      </c>
      <c r="C2816" s="3">
        <v>3</v>
      </c>
      <c r="D2816" s="5">
        <v>1</v>
      </c>
      <c r="E2816" s="5">
        <v>3</v>
      </c>
      <c r="F2816" t="s">
        <v>31</v>
      </c>
      <c r="G2816" t="s">
        <v>10</v>
      </c>
      <c r="H2816" s="4">
        <v>45239</v>
      </c>
      <c r="I2816" t="str">
        <f>TEXT(Cleaned__without_null_date4[[#This Row],[Cleaned Transaction Date]],"mmmm")</f>
        <v>November</v>
      </c>
      <c r="J2816" t="str">
        <f>TEXT(Cleaned__without_null_date4[[#This Row],[Cleaned Transaction Date]],"dddd")</f>
        <v>Thursday</v>
      </c>
      <c r="K2816" t="str">
        <f>IF(ISNUMBER(MATCH(Cleaned__without_null_date4[[#This Row],[Cleaned Transaction Date]],'Hari Libur'!$A$2:$A$13,0)),"Holiday",IF(WEEKDAY(Cleaned__without_null_date4[[#This Row],[Cleaned Transaction Date]],2)&gt;5,"Weekend","Weekday"))</f>
        <v>Weekday</v>
      </c>
    </row>
    <row r="2817" spans="1:11" x14ac:dyDescent="0.25">
      <c r="A2817" t="s">
        <v>2840</v>
      </c>
      <c r="B2817" t="s">
        <v>23</v>
      </c>
      <c r="C2817" s="3">
        <v>1</v>
      </c>
      <c r="D2817" s="5">
        <v>4</v>
      </c>
      <c r="E2817" s="5">
        <v>4</v>
      </c>
      <c r="F2817" t="s">
        <v>21</v>
      </c>
      <c r="G2817" t="s">
        <v>10</v>
      </c>
      <c r="H2817" s="4">
        <v>44987</v>
      </c>
      <c r="I2817" t="str">
        <f>TEXT(Cleaned__without_null_date4[[#This Row],[Cleaned Transaction Date]],"mmmm")</f>
        <v>March</v>
      </c>
      <c r="J2817" t="str">
        <f>TEXT(Cleaned__without_null_date4[[#This Row],[Cleaned Transaction Date]],"dddd")</f>
        <v>Thursday</v>
      </c>
      <c r="K2817" t="str">
        <f>IF(ISNUMBER(MATCH(Cleaned__without_null_date4[[#This Row],[Cleaned Transaction Date]],'Hari Libur'!$A$2:$A$13,0)),"Holiday",IF(WEEKDAY(Cleaned__without_null_date4[[#This Row],[Cleaned Transaction Date]],2)&gt;5,"Weekend","Weekday"))</f>
        <v>Weekday</v>
      </c>
    </row>
    <row r="2818" spans="1:11" x14ac:dyDescent="0.25">
      <c r="A2818" t="s">
        <v>2841</v>
      </c>
      <c r="B2818" t="s">
        <v>19</v>
      </c>
      <c r="C2818" s="3">
        <v>4</v>
      </c>
      <c r="D2818" s="5">
        <v>4</v>
      </c>
      <c r="E2818" s="5">
        <v>16</v>
      </c>
      <c r="F2818" t="s">
        <v>31</v>
      </c>
      <c r="G2818" t="s">
        <v>10</v>
      </c>
      <c r="H2818" s="4">
        <v>45117</v>
      </c>
      <c r="I2818" t="str">
        <f>TEXT(Cleaned__without_null_date4[[#This Row],[Cleaned Transaction Date]],"mmmm")</f>
        <v>July</v>
      </c>
      <c r="J2818" t="str">
        <f>TEXT(Cleaned__without_null_date4[[#This Row],[Cleaned Transaction Date]],"dddd")</f>
        <v>Monday</v>
      </c>
      <c r="K2818" t="str">
        <f>IF(ISNUMBER(MATCH(Cleaned__without_null_date4[[#This Row],[Cleaned Transaction Date]],'Hari Libur'!$A$2:$A$13,0)),"Holiday",IF(WEEKDAY(Cleaned__without_null_date4[[#This Row],[Cleaned Transaction Date]],2)&gt;5,"Weekend","Weekday"))</f>
        <v>Weekday</v>
      </c>
    </row>
    <row r="2819" spans="1:11" x14ac:dyDescent="0.25">
      <c r="A2819" t="s">
        <v>2842</v>
      </c>
      <c r="B2819" t="s">
        <v>23</v>
      </c>
      <c r="C2819" s="3">
        <v>4</v>
      </c>
      <c r="D2819" s="5">
        <v>4</v>
      </c>
      <c r="E2819" s="5">
        <v>16</v>
      </c>
      <c r="F2819" t="s">
        <v>9</v>
      </c>
      <c r="G2819" t="s">
        <v>26</v>
      </c>
      <c r="H2819" s="4">
        <v>45028</v>
      </c>
      <c r="I2819" t="str">
        <f>TEXT(Cleaned__without_null_date4[[#This Row],[Cleaned Transaction Date]],"mmmm")</f>
        <v>April</v>
      </c>
      <c r="J2819" t="str">
        <f>TEXT(Cleaned__without_null_date4[[#This Row],[Cleaned Transaction Date]],"dddd")</f>
        <v>Wednesday</v>
      </c>
      <c r="K2819" t="str">
        <f>IF(ISNUMBER(MATCH(Cleaned__without_null_date4[[#This Row],[Cleaned Transaction Date]],'Hari Libur'!$A$2:$A$13,0)),"Holiday",IF(WEEKDAY(Cleaned__without_null_date4[[#This Row],[Cleaned Transaction Date]],2)&gt;5,"Weekend","Weekday"))</f>
        <v>Weekday</v>
      </c>
    </row>
    <row r="2820" spans="1:11" x14ac:dyDescent="0.25">
      <c r="A2820" t="s">
        <v>2843</v>
      </c>
      <c r="B2820" t="s">
        <v>41</v>
      </c>
      <c r="C2820" s="3">
        <v>3</v>
      </c>
      <c r="D2820" s="5">
        <v>3</v>
      </c>
      <c r="E2820" s="5">
        <v>9</v>
      </c>
      <c r="F2820" t="s">
        <v>21</v>
      </c>
      <c r="G2820" t="s">
        <v>10</v>
      </c>
      <c r="H2820" s="4">
        <v>45056</v>
      </c>
      <c r="I2820" t="str">
        <f>TEXT(Cleaned__without_null_date4[[#This Row],[Cleaned Transaction Date]],"mmmm")</f>
        <v>May</v>
      </c>
      <c r="J2820" t="str">
        <f>TEXT(Cleaned__without_null_date4[[#This Row],[Cleaned Transaction Date]],"dddd")</f>
        <v>Wednesday</v>
      </c>
      <c r="K2820" t="str">
        <f>IF(ISNUMBER(MATCH(Cleaned__without_null_date4[[#This Row],[Cleaned Transaction Date]],'Hari Libur'!$A$2:$A$13,0)),"Holiday",IF(WEEKDAY(Cleaned__without_null_date4[[#This Row],[Cleaned Transaction Date]],2)&gt;5,"Weekend","Weekday"))</f>
        <v>Weekday</v>
      </c>
    </row>
    <row r="2821" spans="1:11" x14ac:dyDescent="0.25">
      <c r="A2821" t="s">
        <v>2844</v>
      </c>
      <c r="B2821" t="s">
        <v>16</v>
      </c>
      <c r="C2821" s="3">
        <v>1</v>
      </c>
      <c r="D2821" s="5">
        <v>1</v>
      </c>
      <c r="E2821" s="5">
        <v>1</v>
      </c>
      <c r="F2821" t="s">
        <v>13</v>
      </c>
      <c r="G2821" t="s">
        <v>24</v>
      </c>
      <c r="H2821" s="4">
        <v>45122</v>
      </c>
      <c r="I2821" t="str">
        <f>TEXT(Cleaned__without_null_date4[[#This Row],[Cleaned Transaction Date]],"mmmm")</f>
        <v>July</v>
      </c>
      <c r="J2821" t="str">
        <f>TEXT(Cleaned__without_null_date4[[#This Row],[Cleaned Transaction Date]],"dddd")</f>
        <v>Saturday</v>
      </c>
      <c r="K2821" t="str">
        <f>IF(ISNUMBER(MATCH(Cleaned__without_null_date4[[#This Row],[Cleaned Transaction Date]],'Hari Libur'!$A$2:$A$13,0)),"Holiday",IF(WEEKDAY(Cleaned__without_null_date4[[#This Row],[Cleaned Transaction Date]],2)&gt;5,"Weekend","Weekday"))</f>
        <v>Weekend</v>
      </c>
    </row>
    <row r="2822" spans="1:11" x14ac:dyDescent="0.25">
      <c r="A2822" t="s">
        <v>2845</v>
      </c>
      <c r="B2822" t="s">
        <v>8</v>
      </c>
      <c r="C2822" s="3">
        <v>4</v>
      </c>
      <c r="D2822" s="5">
        <v>2</v>
      </c>
      <c r="E2822" s="5">
        <v>8</v>
      </c>
      <c r="F2822" t="s">
        <v>31</v>
      </c>
      <c r="G2822" t="s">
        <v>26</v>
      </c>
      <c r="H2822" s="4">
        <v>45206</v>
      </c>
      <c r="I2822" t="str">
        <f>TEXT(Cleaned__without_null_date4[[#This Row],[Cleaned Transaction Date]],"mmmm")</f>
        <v>October</v>
      </c>
      <c r="J2822" t="str">
        <f>TEXT(Cleaned__without_null_date4[[#This Row],[Cleaned Transaction Date]],"dddd")</f>
        <v>Saturday</v>
      </c>
      <c r="K2822" t="str">
        <f>IF(ISNUMBER(MATCH(Cleaned__without_null_date4[[#This Row],[Cleaned Transaction Date]],'Hari Libur'!$A$2:$A$13,0)),"Holiday",IF(WEEKDAY(Cleaned__without_null_date4[[#This Row],[Cleaned Transaction Date]],2)&gt;5,"Weekend","Weekday"))</f>
        <v>Weekend</v>
      </c>
    </row>
    <row r="2823" spans="1:11" x14ac:dyDescent="0.25">
      <c r="A2823" t="s">
        <v>2846</v>
      </c>
      <c r="B2823" t="s">
        <v>12</v>
      </c>
      <c r="C2823" s="3">
        <v>5</v>
      </c>
      <c r="D2823" s="5">
        <v>3</v>
      </c>
      <c r="E2823" s="5">
        <v>15</v>
      </c>
      <c r="F2823" t="s">
        <v>21</v>
      </c>
      <c r="G2823" t="s">
        <v>19</v>
      </c>
      <c r="H2823" s="4">
        <v>44954</v>
      </c>
      <c r="I2823" t="str">
        <f>TEXT(Cleaned__without_null_date4[[#This Row],[Cleaned Transaction Date]],"mmmm")</f>
        <v>January</v>
      </c>
      <c r="J2823" t="str">
        <f>TEXT(Cleaned__without_null_date4[[#This Row],[Cleaned Transaction Date]],"dddd")</f>
        <v>Saturday</v>
      </c>
      <c r="K2823" t="str">
        <f>IF(ISNUMBER(MATCH(Cleaned__without_null_date4[[#This Row],[Cleaned Transaction Date]],'Hari Libur'!$A$2:$A$13,0)),"Holiday",IF(WEEKDAY(Cleaned__without_null_date4[[#This Row],[Cleaned Transaction Date]],2)&gt;5,"Weekend","Weekday"))</f>
        <v>Weekend</v>
      </c>
    </row>
    <row r="2824" spans="1:11" x14ac:dyDescent="0.25">
      <c r="A2824" t="s">
        <v>2847</v>
      </c>
      <c r="B2824" t="s">
        <v>26</v>
      </c>
      <c r="C2824" s="3">
        <v>3</v>
      </c>
      <c r="D2824" s="5">
        <v>4</v>
      </c>
      <c r="E2824" s="5">
        <v>12</v>
      </c>
      <c r="F2824" t="s">
        <v>31</v>
      </c>
      <c r="G2824" t="s">
        <v>10</v>
      </c>
      <c r="H2824" s="4">
        <v>45064</v>
      </c>
      <c r="I2824" t="str">
        <f>TEXT(Cleaned__without_null_date4[[#This Row],[Cleaned Transaction Date]],"mmmm")</f>
        <v>May</v>
      </c>
      <c r="J2824" t="str">
        <f>TEXT(Cleaned__without_null_date4[[#This Row],[Cleaned Transaction Date]],"dddd")</f>
        <v>Thursday</v>
      </c>
      <c r="K2824" t="str">
        <f>IF(ISNUMBER(MATCH(Cleaned__without_null_date4[[#This Row],[Cleaned Transaction Date]],'Hari Libur'!$A$2:$A$13,0)),"Holiday",IF(WEEKDAY(Cleaned__without_null_date4[[#This Row],[Cleaned Transaction Date]],2)&gt;5,"Weekend","Weekday"))</f>
        <v>Weekday</v>
      </c>
    </row>
    <row r="2825" spans="1:11" x14ac:dyDescent="0.25">
      <c r="A2825" t="s">
        <v>2848</v>
      </c>
      <c r="B2825" t="s">
        <v>19</v>
      </c>
      <c r="C2825" s="3">
        <v>1</v>
      </c>
      <c r="D2825" s="5">
        <v>3</v>
      </c>
      <c r="E2825" s="5">
        <v>3</v>
      </c>
      <c r="F2825" t="s">
        <v>13</v>
      </c>
      <c r="G2825" t="s">
        <v>26</v>
      </c>
      <c r="H2825" s="4">
        <v>45159</v>
      </c>
      <c r="I2825" t="str">
        <f>TEXT(Cleaned__without_null_date4[[#This Row],[Cleaned Transaction Date]],"mmmm")</f>
        <v>August</v>
      </c>
      <c r="J2825" t="str">
        <f>TEXT(Cleaned__without_null_date4[[#This Row],[Cleaned Transaction Date]],"dddd")</f>
        <v>Monday</v>
      </c>
      <c r="K2825" t="str">
        <f>IF(ISNUMBER(MATCH(Cleaned__without_null_date4[[#This Row],[Cleaned Transaction Date]],'Hari Libur'!$A$2:$A$13,0)),"Holiday",IF(WEEKDAY(Cleaned__without_null_date4[[#This Row],[Cleaned Transaction Date]],2)&gt;5,"Weekend","Weekday"))</f>
        <v>Weekday</v>
      </c>
    </row>
    <row r="2826" spans="1:11" x14ac:dyDescent="0.25">
      <c r="A2826" t="s">
        <v>2849</v>
      </c>
      <c r="B2826" t="s">
        <v>37</v>
      </c>
      <c r="C2826" s="3">
        <v>3</v>
      </c>
      <c r="D2826" s="5">
        <v>1.5</v>
      </c>
      <c r="E2826" s="5">
        <v>4.5</v>
      </c>
      <c r="F2826" t="s">
        <v>9</v>
      </c>
      <c r="G2826" t="s">
        <v>14</v>
      </c>
      <c r="H2826" s="4">
        <v>45284</v>
      </c>
      <c r="I2826" t="str">
        <f>TEXT(Cleaned__without_null_date4[[#This Row],[Cleaned Transaction Date]],"mmmm")</f>
        <v>December</v>
      </c>
      <c r="J2826" t="str">
        <f>TEXT(Cleaned__without_null_date4[[#This Row],[Cleaned Transaction Date]],"dddd")</f>
        <v>Sunday</v>
      </c>
      <c r="K2826" t="str">
        <f>IF(ISNUMBER(MATCH(Cleaned__without_null_date4[[#This Row],[Cleaned Transaction Date]],'Hari Libur'!$A$2:$A$13,0)),"Holiday",IF(WEEKDAY(Cleaned__without_null_date4[[#This Row],[Cleaned Transaction Date]],2)&gt;5,"Weekend","Weekday"))</f>
        <v>Weekend</v>
      </c>
    </row>
    <row r="2827" spans="1:11" x14ac:dyDescent="0.25">
      <c r="A2827" t="s">
        <v>2850</v>
      </c>
      <c r="B2827" t="s">
        <v>28</v>
      </c>
      <c r="C2827" s="3">
        <v>2</v>
      </c>
      <c r="D2827" s="5">
        <v>4</v>
      </c>
      <c r="E2827" s="5">
        <v>8</v>
      </c>
      <c r="F2827" t="s">
        <v>31</v>
      </c>
      <c r="G2827" t="s">
        <v>24</v>
      </c>
      <c r="H2827" s="4">
        <v>45125</v>
      </c>
      <c r="I2827" t="str">
        <f>TEXT(Cleaned__without_null_date4[[#This Row],[Cleaned Transaction Date]],"mmmm")</f>
        <v>July</v>
      </c>
      <c r="J2827" t="str">
        <f>TEXT(Cleaned__without_null_date4[[#This Row],[Cleaned Transaction Date]],"dddd")</f>
        <v>Tuesday</v>
      </c>
      <c r="K2827" t="str">
        <f>IF(ISNUMBER(MATCH(Cleaned__without_null_date4[[#This Row],[Cleaned Transaction Date]],'Hari Libur'!$A$2:$A$13,0)),"Holiday",IF(WEEKDAY(Cleaned__without_null_date4[[#This Row],[Cleaned Transaction Date]],2)&gt;5,"Weekend","Weekday"))</f>
        <v>Weekday</v>
      </c>
    </row>
    <row r="2828" spans="1:11" x14ac:dyDescent="0.25">
      <c r="A2828" t="s">
        <v>2851</v>
      </c>
      <c r="B2828" t="s">
        <v>16</v>
      </c>
      <c r="C2828" s="3">
        <v>5</v>
      </c>
      <c r="D2828" s="5">
        <v>1</v>
      </c>
      <c r="E2828" s="5">
        <v>5</v>
      </c>
      <c r="F2828" t="s">
        <v>31</v>
      </c>
      <c r="G2828" t="s">
        <v>10</v>
      </c>
      <c r="H2828" s="4">
        <v>45126</v>
      </c>
      <c r="I2828" t="str">
        <f>TEXT(Cleaned__without_null_date4[[#This Row],[Cleaned Transaction Date]],"mmmm")</f>
        <v>July</v>
      </c>
      <c r="J2828" t="str">
        <f>TEXT(Cleaned__without_null_date4[[#This Row],[Cleaned Transaction Date]],"dddd")</f>
        <v>Wednesday</v>
      </c>
      <c r="K2828" t="str">
        <f>IF(ISNUMBER(MATCH(Cleaned__without_null_date4[[#This Row],[Cleaned Transaction Date]],'Hari Libur'!$A$2:$A$13,0)),"Holiday",IF(WEEKDAY(Cleaned__without_null_date4[[#This Row],[Cleaned Transaction Date]],2)&gt;5,"Weekend","Weekday"))</f>
        <v>Weekday</v>
      </c>
    </row>
    <row r="2829" spans="1:11" x14ac:dyDescent="0.25">
      <c r="A2829" t="s">
        <v>2852</v>
      </c>
      <c r="B2829" t="s">
        <v>8</v>
      </c>
      <c r="C2829" s="3">
        <v>5</v>
      </c>
      <c r="D2829" s="5">
        <v>2</v>
      </c>
      <c r="E2829" s="5">
        <v>10</v>
      </c>
      <c r="F2829" t="s">
        <v>21</v>
      </c>
      <c r="G2829" t="s">
        <v>24</v>
      </c>
      <c r="H2829" s="4">
        <v>45205</v>
      </c>
      <c r="I2829" t="str">
        <f>TEXT(Cleaned__without_null_date4[[#This Row],[Cleaned Transaction Date]],"mmmm")</f>
        <v>October</v>
      </c>
      <c r="J2829" t="str">
        <f>TEXT(Cleaned__without_null_date4[[#This Row],[Cleaned Transaction Date]],"dddd")</f>
        <v>Friday</v>
      </c>
      <c r="K2829" t="str">
        <f>IF(ISNUMBER(MATCH(Cleaned__without_null_date4[[#This Row],[Cleaned Transaction Date]],'Hari Libur'!$A$2:$A$13,0)),"Holiday",IF(WEEKDAY(Cleaned__without_null_date4[[#This Row],[Cleaned Transaction Date]],2)&gt;5,"Weekend","Weekday"))</f>
        <v>Weekday</v>
      </c>
    </row>
    <row r="2830" spans="1:11" x14ac:dyDescent="0.25">
      <c r="A2830" t="s">
        <v>2853</v>
      </c>
      <c r="B2830" t="s">
        <v>41</v>
      </c>
      <c r="C2830" s="3">
        <v>3</v>
      </c>
      <c r="D2830" s="5">
        <v>3</v>
      </c>
      <c r="E2830" s="5">
        <v>9</v>
      </c>
      <c r="F2830" t="s">
        <v>13</v>
      </c>
      <c r="G2830" t="s">
        <v>26</v>
      </c>
      <c r="H2830" s="4">
        <v>45287</v>
      </c>
      <c r="I2830" t="str">
        <f>TEXT(Cleaned__without_null_date4[[#This Row],[Cleaned Transaction Date]],"mmmm")</f>
        <v>December</v>
      </c>
      <c r="J2830" t="str">
        <f>TEXT(Cleaned__without_null_date4[[#This Row],[Cleaned Transaction Date]],"dddd")</f>
        <v>Wednesday</v>
      </c>
      <c r="K2830" t="str">
        <f>IF(ISNUMBER(MATCH(Cleaned__without_null_date4[[#This Row],[Cleaned Transaction Date]],'Hari Libur'!$A$2:$A$13,0)),"Holiday",IF(WEEKDAY(Cleaned__without_null_date4[[#This Row],[Cleaned Transaction Date]],2)&gt;5,"Weekend","Weekday"))</f>
        <v>Weekday</v>
      </c>
    </row>
    <row r="2831" spans="1:11" x14ac:dyDescent="0.25">
      <c r="A2831" t="s">
        <v>2854</v>
      </c>
      <c r="B2831" t="s">
        <v>37</v>
      </c>
      <c r="C2831" s="3">
        <v>3</v>
      </c>
      <c r="D2831" s="5">
        <v>1.5</v>
      </c>
      <c r="E2831" s="5">
        <v>4.5</v>
      </c>
      <c r="F2831" t="s">
        <v>31</v>
      </c>
      <c r="G2831" t="s">
        <v>10</v>
      </c>
      <c r="H2831" s="4">
        <v>45279</v>
      </c>
      <c r="I2831" t="str">
        <f>TEXT(Cleaned__without_null_date4[[#This Row],[Cleaned Transaction Date]],"mmmm")</f>
        <v>December</v>
      </c>
      <c r="J2831" t="str">
        <f>TEXT(Cleaned__without_null_date4[[#This Row],[Cleaned Transaction Date]],"dddd")</f>
        <v>Tuesday</v>
      </c>
      <c r="K2831" t="str">
        <f>IF(ISNUMBER(MATCH(Cleaned__without_null_date4[[#This Row],[Cleaned Transaction Date]],'Hari Libur'!$A$2:$A$13,0)),"Holiday",IF(WEEKDAY(Cleaned__without_null_date4[[#This Row],[Cleaned Transaction Date]],2)&gt;5,"Weekend","Weekday"))</f>
        <v>Weekday</v>
      </c>
    </row>
    <row r="2832" spans="1:11" x14ac:dyDescent="0.25">
      <c r="A2832" t="s">
        <v>2855</v>
      </c>
      <c r="B2832" t="s">
        <v>18</v>
      </c>
      <c r="C2832" s="3">
        <v>2</v>
      </c>
      <c r="D2832" s="5">
        <v>5</v>
      </c>
      <c r="E2832" s="5">
        <v>10</v>
      </c>
      <c r="F2832" t="s">
        <v>13</v>
      </c>
      <c r="G2832" t="s">
        <v>24</v>
      </c>
      <c r="H2832" s="4">
        <v>45133</v>
      </c>
      <c r="I2832" t="str">
        <f>TEXT(Cleaned__without_null_date4[[#This Row],[Cleaned Transaction Date]],"mmmm")</f>
        <v>July</v>
      </c>
      <c r="J2832" t="str">
        <f>TEXT(Cleaned__without_null_date4[[#This Row],[Cleaned Transaction Date]],"dddd")</f>
        <v>Wednesday</v>
      </c>
      <c r="K2832" t="str">
        <f>IF(ISNUMBER(MATCH(Cleaned__without_null_date4[[#This Row],[Cleaned Transaction Date]],'Hari Libur'!$A$2:$A$13,0)),"Holiday",IF(WEEKDAY(Cleaned__without_null_date4[[#This Row],[Cleaned Transaction Date]],2)&gt;5,"Weekend","Weekday"))</f>
        <v>Weekday</v>
      </c>
    </row>
    <row r="2833" spans="1:11" x14ac:dyDescent="0.25">
      <c r="A2833" t="s">
        <v>2856</v>
      </c>
      <c r="B2833" t="s">
        <v>37</v>
      </c>
      <c r="C2833" s="3">
        <v>5</v>
      </c>
      <c r="D2833" s="5">
        <v>1.5</v>
      </c>
      <c r="E2833" s="5">
        <v>7.5</v>
      </c>
      <c r="F2833" t="s">
        <v>31</v>
      </c>
      <c r="G2833" t="s">
        <v>14</v>
      </c>
      <c r="H2833" s="4">
        <v>44963</v>
      </c>
      <c r="I2833" t="str">
        <f>TEXT(Cleaned__without_null_date4[[#This Row],[Cleaned Transaction Date]],"mmmm")</f>
        <v>February</v>
      </c>
      <c r="J2833" t="str">
        <f>TEXT(Cleaned__without_null_date4[[#This Row],[Cleaned Transaction Date]],"dddd")</f>
        <v>Monday</v>
      </c>
      <c r="K2833" t="str">
        <f>IF(ISNUMBER(MATCH(Cleaned__without_null_date4[[#This Row],[Cleaned Transaction Date]],'Hari Libur'!$A$2:$A$13,0)),"Holiday",IF(WEEKDAY(Cleaned__without_null_date4[[#This Row],[Cleaned Transaction Date]],2)&gt;5,"Weekend","Weekday"))</f>
        <v>Weekday</v>
      </c>
    </row>
    <row r="2834" spans="1:11" x14ac:dyDescent="0.25">
      <c r="A2834" t="s">
        <v>2857</v>
      </c>
      <c r="B2834" t="s">
        <v>26</v>
      </c>
      <c r="C2834" s="3">
        <v>3</v>
      </c>
      <c r="D2834" s="5">
        <v>3</v>
      </c>
      <c r="E2834" s="5">
        <v>9</v>
      </c>
      <c r="F2834" t="s">
        <v>13</v>
      </c>
      <c r="G2834" t="s">
        <v>14</v>
      </c>
      <c r="H2834" s="4">
        <v>45201</v>
      </c>
      <c r="I2834" t="str">
        <f>TEXT(Cleaned__without_null_date4[[#This Row],[Cleaned Transaction Date]],"mmmm")</f>
        <v>October</v>
      </c>
      <c r="J2834" t="str">
        <f>TEXT(Cleaned__without_null_date4[[#This Row],[Cleaned Transaction Date]],"dddd")</f>
        <v>Monday</v>
      </c>
      <c r="K2834" t="str">
        <f>IF(ISNUMBER(MATCH(Cleaned__without_null_date4[[#This Row],[Cleaned Transaction Date]],'Hari Libur'!$A$2:$A$13,0)),"Holiday",IF(WEEKDAY(Cleaned__without_null_date4[[#This Row],[Cleaned Transaction Date]],2)&gt;5,"Weekend","Weekday"))</f>
        <v>Weekday</v>
      </c>
    </row>
    <row r="2835" spans="1:11" x14ac:dyDescent="0.25">
      <c r="A2835" t="s">
        <v>2858</v>
      </c>
      <c r="B2835" t="s">
        <v>8</v>
      </c>
      <c r="C2835" s="3">
        <v>5</v>
      </c>
      <c r="D2835" s="5">
        <v>2</v>
      </c>
      <c r="E2835" s="5">
        <v>10</v>
      </c>
      <c r="F2835" t="s">
        <v>21</v>
      </c>
      <c r="G2835" t="s">
        <v>24</v>
      </c>
      <c r="H2835" s="4">
        <v>45128</v>
      </c>
      <c r="I2835" t="str">
        <f>TEXT(Cleaned__without_null_date4[[#This Row],[Cleaned Transaction Date]],"mmmm")</f>
        <v>July</v>
      </c>
      <c r="J2835" t="str">
        <f>TEXT(Cleaned__without_null_date4[[#This Row],[Cleaned Transaction Date]],"dddd")</f>
        <v>Friday</v>
      </c>
      <c r="K2835" t="str">
        <f>IF(ISNUMBER(MATCH(Cleaned__without_null_date4[[#This Row],[Cleaned Transaction Date]],'Hari Libur'!$A$2:$A$13,0)),"Holiday",IF(WEEKDAY(Cleaned__without_null_date4[[#This Row],[Cleaned Transaction Date]],2)&gt;5,"Weekend","Weekday"))</f>
        <v>Weekday</v>
      </c>
    </row>
    <row r="2836" spans="1:11" x14ac:dyDescent="0.25">
      <c r="A2836" t="s">
        <v>2859</v>
      </c>
      <c r="B2836" t="s">
        <v>23</v>
      </c>
      <c r="C2836" s="3">
        <v>3</v>
      </c>
      <c r="D2836" s="5">
        <v>4</v>
      </c>
      <c r="E2836" s="5">
        <v>12</v>
      </c>
      <c r="F2836" t="s">
        <v>9</v>
      </c>
      <c r="G2836" t="s">
        <v>14</v>
      </c>
      <c r="H2836" s="4">
        <v>45234</v>
      </c>
      <c r="I2836" t="str">
        <f>TEXT(Cleaned__without_null_date4[[#This Row],[Cleaned Transaction Date]],"mmmm")</f>
        <v>November</v>
      </c>
      <c r="J2836" t="str">
        <f>TEXT(Cleaned__without_null_date4[[#This Row],[Cleaned Transaction Date]],"dddd")</f>
        <v>Saturday</v>
      </c>
      <c r="K2836" t="str">
        <f>IF(ISNUMBER(MATCH(Cleaned__without_null_date4[[#This Row],[Cleaned Transaction Date]],'Hari Libur'!$A$2:$A$13,0)),"Holiday",IF(WEEKDAY(Cleaned__without_null_date4[[#This Row],[Cleaned Transaction Date]],2)&gt;5,"Weekend","Weekday"))</f>
        <v>Weekend</v>
      </c>
    </row>
    <row r="2837" spans="1:11" x14ac:dyDescent="0.25">
      <c r="A2837" t="s">
        <v>2860</v>
      </c>
      <c r="B2837" t="s">
        <v>16</v>
      </c>
      <c r="C2837" s="3">
        <v>2</v>
      </c>
      <c r="D2837" s="5">
        <v>1</v>
      </c>
      <c r="E2837" s="5">
        <v>2</v>
      </c>
      <c r="F2837" t="s">
        <v>26</v>
      </c>
      <c r="G2837" t="s">
        <v>10</v>
      </c>
      <c r="H2837" s="4">
        <v>45018</v>
      </c>
      <c r="I2837" t="str">
        <f>TEXT(Cleaned__without_null_date4[[#This Row],[Cleaned Transaction Date]],"mmmm")</f>
        <v>April</v>
      </c>
      <c r="J2837" t="str">
        <f>TEXT(Cleaned__without_null_date4[[#This Row],[Cleaned Transaction Date]],"dddd")</f>
        <v>Sunday</v>
      </c>
      <c r="K2837" t="str">
        <f>IF(ISNUMBER(MATCH(Cleaned__without_null_date4[[#This Row],[Cleaned Transaction Date]],'Hari Libur'!$A$2:$A$13,0)),"Holiday",IF(WEEKDAY(Cleaned__without_null_date4[[#This Row],[Cleaned Transaction Date]],2)&gt;5,"Weekend","Weekday"))</f>
        <v>Weekend</v>
      </c>
    </row>
    <row r="2838" spans="1:11" x14ac:dyDescent="0.25">
      <c r="A2838" t="s">
        <v>2861</v>
      </c>
      <c r="B2838" t="s">
        <v>16</v>
      </c>
      <c r="C2838" s="3">
        <v>1</v>
      </c>
      <c r="D2838" s="5">
        <v>1</v>
      </c>
      <c r="E2838" s="5">
        <v>1</v>
      </c>
      <c r="F2838" t="s">
        <v>9</v>
      </c>
      <c r="G2838" t="s">
        <v>10</v>
      </c>
      <c r="H2838" s="4">
        <v>45251</v>
      </c>
      <c r="I2838" t="str">
        <f>TEXT(Cleaned__without_null_date4[[#This Row],[Cleaned Transaction Date]],"mmmm")</f>
        <v>November</v>
      </c>
      <c r="J2838" t="str">
        <f>TEXT(Cleaned__without_null_date4[[#This Row],[Cleaned Transaction Date]],"dddd")</f>
        <v>Tuesday</v>
      </c>
      <c r="K2838" t="str">
        <f>IF(ISNUMBER(MATCH(Cleaned__without_null_date4[[#This Row],[Cleaned Transaction Date]],'Hari Libur'!$A$2:$A$13,0)),"Holiday",IF(WEEKDAY(Cleaned__without_null_date4[[#This Row],[Cleaned Transaction Date]],2)&gt;5,"Weekend","Weekday"))</f>
        <v>Weekday</v>
      </c>
    </row>
    <row r="2839" spans="1:11" x14ac:dyDescent="0.25">
      <c r="A2839" t="s">
        <v>2862</v>
      </c>
      <c r="B2839" t="s">
        <v>12</v>
      </c>
      <c r="C2839" s="3">
        <v>2</v>
      </c>
      <c r="D2839" s="5">
        <v>3</v>
      </c>
      <c r="E2839" s="5">
        <v>6</v>
      </c>
      <c r="F2839" t="s">
        <v>21</v>
      </c>
      <c r="G2839" t="s">
        <v>14</v>
      </c>
      <c r="H2839" s="4">
        <v>44967</v>
      </c>
      <c r="I2839" t="str">
        <f>TEXT(Cleaned__without_null_date4[[#This Row],[Cleaned Transaction Date]],"mmmm")</f>
        <v>February</v>
      </c>
      <c r="J2839" t="str">
        <f>TEXT(Cleaned__without_null_date4[[#This Row],[Cleaned Transaction Date]],"dddd")</f>
        <v>Friday</v>
      </c>
      <c r="K2839" t="str">
        <f>IF(ISNUMBER(MATCH(Cleaned__without_null_date4[[#This Row],[Cleaned Transaction Date]],'Hari Libur'!$A$2:$A$13,0)),"Holiday",IF(WEEKDAY(Cleaned__without_null_date4[[#This Row],[Cleaned Transaction Date]],2)&gt;5,"Weekend","Weekday"))</f>
        <v>Weekday</v>
      </c>
    </row>
    <row r="2840" spans="1:11" x14ac:dyDescent="0.25">
      <c r="A2840" t="s">
        <v>2863</v>
      </c>
      <c r="B2840" t="s">
        <v>37</v>
      </c>
      <c r="C2840" s="3">
        <v>2</v>
      </c>
      <c r="D2840" s="5">
        <v>1.5</v>
      </c>
      <c r="E2840" s="5">
        <v>3</v>
      </c>
      <c r="F2840" t="s">
        <v>9</v>
      </c>
      <c r="G2840" t="s">
        <v>24</v>
      </c>
      <c r="H2840" s="4">
        <v>45103</v>
      </c>
      <c r="I2840" t="str">
        <f>TEXT(Cleaned__without_null_date4[[#This Row],[Cleaned Transaction Date]],"mmmm")</f>
        <v>June</v>
      </c>
      <c r="J2840" t="str">
        <f>TEXT(Cleaned__without_null_date4[[#This Row],[Cleaned Transaction Date]],"dddd")</f>
        <v>Monday</v>
      </c>
      <c r="K2840" t="str">
        <f>IF(ISNUMBER(MATCH(Cleaned__without_null_date4[[#This Row],[Cleaned Transaction Date]],'Hari Libur'!$A$2:$A$13,0)),"Holiday",IF(WEEKDAY(Cleaned__without_null_date4[[#This Row],[Cleaned Transaction Date]],2)&gt;5,"Weekend","Weekday"))</f>
        <v>Weekday</v>
      </c>
    </row>
    <row r="2841" spans="1:11" x14ac:dyDescent="0.25">
      <c r="A2841" t="s">
        <v>2864</v>
      </c>
      <c r="B2841" t="s">
        <v>23</v>
      </c>
      <c r="C2841" s="3">
        <v>3</v>
      </c>
      <c r="D2841" s="5">
        <v>4</v>
      </c>
      <c r="E2841" s="5">
        <v>12</v>
      </c>
      <c r="F2841" t="s">
        <v>9</v>
      </c>
      <c r="G2841" t="s">
        <v>14</v>
      </c>
      <c r="H2841" s="4">
        <v>45255</v>
      </c>
      <c r="I2841" t="str">
        <f>TEXT(Cleaned__without_null_date4[[#This Row],[Cleaned Transaction Date]],"mmmm")</f>
        <v>November</v>
      </c>
      <c r="J2841" t="str">
        <f>TEXT(Cleaned__without_null_date4[[#This Row],[Cleaned Transaction Date]],"dddd")</f>
        <v>Saturday</v>
      </c>
      <c r="K2841" t="str">
        <f>IF(ISNUMBER(MATCH(Cleaned__without_null_date4[[#This Row],[Cleaned Transaction Date]],'Hari Libur'!$A$2:$A$13,0)),"Holiday",IF(WEEKDAY(Cleaned__without_null_date4[[#This Row],[Cleaned Transaction Date]],2)&gt;5,"Weekend","Weekday"))</f>
        <v>Weekend</v>
      </c>
    </row>
    <row r="2842" spans="1:11" x14ac:dyDescent="0.25">
      <c r="A2842" t="s">
        <v>2865</v>
      </c>
      <c r="B2842" t="s">
        <v>18</v>
      </c>
      <c r="C2842" s="3">
        <v>5</v>
      </c>
      <c r="D2842" s="5">
        <v>5</v>
      </c>
      <c r="E2842" s="5">
        <v>25</v>
      </c>
      <c r="F2842" t="s">
        <v>31</v>
      </c>
      <c r="G2842" t="s">
        <v>10</v>
      </c>
      <c r="H2842" s="4">
        <v>45291</v>
      </c>
      <c r="I2842" t="str">
        <f>TEXT(Cleaned__without_null_date4[[#This Row],[Cleaned Transaction Date]],"mmmm")</f>
        <v>December</v>
      </c>
      <c r="J2842" t="str">
        <f>TEXT(Cleaned__without_null_date4[[#This Row],[Cleaned Transaction Date]],"dddd")</f>
        <v>Sunday</v>
      </c>
      <c r="K2842" t="str">
        <f>IF(ISNUMBER(MATCH(Cleaned__without_null_date4[[#This Row],[Cleaned Transaction Date]],'Hari Libur'!$A$2:$A$13,0)),"Holiday",IF(WEEKDAY(Cleaned__without_null_date4[[#This Row],[Cleaned Transaction Date]],2)&gt;5,"Weekend","Weekday"))</f>
        <v>Weekend</v>
      </c>
    </row>
    <row r="2843" spans="1:11" x14ac:dyDescent="0.25">
      <c r="A2843" t="s">
        <v>2866</v>
      </c>
      <c r="B2843" t="s">
        <v>37</v>
      </c>
      <c r="C2843" s="3">
        <v>1</v>
      </c>
      <c r="D2843" s="5">
        <v>1.5</v>
      </c>
      <c r="E2843" s="5">
        <v>1.5</v>
      </c>
      <c r="F2843" t="s">
        <v>9</v>
      </c>
      <c r="G2843" t="s">
        <v>14</v>
      </c>
      <c r="H2843" s="4">
        <v>45218</v>
      </c>
      <c r="I2843" t="str">
        <f>TEXT(Cleaned__without_null_date4[[#This Row],[Cleaned Transaction Date]],"mmmm")</f>
        <v>October</v>
      </c>
      <c r="J2843" t="str">
        <f>TEXT(Cleaned__without_null_date4[[#This Row],[Cleaned Transaction Date]],"dddd")</f>
        <v>Thursday</v>
      </c>
      <c r="K2843" t="str">
        <f>IF(ISNUMBER(MATCH(Cleaned__without_null_date4[[#This Row],[Cleaned Transaction Date]],'Hari Libur'!$A$2:$A$13,0)),"Holiday",IF(WEEKDAY(Cleaned__without_null_date4[[#This Row],[Cleaned Transaction Date]],2)&gt;5,"Weekend","Weekday"))</f>
        <v>Weekday</v>
      </c>
    </row>
    <row r="2844" spans="1:11" x14ac:dyDescent="0.25">
      <c r="A2844" t="s">
        <v>2867</v>
      </c>
      <c r="B2844" t="s">
        <v>18</v>
      </c>
      <c r="C2844" s="3">
        <v>2</v>
      </c>
      <c r="D2844" s="5">
        <v>5</v>
      </c>
      <c r="E2844" s="5">
        <v>10</v>
      </c>
      <c r="F2844" t="s">
        <v>19</v>
      </c>
      <c r="G2844" t="s">
        <v>10</v>
      </c>
      <c r="H2844" s="4">
        <v>45130</v>
      </c>
      <c r="I2844" t="str">
        <f>TEXT(Cleaned__without_null_date4[[#This Row],[Cleaned Transaction Date]],"mmmm")</f>
        <v>July</v>
      </c>
      <c r="J2844" t="str">
        <f>TEXT(Cleaned__without_null_date4[[#This Row],[Cleaned Transaction Date]],"dddd")</f>
        <v>Sunday</v>
      </c>
      <c r="K2844" t="str">
        <f>IF(ISNUMBER(MATCH(Cleaned__without_null_date4[[#This Row],[Cleaned Transaction Date]],'Hari Libur'!$A$2:$A$13,0)),"Holiday",IF(WEEKDAY(Cleaned__without_null_date4[[#This Row],[Cleaned Transaction Date]],2)&gt;5,"Weekend","Weekday"))</f>
        <v>Weekend</v>
      </c>
    </row>
    <row r="2845" spans="1:11" x14ac:dyDescent="0.25">
      <c r="A2845" t="s">
        <v>2868</v>
      </c>
      <c r="B2845" t="s">
        <v>8</v>
      </c>
      <c r="C2845" s="3">
        <v>4</v>
      </c>
      <c r="D2845" s="5">
        <v>2</v>
      </c>
      <c r="E2845" s="5">
        <v>8</v>
      </c>
      <c r="F2845" t="s">
        <v>9</v>
      </c>
      <c r="G2845" t="s">
        <v>14</v>
      </c>
      <c r="H2845" s="4">
        <v>45279</v>
      </c>
      <c r="I2845" t="str">
        <f>TEXT(Cleaned__without_null_date4[[#This Row],[Cleaned Transaction Date]],"mmmm")</f>
        <v>December</v>
      </c>
      <c r="J2845" t="str">
        <f>TEXT(Cleaned__without_null_date4[[#This Row],[Cleaned Transaction Date]],"dddd")</f>
        <v>Tuesday</v>
      </c>
      <c r="K2845" t="str">
        <f>IF(ISNUMBER(MATCH(Cleaned__without_null_date4[[#This Row],[Cleaned Transaction Date]],'Hari Libur'!$A$2:$A$13,0)),"Holiday",IF(WEEKDAY(Cleaned__without_null_date4[[#This Row],[Cleaned Transaction Date]],2)&gt;5,"Weekend","Weekday"))</f>
        <v>Weekday</v>
      </c>
    </row>
    <row r="2846" spans="1:11" x14ac:dyDescent="0.25">
      <c r="A2846" t="s">
        <v>2869</v>
      </c>
      <c r="B2846" t="s">
        <v>16</v>
      </c>
      <c r="C2846" s="3">
        <v>5</v>
      </c>
      <c r="D2846" s="5">
        <v>1</v>
      </c>
      <c r="E2846" s="5">
        <v>5</v>
      </c>
      <c r="F2846" t="s">
        <v>31</v>
      </c>
      <c r="G2846" t="s">
        <v>24</v>
      </c>
      <c r="H2846" s="4">
        <v>44963</v>
      </c>
      <c r="I2846" t="str">
        <f>TEXT(Cleaned__without_null_date4[[#This Row],[Cleaned Transaction Date]],"mmmm")</f>
        <v>February</v>
      </c>
      <c r="J2846" t="str">
        <f>TEXT(Cleaned__without_null_date4[[#This Row],[Cleaned Transaction Date]],"dddd")</f>
        <v>Monday</v>
      </c>
      <c r="K2846" t="str">
        <f>IF(ISNUMBER(MATCH(Cleaned__without_null_date4[[#This Row],[Cleaned Transaction Date]],'Hari Libur'!$A$2:$A$13,0)),"Holiday",IF(WEEKDAY(Cleaned__without_null_date4[[#This Row],[Cleaned Transaction Date]],2)&gt;5,"Weekend","Weekday"))</f>
        <v>Weekday</v>
      </c>
    </row>
    <row r="2847" spans="1:11" x14ac:dyDescent="0.25">
      <c r="A2847" t="s">
        <v>2870</v>
      </c>
      <c r="B2847" t="s">
        <v>41</v>
      </c>
      <c r="C2847" s="3">
        <v>5</v>
      </c>
      <c r="D2847" s="5">
        <v>3</v>
      </c>
      <c r="E2847" s="5">
        <v>15</v>
      </c>
      <c r="F2847" t="s">
        <v>31</v>
      </c>
      <c r="G2847" t="s">
        <v>24</v>
      </c>
      <c r="H2847" s="4">
        <v>45018</v>
      </c>
      <c r="I2847" t="str">
        <f>TEXT(Cleaned__without_null_date4[[#This Row],[Cleaned Transaction Date]],"mmmm")</f>
        <v>April</v>
      </c>
      <c r="J2847" t="str">
        <f>TEXT(Cleaned__without_null_date4[[#This Row],[Cleaned Transaction Date]],"dddd")</f>
        <v>Sunday</v>
      </c>
      <c r="K2847" t="str">
        <f>IF(ISNUMBER(MATCH(Cleaned__without_null_date4[[#This Row],[Cleaned Transaction Date]],'Hari Libur'!$A$2:$A$13,0)),"Holiday",IF(WEEKDAY(Cleaned__without_null_date4[[#This Row],[Cleaned Transaction Date]],2)&gt;5,"Weekend","Weekday"))</f>
        <v>Weekend</v>
      </c>
    </row>
    <row r="2848" spans="1:11" x14ac:dyDescent="0.25">
      <c r="A2848" t="s">
        <v>2871</v>
      </c>
      <c r="B2848" t="s">
        <v>41</v>
      </c>
      <c r="C2848" s="3">
        <v>5</v>
      </c>
      <c r="D2848" s="5">
        <v>3</v>
      </c>
      <c r="E2848" s="5">
        <v>15</v>
      </c>
      <c r="F2848" t="s">
        <v>9</v>
      </c>
      <c r="G2848" t="s">
        <v>24</v>
      </c>
      <c r="H2848" s="4">
        <v>45088</v>
      </c>
      <c r="I2848" t="str">
        <f>TEXT(Cleaned__without_null_date4[[#This Row],[Cleaned Transaction Date]],"mmmm")</f>
        <v>June</v>
      </c>
      <c r="J2848" t="str">
        <f>TEXT(Cleaned__without_null_date4[[#This Row],[Cleaned Transaction Date]],"dddd")</f>
        <v>Sunday</v>
      </c>
      <c r="K2848" t="str">
        <f>IF(ISNUMBER(MATCH(Cleaned__without_null_date4[[#This Row],[Cleaned Transaction Date]],'Hari Libur'!$A$2:$A$13,0)),"Holiday",IF(WEEKDAY(Cleaned__without_null_date4[[#This Row],[Cleaned Transaction Date]],2)&gt;5,"Weekend","Weekday"))</f>
        <v>Weekend</v>
      </c>
    </row>
    <row r="2849" spans="1:11" x14ac:dyDescent="0.25">
      <c r="A2849" t="s">
        <v>2872</v>
      </c>
      <c r="B2849" t="s">
        <v>23</v>
      </c>
      <c r="C2849" s="3">
        <v>1</v>
      </c>
      <c r="D2849" s="5">
        <v>4</v>
      </c>
      <c r="E2849" s="5">
        <v>4</v>
      </c>
      <c r="F2849" t="s">
        <v>31</v>
      </c>
      <c r="G2849" t="s">
        <v>24</v>
      </c>
      <c r="H2849" s="4">
        <v>44937</v>
      </c>
      <c r="I2849" t="str">
        <f>TEXT(Cleaned__without_null_date4[[#This Row],[Cleaned Transaction Date]],"mmmm")</f>
        <v>January</v>
      </c>
      <c r="J2849" t="str">
        <f>TEXT(Cleaned__without_null_date4[[#This Row],[Cleaned Transaction Date]],"dddd")</f>
        <v>Wednesday</v>
      </c>
      <c r="K2849" t="str">
        <f>IF(ISNUMBER(MATCH(Cleaned__without_null_date4[[#This Row],[Cleaned Transaction Date]],'Hari Libur'!$A$2:$A$13,0)),"Holiday",IF(WEEKDAY(Cleaned__without_null_date4[[#This Row],[Cleaned Transaction Date]],2)&gt;5,"Weekend","Weekday"))</f>
        <v>Weekday</v>
      </c>
    </row>
    <row r="2850" spans="1:11" x14ac:dyDescent="0.25">
      <c r="A2850" t="s">
        <v>2873</v>
      </c>
      <c r="B2850" t="s">
        <v>16</v>
      </c>
      <c r="C2850" s="3">
        <v>1</v>
      </c>
      <c r="D2850" s="5">
        <v>1</v>
      </c>
      <c r="E2850" s="5">
        <v>1</v>
      </c>
      <c r="F2850" t="s">
        <v>21</v>
      </c>
      <c r="G2850" t="s">
        <v>10</v>
      </c>
      <c r="H2850" s="4">
        <v>45067</v>
      </c>
      <c r="I2850" t="str">
        <f>TEXT(Cleaned__without_null_date4[[#This Row],[Cleaned Transaction Date]],"mmmm")</f>
        <v>May</v>
      </c>
      <c r="J2850" t="str">
        <f>TEXT(Cleaned__without_null_date4[[#This Row],[Cleaned Transaction Date]],"dddd")</f>
        <v>Sunday</v>
      </c>
      <c r="K2850" t="str">
        <f>IF(ISNUMBER(MATCH(Cleaned__without_null_date4[[#This Row],[Cleaned Transaction Date]],'Hari Libur'!$A$2:$A$13,0)),"Holiday",IF(WEEKDAY(Cleaned__without_null_date4[[#This Row],[Cleaned Transaction Date]],2)&gt;5,"Weekend","Weekday"))</f>
        <v>Weekend</v>
      </c>
    </row>
    <row r="2851" spans="1:11" x14ac:dyDescent="0.25">
      <c r="A2851" t="s">
        <v>2874</v>
      </c>
      <c r="B2851" t="s">
        <v>12</v>
      </c>
      <c r="C2851" s="3">
        <v>5</v>
      </c>
      <c r="D2851" s="5">
        <v>3</v>
      </c>
      <c r="E2851" s="5">
        <v>15</v>
      </c>
      <c r="F2851" t="s">
        <v>13</v>
      </c>
      <c r="G2851" t="s">
        <v>10</v>
      </c>
      <c r="H2851" s="4">
        <v>45195</v>
      </c>
      <c r="I2851" t="str">
        <f>TEXT(Cleaned__without_null_date4[[#This Row],[Cleaned Transaction Date]],"mmmm")</f>
        <v>September</v>
      </c>
      <c r="J2851" t="str">
        <f>TEXT(Cleaned__without_null_date4[[#This Row],[Cleaned Transaction Date]],"dddd")</f>
        <v>Tuesday</v>
      </c>
      <c r="K2851" t="str">
        <f>IF(ISNUMBER(MATCH(Cleaned__without_null_date4[[#This Row],[Cleaned Transaction Date]],'Hari Libur'!$A$2:$A$13,0)),"Holiday",IF(WEEKDAY(Cleaned__without_null_date4[[#This Row],[Cleaned Transaction Date]],2)&gt;5,"Weekend","Weekday"))</f>
        <v>Weekday</v>
      </c>
    </row>
    <row r="2852" spans="1:11" x14ac:dyDescent="0.25">
      <c r="A2852" t="s">
        <v>2875</v>
      </c>
      <c r="B2852" t="s">
        <v>16</v>
      </c>
      <c r="C2852" s="3">
        <v>4</v>
      </c>
      <c r="D2852" s="5">
        <v>1</v>
      </c>
      <c r="E2852" s="5">
        <v>4</v>
      </c>
      <c r="F2852" t="s">
        <v>21</v>
      </c>
      <c r="G2852" t="s">
        <v>24</v>
      </c>
      <c r="H2852" s="4">
        <v>45130</v>
      </c>
      <c r="I2852" t="str">
        <f>TEXT(Cleaned__without_null_date4[[#This Row],[Cleaned Transaction Date]],"mmmm")</f>
        <v>July</v>
      </c>
      <c r="J2852" t="str">
        <f>TEXT(Cleaned__without_null_date4[[#This Row],[Cleaned Transaction Date]],"dddd")</f>
        <v>Sunday</v>
      </c>
      <c r="K2852" t="str">
        <f>IF(ISNUMBER(MATCH(Cleaned__without_null_date4[[#This Row],[Cleaned Transaction Date]],'Hari Libur'!$A$2:$A$13,0)),"Holiday",IF(WEEKDAY(Cleaned__without_null_date4[[#This Row],[Cleaned Transaction Date]],2)&gt;5,"Weekend","Weekday"))</f>
        <v>Weekend</v>
      </c>
    </row>
    <row r="2853" spans="1:11" x14ac:dyDescent="0.25">
      <c r="A2853" t="s">
        <v>2876</v>
      </c>
      <c r="B2853" t="s">
        <v>8</v>
      </c>
      <c r="C2853" s="3">
        <v>1</v>
      </c>
      <c r="D2853" s="5">
        <v>2</v>
      </c>
      <c r="E2853" s="5">
        <v>2</v>
      </c>
      <c r="F2853" t="s">
        <v>9</v>
      </c>
      <c r="G2853" t="s">
        <v>24</v>
      </c>
      <c r="H2853" s="4">
        <v>45220</v>
      </c>
      <c r="I2853" t="str">
        <f>TEXT(Cleaned__without_null_date4[[#This Row],[Cleaned Transaction Date]],"mmmm")</f>
        <v>October</v>
      </c>
      <c r="J2853" t="str">
        <f>TEXT(Cleaned__without_null_date4[[#This Row],[Cleaned Transaction Date]],"dddd")</f>
        <v>Saturday</v>
      </c>
      <c r="K2853" t="str">
        <f>IF(ISNUMBER(MATCH(Cleaned__without_null_date4[[#This Row],[Cleaned Transaction Date]],'Hari Libur'!$A$2:$A$13,0)),"Holiday",IF(WEEKDAY(Cleaned__without_null_date4[[#This Row],[Cleaned Transaction Date]],2)&gt;5,"Weekend","Weekday"))</f>
        <v>Weekend</v>
      </c>
    </row>
    <row r="2854" spans="1:11" x14ac:dyDescent="0.25">
      <c r="A2854" t="s">
        <v>2877</v>
      </c>
      <c r="B2854" t="s">
        <v>23</v>
      </c>
      <c r="C2854" s="3">
        <v>5</v>
      </c>
      <c r="D2854" s="5">
        <v>4</v>
      </c>
      <c r="E2854" s="5">
        <v>20</v>
      </c>
      <c r="F2854" t="s">
        <v>21</v>
      </c>
      <c r="G2854" t="s">
        <v>14</v>
      </c>
      <c r="H2854" s="4">
        <v>45217</v>
      </c>
      <c r="I2854" t="str">
        <f>TEXT(Cleaned__without_null_date4[[#This Row],[Cleaned Transaction Date]],"mmmm")</f>
        <v>October</v>
      </c>
      <c r="J2854" t="str">
        <f>TEXT(Cleaned__without_null_date4[[#This Row],[Cleaned Transaction Date]],"dddd")</f>
        <v>Wednesday</v>
      </c>
      <c r="K2854" t="str">
        <f>IF(ISNUMBER(MATCH(Cleaned__without_null_date4[[#This Row],[Cleaned Transaction Date]],'Hari Libur'!$A$2:$A$13,0)),"Holiday",IF(WEEKDAY(Cleaned__without_null_date4[[#This Row],[Cleaned Transaction Date]],2)&gt;5,"Weekend","Weekday"))</f>
        <v>Weekday</v>
      </c>
    </row>
    <row r="2855" spans="1:11" x14ac:dyDescent="0.25">
      <c r="A2855" t="s">
        <v>2878</v>
      </c>
      <c r="B2855" t="s">
        <v>18</v>
      </c>
      <c r="C2855" s="3">
        <v>1</v>
      </c>
      <c r="D2855" s="5">
        <v>5</v>
      </c>
      <c r="E2855" s="5">
        <v>5</v>
      </c>
      <c r="F2855" t="s">
        <v>13</v>
      </c>
      <c r="G2855" t="s">
        <v>14</v>
      </c>
      <c r="H2855" s="4">
        <v>45100</v>
      </c>
      <c r="I2855" t="str">
        <f>TEXT(Cleaned__without_null_date4[[#This Row],[Cleaned Transaction Date]],"mmmm")</f>
        <v>June</v>
      </c>
      <c r="J2855" t="str">
        <f>TEXT(Cleaned__without_null_date4[[#This Row],[Cleaned Transaction Date]],"dddd")</f>
        <v>Friday</v>
      </c>
      <c r="K2855" t="str">
        <f>IF(ISNUMBER(MATCH(Cleaned__without_null_date4[[#This Row],[Cleaned Transaction Date]],'Hari Libur'!$A$2:$A$13,0)),"Holiday",IF(WEEKDAY(Cleaned__without_null_date4[[#This Row],[Cleaned Transaction Date]],2)&gt;5,"Weekend","Weekday"))</f>
        <v>Weekday</v>
      </c>
    </row>
    <row r="2856" spans="1:11" x14ac:dyDescent="0.25">
      <c r="A2856" t="s">
        <v>2879</v>
      </c>
      <c r="B2856" t="s">
        <v>41</v>
      </c>
      <c r="C2856" s="3">
        <v>5</v>
      </c>
      <c r="D2856" s="5">
        <v>3</v>
      </c>
      <c r="E2856" s="5">
        <v>15</v>
      </c>
      <c r="F2856" t="s">
        <v>9</v>
      </c>
      <c r="G2856" t="s">
        <v>14</v>
      </c>
      <c r="H2856" s="4">
        <v>45086</v>
      </c>
      <c r="I2856" t="str">
        <f>TEXT(Cleaned__without_null_date4[[#This Row],[Cleaned Transaction Date]],"mmmm")</f>
        <v>June</v>
      </c>
      <c r="J2856" t="str">
        <f>TEXT(Cleaned__without_null_date4[[#This Row],[Cleaned Transaction Date]],"dddd")</f>
        <v>Friday</v>
      </c>
      <c r="K2856" t="str">
        <f>IF(ISNUMBER(MATCH(Cleaned__without_null_date4[[#This Row],[Cleaned Transaction Date]],'Hari Libur'!$A$2:$A$13,0)),"Holiday",IF(WEEKDAY(Cleaned__without_null_date4[[#This Row],[Cleaned Transaction Date]],2)&gt;5,"Weekend","Weekday"))</f>
        <v>Weekday</v>
      </c>
    </row>
    <row r="2857" spans="1:11" x14ac:dyDescent="0.25">
      <c r="A2857" t="s">
        <v>2880</v>
      </c>
      <c r="B2857" t="s">
        <v>12</v>
      </c>
      <c r="C2857" s="3">
        <v>2</v>
      </c>
      <c r="D2857" s="5">
        <v>3</v>
      </c>
      <c r="E2857" s="5">
        <v>6</v>
      </c>
      <c r="F2857" t="s">
        <v>21</v>
      </c>
      <c r="G2857" t="s">
        <v>14</v>
      </c>
      <c r="H2857" s="4">
        <v>44939</v>
      </c>
      <c r="I2857" t="str">
        <f>TEXT(Cleaned__without_null_date4[[#This Row],[Cleaned Transaction Date]],"mmmm")</f>
        <v>January</v>
      </c>
      <c r="J2857" t="str">
        <f>TEXT(Cleaned__without_null_date4[[#This Row],[Cleaned Transaction Date]],"dddd")</f>
        <v>Friday</v>
      </c>
      <c r="K2857" t="str">
        <f>IF(ISNUMBER(MATCH(Cleaned__without_null_date4[[#This Row],[Cleaned Transaction Date]],'Hari Libur'!$A$2:$A$13,0)),"Holiday",IF(WEEKDAY(Cleaned__without_null_date4[[#This Row],[Cleaned Transaction Date]],2)&gt;5,"Weekend","Weekday"))</f>
        <v>Weekday</v>
      </c>
    </row>
    <row r="2858" spans="1:11" x14ac:dyDescent="0.25">
      <c r="A2858" t="s">
        <v>2881</v>
      </c>
      <c r="B2858" t="s">
        <v>8</v>
      </c>
      <c r="C2858" s="3">
        <v>3</v>
      </c>
      <c r="D2858" s="5">
        <v>2</v>
      </c>
      <c r="E2858" s="5">
        <v>6</v>
      </c>
      <c r="F2858" t="s">
        <v>31</v>
      </c>
      <c r="G2858" t="s">
        <v>14</v>
      </c>
      <c r="H2858" s="4">
        <v>45131</v>
      </c>
      <c r="I2858" t="str">
        <f>TEXT(Cleaned__without_null_date4[[#This Row],[Cleaned Transaction Date]],"mmmm")</f>
        <v>July</v>
      </c>
      <c r="J2858" t="str">
        <f>TEXT(Cleaned__without_null_date4[[#This Row],[Cleaned Transaction Date]],"dddd")</f>
        <v>Monday</v>
      </c>
      <c r="K2858" t="str">
        <f>IF(ISNUMBER(MATCH(Cleaned__without_null_date4[[#This Row],[Cleaned Transaction Date]],'Hari Libur'!$A$2:$A$13,0)),"Holiday",IF(WEEKDAY(Cleaned__without_null_date4[[#This Row],[Cleaned Transaction Date]],2)&gt;5,"Weekend","Weekday"))</f>
        <v>Weekday</v>
      </c>
    </row>
    <row r="2859" spans="1:11" x14ac:dyDescent="0.25">
      <c r="A2859" t="s">
        <v>2882</v>
      </c>
      <c r="B2859" t="s">
        <v>28</v>
      </c>
      <c r="C2859" s="3">
        <v>2</v>
      </c>
      <c r="D2859" s="5">
        <v>4</v>
      </c>
      <c r="E2859" s="5">
        <v>8</v>
      </c>
      <c r="F2859" t="s">
        <v>31</v>
      </c>
      <c r="G2859" t="s">
        <v>10</v>
      </c>
      <c r="H2859" s="4">
        <v>45177</v>
      </c>
      <c r="I2859" t="str">
        <f>TEXT(Cleaned__without_null_date4[[#This Row],[Cleaned Transaction Date]],"mmmm")</f>
        <v>September</v>
      </c>
      <c r="J2859" t="str">
        <f>TEXT(Cleaned__without_null_date4[[#This Row],[Cleaned Transaction Date]],"dddd")</f>
        <v>Friday</v>
      </c>
      <c r="K2859" t="str">
        <f>IF(ISNUMBER(MATCH(Cleaned__without_null_date4[[#This Row],[Cleaned Transaction Date]],'Hari Libur'!$A$2:$A$13,0)),"Holiday",IF(WEEKDAY(Cleaned__without_null_date4[[#This Row],[Cleaned Transaction Date]],2)&gt;5,"Weekend","Weekday"))</f>
        <v>Weekday</v>
      </c>
    </row>
    <row r="2860" spans="1:11" x14ac:dyDescent="0.25">
      <c r="A2860" t="s">
        <v>2883</v>
      </c>
      <c r="B2860" t="s">
        <v>12</v>
      </c>
      <c r="C2860" s="3">
        <v>4</v>
      </c>
      <c r="D2860" s="5">
        <v>3</v>
      </c>
      <c r="E2860" s="5">
        <v>12</v>
      </c>
      <c r="F2860" t="s">
        <v>31</v>
      </c>
      <c r="G2860" t="s">
        <v>24</v>
      </c>
      <c r="H2860" s="4">
        <v>45238</v>
      </c>
      <c r="I2860" t="str">
        <f>TEXT(Cleaned__without_null_date4[[#This Row],[Cleaned Transaction Date]],"mmmm")</f>
        <v>November</v>
      </c>
      <c r="J2860" t="str">
        <f>TEXT(Cleaned__without_null_date4[[#This Row],[Cleaned Transaction Date]],"dddd")</f>
        <v>Wednesday</v>
      </c>
      <c r="K2860" t="str">
        <f>IF(ISNUMBER(MATCH(Cleaned__without_null_date4[[#This Row],[Cleaned Transaction Date]],'Hari Libur'!$A$2:$A$13,0)),"Holiday",IF(WEEKDAY(Cleaned__without_null_date4[[#This Row],[Cleaned Transaction Date]],2)&gt;5,"Weekend","Weekday"))</f>
        <v>Weekday</v>
      </c>
    </row>
    <row r="2861" spans="1:11" x14ac:dyDescent="0.25">
      <c r="A2861" t="s">
        <v>2884</v>
      </c>
      <c r="B2861" t="s">
        <v>18</v>
      </c>
      <c r="C2861" s="3">
        <v>3</v>
      </c>
      <c r="D2861" s="5">
        <v>5</v>
      </c>
      <c r="E2861" s="5">
        <v>15</v>
      </c>
      <c r="F2861" t="s">
        <v>21</v>
      </c>
      <c r="G2861" t="s">
        <v>14</v>
      </c>
      <c r="H2861" s="4">
        <v>45093</v>
      </c>
      <c r="I2861" t="str">
        <f>TEXT(Cleaned__without_null_date4[[#This Row],[Cleaned Transaction Date]],"mmmm")</f>
        <v>June</v>
      </c>
      <c r="J2861" t="str">
        <f>TEXT(Cleaned__without_null_date4[[#This Row],[Cleaned Transaction Date]],"dddd")</f>
        <v>Friday</v>
      </c>
      <c r="K2861" t="str">
        <f>IF(ISNUMBER(MATCH(Cleaned__without_null_date4[[#This Row],[Cleaned Transaction Date]],'Hari Libur'!$A$2:$A$13,0)),"Holiday",IF(WEEKDAY(Cleaned__without_null_date4[[#This Row],[Cleaned Transaction Date]],2)&gt;5,"Weekend","Weekday"))</f>
        <v>Weekday</v>
      </c>
    </row>
    <row r="2862" spans="1:11" x14ac:dyDescent="0.25">
      <c r="A2862" t="s">
        <v>2885</v>
      </c>
      <c r="B2862" t="s">
        <v>37</v>
      </c>
      <c r="C2862" s="3">
        <v>5</v>
      </c>
      <c r="D2862" s="5">
        <v>1.5</v>
      </c>
      <c r="E2862" s="5">
        <v>7.5</v>
      </c>
      <c r="F2862" t="s">
        <v>9</v>
      </c>
      <c r="G2862" t="s">
        <v>10</v>
      </c>
      <c r="H2862" s="4">
        <v>45029</v>
      </c>
      <c r="I2862" t="str">
        <f>TEXT(Cleaned__without_null_date4[[#This Row],[Cleaned Transaction Date]],"mmmm")</f>
        <v>April</v>
      </c>
      <c r="J2862" t="str">
        <f>TEXT(Cleaned__without_null_date4[[#This Row],[Cleaned Transaction Date]],"dddd")</f>
        <v>Thursday</v>
      </c>
      <c r="K2862" t="str">
        <f>IF(ISNUMBER(MATCH(Cleaned__without_null_date4[[#This Row],[Cleaned Transaction Date]],'Hari Libur'!$A$2:$A$13,0)),"Holiday",IF(WEEKDAY(Cleaned__without_null_date4[[#This Row],[Cleaned Transaction Date]],2)&gt;5,"Weekend","Weekday"))</f>
        <v>Weekday</v>
      </c>
    </row>
    <row r="2863" spans="1:11" x14ac:dyDescent="0.25">
      <c r="A2863" t="s">
        <v>2886</v>
      </c>
      <c r="B2863" t="s">
        <v>8</v>
      </c>
      <c r="C2863" s="3">
        <v>2</v>
      </c>
      <c r="D2863" s="5">
        <v>2</v>
      </c>
      <c r="E2863" s="5">
        <v>4</v>
      </c>
      <c r="F2863" t="s">
        <v>21</v>
      </c>
      <c r="G2863" t="s">
        <v>10</v>
      </c>
      <c r="H2863" s="4">
        <v>45222</v>
      </c>
      <c r="I2863" t="str">
        <f>TEXT(Cleaned__without_null_date4[[#This Row],[Cleaned Transaction Date]],"mmmm")</f>
        <v>October</v>
      </c>
      <c r="J2863" t="str">
        <f>TEXT(Cleaned__without_null_date4[[#This Row],[Cleaned Transaction Date]],"dddd")</f>
        <v>Monday</v>
      </c>
      <c r="K2863" t="str">
        <f>IF(ISNUMBER(MATCH(Cleaned__without_null_date4[[#This Row],[Cleaned Transaction Date]],'Hari Libur'!$A$2:$A$13,0)),"Holiday",IF(WEEKDAY(Cleaned__without_null_date4[[#This Row],[Cleaned Transaction Date]],2)&gt;5,"Weekend","Weekday"))</f>
        <v>Holiday</v>
      </c>
    </row>
    <row r="2864" spans="1:11" x14ac:dyDescent="0.25">
      <c r="A2864" t="s">
        <v>2887</v>
      </c>
      <c r="B2864" t="s">
        <v>41</v>
      </c>
      <c r="C2864" s="3">
        <v>3</v>
      </c>
      <c r="D2864" s="5">
        <v>3</v>
      </c>
      <c r="E2864" s="5">
        <v>9</v>
      </c>
      <c r="F2864" t="s">
        <v>21</v>
      </c>
      <c r="G2864" t="s">
        <v>14</v>
      </c>
      <c r="H2864" s="4">
        <v>44980</v>
      </c>
      <c r="I2864" t="str">
        <f>TEXT(Cleaned__without_null_date4[[#This Row],[Cleaned Transaction Date]],"mmmm")</f>
        <v>February</v>
      </c>
      <c r="J2864" t="str">
        <f>TEXT(Cleaned__without_null_date4[[#This Row],[Cleaned Transaction Date]],"dddd")</f>
        <v>Thursday</v>
      </c>
      <c r="K2864" t="str">
        <f>IF(ISNUMBER(MATCH(Cleaned__without_null_date4[[#This Row],[Cleaned Transaction Date]],'Hari Libur'!$A$2:$A$13,0)),"Holiday",IF(WEEKDAY(Cleaned__without_null_date4[[#This Row],[Cleaned Transaction Date]],2)&gt;5,"Weekend","Weekday"))</f>
        <v>Weekday</v>
      </c>
    </row>
    <row r="2865" spans="1:11" x14ac:dyDescent="0.25">
      <c r="A2865" t="s">
        <v>2888</v>
      </c>
      <c r="B2865" t="s">
        <v>19</v>
      </c>
      <c r="C2865" s="3">
        <v>1</v>
      </c>
      <c r="D2865" s="5">
        <v>4</v>
      </c>
      <c r="E2865" s="5">
        <v>4</v>
      </c>
      <c r="F2865" t="s">
        <v>21</v>
      </c>
      <c r="G2865" t="s">
        <v>24</v>
      </c>
      <c r="H2865" s="4">
        <v>44963</v>
      </c>
      <c r="I2865" t="str">
        <f>TEXT(Cleaned__without_null_date4[[#This Row],[Cleaned Transaction Date]],"mmmm")</f>
        <v>February</v>
      </c>
      <c r="J2865" t="str">
        <f>TEXT(Cleaned__without_null_date4[[#This Row],[Cleaned Transaction Date]],"dddd")</f>
        <v>Monday</v>
      </c>
      <c r="K2865" t="str">
        <f>IF(ISNUMBER(MATCH(Cleaned__without_null_date4[[#This Row],[Cleaned Transaction Date]],'Hari Libur'!$A$2:$A$13,0)),"Holiday",IF(WEEKDAY(Cleaned__without_null_date4[[#This Row],[Cleaned Transaction Date]],2)&gt;5,"Weekend","Weekday"))</f>
        <v>Weekday</v>
      </c>
    </row>
    <row r="2866" spans="1:11" x14ac:dyDescent="0.25">
      <c r="A2866" t="s">
        <v>2889</v>
      </c>
      <c r="B2866" t="s">
        <v>16</v>
      </c>
      <c r="C2866" s="3">
        <v>5</v>
      </c>
      <c r="D2866" s="5">
        <v>1</v>
      </c>
      <c r="E2866" s="5">
        <v>5</v>
      </c>
      <c r="F2866" t="s">
        <v>9</v>
      </c>
      <c r="G2866" t="s">
        <v>24</v>
      </c>
      <c r="H2866" s="4">
        <v>45188</v>
      </c>
      <c r="I2866" t="str">
        <f>TEXT(Cleaned__without_null_date4[[#This Row],[Cleaned Transaction Date]],"mmmm")</f>
        <v>September</v>
      </c>
      <c r="J2866" t="str">
        <f>TEXT(Cleaned__without_null_date4[[#This Row],[Cleaned Transaction Date]],"dddd")</f>
        <v>Tuesday</v>
      </c>
      <c r="K2866" t="str">
        <f>IF(ISNUMBER(MATCH(Cleaned__without_null_date4[[#This Row],[Cleaned Transaction Date]],'Hari Libur'!$A$2:$A$13,0)),"Holiday",IF(WEEKDAY(Cleaned__without_null_date4[[#This Row],[Cleaned Transaction Date]],2)&gt;5,"Weekend","Weekday"))</f>
        <v>Weekday</v>
      </c>
    </row>
    <row r="2867" spans="1:11" x14ac:dyDescent="0.25">
      <c r="A2867" t="s">
        <v>2890</v>
      </c>
      <c r="B2867" t="s">
        <v>37</v>
      </c>
      <c r="C2867" s="3">
        <v>2</v>
      </c>
      <c r="D2867" s="5">
        <v>1.5</v>
      </c>
      <c r="E2867" s="5">
        <v>3</v>
      </c>
      <c r="F2867" t="s">
        <v>9</v>
      </c>
      <c r="G2867" t="s">
        <v>10</v>
      </c>
      <c r="H2867" s="4">
        <v>44930</v>
      </c>
      <c r="I2867" t="str">
        <f>TEXT(Cleaned__without_null_date4[[#This Row],[Cleaned Transaction Date]],"mmmm")</f>
        <v>January</v>
      </c>
      <c r="J2867" t="str">
        <f>TEXT(Cleaned__without_null_date4[[#This Row],[Cleaned Transaction Date]],"dddd")</f>
        <v>Wednesday</v>
      </c>
      <c r="K2867" t="str">
        <f>IF(ISNUMBER(MATCH(Cleaned__without_null_date4[[#This Row],[Cleaned Transaction Date]],'Hari Libur'!$A$2:$A$13,0)),"Holiday",IF(WEEKDAY(Cleaned__without_null_date4[[#This Row],[Cleaned Transaction Date]],2)&gt;5,"Weekend","Weekday"))</f>
        <v>Weekday</v>
      </c>
    </row>
    <row r="2868" spans="1:11" x14ac:dyDescent="0.25">
      <c r="A2868" t="s">
        <v>2891</v>
      </c>
      <c r="B2868" t="s">
        <v>19</v>
      </c>
      <c r="C2868" s="3">
        <v>5</v>
      </c>
      <c r="D2868" s="5">
        <v>3</v>
      </c>
      <c r="E2868" s="5">
        <v>15</v>
      </c>
      <c r="F2868" t="s">
        <v>31</v>
      </c>
      <c r="G2868" t="s">
        <v>24</v>
      </c>
      <c r="H2868" s="4">
        <v>45224</v>
      </c>
      <c r="I2868" t="str">
        <f>TEXT(Cleaned__without_null_date4[[#This Row],[Cleaned Transaction Date]],"mmmm")</f>
        <v>October</v>
      </c>
      <c r="J2868" t="str">
        <f>TEXT(Cleaned__without_null_date4[[#This Row],[Cleaned Transaction Date]],"dddd")</f>
        <v>Wednesday</v>
      </c>
      <c r="K2868" t="str">
        <f>IF(ISNUMBER(MATCH(Cleaned__without_null_date4[[#This Row],[Cleaned Transaction Date]],'Hari Libur'!$A$2:$A$13,0)),"Holiday",IF(WEEKDAY(Cleaned__without_null_date4[[#This Row],[Cleaned Transaction Date]],2)&gt;5,"Weekend","Weekday"))</f>
        <v>Weekday</v>
      </c>
    </row>
    <row r="2869" spans="1:11" x14ac:dyDescent="0.25">
      <c r="A2869" t="s">
        <v>2892</v>
      </c>
      <c r="B2869" t="s">
        <v>37</v>
      </c>
      <c r="C2869" s="3">
        <v>4</v>
      </c>
      <c r="D2869" s="5">
        <v>1.5</v>
      </c>
      <c r="E2869" s="5">
        <v>6</v>
      </c>
      <c r="F2869" t="s">
        <v>21</v>
      </c>
      <c r="G2869" t="s">
        <v>10</v>
      </c>
      <c r="H2869" s="4">
        <v>45275</v>
      </c>
      <c r="I2869" t="str">
        <f>TEXT(Cleaned__without_null_date4[[#This Row],[Cleaned Transaction Date]],"mmmm")</f>
        <v>December</v>
      </c>
      <c r="J2869" t="str">
        <f>TEXT(Cleaned__without_null_date4[[#This Row],[Cleaned Transaction Date]],"dddd")</f>
        <v>Friday</v>
      </c>
      <c r="K2869" t="str">
        <f>IF(ISNUMBER(MATCH(Cleaned__without_null_date4[[#This Row],[Cleaned Transaction Date]],'Hari Libur'!$A$2:$A$13,0)),"Holiday",IF(WEEKDAY(Cleaned__without_null_date4[[#This Row],[Cleaned Transaction Date]],2)&gt;5,"Weekend","Weekday"))</f>
        <v>Weekday</v>
      </c>
    </row>
    <row r="2870" spans="1:11" x14ac:dyDescent="0.25">
      <c r="A2870" t="s">
        <v>2893</v>
      </c>
      <c r="B2870" t="s">
        <v>41</v>
      </c>
      <c r="C2870" s="3">
        <v>3</v>
      </c>
      <c r="D2870" s="5">
        <v>3</v>
      </c>
      <c r="E2870" s="5">
        <v>9</v>
      </c>
      <c r="F2870" t="s">
        <v>13</v>
      </c>
      <c r="G2870" t="s">
        <v>24</v>
      </c>
      <c r="H2870" s="4">
        <v>45168</v>
      </c>
      <c r="I2870" t="str">
        <f>TEXT(Cleaned__without_null_date4[[#This Row],[Cleaned Transaction Date]],"mmmm")</f>
        <v>August</v>
      </c>
      <c r="J2870" t="str">
        <f>TEXT(Cleaned__without_null_date4[[#This Row],[Cleaned Transaction Date]],"dddd")</f>
        <v>Wednesday</v>
      </c>
      <c r="K2870" t="str">
        <f>IF(ISNUMBER(MATCH(Cleaned__without_null_date4[[#This Row],[Cleaned Transaction Date]],'Hari Libur'!$A$2:$A$13,0)),"Holiday",IF(WEEKDAY(Cleaned__without_null_date4[[#This Row],[Cleaned Transaction Date]],2)&gt;5,"Weekend","Weekday"))</f>
        <v>Weekday</v>
      </c>
    </row>
    <row r="2871" spans="1:11" x14ac:dyDescent="0.25">
      <c r="A2871" t="s">
        <v>2894</v>
      </c>
      <c r="B2871" t="s">
        <v>37</v>
      </c>
      <c r="C2871" s="3">
        <v>3</v>
      </c>
      <c r="D2871" s="5">
        <v>1.5</v>
      </c>
      <c r="E2871" s="5">
        <v>4.5</v>
      </c>
      <c r="F2871" t="s">
        <v>31</v>
      </c>
      <c r="G2871" t="s">
        <v>10</v>
      </c>
      <c r="H2871" s="4">
        <v>45005</v>
      </c>
      <c r="I2871" t="str">
        <f>TEXT(Cleaned__without_null_date4[[#This Row],[Cleaned Transaction Date]],"mmmm")</f>
        <v>March</v>
      </c>
      <c r="J2871" t="str">
        <f>TEXT(Cleaned__without_null_date4[[#This Row],[Cleaned Transaction Date]],"dddd")</f>
        <v>Monday</v>
      </c>
      <c r="K2871" t="str">
        <f>IF(ISNUMBER(MATCH(Cleaned__without_null_date4[[#This Row],[Cleaned Transaction Date]],'Hari Libur'!$A$2:$A$13,0)),"Holiday",IF(WEEKDAY(Cleaned__without_null_date4[[#This Row],[Cleaned Transaction Date]],2)&gt;5,"Weekend","Weekday"))</f>
        <v>Weekday</v>
      </c>
    </row>
    <row r="2872" spans="1:11" x14ac:dyDescent="0.25">
      <c r="A2872" t="s">
        <v>2895</v>
      </c>
      <c r="B2872" t="s">
        <v>19</v>
      </c>
      <c r="C2872" s="3">
        <v>4</v>
      </c>
      <c r="D2872" s="5">
        <v>3</v>
      </c>
      <c r="E2872" s="5">
        <v>12</v>
      </c>
      <c r="F2872" t="s">
        <v>21</v>
      </c>
      <c r="G2872" t="s">
        <v>24</v>
      </c>
      <c r="H2872" s="4">
        <v>45208</v>
      </c>
      <c r="I2872" t="str">
        <f>TEXT(Cleaned__without_null_date4[[#This Row],[Cleaned Transaction Date]],"mmmm")</f>
        <v>October</v>
      </c>
      <c r="J2872" t="str">
        <f>TEXT(Cleaned__without_null_date4[[#This Row],[Cleaned Transaction Date]],"dddd")</f>
        <v>Monday</v>
      </c>
      <c r="K2872" t="str">
        <f>IF(ISNUMBER(MATCH(Cleaned__without_null_date4[[#This Row],[Cleaned Transaction Date]],'Hari Libur'!$A$2:$A$13,0)),"Holiday",IF(WEEKDAY(Cleaned__without_null_date4[[#This Row],[Cleaned Transaction Date]],2)&gt;5,"Weekend","Weekday"))</f>
        <v>Holiday</v>
      </c>
    </row>
    <row r="2873" spans="1:11" x14ac:dyDescent="0.25">
      <c r="A2873" t="s">
        <v>2896</v>
      </c>
      <c r="B2873" t="s">
        <v>28</v>
      </c>
      <c r="C2873" s="3">
        <v>2</v>
      </c>
      <c r="D2873" s="5">
        <v>4</v>
      </c>
      <c r="E2873" s="5">
        <v>8</v>
      </c>
      <c r="F2873" t="s">
        <v>13</v>
      </c>
      <c r="G2873" t="s">
        <v>19</v>
      </c>
      <c r="H2873" s="4">
        <v>45087</v>
      </c>
      <c r="I2873" t="str">
        <f>TEXT(Cleaned__without_null_date4[[#This Row],[Cleaned Transaction Date]],"mmmm")</f>
        <v>June</v>
      </c>
      <c r="J2873" t="str">
        <f>TEXT(Cleaned__without_null_date4[[#This Row],[Cleaned Transaction Date]],"dddd")</f>
        <v>Saturday</v>
      </c>
      <c r="K2873" t="str">
        <f>IF(ISNUMBER(MATCH(Cleaned__without_null_date4[[#This Row],[Cleaned Transaction Date]],'Hari Libur'!$A$2:$A$13,0)),"Holiday",IF(WEEKDAY(Cleaned__without_null_date4[[#This Row],[Cleaned Transaction Date]],2)&gt;5,"Weekend","Weekday"))</f>
        <v>Weekend</v>
      </c>
    </row>
    <row r="2874" spans="1:11" x14ac:dyDescent="0.25">
      <c r="A2874" t="s">
        <v>2897</v>
      </c>
      <c r="B2874" t="s">
        <v>37</v>
      </c>
      <c r="C2874" s="3">
        <v>4</v>
      </c>
      <c r="D2874" s="5">
        <v>1.5</v>
      </c>
      <c r="E2874" s="5">
        <v>6</v>
      </c>
      <c r="F2874" t="s">
        <v>31</v>
      </c>
      <c r="G2874" t="s">
        <v>24</v>
      </c>
      <c r="H2874" s="4">
        <v>45160</v>
      </c>
      <c r="I2874" t="str">
        <f>TEXT(Cleaned__without_null_date4[[#This Row],[Cleaned Transaction Date]],"mmmm")</f>
        <v>August</v>
      </c>
      <c r="J2874" t="str">
        <f>TEXT(Cleaned__without_null_date4[[#This Row],[Cleaned Transaction Date]],"dddd")</f>
        <v>Tuesday</v>
      </c>
      <c r="K2874" t="str">
        <f>IF(ISNUMBER(MATCH(Cleaned__without_null_date4[[#This Row],[Cleaned Transaction Date]],'Hari Libur'!$A$2:$A$13,0)),"Holiday",IF(WEEKDAY(Cleaned__without_null_date4[[#This Row],[Cleaned Transaction Date]],2)&gt;5,"Weekend","Weekday"))</f>
        <v>Weekday</v>
      </c>
    </row>
    <row r="2875" spans="1:11" x14ac:dyDescent="0.25">
      <c r="A2875" t="s">
        <v>2898</v>
      </c>
      <c r="B2875" t="s">
        <v>37</v>
      </c>
      <c r="C2875" s="3">
        <v>4</v>
      </c>
      <c r="D2875" s="5">
        <v>1.5</v>
      </c>
      <c r="E2875" s="5">
        <v>6</v>
      </c>
      <c r="F2875" t="s">
        <v>31</v>
      </c>
      <c r="G2875" t="s">
        <v>14</v>
      </c>
      <c r="H2875" s="4">
        <v>45147</v>
      </c>
      <c r="I2875" t="str">
        <f>TEXT(Cleaned__without_null_date4[[#This Row],[Cleaned Transaction Date]],"mmmm")</f>
        <v>August</v>
      </c>
      <c r="J2875" t="str">
        <f>TEXT(Cleaned__without_null_date4[[#This Row],[Cleaned Transaction Date]],"dddd")</f>
        <v>Wednesday</v>
      </c>
      <c r="K2875" t="str">
        <f>IF(ISNUMBER(MATCH(Cleaned__without_null_date4[[#This Row],[Cleaned Transaction Date]],'Hari Libur'!$A$2:$A$13,0)),"Holiday",IF(WEEKDAY(Cleaned__without_null_date4[[#This Row],[Cleaned Transaction Date]],2)&gt;5,"Weekend","Weekday"))</f>
        <v>Weekday</v>
      </c>
    </row>
    <row r="2876" spans="1:11" x14ac:dyDescent="0.25">
      <c r="A2876" t="s">
        <v>2899</v>
      </c>
      <c r="B2876" t="s">
        <v>12</v>
      </c>
      <c r="C2876" s="3">
        <v>1</v>
      </c>
      <c r="D2876" s="5">
        <v>3</v>
      </c>
      <c r="E2876" s="5">
        <v>3</v>
      </c>
      <c r="F2876" t="s">
        <v>13</v>
      </c>
      <c r="G2876" t="s">
        <v>14</v>
      </c>
      <c r="H2876" s="4">
        <v>44965</v>
      </c>
      <c r="I2876" t="str">
        <f>TEXT(Cleaned__without_null_date4[[#This Row],[Cleaned Transaction Date]],"mmmm")</f>
        <v>February</v>
      </c>
      <c r="J2876" t="str">
        <f>TEXT(Cleaned__without_null_date4[[#This Row],[Cleaned Transaction Date]],"dddd")</f>
        <v>Wednesday</v>
      </c>
      <c r="K2876" t="str">
        <f>IF(ISNUMBER(MATCH(Cleaned__without_null_date4[[#This Row],[Cleaned Transaction Date]],'Hari Libur'!$A$2:$A$13,0)),"Holiday",IF(WEEKDAY(Cleaned__without_null_date4[[#This Row],[Cleaned Transaction Date]],2)&gt;5,"Weekend","Weekday"))</f>
        <v>Weekday</v>
      </c>
    </row>
    <row r="2877" spans="1:11" x14ac:dyDescent="0.25">
      <c r="A2877" t="s">
        <v>2900</v>
      </c>
      <c r="B2877" t="s">
        <v>8</v>
      </c>
      <c r="C2877" s="3">
        <v>4</v>
      </c>
      <c r="D2877" s="5">
        <v>2</v>
      </c>
      <c r="E2877" s="5">
        <v>8</v>
      </c>
      <c r="F2877" t="s">
        <v>31</v>
      </c>
      <c r="G2877" t="s">
        <v>24</v>
      </c>
      <c r="H2877" s="4">
        <v>45107</v>
      </c>
      <c r="I2877" t="str">
        <f>TEXT(Cleaned__without_null_date4[[#This Row],[Cleaned Transaction Date]],"mmmm")</f>
        <v>June</v>
      </c>
      <c r="J2877" t="str">
        <f>TEXT(Cleaned__without_null_date4[[#This Row],[Cleaned Transaction Date]],"dddd")</f>
        <v>Friday</v>
      </c>
      <c r="K2877" t="str">
        <f>IF(ISNUMBER(MATCH(Cleaned__without_null_date4[[#This Row],[Cleaned Transaction Date]],'Hari Libur'!$A$2:$A$13,0)),"Holiday",IF(WEEKDAY(Cleaned__without_null_date4[[#This Row],[Cleaned Transaction Date]],2)&gt;5,"Weekend","Weekday"))</f>
        <v>Weekday</v>
      </c>
    </row>
    <row r="2878" spans="1:11" x14ac:dyDescent="0.25">
      <c r="A2878" t="s">
        <v>2901</v>
      </c>
      <c r="B2878" t="s">
        <v>28</v>
      </c>
      <c r="C2878" s="3">
        <v>2</v>
      </c>
      <c r="D2878" s="5">
        <v>4</v>
      </c>
      <c r="E2878" s="5">
        <v>8</v>
      </c>
      <c r="F2878" t="s">
        <v>31</v>
      </c>
      <c r="G2878" t="s">
        <v>14</v>
      </c>
      <c r="H2878" s="4">
        <v>44948</v>
      </c>
      <c r="I2878" t="str">
        <f>TEXT(Cleaned__without_null_date4[[#This Row],[Cleaned Transaction Date]],"mmmm")</f>
        <v>January</v>
      </c>
      <c r="J2878" t="str">
        <f>TEXT(Cleaned__without_null_date4[[#This Row],[Cleaned Transaction Date]],"dddd")</f>
        <v>Sunday</v>
      </c>
      <c r="K2878" t="str">
        <f>IF(ISNUMBER(MATCH(Cleaned__without_null_date4[[#This Row],[Cleaned Transaction Date]],'Hari Libur'!$A$2:$A$13,0)),"Holiday",IF(WEEKDAY(Cleaned__without_null_date4[[#This Row],[Cleaned Transaction Date]],2)&gt;5,"Weekend","Weekday"))</f>
        <v>Weekend</v>
      </c>
    </row>
    <row r="2879" spans="1:11" x14ac:dyDescent="0.25">
      <c r="A2879" t="s">
        <v>2902</v>
      </c>
      <c r="B2879" t="s">
        <v>41</v>
      </c>
      <c r="C2879" s="3">
        <v>2</v>
      </c>
      <c r="D2879" s="5">
        <v>3</v>
      </c>
      <c r="E2879" s="5">
        <v>6</v>
      </c>
      <c r="F2879" t="s">
        <v>21</v>
      </c>
      <c r="G2879" t="s">
        <v>14</v>
      </c>
      <c r="H2879" s="4">
        <v>44933</v>
      </c>
      <c r="I2879" t="str">
        <f>TEXT(Cleaned__without_null_date4[[#This Row],[Cleaned Transaction Date]],"mmmm")</f>
        <v>January</v>
      </c>
      <c r="J2879" t="str">
        <f>TEXT(Cleaned__without_null_date4[[#This Row],[Cleaned Transaction Date]],"dddd")</f>
        <v>Saturday</v>
      </c>
      <c r="K2879" t="str">
        <f>IF(ISNUMBER(MATCH(Cleaned__without_null_date4[[#This Row],[Cleaned Transaction Date]],'Hari Libur'!$A$2:$A$13,0)),"Holiday",IF(WEEKDAY(Cleaned__without_null_date4[[#This Row],[Cleaned Transaction Date]],2)&gt;5,"Weekend","Weekday"))</f>
        <v>Weekend</v>
      </c>
    </row>
    <row r="2880" spans="1:11" x14ac:dyDescent="0.25">
      <c r="A2880" t="s">
        <v>2903</v>
      </c>
      <c r="B2880" t="s">
        <v>8</v>
      </c>
      <c r="C2880" s="3">
        <v>1</v>
      </c>
      <c r="D2880" s="5">
        <v>2</v>
      </c>
      <c r="E2880" s="5">
        <v>2</v>
      </c>
      <c r="F2880" t="s">
        <v>9</v>
      </c>
      <c r="G2880" t="s">
        <v>10</v>
      </c>
      <c r="H2880" s="4">
        <v>45182</v>
      </c>
      <c r="I2880" t="str">
        <f>TEXT(Cleaned__without_null_date4[[#This Row],[Cleaned Transaction Date]],"mmmm")</f>
        <v>September</v>
      </c>
      <c r="J2880" t="str">
        <f>TEXT(Cleaned__without_null_date4[[#This Row],[Cleaned Transaction Date]],"dddd")</f>
        <v>Wednesday</v>
      </c>
      <c r="K2880" t="str">
        <f>IF(ISNUMBER(MATCH(Cleaned__without_null_date4[[#This Row],[Cleaned Transaction Date]],'Hari Libur'!$A$2:$A$13,0)),"Holiday",IF(WEEKDAY(Cleaned__without_null_date4[[#This Row],[Cleaned Transaction Date]],2)&gt;5,"Weekend","Weekday"))</f>
        <v>Weekday</v>
      </c>
    </row>
    <row r="2881" spans="1:11" x14ac:dyDescent="0.25">
      <c r="A2881" t="s">
        <v>2904</v>
      </c>
      <c r="B2881" t="s">
        <v>8</v>
      </c>
      <c r="C2881" s="3">
        <v>2</v>
      </c>
      <c r="D2881" s="5">
        <v>2</v>
      </c>
      <c r="E2881" s="5">
        <v>4</v>
      </c>
      <c r="F2881" t="s">
        <v>13</v>
      </c>
      <c r="G2881" t="s">
        <v>10</v>
      </c>
      <c r="H2881" s="4">
        <v>45214</v>
      </c>
      <c r="I2881" t="str">
        <f>TEXT(Cleaned__without_null_date4[[#This Row],[Cleaned Transaction Date]],"mmmm")</f>
        <v>October</v>
      </c>
      <c r="J2881" t="str">
        <f>TEXT(Cleaned__without_null_date4[[#This Row],[Cleaned Transaction Date]],"dddd")</f>
        <v>Sunday</v>
      </c>
      <c r="K2881" t="str">
        <f>IF(ISNUMBER(MATCH(Cleaned__without_null_date4[[#This Row],[Cleaned Transaction Date]],'Hari Libur'!$A$2:$A$13,0)),"Holiday",IF(WEEKDAY(Cleaned__without_null_date4[[#This Row],[Cleaned Transaction Date]],2)&gt;5,"Weekend","Weekday"))</f>
        <v>Weekend</v>
      </c>
    </row>
    <row r="2882" spans="1:11" x14ac:dyDescent="0.25">
      <c r="A2882" t="s">
        <v>2905</v>
      </c>
      <c r="B2882" t="s">
        <v>28</v>
      </c>
      <c r="C2882" s="3">
        <v>2</v>
      </c>
      <c r="D2882" s="5">
        <v>4</v>
      </c>
      <c r="E2882" s="5">
        <v>8</v>
      </c>
      <c r="F2882" t="s">
        <v>13</v>
      </c>
      <c r="G2882" t="s">
        <v>10</v>
      </c>
      <c r="H2882" s="4">
        <v>45190</v>
      </c>
      <c r="I2882" t="str">
        <f>TEXT(Cleaned__without_null_date4[[#This Row],[Cleaned Transaction Date]],"mmmm")</f>
        <v>September</v>
      </c>
      <c r="J2882" t="str">
        <f>TEXT(Cleaned__without_null_date4[[#This Row],[Cleaned Transaction Date]],"dddd")</f>
        <v>Thursday</v>
      </c>
      <c r="K2882" t="str">
        <f>IF(ISNUMBER(MATCH(Cleaned__without_null_date4[[#This Row],[Cleaned Transaction Date]],'Hari Libur'!$A$2:$A$13,0)),"Holiday",IF(WEEKDAY(Cleaned__without_null_date4[[#This Row],[Cleaned Transaction Date]],2)&gt;5,"Weekend","Weekday"))</f>
        <v>Weekday</v>
      </c>
    </row>
    <row r="2883" spans="1:11" x14ac:dyDescent="0.25">
      <c r="A2883" t="s">
        <v>2906</v>
      </c>
      <c r="B2883" t="s">
        <v>37</v>
      </c>
      <c r="C2883" s="3">
        <v>5</v>
      </c>
      <c r="D2883" s="5">
        <v>1.5</v>
      </c>
      <c r="E2883" s="5">
        <v>7.5</v>
      </c>
      <c r="F2883" t="s">
        <v>31</v>
      </c>
      <c r="G2883" t="s">
        <v>10</v>
      </c>
      <c r="H2883" s="4">
        <v>45174</v>
      </c>
      <c r="I2883" t="str">
        <f>TEXT(Cleaned__without_null_date4[[#This Row],[Cleaned Transaction Date]],"mmmm")</f>
        <v>September</v>
      </c>
      <c r="J2883" t="str">
        <f>TEXT(Cleaned__without_null_date4[[#This Row],[Cleaned Transaction Date]],"dddd")</f>
        <v>Tuesday</v>
      </c>
      <c r="K2883" t="str">
        <f>IF(ISNUMBER(MATCH(Cleaned__without_null_date4[[#This Row],[Cleaned Transaction Date]],'Hari Libur'!$A$2:$A$13,0)),"Holiday",IF(WEEKDAY(Cleaned__without_null_date4[[#This Row],[Cleaned Transaction Date]],2)&gt;5,"Weekend","Weekday"))</f>
        <v>Weekday</v>
      </c>
    </row>
    <row r="2884" spans="1:11" x14ac:dyDescent="0.25">
      <c r="A2884" t="s">
        <v>2907</v>
      </c>
      <c r="B2884" t="s">
        <v>18</v>
      </c>
      <c r="C2884" s="3">
        <v>2</v>
      </c>
      <c r="D2884" s="5">
        <v>5</v>
      </c>
      <c r="E2884" s="5">
        <v>10</v>
      </c>
      <c r="F2884" t="s">
        <v>31</v>
      </c>
      <c r="G2884" t="s">
        <v>10</v>
      </c>
      <c r="H2884" s="4">
        <v>45237</v>
      </c>
      <c r="I2884" t="str">
        <f>TEXT(Cleaned__without_null_date4[[#This Row],[Cleaned Transaction Date]],"mmmm")</f>
        <v>November</v>
      </c>
      <c r="J2884" t="str">
        <f>TEXT(Cleaned__without_null_date4[[#This Row],[Cleaned Transaction Date]],"dddd")</f>
        <v>Tuesday</v>
      </c>
      <c r="K2884" t="str">
        <f>IF(ISNUMBER(MATCH(Cleaned__without_null_date4[[#This Row],[Cleaned Transaction Date]],'Hari Libur'!$A$2:$A$13,0)),"Holiday",IF(WEEKDAY(Cleaned__without_null_date4[[#This Row],[Cleaned Transaction Date]],2)&gt;5,"Weekend","Weekday"))</f>
        <v>Weekday</v>
      </c>
    </row>
    <row r="2885" spans="1:11" x14ac:dyDescent="0.25">
      <c r="A2885" t="s">
        <v>2908</v>
      </c>
      <c r="B2885" t="s">
        <v>28</v>
      </c>
      <c r="C2885" s="3">
        <v>2</v>
      </c>
      <c r="D2885" s="5">
        <v>4</v>
      </c>
      <c r="E2885" s="5">
        <v>8</v>
      </c>
      <c r="F2885" t="s">
        <v>31</v>
      </c>
      <c r="G2885" t="s">
        <v>14</v>
      </c>
      <c r="H2885" s="4">
        <v>45122</v>
      </c>
      <c r="I2885" t="str">
        <f>TEXT(Cleaned__without_null_date4[[#This Row],[Cleaned Transaction Date]],"mmmm")</f>
        <v>July</v>
      </c>
      <c r="J2885" t="str">
        <f>TEXT(Cleaned__without_null_date4[[#This Row],[Cleaned Transaction Date]],"dddd")</f>
        <v>Saturday</v>
      </c>
      <c r="K2885" t="str">
        <f>IF(ISNUMBER(MATCH(Cleaned__without_null_date4[[#This Row],[Cleaned Transaction Date]],'Hari Libur'!$A$2:$A$13,0)),"Holiday",IF(WEEKDAY(Cleaned__without_null_date4[[#This Row],[Cleaned Transaction Date]],2)&gt;5,"Weekend","Weekday"))</f>
        <v>Weekend</v>
      </c>
    </row>
    <row r="2886" spans="1:11" x14ac:dyDescent="0.25">
      <c r="A2886" t="s">
        <v>2909</v>
      </c>
      <c r="B2886" t="s">
        <v>28</v>
      </c>
      <c r="C2886" s="3">
        <v>3</v>
      </c>
      <c r="D2886" s="5">
        <v>4</v>
      </c>
      <c r="E2886" s="5">
        <v>12</v>
      </c>
      <c r="F2886" t="s">
        <v>31</v>
      </c>
      <c r="G2886" t="s">
        <v>19</v>
      </c>
      <c r="H2886" s="4">
        <v>44938</v>
      </c>
      <c r="I2886" t="str">
        <f>TEXT(Cleaned__without_null_date4[[#This Row],[Cleaned Transaction Date]],"mmmm")</f>
        <v>January</v>
      </c>
      <c r="J2886" t="str">
        <f>TEXT(Cleaned__without_null_date4[[#This Row],[Cleaned Transaction Date]],"dddd")</f>
        <v>Thursday</v>
      </c>
      <c r="K2886" t="str">
        <f>IF(ISNUMBER(MATCH(Cleaned__without_null_date4[[#This Row],[Cleaned Transaction Date]],'Hari Libur'!$A$2:$A$13,0)),"Holiday",IF(WEEKDAY(Cleaned__without_null_date4[[#This Row],[Cleaned Transaction Date]],2)&gt;5,"Weekend","Weekday"))</f>
        <v>Weekday</v>
      </c>
    </row>
    <row r="2887" spans="1:11" x14ac:dyDescent="0.25">
      <c r="A2887" t="s">
        <v>2910</v>
      </c>
      <c r="B2887" t="s">
        <v>12</v>
      </c>
      <c r="C2887" s="3">
        <v>1</v>
      </c>
      <c r="D2887" s="5">
        <v>3</v>
      </c>
      <c r="E2887" s="5">
        <v>3</v>
      </c>
      <c r="F2887" t="s">
        <v>31</v>
      </c>
      <c r="G2887" t="s">
        <v>10</v>
      </c>
      <c r="H2887" s="4">
        <v>45077</v>
      </c>
      <c r="I2887" t="str">
        <f>TEXT(Cleaned__without_null_date4[[#This Row],[Cleaned Transaction Date]],"mmmm")</f>
        <v>May</v>
      </c>
      <c r="J2887" t="str">
        <f>TEXT(Cleaned__without_null_date4[[#This Row],[Cleaned Transaction Date]],"dddd")</f>
        <v>Wednesday</v>
      </c>
      <c r="K2887" t="str">
        <f>IF(ISNUMBER(MATCH(Cleaned__without_null_date4[[#This Row],[Cleaned Transaction Date]],'Hari Libur'!$A$2:$A$13,0)),"Holiday",IF(WEEKDAY(Cleaned__without_null_date4[[#This Row],[Cleaned Transaction Date]],2)&gt;5,"Weekend","Weekday"))</f>
        <v>Weekday</v>
      </c>
    </row>
    <row r="2888" spans="1:11" x14ac:dyDescent="0.25">
      <c r="A2888" t="s">
        <v>2911</v>
      </c>
      <c r="B2888" t="s">
        <v>8</v>
      </c>
      <c r="C2888" s="3">
        <v>1</v>
      </c>
      <c r="D2888" s="5">
        <v>2</v>
      </c>
      <c r="E2888" s="5">
        <v>2</v>
      </c>
      <c r="F2888" t="s">
        <v>13</v>
      </c>
      <c r="G2888" t="s">
        <v>14</v>
      </c>
      <c r="H2888" s="4">
        <v>45095</v>
      </c>
      <c r="I2888" t="str">
        <f>TEXT(Cleaned__without_null_date4[[#This Row],[Cleaned Transaction Date]],"mmmm")</f>
        <v>June</v>
      </c>
      <c r="J2888" t="str">
        <f>TEXT(Cleaned__without_null_date4[[#This Row],[Cleaned Transaction Date]],"dddd")</f>
        <v>Sunday</v>
      </c>
      <c r="K2888" t="str">
        <f>IF(ISNUMBER(MATCH(Cleaned__without_null_date4[[#This Row],[Cleaned Transaction Date]],'Hari Libur'!$A$2:$A$13,0)),"Holiday",IF(WEEKDAY(Cleaned__without_null_date4[[#This Row],[Cleaned Transaction Date]],2)&gt;5,"Weekend","Weekday"))</f>
        <v>Weekend</v>
      </c>
    </row>
    <row r="2889" spans="1:11" x14ac:dyDescent="0.25">
      <c r="A2889" t="s">
        <v>2912</v>
      </c>
      <c r="B2889" t="s">
        <v>12</v>
      </c>
      <c r="C2889" s="3">
        <v>4</v>
      </c>
      <c r="D2889" s="5">
        <v>3</v>
      </c>
      <c r="E2889" s="5">
        <v>12</v>
      </c>
      <c r="F2889" t="s">
        <v>26</v>
      </c>
      <c r="G2889" t="s">
        <v>10</v>
      </c>
      <c r="H2889" s="4">
        <v>45105</v>
      </c>
      <c r="I2889" t="str">
        <f>TEXT(Cleaned__without_null_date4[[#This Row],[Cleaned Transaction Date]],"mmmm")</f>
        <v>June</v>
      </c>
      <c r="J2889" t="str">
        <f>TEXT(Cleaned__without_null_date4[[#This Row],[Cleaned Transaction Date]],"dddd")</f>
        <v>Wednesday</v>
      </c>
      <c r="K2889" t="str">
        <f>IF(ISNUMBER(MATCH(Cleaned__without_null_date4[[#This Row],[Cleaned Transaction Date]],'Hari Libur'!$A$2:$A$13,0)),"Holiday",IF(WEEKDAY(Cleaned__without_null_date4[[#This Row],[Cleaned Transaction Date]],2)&gt;5,"Weekend","Weekday"))</f>
        <v>Weekday</v>
      </c>
    </row>
    <row r="2890" spans="1:11" x14ac:dyDescent="0.25">
      <c r="A2890" t="s">
        <v>2913</v>
      </c>
      <c r="B2890" t="s">
        <v>12</v>
      </c>
      <c r="C2890" s="3">
        <v>2</v>
      </c>
      <c r="D2890" s="5">
        <v>3</v>
      </c>
      <c r="E2890" s="5">
        <v>6</v>
      </c>
      <c r="F2890" t="s">
        <v>13</v>
      </c>
      <c r="G2890" t="s">
        <v>14</v>
      </c>
      <c r="H2890" s="4">
        <v>45008</v>
      </c>
      <c r="I2890" t="str">
        <f>TEXT(Cleaned__without_null_date4[[#This Row],[Cleaned Transaction Date]],"mmmm")</f>
        <v>March</v>
      </c>
      <c r="J2890" t="str">
        <f>TEXT(Cleaned__without_null_date4[[#This Row],[Cleaned Transaction Date]],"dddd")</f>
        <v>Thursday</v>
      </c>
      <c r="K2890" t="str">
        <f>IF(ISNUMBER(MATCH(Cleaned__without_null_date4[[#This Row],[Cleaned Transaction Date]],'Hari Libur'!$A$2:$A$13,0)),"Holiday",IF(WEEKDAY(Cleaned__without_null_date4[[#This Row],[Cleaned Transaction Date]],2)&gt;5,"Weekend","Weekday"))</f>
        <v>Weekday</v>
      </c>
    </row>
    <row r="2891" spans="1:11" x14ac:dyDescent="0.25">
      <c r="A2891" t="s">
        <v>2914</v>
      </c>
      <c r="B2891" t="s">
        <v>28</v>
      </c>
      <c r="C2891" s="3">
        <v>4</v>
      </c>
      <c r="D2891" s="5">
        <v>4</v>
      </c>
      <c r="E2891" s="5">
        <v>16</v>
      </c>
      <c r="F2891" t="s">
        <v>26</v>
      </c>
      <c r="G2891" t="s">
        <v>14</v>
      </c>
      <c r="H2891" s="4">
        <v>45109</v>
      </c>
      <c r="I2891" t="str">
        <f>TEXT(Cleaned__without_null_date4[[#This Row],[Cleaned Transaction Date]],"mmmm")</f>
        <v>July</v>
      </c>
      <c r="J2891" t="str">
        <f>TEXT(Cleaned__without_null_date4[[#This Row],[Cleaned Transaction Date]],"dddd")</f>
        <v>Sunday</v>
      </c>
      <c r="K2891" t="str">
        <f>IF(ISNUMBER(MATCH(Cleaned__without_null_date4[[#This Row],[Cleaned Transaction Date]],'Hari Libur'!$A$2:$A$13,0)),"Holiday",IF(WEEKDAY(Cleaned__without_null_date4[[#This Row],[Cleaned Transaction Date]],2)&gt;5,"Weekend","Weekday"))</f>
        <v>Weekend</v>
      </c>
    </row>
    <row r="2892" spans="1:11" x14ac:dyDescent="0.25">
      <c r="A2892" t="s">
        <v>2915</v>
      </c>
      <c r="B2892" t="s">
        <v>41</v>
      </c>
      <c r="C2892" s="3">
        <v>4</v>
      </c>
      <c r="D2892" s="5">
        <v>3</v>
      </c>
      <c r="E2892" s="5">
        <v>12</v>
      </c>
      <c r="F2892" t="s">
        <v>21</v>
      </c>
      <c r="G2892" t="s">
        <v>10</v>
      </c>
      <c r="H2892" s="4">
        <v>45117</v>
      </c>
      <c r="I2892" t="str">
        <f>TEXT(Cleaned__without_null_date4[[#This Row],[Cleaned Transaction Date]],"mmmm")</f>
        <v>July</v>
      </c>
      <c r="J2892" t="str">
        <f>TEXT(Cleaned__without_null_date4[[#This Row],[Cleaned Transaction Date]],"dddd")</f>
        <v>Monday</v>
      </c>
      <c r="K2892" t="str">
        <f>IF(ISNUMBER(MATCH(Cleaned__without_null_date4[[#This Row],[Cleaned Transaction Date]],'Hari Libur'!$A$2:$A$13,0)),"Holiday",IF(WEEKDAY(Cleaned__without_null_date4[[#This Row],[Cleaned Transaction Date]],2)&gt;5,"Weekend","Weekday"))</f>
        <v>Weekday</v>
      </c>
    </row>
    <row r="2893" spans="1:11" x14ac:dyDescent="0.25">
      <c r="A2893" t="s">
        <v>2916</v>
      </c>
      <c r="B2893" t="s">
        <v>8</v>
      </c>
      <c r="C2893" s="3">
        <v>1</v>
      </c>
      <c r="D2893" s="5">
        <v>2</v>
      </c>
      <c r="E2893" s="5">
        <v>2</v>
      </c>
      <c r="F2893" t="s">
        <v>9</v>
      </c>
      <c r="G2893" t="s">
        <v>14</v>
      </c>
      <c r="H2893" s="4">
        <v>45082</v>
      </c>
      <c r="I2893" t="str">
        <f>TEXT(Cleaned__without_null_date4[[#This Row],[Cleaned Transaction Date]],"mmmm")</f>
        <v>June</v>
      </c>
      <c r="J2893" t="str">
        <f>TEXT(Cleaned__without_null_date4[[#This Row],[Cleaned Transaction Date]],"dddd")</f>
        <v>Monday</v>
      </c>
      <c r="K2893" t="str">
        <f>IF(ISNUMBER(MATCH(Cleaned__without_null_date4[[#This Row],[Cleaned Transaction Date]],'Hari Libur'!$A$2:$A$13,0)),"Holiday",IF(WEEKDAY(Cleaned__without_null_date4[[#This Row],[Cleaned Transaction Date]],2)&gt;5,"Weekend","Weekday"))</f>
        <v>Weekday</v>
      </c>
    </row>
    <row r="2894" spans="1:11" x14ac:dyDescent="0.25">
      <c r="A2894" t="s">
        <v>2917</v>
      </c>
      <c r="B2894" t="s">
        <v>18</v>
      </c>
      <c r="C2894" s="3">
        <v>5</v>
      </c>
      <c r="D2894" s="5">
        <v>5</v>
      </c>
      <c r="E2894" s="5">
        <v>25</v>
      </c>
      <c r="F2894" t="s">
        <v>31</v>
      </c>
      <c r="G2894" t="s">
        <v>24</v>
      </c>
      <c r="H2894" s="4">
        <v>45250</v>
      </c>
      <c r="I2894" t="str">
        <f>TEXT(Cleaned__without_null_date4[[#This Row],[Cleaned Transaction Date]],"mmmm")</f>
        <v>November</v>
      </c>
      <c r="J2894" t="str">
        <f>TEXT(Cleaned__without_null_date4[[#This Row],[Cleaned Transaction Date]],"dddd")</f>
        <v>Monday</v>
      </c>
      <c r="K2894" t="str">
        <f>IF(ISNUMBER(MATCH(Cleaned__without_null_date4[[#This Row],[Cleaned Transaction Date]],'Hari Libur'!$A$2:$A$13,0)),"Holiday",IF(WEEKDAY(Cleaned__without_null_date4[[#This Row],[Cleaned Transaction Date]],2)&gt;5,"Weekend","Weekday"))</f>
        <v>Weekday</v>
      </c>
    </row>
    <row r="2895" spans="1:11" x14ac:dyDescent="0.25">
      <c r="A2895" t="s">
        <v>2918</v>
      </c>
      <c r="B2895" t="s">
        <v>37</v>
      </c>
      <c r="C2895" s="3">
        <v>1</v>
      </c>
      <c r="D2895" s="5">
        <v>1.5</v>
      </c>
      <c r="E2895" s="5">
        <v>1.5</v>
      </c>
      <c r="F2895" t="s">
        <v>26</v>
      </c>
      <c r="G2895" t="s">
        <v>10</v>
      </c>
      <c r="H2895" s="4">
        <v>45065</v>
      </c>
      <c r="I2895" t="str">
        <f>TEXT(Cleaned__without_null_date4[[#This Row],[Cleaned Transaction Date]],"mmmm")</f>
        <v>May</v>
      </c>
      <c r="J2895" t="str">
        <f>TEXT(Cleaned__without_null_date4[[#This Row],[Cleaned Transaction Date]],"dddd")</f>
        <v>Friday</v>
      </c>
      <c r="K2895" t="str">
        <f>IF(ISNUMBER(MATCH(Cleaned__without_null_date4[[#This Row],[Cleaned Transaction Date]],'Hari Libur'!$A$2:$A$13,0)),"Holiday",IF(WEEKDAY(Cleaned__without_null_date4[[#This Row],[Cleaned Transaction Date]],2)&gt;5,"Weekend","Weekday"))</f>
        <v>Weekday</v>
      </c>
    </row>
    <row r="2896" spans="1:11" x14ac:dyDescent="0.25">
      <c r="A2896" t="s">
        <v>2919</v>
      </c>
      <c r="B2896" t="s">
        <v>37</v>
      </c>
      <c r="C2896" s="3">
        <v>5</v>
      </c>
      <c r="D2896" s="5">
        <v>1.5</v>
      </c>
      <c r="E2896" s="5">
        <v>7.5</v>
      </c>
      <c r="F2896" t="s">
        <v>9</v>
      </c>
      <c r="G2896" t="s">
        <v>10</v>
      </c>
      <c r="H2896" s="4">
        <v>45051</v>
      </c>
      <c r="I2896" t="str">
        <f>TEXT(Cleaned__without_null_date4[[#This Row],[Cleaned Transaction Date]],"mmmm")</f>
        <v>May</v>
      </c>
      <c r="J2896" t="str">
        <f>TEXT(Cleaned__without_null_date4[[#This Row],[Cleaned Transaction Date]],"dddd")</f>
        <v>Friday</v>
      </c>
      <c r="K2896" t="str">
        <f>IF(ISNUMBER(MATCH(Cleaned__without_null_date4[[#This Row],[Cleaned Transaction Date]],'Hari Libur'!$A$2:$A$13,0)),"Holiday",IF(WEEKDAY(Cleaned__without_null_date4[[#This Row],[Cleaned Transaction Date]],2)&gt;5,"Weekend","Weekday"))</f>
        <v>Weekday</v>
      </c>
    </row>
    <row r="2897" spans="1:11" x14ac:dyDescent="0.25">
      <c r="A2897" t="s">
        <v>2920</v>
      </c>
      <c r="B2897" t="s">
        <v>18</v>
      </c>
      <c r="C2897" s="3">
        <v>2</v>
      </c>
      <c r="D2897" s="5">
        <v>5</v>
      </c>
      <c r="E2897" s="5">
        <v>10</v>
      </c>
      <c r="F2897" t="s">
        <v>21</v>
      </c>
      <c r="G2897" t="s">
        <v>14</v>
      </c>
      <c r="H2897" s="4">
        <v>44957</v>
      </c>
      <c r="I2897" t="str">
        <f>TEXT(Cleaned__without_null_date4[[#This Row],[Cleaned Transaction Date]],"mmmm")</f>
        <v>January</v>
      </c>
      <c r="J2897" t="str">
        <f>TEXT(Cleaned__without_null_date4[[#This Row],[Cleaned Transaction Date]],"dddd")</f>
        <v>Tuesday</v>
      </c>
      <c r="K2897" t="str">
        <f>IF(ISNUMBER(MATCH(Cleaned__without_null_date4[[#This Row],[Cleaned Transaction Date]],'Hari Libur'!$A$2:$A$13,0)),"Holiday",IF(WEEKDAY(Cleaned__without_null_date4[[#This Row],[Cleaned Transaction Date]],2)&gt;5,"Weekend","Weekday"))</f>
        <v>Weekday</v>
      </c>
    </row>
    <row r="2898" spans="1:11" x14ac:dyDescent="0.25">
      <c r="A2898" t="s">
        <v>2921</v>
      </c>
      <c r="B2898" t="s">
        <v>28</v>
      </c>
      <c r="C2898" s="3">
        <v>3</v>
      </c>
      <c r="D2898" s="5">
        <v>4</v>
      </c>
      <c r="E2898" s="5">
        <v>12</v>
      </c>
      <c r="F2898" t="s">
        <v>21</v>
      </c>
      <c r="G2898" t="s">
        <v>26</v>
      </c>
      <c r="H2898" s="4">
        <v>45207</v>
      </c>
      <c r="I2898" t="str">
        <f>TEXT(Cleaned__without_null_date4[[#This Row],[Cleaned Transaction Date]],"mmmm")</f>
        <v>October</v>
      </c>
      <c r="J2898" t="str">
        <f>TEXT(Cleaned__without_null_date4[[#This Row],[Cleaned Transaction Date]],"dddd")</f>
        <v>Sunday</v>
      </c>
      <c r="K2898" t="str">
        <f>IF(ISNUMBER(MATCH(Cleaned__without_null_date4[[#This Row],[Cleaned Transaction Date]],'Hari Libur'!$A$2:$A$13,0)),"Holiday",IF(WEEKDAY(Cleaned__without_null_date4[[#This Row],[Cleaned Transaction Date]],2)&gt;5,"Weekend","Weekday"))</f>
        <v>Weekend</v>
      </c>
    </row>
    <row r="2899" spans="1:11" x14ac:dyDescent="0.25">
      <c r="A2899" t="s">
        <v>2922</v>
      </c>
      <c r="B2899" t="s">
        <v>41</v>
      </c>
      <c r="C2899" s="3">
        <v>1</v>
      </c>
      <c r="D2899" s="5">
        <v>3</v>
      </c>
      <c r="E2899" s="5">
        <v>3</v>
      </c>
      <c r="F2899" t="s">
        <v>21</v>
      </c>
      <c r="G2899" t="s">
        <v>24</v>
      </c>
      <c r="H2899" s="4">
        <v>45005</v>
      </c>
      <c r="I2899" t="str">
        <f>TEXT(Cleaned__without_null_date4[[#This Row],[Cleaned Transaction Date]],"mmmm")</f>
        <v>March</v>
      </c>
      <c r="J2899" t="str">
        <f>TEXT(Cleaned__without_null_date4[[#This Row],[Cleaned Transaction Date]],"dddd")</f>
        <v>Monday</v>
      </c>
      <c r="K2899" t="str">
        <f>IF(ISNUMBER(MATCH(Cleaned__without_null_date4[[#This Row],[Cleaned Transaction Date]],'Hari Libur'!$A$2:$A$13,0)),"Holiday",IF(WEEKDAY(Cleaned__without_null_date4[[#This Row],[Cleaned Transaction Date]],2)&gt;5,"Weekend","Weekday"))</f>
        <v>Weekday</v>
      </c>
    </row>
    <row r="2900" spans="1:11" x14ac:dyDescent="0.25">
      <c r="A2900" t="s">
        <v>2923</v>
      </c>
      <c r="B2900" t="s">
        <v>28</v>
      </c>
      <c r="C2900" s="3">
        <v>3</v>
      </c>
      <c r="D2900" s="5">
        <v>4</v>
      </c>
      <c r="E2900" s="5">
        <v>12</v>
      </c>
      <c r="F2900" t="s">
        <v>21</v>
      </c>
      <c r="G2900" t="s">
        <v>10</v>
      </c>
      <c r="H2900" s="4">
        <v>44953</v>
      </c>
      <c r="I2900" t="str">
        <f>TEXT(Cleaned__without_null_date4[[#This Row],[Cleaned Transaction Date]],"mmmm")</f>
        <v>January</v>
      </c>
      <c r="J2900" t="str">
        <f>TEXT(Cleaned__without_null_date4[[#This Row],[Cleaned Transaction Date]],"dddd")</f>
        <v>Friday</v>
      </c>
      <c r="K2900" t="str">
        <f>IF(ISNUMBER(MATCH(Cleaned__without_null_date4[[#This Row],[Cleaned Transaction Date]],'Hari Libur'!$A$2:$A$13,0)),"Holiday",IF(WEEKDAY(Cleaned__without_null_date4[[#This Row],[Cleaned Transaction Date]],2)&gt;5,"Weekend","Weekday"))</f>
        <v>Weekday</v>
      </c>
    </row>
    <row r="2901" spans="1:11" x14ac:dyDescent="0.25">
      <c r="A2901" t="s">
        <v>2924</v>
      </c>
      <c r="B2901" t="s">
        <v>16</v>
      </c>
      <c r="C2901" s="3">
        <v>5</v>
      </c>
      <c r="D2901" s="5">
        <v>1</v>
      </c>
      <c r="E2901" s="5">
        <v>5</v>
      </c>
      <c r="F2901" t="s">
        <v>9</v>
      </c>
      <c r="G2901" t="s">
        <v>24</v>
      </c>
      <c r="H2901" s="4">
        <v>44928</v>
      </c>
      <c r="I2901" t="str">
        <f>TEXT(Cleaned__without_null_date4[[#This Row],[Cleaned Transaction Date]],"mmmm")</f>
        <v>January</v>
      </c>
      <c r="J2901" t="str">
        <f>TEXT(Cleaned__without_null_date4[[#This Row],[Cleaned Transaction Date]],"dddd")</f>
        <v>Monday</v>
      </c>
      <c r="K2901" t="str">
        <f>IF(ISNUMBER(MATCH(Cleaned__without_null_date4[[#This Row],[Cleaned Transaction Date]],'Hari Libur'!$A$2:$A$13,0)),"Holiday",IF(WEEKDAY(Cleaned__without_null_date4[[#This Row],[Cleaned Transaction Date]],2)&gt;5,"Weekend","Weekday"))</f>
        <v>Holiday</v>
      </c>
    </row>
    <row r="2902" spans="1:11" x14ac:dyDescent="0.25">
      <c r="A2902" t="s">
        <v>2925</v>
      </c>
      <c r="B2902" t="s">
        <v>28</v>
      </c>
      <c r="C2902" s="3">
        <v>3</v>
      </c>
      <c r="D2902" s="5">
        <v>4</v>
      </c>
      <c r="E2902" s="5">
        <v>12</v>
      </c>
      <c r="F2902" t="s">
        <v>13</v>
      </c>
      <c r="G2902" t="s">
        <v>26</v>
      </c>
      <c r="H2902" s="4">
        <v>45012</v>
      </c>
      <c r="I2902" t="str">
        <f>TEXT(Cleaned__without_null_date4[[#This Row],[Cleaned Transaction Date]],"mmmm")</f>
        <v>March</v>
      </c>
      <c r="J2902" t="str">
        <f>TEXT(Cleaned__without_null_date4[[#This Row],[Cleaned Transaction Date]],"dddd")</f>
        <v>Monday</v>
      </c>
      <c r="K2902" t="str">
        <f>IF(ISNUMBER(MATCH(Cleaned__without_null_date4[[#This Row],[Cleaned Transaction Date]],'Hari Libur'!$A$2:$A$13,0)),"Holiday",IF(WEEKDAY(Cleaned__without_null_date4[[#This Row],[Cleaned Transaction Date]],2)&gt;5,"Weekend","Weekday"))</f>
        <v>Weekday</v>
      </c>
    </row>
    <row r="2903" spans="1:11" x14ac:dyDescent="0.25">
      <c r="A2903" t="s">
        <v>2926</v>
      </c>
      <c r="B2903" t="s">
        <v>23</v>
      </c>
      <c r="C2903" s="3">
        <v>5</v>
      </c>
      <c r="D2903" s="5">
        <v>4</v>
      </c>
      <c r="E2903" s="5">
        <v>20</v>
      </c>
      <c r="F2903" t="s">
        <v>31</v>
      </c>
      <c r="G2903" t="s">
        <v>10</v>
      </c>
      <c r="H2903" s="4">
        <v>45289</v>
      </c>
      <c r="I2903" t="str">
        <f>TEXT(Cleaned__without_null_date4[[#This Row],[Cleaned Transaction Date]],"mmmm")</f>
        <v>December</v>
      </c>
      <c r="J2903" t="str">
        <f>TEXT(Cleaned__without_null_date4[[#This Row],[Cleaned Transaction Date]],"dddd")</f>
        <v>Friday</v>
      </c>
      <c r="K2903" t="str">
        <f>IF(ISNUMBER(MATCH(Cleaned__without_null_date4[[#This Row],[Cleaned Transaction Date]],'Hari Libur'!$A$2:$A$13,0)),"Holiday",IF(WEEKDAY(Cleaned__without_null_date4[[#This Row],[Cleaned Transaction Date]],2)&gt;5,"Weekend","Weekday"))</f>
        <v>Weekday</v>
      </c>
    </row>
    <row r="2904" spans="1:11" x14ac:dyDescent="0.25">
      <c r="A2904" t="s">
        <v>2927</v>
      </c>
      <c r="B2904" t="s">
        <v>18</v>
      </c>
      <c r="C2904" s="3">
        <v>1</v>
      </c>
      <c r="D2904" s="5">
        <v>5</v>
      </c>
      <c r="E2904" s="5">
        <v>5</v>
      </c>
      <c r="F2904" t="s">
        <v>31</v>
      </c>
      <c r="G2904" t="s">
        <v>14</v>
      </c>
      <c r="H2904" s="4">
        <v>45143</v>
      </c>
      <c r="I2904" t="str">
        <f>TEXT(Cleaned__without_null_date4[[#This Row],[Cleaned Transaction Date]],"mmmm")</f>
        <v>August</v>
      </c>
      <c r="J2904" t="str">
        <f>TEXT(Cleaned__without_null_date4[[#This Row],[Cleaned Transaction Date]],"dddd")</f>
        <v>Saturday</v>
      </c>
      <c r="K2904" t="str">
        <f>IF(ISNUMBER(MATCH(Cleaned__without_null_date4[[#This Row],[Cleaned Transaction Date]],'Hari Libur'!$A$2:$A$13,0)),"Holiday",IF(WEEKDAY(Cleaned__without_null_date4[[#This Row],[Cleaned Transaction Date]],2)&gt;5,"Weekend","Weekday"))</f>
        <v>Weekend</v>
      </c>
    </row>
    <row r="2905" spans="1:11" x14ac:dyDescent="0.25">
      <c r="A2905" t="s">
        <v>2928</v>
      </c>
      <c r="B2905" t="s">
        <v>41</v>
      </c>
      <c r="C2905" s="3">
        <v>4</v>
      </c>
      <c r="D2905" s="5">
        <v>3</v>
      </c>
      <c r="E2905" s="5">
        <v>12</v>
      </c>
      <c r="F2905" t="s">
        <v>9</v>
      </c>
      <c r="G2905" t="s">
        <v>10</v>
      </c>
      <c r="H2905" s="4">
        <v>45036</v>
      </c>
      <c r="I2905" t="str">
        <f>TEXT(Cleaned__without_null_date4[[#This Row],[Cleaned Transaction Date]],"mmmm")</f>
        <v>April</v>
      </c>
      <c r="J2905" t="str">
        <f>TEXT(Cleaned__without_null_date4[[#This Row],[Cleaned Transaction Date]],"dddd")</f>
        <v>Thursday</v>
      </c>
      <c r="K2905" t="str">
        <f>IF(ISNUMBER(MATCH(Cleaned__without_null_date4[[#This Row],[Cleaned Transaction Date]],'Hari Libur'!$A$2:$A$13,0)),"Holiday",IF(WEEKDAY(Cleaned__without_null_date4[[#This Row],[Cleaned Transaction Date]],2)&gt;5,"Weekend","Weekday"))</f>
        <v>Weekday</v>
      </c>
    </row>
    <row r="2906" spans="1:11" x14ac:dyDescent="0.25">
      <c r="A2906" t="s">
        <v>2929</v>
      </c>
      <c r="B2906" t="s">
        <v>41</v>
      </c>
      <c r="C2906" s="3">
        <v>5</v>
      </c>
      <c r="D2906" s="5">
        <v>3</v>
      </c>
      <c r="E2906" s="5">
        <v>15</v>
      </c>
      <c r="F2906" t="s">
        <v>31</v>
      </c>
      <c r="G2906" t="s">
        <v>10</v>
      </c>
      <c r="H2906" s="4">
        <v>45286</v>
      </c>
      <c r="I2906" t="str">
        <f>TEXT(Cleaned__without_null_date4[[#This Row],[Cleaned Transaction Date]],"mmmm")</f>
        <v>December</v>
      </c>
      <c r="J2906" t="str">
        <f>TEXT(Cleaned__without_null_date4[[#This Row],[Cleaned Transaction Date]],"dddd")</f>
        <v>Tuesday</v>
      </c>
      <c r="K2906" t="str">
        <f>IF(ISNUMBER(MATCH(Cleaned__without_null_date4[[#This Row],[Cleaned Transaction Date]],'Hari Libur'!$A$2:$A$13,0)),"Holiday",IF(WEEKDAY(Cleaned__without_null_date4[[#This Row],[Cleaned Transaction Date]],2)&gt;5,"Weekend","Weekday"))</f>
        <v>Weekday</v>
      </c>
    </row>
    <row r="2907" spans="1:11" x14ac:dyDescent="0.25">
      <c r="A2907" t="s">
        <v>2930</v>
      </c>
      <c r="B2907" t="s">
        <v>18</v>
      </c>
      <c r="C2907" s="3">
        <v>2</v>
      </c>
      <c r="D2907" s="5">
        <v>5</v>
      </c>
      <c r="E2907" s="5">
        <v>10</v>
      </c>
      <c r="F2907" t="s">
        <v>9</v>
      </c>
      <c r="G2907" t="s">
        <v>14</v>
      </c>
      <c r="H2907" s="4">
        <v>45197</v>
      </c>
      <c r="I2907" t="str">
        <f>TEXT(Cleaned__without_null_date4[[#This Row],[Cleaned Transaction Date]],"mmmm")</f>
        <v>September</v>
      </c>
      <c r="J2907" t="str">
        <f>TEXT(Cleaned__without_null_date4[[#This Row],[Cleaned Transaction Date]],"dddd")</f>
        <v>Thursday</v>
      </c>
      <c r="K2907" t="str">
        <f>IF(ISNUMBER(MATCH(Cleaned__without_null_date4[[#This Row],[Cleaned Transaction Date]],'Hari Libur'!$A$2:$A$13,0)),"Holiday",IF(WEEKDAY(Cleaned__without_null_date4[[#This Row],[Cleaned Transaction Date]],2)&gt;5,"Weekend","Weekday"))</f>
        <v>Weekday</v>
      </c>
    </row>
    <row r="2908" spans="1:11" x14ac:dyDescent="0.25">
      <c r="A2908" t="s">
        <v>2931</v>
      </c>
      <c r="B2908" t="s">
        <v>28</v>
      </c>
      <c r="C2908" s="3">
        <v>1</v>
      </c>
      <c r="D2908" s="5">
        <v>4</v>
      </c>
      <c r="E2908" s="5">
        <v>4</v>
      </c>
      <c r="F2908" t="s">
        <v>21</v>
      </c>
      <c r="G2908" t="s">
        <v>24</v>
      </c>
      <c r="H2908" s="4">
        <v>45104</v>
      </c>
      <c r="I2908" t="str">
        <f>TEXT(Cleaned__without_null_date4[[#This Row],[Cleaned Transaction Date]],"mmmm")</f>
        <v>June</v>
      </c>
      <c r="J2908" t="str">
        <f>TEXT(Cleaned__without_null_date4[[#This Row],[Cleaned Transaction Date]],"dddd")</f>
        <v>Tuesday</v>
      </c>
      <c r="K2908" t="str">
        <f>IF(ISNUMBER(MATCH(Cleaned__without_null_date4[[#This Row],[Cleaned Transaction Date]],'Hari Libur'!$A$2:$A$13,0)),"Holiday",IF(WEEKDAY(Cleaned__without_null_date4[[#This Row],[Cleaned Transaction Date]],2)&gt;5,"Weekend","Weekday"))</f>
        <v>Weekday</v>
      </c>
    </row>
    <row r="2909" spans="1:11" x14ac:dyDescent="0.25">
      <c r="A2909" t="s">
        <v>2932</v>
      </c>
      <c r="B2909" t="s">
        <v>12</v>
      </c>
      <c r="C2909" s="3">
        <v>3</v>
      </c>
      <c r="D2909" s="5">
        <v>3</v>
      </c>
      <c r="E2909" s="5">
        <v>9</v>
      </c>
      <c r="F2909" t="s">
        <v>19</v>
      </c>
      <c r="G2909" t="s">
        <v>10</v>
      </c>
      <c r="H2909" s="4">
        <v>45142</v>
      </c>
      <c r="I2909" t="str">
        <f>TEXT(Cleaned__without_null_date4[[#This Row],[Cleaned Transaction Date]],"mmmm")</f>
        <v>August</v>
      </c>
      <c r="J2909" t="str">
        <f>TEXT(Cleaned__without_null_date4[[#This Row],[Cleaned Transaction Date]],"dddd")</f>
        <v>Friday</v>
      </c>
      <c r="K2909" t="str">
        <f>IF(ISNUMBER(MATCH(Cleaned__without_null_date4[[#This Row],[Cleaned Transaction Date]],'Hari Libur'!$A$2:$A$13,0)),"Holiday",IF(WEEKDAY(Cleaned__without_null_date4[[#This Row],[Cleaned Transaction Date]],2)&gt;5,"Weekend","Weekday"))</f>
        <v>Weekday</v>
      </c>
    </row>
    <row r="2910" spans="1:11" x14ac:dyDescent="0.25">
      <c r="A2910" t="s">
        <v>2933</v>
      </c>
      <c r="B2910" t="s">
        <v>41</v>
      </c>
      <c r="C2910" s="3">
        <v>2</v>
      </c>
      <c r="D2910" s="5">
        <v>3</v>
      </c>
      <c r="E2910" s="5">
        <v>6</v>
      </c>
      <c r="F2910" t="s">
        <v>13</v>
      </c>
      <c r="G2910" t="s">
        <v>10</v>
      </c>
      <c r="H2910" s="4">
        <v>45237</v>
      </c>
      <c r="I2910" t="str">
        <f>TEXT(Cleaned__without_null_date4[[#This Row],[Cleaned Transaction Date]],"mmmm")</f>
        <v>November</v>
      </c>
      <c r="J2910" t="str">
        <f>TEXT(Cleaned__without_null_date4[[#This Row],[Cleaned Transaction Date]],"dddd")</f>
        <v>Tuesday</v>
      </c>
      <c r="K2910" t="str">
        <f>IF(ISNUMBER(MATCH(Cleaned__without_null_date4[[#This Row],[Cleaned Transaction Date]],'Hari Libur'!$A$2:$A$13,0)),"Holiday",IF(WEEKDAY(Cleaned__without_null_date4[[#This Row],[Cleaned Transaction Date]],2)&gt;5,"Weekend","Weekday"))</f>
        <v>Weekday</v>
      </c>
    </row>
    <row r="2911" spans="1:11" x14ac:dyDescent="0.25">
      <c r="A2911" t="s">
        <v>2934</v>
      </c>
      <c r="B2911" t="s">
        <v>41</v>
      </c>
      <c r="C2911" s="3">
        <v>3</v>
      </c>
      <c r="D2911" s="5">
        <v>3</v>
      </c>
      <c r="E2911" s="5">
        <v>9</v>
      </c>
      <c r="F2911" t="s">
        <v>21</v>
      </c>
      <c r="G2911" t="s">
        <v>14</v>
      </c>
      <c r="H2911" s="4">
        <v>45050</v>
      </c>
      <c r="I2911" t="str">
        <f>TEXT(Cleaned__without_null_date4[[#This Row],[Cleaned Transaction Date]],"mmmm")</f>
        <v>May</v>
      </c>
      <c r="J2911" t="str">
        <f>TEXT(Cleaned__without_null_date4[[#This Row],[Cleaned Transaction Date]],"dddd")</f>
        <v>Thursday</v>
      </c>
      <c r="K2911" t="str">
        <f>IF(ISNUMBER(MATCH(Cleaned__without_null_date4[[#This Row],[Cleaned Transaction Date]],'Hari Libur'!$A$2:$A$13,0)),"Holiday",IF(WEEKDAY(Cleaned__without_null_date4[[#This Row],[Cleaned Transaction Date]],2)&gt;5,"Weekend","Weekday"))</f>
        <v>Weekday</v>
      </c>
    </row>
    <row r="2912" spans="1:11" x14ac:dyDescent="0.25">
      <c r="A2912" t="s">
        <v>2935</v>
      </c>
      <c r="B2912" t="s">
        <v>16</v>
      </c>
      <c r="C2912" s="3">
        <v>5</v>
      </c>
      <c r="D2912" s="5">
        <v>1</v>
      </c>
      <c r="E2912" s="5">
        <v>5</v>
      </c>
      <c r="F2912" t="s">
        <v>21</v>
      </c>
      <c r="G2912" t="s">
        <v>10</v>
      </c>
      <c r="H2912" s="4">
        <v>45135</v>
      </c>
      <c r="I2912" t="str">
        <f>TEXT(Cleaned__without_null_date4[[#This Row],[Cleaned Transaction Date]],"mmmm")</f>
        <v>July</v>
      </c>
      <c r="J2912" t="str">
        <f>TEXT(Cleaned__without_null_date4[[#This Row],[Cleaned Transaction Date]],"dddd")</f>
        <v>Friday</v>
      </c>
      <c r="K2912" t="str">
        <f>IF(ISNUMBER(MATCH(Cleaned__without_null_date4[[#This Row],[Cleaned Transaction Date]],'Hari Libur'!$A$2:$A$13,0)),"Holiday",IF(WEEKDAY(Cleaned__without_null_date4[[#This Row],[Cleaned Transaction Date]],2)&gt;5,"Weekend","Weekday"))</f>
        <v>Weekday</v>
      </c>
    </row>
    <row r="2913" spans="1:11" x14ac:dyDescent="0.25">
      <c r="A2913" t="s">
        <v>2936</v>
      </c>
      <c r="B2913" t="s">
        <v>30</v>
      </c>
      <c r="C2913" s="3">
        <v>4</v>
      </c>
      <c r="D2913" s="5">
        <v>4</v>
      </c>
      <c r="E2913" s="5">
        <v>16</v>
      </c>
      <c r="F2913" t="s">
        <v>31</v>
      </c>
      <c r="G2913" t="s">
        <v>14</v>
      </c>
      <c r="H2913" s="4">
        <v>45266</v>
      </c>
      <c r="I2913" t="str">
        <f>TEXT(Cleaned__without_null_date4[[#This Row],[Cleaned Transaction Date]],"mmmm")</f>
        <v>December</v>
      </c>
      <c r="J2913" t="str">
        <f>TEXT(Cleaned__without_null_date4[[#This Row],[Cleaned Transaction Date]],"dddd")</f>
        <v>Wednesday</v>
      </c>
      <c r="K2913" t="str">
        <f>IF(ISNUMBER(MATCH(Cleaned__without_null_date4[[#This Row],[Cleaned Transaction Date]],'Hari Libur'!$A$2:$A$13,0)),"Holiday",IF(WEEKDAY(Cleaned__without_null_date4[[#This Row],[Cleaned Transaction Date]],2)&gt;5,"Weekend","Weekday"))</f>
        <v>Weekday</v>
      </c>
    </row>
    <row r="2914" spans="1:11" x14ac:dyDescent="0.25">
      <c r="A2914" t="s">
        <v>2937</v>
      </c>
      <c r="B2914" t="s">
        <v>12</v>
      </c>
      <c r="C2914" s="3">
        <v>4</v>
      </c>
      <c r="D2914" s="5">
        <v>3</v>
      </c>
      <c r="E2914" s="5">
        <v>12</v>
      </c>
      <c r="F2914" t="s">
        <v>21</v>
      </c>
      <c r="G2914" t="s">
        <v>10</v>
      </c>
      <c r="H2914" s="4">
        <v>45176</v>
      </c>
      <c r="I2914" t="str">
        <f>TEXT(Cleaned__without_null_date4[[#This Row],[Cleaned Transaction Date]],"mmmm")</f>
        <v>September</v>
      </c>
      <c r="J2914" t="str">
        <f>TEXT(Cleaned__without_null_date4[[#This Row],[Cleaned Transaction Date]],"dddd")</f>
        <v>Thursday</v>
      </c>
      <c r="K2914" t="str">
        <f>IF(ISNUMBER(MATCH(Cleaned__without_null_date4[[#This Row],[Cleaned Transaction Date]],'Hari Libur'!$A$2:$A$13,0)),"Holiday",IF(WEEKDAY(Cleaned__without_null_date4[[#This Row],[Cleaned Transaction Date]],2)&gt;5,"Weekend","Weekday"))</f>
        <v>Weekday</v>
      </c>
    </row>
    <row r="2915" spans="1:11" x14ac:dyDescent="0.25">
      <c r="A2915" t="s">
        <v>2938</v>
      </c>
      <c r="B2915" t="s">
        <v>12</v>
      </c>
      <c r="C2915" s="3">
        <v>4</v>
      </c>
      <c r="D2915" s="5">
        <v>3</v>
      </c>
      <c r="E2915" s="5">
        <v>12</v>
      </c>
      <c r="F2915" t="s">
        <v>21</v>
      </c>
      <c r="G2915" t="s">
        <v>14</v>
      </c>
      <c r="H2915" s="4">
        <v>45207</v>
      </c>
      <c r="I2915" t="str">
        <f>TEXT(Cleaned__without_null_date4[[#This Row],[Cleaned Transaction Date]],"mmmm")</f>
        <v>October</v>
      </c>
      <c r="J2915" t="str">
        <f>TEXT(Cleaned__without_null_date4[[#This Row],[Cleaned Transaction Date]],"dddd")</f>
        <v>Sunday</v>
      </c>
      <c r="K2915" t="str">
        <f>IF(ISNUMBER(MATCH(Cleaned__without_null_date4[[#This Row],[Cleaned Transaction Date]],'Hari Libur'!$A$2:$A$13,0)),"Holiday",IF(WEEKDAY(Cleaned__without_null_date4[[#This Row],[Cleaned Transaction Date]],2)&gt;5,"Weekend","Weekday"))</f>
        <v>Weekend</v>
      </c>
    </row>
    <row r="2916" spans="1:11" x14ac:dyDescent="0.25">
      <c r="A2916" t="s">
        <v>2939</v>
      </c>
      <c r="B2916" t="s">
        <v>28</v>
      </c>
      <c r="C2916" s="3">
        <v>4</v>
      </c>
      <c r="D2916" s="5">
        <v>4</v>
      </c>
      <c r="E2916" s="5">
        <v>16</v>
      </c>
      <c r="F2916" t="s">
        <v>9</v>
      </c>
      <c r="G2916" t="s">
        <v>24</v>
      </c>
      <c r="H2916" s="4">
        <v>45142</v>
      </c>
      <c r="I2916" t="str">
        <f>TEXT(Cleaned__without_null_date4[[#This Row],[Cleaned Transaction Date]],"mmmm")</f>
        <v>August</v>
      </c>
      <c r="J2916" t="str">
        <f>TEXT(Cleaned__without_null_date4[[#This Row],[Cleaned Transaction Date]],"dddd")</f>
        <v>Friday</v>
      </c>
      <c r="K2916" t="str">
        <f>IF(ISNUMBER(MATCH(Cleaned__without_null_date4[[#This Row],[Cleaned Transaction Date]],'Hari Libur'!$A$2:$A$13,0)),"Holiday",IF(WEEKDAY(Cleaned__without_null_date4[[#This Row],[Cleaned Transaction Date]],2)&gt;5,"Weekend","Weekday"))</f>
        <v>Weekday</v>
      </c>
    </row>
    <row r="2917" spans="1:11" x14ac:dyDescent="0.25">
      <c r="A2917" t="s">
        <v>2940</v>
      </c>
      <c r="B2917" t="s">
        <v>12</v>
      </c>
      <c r="C2917" s="3">
        <v>5</v>
      </c>
      <c r="D2917" s="5">
        <v>3</v>
      </c>
      <c r="E2917" s="5">
        <v>15</v>
      </c>
      <c r="F2917" t="s">
        <v>13</v>
      </c>
      <c r="G2917" t="s">
        <v>14</v>
      </c>
      <c r="H2917" s="4">
        <v>45028</v>
      </c>
      <c r="I2917" t="str">
        <f>TEXT(Cleaned__without_null_date4[[#This Row],[Cleaned Transaction Date]],"mmmm")</f>
        <v>April</v>
      </c>
      <c r="J2917" t="str">
        <f>TEXT(Cleaned__without_null_date4[[#This Row],[Cleaned Transaction Date]],"dddd")</f>
        <v>Wednesday</v>
      </c>
      <c r="K2917" t="str">
        <f>IF(ISNUMBER(MATCH(Cleaned__without_null_date4[[#This Row],[Cleaned Transaction Date]],'Hari Libur'!$A$2:$A$13,0)),"Holiday",IF(WEEKDAY(Cleaned__without_null_date4[[#This Row],[Cleaned Transaction Date]],2)&gt;5,"Weekend","Weekday"))</f>
        <v>Weekday</v>
      </c>
    </row>
    <row r="2918" spans="1:11" x14ac:dyDescent="0.25">
      <c r="A2918" t="s">
        <v>2941</v>
      </c>
      <c r="B2918" t="s">
        <v>16</v>
      </c>
      <c r="C2918" s="3">
        <v>1</v>
      </c>
      <c r="D2918" s="5">
        <v>1</v>
      </c>
      <c r="E2918" s="5">
        <v>1</v>
      </c>
      <c r="F2918" t="s">
        <v>26</v>
      </c>
      <c r="G2918" t="s">
        <v>24</v>
      </c>
      <c r="H2918" s="4">
        <v>44954</v>
      </c>
      <c r="I2918" t="str">
        <f>TEXT(Cleaned__without_null_date4[[#This Row],[Cleaned Transaction Date]],"mmmm")</f>
        <v>January</v>
      </c>
      <c r="J2918" t="str">
        <f>TEXT(Cleaned__without_null_date4[[#This Row],[Cleaned Transaction Date]],"dddd")</f>
        <v>Saturday</v>
      </c>
      <c r="K2918" t="str">
        <f>IF(ISNUMBER(MATCH(Cleaned__without_null_date4[[#This Row],[Cleaned Transaction Date]],'Hari Libur'!$A$2:$A$13,0)),"Holiday",IF(WEEKDAY(Cleaned__without_null_date4[[#This Row],[Cleaned Transaction Date]],2)&gt;5,"Weekend","Weekday"))</f>
        <v>Weekend</v>
      </c>
    </row>
    <row r="2919" spans="1:11" x14ac:dyDescent="0.25">
      <c r="A2919" t="s">
        <v>2942</v>
      </c>
      <c r="B2919" t="s">
        <v>41</v>
      </c>
      <c r="C2919" s="3">
        <v>2</v>
      </c>
      <c r="D2919" s="5">
        <v>3</v>
      </c>
      <c r="E2919" s="5">
        <v>6</v>
      </c>
      <c r="F2919" t="s">
        <v>31</v>
      </c>
      <c r="G2919" t="s">
        <v>19</v>
      </c>
      <c r="H2919" s="4">
        <v>45181</v>
      </c>
      <c r="I2919" t="str">
        <f>TEXT(Cleaned__without_null_date4[[#This Row],[Cleaned Transaction Date]],"mmmm")</f>
        <v>September</v>
      </c>
      <c r="J2919" t="str">
        <f>TEXT(Cleaned__without_null_date4[[#This Row],[Cleaned Transaction Date]],"dddd")</f>
        <v>Tuesday</v>
      </c>
      <c r="K2919" t="str">
        <f>IF(ISNUMBER(MATCH(Cleaned__without_null_date4[[#This Row],[Cleaned Transaction Date]],'Hari Libur'!$A$2:$A$13,0)),"Holiday",IF(WEEKDAY(Cleaned__without_null_date4[[#This Row],[Cleaned Transaction Date]],2)&gt;5,"Weekend","Weekday"))</f>
        <v>Weekday</v>
      </c>
    </row>
    <row r="2920" spans="1:11" x14ac:dyDescent="0.25">
      <c r="A2920" t="s">
        <v>2943</v>
      </c>
      <c r="B2920" t="s">
        <v>41</v>
      </c>
      <c r="C2920" s="3">
        <v>1</v>
      </c>
      <c r="D2920" s="5">
        <v>3</v>
      </c>
      <c r="E2920" s="5">
        <v>3</v>
      </c>
      <c r="F2920" t="s">
        <v>21</v>
      </c>
      <c r="G2920" t="s">
        <v>14</v>
      </c>
      <c r="H2920" s="4">
        <v>45159</v>
      </c>
      <c r="I2920" t="str">
        <f>TEXT(Cleaned__without_null_date4[[#This Row],[Cleaned Transaction Date]],"mmmm")</f>
        <v>August</v>
      </c>
      <c r="J2920" t="str">
        <f>TEXT(Cleaned__without_null_date4[[#This Row],[Cleaned Transaction Date]],"dddd")</f>
        <v>Monday</v>
      </c>
      <c r="K2920" t="str">
        <f>IF(ISNUMBER(MATCH(Cleaned__without_null_date4[[#This Row],[Cleaned Transaction Date]],'Hari Libur'!$A$2:$A$13,0)),"Holiday",IF(WEEKDAY(Cleaned__without_null_date4[[#This Row],[Cleaned Transaction Date]],2)&gt;5,"Weekend","Weekday"))</f>
        <v>Weekday</v>
      </c>
    </row>
    <row r="2921" spans="1:11" x14ac:dyDescent="0.25">
      <c r="A2921" t="s">
        <v>2944</v>
      </c>
      <c r="B2921" t="s">
        <v>30</v>
      </c>
      <c r="C2921" s="3">
        <v>5</v>
      </c>
      <c r="D2921" s="5">
        <v>3</v>
      </c>
      <c r="E2921" s="5">
        <v>15</v>
      </c>
      <c r="F2921" t="s">
        <v>13</v>
      </c>
      <c r="G2921" t="s">
        <v>14</v>
      </c>
      <c r="H2921" s="4">
        <v>45156</v>
      </c>
      <c r="I2921" t="str">
        <f>TEXT(Cleaned__without_null_date4[[#This Row],[Cleaned Transaction Date]],"mmmm")</f>
        <v>August</v>
      </c>
      <c r="J2921" t="str">
        <f>TEXT(Cleaned__without_null_date4[[#This Row],[Cleaned Transaction Date]],"dddd")</f>
        <v>Friday</v>
      </c>
      <c r="K2921" t="str">
        <f>IF(ISNUMBER(MATCH(Cleaned__without_null_date4[[#This Row],[Cleaned Transaction Date]],'Hari Libur'!$A$2:$A$13,0)),"Holiday",IF(WEEKDAY(Cleaned__without_null_date4[[#This Row],[Cleaned Transaction Date]],2)&gt;5,"Weekend","Weekday"))</f>
        <v>Weekday</v>
      </c>
    </row>
    <row r="2922" spans="1:11" x14ac:dyDescent="0.25">
      <c r="A2922" t="s">
        <v>2945</v>
      </c>
      <c r="B2922" t="s">
        <v>12</v>
      </c>
      <c r="C2922" s="3">
        <v>2</v>
      </c>
      <c r="D2922" s="5">
        <v>3</v>
      </c>
      <c r="E2922" s="5">
        <v>6</v>
      </c>
      <c r="F2922" t="s">
        <v>9</v>
      </c>
      <c r="G2922" t="s">
        <v>24</v>
      </c>
      <c r="H2922" s="4">
        <v>45183</v>
      </c>
      <c r="I2922" t="str">
        <f>TEXT(Cleaned__without_null_date4[[#This Row],[Cleaned Transaction Date]],"mmmm")</f>
        <v>September</v>
      </c>
      <c r="J2922" t="str">
        <f>TEXT(Cleaned__without_null_date4[[#This Row],[Cleaned Transaction Date]],"dddd")</f>
        <v>Thursday</v>
      </c>
      <c r="K2922" t="str">
        <f>IF(ISNUMBER(MATCH(Cleaned__without_null_date4[[#This Row],[Cleaned Transaction Date]],'Hari Libur'!$A$2:$A$13,0)),"Holiday",IF(WEEKDAY(Cleaned__without_null_date4[[#This Row],[Cleaned Transaction Date]],2)&gt;5,"Weekend","Weekday"))</f>
        <v>Weekday</v>
      </c>
    </row>
    <row r="2923" spans="1:11" x14ac:dyDescent="0.25">
      <c r="A2923" t="s">
        <v>2946</v>
      </c>
      <c r="B2923" t="s">
        <v>16</v>
      </c>
      <c r="C2923" s="3">
        <v>1</v>
      </c>
      <c r="D2923" s="5">
        <v>1</v>
      </c>
      <c r="E2923" s="5">
        <v>1</v>
      </c>
      <c r="F2923" t="s">
        <v>21</v>
      </c>
      <c r="G2923" t="s">
        <v>10</v>
      </c>
      <c r="H2923" s="4">
        <v>45016</v>
      </c>
      <c r="I2923" t="str">
        <f>TEXT(Cleaned__without_null_date4[[#This Row],[Cleaned Transaction Date]],"mmmm")</f>
        <v>March</v>
      </c>
      <c r="J2923" t="str">
        <f>TEXT(Cleaned__without_null_date4[[#This Row],[Cleaned Transaction Date]],"dddd")</f>
        <v>Friday</v>
      </c>
      <c r="K2923" t="str">
        <f>IF(ISNUMBER(MATCH(Cleaned__without_null_date4[[#This Row],[Cleaned Transaction Date]],'Hari Libur'!$A$2:$A$13,0)),"Holiday",IF(WEEKDAY(Cleaned__without_null_date4[[#This Row],[Cleaned Transaction Date]],2)&gt;5,"Weekend","Weekday"))</f>
        <v>Weekday</v>
      </c>
    </row>
    <row r="2924" spans="1:11" x14ac:dyDescent="0.25">
      <c r="A2924" t="s">
        <v>2947</v>
      </c>
      <c r="B2924" t="s">
        <v>8</v>
      </c>
      <c r="C2924" s="3">
        <v>5</v>
      </c>
      <c r="D2924" s="5">
        <v>2</v>
      </c>
      <c r="E2924" s="5">
        <v>10</v>
      </c>
      <c r="F2924" t="s">
        <v>21</v>
      </c>
      <c r="G2924" t="s">
        <v>10</v>
      </c>
      <c r="H2924" s="4">
        <v>45208</v>
      </c>
      <c r="I2924" t="str">
        <f>TEXT(Cleaned__without_null_date4[[#This Row],[Cleaned Transaction Date]],"mmmm")</f>
        <v>October</v>
      </c>
      <c r="J2924" t="str">
        <f>TEXT(Cleaned__without_null_date4[[#This Row],[Cleaned Transaction Date]],"dddd")</f>
        <v>Monday</v>
      </c>
      <c r="K2924" t="str">
        <f>IF(ISNUMBER(MATCH(Cleaned__without_null_date4[[#This Row],[Cleaned Transaction Date]],'Hari Libur'!$A$2:$A$13,0)),"Holiday",IF(WEEKDAY(Cleaned__without_null_date4[[#This Row],[Cleaned Transaction Date]],2)&gt;5,"Weekend","Weekday"))</f>
        <v>Holiday</v>
      </c>
    </row>
    <row r="2925" spans="1:11" x14ac:dyDescent="0.25">
      <c r="A2925" t="s">
        <v>2948</v>
      </c>
      <c r="B2925" t="s">
        <v>37</v>
      </c>
      <c r="C2925" s="3">
        <v>5</v>
      </c>
      <c r="D2925" s="5">
        <v>1.5</v>
      </c>
      <c r="E2925" s="5">
        <v>7.5</v>
      </c>
      <c r="F2925" t="s">
        <v>26</v>
      </c>
      <c r="G2925" t="s">
        <v>10</v>
      </c>
      <c r="H2925" s="4">
        <v>45079</v>
      </c>
      <c r="I2925" t="str">
        <f>TEXT(Cleaned__without_null_date4[[#This Row],[Cleaned Transaction Date]],"mmmm")</f>
        <v>June</v>
      </c>
      <c r="J2925" t="str">
        <f>TEXT(Cleaned__without_null_date4[[#This Row],[Cleaned Transaction Date]],"dddd")</f>
        <v>Friday</v>
      </c>
      <c r="K2925" t="str">
        <f>IF(ISNUMBER(MATCH(Cleaned__without_null_date4[[#This Row],[Cleaned Transaction Date]],'Hari Libur'!$A$2:$A$13,0)),"Holiday",IF(WEEKDAY(Cleaned__without_null_date4[[#This Row],[Cleaned Transaction Date]],2)&gt;5,"Weekend","Weekday"))</f>
        <v>Weekday</v>
      </c>
    </row>
    <row r="2926" spans="1:11" x14ac:dyDescent="0.25">
      <c r="A2926" t="s">
        <v>2949</v>
      </c>
      <c r="B2926" t="s">
        <v>12</v>
      </c>
      <c r="C2926" s="3">
        <v>3</v>
      </c>
      <c r="D2926" s="5">
        <v>3</v>
      </c>
      <c r="E2926" s="5">
        <v>9</v>
      </c>
      <c r="F2926" t="s">
        <v>21</v>
      </c>
      <c r="G2926" t="s">
        <v>14</v>
      </c>
      <c r="H2926" s="4">
        <v>45152</v>
      </c>
      <c r="I2926" t="str">
        <f>TEXT(Cleaned__without_null_date4[[#This Row],[Cleaned Transaction Date]],"mmmm")</f>
        <v>August</v>
      </c>
      <c r="J2926" t="str">
        <f>TEXT(Cleaned__without_null_date4[[#This Row],[Cleaned Transaction Date]],"dddd")</f>
        <v>Monday</v>
      </c>
      <c r="K2926" t="str">
        <f>IF(ISNUMBER(MATCH(Cleaned__without_null_date4[[#This Row],[Cleaned Transaction Date]],'Hari Libur'!$A$2:$A$13,0)),"Holiday",IF(WEEKDAY(Cleaned__without_null_date4[[#This Row],[Cleaned Transaction Date]],2)&gt;5,"Weekend","Weekday"))</f>
        <v>Weekday</v>
      </c>
    </row>
    <row r="2927" spans="1:11" x14ac:dyDescent="0.25">
      <c r="A2927" t="s">
        <v>2950</v>
      </c>
      <c r="B2927" t="s">
        <v>8</v>
      </c>
      <c r="C2927" s="3">
        <v>3</v>
      </c>
      <c r="D2927" s="5">
        <v>2</v>
      </c>
      <c r="E2927" s="5">
        <v>6</v>
      </c>
      <c r="F2927" t="s">
        <v>21</v>
      </c>
      <c r="G2927" t="s">
        <v>10</v>
      </c>
      <c r="H2927" s="4">
        <v>45168</v>
      </c>
      <c r="I2927" t="str">
        <f>TEXT(Cleaned__without_null_date4[[#This Row],[Cleaned Transaction Date]],"mmmm")</f>
        <v>August</v>
      </c>
      <c r="J2927" t="str">
        <f>TEXT(Cleaned__without_null_date4[[#This Row],[Cleaned Transaction Date]],"dddd")</f>
        <v>Wednesday</v>
      </c>
      <c r="K2927" t="str">
        <f>IF(ISNUMBER(MATCH(Cleaned__without_null_date4[[#This Row],[Cleaned Transaction Date]],'Hari Libur'!$A$2:$A$13,0)),"Holiday",IF(WEEKDAY(Cleaned__without_null_date4[[#This Row],[Cleaned Transaction Date]],2)&gt;5,"Weekend","Weekday"))</f>
        <v>Weekday</v>
      </c>
    </row>
    <row r="2928" spans="1:11" x14ac:dyDescent="0.25">
      <c r="A2928" t="s">
        <v>2951</v>
      </c>
      <c r="B2928" t="s">
        <v>23</v>
      </c>
      <c r="C2928" s="3">
        <v>3</v>
      </c>
      <c r="D2928" s="5">
        <v>4</v>
      </c>
      <c r="E2928" s="5">
        <v>12</v>
      </c>
      <c r="F2928" t="s">
        <v>9</v>
      </c>
      <c r="G2928" t="s">
        <v>19</v>
      </c>
      <c r="H2928" s="4">
        <v>44948</v>
      </c>
      <c r="I2928" t="str">
        <f>TEXT(Cleaned__without_null_date4[[#This Row],[Cleaned Transaction Date]],"mmmm")</f>
        <v>January</v>
      </c>
      <c r="J2928" t="str">
        <f>TEXT(Cleaned__without_null_date4[[#This Row],[Cleaned Transaction Date]],"dddd")</f>
        <v>Sunday</v>
      </c>
      <c r="K2928" t="str">
        <f>IF(ISNUMBER(MATCH(Cleaned__without_null_date4[[#This Row],[Cleaned Transaction Date]],'Hari Libur'!$A$2:$A$13,0)),"Holiday",IF(WEEKDAY(Cleaned__without_null_date4[[#This Row],[Cleaned Transaction Date]],2)&gt;5,"Weekend","Weekday"))</f>
        <v>Weekend</v>
      </c>
    </row>
    <row r="2929" spans="1:11" x14ac:dyDescent="0.25">
      <c r="A2929" t="s">
        <v>2952</v>
      </c>
      <c r="B2929" t="s">
        <v>12</v>
      </c>
      <c r="C2929" s="3">
        <v>1</v>
      </c>
      <c r="D2929" s="5">
        <v>3</v>
      </c>
      <c r="E2929" s="5">
        <v>3</v>
      </c>
      <c r="F2929" t="s">
        <v>31</v>
      </c>
      <c r="G2929" t="s">
        <v>24</v>
      </c>
      <c r="H2929" s="4">
        <v>45281</v>
      </c>
      <c r="I2929" t="str">
        <f>TEXT(Cleaned__without_null_date4[[#This Row],[Cleaned Transaction Date]],"mmmm")</f>
        <v>December</v>
      </c>
      <c r="J2929" t="str">
        <f>TEXT(Cleaned__without_null_date4[[#This Row],[Cleaned Transaction Date]],"dddd")</f>
        <v>Thursday</v>
      </c>
      <c r="K2929" t="str">
        <f>IF(ISNUMBER(MATCH(Cleaned__without_null_date4[[#This Row],[Cleaned Transaction Date]],'Hari Libur'!$A$2:$A$13,0)),"Holiday",IF(WEEKDAY(Cleaned__without_null_date4[[#This Row],[Cleaned Transaction Date]],2)&gt;5,"Weekend","Weekday"))</f>
        <v>Weekday</v>
      </c>
    </row>
    <row r="2930" spans="1:11" x14ac:dyDescent="0.25">
      <c r="A2930" t="s">
        <v>2953</v>
      </c>
      <c r="B2930" t="s">
        <v>28</v>
      </c>
      <c r="C2930" s="3">
        <v>1</v>
      </c>
      <c r="D2930" s="5">
        <v>4</v>
      </c>
      <c r="E2930" s="5">
        <v>4</v>
      </c>
      <c r="F2930" t="s">
        <v>21</v>
      </c>
      <c r="G2930" t="s">
        <v>10</v>
      </c>
      <c r="H2930" s="4">
        <v>45121</v>
      </c>
      <c r="I2930" t="str">
        <f>TEXT(Cleaned__without_null_date4[[#This Row],[Cleaned Transaction Date]],"mmmm")</f>
        <v>July</v>
      </c>
      <c r="J2930" t="str">
        <f>TEXT(Cleaned__without_null_date4[[#This Row],[Cleaned Transaction Date]],"dddd")</f>
        <v>Friday</v>
      </c>
      <c r="K2930" t="str">
        <f>IF(ISNUMBER(MATCH(Cleaned__without_null_date4[[#This Row],[Cleaned Transaction Date]],'Hari Libur'!$A$2:$A$13,0)),"Holiday",IF(WEEKDAY(Cleaned__without_null_date4[[#This Row],[Cleaned Transaction Date]],2)&gt;5,"Weekend","Weekday"))</f>
        <v>Weekday</v>
      </c>
    </row>
    <row r="2931" spans="1:11" x14ac:dyDescent="0.25">
      <c r="A2931" t="s">
        <v>2954</v>
      </c>
      <c r="B2931" t="s">
        <v>41</v>
      </c>
      <c r="C2931" s="3">
        <v>3</v>
      </c>
      <c r="D2931" s="5">
        <v>3</v>
      </c>
      <c r="E2931" s="5">
        <v>9</v>
      </c>
      <c r="F2931" t="s">
        <v>31</v>
      </c>
      <c r="G2931" t="s">
        <v>14</v>
      </c>
      <c r="H2931" s="4">
        <v>45273</v>
      </c>
      <c r="I2931" t="str">
        <f>TEXT(Cleaned__without_null_date4[[#This Row],[Cleaned Transaction Date]],"mmmm")</f>
        <v>December</v>
      </c>
      <c r="J2931" t="str">
        <f>TEXT(Cleaned__without_null_date4[[#This Row],[Cleaned Transaction Date]],"dddd")</f>
        <v>Wednesday</v>
      </c>
      <c r="K2931" t="str">
        <f>IF(ISNUMBER(MATCH(Cleaned__without_null_date4[[#This Row],[Cleaned Transaction Date]],'Hari Libur'!$A$2:$A$13,0)),"Holiday",IF(WEEKDAY(Cleaned__without_null_date4[[#This Row],[Cleaned Transaction Date]],2)&gt;5,"Weekend","Weekday"))</f>
        <v>Weekday</v>
      </c>
    </row>
    <row r="2932" spans="1:11" x14ac:dyDescent="0.25">
      <c r="A2932" t="s">
        <v>2955</v>
      </c>
      <c r="B2932" t="s">
        <v>37</v>
      </c>
      <c r="C2932" s="3">
        <v>4</v>
      </c>
      <c r="D2932" s="5">
        <v>1.5</v>
      </c>
      <c r="E2932" s="5">
        <v>6</v>
      </c>
      <c r="F2932" t="s">
        <v>9</v>
      </c>
      <c r="G2932" t="s">
        <v>24</v>
      </c>
      <c r="H2932" s="4">
        <v>45176</v>
      </c>
      <c r="I2932" t="str">
        <f>TEXT(Cleaned__without_null_date4[[#This Row],[Cleaned Transaction Date]],"mmmm")</f>
        <v>September</v>
      </c>
      <c r="J2932" t="str">
        <f>TEXT(Cleaned__without_null_date4[[#This Row],[Cleaned Transaction Date]],"dddd")</f>
        <v>Thursday</v>
      </c>
      <c r="K2932" t="str">
        <f>IF(ISNUMBER(MATCH(Cleaned__without_null_date4[[#This Row],[Cleaned Transaction Date]],'Hari Libur'!$A$2:$A$13,0)),"Holiday",IF(WEEKDAY(Cleaned__without_null_date4[[#This Row],[Cleaned Transaction Date]],2)&gt;5,"Weekend","Weekday"))</f>
        <v>Weekday</v>
      </c>
    </row>
    <row r="2933" spans="1:11" x14ac:dyDescent="0.25">
      <c r="A2933" t="s">
        <v>2956</v>
      </c>
      <c r="B2933" t="s">
        <v>26</v>
      </c>
      <c r="C2933" s="3">
        <v>1</v>
      </c>
      <c r="D2933" s="5">
        <v>3</v>
      </c>
      <c r="E2933" s="5">
        <v>3</v>
      </c>
      <c r="F2933" t="s">
        <v>13</v>
      </c>
      <c r="G2933" t="s">
        <v>24</v>
      </c>
      <c r="H2933" s="4">
        <v>44956</v>
      </c>
      <c r="I2933" t="str">
        <f>TEXT(Cleaned__without_null_date4[[#This Row],[Cleaned Transaction Date]],"mmmm")</f>
        <v>January</v>
      </c>
      <c r="J2933" t="str">
        <f>TEXT(Cleaned__without_null_date4[[#This Row],[Cleaned Transaction Date]],"dddd")</f>
        <v>Monday</v>
      </c>
      <c r="K2933" t="str">
        <f>IF(ISNUMBER(MATCH(Cleaned__without_null_date4[[#This Row],[Cleaned Transaction Date]],'Hari Libur'!$A$2:$A$13,0)),"Holiday",IF(WEEKDAY(Cleaned__without_null_date4[[#This Row],[Cleaned Transaction Date]],2)&gt;5,"Weekend","Weekday"))</f>
        <v>Weekday</v>
      </c>
    </row>
    <row r="2934" spans="1:11" x14ac:dyDescent="0.25">
      <c r="A2934" t="s">
        <v>2957</v>
      </c>
      <c r="B2934" t="s">
        <v>12</v>
      </c>
      <c r="C2934" s="3">
        <v>2</v>
      </c>
      <c r="D2934" s="5">
        <v>3</v>
      </c>
      <c r="E2934" s="5">
        <v>6</v>
      </c>
      <c r="F2934" t="s">
        <v>9</v>
      </c>
      <c r="G2934" t="s">
        <v>10</v>
      </c>
      <c r="H2934" s="4">
        <v>45250</v>
      </c>
      <c r="I2934" t="str">
        <f>TEXT(Cleaned__without_null_date4[[#This Row],[Cleaned Transaction Date]],"mmmm")</f>
        <v>November</v>
      </c>
      <c r="J2934" t="str">
        <f>TEXT(Cleaned__without_null_date4[[#This Row],[Cleaned Transaction Date]],"dddd")</f>
        <v>Monday</v>
      </c>
      <c r="K2934" t="str">
        <f>IF(ISNUMBER(MATCH(Cleaned__without_null_date4[[#This Row],[Cleaned Transaction Date]],'Hari Libur'!$A$2:$A$13,0)),"Holiday",IF(WEEKDAY(Cleaned__without_null_date4[[#This Row],[Cleaned Transaction Date]],2)&gt;5,"Weekend","Weekday"))</f>
        <v>Weekday</v>
      </c>
    </row>
    <row r="2935" spans="1:11" x14ac:dyDescent="0.25">
      <c r="A2935" t="s">
        <v>2958</v>
      </c>
      <c r="B2935" t="s">
        <v>12</v>
      </c>
      <c r="C2935" s="3">
        <v>1</v>
      </c>
      <c r="D2935" s="5">
        <v>3</v>
      </c>
      <c r="E2935" s="5">
        <v>3</v>
      </c>
      <c r="F2935" t="s">
        <v>19</v>
      </c>
      <c r="G2935" t="s">
        <v>24</v>
      </c>
      <c r="H2935" s="4">
        <v>45174</v>
      </c>
      <c r="I2935" t="str">
        <f>TEXT(Cleaned__without_null_date4[[#This Row],[Cleaned Transaction Date]],"mmmm")</f>
        <v>September</v>
      </c>
      <c r="J2935" t="str">
        <f>TEXT(Cleaned__without_null_date4[[#This Row],[Cleaned Transaction Date]],"dddd")</f>
        <v>Tuesday</v>
      </c>
      <c r="K2935" t="str">
        <f>IF(ISNUMBER(MATCH(Cleaned__without_null_date4[[#This Row],[Cleaned Transaction Date]],'Hari Libur'!$A$2:$A$13,0)),"Holiday",IF(WEEKDAY(Cleaned__without_null_date4[[#This Row],[Cleaned Transaction Date]],2)&gt;5,"Weekend","Weekday"))</f>
        <v>Weekday</v>
      </c>
    </row>
    <row r="2936" spans="1:11" x14ac:dyDescent="0.25">
      <c r="A2936" t="s">
        <v>2959</v>
      </c>
      <c r="B2936" t="s">
        <v>12</v>
      </c>
      <c r="C2936" s="3">
        <v>3</v>
      </c>
      <c r="D2936" s="5">
        <v>3</v>
      </c>
      <c r="E2936" s="5">
        <v>9</v>
      </c>
      <c r="F2936" t="s">
        <v>13</v>
      </c>
      <c r="G2936" t="s">
        <v>26</v>
      </c>
      <c r="H2936" s="4">
        <v>44978</v>
      </c>
      <c r="I2936" t="str">
        <f>TEXT(Cleaned__without_null_date4[[#This Row],[Cleaned Transaction Date]],"mmmm")</f>
        <v>February</v>
      </c>
      <c r="J2936" t="str">
        <f>TEXT(Cleaned__without_null_date4[[#This Row],[Cleaned Transaction Date]],"dddd")</f>
        <v>Tuesday</v>
      </c>
      <c r="K2936" t="str">
        <f>IF(ISNUMBER(MATCH(Cleaned__without_null_date4[[#This Row],[Cleaned Transaction Date]],'Hari Libur'!$A$2:$A$13,0)),"Holiday",IF(WEEKDAY(Cleaned__without_null_date4[[#This Row],[Cleaned Transaction Date]],2)&gt;5,"Weekend","Weekday"))</f>
        <v>Weekday</v>
      </c>
    </row>
    <row r="2937" spans="1:11" x14ac:dyDescent="0.25">
      <c r="A2937" t="s">
        <v>2960</v>
      </c>
      <c r="B2937" t="s">
        <v>41</v>
      </c>
      <c r="C2937" s="3">
        <v>1</v>
      </c>
      <c r="D2937" s="5">
        <v>3</v>
      </c>
      <c r="E2937" s="5">
        <v>3</v>
      </c>
      <c r="F2937" t="s">
        <v>9</v>
      </c>
      <c r="G2937" t="s">
        <v>10</v>
      </c>
      <c r="H2937" s="4">
        <v>45101</v>
      </c>
      <c r="I2937" t="str">
        <f>TEXT(Cleaned__without_null_date4[[#This Row],[Cleaned Transaction Date]],"mmmm")</f>
        <v>June</v>
      </c>
      <c r="J2937" t="str">
        <f>TEXT(Cleaned__without_null_date4[[#This Row],[Cleaned Transaction Date]],"dddd")</f>
        <v>Saturday</v>
      </c>
      <c r="K2937" t="str">
        <f>IF(ISNUMBER(MATCH(Cleaned__without_null_date4[[#This Row],[Cleaned Transaction Date]],'Hari Libur'!$A$2:$A$13,0)),"Holiday",IF(WEEKDAY(Cleaned__without_null_date4[[#This Row],[Cleaned Transaction Date]],2)&gt;5,"Weekend","Weekday"))</f>
        <v>Weekend</v>
      </c>
    </row>
    <row r="2938" spans="1:11" x14ac:dyDescent="0.25">
      <c r="A2938" t="s">
        <v>2961</v>
      </c>
      <c r="B2938" t="s">
        <v>12</v>
      </c>
      <c r="C2938" s="3">
        <v>4</v>
      </c>
      <c r="D2938" s="5">
        <v>3</v>
      </c>
      <c r="E2938" s="5">
        <v>12</v>
      </c>
      <c r="F2938" t="s">
        <v>21</v>
      </c>
      <c r="G2938" t="s">
        <v>14</v>
      </c>
      <c r="H2938" s="4">
        <v>45092</v>
      </c>
      <c r="I2938" t="str">
        <f>TEXT(Cleaned__without_null_date4[[#This Row],[Cleaned Transaction Date]],"mmmm")</f>
        <v>June</v>
      </c>
      <c r="J2938" t="str">
        <f>TEXT(Cleaned__without_null_date4[[#This Row],[Cleaned Transaction Date]],"dddd")</f>
        <v>Thursday</v>
      </c>
      <c r="K2938" t="str">
        <f>IF(ISNUMBER(MATCH(Cleaned__without_null_date4[[#This Row],[Cleaned Transaction Date]],'Hari Libur'!$A$2:$A$13,0)),"Holiday",IF(WEEKDAY(Cleaned__without_null_date4[[#This Row],[Cleaned Transaction Date]],2)&gt;5,"Weekend","Weekday"))</f>
        <v>Weekday</v>
      </c>
    </row>
    <row r="2939" spans="1:11" x14ac:dyDescent="0.25">
      <c r="A2939" t="s">
        <v>2962</v>
      </c>
      <c r="B2939" t="s">
        <v>8</v>
      </c>
      <c r="C2939" s="3">
        <v>4</v>
      </c>
      <c r="D2939" s="5">
        <v>2</v>
      </c>
      <c r="E2939" s="5">
        <v>8</v>
      </c>
      <c r="F2939" t="s">
        <v>21</v>
      </c>
      <c r="G2939" t="s">
        <v>24</v>
      </c>
      <c r="H2939" s="4">
        <v>45015</v>
      </c>
      <c r="I2939" t="str">
        <f>TEXT(Cleaned__without_null_date4[[#This Row],[Cleaned Transaction Date]],"mmmm")</f>
        <v>March</v>
      </c>
      <c r="J2939" t="str">
        <f>TEXT(Cleaned__without_null_date4[[#This Row],[Cleaned Transaction Date]],"dddd")</f>
        <v>Thursday</v>
      </c>
      <c r="K2939" t="str">
        <f>IF(ISNUMBER(MATCH(Cleaned__without_null_date4[[#This Row],[Cleaned Transaction Date]],'Hari Libur'!$A$2:$A$13,0)),"Holiday",IF(WEEKDAY(Cleaned__without_null_date4[[#This Row],[Cleaned Transaction Date]],2)&gt;5,"Weekend","Weekday"))</f>
        <v>Weekday</v>
      </c>
    </row>
    <row r="2940" spans="1:11" x14ac:dyDescent="0.25">
      <c r="A2940" t="s">
        <v>2963</v>
      </c>
      <c r="B2940" t="s">
        <v>37</v>
      </c>
      <c r="C2940" s="3">
        <v>3</v>
      </c>
      <c r="D2940" s="5">
        <v>1.5</v>
      </c>
      <c r="E2940" s="5">
        <v>4.5</v>
      </c>
      <c r="F2940" t="s">
        <v>31</v>
      </c>
      <c r="G2940" t="s">
        <v>14</v>
      </c>
      <c r="H2940" s="4">
        <v>44945</v>
      </c>
      <c r="I2940" t="str">
        <f>TEXT(Cleaned__without_null_date4[[#This Row],[Cleaned Transaction Date]],"mmmm")</f>
        <v>January</v>
      </c>
      <c r="J2940" t="str">
        <f>TEXT(Cleaned__without_null_date4[[#This Row],[Cleaned Transaction Date]],"dddd")</f>
        <v>Thursday</v>
      </c>
      <c r="K2940" t="str">
        <f>IF(ISNUMBER(MATCH(Cleaned__without_null_date4[[#This Row],[Cleaned Transaction Date]],'Hari Libur'!$A$2:$A$13,0)),"Holiday",IF(WEEKDAY(Cleaned__without_null_date4[[#This Row],[Cleaned Transaction Date]],2)&gt;5,"Weekend","Weekday"))</f>
        <v>Weekday</v>
      </c>
    </row>
    <row r="2941" spans="1:11" x14ac:dyDescent="0.25">
      <c r="A2941" t="s">
        <v>2964</v>
      </c>
      <c r="B2941" t="s">
        <v>12</v>
      </c>
      <c r="C2941" s="3">
        <v>3</v>
      </c>
      <c r="D2941" s="5">
        <v>3</v>
      </c>
      <c r="E2941" s="5">
        <v>9</v>
      </c>
      <c r="F2941" t="s">
        <v>13</v>
      </c>
      <c r="G2941" t="s">
        <v>14</v>
      </c>
      <c r="H2941" s="4">
        <v>45184</v>
      </c>
      <c r="I2941" t="str">
        <f>TEXT(Cleaned__without_null_date4[[#This Row],[Cleaned Transaction Date]],"mmmm")</f>
        <v>September</v>
      </c>
      <c r="J2941" t="str">
        <f>TEXT(Cleaned__without_null_date4[[#This Row],[Cleaned Transaction Date]],"dddd")</f>
        <v>Friday</v>
      </c>
      <c r="K2941" t="str">
        <f>IF(ISNUMBER(MATCH(Cleaned__without_null_date4[[#This Row],[Cleaned Transaction Date]],'Hari Libur'!$A$2:$A$13,0)),"Holiday",IF(WEEKDAY(Cleaned__without_null_date4[[#This Row],[Cleaned Transaction Date]],2)&gt;5,"Weekend","Weekday"))</f>
        <v>Weekday</v>
      </c>
    </row>
    <row r="2942" spans="1:11" x14ac:dyDescent="0.25">
      <c r="A2942" t="s">
        <v>2965</v>
      </c>
      <c r="B2942" t="s">
        <v>18</v>
      </c>
      <c r="C2942" s="3">
        <v>4</v>
      </c>
      <c r="D2942" s="5">
        <v>5</v>
      </c>
      <c r="E2942" s="5">
        <v>20</v>
      </c>
      <c r="F2942" t="s">
        <v>21</v>
      </c>
      <c r="G2942" t="s">
        <v>19</v>
      </c>
      <c r="H2942" s="4">
        <v>45098</v>
      </c>
      <c r="I2942" t="str">
        <f>TEXT(Cleaned__without_null_date4[[#This Row],[Cleaned Transaction Date]],"mmmm")</f>
        <v>June</v>
      </c>
      <c r="J2942" t="str">
        <f>TEXT(Cleaned__without_null_date4[[#This Row],[Cleaned Transaction Date]],"dddd")</f>
        <v>Wednesday</v>
      </c>
      <c r="K2942" t="str">
        <f>IF(ISNUMBER(MATCH(Cleaned__without_null_date4[[#This Row],[Cleaned Transaction Date]],'Hari Libur'!$A$2:$A$13,0)),"Holiday",IF(WEEKDAY(Cleaned__without_null_date4[[#This Row],[Cleaned Transaction Date]],2)&gt;5,"Weekend","Weekday"))</f>
        <v>Weekday</v>
      </c>
    </row>
    <row r="2943" spans="1:11" x14ac:dyDescent="0.25">
      <c r="A2943" t="s">
        <v>2966</v>
      </c>
      <c r="B2943" t="s">
        <v>18</v>
      </c>
      <c r="C2943" s="3">
        <v>3</v>
      </c>
      <c r="D2943" s="5">
        <v>5</v>
      </c>
      <c r="E2943" s="5">
        <v>15</v>
      </c>
      <c r="F2943" t="s">
        <v>31</v>
      </c>
      <c r="G2943" t="s">
        <v>10</v>
      </c>
      <c r="H2943" s="4">
        <v>45107</v>
      </c>
      <c r="I2943" t="str">
        <f>TEXT(Cleaned__without_null_date4[[#This Row],[Cleaned Transaction Date]],"mmmm")</f>
        <v>June</v>
      </c>
      <c r="J2943" t="str">
        <f>TEXT(Cleaned__without_null_date4[[#This Row],[Cleaned Transaction Date]],"dddd")</f>
        <v>Friday</v>
      </c>
      <c r="K2943" t="str">
        <f>IF(ISNUMBER(MATCH(Cleaned__without_null_date4[[#This Row],[Cleaned Transaction Date]],'Hari Libur'!$A$2:$A$13,0)),"Holiday",IF(WEEKDAY(Cleaned__without_null_date4[[#This Row],[Cleaned Transaction Date]],2)&gt;5,"Weekend","Weekday"))</f>
        <v>Weekday</v>
      </c>
    </row>
    <row r="2944" spans="1:11" x14ac:dyDescent="0.25">
      <c r="A2944" t="s">
        <v>2967</v>
      </c>
      <c r="B2944" t="s">
        <v>16</v>
      </c>
      <c r="C2944" s="3">
        <v>5</v>
      </c>
      <c r="D2944" s="5">
        <v>1</v>
      </c>
      <c r="E2944" s="5">
        <v>5</v>
      </c>
      <c r="F2944" t="s">
        <v>13</v>
      </c>
      <c r="G2944" t="s">
        <v>10</v>
      </c>
      <c r="H2944" s="4">
        <v>45078</v>
      </c>
      <c r="I2944" t="str">
        <f>TEXT(Cleaned__without_null_date4[[#This Row],[Cleaned Transaction Date]],"mmmm")</f>
        <v>June</v>
      </c>
      <c r="J2944" t="str">
        <f>TEXT(Cleaned__without_null_date4[[#This Row],[Cleaned Transaction Date]],"dddd")</f>
        <v>Thursday</v>
      </c>
      <c r="K2944" t="str">
        <f>IF(ISNUMBER(MATCH(Cleaned__without_null_date4[[#This Row],[Cleaned Transaction Date]],'Hari Libur'!$A$2:$A$13,0)),"Holiday",IF(WEEKDAY(Cleaned__without_null_date4[[#This Row],[Cleaned Transaction Date]],2)&gt;5,"Weekend","Weekday"))</f>
        <v>Weekday</v>
      </c>
    </row>
    <row r="2945" spans="1:11" x14ac:dyDescent="0.25">
      <c r="A2945" t="s">
        <v>2968</v>
      </c>
      <c r="B2945" t="s">
        <v>16</v>
      </c>
      <c r="C2945" s="3">
        <v>2</v>
      </c>
      <c r="D2945" s="5">
        <v>1</v>
      </c>
      <c r="E2945" s="5">
        <v>2</v>
      </c>
      <c r="F2945" t="s">
        <v>9</v>
      </c>
      <c r="G2945" t="s">
        <v>14</v>
      </c>
      <c r="H2945" s="4">
        <v>45265</v>
      </c>
      <c r="I2945" t="str">
        <f>TEXT(Cleaned__without_null_date4[[#This Row],[Cleaned Transaction Date]],"mmmm")</f>
        <v>December</v>
      </c>
      <c r="J2945" t="str">
        <f>TEXT(Cleaned__without_null_date4[[#This Row],[Cleaned Transaction Date]],"dddd")</f>
        <v>Tuesday</v>
      </c>
      <c r="K2945" t="str">
        <f>IF(ISNUMBER(MATCH(Cleaned__without_null_date4[[#This Row],[Cleaned Transaction Date]],'Hari Libur'!$A$2:$A$13,0)),"Holiday",IF(WEEKDAY(Cleaned__without_null_date4[[#This Row],[Cleaned Transaction Date]],2)&gt;5,"Weekend","Weekday"))</f>
        <v>Weekday</v>
      </c>
    </row>
    <row r="2946" spans="1:11" x14ac:dyDescent="0.25">
      <c r="A2946" t="s">
        <v>2969</v>
      </c>
      <c r="B2946" t="s">
        <v>23</v>
      </c>
      <c r="C2946" s="3">
        <v>5</v>
      </c>
      <c r="D2946" s="5">
        <v>4</v>
      </c>
      <c r="E2946" s="5">
        <v>20</v>
      </c>
      <c r="F2946" t="s">
        <v>19</v>
      </c>
      <c r="G2946" t="s">
        <v>24</v>
      </c>
      <c r="H2946" s="4">
        <v>45147</v>
      </c>
      <c r="I2946" t="str">
        <f>TEXT(Cleaned__without_null_date4[[#This Row],[Cleaned Transaction Date]],"mmmm")</f>
        <v>August</v>
      </c>
      <c r="J2946" t="str">
        <f>TEXT(Cleaned__without_null_date4[[#This Row],[Cleaned Transaction Date]],"dddd")</f>
        <v>Wednesday</v>
      </c>
      <c r="K2946" t="str">
        <f>IF(ISNUMBER(MATCH(Cleaned__without_null_date4[[#This Row],[Cleaned Transaction Date]],'Hari Libur'!$A$2:$A$13,0)),"Holiday",IF(WEEKDAY(Cleaned__without_null_date4[[#This Row],[Cleaned Transaction Date]],2)&gt;5,"Weekend","Weekday"))</f>
        <v>Weekday</v>
      </c>
    </row>
    <row r="2947" spans="1:11" x14ac:dyDescent="0.25">
      <c r="A2947" t="s">
        <v>2970</v>
      </c>
      <c r="B2947" t="s">
        <v>23</v>
      </c>
      <c r="C2947" s="3">
        <v>3</v>
      </c>
      <c r="D2947" s="5">
        <v>4</v>
      </c>
      <c r="E2947" s="5">
        <v>12</v>
      </c>
      <c r="F2947" t="s">
        <v>9</v>
      </c>
      <c r="G2947" t="s">
        <v>10</v>
      </c>
      <c r="H2947" s="4">
        <v>45170</v>
      </c>
      <c r="I2947" t="str">
        <f>TEXT(Cleaned__without_null_date4[[#This Row],[Cleaned Transaction Date]],"mmmm")</f>
        <v>September</v>
      </c>
      <c r="J2947" t="str">
        <f>TEXT(Cleaned__without_null_date4[[#This Row],[Cleaned Transaction Date]],"dddd")</f>
        <v>Friday</v>
      </c>
      <c r="K2947" t="str">
        <f>IF(ISNUMBER(MATCH(Cleaned__without_null_date4[[#This Row],[Cleaned Transaction Date]],'Hari Libur'!$A$2:$A$13,0)),"Holiday",IF(WEEKDAY(Cleaned__without_null_date4[[#This Row],[Cleaned Transaction Date]],2)&gt;5,"Weekend","Weekday"))</f>
        <v>Weekday</v>
      </c>
    </row>
    <row r="2948" spans="1:11" x14ac:dyDescent="0.25">
      <c r="A2948" t="s">
        <v>2971</v>
      </c>
      <c r="B2948" t="s">
        <v>8</v>
      </c>
      <c r="C2948" s="3">
        <v>1</v>
      </c>
      <c r="D2948" s="5">
        <v>2</v>
      </c>
      <c r="E2948" s="5">
        <v>2</v>
      </c>
      <c r="F2948" t="s">
        <v>21</v>
      </c>
      <c r="G2948" t="s">
        <v>24</v>
      </c>
      <c r="H2948" s="4">
        <v>44993</v>
      </c>
      <c r="I2948" t="str">
        <f>TEXT(Cleaned__without_null_date4[[#This Row],[Cleaned Transaction Date]],"mmmm")</f>
        <v>March</v>
      </c>
      <c r="J2948" t="str">
        <f>TEXT(Cleaned__without_null_date4[[#This Row],[Cleaned Transaction Date]],"dddd")</f>
        <v>Wednesday</v>
      </c>
      <c r="K2948" t="str">
        <f>IF(ISNUMBER(MATCH(Cleaned__without_null_date4[[#This Row],[Cleaned Transaction Date]],'Hari Libur'!$A$2:$A$13,0)),"Holiday",IF(WEEKDAY(Cleaned__without_null_date4[[#This Row],[Cleaned Transaction Date]],2)&gt;5,"Weekend","Weekday"))</f>
        <v>Weekday</v>
      </c>
    </row>
    <row r="2949" spans="1:11" x14ac:dyDescent="0.25">
      <c r="A2949" t="s">
        <v>2972</v>
      </c>
      <c r="B2949" t="s">
        <v>28</v>
      </c>
      <c r="C2949" s="3">
        <v>3</v>
      </c>
      <c r="D2949" s="5">
        <v>4</v>
      </c>
      <c r="E2949" s="5">
        <v>12</v>
      </c>
      <c r="F2949" t="s">
        <v>9</v>
      </c>
      <c r="G2949" t="s">
        <v>14</v>
      </c>
      <c r="H2949" s="4">
        <v>44985</v>
      </c>
      <c r="I2949" t="str">
        <f>TEXT(Cleaned__without_null_date4[[#This Row],[Cleaned Transaction Date]],"mmmm")</f>
        <v>February</v>
      </c>
      <c r="J2949" t="str">
        <f>TEXT(Cleaned__without_null_date4[[#This Row],[Cleaned Transaction Date]],"dddd")</f>
        <v>Tuesday</v>
      </c>
      <c r="K2949" t="str">
        <f>IF(ISNUMBER(MATCH(Cleaned__without_null_date4[[#This Row],[Cleaned Transaction Date]],'Hari Libur'!$A$2:$A$13,0)),"Holiday",IF(WEEKDAY(Cleaned__without_null_date4[[#This Row],[Cleaned Transaction Date]],2)&gt;5,"Weekend","Weekday"))</f>
        <v>Weekday</v>
      </c>
    </row>
    <row r="2950" spans="1:11" x14ac:dyDescent="0.25">
      <c r="A2950" t="s">
        <v>2973</v>
      </c>
      <c r="B2950" t="s">
        <v>18</v>
      </c>
      <c r="C2950" s="3">
        <v>3</v>
      </c>
      <c r="D2950" s="5">
        <v>5</v>
      </c>
      <c r="E2950" s="5">
        <v>15</v>
      </c>
      <c r="F2950" t="s">
        <v>21</v>
      </c>
      <c r="G2950" t="s">
        <v>10</v>
      </c>
      <c r="H2950" s="4">
        <v>45237</v>
      </c>
      <c r="I2950" t="str">
        <f>TEXT(Cleaned__without_null_date4[[#This Row],[Cleaned Transaction Date]],"mmmm")</f>
        <v>November</v>
      </c>
      <c r="J2950" t="str">
        <f>TEXT(Cleaned__without_null_date4[[#This Row],[Cleaned Transaction Date]],"dddd")</f>
        <v>Tuesday</v>
      </c>
      <c r="K2950" t="str">
        <f>IF(ISNUMBER(MATCH(Cleaned__without_null_date4[[#This Row],[Cleaned Transaction Date]],'Hari Libur'!$A$2:$A$13,0)),"Holiday",IF(WEEKDAY(Cleaned__without_null_date4[[#This Row],[Cleaned Transaction Date]],2)&gt;5,"Weekend","Weekday"))</f>
        <v>Weekday</v>
      </c>
    </row>
    <row r="2951" spans="1:11" x14ac:dyDescent="0.25">
      <c r="A2951" t="s">
        <v>2974</v>
      </c>
      <c r="B2951" t="s">
        <v>23</v>
      </c>
      <c r="C2951" s="3">
        <v>5</v>
      </c>
      <c r="D2951" s="5">
        <v>4</v>
      </c>
      <c r="E2951" s="5">
        <v>20</v>
      </c>
      <c r="F2951" t="s">
        <v>31</v>
      </c>
      <c r="G2951" t="s">
        <v>24</v>
      </c>
      <c r="H2951" s="4">
        <v>45054</v>
      </c>
      <c r="I2951" t="str">
        <f>TEXT(Cleaned__without_null_date4[[#This Row],[Cleaned Transaction Date]],"mmmm")</f>
        <v>May</v>
      </c>
      <c r="J2951" t="str">
        <f>TEXT(Cleaned__without_null_date4[[#This Row],[Cleaned Transaction Date]],"dddd")</f>
        <v>Monday</v>
      </c>
      <c r="K2951" t="str">
        <f>IF(ISNUMBER(MATCH(Cleaned__without_null_date4[[#This Row],[Cleaned Transaction Date]],'Hari Libur'!$A$2:$A$13,0)),"Holiday",IF(WEEKDAY(Cleaned__without_null_date4[[#This Row],[Cleaned Transaction Date]],2)&gt;5,"Weekend","Weekday"))</f>
        <v>Weekday</v>
      </c>
    </row>
    <row r="2952" spans="1:11" x14ac:dyDescent="0.25">
      <c r="A2952" t="s">
        <v>2975</v>
      </c>
      <c r="B2952" t="s">
        <v>41</v>
      </c>
      <c r="C2952" s="3">
        <v>1</v>
      </c>
      <c r="D2952" s="5">
        <v>3</v>
      </c>
      <c r="E2952" s="5">
        <v>3</v>
      </c>
      <c r="F2952" t="s">
        <v>13</v>
      </c>
      <c r="G2952" t="s">
        <v>24</v>
      </c>
      <c r="H2952" s="4">
        <v>45223</v>
      </c>
      <c r="I2952" t="str">
        <f>TEXT(Cleaned__without_null_date4[[#This Row],[Cleaned Transaction Date]],"mmmm")</f>
        <v>October</v>
      </c>
      <c r="J2952" t="str">
        <f>TEXT(Cleaned__without_null_date4[[#This Row],[Cleaned Transaction Date]],"dddd")</f>
        <v>Tuesday</v>
      </c>
      <c r="K2952" t="str">
        <f>IF(ISNUMBER(MATCH(Cleaned__without_null_date4[[#This Row],[Cleaned Transaction Date]],'Hari Libur'!$A$2:$A$13,0)),"Holiday",IF(WEEKDAY(Cleaned__without_null_date4[[#This Row],[Cleaned Transaction Date]],2)&gt;5,"Weekend","Weekday"))</f>
        <v>Weekday</v>
      </c>
    </row>
    <row r="2953" spans="1:11" x14ac:dyDescent="0.25">
      <c r="A2953" t="s">
        <v>2976</v>
      </c>
      <c r="B2953" t="s">
        <v>16</v>
      </c>
      <c r="C2953" s="3">
        <v>4</v>
      </c>
      <c r="D2953" s="5">
        <v>1</v>
      </c>
      <c r="E2953" s="5">
        <v>4</v>
      </c>
      <c r="F2953" t="s">
        <v>13</v>
      </c>
      <c r="G2953" t="s">
        <v>10</v>
      </c>
      <c r="H2953" s="4">
        <v>45226</v>
      </c>
      <c r="I2953" t="str">
        <f>TEXT(Cleaned__without_null_date4[[#This Row],[Cleaned Transaction Date]],"mmmm")</f>
        <v>October</v>
      </c>
      <c r="J2953" t="str">
        <f>TEXT(Cleaned__without_null_date4[[#This Row],[Cleaned Transaction Date]],"dddd")</f>
        <v>Friday</v>
      </c>
      <c r="K2953" t="str">
        <f>IF(ISNUMBER(MATCH(Cleaned__without_null_date4[[#This Row],[Cleaned Transaction Date]],'Hari Libur'!$A$2:$A$13,0)),"Holiday",IF(WEEKDAY(Cleaned__without_null_date4[[#This Row],[Cleaned Transaction Date]],2)&gt;5,"Weekend","Weekday"))</f>
        <v>Weekday</v>
      </c>
    </row>
    <row r="2954" spans="1:11" x14ac:dyDescent="0.25">
      <c r="A2954" t="s">
        <v>2977</v>
      </c>
      <c r="B2954" t="s">
        <v>18</v>
      </c>
      <c r="C2954" s="3">
        <v>5</v>
      </c>
      <c r="D2954" s="5">
        <v>5</v>
      </c>
      <c r="E2954" s="5">
        <v>25</v>
      </c>
      <c r="F2954" t="s">
        <v>21</v>
      </c>
      <c r="G2954" t="s">
        <v>14</v>
      </c>
      <c r="H2954" s="4">
        <v>44986</v>
      </c>
      <c r="I2954" t="str">
        <f>TEXT(Cleaned__without_null_date4[[#This Row],[Cleaned Transaction Date]],"mmmm")</f>
        <v>March</v>
      </c>
      <c r="J2954" t="str">
        <f>TEXT(Cleaned__without_null_date4[[#This Row],[Cleaned Transaction Date]],"dddd")</f>
        <v>Wednesday</v>
      </c>
      <c r="K2954" t="str">
        <f>IF(ISNUMBER(MATCH(Cleaned__without_null_date4[[#This Row],[Cleaned Transaction Date]],'Hari Libur'!$A$2:$A$13,0)),"Holiday",IF(WEEKDAY(Cleaned__without_null_date4[[#This Row],[Cleaned Transaction Date]],2)&gt;5,"Weekend","Weekday"))</f>
        <v>Weekday</v>
      </c>
    </row>
    <row r="2955" spans="1:11" x14ac:dyDescent="0.25">
      <c r="A2955" t="s">
        <v>2978</v>
      </c>
      <c r="B2955" t="s">
        <v>18</v>
      </c>
      <c r="C2955" s="3">
        <v>4</v>
      </c>
      <c r="D2955" s="5">
        <v>5</v>
      </c>
      <c r="E2955" s="5">
        <v>20</v>
      </c>
      <c r="F2955" t="s">
        <v>13</v>
      </c>
      <c r="G2955" t="s">
        <v>26</v>
      </c>
      <c r="H2955" s="4">
        <v>45210</v>
      </c>
      <c r="I2955" t="str">
        <f>TEXT(Cleaned__without_null_date4[[#This Row],[Cleaned Transaction Date]],"mmmm")</f>
        <v>October</v>
      </c>
      <c r="J2955" t="str">
        <f>TEXT(Cleaned__without_null_date4[[#This Row],[Cleaned Transaction Date]],"dddd")</f>
        <v>Wednesday</v>
      </c>
      <c r="K2955" t="str">
        <f>IF(ISNUMBER(MATCH(Cleaned__without_null_date4[[#This Row],[Cleaned Transaction Date]],'Hari Libur'!$A$2:$A$13,0)),"Holiday",IF(WEEKDAY(Cleaned__without_null_date4[[#This Row],[Cleaned Transaction Date]],2)&gt;5,"Weekend","Weekday"))</f>
        <v>Weekday</v>
      </c>
    </row>
    <row r="2956" spans="1:11" x14ac:dyDescent="0.25">
      <c r="A2956" t="s">
        <v>2979</v>
      </c>
      <c r="B2956" t="s">
        <v>8</v>
      </c>
      <c r="C2956" s="3">
        <v>2</v>
      </c>
      <c r="D2956" s="5">
        <v>2</v>
      </c>
      <c r="E2956" s="5">
        <v>4</v>
      </c>
      <c r="F2956" t="s">
        <v>31</v>
      </c>
      <c r="G2956" t="s">
        <v>24</v>
      </c>
      <c r="H2956" s="4">
        <v>45107</v>
      </c>
      <c r="I2956" t="str">
        <f>TEXT(Cleaned__without_null_date4[[#This Row],[Cleaned Transaction Date]],"mmmm")</f>
        <v>June</v>
      </c>
      <c r="J2956" t="str">
        <f>TEXT(Cleaned__without_null_date4[[#This Row],[Cleaned Transaction Date]],"dddd")</f>
        <v>Friday</v>
      </c>
      <c r="K2956" t="str">
        <f>IF(ISNUMBER(MATCH(Cleaned__without_null_date4[[#This Row],[Cleaned Transaction Date]],'Hari Libur'!$A$2:$A$13,0)),"Holiday",IF(WEEKDAY(Cleaned__without_null_date4[[#This Row],[Cleaned Transaction Date]],2)&gt;5,"Weekend","Weekday"))</f>
        <v>Weekday</v>
      </c>
    </row>
    <row r="2957" spans="1:11" x14ac:dyDescent="0.25">
      <c r="A2957" t="s">
        <v>2980</v>
      </c>
      <c r="B2957" t="s">
        <v>23</v>
      </c>
      <c r="C2957" s="3">
        <v>5</v>
      </c>
      <c r="D2957" s="5">
        <v>4</v>
      </c>
      <c r="E2957" s="5">
        <v>20</v>
      </c>
      <c r="F2957" t="s">
        <v>31</v>
      </c>
      <c r="G2957" t="s">
        <v>10</v>
      </c>
      <c r="H2957" s="4">
        <v>45052</v>
      </c>
      <c r="I2957" t="str">
        <f>TEXT(Cleaned__without_null_date4[[#This Row],[Cleaned Transaction Date]],"mmmm")</f>
        <v>May</v>
      </c>
      <c r="J2957" t="str">
        <f>TEXT(Cleaned__without_null_date4[[#This Row],[Cleaned Transaction Date]],"dddd")</f>
        <v>Saturday</v>
      </c>
      <c r="K2957" t="str">
        <f>IF(ISNUMBER(MATCH(Cleaned__without_null_date4[[#This Row],[Cleaned Transaction Date]],'Hari Libur'!$A$2:$A$13,0)),"Holiday",IF(WEEKDAY(Cleaned__without_null_date4[[#This Row],[Cleaned Transaction Date]],2)&gt;5,"Weekend","Weekday"))</f>
        <v>Weekend</v>
      </c>
    </row>
    <row r="2958" spans="1:11" x14ac:dyDescent="0.25">
      <c r="A2958" t="s">
        <v>2981</v>
      </c>
      <c r="B2958" t="s">
        <v>16</v>
      </c>
      <c r="C2958" s="3">
        <v>2</v>
      </c>
      <c r="D2958" s="5">
        <v>1</v>
      </c>
      <c r="E2958" s="5">
        <v>2</v>
      </c>
      <c r="F2958" t="s">
        <v>9</v>
      </c>
      <c r="G2958" t="s">
        <v>14</v>
      </c>
      <c r="H2958" s="4">
        <v>45044</v>
      </c>
      <c r="I2958" t="str">
        <f>TEXT(Cleaned__without_null_date4[[#This Row],[Cleaned Transaction Date]],"mmmm")</f>
        <v>April</v>
      </c>
      <c r="J2958" t="str">
        <f>TEXT(Cleaned__without_null_date4[[#This Row],[Cleaned Transaction Date]],"dddd")</f>
        <v>Friday</v>
      </c>
      <c r="K2958" t="str">
        <f>IF(ISNUMBER(MATCH(Cleaned__without_null_date4[[#This Row],[Cleaned Transaction Date]],'Hari Libur'!$A$2:$A$13,0)),"Holiday",IF(WEEKDAY(Cleaned__without_null_date4[[#This Row],[Cleaned Transaction Date]],2)&gt;5,"Weekend","Weekday"))</f>
        <v>Weekday</v>
      </c>
    </row>
    <row r="2959" spans="1:11" x14ac:dyDescent="0.25">
      <c r="A2959" t="s">
        <v>2982</v>
      </c>
      <c r="B2959" t="s">
        <v>28</v>
      </c>
      <c r="C2959" s="3">
        <v>5</v>
      </c>
      <c r="D2959" s="5">
        <v>4</v>
      </c>
      <c r="E2959" s="5">
        <v>20</v>
      </c>
      <c r="F2959" t="s">
        <v>9</v>
      </c>
      <c r="G2959" t="s">
        <v>24</v>
      </c>
      <c r="H2959" s="4">
        <v>45131</v>
      </c>
      <c r="I2959" t="str">
        <f>TEXT(Cleaned__without_null_date4[[#This Row],[Cleaned Transaction Date]],"mmmm")</f>
        <v>July</v>
      </c>
      <c r="J2959" t="str">
        <f>TEXT(Cleaned__without_null_date4[[#This Row],[Cleaned Transaction Date]],"dddd")</f>
        <v>Monday</v>
      </c>
      <c r="K2959" t="str">
        <f>IF(ISNUMBER(MATCH(Cleaned__without_null_date4[[#This Row],[Cleaned Transaction Date]],'Hari Libur'!$A$2:$A$13,0)),"Holiday",IF(WEEKDAY(Cleaned__without_null_date4[[#This Row],[Cleaned Transaction Date]],2)&gt;5,"Weekend","Weekday"))</f>
        <v>Weekday</v>
      </c>
    </row>
    <row r="2960" spans="1:11" x14ac:dyDescent="0.25">
      <c r="A2960" t="s">
        <v>2983</v>
      </c>
      <c r="B2960" t="s">
        <v>23</v>
      </c>
      <c r="C2960" s="3">
        <v>5</v>
      </c>
      <c r="D2960" s="5">
        <v>4</v>
      </c>
      <c r="E2960" s="5">
        <v>20</v>
      </c>
      <c r="F2960" t="s">
        <v>21</v>
      </c>
      <c r="G2960" t="s">
        <v>14</v>
      </c>
      <c r="H2960" s="4">
        <v>45271</v>
      </c>
      <c r="I2960" t="str">
        <f>TEXT(Cleaned__without_null_date4[[#This Row],[Cleaned Transaction Date]],"mmmm")</f>
        <v>December</v>
      </c>
      <c r="J2960" t="str">
        <f>TEXT(Cleaned__without_null_date4[[#This Row],[Cleaned Transaction Date]],"dddd")</f>
        <v>Monday</v>
      </c>
      <c r="K2960" t="str">
        <f>IF(ISNUMBER(MATCH(Cleaned__without_null_date4[[#This Row],[Cleaned Transaction Date]],'Hari Libur'!$A$2:$A$13,0)),"Holiday",IF(WEEKDAY(Cleaned__without_null_date4[[#This Row],[Cleaned Transaction Date]],2)&gt;5,"Weekend","Weekday"))</f>
        <v>Weekday</v>
      </c>
    </row>
    <row r="2961" spans="1:11" x14ac:dyDescent="0.25">
      <c r="A2961" t="s">
        <v>2984</v>
      </c>
      <c r="B2961" t="s">
        <v>18</v>
      </c>
      <c r="C2961" s="3">
        <v>1</v>
      </c>
      <c r="D2961" s="5">
        <v>5</v>
      </c>
      <c r="E2961" s="5">
        <v>5</v>
      </c>
      <c r="F2961" t="s">
        <v>13</v>
      </c>
      <c r="G2961" t="s">
        <v>14</v>
      </c>
      <c r="H2961" s="4">
        <v>45045</v>
      </c>
      <c r="I2961" t="str">
        <f>TEXT(Cleaned__without_null_date4[[#This Row],[Cleaned Transaction Date]],"mmmm")</f>
        <v>April</v>
      </c>
      <c r="J2961" t="str">
        <f>TEXT(Cleaned__without_null_date4[[#This Row],[Cleaned Transaction Date]],"dddd")</f>
        <v>Saturday</v>
      </c>
      <c r="K2961" t="str">
        <f>IF(ISNUMBER(MATCH(Cleaned__without_null_date4[[#This Row],[Cleaned Transaction Date]],'Hari Libur'!$A$2:$A$13,0)),"Holiday",IF(WEEKDAY(Cleaned__without_null_date4[[#This Row],[Cleaned Transaction Date]],2)&gt;5,"Weekend","Weekday"))</f>
        <v>Weekend</v>
      </c>
    </row>
    <row r="2962" spans="1:11" x14ac:dyDescent="0.25">
      <c r="A2962" t="s">
        <v>2985</v>
      </c>
      <c r="B2962" t="s">
        <v>18</v>
      </c>
      <c r="C2962" s="3">
        <v>2</v>
      </c>
      <c r="D2962" s="5">
        <v>5</v>
      </c>
      <c r="E2962" s="5">
        <v>10</v>
      </c>
      <c r="F2962" t="s">
        <v>13</v>
      </c>
      <c r="G2962" t="s">
        <v>14</v>
      </c>
      <c r="H2962" s="4">
        <v>45276</v>
      </c>
      <c r="I2962" t="str">
        <f>TEXT(Cleaned__without_null_date4[[#This Row],[Cleaned Transaction Date]],"mmmm")</f>
        <v>December</v>
      </c>
      <c r="J2962" t="str">
        <f>TEXT(Cleaned__without_null_date4[[#This Row],[Cleaned Transaction Date]],"dddd")</f>
        <v>Saturday</v>
      </c>
      <c r="K2962" t="str">
        <f>IF(ISNUMBER(MATCH(Cleaned__without_null_date4[[#This Row],[Cleaned Transaction Date]],'Hari Libur'!$A$2:$A$13,0)),"Holiday",IF(WEEKDAY(Cleaned__without_null_date4[[#This Row],[Cleaned Transaction Date]],2)&gt;5,"Weekend","Weekday"))</f>
        <v>Weekend</v>
      </c>
    </row>
    <row r="2963" spans="1:11" x14ac:dyDescent="0.25">
      <c r="A2963" t="s">
        <v>2986</v>
      </c>
      <c r="B2963" t="s">
        <v>16</v>
      </c>
      <c r="C2963" s="3">
        <v>4</v>
      </c>
      <c r="D2963" s="5">
        <v>1</v>
      </c>
      <c r="E2963" s="5">
        <v>4</v>
      </c>
      <c r="F2963" t="s">
        <v>31</v>
      </c>
      <c r="G2963" t="s">
        <v>10</v>
      </c>
      <c r="H2963" s="4">
        <v>45052</v>
      </c>
      <c r="I2963" t="str">
        <f>TEXT(Cleaned__without_null_date4[[#This Row],[Cleaned Transaction Date]],"mmmm")</f>
        <v>May</v>
      </c>
      <c r="J2963" t="str">
        <f>TEXT(Cleaned__without_null_date4[[#This Row],[Cleaned Transaction Date]],"dddd")</f>
        <v>Saturday</v>
      </c>
      <c r="K2963" t="str">
        <f>IF(ISNUMBER(MATCH(Cleaned__without_null_date4[[#This Row],[Cleaned Transaction Date]],'Hari Libur'!$A$2:$A$13,0)),"Holiday",IF(WEEKDAY(Cleaned__without_null_date4[[#This Row],[Cleaned Transaction Date]],2)&gt;5,"Weekend","Weekday"))</f>
        <v>Weekend</v>
      </c>
    </row>
    <row r="2964" spans="1:11" x14ac:dyDescent="0.25">
      <c r="A2964" t="s">
        <v>2987</v>
      </c>
      <c r="B2964" t="s">
        <v>37</v>
      </c>
      <c r="C2964" s="3">
        <v>3</v>
      </c>
      <c r="D2964" s="5">
        <v>1.5</v>
      </c>
      <c r="E2964" s="5">
        <v>4.5</v>
      </c>
      <c r="F2964" t="s">
        <v>31</v>
      </c>
      <c r="G2964" t="s">
        <v>14</v>
      </c>
      <c r="H2964" s="4">
        <v>45252</v>
      </c>
      <c r="I2964" t="str">
        <f>TEXT(Cleaned__without_null_date4[[#This Row],[Cleaned Transaction Date]],"mmmm")</f>
        <v>November</v>
      </c>
      <c r="J2964" t="str">
        <f>TEXT(Cleaned__without_null_date4[[#This Row],[Cleaned Transaction Date]],"dddd")</f>
        <v>Wednesday</v>
      </c>
      <c r="K2964" t="str">
        <f>IF(ISNUMBER(MATCH(Cleaned__without_null_date4[[#This Row],[Cleaned Transaction Date]],'Hari Libur'!$A$2:$A$13,0)),"Holiday",IF(WEEKDAY(Cleaned__without_null_date4[[#This Row],[Cleaned Transaction Date]],2)&gt;5,"Weekend","Weekday"))</f>
        <v>Weekday</v>
      </c>
    </row>
    <row r="2965" spans="1:11" x14ac:dyDescent="0.25">
      <c r="A2965" t="s">
        <v>2988</v>
      </c>
      <c r="B2965" t="s">
        <v>28</v>
      </c>
      <c r="C2965" s="3">
        <v>2</v>
      </c>
      <c r="D2965" s="5">
        <v>4</v>
      </c>
      <c r="E2965" s="5">
        <v>8</v>
      </c>
      <c r="F2965" t="s">
        <v>13</v>
      </c>
      <c r="G2965" t="s">
        <v>26</v>
      </c>
      <c r="H2965" s="4">
        <v>45036</v>
      </c>
      <c r="I2965" t="str">
        <f>TEXT(Cleaned__without_null_date4[[#This Row],[Cleaned Transaction Date]],"mmmm")</f>
        <v>April</v>
      </c>
      <c r="J2965" t="str">
        <f>TEXT(Cleaned__without_null_date4[[#This Row],[Cleaned Transaction Date]],"dddd")</f>
        <v>Thursday</v>
      </c>
      <c r="K2965" t="str">
        <f>IF(ISNUMBER(MATCH(Cleaned__without_null_date4[[#This Row],[Cleaned Transaction Date]],'Hari Libur'!$A$2:$A$13,0)),"Holiday",IF(WEEKDAY(Cleaned__without_null_date4[[#This Row],[Cleaned Transaction Date]],2)&gt;5,"Weekend","Weekday"))</f>
        <v>Weekday</v>
      </c>
    </row>
    <row r="2966" spans="1:11" x14ac:dyDescent="0.25">
      <c r="A2966" t="s">
        <v>2989</v>
      </c>
      <c r="B2966" t="s">
        <v>19</v>
      </c>
      <c r="C2966" s="3">
        <v>4</v>
      </c>
      <c r="D2966" s="5">
        <v>3</v>
      </c>
      <c r="E2966" s="5">
        <v>12</v>
      </c>
      <c r="F2966" t="s">
        <v>9</v>
      </c>
      <c r="G2966" t="s">
        <v>10</v>
      </c>
      <c r="H2966" s="4">
        <v>45086</v>
      </c>
      <c r="I2966" t="str">
        <f>TEXT(Cleaned__without_null_date4[[#This Row],[Cleaned Transaction Date]],"mmmm")</f>
        <v>June</v>
      </c>
      <c r="J2966" t="str">
        <f>TEXT(Cleaned__without_null_date4[[#This Row],[Cleaned Transaction Date]],"dddd")</f>
        <v>Friday</v>
      </c>
      <c r="K2966" t="str">
        <f>IF(ISNUMBER(MATCH(Cleaned__without_null_date4[[#This Row],[Cleaned Transaction Date]],'Hari Libur'!$A$2:$A$13,0)),"Holiday",IF(WEEKDAY(Cleaned__without_null_date4[[#This Row],[Cleaned Transaction Date]],2)&gt;5,"Weekend","Weekday"))</f>
        <v>Weekday</v>
      </c>
    </row>
    <row r="2967" spans="1:11" x14ac:dyDescent="0.25">
      <c r="A2967" t="s">
        <v>2990</v>
      </c>
      <c r="B2967" t="s">
        <v>12</v>
      </c>
      <c r="C2967" s="3">
        <v>2</v>
      </c>
      <c r="D2967" s="5">
        <v>3</v>
      </c>
      <c r="E2967" s="5">
        <v>6</v>
      </c>
      <c r="F2967" t="s">
        <v>13</v>
      </c>
      <c r="G2967" t="s">
        <v>24</v>
      </c>
      <c r="H2967" s="4">
        <v>45178</v>
      </c>
      <c r="I2967" t="str">
        <f>TEXT(Cleaned__without_null_date4[[#This Row],[Cleaned Transaction Date]],"mmmm")</f>
        <v>September</v>
      </c>
      <c r="J2967" t="str">
        <f>TEXT(Cleaned__without_null_date4[[#This Row],[Cleaned Transaction Date]],"dddd")</f>
        <v>Saturday</v>
      </c>
      <c r="K2967" t="str">
        <f>IF(ISNUMBER(MATCH(Cleaned__without_null_date4[[#This Row],[Cleaned Transaction Date]],'Hari Libur'!$A$2:$A$13,0)),"Holiday",IF(WEEKDAY(Cleaned__without_null_date4[[#This Row],[Cleaned Transaction Date]],2)&gt;5,"Weekend","Weekday"))</f>
        <v>Weekend</v>
      </c>
    </row>
    <row r="2968" spans="1:11" x14ac:dyDescent="0.25">
      <c r="A2968" t="s">
        <v>2991</v>
      </c>
      <c r="B2968" t="s">
        <v>12</v>
      </c>
      <c r="C2968" s="3">
        <v>1</v>
      </c>
      <c r="D2968" s="5">
        <v>3</v>
      </c>
      <c r="E2968" s="5">
        <v>3</v>
      </c>
      <c r="F2968" t="s">
        <v>9</v>
      </c>
      <c r="G2968" t="s">
        <v>14</v>
      </c>
      <c r="H2968" s="4">
        <v>45253</v>
      </c>
      <c r="I2968" t="str">
        <f>TEXT(Cleaned__without_null_date4[[#This Row],[Cleaned Transaction Date]],"mmmm")</f>
        <v>November</v>
      </c>
      <c r="J2968" t="str">
        <f>TEXT(Cleaned__without_null_date4[[#This Row],[Cleaned Transaction Date]],"dddd")</f>
        <v>Thursday</v>
      </c>
      <c r="K2968" t="str">
        <f>IF(ISNUMBER(MATCH(Cleaned__without_null_date4[[#This Row],[Cleaned Transaction Date]],'Hari Libur'!$A$2:$A$13,0)),"Holiday",IF(WEEKDAY(Cleaned__without_null_date4[[#This Row],[Cleaned Transaction Date]],2)&gt;5,"Weekend","Weekday"))</f>
        <v>Weekday</v>
      </c>
    </row>
    <row r="2969" spans="1:11" x14ac:dyDescent="0.25">
      <c r="A2969" t="s">
        <v>2992</v>
      </c>
      <c r="B2969" t="s">
        <v>41</v>
      </c>
      <c r="C2969" s="3">
        <v>2</v>
      </c>
      <c r="D2969" s="5">
        <v>3</v>
      </c>
      <c r="E2969" s="5">
        <v>6</v>
      </c>
      <c r="F2969" t="s">
        <v>21</v>
      </c>
      <c r="G2969" t="s">
        <v>24</v>
      </c>
      <c r="H2969" s="4">
        <v>45163</v>
      </c>
      <c r="I2969" t="str">
        <f>TEXT(Cleaned__without_null_date4[[#This Row],[Cleaned Transaction Date]],"mmmm")</f>
        <v>August</v>
      </c>
      <c r="J2969" t="str">
        <f>TEXT(Cleaned__without_null_date4[[#This Row],[Cleaned Transaction Date]],"dddd")</f>
        <v>Friday</v>
      </c>
      <c r="K2969" t="str">
        <f>IF(ISNUMBER(MATCH(Cleaned__without_null_date4[[#This Row],[Cleaned Transaction Date]],'Hari Libur'!$A$2:$A$13,0)),"Holiday",IF(WEEKDAY(Cleaned__without_null_date4[[#This Row],[Cleaned Transaction Date]],2)&gt;5,"Weekend","Weekday"))</f>
        <v>Weekday</v>
      </c>
    </row>
    <row r="2970" spans="1:11" x14ac:dyDescent="0.25">
      <c r="A2970" t="s">
        <v>2993</v>
      </c>
      <c r="B2970" t="s">
        <v>23</v>
      </c>
      <c r="C2970" s="3">
        <v>2</v>
      </c>
      <c r="D2970" s="5">
        <v>4</v>
      </c>
      <c r="E2970" s="5">
        <v>8</v>
      </c>
      <c r="F2970" t="s">
        <v>9</v>
      </c>
      <c r="G2970" t="s">
        <v>14</v>
      </c>
      <c r="H2970" s="4">
        <v>45229</v>
      </c>
      <c r="I2970" t="str">
        <f>TEXT(Cleaned__without_null_date4[[#This Row],[Cleaned Transaction Date]],"mmmm")</f>
        <v>October</v>
      </c>
      <c r="J2970" t="str">
        <f>TEXT(Cleaned__without_null_date4[[#This Row],[Cleaned Transaction Date]],"dddd")</f>
        <v>Monday</v>
      </c>
      <c r="K2970" t="str">
        <f>IF(ISNUMBER(MATCH(Cleaned__without_null_date4[[#This Row],[Cleaned Transaction Date]],'Hari Libur'!$A$2:$A$13,0)),"Holiday",IF(WEEKDAY(Cleaned__without_null_date4[[#This Row],[Cleaned Transaction Date]],2)&gt;5,"Weekend","Weekday"))</f>
        <v>Weekday</v>
      </c>
    </row>
    <row r="2971" spans="1:11" x14ac:dyDescent="0.25">
      <c r="A2971" t="s">
        <v>2994</v>
      </c>
      <c r="B2971" t="s">
        <v>12</v>
      </c>
      <c r="C2971" s="3">
        <v>4</v>
      </c>
      <c r="D2971" s="5">
        <v>3</v>
      </c>
      <c r="E2971" s="5">
        <v>12</v>
      </c>
      <c r="F2971" t="s">
        <v>9</v>
      </c>
      <c r="G2971" t="s">
        <v>10</v>
      </c>
      <c r="H2971" s="4">
        <v>45100</v>
      </c>
      <c r="I2971" t="str">
        <f>TEXT(Cleaned__without_null_date4[[#This Row],[Cleaned Transaction Date]],"mmmm")</f>
        <v>June</v>
      </c>
      <c r="J2971" t="str">
        <f>TEXT(Cleaned__without_null_date4[[#This Row],[Cleaned Transaction Date]],"dddd")</f>
        <v>Friday</v>
      </c>
      <c r="K2971" t="str">
        <f>IF(ISNUMBER(MATCH(Cleaned__without_null_date4[[#This Row],[Cleaned Transaction Date]],'Hari Libur'!$A$2:$A$13,0)),"Holiday",IF(WEEKDAY(Cleaned__without_null_date4[[#This Row],[Cleaned Transaction Date]],2)&gt;5,"Weekend","Weekday"))</f>
        <v>Weekday</v>
      </c>
    </row>
    <row r="2972" spans="1:11" x14ac:dyDescent="0.25">
      <c r="A2972" t="s">
        <v>2995</v>
      </c>
      <c r="B2972" t="s">
        <v>37</v>
      </c>
      <c r="C2972" s="3">
        <v>3</v>
      </c>
      <c r="D2972" s="5">
        <v>1.5</v>
      </c>
      <c r="E2972" s="5">
        <v>4.5</v>
      </c>
      <c r="F2972" t="s">
        <v>26</v>
      </c>
      <c r="G2972" t="s">
        <v>24</v>
      </c>
      <c r="H2972" s="4">
        <v>45053</v>
      </c>
      <c r="I2972" t="str">
        <f>TEXT(Cleaned__without_null_date4[[#This Row],[Cleaned Transaction Date]],"mmmm")</f>
        <v>May</v>
      </c>
      <c r="J2972" t="str">
        <f>TEXT(Cleaned__without_null_date4[[#This Row],[Cleaned Transaction Date]],"dddd")</f>
        <v>Sunday</v>
      </c>
      <c r="K2972" t="str">
        <f>IF(ISNUMBER(MATCH(Cleaned__without_null_date4[[#This Row],[Cleaned Transaction Date]],'Hari Libur'!$A$2:$A$13,0)),"Holiday",IF(WEEKDAY(Cleaned__without_null_date4[[#This Row],[Cleaned Transaction Date]],2)&gt;5,"Weekend","Weekday"))</f>
        <v>Weekend</v>
      </c>
    </row>
    <row r="2973" spans="1:11" x14ac:dyDescent="0.25">
      <c r="A2973" t="s">
        <v>2996</v>
      </c>
      <c r="B2973" t="s">
        <v>16</v>
      </c>
      <c r="C2973" s="3">
        <v>5</v>
      </c>
      <c r="D2973" s="5">
        <v>1</v>
      </c>
      <c r="E2973" s="5">
        <v>5</v>
      </c>
      <c r="F2973" t="s">
        <v>31</v>
      </c>
      <c r="G2973" t="s">
        <v>24</v>
      </c>
      <c r="H2973" s="4">
        <v>44964</v>
      </c>
      <c r="I2973" t="str">
        <f>TEXT(Cleaned__without_null_date4[[#This Row],[Cleaned Transaction Date]],"mmmm")</f>
        <v>February</v>
      </c>
      <c r="J2973" t="str">
        <f>TEXT(Cleaned__without_null_date4[[#This Row],[Cleaned Transaction Date]],"dddd")</f>
        <v>Tuesday</v>
      </c>
      <c r="K2973" t="str">
        <f>IF(ISNUMBER(MATCH(Cleaned__without_null_date4[[#This Row],[Cleaned Transaction Date]],'Hari Libur'!$A$2:$A$13,0)),"Holiday",IF(WEEKDAY(Cleaned__without_null_date4[[#This Row],[Cleaned Transaction Date]],2)&gt;5,"Weekend","Weekday"))</f>
        <v>Weekday</v>
      </c>
    </row>
    <row r="2974" spans="1:11" x14ac:dyDescent="0.25">
      <c r="A2974" t="s">
        <v>2997</v>
      </c>
      <c r="B2974" t="s">
        <v>16</v>
      </c>
      <c r="C2974" s="3">
        <v>1</v>
      </c>
      <c r="D2974" s="5">
        <v>1</v>
      </c>
      <c r="E2974" s="5">
        <v>1</v>
      </c>
      <c r="F2974" t="s">
        <v>31</v>
      </c>
      <c r="G2974" t="s">
        <v>24</v>
      </c>
      <c r="H2974" s="4">
        <v>45045</v>
      </c>
      <c r="I2974" t="str">
        <f>TEXT(Cleaned__without_null_date4[[#This Row],[Cleaned Transaction Date]],"mmmm")</f>
        <v>April</v>
      </c>
      <c r="J2974" t="str">
        <f>TEXT(Cleaned__without_null_date4[[#This Row],[Cleaned Transaction Date]],"dddd")</f>
        <v>Saturday</v>
      </c>
      <c r="K2974" t="str">
        <f>IF(ISNUMBER(MATCH(Cleaned__without_null_date4[[#This Row],[Cleaned Transaction Date]],'Hari Libur'!$A$2:$A$13,0)),"Holiday",IF(WEEKDAY(Cleaned__without_null_date4[[#This Row],[Cleaned Transaction Date]],2)&gt;5,"Weekend","Weekday"))</f>
        <v>Weekend</v>
      </c>
    </row>
    <row r="2975" spans="1:11" x14ac:dyDescent="0.25">
      <c r="A2975" t="s">
        <v>2998</v>
      </c>
      <c r="B2975" t="s">
        <v>41</v>
      </c>
      <c r="C2975" s="3">
        <v>1</v>
      </c>
      <c r="D2975" s="5">
        <v>3</v>
      </c>
      <c r="E2975" s="5">
        <v>3</v>
      </c>
      <c r="F2975" t="s">
        <v>13</v>
      </c>
      <c r="G2975" t="s">
        <v>10</v>
      </c>
      <c r="H2975" s="4">
        <v>45016</v>
      </c>
      <c r="I2975" t="str">
        <f>TEXT(Cleaned__without_null_date4[[#This Row],[Cleaned Transaction Date]],"mmmm")</f>
        <v>March</v>
      </c>
      <c r="J2975" t="str">
        <f>TEXT(Cleaned__without_null_date4[[#This Row],[Cleaned Transaction Date]],"dddd")</f>
        <v>Friday</v>
      </c>
      <c r="K2975" t="str">
        <f>IF(ISNUMBER(MATCH(Cleaned__without_null_date4[[#This Row],[Cleaned Transaction Date]],'Hari Libur'!$A$2:$A$13,0)),"Holiday",IF(WEEKDAY(Cleaned__without_null_date4[[#This Row],[Cleaned Transaction Date]],2)&gt;5,"Weekend","Weekday"))</f>
        <v>Weekday</v>
      </c>
    </row>
    <row r="2976" spans="1:11" x14ac:dyDescent="0.25">
      <c r="A2976" t="s">
        <v>2999</v>
      </c>
      <c r="B2976" t="s">
        <v>28</v>
      </c>
      <c r="C2976" s="3">
        <v>2</v>
      </c>
      <c r="D2976" s="5">
        <v>4</v>
      </c>
      <c r="E2976" s="5">
        <v>8</v>
      </c>
      <c r="F2976" t="s">
        <v>31</v>
      </c>
      <c r="G2976" t="s">
        <v>10</v>
      </c>
      <c r="H2976" s="4">
        <v>45154</v>
      </c>
      <c r="I2976" t="str">
        <f>TEXT(Cleaned__without_null_date4[[#This Row],[Cleaned Transaction Date]],"mmmm")</f>
        <v>August</v>
      </c>
      <c r="J2976" t="str">
        <f>TEXT(Cleaned__without_null_date4[[#This Row],[Cleaned Transaction Date]],"dddd")</f>
        <v>Wednesday</v>
      </c>
      <c r="K2976" t="str">
        <f>IF(ISNUMBER(MATCH(Cleaned__without_null_date4[[#This Row],[Cleaned Transaction Date]],'Hari Libur'!$A$2:$A$13,0)),"Holiday",IF(WEEKDAY(Cleaned__without_null_date4[[#This Row],[Cleaned Transaction Date]],2)&gt;5,"Weekend","Weekday"))</f>
        <v>Weekday</v>
      </c>
    </row>
    <row r="2977" spans="1:11" x14ac:dyDescent="0.25">
      <c r="A2977" t="s">
        <v>3000</v>
      </c>
      <c r="B2977" t="s">
        <v>16</v>
      </c>
      <c r="C2977" s="3">
        <v>4</v>
      </c>
      <c r="D2977" s="5">
        <v>1</v>
      </c>
      <c r="E2977" s="5">
        <v>4</v>
      </c>
      <c r="F2977" t="s">
        <v>13</v>
      </c>
      <c r="G2977" t="s">
        <v>10</v>
      </c>
      <c r="H2977" s="4">
        <v>45242</v>
      </c>
      <c r="I2977" t="str">
        <f>TEXT(Cleaned__without_null_date4[[#This Row],[Cleaned Transaction Date]],"mmmm")</f>
        <v>November</v>
      </c>
      <c r="J2977" t="str">
        <f>TEXT(Cleaned__without_null_date4[[#This Row],[Cleaned Transaction Date]],"dddd")</f>
        <v>Sunday</v>
      </c>
      <c r="K2977" t="str">
        <f>IF(ISNUMBER(MATCH(Cleaned__without_null_date4[[#This Row],[Cleaned Transaction Date]],'Hari Libur'!$A$2:$A$13,0)),"Holiday",IF(WEEKDAY(Cleaned__without_null_date4[[#This Row],[Cleaned Transaction Date]],2)&gt;5,"Weekend","Weekday"))</f>
        <v>Weekend</v>
      </c>
    </row>
    <row r="2978" spans="1:11" x14ac:dyDescent="0.25">
      <c r="A2978" t="s">
        <v>3001</v>
      </c>
      <c r="B2978" t="s">
        <v>23</v>
      </c>
      <c r="C2978" s="3">
        <v>5</v>
      </c>
      <c r="D2978" s="5">
        <v>4</v>
      </c>
      <c r="E2978" s="5">
        <v>20</v>
      </c>
      <c r="F2978" t="s">
        <v>19</v>
      </c>
      <c r="G2978" t="s">
        <v>10</v>
      </c>
      <c r="H2978" s="4">
        <v>45253</v>
      </c>
      <c r="I2978" t="str">
        <f>TEXT(Cleaned__without_null_date4[[#This Row],[Cleaned Transaction Date]],"mmmm")</f>
        <v>November</v>
      </c>
      <c r="J2978" t="str">
        <f>TEXT(Cleaned__without_null_date4[[#This Row],[Cleaned Transaction Date]],"dddd")</f>
        <v>Thursday</v>
      </c>
      <c r="K2978" t="str">
        <f>IF(ISNUMBER(MATCH(Cleaned__without_null_date4[[#This Row],[Cleaned Transaction Date]],'Hari Libur'!$A$2:$A$13,0)),"Holiday",IF(WEEKDAY(Cleaned__without_null_date4[[#This Row],[Cleaned Transaction Date]],2)&gt;5,"Weekend","Weekday"))</f>
        <v>Weekday</v>
      </c>
    </row>
    <row r="2979" spans="1:11" x14ac:dyDescent="0.25">
      <c r="A2979" t="s">
        <v>3002</v>
      </c>
      <c r="B2979" t="s">
        <v>18</v>
      </c>
      <c r="C2979" s="3">
        <v>5</v>
      </c>
      <c r="D2979" s="5">
        <v>5</v>
      </c>
      <c r="E2979" s="5">
        <v>25</v>
      </c>
      <c r="F2979" t="s">
        <v>9</v>
      </c>
      <c r="G2979" t="s">
        <v>14</v>
      </c>
      <c r="H2979" s="4">
        <v>44931</v>
      </c>
      <c r="I2979" t="str">
        <f>TEXT(Cleaned__without_null_date4[[#This Row],[Cleaned Transaction Date]],"mmmm")</f>
        <v>January</v>
      </c>
      <c r="J2979" t="str">
        <f>TEXT(Cleaned__without_null_date4[[#This Row],[Cleaned Transaction Date]],"dddd")</f>
        <v>Thursday</v>
      </c>
      <c r="K2979" t="str">
        <f>IF(ISNUMBER(MATCH(Cleaned__without_null_date4[[#This Row],[Cleaned Transaction Date]],'Hari Libur'!$A$2:$A$13,0)),"Holiday",IF(WEEKDAY(Cleaned__without_null_date4[[#This Row],[Cleaned Transaction Date]],2)&gt;5,"Weekend","Weekday"))</f>
        <v>Weekday</v>
      </c>
    </row>
    <row r="2980" spans="1:11" x14ac:dyDescent="0.25">
      <c r="A2980" t="s">
        <v>3003</v>
      </c>
      <c r="B2980" t="s">
        <v>41</v>
      </c>
      <c r="C2980" s="3">
        <v>3</v>
      </c>
      <c r="D2980" s="5">
        <v>3</v>
      </c>
      <c r="E2980" s="5">
        <v>9</v>
      </c>
      <c r="F2980" t="s">
        <v>31</v>
      </c>
      <c r="G2980" t="s">
        <v>10</v>
      </c>
      <c r="H2980" s="4">
        <v>45154</v>
      </c>
      <c r="I2980" t="str">
        <f>TEXT(Cleaned__without_null_date4[[#This Row],[Cleaned Transaction Date]],"mmmm")</f>
        <v>August</v>
      </c>
      <c r="J2980" t="str">
        <f>TEXT(Cleaned__without_null_date4[[#This Row],[Cleaned Transaction Date]],"dddd")</f>
        <v>Wednesday</v>
      </c>
      <c r="K2980" t="str">
        <f>IF(ISNUMBER(MATCH(Cleaned__without_null_date4[[#This Row],[Cleaned Transaction Date]],'Hari Libur'!$A$2:$A$13,0)),"Holiday",IF(WEEKDAY(Cleaned__without_null_date4[[#This Row],[Cleaned Transaction Date]],2)&gt;5,"Weekend","Weekday"))</f>
        <v>Weekday</v>
      </c>
    </row>
    <row r="2981" spans="1:11" x14ac:dyDescent="0.25">
      <c r="A2981" t="s">
        <v>3004</v>
      </c>
      <c r="B2981" t="s">
        <v>16</v>
      </c>
      <c r="C2981" s="3">
        <v>1</v>
      </c>
      <c r="D2981" s="5">
        <v>1</v>
      </c>
      <c r="E2981" s="5">
        <v>1</v>
      </c>
      <c r="F2981" t="s">
        <v>21</v>
      </c>
      <c r="G2981" t="s">
        <v>24</v>
      </c>
      <c r="H2981" s="4">
        <v>45240</v>
      </c>
      <c r="I2981" t="str">
        <f>TEXT(Cleaned__without_null_date4[[#This Row],[Cleaned Transaction Date]],"mmmm")</f>
        <v>November</v>
      </c>
      <c r="J2981" t="str">
        <f>TEXT(Cleaned__without_null_date4[[#This Row],[Cleaned Transaction Date]],"dddd")</f>
        <v>Friday</v>
      </c>
      <c r="K2981" t="str">
        <f>IF(ISNUMBER(MATCH(Cleaned__without_null_date4[[#This Row],[Cleaned Transaction Date]],'Hari Libur'!$A$2:$A$13,0)),"Holiday",IF(WEEKDAY(Cleaned__without_null_date4[[#This Row],[Cleaned Transaction Date]],2)&gt;5,"Weekend","Weekday"))</f>
        <v>Weekday</v>
      </c>
    </row>
    <row r="2982" spans="1:11" x14ac:dyDescent="0.25">
      <c r="A2982" t="s">
        <v>3005</v>
      </c>
      <c r="B2982" t="s">
        <v>18</v>
      </c>
      <c r="C2982" s="3">
        <v>4</v>
      </c>
      <c r="D2982" s="5">
        <v>5</v>
      </c>
      <c r="E2982" s="5">
        <v>20</v>
      </c>
      <c r="F2982" t="s">
        <v>31</v>
      </c>
      <c r="G2982" t="s">
        <v>10</v>
      </c>
      <c r="H2982" s="4">
        <v>45228</v>
      </c>
      <c r="I2982" t="str">
        <f>TEXT(Cleaned__without_null_date4[[#This Row],[Cleaned Transaction Date]],"mmmm")</f>
        <v>October</v>
      </c>
      <c r="J2982" t="str">
        <f>TEXT(Cleaned__without_null_date4[[#This Row],[Cleaned Transaction Date]],"dddd")</f>
        <v>Sunday</v>
      </c>
      <c r="K2982" t="str">
        <f>IF(ISNUMBER(MATCH(Cleaned__without_null_date4[[#This Row],[Cleaned Transaction Date]],'Hari Libur'!$A$2:$A$13,0)),"Holiday",IF(WEEKDAY(Cleaned__without_null_date4[[#This Row],[Cleaned Transaction Date]],2)&gt;5,"Weekend","Weekday"))</f>
        <v>Weekend</v>
      </c>
    </row>
    <row r="2983" spans="1:11" x14ac:dyDescent="0.25">
      <c r="A2983" t="s">
        <v>3006</v>
      </c>
      <c r="B2983" t="s">
        <v>8</v>
      </c>
      <c r="C2983" s="3">
        <v>5</v>
      </c>
      <c r="D2983" s="5">
        <v>2</v>
      </c>
      <c r="E2983" s="5">
        <v>10</v>
      </c>
      <c r="F2983" t="s">
        <v>21</v>
      </c>
      <c r="G2983" t="s">
        <v>14</v>
      </c>
      <c r="H2983" s="4">
        <v>44934</v>
      </c>
      <c r="I2983" t="str">
        <f>TEXT(Cleaned__without_null_date4[[#This Row],[Cleaned Transaction Date]],"mmmm")</f>
        <v>January</v>
      </c>
      <c r="J2983" t="str">
        <f>TEXT(Cleaned__without_null_date4[[#This Row],[Cleaned Transaction Date]],"dddd")</f>
        <v>Sunday</v>
      </c>
      <c r="K2983" t="str">
        <f>IF(ISNUMBER(MATCH(Cleaned__without_null_date4[[#This Row],[Cleaned Transaction Date]],'Hari Libur'!$A$2:$A$13,0)),"Holiday",IF(WEEKDAY(Cleaned__without_null_date4[[#This Row],[Cleaned Transaction Date]],2)&gt;5,"Weekend","Weekday"))</f>
        <v>Weekend</v>
      </c>
    </row>
    <row r="2984" spans="1:11" x14ac:dyDescent="0.25">
      <c r="A2984" t="s">
        <v>3007</v>
      </c>
      <c r="B2984" t="s">
        <v>28</v>
      </c>
      <c r="C2984" s="3">
        <v>2</v>
      </c>
      <c r="D2984" s="5">
        <v>4</v>
      </c>
      <c r="E2984" s="5">
        <v>8</v>
      </c>
      <c r="F2984" t="s">
        <v>13</v>
      </c>
      <c r="G2984" t="s">
        <v>10</v>
      </c>
      <c r="H2984" s="4">
        <v>44967</v>
      </c>
      <c r="I2984" t="str">
        <f>TEXT(Cleaned__without_null_date4[[#This Row],[Cleaned Transaction Date]],"mmmm")</f>
        <v>February</v>
      </c>
      <c r="J2984" t="str">
        <f>TEXT(Cleaned__without_null_date4[[#This Row],[Cleaned Transaction Date]],"dddd")</f>
        <v>Friday</v>
      </c>
      <c r="K2984" t="str">
        <f>IF(ISNUMBER(MATCH(Cleaned__without_null_date4[[#This Row],[Cleaned Transaction Date]],'Hari Libur'!$A$2:$A$13,0)),"Holiday",IF(WEEKDAY(Cleaned__without_null_date4[[#This Row],[Cleaned Transaction Date]],2)&gt;5,"Weekend","Weekday"))</f>
        <v>Weekday</v>
      </c>
    </row>
    <row r="2985" spans="1:11" x14ac:dyDescent="0.25">
      <c r="A2985" t="s">
        <v>3008</v>
      </c>
      <c r="B2985" t="s">
        <v>23</v>
      </c>
      <c r="C2985" s="3">
        <v>4</v>
      </c>
      <c r="D2985" s="5">
        <v>4</v>
      </c>
      <c r="E2985" s="5">
        <v>16</v>
      </c>
      <c r="F2985" t="s">
        <v>13</v>
      </c>
      <c r="G2985" t="s">
        <v>14</v>
      </c>
      <c r="H2985" s="4">
        <v>45054</v>
      </c>
      <c r="I2985" t="str">
        <f>TEXT(Cleaned__without_null_date4[[#This Row],[Cleaned Transaction Date]],"mmmm")</f>
        <v>May</v>
      </c>
      <c r="J2985" t="str">
        <f>TEXT(Cleaned__without_null_date4[[#This Row],[Cleaned Transaction Date]],"dddd")</f>
        <v>Monday</v>
      </c>
      <c r="K2985" t="str">
        <f>IF(ISNUMBER(MATCH(Cleaned__without_null_date4[[#This Row],[Cleaned Transaction Date]],'Hari Libur'!$A$2:$A$13,0)),"Holiday",IF(WEEKDAY(Cleaned__without_null_date4[[#This Row],[Cleaned Transaction Date]],2)&gt;5,"Weekend","Weekday"))</f>
        <v>Weekday</v>
      </c>
    </row>
    <row r="2986" spans="1:11" x14ac:dyDescent="0.25">
      <c r="A2986" t="s">
        <v>3009</v>
      </c>
      <c r="B2986" t="s">
        <v>41</v>
      </c>
      <c r="C2986" s="3">
        <v>3</v>
      </c>
      <c r="D2986" s="5">
        <v>3</v>
      </c>
      <c r="E2986" s="5">
        <v>9</v>
      </c>
      <c r="F2986" t="s">
        <v>9</v>
      </c>
      <c r="G2986" t="s">
        <v>14</v>
      </c>
      <c r="H2986" s="4">
        <v>45031</v>
      </c>
      <c r="I2986" t="str">
        <f>TEXT(Cleaned__without_null_date4[[#This Row],[Cleaned Transaction Date]],"mmmm")</f>
        <v>April</v>
      </c>
      <c r="J2986" t="str">
        <f>TEXT(Cleaned__without_null_date4[[#This Row],[Cleaned Transaction Date]],"dddd")</f>
        <v>Saturday</v>
      </c>
      <c r="K2986" t="str">
        <f>IF(ISNUMBER(MATCH(Cleaned__without_null_date4[[#This Row],[Cleaned Transaction Date]],'Hari Libur'!$A$2:$A$13,0)),"Holiday",IF(WEEKDAY(Cleaned__without_null_date4[[#This Row],[Cleaned Transaction Date]],2)&gt;5,"Weekend","Weekday"))</f>
        <v>Weekend</v>
      </c>
    </row>
    <row r="2987" spans="1:11" x14ac:dyDescent="0.25">
      <c r="A2987" t="s">
        <v>3010</v>
      </c>
      <c r="B2987" t="s">
        <v>16</v>
      </c>
      <c r="C2987" s="3">
        <v>1</v>
      </c>
      <c r="D2987" s="5">
        <v>1</v>
      </c>
      <c r="E2987" s="5">
        <v>1</v>
      </c>
      <c r="F2987" t="s">
        <v>9</v>
      </c>
      <c r="G2987" t="s">
        <v>24</v>
      </c>
      <c r="H2987" s="4">
        <v>45234</v>
      </c>
      <c r="I2987" t="str">
        <f>TEXT(Cleaned__without_null_date4[[#This Row],[Cleaned Transaction Date]],"mmmm")</f>
        <v>November</v>
      </c>
      <c r="J2987" t="str">
        <f>TEXT(Cleaned__without_null_date4[[#This Row],[Cleaned Transaction Date]],"dddd")</f>
        <v>Saturday</v>
      </c>
      <c r="K2987" t="str">
        <f>IF(ISNUMBER(MATCH(Cleaned__without_null_date4[[#This Row],[Cleaned Transaction Date]],'Hari Libur'!$A$2:$A$13,0)),"Holiday",IF(WEEKDAY(Cleaned__without_null_date4[[#This Row],[Cleaned Transaction Date]],2)&gt;5,"Weekend","Weekday"))</f>
        <v>Weekend</v>
      </c>
    </row>
    <row r="2988" spans="1:11" x14ac:dyDescent="0.25">
      <c r="A2988" t="s">
        <v>3011</v>
      </c>
      <c r="B2988" t="s">
        <v>8</v>
      </c>
      <c r="C2988" s="3">
        <v>4</v>
      </c>
      <c r="D2988" s="5">
        <v>2</v>
      </c>
      <c r="E2988" s="5">
        <v>8</v>
      </c>
      <c r="F2988" t="s">
        <v>21</v>
      </c>
      <c r="G2988" t="s">
        <v>14</v>
      </c>
      <c r="H2988" s="4">
        <v>45198</v>
      </c>
      <c r="I2988" t="str">
        <f>TEXT(Cleaned__without_null_date4[[#This Row],[Cleaned Transaction Date]],"mmmm")</f>
        <v>September</v>
      </c>
      <c r="J2988" t="str">
        <f>TEXT(Cleaned__without_null_date4[[#This Row],[Cleaned Transaction Date]],"dddd")</f>
        <v>Friday</v>
      </c>
      <c r="K2988" t="str">
        <f>IF(ISNUMBER(MATCH(Cleaned__without_null_date4[[#This Row],[Cleaned Transaction Date]],'Hari Libur'!$A$2:$A$13,0)),"Holiday",IF(WEEKDAY(Cleaned__without_null_date4[[#This Row],[Cleaned Transaction Date]],2)&gt;5,"Weekend","Weekday"))</f>
        <v>Weekday</v>
      </c>
    </row>
    <row r="2989" spans="1:11" x14ac:dyDescent="0.25">
      <c r="A2989" t="s">
        <v>3012</v>
      </c>
      <c r="B2989" t="s">
        <v>8</v>
      </c>
      <c r="C2989" s="3">
        <v>3</v>
      </c>
      <c r="D2989" s="5">
        <v>2</v>
      </c>
      <c r="E2989" s="5">
        <v>6</v>
      </c>
      <c r="F2989" t="s">
        <v>13</v>
      </c>
      <c r="G2989" t="s">
        <v>19</v>
      </c>
      <c r="H2989" s="4">
        <v>45091</v>
      </c>
      <c r="I2989" t="str">
        <f>TEXT(Cleaned__without_null_date4[[#This Row],[Cleaned Transaction Date]],"mmmm")</f>
        <v>June</v>
      </c>
      <c r="J2989" t="str">
        <f>TEXT(Cleaned__without_null_date4[[#This Row],[Cleaned Transaction Date]],"dddd")</f>
        <v>Wednesday</v>
      </c>
      <c r="K2989" t="str">
        <f>IF(ISNUMBER(MATCH(Cleaned__without_null_date4[[#This Row],[Cleaned Transaction Date]],'Hari Libur'!$A$2:$A$13,0)),"Holiday",IF(WEEKDAY(Cleaned__without_null_date4[[#This Row],[Cleaned Transaction Date]],2)&gt;5,"Weekend","Weekday"))</f>
        <v>Weekday</v>
      </c>
    </row>
    <row r="2990" spans="1:11" x14ac:dyDescent="0.25">
      <c r="A2990" t="s">
        <v>3013</v>
      </c>
      <c r="B2990" t="s">
        <v>12</v>
      </c>
      <c r="C2990" s="3">
        <v>2</v>
      </c>
      <c r="D2990" s="5">
        <v>3</v>
      </c>
      <c r="E2990" s="5">
        <v>6</v>
      </c>
      <c r="F2990" t="s">
        <v>13</v>
      </c>
      <c r="G2990" t="s">
        <v>10</v>
      </c>
      <c r="H2990" s="4">
        <v>45198</v>
      </c>
      <c r="I2990" t="str">
        <f>TEXT(Cleaned__without_null_date4[[#This Row],[Cleaned Transaction Date]],"mmmm")</f>
        <v>September</v>
      </c>
      <c r="J2990" t="str">
        <f>TEXT(Cleaned__without_null_date4[[#This Row],[Cleaned Transaction Date]],"dddd")</f>
        <v>Friday</v>
      </c>
      <c r="K2990" t="str">
        <f>IF(ISNUMBER(MATCH(Cleaned__without_null_date4[[#This Row],[Cleaned Transaction Date]],'Hari Libur'!$A$2:$A$13,0)),"Holiday",IF(WEEKDAY(Cleaned__without_null_date4[[#This Row],[Cleaned Transaction Date]],2)&gt;5,"Weekend","Weekday"))</f>
        <v>Weekday</v>
      </c>
    </row>
    <row r="2991" spans="1:11" x14ac:dyDescent="0.25">
      <c r="A2991" t="s">
        <v>3014</v>
      </c>
      <c r="B2991" t="s">
        <v>18</v>
      </c>
      <c r="C2991" s="3">
        <v>5</v>
      </c>
      <c r="D2991" s="5">
        <v>5</v>
      </c>
      <c r="E2991" s="5">
        <v>25</v>
      </c>
      <c r="F2991" t="s">
        <v>26</v>
      </c>
      <c r="G2991" t="s">
        <v>19</v>
      </c>
      <c r="H2991" s="4">
        <v>45234</v>
      </c>
      <c r="I2991" t="str">
        <f>TEXT(Cleaned__without_null_date4[[#This Row],[Cleaned Transaction Date]],"mmmm")</f>
        <v>November</v>
      </c>
      <c r="J2991" t="str">
        <f>TEXT(Cleaned__without_null_date4[[#This Row],[Cleaned Transaction Date]],"dddd")</f>
        <v>Saturday</v>
      </c>
      <c r="K2991" t="str">
        <f>IF(ISNUMBER(MATCH(Cleaned__without_null_date4[[#This Row],[Cleaned Transaction Date]],'Hari Libur'!$A$2:$A$13,0)),"Holiday",IF(WEEKDAY(Cleaned__without_null_date4[[#This Row],[Cleaned Transaction Date]],2)&gt;5,"Weekend","Weekday"))</f>
        <v>Weekend</v>
      </c>
    </row>
    <row r="2992" spans="1:11" x14ac:dyDescent="0.25">
      <c r="A2992" t="s">
        <v>3015</v>
      </c>
      <c r="B2992" t="s">
        <v>12</v>
      </c>
      <c r="C2992" s="3">
        <v>5</v>
      </c>
      <c r="D2992" s="5">
        <v>3</v>
      </c>
      <c r="E2992" s="5">
        <v>15</v>
      </c>
      <c r="F2992" t="s">
        <v>13</v>
      </c>
      <c r="G2992" t="s">
        <v>10</v>
      </c>
      <c r="H2992" s="4">
        <v>45163</v>
      </c>
      <c r="I2992" t="str">
        <f>TEXT(Cleaned__without_null_date4[[#This Row],[Cleaned Transaction Date]],"mmmm")</f>
        <v>August</v>
      </c>
      <c r="J2992" t="str">
        <f>TEXT(Cleaned__without_null_date4[[#This Row],[Cleaned Transaction Date]],"dddd")</f>
        <v>Friday</v>
      </c>
      <c r="K2992" t="str">
        <f>IF(ISNUMBER(MATCH(Cleaned__without_null_date4[[#This Row],[Cleaned Transaction Date]],'Hari Libur'!$A$2:$A$13,0)),"Holiday",IF(WEEKDAY(Cleaned__without_null_date4[[#This Row],[Cleaned Transaction Date]],2)&gt;5,"Weekend","Weekday"))</f>
        <v>Weekday</v>
      </c>
    </row>
    <row r="2993" spans="1:11" x14ac:dyDescent="0.25">
      <c r="A2993" t="s">
        <v>3016</v>
      </c>
      <c r="B2993" t="s">
        <v>26</v>
      </c>
      <c r="C2993" s="3">
        <v>4</v>
      </c>
      <c r="D2993" s="5">
        <v>3</v>
      </c>
      <c r="E2993" s="5">
        <v>12</v>
      </c>
      <c r="F2993" t="s">
        <v>31</v>
      </c>
      <c r="G2993" t="s">
        <v>10</v>
      </c>
      <c r="H2993" s="4">
        <v>45015</v>
      </c>
      <c r="I2993" t="str">
        <f>TEXT(Cleaned__without_null_date4[[#This Row],[Cleaned Transaction Date]],"mmmm")</f>
        <v>March</v>
      </c>
      <c r="J2993" t="str">
        <f>TEXT(Cleaned__without_null_date4[[#This Row],[Cleaned Transaction Date]],"dddd")</f>
        <v>Thursday</v>
      </c>
      <c r="K2993" t="str">
        <f>IF(ISNUMBER(MATCH(Cleaned__without_null_date4[[#This Row],[Cleaned Transaction Date]],'Hari Libur'!$A$2:$A$13,0)),"Holiday",IF(WEEKDAY(Cleaned__without_null_date4[[#This Row],[Cleaned Transaction Date]],2)&gt;5,"Weekend","Weekday"))</f>
        <v>Weekday</v>
      </c>
    </row>
    <row r="2994" spans="1:11" x14ac:dyDescent="0.25">
      <c r="A2994" t="s">
        <v>3017</v>
      </c>
      <c r="B2994" t="s">
        <v>37</v>
      </c>
      <c r="C2994" s="3">
        <v>1</v>
      </c>
      <c r="D2994" s="5">
        <v>1.5</v>
      </c>
      <c r="E2994" s="5">
        <v>1.5</v>
      </c>
      <c r="F2994" t="s">
        <v>9</v>
      </c>
      <c r="G2994" t="s">
        <v>24</v>
      </c>
      <c r="H2994" s="4">
        <v>44977</v>
      </c>
      <c r="I2994" t="str">
        <f>TEXT(Cleaned__without_null_date4[[#This Row],[Cleaned Transaction Date]],"mmmm")</f>
        <v>February</v>
      </c>
      <c r="J2994" t="str">
        <f>TEXT(Cleaned__without_null_date4[[#This Row],[Cleaned Transaction Date]],"dddd")</f>
        <v>Monday</v>
      </c>
      <c r="K2994" t="str">
        <f>IF(ISNUMBER(MATCH(Cleaned__without_null_date4[[#This Row],[Cleaned Transaction Date]],'Hari Libur'!$A$2:$A$13,0)),"Holiday",IF(WEEKDAY(Cleaned__without_null_date4[[#This Row],[Cleaned Transaction Date]],2)&gt;5,"Weekend","Weekday"))</f>
        <v>Holiday</v>
      </c>
    </row>
    <row r="2995" spans="1:11" x14ac:dyDescent="0.25">
      <c r="A2995" t="s">
        <v>3018</v>
      </c>
      <c r="B2995" t="s">
        <v>41</v>
      </c>
      <c r="C2995" s="3">
        <v>3</v>
      </c>
      <c r="D2995" s="5">
        <v>3</v>
      </c>
      <c r="E2995" s="5">
        <v>9</v>
      </c>
      <c r="F2995" t="s">
        <v>31</v>
      </c>
      <c r="G2995" t="s">
        <v>24</v>
      </c>
      <c r="H2995" s="4">
        <v>44976</v>
      </c>
      <c r="I2995" t="str">
        <f>TEXT(Cleaned__without_null_date4[[#This Row],[Cleaned Transaction Date]],"mmmm")</f>
        <v>February</v>
      </c>
      <c r="J2995" t="str">
        <f>TEXT(Cleaned__without_null_date4[[#This Row],[Cleaned Transaction Date]],"dddd")</f>
        <v>Sunday</v>
      </c>
      <c r="K2995" t="str">
        <f>IF(ISNUMBER(MATCH(Cleaned__without_null_date4[[#This Row],[Cleaned Transaction Date]],'Hari Libur'!$A$2:$A$13,0)),"Holiday",IF(WEEKDAY(Cleaned__without_null_date4[[#This Row],[Cleaned Transaction Date]],2)&gt;5,"Weekend","Weekday"))</f>
        <v>Weekend</v>
      </c>
    </row>
    <row r="2996" spans="1:11" x14ac:dyDescent="0.25">
      <c r="A2996" t="s">
        <v>3019</v>
      </c>
      <c r="B2996" t="s">
        <v>26</v>
      </c>
      <c r="C2996" s="3">
        <v>2</v>
      </c>
      <c r="D2996" s="5">
        <v>4</v>
      </c>
      <c r="E2996" s="5">
        <v>8</v>
      </c>
      <c r="F2996" t="s">
        <v>21</v>
      </c>
      <c r="G2996" t="s">
        <v>14</v>
      </c>
      <c r="H2996" s="4">
        <v>44993</v>
      </c>
      <c r="I2996" t="str">
        <f>TEXT(Cleaned__without_null_date4[[#This Row],[Cleaned Transaction Date]],"mmmm")</f>
        <v>March</v>
      </c>
      <c r="J2996" t="str">
        <f>TEXT(Cleaned__without_null_date4[[#This Row],[Cleaned Transaction Date]],"dddd")</f>
        <v>Wednesday</v>
      </c>
      <c r="K2996" t="str">
        <f>IF(ISNUMBER(MATCH(Cleaned__without_null_date4[[#This Row],[Cleaned Transaction Date]],'Hari Libur'!$A$2:$A$13,0)),"Holiday",IF(WEEKDAY(Cleaned__without_null_date4[[#This Row],[Cleaned Transaction Date]],2)&gt;5,"Weekend","Weekday"))</f>
        <v>Weekday</v>
      </c>
    </row>
    <row r="2997" spans="1:11" x14ac:dyDescent="0.25">
      <c r="A2997" t="s">
        <v>3020</v>
      </c>
      <c r="B2997" t="s">
        <v>37</v>
      </c>
      <c r="C2997" s="3">
        <v>2</v>
      </c>
      <c r="D2997" s="5">
        <v>1.5</v>
      </c>
      <c r="E2997" s="5">
        <v>3</v>
      </c>
      <c r="F2997" t="s">
        <v>31</v>
      </c>
      <c r="G2997" t="s">
        <v>14</v>
      </c>
      <c r="H2997" s="4">
        <v>45170</v>
      </c>
      <c r="I2997" t="str">
        <f>TEXT(Cleaned__without_null_date4[[#This Row],[Cleaned Transaction Date]],"mmmm")</f>
        <v>September</v>
      </c>
      <c r="J2997" t="str">
        <f>TEXT(Cleaned__without_null_date4[[#This Row],[Cleaned Transaction Date]],"dddd")</f>
        <v>Friday</v>
      </c>
      <c r="K2997" t="str">
        <f>IF(ISNUMBER(MATCH(Cleaned__without_null_date4[[#This Row],[Cleaned Transaction Date]],'Hari Libur'!$A$2:$A$13,0)),"Holiday",IF(WEEKDAY(Cleaned__without_null_date4[[#This Row],[Cleaned Transaction Date]],2)&gt;5,"Weekend","Weekday"))</f>
        <v>Weekday</v>
      </c>
    </row>
    <row r="2998" spans="1:11" x14ac:dyDescent="0.25">
      <c r="A2998" t="s">
        <v>3021</v>
      </c>
      <c r="B2998" t="s">
        <v>37</v>
      </c>
      <c r="C2998" s="3">
        <v>1</v>
      </c>
      <c r="D2998" s="5">
        <v>1.5</v>
      </c>
      <c r="E2998" s="5">
        <v>1.5</v>
      </c>
      <c r="F2998" t="s">
        <v>19</v>
      </c>
      <c r="G2998" t="s">
        <v>24</v>
      </c>
      <c r="H2998" s="4">
        <v>45008</v>
      </c>
      <c r="I2998" t="str">
        <f>TEXT(Cleaned__without_null_date4[[#This Row],[Cleaned Transaction Date]],"mmmm")</f>
        <v>March</v>
      </c>
      <c r="J2998" t="str">
        <f>TEXT(Cleaned__without_null_date4[[#This Row],[Cleaned Transaction Date]],"dddd")</f>
        <v>Thursday</v>
      </c>
      <c r="K2998" t="str">
        <f>IF(ISNUMBER(MATCH(Cleaned__without_null_date4[[#This Row],[Cleaned Transaction Date]],'Hari Libur'!$A$2:$A$13,0)),"Holiday",IF(WEEKDAY(Cleaned__without_null_date4[[#This Row],[Cleaned Transaction Date]],2)&gt;5,"Weekend","Weekday"))</f>
        <v>Weekday</v>
      </c>
    </row>
    <row r="2999" spans="1:11" x14ac:dyDescent="0.25">
      <c r="A2999" t="s">
        <v>3022</v>
      </c>
      <c r="B2999" t="s">
        <v>12</v>
      </c>
      <c r="C2999" s="3">
        <v>2</v>
      </c>
      <c r="D2999" s="5">
        <v>3</v>
      </c>
      <c r="E2999" s="5">
        <v>6</v>
      </c>
      <c r="F2999" t="s">
        <v>9</v>
      </c>
      <c r="G2999" t="s">
        <v>24</v>
      </c>
      <c r="H2999" s="4">
        <v>45026</v>
      </c>
      <c r="I2999" t="str">
        <f>TEXT(Cleaned__without_null_date4[[#This Row],[Cleaned Transaction Date]],"mmmm")</f>
        <v>April</v>
      </c>
      <c r="J2999" t="str">
        <f>TEXT(Cleaned__without_null_date4[[#This Row],[Cleaned Transaction Date]],"dddd")</f>
        <v>Monday</v>
      </c>
      <c r="K2999" t="str">
        <f>IF(ISNUMBER(MATCH(Cleaned__without_null_date4[[#This Row],[Cleaned Transaction Date]],'Hari Libur'!$A$2:$A$13,0)),"Holiday",IF(WEEKDAY(Cleaned__without_null_date4[[#This Row],[Cleaned Transaction Date]],2)&gt;5,"Weekend","Weekday"))</f>
        <v>Weekday</v>
      </c>
    </row>
    <row r="3000" spans="1:11" x14ac:dyDescent="0.25">
      <c r="A3000" t="s">
        <v>3023</v>
      </c>
      <c r="B3000" t="s">
        <v>37</v>
      </c>
      <c r="C3000" s="3">
        <v>2</v>
      </c>
      <c r="D3000" s="5">
        <v>1.5</v>
      </c>
      <c r="E3000" s="5">
        <v>3</v>
      </c>
      <c r="F3000" t="s">
        <v>9</v>
      </c>
      <c r="G3000" t="s">
        <v>10</v>
      </c>
      <c r="H3000" s="4">
        <v>45168</v>
      </c>
      <c r="I3000" t="str">
        <f>TEXT(Cleaned__without_null_date4[[#This Row],[Cleaned Transaction Date]],"mmmm")</f>
        <v>August</v>
      </c>
      <c r="J3000" t="str">
        <f>TEXT(Cleaned__without_null_date4[[#This Row],[Cleaned Transaction Date]],"dddd")</f>
        <v>Wednesday</v>
      </c>
      <c r="K3000" t="str">
        <f>IF(ISNUMBER(MATCH(Cleaned__without_null_date4[[#This Row],[Cleaned Transaction Date]],'Hari Libur'!$A$2:$A$13,0)),"Holiday",IF(WEEKDAY(Cleaned__without_null_date4[[#This Row],[Cleaned Transaction Date]],2)&gt;5,"Weekend","Weekday"))</f>
        <v>Weekday</v>
      </c>
    </row>
    <row r="3001" spans="1:11" x14ac:dyDescent="0.25">
      <c r="A3001" t="s">
        <v>3024</v>
      </c>
      <c r="B3001" t="s">
        <v>37</v>
      </c>
      <c r="C3001" s="3">
        <v>3</v>
      </c>
      <c r="D3001" s="5">
        <v>1.5</v>
      </c>
      <c r="E3001" s="5">
        <v>4.5</v>
      </c>
      <c r="F3001" t="s">
        <v>31</v>
      </c>
      <c r="G3001" t="s">
        <v>14</v>
      </c>
      <c r="H3001" s="4">
        <v>45115</v>
      </c>
      <c r="I3001" t="str">
        <f>TEXT(Cleaned__without_null_date4[[#This Row],[Cleaned Transaction Date]],"mmmm")</f>
        <v>July</v>
      </c>
      <c r="J3001" t="str">
        <f>TEXT(Cleaned__without_null_date4[[#This Row],[Cleaned Transaction Date]],"dddd")</f>
        <v>Saturday</v>
      </c>
      <c r="K3001" t="str">
        <f>IF(ISNUMBER(MATCH(Cleaned__without_null_date4[[#This Row],[Cleaned Transaction Date]],'Hari Libur'!$A$2:$A$13,0)),"Holiday",IF(WEEKDAY(Cleaned__without_null_date4[[#This Row],[Cleaned Transaction Date]],2)&gt;5,"Weekend","Weekday"))</f>
        <v>Weekend</v>
      </c>
    </row>
    <row r="3002" spans="1:11" x14ac:dyDescent="0.25">
      <c r="A3002" t="s">
        <v>3025</v>
      </c>
      <c r="B3002" t="s">
        <v>28</v>
      </c>
      <c r="C3002" s="3">
        <v>2</v>
      </c>
      <c r="D3002" s="5">
        <v>4</v>
      </c>
      <c r="E3002" s="5">
        <v>8</v>
      </c>
      <c r="F3002" t="s">
        <v>13</v>
      </c>
      <c r="G3002" t="s">
        <v>14</v>
      </c>
      <c r="H3002" s="4">
        <v>45146</v>
      </c>
      <c r="I3002" t="str">
        <f>TEXT(Cleaned__without_null_date4[[#This Row],[Cleaned Transaction Date]],"mmmm")</f>
        <v>August</v>
      </c>
      <c r="J3002" t="str">
        <f>TEXT(Cleaned__without_null_date4[[#This Row],[Cleaned Transaction Date]],"dddd")</f>
        <v>Tuesday</v>
      </c>
      <c r="K3002" t="str">
        <f>IF(ISNUMBER(MATCH(Cleaned__without_null_date4[[#This Row],[Cleaned Transaction Date]],'Hari Libur'!$A$2:$A$13,0)),"Holiday",IF(WEEKDAY(Cleaned__without_null_date4[[#This Row],[Cleaned Transaction Date]],2)&gt;5,"Weekend","Weekday"))</f>
        <v>Weekday</v>
      </c>
    </row>
    <row r="3003" spans="1:11" x14ac:dyDescent="0.25">
      <c r="A3003" t="s">
        <v>3026</v>
      </c>
      <c r="B3003" t="s">
        <v>41</v>
      </c>
      <c r="C3003" s="3">
        <v>5</v>
      </c>
      <c r="D3003" s="5">
        <v>3</v>
      </c>
      <c r="E3003" s="5">
        <v>15</v>
      </c>
      <c r="F3003" t="s">
        <v>9</v>
      </c>
      <c r="G3003" t="s">
        <v>10</v>
      </c>
      <c r="H3003" s="4">
        <v>45105</v>
      </c>
      <c r="I3003" t="str">
        <f>TEXT(Cleaned__without_null_date4[[#This Row],[Cleaned Transaction Date]],"mmmm")</f>
        <v>June</v>
      </c>
      <c r="J3003" t="str">
        <f>TEXT(Cleaned__without_null_date4[[#This Row],[Cleaned Transaction Date]],"dddd")</f>
        <v>Wednesday</v>
      </c>
      <c r="K3003" t="str">
        <f>IF(ISNUMBER(MATCH(Cleaned__without_null_date4[[#This Row],[Cleaned Transaction Date]],'Hari Libur'!$A$2:$A$13,0)),"Holiday",IF(WEEKDAY(Cleaned__without_null_date4[[#This Row],[Cleaned Transaction Date]],2)&gt;5,"Weekend","Weekday"))</f>
        <v>Weekday</v>
      </c>
    </row>
    <row r="3004" spans="1:11" x14ac:dyDescent="0.25">
      <c r="A3004" t="s">
        <v>3027</v>
      </c>
      <c r="B3004" t="s">
        <v>12</v>
      </c>
      <c r="C3004" s="3">
        <v>1</v>
      </c>
      <c r="D3004" s="5">
        <v>3</v>
      </c>
      <c r="E3004" s="5">
        <v>3</v>
      </c>
      <c r="F3004" t="s">
        <v>13</v>
      </c>
      <c r="G3004" t="s">
        <v>24</v>
      </c>
      <c r="H3004" s="4">
        <v>45253</v>
      </c>
      <c r="I3004" t="str">
        <f>TEXT(Cleaned__without_null_date4[[#This Row],[Cleaned Transaction Date]],"mmmm")</f>
        <v>November</v>
      </c>
      <c r="J3004" t="str">
        <f>TEXT(Cleaned__without_null_date4[[#This Row],[Cleaned Transaction Date]],"dddd")</f>
        <v>Thursday</v>
      </c>
      <c r="K3004" t="str">
        <f>IF(ISNUMBER(MATCH(Cleaned__without_null_date4[[#This Row],[Cleaned Transaction Date]],'Hari Libur'!$A$2:$A$13,0)),"Holiday",IF(WEEKDAY(Cleaned__without_null_date4[[#This Row],[Cleaned Transaction Date]],2)&gt;5,"Weekend","Weekday"))</f>
        <v>Weekday</v>
      </c>
    </row>
    <row r="3005" spans="1:11" x14ac:dyDescent="0.25">
      <c r="A3005" t="s">
        <v>3028</v>
      </c>
      <c r="B3005" t="s">
        <v>41</v>
      </c>
      <c r="C3005" s="3">
        <v>1</v>
      </c>
      <c r="D3005" s="5">
        <v>3</v>
      </c>
      <c r="E3005" s="5">
        <v>3</v>
      </c>
      <c r="F3005" t="s">
        <v>13</v>
      </c>
      <c r="G3005" t="s">
        <v>10</v>
      </c>
      <c r="H3005" s="4">
        <v>45082</v>
      </c>
      <c r="I3005" t="str">
        <f>TEXT(Cleaned__without_null_date4[[#This Row],[Cleaned Transaction Date]],"mmmm")</f>
        <v>June</v>
      </c>
      <c r="J3005" t="str">
        <f>TEXT(Cleaned__without_null_date4[[#This Row],[Cleaned Transaction Date]],"dddd")</f>
        <v>Monday</v>
      </c>
      <c r="K3005" t="str">
        <f>IF(ISNUMBER(MATCH(Cleaned__without_null_date4[[#This Row],[Cleaned Transaction Date]],'Hari Libur'!$A$2:$A$13,0)),"Holiday",IF(WEEKDAY(Cleaned__without_null_date4[[#This Row],[Cleaned Transaction Date]],2)&gt;5,"Weekend","Weekday"))</f>
        <v>Weekday</v>
      </c>
    </row>
    <row r="3006" spans="1:11" x14ac:dyDescent="0.25">
      <c r="A3006" t="s">
        <v>3029</v>
      </c>
      <c r="B3006" t="s">
        <v>23</v>
      </c>
      <c r="C3006" s="3">
        <v>3</v>
      </c>
      <c r="D3006" s="5">
        <v>4</v>
      </c>
      <c r="E3006" s="5">
        <v>12</v>
      </c>
      <c r="F3006" t="s">
        <v>9</v>
      </c>
      <c r="G3006" t="s">
        <v>14</v>
      </c>
      <c r="H3006" s="4">
        <v>45187</v>
      </c>
      <c r="I3006" t="str">
        <f>TEXT(Cleaned__without_null_date4[[#This Row],[Cleaned Transaction Date]],"mmmm")</f>
        <v>September</v>
      </c>
      <c r="J3006" t="str">
        <f>TEXT(Cleaned__without_null_date4[[#This Row],[Cleaned Transaction Date]],"dddd")</f>
        <v>Monday</v>
      </c>
      <c r="K3006" t="str">
        <f>IF(ISNUMBER(MATCH(Cleaned__without_null_date4[[#This Row],[Cleaned Transaction Date]],'Hari Libur'!$A$2:$A$13,0)),"Holiday",IF(WEEKDAY(Cleaned__without_null_date4[[#This Row],[Cleaned Transaction Date]],2)&gt;5,"Weekend","Weekday"))</f>
        <v>Weekday</v>
      </c>
    </row>
    <row r="3007" spans="1:11" x14ac:dyDescent="0.25">
      <c r="A3007" t="s">
        <v>3030</v>
      </c>
      <c r="B3007" t="s">
        <v>16</v>
      </c>
      <c r="C3007" s="3">
        <v>1</v>
      </c>
      <c r="D3007" s="5">
        <v>1</v>
      </c>
      <c r="E3007" s="5">
        <v>1</v>
      </c>
      <c r="F3007" t="s">
        <v>9</v>
      </c>
      <c r="G3007" t="s">
        <v>14</v>
      </c>
      <c r="H3007" s="4">
        <v>45178</v>
      </c>
      <c r="I3007" t="str">
        <f>TEXT(Cleaned__without_null_date4[[#This Row],[Cleaned Transaction Date]],"mmmm")</f>
        <v>September</v>
      </c>
      <c r="J3007" t="str">
        <f>TEXT(Cleaned__without_null_date4[[#This Row],[Cleaned Transaction Date]],"dddd")</f>
        <v>Saturday</v>
      </c>
      <c r="K3007" t="str">
        <f>IF(ISNUMBER(MATCH(Cleaned__without_null_date4[[#This Row],[Cleaned Transaction Date]],'Hari Libur'!$A$2:$A$13,0)),"Holiday",IF(WEEKDAY(Cleaned__without_null_date4[[#This Row],[Cleaned Transaction Date]],2)&gt;5,"Weekend","Weekday"))</f>
        <v>Weekend</v>
      </c>
    </row>
    <row r="3008" spans="1:11" x14ac:dyDescent="0.25">
      <c r="A3008" t="s">
        <v>3031</v>
      </c>
      <c r="B3008" t="s">
        <v>16</v>
      </c>
      <c r="C3008" s="3">
        <v>2</v>
      </c>
      <c r="D3008" s="5">
        <v>1</v>
      </c>
      <c r="E3008" s="5">
        <v>2</v>
      </c>
      <c r="F3008" t="s">
        <v>21</v>
      </c>
      <c r="G3008" t="s">
        <v>10</v>
      </c>
      <c r="H3008" s="4">
        <v>45047</v>
      </c>
      <c r="I3008" t="str">
        <f>TEXT(Cleaned__without_null_date4[[#This Row],[Cleaned Transaction Date]],"mmmm")</f>
        <v>May</v>
      </c>
      <c r="J3008" t="str">
        <f>TEXT(Cleaned__without_null_date4[[#This Row],[Cleaned Transaction Date]],"dddd")</f>
        <v>Monday</v>
      </c>
      <c r="K3008" t="str">
        <f>IF(ISNUMBER(MATCH(Cleaned__without_null_date4[[#This Row],[Cleaned Transaction Date]],'Hari Libur'!$A$2:$A$13,0)),"Holiday",IF(WEEKDAY(Cleaned__without_null_date4[[#This Row],[Cleaned Transaction Date]],2)&gt;5,"Weekend","Weekday"))</f>
        <v>Weekday</v>
      </c>
    </row>
    <row r="3009" spans="1:11" x14ac:dyDescent="0.25">
      <c r="A3009" t="s">
        <v>3032</v>
      </c>
      <c r="B3009" t="s">
        <v>12</v>
      </c>
      <c r="C3009" s="3">
        <v>3</v>
      </c>
      <c r="D3009" s="5">
        <v>3</v>
      </c>
      <c r="E3009" s="5">
        <v>9</v>
      </c>
      <c r="F3009" t="s">
        <v>26</v>
      </c>
      <c r="G3009" t="s">
        <v>10</v>
      </c>
      <c r="H3009" s="4">
        <v>45041</v>
      </c>
      <c r="I3009" t="str">
        <f>TEXT(Cleaned__without_null_date4[[#This Row],[Cleaned Transaction Date]],"mmmm")</f>
        <v>April</v>
      </c>
      <c r="J3009" t="str">
        <f>TEXT(Cleaned__without_null_date4[[#This Row],[Cleaned Transaction Date]],"dddd")</f>
        <v>Tuesday</v>
      </c>
      <c r="K3009" t="str">
        <f>IF(ISNUMBER(MATCH(Cleaned__without_null_date4[[#This Row],[Cleaned Transaction Date]],'Hari Libur'!$A$2:$A$13,0)),"Holiday",IF(WEEKDAY(Cleaned__without_null_date4[[#This Row],[Cleaned Transaction Date]],2)&gt;5,"Weekend","Weekday"))</f>
        <v>Weekday</v>
      </c>
    </row>
    <row r="3010" spans="1:11" x14ac:dyDescent="0.25">
      <c r="A3010" t="s">
        <v>3033</v>
      </c>
      <c r="B3010" t="s">
        <v>12</v>
      </c>
      <c r="C3010" s="3">
        <v>5</v>
      </c>
      <c r="D3010" s="5">
        <v>3</v>
      </c>
      <c r="E3010" s="5">
        <v>15</v>
      </c>
      <c r="F3010" t="s">
        <v>21</v>
      </c>
      <c r="G3010" t="s">
        <v>24</v>
      </c>
      <c r="H3010" s="4">
        <v>44978</v>
      </c>
      <c r="I3010" t="str">
        <f>TEXT(Cleaned__without_null_date4[[#This Row],[Cleaned Transaction Date]],"mmmm")</f>
        <v>February</v>
      </c>
      <c r="J3010" t="str">
        <f>TEXT(Cleaned__without_null_date4[[#This Row],[Cleaned Transaction Date]],"dddd")</f>
        <v>Tuesday</v>
      </c>
      <c r="K3010" t="str">
        <f>IF(ISNUMBER(MATCH(Cleaned__without_null_date4[[#This Row],[Cleaned Transaction Date]],'Hari Libur'!$A$2:$A$13,0)),"Holiday",IF(WEEKDAY(Cleaned__without_null_date4[[#This Row],[Cleaned Transaction Date]],2)&gt;5,"Weekend","Weekday"))</f>
        <v>Weekday</v>
      </c>
    </row>
    <row r="3011" spans="1:11" x14ac:dyDescent="0.25">
      <c r="A3011" t="s">
        <v>3034</v>
      </c>
      <c r="B3011" t="s">
        <v>16</v>
      </c>
      <c r="C3011" s="3">
        <v>2</v>
      </c>
      <c r="D3011" s="5">
        <v>1</v>
      </c>
      <c r="E3011" s="5">
        <v>2</v>
      </c>
      <c r="F3011" t="s">
        <v>13</v>
      </c>
      <c r="G3011" t="s">
        <v>10</v>
      </c>
      <c r="H3011" s="4">
        <v>45024</v>
      </c>
      <c r="I3011" t="str">
        <f>TEXT(Cleaned__without_null_date4[[#This Row],[Cleaned Transaction Date]],"mmmm")</f>
        <v>April</v>
      </c>
      <c r="J3011" t="str">
        <f>TEXT(Cleaned__without_null_date4[[#This Row],[Cleaned Transaction Date]],"dddd")</f>
        <v>Saturday</v>
      </c>
      <c r="K3011" t="str">
        <f>IF(ISNUMBER(MATCH(Cleaned__without_null_date4[[#This Row],[Cleaned Transaction Date]],'Hari Libur'!$A$2:$A$13,0)),"Holiday",IF(WEEKDAY(Cleaned__without_null_date4[[#This Row],[Cleaned Transaction Date]],2)&gt;5,"Weekend","Weekday"))</f>
        <v>Weekend</v>
      </c>
    </row>
    <row r="3012" spans="1:11" x14ac:dyDescent="0.25">
      <c r="A3012" t="s">
        <v>3035</v>
      </c>
      <c r="B3012" t="s">
        <v>16</v>
      </c>
      <c r="C3012" s="3">
        <v>5</v>
      </c>
      <c r="D3012" s="5">
        <v>1</v>
      </c>
      <c r="E3012" s="5">
        <v>5</v>
      </c>
      <c r="F3012" t="s">
        <v>21</v>
      </c>
      <c r="G3012" t="s">
        <v>26</v>
      </c>
      <c r="H3012" s="4">
        <v>45224</v>
      </c>
      <c r="I3012" t="str">
        <f>TEXT(Cleaned__without_null_date4[[#This Row],[Cleaned Transaction Date]],"mmmm")</f>
        <v>October</v>
      </c>
      <c r="J3012" t="str">
        <f>TEXT(Cleaned__without_null_date4[[#This Row],[Cleaned Transaction Date]],"dddd")</f>
        <v>Wednesday</v>
      </c>
      <c r="K3012" t="str">
        <f>IF(ISNUMBER(MATCH(Cleaned__without_null_date4[[#This Row],[Cleaned Transaction Date]],'Hari Libur'!$A$2:$A$13,0)),"Holiday",IF(WEEKDAY(Cleaned__without_null_date4[[#This Row],[Cleaned Transaction Date]],2)&gt;5,"Weekend","Weekday"))</f>
        <v>Weekday</v>
      </c>
    </row>
    <row r="3013" spans="1:11" x14ac:dyDescent="0.25">
      <c r="A3013" t="s">
        <v>3036</v>
      </c>
      <c r="B3013" t="s">
        <v>12</v>
      </c>
      <c r="C3013" s="3">
        <v>4</v>
      </c>
      <c r="D3013" s="5">
        <v>3</v>
      </c>
      <c r="E3013" s="5">
        <v>12</v>
      </c>
      <c r="F3013" t="s">
        <v>13</v>
      </c>
      <c r="G3013" t="s">
        <v>10</v>
      </c>
      <c r="H3013" s="4">
        <v>45001</v>
      </c>
      <c r="I3013" t="str">
        <f>TEXT(Cleaned__without_null_date4[[#This Row],[Cleaned Transaction Date]],"mmmm")</f>
        <v>March</v>
      </c>
      <c r="J3013" t="str">
        <f>TEXT(Cleaned__without_null_date4[[#This Row],[Cleaned Transaction Date]],"dddd")</f>
        <v>Thursday</v>
      </c>
      <c r="K3013" t="str">
        <f>IF(ISNUMBER(MATCH(Cleaned__without_null_date4[[#This Row],[Cleaned Transaction Date]],'Hari Libur'!$A$2:$A$13,0)),"Holiday",IF(WEEKDAY(Cleaned__without_null_date4[[#This Row],[Cleaned Transaction Date]],2)&gt;5,"Weekend","Weekday"))</f>
        <v>Weekday</v>
      </c>
    </row>
    <row r="3014" spans="1:11" x14ac:dyDescent="0.25">
      <c r="A3014" t="s">
        <v>3037</v>
      </c>
      <c r="B3014" t="s">
        <v>16</v>
      </c>
      <c r="C3014" s="3">
        <v>3</v>
      </c>
      <c r="D3014" s="5">
        <v>1</v>
      </c>
      <c r="E3014" s="5">
        <v>3</v>
      </c>
      <c r="F3014" t="s">
        <v>21</v>
      </c>
      <c r="G3014" t="s">
        <v>10</v>
      </c>
      <c r="H3014" s="4">
        <v>45175</v>
      </c>
      <c r="I3014" t="str">
        <f>TEXT(Cleaned__without_null_date4[[#This Row],[Cleaned Transaction Date]],"mmmm")</f>
        <v>September</v>
      </c>
      <c r="J3014" t="str">
        <f>TEXT(Cleaned__without_null_date4[[#This Row],[Cleaned Transaction Date]],"dddd")</f>
        <v>Wednesday</v>
      </c>
      <c r="K3014" t="str">
        <f>IF(ISNUMBER(MATCH(Cleaned__without_null_date4[[#This Row],[Cleaned Transaction Date]],'Hari Libur'!$A$2:$A$13,0)),"Holiday",IF(WEEKDAY(Cleaned__without_null_date4[[#This Row],[Cleaned Transaction Date]],2)&gt;5,"Weekend","Weekday"))</f>
        <v>Weekday</v>
      </c>
    </row>
    <row r="3015" spans="1:11" x14ac:dyDescent="0.25">
      <c r="A3015" t="s">
        <v>3038</v>
      </c>
      <c r="B3015" t="s">
        <v>23</v>
      </c>
      <c r="C3015" s="3">
        <v>5</v>
      </c>
      <c r="D3015" s="5">
        <v>4</v>
      </c>
      <c r="E3015" s="5">
        <v>20</v>
      </c>
      <c r="F3015" t="s">
        <v>21</v>
      </c>
      <c r="G3015" t="s">
        <v>10</v>
      </c>
      <c r="H3015" s="4">
        <v>44964</v>
      </c>
      <c r="I3015" t="str">
        <f>TEXT(Cleaned__without_null_date4[[#This Row],[Cleaned Transaction Date]],"mmmm")</f>
        <v>February</v>
      </c>
      <c r="J3015" t="str">
        <f>TEXT(Cleaned__without_null_date4[[#This Row],[Cleaned Transaction Date]],"dddd")</f>
        <v>Tuesday</v>
      </c>
      <c r="K3015" t="str">
        <f>IF(ISNUMBER(MATCH(Cleaned__without_null_date4[[#This Row],[Cleaned Transaction Date]],'Hari Libur'!$A$2:$A$13,0)),"Holiday",IF(WEEKDAY(Cleaned__without_null_date4[[#This Row],[Cleaned Transaction Date]],2)&gt;5,"Weekend","Weekday"))</f>
        <v>Weekday</v>
      </c>
    </row>
    <row r="3016" spans="1:11" x14ac:dyDescent="0.25">
      <c r="A3016" t="s">
        <v>3039</v>
      </c>
      <c r="B3016" t="s">
        <v>18</v>
      </c>
      <c r="C3016" s="3">
        <v>3</v>
      </c>
      <c r="D3016" s="5">
        <v>5</v>
      </c>
      <c r="E3016" s="5">
        <v>15</v>
      </c>
      <c r="F3016" t="s">
        <v>31</v>
      </c>
      <c r="G3016" t="s">
        <v>10</v>
      </c>
      <c r="H3016" s="4">
        <v>45215</v>
      </c>
      <c r="I3016" t="str">
        <f>TEXT(Cleaned__without_null_date4[[#This Row],[Cleaned Transaction Date]],"mmmm")</f>
        <v>October</v>
      </c>
      <c r="J3016" t="str">
        <f>TEXT(Cleaned__without_null_date4[[#This Row],[Cleaned Transaction Date]],"dddd")</f>
        <v>Monday</v>
      </c>
      <c r="K3016" t="str">
        <f>IF(ISNUMBER(MATCH(Cleaned__without_null_date4[[#This Row],[Cleaned Transaction Date]],'Hari Libur'!$A$2:$A$13,0)),"Holiday",IF(WEEKDAY(Cleaned__without_null_date4[[#This Row],[Cleaned Transaction Date]],2)&gt;5,"Weekend","Weekday"))</f>
        <v>Weekday</v>
      </c>
    </row>
    <row r="3017" spans="1:11" x14ac:dyDescent="0.25">
      <c r="A3017" t="s">
        <v>3040</v>
      </c>
      <c r="B3017" t="s">
        <v>37</v>
      </c>
      <c r="C3017" s="3">
        <v>2</v>
      </c>
      <c r="D3017" s="5">
        <v>1.5</v>
      </c>
      <c r="E3017" s="5">
        <v>3</v>
      </c>
      <c r="F3017" t="s">
        <v>9</v>
      </c>
      <c r="G3017" t="s">
        <v>10</v>
      </c>
      <c r="H3017" s="4">
        <v>45232</v>
      </c>
      <c r="I3017" t="str">
        <f>TEXT(Cleaned__without_null_date4[[#This Row],[Cleaned Transaction Date]],"mmmm")</f>
        <v>November</v>
      </c>
      <c r="J3017" t="str">
        <f>TEXT(Cleaned__without_null_date4[[#This Row],[Cleaned Transaction Date]],"dddd")</f>
        <v>Thursday</v>
      </c>
      <c r="K3017" t="str">
        <f>IF(ISNUMBER(MATCH(Cleaned__without_null_date4[[#This Row],[Cleaned Transaction Date]],'Hari Libur'!$A$2:$A$13,0)),"Holiday",IF(WEEKDAY(Cleaned__without_null_date4[[#This Row],[Cleaned Transaction Date]],2)&gt;5,"Weekend","Weekday"))</f>
        <v>Weekday</v>
      </c>
    </row>
    <row r="3018" spans="1:11" x14ac:dyDescent="0.25">
      <c r="A3018" t="s">
        <v>3041</v>
      </c>
      <c r="B3018" t="s">
        <v>23</v>
      </c>
      <c r="C3018" s="3">
        <v>3</v>
      </c>
      <c r="D3018" s="5">
        <v>4</v>
      </c>
      <c r="E3018" s="5">
        <v>12</v>
      </c>
      <c r="F3018" t="s">
        <v>13</v>
      </c>
      <c r="G3018" t="s">
        <v>14</v>
      </c>
      <c r="H3018" s="4">
        <v>44932</v>
      </c>
      <c r="I3018" t="str">
        <f>TEXT(Cleaned__without_null_date4[[#This Row],[Cleaned Transaction Date]],"mmmm")</f>
        <v>January</v>
      </c>
      <c r="J3018" t="str">
        <f>TEXT(Cleaned__without_null_date4[[#This Row],[Cleaned Transaction Date]],"dddd")</f>
        <v>Friday</v>
      </c>
      <c r="K3018" t="str">
        <f>IF(ISNUMBER(MATCH(Cleaned__without_null_date4[[#This Row],[Cleaned Transaction Date]],'Hari Libur'!$A$2:$A$13,0)),"Holiday",IF(WEEKDAY(Cleaned__without_null_date4[[#This Row],[Cleaned Transaction Date]],2)&gt;5,"Weekend","Weekday"))</f>
        <v>Weekday</v>
      </c>
    </row>
    <row r="3019" spans="1:11" x14ac:dyDescent="0.25">
      <c r="A3019" t="s">
        <v>3042</v>
      </c>
      <c r="B3019" t="s">
        <v>30</v>
      </c>
      <c r="C3019" s="3">
        <v>1</v>
      </c>
      <c r="D3019" s="5">
        <v>3</v>
      </c>
      <c r="E3019" s="5">
        <v>3</v>
      </c>
      <c r="F3019" t="s">
        <v>31</v>
      </c>
      <c r="G3019" t="s">
        <v>24</v>
      </c>
      <c r="H3019" s="4">
        <v>45041</v>
      </c>
      <c r="I3019" t="str">
        <f>TEXT(Cleaned__without_null_date4[[#This Row],[Cleaned Transaction Date]],"mmmm")</f>
        <v>April</v>
      </c>
      <c r="J3019" t="str">
        <f>TEXT(Cleaned__without_null_date4[[#This Row],[Cleaned Transaction Date]],"dddd")</f>
        <v>Tuesday</v>
      </c>
      <c r="K3019" t="str">
        <f>IF(ISNUMBER(MATCH(Cleaned__without_null_date4[[#This Row],[Cleaned Transaction Date]],'Hari Libur'!$A$2:$A$13,0)),"Holiday",IF(WEEKDAY(Cleaned__without_null_date4[[#This Row],[Cleaned Transaction Date]],2)&gt;5,"Weekend","Weekday"))</f>
        <v>Weekday</v>
      </c>
    </row>
    <row r="3020" spans="1:11" x14ac:dyDescent="0.25">
      <c r="A3020" t="s">
        <v>3043</v>
      </c>
      <c r="B3020" t="s">
        <v>28</v>
      </c>
      <c r="C3020" s="3">
        <v>3</v>
      </c>
      <c r="D3020" s="5">
        <v>4</v>
      </c>
      <c r="E3020" s="5">
        <v>12</v>
      </c>
      <c r="F3020" t="s">
        <v>9</v>
      </c>
      <c r="G3020" t="s">
        <v>14</v>
      </c>
      <c r="H3020" s="4">
        <v>44982</v>
      </c>
      <c r="I3020" t="str">
        <f>TEXT(Cleaned__without_null_date4[[#This Row],[Cleaned Transaction Date]],"mmmm")</f>
        <v>February</v>
      </c>
      <c r="J3020" t="str">
        <f>TEXT(Cleaned__without_null_date4[[#This Row],[Cleaned Transaction Date]],"dddd")</f>
        <v>Saturday</v>
      </c>
      <c r="K3020" t="str">
        <f>IF(ISNUMBER(MATCH(Cleaned__without_null_date4[[#This Row],[Cleaned Transaction Date]],'Hari Libur'!$A$2:$A$13,0)),"Holiday",IF(WEEKDAY(Cleaned__without_null_date4[[#This Row],[Cleaned Transaction Date]],2)&gt;5,"Weekend","Weekday"))</f>
        <v>Weekend</v>
      </c>
    </row>
    <row r="3021" spans="1:11" x14ac:dyDescent="0.25">
      <c r="A3021" t="s">
        <v>3044</v>
      </c>
      <c r="B3021" t="s">
        <v>16</v>
      </c>
      <c r="C3021" s="3">
        <v>3</v>
      </c>
      <c r="D3021" s="5">
        <v>1</v>
      </c>
      <c r="E3021" s="5">
        <v>3</v>
      </c>
      <c r="F3021" t="s">
        <v>13</v>
      </c>
      <c r="G3021" t="s">
        <v>24</v>
      </c>
      <c r="H3021" s="4">
        <v>45197</v>
      </c>
      <c r="I3021" t="str">
        <f>TEXT(Cleaned__without_null_date4[[#This Row],[Cleaned Transaction Date]],"mmmm")</f>
        <v>September</v>
      </c>
      <c r="J3021" t="str">
        <f>TEXT(Cleaned__without_null_date4[[#This Row],[Cleaned Transaction Date]],"dddd")</f>
        <v>Thursday</v>
      </c>
      <c r="K3021" t="str">
        <f>IF(ISNUMBER(MATCH(Cleaned__without_null_date4[[#This Row],[Cleaned Transaction Date]],'Hari Libur'!$A$2:$A$13,0)),"Holiday",IF(WEEKDAY(Cleaned__without_null_date4[[#This Row],[Cleaned Transaction Date]],2)&gt;5,"Weekend","Weekday"))</f>
        <v>Weekday</v>
      </c>
    </row>
    <row r="3022" spans="1:11" x14ac:dyDescent="0.25">
      <c r="A3022" t="s">
        <v>3045</v>
      </c>
      <c r="B3022" t="s">
        <v>26</v>
      </c>
      <c r="C3022" s="3">
        <v>4</v>
      </c>
      <c r="D3022" s="5">
        <v>3</v>
      </c>
      <c r="E3022" s="5">
        <v>12</v>
      </c>
      <c r="F3022" t="s">
        <v>13</v>
      </c>
      <c r="G3022" t="s">
        <v>14</v>
      </c>
      <c r="H3022" s="4">
        <v>45128</v>
      </c>
      <c r="I3022" t="str">
        <f>TEXT(Cleaned__without_null_date4[[#This Row],[Cleaned Transaction Date]],"mmmm")</f>
        <v>July</v>
      </c>
      <c r="J3022" t="str">
        <f>TEXT(Cleaned__without_null_date4[[#This Row],[Cleaned Transaction Date]],"dddd")</f>
        <v>Friday</v>
      </c>
      <c r="K3022" t="str">
        <f>IF(ISNUMBER(MATCH(Cleaned__without_null_date4[[#This Row],[Cleaned Transaction Date]],'Hari Libur'!$A$2:$A$13,0)),"Holiday",IF(WEEKDAY(Cleaned__without_null_date4[[#This Row],[Cleaned Transaction Date]],2)&gt;5,"Weekend","Weekday"))</f>
        <v>Weekday</v>
      </c>
    </row>
    <row r="3023" spans="1:11" x14ac:dyDescent="0.25">
      <c r="A3023" t="s">
        <v>3046</v>
      </c>
      <c r="B3023" t="s">
        <v>12</v>
      </c>
      <c r="C3023" s="3">
        <v>4</v>
      </c>
      <c r="D3023" s="5">
        <v>3</v>
      </c>
      <c r="E3023" s="5">
        <v>12</v>
      </c>
      <c r="F3023" t="s">
        <v>21</v>
      </c>
      <c r="G3023" t="s">
        <v>10</v>
      </c>
      <c r="H3023" s="4">
        <v>45238</v>
      </c>
      <c r="I3023" t="str">
        <f>TEXT(Cleaned__without_null_date4[[#This Row],[Cleaned Transaction Date]],"mmmm")</f>
        <v>November</v>
      </c>
      <c r="J3023" t="str">
        <f>TEXT(Cleaned__without_null_date4[[#This Row],[Cleaned Transaction Date]],"dddd")</f>
        <v>Wednesday</v>
      </c>
      <c r="K3023" t="str">
        <f>IF(ISNUMBER(MATCH(Cleaned__without_null_date4[[#This Row],[Cleaned Transaction Date]],'Hari Libur'!$A$2:$A$13,0)),"Holiday",IF(WEEKDAY(Cleaned__without_null_date4[[#This Row],[Cleaned Transaction Date]],2)&gt;5,"Weekend","Weekday"))</f>
        <v>Weekday</v>
      </c>
    </row>
    <row r="3024" spans="1:11" x14ac:dyDescent="0.25">
      <c r="A3024" t="s">
        <v>3047</v>
      </c>
      <c r="B3024" t="s">
        <v>37</v>
      </c>
      <c r="C3024" s="3">
        <v>2</v>
      </c>
      <c r="D3024" s="5">
        <v>1.5</v>
      </c>
      <c r="E3024" s="5">
        <v>3</v>
      </c>
      <c r="F3024" t="s">
        <v>21</v>
      </c>
      <c r="G3024" t="s">
        <v>24</v>
      </c>
      <c r="H3024" s="4">
        <v>44977</v>
      </c>
      <c r="I3024" t="str">
        <f>TEXT(Cleaned__without_null_date4[[#This Row],[Cleaned Transaction Date]],"mmmm")</f>
        <v>February</v>
      </c>
      <c r="J3024" t="str">
        <f>TEXT(Cleaned__without_null_date4[[#This Row],[Cleaned Transaction Date]],"dddd")</f>
        <v>Monday</v>
      </c>
      <c r="K3024" t="str">
        <f>IF(ISNUMBER(MATCH(Cleaned__without_null_date4[[#This Row],[Cleaned Transaction Date]],'Hari Libur'!$A$2:$A$13,0)),"Holiday",IF(WEEKDAY(Cleaned__without_null_date4[[#This Row],[Cleaned Transaction Date]],2)&gt;5,"Weekend","Weekday"))</f>
        <v>Holiday</v>
      </c>
    </row>
    <row r="3025" spans="1:11" x14ac:dyDescent="0.25">
      <c r="A3025" t="s">
        <v>3048</v>
      </c>
      <c r="B3025" t="s">
        <v>12</v>
      </c>
      <c r="C3025" s="3">
        <v>1</v>
      </c>
      <c r="D3025" s="5">
        <v>3</v>
      </c>
      <c r="E3025" s="5">
        <v>3</v>
      </c>
      <c r="F3025" t="s">
        <v>9</v>
      </c>
      <c r="G3025" t="s">
        <v>10</v>
      </c>
      <c r="H3025" s="4">
        <v>45174</v>
      </c>
      <c r="I3025" t="str">
        <f>TEXT(Cleaned__without_null_date4[[#This Row],[Cleaned Transaction Date]],"mmmm")</f>
        <v>September</v>
      </c>
      <c r="J3025" t="str">
        <f>TEXT(Cleaned__without_null_date4[[#This Row],[Cleaned Transaction Date]],"dddd")</f>
        <v>Tuesday</v>
      </c>
      <c r="K3025" t="str">
        <f>IF(ISNUMBER(MATCH(Cleaned__without_null_date4[[#This Row],[Cleaned Transaction Date]],'Hari Libur'!$A$2:$A$13,0)),"Holiday",IF(WEEKDAY(Cleaned__without_null_date4[[#This Row],[Cleaned Transaction Date]],2)&gt;5,"Weekend","Weekday"))</f>
        <v>Weekday</v>
      </c>
    </row>
    <row r="3026" spans="1:11" x14ac:dyDescent="0.25">
      <c r="A3026" t="s">
        <v>3049</v>
      </c>
      <c r="B3026" t="s">
        <v>37</v>
      </c>
      <c r="C3026" s="3">
        <v>5</v>
      </c>
      <c r="D3026" s="5">
        <v>1.5</v>
      </c>
      <c r="E3026" s="5">
        <v>7.5</v>
      </c>
      <c r="F3026" t="s">
        <v>9</v>
      </c>
      <c r="G3026" t="s">
        <v>24</v>
      </c>
      <c r="H3026" s="4">
        <v>45265</v>
      </c>
      <c r="I3026" t="str">
        <f>TEXT(Cleaned__without_null_date4[[#This Row],[Cleaned Transaction Date]],"mmmm")</f>
        <v>December</v>
      </c>
      <c r="J3026" t="str">
        <f>TEXT(Cleaned__without_null_date4[[#This Row],[Cleaned Transaction Date]],"dddd")</f>
        <v>Tuesday</v>
      </c>
      <c r="K3026" t="str">
        <f>IF(ISNUMBER(MATCH(Cleaned__without_null_date4[[#This Row],[Cleaned Transaction Date]],'Hari Libur'!$A$2:$A$13,0)),"Holiday",IF(WEEKDAY(Cleaned__without_null_date4[[#This Row],[Cleaned Transaction Date]],2)&gt;5,"Weekend","Weekday"))</f>
        <v>Weekday</v>
      </c>
    </row>
    <row r="3027" spans="1:11" x14ac:dyDescent="0.25">
      <c r="A3027" t="s">
        <v>3050</v>
      </c>
      <c r="B3027" t="s">
        <v>18</v>
      </c>
      <c r="C3027" s="3">
        <v>5</v>
      </c>
      <c r="D3027" s="5">
        <v>5</v>
      </c>
      <c r="E3027" s="5">
        <v>25</v>
      </c>
      <c r="F3027" t="s">
        <v>21</v>
      </c>
      <c r="G3027" t="s">
        <v>14</v>
      </c>
      <c r="H3027" s="4">
        <v>45158</v>
      </c>
      <c r="I3027" t="str">
        <f>TEXT(Cleaned__without_null_date4[[#This Row],[Cleaned Transaction Date]],"mmmm")</f>
        <v>August</v>
      </c>
      <c r="J3027" t="str">
        <f>TEXT(Cleaned__without_null_date4[[#This Row],[Cleaned Transaction Date]],"dddd")</f>
        <v>Sunday</v>
      </c>
      <c r="K3027" t="str">
        <f>IF(ISNUMBER(MATCH(Cleaned__without_null_date4[[#This Row],[Cleaned Transaction Date]],'Hari Libur'!$A$2:$A$13,0)),"Holiday",IF(WEEKDAY(Cleaned__without_null_date4[[#This Row],[Cleaned Transaction Date]],2)&gt;5,"Weekend","Weekday"))</f>
        <v>Weekend</v>
      </c>
    </row>
    <row r="3028" spans="1:11" x14ac:dyDescent="0.25">
      <c r="A3028" t="s">
        <v>3051</v>
      </c>
      <c r="B3028" t="s">
        <v>23</v>
      </c>
      <c r="C3028" s="3">
        <v>3</v>
      </c>
      <c r="D3028" s="5">
        <v>4</v>
      </c>
      <c r="E3028" s="5">
        <v>12</v>
      </c>
      <c r="F3028" t="s">
        <v>31</v>
      </c>
      <c r="G3028" t="s">
        <v>10</v>
      </c>
      <c r="H3028" s="4">
        <v>45209</v>
      </c>
      <c r="I3028" t="str">
        <f>TEXT(Cleaned__without_null_date4[[#This Row],[Cleaned Transaction Date]],"mmmm")</f>
        <v>October</v>
      </c>
      <c r="J3028" t="str">
        <f>TEXT(Cleaned__without_null_date4[[#This Row],[Cleaned Transaction Date]],"dddd")</f>
        <v>Tuesday</v>
      </c>
      <c r="K3028" t="str">
        <f>IF(ISNUMBER(MATCH(Cleaned__without_null_date4[[#This Row],[Cleaned Transaction Date]],'Hari Libur'!$A$2:$A$13,0)),"Holiday",IF(WEEKDAY(Cleaned__without_null_date4[[#This Row],[Cleaned Transaction Date]],2)&gt;5,"Weekend","Weekday"))</f>
        <v>Holiday</v>
      </c>
    </row>
    <row r="3029" spans="1:11" x14ac:dyDescent="0.25">
      <c r="A3029" t="s">
        <v>3052</v>
      </c>
      <c r="B3029" t="s">
        <v>37</v>
      </c>
      <c r="C3029" s="3">
        <v>3</v>
      </c>
      <c r="D3029" s="5">
        <v>1.5</v>
      </c>
      <c r="E3029" s="5">
        <v>4.5</v>
      </c>
      <c r="F3029" t="s">
        <v>31</v>
      </c>
      <c r="G3029" t="s">
        <v>24</v>
      </c>
      <c r="H3029" s="4">
        <v>45117</v>
      </c>
      <c r="I3029" t="str">
        <f>TEXT(Cleaned__without_null_date4[[#This Row],[Cleaned Transaction Date]],"mmmm")</f>
        <v>July</v>
      </c>
      <c r="J3029" t="str">
        <f>TEXT(Cleaned__without_null_date4[[#This Row],[Cleaned Transaction Date]],"dddd")</f>
        <v>Monday</v>
      </c>
      <c r="K3029" t="str">
        <f>IF(ISNUMBER(MATCH(Cleaned__without_null_date4[[#This Row],[Cleaned Transaction Date]],'Hari Libur'!$A$2:$A$13,0)),"Holiday",IF(WEEKDAY(Cleaned__without_null_date4[[#This Row],[Cleaned Transaction Date]],2)&gt;5,"Weekend","Weekday"))</f>
        <v>Weekday</v>
      </c>
    </row>
    <row r="3030" spans="1:11" x14ac:dyDescent="0.25">
      <c r="A3030" t="s">
        <v>3053</v>
      </c>
      <c r="B3030" t="s">
        <v>18</v>
      </c>
      <c r="C3030" s="3">
        <v>5</v>
      </c>
      <c r="D3030" s="5">
        <v>5</v>
      </c>
      <c r="E3030" s="5">
        <v>25</v>
      </c>
      <c r="F3030" t="s">
        <v>13</v>
      </c>
      <c r="G3030" t="s">
        <v>14</v>
      </c>
      <c r="H3030" s="4">
        <v>45034</v>
      </c>
      <c r="I3030" t="str">
        <f>TEXT(Cleaned__without_null_date4[[#This Row],[Cleaned Transaction Date]],"mmmm")</f>
        <v>April</v>
      </c>
      <c r="J3030" t="str">
        <f>TEXT(Cleaned__without_null_date4[[#This Row],[Cleaned Transaction Date]],"dddd")</f>
        <v>Tuesday</v>
      </c>
      <c r="K3030" t="str">
        <f>IF(ISNUMBER(MATCH(Cleaned__without_null_date4[[#This Row],[Cleaned Transaction Date]],'Hari Libur'!$A$2:$A$13,0)),"Holiday",IF(WEEKDAY(Cleaned__without_null_date4[[#This Row],[Cleaned Transaction Date]],2)&gt;5,"Weekend","Weekday"))</f>
        <v>Weekday</v>
      </c>
    </row>
    <row r="3031" spans="1:11" x14ac:dyDescent="0.25">
      <c r="A3031" t="s">
        <v>3054</v>
      </c>
      <c r="B3031" t="s">
        <v>28</v>
      </c>
      <c r="C3031" s="3">
        <v>5</v>
      </c>
      <c r="D3031" s="5">
        <v>4</v>
      </c>
      <c r="E3031" s="5">
        <v>20</v>
      </c>
      <c r="F3031" t="s">
        <v>21</v>
      </c>
      <c r="G3031" t="s">
        <v>24</v>
      </c>
      <c r="H3031" s="4">
        <v>45056</v>
      </c>
      <c r="I3031" t="str">
        <f>TEXT(Cleaned__without_null_date4[[#This Row],[Cleaned Transaction Date]],"mmmm")</f>
        <v>May</v>
      </c>
      <c r="J3031" t="str">
        <f>TEXT(Cleaned__without_null_date4[[#This Row],[Cleaned Transaction Date]],"dddd")</f>
        <v>Wednesday</v>
      </c>
      <c r="K3031" t="str">
        <f>IF(ISNUMBER(MATCH(Cleaned__without_null_date4[[#This Row],[Cleaned Transaction Date]],'Hari Libur'!$A$2:$A$13,0)),"Holiday",IF(WEEKDAY(Cleaned__without_null_date4[[#This Row],[Cleaned Transaction Date]],2)&gt;5,"Weekend","Weekday"))</f>
        <v>Weekday</v>
      </c>
    </row>
    <row r="3032" spans="1:11" x14ac:dyDescent="0.25">
      <c r="A3032" t="s">
        <v>3055</v>
      </c>
      <c r="B3032" t="s">
        <v>41</v>
      </c>
      <c r="C3032" s="3">
        <v>3</v>
      </c>
      <c r="D3032" s="5">
        <v>3</v>
      </c>
      <c r="E3032" s="5">
        <v>9</v>
      </c>
      <c r="F3032" t="s">
        <v>21</v>
      </c>
      <c r="G3032" t="s">
        <v>24</v>
      </c>
      <c r="H3032" s="4">
        <v>44949</v>
      </c>
      <c r="I3032" t="str">
        <f>TEXT(Cleaned__without_null_date4[[#This Row],[Cleaned Transaction Date]],"mmmm")</f>
        <v>January</v>
      </c>
      <c r="J3032" t="str">
        <f>TEXT(Cleaned__without_null_date4[[#This Row],[Cleaned Transaction Date]],"dddd")</f>
        <v>Monday</v>
      </c>
      <c r="K3032" t="str">
        <f>IF(ISNUMBER(MATCH(Cleaned__without_null_date4[[#This Row],[Cleaned Transaction Date]],'Hari Libur'!$A$2:$A$13,0)),"Holiday",IF(WEEKDAY(Cleaned__without_null_date4[[#This Row],[Cleaned Transaction Date]],2)&gt;5,"Weekend","Weekday"))</f>
        <v>Weekday</v>
      </c>
    </row>
    <row r="3033" spans="1:11" x14ac:dyDescent="0.25">
      <c r="A3033" t="s">
        <v>3056</v>
      </c>
      <c r="B3033" t="s">
        <v>41</v>
      </c>
      <c r="C3033" s="3">
        <v>2</v>
      </c>
      <c r="D3033" s="5">
        <v>3</v>
      </c>
      <c r="E3033" s="5">
        <v>6</v>
      </c>
      <c r="F3033" t="s">
        <v>31</v>
      </c>
      <c r="G3033" t="s">
        <v>14</v>
      </c>
      <c r="H3033" s="4">
        <v>45086</v>
      </c>
      <c r="I3033" t="str">
        <f>TEXT(Cleaned__without_null_date4[[#This Row],[Cleaned Transaction Date]],"mmmm")</f>
        <v>June</v>
      </c>
      <c r="J3033" t="str">
        <f>TEXT(Cleaned__without_null_date4[[#This Row],[Cleaned Transaction Date]],"dddd")</f>
        <v>Friday</v>
      </c>
      <c r="K3033" t="str">
        <f>IF(ISNUMBER(MATCH(Cleaned__without_null_date4[[#This Row],[Cleaned Transaction Date]],'Hari Libur'!$A$2:$A$13,0)),"Holiday",IF(WEEKDAY(Cleaned__without_null_date4[[#This Row],[Cleaned Transaction Date]],2)&gt;5,"Weekend","Weekday"))</f>
        <v>Weekday</v>
      </c>
    </row>
    <row r="3034" spans="1:11" x14ac:dyDescent="0.25">
      <c r="A3034" t="s">
        <v>3057</v>
      </c>
      <c r="B3034" t="s">
        <v>18</v>
      </c>
      <c r="C3034" s="3">
        <v>1</v>
      </c>
      <c r="D3034" s="5">
        <v>5</v>
      </c>
      <c r="E3034" s="5">
        <v>5</v>
      </c>
      <c r="F3034" t="s">
        <v>21</v>
      </c>
      <c r="G3034" t="s">
        <v>14</v>
      </c>
      <c r="H3034" s="4">
        <v>44937</v>
      </c>
      <c r="I3034" t="str">
        <f>TEXT(Cleaned__without_null_date4[[#This Row],[Cleaned Transaction Date]],"mmmm")</f>
        <v>January</v>
      </c>
      <c r="J3034" t="str">
        <f>TEXT(Cleaned__without_null_date4[[#This Row],[Cleaned Transaction Date]],"dddd")</f>
        <v>Wednesday</v>
      </c>
      <c r="K3034" t="str">
        <f>IF(ISNUMBER(MATCH(Cleaned__without_null_date4[[#This Row],[Cleaned Transaction Date]],'Hari Libur'!$A$2:$A$13,0)),"Holiday",IF(WEEKDAY(Cleaned__without_null_date4[[#This Row],[Cleaned Transaction Date]],2)&gt;5,"Weekend","Weekday"))</f>
        <v>Weekday</v>
      </c>
    </row>
    <row r="3035" spans="1:11" x14ac:dyDescent="0.25">
      <c r="A3035" t="s">
        <v>3058</v>
      </c>
      <c r="B3035" t="s">
        <v>23</v>
      </c>
      <c r="C3035" s="3">
        <v>3</v>
      </c>
      <c r="D3035" s="5">
        <v>4</v>
      </c>
      <c r="E3035" s="5">
        <v>12</v>
      </c>
      <c r="F3035" t="s">
        <v>21</v>
      </c>
      <c r="G3035" t="s">
        <v>14</v>
      </c>
      <c r="H3035" s="4">
        <v>44956</v>
      </c>
      <c r="I3035" t="str">
        <f>TEXT(Cleaned__without_null_date4[[#This Row],[Cleaned Transaction Date]],"mmmm")</f>
        <v>January</v>
      </c>
      <c r="J3035" t="str">
        <f>TEXT(Cleaned__without_null_date4[[#This Row],[Cleaned Transaction Date]],"dddd")</f>
        <v>Monday</v>
      </c>
      <c r="K3035" t="str">
        <f>IF(ISNUMBER(MATCH(Cleaned__without_null_date4[[#This Row],[Cleaned Transaction Date]],'Hari Libur'!$A$2:$A$13,0)),"Holiday",IF(WEEKDAY(Cleaned__without_null_date4[[#This Row],[Cleaned Transaction Date]],2)&gt;5,"Weekend","Weekday"))</f>
        <v>Weekday</v>
      </c>
    </row>
    <row r="3036" spans="1:11" x14ac:dyDescent="0.25">
      <c r="A3036" t="s">
        <v>3059</v>
      </c>
      <c r="B3036" t="s">
        <v>8</v>
      </c>
      <c r="C3036" s="3">
        <v>3</v>
      </c>
      <c r="D3036" s="5">
        <v>2</v>
      </c>
      <c r="E3036" s="5">
        <v>6</v>
      </c>
      <c r="F3036" t="s">
        <v>9</v>
      </c>
      <c r="G3036" t="s">
        <v>24</v>
      </c>
      <c r="H3036" s="4">
        <v>45122</v>
      </c>
      <c r="I3036" t="str">
        <f>TEXT(Cleaned__without_null_date4[[#This Row],[Cleaned Transaction Date]],"mmmm")</f>
        <v>July</v>
      </c>
      <c r="J3036" t="str">
        <f>TEXT(Cleaned__without_null_date4[[#This Row],[Cleaned Transaction Date]],"dddd")</f>
        <v>Saturday</v>
      </c>
      <c r="K3036" t="str">
        <f>IF(ISNUMBER(MATCH(Cleaned__without_null_date4[[#This Row],[Cleaned Transaction Date]],'Hari Libur'!$A$2:$A$13,0)),"Holiday",IF(WEEKDAY(Cleaned__without_null_date4[[#This Row],[Cleaned Transaction Date]],2)&gt;5,"Weekend","Weekday"))</f>
        <v>Weekend</v>
      </c>
    </row>
    <row r="3037" spans="1:11" x14ac:dyDescent="0.25">
      <c r="A3037" t="s">
        <v>3060</v>
      </c>
      <c r="B3037" t="s">
        <v>18</v>
      </c>
      <c r="C3037" s="3">
        <v>3</v>
      </c>
      <c r="D3037" s="5">
        <v>5</v>
      </c>
      <c r="E3037" s="5">
        <v>15</v>
      </c>
      <c r="F3037" t="s">
        <v>9</v>
      </c>
      <c r="G3037" t="s">
        <v>24</v>
      </c>
      <c r="H3037" s="4">
        <v>45113</v>
      </c>
      <c r="I3037" t="str">
        <f>TEXT(Cleaned__without_null_date4[[#This Row],[Cleaned Transaction Date]],"mmmm")</f>
        <v>July</v>
      </c>
      <c r="J3037" t="str">
        <f>TEXT(Cleaned__without_null_date4[[#This Row],[Cleaned Transaction Date]],"dddd")</f>
        <v>Thursday</v>
      </c>
      <c r="K3037" t="str">
        <f>IF(ISNUMBER(MATCH(Cleaned__without_null_date4[[#This Row],[Cleaned Transaction Date]],'Hari Libur'!$A$2:$A$13,0)),"Holiday",IF(WEEKDAY(Cleaned__without_null_date4[[#This Row],[Cleaned Transaction Date]],2)&gt;5,"Weekend","Weekday"))</f>
        <v>Weekday</v>
      </c>
    </row>
    <row r="3038" spans="1:11" x14ac:dyDescent="0.25">
      <c r="A3038" t="s">
        <v>3061</v>
      </c>
      <c r="B3038" t="s">
        <v>26</v>
      </c>
      <c r="C3038" s="3">
        <v>4</v>
      </c>
      <c r="D3038" s="5">
        <v>4</v>
      </c>
      <c r="E3038" s="5">
        <v>16</v>
      </c>
      <c r="F3038" t="s">
        <v>21</v>
      </c>
      <c r="G3038" t="s">
        <v>14</v>
      </c>
      <c r="H3038" s="4">
        <v>44962</v>
      </c>
      <c r="I3038" t="str">
        <f>TEXT(Cleaned__without_null_date4[[#This Row],[Cleaned Transaction Date]],"mmmm")</f>
        <v>February</v>
      </c>
      <c r="J3038" t="str">
        <f>TEXT(Cleaned__without_null_date4[[#This Row],[Cleaned Transaction Date]],"dddd")</f>
        <v>Sunday</v>
      </c>
      <c r="K3038" t="str">
        <f>IF(ISNUMBER(MATCH(Cleaned__without_null_date4[[#This Row],[Cleaned Transaction Date]],'Hari Libur'!$A$2:$A$13,0)),"Holiday",IF(WEEKDAY(Cleaned__without_null_date4[[#This Row],[Cleaned Transaction Date]],2)&gt;5,"Weekend","Weekday"))</f>
        <v>Weekend</v>
      </c>
    </row>
    <row r="3039" spans="1:11" x14ac:dyDescent="0.25">
      <c r="A3039" t="s">
        <v>3062</v>
      </c>
      <c r="B3039" t="s">
        <v>37</v>
      </c>
      <c r="C3039" s="3">
        <v>5</v>
      </c>
      <c r="D3039" s="5">
        <v>1.5</v>
      </c>
      <c r="E3039" s="5">
        <v>7.5</v>
      </c>
      <c r="F3039" t="s">
        <v>21</v>
      </c>
      <c r="G3039" t="s">
        <v>14</v>
      </c>
      <c r="H3039" s="4">
        <v>45268</v>
      </c>
      <c r="I3039" t="str">
        <f>TEXT(Cleaned__without_null_date4[[#This Row],[Cleaned Transaction Date]],"mmmm")</f>
        <v>December</v>
      </c>
      <c r="J3039" t="str">
        <f>TEXT(Cleaned__without_null_date4[[#This Row],[Cleaned Transaction Date]],"dddd")</f>
        <v>Friday</v>
      </c>
      <c r="K3039" t="str">
        <f>IF(ISNUMBER(MATCH(Cleaned__without_null_date4[[#This Row],[Cleaned Transaction Date]],'Hari Libur'!$A$2:$A$13,0)),"Holiday",IF(WEEKDAY(Cleaned__without_null_date4[[#This Row],[Cleaned Transaction Date]],2)&gt;5,"Weekend","Weekday"))</f>
        <v>Weekday</v>
      </c>
    </row>
    <row r="3040" spans="1:11" x14ac:dyDescent="0.25">
      <c r="A3040" t="s">
        <v>3063</v>
      </c>
      <c r="B3040" t="s">
        <v>23</v>
      </c>
      <c r="C3040" s="3">
        <v>1</v>
      </c>
      <c r="D3040" s="5">
        <v>4</v>
      </c>
      <c r="E3040" s="5">
        <v>4</v>
      </c>
      <c r="F3040" t="s">
        <v>21</v>
      </c>
      <c r="G3040" t="s">
        <v>24</v>
      </c>
      <c r="H3040" s="4">
        <v>45070</v>
      </c>
      <c r="I3040" t="str">
        <f>TEXT(Cleaned__without_null_date4[[#This Row],[Cleaned Transaction Date]],"mmmm")</f>
        <v>May</v>
      </c>
      <c r="J3040" t="str">
        <f>TEXT(Cleaned__without_null_date4[[#This Row],[Cleaned Transaction Date]],"dddd")</f>
        <v>Wednesday</v>
      </c>
      <c r="K3040" t="str">
        <f>IF(ISNUMBER(MATCH(Cleaned__without_null_date4[[#This Row],[Cleaned Transaction Date]],'Hari Libur'!$A$2:$A$13,0)),"Holiday",IF(WEEKDAY(Cleaned__without_null_date4[[#This Row],[Cleaned Transaction Date]],2)&gt;5,"Weekend","Weekday"))</f>
        <v>Weekday</v>
      </c>
    </row>
    <row r="3041" spans="1:11" x14ac:dyDescent="0.25">
      <c r="A3041" t="s">
        <v>3064</v>
      </c>
      <c r="B3041" t="s">
        <v>37</v>
      </c>
      <c r="C3041" s="3">
        <v>2</v>
      </c>
      <c r="D3041" s="5">
        <v>1.5</v>
      </c>
      <c r="E3041" s="5">
        <v>3</v>
      </c>
      <c r="F3041" t="s">
        <v>31</v>
      </c>
      <c r="G3041" t="s">
        <v>10</v>
      </c>
      <c r="H3041" s="4">
        <v>45175</v>
      </c>
      <c r="I3041" t="str">
        <f>TEXT(Cleaned__without_null_date4[[#This Row],[Cleaned Transaction Date]],"mmmm")</f>
        <v>September</v>
      </c>
      <c r="J3041" t="str">
        <f>TEXT(Cleaned__without_null_date4[[#This Row],[Cleaned Transaction Date]],"dddd")</f>
        <v>Wednesday</v>
      </c>
      <c r="K3041" t="str">
        <f>IF(ISNUMBER(MATCH(Cleaned__without_null_date4[[#This Row],[Cleaned Transaction Date]],'Hari Libur'!$A$2:$A$13,0)),"Holiday",IF(WEEKDAY(Cleaned__without_null_date4[[#This Row],[Cleaned Transaction Date]],2)&gt;5,"Weekend","Weekday"))</f>
        <v>Weekday</v>
      </c>
    </row>
    <row r="3042" spans="1:11" x14ac:dyDescent="0.25">
      <c r="A3042" t="s">
        <v>3065</v>
      </c>
      <c r="B3042" t="s">
        <v>8</v>
      </c>
      <c r="C3042" s="3">
        <v>3</v>
      </c>
      <c r="D3042" s="5">
        <v>2</v>
      </c>
      <c r="E3042" s="5">
        <v>6</v>
      </c>
      <c r="F3042" t="s">
        <v>9</v>
      </c>
      <c r="G3042" t="s">
        <v>24</v>
      </c>
      <c r="H3042" s="4">
        <v>45048</v>
      </c>
      <c r="I3042" t="str">
        <f>TEXT(Cleaned__without_null_date4[[#This Row],[Cleaned Transaction Date]],"mmmm")</f>
        <v>May</v>
      </c>
      <c r="J3042" t="str">
        <f>TEXT(Cleaned__without_null_date4[[#This Row],[Cleaned Transaction Date]],"dddd")</f>
        <v>Tuesday</v>
      </c>
      <c r="K3042" t="str">
        <f>IF(ISNUMBER(MATCH(Cleaned__without_null_date4[[#This Row],[Cleaned Transaction Date]],'Hari Libur'!$A$2:$A$13,0)),"Holiday",IF(WEEKDAY(Cleaned__without_null_date4[[#This Row],[Cleaned Transaction Date]],2)&gt;5,"Weekend","Weekday"))</f>
        <v>Weekday</v>
      </c>
    </row>
    <row r="3043" spans="1:11" x14ac:dyDescent="0.25">
      <c r="A3043" t="s">
        <v>3066</v>
      </c>
      <c r="B3043" t="s">
        <v>18</v>
      </c>
      <c r="C3043" s="3">
        <v>2</v>
      </c>
      <c r="D3043" s="5">
        <v>5</v>
      </c>
      <c r="E3043" s="5">
        <v>10</v>
      </c>
      <c r="F3043" t="s">
        <v>13</v>
      </c>
      <c r="G3043" t="s">
        <v>10</v>
      </c>
      <c r="H3043" s="4">
        <v>45228</v>
      </c>
      <c r="I3043" t="str">
        <f>TEXT(Cleaned__without_null_date4[[#This Row],[Cleaned Transaction Date]],"mmmm")</f>
        <v>October</v>
      </c>
      <c r="J3043" t="str">
        <f>TEXT(Cleaned__without_null_date4[[#This Row],[Cleaned Transaction Date]],"dddd")</f>
        <v>Sunday</v>
      </c>
      <c r="K3043" t="str">
        <f>IF(ISNUMBER(MATCH(Cleaned__without_null_date4[[#This Row],[Cleaned Transaction Date]],'Hari Libur'!$A$2:$A$13,0)),"Holiday",IF(WEEKDAY(Cleaned__without_null_date4[[#This Row],[Cleaned Transaction Date]],2)&gt;5,"Weekend","Weekday"))</f>
        <v>Weekend</v>
      </c>
    </row>
    <row r="3044" spans="1:11" x14ac:dyDescent="0.25">
      <c r="A3044" t="s">
        <v>3067</v>
      </c>
      <c r="B3044" t="s">
        <v>37</v>
      </c>
      <c r="C3044" s="3">
        <v>1</v>
      </c>
      <c r="D3044" s="5">
        <v>1.5</v>
      </c>
      <c r="E3044" s="5">
        <v>1.5</v>
      </c>
      <c r="F3044" t="s">
        <v>9</v>
      </c>
      <c r="G3044" t="s">
        <v>10</v>
      </c>
      <c r="H3044" s="4">
        <v>44955</v>
      </c>
      <c r="I3044" t="str">
        <f>TEXT(Cleaned__without_null_date4[[#This Row],[Cleaned Transaction Date]],"mmmm")</f>
        <v>January</v>
      </c>
      <c r="J3044" t="str">
        <f>TEXT(Cleaned__without_null_date4[[#This Row],[Cleaned Transaction Date]],"dddd")</f>
        <v>Sunday</v>
      </c>
      <c r="K3044" t="str">
        <f>IF(ISNUMBER(MATCH(Cleaned__without_null_date4[[#This Row],[Cleaned Transaction Date]],'Hari Libur'!$A$2:$A$13,0)),"Holiday",IF(WEEKDAY(Cleaned__without_null_date4[[#This Row],[Cleaned Transaction Date]],2)&gt;5,"Weekend","Weekday"))</f>
        <v>Weekend</v>
      </c>
    </row>
    <row r="3045" spans="1:11" x14ac:dyDescent="0.25">
      <c r="A3045" t="s">
        <v>3068</v>
      </c>
      <c r="B3045" t="s">
        <v>41</v>
      </c>
      <c r="C3045" s="3">
        <v>1</v>
      </c>
      <c r="D3045" s="5">
        <v>3</v>
      </c>
      <c r="E3045" s="5">
        <v>3</v>
      </c>
      <c r="F3045" t="s">
        <v>21</v>
      </c>
      <c r="G3045" t="s">
        <v>14</v>
      </c>
      <c r="H3045" s="4">
        <v>45063</v>
      </c>
      <c r="I3045" t="str">
        <f>TEXT(Cleaned__without_null_date4[[#This Row],[Cleaned Transaction Date]],"mmmm")</f>
        <v>May</v>
      </c>
      <c r="J3045" t="str">
        <f>TEXT(Cleaned__without_null_date4[[#This Row],[Cleaned Transaction Date]],"dddd")</f>
        <v>Wednesday</v>
      </c>
      <c r="K3045" t="str">
        <f>IF(ISNUMBER(MATCH(Cleaned__without_null_date4[[#This Row],[Cleaned Transaction Date]],'Hari Libur'!$A$2:$A$13,0)),"Holiday",IF(WEEKDAY(Cleaned__without_null_date4[[#This Row],[Cleaned Transaction Date]],2)&gt;5,"Weekend","Weekday"))</f>
        <v>Weekday</v>
      </c>
    </row>
    <row r="3046" spans="1:11" x14ac:dyDescent="0.25">
      <c r="A3046" t="s">
        <v>3069</v>
      </c>
      <c r="B3046" t="s">
        <v>19</v>
      </c>
      <c r="C3046" s="3">
        <v>5</v>
      </c>
      <c r="D3046" s="5">
        <v>4</v>
      </c>
      <c r="E3046" s="5">
        <v>20</v>
      </c>
      <c r="F3046" t="s">
        <v>13</v>
      </c>
      <c r="G3046" t="s">
        <v>24</v>
      </c>
      <c r="H3046" s="4">
        <v>45287</v>
      </c>
      <c r="I3046" t="str">
        <f>TEXT(Cleaned__without_null_date4[[#This Row],[Cleaned Transaction Date]],"mmmm")</f>
        <v>December</v>
      </c>
      <c r="J3046" t="str">
        <f>TEXT(Cleaned__without_null_date4[[#This Row],[Cleaned Transaction Date]],"dddd")</f>
        <v>Wednesday</v>
      </c>
      <c r="K3046" t="str">
        <f>IF(ISNUMBER(MATCH(Cleaned__without_null_date4[[#This Row],[Cleaned Transaction Date]],'Hari Libur'!$A$2:$A$13,0)),"Holiday",IF(WEEKDAY(Cleaned__without_null_date4[[#This Row],[Cleaned Transaction Date]],2)&gt;5,"Weekend","Weekday"))</f>
        <v>Weekday</v>
      </c>
    </row>
    <row r="3047" spans="1:11" x14ac:dyDescent="0.25">
      <c r="A3047" t="s">
        <v>3070</v>
      </c>
      <c r="B3047" t="s">
        <v>37</v>
      </c>
      <c r="C3047" s="3">
        <v>4</v>
      </c>
      <c r="D3047" s="5">
        <v>1.5</v>
      </c>
      <c r="E3047" s="5">
        <v>6</v>
      </c>
      <c r="F3047" t="s">
        <v>9</v>
      </c>
      <c r="G3047" t="s">
        <v>14</v>
      </c>
      <c r="H3047" s="4">
        <v>45049</v>
      </c>
      <c r="I3047" t="str">
        <f>TEXT(Cleaned__without_null_date4[[#This Row],[Cleaned Transaction Date]],"mmmm")</f>
        <v>May</v>
      </c>
      <c r="J3047" t="str">
        <f>TEXT(Cleaned__without_null_date4[[#This Row],[Cleaned Transaction Date]],"dddd")</f>
        <v>Wednesday</v>
      </c>
      <c r="K3047" t="str">
        <f>IF(ISNUMBER(MATCH(Cleaned__without_null_date4[[#This Row],[Cleaned Transaction Date]],'Hari Libur'!$A$2:$A$13,0)),"Holiday",IF(WEEKDAY(Cleaned__without_null_date4[[#This Row],[Cleaned Transaction Date]],2)&gt;5,"Weekend","Weekday"))</f>
        <v>Weekday</v>
      </c>
    </row>
    <row r="3048" spans="1:11" x14ac:dyDescent="0.25">
      <c r="A3048" t="s">
        <v>3071</v>
      </c>
      <c r="B3048" t="s">
        <v>12</v>
      </c>
      <c r="C3048" s="3">
        <v>5</v>
      </c>
      <c r="D3048" s="5">
        <v>3</v>
      </c>
      <c r="E3048" s="5">
        <v>15</v>
      </c>
      <c r="F3048" t="s">
        <v>9</v>
      </c>
      <c r="G3048" t="s">
        <v>10</v>
      </c>
      <c r="H3048" s="4">
        <v>45016</v>
      </c>
      <c r="I3048" t="str">
        <f>TEXT(Cleaned__without_null_date4[[#This Row],[Cleaned Transaction Date]],"mmmm")</f>
        <v>March</v>
      </c>
      <c r="J3048" t="str">
        <f>TEXT(Cleaned__without_null_date4[[#This Row],[Cleaned Transaction Date]],"dddd")</f>
        <v>Friday</v>
      </c>
      <c r="K3048" t="str">
        <f>IF(ISNUMBER(MATCH(Cleaned__without_null_date4[[#This Row],[Cleaned Transaction Date]],'Hari Libur'!$A$2:$A$13,0)),"Holiday",IF(WEEKDAY(Cleaned__without_null_date4[[#This Row],[Cleaned Transaction Date]],2)&gt;5,"Weekend","Weekday"))</f>
        <v>Weekday</v>
      </c>
    </row>
    <row r="3049" spans="1:11" x14ac:dyDescent="0.25">
      <c r="A3049" t="s">
        <v>3072</v>
      </c>
      <c r="B3049" t="s">
        <v>28</v>
      </c>
      <c r="C3049" s="3">
        <v>5</v>
      </c>
      <c r="D3049" s="5">
        <v>4</v>
      </c>
      <c r="E3049" s="5">
        <v>20</v>
      </c>
      <c r="F3049" t="s">
        <v>21</v>
      </c>
      <c r="G3049" t="s">
        <v>14</v>
      </c>
      <c r="H3049" s="4">
        <v>45003</v>
      </c>
      <c r="I3049" t="str">
        <f>TEXT(Cleaned__without_null_date4[[#This Row],[Cleaned Transaction Date]],"mmmm")</f>
        <v>March</v>
      </c>
      <c r="J3049" t="str">
        <f>TEXT(Cleaned__without_null_date4[[#This Row],[Cleaned Transaction Date]],"dddd")</f>
        <v>Saturday</v>
      </c>
      <c r="K3049" t="str">
        <f>IF(ISNUMBER(MATCH(Cleaned__without_null_date4[[#This Row],[Cleaned Transaction Date]],'Hari Libur'!$A$2:$A$13,0)),"Holiday",IF(WEEKDAY(Cleaned__without_null_date4[[#This Row],[Cleaned Transaction Date]],2)&gt;5,"Weekend","Weekday"))</f>
        <v>Weekend</v>
      </c>
    </row>
    <row r="3050" spans="1:11" x14ac:dyDescent="0.25">
      <c r="A3050" t="s">
        <v>3073</v>
      </c>
      <c r="B3050" t="s">
        <v>41</v>
      </c>
      <c r="C3050" s="3">
        <v>4</v>
      </c>
      <c r="D3050" s="5">
        <v>3</v>
      </c>
      <c r="E3050" s="5">
        <v>12</v>
      </c>
      <c r="F3050" t="s">
        <v>9</v>
      </c>
      <c r="G3050" t="s">
        <v>10</v>
      </c>
      <c r="H3050" s="4">
        <v>45279</v>
      </c>
      <c r="I3050" t="str">
        <f>TEXT(Cleaned__without_null_date4[[#This Row],[Cleaned Transaction Date]],"mmmm")</f>
        <v>December</v>
      </c>
      <c r="J3050" t="str">
        <f>TEXT(Cleaned__without_null_date4[[#This Row],[Cleaned Transaction Date]],"dddd")</f>
        <v>Tuesday</v>
      </c>
      <c r="K3050" t="str">
        <f>IF(ISNUMBER(MATCH(Cleaned__without_null_date4[[#This Row],[Cleaned Transaction Date]],'Hari Libur'!$A$2:$A$13,0)),"Holiday",IF(WEEKDAY(Cleaned__without_null_date4[[#This Row],[Cleaned Transaction Date]],2)&gt;5,"Weekend","Weekday"))</f>
        <v>Weekday</v>
      </c>
    </row>
    <row r="3051" spans="1:11" x14ac:dyDescent="0.25">
      <c r="A3051" t="s">
        <v>3074</v>
      </c>
      <c r="B3051" t="s">
        <v>37</v>
      </c>
      <c r="C3051" s="3">
        <v>3</v>
      </c>
      <c r="D3051" s="5">
        <v>1.5</v>
      </c>
      <c r="E3051" s="5">
        <v>4.5</v>
      </c>
      <c r="F3051" t="s">
        <v>13</v>
      </c>
      <c r="G3051" t="s">
        <v>26</v>
      </c>
      <c r="H3051" s="4">
        <v>45287</v>
      </c>
      <c r="I3051" t="str">
        <f>TEXT(Cleaned__without_null_date4[[#This Row],[Cleaned Transaction Date]],"mmmm")</f>
        <v>December</v>
      </c>
      <c r="J3051" t="str">
        <f>TEXT(Cleaned__without_null_date4[[#This Row],[Cleaned Transaction Date]],"dddd")</f>
        <v>Wednesday</v>
      </c>
      <c r="K3051" t="str">
        <f>IF(ISNUMBER(MATCH(Cleaned__without_null_date4[[#This Row],[Cleaned Transaction Date]],'Hari Libur'!$A$2:$A$13,0)),"Holiday",IF(WEEKDAY(Cleaned__without_null_date4[[#This Row],[Cleaned Transaction Date]],2)&gt;5,"Weekend","Weekday"))</f>
        <v>Weekday</v>
      </c>
    </row>
    <row r="3052" spans="1:11" x14ac:dyDescent="0.25">
      <c r="A3052" t="s">
        <v>3075</v>
      </c>
      <c r="B3052" t="s">
        <v>8</v>
      </c>
      <c r="C3052" s="3">
        <v>4</v>
      </c>
      <c r="D3052" s="5">
        <v>2</v>
      </c>
      <c r="E3052" s="5">
        <v>8</v>
      </c>
      <c r="F3052" t="s">
        <v>31</v>
      </c>
      <c r="G3052" t="s">
        <v>14</v>
      </c>
      <c r="H3052" s="4">
        <v>44959</v>
      </c>
      <c r="I3052" t="str">
        <f>TEXT(Cleaned__without_null_date4[[#This Row],[Cleaned Transaction Date]],"mmmm")</f>
        <v>February</v>
      </c>
      <c r="J3052" t="str">
        <f>TEXT(Cleaned__without_null_date4[[#This Row],[Cleaned Transaction Date]],"dddd")</f>
        <v>Thursday</v>
      </c>
      <c r="K3052" t="str">
        <f>IF(ISNUMBER(MATCH(Cleaned__without_null_date4[[#This Row],[Cleaned Transaction Date]],'Hari Libur'!$A$2:$A$13,0)),"Holiday",IF(WEEKDAY(Cleaned__without_null_date4[[#This Row],[Cleaned Transaction Date]],2)&gt;5,"Weekend","Weekday"))</f>
        <v>Weekday</v>
      </c>
    </row>
    <row r="3053" spans="1:11" x14ac:dyDescent="0.25">
      <c r="A3053" t="s">
        <v>3076</v>
      </c>
      <c r="B3053" t="s">
        <v>16</v>
      </c>
      <c r="C3053" s="3">
        <v>5</v>
      </c>
      <c r="D3053" s="5">
        <v>1</v>
      </c>
      <c r="E3053" s="5">
        <v>5</v>
      </c>
      <c r="F3053" t="s">
        <v>21</v>
      </c>
      <c r="G3053" t="s">
        <v>24</v>
      </c>
      <c r="H3053" s="4">
        <v>45059</v>
      </c>
      <c r="I3053" t="str">
        <f>TEXT(Cleaned__without_null_date4[[#This Row],[Cleaned Transaction Date]],"mmmm")</f>
        <v>May</v>
      </c>
      <c r="J3053" t="str">
        <f>TEXT(Cleaned__without_null_date4[[#This Row],[Cleaned Transaction Date]],"dddd")</f>
        <v>Saturday</v>
      </c>
      <c r="K3053" t="str">
        <f>IF(ISNUMBER(MATCH(Cleaned__without_null_date4[[#This Row],[Cleaned Transaction Date]],'Hari Libur'!$A$2:$A$13,0)),"Holiday",IF(WEEKDAY(Cleaned__without_null_date4[[#This Row],[Cleaned Transaction Date]],2)&gt;5,"Weekend","Weekday"))</f>
        <v>Weekend</v>
      </c>
    </row>
    <row r="3054" spans="1:11" x14ac:dyDescent="0.25">
      <c r="A3054" t="s">
        <v>3077</v>
      </c>
      <c r="B3054" t="s">
        <v>12</v>
      </c>
      <c r="C3054" s="3">
        <v>5</v>
      </c>
      <c r="D3054" s="5">
        <v>3</v>
      </c>
      <c r="E3054" s="5">
        <v>15</v>
      </c>
      <c r="F3054" t="s">
        <v>31</v>
      </c>
      <c r="G3054" t="s">
        <v>10</v>
      </c>
      <c r="H3054" s="4">
        <v>45218</v>
      </c>
      <c r="I3054" t="str">
        <f>TEXT(Cleaned__without_null_date4[[#This Row],[Cleaned Transaction Date]],"mmmm")</f>
        <v>October</v>
      </c>
      <c r="J3054" t="str">
        <f>TEXT(Cleaned__without_null_date4[[#This Row],[Cleaned Transaction Date]],"dddd")</f>
        <v>Thursday</v>
      </c>
      <c r="K3054" t="str">
        <f>IF(ISNUMBER(MATCH(Cleaned__without_null_date4[[#This Row],[Cleaned Transaction Date]],'Hari Libur'!$A$2:$A$13,0)),"Holiday",IF(WEEKDAY(Cleaned__without_null_date4[[#This Row],[Cleaned Transaction Date]],2)&gt;5,"Weekend","Weekday"))</f>
        <v>Weekday</v>
      </c>
    </row>
    <row r="3055" spans="1:11" x14ac:dyDescent="0.25">
      <c r="A3055" t="s">
        <v>3078</v>
      </c>
      <c r="B3055" t="s">
        <v>26</v>
      </c>
      <c r="C3055" s="3">
        <v>3</v>
      </c>
      <c r="D3055" s="5">
        <v>4</v>
      </c>
      <c r="E3055" s="5">
        <v>12</v>
      </c>
      <c r="F3055" t="s">
        <v>31</v>
      </c>
      <c r="G3055" t="s">
        <v>10</v>
      </c>
      <c r="H3055" s="4">
        <v>45178</v>
      </c>
      <c r="I3055" t="str">
        <f>TEXT(Cleaned__without_null_date4[[#This Row],[Cleaned Transaction Date]],"mmmm")</f>
        <v>September</v>
      </c>
      <c r="J3055" t="str">
        <f>TEXT(Cleaned__without_null_date4[[#This Row],[Cleaned Transaction Date]],"dddd")</f>
        <v>Saturday</v>
      </c>
      <c r="K3055" t="str">
        <f>IF(ISNUMBER(MATCH(Cleaned__without_null_date4[[#This Row],[Cleaned Transaction Date]],'Hari Libur'!$A$2:$A$13,0)),"Holiday",IF(WEEKDAY(Cleaned__without_null_date4[[#This Row],[Cleaned Transaction Date]],2)&gt;5,"Weekend","Weekday"))</f>
        <v>Weekend</v>
      </c>
    </row>
    <row r="3056" spans="1:11" x14ac:dyDescent="0.25">
      <c r="A3056" t="s">
        <v>3079</v>
      </c>
      <c r="B3056" t="s">
        <v>23</v>
      </c>
      <c r="C3056" s="3">
        <v>1</v>
      </c>
      <c r="D3056" s="5">
        <v>4</v>
      </c>
      <c r="E3056" s="5">
        <v>4</v>
      </c>
      <c r="F3056" t="s">
        <v>21</v>
      </c>
      <c r="G3056" t="s">
        <v>14</v>
      </c>
      <c r="H3056" s="4">
        <v>45278</v>
      </c>
      <c r="I3056" t="str">
        <f>TEXT(Cleaned__without_null_date4[[#This Row],[Cleaned Transaction Date]],"mmmm")</f>
        <v>December</v>
      </c>
      <c r="J3056" t="str">
        <f>TEXT(Cleaned__without_null_date4[[#This Row],[Cleaned Transaction Date]],"dddd")</f>
        <v>Monday</v>
      </c>
      <c r="K3056" t="str">
        <f>IF(ISNUMBER(MATCH(Cleaned__without_null_date4[[#This Row],[Cleaned Transaction Date]],'Hari Libur'!$A$2:$A$13,0)),"Holiday",IF(WEEKDAY(Cleaned__without_null_date4[[#This Row],[Cleaned Transaction Date]],2)&gt;5,"Weekend","Weekday"))</f>
        <v>Weekday</v>
      </c>
    </row>
    <row r="3057" spans="1:11" x14ac:dyDescent="0.25">
      <c r="A3057" t="s">
        <v>3080</v>
      </c>
      <c r="B3057" t="s">
        <v>28</v>
      </c>
      <c r="C3057" s="3">
        <v>5</v>
      </c>
      <c r="D3057" s="5">
        <v>4</v>
      </c>
      <c r="E3057" s="5">
        <v>20</v>
      </c>
      <c r="F3057" t="s">
        <v>21</v>
      </c>
      <c r="G3057" t="s">
        <v>14</v>
      </c>
      <c r="H3057" s="4">
        <v>44983</v>
      </c>
      <c r="I3057" t="str">
        <f>TEXT(Cleaned__without_null_date4[[#This Row],[Cleaned Transaction Date]],"mmmm")</f>
        <v>February</v>
      </c>
      <c r="J3057" t="str">
        <f>TEXT(Cleaned__without_null_date4[[#This Row],[Cleaned Transaction Date]],"dddd")</f>
        <v>Sunday</v>
      </c>
      <c r="K3057" t="str">
        <f>IF(ISNUMBER(MATCH(Cleaned__without_null_date4[[#This Row],[Cleaned Transaction Date]],'Hari Libur'!$A$2:$A$13,0)),"Holiday",IF(WEEKDAY(Cleaned__without_null_date4[[#This Row],[Cleaned Transaction Date]],2)&gt;5,"Weekend","Weekday"))</f>
        <v>Weekend</v>
      </c>
    </row>
    <row r="3058" spans="1:11" x14ac:dyDescent="0.25">
      <c r="A3058" t="s">
        <v>3081</v>
      </c>
      <c r="B3058" t="s">
        <v>12</v>
      </c>
      <c r="C3058" s="3">
        <v>5</v>
      </c>
      <c r="D3058" s="5">
        <v>3</v>
      </c>
      <c r="E3058" s="5">
        <v>15</v>
      </c>
      <c r="F3058" t="s">
        <v>13</v>
      </c>
      <c r="G3058" t="s">
        <v>14</v>
      </c>
      <c r="H3058" s="4">
        <v>45024</v>
      </c>
      <c r="I3058" t="str">
        <f>TEXT(Cleaned__without_null_date4[[#This Row],[Cleaned Transaction Date]],"mmmm")</f>
        <v>April</v>
      </c>
      <c r="J3058" t="str">
        <f>TEXT(Cleaned__without_null_date4[[#This Row],[Cleaned Transaction Date]],"dddd")</f>
        <v>Saturday</v>
      </c>
      <c r="K3058" t="str">
        <f>IF(ISNUMBER(MATCH(Cleaned__without_null_date4[[#This Row],[Cleaned Transaction Date]],'Hari Libur'!$A$2:$A$13,0)),"Holiday",IF(WEEKDAY(Cleaned__without_null_date4[[#This Row],[Cleaned Transaction Date]],2)&gt;5,"Weekend","Weekday"))</f>
        <v>Weekend</v>
      </c>
    </row>
    <row r="3059" spans="1:11" x14ac:dyDescent="0.25">
      <c r="A3059" t="s">
        <v>3082</v>
      </c>
      <c r="B3059" t="s">
        <v>16</v>
      </c>
      <c r="C3059" s="3">
        <v>2</v>
      </c>
      <c r="D3059" s="5">
        <v>1</v>
      </c>
      <c r="E3059" s="5">
        <v>2</v>
      </c>
      <c r="F3059" t="s">
        <v>9</v>
      </c>
      <c r="G3059" t="s">
        <v>14</v>
      </c>
      <c r="H3059" s="4">
        <v>45037</v>
      </c>
      <c r="I3059" t="str">
        <f>TEXT(Cleaned__without_null_date4[[#This Row],[Cleaned Transaction Date]],"mmmm")</f>
        <v>April</v>
      </c>
      <c r="J3059" t="str">
        <f>TEXT(Cleaned__without_null_date4[[#This Row],[Cleaned Transaction Date]],"dddd")</f>
        <v>Friday</v>
      </c>
      <c r="K3059" t="str">
        <f>IF(ISNUMBER(MATCH(Cleaned__without_null_date4[[#This Row],[Cleaned Transaction Date]],'Hari Libur'!$A$2:$A$13,0)),"Holiday",IF(WEEKDAY(Cleaned__without_null_date4[[#This Row],[Cleaned Transaction Date]],2)&gt;5,"Weekend","Weekday"))</f>
        <v>Weekday</v>
      </c>
    </row>
    <row r="3060" spans="1:11" x14ac:dyDescent="0.25">
      <c r="A3060" t="s">
        <v>3083</v>
      </c>
      <c r="B3060" t="s">
        <v>41</v>
      </c>
      <c r="C3060" s="3">
        <v>4</v>
      </c>
      <c r="D3060" s="5">
        <v>3</v>
      </c>
      <c r="E3060" s="5">
        <v>12</v>
      </c>
      <c r="F3060" t="s">
        <v>19</v>
      </c>
      <c r="G3060" t="s">
        <v>14</v>
      </c>
      <c r="H3060" s="4">
        <v>45088</v>
      </c>
      <c r="I3060" t="str">
        <f>TEXT(Cleaned__without_null_date4[[#This Row],[Cleaned Transaction Date]],"mmmm")</f>
        <v>June</v>
      </c>
      <c r="J3060" t="str">
        <f>TEXT(Cleaned__without_null_date4[[#This Row],[Cleaned Transaction Date]],"dddd")</f>
        <v>Sunday</v>
      </c>
      <c r="K3060" t="str">
        <f>IF(ISNUMBER(MATCH(Cleaned__without_null_date4[[#This Row],[Cleaned Transaction Date]],'Hari Libur'!$A$2:$A$13,0)),"Holiday",IF(WEEKDAY(Cleaned__without_null_date4[[#This Row],[Cleaned Transaction Date]],2)&gt;5,"Weekend","Weekday"))</f>
        <v>Weekend</v>
      </c>
    </row>
    <row r="3061" spans="1:11" x14ac:dyDescent="0.25">
      <c r="A3061" t="s">
        <v>3084</v>
      </c>
      <c r="B3061" t="s">
        <v>16</v>
      </c>
      <c r="C3061" s="3">
        <v>3</v>
      </c>
      <c r="D3061" s="5">
        <v>1</v>
      </c>
      <c r="E3061" s="5">
        <v>3</v>
      </c>
      <c r="F3061" t="s">
        <v>13</v>
      </c>
      <c r="G3061" t="s">
        <v>14</v>
      </c>
      <c r="H3061" s="4">
        <v>45139</v>
      </c>
      <c r="I3061" t="str">
        <f>TEXT(Cleaned__without_null_date4[[#This Row],[Cleaned Transaction Date]],"mmmm")</f>
        <v>August</v>
      </c>
      <c r="J3061" t="str">
        <f>TEXT(Cleaned__without_null_date4[[#This Row],[Cleaned Transaction Date]],"dddd")</f>
        <v>Tuesday</v>
      </c>
      <c r="K3061" t="str">
        <f>IF(ISNUMBER(MATCH(Cleaned__without_null_date4[[#This Row],[Cleaned Transaction Date]],'Hari Libur'!$A$2:$A$13,0)),"Holiday",IF(WEEKDAY(Cleaned__without_null_date4[[#This Row],[Cleaned Transaction Date]],2)&gt;5,"Weekend","Weekday"))</f>
        <v>Weekday</v>
      </c>
    </row>
    <row r="3062" spans="1:11" x14ac:dyDescent="0.25">
      <c r="A3062" t="s">
        <v>3085</v>
      </c>
      <c r="B3062" t="s">
        <v>28</v>
      </c>
      <c r="C3062" s="3">
        <v>5</v>
      </c>
      <c r="D3062" s="5">
        <v>4</v>
      </c>
      <c r="E3062" s="5">
        <v>20</v>
      </c>
      <c r="F3062" t="s">
        <v>9</v>
      </c>
      <c r="G3062" t="s">
        <v>26</v>
      </c>
      <c r="H3062" s="4">
        <v>45039</v>
      </c>
      <c r="I3062" t="str">
        <f>TEXT(Cleaned__without_null_date4[[#This Row],[Cleaned Transaction Date]],"mmmm")</f>
        <v>April</v>
      </c>
      <c r="J3062" t="str">
        <f>TEXT(Cleaned__without_null_date4[[#This Row],[Cleaned Transaction Date]],"dddd")</f>
        <v>Sunday</v>
      </c>
      <c r="K3062" t="str">
        <f>IF(ISNUMBER(MATCH(Cleaned__without_null_date4[[#This Row],[Cleaned Transaction Date]],'Hari Libur'!$A$2:$A$13,0)),"Holiday",IF(WEEKDAY(Cleaned__without_null_date4[[#This Row],[Cleaned Transaction Date]],2)&gt;5,"Weekend","Weekday"))</f>
        <v>Weekend</v>
      </c>
    </row>
    <row r="3063" spans="1:11" x14ac:dyDescent="0.25">
      <c r="A3063" t="s">
        <v>3086</v>
      </c>
      <c r="B3063" t="s">
        <v>41</v>
      </c>
      <c r="C3063" s="3">
        <v>4</v>
      </c>
      <c r="D3063" s="5">
        <v>3</v>
      </c>
      <c r="E3063" s="5">
        <v>12</v>
      </c>
      <c r="F3063" t="s">
        <v>9</v>
      </c>
      <c r="G3063" t="s">
        <v>14</v>
      </c>
      <c r="H3063" s="4">
        <v>45169</v>
      </c>
      <c r="I3063" t="str">
        <f>TEXT(Cleaned__without_null_date4[[#This Row],[Cleaned Transaction Date]],"mmmm")</f>
        <v>August</v>
      </c>
      <c r="J3063" t="str">
        <f>TEXT(Cleaned__without_null_date4[[#This Row],[Cleaned Transaction Date]],"dddd")</f>
        <v>Thursday</v>
      </c>
      <c r="K3063" t="str">
        <f>IF(ISNUMBER(MATCH(Cleaned__without_null_date4[[#This Row],[Cleaned Transaction Date]],'Hari Libur'!$A$2:$A$13,0)),"Holiday",IF(WEEKDAY(Cleaned__without_null_date4[[#This Row],[Cleaned Transaction Date]],2)&gt;5,"Weekend","Weekday"))</f>
        <v>Weekday</v>
      </c>
    </row>
    <row r="3064" spans="1:11" x14ac:dyDescent="0.25">
      <c r="A3064" t="s">
        <v>3087</v>
      </c>
      <c r="B3064" t="s">
        <v>18</v>
      </c>
      <c r="C3064" s="3">
        <v>4</v>
      </c>
      <c r="D3064" s="5">
        <v>5</v>
      </c>
      <c r="E3064" s="5">
        <v>20</v>
      </c>
      <c r="F3064" t="s">
        <v>31</v>
      </c>
      <c r="G3064" t="s">
        <v>10</v>
      </c>
      <c r="H3064" s="4">
        <v>45111</v>
      </c>
      <c r="I3064" t="str">
        <f>TEXT(Cleaned__without_null_date4[[#This Row],[Cleaned Transaction Date]],"mmmm")</f>
        <v>July</v>
      </c>
      <c r="J3064" t="str">
        <f>TEXT(Cleaned__without_null_date4[[#This Row],[Cleaned Transaction Date]],"dddd")</f>
        <v>Tuesday</v>
      </c>
      <c r="K3064" t="str">
        <f>IF(ISNUMBER(MATCH(Cleaned__without_null_date4[[#This Row],[Cleaned Transaction Date]],'Hari Libur'!$A$2:$A$13,0)),"Holiday",IF(WEEKDAY(Cleaned__without_null_date4[[#This Row],[Cleaned Transaction Date]],2)&gt;5,"Weekend","Weekday"))</f>
        <v>Weekday</v>
      </c>
    </row>
    <row r="3065" spans="1:11" x14ac:dyDescent="0.25">
      <c r="A3065" t="s">
        <v>3088</v>
      </c>
      <c r="B3065" t="s">
        <v>41</v>
      </c>
      <c r="C3065" s="3">
        <v>4</v>
      </c>
      <c r="D3065" s="5">
        <v>3</v>
      </c>
      <c r="E3065" s="5">
        <v>12</v>
      </c>
      <c r="F3065" t="s">
        <v>21</v>
      </c>
      <c r="G3065" t="s">
        <v>26</v>
      </c>
      <c r="H3065" s="4">
        <v>45026</v>
      </c>
      <c r="I3065" t="str">
        <f>TEXT(Cleaned__without_null_date4[[#This Row],[Cleaned Transaction Date]],"mmmm")</f>
        <v>April</v>
      </c>
      <c r="J3065" t="str">
        <f>TEXT(Cleaned__without_null_date4[[#This Row],[Cleaned Transaction Date]],"dddd")</f>
        <v>Monday</v>
      </c>
      <c r="K3065" t="str">
        <f>IF(ISNUMBER(MATCH(Cleaned__without_null_date4[[#This Row],[Cleaned Transaction Date]],'Hari Libur'!$A$2:$A$13,0)),"Holiday",IF(WEEKDAY(Cleaned__without_null_date4[[#This Row],[Cleaned Transaction Date]],2)&gt;5,"Weekend","Weekday"))</f>
        <v>Weekday</v>
      </c>
    </row>
    <row r="3066" spans="1:11" x14ac:dyDescent="0.25">
      <c r="A3066" t="s">
        <v>3089</v>
      </c>
      <c r="B3066" t="s">
        <v>8</v>
      </c>
      <c r="C3066" s="3">
        <v>2</v>
      </c>
      <c r="D3066" s="5">
        <v>2</v>
      </c>
      <c r="E3066" s="5">
        <v>4</v>
      </c>
      <c r="F3066" t="s">
        <v>9</v>
      </c>
      <c r="G3066" t="s">
        <v>24</v>
      </c>
      <c r="H3066" s="4">
        <v>45127</v>
      </c>
      <c r="I3066" t="str">
        <f>TEXT(Cleaned__without_null_date4[[#This Row],[Cleaned Transaction Date]],"mmmm")</f>
        <v>July</v>
      </c>
      <c r="J3066" t="str">
        <f>TEXT(Cleaned__without_null_date4[[#This Row],[Cleaned Transaction Date]],"dddd")</f>
        <v>Thursday</v>
      </c>
      <c r="K3066" t="str">
        <f>IF(ISNUMBER(MATCH(Cleaned__without_null_date4[[#This Row],[Cleaned Transaction Date]],'Hari Libur'!$A$2:$A$13,0)),"Holiday",IF(WEEKDAY(Cleaned__without_null_date4[[#This Row],[Cleaned Transaction Date]],2)&gt;5,"Weekend","Weekday"))</f>
        <v>Weekday</v>
      </c>
    </row>
    <row r="3067" spans="1:11" x14ac:dyDescent="0.25">
      <c r="A3067" t="s">
        <v>3090</v>
      </c>
      <c r="B3067" t="s">
        <v>41</v>
      </c>
      <c r="C3067" s="3">
        <v>3</v>
      </c>
      <c r="D3067" s="5">
        <v>3</v>
      </c>
      <c r="E3067" s="5">
        <v>9</v>
      </c>
      <c r="F3067" t="s">
        <v>13</v>
      </c>
      <c r="G3067" t="s">
        <v>10</v>
      </c>
      <c r="H3067" s="4">
        <v>44970</v>
      </c>
      <c r="I3067" t="str">
        <f>TEXT(Cleaned__without_null_date4[[#This Row],[Cleaned Transaction Date]],"mmmm")</f>
        <v>February</v>
      </c>
      <c r="J3067" t="str">
        <f>TEXT(Cleaned__without_null_date4[[#This Row],[Cleaned Transaction Date]],"dddd")</f>
        <v>Monday</v>
      </c>
      <c r="K3067" t="str">
        <f>IF(ISNUMBER(MATCH(Cleaned__without_null_date4[[#This Row],[Cleaned Transaction Date]],'Hari Libur'!$A$2:$A$13,0)),"Holiday",IF(WEEKDAY(Cleaned__without_null_date4[[#This Row],[Cleaned Transaction Date]],2)&gt;5,"Weekend","Weekday"))</f>
        <v>Weekday</v>
      </c>
    </row>
    <row r="3068" spans="1:11" x14ac:dyDescent="0.25">
      <c r="A3068" t="s">
        <v>3091</v>
      </c>
      <c r="B3068" t="s">
        <v>37</v>
      </c>
      <c r="C3068" s="3">
        <v>5</v>
      </c>
      <c r="D3068" s="5">
        <v>1.5</v>
      </c>
      <c r="E3068" s="5">
        <v>7.5</v>
      </c>
      <c r="F3068" t="s">
        <v>31</v>
      </c>
      <c r="G3068" t="s">
        <v>19</v>
      </c>
      <c r="H3068" s="4">
        <v>44973</v>
      </c>
      <c r="I3068" t="str">
        <f>TEXT(Cleaned__without_null_date4[[#This Row],[Cleaned Transaction Date]],"mmmm")</f>
        <v>February</v>
      </c>
      <c r="J3068" t="str">
        <f>TEXT(Cleaned__without_null_date4[[#This Row],[Cleaned Transaction Date]],"dddd")</f>
        <v>Thursday</v>
      </c>
      <c r="K3068" t="str">
        <f>IF(ISNUMBER(MATCH(Cleaned__without_null_date4[[#This Row],[Cleaned Transaction Date]],'Hari Libur'!$A$2:$A$13,0)),"Holiday",IF(WEEKDAY(Cleaned__without_null_date4[[#This Row],[Cleaned Transaction Date]],2)&gt;5,"Weekend","Weekday"))</f>
        <v>Weekday</v>
      </c>
    </row>
    <row r="3069" spans="1:11" x14ac:dyDescent="0.25">
      <c r="A3069" t="s">
        <v>3092</v>
      </c>
      <c r="B3069" t="s">
        <v>23</v>
      </c>
      <c r="C3069" s="3">
        <v>1</v>
      </c>
      <c r="D3069" s="5">
        <v>4</v>
      </c>
      <c r="E3069" s="5">
        <v>4</v>
      </c>
      <c r="F3069" t="s">
        <v>13</v>
      </c>
      <c r="G3069" t="s">
        <v>24</v>
      </c>
      <c r="H3069" s="4">
        <v>44967</v>
      </c>
      <c r="I3069" t="str">
        <f>TEXT(Cleaned__without_null_date4[[#This Row],[Cleaned Transaction Date]],"mmmm")</f>
        <v>February</v>
      </c>
      <c r="J3069" t="str">
        <f>TEXT(Cleaned__without_null_date4[[#This Row],[Cleaned Transaction Date]],"dddd")</f>
        <v>Friday</v>
      </c>
      <c r="K3069" t="str">
        <f>IF(ISNUMBER(MATCH(Cleaned__without_null_date4[[#This Row],[Cleaned Transaction Date]],'Hari Libur'!$A$2:$A$13,0)),"Holiday",IF(WEEKDAY(Cleaned__without_null_date4[[#This Row],[Cleaned Transaction Date]],2)&gt;5,"Weekend","Weekday"))</f>
        <v>Weekday</v>
      </c>
    </row>
    <row r="3070" spans="1:11" x14ac:dyDescent="0.25">
      <c r="A3070" t="s">
        <v>3093</v>
      </c>
      <c r="B3070" t="s">
        <v>30</v>
      </c>
      <c r="C3070" s="3">
        <v>4</v>
      </c>
      <c r="D3070" s="5">
        <v>4</v>
      </c>
      <c r="E3070" s="5">
        <v>16</v>
      </c>
      <c r="F3070" t="s">
        <v>9</v>
      </c>
      <c r="G3070" t="s">
        <v>24</v>
      </c>
      <c r="H3070" s="4">
        <v>45053</v>
      </c>
      <c r="I3070" t="str">
        <f>TEXT(Cleaned__without_null_date4[[#This Row],[Cleaned Transaction Date]],"mmmm")</f>
        <v>May</v>
      </c>
      <c r="J3070" t="str">
        <f>TEXT(Cleaned__without_null_date4[[#This Row],[Cleaned Transaction Date]],"dddd")</f>
        <v>Sunday</v>
      </c>
      <c r="K3070" t="str">
        <f>IF(ISNUMBER(MATCH(Cleaned__without_null_date4[[#This Row],[Cleaned Transaction Date]],'Hari Libur'!$A$2:$A$13,0)),"Holiday",IF(WEEKDAY(Cleaned__without_null_date4[[#This Row],[Cleaned Transaction Date]],2)&gt;5,"Weekend","Weekday"))</f>
        <v>Weekend</v>
      </c>
    </row>
    <row r="3071" spans="1:11" x14ac:dyDescent="0.25">
      <c r="A3071" t="s">
        <v>3094</v>
      </c>
      <c r="B3071" t="s">
        <v>18</v>
      </c>
      <c r="C3071" s="3">
        <v>1</v>
      </c>
      <c r="D3071" s="5">
        <v>5</v>
      </c>
      <c r="E3071" s="5">
        <v>5</v>
      </c>
      <c r="F3071" t="s">
        <v>13</v>
      </c>
      <c r="G3071" t="s">
        <v>10</v>
      </c>
      <c r="H3071" s="4">
        <v>44949</v>
      </c>
      <c r="I3071" t="str">
        <f>TEXT(Cleaned__without_null_date4[[#This Row],[Cleaned Transaction Date]],"mmmm")</f>
        <v>January</v>
      </c>
      <c r="J3071" t="str">
        <f>TEXT(Cleaned__without_null_date4[[#This Row],[Cleaned Transaction Date]],"dddd")</f>
        <v>Monday</v>
      </c>
      <c r="K3071" t="str">
        <f>IF(ISNUMBER(MATCH(Cleaned__without_null_date4[[#This Row],[Cleaned Transaction Date]],'Hari Libur'!$A$2:$A$13,0)),"Holiday",IF(WEEKDAY(Cleaned__without_null_date4[[#This Row],[Cleaned Transaction Date]],2)&gt;5,"Weekend","Weekday"))</f>
        <v>Weekday</v>
      </c>
    </row>
    <row r="3072" spans="1:11" x14ac:dyDescent="0.25">
      <c r="A3072" t="s">
        <v>3095</v>
      </c>
      <c r="B3072" t="s">
        <v>28</v>
      </c>
      <c r="C3072" s="3">
        <v>5</v>
      </c>
      <c r="D3072" s="5">
        <v>4</v>
      </c>
      <c r="E3072" s="5">
        <v>20</v>
      </c>
      <c r="F3072" t="s">
        <v>21</v>
      </c>
      <c r="G3072" t="s">
        <v>10</v>
      </c>
      <c r="H3072" s="4">
        <v>45070</v>
      </c>
      <c r="I3072" t="str">
        <f>TEXT(Cleaned__without_null_date4[[#This Row],[Cleaned Transaction Date]],"mmmm")</f>
        <v>May</v>
      </c>
      <c r="J3072" t="str">
        <f>TEXT(Cleaned__without_null_date4[[#This Row],[Cleaned Transaction Date]],"dddd")</f>
        <v>Wednesday</v>
      </c>
      <c r="K3072" t="str">
        <f>IF(ISNUMBER(MATCH(Cleaned__without_null_date4[[#This Row],[Cleaned Transaction Date]],'Hari Libur'!$A$2:$A$13,0)),"Holiday",IF(WEEKDAY(Cleaned__without_null_date4[[#This Row],[Cleaned Transaction Date]],2)&gt;5,"Weekend","Weekday"))</f>
        <v>Weekday</v>
      </c>
    </row>
    <row r="3073" spans="1:11" x14ac:dyDescent="0.25">
      <c r="A3073" t="s">
        <v>3096</v>
      </c>
      <c r="B3073" t="s">
        <v>12</v>
      </c>
      <c r="C3073" s="3">
        <v>5</v>
      </c>
      <c r="D3073" s="5">
        <v>3</v>
      </c>
      <c r="E3073" s="5">
        <v>15</v>
      </c>
      <c r="F3073" t="s">
        <v>13</v>
      </c>
      <c r="G3073" t="s">
        <v>24</v>
      </c>
      <c r="H3073" s="4">
        <v>45284</v>
      </c>
      <c r="I3073" t="str">
        <f>TEXT(Cleaned__without_null_date4[[#This Row],[Cleaned Transaction Date]],"mmmm")</f>
        <v>December</v>
      </c>
      <c r="J3073" t="str">
        <f>TEXT(Cleaned__without_null_date4[[#This Row],[Cleaned Transaction Date]],"dddd")</f>
        <v>Sunday</v>
      </c>
      <c r="K3073" t="str">
        <f>IF(ISNUMBER(MATCH(Cleaned__without_null_date4[[#This Row],[Cleaned Transaction Date]],'Hari Libur'!$A$2:$A$13,0)),"Holiday",IF(WEEKDAY(Cleaned__without_null_date4[[#This Row],[Cleaned Transaction Date]],2)&gt;5,"Weekend","Weekday"))</f>
        <v>Weekend</v>
      </c>
    </row>
    <row r="3074" spans="1:11" x14ac:dyDescent="0.25">
      <c r="A3074" t="s">
        <v>3097</v>
      </c>
      <c r="B3074" t="s">
        <v>41</v>
      </c>
      <c r="C3074" s="3">
        <v>3</v>
      </c>
      <c r="D3074" s="5">
        <v>3</v>
      </c>
      <c r="E3074" s="5">
        <v>9</v>
      </c>
      <c r="F3074" t="s">
        <v>21</v>
      </c>
      <c r="G3074" t="s">
        <v>10</v>
      </c>
      <c r="H3074" s="4">
        <v>45197</v>
      </c>
      <c r="I3074" t="str">
        <f>TEXT(Cleaned__without_null_date4[[#This Row],[Cleaned Transaction Date]],"mmmm")</f>
        <v>September</v>
      </c>
      <c r="J3074" t="str">
        <f>TEXT(Cleaned__without_null_date4[[#This Row],[Cleaned Transaction Date]],"dddd")</f>
        <v>Thursday</v>
      </c>
      <c r="K3074" t="str">
        <f>IF(ISNUMBER(MATCH(Cleaned__without_null_date4[[#This Row],[Cleaned Transaction Date]],'Hari Libur'!$A$2:$A$13,0)),"Holiday",IF(WEEKDAY(Cleaned__without_null_date4[[#This Row],[Cleaned Transaction Date]],2)&gt;5,"Weekend","Weekday"))</f>
        <v>Weekday</v>
      </c>
    </row>
    <row r="3075" spans="1:11" x14ac:dyDescent="0.25">
      <c r="A3075" t="s">
        <v>3098</v>
      </c>
      <c r="B3075" t="s">
        <v>23</v>
      </c>
      <c r="C3075" s="3">
        <v>3</v>
      </c>
      <c r="D3075" s="5">
        <v>4</v>
      </c>
      <c r="E3075" s="5">
        <v>12</v>
      </c>
      <c r="F3075" t="s">
        <v>13</v>
      </c>
      <c r="G3075" t="s">
        <v>24</v>
      </c>
      <c r="H3075" s="4">
        <v>45181</v>
      </c>
      <c r="I3075" t="str">
        <f>TEXT(Cleaned__without_null_date4[[#This Row],[Cleaned Transaction Date]],"mmmm")</f>
        <v>September</v>
      </c>
      <c r="J3075" t="str">
        <f>TEXT(Cleaned__without_null_date4[[#This Row],[Cleaned Transaction Date]],"dddd")</f>
        <v>Tuesday</v>
      </c>
      <c r="K3075" t="str">
        <f>IF(ISNUMBER(MATCH(Cleaned__without_null_date4[[#This Row],[Cleaned Transaction Date]],'Hari Libur'!$A$2:$A$13,0)),"Holiday",IF(WEEKDAY(Cleaned__without_null_date4[[#This Row],[Cleaned Transaction Date]],2)&gt;5,"Weekend","Weekday"))</f>
        <v>Weekday</v>
      </c>
    </row>
    <row r="3076" spans="1:11" x14ac:dyDescent="0.25">
      <c r="A3076" t="s">
        <v>3099</v>
      </c>
      <c r="B3076" t="s">
        <v>12</v>
      </c>
      <c r="C3076" s="3">
        <v>3</v>
      </c>
      <c r="D3076" s="5">
        <v>3</v>
      </c>
      <c r="E3076" s="5">
        <v>9</v>
      </c>
      <c r="F3076" t="s">
        <v>31</v>
      </c>
      <c r="G3076" t="s">
        <v>14</v>
      </c>
      <c r="H3076" s="4">
        <v>44999</v>
      </c>
      <c r="I3076" t="str">
        <f>TEXT(Cleaned__without_null_date4[[#This Row],[Cleaned Transaction Date]],"mmmm")</f>
        <v>March</v>
      </c>
      <c r="J3076" t="str">
        <f>TEXT(Cleaned__without_null_date4[[#This Row],[Cleaned Transaction Date]],"dddd")</f>
        <v>Tuesday</v>
      </c>
      <c r="K3076" t="str">
        <f>IF(ISNUMBER(MATCH(Cleaned__without_null_date4[[#This Row],[Cleaned Transaction Date]],'Hari Libur'!$A$2:$A$13,0)),"Holiday",IF(WEEKDAY(Cleaned__without_null_date4[[#This Row],[Cleaned Transaction Date]],2)&gt;5,"Weekend","Weekday"))</f>
        <v>Weekday</v>
      </c>
    </row>
    <row r="3077" spans="1:11" x14ac:dyDescent="0.25">
      <c r="A3077" t="s">
        <v>3100</v>
      </c>
      <c r="B3077" t="s">
        <v>8</v>
      </c>
      <c r="C3077" s="3">
        <v>5</v>
      </c>
      <c r="D3077" s="5">
        <v>2</v>
      </c>
      <c r="E3077" s="5">
        <v>10</v>
      </c>
      <c r="F3077" t="s">
        <v>31</v>
      </c>
      <c r="G3077" t="s">
        <v>10</v>
      </c>
      <c r="H3077" s="4">
        <v>45262</v>
      </c>
      <c r="I3077" t="str">
        <f>TEXT(Cleaned__without_null_date4[[#This Row],[Cleaned Transaction Date]],"mmmm")</f>
        <v>December</v>
      </c>
      <c r="J3077" t="str">
        <f>TEXT(Cleaned__without_null_date4[[#This Row],[Cleaned Transaction Date]],"dddd")</f>
        <v>Saturday</v>
      </c>
      <c r="K3077" t="str">
        <f>IF(ISNUMBER(MATCH(Cleaned__without_null_date4[[#This Row],[Cleaned Transaction Date]],'Hari Libur'!$A$2:$A$13,0)),"Holiday",IF(WEEKDAY(Cleaned__without_null_date4[[#This Row],[Cleaned Transaction Date]],2)&gt;5,"Weekend","Weekday"))</f>
        <v>Weekend</v>
      </c>
    </row>
    <row r="3078" spans="1:11" x14ac:dyDescent="0.25">
      <c r="A3078" t="s">
        <v>3101</v>
      </c>
      <c r="B3078" t="s">
        <v>28</v>
      </c>
      <c r="C3078" s="3">
        <v>1</v>
      </c>
      <c r="D3078" s="5">
        <v>4</v>
      </c>
      <c r="E3078" s="5">
        <v>4</v>
      </c>
      <c r="F3078" t="s">
        <v>13</v>
      </c>
      <c r="G3078" t="s">
        <v>24</v>
      </c>
      <c r="H3078" s="4">
        <v>44933</v>
      </c>
      <c r="I3078" t="str">
        <f>TEXT(Cleaned__without_null_date4[[#This Row],[Cleaned Transaction Date]],"mmmm")</f>
        <v>January</v>
      </c>
      <c r="J3078" t="str">
        <f>TEXT(Cleaned__without_null_date4[[#This Row],[Cleaned Transaction Date]],"dddd")</f>
        <v>Saturday</v>
      </c>
      <c r="K3078" t="str">
        <f>IF(ISNUMBER(MATCH(Cleaned__without_null_date4[[#This Row],[Cleaned Transaction Date]],'Hari Libur'!$A$2:$A$13,0)),"Holiday",IF(WEEKDAY(Cleaned__without_null_date4[[#This Row],[Cleaned Transaction Date]],2)&gt;5,"Weekend","Weekday"))</f>
        <v>Weekend</v>
      </c>
    </row>
    <row r="3079" spans="1:11" x14ac:dyDescent="0.25">
      <c r="A3079" t="s">
        <v>3102</v>
      </c>
      <c r="B3079" t="s">
        <v>37</v>
      </c>
      <c r="C3079" s="3">
        <v>2</v>
      </c>
      <c r="D3079" s="5">
        <v>1.5</v>
      </c>
      <c r="E3079" s="5">
        <v>3</v>
      </c>
      <c r="F3079" t="s">
        <v>31</v>
      </c>
      <c r="G3079" t="s">
        <v>14</v>
      </c>
      <c r="H3079" s="4">
        <v>44936</v>
      </c>
      <c r="I3079" t="str">
        <f>TEXT(Cleaned__without_null_date4[[#This Row],[Cleaned Transaction Date]],"mmmm")</f>
        <v>January</v>
      </c>
      <c r="J3079" t="str">
        <f>TEXT(Cleaned__without_null_date4[[#This Row],[Cleaned Transaction Date]],"dddd")</f>
        <v>Tuesday</v>
      </c>
      <c r="K3079" t="str">
        <f>IF(ISNUMBER(MATCH(Cleaned__without_null_date4[[#This Row],[Cleaned Transaction Date]],'Hari Libur'!$A$2:$A$13,0)),"Holiday",IF(WEEKDAY(Cleaned__without_null_date4[[#This Row],[Cleaned Transaction Date]],2)&gt;5,"Weekend","Weekday"))</f>
        <v>Weekday</v>
      </c>
    </row>
    <row r="3080" spans="1:11" x14ac:dyDescent="0.25">
      <c r="A3080" t="s">
        <v>3103</v>
      </c>
      <c r="B3080" t="s">
        <v>16</v>
      </c>
      <c r="C3080" s="3">
        <v>2</v>
      </c>
      <c r="D3080" s="5">
        <v>1</v>
      </c>
      <c r="E3080" s="5">
        <v>2</v>
      </c>
      <c r="F3080" t="s">
        <v>31</v>
      </c>
      <c r="G3080" t="s">
        <v>14</v>
      </c>
      <c r="H3080" s="4">
        <v>45121</v>
      </c>
      <c r="I3080" t="str">
        <f>TEXT(Cleaned__without_null_date4[[#This Row],[Cleaned Transaction Date]],"mmmm")</f>
        <v>July</v>
      </c>
      <c r="J3080" t="str">
        <f>TEXT(Cleaned__without_null_date4[[#This Row],[Cleaned Transaction Date]],"dddd")</f>
        <v>Friday</v>
      </c>
      <c r="K3080" t="str">
        <f>IF(ISNUMBER(MATCH(Cleaned__without_null_date4[[#This Row],[Cleaned Transaction Date]],'Hari Libur'!$A$2:$A$13,0)),"Holiday",IF(WEEKDAY(Cleaned__without_null_date4[[#This Row],[Cleaned Transaction Date]],2)&gt;5,"Weekend","Weekday"))</f>
        <v>Weekday</v>
      </c>
    </row>
    <row r="3081" spans="1:11" x14ac:dyDescent="0.25">
      <c r="A3081" t="s">
        <v>3104</v>
      </c>
      <c r="B3081" t="s">
        <v>18</v>
      </c>
      <c r="C3081" s="3">
        <v>4</v>
      </c>
      <c r="D3081" s="5">
        <v>5</v>
      </c>
      <c r="E3081" s="5">
        <v>20</v>
      </c>
      <c r="F3081" t="s">
        <v>31</v>
      </c>
      <c r="G3081" t="s">
        <v>10</v>
      </c>
      <c r="H3081" s="4">
        <v>45159</v>
      </c>
      <c r="I3081" t="str">
        <f>TEXT(Cleaned__without_null_date4[[#This Row],[Cleaned Transaction Date]],"mmmm")</f>
        <v>August</v>
      </c>
      <c r="J3081" t="str">
        <f>TEXT(Cleaned__without_null_date4[[#This Row],[Cleaned Transaction Date]],"dddd")</f>
        <v>Monday</v>
      </c>
      <c r="K3081" t="str">
        <f>IF(ISNUMBER(MATCH(Cleaned__without_null_date4[[#This Row],[Cleaned Transaction Date]],'Hari Libur'!$A$2:$A$13,0)),"Holiday",IF(WEEKDAY(Cleaned__without_null_date4[[#This Row],[Cleaned Transaction Date]],2)&gt;5,"Weekend","Weekday"))</f>
        <v>Weekday</v>
      </c>
    </row>
    <row r="3082" spans="1:11" x14ac:dyDescent="0.25">
      <c r="A3082" t="s">
        <v>3105</v>
      </c>
      <c r="B3082" t="s">
        <v>30</v>
      </c>
      <c r="C3082" s="3">
        <v>5</v>
      </c>
      <c r="D3082" s="5">
        <v>4</v>
      </c>
      <c r="E3082" s="5">
        <v>20</v>
      </c>
      <c r="F3082" t="s">
        <v>9</v>
      </c>
      <c r="G3082" t="s">
        <v>24</v>
      </c>
      <c r="H3082" s="4">
        <v>45172</v>
      </c>
      <c r="I3082" t="str">
        <f>TEXT(Cleaned__without_null_date4[[#This Row],[Cleaned Transaction Date]],"mmmm")</f>
        <v>September</v>
      </c>
      <c r="J3082" t="str">
        <f>TEXT(Cleaned__without_null_date4[[#This Row],[Cleaned Transaction Date]],"dddd")</f>
        <v>Sunday</v>
      </c>
      <c r="K3082" t="str">
        <f>IF(ISNUMBER(MATCH(Cleaned__without_null_date4[[#This Row],[Cleaned Transaction Date]],'Hari Libur'!$A$2:$A$13,0)),"Holiday",IF(WEEKDAY(Cleaned__without_null_date4[[#This Row],[Cleaned Transaction Date]],2)&gt;5,"Weekend","Weekday"))</f>
        <v>Weekend</v>
      </c>
    </row>
    <row r="3083" spans="1:11" x14ac:dyDescent="0.25">
      <c r="A3083" t="s">
        <v>3106</v>
      </c>
      <c r="B3083" t="s">
        <v>18</v>
      </c>
      <c r="C3083" s="3">
        <v>2</v>
      </c>
      <c r="D3083" s="5">
        <v>5</v>
      </c>
      <c r="E3083" s="5">
        <v>10</v>
      </c>
      <c r="F3083" t="s">
        <v>31</v>
      </c>
      <c r="G3083" t="s">
        <v>10</v>
      </c>
      <c r="H3083" s="4">
        <v>45038</v>
      </c>
      <c r="I3083" t="str">
        <f>TEXT(Cleaned__without_null_date4[[#This Row],[Cleaned Transaction Date]],"mmmm")</f>
        <v>April</v>
      </c>
      <c r="J3083" t="str">
        <f>TEXT(Cleaned__without_null_date4[[#This Row],[Cleaned Transaction Date]],"dddd")</f>
        <v>Saturday</v>
      </c>
      <c r="K3083" t="str">
        <f>IF(ISNUMBER(MATCH(Cleaned__without_null_date4[[#This Row],[Cleaned Transaction Date]],'Hari Libur'!$A$2:$A$13,0)),"Holiday",IF(WEEKDAY(Cleaned__without_null_date4[[#This Row],[Cleaned Transaction Date]],2)&gt;5,"Weekend","Weekday"))</f>
        <v>Weekend</v>
      </c>
    </row>
    <row r="3084" spans="1:11" x14ac:dyDescent="0.25">
      <c r="A3084" t="s">
        <v>3107</v>
      </c>
      <c r="B3084" t="s">
        <v>28</v>
      </c>
      <c r="C3084" s="3">
        <v>3</v>
      </c>
      <c r="D3084" s="5">
        <v>4</v>
      </c>
      <c r="E3084" s="5">
        <v>12</v>
      </c>
      <c r="F3084" t="s">
        <v>9</v>
      </c>
      <c r="G3084" t="s">
        <v>14</v>
      </c>
      <c r="H3084" s="4">
        <v>44964</v>
      </c>
      <c r="I3084" t="str">
        <f>TEXT(Cleaned__without_null_date4[[#This Row],[Cleaned Transaction Date]],"mmmm")</f>
        <v>February</v>
      </c>
      <c r="J3084" t="str">
        <f>TEXT(Cleaned__without_null_date4[[#This Row],[Cleaned Transaction Date]],"dddd")</f>
        <v>Tuesday</v>
      </c>
      <c r="K3084" t="str">
        <f>IF(ISNUMBER(MATCH(Cleaned__without_null_date4[[#This Row],[Cleaned Transaction Date]],'Hari Libur'!$A$2:$A$13,0)),"Holiday",IF(WEEKDAY(Cleaned__without_null_date4[[#This Row],[Cleaned Transaction Date]],2)&gt;5,"Weekend","Weekday"))</f>
        <v>Weekday</v>
      </c>
    </row>
    <row r="3085" spans="1:11" x14ac:dyDescent="0.25">
      <c r="A3085" t="s">
        <v>3108</v>
      </c>
      <c r="B3085" t="s">
        <v>30</v>
      </c>
      <c r="C3085" s="3">
        <v>3</v>
      </c>
      <c r="D3085" s="5">
        <v>3</v>
      </c>
      <c r="E3085" s="5">
        <v>9</v>
      </c>
      <c r="F3085" t="s">
        <v>9</v>
      </c>
      <c r="G3085" t="s">
        <v>14</v>
      </c>
      <c r="H3085" s="4">
        <v>45151</v>
      </c>
      <c r="I3085" t="str">
        <f>TEXT(Cleaned__without_null_date4[[#This Row],[Cleaned Transaction Date]],"mmmm")</f>
        <v>August</v>
      </c>
      <c r="J3085" t="str">
        <f>TEXT(Cleaned__without_null_date4[[#This Row],[Cleaned Transaction Date]],"dddd")</f>
        <v>Sunday</v>
      </c>
      <c r="K3085" t="str">
        <f>IF(ISNUMBER(MATCH(Cleaned__without_null_date4[[#This Row],[Cleaned Transaction Date]],'Hari Libur'!$A$2:$A$13,0)),"Holiday",IF(WEEKDAY(Cleaned__without_null_date4[[#This Row],[Cleaned Transaction Date]],2)&gt;5,"Weekend","Weekday"))</f>
        <v>Weekend</v>
      </c>
    </row>
    <row r="3086" spans="1:11" x14ac:dyDescent="0.25">
      <c r="A3086" t="s">
        <v>3109</v>
      </c>
      <c r="B3086" t="s">
        <v>28</v>
      </c>
      <c r="C3086" s="3">
        <v>3</v>
      </c>
      <c r="D3086" s="5">
        <v>4</v>
      </c>
      <c r="E3086" s="5">
        <v>12</v>
      </c>
      <c r="F3086" t="s">
        <v>31</v>
      </c>
      <c r="G3086" t="s">
        <v>24</v>
      </c>
      <c r="H3086" s="4">
        <v>45259</v>
      </c>
      <c r="I3086" t="str">
        <f>TEXT(Cleaned__without_null_date4[[#This Row],[Cleaned Transaction Date]],"mmmm")</f>
        <v>November</v>
      </c>
      <c r="J3086" t="str">
        <f>TEXT(Cleaned__without_null_date4[[#This Row],[Cleaned Transaction Date]],"dddd")</f>
        <v>Wednesday</v>
      </c>
      <c r="K3086" t="str">
        <f>IF(ISNUMBER(MATCH(Cleaned__without_null_date4[[#This Row],[Cleaned Transaction Date]],'Hari Libur'!$A$2:$A$13,0)),"Holiday",IF(WEEKDAY(Cleaned__without_null_date4[[#This Row],[Cleaned Transaction Date]],2)&gt;5,"Weekend","Weekday"))</f>
        <v>Weekday</v>
      </c>
    </row>
    <row r="3087" spans="1:11" x14ac:dyDescent="0.25">
      <c r="A3087" t="s">
        <v>3110</v>
      </c>
      <c r="B3087" t="s">
        <v>16</v>
      </c>
      <c r="C3087" s="3">
        <v>5</v>
      </c>
      <c r="D3087" s="5">
        <v>1</v>
      </c>
      <c r="E3087" s="5">
        <v>5</v>
      </c>
      <c r="F3087" t="s">
        <v>31</v>
      </c>
      <c r="G3087" t="s">
        <v>14</v>
      </c>
      <c r="H3087" s="4">
        <v>45179</v>
      </c>
      <c r="I3087" t="str">
        <f>TEXT(Cleaned__without_null_date4[[#This Row],[Cleaned Transaction Date]],"mmmm")</f>
        <v>September</v>
      </c>
      <c r="J3087" t="str">
        <f>TEXT(Cleaned__without_null_date4[[#This Row],[Cleaned Transaction Date]],"dddd")</f>
        <v>Sunday</v>
      </c>
      <c r="K3087" t="str">
        <f>IF(ISNUMBER(MATCH(Cleaned__without_null_date4[[#This Row],[Cleaned Transaction Date]],'Hari Libur'!$A$2:$A$13,0)),"Holiday",IF(WEEKDAY(Cleaned__without_null_date4[[#This Row],[Cleaned Transaction Date]],2)&gt;5,"Weekend","Weekday"))</f>
        <v>Weekend</v>
      </c>
    </row>
    <row r="3088" spans="1:11" x14ac:dyDescent="0.25">
      <c r="A3088" t="s">
        <v>3111</v>
      </c>
      <c r="B3088" t="s">
        <v>12</v>
      </c>
      <c r="C3088" s="3">
        <v>5</v>
      </c>
      <c r="D3088" s="5">
        <v>3</v>
      </c>
      <c r="E3088" s="5">
        <v>15</v>
      </c>
      <c r="F3088" t="s">
        <v>13</v>
      </c>
      <c r="G3088" t="s">
        <v>14</v>
      </c>
      <c r="H3088" s="4">
        <v>45153</v>
      </c>
      <c r="I3088" t="str">
        <f>TEXT(Cleaned__without_null_date4[[#This Row],[Cleaned Transaction Date]],"mmmm")</f>
        <v>August</v>
      </c>
      <c r="J3088" t="str">
        <f>TEXT(Cleaned__without_null_date4[[#This Row],[Cleaned Transaction Date]],"dddd")</f>
        <v>Tuesday</v>
      </c>
      <c r="K3088" t="str">
        <f>IF(ISNUMBER(MATCH(Cleaned__without_null_date4[[#This Row],[Cleaned Transaction Date]],'Hari Libur'!$A$2:$A$13,0)),"Holiday",IF(WEEKDAY(Cleaned__without_null_date4[[#This Row],[Cleaned Transaction Date]],2)&gt;5,"Weekend","Weekday"))</f>
        <v>Weekday</v>
      </c>
    </row>
    <row r="3089" spans="1:11" x14ac:dyDescent="0.25">
      <c r="A3089" t="s">
        <v>3112</v>
      </c>
      <c r="B3089" t="s">
        <v>37</v>
      </c>
      <c r="C3089" s="3">
        <v>3</v>
      </c>
      <c r="D3089" s="5">
        <v>1.5</v>
      </c>
      <c r="E3089" s="5">
        <v>4.5</v>
      </c>
      <c r="F3089" t="s">
        <v>19</v>
      </c>
      <c r="G3089" t="s">
        <v>24</v>
      </c>
      <c r="H3089" s="4">
        <v>45185</v>
      </c>
      <c r="I3089" t="str">
        <f>TEXT(Cleaned__without_null_date4[[#This Row],[Cleaned Transaction Date]],"mmmm")</f>
        <v>September</v>
      </c>
      <c r="J3089" t="str">
        <f>TEXT(Cleaned__without_null_date4[[#This Row],[Cleaned Transaction Date]],"dddd")</f>
        <v>Saturday</v>
      </c>
      <c r="K3089" t="str">
        <f>IF(ISNUMBER(MATCH(Cleaned__without_null_date4[[#This Row],[Cleaned Transaction Date]],'Hari Libur'!$A$2:$A$13,0)),"Holiday",IF(WEEKDAY(Cleaned__without_null_date4[[#This Row],[Cleaned Transaction Date]],2)&gt;5,"Weekend","Weekday"))</f>
        <v>Weekend</v>
      </c>
    </row>
    <row r="3090" spans="1:11" x14ac:dyDescent="0.25">
      <c r="A3090" t="s">
        <v>3113</v>
      </c>
      <c r="B3090" t="s">
        <v>23</v>
      </c>
      <c r="C3090" s="3">
        <v>4</v>
      </c>
      <c r="D3090" s="5">
        <v>4</v>
      </c>
      <c r="E3090" s="5">
        <v>16</v>
      </c>
      <c r="F3090" t="s">
        <v>9</v>
      </c>
      <c r="G3090" t="s">
        <v>14</v>
      </c>
      <c r="H3090" s="4">
        <v>45124</v>
      </c>
      <c r="I3090" t="str">
        <f>TEXT(Cleaned__without_null_date4[[#This Row],[Cleaned Transaction Date]],"mmmm")</f>
        <v>July</v>
      </c>
      <c r="J3090" t="str">
        <f>TEXT(Cleaned__without_null_date4[[#This Row],[Cleaned Transaction Date]],"dddd")</f>
        <v>Monday</v>
      </c>
      <c r="K3090" t="str">
        <f>IF(ISNUMBER(MATCH(Cleaned__without_null_date4[[#This Row],[Cleaned Transaction Date]],'Hari Libur'!$A$2:$A$13,0)),"Holiday",IF(WEEKDAY(Cleaned__without_null_date4[[#This Row],[Cleaned Transaction Date]],2)&gt;5,"Weekend","Weekday"))</f>
        <v>Weekday</v>
      </c>
    </row>
    <row r="3091" spans="1:11" x14ac:dyDescent="0.25">
      <c r="A3091" t="s">
        <v>3114</v>
      </c>
      <c r="B3091" t="s">
        <v>12</v>
      </c>
      <c r="C3091" s="3">
        <v>4</v>
      </c>
      <c r="D3091" s="5">
        <v>3</v>
      </c>
      <c r="E3091" s="5">
        <v>12</v>
      </c>
      <c r="F3091" t="s">
        <v>13</v>
      </c>
      <c r="G3091" t="s">
        <v>10</v>
      </c>
      <c r="H3091" s="4">
        <v>45018</v>
      </c>
      <c r="I3091" t="str">
        <f>TEXT(Cleaned__without_null_date4[[#This Row],[Cleaned Transaction Date]],"mmmm")</f>
        <v>April</v>
      </c>
      <c r="J3091" t="str">
        <f>TEXT(Cleaned__without_null_date4[[#This Row],[Cleaned Transaction Date]],"dddd")</f>
        <v>Sunday</v>
      </c>
      <c r="K3091" t="str">
        <f>IF(ISNUMBER(MATCH(Cleaned__without_null_date4[[#This Row],[Cleaned Transaction Date]],'Hari Libur'!$A$2:$A$13,0)),"Holiday",IF(WEEKDAY(Cleaned__without_null_date4[[#This Row],[Cleaned Transaction Date]],2)&gt;5,"Weekend","Weekday"))</f>
        <v>Weekend</v>
      </c>
    </row>
    <row r="3092" spans="1:11" x14ac:dyDescent="0.25">
      <c r="A3092" t="s">
        <v>3115</v>
      </c>
      <c r="B3092" t="s">
        <v>16</v>
      </c>
      <c r="C3092" s="3">
        <v>5</v>
      </c>
      <c r="D3092" s="5">
        <v>1</v>
      </c>
      <c r="E3092" s="5">
        <v>5</v>
      </c>
      <c r="F3092" t="s">
        <v>21</v>
      </c>
      <c r="G3092" t="s">
        <v>10</v>
      </c>
      <c r="H3092" s="4">
        <v>45155</v>
      </c>
      <c r="I3092" t="str">
        <f>TEXT(Cleaned__without_null_date4[[#This Row],[Cleaned Transaction Date]],"mmmm")</f>
        <v>August</v>
      </c>
      <c r="J3092" t="str">
        <f>TEXT(Cleaned__without_null_date4[[#This Row],[Cleaned Transaction Date]],"dddd")</f>
        <v>Thursday</v>
      </c>
      <c r="K3092" t="str">
        <f>IF(ISNUMBER(MATCH(Cleaned__without_null_date4[[#This Row],[Cleaned Transaction Date]],'Hari Libur'!$A$2:$A$13,0)),"Holiday",IF(WEEKDAY(Cleaned__without_null_date4[[#This Row],[Cleaned Transaction Date]],2)&gt;5,"Weekend","Weekday"))</f>
        <v>Weekday</v>
      </c>
    </row>
    <row r="3093" spans="1:11" x14ac:dyDescent="0.25">
      <c r="A3093" t="s">
        <v>3116</v>
      </c>
      <c r="B3093" t="s">
        <v>23</v>
      </c>
      <c r="C3093" s="3">
        <v>4</v>
      </c>
      <c r="D3093" s="5">
        <v>4</v>
      </c>
      <c r="E3093" s="5">
        <v>16</v>
      </c>
      <c r="F3093" t="s">
        <v>31</v>
      </c>
      <c r="G3093" t="s">
        <v>14</v>
      </c>
      <c r="H3093" s="4">
        <v>45019</v>
      </c>
      <c r="I3093" t="str">
        <f>TEXT(Cleaned__without_null_date4[[#This Row],[Cleaned Transaction Date]],"mmmm")</f>
        <v>April</v>
      </c>
      <c r="J3093" t="str">
        <f>TEXT(Cleaned__without_null_date4[[#This Row],[Cleaned Transaction Date]],"dddd")</f>
        <v>Monday</v>
      </c>
      <c r="K3093" t="str">
        <f>IF(ISNUMBER(MATCH(Cleaned__without_null_date4[[#This Row],[Cleaned Transaction Date]],'Hari Libur'!$A$2:$A$13,0)),"Holiday",IF(WEEKDAY(Cleaned__without_null_date4[[#This Row],[Cleaned Transaction Date]],2)&gt;5,"Weekend","Weekday"))</f>
        <v>Weekday</v>
      </c>
    </row>
    <row r="3094" spans="1:11" x14ac:dyDescent="0.25">
      <c r="A3094" t="s">
        <v>3117</v>
      </c>
      <c r="B3094" t="s">
        <v>12</v>
      </c>
      <c r="C3094" s="3">
        <v>5</v>
      </c>
      <c r="D3094" s="5">
        <v>3</v>
      </c>
      <c r="E3094" s="5">
        <v>15</v>
      </c>
      <c r="F3094" t="s">
        <v>13</v>
      </c>
      <c r="G3094" t="s">
        <v>24</v>
      </c>
      <c r="H3094" s="4">
        <v>45149</v>
      </c>
      <c r="I3094" t="str">
        <f>TEXT(Cleaned__without_null_date4[[#This Row],[Cleaned Transaction Date]],"mmmm")</f>
        <v>August</v>
      </c>
      <c r="J3094" t="str">
        <f>TEXT(Cleaned__without_null_date4[[#This Row],[Cleaned Transaction Date]],"dddd")</f>
        <v>Friday</v>
      </c>
      <c r="K3094" t="str">
        <f>IF(ISNUMBER(MATCH(Cleaned__without_null_date4[[#This Row],[Cleaned Transaction Date]],'Hari Libur'!$A$2:$A$13,0)),"Holiday",IF(WEEKDAY(Cleaned__without_null_date4[[#This Row],[Cleaned Transaction Date]],2)&gt;5,"Weekend","Weekday"))</f>
        <v>Weekday</v>
      </c>
    </row>
    <row r="3095" spans="1:11" x14ac:dyDescent="0.25">
      <c r="A3095" t="s">
        <v>3118</v>
      </c>
      <c r="B3095" t="s">
        <v>8</v>
      </c>
      <c r="C3095" s="3">
        <v>3</v>
      </c>
      <c r="D3095" s="5">
        <v>2</v>
      </c>
      <c r="E3095" s="5">
        <v>6</v>
      </c>
      <c r="F3095" t="s">
        <v>9</v>
      </c>
      <c r="G3095" t="s">
        <v>24</v>
      </c>
      <c r="H3095" s="4">
        <v>45247</v>
      </c>
      <c r="I3095" t="str">
        <f>TEXT(Cleaned__without_null_date4[[#This Row],[Cleaned Transaction Date]],"mmmm")</f>
        <v>November</v>
      </c>
      <c r="J3095" t="str">
        <f>TEXT(Cleaned__without_null_date4[[#This Row],[Cleaned Transaction Date]],"dddd")</f>
        <v>Friday</v>
      </c>
      <c r="K3095" t="str">
        <f>IF(ISNUMBER(MATCH(Cleaned__without_null_date4[[#This Row],[Cleaned Transaction Date]],'Hari Libur'!$A$2:$A$13,0)),"Holiday",IF(WEEKDAY(Cleaned__without_null_date4[[#This Row],[Cleaned Transaction Date]],2)&gt;5,"Weekend","Weekday"))</f>
        <v>Weekday</v>
      </c>
    </row>
    <row r="3096" spans="1:11" x14ac:dyDescent="0.25">
      <c r="A3096" t="s">
        <v>3119</v>
      </c>
      <c r="B3096" t="s">
        <v>28</v>
      </c>
      <c r="C3096" s="3">
        <v>5</v>
      </c>
      <c r="D3096" s="5">
        <v>4</v>
      </c>
      <c r="E3096" s="5">
        <v>20</v>
      </c>
      <c r="F3096" t="s">
        <v>31</v>
      </c>
      <c r="G3096" t="s">
        <v>24</v>
      </c>
      <c r="H3096" s="4">
        <v>45223</v>
      </c>
      <c r="I3096" t="str">
        <f>TEXT(Cleaned__without_null_date4[[#This Row],[Cleaned Transaction Date]],"mmmm")</f>
        <v>October</v>
      </c>
      <c r="J3096" t="str">
        <f>TEXT(Cleaned__without_null_date4[[#This Row],[Cleaned Transaction Date]],"dddd")</f>
        <v>Tuesday</v>
      </c>
      <c r="K3096" t="str">
        <f>IF(ISNUMBER(MATCH(Cleaned__without_null_date4[[#This Row],[Cleaned Transaction Date]],'Hari Libur'!$A$2:$A$13,0)),"Holiday",IF(WEEKDAY(Cleaned__without_null_date4[[#This Row],[Cleaned Transaction Date]],2)&gt;5,"Weekend","Weekday"))</f>
        <v>Weekday</v>
      </c>
    </row>
    <row r="3097" spans="1:11" x14ac:dyDescent="0.25">
      <c r="A3097" t="s">
        <v>3120</v>
      </c>
      <c r="B3097" t="s">
        <v>12</v>
      </c>
      <c r="C3097" s="3">
        <v>1</v>
      </c>
      <c r="D3097" s="5">
        <v>3</v>
      </c>
      <c r="E3097" s="5">
        <v>3</v>
      </c>
      <c r="F3097" t="s">
        <v>31</v>
      </c>
      <c r="G3097" t="s">
        <v>26</v>
      </c>
      <c r="H3097" s="4">
        <v>45117</v>
      </c>
      <c r="I3097" t="str">
        <f>TEXT(Cleaned__without_null_date4[[#This Row],[Cleaned Transaction Date]],"mmmm")</f>
        <v>July</v>
      </c>
      <c r="J3097" t="str">
        <f>TEXT(Cleaned__without_null_date4[[#This Row],[Cleaned Transaction Date]],"dddd")</f>
        <v>Monday</v>
      </c>
      <c r="K3097" t="str">
        <f>IF(ISNUMBER(MATCH(Cleaned__without_null_date4[[#This Row],[Cleaned Transaction Date]],'Hari Libur'!$A$2:$A$13,0)),"Holiday",IF(WEEKDAY(Cleaned__without_null_date4[[#This Row],[Cleaned Transaction Date]],2)&gt;5,"Weekend","Weekday"))</f>
        <v>Weekday</v>
      </c>
    </row>
    <row r="3098" spans="1:11" x14ac:dyDescent="0.25">
      <c r="A3098" t="s">
        <v>3121</v>
      </c>
      <c r="B3098" t="s">
        <v>23</v>
      </c>
      <c r="C3098" s="3">
        <v>1</v>
      </c>
      <c r="D3098" s="5">
        <v>4</v>
      </c>
      <c r="E3098" s="5">
        <v>4</v>
      </c>
      <c r="F3098" t="s">
        <v>13</v>
      </c>
      <c r="G3098" t="s">
        <v>10</v>
      </c>
      <c r="H3098" s="4">
        <v>45073</v>
      </c>
      <c r="I3098" t="str">
        <f>TEXT(Cleaned__without_null_date4[[#This Row],[Cleaned Transaction Date]],"mmmm")</f>
        <v>May</v>
      </c>
      <c r="J3098" t="str">
        <f>TEXT(Cleaned__without_null_date4[[#This Row],[Cleaned Transaction Date]],"dddd")</f>
        <v>Saturday</v>
      </c>
      <c r="K3098" t="str">
        <f>IF(ISNUMBER(MATCH(Cleaned__without_null_date4[[#This Row],[Cleaned Transaction Date]],'Hari Libur'!$A$2:$A$13,0)),"Holiday",IF(WEEKDAY(Cleaned__without_null_date4[[#This Row],[Cleaned Transaction Date]],2)&gt;5,"Weekend","Weekday"))</f>
        <v>Weekend</v>
      </c>
    </row>
    <row r="3099" spans="1:11" x14ac:dyDescent="0.25">
      <c r="A3099" t="s">
        <v>3122</v>
      </c>
      <c r="B3099" t="s">
        <v>12</v>
      </c>
      <c r="C3099" s="3">
        <v>1</v>
      </c>
      <c r="D3099" s="5">
        <v>3</v>
      </c>
      <c r="E3099" s="5">
        <v>3</v>
      </c>
      <c r="F3099" t="s">
        <v>31</v>
      </c>
      <c r="G3099" t="s">
        <v>10</v>
      </c>
      <c r="H3099" s="4">
        <v>45020</v>
      </c>
      <c r="I3099" t="str">
        <f>TEXT(Cleaned__without_null_date4[[#This Row],[Cleaned Transaction Date]],"mmmm")</f>
        <v>April</v>
      </c>
      <c r="J3099" t="str">
        <f>TEXT(Cleaned__without_null_date4[[#This Row],[Cleaned Transaction Date]],"dddd")</f>
        <v>Tuesday</v>
      </c>
      <c r="K3099" t="str">
        <f>IF(ISNUMBER(MATCH(Cleaned__without_null_date4[[#This Row],[Cleaned Transaction Date]],'Hari Libur'!$A$2:$A$13,0)),"Holiday",IF(WEEKDAY(Cleaned__without_null_date4[[#This Row],[Cleaned Transaction Date]],2)&gt;5,"Weekend","Weekday"))</f>
        <v>Weekday</v>
      </c>
    </row>
    <row r="3100" spans="1:11" x14ac:dyDescent="0.25">
      <c r="A3100" t="s">
        <v>3123</v>
      </c>
      <c r="B3100" t="s">
        <v>16</v>
      </c>
      <c r="C3100" s="3">
        <v>3</v>
      </c>
      <c r="D3100" s="5">
        <v>1</v>
      </c>
      <c r="E3100" s="5">
        <v>3</v>
      </c>
      <c r="F3100" t="s">
        <v>26</v>
      </c>
      <c r="G3100" t="s">
        <v>14</v>
      </c>
      <c r="H3100" s="4">
        <v>44989</v>
      </c>
      <c r="I3100" t="str">
        <f>TEXT(Cleaned__without_null_date4[[#This Row],[Cleaned Transaction Date]],"mmmm")</f>
        <v>March</v>
      </c>
      <c r="J3100" t="str">
        <f>TEXT(Cleaned__without_null_date4[[#This Row],[Cleaned Transaction Date]],"dddd")</f>
        <v>Saturday</v>
      </c>
      <c r="K3100" t="str">
        <f>IF(ISNUMBER(MATCH(Cleaned__without_null_date4[[#This Row],[Cleaned Transaction Date]],'Hari Libur'!$A$2:$A$13,0)),"Holiday",IF(WEEKDAY(Cleaned__without_null_date4[[#This Row],[Cleaned Transaction Date]],2)&gt;5,"Weekend","Weekday"))</f>
        <v>Weekend</v>
      </c>
    </row>
    <row r="3101" spans="1:11" x14ac:dyDescent="0.25">
      <c r="A3101" t="s">
        <v>3124</v>
      </c>
      <c r="B3101" t="s">
        <v>16</v>
      </c>
      <c r="C3101" s="3">
        <v>2</v>
      </c>
      <c r="D3101" s="5">
        <v>1</v>
      </c>
      <c r="E3101" s="5">
        <v>2</v>
      </c>
      <c r="F3101" t="s">
        <v>9</v>
      </c>
      <c r="G3101" t="s">
        <v>10</v>
      </c>
      <c r="H3101" s="4">
        <v>45288</v>
      </c>
      <c r="I3101" t="str">
        <f>TEXT(Cleaned__without_null_date4[[#This Row],[Cleaned Transaction Date]],"mmmm")</f>
        <v>December</v>
      </c>
      <c r="J3101" t="str">
        <f>TEXT(Cleaned__without_null_date4[[#This Row],[Cleaned Transaction Date]],"dddd")</f>
        <v>Thursday</v>
      </c>
      <c r="K3101" t="str">
        <f>IF(ISNUMBER(MATCH(Cleaned__without_null_date4[[#This Row],[Cleaned Transaction Date]],'Hari Libur'!$A$2:$A$13,0)),"Holiday",IF(WEEKDAY(Cleaned__without_null_date4[[#This Row],[Cleaned Transaction Date]],2)&gt;5,"Weekend","Weekday"))</f>
        <v>Weekday</v>
      </c>
    </row>
    <row r="3102" spans="1:11" x14ac:dyDescent="0.25">
      <c r="A3102" t="s">
        <v>3125</v>
      </c>
      <c r="B3102" t="s">
        <v>16</v>
      </c>
      <c r="C3102" s="3">
        <v>1</v>
      </c>
      <c r="D3102" s="5">
        <v>1</v>
      </c>
      <c r="E3102" s="5">
        <v>1</v>
      </c>
      <c r="F3102" t="s">
        <v>9</v>
      </c>
      <c r="G3102" t="s">
        <v>14</v>
      </c>
      <c r="H3102" s="4">
        <v>45137</v>
      </c>
      <c r="I3102" t="str">
        <f>TEXT(Cleaned__without_null_date4[[#This Row],[Cleaned Transaction Date]],"mmmm")</f>
        <v>July</v>
      </c>
      <c r="J3102" t="str">
        <f>TEXT(Cleaned__without_null_date4[[#This Row],[Cleaned Transaction Date]],"dddd")</f>
        <v>Sunday</v>
      </c>
      <c r="K3102" t="str">
        <f>IF(ISNUMBER(MATCH(Cleaned__without_null_date4[[#This Row],[Cleaned Transaction Date]],'Hari Libur'!$A$2:$A$13,0)),"Holiday",IF(WEEKDAY(Cleaned__without_null_date4[[#This Row],[Cleaned Transaction Date]],2)&gt;5,"Weekend","Weekday"))</f>
        <v>Weekend</v>
      </c>
    </row>
    <row r="3103" spans="1:11" x14ac:dyDescent="0.25">
      <c r="A3103" t="s">
        <v>3126</v>
      </c>
      <c r="B3103" t="s">
        <v>26</v>
      </c>
      <c r="C3103" s="3">
        <v>2</v>
      </c>
      <c r="D3103" s="5">
        <v>4</v>
      </c>
      <c r="E3103" s="5">
        <v>8</v>
      </c>
      <c r="F3103" t="s">
        <v>13</v>
      </c>
      <c r="G3103" t="s">
        <v>10</v>
      </c>
      <c r="H3103" s="4">
        <v>44959</v>
      </c>
      <c r="I3103" t="str">
        <f>TEXT(Cleaned__without_null_date4[[#This Row],[Cleaned Transaction Date]],"mmmm")</f>
        <v>February</v>
      </c>
      <c r="J3103" t="str">
        <f>TEXT(Cleaned__without_null_date4[[#This Row],[Cleaned Transaction Date]],"dddd")</f>
        <v>Thursday</v>
      </c>
      <c r="K3103" t="str">
        <f>IF(ISNUMBER(MATCH(Cleaned__without_null_date4[[#This Row],[Cleaned Transaction Date]],'Hari Libur'!$A$2:$A$13,0)),"Holiday",IF(WEEKDAY(Cleaned__without_null_date4[[#This Row],[Cleaned Transaction Date]],2)&gt;5,"Weekend","Weekday"))</f>
        <v>Weekday</v>
      </c>
    </row>
    <row r="3104" spans="1:11" x14ac:dyDescent="0.25">
      <c r="A3104" t="s">
        <v>3127</v>
      </c>
      <c r="B3104" t="s">
        <v>23</v>
      </c>
      <c r="C3104" s="3">
        <v>1</v>
      </c>
      <c r="D3104" s="5">
        <v>4</v>
      </c>
      <c r="E3104" s="5">
        <v>4</v>
      </c>
      <c r="F3104" t="s">
        <v>21</v>
      </c>
      <c r="G3104" t="s">
        <v>24</v>
      </c>
      <c r="H3104" s="4">
        <v>45111</v>
      </c>
      <c r="I3104" t="str">
        <f>TEXT(Cleaned__without_null_date4[[#This Row],[Cleaned Transaction Date]],"mmmm")</f>
        <v>July</v>
      </c>
      <c r="J3104" t="str">
        <f>TEXT(Cleaned__without_null_date4[[#This Row],[Cleaned Transaction Date]],"dddd")</f>
        <v>Tuesday</v>
      </c>
      <c r="K3104" t="str">
        <f>IF(ISNUMBER(MATCH(Cleaned__without_null_date4[[#This Row],[Cleaned Transaction Date]],'Hari Libur'!$A$2:$A$13,0)),"Holiday",IF(WEEKDAY(Cleaned__without_null_date4[[#This Row],[Cleaned Transaction Date]],2)&gt;5,"Weekend","Weekday"))</f>
        <v>Weekday</v>
      </c>
    </row>
    <row r="3105" spans="1:11" x14ac:dyDescent="0.25">
      <c r="A3105" t="s">
        <v>3128</v>
      </c>
      <c r="B3105" t="s">
        <v>28</v>
      </c>
      <c r="C3105" s="3">
        <v>5</v>
      </c>
      <c r="D3105" s="5">
        <v>4</v>
      </c>
      <c r="E3105" s="5">
        <v>20</v>
      </c>
      <c r="F3105" t="s">
        <v>21</v>
      </c>
      <c r="G3105" t="s">
        <v>14</v>
      </c>
      <c r="H3105" s="4">
        <v>45122</v>
      </c>
      <c r="I3105" t="str">
        <f>TEXT(Cleaned__without_null_date4[[#This Row],[Cleaned Transaction Date]],"mmmm")</f>
        <v>July</v>
      </c>
      <c r="J3105" t="str">
        <f>TEXT(Cleaned__without_null_date4[[#This Row],[Cleaned Transaction Date]],"dddd")</f>
        <v>Saturday</v>
      </c>
      <c r="K3105" t="str">
        <f>IF(ISNUMBER(MATCH(Cleaned__without_null_date4[[#This Row],[Cleaned Transaction Date]],'Hari Libur'!$A$2:$A$13,0)),"Holiday",IF(WEEKDAY(Cleaned__without_null_date4[[#This Row],[Cleaned Transaction Date]],2)&gt;5,"Weekend","Weekday"))</f>
        <v>Weekend</v>
      </c>
    </row>
    <row r="3106" spans="1:11" x14ac:dyDescent="0.25">
      <c r="A3106" t="s">
        <v>3129</v>
      </c>
      <c r="B3106" t="s">
        <v>12</v>
      </c>
      <c r="C3106" s="3">
        <v>2</v>
      </c>
      <c r="D3106" s="5">
        <v>3</v>
      </c>
      <c r="E3106" s="5">
        <v>6</v>
      </c>
      <c r="F3106" t="s">
        <v>9</v>
      </c>
      <c r="G3106" t="s">
        <v>10</v>
      </c>
      <c r="H3106" s="4">
        <v>45169</v>
      </c>
      <c r="I3106" t="str">
        <f>TEXT(Cleaned__without_null_date4[[#This Row],[Cleaned Transaction Date]],"mmmm")</f>
        <v>August</v>
      </c>
      <c r="J3106" t="str">
        <f>TEXT(Cleaned__without_null_date4[[#This Row],[Cleaned Transaction Date]],"dddd")</f>
        <v>Thursday</v>
      </c>
      <c r="K3106" t="str">
        <f>IF(ISNUMBER(MATCH(Cleaned__without_null_date4[[#This Row],[Cleaned Transaction Date]],'Hari Libur'!$A$2:$A$13,0)),"Holiday",IF(WEEKDAY(Cleaned__without_null_date4[[#This Row],[Cleaned Transaction Date]],2)&gt;5,"Weekend","Weekday"))</f>
        <v>Weekday</v>
      </c>
    </row>
    <row r="3107" spans="1:11" x14ac:dyDescent="0.25">
      <c r="A3107" t="s">
        <v>3130</v>
      </c>
      <c r="B3107" t="s">
        <v>18</v>
      </c>
      <c r="C3107" s="3">
        <v>1</v>
      </c>
      <c r="D3107" s="5">
        <v>5</v>
      </c>
      <c r="E3107" s="5">
        <v>5</v>
      </c>
      <c r="F3107" t="s">
        <v>13</v>
      </c>
      <c r="G3107" t="s">
        <v>24</v>
      </c>
      <c r="H3107" s="4">
        <v>45137</v>
      </c>
      <c r="I3107" t="str">
        <f>TEXT(Cleaned__without_null_date4[[#This Row],[Cleaned Transaction Date]],"mmmm")</f>
        <v>July</v>
      </c>
      <c r="J3107" t="str">
        <f>TEXT(Cleaned__without_null_date4[[#This Row],[Cleaned Transaction Date]],"dddd")</f>
        <v>Sunday</v>
      </c>
      <c r="K3107" t="str">
        <f>IF(ISNUMBER(MATCH(Cleaned__without_null_date4[[#This Row],[Cleaned Transaction Date]],'Hari Libur'!$A$2:$A$13,0)),"Holiday",IF(WEEKDAY(Cleaned__without_null_date4[[#This Row],[Cleaned Transaction Date]],2)&gt;5,"Weekend","Weekday"))</f>
        <v>Weekend</v>
      </c>
    </row>
    <row r="3108" spans="1:11" x14ac:dyDescent="0.25">
      <c r="A3108" t="s">
        <v>3131</v>
      </c>
      <c r="B3108" t="s">
        <v>41</v>
      </c>
      <c r="C3108" s="3">
        <v>1</v>
      </c>
      <c r="D3108" s="5">
        <v>3</v>
      </c>
      <c r="E3108" s="5">
        <v>3</v>
      </c>
      <c r="F3108" t="s">
        <v>9</v>
      </c>
      <c r="G3108" t="s">
        <v>24</v>
      </c>
      <c r="H3108" s="4">
        <v>45089</v>
      </c>
      <c r="I3108" t="str">
        <f>TEXT(Cleaned__without_null_date4[[#This Row],[Cleaned Transaction Date]],"mmmm")</f>
        <v>June</v>
      </c>
      <c r="J3108" t="str">
        <f>TEXT(Cleaned__without_null_date4[[#This Row],[Cleaned Transaction Date]],"dddd")</f>
        <v>Monday</v>
      </c>
      <c r="K3108" t="str">
        <f>IF(ISNUMBER(MATCH(Cleaned__without_null_date4[[#This Row],[Cleaned Transaction Date]],'Hari Libur'!$A$2:$A$13,0)),"Holiday",IF(WEEKDAY(Cleaned__without_null_date4[[#This Row],[Cleaned Transaction Date]],2)&gt;5,"Weekend","Weekday"))</f>
        <v>Weekday</v>
      </c>
    </row>
    <row r="3109" spans="1:11" x14ac:dyDescent="0.25">
      <c r="A3109" t="s">
        <v>3132</v>
      </c>
      <c r="B3109" t="s">
        <v>12</v>
      </c>
      <c r="C3109" s="3">
        <v>5</v>
      </c>
      <c r="D3109" s="5">
        <v>3</v>
      </c>
      <c r="E3109" s="5">
        <v>15</v>
      </c>
      <c r="F3109" t="s">
        <v>21</v>
      </c>
      <c r="G3109" t="s">
        <v>24</v>
      </c>
      <c r="H3109" s="4">
        <v>45072</v>
      </c>
      <c r="I3109" t="str">
        <f>TEXT(Cleaned__without_null_date4[[#This Row],[Cleaned Transaction Date]],"mmmm")</f>
        <v>May</v>
      </c>
      <c r="J3109" t="str">
        <f>TEXT(Cleaned__without_null_date4[[#This Row],[Cleaned Transaction Date]],"dddd")</f>
        <v>Friday</v>
      </c>
      <c r="K3109" t="str">
        <f>IF(ISNUMBER(MATCH(Cleaned__without_null_date4[[#This Row],[Cleaned Transaction Date]],'Hari Libur'!$A$2:$A$13,0)),"Holiday",IF(WEEKDAY(Cleaned__without_null_date4[[#This Row],[Cleaned Transaction Date]],2)&gt;5,"Weekend","Weekday"))</f>
        <v>Weekday</v>
      </c>
    </row>
    <row r="3110" spans="1:11" x14ac:dyDescent="0.25">
      <c r="A3110" t="s">
        <v>3133</v>
      </c>
      <c r="B3110" t="s">
        <v>28</v>
      </c>
      <c r="C3110" s="3">
        <v>4</v>
      </c>
      <c r="D3110" s="5">
        <v>4</v>
      </c>
      <c r="E3110" s="5">
        <v>16</v>
      </c>
      <c r="F3110" t="s">
        <v>31</v>
      </c>
      <c r="G3110" t="s">
        <v>14</v>
      </c>
      <c r="H3110" s="4">
        <v>45235</v>
      </c>
      <c r="I3110" t="str">
        <f>TEXT(Cleaned__without_null_date4[[#This Row],[Cleaned Transaction Date]],"mmmm")</f>
        <v>November</v>
      </c>
      <c r="J3110" t="str">
        <f>TEXT(Cleaned__without_null_date4[[#This Row],[Cleaned Transaction Date]],"dddd")</f>
        <v>Sunday</v>
      </c>
      <c r="K3110" t="str">
        <f>IF(ISNUMBER(MATCH(Cleaned__without_null_date4[[#This Row],[Cleaned Transaction Date]],'Hari Libur'!$A$2:$A$13,0)),"Holiday",IF(WEEKDAY(Cleaned__without_null_date4[[#This Row],[Cleaned Transaction Date]],2)&gt;5,"Weekend","Weekday"))</f>
        <v>Weekend</v>
      </c>
    </row>
    <row r="3111" spans="1:11" x14ac:dyDescent="0.25">
      <c r="A3111" t="s">
        <v>3134</v>
      </c>
      <c r="B3111" t="s">
        <v>16</v>
      </c>
      <c r="C3111" s="3">
        <v>5</v>
      </c>
      <c r="D3111" s="5">
        <v>1</v>
      </c>
      <c r="E3111" s="5">
        <v>5</v>
      </c>
      <c r="F3111" t="s">
        <v>9</v>
      </c>
      <c r="G3111" t="s">
        <v>10</v>
      </c>
      <c r="H3111" s="4">
        <v>45242</v>
      </c>
      <c r="I3111" t="str">
        <f>TEXT(Cleaned__without_null_date4[[#This Row],[Cleaned Transaction Date]],"mmmm")</f>
        <v>November</v>
      </c>
      <c r="J3111" t="str">
        <f>TEXT(Cleaned__without_null_date4[[#This Row],[Cleaned Transaction Date]],"dddd")</f>
        <v>Sunday</v>
      </c>
      <c r="K3111" t="str">
        <f>IF(ISNUMBER(MATCH(Cleaned__without_null_date4[[#This Row],[Cleaned Transaction Date]],'Hari Libur'!$A$2:$A$13,0)),"Holiday",IF(WEEKDAY(Cleaned__without_null_date4[[#This Row],[Cleaned Transaction Date]],2)&gt;5,"Weekend","Weekday"))</f>
        <v>Weekend</v>
      </c>
    </row>
    <row r="3112" spans="1:11" x14ac:dyDescent="0.25">
      <c r="A3112" t="s">
        <v>3135</v>
      </c>
      <c r="B3112" t="s">
        <v>18</v>
      </c>
      <c r="C3112" s="3">
        <v>5</v>
      </c>
      <c r="D3112" s="5">
        <v>5</v>
      </c>
      <c r="E3112" s="5">
        <v>25</v>
      </c>
      <c r="F3112" t="s">
        <v>13</v>
      </c>
      <c r="G3112" t="s">
        <v>10</v>
      </c>
      <c r="H3112" s="4">
        <v>45222</v>
      </c>
      <c r="I3112" t="str">
        <f>TEXT(Cleaned__without_null_date4[[#This Row],[Cleaned Transaction Date]],"mmmm")</f>
        <v>October</v>
      </c>
      <c r="J3112" t="str">
        <f>TEXT(Cleaned__without_null_date4[[#This Row],[Cleaned Transaction Date]],"dddd")</f>
        <v>Monday</v>
      </c>
      <c r="K3112" t="str">
        <f>IF(ISNUMBER(MATCH(Cleaned__without_null_date4[[#This Row],[Cleaned Transaction Date]],'Hari Libur'!$A$2:$A$13,0)),"Holiday",IF(WEEKDAY(Cleaned__without_null_date4[[#This Row],[Cleaned Transaction Date]],2)&gt;5,"Weekend","Weekday"))</f>
        <v>Holiday</v>
      </c>
    </row>
    <row r="3113" spans="1:11" x14ac:dyDescent="0.25">
      <c r="A3113" t="s">
        <v>3136</v>
      </c>
      <c r="B3113" t="s">
        <v>12</v>
      </c>
      <c r="C3113" s="3">
        <v>1</v>
      </c>
      <c r="D3113" s="5">
        <v>3</v>
      </c>
      <c r="E3113" s="5">
        <v>3</v>
      </c>
      <c r="F3113" t="s">
        <v>21</v>
      </c>
      <c r="G3113" t="s">
        <v>14</v>
      </c>
      <c r="H3113" s="4">
        <v>45096</v>
      </c>
      <c r="I3113" t="str">
        <f>TEXT(Cleaned__without_null_date4[[#This Row],[Cleaned Transaction Date]],"mmmm")</f>
        <v>June</v>
      </c>
      <c r="J3113" t="str">
        <f>TEXT(Cleaned__without_null_date4[[#This Row],[Cleaned Transaction Date]],"dddd")</f>
        <v>Monday</v>
      </c>
      <c r="K3113" t="str">
        <f>IF(ISNUMBER(MATCH(Cleaned__without_null_date4[[#This Row],[Cleaned Transaction Date]],'Hari Libur'!$A$2:$A$13,0)),"Holiday",IF(WEEKDAY(Cleaned__without_null_date4[[#This Row],[Cleaned Transaction Date]],2)&gt;5,"Weekend","Weekday"))</f>
        <v>Holiday</v>
      </c>
    </row>
    <row r="3114" spans="1:11" x14ac:dyDescent="0.25">
      <c r="A3114" t="s">
        <v>3137</v>
      </c>
      <c r="B3114" t="s">
        <v>8</v>
      </c>
      <c r="C3114" s="3">
        <v>2</v>
      </c>
      <c r="D3114" s="5">
        <v>2</v>
      </c>
      <c r="E3114" s="5">
        <v>4</v>
      </c>
      <c r="F3114" t="s">
        <v>31</v>
      </c>
      <c r="G3114" t="s">
        <v>10</v>
      </c>
      <c r="H3114" s="4">
        <v>45209</v>
      </c>
      <c r="I3114" t="str">
        <f>TEXT(Cleaned__without_null_date4[[#This Row],[Cleaned Transaction Date]],"mmmm")</f>
        <v>October</v>
      </c>
      <c r="J3114" t="str">
        <f>TEXT(Cleaned__without_null_date4[[#This Row],[Cleaned Transaction Date]],"dddd")</f>
        <v>Tuesday</v>
      </c>
      <c r="K3114" t="str">
        <f>IF(ISNUMBER(MATCH(Cleaned__without_null_date4[[#This Row],[Cleaned Transaction Date]],'Hari Libur'!$A$2:$A$13,0)),"Holiday",IF(WEEKDAY(Cleaned__without_null_date4[[#This Row],[Cleaned Transaction Date]],2)&gt;5,"Weekend","Weekday"))</f>
        <v>Holiday</v>
      </c>
    </row>
    <row r="3115" spans="1:11" x14ac:dyDescent="0.25">
      <c r="A3115" t="s">
        <v>3138</v>
      </c>
      <c r="B3115" t="s">
        <v>8</v>
      </c>
      <c r="C3115" s="3">
        <v>5</v>
      </c>
      <c r="D3115" s="5">
        <v>2</v>
      </c>
      <c r="E3115" s="5">
        <v>10</v>
      </c>
      <c r="F3115" t="s">
        <v>13</v>
      </c>
      <c r="G3115" t="s">
        <v>10</v>
      </c>
      <c r="H3115" s="4">
        <v>44971</v>
      </c>
      <c r="I3115" t="str">
        <f>TEXT(Cleaned__without_null_date4[[#This Row],[Cleaned Transaction Date]],"mmmm")</f>
        <v>February</v>
      </c>
      <c r="J3115" t="str">
        <f>TEXT(Cleaned__without_null_date4[[#This Row],[Cleaned Transaction Date]],"dddd")</f>
        <v>Tuesday</v>
      </c>
      <c r="K3115" t="str">
        <f>IF(ISNUMBER(MATCH(Cleaned__without_null_date4[[#This Row],[Cleaned Transaction Date]],'Hari Libur'!$A$2:$A$13,0)),"Holiday",IF(WEEKDAY(Cleaned__without_null_date4[[#This Row],[Cleaned Transaction Date]],2)&gt;5,"Weekend","Weekday"))</f>
        <v>Weekday</v>
      </c>
    </row>
    <row r="3116" spans="1:11" x14ac:dyDescent="0.25">
      <c r="A3116" t="s">
        <v>3139</v>
      </c>
      <c r="B3116" t="s">
        <v>16</v>
      </c>
      <c r="C3116" s="3">
        <v>3</v>
      </c>
      <c r="D3116" s="5">
        <v>1</v>
      </c>
      <c r="E3116" s="5">
        <v>3</v>
      </c>
      <c r="F3116" t="s">
        <v>21</v>
      </c>
      <c r="G3116" t="s">
        <v>10</v>
      </c>
      <c r="H3116" s="4">
        <v>45000</v>
      </c>
      <c r="I3116" t="str">
        <f>TEXT(Cleaned__without_null_date4[[#This Row],[Cleaned Transaction Date]],"mmmm")</f>
        <v>March</v>
      </c>
      <c r="J3116" t="str">
        <f>TEXT(Cleaned__without_null_date4[[#This Row],[Cleaned Transaction Date]],"dddd")</f>
        <v>Wednesday</v>
      </c>
      <c r="K3116" t="str">
        <f>IF(ISNUMBER(MATCH(Cleaned__without_null_date4[[#This Row],[Cleaned Transaction Date]],'Hari Libur'!$A$2:$A$13,0)),"Holiday",IF(WEEKDAY(Cleaned__without_null_date4[[#This Row],[Cleaned Transaction Date]],2)&gt;5,"Weekend","Weekday"))</f>
        <v>Weekday</v>
      </c>
    </row>
    <row r="3117" spans="1:11" x14ac:dyDescent="0.25">
      <c r="A3117" t="s">
        <v>3140</v>
      </c>
      <c r="B3117" t="s">
        <v>41</v>
      </c>
      <c r="C3117" s="3">
        <v>1</v>
      </c>
      <c r="D3117" s="5">
        <v>3</v>
      </c>
      <c r="E3117" s="5">
        <v>3</v>
      </c>
      <c r="F3117" t="s">
        <v>31</v>
      </c>
      <c r="G3117" t="s">
        <v>19</v>
      </c>
      <c r="H3117" s="4">
        <v>45158</v>
      </c>
      <c r="I3117" t="str">
        <f>TEXT(Cleaned__without_null_date4[[#This Row],[Cleaned Transaction Date]],"mmmm")</f>
        <v>August</v>
      </c>
      <c r="J3117" t="str">
        <f>TEXT(Cleaned__without_null_date4[[#This Row],[Cleaned Transaction Date]],"dddd")</f>
        <v>Sunday</v>
      </c>
      <c r="K3117" t="str">
        <f>IF(ISNUMBER(MATCH(Cleaned__without_null_date4[[#This Row],[Cleaned Transaction Date]],'Hari Libur'!$A$2:$A$13,0)),"Holiday",IF(WEEKDAY(Cleaned__without_null_date4[[#This Row],[Cleaned Transaction Date]],2)&gt;5,"Weekend","Weekday"))</f>
        <v>Weekend</v>
      </c>
    </row>
    <row r="3118" spans="1:11" x14ac:dyDescent="0.25">
      <c r="A3118" t="s">
        <v>3141</v>
      </c>
      <c r="B3118" t="s">
        <v>28</v>
      </c>
      <c r="C3118" s="3">
        <v>3</v>
      </c>
      <c r="D3118" s="5">
        <v>4</v>
      </c>
      <c r="E3118" s="5">
        <v>12</v>
      </c>
      <c r="F3118" t="s">
        <v>31</v>
      </c>
      <c r="G3118" t="s">
        <v>24</v>
      </c>
      <c r="H3118" s="4">
        <v>45238</v>
      </c>
      <c r="I3118" t="str">
        <f>TEXT(Cleaned__without_null_date4[[#This Row],[Cleaned Transaction Date]],"mmmm")</f>
        <v>November</v>
      </c>
      <c r="J3118" t="str">
        <f>TEXT(Cleaned__without_null_date4[[#This Row],[Cleaned Transaction Date]],"dddd")</f>
        <v>Wednesday</v>
      </c>
      <c r="K3118" t="str">
        <f>IF(ISNUMBER(MATCH(Cleaned__without_null_date4[[#This Row],[Cleaned Transaction Date]],'Hari Libur'!$A$2:$A$13,0)),"Holiday",IF(WEEKDAY(Cleaned__without_null_date4[[#This Row],[Cleaned Transaction Date]],2)&gt;5,"Weekend","Weekday"))</f>
        <v>Weekday</v>
      </c>
    </row>
    <row r="3119" spans="1:11" x14ac:dyDescent="0.25">
      <c r="A3119" t="s">
        <v>3142</v>
      </c>
      <c r="B3119" t="s">
        <v>28</v>
      </c>
      <c r="C3119" s="3">
        <v>2</v>
      </c>
      <c r="D3119" s="5">
        <v>4</v>
      </c>
      <c r="E3119" s="5">
        <v>8</v>
      </c>
      <c r="F3119" t="s">
        <v>19</v>
      </c>
      <c r="G3119" t="s">
        <v>10</v>
      </c>
      <c r="H3119" s="4">
        <v>45217</v>
      </c>
      <c r="I3119" t="str">
        <f>TEXT(Cleaned__without_null_date4[[#This Row],[Cleaned Transaction Date]],"mmmm")</f>
        <v>October</v>
      </c>
      <c r="J3119" t="str">
        <f>TEXT(Cleaned__without_null_date4[[#This Row],[Cleaned Transaction Date]],"dddd")</f>
        <v>Wednesday</v>
      </c>
      <c r="K3119" t="str">
        <f>IF(ISNUMBER(MATCH(Cleaned__without_null_date4[[#This Row],[Cleaned Transaction Date]],'Hari Libur'!$A$2:$A$13,0)),"Holiday",IF(WEEKDAY(Cleaned__without_null_date4[[#This Row],[Cleaned Transaction Date]],2)&gt;5,"Weekend","Weekday"))</f>
        <v>Weekday</v>
      </c>
    </row>
    <row r="3120" spans="1:11" x14ac:dyDescent="0.25">
      <c r="A3120" t="s">
        <v>3143</v>
      </c>
      <c r="B3120" t="s">
        <v>18</v>
      </c>
      <c r="C3120" s="3">
        <v>3</v>
      </c>
      <c r="D3120" s="5">
        <v>5</v>
      </c>
      <c r="E3120" s="5">
        <v>15</v>
      </c>
      <c r="F3120" t="s">
        <v>13</v>
      </c>
      <c r="G3120" t="s">
        <v>14</v>
      </c>
      <c r="H3120" s="4">
        <v>45291</v>
      </c>
      <c r="I3120" t="str">
        <f>TEXT(Cleaned__without_null_date4[[#This Row],[Cleaned Transaction Date]],"mmmm")</f>
        <v>December</v>
      </c>
      <c r="J3120" t="str">
        <f>TEXT(Cleaned__without_null_date4[[#This Row],[Cleaned Transaction Date]],"dddd")</f>
        <v>Sunday</v>
      </c>
      <c r="K3120" t="str">
        <f>IF(ISNUMBER(MATCH(Cleaned__without_null_date4[[#This Row],[Cleaned Transaction Date]],'Hari Libur'!$A$2:$A$13,0)),"Holiday",IF(WEEKDAY(Cleaned__without_null_date4[[#This Row],[Cleaned Transaction Date]],2)&gt;5,"Weekend","Weekday"))</f>
        <v>Weekend</v>
      </c>
    </row>
    <row r="3121" spans="1:11" x14ac:dyDescent="0.25">
      <c r="A3121" t="s">
        <v>3144</v>
      </c>
      <c r="B3121" t="s">
        <v>41</v>
      </c>
      <c r="C3121" s="3">
        <v>4</v>
      </c>
      <c r="D3121" s="5">
        <v>3</v>
      </c>
      <c r="E3121" s="5">
        <v>12</v>
      </c>
      <c r="F3121" t="s">
        <v>9</v>
      </c>
      <c r="G3121" t="s">
        <v>10</v>
      </c>
      <c r="H3121" s="4">
        <v>44979</v>
      </c>
      <c r="I3121" t="str">
        <f>TEXT(Cleaned__without_null_date4[[#This Row],[Cleaned Transaction Date]],"mmmm")</f>
        <v>February</v>
      </c>
      <c r="J3121" t="str">
        <f>TEXT(Cleaned__without_null_date4[[#This Row],[Cleaned Transaction Date]],"dddd")</f>
        <v>Wednesday</v>
      </c>
      <c r="K3121" t="str">
        <f>IF(ISNUMBER(MATCH(Cleaned__without_null_date4[[#This Row],[Cleaned Transaction Date]],'Hari Libur'!$A$2:$A$13,0)),"Holiday",IF(WEEKDAY(Cleaned__without_null_date4[[#This Row],[Cleaned Transaction Date]],2)&gt;5,"Weekend","Weekday"))</f>
        <v>Weekday</v>
      </c>
    </row>
    <row r="3122" spans="1:11" x14ac:dyDescent="0.25">
      <c r="A3122" t="s">
        <v>3145</v>
      </c>
      <c r="B3122" t="s">
        <v>16</v>
      </c>
      <c r="C3122" s="3">
        <v>5</v>
      </c>
      <c r="D3122" s="5">
        <v>1</v>
      </c>
      <c r="E3122" s="5">
        <v>5</v>
      </c>
      <c r="F3122" t="s">
        <v>31</v>
      </c>
      <c r="G3122" t="s">
        <v>14</v>
      </c>
      <c r="H3122" s="4">
        <v>45240</v>
      </c>
      <c r="I3122" t="str">
        <f>TEXT(Cleaned__without_null_date4[[#This Row],[Cleaned Transaction Date]],"mmmm")</f>
        <v>November</v>
      </c>
      <c r="J3122" t="str">
        <f>TEXT(Cleaned__without_null_date4[[#This Row],[Cleaned Transaction Date]],"dddd")</f>
        <v>Friday</v>
      </c>
      <c r="K3122" t="str">
        <f>IF(ISNUMBER(MATCH(Cleaned__without_null_date4[[#This Row],[Cleaned Transaction Date]],'Hari Libur'!$A$2:$A$13,0)),"Holiday",IF(WEEKDAY(Cleaned__without_null_date4[[#This Row],[Cleaned Transaction Date]],2)&gt;5,"Weekend","Weekday"))</f>
        <v>Weekday</v>
      </c>
    </row>
    <row r="3123" spans="1:11" x14ac:dyDescent="0.25">
      <c r="A3123" t="s">
        <v>3146</v>
      </c>
      <c r="B3123" t="s">
        <v>8</v>
      </c>
      <c r="C3123" s="3">
        <v>3</v>
      </c>
      <c r="D3123" s="5">
        <v>2</v>
      </c>
      <c r="E3123" s="5">
        <v>6</v>
      </c>
      <c r="F3123" t="s">
        <v>9</v>
      </c>
      <c r="G3123" t="s">
        <v>14</v>
      </c>
      <c r="H3123" s="4">
        <v>44930</v>
      </c>
      <c r="I3123" t="str">
        <f>TEXT(Cleaned__without_null_date4[[#This Row],[Cleaned Transaction Date]],"mmmm")</f>
        <v>January</v>
      </c>
      <c r="J3123" t="str">
        <f>TEXT(Cleaned__without_null_date4[[#This Row],[Cleaned Transaction Date]],"dddd")</f>
        <v>Wednesday</v>
      </c>
      <c r="K3123" t="str">
        <f>IF(ISNUMBER(MATCH(Cleaned__without_null_date4[[#This Row],[Cleaned Transaction Date]],'Hari Libur'!$A$2:$A$13,0)),"Holiday",IF(WEEKDAY(Cleaned__without_null_date4[[#This Row],[Cleaned Transaction Date]],2)&gt;5,"Weekend","Weekday"))</f>
        <v>Weekday</v>
      </c>
    </row>
    <row r="3124" spans="1:11" x14ac:dyDescent="0.25">
      <c r="A3124" t="s">
        <v>3147</v>
      </c>
      <c r="B3124" t="s">
        <v>8</v>
      </c>
      <c r="C3124" s="3">
        <v>2</v>
      </c>
      <c r="D3124" s="5">
        <v>2</v>
      </c>
      <c r="E3124" s="5">
        <v>4</v>
      </c>
      <c r="F3124" t="s">
        <v>31</v>
      </c>
      <c r="G3124" t="s">
        <v>24</v>
      </c>
      <c r="H3124" s="4">
        <v>45227</v>
      </c>
      <c r="I3124" t="str">
        <f>TEXT(Cleaned__without_null_date4[[#This Row],[Cleaned Transaction Date]],"mmmm")</f>
        <v>October</v>
      </c>
      <c r="J3124" t="str">
        <f>TEXT(Cleaned__without_null_date4[[#This Row],[Cleaned Transaction Date]],"dddd")</f>
        <v>Saturday</v>
      </c>
      <c r="K3124" t="str">
        <f>IF(ISNUMBER(MATCH(Cleaned__without_null_date4[[#This Row],[Cleaned Transaction Date]],'Hari Libur'!$A$2:$A$13,0)),"Holiday",IF(WEEKDAY(Cleaned__without_null_date4[[#This Row],[Cleaned Transaction Date]],2)&gt;5,"Weekend","Weekday"))</f>
        <v>Weekend</v>
      </c>
    </row>
    <row r="3125" spans="1:11" x14ac:dyDescent="0.25">
      <c r="A3125" t="s">
        <v>3148</v>
      </c>
      <c r="B3125" t="s">
        <v>37</v>
      </c>
      <c r="C3125" s="3">
        <v>2</v>
      </c>
      <c r="D3125" s="5">
        <v>1.5</v>
      </c>
      <c r="E3125" s="5">
        <v>3</v>
      </c>
      <c r="F3125" t="s">
        <v>9</v>
      </c>
      <c r="G3125" t="s">
        <v>24</v>
      </c>
      <c r="H3125" s="4">
        <v>45058</v>
      </c>
      <c r="I3125" t="str">
        <f>TEXT(Cleaned__without_null_date4[[#This Row],[Cleaned Transaction Date]],"mmmm")</f>
        <v>May</v>
      </c>
      <c r="J3125" t="str">
        <f>TEXT(Cleaned__without_null_date4[[#This Row],[Cleaned Transaction Date]],"dddd")</f>
        <v>Friday</v>
      </c>
      <c r="K3125" t="str">
        <f>IF(ISNUMBER(MATCH(Cleaned__without_null_date4[[#This Row],[Cleaned Transaction Date]],'Hari Libur'!$A$2:$A$13,0)),"Holiday",IF(WEEKDAY(Cleaned__without_null_date4[[#This Row],[Cleaned Transaction Date]],2)&gt;5,"Weekend","Weekday"))</f>
        <v>Weekday</v>
      </c>
    </row>
    <row r="3126" spans="1:11" x14ac:dyDescent="0.25">
      <c r="A3126" t="s">
        <v>3149</v>
      </c>
      <c r="B3126" t="s">
        <v>12</v>
      </c>
      <c r="C3126" s="3">
        <v>3</v>
      </c>
      <c r="D3126" s="5">
        <v>3</v>
      </c>
      <c r="E3126" s="5">
        <v>9</v>
      </c>
      <c r="F3126" t="s">
        <v>21</v>
      </c>
      <c r="G3126" t="s">
        <v>24</v>
      </c>
      <c r="H3126" s="4">
        <v>44959</v>
      </c>
      <c r="I3126" t="str">
        <f>TEXT(Cleaned__without_null_date4[[#This Row],[Cleaned Transaction Date]],"mmmm")</f>
        <v>February</v>
      </c>
      <c r="J3126" t="str">
        <f>TEXT(Cleaned__without_null_date4[[#This Row],[Cleaned Transaction Date]],"dddd")</f>
        <v>Thursday</v>
      </c>
      <c r="K3126" t="str">
        <f>IF(ISNUMBER(MATCH(Cleaned__without_null_date4[[#This Row],[Cleaned Transaction Date]],'Hari Libur'!$A$2:$A$13,0)),"Holiday",IF(WEEKDAY(Cleaned__without_null_date4[[#This Row],[Cleaned Transaction Date]],2)&gt;5,"Weekend","Weekday"))</f>
        <v>Weekday</v>
      </c>
    </row>
    <row r="3127" spans="1:11" x14ac:dyDescent="0.25">
      <c r="A3127" t="s">
        <v>3150</v>
      </c>
      <c r="B3127" t="s">
        <v>37</v>
      </c>
      <c r="C3127" s="3">
        <v>3</v>
      </c>
      <c r="D3127" s="5">
        <v>1.5</v>
      </c>
      <c r="E3127" s="5">
        <v>4.5</v>
      </c>
      <c r="F3127" t="s">
        <v>13</v>
      </c>
      <c r="G3127" t="s">
        <v>10</v>
      </c>
      <c r="H3127" s="4">
        <v>44937</v>
      </c>
      <c r="I3127" t="str">
        <f>TEXT(Cleaned__without_null_date4[[#This Row],[Cleaned Transaction Date]],"mmmm")</f>
        <v>January</v>
      </c>
      <c r="J3127" t="str">
        <f>TEXT(Cleaned__without_null_date4[[#This Row],[Cleaned Transaction Date]],"dddd")</f>
        <v>Wednesday</v>
      </c>
      <c r="K3127" t="str">
        <f>IF(ISNUMBER(MATCH(Cleaned__without_null_date4[[#This Row],[Cleaned Transaction Date]],'Hari Libur'!$A$2:$A$13,0)),"Holiday",IF(WEEKDAY(Cleaned__without_null_date4[[#This Row],[Cleaned Transaction Date]],2)&gt;5,"Weekend","Weekday"))</f>
        <v>Weekday</v>
      </c>
    </row>
    <row r="3128" spans="1:11" x14ac:dyDescent="0.25">
      <c r="A3128" t="s">
        <v>3151</v>
      </c>
      <c r="B3128" t="s">
        <v>41</v>
      </c>
      <c r="C3128" s="3">
        <v>1</v>
      </c>
      <c r="D3128" s="5">
        <v>3</v>
      </c>
      <c r="E3128" s="5">
        <v>3</v>
      </c>
      <c r="F3128" t="s">
        <v>13</v>
      </c>
      <c r="G3128" t="s">
        <v>24</v>
      </c>
      <c r="H3128" s="4">
        <v>45285</v>
      </c>
      <c r="I3128" t="str">
        <f>TEXT(Cleaned__without_null_date4[[#This Row],[Cleaned Transaction Date]],"mmmm")</f>
        <v>December</v>
      </c>
      <c r="J3128" t="str">
        <f>TEXT(Cleaned__without_null_date4[[#This Row],[Cleaned Transaction Date]],"dddd")</f>
        <v>Monday</v>
      </c>
      <c r="K3128" t="str">
        <f>IF(ISNUMBER(MATCH(Cleaned__without_null_date4[[#This Row],[Cleaned Transaction Date]],'Hari Libur'!$A$2:$A$13,0)),"Holiday",IF(WEEKDAY(Cleaned__without_null_date4[[#This Row],[Cleaned Transaction Date]],2)&gt;5,"Weekend","Weekday"))</f>
        <v>Holiday</v>
      </c>
    </row>
    <row r="3129" spans="1:11" x14ac:dyDescent="0.25">
      <c r="A3129" t="s">
        <v>3152</v>
      </c>
      <c r="B3129" t="s">
        <v>23</v>
      </c>
      <c r="C3129" s="3">
        <v>5</v>
      </c>
      <c r="D3129" s="5">
        <v>4</v>
      </c>
      <c r="E3129" s="5">
        <v>20</v>
      </c>
      <c r="F3129" t="s">
        <v>21</v>
      </c>
      <c r="G3129" t="s">
        <v>14</v>
      </c>
      <c r="H3129" s="4">
        <v>45139</v>
      </c>
      <c r="I3129" t="str">
        <f>TEXT(Cleaned__without_null_date4[[#This Row],[Cleaned Transaction Date]],"mmmm")</f>
        <v>August</v>
      </c>
      <c r="J3129" t="str">
        <f>TEXT(Cleaned__without_null_date4[[#This Row],[Cleaned Transaction Date]],"dddd")</f>
        <v>Tuesday</v>
      </c>
      <c r="K3129" t="str">
        <f>IF(ISNUMBER(MATCH(Cleaned__without_null_date4[[#This Row],[Cleaned Transaction Date]],'Hari Libur'!$A$2:$A$13,0)),"Holiday",IF(WEEKDAY(Cleaned__without_null_date4[[#This Row],[Cleaned Transaction Date]],2)&gt;5,"Weekend","Weekday"))</f>
        <v>Weekday</v>
      </c>
    </row>
    <row r="3130" spans="1:11" x14ac:dyDescent="0.25">
      <c r="A3130" t="s">
        <v>3153</v>
      </c>
      <c r="B3130" t="s">
        <v>41</v>
      </c>
      <c r="C3130" s="3">
        <v>1</v>
      </c>
      <c r="D3130" s="5">
        <v>3</v>
      </c>
      <c r="E3130" s="5">
        <v>3</v>
      </c>
      <c r="F3130" t="s">
        <v>21</v>
      </c>
      <c r="G3130" t="s">
        <v>10</v>
      </c>
      <c r="H3130" s="4">
        <v>45019</v>
      </c>
      <c r="I3130" t="str">
        <f>TEXT(Cleaned__without_null_date4[[#This Row],[Cleaned Transaction Date]],"mmmm")</f>
        <v>April</v>
      </c>
      <c r="J3130" t="str">
        <f>TEXT(Cleaned__without_null_date4[[#This Row],[Cleaned Transaction Date]],"dddd")</f>
        <v>Monday</v>
      </c>
      <c r="K3130" t="str">
        <f>IF(ISNUMBER(MATCH(Cleaned__without_null_date4[[#This Row],[Cleaned Transaction Date]],'Hari Libur'!$A$2:$A$13,0)),"Holiday",IF(WEEKDAY(Cleaned__without_null_date4[[#This Row],[Cleaned Transaction Date]],2)&gt;5,"Weekend","Weekday"))</f>
        <v>Weekday</v>
      </c>
    </row>
    <row r="3131" spans="1:11" x14ac:dyDescent="0.25">
      <c r="A3131" t="s">
        <v>3154</v>
      </c>
      <c r="B3131" t="s">
        <v>28</v>
      </c>
      <c r="C3131" s="3">
        <v>4</v>
      </c>
      <c r="D3131" s="5">
        <v>4</v>
      </c>
      <c r="E3131" s="5">
        <v>16</v>
      </c>
      <c r="F3131" t="s">
        <v>31</v>
      </c>
      <c r="G3131" t="s">
        <v>24</v>
      </c>
      <c r="H3131" s="4">
        <v>45263</v>
      </c>
      <c r="I3131" t="str">
        <f>TEXT(Cleaned__without_null_date4[[#This Row],[Cleaned Transaction Date]],"mmmm")</f>
        <v>December</v>
      </c>
      <c r="J3131" t="str">
        <f>TEXT(Cleaned__without_null_date4[[#This Row],[Cleaned Transaction Date]],"dddd")</f>
        <v>Sunday</v>
      </c>
      <c r="K3131" t="str">
        <f>IF(ISNUMBER(MATCH(Cleaned__without_null_date4[[#This Row],[Cleaned Transaction Date]],'Hari Libur'!$A$2:$A$13,0)),"Holiday",IF(WEEKDAY(Cleaned__without_null_date4[[#This Row],[Cleaned Transaction Date]],2)&gt;5,"Weekend","Weekday"))</f>
        <v>Weekend</v>
      </c>
    </row>
    <row r="3132" spans="1:11" x14ac:dyDescent="0.25">
      <c r="A3132" t="s">
        <v>3155</v>
      </c>
      <c r="B3132" t="s">
        <v>8</v>
      </c>
      <c r="C3132" s="3">
        <v>2</v>
      </c>
      <c r="D3132" s="5">
        <v>2</v>
      </c>
      <c r="E3132" s="5">
        <v>4</v>
      </c>
      <c r="F3132" t="s">
        <v>31</v>
      </c>
      <c r="G3132" t="s">
        <v>24</v>
      </c>
      <c r="H3132" s="4">
        <v>44956</v>
      </c>
      <c r="I3132" t="str">
        <f>TEXT(Cleaned__without_null_date4[[#This Row],[Cleaned Transaction Date]],"mmmm")</f>
        <v>January</v>
      </c>
      <c r="J3132" t="str">
        <f>TEXT(Cleaned__without_null_date4[[#This Row],[Cleaned Transaction Date]],"dddd")</f>
        <v>Monday</v>
      </c>
      <c r="K3132" t="str">
        <f>IF(ISNUMBER(MATCH(Cleaned__without_null_date4[[#This Row],[Cleaned Transaction Date]],'Hari Libur'!$A$2:$A$13,0)),"Holiday",IF(WEEKDAY(Cleaned__without_null_date4[[#This Row],[Cleaned Transaction Date]],2)&gt;5,"Weekend","Weekday"))</f>
        <v>Weekday</v>
      </c>
    </row>
    <row r="3133" spans="1:11" x14ac:dyDescent="0.25">
      <c r="A3133" t="s">
        <v>3156</v>
      </c>
      <c r="B3133" t="s">
        <v>8</v>
      </c>
      <c r="C3133" s="3">
        <v>1</v>
      </c>
      <c r="D3133" s="5">
        <v>2</v>
      </c>
      <c r="E3133" s="5">
        <v>2</v>
      </c>
      <c r="F3133" t="s">
        <v>9</v>
      </c>
      <c r="G3133" t="s">
        <v>24</v>
      </c>
      <c r="H3133" s="4">
        <v>45243</v>
      </c>
      <c r="I3133" t="str">
        <f>TEXT(Cleaned__without_null_date4[[#This Row],[Cleaned Transaction Date]],"mmmm")</f>
        <v>November</v>
      </c>
      <c r="J3133" t="str">
        <f>TEXT(Cleaned__without_null_date4[[#This Row],[Cleaned Transaction Date]],"dddd")</f>
        <v>Monday</v>
      </c>
      <c r="K3133" t="str">
        <f>IF(ISNUMBER(MATCH(Cleaned__without_null_date4[[#This Row],[Cleaned Transaction Date]],'Hari Libur'!$A$2:$A$13,0)),"Holiday",IF(WEEKDAY(Cleaned__without_null_date4[[#This Row],[Cleaned Transaction Date]],2)&gt;5,"Weekend","Weekday"))</f>
        <v>Weekday</v>
      </c>
    </row>
    <row r="3134" spans="1:11" x14ac:dyDescent="0.25">
      <c r="A3134" t="s">
        <v>3157</v>
      </c>
      <c r="B3134" t="s">
        <v>28</v>
      </c>
      <c r="C3134" s="3">
        <v>4</v>
      </c>
      <c r="D3134" s="5">
        <v>4</v>
      </c>
      <c r="E3134" s="5">
        <v>16</v>
      </c>
      <c r="F3134" t="s">
        <v>21</v>
      </c>
      <c r="G3134" t="s">
        <v>14</v>
      </c>
      <c r="H3134" s="4">
        <v>45175</v>
      </c>
      <c r="I3134" t="str">
        <f>TEXT(Cleaned__without_null_date4[[#This Row],[Cleaned Transaction Date]],"mmmm")</f>
        <v>September</v>
      </c>
      <c r="J3134" t="str">
        <f>TEXT(Cleaned__without_null_date4[[#This Row],[Cleaned Transaction Date]],"dddd")</f>
        <v>Wednesday</v>
      </c>
      <c r="K3134" t="str">
        <f>IF(ISNUMBER(MATCH(Cleaned__without_null_date4[[#This Row],[Cleaned Transaction Date]],'Hari Libur'!$A$2:$A$13,0)),"Holiday",IF(WEEKDAY(Cleaned__without_null_date4[[#This Row],[Cleaned Transaction Date]],2)&gt;5,"Weekend","Weekday"))</f>
        <v>Weekday</v>
      </c>
    </row>
    <row r="3135" spans="1:11" x14ac:dyDescent="0.25">
      <c r="A3135" t="s">
        <v>3158</v>
      </c>
      <c r="B3135" t="s">
        <v>18</v>
      </c>
      <c r="C3135" s="3">
        <v>2</v>
      </c>
      <c r="D3135" s="5">
        <v>5</v>
      </c>
      <c r="E3135" s="5">
        <v>10</v>
      </c>
      <c r="F3135" t="s">
        <v>31</v>
      </c>
      <c r="G3135" t="s">
        <v>14</v>
      </c>
      <c r="H3135" s="4">
        <v>44941</v>
      </c>
      <c r="I3135" t="str">
        <f>TEXT(Cleaned__without_null_date4[[#This Row],[Cleaned Transaction Date]],"mmmm")</f>
        <v>January</v>
      </c>
      <c r="J3135" t="str">
        <f>TEXT(Cleaned__without_null_date4[[#This Row],[Cleaned Transaction Date]],"dddd")</f>
        <v>Sunday</v>
      </c>
      <c r="K3135" t="str">
        <f>IF(ISNUMBER(MATCH(Cleaned__without_null_date4[[#This Row],[Cleaned Transaction Date]],'Hari Libur'!$A$2:$A$13,0)),"Holiday",IF(WEEKDAY(Cleaned__without_null_date4[[#This Row],[Cleaned Transaction Date]],2)&gt;5,"Weekend","Weekday"))</f>
        <v>Weekend</v>
      </c>
    </row>
    <row r="3136" spans="1:11" x14ac:dyDescent="0.25">
      <c r="A3136" t="s">
        <v>3159</v>
      </c>
      <c r="B3136" t="s">
        <v>23</v>
      </c>
      <c r="C3136" s="3">
        <v>3</v>
      </c>
      <c r="D3136" s="5">
        <v>4</v>
      </c>
      <c r="E3136" s="5">
        <v>12</v>
      </c>
      <c r="F3136" t="s">
        <v>9</v>
      </c>
      <c r="G3136" t="s">
        <v>14</v>
      </c>
      <c r="H3136" s="4">
        <v>44978</v>
      </c>
      <c r="I3136" t="str">
        <f>TEXT(Cleaned__without_null_date4[[#This Row],[Cleaned Transaction Date]],"mmmm")</f>
        <v>February</v>
      </c>
      <c r="J3136" t="str">
        <f>TEXT(Cleaned__without_null_date4[[#This Row],[Cleaned Transaction Date]],"dddd")</f>
        <v>Tuesday</v>
      </c>
      <c r="K3136" t="str">
        <f>IF(ISNUMBER(MATCH(Cleaned__without_null_date4[[#This Row],[Cleaned Transaction Date]],'Hari Libur'!$A$2:$A$13,0)),"Holiday",IF(WEEKDAY(Cleaned__without_null_date4[[#This Row],[Cleaned Transaction Date]],2)&gt;5,"Weekend","Weekday"))</f>
        <v>Weekday</v>
      </c>
    </row>
    <row r="3137" spans="1:11" x14ac:dyDescent="0.25">
      <c r="A3137" t="s">
        <v>3160</v>
      </c>
      <c r="B3137" t="s">
        <v>8</v>
      </c>
      <c r="C3137" s="3">
        <v>5</v>
      </c>
      <c r="D3137" s="5">
        <v>2</v>
      </c>
      <c r="E3137" s="5">
        <v>10</v>
      </c>
      <c r="F3137" t="s">
        <v>31</v>
      </c>
      <c r="G3137" t="s">
        <v>24</v>
      </c>
      <c r="H3137" s="4">
        <v>45044</v>
      </c>
      <c r="I3137" t="str">
        <f>TEXT(Cleaned__without_null_date4[[#This Row],[Cleaned Transaction Date]],"mmmm")</f>
        <v>April</v>
      </c>
      <c r="J3137" t="str">
        <f>TEXT(Cleaned__without_null_date4[[#This Row],[Cleaned Transaction Date]],"dddd")</f>
        <v>Friday</v>
      </c>
      <c r="K3137" t="str">
        <f>IF(ISNUMBER(MATCH(Cleaned__without_null_date4[[#This Row],[Cleaned Transaction Date]],'Hari Libur'!$A$2:$A$13,0)),"Holiday",IF(WEEKDAY(Cleaned__without_null_date4[[#This Row],[Cleaned Transaction Date]],2)&gt;5,"Weekend","Weekday"))</f>
        <v>Weekday</v>
      </c>
    </row>
    <row r="3138" spans="1:11" x14ac:dyDescent="0.25">
      <c r="A3138" t="s">
        <v>3161</v>
      </c>
      <c r="B3138" t="s">
        <v>23</v>
      </c>
      <c r="C3138" s="3">
        <v>3</v>
      </c>
      <c r="D3138" s="5">
        <v>4</v>
      </c>
      <c r="E3138" s="5">
        <v>12</v>
      </c>
      <c r="F3138" t="s">
        <v>31</v>
      </c>
      <c r="G3138" t="s">
        <v>10</v>
      </c>
      <c r="H3138" s="4">
        <v>45085</v>
      </c>
      <c r="I3138" t="str">
        <f>TEXT(Cleaned__without_null_date4[[#This Row],[Cleaned Transaction Date]],"mmmm")</f>
        <v>June</v>
      </c>
      <c r="J3138" t="str">
        <f>TEXT(Cleaned__without_null_date4[[#This Row],[Cleaned Transaction Date]],"dddd")</f>
        <v>Thursday</v>
      </c>
      <c r="K3138" t="str">
        <f>IF(ISNUMBER(MATCH(Cleaned__without_null_date4[[#This Row],[Cleaned Transaction Date]],'Hari Libur'!$A$2:$A$13,0)),"Holiday",IF(WEEKDAY(Cleaned__without_null_date4[[#This Row],[Cleaned Transaction Date]],2)&gt;5,"Weekend","Weekday"))</f>
        <v>Weekday</v>
      </c>
    </row>
    <row r="3139" spans="1:11" x14ac:dyDescent="0.25">
      <c r="A3139" t="s">
        <v>3162</v>
      </c>
      <c r="B3139" t="s">
        <v>23</v>
      </c>
      <c r="C3139" s="3">
        <v>4</v>
      </c>
      <c r="D3139" s="5">
        <v>4</v>
      </c>
      <c r="E3139" s="5">
        <v>16</v>
      </c>
      <c r="F3139" t="s">
        <v>21</v>
      </c>
      <c r="G3139" t="s">
        <v>10</v>
      </c>
      <c r="H3139" s="4">
        <v>45219</v>
      </c>
      <c r="I3139" t="str">
        <f>TEXT(Cleaned__without_null_date4[[#This Row],[Cleaned Transaction Date]],"mmmm")</f>
        <v>October</v>
      </c>
      <c r="J3139" t="str">
        <f>TEXT(Cleaned__without_null_date4[[#This Row],[Cleaned Transaction Date]],"dddd")</f>
        <v>Friday</v>
      </c>
      <c r="K3139" t="str">
        <f>IF(ISNUMBER(MATCH(Cleaned__without_null_date4[[#This Row],[Cleaned Transaction Date]],'Hari Libur'!$A$2:$A$13,0)),"Holiday",IF(WEEKDAY(Cleaned__without_null_date4[[#This Row],[Cleaned Transaction Date]],2)&gt;5,"Weekend","Weekday"))</f>
        <v>Weekday</v>
      </c>
    </row>
    <row r="3140" spans="1:11" x14ac:dyDescent="0.25">
      <c r="A3140" t="s">
        <v>3163</v>
      </c>
      <c r="B3140" t="s">
        <v>37</v>
      </c>
      <c r="C3140" s="3">
        <v>4</v>
      </c>
      <c r="D3140" s="5">
        <v>1.5</v>
      </c>
      <c r="E3140" s="5">
        <v>6</v>
      </c>
      <c r="F3140" t="s">
        <v>21</v>
      </c>
      <c r="G3140" t="s">
        <v>14</v>
      </c>
      <c r="H3140" s="4">
        <v>45043</v>
      </c>
      <c r="I3140" t="str">
        <f>TEXT(Cleaned__without_null_date4[[#This Row],[Cleaned Transaction Date]],"mmmm")</f>
        <v>April</v>
      </c>
      <c r="J3140" t="str">
        <f>TEXT(Cleaned__without_null_date4[[#This Row],[Cleaned Transaction Date]],"dddd")</f>
        <v>Thursday</v>
      </c>
      <c r="K3140" t="str">
        <f>IF(ISNUMBER(MATCH(Cleaned__without_null_date4[[#This Row],[Cleaned Transaction Date]],'Hari Libur'!$A$2:$A$13,0)),"Holiday",IF(WEEKDAY(Cleaned__without_null_date4[[#This Row],[Cleaned Transaction Date]],2)&gt;5,"Weekend","Weekday"))</f>
        <v>Weekday</v>
      </c>
    </row>
    <row r="3141" spans="1:11" x14ac:dyDescent="0.25">
      <c r="A3141" t="s">
        <v>3164</v>
      </c>
      <c r="B3141" t="s">
        <v>12</v>
      </c>
      <c r="C3141" s="3">
        <v>5</v>
      </c>
      <c r="D3141" s="5">
        <v>3</v>
      </c>
      <c r="E3141" s="5">
        <v>15</v>
      </c>
      <c r="F3141" t="s">
        <v>31</v>
      </c>
      <c r="G3141" t="s">
        <v>24</v>
      </c>
      <c r="H3141" s="4">
        <v>45220</v>
      </c>
      <c r="I3141" t="str">
        <f>TEXT(Cleaned__without_null_date4[[#This Row],[Cleaned Transaction Date]],"mmmm")</f>
        <v>October</v>
      </c>
      <c r="J3141" t="str">
        <f>TEXT(Cleaned__without_null_date4[[#This Row],[Cleaned Transaction Date]],"dddd")</f>
        <v>Saturday</v>
      </c>
      <c r="K3141" t="str">
        <f>IF(ISNUMBER(MATCH(Cleaned__without_null_date4[[#This Row],[Cleaned Transaction Date]],'Hari Libur'!$A$2:$A$13,0)),"Holiday",IF(WEEKDAY(Cleaned__without_null_date4[[#This Row],[Cleaned Transaction Date]],2)&gt;5,"Weekend","Weekday"))</f>
        <v>Weekend</v>
      </c>
    </row>
    <row r="3142" spans="1:11" x14ac:dyDescent="0.25">
      <c r="A3142" t="s">
        <v>3165</v>
      </c>
      <c r="B3142" t="s">
        <v>16</v>
      </c>
      <c r="C3142" s="3">
        <v>3</v>
      </c>
      <c r="D3142" s="5">
        <v>1</v>
      </c>
      <c r="E3142" s="5">
        <v>3</v>
      </c>
      <c r="F3142" t="s">
        <v>13</v>
      </c>
      <c r="G3142" t="s">
        <v>14</v>
      </c>
      <c r="H3142" s="4">
        <v>45048</v>
      </c>
      <c r="I3142" t="str">
        <f>TEXT(Cleaned__without_null_date4[[#This Row],[Cleaned Transaction Date]],"mmmm")</f>
        <v>May</v>
      </c>
      <c r="J3142" t="str">
        <f>TEXT(Cleaned__without_null_date4[[#This Row],[Cleaned Transaction Date]],"dddd")</f>
        <v>Tuesday</v>
      </c>
      <c r="K3142" t="str">
        <f>IF(ISNUMBER(MATCH(Cleaned__without_null_date4[[#This Row],[Cleaned Transaction Date]],'Hari Libur'!$A$2:$A$13,0)),"Holiday",IF(WEEKDAY(Cleaned__without_null_date4[[#This Row],[Cleaned Transaction Date]],2)&gt;5,"Weekend","Weekday"))</f>
        <v>Weekday</v>
      </c>
    </row>
    <row r="3143" spans="1:11" x14ac:dyDescent="0.25">
      <c r="A3143" t="s">
        <v>3166</v>
      </c>
      <c r="B3143" t="s">
        <v>8</v>
      </c>
      <c r="C3143" s="3">
        <v>4</v>
      </c>
      <c r="D3143" s="5">
        <v>2</v>
      </c>
      <c r="E3143" s="5">
        <v>8</v>
      </c>
      <c r="F3143" t="s">
        <v>21</v>
      </c>
      <c r="G3143" t="s">
        <v>24</v>
      </c>
      <c r="H3143" s="4">
        <v>45019</v>
      </c>
      <c r="I3143" t="str">
        <f>TEXT(Cleaned__without_null_date4[[#This Row],[Cleaned Transaction Date]],"mmmm")</f>
        <v>April</v>
      </c>
      <c r="J3143" t="str">
        <f>TEXT(Cleaned__without_null_date4[[#This Row],[Cleaned Transaction Date]],"dddd")</f>
        <v>Monday</v>
      </c>
      <c r="K3143" t="str">
        <f>IF(ISNUMBER(MATCH(Cleaned__without_null_date4[[#This Row],[Cleaned Transaction Date]],'Hari Libur'!$A$2:$A$13,0)),"Holiday",IF(WEEKDAY(Cleaned__without_null_date4[[#This Row],[Cleaned Transaction Date]],2)&gt;5,"Weekend","Weekday"))</f>
        <v>Weekday</v>
      </c>
    </row>
    <row r="3144" spans="1:11" x14ac:dyDescent="0.25">
      <c r="A3144" t="s">
        <v>3167</v>
      </c>
      <c r="B3144" t="s">
        <v>23</v>
      </c>
      <c r="C3144" s="3">
        <v>3</v>
      </c>
      <c r="D3144" s="5">
        <v>4</v>
      </c>
      <c r="E3144" s="5">
        <v>12</v>
      </c>
      <c r="F3144" t="s">
        <v>9</v>
      </c>
      <c r="G3144" t="s">
        <v>14</v>
      </c>
      <c r="H3144" s="4">
        <v>44954</v>
      </c>
      <c r="I3144" t="str">
        <f>TEXT(Cleaned__without_null_date4[[#This Row],[Cleaned Transaction Date]],"mmmm")</f>
        <v>January</v>
      </c>
      <c r="J3144" t="str">
        <f>TEXT(Cleaned__without_null_date4[[#This Row],[Cleaned Transaction Date]],"dddd")</f>
        <v>Saturday</v>
      </c>
      <c r="K3144" t="str">
        <f>IF(ISNUMBER(MATCH(Cleaned__without_null_date4[[#This Row],[Cleaned Transaction Date]],'Hari Libur'!$A$2:$A$13,0)),"Holiday",IF(WEEKDAY(Cleaned__without_null_date4[[#This Row],[Cleaned Transaction Date]],2)&gt;5,"Weekend","Weekday"))</f>
        <v>Weekend</v>
      </c>
    </row>
    <row r="3145" spans="1:11" x14ac:dyDescent="0.25">
      <c r="A3145" t="s">
        <v>3168</v>
      </c>
      <c r="B3145" t="s">
        <v>12</v>
      </c>
      <c r="C3145" s="3">
        <v>5</v>
      </c>
      <c r="D3145" s="5">
        <v>3</v>
      </c>
      <c r="E3145" s="5">
        <v>15</v>
      </c>
      <c r="F3145" t="s">
        <v>9</v>
      </c>
      <c r="G3145" t="s">
        <v>24</v>
      </c>
      <c r="H3145" s="4">
        <v>44992</v>
      </c>
      <c r="I3145" t="str">
        <f>TEXT(Cleaned__without_null_date4[[#This Row],[Cleaned Transaction Date]],"mmmm")</f>
        <v>March</v>
      </c>
      <c r="J3145" t="str">
        <f>TEXT(Cleaned__without_null_date4[[#This Row],[Cleaned Transaction Date]],"dddd")</f>
        <v>Tuesday</v>
      </c>
      <c r="K3145" t="str">
        <f>IF(ISNUMBER(MATCH(Cleaned__without_null_date4[[#This Row],[Cleaned Transaction Date]],'Hari Libur'!$A$2:$A$13,0)),"Holiday",IF(WEEKDAY(Cleaned__without_null_date4[[#This Row],[Cleaned Transaction Date]],2)&gt;5,"Weekend","Weekday"))</f>
        <v>Weekday</v>
      </c>
    </row>
    <row r="3146" spans="1:11" x14ac:dyDescent="0.25">
      <c r="A3146" t="s">
        <v>3169</v>
      </c>
      <c r="B3146" t="s">
        <v>12</v>
      </c>
      <c r="C3146" s="3">
        <v>1</v>
      </c>
      <c r="D3146" s="5">
        <v>3</v>
      </c>
      <c r="E3146" s="5">
        <v>3</v>
      </c>
      <c r="F3146" t="s">
        <v>13</v>
      </c>
      <c r="G3146" t="s">
        <v>10</v>
      </c>
      <c r="H3146" s="4">
        <v>44986</v>
      </c>
      <c r="I3146" t="str">
        <f>TEXT(Cleaned__without_null_date4[[#This Row],[Cleaned Transaction Date]],"mmmm")</f>
        <v>March</v>
      </c>
      <c r="J3146" t="str">
        <f>TEXT(Cleaned__without_null_date4[[#This Row],[Cleaned Transaction Date]],"dddd")</f>
        <v>Wednesday</v>
      </c>
      <c r="K3146" t="str">
        <f>IF(ISNUMBER(MATCH(Cleaned__without_null_date4[[#This Row],[Cleaned Transaction Date]],'Hari Libur'!$A$2:$A$13,0)),"Holiday",IF(WEEKDAY(Cleaned__without_null_date4[[#This Row],[Cleaned Transaction Date]],2)&gt;5,"Weekend","Weekday"))</f>
        <v>Weekday</v>
      </c>
    </row>
    <row r="3147" spans="1:11" x14ac:dyDescent="0.25">
      <c r="A3147" t="s">
        <v>3170</v>
      </c>
      <c r="B3147" t="s">
        <v>12</v>
      </c>
      <c r="C3147" s="3">
        <v>1</v>
      </c>
      <c r="D3147" s="5">
        <v>3</v>
      </c>
      <c r="E3147" s="5">
        <v>3</v>
      </c>
      <c r="F3147" t="s">
        <v>31</v>
      </c>
      <c r="G3147" t="s">
        <v>10</v>
      </c>
      <c r="H3147" s="4">
        <v>44939</v>
      </c>
      <c r="I3147" t="str">
        <f>TEXT(Cleaned__without_null_date4[[#This Row],[Cleaned Transaction Date]],"mmmm")</f>
        <v>January</v>
      </c>
      <c r="J3147" t="str">
        <f>TEXT(Cleaned__without_null_date4[[#This Row],[Cleaned Transaction Date]],"dddd")</f>
        <v>Friday</v>
      </c>
      <c r="K3147" t="str">
        <f>IF(ISNUMBER(MATCH(Cleaned__without_null_date4[[#This Row],[Cleaned Transaction Date]],'Hari Libur'!$A$2:$A$13,0)),"Holiday",IF(WEEKDAY(Cleaned__without_null_date4[[#This Row],[Cleaned Transaction Date]],2)&gt;5,"Weekend","Weekday"))</f>
        <v>Weekday</v>
      </c>
    </row>
    <row r="3148" spans="1:11" x14ac:dyDescent="0.25">
      <c r="A3148" t="s">
        <v>3171</v>
      </c>
      <c r="B3148" t="s">
        <v>12</v>
      </c>
      <c r="C3148" s="3">
        <v>3</v>
      </c>
      <c r="D3148" s="5">
        <v>3</v>
      </c>
      <c r="E3148" s="5">
        <v>9</v>
      </c>
      <c r="F3148" t="s">
        <v>21</v>
      </c>
      <c r="G3148" t="s">
        <v>14</v>
      </c>
      <c r="H3148" s="4">
        <v>45027</v>
      </c>
      <c r="I3148" t="str">
        <f>TEXT(Cleaned__without_null_date4[[#This Row],[Cleaned Transaction Date]],"mmmm")</f>
        <v>April</v>
      </c>
      <c r="J3148" t="str">
        <f>TEXT(Cleaned__without_null_date4[[#This Row],[Cleaned Transaction Date]],"dddd")</f>
        <v>Tuesday</v>
      </c>
      <c r="K3148" t="str">
        <f>IF(ISNUMBER(MATCH(Cleaned__without_null_date4[[#This Row],[Cleaned Transaction Date]],'Hari Libur'!$A$2:$A$13,0)),"Holiday",IF(WEEKDAY(Cleaned__without_null_date4[[#This Row],[Cleaned Transaction Date]],2)&gt;5,"Weekend","Weekday"))</f>
        <v>Weekday</v>
      </c>
    </row>
    <row r="3149" spans="1:11" x14ac:dyDescent="0.25">
      <c r="A3149" t="s">
        <v>3172</v>
      </c>
      <c r="B3149" t="s">
        <v>41</v>
      </c>
      <c r="C3149" s="3">
        <v>3</v>
      </c>
      <c r="D3149" s="5">
        <v>3</v>
      </c>
      <c r="E3149" s="5">
        <v>9</v>
      </c>
      <c r="F3149" t="s">
        <v>21</v>
      </c>
      <c r="G3149" t="s">
        <v>10</v>
      </c>
      <c r="H3149" s="4">
        <v>45096</v>
      </c>
      <c r="I3149" t="str">
        <f>TEXT(Cleaned__without_null_date4[[#This Row],[Cleaned Transaction Date]],"mmmm")</f>
        <v>June</v>
      </c>
      <c r="J3149" t="str">
        <f>TEXT(Cleaned__without_null_date4[[#This Row],[Cleaned Transaction Date]],"dddd")</f>
        <v>Monday</v>
      </c>
      <c r="K3149" t="str">
        <f>IF(ISNUMBER(MATCH(Cleaned__without_null_date4[[#This Row],[Cleaned Transaction Date]],'Hari Libur'!$A$2:$A$13,0)),"Holiday",IF(WEEKDAY(Cleaned__without_null_date4[[#This Row],[Cleaned Transaction Date]],2)&gt;5,"Weekend","Weekday"))</f>
        <v>Holiday</v>
      </c>
    </row>
    <row r="3150" spans="1:11" x14ac:dyDescent="0.25">
      <c r="A3150" t="s">
        <v>3173</v>
      </c>
      <c r="B3150" t="s">
        <v>37</v>
      </c>
      <c r="C3150" s="3">
        <v>3</v>
      </c>
      <c r="D3150" s="5">
        <v>1.5</v>
      </c>
      <c r="E3150" s="5">
        <v>4.5</v>
      </c>
      <c r="F3150" t="s">
        <v>19</v>
      </c>
      <c r="G3150" t="s">
        <v>10</v>
      </c>
      <c r="H3150" s="4">
        <v>44951</v>
      </c>
      <c r="I3150" t="str">
        <f>TEXT(Cleaned__without_null_date4[[#This Row],[Cleaned Transaction Date]],"mmmm")</f>
        <v>January</v>
      </c>
      <c r="J3150" t="str">
        <f>TEXT(Cleaned__without_null_date4[[#This Row],[Cleaned Transaction Date]],"dddd")</f>
        <v>Wednesday</v>
      </c>
      <c r="K3150" t="str">
        <f>IF(ISNUMBER(MATCH(Cleaned__without_null_date4[[#This Row],[Cleaned Transaction Date]],'Hari Libur'!$A$2:$A$13,0)),"Holiday",IF(WEEKDAY(Cleaned__without_null_date4[[#This Row],[Cleaned Transaction Date]],2)&gt;5,"Weekend","Weekday"))</f>
        <v>Weekday</v>
      </c>
    </row>
    <row r="3151" spans="1:11" x14ac:dyDescent="0.25">
      <c r="A3151" t="s">
        <v>3174</v>
      </c>
      <c r="B3151" t="s">
        <v>8</v>
      </c>
      <c r="C3151" s="3">
        <v>2</v>
      </c>
      <c r="D3151" s="5">
        <v>2</v>
      </c>
      <c r="E3151" s="5">
        <v>4</v>
      </c>
      <c r="F3151" t="s">
        <v>31</v>
      </c>
      <c r="G3151" t="s">
        <v>10</v>
      </c>
      <c r="H3151" s="4">
        <v>45061</v>
      </c>
      <c r="I3151" t="str">
        <f>TEXT(Cleaned__without_null_date4[[#This Row],[Cleaned Transaction Date]],"mmmm")</f>
        <v>May</v>
      </c>
      <c r="J3151" t="str">
        <f>TEXT(Cleaned__without_null_date4[[#This Row],[Cleaned Transaction Date]],"dddd")</f>
        <v>Monday</v>
      </c>
      <c r="K3151" t="str">
        <f>IF(ISNUMBER(MATCH(Cleaned__without_null_date4[[#This Row],[Cleaned Transaction Date]],'Hari Libur'!$A$2:$A$13,0)),"Holiday",IF(WEEKDAY(Cleaned__without_null_date4[[#This Row],[Cleaned Transaction Date]],2)&gt;5,"Weekend","Weekday"))</f>
        <v>Weekday</v>
      </c>
    </row>
    <row r="3152" spans="1:11" x14ac:dyDescent="0.25">
      <c r="A3152" t="s">
        <v>3175</v>
      </c>
      <c r="B3152" t="s">
        <v>37</v>
      </c>
      <c r="C3152" s="3">
        <v>3</v>
      </c>
      <c r="D3152" s="5">
        <v>1.5</v>
      </c>
      <c r="E3152" s="5">
        <v>4.5</v>
      </c>
      <c r="F3152" t="s">
        <v>13</v>
      </c>
      <c r="G3152" t="s">
        <v>14</v>
      </c>
      <c r="H3152" s="4">
        <v>45104</v>
      </c>
      <c r="I3152" t="str">
        <f>TEXT(Cleaned__without_null_date4[[#This Row],[Cleaned Transaction Date]],"mmmm")</f>
        <v>June</v>
      </c>
      <c r="J3152" t="str">
        <f>TEXT(Cleaned__without_null_date4[[#This Row],[Cleaned Transaction Date]],"dddd")</f>
        <v>Tuesday</v>
      </c>
      <c r="K3152" t="str">
        <f>IF(ISNUMBER(MATCH(Cleaned__without_null_date4[[#This Row],[Cleaned Transaction Date]],'Hari Libur'!$A$2:$A$13,0)),"Holiday",IF(WEEKDAY(Cleaned__without_null_date4[[#This Row],[Cleaned Transaction Date]],2)&gt;5,"Weekend","Weekday"))</f>
        <v>Weekday</v>
      </c>
    </row>
    <row r="3153" spans="1:11" x14ac:dyDescent="0.25">
      <c r="A3153" t="s">
        <v>3176</v>
      </c>
      <c r="B3153" t="s">
        <v>18</v>
      </c>
      <c r="C3153" s="3">
        <v>4</v>
      </c>
      <c r="D3153" s="5">
        <v>5</v>
      </c>
      <c r="E3153" s="5">
        <v>20</v>
      </c>
      <c r="F3153" t="s">
        <v>9</v>
      </c>
      <c r="G3153" t="s">
        <v>24</v>
      </c>
      <c r="H3153" s="4">
        <v>44939</v>
      </c>
      <c r="I3153" t="str">
        <f>TEXT(Cleaned__without_null_date4[[#This Row],[Cleaned Transaction Date]],"mmmm")</f>
        <v>January</v>
      </c>
      <c r="J3153" t="str">
        <f>TEXT(Cleaned__without_null_date4[[#This Row],[Cleaned Transaction Date]],"dddd")</f>
        <v>Friday</v>
      </c>
      <c r="K3153" t="str">
        <f>IF(ISNUMBER(MATCH(Cleaned__without_null_date4[[#This Row],[Cleaned Transaction Date]],'Hari Libur'!$A$2:$A$13,0)),"Holiday",IF(WEEKDAY(Cleaned__without_null_date4[[#This Row],[Cleaned Transaction Date]],2)&gt;5,"Weekend","Weekday"))</f>
        <v>Weekday</v>
      </c>
    </row>
    <row r="3154" spans="1:11" x14ac:dyDescent="0.25">
      <c r="A3154" t="s">
        <v>3177</v>
      </c>
      <c r="B3154" t="s">
        <v>28</v>
      </c>
      <c r="C3154" s="3">
        <v>1</v>
      </c>
      <c r="D3154" s="5">
        <v>4</v>
      </c>
      <c r="E3154" s="5">
        <v>4</v>
      </c>
      <c r="F3154" t="s">
        <v>13</v>
      </c>
      <c r="G3154" t="s">
        <v>10</v>
      </c>
      <c r="H3154" s="4">
        <v>45157</v>
      </c>
      <c r="I3154" t="str">
        <f>TEXT(Cleaned__without_null_date4[[#This Row],[Cleaned Transaction Date]],"mmmm")</f>
        <v>August</v>
      </c>
      <c r="J3154" t="str">
        <f>TEXT(Cleaned__without_null_date4[[#This Row],[Cleaned Transaction Date]],"dddd")</f>
        <v>Saturday</v>
      </c>
      <c r="K3154" t="str">
        <f>IF(ISNUMBER(MATCH(Cleaned__without_null_date4[[#This Row],[Cleaned Transaction Date]],'Hari Libur'!$A$2:$A$13,0)),"Holiday",IF(WEEKDAY(Cleaned__without_null_date4[[#This Row],[Cleaned Transaction Date]],2)&gt;5,"Weekend","Weekday"))</f>
        <v>Weekend</v>
      </c>
    </row>
    <row r="3155" spans="1:11" x14ac:dyDescent="0.25">
      <c r="A3155" t="s">
        <v>3178</v>
      </c>
      <c r="B3155" t="s">
        <v>37</v>
      </c>
      <c r="C3155" s="3">
        <v>2</v>
      </c>
      <c r="D3155" s="5">
        <v>1.5</v>
      </c>
      <c r="E3155" s="5">
        <v>3</v>
      </c>
      <c r="F3155" t="s">
        <v>31</v>
      </c>
      <c r="G3155" t="s">
        <v>24</v>
      </c>
      <c r="H3155" s="4">
        <v>45204</v>
      </c>
      <c r="I3155" t="str">
        <f>TEXT(Cleaned__without_null_date4[[#This Row],[Cleaned Transaction Date]],"mmmm")</f>
        <v>October</v>
      </c>
      <c r="J3155" t="str">
        <f>TEXT(Cleaned__without_null_date4[[#This Row],[Cleaned Transaction Date]],"dddd")</f>
        <v>Thursday</v>
      </c>
      <c r="K3155" t="str">
        <f>IF(ISNUMBER(MATCH(Cleaned__without_null_date4[[#This Row],[Cleaned Transaction Date]],'Hari Libur'!$A$2:$A$13,0)),"Holiday",IF(WEEKDAY(Cleaned__without_null_date4[[#This Row],[Cleaned Transaction Date]],2)&gt;5,"Weekend","Weekday"))</f>
        <v>Weekday</v>
      </c>
    </row>
    <row r="3156" spans="1:11" x14ac:dyDescent="0.25">
      <c r="A3156" t="s">
        <v>3179</v>
      </c>
      <c r="B3156" t="s">
        <v>8</v>
      </c>
      <c r="C3156" s="3">
        <v>3</v>
      </c>
      <c r="D3156" s="5">
        <v>2</v>
      </c>
      <c r="E3156" s="5">
        <v>6</v>
      </c>
      <c r="F3156" t="s">
        <v>21</v>
      </c>
      <c r="G3156" t="s">
        <v>10</v>
      </c>
      <c r="H3156" s="4">
        <v>45049</v>
      </c>
      <c r="I3156" t="str">
        <f>TEXT(Cleaned__without_null_date4[[#This Row],[Cleaned Transaction Date]],"mmmm")</f>
        <v>May</v>
      </c>
      <c r="J3156" t="str">
        <f>TEXT(Cleaned__without_null_date4[[#This Row],[Cleaned Transaction Date]],"dddd")</f>
        <v>Wednesday</v>
      </c>
      <c r="K3156" t="str">
        <f>IF(ISNUMBER(MATCH(Cleaned__without_null_date4[[#This Row],[Cleaned Transaction Date]],'Hari Libur'!$A$2:$A$13,0)),"Holiday",IF(WEEKDAY(Cleaned__without_null_date4[[#This Row],[Cleaned Transaction Date]],2)&gt;5,"Weekend","Weekday"))</f>
        <v>Weekday</v>
      </c>
    </row>
    <row r="3157" spans="1:11" x14ac:dyDescent="0.25">
      <c r="A3157" t="s">
        <v>3180</v>
      </c>
      <c r="B3157" t="s">
        <v>16</v>
      </c>
      <c r="C3157" s="3">
        <v>4</v>
      </c>
      <c r="D3157" s="5">
        <v>1</v>
      </c>
      <c r="E3157" s="5">
        <v>4</v>
      </c>
      <c r="F3157" t="s">
        <v>31</v>
      </c>
      <c r="G3157" t="s">
        <v>10</v>
      </c>
      <c r="H3157" s="4">
        <v>44963</v>
      </c>
      <c r="I3157" t="str">
        <f>TEXT(Cleaned__without_null_date4[[#This Row],[Cleaned Transaction Date]],"mmmm")</f>
        <v>February</v>
      </c>
      <c r="J3157" t="str">
        <f>TEXT(Cleaned__without_null_date4[[#This Row],[Cleaned Transaction Date]],"dddd")</f>
        <v>Monday</v>
      </c>
      <c r="K3157" t="str">
        <f>IF(ISNUMBER(MATCH(Cleaned__without_null_date4[[#This Row],[Cleaned Transaction Date]],'Hari Libur'!$A$2:$A$13,0)),"Holiday",IF(WEEKDAY(Cleaned__without_null_date4[[#This Row],[Cleaned Transaction Date]],2)&gt;5,"Weekend","Weekday"))</f>
        <v>Weekday</v>
      </c>
    </row>
    <row r="3158" spans="1:11" x14ac:dyDescent="0.25">
      <c r="A3158" t="s">
        <v>3181</v>
      </c>
      <c r="B3158" t="s">
        <v>8</v>
      </c>
      <c r="C3158" s="3">
        <v>2</v>
      </c>
      <c r="D3158" s="5">
        <v>2</v>
      </c>
      <c r="E3158" s="5">
        <v>4</v>
      </c>
      <c r="F3158" t="s">
        <v>31</v>
      </c>
      <c r="G3158" t="s">
        <v>24</v>
      </c>
      <c r="H3158" s="4">
        <v>45199</v>
      </c>
      <c r="I3158" t="str">
        <f>TEXT(Cleaned__without_null_date4[[#This Row],[Cleaned Transaction Date]],"mmmm")</f>
        <v>September</v>
      </c>
      <c r="J3158" t="str">
        <f>TEXT(Cleaned__without_null_date4[[#This Row],[Cleaned Transaction Date]],"dddd")</f>
        <v>Saturday</v>
      </c>
      <c r="K3158" t="str">
        <f>IF(ISNUMBER(MATCH(Cleaned__without_null_date4[[#This Row],[Cleaned Transaction Date]],'Hari Libur'!$A$2:$A$13,0)),"Holiday",IF(WEEKDAY(Cleaned__without_null_date4[[#This Row],[Cleaned Transaction Date]],2)&gt;5,"Weekend","Weekday"))</f>
        <v>Weekend</v>
      </c>
    </row>
    <row r="3159" spans="1:11" x14ac:dyDescent="0.25">
      <c r="A3159" t="s">
        <v>3182</v>
      </c>
      <c r="B3159" t="s">
        <v>37</v>
      </c>
      <c r="C3159" s="3">
        <v>5</v>
      </c>
      <c r="D3159" s="5">
        <v>1.5</v>
      </c>
      <c r="E3159" s="5">
        <v>7.5</v>
      </c>
      <c r="F3159" t="s">
        <v>9</v>
      </c>
      <c r="G3159" t="s">
        <v>14</v>
      </c>
      <c r="H3159" s="4">
        <v>45017</v>
      </c>
      <c r="I3159" t="str">
        <f>TEXT(Cleaned__without_null_date4[[#This Row],[Cleaned Transaction Date]],"mmmm")</f>
        <v>April</v>
      </c>
      <c r="J3159" t="str">
        <f>TEXT(Cleaned__without_null_date4[[#This Row],[Cleaned Transaction Date]],"dddd")</f>
        <v>Saturday</v>
      </c>
      <c r="K3159" t="str">
        <f>IF(ISNUMBER(MATCH(Cleaned__without_null_date4[[#This Row],[Cleaned Transaction Date]],'Hari Libur'!$A$2:$A$13,0)),"Holiday",IF(WEEKDAY(Cleaned__without_null_date4[[#This Row],[Cleaned Transaction Date]],2)&gt;5,"Weekend","Weekday"))</f>
        <v>Weekend</v>
      </c>
    </row>
    <row r="3160" spans="1:11" x14ac:dyDescent="0.25">
      <c r="A3160" t="s">
        <v>3183</v>
      </c>
      <c r="B3160" t="s">
        <v>18</v>
      </c>
      <c r="C3160" s="3">
        <v>5</v>
      </c>
      <c r="D3160" s="5">
        <v>5</v>
      </c>
      <c r="E3160" s="5">
        <v>25</v>
      </c>
      <c r="F3160" t="s">
        <v>31</v>
      </c>
      <c r="G3160" t="s">
        <v>14</v>
      </c>
      <c r="H3160" s="4">
        <v>45032</v>
      </c>
      <c r="I3160" t="str">
        <f>TEXT(Cleaned__without_null_date4[[#This Row],[Cleaned Transaction Date]],"mmmm")</f>
        <v>April</v>
      </c>
      <c r="J3160" t="str">
        <f>TEXT(Cleaned__without_null_date4[[#This Row],[Cleaned Transaction Date]],"dddd")</f>
        <v>Sunday</v>
      </c>
      <c r="K3160" t="str">
        <f>IF(ISNUMBER(MATCH(Cleaned__without_null_date4[[#This Row],[Cleaned Transaction Date]],'Hari Libur'!$A$2:$A$13,0)),"Holiday",IF(WEEKDAY(Cleaned__without_null_date4[[#This Row],[Cleaned Transaction Date]],2)&gt;5,"Weekend","Weekday"))</f>
        <v>Weekend</v>
      </c>
    </row>
    <row r="3161" spans="1:11" x14ac:dyDescent="0.25">
      <c r="A3161" t="s">
        <v>3184</v>
      </c>
      <c r="B3161" t="s">
        <v>18</v>
      </c>
      <c r="C3161" s="3">
        <v>1</v>
      </c>
      <c r="D3161" s="5">
        <v>5</v>
      </c>
      <c r="E3161" s="5">
        <v>5</v>
      </c>
      <c r="F3161" t="s">
        <v>13</v>
      </c>
      <c r="G3161" t="s">
        <v>14</v>
      </c>
      <c r="H3161" s="4">
        <v>45131</v>
      </c>
      <c r="I3161" t="str">
        <f>TEXT(Cleaned__without_null_date4[[#This Row],[Cleaned Transaction Date]],"mmmm")</f>
        <v>July</v>
      </c>
      <c r="J3161" t="str">
        <f>TEXT(Cleaned__without_null_date4[[#This Row],[Cleaned Transaction Date]],"dddd")</f>
        <v>Monday</v>
      </c>
      <c r="K3161" t="str">
        <f>IF(ISNUMBER(MATCH(Cleaned__without_null_date4[[#This Row],[Cleaned Transaction Date]],'Hari Libur'!$A$2:$A$13,0)),"Holiday",IF(WEEKDAY(Cleaned__without_null_date4[[#This Row],[Cleaned Transaction Date]],2)&gt;5,"Weekend","Weekday"))</f>
        <v>Weekday</v>
      </c>
    </row>
    <row r="3162" spans="1:11" x14ac:dyDescent="0.25">
      <c r="A3162" t="s">
        <v>3185</v>
      </c>
      <c r="B3162" t="s">
        <v>41</v>
      </c>
      <c r="C3162" s="3">
        <v>4</v>
      </c>
      <c r="D3162" s="5">
        <v>3</v>
      </c>
      <c r="E3162" s="5">
        <v>12</v>
      </c>
      <c r="F3162" t="s">
        <v>9</v>
      </c>
      <c r="G3162" t="s">
        <v>14</v>
      </c>
      <c r="H3162" s="4">
        <v>44972</v>
      </c>
      <c r="I3162" t="str">
        <f>TEXT(Cleaned__without_null_date4[[#This Row],[Cleaned Transaction Date]],"mmmm")</f>
        <v>February</v>
      </c>
      <c r="J3162" t="str">
        <f>TEXT(Cleaned__without_null_date4[[#This Row],[Cleaned Transaction Date]],"dddd")</f>
        <v>Wednesday</v>
      </c>
      <c r="K3162" t="str">
        <f>IF(ISNUMBER(MATCH(Cleaned__without_null_date4[[#This Row],[Cleaned Transaction Date]],'Hari Libur'!$A$2:$A$13,0)),"Holiday",IF(WEEKDAY(Cleaned__without_null_date4[[#This Row],[Cleaned Transaction Date]],2)&gt;5,"Weekend","Weekday"))</f>
        <v>Weekday</v>
      </c>
    </row>
    <row r="3163" spans="1:11" x14ac:dyDescent="0.25">
      <c r="A3163" t="s">
        <v>3186</v>
      </c>
      <c r="B3163" t="s">
        <v>18</v>
      </c>
      <c r="C3163" s="3">
        <v>4</v>
      </c>
      <c r="D3163" s="5">
        <v>5</v>
      </c>
      <c r="E3163" s="5">
        <v>20</v>
      </c>
      <c r="F3163" t="s">
        <v>9</v>
      </c>
      <c r="G3163" t="s">
        <v>14</v>
      </c>
      <c r="H3163" s="4">
        <v>45158</v>
      </c>
      <c r="I3163" t="str">
        <f>TEXT(Cleaned__without_null_date4[[#This Row],[Cleaned Transaction Date]],"mmmm")</f>
        <v>August</v>
      </c>
      <c r="J3163" t="str">
        <f>TEXT(Cleaned__without_null_date4[[#This Row],[Cleaned Transaction Date]],"dddd")</f>
        <v>Sunday</v>
      </c>
      <c r="K3163" t="str">
        <f>IF(ISNUMBER(MATCH(Cleaned__without_null_date4[[#This Row],[Cleaned Transaction Date]],'Hari Libur'!$A$2:$A$13,0)),"Holiday",IF(WEEKDAY(Cleaned__without_null_date4[[#This Row],[Cleaned Transaction Date]],2)&gt;5,"Weekend","Weekday"))</f>
        <v>Weekend</v>
      </c>
    </row>
    <row r="3164" spans="1:11" x14ac:dyDescent="0.25">
      <c r="A3164" t="s">
        <v>3187</v>
      </c>
      <c r="B3164" t="s">
        <v>23</v>
      </c>
      <c r="C3164" s="3">
        <v>2</v>
      </c>
      <c r="D3164" s="5">
        <v>4</v>
      </c>
      <c r="E3164" s="5">
        <v>8</v>
      </c>
      <c r="F3164" t="s">
        <v>9</v>
      </c>
      <c r="G3164" t="s">
        <v>14</v>
      </c>
      <c r="H3164" s="4">
        <v>45234</v>
      </c>
      <c r="I3164" t="str">
        <f>TEXT(Cleaned__without_null_date4[[#This Row],[Cleaned Transaction Date]],"mmmm")</f>
        <v>November</v>
      </c>
      <c r="J3164" t="str">
        <f>TEXT(Cleaned__without_null_date4[[#This Row],[Cleaned Transaction Date]],"dddd")</f>
        <v>Saturday</v>
      </c>
      <c r="K3164" t="str">
        <f>IF(ISNUMBER(MATCH(Cleaned__without_null_date4[[#This Row],[Cleaned Transaction Date]],'Hari Libur'!$A$2:$A$13,0)),"Holiday",IF(WEEKDAY(Cleaned__without_null_date4[[#This Row],[Cleaned Transaction Date]],2)&gt;5,"Weekend","Weekday"))</f>
        <v>Weekend</v>
      </c>
    </row>
    <row r="3165" spans="1:11" x14ac:dyDescent="0.25">
      <c r="A3165" t="s">
        <v>3188</v>
      </c>
      <c r="B3165" t="s">
        <v>37</v>
      </c>
      <c r="C3165" s="3">
        <v>1</v>
      </c>
      <c r="D3165" s="5">
        <v>1.5</v>
      </c>
      <c r="E3165" s="5">
        <v>1.5</v>
      </c>
      <c r="F3165" t="s">
        <v>13</v>
      </c>
      <c r="G3165" t="s">
        <v>14</v>
      </c>
      <c r="H3165" s="4">
        <v>45156</v>
      </c>
      <c r="I3165" t="str">
        <f>TEXT(Cleaned__without_null_date4[[#This Row],[Cleaned Transaction Date]],"mmmm")</f>
        <v>August</v>
      </c>
      <c r="J3165" t="str">
        <f>TEXT(Cleaned__without_null_date4[[#This Row],[Cleaned Transaction Date]],"dddd")</f>
        <v>Friday</v>
      </c>
      <c r="K3165" t="str">
        <f>IF(ISNUMBER(MATCH(Cleaned__without_null_date4[[#This Row],[Cleaned Transaction Date]],'Hari Libur'!$A$2:$A$13,0)),"Holiday",IF(WEEKDAY(Cleaned__without_null_date4[[#This Row],[Cleaned Transaction Date]],2)&gt;5,"Weekend","Weekday"))</f>
        <v>Weekday</v>
      </c>
    </row>
    <row r="3166" spans="1:11" x14ac:dyDescent="0.25">
      <c r="A3166" t="s">
        <v>3189</v>
      </c>
      <c r="B3166" t="s">
        <v>12</v>
      </c>
      <c r="C3166" s="3">
        <v>5</v>
      </c>
      <c r="D3166" s="5">
        <v>3</v>
      </c>
      <c r="E3166" s="5">
        <v>15</v>
      </c>
      <c r="F3166" t="s">
        <v>31</v>
      </c>
      <c r="G3166" t="s">
        <v>24</v>
      </c>
      <c r="H3166" s="4">
        <v>45198</v>
      </c>
      <c r="I3166" t="str">
        <f>TEXT(Cleaned__without_null_date4[[#This Row],[Cleaned Transaction Date]],"mmmm")</f>
        <v>September</v>
      </c>
      <c r="J3166" t="str">
        <f>TEXT(Cleaned__without_null_date4[[#This Row],[Cleaned Transaction Date]],"dddd")</f>
        <v>Friday</v>
      </c>
      <c r="K3166" t="str">
        <f>IF(ISNUMBER(MATCH(Cleaned__without_null_date4[[#This Row],[Cleaned Transaction Date]],'Hari Libur'!$A$2:$A$13,0)),"Holiday",IF(WEEKDAY(Cleaned__without_null_date4[[#This Row],[Cleaned Transaction Date]],2)&gt;5,"Weekend","Weekday"))</f>
        <v>Weekday</v>
      </c>
    </row>
    <row r="3167" spans="1:11" x14ac:dyDescent="0.25">
      <c r="A3167" t="s">
        <v>3190</v>
      </c>
      <c r="B3167" t="s">
        <v>8</v>
      </c>
      <c r="C3167" s="3">
        <v>4</v>
      </c>
      <c r="D3167" s="5">
        <v>2</v>
      </c>
      <c r="E3167" s="5">
        <v>8</v>
      </c>
      <c r="F3167" t="s">
        <v>21</v>
      </c>
      <c r="G3167" t="s">
        <v>14</v>
      </c>
      <c r="H3167" s="4">
        <v>45051</v>
      </c>
      <c r="I3167" t="str">
        <f>TEXT(Cleaned__without_null_date4[[#This Row],[Cleaned Transaction Date]],"mmmm")</f>
        <v>May</v>
      </c>
      <c r="J3167" t="str">
        <f>TEXT(Cleaned__without_null_date4[[#This Row],[Cleaned Transaction Date]],"dddd")</f>
        <v>Friday</v>
      </c>
      <c r="K3167" t="str">
        <f>IF(ISNUMBER(MATCH(Cleaned__without_null_date4[[#This Row],[Cleaned Transaction Date]],'Hari Libur'!$A$2:$A$13,0)),"Holiday",IF(WEEKDAY(Cleaned__without_null_date4[[#This Row],[Cleaned Transaction Date]],2)&gt;5,"Weekend","Weekday"))</f>
        <v>Weekday</v>
      </c>
    </row>
    <row r="3168" spans="1:11" x14ac:dyDescent="0.25">
      <c r="A3168" t="s">
        <v>3191</v>
      </c>
      <c r="B3168" t="s">
        <v>41</v>
      </c>
      <c r="C3168" s="3">
        <v>5</v>
      </c>
      <c r="D3168" s="5">
        <v>3</v>
      </c>
      <c r="E3168" s="5">
        <v>15</v>
      </c>
      <c r="F3168" t="s">
        <v>31</v>
      </c>
      <c r="G3168" t="s">
        <v>24</v>
      </c>
      <c r="H3168" s="4">
        <v>45277</v>
      </c>
      <c r="I3168" t="str">
        <f>TEXT(Cleaned__without_null_date4[[#This Row],[Cleaned Transaction Date]],"mmmm")</f>
        <v>December</v>
      </c>
      <c r="J3168" t="str">
        <f>TEXT(Cleaned__without_null_date4[[#This Row],[Cleaned Transaction Date]],"dddd")</f>
        <v>Sunday</v>
      </c>
      <c r="K3168" t="str">
        <f>IF(ISNUMBER(MATCH(Cleaned__without_null_date4[[#This Row],[Cleaned Transaction Date]],'Hari Libur'!$A$2:$A$13,0)),"Holiday",IF(WEEKDAY(Cleaned__without_null_date4[[#This Row],[Cleaned Transaction Date]],2)&gt;5,"Weekend","Weekday"))</f>
        <v>Weekend</v>
      </c>
    </row>
    <row r="3169" spans="1:11" x14ac:dyDescent="0.25">
      <c r="A3169" t="s">
        <v>3192</v>
      </c>
      <c r="B3169" t="s">
        <v>37</v>
      </c>
      <c r="C3169" s="3">
        <v>1</v>
      </c>
      <c r="D3169" s="5">
        <v>1.5</v>
      </c>
      <c r="E3169" s="5">
        <v>1.5</v>
      </c>
      <c r="F3169" t="s">
        <v>9</v>
      </c>
      <c r="G3169" t="s">
        <v>10</v>
      </c>
      <c r="H3169" s="4">
        <v>44931</v>
      </c>
      <c r="I3169" t="str">
        <f>TEXT(Cleaned__without_null_date4[[#This Row],[Cleaned Transaction Date]],"mmmm")</f>
        <v>January</v>
      </c>
      <c r="J3169" t="str">
        <f>TEXT(Cleaned__without_null_date4[[#This Row],[Cleaned Transaction Date]],"dddd")</f>
        <v>Thursday</v>
      </c>
      <c r="K3169" t="str">
        <f>IF(ISNUMBER(MATCH(Cleaned__without_null_date4[[#This Row],[Cleaned Transaction Date]],'Hari Libur'!$A$2:$A$13,0)),"Holiday",IF(WEEKDAY(Cleaned__without_null_date4[[#This Row],[Cleaned Transaction Date]],2)&gt;5,"Weekend","Weekday"))</f>
        <v>Weekday</v>
      </c>
    </row>
    <row r="3170" spans="1:11" x14ac:dyDescent="0.25">
      <c r="A3170" t="s">
        <v>3193</v>
      </c>
      <c r="B3170" t="s">
        <v>16</v>
      </c>
      <c r="C3170" s="3">
        <v>1</v>
      </c>
      <c r="D3170" s="5">
        <v>1</v>
      </c>
      <c r="E3170" s="5">
        <v>1</v>
      </c>
      <c r="F3170" t="s">
        <v>13</v>
      </c>
      <c r="G3170" t="s">
        <v>10</v>
      </c>
      <c r="H3170" s="4">
        <v>45158</v>
      </c>
      <c r="I3170" t="str">
        <f>TEXT(Cleaned__without_null_date4[[#This Row],[Cleaned Transaction Date]],"mmmm")</f>
        <v>August</v>
      </c>
      <c r="J3170" t="str">
        <f>TEXT(Cleaned__without_null_date4[[#This Row],[Cleaned Transaction Date]],"dddd")</f>
        <v>Sunday</v>
      </c>
      <c r="K3170" t="str">
        <f>IF(ISNUMBER(MATCH(Cleaned__without_null_date4[[#This Row],[Cleaned Transaction Date]],'Hari Libur'!$A$2:$A$13,0)),"Holiday",IF(WEEKDAY(Cleaned__without_null_date4[[#This Row],[Cleaned Transaction Date]],2)&gt;5,"Weekend","Weekday"))</f>
        <v>Weekend</v>
      </c>
    </row>
    <row r="3171" spans="1:11" x14ac:dyDescent="0.25">
      <c r="A3171" t="s">
        <v>3194</v>
      </c>
      <c r="B3171" t="s">
        <v>12</v>
      </c>
      <c r="C3171" s="3">
        <v>3</v>
      </c>
      <c r="D3171" s="5">
        <v>3</v>
      </c>
      <c r="E3171" s="5">
        <v>9</v>
      </c>
      <c r="F3171" t="s">
        <v>31</v>
      </c>
      <c r="G3171" t="s">
        <v>14</v>
      </c>
      <c r="H3171" s="4">
        <v>44947</v>
      </c>
      <c r="I3171" t="str">
        <f>TEXT(Cleaned__without_null_date4[[#This Row],[Cleaned Transaction Date]],"mmmm")</f>
        <v>January</v>
      </c>
      <c r="J3171" t="str">
        <f>TEXT(Cleaned__without_null_date4[[#This Row],[Cleaned Transaction Date]],"dddd")</f>
        <v>Saturday</v>
      </c>
      <c r="K3171" t="str">
        <f>IF(ISNUMBER(MATCH(Cleaned__without_null_date4[[#This Row],[Cleaned Transaction Date]],'Hari Libur'!$A$2:$A$13,0)),"Holiday",IF(WEEKDAY(Cleaned__without_null_date4[[#This Row],[Cleaned Transaction Date]],2)&gt;5,"Weekend","Weekday"))</f>
        <v>Weekend</v>
      </c>
    </row>
    <row r="3172" spans="1:11" x14ac:dyDescent="0.25">
      <c r="A3172" t="s">
        <v>3195</v>
      </c>
      <c r="B3172" t="s">
        <v>23</v>
      </c>
      <c r="C3172" s="3">
        <v>4</v>
      </c>
      <c r="D3172" s="5">
        <v>4</v>
      </c>
      <c r="E3172" s="5">
        <v>16</v>
      </c>
      <c r="F3172" t="s">
        <v>31</v>
      </c>
      <c r="G3172" t="s">
        <v>24</v>
      </c>
      <c r="H3172" s="4">
        <v>45113</v>
      </c>
      <c r="I3172" t="str">
        <f>TEXT(Cleaned__without_null_date4[[#This Row],[Cleaned Transaction Date]],"mmmm")</f>
        <v>July</v>
      </c>
      <c r="J3172" t="str">
        <f>TEXT(Cleaned__without_null_date4[[#This Row],[Cleaned Transaction Date]],"dddd")</f>
        <v>Thursday</v>
      </c>
      <c r="K3172" t="str">
        <f>IF(ISNUMBER(MATCH(Cleaned__without_null_date4[[#This Row],[Cleaned Transaction Date]],'Hari Libur'!$A$2:$A$13,0)),"Holiday",IF(WEEKDAY(Cleaned__without_null_date4[[#This Row],[Cleaned Transaction Date]],2)&gt;5,"Weekend","Weekday"))</f>
        <v>Weekday</v>
      </c>
    </row>
    <row r="3173" spans="1:11" x14ac:dyDescent="0.25">
      <c r="A3173" t="s">
        <v>3196</v>
      </c>
      <c r="B3173" t="s">
        <v>37</v>
      </c>
      <c r="C3173" s="3">
        <v>5</v>
      </c>
      <c r="D3173" s="5">
        <v>1.5</v>
      </c>
      <c r="E3173" s="5">
        <v>7.5</v>
      </c>
      <c r="F3173" t="s">
        <v>9</v>
      </c>
      <c r="G3173" t="s">
        <v>24</v>
      </c>
      <c r="H3173" s="4">
        <v>45093</v>
      </c>
      <c r="I3173" t="str">
        <f>TEXT(Cleaned__without_null_date4[[#This Row],[Cleaned Transaction Date]],"mmmm")</f>
        <v>June</v>
      </c>
      <c r="J3173" t="str">
        <f>TEXT(Cleaned__without_null_date4[[#This Row],[Cleaned Transaction Date]],"dddd")</f>
        <v>Friday</v>
      </c>
      <c r="K3173" t="str">
        <f>IF(ISNUMBER(MATCH(Cleaned__without_null_date4[[#This Row],[Cleaned Transaction Date]],'Hari Libur'!$A$2:$A$13,0)),"Holiday",IF(WEEKDAY(Cleaned__without_null_date4[[#This Row],[Cleaned Transaction Date]],2)&gt;5,"Weekend","Weekday"))</f>
        <v>Weekday</v>
      </c>
    </row>
    <row r="3174" spans="1:11" x14ac:dyDescent="0.25">
      <c r="A3174" t="s">
        <v>3197</v>
      </c>
      <c r="B3174" t="s">
        <v>23</v>
      </c>
      <c r="C3174" s="3">
        <v>4</v>
      </c>
      <c r="D3174" s="5">
        <v>4</v>
      </c>
      <c r="E3174" s="5">
        <v>16</v>
      </c>
      <c r="F3174" t="s">
        <v>31</v>
      </c>
      <c r="G3174" t="s">
        <v>10</v>
      </c>
      <c r="H3174" s="4">
        <v>45045</v>
      </c>
      <c r="I3174" t="str">
        <f>TEXT(Cleaned__without_null_date4[[#This Row],[Cleaned Transaction Date]],"mmmm")</f>
        <v>April</v>
      </c>
      <c r="J3174" t="str">
        <f>TEXT(Cleaned__without_null_date4[[#This Row],[Cleaned Transaction Date]],"dddd")</f>
        <v>Saturday</v>
      </c>
      <c r="K3174" t="str">
        <f>IF(ISNUMBER(MATCH(Cleaned__without_null_date4[[#This Row],[Cleaned Transaction Date]],'Hari Libur'!$A$2:$A$13,0)),"Holiday",IF(WEEKDAY(Cleaned__without_null_date4[[#This Row],[Cleaned Transaction Date]],2)&gt;5,"Weekend","Weekday"))</f>
        <v>Weekend</v>
      </c>
    </row>
    <row r="3175" spans="1:11" x14ac:dyDescent="0.25">
      <c r="A3175" t="s">
        <v>3198</v>
      </c>
      <c r="B3175" t="s">
        <v>28</v>
      </c>
      <c r="C3175" s="3">
        <v>2</v>
      </c>
      <c r="D3175" s="5">
        <v>4</v>
      </c>
      <c r="E3175" s="5">
        <v>8</v>
      </c>
      <c r="F3175" t="s">
        <v>13</v>
      </c>
      <c r="G3175" t="s">
        <v>14</v>
      </c>
      <c r="H3175" s="4">
        <v>45220</v>
      </c>
      <c r="I3175" t="str">
        <f>TEXT(Cleaned__without_null_date4[[#This Row],[Cleaned Transaction Date]],"mmmm")</f>
        <v>October</v>
      </c>
      <c r="J3175" t="str">
        <f>TEXT(Cleaned__without_null_date4[[#This Row],[Cleaned Transaction Date]],"dddd")</f>
        <v>Saturday</v>
      </c>
      <c r="K3175" t="str">
        <f>IF(ISNUMBER(MATCH(Cleaned__without_null_date4[[#This Row],[Cleaned Transaction Date]],'Hari Libur'!$A$2:$A$13,0)),"Holiday",IF(WEEKDAY(Cleaned__without_null_date4[[#This Row],[Cleaned Transaction Date]],2)&gt;5,"Weekend","Weekday"))</f>
        <v>Weekend</v>
      </c>
    </row>
    <row r="3176" spans="1:11" x14ac:dyDescent="0.25">
      <c r="A3176" t="s">
        <v>3199</v>
      </c>
      <c r="B3176" t="s">
        <v>23</v>
      </c>
      <c r="C3176" s="3">
        <v>2</v>
      </c>
      <c r="D3176" s="5">
        <v>4</v>
      </c>
      <c r="E3176" s="5">
        <v>8</v>
      </c>
      <c r="F3176" t="s">
        <v>31</v>
      </c>
      <c r="G3176" t="s">
        <v>14</v>
      </c>
      <c r="H3176" s="4">
        <v>45020</v>
      </c>
      <c r="I3176" t="str">
        <f>TEXT(Cleaned__without_null_date4[[#This Row],[Cleaned Transaction Date]],"mmmm")</f>
        <v>April</v>
      </c>
      <c r="J3176" t="str">
        <f>TEXT(Cleaned__without_null_date4[[#This Row],[Cleaned Transaction Date]],"dddd")</f>
        <v>Tuesday</v>
      </c>
      <c r="K3176" t="str">
        <f>IF(ISNUMBER(MATCH(Cleaned__without_null_date4[[#This Row],[Cleaned Transaction Date]],'Hari Libur'!$A$2:$A$13,0)),"Holiday",IF(WEEKDAY(Cleaned__without_null_date4[[#This Row],[Cleaned Transaction Date]],2)&gt;5,"Weekend","Weekday"))</f>
        <v>Weekday</v>
      </c>
    </row>
    <row r="3177" spans="1:11" x14ac:dyDescent="0.25">
      <c r="A3177" t="s">
        <v>3200</v>
      </c>
      <c r="B3177" t="s">
        <v>8</v>
      </c>
      <c r="C3177" s="3">
        <v>2</v>
      </c>
      <c r="D3177" s="5">
        <v>2</v>
      </c>
      <c r="E3177" s="5">
        <v>4</v>
      </c>
      <c r="F3177" t="s">
        <v>21</v>
      </c>
      <c r="G3177" t="s">
        <v>10</v>
      </c>
      <c r="H3177" s="4">
        <v>45028</v>
      </c>
      <c r="I3177" t="str">
        <f>TEXT(Cleaned__without_null_date4[[#This Row],[Cleaned Transaction Date]],"mmmm")</f>
        <v>April</v>
      </c>
      <c r="J3177" t="str">
        <f>TEXT(Cleaned__without_null_date4[[#This Row],[Cleaned Transaction Date]],"dddd")</f>
        <v>Wednesday</v>
      </c>
      <c r="K3177" t="str">
        <f>IF(ISNUMBER(MATCH(Cleaned__without_null_date4[[#This Row],[Cleaned Transaction Date]],'Hari Libur'!$A$2:$A$13,0)),"Holiday",IF(WEEKDAY(Cleaned__without_null_date4[[#This Row],[Cleaned Transaction Date]],2)&gt;5,"Weekend","Weekday"))</f>
        <v>Weekday</v>
      </c>
    </row>
    <row r="3178" spans="1:11" x14ac:dyDescent="0.25">
      <c r="A3178" t="s">
        <v>3201</v>
      </c>
      <c r="B3178" t="s">
        <v>8</v>
      </c>
      <c r="C3178" s="3">
        <v>2</v>
      </c>
      <c r="D3178" s="5">
        <v>2</v>
      </c>
      <c r="E3178" s="5">
        <v>4</v>
      </c>
      <c r="F3178" t="s">
        <v>9</v>
      </c>
      <c r="G3178" t="s">
        <v>10</v>
      </c>
      <c r="H3178" s="4">
        <v>45006</v>
      </c>
      <c r="I3178" t="str">
        <f>TEXT(Cleaned__without_null_date4[[#This Row],[Cleaned Transaction Date]],"mmmm")</f>
        <v>March</v>
      </c>
      <c r="J3178" t="str">
        <f>TEXT(Cleaned__without_null_date4[[#This Row],[Cleaned Transaction Date]],"dddd")</f>
        <v>Tuesday</v>
      </c>
      <c r="K3178" t="str">
        <f>IF(ISNUMBER(MATCH(Cleaned__without_null_date4[[#This Row],[Cleaned Transaction Date]],'Hari Libur'!$A$2:$A$13,0)),"Holiday",IF(WEEKDAY(Cleaned__without_null_date4[[#This Row],[Cleaned Transaction Date]],2)&gt;5,"Weekend","Weekday"))</f>
        <v>Weekday</v>
      </c>
    </row>
    <row r="3179" spans="1:11" x14ac:dyDescent="0.25">
      <c r="A3179" t="s">
        <v>3202</v>
      </c>
      <c r="B3179" t="s">
        <v>8</v>
      </c>
      <c r="C3179" s="3">
        <v>1</v>
      </c>
      <c r="D3179" s="5">
        <v>2</v>
      </c>
      <c r="E3179" s="5">
        <v>2</v>
      </c>
      <c r="F3179" t="s">
        <v>26</v>
      </c>
      <c r="G3179" t="s">
        <v>10</v>
      </c>
      <c r="H3179" s="4">
        <v>45093</v>
      </c>
      <c r="I3179" t="str">
        <f>TEXT(Cleaned__without_null_date4[[#This Row],[Cleaned Transaction Date]],"mmmm")</f>
        <v>June</v>
      </c>
      <c r="J3179" t="str">
        <f>TEXT(Cleaned__without_null_date4[[#This Row],[Cleaned Transaction Date]],"dddd")</f>
        <v>Friday</v>
      </c>
      <c r="K3179" t="str">
        <f>IF(ISNUMBER(MATCH(Cleaned__without_null_date4[[#This Row],[Cleaned Transaction Date]],'Hari Libur'!$A$2:$A$13,0)),"Holiday",IF(WEEKDAY(Cleaned__without_null_date4[[#This Row],[Cleaned Transaction Date]],2)&gt;5,"Weekend","Weekday"))</f>
        <v>Weekday</v>
      </c>
    </row>
    <row r="3180" spans="1:11" x14ac:dyDescent="0.25">
      <c r="A3180" t="s">
        <v>3203</v>
      </c>
      <c r="B3180" t="s">
        <v>41</v>
      </c>
      <c r="C3180" s="3">
        <v>4</v>
      </c>
      <c r="D3180" s="5">
        <v>3</v>
      </c>
      <c r="E3180" s="5">
        <v>12</v>
      </c>
      <c r="F3180" t="s">
        <v>9</v>
      </c>
      <c r="G3180" t="s">
        <v>14</v>
      </c>
      <c r="H3180" s="4">
        <v>45286</v>
      </c>
      <c r="I3180" t="str">
        <f>TEXT(Cleaned__without_null_date4[[#This Row],[Cleaned Transaction Date]],"mmmm")</f>
        <v>December</v>
      </c>
      <c r="J3180" t="str">
        <f>TEXT(Cleaned__without_null_date4[[#This Row],[Cleaned Transaction Date]],"dddd")</f>
        <v>Tuesday</v>
      </c>
      <c r="K3180" t="str">
        <f>IF(ISNUMBER(MATCH(Cleaned__without_null_date4[[#This Row],[Cleaned Transaction Date]],'Hari Libur'!$A$2:$A$13,0)),"Holiday",IF(WEEKDAY(Cleaned__without_null_date4[[#This Row],[Cleaned Transaction Date]],2)&gt;5,"Weekend","Weekday"))</f>
        <v>Weekday</v>
      </c>
    </row>
    <row r="3181" spans="1:11" x14ac:dyDescent="0.25">
      <c r="A3181" t="s">
        <v>3204</v>
      </c>
      <c r="B3181" t="s">
        <v>18</v>
      </c>
      <c r="C3181" s="3">
        <v>1</v>
      </c>
      <c r="D3181" s="5">
        <v>5</v>
      </c>
      <c r="E3181" s="5">
        <v>5</v>
      </c>
      <c r="F3181" t="s">
        <v>31</v>
      </c>
      <c r="G3181" t="s">
        <v>10</v>
      </c>
      <c r="H3181" s="4">
        <v>45130</v>
      </c>
      <c r="I3181" t="str">
        <f>TEXT(Cleaned__without_null_date4[[#This Row],[Cleaned Transaction Date]],"mmmm")</f>
        <v>July</v>
      </c>
      <c r="J3181" t="str">
        <f>TEXT(Cleaned__without_null_date4[[#This Row],[Cleaned Transaction Date]],"dddd")</f>
        <v>Sunday</v>
      </c>
      <c r="K3181" t="str">
        <f>IF(ISNUMBER(MATCH(Cleaned__without_null_date4[[#This Row],[Cleaned Transaction Date]],'Hari Libur'!$A$2:$A$13,0)),"Holiday",IF(WEEKDAY(Cleaned__without_null_date4[[#This Row],[Cleaned Transaction Date]],2)&gt;5,"Weekend","Weekday"))</f>
        <v>Weekend</v>
      </c>
    </row>
    <row r="3182" spans="1:11" x14ac:dyDescent="0.25">
      <c r="A3182" t="s">
        <v>3205</v>
      </c>
      <c r="B3182" t="s">
        <v>8</v>
      </c>
      <c r="C3182" s="3">
        <v>4</v>
      </c>
      <c r="D3182" s="5">
        <v>2</v>
      </c>
      <c r="E3182" s="5">
        <v>8</v>
      </c>
      <c r="F3182" t="s">
        <v>31</v>
      </c>
      <c r="G3182" t="s">
        <v>14</v>
      </c>
      <c r="H3182" s="4">
        <v>45079</v>
      </c>
      <c r="I3182" t="str">
        <f>TEXT(Cleaned__without_null_date4[[#This Row],[Cleaned Transaction Date]],"mmmm")</f>
        <v>June</v>
      </c>
      <c r="J3182" t="str">
        <f>TEXT(Cleaned__without_null_date4[[#This Row],[Cleaned Transaction Date]],"dddd")</f>
        <v>Friday</v>
      </c>
      <c r="K3182" t="str">
        <f>IF(ISNUMBER(MATCH(Cleaned__without_null_date4[[#This Row],[Cleaned Transaction Date]],'Hari Libur'!$A$2:$A$13,0)),"Holiday",IF(WEEKDAY(Cleaned__without_null_date4[[#This Row],[Cleaned Transaction Date]],2)&gt;5,"Weekend","Weekday"))</f>
        <v>Weekday</v>
      </c>
    </row>
    <row r="3183" spans="1:11" x14ac:dyDescent="0.25">
      <c r="A3183" t="s">
        <v>3206</v>
      </c>
      <c r="B3183" t="s">
        <v>23</v>
      </c>
      <c r="C3183" s="3">
        <v>5</v>
      </c>
      <c r="D3183" s="5">
        <v>4</v>
      </c>
      <c r="E3183" s="5">
        <v>20</v>
      </c>
      <c r="F3183" t="s">
        <v>31</v>
      </c>
      <c r="G3183" t="s">
        <v>24</v>
      </c>
      <c r="H3183" s="4">
        <v>45069</v>
      </c>
      <c r="I3183" t="str">
        <f>TEXT(Cleaned__without_null_date4[[#This Row],[Cleaned Transaction Date]],"mmmm")</f>
        <v>May</v>
      </c>
      <c r="J3183" t="str">
        <f>TEXT(Cleaned__without_null_date4[[#This Row],[Cleaned Transaction Date]],"dddd")</f>
        <v>Tuesday</v>
      </c>
      <c r="K3183" t="str">
        <f>IF(ISNUMBER(MATCH(Cleaned__without_null_date4[[#This Row],[Cleaned Transaction Date]],'Hari Libur'!$A$2:$A$13,0)),"Holiday",IF(WEEKDAY(Cleaned__without_null_date4[[#This Row],[Cleaned Transaction Date]],2)&gt;5,"Weekend","Weekday"))</f>
        <v>Weekday</v>
      </c>
    </row>
    <row r="3184" spans="1:11" x14ac:dyDescent="0.25">
      <c r="A3184" t="s">
        <v>3207</v>
      </c>
      <c r="B3184" t="s">
        <v>12</v>
      </c>
      <c r="C3184" s="3">
        <v>3</v>
      </c>
      <c r="D3184" s="5">
        <v>3</v>
      </c>
      <c r="E3184" s="5">
        <v>9</v>
      </c>
      <c r="F3184" t="s">
        <v>13</v>
      </c>
      <c r="G3184" t="s">
        <v>14</v>
      </c>
      <c r="H3184" s="4">
        <v>45184</v>
      </c>
      <c r="I3184" t="str">
        <f>TEXT(Cleaned__without_null_date4[[#This Row],[Cleaned Transaction Date]],"mmmm")</f>
        <v>September</v>
      </c>
      <c r="J3184" t="str">
        <f>TEXT(Cleaned__without_null_date4[[#This Row],[Cleaned Transaction Date]],"dddd")</f>
        <v>Friday</v>
      </c>
      <c r="K3184" t="str">
        <f>IF(ISNUMBER(MATCH(Cleaned__without_null_date4[[#This Row],[Cleaned Transaction Date]],'Hari Libur'!$A$2:$A$13,0)),"Holiday",IF(WEEKDAY(Cleaned__without_null_date4[[#This Row],[Cleaned Transaction Date]],2)&gt;5,"Weekend","Weekday"))</f>
        <v>Weekday</v>
      </c>
    </row>
    <row r="3185" spans="1:11" x14ac:dyDescent="0.25">
      <c r="A3185" t="s">
        <v>3208</v>
      </c>
      <c r="B3185" t="s">
        <v>18</v>
      </c>
      <c r="C3185" s="3">
        <v>1</v>
      </c>
      <c r="D3185" s="5">
        <v>5</v>
      </c>
      <c r="E3185" s="5">
        <v>5</v>
      </c>
      <c r="F3185" t="s">
        <v>9</v>
      </c>
      <c r="G3185" t="s">
        <v>10</v>
      </c>
      <c r="H3185" s="4">
        <v>45144</v>
      </c>
      <c r="I3185" t="str">
        <f>TEXT(Cleaned__without_null_date4[[#This Row],[Cleaned Transaction Date]],"mmmm")</f>
        <v>August</v>
      </c>
      <c r="J3185" t="str">
        <f>TEXT(Cleaned__without_null_date4[[#This Row],[Cleaned Transaction Date]],"dddd")</f>
        <v>Sunday</v>
      </c>
      <c r="K3185" t="str">
        <f>IF(ISNUMBER(MATCH(Cleaned__without_null_date4[[#This Row],[Cleaned Transaction Date]],'Hari Libur'!$A$2:$A$13,0)),"Holiday",IF(WEEKDAY(Cleaned__without_null_date4[[#This Row],[Cleaned Transaction Date]],2)&gt;5,"Weekend","Weekday"))</f>
        <v>Weekend</v>
      </c>
    </row>
    <row r="3186" spans="1:11" x14ac:dyDescent="0.25">
      <c r="A3186" t="s">
        <v>3209</v>
      </c>
      <c r="B3186" t="s">
        <v>16</v>
      </c>
      <c r="C3186" s="3">
        <v>1</v>
      </c>
      <c r="D3186" s="5">
        <v>1</v>
      </c>
      <c r="E3186" s="5">
        <v>1</v>
      </c>
      <c r="F3186" t="s">
        <v>13</v>
      </c>
      <c r="G3186" t="s">
        <v>14</v>
      </c>
      <c r="H3186" s="4">
        <v>45083</v>
      </c>
      <c r="I3186" t="str">
        <f>TEXT(Cleaned__without_null_date4[[#This Row],[Cleaned Transaction Date]],"mmmm")</f>
        <v>June</v>
      </c>
      <c r="J3186" t="str">
        <f>TEXT(Cleaned__without_null_date4[[#This Row],[Cleaned Transaction Date]],"dddd")</f>
        <v>Tuesday</v>
      </c>
      <c r="K3186" t="str">
        <f>IF(ISNUMBER(MATCH(Cleaned__without_null_date4[[#This Row],[Cleaned Transaction Date]],'Hari Libur'!$A$2:$A$13,0)),"Holiday",IF(WEEKDAY(Cleaned__without_null_date4[[#This Row],[Cleaned Transaction Date]],2)&gt;5,"Weekend","Weekday"))</f>
        <v>Weekday</v>
      </c>
    </row>
    <row r="3187" spans="1:11" x14ac:dyDescent="0.25">
      <c r="A3187" t="s">
        <v>3210</v>
      </c>
      <c r="B3187" t="s">
        <v>12</v>
      </c>
      <c r="C3187" s="3">
        <v>5</v>
      </c>
      <c r="D3187" s="5">
        <v>3</v>
      </c>
      <c r="E3187" s="5">
        <v>15</v>
      </c>
      <c r="F3187" t="s">
        <v>31</v>
      </c>
      <c r="G3187" t="s">
        <v>14</v>
      </c>
      <c r="H3187" s="4">
        <v>45246</v>
      </c>
      <c r="I3187" t="str">
        <f>TEXT(Cleaned__without_null_date4[[#This Row],[Cleaned Transaction Date]],"mmmm")</f>
        <v>November</v>
      </c>
      <c r="J3187" t="str">
        <f>TEXT(Cleaned__without_null_date4[[#This Row],[Cleaned Transaction Date]],"dddd")</f>
        <v>Thursday</v>
      </c>
      <c r="K3187" t="str">
        <f>IF(ISNUMBER(MATCH(Cleaned__without_null_date4[[#This Row],[Cleaned Transaction Date]],'Hari Libur'!$A$2:$A$13,0)),"Holiday",IF(WEEKDAY(Cleaned__without_null_date4[[#This Row],[Cleaned Transaction Date]],2)&gt;5,"Weekend","Weekday"))</f>
        <v>Weekday</v>
      </c>
    </row>
    <row r="3188" spans="1:11" x14ac:dyDescent="0.25">
      <c r="A3188" t="s">
        <v>3211</v>
      </c>
      <c r="B3188" t="s">
        <v>16</v>
      </c>
      <c r="C3188" s="3">
        <v>1</v>
      </c>
      <c r="D3188" s="5">
        <v>1</v>
      </c>
      <c r="E3188" s="5">
        <v>1</v>
      </c>
      <c r="F3188" t="s">
        <v>9</v>
      </c>
      <c r="G3188" t="s">
        <v>10</v>
      </c>
      <c r="H3188" s="4">
        <v>45183</v>
      </c>
      <c r="I3188" t="str">
        <f>TEXT(Cleaned__without_null_date4[[#This Row],[Cleaned Transaction Date]],"mmmm")</f>
        <v>September</v>
      </c>
      <c r="J3188" t="str">
        <f>TEXT(Cleaned__without_null_date4[[#This Row],[Cleaned Transaction Date]],"dddd")</f>
        <v>Thursday</v>
      </c>
      <c r="K3188" t="str">
        <f>IF(ISNUMBER(MATCH(Cleaned__without_null_date4[[#This Row],[Cleaned Transaction Date]],'Hari Libur'!$A$2:$A$13,0)),"Holiday",IF(WEEKDAY(Cleaned__without_null_date4[[#This Row],[Cleaned Transaction Date]],2)&gt;5,"Weekend","Weekday"))</f>
        <v>Weekday</v>
      </c>
    </row>
    <row r="3189" spans="1:11" x14ac:dyDescent="0.25">
      <c r="A3189" t="s">
        <v>3212</v>
      </c>
      <c r="B3189" t="s">
        <v>19</v>
      </c>
      <c r="C3189" s="3">
        <v>5</v>
      </c>
      <c r="D3189" s="5">
        <v>3</v>
      </c>
      <c r="E3189" s="5">
        <v>15</v>
      </c>
      <c r="F3189" t="s">
        <v>21</v>
      </c>
      <c r="G3189" t="s">
        <v>14</v>
      </c>
      <c r="H3189" s="4">
        <v>44967</v>
      </c>
      <c r="I3189" t="str">
        <f>TEXT(Cleaned__without_null_date4[[#This Row],[Cleaned Transaction Date]],"mmmm")</f>
        <v>February</v>
      </c>
      <c r="J3189" t="str">
        <f>TEXT(Cleaned__without_null_date4[[#This Row],[Cleaned Transaction Date]],"dddd")</f>
        <v>Friday</v>
      </c>
      <c r="K3189" t="str">
        <f>IF(ISNUMBER(MATCH(Cleaned__without_null_date4[[#This Row],[Cleaned Transaction Date]],'Hari Libur'!$A$2:$A$13,0)),"Holiday",IF(WEEKDAY(Cleaned__without_null_date4[[#This Row],[Cleaned Transaction Date]],2)&gt;5,"Weekend","Weekday"))</f>
        <v>Weekday</v>
      </c>
    </row>
    <row r="3190" spans="1:11" x14ac:dyDescent="0.25">
      <c r="A3190" t="s">
        <v>3213</v>
      </c>
      <c r="B3190" t="s">
        <v>16</v>
      </c>
      <c r="C3190" s="3">
        <v>4</v>
      </c>
      <c r="D3190" s="5">
        <v>1</v>
      </c>
      <c r="E3190" s="5">
        <v>4</v>
      </c>
      <c r="F3190" t="s">
        <v>31</v>
      </c>
      <c r="G3190" t="s">
        <v>24</v>
      </c>
      <c r="H3190" s="4">
        <v>44964</v>
      </c>
      <c r="I3190" t="str">
        <f>TEXT(Cleaned__without_null_date4[[#This Row],[Cleaned Transaction Date]],"mmmm")</f>
        <v>February</v>
      </c>
      <c r="J3190" t="str">
        <f>TEXT(Cleaned__without_null_date4[[#This Row],[Cleaned Transaction Date]],"dddd")</f>
        <v>Tuesday</v>
      </c>
      <c r="K3190" t="str">
        <f>IF(ISNUMBER(MATCH(Cleaned__without_null_date4[[#This Row],[Cleaned Transaction Date]],'Hari Libur'!$A$2:$A$13,0)),"Holiday",IF(WEEKDAY(Cleaned__without_null_date4[[#This Row],[Cleaned Transaction Date]],2)&gt;5,"Weekend","Weekday"))</f>
        <v>Weekday</v>
      </c>
    </row>
    <row r="3191" spans="1:11" x14ac:dyDescent="0.25">
      <c r="A3191" t="s">
        <v>3214</v>
      </c>
      <c r="B3191" t="s">
        <v>8</v>
      </c>
      <c r="C3191" s="3">
        <v>4</v>
      </c>
      <c r="D3191" s="5">
        <v>2</v>
      </c>
      <c r="E3191" s="5">
        <v>8</v>
      </c>
      <c r="F3191" t="s">
        <v>9</v>
      </c>
      <c r="G3191" t="s">
        <v>24</v>
      </c>
      <c r="H3191" s="4">
        <v>45061</v>
      </c>
      <c r="I3191" t="str">
        <f>TEXT(Cleaned__without_null_date4[[#This Row],[Cleaned Transaction Date]],"mmmm")</f>
        <v>May</v>
      </c>
      <c r="J3191" t="str">
        <f>TEXT(Cleaned__without_null_date4[[#This Row],[Cleaned Transaction Date]],"dddd")</f>
        <v>Monday</v>
      </c>
      <c r="K3191" t="str">
        <f>IF(ISNUMBER(MATCH(Cleaned__without_null_date4[[#This Row],[Cleaned Transaction Date]],'Hari Libur'!$A$2:$A$13,0)),"Holiday",IF(WEEKDAY(Cleaned__without_null_date4[[#This Row],[Cleaned Transaction Date]],2)&gt;5,"Weekend","Weekday"))</f>
        <v>Weekday</v>
      </c>
    </row>
    <row r="3192" spans="1:11" x14ac:dyDescent="0.25">
      <c r="A3192" t="s">
        <v>3215</v>
      </c>
      <c r="B3192" t="s">
        <v>37</v>
      </c>
      <c r="C3192" s="3">
        <v>4</v>
      </c>
      <c r="D3192" s="5">
        <v>1.5</v>
      </c>
      <c r="E3192" s="5">
        <v>6</v>
      </c>
      <c r="F3192" t="s">
        <v>13</v>
      </c>
      <c r="G3192" t="s">
        <v>10</v>
      </c>
      <c r="H3192" s="4">
        <v>45009</v>
      </c>
      <c r="I3192" t="str">
        <f>TEXT(Cleaned__without_null_date4[[#This Row],[Cleaned Transaction Date]],"mmmm")</f>
        <v>March</v>
      </c>
      <c r="J3192" t="str">
        <f>TEXT(Cleaned__without_null_date4[[#This Row],[Cleaned Transaction Date]],"dddd")</f>
        <v>Friday</v>
      </c>
      <c r="K3192" t="str">
        <f>IF(ISNUMBER(MATCH(Cleaned__without_null_date4[[#This Row],[Cleaned Transaction Date]],'Hari Libur'!$A$2:$A$13,0)),"Holiday",IF(WEEKDAY(Cleaned__without_null_date4[[#This Row],[Cleaned Transaction Date]],2)&gt;5,"Weekend","Weekday"))</f>
        <v>Weekday</v>
      </c>
    </row>
    <row r="3193" spans="1:11" x14ac:dyDescent="0.25">
      <c r="A3193" t="s">
        <v>3216</v>
      </c>
      <c r="B3193" t="s">
        <v>28</v>
      </c>
      <c r="C3193" s="3">
        <v>3</v>
      </c>
      <c r="D3193" s="5">
        <v>4</v>
      </c>
      <c r="E3193" s="5">
        <v>12</v>
      </c>
      <c r="F3193" t="s">
        <v>31</v>
      </c>
      <c r="G3193" t="s">
        <v>24</v>
      </c>
      <c r="H3193" s="4">
        <v>44955</v>
      </c>
      <c r="I3193" t="str">
        <f>TEXT(Cleaned__without_null_date4[[#This Row],[Cleaned Transaction Date]],"mmmm")</f>
        <v>January</v>
      </c>
      <c r="J3193" t="str">
        <f>TEXT(Cleaned__without_null_date4[[#This Row],[Cleaned Transaction Date]],"dddd")</f>
        <v>Sunday</v>
      </c>
      <c r="K3193" t="str">
        <f>IF(ISNUMBER(MATCH(Cleaned__without_null_date4[[#This Row],[Cleaned Transaction Date]],'Hari Libur'!$A$2:$A$13,0)),"Holiday",IF(WEEKDAY(Cleaned__without_null_date4[[#This Row],[Cleaned Transaction Date]],2)&gt;5,"Weekend","Weekday"))</f>
        <v>Weekend</v>
      </c>
    </row>
    <row r="3194" spans="1:11" x14ac:dyDescent="0.25">
      <c r="A3194" t="s">
        <v>3217</v>
      </c>
      <c r="B3194" t="s">
        <v>41</v>
      </c>
      <c r="C3194" s="3">
        <v>5</v>
      </c>
      <c r="D3194" s="5">
        <v>3</v>
      </c>
      <c r="E3194" s="5">
        <v>15</v>
      </c>
      <c r="F3194" t="s">
        <v>31</v>
      </c>
      <c r="G3194" t="s">
        <v>14</v>
      </c>
      <c r="H3194" s="4">
        <v>45040</v>
      </c>
      <c r="I3194" t="str">
        <f>TEXT(Cleaned__without_null_date4[[#This Row],[Cleaned Transaction Date]],"mmmm")</f>
        <v>April</v>
      </c>
      <c r="J3194" t="str">
        <f>TEXT(Cleaned__without_null_date4[[#This Row],[Cleaned Transaction Date]],"dddd")</f>
        <v>Monday</v>
      </c>
      <c r="K3194" t="str">
        <f>IF(ISNUMBER(MATCH(Cleaned__without_null_date4[[#This Row],[Cleaned Transaction Date]],'Hari Libur'!$A$2:$A$13,0)),"Holiday",IF(WEEKDAY(Cleaned__without_null_date4[[#This Row],[Cleaned Transaction Date]],2)&gt;5,"Weekend","Weekday"))</f>
        <v>Weekday</v>
      </c>
    </row>
    <row r="3195" spans="1:11" x14ac:dyDescent="0.25">
      <c r="A3195" t="s">
        <v>3218</v>
      </c>
      <c r="B3195" t="s">
        <v>41</v>
      </c>
      <c r="C3195" s="3">
        <v>2</v>
      </c>
      <c r="D3195" s="5">
        <v>3</v>
      </c>
      <c r="E3195" s="5">
        <v>6</v>
      </c>
      <c r="F3195" t="s">
        <v>9</v>
      </c>
      <c r="G3195" t="s">
        <v>24</v>
      </c>
      <c r="H3195" s="4">
        <v>45196</v>
      </c>
      <c r="I3195" t="str">
        <f>TEXT(Cleaned__without_null_date4[[#This Row],[Cleaned Transaction Date]],"mmmm")</f>
        <v>September</v>
      </c>
      <c r="J3195" t="str">
        <f>TEXT(Cleaned__without_null_date4[[#This Row],[Cleaned Transaction Date]],"dddd")</f>
        <v>Wednesday</v>
      </c>
      <c r="K3195" t="str">
        <f>IF(ISNUMBER(MATCH(Cleaned__without_null_date4[[#This Row],[Cleaned Transaction Date]],'Hari Libur'!$A$2:$A$13,0)),"Holiday",IF(WEEKDAY(Cleaned__without_null_date4[[#This Row],[Cleaned Transaction Date]],2)&gt;5,"Weekend","Weekday"))</f>
        <v>Weekday</v>
      </c>
    </row>
    <row r="3196" spans="1:11" x14ac:dyDescent="0.25">
      <c r="A3196" t="s">
        <v>3219</v>
      </c>
      <c r="B3196" t="s">
        <v>37</v>
      </c>
      <c r="C3196" s="3">
        <v>2</v>
      </c>
      <c r="D3196" s="5">
        <v>1.5</v>
      </c>
      <c r="E3196" s="5">
        <v>3</v>
      </c>
      <c r="F3196" t="s">
        <v>13</v>
      </c>
      <c r="G3196" t="s">
        <v>10</v>
      </c>
      <c r="H3196" s="4">
        <v>45166</v>
      </c>
      <c r="I3196" t="str">
        <f>TEXT(Cleaned__without_null_date4[[#This Row],[Cleaned Transaction Date]],"mmmm")</f>
        <v>August</v>
      </c>
      <c r="J3196" t="str">
        <f>TEXT(Cleaned__without_null_date4[[#This Row],[Cleaned Transaction Date]],"dddd")</f>
        <v>Monday</v>
      </c>
      <c r="K3196" t="str">
        <f>IF(ISNUMBER(MATCH(Cleaned__without_null_date4[[#This Row],[Cleaned Transaction Date]],'Hari Libur'!$A$2:$A$13,0)),"Holiday",IF(WEEKDAY(Cleaned__without_null_date4[[#This Row],[Cleaned Transaction Date]],2)&gt;5,"Weekend","Weekday"))</f>
        <v>Weekday</v>
      </c>
    </row>
    <row r="3197" spans="1:11" x14ac:dyDescent="0.25">
      <c r="A3197" t="s">
        <v>3220</v>
      </c>
      <c r="B3197" t="s">
        <v>28</v>
      </c>
      <c r="C3197" s="3">
        <v>2</v>
      </c>
      <c r="D3197" s="5">
        <v>4</v>
      </c>
      <c r="E3197" s="5">
        <v>8</v>
      </c>
      <c r="F3197" t="s">
        <v>13</v>
      </c>
      <c r="G3197" t="s">
        <v>10</v>
      </c>
      <c r="H3197" s="4">
        <v>45125</v>
      </c>
      <c r="I3197" t="str">
        <f>TEXT(Cleaned__without_null_date4[[#This Row],[Cleaned Transaction Date]],"mmmm")</f>
        <v>July</v>
      </c>
      <c r="J3197" t="str">
        <f>TEXT(Cleaned__without_null_date4[[#This Row],[Cleaned Transaction Date]],"dddd")</f>
        <v>Tuesday</v>
      </c>
      <c r="K3197" t="str">
        <f>IF(ISNUMBER(MATCH(Cleaned__without_null_date4[[#This Row],[Cleaned Transaction Date]],'Hari Libur'!$A$2:$A$13,0)),"Holiday",IF(WEEKDAY(Cleaned__without_null_date4[[#This Row],[Cleaned Transaction Date]],2)&gt;5,"Weekend","Weekday"))</f>
        <v>Weekday</v>
      </c>
    </row>
    <row r="3198" spans="1:11" x14ac:dyDescent="0.25">
      <c r="A3198" t="s">
        <v>3221</v>
      </c>
      <c r="B3198" t="s">
        <v>8</v>
      </c>
      <c r="C3198" s="3">
        <v>4</v>
      </c>
      <c r="D3198" s="5">
        <v>2</v>
      </c>
      <c r="E3198" s="5">
        <v>8</v>
      </c>
      <c r="F3198" t="s">
        <v>21</v>
      </c>
      <c r="G3198" t="s">
        <v>24</v>
      </c>
      <c r="H3198" s="4">
        <v>45260</v>
      </c>
      <c r="I3198" t="str">
        <f>TEXT(Cleaned__without_null_date4[[#This Row],[Cleaned Transaction Date]],"mmmm")</f>
        <v>November</v>
      </c>
      <c r="J3198" t="str">
        <f>TEXT(Cleaned__without_null_date4[[#This Row],[Cleaned Transaction Date]],"dddd")</f>
        <v>Thursday</v>
      </c>
      <c r="K3198" t="str">
        <f>IF(ISNUMBER(MATCH(Cleaned__without_null_date4[[#This Row],[Cleaned Transaction Date]],'Hari Libur'!$A$2:$A$13,0)),"Holiday",IF(WEEKDAY(Cleaned__without_null_date4[[#This Row],[Cleaned Transaction Date]],2)&gt;5,"Weekend","Weekday"))</f>
        <v>Weekday</v>
      </c>
    </row>
    <row r="3199" spans="1:11" x14ac:dyDescent="0.25">
      <c r="A3199" t="s">
        <v>3222</v>
      </c>
      <c r="B3199" t="s">
        <v>18</v>
      </c>
      <c r="C3199" s="3">
        <v>4</v>
      </c>
      <c r="D3199" s="5">
        <v>5</v>
      </c>
      <c r="E3199" s="5">
        <v>20</v>
      </c>
      <c r="F3199" t="s">
        <v>21</v>
      </c>
      <c r="G3199" t="s">
        <v>14</v>
      </c>
      <c r="H3199" s="4">
        <v>45093</v>
      </c>
      <c r="I3199" t="str">
        <f>TEXT(Cleaned__without_null_date4[[#This Row],[Cleaned Transaction Date]],"mmmm")</f>
        <v>June</v>
      </c>
      <c r="J3199" t="str">
        <f>TEXT(Cleaned__without_null_date4[[#This Row],[Cleaned Transaction Date]],"dddd")</f>
        <v>Friday</v>
      </c>
      <c r="K3199" t="str">
        <f>IF(ISNUMBER(MATCH(Cleaned__without_null_date4[[#This Row],[Cleaned Transaction Date]],'Hari Libur'!$A$2:$A$13,0)),"Holiday",IF(WEEKDAY(Cleaned__without_null_date4[[#This Row],[Cleaned Transaction Date]],2)&gt;5,"Weekend","Weekday"))</f>
        <v>Weekday</v>
      </c>
    </row>
    <row r="3200" spans="1:11" x14ac:dyDescent="0.25">
      <c r="A3200" t="s">
        <v>3223</v>
      </c>
      <c r="B3200" t="s">
        <v>41</v>
      </c>
      <c r="C3200" s="3">
        <v>2</v>
      </c>
      <c r="D3200" s="5">
        <v>3</v>
      </c>
      <c r="E3200" s="5">
        <v>6</v>
      </c>
      <c r="F3200" t="s">
        <v>13</v>
      </c>
      <c r="G3200" t="s">
        <v>10</v>
      </c>
      <c r="H3200" s="4">
        <v>44998</v>
      </c>
      <c r="I3200" t="str">
        <f>TEXT(Cleaned__without_null_date4[[#This Row],[Cleaned Transaction Date]],"mmmm")</f>
        <v>March</v>
      </c>
      <c r="J3200" t="str">
        <f>TEXT(Cleaned__without_null_date4[[#This Row],[Cleaned Transaction Date]],"dddd")</f>
        <v>Monday</v>
      </c>
      <c r="K3200" t="str">
        <f>IF(ISNUMBER(MATCH(Cleaned__without_null_date4[[#This Row],[Cleaned Transaction Date]],'Hari Libur'!$A$2:$A$13,0)),"Holiday",IF(WEEKDAY(Cleaned__without_null_date4[[#This Row],[Cleaned Transaction Date]],2)&gt;5,"Weekend","Weekday"))</f>
        <v>Weekday</v>
      </c>
    </row>
    <row r="3201" spans="1:11" x14ac:dyDescent="0.25">
      <c r="A3201" t="s">
        <v>3224</v>
      </c>
      <c r="B3201" t="s">
        <v>37</v>
      </c>
      <c r="C3201" s="3">
        <v>3</v>
      </c>
      <c r="D3201" s="5">
        <v>1.5</v>
      </c>
      <c r="E3201" s="5">
        <v>4.5</v>
      </c>
      <c r="F3201" t="s">
        <v>13</v>
      </c>
      <c r="G3201" t="s">
        <v>24</v>
      </c>
      <c r="H3201" s="4">
        <v>45066</v>
      </c>
      <c r="I3201" t="str">
        <f>TEXT(Cleaned__without_null_date4[[#This Row],[Cleaned Transaction Date]],"mmmm")</f>
        <v>May</v>
      </c>
      <c r="J3201" t="str">
        <f>TEXT(Cleaned__without_null_date4[[#This Row],[Cleaned Transaction Date]],"dddd")</f>
        <v>Saturday</v>
      </c>
      <c r="K3201" t="str">
        <f>IF(ISNUMBER(MATCH(Cleaned__without_null_date4[[#This Row],[Cleaned Transaction Date]],'Hari Libur'!$A$2:$A$13,0)),"Holiday",IF(WEEKDAY(Cleaned__without_null_date4[[#This Row],[Cleaned Transaction Date]],2)&gt;5,"Weekend","Weekday"))</f>
        <v>Weekend</v>
      </c>
    </row>
    <row r="3202" spans="1:11" x14ac:dyDescent="0.25">
      <c r="A3202" t="s">
        <v>3225</v>
      </c>
      <c r="B3202" t="s">
        <v>26</v>
      </c>
      <c r="C3202" s="3">
        <v>1</v>
      </c>
      <c r="D3202" s="5">
        <v>3</v>
      </c>
      <c r="E3202" s="5">
        <v>3</v>
      </c>
      <c r="F3202" t="s">
        <v>31</v>
      </c>
      <c r="G3202" t="s">
        <v>14</v>
      </c>
      <c r="H3202" s="4">
        <v>45290</v>
      </c>
      <c r="I3202" t="str">
        <f>TEXT(Cleaned__without_null_date4[[#This Row],[Cleaned Transaction Date]],"mmmm")</f>
        <v>December</v>
      </c>
      <c r="J3202" t="str">
        <f>TEXT(Cleaned__without_null_date4[[#This Row],[Cleaned Transaction Date]],"dddd")</f>
        <v>Saturday</v>
      </c>
      <c r="K3202" t="str">
        <f>IF(ISNUMBER(MATCH(Cleaned__without_null_date4[[#This Row],[Cleaned Transaction Date]],'Hari Libur'!$A$2:$A$13,0)),"Holiday",IF(WEEKDAY(Cleaned__without_null_date4[[#This Row],[Cleaned Transaction Date]],2)&gt;5,"Weekend","Weekday"))</f>
        <v>Weekend</v>
      </c>
    </row>
    <row r="3203" spans="1:11" x14ac:dyDescent="0.25">
      <c r="A3203" t="s">
        <v>3226</v>
      </c>
      <c r="B3203" t="s">
        <v>8</v>
      </c>
      <c r="C3203" s="3">
        <v>4</v>
      </c>
      <c r="D3203" s="5">
        <v>2</v>
      </c>
      <c r="E3203" s="5">
        <v>8</v>
      </c>
      <c r="F3203" t="s">
        <v>21</v>
      </c>
      <c r="G3203" t="s">
        <v>24</v>
      </c>
      <c r="H3203" s="4">
        <v>44948</v>
      </c>
      <c r="I3203" t="str">
        <f>TEXT(Cleaned__without_null_date4[[#This Row],[Cleaned Transaction Date]],"mmmm")</f>
        <v>January</v>
      </c>
      <c r="J3203" t="str">
        <f>TEXT(Cleaned__without_null_date4[[#This Row],[Cleaned Transaction Date]],"dddd")</f>
        <v>Sunday</v>
      </c>
      <c r="K3203" t="str">
        <f>IF(ISNUMBER(MATCH(Cleaned__without_null_date4[[#This Row],[Cleaned Transaction Date]],'Hari Libur'!$A$2:$A$13,0)),"Holiday",IF(WEEKDAY(Cleaned__without_null_date4[[#This Row],[Cleaned Transaction Date]],2)&gt;5,"Weekend","Weekday"))</f>
        <v>Weekend</v>
      </c>
    </row>
    <row r="3204" spans="1:11" x14ac:dyDescent="0.25">
      <c r="A3204" t="s">
        <v>3227</v>
      </c>
      <c r="B3204" t="s">
        <v>28</v>
      </c>
      <c r="C3204" s="3">
        <v>1</v>
      </c>
      <c r="D3204" s="5">
        <v>4</v>
      </c>
      <c r="E3204" s="5">
        <v>4</v>
      </c>
      <c r="F3204" t="s">
        <v>9</v>
      </c>
      <c r="G3204" t="s">
        <v>10</v>
      </c>
      <c r="H3204" s="4">
        <v>45163</v>
      </c>
      <c r="I3204" t="str">
        <f>TEXT(Cleaned__without_null_date4[[#This Row],[Cleaned Transaction Date]],"mmmm")</f>
        <v>August</v>
      </c>
      <c r="J3204" t="str">
        <f>TEXT(Cleaned__without_null_date4[[#This Row],[Cleaned Transaction Date]],"dddd")</f>
        <v>Friday</v>
      </c>
      <c r="K3204" t="str">
        <f>IF(ISNUMBER(MATCH(Cleaned__without_null_date4[[#This Row],[Cleaned Transaction Date]],'Hari Libur'!$A$2:$A$13,0)),"Holiday",IF(WEEKDAY(Cleaned__without_null_date4[[#This Row],[Cleaned Transaction Date]],2)&gt;5,"Weekend","Weekday"))</f>
        <v>Weekday</v>
      </c>
    </row>
    <row r="3205" spans="1:11" x14ac:dyDescent="0.25">
      <c r="A3205" t="s">
        <v>3228</v>
      </c>
      <c r="B3205" t="s">
        <v>23</v>
      </c>
      <c r="C3205" s="3">
        <v>5</v>
      </c>
      <c r="D3205" s="5">
        <v>4</v>
      </c>
      <c r="E3205" s="5">
        <v>20</v>
      </c>
      <c r="F3205" t="s">
        <v>9</v>
      </c>
      <c r="G3205" t="s">
        <v>24</v>
      </c>
      <c r="H3205" s="4">
        <v>45239</v>
      </c>
      <c r="I3205" t="str">
        <f>TEXT(Cleaned__without_null_date4[[#This Row],[Cleaned Transaction Date]],"mmmm")</f>
        <v>November</v>
      </c>
      <c r="J3205" t="str">
        <f>TEXT(Cleaned__without_null_date4[[#This Row],[Cleaned Transaction Date]],"dddd")</f>
        <v>Thursday</v>
      </c>
      <c r="K3205" t="str">
        <f>IF(ISNUMBER(MATCH(Cleaned__without_null_date4[[#This Row],[Cleaned Transaction Date]],'Hari Libur'!$A$2:$A$13,0)),"Holiday",IF(WEEKDAY(Cleaned__without_null_date4[[#This Row],[Cleaned Transaction Date]],2)&gt;5,"Weekend","Weekday"))</f>
        <v>Weekday</v>
      </c>
    </row>
    <row r="3206" spans="1:11" x14ac:dyDescent="0.25">
      <c r="A3206" t="s">
        <v>3229</v>
      </c>
      <c r="B3206" t="s">
        <v>28</v>
      </c>
      <c r="C3206" s="3">
        <v>5</v>
      </c>
      <c r="D3206" s="5">
        <v>4</v>
      </c>
      <c r="E3206" s="5">
        <v>20</v>
      </c>
      <c r="F3206" t="s">
        <v>9</v>
      </c>
      <c r="G3206" t="s">
        <v>14</v>
      </c>
      <c r="H3206" s="4">
        <v>44939</v>
      </c>
      <c r="I3206" t="str">
        <f>TEXT(Cleaned__without_null_date4[[#This Row],[Cleaned Transaction Date]],"mmmm")</f>
        <v>January</v>
      </c>
      <c r="J3206" t="str">
        <f>TEXT(Cleaned__without_null_date4[[#This Row],[Cleaned Transaction Date]],"dddd")</f>
        <v>Friday</v>
      </c>
      <c r="K3206" t="str">
        <f>IF(ISNUMBER(MATCH(Cleaned__without_null_date4[[#This Row],[Cleaned Transaction Date]],'Hari Libur'!$A$2:$A$13,0)),"Holiday",IF(WEEKDAY(Cleaned__without_null_date4[[#This Row],[Cleaned Transaction Date]],2)&gt;5,"Weekend","Weekday"))</f>
        <v>Weekday</v>
      </c>
    </row>
    <row r="3207" spans="1:11" x14ac:dyDescent="0.25">
      <c r="A3207" t="s">
        <v>3230</v>
      </c>
      <c r="B3207" t="s">
        <v>28</v>
      </c>
      <c r="C3207" s="3">
        <v>5</v>
      </c>
      <c r="D3207" s="5">
        <v>4</v>
      </c>
      <c r="E3207" s="5">
        <v>20</v>
      </c>
      <c r="F3207" t="s">
        <v>9</v>
      </c>
      <c r="G3207" t="s">
        <v>14</v>
      </c>
      <c r="H3207" s="4">
        <v>45043</v>
      </c>
      <c r="I3207" t="str">
        <f>TEXT(Cleaned__without_null_date4[[#This Row],[Cleaned Transaction Date]],"mmmm")</f>
        <v>April</v>
      </c>
      <c r="J3207" t="str">
        <f>TEXT(Cleaned__without_null_date4[[#This Row],[Cleaned Transaction Date]],"dddd")</f>
        <v>Thursday</v>
      </c>
      <c r="K3207" t="str">
        <f>IF(ISNUMBER(MATCH(Cleaned__without_null_date4[[#This Row],[Cleaned Transaction Date]],'Hari Libur'!$A$2:$A$13,0)),"Holiday",IF(WEEKDAY(Cleaned__without_null_date4[[#This Row],[Cleaned Transaction Date]],2)&gt;5,"Weekend","Weekday"))</f>
        <v>Weekday</v>
      </c>
    </row>
    <row r="3208" spans="1:11" x14ac:dyDescent="0.25">
      <c r="A3208" t="s">
        <v>3231</v>
      </c>
      <c r="B3208" t="s">
        <v>37</v>
      </c>
      <c r="C3208" s="3">
        <v>2</v>
      </c>
      <c r="D3208" s="5">
        <v>1.5</v>
      </c>
      <c r="E3208" s="5">
        <v>3</v>
      </c>
      <c r="F3208" t="s">
        <v>9</v>
      </c>
      <c r="G3208" t="s">
        <v>24</v>
      </c>
      <c r="H3208" s="4">
        <v>45011</v>
      </c>
      <c r="I3208" t="str">
        <f>TEXT(Cleaned__without_null_date4[[#This Row],[Cleaned Transaction Date]],"mmmm")</f>
        <v>March</v>
      </c>
      <c r="J3208" t="str">
        <f>TEXT(Cleaned__without_null_date4[[#This Row],[Cleaned Transaction Date]],"dddd")</f>
        <v>Sunday</v>
      </c>
      <c r="K3208" t="str">
        <f>IF(ISNUMBER(MATCH(Cleaned__without_null_date4[[#This Row],[Cleaned Transaction Date]],'Hari Libur'!$A$2:$A$13,0)),"Holiday",IF(WEEKDAY(Cleaned__without_null_date4[[#This Row],[Cleaned Transaction Date]],2)&gt;5,"Weekend","Weekday"))</f>
        <v>Weekend</v>
      </c>
    </row>
    <row r="3209" spans="1:11" x14ac:dyDescent="0.25">
      <c r="A3209" t="s">
        <v>3232</v>
      </c>
      <c r="B3209" t="s">
        <v>19</v>
      </c>
      <c r="C3209" s="3">
        <v>5</v>
      </c>
      <c r="D3209" s="5">
        <v>3</v>
      </c>
      <c r="E3209" s="5">
        <v>15</v>
      </c>
      <c r="F3209" t="s">
        <v>21</v>
      </c>
      <c r="G3209" t="s">
        <v>10</v>
      </c>
      <c r="H3209" s="4">
        <v>44958</v>
      </c>
      <c r="I3209" t="str">
        <f>TEXT(Cleaned__without_null_date4[[#This Row],[Cleaned Transaction Date]],"mmmm")</f>
        <v>February</v>
      </c>
      <c r="J3209" t="str">
        <f>TEXT(Cleaned__without_null_date4[[#This Row],[Cleaned Transaction Date]],"dddd")</f>
        <v>Wednesday</v>
      </c>
      <c r="K3209" t="str">
        <f>IF(ISNUMBER(MATCH(Cleaned__without_null_date4[[#This Row],[Cleaned Transaction Date]],'Hari Libur'!$A$2:$A$13,0)),"Holiday",IF(WEEKDAY(Cleaned__without_null_date4[[#This Row],[Cleaned Transaction Date]],2)&gt;5,"Weekend","Weekday"))</f>
        <v>Weekday</v>
      </c>
    </row>
    <row r="3210" spans="1:11" x14ac:dyDescent="0.25">
      <c r="A3210" t="s">
        <v>3233</v>
      </c>
      <c r="B3210" t="s">
        <v>30</v>
      </c>
      <c r="C3210" s="3">
        <v>2</v>
      </c>
      <c r="D3210" s="5">
        <v>4</v>
      </c>
      <c r="E3210" s="5">
        <v>8</v>
      </c>
      <c r="F3210" t="s">
        <v>9</v>
      </c>
      <c r="G3210" t="s">
        <v>10</v>
      </c>
      <c r="H3210" s="4">
        <v>45286</v>
      </c>
      <c r="I3210" t="str">
        <f>TEXT(Cleaned__without_null_date4[[#This Row],[Cleaned Transaction Date]],"mmmm")</f>
        <v>December</v>
      </c>
      <c r="J3210" t="str">
        <f>TEXT(Cleaned__without_null_date4[[#This Row],[Cleaned Transaction Date]],"dddd")</f>
        <v>Tuesday</v>
      </c>
      <c r="K3210" t="str">
        <f>IF(ISNUMBER(MATCH(Cleaned__without_null_date4[[#This Row],[Cleaned Transaction Date]],'Hari Libur'!$A$2:$A$13,0)),"Holiday",IF(WEEKDAY(Cleaned__without_null_date4[[#This Row],[Cleaned Transaction Date]],2)&gt;5,"Weekend","Weekday"))</f>
        <v>Weekday</v>
      </c>
    </row>
    <row r="3211" spans="1:11" x14ac:dyDescent="0.25">
      <c r="A3211" t="s">
        <v>3234</v>
      </c>
      <c r="B3211" t="s">
        <v>8</v>
      </c>
      <c r="C3211" s="3">
        <v>2</v>
      </c>
      <c r="D3211" s="5">
        <v>2</v>
      </c>
      <c r="E3211" s="5">
        <v>4</v>
      </c>
      <c r="F3211" t="s">
        <v>13</v>
      </c>
      <c r="G3211" t="s">
        <v>24</v>
      </c>
      <c r="H3211" s="4">
        <v>45087</v>
      </c>
      <c r="I3211" t="str">
        <f>TEXT(Cleaned__without_null_date4[[#This Row],[Cleaned Transaction Date]],"mmmm")</f>
        <v>June</v>
      </c>
      <c r="J3211" t="str">
        <f>TEXT(Cleaned__without_null_date4[[#This Row],[Cleaned Transaction Date]],"dddd")</f>
        <v>Saturday</v>
      </c>
      <c r="K3211" t="str">
        <f>IF(ISNUMBER(MATCH(Cleaned__without_null_date4[[#This Row],[Cleaned Transaction Date]],'Hari Libur'!$A$2:$A$13,0)),"Holiday",IF(WEEKDAY(Cleaned__without_null_date4[[#This Row],[Cleaned Transaction Date]],2)&gt;5,"Weekend","Weekday"))</f>
        <v>Weekend</v>
      </c>
    </row>
    <row r="3212" spans="1:11" x14ac:dyDescent="0.25">
      <c r="A3212" t="s">
        <v>3235</v>
      </c>
      <c r="B3212" t="s">
        <v>8</v>
      </c>
      <c r="C3212" s="3">
        <v>5</v>
      </c>
      <c r="D3212" s="5">
        <v>2</v>
      </c>
      <c r="E3212" s="5">
        <v>10</v>
      </c>
      <c r="F3212" t="s">
        <v>21</v>
      </c>
      <c r="G3212" t="s">
        <v>24</v>
      </c>
      <c r="H3212" s="4">
        <v>44960</v>
      </c>
      <c r="I3212" t="str">
        <f>TEXT(Cleaned__without_null_date4[[#This Row],[Cleaned Transaction Date]],"mmmm")</f>
        <v>February</v>
      </c>
      <c r="J3212" t="str">
        <f>TEXT(Cleaned__without_null_date4[[#This Row],[Cleaned Transaction Date]],"dddd")</f>
        <v>Friday</v>
      </c>
      <c r="K3212" t="str">
        <f>IF(ISNUMBER(MATCH(Cleaned__without_null_date4[[#This Row],[Cleaned Transaction Date]],'Hari Libur'!$A$2:$A$13,0)),"Holiday",IF(WEEKDAY(Cleaned__without_null_date4[[#This Row],[Cleaned Transaction Date]],2)&gt;5,"Weekend","Weekday"))</f>
        <v>Weekday</v>
      </c>
    </row>
    <row r="3213" spans="1:11" x14ac:dyDescent="0.25">
      <c r="A3213" t="s">
        <v>3236</v>
      </c>
      <c r="B3213" t="s">
        <v>30</v>
      </c>
      <c r="C3213" s="3">
        <v>1</v>
      </c>
      <c r="D3213" s="5">
        <v>3</v>
      </c>
      <c r="E3213" s="5">
        <v>3</v>
      </c>
      <c r="F3213" t="s">
        <v>9</v>
      </c>
      <c r="G3213" t="s">
        <v>14</v>
      </c>
      <c r="H3213" s="4">
        <v>45234</v>
      </c>
      <c r="I3213" t="str">
        <f>TEXT(Cleaned__without_null_date4[[#This Row],[Cleaned Transaction Date]],"mmmm")</f>
        <v>November</v>
      </c>
      <c r="J3213" t="str">
        <f>TEXT(Cleaned__without_null_date4[[#This Row],[Cleaned Transaction Date]],"dddd")</f>
        <v>Saturday</v>
      </c>
      <c r="K3213" t="str">
        <f>IF(ISNUMBER(MATCH(Cleaned__without_null_date4[[#This Row],[Cleaned Transaction Date]],'Hari Libur'!$A$2:$A$13,0)),"Holiday",IF(WEEKDAY(Cleaned__without_null_date4[[#This Row],[Cleaned Transaction Date]],2)&gt;5,"Weekend","Weekday"))</f>
        <v>Weekend</v>
      </c>
    </row>
    <row r="3214" spans="1:11" x14ac:dyDescent="0.25">
      <c r="A3214" t="s">
        <v>3237</v>
      </c>
      <c r="B3214" t="s">
        <v>18</v>
      </c>
      <c r="C3214" s="3">
        <v>1</v>
      </c>
      <c r="D3214" s="5">
        <v>5</v>
      </c>
      <c r="E3214" s="5">
        <v>5</v>
      </c>
      <c r="F3214" t="s">
        <v>31</v>
      </c>
      <c r="G3214" t="s">
        <v>14</v>
      </c>
      <c r="H3214" s="4">
        <v>45234</v>
      </c>
      <c r="I3214" t="str">
        <f>TEXT(Cleaned__without_null_date4[[#This Row],[Cleaned Transaction Date]],"mmmm")</f>
        <v>November</v>
      </c>
      <c r="J3214" t="str">
        <f>TEXT(Cleaned__without_null_date4[[#This Row],[Cleaned Transaction Date]],"dddd")</f>
        <v>Saturday</v>
      </c>
      <c r="K3214" t="str">
        <f>IF(ISNUMBER(MATCH(Cleaned__without_null_date4[[#This Row],[Cleaned Transaction Date]],'Hari Libur'!$A$2:$A$13,0)),"Holiday",IF(WEEKDAY(Cleaned__without_null_date4[[#This Row],[Cleaned Transaction Date]],2)&gt;5,"Weekend","Weekday"))</f>
        <v>Weekend</v>
      </c>
    </row>
    <row r="3215" spans="1:11" x14ac:dyDescent="0.25">
      <c r="A3215" t="s">
        <v>3238</v>
      </c>
      <c r="B3215" t="s">
        <v>37</v>
      </c>
      <c r="C3215" s="3">
        <v>3</v>
      </c>
      <c r="D3215" s="5">
        <v>1.5</v>
      </c>
      <c r="E3215" s="5">
        <v>4.5</v>
      </c>
      <c r="F3215" t="s">
        <v>21</v>
      </c>
      <c r="G3215" t="s">
        <v>24</v>
      </c>
      <c r="H3215" s="4">
        <v>45038</v>
      </c>
      <c r="I3215" t="str">
        <f>TEXT(Cleaned__without_null_date4[[#This Row],[Cleaned Transaction Date]],"mmmm")</f>
        <v>April</v>
      </c>
      <c r="J3215" t="str">
        <f>TEXT(Cleaned__without_null_date4[[#This Row],[Cleaned Transaction Date]],"dddd")</f>
        <v>Saturday</v>
      </c>
      <c r="K3215" t="str">
        <f>IF(ISNUMBER(MATCH(Cleaned__without_null_date4[[#This Row],[Cleaned Transaction Date]],'Hari Libur'!$A$2:$A$13,0)),"Holiday",IF(WEEKDAY(Cleaned__without_null_date4[[#This Row],[Cleaned Transaction Date]],2)&gt;5,"Weekend","Weekday"))</f>
        <v>Weekend</v>
      </c>
    </row>
    <row r="3216" spans="1:11" x14ac:dyDescent="0.25">
      <c r="A3216" t="s">
        <v>3239</v>
      </c>
      <c r="B3216" t="s">
        <v>16</v>
      </c>
      <c r="C3216" s="3">
        <v>5</v>
      </c>
      <c r="D3216" s="5">
        <v>1</v>
      </c>
      <c r="E3216" s="5">
        <v>5</v>
      </c>
      <c r="F3216" t="s">
        <v>13</v>
      </c>
      <c r="G3216" t="s">
        <v>14</v>
      </c>
      <c r="H3216" s="4">
        <v>45057</v>
      </c>
      <c r="I3216" t="str">
        <f>TEXT(Cleaned__without_null_date4[[#This Row],[Cleaned Transaction Date]],"mmmm")</f>
        <v>May</v>
      </c>
      <c r="J3216" t="str">
        <f>TEXT(Cleaned__without_null_date4[[#This Row],[Cleaned Transaction Date]],"dddd")</f>
        <v>Thursday</v>
      </c>
      <c r="K3216" t="str">
        <f>IF(ISNUMBER(MATCH(Cleaned__without_null_date4[[#This Row],[Cleaned Transaction Date]],'Hari Libur'!$A$2:$A$13,0)),"Holiday",IF(WEEKDAY(Cleaned__without_null_date4[[#This Row],[Cleaned Transaction Date]],2)&gt;5,"Weekend","Weekday"))</f>
        <v>Weekday</v>
      </c>
    </row>
    <row r="3217" spans="1:11" x14ac:dyDescent="0.25">
      <c r="A3217" t="s">
        <v>3240</v>
      </c>
      <c r="B3217" t="s">
        <v>12</v>
      </c>
      <c r="C3217" s="3">
        <v>4</v>
      </c>
      <c r="D3217" s="5">
        <v>3</v>
      </c>
      <c r="E3217" s="5">
        <v>12</v>
      </c>
      <c r="F3217" t="s">
        <v>13</v>
      </c>
      <c r="G3217" t="s">
        <v>24</v>
      </c>
      <c r="H3217" s="4">
        <v>45260</v>
      </c>
      <c r="I3217" t="str">
        <f>TEXT(Cleaned__without_null_date4[[#This Row],[Cleaned Transaction Date]],"mmmm")</f>
        <v>November</v>
      </c>
      <c r="J3217" t="str">
        <f>TEXT(Cleaned__without_null_date4[[#This Row],[Cleaned Transaction Date]],"dddd")</f>
        <v>Thursday</v>
      </c>
      <c r="K3217" t="str">
        <f>IF(ISNUMBER(MATCH(Cleaned__without_null_date4[[#This Row],[Cleaned Transaction Date]],'Hari Libur'!$A$2:$A$13,0)),"Holiday",IF(WEEKDAY(Cleaned__without_null_date4[[#This Row],[Cleaned Transaction Date]],2)&gt;5,"Weekend","Weekday"))</f>
        <v>Weekday</v>
      </c>
    </row>
    <row r="3218" spans="1:11" x14ac:dyDescent="0.25">
      <c r="A3218" t="s">
        <v>3241</v>
      </c>
      <c r="B3218" t="s">
        <v>41</v>
      </c>
      <c r="C3218" s="3">
        <v>2</v>
      </c>
      <c r="D3218" s="5">
        <v>3</v>
      </c>
      <c r="E3218" s="5">
        <v>6</v>
      </c>
      <c r="F3218" t="s">
        <v>21</v>
      </c>
      <c r="G3218" t="s">
        <v>10</v>
      </c>
      <c r="H3218" s="4">
        <v>44952</v>
      </c>
      <c r="I3218" t="str">
        <f>TEXT(Cleaned__without_null_date4[[#This Row],[Cleaned Transaction Date]],"mmmm")</f>
        <v>January</v>
      </c>
      <c r="J3218" t="str">
        <f>TEXT(Cleaned__without_null_date4[[#This Row],[Cleaned Transaction Date]],"dddd")</f>
        <v>Thursday</v>
      </c>
      <c r="K3218" t="str">
        <f>IF(ISNUMBER(MATCH(Cleaned__without_null_date4[[#This Row],[Cleaned Transaction Date]],'Hari Libur'!$A$2:$A$13,0)),"Holiday",IF(WEEKDAY(Cleaned__without_null_date4[[#This Row],[Cleaned Transaction Date]],2)&gt;5,"Weekend","Weekday"))</f>
        <v>Weekday</v>
      </c>
    </row>
    <row r="3219" spans="1:11" x14ac:dyDescent="0.25">
      <c r="A3219" t="s">
        <v>3242</v>
      </c>
      <c r="B3219" t="s">
        <v>8</v>
      </c>
      <c r="C3219" s="3">
        <v>4</v>
      </c>
      <c r="D3219" s="5">
        <v>2</v>
      </c>
      <c r="E3219" s="5">
        <v>8</v>
      </c>
      <c r="F3219" t="s">
        <v>9</v>
      </c>
      <c r="G3219" t="s">
        <v>14</v>
      </c>
      <c r="H3219" s="4">
        <v>45217</v>
      </c>
      <c r="I3219" t="str">
        <f>TEXT(Cleaned__without_null_date4[[#This Row],[Cleaned Transaction Date]],"mmmm")</f>
        <v>October</v>
      </c>
      <c r="J3219" t="str">
        <f>TEXT(Cleaned__without_null_date4[[#This Row],[Cleaned Transaction Date]],"dddd")</f>
        <v>Wednesday</v>
      </c>
      <c r="K3219" t="str">
        <f>IF(ISNUMBER(MATCH(Cleaned__without_null_date4[[#This Row],[Cleaned Transaction Date]],'Hari Libur'!$A$2:$A$13,0)),"Holiday",IF(WEEKDAY(Cleaned__without_null_date4[[#This Row],[Cleaned Transaction Date]],2)&gt;5,"Weekend","Weekday"))</f>
        <v>Weekday</v>
      </c>
    </row>
    <row r="3220" spans="1:11" x14ac:dyDescent="0.25">
      <c r="A3220" t="s">
        <v>3243</v>
      </c>
      <c r="B3220" t="s">
        <v>37</v>
      </c>
      <c r="C3220" s="3">
        <v>4</v>
      </c>
      <c r="D3220" s="5">
        <v>1.5</v>
      </c>
      <c r="E3220" s="5">
        <v>6</v>
      </c>
      <c r="F3220" t="s">
        <v>31</v>
      </c>
      <c r="G3220" t="s">
        <v>14</v>
      </c>
      <c r="H3220" s="4">
        <v>44966</v>
      </c>
      <c r="I3220" t="str">
        <f>TEXT(Cleaned__without_null_date4[[#This Row],[Cleaned Transaction Date]],"mmmm")</f>
        <v>February</v>
      </c>
      <c r="J3220" t="str">
        <f>TEXT(Cleaned__without_null_date4[[#This Row],[Cleaned Transaction Date]],"dddd")</f>
        <v>Thursday</v>
      </c>
      <c r="K3220" t="str">
        <f>IF(ISNUMBER(MATCH(Cleaned__without_null_date4[[#This Row],[Cleaned Transaction Date]],'Hari Libur'!$A$2:$A$13,0)),"Holiday",IF(WEEKDAY(Cleaned__without_null_date4[[#This Row],[Cleaned Transaction Date]],2)&gt;5,"Weekend","Weekday"))</f>
        <v>Weekday</v>
      </c>
    </row>
    <row r="3221" spans="1:11" x14ac:dyDescent="0.25">
      <c r="A3221" t="s">
        <v>3244</v>
      </c>
      <c r="B3221" t="s">
        <v>37</v>
      </c>
      <c r="C3221" s="3">
        <v>1</v>
      </c>
      <c r="D3221" s="5">
        <v>1.5</v>
      </c>
      <c r="E3221" s="5">
        <v>1.5</v>
      </c>
      <c r="F3221" t="s">
        <v>13</v>
      </c>
      <c r="G3221" t="s">
        <v>14</v>
      </c>
      <c r="H3221" s="4">
        <v>45061</v>
      </c>
      <c r="I3221" t="str">
        <f>TEXT(Cleaned__without_null_date4[[#This Row],[Cleaned Transaction Date]],"mmmm")</f>
        <v>May</v>
      </c>
      <c r="J3221" t="str">
        <f>TEXT(Cleaned__without_null_date4[[#This Row],[Cleaned Transaction Date]],"dddd")</f>
        <v>Monday</v>
      </c>
      <c r="K3221" t="str">
        <f>IF(ISNUMBER(MATCH(Cleaned__without_null_date4[[#This Row],[Cleaned Transaction Date]],'Hari Libur'!$A$2:$A$13,0)),"Holiday",IF(WEEKDAY(Cleaned__without_null_date4[[#This Row],[Cleaned Transaction Date]],2)&gt;5,"Weekend","Weekday"))</f>
        <v>Weekday</v>
      </c>
    </row>
    <row r="3222" spans="1:11" x14ac:dyDescent="0.25">
      <c r="A3222" t="s">
        <v>3245</v>
      </c>
      <c r="B3222" t="s">
        <v>23</v>
      </c>
      <c r="C3222" s="3">
        <v>5</v>
      </c>
      <c r="D3222" s="5">
        <v>4</v>
      </c>
      <c r="E3222" s="5">
        <v>20</v>
      </c>
      <c r="F3222" t="s">
        <v>13</v>
      </c>
      <c r="G3222" t="s">
        <v>24</v>
      </c>
      <c r="H3222" s="4">
        <v>45282</v>
      </c>
      <c r="I3222" t="str">
        <f>TEXT(Cleaned__without_null_date4[[#This Row],[Cleaned Transaction Date]],"mmmm")</f>
        <v>December</v>
      </c>
      <c r="J3222" t="str">
        <f>TEXT(Cleaned__without_null_date4[[#This Row],[Cleaned Transaction Date]],"dddd")</f>
        <v>Friday</v>
      </c>
      <c r="K3222" t="str">
        <f>IF(ISNUMBER(MATCH(Cleaned__without_null_date4[[#This Row],[Cleaned Transaction Date]],'Hari Libur'!$A$2:$A$13,0)),"Holiday",IF(WEEKDAY(Cleaned__without_null_date4[[#This Row],[Cleaned Transaction Date]],2)&gt;5,"Weekend","Weekday"))</f>
        <v>Weekday</v>
      </c>
    </row>
    <row r="3223" spans="1:11" x14ac:dyDescent="0.25">
      <c r="A3223" t="s">
        <v>3246</v>
      </c>
      <c r="B3223" t="s">
        <v>18</v>
      </c>
      <c r="C3223" s="3">
        <v>2</v>
      </c>
      <c r="D3223" s="5">
        <v>5</v>
      </c>
      <c r="E3223" s="5">
        <v>10</v>
      </c>
      <c r="F3223" t="s">
        <v>31</v>
      </c>
      <c r="G3223" t="s">
        <v>14</v>
      </c>
      <c r="H3223" s="4">
        <v>45226</v>
      </c>
      <c r="I3223" t="str">
        <f>TEXT(Cleaned__without_null_date4[[#This Row],[Cleaned Transaction Date]],"mmmm")</f>
        <v>October</v>
      </c>
      <c r="J3223" t="str">
        <f>TEXT(Cleaned__without_null_date4[[#This Row],[Cleaned Transaction Date]],"dddd")</f>
        <v>Friday</v>
      </c>
      <c r="K3223" t="str">
        <f>IF(ISNUMBER(MATCH(Cleaned__without_null_date4[[#This Row],[Cleaned Transaction Date]],'Hari Libur'!$A$2:$A$13,0)),"Holiday",IF(WEEKDAY(Cleaned__without_null_date4[[#This Row],[Cleaned Transaction Date]],2)&gt;5,"Weekend","Weekday"))</f>
        <v>Weekday</v>
      </c>
    </row>
    <row r="3224" spans="1:11" x14ac:dyDescent="0.25">
      <c r="A3224" t="s">
        <v>3247</v>
      </c>
      <c r="B3224" t="s">
        <v>16</v>
      </c>
      <c r="C3224" s="3">
        <v>3</v>
      </c>
      <c r="D3224" s="5">
        <v>1</v>
      </c>
      <c r="E3224" s="5">
        <v>3</v>
      </c>
      <c r="F3224" t="s">
        <v>9</v>
      </c>
      <c r="G3224" t="s">
        <v>24</v>
      </c>
      <c r="H3224" s="4">
        <v>45061</v>
      </c>
      <c r="I3224" t="str">
        <f>TEXT(Cleaned__without_null_date4[[#This Row],[Cleaned Transaction Date]],"mmmm")</f>
        <v>May</v>
      </c>
      <c r="J3224" t="str">
        <f>TEXT(Cleaned__without_null_date4[[#This Row],[Cleaned Transaction Date]],"dddd")</f>
        <v>Monday</v>
      </c>
      <c r="K3224" t="str">
        <f>IF(ISNUMBER(MATCH(Cleaned__without_null_date4[[#This Row],[Cleaned Transaction Date]],'Hari Libur'!$A$2:$A$13,0)),"Holiday",IF(WEEKDAY(Cleaned__without_null_date4[[#This Row],[Cleaned Transaction Date]],2)&gt;5,"Weekend","Weekday"))</f>
        <v>Weekday</v>
      </c>
    </row>
    <row r="3225" spans="1:11" x14ac:dyDescent="0.25">
      <c r="A3225" t="s">
        <v>3248</v>
      </c>
      <c r="B3225" t="s">
        <v>37</v>
      </c>
      <c r="C3225" s="3">
        <v>4</v>
      </c>
      <c r="D3225" s="5">
        <v>1.5</v>
      </c>
      <c r="E3225" s="5">
        <v>6</v>
      </c>
      <c r="F3225" t="s">
        <v>31</v>
      </c>
      <c r="G3225" t="s">
        <v>14</v>
      </c>
      <c r="H3225" s="4">
        <v>45231</v>
      </c>
      <c r="I3225" t="str">
        <f>TEXT(Cleaned__without_null_date4[[#This Row],[Cleaned Transaction Date]],"mmmm")</f>
        <v>November</v>
      </c>
      <c r="J3225" t="str">
        <f>TEXT(Cleaned__without_null_date4[[#This Row],[Cleaned Transaction Date]],"dddd")</f>
        <v>Wednesday</v>
      </c>
      <c r="K3225" t="str">
        <f>IF(ISNUMBER(MATCH(Cleaned__without_null_date4[[#This Row],[Cleaned Transaction Date]],'Hari Libur'!$A$2:$A$13,0)),"Holiday",IF(WEEKDAY(Cleaned__without_null_date4[[#This Row],[Cleaned Transaction Date]],2)&gt;5,"Weekend","Weekday"))</f>
        <v>Weekday</v>
      </c>
    </row>
    <row r="3226" spans="1:11" x14ac:dyDescent="0.25">
      <c r="A3226" t="s">
        <v>3249</v>
      </c>
      <c r="B3226" t="s">
        <v>41</v>
      </c>
      <c r="C3226" s="3">
        <v>3</v>
      </c>
      <c r="D3226" s="5">
        <v>3</v>
      </c>
      <c r="E3226" s="5">
        <v>9</v>
      </c>
      <c r="F3226" t="s">
        <v>21</v>
      </c>
      <c r="G3226" t="s">
        <v>19</v>
      </c>
      <c r="H3226" s="4">
        <v>45003</v>
      </c>
      <c r="I3226" t="str">
        <f>TEXT(Cleaned__without_null_date4[[#This Row],[Cleaned Transaction Date]],"mmmm")</f>
        <v>March</v>
      </c>
      <c r="J3226" t="str">
        <f>TEXT(Cleaned__without_null_date4[[#This Row],[Cleaned Transaction Date]],"dddd")</f>
        <v>Saturday</v>
      </c>
      <c r="K3226" t="str">
        <f>IF(ISNUMBER(MATCH(Cleaned__without_null_date4[[#This Row],[Cleaned Transaction Date]],'Hari Libur'!$A$2:$A$13,0)),"Holiday",IF(WEEKDAY(Cleaned__without_null_date4[[#This Row],[Cleaned Transaction Date]],2)&gt;5,"Weekend","Weekday"))</f>
        <v>Weekend</v>
      </c>
    </row>
    <row r="3227" spans="1:11" x14ac:dyDescent="0.25">
      <c r="A3227" t="s">
        <v>3250</v>
      </c>
      <c r="B3227" t="s">
        <v>41</v>
      </c>
      <c r="C3227" s="3">
        <v>2</v>
      </c>
      <c r="D3227" s="5">
        <v>3</v>
      </c>
      <c r="E3227" s="5">
        <v>6</v>
      </c>
      <c r="F3227" t="s">
        <v>31</v>
      </c>
      <c r="G3227" t="s">
        <v>24</v>
      </c>
      <c r="H3227" s="4">
        <v>45191</v>
      </c>
      <c r="I3227" t="str">
        <f>TEXT(Cleaned__without_null_date4[[#This Row],[Cleaned Transaction Date]],"mmmm")</f>
        <v>September</v>
      </c>
      <c r="J3227" t="str">
        <f>TEXT(Cleaned__without_null_date4[[#This Row],[Cleaned Transaction Date]],"dddd")</f>
        <v>Friday</v>
      </c>
      <c r="K3227" t="str">
        <f>IF(ISNUMBER(MATCH(Cleaned__without_null_date4[[#This Row],[Cleaned Transaction Date]],'Hari Libur'!$A$2:$A$13,0)),"Holiday",IF(WEEKDAY(Cleaned__without_null_date4[[#This Row],[Cleaned Transaction Date]],2)&gt;5,"Weekend","Weekday"))</f>
        <v>Weekday</v>
      </c>
    </row>
    <row r="3228" spans="1:11" x14ac:dyDescent="0.25">
      <c r="A3228" t="s">
        <v>3251</v>
      </c>
      <c r="B3228" t="s">
        <v>37</v>
      </c>
      <c r="C3228" s="3">
        <v>4</v>
      </c>
      <c r="D3228" s="5">
        <v>1.5</v>
      </c>
      <c r="E3228" s="5">
        <v>6</v>
      </c>
      <c r="F3228" t="s">
        <v>21</v>
      </c>
      <c r="G3228" t="s">
        <v>24</v>
      </c>
      <c r="H3228" s="4">
        <v>45113</v>
      </c>
      <c r="I3228" t="str">
        <f>TEXT(Cleaned__without_null_date4[[#This Row],[Cleaned Transaction Date]],"mmmm")</f>
        <v>July</v>
      </c>
      <c r="J3228" t="str">
        <f>TEXT(Cleaned__without_null_date4[[#This Row],[Cleaned Transaction Date]],"dddd")</f>
        <v>Thursday</v>
      </c>
      <c r="K3228" t="str">
        <f>IF(ISNUMBER(MATCH(Cleaned__without_null_date4[[#This Row],[Cleaned Transaction Date]],'Hari Libur'!$A$2:$A$13,0)),"Holiday",IF(WEEKDAY(Cleaned__without_null_date4[[#This Row],[Cleaned Transaction Date]],2)&gt;5,"Weekend","Weekday"))</f>
        <v>Weekday</v>
      </c>
    </row>
    <row r="3229" spans="1:11" x14ac:dyDescent="0.25">
      <c r="A3229" t="s">
        <v>3252</v>
      </c>
      <c r="B3229" t="s">
        <v>16</v>
      </c>
      <c r="C3229" s="3">
        <v>1</v>
      </c>
      <c r="D3229" s="5">
        <v>1</v>
      </c>
      <c r="E3229" s="5">
        <v>1</v>
      </c>
      <c r="F3229" t="s">
        <v>21</v>
      </c>
      <c r="G3229" t="s">
        <v>24</v>
      </c>
      <c r="H3229" s="4">
        <v>45184</v>
      </c>
      <c r="I3229" t="str">
        <f>TEXT(Cleaned__without_null_date4[[#This Row],[Cleaned Transaction Date]],"mmmm")</f>
        <v>September</v>
      </c>
      <c r="J3229" t="str">
        <f>TEXT(Cleaned__without_null_date4[[#This Row],[Cleaned Transaction Date]],"dddd")</f>
        <v>Friday</v>
      </c>
      <c r="K3229" t="str">
        <f>IF(ISNUMBER(MATCH(Cleaned__without_null_date4[[#This Row],[Cleaned Transaction Date]],'Hari Libur'!$A$2:$A$13,0)),"Holiday",IF(WEEKDAY(Cleaned__without_null_date4[[#This Row],[Cleaned Transaction Date]],2)&gt;5,"Weekend","Weekday"))</f>
        <v>Weekday</v>
      </c>
    </row>
    <row r="3230" spans="1:11" x14ac:dyDescent="0.25">
      <c r="A3230" t="s">
        <v>3253</v>
      </c>
      <c r="B3230" t="s">
        <v>30</v>
      </c>
      <c r="C3230" s="3">
        <v>2</v>
      </c>
      <c r="D3230" s="5">
        <v>4</v>
      </c>
      <c r="E3230" s="5">
        <v>8</v>
      </c>
      <c r="F3230" t="s">
        <v>21</v>
      </c>
      <c r="G3230" t="s">
        <v>14</v>
      </c>
      <c r="H3230" s="4">
        <v>45020</v>
      </c>
      <c r="I3230" t="str">
        <f>TEXT(Cleaned__without_null_date4[[#This Row],[Cleaned Transaction Date]],"mmmm")</f>
        <v>April</v>
      </c>
      <c r="J3230" t="str">
        <f>TEXT(Cleaned__without_null_date4[[#This Row],[Cleaned Transaction Date]],"dddd")</f>
        <v>Tuesday</v>
      </c>
      <c r="K3230" t="str">
        <f>IF(ISNUMBER(MATCH(Cleaned__without_null_date4[[#This Row],[Cleaned Transaction Date]],'Hari Libur'!$A$2:$A$13,0)),"Holiday",IF(WEEKDAY(Cleaned__without_null_date4[[#This Row],[Cleaned Transaction Date]],2)&gt;5,"Weekend","Weekday"))</f>
        <v>Weekday</v>
      </c>
    </row>
    <row r="3231" spans="1:11" x14ac:dyDescent="0.25">
      <c r="A3231" t="s">
        <v>3254</v>
      </c>
      <c r="B3231" t="s">
        <v>37</v>
      </c>
      <c r="C3231" s="3">
        <v>4</v>
      </c>
      <c r="D3231" s="5">
        <v>1.5</v>
      </c>
      <c r="E3231" s="5">
        <v>6</v>
      </c>
      <c r="F3231" t="s">
        <v>21</v>
      </c>
      <c r="G3231" t="s">
        <v>24</v>
      </c>
      <c r="H3231" s="4">
        <v>45175</v>
      </c>
      <c r="I3231" t="str">
        <f>TEXT(Cleaned__without_null_date4[[#This Row],[Cleaned Transaction Date]],"mmmm")</f>
        <v>September</v>
      </c>
      <c r="J3231" t="str">
        <f>TEXT(Cleaned__without_null_date4[[#This Row],[Cleaned Transaction Date]],"dddd")</f>
        <v>Wednesday</v>
      </c>
      <c r="K3231" t="str">
        <f>IF(ISNUMBER(MATCH(Cleaned__without_null_date4[[#This Row],[Cleaned Transaction Date]],'Hari Libur'!$A$2:$A$13,0)),"Holiday",IF(WEEKDAY(Cleaned__without_null_date4[[#This Row],[Cleaned Transaction Date]],2)&gt;5,"Weekend","Weekday"))</f>
        <v>Weekday</v>
      </c>
    </row>
    <row r="3232" spans="1:11" x14ac:dyDescent="0.25">
      <c r="A3232" t="s">
        <v>3255</v>
      </c>
      <c r="B3232" t="s">
        <v>16</v>
      </c>
      <c r="C3232" s="3">
        <v>5</v>
      </c>
      <c r="D3232" s="5">
        <v>1</v>
      </c>
      <c r="E3232" s="5">
        <v>5</v>
      </c>
      <c r="F3232" t="s">
        <v>9</v>
      </c>
      <c r="G3232" t="s">
        <v>24</v>
      </c>
      <c r="H3232" s="4">
        <v>45102</v>
      </c>
      <c r="I3232" t="str">
        <f>TEXT(Cleaned__without_null_date4[[#This Row],[Cleaned Transaction Date]],"mmmm")</f>
        <v>June</v>
      </c>
      <c r="J3232" t="str">
        <f>TEXT(Cleaned__without_null_date4[[#This Row],[Cleaned Transaction Date]],"dddd")</f>
        <v>Sunday</v>
      </c>
      <c r="K3232" t="str">
        <f>IF(ISNUMBER(MATCH(Cleaned__without_null_date4[[#This Row],[Cleaned Transaction Date]],'Hari Libur'!$A$2:$A$13,0)),"Holiday",IF(WEEKDAY(Cleaned__without_null_date4[[#This Row],[Cleaned Transaction Date]],2)&gt;5,"Weekend","Weekday"))</f>
        <v>Weekend</v>
      </c>
    </row>
    <row r="3233" spans="1:11" x14ac:dyDescent="0.25">
      <c r="A3233" t="s">
        <v>3256</v>
      </c>
      <c r="B3233" t="s">
        <v>23</v>
      </c>
      <c r="C3233" s="3">
        <v>5</v>
      </c>
      <c r="D3233" s="5">
        <v>4</v>
      </c>
      <c r="E3233" s="5">
        <v>20</v>
      </c>
      <c r="F3233" t="s">
        <v>21</v>
      </c>
      <c r="G3233" t="s">
        <v>24</v>
      </c>
      <c r="H3233" s="4">
        <v>45106</v>
      </c>
      <c r="I3233" t="str">
        <f>TEXT(Cleaned__without_null_date4[[#This Row],[Cleaned Transaction Date]],"mmmm")</f>
        <v>June</v>
      </c>
      <c r="J3233" t="str">
        <f>TEXT(Cleaned__without_null_date4[[#This Row],[Cleaned Transaction Date]],"dddd")</f>
        <v>Thursday</v>
      </c>
      <c r="K3233" t="str">
        <f>IF(ISNUMBER(MATCH(Cleaned__without_null_date4[[#This Row],[Cleaned Transaction Date]],'Hari Libur'!$A$2:$A$13,0)),"Holiday",IF(WEEKDAY(Cleaned__without_null_date4[[#This Row],[Cleaned Transaction Date]],2)&gt;5,"Weekend","Weekday"))</f>
        <v>Weekday</v>
      </c>
    </row>
    <row r="3234" spans="1:11" x14ac:dyDescent="0.25">
      <c r="A3234" t="s">
        <v>3257</v>
      </c>
      <c r="B3234" t="s">
        <v>18</v>
      </c>
      <c r="C3234" s="3">
        <v>1</v>
      </c>
      <c r="D3234" s="5">
        <v>5</v>
      </c>
      <c r="E3234" s="5">
        <v>5</v>
      </c>
      <c r="F3234" t="s">
        <v>31</v>
      </c>
      <c r="G3234" t="s">
        <v>24</v>
      </c>
      <c r="H3234" s="4">
        <v>45223</v>
      </c>
      <c r="I3234" t="str">
        <f>TEXT(Cleaned__without_null_date4[[#This Row],[Cleaned Transaction Date]],"mmmm")</f>
        <v>October</v>
      </c>
      <c r="J3234" t="str">
        <f>TEXT(Cleaned__without_null_date4[[#This Row],[Cleaned Transaction Date]],"dddd")</f>
        <v>Tuesday</v>
      </c>
      <c r="K3234" t="str">
        <f>IF(ISNUMBER(MATCH(Cleaned__without_null_date4[[#This Row],[Cleaned Transaction Date]],'Hari Libur'!$A$2:$A$13,0)),"Holiday",IF(WEEKDAY(Cleaned__without_null_date4[[#This Row],[Cleaned Transaction Date]],2)&gt;5,"Weekend","Weekday"))</f>
        <v>Weekday</v>
      </c>
    </row>
    <row r="3235" spans="1:11" x14ac:dyDescent="0.25">
      <c r="A3235" t="s">
        <v>3258</v>
      </c>
      <c r="B3235" t="s">
        <v>12</v>
      </c>
      <c r="C3235" s="3">
        <v>5</v>
      </c>
      <c r="D3235" s="5">
        <v>3</v>
      </c>
      <c r="E3235" s="5">
        <v>15</v>
      </c>
      <c r="F3235" t="s">
        <v>13</v>
      </c>
      <c r="G3235" t="s">
        <v>10</v>
      </c>
      <c r="H3235" s="4">
        <v>44946</v>
      </c>
      <c r="I3235" t="str">
        <f>TEXT(Cleaned__without_null_date4[[#This Row],[Cleaned Transaction Date]],"mmmm")</f>
        <v>January</v>
      </c>
      <c r="J3235" t="str">
        <f>TEXT(Cleaned__without_null_date4[[#This Row],[Cleaned Transaction Date]],"dddd")</f>
        <v>Friday</v>
      </c>
      <c r="K3235" t="str">
        <f>IF(ISNUMBER(MATCH(Cleaned__without_null_date4[[#This Row],[Cleaned Transaction Date]],'Hari Libur'!$A$2:$A$13,0)),"Holiday",IF(WEEKDAY(Cleaned__without_null_date4[[#This Row],[Cleaned Transaction Date]],2)&gt;5,"Weekend","Weekday"))</f>
        <v>Weekday</v>
      </c>
    </row>
    <row r="3236" spans="1:11" x14ac:dyDescent="0.25">
      <c r="A3236" t="s">
        <v>3259</v>
      </c>
      <c r="B3236" t="s">
        <v>28</v>
      </c>
      <c r="C3236" s="3">
        <v>1</v>
      </c>
      <c r="D3236" s="5">
        <v>4</v>
      </c>
      <c r="E3236" s="5">
        <v>4</v>
      </c>
      <c r="F3236" t="s">
        <v>31</v>
      </c>
      <c r="G3236" t="s">
        <v>14</v>
      </c>
      <c r="H3236" s="4">
        <v>45037</v>
      </c>
      <c r="I3236" t="str">
        <f>TEXT(Cleaned__without_null_date4[[#This Row],[Cleaned Transaction Date]],"mmmm")</f>
        <v>April</v>
      </c>
      <c r="J3236" t="str">
        <f>TEXT(Cleaned__without_null_date4[[#This Row],[Cleaned Transaction Date]],"dddd")</f>
        <v>Friday</v>
      </c>
      <c r="K3236" t="str">
        <f>IF(ISNUMBER(MATCH(Cleaned__without_null_date4[[#This Row],[Cleaned Transaction Date]],'Hari Libur'!$A$2:$A$13,0)),"Holiday",IF(WEEKDAY(Cleaned__without_null_date4[[#This Row],[Cleaned Transaction Date]],2)&gt;5,"Weekend","Weekday"))</f>
        <v>Weekday</v>
      </c>
    </row>
    <row r="3237" spans="1:11" x14ac:dyDescent="0.25">
      <c r="A3237" t="s">
        <v>3260</v>
      </c>
      <c r="B3237" t="s">
        <v>8</v>
      </c>
      <c r="C3237" s="3">
        <v>5</v>
      </c>
      <c r="D3237" s="5">
        <v>2</v>
      </c>
      <c r="E3237" s="5">
        <v>10</v>
      </c>
      <c r="F3237" t="s">
        <v>21</v>
      </c>
      <c r="G3237" t="s">
        <v>24</v>
      </c>
      <c r="H3237" s="4">
        <v>45051</v>
      </c>
      <c r="I3237" t="str">
        <f>TEXT(Cleaned__without_null_date4[[#This Row],[Cleaned Transaction Date]],"mmmm")</f>
        <v>May</v>
      </c>
      <c r="J3237" t="str">
        <f>TEXT(Cleaned__without_null_date4[[#This Row],[Cleaned Transaction Date]],"dddd")</f>
        <v>Friday</v>
      </c>
      <c r="K3237" t="str">
        <f>IF(ISNUMBER(MATCH(Cleaned__without_null_date4[[#This Row],[Cleaned Transaction Date]],'Hari Libur'!$A$2:$A$13,0)),"Holiday",IF(WEEKDAY(Cleaned__without_null_date4[[#This Row],[Cleaned Transaction Date]],2)&gt;5,"Weekend","Weekday"))</f>
        <v>Weekday</v>
      </c>
    </row>
    <row r="3238" spans="1:11" x14ac:dyDescent="0.25">
      <c r="A3238" t="s">
        <v>3261</v>
      </c>
      <c r="B3238" t="s">
        <v>23</v>
      </c>
      <c r="C3238" s="3">
        <v>4</v>
      </c>
      <c r="D3238" s="5">
        <v>4</v>
      </c>
      <c r="E3238" s="5">
        <v>16</v>
      </c>
      <c r="F3238" t="s">
        <v>13</v>
      </c>
      <c r="G3238" t="s">
        <v>14</v>
      </c>
      <c r="H3238" s="4">
        <v>45224</v>
      </c>
      <c r="I3238" t="str">
        <f>TEXT(Cleaned__without_null_date4[[#This Row],[Cleaned Transaction Date]],"mmmm")</f>
        <v>October</v>
      </c>
      <c r="J3238" t="str">
        <f>TEXT(Cleaned__without_null_date4[[#This Row],[Cleaned Transaction Date]],"dddd")</f>
        <v>Wednesday</v>
      </c>
      <c r="K3238" t="str">
        <f>IF(ISNUMBER(MATCH(Cleaned__without_null_date4[[#This Row],[Cleaned Transaction Date]],'Hari Libur'!$A$2:$A$13,0)),"Holiday",IF(WEEKDAY(Cleaned__without_null_date4[[#This Row],[Cleaned Transaction Date]],2)&gt;5,"Weekend","Weekday"))</f>
        <v>Weekday</v>
      </c>
    </row>
    <row r="3239" spans="1:11" x14ac:dyDescent="0.25">
      <c r="A3239" t="s">
        <v>3262</v>
      </c>
      <c r="B3239" t="s">
        <v>12</v>
      </c>
      <c r="C3239" s="3">
        <v>1</v>
      </c>
      <c r="D3239" s="5">
        <v>3</v>
      </c>
      <c r="E3239" s="5">
        <v>3</v>
      </c>
      <c r="F3239" t="s">
        <v>21</v>
      </c>
      <c r="G3239" t="s">
        <v>10</v>
      </c>
      <c r="H3239" s="4">
        <v>45249</v>
      </c>
      <c r="I3239" t="str">
        <f>TEXT(Cleaned__without_null_date4[[#This Row],[Cleaned Transaction Date]],"mmmm")</f>
        <v>November</v>
      </c>
      <c r="J3239" t="str">
        <f>TEXT(Cleaned__without_null_date4[[#This Row],[Cleaned Transaction Date]],"dddd")</f>
        <v>Sunday</v>
      </c>
      <c r="K3239" t="str">
        <f>IF(ISNUMBER(MATCH(Cleaned__without_null_date4[[#This Row],[Cleaned Transaction Date]],'Hari Libur'!$A$2:$A$13,0)),"Holiday",IF(WEEKDAY(Cleaned__without_null_date4[[#This Row],[Cleaned Transaction Date]],2)&gt;5,"Weekend","Weekday"))</f>
        <v>Weekend</v>
      </c>
    </row>
    <row r="3240" spans="1:11" x14ac:dyDescent="0.25">
      <c r="A3240" t="s">
        <v>3263</v>
      </c>
      <c r="B3240" t="s">
        <v>12</v>
      </c>
      <c r="C3240" s="3">
        <v>1</v>
      </c>
      <c r="D3240" s="5">
        <v>3</v>
      </c>
      <c r="E3240" s="5">
        <v>3</v>
      </c>
      <c r="F3240" t="s">
        <v>13</v>
      </c>
      <c r="G3240" t="s">
        <v>24</v>
      </c>
      <c r="H3240" s="4">
        <v>45206</v>
      </c>
      <c r="I3240" t="str">
        <f>TEXT(Cleaned__without_null_date4[[#This Row],[Cleaned Transaction Date]],"mmmm")</f>
        <v>October</v>
      </c>
      <c r="J3240" t="str">
        <f>TEXT(Cleaned__without_null_date4[[#This Row],[Cleaned Transaction Date]],"dddd")</f>
        <v>Saturday</v>
      </c>
      <c r="K3240" t="str">
        <f>IF(ISNUMBER(MATCH(Cleaned__without_null_date4[[#This Row],[Cleaned Transaction Date]],'Hari Libur'!$A$2:$A$13,0)),"Holiday",IF(WEEKDAY(Cleaned__without_null_date4[[#This Row],[Cleaned Transaction Date]],2)&gt;5,"Weekend","Weekday"))</f>
        <v>Weekend</v>
      </c>
    </row>
    <row r="3241" spans="1:11" x14ac:dyDescent="0.25">
      <c r="A3241" t="s">
        <v>3264</v>
      </c>
      <c r="B3241" t="s">
        <v>16</v>
      </c>
      <c r="C3241" s="3">
        <v>2</v>
      </c>
      <c r="D3241" s="5">
        <v>1</v>
      </c>
      <c r="E3241" s="5">
        <v>2</v>
      </c>
      <c r="F3241" t="s">
        <v>9</v>
      </c>
      <c r="G3241" t="s">
        <v>24</v>
      </c>
      <c r="H3241" s="4">
        <v>45016</v>
      </c>
      <c r="I3241" t="str">
        <f>TEXT(Cleaned__without_null_date4[[#This Row],[Cleaned Transaction Date]],"mmmm")</f>
        <v>March</v>
      </c>
      <c r="J3241" t="str">
        <f>TEXT(Cleaned__without_null_date4[[#This Row],[Cleaned Transaction Date]],"dddd")</f>
        <v>Friday</v>
      </c>
      <c r="K3241" t="str">
        <f>IF(ISNUMBER(MATCH(Cleaned__without_null_date4[[#This Row],[Cleaned Transaction Date]],'Hari Libur'!$A$2:$A$13,0)),"Holiday",IF(WEEKDAY(Cleaned__without_null_date4[[#This Row],[Cleaned Transaction Date]],2)&gt;5,"Weekend","Weekday"))</f>
        <v>Weekday</v>
      </c>
    </row>
    <row r="3242" spans="1:11" x14ac:dyDescent="0.25">
      <c r="A3242" t="s">
        <v>3265</v>
      </c>
      <c r="B3242" t="s">
        <v>28</v>
      </c>
      <c r="C3242" s="3">
        <v>3</v>
      </c>
      <c r="D3242" s="5">
        <v>4</v>
      </c>
      <c r="E3242" s="5">
        <v>12</v>
      </c>
      <c r="F3242" t="s">
        <v>9</v>
      </c>
      <c r="G3242" t="s">
        <v>14</v>
      </c>
      <c r="H3242" s="4">
        <v>45110</v>
      </c>
      <c r="I3242" t="str">
        <f>TEXT(Cleaned__without_null_date4[[#This Row],[Cleaned Transaction Date]],"mmmm")</f>
        <v>July</v>
      </c>
      <c r="J3242" t="str">
        <f>TEXT(Cleaned__without_null_date4[[#This Row],[Cleaned Transaction Date]],"dddd")</f>
        <v>Monday</v>
      </c>
      <c r="K3242" t="str">
        <f>IF(ISNUMBER(MATCH(Cleaned__without_null_date4[[#This Row],[Cleaned Transaction Date]],'Hari Libur'!$A$2:$A$13,0)),"Holiday",IF(WEEKDAY(Cleaned__without_null_date4[[#This Row],[Cleaned Transaction Date]],2)&gt;5,"Weekend","Weekday"))</f>
        <v>Weekday</v>
      </c>
    </row>
    <row r="3243" spans="1:11" x14ac:dyDescent="0.25">
      <c r="A3243" t="s">
        <v>3266</v>
      </c>
      <c r="B3243" t="s">
        <v>37</v>
      </c>
      <c r="C3243" s="3">
        <v>2</v>
      </c>
      <c r="D3243" s="5">
        <v>1.5</v>
      </c>
      <c r="E3243" s="5">
        <v>3</v>
      </c>
      <c r="F3243" t="s">
        <v>31</v>
      </c>
      <c r="G3243" t="s">
        <v>10</v>
      </c>
      <c r="H3243" s="4">
        <v>45141</v>
      </c>
      <c r="I3243" t="str">
        <f>TEXT(Cleaned__without_null_date4[[#This Row],[Cleaned Transaction Date]],"mmmm")</f>
        <v>August</v>
      </c>
      <c r="J3243" t="str">
        <f>TEXT(Cleaned__without_null_date4[[#This Row],[Cleaned Transaction Date]],"dddd")</f>
        <v>Thursday</v>
      </c>
      <c r="K3243" t="str">
        <f>IF(ISNUMBER(MATCH(Cleaned__without_null_date4[[#This Row],[Cleaned Transaction Date]],'Hari Libur'!$A$2:$A$13,0)),"Holiday",IF(WEEKDAY(Cleaned__without_null_date4[[#This Row],[Cleaned Transaction Date]],2)&gt;5,"Weekend","Weekday"))</f>
        <v>Weekday</v>
      </c>
    </row>
    <row r="3244" spans="1:11" x14ac:dyDescent="0.25">
      <c r="A3244" t="s">
        <v>3267</v>
      </c>
      <c r="B3244" t="s">
        <v>12</v>
      </c>
      <c r="C3244" s="3">
        <v>2</v>
      </c>
      <c r="D3244" s="5">
        <v>3</v>
      </c>
      <c r="E3244" s="5">
        <v>6</v>
      </c>
      <c r="F3244" t="s">
        <v>13</v>
      </c>
      <c r="G3244" t="s">
        <v>24</v>
      </c>
      <c r="H3244" s="4">
        <v>45218</v>
      </c>
      <c r="I3244" t="str">
        <f>TEXT(Cleaned__without_null_date4[[#This Row],[Cleaned Transaction Date]],"mmmm")</f>
        <v>October</v>
      </c>
      <c r="J3244" t="str">
        <f>TEXT(Cleaned__without_null_date4[[#This Row],[Cleaned Transaction Date]],"dddd")</f>
        <v>Thursday</v>
      </c>
      <c r="K3244" t="str">
        <f>IF(ISNUMBER(MATCH(Cleaned__without_null_date4[[#This Row],[Cleaned Transaction Date]],'Hari Libur'!$A$2:$A$13,0)),"Holiday",IF(WEEKDAY(Cleaned__without_null_date4[[#This Row],[Cleaned Transaction Date]],2)&gt;5,"Weekend","Weekday"))</f>
        <v>Weekday</v>
      </c>
    </row>
    <row r="3245" spans="1:11" x14ac:dyDescent="0.25">
      <c r="A3245" t="s">
        <v>3268</v>
      </c>
      <c r="B3245" t="s">
        <v>12</v>
      </c>
      <c r="C3245" s="3">
        <v>2</v>
      </c>
      <c r="D3245" s="5">
        <v>3</v>
      </c>
      <c r="E3245" s="5">
        <v>6</v>
      </c>
      <c r="F3245" t="s">
        <v>13</v>
      </c>
      <c r="G3245" t="s">
        <v>24</v>
      </c>
      <c r="H3245" s="4">
        <v>45087</v>
      </c>
      <c r="I3245" t="str">
        <f>TEXT(Cleaned__without_null_date4[[#This Row],[Cleaned Transaction Date]],"mmmm")</f>
        <v>June</v>
      </c>
      <c r="J3245" t="str">
        <f>TEXT(Cleaned__without_null_date4[[#This Row],[Cleaned Transaction Date]],"dddd")</f>
        <v>Saturday</v>
      </c>
      <c r="K3245" t="str">
        <f>IF(ISNUMBER(MATCH(Cleaned__without_null_date4[[#This Row],[Cleaned Transaction Date]],'Hari Libur'!$A$2:$A$13,0)),"Holiday",IF(WEEKDAY(Cleaned__without_null_date4[[#This Row],[Cleaned Transaction Date]],2)&gt;5,"Weekend","Weekday"))</f>
        <v>Weekend</v>
      </c>
    </row>
    <row r="3246" spans="1:11" x14ac:dyDescent="0.25">
      <c r="A3246" t="s">
        <v>3269</v>
      </c>
      <c r="B3246" t="s">
        <v>18</v>
      </c>
      <c r="C3246" s="3">
        <v>5</v>
      </c>
      <c r="D3246" s="5">
        <v>5</v>
      </c>
      <c r="E3246" s="5">
        <v>25</v>
      </c>
      <c r="F3246" t="s">
        <v>13</v>
      </c>
      <c r="G3246" t="s">
        <v>14</v>
      </c>
      <c r="H3246" s="4">
        <v>45147</v>
      </c>
      <c r="I3246" t="str">
        <f>TEXT(Cleaned__without_null_date4[[#This Row],[Cleaned Transaction Date]],"mmmm")</f>
        <v>August</v>
      </c>
      <c r="J3246" t="str">
        <f>TEXT(Cleaned__without_null_date4[[#This Row],[Cleaned Transaction Date]],"dddd")</f>
        <v>Wednesday</v>
      </c>
      <c r="K3246" t="str">
        <f>IF(ISNUMBER(MATCH(Cleaned__without_null_date4[[#This Row],[Cleaned Transaction Date]],'Hari Libur'!$A$2:$A$13,0)),"Holiday",IF(WEEKDAY(Cleaned__without_null_date4[[#This Row],[Cleaned Transaction Date]],2)&gt;5,"Weekend","Weekday"))</f>
        <v>Weekday</v>
      </c>
    </row>
    <row r="3247" spans="1:11" x14ac:dyDescent="0.25">
      <c r="A3247" t="s">
        <v>3270</v>
      </c>
      <c r="B3247" t="s">
        <v>18</v>
      </c>
      <c r="C3247" s="3">
        <v>4</v>
      </c>
      <c r="D3247" s="5">
        <v>5</v>
      </c>
      <c r="E3247" s="5">
        <v>20</v>
      </c>
      <c r="F3247" t="s">
        <v>13</v>
      </c>
      <c r="G3247" t="s">
        <v>10</v>
      </c>
      <c r="H3247" s="4">
        <v>45013</v>
      </c>
      <c r="I3247" t="str">
        <f>TEXT(Cleaned__without_null_date4[[#This Row],[Cleaned Transaction Date]],"mmmm")</f>
        <v>March</v>
      </c>
      <c r="J3247" t="str">
        <f>TEXT(Cleaned__without_null_date4[[#This Row],[Cleaned Transaction Date]],"dddd")</f>
        <v>Tuesday</v>
      </c>
      <c r="K3247" t="str">
        <f>IF(ISNUMBER(MATCH(Cleaned__without_null_date4[[#This Row],[Cleaned Transaction Date]],'Hari Libur'!$A$2:$A$13,0)),"Holiday",IF(WEEKDAY(Cleaned__without_null_date4[[#This Row],[Cleaned Transaction Date]],2)&gt;5,"Weekend","Weekday"))</f>
        <v>Weekday</v>
      </c>
    </row>
    <row r="3248" spans="1:11" x14ac:dyDescent="0.25">
      <c r="A3248" t="s">
        <v>3271</v>
      </c>
      <c r="B3248" t="s">
        <v>18</v>
      </c>
      <c r="C3248" s="3">
        <v>5</v>
      </c>
      <c r="D3248" s="5">
        <v>5</v>
      </c>
      <c r="E3248" s="5">
        <v>25</v>
      </c>
      <c r="F3248" t="s">
        <v>31</v>
      </c>
      <c r="G3248" t="s">
        <v>24</v>
      </c>
      <c r="H3248" s="4">
        <v>45265</v>
      </c>
      <c r="I3248" t="str">
        <f>TEXT(Cleaned__without_null_date4[[#This Row],[Cleaned Transaction Date]],"mmmm")</f>
        <v>December</v>
      </c>
      <c r="J3248" t="str">
        <f>TEXT(Cleaned__without_null_date4[[#This Row],[Cleaned Transaction Date]],"dddd")</f>
        <v>Tuesday</v>
      </c>
      <c r="K3248" t="str">
        <f>IF(ISNUMBER(MATCH(Cleaned__without_null_date4[[#This Row],[Cleaned Transaction Date]],'Hari Libur'!$A$2:$A$13,0)),"Holiday",IF(WEEKDAY(Cleaned__without_null_date4[[#This Row],[Cleaned Transaction Date]],2)&gt;5,"Weekend","Weekday"))</f>
        <v>Weekday</v>
      </c>
    </row>
    <row r="3249" spans="1:11" x14ac:dyDescent="0.25">
      <c r="A3249" t="s">
        <v>3272</v>
      </c>
      <c r="B3249" t="s">
        <v>41</v>
      </c>
      <c r="C3249" s="3">
        <v>2</v>
      </c>
      <c r="D3249" s="5">
        <v>3</v>
      </c>
      <c r="E3249" s="5">
        <v>6</v>
      </c>
      <c r="F3249" t="s">
        <v>31</v>
      </c>
      <c r="G3249" t="s">
        <v>24</v>
      </c>
      <c r="H3249" s="4">
        <v>44972</v>
      </c>
      <c r="I3249" t="str">
        <f>TEXT(Cleaned__without_null_date4[[#This Row],[Cleaned Transaction Date]],"mmmm")</f>
        <v>February</v>
      </c>
      <c r="J3249" t="str">
        <f>TEXT(Cleaned__without_null_date4[[#This Row],[Cleaned Transaction Date]],"dddd")</f>
        <v>Wednesday</v>
      </c>
      <c r="K3249" t="str">
        <f>IF(ISNUMBER(MATCH(Cleaned__without_null_date4[[#This Row],[Cleaned Transaction Date]],'Hari Libur'!$A$2:$A$13,0)),"Holiday",IF(WEEKDAY(Cleaned__without_null_date4[[#This Row],[Cleaned Transaction Date]],2)&gt;5,"Weekend","Weekday"))</f>
        <v>Weekday</v>
      </c>
    </row>
    <row r="3250" spans="1:11" x14ac:dyDescent="0.25">
      <c r="A3250" t="s">
        <v>3273</v>
      </c>
      <c r="B3250" t="s">
        <v>8</v>
      </c>
      <c r="C3250" s="3">
        <v>2</v>
      </c>
      <c r="D3250" s="5">
        <v>2</v>
      </c>
      <c r="E3250" s="5">
        <v>4</v>
      </c>
      <c r="F3250" t="s">
        <v>13</v>
      </c>
      <c r="G3250" t="s">
        <v>10</v>
      </c>
      <c r="H3250" s="4">
        <v>45265</v>
      </c>
      <c r="I3250" t="str">
        <f>TEXT(Cleaned__without_null_date4[[#This Row],[Cleaned Transaction Date]],"mmmm")</f>
        <v>December</v>
      </c>
      <c r="J3250" t="str">
        <f>TEXT(Cleaned__without_null_date4[[#This Row],[Cleaned Transaction Date]],"dddd")</f>
        <v>Tuesday</v>
      </c>
      <c r="K3250" t="str">
        <f>IF(ISNUMBER(MATCH(Cleaned__without_null_date4[[#This Row],[Cleaned Transaction Date]],'Hari Libur'!$A$2:$A$13,0)),"Holiday",IF(WEEKDAY(Cleaned__without_null_date4[[#This Row],[Cleaned Transaction Date]],2)&gt;5,"Weekend","Weekday"))</f>
        <v>Weekday</v>
      </c>
    </row>
    <row r="3251" spans="1:11" x14ac:dyDescent="0.25">
      <c r="A3251" t="s">
        <v>3274</v>
      </c>
      <c r="B3251" t="s">
        <v>28</v>
      </c>
      <c r="C3251" s="3">
        <v>5</v>
      </c>
      <c r="D3251" s="5">
        <v>4</v>
      </c>
      <c r="E3251" s="5">
        <v>20</v>
      </c>
      <c r="F3251" t="s">
        <v>31</v>
      </c>
      <c r="G3251" t="s">
        <v>14</v>
      </c>
      <c r="H3251" s="4">
        <v>44967</v>
      </c>
      <c r="I3251" t="str">
        <f>TEXT(Cleaned__without_null_date4[[#This Row],[Cleaned Transaction Date]],"mmmm")</f>
        <v>February</v>
      </c>
      <c r="J3251" t="str">
        <f>TEXT(Cleaned__without_null_date4[[#This Row],[Cleaned Transaction Date]],"dddd")</f>
        <v>Friday</v>
      </c>
      <c r="K3251" t="str">
        <f>IF(ISNUMBER(MATCH(Cleaned__without_null_date4[[#This Row],[Cleaned Transaction Date]],'Hari Libur'!$A$2:$A$13,0)),"Holiday",IF(WEEKDAY(Cleaned__without_null_date4[[#This Row],[Cleaned Transaction Date]],2)&gt;5,"Weekend","Weekday"))</f>
        <v>Weekday</v>
      </c>
    </row>
    <row r="3252" spans="1:11" x14ac:dyDescent="0.25">
      <c r="A3252" t="s">
        <v>3275</v>
      </c>
      <c r="B3252" t="s">
        <v>28</v>
      </c>
      <c r="C3252" s="3">
        <v>1</v>
      </c>
      <c r="D3252" s="5">
        <v>4</v>
      </c>
      <c r="E3252" s="5">
        <v>4</v>
      </c>
      <c r="F3252" t="s">
        <v>31</v>
      </c>
      <c r="G3252" t="s">
        <v>24</v>
      </c>
      <c r="H3252" s="4">
        <v>45013</v>
      </c>
      <c r="I3252" t="str">
        <f>TEXT(Cleaned__without_null_date4[[#This Row],[Cleaned Transaction Date]],"mmmm")</f>
        <v>March</v>
      </c>
      <c r="J3252" t="str">
        <f>TEXT(Cleaned__without_null_date4[[#This Row],[Cleaned Transaction Date]],"dddd")</f>
        <v>Tuesday</v>
      </c>
      <c r="K3252" t="str">
        <f>IF(ISNUMBER(MATCH(Cleaned__without_null_date4[[#This Row],[Cleaned Transaction Date]],'Hari Libur'!$A$2:$A$13,0)),"Holiday",IF(WEEKDAY(Cleaned__without_null_date4[[#This Row],[Cleaned Transaction Date]],2)&gt;5,"Weekend","Weekday"))</f>
        <v>Weekday</v>
      </c>
    </row>
    <row r="3253" spans="1:11" x14ac:dyDescent="0.25">
      <c r="A3253" t="s">
        <v>3276</v>
      </c>
      <c r="B3253" t="s">
        <v>37</v>
      </c>
      <c r="C3253" s="3">
        <v>3</v>
      </c>
      <c r="D3253" s="5">
        <v>1.5</v>
      </c>
      <c r="E3253" s="5">
        <v>4.5</v>
      </c>
      <c r="F3253" t="s">
        <v>9</v>
      </c>
      <c r="G3253" t="s">
        <v>14</v>
      </c>
      <c r="H3253" s="4">
        <v>45083</v>
      </c>
      <c r="I3253" t="str">
        <f>TEXT(Cleaned__without_null_date4[[#This Row],[Cleaned Transaction Date]],"mmmm")</f>
        <v>June</v>
      </c>
      <c r="J3253" t="str">
        <f>TEXT(Cleaned__without_null_date4[[#This Row],[Cleaned Transaction Date]],"dddd")</f>
        <v>Tuesday</v>
      </c>
      <c r="K3253" t="str">
        <f>IF(ISNUMBER(MATCH(Cleaned__without_null_date4[[#This Row],[Cleaned Transaction Date]],'Hari Libur'!$A$2:$A$13,0)),"Holiday",IF(WEEKDAY(Cleaned__without_null_date4[[#This Row],[Cleaned Transaction Date]],2)&gt;5,"Weekend","Weekday"))</f>
        <v>Weekday</v>
      </c>
    </row>
    <row r="3254" spans="1:11" x14ac:dyDescent="0.25">
      <c r="A3254" t="s">
        <v>3277</v>
      </c>
      <c r="B3254" t="s">
        <v>12</v>
      </c>
      <c r="C3254" s="3">
        <v>5</v>
      </c>
      <c r="D3254" s="5">
        <v>3</v>
      </c>
      <c r="E3254" s="5">
        <v>15</v>
      </c>
      <c r="F3254" t="s">
        <v>9</v>
      </c>
      <c r="G3254" t="s">
        <v>10</v>
      </c>
      <c r="H3254" s="4">
        <v>45105</v>
      </c>
      <c r="I3254" t="str">
        <f>TEXT(Cleaned__without_null_date4[[#This Row],[Cleaned Transaction Date]],"mmmm")</f>
        <v>June</v>
      </c>
      <c r="J3254" t="str">
        <f>TEXT(Cleaned__without_null_date4[[#This Row],[Cleaned Transaction Date]],"dddd")</f>
        <v>Wednesday</v>
      </c>
      <c r="K3254" t="str">
        <f>IF(ISNUMBER(MATCH(Cleaned__without_null_date4[[#This Row],[Cleaned Transaction Date]],'Hari Libur'!$A$2:$A$13,0)),"Holiday",IF(WEEKDAY(Cleaned__without_null_date4[[#This Row],[Cleaned Transaction Date]],2)&gt;5,"Weekend","Weekday"))</f>
        <v>Weekday</v>
      </c>
    </row>
    <row r="3255" spans="1:11" x14ac:dyDescent="0.25">
      <c r="A3255" t="s">
        <v>3278</v>
      </c>
      <c r="B3255" t="s">
        <v>23</v>
      </c>
      <c r="C3255" s="3">
        <v>5</v>
      </c>
      <c r="D3255" s="5">
        <v>4</v>
      </c>
      <c r="E3255" s="5">
        <v>20</v>
      </c>
      <c r="F3255" t="s">
        <v>26</v>
      </c>
      <c r="G3255" t="s">
        <v>14</v>
      </c>
      <c r="H3255" s="4">
        <v>44970</v>
      </c>
      <c r="I3255" t="str">
        <f>TEXT(Cleaned__without_null_date4[[#This Row],[Cleaned Transaction Date]],"mmmm")</f>
        <v>February</v>
      </c>
      <c r="J3255" t="str">
        <f>TEXT(Cleaned__without_null_date4[[#This Row],[Cleaned Transaction Date]],"dddd")</f>
        <v>Monday</v>
      </c>
      <c r="K3255" t="str">
        <f>IF(ISNUMBER(MATCH(Cleaned__without_null_date4[[#This Row],[Cleaned Transaction Date]],'Hari Libur'!$A$2:$A$13,0)),"Holiday",IF(WEEKDAY(Cleaned__without_null_date4[[#This Row],[Cleaned Transaction Date]],2)&gt;5,"Weekend","Weekday"))</f>
        <v>Weekday</v>
      </c>
    </row>
    <row r="3256" spans="1:11" x14ac:dyDescent="0.25">
      <c r="A3256" t="s">
        <v>3279</v>
      </c>
      <c r="B3256" t="s">
        <v>41</v>
      </c>
      <c r="C3256" s="3">
        <v>3</v>
      </c>
      <c r="D3256" s="5">
        <v>3</v>
      </c>
      <c r="E3256" s="5">
        <v>9</v>
      </c>
      <c r="F3256" t="s">
        <v>21</v>
      </c>
      <c r="G3256" t="s">
        <v>10</v>
      </c>
      <c r="H3256" s="4">
        <v>45001</v>
      </c>
      <c r="I3256" t="str">
        <f>TEXT(Cleaned__without_null_date4[[#This Row],[Cleaned Transaction Date]],"mmmm")</f>
        <v>March</v>
      </c>
      <c r="J3256" t="str">
        <f>TEXT(Cleaned__without_null_date4[[#This Row],[Cleaned Transaction Date]],"dddd")</f>
        <v>Thursday</v>
      </c>
      <c r="K3256" t="str">
        <f>IF(ISNUMBER(MATCH(Cleaned__without_null_date4[[#This Row],[Cleaned Transaction Date]],'Hari Libur'!$A$2:$A$13,0)),"Holiday",IF(WEEKDAY(Cleaned__without_null_date4[[#This Row],[Cleaned Transaction Date]],2)&gt;5,"Weekend","Weekday"))</f>
        <v>Weekday</v>
      </c>
    </row>
    <row r="3257" spans="1:11" x14ac:dyDescent="0.25">
      <c r="A3257" t="s">
        <v>3280</v>
      </c>
      <c r="B3257" t="s">
        <v>8</v>
      </c>
      <c r="C3257" s="3">
        <v>4</v>
      </c>
      <c r="D3257" s="5">
        <v>2</v>
      </c>
      <c r="E3257" s="5">
        <v>8</v>
      </c>
      <c r="F3257" t="s">
        <v>31</v>
      </c>
      <c r="G3257" t="s">
        <v>24</v>
      </c>
      <c r="H3257" s="4">
        <v>44944</v>
      </c>
      <c r="I3257" t="str">
        <f>TEXT(Cleaned__without_null_date4[[#This Row],[Cleaned Transaction Date]],"mmmm")</f>
        <v>January</v>
      </c>
      <c r="J3257" t="str">
        <f>TEXT(Cleaned__without_null_date4[[#This Row],[Cleaned Transaction Date]],"dddd")</f>
        <v>Wednesday</v>
      </c>
      <c r="K3257" t="str">
        <f>IF(ISNUMBER(MATCH(Cleaned__without_null_date4[[#This Row],[Cleaned Transaction Date]],'Hari Libur'!$A$2:$A$13,0)),"Holiday",IF(WEEKDAY(Cleaned__without_null_date4[[#This Row],[Cleaned Transaction Date]],2)&gt;5,"Weekend","Weekday"))</f>
        <v>Weekday</v>
      </c>
    </row>
    <row r="3258" spans="1:11" x14ac:dyDescent="0.25">
      <c r="A3258" t="s">
        <v>3281</v>
      </c>
      <c r="B3258" t="s">
        <v>30</v>
      </c>
      <c r="C3258" s="3">
        <v>4</v>
      </c>
      <c r="D3258" s="5">
        <v>4</v>
      </c>
      <c r="E3258" s="5">
        <v>16</v>
      </c>
      <c r="F3258" t="s">
        <v>31</v>
      </c>
      <c r="G3258" t="s">
        <v>10</v>
      </c>
      <c r="H3258" s="4">
        <v>45037</v>
      </c>
      <c r="I3258" t="str">
        <f>TEXT(Cleaned__without_null_date4[[#This Row],[Cleaned Transaction Date]],"mmmm")</f>
        <v>April</v>
      </c>
      <c r="J3258" t="str">
        <f>TEXT(Cleaned__without_null_date4[[#This Row],[Cleaned Transaction Date]],"dddd")</f>
        <v>Friday</v>
      </c>
      <c r="K3258" t="str">
        <f>IF(ISNUMBER(MATCH(Cleaned__without_null_date4[[#This Row],[Cleaned Transaction Date]],'Hari Libur'!$A$2:$A$13,0)),"Holiday",IF(WEEKDAY(Cleaned__without_null_date4[[#This Row],[Cleaned Transaction Date]],2)&gt;5,"Weekend","Weekday"))</f>
        <v>Weekday</v>
      </c>
    </row>
    <row r="3259" spans="1:11" x14ac:dyDescent="0.25">
      <c r="A3259" t="s">
        <v>3282</v>
      </c>
      <c r="B3259" t="s">
        <v>41</v>
      </c>
      <c r="C3259" s="3">
        <v>5</v>
      </c>
      <c r="D3259" s="5">
        <v>3</v>
      </c>
      <c r="E3259" s="5">
        <v>15</v>
      </c>
      <c r="F3259" t="s">
        <v>9</v>
      </c>
      <c r="G3259" t="s">
        <v>24</v>
      </c>
      <c r="H3259" s="4">
        <v>45226</v>
      </c>
      <c r="I3259" t="str">
        <f>TEXT(Cleaned__without_null_date4[[#This Row],[Cleaned Transaction Date]],"mmmm")</f>
        <v>October</v>
      </c>
      <c r="J3259" t="str">
        <f>TEXT(Cleaned__without_null_date4[[#This Row],[Cleaned Transaction Date]],"dddd")</f>
        <v>Friday</v>
      </c>
      <c r="K3259" t="str">
        <f>IF(ISNUMBER(MATCH(Cleaned__without_null_date4[[#This Row],[Cleaned Transaction Date]],'Hari Libur'!$A$2:$A$13,0)),"Holiday",IF(WEEKDAY(Cleaned__without_null_date4[[#This Row],[Cleaned Transaction Date]],2)&gt;5,"Weekend","Weekday"))</f>
        <v>Weekday</v>
      </c>
    </row>
    <row r="3260" spans="1:11" x14ac:dyDescent="0.25">
      <c r="A3260" t="s">
        <v>3283</v>
      </c>
      <c r="B3260" t="s">
        <v>16</v>
      </c>
      <c r="C3260" s="3">
        <v>2</v>
      </c>
      <c r="D3260" s="5">
        <v>1</v>
      </c>
      <c r="E3260" s="5">
        <v>2</v>
      </c>
      <c r="F3260" t="s">
        <v>31</v>
      </c>
      <c r="G3260" t="s">
        <v>14</v>
      </c>
      <c r="H3260" s="4">
        <v>45134</v>
      </c>
      <c r="I3260" t="str">
        <f>TEXT(Cleaned__without_null_date4[[#This Row],[Cleaned Transaction Date]],"mmmm")</f>
        <v>July</v>
      </c>
      <c r="J3260" t="str">
        <f>TEXT(Cleaned__without_null_date4[[#This Row],[Cleaned Transaction Date]],"dddd")</f>
        <v>Thursday</v>
      </c>
      <c r="K3260" t="str">
        <f>IF(ISNUMBER(MATCH(Cleaned__without_null_date4[[#This Row],[Cleaned Transaction Date]],'Hari Libur'!$A$2:$A$13,0)),"Holiday",IF(WEEKDAY(Cleaned__without_null_date4[[#This Row],[Cleaned Transaction Date]],2)&gt;5,"Weekend","Weekday"))</f>
        <v>Weekday</v>
      </c>
    </row>
    <row r="3261" spans="1:11" x14ac:dyDescent="0.25">
      <c r="A3261" t="s">
        <v>3284</v>
      </c>
      <c r="B3261" t="s">
        <v>18</v>
      </c>
      <c r="C3261" s="3">
        <v>4</v>
      </c>
      <c r="D3261" s="5">
        <v>5</v>
      </c>
      <c r="E3261" s="5">
        <v>20</v>
      </c>
      <c r="F3261" t="s">
        <v>9</v>
      </c>
      <c r="G3261" t="s">
        <v>10</v>
      </c>
      <c r="H3261" s="4">
        <v>45014</v>
      </c>
      <c r="I3261" t="str">
        <f>TEXT(Cleaned__without_null_date4[[#This Row],[Cleaned Transaction Date]],"mmmm")</f>
        <v>March</v>
      </c>
      <c r="J3261" t="str">
        <f>TEXT(Cleaned__without_null_date4[[#This Row],[Cleaned Transaction Date]],"dddd")</f>
        <v>Wednesday</v>
      </c>
      <c r="K3261" t="str">
        <f>IF(ISNUMBER(MATCH(Cleaned__without_null_date4[[#This Row],[Cleaned Transaction Date]],'Hari Libur'!$A$2:$A$13,0)),"Holiday",IF(WEEKDAY(Cleaned__without_null_date4[[#This Row],[Cleaned Transaction Date]],2)&gt;5,"Weekend","Weekday"))</f>
        <v>Weekday</v>
      </c>
    </row>
    <row r="3262" spans="1:11" x14ac:dyDescent="0.25">
      <c r="A3262" t="s">
        <v>3285</v>
      </c>
      <c r="B3262" t="s">
        <v>16</v>
      </c>
      <c r="C3262" s="3">
        <v>5</v>
      </c>
      <c r="D3262" s="5">
        <v>1</v>
      </c>
      <c r="E3262" s="5">
        <v>5</v>
      </c>
      <c r="F3262" t="s">
        <v>13</v>
      </c>
      <c r="G3262" t="s">
        <v>24</v>
      </c>
      <c r="H3262" s="4">
        <v>45253</v>
      </c>
      <c r="I3262" t="str">
        <f>TEXT(Cleaned__without_null_date4[[#This Row],[Cleaned Transaction Date]],"mmmm")</f>
        <v>November</v>
      </c>
      <c r="J3262" t="str">
        <f>TEXT(Cleaned__without_null_date4[[#This Row],[Cleaned Transaction Date]],"dddd")</f>
        <v>Thursday</v>
      </c>
      <c r="K3262" t="str">
        <f>IF(ISNUMBER(MATCH(Cleaned__without_null_date4[[#This Row],[Cleaned Transaction Date]],'Hari Libur'!$A$2:$A$13,0)),"Holiday",IF(WEEKDAY(Cleaned__without_null_date4[[#This Row],[Cleaned Transaction Date]],2)&gt;5,"Weekend","Weekday"))</f>
        <v>Weekday</v>
      </c>
    </row>
    <row r="3263" spans="1:11" x14ac:dyDescent="0.25">
      <c r="A3263" t="s">
        <v>3286</v>
      </c>
      <c r="B3263" t="s">
        <v>12</v>
      </c>
      <c r="C3263" s="3">
        <v>5</v>
      </c>
      <c r="D3263" s="5">
        <v>3</v>
      </c>
      <c r="E3263" s="5">
        <v>15</v>
      </c>
      <c r="F3263" t="s">
        <v>31</v>
      </c>
      <c r="G3263" t="s">
        <v>14</v>
      </c>
      <c r="H3263" s="4">
        <v>45145</v>
      </c>
      <c r="I3263" t="str">
        <f>TEXT(Cleaned__without_null_date4[[#This Row],[Cleaned Transaction Date]],"mmmm")</f>
        <v>August</v>
      </c>
      <c r="J3263" t="str">
        <f>TEXT(Cleaned__without_null_date4[[#This Row],[Cleaned Transaction Date]],"dddd")</f>
        <v>Monday</v>
      </c>
      <c r="K3263" t="str">
        <f>IF(ISNUMBER(MATCH(Cleaned__without_null_date4[[#This Row],[Cleaned Transaction Date]],'Hari Libur'!$A$2:$A$13,0)),"Holiday",IF(WEEKDAY(Cleaned__without_null_date4[[#This Row],[Cleaned Transaction Date]],2)&gt;5,"Weekend","Weekday"))</f>
        <v>Weekday</v>
      </c>
    </row>
    <row r="3264" spans="1:11" x14ac:dyDescent="0.25">
      <c r="A3264" t="s">
        <v>3287</v>
      </c>
      <c r="B3264" t="s">
        <v>41</v>
      </c>
      <c r="C3264" s="3">
        <v>1</v>
      </c>
      <c r="D3264" s="5">
        <v>3</v>
      </c>
      <c r="E3264" s="5">
        <v>3</v>
      </c>
      <c r="F3264" t="s">
        <v>9</v>
      </c>
      <c r="G3264" t="s">
        <v>24</v>
      </c>
      <c r="H3264" s="4">
        <v>45146</v>
      </c>
      <c r="I3264" t="str">
        <f>TEXT(Cleaned__without_null_date4[[#This Row],[Cleaned Transaction Date]],"mmmm")</f>
        <v>August</v>
      </c>
      <c r="J3264" t="str">
        <f>TEXT(Cleaned__without_null_date4[[#This Row],[Cleaned Transaction Date]],"dddd")</f>
        <v>Tuesday</v>
      </c>
      <c r="K3264" t="str">
        <f>IF(ISNUMBER(MATCH(Cleaned__without_null_date4[[#This Row],[Cleaned Transaction Date]],'Hari Libur'!$A$2:$A$13,0)),"Holiday",IF(WEEKDAY(Cleaned__without_null_date4[[#This Row],[Cleaned Transaction Date]],2)&gt;5,"Weekend","Weekday"))</f>
        <v>Weekday</v>
      </c>
    </row>
    <row r="3265" spans="1:11" x14ac:dyDescent="0.25">
      <c r="A3265" t="s">
        <v>3288</v>
      </c>
      <c r="B3265" t="s">
        <v>19</v>
      </c>
      <c r="C3265" s="3">
        <v>1</v>
      </c>
      <c r="D3265" s="5">
        <v>4</v>
      </c>
      <c r="E3265" s="5">
        <v>4</v>
      </c>
      <c r="F3265" t="s">
        <v>9</v>
      </c>
      <c r="G3265" t="s">
        <v>24</v>
      </c>
      <c r="H3265" s="4">
        <v>45272</v>
      </c>
      <c r="I3265" t="str">
        <f>TEXT(Cleaned__without_null_date4[[#This Row],[Cleaned Transaction Date]],"mmmm")</f>
        <v>December</v>
      </c>
      <c r="J3265" t="str">
        <f>TEXT(Cleaned__without_null_date4[[#This Row],[Cleaned Transaction Date]],"dddd")</f>
        <v>Tuesday</v>
      </c>
      <c r="K3265" t="str">
        <f>IF(ISNUMBER(MATCH(Cleaned__without_null_date4[[#This Row],[Cleaned Transaction Date]],'Hari Libur'!$A$2:$A$13,0)),"Holiday",IF(WEEKDAY(Cleaned__without_null_date4[[#This Row],[Cleaned Transaction Date]],2)&gt;5,"Weekend","Weekday"))</f>
        <v>Weekday</v>
      </c>
    </row>
    <row r="3266" spans="1:11" x14ac:dyDescent="0.25">
      <c r="A3266" t="s">
        <v>3289</v>
      </c>
      <c r="B3266" t="s">
        <v>16</v>
      </c>
      <c r="C3266" s="3">
        <v>5</v>
      </c>
      <c r="D3266" s="5">
        <v>1</v>
      </c>
      <c r="E3266" s="5">
        <v>5</v>
      </c>
      <c r="F3266" t="s">
        <v>21</v>
      </c>
      <c r="G3266" t="s">
        <v>24</v>
      </c>
      <c r="H3266" s="4">
        <v>45025</v>
      </c>
      <c r="I3266" t="str">
        <f>TEXT(Cleaned__without_null_date4[[#This Row],[Cleaned Transaction Date]],"mmmm")</f>
        <v>April</v>
      </c>
      <c r="J3266" t="str">
        <f>TEXT(Cleaned__without_null_date4[[#This Row],[Cleaned Transaction Date]],"dddd")</f>
        <v>Sunday</v>
      </c>
      <c r="K3266" t="str">
        <f>IF(ISNUMBER(MATCH(Cleaned__without_null_date4[[#This Row],[Cleaned Transaction Date]],'Hari Libur'!$A$2:$A$13,0)),"Holiday",IF(WEEKDAY(Cleaned__without_null_date4[[#This Row],[Cleaned Transaction Date]],2)&gt;5,"Weekend","Weekday"))</f>
        <v>Weekend</v>
      </c>
    </row>
    <row r="3267" spans="1:11" x14ac:dyDescent="0.25">
      <c r="A3267" t="s">
        <v>3290</v>
      </c>
      <c r="B3267" t="s">
        <v>41</v>
      </c>
      <c r="C3267" s="3">
        <v>5</v>
      </c>
      <c r="D3267" s="5">
        <v>3</v>
      </c>
      <c r="E3267" s="5">
        <v>15</v>
      </c>
      <c r="F3267" t="s">
        <v>9</v>
      </c>
      <c r="G3267" t="s">
        <v>24</v>
      </c>
      <c r="H3267" s="4">
        <v>45006</v>
      </c>
      <c r="I3267" t="str">
        <f>TEXT(Cleaned__without_null_date4[[#This Row],[Cleaned Transaction Date]],"mmmm")</f>
        <v>March</v>
      </c>
      <c r="J3267" t="str">
        <f>TEXT(Cleaned__without_null_date4[[#This Row],[Cleaned Transaction Date]],"dddd")</f>
        <v>Tuesday</v>
      </c>
      <c r="K3267" t="str">
        <f>IF(ISNUMBER(MATCH(Cleaned__without_null_date4[[#This Row],[Cleaned Transaction Date]],'Hari Libur'!$A$2:$A$13,0)),"Holiday",IF(WEEKDAY(Cleaned__without_null_date4[[#This Row],[Cleaned Transaction Date]],2)&gt;5,"Weekend","Weekday"))</f>
        <v>Weekday</v>
      </c>
    </row>
    <row r="3268" spans="1:11" x14ac:dyDescent="0.25">
      <c r="A3268" t="s">
        <v>3291</v>
      </c>
      <c r="B3268" t="s">
        <v>23</v>
      </c>
      <c r="C3268" s="3">
        <v>1</v>
      </c>
      <c r="D3268" s="5">
        <v>4</v>
      </c>
      <c r="E3268" s="5">
        <v>4</v>
      </c>
      <c r="F3268" t="s">
        <v>9</v>
      </c>
      <c r="G3268" t="s">
        <v>10</v>
      </c>
      <c r="H3268" s="4">
        <v>45060</v>
      </c>
      <c r="I3268" t="str">
        <f>TEXT(Cleaned__without_null_date4[[#This Row],[Cleaned Transaction Date]],"mmmm")</f>
        <v>May</v>
      </c>
      <c r="J3268" t="str">
        <f>TEXT(Cleaned__without_null_date4[[#This Row],[Cleaned Transaction Date]],"dddd")</f>
        <v>Sunday</v>
      </c>
      <c r="K3268" t="str">
        <f>IF(ISNUMBER(MATCH(Cleaned__without_null_date4[[#This Row],[Cleaned Transaction Date]],'Hari Libur'!$A$2:$A$13,0)),"Holiday",IF(WEEKDAY(Cleaned__without_null_date4[[#This Row],[Cleaned Transaction Date]],2)&gt;5,"Weekend","Weekday"))</f>
        <v>Weekend</v>
      </c>
    </row>
    <row r="3269" spans="1:11" x14ac:dyDescent="0.25">
      <c r="A3269" t="s">
        <v>3292</v>
      </c>
      <c r="B3269" t="s">
        <v>23</v>
      </c>
      <c r="C3269" s="3">
        <v>1</v>
      </c>
      <c r="D3269" s="5">
        <v>4</v>
      </c>
      <c r="E3269" s="5">
        <v>4</v>
      </c>
      <c r="F3269" t="s">
        <v>31</v>
      </c>
      <c r="G3269" t="s">
        <v>10</v>
      </c>
      <c r="H3269" s="4">
        <v>45081</v>
      </c>
      <c r="I3269" t="str">
        <f>TEXT(Cleaned__without_null_date4[[#This Row],[Cleaned Transaction Date]],"mmmm")</f>
        <v>June</v>
      </c>
      <c r="J3269" t="str">
        <f>TEXT(Cleaned__without_null_date4[[#This Row],[Cleaned Transaction Date]],"dddd")</f>
        <v>Sunday</v>
      </c>
      <c r="K3269" t="str">
        <f>IF(ISNUMBER(MATCH(Cleaned__without_null_date4[[#This Row],[Cleaned Transaction Date]],'Hari Libur'!$A$2:$A$13,0)),"Holiday",IF(WEEKDAY(Cleaned__without_null_date4[[#This Row],[Cleaned Transaction Date]],2)&gt;5,"Weekend","Weekday"))</f>
        <v>Weekend</v>
      </c>
    </row>
    <row r="3270" spans="1:11" x14ac:dyDescent="0.25">
      <c r="A3270" t="s">
        <v>3293</v>
      </c>
      <c r="B3270" t="s">
        <v>41</v>
      </c>
      <c r="C3270" s="3">
        <v>1</v>
      </c>
      <c r="D3270" s="5">
        <v>3</v>
      </c>
      <c r="E3270" s="5">
        <v>3</v>
      </c>
      <c r="F3270" t="s">
        <v>13</v>
      </c>
      <c r="G3270" t="s">
        <v>10</v>
      </c>
      <c r="H3270" s="4">
        <v>44998</v>
      </c>
      <c r="I3270" t="str">
        <f>TEXT(Cleaned__without_null_date4[[#This Row],[Cleaned Transaction Date]],"mmmm")</f>
        <v>March</v>
      </c>
      <c r="J3270" t="str">
        <f>TEXT(Cleaned__without_null_date4[[#This Row],[Cleaned Transaction Date]],"dddd")</f>
        <v>Monday</v>
      </c>
      <c r="K3270" t="str">
        <f>IF(ISNUMBER(MATCH(Cleaned__without_null_date4[[#This Row],[Cleaned Transaction Date]],'Hari Libur'!$A$2:$A$13,0)),"Holiday",IF(WEEKDAY(Cleaned__without_null_date4[[#This Row],[Cleaned Transaction Date]],2)&gt;5,"Weekend","Weekday"))</f>
        <v>Weekday</v>
      </c>
    </row>
    <row r="3271" spans="1:11" x14ac:dyDescent="0.25">
      <c r="A3271" t="s">
        <v>3294</v>
      </c>
      <c r="B3271" t="s">
        <v>16</v>
      </c>
      <c r="C3271" s="3">
        <v>1</v>
      </c>
      <c r="D3271" s="5">
        <v>1</v>
      </c>
      <c r="E3271" s="5">
        <v>1</v>
      </c>
      <c r="F3271" t="s">
        <v>31</v>
      </c>
      <c r="G3271" t="s">
        <v>14</v>
      </c>
      <c r="H3271" s="4">
        <v>45274</v>
      </c>
      <c r="I3271" t="str">
        <f>TEXT(Cleaned__without_null_date4[[#This Row],[Cleaned Transaction Date]],"mmmm")</f>
        <v>December</v>
      </c>
      <c r="J3271" t="str">
        <f>TEXT(Cleaned__without_null_date4[[#This Row],[Cleaned Transaction Date]],"dddd")</f>
        <v>Thursday</v>
      </c>
      <c r="K3271" t="str">
        <f>IF(ISNUMBER(MATCH(Cleaned__without_null_date4[[#This Row],[Cleaned Transaction Date]],'Hari Libur'!$A$2:$A$13,0)),"Holiday",IF(WEEKDAY(Cleaned__without_null_date4[[#This Row],[Cleaned Transaction Date]],2)&gt;5,"Weekend","Weekday"))</f>
        <v>Weekday</v>
      </c>
    </row>
    <row r="3272" spans="1:11" x14ac:dyDescent="0.25">
      <c r="A3272" t="s">
        <v>3295</v>
      </c>
      <c r="B3272" t="s">
        <v>8</v>
      </c>
      <c r="C3272" s="3">
        <v>4</v>
      </c>
      <c r="D3272" s="5">
        <v>2</v>
      </c>
      <c r="E3272" s="5">
        <v>8</v>
      </c>
      <c r="F3272" t="s">
        <v>31</v>
      </c>
      <c r="G3272" t="s">
        <v>10</v>
      </c>
      <c r="H3272" s="4">
        <v>45209</v>
      </c>
      <c r="I3272" t="str">
        <f>TEXT(Cleaned__without_null_date4[[#This Row],[Cleaned Transaction Date]],"mmmm")</f>
        <v>October</v>
      </c>
      <c r="J3272" t="str">
        <f>TEXT(Cleaned__without_null_date4[[#This Row],[Cleaned Transaction Date]],"dddd")</f>
        <v>Tuesday</v>
      </c>
      <c r="K3272" t="str">
        <f>IF(ISNUMBER(MATCH(Cleaned__without_null_date4[[#This Row],[Cleaned Transaction Date]],'Hari Libur'!$A$2:$A$13,0)),"Holiday",IF(WEEKDAY(Cleaned__without_null_date4[[#This Row],[Cleaned Transaction Date]],2)&gt;5,"Weekend","Weekday"))</f>
        <v>Holiday</v>
      </c>
    </row>
    <row r="3273" spans="1:11" x14ac:dyDescent="0.25">
      <c r="A3273" t="s">
        <v>3296</v>
      </c>
      <c r="B3273" t="s">
        <v>8</v>
      </c>
      <c r="C3273" s="3">
        <v>5</v>
      </c>
      <c r="D3273" s="5">
        <v>2</v>
      </c>
      <c r="E3273" s="5">
        <v>10</v>
      </c>
      <c r="F3273" t="s">
        <v>13</v>
      </c>
      <c r="G3273" t="s">
        <v>10</v>
      </c>
      <c r="H3273" s="4">
        <v>45039</v>
      </c>
      <c r="I3273" t="str">
        <f>TEXT(Cleaned__without_null_date4[[#This Row],[Cleaned Transaction Date]],"mmmm")</f>
        <v>April</v>
      </c>
      <c r="J3273" t="str">
        <f>TEXT(Cleaned__without_null_date4[[#This Row],[Cleaned Transaction Date]],"dddd")</f>
        <v>Sunday</v>
      </c>
      <c r="K3273" t="str">
        <f>IF(ISNUMBER(MATCH(Cleaned__without_null_date4[[#This Row],[Cleaned Transaction Date]],'Hari Libur'!$A$2:$A$13,0)),"Holiday",IF(WEEKDAY(Cleaned__without_null_date4[[#This Row],[Cleaned Transaction Date]],2)&gt;5,"Weekend","Weekday"))</f>
        <v>Weekend</v>
      </c>
    </row>
    <row r="3274" spans="1:11" x14ac:dyDescent="0.25">
      <c r="A3274" t="s">
        <v>3297</v>
      </c>
      <c r="B3274" t="s">
        <v>37</v>
      </c>
      <c r="C3274" s="3">
        <v>4</v>
      </c>
      <c r="D3274" s="5">
        <v>1.5</v>
      </c>
      <c r="E3274" s="5">
        <v>6</v>
      </c>
      <c r="F3274" t="s">
        <v>13</v>
      </c>
      <c r="G3274" t="s">
        <v>24</v>
      </c>
      <c r="H3274" s="4">
        <v>44986</v>
      </c>
      <c r="I3274" t="str">
        <f>TEXT(Cleaned__without_null_date4[[#This Row],[Cleaned Transaction Date]],"mmmm")</f>
        <v>March</v>
      </c>
      <c r="J3274" t="str">
        <f>TEXT(Cleaned__without_null_date4[[#This Row],[Cleaned Transaction Date]],"dddd")</f>
        <v>Wednesday</v>
      </c>
      <c r="K3274" t="str">
        <f>IF(ISNUMBER(MATCH(Cleaned__without_null_date4[[#This Row],[Cleaned Transaction Date]],'Hari Libur'!$A$2:$A$13,0)),"Holiday",IF(WEEKDAY(Cleaned__without_null_date4[[#This Row],[Cleaned Transaction Date]],2)&gt;5,"Weekend","Weekday"))</f>
        <v>Weekday</v>
      </c>
    </row>
    <row r="3275" spans="1:11" x14ac:dyDescent="0.25">
      <c r="A3275" t="s">
        <v>3298</v>
      </c>
      <c r="B3275" t="s">
        <v>26</v>
      </c>
      <c r="C3275" s="3">
        <v>3</v>
      </c>
      <c r="D3275" s="5">
        <v>4</v>
      </c>
      <c r="E3275" s="5">
        <v>12</v>
      </c>
      <c r="F3275" t="s">
        <v>19</v>
      </c>
      <c r="G3275" t="s">
        <v>14</v>
      </c>
      <c r="H3275" s="4">
        <v>44962</v>
      </c>
      <c r="I3275" t="str">
        <f>TEXT(Cleaned__without_null_date4[[#This Row],[Cleaned Transaction Date]],"mmmm")</f>
        <v>February</v>
      </c>
      <c r="J3275" t="str">
        <f>TEXT(Cleaned__without_null_date4[[#This Row],[Cleaned Transaction Date]],"dddd")</f>
        <v>Sunday</v>
      </c>
      <c r="K3275" t="str">
        <f>IF(ISNUMBER(MATCH(Cleaned__without_null_date4[[#This Row],[Cleaned Transaction Date]],'Hari Libur'!$A$2:$A$13,0)),"Holiday",IF(WEEKDAY(Cleaned__without_null_date4[[#This Row],[Cleaned Transaction Date]],2)&gt;5,"Weekend","Weekday"))</f>
        <v>Weekend</v>
      </c>
    </row>
    <row r="3276" spans="1:11" x14ac:dyDescent="0.25">
      <c r="A3276" t="s">
        <v>3299</v>
      </c>
      <c r="B3276" t="s">
        <v>26</v>
      </c>
      <c r="C3276" s="3">
        <v>4</v>
      </c>
      <c r="D3276" s="5">
        <v>3</v>
      </c>
      <c r="E3276" s="5">
        <v>12</v>
      </c>
      <c r="F3276" t="s">
        <v>9</v>
      </c>
      <c r="G3276" t="s">
        <v>24</v>
      </c>
      <c r="H3276" s="4">
        <v>45026</v>
      </c>
      <c r="I3276" t="str">
        <f>TEXT(Cleaned__without_null_date4[[#This Row],[Cleaned Transaction Date]],"mmmm")</f>
        <v>April</v>
      </c>
      <c r="J3276" t="str">
        <f>TEXT(Cleaned__without_null_date4[[#This Row],[Cleaned Transaction Date]],"dddd")</f>
        <v>Monday</v>
      </c>
      <c r="K3276" t="str">
        <f>IF(ISNUMBER(MATCH(Cleaned__without_null_date4[[#This Row],[Cleaned Transaction Date]],'Hari Libur'!$A$2:$A$13,0)),"Holiday",IF(WEEKDAY(Cleaned__without_null_date4[[#This Row],[Cleaned Transaction Date]],2)&gt;5,"Weekend","Weekday"))</f>
        <v>Weekday</v>
      </c>
    </row>
    <row r="3277" spans="1:11" x14ac:dyDescent="0.25">
      <c r="A3277" t="s">
        <v>3300</v>
      </c>
      <c r="B3277" t="s">
        <v>19</v>
      </c>
      <c r="C3277" s="3">
        <v>2</v>
      </c>
      <c r="D3277" s="5">
        <v>3</v>
      </c>
      <c r="E3277" s="5">
        <v>6</v>
      </c>
      <c r="F3277" t="s">
        <v>21</v>
      </c>
      <c r="G3277" t="s">
        <v>24</v>
      </c>
      <c r="H3277" s="4">
        <v>45100</v>
      </c>
      <c r="I3277" t="str">
        <f>TEXT(Cleaned__without_null_date4[[#This Row],[Cleaned Transaction Date]],"mmmm")</f>
        <v>June</v>
      </c>
      <c r="J3277" t="str">
        <f>TEXT(Cleaned__without_null_date4[[#This Row],[Cleaned Transaction Date]],"dddd")</f>
        <v>Friday</v>
      </c>
      <c r="K3277" t="str">
        <f>IF(ISNUMBER(MATCH(Cleaned__without_null_date4[[#This Row],[Cleaned Transaction Date]],'Hari Libur'!$A$2:$A$13,0)),"Holiday",IF(WEEKDAY(Cleaned__without_null_date4[[#This Row],[Cleaned Transaction Date]],2)&gt;5,"Weekend","Weekday"))</f>
        <v>Weekday</v>
      </c>
    </row>
    <row r="3278" spans="1:11" x14ac:dyDescent="0.25">
      <c r="A3278" t="s">
        <v>3301</v>
      </c>
      <c r="B3278" t="s">
        <v>12</v>
      </c>
      <c r="C3278" s="3">
        <v>5</v>
      </c>
      <c r="D3278" s="5">
        <v>3</v>
      </c>
      <c r="E3278" s="5">
        <v>15</v>
      </c>
      <c r="F3278" t="s">
        <v>21</v>
      </c>
      <c r="G3278" t="s">
        <v>10</v>
      </c>
      <c r="H3278" s="4">
        <v>45025</v>
      </c>
      <c r="I3278" t="str">
        <f>TEXT(Cleaned__without_null_date4[[#This Row],[Cleaned Transaction Date]],"mmmm")</f>
        <v>April</v>
      </c>
      <c r="J3278" t="str">
        <f>TEXT(Cleaned__without_null_date4[[#This Row],[Cleaned Transaction Date]],"dddd")</f>
        <v>Sunday</v>
      </c>
      <c r="K3278" t="str">
        <f>IF(ISNUMBER(MATCH(Cleaned__without_null_date4[[#This Row],[Cleaned Transaction Date]],'Hari Libur'!$A$2:$A$13,0)),"Holiday",IF(WEEKDAY(Cleaned__without_null_date4[[#This Row],[Cleaned Transaction Date]],2)&gt;5,"Weekend","Weekday"))</f>
        <v>Weekend</v>
      </c>
    </row>
    <row r="3279" spans="1:11" x14ac:dyDescent="0.25">
      <c r="A3279" t="s">
        <v>3302</v>
      </c>
      <c r="B3279" t="s">
        <v>16</v>
      </c>
      <c r="C3279" s="3">
        <v>1</v>
      </c>
      <c r="D3279" s="5">
        <v>1</v>
      </c>
      <c r="E3279" s="5">
        <v>1</v>
      </c>
      <c r="F3279" t="s">
        <v>31</v>
      </c>
      <c r="G3279" t="s">
        <v>10</v>
      </c>
      <c r="H3279" s="4">
        <v>44983</v>
      </c>
      <c r="I3279" t="str">
        <f>TEXT(Cleaned__without_null_date4[[#This Row],[Cleaned Transaction Date]],"mmmm")</f>
        <v>February</v>
      </c>
      <c r="J3279" t="str">
        <f>TEXT(Cleaned__without_null_date4[[#This Row],[Cleaned Transaction Date]],"dddd")</f>
        <v>Sunday</v>
      </c>
      <c r="K3279" t="str">
        <f>IF(ISNUMBER(MATCH(Cleaned__without_null_date4[[#This Row],[Cleaned Transaction Date]],'Hari Libur'!$A$2:$A$13,0)),"Holiday",IF(WEEKDAY(Cleaned__without_null_date4[[#This Row],[Cleaned Transaction Date]],2)&gt;5,"Weekend","Weekday"))</f>
        <v>Weekend</v>
      </c>
    </row>
    <row r="3280" spans="1:11" x14ac:dyDescent="0.25">
      <c r="A3280" t="s">
        <v>3303</v>
      </c>
      <c r="B3280" t="s">
        <v>37</v>
      </c>
      <c r="C3280" s="3">
        <v>1</v>
      </c>
      <c r="D3280" s="5">
        <v>1.5</v>
      </c>
      <c r="E3280" s="5">
        <v>1.5</v>
      </c>
      <c r="F3280" t="s">
        <v>9</v>
      </c>
      <c r="G3280" t="s">
        <v>14</v>
      </c>
      <c r="H3280" s="4">
        <v>45182</v>
      </c>
      <c r="I3280" t="str">
        <f>TEXT(Cleaned__without_null_date4[[#This Row],[Cleaned Transaction Date]],"mmmm")</f>
        <v>September</v>
      </c>
      <c r="J3280" t="str">
        <f>TEXT(Cleaned__without_null_date4[[#This Row],[Cleaned Transaction Date]],"dddd")</f>
        <v>Wednesday</v>
      </c>
      <c r="K3280" t="str">
        <f>IF(ISNUMBER(MATCH(Cleaned__without_null_date4[[#This Row],[Cleaned Transaction Date]],'Hari Libur'!$A$2:$A$13,0)),"Holiday",IF(WEEKDAY(Cleaned__without_null_date4[[#This Row],[Cleaned Transaction Date]],2)&gt;5,"Weekend","Weekday"))</f>
        <v>Weekday</v>
      </c>
    </row>
    <row r="3281" spans="1:11" x14ac:dyDescent="0.25">
      <c r="A3281" t="s">
        <v>3304</v>
      </c>
      <c r="B3281" t="s">
        <v>16</v>
      </c>
      <c r="C3281" s="3">
        <v>4</v>
      </c>
      <c r="D3281" s="5">
        <v>1</v>
      </c>
      <c r="E3281" s="5">
        <v>4</v>
      </c>
      <c r="F3281" t="s">
        <v>31</v>
      </c>
      <c r="G3281" t="s">
        <v>14</v>
      </c>
      <c r="H3281" s="4">
        <v>44942</v>
      </c>
      <c r="I3281" t="str">
        <f>TEXT(Cleaned__without_null_date4[[#This Row],[Cleaned Transaction Date]],"mmmm")</f>
        <v>January</v>
      </c>
      <c r="J3281" t="str">
        <f>TEXT(Cleaned__without_null_date4[[#This Row],[Cleaned Transaction Date]],"dddd")</f>
        <v>Monday</v>
      </c>
      <c r="K3281" t="str">
        <f>IF(ISNUMBER(MATCH(Cleaned__without_null_date4[[#This Row],[Cleaned Transaction Date]],'Hari Libur'!$A$2:$A$13,0)),"Holiday",IF(WEEKDAY(Cleaned__without_null_date4[[#This Row],[Cleaned Transaction Date]],2)&gt;5,"Weekend","Weekday"))</f>
        <v>Holiday</v>
      </c>
    </row>
    <row r="3282" spans="1:11" x14ac:dyDescent="0.25">
      <c r="A3282" t="s">
        <v>3305</v>
      </c>
      <c r="B3282" t="s">
        <v>23</v>
      </c>
      <c r="C3282" s="3">
        <v>4</v>
      </c>
      <c r="D3282" s="5">
        <v>4</v>
      </c>
      <c r="E3282" s="5">
        <v>16</v>
      </c>
      <c r="F3282" t="s">
        <v>9</v>
      </c>
      <c r="G3282" t="s">
        <v>24</v>
      </c>
      <c r="H3282" s="4">
        <v>44973</v>
      </c>
      <c r="I3282" t="str">
        <f>TEXT(Cleaned__without_null_date4[[#This Row],[Cleaned Transaction Date]],"mmmm")</f>
        <v>February</v>
      </c>
      <c r="J3282" t="str">
        <f>TEXT(Cleaned__without_null_date4[[#This Row],[Cleaned Transaction Date]],"dddd")</f>
        <v>Thursday</v>
      </c>
      <c r="K3282" t="str">
        <f>IF(ISNUMBER(MATCH(Cleaned__without_null_date4[[#This Row],[Cleaned Transaction Date]],'Hari Libur'!$A$2:$A$13,0)),"Holiday",IF(WEEKDAY(Cleaned__without_null_date4[[#This Row],[Cleaned Transaction Date]],2)&gt;5,"Weekend","Weekday"))</f>
        <v>Weekday</v>
      </c>
    </row>
    <row r="3283" spans="1:11" x14ac:dyDescent="0.25">
      <c r="A3283" t="s">
        <v>3306</v>
      </c>
      <c r="B3283" t="s">
        <v>16</v>
      </c>
      <c r="C3283" s="3">
        <v>2</v>
      </c>
      <c r="D3283" s="5">
        <v>1</v>
      </c>
      <c r="E3283" s="5">
        <v>2</v>
      </c>
      <c r="F3283" t="s">
        <v>31</v>
      </c>
      <c r="G3283" t="s">
        <v>24</v>
      </c>
      <c r="H3283" s="4">
        <v>45246</v>
      </c>
      <c r="I3283" t="str">
        <f>TEXT(Cleaned__without_null_date4[[#This Row],[Cleaned Transaction Date]],"mmmm")</f>
        <v>November</v>
      </c>
      <c r="J3283" t="str">
        <f>TEXT(Cleaned__without_null_date4[[#This Row],[Cleaned Transaction Date]],"dddd")</f>
        <v>Thursday</v>
      </c>
      <c r="K3283" t="str">
        <f>IF(ISNUMBER(MATCH(Cleaned__without_null_date4[[#This Row],[Cleaned Transaction Date]],'Hari Libur'!$A$2:$A$13,0)),"Holiday",IF(WEEKDAY(Cleaned__without_null_date4[[#This Row],[Cleaned Transaction Date]],2)&gt;5,"Weekend","Weekday"))</f>
        <v>Weekday</v>
      </c>
    </row>
    <row r="3284" spans="1:11" x14ac:dyDescent="0.25">
      <c r="A3284" t="s">
        <v>3307</v>
      </c>
      <c r="B3284" t="s">
        <v>16</v>
      </c>
      <c r="C3284" s="3">
        <v>5</v>
      </c>
      <c r="D3284" s="5">
        <v>1</v>
      </c>
      <c r="E3284" s="5">
        <v>5</v>
      </c>
      <c r="F3284" t="s">
        <v>21</v>
      </c>
      <c r="G3284" t="s">
        <v>14</v>
      </c>
      <c r="H3284" s="4">
        <v>45024</v>
      </c>
      <c r="I3284" t="str">
        <f>TEXT(Cleaned__without_null_date4[[#This Row],[Cleaned Transaction Date]],"mmmm")</f>
        <v>April</v>
      </c>
      <c r="J3284" t="str">
        <f>TEXT(Cleaned__without_null_date4[[#This Row],[Cleaned Transaction Date]],"dddd")</f>
        <v>Saturday</v>
      </c>
      <c r="K3284" t="str">
        <f>IF(ISNUMBER(MATCH(Cleaned__without_null_date4[[#This Row],[Cleaned Transaction Date]],'Hari Libur'!$A$2:$A$13,0)),"Holiday",IF(WEEKDAY(Cleaned__without_null_date4[[#This Row],[Cleaned Transaction Date]],2)&gt;5,"Weekend","Weekday"))</f>
        <v>Weekend</v>
      </c>
    </row>
    <row r="3285" spans="1:11" x14ac:dyDescent="0.25">
      <c r="A3285" t="s">
        <v>3308</v>
      </c>
      <c r="B3285" t="s">
        <v>16</v>
      </c>
      <c r="C3285" s="3">
        <v>1</v>
      </c>
      <c r="D3285" s="5">
        <v>1</v>
      </c>
      <c r="E3285" s="5">
        <v>1</v>
      </c>
      <c r="F3285" t="s">
        <v>31</v>
      </c>
      <c r="G3285" t="s">
        <v>24</v>
      </c>
      <c r="H3285" s="4">
        <v>45269</v>
      </c>
      <c r="I3285" t="str">
        <f>TEXT(Cleaned__without_null_date4[[#This Row],[Cleaned Transaction Date]],"mmmm")</f>
        <v>December</v>
      </c>
      <c r="J3285" t="str">
        <f>TEXT(Cleaned__without_null_date4[[#This Row],[Cleaned Transaction Date]],"dddd")</f>
        <v>Saturday</v>
      </c>
      <c r="K3285" t="str">
        <f>IF(ISNUMBER(MATCH(Cleaned__without_null_date4[[#This Row],[Cleaned Transaction Date]],'Hari Libur'!$A$2:$A$13,0)),"Holiday",IF(WEEKDAY(Cleaned__without_null_date4[[#This Row],[Cleaned Transaction Date]],2)&gt;5,"Weekend","Weekday"))</f>
        <v>Weekend</v>
      </c>
    </row>
    <row r="3286" spans="1:11" x14ac:dyDescent="0.25">
      <c r="A3286" t="s">
        <v>3309</v>
      </c>
      <c r="B3286" t="s">
        <v>8</v>
      </c>
      <c r="C3286" s="3">
        <v>5</v>
      </c>
      <c r="D3286" s="5">
        <v>2</v>
      </c>
      <c r="E3286" s="5">
        <v>10</v>
      </c>
      <c r="F3286" t="s">
        <v>21</v>
      </c>
      <c r="G3286" t="s">
        <v>24</v>
      </c>
      <c r="H3286" s="4">
        <v>44999</v>
      </c>
      <c r="I3286" t="str">
        <f>TEXT(Cleaned__without_null_date4[[#This Row],[Cleaned Transaction Date]],"mmmm")</f>
        <v>March</v>
      </c>
      <c r="J3286" t="str">
        <f>TEXT(Cleaned__without_null_date4[[#This Row],[Cleaned Transaction Date]],"dddd")</f>
        <v>Tuesday</v>
      </c>
      <c r="K3286" t="str">
        <f>IF(ISNUMBER(MATCH(Cleaned__without_null_date4[[#This Row],[Cleaned Transaction Date]],'Hari Libur'!$A$2:$A$13,0)),"Holiday",IF(WEEKDAY(Cleaned__without_null_date4[[#This Row],[Cleaned Transaction Date]],2)&gt;5,"Weekend","Weekday"))</f>
        <v>Weekday</v>
      </c>
    </row>
    <row r="3287" spans="1:11" x14ac:dyDescent="0.25">
      <c r="A3287" t="s">
        <v>3310</v>
      </c>
      <c r="B3287" t="s">
        <v>18</v>
      </c>
      <c r="C3287" s="3">
        <v>1</v>
      </c>
      <c r="D3287" s="5">
        <v>5</v>
      </c>
      <c r="E3287" s="5">
        <v>5</v>
      </c>
      <c r="F3287" t="s">
        <v>13</v>
      </c>
      <c r="G3287" t="s">
        <v>10</v>
      </c>
      <c r="H3287" s="4">
        <v>45180</v>
      </c>
      <c r="I3287" t="str">
        <f>TEXT(Cleaned__without_null_date4[[#This Row],[Cleaned Transaction Date]],"mmmm")</f>
        <v>September</v>
      </c>
      <c r="J3287" t="str">
        <f>TEXT(Cleaned__without_null_date4[[#This Row],[Cleaned Transaction Date]],"dddd")</f>
        <v>Monday</v>
      </c>
      <c r="K3287" t="str">
        <f>IF(ISNUMBER(MATCH(Cleaned__without_null_date4[[#This Row],[Cleaned Transaction Date]],'Hari Libur'!$A$2:$A$13,0)),"Holiday",IF(WEEKDAY(Cleaned__without_null_date4[[#This Row],[Cleaned Transaction Date]],2)&gt;5,"Weekend","Weekday"))</f>
        <v>Weekday</v>
      </c>
    </row>
    <row r="3288" spans="1:11" x14ac:dyDescent="0.25">
      <c r="A3288" t="s">
        <v>3311</v>
      </c>
      <c r="B3288" t="s">
        <v>18</v>
      </c>
      <c r="C3288" s="3">
        <v>2</v>
      </c>
      <c r="D3288" s="5">
        <v>5</v>
      </c>
      <c r="E3288" s="5">
        <v>10</v>
      </c>
      <c r="F3288" t="s">
        <v>21</v>
      </c>
      <c r="G3288" t="s">
        <v>14</v>
      </c>
      <c r="H3288" s="4">
        <v>45203</v>
      </c>
      <c r="I3288" t="str">
        <f>TEXT(Cleaned__without_null_date4[[#This Row],[Cleaned Transaction Date]],"mmmm")</f>
        <v>October</v>
      </c>
      <c r="J3288" t="str">
        <f>TEXT(Cleaned__without_null_date4[[#This Row],[Cleaned Transaction Date]],"dddd")</f>
        <v>Wednesday</v>
      </c>
      <c r="K3288" t="str">
        <f>IF(ISNUMBER(MATCH(Cleaned__without_null_date4[[#This Row],[Cleaned Transaction Date]],'Hari Libur'!$A$2:$A$13,0)),"Holiday",IF(WEEKDAY(Cleaned__without_null_date4[[#This Row],[Cleaned Transaction Date]],2)&gt;5,"Weekend","Weekday"))</f>
        <v>Weekday</v>
      </c>
    </row>
    <row r="3289" spans="1:11" x14ac:dyDescent="0.25">
      <c r="A3289" t="s">
        <v>3312</v>
      </c>
      <c r="B3289" t="s">
        <v>28</v>
      </c>
      <c r="C3289" s="3">
        <v>5</v>
      </c>
      <c r="D3289" s="5">
        <v>4</v>
      </c>
      <c r="E3289" s="5">
        <v>20</v>
      </c>
      <c r="F3289" t="s">
        <v>31</v>
      </c>
      <c r="G3289" t="s">
        <v>10</v>
      </c>
      <c r="H3289" s="4">
        <v>45214</v>
      </c>
      <c r="I3289" t="str">
        <f>TEXT(Cleaned__without_null_date4[[#This Row],[Cleaned Transaction Date]],"mmmm")</f>
        <v>October</v>
      </c>
      <c r="J3289" t="str">
        <f>TEXT(Cleaned__without_null_date4[[#This Row],[Cleaned Transaction Date]],"dddd")</f>
        <v>Sunday</v>
      </c>
      <c r="K3289" t="str">
        <f>IF(ISNUMBER(MATCH(Cleaned__without_null_date4[[#This Row],[Cleaned Transaction Date]],'Hari Libur'!$A$2:$A$13,0)),"Holiday",IF(WEEKDAY(Cleaned__without_null_date4[[#This Row],[Cleaned Transaction Date]],2)&gt;5,"Weekend","Weekday"))</f>
        <v>Weekend</v>
      </c>
    </row>
    <row r="3290" spans="1:11" x14ac:dyDescent="0.25">
      <c r="A3290" t="s">
        <v>3313</v>
      </c>
      <c r="B3290" t="s">
        <v>8</v>
      </c>
      <c r="C3290" s="3">
        <v>3</v>
      </c>
      <c r="D3290" s="5">
        <v>2</v>
      </c>
      <c r="E3290" s="5">
        <v>6</v>
      </c>
      <c r="F3290" t="s">
        <v>31</v>
      </c>
      <c r="G3290" t="s">
        <v>24</v>
      </c>
      <c r="H3290" s="4">
        <v>45260</v>
      </c>
      <c r="I3290" t="str">
        <f>TEXT(Cleaned__without_null_date4[[#This Row],[Cleaned Transaction Date]],"mmmm")</f>
        <v>November</v>
      </c>
      <c r="J3290" t="str">
        <f>TEXT(Cleaned__without_null_date4[[#This Row],[Cleaned Transaction Date]],"dddd")</f>
        <v>Thursday</v>
      </c>
      <c r="K3290" t="str">
        <f>IF(ISNUMBER(MATCH(Cleaned__without_null_date4[[#This Row],[Cleaned Transaction Date]],'Hari Libur'!$A$2:$A$13,0)),"Holiday",IF(WEEKDAY(Cleaned__without_null_date4[[#This Row],[Cleaned Transaction Date]],2)&gt;5,"Weekend","Weekday"))</f>
        <v>Weekday</v>
      </c>
    </row>
    <row r="3291" spans="1:11" x14ac:dyDescent="0.25">
      <c r="A3291" t="s">
        <v>3314</v>
      </c>
      <c r="B3291" t="s">
        <v>12</v>
      </c>
      <c r="C3291" s="3">
        <v>4</v>
      </c>
      <c r="D3291" s="5">
        <v>3</v>
      </c>
      <c r="E3291" s="5">
        <v>12</v>
      </c>
      <c r="F3291" t="s">
        <v>31</v>
      </c>
      <c r="G3291" t="s">
        <v>26</v>
      </c>
      <c r="H3291" s="4">
        <v>45204</v>
      </c>
      <c r="I3291" t="str">
        <f>TEXT(Cleaned__without_null_date4[[#This Row],[Cleaned Transaction Date]],"mmmm")</f>
        <v>October</v>
      </c>
      <c r="J3291" t="str">
        <f>TEXT(Cleaned__without_null_date4[[#This Row],[Cleaned Transaction Date]],"dddd")</f>
        <v>Thursday</v>
      </c>
      <c r="K3291" t="str">
        <f>IF(ISNUMBER(MATCH(Cleaned__without_null_date4[[#This Row],[Cleaned Transaction Date]],'Hari Libur'!$A$2:$A$13,0)),"Holiday",IF(WEEKDAY(Cleaned__without_null_date4[[#This Row],[Cleaned Transaction Date]],2)&gt;5,"Weekend","Weekday"))</f>
        <v>Weekday</v>
      </c>
    </row>
    <row r="3292" spans="1:11" x14ac:dyDescent="0.25">
      <c r="A3292" t="s">
        <v>3315</v>
      </c>
      <c r="B3292" t="s">
        <v>28</v>
      </c>
      <c r="C3292" s="3">
        <v>1</v>
      </c>
      <c r="D3292" s="5">
        <v>4</v>
      </c>
      <c r="E3292" s="5">
        <v>4</v>
      </c>
      <c r="F3292" t="s">
        <v>9</v>
      </c>
      <c r="G3292" t="s">
        <v>19</v>
      </c>
      <c r="H3292" s="4">
        <v>45004</v>
      </c>
      <c r="I3292" t="str">
        <f>TEXT(Cleaned__without_null_date4[[#This Row],[Cleaned Transaction Date]],"mmmm")</f>
        <v>March</v>
      </c>
      <c r="J3292" t="str">
        <f>TEXT(Cleaned__without_null_date4[[#This Row],[Cleaned Transaction Date]],"dddd")</f>
        <v>Sunday</v>
      </c>
      <c r="K3292" t="str">
        <f>IF(ISNUMBER(MATCH(Cleaned__without_null_date4[[#This Row],[Cleaned Transaction Date]],'Hari Libur'!$A$2:$A$13,0)),"Holiday",IF(WEEKDAY(Cleaned__without_null_date4[[#This Row],[Cleaned Transaction Date]],2)&gt;5,"Weekend","Weekday"))</f>
        <v>Weekend</v>
      </c>
    </row>
    <row r="3293" spans="1:11" x14ac:dyDescent="0.25">
      <c r="A3293" t="s">
        <v>3316</v>
      </c>
      <c r="B3293" t="s">
        <v>16</v>
      </c>
      <c r="C3293" s="3">
        <v>4</v>
      </c>
      <c r="D3293" s="5">
        <v>1</v>
      </c>
      <c r="E3293" s="5">
        <v>4</v>
      </c>
      <c r="F3293" t="s">
        <v>13</v>
      </c>
      <c r="G3293" t="s">
        <v>10</v>
      </c>
      <c r="H3293" s="4">
        <v>45105</v>
      </c>
      <c r="I3293" t="str">
        <f>TEXT(Cleaned__without_null_date4[[#This Row],[Cleaned Transaction Date]],"mmmm")</f>
        <v>June</v>
      </c>
      <c r="J3293" t="str">
        <f>TEXT(Cleaned__without_null_date4[[#This Row],[Cleaned Transaction Date]],"dddd")</f>
        <v>Wednesday</v>
      </c>
      <c r="K3293" t="str">
        <f>IF(ISNUMBER(MATCH(Cleaned__without_null_date4[[#This Row],[Cleaned Transaction Date]],'Hari Libur'!$A$2:$A$13,0)),"Holiday",IF(WEEKDAY(Cleaned__without_null_date4[[#This Row],[Cleaned Transaction Date]],2)&gt;5,"Weekend","Weekday"))</f>
        <v>Weekday</v>
      </c>
    </row>
    <row r="3294" spans="1:11" x14ac:dyDescent="0.25">
      <c r="A3294" t="s">
        <v>3317</v>
      </c>
      <c r="B3294" t="s">
        <v>41</v>
      </c>
      <c r="C3294" s="3">
        <v>2</v>
      </c>
      <c r="D3294" s="5">
        <v>3</v>
      </c>
      <c r="E3294" s="5">
        <v>6</v>
      </c>
      <c r="F3294" t="s">
        <v>9</v>
      </c>
      <c r="G3294" t="s">
        <v>24</v>
      </c>
      <c r="H3294" s="4">
        <v>44930</v>
      </c>
      <c r="I3294" t="str">
        <f>TEXT(Cleaned__without_null_date4[[#This Row],[Cleaned Transaction Date]],"mmmm")</f>
        <v>January</v>
      </c>
      <c r="J3294" t="str">
        <f>TEXT(Cleaned__without_null_date4[[#This Row],[Cleaned Transaction Date]],"dddd")</f>
        <v>Wednesday</v>
      </c>
      <c r="K3294" t="str">
        <f>IF(ISNUMBER(MATCH(Cleaned__without_null_date4[[#This Row],[Cleaned Transaction Date]],'Hari Libur'!$A$2:$A$13,0)),"Holiday",IF(WEEKDAY(Cleaned__without_null_date4[[#This Row],[Cleaned Transaction Date]],2)&gt;5,"Weekend","Weekday"))</f>
        <v>Weekday</v>
      </c>
    </row>
    <row r="3295" spans="1:11" x14ac:dyDescent="0.25">
      <c r="A3295" t="s">
        <v>3318</v>
      </c>
      <c r="B3295" t="s">
        <v>41</v>
      </c>
      <c r="C3295" s="3">
        <v>1</v>
      </c>
      <c r="D3295" s="5">
        <v>3</v>
      </c>
      <c r="E3295" s="5">
        <v>3</v>
      </c>
      <c r="F3295" t="s">
        <v>21</v>
      </c>
      <c r="G3295" t="s">
        <v>24</v>
      </c>
      <c r="H3295" s="4">
        <v>45102</v>
      </c>
      <c r="I3295" t="str">
        <f>TEXT(Cleaned__without_null_date4[[#This Row],[Cleaned Transaction Date]],"mmmm")</f>
        <v>June</v>
      </c>
      <c r="J3295" t="str">
        <f>TEXT(Cleaned__without_null_date4[[#This Row],[Cleaned Transaction Date]],"dddd")</f>
        <v>Sunday</v>
      </c>
      <c r="K3295" t="str">
        <f>IF(ISNUMBER(MATCH(Cleaned__without_null_date4[[#This Row],[Cleaned Transaction Date]],'Hari Libur'!$A$2:$A$13,0)),"Holiday",IF(WEEKDAY(Cleaned__without_null_date4[[#This Row],[Cleaned Transaction Date]],2)&gt;5,"Weekend","Weekday"))</f>
        <v>Weekend</v>
      </c>
    </row>
    <row r="3296" spans="1:11" x14ac:dyDescent="0.25">
      <c r="A3296" t="s">
        <v>3319</v>
      </c>
      <c r="B3296" t="s">
        <v>37</v>
      </c>
      <c r="C3296" s="3">
        <v>5</v>
      </c>
      <c r="D3296" s="5">
        <v>1.5</v>
      </c>
      <c r="E3296" s="5">
        <v>7.5</v>
      </c>
      <c r="F3296" t="s">
        <v>21</v>
      </c>
      <c r="G3296" t="s">
        <v>14</v>
      </c>
      <c r="H3296" s="4">
        <v>45206</v>
      </c>
      <c r="I3296" t="str">
        <f>TEXT(Cleaned__without_null_date4[[#This Row],[Cleaned Transaction Date]],"mmmm")</f>
        <v>October</v>
      </c>
      <c r="J3296" t="str">
        <f>TEXT(Cleaned__without_null_date4[[#This Row],[Cleaned Transaction Date]],"dddd")</f>
        <v>Saturday</v>
      </c>
      <c r="K3296" t="str">
        <f>IF(ISNUMBER(MATCH(Cleaned__without_null_date4[[#This Row],[Cleaned Transaction Date]],'Hari Libur'!$A$2:$A$13,0)),"Holiday",IF(WEEKDAY(Cleaned__without_null_date4[[#This Row],[Cleaned Transaction Date]],2)&gt;5,"Weekend","Weekday"))</f>
        <v>Weekend</v>
      </c>
    </row>
    <row r="3297" spans="1:11" x14ac:dyDescent="0.25">
      <c r="A3297" t="s">
        <v>3320</v>
      </c>
      <c r="B3297" t="s">
        <v>8</v>
      </c>
      <c r="C3297" s="3">
        <v>3</v>
      </c>
      <c r="D3297" s="5">
        <v>2</v>
      </c>
      <c r="E3297" s="5">
        <v>6</v>
      </c>
      <c r="F3297" t="s">
        <v>19</v>
      </c>
      <c r="G3297" t="s">
        <v>24</v>
      </c>
      <c r="H3297" s="4">
        <v>45176</v>
      </c>
      <c r="I3297" t="str">
        <f>TEXT(Cleaned__without_null_date4[[#This Row],[Cleaned Transaction Date]],"mmmm")</f>
        <v>September</v>
      </c>
      <c r="J3297" t="str">
        <f>TEXT(Cleaned__without_null_date4[[#This Row],[Cleaned Transaction Date]],"dddd")</f>
        <v>Thursday</v>
      </c>
      <c r="K3297" t="str">
        <f>IF(ISNUMBER(MATCH(Cleaned__without_null_date4[[#This Row],[Cleaned Transaction Date]],'Hari Libur'!$A$2:$A$13,0)),"Holiday",IF(WEEKDAY(Cleaned__without_null_date4[[#This Row],[Cleaned Transaction Date]],2)&gt;5,"Weekend","Weekday"))</f>
        <v>Weekday</v>
      </c>
    </row>
    <row r="3298" spans="1:11" x14ac:dyDescent="0.25">
      <c r="A3298" t="s">
        <v>3321</v>
      </c>
      <c r="B3298" t="s">
        <v>19</v>
      </c>
      <c r="C3298" s="3">
        <v>4</v>
      </c>
      <c r="D3298" s="5">
        <v>3</v>
      </c>
      <c r="E3298" s="5">
        <v>12</v>
      </c>
      <c r="F3298" t="s">
        <v>21</v>
      </c>
      <c r="G3298" t="s">
        <v>24</v>
      </c>
      <c r="H3298" s="4">
        <v>45113</v>
      </c>
      <c r="I3298" t="str">
        <f>TEXT(Cleaned__without_null_date4[[#This Row],[Cleaned Transaction Date]],"mmmm")</f>
        <v>July</v>
      </c>
      <c r="J3298" t="str">
        <f>TEXT(Cleaned__without_null_date4[[#This Row],[Cleaned Transaction Date]],"dddd")</f>
        <v>Thursday</v>
      </c>
      <c r="K3298" t="str">
        <f>IF(ISNUMBER(MATCH(Cleaned__without_null_date4[[#This Row],[Cleaned Transaction Date]],'Hari Libur'!$A$2:$A$13,0)),"Holiday",IF(WEEKDAY(Cleaned__without_null_date4[[#This Row],[Cleaned Transaction Date]],2)&gt;5,"Weekend","Weekday"))</f>
        <v>Weekday</v>
      </c>
    </row>
    <row r="3299" spans="1:11" x14ac:dyDescent="0.25">
      <c r="A3299" t="s">
        <v>3322</v>
      </c>
      <c r="B3299" t="s">
        <v>8</v>
      </c>
      <c r="C3299" s="3">
        <v>4</v>
      </c>
      <c r="D3299" s="5">
        <v>2</v>
      </c>
      <c r="E3299" s="5">
        <v>8</v>
      </c>
      <c r="F3299" t="s">
        <v>26</v>
      </c>
      <c r="G3299" t="s">
        <v>24</v>
      </c>
      <c r="H3299" s="4">
        <v>45170</v>
      </c>
      <c r="I3299" t="str">
        <f>TEXT(Cleaned__without_null_date4[[#This Row],[Cleaned Transaction Date]],"mmmm")</f>
        <v>September</v>
      </c>
      <c r="J3299" t="str">
        <f>TEXT(Cleaned__without_null_date4[[#This Row],[Cleaned Transaction Date]],"dddd")</f>
        <v>Friday</v>
      </c>
      <c r="K3299" t="str">
        <f>IF(ISNUMBER(MATCH(Cleaned__without_null_date4[[#This Row],[Cleaned Transaction Date]],'Hari Libur'!$A$2:$A$13,0)),"Holiday",IF(WEEKDAY(Cleaned__without_null_date4[[#This Row],[Cleaned Transaction Date]],2)&gt;5,"Weekend","Weekday"))</f>
        <v>Weekday</v>
      </c>
    </row>
    <row r="3300" spans="1:11" x14ac:dyDescent="0.25">
      <c r="A3300" t="s">
        <v>3323</v>
      </c>
      <c r="B3300" t="s">
        <v>16</v>
      </c>
      <c r="C3300" s="3">
        <v>5</v>
      </c>
      <c r="D3300" s="5">
        <v>1</v>
      </c>
      <c r="E3300" s="5">
        <v>5</v>
      </c>
      <c r="F3300" t="s">
        <v>13</v>
      </c>
      <c r="G3300" t="s">
        <v>14</v>
      </c>
      <c r="H3300" s="4">
        <v>45077</v>
      </c>
      <c r="I3300" t="str">
        <f>TEXT(Cleaned__without_null_date4[[#This Row],[Cleaned Transaction Date]],"mmmm")</f>
        <v>May</v>
      </c>
      <c r="J3300" t="str">
        <f>TEXT(Cleaned__without_null_date4[[#This Row],[Cleaned Transaction Date]],"dddd")</f>
        <v>Wednesday</v>
      </c>
      <c r="K3300" t="str">
        <f>IF(ISNUMBER(MATCH(Cleaned__without_null_date4[[#This Row],[Cleaned Transaction Date]],'Hari Libur'!$A$2:$A$13,0)),"Holiday",IF(WEEKDAY(Cleaned__without_null_date4[[#This Row],[Cleaned Transaction Date]],2)&gt;5,"Weekend","Weekday"))</f>
        <v>Weekday</v>
      </c>
    </row>
    <row r="3301" spans="1:11" x14ac:dyDescent="0.25">
      <c r="A3301" t="s">
        <v>3324</v>
      </c>
      <c r="B3301" t="s">
        <v>23</v>
      </c>
      <c r="C3301" s="3">
        <v>2</v>
      </c>
      <c r="D3301" s="5">
        <v>4</v>
      </c>
      <c r="E3301" s="5">
        <v>8</v>
      </c>
      <c r="F3301" t="s">
        <v>31</v>
      </c>
      <c r="G3301" t="s">
        <v>24</v>
      </c>
      <c r="H3301" s="4">
        <v>45176</v>
      </c>
      <c r="I3301" t="str">
        <f>TEXT(Cleaned__without_null_date4[[#This Row],[Cleaned Transaction Date]],"mmmm")</f>
        <v>September</v>
      </c>
      <c r="J3301" t="str">
        <f>TEXT(Cleaned__without_null_date4[[#This Row],[Cleaned Transaction Date]],"dddd")</f>
        <v>Thursday</v>
      </c>
      <c r="K3301" t="str">
        <f>IF(ISNUMBER(MATCH(Cleaned__without_null_date4[[#This Row],[Cleaned Transaction Date]],'Hari Libur'!$A$2:$A$13,0)),"Holiday",IF(WEEKDAY(Cleaned__without_null_date4[[#This Row],[Cleaned Transaction Date]],2)&gt;5,"Weekend","Weekday"))</f>
        <v>Weekday</v>
      </c>
    </row>
    <row r="3302" spans="1:11" x14ac:dyDescent="0.25">
      <c r="A3302" t="s">
        <v>3325</v>
      </c>
      <c r="B3302" t="s">
        <v>8</v>
      </c>
      <c r="C3302" s="3">
        <v>5</v>
      </c>
      <c r="D3302" s="5">
        <v>2</v>
      </c>
      <c r="E3302" s="5">
        <v>10</v>
      </c>
      <c r="F3302" t="s">
        <v>13</v>
      </c>
      <c r="G3302" t="s">
        <v>24</v>
      </c>
      <c r="H3302" s="4">
        <v>45095</v>
      </c>
      <c r="I3302" t="str">
        <f>TEXT(Cleaned__without_null_date4[[#This Row],[Cleaned Transaction Date]],"mmmm")</f>
        <v>June</v>
      </c>
      <c r="J3302" t="str">
        <f>TEXT(Cleaned__without_null_date4[[#This Row],[Cleaned Transaction Date]],"dddd")</f>
        <v>Sunday</v>
      </c>
      <c r="K3302" t="str">
        <f>IF(ISNUMBER(MATCH(Cleaned__without_null_date4[[#This Row],[Cleaned Transaction Date]],'Hari Libur'!$A$2:$A$13,0)),"Holiday",IF(WEEKDAY(Cleaned__without_null_date4[[#This Row],[Cleaned Transaction Date]],2)&gt;5,"Weekend","Weekday"))</f>
        <v>Weekend</v>
      </c>
    </row>
    <row r="3303" spans="1:11" x14ac:dyDescent="0.25">
      <c r="A3303" t="s">
        <v>3326</v>
      </c>
      <c r="B3303" t="s">
        <v>23</v>
      </c>
      <c r="C3303" s="3">
        <v>1</v>
      </c>
      <c r="D3303" s="5">
        <v>4</v>
      </c>
      <c r="E3303" s="5">
        <v>4</v>
      </c>
      <c r="F3303" t="s">
        <v>31</v>
      </c>
      <c r="G3303" t="s">
        <v>24</v>
      </c>
      <c r="H3303" s="4">
        <v>45283</v>
      </c>
      <c r="I3303" t="str">
        <f>TEXT(Cleaned__without_null_date4[[#This Row],[Cleaned Transaction Date]],"mmmm")</f>
        <v>December</v>
      </c>
      <c r="J3303" t="str">
        <f>TEXT(Cleaned__without_null_date4[[#This Row],[Cleaned Transaction Date]],"dddd")</f>
        <v>Saturday</v>
      </c>
      <c r="K3303" t="str">
        <f>IF(ISNUMBER(MATCH(Cleaned__without_null_date4[[#This Row],[Cleaned Transaction Date]],'Hari Libur'!$A$2:$A$13,0)),"Holiday",IF(WEEKDAY(Cleaned__without_null_date4[[#This Row],[Cleaned Transaction Date]],2)&gt;5,"Weekend","Weekday"))</f>
        <v>Weekend</v>
      </c>
    </row>
    <row r="3304" spans="1:11" x14ac:dyDescent="0.25">
      <c r="A3304" t="s">
        <v>3327</v>
      </c>
      <c r="B3304" t="s">
        <v>12</v>
      </c>
      <c r="C3304" s="3">
        <v>3</v>
      </c>
      <c r="D3304" s="5">
        <v>3</v>
      </c>
      <c r="E3304" s="5">
        <v>9</v>
      </c>
      <c r="F3304" t="s">
        <v>21</v>
      </c>
      <c r="G3304" t="s">
        <v>14</v>
      </c>
      <c r="H3304" s="4">
        <v>44999</v>
      </c>
      <c r="I3304" t="str">
        <f>TEXT(Cleaned__without_null_date4[[#This Row],[Cleaned Transaction Date]],"mmmm")</f>
        <v>March</v>
      </c>
      <c r="J3304" t="str">
        <f>TEXT(Cleaned__without_null_date4[[#This Row],[Cleaned Transaction Date]],"dddd")</f>
        <v>Tuesday</v>
      </c>
      <c r="K3304" t="str">
        <f>IF(ISNUMBER(MATCH(Cleaned__without_null_date4[[#This Row],[Cleaned Transaction Date]],'Hari Libur'!$A$2:$A$13,0)),"Holiday",IF(WEEKDAY(Cleaned__without_null_date4[[#This Row],[Cleaned Transaction Date]],2)&gt;5,"Weekend","Weekday"))</f>
        <v>Weekday</v>
      </c>
    </row>
    <row r="3305" spans="1:11" x14ac:dyDescent="0.25">
      <c r="A3305" t="s">
        <v>3328</v>
      </c>
      <c r="B3305" t="s">
        <v>16</v>
      </c>
      <c r="C3305" s="3">
        <v>5</v>
      </c>
      <c r="D3305" s="5">
        <v>1</v>
      </c>
      <c r="E3305" s="5">
        <v>5</v>
      </c>
      <c r="F3305" t="s">
        <v>13</v>
      </c>
      <c r="G3305" t="s">
        <v>14</v>
      </c>
      <c r="H3305" s="4">
        <v>45157</v>
      </c>
      <c r="I3305" t="str">
        <f>TEXT(Cleaned__without_null_date4[[#This Row],[Cleaned Transaction Date]],"mmmm")</f>
        <v>August</v>
      </c>
      <c r="J3305" t="str">
        <f>TEXT(Cleaned__without_null_date4[[#This Row],[Cleaned Transaction Date]],"dddd")</f>
        <v>Saturday</v>
      </c>
      <c r="K3305" t="str">
        <f>IF(ISNUMBER(MATCH(Cleaned__without_null_date4[[#This Row],[Cleaned Transaction Date]],'Hari Libur'!$A$2:$A$13,0)),"Holiday",IF(WEEKDAY(Cleaned__without_null_date4[[#This Row],[Cleaned Transaction Date]],2)&gt;5,"Weekend","Weekday"))</f>
        <v>Weekend</v>
      </c>
    </row>
    <row r="3306" spans="1:11" x14ac:dyDescent="0.25">
      <c r="A3306" t="s">
        <v>3329</v>
      </c>
      <c r="B3306" t="s">
        <v>28</v>
      </c>
      <c r="C3306" s="3">
        <v>5</v>
      </c>
      <c r="D3306" s="5">
        <v>4</v>
      </c>
      <c r="E3306" s="5">
        <v>20</v>
      </c>
      <c r="F3306" t="s">
        <v>13</v>
      </c>
      <c r="G3306" t="s">
        <v>10</v>
      </c>
      <c r="H3306" s="4">
        <v>45043</v>
      </c>
      <c r="I3306" t="str">
        <f>TEXT(Cleaned__without_null_date4[[#This Row],[Cleaned Transaction Date]],"mmmm")</f>
        <v>April</v>
      </c>
      <c r="J3306" t="str">
        <f>TEXT(Cleaned__without_null_date4[[#This Row],[Cleaned Transaction Date]],"dddd")</f>
        <v>Thursday</v>
      </c>
      <c r="K3306" t="str">
        <f>IF(ISNUMBER(MATCH(Cleaned__without_null_date4[[#This Row],[Cleaned Transaction Date]],'Hari Libur'!$A$2:$A$13,0)),"Holiday",IF(WEEKDAY(Cleaned__without_null_date4[[#This Row],[Cleaned Transaction Date]],2)&gt;5,"Weekend","Weekday"))</f>
        <v>Weekday</v>
      </c>
    </row>
    <row r="3307" spans="1:11" x14ac:dyDescent="0.25">
      <c r="A3307" t="s">
        <v>3330</v>
      </c>
      <c r="B3307" t="s">
        <v>28</v>
      </c>
      <c r="C3307" s="3">
        <v>2</v>
      </c>
      <c r="D3307" s="5">
        <v>4</v>
      </c>
      <c r="E3307" s="5">
        <v>8</v>
      </c>
      <c r="F3307" t="s">
        <v>9</v>
      </c>
      <c r="G3307" t="s">
        <v>24</v>
      </c>
      <c r="H3307" s="4">
        <v>45273</v>
      </c>
      <c r="I3307" t="str">
        <f>TEXT(Cleaned__without_null_date4[[#This Row],[Cleaned Transaction Date]],"mmmm")</f>
        <v>December</v>
      </c>
      <c r="J3307" t="str">
        <f>TEXT(Cleaned__without_null_date4[[#This Row],[Cleaned Transaction Date]],"dddd")</f>
        <v>Wednesday</v>
      </c>
      <c r="K3307" t="str">
        <f>IF(ISNUMBER(MATCH(Cleaned__without_null_date4[[#This Row],[Cleaned Transaction Date]],'Hari Libur'!$A$2:$A$13,0)),"Holiday",IF(WEEKDAY(Cleaned__without_null_date4[[#This Row],[Cleaned Transaction Date]],2)&gt;5,"Weekend","Weekday"))</f>
        <v>Weekday</v>
      </c>
    </row>
    <row r="3308" spans="1:11" x14ac:dyDescent="0.25">
      <c r="A3308" t="s">
        <v>3331</v>
      </c>
      <c r="B3308" t="s">
        <v>30</v>
      </c>
      <c r="C3308" s="3">
        <v>3</v>
      </c>
      <c r="D3308" s="5">
        <v>3</v>
      </c>
      <c r="E3308" s="5">
        <v>9</v>
      </c>
      <c r="F3308" t="s">
        <v>21</v>
      </c>
      <c r="G3308" t="s">
        <v>14</v>
      </c>
      <c r="H3308" s="4">
        <v>45264</v>
      </c>
      <c r="I3308" t="str">
        <f>TEXT(Cleaned__without_null_date4[[#This Row],[Cleaned Transaction Date]],"mmmm")</f>
        <v>December</v>
      </c>
      <c r="J3308" t="str">
        <f>TEXT(Cleaned__without_null_date4[[#This Row],[Cleaned Transaction Date]],"dddd")</f>
        <v>Monday</v>
      </c>
      <c r="K3308" t="str">
        <f>IF(ISNUMBER(MATCH(Cleaned__without_null_date4[[#This Row],[Cleaned Transaction Date]],'Hari Libur'!$A$2:$A$13,0)),"Holiday",IF(WEEKDAY(Cleaned__without_null_date4[[#This Row],[Cleaned Transaction Date]],2)&gt;5,"Weekend","Weekday"))</f>
        <v>Weekday</v>
      </c>
    </row>
    <row r="3309" spans="1:11" x14ac:dyDescent="0.25">
      <c r="A3309" t="s">
        <v>3332</v>
      </c>
      <c r="B3309" t="s">
        <v>12</v>
      </c>
      <c r="C3309" s="3">
        <v>5</v>
      </c>
      <c r="D3309" s="5">
        <v>3</v>
      </c>
      <c r="E3309" s="5">
        <v>15</v>
      </c>
      <c r="F3309" t="s">
        <v>9</v>
      </c>
      <c r="G3309" t="s">
        <v>14</v>
      </c>
      <c r="H3309" s="4">
        <v>45148</v>
      </c>
      <c r="I3309" t="str">
        <f>TEXT(Cleaned__without_null_date4[[#This Row],[Cleaned Transaction Date]],"mmmm")</f>
        <v>August</v>
      </c>
      <c r="J3309" t="str">
        <f>TEXT(Cleaned__without_null_date4[[#This Row],[Cleaned Transaction Date]],"dddd")</f>
        <v>Thursday</v>
      </c>
      <c r="K3309" t="str">
        <f>IF(ISNUMBER(MATCH(Cleaned__without_null_date4[[#This Row],[Cleaned Transaction Date]],'Hari Libur'!$A$2:$A$13,0)),"Holiday",IF(WEEKDAY(Cleaned__without_null_date4[[#This Row],[Cleaned Transaction Date]],2)&gt;5,"Weekend","Weekday"))</f>
        <v>Weekday</v>
      </c>
    </row>
    <row r="3310" spans="1:11" x14ac:dyDescent="0.25">
      <c r="A3310" t="s">
        <v>3333</v>
      </c>
      <c r="B3310" t="s">
        <v>23</v>
      </c>
      <c r="C3310" s="3">
        <v>5</v>
      </c>
      <c r="D3310" s="5">
        <v>4</v>
      </c>
      <c r="E3310" s="5">
        <v>20</v>
      </c>
      <c r="F3310" t="s">
        <v>21</v>
      </c>
      <c r="G3310" t="s">
        <v>10</v>
      </c>
      <c r="H3310" s="4">
        <v>45249</v>
      </c>
      <c r="I3310" t="str">
        <f>TEXT(Cleaned__without_null_date4[[#This Row],[Cleaned Transaction Date]],"mmmm")</f>
        <v>November</v>
      </c>
      <c r="J3310" t="str">
        <f>TEXT(Cleaned__without_null_date4[[#This Row],[Cleaned Transaction Date]],"dddd")</f>
        <v>Sunday</v>
      </c>
      <c r="K3310" t="str">
        <f>IF(ISNUMBER(MATCH(Cleaned__without_null_date4[[#This Row],[Cleaned Transaction Date]],'Hari Libur'!$A$2:$A$13,0)),"Holiday",IF(WEEKDAY(Cleaned__without_null_date4[[#This Row],[Cleaned Transaction Date]],2)&gt;5,"Weekend","Weekday"))</f>
        <v>Weekend</v>
      </c>
    </row>
    <row r="3311" spans="1:11" x14ac:dyDescent="0.25">
      <c r="A3311" t="s">
        <v>3334</v>
      </c>
      <c r="B3311" t="s">
        <v>12</v>
      </c>
      <c r="C3311" s="3">
        <v>1</v>
      </c>
      <c r="D3311" s="5">
        <v>3</v>
      </c>
      <c r="E3311" s="5">
        <v>3</v>
      </c>
      <c r="F3311" t="s">
        <v>31</v>
      </c>
      <c r="G3311" t="s">
        <v>10</v>
      </c>
      <c r="H3311" s="4">
        <v>45116</v>
      </c>
      <c r="I3311" t="str">
        <f>TEXT(Cleaned__without_null_date4[[#This Row],[Cleaned Transaction Date]],"mmmm")</f>
        <v>July</v>
      </c>
      <c r="J3311" t="str">
        <f>TEXT(Cleaned__without_null_date4[[#This Row],[Cleaned Transaction Date]],"dddd")</f>
        <v>Sunday</v>
      </c>
      <c r="K3311" t="str">
        <f>IF(ISNUMBER(MATCH(Cleaned__without_null_date4[[#This Row],[Cleaned Transaction Date]],'Hari Libur'!$A$2:$A$13,0)),"Holiday",IF(WEEKDAY(Cleaned__without_null_date4[[#This Row],[Cleaned Transaction Date]],2)&gt;5,"Weekend","Weekday"))</f>
        <v>Weekend</v>
      </c>
    </row>
    <row r="3312" spans="1:11" x14ac:dyDescent="0.25">
      <c r="A3312" t="s">
        <v>3335</v>
      </c>
      <c r="B3312" t="s">
        <v>37</v>
      </c>
      <c r="C3312" s="3">
        <v>2</v>
      </c>
      <c r="D3312" s="5">
        <v>1.5</v>
      </c>
      <c r="E3312" s="5">
        <v>3</v>
      </c>
      <c r="F3312" t="s">
        <v>9</v>
      </c>
      <c r="G3312" t="s">
        <v>24</v>
      </c>
      <c r="H3312" s="4">
        <v>45150</v>
      </c>
      <c r="I3312" t="str">
        <f>TEXT(Cleaned__without_null_date4[[#This Row],[Cleaned Transaction Date]],"mmmm")</f>
        <v>August</v>
      </c>
      <c r="J3312" t="str">
        <f>TEXT(Cleaned__without_null_date4[[#This Row],[Cleaned Transaction Date]],"dddd")</f>
        <v>Saturday</v>
      </c>
      <c r="K3312" t="str">
        <f>IF(ISNUMBER(MATCH(Cleaned__without_null_date4[[#This Row],[Cleaned Transaction Date]],'Hari Libur'!$A$2:$A$13,0)),"Holiday",IF(WEEKDAY(Cleaned__without_null_date4[[#This Row],[Cleaned Transaction Date]],2)&gt;5,"Weekend","Weekday"))</f>
        <v>Weekend</v>
      </c>
    </row>
    <row r="3313" spans="1:11" x14ac:dyDescent="0.25">
      <c r="A3313" t="s">
        <v>3336</v>
      </c>
      <c r="B3313" t="s">
        <v>8</v>
      </c>
      <c r="C3313" s="3">
        <v>5</v>
      </c>
      <c r="D3313" s="5">
        <v>2</v>
      </c>
      <c r="E3313" s="5">
        <v>10</v>
      </c>
      <c r="F3313" t="s">
        <v>9</v>
      </c>
      <c r="G3313" t="s">
        <v>10</v>
      </c>
      <c r="H3313" s="4">
        <v>45065</v>
      </c>
      <c r="I3313" t="str">
        <f>TEXT(Cleaned__without_null_date4[[#This Row],[Cleaned Transaction Date]],"mmmm")</f>
        <v>May</v>
      </c>
      <c r="J3313" t="str">
        <f>TEXT(Cleaned__without_null_date4[[#This Row],[Cleaned Transaction Date]],"dddd")</f>
        <v>Friday</v>
      </c>
      <c r="K3313" t="str">
        <f>IF(ISNUMBER(MATCH(Cleaned__without_null_date4[[#This Row],[Cleaned Transaction Date]],'Hari Libur'!$A$2:$A$13,0)),"Holiday",IF(WEEKDAY(Cleaned__without_null_date4[[#This Row],[Cleaned Transaction Date]],2)&gt;5,"Weekend","Weekday"))</f>
        <v>Weekday</v>
      </c>
    </row>
    <row r="3314" spans="1:11" x14ac:dyDescent="0.25">
      <c r="A3314" t="s">
        <v>3337</v>
      </c>
      <c r="B3314" t="s">
        <v>8</v>
      </c>
      <c r="C3314" s="3">
        <v>5</v>
      </c>
      <c r="D3314" s="5">
        <v>2</v>
      </c>
      <c r="E3314" s="5">
        <v>10</v>
      </c>
      <c r="F3314" t="s">
        <v>21</v>
      </c>
      <c r="G3314" t="s">
        <v>24</v>
      </c>
      <c r="H3314" s="4">
        <v>45244</v>
      </c>
      <c r="I3314" t="str">
        <f>TEXT(Cleaned__without_null_date4[[#This Row],[Cleaned Transaction Date]],"mmmm")</f>
        <v>November</v>
      </c>
      <c r="J3314" t="str">
        <f>TEXT(Cleaned__without_null_date4[[#This Row],[Cleaned Transaction Date]],"dddd")</f>
        <v>Tuesday</v>
      </c>
      <c r="K3314" t="str">
        <f>IF(ISNUMBER(MATCH(Cleaned__without_null_date4[[#This Row],[Cleaned Transaction Date]],'Hari Libur'!$A$2:$A$13,0)),"Holiday",IF(WEEKDAY(Cleaned__without_null_date4[[#This Row],[Cleaned Transaction Date]],2)&gt;5,"Weekend","Weekday"))</f>
        <v>Weekday</v>
      </c>
    </row>
    <row r="3315" spans="1:11" x14ac:dyDescent="0.25">
      <c r="A3315" t="s">
        <v>3338</v>
      </c>
      <c r="B3315" t="s">
        <v>16</v>
      </c>
      <c r="C3315" s="3">
        <v>5</v>
      </c>
      <c r="D3315" s="5">
        <v>1</v>
      </c>
      <c r="E3315" s="5">
        <v>5</v>
      </c>
      <c r="F3315" t="s">
        <v>13</v>
      </c>
      <c r="G3315" t="s">
        <v>14</v>
      </c>
      <c r="H3315" s="4">
        <v>45093</v>
      </c>
      <c r="I3315" t="str">
        <f>TEXT(Cleaned__without_null_date4[[#This Row],[Cleaned Transaction Date]],"mmmm")</f>
        <v>June</v>
      </c>
      <c r="J3315" t="str">
        <f>TEXT(Cleaned__without_null_date4[[#This Row],[Cleaned Transaction Date]],"dddd")</f>
        <v>Friday</v>
      </c>
      <c r="K3315" t="str">
        <f>IF(ISNUMBER(MATCH(Cleaned__without_null_date4[[#This Row],[Cleaned Transaction Date]],'Hari Libur'!$A$2:$A$13,0)),"Holiday",IF(WEEKDAY(Cleaned__without_null_date4[[#This Row],[Cleaned Transaction Date]],2)&gt;5,"Weekend","Weekday"))</f>
        <v>Weekday</v>
      </c>
    </row>
    <row r="3316" spans="1:11" x14ac:dyDescent="0.25">
      <c r="A3316" t="s">
        <v>3339</v>
      </c>
      <c r="B3316" t="s">
        <v>16</v>
      </c>
      <c r="C3316" s="3">
        <v>2</v>
      </c>
      <c r="D3316" s="5">
        <v>1</v>
      </c>
      <c r="E3316" s="5">
        <v>2</v>
      </c>
      <c r="F3316" t="s">
        <v>21</v>
      </c>
      <c r="G3316" t="s">
        <v>10</v>
      </c>
      <c r="H3316" s="4">
        <v>45223</v>
      </c>
      <c r="I3316" t="str">
        <f>TEXT(Cleaned__without_null_date4[[#This Row],[Cleaned Transaction Date]],"mmmm")</f>
        <v>October</v>
      </c>
      <c r="J3316" t="str">
        <f>TEXT(Cleaned__without_null_date4[[#This Row],[Cleaned Transaction Date]],"dddd")</f>
        <v>Tuesday</v>
      </c>
      <c r="K3316" t="str">
        <f>IF(ISNUMBER(MATCH(Cleaned__without_null_date4[[#This Row],[Cleaned Transaction Date]],'Hari Libur'!$A$2:$A$13,0)),"Holiday",IF(WEEKDAY(Cleaned__without_null_date4[[#This Row],[Cleaned Transaction Date]],2)&gt;5,"Weekend","Weekday"))</f>
        <v>Weekday</v>
      </c>
    </row>
    <row r="3317" spans="1:11" x14ac:dyDescent="0.25">
      <c r="A3317" t="s">
        <v>3340</v>
      </c>
      <c r="B3317" t="s">
        <v>41</v>
      </c>
      <c r="C3317" s="3">
        <v>4</v>
      </c>
      <c r="D3317" s="5">
        <v>3</v>
      </c>
      <c r="E3317" s="5">
        <v>12</v>
      </c>
      <c r="F3317" t="s">
        <v>21</v>
      </c>
      <c r="G3317" t="s">
        <v>24</v>
      </c>
      <c r="H3317" s="4">
        <v>45130</v>
      </c>
      <c r="I3317" t="str">
        <f>TEXT(Cleaned__without_null_date4[[#This Row],[Cleaned Transaction Date]],"mmmm")</f>
        <v>July</v>
      </c>
      <c r="J3317" t="str">
        <f>TEXT(Cleaned__without_null_date4[[#This Row],[Cleaned Transaction Date]],"dddd")</f>
        <v>Sunday</v>
      </c>
      <c r="K3317" t="str">
        <f>IF(ISNUMBER(MATCH(Cleaned__without_null_date4[[#This Row],[Cleaned Transaction Date]],'Hari Libur'!$A$2:$A$13,0)),"Holiday",IF(WEEKDAY(Cleaned__without_null_date4[[#This Row],[Cleaned Transaction Date]],2)&gt;5,"Weekend","Weekday"))</f>
        <v>Weekend</v>
      </c>
    </row>
    <row r="3318" spans="1:11" x14ac:dyDescent="0.25">
      <c r="A3318" t="s">
        <v>3341</v>
      </c>
      <c r="B3318" t="s">
        <v>8</v>
      </c>
      <c r="C3318" s="3">
        <v>3</v>
      </c>
      <c r="D3318" s="5">
        <v>2</v>
      </c>
      <c r="E3318" s="5">
        <v>6</v>
      </c>
      <c r="F3318" t="s">
        <v>31</v>
      </c>
      <c r="G3318" t="s">
        <v>24</v>
      </c>
      <c r="H3318" s="4">
        <v>45136</v>
      </c>
      <c r="I3318" t="str">
        <f>TEXT(Cleaned__without_null_date4[[#This Row],[Cleaned Transaction Date]],"mmmm")</f>
        <v>July</v>
      </c>
      <c r="J3318" t="str">
        <f>TEXT(Cleaned__without_null_date4[[#This Row],[Cleaned Transaction Date]],"dddd")</f>
        <v>Saturday</v>
      </c>
      <c r="K3318" t="str">
        <f>IF(ISNUMBER(MATCH(Cleaned__without_null_date4[[#This Row],[Cleaned Transaction Date]],'Hari Libur'!$A$2:$A$13,0)),"Holiday",IF(WEEKDAY(Cleaned__without_null_date4[[#This Row],[Cleaned Transaction Date]],2)&gt;5,"Weekend","Weekday"))</f>
        <v>Weekend</v>
      </c>
    </row>
    <row r="3319" spans="1:11" x14ac:dyDescent="0.25">
      <c r="A3319" t="s">
        <v>3342</v>
      </c>
      <c r="B3319" t="s">
        <v>37</v>
      </c>
      <c r="C3319" s="3">
        <v>4</v>
      </c>
      <c r="D3319" s="5">
        <v>1.5</v>
      </c>
      <c r="E3319" s="5">
        <v>6</v>
      </c>
      <c r="F3319" t="s">
        <v>31</v>
      </c>
      <c r="G3319" t="s">
        <v>10</v>
      </c>
      <c r="H3319" s="4">
        <v>45276</v>
      </c>
      <c r="I3319" t="str">
        <f>TEXT(Cleaned__without_null_date4[[#This Row],[Cleaned Transaction Date]],"mmmm")</f>
        <v>December</v>
      </c>
      <c r="J3319" t="str">
        <f>TEXT(Cleaned__without_null_date4[[#This Row],[Cleaned Transaction Date]],"dddd")</f>
        <v>Saturday</v>
      </c>
      <c r="K3319" t="str">
        <f>IF(ISNUMBER(MATCH(Cleaned__without_null_date4[[#This Row],[Cleaned Transaction Date]],'Hari Libur'!$A$2:$A$13,0)),"Holiday",IF(WEEKDAY(Cleaned__without_null_date4[[#This Row],[Cleaned Transaction Date]],2)&gt;5,"Weekend","Weekday"))</f>
        <v>Weekend</v>
      </c>
    </row>
    <row r="3320" spans="1:11" x14ac:dyDescent="0.25">
      <c r="A3320" t="s">
        <v>3343</v>
      </c>
      <c r="B3320" t="s">
        <v>12</v>
      </c>
      <c r="C3320" s="3">
        <v>4</v>
      </c>
      <c r="D3320" s="5">
        <v>3</v>
      </c>
      <c r="E3320" s="5">
        <v>12</v>
      </c>
      <c r="F3320" t="s">
        <v>13</v>
      </c>
      <c r="G3320" t="s">
        <v>10</v>
      </c>
      <c r="H3320" s="4">
        <v>45093</v>
      </c>
      <c r="I3320" t="str">
        <f>TEXT(Cleaned__without_null_date4[[#This Row],[Cleaned Transaction Date]],"mmmm")</f>
        <v>June</v>
      </c>
      <c r="J3320" t="str">
        <f>TEXT(Cleaned__without_null_date4[[#This Row],[Cleaned Transaction Date]],"dddd")</f>
        <v>Friday</v>
      </c>
      <c r="K3320" t="str">
        <f>IF(ISNUMBER(MATCH(Cleaned__without_null_date4[[#This Row],[Cleaned Transaction Date]],'Hari Libur'!$A$2:$A$13,0)),"Holiday",IF(WEEKDAY(Cleaned__without_null_date4[[#This Row],[Cleaned Transaction Date]],2)&gt;5,"Weekend","Weekday"))</f>
        <v>Weekday</v>
      </c>
    </row>
    <row r="3321" spans="1:11" x14ac:dyDescent="0.25">
      <c r="A3321" t="s">
        <v>3344</v>
      </c>
      <c r="B3321" t="s">
        <v>12</v>
      </c>
      <c r="C3321" s="3">
        <v>4</v>
      </c>
      <c r="D3321" s="5">
        <v>3</v>
      </c>
      <c r="E3321" s="5">
        <v>12</v>
      </c>
      <c r="F3321" t="s">
        <v>26</v>
      </c>
      <c r="G3321" t="s">
        <v>10</v>
      </c>
      <c r="H3321" s="4">
        <v>45052</v>
      </c>
      <c r="I3321" t="str">
        <f>TEXT(Cleaned__without_null_date4[[#This Row],[Cleaned Transaction Date]],"mmmm")</f>
        <v>May</v>
      </c>
      <c r="J3321" t="str">
        <f>TEXT(Cleaned__without_null_date4[[#This Row],[Cleaned Transaction Date]],"dddd")</f>
        <v>Saturday</v>
      </c>
      <c r="K3321" t="str">
        <f>IF(ISNUMBER(MATCH(Cleaned__without_null_date4[[#This Row],[Cleaned Transaction Date]],'Hari Libur'!$A$2:$A$13,0)),"Holiday",IF(WEEKDAY(Cleaned__without_null_date4[[#This Row],[Cleaned Transaction Date]],2)&gt;5,"Weekend","Weekday"))</f>
        <v>Weekend</v>
      </c>
    </row>
    <row r="3322" spans="1:11" x14ac:dyDescent="0.25">
      <c r="A3322" t="s">
        <v>3345</v>
      </c>
      <c r="B3322" t="s">
        <v>37</v>
      </c>
      <c r="C3322" s="3">
        <v>5</v>
      </c>
      <c r="D3322" s="5">
        <v>1.5</v>
      </c>
      <c r="E3322" s="5">
        <v>7.5</v>
      </c>
      <c r="F3322" t="s">
        <v>21</v>
      </c>
      <c r="G3322" t="s">
        <v>14</v>
      </c>
      <c r="H3322" s="4">
        <v>45284</v>
      </c>
      <c r="I3322" t="str">
        <f>TEXT(Cleaned__without_null_date4[[#This Row],[Cleaned Transaction Date]],"mmmm")</f>
        <v>December</v>
      </c>
      <c r="J3322" t="str">
        <f>TEXT(Cleaned__without_null_date4[[#This Row],[Cleaned Transaction Date]],"dddd")</f>
        <v>Sunday</v>
      </c>
      <c r="K3322" t="str">
        <f>IF(ISNUMBER(MATCH(Cleaned__without_null_date4[[#This Row],[Cleaned Transaction Date]],'Hari Libur'!$A$2:$A$13,0)),"Holiday",IF(WEEKDAY(Cleaned__without_null_date4[[#This Row],[Cleaned Transaction Date]],2)&gt;5,"Weekend","Weekday"))</f>
        <v>Weekend</v>
      </c>
    </row>
    <row r="3323" spans="1:11" x14ac:dyDescent="0.25">
      <c r="A3323" t="s">
        <v>3346</v>
      </c>
      <c r="B3323" t="s">
        <v>41</v>
      </c>
      <c r="C3323" s="3">
        <v>3</v>
      </c>
      <c r="D3323" s="5">
        <v>3</v>
      </c>
      <c r="E3323" s="5">
        <v>9</v>
      </c>
      <c r="F3323" t="s">
        <v>31</v>
      </c>
      <c r="G3323" t="s">
        <v>24</v>
      </c>
      <c r="H3323" s="4">
        <v>45175</v>
      </c>
      <c r="I3323" t="str">
        <f>TEXT(Cleaned__without_null_date4[[#This Row],[Cleaned Transaction Date]],"mmmm")</f>
        <v>September</v>
      </c>
      <c r="J3323" t="str">
        <f>TEXT(Cleaned__without_null_date4[[#This Row],[Cleaned Transaction Date]],"dddd")</f>
        <v>Wednesday</v>
      </c>
      <c r="K3323" t="str">
        <f>IF(ISNUMBER(MATCH(Cleaned__without_null_date4[[#This Row],[Cleaned Transaction Date]],'Hari Libur'!$A$2:$A$13,0)),"Holiday",IF(WEEKDAY(Cleaned__without_null_date4[[#This Row],[Cleaned Transaction Date]],2)&gt;5,"Weekend","Weekday"))</f>
        <v>Weekday</v>
      </c>
    </row>
    <row r="3324" spans="1:11" x14ac:dyDescent="0.25">
      <c r="A3324" t="s">
        <v>3347</v>
      </c>
      <c r="B3324" t="s">
        <v>16</v>
      </c>
      <c r="C3324" s="3">
        <v>4</v>
      </c>
      <c r="D3324" s="5">
        <v>1</v>
      </c>
      <c r="E3324" s="5">
        <v>4</v>
      </c>
      <c r="F3324" t="s">
        <v>9</v>
      </c>
      <c r="G3324" t="s">
        <v>14</v>
      </c>
      <c r="H3324" s="4">
        <v>44987</v>
      </c>
      <c r="I3324" t="str">
        <f>TEXT(Cleaned__without_null_date4[[#This Row],[Cleaned Transaction Date]],"mmmm")</f>
        <v>March</v>
      </c>
      <c r="J3324" t="str">
        <f>TEXT(Cleaned__without_null_date4[[#This Row],[Cleaned Transaction Date]],"dddd")</f>
        <v>Thursday</v>
      </c>
      <c r="K3324" t="str">
        <f>IF(ISNUMBER(MATCH(Cleaned__without_null_date4[[#This Row],[Cleaned Transaction Date]],'Hari Libur'!$A$2:$A$13,0)),"Holiday",IF(WEEKDAY(Cleaned__without_null_date4[[#This Row],[Cleaned Transaction Date]],2)&gt;5,"Weekend","Weekday"))</f>
        <v>Weekday</v>
      </c>
    </row>
    <row r="3325" spans="1:11" x14ac:dyDescent="0.25">
      <c r="A3325" t="s">
        <v>3348</v>
      </c>
      <c r="B3325" t="s">
        <v>19</v>
      </c>
      <c r="C3325" s="3">
        <v>4</v>
      </c>
      <c r="D3325" s="5">
        <v>3</v>
      </c>
      <c r="E3325" s="5">
        <v>12</v>
      </c>
      <c r="F3325" t="s">
        <v>13</v>
      </c>
      <c r="G3325" t="s">
        <v>10</v>
      </c>
      <c r="H3325" s="4">
        <v>45045</v>
      </c>
      <c r="I3325" t="str">
        <f>TEXT(Cleaned__without_null_date4[[#This Row],[Cleaned Transaction Date]],"mmmm")</f>
        <v>April</v>
      </c>
      <c r="J3325" t="str">
        <f>TEXT(Cleaned__without_null_date4[[#This Row],[Cleaned Transaction Date]],"dddd")</f>
        <v>Saturday</v>
      </c>
      <c r="K3325" t="str">
        <f>IF(ISNUMBER(MATCH(Cleaned__without_null_date4[[#This Row],[Cleaned Transaction Date]],'Hari Libur'!$A$2:$A$13,0)),"Holiday",IF(WEEKDAY(Cleaned__without_null_date4[[#This Row],[Cleaned Transaction Date]],2)&gt;5,"Weekend","Weekday"))</f>
        <v>Weekend</v>
      </c>
    </row>
    <row r="3326" spans="1:11" x14ac:dyDescent="0.25">
      <c r="A3326" t="s">
        <v>3349</v>
      </c>
      <c r="B3326" t="s">
        <v>28</v>
      </c>
      <c r="C3326" s="3">
        <v>1</v>
      </c>
      <c r="D3326" s="5">
        <v>4</v>
      </c>
      <c r="E3326" s="5">
        <v>4</v>
      </c>
      <c r="F3326" t="s">
        <v>21</v>
      </c>
      <c r="G3326" t="s">
        <v>26</v>
      </c>
      <c r="H3326" s="4">
        <v>45235</v>
      </c>
      <c r="I3326" t="str">
        <f>TEXT(Cleaned__without_null_date4[[#This Row],[Cleaned Transaction Date]],"mmmm")</f>
        <v>November</v>
      </c>
      <c r="J3326" t="str">
        <f>TEXT(Cleaned__without_null_date4[[#This Row],[Cleaned Transaction Date]],"dddd")</f>
        <v>Sunday</v>
      </c>
      <c r="K3326" t="str">
        <f>IF(ISNUMBER(MATCH(Cleaned__without_null_date4[[#This Row],[Cleaned Transaction Date]],'Hari Libur'!$A$2:$A$13,0)),"Holiday",IF(WEEKDAY(Cleaned__without_null_date4[[#This Row],[Cleaned Transaction Date]],2)&gt;5,"Weekend","Weekday"))</f>
        <v>Weekend</v>
      </c>
    </row>
    <row r="3327" spans="1:11" x14ac:dyDescent="0.25">
      <c r="A3327" t="s">
        <v>3350</v>
      </c>
      <c r="B3327" t="s">
        <v>37</v>
      </c>
      <c r="C3327" s="3">
        <v>3</v>
      </c>
      <c r="D3327" s="5">
        <v>1.5</v>
      </c>
      <c r="E3327" s="5">
        <v>4.5</v>
      </c>
      <c r="F3327" t="s">
        <v>13</v>
      </c>
      <c r="G3327" t="s">
        <v>10</v>
      </c>
      <c r="H3327" s="4">
        <v>45171</v>
      </c>
      <c r="I3327" t="str">
        <f>TEXT(Cleaned__without_null_date4[[#This Row],[Cleaned Transaction Date]],"mmmm")</f>
        <v>September</v>
      </c>
      <c r="J3327" t="str">
        <f>TEXT(Cleaned__without_null_date4[[#This Row],[Cleaned Transaction Date]],"dddd")</f>
        <v>Saturday</v>
      </c>
      <c r="K3327" t="str">
        <f>IF(ISNUMBER(MATCH(Cleaned__without_null_date4[[#This Row],[Cleaned Transaction Date]],'Hari Libur'!$A$2:$A$13,0)),"Holiday",IF(WEEKDAY(Cleaned__without_null_date4[[#This Row],[Cleaned Transaction Date]],2)&gt;5,"Weekend","Weekday"))</f>
        <v>Weekend</v>
      </c>
    </row>
    <row r="3328" spans="1:11" x14ac:dyDescent="0.25">
      <c r="A3328" t="s">
        <v>3351</v>
      </c>
      <c r="B3328" t="s">
        <v>12</v>
      </c>
      <c r="C3328" s="3">
        <v>1</v>
      </c>
      <c r="D3328" s="5">
        <v>3</v>
      </c>
      <c r="E3328" s="5">
        <v>3</v>
      </c>
      <c r="F3328" t="s">
        <v>9</v>
      </c>
      <c r="G3328" t="s">
        <v>14</v>
      </c>
      <c r="H3328" s="4">
        <v>45086</v>
      </c>
      <c r="I3328" t="str">
        <f>TEXT(Cleaned__without_null_date4[[#This Row],[Cleaned Transaction Date]],"mmmm")</f>
        <v>June</v>
      </c>
      <c r="J3328" t="str">
        <f>TEXT(Cleaned__without_null_date4[[#This Row],[Cleaned Transaction Date]],"dddd")</f>
        <v>Friday</v>
      </c>
      <c r="K3328" t="str">
        <f>IF(ISNUMBER(MATCH(Cleaned__without_null_date4[[#This Row],[Cleaned Transaction Date]],'Hari Libur'!$A$2:$A$13,0)),"Holiday",IF(WEEKDAY(Cleaned__without_null_date4[[#This Row],[Cleaned Transaction Date]],2)&gt;5,"Weekend","Weekday"))</f>
        <v>Weekday</v>
      </c>
    </row>
    <row r="3329" spans="1:11" x14ac:dyDescent="0.25">
      <c r="A3329" t="s">
        <v>3352</v>
      </c>
      <c r="B3329" t="s">
        <v>8</v>
      </c>
      <c r="C3329" s="3">
        <v>5</v>
      </c>
      <c r="D3329" s="5">
        <v>2</v>
      </c>
      <c r="E3329" s="5">
        <v>10</v>
      </c>
      <c r="F3329" t="s">
        <v>9</v>
      </c>
      <c r="G3329" t="s">
        <v>24</v>
      </c>
      <c r="H3329" s="4">
        <v>45207</v>
      </c>
      <c r="I3329" t="str">
        <f>TEXT(Cleaned__without_null_date4[[#This Row],[Cleaned Transaction Date]],"mmmm")</f>
        <v>October</v>
      </c>
      <c r="J3329" t="str">
        <f>TEXT(Cleaned__without_null_date4[[#This Row],[Cleaned Transaction Date]],"dddd")</f>
        <v>Sunday</v>
      </c>
      <c r="K3329" t="str">
        <f>IF(ISNUMBER(MATCH(Cleaned__without_null_date4[[#This Row],[Cleaned Transaction Date]],'Hari Libur'!$A$2:$A$13,0)),"Holiday",IF(WEEKDAY(Cleaned__without_null_date4[[#This Row],[Cleaned Transaction Date]],2)&gt;5,"Weekend","Weekday"))</f>
        <v>Weekend</v>
      </c>
    </row>
    <row r="3330" spans="1:11" x14ac:dyDescent="0.25">
      <c r="A3330" t="s">
        <v>3353</v>
      </c>
      <c r="B3330" t="s">
        <v>23</v>
      </c>
      <c r="C3330" s="3">
        <v>3</v>
      </c>
      <c r="D3330" s="5">
        <v>4</v>
      </c>
      <c r="E3330" s="5">
        <v>12</v>
      </c>
      <c r="F3330" t="s">
        <v>31</v>
      </c>
      <c r="G3330" t="s">
        <v>24</v>
      </c>
      <c r="H3330" s="4">
        <v>45133</v>
      </c>
      <c r="I3330" t="str">
        <f>TEXT(Cleaned__without_null_date4[[#This Row],[Cleaned Transaction Date]],"mmmm")</f>
        <v>July</v>
      </c>
      <c r="J3330" t="str">
        <f>TEXT(Cleaned__without_null_date4[[#This Row],[Cleaned Transaction Date]],"dddd")</f>
        <v>Wednesday</v>
      </c>
      <c r="K3330" t="str">
        <f>IF(ISNUMBER(MATCH(Cleaned__without_null_date4[[#This Row],[Cleaned Transaction Date]],'Hari Libur'!$A$2:$A$13,0)),"Holiday",IF(WEEKDAY(Cleaned__without_null_date4[[#This Row],[Cleaned Transaction Date]],2)&gt;5,"Weekend","Weekday"))</f>
        <v>Weekday</v>
      </c>
    </row>
    <row r="3331" spans="1:11" x14ac:dyDescent="0.25">
      <c r="A3331" t="s">
        <v>3354</v>
      </c>
      <c r="B3331" t="s">
        <v>28</v>
      </c>
      <c r="C3331" s="3">
        <v>4</v>
      </c>
      <c r="D3331" s="5">
        <v>4</v>
      </c>
      <c r="E3331" s="5">
        <v>16</v>
      </c>
      <c r="F3331" t="s">
        <v>13</v>
      </c>
      <c r="G3331" t="s">
        <v>19</v>
      </c>
      <c r="H3331" s="4">
        <v>45217</v>
      </c>
      <c r="I3331" t="str">
        <f>TEXT(Cleaned__without_null_date4[[#This Row],[Cleaned Transaction Date]],"mmmm")</f>
        <v>October</v>
      </c>
      <c r="J3331" t="str">
        <f>TEXT(Cleaned__without_null_date4[[#This Row],[Cleaned Transaction Date]],"dddd")</f>
        <v>Wednesday</v>
      </c>
      <c r="K3331" t="str">
        <f>IF(ISNUMBER(MATCH(Cleaned__without_null_date4[[#This Row],[Cleaned Transaction Date]],'Hari Libur'!$A$2:$A$13,0)),"Holiday",IF(WEEKDAY(Cleaned__without_null_date4[[#This Row],[Cleaned Transaction Date]],2)&gt;5,"Weekend","Weekday"))</f>
        <v>Weekday</v>
      </c>
    </row>
    <row r="3332" spans="1:11" x14ac:dyDescent="0.25">
      <c r="A3332" t="s">
        <v>3355</v>
      </c>
      <c r="B3332" t="s">
        <v>8</v>
      </c>
      <c r="C3332" s="3">
        <v>1</v>
      </c>
      <c r="D3332" s="5">
        <v>2</v>
      </c>
      <c r="E3332" s="5">
        <v>2</v>
      </c>
      <c r="F3332" t="s">
        <v>21</v>
      </c>
      <c r="G3332" t="s">
        <v>24</v>
      </c>
      <c r="H3332" s="4">
        <v>45032</v>
      </c>
      <c r="I3332" t="str">
        <f>TEXT(Cleaned__without_null_date4[[#This Row],[Cleaned Transaction Date]],"mmmm")</f>
        <v>April</v>
      </c>
      <c r="J3332" t="str">
        <f>TEXT(Cleaned__without_null_date4[[#This Row],[Cleaned Transaction Date]],"dddd")</f>
        <v>Sunday</v>
      </c>
      <c r="K3332" t="str">
        <f>IF(ISNUMBER(MATCH(Cleaned__without_null_date4[[#This Row],[Cleaned Transaction Date]],'Hari Libur'!$A$2:$A$13,0)),"Holiday",IF(WEEKDAY(Cleaned__without_null_date4[[#This Row],[Cleaned Transaction Date]],2)&gt;5,"Weekend","Weekday"))</f>
        <v>Weekend</v>
      </c>
    </row>
    <row r="3333" spans="1:11" x14ac:dyDescent="0.25">
      <c r="A3333" t="s">
        <v>3356</v>
      </c>
      <c r="B3333" t="s">
        <v>12</v>
      </c>
      <c r="C3333" s="3">
        <v>2</v>
      </c>
      <c r="D3333" s="5">
        <v>3</v>
      </c>
      <c r="E3333" s="5">
        <v>6</v>
      </c>
      <c r="F3333" t="s">
        <v>13</v>
      </c>
      <c r="G3333" t="s">
        <v>24</v>
      </c>
      <c r="H3333" s="4">
        <v>45288</v>
      </c>
      <c r="I3333" t="str">
        <f>TEXT(Cleaned__without_null_date4[[#This Row],[Cleaned Transaction Date]],"mmmm")</f>
        <v>December</v>
      </c>
      <c r="J3333" t="str">
        <f>TEXT(Cleaned__without_null_date4[[#This Row],[Cleaned Transaction Date]],"dddd")</f>
        <v>Thursday</v>
      </c>
      <c r="K3333" t="str">
        <f>IF(ISNUMBER(MATCH(Cleaned__without_null_date4[[#This Row],[Cleaned Transaction Date]],'Hari Libur'!$A$2:$A$13,0)),"Holiday",IF(WEEKDAY(Cleaned__without_null_date4[[#This Row],[Cleaned Transaction Date]],2)&gt;5,"Weekend","Weekday"))</f>
        <v>Weekday</v>
      </c>
    </row>
    <row r="3334" spans="1:11" x14ac:dyDescent="0.25">
      <c r="A3334" t="s">
        <v>3357</v>
      </c>
      <c r="B3334" t="s">
        <v>37</v>
      </c>
      <c r="C3334" s="3">
        <v>4</v>
      </c>
      <c r="D3334" s="5">
        <v>1.5</v>
      </c>
      <c r="E3334" s="5">
        <v>6</v>
      </c>
      <c r="F3334" t="s">
        <v>9</v>
      </c>
      <c r="G3334" t="s">
        <v>14</v>
      </c>
      <c r="H3334" s="4">
        <v>44972</v>
      </c>
      <c r="I3334" t="str">
        <f>TEXT(Cleaned__without_null_date4[[#This Row],[Cleaned Transaction Date]],"mmmm")</f>
        <v>February</v>
      </c>
      <c r="J3334" t="str">
        <f>TEXT(Cleaned__without_null_date4[[#This Row],[Cleaned Transaction Date]],"dddd")</f>
        <v>Wednesday</v>
      </c>
      <c r="K3334" t="str">
        <f>IF(ISNUMBER(MATCH(Cleaned__without_null_date4[[#This Row],[Cleaned Transaction Date]],'Hari Libur'!$A$2:$A$13,0)),"Holiday",IF(WEEKDAY(Cleaned__without_null_date4[[#This Row],[Cleaned Transaction Date]],2)&gt;5,"Weekend","Weekday"))</f>
        <v>Weekday</v>
      </c>
    </row>
    <row r="3335" spans="1:11" x14ac:dyDescent="0.25">
      <c r="A3335" t="s">
        <v>3358</v>
      </c>
      <c r="B3335" t="s">
        <v>16</v>
      </c>
      <c r="C3335" s="3">
        <v>2</v>
      </c>
      <c r="D3335" s="5">
        <v>1</v>
      </c>
      <c r="E3335" s="5">
        <v>2</v>
      </c>
      <c r="F3335" t="s">
        <v>21</v>
      </c>
      <c r="G3335" t="s">
        <v>10</v>
      </c>
      <c r="H3335" s="4">
        <v>45233</v>
      </c>
      <c r="I3335" t="str">
        <f>TEXT(Cleaned__without_null_date4[[#This Row],[Cleaned Transaction Date]],"mmmm")</f>
        <v>November</v>
      </c>
      <c r="J3335" t="str">
        <f>TEXT(Cleaned__without_null_date4[[#This Row],[Cleaned Transaction Date]],"dddd")</f>
        <v>Friday</v>
      </c>
      <c r="K3335" t="str">
        <f>IF(ISNUMBER(MATCH(Cleaned__without_null_date4[[#This Row],[Cleaned Transaction Date]],'Hari Libur'!$A$2:$A$13,0)),"Holiday",IF(WEEKDAY(Cleaned__without_null_date4[[#This Row],[Cleaned Transaction Date]],2)&gt;5,"Weekend","Weekday"))</f>
        <v>Weekday</v>
      </c>
    </row>
    <row r="3336" spans="1:11" x14ac:dyDescent="0.25">
      <c r="A3336" t="s">
        <v>3359</v>
      </c>
      <c r="B3336" t="s">
        <v>37</v>
      </c>
      <c r="C3336" s="3">
        <v>1</v>
      </c>
      <c r="D3336" s="5">
        <v>1.5</v>
      </c>
      <c r="E3336" s="5">
        <v>1.5</v>
      </c>
      <c r="F3336" t="s">
        <v>13</v>
      </c>
      <c r="G3336" t="s">
        <v>10</v>
      </c>
      <c r="H3336" s="4">
        <v>45005</v>
      </c>
      <c r="I3336" t="str">
        <f>TEXT(Cleaned__without_null_date4[[#This Row],[Cleaned Transaction Date]],"mmmm")</f>
        <v>March</v>
      </c>
      <c r="J3336" t="str">
        <f>TEXT(Cleaned__without_null_date4[[#This Row],[Cleaned Transaction Date]],"dddd")</f>
        <v>Monday</v>
      </c>
      <c r="K3336" t="str">
        <f>IF(ISNUMBER(MATCH(Cleaned__without_null_date4[[#This Row],[Cleaned Transaction Date]],'Hari Libur'!$A$2:$A$13,0)),"Holiday",IF(WEEKDAY(Cleaned__without_null_date4[[#This Row],[Cleaned Transaction Date]],2)&gt;5,"Weekend","Weekday"))</f>
        <v>Weekday</v>
      </c>
    </row>
    <row r="3337" spans="1:11" x14ac:dyDescent="0.25">
      <c r="A3337" t="s">
        <v>3360</v>
      </c>
      <c r="B3337" t="s">
        <v>23</v>
      </c>
      <c r="C3337" s="3">
        <v>5</v>
      </c>
      <c r="D3337" s="5">
        <v>4</v>
      </c>
      <c r="E3337" s="5">
        <v>20</v>
      </c>
      <c r="F3337" t="s">
        <v>9</v>
      </c>
      <c r="G3337" t="s">
        <v>24</v>
      </c>
      <c r="H3337" s="4">
        <v>45143</v>
      </c>
      <c r="I3337" t="str">
        <f>TEXT(Cleaned__without_null_date4[[#This Row],[Cleaned Transaction Date]],"mmmm")</f>
        <v>August</v>
      </c>
      <c r="J3337" t="str">
        <f>TEXT(Cleaned__without_null_date4[[#This Row],[Cleaned Transaction Date]],"dddd")</f>
        <v>Saturday</v>
      </c>
      <c r="K3337" t="str">
        <f>IF(ISNUMBER(MATCH(Cleaned__without_null_date4[[#This Row],[Cleaned Transaction Date]],'Hari Libur'!$A$2:$A$13,0)),"Holiday",IF(WEEKDAY(Cleaned__without_null_date4[[#This Row],[Cleaned Transaction Date]],2)&gt;5,"Weekend","Weekday"))</f>
        <v>Weekend</v>
      </c>
    </row>
    <row r="3338" spans="1:11" x14ac:dyDescent="0.25">
      <c r="A3338" t="s">
        <v>3361</v>
      </c>
      <c r="B3338" t="s">
        <v>23</v>
      </c>
      <c r="C3338" s="3">
        <v>5</v>
      </c>
      <c r="D3338" s="5">
        <v>4</v>
      </c>
      <c r="E3338" s="5">
        <v>20</v>
      </c>
      <c r="F3338" t="s">
        <v>21</v>
      </c>
      <c r="G3338" t="s">
        <v>10</v>
      </c>
      <c r="H3338" s="4">
        <v>45033</v>
      </c>
      <c r="I3338" t="str">
        <f>TEXT(Cleaned__without_null_date4[[#This Row],[Cleaned Transaction Date]],"mmmm")</f>
        <v>April</v>
      </c>
      <c r="J3338" t="str">
        <f>TEXT(Cleaned__without_null_date4[[#This Row],[Cleaned Transaction Date]],"dddd")</f>
        <v>Monday</v>
      </c>
      <c r="K3338" t="str">
        <f>IF(ISNUMBER(MATCH(Cleaned__without_null_date4[[#This Row],[Cleaned Transaction Date]],'Hari Libur'!$A$2:$A$13,0)),"Holiday",IF(WEEKDAY(Cleaned__without_null_date4[[#This Row],[Cleaned Transaction Date]],2)&gt;5,"Weekend","Weekday"))</f>
        <v>Weekday</v>
      </c>
    </row>
    <row r="3339" spans="1:11" x14ac:dyDescent="0.25">
      <c r="A3339" t="s">
        <v>3362</v>
      </c>
      <c r="B3339" t="s">
        <v>23</v>
      </c>
      <c r="C3339" s="3">
        <v>3</v>
      </c>
      <c r="D3339" s="5">
        <v>4</v>
      </c>
      <c r="E3339" s="5">
        <v>12</v>
      </c>
      <c r="F3339" t="s">
        <v>21</v>
      </c>
      <c r="G3339" t="s">
        <v>24</v>
      </c>
      <c r="H3339" s="4">
        <v>45047</v>
      </c>
      <c r="I3339" t="str">
        <f>TEXT(Cleaned__without_null_date4[[#This Row],[Cleaned Transaction Date]],"mmmm")</f>
        <v>May</v>
      </c>
      <c r="J3339" t="str">
        <f>TEXT(Cleaned__without_null_date4[[#This Row],[Cleaned Transaction Date]],"dddd")</f>
        <v>Monday</v>
      </c>
      <c r="K3339" t="str">
        <f>IF(ISNUMBER(MATCH(Cleaned__without_null_date4[[#This Row],[Cleaned Transaction Date]],'Hari Libur'!$A$2:$A$13,0)),"Holiday",IF(WEEKDAY(Cleaned__without_null_date4[[#This Row],[Cleaned Transaction Date]],2)&gt;5,"Weekend","Weekday"))</f>
        <v>Weekday</v>
      </c>
    </row>
    <row r="3340" spans="1:11" x14ac:dyDescent="0.25">
      <c r="A3340" t="s">
        <v>3363</v>
      </c>
      <c r="B3340" t="s">
        <v>41</v>
      </c>
      <c r="C3340" s="3">
        <v>4</v>
      </c>
      <c r="D3340" s="5">
        <v>3</v>
      </c>
      <c r="E3340" s="5">
        <v>12</v>
      </c>
      <c r="F3340" t="s">
        <v>21</v>
      </c>
      <c r="G3340" t="s">
        <v>10</v>
      </c>
      <c r="H3340" s="4">
        <v>45030</v>
      </c>
      <c r="I3340" t="str">
        <f>TEXT(Cleaned__without_null_date4[[#This Row],[Cleaned Transaction Date]],"mmmm")</f>
        <v>April</v>
      </c>
      <c r="J3340" t="str">
        <f>TEXT(Cleaned__without_null_date4[[#This Row],[Cleaned Transaction Date]],"dddd")</f>
        <v>Friday</v>
      </c>
      <c r="K3340" t="str">
        <f>IF(ISNUMBER(MATCH(Cleaned__without_null_date4[[#This Row],[Cleaned Transaction Date]],'Hari Libur'!$A$2:$A$13,0)),"Holiday",IF(WEEKDAY(Cleaned__without_null_date4[[#This Row],[Cleaned Transaction Date]],2)&gt;5,"Weekend","Weekday"))</f>
        <v>Weekday</v>
      </c>
    </row>
    <row r="3341" spans="1:11" x14ac:dyDescent="0.25">
      <c r="A3341" t="s">
        <v>3364</v>
      </c>
      <c r="B3341" t="s">
        <v>37</v>
      </c>
      <c r="C3341" s="3">
        <v>3</v>
      </c>
      <c r="D3341" s="5">
        <v>1.5</v>
      </c>
      <c r="E3341" s="5">
        <v>4.5</v>
      </c>
      <c r="F3341" t="s">
        <v>13</v>
      </c>
      <c r="G3341" t="s">
        <v>24</v>
      </c>
      <c r="H3341" s="4">
        <v>45210</v>
      </c>
      <c r="I3341" t="str">
        <f>TEXT(Cleaned__without_null_date4[[#This Row],[Cleaned Transaction Date]],"mmmm")</f>
        <v>October</v>
      </c>
      <c r="J3341" t="str">
        <f>TEXT(Cleaned__without_null_date4[[#This Row],[Cleaned Transaction Date]],"dddd")</f>
        <v>Wednesday</v>
      </c>
      <c r="K3341" t="str">
        <f>IF(ISNUMBER(MATCH(Cleaned__without_null_date4[[#This Row],[Cleaned Transaction Date]],'Hari Libur'!$A$2:$A$13,0)),"Holiday",IF(WEEKDAY(Cleaned__without_null_date4[[#This Row],[Cleaned Transaction Date]],2)&gt;5,"Weekend","Weekday"))</f>
        <v>Weekday</v>
      </c>
    </row>
    <row r="3342" spans="1:11" x14ac:dyDescent="0.25">
      <c r="A3342" t="s">
        <v>3365</v>
      </c>
      <c r="B3342" t="s">
        <v>16</v>
      </c>
      <c r="C3342" s="3">
        <v>3</v>
      </c>
      <c r="D3342" s="5">
        <v>1</v>
      </c>
      <c r="E3342" s="5">
        <v>3</v>
      </c>
      <c r="F3342" t="s">
        <v>31</v>
      </c>
      <c r="G3342" t="s">
        <v>24</v>
      </c>
      <c r="H3342" s="4">
        <v>45190</v>
      </c>
      <c r="I3342" t="str">
        <f>TEXT(Cleaned__without_null_date4[[#This Row],[Cleaned Transaction Date]],"mmmm")</f>
        <v>September</v>
      </c>
      <c r="J3342" t="str">
        <f>TEXT(Cleaned__without_null_date4[[#This Row],[Cleaned Transaction Date]],"dddd")</f>
        <v>Thursday</v>
      </c>
      <c r="K3342" t="str">
        <f>IF(ISNUMBER(MATCH(Cleaned__without_null_date4[[#This Row],[Cleaned Transaction Date]],'Hari Libur'!$A$2:$A$13,0)),"Holiday",IF(WEEKDAY(Cleaned__without_null_date4[[#This Row],[Cleaned Transaction Date]],2)&gt;5,"Weekend","Weekday"))</f>
        <v>Weekday</v>
      </c>
    </row>
    <row r="3343" spans="1:11" x14ac:dyDescent="0.25">
      <c r="A3343" t="s">
        <v>3366</v>
      </c>
      <c r="B3343" t="s">
        <v>23</v>
      </c>
      <c r="C3343" s="3">
        <v>3</v>
      </c>
      <c r="D3343" s="5">
        <v>4</v>
      </c>
      <c r="E3343" s="5">
        <v>12</v>
      </c>
      <c r="F3343" t="s">
        <v>31</v>
      </c>
      <c r="G3343" t="s">
        <v>14</v>
      </c>
      <c r="H3343" s="4">
        <v>45055</v>
      </c>
      <c r="I3343" t="str">
        <f>TEXT(Cleaned__without_null_date4[[#This Row],[Cleaned Transaction Date]],"mmmm")</f>
        <v>May</v>
      </c>
      <c r="J3343" t="str">
        <f>TEXT(Cleaned__without_null_date4[[#This Row],[Cleaned Transaction Date]],"dddd")</f>
        <v>Tuesday</v>
      </c>
      <c r="K3343" t="str">
        <f>IF(ISNUMBER(MATCH(Cleaned__without_null_date4[[#This Row],[Cleaned Transaction Date]],'Hari Libur'!$A$2:$A$13,0)),"Holiday",IF(WEEKDAY(Cleaned__without_null_date4[[#This Row],[Cleaned Transaction Date]],2)&gt;5,"Weekend","Weekday"))</f>
        <v>Weekday</v>
      </c>
    </row>
    <row r="3344" spans="1:11" x14ac:dyDescent="0.25">
      <c r="A3344" t="s">
        <v>3367</v>
      </c>
      <c r="B3344" t="s">
        <v>18</v>
      </c>
      <c r="C3344" s="3">
        <v>5</v>
      </c>
      <c r="D3344" s="5">
        <v>5</v>
      </c>
      <c r="E3344" s="5">
        <v>25</v>
      </c>
      <c r="F3344" t="s">
        <v>31</v>
      </c>
      <c r="G3344" t="s">
        <v>10</v>
      </c>
      <c r="H3344" s="4">
        <v>44956</v>
      </c>
      <c r="I3344" t="str">
        <f>TEXT(Cleaned__without_null_date4[[#This Row],[Cleaned Transaction Date]],"mmmm")</f>
        <v>January</v>
      </c>
      <c r="J3344" t="str">
        <f>TEXT(Cleaned__without_null_date4[[#This Row],[Cleaned Transaction Date]],"dddd")</f>
        <v>Monday</v>
      </c>
      <c r="K3344" t="str">
        <f>IF(ISNUMBER(MATCH(Cleaned__without_null_date4[[#This Row],[Cleaned Transaction Date]],'Hari Libur'!$A$2:$A$13,0)),"Holiday",IF(WEEKDAY(Cleaned__without_null_date4[[#This Row],[Cleaned Transaction Date]],2)&gt;5,"Weekend","Weekday"))</f>
        <v>Weekday</v>
      </c>
    </row>
    <row r="3345" spans="1:11" x14ac:dyDescent="0.25">
      <c r="A3345" t="s">
        <v>3368</v>
      </c>
      <c r="B3345" t="s">
        <v>8</v>
      </c>
      <c r="C3345" s="3">
        <v>5</v>
      </c>
      <c r="D3345" s="5">
        <v>2</v>
      </c>
      <c r="E3345" s="5">
        <v>10</v>
      </c>
      <c r="F3345" t="s">
        <v>21</v>
      </c>
      <c r="G3345" t="s">
        <v>24</v>
      </c>
      <c r="H3345" s="4">
        <v>45032</v>
      </c>
      <c r="I3345" t="str">
        <f>TEXT(Cleaned__without_null_date4[[#This Row],[Cleaned Transaction Date]],"mmmm")</f>
        <v>April</v>
      </c>
      <c r="J3345" t="str">
        <f>TEXT(Cleaned__without_null_date4[[#This Row],[Cleaned Transaction Date]],"dddd")</f>
        <v>Sunday</v>
      </c>
      <c r="K3345" t="str">
        <f>IF(ISNUMBER(MATCH(Cleaned__without_null_date4[[#This Row],[Cleaned Transaction Date]],'Hari Libur'!$A$2:$A$13,0)),"Holiday",IF(WEEKDAY(Cleaned__without_null_date4[[#This Row],[Cleaned Transaction Date]],2)&gt;5,"Weekend","Weekday"))</f>
        <v>Weekend</v>
      </c>
    </row>
    <row r="3346" spans="1:11" x14ac:dyDescent="0.25">
      <c r="A3346" t="s">
        <v>3369</v>
      </c>
      <c r="B3346" t="s">
        <v>37</v>
      </c>
      <c r="C3346" s="3">
        <v>4</v>
      </c>
      <c r="D3346" s="5">
        <v>1.5</v>
      </c>
      <c r="E3346" s="5">
        <v>6</v>
      </c>
      <c r="F3346" t="s">
        <v>13</v>
      </c>
      <c r="G3346" t="s">
        <v>24</v>
      </c>
      <c r="H3346" s="4">
        <v>45228</v>
      </c>
      <c r="I3346" t="str">
        <f>TEXT(Cleaned__without_null_date4[[#This Row],[Cleaned Transaction Date]],"mmmm")</f>
        <v>October</v>
      </c>
      <c r="J3346" t="str">
        <f>TEXT(Cleaned__without_null_date4[[#This Row],[Cleaned Transaction Date]],"dddd")</f>
        <v>Sunday</v>
      </c>
      <c r="K3346" t="str">
        <f>IF(ISNUMBER(MATCH(Cleaned__without_null_date4[[#This Row],[Cleaned Transaction Date]],'Hari Libur'!$A$2:$A$13,0)),"Holiday",IF(WEEKDAY(Cleaned__without_null_date4[[#This Row],[Cleaned Transaction Date]],2)&gt;5,"Weekend","Weekday"))</f>
        <v>Weekend</v>
      </c>
    </row>
    <row r="3347" spans="1:11" x14ac:dyDescent="0.25">
      <c r="A3347" t="s">
        <v>3370</v>
      </c>
      <c r="B3347" t="s">
        <v>37</v>
      </c>
      <c r="C3347" s="3">
        <v>1</v>
      </c>
      <c r="D3347" s="5">
        <v>1.5</v>
      </c>
      <c r="E3347" s="5">
        <v>1.5</v>
      </c>
      <c r="F3347" t="s">
        <v>13</v>
      </c>
      <c r="G3347" t="s">
        <v>14</v>
      </c>
      <c r="H3347" s="4">
        <v>45190</v>
      </c>
      <c r="I3347" t="str">
        <f>TEXT(Cleaned__without_null_date4[[#This Row],[Cleaned Transaction Date]],"mmmm")</f>
        <v>September</v>
      </c>
      <c r="J3347" t="str">
        <f>TEXT(Cleaned__without_null_date4[[#This Row],[Cleaned Transaction Date]],"dddd")</f>
        <v>Thursday</v>
      </c>
      <c r="K3347" t="str">
        <f>IF(ISNUMBER(MATCH(Cleaned__without_null_date4[[#This Row],[Cleaned Transaction Date]],'Hari Libur'!$A$2:$A$13,0)),"Holiday",IF(WEEKDAY(Cleaned__without_null_date4[[#This Row],[Cleaned Transaction Date]],2)&gt;5,"Weekend","Weekday"))</f>
        <v>Weekday</v>
      </c>
    </row>
    <row r="3348" spans="1:11" x14ac:dyDescent="0.25">
      <c r="A3348" t="s">
        <v>3371</v>
      </c>
      <c r="B3348" t="s">
        <v>18</v>
      </c>
      <c r="C3348" s="3">
        <v>4</v>
      </c>
      <c r="D3348" s="5">
        <v>5</v>
      </c>
      <c r="E3348" s="5">
        <v>20</v>
      </c>
      <c r="F3348" t="s">
        <v>13</v>
      </c>
      <c r="G3348" t="s">
        <v>24</v>
      </c>
      <c r="H3348" s="4">
        <v>45146</v>
      </c>
      <c r="I3348" t="str">
        <f>TEXT(Cleaned__without_null_date4[[#This Row],[Cleaned Transaction Date]],"mmmm")</f>
        <v>August</v>
      </c>
      <c r="J3348" t="str">
        <f>TEXT(Cleaned__without_null_date4[[#This Row],[Cleaned Transaction Date]],"dddd")</f>
        <v>Tuesday</v>
      </c>
      <c r="K3348" t="str">
        <f>IF(ISNUMBER(MATCH(Cleaned__without_null_date4[[#This Row],[Cleaned Transaction Date]],'Hari Libur'!$A$2:$A$13,0)),"Holiday",IF(WEEKDAY(Cleaned__without_null_date4[[#This Row],[Cleaned Transaction Date]],2)&gt;5,"Weekend","Weekday"))</f>
        <v>Weekday</v>
      </c>
    </row>
    <row r="3349" spans="1:11" x14ac:dyDescent="0.25">
      <c r="A3349" t="s">
        <v>3372</v>
      </c>
      <c r="B3349" t="s">
        <v>37</v>
      </c>
      <c r="C3349" s="3">
        <v>3</v>
      </c>
      <c r="D3349" s="5">
        <v>1.5</v>
      </c>
      <c r="E3349" s="5">
        <v>4.5</v>
      </c>
      <c r="F3349" t="s">
        <v>21</v>
      </c>
      <c r="G3349" t="s">
        <v>24</v>
      </c>
      <c r="H3349" s="4">
        <v>44974</v>
      </c>
      <c r="I3349" t="str">
        <f>TEXT(Cleaned__without_null_date4[[#This Row],[Cleaned Transaction Date]],"mmmm")</f>
        <v>February</v>
      </c>
      <c r="J3349" t="str">
        <f>TEXT(Cleaned__without_null_date4[[#This Row],[Cleaned Transaction Date]],"dddd")</f>
        <v>Friday</v>
      </c>
      <c r="K3349" t="str">
        <f>IF(ISNUMBER(MATCH(Cleaned__without_null_date4[[#This Row],[Cleaned Transaction Date]],'Hari Libur'!$A$2:$A$13,0)),"Holiday",IF(WEEKDAY(Cleaned__without_null_date4[[#This Row],[Cleaned Transaction Date]],2)&gt;5,"Weekend","Weekday"))</f>
        <v>Weekday</v>
      </c>
    </row>
    <row r="3350" spans="1:11" x14ac:dyDescent="0.25">
      <c r="A3350" t="s">
        <v>3373</v>
      </c>
      <c r="B3350" t="s">
        <v>16</v>
      </c>
      <c r="C3350" s="3">
        <v>5</v>
      </c>
      <c r="D3350" s="5">
        <v>1</v>
      </c>
      <c r="E3350" s="5">
        <v>5</v>
      </c>
      <c r="F3350" t="s">
        <v>13</v>
      </c>
      <c r="G3350" t="s">
        <v>24</v>
      </c>
      <c r="H3350" s="4">
        <v>45081</v>
      </c>
      <c r="I3350" t="str">
        <f>TEXT(Cleaned__without_null_date4[[#This Row],[Cleaned Transaction Date]],"mmmm")</f>
        <v>June</v>
      </c>
      <c r="J3350" t="str">
        <f>TEXT(Cleaned__without_null_date4[[#This Row],[Cleaned Transaction Date]],"dddd")</f>
        <v>Sunday</v>
      </c>
      <c r="K3350" t="str">
        <f>IF(ISNUMBER(MATCH(Cleaned__without_null_date4[[#This Row],[Cleaned Transaction Date]],'Hari Libur'!$A$2:$A$13,0)),"Holiday",IF(WEEKDAY(Cleaned__without_null_date4[[#This Row],[Cleaned Transaction Date]],2)&gt;5,"Weekend","Weekday"))</f>
        <v>Weekend</v>
      </c>
    </row>
    <row r="3351" spans="1:11" x14ac:dyDescent="0.25">
      <c r="A3351" t="s">
        <v>3374</v>
      </c>
      <c r="B3351" t="s">
        <v>18</v>
      </c>
      <c r="C3351" s="3">
        <v>2</v>
      </c>
      <c r="D3351" s="5">
        <v>5</v>
      </c>
      <c r="E3351" s="5">
        <v>10</v>
      </c>
      <c r="F3351" t="s">
        <v>9</v>
      </c>
      <c r="G3351" t="s">
        <v>14</v>
      </c>
      <c r="H3351" s="4">
        <v>45175</v>
      </c>
      <c r="I3351" t="str">
        <f>TEXT(Cleaned__without_null_date4[[#This Row],[Cleaned Transaction Date]],"mmmm")</f>
        <v>September</v>
      </c>
      <c r="J3351" t="str">
        <f>TEXT(Cleaned__without_null_date4[[#This Row],[Cleaned Transaction Date]],"dddd")</f>
        <v>Wednesday</v>
      </c>
      <c r="K3351" t="str">
        <f>IF(ISNUMBER(MATCH(Cleaned__without_null_date4[[#This Row],[Cleaned Transaction Date]],'Hari Libur'!$A$2:$A$13,0)),"Holiday",IF(WEEKDAY(Cleaned__without_null_date4[[#This Row],[Cleaned Transaction Date]],2)&gt;5,"Weekend","Weekday"))</f>
        <v>Weekday</v>
      </c>
    </row>
    <row r="3352" spans="1:11" x14ac:dyDescent="0.25">
      <c r="A3352" t="s">
        <v>3375</v>
      </c>
      <c r="B3352" t="s">
        <v>18</v>
      </c>
      <c r="C3352" s="3">
        <v>3</v>
      </c>
      <c r="D3352" s="5">
        <v>5</v>
      </c>
      <c r="E3352" s="5">
        <v>15</v>
      </c>
      <c r="F3352" t="s">
        <v>9</v>
      </c>
      <c r="G3352" t="s">
        <v>14</v>
      </c>
      <c r="H3352" s="4">
        <v>45072</v>
      </c>
      <c r="I3352" t="str">
        <f>TEXT(Cleaned__without_null_date4[[#This Row],[Cleaned Transaction Date]],"mmmm")</f>
        <v>May</v>
      </c>
      <c r="J3352" t="str">
        <f>TEXT(Cleaned__without_null_date4[[#This Row],[Cleaned Transaction Date]],"dddd")</f>
        <v>Friday</v>
      </c>
      <c r="K3352" t="str">
        <f>IF(ISNUMBER(MATCH(Cleaned__without_null_date4[[#This Row],[Cleaned Transaction Date]],'Hari Libur'!$A$2:$A$13,0)),"Holiday",IF(WEEKDAY(Cleaned__without_null_date4[[#This Row],[Cleaned Transaction Date]],2)&gt;5,"Weekend","Weekday"))</f>
        <v>Weekday</v>
      </c>
    </row>
    <row r="3353" spans="1:11" x14ac:dyDescent="0.25">
      <c r="A3353" t="s">
        <v>3376</v>
      </c>
      <c r="B3353" t="s">
        <v>18</v>
      </c>
      <c r="C3353" s="3">
        <v>3</v>
      </c>
      <c r="D3353" s="5">
        <v>5</v>
      </c>
      <c r="E3353" s="5">
        <v>15</v>
      </c>
      <c r="F3353" t="s">
        <v>21</v>
      </c>
      <c r="G3353" t="s">
        <v>24</v>
      </c>
      <c r="H3353" s="4">
        <v>45111</v>
      </c>
      <c r="I3353" t="str">
        <f>TEXT(Cleaned__without_null_date4[[#This Row],[Cleaned Transaction Date]],"mmmm")</f>
        <v>July</v>
      </c>
      <c r="J3353" t="str">
        <f>TEXT(Cleaned__without_null_date4[[#This Row],[Cleaned Transaction Date]],"dddd")</f>
        <v>Tuesday</v>
      </c>
      <c r="K3353" t="str">
        <f>IF(ISNUMBER(MATCH(Cleaned__without_null_date4[[#This Row],[Cleaned Transaction Date]],'Hari Libur'!$A$2:$A$13,0)),"Holiday",IF(WEEKDAY(Cleaned__without_null_date4[[#This Row],[Cleaned Transaction Date]],2)&gt;5,"Weekend","Weekday"))</f>
        <v>Weekday</v>
      </c>
    </row>
    <row r="3354" spans="1:11" x14ac:dyDescent="0.25">
      <c r="A3354" t="s">
        <v>3377</v>
      </c>
      <c r="B3354" t="s">
        <v>12</v>
      </c>
      <c r="C3354" s="3">
        <v>1</v>
      </c>
      <c r="D3354" s="5">
        <v>3</v>
      </c>
      <c r="E3354" s="5">
        <v>3</v>
      </c>
      <c r="F3354" t="s">
        <v>9</v>
      </c>
      <c r="G3354" t="s">
        <v>19</v>
      </c>
      <c r="H3354" s="4">
        <v>44992</v>
      </c>
      <c r="I3354" t="str">
        <f>TEXT(Cleaned__without_null_date4[[#This Row],[Cleaned Transaction Date]],"mmmm")</f>
        <v>March</v>
      </c>
      <c r="J3354" t="str">
        <f>TEXT(Cleaned__without_null_date4[[#This Row],[Cleaned Transaction Date]],"dddd")</f>
        <v>Tuesday</v>
      </c>
      <c r="K3354" t="str">
        <f>IF(ISNUMBER(MATCH(Cleaned__without_null_date4[[#This Row],[Cleaned Transaction Date]],'Hari Libur'!$A$2:$A$13,0)),"Holiday",IF(WEEKDAY(Cleaned__without_null_date4[[#This Row],[Cleaned Transaction Date]],2)&gt;5,"Weekend","Weekday"))</f>
        <v>Weekday</v>
      </c>
    </row>
    <row r="3355" spans="1:11" x14ac:dyDescent="0.25">
      <c r="A3355" t="s">
        <v>3378</v>
      </c>
      <c r="B3355" t="s">
        <v>18</v>
      </c>
      <c r="C3355" s="3">
        <v>2</v>
      </c>
      <c r="D3355" s="5">
        <v>5</v>
      </c>
      <c r="E3355" s="5">
        <v>10</v>
      </c>
      <c r="F3355" t="s">
        <v>31</v>
      </c>
      <c r="G3355" t="s">
        <v>10</v>
      </c>
      <c r="H3355" s="4">
        <v>45167</v>
      </c>
      <c r="I3355" t="str">
        <f>TEXT(Cleaned__without_null_date4[[#This Row],[Cleaned Transaction Date]],"mmmm")</f>
        <v>August</v>
      </c>
      <c r="J3355" t="str">
        <f>TEXT(Cleaned__without_null_date4[[#This Row],[Cleaned Transaction Date]],"dddd")</f>
        <v>Tuesday</v>
      </c>
      <c r="K3355" t="str">
        <f>IF(ISNUMBER(MATCH(Cleaned__without_null_date4[[#This Row],[Cleaned Transaction Date]],'Hari Libur'!$A$2:$A$13,0)),"Holiday",IF(WEEKDAY(Cleaned__without_null_date4[[#This Row],[Cleaned Transaction Date]],2)&gt;5,"Weekend","Weekday"))</f>
        <v>Weekday</v>
      </c>
    </row>
    <row r="3356" spans="1:11" x14ac:dyDescent="0.25">
      <c r="A3356" t="s">
        <v>3379</v>
      </c>
      <c r="B3356" t="s">
        <v>28</v>
      </c>
      <c r="C3356" s="3">
        <v>5</v>
      </c>
      <c r="D3356" s="5">
        <v>4</v>
      </c>
      <c r="E3356" s="5">
        <v>20</v>
      </c>
      <c r="F3356" t="s">
        <v>13</v>
      </c>
      <c r="G3356" t="s">
        <v>10</v>
      </c>
      <c r="H3356" s="4">
        <v>44942</v>
      </c>
      <c r="I3356" t="str">
        <f>TEXT(Cleaned__without_null_date4[[#This Row],[Cleaned Transaction Date]],"mmmm")</f>
        <v>January</v>
      </c>
      <c r="J3356" t="str">
        <f>TEXT(Cleaned__without_null_date4[[#This Row],[Cleaned Transaction Date]],"dddd")</f>
        <v>Monday</v>
      </c>
      <c r="K3356" t="str">
        <f>IF(ISNUMBER(MATCH(Cleaned__without_null_date4[[#This Row],[Cleaned Transaction Date]],'Hari Libur'!$A$2:$A$13,0)),"Holiday",IF(WEEKDAY(Cleaned__without_null_date4[[#This Row],[Cleaned Transaction Date]],2)&gt;5,"Weekend","Weekday"))</f>
        <v>Holiday</v>
      </c>
    </row>
    <row r="3357" spans="1:11" x14ac:dyDescent="0.25">
      <c r="A3357" t="s">
        <v>3380</v>
      </c>
      <c r="B3357" t="s">
        <v>16</v>
      </c>
      <c r="C3357" s="3">
        <v>4</v>
      </c>
      <c r="D3357" s="5">
        <v>1</v>
      </c>
      <c r="E3357" s="5">
        <v>4</v>
      </c>
      <c r="F3357" t="s">
        <v>21</v>
      </c>
      <c r="G3357" t="s">
        <v>10</v>
      </c>
      <c r="H3357" s="4">
        <v>45022</v>
      </c>
      <c r="I3357" t="str">
        <f>TEXT(Cleaned__without_null_date4[[#This Row],[Cleaned Transaction Date]],"mmmm")</f>
        <v>April</v>
      </c>
      <c r="J3357" t="str">
        <f>TEXT(Cleaned__without_null_date4[[#This Row],[Cleaned Transaction Date]],"dddd")</f>
        <v>Thursday</v>
      </c>
      <c r="K3357" t="str">
        <f>IF(ISNUMBER(MATCH(Cleaned__without_null_date4[[#This Row],[Cleaned Transaction Date]],'Hari Libur'!$A$2:$A$13,0)),"Holiday",IF(WEEKDAY(Cleaned__without_null_date4[[#This Row],[Cleaned Transaction Date]],2)&gt;5,"Weekend","Weekday"))</f>
        <v>Weekday</v>
      </c>
    </row>
    <row r="3358" spans="1:11" x14ac:dyDescent="0.25">
      <c r="A3358" t="s">
        <v>3381</v>
      </c>
      <c r="B3358" t="s">
        <v>16</v>
      </c>
      <c r="C3358" s="3">
        <v>2</v>
      </c>
      <c r="D3358" s="5">
        <v>1</v>
      </c>
      <c r="E3358" s="5">
        <v>2</v>
      </c>
      <c r="F3358" t="s">
        <v>9</v>
      </c>
      <c r="G3358" t="s">
        <v>24</v>
      </c>
      <c r="H3358" s="4">
        <v>45115</v>
      </c>
      <c r="I3358" t="str">
        <f>TEXT(Cleaned__without_null_date4[[#This Row],[Cleaned Transaction Date]],"mmmm")</f>
        <v>July</v>
      </c>
      <c r="J3358" t="str">
        <f>TEXT(Cleaned__without_null_date4[[#This Row],[Cleaned Transaction Date]],"dddd")</f>
        <v>Saturday</v>
      </c>
      <c r="K3358" t="str">
        <f>IF(ISNUMBER(MATCH(Cleaned__without_null_date4[[#This Row],[Cleaned Transaction Date]],'Hari Libur'!$A$2:$A$13,0)),"Holiday",IF(WEEKDAY(Cleaned__without_null_date4[[#This Row],[Cleaned Transaction Date]],2)&gt;5,"Weekend","Weekday"))</f>
        <v>Weekend</v>
      </c>
    </row>
    <row r="3359" spans="1:11" x14ac:dyDescent="0.25">
      <c r="A3359" t="s">
        <v>3382</v>
      </c>
      <c r="B3359" t="s">
        <v>12</v>
      </c>
      <c r="C3359" s="3">
        <v>1</v>
      </c>
      <c r="D3359" s="5">
        <v>3</v>
      </c>
      <c r="E3359" s="5">
        <v>3</v>
      </c>
      <c r="F3359" t="s">
        <v>26</v>
      </c>
      <c r="G3359" t="s">
        <v>14</v>
      </c>
      <c r="H3359" s="4">
        <v>45280</v>
      </c>
      <c r="I3359" t="str">
        <f>TEXT(Cleaned__without_null_date4[[#This Row],[Cleaned Transaction Date]],"mmmm")</f>
        <v>December</v>
      </c>
      <c r="J3359" t="str">
        <f>TEXT(Cleaned__without_null_date4[[#This Row],[Cleaned Transaction Date]],"dddd")</f>
        <v>Wednesday</v>
      </c>
      <c r="K3359" t="str">
        <f>IF(ISNUMBER(MATCH(Cleaned__without_null_date4[[#This Row],[Cleaned Transaction Date]],'Hari Libur'!$A$2:$A$13,0)),"Holiday",IF(WEEKDAY(Cleaned__without_null_date4[[#This Row],[Cleaned Transaction Date]],2)&gt;5,"Weekend","Weekday"))</f>
        <v>Weekday</v>
      </c>
    </row>
    <row r="3360" spans="1:11" x14ac:dyDescent="0.25">
      <c r="A3360" t="s">
        <v>3383</v>
      </c>
      <c r="B3360" t="s">
        <v>16</v>
      </c>
      <c r="C3360" s="3">
        <v>3</v>
      </c>
      <c r="D3360" s="5">
        <v>1</v>
      </c>
      <c r="E3360" s="5">
        <v>3</v>
      </c>
      <c r="F3360" t="s">
        <v>31</v>
      </c>
      <c r="G3360" t="s">
        <v>26</v>
      </c>
      <c r="H3360" s="4">
        <v>45108</v>
      </c>
      <c r="I3360" t="str">
        <f>TEXT(Cleaned__without_null_date4[[#This Row],[Cleaned Transaction Date]],"mmmm")</f>
        <v>July</v>
      </c>
      <c r="J3360" t="str">
        <f>TEXT(Cleaned__without_null_date4[[#This Row],[Cleaned Transaction Date]],"dddd")</f>
        <v>Saturday</v>
      </c>
      <c r="K3360" t="str">
        <f>IF(ISNUMBER(MATCH(Cleaned__without_null_date4[[#This Row],[Cleaned Transaction Date]],'Hari Libur'!$A$2:$A$13,0)),"Holiday",IF(WEEKDAY(Cleaned__without_null_date4[[#This Row],[Cleaned Transaction Date]],2)&gt;5,"Weekend","Weekday"))</f>
        <v>Weekend</v>
      </c>
    </row>
    <row r="3361" spans="1:11" x14ac:dyDescent="0.25">
      <c r="A3361" t="s">
        <v>3384</v>
      </c>
      <c r="B3361" t="s">
        <v>18</v>
      </c>
      <c r="C3361" s="3">
        <v>1</v>
      </c>
      <c r="D3361" s="5">
        <v>5</v>
      </c>
      <c r="E3361" s="5">
        <v>5</v>
      </c>
      <c r="F3361" t="s">
        <v>31</v>
      </c>
      <c r="G3361" t="s">
        <v>24</v>
      </c>
      <c r="H3361" s="4">
        <v>45073</v>
      </c>
      <c r="I3361" t="str">
        <f>TEXT(Cleaned__without_null_date4[[#This Row],[Cleaned Transaction Date]],"mmmm")</f>
        <v>May</v>
      </c>
      <c r="J3361" t="str">
        <f>TEXT(Cleaned__without_null_date4[[#This Row],[Cleaned Transaction Date]],"dddd")</f>
        <v>Saturday</v>
      </c>
      <c r="K3361" t="str">
        <f>IF(ISNUMBER(MATCH(Cleaned__without_null_date4[[#This Row],[Cleaned Transaction Date]],'Hari Libur'!$A$2:$A$13,0)),"Holiday",IF(WEEKDAY(Cleaned__without_null_date4[[#This Row],[Cleaned Transaction Date]],2)&gt;5,"Weekend","Weekday"))</f>
        <v>Weekend</v>
      </c>
    </row>
    <row r="3362" spans="1:11" x14ac:dyDescent="0.25">
      <c r="A3362" t="s">
        <v>3385</v>
      </c>
      <c r="B3362" t="s">
        <v>18</v>
      </c>
      <c r="C3362" s="3">
        <v>2</v>
      </c>
      <c r="D3362" s="5">
        <v>5</v>
      </c>
      <c r="E3362" s="5">
        <v>10</v>
      </c>
      <c r="F3362" t="s">
        <v>31</v>
      </c>
      <c r="G3362" t="s">
        <v>10</v>
      </c>
      <c r="H3362" s="4">
        <v>44954</v>
      </c>
      <c r="I3362" t="str">
        <f>TEXT(Cleaned__without_null_date4[[#This Row],[Cleaned Transaction Date]],"mmmm")</f>
        <v>January</v>
      </c>
      <c r="J3362" t="str">
        <f>TEXT(Cleaned__without_null_date4[[#This Row],[Cleaned Transaction Date]],"dddd")</f>
        <v>Saturday</v>
      </c>
      <c r="K3362" t="str">
        <f>IF(ISNUMBER(MATCH(Cleaned__without_null_date4[[#This Row],[Cleaned Transaction Date]],'Hari Libur'!$A$2:$A$13,0)),"Holiday",IF(WEEKDAY(Cleaned__without_null_date4[[#This Row],[Cleaned Transaction Date]],2)&gt;5,"Weekend","Weekday"))</f>
        <v>Weekend</v>
      </c>
    </row>
    <row r="3363" spans="1:11" x14ac:dyDescent="0.25">
      <c r="A3363" t="s">
        <v>3386</v>
      </c>
      <c r="B3363" t="s">
        <v>18</v>
      </c>
      <c r="C3363" s="3">
        <v>4</v>
      </c>
      <c r="D3363" s="5">
        <v>5</v>
      </c>
      <c r="E3363" s="5">
        <v>20</v>
      </c>
      <c r="F3363" t="s">
        <v>21</v>
      </c>
      <c r="G3363" t="s">
        <v>10</v>
      </c>
      <c r="H3363" s="4">
        <v>45066</v>
      </c>
      <c r="I3363" t="str">
        <f>TEXT(Cleaned__without_null_date4[[#This Row],[Cleaned Transaction Date]],"mmmm")</f>
        <v>May</v>
      </c>
      <c r="J3363" t="str">
        <f>TEXT(Cleaned__without_null_date4[[#This Row],[Cleaned Transaction Date]],"dddd")</f>
        <v>Saturday</v>
      </c>
      <c r="K3363" t="str">
        <f>IF(ISNUMBER(MATCH(Cleaned__without_null_date4[[#This Row],[Cleaned Transaction Date]],'Hari Libur'!$A$2:$A$13,0)),"Holiday",IF(WEEKDAY(Cleaned__without_null_date4[[#This Row],[Cleaned Transaction Date]],2)&gt;5,"Weekend","Weekday"))</f>
        <v>Weekend</v>
      </c>
    </row>
    <row r="3364" spans="1:11" x14ac:dyDescent="0.25">
      <c r="A3364" t="s">
        <v>3387</v>
      </c>
      <c r="B3364" t="s">
        <v>28</v>
      </c>
      <c r="C3364" s="3">
        <v>2</v>
      </c>
      <c r="D3364" s="5">
        <v>4</v>
      </c>
      <c r="E3364" s="5">
        <v>8</v>
      </c>
      <c r="F3364" t="s">
        <v>21</v>
      </c>
      <c r="G3364" t="s">
        <v>10</v>
      </c>
      <c r="H3364" s="4">
        <v>45228</v>
      </c>
      <c r="I3364" t="str">
        <f>TEXT(Cleaned__without_null_date4[[#This Row],[Cleaned Transaction Date]],"mmmm")</f>
        <v>October</v>
      </c>
      <c r="J3364" t="str">
        <f>TEXT(Cleaned__without_null_date4[[#This Row],[Cleaned Transaction Date]],"dddd")</f>
        <v>Sunday</v>
      </c>
      <c r="K3364" t="str">
        <f>IF(ISNUMBER(MATCH(Cleaned__without_null_date4[[#This Row],[Cleaned Transaction Date]],'Hari Libur'!$A$2:$A$13,0)),"Holiday",IF(WEEKDAY(Cleaned__without_null_date4[[#This Row],[Cleaned Transaction Date]],2)&gt;5,"Weekend","Weekday"))</f>
        <v>Weekend</v>
      </c>
    </row>
    <row r="3365" spans="1:11" x14ac:dyDescent="0.25">
      <c r="A3365" t="s">
        <v>3388</v>
      </c>
      <c r="B3365" t="s">
        <v>8</v>
      </c>
      <c r="C3365" s="3">
        <v>2</v>
      </c>
      <c r="D3365" s="5">
        <v>2</v>
      </c>
      <c r="E3365" s="5">
        <v>4</v>
      </c>
      <c r="F3365" t="s">
        <v>13</v>
      </c>
      <c r="G3365" t="s">
        <v>14</v>
      </c>
      <c r="H3365" s="4">
        <v>45233</v>
      </c>
      <c r="I3365" t="str">
        <f>TEXT(Cleaned__without_null_date4[[#This Row],[Cleaned Transaction Date]],"mmmm")</f>
        <v>November</v>
      </c>
      <c r="J3365" t="str">
        <f>TEXT(Cleaned__without_null_date4[[#This Row],[Cleaned Transaction Date]],"dddd")</f>
        <v>Friday</v>
      </c>
      <c r="K3365" t="str">
        <f>IF(ISNUMBER(MATCH(Cleaned__without_null_date4[[#This Row],[Cleaned Transaction Date]],'Hari Libur'!$A$2:$A$13,0)),"Holiday",IF(WEEKDAY(Cleaned__without_null_date4[[#This Row],[Cleaned Transaction Date]],2)&gt;5,"Weekend","Weekday"))</f>
        <v>Weekday</v>
      </c>
    </row>
    <row r="3366" spans="1:11" x14ac:dyDescent="0.25">
      <c r="A3366" t="s">
        <v>3389</v>
      </c>
      <c r="B3366" t="s">
        <v>16</v>
      </c>
      <c r="C3366" s="3">
        <v>1</v>
      </c>
      <c r="D3366" s="5">
        <v>1</v>
      </c>
      <c r="E3366" s="5">
        <v>1</v>
      </c>
      <c r="F3366" t="s">
        <v>31</v>
      </c>
      <c r="G3366" t="s">
        <v>10</v>
      </c>
      <c r="H3366" s="4">
        <v>45068</v>
      </c>
      <c r="I3366" t="str">
        <f>TEXT(Cleaned__without_null_date4[[#This Row],[Cleaned Transaction Date]],"mmmm")</f>
        <v>May</v>
      </c>
      <c r="J3366" t="str">
        <f>TEXT(Cleaned__without_null_date4[[#This Row],[Cleaned Transaction Date]],"dddd")</f>
        <v>Monday</v>
      </c>
      <c r="K3366" t="str">
        <f>IF(ISNUMBER(MATCH(Cleaned__without_null_date4[[#This Row],[Cleaned Transaction Date]],'Hari Libur'!$A$2:$A$13,0)),"Holiday",IF(WEEKDAY(Cleaned__without_null_date4[[#This Row],[Cleaned Transaction Date]],2)&gt;5,"Weekend","Weekday"))</f>
        <v>Weekday</v>
      </c>
    </row>
    <row r="3367" spans="1:11" x14ac:dyDescent="0.25">
      <c r="A3367" t="s">
        <v>3390</v>
      </c>
      <c r="B3367" t="s">
        <v>23</v>
      </c>
      <c r="C3367" s="3">
        <v>1</v>
      </c>
      <c r="D3367" s="5">
        <v>4</v>
      </c>
      <c r="E3367" s="5">
        <v>4</v>
      </c>
      <c r="F3367" t="s">
        <v>21</v>
      </c>
      <c r="G3367" t="s">
        <v>24</v>
      </c>
      <c r="H3367" s="4">
        <v>45198</v>
      </c>
      <c r="I3367" t="str">
        <f>TEXT(Cleaned__without_null_date4[[#This Row],[Cleaned Transaction Date]],"mmmm")</f>
        <v>September</v>
      </c>
      <c r="J3367" t="str">
        <f>TEXT(Cleaned__without_null_date4[[#This Row],[Cleaned Transaction Date]],"dddd")</f>
        <v>Friday</v>
      </c>
      <c r="K3367" t="str">
        <f>IF(ISNUMBER(MATCH(Cleaned__without_null_date4[[#This Row],[Cleaned Transaction Date]],'Hari Libur'!$A$2:$A$13,0)),"Holiday",IF(WEEKDAY(Cleaned__without_null_date4[[#This Row],[Cleaned Transaction Date]],2)&gt;5,"Weekend","Weekday"))</f>
        <v>Weekday</v>
      </c>
    </row>
    <row r="3368" spans="1:11" x14ac:dyDescent="0.25">
      <c r="A3368" t="s">
        <v>3391</v>
      </c>
      <c r="B3368" t="s">
        <v>41</v>
      </c>
      <c r="C3368" s="3">
        <v>5</v>
      </c>
      <c r="D3368" s="5">
        <v>3</v>
      </c>
      <c r="E3368" s="5">
        <v>15</v>
      </c>
      <c r="F3368" t="s">
        <v>21</v>
      </c>
      <c r="G3368" t="s">
        <v>24</v>
      </c>
      <c r="H3368" s="4">
        <v>45086</v>
      </c>
      <c r="I3368" t="str">
        <f>TEXT(Cleaned__without_null_date4[[#This Row],[Cleaned Transaction Date]],"mmmm")</f>
        <v>June</v>
      </c>
      <c r="J3368" t="str">
        <f>TEXT(Cleaned__without_null_date4[[#This Row],[Cleaned Transaction Date]],"dddd")</f>
        <v>Friday</v>
      </c>
      <c r="K3368" t="str">
        <f>IF(ISNUMBER(MATCH(Cleaned__without_null_date4[[#This Row],[Cleaned Transaction Date]],'Hari Libur'!$A$2:$A$13,0)),"Holiday",IF(WEEKDAY(Cleaned__without_null_date4[[#This Row],[Cleaned Transaction Date]],2)&gt;5,"Weekend","Weekday"))</f>
        <v>Weekday</v>
      </c>
    </row>
    <row r="3369" spans="1:11" x14ac:dyDescent="0.25">
      <c r="A3369" t="s">
        <v>3392</v>
      </c>
      <c r="B3369" t="s">
        <v>28</v>
      </c>
      <c r="C3369" s="3">
        <v>1</v>
      </c>
      <c r="D3369" s="5">
        <v>4</v>
      </c>
      <c r="E3369" s="5">
        <v>4</v>
      </c>
      <c r="F3369" t="s">
        <v>13</v>
      </c>
      <c r="G3369" t="s">
        <v>24</v>
      </c>
      <c r="H3369" s="4">
        <v>45160</v>
      </c>
      <c r="I3369" t="str">
        <f>TEXT(Cleaned__without_null_date4[[#This Row],[Cleaned Transaction Date]],"mmmm")</f>
        <v>August</v>
      </c>
      <c r="J3369" t="str">
        <f>TEXT(Cleaned__without_null_date4[[#This Row],[Cleaned Transaction Date]],"dddd")</f>
        <v>Tuesday</v>
      </c>
      <c r="K3369" t="str">
        <f>IF(ISNUMBER(MATCH(Cleaned__without_null_date4[[#This Row],[Cleaned Transaction Date]],'Hari Libur'!$A$2:$A$13,0)),"Holiday",IF(WEEKDAY(Cleaned__without_null_date4[[#This Row],[Cleaned Transaction Date]],2)&gt;5,"Weekend","Weekday"))</f>
        <v>Weekday</v>
      </c>
    </row>
    <row r="3370" spans="1:11" x14ac:dyDescent="0.25">
      <c r="A3370" t="s">
        <v>3393</v>
      </c>
      <c r="B3370" t="s">
        <v>8</v>
      </c>
      <c r="C3370" s="3">
        <v>3</v>
      </c>
      <c r="D3370" s="5">
        <v>2</v>
      </c>
      <c r="E3370" s="5">
        <v>6</v>
      </c>
      <c r="F3370" t="s">
        <v>9</v>
      </c>
      <c r="G3370" t="s">
        <v>24</v>
      </c>
      <c r="H3370" s="4">
        <v>45251</v>
      </c>
      <c r="I3370" t="str">
        <f>TEXT(Cleaned__without_null_date4[[#This Row],[Cleaned Transaction Date]],"mmmm")</f>
        <v>November</v>
      </c>
      <c r="J3370" t="str">
        <f>TEXT(Cleaned__without_null_date4[[#This Row],[Cleaned Transaction Date]],"dddd")</f>
        <v>Tuesday</v>
      </c>
      <c r="K3370" t="str">
        <f>IF(ISNUMBER(MATCH(Cleaned__without_null_date4[[#This Row],[Cleaned Transaction Date]],'Hari Libur'!$A$2:$A$13,0)),"Holiday",IF(WEEKDAY(Cleaned__without_null_date4[[#This Row],[Cleaned Transaction Date]],2)&gt;5,"Weekend","Weekday"))</f>
        <v>Weekday</v>
      </c>
    </row>
    <row r="3371" spans="1:11" x14ac:dyDescent="0.25">
      <c r="A3371" t="s">
        <v>3394</v>
      </c>
      <c r="B3371" t="s">
        <v>23</v>
      </c>
      <c r="C3371" s="3">
        <v>1</v>
      </c>
      <c r="D3371" s="5">
        <v>4</v>
      </c>
      <c r="E3371" s="5">
        <v>4</v>
      </c>
      <c r="F3371" t="s">
        <v>13</v>
      </c>
      <c r="G3371" t="s">
        <v>14</v>
      </c>
      <c r="H3371" s="4">
        <v>45190</v>
      </c>
      <c r="I3371" t="str">
        <f>TEXT(Cleaned__without_null_date4[[#This Row],[Cleaned Transaction Date]],"mmmm")</f>
        <v>September</v>
      </c>
      <c r="J3371" t="str">
        <f>TEXT(Cleaned__without_null_date4[[#This Row],[Cleaned Transaction Date]],"dddd")</f>
        <v>Thursday</v>
      </c>
      <c r="K3371" t="str">
        <f>IF(ISNUMBER(MATCH(Cleaned__without_null_date4[[#This Row],[Cleaned Transaction Date]],'Hari Libur'!$A$2:$A$13,0)),"Holiday",IF(WEEKDAY(Cleaned__without_null_date4[[#This Row],[Cleaned Transaction Date]],2)&gt;5,"Weekend","Weekday"))</f>
        <v>Weekday</v>
      </c>
    </row>
    <row r="3372" spans="1:11" x14ac:dyDescent="0.25">
      <c r="A3372" t="s">
        <v>3395</v>
      </c>
      <c r="B3372" t="s">
        <v>30</v>
      </c>
      <c r="C3372" s="3">
        <v>1</v>
      </c>
      <c r="D3372" s="5">
        <v>4</v>
      </c>
      <c r="E3372" s="5">
        <v>4</v>
      </c>
      <c r="F3372" t="s">
        <v>13</v>
      </c>
      <c r="G3372" t="s">
        <v>24</v>
      </c>
      <c r="H3372" s="4">
        <v>45186</v>
      </c>
      <c r="I3372" t="str">
        <f>TEXT(Cleaned__without_null_date4[[#This Row],[Cleaned Transaction Date]],"mmmm")</f>
        <v>September</v>
      </c>
      <c r="J3372" t="str">
        <f>TEXT(Cleaned__without_null_date4[[#This Row],[Cleaned Transaction Date]],"dddd")</f>
        <v>Sunday</v>
      </c>
      <c r="K3372" t="str">
        <f>IF(ISNUMBER(MATCH(Cleaned__without_null_date4[[#This Row],[Cleaned Transaction Date]],'Hari Libur'!$A$2:$A$13,0)),"Holiday",IF(WEEKDAY(Cleaned__without_null_date4[[#This Row],[Cleaned Transaction Date]],2)&gt;5,"Weekend","Weekday"))</f>
        <v>Weekend</v>
      </c>
    </row>
    <row r="3373" spans="1:11" x14ac:dyDescent="0.25">
      <c r="A3373" t="s">
        <v>3396</v>
      </c>
      <c r="B3373" t="s">
        <v>8</v>
      </c>
      <c r="C3373" s="3">
        <v>1</v>
      </c>
      <c r="D3373" s="5">
        <v>2</v>
      </c>
      <c r="E3373" s="5">
        <v>2</v>
      </c>
      <c r="F3373" t="s">
        <v>31</v>
      </c>
      <c r="G3373" t="s">
        <v>19</v>
      </c>
      <c r="H3373" s="4">
        <v>45012</v>
      </c>
      <c r="I3373" t="str">
        <f>TEXT(Cleaned__without_null_date4[[#This Row],[Cleaned Transaction Date]],"mmmm")</f>
        <v>March</v>
      </c>
      <c r="J3373" t="str">
        <f>TEXT(Cleaned__without_null_date4[[#This Row],[Cleaned Transaction Date]],"dddd")</f>
        <v>Monday</v>
      </c>
      <c r="K3373" t="str">
        <f>IF(ISNUMBER(MATCH(Cleaned__without_null_date4[[#This Row],[Cleaned Transaction Date]],'Hari Libur'!$A$2:$A$13,0)),"Holiday",IF(WEEKDAY(Cleaned__without_null_date4[[#This Row],[Cleaned Transaction Date]],2)&gt;5,"Weekend","Weekday"))</f>
        <v>Weekday</v>
      </c>
    </row>
    <row r="3374" spans="1:11" x14ac:dyDescent="0.25">
      <c r="A3374" t="s">
        <v>3397</v>
      </c>
      <c r="B3374" t="s">
        <v>16</v>
      </c>
      <c r="C3374" s="3">
        <v>3</v>
      </c>
      <c r="D3374" s="5">
        <v>1</v>
      </c>
      <c r="E3374" s="5">
        <v>3</v>
      </c>
      <c r="F3374" t="s">
        <v>21</v>
      </c>
      <c r="G3374" t="s">
        <v>24</v>
      </c>
      <c r="H3374" s="4">
        <v>44995</v>
      </c>
      <c r="I3374" t="str">
        <f>TEXT(Cleaned__without_null_date4[[#This Row],[Cleaned Transaction Date]],"mmmm")</f>
        <v>March</v>
      </c>
      <c r="J3374" t="str">
        <f>TEXT(Cleaned__without_null_date4[[#This Row],[Cleaned Transaction Date]],"dddd")</f>
        <v>Friday</v>
      </c>
      <c r="K3374" t="str">
        <f>IF(ISNUMBER(MATCH(Cleaned__without_null_date4[[#This Row],[Cleaned Transaction Date]],'Hari Libur'!$A$2:$A$13,0)),"Holiday",IF(WEEKDAY(Cleaned__without_null_date4[[#This Row],[Cleaned Transaction Date]],2)&gt;5,"Weekend","Weekday"))</f>
        <v>Weekday</v>
      </c>
    </row>
    <row r="3375" spans="1:11" x14ac:dyDescent="0.25">
      <c r="A3375" t="s">
        <v>3398</v>
      </c>
      <c r="B3375" t="s">
        <v>23</v>
      </c>
      <c r="C3375" s="3">
        <v>5</v>
      </c>
      <c r="D3375" s="5">
        <v>4</v>
      </c>
      <c r="E3375" s="5">
        <v>20</v>
      </c>
      <c r="F3375" t="s">
        <v>21</v>
      </c>
      <c r="G3375" t="s">
        <v>10</v>
      </c>
      <c r="H3375" s="4">
        <v>45262</v>
      </c>
      <c r="I3375" t="str">
        <f>TEXT(Cleaned__without_null_date4[[#This Row],[Cleaned Transaction Date]],"mmmm")</f>
        <v>December</v>
      </c>
      <c r="J3375" t="str">
        <f>TEXT(Cleaned__without_null_date4[[#This Row],[Cleaned Transaction Date]],"dddd")</f>
        <v>Saturday</v>
      </c>
      <c r="K3375" t="str">
        <f>IF(ISNUMBER(MATCH(Cleaned__without_null_date4[[#This Row],[Cleaned Transaction Date]],'Hari Libur'!$A$2:$A$13,0)),"Holiday",IF(WEEKDAY(Cleaned__without_null_date4[[#This Row],[Cleaned Transaction Date]],2)&gt;5,"Weekend","Weekday"))</f>
        <v>Weekend</v>
      </c>
    </row>
    <row r="3376" spans="1:11" x14ac:dyDescent="0.25">
      <c r="A3376" t="s">
        <v>3399</v>
      </c>
      <c r="B3376" t="s">
        <v>8</v>
      </c>
      <c r="C3376" s="3">
        <v>2</v>
      </c>
      <c r="D3376" s="5">
        <v>2</v>
      </c>
      <c r="E3376" s="5">
        <v>4</v>
      </c>
      <c r="F3376" t="s">
        <v>13</v>
      </c>
      <c r="G3376" t="s">
        <v>10</v>
      </c>
      <c r="H3376" s="4">
        <v>45265</v>
      </c>
      <c r="I3376" t="str">
        <f>TEXT(Cleaned__without_null_date4[[#This Row],[Cleaned Transaction Date]],"mmmm")</f>
        <v>December</v>
      </c>
      <c r="J3376" t="str">
        <f>TEXT(Cleaned__without_null_date4[[#This Row],[Cleaned Transaction Date]],"dddd")</f>
        <v>Tuesday</v>
      </c>
      <c r="K3376" t="str">
        <f>IF(ISNUMBER(MATCH(Cleaned__without_null_date4[[#This Row],[Cleaned Transaction Date]],'Hari Libur'!$A$2:$A$13,0)),"Holiday",IF(WEEKDAY(Cleaned__without_null_date4[[#This Row],[Cleaned Transaction Date]],2)&gt;5,"Weekend","Weekday"))</f>
        <v>Weekday</v>
      </c>
    </row>
    <row r="3377" spans="1:11" x14ac:dyDescent="0.25">
      <c r="A3377" t="s">
        <v>3400</v>
      </c>
      <c r="B3377" t="s">
        <v>12</v>
      </c>
      <c r="C3377" s="3">
        <v>4</v>
      </c>
      <c r="D3377" s="5">
        <v>3</v>
      </c>
      <c r="E3377" s="5">
        <v>12</v>
      </c>
      <c r="F3377" t="s">
        <v>9</v>
      </c>
      <c r="G3377" t="s">
        <v>10</v>
      </c>
      <c r="H3377" s="4">
        <v>45219</v>
      </c>
      <c r="I3377" t="str">
        <f>TEXT(Cleaned__without_null_date4[[#This Row],[Cleaned Transaction Date]],"mmmm")</f>
        <v>October</v>
      </c>
      <c r="J3377" t="str">
        <f>TEXT(Cleaned__without_null_date4[[#This Row],[Cleaned Transaction Date]],"dddd")</f>
        <v>Friday</v>
      </c>
      <c r="K3377" t="str">
        <f>IF(ISNUMBER(MATCH(Cleaned__without_null_date4[[#This Row],[Cleaned Transaction Date]],'Hari Libur'!$A$2:$A$13,0)),"Holiday",IF(WEEKDAY(Cleaned__without_null_date4[[#This Row],[Cleaned Transaction Date]],2)&gt;5,"Weekend","Weekday"))</f>
        <v>Weekday</v>
      </c>
    </row>
    <row r="3378" spans="1:11" x14ac:dyDescent="0.25">
      <c r="A3378" t="s">
        <v>3401</v>
      </c>
      <c r="B3378" t="s">
        <v>28</v>
      </c>
      <c r="C3378" s="3">
        <v>1</v>
      </c>
      <c r="D3378" s="5">
        <v>4</v>
      </c>
      <c r="E3378" s="5">
        <v>4</v>
      </c>
      <c r="F3378" t="s">
        <v>31</v>
      </c>
      <c r="G3378" t="s">
        <v>24</v>
      </c>
      <c r="H3378" s="4">
        <v>44995</v>
      </c>
      <c r="I3378" t="str">
        <f>TEXT(Cleaned__without_null_date4[[#This Row],[Cleaned Transaction Date]],"mmmm")</f>
        <v>March</v>
      </c>
      <c r="J3378" t="str">
        <f>TEXT(Cleaned__without_null_date4[[#This Row],[Cleaned Transaction Date]],"dddd")</f>
        <v>Friday</v>
      </c>
      <c r="K3378" t="str">
        <f>IF(ISNUMBER(MATCH(Cleaned__without_null_date4[[#This Row],[Cleaned Transaction Date]],'Hari Libur'!$A$2:$A$13,0)),"Holiday",IF(WEEKDAY(Cleaned__without_null_date4[[#This Row],[Cleaned Transaction Date]],2)&gt;5,"Weekend","Weekday"))</f>
        <v>Weekday</v>
      </c>
    </row>
    <row r="3379" spans="1:11" x14ac:dyDescent="0.25">
      <c r="A3379" t="s">
        <v>3402</v>
      </c>
      <c r="B3379" t="s">
        <v>8</v>
      </c>
      <c r="C3379" s="3">
        <v>3</v>
      </c>
      <c r="D3379" s="5">
        <v>2</v>
      </c>
      <c r="E3379" s="5">
        <v>6</v>
      </c>
      <c r="F3379" t="s">
        <v>31</v>
      </c>
      <c r="G3379" t="s">
        <v>19</v>
      </c>
      <c r="H3379" s="4">
        <v>45066</v>
      </c>
      <c r="I3379" t="str">
        <f>TEXT(Cleaned__without_null_date4[[#This Row],[Cleaned Transaction Date]],"mmmm")</f>
        <v>May</v>
      </c>
      <c r="J3379" t="str">
        <f>TEXT(Cleaned__without_null_date4[[#This Row],[Cleaned Transaction Date]],"dddd")</f>
        <v>Saturday</v>
      </c>
      <c r="K3379" t="str">
        <f>IF(ISNUMBER(MATCH(Cleaned__without_null_date4[[#This Row],[Cleaned Transaction Date]],'Hari Libur'!$A$2:$A$13,0)),"Holiday",IF(WEEKDAY(Cleaned__without_null_date4[[#This Row],[Cleaned Transaction Date]],2)&gt;5,"Weekend","Weekday"))</f>
        <v>Weekend</v>
      </c>
    </row>
    <row r="3380" spans="1:11" x14ac:dyDescent="0.25">
      <c r="A3380" t="s">
        <v>3403</v>
      </c>
      <c r="B3380" t="s">
        <v>16</v>
      </c>
      <c r="C3380" s="3">
        <v>4</v>
      </c>
      <c r="D3380" s="5">
        <v>1</v>
      </c>
      <c r="E3380" s="5">
        <v>4</v>
      </c>
      <c r="F3380" t="s">
        <v>31</v>
      </c>
      <c r="G3380" t="s">
        <v>10</v>
      </c>
      <c r="H3380" s="4">
        <v>45078</v>
      </c>
      <c r="I3380" t="str">
        <f>TEXT(Cleaned__without_null_date4[[#This Row],[Cleaned Transaction Date]],"mmmm")</f>
        <v>June</v>
      </c>
      <c r="J3380" t="str">
        <f>TEXT(Cleaned__without_null_date4[[#This Row],[Cleaned Transaction Date]],"dddd")</f>
        <v>Thursday</v>
      </c>
      <c r="K3380" t="str">
        <f>IF(ISNUMBER(MATCH(Cleaned__without_null_date4[[#This Row],[Cleaned Transaction Date]],'Hari Libur'!$A$2:$A$13,0)),"Holiday",IF(WEEKDAY(Cleaned__without_null_date4[[#This Row],[Cleaned Transaction Date]],2)&gt;5,"Weekend","Weekday"))</f>
        <v>Weekday</v>
      </c>
    </row>
    <row r="3381" spans="1:11" x14ac:dyDescent="0.25">
      <c r="A3381" t="s">
        <v>3404</v>
      </c>
      <c r="B3381" t="s">
        <v>16</v>
      </c>
      <c r="C3381" s="3">
        <v>4</v>
      </c>
      <c r="D3381" s="5">
        <v>1</v>
      </c>
      <c r="E3381" s="5">
        <v>4</v>
      </c>
      <c r="F3381" t="s">
        <v>31</v>
      </c>
      <c r="G3381" t="s">
        <v>24</v>
      </c>
      <c r="H3381" s="4">
        <v>45034</v>
      </c>
      <c r="I3381" t="str">
        <f>TEXT(Cleaned__without_null_date4[[#This Row],[Cleaned Transaction Date]],"mmmm")</f>
        <v>April</v>
      </c>
      <c r="J3381" t="str">
        <f>TEXT(Cleaned__without_null_date4[[#This Row],[Cleaned Transaction Date]],"dddd")</f>
        <v>Tuesday</v>
      </c>
      <c r="K3381" t="str">
        <f>IF(ISNUMBER(MATCH(Cleaned__without_null_date4[[#This Row],[Cleaned Transaction Date]],'Hari Libur'!$A$2:$A$13,0)),"Holiday",IF(WEEKDAY(Cleaned__without_null_date4[[#This Row],[Cleaned Transaction Date]],2)&gt;5,"Weekend","Weekday"))</f>
        <v>Weekday</v>
      </c>
    </row>
    <row r="3382" spans="1:11" x14ac:dyDescent="0.25">
      <c r="A3382" t="s">
        <v>3405</v>
      </c>
      <c r="B3382" t="s">
        <v>37</v>
      </c>
      <c r="C3382" s="3">
        <v>3</v>
      </c>
      <c r="D3382" s="5">
        <v>1.5</v>
      </c>
      <c r="E3382" s="5">
        <v>4.5</v>
      </c>
      <c r="F3382" t="s">
        <v>26</v>
      </c>
      <c r="G3382" t="s">
        <v>14</v>
      </c>
      <c r="H3382" s="4">
        <v>44949</v>
      </c>
      <c r="I3382" t="str">
        <f>TEXT(Cleaned__without_null_date4[[#This Row],[Cleaned Transaction Date]],"mmmm")</f>
        <v>January</v>
      </c>
      <c r="J3382" t="str">
        <f>TEXT(Cleaned__without_null_date4[[#This Row],[Cleaned Transaction Date]],"dddd")</f>
        <v>Monday</v>
      </c>
      <c r="K3382" t="str">
        <f>IF(ISNUMBER(MATCH(Cleaned__without_null_date4[[#This Row],[Cleaned Transaction Date]],'Hari Libur'!$A$2:$A$13,0)),"Holiday",IF(WEEKDAY(Cleaned__without_null_date4[[#This Row],[Cleaned Transaction Date]],2)&gt;5,"Weekend","Weekday"))</f>
        <v>Weekday</v>
      </c>
    </row>
    <row r="3383" spans="1:11" x14ac:dyDescent="0.25">
      <c r="A3383" t="s">
        <v>3406</v>
      </c>
      <c r="B3383" t="s">
        <v>18</v>
      </c>
      <c r="C3383" s="3">
        <v>3</v>
      </c>
      <c r="D3383" s="5">
        <v>5</v>
      </c>
      <c r="E3383" s="5">
        <v>15</v>
      </c>
      <c r="F3383" t="s">
        <v>21</v>
      </c>
      <c r="G3383" t="s">
        <v>14</v>
      </c>
      <c r="H3383" s="4">
        <v>45221</v>
      </c>
      <c r="I3383" t="str">
        <f>TEXT(Cleaned__without_null_date4[[#This Row],[Cleaned Transaction Date]],"mmmm")</f>
        <v>October</v>
      </c>
      <c r="J3383" t="str">
        <f>TEXT(Cleaned__without_null_date4[[#This Row],[Cleaned Transaction Date]],"dddd")</f>
        <v>Sunday</v>
      </c>
      <c r="K3383" t="str">
        <f>IF(ISNUMBER(MATCH(Cleaned__without_null_date4[[#This Row],[Cleaned Transaction Date]],'Hari Libur'!$A$2:$A$13,0)),"Holiday",IF(WEEKDAY(Cleaned__without_null_date4[[#This Row],[Cleaned Transaction Date]],2)&gt;5,"Weekend","Weekday"))</f>
        <v>Weekend</v>
      </c>
    </row>
    <row r="3384" spans="1:11" x14ac:dyDescent="0.25">
      <c r="A3384" t="s">
        <v>3407</v>
      </c>
      <c r="B3384" t="s">
        <v>16</v>
      </c>
      <c r="C3384" s="3">
        <v>1</v>
      </c>
      <c r="D3384" s="5">
        <v>1</v>
      </c>
      <c r="E3384" s="5">
        <v>1</v>
      </c>
      <c r="F3384" t="s">
        <v>19</v>
      </c>
      <c r="G3384" t="s">
        <v>24</v>
      </c>
      <c r="H3384" s="4">
        <v>45280</v>
      </c>
      <c r="I3384" t="str">
        <f>TEXT(Cleaned__without_null_date4[[#This Row],[Cleaned Transaction Date]],"mmmm")</f>
        <v>December</v>
      </c>
      <c r="J3384" t="str">
        <f>TEXT(Cleaned__without_null_date4[[#This Row],[Cleaned Transaction Date]],"dddd")</f>
        <v>Wednesday</v>
      </c>
      <c r="K3384" t="str">
        <f>IF(ISNUMBER(MATCH(Cleaned__without_null_date4[[#This Row],[Cleaned Transaction Date]],'Hari Libur'!$A$2:$A$13,0)),"Holiday",IF(WEEKDAY(Cleaned__without_null_date4[[#This Row],[Cleaned Transaction Date]],2)&gt;5,"Weekend","Weekday"))</f>
        <v>Weekday</v>
      </c>
    </row>
    <row r="3385" spans="1:11" x14ac:dyDescent="0.25">
      <c r="A3385" t="s">
        <v>3408</v>
      </c>
      <c r="B3385" t="s">
        <v>16</v>
      </c>
      <c r="C3385" s="3">
        <v>4</v>
      </c>
      <c r="D3385" s="5">
        <v>1</v>
      </c>
      <c r="E3385" s="5">
        <v>4</v>
      </c>
      <c r="F3385" t="s">
        <v>31</v>
      </c>
      <c r="G3385" t="s">
        <v>10</v>
      </c>
      <c r="H3385" s="4">
        <v>45206</v>
      </c>
      <c r="I3385" t="str">
        <f>TEXT(Cleaned__without_null_date4[[#This Row],[Cleaned Transaction Date]],"mmmm")</f>
        <v>October</v>
      </c>
      <c r="J3385" t="str">
        <f>TEXT(Cleaned__without_null_date4[[#This Row],[Cleaned Transaction Date]],"dddd")</f>
        <v>Saturday</v>
      </c>
      <c r="K3385" t="str">
        <f>IF(ISNUMBER(MATCH(Cleaned__without_null_date4[[#This Row],[Cleaned Transaction Date]],'Hari Libur'!$A$2:$A$13,0)),"Holiday",IF(WEEKDAY(Cleaned__without_null_date4[[#This Row],[Cleaned Transaction Date]],2)&gt;5,"Weekend","Weekday"))</f>
        <v>Weekend</v>
      </c>
    </row>
    <row r="3386" spans="1:11" x14ac:dyDescent="0.25">
      <c r="A3386" t="s">
        <v>3409</v>
      </c>
      <c r="B3386" t="s">
        <v>16</v>
      </c>
      <c r="C3386" s="3">
        <v>1</v>
      </c>
      <c r="D3386" s="5">
        <v>1</v>
      </c>
      <c r="E3386" s="5">
        <v>1</v>
      </c>
      <c r="F3386" t="s">
        <v>21</v>
      </c>
      <c r="G3386" t="s">
        <v>24</v>
      </c>
      <c r="H3386" s="4">
        <v>44943</v>
      </c>
      <c r="I3386" t="str">
        <f>TEXT(Cleaned__without_null_date4[[#This Row],[Cleaned Transaction Date]],"mmmm")</f>
        <v>January</v>
      </c>
      <c r="J3386" t="str">
        <f>TEXT(Cleaned__without_null_date4[[#This Row],[Cleaned Transaction Date]],"dddd")</f>
        <v>Tuesday</v>
      </c>
      <c r="K3386" t="str">
        <f>IF(ISNUMBER(MATCH(Cleaned__without_null_date4[[#This Row],[Cleaned Transaction Date]],'Hari Libur'!$A$2:$A$13,0)),"Holiday",IF(WEEKDAY(Cleaned__without_null_date4[[#This Row],[Cleaned Transaction Date]],2)&gt;5,"Weekend","Weekday"))</f>
        <v>Weekday</v>
      </c>
    </row>
    <row r="3387" spans="1:11" x14ac:dyDescent="0.25">
      <c r="A3387" t="s">
        <v>3410</v>
      </c>
      <c r="B3387" t="s">
        <v>8</v>
      </c>
      <c r="C3387" s="3">
        <v>2</v>
      </c>
      <c r="D3387" s="5">
        <v>2</v>
      </c>
      <c r="E3387" s="5">
        <v>4</v>
      </c>
      <c r="F3387" t="s">
        <v>31</v>
      </c>
      <c r="G3387" t="s">
        <v>24</v>
      </c>
      <c r="H3387" s="4">
        <v>45026</v>
      </c>
      <c r="I3387" t="str">
        <f>TEXT(Cleaned__without_null_date4[[#This Row],[Cleaned Transaction Date]],"mmmm")</f>
        <v>April</v>
      </c>
      <c r="J3387" t="str">
        <f>TEXT(Cleaned__without_null_date4[[#This Row],[Cleaned Transaction Date]],"dddd")</f>
        <v>Monday</v>
      </c>
      <c r="K3387" t="str">
        <f>IF(ISNUMBER(MATCH(Cleaned__without_null_date4[[#This Row],[Cleaned Transaction Date]],'Hari Libur'!$A$2:$A$13,0)),"Holiday",IF(WEEKDAY(Cleaned__without_null_date4[[#This Row],[Cleaned Transaction Date]],2)&gt;5,"Weekend","Weekday"))</f>
        <v>Weekday</v>
      </c>
    </row>
    <row r="3388" spans="1:11" x14ac:dyDescent="0.25">
      <c r="A3388" t="s">
        <v>3411</v>
      </c>
      <c r="B3388" t="s">
        <v>18</v>
      </c>
      <c r="C3388" s="3">
        <v>3</v>
      </c>
      <c r="D3388" s="5">
        <v>5</v>
      </c>
      <c r="E3388" s="5">
        <v>15</v>
      </c>
      <c r="F3388" t="s">
        <v>31</v>
      </c>
      <c r="G3388" t="s">
        <v>14</v>
      </c>
      <c r="H3388" s="4">
        <v>45149</v>
      </c>
      <c r="I3388" t="str">
        <f>TEXT(Cleaned__without_null_date4[[#This Row],[Cleaned Transaction Date]],"mmmm")</f>
        <v>August</v>
      </c>
      <c r="J3388" t="str">
        <f>TEXT(Cleaned__without_null_date4[[#This Row],[Cleaned Transaction Date]],"dddd")</f>
        <v>Friday</v>
      </c>
      <c r="K3388" t="str">
        <f>IF(ISNUMBER(MATCH(Cleaned__without_null_date4[[#This Row],[Cleaned Transaction Date]],'Hari Libur'!$A$2:$A$13,0)),"Holiday",IF(WEEKDAY(Cleaned__without_null_date4[[#This Row],[Cleaned Transaction Date]],2)&gt;5,"Weekend","Weekday"))</f>
        <v>Weekday</v>
      </c>
    </row>
    <row r="3389" spans="1:11" x14ac:dyDescent="0.25">
      <c r="A3389" t="s">
        <v>3412</v>
      </c>
      <c r="B3389" t="s">
        <v>16</v>
      </c>
      <c r="C3389" s="3">
        <v>2</v>
      </c>
      <c r="D3389" s="5">
        <v>1</v>
      </c>
      <c r="E3389" s="5">
        <v>2</v>
      </c>
      <c r="F3389" t="s">
        <v>21</v>
      </c>
      <c r="G3389" t="s">
        <v>24</v>
      </c>
      <c r="H3389" s="4">
        <v>45238</v>
      </c>
      <c r="I3389" t="str">
        <f>TEXT(Cleaned__without_null_date4[[#This Row],[Cleaned Transaction Date]],"mmmm")</f>
        <v>November</v>
      </c>
      <c r="J3389" t="str">
        <f>TEXT(Cleaned__without_null_date4[[#This Row],[Cleaned Transaction Date]],"dddd")</f>
        <v>Wednesday</v>
      </c>
      <c r="K3389" t="str">
        <f>IF(ISNUMBER(MATCH(Cleaned__without_null_date4[[#This Row],[Cleaned Transaction Date]],'Hari Libur'!$A$2:$A$13,0)),"Holiday",IF(WEEKDAY(Cleaned__without_null_date4[[#This Row],[Cleaned Transaction Date]],2)&gt;5,"Weekend","Weekday"))</f>
        <v>Weekday</v>
      </c>
    </row>
    <row r="3390" spans="1:11" x14ac:dyDescent="0.25">
      <c r="A3390" t="s">
        <v>3413</v>
      </c>
      <c r="B3390" t="s">
        <v>28</v>
      </c>
      <c r="C3390" s="3">
        <v>2</v>
      </c>
      <c r="D3390" s="5">
        <v>4</v>
      </c>
      <c r="E3390" s="5">
        <v>8</v>
      </c>
      <c r="F3390" t="s">
        <v>31</v>
      </c>
      <c r="G3390" t="s">
        <v>14</v>
      </c>
      <c r="H3390" s="4">
        <v>45185</v>
      </c>
      <c r="I3390" t="str">
        <f>TEXT(Cleaned__without_null_date4[[#This Row],[Cleaned Transaction Date]],"mmmm")</f>
        <v>September</v>
      </c>
      <c r="J3390" t="str">
        <f>TEXT(Cleaned__without_null_date4[[#This Row],[Cleaned Transaction Date]],"dddd")</f>
        <v>Saturday</v>
      </c>
      <c r="K3390" t="str">
        <f>IF(ISNUMBER(MATCH(Cleaned__without_null_date4[[#This Row],[Cleaned Transaction Date]],'Hari Libur'!$A$2:$A$13,0)),"Holiday",IF(WEEKDAY(Cleaned__without_null_date4[[#This Row],[Cleaned Transaction Date]],2)&gt;5,"Weekend","Weekday"))</f>
        <v>Weekend</v>
      </c>
    </row>
    <row r="3391" spans="1:11" x14ac:dyDescent="0.25">
      <c r="A3391" t="s">
        <v>3414</v>
      </c>
      <c r="B3391" t="s">
        <v>37</v>
      </c>
      <c r="C3391" s="3">
        <v>2</v>
      </c>
      <c r="D3391" s="5">
        <v>1.5</v>
      </c>
      <c r="E3391" s="5">
        <v>3</v>
      </c>
      <c r="F3391" t="s">
        <v>21</v>
      </c>
      <c r="G3391" t="s">
        <v>10</v>
      </c>
      <c r="H3391" s="4">
        <v>45136</v>
      </c>
      <c r="I3391" t="str">
        <f>TEXT(Cleaned__without_null_date4[[#This Row],[Cleaned Transaction Date]],"mmmm")</f>
        <v>July</v>
      </c>
      <c r="J3391" t="str">
        <f>TEXT(Cleaned__without_null_date4[[#This Row],[Cleaned Transaction Date]],"dddd")</f>
        <v>Saturday</v>
      </c>
      <c r="K3391" t="str">
        <f>IF(ISNUMBER(MATCH(Cleaned__without_null_date4[[#This Row],[Cleaned Transaction Date]],'Hari Libur'!$A$2:$A$13,0)),"Holiday",IF(WEEKDAY(Cleaned__without_null_date4[[#This Row],[Cleaned Transaction Date]],2)&gt;5,"Weekend","Weekday"))</f>
        <v>Weekend</v>
      </c>
    </row>
    <row r="3392" spans="1:11" x14ac:dyDescent="0.25">
      <c r="A3392" t="s">
        <v>3415</v>
      </c>
      <c r="B3392" t="s">
        <v>37</v>
      </c>
      <c r="C3392" s="3">
        <v>3</v>
      </c>
      <c r="D3392" s="5">
        <v>1.5</v>
      </c>
      <c r="E3392" s="5">
        <v>4.5</v>
      </c>
      <c r="F3392" t="s">
        <v>13</v>
      </c>
      <c r="G3392" t="s">
        <v>26</v>
      </c>
      <c r="H3392" s="4">
        <v>45199</v>
      </c>
      <c r="I3392" t="str">
        <f>TEXT(Cleaned__without_null_date4[[#This Row],[Cleaned Transaction Date]],"mmmm")</f>
        <v>September</v>
      </c>
      <c r="J3392" t="str">
        <f>TEXT(Cleaned__without_null_date4[[#This Row],[Cleaned Transaction Date]],"dddd")</f>
        <v>Saturday</v>
      </c>
      <c r="K3392" t="str">
        <f>IF(ISNUMBER(MATCH(Cleaned__without_null_date4[[#This Row],[Cleaned Transaction Date]],'Hari Libur'!$A$2:$A$13,0)),"Holiday",IF(WEEKDAY(Cleaned__without_null_date4[[#This Row],[Cleaned Transaction Date]],2)&gt;5,"Weekend","Weekday"))</f>
        <v>Weekend</v>
      </c>
    </row>
    <row r="3393" spans="1:11" x14ac:dyDescent="0.25">
      <c r="A3393" t="s">
        <v>3416</v>
      </c>
      <c r="B3393" t="s">
        <v>18</v>
      </c>
      <c r="C3393" s="3">
        <v>5</v>
      </c>
      <c r="D3393" s="5">
        <v>5</v>
      </c>
      <c r="E3393" s="5">
        <v>25</v>
      </c>
      <c r="F3393" t="s">
        <v>13</v>
      </c>
      <c r="G3393" t="s">
        <v>10</v>
      </c>
      <c r="H3393" s="4">
        <v>45178</v>
      </c>
      <c r="I3393" t="str">
        <f>TEXT(Cleaned__without_null_date4[[#This Row],[Cleaned Transaction Date]],"mmmm")</f>
        <v>September</v>
      </c>
      <c r="J3393" t="str">
        <f>TEXT(Cleaned__without_null_date4[[#This Row],[Cleaned Transaction Date]],"dddd")</f>
        <v>Saturday</v>
      </c>
      <c r="K3393" t="str">
        <f>IF(ISNUMBER(MATCH(Cleaned__without_null_date4[[#This Row],[Cleaned Transaction Date]],'Hari Libur'!$A$2:$A$13,0)),"Holiday",IF(WEEKDAY(Cleaned__without_null_date4[[#This Row],[Cleaned Transaction Date]],2)&gt;5,"Weekend","Weekday"))</f>
        <v>Weekend</v>
      </c>
    </row>
    <row r="3394" spans="1:11" x14ac:dyDescent="0.25">
      <c r="A3394" t="s">
        <v>3417</v>
      </c>
      <c r="B3394" t="s">
        <v>8</v>
      </c>
      <c r="C3394" s="3">
        <v>3</v>
      </c>
      <c r="D3394" s="5">
        <v>2</v>
      </c>
      <c r="E3394" s="5">
        <v>6</v>
      </c>
      <c r="F3394" t="s">
        <v>31</v>
      </c>
      <c r="G3394" t="s">
        <v>19</v>
      </c>
      <c r="H3394" s="4">
        <v>45287</v>
      </c>
      <c r="I3394" t="str">
        <f>TEXT(Cleaned__without_null_date4[[#This Row],[Cleaned Transaction Date]],"mmmm")</f>
        <v>December</v>
      </c>
      <c r="J3394" t="str">
        <f>TEXT(Cleaned__without_null_date4[[#This Row],[Cleaned Transaction Date]],"dddd")</f>
        <v>Wednesday</v>
      </c>
      <c r="K3394" t="str">
        <f>IF(ISNUMBER(MATCH(Cleaned__without_null_date4[[#This Row],[Cleaned Transaction Date]],'Hari Libur'!$A$2:$A$13,0)),"Holiday",IF(WEEKDAY(Cleaned__without_null_date4[[#This Row],[Cleaned Transaction Date]],2)&gt;5,"Weekend","Weekday"))</f>
        <v>Weekday</v>
      </c>
    </row>
    <row r="3395" spans="1:11" x14ac:dyDescent="0.25">
      <c r="A3395" t="s">
        <v>3418</v>
      </c>
      <c r="B3395" t="s">
        <v>37</v>
      </c>
      <c r="C3395" s="3">
        <v>2</v>
      </c>
      <c r="D3395" s="5">
        <v>1.5</v>
      </c>
      <c r="E3395" s="5">
        <v>3</v>
      </c>
      <c r="F3395" t="s">
        <v>21</v>
      </c>
      <c r="G3395" t="s">
        <v>14</v>
      </c>
      <c r="H3395" s="4">
        <v>45012</v>
      </c>
      <c r="I3395" t="str">
        <f>TEXT(Cleaned__without_null_date4[[#This Row],[Cleaned Transaction Date]],"mmmm")</f>
        <v>March</v>
      </c>
      <c r="J3395" t="str">
        <f>TEXT(Cleaned__without_null_date4[[#This Row],[Cleaned Transaction Date]],"dddd")</f>
        <v>Monday</v>
      </c>
      <c r="K3395" t="str">
        <f>IF(ISNUMBER(MATCH(Cleaned__without_null_date4[[#This Row],[Cleaned Transaction Date]],'Hari Libur'!$A$2:$A$13,0)),"Holiday",IF(WEEKDAY(Cleaned__without_null_date4[[#This Row],[Cleaned Transaction Date]],2)&gt;5,"Weekend","Weekday"))</f>
        <v>Weekday</v>
      </c>
    </row>
    <row r="3396" spans="1:11" x14ac:dyDescent="0.25">
      <c r="A3396" t="s">
        <v>3419</v>
      </c>
      <c r="B3396" t="s">
        <v>8</v>
      </c>
      <c r="C3396" s="3">
        <v>3</v>
      </c>
      <c r="D3396" s="5">
        <v>2</v>
      </c>
      <c r="E3396" s="5">
        <v>6</v>
      </c>
      <c r="F3396" t="s">
        <v>21</v>
      </c>
      <c r="G3396" t="s">
        <v>24</v>
      </c>
      <c r="H3396" s="4">
        <v>45041</v>
      </c>
      <c r="I3396" t="str">
        <f>TEXT(Cleaned__without_null_date4[[#This Row],[Cleaned Transaction Date]],"mmmm")</f>
        <v>April</v>
      </c>
      <c r="J3396" t="str">
        <f>TEXT(Cleaned__without_null_date4[[#This Row],[Cleaned Transaction Date]],"dddd")</f>
        <v>Tuesday</v>
      </c>
      <c r="K3396" t="str">
        <f>IF(ISNUMBER(MATCH(Cleaned__without_null_date4[[#This Row],[Cleaned Transaction Date]],'Hari Libur'!$A$2:$A$13,0)),"Holiday",IF(WEEKDAY(Cleaned__without_null_date4[[#This Row],[Cleaned Transaction Date]],2)&gt;5,"Weekend","Weekday"))</f>
        <v>Weekday</v>
      </c>
    </row>
    <row r="3397" spans="1:11" x14ac:dyDescent="0.25">
      <c r="A3397" t="s">
        <v>3420</v>
      </c>
      <c r="B3397" t="s">
        <v>12</v>
      </c>
      <c r="C3397" s="3">
        <v>5</v>
      </c>
      <c r="D3397" s="5">
        <v>3</v>
      </c>
      <c r="E3397" s="5">
        <v>15</v>
      </c>
      <c r="F3397" t="s">
        <v>21</v>
      </c>
      <c r="G3397" t="s">
        <v>24</v>
      </c>
      <c r="H3397" s="4">
        <v>45068</v>
      </c>
      <c r="I3397" t="str">
        <f>TEXT(Cleaned__without_null_date4[[#This Row],[Cleaned Transaction Date]],"mmmm")</f>
        <v>May</v>
      </c>
      <c r="J3397" t="str">
        <f>TEXT(Cleaned__without_null_date4[[#This Row],[Cleaned Transaction Date]],"dddd")</f>
        <v>Monday</v>
      </c>
      <c r="K3397" t="str">
        <f>IF(ISNUMBER(MATCH(Cleaned__without_null_date4[[#This Row],[Cleaned Transaction Date]],'Hari Libur'!$A$2:$A$13,0)),"Holiday",IF(WEEKDAY(Cleaned__without_null_date4[[#This Row],[Cleaned Transaction Date]],2)&gt;5,"Weekend","Weekday"))</f>
        <v>Weekday</v>
      </c>
    </row>
    <row r="3398" spans="1:11" x14ac:dyDescent="0.25">
      <c r="A3398" t="s">
        <v>3421</v>
      </c>
      <c r="B3398" t="s">
        <v>18</v>
      </c>
      <c r="C3398" s="3">
        <v>1</v>
      </c>
      <c r="D3398" s="5">
        <v>5</v>
      </c>
      <c r="E3398" s="5">
        <v>5</v>
      </c>
      <c r="F3398" t="s">
        <v>13</v>
      </c>
      <c r="G3398" t="s">
        <v>14</v>
      </c>
      <c r="H3398" s="4">
        <v>45163</v>
      </c>
      <c r="I3398" t="str">
        <f>TEXT(Cleaned__without_null_date4[[#This Row],[Cleaned Transaction Date]],"mmmm")</f>
        <v>August</v>
      </c>
      <c r="J3398" t="str">
        <f>TEXT(Cleaned__without_null_date4[[#This Row],[Cleaned Transaction Date]],"dddd")</f>
        <v>Friday</v>
      </c>
      <c r="K3398" t="str">
        <f>IF(ISNUMBER(MATCH(Cleaned__without_null_date4[[#This Row],[Cleaned Transaction Date]],'Hari Libur'!$A$2:$A$13,0)),"Holiday",IF(WEEKDAY(Cleaned__without_null_date4[[#This Row],[Cleaned Transaction Date]],2)&gt;5,"Weekend","Weekday"))</f>
        <v>Weekday</v>
      </c>
    </row>
    <row r="3399" spans="1:11" x14ac:dyDescent="0.25">
      <c r="A3399" t="s">
        <v>3422</v>
      </c>
      <c r="B3399" t="s">
        <v>23</v>
      </c>
      <c r="C3399" s="3">
        <v>4</v>
      </c>
      <c r="D3399" s="5">
        <v>4</v>
      </c>
      <c r="E3399" s="5">
        <v>16</v>
      </c>
      <c r="F3399" t="s">
        <v>13</v>
      </c>
      <c r="G3399" t="s">
        <v>14</v>
      </c>
      <c r="H3399" s="4">
        <v>45189</v>
      </c>
      <c r="I3399" t="str">
        <f>TEXT(Cleaned__without_null_date4[[#This Row],[Cleaned Transaction Date]],"mmmm")</f>
        <v>September</v>
      </c>
      <c r="J3399" t="str">
        <f>TEXT(Cleaned__without_null_date4[[#This Row],[Cleaned Transaction Date]],"dddd")</f>
        <v>Wednesday</v>
      </c>
      <c r="K3399" t="str">
        <f>IF(ISNUMBER(MATCH(Cleaned__without_null_date4[[#This Row],[Cleaned Transaction Date]],'Hari Libur'!$A$2:$A$13,0)),"Holiday",IF(WEEKDAY(Cleaned__without_null_date4[[#This Row],[Cleaned Transaction Date]],2)&gt;5,"Weekend","Weekday"))</f>
        <v>Weekday</v>
      </c>
    </row>
    <row r="3400" spans="1:11" x14ac:dyDescent="0.25">
      <c r="A3400" t="s">
        <v>3423</v>
      </c>
      <c r="B3400" t="s">
        <v>18</v>
      </c>
      <c r="C3400" s="3">
        <v>5</v>
      </c>
      <c r="D3400" s="5">
        <v>5</v>
      </c>
      <c r="E3400" s="5">
        <v>25</v>
      </c>
      <c r="F3400" t="s">
        <v>21</v>
      </c>
      <c r="G3400" t="s">
        <v>24</v>
      </c>
      <c r="H3400" s="4">
        <v>44967</v>
      </c>
      <c r="I3400" t="str">
        <f>TEXT(Cleaned__without_null_date4[[#This Row],[Cleaned Transaction Date]],"mmmm")</f>
        <v>February</v>
      </c>
      <c r="J3400" t="str">
        <f>TEXT(Cleaned__without_null_date4[[#This Row],[Cleaned Transaction Date]],"dddd")</f>
        <v>Friday</v>
      </c>
      <c r="K3400" t="str">
        <f>IF(ISNUMBER(MATCH(Cleaned__without_null_date4[[#This Row],[Cleaned Transaction Date]],'Hari Libur'!$A$2:$A$13,0)),"Holiday",IF(WEEKDAY(Cleaned__without_null_date4[[#This Row],[Cleaned Transaction Date]],2)&gt;5,"Weekend","Weekday"))</f>
        <v>Weekday</v>
      </c>
    </row>
    <row r="3401" spans="1:11" x14ac:dyDescent="0.25">
      <c r="A3401" t="s">
        <v>3424</v>
      </c>
      <c r="B3401" t="s">
        <v>18</v>
      </c>
      <c r="C3401" s="3">
        <v>5</v>
      </c>
      <c r="D3401" s="5">
        <v>5</v>
      </c>
      <c r="E3401" s="5">
        <v>25</v>
      </c>
      <c r="F3401" t="s">
        <v>21</v>
      </c>
      <c r="G3401" t="s">
        <v>24</v>
      </c>
      <c r="H3401" s="4">
        <v>45115</v>
      </c>
      <c r="I3401" t="str">
        <f>TEXT(Cleaned__without_null_date4[[#This Row],[Cleaned Transaction Date]],"mmmm")</f>
        <v>July</v>
      </c>
      <c r="J3401" t="str">
        <f>TEXT(Cleaned__without_null_date4[[#This Row],[Cleaned Transaction Date]],"dddd")</f>
        <v>Saturday</v>
      </c>
      <c r="K3401" t="str">
        <f>IF(ISNUMBER(MATCH(Cleaned__without_null_date4[[#This Row],[Cleaned Transaction Date]],'Hari Libur'!$A$2:$A$13,0)),"Holiday",IF(WEEKDAY(Cleaned__without_null_date4[[#This Row],[Cleaned Transaction Date]],2)&gt;5,"Weekend","Weekday"))</f>
        <v>Weekend</v>
      </c>
    </row>
    <row r="3402" spans="1:11" x14ac:dyDescent="0.25">
      <c r="A3402" t="s">
        <v>3425</v>
      </c>
      <c r="B3402" t="s">
        <v>26</v>
      </c>
      <c r="C3402" s="3">
        <v>2</v>
      </c>
      <c r="D3402" s="5">
        <v>4</v>
      </c>
      <c r="E3402" s="5">
        <v>8</v>
      </c>
      <c r="F3402" t="s">
        <v>13</v>
      </c>
      <c r="G3402" t="s">
        <v>24</v>
      </c>
      <c r="H3402" s="4">
        <v>44944</v>
      </c>
      <c r="I3402" t="str">
        <f>TEXT(Cleaned__without_null_date4[[#This Row],[Cleaned Transaction Date]],"mmmm")</f>
        <v>January</v>
      </c>
      <c r="J3402" t="str">
        <f>TEXT(Cleaned__without_null_date4[[#This Row],[Cleaned Transaction Date]],"dddd")</f>
        <v>Wednesday</v>
      </c>
      <c r="K3402" t="str">
        <f>IF(ISNUMBER(MATCH(Cleaned__without_null_date4[[#This Row],[Cleaned Transaction Date]],'Hari Libur'!$A$2:$A$13,0)),"Holiday",IF(WEEKDAY(Cleaned__without_null_date4[[#This Row],[Cleaned Transaction Date]],2)&gt;5,"Weekend","Weekday"))</f>
        <v>Weekday</v>
      </c>
    </row>
    <row r="3403" spans="1:11" x14ac:dyDescent="0.25">
      <c r="A3403" t="s">
        <v>3426</v>
      </c>
      <c r="B3403" t="s">
        <v>16</v>
      </c>
      <c r="C3403" s="3">
        <v>2</v>
      </c>
      <c r="D3403" s="5">
        <v>1</v>
      </c>
      <c r="E3403" s="5">
        <v>2</v>
      </c>
      <c r="F3403" t="s">
        <v>26</v>
      </c>
      <c r="G3403" t="s">
        <v>19</v>
      </c>
      <c r="H3403" s="4">
        <v>45064</v>
      </c>
      <c r="I3403" t="str">
        <f>TEXT(Cleaned__without_null_date4[[#This Row],[Cleaned Transaction Date]],"mmmm")</f>
        <v>May</v>
      </c>
      <c r="J3403" t="str">
        <f>TEXT(Cleaned__without_null_date4[[#This Row],[Cleaned Transaction Date]],"dddd")</f>
        <v>Thursday</v>
      </c>
      <c r="K3403" t="str">
        <f>IF(ISNUMBER(MATCH(Cleaned__without_null_date4[[#This Row],[Cleaned Transaction Date]],'Hari Libur'!$A$2:$A$13,0)),"Holiday",IF(WEEKDAY(Cleaned__without_null_date4[[#This Row],[Cleaned Transaction Date]],2)&gt;5,"Weekend","Weekday"))</f>
        <v>Weekday</v>
      </c>
    </row>
    <row r="3404" spans="1:11" x14ac:dyDescent="0.25">
      <c r="A3404" t="s">
        <v>3427</v>
      </c>
      <c r="B3404" t="s">
        <v>8</v>
      </c>
      <c r="C3404" s="3">
        <v>2</v>
      </c>
      <c r="D3404" s="5">
        <v>2</v>
      </c>
      <c r="E3404" s="5">
        <v>4</v>
      </c>
      <c r="F3404" t="s">
        <v>31</v>
      </c>
      <c r="G3404" t="s">
        <v>10</v>
      </c>
      <c r="H3404" s="4">
        <v>45179</v>
      </c>
      <c r="I3404" t="str">
        <f>TEXT(Cleaned__without_null_date4[[#This Row],[Cleaned Transaction Date]],"mmmm")</f>
        <v>September</v>
      </c>
      <c r="J3404" t="str">
        <f>TEXT(Cleaned__without_null_date4[[#This Row],[Cleaned Transaction Date]],"dddd")</f>
        <v>Sunday</v>
      </c>
      <c r="K3404" t="str">
        <f>IF(ISNUMBER(MATCH(Cleaned__without_null_date4[[#This Row],[Cleaned Transaction Date]],'Hari Libur'!$A$2:$A$13,0)),"Holiday",IF(WEEKDAY(Cleaned__without_null_date4[[#This Row],[Cleaned Transaction Date]],2)&gt;5,"Weekend","Weekday"))</f>
        <v>Weekend</v>
      </c>
    </row>
    <row r="3405" spans="1:11" x14ac:dyDescent="0.25">
      <c r="A3405" t="s">
        <v>3428</v>
      </c>
      <c r="B3405" t="s">
        <v>16</v>
      </c>
      <c r="C3405" s="3">
        <v>4</v>
      </c>
      <c r="D3405" s="5">
        <v>1</v>
      </c>
      <c r="E3405" s="5">
        <v>4</v>
      </c>
      <c r="F3405" t="s">
        <v>31</v>
      </c>
      <c r="G3405" t="s">
        <v>14</v>
      </c>
      <c r="H3405" s="4">
        <v>44950</v>
      </c>
      <c r="I3405" t="str">
        <f>TEXT(Cleaned__without_null_date4[[#This Row],[Cleaned Transaction Date]],"mmmm")</f>
        <v>January</v>
      </c>
      <c r="J3405" t="str">
        <f>TEXT(Cleaned__without_null_date4[[#This Row],[Cleaned Transaction Date]],"dddd")</f>
        <v>Tuesday</v>
      </c>
      <c r="K3405" t="str">
        <f>IF(ISNUMBER(MATCH(Cleaned__without_null_date4[[#This Row],[Cleaned Transaction Date]],'Hari Libur'!$A$2:$A$13,0)),"Holiday",IF(WEEKDAY(Cleaned__without_null_date4[[#This Row],[Cleaned Transaction Date]],2)&gt;5,"Weekend","Weekday"))</f>
        <v>Weekday</v>
      </c>
    </row>
    <row r="3406" spans="1:11" x14ac:dyDescent="0.25">
      <c r="A3406" t="s">
        <v>3429</v>
      </c>
      <c r="B3406" t="s">
        <v>28</v>
      </c>
      <c r="C3406" s="3">
        <v>4</v>
      </c>
      <c r="D3406" s="5">
        <v>4</v>
      </c>
      <c r="E3406" s="5">
        <v>16</v>
      </c>
      <c r="F3406" t="s">
        <v>31</v>
      </c>
      <c r="G3406" t="s">
        <v>24</v>
      </c>
      <c r="H3406" s="4">
        <v>44996</v>
      </c>
      <c r="I3406" t="str">
        <f>TEXT(Cleaned__without_null_date4[[#This Row],[Cleaned Transaction Date]],"mmmm")</f>
        <v>March</v>
      </c>
      <c r="J3406" t="str">
        <f>TEXT(Cleaned__without_null_date4[[#This Row],[Cleaned Transaction Date]],"dddd")</f>
        <v>Saturday</v>
      </c>
      <c r="K3406" t="str">
        <f>IF(ISNUMBER(MATCH(Cleaned__without_null_date4[[#This Row],[Cleaned Transaction Date]],'Hari Libur'!$A$2:$A$13,0)),"Holiday",IF(WEEKDAY(Cleaned__without_null_date4[[#This Row],[Cleaned Transaction Date]],2)&gt;5,"Weekend","Weekday"))</f>
        <v>Weekend</v>
      </c>
    </row>
    <row r="3407" spans="1:11" x14ac:dyDescent="0.25">
      <c r="A3407" t="s">
        <v>3430</v>
      </c>
      <c r="B3407" t="s">
        <v>8</v>
      </c>
      <c r="C3407" s="3">
        <v>2</v>
      </c>
      <c r="D3407" s="5">
        <v>2</v>
      </c>
      <c r="E3407" s="5">
        <v>4</v>
      </c>
      <c r="F3407" t="s">
        <v>21</v>
      </c>
      <c r="G3407" t="s">
        <v>10</v>
      </c>
      <c r="H3407" s="4">
        <v>45103</v>
      </c>
      <c r="I3407" t="str">
        <f>TEXT(Cleaned__without_null_date4[[#This Row],[Cleaned Transaction Date]],"mmmm")</f>
        <v>June</v>
      </c>
      <c r="J3407" t="str">
        <f>TEXT(Cleaned__without_null_date4[[#This Row],[Cleaned Transaction Date]],"dddd")</f>
        <v>Monday</v>
      </c>
      <c r="K3407" t="str">
        <f>IF(ISNUMBER(MATCH(Cleaned__without_null_date4[[#This Row],[Cleaned Transaction Date]],'Hari Libur'!$A$2:$A$13,0)),"Holiday",IF(WEEKDAY(Cleaned__without_null_date4[[#This Row],[Cleaned Transaction Date]],2)&gt;5,"Weekend","Weekday"))</f>
        <v>Weekday</v>
      </c>
    </row>
    <row r="3408" spans="1:11" x14ac:dyDescent="0.25">
      <c r="A3408" t="s">
        <v>3431</v>
      </c>
      <c r="B3408" t="s">
        <v>18</v>
      </c>
      <c r="C3408" s="3">
        <v>5</v>
      </c>
      <c r="D3408" s="5">
        <v>5</v>
      </c>
      <c r="E3408" s="5">
        <v>25</v>
      </c>
      <c r="F3408" t="s">
        <v>13</v>
      </c>
      <c r="G3408" t="s">
        <v>14</v>
      </c>
      <c r="H3408" s="4">
        <v>45240</v>
      </c>
      <c r="I3408" t="str">
        <f>TEXT(Cleaned__without_null_date4[[#This Row],[Cleaned Transaction Date]],"mmmm")</f>
        <v>November</v>
      </c>
      <c r="J3408" t="str">
        <f>TEXT(Cleaned__without_null_date4[[#This Row],[Cleaned Transaction Date]],"dddd")</f>
        <v>Friday</v>
      </c>
      <c r="K3408" t="str">
        <f>IF(ISNUMBER(MATCH(Cleaned__without_null_date4[[#This Row],[Cleaned Transaction Date]],'Hari Libur'!$A$2:$A$13,0)),"Holiday",IF(WEEKDAY(Cleaned__without_null_date4[[#This Row],[Cleaned Transaction Date]],2)&gt;5,"Weekend","Weekday"))</f>
        <v>Weekday</v>
      </c>
    </row>
    <row r="3409" spans="1:11" x14ac:dyDescent="0.25">
      <c r="A3409" t="s">
        <v>3432</v>
      </c>
      <c r="B3409" t="s">
        <v>8</v>
      </c>
      <c r="C3409" s="3">
        <v>3</v>
      </c>
      <c r="D3409" s="5">
        <v>2</v>
      </c>
      <c r="E3409" s="5">
        <v>6</v>
      </c>
      <c r="F3409" t="s">
        <v>31</v>
      </c>
      <c r="G3409" t="s">
        <v>24</v>
      </c>
      <c r="H3409" s="4">
        <v>45272</v>
      </c>
      <c r="I3409" t="str">
        <f>TEXT(Cleaned__without_null_date4[[#This Row],[Cleaned Transaction Date]],"mmmm")</f>
        <v>December</v>
      </c>
      <c r="J3409" t="str">
        <f>TEXT(Cleaned__without_null_date4[[#This Row],[Cleaned Transaction Date]],"dddd")</f>
        <v>Tuesday</v>
      </c>
      <c r="K3409" t="str">
        <f>IF(ISNUMBER(MATCH(Cleaned__without_null_date4[[#This Row],[Cleaned Transaction Date]],'Hari Libur'!$A$2:$A$13,0)),"Holiday",IF(WEEKDAY(Cleaned__without_null_date4[[#This Row],[Cleaned Transaction Date]],2)&gt;5,"Weekend","Weekday"))</f>
        <v>Weekday</v>
      </c>
    </row>
    <row r="3410" spans="1:11" x14ac:dyDescent="0.25">
      <c r="A3410" t="s">
        <v>3433</v>
      </c>
      <c r="B3410" t="s">
        <v>37</v>
      </c>
      <c r="C3410" s="3">
        <v>4</v>
      </c>
      <c r="D3410" s="5">
        <v>1.5</v>
      </c>
      <c r="E3410" s="5">
        <v>6</v>
      </c>
      <c r="F3410" t="s">
        <v>21</v>
      </c>
      <c r="G3410" t="s">
        <v>24</v>
      </c>
      <c r="H3410" s="4">
        <v>45181</v>
      </c>
      <c r="I3410" t="str">
        <f>TEXT(Cleaned__without_null_date4[[#This Row],[Cleaned Transaction Date]],"mmmm")</f>
        <v>September</v>
      </c>
      <c r="J3410" t="str">
        <f>TEXT(Cleaned__without_null_date4[[#This Row],[Cleaned Transaction Date]],"dddd")</f>
        <v>Tuesday</v>
      </c>
      <c r="K3410" t="str">
        <f>IF(ISNUMBER(MATCH(Cleaned__without_null_date4[[#This Row],[Cleaned Transaction Date]],'Hari Libur'!$A$2:$A$13,0)),"Holiday",IF(WEEKDAY(Cleaned__without_null_date4[[#This Row],[Cleaned Transaction Date]],2)&gt;5,"Weekend","Weekday"))</f>
        <v>Weekday</v>
      </c>
    </row>
    <row r="3411" spans="1:11" x14ac:dyDescent="0.25">
      <c r="A3411" t="s">
        <v>3434</v>
      </c>
      <c r="B3411" t="s">
        <v>16</v>
      </c>
      <c r="C3411" s="3">
        <v>2</v>
      </c>
      <c r="D3411" s="5">
        <v>1</v>
      </c>
      <c r="E3411" s="5">
        <v>2</v>
      </c>
      <c r="F3411" t="s">
        <v>31</v>
      </c>
      <c r="G3411" t="s">
        <v>14</v>
      </c>
      <c r="H3411" s="4">
        <v>44955</v>
      </c>
      <c r="I3411" t="str">
        <f>TEXT(Cleaned__without_null_date4[[#This Row],[Cleaned Transaction Date]],"mmmm")</f>
        <v>January</v>
      </c>
      <c r="J3411" t="str">
        <f>TEXT(Cleaned__without_null_date4[[#This Row],[Cleaned Transaction Date]],"dddd")</f>
        <v>Sunday</v>
      </c>
      <c r="K3411" t="str">
        <f>IF(ISNUMBER(MATCH(Cleaned__without_null_date4[[#This Row],[Cleaned Transaction Date]],'Hari Libur'!$A$2:$A$13,0)),"Holiday",IF(WEEKDAY(Cleaned__without_null_date4[[#This Row],[Cleaned Transaction Date]],2)&gt;5,"Weekend","Weekday"))</f>
        <v>Weekend</v>
      </c>
    </row>
    <row r="3412" spans="1:11" x14ac:dyDescent="0.25">
      <c r="A3412" t="s">
        <v>3435</v>
      </c>
      <c r="B3412" t="s">
        <v>16</v>
      </c>
      <c r="C3412" s="3">
        <v>2</v>
      </c>
      <c r="D3412" s="5">
        <v>1</v>
      </c>
      <c r="E3412" s="5">
        <v>2</v>
      </c>
      <c r="F3412" t="s">
        <v>9</v>
      </c>
      <c r="G3412" t="s">
        <v>14</v>
      </c>
      <c r="H3412" s="4">
        <v>45112</v>
      </c>
      <c r="I3412" t="str">
        <f>TEXT(Cleaned__without_null_date4[[#This Row],[Cleaned Transaction Date]],"mmmm")</f>
        <v>July</v>
      </c>
      <c r="J3412" t="str">
        <f>TEXT(Cleaned__without_null_date4[[#This Row],[Cleaned Transaction Date]],"dddd")</f>
        <v>Wednesday</v>
      </c>
      <c r="K3412" t="str">
        <f>IF(ISNUMBER(MATCH(Cleaned__without_null_date4[[#This Row],[Cleaned Transaction Date]],'Hari Libur'!$A$2:$A$13,0)),"Holiday",IF(WEEKDAY(Cleaned__without_null_date4[[#This Row],[Cleaned Transaction Date]],2)&gt;5,"Weekend","Weekday"))</f>
        <v>Weekday</v>
      </c>
    </row>
    <row r="3413" spans="1:11" x14ac:dyDescent="0.25">
      <c r="A3413" t="s">
        <v>3436</v>
      </c>
      <c r="B3413" t="s">
        <v>37</v>
      </c>
      <c r="C3413" s="3">
        <v>2</v>
      </c>
      <c r="D3413" s="5">
        <v>1.5</v>
      </c>
      <c r="E3413" s="5">
        <v>3</v>
      </c>
      <c r="F3413" t="s">
        <v>31</v>
      </c>
      <c r="G3413" t="s">
        <v>10</v>
      </c>
      <c r="H3413" s="4">
        <v>45227</v>
      </c>
      <c r="I3413" t="str">
        <f>TEXT(Cleaned__without_null_date4[[#This Row],[Cleaned Transaction Date]],"mmmm")</f>
        <v>October</v>
      </c>
      <c r="J3413" t="str">
        <f>TEXT(Cleaned__without_null_date4[[#This Row],[Cleaned Transaction Date]],"dddd")</f>
        <v>Saturday</v>
      </c>
      <c r="K3413" t="str">
        <f>IF(ISNUMBER(MATCH(Cleaned__without_null_date4[[#This Row],[Cleaned Transaction Date]],'Hari Libur'!$A$2:$A$13,0)),"Holiday",IF(WEEKDAY(Cleaned__without_null_date4[[#This Row],[Cleaned Transaction Date]],2)&gt;5,"Weekend","Weekday"))</f>
        <v>Weekend</v>
      </c>
    </row>
    <row r="3414" spans="1:11" x14ac:dyDescent="0.25">
      <c r="A3414" t="s">
        <v>3437</v>
      </c>
      <c r="B3414" t="s">
        <v>16</v>
      </c>
      <c r="C3414" s="3">
        <v>4</v>
      </c>
      <c r="D3414" s="5">
        <v>1</v>
      </c>
      <c r="E3414" s="5">
        <v>4</v>
      </c>
      <c r="F3414" t="s">
        <v>9</v>
      </c>
      <c r="G3414" t="s">
        <v>10</v>
      </c>
      <c r="H3414" s="4">
        <v>45006</v>
      </c>
      <c r="I3414" t="str">
        <f>TEXT(Cleaned__without_null_date4[[#This Row],[Cleaned Transaction Date]],"mmmm")</f>
        <v>March</v>
      </c>
      <c r="J3414" t="str">
        <f>TEXT(Cleaned__without_null_date4[[#This Row],[Cleaned Transaction Date]],"dddd")</f>
        <v>Tuesday</v>
      </c>
      <c r="K3414" t="str">
        <f>IF(ISNUMBER(MATCH(Cleaned__without_null_date4[[#This Row],[Cleaned Transaction Date]],'Hari Libur'!$A$2:$A$13,0)),"Holiday",IF(WEEKDAY(Cleaned__without_null_date4[[#This Row],[Cleaned Transaction Date]],2)&gt;5,"Weekend","Weekday"))</f>
        <v>Weekday</v>
      </c>
    </row>
    <row r="3415" spans="1:11" x14ac:dyDescent="0.25">
      <c r="A3415" t="s">
        <v>3438</v>
      </c>
      <c r="B3415" t="s">
        <v>12</v>
      </c>
      <c r="C3415" s="3">
        <v>4</v>
      </c>
      <c r="D3415" s="5">
        <v>3</v>
      </c>
      <c r="E3415" s="5">
        <v>12</v>
      </c>
      <c r="F3415" t="s">
        <v>13</v>
      </c>
      <c r="G3415" t="s">
        <v>19</v>
      </c>
      <c r="H3415" s="4">
        <v>45109</v>
      </c>
      <c r="I3415" t="str">
        <f>TEXT(Cleaned__without_null_date4[[#This Row],[Cleaned Transaction Date]],"mmmm")</f>
        <v>July</v>
      </c>
      <c r="J3415" t="str">
        <f>TEXT(Cleaned__without_null_date4[[#This Row],[Cleaned Transaction Date]],"dddd")</f>
        <v>Sunday</v>
      </c>
      <c r="K3415" t="str">
        <f>IF(ISNUMBER(MATCH(Cleaned__without_null_date4[[#This Row],[Cleaned Transaction Date]],'Hari Libur'!$A$2:$A$13,0)),"Holiday",IF(WEEKDAY(Cleaned__without_null_date4[[#This Row],[Cleaned Transaction Date]],2)&gt;5,"Weekend","Weekday"))</f>
        <v>Weekend</v>
      </c>
    </row>
    <row r="3416" spans="1:11" x14ac:dyDescent="0.25">
      <c r="A3416" t="s">
        <v>3439</v>
      </c>
      <c r="B3416" t="s">
        <v>28</v>
      </c>
      <c r="C3416" s="3">
        <v>5</v>
      </c>
      <c r="D3416" s="5">
        <v>4</v>
      </c>
      <c r="E3416" s="5">
        <v>20</v>
      </c>
      <c r="F3416" t="s">
        <v>9</v>
      </c>
      <c r="G3416" t="s">
        <v>24</v>
      </c>
      <c r="H3416" s="4">
        <v>45153</v>
      </c>
      <c r="I3416" t="str">
        <f>TEXT(Cleaned__without_null_date4[[#This Row],[Cleaned Transaction Date]],"mmmm")</f>
        <v>August</v>
      </c>
      <c r="J3416" t="str">
        <f>TEXT(Cleaned__without_null_date4[[#This Row],[Cleaned Transaction Date]],"dddd")</f>
        <v>Tuesday</v>
      </c>
      <c r="K3416" t="str">
        <f>IF(ISNUMBER(MATCH(Cleaned__without_null_date4[[#This Row],[Cleaned Transaction Date]],'Hari Libur'!$A$2:$A$13,0)),"Holiday",IF(WEEKDAY(Cleaned__without_null_date4[[#This Row],[Cleaned Transaction Date]],2)&gt;5,"Weekend","Weekday"))</f>
        <v>Weekday</v>
      </c>
    </row>
    <row r="3417" spans="1:11" x14ac:dyDescent="0.25">
      <c r="A3417" t="s">
        <v>3440</v>
      </c>
      <c r="B3417" t="s">
        <v>16</v>
      </c>
      <c r="C3417" s="3">
        <v>1</v>
      </c>
      <c r="D3417" s="5">
        <v>1</v>
      </c>
      <c r="E3417" s="5">
        <v>1</v>
      </c>
      <c r="F3417" t="s">
        <v>13</v>
      </c>
      <c r="G3417" t="s">
        <v>24</v>
      </c>
      <c r="H3417" s="4">
        <v>45095</v>
      </c>
      <c r="I3417" t="str">
        <f>TEXT(Cleaned__without_null_date4[[#This Row],[Cleaned Transaction Date]],"mmmm")</f>
        <v>June</v>
      </c>
      <c r="J3417" t="str">
        <f>TEXT(Cleaned__without_null_date4[[#This Row],[Cleaned Transaction Date]],"dddd")</f>
        <v>Sunday</v>
      </c>
      <c r="K3417" t="str">
        <f>IF(ISNUMBER(MATCH(Cleaned__without_null_date4[[#This Row],[Cleaned Transaction Date]],'Hari Libur'!$A$2:$A$13,0)),"Holiday",IF(WEEKDAY(Cleaned__without_null_date4[[#This Row],[Cleaned Transaction Date]],2)&gt;5,"Weekend","Weekday"))</f>
        <v>Weekend</v>
      </c>
    </row>
    <row r="3418" spans="1:11" x14ac:dyDescent="0.25">
      <c r="A3418" t="s">
        <v>3441</v>
      </c>
      <c r="B3418" t="s">
        <v>23</v>
      </c>
      <c r="C3418" s="3">
        <v>3</v>
      </c>
      <c r="D3418" s="5">
        <v>4</v>
      </c>
      <c r="E3418" s="5">
        <v>12</v>
      </c>
      <c r="F3418" t="s">
        <v>21</v>
      </c>
      <c r="G3418" t="s">
        <v>10</v>
      </c>
      <c r="H3418" s="4">
        <v>45172</v>
      </c>
      <c r="I3418" t="str">
        <f>TEXT(Cleaned__without_null_date4[[#This Row],[Cleaned Transaction Date]],"mmmm")</f>
        <v>September</v>
      </c>
      <c r="J3418" t="str">
        <f>TEXT(Cleaned__without_null_date4[[#This Row],[Cleaned Transaction Date]],"dddd")</f>
        <v>Sunday</v>
      </c>
      <c r="K3418" t="str">
        <f>IF(ISNUMBER(MATCH(Cleaned__without_null_date4[[#This Row],[Cleaned Transaction Date]],'Hari Libur'!$A$2:$A$13,0)),"Holiday",IF(WEEKDAY(Cleaned__without_null_date4[[#This Row],[Cleaned Transaction Date]],2)&gt;5,"Weekend","Weekday"))</f>
        <v>Weekend</v>
      </c>
    </row>
    <row r="3419" spans="1:11" x14ac:dyDescent="0.25">
      <c r="A3419" t="s">
        <v>3442</v>
      </c>
      <c r="B3419" t="s">
        <v>16</v>
      </c>
      <c r="C3419" s="3">
        <v>1</v>
      </c>
      <c r="D3419" s="5">
        <v>1</v>
      </c>
      <c r="E3419" s="5">
        <v>1</v>
      </c>
      <c r="F3419" t="s">
        <v>9</v>
      </c>
      <c r="G3419" t="s">
        <v>10</v>
      </c>
      <c r="H3419" s="4">
        <v>45119</v>
      </c>
      <c r="I3419" t="str">
        <f>TEXT(Cleaned__without_null_date4[[#This Row],[Cleaned Transaction Date]],"mmmm")</f>
        <v>July</v>
      </c>
      <c r="J3419" t="str">
        <f>TEXT(Cleaned__without_null_date4[[#This Row],[Cleaned Transaction Date]],"dddd")</f>
        <v>Wednesday</v>
      </c>
      <c r="K3419" t="str">
        <f>IF(ISNUMBER(MATCH(Cleaned__without_null_date4[[#This Row],[Cleaned Transaction Date]],'Hari Libur'!$A$2:$A$13,0)),"Holiday",IF(WEEKDAY(Cleaned__without_null_date4[[#This Row],[Cleaned Transaction Date]],2)&gt;5,"Weekend","Weekday"))</f>
        <v>Weekday</v>
      </c>
    </row>
    <row r="3420" spans="1:11" x14ac:dyDescent="0.25">
      <c r="A3420" t="s">
        <v>3443</v>
      </c>
      <c r="B3420" t="s">
        <v>18</v>
      </c>
      <c r="C3420" s="3">
        <v>4</v>
      </c>
      <c r="D3420" s="5">
        <v>5</v>
      </c>
      <c r="E3420" s="5">
        <v>20</v>
      </c>
      <c r="F3420" t="s">
        <v>9</v>
      </c>
      <c r="G3420" t="s">
        <v>14</v>
      </c>
      <c r="H3420" s="4">
        <v>45202</v>
      </c>
      <c r="I3420" t="str">
        <f>TEXT(Cleaned__without_null_date4[[#This Row],[Cleaned Transaction Date]],"mmmm")</f>
        <v>October</v>
      </c>
      <c r="J3420" t="str">
        <f>TEXT(Cleaned__without_null_date4[[#This Row],[Cleaned Transaction Date]],"dddd")</f>
        <v>Tuesday</v>
      </c>
      <c r="K3420" t="str">
        <f>IF(ISNUMBER(MATCH(Cleaned__without_null_date4[[#This Row],[Cleaned Transaction Date]],'Hari Libur'!$A$2:$A$13,0)),"Holiday",IF(WEEKDAY(Cleaned__without_null_date4[[#This Row],[Cleaned Transaction Date]],2)&gt;5,"Weekend","Weekday"))</f>
        <v>Weekday</v>
      </c>
    </row>
    <row r="3421" spans="1:11" x14ac:dyDescent="0.25">
      <c r="A3421" t="s">
        <v>3444</v>
      </c>
      <c r="B3421" t="s">
        <v>41</v>
      </c>
      <c r="C3421" s="3">
        <v>4</v>
      </c>
      <c r="D3421" s="5">
        <v>3</v>
      </c>
      <c r="E3421" s="5">
        <v>12</v>
      </c>
      <c r="F3421" t="s">
        <v>13</v>
      </c>
      <c r="G3421" t="s">
        <v>10</v>
      </c>
      <c r="H3421" s="4">
        <v>45155</v>
      </c>
      <c r="I3421" t="str">
        <f>TEXT(Cleaned__without_null_date4[[#This Row],[Cleaned Transaction Date]],"mmmm")</f>
        <v>August</v>
      </c>
      <c r="J3421" t="str">
        <f>TEXT(Cleaned__without_null_date4[[#This Row],[Cleaned Transaction Date]],"dddd")</f>
        <v>Thursday</v>
      </c>
      <c r="K3421" t="str">
        <f>IF(ISNUMBER(MATCH(Cleaned__without_null_date4[[#This Row],[Cleaned Transaction Date]],'Hari Libur'!$A$2:$A$13,0)),"Holiday",IF(WEEKDAY(Cleaned__without_null_date4[[#This Row],[Cleaned Transaction Date]],2)&gt;5,"Weekend","Weekday"))</f>
        <v>Weekday</v>
      </c>
    </row>
    <row r="3422" spans="1:11" x14ac:dyDescent="0.25">
      <c r="A3422" t="s">
        <v>3445</v>
      </c>
      <c r="B3422" t="s">
        <v>18</v>
      </c>
      <c r="C3422" s="3">
        <v>4</v>
      </c>
      <c r="D3422" s="5">
        <v>5</v>
      </c>
      <c r="E3422" s="5">
        <v>20</v>
      </c>
      <c r="F3422" t="s">
        <v>13</v>
      </c>
      <c r="G3422" t="s">
        <v>14</v>
      </c>
      <c r="H3422" s="4">
        <v>45083</v>
      </c>
      <c r="I3422" t="str">
        <f>TEXT(Cleaned__without_null_date4[[#This Row],[Cleaned Transaction Date]],"mmmm")</f>
        <v>June</v>
      </c>
      <c r="J3422" t="str">
        <f>TEXT(Cleaned__without_null_date4[[#This Row],[Cleaned Transaction Date]],"dddd")</f>
        <v>Tuesday</v>
      </c>
      <c r="K3422" t="str">
        <f>IF(ISNUMBER(MATCH(Cleaned__without_null_date4[[#This Row],[Cleaned Transaction Date]],'Hari Libur'!$A$2:$A$13,0)),"Holiday",IF(WEEKDAY(Cleaned__without_null_date4[[#This Row],[Cleaned Transaction Date]],2)&gt;5,"Weekend","Weekday"))</f>
        <v>Weekday</v>
      </c>
    </row>
    <row r="3423" spans="1:11" x14ac:dyDescent="0.25">
      <c r="A3423" t="s">
        <v>3446</v>
      </c>
      <c r="B3423" t="s">
        <v>18</v>
      </c>
      <c r="C3423" s="3">
        <v>2</v>
      </c>
      <c r="D3423" s="5">
        <v>5</v>
      </c>
      <c r="E3423" s="5">
        <v>10</v>
      </c>
      <c r="F3423" t="s">
        <v>9</v>
      </c>
      <c r="G3423" t="s">
        <v>24</v>
      </c>
      <c r="H3423" s="4">
        <v>45145</v>
      </c>
      <c r="I3423" t="str">
        <f>TEXT(Cleaned__without_null_date4[[#This Row],[Cleaned Transaction Date]],"mmmm")</f>
        <v>August</v>
      </c>
      <c r="J3423" t="str">
        <f>TEXT(Cleaned__without_null_date4[[#This Row],[Cleaned Transaction Date]],"dddd")</f>
        <v>Monday</v>
      </c>
      <c r="K3423" t="str">
        <f>IF(ISNUMBER(MATCH(Cleaned__without_null_date4[[#This Row],[Cleaned Transaction Date]],'Hari Libur'!$A$2:$A$13,0)),"Holiday",IF(WEEKDAY(Cleaned__without_null_date4[[#This Row],[Cleaned Transaction Date]],2)&gt;5,"Weekend","Weekday"))</f>
        <v>Weekday</v>
      </c>
    </row>
    <row r="3424" spans="1:11" x14ac:dyDescent="0.25">
      <c r="A3424" t="s">
        <v>3447</v>
      </c>
      <c r="B3424" t="s">
        <v>23</v>
      </c>
      <c r="C3424" s="3">
        <v>1</v>
      </c>
      <c r="D3424" s="5">
        <v>4</v>
      </c>
      <c r="E3424" s="5">
        <v>4</v>
      </c>
      <c r="F3424" t="s">
        <v>13</v>
      </c>
      <c r="G3424" t="s">
        <v>10</v>
      </c>
      <c r="H3424" s="4">
        <v>45056</v>
      </c>
      <c r="I3424" t="str">
        <f>TEXT(Cleaned__without_null_date4[[#This Row],[Cleaned Transaction Date]],"mmmm")</f>
        <v>May</v>
      </c>
      <c r="J3424" t="str">
        <f>TEXT(Cleaned__without_null_date4[[#This Row],[Cleaned Transaction Date]],"dddd")</f>
        <v>Wednesday</v>
      </c>
      <c r="K3424" t="str">
        <f>IF(ISNUMBER(MATCH(Cleaned__without_null_date4[[#This Row],[Cleaned Transaction Date]],'Hari Libur'!$A$2:$A$13,0)),"Holiday",IF(WEEKDAY(Cleaned__without_null_date4[[#This Row],[Cleaned Transaction Date]],2)&gt;5,"Weekend","Weekday"))</f>
        <v>Weekday</v>
      </c>
    </row>
    <row r="3425" spans="1:11" x14ac:dyDescent="0.25">
      <c r="A3425" t="s">
        <v>3448</v>
      </c>
      <c r="B3425" t="s">
        <v>41</v>
      </c>
      <c r="C3425" s="3">
        <v>4</v>
      </c>
      <c r="D3425" s="5">
        <v>3</v>
      </c>
      <c r="E3425" s="5">
        <v>12</v>
      </c>
      <c r="F3425" t="s">
        <v>21</v>
      </c>
      <c r="G3425" t="s">
        <v>14</v>
      </c>
      <c r="H3425" s="4">
        <v>44999</v>
      </c>
      <c r="I3425" t="str">
        <f>TEXT(Cleaned__without_null_date4[[#This Row],[Cleaned Transaction Date]],"mmmm")</f>
        <v>March</v>
      </c>
      <c r="J3425" t="str">
        <f>TEXT(Cleaned__without_null_date4[[#This Row],[Cleaned Transaction Date]],"dddd")</f>
        <v>Tuesday</v>
      </c>
      <c r="K3425" t="str">
        <f>IF(ISNUMBER(MATCH(Cleaned__without_null_date4[[#This Row],[Cleaned Transaction Date]],'Hari Libur'!$A$2:$A$13,0)),"Holiday",IF(WEEKDAY(Cleaned__without_null_date4[[#This Row],[Cleaned Transaction Date]],2)&gt;5,"Weekend","Weekday"))</f>
        <v>Weekday</v>
      </c>
    </row>
    <row r="3426" spans="1:11" x14ac:dyDescent="0.25">
      <c r="A3426" t="s">
        <v>3449</v>
      </c>
      <c r="B3426" t="s">
        <v>16</v>
      </c>
      <c r="C3426" s="3">
        <v>3</v>
      </c>
      <c r="D3426" s="5">
        <v>1</v>
      </c>
      <c r="E3426" s="5">
        <v>3</v>
      </c>
      <c r="F3426" t="s">
        <v>31</v>
      </c>
      <c r="G3426" t="s">
        <v>24</v>
      </c>
      <c r="H3426" s="4">
        <v>44995</v>
      </c>
      <c r="I3426" t="str">
        <f>TEXT(Cleaned__without_null_date4[[#This Row],[Cleaned Transaction Date]],"mmmm")</f>
        <v>March</v>
      </c>
      <c r="J3426" t="str">
        <f>TEXT(Cleaned__without_null_date4[[#This Row],[Cleaned Transaction Date]],"dddd")</f>
        <v>Friday</v>
      </c>
      <c r="K3426" t="str">
        <f>IF(ISNUMBER(MATCH(Cleaned__without_null_date4[[#This Row],[Cleaned Transaction Date]],'Hari Libur'!$A$2:$A$13,0)),"Holiday",IF(WEEKDAY(Cleaned__without_null_date4[[#This Row],[Cleaned Transaction Date]],2)&gt;5,"Weekend","Weekday"))</f>
        <v>Weekday</v>
      </c>
    </row>
    <row r="3427" spans="1:11" x14ac:dyDescent="0.25">
      <c r="A3427" t="s">
        <v>3450</v>
      </c>
      <c r="B3427" t="s">
        <v>41</v>
      </c>
      <c r="C3427" s="3">
        <v>2</v>
      </c>
      <c r="D3427" s="5">
        <v>3</v>
      </c>
      <c r="E3427" s="5">
        <v>6</v>
      </c>
      <c r="F3427" t="s">
        <v>21</v>
      </c>
      <c r="G3427" t="s">
        <v>10</v>
      </c>
      <c r="H3427" s="4">
        <v>45004</v>
      </c>
      <c r="I3427" t="str">
        <f>TEXT(Cleaned__without_null_date4[[#This Row],[Cleaned Transaction Date]],"mmmm")</f>
        <v>March</v>
      </c>
      <c r="J3427" t="str">
        <f>TEXT(Cleaned__without_null_date4[[#This Row],[Cleaned Transaction Date]],"dddd")</f>
        <v>Sunday</v>
      </c>
      <c r="K3427" t="str">
        <f>IF(ISNUMBER(MATCH(Cleaned__without_null_date4[[#This Row],[Cleaned Transaction Date]],'Hari Libur'!$A$2:$A$13,0)),"Holiday",IF(WEEKDAY(Cleaned__without_null_date4[[#This Row],[Cleaned Transaction Date]],2)&gt;5,"Weekend","Weekday"))</f>
        <v>Weekend</v>
      </c>
    </row>
    <row r="3428" spans="1:11" x14ac:dyDescent="0.25">
      <c r="A3428" t="s">
        <v>3451</v>
      </c>
      <c r="B3428" t="s">
        <v>8</v>
      </c>
      <c r="C3428" s="3">
        <v>1</v>
      </c>
      <c r="D3428" s="5">
        <v>2</v>
      </c>
      <c r="E3428" s="5">
        <v>2</v>
      </c>
      <c r="F3428" t="s">
        <v>9</v>
      </c>
      <c r="G3428" t="s">
        <v>14</v>
      </c>
      <c r="H3428" s="4">
        <v>45205</v>
      </c>
      <c r="I3428" t="str">
        <f>TEXT(Cleaned__without_null_date4[[#This Row],[Cleaned Transaction Date]],"mmmm")</f>
        <v>October</v>
      </c>
      <c r="J3428" t="str">
        <f>TEXT(Cleaned__without_null_date4[[#This Row],[Cleaned Transaction Date]],"dddd")</f>
        <v>Friday</v>
      </c>
      <c r="K3428" t="str">
        <f>IF(ISNUMBER(MATCH(Cleaned__without_null_date4[[#This Row],[Cleaned Transaction Date]],'Hari Libur'!$A$2:$A$13,0)),"Holiday",IF(WEEKDAY(Cleaned__without_null_date4[[#This Row],[Cleaned Transaction Date]],2)&gt;5,"Weekend","Weekday"))</f>
        <v>Weekday</v>
      </c>
    </row>
    <row r="3429" spans="1:11" x14ac:dyDescent="0.25">
      <c r="A3429" t="s">
        <v>3452</v>
      </c>
      <c r="B3429" t="s">
        <v>18</v>
      </c>
      <c r="C3429" s="3">
        <v>2</v>
      </c>
      <c r="D3429" s="5">
        <v>5</v>
      </c>
      <c r="E3429" s="5">
        <v>10</v>
      </c>
      <c r="F3429" t="s">
        <v>31</v>
      </c>
      <c r="G3429" t="s">
        <v>24</v>
      </c>
      <c r="H3429" s="4">
        <v>45105</v>
      </c>
      <c r="I3429" t="str">
        <f>TEXT(Cleaned__without_null_date4[[#This Row],[Cleaned Transaction Date]],"mmmm")</f>
        <v>June</v>
      </c>
      <c r="J3429" t="str">
        <f>TEXT(Cleaned__without_null_date4[[#This Row],[Cleaned Transaction Date]],"dddd")</f>
        <v>Wednesday</v>
      </c>
      <c r="K3429" t="str">
        <f>IF(ISNUMBER(MATCH(Cleaned__without_null_date4[[#This Row],[Cleaned Transaction Date]],'Hari Libur'!$A$2:$A$13,0)),"Holiday",IF(WEEKDAY(Cleaned__without_null_date4[[#This Row],[Cleaned Transaction Date]],2)&gt;5,"Weekend","Weekday"))</f>
        <v>Weekday</v>
      </c>
    </row>
    <row r="3430" spans="1:11" x14ac:dyDescent="0.25">
      <c r="A3430" t="s">
        <v>3453</v>
      </c>
      <c r="B3430" t="s">
        <v>8</v>
      </c>
      <c r="C3430" s="3">
        <v>5</v>
      </c>
      <c r="D3430" s="5">
        <v>2</v>
      </c>
      <c r="E3430" s="5">
        <v>10</v>
      </c>
      <c r="F3430" t="s">
        <v>26</v>
      </c>
      <c r="G3430" t="s">
        <v>14</v>
      </c>
      <c r="H3430" s="4">
        <v>45211</v>
      </c>
      <c r="I3430" t="str">
        <f>TEXT(Cleaned__without_null_date4[[#This Row],[Cleaned Transaction Date]],"mmmm")</f>
        <v>October</v>
      </c>
      <c r="J3430" t="str">
        <f>TEXT(Cleaned__without_null_date4[[#This Row],[Cleaned Transaction Date]],"dddd")</f>
        <v>Thursday</v>
      </c>
      <c r="K3430" t="str">
        <f>IF(ISNUMBER(MATCH(Cleaned__without_null_date4[[#This Row],[Cleaned Transaction Date]],'Hari Libur'!$A$2:$A$13,0)),"Holiday",IF(WEEKDAY(Cleaned__without_null_date4[[#This Row],[Cleaned Transaction Date]],2)&gt;5,"Weekend","Weekday"))</f>
        <v>Weekday</v>
      </c>
    </row>
    <row r="3431" spans="1:11" x14ac:dyDescent="0.25">
      <c r="A3431" t="s">
        <v>3454</v>
      </c>
      <c r="B3431" t="s">
        <v>41</v>
      </c>
      <c r="C3431" s="3">
        <v>2</v>
      </c>
      <c r="D3431" s="5">
        <v>3</v>
      </c>
      <c r="E3431" s="5">
        <v>6</v>
      </c>
      <c r="F3431" t="s">
        <v>21</v>
      </c>
      <c r="G3431" t="s">
        <v>10</v>
      </c>
      <c r="H3431" s="4">
        <v>45050</v>
      </c>
      <c r="I3431" t="str">
        <f>TEXT(Cleaned__without_null_date4[[#This Row],[Cleaned Transaction Date]],"mmmm")</f>
        <v>May</v>
      </c>
      <c r="J3431" t="str">
        <f>TEXT(Cleaned__without_null_date4[[#This Row],[Cleaned Transaction Date]],"dddd")</f>
        <v>Thursday</v>
      </c>
      <c r="K3431" t="str">
        <f>IF(ISNUMBER(MATCH(Cleaned__without_null_date4[[#This Row],[Cleaned Transaction Date]],'Hari Libur'!$A$2:$A$13,0)),"Holiday",IF(WEEKDAY(Cleaned__without_null_date4[[#This Row],[Cleaned Transaction Date]],2)&gt;5,"Weekend","Weekday"))</f>
        <v>Weekday</v>
      </c>
    </row>
    <row r="3432" spans="1:11" x14ac:dyDescent="0.25">
      <c r="A3432" t="s">
        <v>3455</v>
      </c>
      <c r="B3432" t="s">
        <v>12</v>
      </c>
      <c r="C3432" s="3">
        <v>4</v>
      </c>
      <c r="D3432" s="5">
        <v>3</v>
      </c>
      <c r="E3432" s="5">
        <v>12</v>
      </c>
      <c r="F3432" t="s">
        <v>31</v>
      </c>
      <c r="G3432" t="s">
        <v>10</v>
      </c>
      <c r="H3432" s="4">
        <v>45171</v>
      </c>
      <c r="I3432" t="str">
        <f>TEXT(Cleaned__without_null_date4[[#This Row],[Cleaned Transaction Date]],"mmmm")</f>
        <v>September</v>
      </c>
      <c r="J3432" t="str">
        <f>TEXT(Cleaned__without_null_date4[[#This Row],[Cleaned Transaction Date]],"dddd")</f>
        <v>Saturday</v>
      </c>
      <c r="K3432" t="str">
        <f>IF(ISNUMBER(MATCH(Cleaned__without_null_date4[[#This Row],[Cleaned Transaction Date]],'Hari Libur'!$A$2:$A$13,0)),"Holiday",IF(WEEKDAY(Cleaned__without_null_date4[[#This Row],[Cleaned Transaction Date]],2)&gt;5,"Weekend","Weekday"))</f>
        <v>Weekend</v>
      </c>
    </row>
    <row r="3433" spans="1:11" x14ac:dyDescent="0.25">
      <c r="A3433" t="s">
        <v>3456</v>
      </c>
      <c r="B3433" t="s">
        <v>18</v>
      </c>
      <c r="C3433" s="3">
        <v>5</v>
      </c>
      <c r="D3433" s="5">
        <v>5</v>
      </c>
      <c r="E3433" s="5">
        <v>25</v>
      </c>
      <c r="F3433" t="s">
        <v>31</v>
      </c>
      <c r="G3433" t="s">
        <v>24</v>
      </c>
      <c r="H3433" s="4">
        <v>45103</v>
      </c>
      <c r="I3433" t="str">
        <f>TEXT(Cleaned__without_null_date4[[#This Row],[Cleaned Transaction Date]],"mmmm")</f>
        <v>June</v>
      </c>
      <c r="J3433" t="str">
        <f>TEXT(Cleaned__without_null_date4[[#This Row],[Cleaned Transaction Date]],"dddd")</f>
        <v>Monday</v>
      </c>
      <c r="K3433" t="str">
        <f>IF(ISNUMBER(MATCH(Cleaned__without_null_date4[[#This Row],[Cleaned Transaction Date]],'Hari Libur'!$A$2:$A$13,0)),"Holiday",IF(WEEKDAY(Cleaned__without_null_date4[[#This Row],[Cleaned Transaction Date]],2)&gt;5,"Weekend","Weekday"))</f>
        <v>Weekday</v>
      </c>
    </row>
    <row r="3434" spans="1:11" x14ac:dyDescent="0.25">
      <c r="A3434" t="s">
        <v>3457</v>
      </c>
      <c r="B3434" t="s">
        <v>16</v>
      </c>
      <c r="C3434" s="3">
        <v>3</v>
      </c>
      <c r="D3434" s="5">
        <v>1</v>
      </c>
      <c r="E3434" s="5">
        <v>3</v>
      </c>
      <c r="F3434" t="s">
        <v>21</v>
      </c>
      <c r="G3434" t="s">
        <v>10</v>
      </c>
      <c r="H3434" s="4">
        <v>45213</v>
      </c>
      <c r="I3434" t="str">
        <f>TEXT(Cleaned__without_null_date4[[#This Row],[Cleaned Transaction Date]],"mmmm")</f>
        <v>October</v>
      </c>
      <c r="J3434" t="str">
        <f>TEXT(Cleaned__without_null_date4[[#This Row],[Cleaned Transaction Date]],"dddd")</f>
        <v>Saturday</v>
      </c>
      <c r="K3434" t="str">
        <f>IF(ISNUMBER(MATCH(Cleaned__without_null_date4[[#This Row],[Cleaned Transaction Date]],'Hari Libur'!$A$2:$A$13,0)),"Holiday",IF(WEEKDAY(Cleaned__without_null_date4[[#This Row],[Cleaned Transaction Date]],2)&gt;5,"Weekend","Weekday"))</f>
        <v>Weekend</v>
      </c>
    </row>
    <row r="3435" spans="1:11" x14ac:dyDescent="0.25">
      <c r="A3435" t="s">
        <v>3458</v>
      </c>
      <c r="B3435" t="s">
        <v>8</v>
      </c>
      <c r="C3435" s="3">
        <v>4</v>
      </c>
      <c r="D3435" s="5">
        <v>2</v>
      </c>
      <c r="E3435" s="5">
        <v>8</v>
      </c>
      <c r="F3435" t="s">
        <v>21</v>
      </c>
      <c r="G3435" t="s">
        <v>14</v>
      </c>
      <c r="H3435" s="4">
        <v>45176</v>
      </c>
      <c r="I3435" t="str">
        <f>TEXT(Cleaned__without_null_date4[[#This Row],[Cleaned Transaction Date]],"mmmm")</f>
        <v>September</v>
      </c>
      <c r="J3435" t="str">
        <f>TEXT(Cleaned__without_null_date4[[#This Row],[Cleaned Transaction Date]],"dddd")</f>
        <v>Thursday</v>
      </c>
      <c r="K3435" t="str">
        <f>IF(ISNUMBER(MATCH(Cleaned__without_null_date4[[#This Row],[Cleaned Transaction Date]],'Hari Libur'!$A$2:$A$13,0)),"Holiday",IF(WEEKDAY(Cleaned__without_null_date4[[#This Row],[Cleaned Transaction Date]],2)&gt;5,"Weekend","Weekday"))</f>
        <v>Weekday</v>
      </c>
    </row>
    <row r="3436" spans="1:11" x14ac:dyDescent="0.25">
      <c r="A3436" t="s">
        <v>3459</v>
      </c>
      <c r="B3436" t="s">
        <v>16</v>
      </c>
      <c r="C3436" s="3">
        <v>3</v>
      </c>
      <c r="D3436" s="5">
        <v>1</v>
      </c>
      <c r="E3436" s="5">
        <v>3</v>
      </c>
      <c r="F3436" t="s">
        <v>13</v>
      </c>
      <c r="G3436" t="s">
        <v>14</v>
      </c>
      <c r="H3436" s="4">
        <v>45248</v>
      </c>
      <c r="I3436" t="str">
        <f>TEXT(Cleaned__without_null_date4[[#This Row],[Cleaned Transaction Date]],"mmmm")</f>
        <v>November</v>
      </c>
      <c r="J3436" t="str">
        <f>TEXT(Cleaned__without_null_date4[[#This Row],[Cleaned Transaction Date]],"dddd")</f>
        <v>Saturday</v>
      </c>
      <c r="K3436" t="str">
        <f>IF(ISNUMBER(MATCH(Cleaned__without_null_date4[[#This Row],[Cleaned Transaction Date]],'Hari Libur'!$A$2:$A$13,0)),"Holiday",IF(WEEKDAY(Cleaned__without_null_date4[[#This Row],[Cleaned Transaction Date]],2)&gt;5,"Weekend","Weekday"))</f>
        <v>Weekend</v>
      </c>
    </row>
    <row r="3437" spans="1:11" x14ac:dyDescent="0.25">
      <c r="A3437" t="s">
        <v>3460</v>
      </c>
      <c r="B3437" t="s">
        <v>23</v>
      </c>
      <c r="C3437" s="3">
        <v>2</v>
      </c>
      <c r="D3437" s="5">
        <v>4</v>
      </c>
      <c r="E3437" s="5">
        <v>8</v>
      </c>
      <c r="F3437" t="s">
        <v>9</v>
      </c>
      <c r="G3437" t="s">
        <v>10</v>
      </c>
      <c r="H3437" s="4">
        <v>44957</v>
      </c>
      <c r="I3437" t="str">
        <f>TEXT(Cleaned__without_null_date4[[#This Row],[Cleaned Transaction Date]],"mmmm")</f>
        <v>January</v>
      </c>
      <c r="J3437" t="str">
        <f>TEXT(Cleaned__without_null_date4[[#This Row],[Cleaned Transaction Date]],"dddd")</f>
        <v>Tuesday</v>
      </c>
      <c r="K3437" t="str">
        <f>IF(ISNUMBER(MATCH(Cleaned__without_null_date4[[#This Row],[Cleaned Transaction Date]],'Hari Libur'!$A$2:$A$13,0)),"Holiday",IF(WEEKDAY(Cleaned__without_null_date4[[#This Row],[Cleaned Transaction Date]],2)&gt;5,"Weekend","Weekday"))</f>
        <v>Weekday</v>
      </c>
    </row>
    <row r="3438" spans="1:11" x14ac:dyDescent="0.25">
      <c r="A3438" t="s">
        <v>3461</v>
      </c>
      <c r="B3438" t="s">
        <v>8</v>
      </c>
      <c r="C3438" s="3">
        <v>2</v>
      </c>
      <c r="D3438" s="5">
        <v>2</v>
      </c>
      <c r="E3438" s="5">
        <v>4</v>
      </c>
      <c r="F3438" t="s">
        <v>13</v>
      </c>
      <c r="G3438" t="s">
        <v>26</v>
      </c>
      <c r="H3438" s="4">
        <v>45267</v>
      </c>
      <c r="I3438" t="str">
        <f>TEXT(Cleaned__without_null_date4[[#This Row],[Cleaned Transaction Date]],"mmmm")</f>
        <v>December</v>
      </c>
      <c r="J3438" t="str">
        <f>TEXT(Cleaned__without_null_date4[[#This Row],[Cleaned Transaction Date]],"dddd")</f>
        <v>Thursday</v>
      </c>
      <c r="K3438" t="str">
        <f>IF(ISNUMBER(MATCH(Cleaned__without_null_date4[[#This Row],[Cleaned Transaction Date]],'Hari Libur'!$A$2:$A$13,0)),"Holiday",IF(WEEKDAY(Cleaned__without_null_date4[[#This Row],[Cleaned Transaction Date]],2)&gt;5,"Weekend","Weekday"))</f>
        <v>Weekday</v>
      </c>
    </row>
    <row r="3439" spans="1:11" x14ac:dyDescent="0.25">
      <c r="A3439" t="s">
        <v>3462</v>
      </c>
      <c r="B3439" t="s">
        <v>8</v>
      </c>
      <c r="C3439" s="3">
        <v>1</v>
      </c>
      <c r="D3439" s="5">
        <v>2</v>
      </c>
      <c r="E3439" s="5">
        <v>2</v>
      </c>
      <c r="F3439" t="s">
        <v>9</v>
      </c>
      <c r="G3439" t="s">
        <v>24</v>
      </c>
      <c r="H3439" s="4">
        <v>45066</v>
      </c>
      <c r="I3439" t="str">
        <f>TEXT(Cleaned__without_null_date4[[#This Row],[Cleaned Transaction Date]],"mmmm")</f>
        <v>May</v>
      </c>
      <c r="J3439" t="str">
        <f>TEXT(Cleaned__without_null_date4[[#This Row],[Cleaned Transaction Date]],"dddd")</f>
        <v>Saturday</v>
      </c>
      <c r="K3439" t="str">
        <f>IF(ISNUMBER(MATCH(Cleaned__without_null_date4[[#This Row],[Cleaned Transaction Date]],'Hari Libur'!$A$2:$A$13,0)),"Holiday",IF(WEEKDAY(Cleaned__without_null_date4[[#This Row],[Cleaned Transaction Date]],2)&gt;5,"Weekend","Weekday"))</f>
        <v>Weekend</v>
      </c>
    </row>
    <row r="3440" spans="1:11" x14ac:dyDescent="0.25">
      <c r="A3440" t="s">
        <v>3463</v>
      </c>
      <c r="B3440" t="s">
        <v>8</v>
      </c>
      <c r="C3440" s="3">
        <v>3</v>
      </c>
      <c r="D3440" s="5">
        <v>2</v>
      </c>
      <c r="E3440" s="5">
        <v>6</v>
      </c>
      <c r="F3440" t="s">
        <v>21</v>
      </c>
      <c r="G3440" t="s">
        <v>10</v>
      </c>
      <c r="H3440" s="4">
        <v>45072</v>
      </c>
      <c r="I3440" t="str">
        <f>TEXT(Cleaned__without_null_date4[[#This Row],[Cleaned Transaction Date]],"mmmm")</f>
        <v>May</v>
      </c>
      <c r="J3440" t="str">
        <f>TEXT(Cleaned__without_null_date4[[#This Row],[Cleaned Transaction Date]],"dddd")</f>
        <v>Friday</v>
      </c>
      <c r="K3440" t="str">
        <f>IF(ISNUMBER(MATCH(Cleaned__without_null_date4[[#This Row],[Cleaned Transaction Date]],'Hari Libur'!$A$2:$A$13,0)),"Holiday",IF(WEEKDAY(Cleaned__without_null_date4[[#This Row],[Cleaned Transaction Date]],2)&gt;5,"Weekend","Weekday"))</f>
        <v>Weekday</v>
      </c>
    </row>
    <row r="3441" spans="1:11" x14ac:dyDescent="0.25">
      <c r="A3441" t="s">
        <v>3464</v>
      </c>
      <c r="B3441" t="s">
        <v>23</v>
      </c>
      <c r="C3441" s="3">
        <v>5</v>
      </c>
      <c r="D3441" s="5">
        <v>4</v>
      </c>
      <c r="E3441" s="5">
        <v>20</v>
      </c>
      <c r="F3441" t="s">
        <v>21</v>
      </c>
      <c r="G3441" t="s">
        <v>14</v>
      </c>
      <c r="H3441" s="4">
        <v>45004</v>
      </c>
      <c r="I3441" t="str">
        <f>TEXT(Cleaned__without_null_date4[[#This Row],[Cleaned Transaction Date]],"mmmm")</f>
        <v>March</v>
      </c>
      <c r="J3441" t="str">
        <f>TEXT(Cleaned__without_null_date4[[#This Row],[Cleaned Transaction Date]],"dddd")</f>
        <v>Sunday</v>
      </c>
      <c r="K3441" t="str">
        <f>IF(ISNUMBER(MATCH(Cleaned__without_null_date4[[#This Row],[Cleaned Transaction Date]],'Hari Libur'!$A$2:$A$13,0)),"Holiday",IF(WEEKDAY(Cleaned__without_null_date4[[#This Row],[Cleaned Transaction Date]],2)&gt;5,"Weekend","Weekday"))</f>
        <v>Weekend</v>
      </c>
    </row>
    <row r="3442" spans="1:11" x14ac:dyDescent="0.25">
      <c r="A3442" t="s">
        <v>3465</v>
      </c>
      <c r="B3442" t="s">
        <v>37</v>
      </c>
      <c r="C3442" s="3">
        <v>5</v>
      </c>
      <c r="D3442" s="5">
        <v>1.5</v>
      </c>
      <c r="E3442" s="5">
        <v>7.5</v>
      </c>
      <c r="F3442" t="s">
        <v>13</v>
      </c>
      <c r="G3442" t="s">
        <v>10</v>
      </c>
      <c r="H3442" s="4">
        <v>45113</v>
      </c>
      <c r="I3442" t="str">
        <f>TEXT(Cleaned__without_null_date4[[#This Row],[Cleaned Transaction Date]],"mmmm")</f>
        <v>July</v>
      </c>
      <c r="J3442" t="str">
        <f>TEXT(Cleaned__without_null_date4[[#This Row],[Cleaned Transaction Date]],"dddd")</f>
        <v>Thursday</v>
      </c>
      <c r="K3442" t="str">
        <f>IF(ISNUMBER(MATCH(Cleaned__without_null_date4[[#This Row],[Cleaned Transaction Date]],'Hari Libur'!$A$2:$A$13,0)),"Holiday",IF(WEEKDAY(Cleaned__without_null_date4[[#This Row],[Cleaned Transaction Date]],2)&gt;5,"Weekend","Weekday"))</f>
        <v>Weekday</v>
      </c>
    </row>
    <row r="3443" spans="1:11" x14ac:dyDescent="0.25">
      <c r="A3443" t="s">
        <v>3466</v>
      </c>
      <c r="B3443" t="s">
        <v>37</v>
      </c>
      <c r="C3443" s="3">
        <v>5</v>
      </c>
      <c r="D3443" s="5">
        <v>1.5</v>
      </c>
      <c r="E3443" s="5">
        <v>7.5</v>
      </c>
      <c r="F3443" t="s">
        <v>9</v>
      </c>
      <c r="G3443" t="s">
        <v>10</v>
      </c>
      <c r="H3443" s="4">
        <v>45263</v>
      </c>
      <c r="I3443" t="str">
        <f>TEXT(Cleaned__without_null_date4[[#This Row],[Cleaned Transaction Date]],"mmmm")</f>
        <v>December</v>
      </c>
      <c r="J3443" t="str">
        <f>TEXT(Cleaned__without_null_date4[[#This Row],[Cleaned Transaction Date]],"dddd")</f>
        <v>Sunday</v>
      </c>
      <c r="K3443" t="str">
        <f>IF(ISNUMBER(MATCH(Cleaned__without_null_date4[[#This Row],[Cleaned Transaction Date]],'Hari Libur'!$A$2:$A$13,0)),"Holiday",IF(WEEKDAY(Cleaned__without_null_date4[[#This Row],[Cleaned Transaction Date]],2)&gt;5,"Weekend","Weekday"))</f>
        <v>Weekend</v>
      </c>
    </row>
    <row r="3444" spans="1:11" x14ac:dyDescent="0.25">
      <c r="A3444" t="s">
        <v>3467</v>
      </c>
      <c r="B3444" t="s">
        <v>12</v>
      </c>
      <c r="C3444" s="3">
        <v>5</v>
      </c>
      <c r="D3444" s="5">
        <v>3</v>
      </c>
      <c r="E3444" s="5">
        <v>15</v>
      </c>
      <c r="F3444" t="s">
        <v>9</v>
      </c>
      <c r="G3444" t="s">
        <v>24</v>
      </c>
      <c r="H3444" s="4">
        <v>45288</v>
      </c>
      <c r="I3444" t="str">
        <f>TEXT(Cleaned__without_null_date4[[#This Row],[Cleaned Transaction Date]],"mmmm")</f>
        <v>December</v>
      </c>
      <c r="J3444" t="str">
        <f>TEXT(Cleaned__without_null_date4[[#This Row],[Cleaned Transaction Date]],"dddd")</f>
        <v>Thursday</v>
      </c>
      <c r="K3444" t="str">
        <f>IF(ISNUMBER(MATCH(Cleaned__without_null_date4[[#This Row],[Cleaned Transaction Date]],'Hari Libur'!$A$2:$A$13,0)),"Holiday",IF(WEEKDAY(Cleaned__without_null_date4[[#This Row],[Cleaned Transaction Date]],2)&gt;5,"Weekend","Weekday"))</f>
        <v>Weekday</v>
      </c>
    </row>
    <row r="3445" spans="1:11" x14ac:dyDescent="0.25">
      <c r="A3445" t="s">
        <v>3468</v>
      </c>
      <c r="B3445" t="s">
        <v>37</v>
      </c>
      <c r="C3445" s="3">
        <v>3</v>
      </c>
      <c r="D3445" s="5">
        <v>1.5</v>
      </c>
      <c r="E3445" s="5">
        <v>4.5</v>
      </c>
      <c r="F3445" t="s">
        <v>21</v>
      </c>
      <c r="G3445" t="s">
        <v>24</v>
      </c>
      <c r="H3445" s="4">
        <v>44947</v>
      </c>
      <c r="I3445" t="str">
        <f>TEXT(Cleaned__without_null_date4[[#This Row],[Cleaned Transaction Date]],"mmmm")</f>
        <v>January</v>
      </c>
      <c r="J3445" t="str">
        <f>TEXT(Cleaned__without_null_date4[[#This Row],[Cleaned Transaction Date]],"dddd")</f>
        <v>Saturday</v>
      </c>
      <c r="K3445" t="str">
        <f>IF(ISNUMBER(MATCH(Cleaned__without_null_date4[[#This Row],[Cleaned Transaction Date]],'Hari Libur'!$A$2:$A$13,0)),"Holiday",IF(WEEKDAY(Cleaned__without_null_date4[[#This Row],[Cleaned Transaction Date]],2)&gt;5,"Weekend","Weekday"))</f>
        <v>Weekend</v>
      </c>
    </row>
    <row r="3446" spans="1:11" x14ac:dyDescent="0.25">
      <c r="A3446" t="s">
        <v>3469</v>
      </c>
      <c r="B3446" t="s">
        <v>41</v>
      </c>
      <c r="C3446" s="3">
        <v>3</v>
      </c>
      <c r="D3446" s="5">
        <v>3</v>
      </c>
      <c r="E3446" s="5">
        <v>9</v>
      </c>
      <c r="F3446" t="s">
        <v>9</v>
      </c>
      <c r="G3446" t="s">
        <v>14</v>
      </c>
      <c r="H3446" s="4">
        <v>45143</v>
      </c>
      <c r="I3446" t="str">
        <f>TEXT(Cleaned__without_null_date4[[#This Row],[Cleaned Transaction Date]],"mmmm")</f>
        <v>August</v>
      </c>
      <c r="J3446" t="str">
        <f>TEXT(Cleaned__without_null_date4[[#This Row],[Cleaned Transaction Date]],"dddd")</f>
        <v>Saturday</v>
      </c>
      <c r="K3446" t="str">
        <f>IF(ISNUMBER(MATCH(Cleaned__without_null_date4[[#This Row],[Cleaned Transaction Date]],'Hari Libur'!$A$2:$A$13,0)),"Holiday",IF(WEEKDAY(Cleaned__without_null_date4[[#This Row],[Cleaned Transaction Date]],2)&gt;5,"Weekend","Weekday"))</f>
        <v>Weekend</v>
      </c>
    </row>
    <row r="3447" spans="1:11" x14ac:dyDescent="0.25">
      <c r="A3447" t="s">
        <v>3470</v>
      </c>
      <c r="B3447" t="s">
        <v>8</v>
      </c>
      <c r="C3447" s="3">
        <v>5</v>
      </c>
      <c r="D3447" s="5">
        <v>2</v>
      </c>
      <c r="E3447" s="5">
        <v>10</v>
      </c>
      <c r="F3447" t="s">
        <v>31</v>
      </c>
      <c r="G3447" t="s">
        <v>24</v>
      </c>
      <c r="H3447" s="4">
        <v>45269</v>
      </c>
      <c r="I3447" t="str">
        <f>TEXT(Cleaned__without_null_date4[[#This Row],[Cleaned Transaction Date]],"mmmm")</f>
        <v>December</v>
      </c>
      <c r="J3447" t="str">
        <f>TEXT(Cleaned__without_null_date4[[#This Row],[Cleaned Transaction Date]],"dddd")</f>
        <v>Saturday</v>
      </c>
      <c r="K3447" t="str">
        <f>IF(ISNUMBER(MATCH(Cleaned__without_null_date4[[#This Row],[Cleaned Transaction Date]],'Hari Libur'!$A$2:$A$13,0)),"Holiday",IF(WEEKDAY(Cleaned__without_null_date4[[#This Row],[Cleaned Transaction Date]],2)&gt;5,"Weekend","Weekday"))</f>
        <v>Weekend</v>
      </c>
    </row>
    <row r="3448" spans="1:11" x14ac:dyDescent="0.25">
      <c r="A3448" t="s">
        <v>3471</v>
      </c>
      <c r="B3448" t="s">
        <v>8</v>
      </c>
      <c r="C3448" s="3">
        <v>4</v>
      </c>
      <c r="D3448" s="5">
        <v>2</v>
      </c>
      <c r="E3448" s="5">
        <v>8</v>
      </c>
      <c r="F3448" t="s">
        <v>9</v>
      </c>
      <c r="G3448" t="s">
        <v>10</v>
      </c>
      <c r="H3448" s="4">
        <v>45051</v>
      </c>
      <c r="I3448" t="str">
        <f>TEXT(Cleaned__without_null_date4[[#This Row],[Cleaned Transaction Date]],"mmmm")</f>
        <v>May</v>
      </c>
      <c r="J3448" t="str">
        <f>TEXT(Cleaned__without_null_date4[[#This Row],[Cleaned Transaction Date]],"dddd")</f>
        <v>Friday</v>
      </c>
      <c r="K3448" t="str">
        <f>IF(ISNUMBER(MATCH(Cleaned__without_null_date4[[#This Row],[Cleaned Transaction Date]],'Hari Libur'!$A$2:$A$13,0)),"Holiday",IF(WEEKDAY(Cleaned__without_null_date4[[#This Row],[Cleaned Transaction Date]],2)&gt;5,"Weekend","Weekday"))</f>
        <v>Weekday</v>
      </c>
    </row>
    <row r="3449" spans="1:11" x14ac:dyDescent="0.25">
      <c r="A3449" t="s">
        <v>3472</v>
      </c>
      <c r="B3449" t="s">
        <v>12</v>
      </c>
      <c r="C3449" s="3">
        <v>2</v>
      </c>
      <c r="D3449" s="5">
        <v>3</v>
      </c>
      <c r="E3449" s="5">
        <v>6</v>
      </c>
      <c r="F3449" t="s">
        <v>31</v>
      </c>
      <c r="G3449" t="s">
        <v>24</v>
      </c>
      <c r="H3449" s="4">
        <v>45099</v>
      </c>
      <c r="I3449" t="str">
        <f>TEXT(Cleaned__without_null_date4[[#This Row],[Cleaned Transaction Date]],"mmmm")</f>
        <v>June</v>
      </c>
      <c r="J3449" t="str">
        <f>TEXT(Cleaned__without_null_date4[[#This Row],[Cleaned Transaction Date]],"dddd")</f>
        <v>Thursday</v>
      </c>
      <c r="K3449" t="str">
        <f>IF(ISNUMBER(MATCH(Cleaned__without_null_date4[[#This Row],[Cleaned Transaction Date]],'Hari Libur'!$A$2:$A$13,0)),"Holiday",IF(WEEKDAY(Cleaned__without_null_date4[[#This Row],[Cleaned Transaction Date]],2)&gt;5,"Weekend","Weekday"))</f>
        <v>Weekday</v>
      </c>
    </row>
    <row r="3450" spans="1:11" x14ac:dyDescent="0.25">
      <c r="A3450" t="s">
        <v>3473</v>
      </c>
      <c r="B3450" t="s">
        <v>37</v>
      </c>
      <c r="C3450" s="3">
        <v>4</v>
      </c>
      <c r="D3450" s="5">
        <v>1.5</v>
      </c>
      <c r="E3450" s="5">
        <v>6</v>
      </c>
      <c r="F3450" t="s">
        <v>9</v>
      </c>
      <c r="G3450" t="s">
        <v>26</v>
      </c>
      <c r="H3450" s="4">
        <v>45097</v>
      </c>
      <c r="I3450" t="str">
        <f>TEXT(Cleaned__without_null_date4[[#This Row],[Cleaned Transaction Date]],"mmmm")</f>
        <v>June</v>
      </c>
      <c r="J3450" t="str">
        <f>TEXT(Cleaned__without_null_date4[[#This Row],[Cleaned Transaction Date]],"dddd")</f>
        <v>Tuesday</v>
      </c>
      <c r="K3450" t="str">
        <f>IF(ISNUMBER(MATCH(Cleaned__without_null_date4[[#This Row],[Cleaned Transaction Date]],'Hari Libur'!$A$2:$A$13,0)),"Holiday",IF(WEEKDAY(Cleaned__without_null_date4[[#This Row],[Cleaned Transaction Date]],2)&gt;5,"Weekend","Weekday"))</f>
        <v>Weekday</v>
      </c>
    </row>
    <row r="3451" spans="1:11" x14ac:dyDescent="0.25">
      <c r="A3451" t="s">
        <v>3474</v>
      </c>
      <c r="B3451" t="s">
        <v>12</v>
      </c>
      <c r="C3451" s="3">
        <v>3</v>
      </c>
      <c r="D3451" s="5">
        <v>3</v>
      </c>
      <c r="E3451" s="5">
        <v>9</v>
      </c>
      <c r="F3451" t="s">
        <v>13</v>
      </c>
      <c r="G3451" t="s">
        <v>24</v>
      </c>
      <c r="H3451" s="4">
        <v>45268</v>
      </c>
      <c r="I3451" t="str">
        <f>TEXT(Cleaned__without_null_date4[[#This Row],[Cleaned Transaction Date]],"mmmm")</f>
        <v>December</v>
      </c>
      <c r="J3451" t="str">
        <f>TEXT(Cleaned__without_null_date4[[#This Row],[Cleaned Transaction Date]],"dddd")</f>
        <v>Friday</v>
      </c>
      <c r="K3451" t="str">
        <f>IF(ISNUMBER(MATCH(Cleaned__without_null_date4[[#This Row],[Cleaned Transaction Date]],'Hari Libur'!$A$2:$A$13,0)),"Holiday",IF(WEEKDAY(Cleaned__without_null_date4[[#This Row],[Cleaned Transaction Date]],2)&gt;5,"Weekend","Weekday"))</f>
        <v>Weekday</v>
      </c>
    </row>
    <row r="3452" spans="1:11" x14ac:dyDescent="0.25">
      <c r="A3452" t="s">
        <v>3475</v>
      </c>
      <c r="B3452" t="s">
        <v>28</v>
      </c>
      <c r="C3452" s="3">
        <v>4</v>
      </c>
      <c r="D3452" s="5">
        <v>4</v>
      </c>
      <c r="E3452" s="5">
        <v>16</v>
      </c>
      <c r="F3452" t="s">
        <v>9</v>
      </c>
      <c r="G3452" t="s">
        <v>10</v>
      </c>
      <c r="H3452" s="4">
        <v>45070</v>
      </c>
      <c r="I3452" t="str">
        <f>TEXT(Cleaned__without_null_date4[[#This Row],[Cleaned Transaction Date]],"mmmm")</f>
        <v>May</v>
      </c>
      <c r="J3452" t="str">
        <f>TEXT(Cleaned__without_null_date4[[#This Row],[Cleaned Transaction Date]],"dddd")</f>
        <v>Wednesday</v>
      </c>
      <c r="K3452" t="str">
        <f>IF(ISNUMBER(MATCH(Cleaned__without_null_date4[[#This Row],[Cleaned Transaction Date]],'Hari Libur'!$A$2:$A$13,0)),"Holiday",IF(WEEKDAY(Cleaned__without_null_date4[[#This Row],[Cleaned Transaction Date]],2)&gt;5,"Weekend","Weekday"))</f>
        <v>Weekday</v>
      </c>
    </row>
    <row r="3453" spans="1:11" x14ac:dyDescent="0.25">
      <c r="A3453" t="s">
        <v>3476</v>
      </c>
      <c r="B3453" t="s">
        <v>37</v>
      </c>
      <c r="C3453" s="3">
        <v>2</v>
      </c>
      <c r="D3453" s="5">
        <v>1.5</v>
      </c>
      <c r="E3453" s="5">
        <v>3</v>
      </c>
      <c r="F3453" t="s">
        <v>21</v>
      </c>
      <c r="G3453" t="s">
        <v>14</v>
      </c>
      <c r="H3453" s="4">
        <v>45026</v>
      </c>
      <c r="I3453" t="str">
        <f>TEXT(Cleaned__without_null_date4[[#This Row],[Cleaned Transaction Date]],"mmmm")</f>
        <v>April</v>
      </c>
      <c r="J3453" t="str">
        <f>TEXT(Cleaned__without_null_date4[[#This Row],[Cleaned Transaction Date]],"dddd")</f>
        <v>Monday</v>
      </c>
      <c r="K3453" t="str">
        <f>IF(ISNUMBER(MATCH(Cleaned__without_null_date4[[#This Row],[Cleaned Transaction Date]],'Hari Libur'!$A$2:$A$13,0)),"Holiday",IF(WEEKDAY(Cleaned__without_null_date4[[#This Row],[Cleaned Transaction Date]],2)&gt;5,"Weekend","Weekday"))</f>
        <v>Weekday</v>
      </c>
    </row>
    <row r="3454" spans="1:11" x14ac:dyDescent="0.25">
      <c r="A3454" t="s">
        <v>3477</v>
      </c>
      <c r="B3454" t="s">
        <v>8</v>
      </c>
      <c r="C3454" s="3">
        <v>3</v>
      </c>
      <c r="D3454" s="5">
        <v>2</v>
      </c>
      <c r="E3454" s="5">
        <v>6</v>
      </c>
      <c r="F3454" t="s">
        <v>31</v>
      </c>
      <c r="G3454" t="s">
        <v>10</v>
      </c>
      <c r="H3454" s="4">
        <v>45160</v>
      </c>
      <c r="I3454" t="str">
        <f>TEXT(Cleaned__without_null_date4[[#This Row],[Cleaned Transaction Date]],"mmmm")</f>
        <v>August</v>
      </c>
      <c r="J3454" t="str">
        <f>TEXT(Cleaned__without_null_date4[[#This Row],[Cleaned Transaction Date]],"dddd")</f>
        <v>Tuesday</v>
      </c>
      <c r="K3454" t="str">
        <f>IF(ISNUMBER(MATCH(Cleaned__without_null_date4[[#This Row],[Cleaned Transaction Date]],'Hari Libur'!$A$2:$A$13,0)),"Holiday",IF(WEEKDAY(Cleaned__without_null_date4[[#This Row],[Cleaned Transaction Date]],2)&gt;5,"Weekend","Weekday"))</f>
        <v>Weekday</v>
      </c>
    </row>
    <row r="3455" spans="1:11" x14ac:dyDescent="0.25">
      <c r="A3455" t="s">
        <v>3478</v>
      </c>
      <c r="B3455" t="s">
        <v>28</v>
      </c>
      <c r="C3455" s="3">
        <v>1</v>
      </c>
      <c r="D3455" s="5">
        <v>4</v>
      </c>
      <c r="E3455" s="5">
        <v>4</v>
      </c>
      <c r="F3455" t="s">
        <v>31</v>
      </c>
      <c r="G3455" t="s">
        <v>14</v>
      </c>
      <c r="H3455" s="4">
        <v>45286</v>
      </c>
      <c r="I3455" t="str">
        <f>TEXT(Cleaned__without_null_date4[[#This Row],[Cleaned Transaction Date]],"mmmm")</f>
        <v>December</v>
      </c>
      <c r="J3455" t="str">
        <f>TEXT(Cleaned__without_null_date4[[#This Row],[Cleaned Transaction Date]],"dddd")</f>
        <v>Tuesday</v>
      </c>
      <c r="K3455" t="str">
        <f>IF(ISNUMBER(MATCH(Cleaned__without_null_date4[[#This Row],[Cleaned Transaction Date]],'Hari Libur'!$A$2:$A$13,0)),"Holiday",IF(WEEKDAY(Cleaned__without_null_date4[[#This Row],[Cleaned Transaction Date]],2)&gt;5,"Weekend","Weekday"))</f>
        <v>Weekday</v>
      </c>
    </row>
    <row r="3456" spans="1:11" x14ac:dyDescent="0.25">
      <c r="A3456" t="s">
        <v>3479</v>
      </c>
      <c r="B3456" t="s">
        <v>41</v>
      </c>
      <c r="C3456" s="3">
        <v>5</v>
      </c>
      <c r="D3456" s="5">
        <v>3</v>
      </c>
      <c r="E3456" s="5">
        <v>15</v>
      </c>
      <c r="F3456" t="s">
        <v>31</v>
      </c>
      <c r="G3456" t="s">
        <v>14</v>
      </c>
      <c r="H3456" s="4">
        <v>45002</v>
      </c>
      <c r="I3456" t="str">
        <f>TEXT(Cleaned__without_null_date4[[#This Row],[Cleaned Transaction Date]],"mmmm")</f>
        <v>March</v>
      </c>
      <c r="J3456" t="str">
        <f>TEXT(Cleaned__without_null_date4[[#This Row],[Cleaned Transaction Date]],"dddd")</f>
        <v>Friday</v>
      </c>
      <c r="K3456" t="str">
        <f>IF(ISNUMBER(MATCH(Cleaned__without_null_date4[[#This Row],[Cleaned Transaction Date]],'Hari Libur'!$A$2:$A$13,0)),"Holiday",IF(WEEKDAY(Cleaned__without_null_date4[[#This Row],[Cleaned Transaction Date]],2)&gt;5,"Weekend","Weekday"))</f>
        <v>Weekday</v>
      </c>
    </row>
    <row r="3457" spans="1:11" x14ac:dyDescent="0.25">
      <c r="A3457" t="s">
        <v>3480</v>
      </c>
      <c r="B3457" t="s">
        <v>18</v>
      </c>
      <c r="C3457" s="3">
        <v>5</v>
      </c>
      <c r="D3457" s="5">
        <v>5</v>
      </c>
      <c r="E3457" s="5">
        <v>25</v>
      </c>
      <c r="F3457" t="s">
        <v>21</v>
      </c>
      <c r="G3457" t="s">
        <v>24</v>
      </c>
      <c r="H3457" s="4">
        <v>45280</v>
      </c>
      <c r="I3457" t="str">
        <f>TEXT(Cleaned__without_null_date4[[#This Row],[Cleaned Transaction Date]],"mmmm")</f>
        <v>December</v>
      </c>
      <c r="J3457" t="str">
        <f>TEXT(Cleaned__without_null_date4[[#This Row],[Cleaned Transaction Date]],"dddd")</f>
        <v>Wednesday</v>
      </c>
      <c r="K3457" t="str">
        <f>IF(ISNUMBER(MATCH(Cleaned__without_null_date4[[#This Row],[Cleaned Transaction Date]],'Hari Libur'!$A$2:$A$13,0)),"Holiday",IF(WEEKDAY(Cleaned__without_null_date4[[#This Row],[Cleaned Transaction Date]],2)&gt;5,"Weekend","Weekday"))</f>
        <v>Weekday</v>
      </c>
    </row>
    <row r="3458" spans="1:11" x14ac:dyDescent="0.25">
      <c r="A3458" t="s">
        <v>3481</v>
      </c>
      <c r="B3458" t="s">
        <v>16</v>
      </c>
      <c r="C3458" s="3">
        <v>1</v>
      </c>
      <c r="D3458" s="5">
        <v>1</v>
      </c>
      <c r="E3458" s="5">
        <v>1</v>
      </c>
      <c r="F3458" t="s">
        <v>13</v>
      </c>
      <c r="G3458" t="s">
        <v>26</v>
      </c>
      <c r="H3458" s="4">
        <v>45133</v>
      </c>
      <c r="I3458" t="str">
        <f>TEXT(Cleaned__without_null_date4[[#This Row],[Cleaned Transaction Date]],"mmmm")</f>
        <v>July</v>
      </c>
      <c r="J3458" t="str">
        <f>TEXT(Cleaned__without_null_date4[[#This Row],[Cleaned Transaction Date]],"dddd")</f>
        <v>Wednesday</v>
      </c>
      <c r="K3458" t="str">
        <f>IF(ISNUMBER(MATCH(Cleaned__without_null_date4[[#This Row],[Cleaned Transaction Date]],'Hari Libur'!$A$2:$A$13,0)),"Holiday",IF(WEEKDAY(Cleaned__without_null_date4[[#This Row],[Cleaned Transaction Date]],2)&gt;5,"Weekend","Weekday"))</f>
        <v>Weekday</v>
      </c>
    </row>
    <row r="3459" spans="1:11" x14ac:dyDescent="0.25">
      <c r="A3459" t="s">
        <v>3482</v>
      </c>
      <c r="B3459" t="s">
        <v>28</v>
      </c>
      <c r="C3459" s="3">
        <v>5</v>
      </c>
      <c r="D3459" s="5">
        <v>4</v>
      </c>
      <c r="E3459" s="5">
        <v>20</v>
      </c>
      <c r="F3459" t="s">
        <v>31</v>
      </c>
      <c r="G3459" t="s">
        <v>26</v>
      </c>
      <c r="H3459" s="4">
        <v>45066</v>
      </c>
      <c r="I3459" t="str">
        <f>TEXT(Cleaned__without_null_date4[[#This Row],[Cleaned Transaction Date]],"mmmm")</f>
        <v>May</v>
      </c>
      <c r="J3459" t="str">
        <f>TEXT(Cleaned__without_null_date4[[#This Row],[Cleaned Transaction Date]],"dddd")</f>
        <v>Saturday</v>
      </c>
      <c r="K3459" t="str">
        <f>IF(ISNUMBER(MATCH(Cleaned__without_null_date4[[#This Row],[Cleaned Transaction Date]],'Hari Libur'!$A$2:$A$13,0)),"Holiday",IF(WEEKDAY(Cleaned__without_null_date4[[#This Row],[Cleaned Transaction Date]],2)&gt;5,"Weekend","Weekday"))</f>
        <v>Weekend</v>
      </c>
    </row>
    <row r="3460" spans="1:11" x14ac:dyDescent="0.25">
      <c r="A3460" t="s">
        <v>3483</v>
      </c>
      <c r="B3460" t="s">
        <v>8</v>
      </c>
      <c r="C3460" s="3">
        <v>4</v>
      </c>
      <c r="D3460" s="5">
        <v>2</v>
      </c>
      <c r="E3460" s="5">
        <v>8</v>
      </c>
      <c r="F3460" t="s">
        <v>31</v>
      </c>
      <c r="G3460" t="s">
        <v>19</v>
      </c>
      <c r="H3460" s="4">
        <v>45019</v>
      </c>
      <c r="I3460" t="str">
        <f>TEXT(Cleaned__without_null_date4[[#This Row],[Cleaned Transaction Date]],"mmmm")</f>
        <v>April</v>
      </c>
      <c r="J3460" t="str">
        <f>TEXT(Cleaned__without_null_date4[[#This Row],[Cleaned Transaction Date]],"dddd")</f>
        <v>Monday</v>
      </c>
      <c r="K3460" t="str">
        <f>IF(ISNUMBER(MATCH(Cleaned__without_null_date4[[#This Row],[Cleaned Transaction Date]],'Hari Libur'!$A$2:$A$13,0)),"Holiday",IF(WEEKDAY(Cleaned__without_null_date4[[#This Row],[Cleaned Transaction Date]],2)&gt;5,"Weekend","Weekday"))</f>
        <v>Weekday</v>
      </c>
    </row>
    <row r="3461" spans="1:11" x14ac:dyDescent="0.25">
      <c r="A3461" t="s">
        <v>3484</v>
      </c>
      <c r="B3461" t="s">
        <v>41</v>
      </c>
      <c r="C3461" s="3">
        <v>5</v>
      </c>
      <c r="D3461" s="5">
        <v>3</v>
      </c>
      <c r="E3461" s="5">
        <v>15</v>
      </c>
      <c r="F3461" t="s">
        <v>31</v>
      </c>
      <c r="G3461" t="s">
        <v>24</v>
      </c>
      <c r="H3461" s="4">
        <v>44950</v>
      </c>
      <c r="I3461" t="str">
        <f>TEXT(Cleaned__without_null_date4[[#This Row],[Cleaned Transaction Date]],"mmmm")</f>
        <v>January</v>
      </c>
      <c r="J3461" t="str">
        <f>TEXT(Cleaned__without_null_date4[[#This Row],[Cleaned Transaction Date]],"dddd")</f>
        <v>Tuesday</v>
      </c>
      <c r="K3461" t="str">
        <f>IF(ISNUMBER(MATCH(Cleaned__without_null_date4[[#This Row],[Cleaned Transaction Date]],'Hari Libur'!$A$2:$A$13,0)),"Holiday",IF(WEEKDAY(Cleaned__without_null_date4[[#This Row],[Cleaned Transaction Date]],2)&gt;5,"Weekend","Weekday"))</f>
        <v>Weekday</v>
      </c>
    </row>
    <row r="3462" spans="1:11" x14ac:dyDescent="0.25">
      <c r="A3462" t="s">
        <v>3485</v>
      </c>
      <c r="B3462" t="s">
        <v>37</v>
      </c>
      <c r="C3462" s="3">
        <v>5</v>
      </c>
      <c r="D3462" s="5">
        <v>1.5</v>
      </c>
      <c r="E3462" s="5">
        <v>7.5</v>
      </c>
      <c r="F3462" t="s">
        <v>9</v>
      </c>
      <c r="G3462" t="s">
        <v>14</v>
      </c>
      <c r="H3462" s="4">
        <v>44964</v>
      </c>
      <c r="I3462" t="str">
        <f>TEXT(Cleaned__without_null_date4[[#This Row],[Cleaned Transaction Date]],"mmmm")</f>
        <v>February</v>
      </c>
      <c r="J3462" t="str">
        <f>TEXT(Cleaned__without_null_date4[[#This Row],[Cleaned Transaction Date]],"dddd")</f>
        <v>Tuesday</v>
      </c>
      <c r="K3462" t="str">
        <f>IF(ISNUMBER(MATCH(Cleaned__without_null_date4[[#This Row],[Cleaned Transaction Date]],'Hari Libur'!$A$2:$A$13,0)),"Holiday",IF(WEEKDAY(Cleaned__without_null_date4[[#This Row],[Cleaned Transaction Date]],2)&gt;5,"Weekend","Weekday"))</f>
        <v>Weekday</v>
      </c>
    </row>
    <row r="3463" spans="1:11" x14ac:dyDescent="0.25">
      <c r="A3463" t="s">
        <v>3486</v>
      </c>
      <c r="B3463" t="s">
        <v>37</v>
      </c>
      <c r="C3463" s="3">
        <v>5</v>
      </c>
      <c r="D3463" s="5">
        <v>1.5</v>
      </c>
      <c r="E3463" s="5">
        <v>7.5</v>
      </c>
      <c r="F3463" t="s">
        <v>9</v>
      </c>
      <c r="G3463" t="s">
        <v>24</v>
      </c>
      <c r="H3463" s="4">
        <v>45074</v>
      </c>
      <c r="I3463" t="str">
        <f>TEXT(Cleaned__without_null_date4[[#This Row],[Cleaned Transaction Date]],"mmmm")</f>
        <v>May</v>
      </c>
      <c r="J3463" t="str">
        <f>TEXT(Cleaned__without_null_date4[[#This Row],[Cleaned Transaction Date]],"dddd")</f>
        <v>Sunday</v>
      </c>
      <c r="K3463" t="str">
        <f>IF(ISNUMBER(MATCH(Cleaned__without_null_date4[[#This Row],[Cleaned Transaction Date]],'Hari Libur'!$A$2:$A$13,0)),"Holiday",IF(WEEKDAY(Cleaned__without_null_date4[[#This Row],[Cleaned Transaction Date]],2)&gt;5,"Weekend","Weekday"))</f>
        <v>Weekend</v>
      </c>
    </row>
    <row r="3464" spans="1:11" x14ac:dyDescent="0.25">
      <c r="A3464" t="s">
        <v>3487</v>
      </c>
      <c r="B3464" t="s">
        <v>37</v>
      </c>
      <c r="C3464" s="3">
        <v>2</v>
      </c>
      <c r="D3464" s="5">
        <v>1.5</v>
      </c>
      <c r="E3464" s="5">
        <v>3</v>
      </c>
      <c r="F3464" t="s">
        <v>13</v>
      </c>
      <c r="G3464" t="s">
        <v>14</v>
      </c>
      <c r="H3464" s="4">
        <v>45085</v>
      </c>
      <c r="I3464" t="str">
        <f>TEXT(Cleaned__without_null_date4[[#This Row],[Cleaned Transaction Date]],"mmmm")</f>
        <v>June</v>
      </c>
      <c r="J3464" t="str">
        <f>TEXT(Cleaned__without_null_date4[[#This Row],[Cleaned Transaction Date]],"dddd")</f>
        <v>Thursday</v>
      </c>
      <c r="K3464" t="str">
        <f>IF(ISNUMBER(MATCH(Cleaned__without_null_date4[[#This Row],[Cleaned Transaction Date]],'Hari Libur'!$A$2:$A$13,0)),"Holiday",IF(WEEKDAY(Cleaned__without_null_date4[[#This Row],[Cleaned Transaction Date]],2)&gt;5,"Weekend","Weekday"))</f>
        <v>Weekday</v>
      </c>
    </row>
    <row r="3465" spans="1:11" x14ac:dyDescent="0.25">
      <c r="A3465" t="s">
        <v>3488</v>
      </c>
      <c r="B3465" t="s">
        <v>41</v>
      </c>
      <c r="C3465" s="3">
        <v>4</v>
      </c>
      <c r="D3465" s="5">
        <v>3</v>
      </c>
      <c r="E3465" s="5">
        <v>12</v>
      </c>
      <c r="F3465" t="s">
        <v>13</v>
      </c>
      <c r="G3465" t="s">
        <v>24</v>
      </c>
      <c r="H3465" s="4">
        <v>45088</v>
      </c>
      <c r="I3465" t="str">
        <f>TEXT(Cleaned__without_null_date4[[#This Row],[Cleaned Transaction Date]],"mmmm")</f>
        <v>June</v>
      </c>
      <c r="J3465" t="str">
        <f>TEXT(Cleaned__without_null_date4[[#This Row],[Cleaned Transaction Date]],"dddd")</f>
        <v>Sunday</v>
      </c>
      <c r="K3465" t="str">
        <f>IF(ISNUMBER(MATCH(Cleaned__without_null_date4[[#This Row],[Cleaned Transaction Date]],'Hari Libur'!$A$2:$A$13,0)),"Holiday",IF(WEEKDAY(Cleaned__without_null_date4[[#This Row],[Cleaned Transaction Date]],2)&gt;5,"Weekend","Weekday"))</f>
        <v>Weekend</v>
      </c>
    </row>
    <row r="3466" spans="1:11" x14ac:dyDescent="0.25">
      <c r="A3466" t="s">
        <v>3489</v>
      </c>
      <c r="B3466" t="s">
        <v>30</v>
      </c>
      <c r="C3466" s="3">
        <v>2</v>
      </c>
      <c r="D3466" s="5">
        <v>3</v>
      </c>
      <c r="E3466" s="5">
        <v>6</v>
      </c>
      <c r="F3466" t="s">
        <v>21</v>
      </c>
      <c r="G3466" t="s">
        <v>10</v>
      </c>
      <c r="H3466" s="4">
        <v>45093</v>
      </c>
      <c r="I3466" t="str">
        <f>TEXT(Cleaned__without_null_date4[[#This Row],[Cleaned Transaction Date]],"mmmm")</f>
        <v>June</v>
      </c>
      <c r="J3466" t="str">
        <f>TEXT(Cleaned__without_null_date4[[#This Row],[Cleaned Transaction Date]],"dddd")</f>
        <v>Friday</v>
      </c>
      <c r="K3466" t="str">
        <f>IF(ISNUMBER(MATCH(Cleaned__without_null_date4[[#This Row],[Cleaned Transaction Date]],'Hari Libur'!$A$2:$A$13,0)),"Holiday",IF(WEEKDAY(Cleaned__without_null_date4[[#This Row],[Cleaned Transaction Date]],2)&gt;5,"Weekend","Weekday"))</f>
        <v>Weekday</v>
      </c>
    </row>
    <row r="3467" spans="1:11" x14ac:dyDescent="0.25">
      <c r="A3467" t="s">
        <v>3490</v>
      </c>
      <c r="B3467" t="s">
        <v>18</v>
      </c>
      <c r="C3467" s="3">
        <v>3</v>
      </c>
      <c r="D3467" s="5">
        <v>5</v>
      </c>
      <c r="E3467" s="5">
        <v>15</v>
      </c>
      <c r="F3467" t="s">
        <v>9</v>
      </c>
      <c r="G3467" t="s">
        <v>14</v>
      </c>
      <c r="H3467" s="4">
        <v>45246</v>
      </c>
      <c r="I3467" t="str">
        <f>TEXT(Cleaned__without_null_date4[[#This Row],[Cleaned Transaction Date]],"mmmm")</f>
        <v>November</v>
      </c>
      <c r="J3467" t="str">
        <f>TEXT(Cleaned__without_null_date4[[#This Row],[Cleaned Transaction Date]],"dddd")</f>
        <v>Thursday</v>
      </c>
      <c r="K3467" t="str">
        <f>IF(ISNUMBER(MATCH(Cleaned__without_null_date4[[#This Row],[Cleaned Transaction Date]],'Hari Libur'!$A$2:$A$13,0)),"Holiday",IF(WEEKDAY(Cleaned__without_null_date4[[#This Row],[Cleaned Transaction Date]],2)&gt;5,"Weekend","Weekday"))</f>
        <v>Weekday</v>
      </c>
    </row>
    <row r="3468" spans="1:11" x14ac:dyDescent="0.25">
      <c r="A3468" t="s">
        <v>3491</v>
      </c>
      <c r="B3468" t="s">
        <v>37</v>
      </c>
      <c r="C3468" s="3">
        <v>2</v>
      </c>
      <c r="D3468" s="5">
        <v>1.5</v>
      </c>
      <c r="E3468" s="5">
        <v>3</v>
      </c>
      <c r="F3468" t="s">
        <v>9</v>
      </c>
      <c r="G3468" t="s">
        <v>14</v>
      </c>
      <c r="H3468" s="4">
        <v>45159</v>
      </c>
      <c r="I3468" t="str">
        <f>TEXT(Cleaned__without_null_date4[[#This Row],[Cleaned Transaction Date]],"mmmm")</f>
        <v>August</v>
      </c>
      <c r="J3468" t="str">
        <f>TEXT(Cleaned__without_null_date4[[#This Row],[Cleaned Transaction Date]],"dddd")</f>
        <v>Monday</v>
      </c>
      <c r="K3468" t="str">
        <f>IF(ISNUMBER(MATCH(Cleaned__without_null_date4[[#This Row],[Cleaned Transaction Date]],'Hari Libur'!$A$2:$A$13,0)),"Holiday",IF(WEEKDAY(Cleaned__without_null_date4[[#This Row],[Cleaned Transaction Date]],2)&gt;5,"Weekend","Weekday"))</f>
        <v>Weekday</v>
      </c>
    </row>
    <row r="3469" spans="1:11" x14ac:dyDescent="0.25">
      <c r="A3469" t="s">
        <v>3492</v>
      </c>
      <c r="B3469" t="s">
        <v>8</v>
      </c>
      <c r="C3469" s="3">
        <v>1</v>
      </c>
      <c r="D3469" s="5">
        <v>2</v>
      </c>
      <c r="E3469" s="5">
        <v>2</v>
      </c>
      <c r="F3469" t="s">
        <v>26</v>
      </c>
      <c r="G3469" t="s">
        <v>24</v>
      </c>
      <c r="H3469" s="4">
        <v>44945</v>
      </c>
      <c r="I3469" t="str">
        <f>TEXT(Cleaned__without_null_date4[[#This Row],[Cleaned Transaction Date]],"mmmm")</f>
        <v>January</v>
      </c>
      <c r="J3469" t="str">
        <f>TEXT(Cleaned__without_null_date4[[#This Row],[Cleaned Transaction Date]],"dddd")</f>
        <v>Thursday</v>
      </c>
      <c r="K3469" t="str">
        <f>IF(ISNUMBER(MATCH(Cleaned__without_null_date4[[#This Row],[Cleaned Transaction Date]],'Hari Libur'!$A$2:$A$13,0)),"Holiday",IF(WEEKDAY(Cleaned__without_null_date4[[#This Row],[Cleaned Transaction Date]],2)&gt;5,"Weekend","Weekday"))</f>
        <v>Weekday</v>
      </c>
    </row>
    <row r="3470" spans="1:11" x14ac:dyDescent="0.25">
      <c r="A3470" t="s">
        <v>3493</v>
      </c>
      <c r="B3470" t="s">
        <v>12</v>
      </c>
      <c r="C3470" s="3">
        <v>1</v>
      </c>
      <c r="D3470" s="5">
        <v>3</v>
      </c>
      <c r="E3470" s="5">
        <v>3</v>
      </c>
      <c r="F3470" t="s">
        <v>9</v>
      </c>
      <c r="G3470" t="s">
        <v>24</v>
      </c>
      <c r="H3470" s="4">
        <v>45141</v>
      </c>
      <c r="I3470" t="str">
        <f>TEXT(Cleaned__without_null_date4[[#This Row],[Cleaned Transaction Date]],"mmmm")</f>
        <v>August</v>
      </c>
      <c r="J3470" t="str">
        <f>TEXT(Cleaned__without_null_date4[[#This Row],[Cleaned Transaction Date]],"dddd")</f>
        <v>Thursday</v>
      </c>
      <c r="K3470" t="str">
        <f>IF(ISNUMBER(MATCH(Cleaned__without_null_date4[[#This Row],[Cleaned Transaction Date]],'Hari Libur'!$A$2:$A$13,0)),"Holiday",IF(WEEKDAY(Cleaned__without_null_date4[[#This Row],[Cleaned Transaction Date]],2)&gt;5,"Weekend","Weekday"))</f>
        <v>Weekday</v>
      </c>
    </row>
    <row r="3471" spans="1:11" x14ac:dyDescent="0.25">
      <c r="A3471" t="s">
        <v>3494</v>
      </c>
      <c r="B3471" t="s">
        <v>23</v>
      </c>
      <c r="C3471" s="3">
        <v>5</v>
      </c>
      <c r="D3471" s="5">
        <v>4</v>
      </c>
      <c r="E3471" s="5">
        <v>20</v>
      </c>
      <c r="F3471" t="s">
        <v>9</v>
      </c>
      <c r="G3471" t="s">
        <v>24</v>
      </c>
      <c r="H3471" s="4">
        <v>44930</v>
      </c>
      <c r="I3471" t="str">
        <f>TEXT(Cleaned__without_null_date4[[#This Row],[Cleaned Transaction Date]],"mmmm")</f>
        <v>January</v>
      </c>
      <c r="J3471" t="str">
        <f>TEXT(Cleaned__without_null_date4[[#This Row],[Cleaned Transaction Date]],"dddd")</f>
        <v>Wednesday</v>
      </c>
      <c r="K3471" t="str">
        <f>IF(ISNUMBER(MATCH(Cleaned__without_null_date4[[#This Row],[Cleaned Transaction Date]],'Hari Libur'!$A$2:$A$13,0)),"Holiday",IF(WEEKDAY(Cleaned__without_null_date4[[#This Row],[Cleaned Transaction Date]],2)&gt;5,"Weekend","Weekday"))</f>
        <v>Weekday</v>
      </c>
    </row>
    <row r="3472" spans="1:11" x14ac:dyDescent="0.25">
      <c r="A3472" t="s">
        <v>3495</v>
      </c>
      <c r="B3472" t="s">
        <v>19</v>
      </c>
      <c r="C3472" s="3">
        <v>5</v>
      </c>
      <c r="D3472" s="5">
        <v>4</v>
      </c>
      <c r="E3472" s="5">
        <v>20</v>
      </c>
      <c r="F3472" t="s">
        <v>9</v>
      </c>
      <c r="G3472" t="s">
        <v>10</v>
      </c>
      <c r="H3472" s="4">
        <v>45140</v>
      </c>
      <c r="I3472" t="str">
        <f>TEXT(Cleaned__without_null_date4[[#This Row],[Cleaned Transaction Date]],"mmmm")</f>
        <v>August</v>
      </c>
      <c r="J3472" t="str">
        <f>TEXT(Cleaned__without_null_date4[[#This Row],[Cleaned Transaction Date]],"dddd")</f>
        <v>Wednesday</v>
      </c>
      <c r="K3472" t="str">
        <f>IF(ISNUMBER(MATCH(Cleaned__without_null_date4[[#This Row],[Cleaned Transaction Date]],'Hari Libur'!$A$2:$A$13,0)),"Holiday",IF(WEEKDAY(Cleaned__without_null_date4[[#This Row],[Cleaned Transaction Date]],2)&gt;5,"Weekend","Weekday"))</f>
        <v>Weekday</v>
      </c>
    </row>
    <row r="3473" spans="1:11" x14ac:dyDescent="0.25">
      <c r="A3473" t="s">
        <v>3496</v>
      </c>
      <c r="B3473" t="s">
        <v>28</v>
      </c>
      <c r="C3473" s="3">
        <v>3</v>
      </c>
      <c r="D3473" s="5">
        <v>4</v>
      </c>
      <c r="E3473" s="5">
        <v>12</v>
      </c>
      <c r="F3473" t="s">
        <v>21</v>
      </c>
      <c r="G3473" t="s">
        <v>14</v>
      </c>
      <c r="H3473" s="4">
        <v>45106</v>
      </c>
      <c r="I3473" t="str">
        <f>TEXT(Cleaned__without_null_date4[[#This Row],[Cleaned Transaction Date]],"mmmm")</f>
        <v>June</v>
      </c>
      <c r="J3473" t="str">
        <f>TEXT(Cleaned__without_null_date4[[#This Row],[Cleaned Transaction Date]],"dddd")</f>
        <v>Thursday</v>
      </c>
      <c r="K3473" t="str">
        <f>IF(ISNUMBER(MATCH(Cleaned__without_null_date4[[#This Row],[Cleaned Transaction Date]],'Hari Libur'!$A$2:$A$13,0)),"Holiday",IF(WEEKDAY(Cleaned__without_null_date4[[#This Row],[Cleaned Transaction Date]],2)&gt;5,"Weekend","Weekday"))</f>
        <v>Weekday</v>
      </c>
    </row>
    <row r="3474" spans="1:11" x14ac:dyDescent="0.25">
      <c r="A3474" t="s">
        <v>3497</v>
      </c>
      <c r="B3474" t="s">
        <v>28</v>
      </c>
      <c r="C3474" s="3">
        <v>4</v>
      </c>
      <c r="D3474" s="5">
        <v>4</v>
      </c>
      <c r="E3474" s="5">
        <v>16</v>
      </c>
      <c r="F3474" t="s">
        <v>21</v>
      </c>
      <c r="G3474" t="s">
        <v>14</v>
      </c>
      <c r="H3474" s="4">
        <v>44938</v>
      </c>
      <c r="I3474" t="str">
        <f>TEXT(Cleaned__without_null_date4[[#This Row],[Cleaned Transaction Date]],"mmmm")</f>
        <v>January</v>
      </c>
      <c r="J3474" t="str">
        <f>TEXT(Cleaned__without_null_date4[[#This Row],[Cleaned Transaction Date]],"dddd")</f>
        <v>Thursday</v>
      </c>
      <c r="K3474" t="str">
        <f>IF(ISNUMBER(MATCH(Cleaned__without_null_date4[[#This Row],[Cleaned Transaction Date]],'Hari Libur'!$A$2:$A$13,0)),"Holiday",IF(WEEKDAY(Cleaned__without_null_date4[[#This Row],[Cleaned Transaction Date]],2)&gt;5,"Weekend","Weekday"))</f>
        <v>Weekday</v>
      </c>
    </row>
    <row r="3475" spans="1:11" x14ac:dyDescent="0.25">
      <c r="A3475" t="s">
        <v>3498</v>
      </c>
      <c r="B3475" t="s">
        <v>12</v>
      </c>
      <c r="C3475" s="3">
        <v>4</v>
      </c>
      <c r="D3475" s="5">
        <v>3</v>
      </c>
      <c r="E3475" s="5">
        <v>12</v>
      </c>
      <c r="F3475" t="s">
        <v>9</v>
      </c>
      <c r="G3475" t="s">
        <v>10</v>
      </c>
      <c r="H3475" s="4">
        <v>45197</v>
      </c>
      <c r="I3475" t="str">
        <f>TEXT(Cleaned__without_null_date4[[#This Row],[Cleaned Transaction Date]],"mmmm")</f>
        <v>September</v>
      </c>
      <c r="J3475" t="str">
        <f>TEXT(Cleaned__without_null_date4[[#This Row],[Cleaned Transaction Date]],"dddd")</f>
        <v>Thursday</v>
      </c>
      <c r="K3475" t="str">
        <f>IF(ISNUMBER(MATCH(Cleaned__without_null_date4[[#This Row],[Cleaned Transaction Date]],'Hari Libur'!$A$2:$A$13,0)),"Holiday",IF(WEEKDAY(Cleaned__without_null_date4[[#This Row],[Cleaned Transaction Date]],2)&gt;5,"Weekend","Weekday"))</f>
        <v>Weekday</v>
      </c>
    </row>
    <row r="3476" spans="1:11" x14ac:dyDescent="0.25">
      <c r="A3476" t="s">
        <v>3499</v>
      </c>
      <c r="B3476" t="s">
        <v>8</v>
      </c>
      <c r="C3476" s="3">
        <v>5</v>
      </c>
      <c r="D3476" s="5">
        <v>2</v>
      </c>
      <c r="E3476" s="5">
        <v>10</v>
      </c>
      <c r="F3476" t="s">
        <v>9</v>
      </c>
      <c r="G3476" t="s">
        <v>10</v>
      </c>
      <c r="H3476" s="4">
        <v>45062</v>
      </c>
      <c r="I3476" t="str">
        <f>TEXT(Cleaned__without_null_date4[[#This Row],[Cleaned Transaction Date]],"mmmm")</f>
        <v>May</v>
      </c>
      <c r="J3476" t="str">
        <f>TEXT(Cleaned__without_null_date4[[#This Row],[Cleaned Transaction Date]],"dddd")</f>
        <v>Tuesday</v>
      </c>
      <c r="K3476" t="str">
        <f>IF(ISNUMBER(MATCH(Cleaned__without_null_date4[[#This Row],[Cleaned Transaction Date]],'Hari Libur'!$A$2:$A$13,0)),"Holiday",IF(WEEKDAY(Cleaned__without_null_date4[[#This Row],[Cleaned Transaction Date]],2)&gt;5,"Weekend","Weekday"))</f>
        <v>Weekday</v>
      </c>
    </row>
    <row r="3477" spans="1:11" x14ac:dyDescent="0.25">
      <c r="A3477" t="s">
        <v>3500</v>
      </c>
      <c r="B3477" t="s">
        <v>23</v>
      </c>
      <c r="C3477" s="3">
        <v>2</v>
      </c>
      <c r="D3477" s="5">
        <v>4</v>
      </c>
      <c r="E3477" s="5">
        <v>8</v>
      </c>
      <c r="F3477" t="s">
        <v>19</v>
      </c>
      <c r="G3477" t="s">
        <v>10</v>
      </c>
      <c r="H3477" s="4">
        <v>45057</v>
      </c>
      <c r="I3477" t="str">
        <f>TEXT(Cleaned__without_null_date4[[#This Row],[Cleaned Transaction Date]],"mmmm")</f>
        <v>May</v>
      </c>
      <c r="J3477" t="str">
        <f>TEXT(Cleaned__without_null_date4[[#This Row],[Cleaned Transaction Date]],"dddd")</f>
        <v>Thursday</v>
      </c>
      <c r="K3477" t="str">
        <f>IF(ISNUMBER(MATCH(Cleaned__without_null_date4[[#This Row],[Cleaned Transaction Date]],'Hari Libur'!$A$2:$A$13,0)),"Holiday",IF(WEEKDAY(Cleaned__without_null_date4[[#This Row],[Cleaned Transaction Date]],2)&gt;5,"Weekend","Weekday"))</f>
        <v>Weekday</v>
      </c>
    </row>
    <row r="3478" spans="1:11" x14ac:dyDescent="0.25">
      <c r="A3478" t="s">
        <v>3501</v>
      </c>
      <c r="B3478" t="s">
        <v>23</v>
      </c>
      <c r="C3478" s="3">
        <v>3</v>
      </c>
      <c r="D3478" s="5">
        <v>4</v>
      </c>
      <c r="E3478" s="5">
        <v>12</v>
      </c>
      <c r="F3478" t="s">
        <v>9</v>
      </c>
      <c r="G3478" t="s">
        <v>26</v>
      </c>
      <c r="H3478" s="4">
        <v>45156</v>
      </c>
      <c r="I3478" t="str">
        <f>TEXT(Cleaned__without_null_date4[[#This Row],[Cleaned Transaction Date]],"mmmm")</f>
        <v>August</v>
      </c>
      <c r="J3478" t="str">
        <f>TEXT(Cleaned__without_null_date4[[#This Row],[Cleaned Transaction Date]],"dddd")</f>
        <v>Friday</v>
      </c>
      <c r="K3478" t="str">
        <f>IF(ISNUMBER(MATCH(Cleaned__without_null_date4[[#This Row],[Cleaned Transaction Date]],'Hari Libur'!$A$2:$A$13,0)),"Holiday",IF(WEEKDAY(Cleaned__without_null_date4[[#This Row],[Cleaned Transaction Date]],2)&gt;5,"Weekend","Weekday"))</f>
        <v>Weekday</v>
      </c>
    </row>
    <row r="3479" spans="1:11" x14ac:dyDescent="0.25">
      <c r="A3479" t="s">
        <v>3502</v>
      </c>
      <c r="B3479" t="s">
        <v>19</v>
      </c>
      <c r="C3479" s="3">
        <v>4</v>
      </c>
      <c r="D3479" s="5">
        <v>3</v>
      </c>
      <c r="E3479" s="5">
        <v>12</v>
      </c>
      <c r="F3479" t="s">
        <v>19</v>
      </c>
      <c r="G3479" t="s">
        <v>14</v>
      </c>
      <c r="H3479" s="4">
        <v>45086</v>
      </c>
      <c r="I3479" t="str">
        <f>TEXT(Cleaned__without_null_date4[[#This Row],[Cleaned Transaction Date]],"mmmm")</f>
        <v>June</v>
      </c>
      <c r="J3479" t="str">
        <f>TEXT(Cleaned__without_null_date4[[#This Row],[Cleaned Transaction Date]],"dddd")</f>
        <v>Friday</v>
      </c>
      <c r="K3479" t="str">
        <f>IF(ISNUMBER(MATCH(Cleaned__without_null_date4[[#This Row],[Cleaned Transaction Date]],'Hari Libur'!$A$2:$A$13,0)),"Holiday",IF(WEEKDAY(Cleaned__without_null_date4[[#This Row],[Cleaned Transaction Date]],2)&gt;5,"Weekend","Weekday"))</f>
        <v>Weekday</v>
      </c>
    </row>
    <row r="3480" spans="1:11" x14ac:dyDescent="0.25">
      <c r="A3480" t="s">
        <v>3503</v>
      </c>
      <c r="B3480" t="s">
        <v>23</v>
      </c>
      <c r="C3480" s="3">
        <v>1</v>
      </c>
      <c r="D3480" s="5">
        <v>4</v>
      </c>
      <c r="E3480" s="5">
        <v>4</v>
      </c>
      <c r="F3480" t="s">
        <v>21</v>
      </c>
      <c r="G3480" t="s">
        <v>14</v>
      </c>
      <c r="H3480" s="4">
        <v>45195</v>
      </c>
      <c r="I3480" t="str">
        <f>TEXT(Cleaned__without_null_date4[[#This Row],[Cleaned Transaction Date]],"mmmm")</f>
        <v>September</v>
      </c>
      <c r="J3480" t="str">
        <f>TEXT(Cleaned__without_null_date4[[#This Row],[Cleaned Transaction Date]],"dddd")</f>
        <v>Tuesday</v>
      </c>
      <c r="K3480" t="str">
        <f>IF(ISNUMBER(MATCH(Cleaned__without_null_date4[[#This Row],[Cleaned Transaction Date]],'Hari Libur'!$A$2:$A$13,0)),"Holiday",IF(WEEKDAY(Cleaned__without_null_date4[[#This Row],[Cleaned Transaction Date]],2)&gt;5,"Weekend","Weekday"))</f>
        <v>Weekday</v>
      </c>
    </row>
    <row r="3481" spans="1:11" x14ac:dyDescent="0.25">
      <c r="A3481" t="s">
        <v>3504</v>
      </c>
      <c r="B3481" t="s">
        <v>19</v>
      </c>
      <c r="C3481" s="3">
        <v>1</v>
      </c>
      <c r="D3481" s="5">
        <v>3</v>
      </c>
      <c r="E3481" s="5">
        <v>3</v>
      </c>
      <c r="F3481" t="s">
        <v>13</v>
      </c>
      <c r="G3481" t="s">
        <v>24</v>
      </c>
      <c r="H3481" s="4">
        <v>45161</v>
      </c>
      <c r="I3481" t="str">
        <f>TEXT(Cleaned__without_null_date4[[#This Row],[Cleaned Transaction Date]],"mmmm")</f>
        <v>August</v>
      </c>
      <c r="J3481" t="str">
        <f>TEXT(Cleaned__without_null_date4[[#This Row],[Cleaned Transaction Date]],"dddd")</f>
        <v>Wednesday</v>
      </c>
      <c r="K3481" t="str">
        <f>IF(ISNUMBER(MATCH(Cleaned__without_null_date4[[#This Row],[Cleaned Transaction Date]],'Hari Libur'!$A$2:$A$13,0)),"Holiday",IF(WEEKDAY(Cleaned__without_null_date4[[#This Row],[Cleaned Transaction Date]],2)&gt;5,"Weekend","Weekday"))</f>
        <v>Weekday</v>
      </c>
    </row>
    <row r="3482" spans="1:11" x14ac:dyDescent="0.25">
      <c r="A3482" t="s">
        <v>3505</v>
      </c>
      <c r="B3482" t="s">
        <v>26</v>
      </c>
      <c r="C3482" s="3">
        <v>4</v>
      </c>
      <c r="D3482" s="5">
        <v>4</v>
      </c>
      <c r="E3482" s="5">
        <v>16</v>
      </c>
      <c r="F3482" t="s">
        <v>9</v>
      </c>
      <c r="G3482" t="s">
        <v>10</v>
      </c>
      <c r="H3482" s="4">
        <v>45188</v>
      </c>
      <c r="I3482" t="str">
        <f>TEXT(Cleaned__without_null_date4[[#This Row],[Cleaned Transaction Date]],"mmmm")</f>
        <v>September</v>
      </c>
      <c r="J3482" t="str">
        <f>TEXT(Cleaned__without_null_date4[[#This Row],[Cleaned Transaction Date]],"dddd")</f>
        <v>Tuesday</v>
      </c>
      <c r="K3482" t="str">
        <f>IF(ISNUMBER(MATCH(Cleaned__without_null_date4[[#This Row],[Cleaned Transaction Date]],'Hari Libur'!$A$2:$A$13,0)),"Holiday",IF(WEEKDAY(Cleaned__without_null_date4[[#This Row],[Cleaned Transaction Date]],2)&gt;5,"Weekend","Weekday"))</f>
        <v>Weekday</v>
      </c>
    </row>
    <row r="3483" spans="1:11" x14ac:dyDescent="0.25">
      <c r="A3483" t="s">
        <v>3506</v>
      </c>
      <c r="B3483" t="s">
        <v>41</v>
      </c>
      <c r="C3483" s="3">
        <v>4</v>
      </c>
      <c r="D3483" s="5">
        <v>3</v>
      </c>
      <c r="E3483" s="5">
        <v>12</v>
      </c>
      <c r="F3483" t="s">
        <v>13</v>
      </c>
      <c r="G3483" t="s">
        <v>24</v>
      </c>
      <c r="H3483" s="4">
        <v>44963</v>
      </c>
      <c r="I3483" t="str">
        <f>TEXT(Cleaned__without_null_date4[[#This Row],[Cleaned Transaction Date]],"mmmm")</f>
        <v>February</v>
      </c>
      <c r="J3483" t="str">
        <f>TEXT(Cleaned__without_null_date4[[#This Row],[Cleaned Transaction Date]],"dddd")</f>
        <v>Monday</v>
      </c>
      <c r="K3483" t="str">
        <f>IF(ISNUMBER(MATCH(Cleaned__without_null_date4[[#This Row],[Cleaned Transaction Date]],'Hari Libur'!$A$2:$A$13,0)),"Holiday",IF(WEEKDAY(Cleaned__without_null_date4[[#This Row],[Cleaned Transaction Date]],2)&gt;5,"Weekend","Weekday"))</f>
        <v>Weekday</v>
      </c>
    </row>
    <row r="3484" spans="1:11" x14ac:dyDescent="0.25">
      <c r="A3484" t="s">
        <v>3507</v>
      </c>
      <c r="B3484" t="s">
        <v>19</v>
      </c>
      <c r="C3484" s="3">
        <v>5</v>
      </c>
      <c r="D3484" s="5">
        <v>3</v>
      </c>
      <c r="E3484" s="5">
        <v>15</v>
      </c>
      <c r="F3484" t="s">
        <v>31</v>
      </c>
      <c r="G3484" t="s">
        <v>10</v>
      </c>
      <c r="H3484" s="4">
        <v>45104</v>
      </c>
      <c r="I3484" t="str">
        <f>TEXT(Cleaned__without_null_date4[[#This Row],[Cleaned Transaction Date]],"mmmm")</f>
        <v>June</v>
      </c>
      <c r="J3484" t="str">
        <f>TEXT(Cleaned__without_null_date4[[#This Row],[Cleaned Transaction Date]],"dddd")</f>
        <v>Tuesday</v>
      </c>
      <c r="K3484" t="str">
        <f>IF(ISNUMBER(MATCH(Cleaned__without_null_date4[[#This Row],[Cleaned Transaction Date]],'Hari Libur'!$A$2:$A$13,0)),"Holiday",IF(WEEKDAY(Cleaned__without_null_date4[[#This Row],[Cleaned Transaction Date]],2)&gt;5,"Weekend","Weekday"))</f>
        <v>Weekday</v>
      </c>
    </row>
    <row r="3485" spans="1:11" x14ac:dyDescent="0.25">
      <c r="A3485" t="s">
        <v>3508</v>
      </c>
      <c r="B3485" t="s">
        <v>12</v>
      </c>
      <c r="C3485" s="3">
        <v>4</v>
      </c>
      <c r="D3485" s="5">
        <v>3</v>
      </c>
      <c r="E3485" s="5">
        <v>12</v>
      </c>
      <c r="F3485" t="s">
        <v>31</v>
      </c>
      <c r="G3485" t="s">
        <v>10</v>
      </c>
      <c r="H3485" s="4">
        <v>45029</v>
      </c>
      <c r="I3485" t="str">
        <f>TEXT(Cleaned__without_null_date4[[#This Row],[Cleaned Transaction Date]],"mmmm")</f>
        <v>April</v>
      </c>
      <c r="J3485" t="str">
        <f>TEXT(Cleaned__without_null_date4[[#This Row],[Cleaned Transaction Date]],"dddd")</f>
        <v>Thursday</v>
      </c>
      <c r="K3485" t="str">
        <f>IF(ISNUMBER(MATCH(Cleaned__without_null_date4[[#This Row],[Cleaned Transaction Date]],'Hari Libur'!$A$2:$A$13,0)),"Holiday",IF(WEEKDAY(Cleaned__without_null_date4[[#This Row],[Cleaned Transaction Date]],2)&gt;5,"Weekend","Weekday"))</f>
        <v>Weekday</v>
      </c>
    </row>
    <row r="3486" spans="1:11" x14ac:dyDescent="0.25">
      <c r="A3486" t="s">
        <v>3509</v>
      </c>
      <c r="B3486" t="s">
        <v>8</v>
      </c>
      <c r="C3486" s="3">
        <v>1</v>
      </c>
      <c r="D3486" s="5">
        <v>2</v>
      </c>
      <c r="E3486" s="5">
        <v>2</v>
      </c>
      <c r="F3486" t="s">
        <v>9</v>
      </c>
      <c r="G3486" t="s">
        <v>24</v>
      </c>
      <c r="H3486" s="4">
        <v>45085</v>
      </c>
      <c r="I3486" t="str">
        <f>TEXT(Cleaned__without_null_date4[[#This Row],[Cleaned Transaction Date]],"mmmm")</f>
        <v>June</v>
      </c>
      <c r="J3486" t="str">
        <f>TEXT(Cleaned__without_null_date4[[#This Row],[Cleaned Transaction Date]],"dddd")</f>
        <v>Thursday</v>
      </c>
      <c r="K3486" t="str">
        <f>IF(ISNUMBER(MATCH(Cleaned__without_null_date4[[#This Row],[Cleaned Transaction Date]],'Hari Libur'!$A$2:$A$13,0)),"Holiday",IF(WEEKDAY(Cleaned__without_null_date4[[#This Row],[Cleaned Transaction Date]],2)&gt;5,"Weekend","Weekday"))</f>
        <v>Weekday</v>
      </c>
    </row>
    <row r="3487" spans="1:11" x14ac:dyDescent="0.25">
      <c r="A3487" t="s">
        <v>3510</v>
      </c>
      <c r="B3487" t="s">
        <v>16</v>
      </c>
      <c r="C3487" s="3">
        <v>4</v>
      </c>
      <c r="D3487" s="5">
        <v>1</v>
      </c>
      <c r="E3487" s="5">
        <v>4</v>
      </c>
      <c r="F3487" t="s">
        <v>9</v>
      </c>
      <c r="G3487" t="s">
        <v>10</v>
      </c>
      <c r="H3487" s="4">
        <v>45198</v>
      </c>
      <c r="I3487" t="str">
        <f>TEXT(Cleaned__without_null_date4[[#This Row],[Cleaned Transaction Date]],"mmmm")</f>
        <v>September</v>
      </c>
      <c r="J3487" t="str">
        <f>TEXT(Cleaned__without_null_date4[[#This Row],[Cleaned Transaction Date]],"dddd")</f>
        <v>Friday</v>
      </c>
      <c r="K3487" t="str">
        <f>IF(ISNUMBER(MATCH(Cleaned__without_null_date4[[#This Row],[Cleaned Transaction Date]],'Hari Libur'!$A$2:$A$13,0)),"Holiday",IF(WEEKDAY(Cleaned__without_null_date4[[#This Row],[Cleaned Transaction Date]],2)&gt;5,"Weekend","Weekday"))</f>
        <v>Weekday</v>
      </c>
    </row>
    <row r="3488" spans="1:11" x14ac:dyDescent="0.25">
      <c r="A3488" t="s">
        <v>3511</v>
      </c>
      <c r="B3488" t="s">
        <v>37</v>
      </c>
      <c r="C3488" s="3">
        <v>2</v>
      </c>
      <c r="D3488" s="5">
        <v>1.5</v>
      </c>
      <c r="E3488" s="5">
        <v>3</v>
      </c>
      <c r="F3488" t="s">
        <v>21</v>
      </c>
      <c r="G3488" t="s">
        <v>10</v>
      </c>
      <c r="H3488" s="4">
        <v>45129</v>
      </c>
      <c r="I3488" t="str">
        <f>TEXT(Cleaned__without_null_date4[[#This Row],[Cleaned Transaction Date]],"mmmm")</f>
        <v>July</v>
      </c>
      <c r="J3488" t="str">
        <f>TEXT(Cleaned__without_null_date4[[#This Row],[Cleaned Transaction Date]],"dddd")</f>
        <v>Saturday</v>
      </c>
      <c r="K3488" t="str">
        <f>IF(ISNUMBER(MATCH(Cleaned__without_null_date4[[#This Row],[Cleaned Transaction Date]],'Hari Libur'!$A$2:$A$13,0)),"Holiday",IF(WEEKDAY(Cleaned__without_null_date4[[#This Row],[Cleaned Transaction Date]],2)&gt;5,"Weekend","Weekday"))</f>
        <v>Weekend</v>
      </c>
    </row>
    <row r="3489" spans="1:11" x14ac:dyDescent="0.25">
      <c r="A3489" t="s">
        <v>3512</v>
      </c>
      <c r="B3489" t="s">
        <v>16</v>
      </c>
      <c r="C3489" s="3">
        <v>4</v>
      </c>
      <c r="D3489" s="5">
        <v>1</v>
      </c>
      <c r="E3489" s="5">
        <v>4</v>
      </c>
      <c r="F3489" t="s">
        <v>31</v>
      </c>
      <c r="G3489" t="s">
        <v>24</v>
      </c>
      <c r="H3489" s="4">
        <v>45017</v>
      </c>
      <c r="I3489" t="str">
        <f>TEXT(Cleaned__without_null_date4[[#This Row],[Cleaned Transaction Date]],"mmmm")</f>
        <v>April</v>
      </c>
      <c r="J3489" t="str">
        <f>TEXT(Cleaned__without_null_date4[[#This Row],[Cleaned Transaction Date]],"dddd")</f>
        <v>Saturday</v>
      </c>
      <c r="K3489" t="str">
        <f>IF(ISNUMBER(MATCH(Cleaned__without_null_date4[[#This Row],[Cleaned Transaction Date]],'Hari Libur'!$A$2:$A$13,0)),"Holiday",IF(WEEKDAY(Cleaned__without_null_date4[[#This Row],[Cleaned Transaction Date]],2)&gt;5,"Weekend","Weekday"))</f>
        <v>Weekend</v>
      </c>
    </row>
    <row r="3490" spans="1:11" x14ac:dyDescent="0.25">
      <c r="A3490" t="s">
        <v>3513</v>
      </c>
      <c r="B3490" t="s">
        <v>41</v>
      </c>
      <c r="C3490" s="3">
        <v>1</v>
      </c>
      <c r="D3490" s="5">
        <v>3</v>
      </c>
      <c r="E3490" s="5">
        <v>3</v>
      </c>
      <c r="F3490" t="s">
        <v>9</v>
      </c>
      <c r="G3490" t="s">
        <v>24</v>
      </c>
      <c r="H3490" s="4">
        <v>45233</v>
      </c>
      <c r="I3490" t="str">
        <f>TEXT(Cleaned__without_null_date4[[#This Row],[Cleaned Transaction Date]],"mmmm")</f>
        <v>November</v>
      </c>
      <c r="J3490" t="str">
        <f>TEXT(Cleaned__without_null_date4[[#This Row],[Cleaned Transaction Date]],"dddd")</f>
        <v>Friday</v>
      </c>
      <c r="K3490" t="str">
        <f>IF(ISNUMBER(MATCH(Cleaned__without_null_date4[[#This Row],[Cleaned Transaction Date]],'Hari Libur'!$A$2:$A$13,0)),"Holiday",IF(WEEKDAY(Cleaned__without_null_date4[[#This Row],[Cleaned Transaction Date]],2)&gt;5,"Weekend","Weekday"))</f>
        <v>Weekday</v>
      </c>
    </row>
    <row r="3491" spans="1:11" x14ac:dyDescent="0.25">
      <c r="A3491" t="s">
        <v>3514</v>
      </c>
      <c r="B3491" t="s">
        <v>16</v>
      </c>
      <c r="C3491" s="3">
        <v>3</v>
      </c>
      <c r="D3491" s="5">
        <v>1</v>
      </c>
      <c r="E3491" s="5">
        <v>3</v>
      </c>
      <c r="F3491" t="s">
        <v>9</v>
      </c>
      <c r="G3491" t="s">
        <v>10</v>
      </c>
      <c r="H3491" s="4">
        <v>45258</v>
      </c>
      <c r="I3491" t="str">
        <f>TEXT(Cleaned__without_null_date4[[#This Row],[Cleaned Transaction Date]],"mmmm")</f>
        <v>November</v>
      </c>
      <c r="J3491" t="str">
        <f>TEXT(Cleaned__without_null_date4[[#This Row],[Cleaned Transaction Date]],"dddd")</f>
        <v>Tuesday</v>
      </c>
      <c r="K3491" t="str">
        <f>IF(ISNUMBER(MATCH(Cleaned__without_null_date4[[#This Row],[Cleaned Transaction Date]],'Hari Libur'!$A$2:$A$13,0)),"Holiday",IF(WEEKDAY(Cleaned__without_null_date4[[#This Row],[Cleaned Transaction Date]],2)&gt;5,"Weekend","Weekday"))</f>
        <v>Weekday</v>
      </c>
    </row>
    <row r="3492" spans="1:11" x14ac:dyDescent="0.25">
      <c r="A3492" t="s">
        <v>3515</v>
      </c>
      <c r="B3492" t="s">
        <v>12</v>
      </c>
      <c r="C3492" s="3">
        <v>4</v>
      </c>
      <c r="D3492" s="5">
        <v>3</v>
      </c>
      <c r="E3492" s="5">
        <v>12</v>
      </c>
      <c r="F3492" t="s">
        <v>21</v>
      </c>
      <c r="G3492" t="s">
        <v>14</v>
      </c>
      <c r="H3492" s="4">
        <v>45244</v>
      </c>
      <c r="I3492" t="str">
        <f>TEXT(Cleaned__without_null_date4[[#This Row],[Cleaned Transaction Date]],"mmmm")</f>
        <v>November</v>
      </c>
      <c r="J3492" t="str">
        <f>TEXT(Cleaned__without_null_date4[[#This Row],[Cleaned Transaction Date]],"dddd")</f>
        <v>Tuesday</v>
      </c>
      <c r="K3492" t="str">
        <f>IF(ISNUMBER(MATCH(Cleaned__without_null_date4[[#This Row],[Cleaned Transaction Date]],'Hari Libur'!$A$2:$A$13,0)),"Holiday",IF(WEEKDAY(Cleaned__without_null_date4[[#This Row],[Cleaned Transaction Date]],2)&gt;5,"Weekend","Weekday"))</f>
        <v>Weekday</v>
      </c>
    </row>
    <row r="3493" spans="1:11" x14ac:dyDescent="0.25">
      <c r="A3493" t="s">
        <v>3516</v>
      </c>
      <c r="B3493" t="s">
        <v>18</v>
      </c>
      <c r="C3493" s="3">
        <v>2</v>
      </c>
      <c r="D3493" s="5">
        <v>5</v>
      </c>
      <c r="E3493" s="5">
        <v>10</v>
      </c>
      <c r="F3493" t="s">
        <v>9</v>
      </c>
      <c r="G3493" t="s">
        <v>14</v>
      </c>
      <c r="H3493" s="4">
        <v>45064</v>
      </c>
      <c r="I3493" t="str">
        <f>TEXT(Cleaned__without_null_date4[[#This Row],[Cleaned Transaction Date]],"mmmm")</f>
        <v>May</v>
      </c>
      <c r="J3493" t="str">
        <f>TEXT(Cleaned__without_null_date4[[#This Row],[Cleaned Transaction Date]],"dddd")</f>
        <v>Thursday</v>
      </c>
      <c r="K3493" t="str">
        <f>IF(ISNUMBER(MATCH(Cleaned__without_null_date4[[#This Row],[Cleaned Transaction Date]],'Hari Libur'!$A$2:$A$13,0)),"Holiday",IF(WEEKDAY(Cleaned__without_null_date4[[#This Row],[Cleaned Transaction Date]],2)&gt;5,"Weekend","Weekday"))</f>
        <v>Weekday</v>
      </c>
    </row>
    <row r="3494" spans="1:11" x14ac:dyDescent="0.25">
      <c r="A3494" t="s">
        <v>3517</v>
      </c>
      <c r="B3494" t="s">
        <v>37</v>
      </c>
      <c r="C3494" s="3">
        <v>5</v>
      </c>
      <c r="D3494" s="5">
        <v>1.5</v>
      </c>
      <c r="E3494" s="5">
        <v>7.5</v>
      </c>
      <c r="F3494" t="s">
        <v>21</v>
      </c>
      <c r="G3494" t="s">
        <v>10</v>
      </c>
      <c r="H3494" s="4">
        <v>45002</v>
      </c>
      <c r="I3494" t="str">
        <f>TEXT(Cleaned__without_null_date4[[#This Row],[Cleaned Transaction Date]],"mmmm")</f>
        <v>March</v>
      </c>
      <c r="J3494" t="str">
        <f>TEXT(Cleaned__without_null_date4[[#This Row],[Cleaned Transaction Date]],"dddd")</f>
        <v>Friday</v>
      </c>
      <c r="K3494" t="str">
        <f>IF(ISNUMBER(MATCH(Cleaned__without_null_date4[[#This Row],[Cleaned Transaction Date]],'Hari Libur'!$A$2:$A$13,0)),"Holiday",IF(WEEKDAY(Cleaned__without_null_date4[[#This Row],[Cleaned Transaction Date]],2)&gt;5,"Weekend","Weekday"))</f>
        <v>Weekday</v>
      </c>
    </row>
    <row r="3495" spans="1:11" x14ac:dyDescent="0.25">
      <c r="A3495" t="s">
        <v>3518</v>
      </c>
      <c r="B3495" t="s">
        <v>16</v>
      </c>
      <c r="C3495" s="3">
        <v>1</v>
      </c>
      <c r="D3495" s="5">
        <v>1</v>
      </c>
      <c r="E3495" s="5">
        <v>1</v>
      </c>
      <c r="F3495" t="s">
        <v>31</v>
      </c>
      <c r="G3495" t="s">
        <v>24</v>
      </c>
      <c r="H3495" s="4">
        <v>45094</v>
      </c>
      <c r="I3495" t="str">
        <f>TEXT(Cleaned__without_null_date4[[#This Row],[Cleaned Transaction Date]],"mmmm")</f>
        <v>June</v>
      </c>
      <c r="J3495" t="str">
        <f>TEXT(Cleaned__without_null_date4[[#This Row],[Cleaned Transaction Date]],"dddd")</f>
        <v>Saturday</v>
      </c>
      <c r="K3495" t="str">
        <f>IF(ISNUMBER(MATCH(Cleaned__without_null_date4[[#This Row],[Cleaned Transaction Date]],'Hari Libur'!$A$2:$A$13,0)),"Holiday",IF(WEEKDAY(Cleaned__without_null_date4[[#This Row],[Cleaned Transaction Date]],2)&gt;5,"Weekend","Weekday"))</f>
        <v>Weekend</v>
      </c>
    </row>
    <row r="3496" spans="1:11" x14ac:dyDescent="0.25">
      <c r="A3496" t="s">
        <v>3519</v>
      </c>
      <c r="B3496" t="s">
        <v>37</v>
      </c>
      <c r="C3496" s="3">
        <v>5</v>
      </c>
      <c r="D3496" s="5">
        <v>1.5</v>
      </c>
      <c r="E3496" s="5">
        <v>7.5</v>
      </c>
      <c r="F3496" t="s">
        <v>13</v>
      </c>
      <c r="G3496" t="s">
        <v>24</v>
      </c>
      <c r="H3496" s="4">
        <v>45019</v>
      </c>
      <c r="I3496" t="str">
        <f>TEXT(Cleaned__without_null_date4[[#This Row],[Cleaned Transaction Date]],"mmmm")</f>
        <v>April</v>
      </c>
      <c r="J3496" t="str">
        <f>TEXT(Cleaned__without_null_date4[[#This Row],[Cleaned Transaction Date]],"dddd")</f>
        <v>Monday</v>
      </c>
      <c r="K3496" t="str">
        <f>IF(ISNUMBER(MATCH(Cleaned__without_null_date4[[#This Row],[Cleaned Transaction Date]],'Hari Libur'!$A$2:$A$13,0)),"Holiday",IF(WEEKDAY(Cleaned__without_null_date4[[#This Row],[Cleaned Transaction Date]],2)&gt;5,"Weekend","Weekday"))</f>
        <v>Weekday</v>
      </c>
    </row>
    <row r="3497" spans="1:11" x14ac:dyDescent="0.25">
      <c r="A3497" t="s">
        <v>3520</v>
      </c>
      <c r="B3497" t="s">
        <v>8</v>
      </c>
      <c r="C3497" s="3">
        <v>3</v>
      </c>
      <c r="D3497" s="5">
        <v>2</v>
      </c>
      <c r="E3497" s="5">
        <v>6</v>
      </c>
      <c r="F3497" t="s">
        <v>31</v>
      </c>
      <c r="G3497" t="s">
        <v>19</v>
      </c>
      <c r="H3497" s="4">
        <v>45173</v>
      </c>
      <c r="I3497" t="str">
        <f>TEXT(Cleaned__without_null_date4[[#This Row],[Cleaned Transaction Date]],"mmmm")</f>
        <v>September</v>
      </c>
      <c r="J3497" t="str">
        <f>TEXT(Cleaned__without_null_date4[[#This Row],[Cleaned Transaction Date]],"dddd")</f>
        <v>Monday</v>
      </c>
      <c r="K3497" t="str">
        <f>IF(ISNUMBER(MATCH(Cleaned__without_null_date4[[#This Row],[Cleaned Transaction Date]],'Hari Libur'!$A$2:$A$13,0)),"Holiday",IF(WEEKDAY(Cleaned__without_null_date4[[#This Row],[Cleaned Transaction Date]],2)&gt;5,"Weekend","Weekday"))</f>
        <v>Holiday</v>
      </c>
    </row>
    <row r="3498" spans="1:11" x14ac:dyDescent="0.25">
      <c r="A3498" t="s">
        <v>3521</v>
      </c>
      <c r="B3498" t="s">
        <v>8</v>
      </c>
      <c r="C3498" s="3">
        <v>3</v>
      </c>
      <c r="D3498" s="5">
        <v>2</v>
      </c>
      <c r="E3498" s="5">
        <v>6</v>
      </c>
      <c r="F3498" t="s">
        <v>9</v>
      </c>
      <c r="G3498" t="s">
        <v>10</v>
      </c>
      <c r="H3498" s="4">
        <v>44963</v>
      </c>
      <c r="I3498" t="str">
        <f>TEXT(Cleaned__without_null_date4[[#This Row],[Cleaned Transaction Date]],"mmmm")</f>
        <v>February</v>
      </c>
      <c r="J3498" t="str">
        <f>TEXT(Cleaned__without_null_date4[[#This Row],[Cleaned Transaction Date]],"dddd")</f>
        <v>Monday</v>
      </c>
      <c r="K3498" t="str">
        <f>IF(ISNUMBER(MATCH(Cleaned__without_null_date4[[#This Row],[Cleaned Transaction Date]],'Hari Libur'!$A$2:$A$13,0)),"Holiday",IF(WEEKDAY(Cleaned__without_null_date4[[#This Row],[Cleaned Transaction Date]],2)&gt;5,"Weekend","Weekday"))</f>
        <v>Weekday</v>
      </c>
    </row>
    <row r="3499" spans="1:11" x14ac:dyDescent="0.25">
      <c r="A3499" t="s">
        <v>3522</v>
      </c>
      <c r="B3499" t="s">
        <v>16</v>
      </c>
      <c r="C3499" s="3">
        <v>2</v>
      </c>
      <c r="D3499" s="5">
        <v>1</v>
      </c>
      <c r="E3499" s="5">
        <v>2</v>
      </c>
      <c r="F3499" t="s">
        <v>13</v>
      </c>
      <c r="G3499" t="s">
        <v>10</v>
      </c>
      <c r="H3499" s="4">
        <v>45268</v>
      </c>
      <c r="I3499" t="str">
        <f>TEXT(Cleaned__without_null_date4[[#This Row],[Cleaned Transaction Date]],"mmmm")</f>
        <v>December</v>
      </c>
      <c r="J3499" t="str">
        <f>TEXT(Cleaned__without_null_date4[[#This Row],[Cleaned Transaction Date]],"dddd")</f>
        <v>Friday</v>
      </c>
      <c r="K3499" t="str">
        <f>IF(ISNUMBER(MATCH(Cleaned__without_null_date4[[#This Row],[Cleaned Transaction Date]],'Hari Libur'!$A$2:$A$13,0)),"Holiday",IF(WEEKDAY(Cleaned__without_null_date4[[#This Row],[Cleaned Transaction Date]],2)&gt;5,"Weekend","Weekday"))</f>
        <v>Weekday</v>
      </c>
    </row>
    <row r="3500" spans="1:11" x14ac:dyDescent="0.25">
      <c r="A3500" t="s">
        <v>3523</v>
      </c>
      <c r="B3500" t="s">
        <v>8</v>
      </c>
      <c r="C3500" s="3">
        <v>5</v>
      </c>
      <c r="D3500" s="5">
        <v>2</v>
      </c>
      <c r="E3500" s="5">
        <v>10</v>
      </c>
      <c r="F3500" t="s">
        <v>21</v>
      </c>
      <c r="G3500" t="s">
        <v>14</v>
      </c>
      <c r="H3500" s="4">
        <v>45257</v>
      </c>
      <c r="I3500" t="str">
        <f>TEXT(Cleaned__without_null_date4[[#This Row],[Cleaned Transaction Date]],"mmmm")</f>
        <v>November</v>
      </c>
      <c r="J3500" t="str">
        <f>TEXT(Cleaned__without_null_date4[[#This Row],[Cleaned Transaction Date]],"dddd")</f>
        <v>Monday</v>
      </c>
      <c r="K3500" t="str">
        <f>IF(ISNUMBER(MATCH(Cleaned__without_null_date4[[#This Row],[Cleaned Transaction Date]],'Hari Libur'!$A$2:$A$13,0)),"Holiday",IF(WEEKDAY(Cleaned__without_null_date4[[#This Row],[Cleaned Transaction Date]],2)&gt;5,"Weekend","Weekday"))</f>
        <v>Weekday</v>
      </c>
    </row>
    <row r="3501" spans="1:11" x14ac:dyDescent="0.25">
      <c r="A3501" t="s">
        <v>3524</v>
      </c>
      <c r="B3501" t="s">
        <v>37</v>
      </c>
      <c r="C3501" s="3">
        <v>2</v>
      </c>
      <c r="D3501" s="5">
        <v>1.5</v>
      </c>
      <c r="E3501" s="5">
        <v>3</v>
      </c>
      <c r="F3501" t="s">
        <v>9</v>
      </c>
      <c r="G3501" t="s">
        <v>14</v>
      </c>
      <c r="H3501" s="4">
        <v>45260</v>
      </c>
      <c r="I3501" t="str">
        <f>TEXT(Cleaned__without_null_date4[[#This Row],[Cleaned Transaction Date]],"mmmm")</f>
        <v>November</v>
      </c>
      <c r="J3501" t="str">
        <f>TEXT(Cleaned__without_null_date4[[#This Row],[Cleaned Transaction Date]],"dddd")</f>
        <v>Thursday</v>
      </c>
      <c r="K3501" t="str">
        <f>IF(ISNUMBER(MATCH(Cleaned__without_null_date4[[#This Row],[Cleaned Transaction Date]],'Hari Libur'!$A$2:$A$13,0)),"Holiday",IF(WEEKDAY(Cleaned__without_null_date4[[#This Row],[Cleaned Transaction Date]],2)&gt;5,"Weekend","Weekday"))</f>
        <v>Weekday</v>
      </c>
    </row>
    <row r="3502" spans="1:11" x14ac:dyDescent="0.25">
      <c r="A3502" t="s">
        <v>3525</v>
      </c>
      <c r="B3502" t="s">
        <v>23</v>
      </c>
      <c r="C3502" s="3">
        <v>3</v>
      </c>
      <c r="D3502" s="5">
        <v>4</v>
      </c>
      <c r="E3502" s="5">
        <v>12</v>
      </c>
      <c r="F3502" t="s">
        <v>31</v>
      </c>
      <c r="G3502" t="s">
        <v>10</v>
      </c>
      <c r="H3502" s="4">
        <v>45075</v>
      </c>
      <c r="I3502" t="str">
        <f>TEXT(Cleaned__without_null_date4[[#This Row],[Cleaned Transaction Date]],"mmmm")</f>
        <v>May</v>
      </c>
      <c r="J3502" t="str">
        <f>TEXT(Cleaned__without_null_date4[[#This Row],[Cleaned Transaction Date]],"dddd")</f>
        <v>Monday</v>
      </c>
      <c r="K3502" t="str">
        <f>IF(ISNUMBER(MATCH(Cleaned__without_null_date4[[#This Row],[Cleaned Transaction Date]],'Hari Libur'!$A$2:$A$13,0)),"Holiday",IF(WEEKDAY(Cleaned__without_null_date4[[#This Row],[Cleaned Transaction Date]],2)&gt;5,"Weekend","Weekday"))</f>
        <v>Holiday</v>
      </c>
    </row>
    <row r="3503" spans="1:11" x14ac:dyDescent="0.25">
      <c r="A3503" t="s">
        <v>3526</v>
      </c>
      <c r="B3503" t="s">
        <v>28</v>
      </c>
      <c r="C3503" s="3">
        <v>4</v>
      </c>
      <c r="D3503" s="5">
        <v>4</v>
      </c>
      <c r="E3503" s="5">
        <v>16</v>
      </c>
      <c r="F3503" t="s">
        <v>31</v>
      </c>
      <c r="G3503" t="s">
        <v>10</v>
      </c>
      <c r="H3503" s="4">
        <v>45089</v>
      </c>
      <c r="I3503" t="str">
        <f>TEXT(Cleaned__without_null_date4[[#This Row],[Cleaned Transaction Date]],"mmmm")</f>
        <v>June</v>
      </c>
      <c r="J3503" t="str">
        <f>TEXT(Cleaned__without_null_date4[[#This Row],[Cleaned Transaction Date]],"dddd")</f>
        <v>Monday</v>
      </c>
      <c r="K3503" t="str">
        <f>IF(ISNUMBER(MATCH(Cleaned__without_null_date4[[#This Row],[Cleaned Transaction Date]],'Hari Libur'!$A$2:$A$13,0)),"Holiday",IF(WEEKDAY(Cleaned__without_null_date4[[#This Row],[Cleaned Transaction Date]],2)&gt;5,"Weekend","Weekday"))</f>
        <v>Weekday</v>
      </c>
    </row>
    <row r="3504" spans="1:11" x14ac:dyDescent="0.25">
      <c r="A3504" t="s">
        <v>3527</v>
      </c>
      <c r="B3504" t="s">
        <v>37</v>
      </c>
      <c r="C3504" s="3">
        <v>3</v>
      </c>
      <c r="D3504" s="5">
        <v>1.5</v>
      </c>
      <c r="E3504" s="5">
        <v>4.5</v>
      </c>
      <c r="F3504" t="s">
        <v>21</v>
      </c>
      <c r="G3504" t="s">
        <v>26</v>
      </c>
      <c r="H3504" s="4">
        <v>44935</v>
      </c>
      <c r="I3504" t="str">
        <f>TEXT(Cleaned__without_null_date4[[#This Row],[Cleaned Transaction Date]],"mmmm")</f>
        <v>January</v>
      </c>
      <c r="J3504" t="str">
        <f>TEXT(Cleaned__without_null_date4[[#This Row],[Cleaned Transaction Date]],"dddd")</f>
        <v>Monday</v>
      </c>
      <c r="K3504" t="str">
        <f>IF(ISNUMBER(MATCH(Cleaned__without_null_date4[[#This Row],[Cleaned Transaction Date]],'Hari Libur'!$A$2:$A$13,0)),"Holiday",IF(WEEKDAY(Cleaned__without_null_date4[[#This Row],[Cleaned Transaction Date]],2)&gt;5,"Weekend","Weekday"))</f>
        <v>Weekday</v>
      </c>
    </row>
    <row r="3505" spans="1:11" x14ac:dyDescent="0.25">
      <c r="A3505" t="s">
        <v>3528</v>
      </c>
      <c r="B3505" t="s">
        <v>16</v>
      </c>
      <c r="C3505" s="3">
        <v>1</v>
      </c>
      <c r="D3505" s="5">
        <v>1</v>
      </c>
      <c r="E3505" s="5">
        <v>1</v>
      </c>
      <c r="F3505" t="s">
        <v>21</v>
      </c>
      <c r="G3505" t="s">
        <v>26</v>
      </c>
      <c r="H3505" s="4">
        <v>45009</v>
      </c>
      <c r="I3505" t="str">
        <f>TEXT(Cleaned__without_null_date4[[#This Row],[Cleaned Transaction Date]],"mmmm")</f>
        <v>March</v>
      </c>
      <c r="J3505" t="str">
        <f>TEXT(Cleaned__without_null_date4[[#This Row],[Cleaned Transaction Date]],"dddd")</f>
        <v>Friday</v>
      </c>
      <c r="K3505" t="str">
        <f>IF(ISNUMBER(MATCH(Cleaned__without_null_date4[[#This Row],[Cleaned Transaction Date]],'Hari Libur'!$A$2:$A$13,0)),"Holiday",IF(WEEKDAY(Cleaned__without_null_date4[[#This Row],[Cleaned Transaction Date]],2)&gt;5,"Weekend","Weekday"))</f>
        <v>Weekday</v>
      </c>
    </row>
    <row r="3506" spans="1:11" x14ac:dyDescent="0.25">
      <c r="A3506" t="s">
        <v>3529</v>
      </c>
      <c r="B3506" t="s">
        <v>28</v>
      </c>
      <c r="C3506" s="3">
        <v>4</v>
      </c>
      <c r="D3506" s="5">
        <v>4</v>
      </c>
      <c r="E3506" s="5">
        <v>16</v>
      </c>
      <c r="F3506" t="s">
        <v>13</v>
      </c>
      <c r="G3506" t="s">
        <v>14</v>
      </c>
      <c r="H3506" s="4">
        <v>45031</v>
      </c>
      <c r="I3506" t="str">
        <f>TEXT(Cleaned__without_null_date4[[#This Row],[Cleaned Transaction Date]],"mmmm")</f>
        <v>April</v>
      </c>
      <c r="J3506" t="str">
        <f>TEXT(Cleaned__without_null_date4[[#This Row],[Cleaned Transaction Date]],"dddd")</f>
        <v>Saturday</v>
      </c>
      <c r="K3506" t="str">
        <f>IF(ISNUMBER(MATCH(Cleaned__without_null_date4[[#This Row],[Cleaned Transaction Date]],'Hari Libur'!$A$2:$A$13,0)),"Holiday",IF(WEEKDAY(Cleaned__without_null_date4[[#This Row],[Cleaned Transaction Date]],2)&gt;5,"Weekend","Weekday"))</f>
        <v>Weekend</v>
      </c>
    </row>
    <row r="3507" spans="1:11" x14ac:dyDescent="0.25">
      <c r="A3507" t="s">
        <v>3530</v>
      </c>
      <c r="B3507" t="s">
        <v>18</v>
      </c>
      <c r="C3507" s="3">
        <v>5</v>
      </c>
      <c r="D3507" s="5">
        <v>5</v>
      </c>
      <c r="E3507" s="5">
        <v>25</v>
      </c>
      <c r="F3507" t="s">
        <v>9</v>
      </c>
      <c r="G3507" t="s">
        <v>24</v>
      </c>
      <c r="H3507" s="4">
        <v>44935</v>
      </c>
      <c r="I3507" t="str">
        <f>TEXT(Cleaned__without_null_date4[[#This Row],[Cleaned Transaction Date]],"mmmm")</f>
        <v>January</v>
      </c>
      <c r="J3507" t="str">
        <f>TEXT(Cleaned__without_null_date4[[#This Row],[Cleaned Transaction Date]],"dddd")</f>
        <v>Monday</v>
      </c>
      <c r="K3507" t="str">
        <f>IF(ISNUMBER(MATCH(Cleaned__without_null_date4[[#This Row],[Cleaned Transaction Date]],'Hari Libur'!$A$2:$A$13,0)),"Holiday",IF(WEEKDAY(Cleaned__without_null_date4[[#This Row],[Cleaned Transaction Date]],2)&gt;5,"Weekend","Weekday"))</f>
        <v>Weekday</v>
      </c>
    </row>
    <row r="3508" spans="1:11" x14ac:dyDescent="0.25">
      <c r="A3508" t="s">
        <v>3531</v>
      </c>
      <c r="B3508" t="s">
        <v>8</v>
      </c>
      <c r="C3508" s="3">
        <v>2</v>
      </c>
      <c r="D3508" s="5">
        <v>2</v>
      </c>
      <c r="E3508" s="5">
        <v>4</v>
      </c>
      <c r="F3508" t="s">
        <v>19</v>
      </c>
      <c r="G3508" t="s">
        <v>10</v>
      </c>
      <c r="H3508" s="4">
        <v>45162</v>
      </c>
      <c r="I3508" t="str">
        <f>TEXT(Cleaned__without_null_date4[[#This Row],[Cleaned Transaction Date]],"mmmm")</f>
        <v>August</v>
      </c>
      <c r="J3508" t="str">
        <f>TEXT(Cleaned__without_null_date4[[#This Row],[Cleaned Transaction Date]],"dddd")</f>
        <v>Thursday</v>
      </c>
      <c r="K3508" t="str">
        <f>IF(ISNUMBER(MATCH(Cleaned__without_null_date4[[#This Row],[Cleaned Transaction Date]],'Hari Libur'!$A$2:$A$13,0)),"Holiday",IF(WEEKDAY(Cleaned__without_null_date4[[#This Row],[Cleaned Transaction Date]],2)&gt;5,"Weekend","Weekday"))</f>
        <v>Weekday</v>
      </c>
    </row>
    <row r="3509" spans="1:11" x14ac:dyDescent="0.25">
      <c r="A3509" t="s">
        <v>3532</v>
      </c>
      <c r="B3509" t="s">
        <v>12</v>
      </c>
      <c r="C3509" s="3">
        <v>4</v>
      </c>
      <c r="D3509" s="5">
        <v>3</v>
      </c>
      <c r="E3509" s="5">
        <v>12</v>
      </c>
      <c r="F3509" t="s">
        <v>31</v>
      </c>
      <c r="G3509" t="s">
        <v>10</v>
      </c>
      <c r="H3509" s="4">
        <v>45059</v>
      </c>
      <c r="I3509" t="str">
        <f>TEXT(Cleaned__without_null_date4[[#This Row],[Cleaned Transaction Date]],"mmmm")</f>
        <v>May</v>
      </c>
      <c r="J3509" t="str">
        <f>TEXT(Cleaned__without_null_date4[[#This Row],[Cleaned Transaction Date]],"dddd")</f>
        <v>Saturday</v>
      </c>
      <c r="K3509" t="str">
        <f>IF(ISNUMBER(MATCH(Cleaned__without_null_date4[[#This Row],[Cleaned Transaction Date]],'Hari Libur'!$A$2:$A$13,0)),"Holiday",IF(WEEKDAY(Cleaned__without_null_date4[[#This Row],[Cleaned Transaction Date]],2)&gt;5,"Weekend","Weekday"))</f>
        <v>Weekend</v>
      </c>
    </row>
    <row r="3510" spans="1:11" x14ac:dyDescent="0.25">
      <c r="A3510" t="s">
        <v>3533</v>
      </c>
      <c r="B3510" t="s">
        <v>16</v>
      </c>
      <c r="C3510" s="3">
        <v>1</v>
      </c>
      <c r="D3510" s="5">
        <v>1</v>
      </c>
      <c r="E3510" s="5">
        <v>1</v>
      </c>
      <c r="F3510" t="s">
        <v>9</v>
      </c>
      <c r="G3510" t="s">
        <v>10</v>
      </c>
      <c r="H3510" s="4">
        <v>45204</v>
      </c>
      <c r="I3510" t="str">
        <f>TEXT(Cleaned__without_null_date4[[#This Row],[Cleaned Transaction Date]],"mmmm")</f>
        <v>October</v>
      </c>
      <c r="J3510" t="str">
        <f>TEXT(Cleaned__without_null_date4[[#This Row],[Cleaned Transaction Date]],"dddd")</f>
        <v>Thursday</v>
      </c>
      <c r="K3510" t="str">
        <f>IF(ISNUMBER(MATCH(Cleaned__without_null_date4[[#This Row],[Cleaned Transaction Date]],'Hari Libur'!$A$2:$A$13,0)),"Holiday",IF(WEEKDAY(Cleaned__without_null_date4[[#This Row],[Cleaned Transaction Date]],2)&gt;5,"Weekend","Weekday"))</f>
        <v>Weekday</v>
      </c>
    </row>
    <row r="3511" spans="1:11" x14ac:dyDescent="0.25">
      <c r="A3511" t="s">
        <v>3534</v>
      </c>
      <c r="B3511" t="s">
        <v>37</v>
      </c>
      <c r="C3511" s="3">
        <v>1</v>
      </c>
      <c r="D3511" s="5">
        <v>1.5</v>
      </c>
      <c r="E3511" s="5">
        <v>1.5</v>
      </c>
      <c r="F3511" t="s">
        <v>9</v>
      </c>
      <c r="G3511" t="s">
        <v>10</v>
      </c>
      <c r="H3511" s="4">
        <v>45072</v>
      </c>
      <c r="I3511" t="str">
        <f>TEXT(Cleaned__without_null_date4[[#This Row],[Cleaned Transaction Date]],"mmmm")</f>
        <v>May</v>
      </c>
      <c r="J3511" t="str">
        <f>TEXT(Cleaned__without_null_date4[[#This Row],[Cleaned Transaction Date]],"dddd")</f>
        <v>Friday</v>
      </c>
      <c r="K3511" t="str">
        <f>IF(ISNUMBER(MATCH(Cleaned__without_null_date4[[#This Row],[Cleaned Transaction Date]],'Hari Libur'!$A$2:$A$13,0)),"Holiday",IF(WEEKDAY(Cleaned__without_null_date4[[#This Row],[Cleaned Transaction Date]],2)&gt;5,"Weekend","Weekday"))</f>
        <v>Weekday</v>
      </c>
    </row>
    <row r="3512" spans="1:11" x14ac:dyDescent="0.25">
      <c r="A3512" t="s">
        <v>3535</v>
      </c>
      <c r="B3512" t="s">
        <v>12</v>
      </c>
      <c r="C3512" s="3">
        <v>5</v>
      </c>
      <c r="D3512" s="5">
        <v>3</v>
      </c>
      <c r="E3512" s="5">
        <v>15</v>
      </c>
      <c r="F3512" t="s">
        <v>31</v>
      </c>
      <c r="G3512" t="s">
        <v>10</v>
      </c>
      <c r="H3512" s="4">
        <v>45249</v>
      </c>
      <c r="I3512" t="str">
        <f>TEXT(Cleaned__without_null_date4[[#This Row],[Cleaned Transaction Date]],"mmmm")</f>
        <v>November</v>
      </c>
      <c r="J3512" t="str">
        <f>TEXT(Cleaned__without_null_date4[[#This Row],[Cleaned Transaction Date]],"dddd")</f>
        <v>Sunday</v>
      </c>
      <c r="K3512" t="str">
        <f>IF(ISNUMBER(MATCH(Cleaned__without_null_date4[[#This Row],[Cleaned Transaction Date]],'Hari Libur'!$A$2:$A$13,0)),"Holiday",IF(WEEKDAY(Cleaned__without_null_date4[[#This Row],[Cleaned Transaction Date]],2)&gt;5,"Weekend","Weekday"))</f>
        <v>Weekend</v>
      </c>
    </row>
    <row r="3513" spans="1:11" x14ac:dyDescent="0.25">
      <c r="A3513" t="s">
        <v>3536</v>
      </c>
      <c r="B3513" t="s">
        <v>18</v>
      </c>
      <c r="C3513" s="3">
        <v>4</v>
      </c>
      <c r="D3513" s="5">
        <v>5</v>
      </c>
      <c r="E3513" s="5">
        <v>20</v>
      </c>
      <c r="F3513" t="s">
        <v>13</v>
      </c>
      <c r="G3513" t="s">
        <v>14</v>
      </c>
      <c r="H3513" s="4">
        <v>45218</v>
      </c>
      <c r="I3513" t="str">
        <f>TEXT(Cleaned__without_null_date4[[#This Row],[Cleaned Transaction Date]],"mmmm")</f>
        <v>October</v>
      </c>
      <c r="J3513" t="str">
        <f>TEXT(Cleaned__without_null_date4[[#This Row],[Cleaned Transaction Date]],"dddd")</f>
        <v>Thursday</v>
      </c>
      <c r="K3513" t="str">
        <f>IF(ISNUMBER(MATCH(Cleaned__without_null_date4[[#This Row],[Cleaned Transaction Date]],'Hari Libur'!$A$2:$A$13,0)),"Holiday",IF(WEEKDAY(Cleaned__without_null_date4[[#This Row],[Cleaned Transaction Date]],2)&gt;5,"Weekend","Weekday"))</f>
        <v>Weekday</v>
      </c>
    </row>
    <row r="3514" spans="1:11" x14ac:dyDescent="0.25">
      <c r="A3514" t="s">
        <v>3537</v>
      </c>
      <c r="B3514" t="s">
        <v>18</v>
      </c>
      <c r="C3514" s="3">
        <v>3</v>
      </c>
      <c r="D3514" s="5">
        <v>5</v>
      </c>
      <c r="E3514" s="5">
        <v>15</v>
      </c>
      <c r="F3514" t="s">
        <v>21</v>
      </c>
      <c r="G3514" t="s">
        <v>24</v>
      </c>
      <c r="H3514" s="4">
        <v>45154</v>
      </c>
      <c r="I3514" t="str">
        <f>TEXT(Cleaned__without_null_date4[[#This Row],[Cleaned Transaction Date]],"mmmm")</f>
        <v>August</v>
      </c>
      <c r="J3514" t="str">
        <f>TEXT(Cleaned__without_null_date4[[#This Row],[Cleaned Transaction Date]],"dddd")</f>
        <v>Wednesday</v>
      </c>
      <c r="K3514" t="str">
        <f>IF(ISNUMBER(MATCH(Cleaned__without_null_date4[[#This Row],[Cleaned Transaction Date]],'Hari Libur'!$A$2:$A$13,0)),"Holiday",IF(WEEKDAY(Cleaned__without_null_date4[[#This Row],[Cleaned Transaction Date]],2)&gt;5,"Weekend","Weekday"))</f>
        <v>Weekday</v>
      </c>
    </row>
    <row r="3515" spans="1:11" x14ac:dyDescent="0.25">
      <c r="A3515" t="s">
        <v>3538</v>
      </c>
      <c r="B3515" t="s">
        <v>37</v>
      </c>
      <c r="C3515" s="3">
        <v>1</v>
      </c>
      <c r="D3515" s="5">
        <v>1.5</v>
      </c>
      <c r="E3515" s="5">
        <v>1.5</v>
      </c>
      <c r="F3515" t="s">
        <v>13</v>
      </c>
      <c r="G3515" t="s">
        <v>24</v>
      </c>
      <c r="H3515" s="4">
        <v>44948</v>
      </c>
      <c r="I3515" t="str">
        <f>TEXT(Cleaned__without_null_date4[[#This Row],[Cleaned Transaction Date]],"mmmm")</f>
        <v>January</v>
      </c>
      <c r="J3515" t="str">
        <f>TEXT(Cleaned__without_null_date4[[#This Row],[Cleaned Transaction Date]],"dddd")</f>
        <v>Sunday</v>
      </c>
      <c r="K3515" t="str">
        <f>IF(ISNUMBER(MATCH(Cleaned__without_null_date4[[#This Row],[Cleaned Transaction Date]],'Hari Libur'!$A$2:$A$13,0)),"Holiday",IF(WEEKDAY(Cleaned__without_null_date4[[#This Row],[Cleaned Transaction Date]],2)&gt;5,"Weekend","Weekday"))</f>
        <v>Weekend</v>
      </c>
    </row>
    <row r="3516" spans="1:11" x14ac:dyDescent="0.25">
      <c r="A3516" t="s">
        <v>3539</v>
      </c>
      <c r="B3516" t="s">
        <v>16</v>
      </c>
      <c r="C3516" s="3">
        <v>2</v>
      </c>
      <c r="D3516" s="5">
        <v>1</v>
      </c>
      <c r="E3516" s="5">
        <v>2</v>
      </c>
      <c r="F3516" t="s">
        <v>9</v>
      </c>
      <c r="G3516" t="s">
        <v>24</v>
      </c>
      <c r="H3516" s="4">
        <v>45167</v>
      </c>
      <c r="I3516" t="str">
        <f>TEXT(Cleaned__without_null_date4[[#This Row],[Cleaned Transaction Date]],"mmmm")</f>
        <v>August</v>
      </c>
      <c r="J3516" t="str">
        <f>TEXT(Cleaned__without_null_date4[[#This Row],[Cleaned Transaction Date]],"dddd")</f>
        <v>Tuesday</v>
      </c>
      <c r="K3516" t="str">
        <f>IF(ISNUMBER(MATCH(Cleaned__without_null_date4[[#This Row],[Cleaned Transaction Date]],'Hari Libur'!$A$2:$A$13,0)),"Holiday",IF(WEEKDAY(Cleaned__without_null_date4[[#This Row],[Cleaned Transaction Date]],2)&gt;5,"Weekend","Weekday"))</f>
        <v>Weekday</v>
      </c>
    </row>
    <row r="3517" spans="1:11" x14ac:dyDescent="0.25">
      <c r="A3517" t="s">
        <v>3540</v>
      </c>
      <c r="B3517" t="s">
        <v>23</v>
      </c>
      <c r="C3517" s="3">
        <v>1</v>
      </c>
      <c r="D3517" s="5">
        <v>4</v>
      </c>
      <c r="E3517" s="5">
        <v>4</v>
      </c>
      <c r="F3517" t="s">
        <v>9</v>
      </c>
      <c r="G3517" t="s">
        <v>10</v>
      </c>
      <c r="H3517" s="4">
        <v>45056</v>
      </c>
      <c r="I3517" t="str">
        <f>TEXT(Cleaned__without_null_date4[[#This Row],[Cleaned Transaction Date]],"mmmm")</f>
        <v>May</v>
      </c>
      <c r="J3517" t="str">
        <f>TEXT(Cleaned__without_null_date4[[#This Row],[Cleaned Transaction Date]],"dddd")</f>
        <v>Wednesday</v>
      </c>
      <c r="K3517" t="str">
        <f>IF(ISNUMBER(MATCH(Cleaned__without_null_date4[[#This Row],[Cleaned Transaction Date]],'Hari Libur'!$A$2:$A$13,0)),"Holiday",IF(WEEKDAY(Cleaned__without_null_date4[[#This Row],[Cleaned Transaction Date]],2)&gt;5,"Weekend","Weekday"))</f>
        <v>Weekday</v>
      </c>
    </row>
    <row r="3518" spans="1:11" x14ac:dyDescent="0.25">
      <c r="A3518" t="s">
        <v>3541</v>
      </c>
      <c r="B3518" t="s">
        <v>37</v>
      </c>
      <c r="C3518" s="3">
        <v>1</v>
      </c>
      <c r="D3518" s="5">
        <v>1.5</v>
      </c>
      <c r="E3518" s="5">
        <v>1.5</v>
      </c>
      <c r="F3518" t="s">
        <v>19</v>
      </c>
      <c r="G3518" t="s">
        <v>24</v>
      </c>
      <c r="H3518" s="4">
        <v>45246</v>
      </c>
      <c r="I3518" t="str">
        <f>TEXT(Cleaned__without_null_date4[[#This Row],[Cleaned Transaction Date]],"mmmm")</f>
        <v>November</v>
      </c>
      <c r="J3518" t="str">
        <f>TEXT(Cleaned__without_null_date4[[#This Row],[Cleaned Transaction Date]],"dddd")</f>
        <v>Thursday</v>
      </c>
      <c r="K3518" t="str">
        <f>IF(ISNUMBER(MATCH(Cleaned__without_null_date4[[#This Row],[Cleaned Transaction Date]],'Hari Libur'!$A$2:$A$13,0)),"Holiday",IF(WEEKDAY(Cleaned__without_null_date4[[#This Row],[Cleaned Transaction Date]],2)&gt;5,"Weekend","Weekday"))</f>
        <v>Weekday</v>
      </c>
    </row>
    <row r="3519" spans="1:11" x14ac:dyDescent="0.25">
      <c r="A3519" t="s">
        <v>3542</v>
      </c>
      <c r="B3519" t="s">
        <v>8</v>
      </c>
      <c r="C3519" s="3">
        <v>2</v>
      </c>
      <c r="D3519" s="5">
        <v>2</v>
      </c>
      <c r="E3519" s="5">
        <v>4</v>
      </c>
      <c r="F3519" t="s">
        <v>21</v>
      </c>
      <c r="G3519" t="s">
        <v>10</v>
      </c>
      <c r="H3519" s="4">
        <v>45108</v>
      </c>
      <c r="I3519" t="str">
        <f>TEXT(Cleaned__without_null_date4[[#This Row],[Cleaned Transaction Date]],"mmmm")</f>
        <v>July</v>
      </c>
      <c r="J3519" t="str">
        <f>TEXT(Cleaned__without_null_date4[[#This Row],[Cleaned Transaction Date]],"dddd")</f>
        <v>Saturday</v>
      </c>
      <c r="K3519" t="str">
        <f>IF(ISNUMBER(MATCH(Cleaned__without_null_date4[[#This Row],[Cleaned Transaction Date]],'Hari Libur'!$A$2:$A$13,0)),"Holiday",IF(WEEKDAY(Cleaned__without_null_date4[[#This Row],[Cleaned Transaction Date]],2)&gt;5,"Weekend","Weekday"))</f>
        <v>Weekend</v>
      </c>
    </row>
    <row r="3520" spans="1:11" x14ac:dyDescent="0.25">
      <c r="A3520" t="s">
        <v>3543</v>
      </c>
      <c r="B3520" t="s">
        <v>37</v>
      </c>
      <c r="C3520" s="3">
        <v>1</v>
      </c>
      <c r="D3520" s="5">
        <v>1.5</v>
      </c>
      <c r="E3520" s="5">
        <v>1.5</v>
      </c>
      <c r="F3520" t="s">
        <v>21</v>
      </c>
      <c r="G3520" t="s">
        <v>10</v>
      </c>
      <c r="H3520" s="4">
        <v>45039</v>
      </c>
      <c r="I3520" t="str">
        <f>TEXT(Cleaned__without_null_date4[[#This Row],[Cleaned Transaction Date]],"mmmm")</f>
        <v>April</v>
      </c>
      <c r="J3520" t="str">
        <f>TEXT(Cleaned__without_null_date4[[#This Row],[Cleaned Transaction Date]],"dddd")</f>
        <v>Sunday</v>
      </c>
      <c r="K3520" t="str">
        <f>IF(ISNUMBER(MATCH(Cleaned__without_null_date4[[#This Row],[Cleaned Transaction Date]],'Hari Libur'!$A$2:$A$13,0)),"Holiday",IF(WEEKDAY(Cleaned__without_null_date4[[#This Row],[Cleaned Transaction Date]],2)&gt;5,"Weekend","Weekday"))</f>
        <v>Weekend</v>
      </c>
    </row>
    <row r="3521" spans="1:11" x14ac:dyDescent="0.25">
      <c r="A3521" t="s">
        <v>3544</v>
      </c>
      <c r="B3521" t="s">
        <v>37</v>
      </c>
      <c r="C3521" s="3">
        <v>1</v>
      </c>
      <c r="D3521" s="5">
        <v>1.5</v>
      </c>
      <c r="E3521" s="5">
        <v>1.5</v>
      </c>
      <c r="F3521" t="s">
        <v>21</v>
      </c>
      <c r="G3521" t="s">
        <v>10</v>
      </c>
      <c r="H3521" s="4">
        <v>44954</v>
      </c>
      <c r="I3521" t="str">
        <f>TEXT(Cleaned__without_null_date4[[#This Row],[Cleaned Transaction Date]],"mmmm")</f>
        <v>January</v>
      </c>
      <c r="J3521" t="str">
        <f>TEXT(Cleaned__without_null_date4[[#This Row],[Cleaned Transaction Date]],"dddd")</f>
        <v>Saturday</v>
      </c>
      <c r="K3521" t="str">
        <f>IF(ISNUMBER(MATCH(Cleaned__without_null_date4[[#This Row],[Cleaned Transaction Date]],'Hari Libur'!$A$2:$A$13,0)),"Holiday",IF(WEEKDAY(Cleaned__without_null_date4[[#This Row],[Cleaned Transaction Date]],2)&gt;5,"Weekend","Weekday"))</f>
        <v>Weekend</v>
      </c>
    </row>
    <row r="3522" spans="1:11" x14ac:dyDescent="0.25">
      <c r="A3522" t="s">
        <v>3545</v>
      </c>
      <c r="B3522" t="s">
        <v>37</v>
      </c>
      <c r="C3522" s="3">
        <v>1</v>
      </c>
      <c r="D3522" s="5">
        <v>1.5</v>
      </c>
      <c r="E3522" s="5">
        <v>1.5</v>
      </c>
      <c r="F3522" t="s">
        <v>31</v>
      </c>
      <c r="G3522" t="s">
        <v>14</v>
      </c>
      <c r="H3522" s="4">
        <v>45081</v>
      </c>
      <c r="I3522" t="str">
        <f>TEXT(Cleaned__without_null_date4[[#This Row],[Cleaned Transaction Date]],"mmmm")</f>
        <v>June</v>
      </c>
      <c r="J3522" t="str">
        <f>TEXT(Cleaned__without_null_date4[[#This Row],[Cleaned Transaction Date]],"dddd")</f>
        <v>Sunday</v>
      </c>
      <c r="K3522" t="str">
        <f>IF(ISNUMBER(MATCH(Cleaned__without_null_date4[[#This Row],[Cleaned Transaction Date]],'Hari Libur'!$A$2:$A$13,0)),"Holiday",IF(WEEKDAY(Cleaned__without_null_date4[[#This Row],[Cleaned Transaction Date]],2)&gt;5,"Weekend","Weekday"))</f>
        <v>Weekend</v>
      </c>
    </row>
    <row r="3523" spans="1:11" x14ac:dyDescent="0.25">
      <c r="A3523" t="s">
        <v>3546</v>
      </c>
      <c r="B3523" t="s">
        <v>18</v>
      </c>
      <c r="C3523" s="3">
        <v>5</v>
      </c>
      <c r="D3523" s="5">
        <v>5</v>
      </c>
      <c r="E3523" s="5">
        <v>25</v>
      </c>
      <c r="F3523" t="s">
        <v>9</v>
      </c>
      <c r="G3523" t="s">
        <v>10</v>
      </c>
      <c r="H3523" s="4">
        <v>44976</v>
      </c>
      <c r="I3523" t="str">
        <f>TEXT(Cleaned__without_null_date4[[#This Row],[Cleaned Transaction Date]],"mmmm")</f>
        <v>February</v>
      </c>
      <c r="J3523" t="str">
        <f>TEXT(Cleaned__without_null_date4[[#This Row],[Cleaned Transaction Date]],"dddd")</f>
        <v>Sunday</v>
      </c>
      <c r="K3523" t="str">
        <f>IF(ISNUMBER(MATCH(Cleaned__without_null_date4[[#This Row],[Cleaned Transaction Date]],'Hari Libur'!$A$2:$A$13,0)),"Holiday",IF(WEEKDAY(Cleaned__without_null_date4[[#This Row],[Cleaned Transaction Date]],2)&gt;5,"Weekend","Weekday"))</f>
        <v>Weekend</v>
      </c>
    </row>
    <row r="3524" spans="1:11" x14ac:dyDescent="0.25">
      <c r="A3524" t="s">
        <v>3547</v>
      </c>
      <c r="B3524" t="s">
        <v>8</v>
      </c>
      <c r="C3524" s="3">
        <v>1</v>
      </c>
      <c r="D3524" s="5">
        <v>2</v>
      </c>
      <c r="E3524" s="5">
        <v>2</v>
      </c>
      <c r="F3524" t="s">
        <v>31</v>
      </c>
      <c r="G3524" t="s">
        <v>14</v>
      </c>
      <c r="H3524" s="4">
        <v>45255</v>
      </c>
      <c r="I3524" t="str">
        <f>TEXT(Cleaned__without_null_date4[[#This Row],[Cleaned Transaction Date]],"mmmm")</f>
        <v>November</v>
      </c>
      <c r="J3524" t="str">
        <f>TEXT(Cleaned__without_null_date4[[#This Row],[Cleaned Transaction Date]],"dddd")</f>
        <v>Saturday</v>
      </c>
      <c r="K3524" t="str">
        <f>IF(ISNUMBER(MATCH(Cleaned__without_null_date4[[#This Row],[Cleaned Transaction Date]],'Hari Libur'!$A$2:$A$13,0)),"Holiday",IF(WEEKDAY(Cleaned__without_null_date4[[#This Row],[Cleaned Transaction Date]],2)&gt;5,"Weekend","Weekday"))</f>
        <v>Weekend</v>
      </c>
    </row>
    <row r="3525" spans="1:11" x14ac:dyDescent="0.25">
      <c r="A3525" t="s">
        <v>3548</v>
      </c>
      <c r="B3525" t="s">
        <v>37</v>
      </c>
      <c r="C3525" s="3">
        <v>4</v>
      </c>
      <c r="D3525" s="5">
        <v>1.5</v>
      </c>
      <c r="E3525" s="5">
        <v>6</v>
      </c>
      <c r="F3525" t="s">
        <v>13</v>
      </c>
      <c r="G3525" t="s">
        <v>10</v>
      </c>
      <c r="H3525" s="4">
        <v>45038</v>
      </c>
      <c r="I3525" t="str">
        <f>TEXT(Cleaned__without_null_date4[[#This Row],[Cleaned Transaction Date]],"mmmm")</f>
        <v>April</v>
      </c>
      <c r="J3525" t="str">
        <f>TEXT(Cleaned__without_null_date4[[#This Row],[Cleaned Transaction Date]],"dddd")</f>
        <v>Saturday</v>
      </c>
      <c r="K3525" t="str">
        <f>IF(ISNUMBER(MATCH(Cleaned__without_null_date4[[#This Row],[Cleaned Transaction Date]],'Hari Libur'!$A$2:$A$13,0)),"Holiday",IF(WEEKDAY(Cleaned__without_null_date4[[#This Row],[Cleaned Transaction Date]],2)&gt;5,"Weekend","Weekday"))</f>
        <v>Weekend</v>
      </c>
    </row>
    <row r="3526" spans="1:11" x14ac:dyDescent="0.25">
      <c r="A3526" t="s">
        <v>3549</v>
      </c>
      <c r="B3526" t="s">
        <v>26</v>
      </c>
      <c r="C3526" s="3">
        <v>4</v>
      </c>
      <c r="D3526" s="5">
        <v>4</v>
      </c>
      <c r="E3526" s="5">
        <v>16</v>
      </c>
      <c r="F3526" t="s">
        <v>13</v>
      </c>
      <c r="G3526" t="s">
        <v>10</v>
      </c>
      <c r="H3526" s="4">
        <v>45255</v>
      </c>
      <c r="I3526" t="str">
        <f>TEXT(Cleaned__without_null_date4[[#This Row],[Cleaned Transaction Date]],"mmmm")</f>
        <v>November</v>
      </c>
      <c r="J3526" t="str">
        <f>TEXT(Cleaned__without_null_date4[[#This Row],[Cleaned Transaction Date]],"dddd")</f>
        <v>Saturday</v>
      </c>
      <c r="K3526" t="str">
        <f>IF(ISNUMBER(MATCH(Cleaned__without_null_date4[[#This Row],[Cleaned Transaction Date]],'Hari Libur'!$A$2:$A$13,0)),"Holiday",IF(WEEKDAY(Cleaned__without_null_date4[[#This Row],[Cleaned Transaction Date]],2)&gt;5,"Weekend","Weekday"))</f>
        <v>Weekend</v>
      </c>
    </row>
    <row r="3527" spans="1:11" x14ac:dyDescent="0.25">
      <c r="A3527" t="s">
        <v>3550</v>
      </c>
      <c r="B3527" t="s">
        <v>23</v>
      </c>
      <c r="C3527" s="3">
        <v>4</v>
      </c>
      <c r="D3527" s="5">
        <v>4</v>
      </c>
      <c r="E3527" s="5">
        <v>16</v>
      </c>
      <c r="F3527" t="s">
        <v>19</v>
      </c>
      <c r="G3527" t="s">
        <v>14</v>
      </c>
      <c r="H3527" s="4">
        <v>45093</v>
      </c>
      <c r="I3527" t="str">
        <f>TEXT(Cleaned__without_null_date4[[#This Row],[Cleaned Transaction Date]],"mmmm")</f>
        <v>June</v>
      </c>
      <c r="J3527" t="str">
        <f>TEXT(Cleaned__without_null_date4[[#This Row],[Cleaned Transaction Date]],"dddd")</f>
        <v>Friday</v>
      </c>
      <c r="K3527" t="str">
        <f>IF(ISNUMBER(MATCH(Cleaned__without_null_date4[[#This Row],[Cleaned Transaction Date]],'Hari Libur'!$A$2:$A$13,0)),"Holiday",IF(WEEKDAY(Cleaned__without_null_date4[[#This Row],[Cleaned Transaction Date]],2)&gt;5,"Weekend","Weekday"))</f>
        <v>Weekday</v>
      </c>
    </row>
    <row r="3528" spans="1:11" x14ac:dyDescent="0.25">
      <c r="A3528" t="s">
        <v>3551</v>
      </c>
      <c r="B3528" t="s">
        <v>37</v>
      </c>
      <c r="C3528" s="3">
        <v>3</v>
      </c>
      <c r="D3528" s="5">
        <v>1.5</v>
      </c>
      <c r="E3528" s="5">
        <v>4.5</v>
      </c>
      <c r="F3528" t="s">
        <v>9</v>
      </c>
      <c r="G3528" t="s">
        <v>24</v>
      </c>
      <c r="H3528" s="4">
        <v>44987</v>
      </c>
      <c r="I3528" t="str">
        <f>TEXT(Cleaned__without_null_date4[[#This Row],[Cleaned Transaction Date]],"mmmm")</f>
        <v>March</v>
      </c>
      <c r="J3528" t="str">
        <f>TEXT(Cleaned__without_null_date4[[#This Row],[Cleaned Transaction Date]],"dddd")</f>
        <v>Thursday</v>
      </c>
      <c r="K3528" t="str">
        <f>IF(ISNUMBER(MATCH(Cleaned__without_null_date4[[#This Row],[Cleaned Transaction Date]],'Hari Libur'!$A$2:$A$13,0)),"Holiday",IF(WEEKDAY(Cleaned__without_null_date4[[#This Row],[Cleaned Transaction Date]],2)&gt;5,"Weekend","Weekday"))</f>
        <v>Weekday</v>
      </c>
    </row>
    <row r="3529" spans="1:11" x14ac:dyDescent="0.25">
      <c r="A3529" t="s">
        <v>3552</v>
      </c>
      <c r="B3529" t="s">
        <v>41</v>
      </c>
      <c r="C3529" s="3">
        <v>5</v>
      </c>
      <c r="D3529" s="5">
        <v>3</v>
      </c>
      <c r="E3529" s="5">
        <v>15</v>
      </c>
      <c r="F3529" t="s">
        <v>9</v>
      </c>
      <c r="G3529" t="s">
        <v>24</v>
      </c>
      <c r="H3529" s="4">
        <v>45074</v>
      </c>
      <c r="I3529" t="str">
        <f>TEXT(Cleaned__without_null_date4[[#This Row],[Cleaned Transaction Date]],"mmmm")</f>
        <v>May</v>
      </c>
      <c r="J3529" t="str">
        <f>TEXT(Cleaned__without_null_date4[[#This Row],[Cleaned Transaction Date]],"dddd")</f>
        <v>Sunday</v>
      </c>
      <c r="K3529" t="str">
        <f>IF(ISNUMBER(MATCH(Cleaned__without_null_date4[[#This Row],[Cleaned Transaction Date]],'Hari Libur'!$A$2:$A$13,0)),"Holiday",IF(WEEKDAY(Cleaned__without_null_date4[[#This Row],[Cleaned Transaction Date]],2)&gt;5,"Weekend","Weekday"))</f>
        <v>Weekend</v>
      </c>
    </row>
    <row r="3530" spans="1:11" x14ac:dyDescent="0.25">
      <c r="A3530" t="s">
        <v>3553</v>
      </c>
      <c r="B3530" t="s">
        <v>37</v>
      </c>
      <c r="C3530" s="3">
        <v>5</v>
      </c>
      <c r="D3530" s="5">
        <v>1.5</v>
      </c>
      <c r="E3530" s="5">
        <v>7.5</v>
      </c>
      <c r="F3530" t="s">
        <v>9</v>
      </c>
      <c r="G3530" t="s">
        <v>24</v>
      </c>
      <c r="H3530" s="4">
        <v>45052</v>
      </c>
      <c r="I3530" t="str">
        <f>TEXT(Cleaned__without_null_date4[[#This Row],[Cleaned Transaction Date]],"mmmm")</f>
        <v>May</v>
      </c>
      <c r="J3530" t="str">
        <f>TEXT(Cleaned__without_null_date4[[#This Row],[Cleaned Transaction Date]],"dddd")</f>
        <v>Saturday</v>
      </c>
      <c r="K3530" t="str">
        <f>IF(ISNUMBER(MATCH(Cleaned__without_null_date4[[#This Row],[Cleaned Transaction Date]],'Hari Libur'!$A$2:$A$13,0)),"Holiday",IF(WEEKDAY(Cleaned__without_null_date4[[#This Row],[Cleaned Transaction Date]],2)&gt;5,"Weekend","Weekday"))</f>
        <v>Weekend</v>
      </c>
    </row>
    <row r="3531" spans="1:11" x14ac:dyDescent="0.25">
      <c r="A3531" t="s">
        <v>3554</v>
      </c>
      <c r="B3531" t="s">
        <v>18</v>
      </c>
      <c r="C3531" s="3">
        <v>1</v>
      </c>
      <c r="D3531" s="5">
        <v>5</v>
      </c>
      <c r="E3531" s="5">
        <v>5</v>
      </c>
      <c r="F3531" t="s">
        <v>31</v>
      </c>
      <c r="G3531" t="s">
        <v>24</v>
      </c>
      <c r="H3531" s="4">
        <v>44973</v>
      </c>
      <c r="I3531" t="str">
        <f>TEXT(Cleaned__without_null_date4[[#This Row],[Cleaned Transaction Date]],"mmmm")</f>
        <v>February</v>
      </c>
      <c r="J3531" t="str">
        <f>TEXT(Cleaned__without_null_date4[[#This Row],[Cleaned Transaction Date]],"dddd")</f>
        <v>Thursday</v>
      </c>
      <c r="K3531" t="str">
        <f>IF(ISNUMBER(MATCH(Cleaned__without_null_date4[[#This Row],[Cleaned Transaction Date]],'Hari Libur'!$A$2:$A$13,0)),"Holiday",IF(WEEKDAY(Cleaned__without_null_date4[[#This Row],[Cleaned Transaction Date]],2)&gt;5,"Weekend","Weekday"))</f>
        <v>Weekday</v>
      </c>
    </row>
    <row r="3532" spans="1:11" x14ac:dyDescent="0.25">
      <c r="A3532" t="s">
        <v>3555</v>
      </c>
      <c r="B3532" t="s">
        <v>8</v>
      </c>
      <c r="C3532" s="3">
        <v>5</v>
      </c>
      <c r="D3532" s="5">
        <v>2</v>
      </c>
      <c r="E3532" s="5">
        <v>10</v>
      </c>
      <c r="F3532" t="s">
        <v>19</v>
      </c>
      <c r="G3532" t="s">
        <v>14</v>
      </c>
      <c r="H3532" s="4">
        <v>45244</v>
      </c>
      <c r="I3532" t="str">
        <f>TEXT(Cleaned__without_null_date4[[#This Row],[Cleaned Transaction Date]],"mmmm")</f>
        <v>November</v>
      </c>
      <c r="J3532" t="str">
        <f>TEXT(Cleaned__without_null_date4[[#This Row],[Cleaned Transaction Date]],"dddd")</f>
        <v>Tuesday</v>
      </c>
      <c r="K3532" t="str">
        <f>IF(ISNUMBER(MATCH(Cleaned__without_null_date4[[#This Row],[Cleaned Transaction Date]],'Hari Libur'!$A$2:$A$13,0)),"Holiday",IF(WEEKDAY(Cleaned__without_null_date4[[#This Row],[Cleaned Transaction Date]],2)&gt;5,"Weekend","Weekday"))</f>
        <v>Weekday</v>
      </c>
    </row>
    <row r="3533" spans="1:11" x14ac:dyDescent="0.25">
      <c r="A3533" t="s">
        <v>3556</v>
      </c>
      <c r="B3533" t="s">
        <v>8</v>
      </c>
      <c r="C3533" s="3">
        <v>3</v>
      </c>
      <c r="D3533" s="5">
        <v>2</v>
      </c>
      <c r="E3533" s="5">
        <v>6</v>
      </c>
      <c r="F3533" t="s">
        <v>19</v>
      </c>
      <c r="G3533" t="s">
        <v>10</v>
      </c>
      <c r="H3533" s="4">
        <v>45178</v>
      </c>
      <c r="I3533" t="str">
        <f>TEXT(Cleaned__without_null_date4[[#This Row],[Cleaned Transaction Date]],"mmmm")</f>
        <v>September</v>
      </c>
      <c r="J3533" t="str">
        <f>TEXT(Cleaned__without_null_date4[[#This Row],[Cleaned Transaction Date]],"dddd")</f>
        <v>Saturday</v>
      </c>
      <c r="K3533" t="str">
        <f>IF(ISNUMBER(MATCH(Cleaned__without_null_date4[[#This Row],[Cleaned Transaction Date]],'Hari Libur'!$A$2:$A$13,0)),"Holiday",IF(WEEKDAY(Cleaned__without_null_date4[[#This Row],[Cleaned Transaction Date]],2)&gt;5,"Weekend","Weekday"))</f>
        <v>Weekend</v>
      </c>
    </row>
    <row r="3534" spans="1:11" x14ac:dyDescent="0.25">
      <c r="A3534" t="s">
        <v>3557</v>
      </c>
      <c r="B3534" t="s">
        <v>16</v>
      </c>
      <c r="C3534" s="3">
        <v>3</v>
      </c>
      <c r="D3534" s="5">
        <v>1</v>
      </c>
      <c r="E3534" s="5">
        <v>3</v>
      </c>
      <c r="F3534" t="s">
        <v>9</v>
      </c>
      <c r="G3534" t="s">
        <v>14</v>
      </c>
      <c r="H3534" s="4">
        <v>45067</v>
      </c>
      <c r="I3534" t="str">
        <f>TEXT(Cleaned__without_null_date4[[#This Row],[Cleaned Transaction Date]],"mmmm")</f>
        <v>May</v>
      </c>
      <c r="J3534" t="str">
        <f>TEXT(Cleaned__without_null_date4[[#This Row],[Cleaned Transaction Date]],"dddd")</f>
        <v>Sunday</v>
      </c>
      <c r="K3534" t="str">
        <f>IF(ISNUMBER(MATCH(Cleaned__without_null_date4[[#This Row],[Cleaned Transaction Date]],'Hari Libur'!$A$2:$A$13,0)),"Holiday",IF(WEEKDAY(Cleaned__without_null_date4[[#This Row],[Cleaned Transaction Date]],2)&gt;5,"Weekend","Weekday"))</f>
        <v>Weekend</v>
      </c>
    </row>
    <row r="3535" spans="1:11" x14ac:dyDescent="0.25">
      <c r="A3535" t="s">
        <v>3558</v>
      </c>
      <c r="B3535" t="s">
        <v>28</v>
      </c>
      <c r="C3535" s="3">
        <v>2</v>
      </c>
      <c r="D3535" s="5">
        <v>4</v>
      </c>
      <c r="E3535" s="5">
        <v>8</v>
      </c>
      <c r="F3535" t="s">
        <v>21</v>
      </c>
      <c r="G3535" t="s">
        <v>14</v>
      </c>
      <c r="H3535" s="4">
        <v>45238</v>
      </c>
      <c r="I3535" t="str">
        <f>TEXT(Cleaned__without_null_date4[[#This Row],[Cleaned Transaction Date]],"mmmm")</f>
        <v>November</v>
      </c>
      <c r="J3535" t="str">
        <f>TEXT(Cleaned__without_null_date4[[#This Row],[Cleaned Transaction Date]],"dddd")</f>
        <v>Wednesday</v>
      </c>
      <c r="K3535" t="str">
        <f>IF(ISNUMBER(MATCH(Cleaned__without_null_date4[[#This Row],[Cleaned Transaction Date]],'Hari Libur'!$A$2:$A$13,0)),"Holiday",IF(WEEKDAY(Cleaned__without_null_date4[[#This Row],[Cleaned Transaction Date]],2)&gt;5,"Weekend","Weekday"))</f>
        <v>Weekday</v>
      </c>
    </row>
    <row r="3536" spans="1:11" x14ac:dyDescent="0.25">
      <c r="A3536" t="s">
        <v>3559</v>
      </c>
      <c r="B3536" t="s">
        <v>16</v>
      </c>
      <c r="C3536" s="3">
        <v>3</v>
      </c>
      <c r="D3536" s="5">
        <v>1</v>
      </c>
      <c r="E3536" s="5">
        <v>3</v>
      </c>
      <c r="F3536" t="s">
        <v>13</v>
      </c>
      <c r="G3536" t="s">
        <v>10</v>
      </c>
      <c r="H3536" s="4">
        <v>44955</v>
      </c>
      <c r="I3536" t="str">
        <f>TEXT(Cleaned__without_null_date4[[#This Row],[Cleaned Transaction Date]],"mmmm")</f>
        <v>January</v>
      </c>
      <c r="J3536" t="str">
        <f>TEXT(Cleaned__without_null_date4[[#This Row],[Cleaned Transaction Date]],"dddd")</f>
        <v>Sunday</v>
      </c>
      <c r="K3536" t="str">
        <f>IF(ISNUMBER(MATCH(Cleaned__without_null_date4[[#This Row],[Cleaned Transaction Date]],'Hari Libur'!$A$2:$A$13,0)),"Holiday",IF(WEEKDAY(Cleaned__without_null_date4[[#This Row],[Cleaned Transaction Date]],2)&gt;5,"Weekend","Weekday"))</f>
        <v>Weekend</v>
      </c>
    </row>
    <row r="3537" spans="1:11" x14ac:dyDescent="0.25">
      <c r="A3537" t="s">
        <v>3560</v>
      </c>
      <c r="B3537" t="s">
        <v>16</v>
      </c>
      <c r="C3537" s="3">
        <v>1</v>
      </c>
      <c r="D3537" s="5">
        <v>1</v>
      </c>
      <c r="E3537" s="5">
        <v>1</v>
      </c>
      <c r="F3537" t="s">
        <v>21</v>
      </c>
      <c r="G3537" t="s">
        <v>24</v>
      </c>
      <c r="H3537" s="4">
        <v>45232</v>
      </c>
      <c r="I3537" t="str">
        <f>TEXT(Cleaned__without_null_date4[[#This Row],[Cleaned Transaction Date]],"mmmm")</f>
        <v>November</v>
      </c>
      <c r="J3537" t="str">
        <f>TEXT(Cleaned__without_null_date4[[#This Row],[Cleaned Transaction Date]],"dddd")</f>
        <v>Thursday</v>
      </c>
      <c r="K3537" t="str">
        <f>IF(ISNUMBER(MATCH(Cleaned__without_null_date4[[#This Row],[Cleaned Transaction Date]],'Hari Libur'!$A$2:$A$13,0)),"Holiday",IF(WEEKDAY(Cleaned__without_null_date4[[#This Row],[Cleaned Transaction Date]],2)&gt;5,"Weekend","Weekday"))</f>
        <v>Weekday</v>
      </c>
    </row>
    <row r="3538" spans="1:11" x14ac:dyDescent="0.25">
      <c r="A3538" t="s">
        <v>3561</v>
      </c>
      <c r="B3538" t="s">
        <v>26</v>
      </c>
      <c r="C3538" s="3">
        <v>3</v>
      </c>
      <c r="D3538" s="5">
        <v>4</v>
      </c>
      <c r="E3538" s="5">
        <v>12</v>
      </c>
      <c r="F3538" t="s">
        <v>13</v>
      </c>
      <c r="G3538" t="s">
        <v>26</v>
      </c>
      <c r="H3538" s="4">
        <v>45073</v>
      </c>
      <c r="I3538" t="str">
        <f>TEXT(Cleaned__without_null_date4[[#This Row],[Cleaned Transaction Date]],"mmmm")</f>
        <v>May</v>
      </c>
      <c r="J3538" t="str">
        <f>TEXT(Cleaned__without_null_date4[[#This Row],[Cleaned Transaction Date]],"dddd")</f>
        <v>Saturday</v>
      </c>
      <c r="K3538" t="str">
        <f>IF(ISNUMBER(MATCH(Cleaned__without_null_date4[[#This Row],[Cleaned Transaction Date]],'Hari Libur'!$A$2:$A$13,0)),"Holiday",IF(WEEKDAY(Cleaned__without_null_date4[[#This Row],[Cleaned Transaction Date]],2)&gt;5,"Weekend","Weekday"))</f>
        <v>Weekend</v>
      </c>
    </row>
    <row r="3539" spans="1:11" x14ac:dyDescent="0.25">
      <c r="A3539" t="s">
        <v>3562</v>
      </c>
      <c r="B3539" t="s">
        <v>23</v>
      </c>
      <c r="C3539" s="3">
        <v>1</v>
      </c>
      <c r="D3539" s="5">
        <v>4</v>
      </c>
      <c r="E3539" s="5">
        <v>4</v>
      </c>
      <c r="F3539" t="s">
        <v>13</v>
      </c>
      <c r="G3539" t="s">
        <v>14</v>
      </c>
      <c r="H3539" s="4">
        <v>44992</v>
      </c>
      <c r="I3539" t="str">
        <f>TEXT(Cleaned__without_null_date4[[#This Row],[Cleaned Transaction Date]],"mmmm")</f>
        <v>March</v>
      </c>
      <c r="J3539" t="str">
        <f>TEXT(Cleaned__without_null_date4[[#This Row],[Cleaned Transaction Date]],"dddd")</f>
        <v>Tuesday</v>
      </c>
      <c r="K3539" t="str">
        <f>IF(ISNUMBER(MATCH(Cleaned__without_null_date4[[#This Row],[Cleaned Transaction Date]],'Hari Libur'!$A$2:$A$13,0)),"Holiday",IF(WEEKDAY(Cleaned__without_null_date4[[#This Row],[Cleaned Transaction Date]],2)&gt;5,"Weekend","Weekday"))</f>
        <v>Weekday</v>
      </c>
    </row>
    <row r="3540" spans="1:11" x14ac:dyDescent="0.25">
      <c r="A3540" t="s">
        <v>3563</v>
      </c>
      <c r="B3540" t="s">
        <v>37</v>
      </c>
      <c r="C3540" s="3">
        <v>2</v>
      </c>
      <c r="D3540" s="5">
        <v>1.5</v>
      </c>
      <c r="E3540" s="5">
        <v>3</v>
      </c>
      <c r="F3540" t="s">
        <v>9</v>
      </c>
      <c r="G3540" t="s">
        <v>19</v>
      </c>
      <c r="H3540" s="4">
        <v>45050</v>
      </c>
      <c r="I3540" t="str">
        <f>TEXT(Cleaned__without_null_date4[[#This Row],[Cleaned Transaction Date]],"mmmm")</f>
        <v>May</v>
      </c>
      <c r="J3540" t="str">
        <f>TEXT(Cleaned__without_null_date4[[#This Row],[Cleaned Transaction Date]],"dddd")</f>
        <v>Thursday</v>
      </c>
      <c r="K3540" t="str">
        <f>IF(ISNUMBER(MATCH(Cleaned__without_null_date4[[#This Row],[Cleaned Transaction Date]],'Hari Libur'!$A$2:$A$13,0)),"Holiday",IF(WEEKDAY(Cleaned__without_null_date4[[#This Row],[Cleaned Transaction Date]],2)&gt;5,"Weekend","Weekday"))</f>
        <v>Weekday</v>
      </c>
    </row>
    <row r="3541" spans="1:11" x14ac:dyDescent="0.25">
      <c r="A3541" t="s">
        <v>3564</v>
      </c>
      <c r="B3541" t="s">
        <v>28</v>
      </c>
      <c r="C3541" s="3">
        <v>2</v>
      </c>
      <c r="D3541" s="5">
        <v>4</v>
      </c>
      <c r="E3541" s="5">
        <v>8</v>
      </c>
      <c r="F3541" t="s">
        <v>31</v>
      </c>
      <c r="G3541" t="s">
        <v>19</v>
      </c>
      <c r="H3541" s="4">
        <v>45219</v>
      </c>
      <c r="I3541" t="str">
        <f>TEXT(Cleaned__without_null_date4[[#This Row],[Cleaned Transaction Date]],"mmmm")</f>
        <v>October</v>
      </c>
      <c r="J3541" t="str">
        <f>TEXT(Cleaned__without_null_date4[[#This Row],[Cleaned Transaction Date]],"dddd")</f>
        <v>Friday</v>
      </c>
      <c r="K3541" t="str">
        <f>IF(ISNUMBER(MATCH(Cleaned__without_null_date4[[#This Row],[Cleaned Transaction Date]],'Hari Libur'!$A$2:$A$13,0)),"Holiday",IF(WEEKDAY(Cleaned__without_null_date4[[#This Row],[Cleaned Transaction Date]],2)&gt;5,"Weekend","Weekday"))</f>
        <v>Weekday</v>
      </c>
    </row>
    <row r="3542" spans="1:11" x14ac:dyDescent="0.25">
      <c r="A3542" t="s">
        <v>3565</v>
      </c>
      <c r="B3542" t="s">
        <v>28</v>
      </c>
      <c r="C3542" s="3">
        <v>3</v>
      </c>
      <c r="D3542" s="5">
        <v>4</v>
      </c>
      <c r="E3542" s="5">
        <v>12</v>
      </c>
      <c r="F3542" t="s">
        <v>31</v>
      </c>
      <c r="G3542" t="s">
        <v>14</v>
      </c>
      <c r="H3542" s="4">
        <v>45123</v>
      </c>
      <c r="I3542" t="str">
        <f>TEXT(Cleaned__without_null_date4[[#This Row],[Cleaned Transaction Date]],"mmmm")</f>
        <v>July</v>
      </c>
      <c r="J3542" t="str">
        <f>TEXT(Cleaned__without_null_date4[[#This Row],[Cleaned Transaction Date]],"dddd")</f>
        <v>Sunday</v>
      </c>
      <c r="K3542" t="str">
        <f>IF(ISNUMBER(MATCH(Cleaned__without_null_date4[[#This Row],[Cleaned Transaction Date]],'Hari Libur'!$A$2:$A$13,0)),"Holiday",IF(WEEKDAY(Cleaned__without_null_date4[[#This Row],[Cleaned Transaction Date]],2)&gt;5,"Weekend","Weekday"))</f>
        <v>Weekend</v>
      </c>
    </row>
    <row r="3543" spans="1:11" x14ac:dyDescent="0.25">
      <c r="A3543" t="s">
        <v>3566</v>
      </c>
      <c r="B3543" t="s">
        <v>18</v>
      </c>
      <c r="C3543" s="3">
        <v>5</v>
      </c>
      <c r="D3543" s="5">
        <v>5</v>
      </c>
      <c r="E3543" s="5">
        <v>25</v>
      </c>
      <c r="F3543" t="s">
        <v>21</v>
      </c>
      <c r="G3543" t="s">
        <v>14</v>
      </c>
      <c r="H3543" s="4">
        <v>45258</v>
      </c>
      <c r="I3543" t="str">
        <f>TEXT(Cleaned__without_null_date4[[#This Row],[Cleaned Transaction Date]],"mmmm")</f>
        <v>November</v>
      </c>
      <c r="J3543" t="str">
        <f>TEXT(Cleaned__without_null_date4[[#This Row],[Cleaned Transaction Date]],"dddd")</f>
        <v>Tuesday</v>
      </c>
      <c r="K3543" t="str">
        <f>IF(ISNUMBER(MATCH(Cleaned__without_null_date4[[#This Row],[Cleaned Transaction Date]],'Hari Libur'!$A$2:$A$13,0)),"Holiday",IF(WEEKDAY(Cleaned__without_null_date4[[#This Row],[Cleaned Transaction Date]],2)&gt;5,"Weekend","Weekday"))</f>
        <v>Weekday</v>
      </c>
    </row>
    <row r="3544" spans="1:11" x14ac:dyDescent="0.25">
      <c r="A3544" t="s">
        <v>3567</v>
      </c>
      <c r="B3544" t="s">
        <v>28</v>
      </c>
      <c r="C3544" s="3">
        <v>5</v>
      </c>
      <c r="D3544" s="5">
        <v>4</v>
      </c>
      <c r="E3544" s="5">
        <v>20</v>
      </c>
      <c r="F3544" t="s">
        <v>13</v>
      </c>
      <c r="G3544" t="s">
        <v>10</v>
      </c>
      <c r="H3544" s="4">
        <v>44931</v>
      </c>
      <c r="I3544" t="str">
        <f>TEXT(Cleaned__without_null_date4[[#This Row],[Cleaned Transaction Date]],"mmmm")</f>
        <v>January</v>
      </c>
      <c r="J3544" t="str">
        <f>TEXT(Cleaned__without_null_date4[[#This Row],[Cleaned Transaction Date]],"dddd")</f>
        <v>Thursday</v>
      </c>
      <c r="K3544" t="str">
        <f>IF(ISNUMBER(MATCH(Cleaned__without_null_date4[[#This Row],[Cleaned Transaction Date]],'Hari Libur'!$A$2:$A$13,0)),"Holiday",IF(WEEKDAY(Cleaned__without_null_date4[[#This Row],[Cleaned Transaction Date]],2)&gt;5,"Weekend","Weekday"))</f>
        <v>Weekday</v>
      </c>
    </row>
    <row r="3545" spans="1:11" x14ac:dyDescent="0.25">
      <c r="A3545" t="s">
        <v>3568</v>
      </c>
      <c r="B3545" t="s">
        <v>41</v>
      </c>
      <c r="C3545" s="3">
        <v>3</v>
      </c>
      <c r="D3545" s="5">
        <v>3</v>
      </c>
      <c r="E3545" s="5">
        <v>9</v>
      </c>
      <c r="F3545" t="s">
        <v>9</v>
      </c>
      <c r="G3545" t="s">
        <v>10</v>
      </c>
      <c r="H3545" s="4">
        <v>45226</v>
      </c>
      <c r="I3545" t="str">
        <f>TEXT(Cleaned__without_null_date4[[#This Row],[Cleaned Transaction Date]],"mmmm")</f>
        <v>October</v>
      </c>
      <c r="J3545" t="str">
        <f>TEXT(Cleaned__without_null_date4[[#This Row],[Cleaned Transaction Date]],"dddd")</f>
        <v>Friday</v>
      </c>
      <c r="K3545" t="str">
        <f>IF(ISNUMBER(MATCH(Cleaned__without_null_date4[[#This Row],[Cleaned Transaction Date]],'Hari Libur'!$A$2:$A$13,0)),"Holiday",IF(WEEKDAY(Cleaned__without_null_date4[[#This Row],[Cleaned Transaction Date]],2)&gt;5,"Weekend","Weekday"))</f>
        <v>Weekday</v>
      </c>
    </row>
    <row r="3546" spans="1:11" x14ac:dyDescent="0.25">
      <c r="A3546" t="s">
        <v>3569</v>
      </c>
      <c r="B3546" t="s">
        <v>41</v>
      </c>
      <c r="C3546" s="3">
        <v>4</v>
      </c>
      <c r="D3546" s="5">
        <v>3</v>
      </c>
      <c r="E3546" s="5">
        <v>12</v>
      </c>
      <c r="F3546" t="s">
        <v>31</v>
      </c>
      <c r="G3546" t="s">
        <v>10</v>
      </c>
      <c r="H3546" s="4">
        <v>44929</v>
      </c>
      <c r="I3546" t="str">
        <f>TEXT(Cleaned__without_null_date4[[#This Row],[Cleaned Transaction Date]],"mmmm")</f>
        <v>January</v>
      </c>
      <c r="J3546" t="str">
        <f>TEXT(Cleaned__without_null_date4[[#This Row],[Cleaned Transaction Date]],"dddd")</f>
        <v>Tuesday</v>
      </c>
      <c r="K3546" t="str">
        <f>IF(ISNUMBER(MATCH(Cleaned__without_null_date4[[#This Row],[Cleaned Transaction Date]],'Hari Libur'!$A$2:$A$13,0)),"Holiday",IF(WEEKDAY(Cleaned__without_null_date4[[#This Row],[Cleaned Transaction Date]],2)&gt;5,"Weekend","Weekday"))</f>
        <v>Weekday</v>
      </c>
    </row>
    <row r="3547" spans="1:11" x14ac:dyDescent="0.25">
      <c r="A3547" t="s">
        <v>3570</v>
      </c>
      <c r="B3547" t="s">
        <v>12</v>
      </c>
      <c r="C3547" s="3">
        <v>3</v>
      </c>
      <c r="D3547" s="5">
        <v>3</v>
      </c>
      <c r="E3547" s="5">
        <v>9</v>
      </c>
      <c r="F3547" t="s">
        <v>13</v>
      </c>
      <c r="G3547" t="s">
        <v>10</v>
      </c>
      <c r="H3547" s="4">
        <v>45256</v>
      </c>
      <c r="I3547" t="str">
        <f>TEXT(Cleaned__without_null_date4[[#This Row],[Cleaned Transaction Date]],"mmmm")</f>
        <v>November</v>
      </c>
      <c r="J3547" t="str">
        <f>TEXT(Cleaned__without_null_date4[[#This Row],[Cleaned Transaction Date]],"dddd")</f>
        <v>Sunday</v>
      </c>
      <c r="K3547" t="str">
        <f>IF(ISNUMBER(MATCH(Cleaned__without_null_date4[[#This Row],[Cleaned Transaction Date]],'Hari Libur'!$A$2:$A$13,0)),"Holiday",IF(WEEKDAY(Cleaned__without_null_date4[[#This Row],[Cleaned Transaction Date]],2)&gt;5,"Weekend","Weekday"))</f>
        <v>Weekend</v>
      </c>
    </row>
    <row r="3548" spans="1:11" x14ac:dyDescent="0.25">
      <c r="A3548" t="s">
        <v>3571</v>
      </c>
      <c r="B3548" t="s">
        <v>18</v>
      </c>
      <c r="C3548" s="3">
        <v>5</v>
      </c>
      <c r="D3548" s="5">
        <v>5</v>
      </c>
      <c r="E3548" s="5">
        <v>25</v>
      </c>
      <c r="F3548" t="s">
        <v>31</v>
      </c>
      <c r="G3548" t="s">
        <v>26</v>
      </c>
      <c r="H3548" s="4">
        <v>44935</v>
      </c>
      <c r="I3548" t="str">
        <f>TEXT(Cleaned__without_null_date4[[#This Row],[Cleaned Transaction Date]],"mmmm")</f>
        <v>January</v>
      </c>
      <c r="J3548" t="str">
        <f>TEXT(Cleaned__without_null_date4[[#This Row],[Cleaned Transaction Date]],"dddd")</f>
        <v>Monday</v>
      </c>
      <c r="K3548" t="str">
        <f>IF(ISNUMBER(MATCH(Cleaned__without_null_date4[[#This Row],[Cleaned Transaction Date]],'Hari Libur'!$A$2:$A$13,0)),"Holiday",IF(WEEKDAY(Cleaned__without_null_date4[[#This Row],[Cleaned Transaction Date]],2)&gt;5,"Weekend","Weekday"))</f>
        <v>Weekday</v>
      </c>
    </row>
    <row r="3549" spans="1:11" x14ac:dyDescent="0.25">
      <c r="A3549" t="s">
        <v>3572</v>
      </c>
      <c r="B3549" t="s">
        <v>41</v>
      </c>
      <c r="C3549" s="3">
        <v>2</v>
      </c>
      <c r="D3549" s="5">
        <v>3</v>
      </c>
      <c r="E3549" s="5">
        <v>6</v>
      </c>
      <c r="F3549" t="s">
        <v>21</v>
      </c>
      <c r="G3549" t="s">
        <v>14</v>
      </c>
      <c r="H3549" s="4">
        <v>45001</v>
      </c>
      <c r="I3549" t="str">
        <f>TEXT(Cleaned__without_null_date4[[#This Row],[Cleaned Transaction Date]],"mmmm")</f>
        <v>March</v>
      </c>
      <c r="J3549" t="str">
        <f>TEXT(Cleaned__without_null_date4[[#This Row],[Cleaned Transaction Date]],"dddd")</f>
        <v>Thursday</v>
      </c>
      <c r="K3549" t="str">
        <f>IF(ISNUMBER(MATCH(Cleaned__without_null_date4[[#This Row],[Cleaned Transaction Date]],'Hari Libur'!$A$2:$A$13,0)),"Holiday",IF(WEEKDAY(Cleaned__without_null_date4[[#This Row],[Cleaned Transaction Date]],2)&gt;5,"Weekend","Weekday"))</f>
        <v>Weekday</v>
      </c>
    </row>
    <row r="3550" spans="1:11" x14ac:dyDescent="0.25">
      <c r="A3550" t="s">
        <v>3573</v>
      </c>
      <c r="B3550" t="s">
        <v>37</v>
      </c>
      <c r="C3550" s="3">
        <v>1</v>
      </c>
      <c r="D3550" s="5">
        <v>1.5</v>
      </c>
      <c r="E3550" s="5">
        <v>1.5</v>
      </c>
      <c r="F3550" t="s">
        <v>13</v>
      </c>
      <c r="G3550" t="s">
        <v>24</v>
      </c>
      <c r="H3550" s="4">
        <v>45291</v>
      </c>
      <c r="I3550" t="str">
        <f>TEXT(Cleaned__without_null_date4[[#This Row],[Cleaned Transaction Date]],"mmmm")</f>
        <v>December</v>
      </c>
      <c r="J3550" t="str">
        <f>TEXT(Cleaned__without_null_date4[[#This Row],[Cleaned Transaction Date]],"dddd")</f>
        <v>Sunday</v>
      </c>
      <c r="K3550" t="str">
        <f>IF(ISNUMBER(MATCH(Cleaned__without_null_date4[[#This Row],[Cleaned Transaction Date]],'Hari Libur'!$A$2:$A$13,0)),"Holiday",IF(WEEKDAY(Cleaned__without_null_date4[[#This Row],[Cleaned Transaction Date]],2)&gt;5,"Weekend","Weekday"))</f>
        <v>Weekend</v>
      </c>
    </row>
    <row r="3551" spans="1:11" x14ac:dyDescent="0.25">
      <c r="A3551" t="s">
        <v>3574</v>
      </c>
      <c r="B3551" t="s">
        <v>19</v>
      </c>
      <c r="C3551" s="3">
        <v>1</v>
      </c>
      <c r="D3551" s="5">
        <v>3</v>
      </c>
      <c r="E3551" s="5">
        <v>3</v>
      </c>
      <c r="F3551" t="s">
        <v>31</v>
      </c>
      <c r="G3551" t="s">
        <v>14</v>
      </c>
      <c r="H3551" s="4">
        <v>44935</v>
      </c>
      <c r="I3551" t="str">
        <f>TEXT(Cleaned__without_null_date4[[#This Row],[Cleaned Transaction Date]],"mmmm")</f>
        <v>January</v>
      </c>
      <c r="J3551" t="str">
        <f>TEXT(Cleaned__without_null_date4[[#This Row],[Cleaned Transaction Date]],"dddd")</f>
        <v>Monday</v>
      </c>
      <c r="K3551" t="str">
        <f>IF(ISNUMBER(MATCH(Cleaned__without_null_date4[[#This Row],[Cleaned Transaction Date]],'Hari Libur'!$A$2:$A$13,0)),"Holiday",IF(WEEKDAY(Cleaned__without_null_date4[[#This Row],[Cleaned Transaction Date]],2)&gt;5,"Weekend","Weekday"))</f>
        <v>Weekday</v>
      </c>
    </row>
    <row r="3552" spans="1:11" x14ac:dyDescent="0.25">
      <c r="A3552" t="s">
        <v>3575</v>
      </c>
      <c r="B3552" t="s">
        <v>18</v>
      </c>
      <c r="C3552" s="3">
        <v>5</v>
      </c>
      <c r="D3552" s="5">
        <v>5</v>
      </c>
      <c r="E3552" s="5">
        <v>25</v>
      </c>
      <c r="F3552" t="s">
        <v>13</v>
      </c>
      <c r="G3552" t="s">
        <v>24</v>
      </c>
      <c r="H3552" s="4">
        <v>45205</v>
      </c>
      <c r="I3552" t="str">
        <f>TEXT(Cleaned__without_null_date4[[#This Row],[Cleaned Transaction Date]],"mmmm")</f>
        <v>October</v>
      </c>
      <c r="J3552" t="str">
        <f>TEXT(Cleaned__without_null_date4[[#This Row],[Cleaned Transaction Date]],"dddd")</f>
        <v>Friday</v>
      </c>
      <c r="K3552" t="str">
        <f>IF(ISNUMBER(MATCH(Cleaned__without_null_date4[[#This Row],[Cleaned Transaction Date]],'Hari Libur'!$A$2:$A$13,0)),"Holiday",IF(WEEKDAY(Cleaned__without_null_date4[[#This Row],[Cleaned Transaction Date]],2)&gt;5,"Weekend","Weekday"))</f>
        <v>Weekday</v>
      </c>
    </row>
    <row r="3553" spans="1:11" x14ac:dyDescent="0.25">
      <c r="A3553" t="s">
        <v>3576</v>
      </c>
      <c r="B3553" t="s">
        <v>8</v>
      </c>
      <c r="C3553" s="3">
        <v>4</v>
      </c>
      <c r="D3553" s="5">
        <v>2</v>
      </c>
      <c r="E3553" s="5">
        <v>8</v>
      </c>
      <c r="F3553" t="s">
        <v>13</v>
      </c>
      <c r="G3553" t="s">
        <v>24</v>
      </c>
      <c r="H3553" s="4">
        <v>45263</v>
      </c>
      <c r="I3553" t="str">
        <f>TEXT(Cleaned__without_null_date4[[#This Row],[Cleaned Transaction Date]],"mmmm")</f>
        <v>December</v>
      </c>
      <c r="J3553" t="str">
        <f>TEXT(Cleaned__without_null_date4[[#This Row],[Cleaned Transaction Date]],"dddd")</f>
        <v>Sunday</v>
      </c>
      <c r="K3553" t="str">
        <f>IF(ISNUMBER(MATCH(Cleaned__without_null_date4[[#This Row],[Cleaned Transaction Date]],'Hari Libur'!$A$2:$A$13,0)),"Holiday",IF(WEEKDAY(Cleaned__without_null_date4[[#This Row],[Cleaned Transaction Date]],2)&gt;5,"Weekend","Weekday"))</f>
        <v>Weekend</v>
      </c>
    </row>
    <row r="3554" spans="1:11" x14ac:dyDescent="0.25">
      <c r="A3554" t="s">
        <v>3577</v>
      </c>
      <c r="B3554" t="s">
        <v>12</v>
      </c>
      <c r="C3554" s="3">
        <v>1</v>
      </c>
      <c r="D3554" s="5">
        <v>3</v>
      </c>
      <c r="E3554" s="5">
        <v>3</v>
      </c>
      <c r="F3554" t="s">
        <v>21</v>
      </c>
      <c r="G3554" t="s">
        <v>10</v>
      </c>
      <c r="H3554" s="4">
        <v>45125</v>
      </c>
      <c r="I3554" t="str">
        <f>TEXT(Cleaned__without_null_date4[[#This Row],[Cleaned Transaction Date]],"mmmm")</f>
        <v>July</v>
      </c>
      <c r="J3554" t="str">
        <f>TEXT(Cleaned__without_null_date4[[#This Row],[Cleaned Transaction Date]],"dddd")</f>
        <v>Tuesday</v>
      </c>
      <c r="K3554" t="str">
        <f>IF(ISNUMBER(MATCH(Cleaned__without_null_date4[[#This Row],[Cleaned Transaction Date]],'Hari Libur'!$A$2:$A$13,0)),"Holiday",IF(WEEKDAY(Cleaned__without_null_date4[[#This Row],[Cleaned Transaction Date]],2)&gt;5,"Weekend","Weekday"))</f>
        <v>Weekday</v>
      </c>
    </row>
    <row r="3555" spans="1:11" x14ac:dyDescent="0.25">
      <c r="A3555" t="s">
        <v>3578</v>
      </c>
      <c r="B3555" t="s">
        <v>16</v>
      </c>
      <c r="C3555" s="3">
        <v>1</v>
      </c>
      <c r="D3555" s="5">
        <v>1</v>
      </c>
      <c r="E3555" s="5">
        <v>1</v>
      </c>
      <c r="F3555" t="s">
        <v>31</v>
      </c>
      <c r="G3555" t="s">
        <v>10</v>
      </c>
      <c r="H3555" s="4">
        <v>44929</v>
      </c>
      <c r="I3555" t="str">
        <f>TEXT(Cleaned__without_null_date4[[#This Row],[Cleaned Transaction Date]],"mmmm")</f>
        <v>January</v>
      </c>
      <c r="J3555" t="str">
        <f>TEXT(Cleaned__without_null_date4[[#This Row],[Cleaned Transaction Date]],"dddd")</f>
        <v>Tuesday</v>
      </c>
      <c r="K3555" t="str">
        <f>IF(ISNUMBER(MATCH(Cleaned__without_null_date4[[#This Row],[Cleaned Transaction Date]],'Hari Libur'!$A$2:$A$13,0)),"Holiday",IF(WEEKDAY(Cleaned__without_null_date4[[#This Row],[Cleaned Transaction Date]],2)&gt;5,"Weekend","Weekday"))</f>
        <v>Weekday</v>
      </c>
    </row>
    <row r="3556" spans="1:11" x14ac:dyDescent="0.25">
      <c r="A3556" t="s">
        <v>3579</v>
      </c>
      <c r="B3556" t="s">
        <v>12</v>
      </c>
      <c r="C3556" s="3">
        <v>1</v>
      </c>
      <c r="D3556" s="5">
        <v>3</v>
      </c>
      <c r="E3556" s="5">
        <v>3</v>
      </c>
      <c r="F3556" t="s">
        <v>13</v>
      </c>
      <c r="G3556" t="s">
        <v>14</v>
      </c>
      <c r="H3556" s="4">
        <v>45253</v>
      </c>
      <c r="I3556" t="str">
        <f>TEXT(Cleaned__without_null_date4[[#This Row],[Cleaned Transaction Date]],"mmmm")</f>
        <v>November</v>
      </c>
      <c r="J3556" t="str">
        <f>TEXT(Cleaned__without_null_date4[[#This Row],[Cleaned Transaction Date]],"dddd")</f>
        <v>Thursday</v>
      </c>
      <c r="K3556" t="str">
        <f>IF(ISNUMBER(MATCH(Cleaned__without_null_date4[[#This Row],[Cleaned Transaction Date]],'Hari Libur'!$A$2:$A$13,0)),"Holiday",IF(WEEKDAY(Cleaned__without_null_date4[[#This Row],[Cleaned Transaction Date]],2)&gt;5,"Weekend","Weekday"))</f>
        <v>Weekday</v>
      </c>
    </row>
    <row r="3557" spans="1:11" x14ac:dyDescent="0.25">
      <c r="A3557" t="s">
        <v>3580</v>
      </c>
      <c r="B3557" t="s">
        <v>8</v>
      </c>
      <c r="C3557" s="3">
        <v>1</v>
      </c>
      <c r="D3557" s="5">
        <v>2</v>
      </c>
      <c r="E3557" s="5">
        <v>2</v>
      </c>
      <c r="F3557" t="s">
        <v>13</v>
      </c>
      <c r="G3557" t="s">
        <v>24</v>
      </c>
      <c r="H3557" s="4">
        <v>45213</v>
      </c>
      <c r="I3557" t="str">
        <f>TEXT(Cleaned__without_null_date4[[#This Row],[Cleaned Transaction Date]],"mmmm")</f>
        <v>October</v>
      </c>
      <c r="J3557" t="str">
        <f>TEXT(Cleaned__without_null_date4[[#This Row],[Cleaned Transaction Date]],"dddd")</f>
        <v>Saturday</v>
      </c>
      <c r="K3557" t="str">
        <f>IF(ISNUMBER(MATCH(Cleaned__without_null_date4[[#This Row],[Cleaned Transaction Date]],'Hari Libur'!$A$2:$A$13,0)),"Holiday",IF(WEEKDAY(Cleaned__without_null_date4[[#This Row],[Cleaned Transaction Date]],2)&gt;5,"Weekend","Weekday"))</f>
        <v>Weekend</v>
      </c>
    </row>
    <row r="3558" spans="1:11" x14ac:dyDescent="0.25">
      <c r="A3558" t="s">
        <v>3581</v>
      </c>
      <c r="B3558" t="s">
        <v>37</v>
      </c>
      <c r="C3558" s="3">
        <v>1</v>
      </c>
      <c r="D3558" s="5">
        <v>1.5</v>
      </c>
      <c r="E3558" s="5">
        <v>1.5</v>
      </c>
      <c r="F3558" t="s">
        <v>31</v>
      </c>
      <c r="G3558" t="s">
        <v>10</v>
      </c>
      <c r="H3558" s="4">
        <v>44940</v>
      </c>
      <c r="I3558" t="str">
        <f>TEXT(Cleaned__without_null_date4[[#This Row],[Cleaned Transaction Date]],"mmmm")</f>
        <v>January</v>
      </c>
      <c r="J3558" t="str">
        <f>TEXT(Cleaned__without_null_date4[[#This Row],[Cleaned Transaction Date]],"dddd")</f>
        <v>Saturday</v>
      </c>
      <c r="K3558" t="str">
        <f>IF(ISNUMBER(MATCH(Cleaned__without_null_date4[[#This Row],[Cleaned Transaction Date]],'Hari Libur'!$A$2:$A$13,0)),"Holiday",IF(WEEKDAY(Cleaned__without_null_date4[[#This Row],[Cleaned Transaction Date]],2)&gt;5,"Weekend","Weekday"))</f>
        <v>Weekend</v>
      </c>
    </row>
    <row r="3559" spans="1:11" x14ac:dyDescent="0.25">
      <c r="A3559" t="s">
        <v>3582</v>
      </c>
      <c r="B3559" t="s">
        <v>19</v>
      </c>
      <c r="C3559" s="3">
        <v>5</v>
      </c>
      <c r="D3559" s="5">
        <v>3</v>
      </c>
      <c r="E3559" s="5">
        <v>15</v>
      </c>
      <c r="F3559" t="s">
        <v>9</v>
      </c>
      <c r="G3559" t="s">
        <v>14</v>
      </c>
      <c r="H3559" s="4">
        <v>45213</v>
      </c>
      <c r="I3559" t="str">
        <f>TEXT(Cleaned__without_null_date4[[#This Row],[Cleaned Transaction Date]],"mmmm")</f>
        <v>October</v>
      </c>
      <c r="J3559" t="str">
        <f>TEXT(Cleaned__without_null_date4[[#This Row],[Cleaned Transaction Date]],"dddd")</f>
        <v>Saturday</v>
      </c>
      <c r="K3559" t="str">
        <f>IF(ISNUMBER(MATCH(Cleaned__without_null_date4[[#This Row],[Cleaned Transaction Date]],'Hari Libur'!$A$2:$A$13,0)),"Holiday",IF(WEEKDAY(Cleaned__without_null_date4[[#This Row],[Cleaned Transaction Date]],2)&gt;5,"Weekend","Weekday"))</f>
        <v>Weekend</v>
      </c>
    </row>
    <row r="3560" spans="1:11" x14ac:dyDescent="0.25">
      <c r="A3560" t="s">
        <v>3583</v>
      </c>
      <c r="B3560" t="s">
        <v>12</v>
      </c>
      <c r="C3560" s="3">
        <v>4</v>
      </c>
      <c r="D3560" s="5">
        <v>3</v>
      </c>
      <c r="E3560" s="5">
        <v>12</v>
      </c>
      <c r="F3560" t="s">
        <v>9</v>
      </c>
      <c r="G3560" t="s">
        <v>10</v>
      </c>
      <c r="H3560" s="4">
        <v>45229</v>
      </c>
      <c r="I3560" t="str">
        <f>TEXT(Cleaned__without_null_date4[[#This Row],[Cleaned Transaction Date]],"mmmm")</f>
        <v>October</v>
      </c>
      <c r="J3560" t="str">
        <f>TEXT(Cleaned__without_null_date4[[#This Row],[Cleaned Transaction Date]],"dddd")</f>
        <v>Monday</v>
      </c>
      <c r="K3560" t="str">
        <f>IF(ISNUMBER(MATCH(Cleaned__without_null_date4[[#This Row],[Cleaned Transaction Date]],'Hari Libur'!$A$2:$A$13,0)),"Holiday",IF(WEEKDAY(Cleaned__without_null_date4[[#This Row],[Cleaned Transaction Date]],2)&gt;5,"Weekend","Weekday"))</f>
        <v>Weekday</v>
      </c>
    </row>
    <row r="3561" spans="1:11" x14ac:dyDescent="0.25">
      <c r="A3561" t="s">
        <v>3584</v>
      </c>
      <c r="B3561" t="s">
        <v>41</v>
      </c>
      <c r="C3561" s="3">
        <v>1</v>
      </c>
      <c r="D3561" s="5">
        <v>3</v>
      </c>
      <c r="E3561" s="5">
        <v>3</v>
      </c>
      <c r="F3561" t="s">
        <v>9</v>
      </c>
      <c r="G3561" t="s">
        <v>14</v>
      </c>
      <c r="H3561" s="4">
        <v>44955</v>
      </c>
      <c r="I3561" t="str">
        <f>TEXT(Cleaned__without_null_date4[[#This Row],[Cleaned Transaction Date]],"mmmm")</f>
        <v>January</v>
      </c>
      <c r="J3561" t="str">
        <f>TEXT(Cleaned__without_null_date4[[#This Row],[Cleaned Transaction Date]],"dddd")</f>
        <v>Sunday</v>
      </c>
      <c r="K3561" t="str">
        <f>IF(ISNUMBER(MATCH(Cleaned__without_null_date4[[#This Row],[Cleaned Transaction Date]],'Hari Libur'!$A$2:$A$13,0)),"Holiday",IF(WEEKDAY(Cleaned__without_null_date4[[#This Row],[Cleaned Transaction Date]],2)&gt;5,"Weekend","Weekday"))</f>
        <v>Weekend</v>
      </c>
    </row>
    <row r="3562" spans="1:11" x14ac:dyDescent="0.25">
      <c r="A3562" t="s">
        <v>3585</v>
      </c>
      <c r="B3562" t="s">
        <v>18</v>
      </c>
      <c r="C3562" s="3">
        <v>5</v>
      </c>
      <c r="D3562" s="5">
        <v>5</v>
      </c>
      <c r="E3562" s="5">
        <v>25</v>
      </c>
      <c r="F3562" t="s">
        <v>19</v>
      </c>
      <c r="G3562" t="s">
        <v>19</v>
      </c>
      <c r="H3562" s="4">
        <v>45218</v>
      </c>
      <c r="I3562" t="str">
        <f>TEXT(Cleaned__without_null_date4[[#This Row],[Cleaned Transaction Date]],"mmmm")</f>
        <v>October</v>
      </c>
      <c r="J3562" t="str">
        <f>TEXT(Cleaned__without_null_date4[[#This Row],[Cleaned Transaction Date]],"dddd")</f>
        <v>Thursday</v>
      </c>
      <c r="K3562" t="str">
        <f>IF(ISNUMBER(MATCH(Cleaned__without_null_date4[[#This Row],[Cleaned Transaction Date]],'Hari Libur'!$A$2:$A$13,0)),"Holiday",IF(WEEKDAY(Cleaned__without_null_date4[[#This Row],[Cleaned Transaction Date]],2)&gt;5,"Weekend","Weekday"))</f>
        <v>Weekday</v>
      </c>
    </row>
    <row r="3563" spans="1:11" x14ac:dyDescent="0.25">
      <c r="A3563" t="s">
        <v>3586</v>
      </c>
      <c r="B3563" t="s">
        <v>16</v>
      </c>
      <c r="C3563" s="3">
        <v>1</v>
      </c>
      <c r="D3563" s="5">
        <v>1</v>
      </c>
      <c r="E3563" s="5">
        <v>1</v>
      </c>
      <c r="F3563" t="s">
        <v>21</v>
      </c>
      <c r="G3563" t="s">
        <v>24</v>
      </c>
      <c r="H3563" s="4">
        <v>45083</v>
      </c>
      <c r="I3563" t="str">
        <f>TEXT(Cleaned__without_null_date4[[#This Row],[Cleaned Transaction Date]],"mmmm")</f>
        <v>June</v>
      </c>
      <c r="J3563" t="str">
        <f>TEXT(Cleaned__without_null_date4[[#This Row],[Cleaned Transaction Date]],"dddd")</f>
        <v>Tuesday</v>
      </c>
      <c r="K3563" t="str">
        <f>IF(ISNUMBER(MATCH(Cleaned__without_null_date4[[#This Row],[Cleaned Transaction Date]],'Hari Libur'!$A$2:$A$13,0)),"Holiday",IF(WEEKDAY(Cleaned__without_null_date4[[#This Row],[Cleaned Transaction Date]],2)&gt;5,"Weekend","Weekday"))</f>
        <v>Weekday</v>
      </c>
    </row>
    <row r="3564" spans="1:11" x14ac:dyDescent="0.25">
      <c r="A3564" t="s">
        <v>3587</v>
      </c>
      <c r="B3564" t="s">
        <v>16</v>
      </c>
      <c r="C3564" s="3">
        <v>5</v>
      </c>
      <c r="D3564" s="5">
        <v>1</v>
      </c>
      <c r="E3564" s="5">
        <v>5</v>
      </c>
      <c r="F3564" t="s">
        <v>31</v>
      </c>
      <c r="G3564" t="s">
        <v>10</v>
      </c>
      <c r="H3564" s="4">
        <v>44952</v>
      </c>
      <c r="I3564" t="str">
        <f>TEXT(Cleaned__without_null_date4[[#This Row],[Cleaned Transaction Date]],"mmmm")</f>
        <v>January</v>
      </c>
      <c r="J3564" t="str">
        <f>TEXT(Cleaned__without_null_date4[[#This Row],[Cleaned Transaction Date]],"dddd")</f>
        <v>Thursday</v>
      </c>
      <c r="K3564" t="str">
        <f>IF(ISNUMBER(MATCH(Cleaned__without_null_date4[[#This Row],[Cleaned Transaction Date]],'Hari Libur'!$A$2:$A$13,0)),"Holiday",IF(WEEKDAY(Cleaned__without_null_date4[[#This Row],[Cleaned Transaction Date]],2)&gt;5,"Weekend","Weekday"))</f>
        <v>Weekday</v>
      </c>
    </row>
    <row r="3565" spans="1:11" x14ac:dyDescent="0.25">
      <c r="A3565" t="s">
        <v>3588</v>
      </c>
      <c r="B3565" t="s">
        <v>18</v>
      </c>
      <c r="C3565" s="3">
        <v>5</v>
      </c>
      <c r="D3565" s="5">
        <v>5</v>
      </c>
      <c r="E3565" s="5">
        <v>25</v>
      </c>
      <c r="F3565" t="s">
        <v>31</v>
      </c>
      <c r="G3565" t="s">
        <v>24</v>
      </c>
      <c r="H3565" s="4">
        <v>45222</v>
      </c>
      <c r="I3565" t="str">
        <f>TEXT(Cleaned__without_null_date4[[#This Row],[Cleaned Transaction Date]],"mmmm")</f>
        <v>October</v>
      </c>
      <c r="J3565" t="str">
        <f>TEXT(Cleaned__without_null_date4[[#This Row],[Cleaned Transaction Date]],"dddd")</f>
        <v>Monday</v>
      </c>
      <c r="K3565" t="str">
        <f>IF(ISNUMBER(MATCH(Cleaned__without_null_date4[[#This Row],[Cleaned Transaction Date]],'Hari Libur'!$A$2:$A$13,0)),"Holiday",IF(WEEKDAY(Cleaned__without_null_date4[[#This Row],[Cleaned Transaction Date]],2)&gt;5,"Weekend","Weekday"))</f>
        <v>Holiday</v>
      </c>
    </row>
    <row r="3566" spans="1:11" x14ac:dyDescent="0.25">
      <c r="A3566" t="s">
        <v>3589</v>
      </c>
      <c r="B3566" t="s">
        <v>12</v>
      </c>
      <c r="C3566" s="3">
        <v>5</v>
      </c>
      <c r="D3566" s="5">
        <v>3</v>
      </c>
      <c r="E3566" s="5">
        <v>15</v>
      </c>
      <c r="F3566" t="s">
        <v>9</v>
      </c>
      <c r="G3566" t="s">
        <v>24</v>
      </c>
      <c r="H3566" s="4">
        <v>45241</v>
      </c>
      <c r="I3566" t="str">
        <f>TEXT(Cleaned__without_null_date4[[#This Row],[Cleaned Transaction Date]],"mmmm")</f>
        <v>November</v>
      </c>
      <c r="J3566" t="str">
        <f>TEXT(Cleaned__without_null_date4[[#This Row],[Cleaned Transaction Date]],"dddd")</f>
        <v>Saturday</v>
      </c>
      <c r="K3566" t="str">
        <f>IF(ISNUMBER(MATCH(Cleaned__without_null_date4[[#This Row],[Cleaned Transaction Date]],'Hari Libur'!$A$2:$A$13,0)),"Holiday",IF(WEEKDAY(Cleaned__without_null_date4[[#This Row],[Cleaned Transaction Date]],2)&gt;5,"Weekend","Weekday"))</f>
        <v>Weekend</v>
      </c>
    </row>
    <row r="3567" spans="1:11" x14ac:dyDescent="0.25">
      <c r="A3567" t="s">
        <v>3590</v>
      </c>
      <c r="B3567" t="s">
        <v>16</v>
      </c>
      <c r="C3567" s="3">
        <v>4</v>
      </c>
      <c r="D3567" s="5">
        <v>1</v>
      </c>
      <c r="E3567" s="5">
        <v>4</v>
      </c>
      <c r="F3567" t="s">
        <v>31</v>
      </c>
      <c r="G3567" t="s">
        <v>24</v>
      </c>
      <c r="H3567" s="4">
        <v>45003</v>
      </c>
      <c r="I3567" t="str">
        <f>TEXT(Cleaned__without_null_date4[[#This Row],[Cleaned Transaction Date]],"mmmm")</f>
        <v>March</v>
      </c>
      <c r="J3567" t="str">
        <f>TEXT(Cleaned__without_null_date4[[#This Row],[Cleaned Transaction Date]],"dddd")</f>
        <v>Saturday</v>
      </c>
      <c r="K3567" t="str">
        <f>IF(ISNUMBER(MATCH(Cleaned__without_null_date4[[#This Row],[Cleaned Transaction Date]],'Hari Libur'!$A$2:$A$13,0)),"Holiday",IF(WEEKDAY(Cleaned__without_null_date4[[#This Row],[Cleaned Transaction Date]],2)&gt;5,"Weekend","Weekday"))</f>
        <v>Weekend</v>
      </c>
    </row>
    <row r="3568" spans="1:11" x14ac:dyDescent="0.25">
      <c r="A3568" t="s">
        <v>3591</v>
      </c>
      <c r="B3568" t="s">
        <v>16</v>
      </c>
      <c r="C3568" s="3">
        <v>2</v>
      </c>
      <c r="D3568" s="5">
        <v>1</v>
      </c>
      <c r="E3568" s="5">
        <v>2</v>
      </c>
      <c r="F3568" t="s">
        <v>13</v>
      </c>
      <c r="G3568" t="s">
        <v>24</v>
      </c>
      <c r="H3568" s="4">
        <v>45022</v>
      </c>
      <c r="I3568" t="str">
        <f>TEXT(Cleaned__without_null_date4[[#This Row],[Cleaned Transaction Date]],"mmmm")</f>
        <v>April</v>
      </c>
      <c r="J3568" t="str">
        <f>TEXT(Cleaned__without_null_date4[[#This Row],[Cleaned Transaction Date]],"dddd")</f>
        <v>Thursday</v>
      </c>
      <c r="K3568" t="str">
        <f>IF(ISNUMBER(MATCH(Cleaned__without_null_date4[[#This Row],[Cleaned Transaction Date]],'Hari Libur'!$A$2:$A$13,0)),"Holiday",IF(WEEKDAY(Cleaned__without_null_date4[[#This Row],[Cleaned Transaction Date]],2)&gt;5,"Weekend","Weekday"))</f>
        <v>Weekday</v>
      </c>
    </row>
    <row r="3569" spans="1:11" x14ac:dyDescent="0.25">
      <c r="A3569" t="s">
        <v>3592</v>
      </c>
      <c r="B3569" t="s">
        <v>23</v>
      </c>
      <c r="C3569" s="3">
        <v>5</v>
      </c>
      <c r="D3569" s="5">
        <v>4</v>
      </c>
      <c r="E3569" s="5">
        <v>20</v>
      </c>
      <c r="F3569" t="s">
        <v>31</v>
      </c>
      <c r="G3569" t="s">
        <v>24</v>
      </c>
      <c r="H3569" s="4">
        <v>45118</v>
      </c>
      <c r="I3569" t="str">
        <f>TEXT(Cleaned__without_null_date4[[#This Row],[Cleaned Transaction Date]],"mmmm")</f>
        <v>July</v>
      </c>
      <c r="J3569" t="str">
        <f>TEXT(Cleaned__without_null_date4[[#This Row],[Cleaned Transaction Date]],"dddd")</f>
        <v>Tuesday</v>
      </c>
      <c r="K3569" t="str">
        <f>IF(ISNUMBER(MATCH(Cleaned__without_null_date4[[#This Row],[Cleaned Transaction Date]],'Hari Libur'!$A$2:$A$13,0)),"Holiday",IF(WEEKDAY(Cleaned__without_null_date4[[#This Row],[Cleaned Transaction Date]],2)&gt;5,"Weekend","Weekday"))</f>
        <v>Weekday</v>
      </c>
    </row>
    <row r="3570" spans="1:11" x14ac:dyDescent="0.25">
      <c r="A3570" t="s">
        <v>3593</v>
      </c>
      <c r="B3570" t="s">
        <v>12</v>
      </c>
      <c r="C3570" s="3">
        <v>4</v>
      </c>
      <c r="D3570" s="5">
        <v>3</v>
      </c>
      <c r="E3570" s="5">
        <v>12</v>
      </c>
      <c r="F3570" t="s">
        <v>13</v>
      </c>
      <c r="G3570" t="s">
        <v>24</v>
      </c>
      <c r="H3570" s="4">
        <v>45148</v>
      </c>
      <c r="I3570" t="str">
        <f>TEXT(Cleaned__without_null_date4[[#This Row],[Cleaned Transaction Date]],"mmmm")</f>
        <v>August</v>
      </c>
      <c r="J3570" t="str">
        <f>TEXT(Cleaned__without_null_date4[[#This Row],[Cleaned Transaction Date]],"dddd")</f>
        <v>Thursday</v>
      </c>
      <c r="K3570" t="str">
        <f>IF(ISNUMBER(MATCH(Cleaned__without_null_date4[[#This Row],[Cleaned Transaction Date]],'Hari Libur'!$A$2:$A$13,0)),"Holiday",IF(WEEKDAY(Cleaned__without_null_date4[[#This Row],[Cleaned Transaction Date]],2)&gt;5,"Weekend","Weekday"))</f>
        <v>Weekday</v>
      </c>
    </row>
    <row r="3571" spans="1:11" x14ac:dyDescent="0.25">
      <c r="A3571" t="s">
        <v>3594</v>
      </c>
      <c r="B3571" t="s">
        <v>28</v>
      </c>
      <c r="C3571" s="3">
        <v>3</v>
      </c>
      <c r="D3571" s="5">
        <v>4</v>
      </c>
      <c r="E3571" s="5">
        <v>12</v>
      </c>
      <c r="F3571" t="s">
        <v>21</v>
      </c>
      <c r="G3571" t="s">
        <v>26</v>
      </c>
      <c r="H3571" s="4">
        <v>45249</v>
      </c>
      <c r="I3571" t="str">
        <f>TEXT(Cleaned__without_null_date4[[#This Row],[Cleaned Transaction Date]],"mmmm")</f>
        <v>November</v>
      </c>
      <c r="J3571" t="str">
        <f>TEXT(Cleaned__without_null_date4[[#This Row],[Cleaned Transaction Date]],"dddd")</f>
        <v>Sunday</v>
      </c>
      <c r="K3571" t="str">
        <f>IF(ISNUMBER(MATCH(Cleaned__without_null_date4[[#This Row],[Cleaned Transaction Date]],'Hari Libur'!$A$2:$A$13,0)),"Holiday",IF(WEEKDAY(Cleaned__without_null_date4[[#This Row],[Cleaned Transaction Date]],2)&gt;5,"Weekend","Weekday"))</f>
        <v>Weekend</v>
      </c>
    </row>
    <row r="3572" spans="1:11" x14ac:dyDescent="0.25">
      <c r="A3572" t="s">
        <v>3595</v>
      </c>
      <c r="B3572" t="s">
        <v>23</v>
      </c>
      <c r="C3572" s="3">
        <v>2</v>
      </c>
      <c r="D3572" s="5">
        <v>4</v>
      </c>
      <c r="E3572" s="5">
        <v>8</v>
      </c>
      <c r="F3572" t="s">
        <v>21</v>
      </c>
      <c r="G3572" t="s">
        <v>14</v>
      </c>
      <c r="H3572" s="4">
        <v>44945</v>
      </c>
      <c r="I3572" t="str">
        <f>TEXT(Cleaned__without_null_date4[[#This Row],[Cleaned Transaction Date]],"mmmm")</f>
        <v>January</v>
      </c>
      <c r="J3572" t="str">
        <f>TEXT(Cleaned__without_null_date4[[#This Row],[Cleaned Transaction Date]],"dddd")</f>
        <v>Thursday</v>
      </c>
      <c r="K3572" t="str">
        <f>IF(ISNUMBER(MATCH(Cleaned__without_null_date4[[#This Row],[Cleaned Transaction Date]],'Hari Libur'!$A$2:$A$13,0)),"Holiday",IF(WEEKDAY(Cleaned__without_null_date4[[#This Row],[Cleaned Transaction Date]],2)&gt;5,"Weekend","Weekday"))</f>
        <v>Weekday</v>
      </c>
    </row>
    <row r="3573" spans="1:11" x14ac:dyDescent="0.25">
      <c r="A3573" t="s">
        <v>3596</v>
      </c>
      <c r="B3573" t="s">
        <v>41</v>
      </c>
      <c r="C3573" s="3">
        <v>1</v>
      </c>
      <c r="D3573" s="5">
        <v>3</v>
      </c>
      <c r="E3573" s="5">
        <v>3</v>
      </c>
      <c r="F3573" t="s">
        <v>21</v>
      </c>
      <c r="G3573" t="s">
        <v>24</v>
      </c>
      <c r="H3573" s="4">
        <v>45078</v>
      </c>
      <c r="I3573" t="str">
        <f>TEXT(Cleaned__without_null_date4[[#This Row],[Cleaned Transaction Date]],"mmmm")</f>
        <v>June</v>
      </c>
      <c r="J3573" t="str">
        <f>TEXT(Cleaned__without_null_date4[[#This Row],[Cleaned Transaction Date]],"dddd")</f>
        <v>Thursday</v>
      </c>
      <c r="K3573" t="str">
        <f>IF(ISNUMBER(MATCH(Cleaned__without_null_date4[[#This Row],[Cleaned Transaction Date]],'Hari Libur'!$A$2:$A$13,0)),"Holiday",IF(WEEKDAY(Cleaned__without_null_date4[[#This Row],[Cleaned Transaction Date]],2)&gt;5,"Weekend","Weekday"))</f>
        <v>Weekday</v>
      </c>
    </row>
    <row r="3574" spans="1:11" x14ac:dyDescent="0.25">
      <c r="A3574" t="s">
        <v>3597</v>
      </c>
      <c r="B3574" t="s">
        <v>16</v>
      </c>
      <c r="C3574" s="3">
        <v>4</v>
      </c>
      <c r="D3574" s="5">
        <v>1</v>
      </c>
      <c r="E3574" s="5">
        <v>4</v>
      </c>
      <c r="F3574" t="s">
        <v>26</v>
      </c>
      <c r="G3574" t="s">
        <v>10</v>
      </c>
      <c r="H3574" s="4">
        <v>45095</v>
      </c>
      <c r="I3574" t="str">
        <f>TEXT(Cleaned__without_null_date4[[#This Row],[Cleaned Transaction Date]],"mmmm")</f>
        <v>June</v>
      </c>
      <c r="J3574" t="str">
        <f>TEXT(Cleaned__without_null_date4[[#This Row],[Cleaned Transaction Date]],"dddd")</f>
        <v>Sunday</v>
      </c>
      <c r="K3574" t="str">
        <f>IF(ISNUMBER(MATCH(Cleaned__without_null_date4[[#This Row],[Cleaned Transaction Date]],'Hari Libur'!$A$2:$A$13,0)),"Holiday",IF(WEEKDAY(Cleaned__without_null_date4[[#This Row],[Cleaned Transaction Date]],2)&gt;5,"Weekend","Weekday"))</f>
        <v>Weekend</v>
      </c>
    </row>
    <row r="3575" spans="1:11" x14ac:dyDescent="0.25">
      <c r="A3575" t="s">
        <v>3598</v>
      </c>
      <c r="B3575" t="s">
        <v>12</v>
      </c>
      <c r="C3575" s="3">
        <v>4</v>
      </c>
      <c r="D3575" s="5">
        <v>3</v>
      </c>
      <c r="E3575" s="5">
        <v>12</v>
      </c>
      <c r="F3575" t="s">
        <v>31</v>
      </c>
      <c r="G3575" t="s">
        <v>24</v>
      </c>
      <c r="H3575" s="4">
        <v>45036</v>
      </c>
      <c r="I3575" t="str">
        <f>TEXT(Cleaned__without_null_date4[[#This Row],[Cleaned Transaction Date]],"mmmm")</f>
        <v>April</v>
      </c>
      <c r="J3575" t="str">
        <f>TEXT(Cleaned__without_null_date4[[#This Row],[Cleaned Transaction Date]],"dddd")</f>
        <v>Thursday</v>
      </c>
      <c r="K3575" t="str">
        <f>IF(ISNUMBER(MATCH(Cleaned__without_null_date4[[#This Row],[Cleaned Transaction Date]],'Hari Libur'!$A$2:$A$13,0)),"Holiday",IF(WEEKDAY(Cleaned__without_null_date4[[#This Row],[Cleaned Transaction Date]],2)&gt;5,"Weekend","Weekday"))</f>
        <v>Weekday</v>
      </c>
    </row>
    <row r="3576" spans="1:11" x14ac:dyDescent="0.25">
      <c r="A3576" t="s">
        <v>3599</v>
      </c>
      <c r="B3576" t="s">
        <v>8</v>
      </c>
      <c r="C3576" s="3">
        <v>3</v>
      </c>
      <c r="D3576" s="5">
        <v>2</v>
      </c>
      <c r="E3576" s="5">
        <v>6</v>
      </c>
      <c r="F3576" t="s">
        <v>31</v>
      </c>
      <c r="G3576" t="s">
        <v>14</v>
      </c>
      <c r="H3576" s="4">
        <v>44941</v>
      </c>
      <c r="I3576" t="str">
        <f>TEXT(Cleaned__without_null_date4[[#This Row],[Cleaned Transaction Date]],"mmmm")</f>
        <v>January</v>
      </c>
      <c r="J3576" t="str">
        <f>TEXT(Cleaned__without_null_date4[[#This Row],[Cleaned Transaction Date]],"dddd")</f>
        <v>Sunday</v>
      </c>
      <c r="K3576" t="str">
        <f>IF(ISNUMBER(MATCH(Cleaned__without_null_date4[[#This Row],[Cleaned Transaction Date]],'Hari Libur'!$A$2:$A$13,0)),"Holiday",IF(WEEKDAY(Cleaned__without_null_date4[[#This Row],[Cleaned Transaction Date]],2)&gt;5,"Weekend","Weekday"))</f>
        <v>Weekend</v>
      </c>
    </row>
    <row r="3577" spans="1:11" x14ac:dyDescent="0.25">
      <c r="A3577" t="s">
        <v>3600</v>
      </c>
      <c r="B3577" t="s">
        <v>28</v>
      </c>
      <c r="C3577" s="3">
        <v>2</v>
      </c>
      <c r="D3577" s="5">
        <v>4</v>
      </c>
      <c r="E3577" s="5">
        <v>8</v>
      </c>
      <c r="F3577" t="s">
        <v>9</v>
      </c>
      <c r="G3577" t="s">
        <v>24</v>
      </c>
      <c r="H3577" s="4">
        <v>45151</v>
      </c>
      <c r="I3577" t="str">
        <f>TEXT(Cleaned__without_null_date4[[#This Row],[Cleaned Transaction Date]],"mmmm")</f>
        <v>August</v>
      </c>
      <c r="J3577" t="str">
        <f>TEXT(Cleaned__without_null_date4[[#This Row],[Cleaned Transaction Date]],"dddd")</f>
        <v>Sunday</v>
      </c>
      <c r="K3577" t="str">
        <f>IF(ISNUMBER(MATCH(Cleaned__without_null_date4[[#This Row],[Cleaned Transaction Date]],'Hari Libur'!$A$2:$A$13,0)),"Holiday",IF(WEEKDAY(Cleaned__without_null_date4[[#This Row],[Cleaned Transaction Date]],2)&gt;5,"Weekend","Weekday"))</f>
        <v>Weekend</v>
      </c>
    </row>
    <row r="3578" spans="1:11" x14ac:dyDescent="0.25">
      <c r="A3578" t="s">
        <v>3601</v>
      </c>
      <c r="B3578" t="s">
        <v>18</v>
      </c>
      <c r="C3578" s="3">
        <v>2</v>
      </c>
      <c r="D3578" s="5">
        <v>5</v>
      </c>
      <c r="E3578" s="5">
        <v>10</v>
      </c>
      <c r="F3578" t="s">
        <v>21</v>
      </c>
      <c r="G3578" t="s">
        <v>24</v>
      </c>
      <c r="H3578" s="4">
        <v>44960</v>
      </c>
      <c r="I3578" t="str">
        <f>TEXT(Cleaned__without_null_date4[[#This Row],[Cleaned Transaction Date]],"mmmm")</f>
        <v>February</v>
      </c>
      <c r="J3578" t="str">
        <f>TEXT(Cleaned__without_null_date4[[#This Row],[Cleaned Transaction Date]],"dddd")</f>
        <v>Friday</v>
      </c>
      <c r="K3578" t="str">
        <f>IF(ISNUMBER(MATCH(Cleaned__without_null_date4[[#This Row],[Cleaned Transaction Date]],'Hari Libur'!$A$2:$A$13,0)),"Holiday",IF(WEEKDAY(Cleaned__without_null_date4[[#This Row],[Cleaned Transaction Date]],2)&gt;5,"Weekend","Weekday"))</f>
        <v>Weekday</v>
      </c>
    </row>
    <row r="3579" spans="1:11" x14ac:dyDescent="0.25">
      <c r="A3579" t="s">
        <v>3602</v>
      </c>
      <c r="B3579" t="s">
        <v>28</v>
      </c>
      <c r="C3579" s="3">
        <v>2</v>
      </c>
      <c r="D3579" s="5">
        <v>4</v>
      </c>
      <c r="E3579" s="5">
        <v>8</v>
      </c>
      <c r="F3579" t="s">
        <v>9</v>
      </c>
      <c r="G3579" t="s">
        <v>10</v>
      </c>
      <c r="H3579" s="4">
        <v>45214</v>
      </c>
      <c r="I3579" t="str">
        <f>TEXT(Cleaned__without_null_date4[[#This Row],[Cleaned Transaction Date]],"mmmm")</f>
        <v>October</v>
      </c>
      <c r="J3579" t="str">
        <f>TEXT(Cleaned__without_null_date4[[#This Row],[Cleaned Transaction Date]],"dddd")</f>
        <v>Sunday</v>
      </c>
      <c r="K3579" t="str">
        <f>IF(ISNUMBER(MATCH(Cleaned__without_null_date4[[#This Row],[Cleaned Transaction Date]],'Hari Libur'!$A$2:$A$13,0)),"Holiday",IF(WEEKDAY(Cleaned__without_null_date4[[#This Row],[Cleaned Transaction Date]],2)&gt;5,"Weekend","Weekday"))</f>
        <v>Weekend</v>
      </c>
    </row>
    <row r="3580" spans="1:11" x14ac:dyDescent="0.25">
      <c r="A3580" t="s">
        <v>3603</v>
      </c>
      <c r="B3580" t="s">
        <v>8</v>
      </c>
      <c r="C3580" s="3">
        <v>5</v>
      </c>
      <c r="D3580" s="5">
        <v>2</v>
      </c>
      <c r="E3580" s="5">
        <v>10</v>
      </c>
      <c r="F3580" t="s">
        <v>21</v>
      </c>
      <c r="G3580" t="s">
        <v>10</v>
      </c>
      <c r="H3580" s="4">
        <v>45139</v>
      </c>
      <c r="I3580" t="str">
        <f>TEXT(Cleaned__without_null_date4[[#This Row],[Cleaned Transaction Date]],"mmmm")</f>
        <v>August</v>
      </c>
      <c r="J3580" t="str">
        <f>TEXT(Cleaned__without_null_date4[[#This Row],[Cleaned Transaction Date]],"dddd")</f>
        <v>Tuesday</v>
      </c>
      <c r="K3580" t="str">
        <f>IF(ISNUMBER(MATCH(Cleaned__without_null_date4[[#This Row],[Cleaned Transaction Date]],'Hari Libur'!$A$2:$A$13,0)),"Holiday",IF(WEEKDAY(Cleaned__without_null_date4[[#This Row],[Cleaned Transaction Date]],2)&gt;5,"Weekend","Weekday"))</f>
        <v>Weekday</v>
      </c>
    </row>
    <row r="3581" spans="1:11" x14ac:dyDescent="0.25">
      <c r="A3581" t="s">
        <v>3604</v>
      </c>
      <c r="B3581" t="s">
        <v>18</v>
      </c>
      <c r="C3581" s="3">
        <v>4</v>
      </c>
      <c r="D3581" s="5">
        <v>5</v>
      </c>
      <c r="E3581" s="5">
        <v>20</v>
      </c>
      <c r="F3581" t="s">
        <v>13</v>
      </c>
      <c r="G3581" t="s">
        <v>10</v>
      </c>
      <c r="H3581" s="4">
        <v>45004</v>
      </c>
      <c r="I3581" t="str">
        <f>TEXT(Cleaned__without_null_date4[[#This Row],[Cleaned Transaction Date]],"mmmm")</f>
        <v>March</v>
      </c>
      <c r="J3581" t="str">
        <f>TEXT(Cleaned__without_null_date4[[#This Row],[Cleaned Transaction Date]],"dddd")</f>
        <v>Sunday</v>
      </c>
      <c r="K3581" t="str">
        <f>IF(ISNUMBER(MATCH(Cleaned__without_null_date4[[#This Row],[Cleaned Transaction Date]],'Hari Libur'!$A$2:$A$13,0)),"Holiday",IF(WEEKDAY(Cleaned__without_null_date4[[#This Row],[Cleaned Transaction Date]],2)&gt;5,"Weekend","Weekday"))</f>
        <v>Weekend</v>
      </c>
    </row>
    <row r="3582" spans="1:11" x14ac:dyDescent="0.25">
      <c r="A3582" t="s">
        <v>3605</v>
      </c>
      <c r="B3582" t="s">
        <v>37</v>
      </c>
      <c r="C3582" s="3">
        <v>3</v>
      </c>
      <c r="D3582" s="5">
        <v>1.5</v>
      </c>
      <c r="E3582" s="5">
        <v>4.5</v>
      </c>
      <c r="F3582" t="s">
        <v>21</v>
      </c>
      <c r="G3582" t="s">
        <v>10</v>
      </c>
      <c r="H3582" s="4">
        <v>45089</v>
      </c>
      <c r="I3582" t="str">
        <f>TEXT(Cleaned__without_null_date4[[#This Row],[Cleaned Transaction Date]],"mmmm")</f>
        <v>June</v>
      </c>
      <c r="J3582" t="str">
        <f>TEXT(Cleaned__without_null_date4[[#This Row],[Cleaned Transaction Date]],"dddd")</f>
        <v>Monday</v>
      </c>
      <c r="K3582" t="str">
        <f>IF(ISNUMBER(MATCH(Cleaned__without_null_date4[[#This Row],[Cleaned Transaction Date]],'Hari Libur'!$A$2:$A$13,0)),"Holiday",IF(WEEKDAY(Cleaned__without_null_date4[[#This Row],[Cleaned Transaction Date]],2)&gt;5,"Weekend","Weekday"))</f>
        <v>Weekday</v>
      </c>
    </row>
    <row r="3583" spans="1:11" x14ac:dyDescent="0.25">
      <c r="A3583" t="s">
        <v>3606</v>
      </c>
      <c r="B3583" t="s">
        <v>8</v>
      </c>
      <c r="C3583" s="3">
        <v>3</v>
      </c>
      <c r="D3583" s="5">
        <v>2</v>
      </c>
      <c r="E3583" s="5">
        <v>6</v>
      </c>
      <c r="F3583" t="s">
        <v>13</v>
      </c>
      <c r="G3583" t="s">
        <v>24</v>
      </c>
      <c r="H3583" s="4">
        <v>45112</v>
      </c>
      <c r="I3583" t="str">
        <f>TEXT(Cleaned__without_null_date4[[#This Row],[Cleaned Transaction Date]],"mmmm")</f>
        <v>July</v>
      </c>
      <c r="J3583" t="str">
        <f>TEXT(Cleaned__without_null_date4[[#This Row],[Cleaned Transaction Date]],"dddd")</f>
        <v>Wednesday</v>
      </c>
      <c r="K3583" t="str">
        <f>IF(ISNUMBER(MATCH(Cleaned__without_null_date4[[#This Row],[Cleaned Transaction Date]],'Hari Libur'!$A$2:$A$13,0)),"Holiday",IF(WEEKDAY(Cleaned__without_null_date4[[#This Row],[Cleaned Transaction Date]],2)&gt;5,"Weekend","Weekday"))</f>
        <v>Weekday</v>
      </c>
    </row>
    <row r="3584" spans="1:11" x14ac:dyDescent="0.25">
      <c r="A3584" t="s">
        <v>3607</v>
      </c>
      <c r="B3584" t="s">
        <v>18</v>
      </c>
      <c r="C3584" s="3">
        <v>1</v>
      </c>
      <c r="D3584" s="5">
        <v>5</v>
      </c>
      <c r="E3584" s="5">
        <v>5</v>
      </c>
      <c r="F3584" t="s">
        <v>9</v>
      </c>
      <c r="G3584" t="s">
        <v>24</v>
      </c>
      <c r="H3584" s="4">
        <v>44981</v>
      </c>
      <c r="I3584" t="str">
        <f>TEXT(Cleaned__without_null_date4[[#This Row],[Cleaned Transaction Date]],"mmmm")</f>
        <v>February</v>
      </c>
      <c r="J3584" t="str">
        <f>TEXT(Cleaned__without_null_date4[[#This Row],[Cleaned Transaction Date]],"dddd")</f>
        <v>Friday</v>
      </c>
      <c r="K3584" t="str">
        <f>IF(ISNUMBER(MATCH(Cleaned__without_null_date4[[#This Row],[Cleaned Transaction Date]],'Hari Libur'!$A$2:$A$13,0)),"Holiday",IF(WEEKDAY(Cleaned__without_null_date4[[#This Row],[Cleaned Transaction Date]],2)&gt;5,"Weekend","Weekday"))</f>
        <v>Weekday</v>
      </c>
    </row>
    <row r="3585" spans="1:11" x14ac:dyDescent="0.25">
      <c r="A3585" t="s">
        <v>3608</v>
      </c>
      <c r="B3585" t="s">
        <v>37</v>
      </c>
      <c r="C3585" s="3">
        <v>5</v>
      </c>
      <c r="D3585" s="5">
        <v>1.5</v>
      </c>
      <c r="E3585" s="5">
        <v>7.5</v>
      </c>
      <c r="F3585" t="s">
        <v>9</v>
      </c>
      <c r="G3585" t="s">
        <v>14</v>
      </c>
      <c r="H3585" s="4">
        <v>45276</v>
      </c>
      <c r="I3585" t="str">
        <f>TEXT(Cleaned__without_null_date4[[#This Row],[Cleaned Transaction Date]],"mmmm")</f>
        <v>December</v>
      </c>
      <c r="J3585" t="str">
        <f>TEXT(Cleaned__without_null_date4[[#This Row],[Cleaned Transaction Date]],"dddd")</f>
        <v>Saturday</v>
      </c>
      <c r="K3585" t="str">
        <f>IF(ISNUMBER(MATCH(Cleaned__without_null_date4[[#This Row],[Cleaned Transaction Date]],'Hari Libur'!$A$2:$A$13,0)),"Holiday",IF(WEEKDAY(Cleaned__without_null_date4[[#This Row],[Cleaned Transaction Date]],2)&gt;5,"Weekend","Weekday"))</f>
        <v>Weekend</v>
      </c>
    </row>
    <row r="3586" spans="1:11" x14ac:dyDescent="0.25">
      <c r="A3586" t="s">
        <v>3609</v>
      </c>
      <c r="B3586" t="s">
        <v>37</v>
      </c>
      <c r="C3586" s="3">
        <v>5</v>
      </c>
      <c r="D3586" s="5">
        <v>1.5</v>
      </c>
      <c r="E3586" s="5">
        <v>7.5</v>
      </c>
      <c r="F3586" t="s">
        <v>13</v>
      </c>
      <c r="G3586" t="s">
        <v>24</v>
      </c>
      <c r="H3586" s="4">
        <v>45087</v>
      </c>
      <c r="I3586" t="str">
        <f>TEXT(Cleaned__without_null_date4[[#This Row],[Cleaned Transaction Date]],"mmmm")</f>
        <v>June</v>
      </c>
      <c r="J3586" t="str">
        <f>TEXT(Cleaned__without_null_date4[[#This Row],[Cleaned Transaction Date]],"dddd")</f>
        <v>Saturday</v>
      </c>
      <c r="K3586" t="str">
        <f>IF(ISNUMBER(MATCH(Cleaned__without_null_date4[[#This Row],[Cleaned Transaction Date]],'Hari Libur'!$A$2:$A$13,0)),"Holiday",IF(WEEKDAY(Cleaned__without_null_date4[[#This Row],[Cleaned Transaction Date]],2)&gt;5,"Weekend","Weekday"))</f>
        <v>Weekend</v>
      </c>
    </row>
    <row r="3587" spans="1:11" x14ac:dyDescent="0.25">
      <c r="A3587" t="s">
        <v>3610</v>
      </c>
      <c r="B3587" t="s">
        <v>37</v>
      </c>
      <c r="C3587" s="3">
        <v>4</v>
      </c>
      <c r="D3587" s="5">
        <v>1.5</v>
      </c>
      <c r="E3587" s="5">
        <v>6</v>
      </c>
      <c r="F3587" t="s">
        <v>21</v>
      </c>
      <c r="G3587" t="s">
        <v>10</v>
      </c>
      <c r="H3587" s="4">
        <v>45070</v>
      </c>
      <c r="I3587" t="str">
        <f>TEXT(Cleaned__without_null_date4[[#This Row],[Cleaned Transaction Date]],"mmmm")</f>
        <v>May</v>
      </c>
      <c r="J3587" t="str">
        <f>TEXT(Cleaned__without_null_date4[[#This Row],[Cleaned Transaction Date]],"dddd")</f>
        <v>Wednesday</v>
      </c>
      <c r="K3587" t="str">
        <f>IF(ISNUMBER(MATCH(Cleaned__without_null_date4[[#This Row],[Cleaned Transaction Date]],'Hari Libur'!$A$2:$A$13,0)),"Holiday",IF(WEEKDAY(Cleaned__without_null_date4[[#This Row],[Cleaned Transaction Date]],2)&gt;5,"Weekend","Weekday"))</f>
        <v>Weekday</v>
      </c>
    </row>
    <row r="3588" spans="1:11" x14ac:dyDescent="0.25">
      <c r="A3588" t="s">
        <v>3611</v>
      </c>
      <c r="B3588" t="s">
        <v>41</v>
      </c>
      <c r="C3588" s="3">
        <v>3</v>
      </c>
      <c r="D3588" s="5">
        <v>3</v>
      </c>
      <c r="E3588" s="5">
        <v>9</v>
      </c>
      <c r="F3588" t="s">
        <v>9</v>
      </c>
      <c r="G3588" t="s">
        <v>10</v>
      </c>
      <c r="H3588" s="4">
        <v>44998</v>
      </c>
      <c r="I3588" t="str">
        <f>TEXT(Cleaned__without_null_date4[[#This Row],[Cleaned Transaction Date]],"mmmm")</f>
        <v>March</v>
      </c>
      <c r="J3588" t="str">
        <f>TEXT(Cleaned__without_null_date4[[#This Row],[Cleaned Transaction Date]],"dddd")</f>
        <v>Monday</v>
      </c>
      <c r="K3588" t="str">
        <f>IF(ISNUMBER(MATCH(Cleaned__without_null_date4[[#This Row],[Cleaned Transaction Date]],'Hari Libur'!$A$2:$A$13,0)),"Holiday",IF(WEEKDAY(Cleaned__without_null_date4[[#This Row],[Cleaned Transaction Date]],2)&gt;5,"Weekend","Weekday"))</f>
        <v>Weekday</v>
      </c>
    </row>
    <row r="3589" spans="1:11" x14ac:dyDescent="0.25">
      <c r="A3589" t="s">
        <v>3612</v>
      </c>
      <c r="B3589" t="s">
        <v>18</v>
      </c>
      <c r="C3589" s="3">
        <v>2</v>
      </c>
      <c r="D3589" s="5">
        <v>5</v>
      </c>
      <c r="E3589" s="5">
        <v>10</v>
      </c>
      <c r="F3589" t="s">
        <v>21</v>
      </c>
      <c r="G3589" t="s">
        <v>24</v>
      </c>
      <c r="H3589" s="4">
        <v>45130</v>
      </c>
      <c r="I3589" t="str">
        <f>TEXT(Cleaned__without_null_date4[[#This Row],[Cleaned Transaction Date]],"mmmm")</f>
        <v>July</v>
      </c>
      <c r="J3589" t="str">
        <f>TEXT(Cleaned__without_null_date4[[#This Row],[Cleaned Transaction Date]],"dddd")</f>
        <v>Sunday</v>
      </c>
      <c r="K3589" t="str">
        <f>IF(ISNUMBER(MATCH(Cleaned__without_null_date4[[#This Row],[Cleaned Transaction Date]],'Hari Libur'!$A$2:$A$13,0)),"Holiday",IF(WEEKDAY(Cleaned__without_null_date4[[#This Row],[Cleaned Transaction Date]],2)&gt;5,"Weekend","Weekday"))</f>
        <v>Weekend</v>
      </c>
    </row>
    <row r="3590" spans="1:11" x14ac:dyDescent="0.25">
      <c r="A3590" t="s">
        <v>3613</v>
      </c>
      <c r="B3590" t="s">
        <v>28</v>
      </c>
      <c r="C3590" s="3">
        <v>4</v>
      </c>
      <c r="D3590" s="5">
        <v>4</v>
      </c>
      <c r="E3590" s="5">
        <v>16</v>
      </c>
      <c r="F3590" t="s">
        <v>31</v>
      </c>
      <c r="G3590" t="s">
        <v>10</v>
      </c>
      <c r="H3590" s="4">
        <v>45142</v>
      </c>
      <c r="I3590" t="str">
        <f>TEXT(Cleaned__without_null_date4[[#This Row],[Cleaned Transaction Date]],"mmmm")</f>
        <v>August</v>
      </c>
      <c r="J3590" t="str">
        <f>TEXT(Cleaned__without_null_date4[[#This Row],[Cleaned Transaction Date]],"dddd")</f>
        <v>Friday</v>
      </c>
      <c r="K3590" t="str">
        <f>IF(ISNUMBER(MATCH(Cleaned__without_null_date4[[#This Row],[Cleaned Transaction Date]],'Hari Libur'!$A$2:$A$13,0)),"Holiday",IF(WEEKDAY(Cleaned__without_null_date4[[#This Row],[Cleaned Transaction Date]],2)&gt;5,"Weekend","Weekday"))</f>
        <v>Weekday</v>
      </c>
    </row>
    <row r="3591" spans="1:11" x14ac:dyDescent="0.25">
      <c r="A3591" t="s">
        <v>3614</v>
      </c>
      <c r="B3591" t="s">
        <v>18</v>
      </c>
      <c r="C3591" s="3">
        <v>4</v>
      </c>
      <c r="D3591" s="5">
        <v>5</v>
      </c>
      <c r="E3591" s="5">
        <v>20</v>
      </c>
      <c r="F3591" t="s">
        <v>9</v>
      </c>
      <c r="G3591" t="s">
        <v>14</v>
      </c>
      <c r="H3591" s="4">
        <v>44989</v>
      </c>
      <c r="I3591" t="str">
        <f>TEXT(Cleaned__without_null_date4[[#This Row],[Cleaned Transaction Date]],"mmmm")</f>
        <v>March</v>
      </c>
      <c r="J3591" t="str">
        <f>TEXT(Cleaned__without_null_date4[[#This Row],[Cleaned Transaction Date]],"dddd")</f>
        <v>Saturday</v>
      </c>
      <c r="K3591" t="str">
        <f>IF(ISNUMBER(MATCH(Cleaned__without_null_date4[[#This Row],[Cleaned Transaction Date]],'Hari Libur'!$A$2:$A$13,0)),"Holiday",IF(WEEKDAY(Cleaned__without_null_date4[[#This Row],[Cleaned Transaction Date]],2)&gt;5,"Weekend","Weekday"))</f>
        <v>Weekend</v>
      </c>
    </row>
    <row r="3592" spans="1:11" x14ac:dyDescent="0.25">
      <c r="A3592" t="s">
        <v>3615</v>
      </c>
      <c r="B3592" t="s">
        <v>8</v>
      </c>
      <c r="C3592" s="3">
        <v>3</v>
      </c>
      <c r="D3592" s="5">
        <v>2</v>
      </c>
      <c r="E3592" s="5">
        <v>6</v>
      </c>
      <c r="F3592" t="s">
        <v>9</v>
      </c>
      <c r="G3592" t="s">
        <v>24</v>
      </c>
      <c r="H3592" s="4">
        <v>45221</v>
      </c>
      <c r="I3592" t="str">
        <f>TEXT(Cleaned__without_null_date4[[#This Row],[Cleaned Transaction Date]],"mmmm")</f>
        <v>October</v>
      </c>
      <c r="J3592" t="str">
        <f>TEXT(Cleaned__without_null_date4[[#This Row],[Cleaned Transaction Date]],"dddd")</f>
        <v>Sunday</v>
      </c>
      <c r="K3592" t="str">
        <f>IF(ISNUMBER(MATCH(Cleaned__without_null_date4[[#This Row],[Cleaned Transaction Date]],'Hari Libur'!$A$2:$A$13,0)),"Holiday",IF(WEEKDAY(Cleaned__without_null_date4[[#This Row],[Cleaned Transaction Date]],2)&gt;5,"Weekend","Weekday"))</f>
        <v>Weekend</v>
      </c>
    </row>
    <row r="3593" spans="1:11" x14ac:dyDescent="0.25">
      <c r="A3593" t="s">
        <v>3616</v>
      </c>
      <c r="B3593" t="s">
        <v>18</v>
      </c>
      <c r="C3593" s="3">
        <v>5</v>
      </c>
      <c r="D3593" s="5">
        <v>5</v>
      </c>
      <c r="E3593" s="5">
        <v>25</v>
      </c>
      <c r="F3593" t="s">
        <v>21</v>
      </c>
      <c r="G3593" t="s">
        <v>14</v>
      </c>
      <c r="H3593" s="4">
        <v>45239</v>
      </c>
      <c r="I3593" t="str">
        <f>TEXT(Cleaned__without_null_date4[[#This Row],[Cleaned Transaction Date]],"mmmm")</f>
        <v>November</v>
      </c>
      <c r="J3593" t="str">
        <f>TEXT(Cleaned__without_null_date4[[#This Row],[Cleaned Transaction Date]],"dddd")</f>
        <v>Thursday</v>
      </c>
      <c r="K3593" t="str">
        <f>IF(ISNUMBER(MATCH(Cleaned__without_null_date4[[#This Row],[Cleaned Transaction Date]],'Hari Libur'!$A$2:$A$13,0)),"Holiday",IF(WEEKDAY(Cleaned__without_null_date4[[#This Row],[Cleaned Transaction Date]],2)&gt;5,"Weekend","Weekday"))</f>
        <v>Weekday</v>
      </c>
    </row>
    <row r="3594" spans="1:11" x14ac:dyDescent="0.25">
      <c r="A3594" t="s">
        <v>3617</v>
      </c>
      <c r="B3594" t="s">
        <v>8</v>
      </c>
      <c r="C3594" s="3">
        <v>5</v>
      </c>
      <c r="D3594" s="5">
        <v>2</v>
      </c>
      <c r="E3594" s="5">
        <v>10</v>
      </c>
      <c r="F3594" t="s">
        <v>26</v>
      </c>
      <c r="G3594" t="s">
        <v>10</v>
      </c>
      <c r="H3594" s="4">
        <v>44979</v>
      </c>
      <c r="I3594" t="str">
        <f>TEXT(Cleaned__without_null_date4[[#This Row],[Cleaned Transaction Date]],"mmmm")</f>
        <v>February</v>
      </c>
      <c r="J3594" t="str">
        <f>TEXT(Cleaned__without_null_date4[[#This Row],[Cleaned Transaction Date]],"dddd")</f>
        <v>Wednesday</v>
      </c>
      <c r="K3594" t="str">
        <f>IF(ISNUMBER(MATCH(Cleaned__without_null_date4[[#This Row],[Cleaned Transaction Date]],'Hari Libur'!$A$2:$A$13,0)),"Holiday",IF(WEEKDAY(Cleaned__without_null_date4[[#This Row],[Cleaned Transaction Date]],2)&gt;5,"Weekend","Weekday"))</f>
        <v>Weekday</v>
      </c>
    </row>
    <row r="3595" spans="1:11" x14ac:dyDescent="0.25">
      <c r="A3595" t="s">
        <v>3618</v>
      </c>
      <c r="B3595" t="s">
        <v>12</v>
      </c>
      <c r="C3595" s="3">
        <v>3</v>
      </c>
      <c r="D3595" s="5">
        <v>3</v>
      </c>
      <c r="E3595" s="5">
        <v>9</v>
      </c>
      <c r="F3595" t="s">
        <v>21</v>
      </c>
      <c r="G3595" t="s">
        <v>10</v>
      </c>
      <c r="H3595" s="4">
        <v>44956</v>
      </c>
      <c r="I3595" t="str">
        <f>TEXT(Cleaned__without_null_date4[[#This Row],[Cleaned Transaction Date]],"mmmm")</f>
        <v>January</v>
      </c>
      <c r="J3595" t="str">
        <f>TEXT(Cleaned__without_null_date4[[#This Row],[Cleaned Transaction Date]],"dddd")</f>
        <v>Monday</v>
      </c>
      <c r="K3595" t="str">
        <f>IF(ISNUMBER(MATCH(Cleaned__without_null_date4[[#This Row],[Cleaned Transaction Date]],'Hari Libur'!$A$2:$A$13,0)),"Holiday",IF(WEEKDAY(Cleaned__without_null_date4[[#This Row],[Cleaned Transaction Date]],2)&gt;5,"Weekend","Weekday"))</f>
        <v>Weekday</v>
      </c>
    </row>
    <row r="3596" spans="1:11" x14ac:dyDescent="0.25">
      <c r="A3596" t="s">
        <v>3619</v>
      </c>
      <c r="B3596" t="s">
        <v>18</v>
      </c>
      <c r="C3596" s="3">
        <v>2</v>
      </c>
      <c r="D3596" s="5">
        <v>5</v>
      </c>
      <c r="E3596" s="5">
        <v>10</v>
      </c>
      <c r="F3596" t="s">
        <v>31</v>
      </c>
      <c r="G3596" t="s">
        <v>14</v>
      </c>
      <c r="H3596" s="4">
        <v>45153</v>
      </c>
      <c r="I3596" t="str">
        <f>TEXT(Cleaned__without_null_date4[[#This Row],[Cleaned Transaction Date]],"mmmm")</f>
        <v>August</v>
      </c>
      <c r="J3596" t="str">
        <f>TEXT(Cleaned__without_null_date4[[#This Row],[Cleaned Transaction Date]],"dddd")</f>
        <v>Tuesday</v>
      </c>
      <c r="K3596" t="str">
        <f>IF(ISNUMBER(MATCH(Cleaned__without_null_date4[[#This Row],[Cleaned Transaction Date]],'Hari Libur'!$A$2:$A$13,0)),"Holiday",IF(WEEKDAY(Cleaned__without_null_date4[[#This Row],[Cleaned Transaction Date]],2)&gt;5,"Weekend","Weekday"))</f>
        <v>Weekday</v>
      </c>
    </row>
    <row r="3597" spans="1:11" x14ac:dyDescent="0.25">
      <c r="A3597" t="s">
        <v>3620</v>
      </c>
      <c r="B3597" t="s">
        <v>16</v>
      </c>
      <c r="C3597" s="3">
        <v>2</v>
      </c>
      <c r="D3597" s="5">
        <v>1</v>
      </c>
      <c r="E3597" s="5">
        <v>2</v>
      </c>
      <c r="F3597" t="s">
        <v>21</v>
      </c>
      <c r="G3597" t="s">
        <v>26</v>
      </c>
      <c r="H3597" s="4">
        <v>45151</v>
      </c>
      <c r="I3597" t="str">
        <f>TEXT(Cleaned__without_null_date4[[#This Row],[Cleaned Transaction Date]],"mmmm")</f>
        <v>August</v>
      </c>
      <c r="J3597" t="str">
        <f>TEXT(Cleaned__without_null_date4[[#This Row],[Cleaned Transaction Date]],"dddd")</f>
        <v>Sunday</v>
      </c>
      <c r="K3597" t="str">
        <f>IF(ISNUMBER(MATCH(Cleaned__without_null_date4[[#This Row],[Cleaned Transaction Date]],'Hari Libur'!$A$2:$A$13,0)),"Holiday",IF(WEEKDAY(Cleaned__without_null_date4[[#This Row],[Cleaned Transaction Date]],2)&gt;5,"Weekend","Weekday"))</f>
        <v>Weekend</v>
      </c>
    </row>
    <row r="3598" spans="1:11" x14ac:dyDescent="0.25">
      <c r="A3598" t="s">
        <v>3621</v>
      </c>
      <c r="B3598" t="s">
        <v>8</v>
      </c>
      <c r="C3598" s="3">
        <v>2</v>
      </c>
      <c r="D3598" s="5">
        <v>2</v>
      </c>
      <c r="E3598" s="5">
        <v>4</v>
      </c>
      <c r="F3598" t="s">
        <v>26</v>
      </c>
      <c r="G3598" t="s">
        <v>26</v>
      </c>
      <c r="H3598" s="4">
        <v>44977</v>
      </c>
      <c r="I3598" t="str">
        <f>TEXT(Cleaned__without_null_date4[[#This Row],[Cleaned Transaction Date]],"mmmm")</f>
        <v>February</v>
      </c>
      <c r="J3598" t="str">
        <f>TEXT(Cleaned__without_null_date4[[#This Row],[Cleaned Transaction Date]],"dddd")</f>
        <v>Monday</v>
      </c>
      <c r="K3598" t="str">
        <f>IF(ISNUMBER(MATCH(Cleaned__without_null_date4[[#This Row],[Cleaned Transaction Date]],'Hari Libur'!$A$2:$A$13,0)),"Holiday",IF(WEEKDAY(Cleaned__without_null_date4[[#This Row],[Cleaned Transaction Date]],2)&gt;5,"Weekend","Weekday"))</f>
        <v>Holiday</v>
      </c>
    </row>
    <row r="3599" spans="1:11" x14ac:dyDescent="0.25">
      <c r="A3599" t="s">
        <v>3622</v>
      </c>
      <c r="B3599" t="s">
        <v>28</v>
      </c>
      <c r="C3599" s="3">
        <v>4</v>
      </c>
      <c r="D3599" s="5">
        <v>4</v>
      </c>
      <c r="E3599" s="5">
        <v>16</v>
      </c>
      <c r="F3599" t="s">
        <v>31</v>
      </c>
      <c r="G3599" t="s">
        <v>24</v>
      </c>
      <c r="H3599" s="4">
        <v>45274</v>
      </c>
      <c r="I3599" t="str">
        <f>TEXT(Cleaned__without_null_date4[[#This Row],[Cleaned Transaction Date]],"mmmm")</f>
        <v>December</v>
      </c>
      <c r="J3599" t="str">
        <f>TEXT(Cleaned__without_null_date4[[#This Row],[Cleaned Transaction Date]],"dddd")</f>
        <v>Thursday</v>
      </c>
      <c r="K3599" t="str">
        <f>IF(ISNUMBER(MATCH(Cleaned__without_null_date4[[#This Row],[Cleaned Transaction Date]],'Hari Libur'!$A$2:$A$13,0)),"Holiday",IF(WEEKDAY(Cleaned__without_null_date4[[#This Row],[Cleaned Transaction Date]],2)&gt;5,"Weekend","Weekday"))</f>
        <v>Weekday</v>
      </c>
    </row>
    <row r="3600" spans="1:11" x14ac:dyDescent="0.25">
      <c r="A3600" t="s">
        <v>3623</v>
      </c>
      <c r="B3600" t="s">
        <v>28</v>
      </c>
      <c r="C3600" s="3">
        <v>4</v>
      </c>
      <c r="D3600" s="5">
        <v>4</v>
      </c>
      <c r="E3600" s="5">
        <v>16</v>
      </c>
      <c r="F3600" t="s">
        <v>31</v>
      </c>
      <c r="G3600" t="s">
        <v>24</v>
      </c>
      <c r="H3600" s="4">
        <v>45075</v>
      </c>
      <c r="I3600" t="str">
        <f>TEXT(Cleaned__without_null_date4[[#This Row],[Cleaned Transaction Date]],"mmmm")</f>
        <v>May</v>
      </c>
      <c r="J3600" t="str">
        <f>TEXT(Cleaned__without_null_date4[[#This Row],[Cleaned Transaction Date]],"dddd")</f>
        <v>Monday</v>
      </c>
      <c r="K3600" t="str">
        <f>IF(ISNUMBER(MATCH(Cleaned__without_null_date4[[#This Row],[Cleaned Transaction Date]],'Hari Libur'!$A$2:$A$13,0)),"Holiday",IF(WEEKDAY(Cleaned__without_null_date4[[#This Row],[Cleaned Transaction Date]],2)&gt;5,"Weekend","Weekday"))</f>
        <v>Holiday</v>
      </c>
    </row>
    <row r="3601" spans="1:11" x14ac:dyDescent="0.25">
      <c r="A3601" t="s">
        <v>3624</v>
      </c>
      <c r="B3601" t="s">
        <v>8</v>
      </c>
      <c r="C3601" s="3">
        <v>5</v>
      </c>
      <c r="D3601" s="5">
        <v>2</v>
      </c>
      <c r="E3601" s="5">
        <v>10</v>
      </c>
      <c r="F3601" t="s">
        <v>31</v>
      </c>
      <c r="G3601" t="s">
        <v>10</v>
      </c>
      <c r="H3601" s="4">
        <v>45131</v>
      </c>
      <c r="I3601" t="str">
        <f>TEXT(Cleaned__without_null_date4[[#This Row],[Cleaned Transaction Date]],"mmmm")</f>
        <v>July</v>
      </c>
      <c r="J3601" t="str">
        <f>TEXT(Cleaned__without_null_date4[[#This Row],[Cleaned Transaction Date]],"dddd")</f>
        <v>Monday</v>
      </c>
      <c r="K3601" t="str">
        <f>IF(ISNUMBER(MATCH(Cleaned__without_null_date4[[#This Row],[Cleaned Transaction Date]],'Hari Libur'!$A$2:$A$13,0)),"Holiday",IF(WEEKDAY(Cleaned__without_null_date4[[#This Row],[Cleaned Transaction Date]],2)&gt;5,"Weekend","Weekday"))</f>
        <v>Weekday</v>
      </c>
    </row>
    <row r="3602" spans="1:11" x14ac:dyDescent="0.25">
      <c r="A3602" t="s">
        <v>3625</v>
      </c>
      <c r="B3602" t="s">
        <v>28</v>
      </c>
      <c r="C3602" s="3">
        <v>3</v>
      </c>
      <c r="D3602" s="5">
        <v>4</v>
      </c>
      <c r="E3602" s="5">
        <v>12</v>
      </c>
      <c r="F3602" t="s">
        <v>21</v>
      </c>
      <c r="G3602" t="s">
        <v>24</v>
      </c>
      <c r="H3602" s="4">
        <v>45263</v>
      </c>
      <c r="I3602" t="str">
        <f>TEXT(Cleaned__without_null_date4[[#This Row],[Cleaned Transaction Date]],"mmmm")</f>
        <v>December</v>
      </c>
      <c r="J3602" t="str">
        <f>TEXT(Cleaned__without_null_date4[[#This Row],[Cleaned Transaction Date]],"dddd")</f>
        <v>Sunday</v>
      </c>
      <c r="K3602" t="str">
        <f>IF(ISNUMBER(MATCH(Cleaned__without_null_date4[[#This Row],[Cleaned Transaction Date]],'Hari Libur'!$A$2:$A$13,0)),"Holiday",IF(WEEKDAY(Cleaned__without_null_date4[[#This Row],[Cleaned Transaction Date]],2)&gt;5,"Weekend","Weekday"))</f>
        <v>Weekend</v>
      </c>
    </row>
    <row r="3603" spans="1:11" x14ac:dyDescent="0.25">
      <c r="A3603" t="s">
        <v>3626</v>
      </c>
      <c r="B3603" t="s">
        <v>23</v>
      </c>
      <c r="C3603" s="3">
        <v>3</v>
      </c>
      <c r="D3603" s="5">
        <v>4</v>
      </c>
      <c r="E3603" s="5">
        <v>12</v>
      </c>
      <c r="F3603" t="s">
        <v>31</v>
      </c>
      <c r="G3603" t="s">
        <v>10</v>
      </c>
      <c r="H3603" s="4">
        <v>45246</v>
      </c>
      <c r="I3603" t="str">
        <f>TEXT(Cleaned__without_null_date4[[#This Row],[Cleaned Transaction Date]],"mmmm")</f>
        <v>November</v>
      </c>
      <c r="J3603" t="str">
        <f>TEXT(Cleaned__without_null_date4[[#This Row],[Cleaned Transaction Date]],"dddd")</f>
        <v>Thursday</v>
      </c>
      <c r="K3603" t="str">
        <f>IF(ISNUMBER(MATCH(Cleaned__without_null_date4[[#This Row],[Cleaned Transaction Date]],'Hari Libur'!$A$2:$A$13,0)),"Holiday",IF(WEEKDAY(Cleaned__without_null_date4[[#This Row],[Cleaned Transaction Date]],2)&gt;5,"Weekend","Weekday"))</f>
        <v>Weekday</v>
      </c>
    </row>
    <row r="3604" spans="1:11" x14ac:dyDescent="0.25">
      <c r="A3604" t="s">
        <v>3627</v>
      </c>
      <c r="B3604" t="s">
        <v>41</v>
      </c>
      <c r="C3604" s="3">
        <v>3</v>
      </c>
      <c r="D3604" s="5">
        <v>3</v>
      </c>
      <c r="E3604" s="5">
        <v>9</v>
      </c>
      <c r="F3604" t="s">
        <v>9</v>
      </c>
      <c r="G3604" t="s">
        <v>24</v>
      </c>
      <c r="H3604" s="4">
        <v>45253</v>
      </c>
      <c r="I3604" t="str">
        <f>TEXT(Cleaned__without_null_date4[[#This Row],[Cleaned Transaction Date]],"mmmm")</f>
        <v>November</v>
      </c>
      <c r="J3604" t="str">
        <f>TEXT(Cleaned__without_null_date4[[#This Row],[Cleaned Transaction Date]],"dddd")</f>
        <v>Thursday</v>
      </c>
      <c r="K3604" t="str">
        <f>IF(ISNUMBER(MATCH(Cleaned__without_null_date4[[#This Row],[Cleaned Transaction Date]],'Hari Libur'!$A$2:$A$13,0)),"Holiday",IF(WEEKDAY(Cleaned__without_null_date4[[#This Row],[Cleaned Transaction Date]],2)&gt;5,"Weekend","Weekday"))</f>
        <v>Weekday</v>
      </c>
    </row>
    <row r="3605" spans="1:11" x14ac:dyDescent="0.25">
      <c r="A3605" t="s">
        <v>3628</v>
      </c>
      <c r="B3605" t="s">
        <v>18</v>
      </c>
      <c r="C3605" s="3">
        <v>5</v>
      </c>
      <c r="D3605" s="5">
        <v>5</v>
      </c>
      <c r="E3605" s="5">
        <v>25</v>
      </c>
      <c r="F3605" t="s">
        <v>9</v>
      </c>
      <c r="G3605" t="s">
        <v>14</v>
      </c>
      <c r="H3605" s="4">
        <v>45182</v>
      </c>
      <c r="I3605" t="str">
        <f>TEXT(Cleaned__without_null_date4[[#This Row],[Cleaned Transaction Date]],"mmmm")</f>
        <v>September</v>
      </c>
      <c r="J3605" t="str">
        <f>TEXT(Cleaned__without_null_date4[[#This Row],[Cleaned Transaction Date]],"dddd")</f>
        <v>Wednesday</v>
      </c>
      <c r="K3605" t="str">
        <f>IF(ISNUMBER(MATCH(Cleaned__without_null_date4[[#This Row],[Cleaned Transaction Date]],'Hari Libur'!$A$2:$A$13,0)),"Holiday",IF(WEEKDAY(Cleaned__without_null_date4[[#This Row],[Cleaned Transaction Date]],2)&gt;5,"Weekend","Weekday"))</f>
        <v>Weekday</v>
      </c>
    </row>
    <row r="3606" spans="1:11" x14ac:dyDescent="0.25">
      <c r="A3606" t="s">
        <v>3629</v>
      </c>
      <c r="B3606" t="s">
        <v>41</v>
      </c>
      <c r="C3606" s="3">
        <v>4</v>
      </c>
      <c r="D3606" s="5">
        <v>3</v>
      </c>
      <c r="E3606" s="5">
        <v>12</v>
      </c>
      <c r="F3606" t="s">
        <v>21</v>
      </c>
      <c r="G3606" t="s">
        <v>14</v>
      </c>
      <c r="H3606" s="4">
        <v>45249</v>
      </c>
      <c r="I3606" t="str">
        <f>TEXT(Cleaned__without_null_date4[[#This Row],[Cleaned Transaction Date]],"mmmm")</f>
        <v>November</v>
      </c>
      <c r="J3606" t="str">
        <f>TEXT(Cleaned__without_null_date4[[#This Row],[Cleaned Transaction Date]],"dddd")</f>
        <v>Sunday</v>
      </c>
      <c r="K3606" t="str">
        <f>IF(ISNUMBER(MATCH(Cleaned__without_null_date4[[#This Row],[Cleaned Transaction Date]],'Hari Libur'!$A$2:$A$13,0)),"Holiday",IF(WEEKDAY(Cleaned__without_null_date4[[#This Row],[Cleaned Transaction Date]],2)&gt;5,"Weekend","Weekday"))</f>
        <v>Weekend</v>
      </c>
    </row>
    <row r="3607" spans="1:11" x14ac:dyDescent="0.25">
      <c r="A3607" t="s">
        <v>3630</v>
      </c>
      <c r="B3607" t="s">
        <v>18</v>
      </c>
      <c r="C3607" s="3">
        <v>4</v>
      </c>
      <c r="D3607" s="5">
        <v>5</v>
      </c>
      <c r="E3607" s="5">
        <v>20</v>
      </c>
      <c r="F3607" t="s">
        <v>21</v>
      </c>
      <c r="G3607" t="s">
        <v>10</v>
      </c>
      <c r="H3607" s="4">
        <v>45018</v>
      </c>
      <c r="I3607" t="str">
        <f>TEXT(Cleaned__without_null_date4[[#This Row],[Cleaned Transaction Date]],"mmmm")</f>
        <v>April</v>
      </c>
      <c r="J3607" t="str">
        <f>TEXT(Cleaned__without_null_date4[[#This Row],[Cleaned Transaction Date]],"dddd")</f>
        <v>Sunday</v>
      </c>
      <c r="K3607" t="str">
        <f>IF(ISNUMBER(MATCH(Cleaned__without_null_date4[[#This Row],[Cleaned Transaction Date]],'Hari Libur'!$A$2:$A$13,0)),"Holiday",IF(WEEKDAY(Cleaned__without_null_date4[[#This Row],[Cleaned Transaction Date]],2)&gt;5,"Weekend","Weekday"))</f>
        <v>Weekend</v>
      </c>
    </row>
    <row r="3608" spans="1:11" x14ac:dyDescent="0.25">
      <c r="A3608" t="s">
        <v>3631</v>
      </c>
      <c r="B3608" t="s">
        <v>23</v>
      </c>
      <c r="C3608" s="3">
        <v>1</v>
      </c>
      <c r="D3608" s="5">
        <v>4</v>
      </c>
      <c r="E3608" s="5">
        <v>4</v>
      </c>
      <c r="F3608" t="s">
        <v>21</v>
      </c>
      <c r="G3608" t="s">
        <v>14</v>
      </c>
      <c r="H3608" s="4">
        <v>45002</v>
      </c>
      <c r="I3608" t="str">
        <f>TEXT(Cleaned__without_null_date4[[#This Row],[Cleaned Transaction Date]],"mmmm")</f>
        <v>March</v>
      </c>
      <c r="J3608" t="str">
        <f>TEXT(Cleaned__without_null_date4[[#This Row],[Cleaned Transaction Date]],"dddd")</f>
        <v>Friday</v>
      </c>
      <c r="K3608" t="str">
        <f>IF(ISNUMBER(MATCH(Cleaned__without_null_date4[[#This Row],[Cleaned Transaction Date]],'Hari Libur'!$A$2:$A$13,0)),"Holiday",IF(WEEKDAY(Cleaned__without_null_date4[[#This Row],[Cleaned Transaction Date]],2)&gt;5,"Weekend","Weekday"))</f>
        <v>Weekday</v>
      </c>
    </row>
    <row r="3609" spans="1:11" x14ac:dyDescent="0.25">
      <c r="A3609" t="s">
        <v>3632</v>
      </c>
      <c r="B3609" t="s">
        <v>18</v>
      </c>
      <c r="C3609" s="3">
        <v>4</v>
      </c>
      <c r="D3609" s="5">
        <v>5</v>
      </c>
      <c r="E3609" s="5">
        <v>20</v>
      </c>
      <c r="F3609" t="s">
        <v>9</v>
      </c>
      <c r="G3609" t="s">
        <v>24</v>
      </c>
      <c r="H3609" s="4">
        <v>44960</v>
      </c>
      <c r="I3609" t="str">
        <f>TEXT(Cleaned__without_null_date4[[#This Row],[Cleaned Transaction Date]],"mmmm")</f>
        <v>February</v>
      </c>
      <c r="J3609" t="str">
        <f>TEXT(Cleaned__without_null_date4[[#This Row],[Cleaned Transaction Date]],"dddd")</f>
        <v>Friday</v>
      </c>
      <c r="K3609" t="str">
        <f>IF(ISNUMBER(MATCH(Cleaned__without_null_date4[[#This Row],[Cleaned Transaction Date]],'Hari Libur'!$A$2:$A$13,0)),"Holiday",IF(WEEKDAY(Cleaned__without_null_date4[[#This Row],[Cleaned Transaction Date]],2)&gt;5,"Weekend","Weekday"))</f>
        <v>Weekday</v>
      </c>
    </row>
    <row r="3610" spans="1:11" x14ac:dyDescent="0.25">
      <c r="A3610" t="s">
        <v>3633</v>
      </c>
      <c r="B3610" t="s">
        <v>23</v>
      </c>
      <c r="C3610" s="3">
        <v>3</v>
      </c>
      <c r="D3610" s="5">
        <v>4</v>
      </c>
      <c r="E3610" s="5">
        <v>12</v>
      </c>
      <c r="F3610" t="s">
        <v>21</v>
      </c>
      <c r="G3610" t="s">
        <v>24</v>
      </c>
      <c r="H3610" s="4">
        <v>45023</v>
      </c>
      <c r="I3610" t="str">
        <f>TEXT(Cleaned__without_null_date4[[#This Row],[Cleaned Transaction Date]],"mmmm")</f>
        <v>April</v>
      </c>
      <c r="J3610" t="str">
        <f>TEXT(Cleaned__without_null_date4[[#This Row],[Cleaned Transaction Date]],"dddd")</f>
        <v>Friday</v>
      </c>
      <c r="K3610" t="str">
        <f>IF(ISNUMBER(MATCH(Cleaned__without_null_date4[[#This Row],[Cleaned Transaction Date]],'Hari Libur'!$A$2:$A$13,0)),"Holiday",IF(WEEKDAY(Cleaned__without_null_date4[[#This Row],[Cleaned Transaction Date]],2)&gt;5,"Weekend","Weekday"))</f>
        <v>Weekday</v>
      </c>
    </row>
    <row r="3611" spans="1:11" x14ac:dyDescent="0.25">
      <c r="A3611" t="s">
        <v>3634</v>
      </c>
      <c r="B3611" t="s">
        <v>16</v>
      </c>
      <c r="C3611" s="3">
        <v>4</v>
      </c>
      <c r="D3611" s="5">
        <v>1</v>
      </c>
      <c r="E3611" s="5">
        <v>4</v>
      </c>
      <c r="F3611" t="s">
        <v>21</v>
      </c>
      <c r="G3611" t="s">
        <v>10</v>
      </c>
      <c r="H3611" s="4">
        <v>45107</v>
      </c>
      <c r="I3611" t="str">
        <f>TEXT(Cleaned__without_null_date4[[#This Row],[Cleaned Transaction Date]],"mmmm")</f>
        <v>June</v>
      </c>
      <c r="J3611" t="str">
        <f>TEXT(Cleaned__without_null_date4[[#This Row],[Cleaned Transaction Date]],"dddd")</f>
        <v>Friday</v>
      </c>
      <c r="K3611" t="str">
        <f>IF(ISNUMBER(MATCH(Cleaned__without_null_date4[[#This Row],[Cleaned Transaction Date]],'Hari Libur'!$A$2:$A$13,0)),"Holiday",IF(WEEKDAY(Cleaned__without_null_date4[[#This Row],[Cleaned Transaction Date]],2)&gt;5,"Weekend","Weekday"))</f>
        <v>Weekday</v>
      </c>
    </row>
    <row r="3612" spans="1:11" x14ac:dyDescent="0.25">
      <c r="A3612" t="s">
        <v>3635</v>
      </c>
      <c r="B3612" t="s">
        <v>37</v>
      </c>
      <c r="C3612" s="3">
        <v>2</v>
      </c>
      <c r="D3612" s="5">
        <v>1.5</v>
      </c>
      <c r="E3612" s="5">
        <v>3</v>
      </c>
      <c r="F3612" t="s">
        <v>9</v>
      </c>
      <c r="G3612" t="s">
        <v>10</v>
      </c>
      <c r="H3612" s="4">
        <v>45016</v>
      </c>
      <c r="I3612" t="str">
        <f>TEXT(Cleaned__without_null_date4[[#This Row],[Cleaned Transaction Date]],"mmmm")</f>
        <v>March</v>
      </c>
      <c r="J3612" t="str">
        <f>TEXT(Cleaned__without_null_date4[[#This Row],[Cleaned Transaction Date]],"dddd")</f>
        <v>Friday</v>
      </c>
      <c r="K3612" t="str">
        <f>IF(ISNUMBER(MATCH(Cleaned__without_null_date4[[#This Row],[Cleaned Transaction Date]],'Hari Libur'!$A$2:$A$13,0)),"Holiday",IF(WEEKDAY(Cleaned__without_null_date4[[#This Row],[Cleaned Transaction Date]],2)&gt;5,"Weekend","Weekday"))</f>
        <v>Weekday</v>
      </c>
    </row>
    <row r="3613" spans="1:11" x14ac:dyDescent="0.25">
      <c r="A3613" t="s">
        <v>3636</v>
      </c>
      <c r="B3613" t="s">
        <v>23</v>
      </c>
      <c r="C3613" s="3">
        <v>2</v>
      </c>
      <c r="D3613" s="5">
        <v>4</v>
      </c>
      <c r="E3613" s="5">
        <v>8</v>
      </c>
      <c r="F3613" t="s">
        <v>9</v>
      </c>
      <c r="G3613" t="s">
        <v>14</v>
      </c>
      <c r="H3613" s="4">
        <v>45191</v>
      </c>
      <c r="I3613" t="str">
        <f>TEXT(Cleaned__without_null_date4[[#This Row],[Cleaned Transaction Date]],"mmmm")</f>
        <v>September</v>
      </c>
      <c r="J3613" t="str">
        <f>TEXT(Cleaned__without_null_date4[[#This Row],[Cleaned Transaction Date]],"dddd")</f>
        <v>Friday</v>
      </c>
      <c r="K3613" t="str">
        <f>IF(ISNUMBER(MATCH(Cleaned__without_null_date4[[#This Row],[Cleaned Transaction Date]],'Hari Libur'!$A$2:$A$13,0)),"Holiday",IF(WEEKDAY(Cleaned__without_null_date4[[#This Row],[Cleaned Transaction Date]],2)&gt;5,"Weekend","Weekday"))</f>
        <v>Weekday</v>
      </c>
    </row>
    <row r="3614" spans="1:11" x14ac:dyDescent="0.25">
      <c r="A3614" t="s">
        <v>3637</v>
      </c>
      <c r="B3614" t="s">
        <v>12</v>
      </c>
      <c r="C3614" s="3">
        <v>5</v>
      </c>
      <c r="D3614" s="5">
        <v>3</v>
      </c>
      <c r="E3614" s="5">
        <v>15</v>
      </c>
      <c r="F3614" t="s">
        <v>13</v>
      </c>
      <c r="G3614" t="s">
        <v>24</v>
      </c>
      <c r="H3614" s="4">
        <v>45086</v>
      </c>
      <c r="I3614" t="str">
        <f>TEXT(Cleaned__without_null_date4[[#This Row],[Cleaned Transaction Date]],"mmmm")</f>
        <v>June</v>
      </c>
      <c r="J3614" t="str">
        <f>TEXT(Cleaned__without_null_date4[[#This Row],[Cleaned Transaction Date]],"dddd")</f>
        <v>Friday</v>
      </c>
      <c r="K3614" t="str">
        <f>IF(ISNUMBER(MATCH(Cleaned__without_null_date4[[#This Row],[Cleaned Transaction Date]],'Hari Libur'!$A$2:$A$13,0)),"Holiday",IF(WEEKDAY(Cleaned__without_null_date4[[#This Row],[Cleaned Transaction Date]],2)&gt;5,"Weekend","Weekday"))</f>
        <v>Weekday</v>
      </c>
    </row>
    <row r="3615" spans="1:11" x14ac:dyDescent="0.25">
      <c r="A3615" t="s">
        <v>3638</v>
      </c>
      <c r="B3615" t="s">
        <v>16</v>
      </c>
      <c r="C3615" s="3">
        <v>1</v>
      </c>
      <c r="D3615" s="5">
        <v>1</v>
      </c>
      <c r="E3615" s="5">
        <v>1</v>
      </c>
      <c r="F3615" t="s">
        <v>21</v>
      </c>
      <c r="G3615" t="s">
        <v>14</v>
      </c>
      <c r="H3615" s="4">
        <v>45084</v>
      </c>
      <c r="I3615" t="str">
        <f>TEXT(Cleaned__without_null_date4[[#This Row],[Cleaned Transaction Date]],"mmmm")</f>
        <v>June</v>
      </c>
      <c r="J3615" t="str">
        <f>TEXT(Cleaned__without_null_date4[[#This Row],[Cleaned Transaction Date]],"dddd")</f>
        <v>Wednesday</v>
      </c>
      <c r="K3615" t="str">
        <f>IF(ISNUMBER(MATCH(Cleaned__without_null_date4[[#This Row],[Cleaned Transaction Date]],'Hari Libur'!$A$2:$A$13,0)),"Holiday",IF(WEEKDAY(Cleaned__without_null_date4[[#This Row],[Cleaned Transaction Date]],2)&gt;5,"Weekend","Weekday"))</f>
        <v>Weekday</v>
      </c>
    </row>
    <row r="3616" spans="1:11" x14ac:dyDescent="0.25">
      <c r="A3616" t="s">
        <v>3639</v>
      </c>
      <c r="B3616" t="s">
        <v>16</v>
      </c>
      <c r="C3616" s="3">
        <v>3</v>
      </c>
      <c r="D3616" s="5">
        <v>1</v>
      </c>
      <c r="E3616" s="5">
        <v>3</v>
      </c>
      <c r="F3616" t="s">
        <v>9</v>
      </c>
      <c r="G3616" t="s">
        <v>14</v>
      </c>
      <c r="H3616" s="4">
        <v>45138</v>
      </c>
      <c r="I3616" t="str">
        <f>TEXT(Cleaned__without_null_date4[[#This Row],[Cleaned Transaction Date]],"mmmm")</f>
        <v>July</v>
      </c>
      <c r="J3616" t="str">
        <f>TEXT(Cleaned__without_null_date4[[#This Row],[Cleaned Transaction Date]],"dddd")</f>
        <v>Monday</v>
      </c>
      <c r="K3616" t="str">
        <f>IF(ISNUMBER(MATCH(Cleaned__without_null_date4[[#This Row],[Cleaned Transaction Date]],'Hari Libur'!$A$2:$A$13,0)),"Holiday",IF(WEEKDAY(Cleaned__without_null_date4[[#This Row],[Cleaned Transaction Date]],2)&gt;5,"Weekend","Weekday"))</f>
        <v>Weekday</v>
      </c>
    </row>
    <row r="3617" spans="1:11" x14ac:dyDescent="0.25">
      <c r="A3617" t="s">
        <v>3640</v>
      </c>
      <c r="B3617" t="s">
        <v>41</v>
      </c>
      <c r="C3617" s="3">
        <v>3</v>
      </c>
      <c r="D3617" s="5">
        <v>3</v>
      </c>
      <c r="E3617" s="5">
        <v>9</v>
      </c>
      <c r="F3617" t="s">
        <v>31</v>
      </c>
      <c r="G3617" t="s">
        <v>24</v>
      </c>
      <c r="H3617" s="4">
        <v>44978</v>
      </c>
      <c r="I3617" t="str">
        <f>TEXT(Cleaned__without_null_date4[[#This Row],[Cleaned Transaction Date]],"mmmm")</f>
        <v>February</v>
      </c>
      <c r="J3617" t="str">
        <f>TEXT(Cleaned__without_null_date4[[#This Row],[Cleaned Transaction Date]],"dddd")</f>
        <v>Tuesday</v>
      </c>
      <c r="K3617" t="str">
        <f>IF(ISNUMBER(MATCH(Cleaned__without_null_date4[[#This Row],[Cleaned Transaction Date]],'Hari Libur'!$A$2:$A$13,0)),"Holiday",IF(WEEKDAY(Cleaned__without_null_date4[[#This Row],[Cleaned Transaction Date]],2)&gt;5,"Weekend","Weekday"))</f>
        <v>Weekday</v>
      </c>
    </row>
    <row r="3618" spans="1:11" x14ac:dyDescent="0.25">
      <c r="A3618" t="s">
        <v>3641</v>
      </c>
      <c r="B3618" t="s">
        <v>23</v>
      </c>
      <c r="C3618" s="3">
        <v>2</v>
      </c>
      <c r="D3618" s="5">
        <v>4</v>
      </c>
      <c r="E3618" s="5">
        <v>8</v>
      </c>
      <c r="F3618" t="s">
        <v>13</v>
      </c>
      <c r="G3618" t="s">
        <v>24</v>
      </c>
      <c r="H3618" s="4">
        <v>45069</v>
      </c>
      <c r="I3618" t="str">
        <f>TEXT(Cleaned__without_null_date4[[#This Row],[Cleaned Transaction Date]],"mmmm")</f>
        <v>May</v>
      </c>
      <c r="J3618" t="str">
        <f>TEXT(Cleaned__without_null_date4[[#This Row],[Cleaned Transaction Date]],"dddd")</f>
        <v>Tuesday</v>
      </c>
      <c r="K3618" t="str">
        <f>IF(ISNUMBER(MATCH(Cleaned__without_null_date4[[#This Row],[Cleaned Transaction Date]],'Hari Libur'!$A$2:$A$13,0)),"Holiday",IF(WEEKDAY(Cleaned__without_null_date4[[#This Row],[Cleaned Transaction Date]],2)&gt;5,"Weekend","Weekday"))</f>
        <v>Weekday</v>
      </c>
    </row>
    <row r="3619" spans="1:11" x14ac:dyDescent="0.25">
      <c r="A3619" t="s">
        <v>3642</v>
      </c>
      <c r="B3619" t="s">
        <v>8</v>
      </c>
      <c r="C3619" s="3">
        <v>2</v>
      </c>
      <c r="D3619" s="5">
        <v>2</v>
      </c>
      <c r="E3619" s="5">
        <v>4</v>
      </c>
      <c r="F3619" t="s">
        <v>21</v>
      </c>
      <c r="G3619" t="s">
        <v>14</v>
      </c>
      <c r="H3619" s="4">
        <v>45259</v>
      </c>
      <c r="I3619" t="str">
        <f>TEXT(Cleaned__without_null_date4[[#This Row],[Cleaned Transaction Date]],"mmmm")</f>
        <v>November</v>
      </c>
      <c r="J3619" t="str">
        <f>TEXT(Cleaned__without_null_date4[[#This Row],[Cleaned Transaction Date]],"dddd")</f>
        <v>Wednesday</v>
      </c>
      <c r="K3619" t="str">
        <f>IF(ISNUMBER(MATCH(Cleaned__without_null_date4[[#This Row],[Cleaned Transaction Date]],'Hari Libur'!$A$2:$A$13,0)),"Holiday",IF(WEEKDAY(Cleaned__without_null_date4[[#This Row],[Cleaned Transaction Date]],2)&gt;5,"Weekend","Weekday"))</f>
        <v>Weekday</v>
      </c>
    </row>
    <row r="3620" spans="1:11" x14ac:dyDescent="0.25">
      <c r="A3620" t="s">
        <v>3643</v>
      </c>
      <c r="B3620" t="s">
        <v>26</v>
      </c>
      <c r="C3620" s="3">
        <v>3</v>
      </c>
      <c r="D3620" s="5">
        <v>4</v>
      </c>
      <c r="E3620" s="5">
        <v>12</v>
      </c>
      <c r="F3620" t="s">
        <v>31</v>
      </c>
      <c r="G3620" t="s">
        <v>24</v>
      </c>
      <c r="H3620" s="4">
        <v>45266</v>
      </c>
      <c r="I3620" t="str">
        <f>TEXT(Cleaned__without_null_date4[[#This Row],[Cleaned Transaction Date]],"mmmm")</f>
        <v>December</v>
      </c>
      <c r="J3620" t="str">
        <f>TEXT(Cleaned__without_null_date4[[#This Row],[Cleaned Transaction Date]],"dddd")</f>
        <v>Wednesday</v>
      </c>
      <c r="K3620" t="str">
        <f>IF(ISNUMBER(MATCH(Cleaned__without_null_date4[[#This Row],[Cleaned Transaction Date]],'Hari Libur'!$A$2:$A$13,0)),"Holiday",IF(WEEKDAY(Cleaned__without_null_date4[[#This Row],[Cleaned Transaction Date]],2)&gt;5,"Weekend","Weekday"))</f>
        <v>Weekday</v>
      </c>
    </row>
    <row r="3621" spans="1:11" x14ac:dyDescent="0.25">
      <c r="A3621" t="s">
        <v>3644</v>
      </c>
      <c r="B3621" t="s">
        <v>8</v>
      </c>
      <c r="C3621" s="3">
        <v>3</v>
      </c>
      <c r="D3621" s="5">
        <v>2</v>
      </c>
      <c r="E3621" s="5">
        <v>6</v>
      </c>
      <c r="F3621" t="s">
        <v>21</v>
      </c>
      <c r="G3621" t="s">
        <v>24</v>
      </c>
      <c r="H3621" s="4">
        <v>45116</v>
      </c>
      <c r="I3621" t="str">
        <f>TEXT(Cleaned__without_null_date4[[#This Row],[Cleaned Transaction Date]],"mmmm")</f>
        <v>July</v>
      </c>
      <c r="J3621" t="str">
        <f>TEXT(Cleaned__without_null_date4[[#This Row],[Cleaned Transaction Date]],"dddd")</f>
        <v>Sunday</v>
      </c>
      <c r="K3621" t="str">
        <f>IF(ISNUMBER(MATCH(Cleaned__without_null_date4[[#This Row],[Cleaned Transaction Date]],'Hari Libur'!$A$2:$A$13,0)),"Holiday",IF(WEEKDAY(Cleaned__without_null_date4[[#This Row],[Cleaned Transaction Date]],2)&gt;5,"Weekend","Weekday"))</f>
        <v>Weekend</v>
      </c>
    </row>
    <row r="3622" spans="1:11" x14ac:dyDescent="0.25">
      <c r="A3622" t="s">
        <v>3645</v>
      </c>
      <c r="B3622" t="s">
        <v>8</v>
      </c>
      <c r="C3622" s="3">
        <v>2</v>
      </c>
      <c r="D3622" s="5">
        <v>2</v>
      </c>
      <c r="E3622" s="5">
        <v>4</v>
      </c>
      <c r="F3622" t="s">
        <v>9</v>
      </c>
      <c r="G3622" t="s">
        <v>10</v>
      </c>
      <c r="H3622" s="4">
        <v>45003</v>
      </c>
      <c r="I3622" t="str">
        <f>TEXT(Cleaned__without_null_date4[[#This Row],[Cleaned Transaction Date]],"mmmm")</f>
        <v>March</v>
      </c>
      <c r="J3622" t="str">
        <f>TEXT(Cleaned__without_null_date4[[#This Row],[Cleaned Transaction Date]],"dddd")</f>
        <v>Saturday</v>
      </c>
      <c r="K3622" t="str">
        <f>IF(ISNUMBER(MATCH(Cleaned__without_null_date4[[#This Row],[Cleaned Transaction Date]],'Hari Libur'!$A$2:$A$13,0)),"Holiday",IF(WEEKDAY(Cleaned__without_null_date4[[#This Row],[Cleaned Transaction Date]],2)&gt;5,"Weekend","Weekday"))</f>
        <v>Weekend</v>
      </c>
    </row>
    <row r="3623" spans="1:11" x14ac:dyDescent="0.25">
      <c r="A3623" t="s">
        <v>3646</v>
      </c>
      <c r="B3623" t="s">
        <v>18</v>
      </c>
      <c r="C3623" s="3">
        <v>1</v>
      </c>
      <c r="D3623" s="5">
        <v>5</v>
      </c>
      <c r="E3623" s="5">
        <v>5</v>
      </c>
      <c r="F3623" t="s">
        <v>31</v>
      </c>
      <c r="G3623" t="s">
        <v>14</v>
      </c>
      <c r="H3623" s="4">
        <v>45214</v>
      </c>
      <c r="I3623" t="str">
        <f>TEXT(Cleaned__without_null_date4[[#This Row],[Cleaned Transaction Date]],"mmmm")</f>
        <v>October</v>
      </c>
      <c r="J3623" t="str">
        <f>TEXT(Cleaned__without_null_date4[[#This Row],[Cleaned Transaction Date]],"dddd")</f>
        <v>Sunday</v>
      </c>
      <c r="K3623" t="str">
        <f>IF(ISNUMBER(MATCH(Cleaned__without_null_date4[[#This Row],[Cleaned Transaction Date]],'Hari Libur'!$A$2:$A$13,0)),"Holiday",IF(WEEKDAY(Cleaned__without_null_date4[[#This Row],[Cleaned Transaction Date]],2)&gt;5,"Weekend","Weekday"))</f>
        <v>Weekend</v>
      </c>
    </row>
    <row r="3624" spans="1:11" x14ac:dyDescent="0.25">
      <c r="A3624" t="s">
        <v>3647</v>
      </c>
      <c r="B3624" t="s">
        <v>28</v>
      </c>
      <c r="C3624" s="3">
        <v>1</v>
      </c>
      <c r="D3624" s="5">
        <v>4</v>
      </c>
      <c r="E3624" s="5">
        <v>4</v>
      </c>
      <c r="F3624" t="s">
        <v>21</v>
      </c>
      <c r="G3624" t="s">
        <v>10</v>
      </c>
      <c r="H3624" s="4">
        <v>45126</v>
      </c>
      <c r="I3624" t="str">
        <f>TEXT(Cleaned__without_null_date4[[#This Row],[Cleaned Transaction Date]],"mmmm")</f>
        <v>July</v>
      </c>
      <c r="J3624" t="str">
        <f>TEXT(Cleaned__without_null_date4[[#This Row],[Cleaned Transaction Date]],"dddd")</f>
        <v>Wednesday</v>
      </c>
      <c r="K3624" t="str">
        <f>IF(ISNUMBER(MATCH(Cleaned__without_null_date4[[#This Row],[Cleaned Transaction Date]],'Hari Libur'!$A$2:$A$13,0)),"Holiday",IF(WEEKDAY(Cleaned__without_null_date4[[#This Row],[Cleaned Transaction Date]],2)&gt;5,"Weekend","Weekday"))</f>
        <v>Weekday</v>
      </c>
    </row>
    <row r="3625" spans="1:11" x14ac:dyDescent="0.25">
      <c r="A3625" t="s">
        <v>3648</v>
      </c>
      <c r="B3625" t="s">
        <v>41</v>
      </c>
      <c r="C3625" s="3">
        <v>4</v>
      </c>
      <c r="D3625" s="5">
        <v>3</v>
      </c>
      <c r="E3625" s="5">
        <v>12</v>
      </c>
      <c r="F3625" t="s">
        <v>31</v>
      </c>
      <c r="G3625" t="s">
        <v>14</v>
      </c>
      <c r="H3625" s="4">
        <v>45150</v>
      </c>
      <c r="I3625" t="str">
        <f>TEXT(Cleaned__without_null_date4[[#This Row],[Cleaned Transaction Date]],"mmmm")</f>
        <v>August</v>
      </c>
      <c r="J3625" t="str">
        <f>TEXT(Cleaned__without_null_date4[[#This Row],[Cleaned Transaction Date]],"dddd")</f>
        <v>Saturday</v>
      </c>
      <c r="K3625" t="str">
        <f>IF(ISNUMBER(MATCH(Cleaned__without_null_date4[[#This Row],[Cleaned Transaction Date]],'Hari Libur'!$A$2:$A$13,0)),"Holiday",IF(WEEKDAY(Cleaned__without_null_date4[[#This Row],[Cleaned Transaction Date]],2)&gt;5,"Weekend","Weekday"))</f>
        <v>Weekend</v>
      </c>
    </row>
    <row r="3626" spans="1:11" x14ac:dyDescent="0.25">
      <c r="A3626" t="s">
        <v>3649</v>
      </c>
      <c r="B3626" t="s">
        <v>37</v>
      </c>
      <c r="C3626" s="3">
        <v>3</v>
      </c>
      <c r="D3626" s="5">
        <v>1.5</v>
      </c>
      <c r="E3626" s="5">
        <v>4.5</v>
      </c>
      <c r="F3626" t="s">
        <v>9</v>
      </c>
      <c r="G3626" t="s">
        <v>24</v>
      </c>
      <c r="H3626" s="4">
        <v>44963</v>
      </c>
      <c r="I3626" t="str">
        <f>TEXT(Cleaned__without_null_date4[[#This Row],[Cleaned Transaction Date]],"mmmm")</f>
        <v>February</v>
      </c>
      <c r="J3626" t="str">
        <f>TEXT(Cleaned__without_null_date4[[#This Row],[Cleaned Transaction Date]],"dddd")</f>
        <v>Monday</v>
      </c>
      <c r="K3626" t="str">
        <f>IF(ISNUMBER(MATCH(Cleaned__without_null_date4[[#This Row],[Cleaned Transaction Date]],'Hari Libur'!$A$2:$A$13,0)),"Holiday",IF(WEEKDAY(Cleaned__without_null_date4[[#This Row],[Cleaned Transaction Date]],2)&gt;5,"Weekend","Weekday"))</f>
        <v>Weekday</v>
      </c>
    </row>
    <row r="3627" spans="1:11" x14ac:dyDescent="0.25">
      <c r="A3627" t="s">
        <v>3650</v>
      </c>
      <c r="B3627" t="s">
        <v>41</v>
      </c>
      <c r="C3627" s="3">
        <v>2</v>
      </c>
      <c r="D3627" s="5">
        <v>3</v>
      </c>
      <c r="E3627" s="5">
        <v>6</v>
      </c>
      <c r="F3627" t="s">
        <v>21</v>
      </c>
      <c r="G3627" t="s">
        <v>10</v>
      </c>
      <c r="H3627" s="4">
        <v>45057</v>
      </c>
      <c r="I3627" t="str">
        <f>TEXT(Cleaned__without_null_date4[[#This Row],[Cleaned Transaction Date]],"mmmm")</f>
        <v>May</v>
      </c>
      <c r="J3627" t="str">
        <f>TEXT(Cleaned__without_null_date4[[#This Row],[Cleaned Transaction Date]],"dddd")</f>
        <v>Thursday</v>
      </c>
      <c r="K3627" t="str">
        <f>IF(ISNUMBER(MATCH(Cleaned__without_null_date4[[#This Row],[Cleaned Transaction Date]],'Hari Libur'!$A$2:$A$13,0)),"Holiday",IF(WEEKDAY(Cleaned__without_null_date4[[#This Row],[Cleaned Transaction Date]],2)&gt;5,"Weekend","Weekday"))</f>
        <v>Weekday</v>
      </c>
    </row>
    <row r="3628" spans="1:11" x14ac:dyDescent="0.25">
      <c r="A3628" t="s">
        <v>3651</v>
      </c>
      <c r="B3628" t="s">
        <v>28</v>
      </c>
      <c r="C3628" s="3">
        <v>4</v>
      </c>
      <c r="D3628" s="5">
        <v>4</v>
      </c>
      <c r="E3628" s="5">
        <v>16</v>
      </c>
      <c r="F3628" t="s">
        <v>9</v>
      </c>
      <c r="G3628" t="s">
        <v>14</v>
      </c>
      <c r="H3628" s="4">
        <v>45134</v>
      </c>
      <c r="I3628" t="str">
        <f>TEXT(Cleaned__without_null_date4[[#This Row],[Cleaned Transaction Date]],"mmmm")</f>
        <v>July</v>
      </c>
      <c r="J3628" t="str">
        <f>TEXT(Cleaned__without_null_date4[[#This Row],[Cleaned Transaction Date]],"dddd")</f>
        <v>Thursday</v>
      </c>
      <c r="K3628" t="str">
        <f>IF(ISNUMBER(MATCH(Cleaned__without_null_date4[[#This Row],[Cleaned Transaction Date]],'Hari Libur'!$A$2:$A$13,0)),"Holiday",IF(WEEKDAY(Cleaned__without_null_date4[[#This Row],[Cleaned Transaction Date]],2)&gt;5,"Weekend","Weekday"))</f>
        <v>Weekday</v>
      </c>
    </row>
    <row r="3629" spans="1:11" x14ac:dyDescent="0.25">
      <c r="A3629" t="s">
        <v>3652</v>
      </c>
      <c r="B3629" t="s">
        <v>8</v>
      </c>
      <c r="C3629" s="3">
        <v>1</v>
      </c>
      <c r="D3629" s="5">
        <v>2</v>
      </c>
      <c r="E3629" s="5">
        <v>2</v>
      </c>
      <c r="F3629" t="s">
        <v>9</v>
      </c>
      <c r="G3629" t="s">
        <v>14</v>
      </c>
      <c r="H3629" s="4">
        <v>45266</v>
      </c>
      <c r="I3629" t="str">
        <f>TEXT(Cleaned__without_null_date4[[#This Row],[Cleaned Transaction Date]],"mmmm")</f>
        <v>December</v>
      </c>
      <c r="J3629" t="str">
        <f>TEXT(Cleaned__without_null_date4[[#This Row],[Cleaned Transaction Date]],"dddd")</f>
        <v>Wednesday</v>
      </c>
      <c r="K3629" t="str">
        <f>IF(ISNUMBER(MATCH(Cleaned__without_null_date4[[#This Row],[Cleaned Transaction Date]],'Hari Libur'!$A$2:$A$13,0)),"Holiday",IF(WEEKDAY(Cleaned__without_null_date4[[#This Row],[Cleaned Transaction Date]],2)&gt;5,"Weekend","Weekday"))</f>
        <v>Weekday</v>
      </c>
    </row>
    <row r="3630" spans="1:11" x14ac:dyDescent="0.25">
      <c r="A3630" t="s">
        <v>3653</v>
      </c>
      <c r="B3630" t="s">
        <v>16</v>
      </c>
      <c r="C3630" s="3">
        <v>5</v>
      </c>
      <c r="D3630" s="5">
        <v>1</v>
      </c>
      <c r="E3630" s="5">
        <v>5</v>
      </c>
      <c r="F3630" t="s">
        <v>13</v>
      </c>
      <c r="G3630" t="s">
        <v>14</v>
      </c>
      <c r="H3630" s="4">
        <v>45275</v>
      </c>
      <c r="I3630" t="str">
        <f>TEXT(Cleaned__without_null_date4[[#This Row],[Cleaned Transaction Date]],"mmmm")</f>
        <v>December</v>
      </c>
      <c r="J3630" t="str">
        <f>TEXT(Cleaned__without_null_date4[[#This Row],[Cleaned Transaction Date]],"dddd")</f>
        <v>Friday</v>
      </c>
      <c r="K3630" t="str">
        <f>IF(ISNUMBER(MATCH(Cleaned__without_null_date4[[#This Row],[Cleaned Transaction Date]],'Hari Libur'!$A$2:$A$13,0)),"Holiday",IF(WEEKDAY(Cleaned__without_null_date4[[#This Row],[Cleaned Transaction Date]],2)&gt;5,"Weekend","Weekday"))</f>
        <v>Weekday</v>
      </c>
    </row>
    <row r="3631" spans="1:11" x14ac:dyDescent="0.25">
      <c r="A3631" t="s">
        <v>3654</v>
      </c>
      <c r="B3631" t="s">
        <v>18</v>
      </c>
      <c r="C3631" s="3">
        <v>2</v>
      </c>
      <c r="D3631" s="5">
        <v>5</v>
      </c>
      <c r="E3631" s="5">
        <v>10</v>
      </c>
      <c r="F3631" t="s">
        <v>31</v>
      </c>
      <c r="G3631" t="s">
        <v>24</v>
      </c>
      <c r="H3631" s="4">
        <v>45127</v>
      </c>
      <c r="I3631" t="str">
        <f>TEXT(Cleaned__without_null_date4[[#This Row],[Cleaned Transaction Date]],"mmmm")</f>
        <v>July</v>
      </c>
      <c r="J3631" t="str">
        <f>TEXT(Cleaned__without_null_date4[[#This Row],[Cleaned Transaction Date]],"dddd")</f>
        <v>Thursday</v>
      </c>
      <c r="K3631" t="str">
        <f>IF(ISNUMBER(MATCH(Cleaned__without_null_date4[[#This Row],[Cleaned Transaction Date]],'Hari Libur'!$A$2:$A$13,0)),"Holiday",IF(WEEKDAY(Cleaned__without_null_date4[[#This Row],[Cleaned Transaction Date]],2)&gt;5,"Weekend","Weekday"))</f>
        <v>Weekday</v>
      </c>
    </row>
    <row r="3632" spans="1:11" x14ac:dyDescent="0.25">
      <c r="A3632" t="s">
        <v>3655</v>
      </c>
      <c r="B3632" t="s">
        <v>8</v>
      </c>
      <c r="C3632" s="3">
        <v>4</v>
      </c>
      <c r="D3632" s="5">
        <v>2</v>
      </c>
      <c r="E3632" s="5">
        <v>8</v>
      </c>
      <c r="F3632" t="s">
        <v>9</v>
      </c>
      <c r="G3632" t="s">
        <v>10</v>
      </c>
      <c r="H3632" s="4">
        <v>45023</v>
      </c>
      <c r="I3632" t="str">
        <f>TEXT(Cleaned__without_null_date4[[#This Row],[Cleaned Transaction Date]],"mmmm")</f>
        <v>April</v>
      </c>
      <c r="J3632" t="str">
        <f>TEXT(Cleaned__without_null_date4[[#This Row],[Cleaned Transaction Date]],"dddd")</f>
        <v>Friday</v>
      </c>
      <c r="K3632" t="str">
        <f>IF(ISNUMBER(MATCH(Cleaned__without_null_date4[[#This Row],[Cleaned Transaction Date]],'Hari Libur'!$A$2:$A$13,0)),"Holiday",IF(WEEKDAY(Cleaned__without_null_date4[[#This Row],[Cleaned Transaction Date]],2)&gt;5,"Weekend","Weekday"))</f>
        <v>Weekday</v>
      </c>
    </row>
    <row r="3633" spans="1:11" x14ac:dyDescent="0.25">
      <c r="A3633" t="s">
        <v>3656</v>
      </c>
      <c r="B3633" t="s">
        <v>12</v>
      </c>
      <c r="C3633" s="3">
        <v>2</v>
      </c>
      <c r="D3633" s="5">
        <v>3</v>
      </c>
      <c r="E3633" s="5">
        <v>6</v>
      </c>
      <c r="F3633" t="s">
        <v>21</v>
      </c>
      <c r="G3633" t="s">
        <v>19</v>
      </c>
      <c r="H3633" s="4">
        <v>45010</v>
      </c>
      <c r="I3633" t="str">
        <f>TEXT(Cleaned__without_null_date4[[#This Row],[Cleaned Transaction Date]],"mmmm")</f>
        <v>March</v>
      </c>
      <c r="J3633" t="str">
        <f>TEXT(Cleaned__without_null_date4[[#This Row],[Cleaned Transaction Date]],"dddd")</f>
        <v>Saturday</v>
      </c>
      <c r="K3633" t="str">
        <f>IF(ISNUMBER(MATCH(Cleaned__without_null_date4[[#This Row],[Cleaned Transaction Date]],'Hari Libur'!$A$2:$A$13,0)),"Holiday",IF(WEEKDAY(Cleaned__without_null_date4[[#This Row],[Cleaned Transaction Date]],2)&gt;5,"Weekend","Weekday"))</f>
        <v>Weekend</v>
      </c>
    </row>
    <row r="3634" spans="1:11" x14ac:dyDescent="0.25">
      <c r="A3634" t="s">
        <v>3657</v>
      </c>
      <c r="B3634" t="s">
        <v>37</v>
      </c>
      <c r="C3634" s="3">
        <v>3</v>
      </c>
      <c r="D3634" s="5">
        <v>1.5</v>
      </c>
      <c r="E3634" s="5">
        <v>4.5</v>
      </c>
      <c r="F3634" t="s">
        <v>9</v>
      </c>
      <c r="G3634" t="s">
        <v>24</v>
      </c>
      <c r="H3634" s="4">
        <v>45250</v>
      </c>
      <c r="I3634" t="str">
        <f>TEXT(Cleaned__without_null_date4[[#This Row],[Cleaned Transaction Date]],"mmmm")</f>
        <v>November</v>
      </c>
      <c r="J3634" t="str">
        <f>TEXT(Cleaned__without_null_date4[[#This Row],[Cleaned Transaction Date]],"dddd")</f>
        <v>Monday</v>
      </c>
      <c r="K3634" t="str">
        <f>IF(ISNUMBER(MATCH(Cleaned__without_null_date4[[#This Row],[Cleaned Transaction Date]],'Hari Libur'!$A$2:$A$13,0)),"Holiday",IF(WEEKDAY(Cleaned__without_null_date4[[#This Row],[Cleaned Transaction Date]],2)&gt;5,"Weekend","Weekday"))</f>
        <v>Weekday</v>
      </c>
    </row>
    <row r="3635" spans="1:11" x14ac:dyDescent="0.25">
      <c r="A3635" t="s">
        <v>3658</v>
      </c>
      <c r="B3635" t="s">
        <v>16</v>
      </c>
      <c r="C3635" s="3">
        <v>5</v>
      </c>
      <c r="D3635" s="5">
        <v>1</v>
      </c>
      <c r="E3635" s="5">
        <v>5</v>
      </c>
      <c r="F3635" t="s">
        <v>21</v>
      </c>
      <c r="G3635" t="s">
        <v>10</v>
      </c>
      <c r="H3635" s="4">
        <v>45050</v>
      </c>
      <c r="I3635" t="str">
        <f>TEXT(Cleaned__without_null_date4[[#This Row],[Cleaned Transaction Date]],"mmmm")</f>
        <v>May</v>
      </c>
      <c r="J3635" t="str">
        <f>TEXT(Cleaned__without_null_date4[[#This Row],[Cleaned Transaction Date]],"dddd")</f>
        <v>Thursday</v>
      </c>
      <c r="K3635" t="str">
        <f>IF(ISNUMBER(MATCH(Cleaned__without_null_date4[[#This Row],[Cleaned Transaction Date]],'Hari Libur'!$A$2:$A$13,0)),"Holiday",IF(WEEKDAY(Cleaned__without_null_date4[[#This Row],[Cleaned Transaction Date]],2)&gt;5,"Weekend","Weekday"))</f>
        <v>Weekday</v>
      </c>
    </row>
    <row r="3636" spans="1:11" x14ac:dyDescent="0.25">
      <c r="A3636" t="s">
        <v>3659</v>
      </c>
      <c r="B3636" t="s">
        <v>18</v>
      </c>
      <c r="C3636" s="3">
        <v>5</v>
      </c>
      <c r="D3636" s="5">
        <v>5</v>
      </c>
      <c r="E3636" s="5">
        <v>25</v>
      </c>
      <c r="F3636" t="s">
        <v>21</v>
      </c>
      <c r="G3636" t="s">
        <v>24</v>
      </c>
      <c r="H3636" s="4">
        <v>45110</v>
      </c>
      <c r="I3636" t="str">
        <f>TEXT(Cleaned__without_null_date4[[#This Row],[Cleaned Transaction Date]],"mmmm")</f>
        <v>July</v>
      </c>
      <c r="J3636" t="str">
        <f>TEXT(Cleaned__without_null_date4[[#This Row],[Cleaned Transaction Date]],"dddd")</f>
        <v>Monday</v>
      </c>
      <c r="K3636" t="str">
        <f>IF(ISNUMBER(MATCH(Cleaned__without_null_date4[[#This Row],[Cleaned Transaction Date]],'Hari Libur'!$A$2:$A$13,0)),"Holiday",IF(WEEKDAY(Cleaned__without_null_date4[[#This Row],[Cleaned Transaction Date]],2)&gt;5,"Weekend","Weekday"))</f>
        <v>Weekday</v>
      </c>
    </row>
    <row r="3637" spans="1:11" x14ac:dyDescent="0.25">
      <c r="A3637" t="s">
        <v>3660</v>
      </c>
      <c r="B3637" t="s">
        <v>30</v>
      </c>
      <c r="C3637" s="3">
        <v>1</v>
      </c>
      <c r="D3637" s="5">
        <v>3</v>
      </c>
      <c r="E3637" s="5">
        <v>3</v>
      </c>
      <c r="F3637" t="s">
        <v>31</v>
      </c>
      <c r="G3637" t="s">
        <v>24</v>
      </c>
      <c r="H3637" s="4">
        <v>45145</v>
      </c>
      <c r="I3637" t="str">
        <f>TEXT(Cleaned__without_null_date4[[#This Row],[Cleaned Transaction Date]],"mmmm")</f>
        <v>August</v>
      </c>
      <c r="J3637" t="str">
        <f>TEXT(Cleaned__without_null_date4[[#This Row],[Cleaned Transaction Date]],"dddd")</f>
        <v>Monday</v>
      </c>
      <c r="K3637" t="str">
        <f>IF(ISNUMBER(MATCH(Cleaned__without_null_date4[[#This Row],[Cleaned Transaction Date]],'Hari Libur'!$A$2:$A$13,0)),"Holiday",IF(WEEKDAY(Cleaned__without_null_date4[[#This Row],[Cleaned Transaction Date]],2)&gt;5,"Weekend","Weekday"))</f>
        <v>Weekday</v>
      </c>
    </row>
    <row r="3638" spans="1:11" x14ac:dyDescent="0.25">
      <c r="A3638" t="s">
        <v>3661</v>
      </c>
      <c r="B3638" t="s">
        <v>23</v>
      </c>
      <c r="C3638" s="3">
        <v>3</v>
      </c>
      <c r="D3638" s="5">
        <v>4</v>
      </c>
      <c r="E3638" s="5">
        <v>12</v>
      </c>
      <c r="F3638" t="s">
        <v>21</v>
      </c>
      <c r="G3638" t="s">
        <v>10</v>
      </c>
      <c r="H3638" s="4">
        <v>44957</v>
      </c>
      <c r="I3638" t="str">
        <f>TEXT(Cleaned__without_null_date4[[#This Row],[Cleaned Transaction Date]],"mmmm")</f>
        <v>January</v>
      </c>
      <c r="J3638" t="str">
        <f>TEXT(Cleaned__without_null_date4[[#This Row],[Cleaned Transaction Date]],"dddd")</f>
        <v>Tuesday</v>
      </c>
      <c r="K3638" t="str">
        <f>IF(ISNUMBER(MATCH(Cleaned__without_null_date4[[#This Row],[Cleaned Transaction Date]],'Hari Libur'!$A$2:$A$13,0)),"Holiday",IF(WEEKDAY(Cleaned__without_null_date4[[#This Row],[Cleaned Transaction Date]],2)&gt;5,"Weekend","Weekday"))</f>
        <v>Weekday</v>
      </c>
    </row>
    <row r="3639" spans="1:11" x14ac:dyDescent="0.25">
      <c r="A3639" t="s">
        <v>3662</v>
      </c>
      <c r="B3639" t="s">
        <v>37</v>
      </c>
      <c r="C3639" s="3">
        <v>1</v>
      </c>
      <c r="D3639" s="5">
        <v>1.5</v>
      </c>
      <c r="E3639" s="5">
        <v>1.5</v>
      </c>
      <c r="F3639" t="s">
        <v>13</v>
      </c>
      <c r="G3639" t="s">
        <v>24</v>
      </c>
      <c r="H3639" s="4">
        <v>44938</v>
      </c>
      <c r="I3639" t="str">
        <f>TEXT(Cleaned__without_null_date4[[#This Row],[Cleaned Transaction Date]],"mmmm")</f>
        <v>January</v>
      </c>
      <c r="J3639" t="str">
        <f>TEXT(Cleaned__without_null_date4[[#This Row],[Cleaned Transaction Date]],"dddd")</f>
        <v>Thursday</v>
      </c>
      <c r="K3639" t="str">
        <f>IF(ISNUMBER(MATCH(Cleaned__without_null_date4[[#This Row],[Cleaned Transaction Date]],'Hari Libur'!$A$2:$A$13,0)),"Holiday",IF(WEEKDAY(Cleaned__without_null_date4[[#This Row],[Cleaned Transaction Date]],2)&gt;5,"Weekend","Weekday"))</f>
        <v>Weekday</v>
      </c>
    </row>
    <row r="3640" spans="1:11" x14ac:dyDescent="0.25">
      <c r="A3640" t="s">
        <v>3663</v>
      </c>
      <c r="B3640" t="s">
        <v>12</v>
      </c>
      <c r="C3640" s="3">
        <v>5</v>
      </c>
      <c r="D3640" s="5">
        <v>3</v>
      </c>
      <c r="E3640" s="5">
        <v>15</v>
      </c>
      <c r="F3640" t="s">
        <v>21</v>
      </c>
      <c r="G3640" t="s">
        <v>10</v>
      </c>
      <c r="H3640" s="4">
        <v>44933</v>
      </c>
      <c r="I3640" t="str">
        <f>TEXT(Cleaned__without_null_date4[[#This Row],[Cleaned Transaction Date]],"mmmm")</f>
        <v>January</v>
      </c>
      <c r="J3640" t="str">
        <f>TEXT(Cleaned__without_null_date4[[#This Row],[Cleaned Transaction Date]],"dddd")</f>
        <v>Saturday</v>
      </c>
      <c r="K3640" t="str">
        <f>IF(ISNUMBER(MATCH(Cleaned__without_null_date4[[#This Row],[Cleaned Transaction Date]],'Hari Libur'!$A$2:$A$13,0)),"Holiday",IF(WEEKDAY(Cleaned__without_null_date4[[#This Row],[Cleaned Transaction Date]],2)&gt;5,"Weekend","Weekday"))</f>
        <v>Weekend</v>
      </c>
    </row>
    <row r="3641" spans="1:11" x14ac:dyDescent="0.25">
      <c r="A3641" t="s">
        <v>3664</v>
      </c>
      <c r="B3641" t="s">
        <v>8</v>
      </c>
      <c r="C3641" s="3">
        <v>3</v>
      </c>
      <c r="D3641" s="5">
        <v>2</v>
      </c>
      <c r="E3641" s="5">
        <v>6</v>
      </c>
      <c r="F3641" t="s">
        <v>13</v>
      </c>
      <c r="G3641" t="s">
        <v>24</v>
      </c>
      <c r="H3641" s="4">
        <v>45225</v>
      </c>
      <c r="I3641" t="str">
        <f>TEXT(Cleaned__without_null_date4[[#This Row],[Cleaned Transaction Date]],"mmmm")</f>
        <v>October</v>
      </c>
      <c r="J3641" t="str">
        <f>TEXT(Cleaned__without_null_date4[[#This Row],[Cleaned Transaction Date]],"dddd")</f>
        <v>Thursday</v>
      </c>
      <c r="K3641" t="str">
        <f>IF(ISNUMBER(MATCH(Cleaned__without_null_date4[[#This Row],[Cleaned Transaction Date]],'Hari Libur'!$A$2:$A$13,0)),"Holiday",IF(WEEKDAY(Cleaned__without_null_date4[[#This Row],[Cleaned Transaction Date]],2)&gt;5,"Weekend","Weekday"))</f>
        <v>Weekday</v>
      </c>
    </row>
    <row r="3642" spans="1:11" x14ac:dyDescent="0.25">
      <c r="A3642" t="s">
        <v>3665</v>
      </c>
      <c r="B3642" t="s">
        <v>16</v>
      </c>
      <c r="C3642" s="3">
        <v>4</v>
      </c>
      <c r="D3642" s="5">
        <v>1</v>
      </c>
      <c r="E3642" s="5">
        <v>4</v>
      </c>
      <c r="F3642" t="s">
        <v>9</v>
      </c>
      <c r="G3642" t="s">
        <v>14</v>
      </c>
      <c r="H3642" s="4">
        <v>45277</v>
      </c>
      <c r="I3642" t="str">
        <f>TEXT(Cleaned__without_null_date4[[#This Row],[Cleaned Transaction Date]],"mmmm")</f>
        <v>December</v>
      </c>
      <c r="J3642" t="str">
        <f>TEXT(Cleaned__without_null_date4[[#This Row],[Cleaned Transaction Date]],"dddd")</f>
        <v>Sunday</v>
      </c>
      <c r="K3642" t="str">
        <f>IF(ISNUMBER(MATCH(Cleaned__without_null_date4[[#This Row],[Cleaned Transaction Date]],'Hari Libur'!$A$2:$A$13,0)),"Holiday",IF(WEEKDAY(Cleaned__without_null_date4[[#This Row],[Cleaned Transaction Date]],2)&gt;5,"Weekend","Weekday"))</f>
        <v>Weekend</v>
      </c>
    </row>
    <row r="3643" spans="1:11" x14ac:dyDescent="0.25">
      <c r="A3643" t="s">
        <v>3666</v>
      </c>
      <c r="B3643" t="s">
        <v>18</v>
      </c>
      <c r="C3643" s="3">
        <v>1</v>
      </c>
      <c r="D3643" s="5">
        <v>5</v>
      </c>
      <c r="E3643" s="5">
        <v>5</v>
      </c>
      <c r="F3643" t="s">
        <v>9</v>
      </c>
      <c r="G3643" t="s">
        <v>14</v>
      </c>
      <c r="H3643" s="4">
        <v>44998</v>
      </c>
      <c r="I3643" t="str">
        <f>TEXT(Cleaned__without_null_date4[[#This Row],[Cleaned Transaction Date]],"mmmm")</f>
        <v>March</v>
      </c>
      <c r="J3643" t="str">
        <f>TEXT(Cleaned__without_null_date4[[#This Row],[Cleaned Transaction Date]],"dddd")</f>
        <v>Monday</v>
      </c>
      <c r="K3643" t="str">
        <f>IF(ISNUMBER(MATCH(Cleaned__without_null_date4[[#This Row],[Cleaned Transaction Date]],'Hari Libur'!$A$2:$A$13,0)),"Holiday",IF(WEEKDAY(Cleaned__without_null_date4[[#This Row],[Cleaned Transaction Date]],2)&gt;5,"Weekend","Weekday"))</f>
        <v>Weekday</v>
      </c>
    </row>
    <row r="3644" spans="1:11" x14ac:dyDescent="0.25">
      <c r="A3644" t="s">
        <v>3667</v>
      </c>
      <c r="B3644" t="s">
        <v>16</v>
      </c>
      <c r="C3644" s="3">
        <v>3</v>
      </c>
      <c r="D3644" s="5">
        <v>1</v>
      </c>
      <c r="E3644" s="5">
        <v>3</v>
      </c>
      <c r="F3644" t="s">
        <v>31</v>
      </c>
      <c r="G3644" t="s">
        <v>10</v>
      </c>
      <c r="H3644" s="4">
        <v>45266</v>
      </c>
      <c r="I3644" t="str">
        <f>TEXT(Cleaned__without_null_date4[[#This Row],[Cleaned Transaction Date]],"mmmm")</f>
        <v>December</v>
      </c>
      <c r="J3644" t="str">
        <f>TEXT(Cleaned__without_null_date4[[#This Row],[Cleaned Transaction Date]],"dddd")</f>
        <v>Wednesday</v>
      </c>
      <c r="K3644" t="str">
        <f>IF(ISNUMBER(MATCH(Cleaned__without_null_date4[[#This Row],[Cleaned Transaction Date]],'Hari Libur'!$A$2:$A$13,0)),"Holiday",IF(WEEKDAY(Cleaned__without_null_date4[[#This Row],[Cleaned Transaction Date]],2)&gt;5,"Weekend","Weekday"))</f>
        <v>Weekday</v>
      </c>
    </row>
    <row r="3645" spans="1:11" x14ac:dyDescent="0.25">
      <c r="A3645" t="s">
        <v>3668</v>
      </c>
      <c r="B3645" t="s">
        <v>37</v>
      </c>
      <c r="C3645" s="3">
        <v>1</v>
      </c>
      <c r="D3645" s="5">
        <v>1.5</v>
      </c>
      <c r="E3645" s="5">
        <v>1.5</v>
      </c>
      <c r="F3645" t="s">
        <v>9</v>
      </c>
      <c r="G3645" t="s">
        <v>19</v>
      </c>
      <c r="H3645" s="4">
        <v>44941</v>
      </c>
      <c r="I3645" t="str">
        <f>TEXT(Cleaned__without_null_date4[[#This Row],[Cleaned Transaction Date]],"mmmm")</f>
        <v>January</v>
      </c>
      <c r="J3645" t="str">
        <f>TEXT(Cleaned__without_null_date4[[#This Row],[Cleaned Transaction Date]],"dddd")</f>
        <v>Sunday</v>
      </c>
      <c r="K3645" t="str">
        <f>IF(ISNUMBER(MATCH(Cleaned__without_null_date4[[#This Row],[Cleaned Transaction Date]],'Hari Libur'!$A$2:$A$13,0)),"Holiday",IF(WEEKDAY(Cleaned__without_null_date4[[#This Row],[Cleaned Transaction Date]],2)&gt;5,"Weekend","Weekday"))</f>
        <v>Weekend</v>
      </c>
    </row>
    <row r="3646" spans="1:11" x14ac:dyDescent="0.25">
      <c r="A3646" t="s">
        <v>3669</v>
      </c>
      <c r="B3646" t="s">
        <v>16</v>
      </c>
      <c r="C3646" s="3">
        <v>2</v>
      </c>
      <c r="D3646" s="5">
        <v>1</v>
      </c>
      <c r="E3646" s="5">
        <v>2</v>
      </c>
      <c r="F3646" t="s">
        <v>13</v>
      </c>
      <c r="G3646" t="s">
        <v>10</v>
      </c>
      <c r="H3646" s="4">
        <v>44986</v>
      </c>
      <c r="I3646" t="str">
        <f>TEXT(Cleaned__without_null_date4[[#This Row],[Cleaned Transaction Date]],"mmmm")</f>
        <v>March</v>
      </c>
      <c r="J3646" t="str">
        <f>TEXT(Cleaned__without_null_date4[[#This Row],[Cleaned Transaction Date]],"dddd")</f>
        <v>Wednesday</v>
      </c>
      <c r="K3646" t="str">
        <f>IF(ISNUMBER(MATCH(Cleaned__without_null_date4[[#This Row],[Cleaned Transaction Date]],'Hari Libur'!$A$2:$A$13,0)),"Holiday",IF(WEEKDAY(Cleaned__without_null_date4[[#This Row],[Cleaned Transaction Date]],2)&gt;5,"Weekend","Weekday"))</f>
        <v>Weekday</v>
      </c>
    </row>
    <row r="3647" spans="1:11" x14ac:dyDescent="0.25">
      <c r="A3647" t="s">
        <v>3670</v>
      </c>
      <c r="B3647" t="s">
        <v>8</v>
      </c>
      <c r="C3647" s="3">
        <v>1</v>
      </c>
      <c r="D3647" s="5">
        <v>2</v>
      </c>
      <c r="E3647" s="5">
        <v>2</v>
      </c>
      <c r="F3647" t="s">
        <v>19</v>
      </c>
      <c r="G3647" t="s">
        <v>24</v>
      </c>
      <c r="H3647" s="4">
        <v>45129</v>
      </c>
      <c r="I3647" t="str">
        <f>TEXT(Cleaned__without_null_date4[[#This Row],[Cleaned Transaction Date]],"mmmm")</f>
        <v>July</v>
      </c>
      <c r="J3647" t="str">
        <f>TEXT(Cleaned__without_null_date4[[#This Row],[Cleaned Transaction Date]],"dddd")</f>
        <v>Saturday</v>
      </c>
      <c r="K3647" t="str">
        <f>IF(ISNUMBER(MATCH(Cleaned__without_null_date4[[#This Row],[Cleaned Transaction Date]],'Hari Libur'!$A$2:$A$13,0)),"Holiday",IF(WEEKDAY(Cleaned__without_null_date4[[#This Row],[Cleaned Transaction Date]],2)&gt;5,"Weekend","Weekday"))</f>
        <v>Weekend</v>
      </c>
    </row>
    <row r="3648" spans="1:11" x14ac:dyDescent="0.25">
      <c r="A3648" t="s">
        <v>3671</v>
      </c>
      <c r="B3648" t="s">
        <v>12</v>
      </c>
      <c r="C3648" s="3">
        <v>4</v>
      </c>
      <c r="D3648" s="5">
        <v>3</v>
      </c>
      <c r="E3648" s="5">
        <v>12</v>
      </c>
      <c r="F3648" t="s">
        <v>31</v>
      </c>
      <c r="G3648" t="s">
        <v>19</v>
      </c>
      <c r="H3648" s="4">
        <v>44992</v>
      </c>
      <c r="I3648" t="str">
        <f>TEXT(Cleaned__without_null_date4[[#This Row],[Cleaned Transaction Date]],"mmmm")</f>
        <v>March</v>
      </c>
      <c r="J3648" t="str">
        <f>TEXT(Cleaned__without_null_date4[[#This Row],[Cleaned Transaction Date]],"dddd")</f>
        <v>Tuesday</v>
      </c>
      <c r="K3648" t="str">
        <f>IF(ISNUMBER(MATCH(Cleaned__without_null_date4[[#This Row],[Cleaned Transaction Date]],'Hari Libur'!$A$2:$A$13,0)),"Holiday",IF(WEEKDAY(Cleaned__without_null_date4[[#This Row],[Cleaned Transaction Date]],2)&gt;5,"Weekend","Weekday"))</f>
        <v>Weekday</v>
      </c>
    </row>
    <row r="3649" spans="1:11" x14ac:dyDescent="0.25">
      <c r="A3649" t="s">
        <v>3672</v>
      </c>
      <c r="B3649" t="s">
        <v>18</v>
      </c>
      <c r="C3649" s="3">
        <v>2</v>
      </c>
      <c r="D3649" s="5">
        <v>5</v>
      </c>
      <c r="E3649" s="5">
        <v>10</v>
      </c>
      <c r="F3649" t="s">
        <v>13</v>
      </c>
      <c r="G3649" t="s">
        <v>24</v>
      </c>
      <c r="H3649" s="4">
        <v>44997</v>
      </c>
      <c r="I3649" t="str">
        <f>TEXT(Cleaned__without_null_date4[[#This Row],[Cleaned Transaction Date]],"mmmm")</f>
        <v>March</v>
      </c>
      <c r="J3649" t="str">
        <f>TEXT(Cleaned__without_null_date4[[#This Row],[Cleaned Transaction Date]],"dddd")</f>
        <v>Sunday</v>
      </c>
      <c r="K3649" t="str">
        <f>IF(ISNUMBER(MATCH(Cleaned__without_null_date4[[#This Row],[Cleaned Transaction Date]],'Hari Libur'!$A$2:$A$13,0)),"Holiday",IF(WEEKDAY(Cleaned__without_null_date4[[#This Row],[Cleaned Transaction Date]],2)&gt;5,"Weekend","Weekday"))</f>
        <v>Weekend</v>
      </c>
    </row>
    <row r="3650" spans="1:11" x14ac:dyDescent="0.25">
      <c r="A3650" t="s">
        <v>3673</v>
      </c>
      <c r="B3650" t="s">
        <v>18</v>
      </c>
      <c r="C3650" s="3">
        <v>2</v>
      </c>
      <c r="D3650" s="5">
        <v>5</v>
      </c>
      <c r="E3650" s="5">
        <v>10</v>
      </c>
      <c r="F3650" t="s">
        <v>13</v>
      </c>
      <c r="G3650" t="s">
        <v>24</v>
      </c>
      <c r="H3650" s="4">
        <v>45069</v>
      </c>
      <c r="I3650" t="str">
        <f>TEXT(Cleaned__without_null_date4[[#This Row],[Cleaned Transaction Date]],"mmmm")</f>
        <v>May</v>
      </c>
      <c r="J3650" t="str">
        <f>TEXT(Cleaned__without_null_date4[[#This Row],[Cleaned Transaction Date]],"dddd")</f>
        <v>Tuesday</v>
      </c>
      <c r="K3650" t="str">
        <f>IF(ISNUMBER(MATCH(Cleaned__without_null_date4[[#This Row],[Cleaned Transaction Date]],'Hari Libur'!$A$2:$A$13,0)),"Holiday",IF(WEEKDAY(Cleaned__without_null_date4[[#This Row],[Cleaned Transaction Date]],2)&gt;5,"Weekend","Weekday"))</f>
        <v>Weekday</v>
      </c>
    </row>
    <row r="3651" spans="1:11" x14ac:dyDescent="0.25">
      <c r="A3651" t="s">
        <v>3674</v>
      </c>
      <c r="B3651" t="s">
        <v>12</v>
      </c>
      <c r="C3651" s="3">
        <v>1</v>
      </c>
      <c r="D3651" s="5">
        <v>3</v>
      </c>
      <c r="E3651" s="5">
        <v>3</v>
      </c>
      <c r="F3651" t="s">
        <v>31</v>
      </c>
      <c r="G3651" t="s">
        <v>14</v>
      </c>
      <c r="H3651" s="4">
        <v>45285</v>
      </c>
      <c r="I3651" t="str">
        <f>TEXT(Cleaned__without_null_date4[[#This Row],[Cleaned Transaction Date]],"mmmm")</f>
        <v>December</v>
      </c>
      <c r="J3651" t="str">
        <f>TEXT(Cleaned__without_null_date4[[#This Row],[Cleaned Transaction Date]],"dddd")</f>
        <v>Monday</v>
      </c>
      <c r="K3651" t="str">
        <f>IF(ISNUMBER(MATCH(Cleaned__without_null_date4[[#This Row],[Cleaned Transaction Date]],'Hari Libur'!$A$2:$A$13,0)),"Holiday",IF(WEEKDAY(Cleaned__without_null_date4[[#This Row],[Cleaned Transaction Date]],2)&gt;5,"Weekend","Weekday"))</f>
        <v>Holiday</v>
      </c>
    </row>
    <row r="3652" spans="1:11" x14ac:dyDescent="0.25">
      <c r="A3652" t="s">
        <v>3675</v>
      </c>
      <c r="B3652" t="s">
        <v>16</v>
      </c>
      <c r="C3652" s="3">
        <v>4</v>
      </c>
      <c r="D3652" s="5">
        <v>1</v>
      </c>
      <c r="E3652" s="5">
        <v>4</v>
      </c>
      <c r="F3652" t="s">
        <v>31</v>
      </c>
      <c r="G3652" t="s">
        <v>10</v>
      </c>
      <c r="H3652" s="4">
        <v>44993</v>
      </c>
      <c r="I3652" t="str">
        <f>TEXT(Cleaned__without_null_date4[[#This Row],[Cleaned Transaction Date]],"mmmm")</f>
        <v>March</v>
      </c>
      <c r="J3652" t="str">
        <f>TEXT(Cleaned__without_null_date4[[#This Row],[Cleaned Transaction Date]],"dddd")</f>
        <v>Wednesday</v>
      </c>
      <c r="K3652" t="str">
        <f>IF(ISNUMBER(MATCH(Cleaned__without_null_date4[[#This Row],[Cleaned Transaction Date]],'Hari Libur'!$A$2:$A$13,0)),"Holiday",IF(WEEKDAY(Cleaned__without_null_date4[[#This Row],[Cleaned Transaction Date]],2)&gt;5,"Weekend","Weekday"))</f>
        <v>Weekday</v>
      </c>
    </row>
    <row r="3653" spans="1:11" x14ac:dyDescent="0.25">
      <c r="A3653" t="s">
        <v>3676</v>
      </c>
      <c r="B3653" t="s">
        <v>12</v>
      </c>
      <c r="C3653" s="3">
        <v>4</v>
      </c>
      <c r="D3653" s="5">
        <v>3</v>
      </c>
      <c r="E3653" s="5">
        <v>12</v>
      </c>
      <c r="F3653" t="s">
        <v>13</v>
      </c>
      <c r="G3653" t="s">
        <v>10</v>
      </c>
      <c r="H3653" s="4">
        <v>44963</v>
      </c>
      <c r="I3653" t="str">
        <f>TEXT(Cleaned__without_null_date4[[#This Row],[Cleaned Transaction Date]],"mmmm")</f>
        <v>February</v>
      </c>
      <c r="J3653" t="str">
        <f>TEXT(Cleaned__without_null_date4[[#This Row],[Cleaned Transaction Date]],"dddd")</f>
        <v>Monday</v>
      </c>
      <c r="K3653" t="str">
        <f>IF(ISNUMBER(MATCH(Cleaned__without_null_date4[[#This Row],[Cleaned Transaction Date]],'Hari Libur'!$A$2:$A$13,0)),"Holiday",IF(WEEKDAY(Cleaned__without_null_date4[[#This Row],[Cleaned Transaction Date]],2)&gt;5,"Weekend","Weekday"))</f>
        <v>Weekday</v>
      </c>
    </row>
    <row r="3654" spans="1:11" x14ac:dyDescent="0.25">
      <c r="A3654" t="s">
        <v>3677</v>
      </c>
      <c r="B3654" t="s">
        <v>23</v>
      </c>
      <c r="C3654" s="3">
        <v>5</v>
      </c>
      <c r="D3654" s="5">
        <v>4</v>
      </c>
      <c r="E3654" s="5">
        <v>20</v>
      </c>
      <c r="F3654" t="s">
        <v>21</v>
      </c>
      <c r="G3654" t="s">
        <v>10</v>
      </c>
      <c r="H3654" s="4">
        <v>45084</v>
      </c>
      <c r="I3654" t="str">
        <f>TEXT(Cleaned__without_null_date4[[#This Row],[Cleaned Transaction Date]],"mmmm")</f>
        <v>June</v>
      </c>
      <c r="J3654" t="str">
        <f>TEXT(Cleaned__without_null_date4[[#This Row],[Cleaned Transaction Date]],"dddd")</f>
        <v>Wednesday</v>
      </c>
      <c r="K3654" t="str">
        <f>IF(ISNUMBER(MATCH(Cleaned__without_null_date4[[#This Row],[Cleaned Transaction Date]],'Hari Libur'!$A$2:$A$13,0)),"Holiday",IF(WEEKDAY(Cleaned__without_null_date4[[#This Row],[Cleaned Transaction Date]],2)&gt;5,"Weekend","Weekday"))</f>
        <v>Weekday</v>
      </c>
    </row>
    <row r="3655" spans="1:11" x14ac:dyDescent="0.25">
      <c r="A3655" t="s">
        <v>3678</v>
      </c>
      <c r="B3655" t="s">
        <v>18</v>
      </c>
      <c r="C3655" s="3">
        <v>4</v>
      </c>
      <c r="D3655" s="5">
        <v>5</v>
      </c>
      <c r="E3655" s="5">
        <v>20</v>
      </c>
      <c r="F3655" t="s">
        <v>21</v>
      </c>
      <c r="G3655" t="s">
        <v>24</v>
      </c>
      <c r="H3655" s="4">
        <v>44957</v>
      </c>
      <c r="I3655" t="str">
        <f>TEXT(Cleaned__without_null_date4[[#This Row],[Cleaned Transaction Date]],"mmmm")</f>
        <v>January</v>
      </c>
      <c r="J3655" t="str">
        <f>TEXT(Cleaned__without_null_date4[[#This Row],[Cleaned Transaction Date]],"dddd")</f>
        <v>Tuesday</v>
      </c>
      <c r="K3655" t="str">
        <f>IF(ISNUMBER(MATCH(Cleaned__without_null_date4[[#This Row],[Cleaned Transaction Date]],'Hari Libur'!$A$2:$A$13,0)),"Holiday",IF(WEEKDAY(Cleaned__without_null_date4[[#This Row],[Cleaned Transaction Date]],2)&gt;5,"Weekend","Weekday"))</f>
        <v>Weekday</v>
      </c>
    </row>
    <row r="3656" spans="1:11" x14ac:dyDescent="0.25">
      <c r="A3656" t="s">
        <v>3679</v>
      </c>
      <c r="B3656" t="s">
        <v>8</v>
      </c>
      <c r="C3656" s="3">
        <v>1</v>
      </c>
      <c r="D3656" s="5">
        <v>2</v>
      </c>
      <c r="E3656" s="5">
        <v>2</v>
      </c>
      <c r="F3656" t="s">
        <v>21</v>
      </c>
      <c r="G3656" t="s">
        <v>14</v>
      </c>
      <c r="H3656" s="4">
        <v>45022</v>
      </c>
      <c r="I3656" t="str">
        <f>TEXT(Cleaned__without_null_date4[[#This Row],[Cleaned Transaction Date]],"mmmm")</f>
        <v>April</v>
      </c>
      <c r="J3656" t="str">
        <f>TEXT(Cleaned__without_null_date4[[#This Row],[Cleaned Transaction Date]],"dddd")</f>
        <v>Thursday</v>
      </c>
      <c r="K3656" t="str">
        <f>IF(ISNUMBER(MATCH(Cleaned__without_null_date4[[#This Row],[Cleaned Transaction Date]],'Hari Libur'!$A$2:$A$13,0)),"Holiday",IF(WEEKDAY(Cleaned__without_null_date4[[#This Row],[Cleaned Transaction Date]],2)&gt;5,"Weekend","Weekday"))</f>
        <v>Weekday</v>
      </c>
    </row>
    <row r="3657" spans="1:11" x14ac:dyDescent="0.25">
      <c r="A3657" t="s">
        <v>3680</v>
      </c>
      <c r="B3657" t="s">
        <v>18</v>
      </c>
      <c r="C3657" s="3">
        <v>2</v>
      </c>
      <c r="D3657" s="5">
        <v>5</v>
      </c>
      <c r="E3657" s="5">
        <v>10</v>
      </c>
      <c r="F3657" t="s">
        <v>21</v>
      </c>
      <c r="G3657" t="s">
        <v>24</v>
      </c>
      <c r="H3657" s="4">
        <v>45066</v>
      </c>
      <c r="I3657" t="str">
        <f>TEXT(Cleaned__without_null_date4[[#This Row],[Cleaned Transaction Date]],"mmmm")</f>
        <v>May</v>
      </c>
      <c r="J3657" t="str">
        <f>TEXT(Cleaned__without_null_date4[[#This Row],[Cleaned Transaction Date]],"dddd")</f>
        <v>Saturday</v>
      </c>
      <c r="K3657" t="str">
        <f>IF(ISNUMBER(MATCH(Cleaned__without_null_date4[[#This Row],[Cleaned Transaction Date]],'Hari Libur'!$A$2:$A$13,0)),"Holiday",IF(WEEKDAY(Cleaned__without_null_date4[[#This Row],[Cleaned Transaction Date]],2)&gt;5,"Weekend","Weekday"))</f>
        <v>Weekend</v>
      </c>
    </row>
    <row r="3658" spans="1:11" x14ac:dyDescent="0.25">
      <c r="A3658" t="s">
        <v>3681</v>
      </c>
      <c r="B3658" t="s">
        <v>28</v>
      </c>
      <c r="C3658" s="3">
        <v>5</v>
      </c>
      <c r="D3658" s="5">
        <v>4</v>
      </c>
      <c r="E3658" s="5">
        <v>20</v>
      </c>
      <c r="F3658" t="s">
        <v>9</v>
      </c>
      <c r="G3658" t="s">
        <v>14</v>
      </c>
      <c r="H3658" s="4">
        <v>44977</v>
      </c>
      <c r="I3658" t="str">
        <f>TEXT(Cleaned__without_null_date4[[#This Row],[Cleaned Transaction Date]],"mmmm")</f>
        <v>February</v>
      </c>
      <c r="J3658" t="str">
        <f>TEXT(Cleaned__without_null_date4[[#This Row],[Cleaned Transaction Date]],"dddd")</f>
        <v>Monday</v>
      </c>
      <c r="K3658" t="str">
        <f>IF(ISNUMBER(MATCH(Cleaned__without_null_date4[[#This Row],[Cleaned Transaction Date]],'Hari Libur'!$A$2:$A$13,0)),"Holiday",IF(WEEKDAY(Cleaned__without_null_date4[[#This Row],[Cleaned Transaction Date]],2)&gt;5,"Weekend","Weekday"))</f>
        <v>Holiday</v>
      </c>
    </row>
    <row r="3659" spans="1:11" x14ac:dyDescent="0.25">
      <c r="A3659" t="s">
        <v>3682</v>
      </c>
      <c r="B3659" t="s">
        <v>37</v>
      </c>
      <c r="C3659" s="3">
        <v>2</v>
      </c>
      <c r="D3659" s="5">
        <v>1.5</v>
      </c>
      <c r="E3659" s="5">
        <v>3</v>
      </c>
      <c r="F3659" t="s">
        <v>21</v>
      </c>
      <c r="G3659" t="s">
        <v>10</v>
      </c>
      <c r="H3659" s="4">
        <v>45244</v>
      </c>
      <c r="I3659" t="str">
        <f>TEXT(Cleaned__without_null_date4[[#This Row],[Cleaned Transaction Date]],"mmmm")</f>
        <v>November</v>
      </c>
      <c r="J3659" t="str">
        <f>TEXT(Cleaned__without_null_date4[[#This Row],[Cleaned Transaction Date]],"dddd")</f>
        <v>Tuesday</v>
      </c>
      <c r="K3659" t="str">
        <f>IF(ISNUMBER(MATCH(Cleaned__without_null_date4[[#This Row],[Cleaned Transaction Date]],'Hari Libur'!$A$2:$A$13,0)),"Holiday",IF(WEEKDAY(Cleaned__without_null_date4[[#This Row],[Cleaned Transaction Date]],2)&gt;5,"Weekend","Weekday"))</f>
        <v>Weekday</v>
      </c>
    </row>
    <row r="3660" spans="1:11" x14ac:dyDescent="0.25">
      <c r="A3660" t="s">
        <v>3683</v>
      </c>
      <c r="B3660" t="s">
        <v>8</v>
      </c>
      <c r="C3660" s="3">
        <v>5</v>
      </c>
      <c r="D3660" s="5">
        <v>2</v>
      </c>
      <c r="E3660" s="5">
        <v>10</v>
      </c>
      <c r="F3660" t="s">
        <v>9</v>
      </c>
      <c r="G3660" t="s">
        <v>24</v>
      </c>
      <c r="H3660" s="4">
        <v>44995</v>
      </c>
      <c r="I3660" t="str">
        <f>TEXT(Cleaned__without_null_date4[[#This Row],[Cleaned Transaction Date]],"mmmm")</f>
        <v>March</v>
      </c>
      <c r="J3660" t="str">
        <f>TEXT(Cleaned__without_null_date4[[#This Row],[Cleaned Transaction Date]],"dddd")</f>
        <v>Friday</v>
      </c>
      <c r="K3660" t="str">
        <f>IF(ISNUMBER(MATCH(Cleaned__without_null_date4[[#This Row],[Cleaned Transaction Date]],'Hari Libur'!$A$2:$A$13,0)),"Holiday",IF(WEEKDAY(Cleaned__without_null_date4[[#This Row],[Cleaned Transaction Date]],2)&gt;5,"Weekend","Weekday"))</f>
        <v>Weekday</v>
      </c>
    </row>
    <row r="3661" spans="1:11" x14ac:dyDescent="0.25">
      <c r="A3661" t="s">
        <v>3684</v>
      </c>
      <c r="B3661" t="s">
        <v>37</v>
      </c>
      <c r="C3661" s="3">
        <v>3</v>
      </c>
      <c r="D3661" s="5">
        <v>1.5</v>
      </c>
      <c r="E3661" s="5">
        <v>4.5</v>
      </c>
      <c r="F3661" t="s">
        <v>9</v>
      </c>
      <c r="G3661" t="s">
        <v>14</v>
      </c>
      <c r="H3661" s="4">
        <v>45007</v>
      </c>
      <c r="I3661" t="str">
        <f>TEXT(Cleaned__without_null_date4[[#This Row],[Cleaned Transaction Date]],"mmmm")</f>
        <v>March</v>
      </c>
      <c r="J3661" t="str">
        <f>TEXT(Cleaned__without_null_date4[[#This Row],[Cleaned Transaction Date]],"dddd")</f>
        <v>Wednesday</v>
      </c>
      <c r="K3661" t="str">
        <f>IF(ISNUMBER(MATCH(Cleaned__without_null_date4[[#This Row],[Cleaned Transaction Date]],'Hari Libur'!$A$2:$A$13,0)),"Holiday",IF(WEEKDAY(Cleaned__without_null_date4[[#This Row],[Cleaned Transaction Date]],2)&gt;5,"Weekend","Weekday"))</f>
        <v>Weekday</v>
      </c>
    </row>
    <row r="3662" spans="1:11" x14ac:dyDescent="0.25">
      <c r="A3662" t="s">
        <v>3685</v>
      </c>
      <c r="B3662" t="s">
        <v>41</v>
      </c>
      <c r="C3662" s="3">
        <v>5</v>
      </c>
      <c r="D3662" s="5">
        <v>3</v>
      </c>
      <c r="E3662" s="5">
        <v>15</v>
      </c>
      <c r="F3662" t="s">
        <v>9</v>
      </c>
      <c r="G3662" t="s">
        <v>24</v>
      </c>
      <c r="H3662" s="4">
        <v>45121</v>
      </c>
      <c r="I3662" t="str">
        <f>TEXT(Cleaned__without_null_date4[[#This Row],[Cleaned Transaction Date]],"mmmm")</f>
        <v>July</v>
      </c>
      <c r="J3662" t="str">
        <f>TEXT(Cleaned__without_null_date4[[#This Row],[Cleaned Transaction Date]],"dddd")</f>
        <v>Friday</v>
      </c>
      <c r="K3662" t="str">
        <f>IF(ISNUMBER(MATCH(Cleaned__without_null_date4[[#This Row],[Cleaned Transaction Date]],'Hari Libur'!$A$2:$A$13,0)),"Holiday",IF(WEEKDAY(Cleaned__without_null_date4[[#This Row],[Cleaned Transaction Date]],2)&gt;5,"Weekend","Weekday"))</f>
        <v>Weekday</v>
      </c>
    </row>
    <row r="3663" spans="1:11" x14ac:dyDescent="0.25">
      <c r="A3663" t="s">
        <v>3686</v>
      </c>
      <c r="B3663" t="s">
        <v>12</v>
      </c>
      <c r="C3663" s="3">
        <v>2</v>
      </c>
      <c r="D3663" s="5">
        <v>3</v>
      </c>
      <c r="E3663" s="5">
        <v>6</v>
      </c>
      <c r="F3663" t="s">
        <v>9</v>
      </c>
      <c r="G3663" t="s">
        <v>24</v>
      </c>
      <c r="H3663" s="4">
        <v>45104</v>
      </c>
      <c r="I3663" t="str">
        <f>TEXT(Cleaned__without_null_date4[[#This Row],[Cleaned Transaction Date]],"mmmm")</f>
        <v>June</v>
      </c>
      <c r="J3663" t="str">
        <f>TEXT(Cleaned__without_null_date4[[#This Row],[Cleaned Transaction Date]],"dddd")</f>
        <v>Tuesday</v>
      </c>
      <c r="K3663" t="str">
        <f>IF(ISNUMBER(MATCH(Cleaned__without_null_date4[[#This Row],[Cleaned Transaction Date]],'Hari Libur'!$A$2:$A$13,0)),"Holiday",IF(WEEKDAY(Cleaned__without_null_date4[[#This Row],[Cleaned Transaction Date]],2)&gt;5,"Weekend","Weekday"))</f>
        <v>Weekday</v>
      </c>
    </row>
    <row r="3664" spans="1:11" x14ac:dyDescent="0.25">
      <c r="A3664" t="s">
        <v>3687</v>
      </c>
      <c r="B3664" t="s">
        <v>23</v>
      </c>
      <c r="C3664" s="3">
        <v>4</v>
      </c>
      <c r="D3664" s="5">
        <v>4</v>
      </c>
      <c r="E3664" s="5">
        <v>16</v>
      </c>
      <c r="F3664" t="s">
        <v>31</v>
      </c>
      <c r="G3664" t="s">
        <v>10</v>
      </c>
      <c r="H3664" s="4">
        <v>45029</v>
      </c>
      <c r="I3664" t="str">
        <f>TEXT(Cleaned__without_null_date4[[#This Row],[Cleaned Transaction Date]],"mmmm")</f>
        <v>April</v>
      </c>
      <c r="J3664" t="str">
        <f>TEXT(Cleaned__without_null_date4[[#This Row],[Cleaned Transaction Date]],"dddd")</f>
        <v>Thursday</v>
      </c>
      <c r="K3664" t="str">
        <f>IF(ISNUMBER(MATCH(Cleaned__without_null_date4[[#This Row],[Cleaned Transaction Date]],'Hari Libur'!$A$2:$A$13,0)),"Holiday",IF(WEEKDAY(Cleaned__without_null_date4[[#This Row],[Cleaned Transaction Date]],2)&gt;5,"Weekend","Weekday"))</f>
        <v>Weekday</v>
      </c>
    </row>
    <row r="3665" spans="1:11" x14ac:dyDescent="0.25">
      <c r="A3665" t="s">
        <v>3688</v>
      </c>
      <c r="B3665" t="s">
        <v>37</v>
      </c>
      <c r="C3665" s="3">
        <v>3</v>
      </c>
      <c r="D3665" s="5">
        <v>1.5</v>
      </c>
      <c r="E3665" s="5">
        <v>4.5</v>
      </c>
      <c r="F3665" t="s">
        <v>31</v>
      </c>
      <c r="G3665" t="s">
        <v>24</v>
      </c>
      <c r="H3665" s="4">
        <v>45216</v>
      </c>
      <c r="I3665" t="str">
        <f>TEXT(Cleaned__without_null_date4[[#This Row],[Cleaned Transaction Date]],"mmmm")</f>
        <v>October</v>
      </c>
      <c r="J3665" t="str">
        <f>TEXT(Cleaned__without_null_date4[[#This Row],[Cleaned Transaction Date]],"dddd")</f>
        <v>Tuesday</v>
      </c>
      <c r="K3665" t="str">
        <f>IF(ISNUMBER(MATCH(Cleaned__without_null_date4[[#This Row],[Cleaned Transaction Date]],'Hari Libur'!$A$2:$A$13,0)),"Holiday",IF(WEEKDAY(Cleaned__without_null_date4[[#This Row],[Cleaned Transaction Date]],2)&gt;5,"Weekend","Weekday"))</f>
        <v>Weekday</v>
      </c>
    </row>
    <row r="3666" spans="1:11" x14ac:dyDescent="0.25">
      <c r="A3666" t="s">
        <v>3689</v>
      </c>
      <c r="B3666" t="s">
        <v>8</v>
      </c>
      <c r="C3666" s="3">
        <v>3</v>
      </c>
      <c r="D3666" s="5">
        <v>2</v>
      </c>
      <c r="E3666" s="5">
        <v>6</v>
      </c>
      <c r="F3666" t="s">
        <v>19</v>
      </c>
      <c r="G3666" t="s">
        <v>10</v>
      </c>
      <c r="H3666" s="4">
        <v>44979</v>
      </c>
      <c r="I3666" t="str">
        <f>TEXT(Cleaned__without_null_date4[[#This Row],[Cleaned Transaction Date]],"mmmm")</f>
        <v>February</v>
      </c>
      <c r="J3666" t="str">
        <f>TEXT(Cleaned__without_null_date4[[#This Row],[Cleaned Transaction Date]],"dddd")</f>
        <v>Wednesday</v>
      </c>
      <c r="K3666" t="str">
        <f>IF(ISNUMBER(MATCH(Cleaned__without_null_date4[[#This Row],[Cleaned Transaction Date]],'Hari Libur'!$A$2:$A$13,0)),"Holiday",IF(WEEKDAY(Cleaned__without_null_date4[[#This Row],[Cleaned Transaction Date]],2)&gt;5,"Weekend","Weekday"))</f>
        <v>Weekday</v>
      </c>
    </row>
    <row r="3667" spans="1:11" x14ac:dyDescent="0.25">
      <c r="A3667" t="s">
        <v>3690</v>
      </c>
      <c r="B3667" t="s">
        <v>41</v>
      </c>
      <c r="C3667" s="3">
        <v>2</v>
      </c>
      <c r="D3667" s="5">
        <v>3</v>
      </c>
      <c r="E3667" s="5">
        <v>6</v>
      </c>
      <c r="F3667" t="s">
        <v>21</v>
      </c>
      <c r="G3667" t="s">
        <v>24</v>
      </c>
      <c r="H3667" s="4">
        <v>45190</v>
      </c>
      <c r="I3667" t="str">
        <f>TEXT(Cleaned__without_null_date4[[#This Row],[Cleaned Transaction Date]],"mmmm")</f>
        <v>September</v>
      </c>
      <c r="J3667" t="str">
        <f>TEXT(Cleaned__without_null_date4[[#This Row],[Cleaned Transaction Date]],"dddd")</f>
        <v>Thursday</v>
      </c>
      <c r="K3667" t="str">
        <f>IF(ISNUMBER(MATCH(Cleaned__without_null_date4[[#This Row],[Cleaned Transaction Date]],'Hari Libur'!$A$2:$A$13,0)),"Holiday",IF(WEEKDAY(Cleaned__without_null_date4[[#This Row],[Cleaned Transaction Date]],2)&gt;5,"Weekend","Weekday"))</f>
        <v>Weekday</v>
      </c>
    </row>
    <row r="3668" spans="1:11" x14ac:dyDescent="0.25">
      <c r="A3668" t="s">
        <v>3691</v>
      </c>
      <c r="B3668" t="s">
        <v>41</v>
      </c>
      <c r="C3668" s="3">
        <v>4</v>
      </c>
      <c r="D3668" s="5">
        <v>3</v>
      </c>
      <c r="E3668" s="5">
        <v>12</v>
      </c>
      <c r="F3668" t="s">
        <v>21</v>
      </c>
      <c r="G3668" t="s">
        <v>10</v>
      </c>
      <c r="H3668" s="4">
        <v>44968</v>
      </c>
      <c r="I3668" t="str">
        <f>TEXT(Cleaned__without_null_date4[[#This Row],[Cleaned Transaction Date]],"mmmm")</f>
        <v>February</v>
      </c>
      <c r="J3668" t="str">
        <f>TEXT(Cleaned__without_null_date4[[#This Row],[Cleaned Transaction Date]],"dddd")</f>
        <v>Saturday</v>
      </c>
      <c r="K3668" t="str">
        <f>IF(ISNUMBER(MATCH(Cleaned__without_null_date4[[#This Row],[Cleaned Transaction Date]],'Hari Libur'!$A$2:$A$13,0)),"Holiday",IF(WEEKDAY(Cleaned__without_null_date4[[#This Row],[Cleaned Transaction Date]],2)&gt;5,"Weekend","Weekday"))</f>
        <v>Weekend</v>
      </c>
    </row>
    <row r="3669" spans="1:11" x14ac:dyDescent="0.25">
      <c r="A3669" t="s">
        <v>3692</v>
      </c>
      <c r="B3669" t="s">
        <v>41</v>
      </c>
      <c r="C3669" s="3">
        <v>2</v>
      </c>
      <c r="D3669" s="5">
        <v>3</v>
      </c>
      <c r="E3669" s="5">
        <v>6</v>
      </c>
      <c r="F3669" t="s">
        <v>19</v>
      </c>
      <c r="G3669" t="s">
        <v>14</v>
      </c>
      <c r="H3669" s="4">
        <v>45207</v>
      </c>
      <c r="I3669" t="str">
        <f>TEXT(Cleaned__without_null_date4[[#This Row],[Cleaned Transaction Date]],"mmmm")</f>
        <v>October</v>
      </c>
      <c r="J3669" t="str">
        <f>TEXT(Cleaned__without_null_date4[[#This Row],[Cleaned Transaction Date]],"dddd")</f>
        <v>Sunday</v>
      </c>
      <c r="K3669" t="str">
        <f>IF(ISNUMBER(MATCH(Cleaned__without_null_date4[[#This Row],[Cleaned Transaction Date]],'Hari Libur'!$A$2:$A$13,0)),"Holiday",IF(WEEKDAY(Cleaned__without_null_date4[[#This Row],[Cleaned Transaction Date]],2)&gt;5,"Weekend","Weekday"))</f>
        <v>Weekend</v>
      </c>
    </row>
    <row r="3670" spans="1:11" x14ac:dyDescent="0.25">
      <c r="A3670" t="s">
        <v>3693</v>
      </c>
      <c r="B3670" t="s">
        <v>41</v>
      </c>
      <c r="C3670" s="3">
        <v>5</v>
      </c>
      <c r="D3670" s="5">
        <v>3</v>
      </c>
      <c r="E3670" s="5">
        <v>15</v>
      </c>
      <c r="F3670" t="s">
        <v>13</v>
      </c>
      <c r="G3670" t="s">
        <v>24</v>
      </c>
      <c r="H3670" s="4">
        <v>44945</v>
      </c>
      <c r="I3670" t="str">
        <f>TEXT(Cleaned__without_null_date4[[#This Row],[Cleaned Transaction Date]],"mmmm")</f>
        <v>January</v>
      </c>
      <c r="J3670" t="str">
        <f>TEXT(Cleaned__without_null_date4[[#This Row],[Cleaned Transaction Date]],"dddd")</f>
        <v>Thursday</v>
      </c>
      <c r="K3670" t="str">
        <f>IF(ISNUMBER(MATCH(Cleaned__without_null_date4[[#This Row],[Cleaned Transaction Date]],'Hari Libur'!$A$2:$A$13,0)),"Holiday",IF(WEEKDAY(Cleaned__without_null_date4[[#This Row],[Cleaned Transaction Date]],2)&gt;5,"Weekend","Weekday"))</f>
        <v>Weekday</v>
      </c>
    </row>
    <row r="3671" spans="1:11" x14ac:dyDescent="0.25">
      <c r="A3671" t="s">
        <v>3694</v>
      </c>
      <c r="B3671" t="s">
        <v>12</v>
      </c>
      <c r="C3671" s="3">
        <v>4</v>
      </c>
      <c r="D3671" s="5">
        <v>3</v>
      </c>
      <c r="E3671" s="5">
        <v>12</v>
      </c>
      <c r="F3671" t="s">
        <v>9</v>
      </c>
      <c r="G3671" t="s">
        <v>10</v>
      </c>
      <c r="H3671" s="4">
        <v>45221</v>
      </c>
      <c r="I3671" t="str">
        <f>TEXT(Cleaned__without_null_date4[[#This Row],[Cleaned Transaction Date]],"mmmm")</f>
        <v>October</v>
      </c>
      <c r="J3671" t="str">
        <f>TEXT(Cleaned__without_null_date4[[#This Row],[Cleaned Transaction Date]],"dddd")</f>
        <v>Sunday</v>
      </c>
      <c r="K3671" t="str">
        <f>IF(ISNUMBER(MATCH(Cleaned__without_null_date4[[#This Row],[Cleaned Transaction Date]],'Hari Libur'!$A$2:$A$13,0)),"Holiday",IF(WEEKDAY(Cleaned__without_null_date4[[#This Row],[Cleaned Transaction Date]],2)&gt;5,"Weekend","Weekday"))</f>
        <v>Weekend</v>
      </c>
    </row>
    <row r="3672" spans="1:11" x14ac:dyDescent="0.25">
      <c r="A3672" t="s">
        <v>3695</v>
      </c>
      <c r="B3672" t="s">
        <v>12</v>
      </c>
      <c r="C3672" s="3">
        <v>2</v>
      </c>
      <c r="D3672" s="5">
        <v>3</v>
      </c>
      <c r="E3672" s="5">
        <v>6</v>
      </c>
      <c r="F3672" t="s">
        <v>9</v>
      </c>
      <c r="G3672" t="s">
        <v>24</v>
      </c>
      <c r="H3672" s="4">
        <v>45210</v>
      </c>
      <c r="I3672" t="str">
        <f>TEXT(Cleaned__without_null_date4[[#This Row],[Cleaned Transaction Date]],"mmmm")</f>
        <v>October</v>
      </c>
      <c r="J3672" t="str">
        <f>TEXT(Cleaned__without_null_date4[[#This Row],[Cleaned Transaction Date]],"dddd")</f>
        <v>Wednesday</v>
      </c>
      <c r="K3672" t="str">
        <f>IF(ISNUMBER(MATCH(Cleaned__without_null_date4[[#This Row],[Cleaned Transaction Date]],'Hari Libur'!$A$2:$A$13,0)),"Holiday",IF(WEEKDAY(Cleaned__without_null_date4[[#This Row],[Cleaned Transaction Date]],2)&gt;5,"Weekend","Weekday"))</f>
        <v>Weekday</v>
      </c>
    </row>
    <row r="3673" spans="1:11" x14ac:dyDescent="0.25">
      <c r="A3673" t="s">
        <v>3696</v>
      </c>
      <c r="B3673" t="s">
        <v>16</v>
      </c>
      <c r="C3673" s="3">
        <v>1</v>
      </c>
      <c r="D3673" s="5">
        <v>1</v>
      </c>
      <c r="E3673" s="5">
        <v>1</v>
      </c>
      <c r="F3673" t="s">
        <v>21</v>
      </c>
      <c r="G3673" t="s">
        <v>10</v>
      </c>
      <c r="H3673" s="4">
        <v>45170</v>
      </c>
      <c r="I3673" t="str">
        <f>TEXT(Cleaned__without_null_date4[[#This Row],[Cleaned Transaction Date]],"mmmm")</f>
        <v>September</v>
      </c>
      <c r="J3673" t="str">
        <f>TEXT(Cleaned__without_null_date4[[#This Row],[Cleaned Transaction Date]],"dddd")</f>
        <v>Friday</v>
      </c>
      <c r="K3673" t="str">
        <f>IF(ISNUMBER(MATCH(Cleaned__without_null_date4[[#This Row],[Cleaned Transaction Date]],'Hari Libur'!$A$2:$A$13,0)),"Holiday",IF(WEEKDAY(Cleaned__without_null_date4[[#This Row],[Cleaned Transaction Date]],2)&gt;5,"Weekend","Weekday"))</f>
        <v>Weekday</v>
      </c>
    </row>
    <row r="3674" spans="1:11" x14ac:dyDescent="0.25">
      <c r="A3674" t="s">
        <v>3697</v>
      </c>
      <c r="B3674" t="s">
        <v>12</v>
      </c>
      <c r="C3674" s="3">
        <v>1</v>
      </c>
      <c r="D3674" s="5">
        <v>3</v>
      </c>
      <c r="E3674" s="5">
        <v>3</v>
      </c>
      <c r="F3674" t="s">
        <v>13</v>
      </c>
      <c r="G3674" t="s">
        <v>14</v>
      </c>
      <c r="H3674" s="4">
        <v>45185</v>
      </c>
      <c r="I3674" t="str">
        <f>TEXT(Cleaned__without_null_date4[[#This Row],[Cleaned Transaction Date]],"mmmm")</f>
        <v>September</v>
      </c>
      <c r="J3674" t="str">
        <f>TEXT(Cleaned__without_null_date4[[#This Row],[Cleaned Transaction Date]],"dddd")</f>
        <v>Saturday</v>
      </c>
      <c r="K3674" t="str">
        <f>IF(ISNUMBER(MATCH(Cleaned__without_null_date4[[#This Row],[Cleaned Transaction Date]],'Hari Libur'!$A$2:$A$13,0)),"Holiday",IF(WEEKDAY(Cleaned__without_null_date4[[#This Row],[Cleaned Transaction Date]],2)&gt;5,"Weekend","Weekday"))</f>
        <v>Weekend</v>
      </c>
    </row>
    <row r="3675" spans="1:11" x14ac:dyDescent="0.25">
      <c r="A3675" t="s">
        <v>3698</v>
      </c>
      <c r="B3675" t="s">
        <v>12</v>
      </c>
      <c r="C3675" s="3">
        <v>1</v>
      </c>
      <c r="D3675" s="5">
        <v>3</v>
      </c>
      <c r="E3675" s="5">
        <v>3</v>
      </c>
      <c r="F3675" t="s">
        <v>13</v>
      </c>
      <c r="G3675" t="s">
        <v>10</v>
      </c>
      <c r="H3675" s="4">
        <v>45233</v>
      </c>
      <c r="I3675" t="str">
        <f>TEXT(Cleaned__without_null_date4[[#This Row],[Cleaned Transaction Date]],"mmmm")</f>
        <v>November</v>
      </c>
      <c r="J3675" t="str">
        <f>TEXT(Cleaned__without_null_date4[[#This Row],[Cleaned Transaction Date]],"dddd")</f>
        <v>Friday</v>
      </c>
      <c r="K3675" t="str">
        <f>IF(ISNUMBER(MATCH(Cleaned__without_null_date4[[#This Row],[Cleaned Transaction Date]],'Hari Libur'!$A$2:$A$13,0)),"Holiday",IF(WEEKDAY(Cleaned__without_null_date4[[#This Row],[Cleaned Transaction Date]],2)&gt;5,"Weekend","Weekday"))</f>
        <v>Weekday</v>
      </c>
    </row>
    <row r="3676" spans="1:11" x14ac:dyDescent="0.25">
      <c r="A3676" t="s">
        <v>3699</v>
      </c>
      <c r="B3676" t="s">
        <v>8</v>
      </c>
      <c r="C3676" s="3">
        <v>5</v>
      </c>
      <c r="D3676" s="5">
        <v>2</v>
      </c>
      <c r="E3676" s="5">
        <v>10</v>
      </c>
      <c r="F3676" t="s">
        <v>31</v>
      </c>
      <c r="G3676" t="s">
        <v>10</v>
      </c>
      <c r="H3676" s="4">
        <v>45065</v>
      </c>
      <c r="I3676" t="str">
        <f>TEXT(Cleaned__without_null_date4[[#This Row],[Cleaned Transaction Date]],"mmmm")</f>
        <v>May</v>
      </c>
      <c r="J3676" t="str">
        <f>TEXT(Cleaned__without_null_date4[[#This Row],[Cleaned Transaction Date]],"dddd")</f>
        <v>Friday</v>
      </c>
      <c r="K3676" t="str">
        <f>IF(ISNUMBER(MATCH(Cleaned__without_null_date4[[#This Row],[Cleaned Transaction Date]],'Hari Libur'!$A$2:$A$13,0)),"Holiday",IF(WEEKDAY(Cleaned__without_null_date4[[#This Row],[Cleaned Transaction Date]],2)&gt;5,"Weekend","Weekday"))</f>
        <v>Weekday</v>
      </c>
    </row>
    <row r="3677" spans="1:11" x14ac:dyDescent="0.25">
      <c r="A3677" t="s">
        <v>3700</v>
      </c>
      <c r="B3677" t="s">
        <v>12</v>
      </c>
      <c r="C3677" s="3">
        <v>3</v>
      </c>
      <c r="D3677" s="5">
        <v>3</v>
      </c>
      <c r="E3677" s="5">
        <v>9</v>
      </c>
      <c r="F3677" t="s">
        <v>9</v>
      </c>
      <c r="G3677" t="s">
        <v>26</v>
      </c>
      <c r="H3677" s="4">
        <v>44991</v>
      </c>
      <c r="I3677" t="str">
        <f>TEXT(Cleaned__without_null_date4[[#This Row],[Cleaned Transaction Date]],"mmmm")</f>
        <v>March</v>
      </c>
      <c r="J3677" t="str">
        <f>TEXT(Cleaned__without_null_date4[[#This Row],[Cleaned Transaction Date]],"dddd")</f>
        <v>Monday</v>
      </c>
      <c r="K3677" t="str">
        <f>IF(ISNUMBER(MATCH(Cleaned__without_null_date4[[#This Row],[Cleaned Transaction Date]],'Hari Libur'!$A$2:$A$13,0)),"Holiday",IF(WEEKDAY(Cleaned__without_null_date4[[#This Row],[Cleaned Transaction Date]],2)&gt;5,"Weekend","Weekday"))</f>
        <v>Weekday</v>
      </c>
    </row>
    <row r="3678" spans="1:11" x14ac:dyDescent="0.25">
      <c r="A3678" t="s">
        <v>3701</v>
      </c>
      <c r="B3678" t="s">
        <v>8</v>
      </c>
      <c r="C3678" s="3">
        <v>1</v>
      </c>
      <c r="D3678" s="5">
        <v>2</v>
      </c>
      <c r="E3678" s="5">
        <v>2</v>
      </c>
      <c r="F3678" t="s">
        <v>31</v>
      </c>
      <c r="G3678" t="s">
        <v>24</v>
      </c>
      <c r="H3678" s="4">
        <v>45283</v>
      </c>
      <c r="I3678" t="str">
        <f>TEXT(Cleaned__without_null_date4[[#This Row],[Cleaned Transaction Date]],"mmmm")</f>
        <v>December</v>
      </c>
      <c r="J3678" t="str">
        <f>TEXT(Cleaned__without_null_date4[[#This Row],[Cleaned Transaction Date]],"dddd")</f>
        <v>Saturday</v>
      </c>
      <c r="K3678" t="str">
        <f>IF(ISNUMBER(MATCH(Cleaned__without_null_date4[[#This Row],[Cleaned Transaction Date]],'Hari Libur'!$A$2:$A$13,0)),"Holiday",IF(WEEKDAY(Cleaned__without_null_date4[[#This Row],[Cleaned Transaction Date]],2)&gt;5,"Weekend","Weekday"))</f>
        <v>Weekend</v>
      </c>
    </row>
    <row r="3679" spans="1:11" x14ac:dyDescent="0.25">
      <c r="A3679" t="s">
        <v>3702</v>
      </c>
      <c r="B3679" t="s">
        <v>8</v>
      </c>
      <c r="C3679" s="3">
        <v>1</v>
      </c>
      <c r="D3679" s="5">
        <v>2</v>
      </c>
      <c r="E3679" s="5">
        <v>2</v>
      </c>
      <c r="F3679" t="s">
        <v>9</v>
      </c>
      <c r="G3679" t="s">
        <v>10</v>
      </c>
      <c r="H3679" s="4">
        <v>45234</v>
      </c>
      <c r="I3679" t="str">
        <f>TEXT(Cleaned__without_null_date4[[#This Row],[Cleaned Transaction Date]],"mmmm")</f>
        <v>November</v>
      </c>
      <c r="J3679" t="str">
        <f>TEXT(Cleaned__without_null_date4[[#This Row],[Cleaned Transaction Date]],"dddd")</f>
        <v>Saturday</v>
      </c>
      <c r="K3679" t="str">
        <f>IF(ISNUMBER(MATCH(Cleaned__without_null_date4[[#This Row],[Cleaned Transaction Date]],'Hari Libur'!$A$2:$A$13,0)),"Holiday",IF(WEEKDAY(Cleaned__without_null_date4[[#This Row],[Cleaned Transaction Date]],2)&gt;5,"Weekend","Weekday"))</f>
        <v>Weekend</v>
      </c>
    </row>
    <row r="3680" spans="1:11" x14ac:dyDescent="0.25">
      <c r="A3680" t="s">
        <v>3703</v>
      </c>
      <c r="B3680" t="s">
        <v>16</v>
      </c>
      <c r="C3680" s="3">
        <v>3</v>
      </c>
      <c r="D3680" s="5">
        <v>1</v>
      </c>
      <c r="E3680" s="5">
        <v>3</v>
      </c>
      <c r="F3680" t="s">
        <v>13</v>
      </c>
      <c r="G3680" t="s">
        <v>14</v>
      </c>
      <c r="H3680" s="4">
        <v>44958</v>
      </c>
      <c r="I3680" t="str">
        <f>TEXT(Cleaned__without_null_date4[[#This Row],[Cleaned Transaction Date]],"mmmm")</f>
        <v>February</v>
      </c>
      <c r="J3680" t="str">
        <f>TEXT(Cleaned__without_null_date4[[#This Row],[Cleaned Transaction Date]],"dddd")</f>
        <v>Wednesday</v>
      </c>
      <c r="K3680" t="str">
        <f>IF(ISNUMBER(MATCH(Cleaned__without_null_date4[[#This Row],[Cleaned Transaction Date]],'Hari Libur'!$A$2:$A$13,0)),"Holiday",IF(WEEKDAY(Cleaned__without_null_date4[[#This Row],[Cleaned Transaction Date]],2)&gt;5,"Weekend","Weekday"))</f>
        <v>Weekday</v>
      </c>
    </row>
    <row r="3681" spans="1:11" x14ac:dyDescent="0.25">
      <c r="A3681" t="s">
        <v>3704</v>
      </c>
      <c r="B3681" t="s">
        <v>8</v>
      </c>
      <c r="C3681" s="3">
        <v>5</v>
      </c>
      <c r="D3681" s="5">
        <v>2</v>
      </c>
      <c r="E3681" s="5">
        <v>10</v>
      </c>
      <c r="F3681" t="s">
        <v>21</v>
      </c>
      <c r="G3681" t="s">
        <v>10</v>
      </c>
      <c r="H3681" s="4">
        <v>45085</v>
      </c>
      <c r="I3681" t="str">
        <f>TEXT(Cleaned__without_null_date4[[#This Row],[Cleaned Transaction Date]],"mmmm")</f>
        <v>June</v>
      </c>
      <c r="J3681" t="str">
        <f>TEXT(Cleaned__without_null_date4[[#This Row],[Cleaned Transaction Date]],"dddd")</f>
        <v>Thursday</v>
      </c>
      <c r="K3681" t="str">
        <f>IF(ISNUMBER(MATCH(Cleaned__without_null_date4[[#This Row],[Cleaned Transaction Date]],'Hari Libur'!$A$2:$A$13,0)),"Holiday",IF(WEEKDAY(Cleaned__without_null_date4[[#This Row],[Cleaned Transaction Date]],2)&gt;5,"Weekend","Weekday"))</f>
        <v>Weekday</v>
      </c>
    </row>
    <row r="3682" spans="1:11" x14ac:dyDescent="0.25">
      <c r="A3682" t="s">
        <v>3705</v>
      </c>
      <c r="B3682" t="s">
        <v>37</v>
      </c>
      <c r="C3682" s="3">
        <v>1</v>
      </c>
      <c r="D3682" s="5">
        <v>1.5</v>
      </c>
      <c r="E3682" s="5">
        <v>1.5</v>
      </c>
      <c r="F3682" t="s">
        <v>31</v>
      </c>
      <c r="G3682" t="s">
        <v>14</v>
      </c>
      <c r="H3682" s="4">
        <v>44937</v>
      </c>
      <c r="I3682" t="str">
        <f>TEXT(Cleaned__without_null_date4[[#This Row],[Cleaned Transaction Date]],"mmmm")</f>
        <v>January</v>
      </c>
      <c r="J3682" t="str">
        <f>TEXT(Cleaned__without_null_date4[[#This Row],[Cleaned Transaction Date]],"dddd")</f>
        <v>Wednesday</v>
      </c>
      <c r="K3682" t="str">
        <f>IF(ISNUMBER(MATCH(Cleaned__without_null_date4[[#This Row],[Cleaned Transaction Date]],'Hari Libur'!$A$2:$A$13,0)),"Holiday",IF(WEEKDAY(Cleaned__without_null_date4[[#This Row],[Cleaned Transaction Date]],2)&gt;5,"Weekend","Weekday"))</f>
        <v>Weekday</v>
      </c>
    </row>
    <row r="3683" spans="1:11" x14ac:dyDescent="0.25">
      <c r="A3683" t="s">
        <v>3706</v>
      </c>
      <c r="B3683" t="s">
        <v>37</v>
      </c>
      <c r="C3683" s="3">
        <v>2</v>
      </c>
      <c r="D3683" s="5">
        <v>1.5</v>
      </c>
      <c r="E3683" s="5">
        <v>3</v>
      </c>
      <c r="F3683" t="s">
        <v>31</v>
      </c>
      <c r="G3683" t="s">
        <v>24</v>
      </c>
      <c r="H3683" s="4">
        <v>44935</v>
      </c>
      <c r="I3683" t="str">
        <f>TEXT(Cleaned__without_null_date4[[#This Row],[Cleaned Transaction Date]],"mmmm")</f>
        <v>January</v>
      </c>
      <c r="J3683" t="str">
        <f>TEXT(Cleaned__without_null_date4[[#This Row],[Cleaned Transaction Date]],"dddd")</f>
        <v>Monday</v>
      </c>
      <c r="K3683" t="str">
        <f>IF(ISNUMBER(MATCH(Cleaned__without_null_date4[[#This Row],[Cleaned Transaction Date]],'Hari Libur'!$A$2:$A$13,0)),"Holiday",IF(WEEKDAY(Cleaned__without_null_date4[[#This Row],[Cleaned Transaction Date]],2)&gt;5,"Weekend","Weekday"))</f>
        <v>Weekday</v>
      </c>
    </row>
    <row r="3684" spans="1:11" x14ac:dyDescent="0.25">
      <c r="A3684" t="s">
        <v>3707</v>
      </c>
      <c r="B3684" t="s">
        <v>12</v>
      </c>
      <c r="C3684" s="3">
        <v>5</v>
      </c>
      <c r="D3684" s="5">
        <v>3</v>
      </c>
      <c r="E3684" s="5">
        <v>15</v>
      </c>
      <c r="F3684" t="s">
        <v>31</v>
      </c>
      <c r="G3684" t="s">
        <v>14</v>
      </c>
      <c r="H3684" s="4">
        <v>45203</v>
      </c>
      <c r="I3684" t="str">
        <f>TEXT(Cleaned__without_null_date4[[#This Row],[Cleaned Transaction Date]],"mmmm")</f>
        <v>October</v>
      </c>
      <c r="J3684" t="str">
        <f>TEXT(Cleaned__without_null_date4[[#This Row],[Cleaned Transaction Date]],"dddd")</f>
        <v>Wednesday</v>
      </c>
      <c r="K3684" t="str">
        <f>IF(ISNUMBER(MATCH(Cleaned__without_null_date4[[#This Row],[Cleaned Transaction Date]],'Hari Libur'!$A$2:$A$13,0)),"Holiday",IF(WEEKDAY(Cleaned__without_null_date4[[#This Row],[Cleaned Transaction Date]],2)&gt;5,"Weekend","Weekday"))</f>
        <v>Weekday</v>
      </c>
    </row>
    <row r="3685" spans="1:11" x14ac:dyDescent="0.25">
      <c r="A3685" t="s">
        <v>3708</v>
      </c>
      <c r="B3685" t="s">
        <v>28</v>
      </c>
      <c r="C3685" s="3">
        <v>3</v>
      </c>
      <c r="D3685" s="5">
        <v>4</v>
      </c>
      <c r="E3685" s="5">
        <v>12</v>
      </c>
      <c r="F3685" t="s">
        <v>31</v>
      </c>
      <c r="G3685" t="s">
        <v>14</v>
      </c>
      <c r="H3685" s="4">
        <v>45176</v>
      </c>
      <c r="I3685" t="str">
        <f>TEXT(Cleaned__without_null_date4[[#This Row],[Cleaned Transaction Date]],"mmmm")</f>
        <v>September</v>
      </c>
      <c r="J3685" t="str">
        <f>TEXT(Cleaned__without_null_date4[[#This Row],[Cleaned Transaction Date]],"dddd")</f>
        <v>Thursday</v>
      </c>
      <c r="K3685" t="str">
        <f>IF(ISNUMBER(MATCH(Cleaned__without_null_date4[[#This Row],[Cleaned Transaction Date]],'Hari Libur'!$A$2:$A$13,0)),"Holiday",IF(WEEKDAY(Cleaned__without_null_date4[[#This Row],[Cleaned Transaction Date]],2)&gt;5,"Weekend","Weekday"))</f>
        <v>Weekday</v>
      </c>
    </row>
    <row r="3686" spans="1:11" x14ac:dyDescent="0.25">
      <c r="A3686" t="s">
        <v>3709</v>
      </c>
      <c r="B3686" t="s">
        <v>37</v>
      </c>
      <c r="C3686" s="3">
        <v>4</v>
      </c>
      <c r="D3686" s="5">
        <v>1.5</v>
      </c>
      <c r="E3686" s="5">
        <v>6</v>
      </c>
      <c r="F3686" t="s">
        <v>13</v>
      </c>
      <c r="G3686" t="s">
        <v>10</v>
      </c>
      <c r="H3686" s="4">
        <v>44976</v>
      </c>
      <c r="I3686" t="str">
        <f>TEXT(Cleaned__without_null_date4[[#This Row],[Cleaned Transaction Date]],"mmmm")</f>
        <v>February</v>
      </c>
      <c r="J3686" t="str">
        <f>TEXT(Cleaned__without_null_date4[[#This Row],[Cleaned Transaction Date]],"dddd")</f>
        <v>Sunday</v>
      </c>
      <c r="K3686" t="str">
        <f>IF(ISNUMBER(MATCH(Cleaned__without_null_date4[[#This Row],[Cleaned Transaction Date]],'Hari Libur'!$A$2:$A$13,0)),"Holiday",IF(WEEKDAY(Cleaned__without_null_date4[[#This Row],[Cleaned Transaction Date]],2)&gt;5,"Weekend","Weekday"))</f>
        <v>Weekend</v>
      </c>
    </row>
    <row r="3687" spans="1:11" x14ac:dyDescent="0.25">
      <c r="A3687" t="s">
        <v>3710</v>
      </c>
      <c r="B3687" t="s">
        <v>16</v>
      </c>
      <c r="C3687" s="3">
        <v>1</v>
      </c>
      <c r="D3687" s="5">
        <v>1</v>
      </c>
      <c r="E3687" s="5">
        <v>1</v>
      </c>
      <c r="F3687" t="s">
        <v>31</v>
      </c>
      <c r="G3687" t="s">
        <v>14</v>
      </c>
      <c r="H3687" s="4">
        <v>45275</v>
      </c>
      <c r="I3687" t="str">
        <f>TEXT(Cleaned__without_null_date4[[#This Row],[Cleaned Transaction Date]],"mmmm")</f>
        <v>December</v>
      </c>
      <c r="J3687" t="str">
        <f>TEXT(Cleaned__without_null_date4[[#This Row],[Cleaned Transaction Date]],"dddd")</f>
        <v>Friday</v>
      </c>
      <c r="K3687" t="str">
        <f>IF(ISNUMBER(MATCH(Cleaned__without_null_date4[[#This Row],[Cleaned Transaction Date]],'Hari Libur'!$A$2:$A$13,0)),"Holiday",IF(WEEKDAY(Cleaned__without_null_date4[[#This Row],[Cleaned Transaction Date]],2)&gt;5,"Weekend","Weekday"))</f>
        <v>Weekday</v>
      </c>
    </row>
    <row r="3688" spans="1:11" x14ac:dyDescent="0.25">
      <c r="A3688" t="s">
        <v>3711</v>
      </c>
      <c r="B3688" t="s">
        <v>8</v>
      </c>
      <c r="C3688" s="3">
        <v>5</v>
      </c>
      <c r="D3688" s="5">
        <v>2</v>
      </c>
      <c r="E3688" s="5">
        <v>10</v>
      </c>
      <c r="F3688" t="s">
        <v>31</v>
      </c>
      <c r="G3688" t="s">
        <v>24</v>
      </c>
      <c r="H3688" s="4">
        <v>44960</v>
      </c>
      <c r="I3688" t="str">
        <f>TEXT(Cleaned__without_null_date4[[#This Row],[Cleaned Transaction Date]],"mmmm")</f>
        <v>February</v>
      </c>
      <c r="J3688" t="str">
        <f>TEXT(Cleaned__without_null_date4[[#This Row],[Cleaned Transaction Date]],"dddd")</f>
        <v>Friday</v>
      </c>
      <c r="K3688" t="str">
        <f>IF(ISNUMBER(MATCH(Cleaned__without_null_date4[[#This Row],[Cleaned Transaction Date]],'Hari Libur'!$A$2:$A$13,0)),"Holiday",IF(WEEKDAY(Cleaned__without_null_date4[[#This Row],[Cleaned Transaction Date]],2)&gt;5,"Weekend","Weekday"))</f>
        <v>Weekday</v>
      </c>
    </row>
    <row r="3689" spans="1:11" x14ac:dyDescent="0.25">
      <c r="A3689" t="s">
        <v>3712</v>
      </c>
      <c r="B3689" t="s">
        <v>37</v>
      </c>
      <c r="C3689" s="3">
        <v>3</v>
      </c>
      <c r="D3689" s="5">
        <v>1.5</v>
      </c>
      <c r="E3689" s="5">
        <v>4.5</v>
      </c>
      <c r="F3689" t="s">
        <v>31</v>
      </c>
      <c r="G3689" t="s">
        <v>10</v>
      </c>
      <c r="H3689" s="4">
        <v>45034</v>
      </c>
      <c r="I3689" t="str">
        <f>TEXT(Cleaned__without_null_date4[[#This Row],[Cleaned Transaction Date]],"mmmm")</f>
        <v>April</v>
      </c>
      <c r="J3689" t="str">
        <f>TEXT(Cleaned__without_null_date4[[#This Row],[Cleaned Transaction Date]],"dddd")</f>
        <v>Tuesday</v>
      </c>
      <c r="K3689" t="str">
        <f>IF(ISNUMBER(MATCH(Cleaned__without_null_date4[[#This Row],[Cleaned Transaction Date]],'Hari Libur'!$A$2:$A$13,0)),"Holiday",IF(WEEKDAY(Cleaned__without_null_date4[[#This Row],[Cleaned Transaction Date]],2)&gt;5,"Weekend","Weekday"))</f>
        <v>Weekday</v>
      </c>
    </row>
    <row r="3690" spans="1:11" x14ac:dyDescent="0.25">
      <c r="A3690" t="s">
        <v>3713</v>
      </c>
      <c r="B3690" t="s">
        <v>30</v>
      </c>
      <c r="C3690" s="3">
        <v>2</v>
      </c>
      <c r="D3690" s="5">
        <v>4</v>
      </c>
      <c r="E3690" s="5">
        <v>8</v>
      </c>
      <c r="F3690" t="s">
        <v>13</v>
      </c>
      <c r="G3690" t="s">
        <v>14</v>
      </c>
      <c r="H3690" s="4">
        <v>45099</v>
      </c>
      <c r="I3690" t="str">
        <f>TEXT(Cleaned__without_null_date4[[#This Row],[Cleaned Transaction Date]],"mmmm")</f>
        <v>June</v>
      </c>
      <c r="J3690" t="str">
        <f>TEXT(Cleaned__without_null_date4[[#This Row],[Cleaned Transaction Date]],"dddd")</f>
        <v>Thursday</v>
      </c>
      <c r="K3690" t="str">
        <f>IF(ISNUMBER(MATCH(Cleaned__without_null_date4[[#This Row],[Cleaned Transaction Date]],'Hari Libur'!$A$2:$A$13,0)),"Holiday",IF(WEEKDAY(Cleaned__without_null_date4[[#This Row],[Cleaned Transaction Date]],2)&gt;5,"Weekend","Weekday"))</f>
        <v>Weekday</v>
      </c>
    </row>
    <row r="3691" spans="1:11" x14ac:dyDescent="0.25">
      <c r="A3691" t="s">
        <v>3714</v>
      </c>
      <c r="B3691" t="s">
        <v>37</v>
      </c>
      <c r="C3691" s="3">
        <v>3</v>
      </c>
      <c r="D3691" s="5">
        <v>1.5</v>
      </c>
      <c r="E3691" s="5">
        <v>4.5</v>
      </c>
      <c r="F3691" t="s">
        <v>31</v>
      </c>
      <c r="G3691" t="s">
        <v>24</v>
      </c>
      <c r="H3691" s="4">
        <v>45063</v>
      </c>
      <c r="I3691" t="str">
        <f>TEXT(Cleaned__without_null_date4[[#This Row],[Cleaned Transaction Date]],"mmmm")</f>
        <v>May</v>
      </c>
      <c r="J3691" t="str">
        <f>TEXT(Cleaned__without_null_date4[[#This Row],[Cleaned Transaction Date]],"dddd")</f>
        <v>Wednesday</v>
      </c>
      <c r="K3691" t="str">
        <f>IF(ISNUMBER(MATCH(Cleaned__without_null_date4[[#This Row],[Cleaned Transaction Date]],'Hari Libur'!$A$2:$A$13,0)),"Holiday",IF(WEEKDAY(Cleaned__without_null_date4[[#This Row],[Cleaned Transaction Date]],2)&gt;5,"Weekend","Weekday"))</f>
        <v>Weekday</v>
      </c>
    </row>
    <row r="3692" spans="1:11" x14ac:dyDescent="0.25">
      <c r="A3692" t="s">
        <v>3715</v>
      </c>
      <c r="B3692" t="s">
        <v>8</v>
      </c>
      <c r="C3692" s="3">
        <v>5</v>
      </c>
      <c r="D3692" s="5">
        <v>2</v>
      </c>
      <c r="E3692" s="5">
        <v>10</v>
      </c>
      <c r="F3692" t="s">
        <v>13</v>
      </c>
      <c r="G3692" t="s">
        <v>19</v>
      </c>
      <c r="H3692" s="4">
        <v>45288</v>
      </c>
      <c r="I3692" t="str">
        <f>TEXT(Cleaned__without_null_date4[[#This Row],[Cleaned Transaction Date]],"mmmm")</f>
        <v>December</v>
      </c>
      <c r="J3692" t="str">
        <f>TEXT(Cleaned__without_null_date4[[#This Row],[Cleaned Transaction Date]],"dddd")</f>
        <v>Thursday</v>
      </c>
      <c r="K3692" t="str">
        <f>IF(ISNUMBER(MATCH(Cleaned__without_null_date4[[#This Row],[Cleaned Transaction Date]],'Hari Libur'!$A$2:$A$13,0)),"Holiday",IF(WEEKDAY(Cleaned__without_null_date4[[#This Row],[Cleaned Transaction Date]],2)&gt;5,"Weekend","Weekday"))</f>
        <v>Weekday</v>
      </c>
    </row>
    <row r="3693" spans="1:11" x14ac:dyDescent="0.25">
      <c r="A3693" t="s">
        <v>3716</v>
      </c>
      <c r="B3693" t="s">
        <v>8</v>
      </c>
      <c r="C3693" s="3">
        <v>5</v>
      </c>
      <c r="D3693" s="5">
        <v>2</v>
      </c>
      <c r="E3693" s="5">
        <v>10</v>
      </c>
      <c r="F3693" t="s">
        <v>31</v>
      </c>
      <c r="G3693" t="s">
        <v>24</v>
      </c>
      <c r="H3693" s="4">
        <v>45265</v>
      </c>
      <c r="I3693" t="str">
        <f>TEXT(Cleaned__without_null_date4[[#This Row],[Cleaned Transaction Date]],"mmmm")</f>
        <v>December</v>
      </c>
      <c r="J3693" t="str">
        <f>TEXT(Cleaned__without_null_date4[[#This Row],[Cleaned Transaction Date]],"dddd")</f>
        <v>Tuesday</v>
      </c>
      <c r="K3693" t="str">
        <f>IF(ISNUMBER(MATCH(Cleaned__without_null_date4[[#This Row],[Cleaned Transaction Date]],'Hari Libur'!$A$2:$A$13,0)),"Holiday",IF(WEEKDAY(Cleaned__without_null_date4[[#This Row],[Cleaned Transaction Date]],2)&gt;5,"Weekend","Weekday"))</f>
        <v>Weekday</v>
      </c>
    </row>
    <row r="3694" spans="1:11" x14ac:dyDescent="0.25">
      <c r="A3694" t="s">
        <v>3717</v>
      </c>
      <c r="B3694" t="s">
        <v>8</v>
      </c>
      <c r="C3694" s="3">
        <v>5</v>
      </c>
      <c r="D3694" s="5">
        <v>2</v>
      </c>
      <c r="E3694" s="5">
        <v>10</v>
      </c>
      <c r="F3694" t="s">
        <v>31</v>
      </c>
      <c r="G3694" t="s">
        <v>10</v>
      </c>
      <c r="H3694" s="4">
        <v>44987</v>
      </c>
      <c r="I3694" t="str">
        <f>TEXT(Cleaned__without_null_date4[[#This Row],[Cleaned Transaction Date]],"mmmm")</f>
        <v>March</v>
      </c>
      <c r="J3694" t="str">
        <f>TEXT(Cleaned__without_null_date4[[#This Row],[Cleaned Transaction Date]],"dddd")</f>
        <v>Thursday</v>
      </c>
      <c r="K3694" t="str">
        <f>IF(ISNUMBER(MATCH(Cleaned__without_null_date4[[#This Row],[Cleaned Transaction Date]],'Hari Libur'!$A$2:$A$13,0)),"Holiday",IF(WEEKDAY(Cleaned__without_null_date4[[#This Row],[Cleaned Transaction Date]],2)&gt;5,"Weekend","Weekday"))</f>
        <v>Weekday</v>
      </c>
    </row>
    <row r="3695" spans="1:11" x14ac:dyDescent="0.25">
      <c r="A3695" t="s">
        <v>3718</v>
      </c>
      <c r="B3695" t="s">
        <v>16</v>
      </c>
      <c r="C3695" s="3">
        <v>4</v>
      </c>
      <c r="D3695" s="5">
        <v>1</v>
      </c>
      <c r="E3695" s="5">
        <v>4</v>
      </c>
      <c r="F3695" t="s">
        <v>13</v>
      </c>
      <c r="G3695" t="s">
        <v>14</v>
      </c>
      <c r="H3695" s="4">
        <v>44952</v>
      </c>
      <c r="I3695" t="str">
        <f>TEXT(Cleaned__without_null_date4[[#This Row],[Cleaned Transaction Date]],"mmmm")</f>
        <v>January</v>
      </c>
      <c r="J3695" t="str">
        <f>TEXT(Cleaned__without_null_date4[[#This Row],[Cleaned Transaction Date]],"dddd")</f>
        <v>Thursday</v>
      </c>
      <c r="K3695" t="str">
        <f>IF(ISNUMBER(MATCH(Cleaned__without_null_date4[[#This Row],[Cleaned Transaction Date]],'Hari Libur'!$A$2:$A$13,0)),"Holiday",IF(WEEKDAY(Cleaned__without_null_date4[[#This Row],[Cleaned Transaction Date]],2)&gt;5,"Weekend","Weekday"))</f>
        <v>Weekday</v>
      </c>
    </row>
    <row r="3696" spans="1:11" x14ac:dyDescent="0.25">
      <c r="A3696" t="s">
        <v>3719</v>
      </c>
      <c r="B3696" t="s">
        <v>28</v>
      </c>
      <c r="C3696" s="3">
        <v>3</v>
      </c>
      <c r="D3696" s="5">
        <v>4</v>
      </c>
      <c r="E3696" s="5">
        <v>12</v>
      </c>
      <c r="F3696" t="s">
        <v>31</v>
      </c>
      <c r="G3696" t="s">
        <v>10</v>
      </c>
      <c r="H3696" s="4">
        <v>45114</v>
      </c>
      <c r="I3696" t="str">
        <f>TEXT(Cleaned__without_null_date4[[#This Row],[Cleaned Transaction Date]],"mmmm")</f>
        <v>July</v>
      </c>
      <c r="J3696" t="str">
        <f>TEXT(Cleaned__without_null_date4[[#This Row],[Cleaned Transaction Date]],"dddd")</f>
        <v>Friday</v>
      </c>
      <c r="K3696" t="str">
        <f>IF(ISNUMBER(MATCH(Cleaned__without_null_date4[[#This Row],[Cleaned Transaction Date]],'Hari Libur'!$A$2:$A$13,0)),"Holiday",IF(WEEKDAY(Cleaned__without_null_date4[[#This Row],[Cleaned Transaction Date]],2)&gt;5,"Weekend","Weekday"))</f>
        <v>Weekday</v>
      </c>
    </row>
    <row r="3697" spans="1:11" x14ac:dyDescent="0.25">
      <c r="A3697" t="s">
        <v>3720</v>
      </c>
      <c r="B3697" t="s">
        <v>41</v>
      </c>
      <c r="C3697" s="3">
        <v>4</v>
      </c>
      <c r="D3697" s="5">
        <v>3</v>
      </c>
      <c r="E3697" s="5">
        <v>12</v>
      </c>
      <c r="F3697" t="s">
        <v>13</v>
      </c>
      <c r="G3697" t="s">
        <v>14</v>
      </c>
      <c r="H3697" s="4">
        <v>45027</v>
      </c>
      <c r="I3697" t="str">
        <f>TEXT(Cleaned__without_null_date4[[#This Row],[Cleaned Transaction Date]],"mmmm")</f>
        <v>April</v>
      </c>
      <c r="J3697" t="str">
        <f>TEXT(Cleaned__without_null_date4[[#This Row],[Cleaned Transaction Date]],"dddd")</f>
        <v>Tuesday</v>
      </c>
      <c r="K3697" t="str">
        <f>IF(ISNUMBER(MATCH(Cleaned__without_null_date4[[#This Row],[Cleaned Transaction Date]],'Hari Libur'!$A$2:$A$13,0)),"Holiday",IF(WEEKDAY(Cleaned__without_null_date4[[#This Row],[Cleaned Transaction Date]],2)&gt;5,"Weekend","Weekday"))</f>
        <v>Weekday</v>
      </c>
    </row>
    <row r="3698" spans="1:11" x14ac:dyDescent="0.25">
      <c r="A3698" t="s">
        <v>3721</v>
      </c>
      <c r="B3698" t="s">
        <v>16</v>
      </c>
      <c r="C3698" s="3">
        <v>1</v>
      </c>
      <c r="D3698" s="5">
        <v>1</v>
      </c>
      <c r="E3698" s="5">
        <v>1</v>
      </c>
      <c r="F3698" t="s">
        <v>9</v>
      </c>
      <c r="G3698" t="s">
        <v>10</v>
      </c>
      <c r="H3698" s="4">
        <v>45185</v>
      </c>
      <c r="I3698" t="str">
        <f>TEXT(Cleaned__without_null_date4[[#This Row],[Cleaned Transaction Date]],"mmmm")</f>
        <v>September</v>
      </c>
      <c r="J3698" t="str">
        <f>TEXT(Cleaned__without_null_date4[[#This Row],[Cleaned Transaction Date]],"dddd")</f>
        <v>Saturday</v>
      </c>
      <c r="K3698" t="str">
        <f>IF(ISNUMBER(MATCH(Cleaned__without_null_date4[[#This Row],[Cleaned Transaction Date]],'Hari Libur'!$A$2:$A$13,0)),"Holiday",IF(WEEKDAY(Cleaned__without_null_date4[[#This Row],[Cleaned Transaction Date]],2)&gt;5,"Weekend","Weekday"))</f>
        <v>Weekend</v>
      </c>
    </row>
    <row r="3699" spans="1:11" x14ac:dyDescent="0.25">
      <c r="A3699" t="s">
        <v>3722</v>
      </c>
      <c r="B3699" t="s">
        <v>28</v>
      </c>
      <c r="C3699" s="3">
        <v>1</v>
      </c>
      <c r="D3699" s="5">
        <v>4</v>
      </c>
      <c r="E3699" s="5">
        <v>4</v>
      </c>
      <c r="F3699" t="s">
        <v>31</v>
      </c>
      <c r="G3699" t="s">
        <v>24</v>
      </c>
      <c r="H3699" s="4">
        <v>44935</v>
      </c>
      <c r="I3699" t="str">
        <f>TEXT(Cleaned__without_null_date4[[#This Row],[Cleaned Transaction Date]],"mmmm")</f>
        <v>January</v>
      </c>
      <c r="J3699" t="str">
        <f>TEXT(Cleaned__without_null_date4[[#This Row],[Cleaned Transaction Date]],"dddd")</f>
        <v>Monday</v>
      </c>
      <c r="K3699" t="str">
        <f>IF(ISNUMBER(MATCH(Cleaned__without_null_date4[[#This Row],[Cleaned Transaction Date]],'Hari Libur'!$A$2:$A$13,0)),"Holiday",IF(WEEKDAY(Cleaned__without_null_date4[[#This Row],[Cleaned Transaction Date]],2)&gt;5,"Weekend","Weekday"))</f>
        <v>Weekday</v>
      </c>
    </row>
    <row r="3700" spans="1:11" x14ac:dyDescent="0.25">
      <c r="A3700" t="s">
        <v>3723</v>
      </c>
      <c r="B3700" t="s">
        <v>41</v>
      </c>
      <c r="C3700" s="3">
        <v>4</v>
      </c>
      <c r="D3700" s="5">
        <v>3</v>
      </c>
      <c r="E3700" s="5">
        <v>12</v>
      </c>
      <c r="F3700" t="s">
        <v>13</v>
      </c>
      <c r="G3700" t="s">
        <v>14</v>
      </c>
      <c r="H3700" s="4">
        <v>44956</v>
      </c>
      <c r="I3700" t="str">
        <f>TEXT(Cleaned__without_null_date4[[#This Row],[Cleaned Transaction Date]],"mmmm")</f>
        <v>January</v>
      </c>
      <c r="J3700" t="str">
        <f>TEXT(Cleaned__without_null_date4[[#This Row],[Cleaned Transaction Date]],"dddd")</f>
        <v>Monday</v>
      </c>
      <c r="K3700" t="str">
        <f>IF(ISNUMBER(MATCH(Cleaned__without_null_date4[[#This Row],[Cleaned Transaction Date]],'Hari Libur'!$A$2:$A$13,0)),"Holiday",IF(WEEKDAY(Cleaned__without_null_date4[[#This Row],[Cleaned Transaction Date]],2)&gt;5,"Weekend","Weekday"))</f>
        <v>Weekday</v>
      </c>
    </row>
    <row r="3701" spans="1:11" x14ac:dyDescent="0.25">
      <c r="A3701" t="s">
        <v>3724</v>
      </c>
      <c r="B3701" t="s">
        <v>8</v>
      </c>
      <c r="C3701" s="3">
        <v>2</v>
      </c>
      <c r="D3701" s="5">
        <v>2</v>
      </c>
      <c r="E3701" s="5">
        <v>4</v>
      </c>
      <c r="F3701" t="s">
        <v>31</v>
      </c>
      <c r="G3701" t="s">
        <v>19</v>
      </c>
      <c r="H3701" s="4">
        <v>45063</v>
      </c>
      <c r="I3701" t="str">
        <f>TEXT(Cleaned__without_null_date4[[#This Row],[Cleaned Transaction Date]],"mmmm")</f>
        <v>May</v>
      </c>
      <c r="J3701" t="str">
        <f>TEXT(Cleaned__without_null_date4[[#This Row],[Cleaned Transaction Date]],"dddd")</f>
        <v>Wednesday</v>
      </c>
      <c r="K3701" t="str">
        <f>IF(ISNUMBER(MATCH(Cleaned__without_null_date4[[#This Row],[Cleaned Transaction Date]],'Hari Libur'!$A$2:$A$13,0)),"Holiday",IF(WEEKDAY(Cleaned__without_null_date4[[#This Row],[Cleaned Transaction Date]],2)&gt;5,"Weekend","Weekday"))</f>
        <v>Weekday</v>
      </c>
    </row>
    <row r="3702" spans="1:11" x14ac:dyDescent="0.25">
      <c r="A3702" t="s">
        <v>3725</v>
      </c>
      <c r="B3702" t="s">
        <v>8</v>
      </c>
      <c r="C3702" s="3">
        <v>4</v>
      </c>
      <c r="D3702" s="5">
        <v>2</v>
      </c>
      <c r="E3702" s="5">
        <v>8</v>
      </c>
      <c r="F3702" t="s">
        <v>9</v>
      </c>
      <c r="G3702" t="s">
        <v>10</v>
      </c>
      <c r="H3702" s="4">
        <v>45131</v>
      </c>
      <c r="I3702" t="str">
        <f>TEXT(Cleaned__without_null_date4[[#This Row],[Cleaned Transaction Date]],"mmmm")</f>
        <v>July</v>
      </c>
      <c r="J3702" t="str">
        <f>TEXT(Cleaned__without_null_date4[[#This Row],[Cleaned Transaction Date]],"dddd")</f>
        <v>Monday</v>
      </c>
      <c r="K3702" t="str">
        <f>IF(ISNUMBER(MATCH(Cleaned__without_null_date4[[#This Row],[Cleaned Transaction Date]],'Hari Libur'!$A$2:$A$13,0)),"Holiday",IF(WEEKDAY(Cleaned__without_null_date4[[#This Row],[Cleaned Transaction Date]],2)&gt;5,"Weekend","Weekday"))</f>
        <v>Weekday</v>
      </c>
    </row>
    <row r="3703" spans="1:11" x14ac:dyDescent="0.25">
      <c r="A3703" t="s">
        <v>3726</v>
      </c>
      <c r="B3703" t="s">
        <v>18</v>
      </c>
      <c r="C3703" s="3">
        <v>1</v>
      </c>
      <c r="D3703" s="5">
        <v>5</v>
      </c>
      <c r="E3703" s="5">
        <v>5</v>
      </c>
      <c r="F3703" t="s">
        <v>31</v>
      </c>
      <c r="G3703" t="s">
        <v>19</v>
      </c>
      <c r="H3703" s="4">
        <v>45204</v>
      </c>
      <c r="I3703" t="str">
        <f>TEXT(Cleaned__without_null_date4[[#This Row],[Cleaned Transaction Date]],"mmmm")</f>
        <v>October</v>
      </c>
      <c r="J3703" t="str">
        <f>TEXT(Cleaned__without_null_date4[[#This Row],[Cleaned Transaction Date]],"dddd")</f>
        <v>Thursday</v>
      </c>
      <c r="K3703" t="str">
        <f>IF(ISNUMBER(MATCH(Cleaned__without_null_date4[[#This Row],[Cleaned Transaction Date]],'Hari Libur'!$A$2:$A$13,0)),"Holiday",IF(WEEKDAY(Cleaned__without_null_date4[[#This Row],[Cleaned Transaction Date]],2)&gt;5,"Weekend","Weekday"))</f>
        <v>Weekday</v>
      </c>
    </row>
    <row r="3704" spans="1:11" x14ac:dyDescent="0.25">
      <c r="A3704" t="s">
        <v>3727</v>
      </c>
      <c r="B3704" t="s">
        <v>28</v>
      </c>
      <c r="C3704" s="3">
        <v>4</v>
      </c>
      <c r="D3704" s="5">
        <v>4</v>
      </c>
      <c r="E3704" s="5">
        <v>16</v>
      </c>
      <c r="F3704" t="s">
        <v>31</v>
      </c>
      <c r="G3704" t="s">
        <v>14</v>
      </c>
      <c r="H3704" s="4">
        <v>44959</v>
      </c>
      <c r="I3704" t="str">
        <f>TEXT(Cleaned__without_null_date4[[#This Row],[Cleaned Transaction Date]],"mmmm")</f>
        <v>February</v>
      </c>
      <c r="J3704" t="str">
        <f>TEXT(Cleaned__without_null_date4[[#This Row],[Cleaned Transaction Date]],"dddd")</f>
        <v>Thursday</v>
      </c>
      <c r="K3704" t="str">
        <f>IF(ISNUMBER(MATCH(Cleaned__without_null_date4[[#This Row],[Cleaned Transaction Date]],'Hari Libur'!$A$2:$A$13,0)),"Holiday",IF(WEEKDAY(Cleaned__without_null_date4[[#This Row],[Cleaned Transaction Date]],2)&gt;5,"Weekend","Weekday"))</f>
        <v>Weekday</v>
      </c>
    </row>
    <row r="3705" spans="1:11" x14ac:dyDescent="0.25">
      <c r="A3705" t="s">
        <v>3728</v>
      </c>
      <c r="B3705" t="s">
        <v>12</v>
      </c>
      <c r="C3705" s="3">
        <v>3</v>
      </c>
      <c r="D3705" s="5">
        <v>3</v>
      </c>
      <c r="E3705" s="5">
        <v>9</v>
      </c>
      <c r="F3705" t="s">
        <v>13</v>
      </c>
      <c r="G3705" t="s">
        <v>14</v>
      </c>
      <c r="H3705" s="4">
        <v>45143</v>
      </c>
      <c r="I3705" t="str">
        <f>TEXT(Cleaned__without_null_date4[[#This Row],[Cleaned Transaction Date]],"mmmm")</f>
        <v>August</v>
      </c>
      <c r="J3705" t="str">
        <f>TEXT(Cleaned__without_null_date4[[#This Row],[Cleaned Transaction Date]],"dddd")</f>
        <v>Saturday</v>
      </c>
      <c r="K3705" t="str">
        <f>IF(ISNUMBER(MATCH(Cleaned__without_null_date4[[#This Row],[Cleaned Transaction Date]],'Hari Libur'!$A$2:$A$13,0)),"Holiday",IF(WEEKDAY(Cleaned__without_null_date4[[#This Row],[Cleaned Transaction Date]],2)&gt;5,"Weekend","Weekday"))</f>
        <v>Weekend</v>
      </c>
    </row>
    <row r="3706" spans="1:11" x14ac:dyDescent="0.25">
      <c r="A3706" t="s">
        <v>3729</v>
      </c>
      <c r="B3706" t="s">
        <v>28</v>
      </c>
      <c r="C3706" s="3">
        <v>5</v>
      </c>
      <c r="D3706" s="5">
        <v>4</v>
      </c>
      <c r="E3706" s="5">
        <v>20</v>
      </c>
      <c r="F3706" t="s">
        <v>26</v>
      </c>
      <c r="G3706" t="s">
        <v>10</v>
      </c>
      <c r="H3706" s="4">
        <v>45042</v>
      </c>
      <c r="I3706" t="str">
        <f>TEXT(Cleaned__without_null_date4[[#This Row],[Cleaned Transaction Date]],"mmmm")</f>
        <v>April</v>
      </c>
      <c r="J3706" t="str">
        <f>TEXT(Cleaned__without_null_date4[[#This Row],[Cleaned Transaction Date]],"dddd")</f>
        <v>Wednesday</v>
      </c>
      <c r="K3706" t="str">
        <f>IF(ISNUMBER(MATCH(Cleaned__without_null_date4[[#This Row],[Cleaned Transaction Date]],'Hari Libur'!$A$2:$A$13,0)),"Holiday",IF(WEEKDAY(Cleaned__without_null_date4[[#This Row],[Cleaned Transaction Date]],2)&gt;5,"Weekend","Weekday"))</f>
        <v>Weekday</v>
      </c>
    </row>
    <row r="3707" spans="1:11" x14ac:dyDescent="0.25">
      <c r="A3707" t="s">
        <v>3730</v>
      </c>
      <c r="B3707" t="s">
        <v>28</v>
      </c>
      <c r="C3707" s="3">
        <v>5</v>
      </c>
      <c r="D3707" s="5">
        <v>4</v>
      </c>
      <c r="E3707" s="5">
        <v>20</v>
      </c>
      <c r="F3707" t="s">
        <v>21</v>
      </c>
      <c r="G3707" t="s">
        <v>24</v>
      </c>
      <c r="H3707" s="4">
        <v>44930</v>
      </c>
      <c r="I3707" t="str">
        <f>TEXT(Cleaned__without_null_date4[[#This Row],[Cleaned Transaction Date]],"mmmm")</f>
        <v>January</v>
      </c>
      <c r="J3707" t="str">
        <f>TEXT(Cleaned__without_null_date4[[#This Row],[Cleaned Transaction Date]],"dddd")</f>
        <v>Wednesday</v>
      </c>
      <c r="K3707" t="str">
        <f>IF(ISNUMBER(MATCH(Cleaned__without_null_date4[[#This Row],[Cleaned Transaction Date]],'Hari Libur'!$A$2:$A$13,0)),"Holiday",IF(WEEKDAY(Cleaned__without_null_date4[[#This Row],[Cleaned Transaction Date]],2)&gt;5,"Weekend","Weekday"))</f>
        <v>Weekday</v>
      </c>
    </row>
    <row r="3708" spans="1:11" x14ac:dyDescent="0.25">
      <c r="A3708" t="s">
        <v>3731</v>
      </c>
      <c r="B3708" t="s">
        <v>23</v>
      </c>
      <c r="C3708" s="3">
        <v>5</v>
      </c>
      <c r="D3708" s="5">
        <v>4</v>
      </c>
      <c r="E3708" s="5">
        <v>20</v>
      </c>
      <c r="F3708" t="s">
        <v>13</v>
      </c>
      <c r="G3708" t="s">
        <v>24</v>
      </c>
      <c r="H3708" s="4">
        <v>45090</v>
      </c>
      <c r="I3708" t="str">
        <f>TEXT(Cleaned__without_null_date4[[#This Row],[Cleaned Transaction Date]],"mmmm")</f>
        <v>June</v>
      </c>
      <c r="J3708" t="str">
        <f>TEXT(Cleaned__without_null_date4[[#This Row],[Cleaned Transaction Date]],"dddd")</f>
        <v>Tuesday</v>
      </c>
      <c r="K3708" t="str">
        <f>IF(ISNUMBER(MATCH(Cleaned__without_null_date4[[#This Row],[Cleaned Transaction Date]],'Hari Libur'!$A$2:$A$13,0)),"Holiday",IF(WEEKDAY(Cleaned__without_null_date4[[#This Row],[Cleaned Transaction Date]],2)&gt;5,"Weekend","Weekday"))</f>
        <v>Weekday</v>
      </c>
    </row>
    <row r="3709" spans="1:11" x14ac:dyDescent="0.25">
      <c r="A3709" t="s">
        <v>3732</v>
      </c>
      <c r="B3709" t="s">
        <v>8</v>
      </c>
      <c r="C3709" s="3">
        <v>2</v>
      </c>
      <c r="D3709" s="5">
        <v>2</v>
      </c>
      <c r="E3709" s="5">
        <v>4</v>
      </c>
      <c r="F3709" t="s">
        <v>21</v>
      </c>
      <c r="G3709" t="s">
        <v>24</v>
      </c>
      <c r="H3709" s="4">
        <v>44963</v>
      </c>
      <c r="I3709" t="str">
        <f>TEXT(Cleaned__without_null_date4[[#This Row],[Cleaned Transaction Date]],"mmmm")</f>
        <v>February</v>
      </c>
      <c r="J3709" t="str">
        <f>TEXT(Cleaned__without_null_date4[[#This Row],[Cleaned Transaction Date]],"dddd")</f>
        <v>Monday</v>
      </c>
      <c r="K3709" t="str">
        <f>IF(ISNUMBER(MATCH(Cleaned__without_null_date4[[#This Row],[Cleaned Transaction Date]],'Hari Libur'!$A$2:$A$13,0)),"Holiday",IF(WEEKDAY(Cleaned__without_null_date4[[#This Row],[Cleaned Transaction Date]],2)&gt;5,"Weekend","Weekday"))</f>
        <v>Weekday</v>
      </c>
    </row>
    <row r="3710" spans="1:11" x14ac:dyDescent="0.25">
      <c r="A3710" t="s">
        <v>3733</v>
      </c>
      <c r="B3710" t="s">
        <v>16</v>
      </c>
      <c r="C3710" s="3">
        <v>3</v>
      </c>
      <c r="D3710" s="5">
        <v>1</v>
      </c>
      <c r="E3710" s="5">
        <v>3</v>
      </c>
      <c r="F3710" t="s">
        <v>21</v>
      </c>
      <c r="G3710" t="s">
        <v>26</v>
      </c>
      <c r="H3710" s="4">
        <v>45222</v>
      </c>
      <c r="I3710" t="str">
        <f>TEXT(Cleaned__without_null_date4[[#This Row],[Cleaned Transaction Date]],"mmmm")</f>
        <v>October</v>
      </c>
      <c r="J3710" t="str">
        <f>TEXT(Cleaned__without_null_date4[[#This Row],[Cleaned Transaction Date]],"dddd")</f>
        <v>Monday</v>
      </c>
      <c r="K3710" t="str">
        <f>IF(ISNUMBER(MATCH(Cleaned__without_null_date4[[#This Row],[Cleaned Transaction Date]],'Hari Libur'!$A$2:$A$13,0)),"Holiday",IF(WEEKDAY(Cleaned__without_null_date4[[#This Row],[Cleaned Transaction Date]],2)&gt;5,"Weekend","Weekday"))</f>
        <v>Holiday</v>
      </c>
    </row>
    <row r="3711" spans="1:11" x14ac:dyDescent="0.25">
      <c r="A3711" t="s">
        <v>3734</v>
      </c>
      <c r="B3711" t="s">
        <v>12</v>
      </c>
      <c r="C3711" s="3">
        <v>5</v>
      </c>
      <c r="D3711" s="5">
        <v>3</v>
      </c>
      <c r="E3711" s="5">
        <v>15</v>
      </c>
      <c r="F3711" t="s">
        <v>21</v>
      </c>
      <c r="G3711" t="s">
        <v>24</v>
      </c>
      <c r="H3711" s="4">
        <v>45052</v>
      </c>
      <c r="I3711" t="str">
        <f>TEXT(Cleaned__without_null_date4[[#This Row],[Cleaned Transaction Date]],"mmmm")</f>
        <v>May</v>
      </c>
      <c r="J3711" t="str">
        <f>TEXT(Cleaned__without_null_date4[[#This Row],[Cleaned Transaction Date]],"dddd")</f>
        <v>Saturday</v>
      </c>
      <c r="K3711" t="str">
        <f>IF(ISNUMBER(MATCH(Cleaned__without_null_date4[[#This Row],[Cleaned Transaction Date]],'Hari Libur'!$A$2:$A$13,0)),"Holiday",IF(WEEKDAY(Cleaned__without_null_date4[[#This Row],[Cleaned Transaction Date]],2)&gt;5,"Weekend","Weekday"))</f>
        <v>Weekend</v>
      </c>
    </row>
    <row r="3712" spans="1:11" x14ac:dyDescent="0.25">
      <c r="A3712" t="s">
        <v>3735</v>
      </c>
      <c r="B3712" t="s">
        <v>37</v>
      </c>
      <c r="C3712" s="3">
        <v>4</v>
      </c>
      <c r="D3712" s="5">
        <v>1.5</v>
      </c>
      <c r="E3712" s="5">
        <v>6</v>
      </c>
      <c r="F3712" t="s">
        <v>13</v>
      </c>
      <c r="G3712" t="s">
        <v>10</v>
      </c>
      <c r="H3712" s="4">
        <v>45253</v>
      </c>
      <c r="I3712" t="str">
        <f>TEXT(Cleaned__without_null_date4[[#This Row],[Cleaned Transaction Date]],"mmmm")</f>
        <v>November</v>
      </c>
      <c r="J3712" t="str">
        <f>TEXT(Cleaned__without_null_date4[[#This Row],[Cleaned Transaction Date]],"dddd")</f>
        <v>Thursday</v>
      </c>
      <c r="K3712" t="str">
        <f>IF(ISNUMBER(MATCH(Cleaned__without_null_date4[[#This Row],[Cleaned Transaction Date]],'Hari Libur'!$A$2:$A$13,0)),"Holiday",IF(WEEKDAY(Cleaned__without_null_date4[[#This Row],[Cleaned Transaction Date]],2)&gt;5,"Weekend","Weekday"))</f>
        <v>Weekday</v>
      </c>
    </row>
    <row r="3713" spans="1:11" x14ac:dyDescent="0.25">
      <c r="A3713" t="s">
        <v>3736</v>
      </c>
      <c r="B3713" t="s">
        <v>16</v>
      </c>
      <c r="C3713" s="3">
        <v>4</v>
      </c>
      <c r="D3713" s="5">
        <v>1</v>
      </c>
      <c r="E3713" s="5">
        <v>4</v>
      </c>
      <c r="F3713" t="s">
        <v>9</v>
      </c>
      <c r="G3713" t="s">
        <v>14</v>
      </c>
      <c r="H3713" s="4">
        <v>44940</v>
      </c>
      <c r="I3713" t="str">
        <f>TEXT(Cleaned__without_null_date4[[#This Row],[Cleaned Transaction Date]],"mmmm")</f>
        <v>January</v>
      </c>
      <c r="J3713" t="str">
        <f>TEXT(Cleaned__without_null_date4[[#This Row],[Cleaned Transaction Date]],"dddd")</f>
        <v>Saturday</v>
      </c>
      <c r="K3713" t="str">
        <f>IF(ISNUMBER(MATCH(Cleaned__without_null_date4[[#This Row],[Cleaned Transaction Date]],'Hari Libur'!$A$2:$A$13,0)),"Holiday",IF(WEEKDAY(Cleaned__without_null_date4[[#This Row],[Cleaned Transaction Date]],2)&gt;5,"Weekend","Weekday"))</f>
        <v>Weekend</v>
      </c>
    </row>
    <row r="3714" spans="1:11" x14ac:dyDescent="0.25">
      <c r="A3714" t="s">
        <v>3737</v>
      </c>
      <c r="B3714" t="s">
        <v>23</v>
      </c>
      <c r="C3714" s="3">
        <v>5</v>
      </c>
      <c r="D3714" s="5">
        <v>4</v>
      </c>
      <c r="E3714" s="5">
        <v>20</v>
      </c>
      <c r="F3714" t="s">
        <v>9</v>
      </c>
      <c r="G3714" t="s">
        <v>24</v>
      </c>
      <c r="H3714" s="4">
        <v>45133</v>
      </c>
      <c r="I3714" t="str">
        <f>TEXT(Cleaned__without_null_date4[[#This Row],[Cleaned Transaction Date]],"mmmm")</f>
        <v>July</v>
      </c>
      <c r="J3714" t="str">
        <f>TEXT(Cleaned__without_null_date4[[#This Row],[Cleaned Transaction Date]],"dddd")</f>
        <v>Wednesday</v>
      </c>
      <c r="K3714" t="str">
        <f>IF(ISNUMBER(MATCH(Cleaned__without_null_date4[[#This Row],[Cleaned Transaction Date]],'Hari Libur'!$A$2:$A$13,0)),"Holiday",IF(WEEKDAY(Cleaned__without_null_date4[[#This Row],[Cleaned Transaction Date]],2)&gt;5,"Weekend","Weekday"))</f>
        <v>Weekday</v>
      </c>
    </row>
    <row r="3715" spans="1:11" x14ac:dyDescent="0.25">
      <c r="A3715" t="s">
        <v>3738</v>
      </c>
      <c r="B3715" t="s">
        <v>8</v>
      </c>
      <c r="C3715" s="3">
        <v>4</v>
      </c>
      <c r="D3715" s="5">
        <v>2</v>
      </c>
      <c r="E3715" s="5">
        <v>8</v>
      </c>
      <c r="F3715" t="s">
        <v>21</v>
      </c>
      <c r="G3715" t="s">
        <v>10</v>
      </c>
      <c r="H3715" s="4">
        <v>45134</v>
      </c>
      <c r="I3715" t="str">
        <f>TEXT(Cleaned__without_null_date4[[#This Row],[Cleaned Transaction Date]],"mmmm")</f>
        <v>July</v>
      </c>
      <c r="J3715" t="str">
        <f>TEXT(Cleaned__without_null_date4[[#This Row],[Cleaned Transaction Date]],"dddd")</f>
        <v>Thursday</v>
      </c>
      <c r="K3715" t="str">
        <f>IF(ISNUMBER(MATCH(Cleaned__without_null_date4[[#This Row],[Cleaned Transaction Date]],'Hari Libur'!$A$2:$A$13,0)),"Holiday",IF(WEEKDAY(Cleaned__without_null_date4[[#This Row],[Cleaned Transaction Date]],2)&gt;5,"Weekend","Weekday"))</f>
        <v>Weekday</v>
      </c>
    </row>
    <row r="3716" spans="1:11" x14ac:dyDescent="0.25">
      <c r="A3716" t="s">
        <v>3739</v>
      </c>
      <c r="B3716" t="s">
        <v>16</v>
      </c>
      <c r="C3716" s="3">
        <v>1</v>
      </c>
      <c r="D3716" s="5">
        <v>1</v>
      </c>
      <c r="E3716" s="5">
        <v>1</v>
      </c>
      <c r="F3716" t="s">
        <v>9</v>
      </c>
      <c r="G3716" t="s">
        <v>14</v>
      </c>
      <c r="H3716" s="4">
        <v>45109</v>
      </c>
      <c r="I3716" t="str">
        <f>TEXT(Cleaned__without_null_date4[[#This Row],[Cleaned Transaction Date]],"mmmm")</f>
        <v>July</v>
      </c>
      <c r="J3716" t="str">
        <f>TEXT(Cleaned__without_null_date4[[#This Row],[Cleaned Transaction Date]],"dddd")</f>
        <v>Sunday</v>
      </c>
      <c r="K3716" t="str">
        <f>IF(ISNUMBER(MATCH(Cleaned__without_null_date4[[#This Row],[Cleaned Transaction Date]],'Hari Libur'!$A$2:$A$13,0)),"Holiday",IF(WEEKDAY(Cleaned__without_null_date4[[#This Row],[Cleaned Transaction Date]],2)&gt;5,"Weekend","Weekday"))</f>
        <v>Weekend</v>
      </c>
    </row>
    <row r="3717" spans="1:11" x14ac:dyDescent="0.25">
      <c r="A3717" t="s">
        <v>3740</v>
      </c>
      <c r="B3717" t="s">
        <v>18</v>
      </c>
      <c r="C3717" s="3">
        <v>2</v>
      </c>
      <c r="D3717" s="5">
        <v>5</v>
      </c>
      <c r="E3717" s="5">
        <v>10</v>
      </c>
      <c r="F3717" t="s">
        <v>13</v>
      </c>
      <c r="G3717" t="s">
        <v>10</v>
      </c>
      <c r="H3717" s="4">
        <v>44941</v>
      </c>
      <c r="I3717" t="str">
        <f>TEXT(Cleaned__without_null_date4[[#This Row],[Cleaned Transaction Date]],"mmmm")</f>
        <v>January</v>
      </c>
      <c r="J3717" t="str">
        <f>TEXT(Cleaned__without_null_date4[[#This Row],[Cleaned Transaction Date]],"dddd")</f>
        <v>Sunday</v>
      </c>
      <c r="K3717" t="str">
        <f>IF(ISNUMBER(MATCH(Cleaned__without_null_date4[[#This Row],[Cleaned Transaction Date]],'Hari Libur'!$A$2:$A$13,0)),"Holiday",IF(WEEKDAY(Cleaned__without_null_date4[[#This Row],[Cleaned Transaction Date]],2)&gt;5,"Weekend","Weekday"))</f>
        <v>Weekend</v>
      </c>
    </row>
    <row r="3718" spans="1:11" x14ac:dyDescent="0.25">
      <c r="A3718" t="s">
        <v>3741</v>
      </c>
      <c r="B3718" t="s">
        <v>28</v>
      </c>
      <c r="C3718" s="3">
        <v>1</v>
      </c>
      <c r="D3718" s="5">
        <v>4</v>
      </c>
      <c r="E3718" s="5">
        <v>4</v>
      </c>
      <c r="F3718" t="s">
        <v>9</v>
      </c>
      <c r="G3718" t="s">
        <v>14</v>
      </c>
      <c r="H3718" s="4">
        <v>45158</v>
      </c>
      <c r="I3718" t="str">
        <f>TEXT(Cleaned__without_null_date4[[#This Row],[Cleaned Transaction Date]],"mmmm")</f>
        <v>August</v>
      </c>
      <c r="J3718" t="str">
        <f>TEXT(Cleaned__without_null_date4[[#This Row],[Cleaned Transaction Date]],"dddd")</f>
        <v>Sunday</v>
      </c>
      <c r="K3718" t="str">
        <f>IF(ISNUMBER(MATCH(Cleaned__without_null_date4[[#This Row],[Cleaned Transaction Date]],'Hari Libur'!$A$2:$A$13,0)),"Holiday",IF(WEEKDAY(Cleaned__without_null_date4[[#This Row],[Cleaned Transaction Date]],2)&gt;5,"Weekend","Weekday"))</f>
        <v>Weekend</v>
      </c>
    </row>
    <row r="3719" spans="1:11" x14ac:dyDescent="0.25">
      <c r="A3719" t="s">
        <v>3742</v>
      </c>
      <c r="B3719" t="s">
        <v>41</v>
      </c>
      <c r="C3719" s="3">
        <v>3</v>
      </c>
      <c r="D3719" s="5">
        <v>3</v>
      </c>
      <c r="E3719" s="5">
        <v>9</v>
      </c>
      <c r="F3719" t="s">
        <v>21</v>
      </c>
      <c r="G3719" t="s">
        <v>14</v>
      </c>
      <c r="H3719" s="4">
        <v>45188</v>
      </c>
      <c r="I3719" t="str">
        <f>TEXT(Cleaned__without_null_date4[[#This Row],[Cleaned Transaction Date]],"mmmm")</f>
        <v>September</v>
      </c>
      <c r="J3719" t="str">
        <f>TEXT(Cleaned__without_null_date4[[#This Row],[Cleaned Transaction Date]],"dddd")</f>
        <v>Tuesday</v>
      </c>
      <c r="K3719" t="str">
        <f>IF(ISNUMBER(MATCH(Cleaned__without_null_date4[[#This Row],[Cleaned Transaction Date]],'Hari Libur'!$A$2:$A$13,0)),"Holiday",IF(WEEKDAY(Cleaned__without_null_date4[[#This Row],[Cleaned Transaction Date]],2)&gt;5,"Weekend","Weekday"))</f>
        <v>Weekday</v>
      </c>
    </row>
    <row r="3720" spans="1:11" x14ac:dyDescent="0.25">
      <c r="A3720" t="s">
        <v>3743</v>
      </c>
      <c r="B3720" t="s">
        <v>18</v>
      </c>
      <c r="C3720" s="3">
        <v>3</v>
      </c>
      <c r="D3720" s="5">
        <v>5</v>
      </c>
      <c r="E3720" s="5">
        <v>15</v>
      </c>
      <c r="F3720" t="s">
        <v>21</v>
      </c>
      <c r="G3720" t="s">
        <v>14</v>
      </c>
      <c r="H3720" s="4">
        <v>45116</v>
      </c>
      <c r="I3720" t="str">
        <f>TEXT(Cleaned__without_null_date4[[#This Row],[Cleaned Transaction Date]],"mmmm")</f>
        <v>July</v>
      </c>
      <c r="J3720" t="str">
        <f>TEXT(Cleaned__without_null_date4[[#This Row],[Cleaned Transaction Date]],"dddd")</f>
        <v>Sunday</v>
      </c>
      <c r="K3720" t="str">
        <f>IF(ISNUMBER(MATCH(Cleaned__without_null_date4[[#This Row],[Cleaned Transaction Date]],'Hari Libur'!$A$2:$A$13,0)),"Holiday",IF(WEEKDAY(Cleaned__without_null_date4[[#This Row],[Cleaned Transaction Date]],2)&gt;5,"Weekend","Weekday"))</f>
        <v>Weekend</v>
      </c>
    </row>
    <row r="3721" spans="1:11" x14ac:dyDescent="0.25">
      <c r="A3721" t="s">
        <v>3744</v>
      </c>
      <c r="B3721" t="s">
        <v>28</v>
      </c>
      <c r="C3721" s="3">
        <v>2</v>
      </c>
      <c r="D3721" s="5">
        <v>4</v>
      </c>
      <c r="E3721" s="5">
        <v>8</v>
      </c>
      <c r="F3721" t="s">
        <v>21</v>
      </c>
      <c r="G3721" t="s">
        <v>24</v>
      </c>
      <c r="H3721" s="4">
        <v>45044</v>
      </c>
      <c r="I3721" t="str">
        <f>TEXT(Cleaned__without_null_date4[[#This Row],[Cleaned Transaction Date]],"mmmm")</f>
        <v>April</v>
      </c>
      <c r="J3721" t="str">
        <f>TEXT(Cleaned__without_null_date4[[#This Row],[Cleaned Transaction Date]],"dddd")</f>
        <v>Friday</v>
      </c>
      <c r="K3721" t="str">
        <f>IF(ISNUMBER(MATCH(Cleaned__without_null_date4[[#This Row],[Cleaned Transaction Date]],'Hari Libur'!$A$2:$A$13,0)),"Holiday",IF(WEEKDAY(Cleaned__without_null_date4[[#This Row],[Cleaned Transaction Date]],2)&gt;5,"Weekend","Weekday"))</f>
        <v>Weekday</v>
      </c>
    </row>
    <row r="3722" spans="1:11" x14ac:dyDescent="0.25">
      <c r="A3722" t="s">
        <v>3745</v>
      </c>
      <c r="B3722" t="s">
        <v>12</v>
      </c>
      <c r="C3722" s="3">
        <v>3</v>
      </c>
      <c r="D3722" s="5">
        <v>3</v>
      </c>
      <c r="E3722" s="5">
        <v>9</v>
      </c>
      <c r="F3722" t="s">
        <v>21</v>
      </c>
      <c r="G3722" t="s">
        <v>24</v>
      </c>
      <c r="H3722" s="4">
        <v>45177</v>
      </c>
      <c r="I3722" t="str">
        <f>TEXT(Cleaned__without_null_date4[[#This Row],[Cleaned Transaction Date]],"mmmm")</f>
        <v>September</v>
      </c>
      <c r="J3722" t="str">
        <f>TEXT(Cleaned__without_null_date4[[#This Row],[Cleaned Transaction Date]],"dddd")</f>
        <v>Friday</v>
      </c>
      <c r="K3722" t="str">
        <f>IF(ISNUMBER(MATCH(Cleaned__without_null_date4[[#This Row],[Cleaned Transaction Date]],'Hari Libur'!$A$2:$A$13,0)),"Holiday",IF(WEEKDAY(Cleaned__without_null_date4[[#This Row],[Cleaned Transaction Date]],2)&gt;5,"Weekend","Weekday"))</f>
        <v>Weekday</v>
      </c>
    </row>
    <row r="3723" spans="1:11" x14ac:dyDescent="0.25">
      <c r="A3723" t="s">
        <v>3746</v>
      </c>
      <c r="B3723" t="s">
        <v>16</v>
      </c>
      <c r="C3723" s="3">
        <v>5</v>
      </c>
      <c r="D3723" s="5">
        <v>1</v>
      </c>
      <c r="E3723" s="5">
        <v>5</v>
      </c>
      <c r="F3723" t="s">
        <v>9</v>
      </c>
      <c r="G3723" t="s">
        <v>24</v>
      </c>
      <c r="H3723" s="4">
        <v>45143</v>
      </c>
      <c r="I3723" t="str">
        <f>TEXT(Cleaned__without_null_date4[[#This Row],[Cleaned Transaction Date]],"mmmm")</f>
        <v>August</v>
      </c>
      <c r="J3723" t="str">
        <f>TEXT(Cleaned__without_null_date4[[#This Row],[Cleaned Transaction Date]],"dddd")</f>
        <v>Saturday</v>
      </c>
      <c r="K3723" t="str">
        <f>IF(ISNUMBER(MATCH(Cleaned__without_null_date4[[#This Row],[Cleaned Transaction Date]],'Hari Libur'!$A$2:$A$13,0)),"Holiday",IF(WEEKDAY(Cleaned__without_null_date4[[#This Row],[Cleaned Transaction Date]],2)&gt;5,"Weekend","Weekday"))</f>
        <v>Weekend</v>
      </c>
    </row>
    <row r="3724" spans="1:11" x14ac:dyDescent="0.25">
      <c r="A3724" t="s">
        <v>3747</v>
      </c>
      <c r="B3724" t="s">
        <v>12</v>
      </c>
      <c r="C3724" s="3">
        <v>1</v>
      </c>
      <c r="D3724" s="5">
        <v>3</v>
      </c>
      <c r="E3724" s="5">
        <v>3</v>
      </c>
      <c r="F3724" t="s">
        <v>21</v>
      </c>
      <c r="G3724" t="s">
        <v>24</v>
      </c>
      <c r="H3724" s="4">
        <v>45087</v>
      </c>
      <c r="I3724" t="str">
        <f>TEXT(Cleaned__without_null_date4[[#This Row],[Cleaned Transaction Date]],"mmmm")</f>
        <v>June</v>
      </c>
      <c r="J3724" t="str">
        <f>TEXT(Cleaned__without_null_date4[[#This Row],[Cleaned Transaction Date]],"dddd")</f>
        <v>Saturday</v>
      </c>
      <c r="K3724" t="str">
        <f>IF(ISNUMBER(MATCH(Cleaned__without_null_date4[[#This Row],[Cleaned Transaction Date]],'Hari Libur'!$A$2:$A$13,0)),"Holiday",IF(WEEKDAY(Cleaned__without_null_date4[[#This Row],[Cleaned Transaction Date]],2)&gt;5,"Weekend","Weekday"))</f>
        <v>Weekend</v>
      </c>
    </row>
    <row r="3725" spans="1:11" x14ac:dyDescent="0.25">
      <c r="A3725" t="s">
        <v>3748</v>
      </c>
      <c r="B3725" t="s">
        <v>30</v>
      </c>
      <c r="C3725" s="3">
        <v>4</v>
      </c>
      <c r="D3725" s="5">
        <v>4</v>
      </c>
      <c r="E3725" s="5">
        <v>16</v>
      </c>
      <c r="F3725" t="s">
        <v>31</v>
      </c>
      <c r="G3725" t="s">
        <v>10</v>
      </c>
      <c r="H3725" s="4">
        <v>45171</v>
      </c>
      <c r="I3725" t="str">
        <f>TEXT(Cleaned__without_null_date4[[#This Row],[Cleaned Transaction Date]],"mmmm")</f>
        <v>September</v>
      </c>
      <c r="J3725" t="str">
        <f>TEXT(Cleaned__without_null_date4[[#This Row],[Cleaned Transaction Date]],"dddd")</f>
        <v>Saturday</v>
      </c>
      <c r="K3725" t="str">
        <f>IF(ISNUMBER(MATCH(Cleaned__without_null_date4[[#This Row],[Cleaned Transaction Date]],'Hari Libur'!$A$2:$A$13,0)),"Holiday",IF(WEEKDAY(Cleaned__without_null_date4[[#This Row],[Cleaned Transaction Date]],2)&gt;5,"Weekend","Weekday"))</f>
        <v>Weekend</v>
      </c>
    </row>
    <row r="3726" spans="1:11" x14ac:dyDescent="0.25">
      <c r="A3726" t="s">
        <v>3749</v>
      </c>
      <c r="B3726" t="s">
        <v>8</v>
      </c>
      <c r="C3726" s="3">
        <v>1</v>
      </c>
      <c r="D3726" s="5">
        <v>2</v>
      </c>
      <c r="E3726" s="5">
        <v>2</v>
      </c>
      <c r="F3726" t="s">
        <v>21</v>
      </c>
      <c r="G3726" t="s">
        <v>10</v>
      </c>
      <c r="H3726" s="4">
        <v>45225</v>
      </c>
      <c r="I3726" t="str">
        <f>TEXT(Cleaned__without_null_date4[[#This Row],[Cleaned Transaction Date]],"mmmm")</f>
        <v>October</v>
      </c>
      <c r="J3726" t="str">
        <f>TEXT(Cleaned__without_null_date4[[#This Row],[Cleaned Transaction Date]],"dddd")</f>
        <v>Thursday</v>
      </c>
      <c r="K3726" t="str">
        <f>IF(ISNUMBER(MATCH(Cleaned__without_null_date4[[#This Row],[Cleaned Transaction Date]],'Hari Libur'!$A$2:$A$13,0)),"Holiday",IF(WEEKDAY(Cleaned__without_null_date4[[#This Row],[Cleaned Transaction Date]],2)&gt;5,"Weekend","Weekday"))</f>
        <v>Weekday</v>
      </c>
    </row>
    <row r="3727" spans="1:11" x14ac:dyDescent="0.25">
      <c r="A3727" t="s">
        <v>3750</v>
      </c>
      <c r="B3727" t="s">
        <v>12</v>
      </c>
      <c r="C3727" s="3">
        <v>5</v>
      </c>
      <c r="D3727" s="5">
        <v>3</v>
      </c>
      <c r="E3727" s="5">
        <v>15</v>
      </c>
      <c r="F3727" t="s">
        <v>13</v>
      </c>
      <c r="G3727" t="s">
        <v>14</v>
      </c>
      <c r="H3727" s="4">
        <v>45068</v>
      </c>
      <c r="I3727" t="str">
        <f>TEXT(Cleaned__without_null_date4[[#This Row],[Cleaned Transaction Date]],"mmmm")</f>
        <v>May</v>
      </c>
      <c r="J3727" t="str">
        <f>TEXT(Cleaned__without_null_date4[[#This Row],[Cleaned Transaction Date]],"dddd")</f>
        <v>Monday</v>
      </c>
      <c r="K3727" t="str">
        <f>IF(ISNUMBER(MATCH(Cleaned__without_null_date4[[#This Row],[Cleaned Transaction Date]],'Hari Libur'!$A$2:$A$13,0)),"Holiday",IF(WEEKDAY(Cleaned__without_null_date4[[#This Row],[Cleaned Transaction Date]],2)&gt;5,"Weekend","Weekday"))</f>
        <v>Weekday</v>
      </c>
    </row>
    <row r="3728" spans="1:11" x14ac:dyDescent="0.25">
      <c r="A3728" t="s">
        <v>3751</v>
      </c>
      <c r="B3728" t="s">
        <v>41</v>
      </c>
      <c r="C3728" s="3">
        <v>4</v>
      </c>
      <c r="D3728" s="5">
        <v>3</v>
      </c>
      <c r="E3728" s="5">
        <v>12</v>
      </c>
      <c r="F3728" t="s">
        <v>13</v>
      </c>
      <c r="G3728" t="s">
        <v>24</v>
      </c>
      <c r="H3728" s="4">
        <v>45027</v>
      </c>
      <c r="I3728" t="str">
        <f>TEXT(Cleaned__without_null_date4[[#This Row],[Cleaned Transaction Date]],"mmmm")</f>
        <v>April</v>
      </c>
      <c r="J3728" t="str">
        <f>TEXT(Cleaned__without_null_date4[[#This Row],[Cleaned Transaction Date]],"dddd")</f>
        <v>Tuesday</v>
      </c>
      <c r="K3728" t="str">
        <f>IF(ISNUMBER(MATCH(Cleaned__without_null_date4[[#This Row],[Cleaned Transaction Date]],'Hari Libur'!$A$2:$A$13,0)),"Holiday",IF(WEEKDAY(Cleaned__without_null_date4[[#This Row],[Cleaned Transaction Date]],2)&gt;5,"Weekend","Weekday"))</f>
        <v>Weekday</v>
      </c>
    </row>
    <row r="3729" spans="1:11" x14ac:dyDescent="0.25">
      <c r="A3729" t="s">
        <v>3752</v>
      </c>
      <c r="B3729" t="s">
        <v>18</v>
      </c>
      <c r="C3729" s="3">
        <v>4</v>
      </c>
      <c r="D3729" s="5">
        <v>5</v>
      </c>
      <c r="E3729" s="5">
        <v>20</v>
      </c>
      <c r="F3729" t="s">
        <v>13</v>
      </c>
      <c r="G3729" t="s">
        <v>24</v>
      </c>
      <c r="H3729" s="4">
        <v>45285</v>
      </c>
      <c r="I3729" t="str">
        <f>TEXT(Cleaned__without_null_date4[[#This Row],[Cleaned Transaction Date]],"mmmm")</f>
        <v>December</v>
      </c>
      <c r="J3729" t="str">
        <f>TEXT(Cleaned__without_null_date4[[#This Row],[Cleaned Transaction Date]],"dddd")</f>
        <v>Monday</v>
      </c>
      <c r="K3729" t="str">
        <f>IF(ISNUMBER(MATCH(Cleaned__without_null_date4[[#This Row],[Cleaned Transaction Date]],'Hari Libur'!$A$2:$A$13,0)),"Holiday",IF(WEEKDAY(Cleaned__without_null_date4[[#This Row],[Cleaned Transaction Date]],2)&gt;5,"Weekend","Weekday"))</f>
        <v>Holiday</v>
      </c>
    </row>
    <row r="3730" spans="1:11" x14ac:dyDescent="0.25">
      <c r="A3730" t="s">
        <v>3753</v>
      </c>
      <c r="B3730" t="s">
        <v>18</v>
      </c>
      <c r="C3730" s="3">
        <v>2</v>
      </c>
      <c r="D3730" s="5">
        <v>5</v>
      </c>
      <c r="E3730" s="5">
        <v>10</v>
      </c>
      <c r="F3730" t="s">
        <v>9</v>
      </c>
      <c r="G3730" t="s">
        <v>19</v>
      </c>
      <c r="H3730" s="4">
        <v>44998</v>
      </c>
      <c r="I3730" t="str">
        <f>TEXT(Cleaned__without_null_date4[[#This Row],[Cleaned Transaction Date]],"mmmm")</f>
        <v>March</v>
      </c>
      <c r="J3730" t="str">
        <f>TEXT(Cleaned__without_null_date4[[#This Row],[Cleaned Transaction Date]],"dddd")</f>
        <v>Monday</v>
      </c>
      <c r="K3730" t="str">
        <f>IF(ISNUMBER(MATCH(Cleaned__without_null_date4[[#This Row],[Cleaned Transaction Date]],'Hari Libur'!$A$2:$A$13,0)),"Holiday",IF(WEEKDAY(Cleaned__without_null_date4[[#This Row],[Cleaned Transaction Date]],2)&gt;5,"Weekend","Weekday"))</f>
        <v>Weekday</v>
      </c>
    </row>
    <row r="3731" spans="1:11" x14ac:dyDescent="0.25">
      <c r="A3731" t="s">
        <v>3754</v>
      </c>
      <c r="B3731" t="s">
        <v>8</v>
      </c>
      <c r="C3731" s="3">
        <v>1</v>
      </c>
      <c r="D3731" s="5">
        <v>2</v>
      </c>
      <c r="E3731" s="5">
        <v>2</v>
      </c>
      <c r="F3731" t="s">
        <v>9</v>
      </c>
      <c r="G3731" t="s">
        <v>24</v>
      </c>
      <c r="H3731" s="4">
        <v>44938</v>
      </c>
      <c r="I3731" t="str">
        <f>TEXT(Cleaned__without_null_date4[[#This Row],[Cleaned Transaction Date]],"mmmm")</f>
        <v>January</v>
      </c>
      <c r="J3731" t="str">
        <f>TEXT(Cleaned__without_null_date4[[#This Row],[Cleaned Transaction Date]],"dddd")</f>
        <v>Thursday</v>
      </c>
      <c r="K3731" t="str">
        <f>IF(ISNUMBER(MATCH(Cleaned__without_null_date4[[#This Row],[Cleaned Transaction Date]],'Hari Libur'!$A$2:$A$13,0)),"Holiday",IF(WEEKDAY(Cleaned__without_null_date4[[#This Row],[Cleaned Transaction Date]],2)&gt;5,"Weekend","Weekday"))</f>
        <v>Weekday</v>
      </c>
    </row>
    <row r="3732" spans="1:11" x14ac:dyDescent="0.25">
      <c r="A3732" t="s">
        <v>3755</v>
      </c>
      <c r="B3732" t="s">
        <v>26</v>
      </c>
      <c r="C3732" s="3">
        <v>2</v>
      </c>
      <c r="D3732" s="5">
        <v>3</v>
      </c>
      <c r="E3732" s="5">
        <v>6</v>
      </c>
      <c r="F3732" t="s">
        <v>9</v>
      </c>
      <c r="G3732" t="s">
        <v>10</v>
      </c>
      <c r="H3732" s="4">
        <v>44969</v>
      </c>
      <c r="I3732" t="str">
        <f>TEXT(Cleaned__without_null_date4[[#This Row],[Cleaned Transaction Date]],"mmmm")</f>
        <v>February</v>
      </c>
      <c r="J3732" t="str">
        <f>TEXT(Cleaned__without_null_date4[[#This Row],[Cleaned Transaction Date]],"dddd")</f>
        <v>Sunday</v>
      </c>
      <c r="K3732" t="str">
        <f>IF(ISNUMBER(MATCH(Cleaned__without_null_date4[[#This Row],[Cleaned Transaction Date]],'Hari Libur'!$A$2:$A$13,0)),"Holiday",IF(WEEKDAY(Cleaned__without_null_date4[[#This Row],[Cleaned Transaction Date]],2)&gt;5,"Weekend","Weekday"))</f>
        <v>Weekend</v>
      </c>
    </row>
    <row r="3733" spans="1:11" x14ac:dyDescent="0.25">
      <c r="A3733" t="s">
        <v>3756</v>
      </c>
      <c r="B3733" t="s">
        <v>18</v>
      </c>
      <c r="C3733" s="3">
        <v>2</v>
      </c>
      <c r="D3733" s="5">
        <v>5</v>
      </c>
      <c r="E3733" s="5">
        <v>10</v>
      </c>
      <c r="F3733" t="s">
        <v>13</v>
      </c>
      <c r="G3733" t="s">
        <v>14</v>
      </c>
      <c r="H3733" s="4">
        <v>44965</v>
      </c>
      <c r="I3733" t="str">
        <f>TEXT(Cleaned__without_null_date4[[#This Row],[Cleaned Transaction Date]],"mmmm")</f>
        <v>February</v>
      </c>
      <c r="J3733" t="str">
        <f>TEXT(Cleaned__without_null_date4[[#This Row],[Cleaned Transaction Date]],"dddd")</f>
        <v>Wednesday</v>
      </c>
      <c r="K3733" t="str">
        <f>IF(ISNUMBER(MATCH(Cleaned__without_null_date4[[#This Row],[Cleaned Transaction Date]],'Hari Libur'!$A$2:$A$13,0)),"Holiday",IF(WEEKDAY(Cleaned__without_null_date4[[#This Row],[Cleaned Transaction Date]],2)&gt;5,"Weekend","Weekday"))</f>
        <v>Weekday</v>
      </c>
    </row>
    <row r="3734" spans="1:11" x14ac:dyDescent="0.25">
      <c r="A3734" t="s">
        <v>3757</v>
      </c>
      <c r="B3734" t="s">
        <v>8</v>
      </c>
      <c r="C3734" s="3">
        <v>3</v>
      </c>
      <c r="D3734" s="5">
        <v>2</v>
      </c>
      <c r="E3734" s="5">
        <v>6</v>
      </c>
      <c r="F3734" t="s">
        <v>21</v>
      </c>
      <c r="G3734" t="s">
        <v>10</v>
      </c>
      <c r="H3734" s="4">
        <v>45163</v>
      </c>
      <c r="I3734" t="str">
        <f>TEXT(Cleaned__without_null_date4[[#This Row],[Cleaned Transaction Date]],"mmmm")</f>
        <v>August</v>
      </c>
      <c r="J3734" t="str">
        <f>TEXT(Cleaned__without_null_date4[[#This Row],[Cleaned Transaction Date]],"dddd")</f>
        <v>Friday</v>
      </c>
      <c r="K3734" t="str">
        <f>IF(ISNUMBER(MATCH(Cleaned__without_null_date4[[#This Row],[Cleaned Transaction Date]],'Hari Libur'!$A$2:$A$13,0)),"Holiday",IF(WEEKDAY(Cleaned__without_null_date4[[#This Row],[Cleaned Transaction Date]],2)&gt;5,"Weekend","Weekday"))</f>
        <v>Weekday</v>
      </c>
    </row>
    <row r="3735" spans="1:11" x14ac:dyDescent="0.25">
      <c r="A3735" t="s">
        <v>3758</v>
      </c>
      <c r="B3735" t="s">
        <v>41</v>
      </c>
      <c r="C3735" s="3">
        <v>3</v>
      </c>
      <c r="D3735" s="5">
        <v>3</v>
      </c>
      <c r="E3735" s="5">
        <v>9</v>
      </c>
      <c r="F3735" t="s">
        <v>21</v>
      </c>
      <c r="G3735" t="s">
        <v>24</v>
      </c>
      <c r="H3735" s="4">
        <v>44981</v>
      </c>
      <c r="I3735" t="str">
        <f>TEXT(Cleaned__without_null_date4[[#This Row],[Cleaned Transaction Date]],"mmmm")</f>
        <v>February</v>
      </c>
      <c r="J3735" t="str">
        <f>TEXT(Cleaned__without_null_date4[[#This Row],[Cleaned Transaction Date]],"dddd")</f>
        <v>Friday</v>
      </c>
      <c r="K3735" t="str">
        <f>IF(ISNUMBER(MATCH(Cleaned__without_null_date4[[#This Row],[Cleaned Transaction Date]],'Hari Libur'!$A$2:$A$13,0)),"Holiday",IF(WEEKDAY(Cleaned__without_null_date4[[#This Row],[Cleaned Transaction Date]],2)&gt;5,"Weekend","Weekday"))</f>
        <v>Weekday</v>
      </c>
    </row>
    <row r="3736" spans="1:11" x14ac:dyDescent="0.25">
      <c r="A3736" t="s">
        <v>3759</v>
      </c>
      <c r="B3736" t="s">
        <v>16</v>
      </c>
      <c r="C3736" s="3">
        <v>2</v>
      </c>
      <c r="D3736" s="5">
        <v>1</v>
      </c>
      <c r="E3736" s="5">
        <v>2</v>
      </c>
      <c r="F3736" t="s">
        <v>21</v>
      </c>
      <c r="G3736" t="s">
        <v>24</v>
      </c>
      <c r="H3736" s="4">
        <v>45232</v>
      </c>
      <c r="I3736" t="str">
        <f>TEXT(Cleaned__without_null_date4[[#This Row],[Cleaned Transaction Date]],"mmmm")</f>
        <v>November</v>
      </c>
      <c r="J3736" t="str">
        <f>TEXT(Cleaned__without_null_date4[[#This Row],[Cleaned Transaction Date]],"dddd")</f>
        <v>Thursday</v>
      </c>
      <c r="K3736" t="str">
        <f>IF(ISNUMBER(MATCH(Cleaned__without_null_date4[[#This Row],[Cleaned Transaction Date]],'Hari Libur'!$A$2:$A$13,0)),"Holiday",IF(WEEKDAY(Cleaned__without_null_date4[[#This Row],[Cleaned Transaction Date]],2)&gt;5,"Weekend","Weekday"))</f>
        <v>Weekday</v>
      </c>
    </row>
    <row r="3737" spans="1:11" x14ac:dyDescent="0.25">
      <c r="A3737" t="s">
        <v>3760</v>
      </c>
      <c r="B3737" t="s">
        <v>18</v>
      </c>
      <c r="C3737" s="3">
        <v>1</v>
      </c>
      <c r="D3737" s="5">
        <v>5</v>
      </c>
      <c r="E3737" s="5">
        <v>5</v>
      </c>
      <c r="F3737" t="s">
        <v>31</v>
      </c>
      <c r="G3737" t="s">
        <v>14</v>
      </c>
      <c r="H3737" s="4">
        <v>44969</v>
      </c>
      <c r="I3737" t="str">
        <f>TEXT(Cleaned__without_null_date4[[#This Row],[Cleaned Transaction Date]],"mmmm")</f>
        <v>February</v>
      </c>
      <c r="J3737" t="str">
        <f>TEXT(Cleaned__without_null_date4[[#This Row],[Cleaned Transaction Date]],"dddd")</f>
        <v>Sunday</v>
      </c>
      <c r="K3737" t="str">
        <f>IF(ISNUMBER(MATCH(Cleaned__without_null_date4[[#This Row],[Cleaned Transaction Date]],'Hari Libur'!$A$2:$A$13,0)),"Holiday",IF(WEEKDAY(Cleaned__without_null_date4[[#This Row],[Cleaned Transaction Date]],2)&gt;5,"Weekend","Weekday"))</f>
        <v>Weekend</v>
      </c>
    </row>
    <row r="3738" spans="1:11" x14ac:dyDescent="0.25">
      <c r="A3738" t="s">
        <v>3761</v>
      </c>
      <c r="B3738" t="s">
        <v>28</v>
      </c>
      <c r="C3738" s="3">
        <v>3</v>
      </c>
      <c r="D3738" s="5">
        <v>4</v>
      </c>
      <c r="E3738" s="5">
        <v>12</v>
      </c>
      <c r="F3738" t="s">
        <v>9</v>
      </c>
      <c r="G3738" t="s">
        <v>24</v>
      </c>
      <c r="H3738" s="4">
        <v>45218</v>
      </c>
      <c r="I3738" t="str">
        <f>TEXT(Cleaned__without_null_date4[[#This Row],[Cleaned Transaction Date]],"mmmm")</f>
        <v>October</v>
      </c>
      <c r="J3738" t="str">
        <f>TEXT(Cleaned__without_null_date4[[#This Row],[Cleaned Transaction Date]],"dddd")</f>
        <v>Thursday</v>
      </c>
      <c r="K3738" t="str">
        <f>IF(ISNUMBER(MATCH(Cleaned__without_null_date4[[#This Row],[Cleaned Transaction Date]],'Hari Libur'!$A$2:$A$13,0)),"Holiday",IF(WEEKDAY(Cleaned__without_null_date4[[#This Row],[Cleaned Transaction Date]],2)&gt;5,"Weekend","Weekday"))</f>
        <v>Weekday</v>
      </c>
    </row>
    <row r="3739" spans="1:11" x14ac:dyDescent="0.25">
      <c r="A3739" t="s">
        <v>3762</v>
      </c>
      <c r="B3739" t="s">
        <v>12</v>
      </c>
      <c r="C3739" s="3">
        <v>5</v>
      </c>
      <c r="D3739" s="5">
        <v>3</v>
      </c>
      <c r="E3739" s="5">
        <v>15</v>
      </c>
      <c r="F3739" t="s">
        <v>21</v>
      </c>
      <c r="G3739" t="s">
        <v>14</v>
      </c>
      <c r="H3739" s="4">
        <v>44954</v>
      </c>
      <c r="I3739" t="str">
        <f>TEXT(Cleaned__without_null_date4[[#This Row],[Cleaned Transaction Date]],"mmmm")</f>
        <v>January</v>
      </c>
      <c r="J3739" t="str">
        <f>TEXT(Cleaned__without_null_date4[[#This Row],[Cleaned Transaction Date]],"dddd")</f>
        <v>Saturday</v>
      </c>
      <c r="K3739" t="str">
        <f>IF(ISNUMBER(MATCH(Cleaned__without_null_date4[[#This Row],[Cleaned Transaction Date]],'Hari Libur'!$A$2:$A$13,0)),"Holiday",IF(WEEKDAY(Cleaned__without_null_date4[[#This Row],[Cleaned Transaction Date]],2)&gt;5,"Weekend","Weekday"))</f>
        <v>Weekend</v>
      </c>
    </row>
    <row r="3740" spans="1:11" x14ac:dyDescent="0.25">
      <c r="A3740" t="s">
        <v>3763</v>
      </c>
      <c r="B3740" t="s">
        <v>18</v>
      </c>
      <c r="C3740" s="3">
        <v>2</v>
      </c>
      <c r="D3740" s="5">
        <v>5</v>
      </c>
      <c r="E3740" s="5">
        <v>10</v>
      </c>
      <c r="F3740" t="s">
        <v>9</v>
      </c>
      <c r="G3740" t="s">
        <v>24</v>
      </c>
      <c r="H3740" s="4">
        <v>45018</v>
      </c>
      <c r="I3740" t="str">
        <f>TEXT(Cleaned__without_null_date4[[#This Row],[Cleaned Transaction Date]],"mmmm")</f>
        <v>April</v>
      </c>
      <c r="J3740" t="str">
        <f>TEXT(Cleaned__without_null_date4[[#This Row],[Cleaned Transaction Date]],"dddd")</f>
        <v>Sunday</v>
      </c>
      <c r="K3740" t="str">
        <f>IF(ISNUMBER(MATCH(Cleaned__without_null_date4[[#This Row],[Cleaned Transaction Date]],'Hari Libur'!$A$2:$A$13,0)),"Holiday",IF(WEEKDAY(Cleaned__without_null_date4[[#This Row],[Cleaned Transaction Date]],2)&gt;5,"Weekend","Weekday"))</f>
        <v>Weekend</v>
      </c>
    </row>
    <row r="3741" spans="1:11" x14ac:dyDescent="0.25">
      <c r="A3741" t="s">
        <v>3764</v>
      </c>
      <c r="B3741" t="s">
        <v>8</v>
      </c>
      <c r="C3741" s="3">
        <v>3</v>
      </c>
      <c r="D3741" s="5">
        <v>2</v>
      </c>
      <c r="E3741" s="5">
        <v>6</v>
      </c>
      <c r="F3741" t="s">
        <v>31</v>
      </c>
      <c r="G3741" t="s">
        <v>14</v>
      </c>
      <c r="H3741" s="4">
        <v>45284</v>
      </c>
      <c r="I3741" t="str">
        <f>TEXT(Cleaned__without_null_date4[[#This Row],[Cleaned Transaction Date]],"mmmm")</f>
        <v>December</v>
      </c>
      <c r="J3741" t="str">
        <f>TEXT(Cleaned__without_null_date4[[#This Row],[Cleaned Transaction Date]],"dddd")</f>
        <v>Sunday</v>
      </c>
      <c r="K3741" t="str">
        <f>IF(ISNUMBER(MATCH(Cleaned__without_null_date4[[#This Row],[Cleaned Transaction Date]],'Hari Libur'!$A$2:$A$13,0)),"Holiday",IF(WEEKDAY(Cleaned__without_null_date4[[#This Row],[Cleaned Transaction Date]],2)&gt;5,"Weekend","Weekday"))</f>
        <v>Weekend</v>
      </c>
    </row>
    <row r="3742" spans="1:11" x14ac:dyDescent="0.25">
      <c r="A3742" t="s">
        <v>3765</v>
      </c>
      <c r="B3742" t="s">
        <v>12</v>
      </c>
      <c r="C3742" s="3">
        <v>2</v>
      </c>
      <c r="D3742" s="5">
        <v>3</v>
      </c>
      <c r="E3742" s="5">
        <v>6</v>
      </c>
      <c r="F3742" t="s">
        <v>21</v>
      </c>
      <c r="G3742" t="s">
        <v>14</v>
      </c>
      <c r="H3742" s="4">
        <v>45022</v>
      </c>
      <c r="I3742" t="str">
        <f>TEXT(Cleaned__without_null_date4[[#This Row],[Cleaned Transaction Date]],"mmmm")</f>
        <v>April</v>
      </c>
      <c r="J3742" t="str">
        <f>TEXT(Cleaned__without_null_date4[[#This Row],[Cleaned Transaction Date]],"dddd")</f>
        <v>Thursday</v>
      </c>
      <c r="K3742" t="str">
        <f>IF(ISNUMBER(MATCH(Cleaned__without_null_date4[[#This Row],[Cleaned Transaction Date]],'Hari Libur'!$A$2:$A$13,0)),"Holiday",IF(WEEKDAY(Cleaned__without_null_date4[[#This Row],[Cleaned Transaction Date]],2)&gt;5,"Weekend","Weekday"))</f>
        <v>Weekday</v>
      </c>
    </row>
    <row r="3743" spans="1:11" x14ac:dyDescent="0.25">
      <c r="A3743" t="s">
        <v>3766</v>
      </c>
      <c r="B3743" t="s">
        <v>16</v>
      </c>
      <c r="C3743" s="3">
        <v>4</v>
      </c>
      <c r="D3743" s="5">
        <v>1</v>
      </c>
      <c r="E3743" s="5">
        <v>4</v>
      </c>
      <c r="F3743" t="s">
        <v>31</v>
      </c>
      <c r="G3743" t="s">
        <v>24</v>
      </c>
      <c r="H3743" s="4">
        <v>45286</v>
      </c>
      <c r="I3743" t="str">
        <f>TEXT(Cleaned__without_null_date4[[#This Row],[Cleaned Transaction Date]],"mmmm")</f>
        <v>December</v>
      </c>
      <c r="J3743" t="str">
        <f>TEXT(Cleaned__without_null_date4[[#This Row],[Cleaned Transaction Date]],"dddd")</f>
        <v>Tuesday</v>
      </c>
      <c r="K3743" t="str">
        <f>IF(ISNUMBER(MATCH(Cleaned__without_null_date4[[#This Row],[Cleaned Transaction Date]],'Hari Libur'!$A$2:$A$13,0)),"Holiday",IF(WEEKDAY(Cleaned__without_null_date4[[#This Row],[Cleaned Transaction Date]],2)&gt;5,"Weekend","Weekday"))</f>
        <v>Weekday</v>
      </c>
    </row>
    <row r="3744" spans="1:11" x14ac:dyDescent="0.25">
      <c r="A3744" t="s">
        <v>3767</v>
      </c>
      <c r="B3744" t="s">
        <v>18</v>
      </c>
      <c r="C3744" s="3">
        <v>4</v>
      </c>
      <c r="D3744" s="5">
        <v>5</v>
      </c>
      <c r="E3744" s="5">
        <v>20</v>
      </c>
      <c r="F3744" t="s">
        <v>21</v>
      </c>
      <c r="G3744" t="s">
        <v>10</v>
      </c>
      <c r="H3744" s="4">
        <v>45042</v>
      </c>
      <c r="I3744" t="str">
        <f>TEXT(Cleaned__without_null_date4[[#This Row],[Cleaned Transaction Date]],"mmmm")</f>
        <v>April</v>
      </c>
      <c r="J3744" t="str">
        <f>TEXT(Cleaned__without_null_date4[[#This Row],[Cleaned Transaction Date]],"dddd")</f>
        <v>Wednesday</v>
      </c>
      <c r="K3744" t="str">
        <f>IF(ISNUMBER(MATCH(Cleaned__without_null_date4[[#This Row],[Cleaned Transaction Date]],'Hari Libur'!$A$2:$A$13,0)),"Holiday",IF(WEEKDAY(Cleaned__without_null_date4[[#This Row],[Cleaned Transaction Date]],2)&gt;5,"Weekend","Weekday"))</f>
        <v>Weekday</v>
      </c>
    </row>
    <row r="3745" spans="1:11" x14ac:dyDescent="0.25">
      <c r="A3745" t="s">
        <v>3768</v>
      </c>
      <c r="B3745" t="s">
        <v>16</v>
      </c>
      <c r="C3745" s="3">
        <v>4</v>
      </c>
      <c r="D3745" s="5">
        <v>1</v>
      </c>
      <c r="E3745" s="5">
        <v>4</v>
      </c>
      <c r="F3745" t="s">
        <v>26</v>
      </c>
      <c r="G3745" t="s">
        <v>14</v>
      </c>
      <c r="H3745" s="4">
        <v>44961</v>
      </c>
      <c r="I3745" t="str">
        <f>TEXT(Cleaned__without_null_date4[[#This Row],[Cleaned Transaction Date]],"mmmm")</f>
        <v>February</v>
      </c>
      <c r="J3745" t="str">
        <f>TEXT(Cleaned__without_null_date4[[#This Row],[Cleaned Transaction Date]],"dddd")</f>
        <v>Saturday</v>
      </c>
      <c r="K3745" t="str">
        <f>IF(ISNUMBER(MATCH(Cleaned__without_null_date4[[#This Row],[Cleaned Transaction Date]],'Hari Libur'!$A$2:$A$13,0)),"Holiday",IF(WEEKDAY(Cleaned__without_null_date4[[#This Row],[Cleaned Transaction Date]],2)&gt;5,"Weekend","Weekday"))</f>
        <v>Weekend</v>
      </c>
    </row>
    <row r="3746" spans="1:11" x14ac:dyDescent="0.25">
      <c r="A3746" t="s">
        <v>3769</v>
      </c>
      <c r="B3746" t="s">
        <v>12</v>
      </c>
      <c r="C3746" s="3">
        <v>4</v>
      </c>
      <c r="D3746" s="5">
        <v>3</v>
      </c>
      <c r="E3746" s="5">
        <v>12</v>
      </c>
      <c r="F3746" t="s">
        <v>9</v>
      </c>
      <c r="G3746" t="s">
        <v>24</v>
      </c>
      <c r="H3746" s="4">
        <v>45212</v>
      </c>
      <c r="I3746" t="str">
        <f>TEXT(Cleaned__without_null_date4[[#This Row],[Cleaned Transaction Date]],"mmmm")</f>
        <v>October</v>
      </c>
      <c r="J3746" t="str">
        <f>TEXT(Cleaned__without_null_date4[[#This Row],[Cleaned Transaction Date]],"dddd")</f>
        <v>Friday</v>
      </c>
      <c r="K3746" t="str">
        <f>IF(ISNUMBER(MATCH(Cleaned__without_null_date4[[#This Row],[Cleaned Transaction Date]],'Hari Libur'!$A$2:$A$13,0)),"Holiday",IF(WEEKDAY(Cleaned__without_null_date4[[#This Row],[Cleaned Transaction Date]],2)&gt;5,"Weekend","Weekday"))</f>
        <v>Weekday</v>
      </c>
    </row>
    <row r="3747" spans="1:11" x14ac:dyDescent="0.25">
      <c r="A3747" t="s">
        <v>3770</v>
      </c>
      <c r="B3747" t="s">
        <v>37</v>
      </c>
      <c r="C3747" s="3">
        <v>5</v>
      </c>
      <c r="D3747" s="5">
        <v>1.5</v>
      </c>
      <c r="E3747" s="5">
        <v>7.5</v>
      </c>
      <c r="F3747" t="s">
        <v>13</v>
      </c>
      <c r="G3747" t="s">
        <v>10</v>
      </c>
      <c r="H3747" s="4">
        <v>45229</v>
      </c>
      <c r="I3747" t="str">
        <f>TEXT(Cleaned__without_null_date4[[#This Row],[Cleaned Transaction Date]],"mmmm")</f>
        <v>October</v>
      </c>
      <c r="J3747" t="str">
        <f>TEXT(Cleaned__without_null_date4[[#This Row],[Cleaned Transaction Date]],"dddd")</f>
        <v>Monday</v>
      </c>
      <c r="K3747" t="str">
        <f>IF(ISNUMBER(MATCH(Cleaned__without_null_date4[[#This Row],[Cleaned Transaction Date]],'Hari Libur'!$A$2:$A$13,0)),"Holiday",IF(WEEKDAY(Cleaned__without_null_date4[[#This Row],[Cleaned Transaction Date]],2)&gt;5,"Weekend","Weekday"))</f>
        <v>Weekday</v>
      </c>
    </row>
    <row r="3748" spans="1:11" x14ac:dyDescent="0.25">
      <c r="A3748" t="s">
        <v>3771</v>
      </c>
      <c r="B3748" t="s">
        <v>37</v>
      </c>
      <c r="C3748" s="3">
        <v>3</v>
      </c>
      <c r="D3748" s="5">
        <v>1.5</v>
      </c>
      <c r="E3748" s="5">
        <v>4.5</v>
      </c>
      <c r="F3748" t="s">
        <v>31</v>
      </c>
      <c r="G3748" t="s">
        <v>19</v>
      </c>
      <c r="H3748" s="4">
        <v>45042</v>
      </c>
      <c r="I3748" t="str">
        <f>TEXT(Cleaned__without_null_date4[[#This Row],[Cleaned Transaction Date]],"mmmm")</f>
        <v>April</v>
      </c>
      <c r="J3748" t="str">
        <f>TEXT(Cleaned__without_null_date4[[#This Row],[Cleaned Transaction Date]],"dddd")</f>
        <v>Wednesday</v>
      </c>
      <c r="K3748" t="str">
        <f>IF(ISNUMBER(MATCH(Cleaned__without_null_date4[[#This Row],[Cleaned Transaction Date]],'Hari Libur'!$A$2:$A$13,0)),"Holiday",IF(WEEKDAY(Cleaned__without_null_date4[[#This Row],[Cleaned Transaction Date]],2)&gt;5,"Weekend","Weekday"))</f>
        <v>Weekday</v>
      </c>
    </row>
    <row r="3749" spans="1:11" x14ac:dyDescent="0.25">
      <c r="A3749" t="s">
        <v>3772</v>
      </c>
      <c r="B3749" t="s">
        <v>41</v>
      </c>
      <c r="C3749" s="3">
        <v>3</v>
      </c>
      <c r="D3749" s="5">
        <v>3</v>
      </c>
      <c r="E3749" s="5">
        <v>9</v>
      </c>
      <c r="F3749" t="s">
        <v>21</v>
      </c>
      <c r="G3749" t="s">
        <v>24</v>
      </c>
      <c r="H3749" s="4">
        <v>45121</v>
      </c>
      <c r="I3749" t="str">
        <f>TEXT(Cleaned__without_null_date4[[#This Row],[Cleaned Transaction Date]],"mmmm")</f>
        <v>July</v>
      </c>
      <c r="J3749" t="str">
        <f>TEXT(Cleaned__without_null_date4[[#This Row],[Cleaned Transaction Date]],"dddd")</f>
        <v>Friday</v>
      </c>
      <c r="K3749" t="str">
        <f>IF(ISNUMBER(MATCH(Cleaned__without_null_date4[[#This Row],[Cleaned Transaction Date]],'Hari Libur'!$A$2:$A$13,0)),"Holiday",IF(WEEKDAY(Cleaned__without_null_date4[[#This Row],[Cleaned Transaction Date]],2)&gt;5,"Weekend","Weekday"))</f>
        <v>Weekday</v>
      </c>
    </row>
    <row r="3750" spans="1:11" x14ac:dyDescent="0.25">
      <c r="A3750" t="s">
        <v>3773</v>
      </c>
      <c r="B3750" t="s">
        <v>37</v>
      </c>
      <c r="C3750" s="3">
        <v>5</v>
      </c>
      <c r="D3750" s="5">
        <v>1.5</v>
      </c>
      <c r="E3750" s="5">
        <v>7.5</v>
      </c>
      <c r="F3750" t="s">
        <v>13</v>
      </c>
      <c r="G3750" t="s">
        <v>24</v>
      </c>
      <c r="H3750" s="4">
        <v>45112</v>
      </c>
      <c r="I3750" t="str">
        <f>TEXT(Cleaned__without_null_date4[[#This Row],[Cleaned Transaction Date]],"mmmm")</f>
        <v>July</v>
      </c>
      <c r="J3750" t="str">
        <f>TEXT(Cleaned__without_null_date4[[#This Row],[Cleaned Transaction Date]],"dddd")</f>
        <v>Wednesday</v>
      </c>
      <c r="K3750" t="str">
        <f>IF(ISNUMBER(MATCH(Cleaned__without_null_date4[[#This Row],[Cleaned Transaction Date]],'Hari Libur'!$A$2:$A$13,0)),"Holiday",IF(WEEKDAY(Cleaned__without_null_date4[[#This Row],[Cleaned Transaction Date]],2)&gt;5,"Weekend","Weekday"))</f>
        <v>Weekday</v>
      </c>
    </row>
    <row r="3751" spans="1:11" x14ac:dyDescent="0.25">
      <c r="A3751" t="s">
        <v>3774</v>
      </c>
      <c r="B3751" t="s">
        <v>16</v>
      </c>
      <c r="C3751" s="3">
        <v>3</v>
      </c>
      <c r="D3751" s="5">
        <v>1</v>
      </c>
      <c r="E3751" s="5">
        <v>3</v>
      </c>
      <c r="F3751" t="s">
        <v>21</v>
      </c>
      <c r="G3751" t="s">
        <v>14</v>
      </c>
      <c r="H3751" s="4">
        <v>45278</v>
      </c>
      <c r="I3751" t="str">
        <f>TEXT(Cleaned__without_null_date4[[#This Row],[Cleaned Transaction Date]],"mmmm")</f>
        <v>December</v>
      </c>
      <c r="J3751" t="str">
        <f>TEXT(Cleaned__without_null_date4[[#This Row],[Cleaned Transaction Date]],"dddd")</f>
        <v>Monday</v>
      </c>
      <c r="K3751" t="str">
        <f>IF(ISNUMBER(MATCH(Cleaned__without_null_date4[[#This Row],[Cleaned Transaction Date]],'Hari Libur'!$A$2:$A$13,0)),"Holiday",IF(WEEKDAY(Cleaned__without_null_date4[[#This Row],[Cleaned Transaction Date]],2)&gt;5,"Weekend","Weekday"))</f>
        <v>Weekday</v>
      </c>
    </row>
    <row r="3752" spans="1:11" x14ac:dyDescent="0.25">
      <c r="A3752" t="s">
        <v>3775</v>
      </c>
      <c r="B3752" t="s">
        <v>37</v>
      </c>
      <c r="C3752" s="3">
        <v>5</v>
      </c>
      <c r="D3752" s="5">
        <v>1.5</v>
      </c>
      <c r="E3752" s="5">
        <v>7.5</v>
      </c>
      <c r="F3752" t="s">
        <v>9</v>
      </c>
      <c r="G3752" t="s">
        <v>10</v>
      </c>
      <c r="H3752" s="4">
        <v>45208</v>
      </c>
      <c r="I3752" t="str">
        <f>TEXT(Cleaned__without_null_date4[[#This Row],[Cleaned Transaction Date]],"mmmm")</f>
        <v>October</v>
      </c>
      <c r="J3752" t="str">
        <f>TEXT(Cleaned__without_null_date4[[#This Row],[Cleaned Transaction Date]],"dddd")</f>
        <v>Monday</v>
      </c>
      <c r="K3752" t="str">
        <f>IF(ISNUMBER(MATCH(Cleaned__without_null_date4[[#This Row],[Cleaned Transaction Date]],'Hari Libur'!$A$2:$A$13,0)),"Holiday",IF(WEEKDAY(Cleaned__without_null_date4[[#This Row],[Cleaned Transaction Date]],2)&gt;5,"Weekend","Weekday"))</f>
        <v>Holiday</v>
      </c>
    </row>
    <row r="3753" spans="1:11" x14ac:dyDescent="0.25">
      <c r="A3753" t="s">
        <v>3776</v>
      </c>
      <c r="B3753" t="s">
        <v>37</v>
      </c>
      <c r="C3753" s="3">
        <v>1</v>
      </c>
      <c r="D3753" s="5">
        <v>1.5</v>
      </c>
      <c r="E3753" s="5">
        <v>1.5</v>
      </c>
      <c r="F3753" t="s">
        <v>31</v>
      </c>
      <c r="G3753" t="s">
        <v>24</v>
      </c>
      <c r="H3753" s="4">
        <v>45203</v>
      </c>
      <c r="I3753" t="str">
        <f>TEXT(Cleaned__without_null_date4[[#This Row],[Cleaned Transaction Date]],"mmmm")</f>
        <v>October</v>
      </c>
      <c r="J3753" t="str">
        <f>TEXT(Cleaned__without_null_date4[[#This Row],[Cleaned Transaction Date]],"dddd")</f>
        <v>Wednesday</v>
      </c>
      <c r="K3753" t="str">
        <f>IF(ISNUMBER(MATCH(Cleaned__without_null_date4[[#This Row],[Cleaned Transaction Date]],'Hari Libur'!$A$2:$A$13,0)),"Holiday",IF(WEEKDAY(Cleaned__without_null_date4[[#This Row],[Cleaned Transaction Date]],2)&gt;5,"Weekend","Weekday"))</f>
        <v>Weekday</v>
      </c>
    </row>
    <row r="3754" spans="1:11" x14ac:dyDescent="0.25">
      <c r="A3754" t="s">
        <v>3777</v>
      </c>
      <c r="B3754" t="s">
        <v>19</v>
      </c>
      <c r="C3754" s="3">
        <v>2</v>
      </c>
      <c r="D3754" s="5">
        <v>4</v>
      </c>
      <c r="E3754" s="5">
        <v>8</v>
      </c>
      <c r="F3754" t="s">
        <v>9</v>
      </c>
      <c r="G3754" t="s">
        <v>24</v>
      </c>
      <c r="H3754" s="4">
        <v>45164</v>
      </c>
      <c r="I3754" t="str">
        <f>TEXT(Cleaned__without_null_date4[[#This Row],[Cleaned Transaction Date]],"mmmm")</f>
        <v>August</v>
      </c>
      <c r="J3754" t="str">
        <f>TEXT(Cleaned__without_null_date4[[#This Row],[Cleaned Transaction Date]],"dddd")</f>
        <v>Saturday</v>
      </c>
      <c r="K3754" t="str">
        <f>IF(ISNUMBER(MATCH(Cleaned__without_null_date4[[#This Row],[Cleaned Transaction Date]],'Hari Libur'!$A$2:$A$13,0)),"Holiday",IF(WEEKDAY(Cleaned__without_null_date4[[#This Row],[Cleaned Transaction Date]],2)&gt;5,"Weekend","Weekday"))</f>
        <v>Weekend</v>
      </c>
    </row>
    <row r="3755" spans="1:11" x14ac:dyDescent="0.25">
      <c r="A3755" t="s">
        <v>3778</v>
      </c>
      <c r="B3755" t="s">
        <v>28</v>
      </c>
      <c r="C3755" s="3">
        <v>4</v>
      </c>
      <c r="D3755" s="5">
        <v>4</v>
      </c>
      <c r="E3755" s="5">
        <v>16</v>
      </c>
      <c r="F3755" t="s">
        <v>31</v>
      </c>
      <c r="G3755" t="s">
        <v>10</v>
      </c>
      <c r="H3755" s="4">
        <v>44970</v>
      </c>
      <c r="I3755" t="str">
        <f>TEXT(Cleaned__without_null_date4[[#This Row],[Cleaned Transaction Date]],"mmmm")</f>
        <v>February</v>
      </c>
      <c r="J3755" t="str">
        <f>TEXT(Cleaned__without_null_date4[[#This Row],[Cleaned Transaction Date]],"dddd")</f>
        <v>Monday</v>
      </c>
      <c r="K3755" t="str">
        <f>IF(ISNUMBER(MATCH(Cleaned__without_null_date4[[#This Row],[Cleaned Transaction Date]],'Hari Libur'!$A$2:$A$13,0)),"Holiday",IF(WEEKDAY(Cleaned__without_null_date4[[#This Row],[Cleaned Transaction Date]],2)&gt;5,"Weekend","Weekday"))</f>
        <v>Weekday</v>
      </c>
    </row>
    <row r="3756" spans="1:11" x14ac:dyDescent="0.25">
      <c r="A3756" t="s">
        <v>3779</v>
      </c>
      <c r="B3756" t="s">
        <v>23</v>
      </c>
      <c r="C3756" s="3">
        <v>1</v>
      </c>
      <c r="D3756" s="5">
        <v>4</v>
      </c>
      <c r="E3756" s="5">
        <v>4</v>
      </c>
      <c r="F3756" t="s">
        <v>13</v>
      </c>
      <c r="G3756" t="s">
        <v>10</v>
      </c>
      <c r="H3756" s="4">
        <v>45124</v>
      </c>
      <c r="I3756" t="str">
        <f>TEXT(Cleaned__without_null_date4[[#This Row],[Cleaned Transaction Date]],"mmmm")</f>
        <v>July</v>
      </c>
      <c r="J3756" t="str">
        <f>TEXT(Cleaned__without_null_date4[[#This Row],[Cleaned Transaction Date]],"dddd")</f>
        <v>Monday</v>
      </c>
      <c r="K3756" t="str">
        <f>IF(ISNUMBER(MATCH(Cleaned__without_null_date4[[#This Row],[Cleaned Transaction Date]],'Hari Libur'!$A$2:$A$13,0)),"Holiday",IF(WEEKDAY(Cleaned__without_null_date4[[#This Row],[Cleaned Transaction Date]],2)&gt;5,"Weekend","Weekday"))</f>
        <v>Weekday</v>
      </c>
    </row>
    <row r="3757" spans="1:11" x14ac:dyDescent="0.25">
      <c r="A3757" t="s">
        <v>3780</v>
      </c>
      <c r="B3757" t="s">
        <v>41</v>
      </c>
      <c r="C3757" s="3">
        <v>4</v>
      </c>
      <c r="D3757" s="5">
        <v>3</v>
      </c>
      <c r="E3757" s="5">
        <v>12</v>
      </c>
      <c r="F3757" t="s">
        <v>21</v>
      </c>
      <c r="G3757" t="s">
        <v>10</v>
      </c>
      <c r="H3757" s="4">
        <v>45143</v>
      </c>
      <c r="I3757" t="str">
        <f>TEXT(Cleaned__without_null_date4[[#This Row],[Cleaned Transaction Date]],"mmmm")</f>
        <v>August</v>
      </c>
      <c r="J3757" t="str">
        <f>TEXT(Cleaned__without_null_date4[[#This Row],[Cleaned Transaction Date]],"dddd")</f>
        <v>Saturday</v>
      </c>
      <c r="K3757" t="str">
        <f>IF(ISNUMBER(MATCH(Cleaned__without_null_date4[[#This Row],[Cleaned Transaction Date]],'Hari Libur'!$A$2:$A$13,0)),"Holiday",IF(WEEKDAY(Cleaned__without_null_date4[[#This Row],[Cleaned Transaction Date]],2)&gt;5,"Weekend","Weekday"))</f>
        <v>Weekend</v>
      </c>
    </row>
    <row r="3758" spans="1:11" x14ac:dyDescent="0.25">
      <c r="A3758" t="s">
        <v>3781</v>
      </c>
      <c r="B3758" t="s">
        <v>41</v>
      </c>
      <c r="C3758" s="3">
        <v>3</v>
      </c>
      <c r="D3758" s="5">
        <v>3</v>
      </c>
      <c r="E3758" s="5">
        <v>9</v>
      </c>
      <c r="F3758" t="s">
        <v>13</v>
      </c>
      <c r="G3758" t="s">
        <v>14</v>
      </c>
      <c r="H3758" s="4">
        <v>45249</v>
      </c>
      <c r="I3758" t="str">
        <f>TEXT(Cleaned__without_null_date4[[#This Row],[Cleaned Transaction Date]],"mmmm")</f>
        <v>November</v>
      </c>
      <c r="J3758" t="str">
        <f>TEXT(Cleaned__without_null_date4[[#This Row],[Cleaned Transaction Date]],"dddd")</f>
        <v>Sunday</v>
      </c>
      <c r="K3758" t="str">
        <f>IF(ISNUMBER(MATCH(Cleaned__without_null_date4[[#This Row],[Cleaned Transaction Date]],'Hari Libur'!$A$2:$A$13,0)),"Holiday",IF(WEEKDAY(Cleaned__without_null_date4[[#This Row],[Cleaned Transaction Date]],2)&gt;5,"Weekend","Weekday"))</f>
        <v>Weekend</v>
      </c>
    </row>
    <row r="3759" spans="1:11" x14ac:dyDescent="0.25">
      <c r="A3759" t="s">
        <v>3782</v>
      </c>
      <c r="B3759" t="s">
        <v>12</v>
      </c>
      <c r="C3759" s="3">
        <v>1</v>
      </c>
      <c r="D3759" s="5">
        <v>3</v>
      </c>
      <c r="E3759" s="5">
        <v>3</v>
      </c>
      <c r="F3759" t="s">
        <v>31</v>
      </c>
      <c r="G3759" t="s">
        <v>10</v>
      </c>
      <c r="H3759" s="4">
        <v>45061</v>
      </c>
      <c r="I3759" t="str">
        <f>TEXT(Cleaned__without_null_date4[[#This Row],[Cleaned Transaction Date]],"mmmm")</f>
        <v>May</v>
      </c>
      <c r="J3759" t="str">
        <f>TEXT(Cleaned__without_null_date4[[#This Row],[Cleaned Transaction Date]],"dddd")</f>
        <v>Monday</v>
      </c>
      <c r="K3759" t="str">
        <f>IF(ISNUMBER(MATCH(Cleaned__without_null_date4[[#This Row],[Cleaned Transaction Date]],'Hari Libur'!$A$2:$A$13,0)),"Holiday",IF(WEEKDAY(Cleaned__without_null_date4[[#This Row],[Cleaned Transaction Date]],2)&gt;5,"Weekend","Weekday"))</f>
        <v>Weekday</v>
      </c>
    </row>
    <row r="3760" spans="1:11" x14ac:dyDescent="0.25">
      <c r="A3760" t="s">
        <v>3783</v>
      </c>
      <c r="B3760" t="s">
        <v>16</v>
      </c>
      <c r="C3760" s="3">
        <v>5</v>
      </c>
      <c r="D3760" s="5">
        <v>1</v>
      </c>
      <c r="E3760" s="5">
        <v>5</v>
      </c>
      <c r="F3760" t="s">
        <v>9</v>
      </c>
      <c r="G3760" t="s">
        <v>14</v>
      </c>
      <c r="H3760" s="4">
        <v>45202</v>
      </c>
      <c r="I3760" t="str">
        <f>TEXT(Cleaned__without_null_date4[[#This Row],[Cleaned Transaction Date]],"mmmm")</f>
        <v>October</v>
      </c>
      <c r="J3760" t="str">
        <f>TEXT(Cleaned__without_null_date4[[#This Row],[Cleaned Transaction Date]],"dddd")</f>
        <v>Tuesday</v>
      </c>
      <c r="K3760" t="str">
        <f>IF(ISNUMBER(MATCH(Cleaned__without_null_date4[[#This Row],[Cleaned Transaction Date]],'Hari Libur'!$A$2:$A$13,0)),"Holiday",IF(WEEKDAY(Cleaned__without_null_date4[[#This Row],[Cleaned Transaction Date]],2)&gt;5,"Weekend","Weekday"))</f>
        <v>Weekday</v>
      </c>
    </row>
    <row r="3761" spans="1:11" x14ac:dyDescent="0.25">
      <c r="A3761" t="s">
        <v>3784</v>
      </c>
      <c r="B3761" t="s">
        <v>12</v>
      </c>
      <c r="C3761" s="3">
        <v>4</v>
      </c>
      <c r="D3761" s="5">
        <v>3</v>
      </c>
      <c r="E3761" s="5">
        <v>12</v>
      </c>
      <c r="F3761" t="s">
        <v>21</v>
      </c>
      <c r="G3761" t="s">
        <v>10</v>
      </c>
      <c r="H3761" s="4">
        <v>44949</v>
      </c>
      <c r="I3761" t="str">
        <f>TEXT(Cleaned__without_null_date4[[#This Row],[Cleaned Transaction Date]],"mmmm")</f>
        <v>January</v>
      </c>
      <c r="J3761" t="str">
        <f>TEXT(Cleaned__without_null_date4[[#This Row],[Cleaned Transaction Date]],"dddd")</f>
        <v>Monday</v>
      </c>
      <c r="K3761" t="str">
        <f>IF(ISNUMBER(MATCH(Cleaned__without_null_date4[[#This Row],[Cleaned Transaction Date]],'Hari Libur'!$A$2:$A$13,0)),"Holiday",IF(WEEKDAY(Cleaned__without_null_date4[[#This Row],[Cleaned Transaction Date]],2)&gt;5,"Weekend","Weekday"))</f>
        <v>Weekday</v>
      </c>
    </row>
    <row r="3762" spans="1:11" x14ac:dyDescent="0.25">
      <c r="A3762" t="s">
        <v>3785</v>
      </c>
      <c r="B3762" t="s">
        <v>18</v>
      </c>
      <c r="C3762" s="3">
        <v>1</v>
      </c>
      <c r="D3762" s="5">
        <v>5</v>
      </c>
      <c r="E3762" s="5">
        <v>5</v>
      </c>
      <c r="F3762" t="s">
        <v>13</v>
      </c>
      <c r="G3762" t="s">
        <v>14</v>
      </c>
      <c r="H3762" s="4">
        <v>45225</v>
      </c>
      <c r="I3762" t="str">
        <f>TEXT(Cleaned__without_null_date4[[#This Row],[Cleaned Transaction Date]],"mmmm")</f>
        <v>October</v>
      </c>
      <c r="J3762" t="str">
        <f>TEXT(Cleaned__without_null_date4[[#This Row],[Cleaned Transaction Date]],"dddd")</f>
        <v>Thursday</v>
      </c>
      <c r="K3762" t="str">
        <f>IF(ISNUMBER(MATCH(Cleaned__without_null_date4[[#This Row],[Cleaned Transaction Date]],'Hari Libur'!$A$2:$A$13,0)),"Holiday",IF(WEEKDAY(Cleaned__without_null_date4[[#This Row],[Cleaned Transaction Date]],2)&gt;5,"Weekend","Weekday"))</f>
        <v>Weekday</v>
      </c>
    </row>
    <row r="3763" spans="1:11" x14ac:dyDescent="0.25">
      <c r="A3763" t="s">
        <v>3786</v>
      </c>
      <c r="B3763" t="s">
        <v>18</v>
      </c>
      <c r="C3763" s="3">
        <v>1</v>
      </c>
      <c r="D3763" s="5">
        <v>5</v>
      </c>
      <c r="E3763" s="5">
        <v>5</v>
      </c>
      <c r="F3763" t="s">
        <v>9</v>
      </c>
      <c r="G3763" t="s">
        <v>24</v>
      </c>
      <c r="H3763" s="4">
        <v>45167</v>
      </c>
      <c r="I3763" t="str">
        <f>TEXT(Cleaned__without_null_date4[[#This Row],[Cleaned Transaction Date]],"mmmm")</f>
        <v>August</v>
      </c>
      <c r="J3763" t="str">
        <f>TEXT(Cleaned__without_null_date4[[#This Row],[Cleaned Transaction Date]],"dddd")</f>
        <v>Tuesday</v>
      </c>
      <c r="K3763" t="str">
        <f>IF(ISNUMBER(MATCH(Cleaned__without_null_date4[[#This Row],[Cleaned Transaction Date]],'Hari Libur'!$A$2:$A$13,0)),"Holiday",IF(WEEKDAY(Cleaned__without_null_date4[[#This Row],[Cleaned Transaction Date]],2)&gt;5,"Weekend","Weekday"))</f>
        <v>Weekday</v>
      </c>
    </row>
    <row r="3764" spans="1:11" x14ac:dyDescent="0.25">
      <c r="A3764" t="s">
        <v>3787</v>
      </c>
      <c r="B3764" t="s">
        <v>16</v>
      </c>
      <c r="C3764" s="3">
        <v>1</v>
      </c>
      <c r="D3764" s="5">
        <v>1</v>
      </c>
      <c r="E3764" s="5">
        <v>1</v>
      </c>
      <c r="F3764" t="s">
        <v>26</v>
      </c>
      <c r="G3764" t="s">
        <v>10</v>
      </c>
      <c r="H3764" s="4">
        <v>45193</v>
      </c>
      <c r="I3764" t="str">
        <f>TEXT(Cleaned__without_null_date4[[#This Row],[Cleaned Transaction Date]],"mmmm")</f>
        <v>September</v>
      </c>
      <c r="J3764" t="str">
        <f>TEXT(Cleaned__without_null_date4[[#This Row],[Cleaned Transaction Date]],"dddd")</f>
        <v>Sunday</v>
      </c>
      <c r="K3764" t="str">
        <f>IF(ISNUMBER(MATCH(Cleaned__without_null_date4[[#This Row],[Cleaned Transaction Date]],'Hari Libur'!$A$2:$A$13,0)),"Holiday",IF(WEEKDAY(Cleaned__without_null_date4[[#This Row],[Cleaned Transaction Date]],2)&gt;5,"Weekend","Weekday"))</f>
        <v>Weekend</v>
      </c>
    </row>
    <row r="3765" spans="1:11" x14ac:dyDescent="0.25">
      <c r="A3765" t="s">
        <v>3788</v>
      </c>
      <c r="B3765" t="s">
        <v>23</v>
      </c>
      <c r="C3765" s="3">
        <v>4</v>
      </c>
      <c r="D3765" s="5">
        <v>4</v>
      </c>
      <c r="E3765" s="5">
        <v>16</v>
      </c>
      <c r="F3765" t="s">
        <v>9</v>
      </c>
      <c r="G3765" t="s">
        <v>24</v>
      </c>
      <c r="H3765" s="4">
        <v>45211</v>
      </c>
      <c r="I3765" t="str">
        <f>TEXT(Cleaned__without_null_date4[[#This Row],[Cleaned Transaction Date]],"mmmm")</f>
        <v>October</v>
      </c>
      <c r="J3765" t="str">
        <f>TEXT(Cleaned__without_null_date4[[#This Row],[Cleaned Transaction Date]],"dddd")</f>
        <v>Thursday</v>
      </c>
      <c r="K3765" t="str">
        <f>IF(ISNUMBER(MATCH(Cleaned__without_null_date4[[#This Row],[Cleaned Transaction Date]],'Hari Libur'!$A$2:$A$13,0)),"Holiday",IF(WEEKDAY(Cleaned__without_null_date4[[#This Row],[Cleaned Transaction Date]],2)&gt;5,"Weekend","Weekday"))</f>
        <v>Weekday</v>
      </c>
    </row>
    <row r="3766" spans="1:11" x14ac:dyDescent="0.25">
      <c r="A3766" t="s">
        <v>3789</v>
      </c>
      <c r="B3766" t="s">
        <v>8</v>
      </c>
      <c r="C3766" s="3">
        <v>4</v>
      </c>
      <c r="D3766" s="5">
        <v>2</v>
      </c>
      <c r="E3766" s="5">
        <v>8</v>
      </c>
      <c r="F3766" t="s">
        <v>31</v>
      </c>
      <c r="G3766" t="s">
        <v>24</v>
      </c>
      <c r="H3766" s="4">
        <v>45270</v>
      </c>
      <c r="I3766" t="str">
        <f>TEXT(Cleaned__without_null_date4[[#This Row],[Cleaned Transaction Date]],"mmmm")</f>
        <v>December</v>
      </c>
      <c r="J3766" t="str">
        <f>TEXT(Cleaned__without_null_date4[[#This Row],[Cleaned Transaction Date]],"dddd")</f>
        <v>Sunday</v>
      </c>
      <c r="K3766" t="str">
        <f>IF(ISNUMBER(MATCH(Cleaned__without_null_date4[[#This Row],[Cleaned Transaction Date]],'Hari Libur'!$A$2:$A$13,0)),"Holiday",IF(WEEKDAY(Cleaned__without_null_date4[[#This Row],[Cleaned Transaction Date]],2)&gt;5,"Weekend","Weekday"))</f>
        <v>Weekend</v>
      </c>
    </row>
    <row r="3767" spans="1:11" x14ac:dyDescent="0.25">
      <c r="A3767" t="s">
        <v>3790</v>
      </c>
      <c r="B3767" t="s">
        <v>28</v>
      </c>
      <c r="C3767" s="3">
        <v>4</v>
      </c>
      <c r="D3767" s="5">
        <v>4</v>
      </c>
      <c r="E3767" s="5">
        <v>16</v>
      </c>
      <c r="F3767" t="s">
        <v>13</v>
      </c>
      <c r="G3767" t="s">
        <v>24</v>
      </c>
      <c r="H3767" s="4">
        <v>45115</v>
      </c>
      <c r="I3767" t="str">
        <f>TEXT(Cleaned__without_null_date4[[#This Row],[Cleaned Transaction Date]],"mmmm")</f>
        <v>July</v>
      </c>
      <c r="J3767" t="str">
        <f>TEXT(Cleaned__without_null_date4[[#This Row],[Cleaned Transaction Date]],"dddd")</f>
        <v>Saturday</v>
      </c>
      <c r="K3767" t="str">
        <f>IF(ISNUMBER(MATCH(Cleaned__without_null_date4[[#This Row],[Cleaned Transaction Date]],'Hari Libur'!$A$2:$A$13,0)),"Holiday",IF(WEEKDAY(Cleaned__without_null_date4[[#This Row],[Cleaned Transaction Date]],2)&gt;5,"Weekend","Weekday"))</f>
        <v>Weekend</v>
      </c>
    </row>
    <row r="3768" spans="1:11" x14ac:dyDescent="0.25">
      <c r="A3768" t="s">
        <v>3791</v>
      </c>
      <c r="B3768" t="s">
        <v>8</v>
      </c>
      <c r="C3768" s="3">
        <v>5</v>
      </c>
      <c r="D3768" s="5">
        <v>2</v>
      </c>
      <c r="E3768" s="5">
        <v>10</v>
      </c>
      <c r="F3768" t="s">
        <v>21</v>
      </c>
      <c r="G3768" t="s">
        <v>10</v>
      </c>
      <c r="H3768" s="4">
        <v>45085</v>
      </c>
      <c r="I3768" t="str">
        <f>TEXT(Cleaned__without_null_date4[[#This Row],[Cleaned Transaction Date]],"mmmm")</f>
        <v>June</v>
      </c>
      <c r="J3768" t="str">
        <f>TEXT(Cleaned__without_null_date4[[#This Row],[Cleaned Transaction Date]],"dddd")</f>
        <v>Thursday</v>
      </c>
      <c r="K3768" t="str">
        <f>IF(ISNUMBER(MATCH(Cleaned__without_null_date4[[#This Row],[Cleaned Transaction Date]],'Hari Libur'!$A$2:$A$13,0)),"Holiday",IF(WEEKDAY(Cleaned__without_null_date4[[#This Row],[Cleaned Transaction Date]],2)&gt;5,"Weekend","Weekday"))</f>
        <v>Weekday</v>
      </c>
    </row>
    <row r="3769" spans="1:11" x14ac:dyDescent="0.25">
      <c r="A3769" t="s">
        <v>3792</v>
      </c>
      <c r="B3769" t="s">
        <v>16</v>
      </c>
      <c r="C3769" s="3">
        <v>2</v>
      </c>
      <c r="D3769" s="5">
        <v>1</v>
      </c>
      <c r="E3769" s="5">
        <v>2</v>
      </c>
      <c r="F3769" t="s">
        <v>9</v>
      </c>
      <c r="G3769" t="s">
        <v>19</v>
      </c>
      <c r="H3769" s="4">
        <v>45238</v>
      </c>
      <c r="I3769" t="str">
        <f>TEXT(Cleaned__without_null_date4[[#This Row],[Cleaned Transaction Date]],"mmmm")</f>
        <v>November</v>
      </c>
      <c r="J3769" t="str">
        <f>TEXT(Cleaned__without_null_date4[[#This Row],[Cleaned Transaction Date]],"dddd")</f>
        <v>Wednesday</v>
      </c>
      <c r="K3769" t="str">
        <f>IF(ISNUMBER(MATCH(Cleaned__without_null_date4[[#This Row],[Cleaned Transaction Date]],'Hari Libur'!$A$2:$A$13,0)),"Holiday",IF(WEEKDAY(Cleaned__without_null_date4[[#This Row],[Cleaned Transaction Date]],2)&gt;5,"Weekend","Weekday"))</f>
        <v>Weekday</v>
      </c>
    </row>
    <row r="3770" spans="1:11" x14ac:dyDescent="0.25">
      <c r="A3770" t="s">
        <v>3793</v>
      </c>
      <c r="B3770" t="s">
        <v>28</v>
      </c>
      <c r="C3770" s="3">
        <v>3</v>
      </c>
      <c r="D3770" s="5">
        <v>4</v>
      </c>
      <c r="E3770" s="5">
        <v>12</v>
      </c>
      <c r="F3770" t="s">
        <v>9</v>
      </c>
      <c r="G3770" t="s">
        <v>14</v>
      </c>
      <c r="H3770" s="4">
        <v>44985</v>
      </c>
      <c r="I3770" t="str">
        <f>TEXT(Cleaned__without_null_date4[[#This Row],[Cleaned Transaction Date]],"mmmm")</f>
        <v>February</v>
      </c>
      <c r="J3770" t="str">
        <f>TEXT(Cleaned__without_null_date4[[#This Row],[Cleaned Transaction Date]],"dddd")</f>
        <v>Tuesday</v>
      </c>
      <c r="K3770" t="str">
        <f>IF(ISNUMBER(MATCH(Cleaned__without_null_date4[[#This Row],[Cleaned Transaction Date]],'Hari Libur'!$A$2:$A$13,0)),"Holiday",IF(WEEKDAY(Cleaned__without_null_date4[[#This Row],[Cleaned Transaction Date]],2)&gt;5,"Weekend","Weekday"))</f>
        <v>Weekday</v>
      </c>
    </row>
    <row r="3771" spans="1:11" x14ac:dyDescent="0.25">
      <c r="A3771" t="s">
        <v>3794</v>
      </c>
      <c r="B3771" t="s">
        <v>12</v>
      </c>
      <c r="C3771" s="3">
        <v>1</v>
      </c>
      <c r="D3771" s="5">
        <v>3</v>
      </c>
      <c r="E3771" s="5">
        <v>3</v>
      </c>
      <c r="F3771" t="s">
        <v>31</v>
      </c>
      <c r="G3771" t="s">
        <v>24</v>
      </c>
      <c r="H3771" s="4">
        <v>45087</v>
      </c>
      <c r="I3771" t="str">
        <f>TEXT(Cleaned__without_null_date4[[#This Row],[Cleaned Transaction Date]],"mmmm")</f>
        <v>June</v>
      </c>
      <c r="J3771" t="str">
        <f>TEXT(Cleaned__without_null_date4[[#This Row],[Cleaned Transaction Date]],"dddd")</f>
        <v>Saturday</v>
      </c>
      <c r="K3771" t="str">
        <f>IF(ISNUMBER(MATCH(Cleaned__without_null_date4[[#This Row],[Cleaned Transaction Date]],'Hari Libur'!$A$2:$A$13,0)),"Holiday",IF(WEEKDAY(Cleaned__without_null_date4[[#This Row],[Cleaned Transaction Date]],2)&gt;5,"Weekend","Weekday"))</f>
        <v>Weekend</v>
      </c>
    </row>
    <row r="3772" spans="1:11" x14ac:dyDescent="0.25">
      <c r="A3772" t="s">
        <v>3795</v>
      </c>
      <c r="B3772" t="s">
        <v>12</v>
      </c>
      <c r="C3772" s="3">
        <v>2</v>
      </c>
      <c r="D3772" s="5">
        <v>3</v>
      </c>
      <c r="E3772" s="5">
        <v>6</v>
      </c>
      <c r="F3772" t="s">
        <v>9</v>
      </c>
      <c r="G3772" t="s">
        <v>10</v>
      </c>
      <c r="H3772" s="4">
        <v>44991</v>
      </c>
      <c r="I3772" t="str">
        <f>TEXT(Cleaned__without_null_date4[[#This Row],[Cleaned Transaction Date]],"mmmm")</f>
        <v>March</v>
      </c>
      <c r="J3772" t="str">
        <f>TEXT(Cleaned__without_null_date4[[#This Row],[Cleaned Transaction Date]],"dddd")</f>
        <v>Monday</v>
      </c>
      <c r="K3772" t="str">
        <f>IF(ISNUMBER(MATCH(Cleaned__without_null_date4[[#This Row],[Cleaned Transaction Date]],'Hari Libur'!$A$2:$A$13,0)),"Holiday",IF(WEEKDAY(Cleaned__without_null_date4[[#This Row],[Cleaned Transaction Date]],2)&gt;5,"Weekend","Weekday"))</f>
        <v>Weekday</v>
      </c>
    </row>
    <row r="3773" spans="1:11" x14ac:dyDescent="0.25">
      <c r="A3773" t="s">
        <v>3796</v>
      </c>
      <c r="B3773" t="s">
        <v>16</v>
      </c>
      <c r="C3773" s="3">
        <v>4</v>
      </c>
      <c r="D3773" s="5">
        <v>1</v>
      </c>
      <c r="E3773" s="5">
        <v>4</v>
      </c>
      <c r="F3773" t="s">
        <v>31</v>
      </c>
      <c r="G3773" t="s">
        <v>10</v>
      </c>
      <c r="H3773" s="4">
        <v>44940</v>
      </c>
      <c r="I3773" t="str">
        <f>TEXT(Cleaned__without_null_date4[[#This Row],[Cleaned Transaction Date]],"mmmm")</f>
        <v>January</v>
      </c>
      <c r="J3773" t="str">
        <f>TEXT(Cleaned__without_null_date4[[#This Row],[Cleaned Transaction Date]],"dddd")</f>
        <v>Saturday</v>
      </c>
      <c r="K3773" t="str">
        <f>IF(ISNUMBER(MATCH(Cleaned__without_null_date4[[#This Row],[Cleaned Transaction Date]],'Hari Libur'!$A$2:$A$13,0)),"Holiday",IF(WEEKDAY(Cleaned__without_null_date4[[#This Row],[Cleaned Transaction Date]],2)&gt;5,"Weekend","Weekday"))</f>
        <v>Weekend</v>
      </c>
    </row>
    <row r="3774" spans="1:11" x14ac:dyDescent="0.25">
      <c r="A3774" t="s">
        <v>3797</v>
      </c>
      <c r="B3774" t="s">
        <v>18</v>
      </c>
      <c r="C3774" s="3">
        <v>2</v>
      </c>
      <c r="D3774" s="5">
        <v>5</v>
      </c>
      <c r="E3774" s="5">
        <v>10</v>
      </c>
      <c r="F3774" t="s">
        <v>13</v>
      </c>
      <c r="G3774" t="s">
        <v>10</v>
      </c>
      <c r="H3774" s="4">
        <v>45133</v>
      </c>
      <c r="I3774" t="str">
        <f>TEXT(Cleaned__without_null_date4[[#This Row],[Cleaned Transaction Date]],"mmmm")</f>
        <v>July</v>
      </c>
      <c r="J3774" t="str">
        <f>TEXT(Cleaned__without_null_date4[[#This Row],[Cleaned Transaction Date]],"dddd")</f>
        <v>Wednesday</v>
      </c>
      <c r="K3774" t="str">
        <f>IF(ISNUMBER(MATCH(Cleaned__without_null_date4[[#This Row],[Cleaned Transaction Date]],'Hari Libur'!$A$2:$A$13,0)),"Holiday",IF(WEEKDAY(Cleaned__without_null_date4[[#This Row],[Cleaned Transaction Date]],2)&gt;5,"Weekend","Weekday"))</f>
        <v>Weekday</v>
      </c>
    </row>
    <row r="3775" spans="1:11" x14ac:dyDescent="0.25">
      <c r="A3775" t="s">
        <v>3798</v>
      </c>
      <c r="B3775" t="s">
        <v>23</v>
      </c>
      <c r="C3775" s="3">
        <v>4</v>
      </c>
      <c r="D3775" s="5">
        <v>4</v>
      </c>
      <c r="E3775" s="5">
        <v>16</v>
      </c>
      <c r="F3775" t="s">
        <v>13</v>
      </c>
      <c r="G3775" t="s">
        <v>10</v>
      </c>
      <c r="H3775" s="4">
        <v>45063</v>
      </c>
      <c r="I3775" t="str">
        <f>TEXT(Cleaned__without_null_date4[[#This Row],[Cleaned Transaction Date]],"mmmm")</f>
        <v>May</v>
      </c>
      <c r="J3775" t="str">
        <f>TEXT(Cleaned__without_null_date4[[#This Row],[Cleaned Transaction Date]],"dddd")</f>
        <v>Wednesday</v>
      </c>
      <c r="K3775" t="str">
        <f>IF(ISNUMBER(MATCH(Cleaned__without_null_date4[[#This Row],[Cleaned Transaction Date]],'Hari Libur'!$A$2:$A$13,0)),"Holiday",IF(WEEKDAY(Cleaned__without_null_date4[[#This Row],[Cleaned Transaction Date]],2)&gt;5,"Weekend","Weekday"))</f>
        <v>Weekday</v>
      </c>
    </row>
    <row r="3776" spans="1:11" x14ac:dyDescent="0.25">
      <c r="A3776" t="s">
        <v>3799</v>
      </c>
      <c r="B3776" t="s">
        <v>16</v>
      </c>
      <c r="C3776" s="3">
        <v>4</v>
      </c>
      <c r="D3776" s="5">
        <v>1</v>
      </c>
      <c r="E3776" s="5">
        <v>4</v>
      </c>
      <c r="F3776" t="s">
        <v>13</v>
      </c>
      <c r="G3776" t="s">
        <v>14</v>
      </c>
      <c r="H3776" s="4">
        <v>45100</v>
      </c>
      <c r="I3776" t="str">
        <f>TEXT(Cleaned__without_null_date4[[#This Row],[Cleaned Transaction Date]],"mmmm")</f>
        <v>June</v>
      </c>
      <c r="J3776" t="str">
        <f>TEXT(Cleaned__without_null_date4[[#This Row],[Cleaned Transaction Date]],"dddd")</f>
        <v>Friday</v>
      </c>
      <c r="K3776" t="str">
        <f>IF(ISNUMBER(MATCH(Cleaned__without_null_date4[[#This Row],[Cleaned Transaction Date]],'Hari Libur'!$A$2:$A$13,0)),"Holiday",IF(WEEKDAY(Cleaned__without_null_date4[[#This Row],[Cleaned Transaction Date]],2)&gt;5,"Weekend","Weekday"))</f>
        <v>Weekday</v>
      </c>
    </row>
    <row r="3777" spans="1:11" x14ac:dyDescent="0.25">
      <c r="A3777" t="s">
        <v>3800</v>
      </c>
      <c r="B3777" t="s">
        <v>16</v>
      </c>
      <c r="C3777" s="3">
        <v>4</v>
      </c>
      <c r="D3777" s="5">
        <v>1</v>
      </c>
      <c r="E3777" s="5">
        <v>4</v>
      </c>
      <c r="F3777" t="s">
        <v>13</v>
      </c>
      <c r="G3777" t="s">
        <v>24</v>
      </c>
      <c r="H3777" s="4">
        <v>45074</v>
      </c>
      <c r="I3777" t="str">
        <f>TEXT(Cleaned__without_null_date4[[#This Row],[Cleaned Transaction Date]],"mmmm")</f>
        <v>May</v>
      </c>
      <c r="J3777" t="str">
        <f>TEXT(Cleaned__without_null_date4[[#This Row],[Cleaned Transaction Date]],"dddd")</f>
        <v>Sunday</v>
      </c>
      <c r="K3777" t="str">
        <f>IF(ISNUMBER(MATCH(Cleaned__without_null_date4[[#This Row],[Cleaned Transaction Date]],'Hari Libur'!$A$2:$A$13,0)),"Holiday",IF(WEEKDAY(Cleaned__without_null_date4[[#This Row],[Cleaned Transaction Date]],2)&gt;5,"Weekend","Weekday"))</f>
        <v>Weekend</v>
      </c>
    </row>
    <row r="3778" spans="1:11" x14ac:dyDescent="0.25">
      <c r="A3778" t="s">
        <v>3801</v>
      </c>
      <c r="B3778" t="s">
        <v>41</v>
      </c>
      <c r="C3778" s="3">
        <v>4</v>
      </c>
      <c r="D3778" s="5">
        <v>3</v>
      </c>
      <c r="E3778" s="5">
        <v>12</v>
      </c>
      <c r="F3778" t="s">
        <v>9</v>
      </c>
      <c r="G3778" t="s">
        <v>14</v>
      </c>
      <c r="H3778" s="4">
        <v>45067</v>
      </c>
      <c r="I3778" t="str">
        <f>TEXT(Cleaned__without_null_date4[[#This Row],[Cleaned Transaction Date]],"mmmm")</f>
        <v>May</v>
      </c>
      <c r="J3778" t="str">
        <f>TEXT(Cleaned__without_null_date4[[#This Row],[Cleaned Transaction Date]],"dddd")</f>
        <v>Sunday</v>
      </c>
      <c r="K3778" t="str">
        <f>IF(ISNUMBER(MATCH(Cleaned__without_null_date4[[#This Row],[Cleaned Transaction Date]],'Hari Libur'!$A$2:$A$13,0)),"Holiday",IF(WEEKDAY(Cleaned__without_null_date4[[#This Row],[Cleaned Transaction Date]],2)&gt;5,"Weekend","Weekday"))</f>
        <v>Weekend</v>
      </c>
    </row>
    <row r="3779" spans="1:11" x14ac:dyDescent="0.25">
      <c r="A3779" t="s">
        <v>3802</v>
      </c>
      <c r="B3779" t="s">
        <v>37</v>
      </c>
      <c r="C3779" s="3">
        <v>5</v>
      </c>
      <c r="D3779" s="5">
        <v>1.5</v>
      </c>
      <c r="E3779" s="5">
        <v>7.5</v>
      </c>
      <c r="F3779" t="s">
        <v>21</v>
      </c>
      <c r="G3779" t="s">
        <v>10</v>
      </c>
      <c r="H3779" s="4">
        <v>45198</v>
      </c>
      <c r="I3779" t="str">
        <f>TEXT(Cleaned__without_null_date4[[#This Row],[Cleaned Transaction Date]],"mmmm")</f>
        <v>September</v>
      </c>
      <c r="J3779" t="str">
        <f>TEXT(Cleaned__without_null_date4[[#This Row],[Cleaned Transaction Date]],"dddd")</f>
        <v>Friday</v>
      </c>
      <c r="K3779" t="str">
        <f>IF(ISNUMBER(MATCH(Cleaned__without_null_date4[[#This Row],[Cleaned Transaction Date]],'Hari Libur'!$A$2:$A$13,0)),"Holiday",IF(WEEKDAY(Cleaned__without_null_date4[[#This Row],[Cleaned Transaction Date]],2)&gt;5,"Weekend","Weekday"))</f>
        <v>Weekday</v>
      </c>
    </row>
    <row r="3780" spans="1:11" x14ac:dyDescent="0.25">
      <c r="A3780" t="s">
        <v>3803</v>
      </c>
      <c r="B3780" t="s">
        <v>16</v>
      </c>
      <c r="C3780" s="3">
        <v>5</v>
      </c>
      <c r="D3780" s="5">
        <v>1</v>
      </c>
      <c r="E3780" s="5">
        <v>5</v>
      </c>
      <c r="F3780" t="s">
        <v>21</v>
      </c>
      <c r="G3780" t="s">
        <v>26</v>
      </c>
      <c r="H3780" s="4">
        <v>45196</v>
      </c>
      <c r="I3780" t="str">
        <f>TEXT(Cleaned__without_null_date4[[#This Row],[Cleaned Transaction Date]],"mmmm")</f>
        <v>September</v>
      </c>
      <c r="J3780" t="str">
        <f>TEXT(Cleaned__without_null_date4[[#This Row],[Cleaned Transaction Date]],"dddd")</f>
        <v>Wednesday</v>
      </c>
      <c r="K3780" t="str">
        <f>IF(ISNUMBER(MATCH(Cleaned__without_null_date4[[#This Row],[Cleaned Transaction Date]],'Hari Libur'!$A$2:$A$13,0)),"Holiday",IF(WEEKDAY(Cleaned__without_null_date4[[#This Row],[Cleaned Transaction Date]],2)&gt;5,"Weekend","Weekday"))</f>
        <v>Weekday</v>
      </c>
    </row>
    <row r="3781" spans="1:11" x14ac:dyDescent="0.25">
      <c r="A3781" t="s">
        <v>3804</v>
      </c>
      <c r="B3781" t="s">
        <v>12</v>
      </c>
      <c r="C3781" s="3">
        <v>3</v>
      </c>
      <c r="D3781" s="5">
        <v>3</v>
      </c>
      <c r="E3781" s="5">
        <v>9</v>
      </c>
      <c r="F3781" t="s">
        <v>21</v>
      </c>
      <c r="G3781" t="s">
        <v>14</v>
      </c>
      <c r="H3781" s="4">
        <v>44999</v>
      </c>
      <c r="I3781" t="str">
        <f>TEXT(Cleaned__without_null_date4[[#This Row],[Cleaned Transaction Date]],"mmmm")</f>
        <v>March</v>
      </c>
      <c r="J3781" t="str">
        <f>TEXT(Cleaned__without_null_date4[[#This Row],[Cleaned Transaction Date]],"dddd")</f>
        <v>Tuesday</v>
      </c>
      <c r="K3781" t="str">
        <f>IF(ISNUMBER(MATCH(Cleaned__without_null_date4[[#This Row],[Cleaned Transaction Date]],'Hari Libur'!$A$2:$A$13,0)),"Holiday",IF(WEEKDAY(Cleaned__without_null_date4[[#This Row],[Cleaned Transaction Date]],2)&gt;5,"Weekend","Weekday"))</f>
        <v>Weekday</v>
      </c>
    </row>
    <row r="3782" spans="1:11" x14ac:dyDescent="0.25">
      <c r="A3782" t="s">
        <v>3805</v>
      </c>
      <c r="B3782" t="s">
        <v>37</v>
      </c>
      <c r="C3782" s="3">
        <v>1</v>
      </c>
      <c r="D3782" s="5">
        <v>1.5</v>
      </c>
      <c r="E3782" s="5">
        <v>1.5</v>
      </c>
      <c r="F3782" t="s">
        <v>31</v>
      </c>
      <c r="G3782" t="s">
        <v>10</v>
      </c>
      <c r="H3782" s="4">
        <v>45221</v>
      </c>
      <c r="I3782" t="str">
        <f>TEXT(Cleaned__without_null_date4[[#This Row],[Cleaned Transaction Date]],"mmmm")</f>
        <v>October</v>
      </c>
      <c r="J3782" t="str">
        <f>TEXT(Cleaned__without_null_date4[[#This Row],[Cleaned Transaction Date]],"dddd")</f>
        <v>Sunday</v>
      </c>
      <c r="K3782" t="str">
        <f>IF(ISNUMBER(MATCH(Cleaned__without_null_date4[[#This Row],[Cleaned Transaction Date]],'Hari Libur'!$A$2:$A$13,0)),"Holiday",IF(WEEKDAY(Cleaned__without_null_date4[[#This Row],[Cleaned Transaction Date]],2)&gt;5,"Weekend","Weekday"))</f>
        <v>Weekend</v>
      </c>
    </row>
    <row r="3783" spans="1:11" x14ac:dyDescent="0.25">
      <c r="A3783" t="s">
        <v>3806</v>
      </c>
      <c r="B3783" t="s">
        <v>19</v>
      </c>
      <c r="C3783" s="3">
        <v>3</v>
      </c>
      <c r="D3783" s="5">
        <v>4</v>
      </c>
      <c r="E3783" s="5">
        <v>12</v>
      </c>
      <c r="F3783" t="s">
        <v>31</v>
      </c>
      <c r="G3783" t="s">
        <v>14</v>
      </c>
      <c r="H3783" s="4">
        <v>45154</v>
      </c>
      <c r="I3783" t="str">
        <f>TEXT(Cleaned__without_null_date4[[#This Row],[Cleaned Transaction Date]],"mmmm")</f>
        <v>August</v>
      </c>
      <c r="J3783" t="str">
        <f>TEXT(Cleaned__without_null_date4[[#This Row],[Cleaned Transaction Date]],"dddd")</f>
        <v>Wednesday</v>
      </c>
      <c r="K3783" t="str">
        <f>IF(ISNUMBER(MATCH(Cleaned__without_null_date4[[#This Row],[Cleaned Transaction Date]],'Hari Libur'!$A$2:$A$13,0)),"Holiday",IF(WEEKDAY(Cleaned__without_null_date4[[#This Row],[Cleaned Transaction Date]],2)&gt;5,"Weekend","Weekday"))</f>
        <v>Weekday</v>
      </c>
    </row>
    <row r="3784" spans="1:11" x14ac:dyDescent="0.25">
      <c r="A3784" t="s">
        <v>3807</v>
      </c>
      <c r="B3784" t="s">
        <v>8</v>
      </c>
      <c r="C3784" s="3">
        <v>3</v>
      </c>
      <c r="D3784" s="5">
        <v>2</v>
      </c>
      <c r="E3784" s="5">
        <v>6</v>
      </c>
      <c r="F3784" t="s">
        <v>21</v>
      </c>
      <c r="G3784" t="s">
        <v>10</v>
      </c>
      <c r="H3784" s="4">
        <v>45271</v>
      </c>
      <c r="I3784" t="str">
        <f>TEXT(Cleaned__without_null_date4[[#This Row],[Cleaned Transaction Date]],"mmmm")</f>
        <v>December</v>
      </c>
      <c r="J3784" t="str">
        <f>TEXT(Cleaned__without_null_date4[[#This Row],[Cleaned Transaction Date]],"dddd")</f>
        <v>Monday</v>
      </c>
      <c r="K3784" t="str">
        <f>IF(ISNUMBER(MATCH(Cleaned__without_null_date4[[#This Row],[Cleaned Transaction Date]],'Hari Libur'!$A$2:$A$13,0)),"Holiday",IF(WEEKDAY(Cleaned__without_null_date4[[#This Row],[Cleaned Transaction Date]],2)&gt;5,"Weekend","Weekday"))</f>
        <v>Weekday</v>
      </c>
    </row>
    <row r="3785" spans="1:11" x14ac:dyDescent="0.25">
      <c r="A3785" t="s">
        <v>3808</v>
      </c>
      <c r="B3785" t="s">
        <v>18</v>
      </c>
      <c r="C3785" s="3">
        <v>3</v>
      </c>
      <c r="D3785" s="5">
        <v>5</v>
      </c>
      <c r="E3785" s="5">
        <v>15</v>
      </c>
      <c r="F3785" t="s">
        <v>21</v>
      </c>
      <c r="G3785" t="s">
        <v>24</v>
      </c>
      <c r="H3785" s="4">
        <v>45025</v>
      </c>
      <c r="I3785" t="str">
        <f>TEXT(Cleaned__without_null_date4[[#This Row],[Cleaned Transaction Date]],"mmmm")</f>
        <v>April</v>
      </c>
      <c r="J3785" t="str">
        <f>TEXT(Cleaned__without_null_date4[[#This Row],[Cleaned Transaction Date]],"dddd")</f>
        <v>Sunday</v>
      </c>
      <c r="K3785" t="str">
        <f>IF(ISNUMBER(MATCH(Cleaned__without_null_date4[[#This Row],[Cleaned Transaction Date]],'Hari Libur'!$A$2:$A$13,0)),"Holiday",IF(WEEKDAY(Cleaned__without_null_date4[[#This Row],[Cleaned Transaction Date]],2)&gt;5,"Weekend","Weekday"))</f>
        <v>Weekend</v>
      </c>
    </row>
    <row r="3786" spans="1:11" x14ac:dyDescent="0.25">
      <c r="A3786" t="s">
        <v>3809</v>
      </c>
      <c r="B3786" t="s">
        <v>41</v>
      </c>
      <c r="C3786" s="3">
        <v>3</v>
      </c>
      <c r="D3786" s="5">
        <v>3</v>
      </c>
      <c r="E3786" s="5">
        <v>9</v>
      </c>
      <c r="F3786" t="s">
        <v>31</v>
      </c>
      <c r="G3786" t="s">
        <v>14</v>
      </c>
      <c r="H3786" s="4">
        <v>45095</v>
      </c>
      <c r="I3786" t="str">
        <f>TEXT(Cleaned__without_null_date4[[#This Row],[Cleaned Transaction Date]],"mmmm")</f>
        <v>June</v>
      </c>
      <c r="J3786" t="str">
        <f>TEXT(Cleaned__without_null_date4[[#This Row],[Cleaned Transaction Date]],"dddd")</f>
        <v>Sunday</v>
      </c>
      <c r="K3786" t="str">
        <f>IF(ISNUMBER(MATCH(Cleaned__without_null_date4[[#This Row],[Cleaned Transaction Date]],'Hari Libur'!$A$2:$A$13,0)),"Holiday",IF(WEEKDAY(Cleaned__without_null_date4[[#This Row],[Cleaned Transaction Date]],2)&gt;5,"Weekend","Weekday"))</f>
        <v>Weekend</v>
      </c>
    </row>
    <row r="3787" spans="1:11" x14ac:dyDescent="0.25">
      <c r="A3787" t="s">
        <v>3810</v>
      </c>
      <c r="B3787" t="s">
        <v>28</v>
      </c>
      <c r="C3787" s="3">
        <v>4</v>
      </c>
      <c r="D3787" s="5">
        <v>4</v>
      </c>
      <c r="E3787" s="5">
        <v>16</v>
      </c>
      <c r="F3787" t="s">
        <v>13</v>
      </c>
      <c r="G3787" t="s">
        <v>10</v>
      </c>
      <c r="H3787" s="4">
        <v>45003</v>
      </c>
      <c r="I3787" t="str">
        <f>TEXT(Cleaned__without_null_date4[[#This Row],[Cleaned Transaction Date]],"mmmm")</f>
        <v>March</v>
      </c>
      <c r="J3787" t="str">
        <f>TEXT(Cleaned__without_null_date4[[#This Row],[Cleaned Transaction Date]],"dddd")</f>
        <v>Saturday</v>
      </c>
      <c r="K3787" t="str">
        <f>IF(ISNUMBER(MATCH(Cleaned__without_null_date4[[#This Row],[Cleaned Transaction Date]],'Hari Libur'!$A$2:$A$13,0)),"Holiday",IF(WEEKDAY(Cleaned__without_null_date4[[#This Row],[Cleaned Transaction Date]],2)&gt;5,"Weekend","Weekday"))</f>
        <v>Weekend</v>
      </c>
    </row>
    <row r="3788" spans="1:11" x14ac:dyDescent="0.25">
      <c r="A3788" t="s">
        <v>3811</v>
      </c>
      <c r="B3788" t="s">
        <v>12</v>
      </c>
      <c r="C3788" s="3">
        <v>4</v>
      </c>
      <c r="D3788" s="5">
        <v>3</v>
      </c>
      <c r="E3788" s="5">
        <v>12</v>
      </c>
      <c r="F3788" t="s">
        <v>9</v>
      </c>
      <c r="G3788" t="s">
        <v>10</v>
      </c>
      <c r="H3788" s="4">
        <v>45239</v>
      </c>
      <c r="I3788" t="str">
        <f>TEXT(Cleaned__without_null_date4[[#This Row],[Cleaned Transaction Date]],"mmmm")</f>
        <v>November</v>
      </c>
      <c r="J3788" t="str">
        <f>TEXT(Cleaned__without_null_date4[[#This Row],[Cleaned Transaction Date]],"dddd")</f>
        <v>Thursday</v>
      </c>
      <c r="K3788" t="str">
        <f>IF(ISNUMBER(MATCH(Cleaned__without_null_date4[[#This Row],[Cleaned Transaction Date]],'Hari Libur'!$A$2:$A$13,0)),"Holiday",IF(WEEKDAY(Cleaned__without_null_date4[[#This Row],[Cleaned Transaction Date]],2)&gt;5,"Weekend","Weekday"))</f>
        <v>Weekday</v>
      </c>
    </row>
    <row r="3789" spans="1:11" x14ac:dyDescent="0.25">
      <c r="A3789" t="s">
        <v>3812</v>
      </c>
      <c r="B3789" t="s">
        <v>18</v>
      </c>
      <c r="C3789" s="3">
        <v>3</v>
      </c>
      <c r="D3789" s="5">
        <v>5</v>
      </c>
      <c r="E3789" s="5">
        <v>15</v>
      </c>
      <c r="F3789" t="s">
        <v>9</v>
      </c>
      <c r="G3789" t="s">
        <v>10</v>
      </c>
      <c r="H3789" s="4">
        <v>45133</v>
      </c>
      <c r="I3789" t="str">
        <f>TEXT(Cleaned__without_null_date4[[#This Row],[Cleaned Transaction Date]],"mmmm")</f>
        <v>July</v>
      </c>
      <c r="J3789" t="str">
        <f>TEXT(Cleaned__without_null_date4[[#This Row],[Cleaned Transaction Date]],"dddd")</f>
        <v>Wednesday</v>
      </c>
      <c r="K3789" t="str">
        <f>IF(ISNUMBER(MATCH(Cleaned__without_null_date4[[#This Row],[Cleaned Transaction Date]],'Hari Libur'!$A$2:$A$13,0)),"Holiday",IF(WEEKDAY(Cleaned__without_null_date4[[#This Row],[Cleaned Transaction Date]],2)&gt;5,"Weekend","Weekday"))</f>
        <v>Weekday</v>
      </c>
    </row>
    <row r="3790" spans="1:11" x14ac:dyDescent="0.25">
      <c r="A3790" t="s">
        <v>3813</v>
      </c>
      <c r="B3790" t="s">
        <v>18</v>
      </c>
      <c r="C3790" s="3">
        <v>1</v>
      </c>
      <c r="D3790" s="5">
        <v>5</v>
      </c>
      <c r="E3790" s="5">
        <v>5</v>
      </c>
      <c r="F3790" t="s">
        <v>31</v>
      </c>
      <c r="G3790" t="s">
        <v>24</v>
      </c>
      <c r="H3790" s="4">
        <v>45066</v>
      </c>
      <c r="I3790" t="str">
        <f>TEXT(Cleaned__without_null_date4[[#This Row],[Cleaned Transaction Date]],"mmmm")</f>
        <v>May</v>
      </c>
      <c r="J3790" t="str">
        <f>TEXT(Cleaned__without_null_date4[[#This Row],[Cleaned Transaction Date]],"dddd")</f>
        <v>Saturday</v>
      </c>
      <c r="K3790" t="str">
        <f>IF(ISNUMBER(MATCH(Cleaned__without_null_date4[[#This Row],[Cleaned Transaction Date]],'Hari Libur'!$A$2:$A$13,0)),"Holiday",IF(WEEKDAY(Cleaned__without_null_date4[[#This Row],[Cleaned Transaction Date]],2)&gt;5,"Weekend","Weekday"))</f>
        <v>Weekend</v>
      </c>
    </row>
    <row r="3791" spans="1:11" x14ac:dyDescent="0.25">
      <c r="A3791" t="s">
        <v>3814</v>
      </c>
      <c r="B3791" t="s">
        <v>18</v>
      </c>
      <c r="C3791" s="3">
        <v>2</v>
      </c>
      <c r="D3791" s="5">
        <v>5</v>
      </c>
      <c r="E3791" s="5">
        <v>10</v>
      </c>
      <c r="F3791" t="s">
        <v>31</v>
      </c>
      <c r="G3791" t="s">
        <v>14</v>
      </c>
      <c r="H3791" s="4">
        <v>45136</v>
      </c>
      <c r="I3791" t="str">
        <f>TEXT(Cleaned__without_null_date4[[#This Row],[Cleaned Transaction Date]],"mmmm")</f>
        <v>July</v>
      </c>
      <c r="J3791" t="str">
        <f>TEXT(Cleaned__without_null_date4[[#This Row],[Cleaned Transaction Date]],"dddd")</f>
        <v>Saturday</v>
      </c>
      <c r="K3791" t="str">
        <f>IF(ISNUMBER(MATCH(Cleaned__without_null_date4[[#This Row],[Cleaned Transaction Date]],'Hari Libur'!$A$2:$A$13,0)),"Holiday",IF(WEEKDAY(Cleaned__without_null_date4[[#This Row],[Cleaned Transaction Date]],2)&gt;5,"Weekend","Weekday"))</f>
        <v>Weekend</v>
      </c>
    </row>
    <row r="3792" spans="1:11" x14ac:dyDescent="0.25">
      <c r="A3792" t="s">
        <v>3815</v>
      </c>
      <c r="B3792" t="s">
        <v>8</v>
      </c>
      <c r="C3792" s="3">
        <v>3</v>
      </c>
      <c r="D3792" s="5">
        <v>2</v>
      </c>
      <c r="E3792" s="5">
        <v>6</v>
      </c>
      <c r="F3792" t="s">
        <v>31</v>
      </c>
      <c r="G3792" t="s">
        <v>10</v>
      </c>
      <c r="H3792" s="4">
        <v>44966</v>
      </c>
      <c r="I3792" t="str">
        <f>TEXT(Cleaned__without_null_date4[[#This Row],[Cleaned Transaction Date]],"mmmm")</f>
        <v>February</v>
      </c>
      <c r="J3792" t="str">
        <f>TEXT(Cleaned__without_null_date4[[#This Row],[Cleaned Transaction Date]],"dddd")</f>
        <v>Thursday</v>
      </c>
      <c r="K3792" t="str">
        <f>IF(ISNUMBER(MATCH(Cleaned__without_null_date4[[#This Row],[Cleaned Transaction Date]],'Hari Libur'!$A$2:$A$13,0)),"Holiday",IF(WEEKDAY(Cleaned__without_null_date4[[#This Row],[Cleaned Transaction Date]],2)&gt;5,"Weekend","Weekday"))</f>
        <v>Weekday</v>
      </c>
    </row>
    <row r="3793" spans="1:11" x14ac:dyDescent="0.25">
      <c r="A3793" t="s">
        <v>3816</v>
      </c>
      <c r="B3793" t="s">
        <v>28</v>
      </c>
      <c r="C3793" s="3">
        <v>1</v>
      </c>
      <c r="D3793" s="5">
        <v>4</v>
      </c>
      <c r="E3793" s="5">
        <v>4</v>
      </c>
      <c r="F3793" t="s">
        <v>21</v>
      </c>
      <c r="G3793" t="s">
        <v>10</v>
      </c>
      <c r="H3793" s="4">
        <v>45273</v>
      </c>
      <c r="I3793" t="str">
        <f>TEXT(Cleaned__without_null_date4[[#This Row],[Cleaned Transaction Date]],"mmmm")</f>
        <v>December</v>
      </c>
      <c r="J3793" t="str">
        <f>TEXT(Cleaned__without_null_date4[[#This Row],[Cleaned Transaction Date]],"dddd")</f>
        <v>Wednesday</v>
      </c>
      <c r="K3793" t="str">
        <f>IF(ISNUMBER(MATCH(Cleaned__without_null_date4[[#This Row],[Cleaned Transaction Date]],'Hari Libur'!$A$2:$A$13,0)),"Holiday",IF(WEEKDAY(Cleaned__without_null_date4[[#This Row],[Cleaned Transaction Date]],2)&gt;5,"Weekend","Weekday"))</f>
        <v>Weekday</v>
      </c>
    </row>
    <row r="3794" spans="1:11" x14ac:dyDescent="0.25">
      <c r="A3794" t="s">
        <v>3817</v>
      </c>
      <c r="B3794" t="s">
        <v>28</v>
      </c>
      <c r="C3794" s="3">
        <v>2</v>
      </c>
      <c r="D3794" s="5">
        <v>4</v>
      </c>
      <c r="E3794" s="5">
        <v>8</v>
      </c>
      <c r="F3794" t="s">
        <v>9</v>
      </c>
      <c r="G3794" t="s">
        <v>24</v>
      </c>
      <c r="H3794" s="4">
        <v>45050</v>
      </c>
      <c r="I3794" t="str">
        <f>TEXT(Cleaned__without_null_date4[[#This Row],[Cleaned Transaction Date]],"mmmm")</f>
        <v>May</v>
      </c>
      <c r="J3794" t="str">
        <f>TEXT(Cleaned__without_null_date4[[#This Row],[Cleaned Transaction Date]],"dddd")</f>
        <v>Thursday</v>
      </c>
      <c r="K3794" t="str">
        <f>IF(ISNUMBER(MATCH(Cleaned__without_null_date4[[#This Row],[Cleaned Transaction Date]],'Hari Libur'!$A$2:$A$13,0)),"Holiday",IF(WEEKDAY(Cleaned__without_null_date4[[#This Row],[Cleaned Transaction Date]],2)&gt;5,"Weekend","Weekday"))</f>
        <v>Weekday</v>
      </c>
    </row>
    <row r="3795" spans="1:11" x14ac:dyDescent="0.25">
      <c r="A3795" t="s">
        <v>3818</v>
      </c>
      <c r="B3795" t="s">
        <v>12</v>
      </c>
      <c r="C3795" s="3">
        <v>5</v>
      </c>
      <c r="D3795" s="5">
        <v>3</v>
      </c>
      <c r="E3795" s="5">
        <v>15</v>
      </c>
      <c r="F3795" t="s">
        <v>21</v>
      </c>
      <c r="G3795" t="s">
        <v>14</v>
      </c>
      <c r="H3795" s="4">
        <v>45223</v>
      </c>
      <c r="I3795" t="str">
        <f>TEXT(Cleaned__without_null_date4[[#This Row],[Cleaned Transaction Date]],"mmmm")</f>
        <v>October</v>
      </c>
      <c r="J3795" t="str">
        <f>TEXT(Cleaned__without_null_date4[[#This Row],[Cleaned Transaction Date]],"dddd")</f>
        <v>Tuesday</v>
      </c>
      <c r="K3795" t="str">
        <f>IF(ISNUMBER(MATCH(Cleaned__without_null_date4[[#This Row],[Cleaned Transaction Date]],'Hari Libur'!$A$2:$A$13,0)),"Holiday",IF(WEEKDAY(Cleaned__without_null_date4[[#This Row],[Cleaned Transaction Date]],2)&gt;5,"Weekend","Weekday"))</f>
        <v>Weekday</v>
      </c>
    </row>
    <row r="3796" spans="1:11" x14ac:dyDescent="0.25">
      <c r="A3796" t="s">
        <v>3819</v>
      </c>
      <c r="B3796" t="s">
        <v>28</v>
      </c>
      <c r="C3796" s="3">
        <v>1</v>
      </c>
      <c r="D3796" s="5">
        <v>4</v>
      </c>
      <c r="E3796" s="5">
        <v>4</v>
      </c>
      <c r="F3796" t="s">
        <v>9</v>
      </c>
      <c r="G3796" t="s">
        <v>10</v>
      </c>
      <c r="H3796" s="4">
        <v>45022</v>
      </c>
      <c r="I3796" t="str">
        <f>TEXT(Cleaned__without_null_date4[[#This Row],[Cleaned Transaction Date]],"mmmm")</f>
        <v>April</v>
      </c>
      <c r="J3796" t="str">
        <f>TEXT(Cleaned__without_null_date4[[#This Row],[Cleaned Transaction Date]],"dddd")</f>
        <v>Thursday</v>
      </c>
      <c r="K3796" t="str">
        <f>IF(ISNUMBER(MATCH(Cleaned__without_null_date4[[#This Row],[Cleaned Transaction Date]],'Hari Libur'!$A$2:$A$13,0)),"Holiday",IF(WEEKDAY(Cleaned__without_null_date4[[#This Row],[Cleaned Transaction Date]],2)&gt;5,"Weekend","Weekday"))</f>
        <v>Weekday</v>
      </c>
    </row>
    <row r="3797" spans="1:11" x14ac:dyDescent="0.25">
      <c r="A3797" t="s">
        <v>3820</v>
      </c>
      <c r="B3797" t="s">
        <v>8</v>
      </c>
      <c r="C3797" s="3">
        <v>5</v>
      </c>
      <c r="D3797" s="5">
        <v>2</v>
      </c>
      <c r="E3797" s="5">
        <v>10</v>
      </c>
      <c r="F3797" t="s">
        <v>31</v>
      </c>
      <c r="G3797" t="s">
        <v>24</v>
      </c>
      <c r="H3797" s="4">
        <v>45225</v>
      </c>
      <c r="I3797" t="str">
        <f>TEXT(Cleaned__without_null_date4[[#This Row],[Cleaned Transaction Date]],"mmmm")</f>
        <v>October</v>
      </c>
      <c r="J3797" t="str">
        <f>TEXT(Cleaned__without_null_date4[[#This Row],[Cleaned Transaction Date]],"dddd")</f>
        <v>Thursday</v>
      </c>
      <c r="K3797" t="str">
        <f>IF(ISNUMBER(MATCH(Cleaned__without_null_date4[[#This Row],[Cleaned Transaction Date]],'Hari Libur'!$A$2:$A$13,0)),"Holiday",IF(WEEKDAY(Cleaned__without_null_date4[[#This Row],[Cleaned Transaction Date]],2)&gt;5,"Weekend","Weekday"))</f>
        <v>Weekday</v>
      </c>
    </row>
    <row r="3798" spans="1:11" x14ac:dyDescent="0.25">
      <c r="A3798" t="s">
        <v>3821</v>
      </c>
      <c r="B3798" t="s">
        <v>8</v>
      </c>
      <c r="C3798" s="3">
        <v>4</v>
      </c>
      <c r="D3798" s="5">
        <v>2</v>
      </c>
      <c r="E3798" s="5">
        <v>8</v>
      </c>
      <c r="F3798" t="s">
        <v>13</v>
      </c>
      <c r="G3798" t="s">
        <v>10</v>
      </c>
      <c r="H3798" s="4">
        <v>45093</v>
      </c>
      <c r="I3798" t="str">
        <f>TEXT(Cleaned__without_null_date4[[#This Row],[Cleaned Transaction Date]],"mmmm")</f>
        <v>June</v>
      </c>
      <c r="J3798" t="str">
        <f>TEXT(Cleaned__without_null_date4[[#This Row],[Cleaned Transaction Date]],"dddd")</f>
        <v>Friday</v>
      </c>
      <c r="K3798" t="str">
        <f>IF(ISNUMBER(MATCH(Cleaned__without_null_date4[[#This Row],[Cleaned Transaction Date]],'Hari Libur'!$A$2:$A$13,0)),"Holiday",IF(WEEKDAY(Cleaned__without_null_date4[[#This Row],[Cleaned Transaction Date]],2)&gt;5,"Weekend","Weekday"))</f>
        <v>Weekday</v>
      </c>
    </row>
    <row r="3799" spans="1:11" x14ac:dyDescent="0.25">
      <c r="A3799" t="s">
        <v>3822</v>
      </c>
      <c r="B3799" t="s">
        <v>41</v>
      </c>
      <c r="C3799" s="3">
        <v>2</v>
      </c>
      <c r="D3799" s="5">
        <v>3</v>
      </c>
      <c r="E3799" s="5">
        <v>6</v>
      </c>
      <c r="F3799" t="s">
        <v>26</v>
      </c>
      <c r="G3799" t="s">
        <v>14</v>
      </c>
      <c r="H3799" s="4">
        <v>45284</v>
      </c>
      <c r="I3799" t="str">
        <f>TEXT(Cleaned__without_null_date4[[#This Row],[Cleaned Transaction Date]],"mmmm")</f>
        <v>December</v>
      </c>
      <c r="J3799" t="str">
        <f>TEXT(Cleaned__without_null_date4[[#This Row],[Cleaned Transaction Date]],"dddd")</f>
        <v>Sunday</v>
      </c>
      <c r="K3799" t="str">
        <f>IF(ISNUMBER(MATCH(Cleaned__without_null_date4[[#This Row],[Cleaned Transaction Date]],'Hari Libur'!$A$2:$A$13,0)),"Holiday",IF(WEEKDAY(Cleaned__without_null_date4[[#This Row],[Cleaned Transaction Date]],2)&gt;5,"Weekend","Weekday"))</f>
        <v>Weekend</v>
      </c>
    </row>
    <row r="3800" spans="1:11" x14ac:dyDescent="0.25">
      <c r="A3800" t="s">
        <v>3823</v>
      </c>
      <c r="B3800" t="s">
        <v>30</v>
      </c>
      <c r="C3800" s="3">
        <v>4</v>
      </c>
      <c r="D3800" s="5">
        <v>4</v>
      </c>
      <c r="E3800" s="5">
        <v>16</v>
      </c>
      <c r="F3800" t="s">
        <v>13</v>
      </c>
      <c r="G3800" t="s">
        <v>24</v>
      </c>
      <c r="H3800" s="4">
        <v>45096</v>
      </c>
      <c r="I3800" t="str">
        <f>TEXT(Cleaned__without_null_date4[[#This Row],[Cleaned Transaction Date]],"mmmm")</f>
        <v>June</v>
      </c>
      <c r="J3800" t="str">
        <f>TEXT(Cleaned__without_null_date4[[#This Row],[Cleaned Transaction Date]],"dddd")</f>
        <v>Monday</v>
      </c>
      <c r="K3800" t="str">
        <f>IF(ISNUMBER(MATCH(Cleaned__without_null_date4[[#This Row],[Cleaned Transaction Date]],'Hari Libur'!$A$2:$A$13,0)),"Holiday",IF(WEEKDAY(Cleaned__without_null_date4[[#This Row],[Cleaned Transaction Date]],2)&gt;5,"Weekend","Weekday"))</f>
        <v>Holiday</v>
      </c>
    </row>
    <row r="3801" spans="1:11" x14ac:dyDescent="0.25">
      <c r="A3801" t="s">
        <v>3824</v>
      </c>
      <c r="B3801" t="s">
        <v>41</v>
      </c>
      <c r="C3801" s="3">
        <v>5</v>
      </c>
      <c r="D3801" s="5">
        <v>3</v>
      </c>
      <c r="E3801" s="5">
        <v>15</v>
      </c>
      <c r="F3801" t="s">
        <v>31</v>
      </c>
      <c r="G3801" t="s">
        <v>10</v>
      </c>
      <c r="H3801" s="4">
        <v>45018</v>
      </c>
      <c r="I3801" t="str">
        <f>TEXT(Cleaned__without_null_date4[[#This Row],[Cleaned Transaction Date]],"mmmm")</f>
        <v>April</v>
      </c>
      <c r="J3801" t="str">
        <f>TEXT(Cleaned__without_null_date4[[#This Row],[Cleaned Transaction Date]],"dddd")</f>
        <v>Sunday</v>
      </c>
      <c r="K3801" t="str">
        <f>IF(ISNUMBER(MATCH(Cleaned__without_null_date4[[#This Row],[Cleaned Transaction Date]],'Hari Libur'!$A$2:$A$13,0)),"Holiday",IF(WEEKDAY(Cleaned__without_null_date4[[#This Row],[Cleaned Transaction Date]],2)&gt;5,"Weekend","Weekday"))</f>
        <v>Weekend</v>
      </c>
    </row>
    <row r="3802" spans="1:11" x14ac:dyDescent="0.25">
      <c r="A3802" t="s">
        <v>3825</v>
      </c>
      <c r="B3802" t="s">
        <v>8</v>
      </c>
      <c r="C3802" s="3">
        <v>5</v>
      </c>
      <c r="D3802" s="5">
        <v>2</v>
      </c>
      <c r="E3802" s="5">
        <v>10</v>
      </c>
      <c r="F3802" t="s">
        <v>31</v>
      </c>
      <c r="G3802" t="s">
        <v>14</v>
      </c>
      <c r="H3802" s="4">
        <v>45206</v>
      </c>
      <c r="I3802" t="str">
        <f>TEXT(Cleaned__without_null_date4[[#This Row],[Cleaned Transaction Date]],"mmmm")</f>
        <v>October</v>
      </c>
      <c r="J3802" t="str">
        <f>TEXT(Cleaned__without_null_date4[[#This Row],[Cleaned Transaction Date]],"dddd")</f>
        <v>Saturday</v>
      </c>
      <c r="K3802" t="str">
        <f>IF(ISNUMBER(MATCH(Cleaned__without_null_date4[[#This Row],[Cleaned Transaction Date]],'Hari Libur'!$A$2:$A$13,0)),"Holiday",IF(WEEKDAY(Cleaned__without_null_date4[[#This Row],[Cleaned Transaction Date]],2)&gt;5,"Weekend","Weekday"))</f>
        <v>Weekend</v>
      </c>
    </row>
    <row r="3803" spans="1:11" x14ac:dyDescent="0.25">
      <c r="A3803" t="s">
        <v>3826</v>
      </c>
      <c r="B3803" t="s">
        <v>41</v>
      </c>
      <c r="C3803" s="3">
        <v>5</v>
      </c>
      <c r="D3803" s="5">
        <v>3</v>
      </c>
      <c r="E3803" s="5">
        <v>15</v>
      </c>
      <c r="F3803" t="s">
        <v>13</v>
      </c>
      <c r="G3803" t="s">
        <v>24</v>
      </c>
      <c r="H3803" s="4">
        <v>45272</v>
      </c>
      <c r="I3803" t="str">
        <f>TEXT(Cleaned__without_null_date4[[#This Row],[Cleaned Transaction Date]],"mmmm")</f>
        <v>December</v>
      </c>
      <c r="J3803" t="str">
        <f>TEXT(Cleaned__without_null_date4[[#This Row],[Cleaned Transaction Date]],"dddd")</f>
        <v>Tuesday</v>
      </c>
      <c r="K3803" t="str">
        <f>IF(ISNUMBER(MATCH(Cleaned__without_null_date4[[#This Row],[Cleaned Transaction Date]],'Hari Libur'!$A$2:$A$13,0)),"Holiday",IF(WEEKDAY(Cleaned__without_null_date4[[#This Row],[Cleaned Transaction Date]],2)&gt;5,"Weekend","Weekday"))</f>
        <v>Weekday</v>
      </c>
    </row>
    <row r="3804" spans="1:11" x14ac:dyDescent="0.25">
      <c r="A3804" t="s">
        <v>3827</v>
      </c>
      <c r="B3804" t="s">
        <v>37</v>
      </c>
      <c r="C3804" s="3">
        <v>5</v>
      </c>
      <c r="D3804" s="5">
        <v>1.5</v>
      </c>
      <c r="E3804" s="5">
        <v>7.5</v>
      </c>
      <c r="F3804" t="s">
        <v>9</v>
      </c>
      <c r="G3804" t="s">
        <v>14</v>
      </c>
      <c r="H3804" s="4">
        <v>45227</v>
      </c>
      <c r="I3804" t="str">
        <f>TEXT(Cleaned__without_null_date4[[#This Row],[Cleaned Transaction Date]],"mmmm")</f>
        <v>October</v>
      </c>
      <c r="J3804" t="str">
        <f>TEXT(Cleaned__without_null_date4[[#This Row],[Cleaned Transaction Date]],"dddd")</f>
        <v>Saturday</v>
      </c>
      <c r="K3804" t="str">
        <f>IF(ISNUMBER(MATCH(Cleaned__without_null_date4[[#This Row],[Cleaned Transaction Date]],'Hari Libur'!$A$2:$A$13,0)),"Holiday",IF(WEEKDAY(Cleaned__without_null_date4[[#This Row],[Cleaned Transaction Date]],2)&gt;5,"Weekend","Weekday"))</f>
        <v>Weekend</v>
      </c>
    </row>
    <row r="3805" spans="1:11" x14ac:dyDescent="0.25">
      <c r="A3805" t="s">
        <v>3828</v>
      </c>
      <c r="B3805" t="s">
        <v>28</v>
      </c>
      <c r="C3805" s="3">
        <v>4</v>
      </c>
      <c r="D3805" s="5">
        <v>4</v>
      </c>
      <c r="E3805" s="5">
        <v>16</v>
      </c>
      <c r="F3805" t="s">
        <v>31</v>
      </c>
      <c r="G3805" t="s">
        <v>24</v>
      </c>
      <c r="H3805" s="4">
        <v>45138</v>
      </c>
      <c r="I3805" t="str">
        <f>TEXT(Cleaned__without_null_date4[[#This Row],[Cleaned Transaction Date]],"mmmm")</f>
        <v>July</v>
      </c>
      <c r="J3805" t="str">
        <f>TEXT(Cleaned__without_null_date4[[#This Row],[Cleaned Transaction Date]],"dddd")</f>
        <v>Monday</v>
      </c>
      <c r="K3805" t="str">
        <f>IF(ISNUMBER(MATCH(Cleaned__without_null_date4[[#This Row],[Cleaned Transaction Date]],'Hari Libur'!$A$2:$A$13,0)),"Holiday",IF(WEEKDAY(Cleaned__without_null_date4[[#This Row],[Cleaned Transaction Date]],2)&gt;5,"Weekend","Weekday"))</f>
        <v>Weekday</v>
      </c>
    </row>
    <row r="3806" spans="1:11" x14ac:dyDescent="0.25">
      <c r="A3806" t="s">
        <v>3829</v>
      </c>
      <c r="B3806" t="s">
        <v>41</v>
      </c>
      <c r="C3806" s="3">
        <v>4</v>
      </c>
      <c r="D3806" s="5">
        <v>3</v>
      </c>
      <c r="E3806" s="5">
        <v>12</v>
      </c>
      <c r="F3806" t="s">
        <v>9</v>
      </c>
      <c r="G3806" t="s">
        <v>24</v>
      </c>
      <c r="H3806" s="4">
        <v>45223</v>
      </c>
      <c r="I3806" t="str">
        <f>TEXT(Cleaned__without_null_date4[[#This Row],[Cleaned Transaction Date]],"mmmm")</f>
        <v>October</v>
      </c>
      <c r="J3806" t="str">
        <f>TEXT(Cleaned__without_null_date4[[#This Row],[Cleaned Transaction Date]],"dddd")</f>
        <v>Tuesday</v>
      </c>
      <c r="K3806" t="str">
        <f>IF(ISNUMBER(MATCH(Cleaned__without_null_date4[[#This Row],[Cleaned Transaction Date]],'Hari Libur'!$A$2:$A$13,0)),"Holiday",IF(WEEKDAY(Cleaned__without_null_date4[[#This Row],[Cleaned Transaction Date]],2)&gt;5,"Weekend","Weekday"))</f>
        <v>Weekday</v>
      </c>
    </row>
    <row r="3807" spans="1:11" x14ac:dyDescent="0.25">
      <c r="A3807" t="s">
        <v>3830</v>
      </c>
      <c r="B3807" t="s">
        <v>16</v>
      </c>
      <c r="C3807" s="3">
        <v>1</v>
      </c>
      <c r="D3807" s="5">
        <v>1</v>
      </c>
      <c r="E3807" s="5">
        <v>1</v>
      </c>
      <c r="F3807" t="s">
        <v>9</v>
      </c>
      <c r="G3807" t="s">
        <v>14</v>
      </c>
      <c r="H3807" s="4">
        <v>44964</v>
      </c>
      <c r="I3807" t="str">
        <f>TEXT(Cleaned__without_null_date4[[#This Row],[Cleaned Transaction Date]],"mmmm")</f>
        <v>February</v>
      </c>
      <c r="J3807" t="str">
        <f>TEXT(Cleaned__without_null_date4[[#This Row],[Cleaned Transaction Date]],"dddd")</f>
        <v>Tuesday</v>
      </c>
      <c r="K3807" t="str">
        <f>IF(ISNUMBER(MATCH(Cleaned__without_null_date4[[#This Row],[Cleaned Transaction Date]],'Hari Libur'!$A$2:$A$13,0)),"Holiday",IF(WEEKDAY(Cleaned__without_null_date4[[#This Row],[Cleaned Transaction Date]],2)&gt;5,"Weekend","Weekday"))</f>
        <v>Weekday</v>
      </c>
    </row>
    <row r="3808" spans="1:11" x14ac:dyDescent="0.25">
      <c r="A3808" t="s">
        <v>3831</v>
      </c>
      <c r="B3808" t="s">
        <v>16</v>
      </c>
      <c r="C3808" s="3">
        <v>5</v>
      </c>
      <c r="D3808" s="5">
        <v>1</v>
      </c>
      <c r="E3808" s="5">
        <v>5</v>
      </c>
      <c r="F3808" t="s">
        <v>13</v>
      </c>
      <c r="G3808" t="s">
        <v>14</v>
      </c>
      <c r="H3808" s="4">
        <v>44976</v>
      </c>
      <c r="I3808" t="str">
        <f>TEXT(Cleaned__without_null_date4[[#This Row],[Cleaned Transaction Date]],"mmmm")</f>
        <v>February</v>
      </c>
      <c r="J3808" t="str">
        <f>TEXT(Cleaned__without_null_date4[[#This Row],[Cleaned Transaction Date]],"dddd")</f>
        <v>Sunday</v>
      </c>
      <c r="K3808" t="str">
        <f>IF(ISNUMBER(MATCH(Cleaned__without_null_date4[[#This Row],[Cleaned Transaction Date]],'Hari Libur'!$A$2:$A$13,0)),"Holiday",IF(WEEKDAY(Cleaned__without_null_date4[[#This Row],[Cleaned Transaction Date]],2)&gt;5,"Weekend","Weekday"))</f>
        <v>Weekend</v>
      </c>
    </row>
    <row r="3809" spans="1:11" x14ac:dyDescent="0.25">
      <c r="A3809" t="s">
        <v>3832</v>
      </c>
      <c r="B3809" t="s">
        <v>16</v>
      </c>
      <c r="C3809" s="3">
        <v>1</v>
      </c>
      <c r="D3809" s="5">
        <v>1</v>
      </c>
      <c r="E3809" s="5">
        <v>1</v>
      </c>
      <c r="F3809" t="s">
        <v>9</v>
      </c>
      <c r="G3809" t="s">
        <v>14</v>
      </c>
      <c r="H3809" s="4">
        <v>44998</v>
      </c>
      <c r="I3809" t="str">
        <f>TEXT(Cleaned__without_null_date4[[#This Row],[Cleaned Transaction Date]],"mmmm")</f>
        <v>March</v>
      </c>
      <c r="J3809" t="str">
        <f>TEXT(Cleaned__without_null_date4[[#This Row],[Cleaned Transaction Date]],"dddd")</f>
        <v>Monday</v>
      </c>
      <c r="K3809" t="str">
        <f>IF(ISNUMBER(MATCH(Cleaned__without_null_date4[[#This Row],[Cleaned Transaction Date]],'Hari Libur'!$A$2:$A$13,0)),"Holiday",IF(WEEKDAY(Cleaned__without_null_date4[[#This Row],[Cleaned Transaction Date]],2)&gt;5,"Weekend","Weekday"))</f>
        <v>Weekday</v>
      </c>
    </row>
    <row r="3810" spans="1:11" x14ac:dyDescent="0.25">
      <c r="A3810" t="s">
        <v>3833</v>
      </c>
      <c r="B3810" t="s">
        <v>12</v>
      </c>
      <c r="C3810" s="3">
        <v>4</v>
      </c>
      <c r="D3810" s="5">
        <v>3</v>
      </c>
      <c r="E3810" s="5">
        <v>12</v>
      </c>
      <c r="F3810" t="s">
        <v>21</v>
      </c>
      <c r="G3810" t="s">
        <v>24</v>
      </c>
      <c r="H3810" s="4">
        <v>45172</v>
      </c>
      <c r="I3810" t="str">
        <f>TEXT(Cleaned__without_null_date4[[#This Row],[Cleaned Transaction Date]],"mmmm")</f>
        <v>September</v>
      </c>
      <c r="J3810" t="str">
        <f>TEXT(Cleaned__without_null_date4[[#This Row],[Cleaned Transaction Date]],"dddd")</f>
        <v>Sunday</v>
      </c>
      <c r="K3810" t="str">
        <f>IF(ISNUMBER(MATCH(Cleaned__without_null_date4[[#This Row],[Cleaned Transaction Date]],'Hari Libur'!$A$2:$A$13,0)),"Holiday",IF(WEEKDAY(Cleaned__without_null_date4[[#This Row],[Cleaned Transaction Date]],2)&gt;5,"Weekend","Weekday"))</f>
        <v>Weekend</v>
      </c>
    </row>
    <row r="3811" spans="1:11" x14ac:dyDescent="0.25">
      <c r="A3811" t="s">
        <v>3834</v>
      </c>
      <c r="B3811" t="s">
        <v>12</v>
      </c>
      <c r="C3811" s="3">
        <v>4</v>
      </c>
      <c r="D3811" s="5">
        <v>3</v>
      </c>
      <c r="E3811" s="5">
        <v>12</v>
      </c>
      <c r="F3811" t="s">
        <v>9</v>
      </c>
      <c r="G3811" t="s">
        <v>14</v>
      </c>
      <c r="H3811" s="4">
        <v>45103</v>
      </c>
      <c r="I3811" t="str">
        <f>TEXT(Cleaned__without_null_date4[[#This Row],[Cleaned Transaction Date]],"mmmm")</f>
        <v>June</v>
      </c>
      <c r="J3811" t="str">
        <f>TEXT(Cleaned__without_null_date4[[#This Row],[Cleaned Transaction Date]],"dddd")</f>
        <v>Monday</v>
      </c>
      <c r="K3811" t="str">
        <f>IF(ISNUMBER(MATCH(Cleaned__without_null_date4[[#This Row],[Cleaned Transaction Date]],'Hari Libur'!$A$2:$A$13,0)),"Holiday",IF(WEEKDAY(Cleaned__without_null_date4[[#This Row],[Cleaned Transaction Date]],2)&gt;5,"Weekend","Weekday"))</f>
        <v>Weekday</v>
      </c>
    </row>
    <row r="3812" spans="1:11" x14ac:dyDescent="0.25">
      <c r="A3812" t="s">
        <v>3835</v>
      </c>
      <c r="B3812" t="s">
        <v>30</v>
      </c>
      <c r="C3812" s="3">
        <v>3</v>
      </c>
      <c r="D3812" s="5">
        <v>3</v>
      </c>
      <c r="E3812" s="5">
        <v>9</v>
      </c>
      <c r="F3812" t="s">
        <v>13</v>
      </c>
      <c r="G3812" t="s">
        <v>24</v>
      </c>
      <c r="H3812" s="4">
        <v>45285</v>
      </c>
      <c r="I3812" t="str">
        <f>TEXT(Cleaned__without_null_date4[[#This Row],[Cleaned Transaction Date]],"mmmm")</f>
        <v>December</v>
      </c>
      <c r="J3812" t="str">
        <f>TEXT(Cleaned__without_null_date4[[#This Row],[Cleaned Transaction Date]],"dddd")</f>
        <v>Monday</v>
      </c>
      <c r="K3812" t="str">
        <f>IF(ISNUMBER(MATCH(Cleaned__without_null_date4[[#This Row],[Cleaned Transaction Date]],'Hari Libur'!$A$2:$A$13,0)),"Holiday",IF(WEEKDAY(Cleaned__without_null_date4[[#This Row],[Cleaned Transaction Date]],2)&gt;5,"Weekend","Weekday"))</f>
        <v>Holiday</v>
      </c>
    </row>
    <row r="3813" spans="1:11" x14ac:dyDescent="0.25">
      <c r="A3813" t="s">
        <v>3836</v>
      </c>
      <c r="B3813" t="s">
        <v>37</v>
      </c>
      <c r="C3813" s="3">
        <v>1</v>
      </c>
      <c r="D3813" s="5">
        <v>1.5</v>
      </c>
      <c r="E3813" s="5">
        <v>1.5</v>
      </c>
      <c r="F3813" t="s">
        <v>9</v>
      </c>
      <c r="G3813" t="s">
        <v>24</v>
      </c>
      <c r="H3813" s="4">
        <v>45139</v>
      </c>
      <c r="I3813" t="str">
        <f>TEXT(Cleaned__without_null_date4[[#This Row],[Cleaned Transaction Date]],"mmmm")</f>
        <v>August</v>
      </c>
      <c r="J3813" t="str">
        <f>TEXT(Cleaned__without_null_date4[[#This Row],[Cleaned Transaction Date]],"dddd")</f>
        <v>Tuesday</v>
      </c>
      <c r="K3813" t="str">
        <f>IF(ISNUMBER(MATCH(Cleaned__without_null_date4[[#This Row],[Cleaned Transaction Date]],'Hari Libur'!$A$2:$A$13,0)),"Holiday",IF(WEEKDAY(Cleaned__without_null_date4[[#This Row],[Cleaned Transaction Date]],2)&gt;5,"Weekend","Weekday"))</f>
        <v>Weekday</v>
      </c>
    </row>
    <row r="3814" spans="1:11" x14ac:dyDescent="0.25">
      <c r="A3814" t="s">
        <v>3837</v>
      </c>
      <c r="B3814" t="s">
        <v>41</v>
      </c>
      <c r="C3814" s="3">
        <v>3</v>
      </c>
      <c r="D3814" s="5">
        <v>3</v>
      </c>
      <c r="E3814" s="5">
        <v>9</v>
      </c>
      <c r="F3814" t="s">
        <v>21</v>
      </c>
      <c r="G3814" t="s">
        <v>14</v>
      </c>
      <c r="H3814" s="4">
        <v>45140</v>
      </c>
      <c r="I3814" t="str">
        <f>TEXT(Cleaned__without_null_date4[[#This Row],[Cleaned Transaction Date]],"mmmm")</f>
        <v>August</v>
      </c>
      <c r="J3814" t="str">
        <f>TEXT(Cleaned__without_null_date4[[#This Row],[Cleaned Transaction Date]],"dddd")</f>
        <v>Wednesday</v>
      </c>
      <c r="K3814" t="str">
        <f>IF(ISNUMBER(MATCH(Cleaned__without_null_date4[[#This Row],[Cleaned Transaction Date]],'Hari Libur'!$A$2:$A$13,0)),"Holiday",IF(WEEKDAY(Cleaned__without_null_date4[[#This Row],[Cleaned Transaction Date]],2)&gt;5,"Weekend","Weekday"))</f>
        <v>Weekday</v>
      </c>
    </row>
    <row r="3815" spans="1:11" x14ac:dyDescent="0.25">
      <c r="A3815" t="s">
        <v>3838</v>
      </c>
      <c r="B3815" t="s">
        <v>18</v>
      </c>
      <c r="C3815" s="3">
        <v>2</v>
      </c>
      <c r="D3815" s="5">
        <v>5</v>
      </c>
      <c r="E3815" s="5">
        <v>10</v>
      </c>
      <c r="F3815" t="s">
        <v>31</v>
      </c>
      <c r="G3815" t="s">
        <v>24</v>
      </c>
      <c r="H3815" s="4">
        <v>45106</v>
      </c>
      <c r="I3815" t="str">
        <f>TEXT(Cleaned__without_null_date4[[#This Row],[Cleaned Transaction Date]],"mmmm")</f>
        <v>June</v>
      </c>
      <c r="J3815" t="str">
        <f>TEXT(Cleaned__without_null_date4[[#This Row],[Cleaned Transaction Date]],"dddd")</f>
        <v>Thursday</v>
      </c>
      <c r="K3815" t="str">
        <f>IF(ISNUMBER(MATCH(Cleaned__without_null_date4[[#This Row],[Cleaned Transaction Date]],'Hari Libur'!$A$2:$A$13,0)),"Holiday",IF(WEEKDAY(Cleaned__without_null_date4[[#This Row],[Cleaned Transaction Date]],2)&gt;5,"Weekend","Weekday"))</f>
        <v>Weekday</v>
      </c>
    </row>
    <row r="3816" spans="1:11" x14ac:dyDescent="0.25">
      <c r="A3816" t="s">
        <v>3839</v>
      </c>
      <c r="B3816" t="s">
        <v>18</v>
      </c>
      <c r="C3816" s="3">
        <v>2</v>
      </c>
      <c r="D3816" s="5">
        <v>5</v>
      </c>
      <c r="E3816" s="5">
        <v>10</v>
      </c>
      <c r="F3816" t="s">
        <v>13</v>
      </c>
      <c r="G3816" t="s">
        <v>14</v>
      </c>
      <c r="H3816" s="4">
        <v>45120</v>
      </c>
      <c r="I3816" t="str">
        <f>TEXT(Cleaned__without_null_date4[[#This Row],[Cleaned Transaction Date]],"mmmm")</f>
        <v>July</v>
      </c>
      <c r="J3816" t="str">
        <f>TEXT(Cleaned__without_null_date4[[#This Row],[Cleaned Transaction Date]],"dddd")</f>
        <v>Thursday</v>
      </c>
      <c r="K3816" t="str">
        <f>IF(ISNUMBER(MATCH(Cleaned__without_null_date4[[#This Row],[Cleaned Transaction Date]],'Hari Libur'!$A$2:$A$13,0)),"Holiday",IF(WEEKDAY(Cleaned__without_null_date4[[#This Row],[Cleaned Transaction Date]],2)&gt;5,"Weekend","Weekday"))</f>
        <v>Weekday</v>
      </c>
    </row>
    <row r="3817" spans="1:11" x14ac:dyDescent="0.25">
      <c r="A3817" t="s">
        <v>3840</v>
      </c>
      <c r="B3817" t="s">
        <v>41</v>
      </c>
      <c r="C3817" s="3">
        <v>2</v>
      </c>
      <c r="D3817" s="5">
        <v>3</v>
      </c>
      <c r="E3817" s="5">
        <v>6</v>
      </c>
      <c r="F3817" t="s">
        <v>9</v>
      </c>
      <c r="G3817" t="s">
        <v>24</v>
      </c>
      <c r="H3817" s="4">
        <v>44986</v>
      </c>
      <c r="I3817" t="str">
        <f>TEXT(Cleaned__without_null_date4[[#This Row],[Cleaned Transaction Date]],"mmmm")</f>
        <v>March</v>
      </c>
      <c r="J3817" t="str">
        <f>TEXT(Cleaned__without_null_date4[[#This Row],[Cleaned Transaction Date]],"dddd")</f>
        <v>Wednesday</v>
      </c>
      <c r="K3817" t="str">
        <f>IF(ISNUMBER(MATCH(Cleaned__without_null_date4[[#This Row],[Cleaned Transaction Date]],'Hari Libur'!$A$2:$A$13,0)),"Holiday",IF(WEEKDAY(Cleaned__without_null_date4[[#This Row],[Cleaned Transaction Date]],2)&gt;5,"Weekend","Weekday"))</f>
        <v>Weekday</v>
      </c>
    </row>
    <row r="3818" spans="1:11" x14ac:dyDescent="0.25">
      <c r="A3818" t="s">
        <v>3841</v>
      </c>
      <c r="B3818" t="s">
        <v>37</v>
      </c>
      <c r="C3818" s="3">
        <v>2</v>
      </c>
      <c r="D3818" s="5">
        <v>1.5</v>
      </c>
      <c r="E3818" s="5">
        <v>3</v>
      </c>
      <c r="F3818" t="s">
        <v>9</v>
      </c>
      <c r="G3818" t="s">
        <v>10</v>
      </c>
      <c r="H3818" s="4">
        <v>45148</v>
      </c>
      <c r="I3818" t="str">
        <f>TEXT(Cleaned__without_null_date4[[#This Row],[Cleaned Transaction Date]],"mmmm")</f>
        <v>August</v>
      </c>
      <c r="J3818" t="str">
        <f>TEXT(Cleaned__without_null_date4[[#This Row],[Cleaned Transaction Date]],"dddd")</f>
        <v>Thursday</v>
      </c>
      <c r="K3818" t="str">
        <f>IF(ISNUMBER(MATCH(Cleaned__without_null_date4[[#This Row],[Cleaned Transaction Date]],'Hari Libur'!$A$2:$A$13,0)),"Holiday",IF(WEEKDAY(Cleaned__without_null_date4[[#This Row],[Cleaned Transaction Date]],2)&gt;5,"Weekend","Weekday"))</f>
        <v>Weekday</v>
      </c>
    </row>
    <row r="3819" spans="1:11" x14ac:dyDescent="0.25">
      <c r="A3819" t="s">
        <v>3842</v>
      </c>
      <c r="B3819" t="s">
        <v>8</v>
      </c>
      <c r="C3819" s="3">
        <v>5</v>
      </c>
      <c r="D3819" s="5">
        <v>2</v>
      </c>
      <c r="E3819" s="5">
        <v>10</v>
      </c>
      <c r="F3819" t="s">
        <v>21</v>
      </c>
      <c r="G3819" t="s">
        <v>10</v>
      </c>
      <c r="H3819" s="4">
        <v>45005</v>
      </c>
      <c r="I3819" t="str">
        <f>TEXT(Cleaned__without_null_date4[[#This Row],[Cleaned Transaction Date]],"mmmm")</f>
        <v>March</v>
      </c>
      <c r="J3819" t="str">
        <f>TEXT(Cleaned__without_null_date4[[#This Row],[Cleaned Transaction Date]],"dddd")</f>
        <v>Monday</v>
      </c>
      <c r="K3819" t="str">
        <f>IF(ISNUMBER(MATCH(Cleaned__without_null_date4[[#This Row],[Cleaned Transaction Date]],'Hari Libur'!$A$2:$A$13,0)),"Holiday",IF(WEEKDAY(Cleaned__without_null_date4[[#This Row],[Cleaned Transaction Date]],2)&gt;5,"Weekend","Weekday"))</f>
        <v>Weekday</v>
      </c>
    </row>
    <row r="3820" spans="1:11" x14ac:dyDescent="0.25">
      <c r="A3820" t="s">
        <v>3843</v>
      </c>
      <c r="B3820" t="s">
        <v>23</v>
      </c>
      <c r="C3820" s="3">
        <v>5</v>
      </c>
      <c r="D3820" s="5">
        <v>4</v>
      </c>
      <c r="E3820" s="5">
        <v>20</v>
      </c>
      <c r="F3820" t="s">
        <v>21</v>
      </c>
      <c r="G3820" t="s">
        <v>10</v>
      </c>
      <c r="H3820" s="4">
        <v>45234</v>
      </c>
      <c r="I3820" t="str">
        <f>TEXT(Cleaned__without_null_date4[[#This Row],[Cleaned Transaction Date]],"mmmm")</f>
        <v>November</v>
      </c>
      <c r="J3820" t="str">
        <f>TEXT(Cleaned__without_null_date4[[#This Row],[Cleaned Transaction Date]],"dddd")</f>
        <v>Saturday</v>
      </c>
      <c r="K3820" t="str">
        <f>IF(ISNUMBER(MATCH(Cleaned__without_null_date4[[#This Row],[Cleaned Transaction Date]],'Hari Libur'!$A$2:$A$13,0)),"Holiday",IF(WEEKDAY(Cleaned__without_null_date4[[#This Row],[Cleaned Transaction Date]],2)&gt;5,"Weekend","Weekday"))</f>
        <v>Weekend</v>
      </c>
    </row>
    <row r="3821" spans="1:11" x14ac:dyDescent="0.25">
      <c r="A3821" t="s">
        <v>3844</v>
      </c>
      <c r="B3821" t="s">
        <v>23</v>
      </c>
      <c r="C3821" s="3">
        <v>1</v>
      </c>
      <c r="D3821" s="5">
        <v>4</v>
      </c>
      <c r="E3821" s="5">
        <v>4</v>
      </c>
      <c r="F3821" t="s">
        <v>31</v>
      </c>
      <c r="G3821" t="s">
        <v>14</v>
      </c>
      <c r="H3821" s="4">
        <v>45118</v>
      </c>
      <c r="I3821" t="str">
        <f>TEXT(Cleaned__without_null_date4[[#This Row],[Cleaned Transaction Date]],"mmmm")</f>
        <v>July</v>
      </c>
      <c r="J3821" t="str">
        <f>TEXT(Cleaned__without_null_date4[[#This Row],[Cleaned Transaction Date]],"dddd")</f>
        <v>Tuesday</v>
      </c>
      <c r="K3821" t="str">
        <f>IF(ISNUMBER(MATCH(Cleaned__without_null_date4[[#This Row],[Cleaned Transaction Date]],'Hari Libur'!$A$2:$A$13,0)),"Holiday",IF(WEEKDAY(Cleaned__without_null_date4[[#This Row],[Cleaned Transaction Date]],2)&gt;5,"Weekend","Weekday"))</f>
        <v>Weekday</v>
      </c>
    </row>
    <row r="3822" spans="1:11" x14ac:dyDescent="0.25">
      <c r="A3822" t="s">
        <v>3845</v>
      </c>
      <c r="B3822" t="s">
        <v>18</v>
      </c>
      <c r="C3822" s="3">
        <v>3</v>
      </c>
      <c r="D3822" s="5">
        <v>5</v>
      </c>
      <c r="E3822" s="5">
        <v>15</v>
      </c>
      <c r="F3822" t="s">
        <v>31</v>
      </c>
      <c r="G3822" t="s">
        <v>10</v>
      </c>
      <c r="H3822" s="4">
        <v>45281</v>
      </c>
      <c r="I3822" t="str">
        <f>TEXT(Cleaned__without_null_date4[[#This Row],[Cleaned Transaction Date]],"mmmm")</f>
        <v>December</v>
      </c>
      <c r="J3822" t="str">
        <f>TEXT(Cleaned__without_null_date4[[#This Row],[Cleaned Transaction Date]],"dddd")</f>
        <v>Thursday</v>
      </c>
      <c r="K3822" t="str">
        <f>IF(ISNUMBER(MATCH(Cleaned__without_null_date4[[#This Row],[Cleaned Transaction Date]],'Hari Libur'!$A$2:$A$13,0)),"Holiday",IF(WEEKDAY(Cleaned__without_null_date4[[#This Row],[Cleaned Transaction Date]],2)&gt;5,"Weekend","Weekday"))</f>
        <v>Weekday</v>
      </c>
    </row>
    <row r="3823" spans="1:11" x14ac:dyDescent="0.25">
      <c r="A3823" t="s">
        <v>3846</v>
      </c>
      <c r="B3823" t="s">
        <v>18</v>
      </c>
      <c r="C3823" s="3">
        <v>5</v>
      </c>
      <c r="D3823" s="5">
        <v>5</v>
      </c>
      <c r="E3823" s="5">
        <v>25</v>
      </c>
      <c r="F3823" t="s">
        <v>9</v>
      </c>
      <c r="G3823" t="s">
        <v>14</v>
      </c>
      <c r="H3823" s="4">
        <v>45017</v>
      </c>
      <c r="I3823" t="str">
        <f>TEXT(Cleaned__without_null_date4[[#This Row],[Cleaned Transaction Date]],"mmmm")</f>
        <v>April</v>
      </c>
      <c r="J3823" t="str">
        <f>TEXT(Cleaned__without_null_date4[[#This Row],[Cleaned Transaction Date]],"dddd")</f>
        <v>Saturday</v>
      </c>
      <c r="K3823" t="str">
        <f>IF(ISNUMBER(MATCH(Cleaned__without_null_date4[[#This Row],[Cleaned Transaction Date]],'Hari Libur'!$A$2:$A$13,0)),"Holiday",IF(WEEKDAY(Cleaned__without_null_date4[[#This Row],[Cleaned Transaction Date]],2)&gt;5,"Weekend","Weekday"))</f>
        <v>Weekend</v>
      </c>
    </row>
    <row r="3824" spans="1:11" x14ac:dyDescent="0.25">
      <c r="A3824" t="s">
        <v>3847</v>
      </c>
      <c r="B3824" t="s">
        <v>41</v>
      </c>
      <c r="C3824" s="3">
        <v>1</v>
      </c>
      <c r="D3824" s="5">
        <v>3</v>
      </c>
      <c r="E3824" s="5">
        <v>3</v>
      </c>
      <c r="F3824" t="s">
        <v>9</v>
      </c>
      <c r="G3824" t="s">
        <v>14</v>
      </c>
      <c r="H3824" s="4">
        <v>45213</v>
      </c>
      <c r="I3824" t="str">
        <f>TEXT(Cleaned__without_null_date4[[#This Row],[Cleaned Transaction Date]],"mmmm")</f>
        <v>October</v>
      </c>
      <c r="J3824" t="str">
        <f>TEXT(Cleaned__without_null_date4[[#This Row],[Cleaned Transaction Date]],"dddd")</f>
        <v>Saturday</v>
      </c>
      <c r="K3824" t="str">
        <f>IF(ISNUMBER(MATCH(Cleaned__without_null_date4[[#This Row],[Cleaned Transaction Date]],'Hari Libur'!$A$2:$A$13,0)),"Holiday",IF(WEEKDAY(Cleaned__without_null_date4[[#This Row],[Cleaned Transaction Date]],2)&gt;5,"Weekend","Weekday"))</f>
        <v>Weekend</v>
      </c>
    </row>
    <row r="3825" spans="1:11" x14ac:dyDescent="0.25">
      <c r="A3825" t="s">
        <v>3848</v>
      </c>
      <c r="B3825" t="s">
        <v>23</v>
      </c>
      <c r="C3825" s="3">
        <v>1</v>
      </c>
      <c r="D3825" s="5">
        <v>4</v>
      </c>
      <c r="E3825" s="5">
        <v>4</v>
      </c>
      <c r="F3825" t="s">
        <v>31</v>
      </c>
      <c r="G3825" t="s">
        <v>10</v>
      </c>
      <c r="H3825" s="4">
        <v>45248</v>
      </c>
      <c r="I3825" t="str">
        <f>TEXT(Cleaned__without_null_date4[[#This Row],[Cleaned Transaction Date]],"mmmm")</f>
        <v>November</v>
      </c>
      <c r="J3825" t="str">
        <f>TEXT(Cleaned__without_null_date4[[#This Row],[Cleaned Transaction Date]],"dddd")</f>
        <v>Saturday</v>
      </c>
      <c r="K3825" t="str">
        <f>IF(ISNUMBER(MATCH(Cleaned__without_null_date4[[#This Row],[Cleaned Transaction Date]],'Hari Libur'!$A$2:$A$13,0)),"Holiday",IF(WEEKDAY(Cleaned__without_null_date4[[#This Row],[Cleaned Transaction Date]],2)&gt;5,"Weekend","Weekday"))</f>
        <v>Weekend</v>
      </c>
    </row>
    <row r="3826" spans="1:11" x14ac:dyDescent="0.25">
      <c r="A3826" t="s">
        <v>3849</v>
      </c>
      <c r="B3826" t="s">
        <v>16</v>
      </c>
      <c r="C3826" s="3">
        <v>3</v>
      </c>
      <c r="D3826" s="5">
        <v>1</v>
      </c>
      <c r="E3826" s="5">
        <v>3</v>
      </c>
      <c r="F3826" t="s">
        <v>13</v>
      </c>
      <c r="G3826" t="s">
        <v>14</v>
      </c>
      <c r="H3826" s="4">
        <v>45290</v>
      </c>
      <c r="I3826" t="str">
        <f>TEXT(Cleaned__without_null_date4[[#This Row],[Cleaned Transaction Date]],"mmmm")</f>
        <v>December</v>
      </c>
      <c r="J3826" t="str">
        <f>TEXT(Cleaned__without_null_date4[[#This Row],[Cleaned Transaction Date]],"dddd")</f>
        <v>Saturday</v>
      </c>
      <c r="K3826" t="str">
        <f>IF(ISNUMBER(MATCH(Cleaned__without_null_date4[[#This Row],[Cleaned Transaction Date]],'Hari Libur'!$A$2:$A$13,0)),"Holiday",IF(WEEKDAY(Cleaned__without_null_date4[[#This Row],[Cleaned Transaction Date]],2)&gt;5,"Weekend","Weekday"))</f>
        <v>Weekend</v>
      </c>
    </row>
    <row r="3827" spans="1:11" x14ac:dyDescent="0.25">
      <c r="A3827" t="s">
        <v>3850</v>
      </c>
      <c r="B3827" t="s">
        <v>30</v>
      </c>
      <c r="C3827" s="3">
        <v>2</v>
      </c>
      <c r="D3827" s="5">
        <v>4</v>
      </c>
      <c r="E3827" s="5">
        <v>8</v>
      </c>
      <c r="F3827" t="s">
        <v>13</v>
      </c>
      <c r="G3827" t="s">
        <v>24</v>
      </c>
      <c r="H3827" s="4">
        <v>45106</v>
      </c>
      <c r="I3827" t="str">
        <f>TEXT(Cleaned__without_null_date4[[#This Row],[Cleaned Transaction Date]],"mmmm")</f>
        <v>June</v>
      </c>
      <c r="J3827" t="str">
        <f>TEXT(Cleaned__without_null_date4[[#This Row],[Cleaned Transaction Date]],"dddd")</f>
        <v>Thursday</v>
      </c>
      <c r="K3827" t="str">
        <f>IF(ISNUMBER(MATCH(Cleaned__without_null_date4[[#This Row],[Cleaned Transaction Date]],'Hari Libur'!$A$2:$A$13,0)),"Holiday",IF(WEEKDAY(Cleaned__without_null_date4[[#This Row],[Cleaned Transaction Date]],2)&gt;5,"Weekend","Weekday"))</f>
        <v>Weekday</v>
      </c>
    </row>
    <row r="3828" spans="1:11" x14ac:dyDescent="0.25">
      <c r="A3828" t="s">
        <v>3851</v>
      </c>
      <c r="B3828" t="s">
        <v>8</v>
      </c>
      <c r="C3828" s="3">
        <v>1</v>
      </c>
      <c r="D3828" s="5">
        <v>2</v>
      </c>
      <c r="E3828" s="5">
        <v>2</v>
      </c>
      <c r="F3828" t="s">
        <v>21</v>
      </c>
      <c r="G3828" t="s">
        <v>10</v>
      </c>
      <c r="H3828" s="4">
        <v>45103</v>
      </c>
      <c r="I3828" t="str">
        <f>TEXT(Cleaned__without_null_date4[[#This Row],[Cleaned Transaction Date]],"mmmm")</f>
        <v>June</v>
      </c>
      <c r="J3828" t="str">
        <f>TEXT(Cleaned__without_null_date4[[#This Row],[Cleaned Transaction Date]],"dddd")</f>
        <v>Monday</v>
      </c>
      <c r="K3828" t="str">
        <f>IF(ISNUMBER(MATCH(Cleaned__without_null_date4[[#This Row],[Cleaned Transaction Date]],'Hari Libur'!$A$2:$A$13,0)),"Holiday",IF(WEEKDAY(Cleaned__without_null_date4[[#This Row],[Cleaned Transaction Date]],2)&gt;5,"Weekend","Weekday"))</f>
        <v>Weekday</v>
      </c>
    </row>
    <row r="3829" spans="1:11" x14ac:dyDescent="0.25">
      <c r="A3829" t="s">
        <v>3852</v>
      </c>
      <c r="B3829" t="s">
        <v>18</v>
      </c>
      <c r="C3829" s="3">
        <v>1</v>
      </c>
      <c r="D3829" s="5">
        <v>5</v>
      </c>
      <c r="E3829" s="5">
        <v>5</v>
      </c>
      <c r="F3829" t="s">
        <v>13</v>
      </c>
      <c r="G3829" t="s">
        <v>10</v>
      </c>
      <c r="H3829" s="4">
        <v>45065</v>
      </c>
      <c r="I3829" t="str">
        <f>TEXT(Cleaned__without_null_date4[[#This Row],[Cleaned Transaction Date]],"mmmm")</f>
        <v>May</v>
      </c>
      <c r="J3829" t="str">
        <f>TEXT(Cleaned__without_null_date4[[#This Row],[Cleaned Transaction Date]],"dddd")</f>
        <v>Friday</v>
      </c>
      <c r="K3829" t="str">
        <f>IF(ISNUMBER(MATCH(Cleaned__without_null_date4[[#This Row],[Cleaned Transaction Date]],'Hari Libur'!$A$2:$A$13,0)),"Holiday",IF(WEEKDAY(Cleaned__without_null_date4[[#This Row],[Cleaned Transaction Date]],2)&gt;5,"Weekend","Weekday"))</f>
        <v>Weekday</v>
      </c>
    </row>
    <row r="3830" spans="1:11" x14ac:dyDescent="0.25">
      <c r="A3830" t="s">
        <v>3853</v>
      </c>
      <c r="B3830" t="s">
        <v>16</v>
      </c>
      <c r="C3830" s="3">
        <v>2</v>
      </c>
      <c r="D3830" s="5">
        <v>1</v>
      </c>
      <c r="E3830" s="5">
        <v>2</v>
      </c>
      <c r="F3830" t="s">
        <v>9</v>
      </c>
      <c r="G3830" t="s">
        <v>14</v>
      </c>
      <c r="H3830" s="4">
        <v>45250</v>
      </c>
      <c r="I3830" t="str">
        <f>TEXT(Cleaned__without_null_date4[[#This Row],[Cleaned Transaction Date]],"mmmm")</f>
        <v>November</v>
      </c>
      <c r="J3830" t="str">
        <f>TEXT(Cleaned__without_null_date4[[#This Row],[Cleaned Transaction Date]],"dddd")</f>
        <v>Monday</v>
      </c>
      <c r="K3830" t="str">
        <f>IF(ISNUMBER(MATCH(Cleaned__without_null_date4[[#This Row],[Cleaned Transaction Date]],'Hari Libur'!$A$2:$A$13,0)),"Holiday",IF(WEEKDAY(Cleaned__without_null_date4[[#This Row],[Cleaned Transaction Date]],2)&gt;5,"Weekend","Weekday"))</f>
        <v>Weekday</v>
      </c>
    </row>
    <row r="3831" spans="1:11" x14ac:dyDescent="0.25">
      <c r="A3831" t="s">
        <v>3854</v>
      </c>
      <c r="B3831" t="s">
        <v>8</v>
      </c>
      <c r="C3831" s="3">
        <v>2</v>
      </c>
      <c r="D3831" s="5">
        <v>2</v>
      </c>
      <c r="E3831" s="5">
        <v>4</v>
      </c>
      <c r="F3831" t="s">
        <v>13</v>
      </c>
      <c r="G3831" t="s">
        <v>14</v>
      </c>
      <c r="H3831" s="4">
        <v>44956</v>
      </c>
      <c r="I3831" t="str">
        <f>TEXT(Cleaned__without_null_date4[[#This Row],[Cleaned Transaction Date]],"mmmm")</f>
        <v>January</v>
      </c>
      <c r="J3831" t="str">
        <f>TEXT(Cleaned__without_null_date4[[#This Row],[Cleaned Transaction Date]],"dddd")</f>
        <v>Monday</v>
      </c>
      <c r="K3831" t="str">
        <f>IF(ISNUMBER(MATCH(Cleaned__without_null_date4[[#This Row],[Cleaned Transaction Date]],'Hari Libur'!$A$2:$A$13,0)),"Holiday",IF(WEEKDAY(Cleaned__without_null_date4[[#This Row],[Cleaned Transaction Date]],2)&gt;5,"Weekend","Weekday"))</f>
        <v>Weekday</v>
      </c>
    </row>
    <row r="3832" spans="1:11" x14ac:dyDescent="0.25">
      <c r="A3832" t="s">
        <v>3855</v>
      </c>
      <c r="B3832" t="s">
        <v>12</v>
      </c>
      <c r="C3832" s="3">
        <v>1</v>
      </c>
      <c r="D3832" s="5">
        <v>3</v>
      </c>
      <c r="E3832" s="5">
        <v>3</v>
      </c>
      <c r="F3832" t="s">
        <v>31</v>
      </c>
      <c r="G3832" t="s">
        <v>14</v>
      </c>
      <c r="H3832" s="4">
        <v>45120</v>
      </c>
      <c r="I3832" t="str">
        <f>TEXT(Cleaned__without_null_date4[[#This Row],[Cleaned Transaction Date]],"mmmm")</f>
        <v>July</v>
      </c>
      <c r="J3832" t="str">
        <f>TEXT(Cleaned__without_null_date4[[#This Row],[Cleaned Transaction Date]],"dddd")</f>
        <v>Thursday</v>
      </c>
      <c r="K3832" t="str">
        <f>IF(ISNUMBER(MATCH(Cleaned__without_null_date4[[#This Row],[Cleaned Transaction Date]],'Hari Libur'!$A$2:$A$13,0)),"Holiday",IF(WEEKDAY(Cleaned__without_null_date4[[#This Row],[Cleaned Transaction Date]],2)&gt;5,"Weekend","Weekday"))</f>
        <v>Weekday</v>
      </c>
    </row>
    <row r="3833" spans="1:11" x14ac:dyDescent="0.25">
      <c r="A3833" t="s">
        <v>3856</v>
      </c>
      <c r="B3833" t="s">
        <v>18</v>
      </c>
      <c r="C3833" s="3">
        <v>5</v>
      </c>
      <c r="D3833" s="5">
        <v>5</v>
      </c>
      <c r="E3833" s="5">
        <v>25</v>
      </c>
      <c r="F3833" t="s">
        <v>13</v>
      </c>
      <c r="G3833" t="s">
        <v>14</v>
      </c>
      <c r="H3833" s="4">
        <v>44943</v>
      </c>
      <c r="I3833" t="str">
        <f>TEXT(Cleaned__without_null_date4[[#This Row],[Cleaned Transaction Date]],"mmmm")</f>
        <v>January</v>
      </c>
      <c r="J3833" t="str">
        <f>TEXT(Cleaned__without_null_date4[[#This Row],[Cleaned Transaction Date]],"dddd")</f>
        <v>Tuesday</v>
      </c>
      <c r="K3833" t="str">
        <f>IF(ISNUMBER(MATCH(Cleaned__without_null_date4[[#This Row],[Cleaned Transaction Date]],'Hari Libur'!$A$2:$A$13,0)),"Holiday",IF(WEEKDAY(Cleaned__without_null_date4[[#This Row],[Cleaned Transaction Date]],2)&gt;5,"Weekend","Weekday"))</f>
        <v>Weekday</v>
      </c>
    </row>
    <row r="3834" spans="1:11" x14ac:dyDescent="0.25">
      <c r="A3834" t="s">
        <v>3857</v>
      </c>
      <c r="B3834" t="s">
        <v>41</v>
      </c>
      <c r="C3834" s="3">
        <v>3</v>
      </c>
      <c r="D3834" s="5">
        <v>3</v>
      </c>
      <c r="E3834" s="5">
        <v>9</v>
      </c>
      <c r="F3834" t="s">
        <v>31</v>
      </c>
      <c r="G3834" t="s">
        <v>10</v>
      </c>
      <c r="H3834" s="4">
        <v>45172</v>
      </c>
      <c r="I3834" t="str">
        <f>TEXT(Cleaned__without_null_date4[[#This Row],[Cleaned Transaction Date]],"mmmm")</f>
        <v>September</v>
      </c>
      <c r="J3834" t="str">
        <f>TEXT(Cleaned__without_null_date4[[#This Row],[Cleaned Transaction Date]],"dddd")</f>
        <v>Sunday</v>
      </c>
      <c r="K3834" t="str">
        <f>IF(ISNUMBER(MATCH(Cleaned__without_null_date4[[#This Row],[Cleaned Transaction Date]],'Hari Libur'!$A$2:$A$13,0)),"Holiday",IF(WEEKDAY(Cleaned__without_null_date4[[#This Row],[Cleaned Transaction Date]],2)&gt;5,"Weekend","Weekday"))</f>
        <v>Weekend</v>
      </c>
    </row>
    <row r="3835" spans="1:11" x14ac:dyDescent="0.25">
      <c r="A3835" t="s">
        <v>3858</v>
      </c>
      <c r="B3835" t="s">
        <v>8</v>
      </c>
      <c r="C3835" s="3">
        <v>2</v>
      </c>
      <c r="D3835" s="5">
        <v>2</v>
      </c>
      <c r="E3835" s="5">
        <v>4</v>
      </c>
      <c r="F3835" t="s">
        <v>9</v>
      </c>
      <c r="G3835" t="s">
        <v>14</v>
      </c>
      <c r="H3835" s="4">
        <v>45279</v>
      </c>
      <c r="I3835" t="str">
        <f>TEXT(Cleaned__without_null_date4[[#This Row],[Cleaned Transaction Date]],"mmmm")</f>
        <v>December</v>
      </c>
      <c r="J3835" t="str">
        <f>TEXT(Cleaned__without_null_date4[[#This Row],[Cleaned Transaction Date]],"dddd")</f>
        <v>Tuesday</v>
      </c>
      <c r="K3835" t="str">
        <f>IF(ISNUMBER(MATCH(Cleaned__without_null_date4[[#This Row],[Cleaned Transaction Date]],'Hari Libur'!$A$2:$A$13,0)),"Holiday",IF(WEEKDAY(Cleaned__without_null_date4[[#This Row],[Cleaned Transaction Date]],2)&gt;5,"Weekend","Weekday"))</f>
        <v>Weekday</v>
      </c>
    </row>
    <row r="3836" spans="1:11" x14ac:dyDescent="0.25">
      <c r="A3836" t="s">
        <v>3859</v>
      </c>
      <c r="B3836" t="s">
        <v>16</v>
      </c>
      <c r="C3836" s="3">
        <v>4</v>
      </c>
      <c r="D3836" s="5">
        <v>1</v>
      </c>
      <c r="E3836" s="5">
        <v>4</v>
      </c>
      <c r="F3836" t="s">
        <v>9</v>
      </c>
      <c r="G3836" t="s">
        <v>14</v>
      </c>
      <c r="H3836" s="4">
        <v>44940</v>
      </c>
      <c r="I3836" t="str">
        <f>TEXT(Cleaned__without_null_date4[[#This Row],[Cleaned Transaction Date]],"mmmm")</f>
        <v>January</v>
      </c>
      <c r="J3836" t="str">
        <f>TEXT(Cleaned__without_null_date4[[#This Row],[Cleaned Transaction Date]],"dddd")</f>
        <v>Saturday</v>
      </c>
      <c r="K3836" t="str">
        <f>IF(ISNUMBER(MATCH(Cleaned__without_null_date4[[#This Row],[Cleaned Transaction Date]],'Hari Libur'!$A$2:$A$13,0)),"Holiday",IF(WEEKDAY(Cleaned__without_null_date4[[#This Row],[Cleaned Transaction Date]],2)&gt;5,"Weekend","Weekday"))</f>
        <v>Weekend</v>
      </c>
    </row>
    <row r="3837" spans="1:11" x14ac:dyDescent="0.25">
      <c r="A3837" t="s">
        <v>3860</v>
      </c>
      <c r="B3837" t="s">
        <v>41</v>
      </c>
      <c r="C3837" s="3">
        <v>4</v>
      </c>
      <c r="D3837" s="5">
        <v>3</v>
      </c>
      <c r="E3837" s="5">
        <v>12</v>
      </c>
      <c r="F3837" t="s">
        <v>31</v>
      </c>
      <c r="G3837" t="s">
        <v>24</v>
      </c>
      <c r="H3837" s="4">
        <v>45160</v>
      </c>
      <c r="I3837" t="str">
        <f>TEXT(Cleaned__without_null_date4[[#This Row],[Cleaned Transaction Date]],"mmmm")</f>
        <v>August</v>
      </c>
      <c r="J3837" t="str">
        <f>TEXT(Cleaned__without_null_date4[[#This Row],[Cleaned Transaction Date]],"dddd")</f>
        <v>Tuesday</v>
      </c>
      <c r="K3837" t="str">
        <f>IF(ISNUMBER(MATCH(Cleaned__without_null_date4[[#This Row],[Cleaned Transaction Date]],'Hari Libur'!$A$2:$A$13,0)),"Holiday",IF(WEEKDAY(Cleaned__without_null_date4[[#This Row],[Cleaned Transaction Date]],2)&gt;5,"Weekend","Weekday"))</f>
        <v>Weekday</v>
      </c>
    </row>
    <row r="3838" spans="1:11" x14ac:dyDescent="0.25">
      <c r="A3838" t="s">
        <v>3861</v>
      </c>
      <c r="B3838" t="s">
        <v>37</v>
      </c>
      <c r="C3838" s="3">
        <v>5</v>
      </c>
      <c r="D3838" s="5">
        <v>1.5</v>
      </c>
      <c r="E3838" s="5">
        <v>7.5</v>
      </c>
      <c r="F3838" t="s">
        <v>21</v>
      </c>
      <c r="G3838" t="s">
        <v>10</v>
      </c>
      <c r="H3838" s="4">
        <v>44988</v>
      </c>
      <c r="I3838" t="str">
        <f>TEXT(Cleaned__without_null_date4[[#This Row],[Cleaned Transaction Date]],"mmmm")</f>
        <v>March</v>
      </c>
      <c r="J3838" t="str">
        <f>TEXT(Cleaned__without_null_date4[[#This Row],[Cleaned Transaction Date]],"dddd")</f>
        <v>Friday</v>
      </c>
      <c r="K3838" t="str">
        <f>IF(ISNUMBER(MATCH(Cleaned__without_null_date4[[#This Row],[Cleaned Transaction Date]],'Hari Libur'!$A$2:$A$13,0)),"Holiday",IF(WEEKDAY(Cleaned__without_null_date4[[#This Row],[Cleaned Transaction Date]],2)&gt;5,"Weekend","Weekday"))</f>
        <v>Weekday</v>
      </c>
    </row>
    <row r="3839" spans="1:11" x14ac:dyDescent="0.25">
      <c r="A3839" t="s">
        <v>3862</v>
      </c>
      <c r="B3839" t="s">
        <v>23</v>
      </c>
      <c r="C3839" s="3">
        <v>1</v>
      </c>
      <c r="D3839" s="5">
        <v>4</v>
      </c>
      <c r="E3839" s="5">
        <v>4</v>
      </c>
      <c r="F3839" t="s">
        <v>31</v>
      </c>
      <c r="G3839" t="s">
        <v>14</v>
      </c>
      <c r="H3839" s="4">
        <v>45291</v>
      </c>
      <c r="I3839" t="str">
        <f>TEXT(Cleaned__without_null_date4[[#This Row],[Cleaned Transaction Date]],"mmmm")</f>
        <v>December</v>
      </c>
      <c r="J3839" t="str">
        <f>TEXT(Cleaned__without_null_date4[[#This Row],[Cleaned Transaction Date]],"dddd")</f>
        <v>Sunday</v>
      </c>
      <c r="K3839" t="str">
        <f>IF(ISNUMBER(MATCH(Cleaned__without_null_date4[[#This Row],[Cleaned Transaction Date]],'Hari Libur'!$A$2:$A$13,0)),"Holiday",IF(WEEKDAY(Cleaned__without_null_date4[[#This Row],[Cleaned Transaction Date]],2)&gt;5,"Weekend","Weekday"))</f>
        <v>Weekend</v>
      </c>
    </row>
    <row r="3840" spans="1:11" x14ac:dyDescent="0.25">
      <c r="A3840" t="s">
        <v>3863</v>
      </c>
      <c r="B3840" t="s">
        <v>28</v>
      </c>
      <c r="C3840" s="3">
        <v>5</v>
      </c>
      <c r="D3840" s="5">
        <v>4</v>
      </c>
      <c r="E3840" s="5">
        <v>20</v>
      </c>
      <c r="F3840" t="s">
        <v>13</v>
      </c>
      <c r="G3840" t="s">
        <v>24</v>
      </c>
      <c r="H3840" s="4">
        <v>44938</v>
      </c>
      <c r="I3840" t="str">
        <f>TEXT(Cleaned__without_null_date4[[#This Row],[Cleaned Transaction Date]],"mmmm")</f>
        <v>January</v>
      </c>
      <c r="J3840" t="str">
        <f>TEXT(Cleaned__without_null_date4[[#This Row],[Cleaned Transaction Date]],"dddd")</f>
        <v>Thursday</v>
      </c>
      <c r="K3840" t="str">
        <f>IF(ISNUMBER(MATCH(Cleaned__without_null_date4[[#This Row],[Cleaned Transaction Date]],'Hari Libur'!$A$2:$A$13,0)),"Holiday",IF(WEEKDAY(Cleaned__without_null_date4[[#This Row],[Cleaned Transaction Date]],2)&gt;5,"Weekend","Weekday"))</f>
        <v>Weekday</v>
      </c>
    </row>
    <row r="3841" spans="1:11" x14ac:dyDescent="0.25">
      <c r="A3841" t="s">
        <v>3864</v>
      </c>
      <c r="B3841" t="s">
        <v>37</v>
      </c>
      <c r="C3841" s="3">
        <v>3</v>
      </c>
      <c r="D3841" s="5">
        <v>1.5</v>
      </c>
      <c r="E3841" s="5">
        <v>4.5</v>
      </c>
      <c r="F3841" t="s">
        <v>9</v>
      </c>
      <c r="G3841" t="s">
        <v>24</v>
      </c>
      <c r="H3841" s="4">
        <v>45277</v>
      </c>
      <c r="I3841" t="str">
        <f>TEXT(Cleaned__without_null_date4[[#This Row],[Cleaned Transaction Date]],"mmmm")</f>
        <v>December</v>
      </c>
      <c r="J3841" t="str">
        <f>TEXT(Cleaned__without_null_date4[[#This Row],[Cleaned Transaction Date]],"dddd")</f>
        <v>Sunday</v>
      </c>
      <c r="K3841" t="str">
        <f>IF(ISNUMBER(MATCH(Cleaned__without_null_date4[[#This Row],[Cleaned Transaction Date]],'Hari Libur'!$A$2:$A$13,0)),"Holiday",IF(WEEKDAY(Cleaned__without_null_date4[[#This Row],[Cleaned Transaction Date]],2)&gt;5,"Weekend","Weekday"))</f>
        <v>Weekend</v>
      </c>
    </row>
    <row r="3842" spans="1:11" x14ac:dyDescent="0.25">
      <c r="A3842" t="s">
        <v>3865</v>
      </c>
      <c r="B3842" t="s">
        <v>12</v>
      </c>
      <c r="C3842" s="3">
        <v>3</v>
      </c>
      <c r="D3842" s="5">
        <v>3</v>
      </c>
      <c r="E3842" s="5">
        <v>9</v>
      </c>
      <c r="F3842" t="s">
        <v>31</v>
      </c>
      <c r="G3842" t="s">
        <v>10</v>
      </c>
      <c r="H3842" s="4">
        <v>44930</v>
      </c>
      <c r="I3842" t="str">
        <f>TEXT(Cleaned__without_null_date4[[#This Row],[Cleaned Transaction Date]],"mmmm")</f>
        <v>January</v>
      </c>
      <c r="J3842" t="str">
        <f>TEXT(Cleaned__without_null_date4[[#This Row],[Cleaned Transaction Date]],"dddd")</f>
        <v>Wednesday</v>
      </c>
      <c r="K3842" t="str">
        <f>IF(ISNUMBER(MATCH(Cleaned__without_null_date4[[#This Row],[Cleaned Transaction Date]],'Hari Libur'!$A$2:$A$13,0)),"Holiday",IF(WEEKDAY(Cleaned__without_null_date4[[#This Row],[Cleaned Transaction Date]],2)&gt;5,"Weekend","Weekday"))</f>
        <v>Weekday</v>
      </c>
    </row>
    <row r="3843" spans="1:11" x14ac:dyDescent="0.25">
      <c r="A3843" t="s">
        <v>3866</v>
      </c>
      <c r="B3843" t="s">
        <v>23</v>
      </c>
      <c r="C3843" s="3">
        <v>1</v>
      </c>
      <c r="D3843" s="5">
        <v>4</v>
      </c>
      <c r="E3843" s="5">
        <v>4</v>
      </c>
      <c r="F3843" t="s">
        <v>9</v>
      </c>
      <c r="G3843" t="s">
        <v>24</v>
      </c>
      <c r="H3843" s="4">
        <v>45204</v>
      </c>
      <c r="I3843" t="str">
        <f>TEXT(Cleaned__without_null_date4[[#This Row],[Cleaned Transaction Date]],"mmmm")</f>
        <v>October</v>
      </c>
      <c r="J3843" t="str">
        <f>TEXT(Cleaned__without_null_date4[[#This Row],[Cleaned Transaction Date]],"dddd")</f>
        <v>Thursday</v>
      </c>
      <c r="K3843" t="str">
        <f>IF(ISNUMBER(MATCH(Cleaned__without_null_date4[[#This Row],[Cleaned Transaction Date]],'Hari Libur'!$A$2:$A$13,0)),"Holiday",IF(WEEKDAY(Cleaned__without_null_date4[[#This Row],[Cleaned Transaction Date]],2)&gt;5,"Weekend","Weekday"))</f>
        <v>Weekday</v>
      </c>
    </row>
    <row r="3844" spans="1:11" x14ac:dyDescent="0.25">
      <c r="A3844" t="s">
        <v>3867</v>
      </c>
      <c r="B3844" t="s">
        <v>41</v>
      </c>
      <c r="C3844" s="3">
        <v>3</v>
      </c>
      <c r="D3844" s="5">
        <v>3</v>
      </c>
      <c r="E3844" s="5">
        <v>9</v>
      </c>
      <c r="F3844" t="s">
        <v>31</v>
      </c>
      <c r="G3844" t="s">
        <v>10</v>
      </c>
      <c r="H3844" s="4">
        <v>45039</v>
      </c>
      <c r="I3844" t="str">
        <f>TEXT(Cleaned__without_null_date4[[#This Row],[Cleaned Transaction Date]],"mmmm")</f>
        <v>April</v>
      </c>
      <c r="J3844" t="str">
        <f>TEXT(Cleaned__without_null_date4[[#This Row],[Cleaned Transaction Date]],"dddd")</f>
        <v>Sunday</v>
      </c>
      <c r="K3844" t="str">
        <f>IF(ISNUMBER(MATCH(Cleaned__without_null_date4[[#This Row],[Cleaned Transaction Date]],'Hari Libur'!$A$2:$A$13,0)),"Holiday",IF(WEEKDAY(Cleaned__without_null_date4[[#This Row],[Cleaned Transaction Date]],2)&gt;5,"Weekend","Weekday"))</f>
        <v>Weekend</v>
      </c>
    </row>
    <row r="3845" spans="1:11" x14ac:dyDescent="0.25">
      <c r="A3845" t="s">
        <v>3868</v>
      </c>
      <c r="B3845" t="s">
        <v>18</v>
      </c>
      <c r="C3845" s="3">
        <v>2</v>
      </c>
      <c r="D3845" s="5">
        <v>5</v>
      </c>
      <c r="E3845" s="5">
        <v>10</v>
      </c>
      <c r="F3845" t="s">
        <v>9</v>
      </c>
      <c r="G3845" t="s">
        <v>14</v>
      </c>
      <c r="H3845" s="4">
        <v>45290</v>
      </c>
      <c r="I3845" t="str">
        <f>TEXT(Cleaned__without_null_date4[[#This Row],[Cleaned Transaction Date]],"mmmm")</f>
        <v>December</v>
      </c>
      <c r="J3845" t="str">
        <f>TEXT(Cleaned__without_null_date4[[#This Row],[Cleaned Transaction Date]],"dddd")</f>
        <v>Saturday</v>
      </c>
      <c r="K3845" t="str">
        <f>IF(ISNUMBER(MATCH(Cleaned__without_null_date4[[#This Row],[Cleaned Transaction Date]],'Hari Libur'!$A$2:$A$13,0)),"Holiday",IF(WEEKDAY(Cleaned__without_null_date4[[#This Row],[Cleaned Transaction Date]],2)&gt;5,"Weekend","Weekday"))</f>
        <v>Weekend</v>
      </c>
    </row>
    <row r="3846" spans="1:11" x14ac:dyDescent="0.25">
      <c r="A3846" t="s">
        <v>3869</v>
      </c>
      <c r="B3846" t="s">
        <v>23</v>
      </c>
      <c r="C3846" s="3">
        <v>2</v>
      </c>
      <c r="D3846" s="5">
        <v>4</v>
      </c>
      <c r="E3846" s="5">
        <v>8</v>
      </c>
      <c r="F3846" t="s">
        <v>31</v>
      </c>
      <c r="G3846" t="s">
        <v>10</v>
      </c>
      <c r="H3846" s="4">
        <v>44942</v>
      </c>
      <c r="I3846" t="str">
        <f>TEXT(Cleaned__without_null_date4[[#This Row],[Cleaned Transaction Date]],"mmmm")</f>
        <v>January</v>
      </c>
      <c r="J3846" t="str">
        <f>TEXT(Cleaned__without_null_date4[[#This Row],[Cleaned Transaction Date]],"dddd")</f>
        <v>Monday</v>
      </c>
      <c r="K3846" t="str">
        <f>IF(ISNUMBER(MATCH(Cleaned__without_null_date4[[#This Row],[Cleaned Transaction Date]],'Hari Libur'!$A$2:$A$13,0)),"Holiday",IF(WEEKDAY(Cleaned__without_null_date4[[#This Row],[Cleaned Transaction Date]],2)&gt;5,"Weekend","Weekday"))</f>
        <v>Holiday</v>
      </c>
    </row>
    <row r="3847" spans="1:11" x14ac:dyDescent="0.25">
      <c r="A3847" t="s">
        <v>3870</v>
      </c>
      <c r="B3847" t="s">
        <v>37</v>
      </c>
      <c r="C3847" s="3">
        <v>5</v>
      </c>
      <c r="D3847" s="5">
        <v>1.5</v>
      </c>
      <c r="E3847" s="5">
        <v>7.5</v>
      </c>
      <c r="F3847" t="s">
        <v>9</v>
      </c>
      <c r="G3847" t="s">
        <v>14</v>
      </c>
      <c r="H3847" s="4">
        <v>44945</v>
      </c>
      <c r="I3847" t="str">
        <f>TEXT(Cleaned__without_null_date4[[#This Row],[Cleaned Transaction Date]],"mmmm")</f>
        <v>January</v>
      </c>
      <c r="J3847" t="str">
        <f>TEXT(Cleaned__without_null_date4[[#This Row],[Cleaned Transaction Date]],"dddd")</f>
        <v>Thursday</v>
      </c>
      <c r="K3847" t="str">
        <f>IF(ISNUMBER(MATCH(Cleaned__without_null_date4[[#This Row],[Cleaned Transaction Date]],'Hari Libur'!$A$2:$A$13,0)),"Holiday",IF(WEEKDAY(Cleaned__without_null_date4[[#This Row],[Cleaned Transaction Date]],2)&gt;5,"Weekend","Weekday"))</f>
        <v>Weekday</v>
      </c>
    </row>
    <row r="3848" spans="1:11" x14ac:dyDescent="0.25">
      <c r="A3848" t="s">
        <v>3871</v>
      </c>
      <c r="B3848" t="s">
        <v>28</v>
      </c>
      <c r="C3848" s="3">
        <v>2</v>
      </c>
      <c r="D3848" s="5">
        <v>4</v>
      </c>
      <c r="E3848" s="5">
        <v>8</v>
      </c>
      <c r="F3848" t="s">
        <v>31</v>
      </c>
      <c r="G3848" t="s">
        <v>24</v>
      </c>
      <c r="H3848" s="4">
        <v>45058</v>
      </c>
      <c r="I3848" t="str">
        <f>TEXT(Cleaned__without_null_date4[[#This Row],[Cleaned Transaction Date]],"mmmm")</f>
        <v>May</v>
      </c>
      <c r="J3848" t="str">
        <f>TEXT(Cleaned__without_null_date4[[#This Row],[Cleaned Transaction Date]],"dddd")</f>
        <v>Friday</v>
      </c>
      <c r="K3848" t="str">
        <f>IF(ISNUMBER(MATCH(Cleaned__without_null_date4[[#This Row],[Cleaned Transaction Date]],'Hari Libur'!$A$2:$A$13,0)),"Holiday",IF(WEEKDAY(Cleaned__without_null_date4[[#This Row],[Cleaned Transaction Date]],2)&gt;5,"Weekend","Weekday"))</f>
        <v>Weekday</v>
      </c>
    </row>
    <row r="3849" spans="1:11" x14ac:dyDescent="0.25">
      <c r="A3849" t="s">
        <v>3872</v>
      </c>
      <c r="B3849" t="s">
        <v>23</v>
      </c>
      <c r="C3849" s="3">
        <v>3</v>
      </c>
      <c r="D3849" s="5">
        <v>4</v>
      </c>
      <c r="E3849" s="5">
        <v>12</v>
      </c>
      <c r="F3849" t="s">
        <v>21</v>
      </c>
      <c r="G3849" t="s">
        <v>24</v>
      </c>
      <c r="H3849" s="4">
        <v>45212</v>
      </c>
      <c r="I3849" t="str">
        <f>TEXT(Cleaned__without_null_date4[[#This Row],[Cleaned Transaction Date]],"mmmm")</f>
        <v>October</v>
      </c>
      <c r="J3849" t="str">
        <f>TEXT(Cleaned__without_null_date4[[#This Row],[Cleaned Transaction Date]],"dddd")</f>
        <v>Friday</v>
      </c>
      <c r="K3849" t="str">
        <f>IF(ISNUMBER(MATCH(Cleaned__without_null_date4[[#This Row],[Cleaned Transaction Date]],'Hari Libur'!$A$2:$A$13,0)),"Holiday",IF(WEEKDAY(Cleaned__without_null_date4[[#This Row],[Cleaned Transaction Date]],2)&gt;5,"Weekend","Weekday"))</f>
        <v>Weekday</v>
      </c>
    </row>
    <row r="3850" spans="1:11" x14ac:dyDescent="0.25">
      <c r="A3850" t="s">
        <v>3873</v>
      </c>
      <c r="B3850" t="s">
        <v>16</v>
      </c>
      <c r="C3850" s="3">
        <v>2</v>
      </c>
      <c r="D3850" s="5">
        <v>1</v>
      </c>
      <c r="E3850" s="5">
        <v>2</v>
      </c>
      <c r="F3850" t="s">
        <v>21</v>
      </c>
      <c r="G3850" t="s">
        <v>10</v>
      </c>
      <c r="H3850" s="4">
        <v>45036</v>
      </c>
      <c r="I3850" t="str">
        <f>TEXT(Cleaned__without_null_date4[[#This Row],[Cleaned Transaction Date]],"mmmm")</f>
        <v>April</v>
      </c>
      <c r="J3850" t="str">
        <f>TEXT(Cleaned__without_null_date4[[#This Row],[Cleaned Transaction Date]],"dddd")</f>
        <v>Thursday</v>
      </c>
      <c r="K3850" t="str">
        <f>IF(ISNUMBER(MATCH(Cleaned__without_null_date4[[#This Row],[Cleaned Transaction Date]],'Hari Libur'!$A$2:$A$13,0)),"Holiday",IF(WEEKDAY(Cleaned__without_null_date4[[#This Row],[Cleaned Transaction Date]],2)&gt;5,"Weekend","Weekday"))</f>
        <v>Weekday</v>
      </c>
    </row>
    <row r="3851" spans="1:11" x14ac:dyDescent="0.25">
      <c r="A3851" t="s">
        <v>3874</v>
      </c>
      <c r="B3851" t="s">
        <v>12</v>
      </c>
      <c r="C3851" s="3">
        <v>2</v>
      </c>
      <c r="D3851" s="5">
        <v>3</v>
      </c>
      <c r="E3851" s="5">
        <v>6</v>
      </c>
      <c r="F3851" t="s">
        <v>31</v>
      </c>
      <c r="G3851" t="s">
        <v>10</v>
      </c>
      <c r="H3851" s="4">
        <v>45170</v>
      </c>
      <c r="I3851" t="str">
        <f>TEXT(Cleaned__without_null_date4[[#This Row],[Cleaned Transaction Date]],"mmmm")</f>
        <v>September</v>
      </c>
      <c r="J3851" t="str">
        <f>TEXT(Cleaned__without_null_date4[[#This Row],[Cleaned Transaction Date]],"dddd")</f>
        <v>Friday</v>
      </c>
      <c r="K3851" t="str">
        <f>IF(ISNUMBER(MATCH(Cleaned__without_null_date4[[#This Row],[Cleaned Transaction Date]],'Hari Libur'!$A$2:$A$13,0)),"Holiday",IF(WEEKDAY(Cleaned__without_null_date4[[#This Row],[Cleaned Transaction Date]],2)&gt;5,"Weekend","Weekday"))</f>
        <v>Weekday</v>
      </c>
    </row>
    <row r="3852" spans="1:11" x14ac:dyDescent="0.25">
      <c r="A3852" t="s">
        <v>3875</v>
      </c>
      <c r="B3852" t="s">
        <v>23</v>
      </c>
      <c r="C3852" s="3">
        <v>5</v>
      </c>
      <c r="D3852" s="5">
        <v>4</v>
      </c>
      <c r="E3852" s="5">
        <v>20</v>
      </c>
      <c r="F3852" t="s">
        <v>21</v>
      </c>
      <c r="G3852" t="s">
        <v>14</v>
      </c>
      <c r="H3852" s="4">
        <v>44976</v>
      </c>
      <c r="I3852" t="str">
        <f>TEXT(Cleaned__without_null_date4[[#This Row],[Cleaned Transaction Date]],"mmmm")</f>
        <v>February</v>
      </c>
      <c r="J3852" t="str">
        <f>TEXT(Cleaned__without_null_date4[[#This Row],[Cleaned Transaction Date]],"dddd")</f>
        <v>Sunday</v>
      </c>
      <c r="K3852" t="str">
        <f>IF(ISNUMBER(MATCH(Cleaned__without_null_date4[[#This Row],[Cleaned Transaction Date]],'Hari Libur'!$A$2:$A$13,0)),"Holiday",IF(WEEKDAY(Cleaned__without_null_date4[[#This Row],[Cleaned Transaction Date]],2)&gt;5,"Weekend","Weekday"))</f>
        <v>Weekend</v>
      </c>
    </row>
    <row r="3853" spans="1:11" x14ac:dyDescent="0.25">
      <c r="A3853" t="s">
        <v>3876</v>
      </c>
      <c r="B3853" t="s">
        <v>41</v>
      </c>
      <c r="C3853" s="3">
        <v>4</v>
      </c>
      <c r="D3853" s="5">
        <v>3</v>
      </c>
      <c r="E3853" s="5">
        <v>12</v>
      </c>
      <c r="F3853" t="s">
        <v>21</v>
      </c>
      <c r="G3853" t="s">
        <v>14</v>
      </c>
      <c r="H3853" s="4">
        <v>45144</v>
      </c>
      <c r="I3853" t="str">
        <f>TEXT(Cleaned__without_null_date4[[#This Row],[Cleaned Transaction Date]],"mmmm")</f>
        <v>August</v>
      </c>
      <c r="J3853" t="str">
        <f>TEXT(Cleaned__without_null_date4[[#This Row],[Cleaned Transaction Date]],"dddd")</f>
        <v>Sunday</v>
      </c>
      <c r="K3853" t="str">
        <f>IF(ISNUMBER(MATCH(Cleaned__without_null_date4[[#This Row],[Cleaned Transaction Date]],'Hari Libur'!$A$2:$A$13,0)),"Holiday",IF(WEEKDAY(Cleaned__without_null_date4[[#This Row],[Cleaned Transaction Date]],2)&gt;5,"Weekend","Weekday"))</f>
        <v>Weekend</v>
      </c>
    </row>
    <row r="3854" spans="1:11" x14ac:dyDescent="0.25">
      <c r="A3854" t="s">
        <v>3877</v>
      </c>
      <c r="B3854" t="s">
        <v>37</v>
      </c>
      <c r="C3854" s="3">
        <v>5</v>
      </c>
      <c r="D3854" s="5">
        <v>1.5</v>
      </c>
      <c r="E3854" s="5">
        <v>7.5</v>
      </c>
      <c r="F3854" t="s">
        <v>31</v>
      </c>
      <c r="G3854" t="s">
        <v>10</v>
      </c>
      <c r="H3854" s="4">
        <v>45130</v>
      </c>
      <c r="I3854" t="str">
        <f>TEXT(Cleaned__without_null_date4[[#This Row],[Cleaned Transaction Date]],"mmmm")</f>
        <v>July</v>
      </c>
      <c r="J3854" t="str">
        <f>TEXT(Cleaned__without_null_date4[[#This Row],[Cleaned Transaction Date]],"dddd")</f>
        <v>Sunday</v>
      </c>
      <c r="K3854" t="str">
        <f>IF(ISNUMBER(MATCH(Cleaned__without_null_date4[[#This Row],[Cleaned Transaction Date]],'Hari Libur'!$A$2:$A$13,0)),"Holiday",IF(WEEKDAY(Cleaned__without_null_date4[[#This Row],[Cleaned Transaction Date]],2)&gt;5,"Weekend","Weekday"))</f>
        <v>Weekend</v>
      </c>
    </row>
    <row r="3855" spans="1:11" x14ac:dyDescent="0.25">
      <c r="A3855" t="s">
        <v>3878</v>
      </c>
      <c r="B3855" t="s">
        <v>28</v>
      </c>
      <c r="C3855" s="3">
        <v>5</v>
      </c>
      <c r="D3855" s="5">
        <v>4</v>
      </c>
      <c r="E3855" s="5">
        <v>20</v>
      </c>
      <c r="F3855" t="s">
        <v>31</v>
      </c>
      <c r="G3855" t="s">
        <v>14</v>
      </c>
      <c r="H3855" s="4">
        <v>45163</v>
      </c>
      <c r="I3855" t="str">
        <f>TEXT(Cleaned__without_null_date4[[#This Row],[Cleaned Transaction Date]],"mmmm")</f>
        <v>August</v>
      </c>
      <c r="J3855" t="str">
        <f>TEXT(Cleaned__without_null_date4[[#This Row],[Cleaned Transaction Date]],"dddd")</f>
        <v>Friday</v>
      </c>
      <c r="K3855" t="str">
        <f>IF(ISNUMBER(MATCH(Cleaned__without_null_date4[[#This Row],[Cleaned Transaction Date]],'Hari Libur'!$A$2:$A$13,0)),"Holiday",IF(WEEKDAY(Cleaned__without_null_date4[[#This Row],[Cleaned Transaction Date]],2)&gt;5,"Weekend","Weekday"))</f>
        <v>Weekday</v>
      </c>
    </row>
    <row r="3856" spans="1:11" x14ac:dyDescent="0.25">
      <c r="A3856" t="s">
        <v>3879</v>
      </c>
      <c r="B3856" t="s">
        <v>28</v>
      </c>
      <c r="C3856" s="3">
        <v>4</v>
      </c>
      <c r="D3856" s="5">
        <v>4</v>
      </c>
      <c r="E3856" s="5">
        <v>16</v>
      </c>
      <c r="F3856" t="s">
        <v>31</v>
      </c>
      <c r="G3856" t="s">
        <v>10</v>
      </c>
      <c r="H3856" s="4">
        <v>45179</v>
      </c>
      <c r="I3856" t="str">
        <f>TEXT(Cleaned__without_null_date4[[#This Row],[Cleaned Transaction Date]],"mmmm")</f>
        <v>September</v>
      </c>
      <c r="J3856" t="str">
        <f>TEXT(Cleaned__without_null_date4[[#This Row],[Cleaned Transaction Date]],"dddd")</f>
        <v>Sunday</v>
      </c>
      <c r="K3856" t="str">
        <f>IF(ISNUMBER(MATCH(Cleaned__without_null_date4[[#This Row],[Cleaned Transaction Date]],'Hari Libur'!$A$2:$A$13,0)),"Holiday",IF(WEEKDAY(Cleaned__without_null_date4[[#This Row],[Cleaned Transaction Date]],2)&gt;5,"Weekend","Weekday"))</f>
        <v>Weekend</v>
      </c>
    </row>
    <row r="3857" spans="1:11" x14ac:dyDescent="0.25">
      <c r="A3857" t="s">
        <v>3880</v>
      </c>
      <c r="B3857" t="s">
        <v>41</v>
      </c>
      <c r="C3857" s="3">
        <v>1</v>
      </c>
      <c r="D3857" s="5">
        <v>3</v>
      </c>
      <c r="E3857" s="5">
        <v>3</v>
      </c>
      <c r="F3857" t="s">
        <v>9</v>
      </c>
      <c r="G3857" t="s">
        <v>14</v>
      </c>
      <c r="H3857" s="4">
        <v>44995</v>
      </c>
      <c r="I3857" t="str">
        <f>TEXT(Cleaned__without_null_date4[[#This Row],[Cleaned Transaction Date]],"mmmm")</f>
        <v>March</v>
      </c>
      <c r="J3857" t="str">
        <f>TEXT(Cleaned__without_null_date4[[#This Row],[Cleaned Transaction Date]],"dddd")</f>
        <v>Friday</v>
      </c>
      <c r="K3857" t="str">
        <f>IF(ISNUMBER(MATCH(Cleaned__without_null_date4[[#This Row],[Cleaned Transaction Date]],'Hari Libur'!$A$2:$A$13,0)),"Holiday",IF(WEEKDAY(Cleaned__without_null_date4[[#This Row],[Cleaned Transaction Date]],2)&gt;5,"Weekend","Weekday"))</f>
        <v>Weekday</v>
      </c>
    </row>
    <row r="3858" spans="1:11" x14ac:dyDescent="0.25">
      <c r="A3858" t="s">
        <v>3881</v>
      </c>
      <c r="B3858" t="s">
        <v>16</v>
      </c>
      <c r="C3858" s="3">
        <v>2</v>
      </c>
      <c r="D3858" s="5">
        <v>1</v>
      </c>
      <c r="E3858" s="5">
        <v>2</v>
      </c>
      <c r="F3858" t="s">
        <v>31</v>
      </c>
      <c r="G3858" t="s">
        <v>14</v>
      </c>
      <c r="H3858" s="4">
        <v>45060</v>
      </c>
      <c r="I3858" t="str">
        <f>TEXT(Cleaned__without_null_date4[[#This Row],[Cleaned Transaction Date]],"mmmm")</f>
        <v>May</v>
      </c>
      <c r="J3858" t="str">
        <f>TEXT(Cleaned__without_null_date4[[#This Row],[Cleaned Transaction Date]],"dddd")</f>
        <v>Sunday</v>
      </c>
      <c r="K3858" t="str">
        <f>IF(ISNUMBER(MATCH(Cleaned__without_null_date4[[#This Row],[Cleaned Transaction Date]],'Hari Libur'!$A$2:$A$13,0)),"Holiday",IF(WEEKDAY(Cleaned__without_null_date4[[#This Row],[Cleaned Transaction Date]],2)&gt;5,"Weekend","Weekday"))</f>
        <v>Weekend</v>
      </c>
    </row>
    <row r="3859" spans="1:11" x14ac:dyDescent="0.25">
      <c r="A3859" t="s">
        <v>3882</v>
      </c>
      <c r="B3859" t="s">
        <v>8</v>
      </c>
      <c r="C3859" s="3">
        <v>4</v>
      </c>
      <c r="D3859" s="5">
        <v>2</v>
      </c>
      <c r="E3859" s="5">
        <v>8</v>
      </c>
      <c r="F3859" t="s">
        <v>31</v>
      </c>
      <c r="G3859" t="s">
        <v>24</v>
      </c>
      <c r="H3859" s="4">
        <v>45123</v>
      </c>
      <c r="I3859" t="str">
        <f>TEXT(Cleaned__without_null_date4[[#This Row],[Cleaned Transaction Date]],"mmmm")</f>
        <v>July</v>
      </c>
      <c r="J3859" t="str">
        <f>TEXT(Cleaned__without_null_date4[[#This Row],[Cleaned Transaction Date]],"dddd")</f>
        <v>Sunday</v>
      </c>
      <c r="K3859" t="str">
        <f>IF(ISNUMBER(MATCH(Cleaned__without_null_date4[[#This Row],[Cleaned Transaction Date]],'Hari Libur'!$A$2:$A$13,0)),"Holiday",IF(WEEKDAY(Cleaned__without_null_date4[[#This Row],[Cleaned Transaction Date]],2)&gt;5,"Weekend","Weekday"))</f>
        <v>Weekend</v>
      </c>
    </row>
    <row r="3860" spans="1:11" x14ac:dyDescent="0.25">
      <c r="A3860" t="s">
        <v>3883</v>
      </c>
      <c r="B3860" t="s">
        <v>12</v>
      </c>
      <c r="C3860" s="3">
        <v>3</v>
      </c>
      <c r="D3860" s="5">
        <v>3</v>
      </c>
      <c r="E3860" s="5">
        <v>9</v>
      </c>
      <c r="F3860" t="s">
        <v>13</v>
      </c>
      <c r="G3860" t="s">
        <v>14</v>
      </c>
      <c r="H3860" s="4">
        <v>45279</v>
      </c>
      <c r="I3860" t="str">
        <f>TEXT(Cleaned__without_null_date4[[#This Row],[Cleaned Transaction Date]],"mmmm")</f>
        <v>December</v>
      </c>
      <c r="J3860" t="str">
        <f>TEXT(Cleaned__without_null_date4[[#This Row],[Cleaned Transaction Date]],"dddd")</f>
        <v>Tuesday</v>
      </c>
      <c r="K3860" t="str">
        <f>IF(ISNUMBER(MATCH(Cleaned__without_null_date4[[#This Row],[Cleaned Transaction Date]],'Hari Libur'!$A$2:$A$13,0)),"Holiday",IF(WEEKDAY(Cleaned__without_null_date4[[#This Row],[Cleaned Transaction Date]],2)&gt;5,"Weekend","Weekday"))</f>
        <v>Weekday</v>
      </c>
    </row>
    <row r="3861" spans="1:11" x14ac:dyDescent="0.25">
      <c r="A3861" t="s">
        <v>3884</v>
      </c>
      <c r="B3861" t="s">
        <v>18</v>
      </c>
      <c r="C3861" s="3">
        <v>5</v>
      </c>
      <c r="D3861" s="5">
        <v>5</v>
      </c>
      <c r="E3861" s="5">
        <v>25</v>
      </c>
      <c r="F3861" t="s">
        <v>13</v>
      </c>
      <c r="G3861" t="s">
        <v>24</v>
      </c>
      <c r="H3861" s="4">
        <v>45216</v>
      </c>
      <c r="I3861" t="str">
        <f>TEXT(Cleaned__without_null_date4[[#This Row],[Cleaned Transaction Date]],"mmmm")</f>
        <v>October</v>
      </c>
      <c r="J3861" t="str">
        <f>TEXT(Cleaned__without_null_date4[[#This Row],[Cleaned Transaction Date]],"dddd")</f>
        <v>Tuesday</v>
      </c>
      <c r="K3861" t="str">
        <f>IF(ISNUMBER(MATCH(Cleaned__without_null_date4[[#This Row],[Cleaned Transaction Date]],'Hari Libur'!$A$2:$A$13,0)),"Holiday",IF(WEEKDAY(Cleaned__without_null_date4[[#This Row],[Cleaned Transaction Date]],2)&gt;5,"Weekend","Weekday"))</f>
        <v>Weekday</v>
      </c>
    </row>
    <row r="3862" spans="1:11" x14ac:dyDescent="0.25">
      <c r="A3862" t="s">
        <v>3885</v>
      </c>
      <c r="B3862" t="s">
        <v>8</v>
      </c>
      <c r="C3862" s="3">
        <v>2</v>
      </c>
      <c r="D3862" s="5">
        <v>2</v>
      </c>
      <c r="E3862" s="5">
        <v>4</v>
      </c>
      <c r="F3862" t="s">
        <v>31</v>
      </c>
      <c r="G3862" t="s">
        <v>24</v>
      </c>
      <c r="H3862" s="4">
        <v>45192</v>
      </c>
      <c r="I3862" t="str">
        <f>TEXT(Cleaned__without_null_date4[[#This Row],[Cleaned Transaction Date]],"mmmm")</f>
        <v>September</v>
      </c>
      <c r="J3862" t="str">
        <f>TEXT(Cleaned__without_null_date4[[#This Row],[Cleaned Transaction Date]],"dddd")</f>
        <v>Saturday</v>
      </c>
      <c r="K3862" t="str">
        <f>IF(ISNUMBER(MATCH(Cleaned__without_null_date4[[#This Row],[Cleaned Transaction Date]],'Hari Libur'!$A$2:$A$13,0)),"Holiday",IF(WEEKDAY(Cleaned__without_null_date4[[#This Row],[Cleaned Transaction Date]],2)&gt;5,"Weekend","Weekday"))</f>
        <v>Weekend</v>
      </c>
    </row>
    <row r="3863" spans="1:11" x14ac:dyDescent="0.25">
      <c r="A3863" t="s">
        <v>3886</v>
      </c>
      <c r="B3863" t="s">
        <v>23</v>
      </c>
      <c r="C3863" s="3">
        <v>1</v>
      </c>
      <c r="D3863" s="5">
        <v>4</v>
      </c>
      <c r="E3863" s="5">
        <v>4</v>
      </c>
      <c r="F3863" t="s">
        <v>21</v>
      </c>
      <c r="G3863" t="s">
        <v>10</v>
      </c>
      <c r="H3863" s="4">
        <v>44997</v>
      </c>
      <c r="I3863" t="str">
        <f>TEXT(Cleaned__without_null_date4[[#This Row],[Cleaned Transaction Date]],"mmmm")</f>
        <v>March</v>
      </c>
      <c r="J3863" t="str">
        <f>TEXT(Cleaned__without_null_date4[[#This Row],[Cleaned Transaction Date]],"dddd")</f>
        <v>Sunday</v>
      </c>
      <c r="K3863" t="str">
        <f>IF(ISNUMBER(MATCH(Cleaned__without_null_date4[[#This Row],[Cleaned Transaction Date]],'Hari Libur'!$A$2:$A$13,0)),"Holiday",IF(WEEKDAY(Cleaned__without_null_date4[[#This Row],[Cleaned Transaction Date]],2)&gt;5,"Weekend","Weekday"))</f>
        <v>Weekend</v>
      </c>
    </row>
    <row r="3864" spans="1:11" x14ac:dyDescent="0.25">
      <c r="A3864" t="s">
        <v>3887</v>
      </c>
      <c r="B3864" t="s">
        <v>18</v>
      </c>
      <c r="C3864" s="3">
        <v>1</v>
      </c>
      <c r="D3864" s="5">
        <v>5</v>
      </c>
      <c r="E3864" s="5">
        <v>5</v>
      </c>
      <c r="F3864" t="s">
        <v>31</v>
      </c>
      <c r="G3864" t="s">
        <v>14</v>
      </c>
      <c r="H3864" s="4">
        <v>45079</v>
      </c>
      <c r="I3864" t="str">
        <f>TEXT(Cleaned__without_null_date4[[#This Row],[Cleaned Transaction Date]],"mmmm")</f>
        <v>June</v>
      </c>
      <c r="J3864" t="str">
        <f>TEXT(Cleaned__without_null_date4[[#This Row],[Cleaned Transaction Date]],"dddd")</f>
        <v>Friday</v>
      </c>
      <c r="K3864" t="str">
        <f>IF(ISNUMBER(MATCH(Cleaned__without_null_date4[[#This Row],[Cleaned Transaction Date]],'Hari Libur'!$A$2:$A$13,0)),"Holiday",IF(WEEKDAY(Cleaned__without_null_date4[[#This Row],[Cleaned Transaction Date]],2)&gt;5,"Weekend","Weekday"))</f>
        <v>Weekday</v>
      </c>
    </row>
    <row r="3865" spans="1:11" x14ac:dyDescent="0.25">
      <c r="A3865" t="s">
        <v>3888</v>
      </c>
      <c r="B3865" t="s">
        <v>16</v>
      </c>
      <c r="C3865" s="3">
        <v>3</v>
      </c>
      <c r="D3865" s="5">
        <v>1</v>
      </c>
      <c r="E3865" s="5">
        <v>3</v>
      </c>
      <c r="F3865" t="s">
        <v>9</v>
      </c>
      <c r="G3865" t="s">
        <v>24</v>
      </c>
      <c r="H3865" s="4">
        <v>45000</v>
      </c>
      <c r="I3865" t="str">
        <f>TEXT(Cleaned__without_null_date4[[#This Row],[Cleaned Transaction Date]],"mmmm")</f>
        <v>March</v>
      </c>
      <c r="J3865" t="str">
        <f>TEXT(Cleaned__without_null_date4[[#This Row],[Cleaned Transaction Date]],"dddd")</f>
        <v>Wednesday</v>
      </c>
      <c r="K3865" t="str">
        <f>IF(ISNUMBER(MATCH(Cleaned__without_null_date4[[#This Row],[Cleaned Transaction Date]],'Hari Libur'!$A$2:$A$13,0)),"Holiday",IF(WEEKDAY(Cleaned__without_null_date4[[#This Row],[Cleaned Transaction Date]],2)&gt;5,"Weekend","Weekday"))</f>
        <v>Weekday</v>
      </c>
    </row>
    <row r="3866" spans="1:11" x14ac:dyDescent="0.25">
      <c r="A3866" t="s">
        <v>3889</v>
      </c>
      <c r="B3866" t="s">
        <v>37</v>
      </c>
      <c r="C3866" s="3">
        <v>2</v>
      </c>
      <c r="D3866" s="5">
        <v>1.5</v>
      </c>
      <c r="E3866" s="5">
        <v>3</v>
      </c>
      <c r="F3866" t="s">
        <v>13</v>
      </c>
      <c r="G3866" t="s">
        <v>10</v>
      </c>
      <c r="H3866" s="4">
        <v>45128</v>
      </c>
      <c r="I3866" t="str">
        <f>TEXT(Cleaned__without_null_date4[[#This Row],[Cleaned Transaction Date]],"mmmm")</f>
        <v>July</v>
      </c>
      <c r="J3866" t="str">
        <f>TEXT(Cleaned__without_null_date4[[#This Row],[Cleaned Transaction Date]],"dddd")</f>
        <v>Friday</v>
      </c>
      <c r="K3866" t="str">
        <f>IF(ISNUMBER(MATCH(Cleaned__without_null_date4[[#This Row],[Cleaned Transaction Date]],'Hari Libur'!$A$2:$A$13,0)),"Holiday",IF(WEEKDAY(Cleaned__without_null_date4[[#This Row],[Cleaned Transaction Date]],2)&gt;5,"Weekend","Weekday"))</f>
        <v>Weekday</v>
      </c>
    </row>
    <row r="3867" spans="1:11" x14ac:dyDescent="0.25">
      <c r="A3867" t="s">
        <v>3890</v>
      </c>
      <c r="B3867" t="s">
        <v>23</v>
      </c>
      <c r="C3867" s="3">
        <v>1</v>
      </c>
      <c r="D3867" s="5">
        <v>4</v>
      </c>
      <c r="E3867" s="5">
        <v>4</v>
      </c>
      <c r="F3867" t="s">
        <v>21</v>
      </c>
      <c r="G3867" t="s">
        <v>14</v>
      </c>
      <c r="H3867" s="4">
        <v>45169</v>
      </c>
      <c r="I3867" t="str">
        <f>TEXT(Cleaned__without_null_date4[[#This Row],[Cleaned Transaction Date]],"mmmm")</f>
        <v>August</v>
      </c>
      <c r="J3867" t="str">
        <f>TEXT(Cleaned__without_null_date4[[#This Row],[Cleaned Transaction Date]],"dddd")</f>
        <v>Thursday</v>
      </c>
      <c r="K3867" t="str">
        <f>IF(ISNUMBER(MATCH(Cleaned__without_null_date4[[#This Row],[Cleaned Transaction Date]],'Hari Libur'!$A$2:$A$13,0)),"Holiday",IF(WEEKDAY(Cleaned__without_null_date4[[#This Row],[Cleaned Transaction Date]],2)&gt;5,"Weekend","Weekday"))</f>
        <v>Weekday</v>
      </c>
    </row>
    <row r="3868" spans="1:11" x14ac:dyDescent="0.25">
      <c r="A3868" t="s">
        <v>3891</v>
      </c>
      <c r="B3868" t="s">
        <v>28</v>
      </c>
      <c r="C3868" s="3">
        <v>5</v>
      </c>
      <c r="D3868" s="5">
        <v>4</v>
      </c>
      <c r="E3868" s="5">
        <v>20</v>
      </c>
      <c r="F3868" t="s">
        <v>21</v>
      </c>
      <c r="G3868" t="s">
        <v>14</v>
      </c>
      <c r="H3868" s="4">
        <v>45053</v>
      </c>
      <c r="I3868" t="str">
        <f>TEXT(Cleaned__without_null_date4[[#This Row],[Cleaned Transaction Date]],"mmmm")</f>
        <v>May</v>
      </c>
      <c r="J3868" t="str">
        <f>TEXT(Cleaned__without_null_date4[[#This Row],[Cleaned Transaction Date]],"dddd")</f>
        <v>Sunday</v>
      </c>
      <c r="K3868" t="str">
        <f>IF(ISNUMBER(MATCH(Cleaned__without_null_date4[[#This Row],[Cleaned Transaction Date]],'Hari Libur'!$A$2:$A$13,0)),"Holiday",IF(WEEKDAY(Cleaned__without_null_date4[[#This Row],[Cleaned Transaction Date]],2)&gt;5,"Weekend","Weekday"))</f>
        <v>Weekend</v>
      </c>
    </row>
    <row r="3869" spans="1:11" x14ac:dyDescent="0.25">
      <c r="A3869" t="s">
        <v>3892</v>
      </c>
      <c r="B3869" t="s">
        <v>37</v>
      </c>
      <c r="C3869" s="3">
        <v>4</v>
      </c>
      <c r="D3869" s="5">
        <v>1.5</v>
      </c>
      <c r="E3869" s="5">
        <v>6</v>
      </c>
      <c r="F3869" t="s">
        <v>19</v>
      </c>
      <c r="G3869" t="s">
        <v>14</v>
      </c>
      <c r="H3869" s="4">
        <v>45020</v>
      </c>
      <c r="I3869" t="str">
        <f>TEXT(Cleaned__without_null_date4[[#This Row],[Cleaned Transaction Date]],"mmmm")</f>
        <v>April</v>
      </c>
      <c r="J3869" t="str">
        <f>TEXT(Cleaned__without_null_date4[[#This Row],[Cleaned Transaction Date]],"dddd")</f>
        <v>Tuesday</v>
      </c>
      <c r="K3869" t="str">
        <f>IF(ISNUMBER(MATCH(Cleaned__without_null_date4[[#This Row],[Cleaned Transaction Date]],'Hari Libur'!$A$2:$A$13,0)),"Holiday",IF(WEEKDAY(Cleaned__without_null_date4[[#This Row],[Cleaned Transaction Date]],2)&gt;5,"Weekend","Weekday"))</f>
        <v>Weekday</v>
      </c>
    </row>
    <row r="3870" spans="1:11" x14ac:dyDescent="0.25">
      <c r="A3870" t="s">
        <v>3893</v>
      </c>
      <c r="B3870" t="s">
        <v>23</v>
      </c>
      <c r="C3870" s="3">
        <v>5</v>
      </c>
      <c r="D3870" s="5">
        <v>4</v>
      </c>
      <c r="E3870" s="5">
        <v>20</v>
      </c>
      <c r="F3870" t="s">
        <v>13</v>
      </c>
      <c r="G3870" t="s">
        <v>24</v>
      </c>
      <c r="H3870" s="4">
        <v>45167</v>
      </c>
      <c r="I3870" t="str">
        <f>TEXT(Cleaned__without_null_date4[[#This Row],[Cleaned Transaction Date]],"mmmm")</f>
        <v>August</v>
      </c>
      <c r="J3870" t="str">
        <f>TEXT(Cleaned__without_null_date4[[#This Row],[Cleaned Transaction Date]],"dddd")</f>
        <v>Tuesday</v>
      </c>
      <c r="K3870" t="str">
        <f>IF(ISNUMBER(MATCH(Cleaned__without_null_date4[[#This Row],[Cleaned Transaction Date]],'Hari Libur'!$A$2:$A$13,0)),"Holiday",IF(WEEKDAY(Cleaned__without_null_date4[[#This Row],[Cleaned Transaction Date]],2)&gt;5,"Weekend","Weekday"))</f>
        <v>Weekday</v>
      </c>
    </row>
    <row r="3871" spans="1:11" x14ac:dyDescent="0.25">
      <c r="A3871" t="s">
        <v>3894</v>
      </c>
      <c r="B3871" t="s">
        <v>41</v>
      </c>
      <c r="C3871" s="3">
        <v>3</v>
      </c>
      <c r="D3871" s="5">
        <v>3</v>
      </c>
      <c r="E3871" s="5">
        <v>9</v>
      </c>
      <c r="F3871" t="s">
        <v>9</v>
      </c>
      <c r="G3871" t="s">
        <v>14</v>
      </c>
      <c r="H3871" s="4">
        <v>44957</v>
      </c>
      <c r="I3871" t="str">
        <f>TEXT(Cleaned__without_null_date4[[#This Row],[Cleaned Transaction Date]],"mmmm")</f>
        <v>January</v>
      </c>
      <c r="J3871" t="str">
        <f>TEXT(Cleaned__without_null_date4[[#This Row],[Cleaned Transaction Date]],"dddd")</f>
        <v>Tuesday</v>
      </c>
      <c r="K3871" t="str">
        <f>IF(ISNUMBER(MATCH(Cleaned__without_null_date4[[#This Row],[Cleaned Transaction Date]],'Hari Libur'!$A$2:$A$13,0)),"Holiday",IF(WEEKDAY(Cleaned__without_null_date4[[#This Row],[Cleaned Transaction Date]],2)&gt;5,"Weekend","Weekday"))</f>
        <v>Weekday</v>
      </c>
    </row>
    <row r="3872" spans="1:11" x14ac:dyDescent="0.25">
      <c r="A3872" t="s">
        <v>3895</v>
      </c>
      <c r="B3872" t="s">
        <v>16</v>
      </c>
      <c r="C3872" s="3">
        <v>1</v>
      </c>
      <c r="D3872" s="5">
        <v>1</v>
      </c>
      <c r="E3872" s="5">
        <v>1</v>
      </c>
      <c r="F3872" t="s">
        <v>9</v>
      </c>
      <c r="G3872" t="s">
        <v>14</v>
      </c>
      <c r="H3872" s="4">
        <v>45227</v>
      </c>
      <c r="I3872" t="str">
        <f>TEXT(Cleaned__without_null_date4[[#This Row],[Cleaned Transaction Date]],"mmmm")</f>
        <v>October</v>
      </c>
      <c r="J3872" t="str">
        <f>TEXT(Cleaned__without_null_date4[[#This Row],[Cleaned Transaction Date]],"dddd")</f>
        <v>Saturday</v>
      </c>
      <c r="K3872" t="str">
        <f>IF(ISNUMBER(MATCH(Cleaned__without_null_date4[[#This Row],[Cleaned Transaction Date]],'Hari Libur'!$A$2:$A$13,0)),"Holiday",IF(WEEKDAY(Cleaned__without_null_date4[[#This Row],[Cleaned Transaction Date]],2)&gt;5,"Weekend","Weekday"))</f>
        <v>Weekend</v>
      </c>
    </row>
    <row r="3873" spans="1:11" x14ac:dyDescent="0.25">
      <c r="A3873" t="s">
        <v>3896</v>
      </c>
      <c r="B3873" t="s">
        <v>8</v>
      </c>
      <c r="C3873" s="3">
        <v>2</v>
      </c>
      <c r="D3873" s="5">
        <v>2</v>
      </c>
      <c r="E3873" s="5">
        <v>4</v>
      </c>
      <c r="F3873" t="s">
        <v>21</v>
      </c>
      <c r="G3873" t="s">
        <v>14</v>
      </c>
      <c r="H3873" s="4">
        <v>44960</v>
      </c>
      <c r="I3873" t="str">
        <f>TEXT(Cleaned__without_null_date4[[#This Row],[Cleaned Transaction Date]],"mmmm")</f>
        <v>February</v>
      </c>
      <c r="J3873" t="str">
        <f>TEXT(Cleaned__without_null_date4[[#This Row],[Cleaned Transaction Date]],"dddd")</f>
        <v>Friday</v>
      </c>
      <c r="K3873" t="str">
        <f>IF(ISNUMBER(MATCH(Cleaned__without_null_date4[[#This Row],[Cleaned Transaction Date]],'Hari Libur'!$A$2:$A$13,0)),"Holiday",IF(WEEKDAY(Cleaned__without_null_date4[[#This Row],[Cleaned Transaction Date]],2)&gt;5,"Weekend","Weekday"))</f>
        <v>Weekday</v>
      </c>
    </row>
    <row r="3874" spans="1:11" x14ac:dyDescent="0.25">
      <c r="A3874" t="s">
        <v>3897</v>
      </c>
      <c r="B3874" t="s">
        <v>41</v>
      </c>
      <c r="C3874" s="3">
        <v>2</v>
      </c>
      <c r="D3874" s="5">
        <v>3</v>
      </c>
      <c r="E3874" s="5">
        <v>6</v>
      </c>
      <c r="F3874" t="s">
        <v>21</v>
      </c>
      <c r="G3874" t="s">
        <v>24</v>
      </c>
      <c r="H3874" s="4">
        <v>45027</v>
      </c>
      <c r="I3874" t="str">
        <f>TEXT(Cleaned__without_null_date4[[#This Row],[Cleaned Transaction Date]],"mmmm")</f>
        <v>April</v>
      </c>
      <c r="J3874" t="str">
        <f>TEXT(Cleaned__without_null_date4[[#This Row],[Cleaned Transaction Date]],"dddd")</f>
        <v>Tuesday</v>
      </c>
      <c r="K3874" t="str">
        <f>IF(ISNUMBER(MATCH(Cleaned__without_null_date4[[#This Row],[Cleaned Transaction Date]],'Hari Libur'!$A$2:$A$13,0)),"Holiday",IF(WEEKDAY(Cleaned__without_null_date4[[#This Row],[Cleaned Transaction Date]],2)&gt;5,"Weekend","Weekday"))</f>
        <v>Weekday</v>
      </c>
    </row>
    <row r="3875" spans="1:11" x14ac:dyDescent="0.25">
      <c r="A3875" t="s">
        <v>3898</v>
      </c>
      <c r="B3875" t="s">
        <v>16</v>
      </c>
      <c r="C3875" s="3">
        <v>3</v>
      </c>
      <c r="D3875" s="5">
        <v>1</v>
      </c>
      <c r="E3875" s="5">
        <v>3</v>
      </c>
      <c r="F3875" t="s">
        <v>31</v>
      </c>
      <c r="G3875" t="s">
        <v>14</v>
      </c>
      <c r="H3875" s="4">
        <v>44944</v>
      </c>
      <c r="I3875" t="str">
        <f>TEXT(Cleaned__without_null_date4[[#This Row],[Cleaned Transaction Date]],"mmmm")</f>
        <v>January</v>
      </c>
      <c r="J3875" t="str">
        <f>TEXT(Cleaned__without_null_date4[[#This Row],[Cleaned Transaction Date]],"dddd")</f>
        <v>Wednesday</v>
      </c>
      <c r="K3875" t="str">
        <f>IF(ISNUMBER(MATCH(Cleaned__without_null_date4[[#This Row],[Cleaned Transaction Date]],'Hari Libur'!$A$2:$A$13,0)),"Holiday",IF(WEEKDAY(Cleaned__without_null_date4[[#This Row],[Cleaned Transaction Date]],2)&gt;5,"Weekend","Weekday"))</f>
        <v>Weekday</v>
      </c>
    </row>
    <row r="3876" spans="1:11" x14ac:dyDescent="0.25">
      <c r="A3876" t="s">
        <v>3899</v>
      </c>
      <c r="B3876" t="s">
        <v>8</v>
      </c>
      <c r="C3876" s="3">
        <v>2</v>
      </c>
      <c r="D3876" s="5">
        <v>2</v>
      </c>
      <c r="E3876" s="5">
        <v>4</v>
      </c>
      <c r="F3876" t="s">
        <v>21</v>
      </c>
      <c r="G3876" t="s">
        <v>10</v>
      </c>
      <c r="H3876" s="4">
        <v>45261</v>
      </c>
      <c r="I3876" t="str">
        <f>TEXT(Cleaned__without_null_date4[[#This Row],[Cleaned Transaction Date]],"mmmm")</f>
        <v>December</v>
      </c>
      <c r="J3876" t="str">
        <f>TEXT(Cleaned__without_null_date4[[#This Row],[Cleaned Transaction Date]],"dddd")</f>
        <v>Friday</v>
      </c>
      <c r="K3876" t="str">
        <f>IF(ISNUMBER(MATCH(Cleaned__without_null_date4[[#This Row],[Cleaned Transaction Date]],'Hari Libur'!$A$2:$A$13,0)),"Holiday",IF(WEEKDAY(Cleaned__without_null_date4[[#This Row],[Cleaned Transaction Date]],2)&gt;5,"Weekend","Weekday"))</f>
        <v>Weekday</v>
      </c>
    </row>
    <row r="3877" spans="1:11" x14ac:dyDescent="0.25">
      <c r="A3877" t="s">
        <v>3900</v>
      </c>
      <c r="B3877" t="s">
        <v>18</v>
      </c>
      <c r="C3877" s="3">
        <v>4</v>
      </c>
      <c r="D3877" s="5">
        <v>5</v>
      </c>
      <c r="E3877" s="5">
        <v>20</v>
      </c>
      <c r="F3877" t="s">
        <v>21</v>
      </c>
      <c r="G3877" t="s">
        <v>24</v>
      </c>
      <c r="H3877" s="4">
        <v>45015</v>
      </c>
      <c r="I3877" t="str">
        <f>TEXT(Cleaned__without_null_date4[[#This Row],[Cleaned Transaction Date]],"mmmm")</f>
        <v>March</v>
      </c>
      <c r="J3877" t="str">
        <f>TEXT(Cleaned__without_null_date4[[#This Row],[Cleaned Transaction Date]],"dddd")</f>
        <v>Thursday</v>
      </c>
      <c r="K3877" t="str">
        <f>IF(ISNUMBER(MATCH(Cleaned__without_null_date4[[#This Row],[Cleaned Transaction Date]],'Hari Libur'!$A$2:$A$13,0)),"Holiday",IF(WEEKDAY(Cleaned__without_null_date4[[#This Row],[Cleaned Transaction Date]],2)&gt;5,"Weekend","Weekday"))</f>
        <v>Weekday</v>
      </c>
    </row>
    <row r="3878" spans="1:11" x14ac:dyDescent="0.25">
      <c r="A3878" t="s">
        <v>3901</v>
      </c>
      <c r="B3878" t="s">
        <v>12</v>
      </c>
      <c r="C3878" s="3">
        <v>1</v>
      </c>
      <c r="D3878" s="5">
        <v>3</v>
      </c>
      <c r="E3878" s="5">
        <v>3</v>
      </c>
      <c r="F3878" t="s">
        <v>13</v>
      </c>
      <c r="G3878" t="s">
        <v>10</v>
      </c>
      <c r="H3878" s="4">
        <v>45161</v>
      </c>
      <c r="I3878" t="str">
        <f>TEXT(Cleaned__without_null_date4[[#This Row],[Cleaned Transaction Date]],"mmmm")</f>
        <v>August</v>
      </c>
      <c r="J3878" t="str">
        <f>TEXT(Cleaned__without_null_date4[[#This Row],[Cleaned Transaction Date]],"dddd")</f>
        <v>Wednesday</v>
      </c>
      <c r="K3878" t="str">
        <f>IF(ISNUMBER(MATCH(Cleaned__without_null_date4[[#This Row],[Cleaned Transaction Date]],'Hari Libur'!$A$2:$A$13,0)),"Holiday",IF(WEEKDAY(Cleaned__without_null_date4[[#This Row],[Cleaned Transaction Date]],2)&gt;5,"Weekend","Weekday"))</f>
        <v>Weekday</v>
      </c>
    </row>
    <row r="3879" spans="1:11" x14ac:dyDescent="0.25">
      <c r="A3879" t="s">
        <v>3902</v>
      </c>
      <c r="B3879" t="s">
        <v>37</v>
      </c>
      <c r="C3879" s="3">
        <v>4</v>
      </c>
      <c r="D3879" s="5">
        <v>1.5</v>
      </c>
      <c r="E3879" s="5">
        <v>6</v>
      </c>
      <c r="F3879" t="s">
        <v>13</v>
      </c>
      <c r="G3879" t="s">
        <v>24</v>
      </c>
      <c r="H3879" s="4">
        <v>45180</v>
      </c>
      <c r="I3879" t="str">
        <f>TEXT(Cleaned__without_null_date4[[#This Row],[Cleaned Transaction Date]],"mmmm")</f>
        <v>September</v>
      </c>
      <c r="J3879" t="str">
        <f>TEXT(Cleaned__without_null_date4[[#This Row],[Cleaned Transaction Date]],"dddd")</f>
        <v>Monday</v>
      </c>
      <c r="K3879" t="str">
        <f>IF(ISNUMBER(MATCH(Cleaned__without_null_date4[[#This Row],[Cleaned Transaction Date]],'Hari Libur'!$A$2:$A$13,0)),"Holiday",IF(WEEKDAY(Cleaned__without_null_date4[[#This Row],[Cleaned Transaction Date]],2)&gt;5,"Weekend","Weekday"))</f>
        <v>Weekday</v>
      </c>
    </row>
    <row r="3880" spans="1:11" x14ac:dyDescent="0.25">
      <c r="A3880" t="s">
        <v>3903</v>
      </c>
      <c r="B3880" t="s">
        <v>37</v>
      </c>
      <c r="C3880" s="3">
        <v>5</v>
      </c>
      <c r="D3880" s="5">
        <v>1.5</v>
      </c>
      <c r="E3880" s="5">
        <v>7.5</v>
      </c>
      <c r="F3880" t="s">
        <v>31</v>
      </c>
      <c r="G3880" t="s">
        <v>10</v>
      </c>
      <c r="H3880" s="4">
        <v>45159</v>
      </c>
      <c r="I3880" t="str">
        <f>TEXT(Cleaned__without_null_date4[[#This Row],[Cleaned Transaction Date]],"mmmm")</f>
        <v>August</v>
      </c>
      <c r="J3880" t="str">
        <f>TEXT(Cleaned__without_null_date4[[#This Row],[Cleaned Transaction Date]],"dddd")</f>
        <v>Monday</v>
      </c>
      <c r="K3880" t="str">
        <f>IF(ISNUMBER(MATCH(Cleaned__without_null_date4[[#This Row],[Cleaned Transaction Date]],'Hari Libur'!$A$2:$A$13,0)),"Holiday",IF(WEEKDAY(Cleaned__without_null_date4[[#This Row],[Cleaned Transaction Date]],2)&gt;5,"Weekend","Weekday"))</f>
        <v>Weekday</v>
      </c>
    </row>
    <row r="3881" spans="1:11" x14ac:dyDescent="0.25">
      <c r="A3881" t="s">
        <v>3904</v>
      </c>
      <c r="B3881" t="s">
        <v>41</v>
      </c>
      <c r="C3881" s="3">
        <v>2</v>
      </c>
      <c r="D3881" s="5">
        <v>3</v>
      </c>
      <c r="E3881" s="5">
        <v>6</v>
      </c>
      <c r="F3881" t="s">
        <v>21</v>
      </c>
      <c r="G3881" t="s">
        <v>24</v>
      </c>
      <c r="H3881" s="4">
        <v>45156</v>
      </c>
      <c r="I3881" t="str">
        <f>TEXT(Cleaned__without_null_date4[[#This Row],[Cleaned Transaction Date]],"mmmm")</f>
        <v>August</v>
      </c>
      <c r="J3881" t="str">
        <f>TEXT(Cleaned__without_null_date4[[#This Row],[Cleaned Transaction Date]],"dddd")</f>
        <v>Friday</v>
      </c>
      <c r="K3881" t="str">
        <f>IF(ISNUMBER(MATCH(Cleaned__without_null_date4[[#This Row],[Cleaned Transaction Date]],'Hari Libur'!$A$2:$A$13,0)),"Holiday",IF(WEEKDAY(Cleaned__without_null_date4[[#This Row],[Cleaned Transaction Date]],2)&gt;5,"Weekend","Weekday"))</f>
        <v>Weekday</v>
      </c>
    </row>
    <row r="3882" spans="1:11" x14ac:dyDescent="0.25">
      <c r="A3882" t="s">
        <v>3905</v>
      </c>
      <c r="B3882" t="s">
        <v>16</v>
      </c>
      <c r="C3882" s="3">
        <v>4</v>
      </c>
      <c r="D3882" s="5">
        <v>1</v>
      </c>
      <c r="E3882" s="5">
        <v>4</v>
      </c>
      <c r="F3882" t="s">
        <v>9</v>
      </c>
      <c r="G3882" t="s">
        <v>10</v>
      </c>
      <c r="H3882" s="4">
        <v>44941</v>
      </c>
      <c r="I3882" t="str">
        <f>TEXT(Cleaned__without_null_date4[[#This Row],[Cleaned Transaction Date]],"mmmm")</f>
        <v>January</v>
      </c>
      <c r="J3882" t="str">
        <f>TEXT(Cleaned__without_null_date4[[#This Row],[Cleaned Transaction Date]],"dddd")</f>
        <v>Sunday</v>
      </c>
      <c r="K3882" t="str">
        <f>IF(ISNUMBER(MATCH(Cleaned__without_null_date4[[#This Row],[Cleaned Transaction Date]],'Hari Libur'!$A$2:$A$13,0)),"Holiday",IF(WEEKDAY(Cleaned__without_null_date4[[#This Row],[Cleaned Transaction Date]],2)&gt;5,"Weekend","Weekday"))</f>
        <v>Weekend</v>
      </c>
    </row>
    <row r="3883" spans="1:11" x14ac:dyDescent="0.25">
      <c r="A3883" t="s">
        <v>3906</v>
      </c>
      <c r="B3883" t="s">
        <v>37</v>
      </c>
      <c r="C3883" s="3">
        <v>4</v>
      </c>
      <c r="D3883" s="5">
        <v>1.5</v>
      </c>
      <c r="E3883" s="5">
        <v>6</v>
      </c>
      <c r="F3883" t="s">
        <v>19</v>
      </c>
      <c r="G3883" t="s">
        <v>14</v>
      </c>
      <c r="H3883" s="4">
        <v>45001</v>
      </c>
      <c r="I3883" t="str">
        <f>TEXT(Cleaned__without_null_date4[[#This Row],[Cleaned Transaction Date]],"mmmm")</f>
        <v>March</v>
      </c>
      <c r="J3883" t="str">
        <f>TEXT(Cleaned__without_null_date4[[#This Row],[Cleaned Transaction Date]],"dddd")</f>
        <v>Thursday</v>
      </c>
      <c r="K3883" t="str">
        <f>IF(ISNUMBER(MATCH(Cleaned__without_null_date4[[#This Row],[Cleaned Transaction Date]],'Hari Libur'!$A$2:$A$13,0)),"Holiday",IF(WEEKDAY(Cleaned__without_null_date4[[#This Row],[Cleaned Transaction Date]],2)&gt;5,"Weekend","Weekday"))</f>
        <v>Weekday</v>
      </c>
    </row>
    <row r="3884" spans="1:11" x14ac:dyDescent="0.25">
      <c r="A3884" t="s">
        <v>3907</v>
      </c>
      <c r="B3884" t="s">
        <v>8</v>
      </c>
      <c r="C3884" s="3">
        <v>1</v>
      </c>
      <c r="D3884" s="5">
        <v>2</v>
      </c>
      <c r="E3884" s="5">
        <v>2</v>
      </c>
      <c r="F3884" t="s">
        <v>31</v>
      </c>
      <c r="G3884" t="s">
        <v>24</v>
      </c>
      <c r="H3884" s="4">
        <v>44974</v>
      </c>
      <c r="I3884" t="str">
        <f>TEXT(Cleaned__without_null_date4[[#This Row],[Cleaned Transaction Date]],"mmmm")</f>
        <v>February</v>
      </c>
      <c r="J3884" t="str">
        <f>TEXT(Cleaned__without_null_date4[[#This Row],[Cleaned Transaction Date]],"dddd")</f>
        <v>Friday</v>
      </c>
      <c r="K3884" t="str">
        <f>IF(ISNUMBER(MATCH(Cleaned__without_null_date4[[#This Row],[Cleaned Transaction Date]],'Hari Libur'!$A$2:$A$13,0)),"Holiday",IF(WEEKDAY(Cleaned__without_null_date4[[#This Row],[Cleaned Transaction Date]],2)&gt;5,"Weekend","Weekday"))</f>
        <v>Weekday</v>
      </c>
    </row>
    <row r="3885" spans="1:11" x14ac:dyDescent="0.25">
      <c r="A3885" t="s">
        <v>3908</v>
      </c>
      <c r="B3885" t="s">
        <v>8</v>
      </c>
      <c r="C3885" s="3">
        <v>1</v>
      </c>
      <c r="D3885" s="5">
        <v>2</v>
      </c>
      <c r="E3885" s="5">
        <v>2</v>
      </c>
      <c r="F3885" t="s">
        <v>21</v>
      </c>
      <c r="G3885" t="s">
        <v>14</v>
      </c>
      <c r="H3885" s="4">
        <v>44947</v>
      </c>
      <c r="I3885" t="str">
        <f>TEXT(Cleaned__without_null_date4[[#This Row],[Cleaned Transaction Date]],"mmmm")</f>
        <v>January</v>
      </c>
      <c r="J3885" t="str">
        <f>TEXT(Cleaned__without_null_date4[[#This Row],[Cleaned Transaction Date]],"dddd")</f>
        <v>Saturday</v>
      </c>
      <c r="K3885" t="str">
        <f>IF(ISNUMBER(MATCH(Cleaned__without_null_date4[[#This Row],[Cleaned Transaction Date]],'Hari Libur'!$A$2:$A$13,0)),"Holiday",IF(WEEKDAY(Cleaned__without_null_date4[[#This Row],[Cleaned Transaction Date]],2)&gt;5,"Weekend","Weekday"))</f>
        <v>Weekend</v>
      </c>
    </row>
    <row r="3886" spans="1:11" x14ac:dyDescent="0.25">
      <c r="A3886" t="s">
        <v>3909</v>
      </c>
      <c r="B3886" t="s">
        <v>28</v>
      </c>
      <c r="C3886" s="3">
        <v>1</v>
      </c>
      <c r="D3886" s="5">
        <v>4</v>
      </c>
      <c r="E3886" s="5">
        <v>4</v>
      </c>
      <c r="F3886" t="s">
        <v>9</v>
      </c>
      <c r="G3886" t="s">
        <v>24</v>
      </c>
      <c r="H3886" s="4">
        <v>45087</v>
      </c>
      <c r="I3886" t="str">
        <f>TEXT(Cleaned__without_null_date4[[#This Row],[Cleaned Transaction Date]],"mmmm")</f>
        <v>June</v>
      </c>
      <c r="J3886" t="str">
        <f>TEXT(Cleaned__without_null_date4[[#This Row],[Cleaned Transaction Date]],"dddd")</f>
        <v>Saturday</v>
      </c>
      <c r="K3886" t="str">
        <f>IF(ISNUMBER(MATCH(Cleaned__without_null_date4[[#This Row],[Cleaned Transaction Date]],'Hari Libur'!$A$2:$A$13,0)),"Holiday",IF(WEEKDAY(Cleaned__without_null_date4[[#This Row],[Cleaned Transaction Date]],2)&gt;5,"Weekend","Weekday"))</f>
        <v>Weekend</v>
      </c>
    </row>
    <row r="3887" spans="1:11" x14ac:dyDescent="0.25">
      <c r="A3887" t="s">
        <v>3910</v>
      </c>
      <c r="B3887" t="s">
        <v>12</v>
      </c>
      <c r="C3887" s="3">
        <v>5</v>
      </c>
      <c r="D3887" s="5">
        <v>3</v>
      </c>
      <c r="E3887" s="5">
        <v>15</v>
      </c>
      <c r="F3887" t="s">
        <v>31</v>
      </c>
      <c r="G3887" t="s">
        <v>24</v>
      </c>
      <c r="H3887" s="4">
        <v>44962</v>
      </c>
      <c r="I3887" t="str">
        <f>TEXT(Cleaned__without_null_date4[[#This Row],[Cleaned Transaction Date]],"mmmm")</f>
        <v>February</v>
      </c>
      <c r="J3887" t="str">
        <f>TEXT(Cleaned__without_null_date4[[#This Row],[Cleaned Transaction Date]],"dddd")</f>
        <v>Sunday</v>
      </c>
      <c r="K3887" t="str">
        <f>IF(ISNUMBER(MATCH(Cleaned__without_null_date4[[#This Row],[Cleaned Transaction Date]],'Hari Libur'!$A$2:$A$13,0)),"Holiday",IF(WEEKDAY(Cleaned__without_null_date4[[#This Row],[Cleaned Transaction Date]],2)&gt;5,"Weekend","Weekday"))</f>
        <v>Weekend</v>
      </c>
    </row>
    <row r="3888" spans="1:11" x14ac:dyDescent="0.25">
      <c r="A3888" t="s">
        <v>3911</v>
      </c>
      <c r="B3888" t="s">
        <v>37</v>
      </c>
      <c r="C3888" s="3">
        <v>4</v>
      </c>
      <c r="D3888" s="5">
        <v>1.5</v>
      </c>
      <c r="E3888" s="5">
        <v>6</v>
      </c>
      <c r="F3888" t="s">
        <v>21</v>
      </c>
      <c r="G3888" t="s">
        <v>10</v>
      </c>
      <c r="H3888" s="4">
        <v>45174</v>
      </c>
      <c r="I3888" t="str">
        <f>TEXT(Cleaned__without_null_date4[[#This Row],[Cleaned Transaction Date]],"mmmm")</f>
        <v>September</v>
      </c>
      <c r="J3888" t="str">
        <f>TEXT(Cleaned__without_null_date4[[#This Row],[Cleaned Transaction Date]],"dddd")</f>
        <v>Tuesday</v>
      </c>
      <c r="K3888" t="str">
        <f>IF(ISNUMBER(MATCH(Cleaned__without_null_date4[[#This Row],[Cleaned Transaction Date]],'Hari Libur'!$A$2:$A$13,0)),"Holiday",IF(WEEKDAY(Cleaned__without_null_date4[[#This Row],[Cleaned Transaction Date]],2)&gt;5,"Weekend","Weekday"))</f>
        <v>Weekday</v>
      </c>
    </row>
    <row r="3889" spans="1:11" x14ac:dyDescent="0.25">
      <c r="A3889" t="s">
        <v>3912</v>
      </c>
      <c r="B3889" t="s">
        <v>37</v>
      </c>
      <c r="C3889" s="3">
        <v>1</v>
      </c>
      <c r="D3889" s="5">
        <v>1.5</v>
      </c>
      <c r="E3889" s="5">
        <v>1.5</v>
      </c>
      <c r="F3889" t="s">
        <v>13</v>
      </c>
      <c r="G3889" t="s">
        <v>19</v>
      </c>
      <c r="H3889" s="4">
        <v>45156</v>
      </c>
      <c r="I3889" t="str">
        <f>TEXT(Cleaned__without_null_date4[[#This Row],[Cleaned Transaction Date]],"mmmm")</f>
        <v>August</v>
      </c>
      <c r="J3889" t="str">
        <f>TEXT(Cleaned__without_null_date4[[#This Row],[Cleaned Transaction Date]],"dddd")</f>
        <v>Friday</v>
      </c>
      <c r="K3889" t="str">
        <f>IF(ISNUMBER(MATCH(Cleaned__without_null_date4[[#This Row],[Cleaned Transaction Date]],'Hari Libur'!$A$2:$A$13,0)),"Holiday",IF(WEEKDAY(Cleaned__without_null_date4[[#This Row],[Cleaned Transaction Date]],2)&gt;5,"Weekend","Weekday"))</f>
        <v>Weekday</v>
      </c>
    </row>
    <row r="3890" spans="1:11" x14ac:dyDescent="0.25">
      <c r="A3890" t="s">
        <v>3913</v>
      </c>
      <c r="B3890" t="s">
        <v>8</v>
      </c>
      <c r="C3890" s="3">
        <v>3</v>
      </c>
      <c r="D3890" s="5">
        <v>2</v>
      </c>
      <c r="E3890" s="5">
        <v>6</v>
      </c>
      <c r="F3890" t="s">
        <v>31</v>
      </c>
      <c r="G3890" t="s">
        <v>24</v>
      </c>
      <c r="H3890" s="4">
        <v>45180</v>
      </c>
      <c r="I3890" t="str">
        <f>TEXT(Cleaned__without_null_date4[[#This Row],[Cleaned Transaction Date]],"mmmm")</f>
        <v>September</v>
      </c>
      <c r="J3890" t="str">
        <f>TEXT(Cleaned__without_null_date4[[#This Row],[Cleaned Transaction Date]],"dddd")</f>
        <v>Monday</v>
      </c>
      <c r="K3890" t="str">
        <f>IF(ISNUMBER(MATCH(Cleaned__without_null_date4[[#This Row],[Cleaned Transaction Date]],'Hari Libur'!$A$2:$A$13,0)),"Holiday",IF(WEEKDAY(Cleaned__without_null_date4[[#This Row],[Cleaned Transaction Date]],2)&gt;5,"Weekend","Weekday"))</f>
        <v>Weekday</v>
      </c>
    </row>
    <row r="3891" spans="1:11" x14ac:dyDescent="0.25">
      <c r="A3891" t="s">
        <v>3914</v>
      </c>
      <c r="B3891" t="s">
        <v>23</v>
      </c>
      <c r="C3891" s="3">
        <v>4</v>
      </c>
      <c r="D3891" s="5">
        <v>4</v>
      </c>
      <c r="E3891" s="5">
        <v>16</v>
      </c>
      <c r="F3891" t="s">
        <v>21</v>
      </c>
      <c r="G3891" t="s">
        <v>14</v>
      </c>
      <c r="H3891" s="4">
        <v>45081</v>
      </c>
      <c r="I3891" t="str">
        <f>TEXT(Cleaned__without_null_date4[[#This Row],[Cleaned Transaction Date]],"mmmm")</f>
        <v>June</v>
      </c>
      <c r="J3891" t="str">
        <f>TEXT(Cleaned__without_null_date4[[#This Row],[Cleaned Transaction Date]],"dddd")</f>
        <v>Sunday</v>
      </c>
      <c r="K3891" t="str">
        <f>IF(ISNUMBER(MATCH(Cleaned__without_null_date4[[#This Row],[Cleaned Transaction Date]],'Hari Libur'!$A$2:$A$13,0)),"Holiday",IF(WEEKDAY(Cleaned__without_null_date4[[#This Row],[Cleaned Transaction Date]],2)&gt;5,"Weekend","Weekday"))</f>
        <v>Weekend</v>
      </c>
    </row>
    <row r="3892" spans="1:11" x14ac:dyDescent="0.25">
      <c r="A3892" t="s">
        <v>3915</v>
      </c>
      <c r="B3892" t="s">
        <v>8</v>
      </c>
      <c r="C3892" s="3">
        <v>2</v>
      </c>
      <c r="D3892" s="5">
        <v>2</v>
      </c>
      <c r="E3892" s="5">
        <v>4</v>
      </c>
      <c r="F3892" t="s">
        <v>13</v>
      </c>
      <c r="G3892" t="s">
        <v>14</v>
      </c>
      <c r="H3892" s="4">
        <v>45219</v>
      </c>
      <c r="I3892" t="str">
        <f>TEXT(Cleaned__without_null_date4[[#This Row],[Cleaned Transaction Date]],"mmmm")</f>
        <v>October</v>
      </c>
      <c r="J3892" t="str">
        <f>TEXT(Cleaned__without_null_date4[[#This Row],[Cleaned Transaction Date]],"dddd")</f>
        <v>Friday</v>
      </c>
      <c r="K3892" t="str">
        <f>IF(ISNUMBER(MATCH(Cleaned__without_null_date4[[#This Row],[Cleaned Transaction Date]],'Hari Libur'!$A$2:$A$13,0)),"Holiday",IF(WEEKDAY(Cleaned__without_null_date4[[#This Row],[Cleaned Transaction Date]],2)&gt;5,"Weekend","Weekday"))</f>
        <v>Weekday</v>
      </c>
    </row>
    <row r="3893" spans="1:11" x14ac:dyDescent="0.25">
      <c r="A3893" t="s">
        <v>3916</v>
      </c>
      <c r="B3893" t="s">
        <v>30</v>
      </c>
      <c r="C3893" s="3">
        <v>3</v>
      </c>
      <c r="D3893" s="5">
        <v>3</v>
      </c>
      <c r="E3893" s="5">
        <v>9</v>
      </c>
      <c r="F3893" t="s">
        <v>9</v>
      </c>
      <c r="G3893" t="s">
        <v>24</v>
      </c>
      <c r="H3893" s="4">
        <v>45070</v>
      </c>
      <c r="I3893" t="str">
        <f>TEXT(Cleaned__without_null_date4[[#This Row],[Cleaned Transaction Date]],"mmmm")</f>
        <v>May</v>
      </c>
      <c r="J3893" t="str">
        <f>TEXT(Cleaned__without_null_date4[[#This Row],[Cleaned Transaction Date]],"dddd")</f>
        <v>Wednesday</v>
      </c>
      <c r="K3893" t="str">
        <f>IF(ISNUMBER(MATCH(Cleaned__without_null_date4[[#This Row],[Cleaned Transaction Date]],'Hari Libur'!$A$2:$A$13,0)),"Holiday",IF(WEEKDAY(Cleaned__without_null_date4[[#This Row],[Cleaned Transaction Date]],2)&gt;5,"Weekend","Weekday"))</f>
        <v>Weekday</v>
      </c>
    </row>
    <row r="3894" spans="1:11" x14ac:dyDescent="0.25">
      <c r="A3894" t="s">
        <v>3917</v>
      </c>
      <c r="B3894" t="s">
        <v>16</v>
      </c>
      <c r="C3894" s="3">
        <v>1</v>
      </c>
      <c r="D3894" s="5">
        <v>1</v>
      </c>
      <c r="E3894" s="5">
        <v>1</v>
      </c>
      <c r="F3894" t="s">
        <v>9</v>
      </c>
      <c r="G3894" t="s">
        <v>14</v>
      </c>
      <c r="H3894" s="4">
        <v>45054</v>
      </c>
      <c r="I3894" t="str">
        <f>TEXT(Cleaned__without_null_date4[[#This Row],[Cleaned Transaction Date]],"mmmm")</f>
        <v>May</v>
      </c>
      <c r="J3894" t="str">
        <f>TEXT(Cleaned__without_null_date4[[#This Row],[Cleaned Transaction Date]],"dddd")</f>
        <v>Monday</v>
      </c>
      <c r="K3894" t="str">
        <f>IF(ISNUMBER(MATCH(Cleaned__without_null_date4[[#This Row],[Cleaned Transaction Date]],'Hari Libur'!$A$2:$A$13,0)),"Holiday",IF(WEEKDAY(Cleaned__without_null_date4[[#This Row],[Cleaned Transaction Date]],2)&gt;5,"Weekend","Weekday"))</f>
        <v>Weekday</v>
      </c>
    </row>
    <row r="3895" spans="1:11" x14ac:dyDescent="0.25">
      <c r="A3895" t="s">
        <v>3918</v>
      </c>
      <c r="B3895" t="s">
        <v>16</v>
      </c>
      <c r="C3895" s="3">
        <v>4</v>
      </c>
      <c r="D3895" s="5">
        <v>1</v>
      </c>
      <c r="E3895" s="5">
        <v>4</v>
      </c>
      <c r="F3895" t="s">
        <v>31</v>
      </c>
      <c r="G3895" t="s">
        <v>14</v>
      </c>
      <c r="H3895" s="4">
        <v>45257</v>
      </c>
      <c r="I3895" t="str">
        <f>TEXT(Cleaned__without_null_date4[[#This Row],[Cleaned Transaction Date]],"mmmm")</f>
        <v>November</v>
      </c>
      <c r="J3895" t="str">
        <f>TEXT(Cleaned__without_null_date4[[#This Row],[Cleaned Transaction Date]],"dddd")</f>
        <v>Monday</v>
      </c>
      <c r="K3895" t="str">
        <f>IF(ISNUMBER(MATCH(Cleaned__without_null_date4[[#This Row],[Cleaned Transaction Date]],'Hari Libur'!$A$2:$A$13,0)),"Holiday",IF(WEEKDAY(Cleaned__without_null_date4[[#This Row],[Cleaned Transaction Date]],2)&gt;5,"Weekend","Weekday"))</f>
        <v>Weekday</v>
      </c>
    </row>
    <row r="3896" spans="1:11" x14ac:dyDescent="0.25">
      <c r="A3896" t="s">
        <v>3919</v>
      </c>
      <c r="B3896" t="s">
        <v>28</v>
      </c>
      <c r="C3896" s="3">
        <v>1</v>
      </c>
      <c r="D3896" s="5">
        <v>4</v>
      </c>
      <c r="E3896" s="5">
        <v>4</v>
      </c>
      <c r="F3896" t="s">
        <v>9</v>
      </c>
      <c r="G3896" t="s">
        <v>14</v>
      </c>
      <c r="H3896" s="4">
        <v>45115</v>
      </c>
      <c r="I3896" t="str">
        <f>TEXT(Cleaned__without_null_date4[[#This Row],[Cleaned Transaction Date]],"mmmm")</f>
        <v>July</v>
      </c>
      <c r="J3896" t="str">
        <f>TEXT(Cleaned__without_null_date4[[#This Row],[Cleaned Transaction Date]],"dddd")</f>
        <v>Saturday</v>
      </c>
      <c r="K3896" t="str">
        <f>IF(ISNUMBER(MATCH(Cleaned__without_null_date4[[#This Row],[Cleaned Transaction Date]],'Hari Libur'!$A$2:$A$13,0)),"Holiday",IF(WEEKDAY(Cleaned__without_null_date4[[#This Row],[Cleaned Transaction Date]],2)&gt;5,"Weekend","Weekday"))</f>
        <v>Weekend</v>
      </c>
    </row>
    <row r="3897" spans="1:11" x14ac:dyDescent="0.25">
      <c r="A3897" t="s">
        <v>3920</v>
      </c>
      <c r="B3897" t="s">
        <v>12</v>
      </c>
      <c r="C3897" s="3">
        <v>3</v>
      </c>
      <c r="D3897" s="5">
        <v>3</v>
      </c>
      <c r="E3897" s="5">
        <v>9</v>
      </c>
      <c r="F3897" t="s">
        <v>13</v>
      </c>
      <c r="G3897" t="s">
        <v>24</v>
      </c>
      <c r="H3897" s="4">
        <v>45269</v>
      </c>
      <c r="I3897" t="str">
        <f>TEXT(Cleaned__without_null_date4[[#This Row],[Cleaned Transaction Date]],"mmmm")</f>
        <v>December</v>
      </c>
      <c r="J3897" t="str">
        <f>TEXT(Cleaned__without_null_date4[[#This Row],[Cleaned Transaction Date]],"dddd")</f>
        <v>Saturday</v>
      </c>
      <c r="K3897" t="str">
        <f>IF(ISNUMBER(MATCH(Cleaned__without_null_date4[[#This Row],[Cleaned Transaction Date]],'Hari Libur'!$A$2:$A$13,0)),"Holiday",IF(WEEKDAY(Cleaned__without_null_date4[[#This Row],[Cleaned Transaction Date]],2)&gt;5,"Weekend","Weekday"))</f>
        <v>Weekend</v>
      </c>
    </row>
    <row r="3898" spans="1:11" x14ac:dyDescent="0.25">
      <c r="A3898" t="s">
        <v>3921</v>
      </c>
      <c r="B3898" t="s">
        <v>37</v>
      </c>
      <c r="C3898" s="3">
        <v>4</v>
      </c>
      <c r="D3898" s="5">
        <v>1.5</v>
      </c>
      <c r="E3898" s="5">
        <v>6</v>
      </c>
      <c r="F3898" t="s">
        <v>9</v>
      </c>
      <c r="G3898" t="s">
        <v>14</v>
      </c>
      <c r="H3898" s="4">
        <v>45261</v>
      </c>
      <c r="I3898" t="str">
        <f>TEXT(Cleaned__without_null_date4[[#This Row],[Cleaned Transaction Date]],"mmmm")</f>
        <v>December</v>
      </c>
      <c r="J3898" t="str">
        <f>TEXT(Cleaned__without_null_date4[[#This Row],[Cleaned Transaction Date]],"dddd")</f>
        <v>Friday</v>
      </c>
      <c r="K3898" t="str">
        <f>IF(ISNUMBER(MATCH(Cleaned__without_null_date4[[#This Row],[Cleaned Transaction Date]],'Hari Libur'!$A$2:$A$13,0)),"Holiday",IF(WEEKDAY(Cleaned__without_null_date4[[#This Row],[Cleaned Transaction Date]],2)&gt;5,"Weekend","Weekday"))</f>
        <v>Weekday</v>
      </c>
    </row>
    <row r="3899" spans="1:11" x14ac:dyDescent="0.25">
      <c r="A3899" t="s">
        <v>3922</v>
      </c>
      <c r="B3899" t="s">
        <v>18</v>
      </c>
      <c r="C3899" s="3">
        <v>1</v>
      </c>
      <c r="D3899" s="5">
        <v>5</v>
      </c>
      <c r="E3899" s="5">
        <v>5</v>
      </c>
      <c r="F3899" t="s">
        <v>26</v>
      </c>
      <c r="G3899" t="s">
        <v>24</v>
      </c>
      <c r="H3899" s="4">
        <v>45080</v>
      </c>
      <c r="I3899" t="str">
        <f>TEXT(Cleaned__without_null_date4[[#This Row],[Cleaned Transaction Date]],"mmmm")</f>
        <v>June</v>
      </c>
      <c r="J3899" t="str">
        <f>TEXT(Cleaned__without_null_date4[[#This Row],[Cleaned Transaction Date]],"dddd")</f>
        <v>Saturday</v>
      </c>
      <c r="K3899" t="str">
        <f>IF(ISNUMBER(MATCH(Cleaned__without_null_date4[[#This Row],[Cleaned Transaction Date]],'Hari Libur'!$A$2:$A$13,0)),"Holiday",IF(WEEKDAY(Cleaned__without_null_date4[[#This Row],[Cleaned Transaction Date]],2)&gt;5,"Weekend","Weekday"))</f>
        <v>Weekend</v>
      </c>
    </row>
    <row r="3900" spans="1:11" x14ac:dyDescent="0.25">
      <c r="A3900" t="s">
        <v>3923</v>
      </c>
      <c r="B3900" t="s">
        <v>26</v>
      </c>
      <c r="C3900" s="3">
        <v>5</v>
      </c>
      <c r="D3900" s="5">
        <v>4</v>
      </c>
      <c r="E3900" s="5">
        <v>20</v>
      </c>
      <c r="F3900" t="s">
        <v>21</v>
      </c>
      <c r="G3900" t="s">
        <v>10</v>
      </c>
      <c r="H3900" s="4">
        <v>45110</v>
      </c>
      <c r="I3900" t="str">
        <f>TEXT(Cleaned__without_null_date4[[#This Row],[Cleaned Transaction Date]],"mmmm")</f>
        <v>July</v>
      </c>
      <c r="J3900" t="str">
        <f>TEXT(Cleaned__without_null_date4[[#This Row],[Cleaned Transaction Date]],"dddd")</f>
        <v>Monday</v>
      </c>
      <c r="K3900" t="str">
        <f>IF(ISNUMBER(MATCH(Cleaned__without_null_date4[[#This Row],[Cleaned Transaction Date]],'Hari Libur'!$A$2:$A$13,0)),"Holiday",IF(WEEKDAY(Cleaned__without_null_date4[[#This Row],[Cleaned Transaction Date]],2)&gt;5,"Weekend","Weekday"))</f>
        <v>Weekday</v>
      </c>
    </row>
    <row r="3901" spans="1:11" x14ac:dyDescent="0.25">
      <c r="A3901" t="s">
        <v>3924</v>
      </c>
      <c r="B3901" t="s">
        <v>18</v>
      </c>
      <c r="C3901" s="3">
        <v>1</v>
      </c>
      <c r="D3901" s="5">
        <v>5</v>
      </c>
      <c r="E3901" s="5">
        <v>5</v>
      </c>
      <c r="F3901" t="s">
        <v>13</v>
      </c>
      <c r="G3901" t="s">
        <v>10</v>
      </c>
      <c r="H3901" s="4">
        <v>45077</v>
      </c>
      <c r="I3901" t="str">
        <f>TEXT(Cleaned__without_null_date4[[#This Row],[Cleaned Transaction Date]],"mmmm")</f>
        <v>May</v>
      </c>
      <c r="J3901" t="str">
        <f>TEXT(Cleaned__without_null_date4[[#This Row],[Cleaned Transaction Date]],"dddd")</f>
        <v>Wednesday</v>
      </c>
      <c r="K3901" t="str">
        <f>IF(ISNUMBER(MATCH(Cleaned__without_null_date4[[#This Row],[Cleaned Transaction Date]],'Hari Libur'!$A$2:$A$13,0)),"Holiday",IF(WEEKDAY(Cleaned__without_null_date4[[#This Row],[Cleaned Transaction Date]],2)&gt;5,"Weekend","Weekday"))</f>
        <v>Weekday</v>
      </c>
    </row>
    <row r="3902" spans="1:11" x14ac:dyDescent="0.25">
      <c r="A3902" t="s">
        <v>3925</v>
      </c>
      <c r="B3902" t="s">
        <v>18</v>
      </c>
      <c r="C3902" s="3">
        <v>5</v>
      </c>
      <c r="D3902" s="5">
        <v>5</v>
      </c>
      <c r="E3902" s="5">
        <v>25</v>
      </c>
      <c r="F3902" t="s">
        <v>31</v>
      </c>
      <c r="G3902" t="s">
        <v>19</v>
      </c>
      <c r="H3902" s="4">
        <v>45153</v>
      </c>
      <c r="I3902" t="str">
        <f>TEXT(Cleaned__without_null_date4[[#This Row],[Cleaned Transaction Date]],"mmmm")</f>
        <v>August</v>
      </c>
      <c r="J3902" t="str">
        <f>TEXT(Cleaned__without_null_date4[[#This Row],[Cleaned Transaction Date]],"dddd")</f>
        <v>Tuesday</v>
      </c>
      <c r="K3902" t="str">
        <f>IF(ISNUMBER(MATCH(Cleaned__without_null_date4[[#This Row],[Cleaned Transaction Date]],'Hari Libur'!$A$2:$A$13,0)),"Holiday",IF(WEEKDAY(Cleaned__without_null_date4[[#This Row],[Cleaned Transaction Date]],2)&gt;5,"Weekend","Weekday"))</f>
        <v>Weekday</v>
      </c>
    </row>
    <row r="3903" spans="1:11" x14ac:dyDescent="0.25">
      <c r="A3903" t="s">
        <v>3926</v>
      </c>
      <c r="B3903" t="s">
        <v>12</v>
      </c>
      <c r="C3903" s="3">
        <v>5</v>
      </c>
      <c r="D3903" s="5">
        <v>3</v>
      </c>
      <c r="E3903" s="5">
        <v>15</v>
      </c>
      <c r="F3903" t="s">
        <v>31</v>
      </c>
      <c r="G3903" t="s">
        <v>24</v>
      </c>
      <c r="H3903" s="4">
        <v>45259</v>
      </c>
      <c r="I3903" t="str">
        <f>TEXT(Cleaned__without_null_date4[[#This Row],[Cleaned Transaction Date]],"mmmm")</f>
        <v>November</v>
      </c>
      <c r="J3903" t="str">
        <f>TEXT(Cleaned__without_null_date4[[#This Row],[Cleaned Transaction Date]],"dddd")</f>
        <v>Wednesday</v>
      </c>
      <c r="K3903" t="str">
        <f>IF(ISNUMBER(MATCH(Cleaned__without_null_date4[[#This Row],[Cleaned Transaction Date]],'Hari Libur'!$A$2:$A$13,0)),"Holiday",IF(WEEKDAY(Cleaned__without_null_date4[[#This Row],[Cleaned Transaction Date]],2)&gt;5,"Weekend","Weekday"))</f>
        <v>Weekday</v>
      </c>
    </row>
    <row r="3904" spans="1:11" x14ac:dyDescent="0.25">
      <c r="A3904" t="s">
        <v>3927</v>
      </c>
      <c r="B3904" t="s">
        <v>23</v>
      </c>
      <c r="C3904" s="3">
        <v>3</v>
      </c>
      <c r="D3904" s="5">
        <v>4</v>
      </c>
      <c r="E3904" s="5">
        <v>12</v>
      </c>
      <c r="F3904" t="s">
        <v>26</v>
      </c>
      <c r="G3904" t="s">
        <v>10</v>
      </c>
      <c r="H3904" s="4">
        <v>45041</v>
      </c>
      <c r="I3904" t="str">
        <f>TEXT(Cleaned__without_null_date4[[#This Row],[Cleaned Transaction Date]],"mmmm")</f>
        <v>April</v>
      </c>
      <c r="J3904" t="str">
        <f>TEXT(Cleaned__without_null_date4[[#This Row],[Cleaned Transaction Date]],"dddd")</f>
        <v>Tuesday</v>
      </c>
      <c r="K3904" t="str">
        <f>IF(ISNUMBER(MATCH(Cleaned__without_null_date4[[#This Row],[Cleaned Transaction Date]],'Hari Libur'!$A$2:$A$13,0)),"Holiday",IF(WEEKDAY(Cleaned__without_null_date4[[#This Row],[Cleaned Transaction Date]],2)&gt;5,"Weekend","Weekday"))</f>
        <v>Weekday</v>
      </c>
    </row>
    <row r="3905" spans="1:11" x14ac:dyDescent="0.25">
      <c r="A3905" t="s">
        <v>3928</v>
      </c>
      <c r="B3905" t="s">
        <v>37</v>
      </c>
      <c r="C3905" s="3">
        <v>4</v>
      </c>
      <c r="D3905" s="5">
        <v>1.5</v>
      </c>
      <c r="E3905" s="5">
        <v>6</v>
      </c>
      <c r="F3905" t="s">
        <v>31</v>
      </c>
      <c r="G3905" t="s">
        <v>14</v>
      </c>
      <c r="H3905" s="4">
        <v>44938</v>
      </c>
      <c r="I3905" t="str">
        <f>TEXT(Cleaned__without_null_date4[[#This Row],[Cleaned Transaction Date]],"mmmm")</f>
        <v>January</v>
      </c>
      <c r="J3905" t="str">
        <f>TEXT(Cleaned__without_null_date4[[#This Row],[Cleaned Transaction Date]],"dddd")</f>
        <v>Thursday</v>
      </c>
      <c r="K3905" t="str">
        <f>IF(ISNUMBER(MATCH(Cleaned__without_null_date4[[#This Row],[Cleaned Transaction Date]],'Hari Libur'!$A$2:$A$13,0)),"Holiday",IF(WEEKDAY(Cleaned__without_null_date4[[#This Row],[Cleaned Transaction Date]],2)&gt;5,"Weekend","Weekday"))</f>
        <v>Weekday</v>
      </c>
    </row>
    <row r="3906" spans="1:11" x14ac:dyDescent="0.25">
      <c r="A3906" t="s">
        <v>3929</v>
      </c>
      <c r="B3906" t="s">
        <v>8</v>
      </c>
      <c r="C3906" s="3">
        <v>4</v>
      </c>
      <c r="D3906" s="5">
        <v>2</v>
      </c>
      <c r="E3906" s="5">
        <v>8</v>
      </c>
      <c r="F3906" t="s">
        <v>31</v>
      </c>
      <c r="G3906" t="s">
        <v>24</v>
      </c>
      <c r="H3906" s="4">
        <v>45219</v>
      </c>
      <c r="I3906" t="str">
        <f>TEXT(Cleaned__without_null_date4[[#This Row],[Cleaned Transaction Date]],"mmmm")</f>
        <v>October</v>
      </c>
      <c r="J3906" t="str">
        <f>TEXT(Cleaned__without_null_date4[[#This Row],[Cleaned Transaction Date]],"dddd")</f>
        <v>Friday</v>
      </c>
      <c r="K3906" t="str">
        <f>IF(ISNUMBER(MATCH(Cleaned__without_null_date4[[#This Row],[Cleaned Transaction Date]],'Hari Libur'!$A$2:$A$13,0)),"Holiday",IF(WEEKDAY(Cleaned__without_null_date4[[#This Row],[Cleaned Transaction Date]],2)&gt;5,"Weekend","Weekday"))</f>
        <v>Weekday</v>
      </c>
    </row>
    <row r="3907" spans="1:11" x14ac:dyDescent="0.25">
      <c r="A3907" t="s">
        <v>3930</v>
      </c>
      <c r="B3907" t="s">
        <v>16</v>
      </c>
      <c r="C3907" s="3">
        <v>4</v>
      </c>
      <c r="D3907" s="5">
        <v>1</v>
      </c>
      <c r="E3907" s="5">
        <v>4</v>
      </c>
      <c r="F3907" t="s">
        <v>31</v>
      </c>
      <c r="G3907" t="s">
        <v>14</v>
      </c>
      <c r="H3907" s="4">
        <v>44938</v>
      </c>
      <c r="I3907" t="str">
        <f>TEXT(Cleaned__without_null_date4[[#This Row],[Cleaned Transaction Date]],"mmmm")</f>
        <v>January</v>
      </c>
      <c r="J3907" t="str">
        <f>TEXT(Cleaned__without_null_date4[[#This Row],[Cleaned Transaction Date]],"dddd")</f>
        <v>Thursday</v>
      </c>
      <c r="K3907" t="str">
        <f>IF(ISNUMBER(MATCH(Cleaned__without_null_date4[[#This Row],[Cleaned Transaction Date]],'Hari Libur'!$A$2:$A$13,0)),"Holiday",IF(WEEKDAY(Cleaned__without_null_date4[[#This Row],[Cleaned Transaction Date]],2)&gt;5,"Weekend","Weekday"))</f>
        <v>Weekday</v>
      </c>
    </row>
    <row r="3908" spans="1:11" x14ac:dyDescent="0.25">
      <c r="A3908" t="s">
        <v>3931</v>
      </c>
      <c r="B3908" t="s">
        <v>16</v>
      </c>
      <c r="C3908" s="3">
        <v>1</v>
      </c>
      <c r="D3908" s="5">
        <v>1</v>
      </c>
      <c r="E3908" s="5">
        <v>1</v>
      </c>
      <c r="F3908" t="s">
        <v>13</v>
      </c>
      <c r="G3908" t="s">
        <v>10</v>
      </c>
      <c r="H3908" s="4">
        <v>45087</v>
      </c>
      <c r="I3908" t="str">
        <f>TEXT(Cleaned__without_null_date4[[#This Row],[Cleaned Transaction Date]],"mmmm")</f>
        <v>June</v>
      </c>
      <c r="J3908" t="str">
        <f>TEXT(Cleaned__without_null_date4[[#This Row],[Cleaned Transaction Date]],"dddd")</f>
        <v>Saturday</v>
      </c>
      <c r="K3908" t="str">
        <f>IF(ISNUMBER(MATCH(Cleaned__without_null_date4[[#This Row],[Cleaned Transaction Date]],'Hari Libur'!$A$2:$A$13,0)),"Holiday",IF(WEEKDAY(Cleaned__without_null_date4[[#This Row],[Cleaned Transaction Date]],2)&gt;5,"Weekend","Weekday"))</f>
        <v>Weekend</v>
      </c>
    </row>
    <row r="3909" spans="1:11" x14ac:dyDescent="0.25">
      <c r="A3909" t="s">
        <v>3932</v>
      </c>
      <c r="B3909" t="s">
        <v>23</v>
      </c>
      <c r="C3909" s="3">
        <v>4</v>
      </c>
      <c r="D3909" s="5">
        <v>4</v>
      </c>
      <c r="E3909" s="5">
        <v>16</v>
      </c>
      <c r="F3909" t="s">
        <v>13</v>
      </c>
      <c r="G3909" t="s">
        <v>14</v>
      </c>
      <c r="H3909" s="4">
        <v>45181</v>
      </c>
      <c r="I3909" t="str">
        <f>TEXT(Cleaned__without_null_date4[[#This Row],[Cleaned Transaction Date]],"mmmm")</f>
        <v>September</v>
      </c>
      <c r="J3909" t="str">
        <f>TEXT(Cleaned__without_null_date4[[#This Row],[Cleaned Transaction Date]],"dddd")</f>
        <v>Tuesday</v>
      </c>
      <c r="K3909" t="str">
        <f>IF(ISNUMBER(MATCH(Cleaned__without_null_date4[[#This Row],[Cleaned Transaction Date]],'Hari Libur'!$A$2:$A$13,0)),"Holiday",IF(WEEKDAY(Cleaned__without_null_date4[[#This Row],[Cleaned Transaction Date]],2)&gt;5,"Weekend","Weekday"))</f>
        <v>Weekday</v>
      </c>
    </row>
    <row r="3910" spans="1:11" x14ac:dyDescent="0.25">
      <c r="A3910" t="s">
        <v>3933</v>
      </c>
      <c r="B3910" t="s">
        <v>41</v>
      </c>
      <c r="C3910" s="3">
        <v>1</v>
      </c>
      <c r="D3910" s="5">
        <v>3</v>
      </c>
      <c r="E3910" s="5">
        <v>3</v>
      </c>
      <c r="F3910" t="s">
        <v>13</v>
      </c>
      <c r="G3910" t="s">
        <v>14</v>
      </c>
      <c r="H3910" s="4">
        <v>45044</v>
      </c>
      <c r="I3910" t="str">
        <f>TEXT(Cleaned__without_null_date4[[#This Row],[Cleaned Transaction Date]],"mmmm")</f>
        <v>April</v>
      </c>
      <c r="J3910" t="str">
        <f>TEXT(Cleaned__without_null_date4[[#This Row],[Cleaned Transaction Date]],"dddd")</f>
        <v>Friday</v>
      </c>
      <c r="K3910" t="str">
        <f>IF(ISNUMBER(MATCH(Cleaned__without_null_date4[[#This Row],[Cleaned Transaction Date]],'Hari Libur'!$A$2:$A$13,0)),"Holiday",IF(WEEKDAY(Cleaned__without_null_date4[[#This Row],[Cleaned Transaction Date]],2)&gt;5,"Weekend","Weekday"))</f>
        <v>Weekday</v>
      </c>
    </row>
    <row r="3911" spans="1:11" x14ac:dyDescent="0.25">
      <c r="A3911" t="s">
        <v>3934</v>
      </c>
      <c r="B3911" t="s">
        <v>18</v>
      </c>
      <c r="C3911" s="3">
        <v>3</v>
      </c>
      <c r="D3911" s="5">
        <v>5</v>
      </c>
      <c r="E3911" s="5">
        <v>15</v>
      </c>
      <c r="F3911" t="s">
        <v>31</v>
      </c>
      <c r="G3911" t="s">
        <v>14</v>
      </c>
      <c r="H3911" s="4">
        <v>45046</v>
      </c>
      <c r="I3911" t="str">
        <f>TEXT(Cleaned__without_null_date4[[#This Row],[Cleaned Transaction Date]],"mmmm")</f>
        <v>April</v>
      </c>
      <c r="J3911" t="str">
        <f>TEXT(Cleaned__without_null_date4[[#This Row],[Cleaned Transaction Date]],"dddd")</f>
        <v>Sunday</v>
      </c>
      <c r="K3911" t="str">
        <f>IF(ISNUMBER(MATCH(Cleaned__without_null_date4[[#This Row],[Cleaned Transaction Date]],'Hari Libur'!$A$2:$A$13,0)),"Holiday",IF(WEEKDAY(Cleaned__without_null_date4[[#This Row],[Cleaned Transaction Date]],2)&gt;5,"Weekend","Weekday"))</f>
        <v>Weekend</v>
      </c>
    </row>
    <row r="3912" spans="1:11" x14ac:dyDescent="0.25">
      <c r="A3912" t="s">
        <v>3935</v>
      </c>
      <c r="B3912" t="s">
        <v>18</v>
      </c>
      <c r="C3912" s="3">
        <v>4</v>
      </c>
      <c r="D3912" s="5">
        <v>5</v>
      </c>
      <c r="E3912" s="5">
        <v>20</v>
      </c>
      <c r="F3912" t="s">
        <v>9</v>
      </c>
      <c r="G3912" t="s">
        <v>19</v>
      </c>
      <c r="H3912" s="4">
        <v>45231</v>
      </c>
      <c r="I3912" t="str">
        <f>TEXT(Cleaned__without_null_date4[[#This Row],[Cleaned Transaction Date]],"mmmm")</f>
        <v>November</v>
      </c>
      <c r="J3912" t="str">
        <f>TEXT(Cleaned__without_null_date4[[#This Row],[Cleaned Transaction Date]],"dddd")</f>
        <v>Wednesday</v>
      </c>
      <c r="K3912" t="str">
        <f>IF(ISNUMBER(MATCH(Cleaned__without_null_date4[[#This Row],[Cleaned Transaction Date]],'Hari Libur'!$A$2:$A$13,0)),"Holiday",IF(WEEKDAY(Cleaned__without_null_date4[[#This Row],[Cleaned Transaction Date]],2)&gt;5,"Weekend","Weekday"))</f>
        <v>Weekday</v>
      </c>
    </row>
    <row r="3913" spans="1:11" x14ac:dyDescent="0.25">
      <c r="A3913" t="s">
        <v>3936</v>
      </c>
      <c r="B3913" t="s">
        <v>37</v>
      </c>
      <c r="C3913" s="3">
        <v>5</v>
      </c>
      <c r="D3913" s="5">
        <v>1.5</v>
      </c>
      <c r="E3913" s="5">
        <v>7.5</v>
      </c>
      <c r="F3913" t="s">
        <v>31</v>
      </c>
      <c r="G3913" t="s">
        <v>14</v>
      </c>
      <c r="H3913" s="4">
        <v>45041</v>
      </c>
      <c r="I3913" t="str">
        <f>TEXT(Cleaned__without_null_date4[[#This Row],[Cleaned Transaction Date]],"mmmm")</f>
        <v>April</v>
      </c>
      <c r="J3913" t="str">
        <f>TEXT(Cleaned__without_null_date4[[#This Row],[Cleaned Transaction Date]],"dddd")</f>
        <v>Tuesday</v>
      </c>
      <c r="K3913" t="str">
        <f>IF(ISNUMBER(MATCH(Cleaned__without_null_date4[[#This Row],[Cleaned Transaction Date]],'Hari Libur'!$A$2:$A$13,0)),"Holiday",IF(WEEKDAY(Cleaned__without_null_date4[[#This Row],[Cleaned Transaction Date]],2)&gt;5,"Weekend","Weekday"))</f>
        <v>Weekday</v>
      </c>
    </row>
    <row r="3914" spans="1:11" x14ac:dyDescent="0.25">
      <c r="A3914" t="s">
        <v>3937</v>
      </c>
      <c r="B3914" t="s">
        <v>41</v>
      </c>
      <c r="C3914" s="3">
        <v>4</v>
      </c>
      <c r="D3914" s="5">
        <v>3</v>
      </c>
      <c r="E3914" s="5">
        <v>12</v>
      </c>
      <c r="F3914" t="s">
        <v>9</v>
      </c>
      <c r="G3914" t="s">
        <v>24</v>
      </c>
      <c r="H3914" s="4">
        <v>45024</v>
      </c>
      <c r="I3914" t="str">
        <f>TEXT(Cleaned__without_null_date4[[#This Row],[Cleaned Transaction Date]],"mmmm")</f>
        <v>April</v>
      </c>
      <c r="J3914" t="str">
        <f>TEXT(Cleaned__without_null_date4[[#This Row],[Cleaned Transaction Date]],"dddd")</f>
        <v>Saturday</v>
      </c>
      <c r="K3914" t="str">
        <f>IF(ISNUMBER(MATCH(Cleaned__without_null_date4[[#This Row],[Cleaned Transaction Date]],'Hari Libur'!$A$2:$A$13,0)),"Holiday",IF(WEEKDAY(Cleaned__without_null_date4[[#This Row],[Cleaned Transaction Date]],2)&gt;5,"Weekend","Weekday"))</f>
        <v>Weekend</v>
      </c>
    </row>
    <row r="3915" spans="1:11" x14ac:dyDescent="0.25">
      <c r="A3915" t="s">
        <v>3938</v>
      </c>
      <c r="B3915" t="s">
        <v>8</v>
      </c>
      <c r="C3915" s="3">
        <v>3</v>
      </c>
      <c r="D3915" s="5">
        <v>2</v>
      </c>
      <c r="E3915" s="5">
        <v>6</v>
      </c>
      <c r="F3915" t="s">
        <v>13</v>
      </c>
      <c r="G3915" t="s">
        <v>10</v>
      </c>
      <c r="H3915" s="4">
        <v>45230</v>
      </c>
      <c r="I3915" t="str">
        <f>TEXT(Cleaned__without_null_date4[[#This Row],[Cleaned Transaction Date]],"mmmm")</f>
        <v>October</v>
      </c>
      <c r="J3915" t="str">
        <f>TEXT(Cleaned__without_null_date4[[#This Row],[Cleaned Transaction Date]],"dddd")</f>
        <v>Tuesday</v>
      </c>
      <c r="K3915" t="str">
        <f>IF(ISNUMBER(MATCH(Cleaned__without_null_date4[[#This Row],[Cleaned Transaction Date]],'Hari Libur'!$A$2:$A$13,0)),"Holiday",IF(WEEKDAY(Cleaned__without_null_date4[[#This Row],[Cleaned Transaction Date]],2)&gt;5,"Weekend","Weekday"))</f>
        <v>Weekday</v>
      </c>
    </row>
    <row r="3916" spans="1:11" x14ac:dyDescent="0.25">
      <c r="A3916" t="s">
        <v>3939</v>
      </c>
      <c r="B3916" t="s">
        <v>18</v>
      </c>
      <c r="C3916" s="3">
        <v>5</v>
      </c>
      <c r="D3916" s="5">
        <v>5</v>
      </c>
      <c r="E3916" s="5">
        <v>25</v>
      </c>
      <c r="F3916" t="s">
        <v>21</v>
      </c>
      <c r="G3916" t="s">
        <v>14</v>
      </c>
      <c r="H3916" s="4">
        <v>45095</v>
      </c>
      <c r="I3916" t="str">
        <f>TEXT(Cleaned__without_null_date4[[#This Row],[Cleaned Transaction Date]],"mmmm")</f>
        <v>June</v>
      </c>
      <c r="J3916" t="str">
        <f>TEXT(Cleaned__without_null_date4[[#This Row],[Cleaned Transaction Date]],"dddd")</f>
        <v>Sunday</v>
      </c>
      <c r="K3916" t="str">
        <f>IF(ISNUMBER(MATCH(Cleaned__without_null_date4[[#This Row],[Cleaned Transaction Date]],'Hari Libur'!$A$2:$A$13,0)),"Holiday",IF(WEEKDAY(Cleaned__without_null_date4[[#This Row],[Cleaned Transaction Date]],2)&gt;5,"Weekend","Weekday"))</f>
        <v>Weekend</v>
      </c>
    </row>
    <row r="3917" spans="1:11" x14ac:dyDescent="0.25">
      <c r="A3917" t="s">
        <v>3940</v>
      </c>
      <c r="B3917" t="s">
        <v>8</v>
      </c>
      <c r="C3917" s="3">
        <v>1</v>
      </c>
      <c r="D3917" s="5">
        <v>2</v>
      </c>
      <c r="E3917" s="5">
        <v>2</v>
      </c>
      <c r="F3917" t="s">
        <v>31</v>
      </c>
      <c r="G3917" t="s">
        <v>24</v>
      </c>
      <c r="H3917" s="4">
        <v>45083</v>
      </c>
      <c r="I3917" t="str">
        <f>TEXT(Cleaned__without_null_date4[[#This Row],[Cleaned Transaction Date]],"mmmm")</f>
        <v>June</v>
      </c>
      <c r="J3917" t="str">
        <f>TEXT(Cleaned__without_null_date4[[#This Row],[Cleaned Transaction Date]],"dddd")</f>
        <v>Tuesday</v>
      </c>
      <c r="K3917" t="str">
        <f>IF(ISNUMBER(MATCH(Cleaned__without_null_date4[[#This Row],[Cleaned Transaction Date]],'Hari Libur'!$A$2:$A$13,0)),"Holiday",IF(WEEKDAY(Cleaned__without_null_date4[[#This Row],[Cleaned Transaction Date]],2)&gt;5,"Weekend","Weekday"))</f>
        <v>Weekday</v>
      </c>
    </row>
    <row r="3918" spans="1:11" x14ac:dyDescent="0.25">
      <c r="A3918" t="s">
        <v>3941</v>
      </c>
      <c r="B3918" t="s">
        <v>23</v>
      </c>
      <c r="C3918" s="3">
        <v>1</v>
      </c>
      <c r="D3918" s="5">
        <v>4</v>
      </c>
      <c r="E3918" s="5">
        <v>4</v>
      </c>
      <c r="F3918" t="s">
        <v>9</v>
      </c>
      <c r="G3918" t="s">
        <v>19</v>
      </c>
      <c r="H3918" s="4">
        <v>45100</v>
      </c>
      <c r="I3918" t="str">
        <f>TEXT(Cleaned__without_null_date4[[#This Row],[Cleaned Transaction Date]],"mmmm")</f>
        <v>June</v>
      </c>
      <c r="J3918" t="str">
        <f>TEXT(Cleaned__without_null_date4[[#This Row],[Cleaned Transaction Date]],"dddd")</f>
        <v>Friday</v>
      </c>
      <c r="K3918" t="str">
        <f>IF(ISNUMBER(MATCH(Cleaned__without_null_date4[[#This Row],[Cleaned Transaction Date]],'Hari Libur'!$A$2:$A$13,0)),"Holiday",IF(WEEKDAY(Cleaned__without_null_date4[[#This Row],[Cleaned Transaction Date]],2)&gt;5,"Weekend","Weekday"))</f>
        <v>Weekday</v>
      </c>
    </row>
    <row r="3919" spans="1:11" x14ac:dyDescent="0.25">
      <c r="A3919" t="s">
        <v>3942</v>
      </c>
      <c r="B3919" t="s">
        <v>8</v>
      </c>
      <c r="C3919" s="3">
        <v>3</v>
      </c>
      <c r="D3919" s="5">
        <v>2</v>
      </c>
      <c r="E3919" s="5">
        <v>6</v>
      </c>
      <c r="F3919" t="s">
        <v>9</v>
      </c>
      <c r="G3919" t="s">
        <v>24</v>
      </c>
      <c r="H3919" s="4">
        <v>45113</v>
      </c>
      <c r="I3919" t="str">
        <f>TEXT(Cleaned__without_null_date4[[#This Row],[Cleaned Transaction Date]],"mmmm")</f>
        <v>July</v>
      </c>
      <c r="J3919" t="str">
        <f>TEXT(Cleaned__without_null_date4[[#This Row],[Cleaned Transaction Date]],"dddd")</f>
        <v>Thursday</v>
      </c>
      <c r="K3919" t="str">
        <f>IF(ISNUMBER(MATCH(Cleaned__without_null_date4[[#This Row],[Cleaned Transaction Date]],'Hari Libur'!$A$2:$A$13,0)),"Holiday",IF(WEEKDAY(Cleaned__without_null_date4[[#This Row],[Cleaned Transaction Date]],2)&gt;5,"Weekend","Weekday"))</f>
        <v>Weekday</v>
      </c>
    </row>
    <row r="3920" spans="1:11" x14ac:dyDescent="0.25">
      <c r="A3920" t="s">
        <v>3943</v>
      </c>
      <c r="B3920" t="s">
        <v>37</v>
      </c>
      <c r="C3920" s="3">
        <v>5</v>
      </c>
      <c r="D3920" s="5">
        <v>1.5</v>
      </c>
      <c r="E3920" s="5">
        <v>7.5</v>
      </c>
      <c r="F3920" t="s">
        <v>9</v>
      </c>
      <c r="G3920" t="s">
        <v>10</v>
      </c>
      <c r="H3920" s="4">
        <v>44952</v>
      </c>
      <c r="I3920" t="str">
        <f>TEXT(Cleaned__without_null_date4[[#This Row],[Cleaned Transaction Date]],"mmmm")</f>
        <v>January</v>
      </c>
      <c r="J3920" t="str">
        <f>TEXT(Cleaned__without_null_date4[[#This Row],[Cleaned Transaction Date]],"dddd")</f>
        <v>Thursday</v>
      </c>
      <c r="K3920" t="str">
        <f>IF(ISNUMBER(MATCH(Cleaned__without_null_date4[[#This Row],[Cleaned Transaction Date]],'Hari Libur'!$A$2:$A$13,0)),"Holiday",IF(WEEKDAY(Cleaned__without_null_date4[[#This Row],[Cleaned Transaction Date]],2)&gt;5,"Weekend","Weekday"))</f>
        <v>Weekday</v>
      </c>
    </row>
    <row r="3921" spans="1:11" x14ac:dyDescent="0.25">
      <c r="A3921" t="s">
        <v>3944</v>
      </c>
      <c r="B3921" t="s">
        <v>8</v>
      </c>
      <c r="C3921" s="3">
        <v>2</v>
      </c>
      <c r="D3921" s="5">
        <v>2</v>
      </c>
      <c r="E3921" s="5">
        <v>4</v>
      </c>
      <c r="F3921" t="s">
        <v>9</v>
      </c>
      <c r="G3921" t="s">
        <v>10</v>
      </c>
      <c r="H3921" s="4">
        <v>45094</v>
      </c>
      <c r="I3921" t="str">
        <f>TEXT(Cleaned__without_null_date4[[#This Row],[Cleaned Transaction Date]],"mmmm")</f>
        <v>June</v>
      </c>
      <c r="J3921" t="str">
        <f>TEXT(Cleaned__without_null_date4[[#This Row],[Cleaned Transaction Date]],"dddd")</f>
        <v>Saturday</v>
      </c>
      <c r="K3921" t="str">
        <f>IF(ISNUMBER(MATCH(Cleaned__without_null_date4[[#This Row],[Cleaned Transaction Date]],'Hari Libur'!$A$2:$A$13,0)),"Holiday",IF(WEEKDAY(Cleaned__without_null_date4[[#This Row],[Cleaned Transaction Date]],2)&gt;5,"Weekend","Weekday"))</f>
        <v>Weekend</v>
      </c>
    </row>
    <row r="3922" spans="1:11" x14ac:dyDescent="0.25">
      <c r="A3922" t="s">
        <v>3945</v>
      </c>
      <c r="B3922" t="s">
        <v>19</v>
      </c>
      <c r="C3922" s="3">
        <v>5</v>
      </c>
      <c r="D3922" s="5">
        <v>4</v>
      </c>
      <c r="E3922" s="5">
        <v>20</v>
      </c>
      <c r="F3922" t="s">
        <v>26</v>
      </c>
      <c r="G3922" t="s">
        <v>14</v>
      </c>
      <c r="H3922" s="4">
        <v>45078</v>
      </c>
      <c r="I3922" t="str">
        <f>TEXT(Cleaned__without_null_date4[[#This Row],[Cleaned Transaction Date]],"mmmm")</f>
        <v>June</v>
      </c>
      <c r="J3922" t="str">
        <f>TEXT(Cleaned__without_null_date4[[#This Row],[Cleaned Transaction Date]],"dddd")</f>
        <v>Thursday</v>
      </c>
      <c r="K3922" t="str">
        <f>IF(ISNUMBER(MATCH(Cleaned__without_null_date4[[#This Row],[Cleaned Transaction Date]],'Hari Libur'!$A$2:$A$13,0)),"Holiday",IF(WEEKDAY(Cleaned__without_null_date4[[#This Row],[Cleaned Transaction Date]],2)&gt;5,"Weekend","Weekday"))</f>
        <v>Weekday</v>
      </c>
    </row>
    <row r="3923" spans="1:11" x14ac:dyDescent="0.25">
      <c r="A3923" t="s">
        <v>3946</v>
      </c>
      <c r="B3923" t="s">
        <v>26</v>
      </c>
      <c r="C3923" s="3">
        <v>2</v>
      </c>
      <c r="D3923" s="5">
        <v>4</v>
      </c>
      <c r="E3923" s="5">
        <v>8</v>
      </c>
      <c r="F3923" t="s">
        <v>13</v>
      </c>
      <c r="G3923" t="s">
        <v>26</v>
      </c>
      <c r="H3923" s="4">
        <v>45288</v>
      </c>
      <c r="I3923" t="str">
        <f>TEXT(Cleaned__without_null_date4[[#This Row],[Cleaned Transaction Date]],"mmmm")</f>
        <v>December</v>
      </c>
      <c r="J3923" t="str">
        <f>TEXT(Cleaned__without_null_date4[[#This Row],[Cleaned Transaction Date]],"dddd")</f>
        <v>Thursday</v>
      </c>
      <c r="K3923" t="str">
        <f>IF(ISNUMBER(MATCH(Cleaned__without_null_date4[[#This Row],[Cleaned Transaction Date]],'Hari Libur'!$A$2:$A$13,0)),"Holiday",IF(WEEKDAY(Cleaned__without_null_date4[[#This Row],[Cleaned Transaction Date]],2)&gt;5,"Weekend","Weekday"))</f>
        <v>Weekday</v>
      </c>
    </row>
    <row r="3924" spans="1:11" x14ac:dyDescent="0.25">
      <c r="A3924" t="s">
        <v>3947</v>
      </c>
      <c r="B3924" t="s">
        <v>12</v>
      </c>
      <c r="C3924" s="3">
        <v>1</v>
      </c>
      <c r="D3924" s="5">
        <v>3</v>
      </c>
      <c r="E3924" s="5">
        <v>3</v>
      </c>
      <c r="F3924" t="s">
        <v>9</v>
      </c>
      <c r="G3924" t="s">
        <v>19</v>
      </c>
      <c r="H3924" s="4">
        <v>45108</v>
      </c>
      <c r="I3924" t="str">
        <f>TEXT(Cleaned__without_null_date4[[#This Row],[Cleaned Transaction Date]],"mmmm")</f>
        <v>July</v>
      </c>
      <c r="J3924" t="str">
        <f>TEXT(Cleaned__without_null_date4[[#This Row],[Cleaned Transaction Date]],"dddd")</f>
        <v>Saturday</v>
      </c>
      <c r="K3924" t="str">
        <f>IF(ISNUMBER(MATCH(Cleaned__without_null_date4[[#This Row],[Cleaned Transaction Date]],'Hari Libur'!$A$2:$A$13,0)),"Holiday",IF(WEEKDAY(Cleaned__without_null_date4[[#This Row],[Cleaned Transaction Date]],2)&gt;5,"Weekend","Weekday"))</f>
        <v>Weekend</v>
      </c>
    </row>
    <row r="3925" spans="1:11" x14ac:dyDescent="0.25">
      <c r="A3925" t="s">
        <v>3948</v>
      </c>
      <c r="B3925" t="s">
        <v>37</v>
      </c>
      <c r="C3925" s="3">
        <v>1</v>
      </c>
      <c r="D3925" s="5">
        <v>1.5</v>
      </c>
      <c r="E3925" s="5">
        <v>1.5</v>
      </c>
      <c r="F3925" t="s">
        <v>13</v>
      </c>
      <c r="G3925" t="s">
        <v>24</v>
      </c>
      <c r="H3925" s="4">
        <v>45278</v>
      </c>
      <c r="I3925" t="str">
        <f>TEXT(Cleaned__without_null_date4[[#This Row],[Cleaned Transaction Date]],"mmmm")</f>
        <v>December</v>
      </c>
      <c r="J3925" t="str">
        <f>TEXT(Cleaned__without_null_date4[[#This Row],[Cleaned Transaction Date]],"dddd")</f>
        <v>Monday</v>
      </c>
      <c r="K3925" t="str">
        <f>IF(ISNUMBER(MATCH(Cleaned__without_null_date4[[#This Row],[Cleaned Transaction Date]],'Hari Libur'!$A$2:$A$13,0)),"Holiday",IF(WEEKDAY(Cleaned__without_null_date4[[#This Row],[Cleaned Transaction Date]],2)&gt;5,"Weekend","Weekday"))</f>
        <v>Weekday</v>
      </c>
    </row>
    <row r="3926" spans="1:11" x14ac:dyDescent="0.25">
      <c r="A3926" t="s">
        <v>3949</v>
      </c>
      <c r="B3926" t="s">
        <v>30</v>
      </c>
      <c r="C3926" s="3">
        <v>5</v>
      </c>
      <c r="D3926" s="5">
        <v>3</v>
      </c>
      <c r="E3926" s="5">
        <v>15</v>
      </c>
      <c r="F3926" t="s">
        <v>9</v>
      </c>
      <c r="G3926" t="s">
        <v>10</v>
      </c>
      <c r="H3926" s="4">
        <v>45053</v>
      </c>
      <c r="I3926" t="str">
        <f>TEXT(Cleaned__without_null_date4[[#This Row],[Cleaned Transaction Date]],"mmmm")</f>
        <v>May</v>
      </c>
      <c r="J3926" t="str">
        <f>TEXT(Cleaned__without_null_date4[[#This Row],[Cleaned Transaction Date]],"dddd")</f>
        <v>Sunday</v>
      </c>
      <c r="K3926" t="str">
        <f>IF(ISNUMBER(MATCH(Cleaned__without_null_date4[[#This Row],[Cleaned Transaction Date]],'Hari Libur'!$A$2:$A$13,0)),"Holiday",IF(WEEKDAY(Cleaned__without_null_date4[[#This Row],[Cleaned Transaction Date]],2)&gt;5,"Weekend","Weekday"))</f>
        <v>Weekend</v>
      </c>
    </row>
    <row r="3927" spans="1:11" x14ac:dyDescent="0.25">
      <c r="A3927" t="s">
        <v>3950</v>
      </c>
      <c r="B3927" t="s">
        <v>41</v>
      </c>
      <c r="C3927" s="3">
        <v>2</v>
      </c>
      <c r="D3927" s="5">
        <v>3</v>
      </c>
      <c r="E3927" s="5">
        <v>6</v>
      </c>
      <c r="F3927" t="s">
        <v>21</v>
      </c>
      <c r="G3927" t="s">
        <v>14</v>
      </c>
      <c r="H3927" s="4">
        <v>45241</v>
      </c>
      <c r="I3927" t="str">
        <f>TEXT(Cleaned__without_null_date4[[#This Row],[Cleaned Transaction Date]],"mmmm")</f>
        <v>November</v>
      </c>
      <c r="J3927" t="str">
        <f>TEXT(Cleaned__without_null_date4[[#This Row],[Cleaned Transaction Date]],"dddd")</f>
        <v>Saturday</v>
      </c>
      <c r="K3927" t="str">
        <f>IF(ISNUMBER(MATCH(Cleaned__without_null_date4[[#This Row],[Cleaned Transaction Date]],'Hari Libur'!$A$2:$A$13,0)),"Holiday",IF(WEEKDAY(Cleaned__without_null_date4[[#This Row],[Cleaned Transaction Date]],2)&gt;5,"Weekend","Weekday"))</f>
        <v>Weekend</v>
      </c>
    </row>
    <row r="3928" spans="1:11" x14ac:dyDescent="0.25">
      <c r="A3928" t="s">
        <v>3951</v>
      </c>
      <c r="B3928" t="s">
        <v>28</v>
      </c>
      <c r="C3928" s="3">
        <v>3</v>
      </c>
      <c r="D3928" s="5">
        <v>4</v>
      </c>
      <c r="E3928" s="5">
        <v>12</v>
      </c>
      <c r="F3928" t="s">
        <v>9</v>
      </c>
      <c r="G3928" t="s">
        <v>10</v>
      </c>
      <c r="H3928" s="4">
        <v>45041</v>
      </c>
      <c r="I3928" t="str">
        <f>TEXT(Cleaned__without_null_date4[[#This Row],[Cleaned Transaction Date]],"mmmm")</f>
        <v>April</v>
      </c>
      <c r="J3928" t="str">
        <f>TEXT(Cleaned__without_null_date4[[#This Row],[Cleaned Transaction Date]],"dddd")</f>
        <v>Tuesday</v>
      </c>
      <c r="K3928" t="str">
        <f>IF(ISNUMBER(MATCH(Cleaned__without_null_date4[[#This Row],[Cleaned Transaction Date]],'Hari Libur'!$A$2:$A$13,0)),"Holiday",IF(WEEKDAY(Cleaned__without_null_date4[[#This Row],[Cleaned Transaction Date]],2)&gt;5,"Weekend","Weekday"))</f>
        <v>Weekday</v>
      </c>
    </row>
    <row r="3929" spans="1:11" x14ac:dyDescent="0.25">
      <c r="A3929" t="s">
        <v>3952</v>
      </c>
      <c r="B3929" t="s">
        <v>41</v>
      </c>
      <c r="C3929" s="3">
        <v>5</v>
      </c>
      <c r="D3929" s="5">
        <v>3</v>
      </c>
      <c r="E3929" s="5">
        <v>15</v>
      </c>
      <c r="F3929" t="s">
        <v>13</v>
      </c>
      <c r="G3929" t="s">
        <v>26</v>
      </c>
      <c r="H3929" s="4">
        <v>45049</v>
      </c>
      <c r="I3929" t="str">
        <f>TEXT(Cleaned__without_null_date4[[#This Row],[Cleaned Transaction Date]],"mmmm")</f>
        <v>May</v>
      </c>
      <c r="J3929" t="str">
        <f>TEXT(Cleaned__without_null_date4[[#This Row],[Cleaned Transaction Date]],"dddd")</f>
        <v>Wednesday</v>
      </c>
      <c r="K3929" t="str">
        <f>IF(ISNUMBER(MATCH(Cleaned__without_null_date4[[#This Row],[Cleaned Transaction Date]],'Hari Libur'!$A$2:$A$13,0)),"Holiday",IF(WEEKDAY(Cleaned__without_null_date4[[#This Row],[Cleaned Transaction Date]],2)&gt;5,"Weekend","Weekday"))</f>
        <v>Weekday</v>
      </c>
    </row>
    <row r="3930" spans="1:11" x14ac:dyDescent="0.25">
      <c r="A3930" t="s">
        <v>3953</v>
      </c>
      <c r="B3930" t="s">
        <v>23</v>
      </c>
      <c r="C3930" s="3">
        <v>4</v>
      </c>
      <c r="D3930" s="5">
        <v>4</v>
      </c>
      <c r="E3930" s="5">
        <v>16</v>
      </c>
      <c r="F3930" t="s">
        <v>13</v>
      </c>
      <c r="G3930" t="s">
        <v>10</v>
      </c>
      <c r="H3930" s="4">
        <v>45127</v>
      </c>
      <c r="I3930" t="str">
        <f>TEXT(Cleaned__without_null_date4[[#This Row],[Cleaned Transaction Date]],"mmmm")</f>
        <v>July</v>
      </c>
      <c r="J3930" t="str">
        <f>TEXT(Cleaned__without_null_date4[[#This Row],[Cleaned Transaction Date]],"dddd")</f>
        <v>Thursday</v>
      </c>
      <c r="K3930" t="str">
        <f>IF(ISNUMBER(MATCH(Cleaned__without_null_date4[[#This Row],[Cleaned Transaction Date]],'Hari Libur'!$A$2:$A$13,0)),"Holiday",IF(WEEKDAY(Cleaned__without_null_date4[[#This Row],[Cleaned Transaction Date]],2)&gt;5,"Weekend","Weekday"))</f>
        <v>Weekday</v>
      </c>
    </row>
    <row r="3931" spans="1:11" x14ac:dyDescent="0.25">
      <c r="A3931" t="s">
        <v>3954</v>
      </c>
      <c r="B3931" t="s">
        <v>28</v>
      </c>
      <c r="C3931" s="3">
        <v>4</v>
      </c>
      <c r="D3931" s="5">
        <v>4</v>
      </c>
      <c r="E3931" s="5">
        <v>16</v>
      </c>
      <c r="F3931" t="s">
        <v>31</v>
      </c>
      <c r="G3931" t="s">
        <v>14</v>
      </c>
      <c r="H3931" s="4">
        <v>45257</v>
      </c>
      <c r="I3931" t="str">
        <f>TEXT(Cleaned__without_null_date4[[#This Row],[Cleaned Transaction Date]],"mmmm")</f>
        <v>November</v>
      </c>
      <c r="J3931" t="str">
        <f>TEXT(Cleaned__without_null_date4[[#This Row],[Cleaned Transaction Date]],"dddd")</f>
        <v>Monday</v>
      </c>
      <c r="K3931" t="str">
        <f>IF(ISNUMBER(MATCH(Cleaned__without_null_date4[[#This Row],[Cleaned Transaction Date]],'Hari Libur'!$A$2:$A$13,0)),"Holiday",IF(WEEKDAY(Cleaned__without_null_date4[[#This Row],[Cleaned Transaction Date]],2)&gt;5,"Weekend","Weekday"))</f>
        <v>Weekday</v>
      </c>
    </row>
    <row r="3932" spans="1:11" x14ac:dyDescent="0.25">
      <c r="A3932" t="s">
        <v>3955</v>
      </c>
      <c r="B3932" t="s">
        <v>16</v>
      </c>
      <c r="C3932" s="3">
        <v>5</v>
      </c>
      <c r="D3932" s="5">
        <v>1</v>
      </c>
      <c r="E3932" s="5">
        <v>5</v>
      </c>
      <c r="F3932" t="s">
        <v>9</v>
      </c>
      <c r="G3932" t="s">
        <v>10</v>
      </c>
      <c r="H3932" s="4">
        <v>45149</v>
      </c>
      <c r="I3932" t="str">
        <f>TEXT(Cleaned__without_null_date4[[#This Row],[Cleaned Transaction Date]],"mmmm")</f>
        <v>August</v>
      </c>
      <c r="J3932" t="str">
        <f>TEXT(Cleaned__without_null_date4[[#This Row],[Cleaned Transaction Date]],"dddd")</f>
        <v>Friday</v>
      </c>
      <c r="K3932" t="str">
        <f>IF(ISNUMBER(MATCH(Cleaned__without_null_date4[[#This Row],[Cleaned Transaction Date]],'Hari Libur'!$A$2:$A$13,0)),"Holiday",IF(WEEKDAY(Cleaned__without_null_date4[[#This Row],[Cleaned Transaction Date]],2)&gt;5,"Weekend","Weekday"))</f>
        <v>Weekday</v>
      </c>
    </row>
    <row r="3933" spans="1:11" x14ac:dyDescent="0.25">
      <c r="A3933" t="s">
        <v>3956</v>
      </c>
      <c r="B3933" t="s">
        <v>16</v>
      </c>
      <c r="C3933" s="3">
        <v>4</v>
      </c>
      <c r="D3933" s="5">
        <v>1</v>
      </c>
      <c r="E3933" s="5">
        <v>4</v>
      </c>
      <c r="F3933" t="s">
        <v>31</v>
      </c>
      <c r="G3933" t="s">
        <v>10</v>
      </c>
      <c r="H3933" s="4">
        <v>45279</v>
      </c>
      <c r="I3933" t="str">
        <f>TEXT(Cleaned__without_null_date4[[#This Row],[Cleaned Transaction Date]],"mmmm")</f>
        <v>December</v>
      </c>
      <c r="J3933" t="str">
        <f>TEXT(Cleaned__without_null_date4[[#This Row],[Cleaned Transaction Date]],"dddd")</f>
        <v>Tuesday</v>
      </c>
      <c r="K3933" t="str">
        <f>IF(ISNUMBER(MATCH(Cleaned__without_null_date4[[#This Row],[Cleaned Transaction Date]],'Hari Libur'!$A$2:$A$13,0)),"Holiday",IF(WEEKDAY(Cleaned__without_null_date4[[#This Row],[Cleaned Transaction Date]],2)&gt;5,"Weekend","Weekday"))</f>
        <v>Weekday</v>
      </c>
    </row>
    <row r="3934" spans="1:11" x14ac:dyDescent="0.25">
      <c r="A3934" t="s">
        <v>3957</v>
      </c>
      <c r="B3934" t="s">
        <v>41</v>
      </c>
      <c r="C3934" s="3">
        <v>2</v>
      </c>
      <c r="D3934" s="5">
        <v>3</v>
      </c>
      <c r="E3934" s="5">
        <v>6</v>
      </c>
      <c r="F3934" t="s">
        <v>13</v>
      </c>
      <c r="G3934" t="s">
        <v>14</v>
      </c>
      <c r="H3934" s="4">
        <v>45282</v>
      </c>
      <c r="I3934" t="str">
        <f>TEXT(Cleaned__without_null_date4[[#This Row],[Cleaned Transaction Date]],"mmmm")</f>
        <v>December</v>
      </c>
      <c r="J3934" t="str">
        <f>TEXT(Cleaned__without_null_date4[[#This Row],[Cleaned Transaction Date]],"dddd")</f>
        <v>Friday</v>
      </c>
      <c r="K3934" t="str">
        <f>IF(ISNUMBER(MATCH(Cleaned__without_null_date4[[#This Row],[Cleaned Transaction Date]],'Hari Libur'!$A$2:$A$13,0)),"Holiday",IF(WEEKDAY(Cleaned__without_null_date4[[#This Row],[Cleaned Transaction Date]],2)&gt;5,"Weekend","Weekday"))</f>
        <v>Weekday</v>
      </c>
    </row>
    <row r="3935" spans="1:11" x14ac:dyDescent="0.25">
      <c r="A3935" t="s">
        <v>3958</v>
      </c>
      <c r="B3935" t="s">
        <v>18</v>
      </c>
      <c r="C3935" s="3">
        <v>3</v>
      </c>
      <c r="D3935" s="5">
        <v>5</v>
      </c>
      <c r="E3935" s="5">
        <v>15</v>
      </c>
      <c r="F3935" t="s">
        <v>13</v>
      </c>
      <c r="G3935" t="s">
        <v>10</v>
      </c>
      <c r="H3935" s="4">
        <v>45104</v>
      </c>
      <c r="I3935" t="str">
        <f>TEXT(Cleaned__without_null_date4[[#This Row],[Cleaned Transaction Date]],"mmmm")</f>
        <v>June</v>
      </c>
      <c r="J3935" t="str">
        <f>TEXT(Cleaned__without_null_date4[[#This Row],[Cleaned Transaction Date]],"dddd")</f>
        <v>Tuesday</v>
      </c>
      <c r="K3935" t="str">
        <f>IF(ISNUMBER(MATCH(Cleaned__without_null_date4[[#This Row],[Cleaned Transaction Date]],'Hari Libur'!$A$2:$A$13,0)),"Holiday",IF(WEEKDAY(Cleaned__without_null_date4[[#This Row],[Cleaned Transaction Date]],2)&gt;5,"Weekend","Weekday"))</f>
        <v>Weekday</v>
      </c>
    </row>
    <row r="3936" spans="1:11" x14ac:dyDescent="0.25">
      <c r="A3936" t="s">
        <v>3959</v>
      </c>
      <c r="B3936" t="s">
        <v>12</v>
      </c>
      <c r="C3936" s="3">
        <v>4</v>
      </c>
      <c r="D3936" s="5">
        <v>3</v>
      </c>
      <c r="E3936" s="5">
        <v>12</v>
      </c>
      <c r="F3936" t="s">
        <v>31</v>
      </c>
      <c r="G3936" t="s">
        <v>10</v>
      </c>
      <c r="H3936" s="4">
        <v>44978</v>
      </c>
      <c r="I3936" t="str">
        <f>TEXT(Cleaned__without_null_date4[[#This Row],[Cleaned Transaction Date]],"mmmm")</f>
        <v>February</v>
      </c>
      <c r="J3936" t="str">
        <f>TEXT(Cleaned__without_null_date4[[#This Row],[Cleaned Transaction Date]],"dddd")</f>
        <v>Tuesday</v>
      </c>
      <c r="K3936" t="str">
        <f>IF(ISNUMBER(MATCH(Cleaned__without_null_date4[[#This Row],[Cleaned Transaction Date]],'Hari Libur'!$A$2:$A$13,0)),"Holiday",IF(WEEKDAY(Cleaned__without_null_date4[[#This Row],[Cleaned Transaction Date]],2)&gt;5,"Weekend","Weekday"))</f>
        <v>Weekday</v>
      </c>
    </row>
    <row r="3937" spans="1:11" x14ac:dyDescent="0.25">
      <c r="A3937" t="s">
        <v>3960</v>
      </c>
      <c r="B3937" t="s">
        <v>37</v>
      </c>
      <c r="C3937" s="3">
        <v>3</v>
      </c>
      <c r="D3937" s="5">
        <v>1.5</v>
      </c>
      <c r="E3937" s="5">
        <v>4.5</v>
      </c>
      <c r="F3937" t="s">
        <v>31</v>
      </c>
      <c r="G3937" t="s">
        <v>24</v>
      </c>
      <c r="H3937" s="4">
        <v>45120</v>
      </c>
      <c r="I3937" t="str">
        <f>TEXT(Cleaned__without_null_date4[[#This Row],[Cleaned Transaction Date]],"mmmm")</f>
        <v>July</v>
      </c>
      <c r="J3937" t="str">
        <f>TEXT(Cleaned__without_null_date4[[#This Row],[Cleaned Transaction Date]],"dddd")</f>
        <v>Thursday</v>
      </c>
      <c r="K3937" t="str">
        <f>IF(ISNUMBER(MATCH(Cleaned__without_null_date4[[#This Row],[Cleaned Transaction Date]],'Hari Libur'!$A$2:$A$13,0)),"Holiday",IF(WEEKDAY(Cleaned__without_null_date4[[#This Row],[Cleaned Transaction Date]],2)&gt;5,"Weekend","Weekday"))</f>
        <v>Weekday</v>
      </c>
    </row>
    <row r="3938" spans="1:11" x14ac:dyDescent="0.25">
      <c r="A3938" t="s">
        <v>3961</v>
      </c>
      <c r="B3938" t="s">
        <v>12</v>
      </c>
      <c r="C3938" s="3">
        <v>1</v>
      </c>
      <c r="D3938" s="5">
        <v>3</v>
      </c>
      <c r="E3938" s="5">
        <v>3</v>
      </c>
      <c r="F3938" t="s">
        <v>31</v>
      </c>
      <c r="G3938" t="s">
        <v>24</v>
      </c>
      <c r="H3938" s="4">
        <v>45282</v>
      </c>
      <c r="I3938" t="str">
        <f>TEXT(Cleaned__without_null_date4[[#This Row],[Cleaned Transaction Date]],"mmmm")</f>
        <v>December</v>
      </c>
      <c r="J3938" t="str">
        <f>TEXT(Cleaned__without_null_date4[[#This Row],[Cleaned Transaction Date]],"dddd")</f>
        <v>Friday</v>
      </c>
      <c r="K3938" t="str">
        <f>IF(ISNUMBER(MATCH(Cleaned__without_null_date4[[#This Row],[Cleaned Transaction Date]],'Hari Libur'!$A$2:$A$13,0)),"Holiday",IF(WEEKDAY(Cleaned__without_null_date4[[#This Row],[Cleaned Transaction Date]],2)&gt;5,"Weekend","Weekday"))</f>
        <v>Weekday</v>
      </c>
    </row>
    <row r="3939" spans="1:11" x14ac:dyDescent="0.25">
      <c r="A3939" t="s">
        <v>3962</v>
      </c>
      <c r="B3939" t="s">
        <v>41</v>
      </c>
      <c r="C3939" s="3">
        <v>1</v>
      </c>
      <c r="D3939" s="5">
        <v>3</v>
      </c>
      <c r="E3939" s="5">
        <v>3</v>
      </c>
      <c r="F3939" t="s">
        <v>31</v>
      </c>
      <c r="G3939" t="s">
        <v>24</v>
      </c>
      <c r="H3939" s="4">
        <v>45069</v>
      </c>
      <c r="I3939" t="str">
        <f>TEXT(Cleaned__without_null_date4[[#This Row],[Cleaned Transaction Date]],"mmmm")</f>
        <v>May</v>
      </c>
      <c r="J3939" t="str">
        <f>TEXT(Cleaned__without_null_date4[[#This Row],[Cleaned Transaction Date]],"dddd")</f>
        <v>Tuesday</v>
      </c>
      <c r="K3939" t="str">
        <f>IF(ISNUMBER(MATCH(Cleaned__without_null_date4[[#This Row],[Cleaned Transaction Date]],'Hari Libur'!$A$2:$A$13,0)),"Holiday",IF(WEEKDAY(Cleaned__without_null_date4[[#This Row],[Cleaned Transaction Date]],2)&gt;5,"Weekend","Weekday"))</f>
        <v>Weekday</v>
      </c>
    </row>
    <row r="3940" spans="1:11" x14ac:dyDescent="0.25">
      <c r="A3940" t="s">
        <v>3963</v>
      </c>
      <c r="B3940" t="s">
        <v>16</v>
      </c>
      <c r="C3940" s="3">
        <v>5</v>
      </c>
      <c r="D3940" s="5">
        <v>1</v>
      </c>
      <c r="E3940" s="5">
        <v>5</v>
      </c>
      <c r="F3940" t="s">
        <v>9</v>
      </c>
      <c r="G3940" t="s">
        <v>10</v>
      </c>
      <c r="H3940" s="4">
        <v>45056</v>
      </c>
      <c r="I3940" t="str">
        <f>TEXT(Cleaned__without_null_date4[[#This Row],[Cleaned Transaction Date]],"mmmm")</f>
        <v>May</v>
      </c>
      <c r="J3940" t="str">
        <f>TEXT(Cleaned__without_null_date4[[#This Row],[Cleaned Transaction Date]],"dddd")</f>
        <v>Wednesday</v>
      </c>
      <c r="K3940" t="str">
        <f>IF(ISNUMBER(MATCH(Cleaned__without_null_date4[[#This Row],[Cleaned Transaction Date]],'Hari Libur'!$A$2:$A$13,0)),"Holiday",IF(WEEKDAY(Cleaned__without_null_date4[[#This Row],[Cleaned Transaction Date]],2)&gt;5,"Weekend","Weekday"))</f>
        <v>Weekday</v>
      </c>
    </row>
    <row r="3941" spans="1:11" x14ac:dyDescent="0.25">
      <c r="A3941" t="s">
        <v>3964</v>
      </c>
      <c r="B3941" t="s">
        <v>12</v>
      </c>
      <c r="C3941" s="3">
        <v>3</v>
      </c>
      <c r="D3941" s="5">
        <v>3</v>
      </c>
      <c r="E3941" s="5">
        <v>9</v>
      </c>
      <c r="F3941" t="s">
        <v>31</v>
      </c>
      <c r="G3941" t="s">
        <v>10</v>
      </c>
      <c r="H3941" s="4">
        <v>45236</v>
      </c>
      <c r="I3941" t="str">
        <f>TEXT(Cleaned__without_null_date4[[#This Row],[Cleaned Transaction Date]],"mmmm")</f>
        <v>November</v>
      </c>
      <c r="J3941" t="str">
        <f>TEXT(Cleaned__without_null_date4[[#This Row],[Cleaned Transaction Date]],"dddd")</f>
        <v>Monday</v>
      </c>
      <c r="K3941" t="str">
        <f>IF(ISNUMBER(MATCH(Cleaned__without_null_date4[[#This Row],[Cleaned Transaction Date]],'Hari Libur'!$A$2:$A$13,0)),"Holiday",IF(WEEKDAY(Cleaned__without_null_date4[[#This Row],[Cleaned Transaction Date]],2)&gt;5,"Weekend","Weekday"))</f>
        <v>Weekday</v>
      </c>
    </row>
    <row r="3942" spans="1:11" x14ac:dyDescent="0.25">
      <c r="A3942" t="s">
        <v>3965</v>
      </c>
      <c r="B3942" t="s">
        <v>8</v>
      </c>
      <c r="C3942" s="3">
        <v>1</v>
      </c>
      <c r="D3942" s="5">
        <v>2</v>
      </c>
      <c r="E3942" s="5">
        <v>2</v>
      </c>
      <c r="F3942" t="s">
        <v>31</v>
      </c>
      <c r="G3942" t="s">
        <v>10</v>
      </c>
      <c r="H3942" s="4">
        <v>45267</v>
      </c>
      <c r="I3942" t="str">
        <f>TEXT(Cleaned__without_null_date4[[#This Row],[Cleaned Transaction Date]],"mmmm")</f>
        <v>December</v>
      </c>
      <c r="J3942" t="str">
        <f>TEXT(Cleaned__without_null_date4[[#This Row],[Cleaned Transaction Date]],"dddd")</f>
        <v>Thursday</v>
      </c>
      <c r="K3942" t="str">
        <f>IF(ISNUMBER(MATCH(Cleaned__without_null_date4[[#This Row],[Cleaned Transaction Date]],'Hari Libur'!$A$2:$A$13,0)),"Holiday",IF(WEEKDAY(Cleaned__without_null_date4[[#This Row],[Cleaned Transaction Date]],2)&gt;5,"Weekend","Weekday"))</f>
        <v>Weekday</v>
      </c>
    </row>
    <row r="3943" spans="1:11" x14ac:dyDescent="0.25">
      <c r="A3943" t="s">
        <v>3966</v>
      </c>
      <c r="B3943" t="s">
        <v>37</v>
      </c>
      <c r="C3943" s="3">
        <v>1</v>
      </c>
      <c r="D3943" s="5">
        <v>1.5</v>
      </c>
      <c r="E3943" s="5">
        <v>1.5</v>
      </c>
      <c r="F3943" t="s">
        <v>13</v>
      </c>
      <c r="G3943" t="s">
        <v>14</v>
      </c>
      <c r="H3943" s="4">
        <v>45188</v>
      </c>
      <c r="I3943" t="str">
        <f>TEXT(Cleaned__without_null_date4[[#This Row],[Cleaned Transaction Date]],"mmmm")</f>
        <v>September</v>
      </c>
      <c r="J3943" t="str">
        <f>TEXT(Cleaned__without_null_date4[[#This Row],[Cleaned Transaction Date]],"dddd")</f>
        <v>Tuesday</v>
      </c>
      <c r="K3943" t="str">
        <f>IF(ISNUMBER(MATCH(Cleaned__without_null_date4[[#This Row],[Cleaned Transaction Date]],'Hari Libur'!$A$2:$A$13,0)),"Holiday",IF(WEEKDAY(Cleaned__without_null_date4[[#This Row],[Cleaned Transaction Date]],2)&gt;5,"Weekend","Weekday"))</f>
        <v>Weekday</v>
      </c>
    </row>
    <row r="3944" spans="1:11" x14ac:dyDescent="0.25">
      <c r="A3944" t="s">
        <v>3967</v>
      </c>
      <c r="B3944" t="s">
        <v>8</v>
      </c>
      <c r="C3944" s="3">
        <v>1</v>
      </c>
      <c r="D3944" s="5">
        <v>2</v>
      </c>
      <c r="E3944" s="5">
        <v>2</v>
      </c>
      <c r="F3944" t="s">
        <v>21</v>
      </c>
      <c r="G3944" t="s">
        <v>14</v>
      </c>
      <c r="H3944" s="4">
        <v>45286</v>
      </c>
      <c r="I3944" t="str">
        <f>TEXT(Cleaned__without_null_date4[[#This Row],[Cleaned Transaction Date]],"mmmm")</f>
        <v>December</v>
      </c>
      <c r="J3944" t="str">
        <f>TEXT(Cleaned__without_null_date4[[#This Row],[Cleaned Transaction Date]],"dddd")</f>
        <v>Tuesday</v>
      </c>
      <c r="K3944" t="str">
        <f>IF(ISNUMBER(MATCH(Cleaned__without_null_date4[[#This Row],[Cleaned Transaction Date]],'Hari Libur'!$A$2:$A$13,0)),"Holiday",IF(WEEKDAY(Cleaned__without_null_date4[[#This Row],[Cleaned Transaction Date]],2)&gt;5,"Weekend","Weekday"))</f>
        <v>Weekday</v>
      </c>
    </row>
    <row r="3945" spans="1:11" x14ac:dyDescent="0.25">
      <c r="A3945" t="s">
        <v>3968</v>
      </c>
      <c r="B3945" t="s">
        <v>12</v>
      </c>
      <c r="C3945" s="3">
        <v>2</v>
      </c>
      <c r="D3945" s="5">
        <v>3</v>
      </c>
      <c r="E3945" s="5">
        <v>6</v>
      </c>
      <c r="F3945" t="s">
        <v>26</v>
      </c>
      <c r="G3945" t="s">
        <v>14</v>
      </c>
      <c r="H3945" s="4">
        <v>45167</v>
      </c>
      <c r="I3945" t="str">
        <f>TEXT(Cleaned__without_null_date4[[#This Row],[Cleaned Transaction Date]],"mmmm")</f>
        <v>August</v>
      </c>
      <c r="J3945" t="str">
        <f>TEXT(Cleaned__without_null_date4[[#This Row],[Cleaned Transaction Date]],"dddd")</f>
        <v>Tuesday</v>
      </c>
      <c r="K3945" t="str">
        <f>IF(ISNUMBER(MATCH(Cleaned__without_null_date4[[#This Row],[Cleaned Transaction Date]],'Hari Libur'!$A$2:$A$13,0)),"Holiday",IF(WEEKDAY(Cleaned__without_null_date4[[#This Row],[Cleaned Transaction Date]],2)&gt;5,"Weekend","Weekday"))</f>
        <v>Weekday</v>
      </c>
    </row>
    <row r="3946" spans="1:11" x14ac:dyDescent="0.25">
      <c r="A3946" t="s">
        <v>3969</v>
      </c>
      <c r="B3946" t="s">
        <v>18</v>
      </c>
      <c r="C3946" s="3">
        <v>3</v>
      </c>
      <c r="D3946" s="5">
        <v>5</v>
      </c>
      <c r="E3946" s="5">
        <v>15</v>
      </c>
      <c r="F3946" t="s">
        <v>13</v>
      </c>
      <c r="G3946" t="s">
        <v>10</v>
      </c>
      <c r="H3946" s="4">
        <v>45025</v>
      </c>
      <c r="I3946" t="str">
        <f>TEXT(Cleaned__without_null_date4[[#This Row],[Cleaned Transaction Date]],"mmmm")</f>
        <v>April</v>
      </c>
      <c r="J3946" t="str">
        <f>TEXT(Cleaned__without_null_date4[[#This Row],[Cleaned Transaction Date]],"dddd")</f>
        <v>Sunday</v>
      </c>
      <c r="K3946" t="str">
        <f>IF(ISNUMBER(MATCH(Cleaned__without_null_date4[[#This Row],[Cleaned Transaction Date]],'Hari Libur'!$A$2:$A$13,0)),"Holiday",IF(WEEKDAY(Cleaned__without_null_date4[[#This Row],[Cleaned Transaction Date]],2)&gt;5,"Weekend","Weekday"))</f>
        <v>Weekend</v>
      </c>
    </row>
    <row r="3947" spans="1:11" x14ac:dyDescent="0.25">
      <c r="A3947" t="s">
        <v>3970</v>
      </c>
      <c r="B3947" t="s">
        <v>41</v>
      </c>
      <c r="C3947" s="3">
        <v>1</v>
      </c>
      <c r="D3947" s="5">
        <v>3</v>
      </c>
      <c r="E3947" s="5">
        <v>3</v>
      </c>
      <c r="F3947" t="s">
        <v>21</v>
      </c>
      <c r="G3947" t="s">
        <v>14</v>
      </c>
      <c r="H3947" s="4">
        <v>45253</v>
      </c>
      <c r="I3947" t="str">
        <f>TEXT(Cleaned__without_null_date4[[#This Row],[Cleaned Transaction Date]],"mmmm")</f>
        <v>November</v>
      </c>
      <c r="J3947" t="str">
        <f>TEXT(Cleaned__without_null_date4[[#This Row],[Cleaned Transaction Date]],"dddd")</f>
        <v>Thursday</v>
      </c>
      <c r="K3947" t="str">
        <f>IF(ISNUMBER(MATCH(Cleaned__without_null_date4[[#This Row],[Cleaned Transaction Date]],'Hari Libur'!$A$2:$A$13,0)),"Holiday",IF(WEEKDAY(Cleaned__without_null_date4[[#This Row],[Cleaned Transaction Date]],2)&gt;5,"Weekend","Weekday"))</f>
        <v>Weekday</v>
      </c>
    </row>
    <row r="3948" spans="1:11" x14ac:dyDescent="0.25">
      <c r="A3948" t="s">
        <v>3971</v>
      </c>
      <c r="B3948" t="s">
        <v>28</v>
      </c>
      <c r="C3948" s="3">
        <v>4</v>
      </c>
      <c r="D3948" s="5">
        <v>4</v>
      </c>
      <c r="E3948" s="5">
        <v>16</v>
      </c>
      <c r="F3948" t="s">
        <v>13</v>
      </c>
      <c r="G3948" t="s">
        <v>14</v>
      </c>
      <c r="H3948" s="4">
        <v>44943</v>
      </c>
      <c r="I3948" t="str">
        <f>TEXT(Cleaned__without_null_date4[[#This Row],[Cleaned Transaction Date]],"mmmm")</f>
        <v>January</v>
      </c>
      <c r="J3948" t="str">
        <f>TEXT(Cleaned__without_null_date4[[#This Row],[Cleaned Transaction Date]],"dddd")</f>
        <v>Tuesday</v>
      </c>
      <c r="K3948" t="str">
        <f>IF(ISNUMBER(MATCH(Cleaned__without_null_date4[[#This Row],[Cleaned Transaction Date]],'Hari Libur'!$A$2:$A$13,0)),"Holiday",IF(WEEKDAY(Cleaned__without_null_date4[[#This Row],[Cleaned Transaction Date]],2)&gt;5,"Weekend","Weekday"))</f>
        <v>Weekday</v>
      </c>
    </row>
    <row r="3949" spans="1:11" x14ac:dyDescent="0.25">
      <c r="A3949" t="s">
        <v>3972</v>
      </c>
      <c r="B3949" t="s">
        <v>28</v>
      </c>
      <c r="C3949" s="3">
        <v>3</v>
      </c>
      <c r="D3949" s="5">
        <v>4</v>
      </c>
      <c r="E3949" s="5">
        <v>12</v>
      </c>
      <c r="F3949" t="s">
        <v>31</v>
      </c>
      <c r="G3949" t="s">
        <v>10</v>
      </c>
      <c r="H3949" s="4">
        <v>45087</v>
      </c>
      <c r="I3949" t="str">
        <f>TEXT(Cleaned__without_null_date4[[#This Row],[Cleaned Transaction Date]],"mmmm")</f>
        <v>June</v>
      </c>
      <c r="J3949" t="str">
        <f>TEXT(Cleaned__without_null_date4[[#This Row],[Cleaned Transaction Date]],"dddd")</f>
        <v>Saturday</v>
      </c>
      <c r="K3949" t="str">
        <f>IF(ISNUMBER(MATCH(Cleaned__without_null_date4[[#This Row],[Cleaned Transaction Date]],'Hari Libur'!$A$2:$A$13,0)),"Holiday",IF(WEEKDAY(Cleaned__without_null_date4[[#This Row],[Cleaned Transaction Date]],2)&gt;5,"Weekend","Weekday"))</f>
        <v>Weekend</v>
      </c>
    </row>
    <row r="3950" spans="1:11" x14ac:dyDescent="0.25">
      <c r="A3950" t="s">
        <v>3973</v>
      </c>
      <c r="B3950" t="s">
        <v>8</v>
      </c>
      <c r="C3950" s="3">
        <v>2</v>
      </c>
      <c r="D3950" s="5">
        <v>2</v>
      </c>
      <c r="E3950" s="5">
        <v>4</v>
      </c>
      <c r="F3950" t="s">
        <v>31</v>
      </c>
      <c r="G3950" t="s">
        <v>19</v>
      </c>
      <c r="H3950" s="4">
        <v>45220</v>
      </c>
      <c r="I3950" t="str">
        <f>TEXT(Cleaned__without_null_date4[[#This Row],[Cleaned Transaction Date]],"mmmm")</f>
        <v>October</v>
      </c>
      <c r="J3950" t="str">
        <f>TEXT(Cleaned__without_null_date4[[#This Row],[Cleaned Transaction Date]],"dddd")</f>
        <v>Saturday</v>
      </c>
      <c r="K3950" t="str">
        <f>IF(ISNUMBER(MATCH(Cleaned__without_null_date4[[#This Row],[Cleaned Transaction Date]],'Hari Libur'!$A$2:$A$13,0)),"Holiday",IF(WEEKDAY(Cleaned__without_null_date4[[#This Row],[Cleaned Transaction Date]],2)&gt;5,"Weekend","Weekday"))</f>
        <v>Weekend</v>
      </c>
    </row>
    <row r="3951" spans="1:11" x14ac:dyDescent="0.25">
      <c r="A3951" t="s">
        <v>3974</v>
      </c>
      <c r="B3951" t="s">
        <v>41</v>
      </c>
      <c r="C3951" s="3">
        <v>2</v>
      </c>
      <c r="D3951" s="5">
        <v>3</v>
      </c>
      <c r="E3951" s="5">
        <v>6</v>
      </c>
      <c r="F3951" t="s">
        <v>31</v>
      </c>
      <c r="G3951" t="s">
        <v>14</v>
      </c>
      <c r="H3951" s="4">
        <v>45210</v>
      </c>
      <c r="I3951" t="str">
        <f>TEXT(Cleaned__without_null_date4[[#This Row],[Cleaned Transaction Date]],"mmmm")</f>
        <v>October</v>
      </c>
      <c r="J3951" t="str">
        <f>TEXT(Cleaned__without_null_date4[[#This Row],[Cleaned Transaction Date]],"dddd")</f>
        <v>Wednesday</v>
      </c>
      <c r="K3951" t="str">
        <f>IF(ISNUMBER(MATCH(Cleaned__without_null_date4[[#This Row],[Cleaned Transaction Date]],'Hari Libur'!$A$2:$A$13,0)),"Holiday",IF(WEEKDAY(Cleaned__without_null_date4[[#This Row],[Cleaned Transaction Date]],2)&gt;5,"Weekend","Weekday"))</f>
        <v>Weekday</v>
      </c>
    </row>
    <row r="3952" spans="1:11" x14ac:dyDescent="0.25">
      <c r="A3952" t="s">
        <v>3975</v>
      </c>
      <c r="B3952" t="s">
        <v>41</v>
      </c>
      <c r="C3952" s="3">
        <v>3</v>
      </c>
      <c r="D3952" s="5">
        <v>3</v>
      </c>
      <c r="E3952" s="5">
        <v>9</v>
      </c>
      <c r="F3952" t="s">
        <v>9</v>
      </c>
      <c r="G3952" t="s">
        <v>24</v>
      </c>
      <c r="H3952" s="4">
        <v>45059</v>
      </c>
      <c r="I3952" t="str">
        <f>TEXT(Cleaned__without_null_date4[[#This Row],[Cleaned Transaction Date]],"mmmm")</f>
        <v>May</v>
      </c>
      <c r="J3952" t="str">
        <f>TEXT(Cleaned__without_null_date4[[#This Row],[Cleaned Transaction Date]],"dddd")</f>
        <v>Saturday</v>
      </c>
      <c r="K3952" t="str">
        <f>IF(ISNUMBER(MATCH(Cleaned__without_null_date4[[#This Row],[Cleaned Transaction Date]],'Hari Libur'!$A$2:$A$13,0)),"Holiday",IF(WEEKDAY(Cleaned__without_null_date4[[#This Row],[Cleaned Transaction Date]],2)&gt;5,"Weekend","Weekday"))</f>
        <v>Weekend</v>
      </c>
    </row>
    <row r="3953" spans="1:11" x14ac:dyDescent="0.25">
      <c r="A3953" t="s">
        <v>3976</v>
      </c>
      <c r="B3953" t="s">
        <v>37</v>
      </c>
      <c r="C3953" s="3">
        <v>2</v>
      </c>
      <c r="D3953" s="5">
        <v>1.5</v>
      </c>
      <c r="E3953" s="5">
        <v>3</v>
      </c>
      <c r="F3953" t="s">
        <v>9</v>
      </c>
      <c r="G3953" t="s">
        <v>26</v>
      </c>
      <c r="H3953" s="4">
        <v>45166</v>
      </c>
      <c r="I3953" t="str">
        <f>TEXT(Cleaned__without_null_date4[[#This Row],[Cleaned Transaction Date]],"mmmm")</f>
        <v>August</v>
      </c>
      <c r="J3953" t="str">
        <f>TEXT(Cleaned__without_null_date4[[#This Row],[Cleaned Transaction Date]],"dddd")</f>
        <v>Monday</v>
      </c>
      <c r="K3953" t="str">
        <f>IF(ISNUMBER(MATCH(Cleaned__without_null_date4[[#This Row],[Cleaned Transaction Date]],'Hari Libur'!$A$2:$A$13,0)),"Holiday",IF(WEEKDAY(Cleaned__without_null_date4[[#This Row],[Cleaned Transaction Date]],2)&gt;5,"Weekend","Weekday"))</f>
        <v>Weekday</v>
      </c>
    </row>
    <row r="3954" spans="1:11" x14ac:dyDescent="0.25">
      <c r="A3954" t="s">
        <v>3977</v>
      </c>
      <c r="B3954" t="s">
        <v>12</v>
      </c>
      <c r="C3954" s="3">
        <v>2</v>
      </c>
      <c r="D3954" s="5">
        <v>3</v>
      </c>
      <c r="E3954" s="5">
        <v>6</v>
      </c>
      <c r="F3954" t="s">
        <v>13</v>
      </c>
      <c r="G3954" t="s">
        <v>10</v>
      </c>
      <c r="H3954" s="4">
        <v>45025</v>
      </c>
      <c r="I3954" t="str">
        <f>TEXT(Cleaned__without_null_date4[[#This Row],[Cleaned Transaction Date]],"mmmm")</f>
        <v>April</v>
      </c>
      <c r="J3954" t="str">
        <f>TEXT(Cleaned__without_null_date4[[#This Row],[Cleaned Transaction Date]],"dddd")</f>
        <v>Sunday</v>
      </c>
      <c r="K3954" t="str">
        <f>IF(ISNUMBER(MATCH(Cleaned__without_null_date4[[#This Row],[Cleaned Transaction Date]],'Hari Libur'!$A$2:$A$13,0)),"Holiday",IF(WEEKDAY(Cleaned__without_null_date4[[#This Row],[Cleaned Transaction Date]],2)&gt;5,"Weekend","Weekday"))</f>
        <v>Weekend</v>
      </c>
    </row>
    <row r="3955" spans="1:11" x14ac:dyDescent="0.25">
      <c r="A3955" t="s">
        <v>3978</v>
      </c>
      <c r="B3955" t="s">
        <v>12</v>
      </c>
      <c r="C3955" s="3">
        <v>4</v>
      </c>
      <c r="D3955" s="5">
        <v>3</v>
      </c>
      <c r="E3955" s="5">
        <v>12</v>
      </c>
      <c r="F3955" t="s">
        <v>13</v>
      </c>
      <c r="G3955" t="s">
        <v>14</v>
      </c>
      <c r="H3955" s="4">
        <v>45093</v>
      </c>
      <c r="I3955" t="str">
        <f>TEXT(Cleaned__without_null_date4[[#This Row],[Cleaned Transaction Date]],"mmmm")</f>
        <v>June</v>
      </c>
      <c r="J3955" t="str">
        <f>TEXT(Cleaned__without_null_date4[[#This Row],[Cleaned Transaction Date]],"dddd")</f>
        <v>Friday</v>
      </c>
      <c r="K3955" t="str">
        <f>IF(ISNUMBER(MATCH(Cleaned__without_null_date4[[#This Row],[Cleaned Transaction Date]],'Hari Libur'!$A$2:$A$13,0)),"Holiday",IF(WEEKDAY(Cleaned__without_null_date4[[#This Row],[Cleaned Transaction Date]],2)&gt;5,"Weekend","Weekday"))</f>
        <v>Weekday</v>
      </c>
    </row>
    <row r="3956" spans="1:11" x14ac:dyDescent="0.25">
      <c r="A3956" t="s">
        <v>3979</v>
      </c>
      <c r="B3956" t="s">
        <v>18</v>
      </c>
      <c r="C3956" s="3">
        <v>1</v>
      </c>
      <c r="D3956" s="5">
        <v>5</v>
      </c>
      <c r="E3956" s="5">
        <v>5</v>
      </c>
      <c r="F3956" t="s">
        <v>31</v>
      </c>
      <c r="G3956" t="s">
        <v>14</v>
      </c>
      <c r="H3956" s="4">
        <v>45187</v>
      </c>
      <c r="I3956" t="str">
        <f>TEXT(Cleaned__without_null_date4[[#This Row],[Cleaned Transaction Date]],"mmmm")</f>
        <v>September</v>
      </c>
      <c r="J3956" t="str">
        <f>TEXT(Cleaned__without_null_date4[[#This Row],[Cleaned Transaction Date]],"dddd")</f>
        <v>Monday</v>
      </c>
      <c r="K3956" t="str">
        <f>IF(ISNUMBER(MATCH(Cleaned__without_null_date4[[#This Row],[Cleaned Transaction Date]],'Hari Libur'!$A$2:$A$13,0)),"Holiday",IF(WEEKDAY(Cleaned__without_null_date4[[#This Row],[Cleaned Transaction Date]],2)&gt;5,"Weekend","Weekday"))</f>
        <v>Weekday</v>
      </c>
    </row>
    <row r="3957" spans="1:11" x14ac:dyDescent="0.25">
      <c r="A3957" t="s">
        <v>3980</v>
      </c>
      <c r="B3957" t="s">
        <v>37</v>
      </c>
      <c r="C3957" s="3">
        <v>5</v>
      </c>
      <c r="D3957" s="5">
        <v>1.5</v>
      </c>
      <c r="E3957" s="5">
        <v>7.5</v>
      </c>
      <c r="F3957" t="s">
        <v>31</v>
      </c>
      <c r="G3957" t="s">
        <v>14</v>
      </c>
      <c r="H3957" s="4">
        <v>45204</v>
      </c>
      <c r="I3957" t="str">
        <f>TEXT(Cleaned__without_null_date4[[#This Row],[Cleaned Transaction Date]],"mmmm")</f>
        <v>October</v>
      </c>
      <c r="J3957" t="str">
        <f>TEXT(Cleaned__without_null_date4[[#This Row],[Cleaned Transaction Date]],"dddd")</f>
        <v>Thursday</v>
      </c>
      <c r="K3957" t="str">
        <f>IF(ISNUMBER(MATCH(Cleaned__without_null_date4[[#This Row],[Cleaned Transaction Date]],'Hari Libur'!$A$2:$A$13,0)),"Holiday",IF(WEEKDAY(Cleaned__without_null_date4[[#This Row],[Cleaned Transaction Date]],2)&gt;5,"Weekend","Weekday"))</f>
        <v>Weekday</v>
      </c>
    </row>
    <row r="3958" spans="1:11" x14ac:dyDescent="0.25">
      <c r="A3958" t="s">
        <v>3981</v>
      </c>
      <c r="B3958" t="s">
        <v>8</v>
      </c>
      <c r="C3958" s="3">
        <v>2</v>
      </c>
      <c r="D3958" s="5">
        <v>2</v>
      </c>
      <c r="E3958" s="5">
        <v>4</v>
      </c>
      <c r="F3958" t="s">
        <v>31</v>
      </c>
      <c r="G3958" t="s">
        <v>24</v>
      </c>
      <c r="H3958" s="4">
        <v>45053</v>
      </c>
      <c r="I3958" t="str">
        <f>TEXT(Cleaned__without_null_date4[[#This Row],[Cleaned Transaction Date]],"mmmm")</f>
        <v>May</v>
      </c>
      <c r="J3958" t="str">
        <f>TEXT(Cleaned__without_null_date4[[#This Row],[Cleaned Transaction Date]],"dddd")</f>
        <v>Sunday</v>
      </c>
      <c r="K3958" t="str">
        <f>IF(ISNUMBER(MATCH(Cleaned__without_null_date4[[#This Row],[Cleaned Transaction Date]],'Hari Libur'!$A$2:$A$13,0)),"Holiday",IF(WEEKDAY(Cleaned__without_null_date4[[#This Row],[Cleaned Transaction Date]],2)&gt;5,"Weekend","Weekday"))</f>
        <v>Weekend</v>
      </c>
    </row>
    <row r="3959" spans="1:11" x14ac:dyDescent="0.25">
      <c r="A3959" t="s">
        <v>3982</v>
      </c>
      <c r="B3959" t="s">
        <v>16</v>
      </c>
      <c r="C3959" s="3">
        <v>5</v>
      </c>
      <c r="D3959" s="5">
        <v>1</v>
      </c>
      <c r="E3959" s="5">
        <v>5</v>
      </c>
      <c r="F3959" t="s">
        <v>13</v>
      </c>
      <c r="G3959" t="s">
        <v>10</v>
      </c>
      <c r="H3959" s="4">
        <v>44964</v>
      </c>
      <c r="I3959" t="str">
        <f>TEXT(Cleaned__without_null_date4[[#This Row],[Cleaned Transaction Date]],"mmmm")</f>
        <v>February</v>
      </c>
      <c r="J3959" t="str">
        <f>TEXT(Cleaned__without_null_date4[[#This Row],[Cleaned Transaction Date]],"dddd")</f>
        <v>Tuesday</v>
      </c>
      <c r="K3959" t="str">
        <f>IF(ISNUMBER(MATCH(Cleaned__without_null_date4[[#This Row],[Cleaned Transaction Date]],'Hari Libur'!$A$2:$A$13,0)),"Holiday",IF(WEEKDAY(Cleaned__without_null_date4[[#This Row],[Cleaned Transaction Date]],2)&gt;5,"Weekend","Weekday"))</f>
        <v>Weekday</v>
      </c>
    </row>
    <row r="3960" spans="1:11" x14ac:dyDescent="0.25">
      <c r="A3960" t="s">
        <v>3983</v>
      </c>
      <c r="B3960" t="s">
        <v>28</v>
      </c>
      <c r="C3960" s="3">
        <v>2</v>
      </c>
      <c r="D3960" s="5">
        <v>4</v>
      </c>
      <c r="E3960" s="5">
        <v>8</v>
      </c>
      <c r="F3960" t="s">
        <v>9</v>
      </c>
      <c r="G3960" t="s">
        <v>24</v>
      </c>
      <c r="H3960" s="4">
        <v>44957</v>
      </c>
      <c r="I3960" t="str">
        <f>TEXT(Cleaned__without_null_date4[[#This Row],[Cleaned Transaction Date]],"mmmm")</f>
        <v>January</v>
      </c>
      <c r="J3960" t="str">
        <f>TEXT(Cleaned__without_null_date4[[#This Row],[Cleaned Transaction Date]],"dddd")</f>
        <v>Tuesday</v>
      </c>
      <c r="K3960" t="str">
        <f>IF(ISNUMBER(MATCH(Cleaned__without_null_date4[[#This Row],[Cleaned Transaction Date]],'Hari Libur'!$A$2:$A$13,0)),"Holiday",IF(WEEKDAY(Cleaned__without_null_date4[[#This Row],[Cleaned Transaction Date]],2)&gt;5,"Weekend","Weekday"))</f>
        <v>Weekday</v>
      </c>
    </row>
    <row r="3961" spans="1:11" x14ac:dyDescent="0.25">
      <c r="A3961" t="s">
        <v>3984</v>
      </c>
      <c r="B3961" t="s">
        <v>28</v>
      </c>
      <c r="C3961" s="3">
        <v>5</v>
      </c>
      <c r="D3961" s="5">
        <v>4</v>
      </c>
      <c r="E3961" s="5">
        <v>20</v>
      </c>
      <c r="F3961" t="s">
        <v>21</v>
      </c>
      <c r="G3961" t="s">
        <v>24</v>
      </c>
      <c r="H3961" s="4">
        <v>45195</v>
      </c>
      <c r="I3961" t="str">
        <f>TEXT(Cleaned__without_null_date4[[#This Row],[Cleaned Transaction Date]],"mmmm")</f>
        <v>September</v>
      </c>
      <c r="J3961" t="str">
        <f>TEXT(Cleaned__without_null_date4[[#This Row],[Cleaned Transaction Date]],"dddd")</f>
        <v>Tuesday</v>
      </c>
      <c r="K3961" t="str">
        <f>IF(ISNUMBER(MATCH(Cleaned__without_null_date4[[#This Row],[Cleaned Transaction Date]],'Hari Libur'!$A$2:$A$13,0)),"Holiday",IF(WEEKDAY(Cleaned__without_null_date4[[#This Row],[Cleaned Transaction Date]],2)&gt;5,"Weekend","Weekday"))</f>
        <v>Weekday</v>
      </c>
    </row>
    <row r="3962" spans="1:11" x14ac:dyDescent="0.25">
      <c r="A3962" t="s">
        <v>3985</v>
      </c>
      <c r="B3962" t="s">
        <v>23</v>
      </c>
      <c r="C3962" s="3">
        <v>2</v>
      </c>
      <c r="D3962" s="5">
        <v>4</v>
      </c>
      <c r="E3962" s="5">
        <v>8</v>
      </c>
      <c r="F3962" t="s">
        <v>31</v>
      </c>
      <c r="G3962" t="s">
        <v>14</v>
      </c>
      <c r="H3962" s="4">
        <v>44954</v>
      </c>
      <c r="I3962" t="str">
        <f>TEXT(Cleaned__without_null_date4[[#This Row],[Cleaned Transaction Date]],"mmmm")</f>
        <v>January</v>
      </c>
      <c r="J3962" t="str">
        <f>TEXT(Cleaned__without_null_date4[[#This Row],[Cleaned Transaction Date]],"dddd")</f>
        <v>Saturday</v>
      </c>
      <c r="K3962" t="str">
        <f>IF(ISNUMBER(MATCH(Cleaned__without_null_date4[[#This Row],[Cleaned Transaction Date]],'Hari Libur'!$A$2:$A$13,0)),"Holiday",IF(WEEKDAY(Cleaned__without_null_date4[[#This Row],[Cleaned Transaction Date]],2)&gt;5,"Weekend","Weekday"))</f>
        <v>Weekend</v>
      </c>
    </row>
    <row r="3963" spans="1:11" x14ac:dyDescent="0.25">
      <c r="A3963" t="s">
        <v>3986</v>
      </c>
      <c r="B3963" t="s">
        <v>37</v>
      </c>
      <c r="C3963" s="3">
        <v>3</v>
      </c>
      <c r="D3963" s="5">
        <v>1.5</v>
      </c>
      <c r="E3963" s="5">
        <v>4.5</v>
      </c>
      <c r="F3963" t="s">
        <v>31</v>
      </c>
      <c r="G3963" t="s">
        <v>24</v>
      </c>
      <c r="H3963" s="4">
        <v>45047</v>
      </c>
      <c r="I3963" t="str">
        <f>TEXT(Cleaned__without_null_date4[[#This Row],[Cleaned Transaction Date]],"mmmm")</f>
        <v>May</v>
      </c>
      <c r="J3963" t="str">
        <f>TEXT(Cleaned__without_null_date4[[#This Row],[Cleaned Transaction Date]],"dddd")</f>
        <v>Monday</v>
      </c>
      <c r="K3963" t="str">
        <f>IF(ISNUMBER(MATCH(Cleaned__without_null_date4[[#This Row],[Cleaned Transaction Date]],'Hari Libur'!$A$2:$A$13,0)),"Holiday",IF(WEEKDAY(Cleaned__without_null_date4[[#This Row],[Cleaned Transaction Date]],2)&gt;5,"Weekend","Weekday"))</f>
        <v>Weekday</v>
      </c>
    </row>
    <row r="3964" spans="1:11" x14ac:dyDescent="0.25">
      <c r="A3964" t="s">
        <v>3987</v>
      </c>
      <c r="B3964" t="s">
        <v>28</v>
      </c>
      <c r="C3964" s="3">
        <v>2</v>
      </c>
      <c r="D3964" s="5">
        <v>4</v>
      </c>
      <c r="E3964" s="5">
        <v>8</v>
      </c>
      <c r="F3964" t="s">
        <v>13</v>
      </c>
      <c r="G3964" t="s">
        <v>14</v>
      </c>
      <c r="H3964" s="4">
        <v>45074</v>
      </c>
      <c r="I3964" t="str">
        <f>TEXT(Cleaned__without_null_date4[[#This Row],[Cleaned Transaction Date]],"mmmm")</f>
        <v>May</v>
      </c>
      <c r="J3964" t="str">
        <f>TEXT(Cleaned__without_null_date4[[#This Row],[Cleaned Transaction Date]],"dddd")</f>
        <v>Sunday</v>
      </c>
      <c r="K3964" t="str">
        <f>IF(ISNUMBER(MATCH(Cleaned__without_null_date4[[#This Row],[Cleaned Transaction Date]],'Hari Libur'!$A$2:$A$13,0)),"Holiday",IF(WEEKDAY(Cleaned__without_null_date4[[#This Row],[Cleaned Transaction Date]],2)&gt;5,"Weekend","Weekday"))</f>
        <v>Weekend</v>
      </c>
    </row>
    <row r="3965" spans="1:11" x14ac:dyDescent="0.25">
      <c r="A3965" t="s">
        <v>3988</v>
      </c>
      <c r="B3965" t="s">
        <v>12</v>
      </c>
      <c r="C3965" s="3">
        <v>5</v>
      </c>
      <c r="D3965" s="5">
        <v>3</v>
      </c>
      <c r="E3965" s="5">
        <v>15</v>
      </c>
      <c r="F3965" t="s">
        <v>9</v>
      </c>
      <c r="G3965" t="s">
        <v>19</v>
      </c>
      <c r="H3965" s="4">
        <v>45234</v>
      </c>
      <c r="I3965" t="str">
        <f>TEXT(Cleaned__without_null_date4[[#This Row],[Cleaned Transaction Date]],"mmmm")</f>
        <v>November</v>
      </c>
      <c r="J3965" t="str">
        <f>TEXT(Cleaned__without_null_date4[[#This Row],[Cleaned Transaction Date]],"dddd")</f>
        <v>Saturday</v>
      </c>
      <c r="K3965" t="str">
        <f>IF(ISNUMBER(MATCH(Cleaned__without_null_date4[[#This Row],[Cleaned Transaction Date]],'Hari Libur'!$A$2:$A$13,0)),"Holiday",IF(WEEKDAY(Cleaned__without_null_date4[[#This Row],[Cleaned Transaction Date]],2)&gt;5,"Weekend","Weekday"))</f>
        <v>Weekend</v>
      </c>
    </row>
    <row r="3966" spans="1:11" x14ac:dyDescent="0.25">
      <c r="A3966" t="s">
        <v>3989</v>
      </c>
      <c r="B3966" t="s">
        <v>16</v>
      </c>
      <c r="C3966" s="3">
        <v>4</v>
      </c>
      <c r="D3966" s="5">
        <v>1</v>
      </c>
      <c r="E3966" s="5">
        <v>4</v>
      </c>
      <c r="F3966" t="s">
        <v>13</v>
      </c>
      <c r="G3966" t="s">
        <v>10</v>
      </c>
      <c r="H3966" s="4">
        <v>45171</v>
      </c>
      <c r="I3966" t="str">
        <f>TEXT(Cleaned__without_null_date4[[#This Row],[Cleaned Transaction Date]],"mmmm")</f>
        <v>September</v>
      </c>
      <c r="J3966" t="str">
        <f>TEXT(Cleaned__without_null_date4[[#This Row],[Cleaned Transaction Date]],"dddd")</f>
        <v>Saturday</v>
      </c>
      <c r="K3966" t="str">
        <f>IF(ISNUMBER(MATCH(Cleaned__without_null_date4[[#This Row],[Cleaned Transaction Date]],'Hari Libur'!$A$2:$A$13,0)),"Holiday",IF(WEEKDAY(Cleaned__without_null_date4[[#This Row],[Cleaned Transaction Date]],2)&gt;5,"Weekend","Weekday"))</f>
        <v>Weekend</v>
      </c>
    </row>
    <row r="3967" spans="1:11" x14ac:dyDescent="0.25">
      <c r="A3967" t="s">
        <v>3990</v>
      </c>
      <c r="B3967" t="s">
        <v>12</v>
      </c>
      <c r="C3967" s="3">
        <v>2</v>
      </c>
      <c r="D3967" s="5">
        <v>3</v>
      </c>
      <c r="E3967" s="5">
        <v>6</v>
      </c>
      <c r="F3967" t="s">
        <v>13</v>
      </c>
      <c r="G3967" t="s">
        <v>10</v>
      </c>
      <c r="H3967" s="4">
        <v>44928</v>
      </c>
      <c r="I3967" t="str">
        <f>TEXT(Cleaned__without_null_date4[[#This Row],[Cleaned Transaction Date]],"mmmm")</f>
        <v>January</v>
      </c>
      <c r="J3967" t="str">
        <f>TEXT(Cleaned__without_null_date4[[#This Row],[Cleaned Transaction Date]],"dddd")</f>
        <v>Monday</v>
      </c>
      <c r="K3967" t="str">
        <f>IF(ISNUMBER(MATCH(Cleaned__without_null_date4[[#This Row],[Cleaned Transaction Date]],'Hari Libur'!$A$2:$A$13,0)),"Holiday",IF(WEEKDAY(Cleaned__without_null_date4[[#This Row],[Cleaned Transaction Date]],2)&gt;5,"Weekend","Weekday"))</f>
        <v>Holiday</v>
      </c>
    </row>
    <row r="3968" spans="1:11" x14ac:dyDescent="0.25">
      <c r="A3968" t="s">
        <v>3991</v>
      </c>
      <c r="B3968" t="s">
        <v>37</v>
      </c>
      <c r="C3968" s="3">
        <v>1</v>
      </c>
      <c r="D3968" s="5">
        <v>1.5</v>
      </c>
      <c r="E3968" s="5">
        <v>1.5</v>
      </c>
      <c r="F3968" t="s">
        <v>13</v>
      </c>
      <c r="G3968" t="s">
        <v>24</v>
      </c>
      <c r="H3968" s="4">
        <v>45289</v>
      </c>
      <c r="I3968" t="str">
        <f>TEXT(Cleaned__without_null_date4[[#This Row],[Cleaned Transaction Date]],"mmmm")</f>
        <v>December</v>
      </c>
      <c r="J3968" t="str">
        <f>TEXT(Cleaned__without_null_date4[[#This Row],[Cleaned Transaction Date]],"dddd")</f>
        <v>Friday</v>
      </c>
      <c r="K3968" t="str">
        <f>IF(ISNUMBER(MATCH(Cleaned__without_null_date4[[#This Row],[Cleaned Transaction Date]],'Hari Libur'!$A$2:$A$13,0)),"Holiday",IF(WEEKDAY(Cleaned__without_null_date4[[#This Row],[Cleaned Transaction Date]],2)&gt;5,"Weekend","Weekday"))</f>
        <v>Weekday</v>
      </c>
    </row>
    <row r="3969" spans="1:11" x14ac:dyDescent="0.25">
      <c r="A3969" t="s">
        <v>3992</v>
      </c>
      <c r="B3969" t="s">
        <v>18</v>
      </c>
      <c r="C3969" s="3">
        <v>2</v>
      </c>
      <c r="D3969" s="5">
        <v>5</v>
      </c>
      <c r="E3969" s="5">
        <v>10</v>
      </c>
      <c r="F3969" t="s">
        <v>9</v>
      </c>
      <c r="G3969" t="s">
        <v>24</v>
      </c>
      <c r="H3969" s="4">
        <v>45054</v>
      </c>
      <c r="I3969" t="str">
        <f>TEXT(Cleaned__without_null_date4[[#This Row],[Cleaned Transaction Date]],"mmmm")</f>
        <v>May</v>
      </c>
      <c r="J3969" t="str">
        <f>TEXT(Cleaned__without_null_date4[[#This Row],[Cleaned Transaction Date]],"dddd")</f>
        <v>Monday</v>
      </c>
      <c r="K3969" t="str">
        <f>IF(ISNUMBER(MATCH(Cleaned__without_null_date4[[#This Row],[Cleaned Transaction Date]],'Hari Libur'!$A$2:$A$13,0)),"Holiday",IF(WEEKDAY(Cleaned__without_null_date4[[#This Row],[Cleaned Transaction Date]],2)&gt;5,"Weekend","Weekday"))</f>
        <v>Weekday</v>
      </c>
    </row>
    <row r="3970" spans="1:11" x14ac:dyDescent="0.25">
      <c r="A3970" t="s">
        <v>3993</v>
      </c>
      <c r="B3970" t="s">
        <v>18</v>
      </c>
      <c r="C3970" s="3">
        <v>2</v>
      </c>
      <c r="D3970" s="5">
        <v>5</v>
      </c>
      <c r="E3970" s="5">
        <v>10</v>
      </c>
      <c r="F3970" t="s">
        <v>9</v>
      </c>
      <c r="G3970" t="s">
        <v>14</v>
      </c>
      <c r="H3970" s="4">
        <v>45098</v>
      </c>
      <c r="I3970" t="str">
        <f>TEXT(Cleaned__without_null_date4[[#This Row],[Cleaned Transaction Date]],"mmmm")</f>
        <v>June</v>
      </c>
      <c r="J3970" t="str">
        <f>TEXT(Cleaned__without_null_date4[[#This Row],[Cleaned Transaction Date]],"dddd")</f>
        <v>Wednesday</v>
      </c>
      <c r="K3970" t="str">
        <f>IF(ISNUMBER(MATCH(Cleaned__without_null_date4[[#This Row],[Cleaned Transaction Date]],'Hari Libur'!$A$2:$A$13,0)),"Holiday",IF(WEEKDAY(Cleaned__without_null_date4[[#This Row],[Cleaned Transaction Date]],2)&gt;5,"Weekend","Weekday"))</f>
        <v>Weekday</v>
      </c>
    </row>
    <row r="3971" spans="1:11" x14ac:dyDescent="0.25">
      <c r="A3971" t="s">
        <v>3994</v>
      </c>
      <c r="B3971" t="s">
        <v>18</v>
      </c>
      <c r="C3971" s="3">
        <v>4</v>
      </c>
      <c r="D3971" s="5">
        <v>5</v>
      </c>
      <c r="E3971" s="5">
        <v>20</v>
      </c>
      <c r="F3971" t="s">
        <v>13</v>
      </c>
      <c r="G3971" t="s">
        <v>14</v>
      </c>
      <c r="H3971" s="4">
        <v>45075</v>
      </c>
      <c r="I3971" t="str">
        <f>TEXT(Cleaned__without_null_date4[[#This Row],[Cleaned Transaction Date]],"mmmm")</f>
        <v>May</v>
      </c>
      <c r="J3971" t="str">
        <f>TEXT(Cleaned__without_null_date4[[#This Row],[Cleaned Transaction Date]],"dddd")</f>
        <v>Monday</v>
      </c>
      <c r="K3971" t="str">
        <f>IF(ISNUMBER(MATCH(Cleaned__without_null_date4[[#This Row],[Cleaned Transaction Date]],'Hari Libur'!$A$2:$A$13,0)),"Holiday",IF(WEEKDAY(Cleaned__without_null_date4[[#This Row],[Cleaned Transaction Date]],2)&gt;5,"Weekend","Weekday"))</f>
        <v>Holiday</v>
      </c>
    </row>
    <row r="3972" spans="1:11" x14ac:dyDescent="0.25">
      <c r="A3972" t="s">
        <v>3995</v>
      </c>
      <c r="B3972" t="s">
        <v>16</v>
      </c>
      <c r="C3972" s="3">
        <v>2</v>
      </c>
      <c r="D3972" s="5">
        <v>1</v>
      </c>
      <c r="E3972" s="5">
        <v>2</v>
      </c>
      <c r="F3972" t="s">
        <v>13</v>
      </c>
      <c r="G3972" t="s">
        <v>24</v>
      </c>
      <c r="H3972" s="4">
        <v>45173</v>
      </c>
      <c r="I3972" t="str">
        <f>TEXT(Cleaned__without_null_date4[[#This Row],[Cleaned Transaction Date]],"mmmm")</f>
        <v>September</v>
      </c>
      <c r="J3972" t="str">
        <f>TEXT(Cleaned__without_null_date4[[#This Row],[Cleaned Transaction Date]],"dddd")</f>
        <v>Monday</v>
      </c>
      <c r="K3972" t="str">
        <f>IF(ISNUMBER(MATCH(Cleaned__without_null_date4[[#This Row],[Cleaned Transaction Date]],'Hari Libur'!$A$2:$A$13,0)),"Holiday",IF(WEEKDAY(Cleaned__without_null_date4[[#This Row],[Cleaned Transaction Date]],2)&gt;5,"Weekend","Weekday"))</f>
        <v>Holiday</v>
      </c>
    </row>
    <row r="3973" spans="1:11" x14ac:dyDescent="0.25">
      <c r="A3973" t="s">
        <v>3996</v>
      </c>
      <c r="B3973" t="s">
        <v>12</v>
      </c>
      <c r="C3973" s="3">
        <v>1</v>
      </c>
      <c r="D3973" s="5">
        <v>3</v>
      </c>
      <c r="E3973" s="5">
        <v>3</v>
      </c>
      <c r="F3973" t="s">
        <v>9</v>
      </c>
      <c r="G3973" t="s">
        <v>10</v>
      </c>
      <c r="H3973" s="4">
        <v>45070</v>
      </c>
      <c r="I3973" t="str">
        <f>TEXT(Cleaned__without_null_date4[[#This Row],[Cleaned Transaction Date]],"mmmm")</f>
        <v>May</v>
      </c>
      <c r="J3973" t="str">
        <f>TEXT(Cleaned__without_null_date4[[#This Row],[Cleaned Transaction Date]],"dddd")</f>
        <v>Wednesday</v>
      </c>
      <c r="K3973" t="str">
        <f>IF(ISNUMBER(MATCH(Cleaned__without_null_date4[[#This Row],[Cleaned Transaction Date]],'Hari Libur'!$A$2:$A$13,0)),"Holiday",IF(WEEKDAY(Cleaned__without_null_date4[[#This Row],[Cleaned Transaction Date]],2)&gt;5,"Weekend","Weekday"))</f>
        <v>Weekday</v>
      </c>
    </row>
    <row r="3974" spans="1:11" x14ac:dyDescent="0.25">
      <c r="A3974" t="s">
        <v>3997</v>
      </c>
      <c r="B3974" t="s">
        <v>41</v>
      </c>
      <c r="C3974" s="3">
        <v>3</v>
      </c>
      <c r="D3974" s="5">
        <v>3</v>
      </c>
      <c r="E3974" s="5">
        <v>9</v>
      </c>
      <c r="F3974" t="s">
        <v>31</v>
      </c>
      <c r="G3974" t="s">
        <v>10</v>
      </c>
      <c r="H3974" s="4">
        <v>45057</v>
      </c>
      <c r="I3974" t="str">
        <f>TEXT(Cleaned__without_null_date4[[#This Row],[Cleaned Transaction Date]],"mmmm")</f>
        <v>May</v>
      </c>
      <c r="J3974" t="str">
        <f>TEXT(Cleaned__without_null_date4[[#This Row],[Cleaned Transaction Date]],"dddd")</f>
        <v>Thursday</v>
      </c>
      <c r="K3974" t="str">
        <f>IF(ISNUMBER(MATCH(Cleaned__without_null_date4[[#This Row],[Cleaned Transaction Date]],'Hari Libur'!$A$2:$A$13,0)),"Holiday",IF(WEEKDAY(Cleaned__without_null_date4[[#This Row],[Cleaned Transaction Date]],2)&gt;5,"Weekend","Weekday"))</f>
        <v>Weekday</v>
      </c>
    </row>
    <row r="3975" spans="1:11" x14ac:dyDescent="0.25">
      <c r="A3975" t="s">
        <v>3998</v>
      </c>
      <c r="B3975" t="s">
        <v>41</v>
      </c>
      <c r="C3975" s="3">
        <v>4</v>
      </c>
      <c r="D3975" s="5">
        <v>3</v>
      </c>
      <c r="E3975" s="5">
        <v>12</v>
      </c>
      <c r="F3975" t="s">
        <v>9</v>
      </c>
      <c r="G3975" t="s">
        <v>24</v>
      </c>
      <c r="H3975" s="4">
        <v>45117</v>
      </c>
      <c r="I3975" t="str">
        <f>TEXT(Cleaned__without_null_date4[[#This Row],[Cleaned Transaction Date]],"mmmm")</f>
        <v>July</v>
      </c>
      <c r="J3975" t="str">
        <f>TEXT(Cleaned__without_null_date4[[#This Row],[Cleaned Transaction Date]],"dddd")</f>
        <v>Monday</v>
      </c>
      <c r="K3975" t="str">
        <f>IF(ISNUMBER(MATCH(Cleaned__without_null_date4[[#This Row],[Cleaned Transaction Date]],'Hari Libur'!$A$2:$A$13,0)),"Holiday",IF(WEEKDAY(Cleaned__without_null_date4[[#This Row],[Cleaned Transaction Date]],2)&gt;5,"Weekend","Weekday"))</f>
        <v>Weekday</v>
      </c>
    </row>
    <row r="3976" spans="1:11" x14ac:dyDescent="0.25">
      <c r="A3976" t="s">
        <v>3999</v>
      </c>
      <c r="B3976" t="s">
        <v>18</v>
      </c>
      <c r="C3976" s="3">
        <v>3</v>
      </c>
      <c r="D3976" s="5">
        <v>5</v>
      </c>
      <c r="E3976" s="5">
        <v>15</v>
      </c>
      <c r="F3976" t="s">
        <v>13</v>
      </c>
      <c r="G3976" t="s">
        <v>26</v>
      </c>
      <c r="H3976" s="4">
        <v>45093</v>
      </c>
      <c r="I3976" t="str">
        <f>TEXT(Cleaned__without_null_date4[[#This Row],[Cleaned Transaction Date]],"mmmm")</f>
        <v>June</v>
      </c>
      <c r="J3976" t="str">
        <f>TEXT(Cleaned__without_null_date4[[#This Row],[Cleaned Transaction Date]],"dddd")</f>
        <v>Friday</v>
      </c>
      <c r="K3976" t="str">
        <f>IF(ISNUMBER(MATCH(Cleaned__without_null_date4[[#This Row],[Cleaned Transaction Date]],'Hari Libur'!$A$2:$A$13,0)),"Holiday",IF(WEEKDAY(Cleaned__without_null_date4[[#This Row],[Cleaned Transaction Date]],2)&gt;5,"Weekend","Weekday"))</f>
        <v>Weekday</v>
      </c>
    </row>
    <row r="3977" spans="1:11" x14ac:dyDescent="0.25">
      <c r="A3977" t="s">
        <v>4000</v>
      </c>
      <c r="B3977" t="s">
        <v>37</v>
      </c>
      <c r="C3977" s="3">
        <v>1</v>
      </c>
      <c r="D3977" s="5">
        <v>1.5</v>
      </c>
      <c r="E3977" s="5">
        <v>1.5</v>
      </c>
      <c r="F3977" t="s">
        <v>31</v>
      </c>
      <c r="G3977" t="s">
        <v>24</v>
      </c>
      <c r="H3977" s="4">
        <v>45093</v>
      </c>
      <c r="I3977" t="str">
        <f>TEXT(Cleaned__without_null_date4[[#This Row],[Cleaned Transaction Date]],"mmmm")</f>
        <v>June</v>
      </c>
      <c r="J3977" t="str">
        <f>TEXT(Cleaned__without_null_date4[[#This Row],[Cleaned Transaction Date]],"dddd")</f>
        <v>Friday</v>
      </c>
      <c r="K3977" t="str">
        <f>IF(ISNUMBER(MATCH(Cleaned__without_null_date4[[#This Row],[Cleaned Transaction Date]],'Hari Libur'!$A$2:$A$13,0)),"Holiday",IF(WEEKDAY(Cleaned__without_null_date4[[#This Row],[Cleaned Transaction Date]],2)&gt;5,"Weekend","Weekday"))</f>
        <v>Weekday</v>
      </c>
    </row>
    <row r="3978" spans="1:11" x14ac:dyDescent="0.25">
      <c r="A3978" t="s">
        <v>4001</v>
      </c>
      <c r="B3978" t="s">
        <v>12</v>
      </c>
      <c r="C3978" s="3">
        <v>5</v>
      </c>
      <c r="D3978" s="5">
        <v>3</v>
      </c>
      <c r="E3978" s="5">
        <v>15</v>
      </c>
      <c r="F3978" t="s">
        <v>21</v>
      </c>
      <c r="G3978" t="s">
        <v>14</v>
      </c>
      <c r="H3978" s="4">
        <v>45068</v>
      </c>
      <c r="I3978" t="str">
        <f>TEXT(Cleaned__without_null_date4[[#This Row],[Cleaned Transaction Date]],"mmmm")</f>
        <v>May</v>
      </c>
      <c r="J3978" t="str">
        <f>TEXT(Cleaned__without_null_date4[[#This Row],[Cleaned Transaction Date]],"dddd")</f>
        <v>Monday</v>
      </c>
      <c r="K3978" t="str">
        <f>IF(ISNUMBER(MATCH(Cleaned__without_null_date4[[#This Row],[Cleaned Transaction Date]],'Hari Libur'!$A$2:$A$13,0)),"Holiday",IF(WEEKDAY(Cleaned__without_null_date4[[#This Row],[Cleaned Transaction Date]],2)&gt;5,"Weekend","Weekday"))</f>
        <v>Weekday</v>
      </c>
    </row>
    <row r="3979" spans="1:11" x14ac:dyDescent="0.25">
      <c r="A3979" t="s">
        <v>4002</v>
      </c>
      <c r="B3979" t="s">
        <v>28</v>
      </c>
      <c r="C3979" s="3">
        <v>5</v>
      </c>
      <c r="D3979" s="5">
        <v>4</v>
      </c>
      <c r="E3979" s="5">
        <v>20</v>
      </c>
      <c r="F3979" t="s">
        <v>31</v>
      </c>
      <c r="G3979" t="s">
        <v>24</v>
      </c>
      <c r="H3979" s="4">
        <v>45246</v>
      </c>
      <c r="I3979" t="str">
        <f>TEXT(Cleaned__without_null_date4[[#This Row],[Cleaned Transaction Date]],"mmmm")</f>
        <v>November</v>
      </c>
      <c r="J3979" t="str">
        <f>TEXT(Cleaned__without_null_date4[[#This Row],[Cleaned Transaction Date]],"dddd")</f>
        <v>Thursday</v>
      </c>
      <c r="K3979" t="str">
        <f>IF(ISNUMBER(MATCH(Cleaned__without_null_date4[[#This Row],[Cleaned Transaction Date]],'Hari Libur'!$A$2:$A$13,0)),"Holiday",IF(WEEKDAY(Cleaned__without_null_date4[[#This Row],[Cleaned Transaction Date]],2)&gt;5,"Weekend","Weekday"))</f>
        <v>Weekday</v>
      </c>
    </row>
    <row r="3980" spans="1:11" x14ac:dyDescent="0.25">
      <c r="A3980" t="s">
        <v>4003</v>
      </c>
      <c r="B3980" t="s">
        <v>28</v>
      </c>
      <c r="C3980" s="3">
        <v>5</v>
      </c>
      <c r="D3980" s="5">
        <v>4</v>
      </c>
      <c r="E3980" s="5">
        <v>20</v>
      </c>
      <c r="F3980" t="s">
        <v>21</v>
      </c>
      <c r="G3980" t="s">
        <v>14</v>
      </c>
      <c r="H3980" s="4">
        <v>44969</v>
      </c>
      <c r="I3980" t="str">
        <f>TEXT(Cleaned__without_null_date4[[#This Row],[Cleaned Transaction Date]],"mmmm")</f>
        <v>February</v>
      </c>
      <c r="J3980" t="str">
        <f>TEXT(Cleaned__without_null_date4[[#This Row],[Cleaned Transaction Date]],"dddd")</f>
        <v>Sunday</v>
      </c>
      <c r="K3980" t="str">
        <f>IF(ISNUMBER(MATCH(Cleaned__without_null_date4[[#This Row],[Cleaned Transaction Date]],'Hari Libur'!$A$2:$A$13,0)),"Holiday",IF(WEEKDAY(Cleaned__without_null_date4[[#This Row],[Cleaned Transaction Date]],2)&gt;5,"Weekend","Weekday"))</f>
        <v>Weekend</v>
      </c>
    </row>
    <row r="3981" spans="1:11" x14ac:dyDescent="0.25">
      <c r="A3981" t="s">
        <v>4004</v>
      </c>
      <c r="B3981" t="s">
        <v>41</v>
      </c>
      <c r="C3981" s="3">
        <v>2</v>
      </c>
      <c r="D3981" s="5">
        <v>3</v>
      </c>
      <c r="E3981" s="5">
        <v>6</v>
      </c>
      <c r="F3981" t="s">
        <v>21</v>
      </c>
      <c r="G3981" t="s">
        <v>10</v>
      </c>
      <c r="H3981" s="4">
        <v>45082</v>
      </c>
      <c r="I3981" t="str">
        <f>TEXT(Cleaned__without_null_date4[[#This Row],[Cleaned Transaction Date]],"mmmm")</f>
        <v>June</v>
      </c>
      <c r="J3981" t="str">
        <f>TEXT(Cleaned__without_null_date4[[#This Row],[Cleaned Transaction Date]],"dddd")</f>
        <v>Monday</v>
      </c>
      <c r="K3981" t="str">
        <f>IF(ISNUMBER(MATCH(Cleaned__without_null_date4[[#This Row],[Cleaned Transaction Date]],'Hari Libur'!$A$2:$A$13,0)),"Holiday",IF(WEEKDAY(Cleaned__without_null_date4[[#This Row],[Cleaned Transaction Date]],2)&gt;5,"Weekend","Weekday"))</f>
        <v>Weekday</v>
      </c>
    </row>
    <row r="3982" spans="1:11" x14ac:dyDescent="0.25">
      <c r="A3982" t="s">
        <v>4005</v>
      </c>
      <c r="B3982" t="s">
        <v>28</v>
      </c>
      <c r="C3982" s="3">
        <v>4</v>
      </c>
      <c r="D3982" s="5">
        <v>4</v>
      </c>
      <c r="E3982" s="5">
        <v>16</v>
      </c>
      <c r="F3982" t="s">
        <v>21</v>
      </c>
      <c r="G3982" t="s">
        <v>24</v>
      </c>
      <c r="H3982" s="4">
        <v>45022</v>
      </c>
      <c r="I3982" t="str">
        <f>TEXT(Cleaned__without_null_date4[[#This Row],[Cleaned Transaction Date]],"mmmm")</f>
        <v>April</v>
      </c>
      <c r="J3982" t="str">
        <f>TEXT(Cleaned__without_null_date4[[#This Row],[Cleaned Transaction Date]],"dddd")</f>
        <v>Thursday</v>
      </c>
      <c r="K3982" t="str">
        <f>IF(ISNUMBER(MATCH(Cleaned__without_null_date4[[#This Row],[Cleaned Transaction Date]],'Hari Libur'!$A$2:$A$13,0)),"Holiday",IF(WEEKDAY(Cleaned__without_null_date4[[#This Row],[Cleaned Transaction Date]],2)&gt;5,"Weekend","Weekday"))</f>
        <v>Weekday</v>
      </c>
    </row>
    <row r="3983" spans="1:11" x14ac:dyDescent="0.25">
      <c r="A3983" t="s">
        <v>4006</v>
      </c>
      <c r="B3983" t="s">
        <v>16</v>
      </c>
      <c r="C3983" s="3">
        <v>5</v>
      </c>
      <c r="D3983" s="5">
        <v>1</v>
      </c>
      <c r="E3983" s="5">
        <v>5</v>
      </c>
      <c r="F3983" t="s">
        <v>31</v>
      </c>
      <c r="G3983" t="s">
        <v>10</v>
      </c>
      <c r="H3983" s="4">
        <v>45081</v>
      </c>
      <c r="I3983" t="str">
        <f>TEXT(Cleaned__without_null_date4[[#This Row],[Cleaned Transaction Date]],"mmmm")</f>
        <v>June</v>
      </c>
      <c r="J3983" t="str">
        <f>TEXT(Cleaned__without_null_date4[[#This Row],[Cleaned Transaction Date]],"dddd")</f>
        <v>Sunday</v>
      </c>
      <c r="K3983" t="str">
        <f>IF(ISNUMBER(MATCH(Cleaned__without_null_date4[[#This Row],[Cleaned Transaction Date]],'Hari Libur'!$A$2:$A$13,0)),"Holiday",IF(WEEKDAY(Cleaned__without_null_date4[[#This Row],[Cleaned Transaction Date]],2)&gt;5,"Weekend","Weekday"))</f>
        <v>Weekend</v>
      </c>
    </row>
    <row r="3984" spans="1:11" x14ac:dyDescent="0.25">
      <c r="A3984" t="s">
        <v>4007</v>
      </c>
      <c r="B3984" t="s">
        <v>37</v>
      </c>
      <c r="C3984" s="3">
        <v>5</v>
      </c>
      <c r="D3984" s="5">
        <v>1.5</v>
      </c>
      <c r="E3984" s="5">
        <v>7.5</v>
      </c>
      <c r="F3984" t="s">
        <v>31</v>
      </c>
      <c r="G3984" t="s">
        <v>14</v>
      </c>
      <c r="H3984" s="4">
        <v>44992</v>
      </c>
      <c r="I3984" t="str">
        <f>TEXT(Cleaned__without_null_date4[[#This Row],[Cleaned Transaction Date]],"mmmm")</f>
        <v>March</v>
      </c>
      <c r="J3984" t="str">
        <f>TEXT(Cleaned__without_null_date4[[#This Row],[Cleaned Transaction Date]],"dddd")</f>
        <v>Tuesday</v>
      </c>
      <c r="K3984" t="str">
        <f>IF(ISNUMBER(MATCH(Cleaned__without_null_date4[[#This Row],[Cleaned Transaction Date]],'Hari Libur'!$A$2:$A$13,0)),"Holiday",IF(WEEKDAY(Cleaned__without_null_date4[[#This Row],[Cleaned Transaction Date]],2)&gt;5,"Weekend","Weekday"))</f>
        <v>Weekday</v>
      </c>
    </row>
    <row r="3985" spans="1:11" x14ac:dyDescent="0.25">
      <c r="A3985" t="s">
        <v>4008</v>
      </c>
      <c r="B3985" t="s">
        <v>23</v>
      </c>
      <c r="C3985" s="3">
        <v>4</v>
      </c>
      <c r="D3985" s="5">
        <v>4</v>
      </c>
      <c r="E3985" s="5">
        <v>16</v>
      </c>
      <c r="F3985" t="s">
        <v>31</v>
      </c>
      <c r="G3985" t="s">
        <v>10</v>
      </c>
      <c r="H3985" s="4">
        <v>45093</v>
      </c>
      <c r="I3985" t="str">
        <f>TEXT(Cleaned__without_null_date4[[#This Row],[Cleaned Transaction Date]],"mmmm")</f>
        <v>June</v>
      </c>
      <c r="J3985" t="str">
        <f>TEXT(Cleaned__without_null_date4[[#This Row],[Cleaned Transaction Date]],"dddd")</f>
        <v>Friday</v>
      </c>
      <c r="K3985" t="str">
        <f>IF(ISNUMBER(MATCH(Cleaned__without_null_date4[[#This Row],[Cleaned Transaction Date]],'Hari Libur'!$A$2:$A$13,0)),"Holiday",IF(WEEKDAY(Cleaned__without_null_date4[[#This Row],[Cleaned Transaction Date]],2)&gt;5,"Weekend","Weekday"))</f>
        <v>Weekday</v>
      </c>
    </row>
    <row r="3986" spans="1:11" x14ac:dyDescent="0.25">
      <c r="A3986" t="s">
        <v>4009</v>
      </c>
      <c r="B3986" t="s">
        <v>37</v>
      </c>
      <c r="C3986" s="3">
        <v>3</v>
      </c>
      <c r="D3986" s="5">
        <v>1.5</v>
      </c>
      <c r="E3986" s="5">
        <v>4.5</v>
      </c>
      <c r="F3986" t="s">
        <v>9</v>
      </c>
      <c r="G3986" t="s">
        <v>14</v>
      </c>
      <c r="H3986" s="4">
        <v>44979</v>
      </c>
      <c r="I3986" t="str">
        <f>TEXT(Cleaned__without_null_date4[[#This Row],[Cleaned Transaction Date]],"mmmm")</f>
        <v>February</v>
      </c>
      <c r="J3986" t="str">
        <f>TEXT(Cleaned__without_null_date4[[#This Row],[Cleaned Transaction Date]],"dddd")</f>
        <v>Wednesday</v>
      </c>
      <c r="K3986" t="str">
        <f>IF(ISNUMBER(MATCH(Cleaned__without_null_date4[[#This Row],[Cleaned Transaction Date]],'Hari Libur'!$A$2:$A$13,0)),"Holiday",IF(WEEKDAY(Cleaned__without_null_date4[[#This Row],[Cleaned Transaction Date]],2)&gt;5,"Weekend","Weekday"))</f>
        <v>Weekday</v>
      </c>
    </row>
    <row r="3987" spans="1:11" x14ac:dyDescent="0.25">
      <c r="A3987" t="s">
        <v>4010</v>
      </c>
      <c r="B3987" t="s">
        <v>23</v>
      </c>
      <c r="C3987" s="3">
        <v>3</v>
      </c>
      <c r="D3987" s="5">
        <v>4</v>
      </c>
      <c r="E3987" s="5">
        <v>12</v>
      </c>
      <c r="F3987" t="s">
        <v>13</v>
      </c>
      <c r="G3987" t="s">
        <v>10</v>
      </c>
      <c r="H3987" s="4">
        <v>45249</v>
      </c>
      <c r="I3987" t="str">
        <f>TEXT(Cleaned__without_null_date4[[#This Row],[Cleaned Transaction Date]],"mmmm")</f>
        <v>November</v>
      </c>
      <c r="J3987" t="str">
        <f>TEXT(Cleaned__without_null_date4[[#This Row],[Cleaned Transaction Date]],"dddd")</f>
        <v>Sunday</v>
      </c>
      <c r="K3987" t="str">
        <f>IF(ISNUMBER(MATCH(Cleaned__without_null_date4[[#This Row],[Cleaned Transaction Date]],'Hari Libur'!$A$2:$A$13,0)),"Holiday",IF(WEEKDAY(Cleaned__without_null_date4[[#This Row],[Cleaned Transaction Date]],2)&gt;5,"Weekend","Weekday"))</f>
        <v>Weekend</v>
      </c>
    </row>
    <row r="3988" spans="1:11" x14ac:dyDescent="0.25">
      <c r="A3988" t="s">
        <v>4011</v>
      </c>
      <c r="B3988" t="s">
        <v>8</v>
      </c>
      <c r="C3988" s="3">
        <v>2</v>
      </c>
      <c r="D3988" s="5">
        <v>2</v>
      </c>
      <c r="E3988" s="5">
        <v>4</v>
      </c>
      <c r="F3988" t="s">
        <v>13</v>
      </c>
      <c r="G3988" t="s">
        <v>14</v>
      </c>
      <c r="H3988" s="4">
        <v>45226</v>
      </c>
      <c r="I3988" t="str">
        <f>TEXT(Cleaned__without_null_date4[[#This Row],[Cleaned Transaction Date]],"mmmm")</f>
        <v>October</v>
      </c>
      <c r="J3988" t="str">
        <f>TEXT(Cleaned__without_null_date4[[#This Row],[Cleaned Transaction Date]],"dddd")</f>
        <v>Friday</v>
      </c>
      <c r="K3988" t="str">
        <f>IF(ISNUMBER(MATCH(Cleaned__without_null_date4[[#This Row],[Cleaned Transaction Date]],'Hari Libur'!$A$2:$A$13,0)),"Holiday",IF(WEEKDAY(Cleaned__without_null_date4[[#This Row],[Cleaned Transaction Date]],2)&gt;5,"Weekend","Weekday"))</f>
        <v>Weekday</v>
      </c>
    </row>
    <row r="3989" spans="1:11" x14ac:dyDescent="0.25">
      <c r="A3989" t="s">
        <v>4012</v>
      </c>
      <c r="B3989" t="s">
        <v>12</v>
      </c>
      <c r="C3989" s="3">
        <v>1</v>
      </c>
      <c r="D3989" s="5">
        <v>3</v>
      </c>
      <c r="E3989" s="5">
        <v>3</v>
      </c>
      <c r="F3989" t="s">
        <v>21</v>
      </c>
      <c r="G3989" t="s">
        <v>14</v>
      </c>
      <c r="H3989" s="4">
        <v>45126</v>
      </c>
      <c r="I3989" t="str">
        <f>TEXT(Cleaned__without_null_date4[[#This Row],[Cleaned Transaction Date]],"mmmm")</f>
        <v>July</v>
      </c>
      <c r="J3989" t="str">
        <f>TEXT(Cleaned__without_null_date4[[#This Row],[Cleaned Transaction Date]],"dddd")</f>
        <v>Wednesday</v>
      </c>
      <c r="K3989" t="str">
        <f>IF(ISNUMBER(MATCH(Cleaned__without_null_date4[[#This Row],[Cleaned Transaction Date]],'Hari Libur'!$A$2:$A$13,0)),"Holiday",IF(WEEKDAY(Cleaned__without_null_date4[[#This Row],[Cleaned Transaction Date]],2)&gt;5,"Weekend","Weekday"))</f>
        <v>Weekday</v>
      </c>
    </row>
    <row r="3990" spans="1:11" x14ac:dyDescent="0.25">
      <c r="A3990" t="s">
        <v>4013</v>
      </c>
      <c r="B3990" t="s">
        <v>16</v>
      </c>
      <c r="C3990" s="3">
        <v>3</v>
      </c>
      <c r="D3990" s="5">
        <v>1</v>
      </c>
      <c r="E3990" s="5">
        <v>3</v>
      </c>
      <c r="F3990" t="s">
        <v>13</v>
      </c>
      <c r="G3990" t="s">
        <v>14</v>
      </c>
      <c r="H3990" s="4">
        <v>45036</v>
      </c>
      <c r="I3990" t="str">
        <f>TEXT(Cleaned__without_null_date4[[#This Row],[Cleaned Transaction Date]],"mmmm")</f>
        <v>April</v>
      </c>
      <c r="J3990" t="str">
        <f>TEXT(Cleaned__without_null_date4[[#This Row],[Cleaned Transaction Date]],"dddd")</f>
        <v>Thursday</v>
      </c>
      <c r="K3990" t="str">
        <f>IF(ISNUMBER(MATCH(Cleaned__without_null_date4[[#This Row],[Cleaned Transaction Date]],'Hari Libur'!$A$2:$A$13,0)),"Holiday",IF(WEEKDAY(Cleaned__without_null_date4[[#This Row],[Cleaned Transaction Date]],2)&gt;5,"Weekend","Weekday"))</f>
        <v>Weekday</v>
      </c>
    </row>
    <row r="3991" spans="1:11" x14ac:dyDescent="0.25">
      <c r="A3991" t="s">
        <v>4014</v>
      </c>
      <c r="B3991" t="s">
        <v>12</v>
      </c>
      <c r="C3991" s="3">
        <v>3</v>
      </c>
      <c r="D3991" s="5">
        <v>3</v>
      </c>
      <c r="E3991" s="5">
        <v>9</v>
      </c>
      <c r="F3991" t="s">
        <v>13</v>
      </c>
      <c r="G3991" t="s">
        <v>19</v>
      </c>
      <c r="H3991" s="4">
        <v>44998</v>
      </c>
      <c r="I3991" t="str">
        <f>TEXT(Cleaned__without_null_date4[[#This Row],[Cleaned Transaction Date]],"mmmm")</f>
        <v>March</v>
      </c>
      <c r="J3991" t="str">
        <f>TEXT(Cleaned__without_null_date4[[#This Row],[Cleaned Transaction Date]],"dddd")</f>
        <v>Monday</v>
      </c>
      <c r="K3991" t="str">
        <f>IF(ISNUMBER(MATCH(Cleaned__without_null_date4[[#This Row],[Cleaned Transaction Date]],'Hari Libur'!$A$2:$A$13,0)),"Holiday",IF(WEEKDAY(Cleaned__without_null_date4[[#This Row],[Cleaned Transaction Date]],2)&gt;5,"Weekend","Weekday"))</f>
        <v>Weekday</v>
      </c>
    </row>
    <row r="3992" spans="1:11" x14ac:dyDescent="0.25">
      <c r="A3992" t="s">
        <v>4015</v>
      </c>
      <c r="B3992" t="s">
        <v>28</v>
      </c>
      <c r="C3992" s="3">
        <v>1</v>
      </c>
      <c r="D3992" s="5">
        <v>4</v>
      </c>
      <c r="E3992" s="5">
        <v>4</v>
      </c>
      <c r="F3992" t="s">
        <v>21</v>
      </c>
      <c r="G3992" t="s">
        <v>14</v>
      </c>
      <c r="H3992" s="4">
        <v>45115</v>
      </c>
      <c r="I3992" t="str">
        <f>TEXT(Cleaned__without_null_date4[[#This Row],[Cleaned Transaction Date]],"mmmm")</f>
        <v>July</v>
      </c>
      <c r="J3992" t="str">
        <f>TEXT(Cleaned__without_null_date4[[#This Row],[Cleaned Transaction Date]],"dddd")</f>
        <v>Saturday</v>
      </c>
      <c r="K3992" t="str">
        <f>IF(ISNUMBER(MATCH(Cleaned__without_null_date4[[#This Row],[Cleaned Transaction Date]],'Hari Libur'!$A$2:$A$13,0)),"Holiday",IF(WEEKDAY(Cleaned__without_null_date4[[#This Row],[Cleaned Transaction Date]],2)&gt;5,"Weekend","Weekday"))</f>
        <v>Weekend</v>
      </c>
    </row>
    <row r="3993" spans="1:11" x14ac:dyDescent="0.25">
      <c r="A3993" t="s">
        <v>4016</v>
      </c>
      <c r="B3993" t="s">
        <v>16</v>
      </c>
      <c r="C3993" s="3">
        <v>3</v>
      </c>
      <c r="D3993" s="5">
        <v>1</v>
      </c>
      <c r="E3993" s="5">
        <v>3</v>
      </c>
      <c r="F3993" t="s">
        <v>31</v>
      </c>
      <c r="G3993" t="s">
        <v>14</v>
      </c>
      <c r="H3993" s="4">
        <v>45094</v>
      </c>
      <c r="I3993" t="str">
        <f>TEXT(Cleaned__without_null_date4[[#This Row],[Cleaned Transaction Date]],"mmmm")</f>
        <v>June</v>
      </c>
      <c r="J3993" t="str">
        <f>TEXT(Cleaned__without_null_date4[[#This Row],[Cleaned Transaction Date]],"dddd")</f>
        <v>Saturday</v>
      </c>
      <c r="K3993" t="str">
        <f>IF(ISNUMBER(MATCH(Cleaned__without_null_date4[[#This Row],[Cleaned Transaction Date]],'Hari Libur'!$A$2:$A$13,0)),"Holiday",IF(WEEKDAY(Cleaned__without_null_date4[[#This Row],[Cleaned Transaction Date]],2)&gt;5,"Weekend","Weekday"))</f>
        <v>Weekend</v>
      </c>
    </row>
    <row r="3994" spans="1:11" x14ac:dyDescent="0.25">
      <c r="A3994" t="s">
        <v>4017</v>
      </c>
      <c r="B3994" t="s">
        <v>12</v>
      </c>
      <c r="C3994" s="3">
        <v>2</v>
      </c>
      <c r="D3994" s="5">
        <v>3</v>
      </c>
      <c r="E3994" s="5">
        <v>6</v>
      </c>
      <c r="F3994" t="s">
        <v>21</v>
      </c>
      <c r="G3994" t="s">
        <v>14</v>
      </c>
      <c r="H3994" s="4">
        <v>45127</v>
      </c>
      <c r="I3994" t="str">
        <f>TEXT(Cleaned__without_null_date4[[#This Row],[Cleaned Transaction Date]],"mmmm")</f>
        <v>July</v>
      </c>
      <c r="J3994" t="str">
        <f>TEXT(Cleaned__without_null_date4[[#This Row],[Cleaned Transaction Date]],"dddd")</f>
        <v>Thursday</v>
      </c>
      <c r="K3994" t="str">
        <f>IF(ISNUMBER(MATCH(Cleaned__without_null_date4[[#This Row],[Cleaned Transaction Date]],'Hari Libur'!$A$2:$A$13,0)),"Holiday",IF(WEEKDAY(Cleaned__without_null_date4[[#This Row],[Cleaned Transaction Date]],2)&gt;5,"Weekend","Weekday"))</f>
        <v>Weekday</v>
      </c>
    </row>
    <row r="3995" spans="1:11" x14ac:dyDescent="0.25">
      <c r="A3995" t="s">
        <v>4018</v>
      </c>
      <c r="B3995" t="s">
        <v>18</v>
      </c>
      <c r="C3995" s="3">
        <v>3</v>
      </c>
      <c r="D3995" s="5">
        <v>5</v>
      </c>
      <c r="E3995" s="5">
        <v>15</v>
      </c>
      <c r="F3995" t="s">
        <v>31</v>
      </c>
      <c r="G3995" t="s">
        <v>24</v>
      </c>
      <c r="H3995" s="4">
        <v>45193</v>
      </c>
      <c r="I3995" t="str">
        <f>TEXT(Cleaned__without_null_date4[[#This Row],[Cleaned Transaction Date]],"mmmm")</f>
        <v>September</v>
      </c>
      <c r="J3995" t="str">
        <f>TEXT(Cleaned__without_null_date4[[#This Row],[Cleaned Transaction Date]],"dddd")</f>
        <v>Sunday</v>
      </c>
      <c r="K3995" t="str">
        <f>IF(ISNUMBER(MATCH(Cleaned__without_null_date4[[#This Row],[Cleaned Transaction Date]],'Hari Libur'!$A$2:$A$13,0)),"Holiday",IF(WEEKDAY(Cleaned__without_null_date4[[#This Row],[Cleaned Transaction Date]],2)&gt;5,"Weekend","Weekday"))</f>
        <v>Weekend</v>
      </c>
    </row>
    <row r="3996" spans="1:11" x14ac:dyDescent="0.25">
      <c r="A3996" t="s">
        <v>4019</v>
      </c>
      <c r="B3996" t="s">
        <v>37</v>
      </c>
      <c r="C3996" s="3">
        <v>1</v>
      </c>
      <c r="D3996" s="5">
        <v>1.5</v>
      </c>
      <c r="E3996" s="5">
        <v>1.5</v>
      </c>
      <c r="F3996" t="s">
        <v>9</v>
      </c>
      <c r="G3996" t="s">
        <v>10</v>
      </c>
      <c r="H3996" s="4">
        <v>45267</v>
      </c>
      <c r="I3996" t="str">
        <f>TEXT(Cleaned__without_null_date4[[#This Row],[Cleaned Transaction Date]],"mmmm")</f>
        <v>December</v>
      </c>
      <c r="J3996" t="str">
        <f>TEXT(Cleaned__without_null_date4[[#This Row],[Cleaned Transaction Date]],"dddd")</f>
        <v>Thursday</v>
      </c>
      <c r="K3996" t="str">
        <f>IF(ISNUMBER(MATCH(Cleaned__without_null_date4[[#This Row],[Cleaned Transaction Date]],'Hari Libur'!$A$2:$A$13,0)),"Holiday",IF(WEEKDAY(Cleaned__without_null_date4[[#This Row],[Cleaned Transaction Date]],2)&gt;5,"Weekend","Weekday"))</f>
        <v>Weekday</v>
      </c>
    </row>
    <row r="3997" spans="1:11" x14ac:dyDescent="0.25">
      <c r="A3997" t="s">
        <v>4020</v>
      </c>
      <c r="B3997" t="s">
        <v>8</v>
      </c>
      <c r="C3997" s="3">
        <v>2</v>
      </c>
      <c r="D3997" s="5">
        <v>2</v>
      </c>
      <c r="E3997" s="5">
        <v>4</v>
      </c>
      <c r="F3997" t="s">
        <v>31</v>
      </c>
      <c r="G3997" t="s">
        <v>10</v>
      </c>
      <c r="H3997" s="4">
        <v>45021</v>
      </c>
      <c r="I3997" t="str">
        <f>TEXT(Cleaned__without_null_date4[[#This Row],[Cleaned Transaction Date]],"mmmm")</f>
        <v>April</v>
      </c>
      <c r="J3997" t="str">
        <f>TEXT(Cleaned__without_null_date4[[#This Row],[Cleaned Transaction Date]],"dddd")</f>
        <v>Wednesday</v>
      </c>
      <c r="K3997" t="str">
        <f>IF(ISNUMBER(MATCH(Cleaned__without_null_date4[[#This Row],[Cleaned Transaction Date]],'Hari Libur'!$A$2:$A$13,0)),"Holiday",IF(WEEKDAY(Cleaned__without_null_date4[[#This Row],[Cleaned Transaction Date]],2)&gt;5,"Weekend","Weekday"))</f>
        <v>Weekday</v>
      </c>
    </row>
    <row r="3998" spans="1:11" x14ac:dyDescent="0.25">
      <c r="A3998" t="s">
        <v>4021</v>
      </c>
      <c r="B3998" t="s">
        <v>23</v>
      </c>
      <c r="C3998" s="3">
        <v>4</v>
      </c>
      <c r="D3998" s="5">
        <v>4</v>
      </c>
      <c r="E3998" s="5">
        <v>16</v>
      </c>
      <c r="F3998" t="s">
        <v>9</v>
      </c>
      <c r="G3998" t="s">
        <v>10</v>
      </c>
      <c r="H3998" s="4">
        <v>45291</v>
      </c>
      <c r="I3998" t="str">
        <f>TEXT(Cleaned__without_null_date4[[#This Row],[Cleaned Transaction Date]],"mmmm")</f>
        <v>December</v>
      </c>
      <c r="J3998" t="str">
        <f>TEXT(Cleaned__without_null_date4[[#This Row],[Cleaned Transaction Date]],"dddd")</f>
        <v>Sunday</v>
      </c>
      <c r="K3998" t="str">
        <f>IF(ISNUMBER(MATCH(Cleaned__without_null_date4[[#This Row],[Cleaned Transaction Date]],'Hari Libur'!$A$2:$A$13,0)),"Holiday",IF(WEEKDAY(Cleaned__without_null_date4[[#This Row],[Cleaned Transaction Date]],2)&gt;5,"Weekend","Weekday"))</f>
        <v>Weekend</v>
      </c>
    </row>
    <row r="3999" spans="1:11" x14ac:dyDescent="0.25">
      <c r="A3999" t="s">
        <v>4022</v>
      </c>
      <c r="B3999" t="s">
        <v>23</v>
      </c>
      <c r="C3999" s="3">
        <v>1</v>
      </c>
      <c r="D3999" s="5">
        <v>4</v>
      </c>
      <c r="E3999" s="5">
        <v>4</v>
      </c>
      <c r="F3999" t="s">
        <v>31</v>
      </c>
      <c r="G3999" t="s">
        <v>10</v>
      </c>
      <c r="H3999" s="4">
        <v>45146</v>
      </c>
      <c r="I3999" t="str">
        <f>TEXT(Cleaned__without_null_date4[[#This Row],[Cleaned Transaction Date]],"mmmm")</f>
        <v>August</v>
      </c>
      <c r="J3999" t="str">
        <f>TEXT(Cleaned__without_null_date4[[#This Row],[Cleaned Transaction Date]],"dddd")</f>
        <v>Tuesday</v>
      </c>
      <c r="K3999" t="str">
        <f>IF(ISNUMBER(MATCH(Cleaned__without_null_date4[[#This Row],[Cleaned Transaction Date]],'Hari Libur'!$A$2:$A$13,0)),"Holiday",IF(WEEKDAY(Cleaned__without_null_date4[[#This Row],[Cleaned Transaction Date]],2)&gt;5,"Weekend","Weekday"))</f>
        <v>Weekday</v>
      </c>
    </row>
    <row r="4000" spans="1:11" x14ac:dyDescent="0.25">
      <c r="A4000" t="s">
        <v>4023</v>
      </c>
      <c r="B4000" t="s">
        <v>41</v>
      </c>
      <c r="C4000" s="3">
        <v>5</v>
      </c>
      <c r="D4000" s="5">
        <v>3</v>
      </c>
      <c r="E4000" s="5">
        <v>15</v>
      </c>
      <c r="F4000" t="s">
        <v>9</v>
      </c>
      <c r="G4000" t="s">
        <v>14</v>
      </c>
      <c r="H4000" s="4">
        <v>45052</v>
      </c>
      <c r="I4000" t="str">
        <f>TEXT(Cleaned__without_null_date4[[#This Row],[Cleaned Transaction Date]],"mmmm")</f>
        <v>May</v>
      </c>
      <c r="J4000" t="str">
        <f>TEXT(Cleaned__without_null_date4[[#This Row],[Cleaned Transaction Date]],"dddd")</f>
        <v>Saturday</v>
      </c>
      <c r="K4000" t="str">
        <f>IF(ISNUMBER(MATCH(Cleaned__without_null_date4[[#This Row],[Cleaned Transaction Date]],'Hari Libur'!$A$2:$A$13,0)),"Holiday",IF(WEEKDAY(Cleaned__without_null_date4[[#This Row],[Cleaned Transaction Date]],2)&gt;5,"Weekend","Weekday"))</f>
        <v>Weekend</v>
      </c>
    </row>
    <row r="4001" spans="1:11" x14ac:dyDescent="0.25">
      <c r="A4001" t="s">
        <v>4024</v>
      </c>
      <c r="B4001" t="s">
        <v>16</v>
      </c>
      <c r="C4001" s="3">
        <v>3</v>
      </c>
      <c r="D4001" s="5">
        <v>1</v>
      </c>
      <c r="E4001" s="5">
        <v>3</v>
      </c>
      <c r="F4001" t="s">
        <v>13</v>
      </c>
      <c r="G4001" t="s">
        <v>10</v>
      </c>
      <c r="H4001" s="4">
        <v>45051</v>
      </c>
      <c r="I4001" t="str">
        <f>TEXT(Cleaned__without_null_date4[[#This Row],[Cleaned Transaction Date]],"mmmm")</f>
        <v>May</v>
      </c>
      <c r="J4001" t="str">
        <f>TEXT(Cleaned__without_null_date4[[#This Row],[Cleaned Transaction Date]],"dddd")</f>
        <v>Friday</v>
      </c>
      <c r="K4001" t="str">
        <f>IF(ISNUMBER(MATCH(Cleaned__without_null_date4[[#This Row],[Cleaned Transaction Date]],'Hari Libur'!$A$2:$A$13,0)),"Holiday",IF(WEEKDAY(Cleaned__without_null_date4[[#This Row],[Cleaned Transaction Date]],2)&gt;5,"Weekend","Weekday"))</f>
        <v>Weekday</v>
      </c>
    </row>
    <row r="4002" spans="1:11" x14ac:dyDescent="0.25">
      <c r="A4002" t="s">
        <v>4025</v>
      </c>
      <c r="B4002" t="s">
        <v>28</v>
      </c>
      <c r="C4002" s="3">
        <v>1</v>
      </c>
      <c r="D4002" s="5">
        <v>4</v>
      </c>
      <c r="E4002" s="5">
        <v>4</v>
      </c>
      <c r="F4002" t="s">
        <v>13</v>
      </c>
      <c r="G4002" t="s">
        <v>24</v>
      </c>
      <c r="H4002" s="4">
        <v>44977</v>
      </c>
      <c r="I4002" t="str">
        <f>TEXT(Cleaned__without_null_date4[[#This Row],[Cleaned Transaction Date]],"mmmm")</f>
        <v>February</v>
      </c>
      <c r="J4002" t="str">
        <f>TEXT(Cleaned__without_null_date4[[#This Row],[Cleaned Transaction Date]],"dddd")</f>
        <v>Monday</v>
      </c>
      <c r="K4002" t="str">
        <f>IF(ISNUMBER(MATCH(Cleaned__without_null_date4[[#This Row],[Cleaned Transaction Date]],'Hari Libur'!$A$2:$A$13,0)),"Holiday",IF(WEEKDAY(Cleaned__without_null_date4[[#This Row],[Cleaned Transaction Date]],2)&gt;5,"Weekend","Weekday"))</f>
        <v>Holiday</v>
      </c>
    </row>
    <row r="4003" spans="1:11" x14ac:dyDescent="0.25">
      <c r="A4003" t="s">
        <v>4026</v>
      </c>
      <c r="B4003" t="s">
        <v>8</v>
      </c>
      <c r="C4003" s="3">
        <v>5</v>
      </c>
      <c r="D4003" s="5">
        <v>2</v>
      </c>
      <c r="E4003" s="5">
        <v>10</v>
      </c>
      <c r="F4003" t="s">
        <v>13</v>
      </c>
      <c r="G4003" t="s">
        <v>10</v>
      </c>
      <c r="H4003" s="4">
        <v>45152</v>
      </c>
      <c r="I4003" t="str">
        <f>TEXT(Cleaned__without_null_date4[[#This Row],[Cleaned Transaction Date]],"mmmm")</f>
        <v>August</v>
      </c>
      <c r="J4003" t="str">
        <f>TEXT(Cleaned__without_null_date4[[#This Row],[Cleaned Transaction Date]],"dddd")</f>
        <v>Monday</v>
      </c>
      <c r="K4003" t="str">
        <f>IF(ISNUMBER(MATCH(Cleaned__without_null_date4[[#This Row],[Cleaned Transaction Date]],'Hari Libur'!$A$2:$A$13,0)),"Holiday",IF(WEEKDAY(Cleaned__without_null_date4[[#This Row],[Cleaned Transaction Date]],2)&gt;5,"Weekend","Weekday"))</f>
        <v>Weekday</v>
      </c>
    </row>
    <row r="4004" spans="1:11" x14ac:dyDescent="0.25">
      <c r="A4004" t="s">
        <v>4027</v>
      </c>
      <c r="B4004" t="s">
        <v>12</v>
      </c>
      <c r="C4004" s="3">
        <v>4</v>
      </c>
      <c r="D4004" s="5">
        <v>3</v>
      </c>
      <c r="E4004" s="5">
        <v>12</v>
      </c>
      <c r="F4004" t="s">
        <v>9</v>
      </c>
      <c r="G4004" t="s">
        <v>10</v>
      </c>
      <c r="H4004" s="4">
        <v>45179</v>
      </c>
      <c r="I4004" t="str">
        <f>TEXT(Cleaned__without_null_date4[[#This Row],[Cleaned Transaction Date]],"mmmm")</f>
        <v>September</v>
      </c>
      <c r="J4004" t="str">
        <f>TEXT(Cleaned__without_null_date4[[#This Row],[Cleaned Transaction Date]],"dddd")</f>
        <v>Sunday</v>
      </c>
      <c r="K4004" t="str">
        <f>IF(ISNUMBER(MATCH(Cleaned__without_null_date4[[#This Row],[Cleaned Transaction Date]],'Hari Libur'!$A$2:$A$13,0)),"Holiday",IF(WEEKDAY(Cleaned__without_null_date4[[#This Row],[Cleaned Transaction Date]],2)&gt;5,"Weekend","Weekday"))</f>
        <v>Weekend</v>
      </c>
    </row>
    <row r="4005" spans="1:11" x14ac:dyDescent="0.25">
      <c r="A4005" t="s">
        <v>4028</v>
      </c>
      <c r="B4005" t="s">
        <v>37</v>
      </c>
      <c r="C4005" s="3">
        <v>1</v>
      </c>
      <c r="D4005" s="5">
        <v>1.5</v>
      </c>
      <c r="E4005" s="5">
        <v>1.5</v>
      </c>
      <c r="F4005" t="s">
        <v>13</v>
      </c>
      <c r="G4005" t="s">
        <v>14</v>
      </c>
      <c r="H4005" s="4">
        <v>45099</v>
      </c>
      <c r="I4005" t="str">
        <f>TEXT(Cleaned__without_null_date4[[#This Row],[Cleaned Transaction Date]],"mmmm")</f>
        <v>June</v>
      </c>
      <c r="J4005" t="str">
        <f>TEXT(Cleaned__without_null_date4[[#This Row],[Cleaned Transaction Date]],"dddd")</f>
        <v>Thursday</v>
      </c>
      <c r="K4005" t="str">
        <f>IF(ISNUMBER(MATCH(Cleaned__without_null_date4[[#This Row],[Cleaned Transaction Date]],'Hari Libur'!$A$2:$A$13,0)),"Holiday",IF(WEEKDAY(Cleaned__without_null_date4[[#This Row],[Cleaned Transaction Date]],2)&gt;5,"Weekend","Weekday"))</f>
        <v>Weekday</v>
      </c>
    </row>
    <row r="4006" spans="1:11" x14ac:dyDescent="0.25">
      <c r="A4006" t="s">
        <v>4029</v>
      </c>
      <c r="B4006" t="s">
        <v>28</v>
      </c>
      <c r="C4006" s="3">
        <v>3</v>
      </c>
      <c r="D4006" s="5">
        <v>4</v>
      </c>
      <c r="E4006" s="5">
        <v>12</v>
      </c>
      <c r="F4006" t="s">
        <v>9</v>
      </c>
      <c r="G4006" t="s">
        <v>14</v>
      </c>
      <c r="H4006" s="4">
        <v>45045</v>
      </c>
      <c r="I4006" t="str">
        <f>TEXT(Cleaned__without_null_date4[[#This Row],[Cleaned Transaction Date]],"mmmm")</f>
        <v>April</v>
      </c>
      <c r="J4006" t="str">
        <f>TEXT(Cleaned__without_null_date4[[#This Row],[Cleaned Transaction Date]],"dddd")</f>
        <v>Saturday</v>
      </c>
      <c r="K4006" t="str">
        <f>IF(ISNUMBER(MATCH(Cleaned__without_null_date4[[#This Row],[Cleaned Transaction Date]],'Hari Libur'!$A$2:$A$13,0)),"Holiday",IF(WEEKDAY(Cleaned__without_null_date4[[#This Row],[Cleaned Transaction Date]],2)&gt;5,"Weekend","Weekday"))</f>
        <v>Weekend</v>
      </c>
    </row>
    <row r="4007" spans="1:11" x14ac:dyDescent="0.25">
      <c r="A4007" t="s">
        <v>4030</v>
      </c>
      <c r="B4007" t="s">
        <v>23</v>
      </c>
      <c r="C4007" s="3">
        <v>5</v>
      </c>
      <c r="D4007" s="5">
        <v>4</v>
      </c>
      <c r="E4007" s="5">
        <v>20</v>
      </c>
      <c r="F4007" t="s">
        <v>21</v>
      </c>
      <c r="G4007" t="s">
        <v>10</v>
      </c>
      <c r="H4007" s="4">
        <v>45283</v>
      </c>
      <c r="I4007" t="str">
        <f>TEXT(Cleaned__without_null_date4[[#This Row],[Cleaned Transaction Date]],"mmmm")</f>
        <v>December</v>
      </c>
      <c r="J4007" t="str">
        <f>TEXT(Cleaned__without_null_date4[[#This Row],[Cleaned Transaction Date]],"dddd")</f>
        <v>Saturday</v>
      </c>
      <c r="K4007" t="str">
        <f>IF(ISNUMBER(MATCH(Cleaned__without_null_date4[[#This Row],[Cleaned Transaction Date]],'Hari Libur'!$A$2:$A$13,0)),"Holiday",IF(WEEKDAY(Cleaned__without_null_date4[[#This Row],[Cleaned Transaction Date]],2)&gt;5,"Weekend","Weekday"))</f>
        <v>Weekend</v>
      </c>
    </row>
    <row r="4008" spans="1:11" x14ac:dyDescent="0.25">
      <c r="A4008" t="s">
        <v>4031</v>
      </c>
      <c r="B4008" t="s">
        <v>18</v>
      </c>
      <c r="C4008" s="3">
        <v>2</v>
      </c>
      <c r="D4008" s="5">
        <v>5</v>
      </c>
      <c r="E4008" s="5">
        <v>10</v>
      </c>
      <c r="F4008" t="s">
        <v>31</v>
      </c>
      <c r="G4008" t="s">
        <v>14</v>
      </c>
      <c r="H4008" s="4">
        <v>45127</v>
      </c>
      <c r="I4008" t="str">
        <f>TEXT(Cleaned__without_null_date4[[#This Row],[Cleaned Transaction Date]],"mmmm")</f>
        <v>July</v>
      </c>
      <c r="J4008" t="str">
        <f>TEXT(Cleaned__without_null_date4[[#This Row],[Cleaned Transaction Date]],"dddd")</f>
        <v>Thursday</v>
      </c>
      <c r="K4008" t="str">
        <f>IF(ISNUMBER(MATCH(Cleaned__without_null_date4[[#This Row],[Cleaned Transaction Date]],'Hari Libur'!$A$2:$A$13,0)),"Holiday",IF(WEEKDAY(Cleaned__without_null_date4[[#This Row],[Cleaned Transaction Date]],2)&gt;5,"Weekend","Weekday"))</f>
        <v>Weekday</v>
      </c>
    </row>
    <row r="4009" spans="1:11" x14ac:dyDescent="0.25">
      <c r="A4009" t="s">
        <v>4032</v>
      </c>
      <c r="B4009" t="s">
        <v>16</v>
      </c>
      <c r="C4009" s="3">
        <v>2</v>
      </c>
      <c r="D4009" s="5">
        <v>1</v>
      </c>
      <c r="E4009" s="5">
        <v>2</v>
      </c>
      <c r="F4009" t="s">
        <v>9</v>
      </c>
      <c r="G4009" t="s">
        <v>14</v>
      </c>
      <c r="H4009" s="4">
        <v>45016</v>
      </c>
      <c r="I4009" t="str">
        <f>TEXT(Cleaned__without_null_date4[[#This Row],[Cleaned Transaction Date]],"mmmm")</f>
        <v>March</v>
      </c>
      <c r="J4009" t="str">
        <f>TEXT(Cleaned__without_null_date4[[#This Row],[Cleaned Transaction Date]],"dddd")</f>
        <v>Friday</v>
      </c>
      <c r="K4009" t="str">
        <f>IF(ISNUMBER(MATCH(Cleaned__without_null_date4[[#This Row],[Cleaned Transaction Date]],'Hari Libur'!$A$2:$A$13,0)),"Holiday",IF(WEEKDAY(Cleaned__without_null_date4[[#This Row],[Cleaned Transaction Date]],2)&gt;5,"Weekend","Weekday"))</f>
        <v>Weekday</v>
      </c>
    </row>
    <row r="4010" spans="1:11" x14ac:dyDescent="0.25">
      <c r="A4010" t="s">
        <v>4033</v>
      </c>
      <c r="B4010" t="s">
        <v>12</v>
      </c>
      <c r="C4010" s="3">
        <v>5</v>
      </c>
      <c r="D4010" s="5">
        <v>3</v>
      </c>
      <c r="E4010" s="5">
        <v>15</v>
      </c>
      <c r="F4010" t="s">
        <v>9</v>
      </c>
      <c r="G4010" t="s">
        <v>10</v>
      </c>
      <c r="H4010" s="4">
        <v>44973</v>
      </c>
      <c r="I4010" t="str">
        <f>TEXT(Cleaned__without_null_date4[[#This Row],[Cleaned Transaction Date]],"mmmm")</f>
        <v>February</v>
      </c>
      <c r="J4010" t="str">
        <f>TEXT(Cleaned__without_null_date4[[#This Row],[Cleaned Transaction Date]],"dddd")</f>
        <v>Thursday</v>
      </c>
      <c r="K4010" t="str">
        <f>IF(ISNUMBER(MATCH(Cleaned__without_null_date4[[#This Row],[Cleaned Transaction Date]],'Hari Libur'!$A$2:$A$13,0)),"Holiday",IF(WEEKDAY(Cleaned__without_null_date4[[#This Row],[Cleaned Transaction Date]],2)&gt;5,"Weekend","Weekday"))</f>
        <v>Weekday</v>
      </c>
    </row>
    <row r="4011" spans="1:11" x14ac:dyDescent="0.25">
      <c r="A4011" t="s">
        <v>4034</v>
      </c>
      <c r="B4011" t="s">
        <v>12</v>
      </c>
      <c r="C4011" s="3">
        <v>4</v>
      </c>
      <c r="D4011" s="5">
        <v>3</v>
      </c>
      <c r="E4011" s="5">
        <v>12</v>
      </c>
      <c r="F4011" t="s">
        <v>9</v>
      </c>
      <c r="G4011" t="s">
        <v>26</v>
      </c>
      <c r="H4011" s="4">
        <v>45187</v>
      </c>
      <c r="I4011" t="str">
        <f>TEXT(Cleaned__without_null_date4[[#This Row],[Cleaned Transaction Date]],"mmmm")</f>
        <v>September</v>
      </c>
      <c r="J4011" t="str">
        <f>TEXT(Cleaned__without_null_date4[[#This Row],[Cleaned Transaction Date]],"dddd")</f>
        <v>Monday</v>
      </c>
      <c r="K4011" t="str">
        <f>IF(ISNUMBER(MATCH(Cleaned__without_null_date4[[#This Row],[Cleaned Transaction Date]],'Hari Libur'!$A$2:$A$13,0)),"Holiday",IF(WEEKDAY(Cleaned__without_null_date4[[#This Row],[Cleaned Transaction Date]],2)&gt;5,"Weekend","Weekday"))</f>
        <v>Weekday</v>
      </c>
    </row>
    <row r="4012" spans="1:11" x14ac:dyDescent="0.25">
      <c r="A4012" t="s">
        <v>4035</v>
      </c>
      <c r="B4012" t="s">
        <v>23</v>
      </c>
      <c r="C4012" s="3">
        <v>5</v>
      </c>
      <c r="D4012" s="5">
        <v>4</v>
      </c>
      <c r="E4012" s="5">
        <v>20</v>
      </c>
      <c r="F4012" t="s">
        <v>31</v>
      </c>
      <c r="G4012" t="s">
        <v>14</v>
      </c>
      <c r="H4012" s="4">
        <v>45095</v>
      </c>
      <c r="I4012" t="str">
        <f>TEXT(Cleaned__without_null_date4[[#This Row],[Cleaned Transaction Date]],"mmmm")</f>
        <v>June</v>
      </c>
      <c r="J4012" t="str">
        <f>TEXT(Cleaned__without_null_date4[[#This Row],[Cleaned Transaction Date]],"dddd")</f>
        <v>Sunday</v>
      </c>
      <c r="K4012" t="str">
        <f>IF(ISNUMBER(MATCH(Cleaned__without_null_date4[[#This Row],[Cleaned Transaction Date]],'Hari Libur'!$A$2:$A$13,0)),"Holiday",IF(WEEKDAY(Cleaned__without_null_date4[[#This Row],[Cleaned Transaction Date]],2)&gt;5,"Weekend","Weekday"))</f>
        <v>Weekend</v>
      </c>
    </row>
    <row r="4013" spans="1:11" x14ac:dyDescent="0.25">
      <c r="A4013" t="s">
        <v>4036</v>
      </c>
      <c r="B4013" t="s">
        <v>18</v>
      </c>
      <c r="C4013" s="3">
        <v>1</v>
      </c>
      <c r="D4013" s="5">
        <v>5</v>
      </c>
      <c r="E4013" s="5">
        <v>5</v>
      </c>
      <c r="F4013" t="s">
        <v>13</v>
      </c>
      <c r="G4013" t="s">
        <v>10</v>
      </c>
      <c r="H4013" s="4">
        <v>44931</v>
      </c>
      <c r="I4013" t="str">
        <f>TEXT(Cleaned__without_null_date4[[#This Row],[Cleaned Transaction Date]],"mmmm")</f>
        <v>January</v>
      </c>
      <c r="J4013" t="str">
        <f>TEXT(Cleaned__without_null_date4[[#This Row],[Cleaned Transaction Date]],"dddd")</f>
        <v>Thursday</v>
      </c>
      <c r="K4013" t="str">
        <f>IF(ISNUMBER(MATCH(Cleaned__without_null_date4[[#This Row],[Cleaned Transaction Date]],'Hari Libur'!$A$2:$A$13,0)),"Holiday",IF(WEEKDAY(Cleaned__without_null_date4[[#This Row],[Cleaned Transaction Date]],2)&gt;5,"Weekend","Weekday"))</f>
        <v>Weekday</v>
      </c>
    </row>
    <row r="4014" spans="1:11" x14ac:dyDescent="0.25">
      <c r="A4014" t="s">
        <v>4037</v>
      </c>
      <c r="B4014" t="s">
        <v>23</v>
      </c>
      <c r="C4014" s="3">
        <v>3</v>
      </c>
      <c r="D4014" s="5">
        <v>4</v>
      </c>
      <c r="E4014" s="5">
        <v>12</v>
      </c>
      <c r="F4014" t="s">
        <v>13</v>
      </c>
      <c r="G4014" t="s">
        <v>24</v>
      </c>
      <c r="H4014" s="4">
        <v>45174</v>
      </c>
      <c r="I4014" t="str">
        <f>TEXT(Cleaned__without_null_date4[[#This Row],[Cleaned Transaction Date]],"mmmm")</f>
        <v>September</v>
      </c>
      <c r="J4014" t="str">
        <f>TEXT(Cleaned__without_null_date4[[#This Row],[Cleaned Transaction Date]],"dddd")</f>
        <v>Tuesday</v>
      </c>
      <c r="K4014" t="str">
        <f>IF(ISNUMBER(MATCH(Cleaned__without_null_date4[[#This Row],[Cleaned Transaction Date]],'Hari Libur'!$A$2:$A$13,0)),"Holiday",IF(WEEKDAY(Cleaned__without_null_date4[[#This Row],[Cleaned Transaction Date]],2)&gt;5,"Weekend","Weekday"))</f>
        <v>Weekday</v>
      </c>
    </row>
    <row r="4015" spans="1:11" x14ac:dyDescent="0.25">
      <c r="A4015" t="s">
        <v>4038</v>
      </c>
      <c r="B4015" t="s">
        <v>28</v>
      </c>
      <c r="C4015" s="3">
        <v>4</v>
      </c>
      <c r="D4015" s="5">
        <v>4</v>
      </c>
      <c r="E4015" s="5">
        <v>16</v>
      </c>
      <c r="F4015" t="s">
        <v>9</v>
      </c>
      <c r="G4015" t="s">
        <v>10</v>
      </c>
      <c r="H4015" s="4">
        <v>45007</v>
      </c>
      <c r="I4015" t="str">
        <f>TEXT(Cleaned__without_null_date4[[#This Row],[Cleaned Transaction Date]],"mmmm")</f>
        <v>March</v>
      </c>
      <c r="J4015" t="str">
        <f>TEXT(Cleaned__without_null_date4[[#This Row],[Cleaned Transaction Date]],"dddd")</f>
        <v>Wednesday</v>
      </c>
      <c r="K4015" t="str">
        <f>IF(ISNUMBER(MATCH(Cleaned__without_null_date4[[#This Row],[Cleaned Transaction Date]],'Hari Libur'!$A$2:$A$13,0)),"Holiday",IF(WEEKDAY(Cleaned__without_null_date4[[#This Row],[Cleaned Transaction Date]],2)&gt;5,"Weekend","Weekday"))</f>
        <v>Weekday</v>
      </c>
    </row>
    <row r="4016" spans="1:11" x14ac:dyDescent="0.25">
      <c r="A4016" t="s">
        <v>4039</v>
      </c>
      <c r="B4016" t="s">
        <v>30</v>
      </c>
      <c r="C4016" s="3">
        <v>1</v>
      </c>
      <c r="D4016" s="5">
        <v>3</v>
      </c>
      <c r="E4016" s="5">
        <v>3</v>
      </c>
      <c r="F4016" t="s">
        <v>21</v>
      </c>
      <c r="G4016" t="s">
        <v>10</v>
      </c>
      <c r="H4016" s="4">
        <v>45039</v>
      </c>
      <c r="I4016" t="str">
        <f>TEXT(Cleaned__without_null_date4[[#This Row],[Cleaned Transaction Date]],"mmmm")</f>
        <v>April</v>
      </c>
      <c r="J4016" t="str">
        <f>TEXT(Cleaned__without_null_date4[[#This Row],[Cleaned Transaction Date]],"dddd")</f>
        <v>Sunday</v>
      </c>
      <c r="K4016" t="str">
        <f>IF(ISNUMBER(MATCH(Cleaned__without_null_date4[[#This Row],[Cleaned Transaction Date]],'Hari Libur'!$A$2:$A$13,0)),"Holiday",IF(WEEKDAY(Cleaned__without_null_date4[[#This Row],[Cleaned Transaction Date]],2)&gt;5,"Weekend","Weekday"))</f>
        <v>Weekend</v>
      </c>
    </row>
    <row r="4017" spans="1:11" x14ac:dyDescent="0.25">
      <c r="A4017" t="s">
        <v>4040</v>
      </c>
      <c r="B4017" t="s">
        <v>8</v>
      </c>
      <c r="C4017" s="3">
        <v>5</v>
      </c>
      <c r="D4017" s="5">
        <v>2</v>
      </c>
      <c r="E4017" s="5">
        <v>10</v>
      </c>
      <c r="F4017" t="s">
        <v>21</v>
      </c>
      <c r="G4017" t="s">
        <v>24</v>
      </c>
      <c r="H4017" s="4">
        <v>45160</v>
      </c>
      <c r="I4017" t="str">
        <f>TEXT(Cleaned__without_null_date4[[#This Row],[Cleaned Transaction Date]],"mmmm")</f>
        <v>August</v>
      </c>
      <c r="J4017" t="str">
        <f>TEXT(Cleaned__without_null_date4[[#This Row],[Cleaned Transaction Date]],"dddd")</f>
        <v>Tuesday</v>
      </c>
      <c r="K4017" t="str">
        <f>IF(ISNUMBER(MATCH(Cleaned__without_null_date4[[#This Row],[Cleaned Transaction Date]],'Hari Libur'!$A$2:$A$13,0)),"Holiday",IF(WEEKDAY(Cleaned__without_null_date4[[#This Row],[Cleaned Transaction Date]],2)&gt;5,"Weekend","Weekday"))</f>
        <v>Weekday</v>
      </c>
    </row>
    <row r="4018" spans="1:11" x14ac:dyDescent="0.25">
      <c r="A4018" t="s">
        <v>4041</v>
      </c>
      <c r="B4018" t="s">
        <v>37</v>
      </c>
      <c r="C4018" s="3">
        <v>1</v>
      </c>
      <c r="D4018" s="5">
        <v>1.5</v>
      </c>
      <c r="E4018" s="5">
        <v>1.5</v>
      </c>
      <c r="F4018" t="s">
        <v>31</v>
      </c>
      <c r="G4018" t="s">
        <v>14</v>
      </c>
      <c r="H4018" s="4">
        <v>45105</v>
      </c>
      <c r="I4018" t="str">
        <f>TEXT(Cleaned__without_null_date4[[#This Row],[Cleaned Transaction Date]],"mmmm")</f>
        <v>June</v>
      </c>
      <c r="J4018" t="str">
        <f>TEXT(Cleaned__without_null_date4[[#This Row],[Cleaned Transaction Date]],"dddd")</f>
        <v>Wednesday</v>
      </c>
      <c r="K4018" t="str">
        <f>IF(ISNUMBER(MATCH(Cleaned__without_null_date4[[#This Row],[Cleaned Transaction Date]],'Hari Libur'!$A$2:$A$13,0)),"Holiday",IF(WEEKDAY(Cleaned__without_null_date4[[#This Row],[Cleaned Transaction Date]],2)&gt;5,"Weekend","Weekday"))</f>
        <v>Weekday</v>
      </c>
    </row>
    <row r="4019" spans="1:11" x14ac:dyDescent="0.25">
      <c r="A4019" t="s">
        <v>4042</v>
      </c>
      <c r="B4019" t="s">
        <v>26</v>
      </c>
      <c r="C4019" s="3">
        <v>5</v>
      </c>
      <c r="D4019" s="5">
        <v>4</v>
      </c>
      <c r="E4019" s="5">
        <v>20</v>
      </c>
      <c r="F4019" t="s">
        <v>21</v>
      </c>
      <c r="G4019" t="s">
        <v>24</v>
      </c>
      <c r="H4019" s="4">
        <v>44963</v>
      </c>
      <c r="I4019" t="str">
        <f>TEXT(Cleaned__without_null_date4[[#This Row],[Cleaned Transaction Date]],"mmmm")</f>
        <v>February</v>
      </c>
      <c r="J4019" t="str">
        <f>TEXT(Cleaned__without_null_date4[[#This Row],[Cleaned Transaction Date]],"dddd")</f>
        <v>Monday</v>
      </c>
      <c r="K4019" t="str">
        <f>IF(ISNUMBER(MATCH(Cleaned__without_null_date4[[#This Row],[Cleaned Transaction Date]],'Hari Libur'!$A$2:$A$13,0)),"Holiday",IF(WEEKDAY(Cleaned__without_null_date4[[#This Row],[Cleaned Transaction Date]],2)&gt;5,"Weekend","Weekday"))</f>
        <v>Weekday</v>
      </c>
    </row>
    <row r="4020" spans="1:11" x14ac:dyDescent="0.25">
      <c r="A4020" t="s">
        <v>4043</v>
      </c>
      <c r="B4020" t="s">
        <v>41</v>
      </c>
      <c r="C4020" s="3">
        <v>1</v>
      </c>
      <c r="D4020" s="5">
        <v>3</v>
      </c>
      <c r="E4020" s="5">
        <v>3</v>
      </c>
      <c r="F4020" t="s">
        <v>31</v>
      </c>
      <c r="G4020" t="s">
        <v>14</v>
      </c>
      <c r="H4020" s="4">
        <v>45098</v>
      </c>
      <c r="I4020" t="str">
        <f>TEXT(Cleaned__without_null_date4[[#This Row],[Cleaned Transaction Date]],"mmmm")</f>
        <v>June</v>
      </c>
      <c r="J4020" t="str">
        <f>TEXT(Cleaned__without_null_date4[[#This Row],[Cleaned Transaction Date]],"dddd")</f>
        <v>Wednesday</v>
      </c>
      <c r="K4020" t="str">
        <f>IF(ISNUMBER(MATCH(Cleaned__without_null_date4[[#This Row],[Cleaned Transaction Date]],'Hari Libur'!$A$2:$A$13,0)),"Holiday",IF(WEEKDAY(Cleaned__without_null_date4[[#This Row],[Cleaned Transaction Date]],2)&gt;5,"Weekend","Weekday"))</f>
        <v>Weekday</v>
      </c>
    </row>
    <row r="4021" spans="1:11" x14ac:dyDescent="0.25">
      <c r="A4021" t="s">
        <v>4044</v>
      </c>
      <c r="B4021" t="s">
        <v>12</v>
      </c>
      <c r="C4021" s="3">
        <v>1</v>
      </c>
      <c r="D4021" s="5">
        <v>3</v>
      </c>
      <c r="E4021" s="5">
        <v>3</v>
      </c>
      <c r="F4021" t="s">
        <v>9</v>
      </c>
      <c r="G4021" t="s">
        <v>14</v>
      </c>
      <c r="H4021" s="4">
        <v>45127</v>
      </c>
      <c r="I4021" t="str">
        <f>TEXT(Cleaned__without_null_date4[[#This Row],[Cleaned Transaction Date]],"mmmm")</f>
        <v>July</v>
      </c>
      <c r="J4021" t="str">
        <f>TEXT(Cleaned__without_null_date4[[#This Row],[Cleaned Transaction Date]],"dddd")</f>
        <v>Thursday</v>
      </c>
      <c r="K4021" t="str">
        <f>IF(ISNUMBER(MATCH(Cleaned__without_null_date4[[#This Row],[Cleaned Transaction Date]],'Hari Libur'!$A$2:$A$13,0)),"Holiday",IF(WEEKDAY(Cleaned__without_null_date4[[#This Row],[Cleaned Transaction Date]],2)&gt;5,"Weekend","Weekday"))</f>
        <v>Weekday</v>
      </c>
    </row>
    <row r="4022" spans="1:11" x14ac:dyDescent="0.25">
      <c r="A4022" t="s">
        <v>4045</v>
      </c>
      <c r="B4022" t="s">
        <v>37</v>
      </c>
      <c r="C4022" s="3">
        <v>1</v>
      </c>
      <c r="D4022" s="5">
        <v>1.5</v>
      </c>
      <c r="E4022" s="5">
        <v>1.5</v>
      </c>
      <c r="F4022" t="s">
        <v>9</v>
      </c>
      <c r="G4022" t="s">
        <v>19</v>
      </c>
      <c r="H4022" s="4">
        <v>45161</v>
      </c>
      <c r="I4022" t="str">
        <f>TEXT(Cleaned__without_null_date4[[#This Row],[Cleaned Transaction Date]],"mmmm")</f>
        <v>August</v>
      </c>
      <c r="J4022" t="str">
        <f>TEXT(Cleaned__without_null_date4[[#This Row],[Cleaned Transaction Date]],"dddd")</f>
        <v>Wednesday</v>
      </c>
      <c r="K4022" t="str">
        <f>IF(ISNUMBER(MATCH(Cleaned__without_null_date4[[#This Row],[Cleaned Transaction Date]],'Hari Libur'!$A$2:$A$13,0)),"Holiday",IF(WEEKDAY(Cleaned__without_null_date4[[#This Row],[Cleaned Transaction Date]],2)&gt;5,"Weekend","Weekday"))</f>
        <v>Weekday</v>
      </c>
    </row>
    <row r="4023" spans="1:11" x14ac:dyDescent="0.25">
      <c r="A4023" t="s">
        <v>4046</v>
      </c>
      <c r="B4023" t="s">
        <v>23</v>
      </c>
      <c r="C4023" s="3">
        <v>1</v>
      </c>
      <c r="D4023" s="5">
        <v>4</v>
      </c>
      <c r="E4023" s="5">
        <v>4</v>
      </c>
      <c r="F4023" t="s">
        <v>21</v>
      </c>
      <c r="G4023" t="s">
        <v>10</v>
      </c>
      <c r="H4023" s="4">
        <v>45160</v>
      </c>
      <c r="I4023" t="str">
        <f>TEXT(Cleaned__without_null_date4[[#This Row],[Cleaned Transaction Date]],"mmmm")</f>
        <v>August</v>
      </c>
      <c r="J4023" t="str">
        <f>TEXT(Cleaned__without_null_date4[[#This Row],[Cleaned Transaction Date]],"dddd")</f>
        <v>Tuesday</v>
      </c>
      <c r="K4023" t="str">
        <f>IF(ISNUMBER(MATCH(Cleaned__without_null_date4[[#This Row],[Cleaned Transaction Date]],'Hari Libur'!$A$2:$A$13,0)),"Holiday",IF(WEEKDAY(Cleaned__without_null_date4[[#This Row],[Cleaned Transaction Date]],2)&gt;5,"Weekend","Weekday"))</f>
        <v>Weekday</v>
      </c>
    </row>
    <row r="4024" spans="1:11" x14ac:dyDescent="0.25">
      <c r="A4024" t="s">
        <v>4047</v>
      </c>
      <c r="B4024" t="s">
        <v>12</v>
      </c>
      <c r="C4024" s="3">
        <v>2</v>
      </c>
      <c r="D4024" s="5">
        <v>3</v>
      </c>
      <c r="E4024" s="5">
        <v>6</v>
      </c>
      <c r="F4024" t="s">
        <v>13</v>
      </c>
      <c r="G4024" t="s">
        <v>10</v>
      </c>
      <c r="H4024" s="4">
        <v>45186</v>
      </c>
      <c r="I4024" t="str">
        <f>TEXT(Cleaned__without_null_date4[[#This Row],[Cleaned Transaction Date]],"mmmm")</f>
        <v>September</v>
      </c>
      <c r="J4024" t="str">
        <f>TEXT(Cleaned__without_null_date4[[#This Row],[Cleaned Transaction Date]],"dddd")</f>
        <v>Sunday</v>
      </c>
      <c r="K4024" t="str">
        <f>IF(ISNUMBER(MATCH(Cleaned__without_null_date4[[#This Row],[Cleaned Transaction Date]],'Hari Libur'!$A$2:$A$13,0)),"Holiday",IF(WEEKDAY(Cleaned__without_null_date4[[#This Row],[Cleaned Transaction Date]],2)&gt;5,"Weekend","Weekday"))</f>
        <v>Weekend</v>
      </c>
    </row>
    <row r="4025" spans="1:11" x14ac:dyDescent="0.25">
      <c r="A4025" t="s">
        <v>4048</v>
      </c>
      <c r="B4025" t="s">
        <v>8</v>
      </c>
      <c r="C4025" s="3">
        <v>3</v>
      </c>
      <c r="D4025" s="5">
        <v>2</v>
      </c>
      <c r="E4025" s="5">
        <v>6</v>
      </c>
      <c r="F4025" t="s">
        <v>13</v>
      </c>
      <c r="G4025" t="s">
        <v>24</v>
      </c>
      <c r="H4025" s="4">
        <v>45181</v>
      </c>
      <c r="I4025" t="str">
        <f>TEXT(Cleaned__without_null_date4[[#This Row],[Cleaned Transaction Date]],"mmmm")</f>
        <v>September</v>
      </c>
      <c r="J4025" t="str">
        <f>TEXT(Cleaned__without_null_date4[[#This Row],[Cleaned Transaction Date]],"dddd")</f>
        <v>Tuesday</v>
      </c>
      <c r="K4025" t="str">
        <f>IF(ISNUMBER(MATCH(Cleaned__without_null_date4[[#This Row],[Cleaned Transaction Date]],'Hari Libur'!$A$2:$A$13,0)),"Holiday",IF(WEEKDAY(Cleaned__without_null_date4[[#This Row],[Cleaned Transaction Date]],2)&gt;5,"Weekend","Weekday"))</f>
        <v>Weekday</v>
      </c>
    </row>
    <row r="4026" spans="1:11" x14ac:dyDescent="0.25">
      <c r="A4026" t="s">
        <v>4049</v>
      </c>
      <c r="B4026" t="s">
        <v>16</v>
      </c>
      <c r="C4026" s="3">
        <v>4</v>
      </c>
      <c r="D4026" s="5">
        <v>1</v>
      </c>
      <c r="E4026" s="5">
        <v>4</v>
      </c>
      <c r="F4026" t="s">
        <v>13</v>
      </c>
      <c r="G4026" t="s">
        <v>14</v>
      </c>
      <c r="H4026" s="4">
        <v>45173</v>
      </c>
      <c r="I4026" t="str">
        <f>TEXT(Cleaned__without_null_date4[[#This Row],[Cleaned Transaction Date]],"mmmm")</f>
        <v>September</v>
      </c>
      <c r="J4026" t="str">
        <f>TEXT(Cleaned__without_null_date4[[#This Row],[Cleaned Transaction Date]],"dddd")</f>
        <v>Monday</v>
      </c>
      <c r="K4026" t="str">
        <f>IF(ISNUMBER(MATCH(Cleaned__without_null_date4[[#This Row],[Cleaned Transaction Date]],'Hari Libur'!$A$2:$A$13,0)),"Holiday",IF(WEEKDAY(Cleaned__without_null_date4[[#This Row],[Cleaned Transaction Date]],2)&gt;5,"Weekend","Weekday"))</f>
        <v>Holiday</v>
      </c>
    </row>
    <row r="4027" spans="1:11" x14ac:dyDescent="0.25">
      <c r="A4027" t="s">
        <v>4050</v>
      </c>
      <c r="B4027" t="s">
        <v>37</v>
      </c>
      <c r="C4027" s="3">
        <v>4</v>
      </c>
      <c r="D4027" s="5">
        <v>1.5</v>
      </c>
      <c r="E4027" s="5">
        <v>6</v>
      </c>
      <c r="F4027" t="s">
        <v>31</v>
      </c>
      <c r="G4027" t="s">
        <v>10</v>
      </c>
      <c r="H4027" s="4">
        <v>45239</v>
      </c>
      <c r="I4027" t="str">
        <f>TEXT(Cleaned__without_null_date4[[#This Row],[Cleaned Transaction Date]],"mmmm")</f>
        <v>November</v>
      </c>
      <c r="J4027" t="str">
        <f>TEXT(Cleaned__without_null_date4[[#This Row],[Cleaned Transaction Date]],"dddd")</f>
        <v>Thursday</v>
      </c>
      <c r="K4027" t="str">
        <f>IF(ISNUMBER(MATCH(Cleaned__without_null_date4[[#This Row],[Cleaned Transaction Date]],'Hari Libur'!$A$2:$A$13,0)),"Holiday",IF(WEEKDAY(Cleaned__without_null_date4[[#This Row],[Cleaned Transaction Date]],2)&gt;5,"Weekend","Weekday"))</f>
        <v>Weekday</v>
      </c>
    </row>
    <row r="4028" spans="1:11" x14ac:dyDescent="0.25">
      <c r="A4028" t="s">
        <v>4051</v>
      </c>
      <c r="B4028" t="s">
        <v>12</v>
      </c>
      <c r="C4028" s="3">
        <v>3</v>
      </c>
      <c r="D4028" s="5">
        <v>3</v>
      </c>
      <c r="E4028" s="5">
        <v>9</v>
      </c>
      <c r="F4028" t="s">
        <v>13</v>
      </c>
      <c r="G4028" t="s">
        <v>10</v>
      </c>
      <c r="H4028" s="4">
        <v>45103</v>
      </c>
      <c r="I4028" t="str">
        <f>TEXT(Cleaned__without_null_date4[[#This Row],[Cleaned Transaction Date]],"mmmm")</f>
        <v>June</v>
      </c>
      <c r="J4028" t="str">
        <f>TEXT(Cleaned__without_null_date4[[#This Row],[Cleaned Transaction Date]],"dddd")</f>
        <v>Monday</v>
      </c>
      <c r="K4028" t="str">
        <f>IF(ISNUMBER(MATCH(Cleaned__without_null_date4[[#This Row],[Cleaned Transaction Date]],'Hari Libur'!$A$2:$A$13,0)),"Holiday",IF(WEEKDAY(Cleaned__without_null_date4[[#This Row],[Cleaned Transaction Date]],2)&gt;5,"Weekend","Weekday"))</f>
        <v>Weekday</v>
      </c>
    </row>
    <row r="4029" spans="1:11" x14ac:dyDescent="0.25">
      <c r="A4029" t="s">
        <v>4052</v>
      </c>
      <c r="B4029" t="s">
        <v>18</v>
      </c>
      <c r="C4029" s="3">
        <v>1</v>
      </c>
      <c r="D4029" s="5">
        <v>5</v>
      </c>
      <c r="E4029" s="5">
        <v>5</v>
      </c>
      <c r="F4029" t="s">
        <v>13</v>
      </c>
      <c r="G4029" t="s">
        <v>14</v>
      </c>
      <c r="H4029" s="4">
        <v>44936</v>
      </c>
      <c r="I4029" t="str">
        <f>TEXT(Cleaned__without_null_date4[[#This Row],[Cleaned Transaction Date]],"mmmm")</f>
        <v>January</v>
      </c>
      <c r="J4029" t="str">
        <f>TEXT(Cleaned__without_null_date4[[#This Row],[Cleaned Transaction Date]],"dddd")</f>
        <v>Tuesday</v>
      </c>
      <c r="K4029" t="str">
        <f>IF(ISNUMBER(MATCH(Cleaned__without_null_date4[[#This Row],[Cleaned Transaction Date]],'Hari Libur'!$A$2:$A$13,0)),"Holiday",IF(WEEKDAY(Cleaned__without_null_date4[[#This Row],[Cleaned Transaction Date]],2)&gt;5,"Weekend","Weekday"))</f>
        <v>Weekday</v>
      </c>
    </row>
    <row r="4030" spans="1:11" x14ac:dyDescent="0.25">
      <c r="A4030" t="s">
        <v>4053</v>
      </c>
      <c r="B4030" t="s">
        <v>12</v>
      </c>
      <c r="C4030" s="3">
        <v>2</v>
      </c>
      <c r="D4030" s="5">
        <v>3</v>
      </c>
      <c r="E4030" s="5">
        <v>6</v>
      </c>
      <c r="F4030" t="s">
        <v>13</v>
      </c>
      <c r="G4030" t="s">
        <v>14</v>
      </c>
      <c r="H4030" s="4">
        <v>45248</v>
      </c>
      <c r="I4030" t="str">
        <f>TEXT(Cleaned__without_null_date4[[#This Row],[Cleaned Transaction Date]],"mmmm")</f>
        <v>November</v>
      </c>
      <c r="J4030" t="str">
        <f>TEXT(Cleaned__without_null_date4[[#This Row],[Cleaned Transaction Date]],"dddd")</f>
        <v>Saturday</v>
      </c>
      <c r="K4030" t="str">
        <f>IF(ISNUMBER(MATCH(Cleaned__without_null_date4[[#This Row],[Cleaned Transaction Date]],'Hari Libur'!$A$2:$A$13,0)),"Holiday",IF(WEEKDAY(Cleaned__without_null_date4[[#This Row],[Cleaned Transaction Date]],2)&gt;5,"Weekend","Weekday"))</f>
        <v>Weekend</v>
      </c>
    </row>
    <row r="4031" spans="1:11" x14ac:dyDescent="0.25">
      <c r="A4031" t="s">
        <v>4054</v>
      </c>
      <c r="B4031" t="s">
        <v>23</v>
      </c>
      <c r="C4031" s="3">
        <v>2</v>
      </c>
      <c r="D4031" s="5">
        <v>4</v>
      </c>
      <c r="E4031" s="5">
        <v>8</v>
      </c>
      <c r="F4031" t="s">
        <v>31</v>
      </c>
      <c r="G4031" t="s">
        <v>10</v>
      </c>
      <c r="H4031" s="4">
        <v>44944</v>
      </c>
      <c r="I4031" t="str">
        <f>TEXT(Cleaned__without_null_date4[[#This Row],[Cleaned Transaction Date]],"mmmm")</f>
        <v>January</v>
      </c>
      <c r="J4031" t="str">
        <f>TEXT(Cleaned__without_null_date4[[#This Row],[Cleaned Transaction Date]],"dddd")</f>
        <v>Wednesday</v>
      </c>
      <c r="K4031" t="str">
        <f>IF(ISNUMBER(MATCH(Cleaned__without_null_date4[[#This Row],[Cleaned Transaction Date]],'Hari Libur'!$A$2:$A$13,0)),"Holiday",IF(WEEKDAY(Cleaned__without_null_date4[[#This Row],[Cleaned Transaction Date]],2)&gt;5,"Weekend","Weekday"))</f>
        <v>Weekday</v>
      </c>
    </row>
    <row r="4032" spans="1:11" x14ac:dyDescent="0.25">
      <c r="A4032" t="s">
        <v>4055</v>
      </c>
      <c r="B4032" t="s">
        <v>16</v>
      </c>
      <c r="C4032" s="3">
        <v>3</v>
      </c>
      <c r="D4032" s="5">
        <v>1</v>
      </c>
      <c r="E4032" s="5">
        <v>3</v>
      </c>
      <c r="F4032" t="s">
        <v>9</v>
      </c>
      <c r="G4032" t="s">
        <v>10</v>
      </c>
      <c r="H4032" s="4">
        <v>45079</v>
      </c>
      <c r="I4032" t="str">
        <f>TEXT(Cleaned__without_null_date4[[#This Row],[Cleaned Transaction Date]],"mmmm")</f>
        <v>June</v>
      </c>
      <c r="J4032" t="str">
        <f>TEXT(Cleaned__without_null_date4[[#This Row],[Cleaned Transaction Date]],"dddd")</f>
        <v>Friday</v>
      </c>
      <c r="K4032" t="str">
        <f>IF(ISNUMBER(MATCH(Cleaned__without_null_date4[[#This Row],[Cleaned Transaction Date]],'Hari Libur'!$A$2:$A$13,0)),"Holiday",IF(WEEKDAY(Cleaned__without_null_date4[[#This Row],[Cleaned Transaction Date]],2)&gt;5,"Weekend","Weekday"))</f>
        <v>Weekday</v>
      </c>
    </row>
    <row r="4033" spans="1:11" x14ac:dyDescent="0.25">
      <c r="A4033" t="s">
        <v>4056</v>
      </c>
      <c r="B4033" t="s">
        <v>16</v>
      </c>
      <c r="C4033" s="3">
        <v>5</v>
      </c>
      <c r="D4033" s="5">
        <v>1</v>
      </c>
      <c r="E4033" s="5">
        <v>5</v>
      </c>
      <c r="F4033" t="s">
        <v>9</v>
      </c>
      <c r="G4033" t="s">
        <v>10</v>
      </c>
      <c r="H4033" s="4">
        <v>45123</v>
      </c>
      <c r="I4033" t="str">
        <f>TEXT(Cleaned__without_null_date4[[#This Row],[Cleaned Transaction Date]],"mmmm")</f>
        <v>July</v>
      </c>
      <c r="J4033" t="str">
        <f>TEXT(Cleaned__without_null_date4[[#This Row],[Cleaned Transaction Date]],"dddd")</f>
        <v>Sunday</v>
      </c>
      <c r="K4033" t="str">
        <f>IF(ISNUMBER(MATCH(Cleaned__without_null_date4[[#This Row],[Cleaned Transaction Date]],'Hari Libur'!$A$2:$A$13,0)),"Holiday",IF(WEEKDAY(Cleaned__without_null_date4[[#This Row],[Cleaned Transaction Date]],2)&gt;5,"Weekend","Weekday"))</f>
        <v>Weekend</v>
      </c>
    </row>
    <row r="4034" spans="1:11" x14ac:dyDescent="0.25">
      <c r="A4034" t="s">
        <v>4057</v>
      </c>
      <c r="B4034" t="s">
        <v>28</v>
      </c>
      <c r="C4034" s="3">
        <v>3</v>
      </c>
      <c r="D4034" s="5">
        <v>4</v>
      </c>
      <c r="E4034" s="5">
        <v>12</v>
      </c>
      <c r="F4034" t="s">
        <v>9</v>
      </c>
      <c r="G4034" t="s">
        <v>10</v>
      </c>
      <c r="H4034" s="4">
        <v>45180</v>
      </c>
      <c r="I4034" t="str">
        <f>TEXT(Cleaned__without_null_date4[[#This Row],[Cleaned Transaction Date]],"mmmm")</f>
        <v>September</v>
      </c>
      <c r="J4034" t="str">
        <f>TEXT(Cleaned__without_null_date4[[#This Row],[Cleaned Transaction Date]],"dddd")</f>
        <v>Monday</v>
      </c>
      <c r="K4034" t="str">
        <f>IF(ISNUMBER(MATCH(Cleaned__without_null_date4[[#This Row],[Cleaned Transaction Date]],'Hari Libur'!$A$2:$A$13,0)),"Holiday",IF(WEEKDAY(Cleaned__without_null_date4[[#This Row],[Cleaned Transaction Date]],2)&gt;5,"Weekend","Weekday"))</f>
        <v>Weekday</v>
      </c>
    </row>
    <row r="4035" spans="1:11" x14ac:dyDescent="0.25">
      <c r="A4035" t="s">
        <v>4058</v>
      </c>
      <c r="B4035" t="s">
        <v>16</v>
      </c>
      <c r="C4035" s="3">
        <v>1</v>
      </c>
      <c r="D4035" s="5">
        <v>1</v>
      </c>
      <c r="E4035" s="5">
        <v>1</v>
      </c>
      <c r="F4035" t="s">
        <v>21</v>
      </c>
      <c r="G4035" t="s">
        <v>14</v>
      </c>
      <c r="H4035" s="4">
        <v>45005</v>
      </c>
      <c r="I4035" t="str">
        <f>TEXT(Cleaned__without_null_date4[[#This Row],[Cleaned Transaction Date]],"mmmm")</f>
        <v>March</v>
      </c>
      <c r="J4035" t="str">
        <f>TEXT(Cleaned__without_null_date4[[#This Row],[Cleaned Transaction Date]],"dddd")</f>
        <v>Monday</v>
      </c>
      <c r="K4035" t="str">
        <f>IF(ISNUMBER(MATCH(Cleaned__without_null_date4[[#This Row],[Cleaned Transaction Date]],'Hari Libur'!$A$2:$A$13,0)),"Holiday",IF(WEEKDAY(Cleaned__without_null_date4[[#This Row],[Cleaned Transaction Date]],2)&gt;5,"Weekend","Weekday"))</f>
        <v>Weekday</v>
      </c>
    </row>
    <row r="4036" spans="1:11" x14ac:dyDescent="0.25">
      <c r="A4036" t="s">
        <v>4059</v>
      </c>
      <c r="B4036" t="s">
        <v>30</v>
      </c>
      <c r="C4036" s="3">
        <v>3</v>
      </c>
      <c r="D4036" s="5">
        <v>3</v>
      </c>
      <c r="E4036" s="5">
        <v>9</v>
      </c>
      <c r="F4036" t="s">
        <v>21</v>
      </c>
      <c r="G4036" t="s">
        <v>14</v>
      </c>
      <c r="H4036" s="4">
        <v>45262</v>
      </c>
      <c r="I4036" t="str">
        <f>TEXT(Cleaned__without_null_date4[[#This Row],[Cleaned Transaction Date]],"mmmm")</f>
        <v>December</v>
      </c>
      <c r="J4036" t="str">
        <f>TEXT(Cleaned__without_null_date4[[#This Row],[Cleaned Transaction Date]],"dddd")</f>
        <v>Saturday</v>
      </c>
      <c r="K4036" t="str">
        <f>IF(ISNUMBER(MATCH(Cleaned__without_null_date4[[#This Row],[Cleaned Transaction Date]],'Hari Libur'!$A$2:$A$13,0)),"Holiday",IF(WEEKDAY(Cleaned__without_null_date4[[#This Row],[Cleaned Transaction Date]],2)&gt;5,"Weekend","Weekday"))</f>
        <v>Weekend</v>
      </c>
    </row>
    <row r="4037" spans="1:11" x14ac:dyDescent="0.25">
      <c r="A4037" t="s">
        <v>4060</v>
      </c>
      <c r="B4037" t="s">
        <v>37</v>
      </c>
      <c r="C4037" s="3">
        <v>3</v>
      </c>
      <c r="D4037" s="5">
        <v>1.5</v>
      </c>
      <c r="E4037" s="5">
        <v>4.5</v>
      </c>
      <c r="F4037" t="s">
        <v>21</v>
      </c>
      <c r="G4037" t="s">
        <v>24</v>
      </c>
      <c r="H4037" s="4">
        <v>45183</v>
      </c>
      <c r="I4037" t="str">
        <f>TEXT(Cleaned__without_null_date4[[#This Row],[Cleaned Transaction Date]],"mmmm")</f>
        <v>September</v>
      </c>
      <c r="J4037" t="str">
        <f>TEXT(Cleaned__without_null_date4[[#This Row],[Cleaned Transaction Date]],"dddd")</f>
        <v>Thursday</v>
      </c>
      <c r="K4037" t="str">
        <f>IF(ISNUMBER(MATCH(Cleaned__without_null_date4[[#This Row],[Cleaned Transaction Date]],'Hari Libur'!$A$2:$A$13,0)),"Holiday",IF(WEEKDAY(Cleaned__without_null_date4[[#This Row],[Cleaned Transaction Date]],2)&gt;5,"Weekend","Weekday"))</f>
        <v>Weekday</v>
      </c>
    </row>
    <row r="4038" spans="1:11" x14ac:dyDescent="0.25">
      <c r="A4038" t="s">
        <v>4061</v>
      </c>
      <c r="B4038" t="s">
        <v>16</v>
      </c>
      <c r="C4038" s="3">
        <v>5</v>
      </c>
      <c r="D4038" s="5">
        <v>1</v>
      </c>
      <c r="E4038" s="5">
        <v>5</v>
      </c>
      <c r="F4038" t="s">
        <v>31</v>
      </c>
      <c r="G4038" t="s">
        <v>14</v>
      </c>
      <c r="H4038" s="4">
        <v>45270</v>
      </c>
      <c r="I4038" t="str">
        <f>TEXT(Cleaned__without_null_date4[[#This Row],[Cleaned Transaction Date]],"mmmm")</f>
        <v>December</v>
      </c>
      <c r="J4038" t="str">
        <f>TEXT(Cleaned__without_null_date4[[#This Row],[Cleaned Transaction Date]],"dddd")</f>
        <v>Sunday</v>
      </c>
      <c r="K4038" t="str">
        <f>IF(ISNUMBER(MATCH(Cleaned__without_null_date4[[#This Row],[Cleaned Transaction Date]],'Hari Libur'!$A$2:$A$13,0)),"Holiday",IF(WEEKDAY(Cleaned__without_null_date4[[#This Row],[Cleaned Transaction Date]],2)&gt;5,"Weekend","Weekday"))</f>
        <v>Weekend</v>
      </c>
    </row>
    <row r="4039" spans="1:11" x14ac:dyDescent="0.25">
      <c r="A4039" t="s">
        <v>4062</v>
      </c>
      <c r="B4039" t="s">
        <v>28</v>
      </c>
      <c r="C4039" s="3">
        <v>1</v>
      </c>
      <c r="D4039" s="5">
        <v>4</v>
      </c>
      <c r="E4039" s="5">
        <v>4</v>
      </c>
      <c r="F4039" t="s">
        <v>13</v>
      </c>
      <c r="G4039" t="s">
        <v>14</v>
      </c>
      <c r="H4039" s="4">
        <v>45011</v>
      </c>
      <c r="I4039" t="str">
        <f>TEXT(Cleaned__without_null_date4[[#This Row],[Cleaned Transaction Date]],"mmmm")</f>
        <v>March</v>
      </c>
      <c r="J4039" t="str">
        <f>TEXT(Cleaned__without_null_date4[[#This Row],[Cleaned Transaction Date]],"dddd")</f>
        <v>Sunday</v>
      </c>
      <c r="K4039" t="str">
        <f>IF(ISNUMBER(MATCH(Cleaned__without_null_date4[[#This Row],[Cleaned Transaction Date]],'Hari Libur'!$A$2:$A$13,0)),"Holiday",IF(WEEKDAY(Cleaned__without_null_date4[[#This Row],[Cleaned Transaction Date]],2)&gt;5,"Weekend","Weekday"))</f>
        <v>Weekend</v>
      </c>
    </row>
    <row r="4040" spans="1:11" x14ac:dyDescent="0.25">
      <c r="A4040" t="s">
        <v>4063</v>
      </c>
      <c r="B4040" t="s">
        <v>16</v>
      </c>
      <c r="C4040" s="3">
        <v>5</v>
      </c>
      <c r="D4040" s="5">
        <v>1</v>
      </c>
      <c r="E4040" s="5">
        <v>5</v>
      </c>
      <c r="F4040" t="s">
        <v>21</v>
      </c>
      <c r="G4040" t="s">
        <v>24</v>
      </c>
      <c r="H4040" s="4">
        <v>45282</v>
      </c>
      <c r="I4040" t="str">
        <f>TEXT(Cleaned__without_null_date4[[#This Row],[Cleaned Transaction Date]],"mmmm")</f>
        <v>December</v>
      </c>
      <c r="J4040" t="str">
        <f>TEXT(Cleaned__without_null_date4[[#This Row],[Cleaned Transaction Date]],"dddd")</f>
        <v>Friday</v>
      </c>
      <c r="K4040" t="str">
        <f>IF(ISNUMBER(MATCH(Cleaned__without_null_date4[[#This Row],[Cleaned Transaction Date]],'Hari Libur'!$A$2:$A$13,0)),"Holiday",IF(WEEKDAY(Cleaned__without_null_date4[[#This Row],[Cleaned Transaction Date]],2)&gt;5,"Weekend","Weekday"))</f>
        <v>Weekday</v>
      </c>
    </row>
    <row r="4041" spans="1:11" x14ac:dyDescent="0.25">
      <c r="A4041" t="s">
        <v>4064</v>
      </c>
      <c r="B4041" t="s">
        <v>37</v>
      </c>
      <c r="C4041" s="3">
        <v>4</v>
      </c>
      <c r="D4041" s="5">
        <v>1.5</v>
      </c>
      <c r="E4041" s="5">
        <v>6</v>
      </c>
      <c r="F4041" t="s">
        <v>21</v>
      </c>
      <c r="G4041" t="s">
        <v>10</v>
      </c>
      <c r="H4041" s="4">
        <v>45107</v>
      </c>
      <c r="I4041" t="str">
        <f>TEXT(Cleaned__without_null_date4[[#This Row],[Cleaned Transaction Date]],"mmmm")</f>
        <v>June</v>
      </c>
      <c r="J4041" t="str">
        <f>TEXT(Cleaned__without_null_date4[[#This Row],[Cleaned Transaction Date]],"dddd")</f>
        <v>Friday</v>
      </c>
      <c r="K4041" t="str">
        <f>IF(ISNUMBER(MATCH(Cleaned__without_null_date4[[#This Row],[Cleaned Transaction Date]],'Hari Libur'!$A$2:$A$13,0)),"Holiday",IF(WEEKDAY(Cleaned__without_null_date4[[#This Row],[Cleaned Transaction Date]],2)&gt;5,"Weekend","Weekday"))</f>
        <v>Weekday</v>
      </c>
    </row>
    <row r="4042" spans="1:11" x14ac:dyDescent="0.25">
      <c r="A4042" t="s">
        <v>4065</v>
      </c>
      <c r="B4042" t="s">
        <v>23</v>
      </c>
      <c r="C4042" s="3">
        <v>3</v>
      </c>
      <c r="D4042" s="5">
        <v>4</v>
      </c>
      <c r="E4042" s="5">
        <v>12</v>
      </c>
      <c r="F4042" t="s">
        <v>31</v>
      </c>
      <c r="G4042" t="s">
        <v>14</v>
      </c>
      <c r="H4042" s="4">
        <v>45224</v>
      </c>
      <c r="I4042" t="str">
        <f>TEXT(Cleaned__without_null_date4[[#This Row],[Cleaned Transaction Date]],"mmmm")</f>
        <v>October</v>
      </c>
      <c r="J4042" t="str">
        <f>TEXT(Cleaned__without_null_date4[[#This Row],[Cleaned Transaction Date]],"dddd")</f>
        <v>Wednesday</v>
      </c>
      <c r="K4042" t="str">
        <f>IF(ISNUMBER(MATCH(Cleaned__without_null_date4[[#This Row],[Cleaned Transaction Date]],'Hari Libur'!$A$2:$A$13,0)),"Holiday",IF(WEEKDAY(Cleaned__without_null_date4[[#This Row],[Cleaned Transaction Date]],2)&gt;5,"Weekend","Weekday"))</f>
        <v>Weekday</v>
      </c>
    </row>
    <row r="4043" spans="1:11" x14ac:dyDescent="0.25">
      <c r="A4043" t="s">
        <v>4066</v>
      </c>
      <c r="B4043" t="s">
        <v>8</v>
      </c>
      <c r="C4043" s="3">
        <v>1</v>
      </c>
      <c r="D4043" s="5">
        <v>2</v>
      </c>
      <c r="E4043" s="5">
        <v>2</v>
      </c>
      <c r="F4043" t="s">
        <v>31</v>
      </c>
      <c r="G4043" t="s">
        <v>10</v>
      </c>
      <c r="H4043" s="4">
        <v>45167</v>
      </c>
      <c r="I4043" t="str">
        <f>TEXT(Cleaned__without_null_date4[[#This Row],[Cleaned Transaction Date]],"mmmm")</f>
        <v>August</v>
      </c>
      <c r="J4043" t="str">
        <f>TEXT(Cleaned__without_null_date4[[#This Row],[Cleaned Transaction Date]],"dddd")</f>
        <v>Tuesday</v>
      </c>
      <c r="K4043" t="str">
        <f>IF(ISNUMBER(MATCH(Cleaned__without_null_date4[[#This Row],[Cleaned Transaction Date]],'Hari Libur'!$A$2:$A$13,0)),"Holiday",IF(WEEKDAY(Cleaned__without_null_date4[[#This Row],[Cleaned Transaction Date]],2)&gt;5,"Weekend","Weekday"))</f>
        <v>Weekday</v>
      </c>
    </row>
    <row r="4044" spans="1:11" x14ac:dyDescent="0.25">
      <c r="A4044" t="s">
        <v>4067</v>
      </c>
      <c r="B4044" t="s">
        <v>16</v>
      </c>
      <c r="C4044" s="3">
        <v>3</v>
      </c>
      <c r="D4044" s="5">
        <v>1</v>
      </c>
      <c r="E4044" s="5">
        <v>3</v>
      </c>
      <c r="F4044" t="s">
        <v>21</v>
      </c>
      <c r="G4044" t="s">
        <v>19</v>
      </c>
      <c r="H4044" s="4">
        <v>45135</v>
      </c>
      <c r="I4044" t="str">
        <f>TEXT(Cleaned__without_null_date4[[#This Row],[Cleaned Transaction Date]],"mmmm")</f>
        <v>July</v>
      </c>
      <c r="J4044" t="str">
        <f>TEXT(Cleaned__without_null_date4[[#This Row],[Cleaned Transaction Date]],"dddd")</f>
        <v>Friday</v>
      </c>
      <c r="K4044" t="str">
        <f>IF(ISNUMBER(MATCH(Cleaned__without_null_date4[[#This Row],[Cleaned Transaction Date]],'Hari Libur'!$A$2:$A$13,0)),"Holiday",IF(WEEKDAY(Cleaned__without_null_date4[[#This Row],[Cleaned Transaction Date]],2)&gt;5,"Weekend","Weekday"))</f>
        <v>Weekday</v>
      </c>
    </row>
    <row r="4045" spans="1:11" x14ac:dyDescent="0.25">
      <c r="A4045" t="s">
        <v>4068</v>
      </c>
      <c r="B4045" t="s">
        <v>8</v>
      </c>
      <c r="C4045" s="3">
        <v>1</v>
      </c>
      <c r="D4045" s="5">
        <v>2</v>
      </c>
      <c r="E4045" s="5">
        <v>2</v>
      </c>
      <c r="F4045" t="s">
        <v>26</v>
      </c>
      <c r="G4045" t="s">
        <v>10</v>
      </c>
      <c r="H4045" s="4">
        <v>45269</v>
      </c>
      <c r="I4045" t="str">
        <f>TEXT(Cleaned__without_null_date4[[#This Row],[Cleaned Transaction Date]],"mmmm")</f>
        <v>December</v>
      </c>
      <c r="J4045" t="str">
        <f>TEXT(Cleaned__without_null_date4[[#This Row],[Cleaned Transaction Date]],"dddd")</f>
        <v>Saturday</v>
      </c>
      <c r="K4045" t="str">
        <f>IF(ISNUMBER(MATCH(Cleaned__without_null_date4[[#This Row],[Cleaned Transaction Date]],'Hari Libur'!$A$2:$A$13,0)),"Holiday",IF(WEEKDAY(Cleaned__without_null_date4[[#This Row],[Cleaned Transaction Date]],2)&gt;5,"Weekend","Weekday"))</f>
        <v>Weekend</v>
      </c>
    </row>
    <row r="4046" spans="1:11" x14ac:dyDescent="0.25">
      <c r="A4046" t="s">
        <v>4069</v>
      </c>
      <c r="B4046" t="s">
        <v>37</v>
      </c>
      <c r="C4046" s="3">
        <v>1</v>
      </c>
      <c r="D4046" s="5">
        <v>1.5</v>
      </c>
      <c r="E4046" s="5">
        <v>1.5</v>
      </c>
      <c r="F4046" t="s">
        <v>9</v>
      </c>
      <c r="G4046" t="s">
        <v>24</v>
      </c>
      <c r="H4046" s="4">
        <v>45199</v>
      </c>
      <c r="I4046" t="str">
        <f>TEXT(Cleaned__without_null_date4[[#This Row],[Cleaned Transaction Date]],"mmmm")</f>
        <v>September</v>
      </c>
      <c r="J4046" t="str">
        <f>TEXT(Cleaned__without_null_date4[[#This Row],[Cleaned Transaction Date]],"dddd")</f>
        <v>Saturday</v>
      </c>
      <c r="K4046" t="str">
        <f>IF(ISNUMBER(MATCH(Cleaned__without_null_date4[[#This Row],[Cleaned Transaction Date]],'Hari Libur'!$A$2:$A$13,0)),"Holiday",IF(WEEKDAY(Cleaned__without_null_date4[[#This Row],[Cleaned Transaction Date]],2)&gt;5,"Weekend","Weekday"))</f>
        <v>Weekend</v>
      </c>
    </row>
    <row r="4047" spans="1:11" x14ac:dyDescent="0.25">
      <c r="A4047" t="s">
        <v>4070</v>
      </c>
      <c r="B4047" t="s">
        <v>41</v>
      </c>
      <c r="C4047" s="3">
        <v>1</v>
      </c>
      <c r="D4047" s="5">
        <v>3</v>
      </c>
      <c r="E4047" s="5">
        <v>3</v>
      </c>
      <c r="F4047" t="s">
        <v>19</v>
      </c>
      <c r="G4047" t="s">
        <v>24</v>
      </c>
      <c r="H4047" s="4">
        <v>45126</v>
      </c>
      <c r="I4047" t="str">
        <f>TEXT(Cleaned__without_null_date4[[#This Row],[Cleaned Transaction Date]],"mmmm")</f>
        <v>July</v>
      </c>
      <c r="J4047" t="str">
        <f>TEXT(Cleaned__without_null_date4[[#This Row],[Cleaned Transaction Date]],"dddd")</f>
        <v>Wednesday</v>
      </c>
      <c r="K4047" t="str">
        <f>IF(ISNUMBER(MATCH(Cleaned__without_null_date4[[#This Row],[Cleaned Transaction Date]],'Hari Libur'!$A$2:$A$13,0)),"Holiday",IF(WEEKDAY(Cleaned__without_null_date4[[#This Row],[Cleaned Transaction Date]],2)&gt;5,"Weekend","Weekday"))</f>
        <v>Weekday</v>
      </c>
    </row>
    <row r="4048" spans="1:11" x14ac:dyDescent="0.25">
      <c r="A4048" t="s">
        <v>4071</v>
      </c>
      <c r="B4048" t="s">
        <v>37</v>
      </c>
      <c r="C4048" s="3">
        <v>5</v>
      </c>
      <c r="D4048" s="5">
        <v>1.5</v>
      </c>
      <c r="E4048" s="5">
        <v>7.5</v>
      </c>
      <c r="F4048" t="s">
        <v>21</v>
      </c>
      <c r="G4048" t="s">
        <v>14</v>
      </c>
      <c r="H4048" s="4">
        <v>45024</v>
      </c>
      <c r="I4048" t="str">
        <f>TEXT(Cleaned__without_null_date4[[#This Row],[Cleaned Transaction Date]],"mmmm")</f>
        <v>April</v>
      </c>
      <c r="J4048" t="str">
        <f>TEXT(Cleaned__without_null_date4[[#This Row],[Cleaned Transaction Date]],"dddd")</f>
        <v>Saturday</v>
      </c>
      <c r="K4048" t="str">
        <f>IF(ISNUMBER(MATCH(Cleaned__without_null_date4[[#This Row],[Cleaned Transaction Date]],'Hari Libur'!$A$2:$A$13,0)),"Holiday",IF(WEEKDAY(Cleaned__without_null_date4[[#This Row],[Cleaned Transaction Date]],2)&gt;5,"Weekend","Weekday"))</f>
        <v>Weekend</v>
      </c>
    </row>
    <row r="4049" spans="1:11" x14ac:dyDescent="0.25">
      <c r="A4049" t="s">
        <v>4072</v>
      </c>
      <c r="B4049" t="s">
        <v>28</v>
      </c>
      <c r="C4049" s="3">
        <v>5</v>
      </c>
      <c r="D4049" s="5">
        <v>4</v>
      </c>
      <c r="E4049" s="5">
        <v>20</v>
      </c>
      <c r="F4049" t="s">
        <v>31</v>
      </c>
      <c r="G4049" t="s">
        <v>14</v>
      </c>
      <c r="H4049" s="4">
        <v>44939</v>
      </c>
      <c r="I4049" t="str">
        <f>TEXT(Cleaned__without_null_date4[[#This Row],[Cleaned Transaction Date]],"mmmm")</f>
        <v>January</v>
      </c>
      <c r="J4049" t="str">
        <f>TEXT(Cleaned__without_null_date4[[#This Row],[Cleaned Transaction Date]],"dddd")</f>
        <v>Friday</v>
      </c>
      <c r="K4049" t="str">
        <f>IF(ISNUMBER(MATCH(Cleaned__without_null_date4[[#This Row],[Cleaned Transaction Date]],'Hari Libur'!$A$2:$A$13,0)),"Holiday",IF(WEEKDAY(Cleaned__without_null_date4[[#This Row],[Cleaned Transaction Date]],2)&gt;5,"Weekend","Weekday"))</f>
        <v>Weekday</v>
      </c>
    </row>
    <row r="4050" spans="1:11" x14ac:dyDescent="0.25">
      <c r="A4050" t="s">
        <v>4073</v>
      </c>
      <c r="B4050" t="s">
        <v>16</v>
      </c>
      <c r="C4050" s="3">
        <v>4</v>
      </c>
      <c r="D4050" s="5">
        <v>1</v>
      </c>
      <c r="E4050" s="5">
        <v>4</v>
      </c>
      <c r="F4050" t="s">
        <v>13</v>
      </c>
      <c r="G4050" t="s">
        <v>10</v>
      </c>
      <c r="H4050" s="4">
        <v>45159</v>
      </c>
      <c r="I4050" t="str">
        <f>TEXT(Cleaned__without_null_date4[[#This Row],[Cleaned Transaction Date]],"mmmm")</f>
        <v>August</v>
      </c>
      <c r="J4050" t="str">
        <f>TEXT(Cleaned__without_null_date4[[#This Row],[Cleaned Transaction Date]],"dddd")</f>
        <v>Monday</v>
      </c>
      <c r="K4050" t="str">
        <f>IF(ISNUMBER(MATCH(Cleaned__without_null_date4[[#This Row],[Cleaned Transaction Date]],'Hari Libur'!$A$2:$A$13,0)),"Holiday",IF(WEEKDAY(Cleaned__without_null_date4[[#This Row],[Cleaned Transaction Date]],2)&gt;5,"Weekend","Weekday"))</f>
        <v>Weekday</v>
      </c>
    </row>
    <row r="4051" spans="1:11" x14ac:dyDescent="0.25">
      <c r="A4051" t="s">
        <v>4074</v>
      </c>
      <c r="B4051" t="s">
        <v>18</v>
      </c>
      <c r="C4051" s="3">
        <v>1</v>
      </c>
      <c r="D4051" s="5">
        <v>5</v>
      </c>
      <c r="E4051" s="5">
        <v>5</v>
      </c>
      <c r="F4051" t="s">
        <v>9</v>
      </c>
      <c r="G4051" t="s">
        <v>24</v>
      </c>
      <c r="H4051" s="4">
        <v>45068</v>
      </c>
      <c r="I4051" t="str">
        <f>TEXT(Cleaned__without_null_date4[[#This Row],[Cleaned Transaction Date]],"mmmm")</f>
        <v>May</v>
      </c>
      <c r="J4051" t="str">
        <f>TEXT(Cleaned__without_null_date4[[#This Row],[Cleaned Transaction Date]],"dddd")</f>
        <v>Monday</v>
      </c>
      <c r="K4051" t="str">
        <f>IF(ISNUMBER(MATCH(Cleaned__without_null_date4[[#This Row],[Cleaned Transaction Date]],'Hari Libur'!$A$2:$A$13,0)),"Holiday",IF(WEEKDAY(Cleaned__without_null_date4[[#This Row],[Cleaned Transaction Date]],2)&gt;5,"Weekend","Weekday"))</f>
        <v>Weekday</v>
      </c>
    </row>
    <row r="4052" spans="1:11" x14ac:dyDescent="0.25">
      <c r="A4052" t="s">
        <v>4075</v>
      </c>
      <c r="B4052" t="s">
        <v>26</v>
      </c>
      <c r="C4052" s="3">
        <v>2</v>
      </c>
      <c r="D4052" s="5">
        <v>3</v>
      </c>
      <c r="E4052" s="5">
        <v>6</v>
      </c>
      <c r="F4052" t="s">
        <v>21</v>
      </c>
      <c r="G4052" t="s">
        <v>24</v>
      </c>
      <c r="H4052" s="4">
        <v>45031</v>
      </c>
      <c r="I4052" t="str">
        <f>TEXT(Cleaned__without_null_date4[[#This Row],[Cleaned Transaction Date]],"mmmm")</f>
        <v>April</v>
      </c>
      <c r="J4052" t="str">
        <f>TEXT(Cleaned__without_null_date4[[#This Row],[Cleaned Transaction Date]],"dddd")</f>
        <v>Saturday</v>
      </c>
      <c r="K4052" t="str">
        <f>IF(ISNUMBER(MATCH(Cleaned__without_null_date4[[#This Row],[Cleaned Transaction Date]],'Hari Libur'!$A$2:$A$13,0)),"Holiday",IF(WEEKDAY(Cleaned__without_null_date4[[#This Row],[Cleaned Transaction Date]],2)&gt;5,"Weekend","Weekday"))</f>
        <v>Weekend</v>
      </c>
    </row>
    <row r="4053" spans="1:11" x14ac:dyDescent="0.25">
      <c r="A4053" t="s">
        <v>4076</v>
      </c>
      <c r="B4053" t="s">
        <v>23</v>
      </c>
      <c r="C4053" s="3">
        <v>4</v>
      </c>
      <c r="D4053" s="5">
        <v>4</v>
      </c>
      <c r="E4053" s="5">
        <v>16</v>
      </c>
      <c r="F4053" t="s">
        <v>9</v>
      </c>
      <c r="G4053" t="s">
        <v>10</v>
      </c>
      <c r="H4053" s="4">
        <v>44933</v>
      </c>
      <c r="I4053" t="str">
        <f>TEXT(Cleaned__without_null_date4[[#This Row],[Cleaned Transaction Date]],"mmmm")</f>
        <v>January</v>
      </c>
      <c r="J4053" t="str">
        <f>TEXT(Cleaned__without_null_date4[[#This Row],[Cleaned Transaction Date]],"dddd")</f>
        <v>Saturday</v>
      </c>
      <c r="K4053" t="str">
        <f>IF(ISNUMBER(MATCH(Cleaned__without_null_date4[[#This Row],[Cleaned Transaction Date]],'Hari Libur'!$A$2:$A$13,0)),"Holiday",IF(WEEKDAY(Cleaned__without_null_date4[[#This Row],[Cleaned Transaction Date]],2)&gt;5,"Weekend","Weekday"))</f>
        <v>Weekend</v>
      </c>
    </row>
    <row r="4054" spans="1:11" x14ac:dyDescent="0.25">
      <c r="A4054" t="s">
        <v>4077</v>
      </c>
      <c r="B4054" t="s">
        <v>23</v>
      </c>
      <c r="C4054" s="3">
        <v>5</v>
      </c>
      <c r="D4054" s="5">
        <v>4</v>
      </c>
      <c r="E4054" s="5">
        <v>20</v>
      </c>
      <c r="F4054" t="s">
        <v>13</v>
      </c>
      <c r="G4054" t="s">
        <v>24</v>
      </c>
      <c r="H4054" s="4">
        <v>45182</v>
      </c>
      <c r="I4054" t="str">
        <f>TEXT(Cleaned__without_null_date4[[#This Row],[Cleaned Transaction Date]],"mmmm")</f>
        <v>September</v>
      </c>
      <c r="J4054" t="str">
        <f>TEXT(Cleaned__without_null_date4[[#This Row],[Cleaned Transaction Date]],"dddd")</f>
        <v>Wednesday</v>
      </c>
      <c r="K4054" t="str">
        <f>IF(ISNUMBER(MATCH(Cleaned__without_null_date4[[#This Row],[Cleaned Transaction Date]],'Hari Libur'!$A$2:$A$13,0)),"Holiday",IF(WEEKDAY(Cleaned__without_null_date4[[#This Row],[Cleaned Transaction Date]],2)&gt;5,"Weekend","Weekday"))</f>
        <v>Weekday</v>
      </c>
    </row>
    <row r="4055" spans="1:11" x14ac:dyDescent="0.25">
      <c r="A4055" t="s">
        <v>4078</v>
      </c>
      <c r="B4055" t="s">
        <v>18</v>
      </c>
      <c r="C4055" s="3">
        <v>3</v>
      </c>
      <c r="D4055" s="5">
        <v>5</v>
      </c>
      <c r="E4055" s="5">
        <v>15</v>
      </c>
      <c r="F4055" t="s">
        <v>21</v>
      </c>
      <c r="G4055" t="s">
        <v>24</v>
      </c>
      <c r="H4055" s="4">
        <v>44967</v>
      </c>
      <c r="I4055" t="str">
        <f>TEXT(Cleaned__without_null_date4[[#This Row],[Cleaned Transaction Date]],"mmmm")</f>
        <v>February</v>
      </c>
      <c r="J4055" t="str">
        <f>TEXT(Cleaned__without_null_date4[[#This Row],[Cleaned Transaction Date]],"dddd")</f>
        <v>Friday</v>
      </c>
      <c r="K4055" t="str">
        <f>IF(ISNUMBER(MATCH(Cleaned__without_null_date4[[#This Row],[Cleaned Transaction Date]],'Hari Libur'!$A$2:$A$13,0)),"Holiday",IF(WEEKDAY(Cleaned__without_null_date4[[#This Row],[Cleaned Transaction Date]],2)&gt;5,"Weekend","Weekday"))</f>
        <v>Weekday</v>
      </c>
    </row>
    <row r="4056" spans="1:11" x14ac:dyDescent="0.25">
      <c r="A4056" t="s">
        <v>4079</v>
      </c>
      <c r="B4056" t="s">
        <v>23</v>
      </c>
      <c r="C4056" s="3">
        <v>3</v>
      </c>
      <c r="D4056" s="5">
        <v>4</v>
      </c>
      <c r="E4056" s="5">
        <v>12</v>
      </c>
      <c r="F4056" t="s">
        <v>19</v>
      </c>
      <c r="G4056" t="s">
        <v>24</v>
      </c>
      <c r="H4056" s="4">
        <v>45277</v>
      </c>
      <c r="I4056" t="str">
        <f>TEXT(Cleaned__without_null_date4[[#This Row],[Cleaned Transaction Date]],"mmmm")</f>
        <v>December</v>
      </c>
      <c r="J4056" t="str">
        <f>TEXT(Cleaned__without_null_date4[[#This Row],[Cleaned Transaction Date]],"dddd")</f>
        <v>Sunday</v>
      </c>
      <c r="K4056" t="str">
        <f>IF(ISNUMBER(MATCH(Cleaned__without_null_date4[[#This Row],[Cleaned Transaction Date]],'Hari Libur'!$A$2:$A$13,0)),"Holiday",IF(WEEKDAY(Cleaned__without_null_date4[[#This Row],[Cleaned Transaction Date]],2)&gt;5,"Weekend","Weekday"))</f>
        <v>Weekend</v>
      </c>
    </row>
    <row r="4057" spans="1:11" x14ac:dyDescent="0.25">
      <c r="A4057" t="s">
        <v>4080</v>
      </c>
      <c r="B4057" t="s">
        <v>30</v>
      </c>
      <c r="C4057" s="3">
        <v>2</v>
      </c>
      <c r="D4057" s="5">
        <v>3</v>
      </c>
      <c r="E4057" s="5">
        <v>6</v>
      </c>
      <c r="F4057" t="s">
        <v>9</v>
      </c>
      <c r="G4057" t="s">
        <v>10</v>
      </c>
      <c r="H4057" s="4">
        <v>44935</v>
      </c>
      <c r="I4057" t="str">
        <f>TEXT(Cleaned__without_null_date4[[#This Row],[Cleaned Transaction Date]],"mmmm")</f>
        <v>January</v>
      </c>
      <c r="J4057" t="str">
        <f>TEXT(Cleaned__without_null_date4[[#This Row],[Cleaned Transaction Date]],"dddd")</f>
        <v>Monday</v>
      </c>
      <c r="K4057" t="str">
        <f>IF(ISNUMBER(MATCH(Cleaned__without_null_date4[[#This Row],[Cleaned Transaction Date]],'Hari Libur'!$A$2:$A$13,0)),"Holiday",IF(WEEKDAY(Cleaned__without_null_date4[[#This Row],[Cleaned Transaction Date]],2)&gt;5,"Weekend","Weekday"))</f>
        <v>Weekday</v>
      </c>
    </row>
    <row r="4058" spans="1:11" x14ac:dyDescent="0.25">
      <c r="A4058" t="s">
        <v>4081</v>
      </c>
      <c r="B4058" t="s">
        <v>23</v>
      </c>
      <c r="C4058" s="3">
        <v>1</v>
      </c>
      <c r="D4058" s="5">
        <v>4</v>
      </c>
      <c r="E4058" s="5">
        <v>4</v>
      </c>
      <c r="F4058" t="s">
        <v>31</v>
      </c>
      <c r="G4058" t="s">
        <v>14</v>
      </c>
      <c r="H4058" s="4">
        <v>44963</v>
      </c>
      <c r="I4058" t="str">
        <f>TEXT(Cleaned__without_null_date4[[#This Row],[Cleaned Transaction Date]],"mmmm")</f>
        <v>February</v>
      </c>
      <c r="J4058" t="str">
        <f>TEXT(Cleaned__without_null_date4[[#This Row],[Cleaned Transaction Date]],"dddd")</f>
        <v>Monday</v>
      </c>
      <c r="K4058" t="str">
        <f>IF(ISNUMBER(MATCH(Cleaned__without_null_date4[[#This Row],[Cleaned Transaction Date]],'Hari Libur'!$A$2:$A$13,0)),"Holiday",IF(WEEKDAY(Cleaned__without_null_date4[[#This Row],[Cleaned Transaction Date]],2)&gt;5,"Weekend","Weekday"))</f>
        <v>Weekday</v>
      </c>
    </row>
    <row r="4059" spans="1:11" x14ac:dyDescent="0.25">
      <c r="A4059" t="s">
        <v>4082</v>
      </c>
      <c r="B4059" t="s">
        <v>18</v>
      </c>
      <c r="C4059" s="3">
        <v>1</v>
      </c>
      <c r="D4059" s="5">
        <v>5</v>
      </c>
      <c r="E4059" s="5">
        <v>5</v>
      </c>
      <c r="F4059" t="s">
        <v>9</v>
      </c>
      <c r="G4059" t="s">
        <v>14</v>
      </c>
      <c r="H4059" s="4">
        <v>45208</v>
      </c>
      <c r="I4059" t="str">
        <f>TEXT(Cleaned__without_null_date4[[#This Row],[Cleaned Transaction Date]],"mmmm")</f>
        <v>October</v>
      </c>
      <c r="J4059" t="str">
        <f>TEXT(Cleaned__without_null_date4[[#This Row],[Cleaned Transaction Date]],"dddd")</f>
        <v>Monday</v>
      </c>
      <c r="K4059" t="str">
        <f>IF(ISNUMBER(MATCH(Cleaned__without_null_date4[[#This Row],[Cleaned Transaction Date]],'Hari Libur'!$A$2:$A$13,0)),"Holiday",IF(WEEKDAY(Cleaned__without_null_date4[[#This Row],[Cleaned Transaction Date]],2)&gt;5,"Weekend","Weekday"))</f>
        <v>Holiday</v>
      </c>
    </row>
    <row r="4060" spans="1:11" x14ac:dyDescent="0.25">
      <c r="A4060" t="s">
        <v>4083</v>
      </c>
      <c r="B4060" t="s">
        <v>16</v>
      </c>
      <c r="C4060" s="3">
        <v>1</v>
      </c>
      <c r="D4060" s="5">
        <v>1</v>
      </c>
      <c r="E4060" s="5">
        <v>1</v>
      </c>
      <c r="F4060" t="s">
        <v>13</v>
      </c>
      <c r="G4060" t="s">
        <v>24</v>
      </c>
      <c r="H4060" s="4">
        <v>45212</v>
      </c>
      <c r="I4060" t="str">
        <f>TEXT(Cleaned__without_null_date4[[#This Row],[Cleaned Transaction Date]],"mmmm")</f>
        <v>October</v>
      </c>
      <c r="J4060" t="str">
        <f>TEXT(Cleaned__without_null_date4[[#This Row],[Cleaned Transaction Date]],"dddd")</f>
        <v>Friday</v>
      </c>
      <c r="K4060" t="str">
        <f>IF(ISNUMBER(MATCH(Cleaned__without_null_date4[[#This Row],[Cleaned Transaction Date]],'Hari Libur'!$A$2:$A$13,0)),"Holiday",IF(WEEKDAY(Cleaned__without_null_date4[[#This Row],[Cleaned Transaction Date]],2)&gt;5,"Weekend","Weekday"))</f>
        <v>Weekday</v>
      </c>
    </row>
    <row r="4061" spans="1:11" x14ac:dyDescent="0.25">
      <c r="A4061" t="s">
        <v>4084</v>
      </c>
      <c r="B4061" t="s">
        <v>18</v>
      </c>
      <c r="C4061" s="3">
        <v>1</v>
      </c>
      <c r="D4061" s="5">
        <v>5</v>
      </c>
      <c r="E4061" s="5">
        <v>5</v>
      </c>
      <c r="F4061" t="s">
        <v>21</v>
      </c>
      <c r="G4061" t="s">
        <v>10</v>
      </c>
      <c r="H4061" s="4">
        <v>44942</v>
      </c>
      <c r="I4061" t="str">
        <f>TEXT(Cleaned__without_null_date4[[#This Row],[Cleaned Transaction Date]],"mmmm")</f>
        <v>January</v>
      </c>
      <c r="J4061" t="str">
        <f>TEXT(Cleaned__without_null_date4[[#This Row],[Cleaned Transaction Date]],"dddd")</f>
        <v>Monday</v>
      </c>
      <c r="K4061" t="str">
        <f>IF(ISNUMBER(MATCH(Cleaned__without_null_date4[[#This Row],[Cleaned Transaction Date]],'Hari Libur'!$A$2:$A$13,0)),"Holiday",IF(WEEKDAY(Cleaned__without_null_date4[[#This Row],[Cleaned Transaction Date]],2)&gt;5,"Weekend","Weekday"))</f>
        <v>Holiday</v>
      </c>
    </row>
    <row r="4062" spans="1:11" x14ac:dyDescent="0.25">
      <c r="A4062" t="s">
        <v>4085</v>
      </c>
      <c r="B4062" t="s">
        <v>41</v>
      </c>
      <c r="C4062" s="3">
        <v>4</v>
      </c>
      <c r="D4062" s="5">
        <v>3</v>
      </c>
      <c r="E4062" s="5">
        <v>12</v>
      </c>
      <c r="F4062" t="s">
        <v>31</v>
      </c>
      <c r="G4062" t="s">
        <v>24</v>
      </c>
      <c r="H4062" s="4">
        <v>45210</v>
      </c>
      <c r="I4062" t="str">
        <f>TEXT(Cleaned__without_null_date4[[#This Row],[Cleaned Transaction Date]],"mmmm")</f>
        <v>October</v>
      </c>
      <c r="J4062" t="str">
        <f>TEXT(Cleaned__without_null_date4[[#This Row],[Cleaned Transaction Date]],"dddd")</f>
        <v>Wednesday</v>
      </c>
      <c r="K4062" t="str">
        <f>IF(ISNUMBER(MATCH(Cleaned__without_null_date4[[#This Row],[Cleaned Transaction Date]],'Hari Libur'!$A$2:$A$13,0)),"Holiday",IF(WEEKDAY(Cleaned__without_null_date4[[#This Row],[Cleaned Transaction Date]],2)&gt;5,"Weekend","Weekday"))</f>
        <v>Weekday</v>
      </c>
    </row>
    <row r="4063" spans="1:11" x14ac:dyDescent="0.25">
      <c r="A4063" t="s">
        <v>4086</v>
      </c>
      <c r="B4063" t="s">
        <v>12</v>
      </c>
      <c r="C4063" s="3">
        <v>5</v>
      </c>
      <c r="D4063" s="5">
        <v>3</v>
      </c>
      <c r="E4063" s="5">
        <v>15</v>
      </c>
      <c r="F4063" t="s">
        <v>13</v>
      </c>
      <c r="G4063" t="s">
        <v>24</v>
      </c>
      <c r="H4063" s="4">
        <v>45243</v>
      </c>
      <c r="I4063" t="str">
        <f>TEXT(Cleaned__without_null_date4[[#This Row],[Cleaned Transaction Date]],"mmmm")</f>
        <v>November</v>
      </c>
      <c r="J4063" t="str">
        <f>TEXT(Cleaned__without_null_date4[[#This Row],[Cleaned Transaction Date]],"dddd")</f>
        <v>Monday</v>
      </c>
      <c r="K4063" t="str">
        <f>IF(ISNUMBER(MATCH(Cleaned__without_null_date4[[#This Row],[Cleaned Transaction Date]],'Hari Libur'!$A$2:$A$13,0)),"Holiday",IF(WEEKDAY(Cleaned__without_null_date4[[#This Row],[Cleaned Transaction Date]],2)&gt;5,"Weekend","Weekday"))</f>
        <v>Weekday</v>
      </c>
    </row>
    <row r="4064" spans="1:11" x14ac:dyDescent="0.25">
      <c r="A4064" t="s">
        <v>4087</v>
      </c>
      <c r="B4064" t="s">
        <v>28</v>
      </c>
      <c r="C4064" s="3">
        <v>2</v>
      </c>
      <c r="D4064" s="5">
        <v>4</v>
      </c>
      <c r="E4064" s="5">
        <v>8</v>
      </c>
      <c r="F4064" t="s">
        <v>9</v>
      </c>
      <c r="G4064" t="s">
        <v>10</v>
      </c>
      <c r="H4064" s="4">
        <v>44929</v>
      </c>
      <c r="I4064" t="str">
        <f>TEXT(Cleaned__without_null_date4[[#This Row],[Cleaned Transaction Date]],"mmmm")</f>
        <v>January</v>
      </c>
      <c r="J4064" t="str">
        <f>TEXT(Cleaned__without_null_date4[[#This Row],[Cleaned Transaction Date]],"dddd")</f>
        <v>Tuesday</v>
      </c>
      <c r="K4064" t="str">
        <f>IF(ISNUMBER(MATCH(Cleaned__without_null_date4[[#This Row],[Cleaned Transaction Date]],'Hari Libur'!$A$2:$A$13,0)),"Holiday",IF(WEEKDAY(Cleaned__without_null_date4[[#This Row],[Cleaned Transaction Date]],2)&gt;5,"Weekend","Weekday"))</f>
        <v>Weekday</v>
      </c>
    </row>
    <row r="4065" spans="1:11" x14ac:dyDescent="0.25">
      <c r="A4065" t="s">
        <v>4088</v>
      </c>
      <c r="B4065" t="s">
        <v>18</v>
      </c>
      <c r="C4065" s="3">
        <v>2</v>
      </c>
      <c r="D4065" s="5">
        <v>5</v>
      </c>
      <c r="E4065" s="5">
        <v>10</v>
      </c>
      <c r="F4065" t="s">
        <v>9</v>
      </c>
      <c r="G4065" t="s">
        <v>10</v>
      </c>
      <c r="H4065" s="4">
        <v>45182</v>
      </c>
      <c r="I4065" t="str">
        <f>TEXT(Cleaned__without_null_date4[[#This Row],[Cleaned Transaction Date]],"mmmm")</f>
        <v>September</v>
      </c>
      <c r="J4065" t="str">
        <f>TEXT(Cleaned__without_null_date4[[#This Row],[Cleaned Transaction Date]],"dddd")</f>
        <v>Wednesday</v>
      </c>
      <c r="K4065" t="str">
        <f>IF(ISNUMBER(MATCH(Cleaned__without_null_date4[[#This Row],[Cleaned Transaction Date]],'Hari Libur'!$A$2:$A$13,0)),"Holiday",IF(WEEKDAY(Cleaned__without_null_date4[[#This Row],[Cleaned Transaction Date]],2)&gt;5,"Weekend","Weekday"))</f>
        <v>Weekday</v>
      </c>
    </row>
    <row r="4066" spans="1:11" x14ac:dyDescent="0.25">
      <c r="A4066" t="s">
        <v>4089</v>
      </c>
      <c r="B4066" t="s">
        <v>8</v>
      </c>
      <c r="C4066" s="3">
        <v>1</v>
      </c>
      <c r="D4066" s="5">
        <v>2</v>
      </c>
      <c r="E4066" s="5">
        <v>2</v>
      </c>
      <c r="F4066" t="s">
        <v>13</v>
      </c>
      <c r="G4066" t="s">
        <v>14</v>
      </c>
      <c r="H4066" s="4">
        <v>45224</v>
      </c>
      <c r="I4066" t="str">
        <f>TEXT(Cleaned__without_null_date4[[#This Row],[Cleaned Transaction Date]],"mmmm")</f>
        <v>October</v>
      </c>
      <c r="J4066" t="str">
        <f>TEXT(Cleaned__without_null_date4[[#This Row],[Cleaned Transaction Date]],"dddd")</f>
        <v>Wednesday</v>
      </c>
      <c r="K4066" t="str">
        <f>IF(ISNUMBER(MATCH(Cleaned__without_null_date4[[#This Row],[Cleaned Transaction Date]],'Hari Libur'!$A$2:$A$13,0)),"Holiday",IF(WEEKDAY(Cleaned__without_null_date4[[#This Row],[Cleaned Transaction Date]],2)&gt;5,"Weekend","Weekday"))</f>
        <v>Weekday</v>
      </c>
    </row>
    <row r="4067" spans="1:11" x14ac:dyDescent="0.25">
      <c r="A4067" t="s">
        <v>4090</v>
      </c>
      <c r="B4067" t="s">
        <v>41</v>
      </c>
      <c r="C4067" s="3">
        <v>3</v>
      </c>
      <c r="D4067" s="5">
        <v>3</v>
      </c>
      <c r="E4067" s="5">
        <v>9</v>
      </c>
      <c r="F4067" t="s">
        <v>9</v>
      </c>
      <c r="G4067" t="s">
        <v>10</v>
      </c>
      <c r="H4067" s="4">
        <v>44948</v>
      </c>
      <c r="I4067" t="str">
        <f>TEXT(Cleaned__without_null_date4[[#This Row],[Cleaned Transaction Date]],"mmmm")</f>
        <v>January</v>
      </c>
      <c r="J4067" t="str">
        <f>TEXT(Cleaned__without_null_date4[[#This Row],[Cleaned Transaction Date]],"dddd")</f>
        <v>Sunday</v>
      </c>
      <c r="K4067" t="str">
        <f>IF(ISNUMBER(MATCH(Cleaned__without_null_date4[[#This Row],[Cleaned Transaction Date]],'Hari Libur'!$A$2:$A$13,0)),"Holiday",IF(WEEKDAY(Cleaned__without_null_date4[[#This Row],[Cleaned Transaction Date]],2)&gt;5,"Weekend","Weekday"))</f>
        <v>Weekend</v>
      </c>
    </row>
    <row r="4068" spans="1:11" x14ac:dyDescent="0.25">
      <c r="A4068" t="s">
        <v>4091</v>
      </c>
      <c r="B4068" t="s">
        <v>41</v>
      </c>
      <c r="C4068" s="3">
        <v>5</v>
      </c>
      <c r="D4068" s="5">
        <v>3</v>
      </c>
      <c r="E4068" s="5">
        <v>15</v>
      </c>
      <c r="F4068" t="s">
        <v>9</v>
      </c>
      <c r="G4068" t="s">
        <v>10</v>
      </c>
      <c r="H4068" s="4">
        <v>45229</v>
      </c>
      <c r="I4068" t="str">
        <f>TEXT(Cleaned__without_null_date4[[#This Row],[Cleaned Transaction Date]],"mmmm")</f>
        <v>October</v>
      </c>
      <c r="J4068" t="str">
        <f>TEXT(Cleaned__without_null_date4[[#This Row],[Cleaned Transaction Date]],"dddd")</f>
        <v>Monday</v>
      </c>
      <c r="K4068" t="str">
        <f>IF(ISNUMBER(MATCH(Cleaned__without_null_date4[[#This Row],[Cleaned Transaction Date]],'Hari Libur'!$A$2:$A$13,0)),"Holiday",IF(WEEKDAY(Cleaned__without_null_date4[[#This Row],[Cleaned Transaction Date]],2)&gt;5,"Weekend","Weekday"))</f>
        <v>Weekday</v>
      </c>
    </row>
    <row r="4069" spans="1:11" x14ac:dyDescent="0.25">
      <c r="A4069" t="s">
        <v>4092</v>
      </c>
      <c r="B4069" t="s">
        <v>16</v>
      </c>
      <c r="C4069" s="3">
        <v>3</v>
      </c>
      <c r="D4069" s="5">
        <v>1</v>
      </c>
      <c r="E4069" s="5">
        <v>3</v>
      </c>
      <c r="F4069" t="s">
        <v>21</v>
      </c>
      <c r="G4069" t="s">
        <v>19</v>
      </c>
      <c r="H4069" s="4">
        <v>45029</v>
      </c>
      <c r="I4069" t="str">
        <f>TEXT(Cleaned__without_null_date4[[#This Row],[Cleaned Transaction Date]],"mmmm")</f>
        <v>April</v>
      </c>
      <c r="J4069" t="str">
        <f>TEXT(Cleaned__without_null_date4[[#This Row],[Cleaned Transaction Date]],"dddd")</f>
        <v>Thursday</v>
      </c>
      <c r="K4069" t="str">
        <f>IF(ISNUMBER(MATCH(Cleaned__without_null_date4[[#This Row],[Cleaned Transaction Date]],'Hari Libur'!$A$2:$A$13,0)),"Holiday",IF(WEEKDAY(Cleaned__without_null_date4[[#This Row],[Cleaned Transaction Date]],2)&gt;5,"Weekend","Weekday"))</f>
        <v>Weekday</v>
      </c>
    </row>
    <row r="4070" spans="1:11" x14ac:dyDescent="0.25">
      <c r="A4070" t="s">
        <v>4093</v>
      </c>
      <c r="B4070" t="s">
        <v>18</v>
      </c>
      <c r="C4070" s="3">
        <v>5</v>
      </c>
      <c r="D4070" s="5">
        <v>5</v>
      </c>
      <c r="E4070" s="5">
        <v>25</v>
      </c>
      <c r="F4070" t="s">
        <v>9</v>
      </c>
      <c r="G4070" t="s">
        <v>24</v>
      </c>
      <c r="H4070" s="4">
        <v>45039</v>
      </c>
      <c r="I4070" t="str">
        <f>TEXT(Cleaned__without_null_date4[[#This Row],[Cleaned Transaction Date]],"mmmm")</f>
        <v>April</v>
      </c>
      <c r="J4070" t="str">
        <f>TEXT(Cleaned__without_null_date4[[#This Row],[Cleaned Transaction Date]],"dddd")</f>
        <v>Sunday</v>
      </c>
      <c r="K4070" t="str">
        <f>IF(ISNUMBER(MATCH(Cleaned__without_null_date4[[#This Row],[Cleaned Transaction Date]],'Hari Libur'!$A$2:$A$13,0)),"Holiday",IF(WEEKDAY(Cleaned__without_null_date4[[#This Row],[Cleaned Transaction Date]],2)&gt;5,"Weekend","Weekday"))</f>
        <v>Weekend</v>
      </c>
    </row>
    <row r="4071" spans="1:11" x14ac:dyDescent="0.25">
      <c r="A4071" t="s">
        <v>4094</v>
      </c>
      <c r="B4071" t="s">
        <v>12</v>
      </c>
      <c r="C4071" s="3">
        <v>4</v>
      </c>
      <c r="D4071" s="5">
        <v>3</v>
      </c>
      <c r="E4071" s="5">
        <v>12</v>
      </c>
      <c r="F4071" t="s">
        <v>26</v>
      </c>
      <c r="G4071" t="s">
        <v>14</v>
      </c>
      <c r="H4071" s="4">
        <v>45209</v>
      </c>
      <c r="I4071" t="str">
        <f>TEXT(Cleaned__without_null_date4[[#This Row],[Cleaned Transaction Date]],"mmmm")</f>
        <v>October</v>
      </c>
      <c r="J4071" t="str">
        <f>TEXT(Cleaned__without_null_date4[[#This Row],[Cleaned Transaction Date]],"dddd")</f>
        <v>Tuesday</v>
      </c>
      <c r="K4071" t="str">
        <f>IF(ISNUMBER(MATCH(Cleaned__without_null_date4[[#This Row],[Cleaned Transaction Date]],'Hari Libur'!$A$2:$A$13,0)),"Holiday",IF(WEEKDAY(Cleaned__without_null_date4[[#This Row],[Cleaned Transaction Date]],2)&gt;5,"Weekend","Weekday"))</f>
        <v>Holiday</v>
      </c>
    </row>
    <row r="4072" spans="1:11" x14ac:dyDescent="0.25">
      <c r="A4072" t="s">
        <v>4095</v>
      </c>
      <c r="B4072" t="s">
        <v>16</v>
      </c>
      <c r="C4072" s="3">
        <v>4</v>
      </c>
      <c r="D4072" s="5">
        <v>1</v>
      </c>
      <c r="E4072" s="5">
        <v>4</v>
      </c>
      <c r="F4072" t="s">
        <v>9</v>
      </c>
      <c r="G4072" t="s">
        <v>24</v>
      </c>
      <c r="H4072" s="4">
        <v>45124</v>
      </c>
      <c r="I4072" t="str">
        <f>TEXT(Cleaned__without_null_date4[[#This Row],[Cleaned Transaction Date]],"mmmm")</f>
        <v>July</v>
      </c>
      <c r="J4072" t="str">
        <f>TEXT(Cleaned__without_null_date4[[#This Row],[Cleaned Transaction Date]],"dddd")</f>
        <v>Monday</v>
      </c>
      <c r="K4072" t="str">
        <f>IF(ISNUMBER(MATCH(Cleaned__without_null_date4[[#This Row],[Cleaned Transaction Date]],'Hari Libur'!$A$2:$A$13,0)),"Holiday",IF(WEEKDAY(Cleaned__without_null_date4[[#This Row],[Cleaned Transaction Date]],2)&gt;5,"Weekend","Weekday"))</f>
        <v>Weekday</v>
      </c>
    </row>
    <row r="4073" spans="1:11" x14ac:dyDescent="0.25">
      <c r="A4073" t="s">
        <v>4096</v>
      </c>
      <c r="B4073" t="s">
        <v>28</v>
      </c>
      <c r="C4073" s="3">
        <v>4</v>
      </c>
      <c r="D4073" s="5">
        <v>4</v>
      </c>
      <c r="E4073" s="5">
        <v>16</v>
      </c>
      <c r="F4073" t="s">
        <v>21</v>
      </c>
      <c r="G4073" t="s">
        <v>24</v>
      </c>
      <c r="H4073" s="4">
        <v>45242</v>
      </c>
      <c r="I4073" t="str">
        <f>TEXT(Cleaned__without_null_date4[[#This Row],[Cleaned Transaction Date]],"mmmm")</f>
        <v>November</v>
      </c>
      <c r="J4073" t="str">
        <f>TEXT(Cleaned__without_null_date4[[#This Row],[Cleaned Transaction Date]],"dddd")</f>
        <v>Sunday</v>
      </c>
      <c r="K4073" t="str">
        <f>IF(ISNUMBER(MATCH(Cleaned__without_null_date4[[#This Row],[Cleaned Transaction Date]],'Hari Libur'!$A$2:$A$13,0)),"Holiday",IF(WEEKDAY(Cleaned__without_null_date4[[#This Row],[Cleaned Transaction Date]],2)&gt;5,"Weekend","Weekday"))</f>
        <v>Weekend</v>
      </c>
    </row>
    <row r="4074" spans="1:11" x14ac:dyDescent="0.25">
      <c r="A4074" t="s">
        <v>4097</v>
      </c>
      <c r="B4074" t="s">
        <v>8</v>
      </c>
      <c r="C4074" s="3">
        <v>3</v>
      </c>
      <c r="D4074" s="5">
        <v>2</v>
      </c>
      <c r="E4074" s="5">
        <v>6</v>
      </c>
      <c r="F4074" t="s">
        <v>31</v>
      </c>
      <c r="G4074" t="s">
        <v>10</v>
      </c>
      <c r="H4074" s="4">
        <v>45084</v>
      </c>
      <c r="I4074" t="str">
        <f>TEXT(Cleaned__without_null_date4[[#This Row],[Cleaned Transaction Date]],"mmmm")</f>
        <v>June</v>
      </c>
      <c r="J4074" t="str">
        <f>TEXT(Cleaned__without_null_date4[[#This Row],[Cleaned Transaction Date]],"dddd")</f>
        <v>Wednesday</v>
      </c>
      <c r="K4074" t="str">
        <f>IF(ISNUMBER(MATCH(Cleaned__without_null_date4[[#This Row],[Cleaned Transaction Date]],'Hari Libur'!$A$2:$A$13,0)),"Holiday",IF(WEEKDAY(Cleaned__without_null_date4[[#This Row],[Cleaned Transaction Date]],2)&gt;5,"Weekend","Weekday"))</f>
        <v>Weekday</v>
      </c>
    </row>
    <row r="4075" spans="1:11" x14ac:dyDescent="0.25">
      <c r="A4075" t="s">
        <v>4098</v>
      </c>
      <c r="B4075" t="s">
        <v>8</v>
      </c>
      <c r="C4075" s="3">
        <v>1</v>
      </c>
      <c r="D4075" s="5">
        <v>2</v>
      </c>
      <c r="E4075" s="5">
        <v>2</v>
      </c>
      <c r="F4075" t="s">
        <v>21</v>
      </c>
      <c r="G4075" t="s">
        <v>10</v>
      </c>
      <c r="H4075" s="4">
        <v>45249</v>
      </c>
      <c r="I4075" t="str">
        <f>TEXT(Cleaned__without_null_date4[[#This Row],[Cleaned Transaction Date]],"mmmm")</f>
        <v>November</v>
      </c>
      <c r="J4075" t="str">
        <f>TEXT(Cleaned__without_null_date4[[#This Row],[Cleaned Transaction Date]],"dddd")</f>
        <v>Sunday</v>
      </c>
      <c r="K4075" t="str">
        <f>IF(ISNUMBER(MATCH(Cleaned__without_null_date4[[#This Row],[Cleaned Transaction Date]],'Hari Libur'!$A$2:$A$13,0)),"Holiday",IF(WEEKDAY(Cleaned__without_null_date4[[#This Row],[Cleaned Transaction Date]],2)&gt;5,"Weekend","Weekday"))</f>
        <v>Weekend</v>
      </c>
    </row>
    <row r="4076" spans="1:11" x14ac:dyDescent="0.25">
      <c r="A4076" t="s">
        <v>4099</v>
      </c>
      <c r="B4076" t="s">
        <v>8</v>
      </c>
      <c r="C4076" s="3">
        <v>4</v>
      </c>
      <c r="D4076" s="5">
        <v>2</v>
      </c>
      <c r="E4076" s="5">
        <v>8</v>
      </c>
      <c r="F4076" t="s">
        <v>9</v>
      </c>
      <c r="G4076" t="s">
        <v>10</v>
      </c>
      <c r="H4076" s="4">
        <v>45219</v>
      </c>
      <c r="I4076" t="str">
        <f>TEXT(Cleaned__without_null_date4[[#This Row],[Cleaned Transaction Date]],"mmmm")</f>
        <v>October</v>
      </c>
      <c r="J4076" t="str">
        <f>TEXT(Cleaned__without_null_date4[[#This Row],[Cleaned Transaction Date]],"dddd")</f>
        <v>Friday</v>
      </c>
      <c r="K4076" t="str">
        <f>IF(ISNUMBER(MATCH(Cleaned__without_null_date4[[#This Row],[Cleaned Transaction Date]],'Hari Libur'!$A$2:$A$13,0)),"Holiday",IF(WEEKDAY(Cleaned__without_null_date4[[#This Row],[Cleaned Transaction Date]],2)&gt;5,"Weekend","Weekday"))</f>
        <v>Weekday</v>
      </c>
    </row>
    <row r="4077" spans="1:11" x14ac:dyDescent="0.25">
      <c r="A4077" t="s">
        <v>4100</v>
      </c>
      <c r="B4077" t="s">
        <v>28</v>
      </c>
      <c r="C4077" s="3">
        <v>1</v>
      </c>
      <c r="D4077" s="5">
        <v>4</v>
      </c>
      <c r="E4077" s="5">
        <v>4</v>
      </c>
      <c r="F4077" t="s">
        <v>31</v>
      </c>
      <c r="G4077" t="s">
        <v>10</v>
      </c>
      <c r="H4077" s="4">
        <v>45107</v>
      </c>
      <c r="I4077" t="str">
        <f>TEXT(Cleaned__without_null_date4[[#This Row],[Cleaned Transaction Date]],"mmmm")</f>
        <v>June</v>
      </c>
      <c r="J4077" t="str">
        <f>TEXT(Cleaned__without_null_date4[[#This Row],[Cleaned Transaction Date]],"dddd")</f>
        <v>Friday</v>
      </c>
      <c r="K4077" t="str">
        <f>IF(ISNUMBER(MATCH(Cleaned__without_null_date4[[#This Row],[Cleaned Transaction Date]],'Hari Libur'!$A$2:$A$13,0)),"Holiday",IF(WEEKDAY(Cleaned__without_null_date4[[#This Row],[Cleaned Transaction Date]],2)&gt;5,"Weekend","Weekday"))</f>
        <v>Weekday</v>
      </c>
    </row>
    <row r="4078" spans="1:11" x14ac:dyDescent="0.25">
      <c r="A4078" t="s">
        <v>4101</v>
      </c>
      <c r="B4078" t="s">
        <v>16</v>
      </c>
      <c r="C4078" s="3">
        <v>1</v>
      </c>
      <c r="D4078" s="5">
        <v>1</v>
      </c>
      <c r="E4078" s="5">
        <v>1</v>
      </c>
      <c r="F4078" t="s">
        <v>21</v>
      </c>
      <c r="G4078" t="s">
        <v>24</v>
      </c>
      <c r="H4078" s="4">
        <v>45182</v>
      </c>
      <c r="I4078" t="str">
        <f>TEXT(Cleaned__without_null_date4[[#This Row],[Cleaned Transaction Date]],"mmmm")</f>
        <v>September</v>
      </c>
      <c r="J4078" t="str">
        <f>TEXT(Cleaned__without_null_date4[[#This Row],[Cleaned Transaction Date]],"dddd")</f>
        <v>Wednesday</v>
      </c>
      <c r="K4078" t="str">
        <f>IF(ISNUMBER(MATCH(Cleaned__without_null_date4[[#This Row],[Cleaned Transaction Date]],'Hari Libur'!$A$2:$A$13,0)),"Holiday",IF(WEEKDAY(Cleaned__without_null_date4[[#This Row],[Cleaned Transaction Date]],2)&gt;5,"Weekend","Weekday"))</f>
        <v>Weekday</v>
      </c>
    </row>
    <row r="4079" spans="1:11" x14ac:dyDescent="0.25">
      <c r="A4079" t="s">
        <v>4102</v>
      </c>
      <c r="B4079" t="s">
        <v>12</v>
      </c>
      <c r="C4079" s="3">
        <v>5</v>
      </c>
      <c r="D4079" s="5">
        <v>3</v>
      </c>
      <c r="E4079" s="5">
        <v>15</v>
      </c>
      <c r="F4079" t="s">
        <v>13</v>
      </c>
      <c r="G4079" t="s">
        <v>24</v>
      </c>
      <c r="H4079" s="4">
        <v>45119</v>
      </c>
      <c r="I4079" t="str">
        <f>TEXT(Cleaned__without_null_date4[[#This Row],[Cleaned Transaction Date]],"mmmm")</f>
        <v>July</v>
      </c>
      <c r="J4079" t="str">
        <f>TEXT(Cleaned__without_null_date4[[#This Row],[Cleaned Transaction Date]],"dddd")</f>
        <v>Wednesday</v>
      </c>
      <c r="K4079" t="str">
        <f>IF(ISNUMBER(MATCH(Cleaned__without_null_date4[[#This Row],[Cleaned Transaction Date]],'Hari Libur'!$A$2:$A$13,0)),"Holiday",IF(WEEKDAY(Cleaned__without_null_date4[[#This Row],[Cleaned Transaction Date]],2)&gt;5,"Weekend","Weekday"))</f>
        <v>Weekday</v>
      </c>
    </row>
    <row r="4080" spans="1:11" x14ac:dyDescent="0.25">
      <c r="A4080" t="s">
        <v>4103</v>
      </c>
      <c r="B4080" t="s">
        <v>30</v>
      </c>
      <c r="C4080" s="3">
        <v>5</v>
      </c>
      <c r="D4080" s="5">
        <v>4</v>
      </c>
      <c r="E4080" s="5">
        <v>20</v>
      </c>
      <c r="F4080" t="s">
        <v>31</v>
      </c>
      <c r="G4080" t="s">
        <v>10</v>
      </c>
      <c r="H4080" s="4">
        <v>45243</v>
      </c>
      <c r="I4080" t="str">
        <f>TEXT(Cleaned__without_null_date4[[#This Row],[Cleaned Transaction Date]],"mmmm")</f>
        <v>November</v>
      </c>
      <c r="J4080" t="str">
        <f>TEXT(Cleaned__without_null_date4[[#This Row],[Cleaned Transaction Date]],"dddd")</f>
        <v>Monday</v>
      </c>
      <c r="K4080" t="str">
        <f>IF(ISNUMBER(MATCH(Cleaned__without_null_date4[[#This Row],[Cleaned Transaction Date]],'Hari Libur'!$A$2:$A$13,0)),"Holiday",IF(WEEKDAY(Cleaned__without_null_date4[[#This Row],[Cleaned Transaction Date]],2)&gt;5,"Weekend","Weekday"))</f>
        <v>Weekday</v>
      </c>
    </row>
    <row r="4081" spans="1:11" x14ac:dyDescent="0.25">
      <c r="A4081" t="s">
        <v>4104</v>
      </c>
      <c r="B4081" t="s">
        <v>37</v>
      </c>
      <c r="C4081" s="3">
        <v>4</v>
      </c>
      <c r="D4081" s="5">
        <v>1.5</v>
      </c>
      <c r="E4081" s="5">
        <v>6</v>
      </c>
      <c r="F4081" t="s">
        <v>13</v>
      </c>
      <c r="G4081" t="s">
        <v>24</v>
      </c>
      <c r="H4081" s="4">
        <v>45152</v>
      </c>
      <c r="I4081" t="str">
        <f>TEXT(Cleaned__without_null_date4[[#This Row],[Cleaned Transaction Date]],"mmmm")</f>
        <v>August</v>
      </c>
      <c r="J4081" t="str">
        <f>TEXT(Cleaned__without_null_date4[[#This Row],[Cleaned Transaction Date]],"dddd")</f>
        <v>Monday</v>
      </c>
      <c r="K4081" t="str">
        <f>IF(ISNUMBER(MATCH(Cleaned__without_null_date4[[#This Row],[Cleaned Transaction Date]],'Hari Libur'!$A$2:$A$13,0)),"Holiday",IF(WEEKDAY(Cleaned__without_null_date4[[#This Row],[Cleaned Transaction Date]],2)&gt;5,"Weekend","Weekday"))</f>
        <v>Weekday</v>
      </c>
    </row>
    <row r="4082" spans="1:11" x14ac:dyDescent="0.25">
      <c r="A4082" t="s">
        <v>4105</v>
      </c>
      <c r="B4082" t="s">
        <v>41</v>
      </c>
      <c r="C4082" s="3">
        <v>4</v>
      </c>
      <c r="D4082" s="5">
        <v>3</v>
      </c>
      <c r="E4082" s="5">
        <v>12</v>
      </c>
      <c r="F4082" t="s">
        <v>13</v>
      </c>
      <c r="G4082" t="s">
        <v>24</v>
      </c>
      <c r="H4082" s="4">
        <v>45080</v>
      </c>
      <c r="I4082" t="str">
        <f>TEXT(Cleaned__without_null_date4[[#This Row],[Cleaned Transaction Date]],"mmmm")</f>
        <v>June</v>
      </c>
      <c r="J4082" t="str">
        <f>TEXT(Cleaned__without_null_date4[[#This Row],[Cleaned Transaction Date]],"dddd")</f>
        <v>Saturday</v>
      </c>
      <c r="K4082" t="str">
        <f>IF(ISNUMBER(MATCH(Cleaned__without_null_date4[[#This Row],[Cleaned Transaction Date]],'Hari Libur'!$A$2:$A$13,0)),"Holiday",IF(WEEKDAY(Cleaned__without_null_date4[[#This Row],[Cleaned Transaction Date]],2)&gt;5,"Weekend","Weekday"))</f>
        <v>Weekend</v>
      </c>
    </row>
    <row r="4083" spans="1:11" x14ac:dyDescent="0.25">
      <c r="A4083" t="s">
        <v>4106</v>
      </c>
      <c r="B4083" t="s">
        <v>37</v>
      </c>
      <c r="C4083" s="3">
        <v>2</v>
      </c>
      <c r="D4083" s="5">
        <v>1.5</v>
      </c>
      <c r="E4083" s="5">
        <v>3</v>
      </c>
      <c r="F4083" t="s">
        <v>31</v>
      </c>
      <c r="G4083" t="s">
        <v>14</v>
      </c>
      <c r="H4083" s="4">
        <v>44979</v>
      </c>
      <c r="I4083" t="str">
        <f>TEXT(Cleaned__without_null_date4[[#This Row],[Cleaned Transaction Date]],"mmmm")</f>
        <v>February</v>
      </c>
      <c r="J4083" t="str">
        <f>TEXT(Cleaned__without_null_date4[[#This Row],[Cleaned Transaction Date]],"dddd")</f>
        <v>Wednesday</v>
      </c>
      <c r="K4083" t="str">
        <f>IF(ISNUMBER(MATCH(Cleaned__without_null_date4[[#This Row],[Cleaned Transaction Date]],'Hari Libur'!$A$2:$A$13,0)),"Holiday",IF(WEEKDAY(Cleaned__without_null_date4[[#This Row],[Cleaned Transaction Date]],2)&gt;5,"Weekend","Weekday"))</f>
        <v>Weekday</v>
      </c>
    </row>
    <row r="4084" spans="1:11" x14ac:dyDescent="0.25">
      <c r="A4084" t="s">
        <v>4107</v>
      </c>
      <c r="B4084" t="s">
        <v>18</v>
      </c>
      <c r="C4084" s="3">
        <v>2</v>
      </c>
      <c r="D4084" s="5">
        <v>5</v>
      </c>
      <c r="E4084" s="5">
        <v>10</v>
      </c>
      <c r="F4084" t="s">
        <v>13</v>
      </c>
      <c r="G4084" t="s">
        <v>14</v>
      </c>
      <c r="H4084" s="4">
        <v>44969</v>
      </c>
      <c r="I4084" t="str">
        <f>TEXT(Cleaned__without_null_date4[[#This Row],[Cleaned Transaction Date]],"mmmm")</f>
        <v>February</v>
      </c>
      <c r="J4084" t="str">
        <f>TEXT(Cleaned__without_null_date4[[#This Row],[Cleaned Transaction Date]],"dddd")</f>
        <v>Sunday</v>
      </c>
      <c r="K4084" t="str">
        <f>IF(ISNUMBER(MATCH(Cleaned__without_null_date4[[#This Row],[Cleaned Transaction Date]],'Hari Libur'!$A$2:$A$13,0)),"Holiday",IF(WEEKDAY(Cleaned__without_null_date4[[#This Row],[Cleaned Transaction Date]],2)&gt;5,"Weekend","Weekday"))</f>
        <v>Weekend</v>
      </c>
    </row>
    <row r="4085" spans="1:11" x14ac:dyDescent="0.25">
      <c r="A4085" t="s">
        <v>4108</v>
      </c>
      <c r="B4085" t="s">
        <v>28</v>
      </c>
      <c r="C4085" s="3">
        <v>1</v>
      </c>
      <c r="D4085" s="5">
        <v>4</v>
      </c>
      <c r="E4085" s="5">
        <v>4</v>
      </c>
      <c r="F4085" t="s">
        <v>21</v>
      </c>
      <c r="G4085" t="s">
        <v>14</v>
      </c>
      <c r="H4085" s="4">
        <v>45287</v>
      </c>
      <c r="I4085" t="str">
        <f>TEXT(Cleaned__without_null_date4[[#This Row],[Cleaned Transaction Date]],"mmmm")</f>
        <v>December</v>
      </c>
      <c r="J4085" t="str">
        <f>TEXT(Cleaned__without_null_date4[[#This Row],[Cleaned Transaction Date]],"dddd")</f>
        <v>Wednesday</v>
      </c>
      <c r="K4085" t="str">
        <f>IF(ISNUMBER(MATCH(Cleaned__without_null_date4[[#This Row],[Cleaned Transaction Date]],'Hari Libur'!$A$2:$A$13,0)),"Holiday",IF(WEEKDAY(Cleaned__without_null_date4[[#This Row],[Cleaned Transaction Date]],2)&gt;5,"Weekend","Weekday"))</f>
        <v>Weekday</v>
      </c>
    </row>
    <row r="4086" spans="1:11" x14ac:dyDescent="0.25">
      <c r="A4086" t="s">
        <v>4109</v>
      </c>
      <c r="B4086" t="s">
        <v>12</v>
      </c>
      <c r="C4086" s="3">
        <v>4</v>
      </c>
      <c r="D4086" s="5">
        <v>3</v>
      </c>
      <c r="E4086" s="5">
        <v>12</v>
      </c>
      <c r="F4086" t="s">
        <v>13</v>
      </c>
      <c r="G4086" t="s">
        <v>10</v>
      </c>
      <c r="H4086" s="4">
        <v>44927</v>
      </c>
      <c r="I4086" t="str">
        <f>TEXT(Cleaned__without_null_date4[[#This Row],[Cleaned Transaction Date]],"mmmm")</f>
        <v>January</v>
      </c>
      <c r="J4086" t="str">
        <f>TEXT(Cleaned__without_null_date4[[#This Row],[Cleaned Transaction Date]],"dddd")</f>
        <v>Sunday</v>
      </c>
      <c r="K4086" t="str">
        <f>IF(ISNUMBER(MATCH(Cleaned__without_null_date4[[#This Row],[Cleaned Transaction Date]],'Hari Libur'!$A$2:$A$13,0)),"Holiday",IF(WEEKDAY(Cleaned__without_null_date4[[#This Row],[Cleaned Transaction Date]],2)&gt;5,"Weekend","Weekday"))</f>
        <v>Weekend</v>
      </c>
    </row>
    <row r="4087" spans="1:11" x14ac:dyDescent="0.25">
      <c r="A4087" t="s">
        <v>4110</v>
      </c>
      <c r="B4087" t="s">
        <v>37</v>
      </c>
      <c r="C4087" s="3">
        <v>3</v>
      </c>
      <c r="D4087" s="5">
        <v>1.5</v>
      </c>
      <c r="E4087" s="5">
        <v>4.5</v>
      </c>
      <c r="F4087" t="s">
        <v>13</v>
      </c>
      <c r="G4087" t="s">
        <v>10</v>
      </c>
      <c r="H4087" s="4">
        <v>45010</v>
      </c>
      <c r="I4087" t="str">
        <f>TEXT(Cleaned__without_null_date4[[#This Row],[Cleaned Transaction Date]],"mmmm")</f>
        <v>March</v>
      </c>
      <c r="J4087" t="str">
        <f>TEXT(Cleaned__without_null_date4[[#This Row],[Cleaned Transaction Date]],"dddd")</f>
        <v>Saturday</v>
      </c>
      <c r="K4087" t="str">
        <f>IF(ISNUMBER(MATCH(Cleaned__without_null_date4[[#This Row],[Cleaned Transaction Date]],'Hari Libur'!$A$2:$A$13,0)),"Holiday",IF(WEEKDAY(Cleaned__without_null_date4[[#This Row],[Cleaned Transaction Date]],2)&gt;5,"Weekend","Weekday"))</f>
        <v>Weekend</v>
      </c>
    </row>
    <row r="4088" spans="1:11" x14ac:dyDescent="0.25">
      <c r="A4088" t="s">
        <v>4111</v>
      </c>
      <c r="B4088" t="s">
        <v>16</v>
      </c>
      <c r="C4088" s="3">
        <v>1</v>
      </c>
      <c r="D4088" s="5">
        <v>1</v>
      </c>
      <c r="E4088" s="5">
        <v>1</v>
      </c>
      <c r="F4088" t="s">
        <v>9</v>
      </c>
      <c r="G4088" t="s">
        <v>10</v>
      </c>
      <c r="H4088" s="4">
        <v>45005</v>
      </c>
      <c r="I4088" t="str">
        <f>TEXT(Cleaned__without_null_date4[[#This Row],[Cleaned Transaction Date]],"mmmm")</f>
        <v>March</v>
      </c>
      <c r="J4088" t="str">
        <f>TEXT(Cleaned__without_null_date4[[#This Row],[Cleaned Transaction Date]],"dddd")</f>
        <v>Monday</v>
      </c>
      <c r="K4088" t="str">
        <f>IF(ISNUMBER(MATCH(Cleaned__without_null_date4[[#This Row],[Cleaned Transaction Date]],'Hari Libur'!$A$2:$A$13,0)),"Holiday",IF(WEEKDAY(Cleaned__without_null_date4[[#This Row],[Cleaned Transaction Date]],2)&gt;5,"Weekend","Weekday"))</f>
        <v>Weekday</v>
      </c>
    </row>
    <row r="4089" spans="1:11" x14ac:dyDescent="0.25">
      <c r="A4089" t="s">
        <v>4112</v>
      </c>
      <c r="B4089" t="s">
        <v>12</v>
      </c>
      <c r="C4089" s="3">
        <v>5</v>
      </c>
      <c r="D4089" s="5">
        <v>3</v>
      </c>
      <c r="E4089" s="5">
        <v>15</v>
      </c>
      <c r="F4089" t="s">
        <v>21</v>
      </c>
      <c r="G4089" t="s">
        <v>14</v>
      </c>
      <c r="H4089" s="4">
        <v>45264</v>
      </c>
      <c r="I4089" t="str">
        <f>TEXT(Cleaned__without_null_date4[[#This Row],[Cleaned Transaction Date]],"mmmm")</f>
        <v>December</v>
      </c>
      <c r="J4089" t="str">
        <f>TEXT(Cleaned__without_null_date4[[#This Row],[Cleaned Transaction Date]],"dddd")</f>
        <v>Monday</v>
      </c>
      <c r="K4089" t="str">
        <f>IF(ISNUMBER(MATCH(Cleaned__without_null_date4[[#This Row],[Cleaned Transaction Date]],'Hari Libur'!$A$2:$A$13,0)),"Holiday",IF(WEEKDAY(Cleaned__without_null_date4[[#This Row],[Cleaned Transaction Date]],2)&gt;5,"Weekend","Weekday"))</f>
        <v>Weekday</v>
      </c>
    </row>
    <row r="4090" spans="1:11" x14ac:dyDescent="0.25">
      <c r="A4090" t="s">
        <v>4113</v>
      </c>
      <c r="B4090" t="s">
        <v>28</v>
      </c>
      <c r="C4090" s="3">
        <v>3</v>
      </c>
      <c r="D4090" s="5">
        <v>4</v>
      </c>
      <c r="E4090" s="5">
        <v>12</v>
      </c>
      <c r="F4090" t="s">
        <v>13</v>
      </c>
      <c r="G4090" t="s">
        <v>24</v>
      </c>
      <c r="H4090" s="4">
        <v>45037</v>
      </c>
      <c r="I4090" t="str">
        <f>TEXT(Cleaned__without_null_date4[[#This Row],[Cleaned Transaction Date]],"mmmm")</f>
        <v>April</v>
      </c>
      <c r="J4090" t="str">
        <f>TEXT(Cleaned__without_null_date4[[#This Row],[Cleaned Transaction Date]],"dddd")</f>
        <v>Friday</v>
      </c>
      <c r="K4090" t="str">
        <f>IF(ISNUMBER(MATCH(Cleaned__without_null_date4[[#This Row],[Cleaned Transaction Date]],'Hari Libur'!$A$2:$A$13,0)),"Holiday",IF(WEEKDAY(Cleaned__without_null_date4[[#This Row],[Cleaned Transaction Date]],2)&gt;5,"Weekend","Weekday"))</f>
        <v>Weekday</v>
      </c>
    </row>
    <row r="4091" spans="1:11" x14ac:dyDescent="0.25">
      <c r="A4091" t="s">
        <v>4114</v>
      </c>
      <c r="B4091" t="s">
        <v>23</v>
      </c>
      <c r="C4091" s="3">
        <v>5</v>
      </c>
      <c r="D4091" s="5">
        <v>4</v>
      </c>
      <c r="E4091" s="5">
        <v>20</v>
      </c>
      <c r="F4091" t="s">
        <v>21</v>
      </c>
      <c r="G4091" t="s">
        <v>10</v>
      </c>
      <c r="H4091" s="4">
        <v>44978</v>
      </c>
      <c r="I4091" t="str">
        <f>TEXT(Cleaned__without_null_date4[[#This Row],[Cleaned Transaction Date]],"mmmm")</f>
        <v>February</v>
      </c>
      <c r="J4091" t="str">
        <f>TEXT(Cleaned__without_null_date4[[#This Row],[Cleaned Transaction Date]],"dddd")</f>
        <v>Tuesday</v>
      </c>
      <c r="K4091" t="str">
        <f>IF(ISNUMBER(MATCH(Cleaned__without_null_date4[[#This Row],[Cleaned Transaction Date]],'Hari Libur'!$A$2:$A$13,0)),"Holiday",IF(WEEKDAY(Cleaned__without_null_date4[[#This Row],[Cleaned Transaction Date]],2)&gt;5,"Weekend","Weekday"))</f>
        <v>Weekday</v>
      </c>
    </row>
    <row r="4092" spans="1:11" x14ac:dyDescent="0.25">
      <c r="A4092" t="s">
        <v>4115</v>
      </c>
      <c r="B4092" t="s">
        <v>37</v>
      </c>
      <c r="C4092" s="3">
        <v>2</v>
      </c>
      <c r="D4092" s="5">
        <v>1.5</v>
      </c>
      <c r="E4092" s="5">
        <v>3</v>
      </c>
      <c r="F4092" t="s">
        <v>31</v>
      </c>
      <c r="G4092" t="s">
        <v>24</v>
      </c>
      <c r="H4092" s="4">
        <v>45029</v>
      </c>
      <c r="I4092" t="str">
        <f>TEXT(Cleaned__without_null_date4[[#This Row],[Cleaned Transaction Date]],"mmmm")</f>
        <v>April</v>
      </c>
      <c r="J4092" t="str">
        <f>TEXT(Cleaned__without_null_date4[[#This Row],[Cleaned Transaction Date]],"dddd")</f>
        <v>Thursday</v>
      </c>
      <c r="K4092" t="str">
        <f>IF(ISNUMBER(MATCH(Cleaned__without_null_date4[[#This Row],[Cleaned Transaction Date]],'Hari Libur'!$A$2:$A$13,0)),"Holiday",IF(WEEKDAY(Cleaned__without_null_date4[[#This Row],[Cleaned Transaction Date]],2)&gt;5,"Weekend","Weekday"))</f>
        <v>Weekday</v>
      </c>
    </row>
    <row r="4093" spans="1:11" x14ac:dyDescent="0.25">
      <c r="A4093" t="s">
        <v>4116</v>
      </c>
      <c r="B4093" t="s">
        <v>12</v>
      </c>
      <c r="C4093" s="3">
        <v>1</v>
      </c>
      <c r="D4093" s="5">
        <v>3</v>
      </c>
      <c r="E4093" s="5">
        <v>3</v>
      </c>
      <c r="F4093" t="s">
        <v>9</v>
      </c>
      <c r="G4093" t="s">
        <v>24</v>
      </c>
      <c r="H4093" s="4">
        <v>45145</v>
      </c>
      <c r="I4093" t="str">
        <f>TEXT(Cleaned__without_null_date4[[#This Row],[Cleaned Transaction Date]],"mmmm")</f>
        <v>August</v>
      </c>
      <c r="J4093" t="str">
        <f>TEXT(Cleaned__without_null_date4[[#This Row],[Cleaned Transaction Date]],"dddd")</f>
        <v>Monday</v>
      </c>
      <c r="K4093" t="str">
        <f>IF(ISNUMBER(MATCH(Cleaned__without_null_date4[[#This Row],[Cleaned Transaction Date]],'Hari Libur'!$A$2:$A$13,0)),"Holiday",IF(WEEKDAY(Cleaned__without_null_date4[[#This Row],[Cleaned Transaction Date]],2)&gt;5,"Weekend","Weekday"))</f>
        <v>Weekday</v>
      </c>
    </row>
    <row r="4094" spans="1:11" x14ac:dyDescent="0.25">
      <c r="A4094" t="s">
        <v>4117</v>
      </c>
      <c r="B4094" t="s">
        <v>8</v>
      </c>
      <c r="C4094" s="3">
        <v>4</v>
      </c>
      <c r="D4094" s="5">
        <v>2</v>
      </c>
      <c r="E4094" s="5">
        <v>8</v>
      </c>
      <c r="F4094" t="s">
        <v>13</v>
      </c>
      <c r="G4094" t="s">
        <v>14</v>
      </c>
      <c r="H4094" s="4">
        <v>45209</v>
      </c>
      <c r="I4094" t="str">
        <f>TEXT(Cleaned__without_null_date4[[#This Row],[Cleaned Transaction Date]],"mmmm")</f>
        <v>October</v>
      </c>
      <c r="J4094" t="str">
        <f>TEXT(Cleaned__without_null_date4[[#This Row],[Cleaned Transaction Date]],"dddd")</f>
        <v>Tuesday</v>
      </c>
      <c r="K4094" t="str">
        <f>IF(ISNUMBER(MATCH(Cleaned__without_null_date4[[#This Row],[Cleaned Transaction Date]],'Hari Libur'!$A$2:$A$13,0)),"Holiday",IF(WEEKDAY(Cleaned__without_null_date4[[#This Row],[Cleaned Transaction Date]],2)&gt;5,"Weekend","Weekday"))</f>
        <v>Holiday</v>
      </c>
    </row>
    <row r="4095" spans="1:11" x14ac:dyDescent="0.25">
      <c r="A4095" t="s">
        <v>4118</v>
      </c>
      <c r="B4095" t="s">
        <v>23</v>
      </c>
      <c r="C4095" s="3">
        <v>3</v>
      </c>
      <c r="D4095" s="5">
        <v>4</v>
      </c>
      <c r="E4095" s="5">
        <v>12</v>
      </c>
      <c r="F4095" t="s">
        <v>21</v>
      </c>
      <c r="G4095" t="s">
        <v>26</v>
      </c>
      <c r="H4095" s="4">
        <v>45123</v>
      </c>
      <c r="I4095" t="str">
        <f>TEXT(Cleaned__without_null_date4[[#This Row],[Cleaned Transaction Date]],"mmmm")</f>
        <v>July</v>
      </c>
      <c r="J4095" t="str">
        <f>TEXT(Cleaned__without_null_date4[[#This Row],[Cleaned Transaction Date]],"dddd")</f>
        <v>Sunday</v>
      </c>
      <c r="K4095" t="str">
        <f>IF(ISNUMBER(MATCH(Cleaned__without_null_date4[[#This Row],[Cleaned Transaction Date]],'Hari Libur'!$A$2:$A$13,0)),"Holiday",IF(WEEKDAY(Cleaned__without_null_date4[[#This Row],[Cleaned Transaction Date]],2)&gt;5,"Weekend","Weekday"))</f>
        <v>Weekend</v>
      </c>
    </row>
    <row r="4096" spans="1:11" x14ac:dyDescent="0.25">
      <c r="A4096" t="s">
        <v>4119</v>
      </c>
      <c r="B4096" t="s">
        <v>12</v>
      </c>
      <c r="C4096" s="3">
        <v>5</v>
      </c>
      <c r="D4096" s="5">
        <v>3</v>
      </c>
      <c r="E4096" s="5">
        <v>15</v>
      </c>
      <c r="F4096" t="s">
        <v>31</v>
      </c>
      <c r="G4096" t="s">
        <v>24</v>
      </c>
      <c r="H4096" s="4">
        <v>45061</v>
      </c>
      <c r="I4096" t="str">
        <f>TEXT(Cleaned__without_null_date4[[#This Row],[Cleaned Transaction Date]],"mmmm")</f>
        <v>May</v>
      </c>
      <c r="J4096" t="str">
        <f>TEXT(Cleaned__without_null_date4[[#This Row],[Cleaned Transaction Date]],"dddd")</f>
        <v>Monday</v>
      </c>
      <c r="K4096" t="str">
        <f>IF(ISNUMBER(MATCH(Cleaned__without_null_date4[[#This Row],[Cleaned Transaction Date]],'Hari Libur'!$A$2:$A$13,0)),"Holiday",IF(WEEKDAY(Cleaned__without_null_date4[[#This Row],[Cleaned Transaction Date]],2)&gt;5,"Weekend","Weekday"))</f>
        <v>Weekday</v>
      </c>
    </row>
    <row r="4097" spans="1:11" x14ac:dyDescent="0.25">
      <c r="A4097" t="s">
        <v>4120</v>
      </c>
      <c r="B4097" t="s">
        <v>41</v>
      </c>
      <c r="C4097" s="3">
        <v>2</v>
      </c>
      <c r="D4097" s="5">
        <v>3</v>
      </c>
      <c r="E4097" s="5">
        <v>6</v>
      </c>
      <c r="F4097" t="s">
        <v>21</v>
      </c>
      <c r="G4097" t="s">
        <v>14</v>
      </c>
      <c r="H4097" s="4">
        <v>45249</v>
      </c>
      <c r="I4097" t="str">
        <f>TEXT(Cleaned__without_null_date4[[#This Row],[Cleaned Transaction Date]],"mmmm")</f>
        <v>November</v>
      </c>
      <c r="J4097" t="str">
        <f>TEXT(Cleaned__without_null_date4[[#This Row],[Cleaned Transaction Date]],"dddd")</f>
        <v>Sunday</v>
      </c>
      <c r="K4097" t="str">
        <f>IF(ISNUMBER(MATCH(Cleaned__without_null_date4[[#This Row],[Cleaned Transaction Date]],'Hari Libur'!$A$2:$A$13,0)),"Holiday",IF(WEEKDAY(Cleaned__without_null_date4[[#This Row],[Cleaned Transaction Date]],2)&gt;5,"Weekend","Weekday"))</f>
        <v>Weekend</v>
      </c>
    </row>
    <row r="4098" spans="1:11" x14ac:dyDescent="0.25">
      <c r="A4098" t="s">
        <v>4121</v>
      </c>
      <c r="B4098" t="s">
        <v>19</v>
      </c>
      <c r="C4098" s="3">
        <v>4</v>
      </c>
      <c r="D4098" s="5">
        <v>3</v>
      </c>
      <c r="E4098" s="5">
        <v>12</v>
      </c>
      <c r="F4098" t="s">
        <v>26</v>
      </c>
      <c r="G4098" t="s">
        <v>24</v>
      </c>
      <c r="H4098" s="4">
        <v>45269</v>
      </c>
      <c r="I4098" t="str">
        <f>TEXT(Cleaned__without_null_date4[[#This Row],[Cleaned Transaction Date]],"mmmm")</f>
        <v>December</v>
      </c>
      <c r="J4098" t="str">
        <f>TEXT(Cleaned__without_null_date4[[#This Row],[Cleaned Transaction Date]],"dddd")</f>
        <v>Saturday</v>
      </c>
      <c r="K4098" t="str">
        <f>IF(ISNUMBER(MATCH(Cleaned__without_null_date4[[#This Row],[Cleaned Transaction Date]],'Hari Libur'!$A$2:$A$13,0)),"Holiday",IF(WEEKDAY(Cleaned__without_null_date4[[#This Row],[Cleaned Transaction Date]],2)&gt;5,"Weekend","Weekday"))</f>
        <v>Weekend</v>
      </c>
    </row>
    <row r="4099" spans="1:11" x14ac:dyDescent="0.25">
      <c r="A4099" t="s">
        <v>4122</v>
      </c>
      <c r="B4099" t="s">
        <v>28</v>
      </c>
      <c r="C4099" s="3">
        <v>3</v>
      </c>
      <c r="D4099" s="5">
        <v>4</v>
      </c>
      <c r="E4099" s="5">
        <v>12</v>
      </c>
      <c r="F4099" t="s">
        <v>9</v>
      </c>
      <c r="G4099" t="s">
        <v>14</v>
      </c>
      <c r="H4099" s="4">
        <v>44938</v>
      </c>
      <c r="I4099" t="str">
        <f>TEXT(Cleaned__without_null_date4[[#This Row],[Cleaned Transaction Date]],"mmmm")</f>
        <v>January</v>
      </c>
      <c r="J4099" t="str">
        <f>TEXT(Cleaned__without_null_date4[[#This Row],[Cleaned Transaction Date]],"dddd")</f>
        <v>Thursday</v>
      </c>
      <c r="K4099" t="str">
        <f>IF(ISNUMBER(MATCH(Cleaned__without_null_date4[[#This Row],[Cleaned Transaction Date]],'Hari Libur'!$A$2:$A$13,0)),"Holiday",IF(WEEKDAY(Cleaned__without_null_date4[[#This Row],[Cleaned Transaction Date]],2)&gt;5,"Weekend","Weekday"))</f>
        <v>Weekday</v>
      </c>
    </row>
    <row r="4100" spans="1:11" x14ac:dyDescent="0.25">
      <c r="A4100" t="s">
        <v>4123</v>
      </c>
      <c r="B4100" t="s">
        <v>37</v>
      </c>
      <c r="C4100" s="3">
        <v>5</v>
      </c>
      <c r="D4100" s="5">
        <v>1.5</v>
      </c>
      <c r="E4100" s="5">
        <v>7.5</v>
      </c>
      <c r="F4100" t="s">
        <v>21</v>
      </c>
      <c r="G4100" t="s">
        <v>14</v>
      </c>
      <c r="H4100" s="4">
        <v>44943</v>
      </c>
      <c r="I4100" t="str">
        <f>TEXT(Cleaned__without_null_date4[[#This Row],[Cleaned Transaction Date]],"mmmm")</f>
        <v>January</v>
      </c>
      <c r="J4100" t="str">
        <f>TEXT(Cleaned__without_null_date4[[#This Row],[Cleaned Transaction Date]],"dddd")</f>
        <v>Tuesday</v>
      </c>
      <c r="K4100" t="str">
        <f>IF(ISNUMBER(MATCH(Cleaned__without_null_date4[[#This Row],[Cleaned Transaction Date]],'Hari Libur'!$A$2:$A$13,0)),"Holiday",IF(WEEKDAY(Cleaned__without_null_date4[[#This Row],[Cleaned Transaction Date]],2)&gt;5,"Weekend","Weekday"))</f>
        <v>Weekday</v>
      </c>
    </row>
    <row r="4101" spans="1:11" x14ac:dyDescent="0.25">
      <c r="A4101" t="s">
        <v>4124</v>
      </c>
      <c r="B4101" t="s">
        <v>16</v>
      </c>
      <c r="C4101" s="3">
        <v>3</v>
      </c>
      <c r="D4101" s="5">
        <v>1</v>
      </c>
      <c r="E4101" s="5">
        <v>3</v>
      </c>
      <c r="F4101" t="s">
        <v>9</v>
      </c>
      <c r="G4101" t="s">
        <v>14</v>
      </c>
      <c r="H4101" s="4">
        <v>45128</v>
      </c>
      <c r="I4101" t="str">
        <f>TEXT(Cleaned__without_null_date4[[#This Row],[Cleaned Transaction Date]],"mmmm")</f>
        <v>July</v>
      </c>
      <c r="J4101" t="str">
        <f>TEXT(Cleaned__without_null_date4[[#This Row],[Cleaned Transaction Date]],"dddd")</f>
        <v>Friday</v>
      </c>
      <c r="K4101" t="str">
        <f>IF(ISNUMBER(MATCH(Cleaned__without_null_date4[[#This Row],[Cleaned Transaction Date]],'Hari Libur'!$A$2:$A$13,0)),"Holiday",IF(WEEKDAY(Cleaned__without_null_date4[[#This Row],[Cleaned Transaction Date]],2)&gt;5,"Weekend","Weekday"))</f>
        <v>Weekday</v>
      </c>
    </row>
    <row r="4102" spans="1:11" x14ac:dyDescent="0.25">
      <c r="A4102" t="s">
        <v>4125</v>
      </c>
      <c r="B4102" t="s">
        <v>16</v>
      </c>
      <c r="C4102" s="3">
        <v>2</v>
      </c>
      <c r="D4102" s="5">
        <v>1</v>
      </c>
      <c r="E4102" s="5">
        <v>2</v>
      </c>
      <c r="F4102" t="s">
        <v>13</v>
      </c>
      <c r="G4102" t="s">
        <v>24</v>
      </c>
      <c r="H4102" s="4">
        <v>45271</v>
      </c>
      <c r="I4102" t="str">
        <f>TEXT(Cleaned__without_null_date4[[#This Row],[Cleaned Transaction Date]],"mmmm")</f>
        <v>December</v>
      </c>
      <c r="J4102" t="str">
        <f>TEXT(Cleaned__without_null_date4[[#This Row],[Cleaned Transaction Date]],"dddd")</f>
        <v>Monday</v>
      </c>
      <c r="K4102" t="str">
        <f>IF(ISNUMBER(MATCH(Cleaned__without_null_date4[[#This Row],[Cleaned Transaction Date]],'Hari Libur'!$A$2:$A$13,0)),"Holiday",IF(WEEKDAY(Cleaned__without_null_date4[[#This Row],[Cleaned Transaction Date]],2)&gt;5,"Weekend","Weekday"))</f>
        <v>Weekday</v>
      </c>
    </row>
    <row r="4103" spans="1:11" x14ac:dyDescent="0.25">
      <c r="A4103" t="s">
        <v>4126</v>
      </c>
      <c r="B4103" t="s">
        <v>28</v>
      </c>
      <c r="C4103" s="3">
        <v>1</v>
      </c>
      <c r="D4103" s="5">
        <v>4</v>
      </c>
      <c r="E4103" s="5">
        <v>4</v>
      </c>
      <c r="F4103" t="s">
        <v>13</v>
      </c>
      <c r="G4103" t="s">
        <v>10</v>
      </c>
      <c r="H4103" s="4">
        <v>45238</v>
      </c>
      <c r="I4103" t="str">
        <f>TEXT(Cleaned__without_null_date4[[#This Row],[Cleaned Transaction Date]],"mmmm")</f>
        <v>November</v>
      </c>
      <c r="J4103" t="str">
        <f>TEXT(Cleaned__without_null_date4[[#This Row],[Cleaned Transaction Date]],"dddd")</f>
        <v>Wednesday</v>
      </c>
      <c r="K4103" t="str">
        <f>IF(ISNUMBER(MATCH(Cleaned__without_null_date4[[#This Row],[Cleaned Transaction Date]],'Hari Libur'!$A$2:$A$13,0)),"Holiday",IF(WEEKDAY(Cleaned__without_null_date4[[#This Row],[Cleaned Transaction Date]],2)&gt;5,"Weekend","Weekday"))</f>
        <v>Weekday</v>
      </c>
    </row>
    <row r="4104" spans="1:11" x14ac:dyDescent="0.25">
      <c r="A4104" t="s">
        <v>4127</v>
      </c>
      <c r="B4104" t="s">
        <v>19</v>
      </c>
      <c r="C4104" s="3">
        <v>2</v>
      </c>
      <c r="D4104" s="5">
        <v>3</v>
      </c>
      <c r="E4104" s="5">
        <v>6</v>
      </c>
      <c r="F4104" t="s">
        <v>13</v>
      </c>
      <c r="G4104" t="s">
        <v>14</v>
      </c>
      <c r="H4104" s="4">
        <v>45196</v>
      </c>
      <c r="I4104" t="str">
        <f>TEXT(Cleaned__without_null_date4[[#This Row],[Cleaned Transaction Date]],"mmmm")</f>
        <v>September</v>
      </c>
      <c r="J4104" t="str">
        <f>TEXT(Cleaned__without_null_date4[[#This Row],[Cleaned Transaction Date]],"dddd")</f>
        <v>Wednesday</v>
      </c>
      <c r="K4104" t="str">
        <f>IF(ISNUMBER(MATCH(Cleaned__without_null_date4[[#This Row],[Cleaned Transaction Date]],'Hari Libur'!$A$2:$A$13,0)),"Holiday",IF(WEEKDAY(Cleaned__without_null_date4[[#This Row],[Cleaned Transaction Date]],2)&gt;5,"Weekend","Weekday"))</f>
        <v>Weekday</v>
      </c>
    </row>
    <row r="4105" spans="1:11" x14ac:dyDescent="0.25">
      <c r="A4105" t="s">
        <v>4128</v>
      </c>
      <c r="B4105" t="s">
        <v>8</v>
      </c>
      <c r="C4105" s="3">
        <v>5</v>
      </c>
      <c r="D4105" s="5">
        <v>2</v>
      </c>
      <c r="E4105" s="5">
        <v>10</v>
      </c>
      <c r="F4105" t="s">
        <v>9</v>
      </c>
      <c r="G4105" t="s">
        <v>19</v>
      </c>
      <c r="H4105" s="4">
        <v>45106</v>
      </c>
      <c r="I4105" t="str">
        <f>TEXT(Cleaned__without_null_date4[[#This Row],[Cleaned Transaction Date]],"mmmm")</f>
        <v>June</v>
      </c>
      <c r="J4105" t="str">
        <f>TEXT(Cleaned__without_null_date4[[#This Row],[Cleaned Transaction Date]],"dddd")</f>
        <v>Thursday</v>
      </c>
      <c r="K4105" t="str">
        <f>IF(ISNUMBER(MATCH(Cleaned__without_null_date4[[#This Row],[Cleaned Transaction Date]],'Hari Libur'!$A$2:$A$13,0)),"Holiday",IF(WEEKDAY(Cleaned__without_null_date4[[#This Row],[Cleaned Transaction Date]],2)&gt;5,"Weekend","Weekday"))</f>
        <v>Weekday</v>
      </c>
    </row>
    <row r="4106" spans="1:11" x14ac:dyDescent="0.25">
      <c r="A4106" t="s">
        <v>4129</v>
      </c>
      <c r="B4106" t="s">
        <v>16</v>
      </c>
      <c r="C4106" s="3">
        <v>3</v>
      </c>
      <c r="D4106" s="5">
        <v>1</v>
      </c>
      <c r="E4106" s="5">
        <v>3</v>
      </c>
      <c r="F4106" t="s">
        <v>9</v>
      </c>
      <c r="G4106" t="s">
        <v>14</v>
      </c>
      <c r="H4106" s="4">
        <v>44938</v>
      </c>
      <c r="I4106" t="str">
        <f>TEXT(Cleaned__without_null_date4[[#This Row],[Cleaned Transaction Date]],"mmmm")</f>
        <v>January</v>
      </c>
      <c r="J4106" t="str">
        <f>TEXT(Cleaned__without_null_date4[[#This Row],[Cleaned Transaction Date]],"dddd")</f>
        <v>Thursday</v>
      </c>
      <c r="K4106" t="str">
        <f>IF(ISNUMBER(MATCH(Cleaned__without_null_date4[[#This Row],[Cleaned Transaction Date]],'Hari Libur'!$A$2:$A$13,0)),"Holiday",IF(WEEKDAY(Cleaned__without_null_date4[[#This Row],[Cleaned Transaction Date]],2)&gt;5,"Weekend","Weekday"))</f>
        <v>Weekday</v>
      </c>
    </row>
    <row r="4107" spans="1:11" x14ac:dyDescent="0.25">
      <c r="A4107" t="s">
        <v>4130</v>
      </c>
      <c r="B4107" t="s">
        <v>37</v>
      </c>
      <c r="C4107" s="3">
        <v>3</v>
      </c>
      <c r="D4107" s="5">
        <v>1.5</v>
      </c>
      <c r="E4107" s="5">
        <v>4.5</v>
      </c>
      <c r="F4107" t="s">
        <v>31</v>
      </c>
      <c r="G4107" t="s">
        <v>24</v>
      </c>
      <c r="H4107" s="4">
        <v>45110</v>
      </c>
      <c r="I4107" t="str">
        <f>TEXT(Cleaned__without_null_date4[[#This Row],[Cleaned Transaction Date]],"mmmm")</f>
        <v>July</v>
      </c>
      <c r="J4107" t="str">
        <f>TEXT(Cleaned__without_null_date4[[#This Row],[Cleaned Transaction Date]],"dddd")</f>
        <v>Monday</v>
      </c>
      <c r="K4107" t="str">
        <f>IF(ISNUMBER(MATCH(Cleaned__without_null_date4[[#This Row],[Cleaned Transaction Date]],'Hari Libur'!$A$2:$A$13,0)),"Holiday",IF(WEEKDAY(Cleaned__without_null_date4[[#This Row],[Cleaned Transaction Date]],2)&gt;5,"Weekend","Weekday"))</f>
        <v>Weekday</v>
      </c>
    </row>
    <row r="4108" spans="1:11" x14ac:dyDescent="0.25">
      <c r="A4108" t="s">
        <v>4131</v>
      </c>
      <c r="B4108" t="s">
        <v>18</v>
      </c>
      <c r="C4108" s="3">
        <v>2</v>
      </c>
      <c r="D4108" s="5">
        <v>5</v>
      </c>
      <c r="E4108" s="5">
        <v>10</v>
      </c>
      <c r="F4108" t="s">
        <v>21</v>
      </c>
      <c r="G4108" t="s">
        <v>10</v>
      </c>
      <c r="H4108" s="4">
        <v>45026</v>
      </c>
      <c r="I4108" t="str">
        <f>TEXT(Cleaned__without_null_date4[[#This Row],[Cleaned Transaction Date]],"mmmm")</f>
        <v>April</v>
      </c>
      <c r="J4108" t="str">
        <f>TEXT(Cleaned__without_null_date4[[#This Row],[Cleaned Transaction Date]],"dddd")</f>
        <v>Monday</v>
      </c>
      <c r="K4108" t="str">
        <f>IF(ISNUMBER(MATCH(Cleaned__without_null_date4[[#This Row],[Cleaned Transaction Date]],'Hari Libur'!$A$2:$A$13,0)),"Holiday",IF(WEEKDAY(Cleaned__without_null_date4[[#This Row],[Cleaned Transaction Date]],2)&gt;5,"Weekend","Weekday"))</f>
        <v>Weekday</v>
      </c>
    </row>
    <row r="4109" spans="1:11" x14ac:dyDescent="0.25">
      <c r="A4109" t="s">
        <v>4132</v>
      </c>
      <c r="B4109" t="s">
        <v>41</v>
      </c>
      <c r="C4109" s="3">
        <v>5</v>
      </c>
      <c r="D4109" s="5">
        <v>3</v>
      </c>
      <c r="E4109" s="5">
        <v>15</v>
      </c>
      <c r="F4109" t="s">
        <v>26</v>
      </c>
      <c r="G4109" t="s">
        <v>24</v>
      </c>
      <c r="H4109" s="4">
        <v>44995</v>
      </c>
      <c r="I4109" t="str">
        <f>TEXT(Cleaned__without_null_date4[[#This Row],[Cleaned Transaction Date]],"mmmm")</f>
        <v>March</v>
      </c>
      <c r="J4109" t="str">
        <f>TEXT(Cleaned__without_null_date4[[#This Row],[Cleaned Transaction Date]],"dddd")</f>
        <v>Friday</v>
      </c>
      <c r="K4109" t="str">
        <f>IF(ISNUMBER(MATCH(Cleaned__without_null_date4[[#This Row],[Cleaned Transaction Date]],'Hari Libur'!$A$2:$A$13,0)),"Holiday",IF(WEEKDAY(Cleaned__without_null_date4[[#This Row],[Cleaned Transaction Date]],2)&gt;5,"Weekend","Weekday"))</f>
        <v>Weekday</v>
      </c>
    </row>
    <row r="4110" spans="1:11" x14ac:dyDescent="0.25">
      <c r="A4110" t="s">
        <v>4133</v>
      </c>
      <c r="B4110" t="s">
        <v>37</v>
      </c>
      <c r="C4110" s="3">
        <v>5</v>
      </c>
      <c r="D4110" s="5">
        <v>1.5</v>
      </c>
      <c r="E4110" s="5">
        <v>7.5</v>
      </c>
      <c r="F4110" t="s">
        <v>9</v>
      </c>
      <c r="G4110" t="s">
        <v>24</v>
      </c>
      <c r="H4110" s="4">
        <v>45028</v>
      </c>
      <c r="I4110" t="str">
        <f>TEXT(Cleaned__without_null_date4[[#This Row],[Cleaned Transaction Date]],"mmmm")</f>
        <v>April</v>
      </c>
      <c r="J4110" t="str">
        <f>TEXT(Cleaned__without_null_date4[[#This Row],[Cleaned Transaction Date]],"dddd")</f>
        <v>Wednesday</v>
      </c>
      <c r="K4110" t="str">
        <f>IF(ISNUMBER(MATCH(Cleaned__without_null_date4[[#This Row],[Cleaned Transaction Date]],'Hari Libur'!$A$2:$A$13,0)),"Holiday",IF(WEEKDAY(Cleaned__without_null_date4[[#This Row],[Cleaned Transaction Date]],2)&gt;5,"Weekend","Weekday"))</f>
        <v>Weekday</v>
      </c>
    </row>
    <row r="4111" spans="1:11" x14ac:dyDescent="0.25">
      <c r="A4111" t="s">
        <v>4134</v>
      </c>
      <c r="B4111" t="s">
        <v>18</v>
      </c>
      <c r="C4111" s="3">
        <v>5</v>
      </c>
      <c r="D4111" s="5">
        <v>5</v>
      </c>
      <c r="E4111" s="5">
        <v>25</v>
      </c>
      <c r="F4111" t="s">
        <v>26</v>
      </c>
      <c r="G4111" t="s">
        <v>10</v>
      </c>
      <c r="H4111" s="4">
        <v>45054</v>
      </c>
      <c r="I4111" t="str">
        <f>TEXT(Cleaned__without_null_date4[[#This Row],[Cleaned Transaction Date]],"mmmm")</f>
        <v>May</v>
      </c>
      <c r="J4111" t="str">
        <f>TEXT(Cleaned__without_null_date4[[#This Row],[Cleaned Transaction Date]],"dddd")</f>
        <v>Monday</v>
      </c>
      <c r="K4111" t="str">
        <f>IF(ISNUMBER(MATCH(Cleaned__without_null_date4[[#This Row],[Cleaned Transaction Date]],'Hari Libur'!$A$2:$A$13,0)),"Holiday",IF(WEEKDAY(Cleaned__without_null_date4[[#This Row],[Cleaned Transaction Date]],2)&gt;5,"Weekend","Weekday"))</f>
        <v>Weekday</v>
      </c>
    </row>
    <row r="4112" spans="1:11" x14ac:dyDescent="0.25">
      <c r="A4112" t="s">
        <v>4135</v>
      </c>
      <c r="B4112" t="s">
        <v>18</v>
      </c>
      <c r="C4112" s="3">
        <v>5</v>
      </c>
      <c r="D4112" s="5">
        <v>5</v>
      </c>
      <c r="E4112" s="5">
        <v>25</v>
      </c>
      <c r="F4112" t="s">
        <v>31</v>
      </c>
      <c r="G4112" t="s">
        <v>10</v>
      </c>
      <c r="H4112" s="4">
        <v>45037</v>
      </c>
      <c r="I4112" t="str">
        <f>TEXT(Cleaned__without_null_date4[[#This Row],[Cleaned Transaction Date]],"mmmm")</f>
        <v>April</v>
      </c>
      <c r="J4112" t="str">
        <f>TEXT(Cleaned__without_null_date4[[#This Row],[Cleaned Transaction Date]],"dddd")</f>
        <v>Friday</v>
      </c>
      <c r="K4112" t="str">
        <f>IF(ISNUMBER(MATCH(Cleaned__without_null_date4[[#This Row],[Cleaned Transaction Date]],'Hari Libur'!$A$2:$A$13,0)),"Holiday",IF(WEEKDAY(Cleaned__without_null_date4[[#This Row],[Cleaned Transaction Date]],2)&gt;5,"Weekend","Weekday"))</f>
        <v>Weekday</v>
      </c>
    </row>
    <row r="4113" spans="1:11" x14ac:dyDescent="0.25">
      <c r="A4113" t="s">
        <v>4136</v>
      </c>
      <c r="B4113" t="s">
        <v>28</v>
      </c>
      <c r="C4113" s="3">
        <v>2</v>
      </c>
      <c r="D4113" s="5">
        <v>4</v>
      </c>
      <c r="E4113" s="5">
        <v>8</v>
      </c>
      <c r="F4113" t="s">
        <v>21</v>
      </c>
      <c r="G4113" t="s">
        <v>14</v>
      </c>
      <c r="H4113" s="4">
        <v>45289</v>
      </c>
      <c r="I4113" t="str">
        <f>TEXT(Cleaned__without_null_date4[[#This Row],[Cleaned Transaction Date]],"mmmm")</f>
        <v>December</v>
      </c>
      <c r="J4113" t="str">
        <f>TEXT(Cleaned__without_null_date4[[#This Row],[Cleaned Transaction Date]],"dddd")</f>
        <v>Friday</v>
      </c>
      <c r="K4113" t="str">
        <f>IF(ISNUMBER(MATCH(Cleaned__without_null_date4[[#This Row],[Cleaned Transaction Date]],'Hari Libur'!$A$2:$A$13,0)),"Holiday",IF(WEEKDAY(Cleaned__without_null_date4[[#This Row],[Cleaned Transaction Date]],2)&gt;5,"Weekend","Weekday"))</f>
        <v>Weekday</v>
      </c>
    </row>
    <row r="4114" spans="1:11" x14ac:dyDescent="0.25">
      <c r="A4114" t="s">
        <v>4137</v>
      </c>
      <c r="B4114" t="s">
        <v>12</v>
      </c>
      <c r="C4114" s="3">
        <v>4</v>
      </c>
      <c r="D4114" s="5">
        <v>3</v>
      </c>
      <c r="E4114" s="5">
        <v>12</v>
      </c>
      <c r="F4114" t="s">
        <v>9</v>
      </c>
      <c r="G4114" t="s">
        <v>24</v>
      </c>
      <c r="H4114" s="4">
        <v>45203</v>
      </c>
      <c r="I4114" t="str">
        <f>TEXT(Cleaned__without_null_date4[[#This Row],[Cleaned Transaction Date]],"mmmm")</f>
        <v>October</v>
      </c>
      <c r="J4114" t="str">
        <f>TEXT(Cleaned__without_null_date4[[#This Row],[Cleaned Transaction Date]],"dddd")</f>
        <v>Wednesday</v>
      </c>
      <c r="K4114" t="str">
        <f>IF(ISNUMBER(MATCH(Cleaned__without_null_date4[[#This Row],[Cleaned Transaction Date]],'Hari Libur'!$A$2:$A$13,0)),"Holiday",IF(WEEKDAY(Cleaned__without_null_date4[[#This Row],[Cleaned Transaction Date]],2)&gt;5,"Weekend","Weekday"))</f>
        <v>Weekday</v>
      </c>
    </row>
    <row r="4115" spans="1:11" x14ac:dyDescent="0.25">
      <c r="A4115" t="s">
        <v>4138</v>
      </c>
      <c r="B4115" t="s">
        <v>12</v>
      </c>
      <c r="C4115" s="3">
        <v>4</v>
      </c>
      <c r="D4115" s="5">
        <v>3</v>
      </c>
      <c r="E4115" s="5">
        <v>12</v>
      </c>
      <c r="F4115" t="s">
        <v>31</v>
      </c>
      <c r="G4115" t="s">
        <v>10</v>
      </c>
      <c r="H4115" s="4">
        <v>45175</v>
      </c>
      <c r="I4115" t="str">
        <f>TEXT(Cleaned__without_null_date4[[#This Row],[Cleaned Transaction Date]],"mmmm")</f>
        <v>September</v>
      </c>
      <c r="J4115" t="str">
        <f>TEXT(Cleaned__without_null_date4[[#This Row],[Cleaned Transaction Date]],"dddd")</f>
        <v>Wednesday</v>
      </c>
      <c r="K4115" t="str">
        <f>IF(ISNUMBER(MATCH(Cleaned__without_null_date4[[#This Row],[Cleaned Transaction Date]],'Hari Libur'!$A$2:$A$13,0)),"Holiday",IF(WEEKDAY(Cleaned__without_null_date4[[#This Row],[Cleaned Transaction Date]],2)&gt;5,"Weekend","Weekday"))</f>
        <v>Weekday</v>
      </c>
    </row>
    <row r="4116" spans="1:11" x14ac:dyDescent="0.25">
      <c r="A4116" t="s">
        <v>4139</v>
      </c>
      <c r="B4116" t="s">
        <v>23</v>
      </c>
      <c r="C4116" s="3">
        <v>2</v>
      </c>
      <c r="D4116" s="5">
        <v>4</v>
      </c>
      <c r="E4116" s="5">
        <v>8</v>
      </c>
      <c r="F4116" t="s">
        <v>31</v>
      </c>
      <c r="G4116" t="s">
        <v>10</v>
      </c>
      <c r="H4116" s="4">
        <v>45273</v>
      </c>
      <c r="I4116" t="str">
        <f>TEXT(Cleaned__without_null_date4[[#This Row],[Cleaned Transaction Date]],"mmmm")</f>
        <v>December</v>
      </c>
      <c r="J4116" t="str">
        <f>TEXT(Cleaned__without_null_date4[[#This Row],[Cleaned Transaction Date]],"dddd")</f>
        <v>Wednesday</v>
      </c>
      <c r="K4116" t="str">
        <f>IF(ISNUMBER(MATCH(Cleaned__without_null_date4[[#This Row],[Cleaned Transaction Date]],'Hari Libur'!$A$2:$A$13,0)),"Holiday",IF(WEEKDAY(Cleaned__without_null_date4[[#This Row],[Cleaned Transaction Date]],2)&gt;5,"Weekend","Weekday"))</f>
        <v>Weekday</v>
      </c>
    </row>
    <row r="4117" spans="1:11" x14ac:dyDescent="0.25">
      <c r="A4117" t="s">
        <v>4140</v>
      </c>
      <c r="B4117" t="s">
        <v>12</v>
      </c>
      <c r="C4117" s="3">
        <v>1</v>
      </c>
      <c r="D4117" s="5">
        <v>3</v>
      </c>
      <c r="E4117" s="5">
        <v>3</v>
      </c>
      <c r="F4117" t="s">
        <v>31</v>
      </c>
      <c r="G4117" t="s">
        <v>24</v>
      </c>
      <c r="H4117" s="4">
        <v>44998</v>
      </c>
      <c r="I4117" t="str">
        <f>TEXT(Cleaned__without_null_date4[[#This Row],[Cleaned Transaction Date]],"mmmm")</f>
        <v>March</v>
      </c>
      <c r="J4117" t="str">
        <f>TEXT(Cleaned__without_null_date4[[#This Row],[Cleaned Transaction Date]],"dddd")</f>
        <v>Monday</v>
      </c>
      <c r="K4117" t="str">
        <f>IF(ISNUMBER(MATCH(Cleaned__without_null_date4[[#This Row],[Cleaned Transaction Date]],'Hari Libur'!$A$2:$A$13,0)),"Holiday",IF(WEEKDAY(Cleaned__without_null_date4[[#This Row],[Cleaned Transaction Date]],2)&gt;5,"Weekend","Weekday"))</f>
        <v>Weekday</v>
      </c>
    </row>
    <row r="4118" spans="1:11" x14ac:dyDescent="0.25">
      <c r="A4118" t="s">
        <v>4141</v>
      </c>
      <c r="B4118" t="s">
        <v>16</v>
      </c>
      <c r="C4118" s="3">
        <v>5</v>
      </c>
      <c r="D4118" s="5">
        <v>1</v>
      </c>
      <c r="E4118" s="5">
        <v>5</v>
      </c>
      <c r="F4118" t="s">
        <v>31</v>
      </c>
      <c r="G4118" t="s">
        <v>14</v>
      </c>
      <c r="H4118" s="4">
        <v>45155</v>
      </c>
      <c r="I4118" t="str">
        <f>TEXT(Cleaned__without_null_date4[[#This Row],[Cleaned Transaction Date]],"mmmm")</f>
        <v>August</v>
      </c>
      <c r="J4118" t="str">
        <f>TEXT(Cleaned__without_null_date4[[#This Row],[Cleaned Transaction Date]],"dddd")</f>
        <v>Thursday</v>
      </c>
      <c r="K4118" t="str">
        <f>IF(ISNUMBER(MATCH(Cleaned__without_null_date4[[#This Row],[Cleaned Transaction Date]],'Hari Libur'!$A$2:$A$13,0)),"Holiday",IF(WEEKDAY(Cleaned__without_null_date4[[#This Row],[Cleaned Transaction Date]],2)&gt;5,"Weekend","Weekday"))</f>
        <v>Weekday</v>
      </c>
    </row>
    <row r="4119" spans="1:11" x14ac:dyDescent="0.25">
      <c r="A4119" t="s">
        <v>4142</v>
      </c>
      <c r="B4119" t="s">
        <v>19</v>
      </c>
      <c r="C4119" s="3">
        <v>5</v>
      </c>
      <c r="D4119" s="5">
        <v>4</v>
      </c>
      <c r="E4119" s="5">
        <v>20</v>
      </c>
      <c r="F4119" t="s">
        <v>19</v>
      </c>
      <c r="G4119" t="s">
        <v>14</v>
      </c>
      <c r="H4119" s="4">
        <v>45148</v>
      </c>
      <c r="I4119" t="str">
        <f>TEXT(Cleaned__without_null_date4[[#This Row],[Cleaned Transaction Date]],"mmmm")</f>
        <v>August</v>
      </c>
      <c r="J4119" t="str">
        <f>TEXT(Cleaned__without_null_date4[[#This Row],[Cleaned Transaction Date]],"dddd")</f>
        <v>Thursday</v>
      </c>
      <c r="K4119" t="str">
        <f>IF(ISNUMBER(MATCH(Cleaned__without_null_date4[[#This Row],[Cleaned Transaction Date]],'Hari Libur'!$A$2:$A$13,0)),"Holiday",IF(WEEKDAY(Cleaned__without_null_date4[[#This Row],[Cleaned Transaction Date]],2)&gt;5,"Weekend","Weekday"))</f>
        <v>Weekday</v>
      </c>
    </row>
    <row r="4120" spans="1:11" x14ac:dyDescent="0.25">
      <c r="A4120" t="s">
        <v>4143</v>
      </c>
      <c r="B4120" t="s">
        <v>41</v>
      </c>
      <c r="C4120" s="3">
        <v>1</v>
      </c>
      <c r="D4120" s="5">
        <v>3</v>
      </c>
      <c r="E4120" s="5">
        <v>3</v>
      </c>
      <c r="F4120" t="s">
        <v>21</v>
      </c>
      <c r="G4120" t="s">
        <v>24</v>
      </c>
      <c r="H4120" s="4">
        <v>45013</v>
      </c>
      <c r="I4120" t="str">
        <f>TEXT(Cleaned__without_null_date4[[#This Row],[Cleaned Transaction Date]],"mmmm")</f>
        <v>March</v>
      </c>
      <c r="J4120" t="str">
        <f>TEXT(Cleaned__without_null_date4[[#This Row],[Cleaned Transaction Date]],"dddd")</f>
        <v>Tuesday</v>
      </c>
      <c r="K4120" t="str">
        <f>IF(ISNUMBER(MATCH(Cleaned__without_null_date4[[#This Row],[Cleaned Transaction Date]],'Hari Libur'!$A$2:$A$13,0)),"Holiday",IF(WEEKDAY(Cleaned__without_null_date4[[#This Row],[Cleaned Transaction Date]],2)&gt;5,"Weekend","Weekday"))</f>
        <v>Weekday</v>
      </c>
    </row>
    <row r="4121" spans="1:11" x14ac:dyDescent="0.25">
      <c r="A4121" t="s">
        <v>4144</v>
      </c>
      <c r="B4121" t="s">
        <v>18</v>
      </c>
      <c r="C4121" s="3">
        <v>5</v>
      </c>
      <c r="D4121" s="5">
        <v>5</v>
      </c>
      <c r="E4121" s="5">
        <v>25</v>
      </c>
      <c r="F4121" t="s">
        <v>31</v>
      </c>
      <c r="G4121" t="s">
        <v>24</v>
      </c>
      <c r="H4121" s="4">
        <v>45153</v>
      </c>
      <c r="I4121" t="str">
        <f>TEXT(Cleaned__without_null_date4[[#This Row],[Cleaned Transaction Date]],"mmmm")</f>
        <v>August</v>
      </c>
      <c r="J4121" t="str">
        <f>TEXT(Cleaned__without_null_date4[[#This Row],[Cleaned Transaction Date]],"dddd")</f>
        <v>Tuesday</v>
      </c>
      <c r="K4121" t="str">
        <f>IF(ISNUMBER(MATCH(Cleaned__without_null_date4[[#This Row],[Cleaned Transaction Date]],'Hari Libur'!$A$2:$A$13,0)),"Holiday",IF(WEEKDAY(Cleaned__without_null_date4[[#This Row],[Cleaned Transaction Date]],2)&gt;5,"Weekend","Weekday"))</f>
        <v>Weekday</v>
      </c>
    </row>
    <row r="4122" spans="1:11" x14ac:dyDescent="0.25">
      <c r="A4122" t="s">
        <v>4145</v>
      </c>
      <c r="B4122" t="s">
        <v>19</v>
      </c>
      <c r="C4122" s="3">
        <v>2</v>
      </c>
      <c r="D4122" s="5">
        <v>3</v>
      </c>
      <c r="E4122" s="5">
        <v>6</v>
      </c>
      <c r="F4122" t="s">
        <v>31</v>
      </c>
      <c r="G4122" t="s">
        <v>14</v>
      </c>
      <c r="H4122" s="4">
        <v>45178</v>
      </c>
      <c r="I4122" t="str">
        <f>TEXT(Cleaned__without_null_date4[[#This Row],[Cleaned Transaction Date]],"mmmm")</f>
        <v>September</v>
      </c>
      <c r="J4122" t="str">
        <f>TEXT(Cleaned__without_null_date4[[#This Row],[Cleaned Transaction Date]],"dddd")</f>
        <v>Saturday</v>
      </c>
      <c r="K4122" t="str">
        <f>IF(ISNUMBER(MATCH(Cleaned__without_null_date4[[#This Row],[Cleaned Transaction Date]],'Hari Libur'!$A$2:$A$13,0)),"Holiday",IF(WEEKDAY(Cleaned__without_null_date4[[#This Row],[Cleaned Transaction Date]],2)&gt;5,"Weekend","Weekday"))</f>
        <v>Weekend</v>
      </c>
    </row>
    <row r="4123" spans="1:11" x14ac:dyDescent="0.25">
      <c r="A4123" t="s">
        <v>4146</v>
      </c>
      <c r="B4123" t="s">
        <v>8</v>
      </c>
      <c r="C4123" s="3">
        <v>2</v>
      </c>
      <c r="D4123" s="5">
        <v>2</v>
      </c>
      <c r="E4123" s="5">
        <v>4</v>
      </c>
      <c r="F4123" t="s">
        <v>21</v>
      </c>
      <c r="G4123" t="s">
        <v>24</v>
      </c>
      <c r="H4123" s="4">
        <v>45130</v>
      </c>
      <c r="I4123" t="str">
        <f>TEXT(Cleaned__without_null_date4[[#This Row],[Cleaned Transaction Date]],"mmmm")</f>
        <v>July</v>
      </c>
      <c r="J4123" t="str">
        <f>TEXT(Cleaned__without_null_date4[[#This Row],[Cleaned Transaction Date]],"dddd")</f>
        <v>Sunday</v>
      </c>
      <c r="K4123" t="str">
        <f>IF(ISNUMBER(MATCH(Cleaned__without_null_date4[[#This Row],[Cleaned Transaction Date]],'Hari Libur'!$A$2:$A$13,0)),"Holiday",IF(WEEKDAY(Cleaned__without_null_date4[[#This Row],[Cleaned Transaction Date]],2)&gt;5,"Weekend","Weekday"))</f>
        <v>Weekend</v>
      </c>
    </row>
    <row r="4124" spans="1:11" x14ac:dyDescent="0.25">
      <c r="A4124" t="s">
        <v>4147</v>
      </c>
      <c r="B4124" t="s">
        <v>8</v>
      </c>
      <c r="C4124" s="3">
        <v>5</v>
      </c>
      <c r="D4124" s="5">
        <v>2</v>
      </c>
      <c r="E4124" s="5">
        <v>10</v>
      </c>
      <c r="F4124" t="s">
        <v>9</v>
      </c>
      <c r="G4124" t="s">
        <v>24</v>
      </c>
      <c r="H4124" s="4">
        <v>45142</v>
      </c>
      <c r="I4124" t="str">
        <f>TEXT(Cleaned__without_null_date4[[#This Row],[Cleaned Transaction Date]],"mmmm")</f>
        <v>August</v>
      </c>
      <c r="J4124" t="str">
        <f>TEXT(Cleaned__without_null_date4[[#This Row],[Cleaned Transaction Date]],"dddd")</f>
        <v>Friday</v>
      </c>
      <c r="K4124" t="str">
        <f>IF(ISNUMBER(MATCH(Cleaned__without_null_date4[[#This Row],[Cleaned Transaction Date]],'Hari Libur'!$A$2:$A$13,0)),"Holiday",IF(WEEKDAY(Cleaned__without_null_date4[[#This Row],[Cleaned Transaction Date]],2)&gt;5,"Weekend","Weekday"))</f>
        <v>Weekday</v>
      </c>
    </row>
    <row r="4125" spans="1:11" x14ac:dyDescent="0.25">
      <c r="A4125" t="s">
        <v>4148</v>
      </c>
      <c r="B4125" t="s">
        <v>37</v>
      </c>
      <c r="C4125" s="3">
        <v>1</v>
      </c>
      <c r="D4125" s="5">
        <v>1.5</v>
      </c>
      <c r="E4125" s="5">
        <v>1.5</v>
      </c>
      <c r="F4125" t="s">
        <v>13</v>
      </c>
      <c r="G4125" t="s">
        <v>10</v>
      </c>
      <c r="H4125" s="4">
        <v>45132</v>
      </c>
      <c r="I4125" t="str">
        <f>TEXT(Cleaned__without_null_date4[[#This Row],[Cleaned Transaction Date]],"mmmm")</f>
        <v>July</v>
      </c>
      <c r="J4125" t="str">
        <f>TEXT(Cleaned__without_null_date4[[#This Row],[Cleaned Transaction Date]],"dddd")</f>
        <v>Tuesday</v>
      </c>
      <c r="K4125" t="str">
        <f>IF(ISNUMBER(MATCH(Cleaned__without_null_date4[[#This Row],[Cleaned Transaction Date]],'Hari Libur'!$A$2:$A$13,0)),"Holiday",IF(WEEKDAY(Cleaned__without_null_date4[[#This Row],[Cleaned Transaction Date]],2)&gt;5,"Weekend","Weekday"))</f>
        <v>Weekday</v>
      </c>
    </row>
    <row r="4126" spans="1:11" x14ac:dyDescent="0.25">
      <c r="A4126" t="s">
        <v>4149</v>
      </c>
      <c r="B4126" t="s">
        <v>28</v>
      </c>
      <c r="C4126" s="3">
        <v>2</v>
      </c>
      <c r="D4126" s="5">
        <v>4</v>
      </c>
      <c r="E4126" s="5">
        <v>8</v>
      </c>
      <c r="F4126" t="s">
        <v>21</v>
      </c>
      <c r="G4126" t="s">
        <v>24</v>
      </c>
      <c r="H4126" s="4">
        <v>45232</v>
      </c>
      <c r="I4126" t="str">
        <f>TEXT(Cleaned__without_null_date4[[#This Row],[Cleaned Transaction Date]],"mmmm")</f>
        <v>November</v>
      </c>
      <c r="J4126" t="str">
        <f>TEXT(Cleaned__without_null_date4[[#This Row],[Cleaned Transaction Date]],"dddd")</f>
        <v>Thursday</v>
      </c>
      <c r="K4126" t="str">
        <f>IF(ISNUMBER(MATCH(Cleaned__without_null_date4[[#This Row],[Cleaned Transaction Date]],'Hari Libur'!$A$2:$A$13,0)),"Holiday",IF(WEEKDAY(Cleaned__without_null_date4[[#This Row],[Cleaned Transaction Date]],2)&gt;5,"Weekend","Weekday"))</f>
        <v>Weekday</v>
      </c>
    </row>
    <row r="4127" spans="1:11" x14ac:dyDescent="0.25">
      <c r="A4127" t="s">
        <v>4150</v>
      </c>
      <c r="B4127" t="s">
        <v>8</v>
      </c>
      <c r="C4127" s="3">
        <v>4</v>
      </c>
      <c r="D4127" s="5">
        <v>2</v>
      </c>
      <c r="E4127" s="5">
        <v>8</v>
      </c>
      <c r="F4127" t="s">
        <v>21</v>
      </c>
      <c r="G4127" t="s">
        <v>24</v>
      </c>
      <c r="H4127" s="4">
        <v>44948</v>
      </c>
      <c r="I4127" t="str">
        <f>TEXT(Cleaned__without_null_date4[[#This Row],[Cleaned Transaction Date]],"mmmm")</f>
        <v>January</v>
      </c>
      <c r="J4127" t="str">
        <f>TEXT(Cleaned__without_null_date4[[#This Row],[Cleaned Transaction Date]],"dddd")</f>
        <v>Sunday</v>
      </c>
      <c r="K4127" t="str">
        <f>IF(ISNUMBER(MATCH(Cleaned__without_null_date4[[#This Row],[Cleaned Transaction Date]],'Hari Libur'!$A$2:$A$13,0)),"Holiday",IF(WEEKDAY(Cleaned__without_null_date4[[#This Row],[Cleaned Transaction Date]],2)&gt;5,"Weekend","Weekday"))</f>
        <v>Weekend</v>
      </c>
    </row>
    <row r="4128" spans="1:11" x14ac:dyDescent="0.25">
      <c r="A4128" t="s">
        <v>4151</v>
      </c>
      <c r="B4128" t="s">
        <v>28</v>
      </c>
      <c r="C4128" s="3">
        <v>5</v>
      </c>
      <c r="D4128" s="5">
        <v>4</v>
      </c>
      <c r="E4128" s="5">
        <v>20</v>
      </c>
      <c r="F4128" t="s">
        <v>13</v>
      </c>
      <c r="G4128" t="s">
        <v>14</v>
      </c>
      <c r="H4128" s="4">
        <v>45090</v>
      </c>
      <c r="I4128" t="str">
        <f>TEXT(Cleaned__without_null_date4[[#This Row],[Cleaned Transaction Date]],"mmmm")</f>
        <v>June</v>
      </c>
      <c r="J4128" t="str">
        <f>TEXT(Cleaned__without_null_date4[[#This Row],[Cleaned Transaction Date]],"dddd")</f>
        <v>Tuesday</v>
      </c>
      <c r="K4128" t="str">
        <f>IF(ISNUMBER(MATCH(Cleaned__without_null_date4[[#This Row],[Cleaned Transaction Date]],'Hari Libur'!$A$2:$A$13,0)),"Holiday",IF(WEEKDAY(Cleaned__without_null_date4[[#This Row],[Cleaned Transaction Date]],2)&gt;5,"Weekend","Weekday"))</f>
        <v>Weekday</v>
      </c>
    </row>
    <row r="4129" spans="1:11" x14ac:dyDescent="0.25">
      <c r="A4129" t="s">
        <v>4152</v>
      </c>
      <c r="B4129" t="s">
        <v>12</v>
      </c>
      <c r="C4129" s="3">
        <v>4</v>
      </c>
      <c r="D4129" s="5">
        <v>3</v>
      </c>
      <c r="E4129" s="5">
        <v>12</v>
      </c>
      <c r="F4129" t="s">
        <v>31</v>
      </c>
      <c r="G4129" t="s">
        <v>14</v>
      </c>
      <c r="H4129" s="4">
        <v>45178</v>
      </c>
      <c r="I4129" t="str">
        <f>TEXT(Cleaned__without_null_date4[[#This Row],[Cleaned Transaction Date]],"mmmm")</f>
        <v>September</v>
      </c>
      <c r="J4129" t="str">
        <f>TEXT(Cleaned__without_null_date4[[#This Row],[Cleaned Transaction Date]],"dddd")</f>
        <v>Saturday</v>
      </c>
      <c r="K4129" t="str">
        <f>IF(ISNUMBER(MATCH(Cleaned__without_null_date4[[#This Row],[Cleaned Transaction Date]],'Hari Libur'!$A$2:$A$13,0)),"Holiday",IF(WEEKDAY(Cleaned__without_null_date4[[#This Row],[Cleaned Transaction Date]],2)&gt;5,"Weekend","Weekday"))</f>
        <v>Weekend</v>
      </c>
    </row>
    <row r="4130" spans="1:11" x14ac:dyDescent="0.25">
      <c r="A4130" t="s">
        <v>4153</v>
      </c>
      <c r="B4130" t="s">
        <v>23</v>
      </c>
      <c r="C4130" s="3">
        <v>5</v>
      </c>
      <c r="D4130" s="5">
        <v>4</v>
      </c>
      <c r="E4130" s="5">
        <v>20</v>
      </c>
      <c r="F4130" t="s">
        <v>9</v>
      </c>
      <c r="G4130" t="s">
        <v>14</v>
      </c>
      <c r="H4130" s="4">
        <v>44972</v>
      </c>
      <c r="I4130" t="str">
        <f>TEXT(Cleaned__without_null_date4[[#This Row],[Cleaned Transaction Date]],"mmmm")</f>
        <v>February</v>
      </c>
      <c r="J4130" t="str">
        <f>TEXT(Cleaned__without_null_date4[[#This Row],[Cleaned Transaction Date]],"dddd")</f>
        <v>Wednesday</v>
      </c>
      <c r="K4130" t="str">
        <f>IF(ISNUMBER(MATCH(Cleaned__without_null_date4[[#This Row],[Cleaned Transaction Date]],'Hari Libur'!$A$2:$A$13,0)),"Holiday",IF(WEEKDAY(Cleaned__without_null_date4[[#This Row],[Cleaned Transaction Date]],2)&gt;5,"Weekend","Weekday"))</f>
        <v>Weekday</v>
      </c>
    </row>
    <row r="4131" spans="1:11" x14ac:dyDescent="0.25">
      <c r="A4131" t="s">
        <v>4154</v>
      </c>
      <c r="B4131" t="s">
        <v>16</v>
      </c>
      <c r="C4131" s="3">
        <v>3</v>
      </c>
      <c r="D4131" s="5">
        <v>1</v>
      </c>
      <c r="E4131" s="5">
        <v>3</v>
      </c>
      <c r="F4131" t="s">
        <v>13</v>
      </c>
      <c r="G4131" t="s">
        <v>10</v>
      </c>
      <c r="H4131" s="4">
        <v>45030</v>
      </c>
      <c r="I4131" t="str">
        <f>TEXT(Cleaned__without_null_date4[[#This Row],[Cleaned Transaction Date]],"mmmm")</f>
        <v>April</v>
      </c>
      <c r="J4131" t="str">
        <f>TEXT(Cleaned__without_null_date4[[#This Row],[Cleaned Transaction Date]],"dddd")</f>
        <v>Friday</v>
      </c>
      <c r="K4131" t="str">
        <f>IF(ISNUMBER(MATCH(Cleaned__without_null_date4[[#This Row],[Cleaned Transaction Date]],'Hari Libur'!$A$2:$A$13,0)),"Holiday",IF(WEEKDAY(Cleaned__without_null_date4[[#This Row],[Cleaned Transaction Date]],2)&gt;5,"Weekend","Weekday"))</f>
        <v>Weekday</v>
      </c>
    </row>
    <row r="4132" spans="1:11" x14ac:dyDescent="0.25">
      <c r="A4132" t="s">
        <v>4155</v>
      </c>
      <c r="B4132" t="s">
        <v>18</v>
      </c>
      <c r="C4132" s="3">
        <v>3</v>
      </c>
      <c r="D4132" s="5">
        <v>5</v>
      </c>
      <c r="E4132" s="5">
        <v>15</v>
      </c>
      <c r="F4132" t="s">
        <v>13</v>
      </c>
      <c r="G4132" t="s">
        <v>14</v>
      </c>
      <c r="H4132" s="4">
        <v>44998</v>
      </c>
      <c r="I4132" t="str">
        <f>TEXT(Cleaned__without_null_date4[[#This Row],[Cleaned Transaction Date]],"mmmm")</f>
        <v>March</v>
      </c>
      <c r="J4132" t="str">
        <f>TEXT(Cleaned__without_null_date4[[#This Row],[Cleaned Transaction Date]],"dddd")</f>
        <v>Monday</v>
      </c>
      <c r="K4132" t="str">
        <f>IF(ISNUMBER(MATCH(Cleaned__without_null_date4[[#This Row],[Cleaned Transaction Date]],'Hari Libur'!$A$2:$A$13,0)),"Holiday",IF(WEEKDAY(Cleaned__without_null_date4[[#This Row],[Cleaned Transaction Date]],2)&gt;5,"Weekend","Weekday"))</f>
        <v>Weekday</v>
      </c>
    </row>
    <row r="4133" spans="1:11" x14ac:dyDescent="0.25">
      <c r="A4133" t="s">
        <v>4156</v>
      </c>
      <c r="B4133" t="s">
        <v>37</v>
      </c>
      <c r="C4133" s="3">
        <v>1</v>
      </c>
      <c r="D4133" s="5">
        <v>1.5</v>
      </c>
      <c r="E4133" s="5">
        <v>1.5</v>
      </c>
      <c r="F4133" t="s">
        <v>13</v>
      </c>
      <c r="G4133" t="s">
        <v>14</v>
      </c>
      <c r="H4133" s="4">
        <v>45089</v>
      </c>
      <c r="I4133" t="str">
        <f>TEXT(Cleaned__without_null_date4[[#This Row],[Cleaned Transaction Date]],"mmmm")</f>
        <v>June</v>
      </c>
      <c r="J4133" t="str">
        <f>TEXT(Cleaned__without_null_date4[[#This Row],[Cleaned Transaction Date]],"dddd")</f>
        <v>Monday</v>
      </c>
      <c r="K4133" t="str">
        <f>IF(ISNUMBER(MATCH(Cleaned__without_null_date4[[#This Row],[Cleaned Transaction Date]],'Hari Libur'!$A$2:$A$13,0)),"Holiday",IF(WEEKDAY(Cleaned__without_null_date4[[#This Row],[Cleaned Transaction Date]],2)&gt;5,"Weekend","Weekday"))</f>
        <v>Weekday</v>
      </c>
    </row>
    <row r="4134" spans="1:11" x14ac:dyDescent="0.25">
      <c r="A4134" t="s">
        <v>4157</v>
      </c>
      <c r="B4134" t="s">
        <v>41</v>
      </c>
      <c r="C4134" s="3">
        <v>5</v>
      </c>
      <c r="D4134" s="5">
        <v>3</v>
      </c>
      <c r="E4134" s="5">
        <v>15</v>
      </c>
      <c r="F4134" t="s">
        <v>9</v>
      </c>
      <c r="G4134" t="s">
        <v>24</v>
      </c>
      <c r="H4134" s="4">
        <v>45201</v>
      </c>
      <c r="I4134" t="str">
        <f>TEXT(Cleaned__without_null_date4[[#This Row],[Cleaned Transaction Date]],"mmmm")</f>
        <v>October</v>
      </c>
      <c r="J4134" t="str">
        <f>TEXT(Cleaned__without_null_date4[[#This Row],[Cleaned Transaction Date]],"dddd")</f>
        <v>Monday</v>
      </c>
      <c r="K4134" t="str">
        <f>IF(ISNUMBER(MATCH(Cleaned__without_null_date4[[#This Row],[Cleaned Transaction Date]],'Hari Libur'!$A$2:$A$13,0)),"Holiday",IF(WEEKDAY(Cleaned__without_null_date4[[#This Row],[Cleaned Transaction Date]],2)&gt;5,"Weekend","Weekday"))</f>
        <v>Weekday</v>
      </c>
    </row>
    <row r="4135" spans="1:11" x14ac:dyDescent="0.25">
      <c r="A4135" t="s">
        <v>4158</v>
      </c>
      <c r="B4135" t="s">
        <v>28</v>
      </c>
      <c r="C4135" s="3">
        <v>3</v>
      </c>
      <c r="D4135" s="5">
        <v>4</v>
      </c>
      <c r="E4135" s="5">
        <v>12</v>
      </c>
      <c r="F4135" t="s">
        <v>21</v>
      </c>
      <c r="G4135" t="s">
        <v>19</v>
      </c>
      <c r="H4135" s="4">
        <v>45103</v>
      </c>
      <c r="I4135" t="str">
        <f>TEXT(Cleaned__without_null_date4[[#This Row],[Cleaned Transaction Date]],"mmmm")</f>
        <v>June</v>
      </c>
      <c r="J4135" t="str">
        <f>TEXT(Cleaned__without_null_date4[[#This Row],[Cleaned Transaction Date]],"dddd")</f>
        <v>Monday</v>
      </c>
      <c r="K4135" t="str">
        <f>IF(ISNUMBER(MATCH(Cleaned__without_null_date4[[#This Row],[Cleaned Transaction Date]],'Hari Libur'!$A$2:$A$13,0)),"Holiday",IF(WEEKDAY(Cleaned__without_null_date4[[#This Row],[Cleaned Transaction Date]],2)&gt;5,"Weekend","Weekday"))</f>
        <v>Weekday</v>
      </c>
    </row>
    <row r="4136" spans="1:11" x14ac:dyDescent="0.25">
      <c r="A4136" t="s">
        <v>4159</v>
      </c>
      <c r="B4136" t="s">
        <v>28</v>
      </c>
      <c r="C4136" s="3">
        <v>3</v>
      </c>
      <c r="D4136" s="5">
        <v>4</v>
      </c>
      <c r="E4136" s="5">
        <v>12</v>
      </c>
      <c r="F4136" t="s">
        <v>13</v>
      </c>
      <c r="G4136" t="s">
        <v>10</v>
      </c>
      <c r="H4136" s="4">
        <v>45073</v>
      </c>
      <c r="I4136" t="str">
        <f>TEXT(Cleaned__without_null_date4[[#This Row],[Cleaned Transaction Date]],"mmmm")</f>
        <v>May</v>
      </c>
      <c r="J4136" t="str">
        <f>TEXT(Cleaned__without_null_date4[[#This Row],[Cleaned Transaction Date]],"dddd")</f>
        <v>Saturday</v>
      </c>
      <c r="K4136" t="str">
        <f>IF(ISNUMBER(MATCH(Cleaned__without_null_date4[[#This Row],[Cleaned Transaction Date]],'Hari Libur'!$A$2:$A$13,0)),"Holiday",IF(WEEKDAY(Cleaned__without_null_date4[[#This Row],[Cleaned Transaction Date]],2)&gt;5,"Weekend","Weekday"))</f>
        <v>Weekend</v>
      </c>
    </row>
    <row r="4137" spans="1:11" x14ac:dyDescent="0.25">
      <c r="A4137" t="s">
        <v>4160</v>
      </c>
      <c r="B4137" t="s">
        <v>18</v>
      </c>
      <c r="C4137" s="3">
        <v>2</v>
      </c>
      <c r="D4137" s="5">
        <v>5</v>
      </c>
      <c r="E4137" s="5">
        <v>10</v>
      </c>
      <c r="F4137" t="s">
        <v>9</v>
      </c>
      <c r="G4137" t="s">
        <v>24</v>
      </c>
      <c r="H4137" s="4">
        <v>44953</v>
      </c>
      <c r="I4137" t="str">
        <f>TEXT(Cleaned__without_null_date4[[#This Row],[Cleaned Transaction Date]],"mmmm")</f>
        <v>January</v>
      </c>
      <c r="J4137" t="str">
        <f>TEXT(Cleaned__without_null_date4[[#This Row],[Cleaned Transaction Date]],"dddd")</f>
        <v>Friday</v>
      </c>
      <c r="K4137" t="str">
        <f>IF(ISNUMBER(MATCH(Cleaned__without_null_date4[[#This Row],[Cleaned Transaction Date]],'Hari Libur'!$A$2:$A$13,0)),"Holiday",IF(WEEKDAY(Cleaned__without_null_date4[[#This Row],[Cleaned Transaction Date]],2)&gt;5,"Weekend","Weekday"))</f>
        <v>Weekday</v>
      </c>
    </row>
    <row r="4138" spans="1:11" x14ac:dyDescent="0.25">
      <c r="A4138" t="s">
        <v>4161</v>
      </c>
      <c r="B4138" t="s">
        <v>37</v>
      </c>
      <c r="C4138" s="3">
        <v>1</v>
      </c>
      <c r="D4138" s="5">
        <v>1.5</v>
      </c>
      <c r="E4138" s="5">
        <v>1.5</v>
      </c>
      <c r="F4138" t="s">
        <v>13</v>
      </c>
      <c r="G4138" t="s">
        <v>24</v>
      </c>
      <c r="H4138" s="4">
        <v>44962</v>
      </c>
      <c r="I4138" t="str">
        <f>TEXT(Cleaned__without_null_date4[[#This Row],[Cleaned Transaction Date]],"mmmm")</f>
        <v>February</v>
      </c>
      <c r="J4138" t="str">
        <f>TEXT(Cleaned__without_null_date4[[#This Row],[Cleaned Transaction Date]],"dddd")</f>
        <v>Sunday</v>
      </c>
      <c r="K4138" t="str">
        <f>IF(ISNUMBER(MATCH(Cleaned__without_null_date4[[#This Row],[Cleaned Transaction Date]],'Hari Libur'!$A$2:$A$13,0)),"Holiday",IF(WEEKDAY(Cleaned__without_null_date4[[#This Row],[Cleaned Transaction Date]],2)&gt;5,"Weekend","Weekday"))</f>
        <v>Weekend</v>
      </c>
    </row>
    <row r="4139" spans="1:11" x14ac:dyDescent="0.25">
      <c r="A4139" t="s">
        <v>4162</v>
      </c>
      <c r="B4139" t="s">
        <v>37</v>
      </c>
      <c r="C4139" s="3">
        <v>5</v>
      </c>
      <c r="D4139" s="5">
        <v>1.5</v>
      </c>
      <c r="E4139" s="5">
        <v>7.5</v>
      </c>
      <c r="F4139" t="s">
        <v>21</v>
      </c>
      <c r="G4139" t="s">
        <v>24</v>
      </c>
      <c r="H4139" s="4">
        <v>45234</v>
      </c>
      <c r="I4139" t="str">
        <f>TEXT(Cleaned__without_null_date4[[#This Row],[Cleaned Transaction Date]],"mmmm")</f>
        <v>November</v>
      </c>
      <c r="J4139" t="str">
        <f>TEXT(Cleaned__without_null_date4[[#This Row],[Cleaned Transaction Date]],"dddd")</f>
        <v>Saturday</v>
      </c>
      <c r="K4139" t="str">
        <f>IF(ISNUMBER(MATCH(Cleaned__without_null_date4[[#This Row],[Cleaned Transaction Date]],'Hari Libur'!$A$2:$A$13,0)),"Holiday",IF(WEEKDAY(Cleaned__without_null_date4[[#This Row],[Cleaned Transaction Date]],2)&gt;5,"Weekend","Weekday"))</f>
        <v>Weekend</v>
      </c>
    </row>
    <row r="4140" spans="1:11" x14ac:dyDescent="0.25">
      <c r="A4140" t="s">
        <v>4163</v>
      </c>
      <c r="B4140" t="s">
        <v>16</v>
      </c>
      <c r="C4140" s="3">
        <v>3</v>
      </c>
      <c r="D4140" s="5">
        <v>1</v>
      </c>
      <c r="E4140" s="5">
        <v>3</v>
      </c>
      <c r="F4140" t="s">
        <v>31</v>
      </c>
      <c r="G4140" t="s">
        <v>10</v>
      </c>
      <c r="H4140" s="4">
        <v>45216</v>
      </c>
      <c r="I4140" t="str">
        <f>TEXT(Cleaned__without_null_date4[[#This Row],[Cleaned Transaction Date]],"mmmm")</f>
        <v>October</v>
      </c>
      <c r="J4140" t="str">
        <f>TEXT(Cleaned__without_null_date4[[#This Row],[Cleaned Transaction Date]],"dddd")</f>
        <v>Tuesday</v>
      </c>
      <c r="K4140" t="str">
        <f>IF(ISNUMBER(MATCH(Cleaned__without_null_date4[[#This Row],[Cleaned Transaction Date]],'Hari Libur'!$A$2:$A$13,0)),"Holiday",IF(WEEKDAY(Cleaned__without_null_date4[[#This Row],[Cleaned Transaction Date]],2)&gt;5,"Weekend","Weekday"))</f>
        <v>Weekday</v>
      </c>
    </row>
    <row r="4141" spans="1:11" x14ac:dyDescent="0.25">
      <c r="A4141" t="s">
        <v>4164</v>
      </c>
      <c r="B4141" t="s">
        <v>28</v>
      </c>
      <c r="C4141" s="3">
        <v>2</v>
      </c>
      <c r="D4141" s="5">
        <v>4</v>
      </c>
      <c r="E4141" s="5">
        <v>8</v>
      </c>
      <c r="F4141" t="s">
        <v>31</v>
      </c>
      <c r="G4141" t="s">
        <v>14</v>
      </c>
      <c r="H4141" s="4">
        <v>45222</v>
      </c>
      <c r="I4141" t="str">
        <f>TEXT(Cleaned__without_null_date4[[#This Row],[Cleaned Transaction Date]],"mmmm")</f>
        <v>October</v>
      </c>
      <c r="J4141" t="str">
        <f>TEXT(Cleaned__without_null_date4[[#This Row],[Cleaned Transaction Date]],"dddd")</f>
        <v>Monday</v>
      </c>
      <c r="K4141" t="str">
        <f>IF(ISNUMBER(MATCH(Cleaned__without_null_date4[[#This Row],[Cleaned Transaction Date]],'Hari Libur'!$A$2:$A$13,0)),"Holiday",IF(WEEKDAY(Cleaned__without_null_date4[[#This Row],[Cleaned Transaction Date]],2)&gt;5,"Weekend","Weekday"))</f>
        <v>Holiday</v>
      </c>
    </row>
    <row r="4142" spans="1:11" x14ac:dyDescent="0.25">
      <c r="A4142" t="s">
        <v>4165</v>
      </c>
      <c r="B4142" t="s">
        <v>41</v>
      </c>
      <c r="C4142" s="3">
        <v>2</v>
      </c>
      <c r="D4142" s="5">
        <v>3</v>
      </c>
      <c r="E4142" s="5">
        <v>6</v>
      </c>
      <c r="F4142" t="s">
        <v>9</v>
      </c>
      <c r="G4142" t="s">
        <v>24</v>
      </c>
      <c r="H4142" s="4">
        <v>44960</v>
      </c>
      <c r="I4142" t="str">
        <f>TEXT(Cleaned__without_null_date4[[#This Row],[Cleaned Transaction Date]],"mmmm")</f>
        <v>February</v>
      </c>
      <c r="J4142" t="str">
        <f>TEXT(Cleaned__without_null_date4[[#This Row],[Cleaned Transaction Date]],"dddd")</f>
        <v>Friday</v>
      </c>
      <c r="K4142" t="str">
        <f>IF(ISNUMBER(MATCH(Cleaned__without_null_date4[[#This Row],[Cleaned Transaction Date]],'Hari Libur'!$A$2:$A$13,0)),"Holiday",IF(WEEKDAY(Cleaned__without_null_date4[[#This Row],[Cleaned Transaction Date]],2)&gt;5,"Weekend","Weekday"))</f>
        <v>Weekday</v>
      </c>
    </row>
    <row r="4143" spans="1:11" x14ac:dyDescent="0.25">
      <c r="A4143" t="s">
        <v>4166</v>
      </c>
      <c r="B4143" t="s">
        <v>8</v>
      </c>
      <c r="C4143" s="3">
        <v>5</v>
      </c>
      <c r="D4143" s="5">
        <v>2</v>
      </c>
      <c r="E4143" s="5">
        <v>10</v>
      </c>
      <c r="F4143" t="s">
        <v>31</v>
      </c>
      <c r="G4143" t="s">
        <v>14</v>
      </c>
      <c r="H4143" s="4">
        <v>45074</v>
      </c>
      <c r="I4143" t="str">
        <f>TEXT(Cleaned__without_null_date4[[#This Row],[Cleaned Transaction Date]],"mmmm")</f>
        <v>May</v>
      </c>
      <c r="J4143" t="str">
        <f>TEXT(Cleaned__without_null_date4[[#This Row],[Cleaned Transaction Date]],"dddd")</f>
        <v>Sunday</v>
      </c>
      <c r="K4143" t="str">
        <f>IF(ISNUMBER(MATCH(Cleaned__without_null_date4[[#This Row],[Cleaned Transaction Date]],'Hari Libur'!$A$2:$A$13,0)),"Holiday",IF(WEEKDAY(Cleaned__without_null_date4[[#This Row],[Cleaned Transaction Date]],2)&gt;5,"Weekend","Weekday"))</f>
        <v>Weekend</v>
      </c>
    </row>
    <row r="4144" spans="1:11" x14ac:dyDescent="0.25">
      <c r="A4144" t="s">
        <v>4167</v>
      </c>
      <c r="B4144" t="s">
        <v>28</v>
      </c>
      <c r="C4144" s="3">
        <v>4</v>
      </c>
      <c r="D4144" s="5">
        <v>4</v>
      </c>
      <c r="E4144" s="5">
        <v>16</v>
      </c>
      <c r="F4144" t="s">
        <v>31</v>
      </c>
      <c r="G4144" t="s">
        <v>10</v>
      </c>
      <c r="H4144" s="4">
        <v>45202</v>
      </c>
      <c r="I4144" t="str">
        <f>TEXT(Cleaned__without_null_date4[[#This Row],[Cleaned Transaction Date]],"mmmm")</f>
        <v>October</v>
      </c>
      <c r="J4144" t="str">
        <f>TEXT(Cleaned__without_null_date4[[#This Row],[Cleaned Transaction Date]],"dddd")</f>
        <v>Tuesday</v>
      </c>
      <c r="K4144" t="str">
        <f>IF(ISNUMBER(MATCH(Cleaned__without_null_date4[[#This Row],[Cleaned Transaction Date]],'Hari Libur'!$A$2:$A$13,0)),"Holiday",IF(WEEKDAY(Cleaned__without_null_date4[[#This Row],[Cleaned Transaction Date]],2)&gt;5,"Weekend","Weekday"))</f>
        <v>Weekday</v>
      </c>
    </row>
    <row r="4145" spans="1:11" x14ac:dyDescent="0.25">
      <c r="A4145" t="s">
        <v>4168</v>
      </c>
      <c r="B4145" t="s">
        <v>16</v>
      </c>
      <c r="C4145" s="3">
        <v>3</v>
      </c>
      <c r="D4145" s="5">
        <v>1</v>
      </c>
      <c r="E4145" s="5">
        <v>3</v>
      </c>
      <c r="F4145" t="s">
        <v>9</v>
      </c>
      <c r="G4145" t="s">
        <v>10</v>
      </c>
      <c r="H4145" s="4">
        <v>45169</v>
      </c>
      <c r="I4145" t="str">
        <f>TEXT(Cleaned__without_null_date4[[#This Row],[Cleaned Transaction Date]],"mmmm")</f>
        <v>August</v>
      </c>
      <c r="J4145" t="str">
        <f>TEXT(Cleaned__without_null_date4[[#This Row],[Cleaned Transaction Date]],"dddd")</f>
        <v>Thursday</v>
      </c>
      <c r="K4145" t="str">
        <f>IF(ISNUMBER(MATCH(Cleaned__without_null_date4[[#This Row],[Cleaned Transaction Date]],'Hari Libur'!$A$2:$A$13,0)),"Holiday",IF(WEEKDAY(Cleaned__without_null_date4[[#This Row],[Cleaned Transaction Date]],2)&gt;5,"Weekend","Weekday"))</f>
        <v>Weekday</v>
      </c>
    </row>
    <row r="4146" spans="1:11" x14ac:dyDescent="0.25">
      <c r="A4146" t="s">
        <v>4169</v>
      </c>
      <c r="B4146" t="s">
        <v>16</v>
      </c>
      <c r="C4146" s="3">
        <v>3</v>
      </c>
      <c r="D4146" s="5">
        <v>1</v>
      </c>
      <c r="E4146" s="5">
        <v>3</v>
      </c>
      <c r="F4146" t="s">
        <v>21</v>
      </c>
      <c r="G4146" t="s">
        <v>14</v>
      </c>
      <c r="H4146" s="4">
        <v>45118</v>
      </c>
      <c r="I4146" t="str">
        <f>TEXT(Cleaned__without_null_date4[[#This Row],[Cleaned Transaction Date]],"mmmm")</f>
        <v>July</v>
      </c>
      <c r="J4146" t="str">
        <f>TEXT(Cleaned__without_null_date4[[#This Row],[Cleaned Transaction Date]],"dddd")</f>
        <v>Tuesday</v>
      </c>
      <c r="K4146" t="str">
        <f>IF(ISNUMBER(MATCH(Cleaned__without_null_date4[[#This Row],[Cleaned Transaction Date]],'Hari Libur'!$A$2:$A$13,0)),"Holiday",IF(WEEKDAY(Cleaned__without_null_date4[[#This Row],[Cleaned Transaction Date]],2)&gt;5,"Weekend","Weekday"))</f>
        <v>Weekday</v>
      </c>
    </row>
    <row r="4147" spans="1:11" x14ac:dyDescent="0.25">
      <c r="A4147" t="s">
        <v>4170</v>
      </c>
      <c r="B4147" t="s">
        <v>18</v>
      </c>
      <c r="C4147" s="3">
        <v>5</v>
      </c>
      <c r="D4147" s="5">
        <v>5</v>
      </c>
      <c r="E4147" s="5">
        <v>25</v>
      </c>
      <c r="F4147" t="s">
        <v>9</v>
      </c>
      <c r="G4147" t="s">
        <v>10</v>
      </c>
      <c r="H4147" s="4">
        <v>45258</v>
      </c>
      <c r="I4147" t="str">
        <f>TEXT(Cleaned__without_null_date4[[#This Row],[Cleaned Transaction Date]],"mmmm")</f>
        <v>November</v>
      </c>
      <c r="J4147" t="str">
        <f>TEXT(Cleaned__without_null_date4[[#This Row],[Cleaned Transaction Date]],"dddd")</f>
        <v>Tuesday</v>
      </c>
      <c r="K4147" t="str">
        <f>IF(ISNUMBER(MATCH(Cleaned__without_null_date4[[#This Row],[Cleaned Transaction Date]],'Hari Libur'!$A$2:$A$13,0)),"Holiday",IF(WEEKDAY(Cleaned__without_null_date4[[#This Row],[Cleaned Transaction Date]],2)&gt;5,"Weekend","Weekday"))</f>
        <v>Weekday</v>
      </c>
    </row>
    <row r="4148" spans="1:11" x14ac:dyDescent="0.25">
      <c r="A4148" t="s">
        <v>4171</v>
      </c>
      <c r="B4148" t="s">
        <v>12</v>
      </c>
      <c r="C4148" s="3">
        <v>2</v>
      </c>
      <c r="D4148" s="5">
        <v>3</v>
      </c>
      <c r="E4148" s="5">
        <v>6</v>
      </c>
      <c r="F4148" t="s">
        <v>31</v>
      </c>
      <c r="G4148" t="s">
        <v>19</v>
      </c>
      <c r="H4148" s="4">
        <v>45064</v>
      </c>
      <c r="I4148" t="str">
        <f>TEXT(Cleaned__without_null_date4[[#This Row],[Cleaned Transaction Date]],"mmmm")</f>
        <v>May</v>
      </c>
      <c r="J4148" t="str">
        <f>TEXT(Cleaned__without_null_date4[[#This Row],[Cleaned Transaction Date]],"dddd")</f>
        <v>Thursday</v>
      </c>
      <c r="K4148" t="str">
        <f>IF(ISNUMBER(MATCH(Cleaned__without_null_date4[[#This Row],[Cleaned Transaction Date]],'Hari Libur'!$A$2:$A$13,0)),"Holiday",IF(WEEKDAY(Cleaned__without_null_date4[[#This Row],[Cleaned Transaction Date]],2)&gt;5,"Weekend","Weekday"))</f>
        <v>Weekday</v>
      </c>
    </row>
    <row r="4149" spans="1:11" x14ac:dyDescent="0.25">
      <c r="A4149" t="s">
        <v>4172</v>
      </c>
      <c r="B4149" t="s">
        <v>37</v>
      </c>
      <c r="C4149" s="3">
        <v>4</v>
      </c>
      <c r="D4149" s="5">
        <v>1.5</v>
      </c>
      <c r="E4149" s="5">
        <v>6</v>
      </c>
      <c r="F4149" t="s">
        <v>21</v>
      </c>
      <c r="G4149" t="s">
        <v>24</v>
      </c>
      <c r="H4149" s="4">
        <v>45086</v>
      </c>
      <c r="I4149" t="str">
        <f>TEXT(Cleaned__without_null_date4[[#This Row],[Cleaned Transaction Date]],"mmmm")</f>
        <v>June</v>
      </c>
      <c r="J4149" t="str">
        <f>TEXT(Cleaned__without_null_date4[[#This Row],[Cleaned Transaction Date]],"dddd")</f>
        <v>Friday</v>
      </c>
      <c r="K4149" t="str">
        <f>IF(ISNUMBER(MATCH(Cleaned__without_null_date4[[#This Row],[Cleaned Transaction Date]],'Hari Libur'!$A$2:$A$13,0)),"Holiday",IF(WEEKDAY(Cleaned__without_null_date4[[#This Row],[Cleaned Transaction Date]],2)&gt;5,"Weekend","Weekday"))</f>
        <v>Weekday</v>
      </c>
    </row>
    <row r="4150" spans="1:11" x14ac:dyDescent="0.25">
      <c r="A4150" t="s">
        <v>4173</v>
      </c>
      <c r="B4150" t="s">
        <v>18</v>
      </c>
      <c r="C4150" s="3">
        <v>2</v>
      </c>
      <c r="D4150" s="5">
        <v>5</v>
      </c>
      <c r="E4150" s="5">
        <v>10</v>
      </c>
      <c r="F4150" t="s">
        <v>13</v>
      </c>
      <c r="G4150" t="s">
        <v>14</v>
      </c>
      <c r="H4150" s="4">
        <v>45046</v>
      </c>
      <c r="I4150" t="str">
        <f>TEXT(Cleaned__without_null_date4[[#This Row],[Cleaned Transaction Date]],"mmmm")</f>
        <v>April</v>
      </c>
      <c r="J4150" t="str">
        <f>TEXT(Cleaned__without_null_date4[[#This Row],[Cleaned Transaction Date]],"dddd")</f>
        <v>Sunday</v>
      </c>
      <c r="K4150" t="str">
        <f>IF(ISNUMBER(MATCH(Cleaned__without_null_date4[[#This Row],[Cleaned Transaction Date]],'Hari Libur'!$A$2:$A$13,0)),"Holiday",IF(WEEKDAY(Cleaned__without_null_date4[[#This Row],[Cleaned Transaction Date]],2)&gt;5,"Weekend","Weekday"))</f>
        <v>Weekend</v>
      </c>
    </row>
    <row r="4151" spans="1:11" x14ac:dyDescent="0.25">
      <c r="A4151" t="s">
        <v>4174</v>
      </c>
      <c r="B4151" t="s">
        <v>8</v>
      </c>
      <c r="C4151" s="3">
        <v>3</v>
      </c>
      <c r="D4151" s="5">
        <v>2</v>
      </c>
      <c r="E4151" s="5">
        <v>6</v>
      </c>
      <c r="F4151" t="s">
        <v>13</v>
      </c>
      <c r="G4151" t="s">
        <v>14</v>
      </c>
      <c r="H4151" s="4">
        <v>45186</v>
      </c>
      <c r="I4151" t="str">
        <f>TEXT(Cleaned__without_null_date4[[#This Row],[Cleaned Transaction Date]],"mmmm")</f>
        <v>September</v>
      </c>
      <c r="J4151" t="str">
        <f>TEXT(Cleaned__without_null_date4[[#This Row],[Cleaned Transaction Date]],"dddd")</f>
        <v>Sunday</v>
      </c>
      <c r="K4151" t="str">
        <f>IF(ISNUMBER(MATCH(Cleaned__without_null_date4[[#This Row],[Cleaned Transaction Date]],'Hari Libur'!$A$2:$A$13,0)),"Holiday",IF(WEEKDAY(Cleaned__without_null_date4[[#This Row],[Cleaned Transaction Date]],2)&gt;5,"Weekend","Weekday"))</f>
        <v>Weekend</v>
      </c>
    </row>
    <row r="4152" spans="1:11" x14ac:dyDescent="0.25">
      <c r="A4152" t="s">
        <v>4175</v>
      </c>
      <c r="B4152" t="s">
        <v>23</v>
      </c>
      <c r="C4152" s="3">
        <v>2</v>
      </c>
      <c r="D4152" s="5">
        <v>4</v>
      </c>
      <c r="E4152" s="5">
        <v>8</v>
      </c>
      <c r="F4152" t="s">
        <v>31</v>
      </c>
      <c r="G4152" t="s">
        <v>14</v>
      </c>
      <c r="H4152" s="4">
        <v>45025</v>
      </c>
      <c r="I4152" t="str">
        <f>TEXT(Cleaned__without_null_date4[[#This Row],[Cleaned Transaction Date]],"mmmm")</f>
        <v>April</v>
      </c>
      <c r="J4152" t="str">
        <f>TEXT(Cleaned__without_null_date4[[#This Row],[Cleaned Transaction Date]],"dddd")</f>
        <v>Sunday</v>
      </c>
      <c r="K4152" t="str">
        <f>IF(ISNUMBER(MATCH(Cleaned__without_null_date4[[#This Row],[Cleaned Transaction Date]],'Hari Libur'!$A$2:$A$13,0)),"Holiday",IF(WEEKDAY(Cleaned__without_null_date4[[#This Row],[Cleaned Transaction Date]],2)&gt;5,"Weekend","Weekday"))</f>
        <v>Weekend</v>
      </c>
    </row>
    <row r="4153" spans="1:11" x14ac:dyDescent="0.25">
      <c r="A4153" t="s">
        <v>4176</v>
      </c>
      <c r="B4153" t="s">
        <v>16</v>
      </c>
      <c r="C4153" s="3">
        <v>5</v>
      </c>
      <c r="D4153" s="5">
        <v>1</v>
      </c>
      <c r="E4153" s="5">
        <v>5</v>
      </c>
      <c r="F4153" t="s">
        <v>31</v>
      </c>
      <c r="G4153" t="s">
        <v>24</v>
      </c>
      <c r="H4153" s="4">
        <v>45018</v>
      </c>
      <c r="I4153" t="str">
        <f>TEXT(Cleaned__without_null_date4[[#This Row],[Cleaned Transaction Date]],"mmmm")</f>
        <v>April</v>
      </c>
      <c r="J4153" t="str">
        <f>TEXT(Cleaned__without_null_date4[[#This Row],[Cleaned Transaction Date]],"dddd")</f>
        <v>Sunday</v>
      </c>
      <c r="K4153" t="str">
        <f>IF(ISNUMBER(MATCH(Cleaned__without_null_date4[[#This Row],[Cleaned Transaction Date]],'Hari Libur'!$A$2:$A$13,0)),"Holiday",IF(WEEKDAY(Cleaned__without_null_date4[[#This Row],[Cleaned Transaction Date]],2)&gt;5,"Weekend","Weekday"))</f>
        <v>Weekend</v>
      </c>
    </row>
    <row r="4154" spans="1:11" x14ac:dyDescent="0.25">
      <c r="A4154" t="s">
        <v>4177</v>
      </c>
      <c r="B4154" t="s">
        <v>28</v>
      </c>
      <c r="C4154" s="3">
        <v>4</v>
      </c>
      <c r="D4154" s="5">
        <v>4</v>
      </c>
      <c r="E4154" s="5">
        <v>16</v>
      </c>
      <c r="F4154" t="s">
        <v>13</v>
      </c>
      <c r="G4154" t="s">
        <v>26</v>
      </c>
      <c r="H4154" s="4">
        <v>45135</v>
      </c>
      <c r="I4154" t="str">
        <f>TEXT(Cleaned__without_null_date4[[#This Row],[Cleaned Transaction Date]],"mmmm")</f>
        <v>July</v>
      </c>
      <c r="J4154" t="str">
        <f>TEXT(Cleaned__without_null_date4[[#This Row],[Cleaned Transaction Date]],"dddd")</f>
        <v>Friday</v>
      </c>
      <c r="K4154" t="str">
        <f>IF(ISNUMBER(MATCH(Cleaned__without_null_date4[[#This Row],[Cleaned Transaction Date]],'Hari Libur'!$A$2:$A$13,0)),"Holiday",IF(WEEKDAY(Cleaned__without_null_date4[[#This Row],[Cleaned Transaction Date]],2)&gt;5,"Weekend","Weekday"))</f>
        <v>Weekday</v>
      </c>
    </row>
    <row r="4155" spans="1:11" x14ac:dyDescent="0.25">
      <c r="A4155" t="s">
        <v>4178</v>
      </c>
      <c r="B4155" t="s">
        <v>28</v>
      </c>
      <c r="C4155" s="3">
        <v>4</v>
      </c>
      <c r="D4155" s="5">
        <v>4</v>
      </c>
      <c r="E4155" s="5">
        <v>16</v>
      </c>
      <c r="F4155" t="s">
        <v>31</v>
      </c>
      <c r="G4155" t="s">
        <v>24</v>
      </c>
      <c r="H4155" s="4">
        <v>45283</v>
      </c>
      <c r="I4155" t="str">
        <f>TEXT(Cleaned__without_null_date4[[#This Row],[Cleaned Transaction Date]],"mmmm")</f>
        <v>December</v>
      </c>
      <c r="J4155" t="str">
        <f>TEXT(Cleaned__without_null_date4[[#This Row],[Cleaned Transaction Date]],"dddd")</f>
        <v>Saturday</v>
      </c>
      <c r="K4155" t="str">
        <f>IF(ISNUMBER(MATCH(Cleaned__without_null_date4[[#This Row],[Cleaned Transaction Date]],'Hari Libur'!$A$2:$A$13,0)),"Holiday",IF(WEEKDAY(Cleaned__without_null_date4[[#This Row],[Cleaned Transaction Date]],2)&gt;5,"Weekend","Weekday"))</f>
        <v>Weekend</v>
      </c>
    </row>
    <row r="4156" spans="1:11" x14ac:dyDescent="0.25">
      <c r="A4156" t="s">
        <v>4179</v>
      </c>
      <c r="B4156" t="s">
        <v>16</v>
      </c>
      <c r="C4156" s="3">
        <v>1</v>
      </c>
      <c r="D4156" s="5">
        <v>1</v>
      </c>
      <c r="E4156" s="5">
        <v>1</v>
      </c>
      <c r="F4156" t="s">
        <v>13</v>
      </c>
      <c r="G4156" t="s">
        <v>19</v>
      </c>
      <c r="H4156" s="4">
        <v>45037</v>
      </c>
      <c r="I4156" t="str">
        <f>TEXT(Cleaned__without_null_date4[[#This Row],[Cleaned Transaction Date]],"mmmm")</f>
        <v>April</v>
      </c>
      <c r="J4156" t="str">
        <f>TEXT(Cleaned__without_null_date4[[#This Row],[Cleaned Transaction Date]],"dddd")</f>
        <v>Friday</v>
      </c>
      <c r="K4156" t="str">
        <f>IF(ISNUMBER(MATCH(Cleaned__without_null_date4[[#This Row],[Cleaned Transaction Date]],'Hari Libur'!$A$2:$A$13,0)),"Holiday",IF(WEEKDAY(Cleaned__without_null_date4[[#This Row],[Cleaned Transaction Date]],2)&gt;5,"Weekend","Weekday"))</f>
        <v>Weekday</v>
      </c>
    </row>
    <row r="4157" spans="1:11" x14ac:dyDescent="0.25">
      <c r="A4157" t="s">
        <v>4180</v>
      </c>
      <c r="B4157" t="s">
        <v>23</v>
      </c>
      <c r="C4157" s="3">
        <v>1</v>
      </c>
      <c r="D4157" s="5">
        <v>4</v>
      </c>
      <c r="E4157" s="5">
        <v>4</v>
      </c>
      <c r="F4157" t="s">
        <v>9</v>
      </c>
      <c r="G4157" t="s">
        <v>14</v>
      </c>
      <c r="H4157" s="4">
        <v>45064</v>
      </c>
      <c r="I4157" t="str">
        <f>TEXT(Cleaned__without_null_date4[[#This Row],[Cleaned Transaction Date]],"mmmm")</f>
        <v>May</v>
      </c>
      <c r="J4157" t="str">
        <f>TEXT(Cleaned__without_null_date4[[#This Row],[Cleaned Transaction Date]],"dddd")</f>
        <v>Thursday</v>
      </c>
      <c r="K4157" t="str">
        <f>IF(ISNUMBER(MATCH(Cleaned__without_null_date4[[#This Row],[Cleaned Transaction Date]],'Hari Libur'!$A$2:$A$13,0)),"Holiday",IF(WEEKDAY(Cleaned__without_null_date4[[#This Row],[Cleaned Transaction Date]],2)&gt;5,"Weekend","Weekday"))</f>
        <v>Weekday</v>
      </c>
    </row>
    <row r="4158" spans="1:11" x14ac:dyDescent="0.25">
      <c r="A4158" t="s">
        <v>4181</v>
      </c>
      <c r="B4158" t="s">
        <v>37</v>
      </c>
      <c r="C4158" s="3">
        <v>3</v>
      </c>
      <c r="D4158" s="5">
        <v>1.5</v>
      </c>
      <c r="E4158" s="5">
        <v>4.5</v>
      </c>
      <c r="F4158" t="s">
        <v>9</v>
      </c>
      <c r="G4158" t="s">
        <v>24</v>
      </c>
      <c r="H4158" s="4">
        <v>44965</v>
      </c>
      <c r="I4158" t="str">
        <f>TEXT(Cleaned__without_null_date4[[#This Row],[Cleaned Transaction Date]],"mmmm")</f>
        <v>February</v>
      </c>
      <c r="J4158" t="str">
        <f>TEXT(Cleaned__without_null_date4[[#This Row],[Cleaned Transaction Date]],"dddd")</f>
        <v>Wednesday</v>
      </c>
      <c r="K4158" t="str">
        <f>IF(ISNUMBER(MATCH(Cleaned__without_null_date4[[#This Row],[Cleaned Transaction Date]],'Hari Libur'!$A$2:$A$13,0)),"Holiday",IF(WEEKDAY(Cleaned__without_null_date4[[#This Row],[Cleaned Transaction Date]],2)&gt;5,"Weekend","Weekday"))</f>
        <v>Weekday</v>
      </c>
    </row>
    <row r="4159" spans="1:11" x14ac:dyDescent="0.25">
      <c r="A4159" t="s">
        <v>4182</v>
      </c>
      <c r="B4159" t="s">
        <v>23</v>
      </c>
      <c r="C4159" s="3">
        <v>3</v>
      </c>
      <c r="D4159" s="5">
        <v>4</v>
      </c>
      <c r="E4159" s="5">
        <v>12</v>
      </c>
      <c r="F4159" t="s">
        <v>31</v>
      </c>
      <c r="G4159" t="s">
        <v>10</v>
      </c>
      <c r="H4159" s="4">
        <v>45205</v>
      </c>
      <c r="I4159" t="str">
        <f>TEXT(Cleaned__without_null_date4[[#This Row],[Cleaned Transaction Date]],"mmmm")</f>
        <v>October</v>
      </c>
      <c r="J4159" t="str">
        <f>TEXT(Cleaned__without_null_date4[[#This Row],[Cleaned Transaction Date]],"dddd")</f>
        <v>Friday</v>
      </c>
      <c r="K4159" t="str">
        <f>IF(ISNUMBER(MATCH(Cleaned__without_null_date4[[#This Row],[Cleaned Transaction Date]],'Hari Libur'!$A$2:$A$13,0)),"Holiday",IF(WEEKDAY(Cleaned__without_null_date4[[#This Row],[Cleaned Transaction Date]],2)&gt;5,"Weekend","Weekday"))</f>
        <v>Weekday</v>
      </c>
    </row>
    <row r="4160" spans="1:11" x14ac:dyDescent="0.25">
      <c r="A4160" t="s">
        <v>4183</v>
      </c>
      <c r="B4160" t="s">
        <v>8</v>
      </c>
      <c r="C4160" s="3">
        <v>5</v>
      </c>
      <c r="D4160" s="5">
        <v>2</v>
      </c>
      <c r="E4160" s="5">
        <v>10</v>
      </c>
      <c r="F4160" t="s">
        <v>21</v>
      </c>
      <c r="G4160" t="s">
        <v>24</v>
      </c>
      <c r="H4160" s="4">
        <v>45140</v>
      </c>
      <c r="I4160" t="str">
        <f>TEXT(Cleaned__without_null_date4[[#This Row],[Cleaned Transaction Date]],"mmmm")</f>
        <v>August</v>
      </c>
      <c r="J4160" t="str">
        <f>TEXT(Cleaned__without_null_date4[[#This Row],[Cleaned Transaction Date]],"dddd")</f>
        <v>Wednesday</v>
      </c>
      <c r="K4160" t="str">
        <f>IF(ISNUMBER(MATCH(Cleaned__without_null_date4[[#This Row],[Cleaned Transaction Date]],'Hari Libur'!$A$2:$A$13,0)),"Holiday",IF(WEEKDAY(Cleaned__without_null_date4[[#This Row],[Cleaned Transaction Date]],2)&gt;5,"Weekend","Weekday"))</f>
        <v>Weekday</v>
      </c>
    </row>
    <row r="4161" spans="1:11" x14ac:dyDescent="0.25">
      <c r="A4161" t="s">
        <v>4184</v>
      </c>
      <c r="B4161" t="s">
        <v>18</v>
      </c>
      <c r="C4161" s="3">
        <v>4</v>
      </c>
      <c r="D4161" s="5">
        <v>5</v>
      </c>
      <c r="E4161" s="5">
        <v>20</v>
      </c>
      <c r="F4161" t="s">
        <v>9</v>
      </c>
      <c r="G4161" t="s">
        <v>24</v>
      </c>
      <c r="H4161" s="4">
        <v>45174</v>
      </c>
      <c r="I4161" t="str">
        <f>TEXT(Cleaned__without_null_date4[[#This Row],[Cleaned Transaction Date]],"mmmm")</f>
        <v>September</v>
      </c>
      <c r="J4161" t="str">
        <f>TEXT(Cleaned__without_null_date4[[#This Row],[Cleaned Transaction Date]],"dddd")</f>
        <v>Tuesday</v>
      </c>
      <c r="K4161" t="str">
        <f>IF(ISNUMBER(MATCH(Cleaned__without_null_date4[[#This Row],[Cleaned Transaction Date]],'Hari Libur'!$A$2:$A$13,0)),"Holiday",IF(WEEKDAY(Cleaned__without_null_date4[[#This Row],[Cleaned Transaction Date]],2)&gt;5,"Weekend","Weekday"))</f>
        <v>Weekday</v>
      </c>
    </row>
    <row r="4162" spans="1:11" x14ac:dyDescent="0.25">
      <c r="A4162" t="s">
        <v>4185</v>
      </c>
      <c r="B4162" t="s">
        <v>18</v>
      </c>
      <c r="C4162" s="3">
        <v>1</v>
      </c>
      <c r="D4162" s="5">
        <v>5</v>
      </c>
      <c r="E4162" s="5">
        <v>5</v>
      </c>
      <c r="F4162" t="s">
        <v>31</v>
      </c>
      <c r="G4162" t="s">
        <v>14</v>
      </c>
      <c r="H4162" s="4">
        <v>45094</v>
      </c>
      <c r="I4162" t="str">
        <f>TEXT(Cleaned__without_null_date4[[#This Row],[Cleaned Transaction Date]],"mmmm")</f>
        <v>June</v>
      </c>
      <c r="J4162" t="str">
        <f>TEXT(Cleaned__without_null_date4[[#This Row],[Cleaned Transaction Date]],"dddd")</f>
        <v>Saturday</v>
      </c>
      <c r="K4162" t="str">
        <f>IF(ISNUMBER(MATCH(Cleaned__without_null_date4[[#This Row],[Cleaned Transaction Date]],'Hari Libur'!$A$2:$A$13,0)),"Holiday",IF(WEEKDAY(Cleaned__without_null_date4[[#This Row],[Cleaned Transaction Date]],2)&gt;5,"Weekend","Weekday"))</f>
        <v>Weekend</v>
      </c>
    </row>
    <row r="4163" spans="1:11" x14ac:dyDescent="0.25">
      <c r="A4163" t="s">
        <v>4186</v>
      </c>
      <c r="B4163" t="s">
        <v>37</v>
      </c>
      <c r="C4163" s="3">
        <v>1</v>
      </c>
      <c r="D4163" s="5">
        <v>1.5</v>
      </c>
      <c r="E4163" s="5">
        <v>1.5</v>
      </c>
      <c r="F4163" t="s">
        <v>31</v>
      </c>
      <c r="G4163" t="s">
        <v>14</v>
      </c>
      <c r="H4163" s="4">
        <v>45171</v>
      </c>
      <c r="I4163" t="str">
        <f>TEXT(Cleaned__without_null_date4[[#This Row],[Cleaned Transaction Date]],"mmmm")</f>
        <v>September</v>
      </c>
      <c r="J4163" t="str">
        <f>TEXT(Cleaned__without_null_date4[[#This Row],[Cleaned Transaction Date]],"dddd")</f>
        <v>Saturday</v>
      </c>
      <c r="K4163" t="str">
        <f>IF(ISNUMBER(MATCH(Cleaned__without_null_date4[[#This Row],[Cleaned Transaction Date]],'Hari Libur'!$A$2:$A$13,0)),"Holiday",IF(WEEKDAY(Cleaned__without_null_date4[[#This Row],[Cleaned Transaction Date]],2)&gt;5,"Weekend","Weekday"))</f>
        <v>Weekend</v>
      </c>
    </row>
    <row r="4164" spans="1:11" x14ac:dyDescent="0.25">
      <c r="A4164" t="s">
        <v>4187</v>
      </c>
      <c r="B4164" t="s">
        <v>8</v>
      </c>
      <c r="C4164" s="3">
        <v>4</v>
      </c>
      <c r="D4164" s="5">
        <v>2</v>
      </c>
      <c r="E4164" s="5">
        <v>8</v>
      </c>
      <c r="F4164" t="s">
        <v>31</v>
      </c>
      <c r="G4164" t="s">
        <v>10</v>
      </c>
      <c r="H4164" s="4">
        <v>45178</v>
      </c>
      <c r="I4164" t="str">
        <f>TEXT(Cleaned__without_null_date4[[#This Row],[Cleaned Transaction Date]],"mmmm")</f>
        <v>September</v>
      </c>
      <c r="J4164" t="str">
        <f>TEXT(Cleaned__without_null_date4[[#This Row],[Cleaned Transaction Date]],"dddd")</f>
        <v>Saturday</v>
      </c>
      <c r="K4164" t="str">
        <f>IF(ISNUMBER(MATCH(Cleaned__without_null_date4[[#This Row],[Cleaned Transaction Date]],'Hari Libur'!$A$2:$A$13,0)),"Holiday",IF(WEEKDAY(Cleaned__without_null_date4[[#This Row],[Cleaned Transaction Date]],2)&gt;5,"Weekend","Weekday"))</f>
        <v>Weekend</v>
      </c>
    </row>
    <row r="4165" spans="1:11" x14ac:dyDescent="0.25">
      <c r="A4165" t="s">
        <v>4188</v>
      </c>
      <c r="B4165" t="s">
        <v>16</v>
      </c>
      <c r="C4165" s="3">
        <v>3</v>
      </c>
      <c r="D4165" s="5">
        <v>1</v>
      </c>
      <c r="E4165" s="5">
        <v>3</v>
      </c>
      <c r="F4165" t="s">
        <v>9</v>
      </c>
      <c r="G4165" t="s">
        <v>10</v>
      </c>
      <c r="H4165" s="4">
        <v>44940</v>
      </c>
      <c r="I4165" t="str">
        <f>TEXT(Cleaned__without_null_date4[[#This Row],[Cleaned Transaction Date]],"mmmm")</f>
        <v>January</v>
      </c>
      <c r="J4165" t="str">
        <f>TEXT(Cleaned__without_null_date4[[#This Row],[Cleaned Transaction Date]],"dddd")</f>
        <v>Saturday</v>
      </c>
      <c r="K4165" t="str">
        <f>IF(ISNUMBER(MATCH(Cleaned__without_null_date4[[#This Row],[Cleaned Transaction Date]],'Hari Libur'!$A$2:$A$13,0)),"Holiday",IF(WEEKDAY(Cleaned__without_null_date4[[#This Row],[Cleaned Transaction Date]],2)&gt;5,"Weekend","Weekday"))</f>
        <v>Weekend</v>
      </c>
    </row>
    <row r="4166" spans="1:11" x14ac:dyDescent="0.25">
      <c r="A4166" t="s">
        <v>4189</v>
      </c>
      <c r="B4166" t="s">
        <v>8</v>
      </c>
      <c r="C4166" s="3">
        <v>5</v>
      </c>
      <c r="D4166" s="5">
        <v>2</v>
      </c>
      <c r="E4166" s="5">
        <v>10</v>
      </c>
      <c r="F4166" t="s">
        <v>31</v>
      </c>
      <c r="G4166" t="s">
        <v>10</v>
      </c>
      <c r="H4166" s="4">
        <v>45133</v>
      </c>
      <c r="I4166" t="str">
        <f>TEXT(Cleaned__without_null_date4[[#This Row],[Cleaned Transaction Date]],"mmmm")</f>
        <v>July</v>
      </c>
      <c r="J4166" t="str">
        <f>TEXT(Cleaned__without_null_date4[[#This Row],[Cleaned Transaction Date]],"dddd")</f>
        <v>Wednesday</v>
      </c>
      <c r="K4166" t="str">
        <f>IF(ISNUMBER(MATCH(Cleaned__without_null_date4[[#This Row],[Cleaned Transaction Date]],'Hari Libur'!$A$2:$A$13,0)),"Holiday",IF(WEEKDAY(Cleaned__without_null_date4[[#This Row],[Cleaned Transaction Date]],2)&gt;5,"Weekend","Weekday"))</f>
        <v>Weekday</v>
      </c>
    </row>
    <row r="4167" spans="1:11" x14ac:dyDescent="0.25">
      <c r="A4167" t="s">
        <v>4190</v>
      </c>
      <c r="B4167" t="s">
        <v>28</v>
      </c>
      <c r="C4167" s="3">
        <v>5</v>
      </c>
      <c r="D4167" s="5">
        <v>4</v>
      </c>
      <c r="E4167" s="5">
        <v>20</v>
      </c>
      <c r="F4167" t="s">
        <v>21</v>
      </c>
      <c r="G4167" t="s">
        <v>24</v>
      </c>
      <c r="H4167" s="4">
        <v>45197</v>
      </c>
      <c r="I4167" t="str">
        <f>TEXT(Cleaned__without_null_date4[[#This Row],[Cleaned Transaction Date]],"mmmm")</f>
        <v>September</v>
      </c>
      <c r="J4167" t="str">
        <f>TEXT(Cleaned__without_null_date4[[#This Row],[Cleaned Transaction Date]],"dddd")</f>
        <v>Thursday</v>
      </c>
      <c r="K4167" t="str">
        <f>IF(ISNUMBER(MATCH(Cleaned__without_null_date4[[#This Row],[Cleaned Transaction Date]],'Hari Libur'!$A$2:$A$13,0)),"Holiday",IF(WEEKDAY(Cleaned__without_null_date4[[#This Row],[Cleaned Transaction Date]],2)&gt;5,"Weekend","Weekday"))</f>
        <v>Weekday</v>
      </c>
    </row>
    <row r="4168" spans="1:11" x14ac:dyDescent="0.25">
      <c r="A4168" t="s">
        <v>4191</v>
      </c>
      <c r="B4168" t="s">
        <v>8</v>
      </c>
      <c r="C4168" s="3">
        <v>1</v>
      </c>
      <c r="D4168" s="5">
        <v>2</v>
      </c>
      <c r="E4168" s="5">
        <v>2</v>
      </c>
      <c r="F4168" t="s">
        <v>21</v>
      </c>
      <c r="G4168" t="s">
        <v>24</v>
      </c>
      <c r="H4168" s="4">
        <v>45000</v>
      </c>
      <c r="I4168" t="str">
        <f>TEXT(Cleaned__without_null_date4[[#This Row],[Cleaned Transaction Date]],"mmmm")</f>
        <v>March</v>
      </c>
      <c r="J4168" t="str">
        <f>TEXT(Cleaned__without_null_date4[[#This Row],[Cleaned Transaction Date]],"dddd")</f>
        <v>Wednesday</v>
      </c>
      <c r="K4168" t="str">
        <f>IF(ISNUMBER(MATCH(Cleaned__without_null_date4[[#This Row],[Cleaned Transaction Date]],'Hari Libur'!$A$2:$A$13,0)),"Holiday",IF(WEEKDAY(Cleaned__without_null_date4[[#This Row],[Cleaned Transaction Date]],2)&gt;5,"Weekend","Weekday"))</f>
        <v>Weekday</v>
      </c>
    </row>
    <row r="4169" spans="1:11" x14ac:dyDescent="0.25">
      <c r="A4169" t="s">
        <v>4192</v>
      </c>
      <c r="B4169" t="s">
        <v>41</v>
      </c>
      <c r="C4169" s="3">
        <v>5</v>
      </c>
      <c r="D4169" s="5">
        <v>3</v>
      </c>
      <c r="E4169" s="5">
        <v>15</v>
      </c>
      <c r="F4169" t="s">
        <v>26</v>
      </c>
      <c r="G4169" t="s">
        <v>24</v>
      </c>
      <c r="H4169" s="4">
        <v>45110</v>
      </c>
      <c r="I4169" t="str">
        <f>TEXT(Cleaned__without_null_date4[[#This Row],[Cleaned Transaction Date]],"mmmm")</f>
        <v>July</v>
      </c>
      <c r="J4169" t="str">
        <f>TEXT(Cleaned__without_null_date4[[#This Row],[Cleaned Transaction Date]],"dddd")</f>
        <v>Monday</v>
      </c>
      <c r="K4169" t="str">
        <f>IF(ISNUMBER(MATCH(Cleaned__without_null_date4[[#This Row],[Cleaned Transaction Date]],'Hari Libur'!$A$2:$A$13,0)),"Holiday",IF(WEEKDAY(Cleaned__without_null_date4[[#This Row],[Cleaned Transaction Date]],2)&gt;5,"Weekend","Weekday"))</f>
        <v>Weekday</v>
      </c>
    </row>
    <row r="4170" spans="1:11" x14ac:dyDescent="0.25">
      <c r="A4170" t="s">
        <v>4193</v>
      </c>
      <c r="B4170" t="s">
        <v>12</v>
      </c>
      <c r="C4170" s="3">
        <v>4</v>
      </c>
      <c r="D4170" s="5">
        <v>3</v>
      </c>
      <c r="E4170" s="5">
        <v>12</v>
      </c>
      <c r="F4170" t="s">
        <v>21</v>
      </c>
      <c r="G4170" t="s">
        <v>10</v>
      </c>
      <c r="H4170" s="4">
        <v>45253</v>
      </c>
      <c r="I4170" t="str">
        <f>TEXT(Cleaned__without_null_date4[[#This Row],[Cleaned Transaction Date]],"mmmm")</f>
        <v>November</v>
      </c>
      <c r="J4170" t="str">
        <f>TEXT(Cleaned__without_null_date4[[#This Row],[Cleaned Transaction Date]],"dddd")</f>
        <v>Thursday</v>
      </c>
      <c r="K4170" t="str">
        <f>IF(ISNUMBER(MATCH(Cleaned__without_null_date4[[#This Row],[Cleaned Transaction Date]],'Hari Libur'!$A$2:$A$13,0)),"Holiday",IF(WEEKDAY(Cleaned__without_null_date4[[#This Row],[Cleaned Transaction Date]],2)&gt;5,"Weekend","Weekday"))</f>
        <v>Weekday</v>
      </c>
    </row>
    <row r="4171" spans="1:11" x14ac:dyDescent="0.25">
      <c r="A4171" t="s">
        <v>4194</v>
      </c>
      <c r="B4171" t="s">
        <v>12</v>
      </c>
      <c r="C4171" s="3">
        <v>5</v>
      </c>
      <c r="D4171" s="5">
        <v>3</v>
      </c>
      <c r="E4171" s="5">
        <v>15</v>
      </c>
      <c r="F4171" t="s">
        <v>13</v>
      </c>
      <c r="G4171" t="s">
        <v>24</v>
      </c>
      <c r="H4171" s="4">
        <v>45230</v>
      </c>
      <c r="I4171" t="str">
        <f>TEXT(Cleaned__without_null_date4[[#This Row],[Cleaned Transaction Date]],"mmmm")</f>
        <v>October</v>
      </c>
      <c r="J4171" t="str">
        <f>TEXT(Cleaned__without_null_date4[[#This Row],[Cleaned Transaction Date]],"dddd")</f>
        <v>Tuesday</v>
      </c>
      <c r="K4171" t="str">
        <f>IF(ISNUMBER(MATCH(Cleaned__without_null_date4[[#This Row],[Cleaned Transaction Date]],'Hari Libur'!$A$2:$A$13,0)),"Holiday",IF(WEEKDAY(Cleaned__without_null_date4[[#This Row],[Cleaned Transaction Date]],2)&gt;5,"Weekend","Weekday"))</f>
        <v>Weekday</v>
      </c>
    </row>
    <row r="4172" spans="1:11" x14ac:dyDescent="0.25">
      <c r="A4172" t="s">
        <v>4195</v>
      </c>
      <c r="B4172" t="s">
        <v>28</v>
      </c>
      <c r="C4172" s="3">
        <v>2</v>
      </c>
      <c r="D4172" s="5">
        <v>4</v>
      </c>
      <c r="E4172" s="5">
        <v>8</v>
      </c>
      <c r="F4172" t="s">
        <v>21</v>
      </c>
      <c r="G4172" t="s">
        <v>24</v>
      </c>
      <c r="H4172" s="4">
        <v>45143</v>
      </c>
      <c r="I4172" t="str">
        <f>TEXT(Cleaned__without_null_date4[[#This Row],[Cleaned Transaction Date]],"mmmm")</f>
        <v>August</v>
      </c>
      <c r="J4172" t="str">
        <f>TEXT(Cleaned__without_null_date4[[#This Row],[Cleaned Transaction Date]],"dddd")</f>
        <v>Saturday</v>
      </c>
      <c r="K4172" t="str">
        <f>IF(ISNUMBER(MATCH(Cleaned__without_null_date4[[#This Row],[Cleaned Transaction Date]],'Hari Libur'!$A$2:$A$13,0)),"Holiday",IF(WEEKDAY(Cleaned__without_null_date4[[#This Row],[Cleaned Transaction Date]],2)&gt;5,"Weekend","Weekday"))</f>
        <v>Weekend</v>
      </c>
    </row>
    <row r="4173" spans="1:11" x14ac:dyDescent="0.25">
      <c r="A4173" t="s">
        <v>4196</v>
      </c>
      <c r="B4173" t="s">
        <v>41</v>
      </c>
      <c r="C4173" s="3">
        <v>4</v>
      </c>
      <c r="D4173" s="5">
        <v>3</v>
      </c>
      <c r="E4173" s="5">
        <v>12</v>
      </c>
      <c r="F4173" t="s">
        <v>21</v>
      </c>
      <c r="G4173" t="s">
        <v>14</v>
      </c>
      <c r="H4173" s="4">
        <v>45232</v>
      </c>
      <c r="I4173" t="str">
        <f>TEXT(Cleaned__without_null_date4[[#This Row],[Cleaned Transaction Date]],"mmmm")</f>
        <v>November</v>
      </c>
      <c r="J4173" t="str">
        <f>TEXT(Cleaned__without_null_date4[[#This Row],[Cleaned Transaction Date]],"dddd")</f>
        <v>Thursday</v>
      </c>
      <c r="K4173" t="str">
        <f>IF(ISNUMBER(MATCH(Cleaned__without_null_date4[[#This Row],[Cleaned Transaction Date]],'Hari Libur'!$A$2:$A$13,0)),"Holiday",IF(WEEKDAY(Cleaned__without_null_date4[[#This Row],[Cleaned Transaction Date]],2)&gt;5,"Weekend","Weekday"))</f>
        <v>Weekday</v>
      </c>
    </row>
    <row r="4174" spans="1:11" x14ac:dyDescent="0.25">
      <c r="A4174" t="s">
        <v>4197</v>
      </c>
      <c r="B4174" t="s">
        <v>12</v>
      </c>
      <c r="C4174" s="3">
        <v>5</v>
      </c>
      <c r="D4174" s="5">
        <v>3</v>
      </c>
      <c r="E4174" s="5">
        <v>15</v>
      </c>
      <c r="F4174" t="s">
        <v>9</v>
      </c>
      <c r="G4174" t="s">
        <v>10</v>
      </c>
      <c r="H4174" s="4">
        <v>44951</v>
      </c>
      <c r="I4174" t="str">
        <f>TEXT(Cleaned__without_null_date4[[#This Row],[Cleaned Transaction Date]],"mmmm")</f>
        <v>January</v>
      </c>
      <c r="J4174" t="str">
        <f>TEXT(Cleaned__without_null_date4[[#This Row],[Cleaned Transaction Date]],"dddd")</f>
        <v>Wednesday</v>
      </c>
      <c r="K4174" t="str">
        <f>IF(ISNUMBER(MATCH(Cleaned__without_null_date4[[#This Row],[Cleaned Transaction Date]],'Hari Libur'!$A$2:$A$13,0)),"Holiday",IF(WEEKDAY(Cleaned__without_null_date4[[#This Row],[Cleaned Transaction Date]],2)&gt;5,"Weekend","Weekday"))</f>
        <v>Weekday</v>
      </c>
    </row>
    <row r="4175" spans="1:11" x14ac:dyDescent="0.25">
      <c r="A4175" t="s">
        <v>4198</v>
      </c>
      <c r="B4175" t="s">
        <v>12</v>
      </c>
      <c r="C4175" s="3">
        <v>1</v>
      </c>
      <c r="D4175" s="5">
        <v>3</v>
      </c>
      <c r="E4175" s="5">
        <v>3</v>
      </c>
      <c r="F4175" t="s">
        <v>13</v>
      </c>
      <c r="G4175" t="s">
        <v>14</v>
      </c>
      <c r="H4175" s="4">
        <v>45061</v>
      </c>
      <c r="I4175" t="str">
        <f>TEXT(Cleaned__without_null_date4[[#This Row],[Cleaned Transaction Date]],"mmmm")</f>
        <v>May</v>
      </c>
      <c r="J4175" t="str">
        <f>TEXT(Cleaned__without_null_date4[[#This Row],[Cleaned Transaction Date]],"dddd")</f>
        <v>Monday</v>
      </c>
      <c r="K4175" t="str">
        <f>IF(ISNUMBER(MATCH(Cleaned__without_null_date4[[#This Row],[Cleaned Transaction Date]],'Hari Libur'!$A$2:$A$13,0)),"Holiday",IF(WEEKDAY(Cleaned__without_null_date4[[#This Row],[Cleaned Transaction Date]],2)&gt;5,"Weekend","Weekday"))</f>
        <v>Weekday</v>
      </c>
    </row>
    <row r="4176" spans="1:11" x14ac:dyDescent="0.25">
      <c r="A4176" t="s">
        <v>4199</v>
      </c>
      <c r="B4176" t="s">
        <v>16</v>
      </c>
      <c r="C4176" s="3">
        <v>4</v>
      </c>
      <c r="D4176" s="5">
        <v>1</v>
      </c>
      <c r="E4176" s="5">
        <v>4</v>
      </c>
      <c r="F4176" t="s">
        <v>13</v>
      </c>
      <c r="G4176" t="s">
        <v>14</v>
      </c>
      <c r="H4176" s="4">
        <v>45204</v>
      </c>
      <c r="I4176" t="str">
        <f>TEXT(Cleaned__without_null_date4[[#This Row],[Cleaned Transaction Date]],"mmmm")</f>
        <v>October</v>
      </c>
      <c r="J4176" t="str">
        <f>TEXT(Cleaned__without_null_date4[[#This Row],[Cleaned Transaction Date]],"dddd")</f>
        <v>Thursday</v>
      </c>
      <c r="K4176" t="str">
        <f>IF(ISNUMBER(MATCH(Cleaned__without_null_date4[[#This Row],[Cleaned Transaction Date]],'Hari Libur'!$A$2:$A$13,0)),"Holiday",IF(WEEKDAY(Cleaned__without_null_date4[[#This Row],[Cleaned Transaction Date]],2)&gt;5,"Weekend","Weekday"))</f>
        <v>Weekday</v>
      </c>
    </row>
    <row r="4177" spans="1:11" x14ac:dyDescent="0.25">
      <c r="A4177" t="s">
        <v>4200</v>
      </c>
      <c r="B4177" t="s">
        <v>37</v>
      </c>
      <c r="C4177" s="3">
        <v>5</v>
      </c>
      <c r="D4177" s="5">
        <v>1.5</v>
      </c>
      <c r="E4177" s="5">
        <v>7.5</v>
      </c>
      <c r="F4177" t="s">
        <v>9</v>
      </c>
      <c r="G4177" t="s">
        <v>14</v>
      </c>
      <c r="H4177" s="4">
        <v>44971</v>
      </c>
      <c r="I4177" t="str">
        <f>TEXT(Cleaned__without_null_date4[[#This Row],[Cleaned Transaction Date]],"mmmm")</f>
        <v>February</v>
      </c>
      <c r="J4177" t="str">
        <f>TEXT(Cleaned__without_null_date4[[#This Row],[Cleaned Transaction Date]],"dddd")</f>
        <v>Tuesday</v>
      </c>
      <c r="K4177" t="str">
        <f>IF(ISNUMBER(MATCH(Cleaned__without_null_date4[[#This Row],[Cleaned Transaction Date]],'Hari Libur'!$A$2:$A$13,0)),"Holiday",IF(WEEKDAY(Cleaned__without_null_date4[[#This Row],[Cleaned Transaction Date]],2)&gt;5,"Weekend","Weekday"))</f>
        <v>Weekday</v>
      </c>
    </row>
    <row r="4178" spans="1:11" x14ac:dyDescent="0.25">
      <c r="A4178" t="s">
        <v>4201</v>
      </c>
      <c r="B4178" t="s">
        <v>12</v>
      </c>
      <c r="C4178" s="3">
        <v>4</v>
      </c>
      <c r="D4178" s="5">
        <v>3</v>
      </c>
      <c r="E4178" s="5">
        <v>12</v>
      </c>
      <c r="F4178" t="s">
        <v>21</v>
      </c>
      <c r="G4178" t="s">
        <v>24</v>
      </c>
      <c r="H4178" s="4">
        <v>45216</v>
      </c>
      <c r="I4178" t="str">
        <f>TEXT(Cleaned__without_null_date4[[#This Row],[Cleaned Transaction Date]],"mmmm")</f>
        <v>October</v>
      </c>
      <c r="J4178" t="str">
        <f>TEXT(Cleaned__without_null_date4[[#This Row],[Cleaned Transaction Date]],"dddd")</f>
        <v>Tuesday</v>
      </c>
      <c r="K4178" t="str">
        <f>IF(ISNUMBER(MATCH(Cleaned__without_null_date4[[#This Row],[Cleaned Transaction Date]],'Hari Libur'!$A$2:$A$13,0)),"Holiday",IF(WEEKDAY(Cleaned__without_null_date4[[#This Row],[Cleaned Transaction Date]],2)&gt;5,"Weekend","Weekday"))</f>
        <v>Weekday</v>
      </c>
    </row>
    <row r="4179" spans="1:11" x14ac:dyDescent="0.25">
      <c r="A4179" t="s">
        <v>4202</v>
      </c>
      <c r="B4179" t="s">
        <v>8</v>
      </c>
      <c r="C4179" s="3">
        <v>2</v>
      </c>
      <c r="D4179" s="5">
        <v>2</v>
      </c>
      <c r="E4179" s="5">
        <v>4</v>
      </c>
      <c r="F4179" t="s">
        <v>13</v>
      </c>
      <c r="G4179" t="s">
        <v>24</v>
      </c>
      <c r="H4179" s="4">
        <v>45110</v>
      </c>
      <c r="I4179" t="str">
        <f>TEXT(Cleaned__without_null_date4[[#This Row],[Cleaned Transaction Date]],"mmmm")</f>
        <v>July</v>
      </c>
      <c r="J4179" t="str">
        <f>TEXT(Cleaned__without_null_date4[[#This Row],[Cleaned Transaction Date]],"dddd")</f>
        <v>Monday</v>
      </c>
      <c r="K4179" t="str">
        <f>IF(ISNUMBER(MATCH(Cleaned__without_null_date4[[#This Row],[Cleaned Transaction Date]],'Hari Libur'!$A$2:$A$13,0)),"Holiday",IF(WEEKDAY(Cleaned__without_null_date4[[#This Row],[Cleaned Transaction Date]],2)&gt;5,"Weekend","Weekday"))</f>
        <v>Weekday</v>
      </c>
    </row>
    <row r="4180" spans="1:11" x14ac:dyDescent="0.25">
      <c r="A4180" t="s">
        <v>4203</v>
      </c>
      <c r="B4180" t="s">
        <v>23</v>
      </c>
      <c r="C4180" s="3">
        <v>2</v>
      </c>
      <c r="D4180" s="5">
        <v>4</v>
      </c>
      <c r="E4180" s="5">
        <v>8</v>
      </c>
      <c r="F4180" t="s">
        <v>26</v>
      </c>
      <c r="G4180" t="s">
        <v>24</v>
      </c>
      <c r="H4180" s="4">
        <v>45043</v>
      </c>
      <c r="I4180" t="str">
        <f>TEXT(Cleaned__without_null_date4[[#This Row],[Cleaned Transaction Date]],"mmmm")</f>
        <v>April</v>
      </c>
      <c r="J4180" t="str">
        <f>TEXT(Cleaned__without_null_date4[[#This Row],[Cleaned Transaction Date]],"dddd")</f>
        <v>Thursday</v>
      </c>
      <c r="K4180" t="str">
        <f>IF(ISNUMBER(MATCH(Cleaned__without_null_date4[[#This Row],[Cleaned Transaction Date]],'Hari Libur'!$A$2:$A$13,0)),"Holiday",IF(WEEKDAY(Cleaned__without_null_date4[[#This Row],[Cleaned Transaction Date]],2)&gt;5,"Weekend","Weekday"))</f>
        <v>Weekday</v>
      </c>
    </row>
    <row r="4181" spans="1:11" x14ac:dyDescent="0.25">
      <c r="A4181" t="s">
        <v>4204</v>
      </c>
      <c r="B4181" t="s">
        <v>8</v>
      </c>
      <c r="C4181" s="3">
        <v>3</v>
      </c>
      <c r="D4181" s="5">
        <v>2</v>
      </c>
      <c r="E4181" s="5">
        <v>6</v>
      </c>
      <c r="F4181" t="s">
        <v>9</v>
      </c>
      <c r="G4181" t="s">
        <v>24</v>
      </c>
      <c r="H4181" s="4">
        <v>45184</v>
      </c>
      <c r="I4181" t="str">
        <f>TEXT(Cleaned__without_null_date4[[#This Row],[Cleaned Transaction Date]],"mmmm")</f>
        <v>September</v>
      </c>
      <c r="J4181" t="str">
        <f>TEXT(Cleaned__without_null_date4[[#This Row],[Cleaned Transaction Date]],"dddd")</f>
        <v>Friday</v>
      </c>
      <c r="K4181" t="str">
        <f>IF(ISNUMBER(MATCH(Cleaned__without_null_date4[[#This Row],[Cleaned Transaction Date]],'Hari Libur'!$A$2:$A$13,0)),"Holiday",IF(WEEKDAY(Cleaned__without_null_date4[[#This Row],[Cleaned Transaction Date]],2)&gt;5,"Weekend","Weekday"))</f>
        <v>Weekday</v>
      </c>
    </row>
    <row r="4182" spans="1:11" x14ac:dyDescent="0.25">
      <c r="A4182" t="s">
        <v>4205</v>
      </c>
      <c r="B4182" t="s">
        <v>12</v>
      </c>
      <c r="C4182" s="3">
        <v>2</v>
      </c>
      <c r="D4182" s="5">
        <v>3</v>
      </c>
      <c r="E4182" s="5">
        <v>6</v>
      </c>
      <c r="F4182" t="s">
        <v>13</v>
      </c>
      <c r="G4182" t="s">
        <v>19</v>
      </c>
      <c r="H4182" s="4">
        <v>45022</v>
      </c>
      <c r="I4182" t="str">
        <f>TEXT(Cleaned__without_null_date4[[#This Row],[Cleaned Transaction Date]],"mmmm")</f>
        <v>April</v>
      </c>
      <c r="J4182" t="str">
        <f>TEXT(Cleaned__without_null_date4[[#This Row],[Cleaned Transaction Date]],"dddd")</f>
        <v>Thursday</v>
      </c>
      <c r="K4182" t="str">
        <f>IF(ISNUMBER(MATCH(Cleaned__without_null_date4[[#This Row],[Cleaned Transaction Date]],'Hari Libur'!$A$2:$A$13,0)),"Holiday",IF(WEEKDAY(Cleaned__without_null_date4[[#This Row],[Cleaned Transaction Date]],2)&gt;5,"Weekend","Weekday"))</f>
        <v>Weekday</v>
      </c>
    </row>
    <row r="4183" spans="1:11" x14ac:dyDescent="0.25">
      <c r="A4183" t="s">
        <v>4206</v>
      </c>
      <c r="B4183" t="s">
        <v>16</v>
      </c>
      <c r="C4183" s="3">
        <v>5</v>
      </c>
      <c r="D4183" s="5">
        <v>1</v>
      </c>
      <c r="E4183" s="5">
        <v>5</v>
      </c>
      <c r="F4183" t="s">
        <v>9</v>
      </c>
      <c r="G4183" t="s">
        <v>10</v>
      </c>
      <c r="H4183" s="4">
        <v>45260</v>
      </c>
      <c r="I4183" t="str">
        <f>TEXT(Cleaned__without_null_date4[[#This Row],[Cleaned Transaction Date]],"mmmm")</f>
        <v>November</v>
      </c>
      <c r="J4183" t="str">
        <f>TEXT(Cleaned__without_null_date4[[#This Row],[Cleaned Transaction Date]],"dddd")</f>
        <v>Thursday</v>
      </c>
      <c r="K4183" t="str">
        <f>IF(ISNUMBER(MATCH(Cleaned__without_null_date4[[#This Row],[Cleaned Transaction Date]],'Hari Libur'!$A$2:$A$13,0)),"Holiday",IF(WEEKDAY(Cleaned__without_null_date4[[#This Row],[Cleaned Transaction Date]],2)&gt;5,"Weekend","Weekday"))</f>
        <v>Weekday</v>
      </c>
    </row>
    <row r="4184" spans="1:11" x14ac:dyDescent="0.25">
      <c r="A4184" t="s">
        <v>4207</v>
      </c>
      <c r="B4184" t="s">
        <v>8</v>
      </c>
      <c r="C4184" s="3">
        <v>4</v>
      </c>
      <c r="D4184" s="5">
        <v>2</v>
      </c>
      <c r="E4184" s="5">
        <v>8</v>
      </c>
      <c r="F4184" t="s">
        <v>21</v>
      </c>
      <c r="G4184" t="s">
        <v>10</v>
      </c>
      <c r="H4184" s="4">
        <v>45057</v>
      </c>
      <c r="I4184" t="str">
        <f>TEXT(Cleaned__without_null_date4[[#This Row],[Cleaned Transaction Date]],"mmmm")</f>
        <v>May</v>
      </c>
      <c r="J4184" t="str">
        <f>TEXT(Cleaned__without_null_date4[[#This Row],[Cleaned Transaction Date]],"dddd")</f>
        <v>Thursday</v>
      </c>
      <c r="K4184" t="str">
        <f>IF(ISNUMBER(MATCH(Cleaned__without_null_date4[[#This Row],[Cleaned Transaction Date]],'Hari Libur'!$A$2:$A$13,0)),"Holiday",IF(WEEKDAY(Cleaned__without_null_date4[[#This Row],[Cleaned Transaction Date]],2)&gt;5,"Weekend","Weekday"))</f>
        <v>Weekday</v>
      </c>
    </row>
    <row r="4185" spans="1:11" x14ac:dyDescent="0.25">
      <c r="A4185" t="s">
        <v>4208</v>
      </c>
      <c r="B4185" t="s">
        <v>37</v>
      </c>
      <c r="C4185" s="3">
        <v>2</v>
      </c>
      <c r="D4185" s="5">
        <v>1.5</v>
      </c>
      <c r="E4185" s="5">
        <v>3</v>
      </c>
      <c r="F4185" t="s">
        <v>13</v>
      </c>
      <c r="G4185" t="s">
        <v>24</v>
      </c>
      <c r="H4185" s="4">
        <v>45253</v>
      </c>
      <c r="I4185" t="str">
        <f>TEXT(Cleaned__without_null_date4[[#This Row],[Cleaned Transaction Date]],"mmmm")</f>
        <v>November</v>
      </c>
      <c r="J4185" t="str">
        <f>TEXT(Cleaned__without_null_date4[[#This Row],[Cleaned Transaction Date]],"dddd")</f>
        <v>Thursday</v>
      </c>
      <c r="K4185" t="str">
        <f>IF(ISNUMBER(MATCH(Cleaned__without_null_date4[[#This Row],[Cleaned Transaction Date]],'Hari Libur'!$A$2:$A$13,0)),"Holiday",IF(WEEKDAY(Cleaned__without_null_date4[[#This Row],[Cleaned Transaction Date]],2)&gt;5,"Weekend","Weekday"))</f>
        <v>Weekday</v>
      </c>
    </row>
    <row r="4186" spans="1:11" x14ac:dyDescent="0.25">
      <c r="A4186" t="s">
        <v>4209</v>
      </c>
      <c r="B4186" t="s">
        <v>37</v>
      </c>
      <c r="C4186" s="3">
        <v>5</v>
      </c>
      <c r="D4186" s="5">
        <v>1.5</v>
      </c>
      <c r="E4186" s="5">
        <v>7.5</v>
      </c>
      <c r="F4186" t="s">
        <v>31</v>
      </c>
      <c r="G4186" t="s">
        <v>10</v>
      </c>
      <c r="H4186" s="4">
        <v>45089</v>
      </c>
      <c r="I4186" t="str">
        <f>TEXT(Cleaned__without_null_date4[[#This Row],[Cleaned Transaction Date]],"mmmm")</f>
        <v>June</v>
      </c>
      <c r="J4186" t="str">
        <f>TEXT(Cleaned__without_null_date4[[#This Row],[Cleaned Transaction Date]],"dddd")</f>
        <v>Monday</v>
      </c>
      <c r="K4186" t="str">
        <f>IF(ISNUMBER(MATCH(Cleaned__without_null_date4[[#This Row],[Cleaned Transaction Date]],'Hari Libur'!$A$2:$A$13,0)),"Holiday",IF(WEEKDAY(Cleaned__without_null_date4[[#This Row],[Cleaned Transaction Date]],2)&gt;5,"Weekend","Weekday"))</f>
        <v>Weekday</v>
      </c>
    </row>
    <row r="4187" spans="1:11" x14ac:dyDescent="0.25">
      <c r="A4187" t="s">
        <v>4210</v>
      </c>
      <c r="B4187" t="s">
        <v>12</v>
      </c>
      <c r="C4187" s="3">
        <v>5</v>
      </c>
      <c r="D4187" s="5">
        <v>3</v>
      </c>
      <c r="E4187" s="5">
        <v>15</v>
      </c>
      <c r="F4187" t="s">
        <v>13</v>
      </c>
      <c r="G4187" t="s">
        <v>10</v>
      </c>
      <c r="H4187" s="4">
        <v>44976</v>
      </c>
      <c r="I4187" t="str">
        <f>TEXT(Cleaned__without_null_date4[[#This Row],[Cleaned Transaction Date]],"mmmm")</f>
        <v>February</v>
      </c>
      <c r="J4187" t="str">
        <f>TEXT(Cleaned__without_null_date4[[#This Row],[Cleaned Transaction Date]],"dddd")</f>
        <v>Sunday</v>
      </c>
      <c r="K4187" t="str">
        <f>IF(ISNUMBER(MATCH(Cleaned__without_null_date4[[#This Row],[Cleaned Transaction Date]],'Hari Libur'!$A$2:$A$13,0)),"Holiday",IF(WEEKDAY(Cleaned__without_null_date4[[#This Row],[Cleaned Transaction Date]],2)&gt;5,"Weekend","Weekday"))</f>
        <v>Weekend</v>
      </c>
    </row>
    <row r="4188" spans="1:11" x14ac:dyDescent="0.25">
      <c r="A4188" t="s">
        <v>4211</v>
      </c>
      <c r="B4188" t="s">
        <v>23</v>
      </c>
      <c r="C4188" s="3">
        <v>1</v>
      </c>
      <c r="D4188" s="5">
        <v>4</v>
      </c>
      <c r="E4188" s="5">
        <v>4</v>
      </c>
      <c r="F4188" t="s">
        <v>13</v>
      </c>
      <c r="G4188" t="s">
        <v>14</v>
      </c>
      <c r="H4188" s="4">
        <v>45079</v>
      </c>
      <c r="I4188" t="str">
        <f>TEXT(Cleaned__without_null_date4[[#This Row],[Cleaned Transaction Date]],"mmmm")</f>
        <v>June</v>
      </c>
      <c r="J4188" t="str">
        <f>TEXT(Cleaned__without_null_date4[[#This Row],[Cleaned Transaction Date]],"dddd")</f>
        <v>Friday</v>
      </c>
      <c r="K4188" t="str">
        <f>IF(ISNUMBER(MATCH(Cleaned__without_null_date4[[#This Row],[Cleaned Transaction Date]],'Hari Libur'!$A$2:$A$13,0)),"Holiday",IF(WEEKDAY(Cleaned__without_null_date4[[#This Row],[Cleaned Transaction Date]],2)&gt;5,"Weekend","Weekday"))</f>
        <v>Weekday</v>
      </c>
    </row>
    <row r="4189" spans="1:11" x14ac:dyDescent="0.25">
      <c r="A4189" t="s">
        <v>4212</v>
      </c>
      <c r="B4189" t="s">
        <v>28</v>
      </c>
      <c r="C4189" s="3">
        <v>4</v>
      </c>
      <c r="D4189" s="5">
        <v>4</v>
      </c>
      <c r="E4189" s="5">
        <v>16</v>
      </c>
      <c r="F4189" t="s">
        <v>9</v>
      </c>
      <c r="G4189" t="s">
        <v>24</v>
      </c>
      <c r="H4189" s="4">
        <v>45008</v>
      </c>
      <c r="I4189" t="str">
        <f>TEXT(Cleaned__without_null_date4[[#This Row],[Cleaned Transaction Date]],"mmmm")</f>
        <v>March</v>
      </c>
      <c r="J4189" t="str">
        <f>TEXT(Cleaned__without_null_date4[[#This Row],[Cleaned Transaction Date]],"dddd")</f>
        <v>Thursday</v>
      </c>
      <c r="K4189" t="str">
        <f>IF(ISNUMBER(MATCH(Cleaned__without_null_date4[[#This Row],[Cleaned Transaction Date]],'Hari Libur'!$A$2:$A$13,0)),"Holiday",IF(WEEKDAY(Cleaned__without_null_date4[[#This Row],[Cleaned Transaction Date]],2)&gt;5,"Weekend","Weekday"))</f>
        <v>Weekday</v>
      </c>
    </row>
    <row r="4190" spans="1:11" x14ac:dyDescent="0.25">
      <c r="A4190" t="s">
        <v>4213</v>
      </c>
      <c r="B4190" t="s">
        <v>16</v>
      </c>
      <c r="C4190" s="3">
        <v>2</v>
      </c>
      <c r="D4190" s="5">
        <v>1</v>
      </c>
      <c r="E4190" s="5">
        <v>2</v>
      </c>
      <c r="F4190" t="s">
        <v>9</v>
      </c>
      <c r="G4190" t="s">
        <v>14</v>
      </c>
      <c r="H4190" s="4">
        <v>45182</v>
      </c>
      <c r="I4190" t="str">
        <f>TEXT(Cleaned__without_null_date4[[#This Row],[Cleaned Transaction Date]],"mmmm")</f>
        <v>September</v>
      </c>
      <c r="J4190" t="str">
        <f>TEXT(Cleaned__without_null_date4[[#This Row],[Cleaned Transaction Date]],"dddd")</f>
        <v>Wednesday</v>
      </c>
      <c r="K4190" t="str">
        <f>IF(ISNUMBER(MATCH(Cleaned__without_null_date4[[#This Row],[Cleaned Transaction Date]],'Hari Libur'!$A$2:$A$13,0)),"Holiday",IF(WEEKDAY(Cleaned__without_null_date4[[#This Row],[Cleaned Transaction Date]],2)&gt;5,"Weekend","Weekday"))</f>
        <v>Weekday</v>
      </c>
    </row>
    <row r="4191" spans="1:11" x14ac:dyDescent="0.25">
      <c r="A4191" t="s">
        <v>4214</v>
      </c>
      <c r="B4191" t="s">
        <v>37</v>
      </c>
      <c r="C4191" s="3">
        <v>4</v>
      </c>
      <c r="D4191" s="5">
        <v>1.5</v>
      </c>
      <c r="E4191" s="5">
        <v>6</v>
      </c>
      <c r="F4191" t="s">
        <v>31</v>
      </c>
      <c r="G4191" t="s">
        <v>14</v>
      </c>
      <c r="H4191" s="4">
        <v>45089</v>
      </c>
      <c r="I4191" t="str">
        <f>TEXT(Cleaned__without_null_date4[[#This Row],[Cleaned Transaction Date]],"mmmm")</f>
        <v>June</v>
      </c>
      <c r="J4191" t="str">
        <f>TEXT(Cleaned__without_null_date4[[#This Row],[Cleaned Transaction Date]],"dddd")</f>
        <v>Monday</v>
      </c>
      <c r="K4191" t="str">
        <f>IF(ISNUMBER(MATCH(Cleaned__without_null_date4[[#This Row],[Cleaned Transaction Date]],'Hari Libur'!$A$2:$A$13,0)),"Holiday",IF(WEEKDAY(Cleaned__without_null_date4[[#This Row],[Cleaned Transaction Date]],2)&gt;5,"Weekend","Weekday"))</f>
        <v>Weekday</v>
      </c>
    </row>
    <row r="4192" spans="1:11" x14ac:dyDescent="0.25">
      <c r="A4192" t="s">
        <v>4215</v>
      </c>
      <c r="B4192" t="s">
        <v>12</v>
      </c>
      <c r="C4192" s="3">
        <v>3</v>
      </c>
      <c r="D4192" s="5">
        <v>3</v>
      </c>
      <c r="E4192" s="5">
        <v>9</v>
      </c>
      <c r="F4192" t="s">
        <v>31</v>
      </c>
      <c r="G4192" t="s">
        <v>24</v>
      </c>
      <c r="H4192" s="4">
        <v>45230</v>
      </c>
      <c r="I4192" t="str">
        <f>TEXT(Cleaned__without_null_date4[[#This Row],[Cleaned Transaction Date]],"mmmm")</f>
        <v>October</v>
      </c>
      <c r="J4192" t="str">
        <f>TEXT(Cleaned__without_null_date4[[#This Row],[Cleaned Transaction Date]],"dddd")</f>
        <v>Tuesday</v>
      </c>
      <c r="K4192" t="str">
        <f>IF(ISNUMBER(MATCH(Cleaned__without_null_date4[[#This Row],[Cleaned Transaction Date]],'Hari Libur'!$A$2:$A$13,0)),"Holiday",IF(WEEKDAY(Cleaned__without_null_date4[[#This Row],[Cleaned Transaction Date]],2)&gt;5,"Weekend","Weekday"))</f>
        <v>Weekday</v>
      </c>
    </row>
    <row r="4193" spans="1:11" x14ac:dyDescent="0.25">
      <c r="A4193" t="s">
        <v>4216</v>
      </c>
      <c r="B4193" t="s">
        <v>28</v>
      </c>
      <c r="C4193" s="3">
        <v>4</v>
      </c>
      <c r="D4193" s="5">
        <v>4</v>
      </c>
      <c r="E4193" s="5">
        <v>16</v>
      </c>
      <c r="F4193" t="s">
        <v>13</v>
      </c>
      <c r="G4193" t="s">
        <v>24</v>
      </c>
      <c r="H4193" s="4">
        <v>45203</v>
      </c>
      <c r="I4193" t="str">
        <f>TEXT(Cleaned__without_null_date4[[#This Row],[Cleaned Transaction Date]],"mmmm")</f>
        <v>October</v>
      </c>
      <c r="J4193" t="str">
        <f>TEXT(Cleaned__without_null_date4[[#This Row],[Cleaned Transaction Date]],"dddd")</f>
        <v>Wednesday</v>
      </c>
      <c r="K4193" t="str">
        <f>IF(ISNUMBER(MATCH(Cleaned__without_null_date4[[#This Row],[Cleaned Transaction Date]],'Hari Libur'!$A$2:$A$13,0)),"Holiday",IF(WEEKDAY(Cleaned__without_null_date4[[#This Row],[Cleaned Transaction Date]],2)&gt;5,"Weekend","Weekday"))</f>
        <v>Weekday</v>
      </c>
    </row>
    <row r="4194" spans="1:11" x14ac:dyDescent="0.25">
      <c r="A4194" t="s">
        <v>4217</v>
      </c>
      <c r="B4194" t="s">
        <v>12</v>
      </c>
      <c r="C4194" s="3">
        <v>1</v>
      </c>
      <c r="D4194" s="5">
        <v>3</v>
      </c>
      <c r="E4194" s="5">
        <v>3</v>
      </c>
      <c r="F4194" t="s">
        <v>21</v>
      </c>
      <c r="G4194" t="s">
        <v>24</v>
      </c>
      <c r="H4194" s="4">
        <v>45169</v>
      </c>
      <c r="I4194" t="str">
        <f>TEXT(Cleaned__without_null_date4[[#This Row],[Cleaned Transaction Date]],"mmmm")</f>
        <v>August</v>
      </c>
      <c r="J4194" t="str">
        <f>TEXT(Cleaned__without_null_date4[[#This Row],[Cleaned Transaction Date]],"dddd")</f>
        <v>Thursday</v>
      </c>
      <c r="K4194" t="str">
        <f>IF(ISNUMBER(MATCH(Cleaned__without_null_date4[[#This Row],[Cleaned Transaction Date]],'Hari Libur'!$A$2:$A$13,0)),"Holiday",IF(WEEKDAY(Cleaned__without_null_date4[[#This Row],[Cleaned Transaction Date]],2)&gt;5,"Weekend","Weekday"))</f>
        <v>Weekday</v>
      </c>
    </row>
    <row r="4195" spans="1:11" x14ac:dyDescent="0.25">
      <c r="A4195" t="s">
        <v>4218</v>
      </c>
      <c r="B4195" t="s">
        <v>28</v>
      </c>
      <c r="C4195" s="3">
        <v>4</v>
      </c>
      <c r="D4195" s="5">
        <v>4</v>
      </c>
      <c r="E4195" s="5">
        <v>16</v>
      </c>
      <c r="F4195" t="s">
        <v>9</v>
      </c>
      <c r="G4195" t="s">
        <v>24</v>
      </c>
      <c r="H4195" s="4">
        <v>45012</v>
      </c>
      <c r="I4195" t="str">
        <f>TEXT(Cleaned__without_null_date4[[#This Row],[Cleaned Transaction Date]],"mmmm")</f>
        <v>March</v>
      </c>
      <c r="J4195" t="str">
        <f>TEXT(Cleaned__without_null_date4[[#This Row],[Cleaned Transaction Date]],"dddd")</f>
        <v>Monday</v>
      </c>
      <c r="K4195" t="str">
        <f>IF(ISNUMBER(MATCH(Cleaned__without_null_date4[[#This Row],[Cleaned Transaction Date]],'Hari Libur'!$A$2:$A$13,0)),"Holiday",IF(WEEKDAY(Cleaned__without_null_date4[[#This Row],[Cleaned Transaction Date]],2)&gt;5,"Weekend","Weekday"))</f>
        <v>Weekday</v>
      </c>
    </row>
    <row r="4196" spans="1:11" x14ac:dyDescent="0.25">
      <c r="A4196" t="s">
        <v>4219</v>
      </c>
      <c r="B4196" t="s">
        <v>23</v>
      </c>
      <c r="C4196" s="3">
        <v>2</v>
      </c>
      <c r="D4196" s="5">
        <v>4</v>
      </c>
      <c r="E4196" s="5">
        <v>8</v>
      </c>
      <c r="F4196" t="s">
        <v>9</v>
      </c>
      <c r="G4196" t="s">
        <v>24</v>
      </c>
      <c r="H4196" s="4">
        <v>45171</v>
      </c>
      <c r="I4196" t="str">
        <f>TEXT(Cleaned__without_null_date4[[#This Row],[Cleaned Transaction Date]],"mmmm")</f>
        <v>September</v>
      </c>
      <c r="J4196" t="str">
        <f>TEXT(Cleaned__without_null_date4[[#This Row],[Cleaned Transaction Date]],"dddd")</f>
        <v>Saturday</v>
      </c>
      <c r="K4196" t="str">
        <f>IF(ISNUMBER(MATCH(Cleaned__without_null_date4[[#This Row],[Cleaned Transaction Date]],'Hari Libur'!$A$2:$A$13,0)),"Holiday",IF(WEEKDAY(Cleaned__without_null_date4[[#This Row],[Cleaned Transaction Date]],2)&gt;5,"Weekend","Weekday"))</f>
        <v>Weekend</v>
      </c>
    </row>
    <row r="4197" spans="1:11" x14ac:dyDescent="0.25">
      <c r="A4197" t="s">
        <v>4220</v>
      </c>
      <c r="B4197" t="s">
        <v>28</v>
      </c>
      <c r="C4197" s="3">
        <v>5</v>
      </c>
      <c r="D4197" s="5">
        <v>4</v>
      </c>
      <c r="E4197" s="5">
        <v>20</v>
      </c>
      <c r="F4197" t="s">
        <v>9</v>
      </c>
      <c r="G4197" t="s">
        <v>14</v>
      </c>
      <c r="H4197" s="4">
        <v>45262</v>
      </c>
      <c r="I4197" t="str">
        <f>TEXT(Cleaned__without_null_date4[[#This Row],[Cleaned Transaction Date]],"mmmm")</f>
        <v>December</v>
      </c>
      <c r="J4197" t="str">
        <f>TEXT(Cleaned__without_null_date4[[#This Row],[Cleaned Transaction Date]],"dddd")</f>
        <v>Saturday</v>
      </c>
      <c r="K4197" t="str">
        <f>IF(ISNUMBER(MATCH(Cleaned__without_null_date4[[#This Row],[Cleaned Transaction Date]],'Hari Libur'!$A$2:$A$13,0)),"Holiday",IF(WEEKDAY(Cleaned__without_null_date4[[#This Row],[Cleaned Transaction Date]],2)&gt;5,"Weekend","Weekday"))</f>
        <v>Weekend</v>
      </c>
    </row>
    <row r="4198" spans="1:11" x14ac:dyDescent="0.25">
      <c r="A4198" t="s">
        <v>4221</v>
      </c>
      <c r="B4198" t="s">
        <v>23</v>
      </c>
      <c r="C4198" s="3">
        <v>4</v>
      </c>
      <c r="D4198" s="5">
        <v>4</v>
      </c>
      <c r="E4198" s="5">
        <v>16</v>
      </c>
      <c r="F4198" t="s">
        <v>9</v>
      </c>
      <c r="G4198" t="s">
        <v>10</v>
      </c>
      <c r="H4198" s="4">
        <v>45239</v>
      </c>
      <c r="I4198" t="str">
        <f>TEXT(Cleaned__without_null_date4[[#This Row],[Cleaned Transaction Date]],"mmmm")</f>
        <v>November</v>
      </c>
      <c r="J4198" t="str">
        <f>TEXT(Cleaned__without_null_date4[[#This Row],[Cleaned Transaction Date]],"dddd")</f>
        <v>Thursday</v>
      </c>
      <c r="K4198" t="str">
        <f>IF(ISNUMBER(MATCH(Cleaned__without_null_date4[[#This Row],[Cleaned Transaction Date]],'Hari Libur'!$A$2:$A$13,0)),"Holiday",IF(WEEKDAY(Cleaned__without_null_date4[[#This Row],[Cleaned Transaction Date]],2)&gt;5,"Weekend","Weekday"))</f>
        <v>Weekday</v>
      </c>
    </row>
    <row r="4199" spans="1:11" x14ac:dyDescent="0.25">
      <c r="A4199" t="s">
        <v>4222</v>
      </c>
      <c r="B4199" t="s">
        <v>26</v>
      </c>
      <c r="C4199" s="3">
        <v>3</v>
      </c>
      <c r="D4199" s="5">
        <v>3</v>
      </c>
      <c r="E4199" s="5">
        <v>9</v>
      </c>
      <c r="F4199" t="s">
        <v>31</v>
      </c>
      <c r="G4199" t="s">
        <v>10</v>
      </c>
      <c r="H4199" s="4">
        <v>45002</v>
      </c>
      <c r="I4199" t="str">
        <f>TEXT(Cleaned__without_null_date4[[#This Row],[Cleaned Transaction Date]],"mmmm")</f>
        <v>March</v>
      </c>
      <c r="J4199" t="str">
        <f>TEXT(Cleaned__without_null_date4[[#This Row],[Cleaned Transaction Date]],"dddd")</f>
        <v>Friday</v>
      </c>
      <c r="K4199" t="str">
        <f>IF(ISNUMBER(MATCH(Cleaned__without_null_date4[[#This Row],[Cleaned Transaction Date]],'Hari Libur'!$A$2:$A$13,0)),"Holiday",IF(WEEKDAY(Cleaned__without_null_date4[[#This Row],[Cleaned Transaction Date]],2)&gt;5,"Weekend","Weekday"))</f>
        <v>Weekday</v>
      </c>
    </row>
    <row r="4200" spans="1:11" x14ac:dyDescent="0.25">
      <c r="A4200" t="s">
        <v>4223</v>
      </c>
      <c r="B4200" t="s">
        <v>12</v>
      </c>
      <c r="C4200" s="3">
        <v>2</v>
      </c>
      <c r="D4200" s="5">
        <v>3</v>
      </c>
      <c r="E4200" s="5">
        <v>6</v>
      </c>
      <c r="F4200" t="s">
        <v>9</v>
      </c>
      <c r="G4200" t="s">
        <v>19</v>
      </c>
      <c r="H4200" s="4">
        <v>45083</v>
      </c>
      <c r="I4200" t="str">
        <f>TEXT(Cleaned__without_null_date4[[#This Row],[Cleaned Transaction Date]],"mmmm")</f>
        <v>June</v>
      </c>
      <c r="J4200" t="str">
        <f>TEXT(Cleaned__without_null_date4[[#This Row],[Cleaned Transaction Date]],"dddd")</f>
        <v>Tuesday</v>
      </c>
      <c r="K4200" t="str">
        <f>IF(ISNUMBER(MATCH(Cleaned__without_null_date4[[#This Row],[Cleaned Transaction Date]],'Hari Libur'!$A$2:$A$13,0)),"Holiday",IF(WEEKDAY(Cleaned__without_null_date4[[#This Row],[Cleaned Transaction Date]],2)&gt;5,"Weekend","Weekday"))</f>
        <v>Weekday</v>
      </c>
    </row>
    <row r="4201" spans="1:11" x14ac:dyDescent="0.25">
      <c r="A4201" t="s">
        <v>4224</v>
      </c>
      <c r="B4201" t="s">
        <v>23</v>
      </c>
      <c r="C4201" s="3">
        <v>3</v>
      </c>
      <c r="D4201" s="5">
        <v>4</v>
      </c>
      <c r="E4201" s="5">
        <v>12</v>
      </c>
      <c r="F4201" t="s">
        <v>31</v>
      </c>
      <c r="G4201" t="s">
        <v>14</v>
      </c>
      <c r="H4201" s="4">
        <v>45203</v>
      </c>
      <c r="I4201" t="str">
        <f>TEXT(Cleaned__without_null_date4[[#This Row],[Cleaned Transaction Date]],"mmmm")</f>
        <v>October</v>
      </c>
      <c r="J4201" t="str">
        <f>TEXT(Cleaned__without_null_date4[[#This Row],[Cleaned Transaction Date]],"dddd")</f>
        <v>Wednesday</v>
      </c>
      <c r="K4201" t="str">
        <f>IF(ISNUMBER(MATCH(Cleaned__without_null_date4[[#This Row],[Cleaned Transaction Date]],'Hari Libur'!$A$2:$A$13,0)),"Holiday",IF(WEEKDAY(Cleaned__without_null_date4[[#This Row],[Cleaned Transaction Date]],2)&gt;5,"Weekend","Weekday"))</f>
        <v>Weekday</v>
      </c>
    </row>
    <row r="4202" spans="1:11" x14ac:dyDescent="0.25">
      <c r="A4202" t="s">
        <v>4225</v>
      </c>
      <c r="B4202" t="s">
        <v>12</v>
      </c>
      <c r="C4202" s="3">
        <v>3</v>
      </c>
      <c r="D4202" s="5">
        <v>3</v>
      </c>
      <c r="E4202" s="5">
        <v>9</v>
      </c>
      <c r="F4202" t="s">
        <v>9</v>
      </c>
      <c r="G4202" t="s">
        <v>14</v>
      </c>
      <c r="H4202" s="4">
        <v>45001</v>
      </c>
      <c r="I4202" t="str">
        <f>TEXT(Cleaned__without_null_date4[[#This Row],[Cleaned Transaction Date]],"mmmm")</f>
        <v>March</v>
      </c>
      <c r="J4202" t="str">
        <f>TEXT(Cleaned__without_null_date4[[#This Row],[Cleaned Transaction Date]],"dddd")</f>
        <v>Thursday</v>
      </c>
      <c r="K4202" t="str">
        <f>IF(ISNUMBER(MATCH(Cleaned__without_null_date4[[#This Row],[Cleaned Transaction Date]],'Hari Libur'!$A$2:$A$13,0)),"Holiday",IF(WEEKDAY(Cleaned__without_null_date4[[#This Row],[Cleaned Transaction Date]],2)&gt;5,"Weekend","Weekday"))</f>
        <v>Weekday</v>
      </c>
    </row>
    <row r="4203" spans="1:11" x14ac:dyDescent="0.25">
      <c r="A4203" t="s">
        <v>4226</v>
      </c>
      <c r="B4203" t="s">
        <v>28</v>
      </c>
      <c r="C4203" s="3">
        <v>5</v>
      </c>
      <c r="D4203" s="5">
        <v>4</v>
      </c>
      <c r="E4203" s="5">
        <v>20</v>
      </c>
      <c r="F4203" t="s">
        <v>21</v>
      </c>
      <c r="G4203" t="s">
        <v>14</v>
      </c>
      <c r="H4203" s="4">
        <v>44959</v>
      </c>
      <c r="I4203" t="str">
        <f>TEXT(Cleaned__without_null_date4[[#This Row],[Cleaned Transaction Date]],"mmmm")</f>
        <v>February</v>
      </c>
      <c r="J4203" t="str">
        <f>TEXT(Cleaned__without_null_date4[[#This Row],[Cleaned Transaction Date]],"dddd")</f>
        <v>Thursday</v>
      </c>
      <c r="K4203" t="str">
        <f>IF(ISNUMBER(MATCH(Cleaned__without_null_date4[[#This Row],[Cleaned Transaction Date]],'Hari Libur'!$A$2:$A$13,0)),"Holiday",IF(WEEKDAY(Cleaned__without_null_date4[[#This Row],[Cleaned Transaction Date]],2)&gt;5,"Weekend","Weekday"))</f>
        <v>Weekday</v>
      </c>
    </row>
    <row r="4204" spans="1:11" x14ac:dyDescent="0.25">
      <c r="A4204" t="s">
        <v>4227</v>
      </c>
      <c r="B4204" t="s">
        <v>23</v>
      </c>
      <c r="C4204" s="3">
        <v>2</v>
      </c>
      <c r="D4204" s="5">
        <v>4</v>
      </c>
      <c r="E4204" s="5">
        <v>8</v>
      </c>
      <c r="F4204" t="s">
        <v>13</v>
      </c>
      <c r="G4204" t="s">
        <v>10</v>
      </c>
      <c r="H4204" s="4">
        <v>45180</v>
      </c>
      <c r="I4204" t="str">
        <f>TEXT(Cleaned__without_null_date4[[#This Row],[Cleaned Transaction Date]],"mmmm")</f>
        <v>September</v>
      </c>
      <c r="J4204" t="str">
        <f>TEXT(Cleaned__without_null_date4[[#This Row],[Cleaned Transaction Date]],"dddd")</f>
        <v>Monday</v>
      </c>
      <c r="K4204" t="str">
        <f>IF(ISNUMBER(MATCH(Cleaned__without_null_date4[[#This Row],[Cleaned Transaction Date]],'Hari Libur'!$A$2:$A$13,0)),"Holiday",IF(WEEKDAY(Cleaned__without_null_date4[[#This Row],[Cleaned Transaction Date]],2)&gt;5,"Weekend","Weekday"))</f>
        <v>Weekday</v>
      </c>
    </row>
    <row r="4205" spans="1:11" x14ac:dyDescent="0.25">
      <c r="A4205" t="s">
        <v>4228</v>
      </c>
      <c r="B4205" t="s">
        <v>12</v>
      </c>
      <c r="C4205" s="3">
        <v>4</v>
      </c>
      <c r="D4205" s="5">
        <v>3</v>
      </c>
      <c r="E4205" s="5">
        <v>12</v>
      </c>
      <c r="F4205" t="s">
        <v>9</v>
      </c>
      <c r="G4205" t="s">
        <v>14</v>
      </c>
      <c r="H4205" s="4">
        <v>45107</v>
      </c>
      <c r="I4205" t="str">
        <f>TEXT(Cleaned__without_null_date4[[#This Row],[Cleaned Transaction Date]],"mmmm")</f>
        <v>June</v>
      </c>
      <c r="J4205" t="str">
        <f>TEXT(Cleaned__without_null_date4[[#This Row],[Cleaned Transaction Date]],"dddd")</f>
        <v>Friday</v>
      </c>
      <c r="K4205" t="str">
        <f>IF(ISNUMBER(MATCH(Cleaned__without_null_date4[[#This Row],[Cleaned Transaction Date]],'Hari Libur'!$A$2:$A$13,0)),"Holiday",IF(WEEKDAY(Cleaned__without_null_date4[[#This Row],[Cleaned Transaction Date]],2)&gt;5,"Weekend","Weekday"))</f>
        <v>Weekday</v>
      </c>
    </row>
    <row r="4206" spans="1:11" x14ac:dyDescent="0.25">
      <c r="A4206" t="s">
        <v>4229</v>
      </c>
      <c r="B4206" t="s">
        <v>28</v>
      </c>
      <c r="C4206" s="3">
        <v>2</v>
      </c>
      <c r="D4206" s="5">
        <v>4</v>
      </c>
      <c r="E4206" s="5">
        <v>8</v>
      </c>
      <c r="F4206" t="s">
        <v>13</v>
      </c>
      <c r="G4206" t="s">
        <v>10</v>
      </c>
      <c r="H4206" s="4">
        <v>45107</v>
      </c>
      <c r="I4206" t="str">
        <f>TEXT(Cleaned__without_null_date4[[#This Row],[Cleaned Transaction Date]],"mmmm")</f>
        <v>June</v>
      </c>
      <c r="J4206" t="str">
        <f>TEXT(Cleaned__without_null_date4[[#This Row],[Cleaned Transaction Date]],"dddd")</f>
        <v>Friday</v>
      </c>
      <c r="K4206" t="str">
        <f>IF(ISNUMBER(MATCH(Cleaned__without_null_date4[[#This Row],[Cleaned Transaction Date]],'Hari Libur'!$A$2:$A$13,0)),"Holiday",IF(WEEKDAY(Cleaned__without_null_date4[[#This Row],[Cleaned Transaction Date]],2)&gt;5,"Weekend","Weekday"))</f>
        <v>Weekday</v>
      </c>
    </row>
    <row r="4207" spans="1:11" x14ac:dyDescent="0.25">
      <c r="A4207" t="s">
        <v>4230</v>
      </c>
      <c r="B4207" t="s">
        <v>16</v>
      </c>
      <c r="C4207" s="3">
        <v>2</v>
      </c>
      <c r="D4207" s="5">
        <v>1</v>
      </c>
      <c r="E4207" s="5">
        <v>2</v>
      </c>
      <c r="F4207" t="s">
        <v>13</v>
      </c>
      <c r="G4207" t="s">
        <v>26</v>
      </c>
      <c r="H4207" s="4">
        <v>45119</v>
      </c>
      <c r="I4207" t="str">
        <f>TEXT(Cleaned__without_null_date4[[#This Row],[Cleaned Transaction Date]],"mmmm")</f>
        <v>July</v>
      </c>
      <c r="J4207" t="str">
        <f>TEXT(Cleaned__without_null_date4[[#This Row],[Cleaned Transaction Date]],"dddd")</f>
        <v>Wednesday</v>
      </c>
      <c r="K4207" t="str">
        <f>IF(ISNUMBER(MATCH(Cleaned__without_null_date4[[#This Row],[Cleaned Transaction Date]],'Hari Libur'!$A$2:$A$13,0)),"Holiday",IF(WEEKDAY(Cleaned__without_null_date4[[#This Row],[Cleaned Transaction Date]],2)&gt;5,"Weekend","Weekday"))</f>
        <v>Weekday</v>
      </c>
    </row>
    <row r="4208" spans="1:11" x14ac:dyDescent="0.25">
      <c r="A4208" t="s">
        <v>4231</v>
      </c>
      <c r="B4208" t="s">
        <v>26</v>
      </c>
      <c r="C4208" s="3">
        <v>5</v>
      </c>
      <c r="D4208" s="5">
        <v>3</v>
      </c>
      <c r="E4208" s="5">
        <v>15</v>
      </c>
      <c r="F4208" t="s">
        <v>13</v>
      </c>
      <c r="G4208" t="s">
        <v>19</v>
      </c>
      <c r="H4208" s="4">
        <v>45194</v>
      </c>
      <c r="I4208" t="str">
        <f>TEXT(Cleaned__without_null_date4[[#This Row],[Cleaned Transaction Date]],"mmmm")</f>
        <v>September</v>
      </c>
      <c r="J4208" t="str">
        <f>TEXT(Cleaned__without_null_date4[[#This Row],[Cleaned Transaction Date]],"dddd")</f>
        <v>Monday</v>
      </c>
      <c r="K4208" t="str">
        <f>IF(ISNUMBER(MATCH(Cleaned__without_null_date4[[#This Row],[Cleaned Transaction Date]],'Hari Libur'!$A$2:$A$13,0)),"Holiday",IF(WEEKDAY(Cleaned__without_null_date4[[#This Row],[Cleaned Transaction Date]],2)&gt;5,"Weekend","Weekday"))</f>
        <v>Weekday</v>
      </c>
    </row>
    <row r="4209" spans="1:11" x14ac:dyDescent="0.25">
      <c r="A4209" t="s">
        <v>4232</v>
      </c>
      <c r="B4209" t="s">
        <v>16</v>
      </c>
      <c r="C4209" s="3">
        <v>3</v>
      </c>
      <c r="D4209" s="5">
        <v>1</v>
      </c>
      <c r="E4209" s="5">
        <v>3</v>
      </c>
      <c r="F4209" t="s">
        <v>13</v>
      </c>
      <c r="G4209" t="s">
        <v>10</v>
      </c>
      <c r="H4209" s="4">
        <v>45260</v>
      </c>
      <c r="I4209" t="str">
        <f>TEXT(Cleaned__without_null_date4[[#This Row],[Cleaned Transaction Date]],"mmmm")</f>
        <v>November</v>
      </c>
      <c r="J4209" t="str">
        <f>TEXT(Cleaned__without_null_date4[[#This Row],[Cleaned Transaction Date]],"dddd")</f>
        <v>Thursday</v>
      </c>
      <c r="K4209" t="str">
        <f>IF(ISNUMBER(MATCH(Cleaned__without_null_date4[[#This Row],[Cleaned Transaction Date]],'Hari Libur'!$A$2:$A$13,0)),"Holiday",IF(WEEKDAY(Cleaned__without_null_date4[[#This Row],[Cleaned Transaction Date]],2)&gt;5,"Weekend","Weekday"))</f>
        <v>Weekday</v>
      </c>
    </row>
    <row r="4210" spans="1:11" x14ac:dyDescent="0.25">
      <c r="A4210" t="s">
        <v>4233</v>
      </c>
      <c r="B4210" t="s">
        <v>8</v>
      </c>
      <c r="C4210" s="3">
        <v>4</v>
      </c>
      <c r="D4210" s="5">
        <v>2</v>
      </c>
      <c r="E4210" s="5">
        <v>8</v>
      </c>
      <c r="F4210" t="s">
        <v>13</v>
      </c>
      <c r="G4210" t="s">
        <v>14</v>
      </c>
      <c r="H4210" s="4">
        <v>44951</v>
      </c>
      <c r="I4210" t="str">
        <f>TEXT(Cleaned__without_null_date4[[#This Row],[Cleaned Transaction Date]],"mmmm")</f>
        <v>January</v>
      </c>
      <c r="J4210" t="str">
        <f>TEXT(Cleaned__without_null_date4[[#This Row],[Cleaned Transaction Date]],"dddd")</f>
        <v>Wednesday</v>
      </c>
      <c r="K4210" t="str">
        <f>IF(ISNUMBER(MATCH(Cleaned__without_null_date4[[#This Row],[Cleaned Transaction Date]],'Hari Libur'!$A$2:$A$13,0)),"Holiday",IF(WEEKDAY(Cleaned__without_null_date4[[#This Row],[Cleaned Transaction Date]],2)&gt;5,"Weekend","Weekday"))</f>
        <v>Weekday</v>
      </c>
    </row>
    <row r="4211" spans="1:11" x14ac:dyDescent="0.25">
      <c r="A4211" t="s">
        <v>4234</v>
      </c>
      <c r="B4211" t="s">
        <v>41</v>
      </c>
      <c r="C4211" s="3">
        <v>1</v>
      </c>
      <c r="D4211" s="5">
        <v>3</v>
      </c>
      <c r="E4211" s="5">
        <v>3</v>
      </c>
      <c r="F4211" t="s">
        <v>9</v>
      </c>
      <c r="G4211" t="s">
        <v>24</v>
      </c>
      <c r="H4211" s="4">
        <v>45014</v>
      </c>
      <c r="I4211" t="str">
        <f>TEXT(Cleaned__without_null_date4[[#This Row],[Cleaned Transaction Date]],"mmmm")</f>
        <v>March</v>
      </c>
      <c r="J4211" t="str">
        <f>TEXT(Cleaned__without_null_date4[[#This Row],[Cleaned Transaction Date]],"dddd")</f>
        <v>Wednesday</v>
      </c>
      <c r="K4211" t="str">
        <f>IF(ISNUMBER(MATCH(Cleaned__without_null_date4[[#This Row],[Cleaned Transaction Date]],'Hari Libur'!$A$2:$A$13,0)),"Holiday",IF(WEEKDAY(Cleaned__without_null_date4[[#This Row],[Cleaned Transaction Date]],2)&gt;5,"Weekend","Weekday"))</f>
        <v>Weekday</v>
      </c>
    </row>
    <row r="4212" spans="1:11" x14ac:dyDescent="0.25">
      <c r="A4212" t="s">
        <v>4235</v>
      </c>
      <c r="B4212" t="s">
        <v>8</v>
      </c>
      <c r="C4212" s="3">
        <v>1</v>
      </c>
      <c r="D4212" s="5">
        <v>2</v>
      </c>
      <c r="E4212" s="5">
        <v>2</v>
      </c>
      <c r="F4212" t="s">
        <v>21</v>
      </c>
      <c r="G4212" t="s">
        <v>10</v>
      </c>
      <c r="H4212" s="4">
        <v>45278</v>
      </c>
      <c r="I4212" t="str">
        <f>TEXT(Cleaned__without_null_date4[[#This Row],[Cleaned Transaction Date]],"mmmm")</f>
        <v>December</v>
      </c>
      <c r="J4212" t="str">
        <f>TEXT(Cleaned__without_null_date4[[#This Row],[Cleaned Transaction Date]],"dddd")</f>
        <v>Monday</v>
      </c>
      <c r="K4212" t="str">
        <f>IF(ISNUMBER(MATCH(Cleaned__without_null_date4[[#This Row],[Cleaned Transaction Date]],'Hari Libur'!$A$2:$A$13,0)),"Holiday",IF(WEEKDAY(Cleaned__without_null_date4[[#This Row],[Cleaned Transaction Date]],2)&gt;5,"Weekend","Weekday"))</f>
        <v>Weekday</v>
      </c>
    </row>
    <row r="4213" spans="1:11" x14ac:dyDescent="0.25">
      <c r="A4213" t="s">
        <v>4236</v>
      </c>
      <c r="B4213" t="s">
        <v>37</v>
      </c>
      <c r="C4213" s="3">
        <v>5</v>
      </c>
      <c r="D4213" s="5">
        <v>1.5</v>
      </c>
      <c r="E4213" s="5">
        <v>7.5</v>
      </c>
      <c r="F4213" t="s">
        <v>13</v>
      </c>
      <c r="G4213" t="s">
        <v>14</v>
      </c>
      <c r="H4213" s="4">
        <v>45107</v>
      </c>
      <c r="I4213" t="str">
        <f>TEXT(Cleaned__without_null_date4[[#This Row],[Cleaned Transaction Date]],"mmmm")</f>
        <v>June</v>
      </c>
      <c r="J4213" t="str">
        <f>TEXT(Cleaned__without_null_date4[[#This Row],[Cleaned Transaction Date]],"dddd")</f>
        <v>Friday</v>
      </c>
      <c r="K4213" t="str">
        <f>IF(ISNUMBER(MATCH(Cleaned__without_null_date4[[#This Row],[Cleaned Transaction Date]],'Hari Libur'!$A$2:$A$13,0)),"Holiday",IF(WEEKDAY(Cleaned__without_null_date4[[#This Row],[Cleaned Transaction Date]],2)&gt;5,"Weekend","Weekday"))</f>
        <v>Weekday</v>
      </c>
    </row>
    <row r="4214" spans="1:11" x14ac:dyDescent="0.25">
      <c r="A4214" t="s">
        <v>4237</v>
      </c>
      <c r="B4214" t="s">
        <v>41</v>
      </c>
      <c r="C4214" s="3">
        <v>3</v>
      </c>
      <c r="D4214" s="5">
        <v>3</v>
      </c>
      <c r="E4214" s="5">
        <v>9</v>
      </c>
      <c r="F4214" t="s">
        <v>13</v>
      </c>
      <c r="G4214" t="s">
        <v>14</v>
      </c>
      <c r="H4214" s="4">
        <v>45039</v>
      </c>
      <c r="I4214" t="str">
        <f>TEXT(Cleaned__without_null_date4[[#This Row],[Cleaned Transaction Date]],"mmmm")</f>
        <v>April</v>
      </c>
      <c r="J4214" t="str">
        <f>TEXT(Cleaned__without_null_date4[[#This Row],[Cleaned Transaction Date]],"dddd")</f>
        <v>Sunday</v>
      </c>
      <c r="K4214" t="str">
        <f>IF(ISNUMBER(MATCH(Cleaned__without_null_date4[[#This Row],[Cleaned Transaction Date]],'Hari Libur'!$A$2:$A$13,0)),"Holiday",IF(WEEKDAY(Cleaned__without_null_date4[[#This Row],[Cleaned Transaction Date]],2)&gt;5,"Weekend","Weekday"))</f>
        <v>Weekend</v>
      </c>
    </row>
    <row r="4215" spans="1:11" x14ac:dyDescent="0.25">
      <c r="A4215" t="s">
        <v>4238</v>
      </c>
      <c r="B4215" t="s">
        <v>41</v>
      </c>
      <c r="C4215" s="3">
        <v>4</v>
      </c>
      <c r="D4215" s="5">
        <v>3</v>
      </c>
      <c r="E4215" s="5">
        <v>12</v>
      </c>
      <c r="F4215" t="s">
        <v>21</v>
      </c>
      <c r="G4215" t="s">
        <v>14</v>
      </c>
      <c r="H4215" s="4">
        <v>45224</v>
      </c>
      <c r="I4215" t="str">
        <f>TEXT(Cleaned__without_null_date4[[#This Row],[Cleaned Transaction Date]],"mmmm")</f>
        <v>October</v>
      </c>
      <c r="J4215" t="str">
        <f>TEXT(Cleaned__without_null_date4[[#This Row],[Cleaned Transaction Date]],"dddd")</f>
        <v>Wednesday</v>
      </c>
      <c r="K4215" t="str">
        <f>IF(ISNUMBER(MATCH(Cleaned__without_null_date4[[#This Row],[Cleaned Transaction Date]],'Hari Libur'!$A$2:$A$13,0)),"Holiday",IF(WEEKDAY(Cleaned__without_null_date4[[#This Row],[Cleaned Transaction Date]],2)&gt;5,"Weekend","Weekday"))</f>
        <v>Weekday</v>
      </c>
    </row>
    <row r="4216" spans="1:11" x14ac:dyDescent="0.25">
      <c r="A4216" t="s">
        <v>4239</v>
      </c>
      <c r="B4216" t="s">
        <v>37</v>
      </c>
      <c r="C4216" s="3">
        <v>1</v>
      </c>
      <c r="D4216" s="5">
        <v>1.5</v>
      </c>
      <c r="E4216" s="5">
        <v>1.5</v>
      </c>
      <c r="F4216" t="s">
        <v>21</v>
      </c>
      <c r="G4216" t="s">
        <v>10</v>
      </c>
      <c r="H4216" s="4">
        <v>45215</v>
      </c>
      <c r="I4216" t="str">
        <f>TEXT(Cleaned__without_null_date4[[#This Row],[Cleaned Transaction Date]],"mmmm")</f>
        <v>October</v>
      </c>
      <c r="J4216" t="str">
        <f>TEXT(Cleaned__without_null_date4[[#This Row],[Cleaned Transaction Date]],"dddd")</f>
        <v>Monday</v>
      </c>
      <c r="K4216" t="str">
        <f>IF(ISNUMBER(MATCH(Cleaned__without_null_date4[[#This Row],[Cleaned Transaction Date]],'Hari Libur'!$A$2:$A$13,0)),"Holiday",IF(WEEKDAY(Cleaned__without_null_date4[[#This Row],[Cleaned Transaction Date]],2)&gt;5,"Weekend","Weekday"))</f>
        <v>Weekday</v>
      </c>
    </row>
    <row r="4217" spans="1:11" x14ac:dyDescent="0.25">
      <c r="A4217" t="s">
        <v>4240</v>
      </c>
      <c r="B4217" t="s">
        <v>30</v>
      </c>
      <c r="C4217" s="3">
        <v>5</v>
      </c>
      <c r="D4217" s="5">
        <v>3</v>
      </c>
      <c r="E4217" s="5">
        <v>15</v>
      </c>
      <c r="F4217" t="s">
        <v>19</v>
      </c>
      <c r="G4217" t="s">
        <v>10</v>
      </c>
      <c r="H4217" s="4">
        <v>45176</v>
      </c>
      <c r="I4217" t="str">
        <f>TEXT(Cleaned__without_null_date4[[#This Row],[Cleaned Transaction Date]],"mmmm")</f>
        <v>September</v>
      </c>
      <c r="J4217" t="str">
        <f>TEXT(Cleaned__without_null_date4[[#This Row],[Cleaned Transaction Date]],"dddd")</f>
        <v>Thursday</v>
      </c>
      <c r="K4217" t="str">
        <f>IF(ISNUMBER(MATCH(Cleaned__without_null_date4[[#This Row],[Cleaned Transaction Date]],'Hari Libur'!$A$2:$A$13,0)),"Holiday",IF(WEEKDAY(Cleaned__without_null_date4[[#This Row],[Cleaned Transaction Date]],2)&gt;5,"Weekend","Weekday"))</f>
        <v>Weekday</v>
      </c>
    </row>
    <row r="4218" spans="1:11" x14ac:dyDescent="0.25">
      <c r="A4218" t="s">
        <v>4241</v>
      </c>
      <c r="B4218" t="s">
        <v>18</v>
      </c>
      <c r="C4218" s="3">
        <v>3</v>
      </c>
      <c r="D4218" s="5">
        <v>5</v>
      </c>
      <c r="E4218" s="5">
        <v>15</v>
      </c>
      <c r="F4218" t="s">
        <v>31</v>
      </c>
      <c r="G4218" t="s">
        <v>10</v>
      </c>
      <c r="H4218" s="4">
        <v>44954</v>
      </c>
      <c r="I4218" t="str">
        <f>TEXT(Cleaned__without_null_date4[[#This Row],[Cleaned Transaction Date]],"mmmm")</f>
        <v>January</v>
      </c>
      <c r="J4218" t="str">
        <f>TEXT(Cleaned__without_null_date4[[#This Row],[Cleaned Transaction Date]],"dddd")</f>
        <v>Saturday</v>
      </c>
      <c r="K4218" t="str">
        <f>IF(ISNUMBER(MATCH(Cleaned__without_null_date4[[#This Row],[Cleaned Transaction Date]],'Hari Libur'!$A$2:$A$13,0)),"Holiday",IF(WEEKDAY(Cleaned__without_null_date4[[#This Row],[Cleaned Transaction Date]],2)&gt;5,"Weekend","Weekday"))</f>
        <v>Weekend</v>
      </c>
    </row>
    <row r="4219" spans="1:11" x14ac:dyDescent="0.25">
      <c r="A4219" t="s">
        <v>4242</v>
      </c>
      <c r="B4219" t="s">
        <v>37</v>
      </c>
      <c r="C4219" s="3">
        <v>4</v>
      </c>
      <c r="D4219" s="5">
        <v>1.5</v>
      </c>
      <c r="E4219" s="5">
        <v>6</v>
      </c>
      <c r="F4219" t="s">
        <v>13</v>
      </c>
      <c r="G4219" t="s">
        <v>10</v>
      </c>
      <c r="H4219" s="4">
        <v>44932</v>
      </c>
      <c r="I4219" t="str">
        <f>TEXT(Cleaned__without_null_date4[[#This Row],[Cleaned Transaction Date]],"mmmm")</f>
        <v>January</v>
      </c>
      <c r="J4219" t="str">
        <f>TEXT(Cleaned__without_null_date4[[#This Row],[Cleaned Transaction Date]],"dddd")</f>
        <v>Friday</v>
      </c>
      <c r="K4219" t="str">
        <f>IF(ISNUMBER(MATCH(Cleaned__without_null_date4[[#This Row],[Cleaned Transaction Date]],'Hari Libur'!$A$2:$A$13,0)),"Holiday",IF(WEEKDAY(Cleaned__without_null_date4[[#This Row],[Cleaned Transaction Date]],2)&gt;5,"Weekend","Weekday"))</f>
        <v>Weekday</v>
      </c>
    </row>
    <row r="4220" spans="1:11" x14ac:dyDescent="0.25">
      <c r="A4220" t="s">
        <v>4243</v>
      </c>
      <c r="B4220" t="s">
        <v>28</v>
      </c>
      <c r="C4220" s="3">
        <v>2</v>
      </c>
      <c r="D4220" s="5">
        <v>4</v>
      </c>
      <c r="E4220" s="5">
        <v>8</v>
      </c>
      <c r="F4220" t="s">
        <v>21</v>
      </c>
      <c r="G4220" t="s">
        <v>10</v>
      </c>
      <c r="H4220" s="4">
        <v>45093</v>
      </c>
      <c r="I4220" t="str">
        <f>TEXT(Cleaned__without_null_date4[[#This Row],[Cleaned Transaction Date]],"mmmm")</f>
        <v>June</v>
      </c>
      <c r="J4220" t="str">
        <f>TEXT(Cleaned__without_null_date4[[#This Row],[Cleaned Transaction Date]],"dddd")</f>
        <v>Friday</v>
      </c>
      <c r="K4220" t="str">
        <f>IF(ISNUMBER(MATCH(Cleaned__without_null_date4[[#This Row],[Cleaned Transaction Date]],'Hari Libur'!$A$2:$A$13,0)),"Holiday",IF(WEEKDAY(Cleaned__without_null_date4[[#This Row],[Cleaned Transaction Date]],2)&gt;5,"Weekend","Weekday"))</f>
        <v>Weekday</v>
      </c>
    </row>
    <row r="4221" spans="1:11" x14ac:dyDescent="0.25">
      <c r="A4221" t="s">
        <v>4244</v>
      </c>
      <c r="B4221" t="s">
        <v>8</v>
      </c>
      <c r="C4221" s="3">
        <v>4</v>
      </c>
      <c r="D4221" s="5">
        <v>2</v>
      </c>
      <c r="E4221" s="5">
        <v>8</v>
      </c>
      <c r="F4221" t="s">
        <v>31</v>
      </c>
      <c r="G4221" t="s">
        <v>24</v>
      </c>
      <c r="H4221" s="4">
        <v>45075</v>
      </c>
      <c r="I4221" t="str">
        <f>TEXT(Cleaned__without_null_date4[[#This Row],[Cleaned Transaction Date]],"mmmm")</f>
        <v>May</v>
      </c>
      <c r="J4221" t="str">
        <f>TEXT(Cleaned__without_null_date4[[#This Row],[Cleaned Transaction Date]],"dddd")</f>
        <v>Monday</v>
      </c>
      <c r="K4221" t="str">
        <f>IF(ISNUMBER(MATCH(Cleaned__without_null_date4[[#This Row],[Cleaned Transaction Date]],'Hari Libur'!$A$2:$A$13,0)),"Holiday",IF(WEEKDAY(Cleaned__without_null_date4[[#This Row],[Cleaned Transaction Date]],2)&gt;5,"Weekend","Weekday"))</f>
        <v>Holiday</v>
      </c>
    </row>
    <row r="4222" spans="1:11" x14ac:dyDescent="0.25">
      <c r="A4222" t="s">
        <v>4245</v>
      </c>
      <c r="B4222" t="s">
        <v>18</v>
      </c>
      <c r="C4222" s="3">
        <v>2</v>
      </c>
      <c r="D4222" s="5">
        <v>5</v>
      </c>
      <c r="E4222" s="5">
        <v>10</v>
      </c>
      <c r="F4222" t="s">
        <v>31</v>
      </c>
      <c r="G4222" t="s">
        <v>14</v>
      </c>
      <c r="H4222" s="4">
        <v>45052</v>
      </c>
      <c r="I4222" t="str">
        <f>TEXT(Cleaned__without_null_date4[[#This Row],[Cleaned Transaction Date]],"mmmm")</f>
        <v>May</v>
      </c>
      <c r="J4222" t="str">
        <f>TEXT(Cleaned__without_null_date4[[#This Row],[Cleaned Transaction Date]],"dddd")</f>
        <v>Saturday</v>
      </c>
      <c r="K4222" t="str">
        <f>IF(ISNUMBER(MATCH(Cleaned__without_null_date4[[#This Row],[Cleaned Transaction Date]],'Hari Libur'!$A$2:$A$13,0)),"Holiday",IF(WEEKDAY(Cleaned__without_null_date4[[#This Row],[Cleaned Transaction Date]],2)&gt;5,"Weekend","Weekday"))</f>
        <v>Weekend</v>
      </c>
    </row>
    <row r="4223" spans="1:11" x14ac:dyDescent="0.25">
      <c r="A4223" t="s">
        <v>4246</v>
      </c>
      <c r="B4223" t="s">
        <v>23</v>
      </c>
      <c r="C4223" s="3">
        <v>2</v>
      </c>
      <c r="D4223" s="5">
        <v>4</v>
      </c>
      <c r="E4223" s="5">
        <v>8</v>
      </c>
      <c r="F4223" t="s">
        <v>31</v>
      </c>
      <c r="G4223" t="s">
        <v>24</v>
      </c>
      <c r="H4223" s="4">
        <v>45245</v>
      </c>
      <c r="I4223" t="str">
        <f>TEXT(Cleaned__without_null_date4[[#This Row],[Cleaned Transaction Date]],"mmmm")</f>
        <v>November</v>
      </c>
      <c r="J4223" t="str">
        <f>TEXT(Cleaned__without_null_date4[[#This Row],[Cleaned Transaction Date]],"dddd")</f>
        <v>Wednesday</v>
      </c>
      <c r="K4223" t="str">
        <f>IF(ISNUMBER(MATCH(Cleaned__without_null_date4[[#This Row],[Cleaned Transaction Date]],'Hari Libur'!$A$2:$A$13,0)),"Holiday",IF(WEEKDAY(Cleaned__without_null_date4[[#This Row],[Cleaned Transaction Date]],2)&gt;5,"Weekend","Weekday"))</f>
        <v>Weekday</v>
      </c>
    </row>
    <row r="4224" spans="1:11" x14ac:dyDescent="0.25">
      <c r="A4224" t="s">
        <v>4247</v>
      </c>
      <c r="B4224" t="s">
        <v>12</v>
      </c>
      <c r="C4224" s="3">
        <v>3</v>
      </c>
      <c r="D4224" s="5">
        <v>3</v>
      </c>
      <c r="E4224" s="5">
        <v>9</v>
      </c>
      <c r="F4224" t="s">
        <v>13</v>
      </c>
      <c r="G4224" t="s">
        <v>10</v>
      </c>
      <c r="H4224" s="4">
        <v>45289</v>
      </c>
      <c r="I4224" t="str">
        <f>TEXT(Cleaned__without_null_date4[[#This Row],[Cleaned Transaction Date]],"mmmm")</f>
        <v>December</v>
      </c>
      <c r="J4224" t="str">
        <f>TEXT(Cleaned__without_null_date4[[#This Row],[Cleaned Transaction Date]],"dddd")</f>
        <v>Friday</v>
      </c>
      <c r="K4224" t="str">
        <f>IF(ISNUMBER(MATCH(Cleaned__without_null_date4[[#This Row],[Cleaned Transaction Date]],'Hari Libur'!$A$2:$A$13,0)),"Holiday",IF(WEEKDAY(Cleaned__without_null_date4[[#This Row],[Cleaned Transaction Date]],2)&gt;5,"Weekend","Weekday"))</f>
        <v>Weekday</v>
      </c>
    </row>
    <row r="4225" spans="1:11" x14ac:dyDescent="0.25">
      <c r="A4225" t="s">
        <v>4248</v>
      </c>
      <c r="B4225" t="s">
        <v>8</v>
      </c>
      <c r="C4225" s="3">
        <v>3</v>
      </c>
      <c r="D4225" s="5">
        <v>2</v>
      </c>
      <c r="E4225" s="5">
        <v>6</v>
      </c>
      <c r="F4225" t="s">
        <v>26</v>
      </c>
      <c r="G4225" t="s">
        <v>26</v>
      </c>
      <c r="H4225" s="4">
        <v>45140</v>
      </c>
      <c r="I4225" t="str">
        <f>TEXT(Cleaned__without_null_date4[[#This Row],[Cleaned Transaction Date]],"mmmm")</f>
        <v>August</v>
      </c>
      <c r="J4225" t="str">
        <f>TEXT(Cleaned__without_null_date4[[#This Row],[Cleaned Transaction Date]],"dddd")</f>
        <v>Wednesday</v>
      </c>
      <c r="K4225" t="str">
        <f>IF(ISNUMBER(MATCH(Cleaned__without_null_date4[[#This Row],[Cleaned Transaction Date]],'Hari Libur'!$A$2:$A$13,0)),"Holiday",IF(WEEKDAY(Cleaned__without_null_date4[[#This Row],[Cleaned Transaction Date]],2)&gt;5,"Weekend","Weekday"))</f>
        <v>Weekday</v>
      </c>
    </row>
    <row r="4226" spans="1:11" x14ac:dyDescent="0.25">
      <c r="A4226" t="s">
        <v>4249</v>
      </c>
      <c r="B4226" t="s">
        <v>12</v>
      </c>
      <c r="C4226" s="3">
        <v>2</v>
      </c>
      <c r="D4226" s="5">
        <v>3</v>
      </c>
      <c r="E4226" s="5">
        <v>6</v>
      </c>
      <c r="F4226" t="s">
        <v>21</v>
      </c>
      <c r="G4226" t="s">
        <v>24</v>
      </c>
      <c r="H4226" s="4">
        <v>45272</v>
      </c>
      <c r="I4226" t="str">
        <f>TEXT(Cleaned__without_null_date4[[#This Row],[Cleaned Transaction Date]],"mmmm")</f>
        <v>December</v>
      </c>
      <c r="J4226" t="str">
        <f>TEXT(Cleaned__without_null_date4[[#This Row],[Cleaned Transaction Date]],"dddd")</f>
        <v>Tuesday</v>
      </c>
      <c r="K4226" t="str">
        <f>IF(ISNUMBER(MATCH(Cleaned__without_null_date4[[#This Row],[Cleaned Transaction Date]],'Hari Libur'!$A$2:$A$13,0)),"Holiday",IF(WEEKDAY(Cleaned__without_null_date4[[#This Row],[Cleaned Transaction Date]],2)&gt;5,"Weekend","Weekday"))</f>
        <v>Weekday</v>
      </c>
    </row>
    <row r="4227" spans="1:11" x14ac:dyDescent="0.25">
      <c r="A4227" t="s">
        <v>4250</v>
      </c>
      <c r="B4227" t="s">
        <v>41</v>
      </c>
      <c r="C4227" s="3">
        <v>5</v>
      </c>
      <c r="D4227" s="5">
        <v>3</v>
      </c>
      <c r="E4227" s="5">
        <v>15</v>
      </c>
      <c r="F4227" t="s">
        <v>31</v>
      </c>
      <c r="G4227" t="s">
        <v>24</v>
      </c>
      <c r="H4227" s="4">
        <v>45151</v>
      </c>
      <c r="I4227" t="str">
        <f>TEXT(Cleaned__without_null_date4[[#This Row],[Cleaned Transaction Date]],"mmmm")</f>
        <v>August</v>
      </c>
      <c r="J4227" t="str">
        <f>TEXT(Cleaned__without_null_date4[[#This Row],[Cleaned Transaction Date]],"dddd")</f>
        <v>Sunday</v>
      </c>
      <c r="K4227" t="str">
        <f>IF(ISNUMBER(MATCH(Cleaned__without_null_date4[[#This Row],[Cleaned Transaction Date]],'Hari Libur'!$A$2:$A$13,0)),"Holiday",IF(WEEKDAY(Cleaned__without_null_date4[[#This Row],[Cleaned Transaction Date]],2)&gt;5,"Weekend","Weekday"))</f>
        <v>Weekend</v>
      </c>
    </row>
    <row r="4228" spans="1:11" x14ac:dyDescent="0.25">
      <c r="A4228" t="s">
        <v>4251</v>
      </c>
      <c r="B4228" t="s">
        <v>8</v>
      </c>
      <c r="C4228" s="3">
        <v>1</v>
      </c>
      <c r="D4228" s="5">
        <v>2</v>
      </c>
      <c r="E4228" s="5">
        <v>2</v>
      </c>
      <c r="F4228" t="s">
        <v>13</v>
      </c>
      <c r="G4228" t="s">
        <v>10</v>
      </c>
      <c r="H4228" s="4">
        <v>45064</v>
      </c>
      <c r="I4228" t="str">
        <f>TEXT(Cleaned__without_null_date4[[#This Row],[Cleaned Transaction Date]],"mmmm")</f>
        <v>May</v>
      </c>
      <c r="J4228" t="str">
        <f>TEXT(Cleaned__without_null_date4[[#This Row],[Cleaned Transaction Date]],"dddd")</f>
        <v>Thursday</v>
      </c>
      <c r="K4228" t="str">
        <f>IF(ISNUMBER(MATCH(Cleaned__without_null_date4[[#This Row],[Cleaned Transaction Date]],'Hari Libur'!$A$2:$A$13,0)),"Holiday",IF(WEEKDAY(Cleaned__without_null_date4[[#This Row],[Cleaned Transaction Date]],2)&gt;5,"Weekend","Weekday"))</f>
        <v>Weekday</v>
      </c>
    </row>
    <row r="4229" spans="1:11" x14ac:dyDescent="0.25">
      <c r="A4229" t="s">
        <v>4252</v>
      </c>
      <c r="B4229" t="s">
        <v>41</v>
      </c>
      <c r="C4229" s="3">
        <v>5</v>
      </c>
      <c r="D4229" s="5">
        <v>3</v>
      </c>
      <c r="E4229" s="5">
        <v>15</v>
      </c>
      <c r="F4229" t="s">
        <v>21</v>
      </c>
      <c r="G4229" t="s">
        <v>24</v>
      </c>
      <c r="H4229" s="4">
        <v>45152</v>
      </c>
      <c r="I4229" t="str">
        <f>TEXT(Cleaned__without_null_date4[[#This Row],[Cleaned Transaction Date]],"mmmm")</f>
        <v>August</v>
      </c>
      <c r="J4229" t="str">
        <f>TEXT(Cleaned__without_null_date4[[#This Row],[Cleaned Transaction Date]],"dddd")</f>
        <v>Monday</v>
      </c>
      <c r="K4229" t="str">
        <f>IF(ISNUMBER(MATCH(Cleaned__without_null_date4[[#This Row],[Cleaned Transaction Date]],'Hari Libur'!$A$2:$A$13,0)),"Holiday",IF(WEEKDAY(Cleaned__without_null_date4[[#This Row],[Cleaned Transaction Date]],2)&gt;5,"Weekend","Weekday"))</f>
        <v>Weekday</v>
      </c>
    </row>
    <row r="4230" spans="1:11" x14ac:dyDescent="0.25">
      <c r="A4230" t="s">
        <v>4253</v>
      </c>
      <c r="B4230" t="s">
        <v>41</v>
      </c>
      <c r="C4230" s="3">
        <v>1</v>
      </c>
      <c r="D4230" s="5">
        <v>3</v>
      </c>
      <c r="E4230" s="5">
        <v>3</v>
      </c>
      <c r="F4230" t="s">
        <v>9</v>
      </c>
      <c r="G4230" t="s">
        <v>10</v>
      </c>
      <c r="H4230" s="4">
        <v>45048</v>
      </c>
      <c r="I4230" t="str">
        <f>TEXT(Cleaned__without_null_date4[[#This Row],[Cleaned Transaction Date]],"mmmm")</f>
        <v>May</v>
      </c>
      <c r="J4230" t="str">
        <f>TEXT(Cleaned__without_null_date4[[#This Row],[Cleaned Transaction Date]],"dddd")</f>
        <v>Tuesday</v>
      </c>
      <c r="K4230" t="str">
        <f>IF(ISNUMBER(MATCH(Cleaned__without_null_date4[[#This Row],[Cleaned Transaction Date]],'Hari Libur'!$A$2:$A$13,0)),"Holiday",IF(WEEKDAY(Cleaned__without_null_date4[[#This Row],[Cleaned Transaction Date]],2)&gt;5,"Weekend","Weekday"))</f>
        <v>Weekday</v>
      </c>
    </row>
    <row r="4231" spans="1:11" x14ac:dyDescent="0.25">
      <c r="A4231" t="s">
        <v>4254</v>
      </c>
      <c r="B4231" t="s">
        <v>8</v>
      </c>
      <c r="C4231" s="3">
        <v>2</v>
      </c>
      <c r="D4231" s="5">
        <v>2</v>
      </c>
      <c r="E4231" s="5">
        <v>4</v>
      </c>
      <c r="F4231" t="s">
        <v>13</v>
      </c>
      <c r="G4231" t="s">
        <v>24</v>
      </c>
      <c r="H4231" s="4">
        <v>45262</v>
      </c>
      <c r="I4231" t="str">
        <f>TEXT(Cleaned__without_null_date4[[#This Row],[Cleaned Transaction Date]],"mmmm")</f>
        <v>December</v>
      </c>
      <c r="J4231" t="str">
        <f>TEXT(Cleaned__without_null_date4[[#This Row],[Cleaned Transaction Date]],"dddd")</f>
        <v>Saturday</v>
      </c>
      <c r="K4231" t="str">
        <f>IF(ISNUMBER(MATCH(Cleaned__without_null_date4[[#This Row],[Cleaned Transaction Date]],'Hari Libur'!$A$2:$A$13,0)),"Holiday",IF(WEEKDAY(Cleaned__without_null_date4[[#This Row],[Cleaned Transaction Date]],2)&gt;5,"Weekend","Weekday"))</f>
        <v>Weekend</v>
      </c>
    </row>
    <row r="4232" spans="1:11" x14ac:dyDescent="0.25">
      <c r="A4232" t="s">
        <v>4255</v>
      </c>
      <c r="B4232" t="s">
        <v>30</v>
      </c>
      <c r="C4232" s="3">
        <v>5</v>
      </c>
      <c r="D4232" s="5">
        <v>4</v>
      </c>
      <c r="E4232" s="5">
        <v>20</v>
      </c>
      <c r="F4232" t="s">
        <v>9</v>
      </c>
      <c r="G4232" t="s">
        <v>24</v>
      </c>
      <c r="H4232" s="4">
        <v>45285</v>
      </c>
      <c r="I4232" t="str">
        <f>TEXT(Cleaned__without_null_date4[[#This Row],[Cleaned Transaction Date]],"mmmm")</f>
        <v>December</v>
      </c>
      <c r="J4232" t="str">
        <f>TEXT(Cleaned__without_null_date4[[#This Row],[Cleaned Transaction Date]],"dddd")</f>
        <v>Monday</v>
      </c>
      <c r="K4232" t="str">
        <f>IF(ISNUMBER(MATCH(Cleaned__without_null_date4[[#This Row],[Cleaned Transaction Date]],'Hari Libur'!$A$2:$A$13,0)),"Holiday",IF(WEEKDAY(Cleaned__without_null_date4[[#This Row],[Cleaned Transaction Date]],2)&gt;5,"Weekend","Weekday"))</f>
        <v>Holiday</v>
      </c>
    </row>
    <row r="4233" spans="1:11" x14ac:dyDescent="0.25">
      <c r="A4233" t="s">
        <v>4256</v>
      </c>
      <c r="B4233" t="s">
        <v>23</v>
      </c>
      <c r="C4233" s="3">
        <v>1</v>
      </c>
      <c r="D4233" s="5">
        <v>4</v>
      </c>
      <c r="E4233" s="5">
        <v>4</v>
      </c>
      <c r="F4233" t="s">
        <v>13</v>
      </c>
      <c r="G4233" t="s">
        <v>19</v>
      </c>
      <c r="H4233" s="4">
        <v>45086</v>
      </c>
      <c r="I4233" t="str">
        <f>TEXT(Cleaned__without_null_date4[[#This Row],[Cleaned Transaction Date]],"mmmm")</f>
        <v>June</v>
      </c>
      <c r="J4233" t="str">
        <f>TEXT(Cleaned__without_null_date4[[#This Row],[Cleaned Transaction Date]],"dddd")</f>
        <v>Friday</v>
      </c>
      <c r="K4233" t="str">
        <f>IF(ISNUMBER(MATCH(Cleaned__without_null_date4[[#This Row],[Cleaned Transaction Date]],'Hari Libur'!$A$2:$A$13,0)),"Holiday",IF(WEEKDAY(Cleaned__without_null_date4[[#This Row],[Cleaned Transaction Date]],2)&gt;5,"Weekend","Weekday"))</f>
        <v>Weekday</v>
      </c>
    </row>
    <row r="4234" spans="1:11" x14ac:dyDescent="0.25">
      <c r="A4234" t="s">
        <v>4257</v>
      </c>
      <c r="B4234" t="s">
        <v>37</v>
      </c>
      <c r="C4234" s="3">
        <v>5</v>
      </c>
      <c r="D4234" s="5">
        <v>1.5</v>
      </c>
      <c r="E4234" s="5">
        <v>7.5</v>
      </c>
      <c r="F4234" t="s">
        <v>9</v>
      </c>
      <c r="G4234" t="s">
        <v>24</v>
      </c>
      <c r="H4234" s="4">
        <v>45123</v>
      </c>
      <c r="I4234" t="str">
        <f>TEXT(Cleaned__without_null_date4[[#This Row],[Cleaned Transaction Date]],"mmmm")</f>
        <v>July</v>
      </c>
      <c r="J4234" t="str">
        <f>TEXT(Cleaned__without_null_date4[[#This Row],[Cleaned Transaction Date]],"dddd")</f>
        <v>Sunday</v>
      </c>
      <c r="K4234" t="str">
        <f>IF(ISNUMBER(MATCH(Cleaned__without_null_date4[[#This Row],[Cleaned Transaction Date]],'Hari Libur'!$A$2:$A$13,0)),"Holiday",IF(WEEKDAY(Cleaned__without_null_date4[[#This Row],[Cleaned Transaction Date]],2)&gt;5,"Weekend","Weekday"))</f>
        <v>Weekend</v>
      </c>
    </row>
    <row r="4235" spans="1:11" x14ac:dyDescent="0.25">
      <c r="A4235" t="s">
        <v>4258</v>
      </c>
      <c r="B4235" t="s">
        <v>37</v>
      </c>
      <c r="C4235" s="3">
        <v>2</v>
      </c>
      <c r="D4235" s="5">
        <v>1.5</v>
      </c>
      <c r="E4235" s="5">
        <v>3</v>
      </c>
      <c r="F4235" t="s">
        <v>31</v>
      </c>
      <c r="G4235" t="s">
        <v>24</v>
      </c>
      <c r="H4235" s="4">
        <v>45001</v>
      </c>
      <c r="I4235" t="str">
        <f>TEXT(Cleaned__without_null_date4[[#This Row],[Cleaned Transaction Date]],"mmmm")</f>
        <v>March</v>
      </c>
      <c r="J4235" t="str">
        <f>TEXT(Cleaned__without_null_date4[[#This Row],[Cleaned Transaction Date]],"dddd")</f>
        <v>Thursday</v>
      </c>
      <c r="K4235" t="str">
        <f>IF(ISNUMBER(MATCH(Cleaned__without_null_date4[[#This Row],[Cleaned Transaction Date]],'Hari Libur'!$A$2:$A$13,0)),"Holiday",IF(WEEKDAY(Cleaned__without_null_date4[[#This Row],[Cleaned Transaction Date]],2)&gt;5,"Weekend","Weekday"))</f>
        <v>Weekday</v>
      </c>
    </row>
    <row r="4236" spans="1:11" x14ac:dyDescent="0.25">
      <c r="A4236" t="s">
        <v>4259</v>
      </c>
      <c r="B4236" t="s">
        <v>18</v>
      </c>
      <c r="C4236" s="3">
        <v>3</v>
      </c>
      <c r="D4236" s="5">
        <v>5</v>
      </c>
      <c r="E4236" s="5">
        <v>15</v>
      </c>
      <c r="F4236" t="s">
        <v>21</v>
      </c>
      <c r="G4236" t="s">
        <v>24</v>
      </c>
      <c r="H4236" s="4">
        <v>45006</v>
      </c>
      <c r="I4236" t="str">
        <f>TEXT(Cleaned__without_null_date4[[#This Row],[Cleaned Transaction Date]],"mmmm")</f>
        <v>March</v>
      </c>
      <c r="J4236" t="str">
        <f>TEXT(Cleaned__without_null_date4[[#This Row],[Cleaned Transaction Date]],"dddd")</f>
        <v>Tuesday</v>
      </c>
      <c r="K4236" t="str">
        <f>IF(ISNUMBER(MATCH(Cleaned__without_null_date4[[#This Row],[Cleaned Transaction Date]],'Hari Libur'!$A$2:$A$13,0)),"Holiday",IF(WEEKDAY(Cleaned__without_null_date4[[#This Row],[Cleaned Transaction Date]],2)&gt;5,"Weekend","Weekday"))</f>
        <v>Weekday</v>
      </c>
    </row>
    <row r="4237" spans="1:11" x14ac:dyDescent="0.25">
      <c r="A4237" t="s">
        <v>4260</v>
      </c>
      <c r="B4237" t="s">
        <v>37</v>
      </c>
      <c r="C4237" s="3">
        <v>2</v>
      </c>
      <c r="D4237" s="5">
        <v>1.5</v>
      </c>
      <c r="E4237" s="5">
        <v>3</v>
      </c>
      <c r="F4237" t="s">
        <v>31</v>
      </c>
      <c r="G4237" t="s">
        <v>24</v>
      </c>
      <c r="H4237" s="4">
        <v>45229</v>
      </c>
      <c r="I4237" t="str">
        <f>TEXT(Cleaned__without_null_date4[[#This Row],[Cleaned Transaction Date]],"mmmm")</f>
        <v>October</v>
      </c>
      <c r="J4237" t="str">
        <f>TEXT(Cleaned__without_null_date4[[#This Row],[Cleaned Transaction Date]],"dddd")</f>
        <v>Monday</v>
      </c>
      <c r="K4237" t="str">
        <f>IF(ISNUMBER(MATCH(Cleaned__without_null_date4[[#This Row],[Cleaned Transaction Date]],'Hari Libur'!$A$2:$A$13,0)),"Holiday",IF(WEEKDAY(Cleaned__without_null_date4[[#This Row],[Cleaned Transaction Date]],2)&gt;5,"Weekend","Weekday"))</f>
        <v>Weekday</v>
      </c>
    </row>
    <row r="4238" spans="1:11" x14ac:dyDescent="0.25">
      <c r="A4238" t="s">
        <v>4261</v>
      </c>
      <c r="B4238" t="s">
        <v>8</v>
      </c>
      <c r="C4238" s="3">
        <v>1</v>
      </c>
      <c r="D4238" s="5">
        <v>2</v>
      </c>
      <c r="E4238" s="5">
        <v>2</v>
      </c>
      <c r="F4238" t="s">
        <v>21</v>
      </c>
      <c r="G4238" t="s">
        <v>24</v>
      </c>
      <c r="H4238" s="4">
        <v>45002</v>
      </c>
      <c r="I4238" t="str">
        <f>TEXT(Cleaned__without_null_date4[[#This Row],[Cleaned Transaction Date]],"mmmm")</f>
        <v>March</v>
      </c>
      <c r="J4238" t="str">
        <f>TEXT(Cleaned__without_null_date4[[#This Row],[Cleaned Transaction Date]],"dddd")</f>
        <v>Friday</v>
      </c>
      <c r="K4238" t="str">
        <f>IF(ISNUMBER(MATCH(Cleaned__without_null_date4[[#This Row],[Cleaned Transaction Date]],'Hari Libur'!$A$2:$A$13,0)),"Holiday",IF(WEEKDAY(Cleaned__without_null_date4[[#This Row],[Cleaned Transaction Date]],2)&gt;5,"Weekend","Weekday"))</f>
        <v>Weekday</v>
      </c>
    </row>
    <row r="4239" spans="1:11" x14ac:dyDescent="0.25">
      <c r="A4239" t="s">
        <v>4262</v>
      </c>
      <c r="B4239" t="s">
        <v>18</v>
      </c>
      <c r="C4239" s="3">
        <v>4</v>
      </c>
      <c r="D4239" s="5">
        <v>5</v>
      </c>
      <c r="E4239" s="5">
        <v>20</v>
      </c>
      <c r="F4239" t="s">
        <v>13</v>
      </c>
      <c r="G4239" t="s">
        <v>10</v>
      </c>
      <c r="H4239" s="4">
        <v>44971</v>
      </c>
      <c r="I4239" t="str">
        <f>TEXT(Cleaned__without_null_date4[[#This Row],[Cleaned Transaction Date]],"mmmm")</f>
        <v>February</v>
      </c>
      <c r="J4239" t="str">
        <f>TEXT(Cleaned__without_null_date4[[#This Row],[Cleaned Transaction Date]],"dddd")</f>
        <v>Tuesday</v>
      </c>
      <c r="K4239" t="str">
        <f>IF(ISNUMBER(MATCH(Cleaned__without_null_date4[[#This Row],[Cleaned Transaction Date]],'Hari Libur'!$A$2:$A$13,0)),"Holiday",IF(WEEKDAY(Cleaned__without_null_date4[[#This Row],[Cleaned Transaction Date]],2)&gt;5,"Weekend","Weekday"))</f>
        <v>Weekday</v>
      </c>
    </row>
    <row r="4240" spans="1:11" x14ac:dyDescent="0.25">
      <c r="A4240" t="s">
        <v>4263</v>
      </c>
      <c r="B4240" t="s">
        <v>41</v>
      </c>
      <c r="C4240" s="3">
        <v>2</v>
      </c>
      <c r="D4240" s="5">
        <v>3</v>
      </c>
      <c r="E4240" s="5">
        <v>6</v>
      </c>
      <c r="F4240" t="s">
        <v>21</v>
      </c>
      <c r="G4240" t="s">
        <v>14</v>
      </c>
      <c r="H4240" s="4">
        <v>45237</v>
      </c>
      <c r="I4240" t="str">
        <f>TEXT(Cleaned__without_null_date4[[#This Row],[Cleaned Transaction Date]],"mmmm")</f>
        <v>November</v>
      </c>
      <c r="J4240" t="str">
        <f>TEXT(Cleaned__without_null_date4[[#This Row],[Cleaned Transaction Date]],"dddd")</f>
        <v>Tuesday</v>
      </c>
      <c r="K4240" t="str">
        <f>IF(ISNUMBER(MATCH(Cleaned__without_null_date4[[#This Row],[Cleaned Transaction Date]],'Hari Libur'!$A$2:$A$13,0)),"Holiday",IF(WEEKDAY(Cleaned__without_null_date4[[#This Row],[Cleaned Transaction Date]],2)&gt;5,"Weekend","Weekday"))</f>
        <v>Weekday</v>
      </c>
    </row>
    <row r="4241" spans="1:11" x14ac:dyDescent="0.25">
      <c r="A4241" t="s">
        <v>4264</v>
      </c>
      <c r="B4241" t="s">
        <v>28</v>
      </c>
      <c r="C4241" s="3">
        <v>2</v>
      </c>
      <c r="D4241" s="5">
        <v>4</v>
      </c>
      <c r="E4241" s="5">
        <v>8</v>
      </c>
      <c r="F4241" t="s">
        <v>9</v>
      </c>
      <c r="G4241" t="s">
        <v>10</v>
      </c>
      <c r="H4241" s="4">
        <v>45114</v>
      </c>
      <c r="I4241" t="str">
        <f>TEXT(Cleaned__without_null_date4[[#This Row],[Cleaned Transaction Date]],"mmmm")</f>
        <v>July</v>
      </c>
      <c r="J4241" t="str">
        <f>TEXT(Cleaned__without_null_date4[[#This Row],[Cleaned Transaction Date]],"dddd")</f>
        <v>Friday</v>
      </c>
      <c r="K4241" t="str">
        <f>IF(ISNUMBER(MATCH(Cleaned__without_null_date4[[#This Row],[Cleaned Transaction Date]],'Hari Libur'!$A$2:$A$13,0)),"Holiday",IF(WEEKDAY(Cleaned__without_null_date4[[#This Row],[Cleaned Transaction Date]],2)&gt;5,"Weekend","Weekday"))</f>
        <v>Weekday</v>
      </c>
    </row>
    <row r="4242" spans="1:11" x14ac:dyDescent="0.25">
      <c r="A4242" t="s">
        <v>4265</v>
      </c>
      <c r="B4242" t="s">
        <v>30</v>
      </c>
      <c r="C4242" s="3">
        <v>3</v>
      </c>
      <c r="D4242" s="5">
        <v>3</v>
      </c>
      <c r="E4242" s="5">
        <v>9</v>
      </c>
      <c r="F4242" t="s">
        <v>13</v>
      </c>
      <c r="G4242" t="s">
        <v>14</v>
      </c>
      <c r="H4242" s="4">
        <v>45177</v>
      </c>
      <c r="I4242" t="str">
        <f>TEXT(Cleaned__without_null_date4[[#This Row],[Cleaned Transaction Date]],"mmmm")</f>
        <v>September</v>
      </c>
      <c r="J4242" t="str">
        <f>TEXT(Cleaned__without_null_date4[[#This Row],[Cleaned Transaction Date]],"dddd")</f>
        <v>Friday</v>
      </c>
      <c r="K4242" t="str">
        <f>IF(ISNUMBER(MATCH(Cleaned__without_null_date4[[#This Row],[Cleaned Transaction Date]],'Hari Libur'!$A$2:$A$13,0)),"Holiday",IF(WEEKDAY(Cleaned__without_null_date4[[#This Row],[Cleaned Transaction Date]],2)&gt;5,"Weekend","Weekday"))</f>
        <v>Weekday</v>
      </c>
    </row>
    <row r="4243" spans="1:11" x14ac:dyDescent="0.25">
      <c r="A4243" t="s">
        <v>4266</v>
      </c>
      <c r="B4243" t="s">
        <v>16</v>
      </c>
      <c r="C4243" s="3">
        <v>1</v>
      </c>
      <c r="D4243" s="5">
        <v>1</v>
      </c>
      <c r="E4243" s="5">
        <v>1</v>
      </c>
      <c r="F4243" t="s">
        <v>31</v>
      </c>
      <c r="G4243" t="s">
        <v>24</v>
      </c>
      <c r="H4243" s="4">
        <v>44991</v>
      </c>
      <c r="I4243" t="str">
        <f>TEXT(Cleaned__without_null_date4[[#This Row],[Cleaned Transaction Date]],"mmmm")</f>
        <v>March</v>
      </c>
      <c r="J4243" t="str">
        <f>TEXT(Cleaned__without_null_date4[[#This Row],[Cleaned Transaction Date]],"dddd")</f>
        <v>Monday</v>
      </c>
      <c r="K4243" t="str">
        <f>IF(ISNUMBER(MATCH(Cleaned__without_null_date4[[#This Row],[Cleaned Transaction Date]],'Hari Libur'!$A$2:$A$13,0)),"Holiday",IF(WEEKDAY(Cleaned__without_null_date4[[#This Row],[Cleaned Transaction Date]],2)&gt;5,"Weekend","Weekday"))</f>
        <v>Weekday</v>
      </c>
    </row>
    <row r="4244" spans="1:11" x14ac:dyDescent="0.25">
      <c r="A4244" t="s">
        <v>4267</v>
      </c>
      <c r="B4244" t="s">
        <v>18</v>
      </c>
      <c r="C4244" s="3">
        <v>5</v>
      </c>
      <c r="D4244" s="5">
        <v>5</v>
      </c>
      <c r="E4244" s="5">
        <v>25</v>
      </c>
      <c r="F4244" t="s">
        <v>9</v>
      </c>
      <c r="G4244" t="s">
        <v>10</v>
      </c>
      <c r="H4244" s="4">
        <v>45274</v>
      </c>
      <c r="I4244" t="str">
        <f>TEXT(Cleaned__without_null_date4[[#This Row],[Cleaned Transaction Date]],"mmmm")</f>
        <v>December</v>
      </c>
      <c r="J4244" t="str">
        <f>TEXT(Cleaned__without_null_date4[[#This Row],[Cleaned Transaction Date]],"dddd")</f>
        <v>Thursday</v>
      </c>
      <c r="K4244" t="str">
        <f>IF(ISNUMBER(MATCH(Cleaned__without_null_date4[[#This Row],[Cleaned Transaction Date]],'Hari Libur'!$A$2:$A$13,0)),"Holiday",IF(WEEKDAY(Cleaned__without_null_date4[[#This Row],[Cleaned Transaction Date]],2)&gt;5,"Weekend","Weekday"))</f>
        <v>Weekday</v>
      </c>
    </row>
    <row r="4245" spans="1:11" x14ac:dyDescent="0.25">
      <c r="A4245" t="s">
        <v>4268</v>
      </c>
      <c r="B4245" t="s">
        <v>41</v>
      </c>
      <c r="C4245" s="3">
        <v>5</v>
      </c>
      <c r="D4245" s="5">
        <v>3</v>
      </c>
      <c r="E4245" s="5">
        <v>15</v>
      </c>
      <c r="F4245" t="s">
        <v>21</v>
      </c>
      <c r="G4245" t="s">
        <v>10</v>
      </c>
      <c r="H4245" s="4">
        <v>45225</v>
      </c>
      <c r="I4245" t="str">
        <f>TEXT(Cleaned__without_null_date4[[#This Row],[Cleaned Transaction Date]],"mmmm")</f>
        <v>October</v>
      </c>
      <c r="J4245" t="str">
        <f>TEXT(Cleaned__without_null_date4[[#This Row],[Cleaned Transaction Date]],"dddd")</f>
        <v>Thursday</v>
      </c>
      <c r="K4245" t="str">
        <f>IF(ISNUMBER(MATCH(Cleaned__without_null_date4[[#This Row],[Cleaned Transaction Date]],'Hari Libur'!$A$2:$A$13,0)),"Holiday",IF(WEEKDAY(Cleaned__without_null_date4[[#This Row],[Cleaned Transaction Date]],2)&gt;5,"Weekend","Weekday"))</f>
        <v>Weekday</v>
      </c>
    </row>
    <row r="4246" spans="1:11" x14ac:dyDescent="0.25">
      <c r="A4246" t="s">
        <v>4269</v>
      </c>
      <c r="B4246" t="s">
        <v>23</v>
      </c>
      <c r="C4246" s="3">
        <v>5</v>
      </c>
      <c r="D4246" s="5">
        <v>4</v>
      </c>
      <c r="E4246" s="5">
        <v>20</v>
      </c>
      <c r="F4246" t="s">
        <v>13</v>
      </c>
      <c r="G4246" t="s">
        <v>24</v>
      </c>
      <c r="H4246" s="4">
        <v>45200</v>
      </c>
      <c r="I4246" t="str">
        <f>TEXT(Cleaned__without_null_date4[[#This Row],[Cleaned Transaction Date]],"mmmm")</f>
        <v>October</v>
      </c>
      <c r="J4246" t="str">
        <f>TEXT(Cleaned__without_null_date4[[#This Row],[Cleaned Transaction Date]],"dddd")</f>
        <v>Sunday</v>
      </c>
      <c r="K4246" t="str">
        <f>IF(ISNUMBER(MATCH(Cleaned__without_null_date4[[#This Row],[Cleaned Transaction Date]],'Hari Libur'!$A$2:$A$13,0)),"Holiday",IF(WEEKDAY(Cleaned__without_null_date4[[#This Row],[Cleaned Transaction Date]],2)&gt;5,"Weekend","Weekday"))</f>
        <v>Weekend</v>
      </c>
    </row>
    <row r="4247" spans="1:11" x14ac:dyDescent="0.25">
      <c r="A4247" t="s">
        <v>4270</v>
      </c>
      <c r="B4247" t="s">
        <v>12</v>
      </c>
      <c r="C4247" s="3">
        <v>2</v>
      </c>
      <c r="D4247" s="5">
        <v>3</v>
      </c>
      <c r="E4247" s="5">
        <v>6</v>
      </c>
      <c r="F4247" t="s">
        <v>9</v>
      </c>
      <c r="G4247" t="s">
        <v>14</v>
      </c>
      <c r="H4247" s="4">
        <v>44980</v>
      </c>
      <c r="I4247" t="str">
        <f>TEXT(Cleaned__without_null_date4[[#This Row],[Cleaned Transaction Date]],"mmmm")</f>
        <v>February</v>
      </c>
      <c r="J4247" t="str">
        <f>TEXT(Cleaned__without_null_date4[[#This Row],[Cleaned Transaction Date]],"dddd")</f>
        <v>Thursday</v>
      </c>
      <c r="K4247" t="str">
        <f>IF(ISNUMBER(MATCH(Cleaned__without_null_date4[[#This Row],[Cleaned Transaction Date]],'Hari Libur'!$A$2:$A$13,0)),"Holiday",IF(WEEKDAY(Cleaned__without_null_date4[[#This Row],[Cleaned Transaction Date]],2)&gt;5,"Weekend","Weekday"))</f>
        <v>Weekday</v>
      </c>
    </row>
    <row r="4248" spans="1:11" x14ac:dyDescent="0.25">
      <c r="A4248" t="s">
        <v>4271</v>
      </c>
      <c r="B4248" t="s">
        <v>28</v>
      </c>
      <c r="C4248" s="3">
        <v>2</v>
      </c>
      <c r="D4248" s="5">
        <v>4</v>
      </c>
      <c r="E4248" s="5">
        <v>8</v>
      </c>
      <c r="F4248" t="s">
        <v>13</v>
      </c>
      <c r="G4248" t="s">
        <v>10</v>
      </c>
      <c r="H4248" s="4">
        <v>44940</v>
      </c>
      <c r="I4248" t="str">
        <f>TEXT(Cleaned__without_null_date4[[#This Row],[Cleaned Transaction Date]],"mmmm")</f>
        <v>January</v>
      </c>
      <c r="J4248" t="str">
        <f>TEXT(Cleaned__without_null_date4[[#This Row],[Cleaned Transaction Date]],"dddd")</f>
        <v>Saturday</v>
      </c>
      <c r="K4248" t="str">
        <f>IF(ISNUMBER(MATCH(Cleaned__without_null_date4[[#This Row],[Cleaned Transaction Date]],'Hari Libur'!$A$2:$A$13,0)),"Holiday",IF(WEEKDAY(Cleaned__without_null_date4[[#This Row],[Cleaned Transaction Date]],2)&gt;5,"Weekend","Weekday"))</f>
        <v>Weekend</v>
      </c>
    </row>
    <row r="4249" spans="1:11" x14ac:dyDescent="0.25">
      <c r="A4249" t="s">
        <v>4272</v>
      </c>
      <c r="B4249" t="s">
        <v>8</v>
      </c>
      <c r="C4249" s="3">
        <v>4</v>
      </c>
      <c r="D4249" s="5">
        <v>2</v>
      </c>
      <c r="E4249" s="5">
        <v>8</v>
      </c>
      <c r="F4249" t="s">
        <v>26</v>
      </c>
      <c r="G4249" t="s">
        <v>14</v>
      </c>
      <c r="H4249" s="4">
        <v>44992</v>
      </c>
      <c r="I4249" t="str">
        <f>TEXT(Cleaned__without_null_date4[[#This Row],[Cleaned Transaction Date]],"mmmm")</f>
        <v>March</v>
      </c>
      <c r="J4249" t="str">
        <f>TEXT(Cleaned__without_null_date4[[#This Row],[Cleaned Transaction Date]],"dddd")</f>
        <v>Tuesday</v>
      </c>
      <c r="K4249" t="str">
        <f>IF(ISNUMBER(MATCH(Cleaned__without_null_date4[[#This Row],[Cleaned Transaction Date]],'Hari Libur'!$A$2:$A$13,0)),"Holiday",IF(WEEKDAY(Cleaned__without_null_date4[[#This Row],[Cleaned Transaction Date]],2)&gt;5,"Weekend","Weekday"))</f>
        <v>Weekday</v>
      </c>
    </row>
    <row r="4250" spans="1:11" x14ac:dyDescent="0.25">
      <c r="A4250" t="s">
        <v>4273</v>
      </c>
      <c r="B4250" t="s">
        <v>18</v>
      </c>
      <c r="C4250" s="3">
        <v>2</v>
      </c>
      <c r="D4250" s="5">
        <v>5</v>
      </c>
      <c r="E4250" s="5">
        <v>10</v>
      </c>
      <c r="F4250" t="s">
        <v>9</v>
      </c>
      <c r="G4250" t="s">
        <v>24</v>
      </c>
      <c r="H4250" s="4">
        <v>44948</v>
      </c>
      <c r="I4250" t="str">
        <f>TEXT(Cleaned__without_null_date4[[#This Row],[Cleaned Transaction Date]],"mmmm")</f>
        <v>January</v>
      </c>
      <c r="J4250" t="str">
        <f>TEXT(Cleaned__without_null_date4[[#This Row],[Cleaned Transaction Date]],"dddd")</f>
        <v>Sunday</v>
      </c>
      <c r="K4250" t="str">
        <f>IF(ISNUMBER(MATCH(Cleaned__without_null_date4[[#This Row],[Cleaned Transaction Date]],'Hari Libur'!$A$2:$A$13,0)),"Holiday",IF(WEEKDAY(Cleaned__without_null_date4[[#This Row],[Cleaned Transaction Date]],2)&gt;5,"Weekend","Weekday"))</f>
        <v>Weekend</v>
      </c>
    </row>
    <row r="4251" spans="1:11" x14ac:dyDescent="0.25">
      <c r="A4251" t="s">
        <v>4274</v>
      </c>
      <c r="B4251" t="s">
        <v>37</v>
      </c>
      <c r="C4251" s="3">
        <v>3</v>
      </c>
      <c r="D4251" s="5">
        <v>1.5</v>
      </c>
      <c r="E4251" s="5">
        <v>4.5</v>
      </c>
      <c r="F4251" t="s">
        <v>9</v>
      </c>
      <c r="G4251" t="s">
        <v>10</v>
      </c>
      <c r="H4251" s="4">
        <v>45187</v>
      </c>
      <c r="I4251" t="str">
        <f>TEXT(Cleaned__without_null_date4[[#This Row],[Cleaned Transaction Date]],"mmmm")</f>
        <v>September</v>
      </c>
      <c r="J4251" t="str">
        <f>TEXT(Cleaned__without_null_date4[[#This Row],[Cleaned Transaction Date]],"dddd")</f>
        <v>Monday</v>
      </c>
      <c r="K4251" t="str">
        <f>IF(ISNUMBER(MATCH(Cleaned__without_null_date4[[#This Row],[Cleaned Transaction Date]],'Hari Libur'!$A$2:$A$13,0)),"Holiday",IF(WEEKDAY(Cleaned__without_null_date4[[#This Row],[Cleaned Transaction Date]],2)&gt;5,"Weekend","Weekday"))</f>
        <v>Weekday</v>
      </c>
    </row>
    <row r="4252" spans="1:11" x14ac:dyDescent="0.25">
      <c r="A4252" t="s">
        <v>4275</v>
      </c>
      <c r="B4252" t="s">
        <v>28</v>
      </c>
      <c r="C4252" s="3">
        <v>3</v>
      </c>
      <c r="D4252" s="5">
        <v>4</v>
      </c>
      <c r="E4252" s="5">
        <v>12</v>
      </c>
      <c r="F4252" t="s">
        <v>21</v>
      </c>
      <c r="G4252" t="s">
        <v>14</v>
      </c>
      <c r="H4252" s="4">
        <v>45152</v>
      </c>
      <c r="I4252" t="str">
        <f>TEXT(Cleaned__without_null_date4[[#This Row],[Cleaned Transaction Date]],"mmmm")</f>
        <v>August</v>
      </c>
      <c r="J4252" t="str">
        <f>TEXT(Cleaned__without_null_date4[[#This Row],[Cleaned Transaction Date]],"dddd")</f>
        <v>Monday</v>
      </c>
      <c r="K4252" t="str">
        <f>IF(ISNUMBER(MATCH(Cleaned__without_null_date4[[#This Row],[Cleaned Transaction Date]],'Hari Libur'!$A$2:$A$13,0)),"Holiday",IF(WEEKDAY(Cleaned__without_null_date4[[#This Row],[Cleaned Transaction Date]],2)&gt;5,"Weekend","Weekday"))</f>
        <v>Weekday</v>
      </c>
    </row>
    <row r="4253" spans="1:11" x14ac:dyDescent="0.25">
      <c r="A4253" t="s">
        <v>4276</v>
      </c>
      <c r="B4253" t="s">
        <v>41</v>
      </c>
      <c r="C4253" s="3">
        <v>3</v>
      </c>
      <c r="D4253" s="5">
        <v>3</v>
      </c>
      <c r="E4253" s="5">
        <v>9</v>
      </c>
      <c r="F4253" t="s">
        <v>21</v>
      </c>
      <c r="G4253" t="s">
        <v>26</v>
      </c>
      <c r="H4253" s="4">
        <v>44997</v>
      </c>
      <c r="I4253" t="str">
        <f>TEXT(Cleaned__without_null_date4[[#This Row],[Cleaned Transaction Date]],"mmmm")</f>
        <v>March</v>
      </c>
      <c r="J4253" t="str">
        <f>TEXT(Cleaned__without_null_date4[[#This Row],[Cleaned Transaction Date]],"dddd")</f>
        <v>Sunday</v>
      </c>
      <c r="K4253" t="str">
        <f>IF(ISNUMBER(MATCH(Cleaned__without_null_date4[[#This Row],[Cleaned Transaction Date]],'Hari Libur'!$A$2:$A$13,0)),"Holiday",IF(WEEKDAY(Cleaned__without_null_date4[[#This Row],[Cleaned Transaction Date]],2)&gt;5,"Weekend","Weekday"))</f>
        <v>Weekend</v>
      </c>
    </row>
    <row r="4254" spans="1:11" x14ac:dyDescent="0.25">
      <c r="A4254" t="s">
        <v>4277</v>
      </c>
      <c r="B4254" t="s">
        <v>28</v>
      </c>
      <c r="C4254" s="3">
        <v>1</v>
      </c>
      <c r="D4254" s="5">
        <v>4</v>
      </c>
      <c r="E4254" s="5">
        <v>4</v>
      </c>
      <c r="F4254" t="s">
        <v>31</v>
      </c>
      <c r="G4254" t="s">
        <v>14</v>
      </c>
      <c r="H4254" s="4">
        <v>44942</v>
      </c>
      <c r="I4254" t="str">
        <f>TEXT(Cleaned__without_null_date4[[#This Row],[Cleaned Transaction Date]],"mmmm")</f>
        <v>January</v>
      </c>
      <c r="J4254" t="str">
        <f>TEXT(Cleaned__without_null_date4[[#This Row],[Cleaned Transaction Date]],"dddd")</f>
        <v>Monday</v>
      </c>
      <c r="K4254" t="str">
        <f>IF(ISNUMBER(MATCH(Cleaned__without_null_date4[[#This Row],[Cleaned Transaction Date]],'Hari Libur'!$A$2:$A$13,0)),"Holiday",IF(WEEKDAY(Cleaned__without_null_date4[[#This Row],[Cleaned Transaction Date]],2)&gt;5,"Weekend","Weekday"))</f>
        <v>Holiday</v>
      </c>
    </row>
    <row r="4255" spans="1:11" x14ac:dyDescent="0.25">
      <c r="A4255" t="s">
        <v>4278</v>
      </c>
      <c r="B4255" t="s">
        <v>18</v>
      </c>
      <c r="C4255" s="3">
        <v>2</v>
      </c>
      <c r="D4255" s="5">
        <v>5</v>
      </c>
      <c r="E4255" s="5">
        <v>10</v>
      </c>
      <c r="F4255" t="s">
        <v>21</v>
      </c>
      <c r="G4255" t="s">
        <v>24</v>
      </c>
      <c r="H4255" s="4">
        <v>45279</v>
      </c>
      <c r="I4255" t="str">
        <f>TEXT(Cleaned__without_null_date4[[#This Row],[Cleaned Transaction Date]],"mmmm")</f>
        <v>December</v>
      </c>
      <c r="J4255" t="str">
        <f>TEXT(Cleaned__without_null_date4[[#This Row],[Cleaned Transaction Date]],"dddd")</f>
        <v>Tuesday</v>
      </c>
      <c r="K4255" t="str">
        <f>IF(ISNUMBER(MATCH(Cleaned__without_null_date4[[#This Row],[Cleaned Transaction Date]],'Hari Libur'!$A$2:$A$13,0)),"Holiday",IF(WEEKDAY(Cleaned__without_null_date4[[#This Row],[Cleaned Transaction Date]],2)&gt;5,"Weekend","Weekday"))</f>
        <v>Weekday</v>
      </c>
    </row>
    <row r="4256" spans="1:11" x14ac:dyDescent="0.25">
      <c r="A4256" t="s">
        <v>4279</v>
      </c>
      <c r="B4256" t="s">
        <v>8</v>
      </c>
      <c r="C4256" s="3">
        <v>3</v>
      </c>
      <c r="D4256" s="5">
        <v>2</v>
      </c>
      <c r="E4256" s="5">
        <v>6</v>
      </c>
      <c r="F4256" t="s">
        <v>13</v>
      </c>
      <c r="G4256" t="s">
        <v>10</v>
      </c>
      <c r="H4256" s="4">
        <v>44988</v>
      </c>
      <c r="I4256" t="str">
        <f>TEXT(Cleaned__without_null_date4[[#This Row],[Cleaned Transaction Date]],"mmmm")</f>
        <v>March</v>
      </c>
      <c r="J4256" t="str">
        <f>TEXT(Cleaned__without_null_date4[[#This Row],[Cleaned Transaction Date]],"dddd")</f>
        <v>Friday</v>
      </c>
      <c r="K4256" t="str">
        <f>IF(ISNUMBER(MATCH(Cleaned__without_null_date4[[#This Row],[Cleaned Transaction Date]],'Hari Libur'!$A$2:$A$13,0)),"Holiday",IF(WEEKDAY(Cleaned__without_null_date4[[#This Row],[Cleaned Transaction Date]],2)&gt;5,"Weekend","Weekday"))</f>
        <v>Weekday</v>
      </c>
    </row>
    <row r="4257" spans="1:11" x14ac:dyDescent="0.25">
      <c r="A4257" t="s">
        <v>4280</v>
      </c>
      <c r="B4257" t="s">
        <v>28</v>
      </c>
      <c r="C4257" s="3">
        <v>2</v>
      </c>
      <c r="D4257" s="5">
        <v>4</v>
      </c>
      <c r="E4257" s="5">
        <v>8</v>
      </c>
      <c r="F4257" t="s">
        <v>31</v>
      </c>
      <c r="G4257" t="s">
        <v>24</v>
      </c>
      <c r="H4257" s="4">
        <v>45269</v>
      </c>
      <c r="I4257" t="str">
        <f>TEXT(Cleaned__without_null_date4[[#This Row],[Cleaned Transaction Date]],"mmmm")</f>
        <v>December</v>
      </c>
      <c r="J4257" t="str">
        <f>TEXT(Cleaned__without_null_date4[[#This Row],[Cleaned Transaction Date]],"dddd")</f>
        <v>Saturday</v>
      </c>
      <c r="K4257" t="str">
        <f>IF(ISNUMBER(MATCH(Cleaned__without_null_date4[[#This Row],[Cleaned Transaction Date]],'Hari Libur'!$A$2:$A$13,0)),"Holiday",IF(WEEKDAY(Cleaned__without_null_date4[[#This Row],[Cleaned Transaction Date]],2)&gt;5,"Weekend","Weekday"))</f>
        <v>Weekend</v>
      </c>
    </row>
    <row r="4258" spans="1:11" x14ac:dyDescent="0.25">
      <c r="A4258" t="s">
        <v>4281</v>
      </c>
      <c r="B4258" t="s">
        <v>26</v>
      </c>
      <c r="C4258" s="3">
        <v>1</v>
      </c>
      <c r="D4258" s="5">
        <v>3</v>
      </c>
      <c r="E4258" s="5">
        <v>3</v>
      </c>
      <c r="F4258" t="s">
        <v>9</v>
      </c>
      <c r="G4258" t="s">
        <v>24</v>
      </c>
      <c r="H4258" s="4">
        <v>44931</v>
      </c>
      <c r="I4258" t="str">
        <f>TEXT(Cleaned__without_null_date4[[#This Row],[Cleaned Transaction Date]],"mmmm")</f>
        <v>January</v>
      </c>
      <c r="J4258" t="str">
        <f>TEXT(Cleaned__without_null_date4[[#This Row],[Cleaned Transaction Date]],"dddd")</f>
        <v>Thursday</v>
      </c>
      <c r="K4258" t="str">
        <f>IF(ISNUMBER(MATCH(Cleaned__without_null_date4[[#This Row],[Cleaned Transaction Date]],'Hari Libur'!$A$2:$A$13,0)),"Holiday",IF(WEEKDAY(Cleaned__without_null_date4[[#This Row],[Cleaned Transaction Date]],2)&gt;5,"Weekend","Weekday"))</f>
        <v>Weekday</v>
      </c>
    </row>
    <row r="4259" spans="1:11" x14ac:dyDescent="0.25">
      <c r="A4259" t="s">
        <v>4282</v>
      </c>
      <c r="B4259" t="s">
        <v>28</v>
      </c>
      <c r="C4259" s="3">
        <v>1</v>
      </c>
      <c r="D4259" s="5">
        <v>4</v>
      </c>
      <c r="E4259" s="5">
        <v>4</v>
      </c>
      <c r="F4259" t="s">
        <v>13</v>
      </c>
      <c r="G4259" t="s">
        <v>10</v>
      </c>
      <c r="H4259" s="4">
        <v>45226</v>
      </c>
      <c r="I4259" t="str">
        <f>TEXT(Cleaned__without_null_date4[[#This Row],[Cleaned Transaction Date]],"mmmm")</f>
        <v>October</v>
      </c>
      <c r="J4259" t="str">
        <f>TEXT(Cleaned__without_null_date4[[#This Row],[Cleaned Transaction Date]],"dddd")</f>
        <v>Friday</v>
      </c>
      <c r="K4259" t="str">
        <f>IF(ISNUMBER(MATCH(Cleaned__without_null_date4[[#This Row],[Cleaned Transaction Date]],'Hari Libur'!$A$2:$A$13,0)),"Holiday",IF(WEEKDAY(Cleaned__without_null_date4[[#This Row],[Cleaned Transaction Date]],2)&gt;5,"Weekend","Weekday"))</f>
        <v>Weekday</v>
      </c>
    </row>
    <row r="4260" spans="1:11" x14ac:dyDescent="0.25">
      <c r="A4260" t="s">
        <v>4283</v>
      </c>
      <c r="B4260" t="s">
        <v>8</v>
      </c>
      <c r="C4260" s="3">
        <v>2</v>
      </c>
      <c r="D4260" s="5">
        <v>2</v>
      </c>
      <c r="E4260" s="5">
        <v>4</v>
      </c>
      <c r="F4260" t="s">
        <v>21</v>
      </c>
      <c r="G4260" t="s">
        <v>24</v>
      </c>
      <c r="H4260" s="4">
        <v>45029</v>
      </c>
      <c r="I4260" t="str">
        <f>TEXT(Cleaned__without_null_date4[[#This Row],[Cleaned Transaction Date]],"mmmm")</f>
        <v>April</v>
      </c>
      <c r="J4260" t="str">
        <f>TEXT(Cleaned__without_null_date4[[#This Row],[Cleaned Transaction Date]],"dddd")</f>
        <v>Thursday</v>
      </c>
      <c r="K4260" t="str">
        <f>IF(ISNUMBER(MATCH(Cleaned__without_null_date4[[#This Row],[Cleaned Transaction Date]],'Hari Libur'!$A$2:$A$13,0)),"Holiday",IF(WEEKDAY(Cleaned__without_null_date4[[#This Row],[Cleaned Transaction Date]],2)&gt;5,"Weekend","Weekday"))</f>
        <v>Weekday</v>
      </c>
    </row>
    <row r="4261" spans="1:11" x14ac:dyDescent="0.25">
      <c r="A4261" t="s">
        <v>4284</v>
      </c>
      <c r="B4261" t="s">
        <v>18</v>
      </c>
      <c r="C4261" s="3">
        <v>2</v>
      </c>
      <c r="D4261" s="5">
        <v>5</v>
      </c>
      <c r="E4261" s="5">
        <v>10</v>
      </c>
      <c r="F4261" t="s">
        <v>13</v>
      </c>
      <c r="G4261" t="s">
        <v>24</v>
      </c>
      <c r="H4261" s="4">
        <v>45130</v>
      </c>
      <c r="I4261" t="str">
        <f>TEXT(Cleaned__without_null_date4[[#This Row],[Cleaned Transaction Date]],"mmmm")</f>
        <v>July</v>
      </c>
      <c r="J4261" t="str">
        <f>TEXT(Cleaned__without_null_date4[[#This Row],[Cleaned Transaction Date]],"dddd")</f>
        <v>Sunday</v>
      </c>
      <c r="K4261" t="str">
        <f>IF(ISNUMBER(MATCH(Cleaned__without_null_date4[[#This Row],[Cleaned Transaction Date]],'Hari Libur'!$A$2:$A$13,0)),"Holiday",IF(WEEKDAY(Cleaned__without_null_date4[[#This Row],[Cleaned Transaction Date]],2)&gt;5,"Weekend","Weekday"))</f>
        <v>Weekend</v>
      </c>
    </row>
    <row r="4262" spans="1:11" x14ac:dyDescent="0.25">
      <c r="A4262" t="s">
        <v>4285</v>
      </c>
      <c r="B4262" t="s">
        <v>12</v>
      </c>
      <c r="C4262" s="3">
        <v>5</v>
      </c>
      <c r="D4262" s="5">
        <v>3</v>
      </c>
      <c r="E4262" s="5">
        <v>15</v>
      </c>
      <c r="F4262" t="s">
        <v>31</v>
      </c>
      <c r="G4262" t="s">
        <v>10</v>
      </c>
      <c r="H4262" s="4">
        <v>45205</v>
      </c>
      <c r="I4262" t="str">
        <f>TEXT(Cleaned__without_null_date4[[#This Row],[Cleaned Transaction Date]],"mmmm")</f>
        <v>October</v>
      </c>
      <c r="J4262" t="str">
        <f>TEXT(Cleaned__without_null_date4[[#This Row],[Cleaned Transaction Date]],"dddd")</f>
        <v>Friday</v>
      </c>
      <c r="K4262" t="str">
        <f>IF(ISNUMBER(MATCH(Cleaned__without_null_date4[[#This Row],[Cleaned Transaction Date]],'Hari Libur'!$A$2:$A$13,0)),"Holiday",IF(WEEKDAY(Cleaned__without_null_date4[[#This Row],[Cleaned Transaction Date]],2)&gt;5,"Weekend","Weekday"))</f>
        <v>Weekday</v>
      </c>
    </row>
    <row r="4263" spans="1:11" x14ac:dyDescent="0.25">
      <c r="A4263" t="s">
        <v>4286</v>
      </c>
      <c r="B4263" t="s">
        <v>37</v>
      </c>
      <c r="C4263" s="3">
        <v>3</v>
      </c>
      <c r="D4263" s="5">
        <v>1.5</v>
      </c>
      <c r="E4263" s="5">
        <v>4.5</v>
      </c>
      <c r="F4263" t="s">
        <v>21</v>
      </c>
      <c r="G4263" t="s">
        <v>14</v>
      </c>
      <c r="H4263" s="4">
        <v>45190</v>
      </c>
      <c r="I4263" t="str">
        <f>TEXT(Cleaned__without_null_date4[[#This Row],[Cleaned Transaction Date]],"mmmm")</f>
        <v>September</v>
      </c>
      <c r="J4263" t="str">
        <f>TEXT(Cleaned__without_null_date4[[#This Row],[Cleaned Transaction Date]],"dddd")</f>
        <v>Thursday</v>
      </c>
      <c r="K4263" t="str">
        <f>IF(ISNUMBER(MATCH(Cleaned__without_null_date4[[#This Row],[Cleaned Transaction Date]],'Hari Libur'!$A$2:$A$13,0)),"Holiday",IF(WEEKDAY(Cleaned__without_null_date4[[#This Row],[Cleaned Transaction Date]],2)&gt;5,"Weekend","Weekday"))</f>
        <v>Weekday</v>
      </c>
    </row>
    <row r="4264" spans="1:11" x14ac:dyDescent="0.25">
      <c r="A4264" t="s">
        <v>4287</v>
      </c>
      <c r="B4264" t="s">
        <v>18</v>
      </c>
      <c r="C4264" s="3">
        <v>4</v>
      </c>
      <c r="D4264" s="5">
        <v>5</v>
      </c>
      <c r="E4264" s="5">
        <v>20</v>
      </c>
      <c r="F4264" t="s">
        <v>31</v>
      </c>
      <c r="G4264" t="s">
        <v>10</v>
      </c>
      <c r="H4264" s="4">
        <v>45031</v>
      </c>
      <c r="I4264" t="str">
        <f>TEXT(Cleaned__without_null_date4[[#This Row],[Cleaned Transaction Date]],"mmmm")</f>
        <v>April</v>
      </c>
      <c r="J4264" t="str">
        <f>TEXT(Cleaned__without_null_date4[[#This Row],[Cleaned Transaction Date]],"dddd")</f>
        <v>Saturday</v>
      </c>
      <c r="K4264" t="str">
        <f>IF(ISNUMBER(MATCH(Cleaned__without_null_date4[[#This Row],[Cleaned Transaction Date]],'Hari Libur'!$A$2:$A$13,0)),"Holiday",IF(WEEKDAY(Cleaned__without_null_date4[[#This Row],[Cleaned Transaction Date]],2)&gt;5,"Weekend","Weekday"))</f>
        <v>Weekend</v>
      </c>
    </row>
    <row r="4265" spans="1:11" x14ac:dyDescent="0.25">
      <c r="A4265" t="s">
        <v>4288</v>
      </c>
      <c r="B4265" t="s">
        <v>23</v>
      </c>
      <c r="C4265" s="3">
        <v>4</v>
      </c>
      <c r="D4265" s="5">
        <v>4</v>
      </c>
      <c r="E4265" s="5">
        <v>16</v>
      </c>
      <c r="F4265" t="s">
        <v>21</v>
      </c>
      <c r="G4265" t="s">
        <v>26</v>
      </c>
      <c r="H4265" s="4">
        <v>45215</v>
      </c>
      <c r="I4265" t="str">
        <f>TEXT(Cleaned__without_null_date4[[#This Row],[Cleaned Transaction Date]],"mmmm")</f>
        <v>October</v>
      </c>
      <c r="J4265" t="str">
        <f>TEXT(Cleaned__without_null_date4[[#This Row],[Cleaned Transaction Date]],"dddd")</f>
        <v>Monday</v>
      </c>
      <c r="K4265" t="str">
        <f>IF(ISNUMBER(MATCH(Cleaned__without_null_date4[[#This Row],[Cleaned Transaction Date]],'Hari Libur'!$A$2:$A$13,0)),"Holiday",IF(WEEKDAY(Cleaned__without_null_date4[[#This Row],[Cleaned Transaction Date]],2)&gt;5,"Weekend","Weekday"))</f>
        <v>Weekday</v>
      </c>
    </row>
    <row r="4266" spans="1:11" x14ac:dyDescent="0.25">
      <c r="A4266" t="s">
        <v>4289</v>
      </c>
      <c r="B4266" t="s">
        <v>37</v>
      </c>
      <c r="C4266" s="3">
        <v>4</v>
      </c>
      <c r="D4266" s="5">
        <v>1.5</v>
      </c>
      <c r="E4266" s="5">
        <v>6</v>
      </c>
      <c r="F4266" t="s">
        <v>9</v>
      </c>
      <c r="G4266" t="s">
        <v>24</v>
      </c>
      <c r="H4266" s="4">
        <v>45199</v>
      </c>
      <c r="I4266" t="str">
        <f>TEXT(Cleaned__without_null_date4[[#This Row],[Cleaned Transaction Date]],"mmmm")</f>
        <v>September</v>
      </c>
      <c r="J4266" t="str">
        <f>TEXT(Cleaned__without_null_date4[[#This Row],[Cleaned Transaction Date]],"dddd")</f>
        <v>Saturday</v>
      </c>
      <c r="K4266" t="str">
        <f>IF(ISNUMBER(MATCH(Cleaned__without_null_date4[[#This Row],[Cleaned Transaction Date]],'Hari Libur'!$A$2:$A$13,0)),"Holiday",IF(WEEKDAY(Cleaned__without_null_date4[[#This Row],[Cleaned Transaction Date]],2)&gt;5,"Weekend","Weekday"))</f>
        <v>Weekend</v>
      </c>
    </row>
    <row r="4267" spans="1:11" x14ac:dyDescent="0.25">
      <c r="A4267" t="s">
        <v>4290</v>
      </c>
      <c r="B4267" t="s">
        <v>16</v>
      </c>
      <c r="C4267" s="3">
        <v>1</v>
      </c>
      <c r="D4267" s="5">
        <v>1</v>
      </c>
      <c r="E4267" s="5">
        <v>1</v>
      </c>
      <c r="F4267" t="s">
        <v>21</v>
      </c>
      <c r="G4267" t="s">
        <v>14</v>
      </c>
      <c r="H4267" s="4">
        <v>45051</v>
      </c>
      <c r="I4267" t="str">
        <f>TEXT(Cleaned__without_null_date4[[#This Row],[Cleaned Transaction Date]],"mmmm")</f>
        <v>May</v>
      </c>
      <c r="J4267" t="str">
        <f>TEXT(Cleaned__without_null_date4[[#This Row],[Cleaned Transaction Date]],"dddd")</f>
        <v>Friday</v>
      </c>
      <c r="K4267" t="str">
        <f>IF(ISNUMBER(MATCH(Cleaned__without_null_date4[[#This Row],[Cleaned Transaction Date]],'Hari Libur'!$A$2:$A$13,0)),"Holiday",IF(WEEKDAY(Cleaned__without_null_date4[[#This Row],[Cleaned Transaction Date]],2)&gt;5,"Weekend","Weekday"))</f>
        <v>Weekday</v>
      </c>
    </row>
    <row r="4268" spans="1:11" x14ac:dyDescent="0.25">
      <c r="A4268" t="s">
        <v>4291</v>
      </c>
      <c r="B4268" t="s">
        <v>16</v>
      </c>
      <c r="C4268" s="3">
        <v>5</v>
      </c>
      <c r="D4268" s="5">
        <v>1</v>
      </c>
      <c r="E4268" s="5">
        <v>5</v>
      </c>
      <c r="F4268" t="s">
        <v>9</v>
      </c>
      <c r="G4268" t="s">
        <v>24</v>
      </c>
      <c r="H4268" s="4">
        <v>45098</v>
      </c>
      <c r="I4268" t="str">
        <f>TEXT(Cleaned__without_null_date4[[#This Row],[Cleaned Transaction Date]],"mmmm")</f>
        <v>June</v>
      </c>
      <c r="J4268" t="str">
        <f>TEXT(Cleaned__without_null_date4[[#This Row],[Cleaned Transaction Date]],"dddd")</f>
        <v>Wednesday</v>
      </c>
      <c r="K4268" t="str">
        <f>IF(ISNUMBER(MATCH(Cleaned__without_null_date4[[#This Row],[Cleaned Transaction Date]],'Hari Libur'!$A$2:$A$13,0)),"Holiday",IF(WEEKDAY(Cleaned__without_null_date4[[#This Row],[Cleaned Transaction Date]],2)&gt;5,"Weekend","Weekday"))</f>
        <v>Weekday</v>
      </c>
    </row>
    <row r="4269" spans="1:11" x14ac:dyDescent="0.25">
      <c r="A4269" t="s">
        <v>4292</v>
      </c>
      <c r="B4269" t="s">
        <v>41</v>
      </c>
      <c r="C4269" s="3">
        <v>2</v>
      </c>
      <c r="D4269" s="5">
        <v>3</v>
      </c>
      <c r="E4269" s="5">
        <v>6</v>
      </c>
      <c r="F4269" t="s">
        <v>9</v>
      </c>
      <c r="G4269" t="s">
        <v>10</v>
      </c>
      <c r="H4269" s="4">
        <v>45279</v>
      </c>
      <c r="I4269" t="str">
        <f>TEXT(Cleaned__without_null_date4[[#This Row],[Cleaned Transaction Date]],"mmmm")</f>
        <v>December</v>
      </c>
      <c r="J4269" t="str">
        <f>TEXT(Cleaned__without_null_date4[[#This Row],[Cleaned Transaction Date]],"dddd")</f>
        <v>Tuesday</v>
      </c>
      <c r="K4269" t="str">
        <f>IF(ISNUMBER(MATCH(Cleaned__without_null_date4[[#This Row],[Cleaned Transaction Date]],'Hari Libur'!$A$2:$A$13,0)),"Holiday",IF(WEEKDAY(Cleaned__without_null_date4[[#This Row],[Cleaned Transaction Date]],2)&gt;5,"Weekend","Weekday"))</f>
        <v>Weekday</v>
      </c>
    </row>
    <row r="4270" spans="1:11" x14ac:dyDescent="0.25">
      <c r="A4270" t="s">
        <v>4293</v>
      </c>
      <c r="B4270" t="s">
        <v>18</v>
      </c>
      <c r="C4270" s="3">
        <v>4</v>
      </c>
      <c r="D4270" s="5">
        <v>5</v>
      </c>
      <c r="E4270" s="5">
        <v>20</v>
      </c>
      <c r="F4270" t="s">
        <v>26</v>
      </c>
      <c r="G4270" t="s">
        <v>24</v>
      </c>
      <c r="H4270" s="4">
        <v>45032</v>
      </c>
      <c r="I4270" t="str">
        <f>TEXT(Cleaned__without_null_date4[[#This Row],[Cleaned Transaction Date]],"mmmm")</f>
        <v>April</v>
      </c>
      <c r="J4270" t="str">
        <f>TEXT(Cleaned__without_null_date4[[#This Row],[Cleaned Transaction Date]],"dddd")</f>
        <v>Sunday</v>
      </c>
      <c r="K4270" t="str">
        <f>IF(ISNUMBER(MATCH(Cleaned__without_null_date4[[#This Row],[Cleaned Transaction Date]],'Hari Libur'!$A$2:$A$13,0)),"Holiday",IF(WEEKDAY(Cleaned__without_null_date4[[#This Row],[Cleaned Transaction Date]],2)&gt;5,"Weekend","Weekday"))</f>
        <v>Weekend</v>
      </c>
    </row>
    <row r="4271" spans="1:11" x14ac:dyDescent="0.25">
      <c r="A4271" t="s">
        <v>4294</v>
      </c>
      <c r="B4271" t="s">
        <v>37</v>
      </c>
      <c r="C4271" s="3">
        <v>4</v>
      </c>
      <c r="D4271" s="5">
        <v>1.5</v>
      </c>
      <c r="E4271" s="5">
        <v>6</v>
      </c>
      <c r="F4271" t="s">
        <v>26</v>
      </c>
      <c r="G4271" t="s">
        <v>14</v>
      </c>
      <c r="H4271" s="4">
        <v>45092</v>
      </c>
      <c r="I4271" t="str">
        <f>TEXT(Cleaned__without_null_date4[[#This Row],[Cleaned Transaction Date]],"mmmm")</f>
        <v>June</v>
      </c>
      <c r="J4271" t="str">
        <f>TEXT(Cleaned__without_null_date4[[#This Row],[Cleaned Transaction Date]],"dddd")</f>
        <v>Thursday</v>
      </c>
      <c r="K4271" t="str">
        <f>IF(ISNUMBER(MATCH(Cleaned__without_null_date4[[#This Row],[Cleaned Transaction Date]],'Hari Libur'!$A$2:$A$13,0)),"Holiday",IF(WEEKDAY(Cleaned__without_null_date4[[#This Row],[Cleaned Transaction Date]],2)&gt;5,"Weekend","Weekday"))</f>
        <v>Weekday</v>
      </c>
    </row>
    <row r="4272" spans="1:11" x14ac:dyDescent="0.25">
      <c r="A4272" t="s">
        <v>4295</v>
      </c>
      <c r="B4272" t="s">
        <v>18</v>
      </c>
      <c r="C4272" s="3">
        <v>3</v>
      </c>
      <c r="D4272" s="5">
        <v>5</v>
      </c>
      <c r="E4272" s="5">
        <v>15</v>
      </c>
      <c r="F4272" t="s">
        <v>31</v>
      </c>
      <c r="G4272" t="s">
        <v>24</v>
      </c>
      <c r="H4272" s="4">
        <v>45060</v>
      </c>
      <c r="I4272" t="str">
        <f>TEXT(Cleaned__without_null_date4[[#This Row],[Cleaned Transaction Date]],"mmmm")</f>
        <v>May</v>
      </c>
      <c r="J4272" t="str">
        <f>TEXT(Cleaned__without_null_date4[[#This Row],[Cleaned Transaction Date]],"dddd")</f>
        <v>Sunday</v>
      </c>
      <c r="K4272" t="str">
        <f>IF(ISNUMBER(MATCH(Cleaned__without_null_date4[[#This Row],[Cleaned Transaction Date]],'Hari Libur'!$A$2:$A$13,0)),"Holiday",IF(WEEKDAY(Cleaned__without_null_date4[[#This Row],[Cleaned Transaction Date]],2)&gt;5,"Weekend","Weekday"))</f>
        <v>Weekend</v>
      </c>
    </row>
    <row r="4273" spans="1:11" x14ac:dyDescent="0.25">
      <c r="A4273" t="s">
        <v>4296</v>
      </c>
      <c r="B4273" t="s">
        <v>41</v>
      </c>
      <c r="C4273" s="3">
        <v>2</v>
      </c>
      <c r="D4273" s="5">
        <v>3</v>
      </c>
      <c r="E4273" s="5">
        <v>6</v>
      </c>
      <c r="F4273" t="s">
        <v>21</v>
      </c>
      <c r="G4273" t="s">
        <v>10</v>
      </c>
      <c r="H4273" s="4">
        <v>45061</v>
      </c>
      <c r="I4273" t="str">
        <f>TEXT(Cleaned__without_null_date4[[#This Row],[Cleaned Transaction Date]],"mmmm")</f>
        <v>May</v>
      </c>
      <c r="J4273" t="str">
        <f>TEXT(Cleaned__without_null_date4[[#This Row],[Cleaned Transaction Date]],"dddd")</f>
        <v>Monday</v>
      </c>
      <c r="K4273" t="str">
        <f>IF(ISNUMBER(MATCH(Cleaned__without_null_date4[[#This Row],[Cleaned Transaction Date]],'Hari Libur'!$A$2:$A$13,0)),"Holiday",IF(WEEKDAY(Cleaned__without_null_date4[[#This Row],[Cleaned Transaction Date]],2)&gt;5,"Weekend","Weekday"))</f>
        <v>Weekday</v>
      </c>
    </row>
    <row r="4274" spans="1:11" x14ac:dyDescent="0.25">
      <c r="A4274" t="s">
        <v>4297</v>
      </c>
      <c r="B4274" t="s">
        <v>16</v>
      </c>
      <c r="C4274" s="3">
        <v>2</v>
      </c>
      <c r="D4274" s="5">
        <v>1</v>
      </c>
      <c r="E4274" s="5">
        <v>2</v>
      </c>
      <c r="F4274" t="s">
        <v>9</v>
      </c>
      <c r="G4274" t="s">
        <v>10</v>
      </c>
      <c r="H4274" s="4">
        <v>45052</v>
      </c>
      <c r="I4274" t="str">
        <f>TEXT(Cleaned__without_null_date4[[#This Row],[Cleaned Transaction Date]],"mmmm")</f>
        <v>May</v>
      </c>
      <c r="J4274" t="str">
        <f>TEXT(Cleaned__without_null_date4[[#This Row],[Cleaned Transaction Date]],"dddd")</f>
        <v>Saturday</v>
      </c>
      <c r="K4274" t="str">
        <f>IF(ISNUMBER(MATCH(Cleaned__without_null_date4[[#This Row],[Cleaned Transaction Date]],'Hari Libur'!$A$2:$A$13,0)),"Holiday",IF(WEEKDAY(Cleaned__without_null_date4[[#This Row],[Cleaned Transaction Date]],2)&gt;5,"Weekend","Weekday"))</f>
        <v>Weekend</v>
      </c>
    </row>
    <row r="4275" spans="1:11" x14ac:dyDescent="0.25">
      <c r="A4275" t="s">
        <v>4298</v>
      </c>
      <c r="B4275" t="s">
        <v>23</v>
      </c>
      <c r="C4275" s="3">
        <v>4</v>
      </c>
      <c r="D4275" s="5">
        <v>4</v>
      </c>
      <c r="E4275" s="5">
        <v>16</v>
      </c>
      <c r="F4275" t="s">
        <v>21</v>
      </c>
      <c r="G4275" t="s">
        <v>14</v>
      </c>
      <c r="H4275" s="4">
        <v>45260</v>
      </c>
      <c r="I4275" t="str">
        <f>TEXT(Cleaned__without_null_date4[[#This Row],[Cleaned Transaction Date]],"mmmm")</f>
        <v>November</v>
      </c>
      <c r="J4275" t="str">
        <f>TEXT(Cleaned__without_null_date4[[#This Row],[Cleaned Transaction Date]],"dddd")</f>
        <v>Thursday</v>
      </c>
      <c r="K4275" t="str">
        <f>IF(ISNUMBER(MATCH(Cleaned__without_null_date4[[#This Row],[Cleaned Transaction Date]],'Hari Libur'!$A$2:$A$13,0)),"Holiday",IF(WEEKDAY(Cleaned__without_null_date4[[#This Row],[Cleaned Transaction Date]],2)&gt;5,"Weekend","Weekday"))</f>
        <v>Weekday</v>
      </c>
    </row>
    <row r="4276" spans="1:11" x14ac:dyDescent="0.25">
      <c r="A4276" t="s">
        <v>4299</v>
      </c>
      <c r="B4276" t="s">
        <v>23</v>
      </c>
      <c r="C4276" s="3">
        <v>1</v>
      </c>
      <c r="D4276" s="5">
        <v>4</v>
      </c>
      <c r="E4276" s="5">
        <v>4</v>
      </c>
      <c r="F4276" t="s">
        <v>13</v>
      </c>
      <c r="G4276" t="s">
        <v>24</v>
      </c>
      <c r="H4276" s="4">
        <v>45139</v>
      </c>
      <c r="I4276" t="str">
        <f>TEXT(Cleaned__without_null_date4[[#This Row],[Cleaned Transaction Date]],"mmmm")</f>
        <v>August</v>
      </c>
      <c r="J4276" t="str">
        <f>TEXT(Cleaned__without_null_date4[[#This Row],[Cleaned Transaction Date]],"dddd")</f>
        <v>Tuesday</v>
      </c>
      <c r="K4276" t="str">
        <f>IF(ISNUMBER(MATCH(Cleaned__without_null_date4[[#This Row],[Cleaned Transaction Date]],'Hari Libur'!$A$2:$A$13,0)),"Holiday",IF(WEEKDAY(Cleaned__without_null_date4[[#This Row],[Cleaned Transaction Date]],2)&gt;5,"Weekend","Weekday"))</f>
        <v>Weekday</v>
      </c>
    </row>
    <row r="4277" spans="1:11" x14ac:dyDescent="0.25">
      <c r="A4277" t="s">
        <v>4300</v>
      </c>
      <c r="B4277" t="s">
        <v>16</v>
      </c>
      <c r="C4277" s="3">
        <v>1</v>
      </c>
      <c r="D4277" s="5">
        <v>1</v>
      </c>
      <c r="E4277" s="5">
        <v>1</v>
      </c>
      <c r="F4277" t="s">
        <v>31</v>
      </c>
      <c r="G4277" t="s">
        <v>14</v>
      </c>
      <c r="H4277" s="4">
        <v>45240</v>
      </c>
      <c r="I4277" t="str">
        <f>TEXT(Cleaned__without_null_date4[[#This Row],[Cleaned Transaction Date]],"mmmm")</f>
        <v>November</v>
      </c>
      <c r="J4277" t="str">
        <f>TEXT(Cleaned__without_null_date4[[#This Row],[Cleaned Transaction Date]],"dddd")</f>
        <v>Friday</v>
      </c>
      <c r="K4277" t="str">
        <f>IF(ISNUMBER(MATCH(Cleaned__without_null_date4[[#This Row],[Cleaned Transaction Date]],'Hari Libur'!$A$2:$A$13,0)),"Holiday",IF(WEEKDAY(Cleaned__without_null_date4[[#This Row],[Cleaned Transaction Date]],2)&gt;5,"Weekend","Weekday"))</f>
        <v>Weekday</v>
      </c>
    </row>
    <row r="4278" spans="1:11" x14ac:dyDescent="0.25">
      <c r="A4278" t="s">
        <v>4301</v>
      </c>
      <c r="B4278" t="s">
        <v>37</v>
      </c>
      <c r="C4278" s="3">
        <v>3</v>
      </c>
      <c r="D4278" s="5">
        <v>1.5</v>
      </c>
      <c r="E4278" s="5">
        <v>4.5</v>
      </c>
      <c r="F4278" t="s">
        <v>9</v>
      </c>
      <c r="G4278" t="s">
        <v>14</v>
      </c>
      <c r="H4278" s="4">
        <v>45207</v>
      </c>
      <c r="I4278" t="str">
        <f>TEXT(Cleaned__without_null_date4[[#This Row],[Cleaned Transaction Date]],"mmmm")</f>
        <v>October</v>
      </c>
      <c r="J4278" t="str">
        <f>TEXT(Cleaned__without_null_date4[[#This Row],[Cleaned Transaction Date]],"dddd")</f>
        <v>Sunday</v>
      </c>
      <c r="K4278" t="str">
        <f>IF(ISNUMBER(MATCH(Cleaned__without_null_date4[[#This Row],[Cleaned Transaction Date]],'Hari Libur'!$A$2:$A$13,0)),"Holiday",IF(WEEKDAY(Cleaned__without_null_date4[[#This Row],[Cleaned Transaction Date]],2)&gt;5,"Weekend","Weekday"))</f>
        <v>Weekend</v>
      </c>
    </row>
    <row r="4279" spans="1:11" x14ac:dyDescent="0.25">
      <c r="A4279" t="s">
        <v>4302</v>
      </c>
      <c r="B4279" t="s">
        <v>8</v>
      </c>
      <c r="C4279" s="3">
        <v>1</v>
      </c>
      <c r="D4279" s="5">
        <v>2</v>
      </c>
      <c r="E4279" s="5">
        <v>2</v>
      </c>
      <c r="F4279" t="s">
        <v>21</v>
      </c>
      <c r="G4279" t="s">
        <v>14</v>
      </c>
      <c r="H4279" s="4">
        <v>45159</v>
      </c>
      <c r="I4279" t="str">
        <f>TEXT(Cleaned__without_null_date4[[#This Row],[Cleaned Transaction Date]],"mmmm")</f>
        <v>August</v>
      </c>
      <c r="J4279" t="str">
        <f>TEXT(Cleaned__without_null_date4[[#This Row],[Cleaned Transaction Date]],"dddd")</f>
        <v>Monday</v>
      </c>
      <c r="K4279" t="str">
        <f>IF(ISNUMBER(MATCH(Cleaned__without_null_date4[[#This Row],[Cleaned Transaction Date]],'Hari Libur'!$A$2:$A$13,0)),"Holiday",IF(WEEKDAY(Cleaned__without_null_date4[[#This Row],[Cleaned Transaction Date]],2)&gt;5,"Weekend","Weekday"))</f>
        <v>Weekday</v>
      </c>
    </row>
    <row r="4280" spans="1:11" x14ac:dyDescent="0.25">
      <c r="A4280" t="s">
        <v>4303</v>
      </c>
      <c r="B4280" t="s">
        <v>12</v>
      </c>
      <c r="C4280" s="3">
        <v>4</v>
      </c>
      <c r="D4280" s="5">
        <v>3</v>
      </c>
      <c r="E4280" s="5">
        <v>12</v>
      </c>
      <c r="F4280" t="s">
        <v>13</v>
      </c>
      <c r="G4280" t="s">
        <v>24</v>
      </c>
      <c r="H4280" s="4">
        <v>45221</v>
      </c>
      <c r="I4280" t="str">
        <f>TEXT(Cleaned__without_null_date4[[#This Row],[Cleaned Transaction Date]],"mmmm")</f>
        <v>October</v>
      </c>
      <c r="J4280" t="str">
        <f>TEXT(Cleaned__without_null_date4[[#This Row],[Cleaned Transaction Date]],"dddd")</f>
        <v>Sunday</v>
      </c>
      <c r="K4280" t="str">
        <f>IF(ISNUMBER(MATCH(Cleaned__without_null_date4[[#This Row],[Cleaned Transaction Date]],'Hari Libur'!$A$2:$A$13,0)),"Holiday",IF(WEEKDAY(Cleaned__without_null_date4[[#This Row],[Cleaned Transaction Date]],2)&gt;5,"Weekend","Weekday"))</f>
        <v>Weekend</v>
      </c>
    </row>
    <row r="4281" spans="1:11" x14ac:dyDescent="0.25">
      <c r="A4281" t="s">
        <v>4304</v>
      </c>
      <c r="B4281" t="s">
        <v>37</v>
      </c>
      <c r="C4281" s="3">
        <v>2</v>
      </c>
      <c r="D4281" s="5">
        <v>1.5</v>
      </c>
      <c r="E4281" s="5">
        <v>3</v>
      </c>
      <c r="F4281" t="s">
        <v>9</v>
      </c>
      <c r="G4281" t="s">
        <v>24</v>
      </c>
      <c r="H4281" s="4">
        <v>45224</v>
      </c>
      <c r="I4281" t="str">
        <f>TEXT(Cleaned__without_null_date4[[#This Row],[Cleaned Transaction Date]],"mmmm")</f>
        <v>October</v>
      </c>
      <c r="J4281" t="str">
        <f>TEXT(Cleaned__without_null_date4[[#This Row],[Cleaned Transaction Date]],"dddd")</f>
        <v>Wednesday</v>
      </c>
      <c r="K4281" t="str">
        <f>IF(ISNUMBER(MATCH(Cleaned__without_null_date4[[#This Row],[Cleaned Transaction Date]],'Hari Libur'!$A$2:$A$13,0)),"Holiday",IF(WEEKDAY(Cleaned__without_null_date4[[#This Row],[Cleaned Transaction Date]],2)&gt;5,"Weekend","Weekday"))</f>
        <v>Weekday</v>
      </c>
    </row>
    <row r="4282" spans="1:11" x14ac:dyDescent="0.25">
      <c r="A4282" t="s">
        <v>4305</v>
      </c>
      <c r="B4282" t="s">
        <v>8</v>
      </c>
      <c r="C4282" s="3">
        <v>4</v>
      </c>
      <c r="D4282" s="5">
        <v>2</v>
      </c>
      <c r="E4282" s="5">
        <v>8</v>
      </c>
      <c r="F4282" t="s">
        <v>31</v>
      </c>
      <c r="G4282" t="s">
        <v>10</v>
      </c>
      <c r="H4282" s="4">
        <v>44985</v>
      </c>
      <c r="I4282" t="str">
        <f>TEXT(Cleaned__without_null_date4[[#This Row],[Cleaned Transaction Date]],"mmmm")</f>
        <v>February</v>
      </c>
      <c r="J4282" t="str">
        <f>TEXT(Cleaned__without_null_date4[[#This Row],[Cleaned Transaction Date]],"dddd")</f>
        <v>Tuesday</v>
      </c>
      <c r="K4282" t="str">
        <f>IF(ISNUMBER(MATCH(Cleaned__without_null_date4[[#This Row],[Cleaned Transaction Date]],'Hari Libur'!$A$2:$A$13,0)),"Holiday",IF(WEEKDAY(Cleaned__without_null_date4[[#This Row],[Cleaned Transaction Date]],2)&gt;5,"Weekend","Weekday"))</f>
        <v>Weekday</v>
      </c>
    </row>
    <row r="4283" spans="1:11" x14ac:dyDescent="0.25">
      <c r="A4283" t="s">
        <v>4306</v>
      </c>
      <c r="B4283" t="s">
        <v>8</v>
      </c>
      <c r="C4283" s="3">
        <v>1</v>
      </c>
      <c r="D4283" s="5">
        <v>2</v>
      </c>
      <c r="E4283" s="5">
        <v>2</v>
      </c>
      <c r="F4283" t="s">
        <v>31</v>
      </c>
      <c r="G4283" t="s">
        <v>24</v>
      </c>
      <c r="H4283" s="4">
        <v>45232</v>
      </c>
      <c r="I4283" t="str">
        <f>TEXT(Cleaned__without_null_date4[[#This Row],[Cleaned Transaction Date]],"mmmm")</f>
        <v>November</v>
      </c>
      <c r="J4283" t="str">
        <f>TEXT(Cleaned__without_null_date4[[#This Row],[Cleaned Transaction Date]],"dddd")</f>
        <v>Thursday</v>
      </c>
      <c r="K4283" t="str">
        <f>IF(ISNUMBER(MATCH(Cleaned__without_null_date4[[#This Row],[Cleaned Transaction Date]],'Hari Libur'!$A$2:$A$13,0)),"Holiday",IF(WEEKDAY(Cleaned__without_null_date4[[#This Row],[Cleaned Transaction Date]],2)&gt;5,"Weekend","Weekday"))</f>
        <v>Weekday</v>
      </c>
    </row>
    <row r="4284" spans="1:11" x14ac:dyDescent="0.25">
      <c r="A4284" t="s">
        <v>4307</v>
      </c>
      <c r="B4284" t="s">
        <v>8</v>
      </c>
      <c r="C4284" s="3">
        <v>4</v>
      </c>
      <c r="D4284" s="5">
        <v>2</v>
      </c>
      <c r="E4284" s="5">
        <v>8</v>
      </c>
      <c r="F4284" t="s">
        <v>13</v>
      </c>
      <c r="G4284" t="s">
        <v>19</v>
      </c>
      <c r="H4284" s="4">
        <v>45149</v>
      </c>
      <c r="I4284" t="str">
        <f>TEXT(Cleaned__without_null_date4[[#This Row],[Cleaned Transaction Date]],"mmmm")</f>
        <v>August</v>
      </c>
      <c r="J4284" t="str">
        <f>TEXT(Cleaned__without_null_date4[[#This Row],[Cleaned Transaction Date]],"dddd")</f>
        <v>Friday</v>
      </c>
      <c r="K4284" t="str">
        <f>IF(ISNUMBER(MATCH(Cleaned__without_null_date4[[#This Row],[Cleaned Transaction Date]],'Hari Libur'!$A$2:$A$13,0)),"Holiday",IF(WEEKDAY(Cleaned__without_null_date4[[#This Row],[Cleaned Transaction Date]],2)&gt;5,"Weekend","Weekday"))</f>
        <v>Weekday</v>
      </c>
    </row>
    <row r="4285" spans="1:11" x14ac:dyDescent="0.25">
      <c r="A4285" t="s">
        <v>4308</v>
      </c>
      <c r="B4285" t="s">
        <v>37</v>
      </c>
      <c r="C4285" s="3">
        <v>4</v>
      </c>
      <c r="D4285" s="5">
        <v>1.5</v>
      </c>
      <c r="E4285" s="5">
        <v>6</v>
      </c>
      <c r="F4285" t="s">
        <v>31</v>
      </c>
      <c r="G4285" t="s">
        <v>10</v>
      </c>
      <c r="H4285" s="4">
        <v>44978</v>
      </c>
      <c r="I4285" t="str">
        <f>TEXT(Cleaned__without_null_date4[[#This Row],[Cleaned Transaction Date]],"mmmm")</f>
        <v>February</v>
      </c>
      <c r="J4285" t="str">
        <f>TEXT(Cleaned__without_null_date4[[#This Row],[Cleaned Transaction Date]],"dddd")</f>
        <v>Tuesday</v>
      </c>
      <c r="K4285" t="str">
        <f>IF(ISNUMBER(MATCH(Cleaned__without_null_date4[[#This Row],[Cleaned Transaction Date]],'Hari Libur'!$A$2:$A$13,0)),"Holiday",IF(WEEKDAY(Cleaned__without_null_date4[[#This Row],[Cleaned Transaction Date]],2)&gt;5,"Weekend","Weekday"))</f>
        <v>Weekday</v>
      </c>
    </row>
    <row r="4286" spans="1:11" x14ac:dyDescent="0.25">
      <c r="A4286" t="s">
        <v>4309</v>
      </c>
      <c r="B4286" t="s">
        <v>37</v>
      </c>
      <c r="C4286" s="3">
        <v>4</v>
      </c>
      <c r="D4286" s="5">
        <v>1.5</v>
      </c>
      <c r="E4286" s="5">
        <v>6</v>
      </c>
      <c r="F4286" t="s">
        <v>21</v>
      </c>
      <c r="G4286" t="s">
        <v>24</v>
      </c>
      <c r="H4286" s="4">
        <v>45269</v>
      </c>
      <c r="I4286" t="str">
        <f>TEXT(Cleaned__without_null_date4[[#This Row],[Cleaned Transaction Date]],"mmmm")</f>
        <v>December</v>
      </c>
      <c r="J4286" t="str">
        <f>TEXT(Cleaned__without_null_date4[[#This Row],[Cleaned Transaction Date]],"dddd")</f>
        <v>Saturday</v>
      </c>
      <c r="K4286" t="str">
        <f>IF(ISNUMBER(MATCH(Cleaned__without_null_date4[[#This Row],[Cleaned Transaction Date]],'Hari Libur'!$A$2:$A$13,0)),"Holiday",IF(WEEKDAY(Cleaned__without_null_date4[[#This Row],[Cleaned Transaction Date]],2)&gt;5,"Weekend","Weekday"))</f>
        <v>Weekend</v>
      </c>
    </row>
    <row r="4287" spans="1:11" x14ac:dyDescent="0.25">
      <c r="A4287" t="s">
        <v>4310</v>
      </c>
      <c r="B4287" t="s">
        <v>23</v>
      </c>
      <c r="C4287" s="3">
        <v>5</v>
      </c>
      <c r="D4287" s="5">
        <v>4</v>
      </c>
      <c r="E4287" s="5">
        <v>20</v>
      </c>
      <c r="F4287" t="s">
        <v>9</v>
      </c>
      <c r="G4287" t="s">
        <v>10</v>
      </c>
      <c r="H4287" s="4">
        <v>45154</v>
      </c>
      <c r="I4287" t="str">
        <f>TEXT(Cleaned__without_null_date4[[#This Row],[Cleaned Transaction Date]],"mmmm")</f>
        <v>August</v>
      </c>
      <c r="J4287" t="str">
        <f>TEXT(Cleaned__without_null_date4[[#This Row],[Cleaned Transaction Date]],"dddd")</f>
        <v>Wednesday</v>
      </c>
      <c r="K4287" t="str">
        <f>IF(ISNUMBER(MATCH(Cleaned__without_null_date4[[#This Row],[Cleaned Transaction Date]],'Hari Libur'!$A$2:$A$13,0)),"Holiday",IF(WEEKDAY(Cleaned__without_null_date4[[#This Row],[Cleaned Transaction Date]],2)&gt;5,"Weekend","Weekday"))</f>
        <v>Weekday</v>
      </c>
    </row>
    <row r="4288" spans="1:11" x14ac:dyDescent="0.25">
      <c r="A4288" t="s">
        <v>4311</v>
      </c>
      <c r="B4288" t="s">
        <v>41</v>
      </c>
      <c r="C4288" s="3">
        <v>5</v>
      </c>
      <c r="D4288" s="5">
        <v>3</v>
      </c>
      <c r="E4288" s="5">
        <v>15</v>
      </c>
      <c r="F4288" t="s">
        <v>31</v>
      </c>
      <c r="G4288" t="s">
        <v>24</v>
      </c>
      <c r="H4288" s="4">
        <v>45071</v>
      </c>
      <c r="I4288" t="str">
        <f>TEXT(Cleaned__without_null_date4[[#This Row],[Cleaned Transaction Date]],"mmmm")</f>
        <v>May</v>
      </c>
      <c r="J4288" t="str">
        <f>TEXT(Cleaned__without_null_date4[[#This Row],[Cleaned Transaction Date]],"dddd")</f>
        <v>Thursday</v>
      </c>
      <c r="K4288" t="str">
        <f>IF(ISNUMBER(MATCH(Cleaned__without_null_date4[[#This Row],[Cleaned Transaction Date]],'Hari Libur'!$A$2:$A$13,0)),"Holiday",IF(WEEKDAY(Cleaned__without_null_date4[[#This Row],[Cleaned Transaction Date]],2)&gt;5,"Weekend","Weekday"))</f>
        <v>Weekday</v>
      </c>
    </row>
    <row r="4289" spans="1:11" x14ac:dyDescent="0.25">
      <c r="A4289" t="s">
        <v>4312</v>
      </c>
      <c r="B4289" t="s">
        <v>23</v>
      </c>
      <c r="C4289" s="3">
        <v>3</v>
      </c>
      <c r="D4289" s="5">
        <v>4</v>
      </c>
      <c r="E4289" s="5">
        <v>12</v>
      </c>
      <c r="F4289" t="s">
        <v>21</v>
      </c>
      <c r="G4289" t="s">
        <v>10</v>
      </c>
      <c r="H4289" s="4">
        <v>45226</v>
      </c>
      <c r="I4289" t="str">
        <f>TEXT(Cleaned__without_null_date4[[#This Row],[Cleaned Transaction Date]],"mmmm")</f>
        <v>October</v>
      </c>
      <c r="J4289" t="str">
        <f>TEXT(Cleaned__without_null_date4[[#This Row],[Cleaned Transaction Date]],"dddd")</f>
        <v>Friday</v>
      </c>
      <c r="K4289" t="str">
        <f>IF(ISNUMBER(MATCH(Cleaned__without_null_date4[[#This Row],[Cleaned Transaction Date]],'Hari Libur'!$A$2:$A$13,0)),"Holiday",IF(WEEKDAY(Cleaned__without_null_date4[[#This Row],[Cleaned Transaction Date]],2)&gt;5,"Weekend","Weekday"))</f>
        <v>Weekday</v>
      </c>
    </row>
    <row r="4290" spans="1:11" x14ac:dyDescent="0.25">
      <c r="A4290" t="s">
        <v>4313</v>
      </c>
      <c r="B4290" t="s">
        <v>16</v>
      </c>
      <c r="C4290" s="3">
        <v>5</v>
      </c>
      <c r="D4290" s="5">
        <v>1</v>
      </c>
      <c r="E4290" s="5">
        <v>5</v>
      </c>
      <c r="F4290" t="s">
        <v>13</v>
      </c>
      <c r="G4290" t="s">
        <v>14</v>
      </c>
      <c r="H4290" s="4">
        <v>45256</v>
      </c>
      <c r="I4290" t="str">
        <f>TEXT(Cleaned__without_null_date4[[#This Row],[Cleaned Transaction Date]],"mmmm")</f>
        <v>November</v>
      </c>
      <c r="J4290" t="str">
        <f>TEXT(Cleaned__without_null_date4[[#This Row],[Cleaned Transaction Date]],"dddd")</f>
        <v>Sunday</v>
      </c>
      <c r="K4290" t="str">
        <f>IF(ISNUMBER(MATCH(Cleaned__without_null_date4[[#This Row],[Cleaned Transaction Date]],'Hari Libur'!$A$2:$A$13,0)),"Holiday",IF(WEEKDAY(Cleaned__without_null_date4[[#This Row],[Cleaned Transaction Date]],2)&gt;5,"Weekend","Weekday"))</f>
        <v>Weekend</v>
      </c>
    </row>
    <row r="4291" spans="1:11" x14ac:dyDescent="0.25">
      <c r="A4291" t="s">
        <v>4314</v>
      </c>
      <c r="B4291" t="s">
        <v>23</v>
      </c>
      <c r="C4291" s="3">
        <v>2</v>
      </c>
      <c r="D4291" s="5">
        <v>4</v>
      </c>
      <c r="E4291" s="5">
        <v>8</v>
      </c>
      <c r="F4291" t="s">
        <v>31</v>
      </c>
      <c r="G4291" t="s">
        <v>24</v>
      </c>
      <c r="H4291" s="4">
        <v>45222</v>
      </c>
      <c r="I4291" t="str">
        <f>TEXT(Cleaned__without_null_date4[[#This Row],[Cleaned Transaction Date]],"mmmm")</f>
        <v>October</v>
      </c>
      <c r="J4291" t="str">
        <f>TEXT(Cleaned__without_null_date4[[#This Row],[Cleaned Transaction Date]],"dddd")</f>
        <v>Monday</v>
      </c>
      <c r="K4291" t="str">
        <f>IF(ISNUMBER(MATCH(Cleaned__without_null_date4[[#This Row],[Cleaned Transaction Date]],'Hari Libur'!$A$2:$A$13,0)),"Holiday",IF(WEEKDAY(Cleaned__without_null_date4[[#This Row],[Cleaned Transaction Date]],2)&gt;5,"Weekend","Weekday"))</f>
        <v>Holiday</v>
      </c>
    </row>
    <row r="4292" spans="1:11" x14ac:dyDescent="0.25">
      <c r="A4292" t="s">
        <v>4315</v>
      </c>
      <c r="B4292" t="s">
        <v>8</v>
      </c>
      <c r="C4292" s="3">
        <v>2</v>
      </c>
      <c r="D4292" s="5">
        <v>2</v>
      </c>
      <c r="E4292" s="5">
        <v>4</v>
      </c>
      <c r="F4292" t="s">
        <v>9</v>
      </c>
      <c r="G4292" t="s">
        <v>19</v>
      </c>
      <c r="H4292" s="4">
        <v>45185</v>
      </c>
      <c r="I4292" t="str">
        <f>TEXT(Cleaned__without_null_date4[[#This Row],[Cleaned Transaction Date]],"mmmm")</f>
        <v>September</v>
      </c>
      <c r="J4292" t="str">
        <f>TEXT(Cleaned__without_null_date4[[#This Row],[Cleaned Transaction Date]],"dddd")</f>
        <v>Saturday</v>
      </c>
      <c r="K4292" t="str">
        <f>IF(ISNUMBER(MATCH(Cleaned__without_null_date4[[#This Row],[Cleaned Transaction Date]],'Hari Libur'!$A$2:$A$13,0)),"Holiday",IF(WEEKDAY(Cleaned__without_null_date4[[#This Row],[Cleaned Transaction Date]],2)&gt;5,"Weekend","Weekday"))</f>
        <v>Weekend</v>
      </c>
    </row>
    <row r="4293" spans="1:11" x14ac:dyDescent="0.25">
      <c r="A4293" t="s">
        <v>4316</v>
      </c>
      <c r="B4293" t="s">
        <v>28</v>
      </c>
      <c r="C4293" s="3">
        <v>1</v>
      </c>
      <c r="D4293" s="5">
        <v>4</v>
      </c>
      <c r="E4293" s="5">
        <v>4</v>
      </c>
      <c r="F4293" t="s">
        <v>13</v>
      </c>
      <c r="G4293" t="s">
        <v>14</v>
      </c>
      <c r="H4293" s="4">
        <v>45052</v>
      </c>
      <c r="I4293" t="str">
        <f>TEXT(Cleaned__without_null_date4[[#This Row],[Cleaned Transaction Date]],"mmmm")</f>
        <v>May</v>
      </c>
      <c r="J4293" t="str">
        <f>TEXT(Cleaned__without_null_date4[[#This Row],[Cleaned Transaction Date]],"dddd")</f>
        <v>Saturday</v>
      </c>
      <c r="K4293" t="str">
        <f>IF(ISNUMBER(MATCH(Cleaned__without_null_date4[[#This Row],[Cleaned Transaction Date]],'Hari Libur'!$A$2:$A$13,0)),"Holiday",IF(WEEKDAY(Cleaned__without_null_date4[[#This Row],[Cleaned Transaction Date]],2)&gt;5,"Weekend","Weekday"))</f>
        <v>Weekend</v>
      </c>
    </row>
    <row r="4294" spans="1:11" x14ac:dyDescent="0.25">
      <c r="A4294" t="s">
        <v>4317</v>
      </c>
      <c r="B4294" t="s">
        <v>37</v>
      </c>
      <c r="C4294" s="3">
        <v>2</v>
      </c>
      <c r="D4294" s="5">
        <v>1.5</v>
      </c>
      <c r="E4294" s="5">
        <v>3</v>
      </c>
      <c r="F4294" t="s">
        <v>9</v>
      </c>
      <c r="G4294" t="s">
        <v>10</v>
      </c>
      <c r="H4294" s="4">
        <v>44960</v>
      </c>
      <c r="I4294" t="str">
        <f>TEXT(Cleaned__without_null_date4[[#This Row],[Cleaned Transaction Date]],"mmmm")</f>
        <v>February</v>
      </c>
      <c r="J4294" t="str">
        <f>TEXT(Cleaned__without_null_date4[[#This Row],[Cleaned Transaction Date]],"dddd")</f>
        <v>Friday</v>
      </c>
      <c r="K4294" t="str">
        <f>IF(ISNUMBER(MATCH(Cleaned__without_null_date4[[#This Row],[Cleaned Transaction Date]],'Hari Libur'!$A$2:$A$13,0)),"Holiday",IF(WEEKDAY(Cleaned__without_null_date4[[#This Row],[Cleaned Transaction Date]],2)&gt;5,"Weekend","Weekday"))</f>
        <v>Weekday</v>
      </c>
    </row>
    <row r="4295" spans="1:11" x14ac:dyDescent="0.25">
      <c r="A4295" t="s">
        <v>4318</v>
      </c>
      <c r="B4295" t="s">
        <v>16</v>
      </c>
      <c r="C4295" s="3">
        <v>1</v>
      </c>
      <c r="D4295" s="5">
        <v>1</v>
      </c>
      <c r="E4295" s="5">
        <v>1</v>
      </c>
      <c r="F4295" t="s">
        <v>9</v>
      </c>
      <c r="G4295" t="s">
        <v>19</v>
      </c>
      <c r="H4295" s="4">
        <v>45041</v>
      </c>
      <c r="I4295" t="str">
        <f>TEXT(Cleaned__without_null_date4[[#This Row],[Cleaned Transaction Date]],"mmmm")</f>
        <v>April</v>
      </c>
      <c r="J4295" t="str">
        <f>TEXT(Cleaned__without_null_date4[[#This Row],[Cleaned Transaction Date]],"dddd")</f>
        <v>Tuesday</v>
      </c>
      <c r="K4295" t="str">
        <f>IF(ISNUMBER(MATCH(Cleaned__without_null_date4[[#This Row],[Cleaned Transaction Date]],'Hari Libur'!$A$2:$A$13,0)),"Holiday",IF(WEEKDAY(Cleaned__without_null_date4[[#This Row],[Cleaned Transaction Date]],2)&gt;5,"Weekend","Weekday"))</f>
        <v>Weekday</v>
      </c>
    </row>
    <row r="4296" spans="1:11" x14ac:dyDescent="0.25">
      <c r="A4296" t="s">
        <v>4319</v>
      </c>
      <c r="B4296" t="s">
        <v>23</v>
      </c>
      <c r="C4296" s="3">
        <v>2</v>
      </c>
      <c r="D4296" s="5">
        <v>4</v>
      </c>
      <c r="E4296" s="5">
        <v>8</v>
      </c>
      <c r="F4296" t="s">
        <v>9</v>
      </c>
      <c r="G4296" t="s">
        <v>10</v>
      </c>
      <c r="H4296" s="4">
        <v>44965</v>
      </c>
      <c r="I4296" t="str">
        <f>TEXT(Cleaned__without_null_date4[[#This Row],[Cleaned Transaction Date]],"mmmm")</f>
        <v>February</v>
      </c>
      <c r="J4296" t="str">
        <f>TEXT(Cleaned__without_null_date4[[#This Row],[Cleaned Transaction Date]],"dddd")</f>
        <v>Wednesday</v>
      </c>
      <c r="K4296" t="str">
        <f>IF(ISNUMBER(MATCH(Cleaned__without_null_date4[[#This Row],[Cleaned Transaction Date]],'Hari Libur'!$A$2:$A$13,0)),"Holiday",IF(WEEKDAY(Cleaned__without_null_date4[[#This Row],[Cleaned Transaction Date]],2)&gt;5,"Weekend","Weekday"))</f>
        <v>Weekday</v>
      </c>
    </row>
    <row r="4297" spans="1:11" x14ac:dyDescent="0.25">
      <c r="A4297" t="s">
        <v>4320</v>
      </c>
      <c r="B4297" t="s">
        <v>18</v>
      </c>
      <c r="C4297" s="3">
        <v>2</v>
      </c>
      <c r="D4297" s="5">
        <v>5</v>
      </c>
      <c r="E4297" s="5">
        <v>10</v>
      </c>
      <c r="F4297" t="s">
        <v>9</v>
      </c>
      <c r="G4297" t="s">
        <v>10</v>
      </c>
      <c r="H4297" s="4">
        <v>44998</v>
      </c>
      <c r="I4297" t="str">
        <f>TEXT(Cleaned__without_null_date4[[#This Row],[Cleaned Transaction Date]],"mmmm")</f>
        <v>March</v>
      </c>
      <c r="J4297" t="str">
        <f>TEXT(Cleaned__without_null_date4[[#This Row],[Cleaned Transaction Date]],"dddd")</f>
        <v>Monday</v>
      </c>
      <c r="K4297" t="str">
        <f>IF(ISNUMBER(MATCH(Cleaned__without_null_date4[[#This Row],[Cleaned Transaction Date]],'Hari Libur'!$A$2:$A$13,0)),"Holiday",IF(WEEKDAY(Cleaned__without_null_date4[[#This Row],[Cleaned Transaction Date]],2)&gt;5,"Weekend","Weekday"))</f>
        <v>Weekday</v>
      </c>
    </row>
    <row r="4298" spans="1:11" x14ac:dyDescent="0.25">
      <c r="A4298" t="s">
        <v>4321</v>
      </c>
      <c r="B4298" t="s">
        <v>23</v>
      </c>
      <c r="C4298" s="3">
        <v>3</v>
      </c>
      <c r="D4298" s="5">
        <v>4</v>
      </c>
      <c r="E4298" s="5">
        <v>12</v>
      </c>
      <c r="F4298" t="s">
        <v>9</v>
      </c>
      <c r="G4298" t="s">
        <v>10</v>
      </c>
      <c r="H4298" s="4">
        <v>45170</v>
      </c>
      <c r="I4298" t="str">
        <f>TEXT(Cleaned__without_null_date4[[#This Row],[Cleaned Transaction Date]],"mmmm")</f>
        <v>September</v>
      </c>
      <c r="J4298" t="str">
        <f>TEXT(Cleaned__without_null_date4[[#This Row],[Cleaned Transaction Date]],"dddd")</f>
        <v>Friday</v>
      </c>
      <c r="K4298" t="str">
        <f>IF(ISNUMBER(MATCH(Cleaned__without_null_date4[[#This Row],[Cleaned Transaction Date]],'Hari Libur'!$A$2:$A$13,0)),"Holiday",IF(WEEKDAY(Cleaned__without_null_date4[[#This Row],[Cleaned Transaction Date]],2)&gt;5,"Weekend","Weekday"))</f>
        <v>Weekday</v>
      </c>
    </row>
    <row r="4299" spans="1:11" x14ac:dyDescent="0.25">
      <c r="A4299" t="s">
        <v>4322</v>
      </c>
      <c r="B4299" t="s">
        <v>37</v>
      </c>
      <c r="C4299" s="3">
        <v>1</v>
      </c>
      <c r="D4299" s="5">
        <v>1.5</v>
      </c>
      <c r="E4299" s="5">
        <v>1.5</v>
      </c>
      <c r="F4299" t="s">
        <v>21</v>
      </c>
      <c r="G4299" t="s">
        <v>10</v>
      </c>
      <c r="H4299" s="4">
        <v>45257</v>
      </c>
      <c r="I4299" t="str">
        <f>TEXT(Cleaned__without_null_date4[[#This Row],[Cleaned Transaction Date]],"mmmm")</f>
        <v>November</v>
      </c>
      <c r="J4299" t="str">
        <f>TEXT(Cleaned__without_null_date4[[#This Row],[Cleaned Transaction Date]],"dddd")</f>
        <v>Monday</v>
      </c>
      <c r="K4299" t="str">
        <f>IF(ISNUMBER(MATCH(Cleaned__without_null_date4[[#This Row],[Cleaned Transaction Date]],'Hari Libur'!$A$2:$A$13,0)),"Holiday",IF(WEEKDAY(Cleaned__without_null_date4[[#This Row],[Cleaned Transaction Date]],2)&gt;5,"Weekend","Weekday"))</f>
        <v>Weekday</v>
      </c>
    </row>
    <row r="4300" spans="1:11" x14ac:dyDescent="0.25">
      <c r="A4300" t="s">
        <v>4323</v>
      </c>
      <c r="B4300" t="s">
        <v>28</v>
      </c>
      <c r="C4300" s="3">
        <v>2</v>
      </c>
      <c r="D4300" s="5">
        <v>4</v>
      </c>
      <c r="E4300" s="5">
        <v>8</v>
      </c>
      <c r="F4300" t="s">
        <v>13</v>
      </c>
      <c r="G4300" t="s">
        <v>10</v>
      </c>
      <c r="H4300" s="4">
        <v>44992</v>
      </c>
      <c r="I4300" t="str">
        <f>TEXT(Cleaned__without_null_date4[[#This Row],[Cleaned Transaction Date]],"mmmm")</f>
        <v>March</v>
      </c>
      <c r="J4300" t="str">
        <f>TEXT(Cleaned__without_null_date4[[#This Row],[Cleaned Transaction Date]],"dddd")</f>
        <v>Tuesday</v>
      </c>
      <c r="K4300" t="str">
        <f>IF(ISNUMBER(MATCH(Cleaned__without_null_date4[[#This Row],[Cleaned Transaction Date]],'Hari Libur'!$A$2:$A$13,0)),"Holiday",IF(WEEKDAY(Cleaned__without_null_date4[[#This Row],[Cleaned Transaction Date]],2)&gt;5,"Weekend","Weekday"))</f>
        <v>Weekday</v>
      </c>
    </row>
    <row r="4301" spans="1:11" x14ac:dyDescent="0.25">
      <c r="A4301" t="s">
        <v>4324</v>
      </c>
      <c r="B4301" t="s">
        <v>8</v>
      </c>
      <c r="C4301" s="3">
        <v>2</v>
      </c>
      <c r="D4301" s="5">
        <v>2</v>
      </c>
      <c r="E4301" s="5">
        <v>4</v>
      </c>
      <c r="F4301" t="s">
        <v>9</v>
      </c>
      <c r="G4301" t="s">
        <v>24</v>
      </c>
      <c r="H4301" s="4">
        <v>45155</v>
      </c>
      <c r="I4301" t="str">
        <f>TEXT(Cleaned__without_null_date4[[#This Row],[Cleaned Transaction Date]],"mmmm")</f>
        <v>August</v>
      </c>
      <c r="J4301" t="str">
        <f>TEXT(Cleaned__without_null_date4[[#This Row],[Cleaned Transaction Date]],"dddd")</f>
        <v>Thursday</v>
      </c>
      <c r="K4301" t="str">
        <f>IF(ISNUMBER(MATCH(Cleaned__without_null_date4[[#This Row],[Cleaned Transaction Date]],'Hari Libur'!$A$2:$A$13,0)),"Holiday",IF(WEEKDAY(Cleaned__without_null_date4[[#This Row],[Cleaned Transaction Date]],2)&gt;5,"Weekend","Weekday"))</f>
        <v>Weekday</v>
      </c>
    </row>
    <row r="4302" spans="1:11" x14ac:dyDescent="0.25">
      <c r="A4302" t="s">
        <v>4325</v>
      </c>
      <c r="B4302" t="s">
        <v>12</v>
      </c>
      <c r="C4302" s="3">
        <v>2</v>
      </c>
      <c r="D4302" s="5">
        <v>3</v>
      </c>
      <c r="E4302" s="5">
        <v>6</v>
      </c>
      <c r="F4302" t="s">
        <v>21</v>
      </c>
      <c r="G4302" t="s">
        <v>24</v>
      </c>
      <c r="H4302" s="4">
        <v>45199</v>
      </c>
      <c r="I4302" t="str">
        <f>TEXT(Cleaned__without_null_date4[[#This Row],[Cleaned Transaction Date]],"mmmm")</f>
        <v>September</v>
      </c>
      <c r="J4302" t="str">
        <f>TEXT(Cleaned__without_null_date4[[#This Row],[Cleaned Transaction Date]],"dddd")</f>
        <v>Saturday</v>
      </c>
      <c r="K4302" t="str">
        <f>IF(ISNUMBER(MATCH(Cleaned__without_null_date4[[#This Row],[Cleaned Transaction Date]],'Hari Libur'!$A$2:$A$13,0)),"Holiday",IF(WEEKDAY(Cleaned__without_null_date4[[#This Row],[Cleaned Transaction Date]],2)&gt;5,"Weekend","Weekday"))</f>
        <v>Weekend</v>
      </c>
    </row>
    <row r="4303" spans="1:11" x14ac:dyDescent="0.25">
      <c r="A4303" t="s">
        <v>4326</v>
      </c>
      <c r="B4303" t="s">
        <v>16</v>
      </c>
      <c r="C4303" s="3">
        <v>4</v>
      </c>
      <c r="D4303" s="5">
        <v>1</v>
      </c>
      <c r="E4303" s="5">
        <v>4</v>
      </c>
      <c r="F4303" t="s">
        <v>13</v>
      </c>
      <c r="G4303" t="s">
        <v>10</v>
      </c>
      <c r="H4303" s="4">
        <v>44939</v>
      </c>
      <c r="I4303" t="str">
        <f>TEXT(Cleaned__without_null_date4[[#This Row],[Cleaned Transaction Date]],"mmmm")</f>
        <v>January</v>
      </c>
      <c r="J4303" t="str">
        <f>TEXT(Cleaned__without_null_date4[[#This Row],[Cleaned Transaction Date]],"dddd")</f>
        <v>Friday</v>
      </c>
      <c r="K4303" t="str">
        <f>IF(ISNUMBER(MATCH(Cleaned__without_null_date4[[#This Row],[Cleaned Transaction Date]],'Hari Libur'!$A$2:$A$13,0)),"Holiday",IF(WEEKDAY(Cleaned__without_null_date4[[#This Row],[Cleaned Transaction Date]],2)&gt;5,"Weekend","Weekday"))</f>
        <v>Weekday</v>
      </c>
    </row>
    <row r="4304" spans="1:11" x14ac:dyDescent="0.25">
      <c r="A4304" t="s">
        <v>4327</v>
      </c>
      <c r="B4304" t="s">
        <v>37</v>
      </c>
      <c r="C4304" s="3">
        <v>4</v>
      </c>
      <c r="D4304" s="5">
        <v>1.5</v>
      </c>
      <c r="E4304" s="5">
        <v>6</v>
      </c>
      <c r="F4304" t="s">
        <v>13</v>
      </c>
      <c r="G4304" t="s">
        <v>10</v>
      </c>
      <c r="H4304" s="4">
        <v>45149</v>
      </c>
      <c r="I4304" t="str">
        <f>TEXT(Cleaned__without_null_date4[[#This Row],[Cleaned Transaction Date]],"mmmm")</f>
        <v>August</v>
      </c>
      <c r="J4304" t="str">
        <f>TEXT(Cleaned__without_null_date4[[#This Row],[Cleaned Transaction Date]],"dddd")</f>
        <v>Friday</v>
      </c>
      <c r="K4304" t="str">
        <f>IF(ISNUMBER(MATCH(Cleaned__without_null_date4[[#This Row],[Cleaned Transaction Date]],'Hari Libur'!$A$2:$A$13,0)),"Holiday",IF(WEEKDAY(Cleaned__without_null_date4[[#This Row],[Cleaned Transaction Date]],2)&gt;5,"Weekend","Weekday"))</f>
        <v>Weekday</v>
      </c>
    </row>
    <row r="4305" spans="1:11" x14ac:dyDescent="0.25">
      <c r="A4305" t="s">
        <v>4328</v>
      </c>
      <c r="B4305" t="s">
        <v>23</v>
      </c>
      <c r="C4305" s="3">
        <v>4</v>
      </c>
      <c r="D4305" s="5">
        <v>4</v>
      </c>
      <c r="E4305" s="5">
        <v>16</v>
      </c>
      <c r="F4305" t="s">
        <v>13</v>
      </c>
      <c r="G4305" t="s">
        <v>10</v>
      </c>
      <c r="H4305" s="4">
        <v>44966</v>
      </c>
      <c r="I4305" t="str">
        <f>TEXT(Cleaned__without_null_date4[[#This Row],[Cleaned Transaction Date]],"mmmm")</f>
        <v>February</v>
      </c>
      <c r="J4305" t="str">
        <f>TEXT(Cleaned__without_null_date4[[#This Row],[Cleaned Transaction Date]],"dddd")</f>
        <v>Thursday</v>
      </c>
      <c r="K4305" t="str">
        <f>IF(ISNUMBER(MATCH(Cleaned__without_null_date4[[#This Row],[Cleaned Transaction Date]],'Hari Libur'!$A$2:$A$13,0)),"Holiday",IF(WEEKDAY(Cleaned__without_null_date4[[#This Row],[Cleaned Transaction Date]],2)&gt;5,"Weekend","Weekday"))</f>
        <v>Weekday</v>
      </c>
    </row>
    <row r="4306" spans="1:11" x14ac:dyDescent="0.25">
      <c r="A4306" t="s">
        <v>4329</v>
      </c>
      <c r="B4306" t="s">
        <v>37</v>
      </c>
      <c r="C4306" s="3">
        <v>1</v>
      </c>
      <c r="D4306" s="5">
        <v>1.5</v>
      </c>
      <c r="E4306" s="5">
        <v>1.5</v>
      </c>
      <c r="F4306" t="s">
        <v>26</v>
      </c>
      <c r="G4306" t="s">
        <v>10</v>
      </c>
      <c r="H4306" s="4">
        <v>45224</v>
      </c>
      <c r="I4306" t="str">
        <f>TEXT(Cleaned__without_null_date4[[#This Row],[Cleaned Transaction Date]],"mmmm")</f>
        <v>October</v>
      </c>
      <c r="J4306" t="str">
        <f>TEXT(Cleaned__without_null_date4[[#This Row],[Cleaned Transaction Date]],"dddd")</f>
        <v>Wednesday</v>
      </c>
      <c r="K4306" t="str">
        <f>IF(ISNUMBER(MATCH(Cleaned__without_null_date4[[#This Row],[Cleaned Transaction Date]],'Hari Libur'!$A$2:$A$13,0)),"Holiday",IF(WEEKDAY(Cleaned__without_null_date4[[#This Row],[Cleaned Transaction Date]],2)&gt;5,"Weekend","Weekday"))</f>
        <v>Weekday</v>
      </c>
    </row>
    <row r="4307" spans="1:11" x14ac:dyDescent="0.25">
      <c r="A4307" t="s">
        <v>4330</v>
      </c>
      <c r="B4307" t="s">
        <v>37</v>
      </c>
      <c r="C4307" s="3">
        <v>5</v>
      </c>
      <c r="D4307" s="5">
        <v>1.5</v>
      </c>
      <c r="E4307" s="5">
        <v>7.5</v>
      </c>
      <c r="F4307" t="s">
        <v>31</v>
      </c>
      <c r="G4307" t="s">
        <v>14</v>
      </c>
      <c r="H4307" s="4">
        <v>45111</v>
      </c>
      <c r="I4307" t="str">
        <f>TEXT(Cleaned__without_null_date4[[#This Row],[Cleaned Transaction Date]],"mmmm")</f>
        <v>July</v>
      </c>
      <c r="J4307" t="str">
        <f>TEXT(Cleaned__without_null_date4[[#This Row],[Cleaned Transaction Date]],"dddd")</f>
        <v>Tuesday</v>
      </c>
      <c r="K4307" t="str">
        <f>IF(ISNUMBER(MATCH(Cleaned__without_null_date4[[#This Row],[Cleaned Transaction Date]],'Hari Libur'!$A$2:$A$13,0)),"Holiday",IF(WEEKDAY(Cleaned__without_null_date4[[#This Row],[Cleaned Transaction Date]],2)&gt;5,"Weekend","Weekday"))</f>
        <v>Weekday</v>
      </c>
    </row>
    <row r="4308" spans="1:11" x14ac:dyDescent="0.25">
      <c r="A4308" t="s">
        <v>4331</v>
      </c>
      <c r="B4308" t="s">
        <v>18</v>
      </c>
      <c r="C4308" s="3">
        <v>3</v>
      </c>
      <c r="D4308" s="5">
        <v>5</v>
      </c>
      <c r="E4308" s="5">
        <v>15</v>
      </c>
      <c r="F4308" t="s">
        <v>13</v>
      </c>
      <c r="G4308" t="s">
        <v>24</v>
      </c>
      <c r="H4308" s="4">
        <v>45246</v>
      </c>
      <c r="I4308" t="str">
        <f>TEXT(Cleaned__without_null_date4[[#This Row],[Cleaned Transaction Date]],"mmmm")</f>
        <v>November</v>
      </c>
      <c r="J4308" t="str">
        <f>TEXT(Cleaned__without_null_date4[[#This Row],[Cleaned Transaction Date]],"dddd")</f>
        <v>Thursday</v>
      </c>
      <c r="K4308" t="str">
        <f>IF(ISNUMBER(MATCH(Cleaned__without_null_date4[[#This Row],[Cleaned Transaction Date]],'Hari Libur'!$A$2:$A$13,0)),"Holiday",IF(WEEKDAY(Cleaned__without_null_date4[[#This Row],[Cleaned Transaction Date]],2)&gt;5,"Weekend","Weekday"))</f>
        <v>Weekday</v>
      </c>
    </row>
    <row r="4309" spans="1:11" x14ac:dyDescent="0.25">
      <c r="A4309" t="s">
        <v>4332</v>
      </c>
      <c r="B4309" t="s">
        <v>30</v>
      </c>
      <c r="C4309" s="3">
        <v>1</v>
      </c>
      <c r="D4309" s="5">
        <v>3</v>
      </c>
      <c r="E4309" s="5">
        <v>3</v>
      </c>
      <c r="F4309" t="s">
        <v>31</v>
      </c>
      <c r="G4309" t="s">
        <v>14</v>
      </c>
      <c r="H4309" s="4">
        <v>45111</v>
      </c>
      <c r="I4309" t="str">
        <f>TEXT(Cleaned__without_null_date4[[#This Row],[Cleaned Transaction Date]],"mmmm")</f>
        <v>July</v>
      </c>
      <c r="J4309" t="str">
        <f>TEXT(Cleaned__without_null_date4[[#This Row],[Cleaned Transaction Date]],"dddd")</f>
        <v>Tuesday</v>
      </c>
      <c r="K4309" t="str">
        <f>IF(ISNUMBER(MATCH(Cleaned__without_null_date4[[#This Row],[Cleaned Transaction Date]],'Hari Libur'!$A$2:$A$13,0)),"Holiday",IF(WEEKDAY(Cleaned__without_null_date4[[#This Row],[Cleaned Transaction Date]],2)&gt;5,"Weekend","Weekday"))</f>
        <v>Weekday</v>
      </c>
    </row>
    <row r="4310" spans="1:11" x14ac:dyDescent="0.25">
      <c r="A4310" t="s">
        <v>4333</v>
      </c>
      <c r="B4310" t="s">
        <v>16</v>
      </c>
      <c r="C4310" s="3">
        <v>5</v>
      </c>
      <c r="D4310" s="5">
        <v>1</v>
      </c>
      <c r="E4310" s="5">
        <v>5</v>
      </c>
      <c r="F4310" t="s">
        <v>21</v>
      </c>
      <c r="G4310" t="s">
        <v>14</v>
      </c>
      <c r="H4310" s="4">
        <v>45127</v>
      </c>
      <c r="I4310" t="str">
        <f>TEXT(Cleaned__without_null_date4[[#This Row],[Cleaned Transaction Date]],"mmmm")</f>
        <v>July</v>
      </c>
      <c r="J4310" t="str">
        <f>TEXT(Cleaned__without_null_date4[[#This Row],[Cleaned Transaction Date]],"dddd")</f>
        <v>Thursday</v>
      </c>
      <c r="K4310" t="str">
        <f>IF(ISNUMBER(MATCH(Cleaned__without_null_date4[[#This Row],[Cleaned Transaction Date]],'Hari Libur'!$A$2:$A$13,0)),"Holiday",IF(WEEKDAY(Cleaned__without_null_date4[[#This Row],[Cleaned Transaction Date]],2)&gt;5,"Weekend","Weekday"))</f>
        <v>Weekday</v>
      </c>
    </row>
    <row r="4311" spans="1:11" x14ac:dyDescent="0.25">
      <c r="A4311" t="s">
        <v>4334</v>
      </c>
      <c r="B4311" t="s">
        <v>18</v>
      </c>
      <c r="C4311" s="3">
        <v>2</v>
      </c>
      <c r="D4311" s="5">
        <v>5</v>
      </c>
      <c r="E4311" s="5">
        <v>10</v>
      </c>
      <c r="F4311" t="s">
        <v>31</v>
      </c>
      <c r="G4311" t="s">
        <v>24</v>
      </c>
      <c r="H4311" s="4">
        <v>45181</v>
      </c>
      <c r="I4311" t="str">
        <f>TEXT(Cleaned__without_null_date4[[#This Row],[Cleaned Transaction Date]],"mmmm")</f>
        <v>September</v>
      </c>
      <c r="J4311" t="str">
        <f>TEXT(Cleaned__without_null_date4[[#This Row],[Cleaned Transaction Date]],"dddd")</f>
        <v>Tuesday</v>
      </c>
      <c r="K4311" t="str">
        <f>IF(ISNUMBER(MATCH(Cleaned__without_null_date4[[#This Row],[Cleaned Transaction Date]],'Hari Libur'!$A$2:$A$13,0)),"Holiday",IF(WEEKDAY(Cleaned__without_null_date4[[#This Row],[Cleaned Transaction Date]],2)&gt;5,"Weekend","Weekday"))</f>
        <v>Weekday</v>
      </c>
    </row>
    <row r="4312" spans="1:11" x14ac:dyDescent="0.25">
      <c r="A4312" t="s">
        <v>4335</v>
      </c>
      <c r="B4312" t="s">
        <v>18</v>
      </c>
      <c r="C4312" s="3">
        <v>2</v>
      </c>
      <c r="D4312" s="5">
        <v>5</v>
      </c>
      <c r="E4312" s="5">
        <v>10</v>
      </c>
      <c r="F4312" t="s">
        <v>9</v>
      </c>
      <c r="G4312" t="s">
        <v>24</v>
      </c>
      <c r="H4312" s="4">
        <v>45001</v>
      </c>
      <c r="I4312" t="str">
        <f>TEXT(Cleaned__without_null_date4[[#This Row],[Cleaned Transaction Date]],"mmmm")</f>
        <v>March</v>
      </c>
      <c r="J4312" t="str">
        <f>TEXT(Cleaned__without_null_date4[[#This Row],[Cleaned Transaction Date]],"dddd")</f>
        <v>Thursday</v>
      </c>
      <c r="K4312" t="str">
        <f>IF(ISNUMBER(MATCH(Cleaned__without_null_date4[[#This Row],[Cleaned Transaction Date]],'Hari Libur'!$A$2:$A$13,0)),"Holiday",IF(WEEKDAY(Cleaned__without_null_date4[[#This Row],[Cleaned Transaction Date]],2)&gt;5,"Weekend","Weekday"))</f>
        <v>Weekday</v>
      </c>
    </row>
    <row r="4313" spans="1:11" x14ac:dyDescent="0.25">
      <c r="A4313" t="s">
        <v>4336</v>
      </c>
      <c r="B4313" t="s">
        <v>41</v>
      </c>
      <c r="C4313" s="3">
        <v>2</v>
      </c>
      <c r="D4313" s="5">
        <v>3</v>
      </c>
      <c r="E4313" s="5">
        <v>6</v>
      </c>
      <c r="F4313" t="s">
        <v>21</v>
      </c>
      <c r="G4313" t="s">
        <v>14</v>
      </c>
      <c r="H4313" s="4">
        <v>45048</v>
      </c>
      <c r="I4313" t="str">
        <f>TEXT(Cleaned__without_null_date4[[#This Row],[Cleaned Transaction Date]],"mmmm")</f>
        <v>May</v>
      </c>
      <c r="J4313" t="str">
        <f>TEXT(Cleaned__without_null_date4[[#This Row],[Cleaned Transaction Date]],"dddd")</f>
        <v>Tuesday</v>
      </c>
      <c r="K4313" t="str">
        <f>IF(ISNUMBER(MATCH(Cleaned__without_null_date4[[#This Row],[Cleaned Transaction Date]],'Hari Libur'!$A$2:$A$13,0)),"Holiday",IF(WEEKDAY(Cleaned__without_null_date4[[#This Row],[Cleaned Transaction Date]],2)&gt;5,"Weekend","Weekday"))</f>
        <v>Weekday</v>
      </c>
    </row>
    <row r="4314" spans="1:11" x14ac:dyDescent="0.25">
      <c r="A4314" t="s">
        <v>4337</v>
      </c>
      <c r="B4314" t="s">
        <v>23</v>
      </c>
      <c r="C4314" s="3">
        <v>3</v>
      </c>
      <c r="D4314" s="5">
        <v>4</v>
      </c>
      <c r="E4314" s="5">
        <v>12</v>
      </c>
      <c r="F4314" t="s">
        <v>21</v>
      </c>
      <c r="G4314" t="s">
        <v>14</v>
      </c>
      <c r="H4314" s="4">
        <v>45072</v>
      </c>
      <c r="I4314" t="str">
        <f>TEXT(Cleaned__without_null_date4[[#This Row],[Cleaned Transaction Date]],"mmmm")</f>
        <v>May</v>
      </c>
      <c r="J4314" t="str">
        <f>TEXT(Cleaned__without_null_date4[[#This Row],[Cleaned Transaction Date]],"dddd")</f>
        <v>Friday</v>
      </c>
      <c r="K4314" t="str">
        <f>IF(ISNUMBER(MATCH(Cleaned__without_null_date4[[#This Row],[Cleaned Transaction Date]],'Hari Libur'!$A$2:$A$13,0)),"Holiday",IF(WEEKDAY(Cleaned__without_null_date4[[#This Row],[Cleaned Transaction Date]],2)&gt;5,"Weekend","Weekday"))</f>
        <v>Weekday</v>
      </c>
    </row>
    <row r="4315" spans="1:11" x14ac:dyDescent="0.25">
      <c r="A4315" t="s">
        <v>4338</v>
      </c>
      <c r="B4315" t="s">
        <v>28</v>
      </c>
      <c r="C4315" s="3">
        <v>4</v>
      </c>
      <c r="D4315" s="5">
        <v>4</v>
      </c>
      <c r="E4315" s="5">
        <v>16</v>
      </c>
      <c r="F4315" t="s">
        <v>21</v>
      </c>
      <c r="G4315" t="s">
        <v>24</v>
      </c>
      <c r="H4315" s="4">
        <v>45164</v>
      </c>
      <c r="I4315" t="str">
        <f>TEXT(Cleaned__without_null_date4[[#This Row],[Cleaned Transaction Date]],"mmmm")</f>
        <v>August</v>
      </c>
      <c r="J4315" t="str">
        <f>TEXT(Cleaned__without_null_date4[[#This Row],[Cleaned Transaction Date]],"dddd")</f>
        <v>Saturday</v>
      </c>
      <c r="K4315" t="str">
        <f>IF(ISNUMBER(MATCH(Cleaned__without_null_date4[[#This Row],[Cleaned Transaction Date]],'Hari Libur'!$A$2:$A$13,0)),"Holiday",IF(WEEKDAY(Cleaned__without_null_date4[[#This Row],[Cleaned Transaction Date]],2)&gt;5,"Weekend","Weekday"))</f>
        <v>Weekend</v>
      </c>
    </row>
    <row r="4316" spans="1:11" x14ac:dyDescent="0.25">
      <c r="A4316" t="s">
        <v>4339</v>
      </c>
      <c r="B4316" t="s">
        <v>23</v>
      </c>
      <c r="C4316" s="3">
        <v>1</v>
      </c>
      <c r="D4316" s="5">
        <v>4</v>
      </c>
      <c r="E4316" s="5">
        <v>4</v>
      </c>
      <c r="F4316" t="s">
        <v>31</v>
      </c>
      <c r="G4316" t="s">
        <v>14</v>
      </c>
      <c r="H4316" s="4">
        <v>45057</v>
      </c>
      <c r="I4316" t="str">
        <f>TEXT(Cleaned__without_null_date4[[#This Row],[Cleaned Transaction Date]],"mmmm")</f>
        <v>May</v>
      </c>
      <c r="J4316" t="str">
        <f>TEXT(Cleaned__without_null_date4[[#This Row],[Cleaned Transaction Date]],"dddd")</f>
        <v>Thursday</v>
      </c>
      <c r="K4316" t="str">
        <f>IF(ISNUMBER(MATCH(Cleaned__without_null_date4[[#This Row],[Cleaned Transaction Date]],'Hari Libur'!$A$2:$A$13,0)),"Holiday",IF(WEEKDAY(Cleaned__without_null_date4[[#This Row],[Cleaned Transaction Date]],2)&gt;5,"Weekend","Weekday"))</f>
        <v>Weekday</v>
      </c>
    </row>
    <row r="4317" spans="1:11" x14ac:dyDescent="0.25">
      <c r="A4317" t="s">
        <v>4340</v>
      </c>
      <c r="B4317" t="s">
        <v>12</v>
      </c>
      <c r="C4317" s="3">
        <v>2</v>
      </c>
      <c r="D4317" s="5">
        <v>3</v>
      </c>
      <c r="E4317" s="5">
        <v>6</v>
      </c>
      <c r="F4317" t="s">
        <v>31</v>
      </c>
      <c r="G4317" t="s">
        <v>24</v>
      </c>
      <c r="H4317" s="4">
        <v>45095</v>
      </c>
      <c r="I4317" t="str">
        <f>TEXT(Cleaned__without_null_date4[[#This Row],[Cleaned Transaction Date]],"mmmm")</f>
        <v>June</v>
      </c>
      <c r="J4317" t="str">
        <f>TEXT(Cleaned__without_null_date4[[#This Row],[Cleaned Transaction Date]],"dddd")</f>
        <v>Sunday</v>
      </c>
      <c r="K4317" t="str">
        <f>IF(ISNUMBER(MATCH(Cleaned__without_null_date4[[#This Row],[Cleaned Transaction Date]],'Hari Libur'!$A$2:$A$13,0)),"Holiday",IF(WEEKDAY(Cleaned__without_null_date4[[#This Row],[Cleaned Transaction Date]],2)&gt;5,"Weekend","Weekday"))</f>
        <v>Weekend</v>
      </c>
    </row>
    <row r="4318" spans="1:11" x14ac:dyDescent="0.25">
      <c r="A4318" t="s">
        <v>4341</v>
      </c>
      <c r="B4318" t="s">
        <v>28</v>
      </c>
      <c r="C4318" s="3">
        <v>2</v>
      </c>
      <c r="D4318" s="5">
        <v>4</v>
      </c>
      <c r="E4318" s="5">
        <v>8</v>
      </c>
      <c r="F4318" t="s">
        <v>9</v>
      </c>
      <c r="G4318" t="s">
        <v>24</v>
      </c>
      <c r="H4318" s="4">
        <v>44962</v>
      </c>
      <c r="I4318" t="str">
        <f>TEXT(Cleaned__without_null_date4[[#This Row],[Cleaned Transaction Date]],"mmmm")</f>
        <v>February</v>
      </c>
      <c r="J4318" t="str">
        <f>TEXT(Cleaned__without_null_date4[[#This Row],[Cleaned Transaction Date]],"dddd")</f>
        <v>Sunday</v>
      </c>
      <c r="K4318" t="str">
        <f>IF(ISNUMBER(MATCH(Cleaned__without_null_date4[[#This Row],[Cleaned Transaction Date]],'Hari Libur'!$A$2:$A$13,0)),"Holiday",IF(WEEKDAY(Cleaned__without_null_date4[[#This Row],[Cleaned Transaction Date]],2)&gt;5,"Weekend","Weekday"))</f>
        <v>Weekend</v>
      </c>
    </row>
    <row r="4319" spans="1:11" x14ac:dyDescent="0.25">
      <c r="A4319" t="s">
        <v>4342</v>
      </c>
      <c r="B4319" t="s">
        <v>16</v>
      </c>
      <c r="C4319" s="3">
        <v>5</v>
      </c>
      <c r="D4319" s="5">
        <v>1</v>
      </c>
      <c r="E4319" s="5">
        <v>5</v>
      </c>
      <c r="F4319" t="s">
        <v>13</v>
      </c>
      <c r="G4319" t="s">
        <v>24</v>
      </c>
      <c r="H4319" s="4">
        <v>45161</v>
      </c>
      <c r="I4319" t="str">
        <f>TEXT(Cleaned__without_null_date4[[#This Row],[Cleaned Transaction Date]],"mmmm")</f>
        <v>August</v>
      </c>
      <c r="J4319" t="str">
        <f>TEXT(Cleaned__without_null_date4[[#This Row],[Cleaned Transaction Date]],"dddd")</f>
        <v>Wednesday</v>
      </c>
      <c r="K4319" t="str">
        <f>IF(ISNUMBER(MATCH(Cleaned__without_null_date4[[#This Row],[Cleaned Transaction Date]],'Hari Libur'!$A$2:$A$13,0)),"Holiday",IF(WEEKDAY(Cleaned__without_null_date4[[#This Row],[Cleaned Transaction Date]],2)&gt;5,"Weekend","Weekday"))</f>
        <v>Weekday</v>
      </c>
    </row>
    <row r="4320" spans="1:11" x14ac:dyDescent="0.25">
      <c r="A4320" t="s">
        <v>4343</v>
      </c>
      <c r="B4320" t="s">
        <v>28</v>
      </c>
      <c r="C4320" s="3">
        <v>1</v>
      </c>
      <c r="D4320" s="5">
        <v>4</v>
      </c>
      <c r="E4320" s="5">
        <v>4</v>
      </c>
      <c r="F4320" t="s">
        <v>9</v>
      </c>
      <c r="G4320" t="s">
        <v>10</v>
      </c>
      <c r="H4320" s="4">
        <v>45171</v>
      </c>
      <c r="I4320" t="str">
        <f>TEXT(Cleaned__without_null_date4[[#This Row],[Cleaned Transaction Date]],"mmmm")</f>
        <v>September</v>
      </c>
      <c r="J4320" t="str">
        <f>TEXT(Cleaned__without_null_date4[[#This Row],[Cleaned Transaction Date]],"dddd")</f>
        <v>Saturday</v>
      </c>
      <c r="K4320" t="str">
        <f>IF(ISNUMBER(MATCH(Cleaned__without_null_date4[[#This Row],[Cleaned Transaction Date]],'Hari Libur'!$A$2:$A$13,0)),"Holiday",IF(WEEKDAY(Cleaned__without_null_date4[[#This Row],[Cleaned Transaction Date]],2)&gt;5,"Weekend","Weekday"))</f>
        <v>Weekend</v>
      </c>
    </row>
    <row r="4321" spans="1:11" x14ac:dyDescent="0.25">
      <c r="A4321" t="s">
        <v>4344</v>
      </c>
      <c r="B4321" t="s">
        <v>37</v>
      </c>
      <c r="C4321" s="3">
        <v>3</v>
      </c>
      <c r="D4321" s="5">
        <v>1.5</v>
      </c>
      <c r="E4321" s="5">
        <v>4.5</v>
      </c>
      <c r="F4321" t="s">
        <v>31</v>
      </c>
      <c r="G4321" t="s">
        <v>14</v>
      </c>
      <c r="H4321" s="4">
        <v>45112</v>
      </c>
      <c r="I4321" t="str">
        <f>TEXT(Cleaned__without_null_date4[[#This Row],[Cleaned Transaction Date]],"mmmm")</f>
        <v>July</v>
      </c>
      <c r="J4321" t="str">
        <f>TEXT(Cleaned__without_null_date4[[#This Row],[Cleaned Transaction Date]],"dddd")</f>
        <v>Wednesday</v>
      </c>
      <c r="K4321" t="str">
        <f>IF(ISNUMBER(MATCH(Cleaned__without_null_date4[[#This Row],[Cleaned Transaction Date]],'Hari Libur'!$A$2:$A$13,0)),"Holiday",IF(WEEKDAY(Cleaned__without_null_date4[[#This Row],[Cleaned Transaction Date]],2)&gt;5,"Weekend","Weekday"))</f>
        <v>Weekday</v>
      </c>
    </row>
    <row r="4322" spans="1:11" x14ac:dyDescent="0.25">
      <c r="A4322" t="s">
        <v>4345</v>
      </c>
      <c r="B4322" t="s">
        <v>12</v>
      </c>
      <c r="C4322" s="3">
        <v>5</v>
      </c>
      <c r="D4322" s="5">
        <v>3</v>
      </c>
      <c r="E4322" s="5">
        <v>15</v>
      </c>
      <c r="F4322" t="s">
        <v>31</v>
      </c>
      <c r="G4322" t="s">
        <v>14</v>
      </c>
      <c r="H4322" s="4">
        <v>45093</v>
      </c>
      <c r="I4322" t="str">
        <f>TEXT(Cleaned__without_null_date4[[#This Row],[Cleaned Transaction Date]],"mmmm")</f>
        <v>June</v>
      </c>
      <c r="J4322" t="str">
        <f>TEXT(Cleaned__without_null_date4[[#This Row],[Cleaned Transaction Date]],"dddd")</f>
        <v>Friday</v>
      </c>
      <c r="K4322" t="str">
        <f>IF(ISNUMBER(MATCH(Cleaned__without_null_date4[[#This Row],[Cleaned Transaction Date]],'Hari Libur'!$A$2:$A$13,0)),"Holiday",IF(WEEKDAY(Cleaned__without_null_date4[[#This Row],[Cleaned Transaction Date]],2)&gt;5,"Weekend","Weekday"))</f>
        <v>Weekday</v>
      </c>
    </row>
    <row r="4323" spans="1:11" x14ac:dyDescent="0.25">
      <c r="A4323" t="s">
        <v>4346</v>
      </c>
      <c r="B4323" t="s">
        <v>41</v>
      </c>
      <c r="C4323" s="3">
        <v>2</v>
      </c>
      <c r="D4323" s="5">
        <v>3</v>
      </c>
      <c r="E4323" s="5">
        <v>6</v>
      </c>
      <c r="F4323" t="s">
        <v>21</v>
      </c>
      <c r="G4323" t="s">
        <v>10</v>
      </c>
      <c r="H4323" s="4">
        <v>45036</v>
      </c>
      <c r="I4323" t="str">
        <f>TEXT(Cleaned__without_null_date4[[#This Row],[Cleaned Transaction Date]],"mmmm")</f>
        <v>April</v>
      </c>
      <c r="J4323" t="str">
        <f>TEXT(Cleaned__without_null_date4[[#This Row],[Cleaned Transaction Date]],"dddd")</f>
        <v>Thursday</v>
      </c>
      <c r="K4323" t="str">
        <f>IF(ISNUMBER(MATCH(Cleaned__without_null_date4[[#This Row],[Cleaned Transaction Date]],'Hari Libur'!$A$2:$A$13,0)),"Holiday",IF(WEEKDAY(Cleaned__without_null_date4[[#This Row],[Cleaned Transaction Date]],2)&gt;5,"Weekend","Weekday"))</f>
        <v>Weekday</v>
      </c>
    </row>
    <row r="4324" spans="1:11" x14ac:dyDescent="0.25">
      <c r="A4324" t="s">
        <v>4347</v>
      </c>
      <c r="B4324" t="s">
        <v>23</v>
      </c>
      <c r="C4324" s="3">
        <v>1</v>
      </c>
      <c r="D4324" s="5">
        <v>4</v>
      </c>
      <c r="E4324" s="5">
        <v>4</v>
      </c>
      <c r="F4324" t="s">
        <v>9</v>
      </c>
      <c r="G4324" t="s">
        <v>26</v>
      </c>
      <c r="H4324" s="4">
        <v>45131</v>
      </c>
      <c r="I4324" t="str">
        <f>TEXT(Cleaned__without_null_date4[[#This Row],[Cleaned Transaction Date]],"mmmm")</f>
        <v>July</v>
      </c>
      <c r="J4324" t="str">
        <f>TEXT(Cleaned__without_null_date4[[#This Row],[Cleaned Transaction Date]],"dddd")</f>
        <v>Monday</v>
      </c>
      <c r="K4324" t="str">
        <f>IF(ISNUMBER(MATCH(Cleaned__without_null_date4[[#This Row],[Cleaned Transaction Date]],'Hari Libur'!$A$2:$A$13,0)),"Holiday",IF(WEEKDAY(Cleaned__without_null_date4[[#This Row],[Cleaned Transaction Date]],2)&gt;5,"Weekend","Weekday"))</f>
        <v>Weekday</v>
      </c>
    </row>
    <row r="4325" spans="1:11" x14ac:dyDescent="0.25">
      <c r="A4325" t="s">
        <v>4348</v>
      </c>
      <c r="B4325" t="s">
        <v>28</v>
      </c>
      <c r="C4325" s="3">
        <v>5</v>
      </c>
      <c r="D4325" s="5">
        <v>4</v>
      </c>
      <c r="E4325" s="5">
        <v>20</v>
      </c>
      <c r="F4325" t="s">
        <v>13</v>
      </c>
      <c r="G4325" t="s">
        <v>26</v>
      </c>
      <c r="H4325" s="4">
        <v>44959</v>
      </c>
      <c r="I4325" t="str">
        <f>TEXT(Cleaned__without_null_date4[[#This Row],[Cleaned Transaction Date]],"mmmm")</f>
        <v>February</v>
      </c>
      <c r="J4325" t="str">
        <f>TEXT(Cleaned__without_null_date4[[#This Row],[Cleaned Transaction Date]],"dddd")</f>
        <v>Thursday</v>
      </c>
      <c r="K4325" t="str">
        <f>IF(ISNUMBER(MATCH(Cleaned__without_null_date4[[#This Row],[Cleaned Transaction Date]],'Hari Libur'!$A$2:$A$13,0)),"Holiday",IF(WEEKDAY(Cleaned__without_null_date4[[#This Row],[Cleaned Transaction Date]],2)&gt;5,"Weekend","Weekday"))</f>
        <v>Weekday</v>
      </c>
    </row>
    <row r="4326" spans="1:11" x14ac:dyDescent="0.25">
      <c r="A4326" t="s">
        <v>4349</v>
      </c>
      <c r="B4326" t="s">
        <v>37</v>
      </c>
      <c r="C4326" s="3">
        <v>3</v>
      </c>
      <c r="D4326" s="5">
        <v>1.5</v>
      </c>
      <c r="E4326" s="5">
        <v>4.5</v>
      </c>
      <c r="F4326" t="s">
        <v>31</v>
      </c>
      <c r="G4326" t="s">
        <v>10</v>
      </c>
      <c r="H4326" s="4">
        <v>45077</v>
      </c>
      <c r="I4326" t="str">
        <f>TEXT(Cleaned__without_null_date4[[#This Row],[Cleaned Transaction Date]],"mmmm")</f>
        <v>May</v>
      </c>
      <c r="J4326" t="str">
        <f>TEXT(Cleaned__without_null_date4[[#This Row],[Cleaned Transaction Date]],"dddd")</f>
        <v>Wednesday</v>
      </c>
      <c r="K4326" t="str">
        <f>IF(ISNUMBER(MATCH(Cleaned__without_null_date4[[#This Row],[Cleaned Transaction Date]],'Hari Libur'!$A$2:$A$13,0)),"Holiday",IF(WEEKDAY(Cleaned__without_null_date4[[#This Row],[Cleaned Transaction Date]],2)&gt;5,"Weekend","Weekday"))</f>
        <v>Weekday</v>
      </c>
    </row>
    <row r="4327" spans="1:11" x14ac:dyDescent="0.25">
      <c r="A4327" t="s">
        <v>4350</v>
      </c>
      <c r="B4327" t="s">
        <v>37</v>
      </c>
      <c r="C4327" s="3">
        <v>1</v>
      </c>
      <c r="D4327" s="5">
        <v>1.5</v>
      </c>
      <c r="E4327" s="5">
        <v>1.5</v>
      </c>
      <c r="F4327" t="s">
        <v>13</v>
      </c>
      <c r="G4327" t="s">
        <v>24</v>
      </c>
      <c r="H4327" s="4">
        <v>45046</v>
      </c>
      <c r="I4327" t="str">
        <f>TEXT(Cleaned__without_null_date4[[#This Row],[Cleaned Transaction Date]],"mmmm")</f>
        <v>April</v>
      </c>
      <c r="J4327" t="str">
        <f>TEXT(Cleaned__without_null_date4[[#This Row],[Cleaned Transaction Date]],"dddd")</f>
        <v>Sunday</v>
      </c>
      <c r="K4327" t="str">
        <f>IF(ISNUMBER(MATCH(Cleaned__without_null_date4[[#This Row],[Cleaned Transaction Date]],'Hari Libur'!$A$2:$A$13,0)),"Holiday",IF(WEEKDAY(Cleaned__without_null_date4[[#This Row],[Cleaned Transaction Date]],2)&gt;5,"Weekend","Weekday"))</f>
        <v>Weekend</v>
      </c>
    </row>
    <row r="4328" spans="1:11" x14ac:dyDescent="0.25">
      <c r="A4328" t="s">
        <v>4351</v>
      </c>
      <c r="B4328" t="s">
        <v>12</v>
      </c>
      <c r="C4328" s="3">
        <v>5</v>
      </c>
      <c r="D4328" s="5">
        <v>3</v>
      </c>
      <c r="E4328" s="5">
        <v>15</v>
      </c>
      <c r="F4328" t="s">
        <v>31</v>
      </c>
      <c r="G4328" t="s">
        <v>14</v>
      </c>
      <c r="H4328" s="4">
        <v>45145</v>
      </c>
      <c r="I4328" t="str">
        <f>TEXT(Cleaned__without_null_date4[[#This Row],[Cleaned Transaction Date]],"mmmm")</f>
        <v>August</v>
      </c>
      <c r="J4328" t="str">
        <f>TEXT(Cleaned__without_null_date4[[#This Row],[Cleaned Transaction Date]],"dddd")</f>
        <v>Monday</v>
      </c>
      <c r="K4328" t="str">
        <f>IF(ISNUMBER(MATCH(Cleaned__without_null_date4[[#This Row],[Cleaned Transaction Date]],'Hari Libur'!$A$2:$A$13,0)),"Holiday",IF(WEEKDAY(Cleaned__without_null_date4[[#This Row],[Cleaned Transaction Date]],2)&gt;5,"Weekend","Weekday"))</f>
        <v>Weekday</v>
      </c>
    </row>
    <row r="4329" spans="1:11" x14ac:dyDescent="0.25">
      <c r="A4329" t="s">
        <v>4352</v>
      </c>
      <c r="B4329" t="s">
        <v>16</v>
      </c>
      <c r="C4329" s="3">
        <v>5</v>
      </c>
      <c r="D4329" s="5">
        <v>1</v>
      </c>
      <c r="E4329" s="5">
        <v>5</v>
      </c>
      <c r="F4329" t="s">
        <v>31</v>
      </c>
      <c r="G4329" t="s">
        <v>10</v>
      </c>
      <c r="H4329" s="4">
        <v>45195</v>
      </c>
      <c r="I4329" t="str">
        <f>TEXT(Cleaned__without_null_date4[[#This Row],[Cleaned Transaction Date]],"mmmm")</f>
        <v>September</v>
      </c>
      <c r="J4329" t="str">
        <f>TEXT(Cleaned__without_null_date4[[#This Row],[Cleaned Transaction Date]],"dddd")</f>
        <v>Tuesday</v>
      </c>
      <c r="K4329" t="str">
        <f>IF(ISNUMBER(MATCH(Cleaned__without_null_date4[[#This Row],[Cleaned Transaction Date]],'Hari Libur'!$A$2:$A$13,0)),"Holiday",IF(WEEKDAY(Cleaned__without_null_date4[[#This Row],[Cleaned Transaction Date]],2)&gt;5,"Weekend","Weekday"))</f>
        <v>Weekday</v>
      </c>
    </row>
    <row r="4330" spans="1:11" x14ac:dyDescent="0.25">
      <c r="A4330" t="s">
        <v>4353</v>
      </c>
      <c r="B4330" t="s">
        <v>12</v>
      </c>
      <c r="C4330" s="3">
        <v>3</v>
      </c>
      <c r="D4330" s="5">
        <v>3</v>
      </c>
      <c r="E4330" s="5">
        <v>9</v>
      </c>
      <c r="F4330" t="s">
        <v>9</v>
      </c>
      <c r="G4330" t="s">
        <v>14</v>
      </c>
      <c r="H4330" s="4">
        <v>45199</v>
      </c>
      <c r="I4330" t="str">
        <f>TEXT(Cleaned__without_null_date4[[#This Row],[Cleaned Transaction Date]],"mmmm")</f>
        <v>September</v>
      </c>
      <c r="J4330" t="str">
        <f>TEXT(Cleaned__without_null_date4[[#This Row],[Cleaned Transaction Date]],"dddd")</f>
        <v>Saturday</v>
      </c>
      <c r="K4330" t="str">
        <f>IF(ISNUMBER(MATCH(Cleaned__without_null_date4[[#This Row],[Cleaned Transaction Date]],'Hari Libur'!$A$2:$A$13,0)),"Holiday",IF(WEEKDAY(Cleaned__without_null_date4[[#This Row],[Cleaned Transaction Date]],2)&gt;5,"Weekend","Weekday"))</f>
        <v>Weekend</v>
      </c>
    </row>
    <row r="4331" spans="1:11" x14ac:dyDescent="0.25">
      <c r="A4331" t="s">
        <v>4354</v>
      </c>
      <c r="B4331" t="s">
        <v>18</v>
      </c>
      <c r="C4331" s="3">
        <v>4</v>
      </c>
      <c r="D4331" s="5">
        <v>5</v>
      </c>
      <c r="E4331" s="5">
        <v>20</v>
      </c>
      <c r="F4331" t="s">
        <v>31</v>
      </c>
      <c r="G4331" t="s">
        <v>10</v>
      </c>
      <c r="H4331" s="4">
        <v>45216</v>
      </c>
      <c r="I4331" t="str">
        <f>TEXT(Cleaned__without_null_date4[[#This Row],[Cleaned Transaction Date]],"mmmm")</f>
        <v>October</v>
      </c>
      <c r="J4331" t="str">
        <f>TEXT(Cleaned__without_null_date4[[#This Row],[Cleaned Transaction Date]],"dddd")</f>
        <v>Tuesday</v>
      </c>
      <c r="K4331" t="str">
        <f>IF(ISNUMBER(MATCH(Cleaned__without_null_date4[[#This Row],[Cleaned Transaction Date]],'Hari Libur'!$A$2:$A$13,0)),"Holiday",IF(WEEKDAY(Cleaned__without_null_date4[[#This Row],[Cleaned Transaction Date]],2)&gt;5,"Weekend","Weekday"))</f>
        <v>Weekday</v>
      </c>
    </row>
    <row r="4332" spans="1:11" x14ac:dyDescent="0.25">
      <c r="A4332" t="s">
        <v>4355</v>
      </c>
      <c r="B4332" t="s">
        <v>37</v>
      </c>
      <c r="C4332" s="3">
        <v>4</v>
      </c>
      <c r="D4332" s="5">
        <v>1.5</v>
      </c>
      <c r="E4332" s="5">
        <v>6</v>
      </c>
      <c r="F4332" t="s">
        <v>9</v>
      </c>
      <c r="G4332" t="s">
        <v>14</v>
      </c>
      <c r="H4332" s="4">
        <v>45248</v>
      </c>
      <c r="I4332" t="str">
        <f>TEXT(Cleaned__without_null_date4[[#This Row],[Cleaned Transaction Date]],"mmmm")</f>
        <v>November</v>
      </c>
      <c r="J4332" t="str">
        <f>TEXT(Cleaned__without_null_date4[[#This Row],[Cleaned Transaction Date]],"dddd")</f>
        <v>Saturday</v>
      </c>
      <c r="K4332" t="str">
        <f>IF(ISNUMBER(MATCH(Cleaned__without_null_date4[[#This Row],[Cleaned Transaction Date]],'Hari Libur'!$A$2:$A$13,0)),"Holiday",IF(WEEKDAY(Cleaned__without_null_date4[[#This Row],[Cleaned Transaction Date]],2)&gt;5,"Weekend","Weekday"))</f>
        <v>Weekend</v>
      </c>
    </row>
    <row r="4333" spans="1:11" x14ac:dyDescent="0.25">
      <c r="A4333" t="s">
        <v>4356</v>
      </c>
      <c r="B4333" t="s">
        <v>23</v>
      </c>
      <c r="C4333" s="3">
        <v>3</v>
      </c>
      <c r="D4333" s="5">
        <v>4</v>
      </c>
      <c r="E4333" s="5">
        <v>12</v>
      </c>
      <c r="F4333" t="s">
        <v>21</v>
      </c>
      <c r="G4333" t="s">
        <v>10</v>
      </c>
      <c r="H4333" s="4">
        <v>45199</v>
      </c>
      <c r="I4333" t="str">
        <f>TEXT(Cleaned__without_null_date4[[#This Row],[Cleaned Transaction Date]],"mmmm")</f>
        <v>September</v>
      </c>
      <c r="J4333" t="str">
        <f>TEXT(Cleaned__without_null_date4[[#This Row],[Cleaned Transaction Date]],"dddd")</f>
        <v>Saturday</v>
      </c>
      <c r="K4333" t="str">
        <f>IF(ISNUMBER(MATCH(Cleaned__without_null_date4[[#This Row],[Cleaned Transaction Date]],'Hari Libur'!$A$2:$A$13,0)),"Holiday",IF(WEEKDAY(Cleaned__without_null_date4[[#This Row],[Cleaned Transaction Date]],2)&gt;5,"Weekend","Weekday"))</f>
        <v>Weekend</v>
      </c>
    </row>
    <row r="4334" spans="1:11" x14ac:dyDescent="0.25">
      <c r="A4334" t="s">
        <v>4357</v>
      </c>
      <c r="B4334" t="s">
        <v>16</v>
      </c>
      <c r="C4334" s="3">
        <v>4</v>
      </c>
      <c r="D4334" s="5">
        <v>1</v>
      </c>
      <c r="E4334" s="5">
        <v>4</v>
      </c>
      <c r="F4334" t="s">
        <v>19</v>
      </c>
      <c r="G4334" t="s">
        <v>10</v>
      </c>
      <c r="H4334" s="4">
        <v>45094</v>
      </c>
      <c r="I4334" t="str">
        <f>TEXT(Cleaned__without_null_date4[[#This Row],[Cleaned Transaction Date]],"mmmm")</f>
        <v>June</v>
      </c>
      <c r="J4334" t="str">
        <f>TEXT(Cleaned__without_null_date4[[#This Row],[Cleaned Transaction Date]],"dddd")</f>
        <v>Saturday</v>
      </c>
      <c r="K4334" t="str">
        <f>IF(ISNUMBER(MATCH(Cleaned__without_null_date4[[#This Row],[Cleaned Transaction Date]],'Hari Libur'!$A$2:$A$13,0)),"Holiday",IF(WEEKDAY(Cleaned__without_null_date4[[#This Row],[Cleaned Transaction Date]],2)&gt;5,"Weekend","Weekday"))</f>
        <v>Weekend</v>
      </c>
    </row>
    <row r="4335" spans="1:11" x14ac:dyDescent="0.25">
      <c r="A4335" t="s">
        <v>4358</v>
      </c>
      <c r="B4335" t="s">
        <v>23</v>
      </c>
      <c r="C4335" s="3">
        <v>2</v>
      </c>
      <c r="D4335" s="5">
        <v>4</v>
      </c>
      <c r="E4335" s="5">
        <v>8</v>
      </c>
      <c r="F4335" t="s">
        <v>21</v>
      </c>
      <c r="G4335" t="s">
        <v>24</v>
      </c>
      <c r="H4335" s="4">
        <v>45218</v>
      </c>
      <c r="I4335" t="str">
        <f>TEXT(Cleaned__without_null_date4[[#This Row],[Cleaned Transaction Date]],"mmmm")</f>
        <v>October</v>
      </c>
      <c r="J4335" t="str">
        <f>TEXT(Cleaned__without_null_date4[[#This Row],[Cleaned Transaction Date]],"dddd")</f>
        <v>Thursday</v>
      </c>
      <c r="K4335" t="str">
        <f>IF(ISNUMBER(MATCH(Cleaned__without_null_date4[[#This Row],[Cleaned Transaction Date]],'Hari Libur'!$A$2:$A$13,0)),"Holiday",IF(WEEKDAY(Cleaned__without_null_date4[[#This Row],[Cleaned Transaction Date]],2)&gt;5,"Weekend","Weekday"))</f>
        <v>Weekday</v>
      </c>
    </row>
    <row r="4336" spans="1:11" x14ac:dyDescent="0.25">
      <c r="A4336" t="s">
        <v>4359</v>
      </c>
      <c r="B4336" t="s">
        <v>12</v>
      </c>
      <c r="C4336" s="3">
        <v>5</v>
      </c>
      <c r="D4336" s="5">
        <v>3</v>
      </c>
      <c r="E4336" s="5">
        <v>15</v>
      </c>
      <c r="F4336" t="s">
        <v>21</v>
      </c>
      <c r="G4336" t="s">
        <v>14</v>
      </c>
      <c r="H4336" s="4">
        <v>45076</v>
      </c>
      <c r="I4336" t="str">
        <f>TEXT(Cleaned__without_null_date4[[#This Row],[Cleaned Transaction Date]],"mmmm")</f>
        <v>May</v>
      </c>
      <c r="J4336" t="str">
        <f>TEXT(Cleaned__without_null_date4[[#This Row],[Cleaned Transaction Date]],"dddd")</f>
        <v>Tuesday</v>
      </c>
      <c r="K4336" t="str">
        <f>IF(ISNUMBER(MATCH(Cleaned__without_null_date4[[#This Row],[Cleaned Transaction Date]],'Hari Libur'!$A$2:$A$13,0)),"Holiday",IF(WEEKDAY(Cleaned__without_null_date4[[#This Row],[Cleaned Transaction Date]],2)&gt;5,"Weekend","Weekday"))</f>
        <v>Weekday</v>
      </c>
    </row>
    <row r="4337" spans="1:11" x14ac:dyDescent="0.25">
      <c r="A4337" t="s">
        <v>4360</v>
      </c>
      <c r="B4337" t="s">
        <v>41</v>
      </c>
      <c r="C4337" s="3">
        <v>2</v>
      </c>
      <c r="D4337" s="5">
        <v>3</v>
      </c>
      <c r="E4337" s="5">
        <v>6</v>
      </c>
      <c r="F4337" t="s">
        <v>9</v>
      </c>
      <c r="G4337" t="s">
        <v>24</v>
      </c>
      <c r="H4337" s="4">
        <v>45111</v>
      </c>
      <c r="I4337" t="str">
        <f>TEXT(Cleaned__without_null_date4[[#This Row],[Cleaned Transaction Date]],"mmmm")</f>
        <v>July</v>
      </c>
      <c r="J4337" t="str">
        <f>TEXT(Cleaned__without_null_date4[[#This Row],[Cleaned Transaction Date]],"dddd")</f>
        <v>Tuesday</v>
      </c>
      <c r="K4337" t="str">
        <f>IF(ISNUMBER(MATCH(Cleaned__without_null_date4[[#This Row],[Cleaned Transaction Date]],'Hari Libur'!$A$2:$A$13,0)),"Holiday",IF(WEEKDAY(Cleaned__without_null_date4[[#This Row],[Cleaned Transaction Date]],2)&gt;5,"Weekend","Weekday"))</f>
        <v>Weekday</v>
      </c>
    </row>
    <row r="4338" spans="1:11" x14ac:dyDescent="0.25">
      <c r="A4338" t="s">
        <v>4361</v>
      </c>
      <c r="B4338" t="s">
        <v>41</v>
      </c>
      <c r="C4338" s="3">
        <v>5</v>
      </c>
      <c r="D4338" s="5">
        <v>3</v>
      </c>
      <c r="E4338" s="5">
        <v>15</v>
      </c>
      <c r="F4338" t="s">
        <v>31</v>
      </c>
      <c r="G4338" t="s">
        <v>14</v>
      </c>
      <c r="H4338" s="4">
        <v>45036</v>
      </c>
      <c r="I4338" t="str">
        <f>TEXT(Cleaned__without_null_date4[[#This Row],[Cleaned Transaction Date]],"mmmm")</f>
        <v>April</v>
      </c>
      <c r="J4338" t="str">
        <f>TEXT(Cleaned__without_null_date4[[#This Row],[Cleaned Transaction Date]],"dddd")</f>
        <v>Thursday</v>
      </c>
      <c r="K4338" t="str">
        <f>IF(ISNUMBER(MATCH(Cleaned__without_null_date4[[#This Row],[Cleaned Transaction Date]],'Hari Libur'!$A$2:$A$13,0)),"Holiday",IF(WEEKDAY(Cleaned__without_null_date4[[#This Row],[Cleaned Transaction Date]],2)&gt;5,"Weekend","Weekday"))</f>
        <v>Weekday</v>
      </c>
    </row>
    <row r="4339" spans="1:11" x14ac:dyDescent="0.25">
      <c r="A4339" t="s">
        <v>4362</v>
      </c>
      <c r="B4339" t="s">
        <v>28</v>
      </c>
      <c r="C4339" s="3">
        <v>5</v>
      </c>
      <c r="D4339" s="5">
        <v>4</v>
      </c>
      <c r="E4339" s="5">
        <v>20</v>
      </c>
      <c r="F4339" t="s">
        <v>13</v>
      </c>
      <c r="G4339" t="s">
        <v>14</v>
      </c>
      <c r="H4339" s="4">
        <v>45089</v>
      </c>
      <c r="I4339" t="str">
        <f>TEXT(Cleaned__without_null_date4[[#This Row],[Cleaned Transaction Date]],"mmmm")</f>
        <v>June</v>
      </c>
      <c r="J4339" t="str">
        <f>TEXT(Cleaned__without_null_date4[[#This Row],[Cleaned Transaction Date]],"dddd")</f>
        <v>Monday</v>
      </c>
      <c r="K4339" t="str">
        <f>IF(ISNUMBER(MATCH(Cleaned__without_null_date4[[#This Row],[Cleaned Transaction Date]],'Hari Libur'!$A$2:$A$13,0)),"Holiday",IF(WEEKDAY(Cleaned__without_null_date4[[#This Row],[Cleaned Transaction Date]],2)&gt;5,"Weekend","Weekday"))</f>
        <v>Weekday</v>
      </c>
    </row>
    <row r="4340" spans="1:11" x14ac:dyDescent="0.25">
      <c r="A4340" t="s">
        <v>4363</v>
      </c>
      <c r="B4340" t="s">
        <v>16</v>
      </c>
      <c r="C4340" s="3">
        <v>3</v>
      </c>
      <c r="D4340" s="5">
        <v>1</v>
      </c>
      <c r="E4340" s="5">
        <v>3</v>
      </c>
      <c r="F4340" t="s">
        <v>21</v>
      </c>
      <c r="G4340" t="s">
        <v>10</v>
      </c>
      <c r="H4340" s="4">
        <v>45176</v>
      </c>
      <c r="I4340" t="str">
        <f>TEXT(Cleaned__without_null_date4[[#This Row],[Cleaned Transaction Date]],"mmmm")</f>
        <v>September</v>
      </c>
      <c r="J4340" t="str">
        <f>TEXT(Cleaned__without_null_date4[[#This Row],[Cleaned Transaction Date]],"dddd")</f>
        <v>Thursday</v>
      </c>
      <c r="K4340" t="str">
        <f>IF(ISNUMBER(MATCH(Cleaned__without_null_date4[[#This Row],[Cleaned Transaction Date]],'Hari Libur'!$A$2:$A$13,0)),"Holiday",IF(WEEKDAY(Cleaned__without_null_date4[[#This Row],[Cleaned Transaction Date]],2)&gt;5,"Weekend","Weekday"))</f>
        <v>Weekday</v>
      </c>
    </row>
    <row r="4341" spans="1:11" x14ac:dyDescent="0.25">
      <c r="A4341" t="s">
        <v>4364</v>
      </c>
      <c r="B4341" t="s">
        <v>37</v>
      </c>
      <c r="C4341" s="3">
        <v>2</v>
      </c>
      <c r="D4341" s="5">
        <v>1.5</v>
      </c>
      <c r="E4341" s="5">
        <v>3</v>
      </c>
      <c r="F4341" t="s">
        <v>9</v>
      </c>
      <c r="G4341" t="s">
        <v>10</v>
      </c>
      <c r="H4341" s="4">
        <v>44932</v>
      </c>
      <c r="I4341" t="str">
        <f>TEXT(Cleaned__without_null_date4[[#This Row],[Cleaned Transaction Date]],"mmmm")</f>
        <v>January</v>
      </c>
      <c r="J4341" t="str">
        <f>TEXT(Cleaned__without_null_date4[[#This Row],[Cleaned Transaction Date]],"dddd")</f>
        <v>Friday</v>
      </c>
      <c r="K4341" t="str">
        <f>IF(ISNUMBER(MATCH(Cleaned__without_null_date4[[#This Row],[Cleaned Transaction Date]],'Hari Libur'!$A$2:$A$13,0)),"Holiday",IF(WEEKDAY(Cleaned__without_null_date4[[#This Row],[Cleaned Transaction Date]],2)&gt;5,"Weekend","Weekday"))</f>
        <v>Weekday</v>
      </c>
    </row>
    <row r="4342" spans="1:11" x14ac:dyDescent="0.25">
      <c r="A4342" t="s">
        <v>4365</v>
      </c>
      <c r="B4342" t="s">
        <v>18</v>
      </c>
      <c r="C4342" s="3">
        <v>5</v>
      </c>
      <c r="D4342" s="5">
        <v>5</v>
      </c>
      <c r="E4342" s="5">
        <v>25</v>
      </c>
      <c r="F4342" t="s">
        <v>9</v>
      </c>
      <c r="G4342" t="s">
        <v>10</v>
      </c>
      <c r="H4342" s="4">
        <v>45130</v>
      </c>
      <c r="I4342" t="str">
        <f>TEXT(Cleaned__without_null_date4[[#This Row],[Cleaned Transaction Date]],"mmmm")</f>
        <v>July</v>
      </c>
      <c r="J4342" t="str">
        <f>TEXT(Cleaned__without_null_date4[[#This Row],[Cleaned Transaction Date]],"dddd")</f>
        <v>Sunday</v>
      </c>
      <c r="K4342" t="str">
        <f>IF(ISNUMBER(MATCH(Cleaned__without_null_date4[[#This Row],[Cleaned Transaction Date]],'Hari Libur'!$A$2:$A$13,0)),"Holiday",IF(WEEKDAY(Cleaned__without_null_date4[[#This Row],[Cleaned Transaction Date]],2)&gt;5,"Weekend","Weekday"))</f>
        <v>Weekend</v>
      </c>
    </row>
    <row r="4343" spans="1:11" x14ac:dyDescent="0.25">
      <c r="A4343" t="s">
        <v>4366</v>
      </c>
      <c r="B4343" t="s">
        <v>28</v>
      </c>
      <c r="C4343" s="3">
        <v>5</v>
      </c>
      <c r="D4343" s="5">
        <v>4</v>
      </c>
      <c r="E4343" s="5">
        <v>20</v>
      </c>
      <c r="F4343" t="s">
        <v>21</v>
      </c>
      <c r="G4343" t="s">
        <v>10</v>
      </c>
      <c r="H4343" s="4">
        <v>45089</v>
      </c>
      <c r="I4343" t="str">
        <f>TEXT(Cleaned__without_null_date4[[#This Row],[Cleaned Transaction Date]],"mmmm")</f>
        <v>June</v>
      </c>
      <c r="J4343" t="str">
        <f>TEXT(Cleaned__without_null_date4[[#This Row],[Cleaned Transaction Date]],"dddd")</f>
        <v>Monday</v>
      </c>
      <c r="K4343" t="str">
        <f>IF(ISNUMBER(MATCH(Cleaned__without_null_date4[[#This Row],[Cleaned Transaction Date]],'Hari Libur'!$A$2:$A$13,0)),"Holiday",IF(WEEKDAY(Cleaned__without_null_date4[[#This Row],[Cleaned Transaction Date]],2)&gt;5,"Weekend","Weekday"))</f>
        <v>Weekday</v>
      </c>
    </row>
    <row r="4344" spans="1:11" x14ac:dyDescent="0.25">
      <c r="A4344" t="s">
        <v>4367</v>
      </c>
      <c r="B4344" t="s">
        <v>12</v>
      </c>
      <c r="C4344" s="3">
        <v>5</v>
      </c>
      <c r="D4344" s="5">
        <v>3</v>
      </c>
      <c r="E4344" s="5">
        <v>15</v>
      </c>
      <c r="F4344" t="s">
        <v>26</v>
      </c>
      <c r="G4344" t="s">
        <v>14</v>
      </c>
      <c r="H4344" s="4">
        <v>44939</v>
      </c>
      <c r="I4344" t="str">
        <f>TEXT(Cleaned__without_null_date4[[#This Row],[Cleaned Transaction Date]],"mmmm")</f>
        <v>January</v>
      </c>
      <c r="J4344" t="str">
        <f>TEXT(Cleaned__without_null_date4[[#This Row],[Cleaned Transaction Date]],"dddd")</f>
        <v>Friday</v>
      </c>
      <c r="K4344" t="str">
        <f>IF(ISNUMBER(MATCH(Cleaned__without_null_date4[[#This Row],[Cleaned Transaction Date]],'Hari Libur'!$A$2:$A$13,0)),"Holiday",IF(WEEKDAY(Cleaned__without_null_date4[[#This Row],[Cleaned Transaction Date]],2)&gt;5,"Weekend","Weekday"))</f>
        <v>Weekday</v>
      </c>
    </row>
    <row r="4345" spans="1:11" x14ac:dyDescent="0.25">
      <c r="A4345" t="s">
        <v>4368</v>
      </c>
      <c r="B4345" t="s">
        <v>28</v>
      </c>
      <c r="C4345" s="3">
        <v>5</v>
      </c>
      <c r="D4345" s="5">
        <v>4</v>
      </c>
      <c r="E4345" s="5">
        <v>20</v>
      </c>
      <c r="F4345" t="s">
        <v>31</v>
      </c>
      <c r="G4345" t="s">
        <v>14</v>
      </c>
      <c r="H4345" s="4">
        <v>45149</v>
      </c>
      <c r="I4345" t="str">
        <f>TEXT(Cleaned__without_null_date4[[#This Row],[Cleaned Transaction Date]],"mmmm")</f>
        <v>August</v>
      </c>
      <c r="J4345" t="str">
        <f>TEXT(Cleaned__without_null_date4[[#This Row],[Cleaned Transaction Date]],"dddd")</f>
        <v>Friday</v>
      </c>
      <c r="K4345" t="str">
        <f>IF(ISNUMBER(MATCH(Cleaned__without_null_date4[[#This Row],[Cleaned Transaction Date]],'Hari Libur'!$A$2:$A$13,0)),"Holiday",IF(WEEKDAY(Cleaned__without_null_date4[[#This Row],[Cleaned Transaction Date]],2)&gt;5,"Weekend","Weekday"))</f>
        <v>Weekday</v>
      </c>
    </row>
    <row r="4346" spans="1:11" x14ac:dyDescent="0.25">
      <c r="A4346" t="s">
        <v>4369</v>
      </c>
      <c r="B4346" t="s">
        <v>26</v>
      </c>
      <c r="C4346" s="3">
        <v>2</v>
      </c>
      <c r="D4346" s="5">
        <v>3</v>
      </c>
      <c r="E4346" s="5">
        <v>6</v>
      </c>
      <c r="F4346" t="s">
        <v>31</v>
      </c>
      <c r="G4346" t="s">
        <v>24</v>
      </c>
      <c r="H4346" s="4">
        <v>45280</v>
      </c>
      <c r="I4346" t="str">
        <f>TEXT(Cleaned__without_null_date4[[#This Row],[Cleaned Transaction Date]],"mmmm")</f>
        <v>December</v>
      </c>
      <c r="J4346" t="str">
        <f>TEXT(Cleaned__without_null_date4[[#This Row],[Cleaned Transaction Date]],"dddd")</f>
        <v>Wednesday</v>
      </c>
      <c r="K4346" t="str">
        <f>IF(ISNUMBER(MATCH(Cleaned__without_null_date4[[#This Row],[Cleaned Transaction Date]],'Hari Libur'!$A$2:$A$13,0)),"Holiday",IF(WEEKDAY(Cleaned__without_null_date4[[#This Row],[Cleaned Transaction Date]],2)&gt;5,"Weekend","Weekday"))</f>
        <v>Weekday</v>
      </c>
    </row>
    <row r="4347" spans="1:11" x14ac:dyDescent="0.25">
      <c r="A4347" t="s">
        <v>4370</v>
      </c>
      <c r="B4347" t="s">
        <v>41</v>
      </c>
      <c r="C4347" s="3">
        <v>3</v>
      </c>
      <c r="D4347" s="5">
        <v>3</v>
      </c>
      <c r="E4347" s="5">
        <v>9</v>
      </c>
      <c r="F4347" t="s">
        <v>26</v>
      </c>
      <c r="G4347" t="s">
        <v>14</v>
      </c>
      <c r="H4347" s="4">
        <v>45226</v>
      </c>
      <c r="I4347" t="str">
        <f>TEXT(Cleaned__without_null_date4[[#This Row],[Cleaned Transaction Date]],"mmmm")</f>
        <v>October</v>
      </c>
      <c r="J4347" t="str">
        <f>TEXT(Cleaned__without_null_date4[[#This Row],[Cleaned Transaction Date]],"dddd")</f>
        <v>Friday</v>
      </c>
      <c r="K4347" t="str">
        <f>IF(ISNUMBER(MATCH(Cleaned__without_null_date4[[#This Row],[Cleaned Transaction Date]],'Hari Libur'!$A$2:$A$13,0)),"Holiday",IF(WEEKDAY(Cleaned__without_null_date4[[#This Row],[Cleaned Transaction Date]],2)&gt;5,"Weekend","Weekday"))</f>
        <v>Weekday</v>
      </c>
    </row>
    <row r="4348" spans="1:11" x14ac:dyDescent="0.25">
      <c r="A4348" t="s">
        <v>4371</v>
      </c>
      <c r="B4348" t="s">
        <v>16</v>
      </c>
      <c r="C4348" s="3">
        <v>4</v>
      </c>
      <c r="D4348" s="5">
        <v>1</v>
      </c>
      <c r="E4348" s="5">
        <v>4</v>
      </c>
      <c r="F4348" t="s">
        <v>31</v>
      </c>
      <c r="G4348" t="s">
        <v>14</v>
      </c>
      <c r="H4348" s="4">
        <v>45142</v>
      </c>
      <c r="I4348" t="str">
        <f>TEXT(Cleaned__without_null_date4[[#This Row],[Cleaned Transaction Date]],"mmmm")</f>
        <v>August</v>
      </c>
      <c r="J4348" t="str">
        <f>TEXT(Cleaned__without_null_date4[[#This Row],[Cleaned Transaction Date]],"dddd")</f>
        <v>Friday</v>
      </c>
      <c r="K4348" t="str">
        <f>IF(ISNUMBER(MATCH(Cleaned__without_null_date4[[#This Row],[Cleaned Transaction Date]],'Hari Libur'!$A$2:$A$13,0)),"Holiday",IF(WEEKDAY(Cleaned__without_null_date4[[#This Row],[Cleaned Transaction Date]],2)&gt;5,"Weekend","Weekday"))</f>
        <v>Weekday</v>
      </c>
    </row>
    <row r="4349" spans="1:11" x14ac:dyDescent="0.25">
      <c r="A4349" t="s">
        <v>4372</v>
      </c>
      <c r="B4349" t="s">
        <v>28</v>
      </c>
      <c r="C4349" s="3">
        <v>5</v>
      </c>
      <c r="D4349" s="5">
        <v>4</v>
      </c>
      <c r="E4349" s="5">
        <v>20</v>
      </c>
      <c r="F4349" t="s">
        <v>21</v>
      </c>
      <c r="G4349" t="s">
        <v>10</v>
      </c>
      <c r="H4349" s="4">
        <v>45167</v>
      </c>
      <c r="I4349" t="str">
        <f>TEXT(Cleaned__without_null_date4[[#This Row],[Cleaned Transaction Date]],"mmmm")</f>
        <v>August</v>
      </c>
      <c r="J4349" t="str">
        <f>TEXT(Cleaned__without_null_date4[[#This Row],[Cleaned Transaction Date]],"dddd")</f>
        <v>Tuesday</v>
      </c>
      <c r="K4349" t="str">
        <f>IF(ISNUMBER(MATCH(Cleaned__without_null_date4[[#This Row],[Cleaned Transaction Date]],'Hari Libur'!$A$2:$A$13,0)),"Holiday",IF(WEEKDAY(Cleaned__without_null_date4[[#This Row],[Cleaned Transaction Date]],2)&gt;5,"Weekend","Weekday"))</f>
        <v>Weekday</v>
      </c>
    </row>
    <row r="4350" spans="1:11" x14ac:dyDescent="0.25">
      <c r="A4350" t="s">
        <v>4373</v>
      </c>
      <c r="B4350" t="s">
        <v>41</v>
      </c>
      <c r="C4350" s="3">
        <v>5</v>
      </c>
      <c r="D4350" s="5">
        <v>3</v>
      </c>
      <c r="E4350" s="5">
        <v>15</v>
      </c>
      <c r="F4350" t="s">
        <v>13</v>
      </c>
      <c r="G4350" t="s">
        <v>14</v>
      </c>
      <c r="H4350" s="4">
        <v>45285</v>
      </c>
      <c r="I4350" t="str">
        <f>TEXT(Cleaned__without_null_date4[[#This Row],[Cleaned Transaction Date]],"mmmm")</f>
        <v>December</v>
      </c>
      <c r="J4350" t="str">
        <f>TEXT(Cleaned__without_null_date4[[#This Row],[Cleaned Transaction Date]],"dddd")</f>
        <v>Monday</v>
      </c>
      <c r="K4350" t="str">
        <f>IF(ISNUMBER(MATCH(Cleaned__without_null_date4[[#This Row],[Cleaned Transaction Date]],'Hari Libur'!$A$2:$A$13,0)),"Holiday",IF(WEEKDAY(Cleaned__without_null_date4[[#This Row],[Cleaned Transaction Date]],2)&gt;5,"Weekend","Weekday"))</f>
        <v>Holiday</v>
      </c>
    </row>
    <row r="4351" spans="1:11" x14ac:dyDescent="0.25">
      <c r="A4351" t="s">
        <v>4374</v>
      </c>
      <c r="B4351" t="s">
        <v>28</v>
      </c>
      <c r="C4351" s="3">
        <v>3</v>
      </c>
      <c r="D4351" s="5">
        <v>4</v>
      </c>
      <c r="E4351" s="5">
        <v>12</v>
      </c>
      <c r="F4351" t="s">
        <v>13</v>
      </c>
      <c r="G4351" t="s">
        <v>14</v>
      </c>
      <c r="H4351" s="4">
        <v>45054</v>
      </c>
      <c r="I4351" t="str">
        <f>TEXT(Cleaned__without_null_date4[[#This Row],[Cleaned Transaction Date]],"mmmm")</f>
        <v>May</v>
      </c>
      <c r="J4351" t="str">
        <f>TEXT(Cleaned__without_null_date4[[#This Row],[Cleaned Transaction Date]],"dddd")</f>
        <v>Monday</v>
      </c>
      <c r="K4351" t="str">
        <f>IF(ISNUMBER(MATCH(Cleaned__without_null_date4[[#This Row],[Cleaned Transaction Date]],'Hari Libur'!$A$2:$A$13,0)),"Holiday",IF(WEEKDAY(Cleaned__without_null_date4[[#This Row],[Cleaned Transaction Date]],2)&gt;5,"Weekend","Weekday"))</f>
        <v>Weekday</v>
      </c>
    </row>
    <row r="4352" spans="1:11" x14ac:dyDescent="0.25">
      <c r="A4352" t="s">
        <v>4375</v>
      </c>
      <c r="B4352" t="s">
        <v>8</v>
      </c>
      <c r="C4352" s="3">
        <v>3</v>
      </c>
      <c r="D4352" s="5">
        <v>2</v>
      </c>
      <c r="E4352" s="5">
        <v>6</v>
      </c>
      <c r="F4352" t="s">
        <v>21</v>
      </c>
      <c r="G4352" t="s">
        <v>10</v>
      </c>
      <c r="H4352" s="4">
        <v>45253</v>
      </c>
      <c r="I4352" t="str">
        <f>TEXT(Cleaned__without_null_date4[[#This Row],[Cleaned Transaction Date]],"mmmm")</f>
        <v>November</v>
      </c>
      <c r="J4352" t="str">
        <f>TEXT(Cleaned__without_null_date4[[#This Row],[Cleaned Transaction Date]],"dddd")</f>
        <v>Thursday</v>
      </c>
      <c r="K4352" t="str">
        <f>IF(ISNUMBER(MATCH(Cleaned__without_null_date4[[#This Row],[Cleaned Transaction Date]],'Hari Libur'!$A$2:$A$13,0)),"Holiday",IF(WEEKDAY(Cleaned__without_null_date4[[#This Row],[Cleaned Transaction Date]],2)&gt;5,"Weekend","Weekday"))</f>
        <v>Weekday</v>
      </c>
    </row>
    <row r="4353" spans="1:11" x14ac:dyDescent="0.25">
      <c r="A4353" t="s">
        <v>4376</v>
      </c>
      <c r="B4353" t="s">
        <v>28</v>
      </c>
      <c r="C4353" s="3">
        <v>1</v>
      </c>
      <c r="D4353" s="5">
        <v>4</v>
      </c>
      <c r="E4353" s="5">
        <v>4</v>
      </c>
      <c r="F4353" t="s">
        <v>19</v>
      </c>
      <c r="G4353" t="s">
        <v>24</v>
      </c>
      <c r="H4353" s="4">
        <v>45196</v>
      </c>
      <c r="I4353" t="str">
        <f>TEXT(Cleaned__without_null_date4[[#This Row],[Cleaned Transaction Date]],"mmmm")</f>
        <v>September</v>
      </c>
      <c r="J4353" t="str">
        <f>TEXT(Cleaned__without_null_date4[[#This Row],[Cleaned Transaction Date]],"dddd")</f>
        <v>Wednesday</v>
      </c>
      <c r="K4353" t="str">
        <f>IF(ISNUMBER(MATCH(Cleaned__without_null_date4[[#This Row],[Cleaned Transaction Date]],'Hari Libur'!$A$2:$A$13,0)),"Holiday",IF(WEEKDAY(Cleaned__without_null_date4[[#This Row],[Cleaned Transaction Date]],2)&gt;5,"Weekend","Weekday"))</f>
        <v>Weekday</v>
      </c>
    </row>
    <row r="4354" spans="1:11" x14ac:dyDescent="0.25">
      <c r="A4354" t="s">
        <v>4377</v>
      </c>
      <c r="B4354" t="s">
        <v>16</v>
      </c>
      <c r="C4354" s="3">
        <v>3</v>
      </c>
      <c r="D4354" s="5">
        <v>1</v>
      </c>
      <c r="E4354" s="5">
        <v>3</v>
      </c>
      <c r="F4354" t="s">
        <v>9</v>
      </c>
      <c r="G4354" t="s">
        <v>19</v>
      </c>
      <c r="H4354" s="4">
        <v>45271</v>
      </c>
      <c r="I4354" t="str">
        <f>TEXT(Cleaned__without_null_date4[[#This Row],[Cleaned Transaction Date]],"mmmm")</f>
        <v>December</v>
      </c>
      <c r="J4354" t="str">
        <f>TEXT(Cleaned__without_null_date4[[#This Row],[Cleaned Transaction Date]],"dddd")</f>
        <v>Monday</v>
      </c>
      <c r="K4354" t="str">
        <f>IF(ISNUMBER(MATCH(Cleaned__without_null_date4[[#This Row],[Cleaned Transaction Date]],'Hari Libur'!$A$2:$A$13,0)),"Holiday",IF(WEEKDAY(Cleaned__without_null_date4[[#This Row],[Cleaned Transaction Date]],2)&gt;5,"Weekend","Weekday"))</f>
        <v>Weekday</v>
      </c>
    </row>
    <row r="4355" spans="1:11" x14ac:dyDescent="0.25">
      <c r="A4355" t="s">
        <v>4378</v>
      </c>
      <c r="B4355" t="s">
        <v>41</v>
      </c>
      <c r="C4355" s="3">
        <v>4</v>
      </c>
      <c r="D4355" s="5">
        <v>3</v>
      </c>
      <c r="E4355" s="5">
        <v>12</v>
      </c>
      <c r="F4355" t="s">
        <v>26</v>
      </c>
      <c r="G4355" t="s">
        <v>14</v>
      </c>
      <c r="H4355" s="4">
        <v>45073</v>
      </c>
      <c r="I4355" t="str">
        <f>TEXT(Cleaned__without_null_date4[[#This Row],[Cleaned Transaction Date]],"mmmm")</f>
        <v>May</v>
      </c>
      <c r="J4355" t="str">
        <f>TEXT(Cleaned__without_null_date4[[#This Row],[Cleaned Transaction Date]],"dddd")</f>
        <v>Saturday</v>
      </c>
      <c r="K4355" t="str">
        <f>IF(ISNUMBER(MATCH(Cleaned__without_null_date4[[#This Row],[Cleaned Transaction Date]],'Hari Libur'!$A$2:$A$13,0)),"Holiday",IF(WEEKDAY(Cleaned__without_null_date4[[#This Row],[Cleaned Transaction Date]],2)&gt;5,"Weekend","Weekday"))</f>
        <v>Weekend</v>
      </c>
    </row>
    <row r="4356" spans="1:11" x14ac:dyDescent="0.25">
      <c r="A4356" t="s">
        <v>4379</v>
      </c>
      <c r="B4356" t="s">
        <v>8</v>
      </c>
      <c r="C4356" s="3">
        <v>2</v>
      </c>
      <c r="D4356" s="5">
        <v>2</v>
      </c>
      <c r="E4356" s="5">
        <v>4</v>
      </c>
      <c r="F4356" t="s">
        <v>31</v>
      </c>
      <c r="G4356" t="s">
        <v>24</v>
      </c>
      <c r="H4356" s="4">
        <v>45217</v>
      </c>
      <c r="I4356" t="str">
        <f>TEXT(Cleaned__without_null_date4[[#This Row],[Cleaned Transaction Date]],"mmmm")</f>
        <v>October</v>
      </c>
      <c r="J4356" t="str">
        <f>TEXT(Cleaned__without_null_date4[[#This Row],[Cleaned Transaction Date]],"dddd")</f>
        <v>Wednesday</v>
      </c>
      <c r="K4356" t="str">
        <f>IF(ISNUMBER(MATCH(Cleaned__without_null_date4[[#This Row],[Cleaned Transaction Date]],'Hari Libur'!$A$2:$A$13,0)),"Holiday",IF(WEEKDAY(Cleaned__without_null_date4[[#This Row],[Cleaned Transaction Date]],2)&gt;5,"Weekend","Weekday"))</f>
        <v>Weekday</v>
      </c>
    </row>
    <row r="4357" spans="1:11" x14ac:dyDescent="0.25">
      <c r="A4357" t="s">
        <v>4380</v>
      </c>
      <c r="B4357" t="s">
        <v>12</v>
      </c>
      <c r="C4357" s="3">
        <v>5</v>
      </c>
      <c r="D4357" s="5">
        <v>3</v>
      </c>
      <c r="E4357" s="5">
        <v>15</v>
      </c>
      <c r="F4357" t="s">
        <v>21</v>
      </c>
      <c r="G4357" t="s">
        <v>24</v>
      </c>
      <c r="H4357" s="4">
        <v>45214</v>
      </c>
      <c r="I4357" t="str">
        <f>TEXT(Cleaned__without_null_date4[[#This Row],[Cleaned Transaction Date]],"mmmm")</f>
        <v>October</v>
      </c>
      <c r="J4357" t="str">
        <f>TEXT(Cleaned__without_null_date4[[#This Row],[Cleaned Transaction Date]],"dddd")</f>
        <v>Sunday</v>
      </c>
      <c r="K4357" t="str">
        <f>IF(ISNUMBER(MATCH(Cleaned__without_null_date4[[#This Row],[Cleaned Transaction Date]],'Hari Libur'!$A$2:$A$13,0)),"Holiday",IF(WEEKDAY(Cleaned__without_null_date4[[#This Row],[Cleaned Transaction Date]],2)&gt;5,"Weekend","Weekday"))</f>
        <v>Weekend</v>
      </c>
    </row>
    <row r="4358" spans="1:11" x14ac:dyDescent="0.25">
      <c r="A4358" t="s">
        <v>4381</v>
      </c>
      <c r="B4358" t="s">
        <v>18</v>
      </c>
      <c r="C4358" s="3">
        <v>1</v>
      </c>
      <c r="D4358" s="5">
        <v>5</v>
      </c>
      <c r="E4358" s="5">
        <v>5</v>
      </c>
      <c r="F4358" t="s">
        <v>31</v>
      </c>
      <c r="G4358" t="s">
        <v>10</v>
      </c>
      <c r="H4358" s="4">
        <v>44994</v>
      </c>
      <c r="I4358" t="str">
        <f>TEXT(Cleaned__without_null_date4[[#This Row],[Cleaned Transaction Date]],"mmmm")</f>
        <v>March</v>
      </c>
      <c r="J4358" t="str">
        <f>TEXT(Cleaned__without_null_date4[[#This Row],[Cleaned Transaction Date]],"dddd")</f>
        <v>Thursday</v>
      </c>
      <c r="K4358" t="str">
        <f>IF(ISNUMBER(MATCH(Cleaned__without_null_date4[[#This Row],[Cleaned Transaction Date]],'Hari Libur'!$A$2:$A$13,0)),"Holiday",IF(WEEKDAY(Cleaned__without_null_date4[[#This Row],[Cleaned Transaction Date]],2)&gt;5,"Weekend","Weekday"))</f>
        <v>Weekday</v>
      </c>
    </row>
    <row r="4359" spans="1:11" x14ac:dyDescent="0.25">
      <c r="A4359" t="s">
        <v>4382</v>
      </c>
      <c r="B4359" t="s">
        <v>16</v>
      </c>
      <c r="C4359" s="3">
        <v>4</v>
      </c>
      <c r="D4359" s="5">
        <v>1</v>
      </c>
      <c r="E4359" s="5">
        <v>4</v>
      </c>
      <c r="F4359" t="s">
        <v>31</v>
      </c>
      <c r="G4359" t="s">
        <v>14</v>
      </c>
      <c r="H4359" s="4">
        <v>45278</v>
      </c>
      <c r="I4359" t="str">
        <f>TEXT(Cleaned__without_null_date4[[#This Row],[Cleaned Transaction Date]],"mmmm")</f>
        <v>December</v>
      </c>
      <c r="J4359" t="str">
        <f>TEXT(Cleaned__without_null_date4[[#This Row],[Cleaned Transaction Date]],"dddd")</f>
        <v>Monday</v>
      </c>
      <c r="K4359" t="str">
        <f>IF(ISNUMBER(MATCH(Cleaned__without_null_date4[[#This Row],[Cleaned Transaction Date]],'Hari Libur'!$A$2:$A$13,0)),"Holiday",IF(WEEKDAY(Cleaned__without_null_date4[[#This Row],[Cleaned Transaction Date]],2)&gt;5,"Weekend","Weekday"))</f>
        <v>Weekday</v>
      </c>
    </row>
    <row r="4360" spans="1:11" x14ac:dyDescent="0.25">
      <c r="A4360" t="s">
        <v>4383</v>
      </c>
      <c r="B4360" t="s">
        <v>23</v>
      </c>
      <c r="C4360" s="3">
        <v>1</v>
      </c>
      <c r="D4360" s="5">
        <v>4</v>
      </c>
      <c r="E4360" s="5">
        <v>4</v>
      </c>
      <c r="F4360" t="s">
        <v>19</v>
      </c>
      <c r="G4360" t="s">
        <v>14</v>
      </c>
      <c r="H4360" s="4">
        <v>45120</v>
      </c>
      <c r="I4360" t="str">
        <f>TEXT(Cleaned__without_null_date4[[#This Row],[Cleaned Transaction Date]],"mmmm")</f>
        <v>July</v>
      </c>
      <c r="J4360" t="str">
        <f>TEXT(Cleaned__without_null_date4[[#This Row],[Cleaned Transaction Date]],"dddd")</f>
        <v>Thursday</v>
      </c>
      <c r="K4360" t="str">
        <f>IF(ISNUMBER(MATCH(Cleaned__without_null_date4[[#This Row],[Cleaned Transaction Date]],'Hari Libur'!$A$2:$A$13,0)),"Holiday",IF(WEEKDAY(Cleaned__without_null_date4[[#This Row],[Cleaned Transaction Date]],2)&gt;5,"Weekend","Weekday"))</f>
        <v>Weekday</v>
      </c>
    </row>
    <row r="4361" spans="1:11" x14ac:dyDescent="0.25">
      <c r="A4361" t="s">
        <v>4384</v>
      </c>
      <c r="B4361" t="s">
        <v>28</v>
      </c>
      <c r="C4361" s="3">
        <v>2</v>
      </c>
      <c r="D4361" s="5">
        <v>4</v>
      </c>
      <c r="E4361" s="5">
        <v>8</v>
      </c>
      <c r="F4361" t="s">
        <v>9</v>
      </c>
      <c r="G4361" t="s">
        <v>10</v>
      </c>
      <c r="H4361" s="4">
        <v>45166</v>
      </c>
      <c r="I4361" t="str">
        <f>TEXT(Cleaned__without_null_date4[[#This Row],[Cleaned Transaction Date]],"mmmm")</f>
        <v>August</v>
      </c>
      <c r="J4361" t="str">
        <f>TEXT(Cleaned__without_null_date4[[#This Row],[Cleaned Transaction Date]],"dddd")</f>
        <v>Monday</v>
      </c>
      <c r="K4361" t="str">
        <f>IF(ISNUMBER(MATCH(Cleaned__without_null_date4[[#This Row],[Cleaned Transaction Date]],'Hari Libur'!$A$2:$A$13,0)),"Holiday",IF(WEEKDAY(Cleaned__without_null_date4[[#This Row],[Cleaned Transaction Date]],2)&gt;5,"Weekend","Weekday"))</f>
        <v>Weekday</v>
      </c>
    </row>
    <row r="4362" spans="1:11" x14ac:dyDescent="0.25">
      <c r="A4362" t="s">
        <v>4385</v>
      </c>
      <c r="B4362" t="s">
        <v>18</v>
      </c>
      <c r="C4362" s="3">
        <v>2</v>
      </c>
      <c r="D4362" s="5">
        <v>5</v>
      </c>
      <c r="E4362" s="5">
        <v>10</v>
      </c>
      <c r="F4362" t="s">
        <v>9</v>
      </c>
      <c r="G4362" t="s">
        <v>10</v>
      </c>
      <c r="H4362" s="4">
        <v>44975</v>
      </c>
      <c r="I4362" t="str">
        <f>TEXT(Cleaned__without_null_date4[[#This Row],[Cleaned Transaction Date]],"mmmm")</f>
        <v>February</v>
      </c>
      <c r="J4362" t="str">
        <f>TEXT(Cleaned__without_null_date4[[#This Row],[Cleaned Transaction Date]],"dddd")</f>
        <v>Saturday</v>
      </c>
      <c r="K4362" t="str">
        <f>IF(ISNUMBER(MATCH(Cleaned__without_null_date4[[#This Row],[Cleaned Transaction Date]],'Hari Libur'!$A$2:$A$13,0)),"Holiday",IF(WEEKDAY(Cleaned__without_null_date4[[#This Row],[Cleaned Transaction Date]],2)&gt;5,"Weekend","Weekday"))</f>
        <v>Weekend</v>
      </c>
    </row>
    <row r="4363" spans="1:11" x14ac:dyDescent="0.25">
      <c r="A4363" t="s">
        <v>4386</v>
      </c>
      <c r="B4363" t="s">
        <v>41</v>
      </c>
      <c r="C4363" s="3">
        <v>1</v>
      </c>
      <c r="D4363" s="5">
        <v>3</v>
      </c>
      <c r="E4363" s="5">
        <v>3</v>
      </c>
      <c r="F4363" t="s">
        <v>31</v>
      </c>
      <c r="G4363" t="s">
        <v>14</v>
      </c>
      <c r="H4363" s="4">
        <v>44955</v>
      </c>
      <c r="I4363" t="str">
        <f>TEXT(Cleaned__without_null_date4[[#This Row],[Cleaned Transaction Date]],"mmmm")</f>
        <v>January</v>
      </c>
      <c r="J4363" t="str">
        <f>TEXT(Cleaned__without_null_date4[[#This Row],[Cleaned Transaction Date]],"dddd")</f>
        <v>Sunday</v>
      </c>
      <c r="K4363" t="str">
        <f>IF(ISNUMBER(MATCH(Cleaned__without_null_date4[[#This Row],[Cleaned Transaction Date]],'Hari Libur'!$A$2:$A$13,0)),"Holiday",IF(WEEKDAY(Cleaned__without_null_date4[[#This Row],[Cleaned Transaction Date]],2)&gt;5,"Weekend","Weekday"))</f>
        <v>Weekend</v>
      </c>
    </row>
    <row r="4364" spans="1:11" x14ac:dyDescent="0.25">
      <c r="A4364" t="s">
        <v>4387</v>
      </c>
      <c r="B4364" t="s">
        <v>23</v>
      </c>
      <c r="C4364" s="3">
        <v>2</v>
      </c>
      <c r="D4364" s="5">
        <v>4</v>
      </c>
      <c r="E4364" s="5">
        <v>8</v>
      </c>
      <c r="F4364" t="s">
        <v>13</v>
      </c>
      <c r="G4364" t="s">
        <v>10</v>
      </c>
      <c r="H4364" s="4">
        <v>45248</v>
      </c>
      <c r="I4364" t="str">
        <f>TEXT(Cleaned__without_null_date4[[#This Row],[Cleaned Transaction Date]],"mmmm")</f>
        <v>November</v>
      </c>
      <c r="J4364" t="str">
        <f>TEXT(Cleaned__without_null_date4[[#This Row],[Cleaned Transaction Date]],"dddd")</f>
        <v>Saturday</v>
      </c>
      <c r="K4364" t="str">
        <f>IF(ISNUMBER(MATCH(Cleaned__without_null_date4[[#This Row],[Cleaned Transaction Date]],'Hari Libur'!$A$2:$A$13,0)),"Holiday",IF(WEEKDAY(Cleaned__without_null_date4[[#This Row],[Cleaned Transaction Date]],2)&gt;5,"Weekend","Weekday"))</f>
        <v>Weekend</v>
      </c>
    </row>
    <row r="4365" spans="1:11" x14ac:dyDescent="0.25">
      <c r="A4365" t="s">
        <v>4388</v>
      </c>
      <c r="B4365" t="s">
        <v>37</v>
      </c>
      <c r="C4365" s="3">
        <v>3</v>
      </c>
      <c r="D4365" s="5">
        <v>1.5</v>
      </c>
      <c r="E4365" s="5">
        <v>4.5</v>
      </c>
      <c r="F4365" t="s">
        <v>21</v>
      </c>
      <c r="G4365" t="s">
        <v>14</v>
      </c>
      <c r="H4365" s="4">
        <v>45034</v>
      </c>
      <c r="I4365" t="str">
        <f>TEXT(Cleaned__without_null_date4[[#This Row],[Cleaned Transaction Date]],"mmmm")</f>
        <v>April</v>
      </c>
      <c r="J4365" t="str">
        <f>TEXT(Cleaned__without_null_date4[[#This Row],[Cleaned Transaction Date]],"dddd")</f>
        <v>Tuesday</v>
      </c>
      <c r="K4365" t="str">
        <f>IF(ISNUMBER(MATCH(Cleaned__without_null_date4[[#This Row],[Cleaned Transaction Date]],'Hari Libur'!$A$2:$A$13,0)),"Holiday",IF(WEEKDAY(Cleaned__without_null_date4[[#This Row],[Cleaned Transaction Date]],2)&gt;5,"Weekend","Weekday"))</f>
        <v>Weekday</v>
      </c>
    </row>
    <row r="4366" spans="1:11" x14ac:dyDescent="0.25">
      <c r="A4366" t="s">
        <v>4389</v>
      </c>
      <c r="B4366" t="s">
        <v>18</v>
      </c>
      <c r="C4366" s="3">
        <v>3</v>
      </c>
      <c r="D4366" s="5">
        <v>5</v>
      </c>
      <c r="E4366" s="5">
        <v>15</v>
      </c>
      <c r="F4366" t="s">
        <v>21</v>
      </c>
      <c r="G4366" t="s">
        <v>10</v>
      </c>
      <c r="H4366" s="4">
        <v>45187</v>
      </c>
      <c r="I4366" t="str">
        <f>TEXT(Cleaned__without_null_date4[[#This Row],[Cleaned Transaction Date]],"mmmm")</f>
        <v>September</v>
      </c>
      <c r="J4366" t="str">
        <f>TEXT(Cleaned__without_null_date4[[#This Row],[Cleaned Transaction Date]],"dddd")</f>
        <v>Monday</v>
      </c>
      <c r="K4366" t="str">
        <f>IF(ISNUMBER(MATCH(Cleaned__without_null_date4[[#This Row],[Cleaned Transaction Date]],'Hari Libur'!$A$2:$A$13,0)),"Holiday",IF(WEEKDAY(Cleaned__without_null_date4[[#This Row],[Cleaned Transaction Date]],2)&gt;5,"Weekend","Weekday"))</f>
        <v>Weekday</v>
      </c>
    </row>
    <row r="4367" spans="1:11" x14ac:dyDescent="0.25">
      <c r="A4367" t="s">
        <v>4390</v>
      </c>
      <c r="B4367" t="s">
        <v>12</v>
      </c>
      <c r="C4367" s="3">
        <v>2</v>
      </c>
      <c r="D4367" s="5">
        <v>3</v>
      </c>
      <c r="E4367" s="5">
        <v>6</v>
      </c>
      <c r="F4367" t="s">
        <v>9</v>
      </c>
      <c r="G4367" t="s">
        <v>24</v>
      </c>
      <c r="H4367" s="4">
        <v>45258</v>
      </c>
      <c r="I4367" t="str">
        <f>TEXT(Cleaned__without_null_date4[[#This Row],[Cleaned Transaction Date]],"mmmm")</f>
        <v>November</v>
      </c>
      <c r="J4367" t="str">
        <f>TEXT(Cleaned__without_null_date4[[#This Row],[Cleaned Transaction Date]],"dddd")</f>
        <v>Tuesday</v>
      </c>
      <c r="K4367" t="str">
        <f>IF(ISNUMBER(MATCH(Cleaned__without_null_date4[[#This Row],[Cleaned Transaction Date]],'Hari Libur'!$A$2:$A$13,0)),"Holiday",IF(WEEKDAY(Cleaned__without_null_date4[[#This Row],[Cleaned Transaction Date]],2)&gt;5,"Weekend","Weekday"))</f>
        <v>Weekday</v>
      </c>
    </row>
    <row r="4368" spans="1:11" x14ac:dyDescent="0.25">
      <c r="A4368" t="s">
        <v>4391</v>
      </c>
      <c r="B4368" t="s">
        <v>8</v>
      </c>
      <c r="C4368" s="3">
        <v>5</v>
      </c>
      <c r="D4368" s="5">
        <v>2</v>
      </c>
      <c r="E4368" s="5">
        <v>10</v>
      </c>
      <c r="F4368" t="s">
        <v>13</v>
      </c>
      <c r="G4368" t="s">
        <v>19</v>
      </c>
      <c r="H4368" s="4">
        <v>45203</v>
      </c>
      <c r="I4368" t="str">
        <f>TEXT(Cleaned__without_null_date4[[#This Row],[Cleaned Transaction Date]],"mmmm")</f>
        <v>October</v>
      </c>
      <c r="J4368" t="str">
        <f>TEXT(Cleaned__without_null_date4[[#This Row],[Cleaned Transaction Date]],"dddd")</f>
        <v>Wednesday</v>
      </c>
      <c r="K4368" t="str">
        <f>IF(ISNUMBER(MATCH(Cleaned__without_null_date4[[#This Row],[Cleaned Transaction Date]],'Hari Libur'!$A$2:$A$13,0)),"Holiday",IF(WEEKDAY(Cleaned__without_null_date4[[#This Row],[Cleaned Transaction Date]],2)&gt;5,"Weekend","Weekday"))</f>
        <v>Weekday</v>
      </c>
    </row>
    <row r="4369" spans="1:11" x14ac:dyDescent="0.25">
      <c r="A4369" t="s">
        <v>4392</v>
      </c>
      <c r="B4369" t="s">
        <v>28</v>
      </c>
      <c r="C4369" s="3">
        <v>3</v>
      </c>
      <c r="D4369" s="5">
        <v>4</v>
      </c>
      <c r="E4369" s="5">
        <v>12</v>
      </c>
      <c r="F4369" t="s">
        <v>26</v>
      </c>
      <c r="G4369" t="s">
        <v>26</v>
      </c>
      <c r="H4369" s="4">
        <v>45150</v>
      </c>
      <c r="I4369" t="str">
        <f>TEXT(Cleaned__without_null_date4[[#This Row],[Cleaned Transaction Date]],"mmmm")</f>
        <v>August</v>
      </c>
      <c r="J4369" t="str">
        <f>TEXT(Cleaned__without_null_date4[[#This Row],[Cleaned Transaction Date]],"dddd")</f>
        <v>Saturday</v>
      </c>
      <c r="K4369" t="str">
        <f>IF(ISNUMBER(MATCH(Cleaned__without_null_date4[[#This Row],[Cleaned Transaction Date]],'Hari Libur'!$A$2:$A$13,0)),"Holiday",IF(WEEKDAY(Cleaned__without_null_date4[[#This Row],[Cleaned Transaction Date]],2)&gt;5,"Weekend","Weekday"))</f>
        <v>Weekend</v>
      </c>
    </row>
    <row r="4370" spans="1:11" x14ac:dyDescent="0.25">
      <c r="A4370" t="s">
        <v>4393</v>
      </c>
      <c r="B4370" t="s">
        <v>8</v>
      </c>
      <c r="C4370" s="3">
        <v>4</v>
      </c>
      <c r="D4370" s="5">
        <v>2</v>
      </c>
      <c r="E4370" s="5">
        <v>8</v>
      </c>
      <c r="F4370" t="s">
        <v>26</v>
      </c>
      <c r="G4370" t="s">
        <v>24</v>
      </c>
      <c r="H4370" s="4">
        <v>45015</v>
      </c>
      <c r="I4370" t="str">
        <f>TEXT(Cleaned__without_null_date4[[#This Row],[Cleaned Transaction Date]],"mmmm")</f>
        <v>March</v>
      </c>
      <c r="J4370" t="str">
        <f>TEXT(Cleaned__without_null_date4[[#This Row],[Cleaned Transaction Date]],"dddd")</f>
        <v>Thursday</v>
      </c>
      <c r="K4370" t="str">
        <f>IF(ISNUMBER(MATCH(Cleaned__without_null_date4[[#This Row],[Cleaned Transaction Date]],'Hari Libur'!$A$2:$A$13,0)),"Holiday",IF(WEEKDAY(Cleaned__without_null_date4[[#This Row],[Cleaned Transaction Date]],2)&gt;5,"Weekend","Weekday"))</f>
        <v>Weekday</v>
      </c>
    </row>
    <row r="4371" spans="1:11" x14ac:dyDescent="0.25">
      <c r="A4371" t="s">
        <v>4394</v>
      </c>
      <c r="B4371" t="s">
        <v>12</v>
      </c>
      <c r="C4371" s="3">
        <v>5</v>
      </c>
      <c r="D4371" s="5">
        <v>3</v>
      </c>
      <c r="E4371" s="5">
        <v>15</v>
      </c>
      <c r="F4371" t="s">
        <v>13</v>
      </c>
      <c r="G4371" t="s">
        <v>10</v>
      </c>
      <c r="H4371" s="4">
        <v>44992</v>
      </c>
      <c r="I4371" t="str">
        <f>TEXT(Cleaned__without_null_date4[[#This Row],[Cleaned Transaction Date]],"mmmm")</f>
        <v>March</v>
      </c>
      <c r="J4371" t="str">
        <f>TEXT(Cleaned__without_null_date4[[#This Row],[Cleaned Transaction Date]],"dddd")</f>
        <v>Tuesday</v>
      </c>
      <c r="K4371" t="str">
        <f>IF(ISNUMBER(MATCH(Cleaned__without_null_date4[[#This Row],[Cleaned Transaction Date]],'Hari Libur'!$A$2:$A$13,0)),"Holiday",IF(WEEKDAY(Cleaned__without_null_date4[[#This Row],[Cleaned Transaction Date]],2)&gt;5,"Weekend","Weekday"))</f>
        <v>Weekday</v>
      </c>
    </row>
    <row r="4372" spans="1:11" x14ac:dyDescent="0.25">
      <c r="A4372" t="s">
        <v>4395</v>
      </c>
      <c r="B4372" t="s">
        <v>12</v>
      </c>
      <c r="C4372" s="3">
        <v>2</v>
      </c>
      <c r="D4372" s="5">
        <v>3</v>
      </c>
      <c r="E4372" s="5">
        <v>6</v>
      </c>
      <c r="F4372" t="s">
        <v>26</v>
      </c>
      <c r="G4372" t="s">
        <v>10</v>
      </c>
      <c r="H4372" s="4">
        <v>45018</v>
      </c>
      <c r="I4372" t="str">
        <f>TEXT(Cleaned__without_null_date4[[#This Row],[Cleaned Transaction Date]],"mmmm")</f>
        <v>April</v>
      </c>
      <c r="J4372" t="str">
        <f>TEXT(Cleaned__without_null_date4[[#This Row],[Cleaned Transaction Date]],"dddd")</f>
        <v>Sunday</v>
      </c>
      <c r="K4372" t="str">
        <f>IF(ISNUMBER(MATCH(Cleaned__without_null_date4[[#This Row],[Cleaned Transaction Date]],'Hari Libur'!$A$2:$A$13,0)),"Holiday",IF(WEEKDAY(Cleaned__without_null_date4[[#This Row],[Cleaned Transaction Date]],2)&gt;5,"Weekend","Weekday"))</f>
        <v>Weekend</v>
      </c>
    </row>
    <row r="4373" spans="1:11" x14ac:dyDescent="0.25">
      <c r="A4373" t="s">
        <v>4396</v>
      </c>
      <c r="B4373" t="s">
        <v>16</v>
      </c>
      <c r="C4373" s="3">
        <v>5</v>
      </c>
      <c r="D4373" s="5">
        <v>1</v>
      </c>
      <c r="E4373" s="5">
        <v>5</v>
      </c>
      <c r="F4373" t="s">
        <v>31</v>
      </c>
      <c r="G4373" t="s">
        <v>10</v>
      </c>
      <c r="H4373" s="4">
        <v>45058</v>
      </c>
      <c r="I4373" t="str">
        <f>TEXT(Cleaned__without_null_date4[[#This Row],[Cleaned Transaction Date]],"mmmm")</f>
        <v>May</v>
      </c>
      <c r="J4373" t="str">
        <f>TEXT(Cleaned__without_null_date4[[#This Row],[Cleaned Transaction Date]],"dddd")</f>
        <v>Friday</v>
      </c>
      <c r="K4373" t="str">
        <f>IF(ISNUMBER(MATCH(Cleaned__without_null_date4[[#This Row],[Cleaned Transaction Date]],'Hari Libur'!$A$2:$A$13,0)),"Holiday",IF(WEEKDAY(Cleaned__without_null_date4[[#This Row],[Cleaned Transaction Date]],2)&gt;5,"Weekend","Weekday"))</f>
        <v>Weekday</v>
      </c>
    </row>
    <row r="4374" spans="1:11" x14ac:dyDescent="0.25">
      <c r="A4374" t="s">
        <v>4397</v>
      </c>
      <c r="B4374" t="s">
        <v>16</v>
      </c>
      <c r="C4374" s="3">
        <v>2</v>
      </c>
      <c r="D4374" s="5">
        <v>1</v>
      </c>
      <c r="E4374" s="5">
        <v>2</v>
      </c>
      <c r="F4374" t="s">
        <v>9</v>
      </c>
      <c r="G4374" t="s">
        <v>14</v>
      </c>
      <c r="H4374" s="4">
        <v>45063</v>
      </c>
      <c r="I4374" t="str">
        <f>TEXT(Cleaned__without_null_date4[[#This Row],[Cleaned Transaction Date]],"mmmm")</f>
        <v>May</v>
      </c>
      <c r="J4374" t="str">
        <f>TEXT(Cleaned__without_null_date4[[#This Row],[Cleaned Transaction Date]],"dddd")</f>
        <v>Wednesday</v>
      </c>
      <c r="K4374" t="str">
        <f>IF(ISNUMBER(MATCH(Cleaned__without_null_date4[[#This Row],[Cleaned Transaction Date]],'Hari Libur'!$A$2:$A$13,0)),"Holiday",IF(WEEKDAY(Cleaned__without_null_date4[[#This Row],[Cleaned Transaction Date]],2)&gt;5,"Weekend","Weekday"))</f>
        <v>Weekday</v>
      </c>
    </row>
    <row r="4375" spans="1:11" x14ac:dyDescent="0.25">
      <c r="A4375" t="s">
        <v>4398</v>
      </c>
      <c r="B4375" t="s">
        <v>18</v>
      </c>
      <c r="C4375" s="3">
        <v>2</v>
      </c>
      <c r="D4375" s="5">
        <v>5</v>
      </c>
      <c r="E4375" s="5">
        <v>10</v>
      </c>
      <c r="F4375" t="s">
        <v>31</v>
      </c>
      <c r="G4375" t="s">
        <v>14</v>
      </c>
      <c r="H4375" s="4">
        <v>45136</v>
      </c>
      <c r="I4375" t="str">
        <f>TEXT(Cleaned__without_null_date4[[#This Row],[Cleaned Transaction Date]],"mmmm")</f>
        <v>July</v>
      </c>
      <c r="J4375" t="str">
        <f>TEXT(Cleaned__without_null_date4[[#This Row],[Cleaned Transaction Date]],"dddd")</f>
        <v>Saturday</v>
      </c>
      <c r="K4375" t="str">
        <f>IF(ISNUMBER(MATCH(Cleaned__without_null_date4[[#This Row],[Cleaned Transaction Date]],'Hari Libur'!$A$2:$A$13,0)),"Holiday",IF(WEEKDAY(Cleaned__without_null_date4[[#This Row],[Cleaned Transaction Date]],2)&gt;5,"Weekend","Weekday"))</f>
        <v>Weekend</v>
      </c>
    </row>
    <row r="4376" spans="1:11" x14ac:dyDescent="0.25">
      <c r="A4376" t="s">
        <v>4399</v>
      </c>
      <c r="B4376" t="s">
        <v>19</v>
      </c>
      <c r="C4376" s="3">
        <v>1</v>
      </c>
      <c r="D4376" s="5">
        <v>3</v>
      </c>
      <c r="E4376" s="5">
        <v>3</v>
      </c>
      <c r="F4376" t="s">
        <v>31</v>
      </c>
      <c r="G4376" t="s">
        <v>24</v>
      </c>
      <c r="H4376" s="4">
        <v>45150</v>
      </c>
      <c r="I4376" t="str">
        <f>TEXT(Cleaned__without_null_date4[[#This Row],[Cleaned Transaction Date]],"mmmm")</f>
        <v>August</v>
      </c>
      <c r="J4376" t="str">
        <f>TEXT(Cleaned__without_null_date4[[#This Row],[Cleaned Transaction Date]],"dddd")</f>
        <v>Saturday</v>
      </c>
      <c r="K4376" t="str">
        <f>IF(ISNUMBER(MATCH(Cleaned__without_null_date4[[#This Row],[Cleaned Transaction Date]],'Hari Libur'!$A$2:$A$13,0)),"Holiday",IF(WEEKDAY(Cleaned__without_null_date4[[#This Row],[Cleaned Transaction Date]],2)&gt;5,"Weekend","Weekday"))</f>
        <v>Weekend</v>
      </c>
    </row>
    <row r="4377" spans="1:11" x14ac:dyDescent="0.25">
      <c r="A4377" t="s">
        <v>4400</v>
      </c>
      <c r="B4377" t="s">
        <v>23</v>
      </c>
      <c r="C4377" s="3">
        <v>2</v>
      </c>
      <c r="D4377" s="5">
        <v>4</v>
      </c>
      <c r="E4377" s="5">
        <v>8</v>
      </c>
      <c r="F4377" t="s">
        <v>9</v>
      </c>
      <c r="G4377" t="s">
        <v>14</v>
      </c>
      <c r="H4377" s="4">
        <v>45075</v>
      </c>
      <c r="I4377" t="str">
        <f>TEXT(Cleaned__without_null_date4[[#This Row],[Cleaned Transaction Date]],"mmmm")</f>
        <v>May</v>
      </c>
      <c r="J4377" t="str">
        <f>TEXT(Cleaned__without_null_date4[[#This Row],[Cleaned Transaction Date]],"dddd")</f>
        <v>Monday</v>
      </c>
      <c r="K4377" t="str">
        <f>IF(ISNUMBER(MATCH(Cleaned__without_null_date4[[#This Row],[Cleaned Transaction Date]],'Hari Libur'!$A$2:$A$13,0)),"Holiday",IF(WEEKDAY(Cleaned__without_null_date4[[#This Row],[Cleaned Transaction Date]],2)&gt;5,"Weekend","Weekday"))</f>
        <v>Holiday</v>
      </c>
    </row>
    <row r="4378" spans="1:11" x14ac:dyDescent="0.25">
      <c r="A4378" t="s">
        <v>4401</v>
      </c>
      <c r="B4378" t="s">
        <v>37</v>
      </c>
      <c r="C4378" s="3">
        <v>4</v>
      </c>
      <c r="D4378" s="5">
        <v>1.5</v>
      </c>
      <c r="E4378" s="5">
        <v>6</v>
      </c>
      <c r="F4378" t="s">
        <v>31</v>
      </c>
      <c r="G4378" t="s">
        <v>14</v>
      </c>
      <c r="H4378" s="4">
        <v>45043</v>
      </c>
      <c r="I4378" t="str">
        <f>TEXT(Cleaned__without_null_date4[[#This Row],[Cleaned Transaction Date]],"mmmm")</f>
        <v>April</v>
      </c>
      <c r="J4378" t="str">
        <f>TEXT(Cleaned__without_null_date4[[#This Row],[Cleaned Transaction Date]],"dddd")</f>
        <v>Thursday</v>
      </c>
      <c r="K4378" t="str">
        <f>IF(ISNUMBER(MATCH(Cleaned__without_null_date4[[#This Row],[Cleaned Transaction Date]],'Hari Libur'!$A$2:$A$13,0)),"Holiday",IF(WEEKDAY(Cleaned__without_null_date4[[#This Row],[Cleaned Transaction Date]],2)&gt;5,"Weekend","Weekday"))</f>
        <v>Weekday</v>
      </c>
    </row>
    <row r="4379" spans="1:11" x14ac:dyDescent="0.25">
      <c r="A4379" t="s">
        <v>4402</v>
      </c>
      <c r="B4379" t="s">
        <v>23</v>
      </c>
      <c r="C4379" s="3">
        <v>2</v>
      </c>
      <c r="D4379" s="5">
        <v>4</v>
      </c>
      <c r="E4379" s="5">
        <v>8</v>
      </c>
      <c r="F4379" t="s">
        <v>31</v>
      </c>
      <c r="G4379" t="s">
        <v>14</v>
      </c>
      <c r="H4379" s="4">
        <v>45121</v>
      </c>
      <c r="I4379" t="str">
        <f>TEXT(Cleaned__without_null_date4[[#This Row],[Cleaned Transaction Date]],"mmmm")</f>
        <v>July</v>
      </c>
      <c r="J4379" t="str">
        <f>TEXT(Cleaned__without_null_date4[[#This Row],[Cleaned Transaction Date]],"dddd")</f>
        <v>Friday</v>
      </c>
      <c r="K4379" t="str">
        <f>IF(ISNUMBER(MATCH(Cleaned__without_null_date4[[#This Row],[Cleaned Transaction Date]],'Hari Libur'!$A$2:$A$13,0)),"Holiday",IF(WEEKDAY(Cleaned__without_null_date4[[#This Row],[Cleaned Transaction Date]],2)&gt;5,"Weekend","Weekday"))</f>
        <v>Weekday</v>
      </c>
    </row>
    <row r="4380" spans="1:11" x14ac:dyDescent="0.25">
      <c r="A4380" t="s">
        <v>4403</v>
      </c>
      <c r="B4380" t="s">
        <v>41</v>
      </c>
      <c r="C4380" s="3">
        <v>2</v>
      </c>
      <c r="D4380" s="5">
        <v>3</v>
      </c>
      <c r="E4380" s="5">
        <v>6</v>
      </c>
      <c r="F4380" t="s">
        <v>9</v>
      </c>
      <c r="G4380" t="s">
        <v>10</v>
      </c>
      <c r="H4380" s="4">
        <v>45210</v>
      </c>
      <c r="I4380" t="str">
        <f>TEXT(Cleaned__without_null_date4[[#This Row],[Cleaned Transaction Date]],"mmmm")</f>
        <v>October</v>
      </c>
      <c r="J4380" t="str">
        <f>TEXT(Cleaned__without_null_date4[[#This Row],[Cleaned Transaction Date]],"dddd")</f>
        <v>Wednesday</v>
      </c>
      <c r="K4380" t="str">
        <f>IF(ISNUMBER(MATCH(Cleaned__without_null_date4[[#This Row],[Cleaned Transaction Date]],'Hari Libur'!$A$2:$A$13,0)),"Holiday",IF(WEEKDAY(Cleaned__without_null_date4[[#This Row],[Cleaned Transaction Date]],2)&gt;5,"Weekend","Weekday"))</f>
        <v>Weekday</v>
      </c>
    </row>
    <row r="4381" spans="1:11" x14ac:dyDescent="0.25">
      <c r="A4381" t="s">
        <v>4404</v>
      </c>
      <c r="B4381" t="s">
        <v>8</v>
      </c>
      <c r="C4381" s="3">
        <v>5</v>
      </c>
      <c r="D4381" s="5">
        <v>2</v>
      </c>
      <c r="E4381" s="5">
        <v>10</v>
      </c>
      <c r="F4381" t="s">
        <v>19</v>
      </c>
      <c r="G4381" t="s">
        <v>24</v>
      </c>
      <c r="H4381" s="4">
        <v>45010</v>
      </c>
      <c r="I4381" t="str">
        <f>TEXT(Cleaned__without_null_date4[[#This Row],[Cleaned Transaction Date]],"mmmm")</f>
        <v>March</v>
      </c>
      <c r="J4381" t="str">
        <f>TEXT(Cleaned__without_null_date4[[#This Row],[Cleaned Transaction Date]],"dddd")</f>
        <v>Saturday</v>
      </c>
      <c r="K4381" t="str">
        <f>IF(ISNUMBER(MATCH(Cleaned__without_null_date4[[#This Row],[Cleaned Transaction Date]],'Hari Libur'!$A$2:$A$13,0)),"Holiday",IF(WEEKDAY(Cleaned__without_null_date4[[#This Row],[Cleaned Transaction Date]],2)&gt;5,"Weekend","Weekday"))</f>
        <v>Weekend</v>
      </c>
    </row>
    <row r="4382" spans="1:11" x14ac:dyDescent="0.25">
      <c r="A4382" t="s">
        <v>4405</v>
      </c>
      <c r="B4382" t="s">
        <v>16</v>
      </c>
      <c r="C4382" s="3">
        <v>5</v>
      </c>
      <c r="D4382" s="5">
        <v>1</v>
      </c>
      <c r="E4382" s="5">
        <v>5</v>
      </c>
      <c r="F4382" t="s">
        <v>9</v>
      </c>
      <c r="G4382" t="s">
        <v>14</v>
      </c>
      <c r="H4382" s="4">
        <v>45271</v>
      </c>
      <c r="I4382" t="str">
        <f>TEXT(Cleaned__without_null_date4[[#This Row],[Cleaned Transaction Date]],"mmmm")</f>
        <v>December</v>
      </c>
      <c r="J4382" t="str">
        <f>TEXT(Cleaned__without_null_date4[[#This Row],[Cleaned Transaction Date]],"dddd")</f>
        <v>Monday</v>
      </c>
      <c r="K4382" t="str">
        <f>IF(ISNUMBER(MATCH(Cleaned__without_null_date4[[#This Row],[Cleaned Transaction Date]],'Hari Libur'!$A$2:$A$13,0)),"Holiday",IF(WEEKDAY(Cleaned__without_null_date4[[#This Row],[Cleaned Transaction Date]],2)&gt;5,"Weekend","Weekday"))</f>
        <v>Weekday</v>
      </c>
    </row>
    <row r="4383" spans="1:11" x14ac:dyDescent="0.25">
      <c r="A4383" t="s">
        <v>4406</v>
      </c>
      <c r="B4383" t="s">
        <v>12</v>
      </c>
      <c r="C4383" s="3">
        <v>5</v>
      </c>
      <c r="D4383" s="5">
        <v>3</v>
      </c>
      <c r="E4383" s="5">
        <v>15</v>
      </c>
      <c r="F4383" t="s">
        <v>21</v>
      </c>
      <c r="G4383" t="s">
        <v>24</v>
      </c>
      <c r="H4383" s="4">
        <v>44991</v>
      </c>
      <c r="I4383" t="str">
        <f>TEXT(Cleaned__without_null_date4[[#This Row],[Cleaned Transaction Date]],"mmmm")</f>
        <v>March</v>
      </c>
      <c r="J4383" t="str">
        <f>TEXT(Cleaned__without_null_date4[[#This Row],[Cleaned Transaction Date]],"dddd")</f>
        <v>Monday</v>
      </c>
      <c r="K4383" t="str">
        <f>IF(ISNUMBER(MATCH(Cleaned__without_null_date4[[#This Row],[Cleaned Transaction Date]],'Hari Libur'!$A$2:$A$13,0)),"Holiday",IF(WEEKDAY(Cleaned__without_null_date4[[#This Row],[Cleaned Transaction Date]],2)&gt;5,"Weekend","Weekday"))</f>
        <v>Weekday</v>
      </c>
    </row>
    <row r="4384" spans="1:11" x14ac:dyDescent="0.25">
      <c r="A4384" t="s">
        <v>4407</v>
      </c>
      <c r="B4384" t="s">
        <v>8</v>
      </c>
      <c r="C4384" s="3">
        <v>1</v>
      </c>
      <c r="D4384" s="5">
        <v>2</v>
      </c>
      <c r="E4384" s="5">
        <v>2</v>
      </c>
      <c r="F4384" t="s">
        <v>21</v>
      </c>
      <c r="G4384" t="s">
        <v>10</v>
      </c>
      <c r="H4384" s="4">
        <v>45228</v>
      </c>
      <c r="I4384" t="str">
        <f>TEXT(Cleaned__without_null_date4[[#This Row],[Cleaned Transaction Date]],"mmmm")</f>
        <v>October</v>
      </c>
      <c r="J4384" t="str">
        <f>TEXT(Cleaned__without_null_date4[[#This Row],[Cleaned Transaction Date]],"dddd")</f>
        <v>Sunday</v>
      </c>
      <c r="K4384" t="str">
        <f>IF(ISNUMBER(MATCH(Cleaned__without_null_date4[[#This Row],[Cleaned Transaction Date]],'Hari Libur'!$A$2:$A$13,0)),"Holiday",IF(WEEKDAY(Cleaned__without_null_date4[[#This Row],[Cleaned Transaction Date]],2)&gt;5,"Weekend","Weekday"))</f>
        <v>Weekend</v>
      </c>
    </row>
    <row r="4385" spans="1:11" x14ac:dyDescent="0.25">
      <c r="A4385" t="s">
        <v>4408</v>
      </c>
      <c r="B4385" t="s">
        <v>12</v>
      </c>
      <c r="C4385" s="3">
        <v>1</v>
      </c>
      <c r="D4385" s="5">
        <v>3</v>
      </c>
      <c r="E4385" s="5">
        <v>3</v>
      </c>
      <c r="F4385" t="s">
        <v>13</v>
      </c>
      <c r="G4385" t="s">
        <v>24</v>
      </c>
      <c r="H4385" s="4">
        <v>45002</v>
      </c>
      <c r="I4385" t="str">
        <f>TEXT(Cleaned__without_null_date4[[#This Row],[Cleaned Transaction Date]],"mmmm")</f>
        <v>March</v>
      </c>
      <c r="J4385" t="str">
        <f>TEXT(Cleaned__without_null_date4[[#This Row],[Cleaned Transaction Date]],"dddd")</f>
        <v>Friday</v>
      </c>
      <c r="K4385" t="str">
        <f>IF(ISNUMBER(MATCH(Cleaned__without_null_date4[[#This Row],[Cleaned Transaction Date]],'Hari Libur'!$A$2:$A$13,0)),"Holiday",IF(WEEKDAY(Cleaned__without_null_date4[[#This Row],[Cleaned Transaction Date]],2)&gt;5,"Weekend","Weekday"))</f>
        <v>Weekday</v>
      </c>
    </row>
    <row r="4386" spans="1:11" x14ac:dyDescent="0.25">
      <c r="A4386" t="s">
        <v>4409</v>
      </c>
      <c r="B4386" t="s">
        <v>8</v>
      </c>
      <c r="C4386" s="3">
        <v>4</v>
      </c>
      <c r="D4386" s="5">
        <v>2</v>
      </c>
      <c r="E4386" s="5">
        <v>8</v>
      </c>
      <c r="F4386" t="s">
        <v>13</v>
      </c>
      <c r="G4386" t="s">
        <v>24</v>
      </c>
      <c r="H4386" s="4">
        <v>45219</v>
      </c>
      <c r="I4386" t="str">
        <f>TEXT(Cleaned__without_null_date4[[#This Row],[Cleaned Transaction Date]],"mmmm")</f>
        <v>October</v>
      </c>
      <c r="J4386" t="str">
        <f>TEXT(Cleaned__without_null_date4[[#This Row],[Cleaned Transaction Date]],"dddd")</f>
        <v>Friday</v>
      </c>
      <c r="K4386" t="str">
        <f>IF(ISNUMBER(MATCH(Cleaned__without_null_date4[[#This Row],[Cleaned Transaction Date]],'Hari Libur'!$A$2:$A$13,0)),"Holiday",IF(WEEKDAY(Cleaned__without_null_date4[[#This Row],[Cleaned Transaction Date]],2)&gt;5,"Weekend","Weekday"))</f>
        <v>Weekday</v>
      </c>
    </row>
    <row r="4387" spans="1:11" x14ac:dyDescent="0.25">
      <c r="A4387" t="s">
        <v>4410</v>
      </c>
      <c r="B4387" t="s">
        <v>12</v>
      </c>
      <c r="C4387" s="3">
        <v>2</v>
      </c>
      <c r="D4387" s="5">
        <v>3</v>
      </c>
      <c r="E4387" s="5">
        <v>6</v>
      </c>
      <c r="F4387" t="s">
        <v>21</v>
      </c>
      <c r="G4387" t="s">
        <v>24</v>
      </c>
      <c r="H4387" s="4">
        <v>45093</v>
      </c>
      <c r="I4387" t="str">
        <f>TEXT(Cleaned__without_null_date4[[#This Row],[Cleaned Transaction Date]],"mmmm")</f>
        <v>June</v>
      </c>
      <c r="J4387" t="str">
        <f>TEXT(Cleaned__without_null_date4[[#This Row],[Cleaned Transaction Date]],"dddd")</f>
        <v>Friday</v>
      </c>
      <c r="K4387" t="str">
        <f>IF(ISNUMBER(MATCH(Cleaned__without_null_date4[[#This Row],[Cleaned Transaction Date]],'Hari Libur'!$A$2:$A$13,0)),"Holiday",IF(WEEKDAY(Cleaned__without_null_date4[[#This Row],[Cleaned Transaction Date]],2)&gt;5,"Weekend","Weekday"))</f>
        <v>Weekday</v>
      </c>
    </row>
    <row r="4388" spans="1:11" x14ac:dyDescent="0.25">
      <c r="A4388" t="s">
        <v>4411</v>
      </c>
      <c r="B4388" t="s">
        <v>23</v>
      </c>
      <c r="C4388" s="3">
        <v>3</v>
      </c>
      <c r="D4388" s="5">
        <v>4</v>
      </c>
      <c r="E4388" s="5">
        <v>12</v>
      </c>
      <c r="F4388" t="s">
        <v>21</v>
      </c>
      <c r="G4388" t="s">
        <v>10</v>
      </c>
      <c r="H4388" s="4">
        <v>45023</v>
      </c>
      <c r="I4388" t="str">
        <f>TEXT(Cleaned__without_null_date4[[#This Row],[Cleaned Transaction Date]],"mmmm")</f>
        <v>April</v>
      </c>
      <c r="J4388" t="str">
        <f>TEXT(Cleaned__without_null_date4[[#This Row],[Cleaned Transaction Date]],"dddd")</f>
        <v>Friday</v>
      </c>
      <c r="K4388" t="str">
        <f>IF(ISNUMBER(MATCH(Cleaned__without_null_date4[[#This Row],[Cleaned Transaction Date]],'Hari Libur'!$A$2:$A$13,0)),"Holiday",IF(WEEKDAY(Cleaned__without_null_date4[[#This Row],[Cleaned Transaction Date]],2)&gt;5,"Weekend","Weekday"))</f>
        <v>Weekday</v>
      </c>
    </row>
    <row r="4389" spans="1:11" x14ac:dyDescent="0.25">
      <c r="A4389" t="s">
        <v>4412</v>
      </c>
      <c r="B4389" t="s">
        <v>16</v>
      </c>
      <c r="C4389" s="3">
        <v>1</v>
      </c>
      <c r="D4389" s="5">
        <v>1</v>
      </c>
      <c r="E4389" s="5">
        <v>1</v>
      </c>
      <c r="F4389" t="s">
        <v>31</v>
      </c>
      <c r="G4389" t="s">
        <v>10</v>
      </c>
      <c r="H4389" s="4">
        <v>45054</v>
      </c>
      <c r="I4389" t="str">
        <f>TEXT(Cleaned__without_null_date4[[#This Row],[Cleaned Transaction Date]],"mmmm")</f>
        <v>May</v>
      </c>
      <c r="J4389" t="str">
        <f>TEXT(Cleaned__without_null_date4[[#This Row],[Cleaned Transaction Date]],"dddd")</f>
        <v>Monday</v>
      </c>
      <c r="K4389" t="str">
        <f>IF(ISNUMBER(MATCH(Cleaned__without_null_date4[[#This Row],[Cleaned Transaction Date]],'Hari Libur'!$A$2:$A$13,0)),"Holiday",IF(WEEKDAY(Cleaned__without_null_date4[[#This Row],[Cleaned Transaction Date]],2)&gt;5,"Weekend","Weekday"))</f>
        <v>Weekday</v>
      </c>
    </row>
    <row r="4390" spans="1:11" x14ac:dyDescent="0.25">
      <c r="A4390" t="s">
        <v>4413</v>
      </c>
      <c r="B4390" t="s">
        <v>41</v>
      </c>
      <c r="C4390" s="3">
        <v>4</v>
      </c>
      <c r="D4390" s="5">
        <v>3</v>
      </c>
      <c r="E4390" s="5">
        <v>12</v>
      </c>
      <c r="F4390" t="s">
        <v>19</v>
      </c>
      <c r="G4390" t="s">
        <v>24</v>
      </c>
      <c r="H4390" s="4">
        <v>44948</v>
      </c>
      <c r="I4390" t="str">
        <f>TEXT(Cleaned__without_null_date4[[#This Row],[Cleaned Transaction Date]],"mmmm")</f>
        <v>January</v>
      </c>
      <c r="J4390" t="str">
        <f>TEXT(Cleaned__without_null_date4[[#This Row],[Cleaned Transaction Date]],"dddd")</f>
        <v>Sunday</v>
      </c>
      <c r="K4390" t="str">
        <f>IF(ISNUMBER(MATCH(Cleaned__without_null_date4[[#This Row],[Cleaned Transaction Date]],'Hari Libur'!$A$2:$A$13,0)),"Holiday",IF(WEEKDAY(Cleaned__without_null_date4[[#This Row],[Cleaned Transaction Date]],2)&gt;5,"Weekend","Weekday"))</f>
        <v>Weekend</v>
      </c>
    </row>
    <row r="4391" spans="1:11" x14ac:dyDescent="0.25">
      <c r="A4391" t="s">
        <v>4414</v>
      </c>
      <c r="B4391" t="s">
        <v>28</v>
      </c>
      <c r="C4391" s="3">
        <v>4</v>
      </c>
      <c r="D4391" s="5">
        <v>4</v>
      </c>
      <c r="E4391" s="5">
        <v>16</v>
      </c>
      <c r="F4391" t="s">
        <v>31</v>
      </c>
      <c r="G4391" t="s">
        <v>14</v>
      </c>
      <c r="H4391" s="4">
        <v>45238</v>
      </c>
      <c r="I4391" t="str">
        <f>TEXT(Cleaned__without_null_date4[[#This Row],[Cleaned Transaction Date]],"mmmm")</f>
        <v>November</v>
      </c>
      <c r="J4391" t="str">
        <f>TEXT(Cleaned__without_null_date4[[#This Row],[Cleaned Transaction Date]],"dddd")</f>
        <v>Wednesday</v>
      </c>
      <c r="K4391" t="str">
        <f>IF(ISNUMBER(MATCH(Cleaned__without_null_date4[[#This Row],[Cleaned Transaction Date]],'Hari Libur'!$A$2:$A$13,0)),"Holiday",IF(WEEKDAY(Cleaned__without_null_date4[[#This Row],[Cleaned Transaction Date]],2)&gt;5,"Weekend","Weekday"))</f>
        <v>Weekday</v>
      </c>
    </row>
    <row r="4392" spans="1:11" x14ac:dyDescent="0.25">
      <c r="A4392" t="s">
        <v>4415</v>
      </c>
      <c r="B4392" t="s">
        <v>8</v>
      </c>
      <c r="C4392" s="3">
        <v>1</v>
      </c>
      <c r="D4392" s="5">
        <v>2</v>
      </c>
      <c r="E4392" s="5">
        <v>2</v>
      </c>
      <c r="F4392" t="s">
        <v>9</v>
      </c>
      <c r="G4392" t="s">
        <v>24</v>
      </c>
      <c r="H4392" s="4">
        <v>45284</v>
      </c>
      <c r="I4392" t="str">
        <f>TEXT(Cleaned__without_null_date4[[#This Row],[Cleaned Transaction Date]],"mmmm")</f>
        <v>December</v>
      </c>
      <c r="J4392" t="str">
        <f>TEXT(Cleaned__without_null_date4[[#This Row],[Cleaned Transaction Date]],"dddd")</f>
        <v>Sunday</v>
      </c>
      <c r="K4392" t="str">
        <f>IF(ISNUMBER(MATCH(Cleaned__without_null_date4[[#This Row],[Cleaned Transaction Date]],'Hari Libur'!$A$2:$A$13,0)),"Holiday",IF(WEEKDAY(Cleaned__without_null_date4[[#This Row],[Cleaned Transaction Date]],2)&gt;5,"Weekend","Weekday"))</f>
        <v>Weekend</v>
      </c>
    </row>
    <row r="4393" spans="1:11" x14ac:dyDescent="0.25">
      <c r="A4393" t="s">
        <v>4416</v>
      </c>
      <c r="B4393" t="s">
        <v>41</v>
      </c>
      <c r="C4393" s="3">
        <v>5</v>
      </c>
      <c r="D4393" s="5">
        <v>3</v>
      </c>
      <c r="E4393" s="5">
        <v>15</v>
      </c>
      <c r="F4393" t="s">
        <v>9</v>
      </c>
      <c r="G4393" t="s">
        <v>10</v>
      </c>
      <c r="H4393" s="4">
        <v>45210</v>
      </c>
      <c r="I4393" t="str">
        <f>TEXT(Cleaned__without_null_date4[[#This Row],[Cleaned Transaction Date]],"mmmm")</f>
        <v>October</v>
      </c>
      <c r="J4393" t="str">
        <f>TEXT(Cleaned__without_null_date4[[#This Row],[Cleaned Transaction Date]],"dddd")</f>
        <v>Wednesday</v>
      </c>
      <c r="K4393" t="str">
        <f>IF(ISNUMBER(MATCH(Cleaned__without_null_date4[[#This Row],[Cleaned Transaction Date]],'Hari Libur'!$A$2:$A$13,0)),"Holiday",IF(WEEKDAY(Cleaned__without_null_date4[[#This Row],[Cleaned Transaction Date]],2)&gt;5,"Weekend","Weekday"))</f>
        <v>Weekday</v>
      </c>
    </row>
    <row r="4394" spans="1:11" x14ac:dyDescent="0.25">
      <c r="A4394" t="s">
        <v>4417</v>
      </c>
      <c r="B4394" t="s">
        <v>8</v>
      </c>
      <c r="C4394" s="3">
        <v>2</v>
      </c>
      <c r="D4394" s="5">
        <v>2</v>
      </c>
      <c r="E4394" s="5">
        <v>4</v>
      </c>
      <c r="F4394" t="s">
        <v>13</v>
      </c>
      <c r="G4394" t="s">
        <v>10</v>
      </c>
      <c r="H4394" s="4">
        <v>45146</v>
      </c>
      <c r="I4394" t="str">
        <f>TEXT(Cleaned__without_null_date4[[#This Row],[Cleaned Transaction Date]],"mmmm")</f>
        <v>August</v>
      </c>
      <c r="J4394" t="str">
        <f>TEXT(Cleaned__without_null_date4[[#This Row],[Cleaned Transaction Date]],"dddd")</f>
        <v>Tuesday</v>
      </c>
      <c r="K4394" t="str">
        <f>IF(ISNUMBER(MATCH(Cleaned__without_null_date4[[#This Row],[Cleaned Transaction Date]],'Hari Libur'!$A$2:$A$13,0)),"Holiday",IF(WEEKDAY(Cleaned__without_null_date4[[#This Row],[Cleaned Transaction Date]],2)&gt;5,"Weekend","Weekday"))</f>
        <v>Weekday</v>
      </c>
    </row>
    <row r="4395" spans="1:11" x14ac:dyDescent="0.25">
      <c r="A4395" t="s">
        <v>4418</v>
      </c>
      <c r="B4395" t="s">
        <v>28</v>
      </c>
      <c r="C4395" s="3">
        <v>5</v>
      </c>
      <c r="D4395" s="5">
        <v>4</v>
      </c>
      <c r="E4395" s="5">
        <v>20</v>
      </c>
      <c r="F4395" t="s">
        <v>13</v>
      </c>
      <c r="G4395" t="s">
        <v>10</v>
      </c>
      <c r="H4395" s="4">
        <v>45027</v>
      </c>
      <c r="I4395" t="str">
        <f>TEXT(Cleaned__without_null_date4[[#This Row],[Cleaned Transaction Date]],"mmmm")</f>
        <v>April</v>
      </c>
      <c r="J4395" t="str">
        <f>TEXT(Cleaned__without_null_date4[[#This Row],[Cleaned Transaction Date]],"dddd")</f>
        <v>Tuesday</v>
      </c>
      <c r="K4395" t="str">
        <f>IF(ISNUMBER(MATCH(Cleaned__without_null_date4[[#This Row],[Cleaned Transaction Date]],'Hari Libur'!$A$2:$A$13,0)),"Holiday",IF(WEEKDAY(Cleaned__without_null_date4[[#This Row],[Cleaned Transaction Date]],2)&gt;5,"Weekend","Weekday"))</f>
        <v>Weekday</v>
      </c>
    </row>
    <row r="4396" spans="1:11" x14ac:dyDescent="0.25">
      <c r="A4396" t="s">
        <v>4419</v>
      </c>
      <c r="B4396" t="s">
        <v>8</v>
      </c>
      <c r="C4396" s="3">
        <v>2</v>
      </c>
      <c r="D4396" s="5">
        <v>2</v>
      </c>
      <c r="E4396" s="5">
        <v>4</v>
      </c>
      <c r="F4396" t="s">
        <v>31</v>
      </c>
      <c r="G4396" t="s">
        <v>10</v>
      </c>
      <c r="H4396" s="4">
        <v>44988</v>
      </c>
      <c r="I4396" t="str">
        <f>TEXT(Cleaned__without_null_date4[[#This Row],[Cleaned Transaction Date]],"mmmm")</f>
        <v>March</v>
      </c>
      <c r="J4396" t="str">
        <f>TEXT(Cleaned__without_null_date4[[#This Row],[Cleaned Transaction Date]],"dddd")</f>
        <v>Friday</v>
      </c>
      <c r="K4396" t="str">
        <f>IF(ISNUMBER(MATCH(Cleaned__without_null_date4[[#This Row],[Cleaned Transaction Date]],'Hari Libur'!$A$2:$A$13,0)),"Holiday",IF(WEEKDAY(Cleaned__without_null_date4[[#This Row],[Cleaned Transaction Date]],2)&gt;5,"Weekend","Weekday"))</f>
        <v>Weekday</v>
      </c>
    </row>
    <row r="4397" spans="1:11" x14ac:dyDescent="0.25">
      <c r="A4397" t="s">
        <v>4420</v>
      </c>
      <c r="B4397" t="s">
        <v>28</v>
      </c>
      <c r="C4397" s="3">
        <v>2</v>
      </c>
      <c r="D4397" s="5">
        <v>4</v>
      </c>
      <c r="E4397" s="5">
        <v>8</v>
      </c>
      <c r="F4397" t="s">
        <v>31</v>
      </c>
      <c r="G4397" t="s">
        <v>14</v>
      </c>
      <c r="H4397" s="4">
        <v>45020</v>
      </c>
      <c r="I4397" t="str">
        <f>TEXT(Cleaned__without_null_date4[[#This Row],[Cleaned Transaction Date]],"mmmm")</f>
        <v>April</v>
      </c>
      <c r="J4397" t="str">
        <f>TEXT(Cleaned__without_null_date4[[#This Row],[Cleaned Transaction Date]],"dddd")</f>
        <v>Tuesday</v>
      </c>
      <c r="K4397" t="str">
        <f>IF(ISNUMBER(MATCH(Cleaned__without_null_date4[[#This Row],[Cleaned Transaction Date]],'Hari Libur'!$A$2:$A$13,0)),"Holiday",IF(WEEKDAY(Cleaned__without_null_date4[[#This Row],[Cleaned Transaction Date]],2)&gt;5,"Weekend","Weekday"))</f>
        <v>Weekday</v>
      </c>
    </row>
    <row r="4398" spans="1:11" x14ac:dyDescent="0.25">
      <c r="A4398" t="s">
        <v>4421</v>
      </c>
      <c r="B4398" t="s">
        <v>28</v>
      </c>
      <c r="C4398" s="3">
        <v>5</v>
      </c>
      <c r="D4398" s="5">
        <v>4</v>
      </c>
      <c r="E4398" s="5">
        <v>20</v>
      </c>
      <c r="F4398" t="s">
        <v>13</v>
      </c>
      <c r="G4398" t="s">
        <v>10</v>
      </c>
      <c r="H4398" s="4">
        <v>45135</v>
      </c>
      <c r="I4398" t="str">
        <f>TEXT(Cleaned__without_null_date4[[#This Row],[Cleaned Transaction Date]],"mmmm")</f>
        <v>July</v>
      </c>
      <c r="J4398" t="str">
        <f>TEXT(Cleaned__without_null_date4[[#This Row],[Cleaned Transaction Date]],"dddd")</f>
        <v>Friday</v>
      </c>
      <c r="K4398" t="str">
        <f>IF(ISNUMBER(MATCH(Cleaned__without_null_date4[[#This Row],[Cleaned Transaction Date]],'Hari Libur'!$A$2:$A$13,0)),"Holiday",IF(WEEKDAY(Cleaned__without_null_date4[[#This Row],[Cleaned Transaction Date]],2)&gt;5,"Weekend","Weekday"))</f>
        <v>Weekday</v>
      </c>
    </row>
    <row r="4399" spans="1:11" x14ac:dyDescent="0.25">
      <c r="A4399" t="s">
        <v>4422</v>
      </c>
      <c r="B4399" t="s">
        <v>28</v>
      </c>
      <c r="C4399" s="3">
        <v>4</v>
      </c>
      <c r="D4399" s="5">
        <v>4</v>
      </c>
      <c r="E4399" s="5">
        <v>16</v>
      </c>
      <c r="F4399" t="s">
        <v>21</v>
      </c>
      <c r="G4399" t="s">
        <v>24</v>
      </c>
      <c r="H4399" s="4">
        <v>45244</v>
      </c>
      <c r="I4399" t="str">
        <f>TEXT(Cleaned__without_null_date4[[#This Row],[Cleaned Transaction Date]],"mmmm")</f>
        <v>November</v>
      </c>
      <c r="J4399" t="str">
        <f>TEXT(Cleaned__without_null_date4[[#This Row],[Cleaned Transaction Date]],"dddd")</f>
        <v>Tuesday</v>
      </c>
      <c r="K4399" t="str">
        <f>IF(ISNUMBER(MATCH(Cleaned__without_null_date4[[#This Row],[Cleaned Transaction Date]],'Hari Libur'!$A$2:$A$13,0)),"Holiday",IF(WEEKDAY(Cleaned__without_null_date4[[#This Row],[Cleaned Transaction Date]],2)&gt;5,"Weekend","Weekday"))</f>
        <v>Weekday</v>
      </c>
    </row>
    <row r="4400" spans="1:11" x14ac:dyDescent="0.25">
      <c r="A4400" t="s">
        <v>4423</v>
      </c>
      <c r="B4400" t="s">
        <v>18</v>
      </c>
      <c r="C4400" s="3">
        <v>3</v>
      </c>
      <c r="D4400" s="5">
        <v>5</v>
      </c>
      <c r="E4400" s="5">
        <v>15</v>
      </c>
      <c r="F4400" t="s">
        <v>13</v>
      </c>
      <c r="G4400" t="s">
        <v>10</v>
      </c>
      <c r="H4400" s="4">
        <v>44997</v>
      </c>
      <c r="I4400" t="str">
        <f>TEXT(Cleaned__without_null_date4[[#This Row],[Cleaned Transaction Date]],"mmmm")</f>
        <v>March</v>
      </c>
      <c r="J4400" t="str">
        <f>TEXT(Cleaned__without_null_date4[[#This Row],[Cleaned Transaction Date]],"dddd")</f>
        <v>Sunday</v>
      </c>
      <c r="K4400" t="str">
        <f>IF(ISNUMBER(MATCH(Cleaned__without_null_date4[[#This Row],[Cleaned Transaction Date]],'Hari Libur'!$A$2:$A$13,0)),"Holiday",IF(WEEKDAY(Cleaned__without_null_date4[[#This Row],[Cleaned Transaction Date]],2)&gt;5,"Weekend","Weekday"))</f>
        <v>Weekend</v>
      </c>
    </row>
    <row r="4401" spans="1:11" x14ac:dyDescent="0.25">
      <c r="A4401" t="s">
        <v>4424</v>
      </c>
      <c r="B4401" t="s">
        <v>26</v>
      </c>
      <c r="C4401" s="3">
        <v>2</v>
      </c>
      <c r="D4401" s="5">
        <v>3</v>
      </c>
      <c r="E4401" s="5">
        <v>6</v>
      </c>
      <c r="F4401" t="s">
        <v>9</v>
      </c>
      <c r="G4401" t="s">
        <v>24</v>
      </c>
      <c r="H4401" s="4">
        <v>45133</v>
      </c>
      <c r="I4401" t="str">
        <f>TEXT(Cleaned__without_null_date4[[#This Row],[Cleaned Transaction Date]],"mmmm")</f>
        <v>July</v>
      </c>
      <c r="J4401" t="str">
        <f>TEXT(Cleaned__without_null_date4[[#This Row],[Cleaned Transaction Date]],"dddd")</f>
        <v>Wednesday</v>
      </c>
      <c r="K4401" t="str">
        <f>IF(ISNUMBER(MATCH(Cleaned__without_null_date4[[#This Row],[Cleaned Transaction Date]],'Hari Libur'!$A$2:$A$13,0)),"Holiday",IF(WEEKDAY(Cleaned__without_null_date4[[#This Row],[Cleaned Transaction Date]],2)&gt;5,"Weekend","Weekday"))</f>
        <v>Weekday</v>
      </c>
    </row>
    <row r="4402" spans="1:11" x14ac:dyDescent="0.25">
      <c r="A4402" t="s">
        <v>4425</v>
      </c>
      <c r="B4402" t="s">
        <v>23</v>
      </c>
      <c r="C4402" s="3">
        <v>2</v>
      </c>
      <c r="D4402" s="5">
        <v>4</v>
      </c>
      <c r="E4402" s="5">
        <v>8</v>
      </c>
      <c r="F4402" t="s">
        <v>31</v>
      </c>
      <c r="G4402" t="s">
        <v>14</v>
      </c>
      <c r="H4402" s="4">
        <v>44928</v>
      </c>
      <c r="I4402" t="str">
        <f>TEXT(Cleaned__without_null_date4[[#This Row],[Cleaned Transaction Date]],"mmmm")</f>
        <v>January</v>
      </c>
      <c r="J4402" t="str">
        <f>TEXT(Cleaned__without_null_date4[[#This Row],[Cleaned Transaction Date]],"dddd")</f>
        <v>Monday</v>
      </c>
      <c r="K4402" t="str">
        <f>IF(ISNUMBER(MATCH(Cleaned__without_null_date4[[#This Row],[Cleaned Transaction Date]],'Hari Libur'!$A$2:$A$13,0)),"Holiday",IF(WEEKDAY(Cleaned__without_null_date4[[#This Row],[Cleaned Transaction Date]],2)&gt;5,"Weekend","Weekday"))</f>
        <v>Holiday</v>
      </c>
    </row>
    <row r="4403" spans="1:11" x14ac:dyDescent="0.25">
      <c r="A4403" t="s">
        <v>4426</v>
      </c>
      <c r="B4403" t="s">
        <v>28</v>
      </c>
      <c r="C4403" s="3">
        <v>3</v>
      </c>
      <c r="D4403" s="5">
        <v>4</v>
      </c>
      <c r="E4403" s="5">
        <v>12</v>
      </c>
      <c r="F4403" t="s">
        <v>13</v>
      </c>
      <c r="G4403" t="s">
        <v>10</v>
      </c>
      <c r="H4403" s="4">
        <v>45127</v>
      </c>
      <c r="I4403" t="str">
        <f>TEXT(Cleaned__without_null_date4[[#This Row],[Cleaned Transaction Date]],"mmmm")</f>
        <v>July</v>
      </c>
      <c r="J4403" t="str">
        <f>TEXT(Cleaned__without_null_date4[[#This Row],[Cleaned Transaction Date]],"dddd")</f>
        <v>Thursday</v>
      </c>
      <c r="K4403" t="str">
        <f>IF(ISNUMBER(MATCH(Cleaned__without_null_date4[[#This Row],[Cleaned Transaction Date]],'Hari Libur'!$A$2:$A$13,0)),"Holiday",IF(WEEKDAY(Cleaned__without_null_date4[[#This Row],[Cleaned Transaction Date]],2)&gt;5,"Weekend","Weekday"))</f>
        <v>Weekday</v>
      </c>
    </row>
    <row r="4404" spans="1:11" x14ac:dyDescent="0.25">
      <c r="A4404" t="s">
        <v>4427</v>
      </c>
      <c r="B4404" t="s">
        <v>37</v>
      </c>
      <c r="C4404" s="3">
        <v>4</v>
      </c>
      <c r="D4404" s="5">
        <v>1.5</v>
      </c>
      <c r="E4404" s="5">
        <v>6</v>
      </c>
      <c r="F4404" t="s">
        <v>13</v>
      </c>
      <c r="G4404" t="s">
        <v>10</v>
      </c>
      <c r="H4404" s="4">
        <v>45139</v>
      </c>
      <c r="I4404" t="str">
        <f>TEXT(Cleaned__without_null_date4[[#This Row],[Cleaned Transaction Date]],"mmmm")</f>
        <v>August</v>
      </c>
      <c r="J4404" t="str">
        <f>TEXT(Cleaned__without_null_date4[[#This Row],[Cleaned Transaction Date]],"dddd")</f>
        <v>Tuesday</v>
      </c>
      <c r="K4404" t="str">
        <f>IF(ISNUMBER(MATCH(Cleaned__without_null_date4[[#This Row],[Cleaned Transaction Date]],'Hari Libur'!$A$2:$A$13,0)),"Holiday",IF(WEEKDAY(Cleaned__without_null_date4[[#This Row],[Cleaned Transaction Date]],2)&gt;5,"Weekend","Weekday"))</f>
        <v>Weekday</v>
      </c>
    </row>
    <row r="4405" spans="1:11" x14ac:dyDescent="0.25">
      <c r="A4405" t="s">
        <v>4428</v>
      </c>
      <c r="B4405" t="s">
        <v>23</v>
      </c>
      <c r="C4405" s="3">
        <v>3</v>
      </c>
      <c r="D4405" s="5">
        <v>4</v>
      </c>
      <c r="E4405" s="5">
        <v>12</v>
      </c>
      <c r="F4405" t="s">
        <v>9</v>
      </c>
      <c r="G4405" t="s">
        <v>26</v>
      </c>
      <c r="H4405" s="4">
        <v>44953</v>
      </c>
      <c r="I4405" t="str">
        <f>TEXT(Cleaned__without_null_date4[[#This Row],[Cleaned Transaction Date]],"mmmm")</f>
        <v>January</v>
      </c>
      <c r="J4405" t="str">
        <f>TEXT(Cleaned__without_null_date4[[#This Row],[Cleaned Transaction Date]],"dddd")</f>
        <v>Friday</v>
      </c>
      <c r="K4405" t="str">
        <f>IF(ISNUMBER(MATCH(Cleaned__without_null_date4[[#This Row],[Cleaned Transaction Date]],'Hari Libur'!$A$2:$A$13,0)),"Holiday",IF(WEEKDAY(Cleaned__without_null_date4[[#This Row],[Cleaned Transaction Date]],2)&gt;5,"Weekend","Weekday"))</f>
        <v>Weekday</v>
      </c>
    </row>
    <row r="4406" spans="1:11" x14ac:dyDescent="0.25">
      <c r="A4406" t="s">
        <v>4429</v>
      </c>
      <c r="B4406" t="s">
        <v>8</v>
      </c>
      <c r="C4406" s="3">
        <v>2</v>
      </c>
      <c r="D4406" s="5">
        <v>2</v>
      </c>
      <c r="E4406" s="5">
        <v>4</v>
      </c>
      <c r="F4406" t="s">
        <v>13</v>
      </c>
      <c r="G4406" t="s">
        <v>10</v>
      </c>
      <c r="H4406" s="4">
        <v>45270</v>
      </c>
      <c r="I4406" t="str">
        <f>TEXT(Cleaned__without_null_date4[[#This Row],[Cleaned Transaction Date]],"mmmm")</f>
        <v>December</v>
      </c>
      <c r="J4406" t="str">
        <f>TEXT(Cleaned__without_null_date4[[#This Row],[Cleaned Transaction Date]],"dddd")</f>
        <v>Sunday</v>
      </c>
      <c r="K4406" t="str">
        <f>IF(ISNUMBER(MATCH(Cleaned__without_null_date4[[#This Row],[Cleaned Transaction Date]],'Hari Libur'!$A$2:$A$13,0)),"Holiday",IF(WEEKDAY(Cleaned__without_null_date4[[#This Row],[Cleaned Transaction Date]],2)&gt;5,"Weekend","Weekday"))</f>
        <v>Weekend</v>
      </c>
    </row>
    <row r="4407" spans="1:11" x14ac:dyDescent="0.25">
      <c r="A4407" t="s">
        <v>4430</v>
      </c>
      <c r="B4407" t="s">
        <v>37</v>
      </c>
      <c r="C4407" s="3">
        <v>4</v>
      </c>
      <c r="D4407" s="5">
        <v>1.5</v>
      </c>
      <c r="E4407" s="5">
        <v>6</v>
      </c>
      <c r="F4407" t="s">
        <v>21</v>
      </c>
      <c r="G4407" t="s">
        <v>14</v>
      </c>
      <c r="H4407" s="4">
        <v>45024</v>
      </c>
      <c r="I4407" t="str">
        <f>TEXT(Cleaned__without_null_date4[[#This Row],[Cleaned Transaction Date]],"mmmm")</f>
        <v>April</v>
      </c>
      <c r="J4407" t="str">
        <f>TEXT(Cleaned__without_null_date4[[#This Row],[Cleaned Transaction Date]],"dddd")</f>
        <v>Saturday</v>
      </c>
      <c r="K4407" t="str">
        <f>IF(ISNUMBER(MATCH(Cleaned__without_null_date4[[#This Row],[Cleaned Transaction Date]],'Hari Libur'!$A$2:$A$13,0)),"Holiday",IF(WEEKDAY(Cleaned__without_null_date4[[#This Row],[Cleaned Transaction Date]],2)&gt;5,"Weekend","Weekday"))</f>
        <v>Weekend</v>
      </c>
    </row>
    <row r="4408" spans="1:11" x14ac:dyDescent="0.25">
      <c r="A4408" t="s">
        <v>4431</v>
      </c>
      <c r="B4408" t="s">
        <v>18</v>
      </c>
      <c r="C4408" s="3">
        <v>5</v>
      </c>
      <c r="D4408" s="5">
        <v>5</v>
      </c>
      <c r="E4408" s="5">
        <v>25</v>
      </c>
      <c r="F4408" t="s">
        <v>9</v>
      </c>
      <c r="G4408" t="s">
        <v>14</v>
      </c>
      <c r="H4408" s="4">
        <v>44968</v>
      </c>
      <c r="I4408" t="str">
        <f>TEXT(Cleaned__without_null_date4[[#This Row],[Cleaned Transaction Date]],"mmmm")</f>
        <v>February</v>
      </c>
      <c r="J4408" t="str">
        <f>TEXT(Cleaned__without_null_date4[[#This Row],[Cleaned Transaction Date]],"dddd")</f>
        <v>Saturday</v>
      </c>
      <c r="K4408" t="str">
        <f>IF(ISNUMBER(MATCH(Cleaned__without_null_date4[[#This Row],[Cleaned Transaction Date]],'Hari Libur'!$A$2:$A$13,0)),"Holiday",IF(WEEKDAY(Cleaned__without_null_date4[[#This Row],[Cleaned Transaction Date]],2)&gt;5,"Weekend","Weekday"))</f>
        <v>Weekend</v>
      </c>
    </row>
    <row r="4409" spans="1:11" x14ac:dyDescent="0.25">
      <c r="A4409" t="s">
        <v>4432</v>
      </c>
      <c r="B4409" t="s">
        <v>41</v>
      </c>
      <c r="C4409" s="3">
        <v>2</v>
      </c>
      <c r="D4409" s="5">
        <v>3</v>
      </c>
      <c r="E4409" s="5">
        <v>6</v>
      </c>
      <c r="F4409" t="s">
        <v>13</v>
      </c>
      <c r="G4409" t="s">
        <v>10</v>
      </c>
      <c r="H4409" s="4">
        <v>45277</v>
      </c>
      <c r="I4409" t="str">
        <f>TEXT(Cleaned__without_null_date4[[#This Row],[Cleaned Transaction Date]],"mmmm")</f>
        <v>December</v>
      </c>
      <c r="J4409" t="str">
        <f>TEXT(Cleaned__without_null_date4[[#This Row],[Cleaned Transaction Date]],"dddd")</f>
        <v>Sunday</v>
      </c>
      <c r="K4409" t="str">
        <f>IF(ISNUMBER(MATCH(Cleaned__without_null_date4[[#This Row],[Cleaned Transaction Date]],'Hari Libur'!$A$2:$A$13,0)),"Holiday",IF(WEEKDAY(Cleaned__without_null_date4[[#This Row],[Cleaned Transaction Date]],2)&gt;5,"Weekend","Weekday"))</f>
        <v>Weekend</v>
      </c>
    </row>
    <row r="4410" spans="1:11" x14ac:dyDescent="0.25">
      <c r="A4410" t="s">
        <v>4433</v>
      </c>
      <c r="B4410" t="s">
        <v>28</v>
      </c>
      <c r="C4410" s="3">
        <v>5</v>
      </c>
      <c r="D4410" s="5">
        <v>4</v>
      </c>
      <c r="E4410" s="5">
        <v>20</v>
      </c>
      <c r="F4410" t="s">
        <v>9</v>
      </c>
      <c r="G4410" t="s">
        <v>10</v>
      </c>
      <c r="H4410" s="4">
        <v>45277</v>
      </c>
      <c r="I4410" t="str">
        <f>TEXT(Cleaned__without_null_date4[[#This Row],[Cleaned Transaction Date]],"mmmm")</f>
        <v>December</v>
      </c>
      <c r="J4410" t="str">
        <f>TEXT(Cleaned__without_null_date4[[#This Row],[Cleaned Transaction Date]],"dddd")</f>
        <v>Sunday</v>
      </c>
      <c r="K4410" t="str">
        <f>IF(ISNUMBER(MATCH(Cleaned__without_null_date4[[#This Row],[Cleaned Transaction Date]],'Hari Libur'!$A$2:$A$13,0)),"Holiday",IF(WEEKDAY(Cleaned__without_null_date4[[#This Row],[Cleaned Transaction Date]],2)&gt;5,"Weekend","Weekday"))</f>
        <v>Weekend</v>
      </c>
    </row>
    <row r="4411" spans="1:11" x14ac:dyDescent="0.25">
      <c r="A4411" t="s">
        <v>4434</v>
      </c>
      <c r="B4411" t="s">
        <v>37</v>
      </c>
      <c r="C4411" s="3">
        <v>4</v>
      </c>
      <c r="D4411" s="5">
        <v>1.5</v>
      </c>
      <c r="E4411" s="5">
        <v>6</v>
      </c>
      <c r="F4411" t="s">
        <v>21</v>
      </c>
      <c r="G4411" t="s">
        <v>24</v>
      </c>
      <c r="H4411" s="4">
        <v>45064</v>
      </c>
      <c r="I4411" t="str">
        <f>TEXT(Cleaned__without_null_date4[[#This Row],[Cleaned Transaction Date]],"mmmm")</f>
        <v>May</v>
      </c>
      <c r="J4411" t="str">
        <f>TEXT(Cleaned__without_null_date4[[#This Row],[Cleaned Transaction Date]],"dddd")</f>
        <v>Thursday</v>
      </c>
      <c r="K4411" t="str">
        <f>IF(ISNUMBER(MATCH(Cleaned__without_null_date4[[#This Row],[Cleaned Transaction Date]],'Hari Libur'!$A$2:$A$13,0)),"Holiday",IF(WEEKDAY(Cleaned__without_null_date4[[#This Row],[Cleaned Transaction Date]],2)&gt;5,"Weekend","Weekday"))</f>
        <v>Weekday</v>
      </c>
    </row>
    <row r="4412" spans="1:11" x14ac:dyDescent="0.25">
      <c r="A4412" t="s">
        <v>4435</v>
      </c>
      <c r="B4412" t="s">
        <v>37</v>
      </c>
      <c r="C4412" s="3">
        <v>2</v>
      </c>
      <c r="D4412" s="5">
        <v>1.5</v>
      </c>
      <c r="E4412" s="5">
        <v>3</v>
      </c>
      <c r="F4412" t="s">
        <v>9</v>
      </c>
      <c r="G4412" t="s">
        <v>10</v>
      </c>
      <c r="H4412" s="4">
        <v>45096</v>
      </c>
      <c r="I4412" t="str">
        <f>TEXT(Cleaned__without_null_date4[[#This Row],[Cleaned Transaction Date]],"mmmm")</f>
        <v>June</v>
      </c>
      <c r="J4412" t="str">
        <f>TEXT(Cleaned__without_null_date4[[#This Row],[Cleaned Transaction Date]],"dddd")</f>
        <v>Monday</v>
      </c>
      <c r="K4412" t="str">
        <f>IF(ISNUMBER(MATCH(Cleaned__without_null_date4[[#This Row],[Cleaned Transaction Date]],'Hari Libur'!$A$2:$A$13,0)),"Holiday",IF(WEEKDAY(Cleaned__without_null_date4[[#This Row],[Cleaned Transaction Date]],2)&gt;5,"Weekend","Weekday"))</f>
        <v>Holiday</v>
      </c>
    </row>
    <row r="4413" spans="1:11" x14ac:dyDescent="0.25">
      <c r="A4413" t="s">
        <v>4436</v>
      </c>
      <c r="B4413" t="s">
        <v>37</v>
      </c>
      <c r="C4413" s="3">
        <v>1</v>
      </c>
      <c r="D4413" s="5">
        <v>1.5</v>
      </c>
      <c r="E4413" s="5">
        <v>1.5</v>
      </c>
      <c r="F4413" t="s">
        <v>21</v>
      </c>
      <c r="G4413" t="s">
        <v>14</v>
      </c>
      <c r="H4413" s="4">
        <v>45034</v>
      </c>
      <c r="I4413" t="str">
        <f>TEXT(Cleaned__without_null_date4[[#This Row],[Cleaned Transaction Date]],"mmmm")</f>
        <v>April</v>
      </c>
      <c r="J4413" t="str">
        <f>TEXT(Cleaned__without_null_date4[[#This Row],[Cleaned Transaction Date]],"dddd")</f>
        <v>Tuesday</v>
      </c>
      <c r="K4413" t="str">
        <f>IF(ISNUMBER(MATCH(Cleaned__without_null_date4[[#This Row],[Cleaned Transaction Date]],'Hari Libur'!$A$2:$A$13,0)),"Holiday",IF(WEEKDAY(Cleaned__without_null_date4[[#This Row],[Cleaned Transaction Date]],2)&gt;5,"Weekend","Weekday"))</f>
        <v>Weekday</v>
      </c>
    </row>
    <row r="4414" spans="1:11" x14ac:dyDescent="0.25">
      <c r="A4414" t="s">
        <v>4437</v>
      </c>
      <c r="B4414" t="s">
        <v>18</v>
      </c>
      <c r="C4414" s="3">
        <v>4</v>
      </c>
      <c r="D4414" s="5">
        <v>5</v>
      </c>
      <c r="E4414" s="5">
        <v>20</v>
      </c>
      <c r="F4414" t="s">
        <v>9</v>
      </c>
      <c r="G4414" t="s">
        <v>14</v>
      </c>
      <c r="H4414" s="4">
        <v>45290</v>
      </c>
      <c r="I4414" t="str">
        <f>TEXT(Cleaned__without_null_date4[[#This Row],[Cleaned Transaction Date]],"mmmm")</f>
        <v>December</v>
      </c>
      <c r="J4414" t="str">
        <f>TEXT(Cleaned__without_null_date4[[#This Row],[Cleaned Transaction Date]],"dddd")</f>
        <v>Saturday</v>
      </c>
      <c r="K4414" t="str">
        <f>IF(ISNUMBER(MATCH(Cleaned__without_null_date4[[#This Row],[Cleaned Transaction Date]],'Hari Libur'!$A$2:$A$13,0)),"Holiday",IF(WEEKDAY(Cleaned__without_null_date4[[#This Row],[Cleaned Transaction Date]],2)&gt;5,"Weekend","Weekday"))</f>
        <v>Weekend</v>
      </c>
    </row>
    <row r="4415" spans="1:11" x14ac:dyDescent="0.25">
      <c r="A4415" t="s">
        <v>4438</v>
      </c>
      <c r="B4415" t="s">
        <v>16</v>
      </c>
      <c r="C4415" s="3">
        <v>4</v>
      </c>
      <c r="D4415" s="5">
        <v>1</v>
      </c>
      <c r="E4415" s="5">
        <v>4</v>
      </c>
      <c r="F4415" t="s">
        <v>9</v>
      </c>
      <c r="G4415" t="s">
        <v>14</v>
      </c>
      <c r="H4415" s="4">
        <v>45224</v>
      </c>
      <c r="I4415" t="str">
        <f>TEXT(Cleaned__without_null_date4[[#This Row],[Cleaned Transaction Date]],"mmmm")</f>
        <v>October</v>
      </c>
      <c r="J4415" t="str">
        <f>TEXT(Cleaned__without_null_date4[[#This Row],[Cleaned Transaction Date]],"dddd")</f>
        <v>Wednesday</v>
      </c>
      <c r="K4415" t="str">
        <f>IF(ISNUMBER(MATCH(Cleaned__without_null_date4[[#This Row],[Cleaned Transaction Date]],'Hari Libur'!$A$2:$A$13,0)),"Holiday",IF(WEEKDAY(Cleaned__without_null_date4[[#This Row],[Cleaned Transaction Date]],2)&gt;5,"Weekend","Weekday"))</f>
        <v>Weekday</v>
      </c>
    </row>
    <row r="4416" spans="1:11" x14ac:dyDescent="0.25">
      <c r="A4416" t="s">
        <v>4439</v>
      </c>
      <c r="B4416" t="s">
        <v>16</v>
      </c>
      <c r="C4416" s="3">
        <v>4</v>
      </c>
      <c r="D4416" s="5">
        <v>1</v>
      </c>
      <c r="E4416" s="5">
        <v>4</v>
      </c>
      <c r="F4416" t="s">
        <v>26</v>
      </c>
      <c r="G4416" t="s">
        <v>24</v>
      </c>
      <c r="H4416" s="4">
        <v>44935</v>
      </c>
      <c r="I4416" t="str">
        <f>TEXT(Cleaned__without_null_date4[[#This Row],[Cleaned Transaction Date]],"mmmm")</f>
        <v>January</v>
      </c>
      <c r="J4416" t="str">
        <f>TEXT(Cleaned__without_null_date4[[#This Row],[Cleaned Transaction Date]],"dddd")</f>
        <v>Monday</v>
      </c>
      <c r="K4416" t="str">
        <f>IF(ISNUMBER(MATCH(Cleaned__without_null_date4[[#This Row],[Cleaned Transaction Date]],'Hari Libur'!$A$2:$A$13,0)),"Holiday",IF(WEEKDAY(Cleaned__without_null_date4[[#This Row],[Cleaned Transaction Date]],2)&gt;5,"Weekend","Weekday"))</f>
        <v>Weekday</v>
      </c>
    </row>
    <row r="4417" spans="1:11" x14ac:dyDescent="0.25">
      <c r="A4417" t="s">
        <v>4440</v>
      </c>
      <c r="B4417" t="s">
        <v>18</v>
      </c>
      <c r="C4417" s="3">
        <v>5</v>
      </c>
      <c r="D4417" s="5">
        <v>5</v>
      </c>
      <c r="E4417" s="5">
        <v>25</v>
      </c>
      <c r="F4417" t="s">
        <v>21</v>
      </c>
      <c r="G4417" t="s">
        <v>10</v>
      </c>
      <c r="H4417" s="4">
        <v>45225</v>
      </c>
      <c r="I4417" t="str">
        <f>TEXT(Cleaned__without_null_date4[[#This Row],[Cleaned Transaction Date]],"mmmm")</f>
        <v>October</v>
      </c>
      <c r="J4417" t="str">
        <f>TEXT(Cleaned__without_null_date4[[#This Row],[Cleaned Transaction Date]],"dddd")</f>
        <v>Thursday</v>
      </c>
      <c r="K4417" t="str">
        <f>IF(ISNUMBER(MATCH(Cleaned__without_null_date4[[#This Row],[Cleaned Transaction Date]],'Hari Libur'!$A$2:$A$13,0)),"Holiday",IF(WEEKDAY(Cleaned__without_null_date4[[#This Row],[Cleaned Transaction Date]],2)&gt;5,"Weekend","Weekday"))</f>
        <v>Weekday</v>
      </c>
    </row>
    <row r="4418" spans="1:11" x14ac:dyDescent="0.25">
      <c r="A4418" t="s">
        <v>4441</v>
      </c>
      <c r="B4418" t="s">
        <v>37</v>
      </c>
      <c r="C4418" s="3">
        <v>3</v>
      </c>
      <c r="D4418" s="5">
        <v>1.5</v>
      </c>
      <c r="E4418" s="5">
        <v>4.5</v>
      </c>
      <c r="F4418" t="s">
        <v>9</v>
      </c>
      <c r="G4418" t="s">
        <v>10</v>
      </c>
      <c r="H4418" s="4">
        <v>45098</v>
      </c>
      <c r="I4418" t="str">
        <f>TEXT(Cleaned__without_null_date4[[#This Row],[Cleaned Transaction Date]],"mmmm")</f>
        <v>June</v>
      </c>
      <c r="J4418" t="str">
        <f>TEXT(Cleaned__without_null_date4[[#This Row],[Cleaned Transaction Date]],"dddd")</f>
        <v>Wednesday</v>
      </c>
      <c r="K4418" t="str">
        <f>IF(ISNUMBER(MATCH(Cleaned__without_null_date4[[#This Row],[Cleaned Transaction Date]],'Hari Libur'!$A$2:$A$13,0)),"Holiday",IF(WEEKDAY(Cleaned__without_null_date4[[#This Row],[Cleaned Transaction Date]],2)&gt;5,"Weekend","Weekday"))</f>
        <v>Weekday</v>
      </c>
    </row>
    <row r="4419" spans="1:11" x14ac:dyDescent="0.25">
      <c r="A4419" t="s">
        <v>4442</v>
      </c>
      <c r="B4419" t="s">
        <v>8</v>
      </c>
      <c r="C4419" s="3">
        <v>2</v>
      </c>
      <c r="D4419" s="5">
        <v>2</v>
      </c>
      <c r="E4419" s="5">
        <v>4</v>
      </c>
      <c r="F4419" t="s">
        <v>31</v>
      </c>
      <c r="G4419" t="s">
        <v>10</v>
      </c>
      <c r="H4419" s="4">
        <v>45095</v>
      </c>
      <c r="I4419" t="str">
        <f>TEXT(Cleaned__without_null_date4[[#This Row],[Cleaned Transaction Date]],"mmmm")</f>
        <v>June</v>
      </c>
      <c r="J4419" t="str">
        <f>TEXT(Cleaned__without_null_date4[[#This Row],[Cleaned Transaction Date]],"dddd")</f>
        <v>Sunday</v>
      </c>
      <c r="K4419" t="str">
        <f>IF(ISNUMBER(MATCH(Cleaned__without_null_date4[[#This Row],[Cleaned Transaction Date]],'Hari Libur'!$A$2:$A$13,0)),"Holiday",IF(WEEKDAY(Cleaned__without_null_date4[[#This Row],[Cleaned Transaction Date]],2)&gt;5,"Weekend","Weekday"))</f>
        <v>Weekend</v>
      </c>
    </row>
    <row r="4420" spans="1:11" x14ac:dyDescent="0.25">
      <c r="A4420" t="s">
        <v>4443</v>
      </c>
      <c r="B4420" t="s">
        <v>8</v>
      </c>
      <c r="C4420" s="3">
        <v>3</v>
      </c>
      <c r="D4420" s="5">
        <v>2</v>
      </c>
      <c r="E4420" s="5">
        <v>6</v>
      </c>
      <c r="F4420" t="s">
        <v>31</v>
      </c>
      <c r="G4420" t="s">
        <v>10</v>
      </c>
      <c r="H4420" s="4">
        <v>45279</v>
      </c>
      <c r="I4420" t="str">
        <f>TEXT(Cleaned__without_null_date4[[#This Row],[Cleaned Transaction Date]],"mmmm")</f>
        <v>December</v>
      </c>
      <c r="J4420" t="str">
        <f>TEXT(Cleaned__without_null_date4[[#This Row],[Cleaned Transaction Date]],"dddd")</f>
        <v>Tuesday</v>
      </c>
      <c r="K4420" t="str">
        <f>IF(ISNUMBER(MATCH(Cleaned__without_null_date4[[#This Row],[Cleaned Transaction Date]],'Hari Libur'!$A$2:$A$13,0)),"Holiday",IF(WEEKDAY(Cleaned__without_null_date4[[#This Row],[Cleaned Transaction Date]],2)&gt;5,"Weekend","Weekday"))</f>
        <v>Weekday</v>
      </c>
    </row>
    <row r="4421" spans="1:11" x14ac:dyDescent="0.25">
      <c r="A4421" t="s">
        <v>4444</v>
      </c>
      <c r="B4421" t="s">
        <v>28</v>
      </c>
      <c r="C4421" s="3">
        <v>5</v>
      </c>
      <c r="D4421" s="5">
        <v>4</v>
      </c>
      <c r="E4421" s="5">
        <v>20</v>
      </c>
      <c r="F4421" t="s">
        <v>31</v>
      </c>
      <c r="G4421" t="s">
        <v>14</v>
      </c>
      <c r="H4421" s="4">
        <v>45166</v>
      </c>
      <c r="I4421" t="str">
        <f>TEXT(Cleaned__without_null_date4[[#This Row],[Cleaned Transaction Date]],"mmmm")</f>
        <v>August</v>
      </c>
      <c r="J4421" t="str">
        <f>TEXT(Cleaned__without_null_date4[[#This Row],[Cleaned Transaction Date]],"dddd")</f>
        <v>Monday</v>
      </c>
      <c r="K4421" t="str">
        <f>IF(ISNUMBER(MATCH(Cleaned__without_null_date4[[#This Row],[Cleaned Transaction Date]],'Hari Libur'!$A$2:$A$13,0)),"Holiday",IF(WEEKDAY(Cleaned__without_null_date4[[#This Row],[Cleaned Transaction Date]],2)&gt;5,"Weekend","Weekday"))</f>
        <v>Weekday</v>
      </c>
    </row>
    <row r="4422" spans="1:11" x14ac:dyDescent="0.25">
      <c r="A4422" t="s">
        <v>4445</v>
      </c>
      <c r="B4422" t="s">
        <v>23</v>
      </c>
      <c r="C4422" s="3">
        <v>2</v>
      </c>
      <c r="D4422" s="5">
        <v>4</v>
      </c>
      <c r="E4422" s="5">
        <v>8</v>
      </c>
      <c r="F4422" t="s">
        <v>21</v>
      </c>
      <c r="G4422" t="s">
        <v>10</v>
      </c>
      <c r="H4422" s="4">
        <v>45267</v>
      </c>
      <c r="I4422" t="str">
        <f>TEXT(Cleaned__without_null_date4[[#This Row],[Cleaned Transaction Date]],"mmmm")</f>
        <v>December</v>
      </c>
      <c r="J4422" t="str">
        <f>TEXT(Cleaned__without_null_date4[[#This Row],[Cleaned Transaction Date]],"dddd")</f>
        <v>Thursday</v>
      </c>
      <c r="K4422" t="str">
        <f>IF(ISNUMBER(MATCH(Cleaned__without_null_date4[[#This Row],[Cleaned Transaction Date]],'Hari Libur'!$A$2:$A$13,0)),"Holiday",IF(WEEKDAY(Cleaned__without_null_date4[[#This Row],[Cleaned Transaction Date]],2)&gt;5,"Weekend","Weekday"))</f>
        <v>Weekday</v>
      </c>
    </row>
    <row r="4423" spans="1:11" x14ac:dyDescent="0.25">
      <c r="A4423" t="s">
        <v>4446</v>
      </c>
      <c r="B4423" t="s">
        <v>23</v>
      </c>
      <c r="C4423" s="3">
        <v>4</v>
      </c>
      <c r="D4423" s="5">
        <v>4</v>
      </c>
      <c r="E4423" s="5">
        <v>16</v>
      </c>
      <c r="F4423" t="s">
        <v>13</v>
      </c>
      <c r="G4423" t="s">
        <v>14</v>
      </c>
      <c r="H4423" s="4">
        <v>45044</v>
      </c>
      <c r="I4423" t="str">
        <f>TEXT(Cleaned__without_null_date4[[#This Row],[Cleaned Transaction Date]],"mmmm")</f>
        <v>April</v>
      </c>
      <c r="J4423" t="str">
        <f>TEXT(Cleaned__without_null_date4[[#This Row],[Cleaned Transaction Date]],"dddd")</f>
        <v>Friday</v>
      </c>
      <c r="K4423" t="str">
        <f>IF(ISNUMBER(MATCH(Cleaned__without_null_date4[[#This Row],[Cleaned Transaction Date]],'Hari Libur'!$A$2:$A$13,0)),"Holiday",IF(WEEKDAY(Cleaned__without_null_date4[[#This Row],[Cleaned Transaction Date]],2)&gt;5,"Weekend","Weekday"))</f>
        <v>Weekday</v>
      </c>
    </row>
    <row r="4424" spans="1:11" x14ac:dyDescent="0.25">
      <c r="A4424" t="s">
        <v>4447</v>
      </c>
      <c r="B4424" t="s">
        <v>37</v>
      </c>
      <c r="C4424" s="3">
        <v>4</v>
      </c>
      <c r="D4424" s="5">
        <v>1.5</v>
      </c>
      <c r="E4424" s="5">
        <v>6</v>
      </c>
      <c r="F4424" t="s">
        <v>9</v>
      </c>
      <c r="G4424" t="s">
        <v>14</v>
      </c>
      <c r="H4424" s="4">
        <v>44966</v>
      </c>
      <c r="I4424" t="str">
        <f>TEXT(Cleaned__without_null_date4[[#This Row],[Cleaned Transaction Date]],"mmmm")</f>
        <v>February</v>
      </c>
      <c r="J4424" t="str">
        <f>TEXT(Cleaned__without_null_date4[[#This Row],[Cleaned Transaction Date]],"dddd")</f>
        <v>Thursday</v>
      </c>
      <c r="K4424" t="str">
        <f>IF(ISNUMBER(MATCH(Cleaned__without_null_date4[[#This Row],[Cleaned Transaction Date]],'Hari Libur'!$A$2:$A$13,0)),"Holiday",IF(WEEKDAY(Cleaned__without_null_date4[[#This Row],[Cleaned Transaction Date]],2)&gt;5,"Weekend","Weekday"))</f>
        <v>Weekday</v>
      </c>
    </row>
    <row r="4425" spans="1:11" x14ac:dyDescent="0.25">
      <c r="A4425" t="s">
        <v>4448</v>
      </c>
      <c r="B4425" t="s">
        <v>18</v>
      </c>
      <c r="C4425" s="3">
        <v>2</v>
      </c>
      <c r="D4425" s="5">
        <v>5</v>
      </c>
      <c r="E4425" s="5">
        <v>10</v>
      </c>
      <c r="F4425" t="s">
        <v>13</v>
      </c>
      <c r="G4425" t="s">
        <v>14</v>
      </c>
      <c r="H4425" s="4">
        <v>45070</v>
      </c>
      <c r="I4425" t="str">
        <f>TEXT(Cleaned__without_null_date4[[#This Row],[Cleaned Transaction Date]],"mmmm")</f>
        <v>May</v>
      </c>
      <c r="J4425" t="str">
        <f>TEXT(Cleaned__without_null_date4[[#This Row],[Cleaned Transaction Date]],"dddd")</f>
        <v>Wednesday</v>
      </c>
      <c r="K4425" t="str">
        <f>IF(ISNUMBER(MATCH(Cleaned__without_null_date4[[#This Row],[Cleaned Transaction Date]],'Hari Libur'!$A$2:$A$13,0)),"Holiday",IF(WEEKDAY(Cleaned__without_null_date4[[#This Row],[Cleaned Transaction Date]],2)&gt;5,"Weekend","Weekday"))</f>
        <v>Weekday</v>
      </c>
    </row>
    <row r="4426" spans="1:11" x14ac:dyDescent="0.25">
      <c r="A4426" t="s">
        <v>4449</v>
      </c>
      <c r="B4426" t="s">
        <v>23</v>
      </c>
      <c r="C4426" s="3">
        <v>2</v>
      </c>
      <c r="D4426" s="5">
        <v>4</v>
      </c>
      <c r="E4426" s="5">
        <v>8</v>
      </c>
      <c r="F4426" t="s">
        <v>9</v>
      </c>
      <c r="G4426" t="s">
        <v>14</v>
      </c>
      <c r="H4426" s="4">
        <v>45095</v>
      </c>
      <c r="I4426" t="str">
        <f>TEXT(Cleaned__without_null_date4[[#This Row],[Cleaned Transaction Date]],"mmmm")</f>
        <v>June</v>
      </c>
      <c r="J4426" t="str">
        <f>TEXT(Cleaned__without_null_date4[[#This Row],[Cleaned Transaction Date]],"dddd")</f>
        <v>Sunday</v>
      </c>
      <c r="K4426" t="str">
        <f>IF(ISNUMBER(MATCH(Cleaned__without_null_date4[[#This Row],[Cleaned Transaction Date]],'Hari Libur'!$A$2:$A$13,0)),"Holiday",IF(WEEKDAY(Cleaned__without_null_date4[[#This Row],[Cleaned Transaction Date]],2)&gt;5,"Weekend","Weekday"))</f>
        <v>Weekend</v>
      </c>
    </row>
    <row r="4427" spans="1:11" x14ac:dyDescent="0.25">
      <c r="A4427" t="s">
        <v>4450</v>
      </c>
      <c r="B4427" t="s">
        <v>19</v>
      </c>
      <c r="C4427" s="3">
        <v>1</v>
      </c>
      <c r="D4427" s="5">
        <v>3</v>
      </c>
      <c r="E4427" s="5">
        <v>3</v>
      </c>
      <c r="F4427" t="s">
        <v>19</v>
      </c>
      <c r="G4427" t="s">
        <v>14</v>
      </c>
      <c r="H4427" s="4">
        <v>45201</v>
      </c>
      <c r="I4427" t="str">
        <f>TEXT(Cleaned__without_null_date4[[#This Row],[Cleaned Transaction Date]],"mmmm")</f>
        <v>October</v>
      </c>
      <c r="J4427" t="str">
        <f>TEXT(Cleaned__without_null_date4[[#This Row],[Cleaned Transaction Date]],"dddd")</f>
        <v>Monday</v>
      </c>
      <c r="K4427" t="str">
        <f>IF(ISNUMBER(MATCH(Cleaned__without_null_date4[[#This Row],[Cleaned Transaction Date]],'Hari Libur'!$A$2:$A$13,0)),"Holiday",IF(WEEKDAY(Cleaned__without_null_date4[[#This Row],[Cleaned Transaction Date]],2)&gt;5,"Weekend","Weekday"))</f>
        <v>Weekday</v>
      </c>
    </row>
    <row r="4428" spans="1:11" x14ac:dyDescent="0.25">
      <c r="A4428" t="s">
        <v>4451</v>
      </c>
      <c r="B4428" t="s">
        <v>16</v>
      </c>
      <c r="C4428" s="3">
        <v>3</v>
      </c>
      <c r="D4428" s="5">
        <v>1</v>
      </c>
      <c r="E4428" s="5">
        <v>3</v>
      </c>
      <c r="F4428" t="s">
        <v>9</v>
      </c>
      <c r="G4428" t="s">
        <v>10</v>
      </c>
      <c r="H4428" s="4">
        <v>45287</v>
      </c>
      <c r="I4428" t="str">
        <f>TEXT(Cleaned__without_null_date4[[#This Row],[Cleaned Transaction Date]],"mmmm")</f>
        <v>December</v>
      </c>
      <c r="J4428" t="str">
        <f>TEXT(Cleaned__without_null_date4[[#This Row],[Cleaned Transaction Date]],"dddd")</f>
        <v>Wednesday</v>
      </c>
      <c r="K4428" t="str">
        <f>IF(ISNUMBER(MATCH(Cleaned__without_null_date4[[#This Row],[Cleaned Transaction Date]],'Hari Libur'!$A$2:$A$13,0)),"Holiday",IF(WEEKDAY(Cleaned__without_null_date4[[#This Row],[Cleaned Transaction Date]],2)&gt;5,"Weekend","Weekday"))</f>
        <v>Weekday</v>
      </c>
    </row>
    <row r="4429" spans="1:11" x14ac:dyDescent="0.25">
      <c r="A4429" t="s">
        <v>4452</v>
      </c>
      <c r="B4429" t="s">
        <v>26</v>
      </c>
      <c r="C4429" s="3">
        <v>3</v>
      </c>
      <c r="D4429" s="5">
        <v>3</v>
      </c>
      <c r="E4429" s="5">
        <v>9</v>
      </c>
      <c r="F4429" t="s">
        <v>13</v>
      </c>
      <c r="G4429" t="s">
        <v>14</v>
      </c>
      <c r="H4429" s="4">
        <v>45077</v>
      </c>
      <c r="I4429" t="str">
        <f>TEXT(Cleaned__without_null_date4[[#This Row],[Cleaned Transaction Date]],"mmmm")</f>
        <v>May</v>
      </c>
      <c r="J4429" t="str">
        <f>TEXT(Cleaned__without_null_date4[[#This Row],[Cleaned Transaction Date]],"dddd")</f>
        <v>Wednesday</v>
      </c>
      <c r="K4429" t="str">
        <f>IF(ISNUMBER(MATCH(Cleaned__without_null_date4[[#This Row],[Cleaned Transaction Date]],'Hari Libur'!$A$2:$A$13,0)),"Holiday",IF(WEEKDAY(Cleaned__without_null_date4[[#This Row],[Cleaned Transaction Date]],2)&gt;5,"Weekend","Weekday"))</f>
        <v>Weekday</v>
      </c>
    </row>
    <row r="4430" spans="1:11" x14ac:dyDescent="0.25">
      <c r="A4430" t="s">
        <v>4453</v>
      </c>
      <c r="B4430" t="s">
        <v>18</v>
      </c>
      <c r="C4430" s="3">
        <v>2</v>
      </c>
      <c r="D4430" s="5">
        <v>5</v>
      </c>
      <c r="E4430" s="5">
        <v>10</v>
      </c>
      <c r="F4430" t="s">
        <v>21</v>
      </c>
      <c r="G4430" t="s">
        <v>24</v>
      </c>
      <c r="H4430" s="4">
        <v>45182</v>
      </c>
      <c r="I4430" t="str">
        <f>TEXT(Cleaned__without_null_date4[[#This Row],[Cleaned Transaction Date]],"mmmm")</f>
        <v>September</v>
      </c>
      <c r="J4430" t="str">
        <f>TEXT(Cleaned__without_null_date4[[#This Row],[Cleaned Transaction Date]],"dddd")</f>
        <v>Wednesday</v>
      </c>
      <c r="K4430" t="str">
        <f>IF(ISNUMBER(MATCH(Cleaned__without_null_date4[[#This Row],[Cleaned Transaction Date]],'Hari Libur'!$A$2:$A$13,0)),"Holiday",IF(WEEKDAY(Cleaned__without_null_date4[[#This Row],[Cleaned Transaction Date]],2)&gt;5,"Weekend","Weekday"))</f>
        <v>Weekday</v>
      </c>
    </row>
    <row r="4431" spans="1:11" x14ac:dyDescent="0.25">
      <c r="A4431" t="s">
        <v>4454</v>
      </c>
      <c r="B4431" t="s">
        <v>41</v>
      </c>
      <c r="C4431" s="3">
        <v>3</v>
      </c>
      <c r="D4431" s="5">
        <v>3</v>
      </c>
      <c r="E4431" s="5">
        <v>9</v>
      </c>
      <c r="F4431" t="s">
        <v>21</v>
      </c>
      <c r="G4431" t="s">
        <v>26</v>
      </c>
      <c r="H4431" s="4">
        <v>44954</v>
      </c>
      <c r="I4431" t="str">
        <f>TEXT(Cleaned__without_null_date4[[#This Row],[Cleaned Transaction Date]],"mmmm")</f>
        <v>January</v>
      </c>
      <c r="J4431" t="str">
        <f>TEXT(Cleaned__without_null_date4[[#This Row],[Cleaned Transaction Date]],"dddd")</f>
        <v>Saturday</v>
      </c>
      <c r="K4431" t="str">
        <f>IF(ISNUMBER(MATCH(Cleaned__without_null_date4[[#This Row],[Cleaned Transaction Date]],'Hari Libur'!$A$2:$A$13,0)),"Holiday",IF(WEEKDAY(Cleaned__without_null_date4[[#This Row],[Cleaned Transaction Date]],2)&gt;5,"Weekend","Weekday"))</f>
        <v>Weekend</v>
      </c>
    </row>
    <row r="4432" spans="1:11" x14ac:dyDescent="0.25">
      <c r="A4432" t="s">
        <v>4455</v>
      </c>
      <c r="B4432" t="s">
        <v>23</v>
      </c>
      <c r="C4432" s="3">
        <v>5</v>
      </c>
      <c r="D4432" s="5">
        <v>4</v>
      </c>
      <c r="E4432" s="5">
        <v>20</v>
      </c>
      <c r="F4432" t="s">
        <v>13</v>
      </c>
      <c r="G4432" t="s">
        <v>24</v>
      </c>
      <c r="H4432" s="4">
        <v>45141</v>
      </c>
      <c r="I4432" t="str">
        <f>TEXT(Cleaned__without_null_date4[[#This Row],[Cleaned Transaction Date]],"mmmm")</f>
        <v>August</v>
      </c>
      <c r="J4432" t="str">
        <f>TEXT(Cleaned__without_null_date4[[#This Row],[Cleaned Transaction Date]],"dddd")</f>
        <v>Thursday</v>
      </c>
      <c r="K4432" t="str">
        <f>IF(ISNUMBER(MATCH(Cleaned__without_null_date4[[#This Row],[Cleaned Transaction Date]],'Hari Libur'!$A$2:$A$13,0)),"Holiday",IF(WEEKDAY(Cleaned__without_null_date4[[#This Row],[Cleaned Transaction Date]],2)&gt;5,"Weekend","Weekday"))</f>
        <v>Weekday</v>
      </c>
    </row>
    <row r="4433" spans="1:11" x14ac:dyDescent="0.25">
      <c r="A4433" t="s">
        <v>4456</v>
      </c>
      <c r="B4433" t="s">
        <v>8</v>
      </c>
      <c r="C4433" s="3">
        <v>2</v>
      </c>
      <c r="D4433" s="5">
        <v>2</v>
      </c>
      <c r="E4433" s="5">
        <v>4</v>
      </c>
      <c r="F4433" t="s">
        <v>31</v>
      </c>
      <c r="G4433" t="s">
        <v>19</v>
      </c>
      <c r="H4433" s="4">
        <v>45147</v>
      </c>
      <c r="I4433" t="str">
        <f>TEXT(Cleaned__without_null_date4[[#This Row],[Cleaned Transaction Date]],"mmmm")</f>
        <v>August</v>
      </c>
      <c r="J4433" t="str">
        <f>TEXT(Cleaned__without_null_date4[[#This Row],[Cleaned Transaction Date]],"dddd")</f>
        <v>Wednesday</v>
      </c>
      <c r="K4433" t="str">
        <f>IF(ISNUMBER(MATCH(Cleaned__without_null_date4[[#This Row],[Cleaned Transaction Date]],'Hari Libur'!$A$2:$A$13,0)),"Holiday",IF(WEEKDAY(Cleaned__without_null_date4[[#This Row],[Cleaned Transaction Date]],2)&gt;5,"Weekend","Weekday"))</f>
        <v>Weekday</v>
      </c>
    </row>
    <row r="4434" spans="1:11" x14ac:dyDescent="0.25">
      <c r="A4434" t="s">
        <v>4457</v>
      </c>
      <c r="B4434" t="s">
        <v>19</v>
      </c>
      <c r="C4434" s="3">
        <v>3</v>
      </c>
      <c r="D4434" s="5">
        <v>3</v>
      </c>
      <c r="E4434" s="5">
        <v>9</v>
      </c>
      <c r="F4434" t="s">
        <v>19</v>
      </c>
      <c r="G4434" t="s">
        <v>24</v>
      </c>
      <c r="H4434" s="4">
        <v>45013</v>
      </c>
      <c r="I4434" t="str">
        <f>TEXT(Cleaned__without_null_date4[[#This Row],[Cleaned Transaction Date]],"mmmm")</f>
        <v>March</v>
      </c>
      <c r="J4434" t="str">
        <f>TEXT(Cleaned__without_null_date4[[#This Row],[Cleaned Transaction Date]],"dddd")</f>
        <v>Tuesday</v>
      </c>
      <c r="K4434" t="str">
        <f>IF(ISNUMBER(MATCH(Cleaned__without_null_date4[[#This Row],[Cleaned Transaction Date]],'Hari Libur'!$A$2:$A$13,0)),"Holiday",IF(WEEKDAY(Cleaned__without_null_date4[[#This Row],[Cleaned Transaction Date]],2)&gt;5,"Weekend","Weekday"))</f>
        <v>Weekday</v>
      </c>
    </row>
    <row r="4435" spans="1:11" x14ac:dyDescent="0.25">
      <c r="A4435" t="s">
        <v>4458</v>
      </c>
      <c r="B4435" t="s">
        <v>28</v>
      </c>
      <c r="C4435" s="3">
        <v>3</v>
      </c>
      <c r="D4435" s="5">
        <v>4</v>
      </c>
      <c r="E4435" s="5">
        <v>12</v>
      </c>
      <c r="F4435" t="s">
        <v>31</v>
      </c>
      <c r="G4435" t="s">
        <v>14</v>
      </c>
      <c r="H4435" s="4">
        <v>44957</v>
      </c>
      <c r="I4435" t="str">
        <f>TEXT(Cleaned__without_null_date4[[#This Row],[Cleaned Transaction Date]],"mmmm")</f>
        <v>January</v>
      </c>
      <c r="J4435" t="str">
        <f>TEXT(Cleaned__without_null_date4[[#This Row],[Cleaned Transaction Date]],"dddd")</f>
        <v>Tuesday</v>
      </c>
      <c r="K4435" t="str">
        <f>IF(ISNUMBER(MATCH(Cleaned__without_null_date4[[#This Row],[Cleaned Transaction Date]],'Hari Libur'!$A$2:$A$13,0)),"Holiday",IF(WEEKDAY(Cleaned__without_null_date4[[#This Row],[Cleaned Transaction Date]],2)&gt;5,"Weekend","Weekday"))</f>
        <v>Weekday</v>
      </c>
    </row>
    <row r="4436" spans="1:11" x14ac:dyDescent="0.25">
      <c r="A4436" t="s">
        <v>4459</v>
      </c>
      <c r="B4436" t="s">
        <v>41</v>
      </c>
      <c r="C4436" s="3">
        <v>3</v>
      </c>
      <c r="D4436" s="5">
        <v>3</v>
      </c>
      <c r="E4436" s="5">
        <v>9</v>
      </c>
      <c r="F4436" t="s">
        <v>31</v>
      </c>
      <c r="G4436" t="s">
        <v>14</v>
      </c>
      <c r="H4436" s="4">
        <v>45213</v>
      </c>
      <c r="I4436" t="str">
        <f>TEXT(Cleaned__without_null_date4[[#This Row],[Cleaned Transaction Date]],"mmmm")</f>
        <v>October</v>
      </c>
      <c r="J4436" t="str">
        <f>TEXT(Cleaned__without_null_date4[[#This Row],[Cleaned Transaction Date]],"dddd")</f>
        <v>Saturday</v>
      </c>
      <c r="K4436" t="str">
        <f>IF(ISNUMBER(MATCH(Cleaned__without_null_date4[[#This Row],[Cleaned Transaction Date]],'Hari Libur'!$A$2:$A$13,0)),"Holiday",IF(WEEKDAY(Cleaned__without_null_date4[[#This Row],[Cleaned Transaction Date]],2)&gt;5,"Weekend","Weekday"))</f>
        <v>Weekend</v>
      </c>
    </row>
    <row r="4437" spans="1:11" x14ac:dyDescent="0.25">
      <c r="A4437" t="s">
        <v>4460</v>
      </c>
      <c r="B4437" t="s">
        <v>37</v>
      </c>
      <c r="C4437" s="3">
        <v>2</v>
      </c>
      <c r="D4437" s="5">
        <v>1.5</v>
      </c>
      <c r="E4437" s="5">
        <v>3</v>
      </c>
      <c r="F4437" t="s">
        <v>13</v>
      </c>
      <c r="G4437" t="s">
        <v>10</v>
      </c>
      <c r="H4437" s="4">
        <v>45284</v>
      </c>
      <c r="I4437" t="str">
        <f>TEXT(Cleaned__without_null_date4[[#This Row],[Cleaned Transaction Date]],"mmmm")</f>
        <v>December</v>
      </c>
      <c r="J4437" t="str">
        <f>TEXT(Cleaned__without_null_date4[[#This Row],[Cleaned Transaction Date]],"dddd")</f>
        <v>Sunday</v>
      </c>
      <c r="K4437" t="str">
        <f>IF(ISNUMBER(MATCH(Cleaned__without_null_date4[[#This Row],[Cleaned Transaction Date]],'Hari Libur'!$A$2:$A$13,0)),"Holiday",IF(WEEKDAY(Cleaned__without_null_date4[[#This Row],[Cleaned Transaction Date]],2)&gt;5,"Weekend","Weekday"))</f>
        <v>Weekend</v>
      </c>
    </row>
    <row r="4438" spans="1:11" x14ac:dyDescent="0.25">
      <c r="A4438" t="s">
        <v>4461</v>
      </c>
      <c r="B4438" t="s">
        <v>41</v>
      </c>
      <c r="C4438" s="3">
        <v>4</v>
      </c>
      <c r="D4438" s="5">
        <v>3</v>
      </c>
      <c r="E4438" s="5">
        <v>12</v>
      </c>
      <c r="F4438" t="s">
        <v>13</v>
      </c>
      <c r="G4438" t="s">
        <v>14</v>
      </c>
      <c r="H4438" s="4">
        <v>45237</v>
      </c>
      <c r="I4438" t="str">
        <f>TEXT(Cleaned__without_null_date4[[#This Row],[Cleaned Transaction Date]],"mmmm")</f>
        <v>November</v>
      </c>
      <c r="J4438" t="str">
        <f>TEXT(Cleaned__without_null_date4[[#This Row],[Cleaned Transaction Date]],"dddd")</f>
        <v>Tuesday</v>
      </c>
      <c r="K4438" t="str">
        <f>IF(ISNUMBER(MATCH(Cleaned__without_null_date4[[#This Row],[Cleaned Transaction Date]],'Hari Libur'!$A$2:$A$13,0)),"Holiday",IF(WEEKDAY(Cleaned__without_null_date4[[#This Row],[Cleaned Transaction Date]],2)&gt;5,"Weekend","Weekday"))</f>
        <v>Weekday</v>
      </c>
    </row>
    <row r="4439" spans="1:11" x14ac:dyDescent="0.25">
      <c r="A4439" t="s">
        <v>4462</v>
      </c>
      <c r="B4439" t="s">
        <v>28</v>
      </c>
      <c r="C4439" s="3">
        <v>2</v>
      </c>
      <c r="D4439" s="5">
        <v>4</v>
      </c>
      <c r="E4439" s="5">
        <v>8</v>
      </c>
      <c r="F4439" t="s">
        <v>13</v>
      </c>
      <c r="G4439" t="s">
        <v>10</v>
      </c>
      <c r="H4439" s="4">
        <v>44948</v>
      </c>
      <c r="I4439" t="str">
        <f>TEXT(Cleaned__without_null_date4[[#This Row],[Cleaned Transaction Date]],"mmmm")</f>
        <v>January</v>
      </c>
      <c r="J4439" t="str">
        <f>TEXT(Cleaned__without_null_date4[[#This Row],[Cleaned Transaction Date]],"dddd")</f>
        <v>Sunday</v>
      </c>
      <c r="K4439" t="str">
        <f>IF(ISNUMBER(MATCH(Cleaned__without_null_date4[[#This Row],[Cleaned Transaction Date]],'Hari Libur'!$A$2:$A$13,0)),"Holiday",IF(WEEKDAY(Cleaned__without_null_date4[[#This Row],[Cleaned Transaction Date]],2)&gt;5,"Weekend","Weekday"))</f>
        <v>Weekend</v>
      </c>
    </row>
    <row r="4440" spans="1:11" x14ac:dyDescent="0.25">
      <c r="A4440" t="s">
        <v>4463</v>
      </c>
      <c r="B4440" t="s">
        <v>23</v>
      </c>
      <c r="C4440" s="3">
        <v>1</v>
      </c>
      <c r="D4440" s="5">
        <v>4</v>
      </c>
      <c r="E4440" s="5">
        <v>4</v>
      </c>
      <c r="F4440" t="s">
        <v>13</v>
      </c>
      <c r="G4440" t="s">
        <v>24</v>
      </c>
      <c r="H4440" s="4">
        <v>45239</v>
      </c>
      <c r="I4440" t="str">
        <f>TEXT(Cleaned__without_null_date4[[#This Row],[Cleaned Transaction Date]],"mmmm")</f>
        <v>November</v>
      </c>
      <c r="J4440" t="str">
        <f>TEXT(Cleaned__without_null_date4[[#This Row],[Cleaned Transaction Date]],"dddd")</f>
        <v>Thursday</v>
      </c>
      <c r="K4440" t="str">
        <f>IF(ISNUMBER(MATCH(Cleaned__without_null_date4[[#This Row],[Cleaned Transaction Date]],'Hari Libur'!$A$2:$A$13,0)),"Holiday",IF(WEEKDAY(Cleaned__without_null_date4[[#This Row],[Cleaned Transaction Date]],2)&gt;5,"Weekend","Weekday"))</f>
        <v>Weekday</v>
      </c>
    </row>
    <row r="4441" spans="1:11" x14ac:dyDescent="0.25">
      <c r="A4441" t="s">
        <v>4464</v>
      </c>
      <c r="B4441" t="s">
        <v>16</v>
      </c>
      <c r="C4441" s="3">
        <v>5</v>
      </c>
      <c r="D4441" s="5">
        <v>1</v>
      </c>
      <c r="E4441" s="5">
        <v>5</v>
      </c>
      <c r="F4441" t="s">
        <v>9</v>
      </c>
      <c r="G4441" t="s">
        <v>24</v>
      </c>
      <c r="H4441" s="4">
        <v>45170</v>
      </c>
      <c r="I4441" t="str">
        <f>TEXT(Cleaned__without_null_date4[[#This Row],[Cleaned Transaction Date]],"mmmm")</f>
        <v>September</v>
      </c>
      <c r="J4441" t="str">
        <f>TEXT(Cleaned__without_null_date4[[#This Row],[Cleaned Transaction Date]],"dddd")</f>
        <v>Friday</v>
      </c>
      <c r="K4441" t="str">
        <f>IF(ISNUMBER(MATCH(Cleaned__without_null_date4[[#This Row],[Cleaned Transaction Date]],'Hari Libur'!$A$2:$A$13,0)),"Holiday",IF(WEEKDAY(Cleaned__without_null_date4[[#This Row],[Cleaned Transaction Date]],2)&gt;5,"Weekend","Weekday"))</f>
        <v>Weekday</v>
      </c>
    </row>
    <row r="4442" spans="1:11" x14ac:dyDescent="0.25">
      <c r="A4442" t="s">
        <v>4465</v>
      </c>
      <c r="B4442" t="s">
        <v>23</v>
      </c>
      <c r="C4442" s="3">
        <v>3</v>
      </c>
      <c r="D4442" s="5">
        <v>4</v>
      </c>
      <c r="E4442" s="5">
        <v>12</v>
      </c>
      <c r="F4442" t="s">
        <v>21</v>
      </c>
      <c r="G4442" t="s">
        <v>24</v>
      </c>
      <c r="H4442" s="4">
        <v>45161</v>
      </c>
      <c r="I4442" t="str">
        <f>TEXT(Cleaned__without_null_date4[[#This Row],[Cleaned Transaction Date]],"mmmm")</f>
        <v>August</v>
      </c>
      <c r="J4442" t="str">
        <f>TEXT(Cleaned__without_null_date4[[#This Row],[Cleaned Transaction Date]],"dddd")</f>
        <v>Wednesday</v>
      </c>
      <c r="K4442" t="str">
        <f>IF(ISNUMBER(MATCH(Cleaned__without_null_date4[[#This Row],[Cleaned Transaction Date]],'Hari Libur'!$A$2:$A$13,0)),"Holiday",IF(WEEKDAY(Cleaned__without_null_date4[[#This Row],[Cleaned Transaction Date]],2)&gt;5,"Weekend","Weekday"))</f>
        <v>Weekday</v>
      </c>
    </row>
    <row r="4443" spans="1:11" x14ac:dyDescent="0.25">
      <c r="A4443" t="s">
        <v>4466</v>
      </c>
      <c r="B4443" t="s">
        <v>30</v>
      </c>
      <c r="C4443" s="3">
        <v>1</v>
      </c>
      <c r="D4443" s="5">
        <v>4</v>
      </c>
      <c r="E4443" s="5">
        <v>4</v>
      </c>
      <c r="F4443" t="s">
        <v>13</v>
      </c>
      <c r="G4443" t="s">
        <v>10</v>
      </c>
      <c r="H4443" s="4">
        <v>45231</v>
      </c>
      <c r="I4443" t="str">
        <f>TEXT(Cleaned__without_null_date4[[#This Row],[Cleaned Transaction Date]],"mmmm")</f>
        <v>November</v>
      </c>
      <c r="J4443" t="str">
        <f>TEXT(Cleaned__without_null_date4[[#This Row],[Cleaned Transaction Date]],"dddd")</f>
        <v>Wednesday</v>
      </c>
      <c r="K4443" t="str">
        <f>IF(ISNUMBER(MATCH(Cleaned__without_null_date4[[#This Row],[Cleaned Transaction Date]],'Hari Libur'!$A$2:$A$13,0)),"Holiday",IF(WEEKDAY(Cleaned__without_null_date4[[#This Row],[Cleaned Transaction Date]],2)&gt;5,"Weekend","Weekday"))</f>
        <v>Weekday</v>
      </c>
    </row>
    <row r="4444" spans="1:11" x14ac:dyDescent="0.25">
      <c r="A4444" t="s">
        <v>4467</v>
      </c>
      <c r="B4444" t="s">
        <v>12</v>
      </c>
      <c r="C4444" s="3">
        <v>4</v>
      </c>
      <c r="D4444" s="5">
        <v>3</v>
      </c>
      <c r="E4444" s="5">
        <v>12</v>
      </c>
      <c r="F4444" t="s">
        <v>13</v>
      </c>
      <c r="G4444" t="s">
        <v>24</v>
      </c>
      <c r="H4444" s="4">
        <v>44932</v>
      </c>
      <c r="I4444" t="str">
        <f>TEXT(Cleaned__without_null_date4[[#This Row],[Cleaned Transaction Date]],"mmmm")</f>
        <v>January</v>
      </c>
      <c r="J4444" t="str">
        <f>TEXT(Cleaned__without_null_date4[[#This Row],[Cleaned Transaction Date]],"dddd")</f>
        <v>Friday</v>
      </c>
      <c r="K4444" t="str">
        <f>IF(ISNUMBER(MATCH(Cleaned__without_null_date4[[#This Row],[Cleaned Transaction Date]],'Hari Libur'!$A$2:$A$13,0)),"Holiday",IF(WEEKDAY(Cleaned__without_null_date4[[#This Row],[Cleaned Transaction Date]],2)&gt;5,"Weekend","Weekday"))</f>
        <v>Weekday</v>
      </c>
    </row>
    <row r="4445" spans="1:11" x14ac:dyDescent="0.25">
      <c r="A4445" t="s">
        <v>4468</v>
      </c>
      <c r="B4445" t="s">
        <v>41</v>
      </c>
      <c r="C4445" s="3">
        <v>1</v>
      </c>
      <c r="D4445" s="5">
        <v>3</v>
      </c>
      <c r="E4445" s="5">
        <v>3</v>
      </c>
      <c r="F4445" t="s">
        <v>13</v>
      </c>
      <c r="G4445" t="s">
        <v>24</v>
      </c>
      <c r="H4445" s="4">
        <v>45224</v>
      </c>
      <c r="I4445" t="str">
        <f>TEXT(Cleaned__without_null_date4[[#This Row],[Cleaned Transaction Date]],"mmmm")</f>
        <v>October</v>
      </c>
      <c r="J4445" t="str">
        <f>TEXT(Cleaned__without_null_date4[[#This Row],[Cleaned Transaction Date]],"dddd")</f>
        <v>Wednesday</v>
      </c>
      <c r="K4445" t="str">
        <f>IF(ISNUMBER(MATCH(Cleaned__without_null_date4[[#This Row],[Cleaned Transaction Date]],'Hari Libur'!$A$2:$A$13,0)),"Holiday",IF(WEEKDAY(Cleaned__without_null_date4[[#This Row],[Cleaned Transaction Date]],2)&gt;5,"Weekend","Weekday"))</f>
        <v>Weekday</v>
      </c>
    </row>
    <row r="4446" spans="1:11" x14ac:dyDescent="0.25">
      <c r="A4446" t="s">
        <v>4469</v>
      </c>
      <c r="B4446" t="s">
        <v>18</v>
      </c>
      <c r="C4446" s="3">
        <v>4</v>
      </c>
      <c r="D4446" s="5">
        <v>5</v>
      </c>
      <c r="E4446" s="5">
        <v>20</v>
      </c>
      <c r="F4446" t="s">
        <v>31</v>
      </c>
      <c r="G4446" t="s">
        <v>14</v>
      </c>
      <c r="H4446" s="4">
        <v>45258</v>
      </c>
      <c r="I4446" t="str">
        <f>TEXT(Cleaned__without_null_date4[[#This Row],[Cleaned Transaction Date]],"mmmm")</f>
        <v>November</v>
      </c>
      <c r="J4446" t="str">
        <f>TEXT(Cleaned__without_null_date4[[#This Row],[Cleaned Transaction Date]],"dddd")</f>
        <v>Tuesday</v>
      </c>
      <c r="K4446" t="str">
        <f>IF(ISNUMBER(MATCH(Cleaned__without_null_date4[[#This Row],[Cleaned Transaction Date]],'Hari Libur'!$A$2:$A$13,0)),"Holiday",IF(WEEKDAY(Cleaned__without_null_date4[[#This Row],[Cleaned Transaction Date]],2)&gt;5,"Weekend","Weekday"))</f>
        <v>Weekday</v>
      </c>
    </row>
    <row r="4447" spans="1:11" x14ac:dyDescent="0.25">
      <c r="A4447" t="s">
        <v>4470</v>
      </c>
      <c r="B4447" t="s">
        <v>23</v>
      </c>
      <c r="C4447" s="3">
        <v>5</v>
      </c>
      <c r="D4447" s="5">
        <v>4</v>
      </c>
      <c r="E4447" s="5">
        <v>20</v>
      </c>
      <c r="F4447" t="s">
        <v>31</v>
      </c>
      <c r="G4447" t="s">
        <v>14</v>
      </c>
      <c r="H4447" s="4">
        <v>45117</v>
      </c>
      <c r="I4447" t="str">
        <f>TEXT(Cleaned__without_null_date4[[#This Row],[Cleaned Transaction Date]],"mmmm")</f>
        <v>July</v>
      </c>
      <c r="J4447" t="str">
        <f>TEXT(Cleaned__without_null_date4[[#This Row],[Cleaned Transaction Date]],"dddd")</f>
        <v>Monday</v>
      </c>
      <c r="K4447" t="str">
        <f>IF(ISNUMBER(MATCH(Cleaned__without_null_date4[[#This Row],[Cleaned Transaction Date]],'Hari Libur'!$A$2:$A$13,0)),"Holiday",IF(WEEKDAY(Cleaned__without_null_date4[[#This Row],[Cleaned Transaction Date]],2)&gt;5,"Weekend","Weekday"))</f>
        <v>Weekday</v>
      </c>
    </row>
    <row r="4448" spans="1:11" x14ac:dyDescent="0.25">
      <c r="A4448" t="s">
        <v>4471</v>
      </c>
      <c r="B4448" t="s">
        <v>41</v>
      </c>
      <c r="C4448" s="3">
        <v>5</v>
      </c>
      <c r="D4448" s="5">
        <v>3</v>
      </c>
      <c r="E4448" s="5">
        <v>15</v>
      </c>
      <c r="F4448" t="s">
        <v>26</v>
      </c>
      <c r="G4448" t="s">
        <v>10</v>
      </c>
      <c r="H4448" s="4">
        <v>45097</v>
      </c>
      <c r="I4448" t="str">
        <f>TEXT(Cleaned__without_null_date4[[#This Row],[Cleaned Transaction Date]],"mmmm")</f>
        <v>June</v>
      </c>
      <c r="J4448" t="str">
        <f>TEXT(Cleaned__without_null_date4[[#This Row],[Cleaned Transaction Date]],"dddd")</f>
        <v>Tuesday</v>
      </c>
      <c r="K4448" t="str">
        <f>IF(ISNUMBER(MATCH(Cleaned__without_null_date4[[#This Row],[Cleaned Transaction Date]],'Hari Libur'!$A$2:$A$13,0)),"Holiday",IF(WEEKDAY(Cleaned__without_null_date4[[#This Row],[Cleaned Transaction Date]],2)&gt;5,"Weekend","Weekday"))</f>
        <v>Weekday</v>
      </c>
    </row>
    <row r="4449" spans="1:11" x14ac:dyDescent="0.25">
      <c r="A4449" t="s">
        <v>4472</v>
      </c>
      <c r="B4449" t="s">
        <v>28</v>
      </c>
      <c r="C4449" s="3">
        <v>4</v>
      </c>
      <c r="D4449" s="5">
        <v>4</v>
      </c>
      <c r="E4449" s="5">
        <v>16</v>
      </c>
      <c r="F4449" t="s">
        <v>31</v>
      </c>
      <c r="G4449" t="s">
        <v>10</v>
      </c>
      <c r="H4449" s="4">
        <v>45010</v>
      </c>
      <c r="I4449" t="str">
        <f>TEXT(Cleaned__without_null_date4[[#This Row],[Cleaned Transaction Date]],"mmmm")</f>
        <v>March</v>
      </c>
      <c r="J4449" t="str">
        <f>TEXT(Cleaned__without_null_date4[[#This Row],[Cleaned Transaction Date]],"dddd")</f>
        <v>Saturday</v>
      </c>
      <c r="K4449" t="str">
        <f>IF(ISNUMBER(MATCH(Cleaned__without_null_date4[[#This Row],[Cleaned Transaction Date]],'Hari Libur'!$A$2:$A$13,0)),"Holiday",IF(WEEKDAY(Cleaned__without_null_date4[[#This Row],[Cleaned Transaction Date]],2)&gt;5,"Weekend","Weekday"))</f>
        <v>Weekend</v>
      </c>
    </row>
    <row r="4450" spans="1:11" x14ac:dyDescent="0.25">
      <c r="A4450" t="s">
        <v>4473</v>
      </c>
      <c r="B4450" t="s">
        <v>8</v>
      </c>
      <c r="C4450" s="3">
        <v>3</v>
      </c>
      <c r="D4450" s="5">
        <v>2</v>
      </c>
      <c r="E4450" s="5">
        <v>6</v>
      </c>
      <c r="F4450" t="s">
        <v>13</v>
      </c>
      <c r="G4450" t="s">
        <v>10</v>
      </c>
      <c r="H4450" s="4">
        <v>45100</v>
      </c>
      <c r="I4450" t="str">
        <f>TEXT(Cleaned__without_null_date4[[#This Row],[Cleaned Transaction Date]],"mmmm")</f>
        <v>June</v>
      </c>
      <c r="J4450" t="str">
        <f>TEXT(Cleaned__without_null_date4[[#This Row],[Cleaned Transaction Date]],"dddd")</f>
        <v>Friday</v>
      </c>
      <c r="K4450" t="str">
        <f>IF(ISNUMBER(MATCH(Cleaned__without_null_date4[[#This Row],[Cleaned Transaction Date]],'Hari Libur'!$A$2:$A$13,0)),"Holiday",IF(WEEKDAY(Cleaned__without_null_date4[[#This Row],[Cleaned Transaction Date]],2)&gt;5,"Weekend","Weekday"))</f>
        <v>Weekday</v>
      </c>
    </row>
    <row r="4451" spans="1:11" x14ac:dyDescent="0.25">
      <c r="A4451" t="s">
        <v>4474</v>
      </c>
      <c r="B4451" t="s">
        <v>12</v>
      </c>
      <c r="C4451" s="3">
        <v>5</v>
      </c>
      <c r="D4451" s="5">
        <v>3</v>
      </c>
      <c r="E4451" s="5">
        <v>15</v>
      </c>
      <c r="F4451" t="s">
        <v>31</v>
      </c>
      <c r="G4451" t="s">
        <v>14</v>
      </c>
      <c r="H4451" s="4">
        <v>45286</v>
      </c>
      <c r="I4451" t="str">
        <f>TEXT(Cleaned__without_null_date4[[#This Row],[Cleaned Transaction Date]],"mmmm")</f>
        <v>December</v>
      </c>
      <c r="J4451" t="str">
        <f>TEXT(Cleaned__without_null_date4[[#This Row],[Cleaned Transaction Date]],"dddd")</f>
        <v>Tuesday</v>
      </c>
      <c r="K4451" t="str">
        <f>IF(ISNUMBER(MATCH(Cleaned__without_null_date4[[#This Row],[Cleaned Transaction Date]],'Hari Libur'!$A$2:$A$13,0)),"Holiday",IF(WEEKDAY(Cleaned__without_null_date4[[#This Row],[Cleaned Transaction Date]],2)&gt;5,"Weekend","Weekday"))</f>
        <v>Weekday</v>
      </c>
    </row>
    <row r="4452" spans="1:11" x14ac:dyDescent="0.25">
      <c r="A4452" t="s">
        <v>4475</v>
      </c>
      <c r="B4452" t="s">
        <v>23</v>
      </c>
      <c r="C4452" s="3">
        <v>3</v>
      </c>
      <c r="D4452" s="5">
        <v>4</v>
      </c>
      <c r="E4452" s="5">
        <v>12</v>
      </c>
      <c r="F4452" t="s">
        <v>9</v>
      </c>
      <c r="G4452" t="s">
        <v>24</v>
      </c>
      <c r="H4452" s="4">
        <v>45128</v>
      </c>
      <c r="I4452" t="str">
        <f>TEXT(Cleaned__without_null_date4[[#This Row],[Cleaned Transaction Date]],"mmmm")</f>
        <v>July</v>
      </c>
      <c r="J4452" t="str">
        <f>TEXT(Cleaned__without_null_date4[[#This Row],[Cleaned Transaction Date]],"dddd")</f>
        <v>Friday</v>
      </c>
      <c r="K4452" t="str">
        <f>IF(ISNUMBER(MATCH(Cleaned__without_null_date4[[#This Row],[Cleaned Transaction Date]],'Hari Libur'!$A$2:$A$13,0)),"Holiday",IF(WEEKDAY(Cleaned__without_null_date4[[#This Row],[Cleaned Transaction Date]],2)&gt;5,"Weekend","Weekday"))</f>
        <v>Weekday</v>
      </c>
    </row>
    <row r="4453" spans="1:11" x14ac:dyDescent="0.25">
      <c r="A4453" t="s">
        <v>4476</v>
      </c>
      <c r="B4453" t="s">
        <v>23</v>
      </c>
      <c r="C4453" s="3">
        <v>4</v>
      </c>
      <c r="D4453" s="5">
        <v>4</v>
      </c>
      <c r="E4453" s="5">
        <v>16</v>
      </c>
      <c r="F4453" t="s">
        <v>13</v>
      </c>
      <c r="G4453" t="s">
        <v>24</v>
      </c>
      <c r="H4453" s="4">
        <v>45267</v>
      </c>
      <c r="I4453" t="str">
        <f>TEXT(Cleaned__without_null_date4[[#This Row],[Cleaned Transaction Date]],"mmmm")</f>
        <v>December</v>
      </c>
      <c r="J4453" t="str">
        <f>TEXT(Cleaned__without_null_date4[[#This Row],[Cleaned Transaction Date]],"dddd")</f>
        <v>Thursday</v>
      </c>
      <c r="K4453" t="str">
        <f>IF(ISNUMBER(MATCH(Cleaned__without_null_date4[[#This Row],[Cleaned Transaction Date]],'Hari Libur'!$A$2:$A$13,0)),"Holiday",IF(WEEKDAY(Cleaned__without_null_date4[[#This Row],[Cleaned Transaction Date]],2)&gt;5,"Weekend","Weekday"))</f>
        <v>Weekday</v>
      </c>
    </row>
    <row r="4454" spans="1:11" x14ac:dyDescent="0.25">
      <c r="A4454" t="s">
        <v>4477</v>
      </c>
      <c r="B4454" t="s">
        <v>37</v>
      </c>
      <c r="C4454" s="3">
        <v>3</v>
      </c>
      <c r="D4454" s="5">
        <v>1.5</v>
      </c>
      <c r="E4454" s="5">
        <v>4.5</v>
      </c>
      <c r="F4454" t="s">
        <v>13</v>
      </c>
      <c r="G4454" t="s">
        <v>10</v>
      </c>
      <c r="H4454" s="4">
        <v>44940</v>
      </c>
      <c r="I4454" t="str">
        <f>TEXT(Cleaned__without_null_date4[[#This Row],[Cleaned Transaction Date]],"mmmm")</f>
        <v>January</v>
      </c>
      <c r="J4454" t="str">
        <f>TEXT(Cleaned__without_null_date4[[#This Row],[Cleaned Transaction Date]],"dddd")</f>
        <v>Saturday</v>
      </c>
      <c r="K4454" t="str">
        <f>IF(ISNUMBER(MATCH(Cleaned__without_null_date4[[#This Row],[Cleaned Transaction Date]],'Hari Libur'!$A$2:$A$13,0)),"Holiday",IF(WEEKDAY(Cleaned__without_null_date4[[#This Row],[Cleaned Transaction Date]],2)&gt;5,"Weekend","Weekday"))</f>
        <v>Weekend</v>
      </c>
    </row>
    <row r="4455" spans="1:11" x14ac:dyDescent="0.25">
      <c r="A4455" t="s">
        <v>4478</v>
      </c>
      <c r="B4455" t="s">
        <v>16</v>
      </c>
      <c r="C4455" s="3">
        <v>3</v>
      </c>
      <c r="D4455" s="5">
        <v>1</v>
      </c>
      <c r="E4455" s="5">
        <v>3</v>
      </c>
      <c r="F4455" t="s">
        <v>31</v>
      </c>
      <c r="G4455" t="s">
        <v>14</v>
      </c>
      <c r="H4455" s="4">
        <v>45094</v>
      </c>
      <c r="I4455" t="str">
        <f>TEXT(Cleaned__without_null_date4[[#This Row],[Cleaned Transaction Date]],"mmmm")</f>
        <v>June</v>
      </c>
      <c r="J4455" t="str">
        <f>TEXT(Cleaned__without_null_date4[[#This Row],[Cleaned Transaction Date]],"dddd")</f>
        <v>Saturday</v>
      </c>
      <c r="K4455" t="str">
        <f>IF(ISNUMBER(MATCH(Cleaned__without_null_date4[[#This Row],[Cleaned Transaction Date]],'Hari Libur'!$A$2:$A$13,0)),"Holiday",IF(WEEKDAY(Cleaned__without_null_date4[[#This Row],[Cleaned Transaction Date]],2)&gt;5,"Weekend","Weekday"))</f>
        <v>Weekend</v>
      </c>
    </row>
    <row r="4456" spans="1:11" x14ac:dyDescent="0.25">
      <c r="A4456" t="s">
        <v>4479</v>
      </c>
      <c r="B4456" t="s">
        <v>37</v>
      </c>
      <c r="C4456" s="3">
        <v>5</v>
      </c>
      <c r="D4456" s="5">
        <v>1.5</v>
      </c>
      <c r="E4456" s="5">
        <v>7.5</v>
      </c>
      <c r="F4456" t="s">
        <v>21</v>
      </c>
      <c r="G4456" t="s">
        <v>14</v>
      </c>
      <c r="H4456" s="4">
        <v>45080</v>
      </c>
      <c r="I4456" t="str">
        <f>TEXT(Cleaned__without_null_date4[[#This Row],[Cleaned Transaction Date]],"mmmm")</f>
        <v>June</v>
      </c>
      <c r="J4456" t="str">
        <f>TEXT(Cleaned__without_null_date4[[#This Row],[Cleaned Transaction Date]],"dddd")</f>
        <v>Saturday</v>
      </c>
      <c r="K4456" t="str">
        <f>IF(ISNUMBER(MATCH(Cleaned__without_null_date4[[#This Row],[Cleaned Transaction Date]],'Hari Libur'!$A$2:$A$13,0)),"Holiday",IF(WEEKDAY(Cleaned__without_null_date4[[#This Row],[Cleaned Transaction Date]],2)&gt;5,"Weekend","Weekday"))</f>
        <v>Weekend</v>
      </c>
    </row>
    <row r="4457" spans="1:11" x14ac:dyDescent="0.25">
      <c r="A4457" t="s">
        <v>4480</v>
      </c>
      <c r="B4457" t="s">
        <v>41</v>
      </c>
      <c r="C4457" s="3">
        <v>1</v>
      </c>
      <c r="D4457" s="5">
        <v>3</v>
      </c>
      <c r="E4457" s="5">
        <v>3</v>
      </c>
      <c r="F4457" t="s">
        <v>21</v>
      </c>
      <c r="G4457" t="s">
        <v>14</v>
      </c>
      <c r="H4457" s="4">
        <v>44956</v>
      </c>
      <c r="I4457" t="str">
        <f>TEXT(Cleaned__without_null_date4[[#This Row],[Cleaned Transaction Date]],"mmmm")</f>
        <v>January</v>
      </c>
      <c r="J4457" t="str">
        <f>TEXT(Cleaned__without_null_date4[[#This Row],[Cleaned Transaction Date]],"dddd")</f>
        <v>Monday</v>
      </c>
      <c r="K4457" t="str">
        <f>IF(ISNUMBER(MATCH(Cleaned__without_null_date4[[#This Row],[Cleaned Transaction Date]],'Hari Libur'!$A$2:$A$13,0)),"Holiday",IF(WEEKDAY(Cleaned__without_null_date4[[#This Row],[Cleaned Transaction Date]],2)&gt;5,"Weekend","Weekday"))</f>
        <v>Weekday</v>
      </c>
    </row>
    <row r="4458" spans="1:11" x14ac:dyDescent="0.25">
      <c r="A4458" t="s">
        <v>4481</v>
      </c>
      <c r="B4458" t="s">
        <v>23</v>
      </c>
      <c r="C4458" s="3">
        <v>5</v>
      </c>
      <c r="D4458" s="5">
        <v>4</v>
      </c>
      <c r="E4458" s="5">
        <v>20</v>
      </c>
      <c r="F4458" t="s">
        <v>31</v>
      </c>
      <c r="G4458" t="s">
        <v>10</v>
      </c>
      <c r="H4458" s="4">
        <v>45078</v>
      </c>
      <c r="I4458" t="str">
        <f>TEXT(Cleaned__without_null_date4[[#This Row],[Cleaned Transaction Date]],"mmmm")</f>
        <v>June</v>
      </c>
      <c r="J4458" t="str">
        <f>TEXT(Cleaned__without_null_date4[[#This Row],[Cleaned Transaction Date]],"dddd")</f>
        <v>Thursday</v>
      </c>
      <c r="K4458" t="str">
        <f>IF(ISNUMBER(MATCH(Cleaned__without_null_date4[[#This Row],[Cleaned Transaction Date]],'Hari Libur'!$A$2:$A$13,0)),"Holiday",IF(WEEKDAY(Cleaned__without_null_date4[[#This Row],[Cleaned Transaction Date]],2)&gt;5,"Weekend","Weekday"))</f>
        <v>Weekday</v>
      </c>
    </row>
    <row r="4459" spans="1:11" x14ac:dyDescent="0.25">
      <c r="A4459" t="s">
        <v>4482</v>
      </c>
      <c r="B4459" t="s">
        <v>37</v>
      </c>
      <c r="C4459" s="3">
        <v>4</v>
      </c>
      <c r="D4459" s="5">
        <v>1.5</v>
      </c>
      <c r="E4459" s="5">
        <v>6</v>
      </c>
      <c r="F4459" t="s">
        <v>26</v>
      </c>
      <c r="G4459" t="s">
        <v>26</v>
      </c>
      <c r="H4459" s="4">
        <v>45185</v>
      </c>
      <c r="I4459" t="str">
        <f>TEXT(Cleaned__without_null_date4[[#This Row],[Cleaned Transaction Date]],"mmmm")</f>
        <v>September</v>
      </c>
      <c r="J4459" t="str">
        <f>TEXT(Cleaned__without_null_date4[[#This Row],[Cleaned Transaction Date]],"dddd")</f>
        <v>Saturday</v>
      </c>
      <c r="K4459" t="str">
        <f>IF(ISNUMBER(MATCH(Cleaned__without_null_date4[[#This Row],[Cleaned Transaction Date]],'Hari Libur'!$A$2:$A$13,0)),"Holiday",IF(WEEKDAY(Cleaned__without_null_date4[[#This Row],[Cleaned Transaction Date]],2)&gt;5,"Weekend","Weekday"))</f>
        <v>Weekend</v>
      </c>
    </row>
    <row r="4460" spans="1:11" x14ac:dyDescent="0.25">
      <c r="A4460" t="s">
        <v>4483</v>
      </c>
      <c r="B4460" t="s">
        <v>28</v>
      </c>
      <c r="C4460" s="3">
        <v>1</v>
      </c>
      <c r="D4460" s="5">
        <v>4</v>
      </c>
      <c r="E4460" s="5">
        <v>4</v>
      </c>
      <c r="F4460" t="s">
        <v>26</v>
      </c>
      <c r="G4460" t="s">
        <v>10</v>
      </c>
      <c r="H4460" s="4">
        <v>45207</v>
      </c>
      <c r="I4460" t="str">
        <f>TEXT(Cleaned__without_null_date4[[#This Row],[Cleaned Transaction Date]],"mmmm")</f>
        <v>October</v>
      </c>
      <c r="J4460" t="str">
        <f>TEXT(Cleaned__without_null_date4[[#This Row],[Cleaned Transaction Date]],"dddd")</f>
        <v>Sunday</v>
      </c>
      <c r="K4460" t="str">
        <f>IF(ISNUMBER(MATCH(Cleaned__without_null_date4[[#This Row],[Cleaned Transaction Date]],'Hari Libur'!$A$2:$A$13,0)),"Holiday",IF(WEEKDAY(Cleaned__without_null_date4[[#This Row],[Cleaned Transaction Date]],2)&gt;5,"Weekend","Weekday"))</f>
        <v>Weekend</v>
      </c>
    </row>
    <row r="4461" spans="1:11" x14ac:dyDescent="0.25">
      <c r="A4461" t="s">
        <v>4484</v>
      </c>
      <c r="B4461" t="s">
        <v>12</v>
      </c>
      <c r="C4461" s="3">
        <v>5</v>
      </c>
      <c r="D4461" s="5">
        <v>3</v>
      </c>
      <c r="E4461" s="5">
        <v>15</v>
      </c>
      <c r="F4461" t="s">
        <v>9</v>
      </c>
      <c r="G4461" t="s">
        <v>14</v>
      </c>
      <c r="H4461" s="4">
        <v>45256</v>
      </c>
      <c r="I4461" t="str">
        <f>TEXT(Cleaned__without_null_date4[[#This Row],[Cleaned Transaction Date]],"mmmm")</f>
        <v>November</v>
      </c>
      <c r="J4461" t="str">
        <f>TEXT(Cleaned__without_null_date4[[#This Row],[Cleaned Transaction Date]],"dddd")</f>
        <v>Sunday</v>
      </c>
      <c r="K4461" t="str">
        <f>IF(ISNUMBER(MATCH(Cleaned__without_null_date4[[#This Row],[Cleaned Transaction Date]],'Hari Libur'!$A$2:$A$13,0)),"Holiday",IF(WEEKDAY(Cleaned__without_null_date4[[#This Row],[Cleaned Transaction Date]],2)&gt;5,"Weekend","Weekday"))</f>
        <v>Weekend</v>
      </c>
    </row>
    <row r="4462" spans="1:11" x14ac:dyDescent="0.25">
      <c r="A4462" t="s">
        <v>4485</v>
      </c>
      <c r="B4462" t="s">
        <v>41</v>
      </c>
      <c r="C4462" s="3">
        <v>1</v>
      </c>
      <c r="D4462" s="5">
        <v>3</v>
      </c>
      <c r="E4462" s="5">
        <v>3</v>
      </c>
      <c r="F4462" t="s">
        <v>13</v>
      </c>
      <c r="G4462" t="s">
        <v>24</v>
      </c>
      <c r="H4462" s="4">
        <v>45123</v>
      </c>
      <c r="I4462" t="str">
        <f>TEXT(Cleaned__without_null_date4[[#This Row],[Cleaned Transaction Date]],"mmmm")</f>
        <v>July</v>
      </c>
      <c r="J4462" t="str">
        <f>TEXT(Cleaned__without_null_date4[[#This Row],[Cleaned Transaction Date]],"dddd")</f>
        <v>Sunday</v>
      </c>
      <c r="K4462" t="str">
        <f>IF(ISNUMBER(MATCH(Cleaned__without_null_date4[[#This Row],[Cleaned Transaction Date]],'Hari Libur'!$A$2:$A$13,0)),"Holiday",IF(WEEKDAY(Cleaned__without_null_date4[[#This Row],[Cleaned Transaction Date]],2)&gt;5,"Weekend","Weekday"))</f>
        <v>Weekend</v>
      </c>
    </row>
    <row r="4463" spans="1:11" x14ac:dyDescent="0.25">
      <c r="A4463" t="s">
        <v>4486</v>
      </c>
      <c r="B4463" t="s">
        <v>16</v>
      </c>
      <c r="C4463" s="3">
        <v>1</v>
      </c>
      <c r="D4463" s="5">
        <v>1</v>
      </c>
      <c r="E4463" s="5">
        <v>1</v>
      </c>
      <c r="F4463" t="s">
        <v>26</v>
      </c>
      <c r="G4463" t="s">
        <v>26</v>
      </c>
      <c r="H4463" s="4">
        <v>45097</v>
      </c>
      <c r="I4463" t="str">
        <f>TEXT(Cleaned__without_null_date4[[#This Row],[Cleaned Transaction Date]],"mmmm")</f>
        <v>June</v>
      </c>
      <c r="J4463" t="str">
        <f>TEXT(Cleaned__without_null_date4[[#This Row],[Cleaned Transaction Date]],"dddd")</f>
        <v>Tuesday</v>
      </c>
      <c r="K4463" t="str">
        <f>IF(ISNUMBER(MATCH(Cleaned__without_null_date4[[#This Row],[Cleaned Transaction Date]],'Hari Libur'!$A$2:$A$13,0)),"Holiday",IF(WEEKDAY(Cleaned__without_null_date4[[#This Row],[Cleaned Transaction Date]],2)&gt;5,"Weekend","Weekday"))</f>
        <v>Weekday</v>
      </c>
    </row>
    <row r="4464" spans="1:11" x14ac:dyDescent="0.25">
      <c r="A4464" t="s">
        <v>4487</v>
      </c>
      <c r="B4464" t="s">
        <v>41</v>
      </c>
      <c r="C4464" s="3">
        <v>4</v>
      </c>
      <c r="D4464" s="5">
        <v>3</v>
      </c>
      <c r="E4464" s="5">
        <v>12</v>
      </c>
      <c r="F4464" t="s">
        <v>9</v>
      </c>
      <c r="G4464" t="s">
        <v>14</v>
      </c>
      <c r="H4464" s="4">
        <v>45104</v>
      </c>
      <c r="I4464" t="str">
        <f>TEXT(Cleaned__without_null_date4[[#This Row],[Cleaned Transaction Date]],"mmmm")</f>
        <v>June</v>
      </c>
      <c r="J4464" t="str">
        <f>TEXT(Cleaned__without_null_date4[[#This Row],[Cleaned Transaction Date]],"dddd")</f>
        <v>Tuesday</v>
      </c>
      <c r="K4464" t="str">
        <f>IF(ISNUMBER(MATCH(Cleaned__without_null_date4[[#This Row],[Cleaned Transaction Date]],'Hari Libur'!$A$2:$A$13,0)),"Holiday",IF(WEEKDAY(Cleaned__without_null_date4[[#This Row],[Cleaned Transaction Date]],2)&gt;5,"Weekend","Weekday"))</f>
        <v>Weekday</v>
      </c>
    </row>
    <row r="4465" spans="1:11" x14ac:dyDescent="0.25">
      <c r="A4465" t="s">
        <v>4488</v>
      </c>
      <c r="B4465" t="s">
        <v>16</v>
      </c>
      <c r="C4465" s="3">
        <v>1</v>
      </c>
      <c r="D4465" s="5">
        <v>1</v>
      </c>
      <c r="E4465" s="5">
        <v>1</v>
      </c>
      <c r="F4465" t="s">
        <v>21</v>
      </c>
      <c r="G4465" t="s">
        <v>14</v>
      </c>
      <c r="H4465" s="4">
        <v>45035</v>
      </c>
      <c r="I4465" t="str">
        <f>TEXT(Cleaned__without_null_date4[[#This Row],[Cleaned Transaction Date]],"mmmm")</f>
        <v>April</v>
      </c>
      <c r="J4465" t="str">
        <f>TEXT(Cleaned__without_null_date4[[#This Row],[Cleaned Transaction Date]],"dddd")</f>
        <v>Wednesday</v>
      </c>
      <c r="K4465" t="str">
        <f>IF(ISNUMBER(MATCH(Cleaned__without_null_date4[[#This Row],[Cleaned Transaction Date]],'Hari Libur'!$A$2:$A$13,0)),"Holiday",IF(WEEKDAY(Cleaned__without_null_date4[[#This Row],[Cleaned Transaction Date]],2)&gt;5,"Weekend","Weekday"))</f>
        <v>Weekday</v>
      </c>
    </row>
    <row r="4466" spans="1:11" x14ac:dyDescent="0.25">
      <c r="A4466" t="s">
        <v>4489</v>
      </c>
      <c r="B4466" t="s">
        <v>23</v>
      </c>
      <c r="C4466" s="3">
        <v>1</v>
      </c>
      <c r="D4466" s="5">
        <v>4</v>
      </c>
      <c r="E4466" s="5">
        <v>4</v>
      </c>
      <c r="F4466" t="s">
        <v>21</v>
      </c>
      <c r="G4466" t="s">
        <v>10</v>
      </c>
      <c r="H4466" s="4">
        <v>44996</v>
      </c>
      <c r="I4466" t="str">
        <f>TEXT(Cleaned__without_null_date4[[#This Row],[Cleaned Transaction Date]],"mmmm")</f>
        <v>March</v>
      </c>
      <c r="J4466" t="str">
        <f>TEXT(Cleaned__without_null_date4[[#This Row],[Cleaned Transaction Date]],"dddd")</f>
        <v>Saturday</v>
      </c>
      <c r="K4466" t="str">
        <f>IF(ISNUMBER(MATCH(Cleaned__without_null_date4[[#This Row],[Cleaned Transaction Date]],'Hari Libur'!$A$2:$A$13,0)),"Holiday",IF(WEEKDAY(Cleaned__without_null_date4[[#This Row],[Cleaned Transaction Date]],2)&gt;5,"Weekend","Weekday"))</f>
        <v>Weekend</v>
      </c>
    </row>
    <row r="4467" spans="1:11" x14ac:dyDescent="0.25">
      <c r="A4467" t="s">
        <v>4490</v>
      </c>
      <c r="B4467" t="s">
        <v>23</v>
      </c>
      <c r="C4467" s="3">
        <v>3</v>
      </c>
      <c r="D4467" s="5">
        <v>4</v>
      </c>
      <c r="E4467" s="5">
        <v>12</v>
      </c>
      <c r="F4467" t="s">
        <v>9</v>
      </c>
      <c r="G4467" t="s">
        <v>10</v>
      </c>
      <c r="H4467" s="4">
        <v>44982</v>
      </c>
      <c r="I4467" t="str">
        <f>TEXT(Cleaned__without_null_date4[[#This Row],[Cleaned Transaction Date]],"mmmm")</f>
        <v>February</v>
      </c>
      <c r="J4467" t="str">
        <f>TEXT(Cleaned__without_null_date4[[#This Row],[Cleaned Transaction Date]],"dddd")</f>
        <v>Saturday</v>
      </c>
      <c r="K4467" t="str">
        <f>IF(ISNUMBER(MATCH(Cleaned__without_null_date4[[#This Row],[Cleaned Transaction Date]],'Hari Libur'!$A$2:$A$13,0)),"Holiday",IF(WEEKDAY(Cleaned__without_null_date4[[#This Row],[Cleaned Transaction Date]],2)&gt;5,"Weekend","Weekday"))</f>
        <v>Weekend</v>
      </c>
    </row>
    <row r="4468" spans="1:11" x14ac:dyDescent="0.25">
      <c r="A4468" t="s">
        <v>4491</v>
      </c>
      <c r="B4468" t="s">
        <v>41</v>
      </c>
      <c r="C4468" s="3">
        <v>4</v>
      </c>
      <c r="D4468" s="5">
        <v>3</v>
      </c>
      <c r="E4468" s="5">
        <v>12</v>
      </c>
      <c r="F4468" t="s">
        <v>9</v>
      </c>
      <c r="G4468" t="s">
        <v>14</v>
      </c>
      <c r="H4468" s="4">
        <v>45083</v>
      </c>
      <c r="I4468" t="str">
        <f>TEXT(Cleaned__without_null_date4[[#This Row],[Cleaned Transaction Date]],"mmmm")</f>
        <v>June</v>
      </c>
      <c r="J4468" t="str">
        <f>TEXT(Cleaned__without_null_date4[[#This Row],[Cleaned Transaction Date]],"dddd")</f>
        <v>Tuesday</v>
      </c>
      <c r="K4468" t="str">
        <f>IF(ISNUMBER(MATCH(Cleaned__without_null_date4[[#This Row],[Cleaned Transaction Date]],'Hari Libur'!$A$2:$A$13,0)),"Holiday",IF(WEEKDAY(Cleaned__without_null_date4[[#This Row],[Cleaned Transaction Date]],2)&gt;5,"Weekend","Weekday"))</f>
        <v>Weekday</v>
      </c>
    </row>
    <row r="4469" spans="1:11" x14ac:dyDescent="0.25">
      <c r="A4469" t="s">
        <v>4492</v>
      </c>
      <c r="B4469" t="s">
        <v>41</v>
      </c>
      <c r="C4469" s="3">
        <v>3</v>
      </c>
      <c r="D4469" s="5">
        <v>3</v>
      </c>
      <c r="E4469" s="5">
        <v>9</v>
      </c>
      <c r="F4469" t="s">
        <v>31</v>
      </c>
      <c r="G4469" t="s">
        <v>19</v>
      </c>
      <c r="H4469" s="4">
        <v>45001</v>
      </c>
      <c r="I4469" t="str">
        <f>TEXT(Cleaned__without_null_date4[[#This Row],[Cleaned Transaction Date]],"mmmm")</f>
        <v>March</v>
      </c>
      <c r="J4469" t="str">
        <f>TEXT(Cleaned__without_null_date4[[#This Row],[Cleaned Transaction Date]],"dddd")</f>
        <v>Thursday</v>
      </c>
      <c r="K4469" t="str">
        <f>IF(ISNUMBER(MATCH(Cleaned__without_null_date4[[#This Row],[Cleaned Transaction Date]],'Hari Libur'!$A$2:$A$13,0)),"Holiday",IF(WEEKDAY(Cleaned__without_null_date4[[#This Row],[Cleaned Transaction Date]],2)&gt;5,"Weekend","Weekday"))</f>
        <v>Weekday</v>
      </c>
    </row>
    <row r="4470" spans="1:11" x14ac:dyDescent="0.25">
      <c r="A4470" t="s">
        <v>4493</v>
      </c>
      <c r="B4470" t="s">
        <v>8</v>
      </c>
      <c r="C4470" s="3">
        <v>2</v>
      </c>
      <c r="D4470" s="5">
        <v>2</v>
      </c>
      <c r="E4470" s="5">
        <v>4</v>
      </c>
      <c r="F4470" t="s">
        <v>13</v>
      </c>
      <c r="G4470" t="s">
        <v>24</v>
      </c>
      <c r="H4470" s="4">
        <v>44936</v>
      </c>
      <c r="I4470" t="str">
        <f>TEXT(Cleaned__without_null_date4[[#This Row],[Cleaned Transaction Date]],"mmmm")</f>
        <v>January</v>
      </c>
      <c r="J4470" t="str">
        <f>TEXT(Cleaned__without_null_date4[[#This Row],[Cleaned Transaction Date]],"dddd")</f>
        <v>Tuesday</v>
      </c>
      <c r="K4470" t="str">
        <f>IF(ISNUMBER(MATCH(Cleaned__without_null_date4[[#This Row],[Cleaned Transaction Date]],'Hari Libur'!$A$2:$A$13,0)),"Holiday",IF(WEEKDAY(Cleaned__without_null_date4[[#This Row],[Cleaned Transaction Date]],2)&gt;5,"Weekend","Weekday"))</f>
        <v>Weekday</v>
      </c>
    </row>
    <row r="4471" spans="1:11" x14ac:dyDescent="0.25">
      <c r="A4471" t="s">
        <v>4494</v>
      </c>
      <c r="B4471" t="s">
        <v>41</v>
      </c>
      <c r="C4471" s="3">
        <v>5</v>
      </c>
      <c r="D4471" s="5">
        <v>3</v>
      </c>
      <c r="E4471" s="5">
        <v>15</v>
      </c>
      <c r="F4471" t="s">
        <v>21</v>
      </c>
      <c r="G4471" t="s">
        <v>24</v>
      </c>
      <c r="H4471" s="4">
        <v>45083</v>
      </c>
      <c r="I4471" t="str">
        <f>TEXT(Cleaned__without_null_date4[[#This Row],[Cleaned Transaction Date]],"mmmm")</f>
        <v>June</v>
      </c>
      <c r="J4471" t="str">
        <f>TEXT(Cleaned__without_null_date4[[#This Row],[Cleaned Transaction Date]],"dddd")</f>
        <v>Tuesday</v>
      </c>
      <c r="K4471" t="str">
        <f>IF(ISNUMBER(MATCH(Cleaned__without_null_date4[[#This Row],[Cleaned Transaction Date]],'Hari Libur'!$A$2:$A$13,0)),"Holiday",IF(WEEKDAY(Cleaned__without_null_date4[[#This Row],[Cleaned Transaction Date]],2)&gt;5,"Weekend","Weekday"))</f>
        <v>Weekday</v>
      </c>
    </row>
    <row r="4472" spans="1:11" x14ac:dyDescent="0.25">
      <c r="A4472" t="s">
        <v>4495</v>
      </c>
      <c r="B4472" t="s">
        <v>8</v>
      </c>
      <c r="C4472" s="3">
        <v>2</v>
      </c>
      <c r="D4472" s="5">
        <v>2</v>
      </c>
      <c r="E4472" s="5">
        <v>4</v>
      </c>
      <c r="F4472" t="s">
        <v>31</v>
      </c>
      <c r="G4472" t="s">
        <v>14</v>
      </c>
      <c r="H4472" s="4">
        <v>45069</v>
      </c>
      <c r="I4472" t="str">
        <f>TEXT(Cleaned__without_null_date4[[#This Row],[Cleaned Transaction Date]],"mmmm")</f>
        <v>May</v>
      </c>
      <c r="J4472" t="str">
        <f>TEXT(Cleaned__without_null_date4[[#This Row],[Cleaned Transaction Date]],"dddd")</f>
        <v>Tuesday</v>
      </c>
      <c r="K4472" t="str">
        <f>IF(ISNUMBER(MATCH(Cleaned__without_null_date4[[#This Row],[Cleaned Transaction Date]],'Hari Libur'!$A$2:$A$13,0)),"Holiday",IF(WEEKDAY(Cleaned__without_null_date4[[#This Row],[Cleaned Transaction Date]],2)&gt;5,"Weekend","Weekday"))</f>
        <v>Weekday</v>
      </c>
    </row>
    <row r="4473" spans="1:11" x14ac:dyDescent="0.25">
      <c r="A4473" t="s">
        <v>4496</v>
      </c>
      <c r="B4473" t="s">
        <v>16</v>
      </c>
      <c r="C4473" s="3">
        <v>4</v>
      </c>
      <c r="D4473" s="5">
        <v>1</v>
      </c>
      <c r="E4473" s="5">
        <v>4</v>
      </c>
      <c r="F4473" t="s">
        <v>21</v>
      </c>
      <c r="G4473" t="s">
        <v>14</v>
      </c>
      <c r="H4473" s="4">
        <v>45244</v>
      </c>
      <c r="I4473" t="str">
        <f>TEXT(Cleaned__without_null_date4[[#This Row],[Cleaned Transaction Date]],"mmmm")</f>
        <v>November</v>
      </c>
      <c r="J4473" t="str">
        <f>TEXT(Cleaned__without_null_date4[[#This Row],[Cleaned Transaction Date]],"dddd")</f>
        <v>Tuesday</v>
      </c>
      <c r="K4473" t="str">
        <f>IF(ISNUMBER(MATCH(Cleaned__without_null_date4[[#This Row],[Cleaned Transaction Date]],'Hari Libur'!$A$2:$A$13,0)),"Holiday",IF(WEEKDAY(Cleaned__without_null_date4[[#This Row],[Cleaned Transaction Date]],2)&gt;5,"Weekend","Weekday"))</f>
        <v>Weekday</v>
      </c>
    </row>
    <row r="4474" spans="1:11" x14ac:dyDescent="0.25">
      <c r="A4474" t="s">
        <v>4497</v>
      </c>
      <c r="B4474" t="s">
        <v>41</v>
      </c>
      <c r="C4474" s="3">
        <v>2</v>
      </c>
      <c r="D4474" s="5">
        <v>3</v>
      </c>
      <c r="E4474" s="5">
        <v>6</v>
      </c>
      <c r="F4474" t="s">
        <v>13</v>
      </c>
      <c r="G4474" t="s">
        <v>24</v>
      </c>
      <c r="H4474" s="4">
        <v>45026</v>
      </c>
      <c r="I4474" t="str">
        <f>TEXT(Cleaned__without_null_date4[[#This Row],[Cleaned Transaction Date]],"mmmm")</f>
        <v>April</v>
      </c>
      <c r="J4474" t="str">
        <f>TEXT(Cleaned__without_null_date4[[#This Row],[Cleaned Transaction Date]],"dddd")</f>
        <v>Monday</v>
      </c>
      <c r="K4474" t="str">
        <f>IF(ISNUMBER(MATCH(Cleaned__without_null_date4[[#This Row],[Cleaned Transaction Date]],'Hari Libur'!$A$2:$A$13,0)),"Holiday",IF(WEEKDAY(Cleaned__without_null_date4[[#This Row],[Cleaned Transaction Date]],2)&gt;5,"Weekend","Weekday"))</f>
        <v>Weekday</v>
      </c>
    </row>
    <row r="4475" spans="1:11" x14ac:dyDescent="0.25">
      <c r="A4475" t="s">
        <v>4498</v>
      </c>
      <c r="B4475" t="s">
        <v>28</v>
      </c>
      <c r="C4475" s="3">
        <v>3</v>
      </c>
      <c r="D4475" s="5">
        <v>4</v>
      </c>
      <c r="E4475" s="5">
        <v>12</v>
      </c>
      <c r="F4475" t="s">
        <v>31</v>
      </c>
      <c r="G4475" t="s">
        <v>14</v>
      </c>
      <c r="H4475" s="4">
        <v>45141</v>
      </c>
      <c r="I4475" t="str">
        <f>TEXT(Cleaned__without_null_date4[[#This Row],[Cleaned Transaction Date]],"mmmm")</f>
        <v>August</v>
      </c>
      <c r="J4475" t="str">
        <f>TEXT(Cleaned__without_null_date4[[#This Row],[Cleaned Transaction Date]],"dddd")</f>
        <v>Thursday</v>
      </c>
      <c r="K4475" t="str">
        <f>IF(ISNUMBER(MATCH(Cleaned__without_null_date4[[#This Row],[Cleaned Transaction Date]],'Hari Libur'!$A$2:$A$13,0)),"Holiday",IF(WEEKDAY(Cleaned__without_null_date4[[#This Row],[Cleaned Transaction Date]],2)&gt;5,"Weekend","Weekday"))</f>
        <v>Weekday</v>
      </c>
    </row>
    <row r="4476" spans="1:11" x14ac:dyDescent="0.25">
      <c r="A4476" t="s">
        <v>4499</v>
      </c>
      <c r="B4476" t="s">
        <v>16</v>
      </c>
      <c r="C4476" s="3">
        <v>5</v>
      </c>
      <c r="D4476" s="5">
        <v>1</v>
      </c>
      <c r="E4476" s="5">
        <v>5</v>
      </c>
      <c r="F4476" t="s">
        <v>13</v>
      </c>
      <c r="G4476" t="s">
        <v>14</v>
      </c>
      <c r="H4476" s="4">
        <v>45242</v>
      </c>
      <c r="I4476" t="str">
        <f>TEXT(Cleaned__without_null_date4[[#This Row],[Cleaned Transaction Date]],"mmmm")</f>
        <v>November</v>
      </c>
      <c r="J4476" t="str">
        <f>TEXT(Cleaned__without_null_date4[[#This Row],[Cleaned Transaction Date]],"dddd")</f>
        <v>Sunday</v>
      </c>
      <c r="K4476" t="str">
        <f>IF(ISNUMBER(MATCH(Cleaned__without_null_date4[[#This Row],[Cleaned Transaction Date]],'Hari Libur'!$A$2:$A$13,0)),"Holiday",IF(WEEKDAY(Cleaned__without_null_date4[[#This Row],[Cleaned Transaction Date]],2)&gt;5,"Weekend","Weekday"))</f>
        <v>Weekend</v>
      </c>
    </row>
    <row r="4477" spans="1:11" x14ac:dyDescent="0.25">
      <c r="A4477" t="s">
        <v>4500</v>
      </c>
      <c r="B4477" t="s">
        <v>16</v>
      </c>
      <c r="C4477" s="3">
        <v>1</v>
      </c>
      <c r="D4477" s="5">
        <v>1</v>
      </c>
      <c r="E4477" s="5">
        <v>1</v>
      </c>
      <c r="F4477" t="s">
        <v>9</v>
      </c>
      <c r="G4477" t="s">
        <v>24</v>
      </c>
      <c r="H4477" s="4">
        <v>45039</v>
      </c>
      <c r="I4477" t="str">
        <f>TEXT(Cleaned__without_null_date4[[#This Row],[Cleaned Transaction Date]],"mmmm")</f>
        <v>April</v>
      </c>
      <c r="J4477" t="str">
        <f>TEXT(Cleaned__without_null_date4[[#This Row],[Cleaned Transaction Date]],"dddd")</f>
        <v>Sunday</v>
      </c>
      <c r="K4477" t="str">
        <f>IF(ISNUMBER(MATCH(Cleaned__without_null_date4[[#This Row],[Cleaned Transaction Date]],'Hari Libur'!$A$2:$A$13,0)),"Holiday",IF(WEEKDAY(Cleaned__without_null_date4[[#This Row],[Cleaned Transaction Date]],2)&gt;5,"Weekend","Weekday"))</f>
        <v>Weekend</v>
      </c>
    </row>
    <row r="4478" spans="1:11" x14ac:dyDescent="0.25">
      <c r="A4478" t="s">
        <v>4501</v>
      </c>
      <c r="B4478" t="s">
        <v>18</v>
      </c>
      <c r="C4478" s="3">
        <v>1</v>
      </c>
      <c r="D4478" s="5">
        <v>5</v>
      </c>
      <c r="E4478" s="5">
        <v>5</v>
      </c>
      <c r="F4478" t="s">
        <v>19</v>
      </c>
      <c r="G4478" t="s">
        <v>24</v>
      </c>
      <c r="H4478" s="4">
        <v>45169</v>
      </c>
      <c r="I4478" t="str">
        <f>TEXT(Cleaned__without_null_date4[[#This Row],[Cleaned Transaction Date]],"mmmm")</f>
        <v>August</v>
      </c>
      <c r="J4478" t="str">
        <f>TEXT(Cleaned__without_null_date4[[#This Row],[Cleaned Transaction Date]],"dddd")</f>
        <v>Thursday</v>
      </c>
      <c r="K4478" t="str">
        <f>IF(ISNUMBER(MATCH(Cleaned__without_null_date4[[#This Row],[Cleaned Transaction Date]],'Hari Libur'!$A$2:$A$13,0)),"Holiday",IF(WEEKDAY(Cleaned__without_null_date4[[#This Row],[Cleaned Transaction Date]],2)&gt;5,"Weekend","Weekday"))</f>
        <v>Weekday</v>
      </c>
    </row>
    <row r="4479" spans="1:11" x14ac:dyDescent="0.25">
      <c r="A4479" t="s">
        <v>4502</v>
      </c>
      <c r="B4479" t="s">
        <v>26</v>
      </c>
      <c r="C4479" s="3">
        <v>3</v>
      </c>
      <c r="D4479" s="5">
        <v>4</v>
      </c>
      <c r="E4479" s="5">
        <v>12</v>
      </c>
      <c r="F4479" t="s">
        <v>21</v>
      </c>
      <c r="G4479" t="s">
        <v>14</v>
      </c>
      <c r="H4479" s="4">
        <v>45283</v>
      </c>
      <c r="I4479" t="str">
        <f>TEXT(Cleaned__without_null_date4[[#This Row],[Cleaned Transaction Date]],"mmmm")</f>
        <v>December</v>
      </c>
      <c r="J4479" t="str">
        <f>TEXT(Cleaned__without_null_date4[[#This Row],[Cleaned Transaction Date]],"dddd")</f>
        <v>Saturday</v>
      </c>
      <c r="K4479" t="str">
        <f>IF(ISNUMBER(MATCH(Cleaned__without_null_date4[[#This Row],[Cleaned Transaction Date]],'Hari Libur'!$A$2:$A$13,0)),"Holiday",IF(WEEKDAY(Cleaned__without_null_date4[[#This Row],[Cleaned Transaction Date]],2)&gt;5,"Weekend","Weekday"))</f>
        <v>Weekend</v>
      </c>
    </row>
    <row r="4480" spans="1:11" x14ac:dyDescent="0.25">
      <c r="A4480" t="s">
        <v>4503</v>
      </c>
      <c r="B4480" t="s">
        <v>28</v>
      </c>
      <c r="C4480" s="3">
        <v>3</v>
      </c>
      <c r="D4480" s="5">
        <v>4</v>
      </c>
      <c r="E4480" s="5">
        <v>12</v>
      </c>
      <c r="F4480" t="s">
        <v>9</v>
      </c>
      <c r="G4480" t="s">
        <v>26</v>
      </c>
      <c r="H4480" s="4">
        <v>45265</v>
      </c>
      <c r="I4480" t="str">
        <f>TEXT(Cleaned__without_null_date4[[#This Row],[Cleaned Transaction Date]],"mmmm")</f>
        <v>December</v>
      </c>
      <c r="J4480" t="str">
        <f>TEXT(Cleaned__without_null_date4[[#This Row],[Cleaned Transaction Date]],"dddd")</f>
        <v>Tuesday</v>
      </c>
      <c r="K4480" t="str">
        <f>IF(ISNUMBER(MATCH(Cleaned__without_null_date4[[#This Row],[Cleaned Transaction Date]],'Hari Libur'!$A$2:$A$13,0)),"Holiday",IF(WEEKDAY(Cleaned__without_null_date4[[#This Row],[Cleaned Transaction Date]],2)&gt;5,"Weekend","Weekday"))</f>
        <v>Weekday</v>
      </c>
    </row>
    <row r="4481" spans="1:11" x14ac:dyDescent="0.25">
      <c r="A4481" t="s">
        <v>4504</v>
      </c>
      <c r="B4481" t="s">
        <v>41</v>
      </c>
      <c r="C4481" s="3">
        <v>2</v>
      </c>
      <c r="D4481" s="5">
        <v>3</v>
      </c>
      <c r="E4481" s="5">
        <v>6</v>
      </c>
      <c r="F4481" t="s">
        <v>9</v>
      </c>
      <c r="G4481" t="s">
        <v>14</v>
      </c>
      <c r="H4481" s="4">
        <v>45168</v>
      </c>
      <c r="I4481" t="str">
        <f>TEXT(Cleaned__without_null_date4[[#This Row],[Cleaned Transaction Date]],"mmmm")</f>
        <v>August</v>
      </c>
      <c r="J4481" t="str">
        <f>TEXT(Cleaned__without_null_date4[[#This Row],[Cleaned Transaction Date]],"dddd")</f>
        <v>Wednesday</v>
      </c>
      <c r="K4481" t="str">
        <f>IF(ISNUMBER(MATCH(Cleaned__without_null_date4[[#This Row],[Cleaned Transaction Date]],'Hari Libur'!$A$2:$A$13,0)),"Holiday",IF(WEEKDAY(Cleaned__without_null_date4[[#This Row],[Cleaned Transaction Date]],2)&gt;5,"Weekend","Weekday"))</f>
        <v>Weekday</v>
      </c>
    </row>
    <row r="4482" spans="1:11" x14ac:dyDescent="0.25">
      <c r="A4482" t="s">
        <v>4505</v>
      </c>
      <c r="B4482" t="s">
        <v>18</v>
      </c>
      <c r="C4482" s="3">
        <v>4</v>
      </c>
      <c r="D4482" s="5">
        <v>5</v>
      </c>
      <c r="E4482" s="5">
        <v>20</v>
      </c>
      <c r="F4482" t="s">
        <v>31</v>
      </c>
      <c r="G4482" t="s">
        <v>24</v>
      </c>
      <c r="H4482" s="4">
        <v>44963</v>
      </c>
      <c r="I4482" t="str">
        <f>TEXT(Cleaned__without_null_date4[[#This Row],[Cleaned Transaction Date]],"mmmm")</f>
        <v>February</v>
      </c>
      <c r="J4482" t="str">
        <f>TEXT(Cleaned__without_null_date4[[#This Row],[Cleaned Transaction Date]],"dddd")</f>
        <v>Monday</v>
      </c>
      <c r="K4482" t="str">
        <f>IF(ISNUMBER(MATCH(Cleaned__without_null_date4[[#This Row],[Cleaned Transaction Date]],'Hari Libur'!$A$2:$A$13,0)),"Holiday",IF(WEEKDAY(Cleaned__without_null_date4[[#This Row],[Cleaned Transaction Date]],2)&gt;5,"Weekend","Weekday"))</f>
        <v>Weekday</v>
      </c>
    </row>
    <row r="4483" spans="1:11" x14ac:dyDescent="0.25">
      <c r="A4483" t="s">
        <v>4506</v>
      </c>
      <c r="B4483" t="s">
        <v>23</v>
      </c>
      <c r="C4483" s="3">
        <v>3</v>
      </c>
      <c r="D4483" s="5">
        <v>4</v>
      </c>
      <c r="E4483" s="5">
        <v>12</v>
      </c>
      <c r="F4483" t="s">
        <v>13</v>
      </c>
      <c r="G4483" t="s">
        <v>26</v>
      </c>
      <c r="H4483" s="4">
        <v>45128</v>
      </c>
      <c r="I4483" t="str">
        <f>TEXT(Cleaned__without_null_date4[[#This Row],[Cleaned Transaction Date]],"mmmm")</f>
        <v>July</v>
      </c>
      <c r="J4483" t="str">
        <f>TEXT(Cleaned__without_null_date4[[#This Row],[Cleaned Transaction Date]],"dddd")</f>
        <v>Friday</v>
      </c>
      <c r="K4483" t="str">
        <f>IF(ISNUMBER(MATCH(Cleaned__without_null_date4[[#This Row],[Cleaned Transaction Date]],'Hari Libur'!$A$2:$A$13,0)),"Holiday",IF(WEEKDAY(Cleaned__without_null_date4[[#This Row],[Cleaned Transaction Date]],2)&gt;5,"Weekend","Weekday"))</f>
        <v>Weekday</v>
      </c>
    </row>
    <row r="4484" spans="1:11" x14ac:dyDescent="0.25">
      <c r="A4484" t="s">
        <v>4507</v>
      </c>
      <c r="B4484" t="s">
        <v>12</v>
      </c>
      <c r="C4484" s="3">
        <v>4</v>
      </c>
      <c r="D4484" s="5">
        <v>3</v>
      </c>
      <c r="E4484" s="5">
        <v>12</v>
      </c>
      <c r="F4484" t="s">
        <v>9</v>
      </c>
      <c r="G4484" t="s">
        <v>10</v>
      </c>
      <c r="H4484" s="4">
        <v>45252</v>
      </c>
      <c r="I4484" t="str">
        <f>TEXT(Cleaned__without_null_date4[[#This Row],[Cleaned Transaction Date]],"mmmm")</f>
        <v>November</v>
      </c>
      <c r="J4484" t="str">
        <f>TEXT(Cleaned__without_null_date4[[#This Row],[Cleaned Transaction Date]],"dddd")</f>
        <v>Wednesday</v>
      </c>
      <c r="K4484" t="str">
        <f>IF(ISNUMBER(MATCH(Cleaned__without_null_date4[[#This Row],[Cleaned Transaction Date]],'Hari Libur'!$A$2:$A$13,0)),"Holiday",IF(WEEKDAY(Cleaned__without_null_date4[[#This Row],[Cleaned Transaction Date]],2)&gt;5,"Weekend","Weekday"))</f>
        <v>Weekday</v>
      </c>
    </row>
    <row r="4485" spans="1:11" x14ac:dyDescent="0.25">
      <c r="A4485" t="s">
        <v>4508</v>
      </c>
      <c r="B4485" t="s">
        <v>8</v>
      </c>
      <c r="C4485" s="3">
        <v>4</v>
      </c>
      <c r="D4485" s="5">
        <v>2</v>
      </c>
      <c r="E4485" s="5">
        <v>8</v>
      </c>
      <c r="F4485" t="s">
        <v>13</v>
      </c>
      <c r="G4485" t="s">
        <v>10</v>
      </c>
      <c r="H4485" s="4">
        <v>45071</v>
      </c>
      <c r="I4485" t="str">
        <f>TEXT(Cleaned__without_null_date4[[#This Row],[Cleaned Transaction Date]],"mmmm")</f>
        <v>May</v>
      </c>
      <c r="J4485" t="str">
        <f>TEXT(Cleaned__without_null_date4[[#This Row],[Cleaned Transaction Date]],"dddd")</f>
        <v>Thursday</v>
      </c>
      <c r="K4485" t="str">
        <f>IF(ISNUMBER(MATCH(Cleaned__without_null_date4[[#This Row],[Cleaned Transaction Date]],'Hari Libur'!$A$2:$A$13,0)),"Holiday",IF(WEEKDAY(Cleaned__without_null_date4[[#This Row],[Cleaned Transaction Date]],2)&gt;5,"Weekend","Weekday"))</f>
        <v>Weekday</v>
      </c>
    </row>
    <row r="4486" spans="1:11" x14ac:dyDescent="0.25">
      <c r="A4486" t="s">
        <v>4509</v>
      </c>
      <c r="B4486" t="s">
        <v>18</v>
      </c>
      <c r="C4486" s="3">
        <v>4</v>
      </c>
      <c r="D4486" s="5">
        <v>5</v>
      </c>
      <c r="E4486" s="5">
        <v>20</v>
      </c>
      <c r="F4486" t="s">
        <v>21</v>
      </c>
      <c r="G4486" t="s">
        <v>24</v>
      </c>
      <c r="H4486" s="4">
        <v>45120</v>
      </c>
      <c r="I4486" t="str">
        <f>TEXT(Cleaned__without_null_date4[[#This Row],[Cleaned Transaction Date]],"mmmm")</f>
        <v>July</v>
      </c>
      <c r="J4486" t="str">
        <f>TEXT(Cleaned__without_null_date4[[#This Row],[Cleaned Transaction Date]],"dddd")</f>
        <v>Thursday</v>
      </c>
      <c r="K4486" t="str">
        <f>IF(ISNUMBER(MATCH(Cleaned__without_null_date4[[#This Row],[Cleaned Transaction Date]],'Hari Libur'!$A$2:$A$13,0)),"Holiday",IF(WEEKDAY(Cleaned__without_null_date4[[#This Row],[Cleaned Transaction Date]],2)&gt;5,"Weekend","Weekday"))</f>
        <v>Weekday</v>
      </c>
    </row>
    <row r="4487" spans="1:11" x14ac:dyDescent="0.25">
      <c r="A4487" t="s">
        <v>4510</v>
      </c>
      <c r="B4487" t="s">
        <v>8</v>
      </c>
      <c r="C4487" s="3">
        <v>1</v>
      </c>
      <c r="D4487" s="5">
        <v>2</v>
      </c>
      <c r="E4487" s="5">
        <v>2</v>
      </c>
      <c r="F4487" t="s">
        <v>21</v>
      </c>
      <c r="G4487" t="s">
        <v>10</v>
      </c>
      <c r="H4487" s="4">
        <v>45021</v>
      </c>
      <c r="I4487" t="str">
        <f>TEXT(Cleaned__without_null_date4[[#This Row],[Cleaned Transaction Date]],"mmmm")</f>
        <v>April</v>
      </c>
      <c r="J4487" t="str">
        <f>TEXT(Cleaned__without_null_date4[[#This Row],[Cleaned Transaction Date]],"dddd")</f>
        <v>Wednesday</v>
      </c>
      <c r="K4487" t="str">
        <f>IF(ISNUMBER(MATCH(Cleaned__without_null_date4[[#This Row],[Cleaned Transaction Date]],'Hari Libur'!$A$2:$A$13,0)),"Holiday",IF(WEEKDAY(Cleaned__without_null_date4[[#This Row],[Cleaned Transaction Date]],2)&gt;5,"Weekend","Weekday"))</f>
        <v>Weekday</v>
      </c>
    </row>
    <row r="4488" spans="1:11" x14ac:dyDescent="0.25">
      <c r="A4488" t="s">
        <v>4511</v>
      </c>
      <c r="B4488" t="s">
        <v>41</v>
      </c>
      <c r="C4488" s="3">
        <v>3</v>
      </c>
      <c r="D4488" s="5">
        <v>3</v>
      </c>
      <c r="E4488" s="5">
        <v>9</v>
      </c>
      <c r="F4488" t="s">
        <v>9</v>
      </c>
      <c r="G4488" t="s">
        <v>14</v>
      </c>
      <c r="H4488" s="4">
        <v>45008</v>
      </c>
      <c r="I4488" t="str">
        <f>TEXT(Cleaned__without_null_date4[[#This Row],[Cleaned Transaction Date]],"mmmm")</f>
        <v>March</v>
      </c>
      <c r="J4488" t="str">
        <f>TEXT(Cleaned__without_null_date4[[#This Row],[Cleaned Transaction Date]],"dddd")</f>
        <v>Thursday</v>
      </c>
      <c r="K4488" t="str">
        <f>IF(ISNUMBER(MATCH(Cleaned__without_null_date4[[#This Row],[Cleaned Transaction Date]],'Hari Libur'!$A$2:$A$13,0)),"Holiday",IF(WEEKDAY(Cleaned__without_null_date4[[#This Row],[Cleaned Transaction Date]],2)&gt;5,"Weekend","Weekday"))</f>
        <v>Weekday</v>
      </c>
    </row>
    <row r="4489" spans="1:11" x14ac:dyDescent="0.25">
      <c r="A4489" t="s">
        <v>4512</v>
      </c>
      <c r="B4489" t="s">
        <v>41</v>
      </c>
      <c r="C4489" s="3">
        <v>2</v>
      </c>
      <c r="D4489" s="5">
        <v>3</v>
      </c>
      <c r="E4489" s="5">
        <v>6</v>
      </c>
      <c r="F4489" t="s">
        <v>13</v>
      </c>
      <c r="G4489" t="s">
        <v>14</v>
      </c>
      <c r="H4489" s="4">
        <v>44960</v>
      </c>
      <c r="I4489" t="str">
        <f>TEXT(Cleaned__without_null_date4[[#This Row],[Cleaned Transaction Date]],"mmmm")</f>
        <v>February</v>
      </c>
      <c r="J4489" t="str">
        <f>TEXT(Cleaned__without_null_date4[[#This Row],[Cleaned Transaction Date]],"dddd")</f>
        <v>Friday</v>
      </c>
      <c r="K4489" t="str">
        <f>IF(ISNUMBER(MATCH(Cleaned__without_null_date4[[#This Row],[Cleaned Transaction Date]],'Hari Libur'!$A$2:$A$13,0)),"Holiday",IF(WEEKDAY(Cleaned__without_null_date4[[#This Row],[Cleaned Transaction Date]],2)&gt;5,"Weekend","Weekday"))</f>
        <v>Weekday</v>
      </c>
    </row>
    <row r="4490" spans="1:11" x14ac:dyDescent="0.25">
      <c r="A4490" t="s">
        <v>4513</v>
      </c>
      <c r="B4490" t="s">
        <v>37</v>
      </c>
      <c r="C4490" s="3">
        <v>3</v>
      </c>
      <c r="D4490" s="5">
        <v>1.5</v>
      </c>
      <c r="E4490" s="5">
        <v>4.5</v>
      </c>
      <c r="F4490" t="s">
        <v>9</v>
      </c>
      <c r="G4490" t="s">
        <v>14</v>
      </c>
      <c r="H4490" s="4">
        <v>45009</v>
      </c>
      <c r="I4490" t="str">
        <f>TEXT(Cleaned__without_null_date4[[#This Row],[Cleaned Transaction Date]],"mmmm")</f>
        <v>March</v>
      </c>
      <c r="J4490" t="str">
        <f>TEXT(Cleaned__without_null_date4[[#This Row],[Cleaned Transaction Date]],"dddd")</f>
        <v>Friday</v>
      </c>
      <c r="K4490" t="str">
        <f>IF(ISNUMBER(MATCH(Cleaned__without_null_date4[[#This Row],[Cleaned Transaction Date]],'Hari Libur'!$A$2:$A$13,0)),"Holiday",IF(WEEKDAY(Cleaned__without_null_date4[[#This Row],[Cleaned Transaction Date]],2)&gt;5,"Weekend","Weekday"))</f>
        <v>Weekday</v>
      </c>
    </row>
    <row r="4491" spans="1:11" x14ac:dyDescent="0.25">
      <c r="A4491" t="s">
        <v>4514</v>
      </c>
      <c r="B4491" t="s">
        <v>23</v>
      </c>
      <c r="C4491" s="3">
        <v>2</v>
      </c>
      <c r="D4491" s="5">
        <v>4</v>
      </c>
      <c r="E4491" s="5">
        <v>8</v>
      </c>
      <c r="F4491" t="s">
        <v>26</v>
      </c>
      <c r="G4491" t="s">
        <v>24</v>
      </c>
      <c r="H4491" s="4">
        <v>45278</v>
      </c>
      <c r="I4491" t="str">
        <f>TEXT(Cleaned__without_null_date4[[#This Row],[Cleaned Transaction Date]],"mmmm")</f>
        <v>December</v>
      </c>
      <c r="J4491" t="str">
        <f>TEXT(Cleaned__without_null_date4[[#This Row],[Cleaned Transaction Date]],"dddd")</f>
        <v>Monday</v>
      </c>
      <c r="K4491" t="str">
        <f>IF(ISNUMBER(MATCH(Cleaned__without_null_date4[[#This Row],[Cleaned Transaction Date]],'Hari Libur'!$A$2:$A$13,0)),"Holiday",IF(WEEKDAY(Cleaned__without_null_date4[[#This Row],[Cleaned Transaction Date]],2)&gt;5,"Weekend","Weekday"))</f>
        <v>Weekday</v>
      </c>
    </row>
    <row r="4492" spans="1:11" x14ac:dyDescent="0.25">
      <c r="A4492" t="s">
        <v>4515</v>
      </c>
      <c r="B4492" t="s">
        <v>18</v>
      </c>
      <c r="C4492" s="3">
        <v>1</v>
      </c>
      <c r="D4492" s="5">
        <v>5</v>
      </c>
      <c r="E4492" s="5">
        <v>5</v>
      </c>
      <c r="F4492" t="s">
        <v>31</v>
      </c>
      <c r="G4492" t="s">
        <v>24</v>
      </c>
      <c r="H4492" s="4">
        <v>44972</v>
      </c>
      <c r="I4492" t="str">
        <f>TEXT(Cleaned__without_null_date4[[#This Row],[Cleaned Transaction Date]],"mmmm")</f>
        <v>February</v>
      </c>
      <c r="J4492" t="str">
        <f>TEXT(Cleaned__without_null_date4[[#This Row],[Cleaned Transaction Date]],"dddd")</f>
        <v>Wednesday</v>
      </c>
      <c r="K4492" t="str">
        <f>IF(ISNUMBER(MATCH(Cleaned__without_null_date4[[#This Row],[Cleaned Transaction Date]],'Hari Libur'!$A$2:$A$13,0)),"Holiday",IF(WEEKDAY(Cleaned__without_null_date4[[#This Row],[Cleaned Transaction Date]],2)&gt;5,"Weekend","Weekday"))</f>
        <v>Weekday</v>
      </c>
    </row>
    <row r="4493" spans="1:11" x14ac:dyDescent="0.25">
      <c r="A4493" t="s">
        <v>4516</v>
      </c>
      <c r="B4493" t="s">
        <v>23</v>
      </c>
      <c r="C4493" s="3">
        <v>1</v>
      </c>
      <c r="D4493" s="5">
        <v>4</v>
      </c>
      <c r="E4493" s="5">
        <v>4</v>
      </c>
      <c r="F4493" t="s">
        <v>13</v>
      </c>
      <c r="G4493" t="s">
        <v>24</v>
      </c>
      <c r="H4493" s="4">
        <v>45056</v>
      </c>
      <c r="I4493" t="str">
        <f>TEXT(Cleaned__without_null_date4[[#This Row],[Cleaned Transaction Date]],"mmmm")</f>
        <v>May</v>
      </c>
      <c r="J4493" t="str">
        <f>TEXT(Cleaned__without_null_date4[[#This Row],[Cleaned Transaction Date]],"dddd")</f>
        <v>Wednesday</v>
      </c>
      <c r="K4493" t="str">
        <f>IF(ISNUMBER(MATCH(Cleaned__without_null_date4[[#This Row],[Cleaned Transaction Date]],'Hari Libur'!$A$2:$A$13,0)),"Holiday",IF(WEEKDAY(Cleaned__without_null_date4[[#This Row],[Cleaned Transaction Date]],2)&gt;5,"Weekend","Weekday"))</f>
        <v>Weekday</v>
      </c>
    </row>
    <row r="4494" spans="1:11" x14ac:dyDescent="0.25">
      <c r="A4494" t="s">
        <v>4517</v>
      </c>
      <c r="B4494" t="s">
        <v>23</v>
      </c>
      <c r="C4494" s="3">
        <v>3</v>
      </c>
      <c r="D4494" s="5">
        <v>4</v>
      </c>
      <c r="E4494" s="5">
        <v>12</v>
      </c>
      <c r="F4494" t="s">
        <v>9</v>
      </c>
      <c r="G4494" t="s">
        <v>10</v>
      </c>
      <c r="H4494" s="4">
        <v>45053</v>
      </c>
      <c r="I4494" t="str">
        <f>TEXT(Cleaned__without_null_date4[[#This Row],[Cleaned Transaction Date]],"mmmm")</f>
        <v>May</v>
      </c>
      <c r="J4494" t="str">
        <f>TEXT(Cleaned__without_null_date4[[#This Row],[Cleaned Transaction Date]],"dddd")</f>
        <v>Sunday</v>
      </c>
      <c r="K4494" t="str">
        <f>IF(ISNUMBER(MATCH(Cleaned__without_null_date4[[#This Row],[Cleaned Transaction Date]],'Hari Libur'!$A$2:$A$13,0)),"Holiday",IF(WEEKDAY(Cleaned__without_null_date4[[#This Row],[Cleaned Transaction Date]],2)&gt;5,"Weekend","Weekday"))</f>
        <v>Weekend</v>
      </c>
    </row>
    <row r="4495" spans="1:11" x14ac:dyDescent="0.25">
      <c r="A4495" t="s">
        <v>4518</v>
      </c>
      <c r="B4495" t="s">
        <v>28</v>
      </c>
      <c r="C4495" s="3">
        <v>2</v>
      </c>
      <c r="D4495" s="5">
        <v>4</v>
      </c>
      <c r="E4495" s="5">
        <v>8</v>
      </c>
      <c r="F4495" t="s">
        <v>13</v>
      </c>
      <c r="G4495" t="s">
        <v>24</v>
      </c>
      <c r="H4495" s="4">
        <v>45104</v>
      </c>
      <c r="I4495" t="str">
        <f>TEXT(Cleaned__without_null_date4[[#This Row],[Cleaned Transaction Date]],"mmmm")</f>
        <v>June</v>
      </c>
      <c r="J4495" t="str">
        <f>TEXT(Cleaned__without_null_date4[[#This Row],[Cleaned Transaction Date]],"dddd")</f>
        <v>Tuesday</v>
      </c>
      <c r="K4495" t="str">
        <f>IF(ISNUMBER(MATCH(Cleaned__without_null_date4[[#This Row],[Cleaned Transaction Date]],'Hari Libur'!$A$2:$A$13,0)),"Holiday",IF(WEEKDAY(Cleaned__without_null_date4[[#This Row],[Cleaned Transaction Date]],2)&gt;5,"Weekend","Weekday"))</f>
        <v>Weekday</v>
      </c>
    </row>
    <row r="4496" spans="1:11" x14ac:dyDescent="0.25">
      <c r="A4496" t="s">
        <v>4519</v>
      </c>
      <c r="B4496" t="s">
        <v>37</v>
      </c>
      <c r="C4496" s="3">
        <v>3</v>
      </c>
      <c r="D4496" s="5">
        <v>1.5</v>
      </c>
      <c r="E4496" s="5">
        <v>4.5</v>
      </c>
      <c r="F4496" t="s">
        <v>13</v>
      </c>
      <c r="G4496" t="s">
        <v>14</v>
      </c>
      <c r="H4496" s="4">
        <v>45211</v>
      </c>
      <c r="I4496" t="str">
        <f>TEXT(Cleaned__without_null_date4[[#This Row],[Cleaned Transaction Date]],"mmmm")</f>
        <v>October</v>
      </c>
      <c r="J4496" t="str">
        <f>TEXT(Cleaned__without_null_date4[[#This Row],[Cleaned Transaction Date]],"dddd")</f>
        <v>Thursday</v>
      </c>
      <c r="K4496" t="str">
        <f>IF(ISNUMBER(MATCH(Cleaned__without_null_date4[[#This Row],[Cleaned Transaction Date]],'Hari Libur'!$A$2:$A$13,0)),"Holiday",IF(WEEKDAY(Cleaned__without_null_date4[[#This Row],[Cleaned Transaction Date]],2)&gt;5,"Weekend","Weekday"))</f>
        <v>Weekday</v>
      </c>
    </row>
    <row r="4497" spans="1:11" x14ac:dyDescent="0.25">
      <c r="A4497" t="s">
        <v>4520</v>
      </c>
      <c r="B4497" t="s">
        <v>8</v>
      </c>
      <c r="C4497" s="3">
        <v>5</v>
      </c>
      <c r="D4497" s="5">
        <v>2</v>
      </c>
      <c r="E4497" s="5">
        <v>10</v>
      </c>
      <c r="F4497" t="s">
        <v>31</v>
      </c>
      <c r="G4497" t="s">
        <v>14</v>
      </c>
      <c r="H4497" s="4">
        <v>44991</v>
      </c>
      <c r="I4497" t="str">
        <f>TEXT(Cleaned__without_null_date4[[#This Row],[Cleaned Transaction Date]],"mmmm")</f>
        <v>March</v>
      </c>
      <c r="J4497" t="str">
        <f>TEXT(Cleaned__without_null_date4[[#This Row],[Cleaned Transaction Date]],"dddd")</f>
        <v>Monday</v>
      </c>
      <c r="K4497" t="str">
        <f>IF(ISNUMBER(MATCH(Cleaned__without_null_date4[[#This Row],[Cleaned Transaction Date]],'Hari Libur'!$A$2:$A$13,0)),"Holiday",IF(WEEKDAY(Cleaned__without_null_date4[[#This Row],[Cleaned Transaction Date]],2)&gt;5,"Weekend","Weekday"))</f>
        <v>Weekday</v>
      </c>
    </row>
    <row r="4498" spans="1:11" x14ac:dyDescent="0.25">
      <c r="A4498" t="s">
        <v>4521</v>
      </c>
      <c r="B4498" t="s">
        <v>12</v>
      </c>
      <c r="C4498" s="3">
        <v>5</v>
      </c>
      <c r="D4498" s="5">
        <v>3</v>
      </c>
      <c r="E4498" s="5">
        <v>15</v>
      </c>
      <c r="F4498" t="s">
        <v>21</v>
      </c>
      <c r="G4498" t="s">
        <v>24</v>
      </c>
      <c r="H4498" s="4">
        <v>45214</v>
      </c>
      <c r="I4498" t="str">
        <f>TEXT(Cleaned__without_null_date4[[#This Row],[Cleaned Transaction Date]],"mmmm")</f>
        <v>October</v>
      </c>
      <c r="J4498" t="str">
        <f>TEXT(Cleaned__without_null_date4[[#This Row],[Cleaned Transaction Date]],"dddd")</f>
        <v>Sunday</v>
      </c>
      <c r="K4498" t="str">
        <f>IF(ISNUMBER(MATCH(Cleaned__without_null_date4[[#This Row],[Cleaned Transaction Date]],'Hari Libur'!$A$2:$A$13,0)),"Holiday",IF(WEEKDAY(Cleaned__without_null_date4[[#This Row],[Cleaned Transaction Date]],2)&gt;5,"Weekend","Weekday"))</f>
        <v>Weekend</v>
      </c>
    </row>
    <row r="4499" spans="1:11" x14ac:dyDescent="0.25">
      <c r="A4499" t="s">
        <v>4522</v>
      </c>
      <c r="B4499" t="s">
        <v>16</v>
      </c>
      <c r="C4499" s="3">
        <v>4</v>
      </c>
      <c r="D4499" s="5">
        <v>1</v>
      </c>
      <c r="E4499" s="5">
        <v>4</v>
      </c>
      <c r="F4499" t="s">
        <v>21</v>
      </c>
      <c r="G4499" t="s">
        <v>14</v>
      </c>
      <c r="H4499" s="4">
        <v>45199</v>
      </c>
      <c r="I4499" t="str">
        <f>TEXT(Cleaned__without_null_date4[[#This Row],[Cleaned Transaction Date]],"mmmm")</f>
        <v>September</v>
      </c>
      <c r="J4499" t="str">
        <f>TEXT(Cleaned__without_null_date4[[#This Row],[Cleaned Transaction Date]],"dddd")</f>
        <v>Saturday</v>
      </c>
      <c r="K4499" t="str">
        <f>IF(ISNUMBER(MATCH(Cleaned__without_null_date4[[#This Row],[Cleaned Transaction Date]],'Hari Libur'!$A$2:$A$13,0)),"Holiday",IF(WEEKDAY(Cleaned__without_null_date4[[#This Row],[Cleaned Transaction Date]],2)&gt;5,"Weekend","Weekday"))</f>
        <v>Weekend</v>
      </c>
    </row>
    <row r="4500" spans="1:11" x14ac:dyDescent="0.25">
      <c r="A4500" t="s">
        <v>4523</v>
      </c>
      <c r="B4500" t="s">
        <v>41</v>
      </c>
      <c r="C4500" s="3">
        <v>1</v>
      </c>
      <c r="D4500" s="5">
        <v>3</v>
      </c>
      <c r="E4500" s="5">
        <v>3</v>
      </c>
      <c r="F4500" t="s">
        <v>13</v>
      </c>
      <c r="G4500" t="s">
        <v>14</v>
      </c>
      <c r="H4500" s="4">
        <v>45196</v>
      </c>
      <c r="I4500" t="str">
        <f>TEXT(Cleaned__without_null_date4[[#This Row],[Cleaned Transaction Date]],"mmmm")</f>
        <v>September</v>
      </c>
      <c r="J4500" t="str">
        <f>TEXT(Cleaned__without_null_date4[[#This Row],[Cleaned Transaction Date]],"dddd")</f>
        <v>Wednesday</v>
      </c>
      <c r="K4500" t="str">
        <f>IF(ISNUMBER(MATCH(Cleaned__without_null_date4[[#This Row],[Cleaned Transaction Date]],'Hari Libur'!$A$2:$A$13,0)),"Holiday",IF(WEEKDAY(Cleaned__without_null_date4[[#This Row],[Cleaned Transaction Date]],2)&gt;5,"Weekend","Weekday"))</f>
        <v>Weekday</v>
      </c>
    </row>
    <row r="4501" spans="1:11" x14ac:dyDescent="0.25">
      <c r="A4501" t="s">
        <v>4524</v>
      </c>
      <c r="B4501" t="s">
        <v>28</v>
      </c>
      <c r="C4501" s="3">
        <v>1</v>
      </c>
      <c r="D4501" s="5">
        <v>4</v>
      </c>
      <c r="E4501" s="5">
        <v>4</v>
      </c>
      <c r="F4501" t="s">
        <v>9</v>
      </c>
      <c r="G4501" t="s">
        <v>24</v>
      </c>
      <c r="H4501" s="4">
        <v>45043</v>
      </c>
      <c r="I4501" t="str">
        <f>TEXT(Cleaned__without_null_date4[[#This Row],[Cleaned Transaction Date]],"mmmm")</f>
        <v>April</v>
      </c>
      <c r="J4501" t="str">
        <f>TEXT(Cleaned__without_null_date4[[#This Row],[Cleaned Transaction Date]],"dddd")</f>
        <v>Thursday</v>
      </c>
      <c r="K4501" t="str">
        <f>IF(ISNUMBER(MATCH(Cleaned__without_null_date4[[#This Row],[Cleaned Transaction Date]],'Hari Libur'!$A$2:$A$13,0)),"Holiday",IF(WEEKDAY(Cleaned__without_null_date4[[#This Row],[Cleaned Transaction Date]],2)&gt;5,"Weekend","Weekday"))</f>
        <v>Weekday</v>
      </c>
    </row>
    <row r="4502" spans="1:11" x14ac:dyDescent="0.25">
      <c r="A4502" t="s">
        <v>4525</v>
      </c>
      <c r="B4502" t="s">
        <v>16</v>
      </c>
      <c r="C4502" s="3">
        <v>1</v>
      </c>
      <c r="D4502" s="5">
        <v>1</v>
      </c>
      <c r="E4502" s="5">
        <v>1</v>
      </c>
      <c r="F4502" t="s">
        <v>9</v>
      </c>
      <c r="G4502" t="s">
        <v>14</v>
      </c>
      <c r="H4502" s="4">
        <v>45275</v>
      </c>
      <c r="I4502" t="str">
        <f>TEXT(Cleaned__without_null_date4[[#This Row],[Cleaned Transaction Date]],"mmmm")</f>
        <v>December</v>
      </c>
      <c r="J4502" t="str">
        <f>TEXT(Cleaned__without_null_date4[[#This Row],[Cleaned Transaction Date]],"dddd")</f>
        <v>Friday</v>
      </c>
      <c r="K4502" t="str">
        <f>IF(ISNUMBER(MATCH(Cleaned__without_null_date4[[#This Row],[Cleaned Transaction Date]],'Hari Libur'!$A$2:$A$13,0)),"Holiday",IF(WEEKDAY(Cleaned__without_null_date4[[#This Row],[Cleaned Transaction Date]],2)&gt;5,"Weekend","Weekday"))</f>
        <v>Weekday</v>
      </c>
    </row>
    <row r="4503" spans="1:11" x14ac:dyDescent="0.25">
      <c r="A4503" t="s">
        <v>4526</v>
      </c>
      <c r="B4503" t="s">
        <v>37</v>
      </c>
      <c r="C4503" s="3">
        <v>4</v>
      </c>
      <c r="D4503" s="5">
        <v>1.5</v>
      </c>
      <c r="E4503" s="5">
        <v>6</v>
      </c>
      <c r="F4503" t="s">
        <v>21</v>
      </c>
      <c r="G4503" t="s">
        <v>24</v>
      </c>
      <c r="H4503" s="4">
        <v>44934</v>
      </c>
      <c r="I4503" t="str">
        <f>TEXT(Cleaned__without_null_date4[[#This Row],[Cleaned Transaction Date]],"mmmm")</f>
        <v>January</v>
      </c>
      <c r="J4503" t="str">
        <f>TEXT(Cleaned__without_null_date4[[#This Row],[Cleaned Transaction Date]],"dddd")</f>
        <v>Sunday</v>
      </c>
      <c r="K4503" t="str">
        <f>IF(ISNUMBER(MATCH(Cleaned__without_null_date4[[#This Row],[Cleaned Transaction Date]],'Hari Libur'!$A$2:$A$13,0)),"Holiday",IF(WEEKDAY(Cleaned__without_null_date4[[#This Row],[Cleaned Transaction Date]],2)&gt;5,"Weekend","Weekday"))</f>
        <v>Weekend</v>
      </c>
    </row>
    <row r="4504" spans="1:11" x14ac:dyDescent="0.25">
      <c r="A4504" t="s">
        <v>4527</v>
      </c>
      <c r="B4504" t="s">
        <v>12</v>
      </c>
      <c r="C4504" s="3">
        <v>1</v>
      </c>
      <c r="D4504" s="5">
        <v>3</v>
      </c>
      <c r="E4504" s="5">
        <v>3</v>
      </c>
      <c r="F4504" t="s">
        <v>19</v>
      </c>
      <c r="G4504" t="s">
        <v>10</v>
      </c>
      <c r="H4504" s="4">
        <v>45018</v>
      </c>
      <c r="I4504" t="str">
        <f>TEXT(Cleaned__without_null_date4[[#This Row],[Cleaned Transaction Date]],"mmmm")</f>
        <v>April</v>
      </c>
      <c r="J4504" t="str">
        <f>TEXT(Cleaned__without_null_date4[[#This Row],[Cleaned Transaction Date]],"dddd")</f>
        <v>Sunday</v>
      </c>
      <c r="K4504" t="str">
        <f>IF(ISNUMBER(MATCH(Cleaned__without_null_date4[[#This Row],[Cleaned Transaction Date]],'Hari Libur'!$A$2:$A$13,0)),"Holiday",IF(WEEKDAY(Cleaned__without_null_date4[[#This Row],[Cleaned Transaction Date]],2)&gt;5,"Weekend","Weekday"))</f>
        <v>Weekend</v>
      </c>
    </row>
    <row r="4505" spans="1:11" x14ac:dyDescent="0.25">
      <c r="A4505" t="s">
        <v>4528</v>
      </c>
      <c r="B4505" t="s">
        <v>18</v>
      </c>
      <c r="C4505" s="3">
        <v>2</v>
      </c>
      <c r="D4505" s="5">
        <v>5</v>
      </c>
      <c r="E4505" s="5">
        <v>10</v>
      </c>
      <c r="F4505" t="s">
        <v>13</v>
      </c>
      <c r="G4505" t="s">
        <v>10</v>
      </c>
      <c r="H4505" s="4">
        <v>45158</v>
      </c>
      <c r="I4505" t="str">
        <f>TEXT(Cleaned__without_null_date4[[#This Row],[Cleaned Transaction Date]],"mmmm")</f>
        <v>August</v>
      </c>
      <c r="J4505" t="str">
        <f>TEXT(Cleaned__without_null_date4[[#This Row],[Cleaned Transaction Date]],"dddd")</f>
        <v>Sunday</v>
      </c>
      <c r="K4505" t="str">
        <f>IF(ISNUMBER(MATCH(Cleaned__without_null_date4[[#This Row],[Cleaned Transaction Date]],'Hari Libur'!$A$2:$A$13,0)),"Holiday",IF(WEEKDAY(Cleaned__without_null_date4[[#This Row],[Cleaned Transaction Date]],2)&gt;5,"Weekend","Weekday"))</f>
        <v>Weekend</v>
      </c>
    </row>
    <row r="4506" spans="1:11" x14ac:dyDescent="0.25">
      <c r="A4506" t="s">
        <v>4529</v>
      </c>
      <c r="B4506" t="s">
        <v>37</v>
      </c>
      <c r="C4506" s="3">
        <v>3</v>
      </c>
      <c r="D4506" s="5">
        <v>1.5</v>
      </c>
      <c r="E4506" s="5">
        <v>4.5</v>
      </c>
      <c r="F4506" t="s">
        <v>31</v>
      </c>
      <c r="G4506" t="s">
        <v>14</v>
      </c>
      <c r="H4506" s="4">
        <v>45105</v>
      </c>
      <c r="I4506" t="str">
        <f>TEXT(Cleaned__without_null_date4[[#This Row],[Cleaned Transaction Date]],"mmmm")</f>
        <v>June</v>
      </c>
      <c r="J4506" t="str">
        <f>TEXT(Cleaned__without_null_date4[[#This Row],[Cleaned Transaction Date]],"dddd")</f>
        <v>Wednesday</v>
      </c>
      <c r="K4506" t="str">
        <f>IF(ISNUMBER(MATCH(Cleaned__without_null_date4[[#This Row],[Cleaned Transaction Date]],'Hari Libur'!$A$2:$A$13,0)),"Holiday",IF(WEEKDAY(Cleaned__without_null_date4[[#This Row],[Cleaned Transaction Date]],2)&gt;5,"Weekend","Weekday"))</f>
        <v>Weekday</v>
      </c>
    </row>
    <row r="4507" spans="1:11" x14ac:dyDescent="0.25">
      <c r="A4507" t="s">
        <v>4530</v>
      </c>
      <c r="B4507" t="s">
        <v>28</v>
      </c>
      <c r="C4507" s="3">
        <v>4</v>
      </c>
      <c r="D4507" s="5">
        <v>4</v>
      </c>
      <c r="E4507" s="5">
        <v>16</v>
      </c>
      <c r="F4507" t="s">
        <v>9</v>
      </c>
      <c r="G4507" t="s">
        <v>10</v>
      </c>
      <c r="H4507" s="4">
        <v>45181</v>
      </c>
      <c r="I4507" t="str">
        <f>TEXT(Cleaned__without_null_date4[[#This Row],[Cleaned Transaction Date]],"mmmm")</f>
        <v>September</v>
      </c>
      <c r="J4507" t="str">
        <f>TEXT(Cleaned__without_null_date4[[#This Row],[Cleaned Transaction Date]],"dddd")</f>
        <v>Tuesday</v>
      </c>
      <c r="K4507" t="str">
        <f>IF(ISNUMBER(MATCH(Cleaned__without_null_date4[[#This Row],[Cleaned Transaction Date]],'Hari Libur'!$A$2:$A$13,0)),"Holiday",IF(WEEKDAY(Cleaned__without_null_date4[[#This Row],[Cleaned Transaction Date]],2)&gt;5,"Weekend","Weekday"))</f>
        <v>Weekday</v>
      </c>
    </row>
    <row r="4508" spans="1:11" x14ac:dyDescent="0.25">
      <c r="A4508" t="s">
        <v>4531</v>
      </c>
      <c r="B4508" t="s">
        <v>18</v>
      </c>
      <c r="C4508" s="3">
        <v>4</v>
      </c>
      <c r="D4508" s="5">
        <v>5</v>
      </c>
      <c r="E4508" s="5">
        <v>20</v>
      </c>
      <c r="F4508" t="s">
        <v>21</v>
      </c>
      <c r="G4508" t="s">
        <v>24</v>
      </c>
      <c r="H4508" s="4">
        <v>45094</v>
      </c>
      <c r="I4508" t="str">
        <f>TEXT(Cleaned__without_null_date4[[#This Row],[Cleaned Transaction Date]],"mmmm")</f>
        <v>June</v>
      </c>
      <c r="J4508" t="str">
        <f>TEXT(Cleaned__without_null_date4[[#This Row],[Cleaned Transaction Date]],"dddd")</f>
        <v>Saturday</v>
      </c>
      <c r="K4508" t="str">
        <f>IF(ISNUMBER(MATCH(Cleaned__without_null_date4[[#This Row],[Cleaned Transaction Date]],'Hari Libur'!$A$2:$A$13,0)),"Holiday",IF(WEEKDAY(Cleaned__without_null_date4[[#This Row],[Cleaned Transaction Date]],2)&gt;5,"Weekend","Weekday"))</f>
        <v>Weekend</v>
      </c>
    </row>
    <row r="4509" spans="1:11" x14ac:dyDescent="0.25">
      <c r="A4509" t="s">
        <v>4532</v>
      </c>
      <c r="B4509" t="s">
        <v>12</v>
      </c>
      <c r="C4509" s="3">
        <v>4</v>
      </c>
      <c r="D4509" s="5">
        <v>3</v>
      </c>
      <c r="E4509" s="5">
        <v>12</v>
      </c>
      <c r="F4509" t="s">
        <v>21</v>
      </c>
      <c r="G4509" t="s">
        <v>10</v>
      </c>
      <c r="H4509" s="4">
        <v>45111</v>
      </c>
      <c r="I4509" t="str">
        <f>TEXT(Cleaned__without_null_date4[[#This Row],[Cleaned Transaction Date]],"mmmm")</f>
        <v>July</v>
      </c>
      <c r="J4509" t="str">
        <f>TEXT(Cleaned__without_null_date4[[#This Row],[Cleaned Transaction Date]],"dddd")</f>
        <v>Tuesday</v>
      </c>
      <c r="K4509" t="str">
        <f>IF(ISNUMBER(MATCH(Cleaned__without_null_date4[[#This Row],[Cleaned Transaction Date]],'Hari Libur'!$A$2:$A$13,0)),"Holiday",IF(WEEKDAY(Cleaned__without_null_date4[[#This Row],[Cleaned Transaction Date]],2)&gt;5,"Weekend","Weekday"))</f>
        <v>Weekday</v>
      </c>
    </row>
    <row r="4510" spans="1:11" x14ac:dyDescent="0.25">
      <c r="A4510" t="s">
        <v>4533</v>
      </c>
      <c r="B4510" t="s">
        <v>19</v>
      </c>
      <c r="C4510" s="3">
        <v>2</v>
      </c>
      <c r="D4510" s="5">
        <v>4</v>
      </c>
      <c r="E4510" s="5">
        <v>8</v>
      </c>
      <c r="F4510" t="s">
        <v>21</v>
      </c>
      <c r="G4510" t="s">
        <v>14</v>
      </c>
      <c r="H4510" s="4">
        <v>44966</v>
      </c>
      <c r="I4510" t="str">
        <f>TEXT(Cleaned__without_null_date4[[#This Row],[Cleaned Transaction Date]],"mmmm")</f>
        <v>February</v>
      </c>
      <c r="J4510" t="str">
        <f>TEXT(Cleaned__without_null_date4[[#This Row],[Cleaned Transaction Date]],"dddd")</f>
        <v>Thursday</v>
      </c>
      <c r="K4510" t="str">
        <f>IF(ISNUMBER(MATCH(Cleaned__without_null_date4[[#This Row],[Cleaned Transaction Date]],'Hari Libur'!$A$2:$A$13,0)),"Holiday",IF(WEEKDAY(Cleaned__without_null_date4[[#This Row],[Cleaned Transaction Date]],2)&gt;5,"Weekend","Weekday"))</f>
        <v>Weekday</v>
      </c>
    </row>
    <row r="4511" spans="1:11" x14ac:dyDescent="0.25">
      <c r="A4511" t="s">
        <v>4534</v>
      </c>
      <c r="B4511" t="s">
        <v>19</v>
      </c>
      <c r="C4511" s="3">
        <v>3</v>
      </c>
      <c r="D4511" s="5">
        <v>3</v>
      </c>
      <c r="E4511" s="5">
        <v>9</v>
      </c>
      <c r="F4511" t="s">
        <v>9</v>
      </c>
      <c r="G4511" t="s">
        <v>24</v>
      </c>
      <c r="H4511" s="4">
        <v>45074</v>
      </c>
      <c r="I4511" t="str">
        <f>TEXT(Cleaned__without_null_date4[[#This Row],[Cleaned Transaction Date]],"mmmm")</f>
        <v>May</v>
      </c>
      <c r="J4511" t="str">
        <f>TEXT(Cleaned__without_null_date4[[#This Row],[Cleaned Transaction Date]],"dddd")</f>
        <v>Sunday</v>
      </c>
      <c r="K4511" t="str">
        <f>IF(ISNUMBER(MATCH(Cleaned__without_null_date4[[#This Row],[Cleaned Transaction Date]],'Hari Libur'!$A$2:$A$13,0)),"Holiday",IF(WEEKDAY(Cleaned__without_null_date4[[#This Row],[Cleaned Transaction Date]],2)&gt;5,"Weekend","Weekday"))</f>
        <v>Weekend</v>
      </c>
    </row>
    <row r="4512" spans="1:11" x14ac:dyDescent="0.25">
      <c r="A4512" t="s">
        <v>4535</v>
      </c>
      <c r="B4512" t="s">
        <v>28</v>
      </c>
      <c r="C4512" s="3">
        <v>1</v>
      </c>
      <c r="D4512" s="5">
        <v>4</v>
      </c>
      <c r="E4512" s="5">
        <v>4</v>
      </c>
      <c r="F4512" t="s">
        <v>13</v>
      </c>
      <c r="G4512" t="s">
        <v>24</v>
      </c>
      <c r="H4512" s="4">
        <v>45002</v>
      </c>
      <c r="I4512" t="str">
        <f>TEXT(Cleaned__without_null_date4[[#This Row],[Cleaned Transaction Date]],"mmmm")</f>
        <v>March</v>
      </c>
      <c r="J4512" t="str">
        <f>TEXT(Cleaned__without_null_date4[[#This Row],[Cleaned Transaction Date]],"dddd")</f>
        <v>Friday</v>
      </c>
      <c r="K4512" t="str">
        <f>IF(ISNUMBER(MATCH(Cleaned__without_null_date4[[#This Row],[Cleaned Transaction Date]],'Hari Libur'!$A$2:$A$13,0)),"Holiday",IF(WEEKDAY(Cleaned__without_null_date4[[#This Row],[Cleaned Transaction Date]],2)&gt;5,"Weekend","Weekday"))</f>
        <v>Weekday</v>
      </c>
    </row>
    <row r="4513" spans="1:11" x14ac:dyDescent="0.25">
      <c r="A4513" t="s">
        <v>4536</v>
      </c>
      <c r="B4513" t="s">
        <v>41</v>
      </c>
      <c r="C4513" s="3">
        <v>1</v>
      </c>
      <c r="D4513" s="5">
        <v>3</v>
      </c>
      <c r="E4513" s="5">
        <v>3</v>
      </c>
      <c r="F4513" t="s">
        <v>9</v>
      </c>
      <c r="G4513" t="s">
        <v>10</v>
      </c>
      <c r="H4513" s="4">
        <v>45091</v>
      </c>
      <c r="I4513" t="str">
        <f>TEXT(Cleaned__without_null_date4[[#This Row],[Cleaned Transaction Date]],"mmmm")</f>
        <v>June</v>
      </c>
      <c r="J4513" t="str">
        <f>TEXT(Cleaned__without_null_date4[[#This Row],[Cleaned Transaction Date]],"dddd")</f>
        <v>Wednesday</v>
      </c>
      <c r="K4513" t="str">
        <f>IF(ISNUMBER(MATCH(Cleaned__without_null_date4[[#This Row],[Cleaned Transaction Date]],'Hari Libur'!$A$2:$A$13,0)),"Holiday",IF(WEEKDAY(Cleaned__without_null_date4[[#This Row],[Cleaned Transaction Date]],2)&gt;5,"Weekend","Weekday"))</f>
        <v>Weekday</v>
      </c>
    </row>
    <row r="4514" spans="1:11" x14ac:dyDescent="0.25">
      <c r="A4514" t="s">
        <v>4537</v>
      </c>
      <c r="B4514" t="s">
        <v>37</v>
      </c>
      <c r="C4514" s="3">
        <v>1</v>
      </c>
      <c r="D4514" s="5">
        <v>1.5</v>
      </c>
      <c r="E4514" s="5">
        <v>1.5</v>
      </c>
      <c r="F4514" t="s">
        <v>31</v>
      </c>
      <c r="G4514" t="s">
        <v>19</v>
      </c>
      <c r="H4514" s="4">
        <v>45118</v>
      </c>
      <c r="I4514" t="str">
        <f>TEXT(Cleaned__without_null_date4[[#This Row],[Cleaned Transaction Date]],"mmmm")</f>
        <v>July</v>
      </c>
      <c r="J4514" t="str">
        <f>TEXT(Cleaned__without_null_date4[[#This Row],[Cleaned Transaction Date]],"dddd")</f>
        <v>Tuesday</v>
      </c>
      <c r="K4514" t="str">
        <f>IF(ISNUMBER(MATCH(Cleaned__without_null_date4[[#This Row],[Cleaned Transaction Date]],'Hari Libur'!$A$2:$A$13,0)),"Holiday",IF(WEEKDAY(Cleaned__without_null_date4[[#This Row],[Cleaned Transaction Date]],2)&gt;5,"Weekend","Weekday"))</f>
        <v>Weekday</v>
      </c>
    </row>
    <row r="4515" spans="1:11" x14ac:dyDescent="0.25">
      <c r="A4515" t="s">
        <v>4538</v>
      </c>
      <c r="B4515" t="s">
        <v>18</v>
      </c>
      <c r="C4515" s="3">
        <v>3</v>
      </c>
      <c r="D4515" s="5">
        <v>5</v>
      </c>
      <c r="E4515" s="5">
        <v>15</v>
      </c>
      <c r="F4515" t="s">
        <v>31</v>
      </c>
      <c r="G4515" t="s">
        <v>14</v>
      </c>
      <c r="H4515" s="4">
        <v>44938</v>
      </c>
      <c r="I4515" t="str">
        <f>TEXT(Cleaned__without_null_date4[[#This Row],[Cleaned Transaction Date]],"mmmm")</f>
        <v>January</v>
      </c>
      <c r="J4515" t="str">
        <f>TEXT(Cleaned__without_null_date4[[#This Row],[Cleaned Transaction Date]],"dddd")</f>
        <v>Thursday</v>
      </c>
      <c r="K4515" t="str">
        <f>IF(ISNUMBER(MATCH(Cleaned__without_null_date4[[#This Row],[Cleaned Transaction Date]],'Hari Libur'!$A$2:$A$13,0)),"Holiday",IF(WEEKDAY(Cleaned__without_null_date4[[#This Row],[Cleaned Transaction Date]],2)&gt;5,"Weekend","Weekday"))</f>
        <v>Weekday</v>
      </c>
    </row>
    <row r="4516" spans="1:11" x14ac:dyDescent="0.25">
      <c r="A4516" t="s">
        <v>4539</v>
      </c>
      <c r="B4516" t="s">
        <v>41</v>
      </c>
      <c r="C4516" s="3">
        <v>3</v>
      </c>
      <c r="D4516" s="5">
        <v>3</v>
      </c>
      <c r="E4516" s="5">
        <v>9</v>
      </c>
      <c r="F4516" t="s">
        <v>31</v>
      </c>
      <c r="G4516" t="s">
        <v>14</v>
      </c>
      <c r="H4516" s="4">
        <v>45018</v>
      </c>
      <c r="I4516" t="str">
        <f>TEXT(Cleaned__without_null_date4[[#This Row],[Cleaned Transaction Date]],"mmmm")</f>
        <v>April</v>
      </c>
      <c r="J4516" t="str">
        <f>TEXT(Cleaned__without_null_date4[[#This Row],[Cleaned Transaction Date]],"dddd")</f>
        <v>Sunday</v>
      </c>
      <c r="K4516" t="str">
        <f>IF(ISNUMBER(MATCH(Cleaned__without_null_date4[[#This Row],[Cleaned Transaction Date]],'Hari Libur'!$A$2:$A$13,0)),"Holiday",IF(WEEKDAY(Cleaned__without_null_date4[[#This Row],[Cleaned Transaction Date]],2)&gt;5,"Weekend","Weekday"))</f>
        <v>Weekend</v>
      </c>
    </row>
    <row r="4517" spans="1:11" x14ac:dyDescent="0.25">
      <c r="A4517" t="s">
        <v>4540</v>
      </c>
      <c r="B4517" t="s">
        <v>18</v>
      </c>
      <c r="C4517" s="3">
        <v>2</v>
      </c>
      <c r="D4517" s="5">
        <v>5</v>
      </c>
      <c r="E4517" s="5">
        <v>10</v>
      </c>
      <c r="F4517" t="s">
        <v>9</v>
      </c>
      <c r="G4517" t="s">
        <v>10</v>
      </c>
      <c r="H4517" s="4">
        <v>45028</v>
      </c>
      <c r="I4517" t="str">
        <f>TEXT(Cleaned__without_null_date4[[#This Row],[Cleaned Transaction Date]],"mmmm")</f>
        <v>April</v>
      </c>
      <c r="J4517" t="str">
        <f>TEXT(Cleaned__without_null_date4[[#This Row],[Cleaned Transaction Date]],"dddd")</f>
        <v>Wednesday</v>
      </c>
      <c r="K4517" t="str">
        <f>IF(ISNUMBER(MATCH(Cleaned__without_null_date4[[#This Row],[Cleaned Transaction Date]],'Hari Libur'!$A$2:$A$13,0)),"Holiday",IF(WEEKDAY(Cleaned__without_null_date4[[#This Row],[Cleaned Transaction Date]],2)&gt;5,"Weekend","Weekday"))</f>
        <v>Weekday</v>
      </c>
    </row>
    <row r="4518" spans="1:11" x14ac:dyDescent="0.25">
      <c r="A4518" t="s">
        <v>4541</v>
      </c>
      <c r="B4518" t="s">
        <v>18</v>
      </c>
      <c r="C4518" s="3">
        <v>1</v>
      </c>
      <c r="D4518" s="5">
        <v>5</v>
      </c>
      <c r="E4518" s="5">
        <v>5</v>
      </c>
      <c r="F4518" t="s">
        <v>9</v>
      </c>
      <c r="G4518" t="s">
        <v>14</v>
      </c>
      <c r="H4518" s="4">
        <v>45260</v>
      </c>
      <c r="I4518" t="str">
        <f>TEXT(Cleaned__without_null_date4[[#This Row],[Cleaned Transaction Date]],"mmmm")</f>
        <v>November</v>
      </c>
      <c r="J4518" t="str">
        <f>TEXT(Cleaned__without_null_date4[[#This Row],[Cleaned Transaction Date]],"dddd")</f>
        <v>Thursday</v>
      </c>
      <c r="K4518" t="str">
        <f>IF(ISNUMBER(MATCH(Cleaned__without_null_date4[[#This Row],[Cleaned Transaction Date]],'Hari Libur'!$A$2:$A$13,0)),"Holiday",IF(WEEKDAY(Cleaned__without_null_date4[[#This Row],[Cleaned Transaction Date]],2)&gt;5,"Weekend","Weekday"))</f>
        <v>Weekday</v>
      </c>
    </row>
    <row r="4519" spans="1:11" x14ac:dyDescent="0.25">
      <c r="A4519" t="s">
        <v>4542</v>
      </c>
      <c r="B4519" t="s">
        <v>41</v>
      </c>
      <c r="C4519" s="3">
        <v>2</v>
      </c>
      <c r="D4519" s="5">
        <v>3</v>
      </c>
      <c r="E4519" s="5">
        <v>6</v>
      </c>
      <c r="F4519" t="s">
        <v>13</v>
      </c>
      <c r="G4519" t="s">
        <v>14</v>
      </c>
      <c r="H4519" s="4">
        <v>45152</v>
      </c>
      <c r="I4519" t="str">
        <f>TEXT(Cleaned__without_null_date4[[#This Row],[Cleaned Transaction Date]],"mmmm")</f>
        <v>August</v>
      </c>
      <c r="J4519" t="str">
        <f>TEXT(Cleaned__without_null_date4[[#This Row],[Cleaned Transaction Date]],"dddd")</f>
        <v>Monday</v>
      </c>
      <c r="K4519" t="str">
        <f>IF(ISNUMBER(MATCH(Cleaned__without_null_date4[[#This Row],[Cleaned Transaction Date]],'Hari Libur'!$A$2:$A$13,0)),"Holiday",IF(WEEKDAY(Cleaned__without_null_date4[[#This Row],[Cleaned Transaction Date]],2)&gt;5,"Weekend","Weekday"))</f>
        <v>Weekday</v>
      </c>
    </row>
    <row r="4520" spans="1:11" x14ac:dyDescent="0.25">
      <c r="A4520" t="s">
        <v>4543</v>
      </c>
      <c r="B4520" t="s">
        <v>37</v>
      </c>
      <c r="C4520" s="3">
        <v>5</v>
      </c>
      <c r="D4520" s="5">
        <v>1.5</v>
      </c>
      <c r="E4520" s="5">
        <v>7.5</v>
      </c>
      <c r="F4520" t="s">
        <v>31</v>
      </c>
      <c r="G4520" t="s">
        <v>26</v>
      </c>
      <c r="H4520" s="4">
        <v>45037</v>
      </c>
      <c r="I4520" t="str">
        <f>TEXT(Cleaned__without_null_date4[[#This Row],[Cleaned Transaction Date]],"mmmm")</f>
        <v>April</v>
      </c>
      <c r="J4520" t="str">
        <f>TEXT(Cleaned__without_null_date4[[#This Row],[Cleaned Transaction Date]],"dddd")</f>
        <v>Friday</v>
      </c>
      <c r="K4520" t="str">
        <f>IF(ISNUMBER(MATCH(Cleaned__without_null_date4[[#This Row],[Cleaned Transaction Date]],'Hari Libur'!$A$2:$A$13,0)),"Holiday",IF(WEEKDAY(Cleaned__without_null_date4[[#This Row],[Cleaned Transaction Date]],2)&gt;5,"Weekend","Weekday"))</f>
        <v>Weekday</v>
      </c>
    </row>
    <row r="4521" spans="1:11" x14ac:dyDescent="0.25">
      <c r="A4521" t="s">
        <v>4544</v>
      </c>
      <c r="B4521" t="s">
        <v>37</v>
      </c>
      <c r="C4521" s="3">
        <v>1</v>
      </c>
      <c r="D4521" s="5">
        <v>1.5</v>
      </c>
      <c r="E4521" s="5">
        <v>1.5</v>
      </c>
      <c r="F4521" t="s">
        <v>26</v>
      </c>
      <c r="G4521" t="s">
        <v>10</v>
      </c>
      <c r="H4521" s="4">
        <v>45247</v>
      </c>
      <c r="I4521" t="str">
        <f>TEXT(Cleaned__without_null_date4[[#This Row],[Cleaned Transaction Date]],"mmmm")</f>
        <v>November</v>
      </c>
      <c r="J4521" t="str">
        <f>TEXT(Cleaned__without_null_date4[[#This Row],[Cleaned Transaction Date]],"dddd")</f>
        <v>Friday</v>
      </c>
      <c r="K4521" t="str">
        <f>IF(ISNUMBER(MATCH(Cleaned__without_null_date4[[#This Row],[Cleaned Transaction Date]],'Hari Libur'!$A$2:$A$13,0)),"Holiday",IF(WEEKDAY(Cleaned__without_null_date4[[#This Row],[Cleaned Transaction Date]],2)&gt;5,"Weekend","Weekday"))</f>
        <v>Weekday</v>
      </c>
    </row>
    <row r="4522" spans="1:11" x14ac:dyDescent="0.25">
      <c r="A4522" t="s">
        <v>4545</v>
      </c>
      <c r="B4522" t="s">
        <v>18</v>
      </c>
      <c r="C4522" s="3">
        <v>3</v>
      </c>
      <c r="D4522" s="5">
        <v>5</v>
      </c>
      <c r="E4522" s="5">
        <v>15</v>
      </c>
      <c r="F4522" t="s">
        <v>31</v>
      </c>
      <c r="G4522" t="s">
        <v>26</v>
      </c>
      <c r="H4522" s="4">
        <v>45091</v>
      </c>
      <c r="I4522" t="str">
        <f>TEXT(Cleaned__without_null_date4[[#This Row],[Cleaned Transaction Date]],"mmmm")</f>
        <v>June</v>
      </c>
      <c r="J4522" t="str">
        <f>TEXT(Cleaned__without_null_date4[[#This Row],[Cleaned Transaction Date]],"dddd")</f>
        <v>Wednesday</v>
      </c>
      <c r="K4522" t="str">
        <f>IF(ISNUMBER(MATCH(Cleaned__without_null_date4[[#This Row],[Cleaned Transaction Date]],'Hari Libur'!$A$2:$A$13,0)),"Holiday",IF(WEEKDAY(Cleaned__without_null_date4[[#This Row],[Cleaned Transaction Date]],2)&gt;5,"Weekend","Weekday"))</f>
        <v>Weekday</v>
      </c>
    </row>
    <row r="4523" spans="1:11" x14ac:dyDescent="0.25">
      <c r="A4523" t="s">
        <v>4546</v>
      </c>
      <c r="B4523" t="s">
        <v>16</v>
      </c>
      <c r="C4523" s="3">
        <v>2</v>
      </c>
      <c r="D4523" s="5">
        <v>1</v>
      </c>
      <c r="E4523" s="5">
        <v>2</v>
      </c>
      <c r="F4523" t="s">
        <v>9</v>
      </c>
      <c r="G4523" t="s">
        <v>24</v>
      </c>
      <c r="H4523" s="4">
        <v>45237</v>
      </c>
      <c r="I4523" t="str">
        <f>TEXT(Cleaned__without_null_date4[[#This Row],[Cleaned Transaction Date]],"mmmm")</f>
        <v>November</v>
      </c>
      <c r="J4523" t="str">
        <f>TEXT(Cleaned__without_null_date4[[#This Row],[Cleaned Transaction Date]],"dddd")</f>
        <v>Tuesday</v>
      </c>
      <c r="K4523" t="str">
        <f>IF(ISNUMBER(MATCH(Cleaned__without_null_date4[[#This Row],[Cleaned Transaction Date]],'Hari Libur'!$A$2:$A$13,0)),"Holiday",IF(WEEKDAY(Cleaned__without_null_date4[[#This Row],[Cleaned Transaction Date]],2)&gt;5,"Weekend","Weekday"))</f>
        <v>Weekday</v>
      </c>
    </row>
    <row r="4524" spans="1:11" x14ac:dyDescent="0.25">
      <c r="A4524" t="s">
        <v>4547</v>
      </c>
      <c r="B4524" t="s">
        <v>18</v>
      </c>
      <c r="C4524" s="3">
        <v>5</v>
      </c>
      <c r="D4524" s="5">
        <v>5</v>
      </c>
      <c r="E4524" s="5">
        <v>25</v>
      </c>
      <c r="F4524" t="s">
        <v>21</v>
      </c>
      <c r="G4524" t="s">
        <v>10</v>
      </c>
      <c r="H4524" s="4">
        <v>45028</v>
      </c>
      <c r="I4524" t="str">
        <f>TEXT(Cleaned__without_null_date4[[#This Row],[Cleaned Transaction Date]],"mmmm")</f>
        <v>April</v>
      </c>
      <c r="J4524" t="str">
        <f>TEXT(Cleaned__without_null_date4[[#This Row],[Cleaned Transaction Date]],"dddd")</f>
        <v>Wednesday</v>
      </c>
      <c r="K4524" t="str">
        <f>IF(ISNUMBER(MATCH(Cleaned__without_null_date4[[#This Row],[Cleaned Transaction Date]],'Hari Libur'!$A$2:$A$13,0)),"Holiday",IF(WEEKDAY(Cleaned__without_null_date4[[#This Row],[Cleaned Transaction Date]],2)&gt;5,"Weekend","Weekday"))</f>
        <v>Weekday</v>
      </c>
    </row>
    <row r="4525" spans="1:11" x14ac:dyDescent="0.25">
      <c r="A4525" t="s">
        <v>4548</v>
      </c>
      <c r="B4525" t="s">
        <v>8</v>
      </c>
      <c r="C4525" s="3">
        <v>2</v>
      </c>
      <c r="D4525" s="5">
        <v>2</v>
      </c>
      <c r="E4525" s="5">
        <v>4</v>
      </c>
      <c r="F4525" t="s">
        <v>13</v>
      </c>
      <c r="G4525" t="s">
        <v>24</v>
      </c>
      <c r="H4525" s="4">
        <v>45065</v>
      </c>
      <c r="I4525" t="str">
        <f>TEXT(Cleaned__without_null_date4[[#This Row],[Cleaned Transaction Date]],"mmmm")</f>
        <v>May</v>
      </c>
      <c r="J4525" t="str">
        <f>TEXT(Cleaned__without_null_date4[[#This Row],[Cleaned Transaction Date]],"dddd")</f>
        <v>Friday</v>
      </c>
      <c r="K4525" t="str">
        <f>IF(ISNUMBER(MATCH(Cleaned__without_null_date4[[#This Row],[Cleaned Transaction Date]],'Hari Libur'!$A$2:$A$13,0)),"Holiday",IF(WEEKDAY(Cleaned__without_null_date4[[#This Row],[Cleaned Transaction Date]],2)&gt;5,"Weekend","Weekday"))</f>
        <v>Weekday</v>
      </c>
    </row>
    <row r="4526" spans="1:11" x14ac:dyDescent="0.25">
      <c r="A4526" t="s">
        <v>4549</v>
      </c>
      <c r="B4526" t="s">
        <v>16</v>
      </c>
      <c r="C4526" s="3">
        <v>1</v>
      </c>
      <c r="D4526" s="5">
        <v>1</v>
      </c>
      <c r="E4526" s="5">
        <v>1</v>
      </c>
      <c r="F4526" t="s">
        <v>31</v>
      </c>
      <c r="G4526" t="s">
        <v>24</v>
      </c>
      <c r="H4526" s="4">
        <v>45233</v>
      </c>
      <c r="I4526" t="str">
        <f>TEXT(Cleaned__without_null_date4[[#This Row],[Cleaned Transaction Date]],"mmmm")</f>
        <v>November</v>
      </c>
      <c r="J4526" t="str">
        <f>TEXT(Cleaned__without_null_date4[[#This Row],[Cleaned Transaction Date]],"dddd")</f>
        <v>Friday</v>
      </c>
      <c r="K4526" t="str">
        <f>IF(ISNUMBER(MATCH(Cleaned__without_null_date4[[#This Row],[Cleaned Transaction Date]],'Hari Libur'!$A$2:$A$13,0)),"Holiday",IF(WEEKDAY(Cleaned__without_null_date4[[#This Row],[Cleaned Transaction Date]],2)&gt;5,"Weekend","Weekday"))</f>
        <v>Weekday</v>
      </c>
    </row>
    <row r="4527" spans="1:11" x14ac:dyDescent="0.25">
      <c r="A4527" t="s">
        <v>4550</v>
      </c>
      <c r="B4527" t="s">
        <v>37</v>
      </c>
      <c r="C4527" s="3">
        <v>1</v>
      </c>
      <c r="D4527" s="5">
        <v>1.5</v>
      </c>
      <c r="E4527" s="5">
        <v>1.5</v>
      </c>
      <c r="F4527" t="s">
        <v>31</v>
      </c>
      <c r="G4527" t="s">
        <v>24</v>
      </c>
      <c r="H4527" s="4">
        <v>45023</v>
      </c>
      <c r="I4527" t="str">
        <f>TEXT(Cleaned__without_null_date4[[#This Row],[Cleaned Transaction Date]],"mmmm")</f>
        <v>April</v>
      </c>
      <c r="J4527" t="str">
        <f>TEXT(Cleaned__without_null_date4[[#This Row],[Cleaned Transaction Date]],"dddd")</f>
        <v>Friday</v>
      </c>
      <c r="K4527" t="str">
        <f>IF(ISNUMBER(MATCH(Cleaned__without_null_date4[[#This Row],[Cleaned Transaction Date]],'Hari Libur'!$A$2:$A$13,0)),"Holiday",IF(WEEKDAY(Cleaned__without_null_date4[[#This Row],[Cleaned Transaction Date]],2)&gt;5,"Weekend","Weekday"))</f>
        <v>Weekday</v>
      </c>
    </row>
    <row r="4528" spans="1:11" x14ac:dyDescent="0.25">
      <c r="A4528" t="s">
        <v>4551</v>
      </c>
      <c r="B4528" t="s">
        <v>37</v>
      </c>
      <c r="C4528" s="3">
        <v>3</v>
      </c>
      <c r="D4528" s="5">
        <v>1.5</v>
      </c>
      <c r="E4528" s="5">
        <v>4.5</v>
      </c>
      <c r="F4528" t="s">
        <v>31</v>
      </c>
      <c r="G4528" t="s">
        <v>14</v>
      </c>
      <c r="H4528" s="4">
        <v>45193</v>
      </c>
      <c r="I4528" t="str">
        <f>TEXT(Cleaned__without_null_date4[[#This Row],[Cleaned Transaction Date]],"mmmm")</f>
        <v>September</v>
      </c>
      <c r="J4528" t="str">
        <f>TEXT(Cleaned__without_null_date4[[#This Row],[Cleaned Transaction Date]],"dddd")</f>
        <v>Sunday</v>
      </c>
      <c r="K4528" t="str">
        <f>IF(ISNUMBER(MATCH(Cleaned__without_null_date4[[#This Row],[Cleaned Transaction Date]],'Hari Libur'!$A$2:$A$13,0)),"Holiday",IF(WEEKDAY(Cleaned__without_null_date4[[#This Row],[Cleaned Transaction Date]],2)&gt;5,"Weekend","Weekday"))</f>
        <v>Weekend</v>
      </c>
    </row>
    <row r="4529" spans="1:11" x14ac:dyDescent="0.25">
      <c r="A4529" t="s">
        <v>4552</v>
      </c>
      <c r="B4529" t="s">
        <v>37</v>
      </c>
      <c r="C4529" s="3">
        <v>5</v>
      </c>
      <c r="D4529" s="5">
        <v>1.5</v>
      </c>
      <c r="E4529" s="5">
        <v>7.5</v>
      </c>
      <c r="F4529" t="s">
        <v>21</v>
      </c>
      <c r="G4529" t="s">
        <v>10</v>
      </c>
      <c r="H4529" s="4">
        <v>44931</v>
      </c>
      <c r="I4529" t="str">
        <f>TEXT(Cleaned__without_null_date4[[#This Row],[Cleaned Transaction Date]],"mmmm")</f>
        <v>January</v>
      </c>
      <c r="J4529" t="str">
        <f>TEXT(Cleaned__without_null_date4[[#This Row],[Cleaned Transaction Date]],"dddd")</f>
        <v>Thursday</v>
      </c>
      <c r="K4529" t="str">
        <f>IF(ISNUMBER(MATCH(Cleaned__without_null_date4[[#This Row],[Cleaned Transaction Date]],'Hari Libur'!$A$2:$A$13,0)),"Holiday",IF(WEEKDAY(Cleaned__without_null_date4[[#This Row],[Cleaned Transaction Date]],2)&gt;5,"Weekend","Weekday"))</f>
        <v>Weekday</v>
      </c>
    </row>
    <row r="4530" spans="1:11" x14ac:dyDescent="0.25">
      <c r="A4530" t="s">
        <v>4553</v>
      </c>
      <c r="B4530" t="s">
        <v>41</v>
      </c>
      <c r="C4530" s="3">
        <v>1</v>
      </c>
      <c r="D4530" s="5">
        <v>3</v>
      </c>
      <c r="E4530" s="5">
        <v>3</v>
      </c>
      <c r="F4530" t="s">
        <v>31</v>
      </c>
      <c r="G4530" t="s">
        <v>24</v>
      </c>
      <c r="H4530" s="4">
        <v>44982</v>
      </c>
      <c r="I4530" t="str">
        <f>TEXT(Cleaned__without_null_date4[[#This Row],[Cleaned Transaction Date]],"mmmm")</f>
        <v>February</v>
      </c>
      <c r="J4530" t="str">
        <f>TEXT(Cleaned__without_null_date4[[#This Row],[Cleaned Transaction Date]],"dddd")</f>
        <v>Saturday</v>
      </c>
      <c r="K4530" t="str">
        <f>IF(ISNUMBER(MATCH(Cleaned__without_null_date4[[#This Row],[Cleaned Transaction Date]],'Hari Libur'!$A$2:$A$13,0)),"Holiday",IF(WEEKDAY(Cleaned__without_null_date4[[#This Row],[Cleaned Transaction Date]],2)&gt;5,"Weekend","Weekday"))</f>
        <v>Weekend</v>
      </c>
    </row>
    <row r="4531" spans="1:11" x14ac:dyDescent="0.25">
      <c r="A4531" t="s">
        <v>4554</v>
      </c>
      <c r="B4531" t="s">
        <v>23</v>
      </c>
      <c r="C4531" s="3">
        <v>1</v>
      </c>
      <c r="D4531" s="5">
        <v>4</v>
      </c>
      <c r="E4531" s="5">
        <v>4</v>
      </c>
      <c r="F4531" t="s">
        <v>21</v>
      </c>
      <c r="G4531" t="s">
        <v>24</v>
      </c>
      <c r="H4531" s="4">
        <v>45040</v>
      </c>
      <c r="I4531" t="str">
        <f>TEXT(Cleaned__without_null_date4[[#This Row],[Cleaned Transaction Date]],"mmmm")</f>
        <v>April</v>
      </c>
      <c r="J4531" t="str">
        <f>TEXT(Cleaned__without_null_date4[[#This Row],[Cleaned Transaction Date]],"dddd")</f>
        <v>Monday</v>
      </c>
      <c r="K4531" t="str">
        <f>IF(ISNUMBER(MATCH(Cleaned__without_null_date4[[#This Row],[Cleaned Transaction Date]],'Hari Libur'!$A$2:$A$13,0)),"Holiday",IF(WEEKDAY(Cleaned__without_null_date4[[#This Row],[Cleaned Transaction Date]],2)&gt;5,"Weekend","Weekday"))</f>
        <v>Weekday</v>
      </c>
    </row>
    <row r="4532" spans="1:11" x14ac:dyDescent="0.25">
      <c r="A4532" t="s">
        <v>4555</v>
      </c>
      <c r="B4532" t="s">
        <v>37</v>
      </c>
      <c r="C4532" s="3">
        <v>5</v>
      </c>
      <c r="D4532" s="5">
        <v>1.5</v>
      </c>
      <c r="E4532" s="5">
        <v>7.5</v>
      </c>
      <c r="F4532" t="s">
        <v>9</v>
      </c>
      <c r="G4532" t="s">
        <v>24</v>
      </c>
      <c r="H4532" s="4">
        <v>45227</v>
      </c>
      <c r="I4532" t="str">
        <f>TEXT(Cleaned__without_null_date4[[#This Row],[Cleaned Transaction Date]],"mmmm")</f>
        <v>October</v>
      </c>
      <c r="J4532" t="str">
        <f>TEXT(Cleaned__without_null_date4[[#This Row],[Cleaned Transaction Date]],"dddd")</f>
        <v>Saturday</v>
      </c>
      <c r="K4532" t="str">
        <f>IF(ISNUMBER(MATCH(Cleaned__without_null_date4[[#This Row],[Cleaned Transaction Date]],'Hari Libur'!$A$2:$A$13,0)),"Holiday",IF(WEEKDAY(Cleaned__without_null_date4[[#This Row],[Cleaned Transaction Date]],2)&gt;5,"Weekend","Weekday"))</f>
        <v>Weekend</v>
      </c>
    </row>
    <row r="4533" spans="1:11" x14ac:dyDescent="0.25">
      <c r="A4533" t="s">
        <v>4556</v>
      </c>
      <c r="B4533" t="s">
        <v>18</v>
      </c>
      <c r="C4533" s="3">
        <v>1</v>
      </c>
      <c r="D4533" s="5">
        <v>5</v>
      </c>
      <c r="E4533" s="5">
        <v>5</v>
      </c>
      <c r="F4533" t="s">
        <v>9</v>
      </c>
      <c r="G4533" t="s">
        <v>10</v>
      </c>
      <c r="H4533" s="4">
        <v>45135</v>
      </c>
      <c r="I4533" t="str">
        <f>TEXT(Cleaned__without_null_date4[[#This Row],[Cleaned Transaction Date]],"mmmm")</f>
        <v>July</v>
      </c>
      <c r="J4533" t="str">
        <f>TEXT(Cleaned__without_null_date4[[#This Row],[Cleaned Transaction Date]],"dddd")</f>
        <v>Friday</v>
      </c>
      <c r="K4533" t="str">
        <f>IF(ISNUMBER(MATCH(Cleaned__without_null_date4[[#This Row],[Cleaned Transaction Date]],'Hari Libur'!$A$2:$A$13,0)),"Holiday",IF(WEEKDAY(Cleaned__without_null_date4[[#This Row],[Cleaned Transaction Date]],2)&gt;5,"Weekend","Weekday"))</f>
        <v>Weekday</v>
      </c>
    </row>
    <row r="4534" spans="1:11" x14ac:dyDescent="0.25">
      <c r="A4534" t="s">
        <v>4557</v>
      </c>
      <c r="B4534" t="s">
        <v>28</v>
      </c>
      <c r="C4534" s="3">
        <v>1</v>
      </c>
      <c r="D4534" s="5">
        <v>4</v>
      </c>
      <c r="E4534" s="5">
        <v>4</v>
      </c>
      <c r="F4534" t="s">
        <v>13</v>
      </c>
      <c r="G4534" t="s">
        <v>10</v>
      </c>
      <c r="H4534" s="4">
        <v>45144</v>
      </c>
      <c r="I4534" t="str">
        <f>TEXT(Cleaned__without_null_date4[[#This Row],[Cleaned Transaction Date]],"mmmm")</f>
        <v>August</v>
      </c>
      <c r="J4534" t="str">
        <f>TEXT(Cleaned__without_null_date4[[#This Row],[Cleaned Transaction Date]],"dddd")</f>
        <v>Sunday</v>
      </c>
      <c r="K4534" t="str">
        <f>IF(ISNUMBER(MATCH(Cleaned__without_null_date4[[#This Row],[Cleaned Transaction Date]],'Hari Libur'!$A$2:$A$13,0)),"Holiday",IF(WEEKDAY(Cleaned__without_null_date4[[#This Row],[Cleaned Transaction Date]],2)&gt;5,"Weekend","Weekday"))</f>
        <v>Weekend</v>
      </c>
    </row>
    <row r="4535" spans="1:11" x14ac:dyDescent="0.25">
      <c r="A4535" t="s">
        <v>4558</v>
      </c>
      <c r="B4535" t="s">
        <v>41</v>
      </c>
      <c r="C4535" s="3">
        <v>1</v>
      </c>
      <c r="D4535" s="5">
        <v>3</v>
      </c>
      <c r="E4535" s="5">
        <v>3</v>
      </c>
      <c r="F4535" t="s">
        <v>21</v>
      </c>
      <c r="G4535" t="s">
        <v>10</v>
      </c>
      <c r="H4535" s="4">
        <v>44946</v>
      </c>
      <c r="I4535" t="str">
        <f>TEXT(Cleaned__without_null_date4[[#This Row],[Cleaned Transaction Date]],"mmmm")</f>
        <v>January</v>
      </c>
      <c r="J4535" t="str">
        <f>TEXT(Cleaned__without_null_date4[[#This Row],[Cleaned Transaction Date]],"dddd")</f>
        <v>Friday</v>
      </c>
      <c r="K4535" t="str">
        <f>IF(ISNUMBER(MATCH(Cleaned__without_null_date4[[#This Row],[Cleaned Transaction Date]],'Hari Libur'!$A$2:$A$13,0)),"Holiday",IF(WEEKDAY(Cleaned__without_null_date4[[#This Row],[Cleaned Transaction Date]],2)&gt;5,"Weekend","Weekday"))</f>
        <v>Weekday</v>
      </c>
    </row>
    <row r="4536" spans="1:11" x14ac:dyDescent="0.25">
      <c r="A4536" t="s">
        <v>4559</v>
      </c>
      <c r="B4536" t="s">
        <v>37</v>
      </c>
      <c r="C4536" s="3">
        <v>5</v>
      </c>
      <c r="D4536" s="5">
        <v>1.5</v>
      </c>
      <c r="E4536" s="5">
        <v>7.5</v>
      </c>
      <c r="F4536" t="s">
        <v>31</v>
      </c>
      <c r="G4536" t="s">
        <v>24</v>
      </c>
      <c r="H4536" s="4">
        <v>45151</v>
      </c>
      <c r="I4536" t="str">
        <f>TEXT(Cleaned__without_null_date4[[#This Row],[Cleaned Transaction Date]],"mmmm")</f>
        <v>August</v>
      </c>
      <c r="J4536" t="str">
        <f>TEXT(Cleaned__without_null_date4[[#This Row],[Cleaned Transaction Date]],"dddd")</f>
        <v>Sunday</v>
      </c>
      <c r="K4536" t="str">
        <f>IF(ISNUMBER(MATCH(Cleaned__without_null_date4[[#This Row],[Cleaned Transaction Date]],'Hari Libur'!$A$2:$A$13,0)),"Holiday",IF(WEEKDAY(Cleaned__without_null_date4[[#This Row],[Cleaned Transaction Date]],2)&gt;5,"Weekend","Weekday"))</f>
        <v>Weekend</v>
      </c>
    </row>
    <row r="4537" spans="1:11" x14ac:dyDescent="0.25">
      <c r="A4537" t="s">
        <v>4560</v>
      </c>
      <c r="B4537" t="s">
        <v>23</v>
      </c>
      <c r="C4537" s="3">
        <v>4</v>
      </c>
      <c r="D4537" s="5">
        <v>4</v>
      </c>
      <c r="E4537" s="5">
        <v>16</v>
      </c>
      <c r="F4537" t="s">
        <v>9</v>
      </c>
      <c r="G4537" t="s">
        <v>10</v>
      </c>
      <c r="H4537" s="4">
        <v>45104</v>
      </c>
      <c r="I4537" t="str">
        <f>TEXT(Cleaned__without_null_date4[[#This Row],[Cleaned Transaction Date]],"mmmm")</f>
        <v>June</v>
      </c>
      <c r="J4537" t="str">
        <f>TEXT(Cleaned__without_null_date4[[#This Row],[Cleaned Transaction Date]],"dddd")</f>
        <v>Tuesday</v>
      </c>
      <c r="K4537" t="str">
        <f>IF(ISNUMBER(MATCH(Cleaned__without_null_date4[[#This Row],[Cleaned Transaction Date]],'Hari Libur'!$A$2:$A$13,0)),"Holiday",IF(WEEKDAY(Cleaned__without_null_date4[[#This Row],[Cleaned Transaction Date]],2)&gt;5,"Weekend","Weekday"))</f>
        <v>Weekday</v>
      </c>
    </row>
    <row r="4538" spans="1:11" x14ac:dyDescent="0.25">
      <c r="A4538" t="s">
        <v>4561</v>
      </c>
      <c r="B4538" t="s">
        <v>16</v>
      </c>
      <c r="C4538" s="3">
        <v>3</v>
      </c>
      <c r="D4538" s="5">
        <v>1</v>
      </c>
      <c r="E4538" s="5">
        <v>3</v>
      </c>
      <c r="F4538" t="s">
        <v>31</v>
      </c>
      <c r="G4538" t="s">
        <v>14</v>
      </c>
      <c r="H4538" s="4">
        <v>45046</v>
      </c>
      <c r="I4538" t="str">
        <f>TEXT(Cleaned__without_null_date4[[#This Row],[Cleaned Transaction Date]],"mmmm")</f>
        <v>April</v>
      </c>
      <c r="J4538" t="str">
        <f>TEXT(Cleaned__without_null_date4[[#This Row],[Cleaned Transaction Date]],"dddd")</f>
        <v>Sunday</v>
      </c>
      <c r="K4538" t="str">
        <f>IF(ISNUMBER(MATCH(Cleaned__without_null_date4[[#This Row],[Cleaned Transaction Date]],'Hari Libur'!$A$2:$A$13,0)),"Holiday",IF(WEEKDAY(Cleaned__without_null_date4[[#This Row],[Cleaned Transaction Date]],2)&gt;5,"Weekend","Weekday"))</f>
        <v>Weekend</v>
      </c>
    </row>
    <row r="4539" spans="1:11" x14ac:dyDescent="0.25">
      <c r="A4539" t="s">
        <v>4562</v>
      </c>
      <c r="B4539" t="s">
        <v>28</v>
      </c>
      <c r="C4539" s="3">
        <v>1</v>
      </c>
      <c r="D4539" s="5">
        <v>4</v>
      </c>
      <c r="E4539" s="5">
        <v>4</v>
      </c>
      <c r="F4539" t="s">
        <v>13</v>
      </c>
      <c r="G4539" t="s">
        <v>26</v>
      </c>
      <c r="H4539" s="4">
        <v>45081</v>
      </c>
      <c r="I4539" t="str">
        <f>TEXT(Cleaned__without_null_date4[[#This Row],[Cleaned Transaction Date]],"mmmm")</f>
        <v>June</v>
      </c>
      <c r="J4539" t="str">
        <f>TEXT(Cleaned__without_null_date4[[#This Row],[Cleaned Transaction Date]],"dddd")</f>
        <v>Sunday</v>
      </c>
      <c r="K4539" t="str">
        <f>IF(ISNUMBER(MATCH(Cleaned__without_null_date4[[#This Row],[Cleaned Transaction Date]],'Hari Libur'!$A$2:$A$13,0)),"Holiday",IF(WEEKDAY(Cleaned__without_null_date4[[#This Row],[Cleaned Transaction Date]],2)&gt;5,"Weekend","Weekday"))</f>
        <v>Weekend</v>
      </c>
    </row>
    <row r="4540" spans="1:11" x14ac:dyDescent="0.25">
      <c r="A4540" t="s">
        <v>4563</v>
      </c>
      <c r="B4540" t="s">
        <v>18</v>
      </c>
      <c r="C4540" s="3">
        <v>1</v>
      </c>
      <c r="D4540" s="5">
        <v>5</v>
      </c>
      <c r="E4540" s="5">
        <v>5</v>
      </c>
      <c r="F4540" t="s">
        <v>13</v>
      </c>
      <c r="G4540" t="s">
        <v>14</v>
      </c>
      <c r="H4540" s="4">
        <v>45030</v>
      </c>
      <c r="I4540" t="str">
        <f>TEXT(Cleaned__without_null_date4[[#This Row],[Cleaned Transaction Date]],"mmmm")</f>
        <v>April</v>
      </c>
      <c r="J4540" t="str">
        <f>TEXT(Cleaned__without_null_date4[[#This Row],[Cleaned Transaction Date]],"dddd")</f>
        <v>Friday</v>
      </c>
      <c r="K4540" t="str">
        <f>IF(ISNUMBER(MATCH(Cleaned__without_null_date4[[#This Row],[Cleaned Transaction Date]],'Hari Libur'!$A$2:$A$13,0)),"Holiday",IF(WEEKDAY(Cleaned__without_null_date4[[#This Row],[Cleaned Transaction Date]],2)&gt;5,"Weekend","Weekday"))</f>
        <v>Weekday</v>
      </c>
    </row>
    <row r="4541" spans="1:11" x14ac:dyDescent="0.25">
      <c r="A4541" t="s">
        <v>4564</v>
      </c>
      <c r="B4541" t="s">
        <v>8</v>
      </c>
      <c r="C4541" s="3">
        <v>2</v>
      </c>
      <c r="D4541" s="5">
        <v>2</v>
      </c>
      <c r="E4541" s="5">
        <v>4</v>
      </c>
      <c r="F4541" t="s">
        <v>31</v>
      </c>
      <c r="G4541" t="s">
        <v>14</v>
      </c>
      <c r="H4541" s="4">
        <v>44942</v>
      </c>
      <c r="I4541" t="str">
        <f>TEXT(Cleaned__without_null_date4[[#This Row],[Cleaned Transaction Date]],"mmmm")</f>
        <v>January</v>
      </c>
      <c r="J4541" t="str">
        <f>TEXT(Cleaned__without_null_date4[[#This Row],[Cleaned Transaction Date]],"dddd")</f>
        <v>Monday</v>
      </c>
      <c r="K4541" t="str">
        <f>IF(ISNUMBER(MATCH(Cleaned__without_null_date4[[#This Row],[Cleaned Transaction Date]],'Hari Libur'!$A$2:$A$13,0)),"Holiday",IF(WEEKDAY(Cleaned__without_null_date4[[#This Row],[Cleaned Transaction Date]],2)&gt;5,"Weekend","Weekday"))</f>
        <v>Holiday</v>
      </c>
    </row>
    <row r="4542" spans="1:11" x14ac:dyDescent="0.25">
      <c r="A4542" t="s">
        <v>4565</v>
      </c>
      <c r="B4542" t="s">
        <v>28</v>
      </c>
      <c r="C4542" s="3">
        <v>2</v>
      </c>
      <c r="D4542" s="5">
        <v>4</v>
      </c>
      <c r="E4542" s="5">
        <v>8</v>
      </c>
      <c r="F4542" t="s">
        <v>13</v>
      </c>
      <c r="G4542" t="s">
        <v>24</v>
      </c>
      <c r="H4542" s="4">
        <v>45048</v>
      </c>
      <c r="I4542" t="str">
        <f>TEXT(Cleaned__without_null_date4[[#This Row],[Cleaned Transaction Date]],"mmmm")</f>
        <v>May</v>
      </c>
      <c r="J4542" t="str">
        <f>TEXT(Cleaned__without_null_date4[[#This Row],[Cleaned Transaction Date]],"dddd")</f>
        <v>Tuesday</v>
      </c>
      <c r="K4542" t="str">
        <f>IF(ISNUMBER(MATCH(Cleaned__without_null_date4[[#This Row],[Cleaned Transaction Date]],'Hari Libur'!$A$2:$A$13,0)),"Holiday",IF(WEEKDAY(Cleaned__without_null_date4[[#This Row],[Cleaned Transaction Date]],2)&gt;5,"Weekend","Weekday"))</f>
        <v>Weekday</v>
      </c>
    </row>
    <row r="4543" spans="1:11" x14ac:dyDescent="0.25">
      <c r="A4543" t="s">
        <v>4566</v>
      </c>
      <c r="B4543" t="s">
        <v>23</v>
      </c>
      <c r="C4543" s="3">
        <v>5</v>
      </c>
      <c r="D4543" s="5">
        <v>4</v>
      </c>
      <c r="E4543" s="5">
        <v>20</v>
      </c>
      <c r="F4543" t="s">
        <v>13</v>
      </c>
      <c r="G4543" t="s">
        <v>24</v>
      </c>
      <c r="H4543" s="4">
        <v>45152</v>
      </c>
      <c r="I4543" t="str">
        <f>TEXT(Cleaned__without_null_date4[[#This Row],[Cleaned Transaction Date]],"mmmm")</f>
        <v>August</v>
      </c>
      <c r="J4543" t="str">
        <f>TEXT(Cleaned__without_null_date4[[#This Row],[Cleaned Transaction Date]],"dddd")</f>
        <v>Monday</v>
      </c>
      <c r="K4543" t="str">
        <f>IF(ISNUMBER(MATCH(Cleaned__without_null_date4[[#This Row],[Cleaned Transaction Date]],'Hari Libur'!$A$2:$A$13,0)),"Holiday",IF(WEEKDAY(Cleaned__without_null_date4[[#This Row],[Cleaned Transaction Date]],2)&gt;5,"Weekend","Weekday"))</f>
        <v>Weekday</v>
      </c>
    </row>
    <row r="4544" spans="1:11" x14ac:dyDescent="0.25">
      <c r="A4544" t="s">
        <v>4567</v>
      </c>
      <c r="B4544" t="s">
        <v>41</v>
      </c>
      <c r="C4544" s="3">
        <v>1</v>
      </c>
      <c r="D4544" s="5">
        <v>3</v>
      </c>
      <c r="E4544" s="5">
        <v>3</v>
      </c>
      <c r="F4544" t="s">
        <v>21</v>
      </c>
      <c r="G4544" t="s">
        <v>14</v>
      </c>
      <c r="H4544" s="4">
        <v>45195</v>
      </c>
      <c r="I4544" t="str">
        <f>TEXT(Cleaned__without_null_date4[[#This Row],[Cleaned Transaction Date]],"mmmm")</f>
        <v>September</v>
      </c>
      <c r="J4544" t="str">
        <f>TEXT(Cleaned__without_null_date4[[#This Row],[Cleaned Transaction Date]],"dddd")</f>
        <v>Tuesday</v>
      </c>
      <c r="K4544" t="str">
        <f>IF(ISNUMBER(MATCH(Cleaned__without_null_date4[[#This Row],[Cleaned Transaction Date]],'Hari Libur'!$A$2:$A$13,0)),"Holiday",IF(WEEKDAY(Cleaned__without_null_date4[[#This Row],[Cleaned Transaction Date]],2)&gt;5,"Weekend","Weekday"))</f>
        <v>Weekday</v>
      </c>
    </row>
    <row r="4545" spans="1:11" x14ac:dyDescent="0.25">
      <c r="A4545" t="s">
        <v>4568</v>
      </c>
      <c r="B4545" t="s">
        <v>23</v>
      </c>
      <c r="C4545" s="3">
        <v>1</v>
      </c>
      <c r="D4545" s="5">
        <v>4</v>
      </c>
      <c r="E4545" s="5">
        <v>4</v>
      </c>
      <c r="F4545" t="s">
        <v>21</v>
      </c>
      <c r="G4545" t="s">
        <v>10</v>
      </c>
      <c r="H4545" s="4">
        <v>45088</v>
      </c>
      <c r="I4545" t="str">
        <f>TEXT(Cleaned__without_null_date4[[#This Row],[Cleaned Transaction Date]],"mmmm")</f>
        <v>June</v>
      </c>
      <c r="J4545" t="str">
        <f>TEXT(Cleaned__without_null_date4[[#This Row],[Cleaned Transaction Date]],"dddd")</f>
        <v>Sunday</v>
      </c>
      <c r="K4545" t="str">
        <f>IF(ISNUMBER(MATCH(Cleaned__without_null_date4[[#This Row],[Cleaned Transaction Date]],'Hari Libur'!$A$2:$A$13,0)),"Holiday",IF(WEEKDAY(Cleaned__without_null_date4[[#This Row],[Cleaned Transaction Date]],2)&gt;5,"Weekend","Weekday"))</f>
        <v>Weekend</v>
      </c>
    </row>
    <row r="4546" spans="1:11" x14ac:dyDescent="0.25">
      <c r="A4546" t="s">
        <v>4569</v>
      </c>
      <c r="B4546" t="s">
        <v>18</v>
      </c>
      <c r="C4546" s="3">
        <v>4</v>
      </c>
      <c r="D4546" s="5">
        <v>5</v>
      </c>
      <c r="E4546" s="5">
        <v>20</v>
      </c>
      <c r="F4546" t="s">
        <v>13</v>
      </c>
      <c r="G4546" t="s">
        <v>14</v>
      </c>
      <c r="H4546" s="4">
        <v>45085</v>
      </c>
      <c r="I4546" t="str">
        <f>TEXT(Cleaned__without_null_date4[[#This Row],[Cleaned Transaction Date]],"mmmm")</f>
        <v>June</v>
      </c>
      <c r="J4546" t="str">
        <f>TEXT(Cleaned__without_null_date4[[#This Row],[Cleaned Transaction Date]],"dddd")</f>
        <v>Thursday</v>
      </c>
      <c r="K4546" t="str">
        <f>IF(ISNUMBER(MATCH(Cleaned__without_null_date4[[#This Row],[Cleaned Transaction Date]],'Hari Libur'!$A$2:$A$13,0)),"Holiday",IF(WEEKDAY(Cleaned__without_null_date4[[#This Row],[Cleaned Transaction Date]],2)&gt;5,"Weekend","Weekday"))</f>
        <v>Weekday</v>
      </c>
    </row>
    <row r="4547" spans="1:11" x14ac:dyDescent="0.25">
      <c r="A4547" t="s">
        <v>4570</v>
      </c>
      <c r="B4547" t="s">
        <v>23</v>
      </c>
      <c r="C4547" s="3">
        <v>2</v>
      </c>
      <c r="D4547" s="5">
        <v>4</v>
      </c>
      <c r="E4547" s="5">
        <v>8</v>
      </c>
      <c r="F4547" t="s">
        <v>21</v>
      </c>
      <c r="G4547" t="s">
        <v>10</v>
      </c>
      <c r="H4547" s="4">
        <v>45144</v>
      </c>
      <c r="I4547" t="str">
        <f>TEXT(Cleaned__without_null_date4[[#This Row],[Cleaned Transaction Date]],"mmmm")</f>
        <v>August</v>
      </c>
      <c r="J4547" t="str">
        <f>TEXT(Cleaned__without_null_date4[[#This Row],[Cleaned Transaction Date]],"dddd")</f>
        <v>Sunday</v>
      </c>
      <c r="K4547" t="str">
        <f>IF(ISNUMBER(MATCH(Cleaned__without_null_date4[[#This Row],[Cleaned Transaction Date]],'Hari Libur'!$A$2:$A$13,0)),"Holiday",IF(WEEKDAY(Cleaned__without_null_date4[[#This Row],[Cleaned Transaction Date]],2)&gt;5,"Weekend","Weekday"))</f>
        <v>Weekend</v>
      </c>
    </row>
    <row r="4548" spans="1:11" x14ac:dyDescent="0.25">
      <c r="A4548" t="s">
        <v>4571</v>
      </c>
      <c r="B4548" t="s">
        <v>16</v>
      </c>
      <c r="C4548" s="3">
        <v>4</v>
      </c>
      <c r="D4548" s="5">
        <v>1</v>
      </c>
      <c r="E4548" s="5">
        <v>4</v>
      </c>
      <c r="F4548" t="s">
        <v>9</v>
      </c>
      <c r="G4548" t="s">
        <v>14</v>
      </c>
      <c r="H4548" s="4">
        <v>45146</v>
      </c>
      <c r="I4548" t="str">
        <f>TEXT(Cleaned__without_null_date4[[#This Row],[Cleaned Transaction Date]],"mmmm")</f>
        <v>August</v>
      </c>
      <c r="J4548" t="str">
        <f>TEXT(Cleaned__without_null_date4[[#This Row],[Cleaned Transaction Date]],"dddd")</f>
        <v>Tuesday</v>
      </c>
      <c r="K4548" t="str">
        <f>IF(ISNUMBER(MATCH(Cleaned__without_null_date4[[#This Row],[Cleaned Transaction Date]],'Hari Libur'!$A$2:$A$13,0)),"Holiday",IF(WEEKDAY(Cleaned__without_null_date4[[#This Row],[Cleaned Transaction Date]],2)&gt;5,"Weekend","Weekday"))</f>
        <v>Weekday</v>
      </c>
    </row>
    <row r="4549" spans="1:11" x14ac:dyDescent="0.25">
      <c r="A4549" t="s">
        <v>4572</v>
      </c>
      <c r="B4549" t="s">
        <v>12</v>
      </c>
      <c r="C4549" s="3">
        <v>1</v>
      </c>
      <c r="D4549" s="5">
        <v>3</v>
      </c>
      <c r="E4549" s="5">
        <v>3</v>
      </c>
      <c r="F4549" t="s">
        <v>21</v>
      </c>
      <c r="G4549" t="s">
        <v>10</v>
      </c>
      <c r="H4549" s="4">
        <v>45270</v>
      </c>
      <c r="I4549" t="str">
        <f>TEXT(Cleaned__without_null_date4[[#This Row],[Cleaned Transaction Date]],"mmmm")</f>
        <v>December</v>
      </c>
      <c r="J4549" t="str">
        <f>TEXT(Cleaned__without_null_date4[[#This Row],[Cleaned Transaction Date]],"dddd")</f>
        <v>Sunday</v>
      </c>
      <c r="K4549" t="str">
        <f>IF(ISNUMBER(MATCH(Cleaned__without_null_date4[[#This Row],[Cleaned Transaction Date]],'Hari Libur'!$A$2:$A$13,0)),"Holiday",IF(WEEKDAY(Cleaned__without_null_date4[[#This Row],[Cleaned Transaction Date]],2)&gt;5,"Weekend","Weekday"))</f>
        <v>Weekend</v>
      </c>
    </row>
    <row r="4550" spans="1:11" x14ac:dyDescent="0.25">
      <c r="A4550" t="s">
        <v>4573</v>
      </c>
      <c r="B4550" t="s">
        <v>23</v>
      </c>
      <c r="C4550" s="3">
        <v>3</v>
      </c>
      <c r="D4550" s="5">
        <v>4</v>
      </c>
      <c r="E4550" s="5">
        <v>12</v>
      </c>
      <c r="F4550" t="s">
        <v>31</v>
      </c>
      <c r="G4550" t="s">
        <v>14</v>
      </c>
      <c r="H4550" s="4">
        <v>44951</v>
      </c>
      <c r="I4550" t="str">
        <f>TEXT(Cleaned__without_null_date4[[#This Row],[Cleaned Transaction Date]],"mmmm")</f>
        <v>January</v>
      </c>
      <c r="J4550" t="str">
        <f>TEXT(Cleaned__without_null_date4[[#This Row],[Cleaned Transaction Date]],"dddd")</f>
        <v>Wednesday</v>
      </c>
      <c r="K4550" t="str">
        <f>IF(ISNUMBER(MATCH(Cleaned__without_null_date4[[#This Row],[Cleaned Transaction Date]],'Hari Libur'!$A$2:$A$13,0)),"Holiday",IF(WEEKDAY(Cleaned__without_null_date4[[#This Row],[Cleaned Transaction Date]],2)&gt;5,"Weekend","Weekday"))</f>
        <v>Weekday</v>
      </c>
    </row>
    <row r="4551" spans="1:11" x14ac:dyDescent="0.25">
      <c r="A4551" t="s">
        <v>4574</v>
      </c>
      <c r="B4551" t="s">
        <v>23</v>
      </c>
      <c r="C4551" s="3">
        <v>2</v>
      </c>
      <c r="D4551" s="5">
        <v>4</v>
      </c>
      <c r="E4551" s="5">
        <v>8</v>
      </c>
      <c r="F4551" t="s">
        <v>21</v>
      </c>
      <c r="G4551" t="s">
        <v>26</v>
      </c>
      <c r="H4551" s="4">
        <v>45084</v>
      </c>
      <c r="I4551" t="str">
        <f>TEXT(Cleaned__without_null_date4[[#This Row],[Cleaned Transaction Date]],"mmmm")</f>
        <v>June</v>
      </c>
      <c r="J4551" t="str">
        <f>TEXT(Cleaned__without_null_date4[[#This Row],[Cleaned Transaction Date]],"dddd")</f>
        <v>Wednesday</v>
      </c>
      <c r="K4551" t="str">
        <f>IF(ISNUMBER(MATCH(Cleaned__without_null_date4[[#This Row],[Cleaned Transaction Date]],'Hari Libur'!$A$2:$A$13,0)),"Holiday",IF(WEEKDAY(Cleaned__without_null_date4[[#This Row],[Cleaned Transaction Date]],2)&gt;5,"Weekend","Weekday"))</f>
        <v>Weekday</v>
      </c>
    </row>
    <row r="4552" spans="1:11" x14ac:dyDescent="0.25">
      <c r="A4552" t="s">
        <v>4575</v>
      </c>
      <c r="B4552" t="s">
        <v>37</v>
      </c>
      <c r="C4552" s="3">
        <v>3</v>
      </c>
      <c r="D4552" s="5">
        <v>1.5</v>
      </c>
      <c r="E4552" s="5">
        <v>4.5</v>
      </c>
      <c r="F4552" t="s">
        <v>21</v>
      </c>
      <c r="G4552" t="s">
        <v>14</v>
      </c>
      <c r="H4552" s="4">
        <v>45218</v>
      </c>
      <c r="I4552" t="str">
        <f>TEXT(Cleaned__without_null_date4[[#This Row],[Cleaned Transaction Date]],"mmmm")</f>
        <v>October</v>
      </c>
      <c r="J4552" t="str">
        <f>TEXT(Cleaned__without_null_date4[[#This Row],[Cleaned Transaction Date]],"dddd")</f>
        <v>Thursday</v>
      </c>
      <c r="K4552" t="str">
        <f>IF(ISNUMBER(MATCH(Cleaned__without_null_date4[[#This Row],[Cleaned Transaction Date]],'Hari Libur'!$A$2:$A$13,0)),"Holiday",IF(WEEKDAY(Cleaned__without_null_date4[[#This Row],[Cleaned Transaction Date]],2)&gt;5,"Weekend","Weekday"))</f>
        <v>Weekday</v>
      </c>
    </row>
    <row r="4553" spans="1:11" x14ac:dyDescent="0.25">
      <c r="A4553" t="s">
        <v>4576</v>
      </c>
      <c r="B4553" t="s">
        <v>16</v>
      </c>
      <c r="C4553" s="3">
        <v>5</v>
      </c>
      <c r="D4553" s="5">
        <v>1</v>
      </c>
      <c r="E4553" s="5">
        <v>5</v>
      </c>
      <c r="F4553" t="s">
        <v>21</v>
      </c>
      <c r="G4553" t="s">
        <v>14</v>
      </c>
      <c r="H4553" s="4">
        <v>45005</v>
      </c>
      <c r="I4553" t="str">
        <f>TEXT(Cleaned__without_null_date4[[#This Row],[Cleaned Transaction Date]],"mmmm")</f>
        <v>March</v>
      </c>
      <c r="J4553" t="str">
        <f>TEXT(Cleaned__without_null_date4[[#This Row],[Cleaned Transaction Date]],"dddd")</f>
        <v>Monday</v>
      </c>
      <c r="K4553" t="str">
        <f>IF(ISNUMBER(MATCH(Cleaned__without_null_date4[[#This Row],[Cleaned Transaction Date]],'Hari Libur'!$A$2:$A$13,0)),"Holiday",IF(WEEKDAY(Cleaned__without_null_date4[[#This Row],[Cleaned Transaction Date]],2)&gt;5,"Weekend","Weekday"))</f>
        <v>Weekday</v>
      </c>
    </row>
    <row r="4554" spans="1:11" x14ac:dyDescent="0.25">
      <c r="A4554" t="s">
        <v>4577</v>
      </c>
      <c r="B4554" t="s">
        <v>18</v>
      </c>
      <c r="C4554" s="3">
        <v>4</v>
      </c>
      <c r="D4554" s="5">
        <v>5</v>
      </c>
      <c r="E4554" s="5">
        <v>20</v>
      </c>
      <c r="F4554" t="s">
        <v>31</v>
      </c>
      <c r="G4554" t="s">
        <v>10</v>
      </c>
      <c r="H4554" s="4">
        <v>45131</v>
      </c>
      <c r="I4554" t="str">
        <f>TEXT(Cleaned__without_null_date4[[#This Row],[Cleaned Transaction Date]],"mmmm")</f>
        <v>July</v>
      </c>
      <c r="J4554" t="str">
        <f>TEXT(Cleaned__without_null_date4[[#This Row],[Cleaned Transaction Date]],"dddd")</f>
        <v>Monday</v>
      </c>
      <c r="K4554" t="str">
        <f>IF(ISNUMBER(MATCH(Cleaned__without_null_date4[[#This Row],[Cleaned Transaction Date]],'Hari Libur'!$A$2:$A$13,0)),"Holiday",IF(WEEKDAY(Cleaned__without_null_date4[[#This Row],[Cleaned Transaction Date]],2)&gt;5,"Weekend","Weekday"))</f>
        <v>Weekday</v>
      </c>
    </row>
    <row r="4555" spans="1:11" x14ac:dyDescent="0.25">
      <c r="A4555" t="s">
        <v>4578</v>
      </c>
      <c r="B4555" t="s">
        <v>23</v>
      </c>
      <c r="C4555" s="3">
        <v>3</v>
      </c>
      <c r="D4555" s="5">
        <v>4</v>
      </c>
      <c r="E4555" s="5">
        <v>12</v>
      </c>
      <c r="F4555" t="s">
        <v>13</v>
      </c>
      <c r="G4555" t="s">
        <v>19</v>
      </c>
      <c r="H4555" s="4">
        <v>45009</v>
      </c>
      <c r="I4555" t="str">
        <f>TEXT(Cleaned__without_null_date4[[#This Row],[Cleaned Transaction Date]],"mmmm")</f>
        <v>March</v>
      </c>
      <c r="J4555" t="str">
        <f>TEXT(Cleaned__without_null_date4[[#This Row],[Cleaned Transaction Date]],"dddd")</f>
        <v>Friday</v>
      </c>
      <c r="K4555" t="str">
        <f>IF(ISNUMBER(MATCH(Cleaned__without_null_date4[[#This Row],[Cleaned Transaction Date]],'Hari Libur'!$A$2:$A$13,0)),"Holiday",IF(WEEKDAY(Cleaned__without_null_date4[[#This Row],[Cleaned Transaction Date]],2)&gt;5,"Weekend","Weekday"))</f>
        <v>Weekday</v>
      </c>
    </row>
    <row r="4556" spans="1:11" x14ac:dyDescent="0.25">
      <c r="A4556" t="s">
        <v>4579</v>
      </c>
      <c r="B4556" t="s">
        <v>8</v>
      </c>
      <c r="C4556" s="3">
        <v>5</v>
      </c>
      <c r="D4556" s="5">
        <v>2</v>
      </c>
      <c r="E4556" s="5">
        <v>10</v>
      </c>
      <c r="F4556" t="s">
        <v>9</v>
      </c>
      <c r="G4556" t="s">
        <v>24</v>
      </c>
      <c r="H4556" s="4">
        <v>45221</v>
      </c>
      <c r="I4556" t="str">
        <f>TEXT(Cleaned__without_null_date4[[#This Row],[Cleaned Transaction Date]],"mmmm")</f>
        <v>October</v>
      </c>
      <c r="J4556" t="str">
        <f>TEXT(Cleaned__without_null_date4[[#This Row],[Cleaned Transaction Date]],"dddd")</f>
        <v>Sunday</v>
      </c>
      <c r="K4556" t="str">
        <f>IF(ISNUMBER(MATCH(Cleaned__without_null_date4[[#This Row],[Cleaned Transaction Date]],'Hari Libur'!$A$2:$A$13,0)),"Holiday",IF(WEEKDAY(Cleaned__without_null_date4[[#This Row],[Cleaned Transaction Date]],2)&gt;5,"Weekend","Weekday"))</f>
        <v>Weekend</v>
      </c>
    </row>
    <row r="4557" spans="1:11" x14ac:dyDescent="0.25">
      <c r="A4557" t="s">
        <v>4580</v>
      </c>
      <c r="B4557" t="s">
        <v>41</v>
      </c>
      <c r="C4557" s="3">
        <v>5</v>
      </c>
      <c r="D4557" s="5">
        <v>3</v>
      </c>
      <c r="E4557" s="5">
        <v>15</v>
      </c>
      <c r="F4557" t="s">
        <v>13</v>
      </c>
      <c r="G4557" t="s">
        <v>10</v>
      </c>
      <c r="H4557" s="4">
        <v>45253</v>
      </c>
      <c r="I4557" t="str">
        <f>TEXT(Cleaned__without_null_date4[[#This Row],[Cleaned Transaction Date]],"mmmm")</f>
        <v>November</v>
      </c>
      <c r="J4557" t="str">
        <f>TEXT(Cleaned__without_null_date4[[#This Row],[Cleaned Transaction Date]],"dddd")</f>
        <v>Thursday</v>
      </c>
      <c r="K4557" t="str">
        <f>IF(ISNUMBER(MATCH(Cleaned__without_null_date4[[#This Row],[Cleaned Transaction Date]],'Hari Libur'!$A$2:$A$13,0)),"Holiday",IF(WEEKDAY(Cleaned__without_null_date4[[#This Row],[Cleaned Transaction Date]],2)&gt;5,"Weekend","Weekday"))</f>
        <v>Weekday</v>
      </c>
    </row>
    <row r="4558" spans="1:11" x14ac:dyDescent="0.25">
      <c r="A4558" t="s">
        <v>4581</v>
      </c>
      <c r="B4558" t="s">
        <v>12</v>
      </c>
      <c r="C4558" s="3">
        <v>3</v>
      </c>
      <c r="D4558" s="5">
        <v>3</v>
      </c>
      <c r="E4558" s="5">
        <v>9</v>
      </c>
      <c r="F4558" t="s">
        <v>31</v>
      </c>
      <c r="G4558" t="s">
        <v>14</v>
      </c>
      <c r="H4558" s="4">
        <v>45006</v>
      </c>
      <c r="I4558" t="str">
        <f>TEXT(Cleaned__without_null_date4[[#This Row],[Cleaned Transaction Date]],"mmmm")</f>
        <v>March</v>
      </c>
      <c r="J4558" t="str">
        <f>TEXT(Cleaned__without_null_date4[[#This Row],[Cleaned Transaction Date]],"dddd")</f>
        <v>Tuesday</v>
      </c>
      <c r="K4558" t="str">
        <f>IF(ISNUMBER(MATCH(Cleaned__without_null_date4[[#This Row],[Cleaned Transaction Date]],'Hari Libur'!$A$2:$A$13,0)),"Holiday",IF(WEEKDAY(Cleaned__without_null_date4[[#This Row],[Cleaned Transaction Date]],2)&gt;5,"Weekend","Weekday"))</f>
        <v>Weekday</v>
      </c>
    </row>
    <row r="4559" spans="1:11" x14ac:dyDescent="0.25">
      <c r="A4559" t="s">
        <v>4582</v>
      </c>
      <c r="B4559" t="s">
        <v>23</v>
      </c>
      <c r="C4559" s="3">
        <v>1</v>
      </c>
      <c r="D4559" s="5">
        <v>4</v>
      </c>
      <c r="E4559" s="5">
        <v>4</v>
      </c>
      <c r="F4559" t="s">
        <v>9</v>
      </c>
      <c r="G4559" t="s">
        <v>24</v>
      </c>
      <c r="H4559" s="4">
        <v>45050</v>
      </c>
      <c r="I4559" t="str">
        <f>TEXT(Cleaned__without_null_date4[[#This Row],[Cleaned Transaction Date]],"mmmm")</f>
        <v>May</v>
      </c>
      <c r="J4559" t="str">
        <f>TEXT(Cleaned__without_null_date4[[#This Row],[Cleaned Transaction Date]],"dddd")</f>
        <v>Thursday</v>
      </c>
      <c r="K4559" t="str">
        <f>IF(ISNUMBER(MATCH(Cleaned__without_null_date4[[#This Row],[Cleaned Transaction Date]],'Hari Libur'!$A$2:$A$13,0)),"Holiday",IF(WEEKDAY(Cleaned__without_null_date4[[#This Row],[Cleaned Transaction Date]],2)&gt;5,"Weekend","Weekday"))</f>
        <v>Weekday</v>
      </c>
    </row>
    <row r="4560" spans="1:11" x14ac:dyDescent="0.25">
      <c r="A4560" t="s">
        <v>4583</v>
      </c>
      <c r="B4560" t="s">
        <v>37</v>
      </c>
      <c r="C4560" s="3">
        <v>2</v>
      </c>
      <c r="D4560" s="5">
        <v>1.5</v>
      </c>
      <c r="E4560" s="5">
        <v>3</v>
      </c>
      <c r="F4560" t="s">
        <v>31</v>
      </c>
      <c r="G4560" t="s">
        <v>10</v>
      </c>
      <c r="H4560" s="4">
        <v>45212</v>
      </c>
      <c r="I4560" t="str">
        <f>TEXT(Cleaned__without_null_date4[[#This Row],[Cleaned Transaction Date]],"mmmm")</f>
        <v>October</v>
      </c>
      <c r="J4560" t="str">
        <f>TEXT(Cleaned__without_null_date4[[#This Row],[Cleaned Transaction Date]],"dddd")</f>
        <v>Friday</v>
      </c>
      <c r="K4560" t="str">
        <f>IF(ISNUMBER(MATCH(Cleaned__without_null_date4[[#This Row],[Cleaned Transaction Date]],'Hari Libur'!$A$2:$A$13,0)),"Holiday",IF(WEEKDAY(Cleaned__without_null_date4[[#This Row],[Cleaned Transaction Date]],2)&gt;5,"Weekend","Weekday"))</f>
        <v>Weekday</v>
      </c>
    </row>
    <row r="4561" spans="1:11" x14ac:dyDescent="0.25">
      <c r="A4561" t="s">
        <v>4584</v>
      </c>
      <c r="B4561" t="s">
        <v>23</v>
      </c>
      <c r="C4561" s="3">
        <v>2</v>
      </c>
      <c r="D4561" s="5">
        <v>4</v>
      </c>
      <c r="E4561" s="5">
        <v>8</v>
      </c>
      <c r="F4561" t="s">
        <v>21</v>
      </c>
      <c r="G4561" t="s">
        <v>14</v>
      </c>
      <c r="H4561" s="4">
        <v>45222</v>
      </c>
      <c r="I4561" t="str">
        <f>TEXT(Cleaned__without_null_date4[[#This Row],[Cleaned Transaction Date]],"mmmm")</f>
        <v>October</v>
      </c>
      <c r="J4561" t="str">
        <f>TEXT(Cleaned__without_null_date4[[#This Row],[Cleaned Transaction Date]],"dddd")</f>
        <v>Monday</v>
      </c>
      <c r="K4561" t="str">
        <f>IF(ISNUMBER(MATCH(Cleaned__without_null_date4[[#This Row],[Cleaned Transaction Date]],'Hari Libur'!$A$2:$A$13,0)),"Holiday",IF(WEEKDAY(Cleaned__without_null_date4[[#This Row],[Cleaned Transaction Date]],2)&gt;5,"Weekend","Weekday"))</f>
        <v>Holiday</v>
      </c>
    </row>
    <row r="4562" spans="1:11" x14ac:dyDescent="0.25">
      <c r="A4562" t="s">
        <v>4585</v>
      </c>
      <c r="B4562" t="s">
        <v>23</v>
      </c>
      <c r="C4562" s="3">
        <v>5</v>
      </c>
      <c r="D4562" s="5">
        <v>4</v>
      </c>
      <c r="E4562" s="5">
        <v>20</v>
      </c>
      <c r="F4562" t="s">
        <v>21</v>
      </c>
      <c r="G4562" t="s">
        <v>19</v>
      </c>
      <c r="H4562" s="4">
        <v>45219</v>
      </c>
      <c r="I4562" t="str">
        <f>TEXT(Cleaned__without_null_date4[[#This Row],[Cleaned Transaction Date]],"mmmm")</f>
        <v>October</v>
      </c>
      <c r="J4562" t="str">
        <f>TEXT(Cleaned__without_null_date4[[#This Row],[Cleaned Transaction Date]],"dddd")</f>
        <v>Friday</v>
      </c>
      <c r="K4562" t="str">
        <f>IF(ISNUMBER(MATCH(Cleaned__without_null_date4[[#This Row],[Cleaned Transaction Date]],'Hari Libur'!$A$2:$A$13,0)),"Holiday",IF(WEEKDAY(Cleaned__without_null_date4[[#This Row],[Cleaned Transaction Date]],2)&gt;5,"Weekend","Weekday"))</f>
        <v>Weekday</v>
      </c>
    </row>
    <row r="4563" spans="1:11" x14ac:dyDescent="0.25">
      <c r="A4563" t="s">
        <v>4586</v>
      </c>
      <c r="B4563" t="s">
        <v>18</v>
      </c>
      <c r="C4563" s="3">
        <v>3</v>
      </c>
      <c r="D4563" s="5">
        <v>5</v>
      </c>
      <c r="E4563" s="5">
        <v>15</v>
      </c>
      <c r="F4563" t="s">
        <v>19</v>
      </c>
      <c r="G4563" t="s">
        <v>10</v>
      </c>
      <c r="H4563" s="4">
        <v>45046</v>
      </c>
      <c r="I4563" t="str">
        <f>TEXT(Cleaned__without_null_date4[[#This Row],[Cleaned Transaction Date]],"mmmm")</f>
        <v>April</v>
      </c>
      <c r="J4563" t="str">
        <f>TEXT(Cleaned__without_null_date4[[#This Row],[Cleaned Transaction Date]],"dddd")</f>
        <v>Sunday</v>
      </c>
      <c r="K4563" t="str">
        <f>IF(ISNUMBER(MATCH(Cleaned__without_null_date4[[#This Row],[Cleaned Transaction Date]],'Hari Libur'!$A$2:$A$13,0)),"Holiday",IF(WEEKDAY(Cleaned__without_null_date4[[#This Row],[Cleaned Transaction Date]],2)&gt;5,"Weekend","Weekday"))</f>
        <v>Weekend</v>
      </c>
    </row>
    <row r="4564" spans="1:11" x14ac:dyDescent="0.25">
      <c r="A4564" t="s">
        <v>4587</v>
      </c>
      <c r="B4564" t="s">
        <v>18</v>
      </c>
      <c r="C4564" s="3">
        <v>2</v>
      </c>
      <c r="D4564" s="5">
        <v>5</v>
      </c>
      <c r="E4564" s="5">
        <v>10</v>
      </c>
      <c r="F4564" t="s">
        <v>13</v>
      </c>
      <c r="G4564" t="s">
        <v>14</v>
      </c>
      <c r="H4564" s="4">
        <v>44958</v>
      </c>
      <c r="I4564" t="str">
        <f>TEXT(Cleaned__without_null_date4[[#This Row],[Cleaned Transaction Date]],"mmmm")</f>
        <v>February</v>
      </c>
      <c r="J4564" t="str">
        <f>TEXT(Cleaned__without_null_date4[[#This Row],[Cleaned Transaction Date]],"dddd")</f>
        <v>Wednesday</v>
      </c>
      <c r="K4564" t="str">
        <f>IF(ISNUMBER(MATCH(Cleaned__without_null_date4[[#This Row],[Cleaned Transaction Date]],'Hari Libur'!$A$2:$A$13,0)),"Holiday",IF(WEEKDAY(Cleaned__without_null_date4[[#This Row],[Cleaned Transaction Date]],2)&gt;5,"Weekend","Weekday"))</f>
        <v>Weekday</v>
      </c>
    </row>
    <row r="4565" spans="1:11" x14ac:dyDescent="0.25">
      <c r="A4565" t="s">
        <v>4588</v>
      </c>
      <c r="B4565" t="s">
        <v>12</v>
      </c>
      <c r="C4565" s="3">
        <v>3</v>
      </c>
      <c r="D4565" s="5">
        <v>3</v>
      </c>
      <c r="E4565" s="5">
        <v>9</v>
      </c>
      <c r="F4565" t="s">
        <v>21</v>
      </c>
      <c r="G4565" t="s">
        <v>14</v>
      </c>
      <c r="H4565" s="4">
        <v>45200</v>
      </c>
      <c r="I4565" t="str">
        <f>TEXT(Cleaned__without_null_date4[[#This Row],[Cleaned Transaction Date]],"mmmm")</f>
        <v>October</v>
      </c>
      <c r="J4565" t="str">
        <f>TEXT(Cleaned__without_null_date4[[#This Row],[Cleaned Transaction Date]],"dddd")</f>
        <v>Sunday</v>
      </c>
      <c r="K4565" t="str">
        <f>IF(ISNUMBER(MATCH(Cleaned__without_null_date4[[#This Row],[Cleaned Transaction Date]],'Hari Libur'!$A$2:$A$13,0)),"Holiday",IF(WEEKDAY(Cleaned__without_null_date4[[#This Row],[Cleaned Transaction Date]],2)&gt;5,"Weekend","Weekday"))</f>
        <v>Weekend</v>
      </c>
    </row>
    <row r="4566" spans="1:11" x14ac:dyDescent="0.25">
      <c r="A4566" t="s">
        <v>4589</v>
      </c>
      <c r="B4566" t="s">
        <v>37</v>
      </c>
      <c r="C4566" s="3">
        <v>4</v>
      </c>
      <c r="D4566" s="5">
        <v>1.5</v>
      </c>
      <c r="E4566" s="5">
        <v>6</v>
      </c>
      <c r="F4566" t="s">
        <v>13</v>
      </c>
      <c r="G4566" t="s">
        <v>24</v>
      </c>
      <c r="H4566" s="4">
        <v>44975</v>
      </c>
      <c r="I4566" t="str">
        <f>TEXT(Cleaned__without_null_date4[[#This Row],[Cleaned Transaction Date]],"mmmm")</f>
        <v>February</v>
      </c>
      <c r="J4566" t="str">
        <f>TEXT(Cleaned__without_null_date4[[#This Row],[Cleaned Transaction Date]],"dddd")</f>
        <v>Saturday</v>
      </c>
      <c r="K4566" t="str">
        <f>IF(ISNUMBER(MATCH(Cleaned__without_null_date4[[#This Row],[Cleaned Transaction Date]],'Hari Libur'!$A$2:$A$13,0)),"Holiday",IF(WEEKDAY(Cleaned__without_null_date4[[#This Row],[Cleaned Transaction Date]],2)&gt;5,"Weekend","Weekday"))</f>
        <v>Weekend</v>
      </c>
    </row>
    <row r="4567" spans="1:11" x14ac:dyDescent="0.25">
      <c r="A4567" t="s">
        <v>4590</v>
      </c>
      <c r="B4567" t="s">
        <v>41</v>
      </c>
      <c r="C4567" s="3">
        <v>4</v>
      </c>
      <c r="D4567" s="5">
        <v>3</v>
      </c>
      <c r="E4567" s="5">
        <v>12</v>
      </c>
      <c r="F4567" t="s">
        <v>9</v>
      </c>
      <c r="G4567" t="s">
        <v>14</v>
      </c>
      <c r="H4567" s="4">
        <v>44978</v>
      </c>
      <c r="I4567" t="str">
        <f>TEXT(Cleaned__without_null_date4[[#This Row],[Cleaned Transaction Date]],"mmmm")</f>
        <v>February</v>
      </c>
      <c r="J4567" t="str">
        <f>TEXT(Cleaned__without_null_date4[[#This Row],[Cleaned Transaction Date]],"dddd")</f>
        <v>Tuesday</v>
      </c>
      <c r="K4567" t="str">
        <f>IF(ISNUMBER(MATCH(Cleaned__without_null_date4[[#This Row],[Cleaned Transaction Date]],'Hari Libur'!$A$2:$A$13,0)),"Holiday",IF(WEEKDAY(Cleaned__without_null_date4[[#This Row],[Cleaned Transaction Date]],2)&gt;5,"Weekend","Weekday"))</f>
        <v>Weekday</v>
      </c>
    </row>
    <row r="4568" spans="1:11" x14ac:dyDescent="0.25">
      <c r="A4568" t="s">
        <v>4591</v>
      </c>
      <c r="B4568" t="s">
        <v>18</v>
      </c>
      <c r="C4568" s="3">
        <v>1</v>
      </c>
      <c r="D4568" s="5">
        <v>5</v>
      </c>
      <c r="E4568" s="5">
        <v>5</v>
      </c>
      <c r="F4568" t="s">
        <v>9</v>
      </c>
      <c r="G4568" t="s">
        <v>10</v>
      </c>
      <c r="H4568" s="4">
        <v>44960</v>
      </c>
      <c r="I4568" t="str">
        <f>TEXT(Cleaned__without_null_date4[[#This Row],[Cleaned Transaction Date]],"mmmm")</f>
        <v>February</v>
      </c>
      <c r="J4568" t="str">
        <f>TEXT(Cleaned__without_null_date4[[#This Row],[Cleaned Transaction Date]],"dddd")</f>
        <v>Friday</v>
      </c>
      <c r="K4568" t="str">
        <f>IF(ISNUMBER(MATCH(Cleaned__without_null_date4[[#This Row],[Cleaned Transaction Date]],'Hari Libur'!$A$2:$A$13,0)),"Holiday",IF(WEEKDAY(Cleaned__without_null_date4[[#This Row],[Cleaned Transaction Date]],2)&gt;5,"Weekend","Weekday"))</f>
        <v>Weekday</v>
      </c>
    </row>
    <row r="4569" spans="1:11" x14ac:dyDescent="0.25">
      <c r="A4569" t="s">
        <v>4592</v>
      </c>
      <c r="B4569" t="s">
        <v>26</v>
      </c>
      <c r="C4569" s="3">
        <v>4</v>
      </c>
      <c r="D4569" s="5">
        <v>4</v>
      </c>
      <c r="E4569" s="5">
        <v>16</v>
      </c>
      <c r="F4569" t="s">
        <v>9</v>
      </c>
      <c r="G4569" t="s">
        <v>10</v>
      </c>
      <c r="H4569" s="4">
        <v>45255</v>
      </c>
      <c r="I4569" t="str">
        <f>TEXT(Cleaned__without_null_date4[[#This Row],[Cleaned Transaction Date]],"mmmm")</f>
        <v>November</v>
      </c>
      <c r="J4569" t="str">
        <f>TEXT(Cleaned__without_null_date4[[#This Row],[Cleaned Transaction Date]],"dddd")</f>
        <v>Saturday</v>
      </c>
      <c r="K4569" t="str">
        <f>IF(ISNUMBER(MATCH(Cleaned__without_null_date4[[#This Row],[Cleaned Transaction Date]],'Hari Libur'!$A$2:$A$13,0)),"Holiday",IF(WEEKDAY(Cleaned__without_null_date4[[#This Row],[Cleaned Transaction Date]],2)&gt;5,"Weekend","Weekday"))</f>
        <v>Weekend</v>
      </c>
    </row>
    <row r="4570" spans="1:11" x14ac:dyDescent="0.25">
      <c r="A4570" t="s">
        <v>4593</v>
      </c>
      <c r="B4570" t="s">
        <v>28</v>
      </c>
      <c r="C4570" s="3">
        <v>5</v>
      </c>
      <c r="D4570" s="5">
        <v>4</v>
      </c>
      <c r="E4570" s="5">
        <v>20</v>
      </c>
      <c r="F4570" t="s">
        <v>9</v>
      </c>
      <c r="G4570" t="s">
        <v>24</v>
      </c>
      <c r="H4570" s="4">
        <v>45197</v>
      </c>
      <c r="I4570" t="str">
        <f>TEXT(Cleaned__without_null_date4[[#This Row],[Cleaned Transaction Date]],"mmmm")</f>
        <v>September</v>
      </c>
      <c r="J4570" t="str">
        <f>TEXT(Cleaned__without_null_date4[[#This Row],[Cleaned Transaction Date]],"dddd")</f>
        <v>Thursday</v>
      </c>
      <c r="K4570" t="str">
        <f>IF(ISNUMBER(MATCH(Cleaned__without_null_date4[[#This Row],[Cleaned Transaction Date]],'Hari Libur'!$A$2:$A$13,0)),"Holiday",IF(WEEKDAY(Cleaned__without_null_date4[[#This Row],[Cleaned Transaction Date]],2)&gt;5,"Weekend","Weekday"))</f>
        <v>Weekday</v>
      </c>
    </row>
    <row r="4571" spans="1:11" x14ac:dyDescent="0.25">
      <c r="A4571" t="s">
        <v>4594</v>
      </c>
      <c r="B4571" t="s">
        <v>41</v>
      </c>
      <c r="C4571" s="3">
        <v>3</v>
      </c>
      <c r="D4571" s="5">
        <v>3</v>
      </c>
      <c r="E4571" s="5">
        <v>9</v>
      </c>
      <c r="F4571" t="s">
        <v>19</v>
      </c>
      <c r="G4571" t="s">
        <v>14</v>
      </c>
      <c r="H4571" s="4">
        <v>45235</v>
      </c>
      <c r="I4571" t="str">
        <f>TEXT(Cleaned__without_null_date4[[#This Row],[Cleaned Transaction Date]],"mmmm")</f>
        <v>November</v>
      </c>
      <c r="J4571" t="str">
        <f>TEXT(Cleaned__without_null_date4[[#This Row],[Cleaned Transaction Date]],"dddd")</f>
        <v>Sunday</v>
      </c>
      <c r="K4571" t="str">
        <f>IF(ISNUMBER(MATCH(Cleaned__without_null_date4[[#This Row],[Cleaned Transaction Date]],'Hari Libur'!$A$2:$A$13,0)),"Holiday",IF(WEEKDAY(Cleaned__without_null_date4[[#This Row],[Cleaned Transaction Date]],2)&gt;5,"Weekend","Weekday"))</f>
        <v>Weekend</v>
      </c>
    </row>
    <row r="4572" spans="1:11" x14ac:dyDescent="0.25">
      <c r="A4572" t="s">
        <v>4595</v>
      </c>
      <c r="B4572" t="s">
        <v>8</v>
      </c>
      <c r="C4572" s="3">
        <v>3</v>
      </c>
      <c r="D4572" s="5">
        <v>2</v>
      </c>
      <c r="E4572" s="5">
        <v>6</v>
      </c>
      <c r="F4572" t="s">
        <v>31</v>
      </c>
      <c r="G4572" t="s">
        <v>14</v>
      </c>
      <c r="H4572" s="4">
        <v>45162</v>
      </c>
      <c r="I4572" t="str">
        <f>TEXT(Cleaned__without_null_date4[[#This Row],[Cleaned Transaction Date]],"mmmm")</f>
        <v>August</v>
      </c>
      <c r="J4572" t="str">
        <f>TEXT(Cleaned__without_null_date4[[#This Row],[Cleaned Transaction Date]],"dddd")</f>
        <v>Thursday</v>
      </c>
      <c r="K4572" t="str">
        <f>IF(ISNUMBER(MATCH(Cleaned__without_null_date4[[#This Row],[Cleaned Transaction Date]],'Hari Libur'!$A$2:$A$13,0)),"Holiday",IF(WEEKDAY(Cleaned__without_null_date4[[#This Row],[Cleaned Transaction Date]],2)&gt;5,"Weekend","Weekday"))</f>
        <v>Weekday</v>
      </c>
    </row>
    <row r="4573" spans="1:11" x14ac:dyDescent="0.25">
      <c r="A4573" t="s">
        <v>4596</v>
      </c>
      <c r="B4573" t="s">
        <v>41</v>
      </c>
      <c r="C4573" s="3">
        <v>1</v>
      </c>
      <c r="D4573" s="5">
        <v>3</v>
      </c>
      <c r="E4573" s="5">
        <v>3</v>
      </c>
      <c r="F4573" t="s">
        <v>26</v>
      </c>
      <c r="G4573" t="s">
        <v>24</v>
      </c>
      <c r="H4573" s="4">
        <v>45114</v>
      </c>
      <c r="I4573" t="str">
        <f>TEXT(Cleaned__without_null_date4[[#This Row],[Cleaned Transaction Date]],"mmmm")</f>
        <v>July</v>
      </c>
      <c r="J4573" t="str">
        <f>TEXT(Cleaned__without_null_date4[[#This Row],[Cleaned Transaction Date]],"dddd")</f>
        <v>Friday</v>
      </c>
      <c r="K4573" t="str">
        <f>IF(ISNUMBER(MATCH(Cleaned__without_null_date4[[#This Row],[Cleaned Transaction Date]],'Hari Libur'!$A$2:$A$13,0)),"Holiday",IF(WEEKDAY(Cleaned__without_null_date4[[#This Row],[Cleaned Transaction Date]],2)&gt;5,"Weekend","Weekday"))</f>
        <v>Weekday</v>
      </c>
    </row>
    <row r="4574" spans="1:11" x14ac:dyDescent="0.25">
      <c r="A4574" t="s">
        <v>4597</v>
      </c>
      <c r="B4574" t="s">
        <v>37</v>
      </c>
      <c r="C4574" s="3">
        <v>5</v>
      </c>
      <c r="D4574" s="5">
        <v>1.5</v>
      </c>
      <c r="E4574" s="5">
        <v>7.5</v>
      </c>
      <c r="F4574" t="s">
        <v>9</v>
      </c>
      <c r="G4574" t="s">
        <v>10</v>
      </c>
      <c r="H4574" s="4">
        <v>45221</v>
      </c>
      <c r="I4574" t="str">
        <f>TEXT(Cleaned__without_null_date4[[#This Row],[Cleaned Transaction Date]],"mmmm")</f>
        <v>October</v>
      </c>
      <c r="J4574" t="str">
        <f>TEXT(Cleaned__without_null_date4[[#This Row],[Cleaned Transaction Date]],"dddd")</f>
        <v>Sunday</v>
      </c>
      <c r="K4574" t="str">
        <f>IF(ISNUMBER(MATCH(Cleaned__without_null_date4[[#This Row],[Cleaned Transaction Date]],'Hari Libur'!$A$2:$A$13,0)),"Holiday",IF(WEEKDAY(Cleaned__without_null_date4[[#This Row],[Cleaned Transaction Date]],2)&gt;5,"Weekend","Weekday"))</f>
        <v>Weekend</v>
      </c>
    </row>
    <row r="4575" spans="1:11" x14ac:dyDescent="0.25">
      <c r="A4575" t="s">
        <v>4598</v>
      </c>
      <c r="B4575" t="s">
        <v>12</v>
      </c>
      <c r="C4575" s="3">
        <v>5</v>
      </c>
      <c r="D4575" s="5">
        <v>3</v>
      </c>
      <c r="E4575" s="5">
        <v>15</v>
      </c>
      <c r="F4575" t="s">
        <v>13</v>
      </c>
      <c r="G4575" t="s">
        <v>24</v>
      </c>
      <c r="H4575" s="4">
        <v>45152</v>
      </c>
      <c r="I4575" t="str">
        <f>TEXT(Cleaned__without_null_date4[[#This Row],[Cleaned Transaction Date]],"mmmm")</f>
        <v>August</v>
      </c>
      <c r="J4575" t="str">
        <f>TEXT(Cleaned__without_null_date4[[#This Row],[Cleaned Transaction Date]],"dddd")</f>
        <v>Monday</v>
      </c>
      <c r="K4575" t="str">
        <f>IF(ISNUMBER(MATCH(Cleaned__without_null_date4[[#This Row],[Cleaned Transaction Date]],'Hari Libur'!$A$2:$A$13,0)),"Holiday",IF(WEEKDAY(Cleaned__without_null_date4[[#This Row],[Cleaned Transaction Date]],2)&gt;5,"Weekend","Weekday"))</f>
        <v>Weekday</v>
      </c>
    </row>
    <row r="4576" spans="1:11" x14ac:dyDescent="0.25">
      <c r="A4576" t="s">
        <v>4599</v>
      </c>
      <c r="B4576" t="s">
        <v>16</v>
      </c>
      <c r="C4576" s="3">
        <v>4</v>
      </c>
      <c r="D4576" s="5">
        <v>1</v>
      </c>
      <c r="E4576" s="5">
        <v>4</v>
      </c>
      <c r="F4576" t="s">
        <v>31</v>
      </c>
      <c r="G4576" t="s">
        <v>24</v>
      </c>
      <c r="H4576" s="4">
        <v>45160</v>
      </c>
      <c r="I4576" t="str">
        <f>TEXT(Cleaned__without_null_date4[[#This Row],[Cleaned Transaction Date]],"mmmm")</f>
        <v>August</v>
      </c>
      <c r="J4576" t="str">
        <f>TEXT(Cleaned__without_null_date4[[#This Row],[Cleaned Transaction Date]],"dddd")</f>
        <v>Tuesday</v>
      </c>
      <c r="K4576" t="str">
        <f>IF(ISNUMBER(MATCH(Cleaned__without_null_date4[[#This Row],[Cleaned Transaction Date]],'Hari Libur'!$A$2:$A$13,0)),"Holiday",IF(WEEKDAY(Cleaned__without_null_date4[[#This Row],[Cleaned Transaction Date]],2)&gt;5,"Weekend","Weekday"))</f>
        <v>Weekday</v>
      </c>
    </row>
    <row r="4577" spans="1:11" x14ac:dyDescent="0.25">
      <c r="A4577" t="s">
        <v>4600</v>
      </c>
      <c r="B4577" t="s">
        <v>8</v>
      </c>
      <c r="C4577" s="3">
        <v>3</v>
      </c>
      <c r="D4577" s="5">
        <v>2</v>
      </c>
      <c r="E4577" s="5">
        <v>6</v>
      </c>
      <c r="F4577" t="s">
        <v>13</v>
      </c>
      <c r="G4577" t="s">
        <v>14</v>
      </c>
      <c r="H4577" s="4">
        <v>45266</v>
      </c>
      <c r="I4577" t="str">
        <f>TEXT(Cleaned__without_null_date4[[#This Row],[Cleaned Transaction Date]],"mmmm")</f>
        <v>December</v>
      </c>
      <c r="J4577" t="str">
        <f>TEXT(Cleaned__without_null_date4[[#This Row],[Cleaned Transaction Date]],"dddd")</f>
        <v>Wednesday</v>
      </c>
      <c r="K4577" t="str">
        <f>IF(ISNUMBER(MATCH(Cleaned__without_null_date4[[#This Row],[Cleaned Transaction Date]],'Hari Libur'!$A$2:$A$13,0)),"Holiday",IF(WEEKDAY(Cleaned__without_null_date4[[#This Row],[Cleaned Transaction Date]],2)&gt;5,"Weekend","Weekday"))</f>
        <v>Weekday</v>
      </c>
    </row>
    <row r="4578" spans="1:11" x14ac:dyDescent="0.25">
      <c r="A4578" t="s">
        <v>4601</v>
      </c>
      <c r="B4578" t="s">
        <v>26</v>
      </c>
      <c r="C4578" s="3">
        <v>4</v>
      </c>
      <c r="D4578" s="5">
        <v>4</v>
      </c>
      <c r="E4578" s="5">
        <v>16</v>
      </c>
      <c r="F4578" t="s">
        <v>21</v>
      </c>
      <c r="G4578" t="s">
        <v>10</v>
      </c>
      <c r="H4578" s="4">
        <v>45052</v>
      </c>
      <c r="I4578" t="str">
        <f>TEXT(Cleaned__without_null_date4[[#This Row],[Cleaned Transaction Date]],"mmmm")</f>
        <v>May</v>
      </c>
      <c r="J4578" t="str">
        <f>TEXT(Cleaned__without_null_date4[[#This Row],[Cleaned Transaction Date]],"dddd")</f>
        <v>Saturday</v>
      </c>
      <c r="K4578" t="str">
        <f>IF(ISNUMBER(MATCH(Cleaned__without_null_date4[[#This Row],[Cleaned Transaction Date]],'Hari Libur'!$A$2:$A$13,0)),"Holiday",IF(WEEKDAY(Cleaned__without_null_date4[[#This Row],[Cleaned Transaction Date]],2)&gt;5,"Weekend","Weekday"))</f>
        <v>Weekend</v>
      </c>
    </row>
    <row r="4579" spans="1:11" x14ac:dyDescent="0.25">
      <c r="A4579" t="s">
        <v>4602</v>
      </c>
      <c r="B4579" t="s">
        <v>30</v>
      </c>
      <c r="C4579" s="3">
        <v>2</v>
      </c>
      <c r="D4579" s="5">
        <v>3</v>
      </c>
      <c r="E4579" s="5">
        <v>6</v>
      </c>
      <c r="F4579" t="s">
        <v>21</v>
      </c>
      <c r="G4579" t="s">
        <v>14</v>
      </c>
      <c r="H4579" s="4">
        <v>44960</v>
      </c>
      <c r="I4579" t="str">
        <f>TEXT(Cleaned__without_null_date4[[#This Row],[Cleaned Transaction Date]],"mmmm")</f>
        <v>February</v>
      </c>
      <c r="J4579" t="str">
        <f>TEXT(Cleaned__without_null_date4[[#This Row],[Cleaned Transaction Date]],"dddd")</f>
        <v>Friday</v>
      </c>
      <c r="K4579" t="str">
        <f>IF(ISNUMBER(MATCH(Cleaned__without_null_date4[[#This Row],[Cleaned Transaction Date]],'Hari Libur'!$A$2:$A$13,0)),"Holiday",IF(WEEKDAY(Cleaned__without_null_date4[[#This Row],[Cleaned Transaction Date]],2)&gt;5,"Weekend","Weekday"))</f>
        <v>Weekday</v>
      </c>
    </row>
    <row r="4580" spans="1:11" x14ac:dyDescent="0.25">
      <c r="A4580" t="s">
        <v>4603</v>
      </c>
      <c r="B4580" t="s">
        <v>37</v>
      </c>
      <c r="C4580" s="3">
        <v>2</v>
      </c>
      <c r="D4580" s="5">
        <v>1.5</v>
      </c>
      <c r="E4580" s="5">
        <v>3</v>
      </c>
      <c r="F4580" t="s">
        <v>13</v>
      </c>
      <c r="G4580" t="s">
        <v>24</v>
      </c>
      <c r="H4580" s="4">
        <v>44964</v>
      </c>
      <c r="I4580" t="str">
        <f>TEXT(Cleaned__without_null_date4[[#This Row],[Cleaned Transaction Date]],"mmmm")</f>
        <v>February</v>
      </c>
      <c r="J4580" t="str">
        <f>TEXT(Cleaned__without_null_date4[[#This Row],[Cleaned Transaction Date]],"dddd")</f>
        <v>Tuesday</v>
      </c>
      <c r="K4580" t="str">
        <f>IF(ISNUMBER(MATCH(Cleaned__without_null_date4[[#This Row],[Cleaned Transaction Date]],'Hari Libur'!$A$2:$A$13,0)),"Holiday",IF(WEEKDAY(Cleaned__without_null_date4[[#This Row],[Cleaned Transaction Date]],2)&gt;5,"Weekend","Weekday"))</f>
        <v>Weekday</v>
      </c>
    </row>
    <row r="4581" spans="1:11" x14ac:dyDescent="0.25">
      <c r="A4581" t="s">
        <v>4604</v>
      </c>
      <c r="B4581" t="s">
        <v>8</v>
      </c>
      <c r="C4581" s="3">
        <v>4</v>
      </c>
      <c r="D4581" s="5">
        <v>2</v>
      </c>
      <c r="E4581" s="5">
        <v>8</v>
      </c>
      <c r="F4581" t="s">
        <v>9</v>
      </c>
      <c r="G4581" t="s">
        <v>10</v>
      </c>
      <c r="H4581" s="4">
        <v>45081</v>
      </c>
      <c r="I4581" t="str">
        <f>TEXT(Cleaned__without_null_date4[[#This Row],[Cleaned Transaction Date]],"mmmm")</f>
        <v>June</v>
      </c>
      <c r="J4581" t="str">
        <f>TEXT(Cleaned__without_null_date4[[#This Row],[Cleaned Transaction Date]],"dddd")</f>
        <v>Sunday</v>
      </c>
      <c r="K4581" t="str">
        <f>IF(ISNUMBER(MATCH(Cleaned__without_null_date4[[#This Row],[Cleaned Transaction Date]],'Hari Libur'!$A$2:$A$13,0)),"Holiday",IF(WEEKDAY(Cleaned__without_null_date4[[#This Row],[Cleaned Transaction Date]],2)&gt;5,"Weekend","Weekday"))</f>
        <v>Weekend</v>
      </c>
    </row>
    <row r="4582" spans="1:11" x14ac:dyDescent="0.25">
      <c r="A4582" t="s">
        <v>4605</v>
      </c>
      <c r="B4582" t="s">
        <v>37</v>
      </c>
      <c r="C4582" s="3">
        <v>5</v>
      </c>
      <c r="D4582" s="5">
        <v>1.5</v>
      </c>
      <c r="E4582" s="5">
        <v>7.5</v>
      </c>
      <c r="F4582" t="s">
        <v>21</v>
      </c>
      <c r="G4582" t="s">
        <v>14</v>
      </c>
      <c r="H4582" s="4">
        <v>45270</v>
      </c>
      <c r="I4582" t="str">
        <f>TEXT(Cleaned__without_null_date4[[#This Row],[Cleaned Transaction Date]],"mmmm")</f>
        <v>December</v>
      </c>
      <c r="J4582" t="str">
        <f>TEXT(Cleaned__without_null_date4[[#This Row],[Cleaned Transaction Date]],"dddd")</f>
        <v>Sunday</v>
      </c>
      <c r="K4582" t="str">
        <f>IF(ISNUMBER(MATCH(Cleaned__without_null_date4[[#This Row],[Cleaned Transaction Date]],'Hari Libur'!$A$2:$A$13,0)),"Holiday",IF(WEEKDAY(Cleaned__without_null_date4[[#This Row],[Cleaned Transaction Date]],2)&gt;5,"Weekend","Weekday"))</f>
        <v>Weekend</v>
      </c>
    </row>
    <row r="4583" spans="1:11" x14ac:dyDescent="0.25">
      <c r="A4583" t="s">
        <v>4606</v>
      </c>
      <c r="B4583" t="s">
        <v>8</v>
      </c>
      <c r="C4583" s="3">
        <v>3</v>
      </c>
      <c r="D4583" s="5">
        <v>2</v>
      </c>
      <c r="E4583" s="5">
        <v>6</v>
      </c>
      <c r="F4583" t="s">
        <v>13</v>
      </c>
      <c r="G4583" t="s">
        <v>14</v>
      </c>
      <c r="H4583" s="4">
        <v>45021</v>
      </c>
      <c r="I4583" t="str">
        <f>TEXT(Cleaned__without_null_date4[[#This Row],[Cleaned Transaction Date]],"mmmm")</f>
        <v>April</v>
      </c>
      <c r="J4583" t="str">
        <f>TEXT(Cleaned__without_null_date4[[#This Row],[Cleaned Transaction Date]],"dddd")</f>
        <v>Wednesday</v>
      </c>
      <c r="K4583" t="str">
        <f>IF(ISNUMBER(MATCH(Cleaned__without_null_date4[[#This Row],[Cleaned Transaction Date]],'Hari Libur'!$A$2:$A$13,0)),"Holiday",IF(WEEKDAY(Cleaned__without_null_date4[[#This Row],[Cleaned Transaction Date]],2)&gt;5,"Weekend","Weekday"))</f>
        <v>Weekday</v>
      </c>
    </row>
    <row r="4584" spans="1:11" x14ac:dyDescent="0.25">
      <c r="A4584" t="s">
        <v>4607</v>
      </c>
      <c r="B4584" t="s">
        <v>37</v>
      </c>
      <c r="C4584" s="3">
        <v>1</v>
      </c>
      <c r="D4584" s="5">
        <v>1.5</v>
      </c>
      <c r="E4584" s="5">
        <v>1.5</v>
      </c>
      <c r="F4584" t="s">
        <v>13</v>
      </c>
      <c r="G4584" t="s">
        <v>19</v>
      </c>
      <c r="H4584" s="4">
        <v>45094</v>
      </c>
      <c r="I4584" t="str">
        <f>TEXT(Cleaned__without_null_date4[[#This Row],[Cleaned Transaction Date]],"mmmm")</f>
        <v>June</v>
      </c>
      <c r="J4584" t="str">
        <f>TEXT(Cleaned__without_null_date4[[#This Row],[Cleaned Transaction Date]],"dddd")</f>
        <v>Saturday</v>
      </c>
      <c r="K4584" t="str">
        <f>IF(ISNUMBER(MATCH(Cleaned__without_null_date4[[#This Row],[Cleaned Transaction Date]],'Hari Libur'!$A$2:$A$13,0)),"Holiday",IF(WEEKDAY(Cleaned__without_null_date4[[#This Row],[Cleaned Transaction Date]],2)&gt;5,"Weekend","Weekday"))</f>
        <v>Weekend</v>
      </c>
    </row>
    <row r="4585" spans="1:11" x14ac:dyDescent="0.25">
      <c r="A4585" t="s">
        <v>4608</v>
      </c>
      <c r="B4585" t="s">
        <v>18</v>
      </c>
      <c r="C4585" s="3">
        <v>1</v>
      </c>
      <c r="D4585" s="5">
        <v>5</v>
      </c>
      <c r="E4585" s="5">
        <v>5</v>
      </c>
      <c r="F4585" t="s">
        <v>13</v>
      </c>
      <c r="G4585" t="s">
        <v>24</v>
      </c>
      <c r="H4585" s="4">
        <v>45164</v>
      </c>
      <c r="I4585" t="str">
        <f>TEXT(Cleaned__without_null_date4[[#This Row],[Cleaned Transaction Date]],"mmmm")</f>
        <v>August</v>
      </c>
      <c r="J4585" t="str">
        <f>TEXT(Cleaned__without_null_date4[[#This Row],[Cleaned Transaction Date]],"dddd")</f>
        <v>Saturday</v>
      </c>
      <c r="K4585" t="str">
        <f>IF(ISNUMBER(MATCH(Cleaned__without_null_date4[[#This Row],[Cleaned Transaction Date]],'Hari Libur'!$A$2:$A$13,0)),"Holiday",IF(WEEKDAY(Cleaned__without_null_date4[[#This Row],[Cleaned Transaction Date]],2)&gt;5,"Weekend","Weekday"))</f>
        <v>Weekend</v>
      </c>
    </row>
    <row r="4586" spans="1:11" x14ac:dyDescent="0.25">
      <c r="A4586" t="s">
        <v>4609</v>
      </c>
      <c r="B4586" t="s">
        <v>23</v>
      </c>
      <c r="C4586" s="3">
        <v>2</v>
      </c>
      <c r="D4586" s="5">
        <v>4</v>
      </c>
      <c r="E4586" s="5">
        <v>8</v>
      </c>
      <c r="F4586" t="s">
        <v>21</v>
      </c>
      <c r="G4586" t="s">
        <v>24</v>
      </c>
      <c r="H4586" s="4">
        <v>45131</v>
      </c>
      <c r="I4586" t="str">
        <f>TEXT(Cleaned__without_null_date4[[#This Row],[Cleaned Transaction Date]],"mmmm")</f>
        <v>July</v>
      </c>
      <c r="J4586" t="str">
        <f>TEXT(Cleaned__without_null_date4[[#This Row],[Cleaned Transaction Date]],"dddd")</f>
        <v>Monday</v>
      </c>
      <c r="K4586" t="str">
        <f>IF(ISNUMBER(MATCH(Cleaned__without_null_date4[[#This Row],[Cleaned Transaction Date]],'Hari Libur'!$A$2:$A$13,0)),"Holiday",IF(WEEKDAY(Cleaned__without_null_date4[[#This Row],[Cleaned Transaction Date]],2)&gt;5,"Weekend","Weekday"))</f>
        <v>Weekday</v>
      </c>
    </row>
    <row r="4587" spans="1:11" x14ac:dyDescent="0.25">
      <c r="A4587" t="s">
        <v>4610</v>
      </c>
      <c r="B4587" t="s">
        <v>8</v>
      </c>
      <c r="C4587" s="3">
        <v>3</v>
      </c>
      <c r="D4587" s="5">
        <v>2</v>
      </c>
      <c r="E4587" s="5">
        <v>6</v>
      </c>
      <c r="F4587" t="s">
        <v>13</v>
      </c>
      <c r="G4587" t="s">
        <v>14</v>
      </c>
      <c r="H4587" s="4">
        <v>45041</v>
      </c>
      <c r="I4587" t="str">
        <f>TEXT(Cleaned__without_null_date4[[#This Row],[Cleaned Transaction Date]],"mmmm")</f>
        <v>April</v>
      </c>
      <c r="J4587" t="str">
        <f>TEXT(Cleaned__without_null_date4[[#This Row],[Cleaned Transaction Date]],"dddd")</f>
        <v>Tuesday</v>
      </c>
      <c r="K4587" t="str">
        <f>IF(ISNUMBER(MATCH(Cleaned__without_null_date4[[#This Row],[Cleaned Transaction Date]],'Hari Libur'!$A$2:$A$13,0)),"Holiday",IF(WEEKDAY(Cleaned__without_null_date4[[#This Row],[Cleaned Transaction Date]],2)&gt;5,"Weekend","Weekday"))</f>
        <v>Weekday</v>
      </c>
    </row>
    <row r="4588" spans="1:11" x14ac:dyDescent="0.25">
      <c r="A4588" t="s">
        <v>4611</v>
      </c>
      <c r="B4588" t="s">
        <v>37</v>
      </c>
      <c r="C4588" s="3">
        <v>5</v>
      </c>
      <c r="D4588" s="5">
        <v>1.5</v>
      </c>
      <c r="E4588" s="5">
        <v>7.5</v>
      </c>
      <c r="F4588" t="s">
        <v>31</v>
      </c>
      <c r="G4588" t="s">
        <v>10</v>
      </c>
      <c r="H4588" s="4">
        <v>45272</v>
      </c>
      <c r="I4588" t="str">
        <f>TEXT(Cleaned__without_null_date4[[#This Row],[Cleaned Transaction Date]],"mmmm")</f>
        <v>December</v>
      </c>
      <c r="J4588" t="str">
        <f>TEXT(Cleaned__without_null_date4[[#This Row],[Cleaned Transaction Date]],"dddd")</f>
        <v>Tuesday</v>
      </c>
      <c r="K4588" t="str">
        <f>IF(ISNUMBER(MATCH(Cleaned__without_null_date4[[#This Row],[Cleaned Transaction Date]],'Hari Libur'!$A$2:$A$13,0)),"Holiday",IF(WEEKDAY(Cleaned__without_null_date4[[#This Row],[Cleaned Transaction Date]],2)&gt;5,"Weekend","Weekday"))</f>
        <v>Weekday</v>
      </c>
    </row>
    <row r="4589" spans="1:11" x14ac:dyDescent="0.25">
      <c r="A4589" t="s">
        <v>4612</v>
      </c>
      <c r="B4589" t="s">
        <v>12</v>
      </c>
      <c r="C4589" s="3">
        <v>1</v>
      </c>
      <c r="D4589" s="5">
        <v>3</v>
      </c>
      <c r="E4589" s="5">
        <v>3</v>
      </c>
      <c r="F4589" t="s">
        <v>26</v>
      </c>
      <c r="G4589" t="s">
        <v>14</v>
      </c>
      <c r="H4589" s="4">
        <v>44999</v>
      </c>
      <c r="I4589" t="str">
        <f>TEXT(Cleaned__without_null_date4[[#This Row],[Cleaned Transaction Date]],"mmmm")</f>
        <v>March</v>
      </c>
      <c r="J4589" t="str">
        <f>TEXT(Cleaned__without_null_date4[[#This Row],[Cleaned Transaction Date]],"dddd")</f>
        <v>Tuesday</v>
      </c>
      <c r="K4589" t="str">
        <f>IF(ISNUMBER(MATCH(Cleaned__without_null_date4[[#This Row],[Cleaned Transaction Date]],'Hari Libur'!$A$2:$A$13,0)),"Holiday",IF(WEEKDAY(Cleaned__without_null_date4[[#This Row],[Cleaned Transaction Date]],2)&gt;5,"Weekend","Weekday"))</f>
        <v>Weekday</v>
      </c>
    </row>
    <row r="4590" spans="1:11" x14ac:dyDescent="0.25">
      <c r="A4590" t="s">
        <v>4613</v>
      </c>
      <c r="B4590" t="s">
        <v>28</v>
      </c>
      <c r="C4590" s="3">
        <v>5</v>
      </c>
      <c r="D4590" s="5">
        <v>4</v>
      </c>
      <c r="E4590" s="5">
        <v>20</v>
      </c>
      <c r="F4590" t="s">
        <v>13</v>
      </c>
      <c r="G4590" t="s">
        <v>14</v>
      </c>
      <c r="H4590" s="4">
        <v>45184</v>
      </c>
      <c r="I4590" t="str">
        <f>TEXT(Cleaned__without_null_date4[[#This Row],[Cleaned Transaction Date]],"mmmm")</f>
        <v>September</v>
      </c>
      <c r="J4590" t="str">
        <f>TEXT(Cleaned__without_null_date4[[#This Row],[Cleaned Transaction Date]],"dddd")</f>
        <v>Friday</v>
      </c>
      <c r="K4590" t="str">
        <f>IF(ISNUMBER(MATCH(Cleaned__without_null_date4[[#This Row],[Cleaned Transaction Date]],'Hari Libur'!$A$2:$A$13,0)),"Holiday",IF(WEEKDAY(Cleaned__without_null_date4[[#This Row],[Cleaned Transaction Date]],2)&gt;5,"Weekend","Weekday"))</f>
        <v>Weekday</v>
      </c>
    </row>
    <row r="4591" spans="1:11" x14ac:dyDescent="0.25">
      <c r="A4591" t="s">
        <v>4614</v>
      </c>
      <c r="B4591" t="s">
        <v>8</v>
      </c>
      <c r="C4591" s="3">
        <v>2</v>
      </c>
      <c r="D4591" s="5">
        <v>2</v>
      </c>
      <c r="E4591" s="5">
        <v>4</v>
      </c>
      <c r="F4591" t="s">
        <v>31</v>
      </c>
      <c r="G4591" t="s">
        <v>24</v>
      </c>
      <c r="H4591" s="4">
        <v>44930</v>
      </c>
      <c r="I4591" t="str">
        <f>TEXT(Cleaned__without_null_date4[[#This Row],[Cleaned Transaction Date]],"mmmm")</f>
        <v>January</v>
      </c>
      <c r="J4591" t="str">
        <f>TEXT(Cleaned__without_null_date4[[#This Row],[Cleaned Transaction Date]],"dddd")</f>
        <v>Wednesday</v>
      </c>
      <c r="K4591" t="str">
        <f>IF(ISNUMBER(MATCH(Cleaned__without_null_date4[[#This Row],[Cleaned Transaction Date]],'Hari Libur'!$A$2:$A$13,0)),"Holiday",IF(WEEKDAY(Cleaned__without_null_date4[[#This Row],[Cleaned Transaction Date]],2)&gt;5,"Weekend","Weekday"))</f>
        <v>Weekday</v>
      </c>
    </row>
    <row r="4592" spans="1:11" x14ac:dyDescent="0.25">
      <c r="A4592" t="s">
        <v>4615</v>
      </c>
      <c r="B4592" t="s">
        <v>37</v>
      </c>
      <c r="C4592" s="3">
        <v>1</v>
      </c>
      <c r="D4592" s="5">
        <v>1.5</v>
      </c>
      <c r="E4592" s="5">
        <v>1.5</v>
      </c>
      <c r="F4592" t="s">
        <v>13</v>
      </c>
      <c r="G4592" t="s">
        <v>14</v>
      </c>
      <c r="H4592" s="4">
        <v>44958</v>
      </c>
      <c r="I4592" t="str">
        <f>TEXT(Cleaned__without_null_date4[[#This Row],[Cleaned Transaction Date]],"mmmm")</f>
        <v>February</v>
      </c>
      <c r="J4592" t="str">
        <f>TEXT(Cleaned__without_null_date4[[#This Row],[Cleaned Transaction Date]],"dddd")</f>
        <v>Wednesday</v>
      </c>
      <c r="K4592" t="str">
        <f>IF(ISNUMBER(MATCH(Cleaned__without_null_date4[[#This Row],[Cleaned Transaction Date]],'Hari Libur'!$A$2:$A$13,0)),"Holiday",IF(WEEKDAY(Cleaned__without_null_date4[[#This Row],[Cleaned Transaction Date]],2)&gt;5,"Weekend","Weekday"))</f>
        <v>Weekday</v>
      </c>
    </row>
    <row r="4593" spans="1:11" x14ac:dyDescent="0.25">
      <c r="A4593" t="s">
        <v>4616</v>
      </c>
      <c r="B4593" t="s">
        <v>28</v>
      </c>
      <c r="C4593" s="3">
        <v>3</v>
      </c>
      <c r="D4593" s="5">
        <v>4</v>
      </c>
      <c r="E4593" s="5">
        <v>12</v>
      </c>
      <c r="F4593" t="s">
        <v>21</v>
      </c>
      <c r="G4593" t="s">
        <v>10</v>
      </c>
      <c r="H4593" s="4">
        <v>45025</v>
      </c>
      <c r="I4593" t="str">
        <f>TEXT(Cleaned__without_null_date4[[#This Row],[Cleaned Transaction Date]],"mmmm")</f>
        <v>April</v>
      </c>
      <c r="J4593" t="str">
        <f>TEXT(Cleaned__without_null_date4[[#This Row],[Cleaned Transaction Date]],"dddd")</f>
        <v>Sunday</v>
      </c>
      <c r="K4593" t="str">
        <f>IF(ISNUMBER(MATCH(Cleaned__without_null_date4[[#This Row],[Cleaned Transaction Date]],'Hari Libur'!$A$2:$A$13,0)),"Holiday",IF(WEEKDAY(Cleaned__without_null_date4[[#This Row],[Cleaned Transaction Date]],2)&gt;5,"Weekend","Weekday"))</f>
        <v>Weekend</v>
      </c>
    </row>
    <row r="4594" spans="1:11" x14ac:dyDescent="0.25">
      <c r="A4594" t="s">
        <v>4617</v>
      </c>
      <c r="B4594" t="s">
        <v>12</v>
      </c>
      <c r="C4594" s="3">
        <v>1</v>
      </c>
      <c r="D4594" s="5">
        <v>3</v>
      </c>
      <c r="E4594" s="5">
        <v>3</v>
      </c>
      <c r="F4594" t="s">
        <v>21</v>
      </c>
      <c r="G4594" t="s">
        <v>14</v>
      </c>
      <c r="H4594" s="4">
        <v>44934</v>
      </c>
      <c r="I4594" t="str">
        <f>TEXT(Cleaned__without_null_date4[[#This Row],[Cleaned Transaction Date]],"mmmm")</f>
        <v>January</v>
      </c>
      <c r="J4594" t="str">
        <f>TEXT(Cleaned__without_null_date4[[#This Row],[Cleaned Transaction Date]],"dddd")</f>
        <v>Sunday</v>
      </c>
      <c r="K4594" t="str">
        <f>IF(ISNUMBER(MATCH(Cleaned__without_null_date4[[#This Row],[Cleaned Transaction Date]],'Hari Libur'!$A$2:$A$13,0)),"Holiday",IF(WEEKDAY(Cleaned__without_null_date4[[#This Row],[Cleaned Transaction Date]],2)&gt;5,"Weekend","Weekday"))</f>
        <v>Weekend</v>
      </c>
    </row>
    <row r="4595" spans="1:11" x14ac:dyDescent="0.25">
      <c r="A4595" t="s">
        <v>4618</v>
      </c>
      <c r="B4595" t="s">
        <v>28</v>
      </c>
      <c r="C4595" s="3">
        <v>4</v>
      </c>
      <c r="D4595" s="5">
        <v>4</v>
      </c>
      <c r="E4595" s="5">
        <v>16</v>
      </c>
      <c r="F4595" t="s">
        <v>13</v>
      </c>
      <c r="G4595" t="s">
        <v>24</v>
      </c>
      <c r="H4595" s="4">
        <v>45167</v>
      </c>
      <c r="I4595" t="str">
        <f>TEXT(Cleaned__without_null_date4[[#This Row],[Cleaned Transaction Date]],"mmmm")</f>
        <v>August</v>
      </c>
      <c r="J4595" t="str">
        <f>TEXT(Cleaned__without_null_date4[[#This Row],[Cleaned Transaction Date]],"dddd")</f>
        <v>Tuesday</v>
      </c>
      <c r="K4595" t="str">
        <f>IF(ISNUMBER(MATCH(Cleaned__without_null_date4[[#This Row],[Cleaned Transaction Date]],'Hari Libur'!$A$2:$A$13,0)),"Holiday",IF(WEEKDAY(Cleaned__without_null_date4[[#This Row],[Cleaned Transaction Date]],2)&gt;5,"Weekend","Weekday"))</f>
        <v>Weekday</v>
      </c>
    </row>
    <row r="4596" spans="1:11" x14ac:dyDescent="0.25">
      <c r="A4596" t="s">
        <v>4619</v>
      </c>
      <c r="B4596" t="s">
        <v>23</v>
      </c>
      <c r="C4596" s="3">
        <v>1</v>
      </c>
      <c r="D4596" s="5">
        <v>4</v>
      </c>
      <c r="E4596" s="5">
        <v>4</v>
      </c>
      <c r="F4596" t="s">
        <v>31</v>
      </c>
      <c r="G4596" t="s">
        <v>14</v>
      </c>
      <c r="H4596" s="4">
        <v>45107</v>
      </c>
      <c r="I4596" t="str">
        <f>TEXT(Cleaned__without_null_date4[[#This Row],[Cleaned Transaction Date]],"mmmm")</f>
        <v>June</v>
      </c>
      <c r="J4596" t="str">
        <f>TEXT(Cleaned__without_null_date4[[#This Row],[Cleaned Transaction Date]],"dddd")</f>
        <v>Friday</v>
      </c>
      <c r="K4596" t="str">
        <f>IF(ISNUMBER(MATCH(Cleaned__without_null_date4[[#This Row],[Cleaned Transaction Date]],'Hari Libur'!$A$2:$A$13,0)),"Holiday",IF(WEEKDAY(Cleaned__without_null_date4[[#This Row],[Cleaned Transaction Date]],2)&gt;5,"Weekend","Weekday"))</f>
        <v>Weekday</v>
      </c>
    </row>
    <row r="4597" spans="1:11" x14ac:dyDescent="0.25">
      <c r="A4597" t="s">
        <v>4620</v>
      </c>
      <c r="B4597" t="s">
        <v>28</v>
      </c>
      <c r="C4597" s="3">
        <v>2</v>
      </c>
      <c r="D4597" s="5">
        <v>4</v>
      </c>
      <c r="E4597" s="5">
        <v>8</v>
      </c>
      <c r="F4597" t="s">
        <v>13</v>
      </c>
      <c r="G4597" t="s">
        <v>10</v>
      </c>
      <c r="H4597" s="4">
        <v>45023</v>
      </c>
      <c r="I4597" t="str">
        <f>TEXT(Cleaned__without_null_date4[[#This Row],[Cleaned Transaction Date]],"mmmm")</f>
        <v>April</v>
      </c>
      <c r="J4597" t="str">
        <f>TEXT(Cleaned__without_null_date4[[#This Row],[Cleaned Transaction Date]],"dddd")</f>
        <v>Friday</v>
      </c>
      <c r="K4597" t="str">
        <f>IF(ISNUMBER(MATCH(Cleaned__without_null_date4[[#This Row],[Cleaned Transaction Date]],'Hari Libur'!$A$2:$A$13,0)),"Holiday",IF(WEEKDAY(Cleaned__without_null_date4[[#This Row],[Cleaned Transaction Date]],2)&gt;5,"Weekend","Weekday"))</f>
        <v>Weekday</v>
      </c>
    </row>
    <row r="4598" spans="1:11" x14ac:dyDescent="0.25">
      <c r="A4598" t="s">
        <v>4621</v>
      </c>
      <c r="B4598" t="s">
        <v>16</v>
      </c>
      <c r="C4598" s="3">
        <v>2</v>
      </c>
      <c r="D4598" s="5">
        <v>1</v>
      </c>
      <c r="E4598" s="5">
        <v>2</v>
      </c>
      <c r="F4598" t="s">
        <v>13</v>
      </c>
      <c r="G4598" t="s">
        <v>24</v>
      </c>
      <c r="H4598" s="4">
        <v>45252</v>
      </c>
      <c r="I4598" t="str">
        <f>TEXT(Cleaned__without_null_date4[[#This Row],[Cleaned Transaction Date]],"mmmm")</f>
        <v>November</v>
      </c>
      <c r="J4598" t="str">
        <f>TEXT(Cleaned__without_null_date4[[#This Row],[Cleaned Transaction Date]],"dddd")</f>
        <v>Wednesday</v>
      </c>
      <c r="K4598" t="str">
        <f>IF(ISNUMBER(MATCH(Cleaned__without_null_date4[[#This Row],[Cleaned Transaction Date]],'Hari Libur'!$A$2:$A$13,0)),"Holiday",IF(WEEKDAY(Cleaned__without_null_date4[[#This Row],[Cleaned Transaction Date]],2)&gt;5,"Weekend","Weekday"))</f>
        <v>Weekday</v>
      </c>
    </row>
    <row r="4599" spans="1:11" x14ac:dyDescent="0.25">
      <c r="A4599" t="s">
        <v>4622</v>
      </c>
      <c r="B4599" t="s">
        <v>8</v>
      </c>
      <c r="C4599" s="3">
        <v>3</v>
      </c>
      <c r="D4599" s="5">
        <v>2</v>
      </c>
      <c r="E4599" s="5">
        <v>6</v>
      </c>
      <c r="F4599" t="s">
        <v>13</v>
      </c>
      <c r="G4599" t="s">
        <v>10</v>
      </c>
      <c r="H4599" s="4">
        <v>45215</v>
      </c>
      <c r="I4599" t="str">
        <f>TEXT(Cleaned__without_null_date4[[#This Row],[Cleaned Transaction Date]],"mmmm")</f>
        <v>October</v>
      </c>
      <c r="J4599" t="str">
        <f>TEXT(Cleaned__without_null_date4[[#This Row],[Cleaned Transaction Date]],"dddd")</f>
        <v>Monday</v>
      </c>
      <c r="K4599" t="str">
        <f>IF(ISNUMBER(MATCH(Cleaned__without_null_date4[[#This Row],[Cleaned Transaction Date]],'Hari Libur'!$A$2:$A$13,0)),"Holiday",IF(WEEKDAY(Cleaned__without_null_date4[[#This Row],[Cleaned Transaction Date]],2)&gt;5,"Weekend","Weekday"))</f>
        <v>Weekday</v>
      </c>
    </row>
    <row r="4600" spans="1:11" x14ac:dyDescent="0.25">
      <c r="A4600" t="s">
        <v>4623</v>
      </c>
      <c r="B4600" t="s">
        <v>16</v>
      </c>
      <c r="C4600" s="3">
        <v>2</v>
      </c>
      <c r="D4600" s="5">
        <v>1</v>
      </c>
      <c r="E4600" s="5">
        <v>2</v>
      </c>
      <c r="F4600" t="s">
        <v>21</v>
      </c>
      <c r="G4600" t="s">
        <v>24</v>
      </c>
      <c r="H4600" s="4">
        <v>45255</v>
      </c>
      <c r="I4600" t="str">
        <f>TEXT(Cleaned__without_null_date4[[#This Row],[Cleaned Transaction Date]],"mmmm")</f>
        <v>November</v>
      </c>
      <c r="J4600" t="str">
        <f>TEXT(Cleaned__without_null_date4[[#This Row],[Cleaned Transaction Date]],"dddd")</f>
        <v>Saturday</v>
      </c>
      <c r="K4600" t="str">
        <f>IF(ISNUMBER(MATCH(Cleaned__without_null_date4[[#This Row],[Cleaned Transaction Date]],'Hari Libur'!$A$2:$A$13,0)),"Holiday",IF(WEEKDAY(Cleaned__without_null_date4[[#This Row],[Cleaned Transaction Date]],2)&gt;5,"Weekend","Weekday"))</f>
        <v>Weekend</v>
      </c>
    </row>
    <row r="4601" spans="1:11" x14ac:dyDescent="0.25">
      <c r="A4601" t="s">
        <v>4624</v>
      </c>
      <c r="B4601" t="s">
        <v>8</v>
      </c>
      <c r="C4601" s="3">
        <v>4</v>
      </c>
      <c r="D4601" s="5">
        <v>2</v>
      </c>
      <c r="E4601" s="5">
        <v>8</v>
      </c>
      <c r="F4601" t="s">
        <v>9</v>
      </c>
      <c r="G4601" t="s">
        <v>10</v>
      </c>
      <c r="H4601" s="4">
        <v>45095</v>
      </c>
      <c r="I4601" t="str">
        <f>TEXT(Cleaned__without_null_date4[[#This Row],[Cleaned Transaction Date]],"mmmm")</f>
        <v>June</v>
      </c>
      <c r="J4601" t="str">
        <f>TEXT(Cleaned__without_null_date4[[#This Row],[Cleaned Transaction Date]],"dddd")</f>
        <v>Sunday</v>
      </c>
      <c r="K4601" t="str">
        <f>IF(ISNUMBER(MATCH(Cleaned__without_null_date4[[#This Row],[Cleaned Transaction Date]],'Hari Libur'!$A$2:$A$13,0)),"Holiday",IF(WEEKDAY(Cleaned__without_null_date4[[#This Row],[Cleaned Transaction Date]],2)&gt;5,"Weekend","Weekday"))</f>
        <v>Weekend</v>
      </c>
    </row>
    <row r="4602" spans="1:11" x14ac:dyDescent="0.25">
      <c r="A4602" t="s">
        <v>4625</v>
      </c>
      <c r="B4602" t="s">
        <v>37</v>
      </c>
      <c r="C4602" s="3">
        <v>1</v>
      </c>
      <c r="D4602" s="5">
        <v>1.5</v>
      </c>
      <c r="E4602" s="5">
        <v>1.5</v>
      </c>
      <c r="F4602" t="s">
        <v>9</v>
      </c>
      <c r="G4602" t="s">
        <v>24</v>
      </c>
      <c r="H4602" s="4">
        <v>45112</v>
      </c>
      <c r="I4602" t="str">
        <f>TEXT(Cleaned__without_null_date4[[#This Row],[Cleaned Transaction Date]],"mmmm")</f>
        <v>July</v>
      </c>
      <c r="J4602" t="str">
        <f>TEXT(Cleaned__without_null_date4[[#This Row],[Cleaned Transaction Date]],"dddd")</f>
        <v>Wednesday</v>
      </c>
      <c r="K4602" t="str">
        <f>IF(ISNUMBER(MATCH(Cleaned__without_null_date4[[#This Row],[Cleaned Transaction Date]],'Hari Libur'!$A$2:$A$13,0)),"Holiday",IF(WEEKDAY(Cleaned__without_null_date4[[#This Row],[Cleaned Transaction Date]],2)&gt;5,"Weekend","Weekday"))</f>
        <v>Weekday</v>
      </c>
    </row>
    <row r="4603" spans="1:11" x14ac:dyDescent="0.25">
      <c r="A4603" t="s">
        <v>4626</v>
      </c>
      <c r="B4603" t="s">
        <v>30</v>
      </c>
      <c r="C4603" s="3">
        <v>2</v>
      </c>
      <c r="D4603" s="5">
        <v>4</v>
      </c>
      <c r="E4603" s="5">
        <v>8</v>
      </c>
      <c r="F4603" t="s">
        <v>21</v>
      </c>
      <c r="G4603" t="s">
        <v>24</v>
      </c>
      <c r="H4603" s="4">
        <v>45136</v>
      </c>
      <c r="I4603" t="str">
        <f>TEXT(Cleaned__without_null_date4[[#This Row],[Cleaned Transaction Date]],"mmmm")</f>
        <v>July</v>
      </c>
      <c r="J4603" t="str">
        <f>TEXT(Cleaned__without_null_date4[[#This Row],[Cleaned Transaction Date]],"dddd")</f>
        <v>Saturday</v>
      </c>
      <c r="K4603" t="str">
        <f>IF(ISNUMBER(MATCH(Cleaned__without_null_date4[[#This Row],[Cleaned Transaction Date]],'Hari Libur'!$A$2:$A$13,0)),"Holiday",IF(WEEKDAY(Cleaned__without_null_date4[[#This Row],[Cleaned Transaction Date]],2)&gt;5,"Weekend","Weekday"))</f>
        <v>Weekend</v>
      </c>
    </row>
    <row r="4604" spans="1:11" x14ac:dyDescent="0.25">
      <c r="A4604" t="s">
        <v>4627</v>
      </c>
      <c r="B4604" t="s">
        <v>18</v>
      </c>
      <c r="C4604" s="3">
        <v>4</v>
      </c>
      <c r="D4604" s="5">
        <v>5</v>
      </c>
      <c r="E4604" s="5">
        <v>20</v>
      </c>
      <c r="F4604" t="s">
        <v>9</v>
      </c>
      <c r="G4604" t="s">
        <v>19</v>
      </c>
      <c r="H4604" s="4">
        <v>45133</v>
      </c>
      <c r="I4604" t="str">
        <f>TEXT(Cleaned__without_null_date4[[#This Row],[Cleaned Transaction Date]],"mmmm")</f>
        <v>July</v>
      </c>
      <c r="J4604" t="str">
        <f>TEXT(Cleaned__without_null_date4[[#This Row],[Cleaned Transaction Date]],"dddd")</f>
        <v>Wednesday</v>
      </c>
      <c r="K4604" t="str">
        <f>IF(ISNUMBER(MATCH(Cleaned__without_null_date4[[#This Row],[Cleaned Transaction Date]],'Hari Libur'!$A$2:$A$13,0)),"Holiday",IF(WEEKDAY(Cleaned__without_null_date4[[#This Row],[Cleaned Transaction Date]],2)&gt;5,"Weekend","Weekday"))</f>
        <v>Weekday</v>
      </c>
    </row>
    <row r="4605" spans="1:11" x14ac:dyDescent="0.25">
      <c r="A4605" t="s">
        <v>4628</v>
      </c>
      <c r="B4605" t="s">
        <v>16</v>
      </c>
      <c r="C4605" s="3">
        <v>2</v>
      </c>
      <c r="D4605" s="5">
        <v>1</v>
      </c>
      <c r="E4605" s="5">
        <v>2</v>
      </c>
      <c r="F4605" t="s">
        <v>9</v>
      </c>
      <c r="G4605" t="s">
        <v>24</v>
      </c>
      <c r="H4605" s="4">
        <v>45209</v>
      </c>
      <c r="I4605" t="str">
        <f>TEXT(Cleaned__without_null_date4[[#This Row],[Cleaned Transaction Date]],"mmmm")</f>
        <v>October</v>
      </c>
      <c r="J4605" t="str">
        <f>TEXT(Cleaned__without_null_date4[[#This Row],[Cleaned Transaction Date]],"dddd")</f>
        <v>Tuesday</v>
      </c>
      <c r="K4605" t="str">
        <f>IF(ISNUMBER(MATCH(Cleaned__without_null_date4[[#This Row],[Cleaned Transaction Date]],'Hari Libur'!$A$2:$A$13,0)),"Holiday",IF(WEEKDAY(Cleaned__without_null_date4[[#This Row],[Cleaned Transaction Date]],2)&gt;5,"Weekend","Weekday"))</f>
        <v>Holiday</v>
      </c>
    </row>
    <row r="4606" spans="1:11" x14ac:dyDescent="0.25">
      <c r="A4606" t="s">
        <v>4629</v>
      </c>
      <c r="B4606" t="s">
        <v>8</v>
      </c>
      <c r="C4606" s="3">
        <v>2</v>
      </c>
      <c r="D4606" s="5">
        <v>2</v>
      </c>
      <c r="E4606" s="5">
        <v>4</v>
      </c>
      <c r="F4606" t="s">
        <v>13</v>
      </c>
      <c r="G4606" t="s">
        <v>10</v>
      </c>
      <c r="H4606" s="4">
        <v>45025</v>
      </c>
      <c r="I4606" t="str">
        <f>TEXT(Cleaned__without_null_date4[[#This Row],[Cleaned Transaction Date]],"mmmm")</f>
        <v>April</v>
      </c>
      <c r="J4606" t="str">
        <f>TEXT(Cleaned__without_null_date4[[#This Row],[Cleaned Transaction Date]],"dddd")</f>
        <v>Sunday</v>
      </c>
      <c r="K4606" t="str">
        <f>IF(ISNUMBER(MATCH(Cleaned__without_null_date4[[#This Row],[Cleaned Transaction Date]],'Hari Libur'!$A$2:$A$13,0)),"Holiday",IF(WEEKDAY(Cleaned__without_null_date4[[#This Row],[Cleaned Transaction Date]],2)&gt;5,"Weekend","Weekday"))</f>
        <v>Weekend</v>
      </c>
    </row>
    <row r="4607" spans="1:11" x14ac:dyDescent="0.25">
      <c r="A4607" t="s">
        <v>4630</v>
      </c>
      <c r="B4607" t="s">
        <v>23</v>
      </c>
      <c r="C4607" s="3">
        <v>4</v>
      </c>
      <c r="D4607" s="5">
        <v>4</v>
      </c>
      <c r="E4607" s="5">
        <v>16</v>
      </c>
      <c r="F4607" t="s">
        <v>21</v>
      </c>
      <c r="G4607" t="s">
        <v>24</v>
      </c>
      <c r="H4607" s="4">
        <v>45083</v>
      </c>
      <c r="I4607" t="str">
        <f>TEXT(Cleaned__without_null_date4[[#This Row],[Cleaned Transaction Date]],"mmmm")</f>
        <v>June</v>
      </c>
      <c r="J4607" t="str">
        <f>TEXT(Cleaned__without_null_date4[[#This Row],[Cleaned Transaction Date]],"dddd")</f>
        <v>Tuesday</v>
      </c>
      <c r="K4607" t="str">
        <f>IF(ISNUMBER(MATCH(Cleaned__without_null_date4[[#This Row],[Cleaned Transaction Date]],'Hari Libur'!$A$2:$A$13,0)),"Holiday",IF(WEEKDAY(Cleaned__without_null_date4[[#This Row],[Cleaned Transaction Date]],2)&gt;5,"Weekend","Weekday"))</f>
        <v>Weekday</v>
      </c>
    </row>
    <row r="4608" spans="1:11" x14ac:dyDescent="0.25">
      <c r="A4608" t="s">
        <v>4631</v>
      </c>
      <c r="B4608" t="s">
        <v>23</v>
      </c>
      <c r="C4608" s="3">
        <v>3</v>
      </c>
      <c r="D4608" s="5">
        <v>4</v>
      </c>
      <c r="E4608" s="5">
        <v>12</v>
      </c>
      <c r="F4608" t="s">
        <v>21</v>
      </c>
      <c r="G4608" t="s">
        <v>24</v>
      </c>
      <c r="H4608" s="4">
        <v>45129</v>
      </c>
      <c r="I4608" t="str">
        <f>TEXT(Cleaned__without_null_date4[[#This Row],[Cleaned Transaction Date]],"mmmm")</f>
        <v>July</v>
      </c>
      <c r="J4608" t="str">
        <f>TEXT(Cleaned__without_null_date4[[#This Row],[Cleaned Transaction Date]],"dddd")</f>
        <v>Saturday</v>
      </c>
      <c r="K4608" t="str">
        <f>IF(ISNUMBER(MATCH(Cleaned__without_null_date4[[#This Row],[Cleaned Transaction Date]],'Hari Libur'!$A$2:$A$13,0)),"Holiday",IF(WEEKDAY(Cleaned__without_null_date4[[#This Row],[Cleaned Transaction Date]],2)&gt;5,"Weekend","Weekday"))</f>
        <v>Weekend</v>
      </c>
    </row>
    <row r="4609" spans="1:11" x14ac:dyDescent="0.25">
      <c r="A4609" t="s">
        <v>4632</v>
      </c>
      <c r="B4609" t="s">
        <v>23</v>
      </c>
      <c r="C4609" s="3">
        <v>1</v>
      </c>
      <c r="D4609" s="5">
        <v>4</v>
      </c>
      <c r="E4609" s="5">
        <v>4</v>
      </c>
      <c r="F4609" t="s">
        <v>31</v>
      </c>
      <c r="G4609" t="s">
        <v>10</v>
      </c>
      <c r="H4609" s="4">
        <v>45183</v>
      </c>
      <c r="I4609" t="str">
        <f>TEXT(Cleaned__without_null_date4[[#This Row],[Cleaned Transaction Date]],"mmmm")</f>
        <v>September</v>
      </c>
      <c r="J4609" t="str">
        <f>TEXT(Cleaned__without_null_date4[[#This Row],[Cleaned Transaction Date]],"dddd")</f>
        <v>Thursday</v>
      </c>
      <c r="K4609" t="str">
        <f>IF(ISNUMBER(MATCH(Cleaned__without_null_date4[[#This Row],[Cleaned Transaction Date]],'Hari Libur'!$A$2:$A$13,0)),"Holiday",IF(WEEKDAY(Cleaned__without_null_date4[[#This Row],[Cleaned Transaction Date]],2)&gt;5,"Weekend","Weekday"))</f>
        <v>Weekday</v>
      </c>
    </row>
    <row r="4610" spans="1:11" x14ac:dyDescent="0.25">
      <c r="A4610" t="s">
        <v>4633</v>
      </c>
      <c r="B4610" t="s">
        <v>19</v>
      </c>
      <c r="C4610" s="3">
        <v>1</v>
      </c>
      <c r="D4610" s="5">
        <v>4</v>
      </c>
      <c r="E4610" s="5">
        <v>4</v>
      </c>
      <c r="F4610" t="s">
        <v>13</v>
      </c>
      <c r="G4610" t="s">
        <v>14</v>
      </c>
      <c r="H4610" s="4">
        <v>45262</v>
      </c>
      <c r="I4610" t="str">
        <f>TEXT(Cleaned__without_null_date4[[#This Row],[Cleaned Transaction Date]],"mmmm")</f>
        <v>December</v>
      </c>
      <c r="J4610" t="str">
        <f>TEXT(Cleaned__without_null_date4[[#This Row],[Cleaned Transaction Date]],"dddd")</f>
        <v>Saturday</v>
      </c>
      <c r="K4610" t="str">
        <f>IF(ISNUMBER(MATCH(Cleaned__without_null_date4[[#This Row],[Cleaned Transaction Date]],'Hari Libur'!$A$2:$A$13,0)),"Holiday",IF(WEEKDAY(Cleaned__without_null_date4[[#This Row],[Cleaned Transaction Date]],2)&gt;5,"Weekend","Weekday"))</f>
        <v>Weekend</v>
      </c>
    </row>
    <row r="4611" spans="1:11" x14ac:dyDescent="0.25">
      <c r="A4611" t="s">
        <v>4634</v>
      </c>
      <c r="B4611" t="s">
        <v>28</v>
      </c>
      <c r="C4611" s="3">
        <v>1</v>
      </c>
      <c r="D4611" s="5">
        <v>4</v>
      </c>
      <c r="E4611" s="5">
        <v>4</v>
      </c>
      <c r="F4611" t="s">
        <v>13</v>
      </c>
      <c r="G4611" t="s">
        <v>14</v>
      </c>
      <c r="H4611" s="4">
        <v>45064</v>
      </c>
      <c r="I4611" t="str">
        <f>TEXT(Cleaned__without_null_date4[[#This Row],[Cleaned Transaction Date]],"mmmm")</f>
        <v>May</v>
      </c>
      <c r="J4611" t="str">
        <f>TEXT(Cleaned__without_null_date4[[#This Row],[Cleaned Transaction Date]],"dddd")</f>
        <v>Thursday</v>
      </c>
      <c r="K4611" t="str">
        <f>IF(ISNUMBER(MATCH(Cleaned__without_null_date4[[#This Row],[Cleaned Transaction Date]],'Hari Libur'!$A$2:$A$13,0)),"Holiday",IF(WEEKDAY(Cleaned__without_null_date4[[#This Row],[Cleaned Transaction Date]],2)&gt;5,"Weekend","Weekday"))</f>
        <v>Weekday</v>
      </c>
    </row>
    <row r="4612" spans="1:11" x14ac:dyDescent="0.25">
      <c r="A4612" t="s">
        <v>4635</v>
      </c>
      <c r="B4612" t="s">
        <v>41</v>
      </c>
      <c r="C4612" s="3">
        <v>3</v>
      </c>
      <c r="D4612" s="5">
        <v>3</v>
      </c>
      <c r="E4612" s="5">
        <v>9</v>
      </c>
      <c r="F4612" t="s">
        <v>13</v>
      </c>
      <c r="G4612" t="s">
        <v>10</v>
      </c>
      <c r="H4612" s="4">
        <v>45132</v>
      </c>
      <c r="I4612" t="str">
        <f>TEXT(Cleaned__without_null_date4[[#This Row],[Cleaned Transaction Date]],"mmmm")</f>
        <v>July</v>
      </c>
      <c r="J4612" t="str">
        <f>TEXT(Cleaned__without_null_date4[[#This Row],[Cleaned Transaction Date]],"dddd")</f>
        <v>Tuesday</v>
      </c>
      <c r="K4612" t="str">
        <f>IF(ISNUMBER(MATCH(Cleaned__without_null_date4[[#This Row],[Cleaned Transaction Date]],'Hari Libur'!$A$2:$A$13,0)),"Holiday",IF(WEEKDAY(Cleaned__without_null_date4[[#This Row],[Cleaned Transaction Date]],2)&gt;5,"Weekend","Weekday"))</f>
        <v>Weekday</v>
      </c>
    </row>
    <row r="4613" spans="1:11" x14ac:dyDescent="0.25">
      <c r="A4613" t="s">
        <v>4636</v>
      </c>
      <c r="B4613" t="s">
        <v>41</v>
      </c>
      <c r="C4613" s="3">
        <v>1</v>
      </c>
      <c r="D4613" s="5">
        <v>3</v>
      </c>
      <c r="E4613" s="5">
        <v>3</v>
      </c>
      <c r="F4613" t="s">
        <v>31</v>
      </c>
      <c r="G4613" t="s">
        <v>10</v>
      </c>
      <c r="H4613" s="4">
        <v>45230</v>
      </c>
      <c r="I4613" t="str">
        <f>TEXT(Cleaned__without_null_date4[[#This Row],[Cleaned Transaction Date]],"mmmm")</f>
        <v>October</v>
      </c>
      <c r="J4613" t="str">
        <f>TEXT(Cleaned__without_null_date4[[#This Row],[Cleaned Transaction Date]],"dddd")</f>
        <v>Tuesday</v>
      </c>
      <c r="K4613" t="str">
        <f>IF(ISNUMBER(MATCH(Cleaned__without_null_date4[[#This Row],[Cleaned Transaction Date]],'Hari Libur'!$A$2:$A$13,0)),"Holiday",IF(WEEKDAY(Cleaned__without_null_date4[[#This Row],[Cleaned Transaction Date]],2)&gt;5,"Weekend","Weekday"))</f>
        <v>Weekday</v>
      </c>
    </row>
    <row r="4614" spans="1:11" x14ac:dyDescent="0.25">
      <c r="A4614" t="s">
        <v>4637</v>
      </c>
      <c r="B4614" t="s">
        <v>19</v>
      </c>
      <c r="C4614" s="3">
        <v>1</v>
      </c>
      <c r="D4614" s="5">
        <v>4</v>
      </c>
      <c r="E4614" s="5">
        <v>4</v>
      </c>
      <c r="F4614" t="s">
        <v>13</v>
      </c>
      <c r="G4614" t="s">
        <v>24</v>
      </c>
      <c r="H4614" s="4">
        <v>45118</v>
      </c>
      <c r="I4614" t="str">
        <f>TEXT(Cleaned__without_null_date4[[#This Row],[Cleaned Transaction Date]],"mmmm")</f>
        <v>July</v>
      </c>
      <c r="J4614" t="str">
        <f>TEXT(Cleaned__without_null_date4[[#This Row],[Cleaned Transaction Date]],"dddd")</f>
        <v>Tuesday</v>
      </c>
      <c r="K4614" t="str">
        <f>IF(ISNUMBER(MATCH(Cleaned__without_null_date4[[#This Row],[Cleaned Transaction Date]],'Hari Libur'!$A$2:$A$13,0)),"Holiday",IF(WEEKDAY(Cleaned__without_null_date4[[#This Row],[Cleaned Transaction Date]],2)&gt;5,"Weekend","Weekday"))</f>
        <v>Weekday</v>
      </c>
    </row>
    <row r="4615" spans="1:11" x14ac:dyDescent="0.25">
      <c r="A4615" t="s">
        <v>4638</v>
      </c>
      <c r="B4615" t="s">
        <v>37</v>
      </c>
      <c r="C4615" s="3">
        <v>1</v>
      </c>
      <c r="D4615" s="5">
        <v>1.5</v>
      </c>
      <c r="E4615" s="5">
        <v>1.5</v>
      </c>
      <c r="F4615" t="s">
        <v>31</v>
      </c>
      <c r="G4615" t="s">
        <v>14</v>
      </c>
      <c r="H4615" s="4">
        <v>45121</v>
      </c>
      <c r="I4615" t="str">
        <f>TEXT(Cleaned__without_null_date4[[#This Row],[Cleaned Transaction Date]],"mmmm")</f>
        <v>July</v>
      </c>
      <c r="J4615" t="str">
        <f>TEXT(Cleaned__without_null_date4[[#This Row],[Cleaned Transaction Date]],"dddd")</f>
        <v>Friday</v>
      </c>
      <c r="K4615" t="str">
        <f>IF(ISNUMBER(MATCH(Cleaned__without_null_date4[[#This Row],[Cleaned Transaction Date]],'Hari Libur'!$A$2:$A$13,0)),"Holiday",IF(WEEKDAY(Cleaned__without_null_date4[[#This Row],[Cleaned Transaction Date]],2)&gt;5,"Weekend","Weekday"))</f>
        <v>Weekday</v>
      </c>
    </row>
    <row r="4616" spans="1:11" x14ac:dyDescent="0.25">
      <c r="A4616" t="s">
        <v>4639</v>
      </c>
      <c r="B4616" t="s">
        <v>23</v>
      </c>
      <c r="C4616" s="3">
        <v>3</v>
      </c>
      <c r="D4616" s="5">
        <v>4</v>
      </c>
      <c r="E4616" s="5">
        <v>12</v>
      </c>
      <c r="F4616" t="s">
        <v>21</v>
      </c>
      <c r="G4616" t="s">
        <v>10</v>
      </c>
      <c r="H4616" s="4">
        <v>45256</v>
      </c>
      <c r="I4616" t="str">
        <f>TEXT(Cleaned__without_null_date4[[#This Row],[Cleaned Transaction Date]],"mmmm")</f>
        <v>November</v>
      </c>
      <c r="J4616" t="str">
        <f>TEXT(Cleaned__without_null_date4[[#This Row],[Cleaned Transaction Date]],"dddd")</f>
        <v>Sunday</v>
      </c>
      <c r="K4616" t="str">
        <f>IF(ISNUMBER(MATCH(Cleaned__without_null_date4[[#This Row],[Cleaned Transaction Date]],'Hari Libur'!$A$2:$A$13,0)),"Holiday",IF(WEEKDAY(Cleaned__without_null_date4[[#This Row],[Cleaned Transaction Date]],2)&gt;5,"Weekend","Weekday"))</f>
        <v>Weekend</v>
      </c>
    </row>
    <row r="4617" spans="1:11" x14ac:dyDescent="0.25">
      <c r="A4617" t="s">
        <v>4640</v>
      </c>
      <c r="B4617" t="s">
        <v>18</v>
      </c>
      <c r="C4617" s="3">
        <v>4</v>
      </c>
      <c r="D4617" s="5">
        <v>5</v>
      </c>
      <c r="E4617" s="5">
        <v>20</v>
      </c>
      <c r="F4617" t="s">
        <v>31</v>
      </c>
      <c r="G4617" t="s">
        <v>14</v>
      </c>
      <c r="H4617" s="4">
        <v>45212</v>
      </c>
      <c r="I4617" t="str">
        <f>TEXT(Cleaned__without_null_date4[[#This Row],[Cleaned Transaction Date]],"mmmm")</f>
        <v>October</v>
      </c>
      <c r="J4617" t="str">
        <f>TEXT(Cleaned__without_null_date4[[#This Row],[Cleaned Transaction Date]],"dddd")</f>
        <v>Friday</v>
      </c>
      <c r="K4617" t="str">
        <f>IF(ISNUMBER(MATCH(Cleaned__without_null_date4[[#This Row],[Cleaned Transaction Date]],'Hari Libur'!$A$2:$A$13,0)),"Holiday",IF(WEEKDAY(Cleaned__without_null_date4[[#This Row],[Cleaned Transaction Date]],2)&gt;5,"Weekend","Weekday"))</f>
        <v>Weekday</v>
      </c>
    </row>
    <row r="4618" spans="1:11" x14ac:dyDescent="0.25">
      <c r="A4618" t="s">
        <v>4641</v>
      </c>
      <c r="B4618" t="s">
        <v>12</v>
      </c>
      <c r="C4618" s="3">
        <v>2</v>
      </c>
      <c r="D4618" s="5">
        <v>3</v>
      </c>
      <c r="E4618" s="5">
        <v>6</v>
      </c>
      <c r="F4618" t="s">
        <v>31</v>
      </c>
      <c r="G4618" t="s">
        <v>14</v>
      </c>
      <c r="H4618" s="4">
        <v>44947</v>
      </c>
      <c r="I4618" t="str">
        <f>TEXT(Cleaned__without_null_date4[[#This Row],[Cleaned Transaction Date]],"mmmm")</f>
        <v>January</v>
      </c>
      <c r="J4618" t="str">
        <f>TEXT(Cleaned__without_null_date4[[#This Row],[Cleaned Transaction Date]],"dddd")</f>
        <v>Saturday</v>
      </c>
      <c r="K4618" t="str">
        <f>IF(ISNUMBER(MATCH(Cleaned__without_null_date4[[#This Row],[Cleaned Transaction Date]],'Hari Libur'!$A$2:$A$13,0)),"Holiday",IF(WEEKDAY(Cleaned__without_null_date4[[#This Row],[Cleaned Transaction Date]],2)&gt;5,"Weekend","Weekday"))</f>
        <v>Weekend</v>
      </c>
    </row>
    <row r="4619" spans="1:11" x14ac:dyDescent="0.25">
      <c r="A4619" t="s">
        <v>4642</v>
      </c>
      <c r="B4619" t="s">
        <v>28</v>
      </c>
      <c r="C4619" s="3">
        <v>5</v>
      </c>
      <c r="D4619" s="5">
        <v>4</v>
      </c>
      <c r="E4619" s="5">
        <v>20</v>
      </c>
      <c r="F4619" t="s">
        <v>21</v>
      </c>
      <c r="G4619" t="s">
        <v>24</v>
      </c>
      <c r="H4619" s="4">
        <v>45133</v>
      </c>
      <c r="I4619" t="str">
        <f>TEXT(Cleaned__without_null_date4[[#This Row],[Cleaned Transaction Date]],"mmmm")</f>
        <v>July</v>
      </c>
      <c r="J4619" t="str">
        <f>TEXT(Cleaned__without_null_date4[[#This Row],[Cleaned Transaction Date]],"dddd")</f>
        <v>Wednesday</v>
      </c>
      <c r="K4619" t="str">
        <f>IF(ISNUMBER(MATCH(Cleaned__without_null_date4[[#This Row],[Cleaned Transaction Date]],'Hari Libur'!$A$2:$A$13,0)),"Holiday",IF(WEEKDAY(Cleaned__without_null_date4[[#This Row],[Cleaned Transaction Date]],2)&gt;5,"Weekend","Weekday"))</f>
        <v>Weekday</v>
      </c>
    </row>
    <row r="4620" spans="1:11" x14ac:dyDescent="0.25">
      <c r="A4620" t="s">
        <v>4643</v>
      </c>
      <c r="B4620" t="s">
        <v>37</v>
      </c>
      <c r="C4620" s="3">
        <v>1</v>
      </c>
      <c r="D4620" s="5">
        <v>1.5</v>
      </c>
      <c r="E4620" s="5">
        <v>1.5</v>
      </c>
      <c r="F4620" t="s">
        <v>9</v>
      </c>
      <c r="G4620" t="s">
        <v>10</v>
      </c>
      <c r="H4620" s="4">
        <v>45020</v>
      </c>
      <c r="I4620" t="str">
        <f>TEXT(Cleaned__without_null_date4[[#This Row],[Cleaned Transaction Date]],"mmmm")</f>
        <v>April</v>
      </c>
      <c r="J4620" t="str">
        <f>TEXT(Cleaned__without_null_date4[[#This Row],[Cleaned Transaction Date]],"dddd")</f>
        <v>Tuesday</v>
      </c>
      <c r="K4620" t="str">
        <f>IF(ISNUMBER(MATCH(Cleaned__without_null_date4[[#This Row],[Cleaned Transaction Date]],'Hari Libur'!$A$2:$A$13,0)),"Holiday",IF(WEEKDAY(Cleaned__without_null_date4[[#This Row],[Cleaned Transaction Date]],2)&gt;5,"Weekend","Weekday"))</f>
        <v>Weekday</v>
      </c>
    </row>
    <row r="4621" spans="1:11" x14ac:dyDescent="0.25">
      <c r="A4621" t="s">
        <v>4644</v>
      </c>
      <c r="B4621" t="s">
        <v>18</v>
      </c>
      <c r="C4621" s="3">
        <v>4</v>
      </c>
      <c r="D4621" s="5">
        <v>5</v>
      </c>
      <c r="E4621" s="5">
        <v>20</v>
      </c>
      <c r="F4621" t="s">
        <v>13</v>
      </c>
      <c r="G4621" t="s">
        <v>10</v>
      </c>
      <c r="H4621" s="4">
        <v>45037</v>
      </c>
      <c r="I4621" t="str">
        <f>TEXT(Cleaned__without_null_date4[[#This Row],[Cleaned Transaction Date]],"mmmm")</f>
        <v>April</v>
      </c>
      <c r="J4621" t="str">
        <f>TEXT(Cleaned__without_null_date4[[#This Row],[Cleaned Transaction Date]],"dddd")</f>
        <v>Friday</v>
      </c>
      <c r="K4621" t="str">
        <f>IF(ISNUMBER(MATCH(Cleaned__without_null_date4[[#This Row],[Cleaned Transaction Date]],'Hari Libur'!$A$2:$A$13,0)),"Holiday",IF(WEEKDAY(Cleaned__without_null_date4[[#This Row],[Cleaned Transaction Date]],2)&gt;5,"Weekend","Weekday"))</f>
        <v>Weekday</v>
      </c>
    </row>
    <row r="4622" spans="1:11" x14ac:dyDescent="0.25">
      <c r="A4622" t="s">
        <v>4645</v>
      </c>
      <c r="B4622" t="s">
        <v>12</v>
      </c>
      <c r="C4622" s="3">
        <v>2</v>
      </c>
      <c r="D4622" s="5">
        <v>3</v>
      </c>
      <c r="E4622" s="5">
        <v>6</v>
      </c>
      <c r="F4622" t="s">
        <v>13</v>
      </c>
      <c r="G4622" t="s">
        <v>19</v>
      </c>
      <c r="H4622" s="4">
        <v>45128</v>
      </c>
      <c r="I4622" t="str">
        <f>TEXT(Cleaned__without_null_date4[[#This Row],[Cleaned Transaction Date]],"mmmm")</f>
        <v>July</v>
      </c>
      <c r="J4622" t="str">
        <f>TEXT(Cleaned__without_null_date4[[#This Row],[Cleaned Transaction Date]],"dddd")</f>
        <v>Friday</v>
      </c>
      <c r="K4622" t="str">
        <f>IF(ISNUMBER(MATCH(Cleaned__without_null_date4[[#This Row],[Cleaned Transaction Date]],'Hari Libur'!$A$2:$A$13,0)),"Holiday",IF(WEEKDAY(Cleaned__without_null_date4[[#This Row],[Cleaned Transaction Date]],2)&gt;5,"Weekend","Weekday"))</f>
        <v>Weekday</v>
      </c>
    </row>
    <row r="4623" spans="1:11" x14ac:dyDescent="0.25">
      <c r="A4623" t="s">
        <v>4646</v>
      </c>
      <c r="B4623" t="s">
        <v>41</v>
      </c>
      <c r="C4623" s="3">
        <v>3</v>
      </c>
      <c r="D4623" s="5">
        <v>3</v>
      </c>
      <c r="E4623" s="5">
        <v>9</v>
      </c>
      <c r="F4623" t="s">
        <v>31</v>
      </c>
      <c r="G4623" t="s">
        <v>24</v>
      </c>
      <c r="H4623" s="4">
        <v>45261</v>
      </c>
      <c r="I4623" t="str">
        <f>TEXT(Cleaned__without_null_date4[[#This Row],[Cleaned Transaction Date]],"mmmm")</f>
        <v>December</v>
      </c>
      <c r="J4623" t="str">
        <f>TEXT(Cleaned__without_null_date4[[#This Row],[Cleaned Transaction Date]],"dddd")</f>
        <v>Friday</v>
      </c>
      <c r="K4623" t="str">
        <f>IF(ISNUMBER(MATCH(Cleaned__without_null_date4[[#This Row],[Cleaned Transaction Date]],'Hari Libur'!$A$2:$A$13,0)),"Holiday",IF(WEEKDAY(Cleaned__without_null_date4[[#This Row],[Cleaned Transaction Date]],2)&gt;5,"Weekend","Weekday"))</f>
        <v>Weekday</v>
      </c>
    </row>
    <row r="4624" spans="1:11" x14ac:dyDescent="0.25">
      <c r="A4624" t="s">
        <v>4647</v>
      </c>
      <c r="B4624" t="s">
        <v>28</v>
      </c>
      <c r="C4624" s="3">
        <v>4</v>
      </c>
      <c r="D4624" s="5">
        <v>4</v>
      </c>
      <c r="E4624" s="5">
        <v>16</v>
      </c>
      <c r="F4624" t="s">
        <v>31</v>
      </c>
      <c r="G4624" t="s">
        <v>24</v>
      </c>
      <c r="H4624" s="4">
        <v>45001</v>
      </c>
      <c r="I4624" t="str">
        <f>TEXT(Cleaned__without_null_date4[[#This Row],[Cleaned Transaction Date]],"mmmm")</f>
        <v>March</v>
      </c>
      <c r="J4624" t="str">
        <f>TEXT(Cleaned__without_null_date4[[#This Row],[Cleaned Transaction Date]],"dddd")</f>
        <v>Thursday</v>
      </c>
      <c r="K4624" t="str">
        <f>IF(ISNUMBER(MATCH(Cleaned__without_null_date4[[#This Row],[Cleaned Transaction Date]],'Hari Libur'!$A$2:$A$13,0)),"Holiday",IF(WEEKDAY(Cleaned__without_null_date4[[#This Row],[Cleaned Transaction Date]],2)&gt;5,"Weekend","Weekday"))</f>
        <v>Weekday</v>
      </c>
    </row>
    <row r="4625" spans="1:11" x14ac:dyDescent="0.25">
      <c r="A4625" t="s">
        <v>4648</v>
      </c>
      <c r="B4625" t="s">
        <v>30</v>
      </c>
      <c r="C4625" s="3">
        <v>4</v>
      </c>
      <c r="D4625" s="5">
        <v>4</v>
      </c>
      <c r="E4625" s="5">
        <v>16</v>
      </c>
      <c r="F4625" t="s">
        <v>9</v>
      </c>
      <c r="G4625" t="s">
        <v>24</v>
      </c>
      <c r="H4625" s="4">
        <v>45000</v>
      </c>
      <c r="I4625" t="str">
        <f>TEXT(Cleaned__without_null_date4[[#This Row],[Cleaned Transaction Date]],"mmmm")</f>
        <v>March</v>
      </c>
      <c r="J4625" t="str">
        <f>TEXT(Cleaned__without_null_date4[[#This Row],[Cleaned Transaction Date]],"dddd")</f>
        <v>Wednesday</v>
      </c>
      <c r="K4625" t="str">
        <f>IF(ISNUMBER(MATCH(Cleaned__without_null_date4[[#This Row],[Cleaned Transaction Date]],'Hari Libur'!$A$2:$A$13,0)),"Holiday",IF(WEEKDAY(Cleaned__without_null_date4[[#This Row],[Cleaned Transaction Date]],2)&gt;5,"Weekend","Weekday"))</f>
        <v>Weekday</v>
      </c>
    </row>
    <row r="4626" spans="1:11" x14ac:dyDescent="0.25">
      <c r="A4626" t="s">
        <v>4649</v>
      </c>
      <c r="B4626" t="s">
        <v>16</v>
      </c>
      <c r="C4626" s="3">
        <v>3</v>
      </c>
      <c r="D4626" s="5">
        <v>1</v>
      </c>
      <c r="E4626" s="5">
        <v>3</v>
      </c>
      <c r="F4626" t="s">
        <v>13</v>
      </c>
      <c r="G4626" t="s">
        <v>24</v>
      </c>
      <c r="H4626" s="4">
        <v>45000</v>
      </c>
      <c r="I4626" t="str">
        <f>TEXT(Cleaned__without_null_date4[[#This Row],[Cleaned Transaction Date]],"mmmm")</f>
        <v>March</v>
      </c>
      <c r="J4626" t="str">
        <f>TEXT(Cleaned__without_null_date4[[#This Row],[Cleaned Transaction Date]],"dddd")</f>
        <v>Wednesday</v>
      </c>
      <c r="K4626" t="str">
        <f>IF(ISNUMBER(MATCH(Cleaned__without_null_date4[[#This Row],[Cleaned Transaction Date]],'Hari Libur'!$A$2:$A$13,0)),"Holiday",IF(WEEKDAY(Cleaned__without_null_date4[[#This Row],[Cleaned Transaction Date]],2)&gt;5,"Weekend","Weekday"))</f>
        <v>Weekday</v>
      </c>
    </row>
    <row r="4627" spans="1:11" x14ac:dyDescent="0.25">
      <c r="A4627" t="s">
        <v>4650</v>
      </c>
      <c r="B4627" t="s">
        <v>12</v>
      </c>
      <c r="C4627" s="3">
        <v>2</v>
      </c>
      <c r="D4627" s="5">
        <v>3</v>
      </c>
      <c r="E4627" s="5">
        <v>6</v>
      </c>
      <c r="F4627" t="s">
        <v>13</v>
      </c>
      <c r="G4627" t="s">
        <v>14</v>
      </c>
      <c r="H4627" s="4">
        <v>45071</v>
      </c>
      <c r="I4627" t="str">
        <f>TEXT(Cleaned__without_null_date4[[#This Row],[Cleaned Transaction Date]],"mmmm")</f>
        <v>May</v>
      </c>
      <c r="J4627" t="str">
        <f>TEXT(Cleaned__without_null_date4[[#This Row],[Cleaned Transaction Date]],"dddd")</f>
        <v>Thursday</v>
      </c>
      <c r="K4627" t="str">
        <f>IF(ISNUMBER(MATCH(Cleaned__without_null_date4[[#This Row],[Cleaned Transaction Date]],'Hari Libur'!$A$2:$A$13,0)),"Holiday",IF(WEEKDAY(Cleaned__without_null_date4[[#This Row],[Cleaned Transaction Date]],2)&gt;5,"Weekend","Weekday"))</f>
        <v>Weekday</v>
      </c>
    </row>
    <row r="4628" spans="1:11" x14ac:dyDescent="0.25">
      <c r="A4628" t="s">
        <v>4651</v>
      </c>
      <c r="B4628" t="s">
        <v>12</v>
      </c>
      <c r="C4628" s="3">
        <v>4</v>
      </c>
      <c r="D4628" s="5">
        <v>3</v>
      </c>
      <c r="E4628" s="5">
        <v>12</v>
      </c>
      <c r="F4628" t="s">
        <v>13</v>
      </c>
      <c r="G4628" t="s">
        <v>14</v>
      </c>
      <c r="H4628" s="4">
        <v>45014</v>
      </c>
      <c r="I4628" t="str">
        <f>TEXT(Cleaned__without_null_date4[[#This Row],[Cleaned Transaction Date]],"mmmm")</f>
        <v>March</v>
      </c>
      <c r="J4628" t="str">
        <f>TEXT(Cleaned__without_null_date4[[#This Row],[Cleaned Transaction Date]],"dddd")</f>
        <v>Wednesday</v>
      </c>
      <c r="K4628" t="str">
        <f>IF(ISNUMBER(MATCH(Cleaned__without_null_date4[[#This Row],[Cleaned Transaction Date]],'Hari Libur'!$A$2:$A$13,0)),"Holiday",IF(WEEKDAY(Cleaned__without_null_date4[[#This Row],[Cleaned Transaction Date]],2)&gt;5,"Weekend","Weekday"))</f>
        <v>Weekday</v>
      </c>
    </row>
    <row r="4629" spans="1:11" x14ac:dyDescent="0.25">
      <c r="A4629" t="s">
        <v>4652</v>
      </c>
      <c r="B4629" t="s">
        <v>8</v>
      </c>
      <c r="C4629" s="3">
        <v>3</v>
      </c>
      <c r="D4629" s="5">
        <v>2</v>
      </c>
      <c r="E4629" s="5">
        <v>6</v>
      </c>
      <c r="F4629" t="s">
        <v>21</v>
      </c>
      <c r="G4629" t="s">
        <v>24</v>
      </c>
      <c r="H4629" s="4">
        <v>45257</v>
      </c>
      <c r="I4629" t="str">
        <f>TEXT(Cleaned__without_null_date4[[#This Row],[Cleaned Transaction Date]],"mmmm")</f>
        <v>November</v>
      </c>
      <c r="J4629" t="str">
        <f>TEXT(Cleaned__without_null_date4[[#This Row],[Cleaned Transaction Date]],"dddd")</f>
        <v>Monday</v>
      </c>
      <c r="K4629" t="str">
        <f>IF(ISNUMBER(MATCH(Cleaned__without_null_date4[[#This Row],[Cleaned Transaction Date]],'Hari Libur'!$A$2:$A$13,0)),"Holiday",IF(WEEKDAY(Cleaned__without_null_date4[[#This Row],[Cleaned Transaction Date]],2)&gt;5,"Weekend","Weekday"))</f>
        <v>Weekday</v>
      </c>
    </row>
    <row r="4630" spans="1:11" x14ac:dyDescent="0.25">
      <c r="A4630" t="s">
        <v>4653</v>
      </c>
      <c r="B4630" t="s">
        <v>23</v>
      </c>
      <c r="C4630" s="3">
        <v>5</v>
      </c>
      <c r="D4630" s="5">
        <v>4</v>
      </c>
      <c r="E4630" s="5">
        <v>20</v>
      </c>
      <c r="F4630" t="s">
        <v>9</v>
      </c>
      <c r="G4630" t="s">
        <v>14</v>
      </c>
      <c r="H4630" s="4">
        <v>45153</v>
      </c>
      <c r="I4630" t="str">
        <f>TEXT(Cleaned__without_null_date4[[#This Row],[Cleaned Transaction Date]],"mmmm")</f>
        <v>August</v>
      </c>
      <c r="J4630" t="str">
        <f>TEXT(Cleaned__without_null_date4[[#This Row],[Cleaned Transaction Date]],"dddd")</f>
        <v>Tuesday</v>
      </c>
      <c r="K4630" t="str">
        <f>IF(ISNUMBER(MATCH(Cleaned__without_null_date4[[#This Row],[Cleaned Transaction Date]],'Hari Libur'!$A$2:$A$13,0)),"Holiday",IF(WEEKDAY(Cleaned__without_null_date4[[#This Row],[Cleaned Transaction Date]],2)&gt;5,"Weekend","Weekday"))</f>
        <v>Weekday</v>
      </c>
    </row>
    <row r="4631" spans="1:11" x14ac:dyDescent="0.25">
      <c r="A4631" t="s">
        <v>4654</v>
      </c>
      <c r="B4631" t="s">
        <v>16</v>
      </c>
      <c r="C4631" s="3">
        <v>3</v>
      </c>
      <c r="D4631" s="5">
        <v>1</v>
      </c>
      <c r="E4631" s="5">
        <v>3</v>
      </c>
      <c r="F4631" t="s">
        <v>9</v>
      </c>
      <c r="G4631" t="s">
        <v>10</v>
      </c>
      <c r="H4631" s="4">
        <v>45225</v>
      </c>
      <c r="I4631" t="str">
        <f>TEXT(Cleaned__without_null_date4[[#This Row],[Cleaned Transaction Date]],"mmmm")</f>
        <v>October</v>
      </c>
      <c r="J4631" t="str">
        <f>TEXT(Cleaned__without_null_date4[[#This Row],[Cleaned Transaction Date]],"dddd")</f>
        <v>Thursday</v>
      </c>
      <c r="K4631" t="str">
        <f>IF(ISNUMBER(MATCH(Cleaned__without_null_date4[[#This Row],[Cleaned Transaction Date]],'Hari Libur'!$A$2:$A$13,0)),"Holiday",IF(WEEKDAY(Cleaned__without_null_date4[[#This Row],[Cleaned Transaction Date]],2)&gt;5,"Weekend","Weekday"))</f>
        <v>Weekday</v>
      </c>
    </row>
    <row r="4632" spans="1:11" x14ac:dyDescent="0.25">
      <c r="A4632" t="s">
        <v>4655</v>
      </c>
      <c r="B4632" t="s">
        <v>37</v>
      </c>
      <c r="C4632" s="3">
        <v>5</v>
      </c>
      <c r="D4632" s="5">
        <v>1.5</v>
      </c>
      <c r="E4632" s="5">
        <v>7.5</v>
      </c>
      <c r="F4632" t="s">
        <v>13</v>
      </c>
      <c r="G4632" t="s">
        <v>14</v>
      </c>
      <c r="H4632" s="4">
        <v>45257</v>
      </c>
      <c r="I4632" t="str">
        <f>TEXT(Cleaned__without_null_date4[[#This Row],[Cleaned Transaction Date]],"mmmm")</f>
        <v>November</v>
      </c>
      <c r="J4632" t="str">
        <f>TEXT(Cleaned__without_null_date4[[#This Row],[Cleaned Transaction Date]],"dddd")</f>
        <v>Monday</v>
      </c>
      <c r="K4632" t="str">
        <f>IF(ISNUMBER(MATCH(Cleaned__without_null_date4[[#This Row],[Cleaned Transaction Date]],'Hari Libur'!$A$2:$A$13,0)),"Holiday",IF(WEEKDAY(Cleaned__without_null_date4[[#This Row],[Cleaned Transaction Date]],2)&gt;5,"Weekend","Weekday"))</f>
        <v>Weekday</v>
      </c>
    </row>
    <row r="4633" spans="1:11" x14ac:dyDescent="0.25">
      <c r="A4633" t="s">
        <v>4656</v>
      </c>
      <c r="B4633" t="s">
        <v>16</v>
      </c>
      <c r="C4633" s="3">
        <v>5</v>
      </c>
      <c r="D4633" s="5">
        <v>1</v>
      </c>
      <c r="E4633" s="5">
        <v>5</v>
      </c>
      <c r="F4633" t="s">
        <v>9</v>
      </c>
      <c r="G4633" t="s">
        <v>14</v>
      </c>
      <c r="H4633" s="4">
        <v>44971</v>
      </c>
      <c r="I4633" t="str">
        <f>TEXT(Cleaned__without_null_date4[[#This Row],[Cleaned Transaction Date]],"mmmm")</f>
        <v>February</v>
      </c>
      <c r="J4633" t="str">
        <f>TEXT(Cleaned__without_null_date4[[#This Row],[Cleaned Transaction Date]],"dddd")</f>
        <v>Tuesday</v>
      </c>
      <c r="K4633" t="str">
        <f>IF(ISNUMBER(MATCH(Cleaned__without_null_date4[[#This Row],[Cleaned Transaction Date]],'Hari Libur'!$A$2:$A$13,0)),"Holiday",IF(WEEKDAY(Cleaned__without_null_date4[[#This Row],[Cleaned Transaction Date]],2)&gt;5,"Weekend","Weekday"))</f>
        <v>Weekday</v>
      </c>
    </row>
    <row r="4634" spans="1:11" x14ac:dyDescent="0.25">
      <c r="A4634" t="s">
        <v>4657</v>
      </c>
      <c r="B4634" t="s">
        <v>8</v>
      </c>
      <c r="C4634" s="3">
        <v>1</v>
      </c>
      <c r="D4634" s="5">
        <v>2</v>
      </c>
      <c r="E4634" s="5">
        <v>2</v>
      </c>
      <c r="F4634" t="s">
        <v>31</v>
      </c>
      <c r="G4634" t="s">
        <v>24</v>
      </c>
      <c r="H4634" s="4">
        <v>45215</v>
      </c>
      <c r="I4634" t="str">
        <f>TEXT(Cleaned__without_null_date4[[#This Row],[Cleaned Transaction Date]],"mmmm")</f>
        <v>October</v>
      </c>
      <c r="J4634" t="str">
        <f>TEXT(Cleaned__without_null_date4[[#This Row],[Cleaned Transaction Date]],"dddd")</f>
        <v>Monday</v>
      </c>
      <c r="K4634" t="str">
        <f>IF(ISNUMBER(MATCH(Cleaned__without_null_date4[[#This Row],[Cleaned Transaction Date]],'Hari Libur'!$A$2:$A$13,0)),"Holiday",IF(WEEKDAY(Cleaned__without_null_date4[[#This Row],[Cleaned Transaction Date]],2)&gt;5,"Weekend","Weekday"))</f>
        <v>Weekday</v>
      </c>
    </row>
    <row r="4635" spans="1:11" x14ac:dyDescent="0.25">
      <c r="A4635" t="s">
        <v>4658</v>
      </c>
      <c r="B4635" t="s">
        <v>28</v>
      </c>
      <c r="C4635" s="3">
        <v>3</v>
      </c>
      <c r="D4635" s="5">
        <v>4</v>
      </c>
      <c r="E4635" s="5">
        <v>12</v>
      </c>
      <c r="F4635" t="s">
        <v>9</v>
      </c>
      <c r="G4635" t="s">
        <v>24</v>
      </c>
      <c r="H4635" s="4">
        <v>45024</v>
      </c>
      <c r="I4635" t="str">
        <f>TEXT(Cleaned__without_null_date4[[#This Row],[Cleaned Transaction Date]],"mmmm")</f>
        <v>April</v>
      </c>
      <c r="J4635" t="str">
        <f>TEXT(Cleaned__without_null_date4[[#This Row],[Cleaned Transaction Date]],"dddd")</f>
        <v>Saturday</v>
      </c>
      <c r="K4635" t="str">
        <f>IF(ISNUMBER(MATCH(Cleaned__without_null_date4[[#This Row],[Cleaned Transaction Date]],'Hari Libur'!$A$2:$A$13,0)),"Holiday",IF(WEEKDAY(Cleaned__without_null_date4[[#This Row],[Cleaned Transaction Date]],2)&gt;5,"Weekend","Weekday"))</f>
        <v>Weekend</v>
      </c>
    </row>
    <row r="4636" spans="1:11" x14ac:dyDescent="0.25">
      <c r="A4636" t="s">
        <v>4659</v>
      </c>
      <c r="B4636" t="s">
        <v>18</v>
      </c>
      <c r="C4636" s="3">
        <v>4</v>
      </c>
      <c r="D4636" s="5">
        <v>5</v>
      </c>
      <c r="E4636" s="5">
        <v>20</v>
      </c>
      <c r="F4636" t="s">
        <v>31</v>
      </c>
      <c r="G4636" t="s">
        <v>24</v>
      </c>
      <c r="H4636" s="4">
        <v>45070</v>
      </c>
      <c r="I4636" t="str">
        <f>TEXT(Cleaned__without_null_date4[[#This Row],[Cleaned Transaction Date]],"mmmm")</f>
        <v>May</v>
      </c>
      <c r="J4636" t="str">
        <f>TEXT(Cleaned__without_null_date4[[#This Row],[Cleaned Transaction Date]],"dddd")</f>
        <v>Wednesday</v>
      </c>
      <c r="K4636" t="str">
        <f>IF(ISNUMBER(MATCH(Cleaned__without_null_date4[[#This Row],[Cleaned Transaction Date]],'Hari Libur'!$A$2:$A$13,0)),"Holiday",IF(WEEKDAY(Cleaned__without_null_date4[[#This Row],[Cleaned Transaction Date]],2)&gt;5,"Weekend","Weekday"))</f>
        <v>Weekday</v>
      </c>
    </row>
    <row r="4637" spans="1:11" x14ac:dyDescent="0.25">
      <c r="A4637" t="s">
        <v>4660</v>
      </c>
      <c r="B4637" t="s">
        <v>8</v>
      </c>
      <c r="C4637" s="3">
        <v>4</v>
      </c>
      <c r="D4637" s="5">
        <v>2</v>
      </c>
      <c r="E4637" s="5">
        <v>8</v>
      </c>
      <c r="F4637" t="s">
        <v>13</v>
      </c>
      <c r="G4637" t="s">
        <v>14</v>
      </c>
      <c r="H4637" s="4">
        <v>45128</v>
      </c>
      <c r="I4637" t="str">
        <f>TEXT(Cleaned__without_null_date4[[#This Row],[Cleaned Transaction Date]],"mmmm")</f>
        <v>July</v>
      </c>
      <c r="J4637" t="str">
        <f>TEXT(Cleaned__without_null_date4[[#This Row],[Cleaned Transaction Date]],"dddd")</f>
        <v>Friday</v>
      </c>
      <c r="K4637" t="str">
        <f>IF(ISNUMBER(MATCH(Cleaned__without_null_date4[[#This Row],[Cleaned Transaction Date]],'Hari Libur'!$A$2:$A$13,0)),"Holiday",IF(WEEKDAY(Cleaned__without_null_date4[[#This Row],[Cleaned Transaction Date]],2)&gt;5,"Weekend","Weekday"))</f>
        <v>Weekday</v>
      </c>
    </row>
    <row r="4638" spans="1:11" x14ac:dyDescent="0.25">
      <c r="A4638" t="s">
        <v>4661</v>
      </c>
      <c r="B4638" t="s">
        <v>16</v>
      </c>
      <c r="C4638" s="3">
        <v>4</v>
      </c>
      <c r="D4638" s="5">
        <v>1</v>
      </c>
      <c r="E4638" s="5">
        <v>4</v>
      </c>
      <c r="F4638" t="s">
        <v>21</v>
      </c>
      <c r="G4638" t="s">
        <v>24</v>
      </c>
      <c r="H4638" s="4">
        <v>45034</v>
      </c>
      <c r="I4638" t="str">
        <f>TEXT(Cleaned__without_null_date4[[#This Row],[Cleaned Transaction Date]],"mmmm")</f>
        <v>April</v>
      </c>
      <c r="J4638" t="str">
        <f>TEXT(Cleaned__without_null_date4[[#This Row],[Cleaned Transaction Date]],"dddd")</f>
        <v>Tuesday</v>
      </c>
      <c r="K4638" t="str">
        <f>IF(ISNUMBER(MATCH(Cleaned__without_null_date4[[#This Row],[Cleaned Transaction Date]],'Hari Libur'!$A$2:$A$13,0)),"Holiday",IF(WEEKDAY(Cleaned__without_null_date4[[#This Row],[Cleaned Transaction Date]],2)&gt;5,"Weekend","Weekday"))</f>
        <v>Weekday</v>
      </c>
    </row>
    <row r="4639" spans="1:11" x14ac:dyDescent="0.25">
      <c r="A4639" t="s">
        <v>4662</v>
      </c>
      <c r="B4639" t="s">
        <v>23</v>
      </c>
      <c r="C4639" s="3">
        <v>4</v>
      </c>
      <c r="D4639" s="5">
        <v>4</v>
      </c>
      <c r="E4639" s="5">
        <v>16</v>
      </c>
      <c r="F4639" t="s">
        <v>31</v>
      </c>
      <c r="G4639" t="s">
        <v>24</v>
      </c>
      <c r="H4639" s="4">
        <v>45285</v>
      </c>
      <c r="I4639" t="str">
        <f>TEXT(Cleaned__without_null_date4[[#This Row],[Cleaned Transaction Date]],"mmmm")</f>
        <v>December</v>
      </c>
      <c r="J4639" t="str">
        <f>TEXT(Cleaned__without_null_date4[[#This Row],[Cleaned Transaction Date]],"dddd")</f>
        <v>Monday</v>
      </c>
      <c r="K4639" t="str">
        <f>IF(ISNUMBER(MATCH(Cleaned__without_null_date4[[#This Row],[Cleaned Transaction Date]],'Hari Libur'!$A$2:$A$13,0)),"Holiday",IF(WEEKDAY(Cleaned__without_null_date4[[#This Row],[Cleaned Transaction Date]],2)&gt;5,"Weekend","Weekday"))</f>
        <v>Holiday</v>
      </c>
    </row>
    <row r="4640" spans="1:11" x14ac:dyDescent="0.25">
      <c r="A4640" t="s">
        <v>4663</v>
      </c>
      <c r="B4640" t="s">
        <v>28</v>
      </c>
      <c r="C4640" s="3">
        <v>1</v>
      </c>
      <c r="D4640" s="5">
        <v>4</v>
      </c>
      <c r="E4640" s="5">
        <v>4</v>
      </c>
      <c r="F4640" t="s">
        <v>31</v>
      </c>
      <c r="G4640" t="s">
        <v>14</v>
      </c>
      <c r="H4640" s="4">
        <v>45127</v>
      </c>
      <c r="I4640" t="str">
        <f>TEXT(Cleaned__without_null_date4[[#This Row],[Cleaned Transaction Date]],"mmmm")</f>
        <v>July</v>
      </c>
      <c r="J4640" t="str">
        <f>TEXT(Cleaned__without_null_date4[[#This Row],[Cleaned Transaction Date]],"dddd")</f>
        <v>Thursday</v>
      </c>
      <c r="K4640" t="str">
        <f>IF(ISNUMBER(MATCH(Cleaned__without_null_date4[[#This Row],[Cleaned Transaction Date]],'Hari Libur'!$A$2:$A$13,0)),"Holiday",IF(WEEKDAY(Cleaned__without_null_date4[[#This Row],[Cleaned Transaction Date]],2)&gt;5,"Weekend","Weekday"))</f>
        <v>Weekday</v>
      </c>
    </row>
    <row r="4641" spans="1:11" x14ac:dyDescent="0.25">
      <c r="A4641" t="s">
        <v>4664</v>
      </c>
      <c r="B4641" t="s">
        <v>12</v>
      </c>
      <c r="C4641" s="3">
        <v>2</v>
      </c>
      <c r="D4641" s="5">
        <v>3</v>
      </c>
      <c r="E4641" s="5">
        <v>6</v>
      </c>
      <c r="F4641" t="s">
        <v>13</v>
      </c>
      <c r="G4641" t="s">
        <v>24</v>
      </c>
      <c r="H4641" s="4">
        <v>45108</v>
      </c>
      <c r="I4641" t="str">
        <f>TEXT(Cleaned__without_null_date4[[#This Row],[Cleaned Transaction Date]],"mmmm")</f>
        <v>July</v>
      </c>
      <c r="J4641" t="str">
        <f>TEXT(Cleaned__without_null_date4[[#This Row],[Cleaned Transaction Date]],"dddd")</f>
        <v>Saturday</v>
      </c>
      <c r="K4641" t="str">
        <f>IF(ISNUMBER(MATCH(Cleaned__without_null_date4[[#This Row],[Cleaned Transaction Date]],'Hari Libur'!$A$2:$A$13,0)),"Holiday",IF(WEEKDAY(Cleaned__without_null_date4[[#This Row],[Cleaned Transaction Date]],2)&gt;5,"Weekend","Weekday"))</f>
        <v>Weekend</v>
      </c>
    </row>
    <row r="4642" spans="1:11" x14ac:dyDescent="0.25">
      <c r="A4642" t="s">
        <v>4665</v>
      </c>
      <c r="B4642" t="s">
        <v>37</v>
      </c>
      <c r="C4642" s="3">
        <v>4</v>
      </c>
      <c r="D4642" s="5">
        <v>1.5</v>
      </c>
      <c r="E4642" s="5">
        <v>6</v>
      </c>
      <c r="F4642" t="s">
        <v>21</v>
      </c>
      <c r="G4642" t="s">
        <v>10</v>
      </c>
      <c r="H4642" s="4">
        <v>45092</v>
      </c>
      <c r="I4642" t="str">
        <f>TEXT(Cleaned__without_null_date4[[#This Row],[Cleaned Transaction Date]],"mmmm")</f>
        <v>June</v>
      </c>
      <c r="J4642" t="str">
        <f>TEXT(Cleaned__without_null_date4[[#This Row],[Cleaned Transaction Date]],"dddd")</f>
        <v>Thursday</v>
      </c>
      <c r="K4642" t="str">
        <f>IF(ISNUMBER(MATCH(Cleaned__without_null_date4[[#This Row],[Cleaned Transaction Date]],'Hari Libur'!$A$2:$A$13,0)),"Holiday",IF(WEEKDAY(Cleaned__without_null_date4[[#This Row],[Cleaned Transaction Date]],2)&gt;5,"Weekend","Weekday"))</f>
        <v>Weekday</v>
      </c>
    </row>
    <row r="4643" spans="1:11" x14ac:dyDescent="0.25">
      <c r="A4643" t="s">
        <v>4666</v>
      </c>
      <c r="B4643" t="s">
        <v>12</v>
      </c>
      <c r="C4643" s="3">
        <v>5</v>
      </c>
      <c r="D4643" s="5">
        <v>3</v>
      </c>
      <c r="E4643" s="5">
        <v>15</v>
      </c>
      <c r="F4643" t="s">
        <v>9</v>
      </c>
      <c r="G4643" t="s">
        <v>14</v>
      </c>
      <c r="H4643" s="4">
        <v>45254</v>
      </c>
      <c r="I4643" t="str">
        <f>TEXT(Cleaned__without_null_date4[[#This Row],[Cleaned Transaction Date]],"mmmm")</f>
        <v>November</v>
      </c>
      <c r="J4643" t="str">
        <f>TEXT(Cleaned__without_null_date4[[#This Row],[Cleaned Transaction Date]],"dddd")</f>
        <v>Friday</v>
      </c>
      <c r="K4643" t="str">
        <f>IF(ISNUMBER(MATCH(Cleaned__without_null_date4[[#This Row],[Cleaned Transaction Date]],'Hari Libur'!$A$2:$A$13,0)),"Holiday",IF(WEEKDAY(Cleaned__without_null_date4[[#This Row],[Cleaned Transaction Date]],2)&gt;5,"Weekend","Weekday"))</f>
        <v>Weekday</v>
      </c>
    </row>
    <row r="4644" spans="1:11" x14ac:dyDescent="0.25">
      <c r="A4644" t="s">
        <v>4667</v>
      </c>
      <c r="B4644" t="s">
        <v>26</v>
      </c>
      <c r="C4644" s="3">
        <v>3</v>
      </c>
      <c r="D4644" s="5">
        <v>3</v>
      </c>
      <c r="E4644" s="5">
        <v>9</v>
      </c>
      <c r="F4644" t="s">
        <v>19</v>
      </c>
      <c r="G4644" t="s">
        <v>14</v>
      </c>
      <c r="H4644" s="4">
        <v>45175</v>
      </c>
      <c r="I4644" t="str">
        <f>TEXT(Cleaned__without_null_date4[[#This Row],[Cleaned Transaction Date]],"mmmm")</f>
        <v>September</v>
      </c>
      <c r="J4644" t="str">
        <f>TEXT(Cleaned__without_null_date4[[#This Row],[Cleaned Transaction Date]],"dddd")</f>
        <v>Wednesday</v>
      </c>
      <c r="K4644" t="str">
        <f>IF(ISNUMBER(MATCH(Cleaned__without_null_date4[[#This Row],[Cleaned Transaction Date]],'Hari Libur'!$A$2:$A$13,0)),"Holiday",IF(WEEKDAY(Cleaned__without_null_date4[[#This Row],[Cleaned Transaction Date]],2)&gt;5,"Weekend","Weekday"))</f>
        <v>Weekday</v>
      </c>
    </row>
    <row r="4645" spans="1:11" x14ac:dyDescent="0.25">
      <c r="A4645" t="s">
        <v>4668</v>
      </c>
      <c r="B4645" t="s">
        <v>12</v>
      </c>
      <c r="C4645" s="3">
        <v>1</v>
      </c>
      <c r="D4645" s="5">
        <v>3</v>
      </c>
      <c r="E4645" s="5">
        <v>3</v>
      </c>
      <c r="F4645" t="s">
        <v>13</v>
      </c>
      <c r="G4645" t="s">
        <v>10</v>
      </c>
      <c r="H4645" s="4">
        <v>44947</v>
      </c>
      <c r="I4645" t="str">
        <f>TEXT(Cleaned__without_null_date4[[#This Row],[Cleaned Transaction Date]],"mmmm")</f>
        <v>January</v>
      </c>
      <c r="J4645" t="str">
        <f>TEXT(Cleaned__without_null_date4[[#This Row],[Cleaned Transaction Date]],"dddd")</f>
        <v>Saturday</v>
      </c>
      <c r="K4645" t="str">
        <f>IF(ISNUMBER(MATCH(Cleaned__without_null_date4[[#This Row],[Cleaned Transaction Date]],'Hari Libur'!$A$2:$A$13,0)),"Holiday",IF(WEEKDAY(Cleaned__without_null_date4[[#This Row],[Cleaned Transaction Date]],2)&gt;5,"Weekend","Weekday"))</f>
        <v>Weekend</v>
      </c>
    </row>
    <row r="4646" spans="1:11" x14ac:dyDescent="0.25">
      <c r="A4646" t="s">
        <v>4669</v>
      </c>
      <c r="B4646" t="s">
        <v>41</v>
      </c>
      <c r="C4646" s="3">
        <v>1</v>
      </c>
      <c r="D4646" s="5">
        <v>3</v>
      </c>
      <c r="E4646" s="5">
        <v>3</v>
      </c>
      <c r="F4646" t="s">
        <v>21</v>
      </c>
      <c r="G4646" t="s">
        <v>24</v>
      </c>
      <c r="H4646" s="4">
        <v>44938</v>
      </c>
      <c r="I4646" t="str">
        <f>TEXT(Cleaned__without_null_date4[[#This Row],[Cleaned Transaction Date]],"mmmm")</f>
        <v>January</v>
      </c>
      <c r="J4646" t="str">
        <f>TEXT(Cleaned__without_null_date4[[#This Row],[Cleaned Transaction Date]],"dddd")</f>
        <v>Thursday</v>
      </c>
      <c r="K4646" t="str">
        <f>IF(ISNUMBER(MATCH(Cleaned__without_null_date4[[#This Row],[Cleaned Transaction Date]],'Hari Libur'!$A$2:$A$13,0)),"Holiday",IF(WEEKDAY(Cleaned__without_null_date4[[#This Row],[Cleaned Transaction Date]],2)&gt;5,"Weekend","Weekday"))</f>
        <v>Weekday</v>
      </c>
    </row>
    <row r="4647" spans="1:11" x14ac:dyDescent="0.25">
      <c r="A4647" t="s">
        <v>4670</v>
      </c>
      <c r="B4647" t="s">
        <v>19</v>
      </c>
      <c r="C4647" s="3">
        <v>1</v>
      </c>
      <c r="D4647" s="5">
        <v>4</v>
      </c>
      <c r="E4647" s="5">
        <v>4</v>
      </c>
      <c r="F4647" t="s">
        <v>31</v>
      </c>
      <c r="G4647" t="s">
        <v>24</v>
      </c>
      <c r="H4647" s="4">
        <v>45204</v>
      </c>
      <c r="I4647" t="str">
        <f>TEXT(Cleaned__without_null_date4[[#This Row],[Cleaned Transaction Date]],"mmmm")</f>
        <v>October</v>
      </c>
      <c r="J4647" t="str">
        <f>TEXT(Cleaned__without_null_date4[[#This Row],[Cleaned Transaction Date]],"dddd")</f>
        <v>Thursday</v>
      </c>
      <c r="K4647" t="str">
        <f>IF(ISNUMBER(MATCH(Cleaned__without_null_date4[[#This Row],[Cleaned Transaction Date]],'Hari Libur'!$A$2:$A$13,0)),"Holiday",IF(WEEKDAY(Cleaned__without_null_date4[[#This Row],[Cleaned Transaction Date]],2)&gt;5,"Weekend","Weekday"))</f>
        <v>Weekday</v>
      </c>
    </row>
    <row r="4648" spans="1:11" x14ac:dyDescent="0.25">
      <c r="A4648" t="s">
        <v>4671</v>
      </c>
      <c r="B4648" t="s">
        <v>16</v>
      </c>
      <c r="C4648" s="3">
        <v>5</v>
      </c>
      <c r="D4648" s="5">
        <v>1</v>
      </c>
      <c r="E4648" s="5">
        <v>5</v>
      </c>
      <c r="F4648" t="s">
        <v>21</v>
      </c>
      <c r="G4648" t="s">
        <v>10</v>
      </c>
      <c r="H4648" s="4">
        <v>45011</v>
      </c>
      <c r="I4648" t="str">
        <f>TEXT(Cleaned__without_null_date4[[#This Row],[Cleaned Transaction Date]],"mmmm")</f>
        <v>March</v>
      </c>
      <c r="J4648" t="str">
        <f>TEXT(Cleaned__without_null_date4[[#This Row],[Cleaned Transaction Date]],"dddd")</f>
        <v>Sunday</v>
      </c>
      <c r="K4648" t="str">
        <f>IF(ISNUMBER(MATCH(Cleaned__without_null_date4[[#This Row],[Cleaned Transaction Date]],'Hari Libur'!$A$2:$A$13,0)),"Holiday",IF(WEEKDAY(Cleaned__without_null_date4[[#This Row],[Cleaned Transaction Date]],2)&gt;5,"Weekend","Weekday"))</f>
        <v>Weekend</v>
      </c>
    </row>
    <row r="4649" spans="1:11" x14ac:dyDescent="0.25">
      <c r="A4649" t="s">
        <v>4672</v>
      </c>
      <c r="B4649" t="s">
        <v>41</v>
      </c>
      <c r="C4649" s="3">
        <v>1</v>
      </c>
      <c r="D4649" s="5">
        <v>3</v>
      </c>
      <c r="E4649" s="5">
        <v>3</v>
      </c>
      <c r="F4649" t="s">
        <v>9</v>
      </c>
      <c r="G4649" t="s">
        <v>24</v>
      </c>
      <c r="H4649" s="4">
        <v>45273</v>
      </c>
      <c r="I4649" t="str">
        <f>TEXT(Cleaned__without_null_date4[[#This Row],[Cleaned Transaction Date]],"mmmm")</f>
        <v>December</v>
      </c>
      <c r="J4649" t="str">
        <f>TEXT(Cleaned__without_null_date4[[#This Row],[Cleaned Transaction Date]],"dddd")</f>
        <v>Wednesday</v>
      </c>
      <c r="K4649" t="str">
        <f>IF(ISNUMBER(MATCH(Cleaned__without_null_date4[[#This Row],[Cleaned Transaction Date]],'Hari Libur'!$A$2:$A$13,0)),"Holiday",IF(WEEKDAY(Cleaned__without_null_date4[[#This Row],[Cleaned Transaction Date]],2)&gt;5,"Weekend","Weekday"))</f>
        <v>Weekday</v>
      </c>
    </row>
    <row r="4650" spans="1:11" x14ac:dyDescent="0.25">
      <c r="A4650" t="s">
        <v>4673</v>
      </c>
      <c r="B4650" t="s">
        <v>28</v>
      </c>
      <c r="C4650" s="3">
        <v>1</v>
      </c>
      <c r="D4650" s="5">
        <v>4</v>
      </c>
      <c r="E4650" s="5">
        <v>4</v>
      </c>
      <c r="F4650" t="s">
        <v>9</v>
      </c>
      <c r="G4650" t="s">
        <v>24</v>
      </c>
      <c r="H4650" s="4">
        <v>44947</v>
      </c>
      <c r="I4650" t="str">
        <f>TEXT(Cleaned__without_null_date4[[#This Row],[Cleaned Transaction Date]],"mmmm")</f>
        <v>January</v>
      </c>
      <c r="J4650" t="str">
        <f>TEXT(Cleaned__without_null_date4[[#This Row],[Cleaned Transaction Date]],"dddd")</f>
        <v>Saturday</v>
      </c>
      <c r="K4650" t="str">
        <f>IF(ISNUMBER(MATCH(Cleaned__without_null_date4[[#This Row],[Cleaned Transaction Date]],'Hari Libur'!$A$2:$A$13,0)),"Holiday",IF(WEEKDAY(Cleaned__without_null_date4[[#This Row],[Cleaned Transaction Date]],2)&gt;5,"Weekend","Weekday"))</f>
        <v>Weekend</v>
      </c>
    </row>
    <row r="4651" spans="1:11" x14ac:dyDescent="0.25">
      <c r="A4651" t="s">
        <v>4674</v>
      </c>
      <c r="B4651" t="s">
        <v>12</v>
      </c>
      <c r="C4651" s="3">
        <v>4</v>
      </c>
      <c r="D4651" s="5">
        <v>3</v>
      </c>
      <c r="E4651" s="5">
        <v>12</v>
      </c>
      <c r="F4651" t="s">
        <v>13</v>
      </c>
      <c r="G4651" t="s">
        <v>10</v>
      </c>
      <c r="H4651" s="4">
        <v>45109</v>
      </c>
      <c r="I4651" t="str">
        <f>TEXT(Cleaned__without_null_date4[[#This Row],[Cleaned Transaction Date]],"mmmm")</f>
        <v>July</v>
      </c>
      <c r="J4651" t="str">
        <f>TEXT(Cleaned__without_null_date4[[#This Row],[Cleaned Transaction Date]],"dddd")</f>
        <v>Sunday</v>
      </c>
      <c r="K4651" t="str">
        <f>IF(ISNUMBER(MATCH(Cleaned__without_null_date4[[#This Row],[Cleaned Transaction Date]],'Hari Libur'!$A$2:$A$13,0)),"Holiday",IF(WEEKDAY(Cleaned__without_null_date4[[#This Row],[Cleaned Transaction Date]],2)&gt;5,"Weekend","Weekday"))</f>
        <v>Weekend</v>
      </c>
    </row>
    <row r="4652" spans="1:11" x14ac:dyDescent="0.25">
      <c r="A4652" t="s">
        <v>4675</v>
      </c>
      <c r="B4652" t="s">
        <v>16</v>
      </c>
      <c r="C4652" s="3">
        <v>3</v>
      </c>
      <c r="D4652" s="5">
        <v>1</v>
      </c>
      <c r="E4652" s="5">
        <v>3</v>
      </c>
      <c r="F4652" t="s">
        <v>13</v>
      </c>
      <c r="G4652" t="s">
        <v>14</v>
      </c>
      <c r="H4652" s="4">
        <v>45237</v>
      </c>
      <c r="I4652" t="str">
        <f>TEXT(Cleaned__without_null_date4[[#This Row],[Cleaned Transaction Date]],"mmmm")</f>
        <v>November</v>
      </c>
      <c r="J4652" t="str">
        <f>TEXT(Cleaned__without_null_date4[[#This Row],[Cleaned Transaction Date]],"dddd")</f>
        <v>Tuesday</v>
      </c>
      <c r="K4652" t="str">
        <f>IF(ISNUMBER(MATCH(Cleaned__without_null_date4[[#This Row],[Cleaned Transaction Date]],'Hari Libur'!$A$2:$A$13,0)),"Holiday",IF(WEEKDAY(Cleaned__without_null_date4[[#This Row],[Cleaned Transaction Date]],2)&gt;5,"Weekend","Weekday"))</f>
        <v>Weekday</v>
      </c>
    </row>
    <row r="4653" spans="1:11" x14ac:dyDescent="0.25">
      <c r="A4653" t="s">
        <v>4676</v>
      </c>
      <c r="B4653" t="s">
        <v>16</v>
      </c>
      <c r="C4653" s="3">
        <v>1</v>
      </c>
      <c r="D4653" s="5">
        <v>1</v>
      </c>
      <c r="E4653" s="5">
        <v>1</v>
      </c>
      <c r="F4653" t="s">
        <v>31</v>
      </c>
      <c r="G4653" t="s">
        <v>24</v>
      </c>
      <c r="H4653" s="4">
        <v>45101</v>
      </c>
      <c r="I4653" t="str">
        <f>TEXT(Cleaned__without_null_date4[[#This Row],[Cleaned Transaction Date]],"mmmm")</f>
        <v>June</v>
      </c>
      <c r="J4653" t="str">
        <f>TEXT(Cleaned__without_null_date4[[#This Row],[Cleaned Transaction Date]],"dddd")</f>
        <v>Saturday</v>
      </c>
      <c r="K4653" t="str">
        <f>IF(ISNUMBER(MATCH(Cleaned__without_null_date4[[#This Row],[Cleaned Transaction Date]],'Hari Libur'!$A$2:$A$13,0)),"Holiday",IF(WEEKDAY(Cleaned__without_null_date4[[#This Row],[Cleaned Transaction Date]],2)&gt;5,"Weekend","Weekday"))</f>
        <v>Weekend</v>
      </c>
    </row>
    <row r="4654" spans="1:11" x14ac:dyDescent="0.25">
      <c r="A4654" t="s">
        <v>4677</v>
      </c>
      <c r="B4654" t="s">
        <v>41</v>
      </c>
      <c r="C4654" s="3">
        <v>2</v>
      </c>
      <c r="D4654" s="5">
        <v>3</v>
      </c>
      <c r="E4654" s="5">
        <v>6</v>
      </c>
      <c r="F4654" t="s">
        <v>13</v>
      </c>
      <c r="G4654" t="s">
        <v>14</v>
      </c>
      <c r="H4654" s="4">
        <v>45006</v>
      </c>
      <c r="I4654" t="str">
        <f>TEXT(Cleaned__without_null_date4[[#This Row],[Cleaned Transaction Date]],"mmmm")</f>
        <v>March</v>
      </c>
      <c r="J4654" t="str">
        <f>TEXT(Cleaned__without_null_date4[[#This Row],[Cleaned Transaction Date]],"dddd")</f>
        <v>Tuesday</v>
      </c>
      <c r="K4654" t="str">
        <f>IF(ISNUMBER(MATCH(Cleaned__without_null_date4[[#This Row],[Cleaned Transaction Date]],'Hari Libur'!$A$2:$A$13,0)),"Holiday",IF(WEEKDAY(Cleaned__without_null_date4[[#This Row],[Cleaned Transaction Date]],2)&gt;5,"Weekend","Weekday"))</f>
        <v>Weekday</v>
      </c>
    </row>
    <row r="4655" spans="1:11" x14ac:dyDescent="0.25">
      <c r="A4655" t="s">
        <v>4678</v>
      </c>
      <c r="B4655" t="s">
        <v>8</v>
      </c>
      <c r="C4655" s="3">
        <v>4</v>
      </c>
      <c r="D4655" s="5">
        <v>2</v>
      </c>
      <c r="E4655" s="5">
        <v>8</v>
      </c>
      <c r="F4655" t="s">
        <v>13</v>
      </c>
      <c r="G4655" t="s">
        <v>10</v>
      </c>
      <c r="H4655" s="4">
        <v>45146</v>
      </c>
      <c r="I4655" t="str">
        <f>TEXT(Cleaned__without_null_date4[[#This Row],[Cleaned Transaction Date]],"mmmm")</f>
        <v>August</v>
      </c>
      <c r="J4655" t="str">
        <f>TEXT(Cleaned__without_null_date4[[#This Row],[Cleaned Transaction Date]],"dddd")</f>
        <v>Tuesday</v>
      </c>
      <c r="K4655" t="str">
        <f>IF(ISNUMBER(MATCH(Cleaned__without_null_date4[[#This Row],[Cleaned Transaction Date]],'Hari Libur'!$A$2:$A$13,0)),"Holiday",IF(WEEKDAY(Cleaned__without_null_date4[[#This Row],[Cleaned Transaction Date]],2)&gt;5,"Weekend","Weekday"))</f>
        <v>Weekday</v>
      </c>
    </row>
    <row r="4656" spans="1:11" x14ac:dyDescent="0.25">
      <c r="A4656" t="s">
        <v>4679</v>
      </c>
      <c r="B4656" t="s">
        <v>18</v>
      </c>
      <c r="C4656" s="3">
        <v>1</v>
      </c>
      <c r="D4656" s="5">
        <v>5</v>
      </c>
      <c r="E4656" s="5">
        <v>5</v>
      </c>
      <c r="F4656" t="s">
        <v>21</v>
      </c>
      <c r="G4656" t="s">
        <v>10</v>
      </c>
      <c r="H4656" s="4">
        <v>44949</v>
      </c>
      <c r="I4656" t="str">
        <f>TEXT(Cleaned__without_null_date4[[#This Row],[Cleaned Transaction Date]],"mmmm")</f>
        <v>January</v>
      </c>
      <c r="J4656" t="str">
        <f>TEXT(Cleaned__without_null_date4[[#This Row],[Cleaned Transaction Date]],"dddd")</f>
        <v>Monday</v>
      </c>
      <c r="K4656" t="str">
        <f>IF(ISNUMBER(MATCH(Cleaned__without_null_date4[[#This Row],[Cleaned Transaction Date]],'Hari Libur'!$A$2:$A$13,0)),"Holiday",IF(WEEKDAY(Cleaned__without_null_date4[[#This Row],[Cleaned Transaction Date]],2)&gt;5,"Weekend","Weekday"))</f>
        <v>Weekday</v>
      </c>
    </row>
    <row r="4657" spans="1:11" x14ac:dyDescent="0.25">
      <c r="A4657" t="s">
        <v>4680</v>
      </c>
      <c r="B4657" t="s">
        <v>12</v>
      </c>
      <c r="C4657" s="3">
        <v>2</v>
      </c>
      <c r="D4657" s="5">
        <v>3</v>
      </c>
      <c r="E4657" s="5">
        <v>6</v>
      </c>
      <c r="F4657" t="s">
        <v>19</v>
      </c>
      <c r="G4657" t="s">
        <v>24</v>
      </c>
      <c r="H4657" s="4">
        <v>45030</v>
      </c>
      <c r="I4657" t="str">
        <f>TEXT(Cleaned__without_null_date4[[#This Row],[Cleaned Transaction Date]],"mmmm")</f>
        <v>April</v>
      </c>
      <c r="J4657" t="str">
        <f>TEXT(Cleaned__without_null_date4[[#This Row],[Cleaned Transaction Date]],"dddd")</f>
        <v>Friday</v>
      </c>
      <c r="K4657" t="str">
        <f>IF(ISNUMBER(MATCH(Cleaned__without_null_date4[[#This Row],[Cleaned Transaction Date]],'Hari Libur'!$A$2:$A$13,0)),"Holiday",IF(WEEKDAY(Cleaned__without_null_date4[[#This Row],[Cleaned Transaction Date]],2)&gt;5,"Weekend","Weekday"))</f>
        <v>Weekday</v>
      </c>
    </row>
    <row r="4658" spans="1:11" x14ac:dyDescent="0.25">
      <c r="A4658" t="s">
        <v>4681</v>
      </c>
      <c r="B4658" t="s">
        <v>37</v>
      </c>
      <c r="C4658" s="3">
        <v>2</v>
      </c>
      <c r="D4658" s="5">
        <v>1.5</v>
      </c>
      <c r="E4658" s="5">
        <v>3</v>
      </c>
      <c r="F4658" t="s">
        <v>13</v>
      </c>
      <c r="G4658" t="s">
        <v>24</v>
      </c>
      <c r="H4658" s="4">
        <v>45217</v>
      </c>
      <c r="I4658" t="str">
        <f>TEXT(Cleaned__without_null_date4[[#This Row],[Cleaned Transaction Date]],"mmmm")</f>
        <v>October</v>
      </c>
      <c r="J4658" t="str">
        <f>TEXT(Cleaned__without_null_date4[[#This Row],[Cleaned Transaction Date]],"dddd")</f>
        <v>Wednesday</v>
      </c>
      <c r="K4658" t="str">
        <f>IF(ISNUMBER(MATCH(Cleaned__without_null_date4[[#This Row],[Cleaned Transaction Date]],'Hari Libur'!$A$2:$A$13,0)),"Holiday",IF(WEEKDAY(Cleaned__without_null_date4[[#This Row],[Cleaned Transaction Date]],2)&gt;5,"Weekend","Weekday"))</f>
        <v>Weekday</v>
      </c>
    </row>
    <row r="4659" spans="1:11" x14ac:dyDescent="0.25">
      <c r="A4659" t="s">
        <v>4682</v>
      </c>
      <c r="B4659" t="s">
        <v>37</v>
      </c>
      <c r="C4659" s="3">
        <v>5</v>
      </c>
      <c r="D4659" s="5">
        <v>1.5</v>
      </c>
      <c r="E4659" s="5">
        <v>7.5</v>
      </c>
      <c r="F4659" t="s">
        <v>13</v>
      </c>
      <c r="G4659" t="s">
        <v>24</v>
      </c>
      <c r="H4659" s="4">
        <v>44984</v>
      </c>
      <c r="I4659" t="str">
        <f>TEXT(Cleaned__without_null_date4[[#This Row],[Cleaned Transaction Date]],"mmmm")</f>
        <v>February</v>
      </c>
      <c r="J4659" t="str">
        <f>TEXT(Cleaned__without_null_date4[[#This Row],[Cleaned Transaction Date]],"dddd")</f>
        <v>Monday</v>
      </c>
      <c r="K4659" t="str">
        <f>IF(ISNUMBER(MATCH(Cleaned__without_null_date4[[#This Row],[Cleaned Transaction Date]],'Hari Libur'!$A$2:$A$13,0)),"Holiday",IF(WEEKDAY(Cleaned__without_null_date4[[#This Row],[Cleaned Transaction Date]],2)&gt;5,"Weekend","Weekday"))</f>
        <v>Weekday</v>
      </c>
    </row>
    <row r="4660" spans="1:11" x14ac:dyDescent="0.25">
      <c r="A4660" t="s">
        <v>4683</v>
      </c>
      <c r="B4660" t="s">
        <v>41</v>
      </c>
      <c r="C4660" s="3">
        <v>4</v>
      </c>
      <c r="D4660" s="5">
        <v>3</v>
      </c>
      <c r="E4660" s="5">
        <v>12</v>
      </c>
      <c r="F4660" t="s">
        <v>21</v>
      </c>
      <c r="G4660" t="s">
        <v>24</v>
      </c>
      <c r="H4660" s="4">
        <v>45008</v>
      </c>
      <c r="I4660" t="str">
        <f>TEXT(Cleaned__without_null_date4[[#This Row],[Cleaned Transaction Date]],"mmmm")</f>
        <v>March</v>
      </c>
      <c r="J4660" t="str">
        <f>TEXT(Cleaned__without_null_date4[[#This Row],[Cleaned Transaction Date]],"dddd")</f>
        <v>Thursday</v>
      </c>
      <c r="K4660" t="str">
        <f>IF(ISNUMBER(MATCH(Cleaned__without_null_date4[[#This Row],[Cleaned Transaction Date]],'Hari Libur'!$A$2:$A$13,0)),"Holiday",IF(WEEKDAY(Cleaned__without_null_date4[[#This Row],[Cleaned Transaction Date]],2)&gt;5,"Weekend","Weekday"))</f>
        <v>Weekday</v>
      </c>
    </row>
    <row r="4661" spans="1:11" x14ac:dyDescent="0.25">
      <c r="A4661" t="s">
        <v>4684</v>
      </c>
      <c r="B4661" t="s">
        <v>41</v>
      </c>
      <c r="C4661" s="3">
        <v>1</v>
      </c>
      <c r="D4661" s="5">
        <v>3</v>
      </c>
      <c r="E4661" s="5">
        <v>3</v>
      </c>
      <c r="F4661" t="s">
        <v>31</v>
      </c>
      <c r="G4661" t="s">
        <v>24</v>
      </c>
      <c r="H4661" s="4">
        <v>44985</v>
      </c>
      <c r="I4661" t="str">
        <f>TEXT(Cleaned__without_null_date4[[#This Row],[Cleaned Transaction Date]],"mmmm")</f>
        <v>February</v>
      </c>
      <c r="J4661" t="str">
        <f>TEXT(Cleaned__without_null_date4[[#This Row],[Cleaned Transaction Date]],"dddd")</f>
        <v>Tuesday</v>
      </c>
      <c r="K4661" t="str">
        <f>IF(ISNUMBER(MATCH(Cleaned__without_null_date4[[#This Row],[Cleaned Transaction Date]],'Hari Libur'!$A$2:$A$13,0)),"Holiday",IF(WEEKDAY(Cleaned__without_null_date4[[#This Row],[Cleaned Transaction Date]],2)&gt;5,"Weekend","Weekday"))</f>
        <v>Weekday</v>
      </c>
    </row>
    <row r="4662" spans="1:11" x14ac:dyDescent="0.25">
      <c r="A4662" t="s">
        <v>4685</v>
      </c>
      <c r="B4662" t="s">
        <v>16</v>
      </c>
      <c r="C4662" s="3">
        <v>4</v>
      </c>
      <c r="D4662" s="5">
        <v>1</v>
      </c>
      <c r="E4662" s="5">
        <v>4</v>
      </c>
      <c r="F4662" t="s">
        <v>21</v>
      </c>
      <c r="G4662" t="s">
        <v>24</v>
      </c>
      <c r="H4662" s="4">
        <v>45190</v>
      </c>
      <c r="I4662" t="str">
        <f>TEXT(Cleaned__without_null_date4[[#This Row],[Cleaned Transaction Date]],"mmmm")</f>
        <v>September</v>
      </c>
      <c r="J4662" t="str">
        <f>TEXT(Cleaned__without_null_date4[[#This Row],[Cleaned Transaction Date]],"dddd")</f>
        <v>Thursday</v>
      </c>
      <c r="K4662" t="str">
        <f>IF(ISNUMBER(MATCH(Cleaned__without_null_date4[[#This Row],[Cleaned Transaction Date]],'Hari Libur'!$A$2:$A$13,0)),"Holiday",IF(WEEKDAY(Cleaned__without_null_date4[[#This Row],[Cleaned Transaction Date]],2)&gt;5,"Weekend","Weekday"))</f>
        <v>Weekday</v>
      </c>
    </row>
    <row r="4663" spans="1:11" x14ac:dyDescent="0.25">
      <c r="A4663" t="s">
        <v>4686</v>
      </c>
      <c r="B4663" t="s">
        <v>12</v>
      </c>
      <c r="C4663" s="3">
        <v>5</v>
      </c>
      <c r="D4663" s="5">
        <v>3</v>
      </c>
      <c r="E4663" s="5">
        <v>15</v>
      </c>
      <c r="F4663" t="s">
        <v>31</v>
      </c>
      <c r="G4663" t="s">
        <v>19</v>
      </c>
      <c r="H4663" s="4">
        <v>45073</v>
      </c>
      <c r="I4663" t="str">
        <f>TEXT(Cleaned__without_null_date4[[#This Row],[Cleaned Transaction Date]],"mmmm")</f>
        <v>May</v>
      </c>
      <c r="J4663" t="str">
        <f>TEXT(Cleaned__without_null_date4[[#This Row],[Cleaned Transaction Date]],"dddd")</f>
        <v>Saturday</v>
      </c>
      <c r="K4663" t="str">
        <f>IF(ISNUMBER(MATCH(Cleaned__without_null_date4[[#This Row],[Cleaned Transaction Date]],'Hari Libur'!$A$2:$A$13,0)),"Holiday",IF(WEEKDAY(Cleaned__without_null_date4[[#This Row],[Cleaned Transaction Date]],2)&gt;5,"Weekend","Weekday"))</f>
        <v>Weekend</v>
      </c>
    </row>
    <row r="4664" spans="1:11" x14ac:dyDescent="0.25">
      <c r="A4664" t="s">
        <v>4687</v>
      </c>
      <c r="B4664" t="s">
        <v>41</v>
      </c>
      <c r="C4664" s="3">
        <v>5</v>
      </c>
      <c r="D4664" s="5">
        <v>3</v>
      </c>
      <c r="E4664" s="5">
        <v>15</v>
      </c>
      <c r="F4664" t="s">
        <v>31</v>
      </c>
      <c r="G4664" t="s">
        <v>14</v>
      </c>
      <c r="H4664" s="4">
        <v>45170</v>
      </c>
      <c r="I4664" t="str">
        <f>TEXT(Cleaned__without_null_date4[[#This Row],[Cleaned Transaction Date]],"mmmm")</f>
        <v>September</v>
      </c>
      <c r="J4664" t="str">
        <f>TEXT(Cleaned__without_null_date4[[#This Row],[Cleaned Transaction Date]],"dddd")</f>
        <v>Friday</v>
      </c>
      <c r="K4664" t="str">
        <f>IF(ISNUMBER(MATCH(Cleaned__without_null_date4[[#This Row],[Cleaned Transaction Date]],'Hari Libur'!$A$2:$A$13,0)),"Holiday",IF(WEEKDAY(Cleaned__without_null_date4[[#This Row],[Cleaned Transaction Date]],2)&gt;5,"Weekend","Weekday"))</f>
        <v>Weekday</v>
      </c>
    </row>
    <row r="4665" spans="1:11" x14ac:dyDescent="0.25">
      <c r="A4665" t="s">
        <v>4688</v>
      </c>
      <c r="B4665" t="s">
        <v>12</v>
      </c>
      <c r="C4665" s="3">
        <v>3</v>
      </c>
      <c r="D4665" s="5">
        <v>3</v>
      </c>
      <c r="E4665" s="5">
        <v>9</v>
      </c>
      <c r="F4665" t="s">
        <v>21</v>
      </c>
      <c r="G4665" t="s">
        <v>10</v>
      </c>
      <c r="H4665" s="4">
        <v>45133</v>
      </c>
      <c r="I4665" t="str">
        <f>TEXT(Cleaned__without_null_date4[[#This Row],[Cleaned Transaction Date]],"mmmm")</f>
        <v>July</v>
      </c>
      <c r="J4665" t="str">
        <f>TEXT(Cleaned__without_null_date4[[#This Row],[Cleaned Transaction Date]],"dddd")</f>
        <v>Wednesday</v>
      </c>
      <c r="K4665" t="str">
        <f>IF(ISNUMBER(MATCH(Cleaned__without_null_date4[[#This Row],[Cleaned Transaction Date]],'Hari Libur'!$A$2:$A$13,0)),"Holiday",IF(WEEKDAY(Cleaned__without_null_date4[[#This Row],[Cleaned Transaction Date]],2)&gt;5,"Weekend","Weekday"))</f>
        <v>Weekday</v>
      </c>
    </row>
    <row r="4666" spans="1:11" x14ac:dyDescent="0.25">
      <c r="A4666" t="s">
        <v>4689</v>
      </c>
      <c r="B4666" t="s">
        <v>23</v>
      </c>
      <c r="C4666" s="3">
        <v>2</v>
      </c>
      <c r="D4666" s="5">
        <v>4</v>
      </c>
      <c r="E4666" s="5">
        <v>8</v>
      </c>
      <c r="F4666" t="s">
        <v>13</v>
      </c>
      <c r="G4666" t="s">
        <v>14</v>
      </c>
      <c r="H4666" s="4">
        <v>45115</v>
      </c>
      <c r="I4666" t="str">
        <f>TEXT(Cleaned__without_null_date4[[#This Row],[Cleaned Transaction Date]],"mmmm")</f>
        <v>July</v>
      </c>
      <c r="J4666" t="str">
        <f>TEXT(Cleaned__without_null_date4[[#This Row],[Cleaned Transaction Date]],"dddd")</f>
        <v>Saturday</v>
      </c>
      <c r="K4666" t="str">
        <f>IF(ISNUMBER(MATCH(Cleaned__without_null_date4[[#This Row],[Cleaned Transaction Date]],'Hari Libur'!$A$2:$A$13,0)),"Holiday",IF(WEEKDAY(Cleaned__without_null_date4[[#This Row],[Cleaned Transaction Date]],2)&gt;5,"Weekend","Weekday"))</f>
        <v>Weekend</v>
      </c>
    </row>
    <row r="4667" spans="1:11" x14ac:dyDescent="0.25">
      <c r="A4667" t="s">
        <v>4690</v>
      </c>
      <c r="B4667" t="s">
        <v>18</v>
      </c>
      <c r="C4667" s="3">
        <v>4</v>
      </c>
      <c r="D4667" s="5">
        <v>5</v>
      </c>
      <c r="E4667" s="5">
        <v>20</v>
      </c>
      <c r="F4667" t="s">
        <v>13</v>
      </c>
      <c r="G4667" t="s">
        <v>24</v>
      </c>
      <c r="H4667" s="4">
        <v>45168</v>
      </c>
      <c r="I4667" t="str">
        <f>TEXT(Cleaned__without_null_date4[[#This Row],[Cleaned Transaction Date]],"mmmm")</f>
        <v>August</v>
      </c>
      <c r="J4667" t="str">
        <f>TEXT(Cleaned__without_null_date4[[#This Row],[Cleaned Transaction Date]],"dddd")</f>
        <v>Wednesday</v>
      </c>
      <c r="K4667" t="str">
        <f>IF(ISNUMBER(MATCH(Cleaned__without_null_date4[[#This Row],[Cleaned Transaction Date]],'Hari Libur'!$A$2:$A$13,0)),"Holiday",IF(WEEKDAY(Cleaned__without_null_date4[[#This Row],[Cleaned Transaction Date]],2)&gt;5,"Weekend","Weekday"))</f>
        <v>Weekday</v>
      </c>
    </row>
    <row r="4668" spans="1:11" x14ac:dyDescent="0.25">
      <c r="A4668" t="s">
        <v>4691</v>
      </c>
      <c r="B4668" t="s">
        <v>18</v>
      </c>
      <c r="C4668" s="3">
        <v>5</v>
      </c>
      <c r="D4668" s="5">
        <v>5</v>
      </c>
      <c r="E4668" s="5">
        <v>25</v>
      </c>
      <c r="F4668" t="s">
        <v>31</v>
      </c>
      <c r="G4668" t="s">
        <v>24</v>
      </c>
      <c r="H4668" s="4">
        <v>45097</v>
      </c>
      <c r="I4668" t="str">
        <f>TEXT(Cleaned__without_null_date4[[#This Row],[Cleaned Transaction Date]],"mmmm")</f>
        <v>June</v>
      </c>
      <c r="J4668" t="str">
        <f>TEXT(Cleaned__without_null_date4[[#This Row],[Cleaned Transaction Date]],"dddd")</f>
        <v>Tuesday</v>
      </c>
      <c r="K4668" t="str">
        <f>IF(ISNUMBER(MATCH(Cleaned__without_null_date4[[#This Row],[Cleaned Transaction Date]],'Hari Libur'!$A$2:$A$13,0)),"Holiday",IF(WEEKDAY(Cleaned__without_null_date4[[#This Row],[Cleaned Transaction Date]],2)&gt;5,"Weekend","Weekday"))</f>
        <v>Weekday</v>
      </c>
    </row>
    <row r="4669" spans="1:11" x14ac:dyDescent="0.25">
      <c r="A4669" t="s">
        <v>4692</v>
      </c>
      <c r="B4669" t="s">
        <v>8</v>
      </c>
      <c r="C4669" s="3">
        <v>1</v>
      </c>
      <c r="D4669" s="5">
        <v>2</v>
      </c>
      <c r="E4669" s="5">
        <v>2</v>
      </c>
      <c r="F4669" t="s">
        <v>13</v>
      </c>
      <c r="G4669" t="s">
        <v>14</v>
      </c>
      <c r="H4669" s="4">
        <v>45187</v>
      </c>
      <c r="I4669" t="str">
        <f>TEXT(Cleaned__without_null_date4[[#This Row],[Cleaned Transaction Date]],"mmmm")</f>
        <v>September</v>
      </c>
      <c r="J4669" t="str">
        <f>TEXT(Cleaned__without_null_date4[[#This Row],[Cleaned Transaction Date]],"dddd")</f>
        <v>Monday</v>
      </c>
      <c r="K4669" t="str">
        <f>IF(ISNUMBER(MATCH(Cleaned__without_null_date4[[#This Row],[Cleaned Transaction Date]],'Hari Libur'!$A$2:$A$13,0)),"Holiday",IF(WEEKDAY(Cleaned__without_null_date4[[#This Row],[Cleaned Transaction Date]],2)&gt;5,"Weekend","Weekday"))</f>
        <v>Weekday</v>
      </c>
    </row>
    <row r="4670" spans="1:11" x14ac:dyDescent="0.25">
      <c r="A4670" t="s">
        <v>4693</v>
      </c>
      <c r="B4670" t="s">
        <v>16</v>
      </c>
      <c r="C4670" s="3">
        <v>4</v>
      </c>
      <c r="D4670" s="5">
        <v>1</v>
      </c>
      <c r="E4670" s="5">
        <v>4</v>
      </c>
      <c r="F4670" t="s">
        <v>13</v>
      </c>
      <c r="G4670" t="s">
        <v>24</v>
      </c>
      <c r="H4670" s="4">
        <v>45011</v>
      </c>
      <c r="I4670" t="str">
        <f>TEXT(Cleaned__without_null_date4[[#This Row],[Cleaned Transaction Date]],"mmmm")</f>
        <v>March</v>
      </c>
      <c r="J4670" t="str">
        <f>TEXT(Cleaned__without_null_date4[[#This Row],[Cleaned Transaction Date]],"dddd")</f>
        <v>Sunday</v>
      </c>
      <c r="K4670" t="str">
        <f>IF(ISNUMBER(MATCH(Cleaned__without_null_date4[[#This Row],[Cleaned Transaction Date]],'Hari Libur'!$A$2:$A$13,0)),"Holiday",IF(WEEKDAY(Cleaned__without_null_date4[[#This Row],[Cleaned Transaction Date]],2)&gt;5,"Weekend","Weekday"))</f>
        <v>Weekend</v>
      </c>
    </row>
    <row r="4671" spans="1:11" x14ac:dyDescent="0.25">
      <c r="A4671" t="s">
        <v>4694</v>
      </c>
      <c r="B4671" t="s">
        <v>41</v>
      </c>
      <c r="C4671" s="3">
        <v>3</v>
      </c>
      <c r="D4671" s="5">
        <v>3</v>
      </c>
      <c r="E4671" s="5">
        <v>9</v>
      </c>
      <c r="F4671" t="s">
        <v>31</v>
      </c>
      <c r="G4671" t="s">
        <v>26</v>
      </c>
      <c r="H4671" s="4">
        <v>44983</v>
      </c>
      <c r="I4671" t="str">
        <f>TEXT(Cleaned__without_null_date4[[#This Row],[Cleaned Transaction Date]],"mmmm")</f>
        <v>February</v>
      </c>
      <c r="J4671" t="str">
        <f>TEXT(Cleaned__without_null_date4[[#This Row],[Cleaned Transaction Date]],"dddd")</f>
        <v>Sunday</v>
      </c>
      <c r="K4671" t="str">
        <f>IF(ISNUMBER(MATCH(Cleaned__without_null_date4[[#This Row],[Cleaned Transaction Date]],'Hari Libur'!$A$2:$A$13,0)),"Holiday",IF(WEEKDAY(Cleaned__without_null_date4[[#This Row],[Cleaned Transaction Date]],2)&gt;5,"Weekend","Weekday"))</f>
        <v>Weekend</v>
      </c>
    </row>
    <row r="4672" spans="1:11" x14ac:dyDescent="0.25">
      <c r="A4672" t="s">
        <v>4695</v>
      </c>
      <c r="B4672" t="s">
        <v>23</v>
      </c>
      <c r="C4672" s="3">
        <v>4</v>
      </c>
      <c r="D4672" s="5">
        <v>4</v>
      </c>
      <c r="E4672" s="5">
        <v>16</v>
      </c>
      <c r="F4672" t="s">
        <v>31</v>
      </c>
      <c r="G4672" t="s">
        <v>14</v>
      </c>
      <c r="H4672" s="4">
        <v>45079</v>
      </c>
      <c r="I4672" t="str">
        <f>TEXT(Cleaned__without_null_date4[[#This Row],[Cleaned Transaction Date]],"mmmm")</f>
        <v>June</v>
      </c>
      <c r="J4672" t="str">
        <f>TEXT(Cleaned__without_null_date4[[#This Row],[Cleaned Transaction Date]],"dddd")</f>
        <v>Friday</v>
      </c>
      <c r="K4672" t="str">
        <f>IF(ISNUMBER(MATCH(Cleaned__without_null_date4[[#This Row],[Cleaned Transaction Date]],'Hari Libur'!$A$2:$A$13,0)),"Holiday",IF(WEEKDAY(Cleaned__without_null_date4[[#This Row],[Cleaned Transaction Date]],2)&gt;5,"Weekend","Weekday"))</f>
        <v>Weekday</v>
      </c>
    </row>
    <row r="4673" spans="1:11" x14ac:dyDescent="0.25">
      <c r="A4673" t="s">
        <v>4696</v>
      </c>
      <c r="B4673" t="s">
        <v>41</v>
      </c>
      <c r="C4673" s="3">
        <v>3</v>
      </c>
      <c r="D4673" s="5">
        <v>3</v>
      </c>
      <c r="E4673" s="5">
        <v>9</v>
      </c>
      <c r="F4673" t="s">
        <v>31</v>
      </c>
      <c r="G4673" t="s">
        <v>24</v>
      </c>
      <c r="H4673" s="4">
        <v>45273</v>
      </c>
      <c r="I4673" t="str">
        <f>TEXT(Cleaned__without_null_date4[[#This Row],[Cleaned Transaction Date]],"mmmm")</f>
        <v>December</v>
      </c>
      <c r="J4673" t="str">
        <f>TEXT(Cleaned__without_null_date4[[#This Row],[Cleaned Transaction Date]],"dddd")</f>
        <v>Wednesday</v>
      </c>
      <c r="K4673" t="str">
        <f>IF(ISNUMBER(MATCH(Cleaned__without_null_date4[[#This Row],[Cleaned Transaction Date]],'Hari Libur'!$A$2:$A$13,0)),"Holiday",IF(WEEKDAY(Cleaned__without_null_date4[[#This Row],[Cleaned Transaction Date]],2)&gt;5,"Weekend","Weekday"))</f>
        <v>Weekday</v>
      </c>
    </row>
    <row r="4674" spans="1:11" x14ac:dyDescent="0.25">
      <c r="A4674" t="s">
        <v>4697</v>
      </c>
      <c r="B4674" t="s">
        <v>18</v>
      </c>
      <c r="C4674" s="3">
        <v>5</v>
      </c>
      <c r="D4674" s="5">
        <v>5</v>
      </c>
      <c r="E4674" s="5">
        <v>25</v>
      </c>
      <c r="F4674" t="s">
        <v>31</v>
      </c>
      <c r="G4674" t="s">
        <v>19</v>
      </c>
      <c r="H4674" s="4">
        <v>45230</v>
      </c>
      <c r="I4674" t="str">
        <f>TEXT(Cleaned__without_null_date4[[#This Row],[Cleaned Transaction Date]],"mmmm")</f>
        <v>October</v>
      </c>
      <c r="J4674" t="str">
        <f>TEXT(Cleaned__without_null_date4[[#This Row],[Cleaned Transaction Date]],"dddd")</f>
        <v>Tuesday</v>
      </c>
      <c r="K4674" t="str">
        <f>IF(ISNUMBER(MATCH(Cleaned__without_null_date4[[#This Row],[Cleaned Transaction Date]],'Hari Libur'!$A$2:$A$13,0)),"Holiday",IF(WEEKDAY(Cleaned__without_null_date4[[#This Row],[Cleaned Transaction Date]],2)&gt;5,"Weekend","Weekday"))</f>
        <v>Weekday</v>
      </c>
    </row>
    <row r="4675" spans="1:11" x14ac:dyDescent="0.25">
      <c r="A4675" t="s">
        <v>4698</v>
      </c>
      <c r="B4675" t="s">
        <v>16</v>
      </c>
      <c r="C4675" s="3">
        <v>3</v>
      </c>
      <c r="D4675" s="5">
        <v>1</v>
      </c>
      <c r="E4675" s="5">
        <v>3</v>
      </c>
      <c r="F4675" t="s">
        <v>31</v>
      </c>
      <c r="G4675" t="s">
        <v>19</v>
      </c>
      <c r="H4675" s="4">
        <v>44962</v>
      </c>
      <c r="I4675" t="str">
        <f>TEXT(Cleaned__without_null_date4[[#This Row],[Cleaned Transaction Date]],"mmmm")</f>
        <v>February</v>
      </c>
      <c r="J4675" t="str">
        <f>TEXT(Cleaned__without_null_date4[[#This Row],[Cleaned Transaction Date]],"dddd")</f>
        <v>Sunday</v>
      </c>
      <c r="K4675" t="str">
        <f>IF(ISNUMBER(MATCH(Cleaned__without_null_date4[[#This Row],[Cleaned Transaction Date]],'Hari Libur'!$A$2:$A$13,0)),"Holiday",IF(WEEKDAY(Cleaned__without_null_date4[[#This Row],[Cleaned Transaction Date]],2)&gt;5,"Weekend","Weekday"))</f>
        <v>Weekend</v>
      </c>
    </row>
    <row r="4676" spans="1:11" x14ac:dyDescent="0.25">
      <c r="A4676" t="s">
        <v>4699</v>
      </c>
      <c r="B4676" t="s">
        <v>41</v>
      </c>
      <c r="C4676" s="3">
        <v>3</v>
      </c>
      <c r="D4676" s="5">
        <v>3</v>
      </c>
      <c r="E4676" s="5">
        <v>9</v>
      </c>
      <c r="F4676" t="s">
        <v>13</v>
      </c>
      <c r="G4676" t="s">
        <v>24</v>
      </c>
      <c r="H4676" s="4">
        <v>45107</v>
      </c>
      <c r="I4676" t="str">
        <f>TEXT(Cleaned__without_null_date4[[#This Row],[Cleaned Transaction Date]],"mmmm")</f>
        <v>June</v>
      </c>
      <c r="J4676" t="str">
        <f>TEXT(Cleaned__without_null_date4[[#This Row],[Cleaned Transaction Date]],"dddd")</f>
        <v>Friday</v>
      </c>
      <c r="K4676" t="str">
        <f>IF(ISNUMBER(MATCH(Cleaned__without_null_date4[[#This Row],[Cleaned Transaction Date]],'Hari Libur'!$A$2:$A$13,0)),"Holiday",IF(WEEKDAY(Cleaned__without_null_date4[[#This Row],[Cleaned Transaction Date]],2)&gt;5,"Weekend","Weekday"))</f>
        <v>Weekday</v>
      </c>
    </row>
    <row r="4677" spans="1:11" x14ac:dyDescent="0.25">
      <c r="A4677" t="s">
        <v>4700</v>
      </c>
      <c r="B4677" t="s">
        <v>28</v>
      </c>
      <c r="C4677" s="3">
        <v>3</v>
      </c>
      <c r="D4677" s="5">
        <v>4</v>
      </c>
      <c r="E4677" s="5">
        <v>12</v>
      </c>
      <c r="F4677" t="s">
        <v>31</v>
      </c>
      <c r="G4677" t="s">
        <v>14</v>
      </c>
      <c r="H4677" s="4">
        <v>45162</v>
      </c>
      <c r="I4677" t="str">
        <f>TEXT(Cleaned__without_null_date4[[#This Row],[Cleaned Transaction Date]],"mmmm")</f>
        <v>August</v>
      </c>
      <c r="J4677" t="str">
        <f>TEXT(Cleaned__without_null_date4[[#This Row],[Cleaned Transaction Date]],"dddd")</f>
        <v>Thursday</v>
      </c>
      <c r="K4677" t="str">
        <f>IF(ISNUMBER(MATCH(Cleaned__without_null_date4[[#This Row],[Cleaned Transaction Date]],'Hari Libur'!$A$2:$A$13,0)),"Holiday",IF(WEEKDAY(Cleaned__without_null_date4[[#This Row],[Cleaned Transaction Date]],2)&gt;5,"Weekend","Weekday"))</f>
        <v>Weekday</v>
      </c>
    </row>
    <row r="4678" spans="1:11" x14ac:dyDescent="0.25">
      <c r="A4678" t="s">
        <v>4701</v>
      </c>
      <c r="B4678" t="s">
        <v>12</v>
      </c>
      <c r="C4678" s="3">
        <v>3</v>
      </c>
      <c r="D4678" s="5">
        <v>3</v>
      </c>
      <c r="E4678" s="5">
        <v>9</v>
      </c>
      <c r="F4678" t="s">
        <v>21</v>
      </c>
      <c r="G4678" t="s">
        <v>14</v>
      </c>
      <c r="H4678" s="4">
        <v>45221</v>
      </c>
      <c r="I4678" t="str">
        <f>TEXT(Cleaned__without_null_date4[[#This Row],[Cleaned Transaction Date]],"mmmm")</f>
        <v>October</v>
      </c>
      <c r="J4678" t="str">
        <f>TEXT(Cleaned__without_null_date4[[#This Row],[Cleaned Transaction Date]],"dddd")</f>
        <v>Sunday</v>
      </c>
      <c r="K4678" t="str">
        <f>IF(ISNUMBER(MATCH(Cleaned__without_null_date4[[#This Row],[Cleaned Transaction Date]],'Hari Libur'!$A$2:$A$13,0)),"Holiday",IF(WEEKDAY(Cleaned__without_null_date4[[#This Row],[Cleaned Transaction Date]],2)&gt;5,"Weekend","Weekday"))</f>
        <v>Weekend</v>
      </c>
    </row>
    <row r="4679" spans="1:11" x14ac:dyDescent="0.25">
      <c r="A4679" t="s">
        <v>4702</v>
      </c>
      <c r="B4679" t="s">
        <v>41</v>
      </c>
      <c r="C4679" s="3">
        <v>3</v>
      </c>
      <c r="D4679" s="5">
        <v>3</v>
      </c>
      <c r="E4679" s="5">
        <v>9</v>
      </c>
      <c r="F4679" t="s">
        <v>13</v>
      </c>
      <c r="G4679" t="s">
        <v>14</v>
      </c>
      <c r="H4679" s="4">
        <v>44981</v>
      </c>
      <c r="I4679" t="str">
        <f>TEXT(Cleaned__without_null_date4[[#This Row],[Cleaned Transaction Date]],"mmmm")</f>
        <v>February</v>
      </c>
      <c r="J4679" t="str">
        <f>TEXT(Cleaned__without_null_date4[[#This Row],[Cleaned Transaction Date]],"dddd")</f>
        <v>Friday</v>
      </c>
      <c r="K4679" t="str">
        <f>IF(ISNUMBER(MATCH(Cleaned__without_null_date4[[#This Row],[Cleaned Transaction Date]],'Hari Libur'!$A$2:$A$13,0)),"Holiday",IF(WEEKDAY(Cleaned__without_null_date4[[#This Row],[Cleaned Transaction Date]],2)&gt;5,"Weekend","Weekday"))</f>
        <v>Weekday</v>
      </c>
    </row>
    <row r="4680" spans="1:11" x14ac:dyDescent="0.25">
      <c r="A4680" t="s">
        <v>4703</v>
      </c>
      <c r="B4680" t="s">
        <v>26</v>
      </c>
      <c r="C4680" s="3">
        <v>3</v>
      </c>
      <c r="D4680" s="5">
        <v>4</v>
      </c>
      <c r="E4680" s="5">
        <v>12</v>
      </c>
      <c r="F4680" t="s">
        <v>31</v>
      </c>
      <c r="G4680" t="s">
        <v>10</v>
      </c>
      <c r="H4680" s="4">
        <v>45284</v>
      </c>
      <c r="I4680" t="str">
        <f>TEXT(Cleaned__without_null_date4[[#This Row],[Cleaned Transaction Date]],"mmmm")</f>
        <v>December</v>
      </c>
      <c r="J4680" t="str">
        <f>TEXT(Cleaned__without_null_date4[[#This Row],[Cleaned Transaction Date]],"dddd")</f>
        <v>Sunday</v>
      </c>
      <c r="K4680" t="str">
        <f>IF(ISNUMBER(MATCH(Cleaned__without_null_date4[[#This Row],[Cleaned Transaction Date]],'Hari Libur'!$A$2:$A$13,0)),"Holiday",IF(WEEKDAY(Cleaned__without_null_date4[[#This Row],[Cleaned Transaction Date]],2)&gt;5,"Weekend","Weekday"))</f>
        <v>Weekend</v>
      </c>
    </row>
    <row r="4681" spans="1:11" x14ac:dyDescent="0.25">
      <c r="A4681" t="s">
        <v>4704</v>
      </c>
      <c r="B4681" t="s">
        <v>8</v>
      </c>
      <c r="C4681" s="3">
        <v>4</v>
      </c>
      <c r="D4681" s="5">
        <v>2</v>
      </c>
      <c r="E4681" s="5">
        <v>8</v>
      </c>
      <c r="F4681" t="s">
        <v>9</v>
      </c>
      <c r="G4681" t="s">
        <v>14</v>
      </c>
      <c r="H4681" s="4">
        <v>45103</v>
      </c>
      <c r="I4681" t="str">
        <f>TEXT(Cleaned__without_null_date4[[#This Row],[Cleaned Transaction Date]],"mmmm")</f>
        <v>June</v>
      </c>
      <c r="J4681" t="str">
        <f>TEXT(Cleaned__without_null_date4[[#This Row],[Cleaned Transaction Date]],"dddd")</f>
        <v>Monday</v>
      </c>
      <c r="K4681" t="str">
        <f>IF(ISNUMBER(MATCH(Cleaned__without_null_date4[[#This Row],[Cleaned Transaction Date]],'Hari Libur'!$A$2:$A$13,0)),"Holiday",IF(WEEKDAY(Cleaned__without_null_date4[[#This Row],[Cleaned Transaction Date]],2)&gt;5,"Weekend","Weekday"))</f>
        <v>Weekday</v>
      </c>
    </row>
    <row r="4682" spans="1:11" x14ac:dyDescent="0.25">
      <c r="A4682" t="s">
        <v>4705</v>
      </c>
      <c r="B4682" t="s">
        <v>41</v>
      </c>
      <c r="C4682" s="3">
        <v>5</v>
      </c>
      <c r="D4682" s="5">
        <v>3</v>
      </c>
      <c r="E4682" s="5">
        <v>15</v>
      </c>
      <c r="F4682" t="s">
        <v>21</v>
      </c>
      <c r="G4682" t="s">
        <v>10</v>
      </c>
      <c r="H4682" s="4">
        <v>45272</v>
      </c>
      <c r="I4682" t="str">
        <f>TEXT(Cleaned__without_null_date4[[#This Row],[Cleaned Transaction Date]],"mmmm")</f>
        <v>December</v>
      </c>
      <c r="J4682" t="str">
        <f>TEXT(Cleaned__without_null_date4[[#This Row],[Cleaned Transaction Date]],"dddd")</f>
        <v>Tuesday</v>
      </c>
      <c r="K4682" t="str">
        <f>IF(ISNUMBER(MATCH(Cleaned__without_null_date4[[#This Row],[Cleaned Transaction Date]],'Hari Libur'!$A$2:$A$13,0)),"Holiday",IF(WEEKDAY(Cleaned__without_null_date4[[#This Row],[Cleaned Transaction Date]],2)&gt;5,"Weekend","Weekday"))</f>
        <v>Weekday</v>
      </c>
    </row>
    <row r="4683" spans="1:11" x14ac:dyDescent="0.25">
      <c r="A4683" t="s">
        <v>4706</v>
      </c>
      <c r="B4683" t="s">
        <v>18</v>
      </c>
      <c r="C4683" s="3">
        <v>5</v>
      </c>
      <c r="D4683" s="5">
        <v>5</v>
      </c>
      <c r="E4683" s="5">
        <v>25</v>
      </c>
      <c r="F4683" t="s">
        <v>13</v>
      </c>
      <c r="G4683" t="s">
        <v>10</v>
      </c>
      <c r="H4683" s="4">
        <v>45164</v>
      </c>
      <c r="I4683" t="str">
        <f>TEXT(Cleaned__without_null_date4[[#This Row],[Cleaned Transaction Date]],"mmmm")</f>
        <v>August</v>
      </c>
      <c r="J4683" t="str">
        <f>TEXT(Cleaned__without_null_date4[[#This Row],[Cleaned Transaction Date]],"dddd")</f>
        <v>Saturday</v>
      </c>
      <c r="K4683" t="str">
        <f>IF(ISNUMBER(MATCH(Cleaned__without_null_date4[[#This Row],[Cleaned Transaction Date]],'Hari Libur'!$A$2:$A$13,0)),"Holiday",IF(WEEKDAY(Cleaned__without_null_date4[[#This Row],[Cleaned Transaction Date]],2)&gt;5,"Weekend","Weekday"))</f>
        <v>Weekend</v>
      </c>
    </row>
    <row r="4684" spans="1:11" x14ac:dyDescent="0.25">
      <c r="A4684" t="s">
        <v>4707</v>
      </c>
      <c r="B4684" t="s">
        <v>8</v>
      </c>
      <c r="C4684" s="3">
        <v>1</v>
      </c>
      <c r="D4684" s="5">
        <v>2</v>
      </c>
      <c r="E4684" s="5">
        <v>2</v>
      </c>
      <c r="F4684" t="s">
        <v>9</v>
      </c>
      <c r="G4684" t="s">
        <v>24</v>
      </c>
      <c r="H4684" s="4">
        <v>45144</v>
      </c>
      <c r="I4684" t="str">
        <f>TEXT(Cleaned__without_null_date4[[#This Row],[Cleaned Transaction Date]],"mmmm")</f>
        <v>August</v>
      </c>
      <c r="J4684" t="str">
        <f>TEXT(Cleaned__without_null_date4[[#This Row],[Cleaned Transaction Date]],"dddd")</f>
        <v>Sunday</v>
      </c>
      <c r="K4684" t="str">
        <f>IF(ISNUMBER(MATCH(Cleaned__without_null_date4[[#This Row],[Cleaned Transaction Date]],'Hari Libur'!$A$2:$A$13,0)),"Holiday",IF(WEEKDAY(Cleaned__without_null_date4[[#This Row],[Cleaned Transaction Date]],2)&gt;5,"Weekend","Weekday"))</f>
        <v>Weekend</v>
      </c>
    </row>
    <row r="4685" spans="1:11" x14ac:dyDescent="0.25">
      <c r="A4685" t="s">
        <v>4708</v>
      </c>
      <c r="B4685" t="s">
        <v>28</v>
      </c>
      <c r="C4685" s="3">
        <v>3</v>
      </c>
      <c r="D4685" s="5">
        <v>4</v>
      </c>
      <c r="E4685" s="5">
        <v>12</v>
      </c>
      <c r="F4685" t="s">
        <v>31</v>
      </c>
      <c r="G4685" t="s">
        <v>24</v>
      </c>
      <c r="H4685" s="4">
        <v>45219</v>
      </c>
      <c r="I4685" t="str">
        <f>TEXT(Cleaned__without_null_date4[[#This Row],[Cleaned Transaction Date]],"mmmm")</f>
        <v>October</v>
      </c>
      <c r="J4685" t="str">
        <f>TEXT(Cleaned__without_null_date4[[#This Row],[Cleaned Transaction Date]],"dddd")</f>
        <v>Friday</v>
      </c>
      <c r="K4685" t="str">
        <f>IF(ISNUMBER(MATCH(Cleaned__without_null_date4[[#This Row],[Cleaned Transaction Date]],'Hari Libur'!$A$2:$A$13,0)),"Holiday",IF(WEEKDAY(Cleaned__without_null_date4[[#This Row],[Cleaned Transaction Date]],2)&gt;5,"Weekend","Weekday"))</f>
        <v>Weekday</v>
      </c>
    </row>
    <row r="4686" spans="1:11" x14ac:dyDescent="0.25">
      <c r="A4686" t="s">
        <v>4709</v>
      </c>
      <c r="B4686" t="s">
        <v>37</v>
      </c>
      <c r="C4686" s="3">
        <v>1</v>
      </c>
      <c r="D4686" s="5">
        <v>1.5</v>
      </c>
      <c r="E4686" s="5">
        <v>1.5</v>
      </c>
      <c r="F4686" t="s">
        <v>9</v>
      </c>
      <c r="G4686" t="s">
        <v>10</v>
      </c>
      <c r="H4686" s="4">
        <v>45042</v>
      </c>
      <c r="I4686" t="str">
        <f>TEXT(Cleaned__without_null_date4[[#This Row],[Cleaned Transaction Date]],"mmmm")</f>
        <v>April</v>
      </c>
      <c r="J4686" t="str">
        <f>TEXT(Cleaned__without_null_date4[[#This Row],[Cleaned Transaction Date]],"dddd")</f>
        <v>Wednesday</v>
      </c>
      <c r="K4686" t="str">
        <f>IF(ISNUMBER(MATCH(Cleaned__without_null_date4[[#This Row],[Cleaned Transaction Date]],'Hari Libur'!$A$2:$A$13,0)),"Holiday",IF(WEEKDAY(Cleaned__without_null_date4[[#This Row],[Cleaned Transaction Date]],2)&gt;5,"Weekend","Weekday"))</f>
        <v>Weekday</v>
      </c>
    </row>
    <row r="4687" spans="1:11" x14ac:dyDescent="0.25">
      <c r="A4687" t="s">
        <v>4710</v>
      </c>
      <c r="B4687" t="s">
        <v>23</v>
      </c>
      <c r="C4687" s="3">
        <v>3</v>
      </c>
      <c r="D4687" s="5">
        <v>4</v>
      </c>
      <c r="E4687" s="5">
        <v>12</v>
      </c>
      <c r="F4687" t="s">
        <v>9</v>
      </c>
      <c r="G4687" t="s">
        <v>14</v>
      </c>
      <c r="H4687" s="4">
        <v>45205</v>
      </c>
      <c r="I4687" t="str">
        <f>TEXT(Cleaned__without_null_date4[[#This Row],[Cleaned Transaction Date]],"mmmm")</f>
        <v>October</v>
      </c>
      <c r="J4687" t="str">
        <f>TEXT(Cleaned__without_null_date4[[#This Row],[Cleaned Transaction Date]],"dddd")</f>
        <v>Friday</v>
      </c>
      <c r="K4687" t="str">
        <f>IF(ISNUMBER(MATCH(Cleaned__without_null_date4[[#This Row],[Cleaned Transaction Date]],'Hari Libur'!$A$2:$A$13,0)),"Holiday",IF(WEEKDAY(Cleaned__without_null_date4[[#This Row],[Cleaned Transaction Date]],2)&gt;5,"Weekend","Weekday"))</f>
        <v>Weekday</v>
      </c>
    </row>
    <row r="4688" spans="1:11" x14ac:dyDescent="0.25">
      <c r="A4688" t="s">
        <v>4711</v>
      </c>
      <c r="B4688" t="s">
        <v>12</v>
      </c>
      <c r="C4688" s="3">
        <v>1</v>
      </c>
      <c r="D4688" s="5">
        <v>3</v>
      </c>
      <c r="E4688" s="5">
        <v>3</v>
      </c>
      <c r="F4688" t="s">
        <v>21</v>
      </c>
      <c r="G4688" t="s">
        <v>14</v>
      </c>
      <c r="H4688" s="4">
        <v>45289</v>
      </c>
      <c r="I4688" t="str">
        <f>TEXT(Cleaned__without_null_date4[[#This Row],[Cleaned Transaction Date]],"mmmm")</f>
        <v>December</v>
      </c>
      <c r="J4688" t="str">
        <f>TEXT(Cleaned__without_null_date4[[#This Row],[Cleaned Transaction Date]],"dddd")</f>
        <v>Friday</v>
      </c>
      <c r="K4688" t="str">
        <f>IF(ISNUMBER(MATCH(Cleaned__without_null_date4[[#This Row],[Cleaned Transaction Date]],'Hari Libur'!$A$2:$A$13,0)),"Holiday",IF(WEEKDAY(Cleaned__without_null_date4[[#This Row],[Cleaned Transaction Date]],2)&gt;5,"Weekend","Weekday"))</f>
        <v>Weekday</v>
      </c>
    </row>
    <row r="4689" spans="1:11" x14ac:dyDescent="0.25">
      <c r="A4689" t="s">
        <v>4712</v>
      </c>
      <c r="B4689" t="s">
        <v>8</v>
      </c>
      <c r="C4689" s="3">
        <v>5</v>
      </c>
      <c r="D4689" s="5">
        <v>2</v>
      </c>
      <c r="E4689" s="5">
        <v>10</v>
      </c>
      <c r="F4689" t="s">
        <v>9</v>
      </c>
      <c r="G4689" t="s">
        <v>14</v>
      </c>
      <c r="H4689" s="4">
        <v>45210</v>
      </c>
      <c r="I4689" t="str">
        <f>TEXT(Cleaned__without_null_date4[[#This Row],[Cleaned Transaction Date]],"mmmm")</f>
        <v>October</v>
      </c>
      <c r="J4689" t="str">
        <f>TEXT(Cleaned__without_null_date4[[#This Row],[Cleaned Transaction Date]],"dddd")</f>
        <v>Wednesday</v>
      </c>
      <c r="K4689" t="str">
        <f>IF(ISNUMBER(MATCH(Cleaned__without_null_date4[[#This Row],[Cleaned Transaction Date]],'Hari Libur'!$A$2:$A$13,0)),"Holiday",IF(WEEKDAY(Cleaned__without_null_date4[[#This Row],[Cleaned Transaction Date]],2)&gt;5,"Weekend","Weekday"))</f>
        <v>Weekday</v>
      </c>
    </row>
    <row r="4690" spans="1:11" x14ac:dyDescent="0.25">
      <c r="A4690" t="s">
        <v>4713</v>
      </c>
      <c r="B4690" t="s">
        <v>12</v>
      </c>
      <c r="C4690" s="3">
        <v>3</v>
      </c>
      <c r="D4690" s="5">
        <v>3</v>
      </c>
      <c r="E4690" s="5">
        <v>9</v>
      </c>
      <c r="F4690" t="s">
        <v>13</v>
      </c>
      <c r="G4690" t="s">
        <v>24</v>
      </c>
      <c r="H4690" s="4">
        <v>45213</v>
      </c>
      <c r="I4690" t="str">
        <f>TEXT(Cleaned__without_null_date4[[#This Row],[Cleaned Transaction Date]],"mmmm")</f>
        <v>October</v>
      </c>
      <c r="J4690" t="str">
        <f>TEXT(Cleaned__without_null_date4[[#This Row],[Cleaned Transaction Date]],"dddd")</f>
        <v>Saturday</v>
      </c>
      <c r="K4690" t="str">
        <f>IF(ISNUMBER(MATCH(Cleaned__without_null_date4[[#This Row],[Cleaned Transaction Date]],'Hari Libur'!$A$2:$A$13,0)),"Holiday",IF(WEEKDAY(Cleaned__without_null_date4[[#This Row],[Cleaned Transaction Date]],2)&gt;5,"Weekend","Weekday"))</f>
        <v>Weekend</v>
      </c>
    </row>
    <row r="4691" spans="1:11" x14ac:dyDescent="0.25">
      <c r="A4691" t="s">
        <v>4714</v>
      </c>
      <c r="B4691" t="s">
        <v>41</v>
      </c>
      <c r="C4691" s="3">
        <v>3</v>
      </c>
      <c r="D4691" s="5">
        <v>3</v>
      </c>
      <c r="E4691" s="5">
        <v>9</v>
      </c>
      <c r="F4691" t="s">
        <v>31</v>
      </c>
      <c r="G4691" t="s">
        <v>14</v>
      </c>
      <c r="H4691" s="4">
        <v>45173</v>
      </c>
      <c r="I4691" t="str">
        <f>TEXT(Cleaned__without_null_date4[[#This Row],[Cleaned Transaction Date]],"mmmm")</f>
        <v>September</v>
      </c>
      <c r="J4691" t="str">
        <f>TEXT(Cleaned__without_null_date4[[#This Row],[Cleaned Transaction Date]],"dddd")</f>
        <v>Monday</v>
      </c>
      <c r="K4691" t="str">
        <f>IF(ISNUMBER(MATCH(Cleaned__without_null_date4[[#This Row],[Cleaned Transaction Date]],'Hari Libur'!$A$2:$A$13,0)),"Holiday",IF(WEEKDAY(Cleaned__without_null_date4[[#This Row],[Cleaned Transaction Date]],2)&gt;5,"Weekend","Weekday"))</f>
        <v>Holiday</v>
      </c>
    </row>
    <row r="4692" spans="1:11" x14ac:dyDescent="0.25">
      <c r="A4692" t="s">
        <v>4715</v>
      </c>
      <c r="B4692" t="s">
        <v>16</v>
      </c>
      <c r="C4692" s="3">
        <v>5</v>
      </c>
      <c r="D4692" s="5">
        <v>1</v>
      </c>
      <c r="E4692" s="5">
        <v>5</v>
      </c>
      <c r="F4692" t="s">
        <v>31</v>
      </c>
      <c r="G4692" t="s">
        <v>10</v>
      </c>
      <c r="H4692" s="4">
        <v>44971</v>
      </c>
      <c r="I4692" t="str">
        <f>TEXT(Cleaned__without_null_date4[[#This Row],[Cleaned Transaction Date]],"mmmm")</f>
        <v>February</v>
      </c>
      <c r="J4692" t="str">
        <f>TEXT(Cleaned__without_null_date4[[#This Row],[Cleaned Transaction Date]],"dddd")</f>
        <v>Tuesday</v>
      </c>
      <c r="K4692" t="str">
        <f>IF(ISNUMBER(MATCH(Cleaned__without_null_date4[[#This Row],[Cleaned Transaction Date]],'Hari Libur'!$A$2:$A$13,0)),"Holiday",IF(WEEKDAY(Cleaned__without_null_date4[[#This Row],[Cleaned Transaction Date]],2)&gt;5,"Weekend","Weekday"))</f>
        <v>Weekday</v>
      </c>
    </row>
    <row r="4693" spans="1:11" x14ac:dyDescent="0.25">
      <c r="A4693" t="s">
        <v>4716</v>
      </c>
      <c r="B4693" t="s">
        <v>37</v>
      </c>
      <c r="C4693" s="3">
        <v>4</v>
      </c>
      <c r="D4693" s="5">
        <v>1.5</v>
      </c>
      <c r="E4693" s="5">
        <v>6</v>
      </c>
      <c r="F4693" t="s">
        <v>9</v>
      </c>
      <c r="G4693" t="s">
        <v>10</v>
      </c>
      <c r="H4693" s="4">
        <v>44932</v>
      </c>
      <c r="I4693" t="str">
        <f>TEXT(Cleaned__without_null_date4[[#This Row],[Cleaned Transaction Date]],"mmmm")</f>
        <v>January</v>
      </c>
      <c r="J4693" t="str">
        <f>TEXT(Cleaned__without_null_date4[[#This Row],[Cleaned Transaction Date]],"dddd")</f>
        <v>Friday</v>
      </c>
      <c r="K4693" t="str">
        <f>IF(ISNUMBER(MATCH(Cleaned__without_null_date4[[#This Row],[Cleaned Transaction Date]],'Hari Libur'!$A$2:$A$13,0)),"Holiday",IF(WEEKDAY(Cleaned__without_null_date4[[#This Row],[Cleaned Transaction Date]],2)&gt;5,"Weekend","Weekday"))</f>
        <v>Weekday</v>
      </c>
    </row>
    <row r="4694" spans="1:11" x14ac:dyDescent="0.25">
      <c r="A4694" t="s">
        <v>4717</v>
      </c>
      <c r="B4694" t="s">
        <v>30</v>
      </c>
      <c r="C4694" s="3">
        <v>5</v>
      </c>
      <c r="D4694" s="5">
        <v>4</v>
      </c>
      <c r="E4694" s="5">
        <v>20</v>
      </c>
      <c r="F4694" t="s">
        <v>13</v>
      </c>
      <c r="G4694" t="s">
        <v>24</v>
      </c>
      <c r="H4694" s="4">
        <v>45265</v>
      </c>
      <c r="I4694" t="str">
        <f>TEXT(Cleaned__without_null_date4[[#This Row],[Cleaned Transaction Date]],"mmmm")</f>
        <v>December</v>
      </c>
      <c r="J4694" t="str">
        <f>TEXT(Cleaned__without_null_date4[[#This Row],[Cleaned Transaction Date]],"dddd")</f>
        <v>Tuesday</v>
      </c>
      <c r="K4694" t="str">
        <f>IF(ISNUMBER(MATCH(Cleaned__without_null_date4[[#This Row],[Cleaned Transaction Date]],'Hari Libur'!$A$2:$A$13,0)),"Holiday",IF(WEEKDAY(Cleaned__without_null_date4[[#This Row],[Cleaned Transaction Date]],2)&gt;5,"Weekend","Weekday"))</f>
        <v>Weekday</v>
      </c>
    </row>
    <row r="4695" spans="1:11" x14ac:dyDescent="0.25">
      <c r="A4695" t="s">
        <v>4718</v>
      </c>
      <c r="B4695" t="s">
        <v>18</v>
      </c>
      <c r="C4695" s="3">
        <v>4</v>
      </c>
      <c r="D4695" s="5">
        <v>5</v>
      </c>
      <c r="E4695" s="5">
        <v>20</v>
      </c>
      <c r="F4695" t="s">
        <v>21</v>
      </c>
      <c r="G4695" t="s">
        <v>14</v>
      </c>
      <c r="H4695" s="4">
        <v>44936</v>
      </c>
      <c r="I4695" t="str">
        <f>TEXT(Cleaned__without_null_date4[[#This Row],[Cleaned Transaction Date]],"mmmm")</f>
        <v>January</v>
      </c>
      <c r="J4695" t="str">
        <f>TEXT(Cleaned__without_null_date4[[#This Row],[Cleaned Transaction Date]],"dddd")</f>
        <v>Tuesday</v>
      </c>
      <c r="K4695" t="str">
        <f>IF(ISNUMBER(MATCH(Cleaned__without_null_date4[[#This Row],[Cleaned Transaction Date]],'Hari Libur'!$A$2:$A$13,0)),"Holiday",IF(WEEKDAY(Cleaned__without_null_date4[[#This Row],[Cleaned Transaction Date]],2)&gt;5,"Weekend","Weekday"))</f>
        <v>Weekday</v>
      </c>
    </row>
    <row r="4696" spans="1:11" x14ac:dyDescent="0.25">
      <c r="A4696" t="s">
        <v>4719</v>
      </c>
      <c r="B4696" t="s">
        <v>8</v>
      </c>
      <c r="C4696" s="3">
        <v>4</v>
      </c>
      <c r="D4696" s="5">
        <v>2</v>
      </c>
      <c r="E4696" s="5">
        <v>8</v>
      </c>
      <c r="F4696" t="s">
        <v>9</v>
      </c>
      <c r="G4696" t="s">
        <v>14</v>
      </c>
      <c r="H4696" s="4">
        <v>45236</v>
      </c>
      <c r="I4696" t="str">
        <f>TEXT(Cleaned__without_null_date4[[#This Row],[Cleaned Transaction Date]],"mmmm")</f>
        <v>November</v>
      </c>
      <c r="J4696" t="str">
        <f>TEXT(Cleaned__without_null_date4[[#This Row],[Cleaned Transaction Date]],"dddd")</f>
        <v>Monday</v>
      </c>
      <c r="K4696" t="str">
        <f>IF(ISNUMBER(MATCH(Cleaned__without_null_date4[[#This Row],[Cleaned Transaction Date]],'Hari Libur'!$A$2:$A$13,0)),"Holiday",IF(WEEKDAY(Cleaned__without_null_date4[[#This Row],[Cleaned Transaction Date]],2)&gt;5,"Weekend","Weekday"))</f>
        <v>Weekday</v>
      </c>
    </row>
    <row r="4697" spans="1:11" x14ac:dyDescent="0.25">
      <c r="A4697" t="s">
        <v>4720</v>
      </c>
      <c r="B4697" t="s">
        <v>28</v>
      </c>
      <c r="C4697" s="3">
        <v>2</v>
      </c>
      <c r="D4697" s="5">
        <v>4</v>
      </c>
      <c r="E4697" s="5">
        <v>8</v>
      </c>
      <c r="F4697" t="s">
        <v>21</v>
      </c>
      <c r="G4697" t="s">
        <v>10</v>
      </c>
      <c r="H4697" s="4">
        <v>45160</v>
      </c>
      <c r="I4697" t="str">
        <f>TEXT(Cleaned__without_null_date4[[#This Row],[Cleaned Transaction Date]],"mmmm")</f>
        <v>August</v>
      </c>
      <c r="J4697" t="str">
        <f>TEXT(Cleaned__without_null_date4[[#This Row],[Cleaned Transaction Date]],"dddd")</f>
        <v>Tuesday</v>
      </c>
      <c r="K4697" t="str">
        <f>IF(ISNUMBER(MATCH(Cleaned__without_null_date4[[#This Row],[Cleaned Transaction Date]],'Hari Libur'!$A$2:$A$13,0)),"Holiday",IF(WEEKDAY(Cleaned__without_null_date4[[#This Row],[Cleaned Transaction Date]],2)&gt;5,"Weekend","Weekday"))</f>
        <v>Weekday</v>
      </c>
    </row>
    <row r="4698" spans="1:11" x14ac:dyDescent="0.25">
      <c r="A4698" t="s">
        <v>4721</v>
      </c>
      <c r="B4698" t="s">
        <v>16</v>
      </c>
      <c r="C4698" s="3">
        <v>1</v>
      </c>
      <c r="D4698" s="5">
        <v>1</v>
      </c>
      <c r="E4698" s="5">
        <v>1</v>
      </c>
      <c r="F4698" t="s">
        <v>9</v>
      </c>
      <c r="G4698" t="s">
        <v>10</v>
      </c>
      <c r="H4698" s="4">
        <v>45208</v>
      </c>
      <c r="I4698" t="str">
        <f>TEXT(Cleaned__without_null_date4[[#This Row],[Cleaned Transaction Date]],"mmmm")</f>
        <v>October</v>
      </c>
      <c r="J4698" t="str">
        <f>TEXT(Cleaned__without_null_date4[[#This Row],[Cleaned Transaction Date]],"dddd")</f>
        <v>Monday</v>
      </c>
      <c r="K4698" t="str">
        <f>IF(ISNUMBER(MATCH(Cleaned__without_null_date4[[#This Row],[Cleaned Transaction Date]],'Hari Libur'!$A$2:$A$13,0)),"Holiday",IF(WEEKDAY(Cleaned__without_null_date4[[#This Row],[Cleaned Transaction Date]],2)&gt;5,"Weekend","Weekday"))</f>
        <v>Holiday</v>
      </c>
    </row>
    <row r="4699" spans="1:11" x14ac:dyDescent="0.25">
      <c r="A4699" t="s">
        <v>4722</v>
      </c>
      <c r="B4699" t="s">
        <v>16</v>
      </c>
      <c r="C4699" s="3">
        <v>2</v>
      </c>
      <c r="D4699" s="5">
        <v>1</v>
      </c>
      <c r="E4699" s="5">
        <v>2</v>
      </c>
      <c r="F4699" t="s">
        <v>13</v>
      </c>
      <c r="G4699" t="s">
        <v>24</v>
      </c>
      <c r="H4699" s="4">
        <v>45238</v>
      </c>
      <c r="I4699" t="str">
        <f>TEXT(Cleaned__without_null_date4[[#This Row],[Cleaned Transaction Date]],"mmmm")</f>
        <v>November</v>
      </c>
      <c r="J4699" t="str">
        <f>TEXT(Cleaned__without_null_date4[[#This Row],[Cleaned Transaction Date]],"dddd")</f>
        <v>Wednesday</v>
      </c>
      <c r="K4699" t="str">
        <f>IF(ISNUMBER(MATCH(Cleaned__without_null_date4[[#This Row],[Cleaned Transaction Date]],'Hari Libur'!$A$2:$A$13,0)),"Holiday",IF(WEEKDAY(Cleaned__without_null_date4[[#This Row],[Cleaned Transaction Date]],2)&gt;5,"Weekend","Weekday"))</f>
        <v>Weekday</v>
      </c>
    </row>
    <row r="4700" spans="1:11" x14ac:dyDescent="0.25">
      <c r="A4700" t="s">
        <v>4723</v>
      </c>
      <c r="B4700" t="s">
        <v>41</v>
      </c>
      <c r="C4700" s="3">
        <v>2</v>
      </c>
      <c r="D4700" s="5">
        <v>3</v>
      </c>
      <c r="E4700" s="5">
        <v>6</v>
      </c>
      <c r="F4700" t="s">
        <v>13</v>
      </c>
      <c r="G4700" t="s">
        <v>10</v>
      </c>
      <c r="H4700" s="4">
        <v>44970</v>
      </c>
      <c r="I4700" t="str">
        <f>TEXT(Cleaned__without_null_date4[[#This Row],[Cleaned Transaction Date]],"mmmm")</f>
        <v>February</v>
      </c>
      <c r="J4700" t="str">
        <f>TEXT(Cleaned__without_null_date4[[#This Row],[Cleaned Transaction Date]],"dddd")</f>
        <v>Monday</v>
      </c>
      <c r="K4700" t="str">
        <f>IF(ISNUMBER(MATCH(Cleaned__without_null_date4[[#This Row],[Cleaned Transaction Date]],'Hari Libur'!$A$2:$A$13,0)),"Holiday",IF(WEEKDAY(Cleaned__without_null_date4[[#This Row],[Cleaned Transaction Date]],2)&gt;5,"Weekend","Weekday"))</f>
        <v>Weekday</v>
      </c>
    </row>
    <row r="4701" spans="1:11" x14ac:dyDescent="0.25">
      <c r="A4701" t="s">
        <v>4724</v>
      </c>
      <c r="B4701" t="s">
        <v>16</v>
      </c>
      <c r="C4701" s="3">
        <v>4</v>
      </c>
      <c r="D4701" s="5">
        <v>1</v>
      </c>
      <c r="E4701" s="5">
        <v>4</v>
      </c>
      <c r="F4701" t="s">
        <v>31</v>
      </c>
      <c r="G4701" t="s">
        <v>14</v>
      </c>
      <c r="H4701" s="4">
        <v>44933</v>
      </c>
      <c r="I4701" t="str">
        <f>TEXT(Cleaned__without_null_date4[[#This Row],[Cleaned Transaction Date]],"mmmm")</f>
        <v>January</v>
      </c>
      <c r="J4701" t="str">
        <f>TEXT(Cleaned__without_null_date4[[#This Row],[Cleaned Transaction Date]],"dddd")</f>
        <v>Saturday</v>
      </c>
      <c r="K4701" t="str">
        <f>IF(ISNUMBER(MATCH(Cleaned__without_null_date4[[#This Row],[Cleaned Transaction Date]],'Hari Libur'!$A$2:$A$13,0)),"Holiday",IF(WEEKDAY(Cleaned__without_null_date4[[#This Row],[Cleaned Transaction Date]],2)&gt;5,"Weekend","Weekday"))</f>
        <v>Weekend</v>
      </c>
    </row>
    <row r="4702" spans="1:11" x14ac:dyDescent="0.25">
      <c r="A4702" t="s">
        <v>4725</v>
      </c>
      <c r="B4702" t="s">
        <v>37</v>
      </c>
      <c r="C4702" s="3">
        <v>4</v>
      </c>
      <c r="D4702" s="5">
        <v>1.5</v>
      </c>
      <c r="E4702" s="5">
        <v>6</v>
      </c>
      <c r="F4702" t="s">
        <v>31</v>
      </c>
      <c r="G4702" t="s">
        <v>14</v>
      </c>
      <c r="H4702" s="4">
        <v>45039</v>
      </c>
      <c r="I4702" t="str">
        <f>TEXT(Cleaned__without_null_date4[[#This Row],[Cleaned Transaction Date]],"mmmm")</f>
        <v>April</v>
      </c>
      <c r="J4702" t="str">
        <f>TEXT(Cleaned__without_null_date4[[#This Row],[Cleaned Transaction Date]],"dddd")</f>
        <v>Sunday</v>
      </c>
      <c r="K4702" t="str">
        <f>IF(ISNUMBER(MATCH(Cleaned__without_null_date4[[#This Row],[Cleaned Transaction Date]],'Hari Libur'!$A$2:$A$13,0)),"Holiday",IF(WEEKDAY(Cleaned__without_null_date4[[#This Row],[Cleaned Transaction Date]],2)&gt;5,"Weekend","Weekday"))</f>
        <v>Weekend</v>
      </c>
    </row>
    <row r="4703" spans="1:11" x14ac:dyDescent="0.25">
      <c r="A4703" t="s">
        <v>4726</v>
      </c>
      <c r="B4703" t="s">
        <v>23</v>
      </c>
      <c r="C4703" s="3">
        <v>2</v>
      </c>
      <c r="D4703" s="5">
        <v>4</v>
      </c>
      <c r="E4703" s="5">
        <v>8</v>
      </c>
      <c r="F4703" t="s">
        <v>13</v>
      </c>
      <c r="G4703" t="s">
        <v>10</v>
      </c>
      <c r="H4703" s="4">
        <v>45270</v>
      </c>
      <c r="I4703" t="str">
        <f>TEXT(Cleaned__without_null_date4[[#This Row],[Cleaned Transaction Date]],"mmmm")</f>
        <v>December</v>
      </c>
      <c r="J4703" t="str">
        <f>TEXT(Cleaned__without_null_date4[[#This Row],[Cleaned Transaction Date]],"dddd")</f>
        <v>Sunday</v>
      </c>
      <c r="K4703" t="str">
        <f>IF(ISNUMBER(MATCH(Cleaned__without_null_date4[[#This Row],[Cleaned Transaction Date]],'Hari Libur'!$A$2:$A$13,0)),"Holiday",IF(WEEKDAY(Cleaned__without_null_date4[[#This Row],[Cleaned Transaction Date]],2)&gt;5,"Weekend","Weekday"))</f>
        <v>Weekend</v>
      </c>
    </row>
    <row r="4704" spans="1:11" x14ac:dyDescent="0.25">
      <c r="A4704" t="s">
        <v>4727</v>
      </c>
      <c r="B4704" t="s">
        <v>16</v>
      </c>
      <c r="C4704" s="3">
        <v>1</v>
      </c>
      <c r="D4704" s="5">
        <v>1</v>
      </c>
      <c r="E4704" s="5">
        <v>1</v>
      </c>
      <c r="F4704" t="s">
        <v>31</v>
      </c>
      <c r="G4704" t="s">
        <v>10</v>
      </c>
      <c r="H4704" s="4">
        <v>44970</v>
      </c>
      <c r="I4704" t="str">
        <f>TEXT(Cleaned__without_null_date4[[#This Row],[Cleaned Transaction Date]],"mmmm")</f>
        <v>February</v>
      </c>
      <c r="J4704" t="str">
        <f>TEXT(Cleaned__without_null_date4[[#This Row],[Cleaned Transaction Date]],"dddd")</f>
        <v>Monday</v>
      </c>
      <c r="K4704" t="str">
        <f>IF(ISNUMBER(MATCH(Cleaned__without_null_date4[[#This Row],[Cleaned Transaction Date]],'Hari Libur'!$A$2:$A$13,0)),"Holiday",IF(WEEKDAY(Cleaned__without_null_date4[[#This Row],[Cleaned Transaction Date]],2)&gt;5,"Weekend","Weekday"))</f>
        <v>Weekday</v>
      </c>
    </row>
    <row r="4705" spans="1:11" x14ac:dyDescent="0.25">
      <c r="A4705" t="s">
        <v>4728</v>
      </c>
      <c r="B4705" t="s">
        <v>41</v>
      </c>
      <c r="C4705" s="3">
        <v>4</v>
      </c>
      <c r="D4705" s="5">
        <v>3</v>
      </c>
      <c r="E4705" s="5">
        <v>12</v>
      </c>
      <c r="F4705" t="s">
        <v>9</v>
      </c>
      <c r="G4705" t="s">
        <v>14</v>
      </c>
      <c r="H4705" s="4">
        <v>45022</v>
      </c>
      <c r="I4705" t="str">
        <f>TEXT(Cleaned__without_null_date4[[#This Row],[Cleaned Transaction Date]],"mmmm")</f>
        <v>April</v>
      </c>
      <c r="J4705" t="str">
        <f>TEXT(Cleaned__without_null_date4[[#This Row],[Cleaned Transaction Date]],"dddd")</f>
        <v>Thursday</v>
      </c>
      <c r="K4705" t="str">
        <f>IF(ISNUMBER(MATCH(Cleaned__without_null_date4[[#This Row],[Cleaned Transaction Date]],'Hari Libur'!$A$2:$A$13,0)),"Holiday",IF(WEEKDAY(Cleaned__without_null_date4[[#This Row],[Cleaned Transaction Date]],2)&gt;5,"Weekend","Weekday"))</f>
        <v>Weekday</v>
      </c>
    </row>
    <row r="4706" spans="1:11" x14ac:dyDescent="0.25">
      <c r="A4706" t="s">
        <v>4729</v>
      </c>
      <c r="B4706" t="s">
        <v>19</v>
      </c>
      <c r="C4706" s="3">
        <v>1</v>
      </c>
      <c r="D4706" s="5">
        <v>3</v>
      </c>
      <c r="E4706" s="5">
        <v>3</v>
      </c>
      <c r="F4706" t="s">
        <v>9</v>
      </c>
      <c r="G4706" t="s">
        <v>10</v>
      </c>
      <c r="H4706" s="4">
        <v>44985</v>
      </c>
      <c r="I4706" t="str">
        <f>TEXT(Cleaned__without_null_date4[[#This Row],[Cleaned Transaction Date]],"mmmm")</f>
        <v>February</v>
      </c>
      <c r="J4706" t="str">
        <f>TEXT(Cleaned__without_null_date4[[#This Row],[Cleaned Transaction Date]],"dddd")</f>
        <v>Tuesday</v>
      </c>
      <c r="K4706" t="str">
        <f>IF(ISNUMBER(MATCH(Cleaned__without_null_date4[[#This Row],[Cleaned Transaction Date]],'Hari Libur'!$A$2:$A$13,0)),"Holiday",IF(WEEKDAY(Cleaned__without_null_date4[[#This Row],[Cleaned Transaction Date]],2)&gt;5,"Weekend","Weekday"))</f>
        <v>Weekday</v>
      </c>
    </row>
    <row r="4707" spans="1:11" x14ac:dyDescent="0.25">
      <c r="A4707" t="s">
        <v>4730</v>
      </c>
      <c r="B4707" t="s">
        <v>18</v>
      </c>
      <c r="C4707" s="3">
        <v>2</v>
      </c>
      <c r="D4707" s="5">
        <v>5</v>
      </c>
      <c r="E4707" s="5">
        <v>10</v>
      </c>
      <c r="F4707" t="s">
        <v>31</v>
      </c>
      <c r="G4707" t="s">
        <v>10</v>
      </c>
      <c r="H4707" s="4">
        <v>45023</v>
      </c>
      <c r="I4707" t="str">
        <f>TEXT(Cleaned__without_null_date4[[#This Row],[Cleaned Transaction Date]],"mmmm")</f>
        <v>April</v>
      </c>
      <c r="J4707" t="str">
        <f>TEXT(Cleaned__without_null_date4[[#This Row],[Cleaned Transaction Date]],"dddd")</f>
        <v>Friday</v>
      </c>
      <c r="K4707" t="str">
        <f>IF(ISNUMBER(MATCH(Cleaned__without_null_date4[[#This Row],[Cleaned Transaction Date]],'Hari Libur'!$A$2:$A$13,0)),"Holiday",IF(WEEKDAY(Cleaned__without_null_date4[[#This Row],[Cleaned Transaction Date]],2)&gt;5,"Weekend","Weekday"))</f>
        <v>Weekday</v>
      </c>
    </row>
    <row r="4708" spans="1:11" x14ac:dyDescent="0.25">
      <c r="A4708" t="s">
        <v>4731</v>
      </c>
      <c r="B4708" t="s">
        <v>41</v>
      </c>
      <c r="C4708" s="3">
        <v>1</v>
      </c>
      <c r="D4708" s="5">
        <v>3</v>
      </c>
      <c r="E4708" s="5">
        <v>3</v>
      </c>
      <c r="F4708" t="s">
        <v>31</v>
      </c>
      <c r="G4708" t="s">
        <v>24</v>
      </c>
      <c r="H4708" s="4">
        <v>45093</v>
      </c>
      <c r="I4708" t="str">
        <f>TEXT(Cleaned__without_null_date4[[#This Row],[Cleaned Transaction Date]],"mmmm")</f>
        <v>June</v>
      </c>
      <c r="J4708" t="str">
        <f>TEXT(Cleaned__without_null_date4[[#This Row],[Cleaned Transaction Date]],"dddd")</f>
        <v>Friday</v>
      </c>
      <c r="K4708" t="str">
        <f>IF(ISNUMBER(MATCH(Cleaned__without_null_date4[[#This Row],[Cleaned Transaction Date]],'Hari Libur'!$A$2:$A$13,0)),"Holiday",IF(WEEKDAY(Cleaned__without_null_date4[[#This Row],[Cleaned Transaction Date]],2)&gt;5,"Weekend","Weekday"))</f>
        <v>Weekday</v>
      </c>
    </row>
    <row r="4709" spans="1:11" x14ac:dyDescent="0.25">
      <c r="A4709" t="s">
        <v>4732</v>
      </c>
      <c r="B4709" t="s">
        <v>16</v>
      </c>
      <c r="C4709" s="3">
        <v>2</v>
      </c>
      <c r="D4709" s="5">
        <v>1</v>
      </c>
      <c r="E4709" s="5">
        <v>2</v>
      </c>
      <c r="F4709" t="s">
        <v>21</v>
      </c>
      <c r="G4709" t="s">
        <v>24</v>
      </c>
      <c r="H4709" s="4">
        <v>45255</v>
      </c>
      <c r="I4709" t="str">
        <f>TEXT(Cleaned__without_null_date4[[#This Row],[Cleaned Transaction Date]],"mmmm")</f>
        <v>November</v>
      </c>
      <c r="J4709" t="str">
        <f>TEXT(Cleaned__without_null_date4[[#This Row],[Cleaned Transaction Date]],"dddd")</f>
        <v>Saturday</v>
      </c>
      <c r="K4709" t="str">
        <f>IF(ISNUMBER(MATCH(Cleaned__without_null_date4[[#This Row],[Cleaned Transaction Date]],'Hari Libur'!$A$2:$A$13,0)),"Holiday",IF(WEEKDAY(Cleaned__without_null_date4[[#This Row],[Cleaned Transaction Date]],2)&gt;5,"Weekend","Weekday"))</f>
        <v>Weekend</v>
      </c>
    </row>
    <row r="4710" spans="1:11" x14ac:dyDescent="0.25">
      <c r="A4710" t="s">
        <v>4733</v>
      </c>
      <c r="B4710" t="s">
        <v>12</v>
      </c>
      <c r="C4710" s="3">
        <v>2</v>
      </c>
      <c r="D4710" s="5">
        <v>3</v>
      </c>
      <c r="E4710" s="5">
        <v>6</v>
      </c>
      <c r="F4710" t="s">
        <v>13</v>
      </c>
      <c r="G4710" t="s">
        <v>24</v>
      </c>
      <c r="H4710" s="4">
        <v>44943</v>
      </c>
      <c r="I4710" t="str">
        <f>TEXT(Cleaned__without_null_date4[[#This Row],[Cleaned Transaction Date]],"mmmm")</f>
        <v>January</v>
      </c>
      <c r="J4710" t="str">
        <f>TEXT(Cleaned__without_null_date4[[#This Row],[Cleaned Transaction Date]],"dddd")</f>
        <v>Tuesday</v>
      </c>
      <c r="K4710" t="str">
        <f>IF(ISNUMBER(MATCH(Cleaned__without_null_date4[[#This Row],[Cleaned Transaction Date]],'Hari Libur'!$A$2:$A$13,0)),"Holiday",IF(WEEKDAY(Cleaned__without_null_date4[[#This Row],[Cleaned Transaction Date]],2)&gt;5,"Weekend","Weekday"))</f>
        <v>Weekday</v>
      </c>
    </row>
    <row r="4711" spans="1:11" x14ac:dyDescent="0.25">
      <c r="A4711" t="s">
        <v>4734</v>
      </c>
      <c r="B4711" t="s">
        <v>18</v>
      </c>
      <c r="C4711" s="3">
        <v>1</v>
      </c>
      <c r="D4711" s="5">
        <v>5</v>
      </c>
      <c r="E4711" s="5">
        <v>5</v>
      </c>
      <c r="F4711" t="s">
        <v>13</v>
      </c>
      <c r="G4711" t="s">
        <v>24</v>
      </c>
      <c r="H4711" s="4">
        <v>45218</v>
      </c>
      <c r="I4711" t="str">
        <f>TEXT(Cleaned__without_null_date4[[#This Row],[Cleaned Transaction Date]],"mmmm")</f>
        <v>October</v>
      </c>
      <c r="J4711" t="str">
        <f>TEXT(Cleaned__without_null_date4[[#This Row],[Cleaned Transaction Date]],"dddd")</f>
        <v>Thursday</v>
      </c>
      <c r="K4711" t="str">
        <f>IF(ISNUMBER(MATCH(Cleaned__without_null_date4[[#This Row],[Cleaned Transaction Date]],'Hari Libur'!$A$2:$A$13,0)),"Holiday",IF(WEEKDAY(Cleaned__without_null_date4[[#This Row],[Cleaned Transaction Date]],2)&gt;5,"Weekend","Weekday"))</f>
        <v>Weekday</v>
      </c>
    </row>
    <row r="4712" spans="1:11" x14ac:dyDescent="0.25">
      <c r="A4712" t="s">
        <v>4735</v>
      </c>
      <c r="B4712" t="s">
        <v>16</v>
      </c>
      <c r="C4712" s="3">
        <v>3</v>
      </c>
      <c r="D4712" s="5">
        <v>1</v>
      </c>
      <c r="E4712" s="5">
        <v>3</v>
      </c>
      <c r="F4712" t="s">
        <v>21</v>
      </c>
      <c r="G4712" t="s">
        <v>10</v>
      </c>
      <c r="H4712" s="4">
        <v>44983</v>
      </c>
      <c r="I4712" t="str">
        <f>TEXT(Cleaned__without_null_date4[[#This Row],[Cleaned Transaction Date]],"mmmm")</f>
        <v>February</v>
      </c>
      <c r="J4712" t="str">
        <f>TEXT(Cleaned__without_null_date4[[#This Row],[Cleaned Transaction Date]],"dddd")</f>
        <v>Sunday</v>
      </c>
      <c r="K4712" t="str">
        <f>IF(ISNUMBER(MATCH(Cleaned__without_null_date4[[#This Row],[Cleaned Transaction Date]],'Hari Libur'!$A$2:$A$13,0)),"Holiday",IF(WEEKDAY(Cleaned__without_null_date4[[#This Row],[Cleaned Transaction Date]],2)&gt;5,"Weekend","Weekday"))</f>
        <v>Weekend</v>
      </c>
    </row>
    <row r="4713" spans="1:11" x14ac:dyDescent="0.25">
      <c r="A4713" t="s">
        <v>4736</v>
      </c>
      <c r="B4713" t="s">
        <v>28</v>
      </c>
      <c r="C4713" s="3">
        <v>3</v>
      </c>
      <c r="D4713" s="5">
        <v>4</v>
      </c>
      <c r="E4713" s="5">
        <v>12</v>
      </c>
      <c r="F4713" t="s">
        <v>31</v>
      </c>
      <c r="G4713" t="s">
        <v>14</v>
      </c>
      <c r="H4713" s="4">
        <v>45266</v>
      </c>
      <c r="I4713" t="str">
        <f>TEXT(Cleaned__without_null_date4[[#This Row],[Cleaned Transaction Date]],"mmmm")</f>
        <v>December</v>
      </c>
      <c r="J4713" t="str">
        <f>TEXT(Cleaned__without_null_date4[[#This Row],[Cleaned Transaction Date]],"dddd")</f>
        <v>Wednesday</v>
      </c>
      <c r="K4713" t="str">
        <f>IF(ISNUMBER(MATCH(Cleaned__without_null_date4[[#This Row],[Cleaned Transaction Date]],'Hari Libur'!$A$2:$A$13,0)),"Holiday",IF(WEEKDAY(Cleaned__without_null_date4[[#This Row],[Cleaned Transaction Date]],2)&gt;5,"Weekend","Weekday"))</f>
        <v>Weekday</v>
      </c>
    </row>
    <row r="4714" spans="1:11" x14ac:dyDescent="0.25">
      <c r="A4714" t="s">
        <v>4737</v>
      </c>
      <c r="B4714" t="s">
        <v>8</v>
      </c>
      <c r="C4714" s="3">
        <v>1</v>
      </c>
      <c r="D4714" s="5">
        <v>2</v>
      </c>
      <c r="E4714" s="5">
        <v>2</v>
      </c>
      <c r="F4714" t="s">
        <v>31</v>
      </c>
      <c r="G4714" t="s">
        <v>14</v>
      </c>
      <c r="H4714" s="4">
        <v>44973</v>
      </c>
      <c r="I4714" t="str">
        <f>TEXT(Cleaned__without_null_date4[[#This Row],[Cleaned Transaction Date]],"mmmm")</f>
        <v>February</v>
      </c>
      <c r="J4714" t="str">
        <f>TEXT(Cleaned__without_null_date4[[#This Row],[Cleaned Transaction Date]],"dddd")</f>
        <v>Thursday</v>
      </c>
      <c r="K4714" t="str">
        <f>IF(ISNUMBER(MATCH(Cleaned__without_null_date4[[#This Row],[Cleaned Transaction Date]],'Hari Libur'!$A$2:$A$13,0)),"Holiday",IF(WEEKDAY(Cleaned__without_null_date4[[#This Row],[Cleaned Transaction Date]],2)&gt;5,"Weekend","Weekday"))</f>
        <v>Weekday</v>
      </c>
    </row>
    <row r="4715" spans="1:11" x14ac:dyDescent="0.25">
      <c r="A4715" t="s">
        <v>4738</v>
      </c>
      <c r="B4715" t="s">
        <v>8</v>
      </c>
      <c r="C4715" s="3">
        <v>1</v>
      </c>
      <c r="D4715" s="5">
        <v>2</v>
      </c>
      <c r="E4715" s="5">
        <v>2</v>
      </c>
      <c r="F4715" t="s">
        <v>13</v>
      </c>
      <c r="G4715" t="s">
        <v>14</v>
      </c>
      <c r="H4715" s="4">
        <v>45147</v>
      </c>
      <c r="I4715" t="str">
        <f>TEXT(Cleaned__without_null_date4[[#This Row],[Cleaned Transaction Date]],"mmmm")</f>
        <v>August</v>
      </c>
      <c r="J4715" t="str">
        <f>TEXT(Cleaned__without_null_date4[[#This Row],[Cleaned Transaction Date]],"dddd")</f>
        <v>Wednesday</v>
      </c>
      <c r="K4715" t="str">
        <f>IF(ISNUMBER(MATCH(Cleaned__without_null_date4[[#This Row],[Cleaned Transaction Date]],'Hari Libur'!$A$2:$A$13,0)),"Holiday",IF(WEEKDAY(Cleaned__without_null_date4[[#This Row],[Cleaned Transaction Date]],2)&gt;5,"Weekend","Weekday"))</f>
        <v>Weekday</v>
      </c>
    </row>
    <row r="4716" spans="1:11" x14ac:dyDescent="0.25">
      <c r="A4716" t="s">
        <v>4739</v>
      </c>
      <c r="B4716" t="s">
        <v>23</v>
      </c>
      <c r="C4716" s="3">
        <v>5</v>
      </c>
      <c r="D4716" s="5">
        <v>4</v>
      </c>
      <c r="E4716" s="5">
        <v>20</v>
      </c>
      <c r="F4716" t="s">
        <v>13</v>
      </c>
      <c r="G4716" t="s">
        <v>19</v>
      </c>
      <c r="H4716" s="4">
        <v>44979</v>
      </c>
      <c r="I4716" t="str">
        <f>TEXT(Cleaned__without_null_date4[[#This Row],[Cleaned Transaction Date]],"mmmm")</f>
        <v>February</v>
      </c>
      <c r="J4716" t="str">
        <f>TEXT(Cleaned__without_null_date4[[#This Row],[Cleaned Transaction Date]],"dddd")</f>
        <v>Wednesday</v>
      </c>
      <c r="K4716" t="str">
        <f>IF(ISNUMBER(MATCH(Cleaned__without_null_date4[[#This Row],[Cleaned Transaction Date]],'Hari Libur'!$A$2:$A$13,0)),"Holiday",IF(WEEKDAY(Cleaned__without_null_date4[[#This Row],[Cleaned Transaction Date]],2)&gt;5,"Weekend","Weekday"))</f>
        <v>Weekday</v>
      </c>
    </row>
    <row r="4717" spans="1:11" x14ac:dyDescent="0.25">
      <c r="A4717" t="s">
        <v>4740</v>
      </c>
      <c r="B4717" t="s">
        <v>23</v>
      </c>
      <c r="C4717" s="3">
        <v>2</v>
      </c>
      <c r="D4717" s="5">
        <v>4</v>
      </c>
      <c r="E4717" s="5">
        <v>8</v>
      </c>
      <c r="F4717" t="s">
        <v>31</v>
      </c>
      <c r="G4717" t="s">
        <v>14</v>
      </c>
      <c r="H4717" s="4">
        <v>44936</v>
      </c>
      <c r="I4717" t="str">
        <f>TEXT(Cleaned__without_null_date4[[#This Row],[Cleaned Transaction Date]],"mmmm")</f>
        <v>January</v>
      </c>
      <c r="J4717" t="str">
        <f>TEXT(Cleaned__without_null_date4[[#This Row],[Cleaned Transaction Date]],"dddd")</f>
        <v>Tuesday</v>
      </c>
      <c r="K4717" t="str">
        <f>IF(ISNUMBER(MATCH(Cleaned__without_null_date4[[#This Row],[Cleaned Transaction Date]],'Hari Libur'!$A$2:$A$13,0)),"Holiday",IF(WEEKDAY(Cleaned__without_null_date4[[#This Row],[Cleaned Transaction Date]],2)&gt;5,"Weekend","Weekday"))</f>
        <v>Weekday</v>
      </c>
    </row>
    <row r="4718" spans="1:11" x14ac:dyDescent="0.25">
      <c r="A4718" t="s">
        <v>4741</v>
      </c>
      <c r="B4718" t="s">
        <v>41</v>
      </c>
      <c r="C4718" s="3">
        <v>3</v>
      </c>
      <c r="D4718" s="5">
        <v>3</v>
      </c>
      <c r="E4718" s="5">
        <v>9</v>
      </c>
      <c r="F4718" t="s">
        <v>31</v>
      </c>
      <c r="G4718" t="s">
        <v>26</v>
      </c>
      <c r="H4718" s="4">
        <v>44940</v>
      </c>
      <c r="I4718" t="str">
        <f>TEXT(Cleaned__without_null_date4[[#This Row],[Cleaned Transaction Date]],"mmmm")</f>
        <v>January</v>
      </c>
      <c r="J4718" t="str">
        <f>TEXT(Cleaned__without_null_date4[[#This Row],[Cleaned Transaction Date]],"dddd")</f>
        <v>Saturday</v>
      </c>
      <c r="K4718" t="str">
        <f>IF(ISNUMBER(MATCH(Cleaned__without_null_date4[[#This Row],[Cleaned Transaction Date]],'Hari Libur'!$A$2:$A$13,0)),"Holiday",IF(WEEKDAY(Cleaned__without_null_date4[[#This Row],[Cleaned Transaction Date]],2)&gt;5,"Weekend","Weekday"))</f>
        <v>Weekend</v>
      </c>
    </row>
    <row r="4719" spans="1:11" x14ac:dyDescent="0.25">
      <c r="A4719" t="s">
        <v>4742</v>
      </c>
      <c r="B4719" t="s">
        <v>16</v>
      </c>
      <c r="C4719" s="3">
        <v>5</v>
      </c>
      <c r="D4719" s="5">
        <v>1</v>
      </c>
      <c r="E4719" s="5">
        <v>5</v>
      </c>
      <c r="F4719" t="s">
        <v>31</v>
      </c>
      <c r="G4719" t="s">
        <v>24</v>
      </c>
      <c r="H4719" s="4">
        <v>45170</v>
      </c>
      <c r="I4719" t="str">
        <f>TEXT(Cleaned__without_null_date4[[#This Row],[Cleaned Transaction Date]],"mmmm")</f>
        <v>September</v>
      </c>
      <c r="J4719" t="str">
        <f>TEXT(Cleaned__without_null_date4[[#This Row],[Cleaned Transaction Date]],"dddd")</f>
        <v>Friday</v>
      </c>
      <c r="K4719" t="str">
        <f>IF(ISNUMBER(MATCH(Cleaned__without_null_date4[[#This Row],[Cleaned Transaction Date]],'Hari Libur'!$A$2:$A$13,0)),"Holiday",IF(WEEKDAY(Cleaned__without_null_date4[[#This Row],[Cleaned Transaction Date]],2)&gt;5,"Weekend","Weekday"))</f>
        <v>Weekday</v>
      </c>
    </row>
    <row r="4720" spans="1:11" x14ac:dyDescent="0.25">
      <c r="A4720" t="s">
        <v>4743</v>
      </c>
      <c r="B4720" t="s">
        <v>28</v>
      </c>
      <c r="C4720" s="3">
        <v>1</v>
      </c>
      <c r="D4720" s="5">
        <v>4</v>
      </c>
      <c r="E4720" s="5">
        <v>4</v>
      </c>
      <c r="F4720" t="s">
        <v>31</v>
      </c>
      <c r="G4720" t="s">
        <v>24</v>
      </c>
      <c r="H4720" s="4">
        <v>45012</v>
      </c>
      <c r="I4720" t="str">
        <f>TEXT(Cleaned__without_null_date4[[#This Row],[Cleaned Transaction Date]],"mmmm")</f>
        <v>March</v>
      </c>
      <c r="J4720" t="str">
        <f>TEXT(Cleaned__without_null_date4[[#This Row],[Cleaned Transaction Date]],"dddd")</f>
        <v>Monday</v>
      </c>
      <c r="K4720" t="str">
        <f>IF(ISNUMBER(MATCH(Cleaned__without_null_date4[[#This Row],[Cleaned Transaction Date]],'Hari Libur'!$A$2:$A$13,0)),"Holiday",IF(WEEKDAY(Cleaned__without_null_date4[[#This Row],[Cleaned Transaction Date]],2)&gt;5,"Weekend","Weekday"))</f>
        <v>Weekday</v>
      </c>
    </row>
    <row r="4721" spans="1:11" x14ac:dyDescent="0.25">
      <c r="A4721" t="s">
        <v>4744</v>
      </c>
      <c r="B4721" t="s">
        <v>28</v>
      </c>
      <c r="C4721" s="3">
        <v>5</v>
      </c>
      <c r="D4721" s="5">
        <v>4</v>
      </c>
      <c r="E4721" s="5">
        <v>20</v>
      </c>
      <c r="F4721" t="s">
        <v>9</v>
      </c>
      <c r="G4721" t="s">
        <v>24</v>
      </c>
      <c r="H4721" s="4">
        <v>44934</v>
      </c>
      <c r="I4721" t="str">
        <f>TEXT(Cleaned__without_null_date4[[#This Row],[Cleaned Transaction Date]],"mmmm")</f>
        <v>January</v>
      </c>
      <c r="J4721" t="str">
        <f>TEXT(Cleaned__without_null_date4[[#This Row],[Cleaned Transaction Date]],"dddd")</f>
        <v>Sunday</v>
      </c>
      <c r="K4721" t="str">
        <f>IF(ISNUMBER(MATCH(Cleaned__without_null_date4[[#This Row],[Cleaned Transaction Date]],'Hari Libur'!$A$2:$A$13,0)),"Holiday",IF(WEEKDAY(Cleaned__without_null_date4[[#This Row],[Cleaned Transaction Date]],2)&gt;5,"Weekend","Weekday"))</f>
        <v>Weekend</v>
      </c>
    </row>
    <row r="4722" spans="1:11" x14ac:dyDescent="0.25">
      <c r="A4722" t="s">
        <v>4745</v>
      </c>
      <c r="B4722" t="s">
        <v>18</v>
      </c>
      <c r="C4722" s="3">
        <v>5</v>
      </c>
      <c r="D4722" s="5">
        <v>5</v>
      </c>
      <c r="E4722" s="5">
        <v>25</v>
      </c>
      <c r="F4722" t="s">
        <v>31</v>
      </c>
      <c r="G4722" t="s">
        <v>10</v>
      </c>
      <c r="H4722" s="4">
        <v>45110</v>
      </c>
      <c r="I4722" t="str">
        <f>TEXT(Cleaned__without_null_date4[[#This Row],[Cleaned Transaction Date]],"mmmm")</f>
        <v>July</v>
      </c>
      <c r="J4722" t="str">
        <f>TEXT(Cleaned__without_null_date4[[#This Row],[Cleaned Transaction Date]],"dddd")</f>
        <v>Monday</v>
      </c>
      <c r="K4722" t="str">
        <f>IF(ISNUMBER(MATCH(Cleaned__without_null_date4[[#This Row],[Cleaned Transaction Date]],'Hari Libur'!$A$2:$A$13,0)),"Holiday",IF(WEEKDAY(Cleaned__without_null_date4[[#This Row],[Cleaned Transaction Date]],2)&gt;5,"Weekend","Weekday"))</f>
        <v>Weekday</v>
      </c>
    </row>
    <row r="4723" spans="1:11" x14ac:dyDescent="0.25">
      <c r="A4723" t="s">
        <v>4746</v>
      </c>
      <c r="B4723" t="s">
        <v>18</v>
      </c>
      <c r="C4723" s="3">
        <v>1</v>
      </c>
      <c r="D4723" s="5">
        <v>5</v>
      </c>
      <c r="E4723" s="5">
        <v>5</v>
      </c>
      <c r="F4723" t="s">
        <v>9</v>
      </c>
      <c r="G4723" t="s">
        <v>10</v>
      </c>
      <c r="H4723" s="4">
        <v>45052</v>
      </c>
      <c r="I4723" t="str">
        <f>TEXT(Cleaned__without_null_date4[[#This Row],[Cleaned Transaction Date]],"mmmm")</f>
        <v>May</v>
      </c>
      <c r="J4723" t="str">
        <f>TEXT(Cleaned__without_null_date4[[#This Row],[Cleaned Transaction Date]],"dddd")</f>
        <v>Saturday</v>
      </c>
      <c r="K4723" t="str">
        <f>IF(ISNUMBER(MATCH(Cleaned__without_null_date4[[#This Row],[Cleaned Transaction Date]],'Hari Libur'!$A$2:$A$13,0)),"Holiday",IF(WEEKDAY(Cleaned__without_null_date4[[#This Row],[Cleaned Transaction Date]],2)&gt;5,"Weekend","Weekday"))</f>
        <v>Weekend</v>
      </c>
    </row>
    <row r="4724" spans="1:11" x14ac:dyDescent="0.25">
      <c r="A4724" t="s">
        <v>4747</v>
      </c>
      <c r="B4724" t="s">
        <v>37</v>
      </c>
      <c r="C4724" s="3">
        <v>4</v>
      </c>
      <c r="D4724" s="5">
        <v>1.5</v>
      </c>
      <c r="E4724" s="5">
        <v>6</v>
      </c>
      <c r="F4724" t="s">
        <v>13</v>
      </c>
      <c r="G4724" t="s">
        <v>19</v>
      </c>
      <c r="H4724" s="4">
        <v>45163</v>
      </c>
      <c r="I4724" t="str">
        <f>TEXT(Cleaned__without_null_date4[[#This Row],[Cleaned Transaction Date]],"mmmm")</f>
        <v>August</v>
      </c>
      <c r="J4724" t="str">
        <f>TEXT(Cleaned__without_null_date4[[#This Row],[Cleaned Transaction Date]],"dddd")</f>
        <v>Friday</v>
      </c>
      <c r="K4724" t="str">
        <f>IF(ISNUMBER(MATCH(Cleaned__without_null_date4[[#This Row],[Cleaned Transaction Date]],'Hari Libur'!$A$2:$A$13,0)),"Holiday",IF(WEEKDAY(Cleaned__without_null_date4[[#This Row],[Cleaned Transaction Date]],2)&gt;5,"Weekend","Weekday"))</f>
        <v>Weekday</v>
      </c>
    </row>
    <row r="4725" spans="1:11" x14ac:dyDescent="0.25">
      <c r="A4725" t="s">
        <v>4748</v>
      </c>
      <c r="B4725" t="s">
        <v>23</v>
      </c>
      <c r="C4725" s="3">
        <v>5</v>
      </c>
      <c r="D4725" s="5">
        <v>4</v>
      </c>
      <c r="E4725" s="5">
        <v>20</v>
      </c>
      <c r="F4725" t="s">
        <v>19</v>
      </c>
      <c r="G4725" t="s">
        <v>10</v>
      </c>
      <c r="H4725" s="4">
        <v>45016</v>
      </c>
      <c r="I4725" t="str">
        <f>TEXT(Cleaned__without_null_date4[[#This Row],[Cleaned Transaction Date]],"mmmm")</f>
        <v>March</v>
      </c>
      <c r="J4725" t="str">
        <f>TEXT(Cleaned__without_null_date4[[#This Row],[Cleaned Transaction Date]],"dddd")</f>
        <v>Friday</v>
      </c>
      <c r="K4725" t="str">
        <f>IF(ISNUMBER(MATCH(Cleaned__without_null_date4[[#This Row],[Cleaned Transaction Date]],'Hari Libur'!$A$2:$A$13,0)),"Holiday",IF(WEEKDAY(Cleaned__without_null_date4[[#This Row],[Cleaned Transaction Date]],2)&gt;5,"Weekend","Weekday"))</f>
        <v>Weekday</v>
      </c>
    </row>
    <row r="4726" spans="1:11" x14ac:dyDescent="0.25">
      <c r="A4726" t="s">
        <v>4749</v>
      </c>
      <c r="B4726" t="s">
        <v>12</v>
      </c>
      <c r="C4726" s="3">
        <v>4</v>
      </c>
      <c r="D4726" s="5">
        <v>3</v>
      </c>
      <c r="E4726" s="5">
        <v>12</v>
      </c>
      <c r="F4726" t="s">
        <v>21</v>
      </c>
      <c r="G4726" t="s">
        <v>14</v>
      </c>
      <c r="H4726" s="4">
        <v>45069</v>
      </c>
      <c r="I4726" t="str">
        <f>TEXT(Cleaned__without_null_date4[[#This Row],[Cleaned Transaction Date]],"mmmm")</f>
        <v>May</v>
      </c>
      <c r="J4726" t="str">
        <f>TEXT(Cleaned__without_null_date4[[#This Row],[Cleaned Transaction Date]],"dddd")</f>
        <v>Tuesday</v>
      </c>
      <c r="K4726" t="str">
        <f>IF(ISNUMBER(MATCH(Cleaned__without_null_date4[[#This Row],[Cleaned Transaction Date]],'Hari Libur'!$A$2:$A$13,0)),"Holiday",IF(WEEKDAY(Cleaned__without_null_date4[[#This Row],[Cleaned Transaction Date]],2)&gt;5,"Weekend","Weekday"))</f>
        <v>Weekday</v>
      </c>
    </row>
    <row r="4727" spans="1:11" x14ac:dyDescent="0.25">
      <c r="A4727" t="s">
        <v>4750</v>
      </c>
      <c r="B4727" t="s">
        <v>41</v>
      </c>
      <c r="C4727" s="3">
        <v>1</v>
      </c>
      <c r="D4727" s="5">
        <v>3</v>
      </c>
      <c r="E4727" s="5">
        <v>3</v>
      </c>
      <c r="F4727" t="s">
        <v>31</v>
      </c>
      <c r="G4727" t="s">
        <v>14</v>
      </c>
      <c r="H4727" s="4">
        <v>44995</v>
      </c>
      <c r="I4727" t="str">
        <f>TEXT(Cleaned__without_null_date4[[#This Row],[Cleaned Transaction Date]],"mmmm")</f>
        <v>March</v>
      </c>
      <c r="J4727" t="str">
        <f>TEXT(Cleaned__without_null_date4[[#This Row],[Cleaned Transaction Date]],"dddd")</f>
        <v>Friday</v>
      </c>
      <c r="K4727" t="str">
        <f>IF(ISNUMBER(MATCH(Cleaned__without_null_date4[[#This Row],[Cleaned Transaction Date]],'Hari Libur'!$A$2:$A$13,0)),"Holiday",IF(WEEKDAY(Cleaned__without_null_date4[[#This Row],[Cleaned Transaction Date]],2)&gt;5,"Weekend","Weekday"))</f>
        <v>Weekday</v>
      </c>
    </row>
    <row r="4728" spans="1:11" x14ac:dyDescent="0.25">
      <c r="A4728" t="s">
        <v>4751</v>
      </c>
      <c r="B4728" t="s">
        <v>23</v>
      </c>
      <c r="C4728" s="3">
        <v>5</v>
      </c>
      <c r="D4728" s="5">
        <v>4</v>
      </c>
      <c r="E4728" s="5">
        <v>20</v>
      </c>
      <c r="F4728" t="s">
        <v>9</v>
      </c>
      <c r="G4728" t="s">
        <v>24</v>
      </c>
      <c r="H4728" s="4">
        <v>45138</v>
      </c>
      <c r="I4728" t="str">
        <f>TEXT(Cleaned__without_null_date4[[#This Row],[Cleaned Transaction Date]],"mmmm")</f>
        <v>July</v>
      </c>
      <c r="J4728" t="str">
        <f>TEXT(Cleaned__without_null_date4[[#This Row],[Cleaned Transaction Date]],"dddd")</f>
        <v>Monday</v>
      </c>
      <c r="K4728" t="str">
        <f>IF(ISNUMBER(MATCH(Cleaned__without_null_date4[[#This Row],[Cleaned Transaction Date]],'Hari Libur'!$A$2:$A$13,0)),"Holiday",IF(WEEKDAY(Cleaned__without_null_date4[[#This Row],[Cleaned Transaction Date]],2)&gt;5,"Weekend","Weekday"))</f>
        <v>Weekday</v>
      </c>
    </row>
    <row r="4729" spans="1:11" x14ac:dyDescent="0.25">
      <c r="A4729" t="s">
        <v>4752</v>
      </c>
      <c r="B4729" t="s">
        <v>8</v>
      </c>
      <c r="C4729" s="3">
        <v>1</v>
      </c>
      <c r="D4729" s="5">
        <v>2</v>
      </c>
      <c r="E4729" s="5">
        <v>2</v>
      </c>
      <c r="F4729" t="s">
        <v>13</v>
      </c>
      <c r="G4729" t="s">
        <v>10</v>
      </c>
      <c r="H4729" s="4">
        <v>45245</v>
      </c>
      <c r="I4729" t="str">
        <f>TEXT(Cleaned__without_null_date4[[#This Row],[Cleaned Transaction Date]],"mmmm")</f>
        <v>November</v>
      </c>
      <c r="J4729" t="str">
        <f>TEXT(Cleaned__without_null_date4[[#This Row],[Cleaned Transaction Date]],"dddd")</f>
        <v>Wednesday</v>
      </c>
      <c r="K4729" t="str">
        <f>IF(ISNUMBER(MATCH(Cleaned__without_null_date4[[#This Row],[Cleaned Transaction Date]],'Hari Libur'!$A$2:$A$13,0)),"Holiday",IF(WEEKDAY(Cleaned__without_null_date4[[#This Row],[Cleaned Transaction Date]],2)&gt;5,"Weekend","Weekday"))</f>
        <v>Weekday</v>
      </c>
    </row>
    <row r="4730" spans="1:11" x14ac:dyDescent="0.25">
      <c r="A4730" t="s">
        <v>4753</v>
      </c>
      <c r="B4730" t="s">
        <v>28</v>
      </c>
      <c r="C4730" s="3">
        <v>5</v>
      </c>
      <c r="D4730" s="5">
        <v>4</v>
      </c>
      <c r="E4730" s="5">
        <v>20</v>
      </c>
      <c r="F4730" t="s">
        <v>31</v>
      </c>
      <c r="G4730" t="s">
        <v>24</v>
      </c>
      <c r="H4730" s="4">
        <v>45275</v>
      </c>
      <c r="I4730" t="str">
        <f>TEXT(Cleaned__without_null_date4[[#This Row],[Cleaned Transaction Date]],"mmmm")</f>
        <v>December</v>
      </c>
      <c r="J4730" t="str">
        <f>TEXT(Cleaned__without_null_date4[[#This Row],[Cleaned Transaction Date]],"dddd")</f>
        <v>Friday</v>
      </c>
      <c r="K4730" t="str">
        <f>IF(ISNUMBER(MATCH(Cleaned__without_null_date4[[#This Row],[Cleaned Transaction Date]],'Hari Libur'!$A$2:$A$13,0)),"Holiday",IF(WEEKDAY(Cleaned__without_null_date4[[#This Row],[Cleaned Transaction Date]],2)&gt;5,"Weekend","Weekday"))</f>
        <v>Weekday</v>
      </c>
    </row>
    <row r="4731" spans="1:11" x14ac:dyDescent="0.25">
      <c r="A4731" t="s">
        <v>4754</v>
      </c>
      <c r="B4731" t="s">
        <v>18</v>
      </c>
      <c r="C4731" s="3">
        <v>2</v>
      </c>
      <c r="D4731" s="5">
        <v>5</v>
      </c>
      <c r="E4731" s="5">
        <v>10</v>
      </c>
      <c r="F4731" t="s">
        <v>21</v>
      </c>
      <c r="G4731" t="s">
        <v>10</v>
      </c>
      <c r="H4731" s="4">
        <v>45186</v>
      </c>
      <c r="I4731" t="str">
        <f>TEXT(Cleaned__without_null_date4[[#This Row],[Cleaned Transaction Date]],"mmmm")</f>
        <v>September</v>
      </c>
      <c r="J4731" t="str">
        <f>TEXT(Cleaned__without_null_date4[[#This Row],[Cleaned Transaction Date]],"dddd")</f>
        <v>Sunday</v>
      </c>
      <c r="K4731" t="str">
        <f>IF(ISNUMBER(MATCH(Cleaned__without_null_date4[[#This Row],[Cleaned Transaction Date]],'Hari Libur'!$A$2:$A$13,0)),"Holiday",IF(WEEKDAY(Cleaned__without_null_date4[[#This Row],[Cleaned Transaction Date]],2)&gt;5,"Weekend","Weekday"))</f>
        <v>Weekend</v>
      </c>
    </row>
    <row r="4732" spans="1:11" x14ac:dyDescent="0.25">
      <c r="A4732" t="s">
        <v>4755</v>
      </c>
      <c r="B4732" t="s">
        <v>16</v>
      </c>
      <c r="C4732" s="3">
        <v>5</v>
      </c>
      <c r="D4732" s="5">
        <v>1</v>
      </c>
      <c r="E4732" s="5">
        <v>5</v>
      </c>
      <c r="F4732" t="s">
        <v>21</v>
      </c>
      <c r="G4732" t="s">
        <v>10</v>
      </c>
      <c r="H4732" s="4">
        <v>45091</v>
      </c>
      <c r="I4732" t="str">
        <f>TEXT(Cleaned__without_null_date4[[#This Row],[Cleaned Transaction Date]],"mmmm")</f>
        <v>June</v>
      </c>
      <c r="J4732" t="str">
        <f>TEXT(Cleaned__without_null_date4[[#This Row],[Cleaned Transaction Date]],"dddd")</f>
        <v>Wednesday</v>
      </c>
      <c r="K4732" t="str">
        <f>IF(ISNUMBER(MATCH(Cleaned__without_null_date4[[#This Row],[Cleaned Transaction Date]],'Hari Libur'!$A$2:$A$13,0)),"Holiday",IF(WEEKDAY(Cleaned__without_null_date4[[#This Row],[Cleaned Transaction Date]],2)&gt;5,"Weekend","Weekday"))</f>
        <v>Weekday</v>
      </c>
    </row>
    <row r="4733" spans="1:11" x14ac:dyDescent="0.25">
      <c r="A4733" t="s">
        <v>4756</v>
      </c>
      <c r="B4733" t="s">
        <v>37</v>
      </c>
      <c r="C4733" s="3">
        <v>2</v>
      </c>
      <c r="D4733" s="5">
        <v>1.5</v>
      </c>
      <c r="E4733" s="5">
        <v>3</v>
      </c>
      <c r="F4733" t="s">
        <v>26</v>
      </c>
      <c r="G4733" t="s">
        <v>24</v>
      </c>
      <c r="H4733" s="4">
        <v>45253</v>
      </c>
      <c r="I4733" t="str">
        <f>TEXT(Cleaned__without_null_date4[[#This Row],[Cleaned Transaction Date]],"mmmm")</f>
        <v>November</v>
      </c>
      <c r="J4733" t="str">
        <f>TEXT(Cleaned__without_null_date4[[#This Row],[Cleaned Transaction Date]],"dddd")</f>
        <v>Thursday</v>
      </c>
      <c r="K4733" t="str">
        <f>IF(ISNUMBER(MATCH(Cleaned__without_null_date4[[#This Row],[Cleaned Transaction Date]],'Hari Libur'!$A$2:$A$13,0)),"Holiday",IF(WEEKDAY(Cleaned__without_null_date4[[#This Row],[Cleaned Transaction Date]],2)&gt;5,"Weekend","Weekday"))</f>
        <v>Weekday</v>
      </c>
    </row>
    <row r="4734" spans="1:11" x14ac:dyDescent="0.25">
      <c r="A4734" t="s">
        <v>4757</v>
      </c>
      <c r="B4734" t="s">
        <v>28</v>
      </c>
      <c r="C4734" s="3">
        <v>4</v>
      </c>
      <c r="D4734" s="5">
        <v>4</v>
      </c>
      <c r="E4734" s="5">
        <v>16</v>
      </c>
      <c r="F4734" t="s">
        <v>21</v>
      </c>
      <c r="G4734" t="s">
        <v>14</v>
      </c>
      <c r="H4734" s="4">
        <v>45029</v>
      </c>
      <c r="I4734" t="str">
        <f>TEXT(Cleaned__without_null_date4[[#This Row],[Cleaned Transaction Date]],"mmmm")</f>
        <v>April</v>
      </c>
      <c r="J4734" t="str">
        <f>TEXT(Cleaned__without_null_date4[[#This Row],[Cleaned Transaction Date]],"dddd")</f>
        <v>Thursday</v>
      </c>
      <c r="K4734" t="str">
        <f>IF(ISNUMBER(MATCH(Cleaned__without_null_date4[[#This Row],[Cleaned Transaction Date]],'Hari Libur'!$A$2:$A$13,0)),"Holiday",IF(WEEKDAY(Cleaned__without_null_date4[[#This Row],[Cleaned Transaction Date]],2)&gt;5,"Weekend","Weekday"))</f>
        <v>Weekday</v>
      </c>
    </row>
    <row r="4735" spans="1:11" x14ac:dyDescent="0.25">
      <c r="A4735" t="s">
        <v>4758</v>
      </c>
      <c r="B4735" t="s">
        <v>41</v>
      </c>
      <c r="C4735" s="3">
        <v>4</v>
      </c>
      <c r="D4735" s="5">
        <v>3</v>
      </c>
      <c r="E4735" s="5">
        <v>12</v>
      </c>
      <c r="F4735" t="s">
        <v>31</v>
      </c>
      <c r="G4735" t="s">
        <v>10</v>
      </c>
      <c r="H4735" s="4">
        <v>45229</v>
      </c>
      <c r="I4735" t="str">
        <f>TEXT(Cleaned__without_null_date4[[#This Row],[Cleaned Transaction Date]],"mmmm")</f>
        <v>October</v>
      </c>
      <c r="J4735" t="str">
        <f>TEXT(Cleaned__without_null_date4[[#This Row],[Cleaned Transaction Date]],"dddd")</f>
        <v>Monday</v>
      </c>
      <c r="K4735" t="str">
        <f>IF(ISNUMBER(MATCH(Cleaned__without_null_date4[[#This Row],[Cleaned Transaction Date]],'Hari Libur'!$A$2:$A$13,0)),"Holiday",IF(WEEKDAY(Cleaned__without_null_date4[[#This Row],[Cleaned Transaction Date]],2)&gt;5,"Weekend","Weekday"))</f>
        <v>Weekday</v>
      </c>
    </row>
    <row r="4736" spans="1:11" x14ac:dyDescent="0.25">
      <c r="A4736" t="s">
        <v>4759</v>
      </c>
      <c r="B4736" t="s">
        <v>37</v>
      </c>
      <c r="C4736" s="3">
        <v>2</v>
      </c>
      <c r="D4736" s="5">
        <v>1.5</v>
      </c>
      <c r="E4736" s="5">
        <v>3</v>
      </c>
      <c r="F4736" t="s">
        <v>13</v>
      </c>
      <c r="G4736" t="s">
        <v>10</v>
      </c>
      <c r="H4736" s="4">
        <v>44953</v>
      </c>
      <c r="I4736" t="str">
        <f>TEXT(Cleaned__without_null_date4[[#This Row],[Cleaned Transaction Date]],"mmmm")</f>
        <v>January</v>
      </c>
      <c r="J4736" t="str">
        <f>TEXT(Cleaned__without_null_date4[[#This Row],[Cleaned Transaction Date]],"dddd")</f>
        <v>Friday</v>
      </c>
      <c r="K4736" t="str">
        <f>IF(ISNUMBER(MATCH(Cleaned__without_null_date4[[#This Row],[Cleaned Transaction Date]],'Hari Libur'!$A$2:$A$13,0)),"Holiday",IF(WEEKDAY(Cleaned__without_null_date4[[#This Row],[Cleaned Transaction Date]],2)&gt;5,"Weekend","Weekday"))</f>
        <v>Weekday</v>
      </c>
    </row>
    <row r="4737" spans="1:11" x14ac:dyDescent="0.25">
      <c r="A4737" t="s">
        <v>4760</v>
      </c>
      <c r="B4737" t="s">
        <v>37</v>
      </c>
      <c r="C4737" s="3">
        <v>3</v>
      </c>
      <c r="D4737" s="5">
        <v>1.5</v>
      </c>
      <c r="E4737" s="5">
        <v>4.5</v>
      </c>
      <c r="F4737" t="s">
        <v>31</v>
      </c>
      <c r="G4737" t="s">
        <v>10</v>
      </c>
      <c r="H4737" s="4">
        <v>44990</v>
      </c>
      <c r="I4737" t="str">
        <f>TEXT(Cleaned__without_null_date4[[#This Row],[Cleaned Transaction Date]],"mmmm")</f>
        <v>March</v>
      </c>
      <c r="J4737" t="str">
        <f>TEXT(Cleaned__without_null_date4[[#This Row],[Cleaned Transaction Date]],"dddd")</f>
        <v>Sunday</v>
      </c>
      <c r="K4737" t="str">
        <f>IF(ISNUMBER(MATCH(Cleaned__without_null_date4[[#This Row],[Cleaned Transaction Date]],'Hari Libur'!$A$2:$A$13,0)),"Holiday",IF(WEEKDAY(Cleaned__without_null_date4[[#This Row],[Cleaned Transaction Date]],2)&gt;5,"Weekend","Weekday"))</f>
        <v>Weekend</v>
      </c>
    </row>
    <row r="4738" spans="1:11" x14ac:dyDescent="0.25">
      <c r="A4738" t="s">
        <v>4761</v>
      </c>
      <c r="B4738" t="s">
        <v>8</v>
      </c>
      <c r="C4738" s="3">
        <v>1</v>
      </c>
      <c r="D4738" s="5">
        <v>2</v>
      </c>
      <c r="E4738" s="5">
        <v>2</v>
      </c>
      <c r="F4738" t="s">
        <v>13</v>
      </c>
      <c r="G4738" t="s">
        <v>19</v>
      </c>
      <c r="H4738" s="4">
        <v>45288</v>
      </c>
      <c r="I4738" t="str">
        <f>TEXT(Cleaned__without_null_date4[[#This Row],[Cleaned Transaction Date]],"mmmm")</f>
        <v>December</v>
      </c>
      <c r="J4738" t="str">
        <f>TEXT(Cleaned__without_null_date4[[#This Row],[Cleaned Transaction Date]],"dddd")</f>
        <v>Thursday</v>
      </c>
      <c r="K4738" t="str">
        <f>IF(ISNUMBER(MATCH(Cleaned__without_null_date4[[#This Row],[Cleaned Transaction Date]],'Hari Libur'!$A$2:$A$13,0)),"Holiday",IF(WEEKDAY(Cleaned__without_null_date4[[#This Row],[Cleaned Transaction Date]],2)&gt;5,"Weekend","Weekday"))</f>
        <v>Weekday</v>
      </c>
    </row>
    <row r="4739" spans="1:11" x14ac:dyDescent="0.25">
      <c r="A4739" t="s">
        <v>4762</v>
      </c>
      <c r="B4739" t="s">
        <v>23</v>
      </c>
      <c r="C4739" s="3">
        <v>4</v>
      </c>
      <c r="D4739" s="5">
        <v>4</v>
      </c>
      <c r="E4739" s="5">
        <v>16</v>
      </c>
      <c r="F4739" t="s">
        <v>21</v>
      </c>
      <c r="G4739" t="s">
        <v>10</v>
      </c>
      <c r="H4739" s="4">
        <v>45199</v>
      </c>
      <c r="I4739" t="str">
        <f>TEXT(Cleaned__without_null_date4[[#This Row],[Cleaned Transaction Date]],"mmmm")</f>
        <v>September</v>
      </c>
      <c r="J4739" t="str">
        <f>TEXT(Cleaned__without_null_date4[[#This Row],[Cleaned Transaction Date]],"dddd")</f>
        <v>Saturday</v>
      </c>
      <c r="K4739" t="str">
        <f>IF(ISNUMBER(MATCH(Cleaned__without_null_date4[[#This Row],[Cleaned Transaction Date]],'Hari Libur'!$A$2:$A$13,0)),"Holiday",IF(WEEKDAY(Cleaned__without_null_date4[[#This Row],[Cleaned Transaction Date]],2)&gt;5,"Weekend","Weekday"))</f>
        <v>Weekend</v>
      </c>
    </row>
    <row r="4740" spans="1:11" x14ac:dyDescent="0.25">
      <c r="A4740" t="s">
        <v>4763</v>
      </c>
      <c r="B4740" t="s">
        <v>18</v>
      </c>
      <c r="C4740" s="3">
        <v>1</v>
      </c>
      <c r="D4740" s="5">
        <v>5</v>
      </c>
      <c r="E4740" s="5">
        <v>5</v>
      </c>
      <c r="F4740" t="s">
        <v>9</v>
      </c>
      <c r="G4740" t="s">
        <v>24</v>
      </c>
      <c r="H4740" s="4">
        <v>45071</v>
      </c>
      <c r="I4740" t="str">
        <f>TEXT(Cleaned__without_null_date4[[#This Row],[Cleaned Transaction Date]],"mmmm")</f>
        <v>May</v>
      </c>
      <c r="J4740" t="str">
        <f>TEXT(Cleaned__without_null_date4[[#This Row],[Cleaned Transaction Date]],"dddd")</f>
        <v>Thursday</v>
      </c>
      <c r="K4740" t="str">
        <f>IF(ISNUMBER(MATCH(Cleaned__without_null_date4[[#This Row],[Cleaned Transaction Date]],'Hari Libur'!$A$2:$A$13,0)),"Holiday",IF(WEEKDAY(Cleaned__without_null_date4[[#This Row],[Cleaned Transaction Date]],2)&gt;5,"Weekend","Weekday"))</f>
        <v>Weekday</v>
      </c>
    </row>
    <row r="4741" spans="1:11" x14ac:dyDescent="0.25">
      <c r="A4741" t="s">
        <v>4764</v>
      </c>
      <c r="B4741" t="s">
        <v>16</v>
      </c>
      <c r="C4741" s="3">
        <v>3</v>
      </c>
      <c r="D4741" s="5">
        <v>1</v>
      </c>
      <c r="E4741" s="5">
        <v>3</v>
      </c>
      <c r="F4741" t="s">
        <v>9</v>
      </c>
      <c r="G4741" t="s">
        <v>14</v>
      </c>
      <c r="H4741" s="4">
        <v>44945</v>
      </c>
      <c r="I4741" t="str">
        <f>TEXT(Cleaned__without_null_date4[[#This Row],[Cleaned Transaction Date]],"mmmm")</f>
        <v>January</v>
      </c>
      <c r="J4741" t="str">
        <f>TEXT(Cleaned__without_null_date4[[#This Row],[Cleaned Transaction Date]],"dddd")</f>
        <v>Thursday</v>
      </c>
      <c r="K4741" t="str">
        <f>IF(ISNUMBER(MATCH(Cleaned__without_null_date4[[#This Row],[Cleaned Transaction Date]],'Hari Libur'!$A$2:$A$13,0)),"Holiday",IF(WEEKDAY(Cleaned__without_null_date4[[#This Row],[Cleaned Transaction Date]],2)&gt;5,"Weekend","Weekday"))</f>
        <v>Weekday</v>
      </c>
    </row>
    <row r="4742" spans="1:11" x14ac:dyDescent="0.25">
      <c r="A4742" t="s">
        <v>4765</v>
      </c>
      <c r="B4742" t="s">
        <v>37</v>
      </c>
      <c r="C4742" s="3">
        <v>1</v>
      </c>
      <c r="D4742" s="5">
        <v>1.5</v>
      </c>
      <c r="E4742" s="5">
        <v>1.5</v>
      </c>
      <c r="F4742" t="s">
        <v>31</v>
      </c>
      <c r="G4742" t="s">
        <v>26</v>
      </c>
      <c r="H4742" s="4">
        <v>45173</v>
      </c>
      <c r="I4742" t="str">
        <f>TEXT(Cleaned__without_null_date4[[#This Row],[Cleaned Transaction Date]],"mmmm")</f>
        <v>September</v>
      </c>
      <c r="J4742" t="str">
        <f>TEXT(Cleaned__without_null_date4[[#This Row],[Cleaned Transaction Date]],"dddd")</f>
        <v>Monday</v>
      </c>
      <c r="K4742" t="str">
        <f>IF(ISNUMBER(MATCH(Cleaned__without_null_date4[[#This Row],[Cleaned Transaction Date]],'Hari Libur'!$A$2:$A$13,0)),"Holiday",IF(WEEKDAY(Cleaned__without_null_date4[[#This Row],[Cleaned Transaction Date]],2)&gt;5,"Weekend","Weekday"))</f>
        <v>Holiday</v>
      </c>
    </row>
    <row r="4743" spans="1:11" x14ac:dyDescent="0.25">
      <c r="A4743" t="s">
        <v>4766</v>
      </c>
      <c r="B4743" t="s">
        <v>12</v>
      </c>
      <c r="C4743" s="3">
        <v>1</v>
      </c>
      <c r="D4743" s="5">
        <v>3</v>
      </c>
      <c r="E4743" s="5">
        <v>3</v>
      </c>
      <c r="F4743" t="s">
        <v>9</v>
      </c>
      <c r="G4743" t="s">
        <v>24</v>
      </c>
      <c r="H4743" s="4">
        <v>45229</v>
      </c>
      <c r="I4743" t="str">
        <f>TEXT(Cleaned__without_null_date4[[#This Row],[Cleaned Transaction Date]],"mmmm")</f>
        <v>October</v>
      </c>
      <c r="J4743" t="str">
        <f>TEXT(Cleaned__without_null_date4[[#This Row],[Cleaned Transaction Date]],"dddd")</f>
        <v>Monday</v>
      </c>
      <c r="K4743" t="str">
        <f>IF(ISNUMBER(MATCH(Cleaned__without_null_date4[[#This Row],[Cleaned Transaction Date]],'Hari Libur'!$A$2:$A$13,0)),"Holiday",IF(WEEKDAY(Cleaned__without_null_date4[[#This Row],[Cleaned Transaction Date]],2)&gt;5,"Weekend","Weekday"))</f>
        <v>Weekday</v>
      </c>
    </row>
    <row r="4744" spans="1:11" x14ac:dyDescent="0.25">
      <c r="A4744" t="s">
        <v>4767</v>
      </c>
      <c r="B4744" t="s">
        <v>18</v>
      </c>
      <c r="C4744" s="3">
        <v>2</v>
      </c>
      <c r="D4744" s="5">
        <v>5</v>
      </c>
      <c r="E4744" s="5">
        <v>10</v>
      </c>
      <c r="F4744" t="s">
        <v>13</v>
      </c>
      <c r="G4744" t="s">
        <v>14</v>
      </c>
      <c r="H4744" s="4">
        <v>45157</v>
      </c>
      <c r="I4744" t="str">
        <f>TEXT(Cleaned__without_null_date4[[#This Row],[Cleaned Transaction Date]],"mmmm")</f>
        <v>August</v>
      </c>
      <c r="J4744" t="str">
        <f>TEXT(Cleaned__without_null_date4[[#This Row],[Cleaned Transaction Date]],"dddd")</f>
        <v>Saturday</v>
      </c>
      <c r="K4744" t="str">
        <f>IF(ISNUMBER(MATCH(Cleaned__without_null_date4[[#This Row],[Cleaned Transaction Date]],'Hari Libur'!$A$2:$A$13,0)),"Holiday",IF(WEEKDAY(Cleaned__without_null_date4[[#This Row],[Cleaned Transaction Date]],2)&gt;5,"Weekend","Weekday"))</f>
        <v>Weekend</v>
      </c>
    </row>
    <row r="4745" spans="1:11" x14ac:dyDescent="0.25">
      <c r="A4745" t="s">
        <v>4768</v>
      </c>
      <c r="B4745" t="s">
        <v>18</v>
      </c>
      <c r="C4745" s="3">
        <v>5</v>
      </c>
      <c r="D4745" s="5">
        <v>5</v>
      </c>
      <c r="E4745" s="5">
        <v>25</v>
      </c>
      <c r="F4745" t="s">
        <v>9</v>
      </c>
      <c r="G4745" t="s">
        <v>14</v>
      </c>
      <c r="H4745" s="4">
        <v>45029</v>
      </c>
      <c r="I4745" t="str">
        <f>TEXT(Cleaned__without_null_date4[[#This Row],[Cleaned Transaction Date]],"mmmm")</f>
        <v>April</v>
      </c>
      <c r="J4745" t="str">
        <f>TEXT(Cleaned__without_null_date4[[#This Row],[Cleaned Transaction Date]],"dddd")</f>
        <v>Thursday</v>
      </c>
      <c r="K4745" t="str">
        <f>IF(ISNUMBER(MATCH(Cleaned__without_null_date4[[#This Row],[Cleaned Transaction Date]],'Hari Libur'!$A$2:$A$13,0)),"Holiday",IF(WEEKDAY(Cleaned__without_null_date4[[#This Row],[Cleaned Transaction Date]],2)&gt;5,"Weekend","Weekday"))</f>
        <v>Weekday</v>
      </c>
    </row>
    <row r="4746" spans="1:11" x14ac:dyDescent="0.25">
      <c r="A4746" t="s">
        <v>4769</v>
      </c>
      <c r="B4746" t="s">
        <v>16</v>
      </c>
      <c r="C4746" s="3">
        <v>1</v>
      </c>
      <c r="D4746" s="5">
        <v>1</v>
      </c>
      <c r="E4746" s="5">
        <v>1</v>
      </c>
      <c r="F4746" t="s">
        <v>13</v>
      </c>
      <c r="G4746" t="s">
        <v>14</v>
      </c>
      <c r="H4746" s="4">
        <v>45231</v>
      </c>
      <c r="I4746" t="str">
        <f>TEXT(Cleaned__without_null_date4[[#This Row],[Cleaned Transaction Date]],"mmmm")</f>
        <v>November</v>
      </c>
      <c r="J4746" t="str">
        <f>TEXT(Cleaned__without_null_date4[[#This Row],[Cleaned Transaction Date]],"dddd")</f>
        <v>Wednesday</v>
      </c>
      <c r="K4746" t="str">
        <f>IF(ISNUMBER(MATCH(Cleaned__without_null_date4[[#This Row],[Cleaned Transaction Date]],'Hari Libur'!$A$2:$A$13,0)),"Holiday",IF(WEEKDAY(Cleaned__without_null_date4[[#This Row],[Cleaned Transaction Date]],2)&gt;5,"Weekend","Weekday"))</f>
        <v>Weekday</v>
      </c>
    </row>
    <row r="4747" spans="1:11" x14ac:dyDescent="0.25">
      <c r="A4747" t="s">
        <v>4770</v>
      </c>
      <c r="B4747" t="s">
        <v>23</v>
      </c>
      <c r="C4747" s="3">
        <v>2</v>
      </c>
      <c r="D4747" s="5">
        <v>4</v>
      </c>
      <c r="E4747" s="5">
        <v>8</v>
      </c>
      <c r="F4747" t="s">
        <v>31</v>
      </c>
      <c r="G4747" t="s">
        <v>24</v>
      </c>
      <c r="H4747" s="4">
        <v>45166</v>
      </c>
      <c r="I4747" t="str">
        <f>TEXT(Cleaned__without_null_date4[[#This Row],[Cleaned Transaction Date]],"mmmm")</f>
        <v>August</v>
      </c>
      <c r="J4747" t="str">
        <f>TEXT(Cleaned__without_null_date4[[#This Row],[Cleaned Transaction Date]],"dddd")</f>
        <v>Monday</v>
      </c>
      <c r="K4747" t="str">
        <f>IF(ISNUMBER(MATCH(Cleaned__without_null_date4[[#This Row],[Cleaned Transaction Date]],'Hari Libur'!$A$2:$A$13,0)),"Holiday",IF(WEEKDAY(Cleaned__without_null_date4[[#This Row],[Cleaned Transaction Date]],2)&gt;5,"Weekend","Weekday"))</f>
        <v>Weekday</v>
      </c>
    </row>
    <row r="4748" spans="1:11" x14ac:dyDescent="0.25">
      <c r="A4748" t="s">
        <v>4771</v>
      </c>
      <c r="B4748" t="s">
        <v>28</v>
      </c>
      <c r="C4748" s="3">
        <v>2</v>
      </c>
      <c r="D4748" s="5">
        <v>4</v>
      </c>
      <c r="E4748" s="5">
        <v>8</v>
      </c>
      <c r="F4748" t="s">
        <v>21</v>
      </c>
      <c r="G4748" t="s">
        <v>10</v>
      </c>
      <c r="H4748" s="4">
        <v>45247</v>
      </c>
      <c r="I4748" t="str">
        <f>TEXT(Cleaned__without_null_date4[[#This Row],[Cleaned Transaction Date]],"mmmm")</f>
        <v>November</v>
      </c>
      <c r="J4748" t="str">
        <f>TEXT(Cleaned__without_null_date4[[#This Row],[Cleaned Transaction Date]],"dddd")</f>
        <v>Friday</v>
      </c>
      <c r="K4748" t="str">
        <f>IF(ISNUMBER(MATCH(Cleaned__without_null_date4[[#This Row],[Cleaned Transaction Date]],'Hari Libur'!$A$2:$A$13,0)),"Holiday",IF(WEEKDAY(Cleaned__without_null_date4[[#This Row],[Cleaned Transaction Date]],2)&gt;5,"Weekend","Weekday"))</f>
        <v>Weekday</v>
      </c>
    </row>
    <row r="4749" spans="1:11" x14ac:dyDescent="0.25">
      <c r="A4749" t="s">
        <v>4772</v>
      </c>
      <c r="B4749" t="s">
        <v>12</v>
      </c>
      <c r="C4749" s="3">
        <v>3</v>
      </c>
      <c r="D4749" s="5">
        <v>3</v>
      </c>
      <c r="E4749" s="5">
        <v>9</v>
      </c>
      <c r="F4749" t="s">
        <v>9</v>
      </c>
      <c r="G4749" t="s">
        <v>19</v>
      </c>
      <c r="H4749" s="4">
        <v>44943</v>
      </c>
      <c r="I4749" t="str">
        <f>TEXT(Cleaned__without_null_date4[[#This Row],[Cleaned Transaction Date]],"mmmm")</f>
        <v>January</v>
      </c>
      <c r="J4749" t="str">
        <f>TEXT(Cleaned__without_null_date4[[#This Row],[Cleaned Transaction Date]],"dddd")</f>
        <v>Tuesday</v>
      </c>
      <c r="K4749" t="str">
        <f>IF(ISNUMBER(MATCH(Cleaned__without_null_date4[[#This Row],[Cleaned Transaction Date]],'Hari Libur'!$A$2:$A$13,0)),"Holiday",IF(WEEKDAY(Cleaned__without_null_date4[[#This Row],[Cleaned Transaction Date]],2)&gt;5,"Weekend","Weekday"))</f>
        <v>Weekday</v>
      </c>
    </row>
    <row r="4750" spans="1:11" x14ac:dyDescent="0.25">
      <c r="A4750" t="s">
        <v>4773</v>
      </c>
      <c r="B4750" t="s">
        <v>41</v>
      </c>
      <c r="C4750" s="3">
        <v>2</v>
      </c>
      <c r="D4750" s="5">
        <v>3</v>
      </c>
      <c r="E4750" s="5">
        <v>6</v>
      </c>
      <c r="F4750" t="s">
        <v>31</v>
      </c>
      <c r="G4750" t="s">
        <v>14</v>
      </c>
      <c r="H4750" s="4">
        <v>45196</v>
      </c>
      <c r="I4750" t="str">
        <f>TEXT(Cleaned__without_null_date4[[#This Row],[Cleaned Transaction Date]],"mmmm")</f>
        <v>September</v>
      </c>
      <c r="J4750" t="str">
        <f>TEXT(Cleaned__without_null_date4[[#This Row],[Cleaned Transaction Date]],"dddd")</f>
        <v>Wednesday</v>
      </c>
      <c r="K4750" t="str">
        <f>IF(ISNUMBER(MATCH(Cleaned__without_null_date4[[#This Row],[Cleaned Transaction Date]],'Hari Libur'!$A$2:$A$13,0)),"Holiday",IF(WEEKDAY(Cleaned__without_null_date4[[#This Row],[Cleaned Transaction Date]],2)&gt;5,"Weekend","Weekday"))</f>
        <v>Weekday</v>
      </c>
    </row>
    <row r="4751" spans="1:11" x14ac:dyDescent="0.25">
      <c r="A4751" t="s">
        <v>4774</v>
      </c>
      <c r="B4751" t="s">
        <v>8</v>
      </c>
      <c r="C4751" s="3">
        <v>1</v>
      </c>
      <c r="D4751" s="5">
        <v>2</v>
      </c>
      <c r="E4751" s="5">
        <v>2</v>
      </c>
      <c r="F4751" t="s">
        <v>13</v>
      </c>
      <c r="G4751" t="s">
        <v>24</v>
      </c>
      <c r="H4751" s="4">
        <v>45237</v>
      </c>
      <c r="I4751" t="str">
        <f>TEXT(Cleaned__without_null_date4[[#This Row],[Cleaned Transaction Date]],"mmmm")</f>
        <v>November</v>
      </c>
      <c r="J4751" t="str">
        <f>TEXT(Cleaned__without_null_date4[[#This Row],[Cleaned Transaction Date]],"dddd")</f>
        <v>Tuesday</v>
      </c>
      <c r="K4751" t="str">
        <f>IF(ISNUMBER(MATCH(Cleaned__without_null_date4[[#This Row],[Cleaned Transaction Date]],'Hari Libur'!$A$2:$A$13,0)),"Holiday",IF(WEEKDAY(Cleaned__without_null_date4[[#This Row],[Cleaned Transaction Date]],2)&gt;5,"Weekend","Weekday"))</f>
        <v>Weekday</v>
      </c>
    </row>
    <row r="4752" spans="1:11" x14ac:dyDescent="0.25">
      <c r="A4752" t="s">
        <v>4775</v>
      </c>
      <c r="B4752" t="s">
        <v>19</v>
      </c>
      <c r="C4752" s="3">
        <v>1</v>
      </c>
      <c r="D4752" s="5">
        <v>4</v>
      </c>
      <c r="E4752" s="5">
        <v>4</v>
      </c>
      <c r="F4752" t="s">
        <v>9</v>
      </c>
      <c r="G4752" t="s">
        <v>24</v>
      </c>
      <c r="H4752" s="4">
        <v>45273</v>
      </c>
      <c r="I4752" t="str">
        <f>TEXT(Cleaned__without_null_date4[[#This Row],[Cleaned Transaction Date]],"mmmm")</f>
        <v>December</v>
      </c>
      <c r="J4752" t="str">
        <f>TEXT(Cleaned__without_null_date4[[#This Row],[Cleaned Transaction Date]],"dddd")</f>
        <v>Wednesday</v>
      </c>
      <c r="K4752" t="str">
        <f>IF(ISNUMBER(MATCH(Cleaned__without_null_date4[[#This Row],[Cleaned Transaction Date]],'Hari Libur'!$A$2:$A$13,0)),"Holiday",IF(WEEKDAY(Cleaned__without_null_date4[[#This Row],[Cleaned Transaction Date]],2)&gt;5,"Weekend","Weekday"))</f>
        <v>Weekday</v>
      </c>
    </row>
    <row r="4753" spans="1:11" x14ac:dyDescent="0.25">
      <c r="A4753" t="s">
        <v>4776</v>
      </c>
      <c r="B4753" t="s">
        <v>18</v>
      </c>
      <c r="C4753" s="3">
        <v>3</v>
      </c>
      <c r="D4753" s="5">
        <v>5</v>
      </c>
      <c r="E4753" s="5">
        <v>15</v>
      </c>
      <c r="F4753" t="s">
        <v>13</v>
      </c>
      <c r="G4753" t="s">
        <v>10</v>
      </c>
      <c r="H4753" s="4">
        <v>45236</v>
      </c>
      <c r="I4753" t="str">
        <f>TEXT(Cleaned__without_null_date4[[#This Row],[Cleaned Transaction Date]],"mmmm")</f>
        <v>November</v>
      </c>
      <c r="J4753" t="str">
        <f>TEXT(Cleaned__without_null_date4[[#This Row],[Cleaned Transaction Date]],"dddd")</f>
        <v>Monday</v>
      </c>
      <c r="K4753" t="str">
        <f>IF(ISNUMBER(MATCH(Cleaned__without_null_date4[[#This Row],[Cleaned Transaction Date]],'Hari Libur'!$A$2:$A$13,0)),"Holiday",IF(WEEKDAY(Cleaned__without_null_date4[[#This Row],[Cleaned Transaction Date]],2)&gt;5,"Weekend","Weekday"))</f>
        <v>Weekday</v>
      </c>
    </row>
    <row r="4754" spans="1:11" x14ac:dyDescent="0.25">
      <c r="A4754" t="s">
        <v>4777</v>
      </c>
      <c r="B4754" t="s">
        <v>8</v>
      </c>
      <c r="C4754" s="3">
        <v>1</v>
      </c>
      <c r="D4754" s="5">
        <v>2</v>
      </c>
      <c r="E4754" s="5">
        <v>2</v>
      </c>
      <c r="F4754" t="s">
        <v>9</v>
      </c>
      <c r="G4754" t="s">
        <v>19</v>
      </c>
      <c r="H4754" s="4">
        <v>45037</v>
      </c>
      <c r="I4754" t="str">
        <f>TEXT(Cleaned__without_null_date4[[#This Row],[Cleaned Transaction Date]],"mmmm")</f>
        <v>April</v>
      </c>
      <c r="J4754" t="str">
        <f>TEXT(Cleaned__without_null_date4[[#This Row],[Cleaned Transaction Date]],"dddd")</f>
        <v>Friday</v>
      </c>
      <c r="K4754" t="str">
        <f>IF(ISNUMBER(MATCH(Cleaned__without_null_date4[[#This Row],[Cleaned Transaction Date]],'Hari Libur'!$A$2:$A$13,0)),"Holiday",IF(WEEKDAY(Cleaned__without_null_date4[[#This Row],[Cleaned Transaction Date]],2)&gt;5,"Weekend","Weekday"))</f>
        <v>Weekday</v>
      </c>
    </row>
    <row r="4755" spans="1:11" x14ac:dyDescent="0.25">
      <c r="A4755" t="s">
        <v>4778</v>
      </c>
      <c r="B4755" t="s">
        <v>23</v>
      </c>
      <c r="C4755" s="3">
        <v>5</v>
      </c>
      <c r="D4755" s="5">
        <v>4</v>
      </c>
      <c r="E4755" s="5">
        <v>20</v>
      </c>
      <c r="F4755" t="s">
        <v>13</v>
      </c>
      <c r="G4755" t="s">
        <v>24</v>
      </c>
      <c r="H4755" s="4">
        <v>45162</v>
      </c>
      <c r="I4755" t="str">
        <f>TEXT(Cleaned__without_null_date4[[#This Row],[Cleaned Transaction Date]],"mmmm")</f>
        <v>August</v>
      </c>
      <c r="J4755" t="str">
        <f>TEXT(Cleaned__without_null_date4[[#This Row],[Cleaned Transaction Date]],"dddd")</f>
        <v>Thursday</v>
      </c>
      <c r="K4755" t="str">
        <f>IF(ISNUMBER(MATCH(Cleaned__without_null_date4[[#This Row],[Cleaned Transaction Date]],'Hari Libur'!$A$2:$A$13,0)),"Holiday",IF(WEEKDAY(Cleaned__without_null_date4[[#This Row],[Cleaned Transaction Date]],2)&gt;5,"Weekend","Weekday"))</f>
        <v>Weekday</v>
      </c>
    </row>
    <row r="4756" spans="1:11" x14ac:dyDescent="0.25">
      <c r="A4756" t="s">
        <v>4779</v>
      </c>
      <c r="B4756" t="s">
        <v>18</v>
      </c>
      <c r="C4756" s="3">
        <v>5</v>
      </c>
      <c r="D4756" s="5">
        <v>5</v>
      </c>
      <c r="E4756" s="5">
        <v>25</v>
      </c>
      <c r="F4756" t="s">
        <v>21</v>
      </c>
      <c r="G4756" t="s">
        <v>24</v>
      </c>
      <c r="H4756" s="4">
        <v>44995</v>
      </c>
      <c r="I4756" t="str">
        <f>TEXT(Cleaned__without_null_date4[[#This Row],[Cleaned Transaction Date]],"mmmm")</f>
        <v>March</v>
      </c>
      <c r="J4756" t="str">
        <f>TEXT(Cleaned__without_null_date4[[#This Row],[Cleaned Transaction Date]],"dddd")</f>
        <v>Friday</v>
      </c>
      <c r="K4756" t="str">
        <f>IF(ISNUMBER(MATCH(Cleaned__without_null_date4[[#This Row],[Cleaned Transaction Date]],'Hari Libur'!$A$2:$A$13,0)),"Holiday",IF(WEEKDAY(Cleaned__without_null_date4[[#This Row],[Cleaned Transaction Date]],2)&gt;5,"Weekend","Weekday"))</f>
        <v>Weekday</v>
      </c>
    </row>
    <row r="4757" spans="1:11" x14ac:dyDescent="0.25">
      <c r="A4757" t="s">
        <v>4780</v>
      </c>
      <c r="B4757" t="s">
        <v>28</v>
      </c>
      <c r="C4757" s="3">
        <v>4</v>
      </c>
      <c r="D4757" s="5">
        <v>4</v>
      </c>
      <c r="E4757" s="5">
        <v>16</v>
      </c>
      <c r="F4757" t="s">
        <v>21</v>
      </c>
      <c r="G4757" t="s">
        <v>14</v>
      </c>
      <c r="H4757" s="4">
        <v>45098</v>
      </c>
      <c r="I4757" t="str">
        <f>TEXT(Cleaned__without_null_date4[[#This Row],[Cleaned Transaction Date]],"mmmm")</f>
        <v>June</v>
      </c>
      <c r="J4757" t="str">
        <f>TEXT(Cleaned__without_null_date4[[#This Row],[Cleaned Transaction Date]],"dddd")</f>
        <v>Wednesday</v>
      </c>
      <c r="K4757" t="str">
        <f>IF(ISNUMBER(MATCH(Cleaned__without_null_date4[[#This Row],[Cleaned Transaction Date]],'Hari Libur'!$A$2:$A$13,0)),"Holiday",IF(WEEKDAY(Cleaned__without_null_date4[[#This Row],[Cleaned Transaction Date]],2)&gt;5,"Weekend","Weekday"))</f>
        <v>Weekday</v>
      </c>
    </row>
    <row r="4758" spans="1:11" x14ac:dyDescent="0.25">
      <c r="A4758" t="s">
        <v>4781</v>
      </c>
      <c r="B4758" t="s">
        <v>18</v>
      </c>
      <c r="C4758" s="3">
        <v>2</v>
      </c>
      <c r="D4758" s="5">
        <v>5</v>
      </c>
      <c r="E4758" s="5">
        <v>10</v>
      </c>
      <c r="F4758" t="s">
        <v>9</v>
      </c>
      <c r="G4758" t="s">
        <v>26</v>
      </c>
      <c r="H4758" s="4">
        <v>45243</v>
      </c>
      <c r="I4758" t="str">
        <f>TEXT(Cleaned__without_null_date4[[#This Row],[Cleaned Transaction Date]],"mmmm")</f>
        <v>November</v>
      </c>
      <c r="J4758" t="str">
        <f>TEXT(Cleaned__without_null_date4[[#This Row],[Cleaned Transaction Date]],"dddd")</f>
        <v>Monday</v>
      </c>
      <c r="K4758" t="str">
        <f>IF(ISNUMBER(MATCH(Cleaned__without_null_date4[[#This Row],[Cleaned Transaction Date]],'Hari Libur'!$A$2:$A$13,0)),"Holiday",IF(WEEKDAY(Cleaned__without_null_date4[[#This Row],[Cleaned Transaction Date]],2)&gt;5,"Weekend","Weekday"))</f>
        <v>Weekday</v>
      </c>
    </row>
    <row r="4759" spans="1:11" x14ac:dyDescent="0.25">
      <c r="A4759" t="s">
        <v>4782</v>
      </c>
      <c r="B4759" t="s">
        <v>23</v>
      </c>
      <c r="C4759" s="3">
        <v>3</v>
      </c>
      <c r="D4759" s="5">
        <v>4</v>
      </c>
      <c r="E4759" s="5">
        <v>12</v>
      </c>
      <c r="F4759" t="s">
        <v>31</v>
      </c>
      <c r="G4759" t="s">
        <v>26</v>
      </c>
      <c r="H4759" s="4">
        <v>44977</v>
      </c>
      <c r="I4759" t="str">
        <f>TEXT(Cleaned__without_null_date4[[#This Row],[Cleaned Transaction Date]],"mmmm")</f>
        <v>February</v>
      </c>
      <c r="J4759" t="str">
        <f>TEXT(Cleaned__without_null_date4[[#This Row],[Cleaned Transaction Date]],"dddd")</f>
        <v>Monday</v>
      </c>
      <c r="K4759" t="str">
        <f>IF(ISNUMBER(MATCH(Cleaned__without_null_date4[[#This Row],[Cleaned Transaction Date]],'Hari Libur'!$A$2:$A$13,0)),"Holiday",IF(WEEKDAY(Cleaned__without_null_date4[[#This Row],[Cleaned Transaction Date]],2)&gt;5,"Weekend","Weekday"))</f>
        <v>Holiday</v>
      </c>
    </row>
    <row r="4760" spans="1:11" x14ac:dyDescent="0.25">
      <c r="A4760" t="s">
        <v>4783</v>
      </c>
      <c r="B4760" t="s">
        <v>16</v>
      </c>
      <c r="C4760" s="3">
        <v>4</v>
      </c>
      <c r="D4760" s="5">
        <v>1</v>
      </c>
      <c r="E4760" s="5">
        <v>4</v>
      </c>
      <c r="F4760" t="s">
        <v>9</v>
      </c>
      <c r="G4760" t="s">
        <v>10</v>
      </c>
      <c r="H4760" s="4">
        <v>44964</v>
      </c>
      <c r="I4760" t="str">
        <f>TEXT(Cleaned__without_null_date4[[#This Row],[Cleaned Transaction Date]],"mmmm")</f>
        <v>February</v>
      </c>
      <c r="J4760" t="str">
        <f>TEXT(Cleaned__without_null_date4[[#This Row],[Cleaned Transaction Date]],"dddd")</f>
        <v>Tuesday</v>
      </c>
      <c r="K4760" t="str">
        <f>IF(ISNUMBER(MATCH(Cleaned__without_null_date4[[#This Row],[Cleaned Transaction Date]],'Hari Libur'!$A$2:$A$13,0)),"Holiday",IF(WEEKDAY(Cleaned__without_null_date4[[#This Row],[Cleaned Transaction Date]],2)&gt;5,"Weekend","Weekday"))</f>
        <v>Weekday</v>
      </c>
    </row>
    <row r="4761" spans="1:11" x14ac:dyDescent="0.25">
      <c r="A4761" t="s">
        <v>4784</v>
      </c>
      <c r="B4761" t="s">
        <v>30</v>
      </c>
      <c r="C4761" s="3">
        <v>3</v>
      </c>
      <c r="D4761" s="5">
        <v>4</v>
      </c>
      <c r="E4761" s="5">
        <v>12</v>
      </c>
      <c r="F4761" t="s">
        <v>13</v>
      </c>
      <c r="G4761" t="s">
        <v>10</v>
      </c>
      <c r="H4761" s="4">
        <v>45169</v>
      </c>
      <c r="I4761" t="str">
        <f>TEXT(Cleaned__without_null_date4[[#This Row],[Cleaned Transaction Date]],"mmmm")</f>
        <v>August</v>
      </c>
      <c r="J4761" t="str">
        <f>TEXT(Cleaned__without_null_date4[[#This Row],[Cleaned Transaction Date]],"dddd")</f>
        <v>Thursday</v>
      </c>
      <c r="K4761" t="str">
        <f>IF(ISNUMBER(MATCH(Cleaned__without_null_date4[[#This Row],[Cleaned Transaction Date]],'Hari Libur'!$A$2:$A$13,0)),"Holiday",IF(WEEKDAY(Cleaned__without_null_date4[[#This Row],[Cleaned Transaction Date]],2)&gt;5,"Weekend","Weekday"))</f>
        <v>Weekday</v>
      </c>
    </row>
    <row r="4762" spans="1:11" x14ac:dyDescent="0.25">
      <c r="A4762" t="s">
        <v>4785</v>
      </c>
      <c r="B4762" t="s">
        <v>28</v>
      </c>
      <c r="C4762" s="3">
        <v>1</v>
      </c>
      <c r="D4762" s="5">
        <v>4</v>
      </c>
      <c r="E4762" s="5">
        <v>4</v>
      </c>
      <c r="F4762" t="s">
        <v>21</v>
      </c>
      <c r="G4762" t="s">
        <v>24</v>
      </c>
      <c r="H4762" s="4">
        <v>44930</v>
      </c>
      <c r="I4762" t="str">
        <f>TEXT(Cleaned__without_null_date4[[#This Row],[Cleaned Transaction Date]],"mmmm")</f>
        <v>January</v>
      </c>
      <c r="J4762" t="str">
        <f>TEXT(Cleaned__without_null_date4[[#This Row],[Cleaned Transaction Date]],"dddd")</f>
        <v>Wednesday</v>
      </c>
      <c r="K4762" t="str">
        <f>IF(ISNUMBER(MATCH(Cleaned__without_null_date4[[#This Row],[Cleaned Transaction Date]],'Hari Libur'!$A$2:$A$13,0)),"Holiday",IF(WEEKDAY(Cleaned__without_null_date4[[#This Row],[Cleaned Transaction Date]],2)&gt;5,"Weekend","Weekday"))</f>
        <v>Weekday</v>
      </c>
    </row>
    <row r="4763" spans="1:11" x14ac:dyDescent="0.25">
      <c r="A4763" t="s">
        <v>4786</v>
      </c>
      <c r="B4763" t="s">
        <v>18</v>
      </c>
      <c r="C4763" s="3">
        <v>2</v>
      </c>
      <c r="D4763" s="5">
        <v>5</v>
      </c>
      <c r="E4763" s="5">
        <v>10</v>
      </c>
      <c r="F4763" t="s">
        <v>13</v>
      </c>
      <c r="G4763" t="s">
        <v>10</v>
      </c>
      <c r="H4763" s="4">
        <v>45124</v>
      </c>
      <c r="I4763" t="str">
        <f>TEXT(Cleaned__without_null_date4[[#This Row],[Cleaned Transaction Date]],"mmmm")</f>
        <v>July</v>
      </c>
      <c r="J4763" t="str">
        <f>TEXT(Cleaned__without_null_date4[[#This Row],[Cleaned Transaction Date]],"dddd")</f>
        <v>Monday</v>
      </c>
      <c r="K4763" t="str">
        <f>IF(ISNUMBER(MATCH(Cleaned__without_null_date4[[#This Row],[Cleaned Transaction Date]],'Hari Libur'!$A$2:$A$13,0)),"Holiday",IF(WEEKDAY(Cleaned__without_null_date4[[#This Row],[Cleaned Transaction Date]],2)&gt;5,"Weekend","Weekday"))</f>
        <v>Weekday</v>
      </c>
    </row>
    <row r="4764" spans="1:11" x14ac:dyDescent="0.25">
      <c r="A4764" t="s">
        <v>4787</v>
      </c>
      <c r="B4764" t="s">
        <v>8</v>
      </c>
      <c r="C4764" s="3">
        <v>3</v>
      </c>
      <c r="D4764" s="5">
        <v>2</v>
      </c>
      <c r="E4764" s="5">
        <v>6</v>
      </c>
      <c r="F4764" t="s">
        <v>9</v>
      </c>
      <c r="G4764" t="s">
        <v>24</v>
      </c>
      <c r="H4764" s="4">
        <v>45189</v>
      </c>
      <c r="I4764" t="str">
        <f>TEXT(Cleaned__without_null_date4[[#This Row],[Cleaned Transaction Date]],"mmmm")</f>
        <v>September</v>
      </c>
      <c r="J4764" t="str">
        <f>TEXT(Cleaned__without_null_date4[[#This Row],[Cleaned Transaction Date]],"dddd")</f>
        <v>Wednesday</v>
      </c>
      <c r="K4764" t="str">
        <f>IF(ISNUMBER(MATCH(Cleaned__without_null_date4[[#This Row],[Cleaned Transaction Date]],'Hari Libur'!$A$2:$A$13,0)),"Holiday",IF(WEEKDAY(Cleaned__without_null_date4[[#This Row],[Cleaned Transaction Date]],2)&gt;5,"Weekend","Weekday"))</f>
        <v>Weekday</v>
      </c>
    </row>
    <row r="4765" spans="1:11" x14ac:dyDescent="0.25">
      <c r="A4765" t="s">
        <v>4788</v>
      </c>
      <c r="B4765" t="s">
        <v>23</v>
      </c>
      <c r="C4765" s="3">
        <v>5</v>
      </c>
      <c r="D4765" s="5">
        <v>4</v>
      </c>
      <c r="E4765" s="5">
        <v>20</v>
      </c>
      <c r="F4765" t="s">
        <v>31</v>
      </c>
      <c r="G4765" t="s">
        <v>24</v>
      </c>
      <c r="H4765" s="4">
        <v>45063</v>
      </c>
      <c r="I4765" t="str">
        <f>TEXT(Cleaned__without_null_date4[[#This Row],[Cleaned Transaction Date]],"mmmm")</f>
        <v>May</v>
      </c>
      <c r="J4765" t="str">
        <f>TEXT(Cleaned__without_null_date4[[#This Row],[Cleaned Transaction Date]],"dddd")</f>
        <v>Wednesday</v>
      </c>
      <c r="K4765" t="str">
        <f>IF(ISNUMBER(MATCH(Cleaned__without_null_date4[[#This Row],[Cleaned Transaction Date]],'Hari Libur'!$A$2:$A$13,0)),"Holiday",IF(WEEKDAY(Cleaned__without_null_date4[[#This Row],[Cleaned Transaction Date]],2)&gt;5,"Weekend","Weekday"))</f>
        <v>Weekday</v>
      </c>
    </row>
    <row r="4766" spans="1:11" x14ac:dyDescent="0.25">
      <c r="A4766" t="s">
        <v>4789</v>
      </c>
      <c r="B4766" t="s">
        <v>23</v>
      </c>
      <c r="C4766" s="3">
        <v>3</v>
      </c>
      <c r="D4766" s="5">
        <v>4</v>
      </c>
      <c r="E4766" s="5">
        <v>12</v>
      </c>
      <c r="F4766" t="s">
        <v>9</v>
      </c>
      <c r="G4766" t="s">
        <v>10</v>
      </c>
      <c r="H4766" s="4">
        <v>45114</v>
      </c>
      <c r="I4766" t="str">
        <f>TEXT(Cleaned__without_null_date4[[#This Row],[Cleaned Transaction Date]],"mmmm")</f>
        <v>July</v>
      </c>
      <c r="J4766" t="str">
        <f>TEXT(Cleaned__without_null_date4[[#This Row],[Cleaned Transaction Date]],"dddd")</f>
        <v>Friday</v>
      </c>
      <c r="K4766" t="str">
        <f>IF(ISNUMBER(MATCH(Cleaned__without_null_date4[[#This Row],[Cleaned Transaction Date]],'Hari Libur'!$A$2:$A$13,0)),"Holiday",IF(WEEKDAY(Cleaned__without_null_date4[[#This Row],[Cleaned Transaction Date]],2)&gt;5,"Weekend","Weekday"))</f>
        <v>Weekday</v>
      </c>
    </row>
    <row r="4767" spans="1:11" x14ac:dyDescent="0.25">
      <c r="A4767" t="s">
        <v>4790</v>
      </c>
      <c r="B4767" t="s">
        <v>41</v>
      </c>
      <c r="C4767" s="3">
        <v>2</v>
      </c>
      <c r="D4767" s="5">
        <v>3</v>
      </c>
      <c r="E4767" s="5">
        <v>6</v>
      </c>
      <c r="F4767" t="s">
        <v>21</v>
      </c>
      <c r="G4767" t="s">
        <v>10</v>
      </c>
      <c r="H4767" s="4">
        <v>44972</v>
      </c>
      <c r="I4767" t="str">
        <f>TEXT(Cleaned__without_null_date4[[#This Row],[Cleaned Transaction Date]],"mmmm")</f>
        <v>February</v>
      </c>
      <c r="J4767" t="str">
        <f>TEXT(Cleaned__without_null_date4[[#This Row],[Cleaned Transaction Date]],"dddd")</f>
        <v>Wednesday</v>
      </c>
      <c r="K4767" t="str">
        <f>IF(ISNUMBER(MATCH(Cleaned__without_null_date4[[#This Row],[Cleaned Transaction Date]],'Hari Libur'!$A$2:$A$13,0)),"Holiday",IF(WEEKDAY(Cleaned__without_null_date4[[#This Row],[Cleaned Transaction Date]],2)&gt;5,"Weekend","Weekday"))</f>
        <v>Weekday</v>
      </c>
    </row>
    <row r="4768" spans="1:11" x14ac:dyDescent="0.25">
      <c r="A4768" t="s">
        <v>4791</v>
      </c>
      <c r="B4768" t="s">
        <v>8</v>
      </c>
      <c r="C4768" s="3">
        <v>2</v>
      </c>
      <c r="D4768" s="5">
        <v>2</v>
      </c>
      <c r="E4768" s="5">
        <v>4</v>
      </c>
      <c r="F4768" t="s">
        <v>31</v>
      </c>
      <c r="G4768" t="s">
        <v>10</v>
      </c>
      <c r="H4768" s="4">
        <v>45034</v>
      </c>
      <c r="I4768" t="str">
        <f>TEXT(Cleaned__without_null_date4[[#This Row],[Cleaned Transaction Date]],"mmmm")</f>
        <v>April</v>
      </c>
      <c r="J4768" t="str">
        <f>TEXT(Cleaned__without_null_date4[[#This Row],[Cleaned Transaction Date]],"dddd")</f>
        <v>Tuesday</v>
      </c>
      <c r="K4768" t="str">
        <f>IF(ISNUMBER(MATCH(Cleaned__without_null_date4[[#This Row],[Cleaned Transaction Date]],'Hari Libur'!$A$2:$A$13,0)),"Holiday",IF(WEEKDAY(Cleaned__without_null_date4[[#This Row],[Cleaned Transaction Date]],2)&gt;5,"Weekend","Weekday"))</f>
        <v>Weekday</v>
      </c>
    </row>
    <row r="4769" spans="1:11" x14ac:dyDescent="0.25">
      <c r="A4769" t="s">
        <v>4792</v>
      </c>
      <c r="B4769" t="s">
        <v>8</v>
      </c>
      <c r="C4769" s="3">
        <v>1</v>
      </c>
      <c r="D4769" s="5">
        <v>2</v>
      </c>
      <c r="E4769" s="5">
        <v>2</v>
      </c>
      <c r="F4769" t="s">
        <v>31</v>
      </c>
      <c r="G4769" t="s">
        <v>14</v>
      </c>
      <c r="H4769" s="4">
        <v>45011</v>
      </c>
      <c r="I4769" t="str">
        <f>TEXT(Cleaned__without_null_date4[[#This Row],[Cleaned Transaction Date]],"mmmm")</f>
        <v>March</v>
      </c>
      <c r="J4769" t="str">
        <f>TEXT(Cleaned__without_null_date4[[#This Row],[Cleaned Transaction Date]],"dddd")</f>
        <v>Sunday</v>
      </c>
      <c r="K4769" t="str">
        <f>IF(ISNUMBER(MATCH(Cleaned__without_null_date4[[#This Row],[Cleaned Transaction Date]],'Hari Libur'!$A$2:$A$13,0)),"Holiday",IF(WEEKDAY(Cleaned__without_null_date4[[#This Row],[Cleaned Transaction Date]],2)&gt;5,"Weekend","Weekday"))</f>
        <v>Weekend</v>
      </c>
    </row>
    <row r="4770" spans="1:11" x14ac:dyDescent="0.25">
      <c r="A4770" t="s">
        <v>4793</v>
      </c>
      <c r="B4770" t="s">
        <v>37</v>
      </c>
      <c r="C4770" s="3">
        <v>5</v>
      </c>
      <c r="D4770" s="5">
        <v>1.5</v>
      </c>
      <c r="E4770" s="5">
        <v>7.5</v>
      </c>
      <c r="F4770" t="s">
        <v>21</v>
      </c>
      <c r="G4770" t="s">
        <v>24</v>
      </c>
      <c r="H4770" s="4">
        <v>45286</v>
      </c>
      <c r="I4770" t="str">
        <f>TEXT(Cleaned__without_null_date4[[#This Row],[Cleaned Transaction Date]],"mmmm")</f>
        <v>December</v>
      </c>
      <c r="J4770" t="str">
        <f>TEXT(Cleaned__without_null_date4[[#This Row],[Cleaned Transaction Date]],"dddd")</f>
        <v>Tuesday</v>
      </c>
      <c r="K4770" t="str">
        <f>IF(ISNUMBER(MATCH(Cleaned__without_null_date4[[#This Row],[Cleaned Transaction Date]],'Hari Libur'!$A$2:$A$13,0)),"Holiday",IF(WEEKDAY(Cleaned__without_null_date4[[#This Row],[Cleaned Transaction Date]],2)&gt;5,"Weekend","Weekday"))</f>
        <v>Weekday</v>
      </c>
    </row>
    <row r="4771" spans="1:11" x14ac:dyDescent="0.25">
      <c r="A4771" t="s">
        <v>4794</v>
      </c>
      <c r="B4771" t="s">
        <v>28</v>
      </c>
      <c r="C4771" s="3">
        <v>4</v>
      </c>
      <c r="D4771" s="5">
        <v>4</v>
      </c>
      <c r="E4771" s="5">
        <v>16</v>
      </c>
      <c r="F4771" t="s">
        <v>31</v>
      </c>
      <c r="G4771" t="s">
        <v>10</v>
      </c>
      <c r="H4771" s="4">
        <v>45178</v>
      </c>
      <c r="I4771" t="str">
        <f>TEXT(Cleaned__without_null_date4[[#This Row],[Cleaned Transaction Date]],"mmmm")</f>
        <v>September</v>
      </c>
      <c r="J4771" t="str">
        <f>TEXT(Cleaned__without_null_date4[[#This Row],[Cleaned Transaction Date]],"dddd")</f>
        <v>Saturday</v>
      </c>
      <c r="K4771" t="str">
        <f>IF(ISNUMBER(MATCH(Cleaned__without_null_date4[[#This Row],[Cleaned Transaction Date]],'Hari Libur'!$A$2:$A$13,0)),"Holiday",IF(WEEKDAY(Cleaned__without_null_date4[[#This Row],[Cleaned Transaction Date]],2)&gt;5,"Weekend","Weekday"))</f>
        <v>Weekend</v>
      </c>
    </row>
    <row r="4772" spans="1:11" x14ac:dyDescent="0.25">
      <c r="A4772" t="s">
        <v>4795</v>
      </c>
      <c r="B4772" t="s">
        <v>16</v>
      </c>
      <c r="C4772" s="3">
        <v>4</v>
      </c>
      <c r="D4772" s="5">
        <v>1</v>
      </c>
      <c r="E4772" s="5">
        <v>4</v>
      </c>
      <c r="F4772" t="s">
        <v>13</v>
      </c>
      <c r="G4772" t="s">
        <v>14</v>
      </c>
      <c r="H4772" s="4">
        <v>45215</v>
      </c>
      <c r="I4772" t="str">
        <f>TEXT(Cleaned__without_null_date4[[#This Row],[Cleaned Transaction Date]],"mmmm")</f>
        <v>October</v>
      </c>
      <c r="J4772" t="str">
        <f>TEXT(Cleaned__without_null_date4[[#This Row],[Cleaned Transaction Date]],"dddd")</f>
        <v>Monday</v>
      </c>
      <c r="K4772" t="str">
        <f>IF(ISNUMBER(MATCH(Cleaned__without_null_date4[[#This Row],[Cleaned Transaction Date]],'Hari Libur'!$A$2:$A$13,0)),"Holiday",IF(WEEKDAY(Cleaned__without_null_date4[[#This Row],[Cleaned Transaction Date]],2)&gt;5,"Weekend","Weekday"))</f>
        <v>Weekday</v>
      </c>
    </row>
    <row r="4773" spans="1:11" x14ac:dyDescent="0.25">
      <c r="A4773" t="s">
        <v>4796</v>
      </c>
      <c r="B4773" t="s">
        <v>12</v>
      </c>
      <c r="C4773" s="3">
        <v>5</v>
      </c>
      <c r="D4773" s="5">
        <v>3</v>
      </c>
      <c r="E4773" s="5">
        <v>15</v>
      </c>
      <c r="F4773" t="s">
        <v>21</v>
      </c>
      <c r="G4773" t="s">
        <v>14</v>
      </c>
      <c r="H4773" s="4">
        <v>45132</v>
      </c>
      <c r="I4773" t="str">
        <f>TEXT(Cleaned__without_null_date4[[#This Row],[Cleaned Transaction Date]],"mmmm")</f>
        <v>July</v>
      </c>
      <c r="J4773" t="str">
        <f>TEXT(Cleaned__without_null_date4[[#This Row],[Cleaned Transaction Date]],"dddd")</f>
        <v>Tuesday</v>
      </c>
      <c r="K4773" t="str">
        <f>IF(ISNUMBER(MATCH(Cleaned__without_null_date4[[#This Row],[Cleaned Transaction Date]],'Hari Libur'!$A$2:$A$13,0)),"Holiday",IF(WEEKDAY(Cleaned__without_null_date4[[#This Row],[Cleaned Transaction Date]],2)&gt;5,"Weekend","Weekday"))</f>
        <v>Weekday</v>
      </c>
    </row>
    <row r="4774" spans="1:11" x14ac:dyDescent="0.25">
      <c r="A4774" t="s">
        <v>4797</v>
      </c>
      <c r="B4774" t="s">
        <v>37</v>
      </c>
      <c r="C4774" s="3">
        <v>4</v>
      </c>
      <c r="D4774" s="5">
        <v>1.5</v>
      </c>
      <c r="E4774" s="5">
        <v>6</v>
      </c>
      <c r="F4774" t="s">
        <v>26</v>
      </c>
      <c r="G4774" t="s">
        <v>14</v>
      </c>
      <c r="H4774" s="4">
        <v>45194</v>
      </c>
      <c r="I4774" t="str">
        <f>TEXT(Cleaned__without_null_date4[[#This Row],[Cleaned Transaction Date]],"mmmm")</f>
        <v>September</v>
      </c>
      <c r="J4774" t="str">
        <f>TEXT(Cleaned__without_null_date4[[#This Row],[Cleaned Transaction Date]],"dddd")</f>
        <v>Monday</v>
      </c>
      <c r="K4774" t="str">
        <f>IF(ISNUMBER(MATCH(Cleaned__without_null_date4[[#This Row],[Cleaned Transaction Date]],'Hari Libur'!$A$2:$A$13,0)),"Holiday",IF(WEEKDAY(Cleaned__without_null_date4[[#This Row],[Cleaned Transaction Date]],2)&gt;5,"Weekend","Weekday"))</f>
        <v>Weekday</v>
      </c>
    </row>
    <row r="4775" spans="1:11" x14ac:dyDescent="0.25">
      <c r="A4775" t="s">
        <v>4798</v>
      </c>
      <c r="B4775" t="s">
        <v>41</v>
      </c>
      <c r="C4775" s="3">
        <v>4</v>
      </c>
      <c r="D4775" s="5">
        <v>3</v>
      </c>
      <c r="E4775" s="5">
        <v>12</v>
      </c>
      <c r="F4775" t="s">
        <v>31</v>
      </c>
      <c r="G4775" t="s">
        <v>14</v>
      </c>
      <c r="H4775" s="4">
        <v>45282</v>
      </c>
      <c r="I4775" t="str">
        <f>TEXT(Cleaned__without_null_date4[[#This Row],[Cleaned Transaction Date]],"mmmm")</f>
        <v>December</v>
      </c>
      <c r="J4775" t="str">
        <f>TEXT(Cleaned__without_null_date4[[#This Row],[Cleaned Transaction Date]],"dddd")</f>
        <v>Friday</v>
      </c>
      <c r="K4775" t="str">
        <f>IF(ISNUMBER(MATCH(Cleaned__without_null_date4[[#This Row],[Cleaned Transaction Date]],'Hari Libur'!$A$2:$A$13,0)),"Holiday",IF(WEEKDAY(Cleaned__without_null_date4[[#This Row],[Cleaned Transaction Date]],2)&gt;5,"Weekend","Weekday"))</f>
        <v>Weekday</v>
      </c>
    </row>
    <row r="4776" spans="1:11" x14ac:dyDescent="0.25">
      <c r="A4776" t="s">
        <v>4799</v>
      </c>
      <c r="B4776" t="s">
        <v>18</v>
      </c>
      <c r="C4776" s="3">
        <v>1</v>
      </c>
      <c r="D4776" s="5">
        <v>5</v>
      </c>
      <c r="E4776" s="5">
        <v>5</v>
      </c>
      <c r="F4776" t="s">
        <v>9</v>
      </c>
      <c r="G4776" t="s">
        <v>14</v>
      </c>
      <c r="H4776" s="4">
        <v>44946</v>
      </c>
      <c r="I4776" t="str">
        <f>TEXT(Cleaned__without_null_date4[[#This Row],[Cleaned Transaction Date]],"mmmm")</f>
        <v>January</v>
      </c>
      <c r="J4776" t="str">
        <f>TEXT(Cleaned__without_null_date4[[#This Row],[Cleaned Transaction Date]],"dddd")</f>
        <v>Friday</v>
      </c>
      <c r="K4776" t="str">
        <f>IF(ISNUMBER(MATCH(Cleaned__without_null_date4[[#This Row],[Cleaned Transaction Date]],'Hari Libur'!$A$2:$A$13,0)),"Holiday",IF(WEEKDAY(Cleaned__without_null_date4[[#This Row],[Cleaned Transaction Date]],2)&gt;5,"Weekend","Weekday"))</f>
        <v>Weekday</v>
      </c>
    </row>
    <row r="4777" spans="1:11" x14ac:dyDescent="0.25">
      <c r="A4777" t="s">
        <v>4800</v>
      </c>
      <c r="B4777" t="s">
        <v>41</v>
      </c>
      <c r="C4777" s="3">
        <v>1</v>
      </c>
      <c r="D4777" s="5">
        <v>3</v>
      </c>
      <c r="E4777" s="5">
        <v>3</v>
      </c>
      <c r="F4777" t="s">
        <v>13</v>
      </c>
      <c r="G4777" t="s">
        <v>14</v>
      </c>
      <c r="H4777" s="4">
        <v>45284</v>
      </c>
      <c r="I4777" t="str">
        <f>TEXT(Cleaned__without_null_date4[[#This Row],[Cleaned Transaction Date]],"mmmm")</f>
        <v>December</v>
      </c>
      <c r="J4777" t="str">
        <f>TEXT(Cleaned__without_null_date4[[#This Row],[Cleaned Transaction Date]],"dddd")</f>
        <v>Sunday</v>
      </c>
      <c r="K4777" t="str">
        <f>IF(ISNUMBER(MATCH(Cleaned__without_null_date4[[#This Row],[Cleaned Transaction Date]],'Hari Libur'!$A$2:$A$13,0)),"Holiday",IF(WEEKDAY(Cleaned__without_null_date4[[#This Row],[Cleaned Transaction Date]],2)&gt;5,"Weekend","Weekday"))</f>
        <v>Weekend</v>
      </c>
    </row>
    <row r="4778" spans="1:11" x14ac:dyDescent="0.25">
      <c r="A4778" t="s">
        <v>4801</v>
      </c>
      <c r="B4778" t="s">
        <v>8</v>
      </c>
      <c r="C4778" s="3">
        <v>1</v>
      </c>
      <c r="D4778" s="5">
        <v>2</v>
      </c>
      <c r="E4778" s="5">
        <v>2</v>
      </c>
      <c r="F4778" t="s">
        <v>9</v>
      </c>
      <c r="G4778" t="s">
        <v>24</v>
      </c>
      <c r="H4778" s="4">
        <v>45114</v>
      </c>
      <c r="I4778" t="str">
        <f>TEXT(Cleaned__without_null_date4[[#This Row],[Cleaned Transaction Date]],"mmmm")</f>
        <v>July</v>
      </c>
      <c r="J4778" t="str">
        <f>TEXT(Cleaned__without_null_date4[[#This Row],[Cleaned Transaction Date]],"dddd")</f>
        <v>Friday</v>
      </c>
      <c r="K4778" t="str">
        <f>IF(ISNUMBER(MATCH(Cleaned__without_null_date4[[#This Row],[Cleaned Transaction Date]],'Hari Libur'!$A$2:$A$13,0)),"Holiday",IF(WEEKDAY(Cleaned__without_null_date4[[#This Row],[Cleaned Transaction Date]],2)&gt;5,"Weekend","Weekday"))</f>
        <v>Weekday</v>
      </c>
    </row>
    <row r="4779" spans="1:11" x14ac:dyDescent="0.25">
      <c r="A4779" t="s">
        <v>4802</v>
      </c>
      <c r="B4779" t="s">
        <v>30</v>
      </c>
      <c r="C4779" s="3">
        <v>3</v>
      </c>
      <c r="D4779" s="5">
        <v>3</v>
      </c>
      <c r="E4779" s="5">
        <v>9</v>
      </c>
      <c r="F4779" t="s">
        <v>13</v>
      </c>
      <c r="G4779" t="s">
        <v>24</v>
      </c>
      <c r="H4779" s="4">
        <v>45192</v>
      </c>
      <c r="I4779" t="str">
        <f>TEXT(Cleaned__without_null_date4[[#This Row],[Cleaned Transaction Date]],"mmmm")</f>
        <v>September</v>
      </c>
      <c r="J4779" t="str">
        <f>TEXT(Cleaned__without_null_date4[[#This Row],[Cleaned Transaction Date]],"dddd")</f>
        <v>Saturday</v>
      </c>
      <c r="K4779" t="str">
        <f>IF(ISNUMBER(MATCH(Cleaned__without_null_date4[[#This Row],[Cleaned Transaction Date]],'Hari Libur'!$A$2:$A$13,0)),"Holiday",IF(WEEKDAY(Cleaned__without_null_date4[[#This Row],[Cleaned Transaction Date]],2)&gt;5,"Weekend","Weekday"))</f>
        <v>Weekend</v>
      </c>
    </row>
    <row r="4780" spans="1:11" x14ac:dyDescent="0.25">
      <c r="A4780" t="s">
        <v>4803</v>
      </c>
      <c r="B4780" t="s">
        <v>18</v>
      </c>
      <c r="C4780" s="3">
        <v>1</v>
      </c>
      <c r="D4780" s="5">
        <v>5</v>
      </c>
      <c r="E4780" s="5">
        <v>5</v>
      </c>
      <c r="F4780" t="s">
        <v>9</v>
      </c>
      <c r="G4780" t="s">
        <v>24</v>
      </c>
      <c r="H4780" s="4">
        <v>45006</v>
      </c>
      <c r="I4780" t="str">
        <f>TEXT(Cleaned__without_null_date4[[#This Row],[Cleaned Transaction Date]],"mmmm")</f>
        <v>March</v>
      </c>
      <c r="J4780" t="str">
        <f>TEXT(Cleaned__without_null_date4[[#This Row],[Cleaned Transaction Date]],"dddd")</f>
        <v>Tuesday</v>
      </c>
      <c r="K4780" t="str">
        <f>IF(ISNUMBER(MATCH(Cleaned__without_null_date4[[#This Row],[Cleaned Transaction Date]],'Hari Libur'!$A$2:$A$13,0)),"Holiday",IF(WEEKDAY(Cleaned__without_null_date4[[#This Row],[Cleaned Transaction Date]],2)&gt;5,"Weekend","Weekday"))</f>
        <v>Weekday</v>
      </c>
    </row>
    <row r="4781" spans="1:11" x14ac:dyDescent="0.25">
      <c r="A4781" t="s">
        <v>4804</v>
      </c>
      <c r="B4781" t="s">
        <v>16</v>
      </c>
      <c r="C4781" s="3">
        <v>5</v>
      </c>
      <c r="D4781" s="5">
        <v>1</v>
      </c>
      <c r="E4781" s="5">
        <v>5</v>
      </c>
      <c r="F4781" t="s">
        <v>13</v>
      </c>
      <c r="G4781" t="s">
        <v>24</v>
      </c>
      <c r="H4781" s="4">
        <v>44969</v>
      </c>
      <c r="I4781" t="str">
        <f>TEXT(Cleaned__without_null_date4[[#This Row],[Cleaned Transaction Date]],"mmmm")</f>
        <v>February</v>
      </c>
      <c r="J4781" t="str">
        <f>TEXT(Cleaned__without_null_date4[[#This Row],[Cleaned Transaction Date]],"dddd")</f>
        <v>Sunday</v>
      </c>
      <c r="K4781" t="str">
        <f>IF(ISNUMBER(MATCH(Cleaned__without_null_date4[[#This Row],[Cleaned Transaction Date]],'Hari Libur'!$A$2:$A$13,0)),"Holiday",IF(WEEKDAY(Cleaned__without_null_date4[[#This Row],[Cleaned Transaction Date]],2)&gt;5,"Weekend","Weekday"))</f>
        <v>Weekend</v>
      </c>
    </row>
    <row r="4782" spans="1:11" x14ac:dyDescent="0.25">
      <c r="A4782" t="s">
        <v>4805</v>
      </c>
      <c r="B4782" t="s">
        <v>23</v>
      </c>
      <c r="C4782" s="3">
        <v>1</v>
      </c>
      <c r="D4782" s="5">
        <v>4</v>
      </c>
      <c r="E4782" s="5">
        <v>4</v>
      </c>
      <c r="F4782" t="s">
        <v>21</v>
      </c>
      <c r="G4782" t="s">
        <v>24</v>
      </c>
      <c r="H4782" s="4">
        <v>45073</v>
      </c>
      <c r="I4782" t="str">
        <f>TEXT(Cleaned__without_null_date4[[#This Row],[Cleaned Transaction Date]],"mmmm")</f>
        <v>May</v>
      </c>
      <c r="J4782" t="str">
        <f>TEXT(Cleaned__without_null_date4[[#This Row],[Cleaned Transaction Date]],"dddd")</f>
        <v>Saturday</v>
      </c>
      <c r="K4782" t="str">
        <f>IF(ISNUMBER(MATCH(Cleaned__without_null_date4[[#This Row],[Cleaned Transaction Date]],'Hari Libur'!$A$2:$A$13,0)),"Holiday",IF(WEEKDAY(Cleaned__without_null_date4[[#This Row],[Cleaned Transaction Date]],2)&gt;5,"Weekend","Weekday"))</f>
        <v>Weekend</v>
      </c>
    </row>
    <row r="4783" spans="1:11" x14ac:dyDescent="0.25">
      <c r="A4783" t="s">
        <v>4806</v>
      </c>
      <c r="B4783" t="s">
        <v>12</v>
      </c>
      <c r="C4783" s="3">
        <v>3</v>
      </c>
      <c r="D4783" s="5">
        <v>3</v>
      </c>
      <c r="E4783" s="5">
        <v>9</v>
      </c>
      <c r="F4783" t="s">
        <v>31</v>
      </c>
      <c r="G4783" t="s">
        <v>26</v>
      </c>
      <c r="H4783" s="4">
        <v>45199</v>
      </c>
      <c r="I4783" t="str">
        <f>TEXT(Cleaned__without_null_date4[[#This Row],[Cleaned Transaction Date]],"mmmm")</f>
        <v>September</v>
      </c>
      <c r="J4783" t="str">
        <f>TEXT(Cleaned__without_null_date4[[#This Row],[Cleaned Transaction Date]],"dddd")</f>
        <v>Saturday</v>
      </c>
      <c r="K4783" t="str">
        <f>IF(ISNUMBER(MATCH(Cleaned__without_null_date4[[#This Row],[Cleaned Transaction Date]],'Hari Libur'!$A$2:$A$13,0)),"Holiday",IF(WEEKDAY(Cleaned__without_null_date4[[#This Row],[Cleaned Transaction Date]],2)&gt;5,"Weekend","Weekday"))</f>
        <v>Weekend</v>
      </c>
    </row>
    <row r="4784" spans="1:11" x14ac:dyDescent="0.25">
      <c r="A4784" t="s">
        <v>4807</v>
      </c>
      <c r="B4784" t="s">
        <v>18</v>
      </c>
      <c r="C4784" s="3">
        <v>4</v>
      </c>
      <c r="D4784" s="5">
        <v>5</v>
      </c>
      <c r="E4784" s="5">
        <v>20</v>
      </c>
      <c r="F4784" t="s">
        <v>31</v>
      </c>
      <c r="G4784" t="s">
        <v>14</v>
      </c>
      <c r="H4784" s="4">
        <v>45015</v>
      </c>
      <c r="I4784" t="str">
        <f>TEXT(Cleaned__without_null_date4[[#This Row],[Cleaned Transaction Date]],"mmmm")</f>
        <v>March</v>
      </c>
      <c r="J4784" t="str">
        <f>TEXT(Cleaned__without_null_date4[[#This Row],[Cleaned Transaction Date]],"dddd")</f>
        <v>Thursday</v>
      </c>
      <c r="K4784" t="str">
        <f>IF(ISNUMBER(MATCH(Cleaned__without_null_date4[[#This Row],[Cleaned Transaction Date]],'Hari Libur'!$A$2:$A$13,0)),"Holiday",IF(WEEKDAY(Cleaned__without_null_date4[[#This Row],[Cleaned Transaction Date]],2)&gt;5,"Weekend","Weekday"))</f>
        <v>Weekday</v>
      </c>
    </row>
    <row r="4785" spans="1:11" x14ac:dyDescent="0.25">
      <c r="A4785" t="s">
        <v>4808</v>
      </c>
      <c r="B4785" t="s">
        <v>41</v>
      </c>
      <c r="C4785" s="3">
        <v>2</v>
      </c>
      <c r="D4785" s="5">
        <v>3</v>
      </c>
      <c r="E4785" s="5">
        <v>6</v>
      </c>
      <c r="F4785" t="s">
        <v>13</v>
      </c>
      <c r="G4785" t="s">
        <v>24</v>
      </c>
      <c r="H4785" s="4">
        <v>45096</v>
      </c>
      <c r="I4785" t="str">
        <f>TEXT(Cleaned__without_null_date4[[#This Row],[Cleaned Transaction Date]],"mmmm")</f>
        <v>June</v>
      </c>
      <c r="J4785" t="str">
        <f>TEXT(Cleaned__without_null_date4[[#This Row],[Cleaned Transaction Date]],"dddd")</f>
        <v>Monday</v>
      </c>
      <c r="K4785" t="str">
        <f>IF(ISNUMBER(MATCH(Cleaned__without_null_date4[[#This Row],[Cleaned Transaction Date]],'Hari Libur'!$A$2:$A$13,0)),"Holiday",IF(WEEKDAY(Cleaned__without_null_date4[[#This Row],[Cleaned Transaction Date]],2)&gt;5,"Weekend","Weekday"))</f>
        <v>Holiday</v>
      </c>
    </row>
    <row r="4786" spans="1:11" x14ac:dyDescent="0.25">
      <c r="A4786" t="s">
        <v>4809</v>
      </c>
      <c r="B4786" t="s">
        <v>41</v>
      </c>
      <c r="C4786" s="3">
        <v>4</v>
      </c>
      <c r="D4786" s="5">
        <v>3</v>
      </c>
      <c r="E4786" s="5">
        <v>12</v>
      </c>
      <c r="F4786" t="s">
        <v>21</v>
      </c>
      <c r="G4786" t="s">
        <v>10</v>
      </c>
      <c r="H4786" s="4">
        <v>45175</v>
      </c>
      <c r="I4786" t="str">
        <f>TEXT(Cleaned__without_null_date4[[#This Row],[Cleaned Transaction Date]],"mmmm")</f>
        <v>September</v>
      </c>
      <c r="J4786" t="str">
        <f>TEXT(Cleaned__without_null_date4[[#This Row],[Cleaned Transaction Date]],"dddd")</f>
        <v>Wednesday</v>
      </c>
      <c r="K4786" t="str">
        <f>IF(ISNUMBER(MATCH(Cleaned__without_null_date4[[#This Row],[Cleaned Transaction Date]],'Hari Libur'!$A$2:$A$13,0)),"Holiday",IF(WEEKDAY(Cleaned__without_null_date4[[#This Row],[Cleaned Transaction Date]],2)&gt;5,"Weekend","Weekday"))</f>
        <v>Weekday</v>
      </c>
    </row>
    <row r="4787" spans="1:11" x14ac:dyDescent="0.25">
      <c r="A4787" t="s">
        <v>4810</v>
      </c>
      <c r="B4787" t="s">
        <v>28</v>
      </c>
      <c r="C4787" s="3">
        <v>2</v>
      </c>
      <c r="D4787" s="5">
        <v>4</v>
      </c>
      <c r="E4787" s="5">
        <v>8</v>
      </c>
      <c r="F4787" t="s">
        <v>9</v>
      </c>
      <c r="G4787" t="s">
        <v>10</v>
      </c>
      <c r="H4787" s="4">
        <v>45128</v>
      </c>
      <c r="I4787" t="str">
        <f>TEXT(Cleaned__without_null_date4[[#This Row],[Cleaned Transaction Date]],"mmmm")</f>
        <v>July</v>
      </c>
      <c r="J4787" t="str">
        <f>TEXT(Cleaned__without_null_date4[[#This Row],[Cleaned Transaction Date]],"dddd")</f>
        <v>Friday</v>
      </c>
      <c r="K4787" t="str">
        <f>IF(ISNUMBER(MATCH(Cleaned__without_null_date4[[#This Row],[Cleaned Transaction Date]],'Hari Libur'!$A$2:$A$13,0)),"Holiday",IF(WEEKDAY(Cleaned__without_null_date4[[#This Row],[Cleaned Transaction Date]],2)&gt;5,"Weekend","Weekday"))</f>
        <v>Weekday</v>
      </c>
    </row>
    <row r="4788" spans="1:11" x14ac:dyDescent="0.25">
      <c r="A4788" t="s">
        <v>4811</v>
      </c>
      <c r="B4788" t="s">
        <v>16</v>
      </c>
      <c r="C4788" s="3">
        <v>2</v>
      </c>
      <c r="D4788" s="5">
        <v>1</v>
      </c>
      <c r="E4788" s="5">
        <v>2</v>
      </c>
      <c r="F4788" t="s">
        <v>31</v>
      </c>
      <c r="G4788" t="s">
        <v>24</v>
      </c>
      <c r="H4788" s="4">
        <v>45278</v>
      </c>
      <c r="I4788" t="str">
        <f>TEXT(Cleaned__without_null_date4[[#This Row],[Cleaned Transaction Date]],"mmmm")</f>
        <v>December</v>
      </c>
      <c r="J4788" t="str">
        <f>TEXT(Cleaned__without_null_date4[[#This Row],[Cleaned Transaction Date]],"dddd")</f>
        <v>Monday</v>
      </c>
      <c r="K4788" t="str">
        <f>IF(ISNUMBER(MATCH(Cleaned__without_null_date4[[#This Row],[Cleaned Transaction Date]],'Hari Libur'!$A$2:$A$13,0)),"Holiday",IF(WEEKDAY(Cleaned__without_null_date4[[#This Row],[Cleaned Transaction Date]],2)&gt;5,"Weekend","Weekday"))</f>
        <v>Weekday</v>
      </c>
    </row>
    <row r="4789" spans="1:11" x14ac:dyDescent="0.25">
      <c r="A4789" t="s">
        <v>4812</v>
      </c>
      <c r="B4789" t="s">
        <v>23</v>
      </c>
      <c r="C4789" s="3">
        <v>3</v>
      </c>
      <c r="D4789" s="5">
        <v>4</v>
      </c>
      <c r="E4789" s="5">
        <v>12</v>
      </c>
      <c r="F4789" t="s">
        <v>21</v>
      </c>
      <c r="G4789" t="s">
        <v>24</v>
      </c>
      <c r="H4789" s="4">
        <v>45283</v>
      </c>
      <c r="I4789" t="str">
        <f>TEXT(Cleaned__without_null_date4[[#This Row],[Cleaned Transaction Date]],"mmmm")</f>
        <v>December</v>
      </c>
      <c r="J4789" t="str">
        <f>TEXT(Cleaned__without_null_date4[[#This Row],[Cleaned Transaction Date]],"dddd")</f>
        <v>Saturday</v>
      </c>
      <c r="K4789" t="str">
        <f>IF(ISNUMBER(MATCH(Cleaned__without_null_date4[[#This Row],[Cleaned Transaction Date]],'Hari Libur'!$A$2:$A$13,0)),"Holiday",IF(WEEKDAY(Cleaned__without_null_date4[[#This Row],[Cleaned Transaction Date]],2)&gt;5,"Weekend","Weekday"))</f>
        <v>Weekend</v>
      </c>
    </row>
    <row r="4790" spans="1:11" x14ac:dyDescent="0.25">
      <c r="A4790" t="s">
        <v>4813</v>
      </c>
      <c r="B4790" t="s">
        <v>37</v>
      </c>
      <c r="C4790" s="3">
        <v>1</v>
      </c>
      <c r="D4790" s="5">
        <v>1.5</v>
      </c>
      <c r="E4790" s="5">
        <v>1.5</v>
      </c>
      <c r="F4790" t="s">
        <v>31</v>
      </c>
      <c r="G4790" t="s">
        <v>14</v>
      </c>
      <c r="H4790" s="4">
        <v>45106</v>
      </c>
      <c r="I4790" t="str">
        <f>TEXT(Cleaned__without_null_date4[[#This Row],[Cleaned Transaction Date]],"mmmm")</f>
        <v>June</v>
      </c>
      <c r="J4790" t="str">
        <f>TEXT(Cleaned__without_null_date4[[#This Row],[Cleaned Transaction Date]],"dddd")</f>
        <v>Thursday</v>
      </c>
      <c r="K4790" t="str">
        <f>IF(ISNUMBER(MATCH(Cleaned__without_null_date4[[#This Row],[Cleaned Transaction Date]],'Hari Libur'!$A$2:$A$13,0)),"Holiday",IF(WEEKDAY(Cleaned__without_null_date4[[#This Row],[Cleaned Transaction Date]],2)&gt;5,"Weekend","Weekday"))</f>
        <v>Weekday</v>
      </c>
    </row>
    <row r="4791" spans="1:11" x14ac:dyDescent="0.25">
      <c r="A4791" t="s">
        <v>4814</v>
      </c>
      <c r="B4791" t="s">
        <v>28</v>
      </c>
      <c r="C4791" s="3">
        <v>1</v>
      </c>
      <c r="D4791" s="5">
        <v>4</v>
      </c>
      <c r="E4791" s="5">
        <v>4</v>
      </c>
      <c r="F4791" t="s">
        <v>19</v>
      </c>
      <c r="G4791" t="s">
        <v>14</v>
      </c>
      <c r="H4791" s="4">
        <v>45097</v>
      </c>
      <c r="I4791" t="str">
        <f>TEXT(Cleaned__without_null_date4[[#This Row],[Cleaned Transaction Date]],"mmmm")</f>
        <v>June</v>
      </c>
      <c r="J4791" t="str">
        <f>TEXT(Cleaned__without_null_date4[[#This Row],[Cleaned Transaction Date]],"dddd")</f>
        <v>Tuesday</v>
      </c>
      <c r="K4791" t="str">
        <f>IF(ISNUMBER(MATCH(Cleaned__without_null_date4[[#This Row],[Cleaned Transaction Date]],'Hari Libur'!$A$2:$A$13,0)),"Holiday",IF(WEEKDAY(Cleaned__without_null_date4[[#This Row],[Cleaned Transaction Date]],2)&gt;5,"Weekend","Weekday"))</f>
        <v>Weekday</v>
      </c>
    </row>
    <row r="4792" spans="1:11" x14ac:dyDescent="0.25">
      <c r="A4792" t="s">
        <v>4815</v>
      </c>
      <c r="B4792" t="s">
        <v>28</v>
      </c>
      <c r="C4792" s="3">
        <v>3</v>
      </c>
      <c r="D4792" s="5">
        <v>4</v>
      </c>
      <c r="E4792" s="5">
        <v>12</v>
      </c>
      <c r="F4792" t="s">
        <v>21</v>
      </c>
      <c r="G4792" t="s">
        <v>24</v>
      </c>
      <c r="H4792" s="4">
        <v>45067</v>
      </c>
      <c r="I4792" t="str">
        <f>TEXT(Cleaned__without_null_date4[[#This Row],[Cleaned Transaction Date]],"mmmm")</f>
        <v>May</v>
      </c>
      <c r="J4792" t="str">
        <f>TEXT(Cleaned__without_null_date4[[#This Row],[Cleaned Transaction Date]],"dddd")</f>
        <v>Sunday</v>
      </c>
      <c r="K4792" t="str">
        <f>IF(ISNUMBER(MATCH(Cleaned__without_null_date4[[#This Row],[Cleaned Transaction Date]],'Hari Libur'!$A$2:$A$13,0)),"Holiday",IF(WEEKDAY(Cleaned__without_null_date4[[#This Row],[Cleaned Transaction Date]],2)&gt;5,"Weekend","Weekday"))</f>
        <v>Weekend</v>
      </c>
    </row>
    <row r="4793" spans="1:11" x14ac:dyDescent="0.25">
      <c r="A4793" t="s">
        <v>4816</v>
      </c>
      <c r="B4793" t="s">
        <v>28</v>
      </c>
      <c r="C4793" s="3">
        <v>5</v>
      </c>
      <c r="D4793" s="5">
        <v>4</v>
      </c>
      <c r="E4793" s="5">
        <v>20</v>
      </c>
      <c r="F4793" t="s">
        <v>13</v>
      </c>
      <c r="G4793" t="s">
        <v>14</v>
      </c>
      <c r="H4793" s="4">
        <v>44932</v>
      </c>
      <c r="I4793" t="str">
        <f>TEXT(Cleaned__without_null_date4[[#This Row],[Cleaned Transaction Date]],"mmmm")</f>
        <v>January</v>
      </c>
      <c r="J4793" t="str">
        <f>TEXT(Cleaned__without_null_date4[[#This Row],[Cleaned Transaction Date]],"dddd")</f>
        <v>Friday</v>
      </c>
      <c r="K4793" t="str">
        <f>IF(ISNUMBER(MATCH(Cleaned__without_null_date4[[#This Row],[Cleaned Transaction Date]],'Hari Libur'!$A$2:$A$13,0)),"Holiday",IF(WEEKDAY(Cleaned__without_null_date4[[#This Row],[Cleaned Transaction Date]],2)&gt;5,"Weekend","Weekday"))</f>
        <v>Weekday</v>
      </c>
    </row>
    <row r="4794" spans="1:11" x14ac:dyDescent="0.25">
      <c r="A4794" t="s">
        <v>4817</v>
      </c>
      <c r="B4794" t="s">
        <v>37</v>
      </c>
      <c r="C4794" s="3">
        <v>1</v>
      </c>
      <c r="D4794" s="5">
        <v>1.5</v>
      </c>
      <c r="E4794" s="5">
        <v>1.5</v>
      </c>
      <c r="F4794" t="s">
        <v>9</v>
      </c>
      <c r="G4794" t="s">
        <v>10</v>
      </c>
      <c r="H4794" s="4">
        <v>45115</v>
      </c>
      <c r="I4794" t="str">
        <f>TEXT(Cleaned__without_null_date4[[#This Row],[Cleaned Transaction Date]],"mmmm")</f>
        <v>July</v>
      </c>
      <c r="J4794" t="str">
        <f>TEXT(Cleaned__without_null_date4[[#This Row],[Cleaned Transaction Date]],"dddd")</f>
        <v>Saturday</v>
      </c>
      <c r="K4794" t="str">
        <f>IF(ISNUMBER(MATCH(Cleaned__without_null_date4[[#This Row],[Cleaned Transaction Date]],'Hari Libur'!$A$2:$A$13,0)),"Holiday",IF(WEEKDAY(Cleaned__without_null_date4[[#This Row],[Cleaned Transaction Date]],2)&gt;5,"Weekend","Weekday"))</f>
        <v>Weekend</v>
      </c>
    </row>
    <row r="4795" spans="1:11" x14ac:dyDescent="0.25">
      <c r="A4795" t="s">
        <v>4818</v>
      </c>
      <c r="B4795" t="s">
        <v>28</v>
      </c>
      <c r="C4795" s="3">
        <v>1</v>
      </c>
      <c r="D4795" s="5">
        <v>4</v>
      </c>
      <c r="E4795" s="5">
        <v>4</v>
      </c>
      <c r="F4795" t="s">
        <v>31</v>
      </c>
      <c r="G4795" t="s">
        <v>14</v>
      </c>
      <c r="H4795" s="4">
        <v>45266</v>
      </c>
      <c r="I4795" t="str">
        <f>TEXT(Cleaned__without_null_date4[[#This Row],[Cleaned Transaction Date]],"mmmm")</f>
        <v>December</v>
      </c>
      <c r="J4795" t="str">
        <f>TEXT(Cleaned__without_null_date4[[#This Row],[Cleaned Transaction Date]],"dddd")</f>
        <v>Wednesday</v>
      </c>
      <c r="K4795" t="str">
        <f>IF(ISNUMBER(MATCH(Cleaned__without_null_date4[[#This Row],[Cleaned Transaction Date]],'Hari Libur'!$A$2:$A$13,0)),"Holiday",IF(WEEKDAY(Cleaned__without_null_date4[[#This Row],[Cleaned Transaction Date]],2)&gt;5,"Weekend","Weekday"))</f>
        <v>Weekday</v>
      </c>
    </row>
    <row r="4796" spans="1:11" x14ac:dyDescent="0.25">
      <c r="A4796" t="s">
        <v>4819</v>
      </c>
      <c r="B4796" t="s">
        <v>8</v>
      </c>
      <c r="C4796" s="3">
        <v>1</v>
      </c>
      <c r="D4796" s="5">
        <v>2</v>
      </c>
      <c r="E4796" s="5">
        <v>2</v>
      </c>
      <c r="F4796" t="s">
        <v>31</v>
      </c>
      <c r="G4796" t="s">
        <v>24</v>
      </c>
      <c r="H4796" s="4">
        <v>45269</v>
      </c>
      <c r="I4796" t="str">
        <f>TEXT(Cleaned__without_null_date4[[#This Row],[Cleaned Transaction Date]],"mmmm")</f>
        <v>December</v>
      </c>
      <c r="J4796" t="str">
        <f>TEXT(Cleaned__without_null_date4[[#This Row],[Cleaned Transaction Date]],"dddd")</f>
        <v>Saturday</v>
      </c>
      <c r="K4796" t="str">
        <f>IF(ISNUMBER(MATCH(Cleaned__without_null_date4[[#This Row],[Cleaned Transaction Date]],'Hari Libur'!$A$2:$A$13,0)),"Holiday",IF(WEEKDAY(Cleaned__without_null_date4[[#This Row],[Cleaned Transaction Date]],2)&gt;5,"Weekend","Weekday"))</f>
        <v>Weekend</v>
      </c>
    </row>
    <row r="4797" spans="1:11" x14ac:dyDescent="0.25">
      <c r="A4797" t="s">
        <v>4820</v>
      </c>
      <c r="B4797" t="s">
        <v>37</v>
      </c>
      <c r="C4797" s="3">
        <v>3</v>
      </c>
      <c r="D4797" s="5">
        <v>1.5</v>
      </c>
      <c r="E4797" s="5">
        <v>4.5</v>
      </c>
      <c r="F4797" t="s">
        <v>9</v>
      </c>
      <c r="G4797" t="s">
        <v>14</v>
      </c>
      <c r="H4797" s="4">
        <v>45248</v>
      </c>
      <c r="I4797" t="str">
        <f>TEXT(Cleaned__without_null_date4[[#This Row],[Cleaned Transaction Date]],"mmmm")</f>
        <v>November</v>
      </c>
      <c r="J4797" t="str">
        <f>TEXT(Cleaned__without_null_date4[[#This Row],[Cleaned Transaction Date]],"dddd")</f>
        <v>Saturday</v>
      </c>
      <c r="K4797" t="str">
        <f>IF(ISNUMBER(MATCH(Cleaned__without_null_date4[[#This Row],[Cleaned Transaction Date]],'Hari Libur'!$A$2:$A$13,0)),"Holiday",IF(WEEKDAY(Cleaned__without_null_date4[[#This Row],[Cleaned Transaction Date]],2)&gt;5,"Weekend","Weekday"))</f>
        <v>Weekend</v>
      </c>
    </row>
    <row r="4798" spans="1:11" x14ac:dyDescent="0.25">
      <c r="A4798" t="s">
        <v>4821</v>
      </c>
      <c r="B4798" t="s">
        <v>12</v>
      </c>
      <c r="C4798" s="3">
        <v>2</v>
      </c>
      <c r="D4798" s="5">
        <v>3</v>
      </c>
      <c r="E4798" s="5">
        <v>6</v>
      </c>
      <c r="F4798" t="s">
        <v>26</v>
      </c>
      <c r="G4798" t="s">
        <v>24</v>
      </c>
      <c r="H4798" s="4">
        <v>45024</v>
      </c>
      <c r="I4798" t="str">
        <f>TEXT(Cleaned__without_null_date4[[#This Row],[Cleaned Transaction Date]],"mmmm")</f>
        <v>April</v>
      </c>
      <c r="J4798" t="str">
        <f>TEXT(Cleaned__without_null_date4[[#This Row],[Cleaned Transaction Date]],"dddd")</f>
        <v>Saturday</v>
      </c>
      <c r="K4798" t="str">
        <f>IF(ISNUMBER(MATCH(Cleaned__without_null_date4[[#This Row],[Cleaned Transaction Date]],'Hari Libur'!$A$2:$A$13,0)),"Holiday",IF(WEEKDAY(Cleaned__without_null_date4[[#This Row],[Cleaned Transaction Date]],2)&gt;5,"Weekend","Weekday"))</f>
        <v>Weekend</v>
      </c>
    </row>
    <row r="4799" spans="1:11" x14ac:dyDescent="0.25">
      <c r="A4799" t="s">
        <v>4822</v>
      </c>
      <c r="B4799" t="s">
        <v>23</v>
      </c>
      <c r="C4799" s="3">
        <v>4</v>
      </c>
      <c r="D4799" s="5">
        <v>4</v>
      </c>
      <c r="E4799" s="5">
        <v>16</v>
      </c>
      <c r="F4799" t="s">
        <v>13</v>
      </c>
      <c r="G4799" t="s">
        <v>10</v>
      </c>
      <c r="H4799" s="4">
        <v>45147</v>
      </c>
      <c r="I4799" t="str">
        <f>TEXT(Cleaned__without_null_date4[[#This Row],[Cleaned Transaction Date]],"mmmm")</f>
        <v>August</v>
      </c>
      <c r="J4799" t="str">
        <f>TEXT(Cleaned__without_null_date4[[#This Row],[Cleaned Transaction Date]],"dddd")</f>
        <v>Wednesday</v>
      </c>
      <c r="K4799" t="str">
        <f>IF(ISNUMBER(MATCH(Cleaned__without_null_date4[[#This Row],[Cleaned Transaction Date]],'Hari Libur'!$A$2:$A$13,0)),"Holiday",IF(WEEKDAY(Cleaned__without_null_date4[[#This Row],[Cleaned Transaction Date]],2)&gt;5,"Weekend","Weekday"))</f>
        <v>Weekday</v>
      </c>
    </row>
    <row r="4800" spans="1:11" x14ac:dyDescent="0.25">
      <c r="A4800" t="s">
        <v>4823</v>
      </c>
      <c r="B4800" t="s">
        <v>41</v>
      </c>
      <c r="C4800" s="3">
        <v>2</v>
      </c>
      <c r="D4800" s="5">
        <v>3</v>
      </c>
      <c r="E4800" s="5">
        <v>6</v>
      </c>
      <c r="F4800" t="s">
        <v>13</v>
      </c>
      <c r="G4800" t="s">
        <v>10</v>
      </c>
      <c r="H4800" s="4">
        <v>45011</v>
      </c>
      <c r="I4800" t="str">
        <f>TEXT(Cleaned__without_null_date4[[#This Row],[Cleaned Transaction Date]],"mmmm")</f>
        <v>March</v>
      </c>
      <c r="J4800" t="str">
        <f>TEXT(Cleaned__without_null_date4[[#This Row],[Cleaned Transaction Date]],"dddd")</f>
        <v>Sunday</v>
      </c>
      <c r="K4800" t="str">
        <f>IF(ISNUMBER(MATCH(Cleaned__without_null_date4[[#This Row],[Cleaned Transaction Date]],'Hari Libur'!$A$2:$A$13,0)),"Holiday",IF(WEEKDAY(Cleaned__without_null_date4[[#This Row],[Cleaned Transaction Date]],2)&gt;5,"Weekend","Weekday"))</f>
        <v>Weekend</v>
      </c>
    </row>
    <row r="4801" spans="1:11" x14ac:dyDescent="0.25">
      <c r="A4801" t="s">
        <v>4824</v>
      </c>
      <c r="B4801" t="s">
        <v>16</v>
      </c>
      <c r="C4801" s="3">
        <v>2</v>
      </c>
      <c r="D4801" s="5">
        <v>1</v>
      </c>
      <c r="E4801" s="5">
        <v>2</v>
      </c>
      <c r="F4801" t="s">
        <v>31</v>
      </c>
      <c r="G4801" t="s">
        <v>24</v>
      </c>
      <c r="H4801" s="4">
        <v>44987</v>
      </c>
      <c r="I4801" t="str">
        <f>TEXT(Cleaned__without_null_date4[[#This Row],[Cleaned Transaction Date]],"mmmm")</f>
        <v>March</v>
      </c>
      <c r="J4801" t="str">
        <f>TEXT(Cleaned__without_null_date4[[#This Row],[Cleaned Transaction Date]],"dddd")</f>
        <v>Thursday</v>
      </c>
      <c r="K4801" t="str">
        <f>IF(ISNUMBER(MATCH(Cleaned__without_null_date4[[#This Row],[Cleaned Transaction Date]],'Hari Libur'!$A$2:$A$13,0)),"Holiday",IF(WEEKDAY(Cleaned__without_null_date4[[#This Row],[Cleaned Transaction Date]],2)&gt;5,"Weekend","Weekday"))</f>
        <v>Weekday</v>
      </c>
    </row>
    <row r="4802" spans="1:11" x14ac:dyDescent="0.25">
      <c r="A4802" t="s">
        <v>4825</v>
      </c>
      <c r="B4802" t="s">
        <v>37</v>
      </c>
      <c r="C4802" s="3">
        <v>2</v>
      </c>
      <c r="D4802" s="5">
        <v>1.5</v>
      </c>
      <c r="E4802" s="5">
        <v>3</v>
      </c>
      <c r="F4802" t="s">
        <v>9</v>
      </c>
      <c r="G4802" t="s">
        <v>14</v>
      </c>
      <c r="H4802" s="4">
        <v>45147</v>
      </c>
      <c r="I4802" t="str">
        <f>TEXT(Cleaned__without_null_date4[[#This Row],[Cleaned Transaction Date]],"mmmm")</f>
        <v>August</v>
      </c>
      <c r="J4802" t="str">
        <f>TEXT(Cleaned__without_null_date4[[#This Row],[Cleaned Transaction Date]],"dddd")</f>
        <v>Wednesday</v>
      </c>
      <c r="K4802" t="str">
        <f>IF(ISNUMBER(MATCH(Cleaned__without_null_date4[[#This Row],[Cleaned Transaction Date]],'Hari Libur'!$A$2:$A$13,0)),"Holiday",IF(WEEKDAY(Cleaned__without_null_date4[[#This Row],[Cleaned Transaction Date]],2)&gt;5,"Weekend","Weekday"))</f>
        <v>Weekday</v>
      </c>
    </row>
    <row r="4803" spans="1:11" x14ac:dyDescent="0.25">
      <c r="A4803" t="s">
        <v>4826</v>
      </c>
      <c r="B4803" t="s">
        <v>8</v>
      </c>
      <c r="C4803" s="3">
        <v>5</v>
      </c>
      <c r="D4803" s="5">
        <v>2</v>
      </c>
      <c r="E4803" s="5">
        <v>10</v>
      </c>
      <c r="F4803" t="s">
        <v>9</v>
      </c>
      <c r="G4803" t="s">
        <v>10</v>
      </c>
      <c r="H4803" s="4">
        <v>45136</v>
      </c>
      <c r="I4803" t="str">
        <f>TEXT(Cleaned__without_null_date4[[#This Row],[Cleaned Transaction Date]],"mmmm")</f>
        <v>July</v>
      </c>
      <c r="J4803" t="str">
        <f>TEXT(Cleaned__without_null_date4[[#This Row],[Cleaned Transaction Date]],"dddd")</f>
        <v>Saturday</v>
      </c>
      <c r="K4803" t="str">
        <f>IF(ISNUMBER(MATCH(Cleaned__without_null_date4[[#This Row],[Cleaned Transaction Date]],'Hari Libur'!$A$2:$A$13,0)),"Holiday",IF(WEEKDAY(Cleaned__without_null_date4[[#This Row],[Cleaned Transaction Date]],2)&gt;5,"Weekend","Weekday"))</f>
        <v>Weekend</v>
      </c>
    </row>
    <row r="4804" spans="1:11" x14ac:dyDescent="0.25">
      <c r="A4804" t="s">
        <v>4827</v>
      </c>
      <c r="B4804" t="s">
        <v>28</v>
      </c>
      <c r="C4804" s="3">
        <v>5</v>
      </c>
      <c r="D4804" s="5">
        <v>4</v>
      </c>
      <c r="E4804" s="5">
        <v>20</v>
      </c>
      <c r="F4804" t="s">
        <v>31</v>
      </c>
      <c r="G4804" t="s">
        <v>24</v>
      </c>
      <c r="H4804" s="4">
        <v>45067</v>
      </c>
      <c r="I4804" t="str">
        <f>TEXT(Cleaned__without_null_date4[[#This Row],[Cleaned Transaction Date]],"mmmm")</f>
        <v>May</v>
      </c>
      <c r="J4804" t="str">
        <f>TEXT(Cleaned__without_null_date4[[#This Row],[Cleaned Transaction Date]],"dddd")</f>
        <v>Sunday</v>
      </c>
      <c r="K4804" t="str">
        <f>IF(ISNUMBER(MATCH(Cleaned__without_null_date4[[#This Row],[Cleaned Transaction Date]],'Hari Libur'!$A$2:$A$13,0)),"Holiday",IF(WEEKDAY(Cleaned__without_null_date4[[#This Row],[Cleaned Transaction Date]],2)&gt;5,"Weekend","Weekday"))</f>
        <v>Weekend</v>
      </c>
    </row>
    <row r="4805" spans="1:11" x14ac:dyDescent="0.25">
      <c r="A4805" t="s">
        <v>4828</v>
      </c>
      <c r="B4805" t="s">
        <v>23</v>
      </c>
      <c r="C4805" s="3">
        <v>3</v>
      </c>
      <c r="D4805" s="5">
        <v>4</v>
      </c>
      <c r="E4805" s="5">
        <v>12</v>
      </c>
      <c r="F4805" t="s">
        <v>31</v>
      </c>
      <c r="G4805" t="s">
        <v>14</v>
      </c>
      <c r="H4805" s="4">
        <v>45227</v>
      </c>
      <c r="I4805" t="str">
        <f>TEXT(Cleaned__without_null_date4[[#This Row],[Cleaned Transaction Date]],"mmmm")</f>
        <v>October</v>
      </c>
      <c r="J4805" t="str">
        <f>TEXT(Cleaned__without_null_date4[[#This Row],[Cleaned Transaction Date]],"dddd")</f>
        <v>Saturday</v>
      </c>
      <c r="K4805" t="str">
        <f>IF(ISNUMBER(MATCH(Cleaned__without_null_date4[[#This Row],[Cleaned Transaction Date]],'Hari Libur'!$A$2:$A$13,0)),"Holiday",IF(WEEKDAY(Cleaned__without_null_date4[[#This Row],[Cleaned Transaction Date]],2)&gt;5,"Weekend","Weekday"))</f>
        <v>Weekend</v>
      </c>
    </row>
    <row r="4806" spans="1:11" x14ac:dyDescent="0.25">
      <c r="A4806" t="s">
        <v>4829</v>
      </c>
      <c r="B4806" t="s">
        <v>37</v>
      </c>
      <c r="C4806" s="3">
        <v>1</v>
      </c>
      <c r="D4806" s="5">
        <v>1.5</v>
      </c>
      <c r="E4806" s="5">
        <v>1.5</v>
      </c>
      <c r="F4806" t="s">
        <v>31</v>
      </c>
      <c r="G4806" t="s">
        <v>24</v>
      </c>
      <c r="H4806" s="4">
        <v>44947</v>
      </c>
      <c r="I4806" t="str">
        <f>TEXT(Cleaned__without_null_date4[[#This Row],[Cleaned Transaction Date]],"mmmm")</f>
        <v>January</v>
      </c>
      <c r="J4806" t="str">
        <f>TEXT(Cleaned__without_null_date4[[#This Row],[Cleaned Transaction Date]],"dddd")</f>
        <v>Saturday</v>
      </c>
      <c r="K4806" t="str">
        <f>IF(ISNUMBER(MATCH(Cleaned__without_null_date4[[#This Row],[Cleaned Transaction Date]],'Hari Libur'!$A$2:$A$13,0)),"Holiday",IF(WEEKDAY(Cleaned__without_null_date4[[#This Row],[Cleaned Transaction Date]],2)&gt;5,"Weekend","Weekday"))</f>
        <v>Weekend</v>
      </c>
    </row>
    <row r="4807" spans="1:11" x14ac:dyDescent="0.25">
      <c r="A4807" t="s">
        <v>4830</v>
      </c>
      <c r="B4807" t="s">
        <v>41</v>
      </c>
      <c r="C4807" s="3">
        <v>4</v>
      </c>
      <c r="D4807" s="5">
        <v>3</v>
      </c>
      <c r="E4807" s="5">
        <v>12</v>
      </c>
      <c r="F4807" t="s">
        <v>21</v>
      </c>
      <c r="G4807" t="s">
        <v>19</v>
      </c>
      <c r="H4807" s="4">
        <v>45153</v>
      </c>
      <c r="I4807" t="str">
        <f>TEXT(Cleaned__without_null_date4[[#This Row],[Cleaned Transaction Date]],"mmmm")</f>
        <v>August</v>
      </c>
      <c r="J4807" t="str">
        <f>TEXT(Cleaned__without_null_date4[[#This Row],[Cleaned Transaction Date]],"dddd")</f>
        <v>Tuesday</v>
      </c>
      <c r="K4807" t="str">
        <f>IF(ISNUMBER(MATCH(Cleaned__without_null_date4[[#This Row],[Cleaned Transaction Date]],'Hari Libur'!$A$2:$A$13,0)),"Holiday",IF(WEEKDAY(Cleaned__without_null_date4[[#This Row],[Cleaned Transaction Date]],2)&gt;5,"Weekend","Weekday"))</f>
        <v>Weekday</v>
      </c>
    </row>
    <row r="4808" spans="1:11" x14ac:dyDescent="0.25">
      <c r="A4808" t="s">
        <v>4831</v>
      </c>
      <c r="B4808" t="s">
        <v>8</v>
      </c>
      <c r="C4808" s="3">
        <v>4</v>
      </c>
      <c r="D4808" s="5">
        <v>2</v>
      </c>
      <c r="E4808" s="5">
        <v>8</v>
      </c>
      <c r="F4808" t="s">
        <v>13</v>
      </c>
      <c r="G4808" t="s">
        <v>14</v>
      </c>
      <c r="H4808" s="4">
        <v>45288</v>
      </c>
      <c r="I4808" t="str">
        <f>TEXT(Cleaned__without_null_date4[[#This Row],[Cleaned Transaction Date]],"mmmm")</f>
        <v>December</v>
      </c>
      <c r="J4808" t="str">
        <f>TEXT(Cleaned__without_null_date4[[#This Row],[Cleaned Transaction Date]],"dddd")</f>
        <v>Thursday</v>
      </c>
      <c r="K4808" t="str">
        <f>IF(ISNUMBER(MATCH(Cleaned__without_null_date4[[#This Row],[Cleaned Transaction Date]],'Hari Libur'!$A$2:$A$13,0)),"Holiday",IF(WEEKDAY(Cleaned__without_null_date4[[#This Row],[Cleaned Transaction Date]],2)&gt;5,"Weekend","Weekday"))</f>
        <v>Weekday</v>
      </c>
    </row>
    <row r="4809" spans="1:11" x14ac:dyDescent="0.25">
      <c r="A4809" t="s">
        <v>4832</v>
      </c>
      <c r="B4809" t="s">
        <v>30</v>
      </c>
      <c r="C4809" s="3">
        <v>4</v>
      </c>
      <c r="D4809" s="5">
        <v>4</v>
      </c>
      <c r="E4809" s="5">
        <v>16</v>
      </c>
      <c r="F4809" t="s">
        <v>21</v>
      </c>
      <c r="G4809" t="s">
        <v>10</v>
      </c>
      <c r="H4809" s="4">
        <v>45021</v>
      </c>
      <c r="I4809" t="str">
        <f>TEXT(Cleaned__without_null_date4[[#This Row],[Cleaned Transaction Date]],"mmmm")</f>
        <v>April</v>
      </c>
      <c r="J4809" t="str">
        <f>TEXT(Cleaned__without_null_date4[[#This Row],[Cleaned Transaction Date]],"dddd")</f>
        <v>Wednesday</v>
      </c>
      <c r="K4809" t="str">
        <f>IF(ISNUMBER(MATCH(Cleaned__without_null_date4[[#This Row],[Cleaned Transaction Date]],'Hari Libur'!$A$2:$A$13,0)),"Holiday",IF(WEEKDAY(Cleaned__without_null_date4[[#This Row],[Cleaned Transaction Date]],2)&gt;5,"Weekend","Weekday"))</f>
        <v>Weekday</v>
      </c>
    </row>
    <row r="4810" spans="1:11" x14ac:dyDescent="0.25">
      <c r="A4810" t="s">
        <v>4833</v>
      </c>
      <c r="B4810" t="s">
        <v>23</v>
      </c>
      <c r="C4810" s="3">
        <v>2</v>
      </c>
      <c r="D4810" s="5">
        <v>4</v>
      </c>
      <c r="E4810" s="5">
        <v>8</v>
      </c>
      <c r="F4810" t="s">
        <v>9</v>
      </c>
      <c r="G4810" t="s">
        <v>24</v>
      </c>
      <c r="H4810" s="4">
        <v>45101</v>
      </c>
      <c r="I4810" t="str">
        <f>TEXT(Cleaned__without_null_date4[[#This Row],[Cleaned Transaction Date]],"mmmm")</f>
        <v>June</v>
      </c>
      <c r="J4810" t="str">
        <f>TEXT(Cleaned__without_null_date4[[#This Row],[Cleaned Transaction Date]],"dddd")</f>
        <v>Saturday</v>
      </c>
      <c r="K4810" t="str">
        <f>IF(ISNUMBER(MATCH(Cleaned__without_null_date4[[#This Row],[Cleaned Transaction Date]],'Hari Libur'!$A$2:$A$13,0)),"Holiday",IF(WEEKDAY(Cleaned__without_null_date4[[#This Row],[Cleaned Transaction Date]],2)&gt;5,"Weekend","Weekday"))</f>
        <v>Weekend</v>
      </c>
    </row>
    <row r="4811" spans="1:11" x14ac:dyDescent="0.25">
      <c r="A4811" t="s">
        <v>4834</v>
      </c>
      <c r="B4811" t="s">
        <v>37</v>
      </c>
      <c r="C4811" s="3">
        <v>3</v>
      </c>
      <c r="D4811" s="5">
        <v>1.5</v>
      </c>
      <c r="E4811" s="5">
        <v>4.5</v>
      </c>
      <c r="F4811" t="s">
        <v>13</v>
      </c>
      <c r="G4811" t="s">
        <v>24</v>
      </c>
      <c r="H4811" s="4">
        <v>45157</v>
      </c>
      <c r="I4811" t="str">
        <f>TEXT(Cleaned__without_null_date4[[#This Row],[Cleaned Transaction Date]],"mmmm")</f>
        <v>August</v>
      </c>
      <c r="J4811" t="str">
        <f>TEXT(Cleaned__without_null_date4[[#This Row],[Cleaned Transaction Date]],"dddd")</f>
        <v>Saturday</v>
      </c>
      <c r="K4811" t="str">
        <f>IF(ISNUMBER(MATCH(Cleaned__without_null_date4[[#This Row],[Cleaned Transaction Date]],'Hari Libur'!$A$2:$A$13,0)),"Holiday",IF(WEEKDAY(Cleaned__without_null_date4[[#This Row],[Cleaned Transaction Date]],2)&gt;5,"Weekend","Weekday"))</f>
        <v>Weekend</v>
      </c>
    </row>
    <row r="4812" spans="1:11" x14ac:dyDescent="0.25">
      <c r="A4812" t="s">
        <v>4835</v>
      </c>
      <c r="B4812" t="s">
        <v>18</v>
      </c>
      <c r="C4812" s="3">
        <v>1</v>
      </c>
      <c r="D4812" s="5">
        <v>5</v>
      </c>
      <c r="E4812" s="5">
        <v>5</v>
      </c>
      <c r="F4812" t="s">
        <v>31</v>
      </c>
      <c r="G4812" t="s">
        <v>24</v>
      </c>
      <c r="H4812" s="4">
        <v>45145</v>
      </c>
      <c r="I4812" t="str">
        <f>TEXT(Cleaned__without_null_date4[[#This Row],[Cleaned Transaction Date]],"mmmm")</f>
        <v>August</v>
      </c>
      <c r="J4812" t="str">
        <f>TEXT(Cleaned__without_null_date4[[#This Row],[Cleaned Transaction Date]],"dddd")</f>
        <v>Monday</v>
      </c>
      <c r="K4812" t="str">
        <f>IF(ISNUMBER(MATCH(Cleaned__without_null_date4[[#This Row],[Cleaned Transaction Date]],'Hari Libur'!$A$2:$A$13,0)),"Holiday",IF(WEEKDAY(Cleaned__without_null_date4[[#This Row],[Cleaned Transaction Date]],2)&gt;5,"Weekend","Weekday"))</f>
        <v>Weekday</v>
      </c>
    </row>
    <row r="4813" spans="1:11" x14ac:dyDescent="0.25">
      <c r="A4813" t="s">
        <v>4836</v>
      </c>
      <c r="B4813" t="s">
        <v>18</v>
      </c>
      <c r="C4813" s="3">
        <v>3</v>
      </c>
      <c r="D4813" s="5">
        <v>5</v>
      </c>
      <c r="E4813" s="5">
        <v>15</v>
      </c>
      <c r="F4813" t="s">
        <v>21</v>
      </c>
      <c r="G4813" t="s">
        <v>14</v>
      </c>
      <c r="H4813" s="4">
        <v>45193</v>
      </c>
      <c r="I4813" t="str">
        <f>TEXT(Cleaned__without_null_date4[[#This Row],[Cleaned Transaction Date]],"mmmm")</f>
        <v>September</v>
      </c>
      <c r="J4813" t="str">
        <f>TEXT(Cleaned__without_null_date4[[#This Row],[Cleaned Transaction Date]],"dddd")</f>
        <v>Sunday</v>
      </c>
      <c r="K4813" t="str">
        <f>IF(ISNUMBER(MATCH(Cleaned__without_null_date4[[#This Row],[Cleaned Transaction Date]],'Hari Libur'!$A$2:$A$13,0)),"Holiday",IF(WEEKDAY(Cleaned__without_null_date4[[#This Row],[Cleaned Transaction Date]],2)&gt;5,"Weekend","Weekday"))</f>
        <v>Weekend</v>
      </c>
    </row>
    <row r="4814" spans="1:11" x14ac:dyDescent="0.25">
      <c r="A4814" t="s">
        <v>4837</v>
      </c>
      <c r="B4814" t="s">
        <v>12</v>
      </c>
      <c r="C4814" s="3">
        <v>1</v>
      </c>
      <c r="D4814" s="5">
        <v>3</v>
      </c>
      <c r="E4814" s="5">
        <v>3</v>
      </c>
      <c r="F4814" t="s">
        <v>19</v>
      </c>
      <c r="G4814" t="s">
        <v>24</v>
      </c>
      <c r="H4814" s="4">
        <v>44983</v>
      </c>
      <c r="I4814" t="str">
        <f>TEXT(Cleaned__without_null_date4[[#This Row],[Cleaned Transaction Date]],"mmmm")</f>
        <v>February</v>
      </c>
      <c r="J4814" t="str">
        <f>TEXT(Cleaned__without_null_date4[[#This Row],[Cleaned Transaction Date]],"dddd")</f>
        <v>Sunday</v>
      </c>
      <c r="K4814" t="str">
        <f>IF(ISNUMBER(MATCH(Cleaned__without_null_date4[[#This Row],[Cleaned Transaction Date]],'Hari Libur'!$A$2:$A$13,0)),"Holiday",IF(WEEKDAY(Cleaned__without_null_date4[[#This Row],[Cleaned Transaction Date]],2)&gt;5,"Weekend","Weekday"))</f>
        <v>Weekend</v>
      </c>
    </row>
    <row r="4815" spans="1:11" x14ac:dyDescent="0.25">
      <c r="A4815" t="s">
        <v>4838</v>
      </c>
      <c r="B4815" t="s">
        <v>12</v>
      </c>
      <c r="C4815" s="3">
        <v>5</v>
      </c>
      <c r="D4815" s="5">
        <v>3</v>
      </c>
      <c r="E4815" s="5">
        <v>15</v>
      </c>
      <c r="F4815" t="s">
        <v>31</v>
      </c>
      <c r="G4815" t="s">
        <v>10</v>
      </c>
      <c r="H4815" s="4">
        <v>45022</v>
      </c>
      <c r="I4815" t="str">
        <f>TEXT(Cleaned__without_null_date4[[#This Row],[Cleaned Transaction Date]],"mmmm")</f>
        <v>April</v>
      </c>
      <c r="J4815" t="str">
        <f>TEXT(Cleaned__without_null_date4[[#This Row],[Cleaned Transaction Date]],"dddd")</f>
        <v>Thursday</v>
      </c>
      <c r="K4815" t="str">
        <f>IF(ISNUMBER(MATCH(Cleaned__without_null_date4[[#This Row],[Cleaned Transaction Date]],'Hari Libur'!$A$2:$A$13,0)),"Holiday",IF(WEEKDAY(Cleaned__without_null_date4[[#This Row],[Cleaned Transaction Date]],2)&gt;5,"Weekend","Weekday"))</f>
        <v>Weekday</v>
      </c>
    </row>
    <row r="4816" spans="1:11" x14ac:dyDescent="0.25">
      <c r="A4816" t="s">
        <v>4839</v>
      </c>
      <c r="B4816" t="s">
        <v>16</v>
      </c>
      <c r="C4816" s="3">
        <v>4</v>
      </c>
      <c r="D4816" s="5">
        <v>1</v>
      </c>
      <c r="E4816" s="5">
        <v>4</v>
      </c>
      <c r="F4816" t="s">
        <v>13</v>
      </c>
      <c r="G4816" t="s">
        <v>24</v>
      </c>
      <c r="H4816" s="4">
        <v>45239</v>
      </c>
      <c r="I4816" t="str">
        <f>TEXT(Cleaned__without_null_date4[[#This Row],[Cleaned Transaction Date]],"mmmm")</f>
        <v>November</v>
      </c>
      <c r="J4816" t="str">
        <f>TEXT(Cleaned__without_null_date4[[#This Row],[Cleaned Transaction Date]],"dddd")</f>
        <v>Thursday</v>
      </c>
      <c r="K4816" t="str">
        <f>IF(ISNUMBER(MATCH(Cleaned__without_null_date4[[#This Row],[Cleaned Transaction Date]],'Hari Libur'!$A$2:$A$13,0)),"Holiday",IF(WEEKDAY(Cleaned__without_null_date4[[#This Row],[Cleaned Transaction Date]],2)&gt;5,"Weekend","Weekday"))</f>
        <v>Weekday</v>
      </c>
    </row>
    <row r="4817" spans="1:11" x14ac:dyDescent="0.25">
      <c r="A4817" t="s">
        <v>4840</v>
      </c>
      <c r="B4817" t="s">
        <v>18</v>
      </c>
      <c r="C4817" s="3">
        <v>5</v>
      </c>
      <c r="D4817" s="5">
        <v>5</v>
      </c>
      <c r="E4817" s="5">
        <v>25</v>
      </c>
      <c r="F4817" t="s">
        <v>13</v>
      </c>
      <c r="G4817" t="s">
        <v>14</v>
      </c>
      <c r="H4817" s="4">
        <v>45008</v>
      </c>
      <c r="I4817" t="str">
        <f>TEXT(Cleaned__without_null_date4[[#This Row],[Cleaned Transaction Date]],"mmmm")</f>
        <v>March</v>
      </c>
      <c r="J4817" t="str">
        <f>TEXT(Cleaned__without_null_date4[[#This Row],[Cleaned Transaction Date]],"dddd")</f>
        <v>Thursday</v>
      </c>
      <c r="K4817" t="str">
        <f>IF(ISNUMBER(MATCH(Cleaned__without_null_date4[[#This Row],[Cleaned Transaction Date]],'Hari Libur'!$A$2:$A$13,0)),"Holiday",IF(WEEKDAY(Cleaned__without_null_date4[[#This Row],[Cleaned Transaction Date]],2)&gt;5,"Weekend","Weekday"))</f>
        <v>Weekday</v>
      </c>
    </row>
    <row r="4818" spans="1:11" x14ac:dyDescent="0.25">
      <c r="A4818" t="s">
        <v>4841</v>
      </c>
      <c r="B4818" t="s">
        <v>18</v>
      </c>
      <c r="C4818" s="3">
        <v>5</v>
      </c>
      <c r="D4818" s="5">
        <v>5</v>
      </c>
      <c r="E4818" s="5">
        <v>25</v>
      </c>
      <c r="F4818" t="s">
        <v>21</v>
      </c>
      <c r="G4818" t="s">
        <v>14</v>
      </c>
      <c r="H4818" s="4">
        <v>45062</v>
      </c>
      <c r="I4818" t="str">
        <f>TEXT(Cleaned__without_null_date4[[#This Row],[Cleaned Transaction Date]],"mmmm")</f>
        <v>May</v>
      </c>
      <c r="J4818" t="str">
        <f>TEXT(Cleaned__without_null_date4[[#This Row],[Cleaned Transaction Date]],"dddd")</f>
        <v>Tuesday</v>
      </c>
      <c r="K4818" t="str">
        <f>IF(ISNUMBER(MATCH(Cleaned__without_null_date4[[#This Row],[Cleaned Transaction Date]],'Hari Libur'!$A$2:$A$13,0)),"Holiday",IF(WEEKDAY(Cleaned__without_null_date4[[#This Row],[Cleaned Transaction Date]],2)&gt;5,"Weekend","Weekday"))</f>
        <v>Weekday</v>
      </c>
    </row>
    <row r="4819" spans="1:11" x14ac:dyDescent="0.25">
      <c r="A4819" t="s">
        <v>4842</v>
      </c>
      <c r="B4819" t="s">
        <v>8</v>
      </c>
      <c r="C4819" s="3">
        <v>3</v>
      </c>
      <c r="D4819" s="5">
        <v>2</v>
      </c>
      <c r="E4819" s="5">
        <v>6</v>
      </c>
      <c r="F4819" t="s">
        <v>31</v>
      </c>
      <c r="G4819" t="s">
        <v>24</v>
      </c>
      <c r="H4819" s="4">
        <v>45021</v>
      </c>
      <c r="I4819" t="str">
        <f>TEXT(Cleaned__without_null_date4[[#This Row],[Cleaned Transaction Date]],"mmmm")</f>
        <v>April</v>
      </c>
      <c r="J4819" t="str">
        <f>TEXT(Cleaned__without_null_date4[[#This Row],[Cleaned Transaction Date]],"dddd")</f>
        <v>Wednesday</v>
      </c>
      <c r="K4819" t="str">
        <f>IF(ISNUMBER(MATCH(Cleaned__without_null_date4[[#This Row],[Cleaned Transaction Date]],'Hari Libur'!$A$2:$A$13,0)),"Holiday",IF(WEEKDAY(Cleaned__without_null_date4[[#This Row],[Cleaned Transaction Date]],2)&gt;5,"Weekend","Weekday"))</f>
        <v>Weekday</v>
      </c>
    </row>
    <row r="4820" spans="1:11" x14ac:dyDescent="0.25">
      <c r="A4820" t="s">
        <v>4843</v>
      </c>
      <c r="B4820" t="s">
        <v>8</v>
      </c>
      <c r="C4820" s="3">
        <v>2</v>
      </c>
      <c r="D4820" s="5">
        <v>2</v>
      </c>
      <c r="E4820" s="5">
        <v>4</v>
      </c>
      <c r="F4820" t="s">
        <v>31</v>
      </c>
      <c r="G4820" t="s">
        <v>10</v>
      </c>
      <c r="H4820" s="4">
        <v>45018</v>
      </c>
      <c r="I4820" t="str">
        <f>TEXT(Cleaned__without_null_date4[[#This Row],[Cleaned Transaction Date]],"mmmm")</f>
        <v>April</v>
      </c>
      <c r="J4820" t="str">
        <f>TEXT(Cleaned__without_null_date4[[#This Row],[Cleaned Transaction Date]],"dddd")</f>
        <v>Sunday</v>
      </c>
      <c r="K4820" t="str">
        <f>IF(ISNUMBER(MATCH(Cleaned__without_null_date4[[#This Row],[Cleaned Transaction Date]],'Hari Libur'!$A$2:$A$13,0)),"Holiday",IF(WEEKDAY(Cleaned__without_null_date4[[#This Row],[Cleaned Transaction Date]],2)&gt;5,"Weekend","Weekday"))</f>
        <v>Weekend</v>
      </c>
    </row>
    <row r="4821" spans="1:11" x14ac:dyDescent="0.25">
      <c r="A4821" t="s">
        <v>4844</v>
      </c>
      <c r="B4821" t="s">
        <v>18</v>
      </c>
      <c r="C4821" s="3">
        <v>5</v>
      </c>
      <c r="D4821" s="5">
        <v>5</v>
      </c>
      <c r="E4821" s="5">
        <v>25</v>
      </c>
      <c r="F4821" t="s">
        <v>13</v>
      </c>
      <c r="G4821" t="s">
        <v>14</v>
      </c>
      <c r="H4821" s="4">
        <v>45268</v>
      </c>
      <c r="I4821" t="str">
        <f>TEXT(Cleaned__without_null_date4[[#This Row],[Cleaned Transaction Date]],"mmmm")</f>
        <v>December</v>
      </c>
      <c r="J4821" t="str">
        <f>TEXT(Cleaned__without_null_date4[[#This Row],[Cleaned Transaction Date]],"dddd")</f>
        <v>Friday</v>
      </c>
      <c r="K4821" t="str">
        <f>IF(ISNUMBER(MATCH(Cleaned__without_null_date4[[#This Row],[Cleaned Transaction Date]],'Hari Libur'!$A$2:$A$13,0)),"Holiday",IF(WEEKDAY(Cleaned__without_null_date4[[#This Row],[Cleaned Transaction Date]],2)&gt;5,"Weekend","Weekday"))</f>
        <v>Weekday</v>
      </c>
    </row>
    <row r="4822" spans="1:11" x14ac:dyDescent="0.25">
      <c r="A4822" t="s">
        <v>4845</v>
      </c>
      <c r="B4822" t="s">
        <v>28</v>
      </c>
      <c r="C4822" s="3">
        <v>3</v>
      </c>
      <c r="D4822" s="5">
        <v>4</v>
      </c>
      <c r="E4822" s="5">
        <v>12</v>
      </c>
      <c r="F4822" t="s">
        <v>9</v>
      </c>
      <c r="G4822" t="s">
        <v>24</v>
      </c>
      <c r="H4822" s="4">
        <v>45173</v>
      </c>
      <c r="I4822" t="str">
        <f>TEXT(Cleaned__without_null_date4[[#This Row],[Cleaned Transaction Date]],"mmmm")</f>
        <v>September</v>
      </c>
      <c r="J4822" t="str">
        <f>TEXT(Cleaned__without_null_date4[[#This Row],[Cleaned Transaction Date]],"dddd")</f>
        <v>Monday</v>
      </c>
      <c r="K4822" t="str">
        <f>IF(ISNUMBER(MATCH(Cleaned__without_null_date4[[#This Row],[Cleaned Transaction Date]],'Hari Libur'!$A$2:$A$13,0)),"Holiday",IF(WEEKDAY(Cleaned__without_null_date4[[#This Row],[Cleaned Transaction Date]],2)&gt;5,"Weekend","Weekday"))</f>
        <v>Holiday</v>
      </c>
    </row>
    <row r="4823" spans="1:11" x14ac:dyDescent="0.25">
      <c r="A4823" t="s">
        <v>4846</v>
      </c>
      <c r="B4823" t="s">
        <v>16</v>
      </c>
      <c r="C4823" s="3">
        <v>5</v>
      </c>
      <c r="D4823" s="5">
        <v>1</v>
      </c>
      <c r="E4823" s="5">
        <v>5</v>
      </c>
      <c r="F4823" t="s">
        <v>13</v>
      </c>
      <c r="G4823" t="s">
        <v>10</v>
      </c>
      <c r="H4823" s="4">
        <v>45269</v>
      </c>
      <c r="I4823" t="str">
        <f>TEXT(Cleaned__without_null_date4[[#This Row],[Cleaned Transaction Date]],"mmmm")</f>
        <v>December</v>
      </c>
      <c r="J4823" t="str">
        <f>TEXT(Cleaned__without_null_date4[[#This Row],[Cleaned Transaction Date]],"dddd")</f>
        <v>Saturday</v>
      </c>
      <c r="K4823" t="str">
        <f>IF(ISNUMBER(MATCH(Cleaned__without_null_date4[[#This Row],[Cleaned Transaction Date]],'Hari Libur'!$A$2:$A$13,0)),"Holiday",IF(WEEKDAY(Cleaned__without_null_date4[[#This Row],[Cleaned Transaction Date]],2)&gt;5,"Weekend","Weekday"))</f>
        <v>Weekend</v>
      </c>
    </row>
    <row r="4824" spans="1:11" x14ac:dyDescent="0.25">
      <c r="A4824" t="s">
        <v>4847</v>
      </c>
      <c r="B4824" t="s">
        <v>41</v>
      </c>
      <c r="C4824" s="3">
        <v>2</v>
      </c>
      <c r="D4824" s="5">
        <v>3</v>
      </c>
      <c r="E4824" s="5">
        <v>6</v>
      </c>
      <c r="F4824" t="s">
        <v>19</v>
      </c>
      <c r="G4824" t="s">
        <v>10</v>
      </c>
      <c r="H4824" s="4">
        <v>45291</v>
      </c>
      <c r="I4824" t="str">
        <f>TEXT(Cleaned__without_null_date4[[#This Row],[Cleaned Transaction Date]],"mmmm")</f>
        <v>December</v>
      </c>
      <c r="J4824" t="str">
        <f>TEXT(Cleaned__without_null_date4[[#This Row],[Cleaned Transaction Date]],"dddd")</f>
        <v>Sunday</v>
      </c>
      <c r="K4824" t="str">
        <f>IF(ISNUMBER(MATCH(Cleaned__without_null_date4[[#This Row],[Cleaned Transaction Date]],'Hari Libur'!$A$2:$A$13,0)),"Holiday",IF(WEEKDAY(Cleaned__without_null_date4[[#This Row],[Cleaned Transaction Date]],2)&gt;5,"Weekend","Weekday"))</f>
        <v>Weekend</v>
      </c>
    </row>
    <row r="4825" spans="1:11" x14ac:dyDescent="0.25">
      <c r="A4825" t="s">
        <v>4848</v>
      </c>
      <c r="B4825" t="s">
        <v>28</v>
      </c>
      <c r="C4825" s="3">
        <v>2</v>
      </c>
      <c r="D4825" s="5">
        <v>4</v>
      </c>
      <c r="E4825" s="5">
        <v>8</v>
      </c>
      <c r="F4825" t="s">
        <v>9</v>
      </c>
      <c r="G4825" t="s">
        <v>24</v>
      </c>
      <c r="H4825" s="4">
        <v>45222</v>
      </c>
      <c r="I4825" t="str">
        <f>TEXT(Cleaned__without_null_date4[[#This Row],[Cleaned Transaction Date]],"mmmm")</f>
        <v>October</v>
      </c>
      <c r="J4825" t="str">
        <f>TEXT(Cleaned__without_null_date4[[#This Row],[Cleaned Transaction Date]],"dddd")</f>
        <v>Monday</v>
      </c>
      <c r="K4825" t="str">
        <f>IF(ISNUMBER(MATCH(Cleaned__without_null_date4[[#This Row],[Cleaned Transaction Date]],'Hari Libur'!$A$2:$A$13,0)),"Holiday",IF(WEEKDAY(Cleaned__without_null_date4[[#This Row],[Cleaned Transaction Date]],2)&gt;5,"Weekend","Weekday"))</f>
        <v>Holiday</v>
      </c>
    </row>
    <row r="4826" spans="1:11" x14ac:dyDescent="0.25">
      <c r="A4826" t="s">
        <v>4849</v>
      </c>
      <c r="B4826" t="s">
        <v>41</v>
      </c>
      <c r="C4826" s="3">
        <v>5</v>
      </c>
      <c r="D4826" s="5">
        <v>3</v>
      </c>
      <c r="E4826" s="5">
        <v>15</v>
      </c>
      <c r="F4826" t="s">
        <v>26</v>
      </c>
      <c r="G4826" t="s">
        <v>10</v>
      </c>
      <c r="H4826" s="4">
        <v>44978</v>
      </c>
      <c r="I4826" t="str">
        <f>TEXT(Cleaned__without_null_date4[[#This Row],[Cleaned Transaction Date]],"mmmm")</f>
        <v>February</v>
      </c>
      <c r="J4826" t="str">
        <f>TEXT(Cleaned__without_null_date4[[#This Row],[Cleaned Transaction Date]],"dddd")</f>
        <v>Tuesday</v>
      </c>
      <c r="K4826" t="str">
        <f>IF(ISNUMBER(MATCH(Cleaned__without_null_date4[[#This Row],[Cleaned Transaction Date]],'Hari Libur'!$A$2:$A$13,0)),"Holiday",IF(WEEKDAY(Cleaned__without_null_date4[[#This Row],[Cleaned Transaction Date]],2)&gt;5,"Weekend","Weekday"))</f>
        <v>Weekday</v>
      </c>
    </row>
    <row r="4827" spans="1:11" x14ac:dyDescent="0.25">
      <c r="A4827" t="s">
        <v>4850</v>
      </c>
      <c r="B4827" t="s">
        <v>16</v>
      </c>
      <c r="C4827" s="3">
        <v>1</v>
      </c>
      <c r="D4827" s="5">
        <v>1</v>
      </c>
      <c r="E4827" s="5">
        <v>1</v>
      </c>
      <c r="F4827" t="s">
        <v>9</v>
      </c>
      <c r="G4827" t="s">
        <v>24</v>
      </c>
      <c r="H4827" s="4">
        <v>45193</v>
      </c>
      <c r="I4827" t="str">
        <f>TEXT(Cleaned__without_null_date4[[#This Row],[Cleaned Transaction Date]],"mmmm")</f>
        <v>September</v>
      </c>
      <c r="J4827" t="str">
        <f>TEXT(Cleaned__without_null_date4[[#This Row],[Cleaned Transaction Date]],"dddd")</f>
        <v>Sunday</v>
      </c>
      <c r="K4827" t="str">
        <f>IF(ISNUMBER(MATCH(Cleaned__without_null_date4[[#This Row],[Cleaned Transaction Date]],'Hari Libur'!$A$2:$A$13,0)),"Holiday",IF(WEEKDAY(Cleaned__without_null_date4[[#This Row],[Cleaned Transaction Date]],2)&gt;5,"Weekend","Weekday"))</f>
        <v>Weekend</v>
      </c>
    </row>
    <row r="4828" spans="1:11" x14ac:dyDescent="0.25">
      <c r="A4828" t="s">
        <v>4851</v>
      </c>
      <c r="B4828" t="s">
        <v>8</v>
      </c>
      <c r="C4828" s="3">
        <v>2</v>
      </c>
      <c r="D4828" s="5">
        <v>2</v>
      </c>
      <c r="E4828" s="5">
        <v>4</v>
      </c>
      <c r="F4828" t="s">
        <v>31</v>
      </c>
      <c r="G4828" t="s">
        <v>14</v>
      </c>
      <c r="H4828" s="4">
        <v>45230</v>
      </c>
      <c r="I4828" t="str">
        <f>TEXT(Cleaned__without_null_date4[[#This Row],[Cleaned Transaction Date]],"mmmm")</f>
        <v>October</v>
      </c>
      <c r="J4828" t="str">
        <f>TEXT(Cleaned__without_null_date4[[#This Row],[Cleaned Transaction Date]],"dddd")</f>
        <v>Tuesday</v>
      </c>
      <c r="K4828" t="str">
        <f>IF(ISNUMBER(MATCH(Cleaned__without_null_date4[[#This Row],[Cleaned Transaction Date]],'Hari Libur'!$A$2:$A$13,0)),"Holiday",IF(WEEKDAY(Cleaned__without_null_date4[[#This Row],[Cleaned Transaction Date]],2)&gt;5,"Weekend","Weekday"))</f>
        <v>Weekday</v>
      </c>
    </row>
    <row r="4829" spans="1:11" x14ac:dyDescent="0.25">
      <c r="A4829" t="s">
        <v>4852</v>
      </c>
      <c r="B4829" t="s">
        <v>41</v>
      </c>
      <c r="C4829" s="3">
        <v>5</v>
      </c>
      <c r="D4829" s="5">
        <v>3</v>
      </c>
      <c r="E4829" s="5">
        <v>15</v>
      </c>
      <c r="F4829" t="s">
        <v>31</v>
      </c>
      <c r="G4829" t="s">
        <v>14</v>
      </c>
      <c r="H4829" s="4">
        <v>45059</v>
      </c>
      <c r="I4829" t="str">
        <f>TEXT(Cleaned__without_null_date4[[#This Row],[Cleaned Transaction Date]],"mmmm")</f>
        <v>May</v>
      </c>
      <c r="J4829" t="str">
        <f>TEXT(Cleaned__without_null_date4[[#This Row],[Cleaned Transaction Date]],"dddd")</f>
        <v>Saturday</v>
      </c>
      <c r="K4829" t="str">
        <f>IF(ISNUMBER(MATCH(Cleaned__without_null_date4[[#This Row],[Cleaned Transaction Date]],'Hari Libur'!$A$2:$A$13,0)),"Holiday",IF(WEEKDAY(Cleaned__without_null_date4[[#This Row],[Cleaned Transaction Date]],2)&gt;5,"Weekend","Weekday"))</f>
        <v>Weekend</v>
      </c>
    </row>
    <row r="4830" spans="1:11" x14ac:dyDescent="0.25">
      <c r="A4830" t="s">
        <v>4853</v>
      </c>
      <c r="B4830" t="s">
        <v>16</v>
      </c>
      <c r="C4830" s="3">
        <v>3</v>
      </c>
      <c r="D4830" s="5">
        <v>1</v>
      </c>
      <c r="E4830" s="5">
        <v>3</v>
      </c>
      <c r="F4830" t="s">
        <v>31</v>
      </c>
      <c r="G4830" t="s">
        <v>24</v>
      </c>
      <c r="H4830" s="4">
        <v>45258</v>
      </c>
      <c r="I4830" t="str">
        <f>TEXT(Cleaned__without_null_date4[[#This Row],[Cleaned Transaction Date]],"mmmm")</f>
        <v>November</v>
      </c>
      <c r="J4830" t="str">
        <f>TEXT(Cleaned__without_null_date4[[#This Row],[Cleaned Transaction Date]],"dddd")</f>
        <v>Tuesday</v>
      </c>
      <c r="K4830" t="str">
        <f>IF(ISNUMBER(MATCH(Cleaned__without_null_date4[[#This Row],[Cleaned Transaction Date]],'Hari Libur'!$A$2:$A$13,0)),"Holiday",IF(WEEKDAY(Cleaned__without_null_date4[[#This Row],[Cleaned Transaction Date]],2)&gt;5,"Weekend","Weekday"))</f>
        <v>Weekday</v>
      </c>
    </row>
    <row r="4831" spans="1:11" x14ac:dyDescent="0.25">
      <c r="A4831" t="s">
        <v>4854</v>
      </c>
      <c r="B4831" t="s">
        <v>28</v>
      </c>
      <c r="C4831" s="3">
        <v>1</v>
      </c>
      <c r="D4831" s="5">
        <v>4</v>
      </c>
      <c r="E4831" s="5">
        <v>4</v>
      </c>
      <c r="F4831" t="s">
        <v>13</v>
      </c>
      <c r="G4831" t="s">
        <v>14</v>
      </c>
      <c r="H4831" s="4">
        <v>45186</v>
      </c>
      <c r="I4831" t="str">
        <f>TEXT(Cleaned__without_null_date4[[#This Row],[Cleaned Transaction Date]],"mmmm")</f>
        <v>September</v>
      </c>
      <c r="J4831" t="str">
        <f>TEXT(Cleaned__without_null_date4[[#This Row],[Cleaned Transaction Date]],"dddd")</f>
        <v>Sunday</v>
      </c>
      <c r="K4831" t="str">
        <f>IF(ISNUMBER(MATCH(Cleaned__without_null_date4[[#This Row],[Cleaned Transaction Date]],'Hari Libur'!$A$2:$A$13,0)),"Holiday",IF(WEEKDAY(Cleaned__without_null_date4[[#This Row],[Cleaned Transaction Date]],2)&gt;5,"Weekend","Weekday"))</f>
        <v>Weekend</v>
      </c>
    </row>
    <row r="4832" spans="1:11" x14ac:dyDescent="0.25">
      <c r="A4832" t="s">
        <v>4855</v>
      </c>
      <c r="B4832" t="s">
        <v>8</v>
      </c>
      <c r="C4832" s="3">
        <v>2</v>
      </c>
      <c r="D4832" s="5">
        <v>2</v>
      </c>
      <c r="E4832" s="5">
        <v>4</v>
      </c>
      <c r="F4832" t="s">
        <v>9</v>
      </c>
      <c r="G4832" t="s">
        <v>24</v>
      </c>
      <c r="H4832" s="4">
        <v>45093</v>
      </c>
      <c r="I4832" t="str">
        <f>TEXT(Cleaned__without_null_date4[[#This Row],[Cleaned Transaction Date]],"mmmm")</f>
        <v>June</v>
      </c>
      <c r="J4832" t="str">
        <f>TEXT(Cleaned__without_null_date4[[#This Row],[Cleaned Transaction Date]],"dddd")</f>
        <v>Friday</v>
      </c>
      <c r="K4832" t="str">
        <f>IF(ISNUMBER(MATCH(Cleaned__without_null_date4[[#This Row],[Cleaned Transaction Date]],'Hari Libur'!$A$2:$A$13,0)),"Holiday",IF(WEEKDAY(Cleaned__without_null_date4[[#This Row],[Cleaned Transaction Date]],2)&gt;5,"Weekend","Weekday"))</f>
        <v>Weekday</v>
      </c>
    </row>
    <row r="4833" spans="1:11" x14ac:dyDescent="0.25">
      <c r="A4833" t="s">
        <v>4856</v>
      </c>
      <c r="B4833" t="s">
        <v>41</v>
      </c>
      <c r="C4833" s="3">
        <v>3</v>
      </c>
      <c r="D4833" s="5">
        <v>3</v>
      </c>
      <c r="E4833" s="5">
        <v>9</v>
      </c>
      <c r="F4833" t="s">
        <v>9</v>
      </c>
      <c r="G4833" t="s">
        <v>24</v>
      </c>
      <c r="H4833" s="4">
        <v>45116</v>
      </c>
      <c r="I4833" t="str">
        <f>TEXT(Cleaned__without_null_date4[[#This Row],[Cleaned Transaction Date]],"mmmm")</f>
        <v>July</v>
      </c>
      <c r="J4833" t="str">
        <f>TEXT(Cleaned__without_null_date4[[#This Row],[Cleaned Transaction Date]],"dddd")</f>
        <v>Sunday</v>
      </c>
      <c r="K4833" t="str">
        <f>IF(ISNUMBER(MATCH(Cleaned__without_null_date4[[#This Row],[Cleaned Transaction Date]],'Hari Libur'!$A$2:$A$13,0)),"Holiday",IF(WEEKDAY(Cleaned__without_null_date4[[#This Row],[Cleaned Transaction Date]],2)&gt;5,"Weekend","Weekday"))</f>
        <v>Weekend</v>
      </c>
    </row>
    <row r="4834" spans="1:11" x14ac:dyDescent="0.25">
      <c r="A4834" t="s">
        <v>4857</v>
      </c>
      <c r="B4834" t="s">
        <v>16</v>
      </c>
      <c r="C4834" s="3">
        <v>4</v>
      </c>
      <c r="D4834" s="5">
        <v>1</v>
      </c>
      <c r="E4834" s="5">
        <v>4</v>
      </c>
      <c r="F4834" t="s">
        <v>31</v>
      </c>
      <c r="G4834" t="s">
        <v>14</v>
      </c>
      <c r="H4834" s="4">
        <v>45111</v>
      </c>
      <c r="I4834" t="str">
        <f>TEXT(Cleaned__without_null_date4[[#This Row],[Cleaned Transaction Date]],"mmmm")</f>
        <v>July</v>
      </c>
      <c r="J4834" t="str">
        <f>TEXT(Cleaned__without_null_date4[[#This Row],[Cleaned Transaction Date]],"dddd")</f>
        <v>Tuesday</v>
      </c>
      <c r="K4834" t="str">
        <f>IF(ISNUMBER(MATCH(Cleaned__without_null_date4[[#This Row],[Cleaned Transaction Date]],'Hari Libur'!$A$2:$A$13,0)),"Holiday",IF(WEEKDAY(Cleaned__without_null_date4[[#This Row],[Cleaned Transaction Date]],2)&gt;5,"Weekend","Weekday"))</f>
        <v>Weekday</v>
      </c>
    </row>
    <row r="4835" spans="1:11" x14ac:dyDescent="0.25">
      <c r="A4835" t="s">
        <v>4858</v>
      </c>
      <c r="B4835" t="s">
        <v>18</v>
      </c>
      <c r="C4835" s="3">
        <v>5</v>
      </c>
      <c r="D4835" s="5">
        <v>5</v>
      </c>
      <c r="E4835" s="5">
        <v>25</v>
      </c>
      <c r="F4835" t="s">
        <v>9</v>
      </c>
      <c r="G4835" t="s">
        <v>24</v>
      </c>
      <c r="H4835" s="4">
        <v>45154</v>
      </c>
      <c r="I4835" t="str">
        <f>TEXT(Cleaned__without_null_date4[[#This Row],[Cleaned Transaction Date]],"mmmm")</f>
        <v>August</v>
      </c>
      <c r="J4835" t="str">
        <f>TEXT(Cleaned__without_null_date4[[#This Row],[Cleaned Transaction Date]],"dddd")</f>
        <v>Wednesday</v>
      </c>
      <c r="K4835" t="str">
        <f>IF(ISNUMBER(MATCH(Cleaned__without_null_date4[[#This Row],[Cleaned Transaction Date]],'Hari Libur'!$A$2:$A$13,0)),"Holiday",IF(WEEKDAY(Cleaned__without_null_date4[[#This Row],[Cleaned Transaction Date]],2)&gt;5,"Weekend","Weekday"))</f>
        <v>Weekday</v>
      </c>
    </row>
    <row r="4836" spans="1:11" x14ac:dyDescent="0.25">
      <c r="A4836" t="s">
        <v>4859</v>
      </c>
      <c r="B4836" t="s">
        <v>23</v>
      </c>
      <c r="C4836" s="3">
        <v>2</v>
      </c>
      <c r="D4836" s="5">
        <v>4</v>
      </c>
      <c r="E4836" s="5">
        <v>8</v>
      </c>
      <c r="F4836" t="s">
        <v>21</v>
      </c>
      <c r="G4836" t="s">
        <v>24</v>
      </c>
      <c r="H4836" s="4">
        <v>45018</v>
      </c>
      <c r="I4836" t="str">
        <f>TEXT(Cleaned__without_null_date4[[#This Row],[Cleaned Transaction Date]],"mmmm")</f>
        <v>April</v>
      </c>
      <c r="J4836" t="str">
        <f>TEXT(Cleaned__without_null_date4[[#This Row],[Cleaned Transaction Date]],"dddd")</f>
        <v>Sunday</v>
      </c>
      <c r="K4836" t="str">
        <f>IF(ISNUMBER(MATCH(Cleaned__without_null_date4[[#This Row],[Cleaned Transaction Date]],'Hari Libur'!$A$2:$A$13,0)),"Holiday",IF(WEEKDAY(Cleaned__without_null_date4[[#This Row],[Cleaned Transaction Date]],2)&gt;5,"Weekend","Weekday"))</f>
        <v>Weekend</v>
      </c>
    </row>
    <row r="4837" spans="1:11" x14ac:dyDescent="0.25">
      <c r="A4837" t="s">
        <v>4860</v>
      </c>
      <c r="B4837" t="s">
        <v>41</v>
      </c>
      <c r="C4837" s="3">
        <v>5</v>
      </c>
      <c r="D4837" s="5">
        <v>3</v>
      </c>
      <c r="E4837" s="5">
        <v>15</v>
      </c>
      <c r="F4837" t="s">
        <v>21</v>
      </c>
      <c r="G4837" t="s">
        <v>14</v>
      </c>
      <c r="H4837" s="4">
        <v>45020</v>
      </c>
      <c r="I4837" t="str">
        <f>TEXT(Cleaned__without_null_date4[[#This Row],[Cleaned Transaction Date]],"mmmm")</f>
        <v>April</v>
      </c>
      <c r="J4837" t="str">
        <f>TEXT(Cleaned__without_null_date4[[#This Row],[Cleaned Transaction Date]],"dddd")</f>
        <v>Tuesday</v>
      </c>
      <c r="K4837" t="str">
        <f>IF(ISNUMBER(MATCH(Cleaned__without_null_date4[[#This Row],[Cleaned Transaction Date]],'Hari Libur'!$A$2:$A$13,0)),"Holiday",IF(WEEKDAY(Cleaned__without_null_date4[[#This Row],[Cleaned Transaction Date]],2)&gt;5,"Weekend","Weekday"))</f>
        <v>Weekday</v>
      </c>
    </row>
    <row r="4838" spans="1:11" x14ac:dyDescent="0.25">
      <c r="A4838" t="s">
        <v>4861</v>
      </c>
      <c r="B4838" t="s">
        <v>37</v>
      </c>
      <c r="C4838" s="3">
        <v>5</v>
      </c>
      <c r="D4838" s="5">
        <v>1.5</v>
      </c>
      <c r="E4838" s="5">
        <v>7.5</v>
      </c>
      <c r="F4838" t="s">
        <v>13</v>
      </c>
      <c r="G4838" t="s">
        <v>24</v>
      </c>
      <c r="H4838" s="4">
        <v>45202</v>
      </c>
      <c r="I4838" t="str">
        <f>TEXT(Cleaned__without_null_date4[[#This Row],[Cleaned Transaction Date]],"mmmm")</f>
        <v>October</v>
      </c>
      <c r="J4838" t="str">
        <f>TEXT(Cleaned__without_null_date4[[#This Row],[Cleaned Transaction Date]],"dddd")</f>
        <v>Tuesday</v>
      </c>
      <c r="K4838" t="str">
        <f>IF(ISNUMBER(MATCH(Cleaned__without_null_date4[[#This Row],[Cleaned Transaction Date]],'Hari Libur'!$A$2:$A$13,0)),"Holiday",IF(WEEKDAY(Cleaned__without_null_date4[[#This Row],[Cleaned Transaction Date]],2)&gt;5,"Weekend","Weekday"))</f>
        <v>Weekday</v>
      </c>
    </row>
    <row r="4839" spans="1:11" x14ac:dyDescent="0.25">
      <c r="A4839" t="s">
        <v>4862</v>
      </c>
      <c r="B4839" t="s">
        <v>8</v>
      </c>
      <c r="C4839" s="3">
        <v>5</v>
      </c>
      <c r="D4839" s="5">
        <v>2</v>
      </c>
      <c r="E4839" s="5">
        <v>10</v>
      </c>
      <c r="F4839" t="s">
        <v>31</v>
      </c>
      <c r="G4839" t="s">
        <v>10</v>
      </c>
      <c r="H4839" s="4">
        <v>45084</v>
      </c>
      <c r="I4839" t="str">
        <f>TEXT(Cleaned__without_null_date4[[#This Row],[Cleaned Transaction Date]],"mmmm")</f>
        <v>June</v>
      </c>
      <c r="J4839" t="str">
        <f>TEXT(Cleaned__without_null_date4[[#This Row],[Cleaned Transaction Date]],"dddd")</f>
        <v>Wednesday</v>
      </c>
      <c r="K4839" t="str">
        <f>IF(ISNUMBER(MATCH(Cleaned__without_null_date4[[#This Row],[Cleaned Transaction Date]],'Hari Libur'!$A$2:$A$13,0)),"Holiday",IF(WEEKDAY(Cleaned__without_null_date4[[#This Row],[Cleaned Transaction Date]],2)&gt;5,"Weekend","Weekday"))</f>
        <v>Weekday</v>
      </c>
    </row>
    <row r="4840" spans="1:11" x14ac:dyDescent="0.25">
      <c r="A4840" t="s">
        <v>4863</v>
      </c>
      <c r="B4840" t="s">
        <v>12</v>
      </c>
      <c r="C4840" s="3">
        <v>2</v>
      </c>
      <c r="D4840" s="5">
        <v>3</v>
      </c>
      <c r="E4840" s="5">
        <v>6</v>
      </c>
      <c r="F4840" t="s">
        <v>21</v>
      </c>
      <c r="G4840" t="s">
        <v>24</v>
      </c>
      <c r="H4840" s="4">
        <v>45185</v>
      </c>
      <c r="I4840" t="str">
        <f>TEXT(Cleaned__without_null_date4[[#This Row],[Cleaned Transaction Date]],"mmmm")</f>
        <v>September</v>
      </c>
      <c r="J4840" t="str">
        <f>TEXT(Cleaned__without_null_date4[[#This Row],[Cleaned Transaction Date]],"dddd")</f>
        <v>Saturday</v>
      </c>
      <c r="K4840" t="str">
        <f>IF(ISNUMBER(MATCH(Cleaned__without_null_date4[[#This Row],[Cleaned Transaction Date]],'Hari Libur'!$A$2:$A$13,0)),"Holiday",IF(WEEKDAY(Cleaned__without_null_date4[[#This Row],[Cleaned Transaction Date]],2)&gt;5,"Weekend","Weekday"))</f>
        <v>Weekend</v>
      </c>
    </row>
    <row r="4841" spans="1:11" x14ac:dyDescent="0.25">
      <c r="A4841" t="s">
        <v>4864</v>
      </c>
      <c r="B4841" t="s">
        <v>18</v>
      </c>
      <c r="C4841" s="3">
        <v>2</v>
      </c>
      <c r="D4841" s="5">
        <v>5</v>
      </c>
      <c r="E4841" s="5">
        <v>10</v>
      </c>
      <c r="F4841" t="s">
        <v>9</v>
      </c>
      <c r="G4841" t="s">
        <v>14</v>
      </c>
      <c r="H4841" s="4">
        <v>44948</v>
      </c>
      <c r="I4841" t="str">
        <f>TEXT(Cleaned__without_null_date4[[#This Row],[Cleaned Transaction Date]],"mmmm")</f>
        <v>January</v>
      </c>
      <c r="J4841" t="str">
        <f>TEXT(Cleaned__without_null_date4[[#This Row],[Cleaned Transaction Date]],"dddd")</f>
        <v>Sunday</v>
      </c>
      <c r="K4841" t="str">
        <f>IF(ISNUMBER(MATCH(Cleaned__without_null_date4[[#This Row],[Cleaned Transaction Date]],'Hari Libur'!$A$2:$A$13,0)),"Holiday",IF(WEEKDAY(Cleaned__without_null_date4[[#This Row],[Cleaned Transaction Date]],2)&gt;5,"Weekend","Weekday"))</f>
        <v>Weekend</v>
      </c>
    </row>
    <row r="4842" spans="1:11" x14ac:dyDescent="0.25">
      <c r="A4842" t="s">
        <v>4865</v>
      </c>
      <c r="B4842" t="s">
        <v>41</v>
      </c>
      <c r="C4842" s="3">
        <v>1</v>
      </c>
      <c r="D4842" s="5">
        <v>3</v>
      </c>
      <c r="E4842" s="5">
        <v>3</v>
      </c>
      <c r="F4842" t="s">
        <v>9</v>
      </c>
      <c r="G4842" t="s">
        <v>24</v>
      </c>
      <c r="H4842" s="4">
        <v>45055</v>
      </c>
      <c r="I4842" t="str">
        <f>TEXT(Cleaned__without_null_date4[[#This Row],[Cleaned Transaction Date]],"mmmm")</f>
        <v>May</v>
      </c>
      <c r="J4842" t="str">
        <f>TEXT(Cleaned__without_null_date4[[#This Row],[Cleaned Transaction Date]],"dddd")</f>
        <v>Tuesday</v>
      </c>
      <c r="K4842" t="str">
        <f>IF(ISNUMBER(MATCH(Cleaned__without_null_date4[[#This Row],[Cleaned Transaction Date]],'Hari Libur'!$A$2:$A$13,0)),"Holiday",IF(WEEKDAY(Cleaned__without_null_date4[[#This Row],[Cleaned Transaction Date]],2)&gt;5,"Weekend","Weekday"))</f>
        <v>Weekday</v>
      </c>
    </row>
    <row r="4843" spans="1:11" x14ac:dyDescent="0.25">
      <c r="A4843" t="s">
        <v>4866</v>
      </c>
      <c r="B4843" t="s">
        <v>41</v>
      </c>
      <c r="C4843" s="3">
        <v>3</v>
      </c>
      <c r="D4843" s="5">
        <v>3</v>
      </c>
      <c r="E4843" s="5">
        <v>9</v>
      </c>
      <c r="F4843" t="s">
        <v>13</v>
      </c>
      <c r="G4843" t="s">
        <v>24</v>
      </c>
      <c r="H4843" s="4">
        <v>45270</v>
      </c>
      <c r="I4843" t="str">
        <f>TEXT(Cleaned__without_null_date4[[#This Row],[Cleaned Transaction Date]],"mmmm")</f>
        <v>December</v>
      </c>
      <c r="J4843" t="str">
        <f>TEXT(Cleaned__without_null_date4[[#This Row],[Cleaned Transaction Date]],"dddd")</f>
        <v>Sunday</v>
      </c>
      <c r="K4843" t="str">
        <f>IF(ISNUMBER(MATCH(Cleaned__without_null_date4[[#This Row],[Cleaned Transaction Date]],'Hari Libur'!$A$2:$A$13,0)),"Holiday",IF(WEEKDAY(Cleaned__without_null_date4[[#This Row],[Cleaned Transaction Date]],2)&gt;5,"Weekend","Weekday"))</f>
        <v>Weekend</v>
      </c>
    </row>
    <row r="4844" spans="1:11" x14ac:dyDescent="0.25">
      <c r="A4844" t="s">
        <v>4867</v>
      </c>
      <c r="B4844" t="s">
        <v>8</v>
      </c>
      <c r="C4844" s="3">
        <v>5</v>
      </c>
      <c r="D4844" s="5">
        <v>2</v>
      </c>
      <c r="E4844" s="5">
        <v>10</v>
      </c>
      <c r="F4844" t="s">
        <v>31</v>
      </c>
      <c r="G4844" t="s">
        <v>24</v>
      </c>
      <c r="H4844" s="4">
        <v>45115</v>
      </c>
      <c r="I4844" t="str">
        <f>TEXT(Cleaned__without_null_date4[[#This Row],[Cleaned Transaction Date]],"mmmm")</f>
        <v>July</v>
      </c>
      <c r="J4844" t="str">
        <f>TEXT(Cleaned__without_null_date4[[#This Row],[Cleaned Transaction Date]],"dddd")</f>
        <v>Saturday</v>
      </c>
      <c r="K4844" t="str">
        <f>IF(ISNUMBER(MATCH(Cleaned__without_null_date4[[#This Row],[Cleaned Transaction Date]],'Hari Libur'!$A$2:$A$13,0)),"Holiday",IF(WEEKDAY(Cleaned__without_null_date4[[#This Row],[Cleaned Transaction Date]],2)&gt;5,"Weekend","Weekday"))</f>
        <v>Weekend</v>
      </c>
    </row>
    <row r="4845" spans="1:11" x14ac:dyDescent="0.25">
      <c r="A4845" t="s">
        <v>4868</v>
      </c>
      <c r="B4845" t="s">
        <v>18</v>
      </c>
      <c r="C4845" s="3">
        <v>3</v>
      </c>
      <c r="D4845" s="5">
        <v>5</v>
      </c>
      <c r="E4845" s="5">
        <v>15</v>
      </c>
      <c r="F4845" t="s">
        <v>13</v>
      </c>
      <c r="G4845" t="s">
        <v>14</v>
      </c>
      <c r="H4845" s="4">
        <v>44964</v>
      </c>
      <c r="I4845" t="str">
        <f>TEXT(Cleaned__without_null_date4[[#This Row],[Cleaned Transaction Date]],"mmmm")</f>
        <v>February</v>
      </c>
      <c r="J4845" t="str">
        <f>TEXT(Cleaned__without_null_date4[[#This Row],[Cleaned Transaction Date]],"dddd")</f>
        <v>Tuesday</v>
      </c>
      <c r="K4845" t="str">
        <f>IF(ISNUMBER(MATCH(Cleaned__without_null_date4[[#This Row],[Cleaned Transaction Date]],'Hari Libur'!$A$2:$A$13,0)),"Holiday",IF(WEEKDAY(Cleaned__without_null_date4[[#This Row],[Cleaned Transaction Date]],2)&gt;5,"Weekend","Weekday"))</f>
        <v>Weekday</v>
      </c>
    </row>
    <row r="4846" spans="1:11" x14ac:dyDescent="0.25">
      <c r="A4846" t="s">
        <v>4869</v>
      </c>
      <c r="B4846" t="s">
        <v>16</v>
      </c>
      <c r="C4846" s="3">
        <v>2</v>
      </c>
      <c r="D4846" s="5">
        <v>1</v>
      </c>
      <c r="E4846" s="5">
        <v>2</v>
      </c>
      <c r="F4846" t="s">
        <v>9</v>
      </c>
      <c r="G4846" t="s">
        <v>14</v>
      </c>
      <c r="H4846" s="4">
        <v>45199</v>
      </c>
      <c r="I4846" t="str">
        <f>TEXT(Cleaned__without_null_date4[[#This Row],[Cleaned Transaction Date]],"mmmm")</f>
        <v>September</v>
      </c>
      <c r="J4846" t="str">
        <f>TEXT(Cleaned__without_null_date4[[#This Row],[Cleaned Transaction Date]],"dddd")</f>
        <v>Saturday</v>
      </c>
      <c r="K4846" t="str">
        <f>IF(ISNUMBER(MATCH(Cleaned__without_null_date4[[#This Row],[Cleaned Transaction Date]],'Hari Libur'!$A$2:$A$13,0)),"Holiday",IF(WEEKDAY(Cleaned__without_null_date4[[#This Row],[Cleaned Transaction Date]],2)&gt;5,"Weekend","Weekday"))</f>
        <v>Weekend</v>
      </c>
    </row>
    <row r="4847" spans="1:11" x14ac:dyDescent="0.25">
      <c r="A4847" t="s">
        <v>4870</v>
      </c>
      <c r="B4847" t="s">
        <v>12</v>
      </c>
      <c r="C4847" s="3">
        <v>1</v>
      </c>
      <c r="D4847" s="5">
        <v>3</v>
      </c>
      <c r="E4847" s="5">
        <v>3</v>
      </c>
      <c r="F4847" t="s">
        <v>9</v>
      </c>
      <c r="G4847" t="s">
        <v>24</v>
      </c>
      <c r="H4847" s="4">
        <v>45146</v>
      </c>
      <c r="I4847" t="str">
        <f>TEXT(Cleaned__without_null_date4[[#This Row],[Cleaned Transaction Date]],"mmmm")</f>
        <v>August</v>
      </c>
      <c r="J4847" t="str">
        <f>TEXT(Cleaned__without_null_date4[[#This Row],[Cleaned Transaction Date]],"dddd")</f>
        <v>Tuesday</v>
      </c>
      <c r="K4847" t="str">
        <f>IF(ISNUMBER(MATCH(Cleaned__without_null_date4[[#This Row],[Cleaned Transaction Date]],'Hari Libur'!$A$2:$A$13,0)),"Holiday",IF(WEEKDAY(Cleaned__without_null_date4[[#This Row],[Cleaned Transaction Date]],2)&gt;5,"Weekend","Weekday"))</f>
        <v>Weekday</v>
      </c>
    </row>
    <row r="4848" spans="1:11" x14ac:dyDescent="0.25">
      <c r="A4848" t="s">
        <v>4871</v>
      </c>
      <c r="B4848" t="s">
        <v>12</v>
      </c>
      <c r="C4848" s="3">
        <v>3</v>
      </c>
      <c r="D4848" s="5">
        <v>3</v>
      </c>
      <c r="E4848" s="5">
        <v>9</v>
      </c>
      <c r="F4848" t="s">
        <v>13</v>
      </c>
      <c r="G4848" t="s">
        <v>14</v>
      </c>
      <c r="H4848" s="4">
        <v>45200</v>
      </c>
      <c r="I4848" t="str">
        <f>TEXT(Cleaned__without_null_date4[[#This Row],[Cleaned Transaction Date]],"mmmm")</f>
        <v>October</v>
      </c>
      <c r="J4848" t="str">
        <f>TEXT(Cleaned__without_null_date4[[#This Row],[Cleaned Transaction Date]],"dddd")</f>
        <v>Sunday</v>
      </c>
      <c r="K4848" t="str">
        <f>IF(ISNUMBER(MATCH(Cleaned__without_null_date4[[#This Row],[Cleaned Transaction Date]],'Hari Libur'!$A$2:$A$13,0)),"Holiday",IF(WEEKDAY(Cleaned__without_null_date4[[#This Row],[Cleaned Transaction Date]],2)&gt;5,"Weekend","Weekday"))</f>
        <v>Weekend</v>
      </c>
    </row>
    <row r="4849" spans="1:11" x14ac:dyDescent="0.25">
      <c r="A4849" t="s">
        <v>4872</v>
      </c>
      <c r="B4849" t="s">
        <v>8</v>
      </c>
      <c r="C4849" s="3">
        <v>2</v>
      </c>
      <c r="D4849" s="5">
        <v>2</v>
      </c>
      <c r="E4849" s="5">
        <v>4</v>
      </c>
      <c r="F4849" t="s">
        <v>31</v>
      </c>
      <c r="G4849" t="s">
        <v>24</v>
      </c>
      <c r="H4849" s="4">
        <v>45005</v>
      </c>
      <c r="I4849" t="str">
        <f>TEXT(Cleaned__without_null_date4[[#This Row],[Cleaned Transaction Date]],"mmmm")</f>
        <v>March</v>
      </c>
      <c r="J4849" t="str">
        <f>TEXT(Cleaned__without_null_date4[[#This Row],[Cleaned Transaction Date]],"dddd")</f>
        <v>Monday</v>
      </c>
      <c r="K4849" t="str">
        <f>IF(ISNUMBER(MATCH(Cleaned__without_null_date4[[#This Row],[Cleaned Transaction Date]],'Hari Libur'!$A$2:$A$13,0)),"Holiday",IF(WEEKDAY(Cleaned__without_null_date4[[#This Row],[Cleaned Transaction Date]],2)&gt;5,"Weekend","Weekday"))</f>
        <v>Weekday</v>
      </c>
    </row>
    <row r="4850" spans="1:11" x14ac:dyDescent="0.25">
      <c r="A4850" t="s">
        <v>4873</v>
      </c>
      <c r="B4850" t="s">
        <v>37</v>
      </c>
      <c r="C4850" s="3">
        <v>3</v>
      </c>
      <c r="D4850" s="5">
        <v>1.5</v>
      </c>
      <c r="E4850" s="5">
        <v>4.5</v>
      </c>
      <c r="F4850" t="s">
        <v>31</v>
      </c>
      <c r="G4850" t="s">
        <v>10</v>
      </c>
      <c r="H4850" s="4">
        <v>45061</v>
      </c>
      <c r="I4850" t="str">
        <f>TEXT(Cleaned__without_null_date4[[#This Row],[Cleaned Transaction Date]],"mmmm")</f>
        <v>May</v>
      </c>
      <c r="J4850" t="str">
        <f>TEXT(Cleaned__without_null_date4[[#This Row],[Cleaned Transaction Date]],"dddd")</f>
        <v>Monday</v>
      </c>
      <c r="K4850" t="str">
        <f>IF(ISNUMBER(MATCH(Cleaned__without_null_date4[[#This Row],[Cleaned Transaction Date]],'Hari Libur'!$A$2:$A$13,0)),"Holiday",IF(WEEKDAY(Cleaned__without_null_date4[[#This Row],[Cleaned Transaction Date]],2)&gt;5,"Weekend","Weekday"))</f>
        <v>Weekday</v>
      </c>
    </row>
    <row r="4851" spans="1:11" x14ac:dyDescent="0.25">
      <c r="A4851" t="s">
        <v>4874</v>
      </c>
      <c r="B4851" t="s">
        <v>16</v>
      </c>
      <c r="C4851" s="3">
        <v>3</v>
      </c>
      <c r="D4851" s="5">
        <v>1</v>
      </c>
      <c r="E4851" s="5">
        <v>3</v>
      </c>
      <c r="F4851" t="s">
        <v>21</v>
      </c>
      <c r="G4851" t="s">
        <v>14</v>
      </c>
      <c r="H4851" s="4">
        <v>44989</v>
      </c>
      <c r="I4851" t="str">
        <f>TEXT(Cleaned__without_null_date4[[#This Row],[Cleaned Transaction Date]],"mmmm")</f>
        <v>March</v>
      </c>
      <c r="J4851" t="str">
        <f>TEXT(Cleaned__without_null_date4[[#This Row],[Cleaned Transaction Date]],"dddd")</f>
        <v>Saturday</v>
      </c>
      <c r="K4851" t="str">
        <f>IF(ISNUMBER(MATCH(Cleaned__without_null_date4[[#This Row],[Cleaned Transaction Date]],'Hari Libur'!$A$2:$A$13,0)),"Holiday",IF(WEEKDAY(Cleaned__without_null_date4[[#This Row],[Cleaned Transaction Date]],2)&gt;5,"Weekend","Weekday"))</f>
        <v>Weekend</v>
      </c>
    </row>
    <row r="4852" spans="1:11" x14ac:dyDescent="0.25">
      <c r="A4852" t="s">
        <v>4875</v>
      </c>
      <c r="B4852" t="s">
        <v>8</v>
      </c>
      <c r="C4852" s="3">
        <v>4</v>
      </c>
      <c r="D4852" s="5">
        <v>2</v>
      </c>
      <c r="E4852" s="5">
        <v>8</v>
      </c>
      <c r="F4852" t="s">
        <v>31</v>
      </c>
      <c r="G4852" t="s">
        <v>14</v>
      </c>
      <c r="H4852" s="4">
        <v>45161</v>
      </c>
      <c r="I4852" t="str">
        <f>TEXT(Cleaned__without_null_date4[[#This Row],[Cleaned Transaction Date]],"mmmm")</f>
        <v>August</v>
      </c>
      <c r="J4852" t="str">
        <f>TEXT(Cleaned__without_null_date4[[#This Row],[Cleaned Transaction Date]],"dddd")</f>
        <v>Wednesday</v>
      </c>
      <c r="K4852" t="str">
        <f>IF(ISNUMBER(MATCH(Cleaned__without_null_date4[[#This Row],[Cleaned Transaction Date]],'Hari Libur'!$A$2:$A$13,0)),"Holiday",IF(WEEKDAY(Cleaned__without_null_date4[[#This Row],[Cleaned Transaction Date]],2)&gt;5,"Weekend","Weekday"))</f>
        <v>Weekday</v>
      </c>
    </row>
    <row r="4853" spans="1:11" x14ac:dyDescent="0.25">
      <c r="A4853" t="s">
        <v>4876</v>
      </c>
      <c r="B4853" t="s">
        <v>18</v>
      </c>
      <c r="C4853" s="3">
        <v>4</v>
      </c>
      <c r="D4853" s="5">
        <v>5</v>
      </c>
      <c r="E4853" s="5">
        <v>20</v>
      </c>
      <c r="F4853" t="s">
        <v>13</v>
      </c>
      <c r="G4853" t="s">
        <v>14</v>
      </c>
      <c r="H4853" s="4">
        <v>45259</v>
      </c>
      <c r="I4853" t="str">
        <f>TEXT(Cleaned__without_null_date4[[#This Row],[Cleaned Transaction Date]],"mmmm")</f>
        <v>November</v>
      </c>
      <c r="J4853" t="str">
        <f>TEXT(Cleaned__without_null_date4[[#This Row],[Cleaned Transaction Date]],"dddd")</f>
        <v>Wednesday</v>
      </c>
      <c r="K4853" t="str">
        <f>IF(ISNUMBER(MATCH(Cleaned__without_null_date4[[#This Row],[Cleaned Transaction Date]],'Hari Libur'!$A$2:$A$13,0)),"Holiday",IF(WEEKDAY(Cleaned__without_null_date4[[#This Row],[Cleaned Transaction Date]],2)&gt;5,"Weekend","Weekday"))</f>
        <v>Weekday</v>
      </c>
    </row>
    <row r="4854" spans="1:11" x14ac:dyDescent="0.25">
      <c r="A4854" t="s">
        <v>4877</v>
      </c>
      <c r="B4854" t="s">
        <v>23</v>
      </c>
      <c r="C4854" s="3">
        <v>4</v>
      </c>
      <c r="D4854" s="5">
        <v>4</v>
      </c>
      <c r="E4854" s="5">
        <v>16</v>
      </c>
      <c r="F4854" t="s">
        <v>9</v>
      </c>
      <c r="G4854" t="s">
        <v>10</v>
      </c>
      <c r="H4854" s="4">
        <v>44978</v>
      </c>
      <c r="I4854" t="str">
        <f>TEXT(Cleaned__without_null_date4[[#This Row],[Cleaned Transaction Date]],"mmmm")</f>
        <v>February</v>
      </c>
      <c r="J4854" t="str">
        <f>TEXT(Cleaned__without_null_date4[[#This Row],[Cleaned Transaction Date]],"dddd")</f>
        <v>Tuesday</v>
      </c>
      <c r="K4854" t="str">
        <f>IF(ISNUMBER(MATCH(Cleaned__without_null_date4[[#This Row],[Cleaned Transaction Date]],'Hari Libur'!$A$2:$A$13,0)),"Holiday",IF(WEEKDAY(Cleaned__without_null_date4[[#This Row],[Cleaned Transaction Date]],2)&gt;5,"Weekend","Weekday"))</f>
        <v>Weekday</v>
      </c>
    </row>
    <row r="4855" spans="1:11" x14ac:dyDescent="0.25">
      <c r="A4855" t="s">
        <v>4878</v>
      </c>
      <c r="B4855" t="s">
        <v>8</v>
      </c>
      <c r="C4855" s="3">
        <v>2</v>
      </c>
      <c r="D4855" s="5">
        <v>2</v>
      </c>
      <c r="E4855" s="5">
        <v>4</v>
      </c>
      <c r="F4855" t="s">
        <v>21</v>
      </c>
      <c r="G4855" t="s">
        <v>26</v>
      </c>
      <c r="H4855" s="4">
        <v>45064</v>
      </c>
      <c r="I4855" t="str">
        <f>TEXT(Cleaned__without_null_date4[[#This Row],[Cleaned Transaction Date]],"mmmm")</f>
        <v>May</v>
      </c>
      <c r="J4855" t="str">
        <f>TEXT(Cleaned__without_null_date4[[#This Row],[Cleaned Transaction Date]],"dddd")</f>
        <v>Thursday</v>
      </c>
      <c r="K4855" t="str">
        <f>IF(ISNUMBER(MATCH(Cleaned__without_null_date4[[#This Row],[Cleaned Transaction Date]],'Hari Libur'!$A$2:$A$13,0)),"Holiday",IF(WEEKDAY(Cleaned__without_null_date4[[#This Row],[Cleaned Transaction Date]],2)&gt;5,"Weekend","Weekday"))</f>
        <v>Weekday</v>
      </c>
    </row>
    <row r="4856" spans="1:11" x14ac:dyDescent="0.25">
      <c r="A4856" t="s">
        <v>4879</v>
      </c>
      <c r="B4856" t="s">
        <v>8</v>
      </c>
      <c r="C4856" s="3">
        <v>3</v>
      </c>
      <c r="D4856" s="5">
        <v>2</v>
      </c>
      <c r="E4856" s="5">
        <v>6</v>
      </c>
      <c r="F4856" t="s">
        <v>13</v>
      </c>
      <c r="G4856" t="s">
        <v>14</v>
      </c>
      <c r="H4856" s="4">
        <v>45162</v>
      </c>
      <c r="I4856" t="str">
        <f>TEXT(Cleaned__without_null_date4[[#This Row],[Cleaned Transaction Date]],"mmmm")</f>
        <v>August</v>
      </c>
      <c r="J4856" t="str">
        <f>TEXT(Cleaned__without_null_date4[[#This Row],[Cleaned Transaction Date]],"dddd")</f>
        <v>Thursday</v>
      </c>
      <c r="K4856" t="str">
        <f>IF(ISNUMBER(MATCH(Cleaned__without_null_date4[[#This Row],[Cleaned Transaction Date]],'Hari Libur'!$A$2:$A$13,0)),"Holiday",IF(WEEKDAY(Cleaned__without_null_date4[[#This Row],[Cleaned Transaction Date]],2)&gt;5,"Weekend","Weekday"))</f>
        <v>Weekday</v>
      </c>
    </row>
    <row r="4857" spans="1:11" x14ac:dyDescent="0.25">
      <c r="A4857" t="s">
        <v>4880</v>
      </c>
      <c r="B4857" t="s">
        <v>37</v>
      </c>
      <c r="C4857" s="3">
        <v>5</v>
      </c>
      <c r="D4857" s="5">
        <v>1.5</v>
      </c>
      <c r="E4857" s="5">
        <v>7.5</v>
      </c>
      <c r="F4857" t="s">
        <v>31</v>
      </c>
      <c r="G4857" t="s">
        <v>14</v>
      </c>
      <c r="H4857" s="4">
        <v>45052</v>
      </c>
      <c r="I4857" t="str">
        <f>TEXT(Cleaned__without_null_date4[[#This Row],[Cleaned Transaction Date]],"mmmm")</f>
        <v>May</v>
      </c>
      <c r="J4857" t="str">
        <f>TEXT(Cleaned__without_null_date4[[#This Row],[Cleaned Transaction Date]],"dddd")</f>
        <v>Saturday</v>
      </c>
      <c r="K4857" t="str">
        <f>IF(ISNUMBER(MATCH(Cleaned__without_null_date4[[#This Row],[Cleaned Transaction Date]],'Hari Libur'!$A$2:$A$13,0)),"Holiday",IF(WEEKDAY(Cleaned__without_null_date4[[#This Row],[Cleaned Transaction Date]],2)&gt;5,"Weekend","Weekday"))</f>
        <v>Weekend</v>
      </c>
    </row>
    <row r="4858" spans="1:11" x14ac:dyDescent="0.25">
      <c r="A4858" t="s">
        <v>4881</v>
      </c>
      <c r="B4858" t="s">
        <v>23</v>
      </c>
      <c r="C4858" s="3">
        <v>3</v>
      </c>
      <c r="D4858" s="5">
        <v>4</v>
      </c>
      <c r="E4858" s="5">
        <v>12</v>
      </c>
      <c r="F4858" t="s">
        <v>13</v>
      </c>
      <c r="G4858" t="s">
        <v>26</v>
      </c>
      <c r="H4858" s="4">
        <v>44974</v>
      </c>
      <c r="I4858" t="str">
        <f>TEXT(Cleaned__without_null_date4[[#This Row],[Cleaned Transaction Date]],"mmmm")</f>
        <v>February</v>
      </c>
      <c r="J4858" t="str">
        <f>TEXT(Cleaned__without_null_date4[[#This Row],[Cleaned Transaction Date]],"dddd")</f>
        <v>Friday</v>
      </c>
      <c r="K4858" t="str">
        <f>IF(ISNUMBER(MATCH(Cleaned__without_null_date4[[#This Row],[Cleaned Transaction Date]],'Hari Libur'!$A$2:$A$13,0)),"Holiday",IF(WEEKDAY(Cleaned__without_null_date4[[#This Row],[Cleaned Transaction Date]],2)&gt;5,"Weekend","Weekday"))</f>
        <v>Weekday</v>
      </c>
    </row>
    <row r="4859" spans="1:11" x14ac:dyDescent="0.25">
      <c r="A4859" t="s">
        <v>4882</v>
      </c>
      <c r="B4859" t="s">
        <v>41</v>
      </c>
      <c r="C4859" s="3">
        <v>1</v>
      </c>
      <c r="D4859" s="5">
        <v>3</v>
      </c>
      <c r="E4859" s="5">
        <v>3</v>
      </c>
      <c r="F4859" t="s">
        <v>21</v>
      </c>
      <c r="G4859" t="s">
        <v>14</v>
      </c>
      <c r="H4859" s="4">
        <v>45000</v>
      </c>
      <c r="I4859" t="str">
        <f>TEXT(Cleaned__without_null_date4[[#This Row],[Cleaned Transaction Date]],"mmmm")</f>
        <v>March</v>
      </c>
      <c r="J4859" t="str">
        <f>TEXT(Cleaned__without_null_date4[[#This Row],[Cleaned Transaction Date]],"dddd")</f>
        <v>Wednesday</v>
      </c>
      <c r="K4859" t="str">
        <f>IF(ISNUMBER(MATCH(Cleaned__without_null_date4[[#This Row],[Cleaned Transaction Date]],'Hari Libur'!$A$2:$A$13,0)),"Holiday",IF(WEEKDAY(Cleaned__without_null_date4[[#This Row],[Cleaned Transaction Date]],2)&gt;5,"Weekend","Weekday"))</f>
        <v>Weekday</v>
      </c>
    </row>
    <row r="4860" spans="1:11" x14ac:dyDescent="0.25">
      <c r="A4860" t="s">
        <v>4883</v>
      </c>
      <c r="B4860" t="s">
        <v>16</v>
      </c>
      <c r="C4860" s="3">
        <v>5</v>
      </c>
      <c r="D4860" s="5">
        <v>1</v>
      </c>
      <c r="E4860" s="5">
        <v>5</v>
      </c>
      <c r="F4860" t="s">
        <v>9</v>
      </c>
      <c r="G4860" t="s">
        <v>14</v>
      </c>
      <c r="H4860" s="4">
        <v>45219</v>
      </c>
      <c r="I4860" t="str">
        <f>TEXT(Cleaned__without_null_date4[[#This Row],[Cleaned Transaction Date]],"mmmm")</f>
        <v>October</v>
      </c>
      <c r="J4860" t="str">
        <f>TEXT(Cleaned__without_null_date4[[#This Row],[Cleaned Transaction Date]],"dddd")</f>
        <v>Friday</v>
      </c>
      <c r="K4860" t="str">
        <f>IF(ISNUMBER(MATCH(Cleaned__without_null_date4[[#This Row],[Cleaned Transaction Date]],'Hari Libur'!$A$2:$A$13,0)),"Holiday",IF(WEEKDAY(Cleaned__without_null_date4[[#This Row],[Cleaned Transaction Date]],2)&gt;5,"Weekend","Weekday"))</f>
        <v>Weekday</v>
      </c>
    </row>
    <row r="4861" spans="1:11" x14ac:dyDescent="0.25">
      <c r="A4861" t="s">
        <v>4884</v>
      </c>
      <c r="B4861" t="s">
        <v>18</v>
      </c>
      <c r="C4861" s="3">
        <v>2</v>
      </c>
      <c r="D4861" s="5">
        <v>5</v>
      </c>
      <c r="E4861" s="5">
        <v>10</v>
      </c>
      <c r="F4861" t="s">
        <v>31</v>
      </c>
      <c r="G4861" t="s">
        <v>14</v>
      </c>
      <c r="H4861" s="4">
        <v>45044</v>
      </c>
      <c r="I4861" t="str">
        <f>TEXT(Cleaned__without_null_date4[[#This Row],[Cleaned Transaction Date]],"mmmm")</f>
        <v>April</v>
      </c>
      <c r="J4861" t="str">
        <f>TEXT(Cleaned__without_null_date4[[#This Row],[Cleaned Transaction Date]],"dddd")</f>
        <v>Friday</v>
      </c>
      <c r="K4861" t="str">
        <f>IF(ISNUMBER(MATCH(Cleaned__without_null_date4[[#This Row],[Cleaned Transaction Date]],'Hari Libur'!$A$2:$A$13,0)),"Holiday",IF(WEEKDAY(Cleaned__without_null_date4[[#This Row],[Cleaned Transaction Date]],2)&gt;5,"Weekend","Weekday"))</f>
        <v>Weekday</v>
      </c>
    </row>
    <row r="4862" spans="1:11" x14ac:dyDescent="0.25">
      <c r="A4862" t="s">
        <v>4885</v>
      </c>
      <c r="B4862" t="s">
        <v>37</v>
      </c>
      <c r="C4862" s="3">
        <v>4</v>
      </c>
      <c r="D4862" s="5">
        <v>1.5</v>
      </c>
      <c r="E4862" s="5">
        <v>6</v>
      </c>
      <c r="F4862" t="s">
        <v>9</v>
      </c>
      <c r="G4862" t="s">
        <v>10</v>
      </c>
      <c r="H4862" s="4">
        <v>45250</v>
      </c>
      <c r="I4862" t="str">
        <f>TEXT(Cleaned__without_null_date4[[#This Row],[Cleaned Transaction Date]],"mmmm")</f>
        <v>November</v>
      </c>
      <c r="J4862" t="str">
        <f>TEXT(Cleaned__without_null_date4[[#This Row],[Cleaned Transaction Date]],"dddd")</f>
        <v>Monday</v>
      </c>
      <c r="K4862" t="str">
        <f>IF(ISNUMBER(MATCH(Cleaned__without_null_date4[[#This Row],[Cleaned Transaction Date]],'Hari Libur'!$A$2:$A$13,0)),"Holiday",IF(WEEKDAY(Cleaned__without_null_date4[[#This Row],[Cleaned Transaction Date]],2)&gt;5,"Weekend","Weekday"))</f>
        <v>Weekday</v>
      </c>
    </row>
    <row r="4863" spans="1:11" x14ac:dyDescent="0.25">
      <c r="A4863" t="s">
        <v>4886</v>
      </c>
      <c r="B4863" t="s">
        <v>23</v>
      </c>
      <c r="C4863" s="3">
        <v>2</v>
      </c>
      <c r="D4863" s="5">
        <v>4</v>
      </c>
      <c r="E4863" s="5">
        <v>8</v>
      </c>
      <c r="F4863" t="s">
        <v>19</v>
      </c>
      <c r="G4863" t="s">
        <v>24</v>
      </c>
      <c r="H4863" s="4">
        <v>44950</v>
      </c>
      <c r="I4863" t="str">
        <f>TEXT(Cleaned__without_null_date4[[#This Row],[Cleaned Transaction Date]],"mmmm")</f>
        <v>January</v>
      </c>
      <c r="J4863" t="str">
        <f>TEXT(Cleaned__without_null_date4[[#This Row],[Cleaned Transaction Date]],"dddd")</f>
        <v>Tuesday</v>
      </c>
      <c r="K4863" t="str">
        <f>IF(ISNUMBER(MATCH(Cleaned__without_null_date4[[#This Row],[Cleaned Transaction Date]],'Hari Libur'!$A$2:$A$13,0)),"Holiday",IF(WEEKDAY(Cleaned__without_null_date4[[#This Row],[Cleaned Transaction Date]],2)&gt;5,"Weekend","Weekday"))</f>
        <v>Weekday</v>
      </c>
    </row>
    <row r="4864" spans="1:11" x14ac:dyDescent="0.25">
      <c r="A4864" t="s">
        <v>4887</v>
      </c>
      <c r="B4864" t="s">
        <v>23</v>
      </c>
      <c r="C4864" s="3">
        <v>1</v>
      </c>
      <c r="D4864" s="5">
        <v>4</v>
      </c>
      <c r="E4864" s="5">
        <v>4</v>
      </c>
      <c r="F4864" t="s">
        <v>21</v>
      </c>
      <c r="G4864" t="s">
        <v>14</v>
      </c>
      <c r="H4864" s="4">
        <v>45046</v>
      </c>
      <c r="I4864" t="str">
        <f>TEXT(Cleaned__without_null_date4[[#This Row],[Cleaned Transaction Date]],"mmmm")</f>
        <v>April</v>
      </c>
      <c r="J4864" t="str">
        <f>TEXT(Cleaned__without_null_date4[[#This Row],[Cleaned Transaction Date]],"dddd")</f>
        <v>Sunday</v>
      </c>
      <c r="K4864" t="str">
        <f>IF(ISNUMBER(MATCH(Cleaned__without_null_date4[[#This Row],[Cleaned Transaction Date]],'Hari Libur'!$A$2:$A$13,0)),"Holiday",IF(WEEKDAY(Cleaned__without_null_date4[[#This Row],[Cleaned Transaction Date]],2)&gt;5,"Weekend","Weekday"))</f>
        <v>Weekend</v>
      </c>
    </row>
    <row r="4865" spans="1:11" x14ac:dyDescent="0.25">
      <c r="A4865" t="s">
        <v>4888</v>
      </c>
      <c r="B4865" t="s">
        <v>28</v>
      </c>
      <c r="C4865" s="3">
        <v>5</v>
      </c>
      <c r="D4865" s="5">
        <v>4</v>
      </c>
      <c r="E4865" s="5">
        <v>20</v>
      </c>
      <c r="F4865" t="s">
        <v>13</v>
      </c>
      <c r="G4865" t="s">
        <v>14</v>
      </c>
      <c r="H4865" s="4">
        <v>45196</v>
      </c>
      <c r="I4865" t="str">
        <f>TEXT(Cleaned__without_null_date4[[#This Row],[Cleaned Transaction Date]],"mmmm")</f>
        <v>September</v>
      </c>
      <c r="J4865" t="str">
        <f>TEXT(Cleaned__without_null_date4[[#This Row],[Cleaned Transaction Date]],"dddd")</f>
        <v>Wednesday</v>
      </c>
      <c r="K4865" t="str">
        <f>IF(ISNUMBER(MATCH(Cleaned__without_null_date4[[#This Row],[Cleaned Transaction Date]],'Hari Libur'!$A$2:$A$13,0)),"Holiday",IF(WEEKDAY(Cleaned__without_null_date4[[#This Row],[Cleaned Transaction Date]],2)&gt;5,"Weekend","Weekday"))</f>
        <v>Weekday</v>
      </c>
    </row>
    <row r="4866" spans="1:11" x14ac:dyDescent="0.25">
      <c r="A4866" t="s">
        <v>4889</v>
      </c>
      <c r="B4866" t="s">
        <v>8</v>
      </c>
      <c r="C4866" s="3">
        <v>5</v>
      </c>
      <c r="D4866" s="5">
        <v>2</v>
      </c>
      <c r="E4866" s="5">
        <v>10</v>
      </c>
      <c r="F4866" t="s">
        <v>21</v>
      </c>
      <c r="G4866" t="s">
        <v>14</v>
      </c>
      <c r="H4866" s="4">
        <v>44960</v>
      </c>
      <c r="I4866" t="str">
        <f>TEXT(Cleaned__without_null_date4[[#This Row],[Cleaned Transaction Date]],"mmmm")</f>
        <v>February</v>
      </c>
      <c r="J4866" t="str">
        <f>TEXT(Cleaned__without_null_date4[[#This Row],[Cleaned Transaction Date]],"dddd")</f>
        <v>Friday</v>
      </c>
      <c r="K4866" t="str">
        <f>IF(ISNUMBER(MATCH(Cleaned__without_null_date4[[#This Row],[Cleaned Transaction Date]],'Hari Libur'!$A$2:$A$13,0)),"Holiday",IF(WEEKDAY(Cleaned__without_null_date4[[#This Row],[Cleaned Transaction Date]],2)&gt;5,"Weekend","Weekday"))</f>
        <v>Weekday</v>
      </c>
    </row>
    <row r="4867" spans="1:11" x14ac:dyDescent="0.25">
      <c r="A4867" t="s">
        <v>4890</v>
      </c>
      <c r="B4867" t="s">
        <v>26</v>
      </c>
      <c r="C4867" s="3">
        <v>3</v>
      </c>
      <c r="D4867" s="5">
        <v>3</v>
      </c>
      <c r="E4867" s="5">
        <v>9</v>
      </c>
      <c r="F4867" t="s">
        <v>21</v>
      </c>
      <c r="G4867" t="s">
        <v>14</v>
      </c>
      <c r="H4867" s="4">
        <v>45246</v>
      </c>
      <c r="I4867" t="str">
        <f>TEXT(Cleaned__without_null_date4[[#This Row],[Cleaned Transaction Date]],"mmmm")</f>
        <v>November</v>
      </c>
      <c r="J4867" t="str">
        <f>TEXT(Cleaned__without_null_date4[[#This Row],[Cleaned Transaction Date]],"dddd")</f>
        <v>Thursday</v>
      </c>
      <c r="K4867" t="str">
        <f>IF(ISNUMBER(MATCH(Cleaned__without_null_date4[[#This Row],[Cleaned Transaction Date]],'Hari Libur'!$A$2:$A$13,0)),"Holiday",IF(WEEKDAY(Cleaned__without_null_date4[[#This Row],[Cleaned Transaction Date]],2)&gt;5,"Weekend","Weekday"))</f>
        <v>Weekday</v>
      </c>
    </row>
    <row r="4868" spans="1:11" x14ac:dyDescent="0.25">
      <c r="A4868" t="s">
        <v>4891</v>
      </c>
      <c r="B4868" t="s">
        <v>23</v>
      </c>
      <c r="C4868" s="3">
        <v>3</v>
      </c>
      <c r="D4868" s="5">
        <v>4</v>
      </c>
      <c r="E4868" s="5">
        <v>12</v>
      </c>
      <c r="F4868" t="s">
        <v>21</v>
      </c>
      <c r="G4868" t="s">
        <v>24</v>
      </c>
      <c r="H4868" s="4">
        <v>45007</v>
      </c>
      <c r="I4868" t="str">
        <f>TEXT(Cleaned__without_null_date4[[#This Row],[Cleaned Transaction Date]],"mmmm")</f>
        <v>March</v>
      </c>
      <c r="J4868" t="str">
        <f>TEXT(Cleaned__without_null_date4[[#This Row],[Cleaned Transaction Date]],"dddd")</f>
        <v>Wednesday</v>
      </c>
      <c r="K4868" t="str">
        <f>IF(ISNUMBER(MATCH(Cleaned__without_null_date4[[#This Row],[Cleaned Transaction Date]],'Hari Libur'!$A$2:$A$13,0)),"Holiday",IF(WEEKDAY(Cleaned__without_null_date4[[#This Row],[Cleaned Transaction Date]],2)&gt;5,"Weekend","Weekday"))</f>
        <v>Weekday</v>
      </c>
    </row>
    <row r="4869" spans="1:11" x14ac:dyDescent="0.25">
      <c r="A4869" t="s">
        <v>4892</v>
      </c>
      <c r="B4869" t="s">
        <v>16</v>
      </c>
      <c r="C4869" s="3">
        <v>1</v>
      </c>
      <c r="D4869" s="5">
        <v>1</v>
      </c>
      <c r="E4869" s="5">
        <v>1</v>
      </c>
      <c r="F4869" t="s">
        <v>9</v>
      </c>
      <c r="G4869" t="s">
        <v>14</v>
      </c>
      <c r="H4869" s="4">
        <v>44940</v>
      </c>
      <c r="I4869" t="str">
        <f>TEXT(Cleaned__without_null_date4[[#This Row],[Cleaned Transaction Date]],"mmmm")</f>
        <v>January</v>
      </c>
      <c r="J4869" t="str">
        <f>TEXT(Cleaned__without_null_date4[[#This Row],[Cleaned Transaction Date]],"dddd")</f>
        <v>Saturday</v>
      </c>
      <c r="K4869" t="str">
        <f>IF(ISNUMBER(MATCH(Cleaned__without_null_date4[[#This Row],[Cleaned Transaction Date]],'Hari Libur'!$A$2:$A$13,0)),"Holiday",IF(WEEKDAY(Cleaned__without_null_date4[[#This Row],[Cleaned Transaction Date]],2)&gt;5,"Weekend","Weekday"))</f>
        <v>Weekend</v>
      </c>
    </row>
    <row r="4870" spans="1:11" x14ac:dyDescent="0.25">
      <c r="A4870" t="s">
        <v>4893</v>
      </c>
      <c r="B4870" t="s">
        <v>28</v>
      </c>
      <c r="C4870" s="3">
        <v>3</v>
      </c>
      <c r="D4870" s="5">
        <v>4</v>
      </c>
      <c r="E4870" s="5">
        <v>12</v>
      </c>
      <c r="F4870" t="s">
        <v>26</v>
      </c>
      <c r="G4870" t="s">
        <v>10</v>
      </c>
      <c r="H4870" s="4">
        <v>45236</v>
      </c>
      <c r="I4870" t="str">
        <f>TEXT(Cleaned__without_null_date4[[#This Row],[Cleaned Transaction Date]],"mmmm")</f>
        <v>November</v>
      </c>
      <c r="J4870" t="str">
        <f>TEXT(Cleaned__without_null_date4[[#This Row],[Cleaned Transaction Date]],"dddd")</f>
        <v>Monday</v>
      </c>
      <c r="K4870" t="str">
        <f>IF(ISNUMBER(MATCH(Cleaned__without_null_date4[[#This Row],[Cleaned Transaction Date]],'Hari Libur'!$A$2:$A$13,0)),"Holiday",IF(WEEKDAY(Cleaned__without_null_date4[[#This Row],[Cleaned Transaction Date]],2)&gt;5,"Weekend","Weekday"))</f>
        <v>Weekday</v>
      </c>
    </row>
    <row r="4871" spans="1:11" x14ac:dyDescent="0.25">
      <c r="A4871" t="s">
        <v>4894</v>
      </c>
      <c r="B4871" t="s">
        <v>16</v>
      </c>
      <c r="C4871" s="3">
        <v>2</v>
      </c>
      <c r="D4871" s="5">
        <v>1</v>
      </c>
      <c r="E4871" s="5">
        <v>2</v>
      </c>
      <c r="F4871" t="s">
        <v>21</v>
      </c>
      <c r="G4871" t="s">
        <v>24</v>
      </c>
      <c r="H4871" s="4">
        <v>45083</v>
      </c>
      <c r="I4871" t="str">
        <f>TEXT(Cleaned__without_null_date4[[#This Row],[Cleaned Transaction Date]],"mmmm")</f>
        <v>June</v>
      </c>
      <c r="J4871" t="str">
        <f>TEXT(Cleaned__without_null_date4[[#This Row],[Cleaned Transaction Date]],"dddd")</f>
        <v>Tuesday</v>
      </c>
      <c r="K4871" t="str">
        <f>IF(ISNUMBER(MATCH(Cleaned__without_null_date4[[#This Row],[Cleaned Transaction Date]],'Hari Libur'!$A$2:$A$13,0)),"Holiday",IF(WEEKDAY(Cleaned__without_null_date4[[#This Row],[Cleaned Transaction Date]],2)&gt;5,"Weekend","Weekday"))</f>
        <v>Weekday</v>
      </c>
    </row>
    <row r="4872" spans="1:11" x14ac:dyDescent="0.25">
      <c r="A4872" t="s">
        <v>4895</v>
      </c>
      <c r="B4872" t="s">
        <v>18</v>
      </c>
      <c r="C4872" s="3">
        <v>3</v>
      </c>
      <c r="D4872" s="5">
        <v>5</v>
      </c>
      <c r="E4872" s="5">
        <v>15</v>
      </c>
      <c r="F4872" t="s">
        <v>31</v>
      </c>
      <c r="G4872" t="s">
        <v>14</v>
      </c>
      <c r="H4872" s="4">
        <v>45135</v>
      </c>
      <c r="I4872" t="str">
        <f>TEXT(Cleaned__without_null_date4[[#This Row],[Cleaned Transaction Date]],"mmmm")</f>
        <v>July</v>
      </c>
      <c r="J4872" t="str">
        <f>TEXT(Cleaned__without_null_date4[[#This Row],[Cleaned Transaction Date]],"dddd")</f>
        <v>Friday</v>
      </c>
      <c r="K4872" t="str">
        <f>IF(ISNUMBER(MATCH(Cleaned__without_null_date4[[#This Row],[Cleaned Transaction Date]],'Hari Libur'!$A$2:$A$13,0)),"Holiday",IF(WEEKDAY(Cleaned__without_null_date4[[#This Row],[Cleaned Transaction Date]],2)&gt;5,"Weekend","Weekday"))</f>
        <v>Weekday</v>
      </c>
    </row>
    <row r="4873" spans="1:11" x14ac:dyDescent="0.25">
      <c r="A4873" t="s">
        <v>4896</v>
      </c>
      <c r="B4873" t="s">
        <v>37</v>
      </c>
      <c r="C4873" s="3">
        <v>2</v>
      </c>
      <c r="D4873" s="5">
        <v>1.5</v>
      </c>
      <c r="E4873" s="5">
        <v>3</v>
      </c>
      <c r="F4873" t="s">
        <v>13</v>
      </c>
      <c r="G4873" t="s">
        <v>14</v>
      </c>
      <c r="H4873" s="4">
        <v>45257</v>
      </c>
      <c r="I4873" t="str">
        <f>TEXT(Cleaned__without_null_date4[[#This Row],[Cleaned Transaction Date]],"mmmm")</f>
        <v>November</v>
      </c>
      <c r="J4873" t="str">
        <f>TEXT(Cleaned__without_null_date4[[#This Row],[Cleaned Transaction Date]],"dddd")</f>
        <v>Monday</v>
      </c>
      <c r="K4873" t="str">
        <f>IF(ISNUMBER(MATCH(Cleaned__without_null_date4[[#This Row],[Cleaned Transaction Date]],'Hari Libur'!$A$2:$A$13,0)),"Holiday",IF(WEEKDAY(Cleaned__without_null_date4[[#This Row],[Cleaned Transaction Date]],2)&gt;5,"Weekend","Weekday"))</f>
        <v>Weekday</v>
      </c>
    </row>
    <row r="4874" spans="1:11" x14ac:dyDescent="0.25">
      <c r="A4874" t="s">
        <v>4897</v>
      </c>
      <c r="B4874" t="s">
        <v>8</v>
      </c>
      <c r="C4874" s="3">
        <v>4</v>
      </c>
      <c r="D4874" s="5">
        <v>2</v>
      </c>
      <c r="E4874" s="5">
        <v>8</v>
      </c>
      <c r="F4874" t="s">
        <v>21</v>
      </c>
      <c r="G4874" t="s">
        <v>14</v>
      </c>
      <c r="H4874" s="4">
        <v>45087</v>
      </c>
      <c r="I4874" t="str">
        <f>TEXT(Cleaned__without_null_date4[[#This Row],[Cleaned Transaction Date]],"mmmm")</f>
        <v>June</v>
      </c>
      <c r="J4874" t="str">
        <f>TEXT(Cleaned__without_null_date4[[#This Row],[Cleaned Transaction Date]],"dddd")</f>
        <v>Saturday</v>
      </c>
      <c r="K4874" t="str">
        <f>IF(ISNUMBER(MATCH(Cleaned__without_null_date4[[#This Row],[Cleaned Transaction Date]],'Hari Libur'!$A$2:$A$13,0)),"Holiday",IF(WEEKDAY(Cleaned__without_null_date4[[#This Row],[Cleaned Transaction Date]],2)&gt;5,"Weekend","Weekday"))</f>
        <v>Weekend</v>
      </c>
    </row>
    <row r="4875" spans="1:11" x14ac:dyDescent="0.25">
      <c r="A4875" t="s">
        <v>4898</v>
      </c>
      <c r="B4875" t="s">
        <v>26</v>
      </c>
      <c r="C4875" s="3">
        <v>1</v>
      </c>
      <c r="D4875" s="5">
        <v>3</v>
      </c>
      <c r="E4875" s="5">
        <v>3</v>
      </c>
      <c r="F4875" t="s">
        <v>9</v>
      </c>
      <c r="G4875" t="s">
        <v>14</v>
      </c>
      <c r="H4875" s="4">
        <v>45093</v>
      </c>
      <c r="I4875" t="str">
        <f>TEXT(Cleaned__without_null_date4[[#This Row],[Cleaned Transaction Date]],"mmmm")</f>
        <v>June</v>
      </c>
      <c r="J4875" t="str">
        <f>TEXT(Cleaned__without_null_date4[[#This Row],[Cleaned Transaction Date]],"dddd")</f>
        <v>Friday</v>
      </c>
      <c r="K4875" t="str">
        <f>IF(ISNUMBER(MATCH(Cleaned__without_null_date4[[#This Row],[Cleaned Transaction Date]],'Hari Libur'!$A$2:$A$13,0)),"Holiday",IF(WEEKDAY(Cleaned__without_null_date4[[#This Row],[Cleaned Transaction Date]],2)&gt;5,"Weekend","Weekday"))</f>
        <v>Weekday</v>
      </c>
    </row>
    <row r="4876" spans="1:11" x14ac:dyDescent="0.25">
      <c r="A4876" t="s">
        <v>4899</v>
      </c>
      <c r="B4876" t="s">
        <v>16</v>
      </c>
      <c r="C4876" s="3">
        <v>3</v>
      </c>
      <c r="D4876" s="5">
        <v>1</v>
      </c>
      <c r="E4876" s="5">
        <v>3</v>
      </c>
      <c r="F4876" t="s">
        <v>13</v>
      </c>
      <c r="G4876" t="s">
        <v>14</v>
      </c>
      <c r="H4876" s="4">
        <v>45212</v>
      </c>
      <c r="I4876" t="str">
        <f>TEXT(Cleaned__without_null_date4[[#This Row],[Cleaned Transaction Date]],"mmmm")</f>
        <v>October</v>
      </c>
      <c r="J4876" t="str">
        <f>TEXT(Cleaned__without_null_date4[[#This Row],[Cleaned Transaction Date]],"dddd")</f>
        <v>Friday</v>
      </c>
      <c r="K4876" t="str">
        <f>IF(ISNUMBER(MATCH(Cleaned__without_null_date4[[#This Row],[Cleaned Transaction Date]],'Hari Libur'!$A$2:$A$13,0)),"Holiday",IF(WEEKDAY(Cleaned__without_null_date4[[#This Row],[Cleaned Transaction Date]],2)&gt;5,"Weekend","Weekday"))</f>
        <v>Weekday</v>
      </c>
    </row>
    <row r="4877" spans="1:11" x14ac:dyDescent="0.25">
      <c r="A4877" t="s">
        <v>4900</v>
      </c>
      <c r="B4877" t="s">
        <v>23</v>
      </c>
      <c r="C4877" s="3">
        <v>3</v>
      </c>
      <c r="D4877" s="5">
        <v>4</v>
      </c>
      <c r="E4877" s="5">
        <v>12</v>
      </c>
      <c r="F4877" t="s">
        <v>13</v>
      </c>
      <c r="G4877" t="s">
        <v>14</v>
      </c>
      <c r="H4877" s="4">
        <v>45179</v>
      </c>
      <c r="I4877" t="str">
        <f>TEXT(Cleaned__without_null_date4[[#This Row],[Cleaned Transaction Date]],"mmmm")</f>
        <v>September</v>
      </c>
      <c r="J4877" t="str">
        <f>TEXT(Cleaned__without_null_date4[[#This Row],[Cleaned Transaction Date]],"dddd")</f>
        <v>Sunday</v>
      </c>
      <c r="K4877" t="str">
        <f>IF(ISNUMBER(MATCH(Cleaned__without_null_date4[[#This Row],[Cleaned Transaction Date]],'Hari Libur'!$A$2:$A$13,0)),"Holiday",IF(WEEKDAY(Cleaned__without_null_date4[[#This Row],[Cleaned Transaction Date]],2)&gt;5,"Weekend","Weekday"))</f>
        <v>Weekend</v>
      </c>
    </row>
    <row r="4878" spans="1:11" x14ac:dyDescent="0.25">
      <c r="A4878" t="s">
        <v>4901</v>
      </c>
      <c r="B4878" t="s">
        <v>18</v>
      </c>
      <c r="C4878" s="3">
        <v>3</v>
      </c>
      <c r="D4878" s="5">
        <v>5</v>
      </c>
      <c r="E4878" s="5">
        <v>15</v>
      </c>
      <c r="F4878" t="s">
        <v>13</v>
      </c>
      <c r="G4878" t="s">
        <v>24</v>
      </c>
      <c r="H4878" s="4">
        <v>45258</v>
      </c>
      <c r="I4878" t="str">
        <f>TEXT(Cleaned__without_null_date4[[#This Row],[Cleaned Transaction Date]],"mmmm")</f>
        <v>November</v>
      </c>
      <c r="J4878" t="str">
        <f>TEXT(Cleaned__without_null_date4[[#This Row],[Cleaned Transaction Date]],"dddd")</f>
        <v>Tuesday</v>
      </c>
      <c r="K4878" t="str">
        <f>IF(ISNUMBER(MATCH(Cleaned__without_null_date4[[#This Row],[Cleaned Transaction Date]],'Hari Libur'!$A$2:$A$13,0)),"Holiday",IF(WEEKDAY(Cleaned__without_null_date4[[#This Row],[Cleaned Transaction Date]],2)&gt;5,"Weekend","Weekday"))</f>
        <v>Weekday</v>
      </c>
    </row>
    <row r="4879" spans="1:11" x14ac:dyDescent="0.25">
      <c r="A4879" t="s">
        <v>4902</v>
      </c>
      <c r="B4879" t="s">
        <v>12</v>
      </c>
      <c r="C4879" s="3">
        <v>2</v>
      </c>
      <c r="D4879" s="5">
        <v>3</v>
      </c>
      <c r="E4879" s="5">
        <v>6</v>
      </c>
      <c r="F4879" t="s">
        <v>13</v>
      </c>
      <c r="G4879" t="s">
        <v>14</v>
      </c>
      <c r="H4879" s="4">
        <v>44968</v>
      </c>
      <c r="I4879" t="str">
        <f>TEXT(Cleaned__without_null_date4[[#This Row],[Cleaned Transaction Date]],"mmmm")</f>
        <v>February</v>
      </c>
      <c r="J4879" t="str">
        <f>TEXT(Cleaned__without_null_date4[[#This Row],[Cleaned Transaction Date]],"dddd")</f>
        <v>Saturday</v>
      </c>
      <c r="K4879" t="str">
        <f>IF(ISNUMBER(MATCH(Cleaned__without_null_date4[[#This Row],[Cleaned Transaction Date]],'Hari Libur'!$A$2:$A$13,0)),"Holiday",IF(WEEKDAY(Cleaned__without_null_date4[[#This Row],[Cleaned Transaction Date]],2)&gt;5,"Weekend","Weekday"))</f>
        <v>Weekend</v>
      </c>
    </row>
    <row r="4880" spans="1:11" x14ac:dyDescent="0.25">
      <c r="A4880" t="s">
        <v>4903</v>
      </c>
      <c r="B4880" t="s">
        <v>26</v>
      </c>
      <c r="C4880" s="3">
        <v>4</v>
      </c>
      <c r="D4880" s="5">
        <v>3</v>
      </c>
      <c r="E4880" s="5">
        <v>12</v>
      </c>
      <c r="F4880" t="s">
        <v>9</v>
      </c>
      <c r="G4880" t="s">
        <v>14</v>
      </c>
      <c r="H4880" s="4">
        <v>45061</v>
      </c>
      <c r="I4880" t="str">
        <f>TEXT(Cleaned__without_null_date4[[#This Row],[Cleaned Transaction Date]],"mmmm")</f>
        <v>May</v>
      </c>
      <c r="J4880" t="str">
        <f>TEXT(Cleaned__without_null_date4[[#This Row],[Cleaned Transaction Date]],"dddd")</f>
        <v>Monday</v>
      </c>
      <c r="K4880" t="str">
        <f>IF(ISNUMBER(MATCH(Cleaned__without_null_date4[[#This Row],[Cleaned Transaction Date]],'Hari Libur'!$A$2:$A$13,0)),"Holiday",IF(WEEKDAY(Cleaned__without_null_date4[[#This Row],[Cleaned Transaction Date]],2)&gt;5,"Weekend","Weekday"))</f>
        <v>Weekday</v>
      </c>
    </row>
    <row r="4881" spans="1:11" x14ac:dyDescent="0.25">
      <c r="A4881" t="s">
        <v>4904</v>
      </c>
      <c r="B4881" t="s">
        <v>23</v>
      </c>
      <c r="C4881" s="3">
        <v>1</v>
      </c>
      <c r="D4881" s="5">
        <v>4</v>
      </c>
      <c r="E4881" s="5">
        <v>4</v>
      </c>
      <c r="F4881" t="s">
        <v>31</v>
      </c>
      <c r="G4881" t="s">
        <v>14</v>
      </c>
      <c r="H4881" s="4">
        <v>44950</v>
      </c>
      <c r="I4881" t="str">
        <f>TEXT(Cleaned__without_null_date4[[#This Row],[Cleaned Transaction Date]],"mmmm")</f>
        <v>January</v>
      </c>
      <c r="J4881" t="str">
        <f>TEXT(Cleaned__without_null_date4[[#This Row],[Cleaned Transaction Date]],"dddd")</f>
        <v>Tuesday</v>
      </c>
      <c r="K4881" t="str">
        <f>IF(ISNUMBER(MATCH(Cleaned__without_null_date4[[#This Row],[Cleaned Transaction Date]],'Hari Libur'!$A$2:$A$13,0)),"Holiday",IF(WEEKDAY(Cleaned__without_null_date4[[#This Row],[Cleaned Transaction Date]],2)&gt;5,"Weekend","Weekday"))</f>
        <v>Weekday</v>
      </c>
    </row>
    <row r="4882" spans="1:11" x14ac:dyDescent="0.25">
      <c r="A4882" t="s">
        <v>4905</v>
      </c>
      <c r="B4882" t="s">
        <v>8</v>
      </c>
      <c r="C4882" s="3">
        <v>3</v>
      </c>
      <c r="D4882" s="5">
        <v>2</v>
      </c>
      <c r="E4882" s="5">
        <v>6</v>
      </c>
      <c r="F4882" t="s">
        <v>13</v>
      </c>
      <c r="G4882" t="s">
        <v>24</v>
      </c>
      <c r="H4882" s="4">
        <v>45196</v>
      </c>
      <c r="I4882" t="str">
        <f>TEXT(Cleaned__without_null_date4[[#This Row],[Cleaned Transaction Date]],"mmmm")</f>
        <v>September</v>
      </c>
      <c r="J4882" t="str">
        <f>TEXT(Cleaned__without_null_date4[[#This Row],[Cleaned Transaction Date]],"dddd")</f>
        <v>Wednesday</v>
      </c>
      <c r="K4882" t="str">
        <f>IF(ISNUMBER(MATCH(Cleaned__without_null_date4[[#This Row],[Cleaned Transaction Date]],'Hari Libur'!$A$2:$A$13,0)),"Holiday",IF(WEEKDAY(Cleaned__without_null_date4[[#This Row],[Cleaned Transaction Date]],2)&gt;5,"Weekend","Weekday"))</f>
        <v>Weekday</v>
      </c>
    </row>
    <row r="4883" spans="1:11" x14ac:dyDescent="0.25">
      <c r="A4883" t="s">
        <v>4906</v>
      </c>
      <c r="B4883" t="s">
        <v>23</v>
      </c>
      <c r="C4883" s="3">
        <v>4</v>
      </c>
      <c r="D4883" s="5">
        <v>4</v>
      </c>
      <c r="E4883" s="5">
        <v>16</v>
      </c>
      <c r="F4883" t="s">
        <v>9</v>
      </c>
      <c r="G4883" t="s">
        <v>24</v>
      </c>
      <c r="H4883" s="4">
        <v>45100</v>
      </c>
      <c r="I4883" t="str">
        <f>TEXT(Cleaned__without_null_date4[[#This Row],[Cleaned Transaction Date]],"mmmm")</f>
        <v>June</v>
      </c>
      <c r="J4883" t="str">
        <f>TEXT(Cleaned__without_null_date4[[#This Row],[Cleaned Transaction Date]],"dddd")</f>
        <v>Friday</v>
      </c>
      <c r="K4883" t="str">
        <f>IF(ISNUMBER(MATCH(Cleaned__without_null_date4[[#This Row],[Cleaned Transaction Date]],'Hari Libur'!$A$2:$A$13,0)),"Holiday",IF(WEEKDAY(Cleaned__without_null_date4[[#This Row],[Cleaned Transaction Date]],2)&gt;5,"Weekend","Weekday"))</f>
        <v>Weekday</v>
      </c>
    </row>
    <row r="4884" spans="1:11" x14ac:dyDescent="0.25">
      <c r="A4884" t="s">
        <v>4907</v>
      </c>
      <c r="B4884" t="s">
        <v>16</v>
      </c>
      <c r="C4884" s="3">
        <v>2</v>
      </c>
      <c r="D4884" s="5">
        <v>1</v>
      </c>
      <c r="E4884" s="5">
        <v>2</v>
      </c>
      <c r="F4884" t="s">
        <v>21</v>
      </c>
      <c r="G4884" t="s">
        <v>24</v>
      </c>
      <c r="H4884" s="4">
        <v>45235</v>
      </c>
      <c r="I4884" t="str">
        <f>TEXT(Cleaned__without_null_date4[[#This Row],[Cleaned Transaction Date]],"mmmm")</f>
        <v>November</v>
      </c>
      <c r="J4884" t="str">
        <f>TEXT(Cleaned__without_null_date4[[#This Row],[Cleaned Transaction Date]],"dddd")</f>
        <v>Sunday</v>
      </c>
      <c r="K4884" t="str">
        <f>IF(ISNUMBER(MATCH(Cleaned__without_null_date4[[#This Row],[Cleaned Transaction Date]],'Hari Libur'!$A$2:$A$13,0)),"Holiday",IF(WEEKDAY(Cleaned__without_null_date4[[#This Row],[Cleaned Transaction Date]],2)&gt;5,"Weekend","Weekday"))</f>
        <v>Weekend</v>
      </c>
    </row>
    <row r="4885" spans="1:11" x14ac:dyDescent="0.25">
      <c r="A4885" t="s">
        <v>4908</v>
      </c>
      <c r="B4885" t="s">
        <v>30</v>
      </c>
      <c r="C4885" s="3">
        <v>1</v>
      </c>
      <c r="D4885" s="5">
        <v>3</v>
      </c>
      <c r="E4885" s="5">
        <v>3</v>
      </c>
      <c r="F4885" t="s">
        <v>26</v>
      </c>
      <c r="G4885" t="s">
        <v>24</v>
      </c>
      <c r="H4885" s="4">
        <v>45172</v>
      </c>
      <c r="I4885" t="str">
        <f>TEXT(Cleaned__without_null_date4[[#This Row],[Cleaned Transaction Date]],"mmmm")</f>
        <v>September</v>
      </c>
      <c r="J4885" t="str">
        <f>TEXT(Cleaned__without_null_date4[[#This Row],[Cleaned Transaction Date]],"dddd")</f>
        <v>Sunday</v>
      </c>
      <c r="K4885" t="str">
        <f>IF(ISNUMBER(MATCH(Cleaned__without_null_date4[[#This Row],[Cleaned Transaction Date]],'Hari Libur'!$A$2:$A$13,0)),"Holiday",IF(WEEKDAY(Cleaned__without_null_date4[[#This Row],[Cleaned Transaction Date]],2)&gt;5,"Weekend","Weekday"))</f>
        <v>Weekend</v>
      </c>
    </row>
    <row r="4886" spans="1:11" x14ac:dyDescent="0.25">
      <c r="A4886" t="s">
        <v>4909</v>
      </c>
      <c r="B4886" t="s">
        <v>37</v>
      </c>
      <c r="C4886" s="3">
        <v>3</v>
      </c>
      <c r="D4886" s="5">
        <v>1.5</v>
      </c>
      <c r="E4886" s="5">
        <v>4.5</v>
      </c>
      <c r="F4886" t="s">
        <v>21</v>
      </c>
      <c r="G4886" t="s">
        <v>14</v>
      </c>
      <c r="H4886" s="4">
        <v>45182</v>
      </c>
      <c r="I4886" t="str">
        <f>TEXT(Cleaned__without_null_date4[[#This Row],[Cleaned Transaction Date]],"mmmm")</f>
        <v>September</v>
      </c>
      <c r="J4886" t="str">
        <f>TEXT(Cleaned__without_null_date4[[#This Row],[Cleaned Transaction Date]],"dddd")</f>
        <v>Wednesday</v>
      </c>
      <c r="K4886" t="str">
        <f>IF(ISNUMBER(MATCH(Cleaned__without_null_date4[[#This Row],[Cleaned Transaction Date]],'Hari Libur'!$A$2:$A$13,0)),"Holiday",IF(WEEKDAY(Cleaned__without_null_date4[[#This Row],[Cleaned Transaction Date]],2)&gt;5,"Weekend","Weekday"))</f>
        <v>Weekday</v>
      </c>
    </row>
    <row r="4887" spans="1:11" x14ac:dyDescent="0.25">
      <c r="A4887" t="s">
        <v>4910</v>
      </c>
      <c r="B4887" t="s">
        <v>18</v>
      </c>
      <c r="C4887" s="3">
        <v>3</v>
      </c>
      <c r="D4887" s="5">
        <v>5</v>
      </c>
      <c r="E4887" s="5">
        <v>15</v>
      </c>
      <c r="F4887" t="s">
        <v>13</v>
      </c>
      <c r="G4887" t="s">
        <v>24</v>
      </c>
      <c r="H4887" s="4">
        <v>44937</v>
      </c>
      <c r="I4887" t="str">
        <f>TEXT(Cleaned__without_null_date4[[#This Row],[Cleaned Transaction Date]],"mmmm")</f>
        <v>January</v>
      </c>
      <c r="J4887" t="str">
        <f>TEXT(Cleaned__without_null_date4[[#This Row],[Cleaned Transaction Date]],"dddd")</f>
        <v>Wednesday</v>
      </c>
      <c r="K4887" t="str">
        <f>IF(ISNUMBER(MATCH(Cleaned__without_null_date4[[#This Row],[Cleaned Transaction Date]],'Hari Libur'!$A$2:$A$13,0)),"Holiday",IF(WEEKDAY(Cleaned__without_null_date4[[#This Row],[Cleaned Transaction Date]],2)&gt;5,"Weekend","Weekday"))</f>
        <v>Weekday</v>
      </c>
    </row>
    <row r="4888" spans="1:11" x14ac:dyDescent="0.25">
      <c r="A4888" t="s">
        <v>4911</v>
      </c>
      <c r="B4888" t="s">
        <v>18</v>
      </c>
      <c r="C4888" s="3">
        <v>4</v>
      </c>
      <c r="D4888" s="5">
        <v>5</v>
      </c>
      <c r="E4888" s="5">
        <v>20</v>
      </c>
      <c r="F4888" t="s">
        <v>21</v>
      </c>
      <c r="G4888" t="s">
        <v>24</v>
      </c>
      <c r="H4888" s="4">
        <v>45131</v>
      </c>
      <c r="I4888" t="str">
        <f>TEXT(Cleaned__without_null_date4[[#This Row],[Cleaned Transaction Date]],"mmmm")</f>
        <v>July</v>
      </c>
      <c r="J4888" t="str">
        <f>TEXT(Cleaned__without_null_date4[[#This Row],[Cleaned Transaction Date]],"dddd")</f>
        <v>Monday</v>
      </c>
      <c r="K4888" t="str">
        <f>IF(ISNUMBER(MATCH(Cleaned__without_null_date4[[#This Row],[Cleaned Transaction Date]],'Hari Libur'!$A$2:$A$13,0)),"Holiday",IF(WEEKDAY(Cleaned__without_null_date4[[#This Row],[Cleaned Transaction Date]],2)&gt;5,"Weekend","Weekday"))</f>
        <v>Weekday</v>
      </c>
    </row>
    <row r="4889" spans="1:11" x14ac:dyDescent="0.25">
      <c r="A4889" t="s">
        <v>4912</v>
      </c>
      <c r="B4889" t="s">
        <v>23</v>
      </c>
      <c r="C4889" s="3">
        <v>4</v>
      </c>
      <c r="D4889" s="5">
        <v>4</v>
      </c>
      <c r="E4889" s="5">
        <v>16</v>
      </c>
      <c r="F4889" t="s">
        <v>21</v>
      </c>
      <c r="G4889" t="s">
        <v>14</v>
      </c>
      <c r="H4889" s="4">
        <v>45261</v>
      </c>
      <c r="I4889" t="str">
        <f>TEXT(Cleaned__without_null_date4[[#This Row],[Cleaned Transaction Date]],"mmmm")</f>
        <v>December</v>
      </c>
      <c r="J4889" t="str">
        <f>TEXT(Cleaned__without_null_date4[[#This Row],[Cleaned Transaction Date]],"dddd")</f>
        <v>Friday</v>
      </c>
      <c r="K4889" t="str">
        <f>IF(ISNUMBER(MATCH(Cleaned__without_null_date4[[#This Row],[Cleaned Transaction Date]],'Hari Libur'!$A$2:$A$13,0)),"Holiday",IF(WEEKDAY(Cleaned__without_null_date4[[#This Row],[Cleaned Transaction Date]],2)&gt;5,"Weekend","Weekday"))</f>
        <v>Weekday</v>
      </c>
    </row>
    <row r="4890" spans="1:11" x14ac:dyDescent="0.25">
      <c r="A4890" t="s">
        <v>4913</v>
      </c>
      <c r="B4890" t="s">
        <v>8</v>
      </c>
      <c r="C4890" s="3">
        <v>3</v>
      </c>
      <c r="D4890" s="5">
        <v>2</v>
      </c>
      <c r="E4890" s="5">
        <v>6</v>
      </c>
      <c r="F4890" t="s">
        <v>31</v>
      </c>
      <c r="G4890" t="s">
        <v>14</v>
      </c>
      <c r="H4890" s="4">
        <v>45116</v>
      </c>
      <c r="I4890" t="str">
        <f>TEXT(Cleaned__without_null_date4[[#This Row],[Cleaned Transaction Date]],"mmmm")</f>
        <v>July</v>
      </c>
      <c r="J4890" t="str">
        <f>TEXT(Cleaned__without_null_date4[[#This Row],[Cleaned Transaction Date]],"dddd")</f>
        <v>Sunday</v>
      </c>
      <c r="K4890" t="str">
        <f>IF(ISNUMBER(MATCH(Cleaned__without_null_date4[[#This Row],[Cleaned Transaction Date]],'Hari Libur'!$A$2:$A$13,0)),"Holiday",IF(WEEKDAY(Cleaned__without_null_date4[[#This Row],[Cleaned Transaction Date]],2)&gt;5,"Weekend","Weekday"))</f>
        <v>Weekend</v>
      </c>
    </row>
    <row r="4891" spans="1:11" x14ac:dyDescent="0.25">
      <c r="A4891" t="s">
        <v>4914</v>
      </c>
      <c r="B4891" t="s">
        <v>23</v>
      </c>
      <c r="C4891" s="3">
        <v>4</v>
      </c>
      <c r="D4891" s="5">
        <v>4</v>
      </c>
      <c r="E4891" s="5">
        <v>16</v>
      </c>
      <c r="F4891" t="s">
        <v>31</v>
      </c>
      <c r="G4891" t="s">
        <v>10</v>
      </c>
      <c r="H4891" s="4">
        <v>45008</v>
      </c>
      <c r="I4891" t="str">
        <f>TEXT(Cleaned__without_null_date4[[#This Row],[Cleaned Transaction Date]],"mmmm")</f>
        <v>March</v>
      </c>
      <c r="J4891" t="str">
        <f>TEXT(Cleaned__without_null_date4[[#This Row],[Cleaned Transaction Date]],"dddd")</f>
        <v>Thursday</v>
      </c>
      <c r="K4891" t="str">
        <f>IF(ISNUMBER(MATCH(Cleaned__without_null_date4[[#This Row],[Cleaned Transaction Date]],'Hari Libur'!$A$2:$A$13,0)),"Holiday",IF(WEEKDAY(Cleaned__without_null_date4[[#This Row],[Cleaned Transaction Date]],2)&gt;5,"Weekend","Weekday"))</f>
        <v>Weekday</v>
      </c>
    </row>
    <row r="4892" spans="1:11" x14ac:dyDescent="0.25">
      <c r="A4892" t="s">
        <v>4915</v>
      </c>
      <c r="B4892" t="s">
        <v>23</v>
      </c>
      <c r="C4892" s="3">
        <v>1</v>
      </c>
      <c r="D4892" s="5">
        <v>4</v>
      </c>
      <c r="E4892" s="5">
        <v>4</v>
      </c>
      <c r="F4892" t="s">
        <v>31</v>
      </c>
      <c r="G4892" t="s">
        <v>14</v>
      </c>
      <c r="H4892" s="4">
        <v>44951</v>
      </c>
      <c r="I4892" t="str">
        <f>TEXT(Cleaned__without_null_date4[[#This Row],[Cleaned Transaction Date]],"mmmm")</f>
        <v>January</v>
      </c>
      <c r="J4892" t="str">
        <f>TEXT(Cleaned__without_null_date4[[#This Row],[Cleaned Transaction Date]],"dddd")</f>
        <v>Wednesday</v>
      </c>
      <c r="K4892" t="str">
        <f>IF(ISNUMBER(MATCH(Cleaned__without_null_date4[[#This Row],[Cleaned Transaction Date]],'Hari Libur'!$A$2:$A$13,0)),"Holiday",IF(WEEKDAY(Cleaned__without_null_date4[[#This Row],[Cleaned Transaction Date]],2)&gt;5,"Weekend","Weekday"))</f>
        <v>Weekday</v>
      </c>
    </row>
    <row r="4893" spans="1:11" x14ac:dyDescent="0.25">
      <c r="A4893" t="s">
        <v>4916</v>
      </c>
      <c r="B4893" t="s">
        <v>37</v>
      </c>
      <c r="C4893" s="3">
        <v>2</v>
      </c>
      <c r="D4893" s="5">
        <v>1.5</v>
      </c>
      <c r="E4893" s="5">
        <v>3</v>
      </c>
      <c r="F4893" t="s">
        <v>13</v>
      </c>
      <c r="G4893" t="s">
        <v>24</v>
      </c>
      <c r="H4893" s="4">
        <v>45270</v>
      </c>
      <c r="I4893" t="str">
        <f>TEXT(Cleaned__without_null_date4[[#This Row],[Cleaned Transaction Date]],"mmmm")</f>
        <v>December</v>
      </c>
      <c r="J4893" t="str">
        <f>TEXT(Cleaned__without_null_date4[[#This Row],[Cleaned Transaction Date]],"dddd")</f>
        <v>Sunday</v>
      </c>
      <c r="K4893" t="str">
        <f>IF(ISNUMBER(MATCH(Cleaned__without_null_date4[[#This Row],[Cleaned Transaction Date]],'Hari Libur'!$A$2:$A$13,0)),"Holiday",IF(WEEKDAY(Cleaned__without_null_date4[[#This Row],[Cleaned Transaction Date]],2)&gt;5,"Weekend","Weekday"))</f>
        <v>Weekend</v>
      </c>
    </row>
    <row r="4894" spans="1:11" x14ac:dyDescent="0.25">
      <c r="A4894" t="s">
        <v>4917</v>
      </c>
      <c r="B4894" t="s">
        <v>23</v>
      </c>
      <c r="C4894" s="3">
        <v>4</v>
      </c>
      <c r="D4894" s="5">
        <v>4</v>
      </c>
      <c r="E4894" s="5">
        <v>16</v>
      </c>
      <c r="F4894" t="s">
        <v>9</v>
      </c>
      <c r="G4894" t="s">
        <v>14</v>
      </c>
      <c r="H4894" s="4">
        <v>45149</v>
      </c>
      <c r="I4894" t="str">
        <f>TEXT(Cleaned__without_null_date4[[#This Row],[Cleaned Transaction Date]],"mmmm")</f>
        <v>August</v>
      </c>
      <c r="J4894" t="str">
        <f>TEXT(Cleaned__without_null_date4[[#This Row],[Cleaned Transaction Date]],"dddd")</f>
        <v>Friday</v>
      </c>
      <c r="K4894" t="str">
        <f>IF(ISNUMBER(MATCH(Cleaned__without_null_date4[[#This Row],[Cleaned Transaction Date]],'Hari Libur'!$A$2:$A$13,0)),"Holiday",IF(WEEKDAY(Cleaned__without_null_date4[[#This Row],[Cleaned Transaction Date]],2)&gt;5,"Weekend","Weekday"))</f>
        <v>Weekday</v>
      </c>
    </row>
    <row r="4895" spans="1:11" x14ac:dyDescent="0.25">
      <c r="A4895" t="s">
        <v>4918</v>
      </c>
      <c r="B4895" t="s">
        <v>8</v>
      </c>
      <c r="C4895" s="3">
        <v>1</v>
      </c>
      <c r="D4895" s="5">
        <v>2</v>
      </c>
      <c r="E4895" s="5">
        <v>2</v>
      </c>
      <c r="F4895" t="s">
        <v>9</v>
      </c>
      <c r="G4895" t="s">
        <v>24</v>
      </c>
      <c r="H4895" s="4">
        <v>44943</v>
      </c>
      <c r="I4895" t="str">
        <f>TEXT(Cleaned__without_null_date4[[#This Row],[Cleaned Transaction Date]],"mmmm")</f>
        <v>January</v>
      </c>
      <c r="J4895" t="str">
        <f>TEXT(Cleaned__without_null_date4[[#This Row],[Cleaned Transaction Date]],"dddd")</f>
        <v>Tuesday</v>
      </c>
      <c r="K4895" t="str">
        <f>IF(ISNUMBER(MATCH(Cleaned__without_null_date4[[#This Row],[Cleaned Transaction Date]],'Hari Libur'!$A$2:$A$13,0)),"Holiday",IF(WEEKDAY(Cleaned__without_null_date4[[#This Row],[Cleaned Transaction Date]],2)&gt;5,"Weekend","Weekday"))</f>
        <v>Weekday</v>
      </c>
    </row>
    <row r="4896" spans="1:11" x14ac:dyDescent="0.25">
      <c r="A4896" t="s">
        <v>4919</v>
      </c>
      <c r="B4896" t="s">
        <v>23</v>
      </c>
      <c r="C4896" s="3">
        <v>3</v>
      </c>
      <c r="D4896" s="5">
        <v>4</v>
      </c>
      <c r="E4896" s="5">
        <v>12</v>
      </c>
      <c r="F4896" t="s">
        <v>31</v>
      </c>
      <c r="G4896" t="s">
        <v>24</v>
      </c>
      <c r="H4896" s="4">
        <v>44930</v>
      </c>
      <c r="I4896" t="str">
        <f>TEXT(Cleaned__without_null_date4[[#This Row],[Cleaned Transaction Date]],"mmmm")</f>
        <v>January</v>
      </c>
      <c r="J4896" t="str">
        <f>TEXT(Cleaned__without_null_date4[[#This Row],[Cleaned Transaction Date]],"dddd")</f>
        <v>Wednesday</v>
      </c>
      <c r="K4896" t="str">
        <f>IF(ISNUMBER(MATCH(Cleaned__without_null_date4[[#This Row],[Cleaned Transaction Date]],'Hari Libur'!$A$2:$A$13,0)),"Holiday",IF(WEEKDAY(Cleaned__without_null_date4[[#This Row],[Cleaned Transaction Date]],2)&gt;5,"Weekend","Weekday"))</f>
        <v>Weekday</v>
      </c>
    </row>
    <row r="4897" spans="1:11" x14ac:dyDescent="0.25">
      <c r="A4897" t="s">
        <v>4920</v>
      </c>
      <c r="B4897" t="s">
        <v>37</v>
      </c>
      <c r="C4897" s="3">
        <v>2</v>
      </c>
      <c r="D4897" s="5">
        <v>1.5</v>
      </c>
      <c r="E4897" s="5">
        <v>3</v>
      </c>
      <c r="F4897" t="s">
        <v>13</v>
      </c>
      <c r="G4897" t="s">
        <v>24</v>
      </c>
      <c r="H4897" s="4">
        <v>45289</v>
      </c>
      <c r="I4897" t="str">
        <f>TEXT(Cleaned__without_null_date4[[#This Row],[Cleaned Transaction Date]],"mmmm")</f>
        <v>December</v>
      </c>
      <c r="J4897" t="str">
        <f>TEXT(Cleaned__without_null_date4[[#This Row],[Cleaned Transaction Date]],"dddd")</f>
        <v>Friday</v>
      </c>
      <c r="K4897" t="str">
        <f>IF(ISNUMBER(MATCH(Cleaned__without_null_date4[[#This Row],[Cleaned Transaction Date]],'Hari Libur'!$A$2:$A$13,0)),"Holiday",IF(WEEKDAY(Cleaned__without_null_date4[[#This Row],[Cleaned Transaction Date]],2)&gt;5,"Weekend","Weekday"))</f>
        <v>Weekday</v>
      </c>
    </row>
    <row r="4898" spans="1:11" x14ac:dyDescent="0.25">
      <c r="A4898" t="s">
        <v>4921</v>
      </c>
      <c r="B4898" t="s">
        <v>12</v>
      </c>
      <c r="C4898" s="3">
        <v>2</v>
      </c>
      <c r="D4898" s="5">
        <v>3</v>
      </c>
      <c r="E4898" s="5">
        <v>6</v>
      </c>
      <c r="F4898" t="s">
        <v>9</v>
      </c>
      <c r="G4898" t="s">
        <v>14</v>
      </c>
      <c r="H4898" s="4">
        <v>45037</v>
      </c>
      <c r="I4898" t="str">
        <f>TEXT(Cleaned__without_null_date4[[#This Row],[Cleaned Transaction Date]],"mmmm")</f>
        <v>April</v>
      </c>
      <c r="J4898" t="str">
        <f>TEXT(Cleaned__without_null_date4[[#This Row],[Cleaned Transaction Date]],"dddd")</f>
        <v>Friday</v>
      </c>
      <c r="K4898" t="str">
        <f>IF(ISNUMBER(MATCH(Cleaned__without_null_date4[[#This Row],[Cleaned Transaction Date]],'Hari Libur'!$A$2:$A$13,0)),"Holiday",IF(WEEKDAY(Cleaned__without_null_date4[[#This Row],[Cleaned Transaction Date]],2)&gt;5,"Weekend","Weekday"))</f>
        <v>Weekday</v>
      </c>
    </row>
    <row r="4899" spans="1:11" x14ac:dyDescent="0.25">
      <c r="A4899" t="s">
        <v>4922</v>
      </c>
      <c r="B4899" t="s">
        <v>23</v>
      </c>
      <c r="C4899" s="3">
        <v>5</v>
      </c>
      <c r="D4899" s="5">
        <v>4</v>
      </c>
      <c r="E4899" s="5">
        <v>20</v>
      </c>
      <c r="F4899" t="s">
        <v>13</v>
      </c>
      <c r="G4899" t="s">
        <v>24</v>
      </c>
      <c r="H4899" s="4">
        <v>45229</v>
      </c>
      <c r="I4899" t="str">
        <f>TEXT(Cleaned__without_null_date4[[#This Row],[Cleaned Transaction Date]],"mmmm")</f>
        <v>October</v>
      </c>
      <c r="J4899" t="str">
        <f>TEXT(Cleaned__without_null_date4[[#This Row],[Cleaned Transaction Date]],"dddd")</f>
        <v>Monday</v>
      </c>
      <c r="K4899" t="str">
        <f>IF(ISNUMBER(MATCH(Cleaned__without_null_date4[[#This Row],[Cleaned Transaction Date]],'Hari Libur'!$A$2:$A$13,0)),"Holiday",IF(WEEKDAY(Cleaned__without_null_date4[[#This Row],[Cleaned Transaction Date]],2)&gt;5,"Weekend","Weekday"))</f>
        <v>Weekday</v>
      </c>
    </row>
    <row r="4900" spans="1:11" x14ac:dyDescent="0.25">
      <c r="A4900" t="s">
        <v>4923</v>
      </c>
      <c r="B4900" t="s">
        <v>41</v>
      </c>
      <c r="C4900" s="3">
        <v>3</v>
      </c>
      <c r="D4900" s="5">
        <v>3</v>
      </c>
      <c r="E4900" s="5">
        <v>9</v>
      </c>
      <c r="F4900" t="s">
        <v>21</v>
      </c>
      <c r="G4900" t="s">
        <v>10</v>
      </c>
      <c r="H4900" s="4">
        <v>45135</v>
      </c>
      <c r="I4900" t="str">
        <f>TEXT(Cleaned__without_null_date4[[#This Row],[Cleaned Transaction Date]],"mmmm")</f>
        <v>July</v>
      </c>
      <c r="J4900" t="str">
        <f>TEXT(Cleaned__without_null_date4[[#This Row],[Cleaned Transaction Date]],"dddd")</f>
        <v>Friday</v>
      </c>
      <c r="K4900" t="str">
        <f>IF(ISNUMBER(MATCH(Cleaned__without_null_date4[[#This Row],[Cleaned Transaction Date]],'Hari Libur'!$A$2:$A$13,0)),"Holiday",IF(WEEKDAY(Cleaned__without_null_date4[[#This Row],[Cleaned Transaction Date]],2)&gt;5,"Weekend","Weekday"))</f>
        <v>Weekday</v>
      </c>
    </row>
    <row r="4901" spans="1:11" x14ac:dyDescent="0.25">
      <c r="A4901" t="s">
        <v>4924</v>
      </c>
      <c r="B4901" t="s">
        <v>18</v>
      </c>
      <c r="C4901" s="3">
        <v>1</v>
      </c>
      <c r="D4901" s="5">
        <v>5</v>
      </c>
      <c r="E4901" s="5">
        <v>5</v>
      </c>
      <c r="F4901" t="s">
        <v>21</v>
      </c>
      <c r="G4901" t="s">
        <v>14</v>
      </c>
      <c r="H4901" s="4">
        <v>45172</v>
      </c>
      <c r="I4901" t="str">
        <f>TEXT(Cleaned__without_null_date4[[#This Row],[Cleaned Transaction Date]],"mmmm")</f>
        <v>September</v>
      </c>
      <c r="J4901" t="str">
        <f>TEXT(Cleaned__without_null_date4[[#This Row],[Cleaned Transaction Date]],"dddd")</f>
        <v>Sunday</v>
      </c>
      <c r="K4901" t="str">
        <f>IF(ISNUMBER(MATCH(Cleaned__without_null_date4[[#This Row],[Cleaned Transaction Date]],'Hari Libur'!$A$2:$A$13,0)),"Holiday",IF(WEEKDAY(Cleaned__without_null_date4[[#This Row],[Cleaned Transaction Date]],2)&gt;5,"Weekend","Weekday"))</f>
        <v>Weekend</v>
      </c>
    </row>
    <row r="4902" spans="1:11" x14ac:dyDescent="0.25">
      <c r="A4902" t="s">
        <v>4925</v>
      </c>
      <c r="B4902" t="s">
        <v>41</v>
      </c>
      <c r="C4902" s="3">
        <v>5</v>
      </c>
      <c r="D4902" s="5">
        <v>3</v>
      </c>
      <c r="E4902" s="5">
        <v>15</v>
      </c>
      <c r="F4902" t="s">
        <v>26</v>
      </c>
      <c r="G4902" t="s">
        <v>14</v>
      </c>
      <c r="H4902" s="4">
        <v>45218</v>
      </c>
      <c r="I4902" t="str">
        <f>TEXT(Cleaned__without_null_date4[[#This Row],[Cleaned Transaction Date]],"mmmm")</f>
        <v>October</v>
      </c>
      <c r="J4902" t="str">
        <f>TEXT(Cleaned__without_null_date4[[#This Row],[Cleaned Transaction Date]],"dddd")</f>
        <v>Thursday</v>
      </c>
      <c r="K4902" t="str">
        <f>IF(ISNUMBER(MATCH(Cleaned__without_null_date4[[#This Row],[Cleaned Transaction Date]],'Hari Libur'!$A$2:$A$13,0)),"Holiday",IF(WEEKDAY(Cleaned__without_null_date4[[#This Row],[Cleaned Transaction Date]],2)&gt;5,"Weekend","Weekday"))</f>
        <v>Weekday</v>
      </c>
    </row>
    <row r="4903" spans="1:11" x14ac:dyDescent="0.25">
      <c r="A4903" t="s">
        <v>4926</v>
      </c>
      <c r="B4903" t="s">
        <v>12</v>
      </c>
      <c r="C4903" s="3">
        <v>3</v>
      </c>
      <c r="D4903" s="5">
        <v>3</v>
      </c>
      <c r="E4903" s="5">
        <v>9</v>
      </c>
      <c r="F4903" t="s">
        <v>9</v>
      </c>
      <c r="G4903" t="s">
        <v>10</v>
      </c>
      <c r="H4903" s="4">
        <v>45201</v>
      </c>
      <c r="I4903" t="str">
        <f>TEXT(Cleaned__without_null_date4[[#This Row],[Cleaned Transaction Date]],"mmmm")</f>
        <v>October</v>
      </c>
      <c r="J4903" t="str">
        <f>TEXT(Cleaned__without_null_date4[[#This Row],[Cleaned Transaction Date]],"dddd")</f>
        <v>Monday</v>
      </c>
      <c r="K4903" t="str">
        <f>IF(ISNUMBER(MATCH(Cleaned__without_null_date4[[#This Row],[Cleaned Transaction Date]],'Hari Libur'!$A$2:$A$13,0)),"Holiday",IF(WEEKDAY(Cleaned__without_null_date4[[#This Row],[Cleaned Transaction Date]],2)&gt;5,"Weekend","Weekday"))</f>
        <v>Weekday</v>
      </c>
    </row>
    <row r="4904" spans="1:11" x14ac:dyDescent="0.25">
      <c r="A4904" t="s">
        <v>4927</v>
      </c>
      <c r="B4904" t="s">
        <v>8</v>
      </c>
      <c r="C4904" s="3">
        <v>1</v>
      </c>
      <c r="D4904" s="5">
        <v>2</v>
      </c>
      <c r="E4904" s="5">
        <v>2</v>
      </c>
      <c r="F4904" t="s">
        <v>9</v>
      </c>
      <c r="G4904" t="s">
        <v>24</v>
      </c>
      <c r="H4904" s="4">
        <v>45213</v>
      </c>
      <c r="I4904" t="str">
        <f>TEXT(Cleaned__without_null_date4[[#This Row],[Cleaned Transaction Date]],"mmmm")</f>
        <v>October</v>
      </c>
      <c r="J4904" t="str">
        <f>TEXT(Cleaned__without_null_date4[[#This Row],[Cleaned Transaction Date]],"dddd")</f>
        <v>Saturday</v>
      </c>
      <c r="K4904" t="str">
        <f>IF(ISNUMBER(MATCH(Cleaned__without_null_date4[[#This Row],[Cleaned Transaction Date]],'Hari Libur'!$A$2:$A$13,0)),"Holiday",IF(WEEKDAY(Cleaned__without_null_date4[[#This Row],[Cleaned Transaction Date]],2)&gt;5,"Weekend","Weekday"))</f>
        <v>Weekend</v>
      </c>
    </row>
    <row r="4905" spans="1:11" x14ac:dyDescent="0.25">
      <c r="A4905" t="s">
        <v>4928</v>
      </c>
      <c r="B4905" t="s">
        <v>37</v>
      </c>
      <c r="C4905" s="3">
        <v>4</v>
      </c>
      <c r="D4905" s="5">
        <v>1.5</v>
      </c>
      <c r="E4905" s="5">
        <v>6</v>
      </c>
      <c r="F4905" t="s">
        <v>13</v>
      </c>
      <c r="G4905" t="s">
        <v>24</v>
      </c>
      <c r="H4905" s="4">
        <v>45016</v>
      </c>
      <c r="I4905" t="str">
        <f>TEXT(Cleaned__without_null_date4[[#This Row],[Cleaned Transaction Date]],"mmmm")</f>
        <v>March</v>
      </c>
      <c r="J4905" t="str">
        <f>TEXT(Cleaned__without_null_date4[[#This Row],[Cleaned Transaction Date]],"dddd")</f>
        <v>Friday</v>
      </c>
      <c r="K4905" t="str">
        <f>IF(ISNUMBER(MATCH(Cleaned__without_null_date4[[#This Row],[Cleaned Transaction Date]],'Hari Libur'!$A$2:$A$13,0)),"Holiday",IF(WEEKDAY(Cleaned__without_null_date4[[#This Row],[Cleaned Transaction Date]],2)&gt;5,"Weekend","Weekday"))</f>
        <v>Weekday</v>
      </c>
    </row>
    <row r="4906" spans="1:11" x14ac:dyDescent="0.25">
      <c r="A4906" t="s">
        <v>4929</v>
      </c>
      <c r="B4906" t="s">
        <v>28</v>
      </c>
      <c r="C4906" s="3">
        <v>2</v>
      </c>
      <c r="D4906" s="5">
        <v>4</v>
      </c>
      <c r="E4906" s="5">
        <v>8</v>
      </c>
      <c r="F4906" t="s">
        <v>31</v>
      </c>
      <c r="G4906" t="s">
        <v>24</v>
      </c>
      <c r="H4906" s="4">
        <v>44996</v>
      </c>
      <c r="I4906" t="str">
        <f>TEXT(Cleaned__without_null_date4[[#This Row],[Cleaned Transaction Date]],"mmmm")</f>
        <v>March</v>
      </c>
      <c r="J4906" t="str">
        <f>TEXT(Cleaned__without_null_date4[[#This Row],[Cleaned Transaction Date]],"dddd")</f>
        <v>Saturday</v>
      </c>
      <c r="K4906" t="str">
        <f>IF(ISNUMBER(MATCH(Cleaned__without_null_date4[[#This Row],[Cleaned Transaction Date]],'Hari Libur'!$A$2:$A$13,0)),"Holiday",IF(WEEKDAY(Cleaned__without_null_date4[[#This Row],[Cleaned Transaction Date]],2)&gt;5,"Weekend","Weekday"))</f>
        <v>Weekend</v>
      </c>
    </row>
    <row r="4907" spans="1:11" x14ac:dyDescent="0.25">
      <c r="A4907" t="s">
        <v>4930</v>
      </c>
      <c r="B4907" t="s">
        <v>12</v>
      </c>
      <c r="C4907" s="3">
        <v>3</v>
      </c>
      <c r="D4907" s="5">
        <v>3</v>
      </c>
      <c r="E4907" s="5">
        <v>9</v>
      </c>
      <c r="F4907" t="s">
        <v>21</v>
      </c>
      <c r="G4907" t="s">
        <v>14</v>
      </c>
      <c r="H4907" s="4">
        <v>45234</v>
      </c>
      <c r="I4907" t="str">
        <f>TEXT(Cleaned__without_null_date4[[#This Row],[Cleaned Transaction Date]],"mmmm")</f>
        <v>November</v>
      </c>
      <c r="J4907" t="str">
        <f>TEXT(Cleaned__without_null_date4[[#This Row],[Cleaned Transaction Date]],"dddd")</f>
        <v>Saturday</v>
      </c>
      <c r="K4907" t="str">
        <f>IF(ISNUMBER(MATCH(Cleaned__without_null_date4[[#This Row],[Cleaned Transaction Date]],'Hari Libur'!$A$2:$A$13,0)),"Holiday",IF(WEEKDAY(Cleaned__without_null_date4[[#This Row],[Cleaned Transaction Date]],2)&gt;5,"Weekend","Weekday"))</f>
        <v>Weekend</v>
      </c>
    </row>
    <row r="4908" spans="1:11" x14ac:dyDescent="0.25">
      <c r="A4908" t="s">
        <v>4931</v>
      </c>
      <c r="B4908" t="s">
        <v>16</v>
      </c>
      <c r="C4908" s="3">
        <v>3</v>
      </c>
      <c r="D4908" s="5">
        <v>1</v>
      </c>
      <c r="E4908" s="5">
        <v>3</v>
      </c>
      <c r="F4908" t="s">
        <v>31</v>
      </c>
      <c r="G4908" t="s">
        <v>10</v>
      </c>
      <c r="H4908" s="4">
        <v>45181</v>
      </c>
      <c r="I4908" t="str">
        <f>TEXT(Cleaned__without_null_date4[[#This Row],[Cleaned Transaction Date]],"mmmm")</f>
        <v>September</v>
      </c>
      <c r="J4908" t="str">
        <f>TEXT(Cleaned__without_null_date4[[#This Row],[Cleaned Transaction Date]],"dddd")</f>
        <v>Tuesday</v>
      </c>
      <c r="K4908" t="str">
        <f>IF(ISNUMBER(MATCH(Cleaned__without_null_date4[[#This Row],[Cleaned Transaction Date]],'Hari Libur'!$A$2:$A$13,0)),"Holiday",IF(WEEKDAY(Cleaned__without_null_date4[[#This Row],[Cleaned Transaction Date]],2)&gt;5,"Weekend","Weekday"))</f>
        <v>Weekday</v>
      </c>
    </row>
    <row r="4909" spans="1:11" x14ac:dyDescent="0.25">
      <c r="A4909" t="s">
        <v>4932</v>
      </c>
      <c r="B4909" t="s">
        <v>23</v>
      </c>
      <c r="C4909" s="3">
        <v>1</v>
      </c>
      <c r="D4909" s="5">
        <v>4</v>
      </c>
      <c r="E4909" s="5">
        <v>4</v>
      </c>
      <c r="F4909" t="s">
        <v>31</v>
      </c>
      <c r="G4909" t="s">
        <v>14</v>
      </c>
      <c r="H4909" s="4">
        <v>44993</v>
      </c>
      <c r="I4909" t="str">
        <f>TEXT(Cleaned__without_null_date4[[#This Row],[Cleaned Transaction Date]],"mmmm")</f>
        <v>March</v>
      </c>
      <c r="J4909" t="str">
        <f>TEXT(Cleaned__without_null_date4[[#This Row],[Cleaned Transaction Date]],"dddd")</f>
        <v>Wednesday</v>
      </c>
      <c r="K4909" t="str">
        <f>IF(ISNUMBER(MATCH(Cleaned__without_null_date4[[#This Row],[Cleaned Transaction Date]],'Hari Libur'!$A$2:$A$13,0)),"Holiday",IF(WEEKDAY(Cleaned__without_null_date4[[#This Row],[Cleaned Transaction Date]],2)&gt;5,"Weekend","Weekday"))</f>
        <v>Weekday</v>
      </c>
    </row>
    <row r="4910" spans="1:11" x14ac:dyDescent="0.25">
      <c r="A4910" t="s">
        <v>4933</v>
      </c>
      <c r="B4910" t="s">
        <v>37</v>
      </c>
      <c r="C4910" s="3">
        <v>3</v>
      </c>
      <c r="D4910" s="5">
        <v>1.5</v>
      </c>
      <c r="E4910" s="5">
        <v>4.5</v>
      </c>
      <c r="F4910" t="s">
        <v>21</v>
      </c>
      <c r="G4910" t="s">
        <v>24</v>
      </c>
      <c r="H4910" s="4">
        <v>45283</v>
      </c>
      <c r="I4910" t="str">
        <f>TEXT(Cleaned__without_null_date4[[#This Row],[Cleaned Transaction Date]],"mmmm")</f>
        <v>December</v>
      </c>
      <c r="J4910" t="str">
        <f>TEXT(Cleaned__without_null_date4[[#This Row],[Cleaned Transaction Date]],"dddd")</f>
        <v>Saturday</v>
      </c>
      <c r="K4910" t="str">
        <f>IF(ISNUMBER(MATCH(Cleaned__without_null_date4[[#This Row],[Cleaned Transaction Date]],'Hari Libur'!$A$2:$A$13,0)),"Holiday",IF(WEEKDAY(Cleaned__without_null_date4[[#This Row],[Cleaned Transaction Date]],2)&gt;5,"Weekend","Weekday"))</f>
        <v>Weekend</v>
      </c>
    </row>
    <row r="4911" spans="1:11" x14ac:dyDescent="0.25">
      <c r="A4911" t="s">
        <v>4934</v>
      </c>
      <c r="B4911" t="s">
        <v>41</v>
      </c>
      <c r="C4911" s="3">
        <v>2</v>
      </c>
      <c r="D4911" s="5">
        <v>3</v>
      </c>
      <c r="E4911" s="5">
        <v>6</v>
      </c>
      <c r="F4911" t="s">
        <v>9</v>
      </c>
      <c r="G4911" t="s">
        <v>19</v>
      </c>
      <c r="H4911" s="4">
        <v>45005</v>
      </c>
      <c r="I4911" t="str">
        <f>TEXT(Cleaned__without_null_date4[[#This Row],[Cleaned Transaction Date]],"mmmm")</f>
        <v>March</v>
      </c>
      <c r="J4911" t="str">
        <f>TEXT(Cleaned__without_null_date4[[#This Row],[Cleaned Transaction Date]],"dddd")</f>
        <v>Monday</v>
      </c>
      <c r="K4911" t="str">
        <f>IF(ISNUMBER(MATCH(Cleaned__without_null_date4[[#This Row],[Cleaned Transaction Date]],'Hari Libur'!$A$2:$A$13,0)),"Holiday",IF(WEEKDAY(Cleaned__without_null_date4[[#This Row],[Cleaned Transaction Date]],2)&gt;5,"Weekend","Weekday"))</f>
        <v>Weekday</v>
      </c>
    </row>
    <row r="4912" spans="1:11" x14ac:dyDescent="0.25">
      <c r="A4912" t="s">
        <v>4935</v>
      </c>
      <c r="B4912" t="s">
        <v>18</v>
      </c>
      <c r="C4912" s="3">
        <v>2</v>
      </c>
      <c r="D4912" s="5">
        <v>5</v>
      </c>
      <c r="E4912" s="5">
        <v>10</v>
      </c>
      <c r="F4912" t="s">
        <v>13</v>
      </c>
      <c r="G4912" t="s">
        <v>24</v>
      </c>
      <c r="H4912" s="4">
        <v>45202</v>
      </c>
      <c r="I4912" t="str">
        <f>TEXT(Cleaned__without_null_date4[[#This Row],[Cleaned Transaction Date]],"mmmm")</f>
        <v>October</v>
      </c>
      <c r="J4912" t="str">
        <f>TEXT(Cleaned__without_null_date4[[#This Row],[Cleaned Transaction Date]],"dddd")</f>
        <v>Tuesday</v>
      </c>
      <c r="K4912" t="str">
        <f>IF(ISNUMBER(MATCH(Cleaned__without_null_date4[[#This Row],[Cleaned Transaction Date]],'Hari Libur'!$A$2:$A$13,0)),"Holiday",IF(WEEKDAY(Cleaned__without_null_date4[[#This Row],[Cleaned Transaction Date]],2)&gt;5,"Weekend","Weekday"))</f>
        <v>Weekday</v>
      </c>
    </row>
    <row r="4913" spans="1:11" x14ac:dyDescent="0.25">
      <c r="A4913" t="s">
        <v>4936</v>
      </c>
      <c r="B4913" t="s">
        <v>41</v>
      </c>
      <c r="C4913" s="3">
        <v>3</v>
      </c>
      <c r="D4913" s="5">
        <v>3</v>
      </c>
      <c r="E4913" s="5">
        <v>9</v>
      </c>
      <c r="F4913" t="s">
        <v>21</v>
      </c>
      <c r="G4913" t="s">
        <v>19</v>
      </c>
      <c r="H4913" s="4">
        <v>45152</v>
      </c>
      <c r="I4913" t="str">
        <f>TEXT(Cleaned__without_null_date4[[#This Row],[Cleaned Transaction Date]],"mmmm")</f>
        <v>August</v>
      </c>
      <c r="J4913" t="str">
        <f>TEXT(Cleaned__without_null_date4[[#This Row],[Cleaned Transaction Date]],"dddd")</f>
        <v>Monday</v>
      </c>
      <c r="K4913" t="str">
        <f>IF(ISNUMBER(MATCH(Cleaned__without_null_date4[[#This Row],[Cleaned Transaction Date]],'Hari Libur'!$A$2:$A$13,0)),"Holiday",IF(WEEKDAY(Cleaned__without_null_date4[[#This Row],[Cleaned Transaction Date]],2)&gt;5,"Weekend","Weekday"))</f>
        <v>Weekday</v>
      </c>
    </row>
    <row r="4914" spans="1:11" x14ac:dyDescent="0.25">
      <c r="A4914" t="s">
        <v>4937</v>
      </c>
      <c r="B4914" t="s">
        <v>18</v>
      </c>
      <c r="C4914" s="3">
        <v>1</v>
      </c>
      <c r="D4914" s="5">
        <v>5</v>
      </c>
      <c r="E4914" s="5">
        <v>5</v>
      </c>
      <c r="F4914" t="s">
        <v>21</v>
      </c>
      <c r="G4914" t="s">
        <v>10</v>
      </c>
      <c r="H4914" s="4">
        <v>45154</v>
      </c>
      <c r="I4914" t="str">
        <f>TEXT(Cleaned__without_null_date4[[#This Row],[Cleaned Transaction Date]],"mmmm")</f>
        <v>August</v>
      </c>
      <c r="J4914" t="str">
        <f>TEXT(Cleaned__without_null_date4[[#This Row],[Cleaned Transaction Date]],"dddd")</f>
        <v>Wednesday</v>
      </c>
      <c r="K4914" t="str">
        <f>IF(ISNUMBER(MATCH(Cleaned__without_null_date4[[#This Row],[Cleaned Transaction Date]],'Hari Libur'!$A$2:$A$13,0)),"Holiday",IF(WEEKDAY(Cleaned__without_null_date4[[#This Row],[Cleaned Transaction Date]],2)&gt;5,"Weekend","Weekday"))</f>
        <v>Weekday</v>
      </c>
    </row>
    <row r="4915" spans="1:11" x14ac:dyDescent="0.25">
      <c r="A4915" t="s">
        <v>4938</v>
      </c>
      <c r="B4915" t="s">
        <v>41</v>
      </c>
      <c r="C4915" s="3">
        <v>4</v>
      </c>
      <c r="D4915" s="5">
        <v>3</v>
      </c>
      <c r="E4915" s="5">
        <v>12</v>
      </c>
      <c r="F4915" t="s">
        <v>9</v>
      </c>
      <c r="G4915" t="s">
        <v>26</v>
      </c>
      <c r="H4915" s="4">
        <v>45137</v>
      </c>
      <c r="I4915" t="str">
        <f>TEXT(Cleaned__without_null_date4[[#This Row],[Cleaned Transaction Date]],"mmmm")</f>
        <v>July</v>
      </c>
      <c r="J4915" t="str">
        <f>TEXT(Cleaned__without_null_date4[[#This Row],[Cleaned Transaction Date]],"dddd")</f>
        <v>Sunday</v>
      </c>
      <c r="K4915" t="str">
        <f>IF(ISNUMBER(MATCH(Cleaned__without_null_date4[[#This Row],[Cleaned Transaction Date]],'Hari Libur'!$A$2:$A$13,0)),"Holiday",IF(WEEKDAY(Cleaned__without_null_date4[[#This Row],[Cleaned Transaction Date]],2)&gt;5,"Weekend","Weekday"))</f>
        <v>Weekend</v>
      </c>
    </row>
    <row r="4916" spans="1:11" x14ac:dyDescent="0.25">
      <c r="A4916" t="s">
        <v>4939</v>
      </c>
      <c r="B4916" t="s">
        <v>8</v>
      </c>
      <c r="C4916" s="3">
        <v>2</v>
      </c>
      <c r="D4916" s="5">
        <v>2</v>
      </c>
      <c r="E4916" s="5">
        <v>4</v>
      </c>
      <c r="F4916" t="s">
        <v>13</v>
      </c>
      <c r="G4916" t="s">
        <v>10</v>
      </c>
      <c r="H4916" s="4">
        <v>44987</v>
      </c>
      <c r="I4916" t="str">
        <f>TEXT(Cleaned__without_null_date4[[#This Row],[Cleaned Transaction Date]],"mmmm")</f>
        <v>March</v>
      </c>
      <c r="J4916" t="str">
        <f>TEXT(Cleaned__without_null_date4[[#This Row],[Cleaned Transaction Date]],"dddd")</f>
        <v>Thursday</v>
      </c>
      <c r="K4916" t="str">
        <f>IF(ISNUMBER(MATCH(Cleaned__without_null_date4[[#This Row],[Cleaned Transaction Date]],'Hari Libur'!$A$2:$A$13,0)),"Holiday",IF(WEEKDAY(Cleaned__without_null_date4[[#This Row],[Cleaned Transaction Date]],2)&gt;5,"Weekend","Weekday"))</f>
        <v>Weekday</v>
      </c>
    </row>
    <row r="4917" spans="1:11" x14ac:dyDescent="0.25">
      <c r="A4917" t="s">
        <v>4940</v>
      </c>
      <c r="B4917" t="s">
        <v>8</v>
      </c>
      <c r="C4917" s="3">
        <v>1</v>
      </c>
      <c r="D4917" s="5">
        <v>2</v>
      </c>
      <c r="E4917" s="5">
        <v>2</v>
      </c>
      <c r="F4917" t="s">
        <v>21</v>
      </c>
      <c r="G4917" t="s">
        <v>14</v>
      </c>
      <c r="H4917" s="4">
        <v>45152</v>
      </c>
      <c r="I4917" t="str">
        <f>TEXT(Cleaned__without_null_date4[[#This Row],[Cleaned Transaction Date]],"mmmm")</f>
        <v>August</v>
      </c>
      <c r="J4917" t="str">
        <f>TEXT(Cleaned__without_null_date4[[#This Row],[Cleaned Transaction Date]],"dddd")</f>
        <v>Monday</v>
      </c>
      <c r="K4917" t="str">
        <f>IF(ISNUMBER(MATCH(Cleaned__without_null_date4[[#This Row],[Cleaned Transaction Date]],'Hari Libur'!$A$2:$A$13,0)),"Holiday",IF(WEEKDAY(Cleaned__without_null_date4[[#This Row],[Cleaned Transaction Date]],2)&gt;5,"Weekend","Weekday"))</f>
        <v>Weekday</v>
      </c>
    </row>
    <row r="4918" spans="1:11" x14ac:dyDescent="0.25">
      <c r="A4918" t="s">
        <v>4941</v>
      </c>
      <c r="B4918" t="s">
        <v>23</v>
      </c>
      <c r="C4918" s="3">
        <v>4</v>
      </c>
      <c r="D4918" s="5">
        <v>4</v>
      </c>
      <c r="E4918" s="5">
        <v>16</v>
      </c>
      <c r="F4918" t="s">
        <v>21</v>
      </c>
      <c r="G4918" t="s">
        <v>14</v>
      </c>
      <c r="H4918" s="4">
        <v>45260</v>
      </c>
      <c r="I4918" t="str">
        <f>TEXT(Cleaned__without_null_date4[[#This Row],[Cleaned Transaction Date]],"mmmm")</f>
        <v>November</v>
      </c>
      <c r="J4918" t="str">
        <f>TEXT(Cleaned__without_null_date4[[#This Row],[Cleaned Transaction Date]],"dddd")</f>
        <v>Thursday</v>
      </c>
      <c r="K4918" t="str">
        <f>IF(ISNUMBER(MATCH(Cleaned__without_null_date4[[#This Row],[Cleaned Transaction Date]],'Hari Libur'!$A$2:$A$13,0)),"Holiday",IF(WEEKDAY(Cleaned__without_null_date4[[#This Row],[Cleaned Transaction Date]],2)&gt;5,"Weekend","Weekday"))</f>
        <v>Weekday</v>
      </c>
    </row>
    <row r="4919" spans="1:11" x14ac:dyDescent="0.25">
      <c r="A4919" t="s">
        <v>4942</v>
      </c>
      <c r="B4919" t="s">
        <v>12</v>
      </c>
      <c r="C4919" s="3">
        <v>3</v>
      </c>
      <c r="D4919" s="5">
        <v>3</v>
      </c>
      <c r="E4919" s="5">
        <v>9</v>
      </c>
      <c r="F4919" t="s">
        <v>21</v>
      </c>
      <c r="G4919" t="s">
        <v>24</v>
      </c>
      <c r="H4919" s="4">
        <v>45022</v>
      </c>
      <c r="I4919" t="str">
        <f>TEXT(Cleaned__without_null_date4[[#This Row],[Cleaned Transaction Date]],"mmmm")</f>
        <v>April</v>
      </c>
      <c r="J4919" t="str">
        <f>TEXT(Cleaned__without_null_date4[[#This Row],[Cleaned Transaction Date]],"dddd")</f>
        <v>Thursday</v>
      </c>
      <c r="K4919" t="str">
        <f>IF(ISNUMBER(MATCH(Cleaned__without_null_date4[[#This Row],[Cleaned Transaction Date]],'Hari Libur'!$A$2:$A$13,0)),"Holiday",IF(WEEKDAY(Cleaned__without_null_date4[[#This Row],[Cleaned Transaction Date]],2)&gt;5,"Weekend","Weekday"))</f>
        <v>Weekday</v>
      </c>
    </row>
    <row r="4920" spans="1:11" x14ac:dyDescent="0.25">
      <c r="A4920" t="s">
        <v>4943</v>
      </c>
      <c r="B4920" t="s">
        <v>23</v>
      </c>
      <c r="C4920" s="3">
        <v>2</v>
      </c>
      <c r="D4920" s="5">
        <v>4</v>
      </c>
      <c r="E4920" s="5">
        <v>8</v>
      </c>
      <c r="F4920" t="s">
        <v>9</v>
      </c>
      <c r="G4920" t="s">
        <v>10</v>
      </c>
      <c r="H4920" s="4">
        <v>45182</v>
      </c>
      <c r="I4920" t="str">
        <f>TEXT(Cleaned__without_null_date4[[#This Row],[Cleaned Transaction Date]],"mmmm")</f>
        <v>September</v>
      </c>
      <c r="J4920" t="str">
        <f>TEXT(Cleaned__without_null_date4[[#This Row],[Cleaned Transaction Date]],"dddd")</f>
        <v>Wednesday</v>
      </c>
      <c r="K4920" t="str">
        <f>IF(ISNUMBER(MATCH(Cleaned__without_null_date4[[#This Row],[Cleaned Transaction Date]],'Hari Libur'!$A$2:$A$13,0)),"Holiday",IF(WEEKDAY(Cleaned__without_null_date4[[#This Row],[Cleaned Transaction Date]],2)&gt;5,"Weekend","Weekday"))</f>
        <v>Weekday</v>
      </c>
    </row>
    <row r="4921" spans="1:11" x14ac:dyDescent="0.25">
      <c r="A4921" t="s">
        <v>4944</v>
      </c>
      <c r="B4921" t="s">
        <v>8</v>
      </c>
      <c r="C4921" s="3">
        <v>5</v>
      </c>
      <c r="D4921" s="5">
        <v>2</v>
      </c>
      <c r="E4921" s="5">
        <v>10</v>
      </c>
      <c r="F4921" t="s">
        <v>31</v>
      </c>
      <c r="G4921" t="s">
        <v>24</v>
      </c>
      <c r="H4921" s="4">
        <v>45219</v>
      </c>
      <c r="I4921" t="str">
        <f>TEXT(Cleaned__without_null_date4[[#This Row],[Cleaned Transaction Date]],"mmmm")</f>
        <v>October</v>
      </c>
      <c r="J4921" t="str">
        <f>TEXT(Cleaned__without_null_date4[[#This Row],[Cleaned Transaction Date]],"dddd")</f>
        <v>Friday</v>
      </c>
      <c r="K4921" t="str">
        <f>IF(ISNUMBER(MATCH(Cleaned__without_null_date4[[#This Row],[Cleaned Transaction Date]],'Hari Libur'!$A$2:$A$13,0)),"Holiday",IF(WEEKDAY(Cleaned__without_null_date4[[#This Row],[Cleaned Transaction Date]],2)&gt;5,"Weekend","Weekday"))</f>
        <v>Weekday</v>
      </c>
    </row>
    <row r="4922" spans="1:11" x14ac:dyDescent="0.25">
      <c r="A4922" t="s">
        <v>4945</v>
      </c>
      <c r="B4922" t="s">
        <v>28</v>
      </c>
      <c r="C4922" s="3">
        <v>5</v>
      </c>
      <c r="D4922" s="5">
        <v>4</v>
      </c>
      <c r="E4922" s="5">
        <v>20</v>
      </c>
      <c r="F4922" t="s">
        <v>13</v>
      </c>
      <c r="G4922" t="s">
        <v>10</v>
      </c>
      <c r="H4922" s="4">
        <v>44997</v>
      </c>
      <c r="I4922" t="str">
        <f>TEXT(Cleaned__without_null_date4[[#This Row],[Cleaned Transaction Date]],"mmmm")</f>
        <v>March</v>
      </c>
      <c r="J4922" t="str">
        <f>TEXT(Cleaned__without_null_date4[[#This Row],[Cleaned Transaction Date]],"dddd")</f>
        <v>Sunday</v>
      </c>
      <c r="K4922" t="str">
        <f>IF(ISNUMBER(MATCH(Cleaned__without_null_date4[[#This Row],[Cleaned Transaction Date]],'Hari Libur'!$A$2:$A$13,0)),"Holiday",IF(WEEKDAY(Cleaned__without_null_date4[[#This Row],[Cleaned Transaction Date]],2)&gt;5,"Weekend","Weekday"))</f>
        <v>Weekend</v>
      </c>
    </row>
    <row r="4923" spans="1:11" x14ac:dyDescent="0.25">
      <c r="A4923" t="s">
        <v>4946</v>
      </c>
      <c r="B4923" t="s">
        <v>37</v>
      </c>
      <c r="C4923" s="3">
        <v>4</v>
      </c>
      <c r="D4923" s="5">
        <v>1.5</v>
      </c>
      <c r="E4923" s="5">
        <v>6</v>
      </c>
      <c r="F4923" t="s">
        <v>9</v>
      </c>
      <c r="G4923" t="s">
        <v>24</v>
      </c>
      <c r="H4923" s="4">
        <v>45246</v>
      </c>
      <c r="I4923" t="str">
        <f>TEXT(Cleaned__without_null_date4[[#This Row],[Cleaned Transaction Date]],"mmmm")</f>
        <v>November</v>
      </c>
      <c r="J4923" t="str">
        <f>TEXT(Cleaned__without_null_date4[[#This Row],[Cleaned Transaction Date]],"dddd")</f>
        <v>Thursday</v>
      </c>
      <c r="K4923" t="str">
        <f>IF(ISNUMBER(MATCH(Cleaned__without_null_date4[[#This Row],[Cleaned Transaction Date]],'Hari Libur'!$A$2:$A$13,0)),"Holiday",IF(WEEKDAY(Cleaned__without_null_date4[[#This Row],[Cleaned Transaction Date]],2)&gt;5,"Weekend","Weekday"))</f>
        <v>Weekday</v>
      </c>
    </row>
    <row r="4924" spans="1:11" x14ac:dyDescent="0.25">
      <c r="A4924" t="s">
        <v>4947</v>
      </c>
      <c r="B4924" t="s">
        <v>18</v>
      </c>
      <c r="C4924" s="3">
        <v>1</v>
      </c>
      <c r="D4924" s="5">
        <v>5</v>
      </c>
      <c r="E4924" s="5">
        <v>5</v>
      </c>
      <c r="F4924" t="s">
        <v>13</v>
      </c>
      <c r="G4924" t="s">
        <v>14</v>
      </c>
      <c r="H4924" s="4">
        <v>44982</v>
      </c>
      <c r="I4924" t="str">
        <f>TEXT(Cleaned__without_null_date4[[#This Row],[Cleaned Transaction Date]],"mmmm")</f>
        <v>February</v>
      </c>
      <c r="J4924" t="str">
        <f>TEXT(Cleaned__without_null_date4[[#This Row],[Cleaned Transaction Date]],"dddd")</f>
        <v>Saturday</v>
      </c>
      <c r="K4924" t="str">
        <f>IF(ISNUMBER(MATCH(Cleaned__without_null_date4[[#This Row],[Cleaned Transaction Date]],'Hari Libur'!$A$2:$A$13,0)),"Holiday",IF(WEEKDAY(Cleaned__without_null_date4[[#This Row],[Cleaned Transaction Date]],2)&gt;5,"Weekend","Weekday"))</f>
        <v>Weekend</v>
      </c>
    </row>
    <row r="4925" spans="1:11" x14ac:dyDescent="0.25">
      <c r="A4925" t="s">
        <v>4948</v>
      </c>
      <c r="B4925" t="s">
        <v>23</v>
      </c>
      <c r="C4925" s="3">
        <v>5</v>
      </c>
      <c r="D4925" s="5">
        <v>4</v>
      </c>
      <c r="E4925" s="5">
        <v>20</v>
      </c>
      <c r="F4925" t="s">
        <v>21</v>
      </c>
      <c r="G4925" t="s">
        <v>24</v>
      </c>
      <c r="H4925" s="4">
        <v>45036</v>
      </c>
      <c r="I4925" t="str">
        <f>TEXT(Cleaned__without_null_date4[[#This Row],[Cleaned Transaction Date]],"mmmm")</f>
        <v>April</v>
      </c>
      <c r="J4925" t="str">
        <f>TEXT(Cleaned__without_null_date4[[#This Row],[Cleaned Transaction Date]],"dddd")</f>
        <v>Thursday</v>
      </c>
      <c r="K4925" t="str">
        <f>IF(ISNUMBER(MATCH(Cleaned__without_null_date4[[#This Row],[Cleaned Transaction Date]],'Hari Libur'!$A$2:$A$13,0)),"Holiday",IF(WEEKDAY(Cleaned__without_null_date4[[#This Row],[Cleaned Transaction Date]],2)&gt;5,"Weekend","Weekday"))</f>
        <v>Weekday</v>
      </c>
    </row>
    <row r="4926" spans="1:11" x14ac:dyDescent="0.25">
      <c r="A4926" t="s">
        <v>4949</v>
      </c>
      <c r="B4926" t="s">
        <v>8</v>
      </c>
      <c r="C4926" s="3">
        <v>2</v>
      </c>
      <c r="D4926" s="5">
        <v>2</v>
      </c>
      <c r="E4926" s="5">
        <v>4</v>
      </c>
      <c r="F4926" t="s">
        <v>21</v>
      </c>
      <c r="G4926" t="s">
        <v>24</v>
      </c>
      <c r="H4926" s="4">
        <v>45145</v>
      </c>
      <c r="I4926" t="str">
        <f>TEXT(Cleaned__without_null_date4[[#This Row],[Cleaned Transaction Date]],"mmmm")</f>
        <v>August</v>
      </c>
      <c r="J4926" t="str">
        <f>TEXT(Cleaned__without_null_date4[[#This Row],[Cleaned Transaction Date]],"dddd")</f>
        <v>Monday</v>
      </c>
      <c r="K4926" t="str">
        <f>IF(ISNUMBER(MATCH(Cleaned__without_null_date4[[#This Row],[Cleaned Transaction Date]],'Hari Libur'!$A$2:$A$13,0)),"Holiday",IF(WEEKDAY(Cleaned__without_null_date4[[#This Row],[Cleaned Transaction Date]],2)&gt;5,"Weekend","Weekday"))</f>
        <v>Weekday</v>
      </c>
    </row>
    <row r="4927" spans="1:11" x14ac:dyDescent="0.25">
      <c r="A4927" t="s">
        <v>4950</v>
      </c>
      <c r="B4927" t="s">
        <v>12</v>
      </c>
      <c r="C4927" s="3">
        <v>3</v>
      </c>
      <c r="D4927" s="5">
        <v>3</v>
      </c>
      <c r="E4927" s="5">
        <v>9</v>
      </c>
      <c r="F4927" t="s">
        <v>9</v>
      </c>
      <c r="G4927" t="s">
        <v>24</v>
      </c>
      <c r="H4927" s="4">
        <v>44954</v>
      </c>
      <c r="I4927" t="str">
        <f>TEXT(Cleaned__without_null_date4[[#This Row],[Cleaned Transaction Date]],"mmmm")</f>
        <v>January</v>
      </c>
      <c r="J4927" t="str">
        <f>TEXT(Cleaned__without_null_date4[[#This Row],[Cleaned Transaction Date]],"dddd")</f>
        <v>Saturday</v>
      </c>
      <c r="K4927" t="str">
        <f>IF(ISNUMBER(MATCH(Cleaned__without_null_date4[[#This Row],[Cleaned Transaction Date]],'Hari Libur'!$A$2:$A$13,0)),"Holiday",IF(WEEKDAY(Cleaned__without_null_date4[[#This Row],[Cleaned Transaction Date]],2)&gt;5,"Weekend","Weekday"))</f>
        <v>Weekend</v>
      </c>
    </row>
    <row r="4928" spans="1:11" x14ac:dyDescent="0.25">
      <c r="A4928" t="s">
        <v>4951</v>
      </c>
      <c r="B4928" t="s">
        <v>37</v>
      </c>
      <c r="C4928" s="3">
        <v>2</v>
      </c>
      <c r="D4928" s="5">
        <v>1.5</v>
      </c>
      <c r="E4928" s="5">
        <v>3</v>
      </c>
      <c r="F4928" t="s">
        <v>21</v>
      </c>
      <c r="G4928" t="s">
        <v>24</v>
      </c>
      <c r="H4928" s="4">
        <v>45192</v>
      </c>
      <c r="I4928" t="str">
        <f>TEXT(Cleaned__without_null_date4[[#This Row],[Cleaned Transaction Date]],"mmmm")</f>
        <v>September</v>
      </c>
      <c r="J4928" t="str">
        <f>TEXT(Cleaned__without_null_date4[[#This Row],[Cleaned Transaction Date]],"dddd")</f>
        <v>Saturday</v>
      </c>
      <c r="K4928" t="str">
        <f>IF(ISNUMBER(MATCH(Cleaned__without_null_date4[[#This Row],[Cleaned Transaction Date]],'Hari Libur'!$A$2:$A$13,0)),"Holiday",IF(WEEKDAY(Cleaned__without_null_date4[[#This Row],[Cleaned Transaction Date]],2)&gt;5,"Weekend","Weekday"))</f>
        <v>Weekend</v>
      </c>
    </row>
    <row r="4929" spans="1:11" x14ac:dyDescent="0.25">
      <c r="A4929" t="s">
        <v>4952</v>
      </c>
      <c r="B4929" t="s">
        <v>18</v>
      </c>
      <c r="C4929" s="3">
        <v>1</v>
      </c>
      <c r="D4929" s="5">
        <v>5</v>
      </c>
      <c r="E4929" s="5">
        <v>5</v>
      </c>
      <c r="F4929" t="s">
        <v>21</v>
      </c>
      <c r="G4929" t="s">
        <v>10</v>
      </c>
      <c r="H4929" s="4">
        <v>45117</v>
      </c>
      <c r="I4929" t="str">
        <f>TEXT(Cleaned__without_null_date4[[#This Row],[Cleaned Transaction Date]],"mmmm")</f>
        <v>July</v>
      </c>
      <c r="J4929" t="str">
        <f>TEXT(Cleaned__without_null_date4[[#This Row],[Cleaned Transaction Date]],"dddd")</f>
        <v>Monday</v>
      </c>
      <c r="K4929" t="str">
        <f>IF(ISNUMBER(MATCH(Cleaned__without_null_date4[[#This Row],[Cleaned Transaction Date]],'Hari Libur'!$A$2:$A$13,0)),"Holiday",IF(WEEKDAY(Cleaned__without_null_date4[[#This Row],[Cleaned Transaction Date]],2)&gt;5,"Weekend","Weekday"))</f>
        <v>Weekday</v>
      </c>
    </row>
    <row r="4930" spans="1:11" x14ac:dyDescent="0.25">
      <c r="A4930" t="s">
        <v>4953</v>
      </c>
      <c r="B4930" t="s">
        <v>23</v>
      </c>
      <c r="C4930" s="3">
        <v>2</v>
      </c>
      <c r="D4930" s="5">
        <v>4</v>
      </c>
      <c r="E4930" s="5">
        <v>8</v>
      </c>
      <c r="F4930" t="s">
        <v>9</v>
      </c>
      <c r="G4930" t="s">
        <v>24</v>
      </c>
      <c r="H4930" s="4">
        <v>45083</v>
      </c>
      <c r="I4930" t="str">
        <f>TEXT(Cleaned__without_null_date4[[#This Row],[Cleaned Transaction Date]],"mmmm")</f>
        <v>June</v>
      </c>
      <c r="J4930" t="str">
        <f>TEXT(Cleaned__without_null_date4[[#This Row],[Cleaned Transaction Date]],"dddd")</f>
        <v>Tuesday</v>
      </c>
      <c r="K4930" t="str">
        <f>IF(ISNUMBER(MATCH(Cleaned__without_null_date4[[#This Row],[Cleaned Transaction Date]],'Hari Libur'!$A$2:$A$13,0)),"Holiday",IF(WEEKDAY(Cleaned__without_null_date4[[#This Row],[Cleaned Transaction Date]],2)&gt;5,"Weekend","Weekday"))</f>
        <v>Weekday</v>
      </c>
    </row>
    <row r="4931" spans="1:11" x14ac:dyDescent="0.25">
      <c r="A4931" t="s">
        <v>4954</v>
      </c>
      <c r="B4931" t="s">
        <v>12</v>
      </c>
      <c r="C4931" s="3">
        <v>4</v>
      </c>
      <c r="D4931" s="5">
        <v>3</v>
      </c>
      <c r="E4931" s="5">
        <v>12</v>
      </c>
      <c r="F4931" t="s">
        <v>31</v>
      </c>
      <c r="G4931" t="s">
        <v>10</v>
      </c>
      <c r="H4931" s="4">
        <v>45077</v>
      </c>
      <c r="I4931" t="str">
        <f>TEXT(Cleaned__without_null_date4[[#This Row],[Cleaned Transaction Date]],"mmmm")</f>
        <v>May</v>
      </c>
      <c r="J4931" t="str">
        <f>TEXT(Cleaned__without_null_date4[[#This Row],[Cleaned Transaction Date]],"dddd")</f>
        <v>Wednesday</v>
      </c>
      <c r="K4931" t="str">
        <f>IF(ISNUMBER(MATCH(Cleaned__without_null_date4[[#This Row],[Cleaned Transaction Date]],'Hari Libur'!$A$2:$A$13,0)),"Holiday",IF(WEEKDAY(Cleaned__without_null_date4[[#This Row],[Cleaned Transaction Date]],2)&gt;5,"Weekend","Weekday"))</f>
        <v>Weekday</v>
      </c>
    </row>
    <row r="4932" spans="1:11" x14ac:dyDescent="0.25">
      <c r="A4932" t="s">
        <v>4955</v>
      </c>
      <c r="B4932" t="s">
        <v>8</v>
      </c>
      <c r="C4932" s="3">
        <v>2</v>
      </c>
      <c r="D4932" s="5">
        <v>2</v>
      </c>
      <c r="E4932" s="5">
        <v>4</v>
      </c>
      <c r="F4932" t="s">
        <v>21</v>
      </c>
      <c r="G4932" t="s">
        <v>24</v>
      </c>
      <c r="H4932" s="4">
        <v>45228</v>
      </c>
      <c r="I4932" t="str">
        <f>TEXT(Cleaned__without_null_date4[[#This Row],[Cleaned Transaction Date]],"mmmm")</f>
        <v>October</v>
      </c>
      <c r="J4932" t="str">
        <f>TEXT(Cleaned__without_null_date4[[#This Row],[Cleaned Transaction Date]],"dddd")</f>
        <v>Sunday</v>
      </c>
      <c r="K4932" t="str">
        <f>IF(ISNUMBER(MATCH(Cleaned__without_null_date4[[#This Row],[Cleaned Transaction Date]],'Hari Libur'!$A$2:$A$13,0)),"Holiday",IF(WEEKDAY(Cleaned__without_null_date4[[#This Row],[Cleaned Transaction Date]],2)&gt;5,"Weekend","Weekday"))</f>
        <v>Weekend</v>
      </c>
    </row>
    <row r="4933" spans="1:11" x14ac:dyDescent="0.25">
      <c r="A4933" t="s">
        <v>4956</v>
      </c>
      <c r="B4933" t="s">
        <v>18</v>
      </c>
      <c r="C4933" s="3">
        <v>5</v>
      </c>
      <c r="D4933" s="5">
        <v>5</v>
      </c>
      <c r="E4933" s="5">
        <v>25</v>
      </c>
      <c r="F4933" t="s">
        <v>21</v>
      </c>
      <c r="G4933" t="s">
        <v>10</v>
      </c>
      <c r="H4933" s="4">
        <v>45052</v>
      </c>
      <c r="I4933" t="str">
        <f>TEXT(Cleaned__without_null_date4[[#This Row],[Cleaned Transaction Date]],"mmmm")</f>
        <v>May</v>
      </c>
      <c r="J4933" t="str">
        <f>TEXT(Cleaned__without_null_date4[[#This Row],[Cleaned Transaction Date]],"dddd")</f>
        <v>Saturday</v>
      </c>
      <c r="K4933" t="str">
        <f>IF(ISNUMBER(MATCH(Cleaned__without_null_date4[[#This Row],[Cleaned Transaction Date]],'Hari Libur'!$A$2:$A$13,0)),"Holiday",IF(WEEKDAY(Cleaned__without_null_date4[[#This Row],[Cleaned Transaction Date]],2)&gt;5,"Weekend","Weekday"))</f>
        <v>Weekend</v>
      </c>
    </row>
    <row r="4934" spans="1:11" x14ac:dyDescent="0.25">
      <c r="A4934" t="s">
        <v>4957</v>
      </c>
      <c r="B4934" t="s">
        <v>16</v>
      </c>
      <c r="C4934" s="3">
        <v>4</v>
      </c>
      <c r="D4934" s="5">
        <v>1</v>
      </c>
      <c r="E4934" s="5">
        <v>4</v>
      </c>
      <c r="F4934" t="s">
        <v>13</v>
      </c>
      <c r="G4934" t="s">
        <v>14</v>
      </c>
      <c r="H4934" s="4">
        <v>45145</v>
      </c>
      <c r="I4934" t="str">
        <f>TEXT(Cleaned__without_null_date4[[#This Row],[Cleaned Transaction Date]],"mmmm")</f>
        <v>August</v>
      </c>
      <c r="J4934" t="str">
        <f>TEXT(Cleaned__without_null_date4[[#This Row],[Cleaned Transaction Date]],"dddd")</f>
        <v>Monday</v>
      </c>
      <c r="K4934" t="str">
        <f>IF(ISNUMBER(MATCH(Cleaned__without_null_date4[[#This Row],[Cleaned Transaction Date]],'Hari Libur'!$A$2:$A$13,0)),"Holiday",IF(WEEKDAY(Cleaned__without_null_date4[[#This Row],[Cleaned Transaction Date]],2)&gt;5,"Weekend","Weekday"))</f>
        <v>Weekday</v>
      </c>
    </row>
    <row r="4935" spans="1:11" x14ac:dyDescent="0.25">
      <c r="A4935" t="s">
        <v>4958</v>
      </c>
      <c r="B4935" t="s">
        <v>41</v>
      </c>
      <c r="C4935" s="3">
        <v>3</v>
      </c>
      <c r="D4935" s="5">
        <v>3</v>
      </c>
      <c r="E4935" s="5">
        <v>9</v>
      </c>
      <c r="F4935" t="s">
        <v>21</v>
      </c>
      <c r="G4935" t="s">
        <v>10</v>
      </c>
      <c r="H4935" s="4">
        <v>44949</v>
      </c>
      <c r="I4935" t="str">
        <f>TEXT(Cleaned__without_null_date4[[#This Row],[Cleaned Transaction Date]],"mmmm")</f>
        <v>January</v>
      </c>
      <c r="J4935" t="str">
        <f>TEXT(Cleaned__without_null_date4[[#This Row],[Cleaned Transaction Date]],"dddd")</f>
        <v>Monday</v>
      </c>
      <c r="K4935" t="str">
        <f>IF(ISNUMBER(MATCH(Cleaned__without_null_date4[[#This Row],[Cleaned Transaction Date]],'Hari Libur'!$A$2:$A$13,0)),"Holiday",IF(WEEKDAY(Cleaned__without_null_date4[[#This Row],[Cleaned Transaction Date]],2)&gt;5,"Weekend","Weekday"))</f>
        <v>Weekday</v>
      </c>
    </row>
    <row r="4936" spans="1:11" x14ac:dyDescent="0.25">
      <c r="A4936" t="s">
        <v>4959</v>
      </c>
      <c r="B4936" t="s">
        <v>12</v>
      </c>
      <c r="C4936" s="3">
        <v>1</v>
      </c>
      <c r="D4936" s="5">
        <v>3</v>
      </c>
      <c r="E4936" s="5">
        <v>3</v>
      </c>
      <c r="F4936" t="s">
        <v>21</v>
      </c>
      <c r="G4936" t="s">
        <v>26</v>
      </c>
      <c r="H4936" s="4">
        <v>45117</v>
      </c>
      <c r="I4936" t="str">
        <f>TEXT(Cleaned__without_null_date4[[#This Row],[Cleaned Transaction Date]],"mmmm")</f>
        <v>July</v>
      </c>
      <c r="J4936" t="str">
        <f>TEXT(Cleaned__without_null_date4[[#This Row],[Cleaned Transaction Date]],"dddd")</f>
        <v>Monday</v>
      </c>
      <c r="K4936" t="str">
        <f>IF(ISNUMBER(MATCH(Cleaned__without_null_date4[[#This Row],[Cleaned Transaction Date]],'Hari Libur'!$A$2:$A$13,0)),"Holiday",IF(WEEKDAY(Cleaned__without_null_date4[[#This Row],[Cleaned Transaction Date]],2)&gt;5,"Weekend","Weekday"))</f>
        <v>Weekday</v>
      </c>
    </row>
    <row r="4937" spans="1:11" x14ac:dyDescent="0.25">
      <c r="A4937" t="s">
        <v>4960</v>
      </c>
      <c r="B4937" t="s">
        <v>18</v>
      </c>
      <c r="C4937" s="3">
        <v>4</v>
      </c>
      <c r="D4937" s="5">
        <v>5</v>
      </c>
      <c r="E4937" s="5">
        <v>20</v>
      </c>
      <c r="F4937" t="s">
        <v>21</v>
      </c>
      <c r="G4937" t="s">
        <v>14</v>
      </c>
      <c r="H4937" s="4">
        <v>45274</v>
      </c>
      <c r="I4937" t="str">
        <f>TEXT(Cleaned__without_null_date4[[#This Row],[Cleaned Transaction Date]],"mmmm")</f>
        <v>December</v>
      </c>
      <c r="J4937" t="str">
        <f>TEXT(Cleaned__without_null_date4[[#This Row],[Cleaned Transaction Date]],"dddd")</f>
        <v>Thursday</v>
      </c>
      <c r="K4937" t="str">
        <f>IF(ISNUMBER(MATCH(Cleaned__without_null_date4[[#This Row],[Cleaned Transaction Date]],'Hari Libur'!$A$2:$A$13,0)),"Holiday",IF(WEEKDAY(Cleaned__without_null_date4[[#This Row],[Cleaned Transaction Date]],2)&gt;5,"Weekend","Weekday"))</f>
        <v>Weekday</v>
      </c>
    </row>
    <row r="4938" spans="1:11" x14ac:dyDescent="0.25">
      <c r="A4938" t="s">
        <v>4961</v>
      </c>
      <c r="B4938" t="s">
        <v>23</v>
      </c>
      <c r="C4938" s="3">
        <v>4</v>
      </c>
      <c r="D4938" s="5">
        <v>4</v>
      </c>
      <c r="E4938" s="5">
        <v>16</v>
      </c>
      <c r="F4938" t="s">
        <v>31</v>
      </c>
      <c r="G4938" t="s">
        <v>24</v>
      </c>
      <c r="H4938" s="4">
        <v>45191</v>
      </c>
      <c r="I4938" t="str">
        <f>TEXT(Cleaned__without_null_date4[[#This Row],[Cleaned Transaction Date]],"mmmm")</f>
        <v>September</v>
      </c>
      <c r="J4938" t="str">
        <f>TEXT(Cleaned__without_null_date4[[#This Row],[Cleaned Transaction Date]],"dddd")</f>
        <v>Friday</v>
      </c>
      <c r="K4938" t="str">
        <f>IF(ISNUMBER(MATCH(Cleaned__without_null_date4[[#This Row],[Cleaned Transaction Date]],'Hari Libur'!$A$2:$A$13,0)),"Holiday",IF(WEEKDAY(Cleaned__without_null_date4[[#This Row],[Cleaned Transaction Date]],2)&gt;5,"Weekend","Weekday"))</f>
        <v>Weekday</v>
      </c>
    </row>
    <row r="4939" spans="1:11" x14ac:dyDescent="0.25">
      <c r="A4939" t="s">
        <v>4962</v>
      </c>
      <c r="B4939" t="s">
        <v>16</v>
      </c>
      <c r="C4939" s="3">
        <v>2</v>
      </c>
      <c r="D4939" s="5">
        <v>1</v>
      </c>
      <c r="E4939" s="5">
        <v>2</v>
      </c>
      <c r="F4939" t="s">
        <v>13</v>
      </c>
      <c r="G4939" t="s">
        <v>10</v>
      </c>
      <c r="H4939" s="4">
        <v>45033</v>
      </c>
      <c r="I4939" t="str">
        <f>TEXT(Cleaned__without_null_date4[[#This Row],[Cleaned Transaction Date]],"mmmm")</f>
        <v>April</v>
      </c>
      <c r="J4939" t="str">
        <f>TEXT(Cleaned__without_null_date4[[#This Row],[Cleaned Transaction Date]],"dddd")</f>
        <v>Monday</v>
      </c>
      <c r="K4939" t="str">
        <f>IF(ISNUMBER(MATCH(Cleaned__without_null_date4[[#This Row],[Cleaned Transaction Date]],'Hari Libur'!$A$2:$A$13,0)),"Holiday",IF(WEEKDAY(Cleaned__without_null_date4[[#This Row],[Cleaned Transaction Date]],2)&gt;5,"Weekend","Weekday"))</f>
        <v>Weekday</v>
      </c>
    </row>
    <row r="4940" spans="1:11" x14ac:dyDescent="0.25">
      <c r="A4940" t="s">
        <v>4963</v>
      </c>
      <c r="B4940" t="s">
        <v>28</v>
      </c>
      <c r="C4940" s="3">
        <v>2</v>
      </c>
      <c r="D4940" s="5">
        <v>4</v>
      </c>
      <c r="E4940" s="5">
        <v>8</v>
      </c>
      <c r="F4940" t="s">
        <v>9</v>
      </c>
      <c r="G4940" t="s">
        <v>14</v>
      </c>
      <c r="H4940" s="4">
        <v>45102</v>
      </c>
      <c r="I4940" t="str">
        <f>TEXT(Cleaned__without_null_date4[[#This Row],[Cleaned Transaction Date]],"mmmm")</f>
        <v>June</v>
      </c>
      <c r="J4940" t="str">
        <f>TEXT(Cleaned__without_null_date4[[#This Row],[Cleaned Transaction Date]],"dddd")</f>
        <v>Sunday</v>
      </c>
      <c r="K4940" t="str">
        <f>IF(ISNUMBER(MATCH(Cleaned__without_null_date4[[#This Row],[Cleaned Transaction Date]],'Hari Libur'!$A$2:$A$13,0)),"Holiday",IF(WEEKDAY(Cleaned__without_null_date4[[#This Row],[Cleaned Transaction Date]],2)&gt;5,"Weekend","Weekday"))</f>
        <v>Weekend</v>
      </c>
    </row>
    <row r="4941" spans="1:11" x14ac:dyDescent="0.25">
      <c r="A4941" t="s">
        <v>4964</v>
      </c>
      <c r="B4941" t="s">
        <v>28</v>
      </c>
      <c r="C4941" s="3">
        <v>1</v>
      </c>
      <c r="D4941" s="5">
        <v>4</v>
      </c>
      <c r="E4941" s="5">
        <v>4</v>
      </c>
      <c r="F4941" t="s">
        <v>13</v>
      </c>
      <c r="G4941" t="s">
        <v>10</v>
      </c>
      <c r="H4941" s="4">
        <v>45122</v>
      </c>
      <c r="I4941" t="str">
        <f>TEXT(Cleaned__without_null_date4[[#This Row],[Cleaned Transaction Date]],"mmmm")</f>
        <v>July</v>
      </c>
      <c r="J4941" t="str">
        <f>TEXT(Cleaned__without_null_date4[[#This Row],[Cleaned Transaction Date]],"dddd")</f>
        <v>Saturday</v>
      </c>
      <c r="K4941" t="str">
        <f>IF(ISNUMBER(MATCH(Cleaned__without_null_date4[[#This Row],[Cleaned Transaction Date]],'Hari Libur'!$A$2:$A$13,0)),"Holiday",IF(WEEKDAY(Cleaned__without_null_date4[[#This Row],[Cleaned Transaction Date]],2)&gt;5,"Weekend","Weekday"))</f>
        <v>Weekend</v>
      </c>
    </row>
    <row r="4942" spans="1:11" x14ac:dyDescent="0.25">
      <c r="A4942" t="s">
        <v>4965</v>
      </c>
      <c r="B4942" t="s">
        <v>8</v>
      </c>
      <c r="C4942" s="3">
        <v>1</v>
      </c>
      <c r="D4942" s="5">
        <v>2</v>
      </c>
      <c r="E4942" s="5">
        <v>2</v>
      </c>
      <c r="F4942" t="s">
        <v>31</v>
      </c>
      <c r="G4942" t="s">
        <v>24</v>
      </c>
      <c r="H4942" s="4">
        <v>44985</v>
      </c>
      <c r="I4942" t="str">
        <f>TEXT(Cleaned__without_null_date4[[#This Row],[Cleaned Transaction Date]],"mmmm")</f>
        <v>February</v>
      </c>
      <c r="J4942" t="str">
        <f>TEXT(Cleaned__without_null_date4[[#This Row],[Cleaned Transaction Date]],"dddd")</f>
        <v>Tuesday</v>
      </c>
      <c r="K4942" t="str">
        <f>IF(ISNUMBER(MATCH(Cleaned__without_null_date4[[#This Row],[Cleaned Transaction Date]],'Hari Libur'!$A$2:$A$13,0)),"Holiday",IF(WEEKDAY(Cleaned__without_null_date4[[#This Row],[Cleaned Transaction Date]],2)&gt;5,"Weekend","Weekday"))</f>
        <v>Weekday</v>
      </c>
    </row>
    <row r="4943" spans="1:11" x14ac:dyDescent="0.25">
      <c r="A4943" t="s">
        <v>4966</v>
      </c>
      <c r="B4943" t="s">
        <v>18</v>
      </c>
      <c r="C4943" s="3">
        <v>1</v>
      </c>
      <c r="D4943" s="5">
        <v>5</v>
      </c>
      <c r="E4943" s="5">
        <v>5</v>
      </c>
      <c r="F4943" t="s">
        <v>31</v>
      </c>
      <c r="G4943" t="s">
        <v>24</v>
      </c>
      <c r="H4943" s="4">
        <v>45264</v>
      </c>
      <c r="I4943" t="str">
        <f>TEXT(Cleaned__without_null_date4[[#This Row],[Cleaned Transaction Date]],"mmmm")</f>
        <v>December</v>
      </c>
      <c r="J4943" t="str">
        <f>TEXT(Cleaned__without_null_date4[[#This Row],[Cleaned Transaction Date]],"dddd")</f>
        <v>Monday</v>
      </c>
      <c r="K4943" t="str">
        <f>IF(ISNUMBER(MATCH(Cleaned__without_null_date4[[#This Row],[Cleaned Transaction Date]],'Hari Libur'!$A$2:$A$13,0)),"Holiday",IF(WEEKDAY(Cleaned__without_null_date4[[#This Row],[Cleaned Transaction Date]],2)&gt;5,"Weekend","Weekday"))</f>
        <v>Weekday</v>
      </c>
    </row>
    <row r="4944" spans="1:11" x14ac:dyDescent="0.25">
      <c r="A4944" t="s">
        <v>4967</v>
      </c>
      <c r="B4944" t="s">
        <v>8</v>
      </c>
      <c r="C4944" s="3">
        <v>1</v>
      </c>
      <c r="D4944" s="5">
        <v>2</v>
      </c>
      <c r="E4944" s="5">
        <v>2</v>
      </c>
      <c r="F4944" t="s">
        <v>13</v>
      </c>
      <c r="G4944" t="s">
        <v>14</v>
      </c>
      <c r="H4944" s="4">
        <v>45022</v>
      </c>
      <c r="I4944" t="str">
        <f>TEXT(Cleaned__without_null_date4[[#This Row],[Cleaned Transaction Date]],"mmmm")</f>
        <v>April</v>
      </c>
      <c r="J4944" t="str">
        <f>TEXT(Cleaned__without_null_date4[[#This Row],[Cleaned Transaction Date]],"dddd")</f>
        <v>Thursday</v>
      </c>
      <c r="K4944" t="str">
        <f>IF(ISNUMBER(MATCH(Cleaned__without_null_date4[[#This Row],[Cleaned Transaction Date]],'Hari Libur'!$A$2:$A$13,0)),"Holiday",IF(WEEKDAY(Cleaned__without_null_date4[[#This Row],[Cleaned Transaction Date]],2)&gt;5,"Weekend","Weekday"))</f>
        <v>Weekday</v>
      </c>
    </row>
    <row r="4945" spans="1:11" x14ac:dyDescent="0.25">
      <c r="A4945" t="s">
        <v>4968</v>
      </c>
      <c r="B4945" t="s">
        <v>28</v>
      </c>
      <c r="C4945" s="3">
        <v>3</v>
      </c>
      <c r="D4945" s="5">
        <v>4</v>
      </c>
      <c r="E4945" s="5">
        <v>12</v>
      </c>
      <c r="F4945" t="s">
        <v>21</v>
      </c>
      <c r="G4945" t="s">
        <v>10</v>
      </c>
      <c r="H4945" s="4">
        <v>45031</v>
      </c>
      <c r="I4945" t="str">
        <f>TEXT(Cleaned__without_null_date4[[#This Row],[Cleaned Transaction Date]],"mmmm")</f>
        <v>April</v>
      </c>
      <c r="J4945" t="str">
        <f>TEXT(Cleaned__without_null_date4[[#This Row],[Cleaned Transaction Date]],"dddd")</f>
        <v>Saturday</v>
      </c>
      <c r="K4945" t="str">
        <f>IF(ISNUMBER(MATCH(Cleaned__without_null_date4[[#This Row],[Cleaned Transaction Date]],'Hari Libur'!$A$2:$A$13,0)),"Holiday",IF(WEEKDAY(Cleaned__without_null_date4[[#This Row],[Cleaned Transaction Date]],2)&gt;5,"Weekend","Weekday"))</f>
        <v>Weekend</v>
      </c>
    </row>
    <row r="4946" spans="1:11" x14ac:dyDescent="0.25">
      <c r="A4946" t="s">
        <v>4969</v>
      </c>
      <c r="B4946" t="s">
        <v>23</v>
      </c>
      <c r="C4946" s="3">
        <v>3</v>
      </c>
      <c r="D4946" s="5">
        <v>4</v>
      </c>
      <c r="E4946" s="5">
        <v>12</v>
      </c>
      <c r="F4946" t="s">
        <v>31</v>
      </c>
      <c r="G4946" t="s">
        <v>14</v>
      </c>
      <c r="H4946" s="4">
        <v>45020</v>
      </c>
      <c r="I4946" t="str">
        <f>TEXT(Cleaned__without_null_date4[[#This Row],[Cleaned Transaction Date]],"mmmm")</f>
        <v>April</v>
      </c>
      <c r="J4946" t="str">
        <f>TEXT(Cleaned__without_null_date4[[#This Row],[Cleaned Transaction Date]],"dddd")</f>
        <v>Tuesday</v>
      </c>
      <c r="K4946" t="str">
        <f>IF(ISNUMBER(MATCH(Cleaned__without_null_date4[[#This Row],[Cleaned Transaction Date]],'Hari Libur'!$A$2:$A$13,0)),"Holiday",IF(WEEKDAY(Cleaned__without_null_date4[[#This Row],[Cleaned Transaction Date]],2)&gt;5,"Weekend","Weekday"))</f>
        <v>Weekday</v>
      </c>
    </row>
    <row r="4947" spans="1:11" x14ac:dyDescent="0.25">
      <c r="A4947" t="s">
        <v>4970</v>
      </c>
      <c r="B4947" t="s">
        <v>16</v>
      </c>
      <c r="C4947" s="3">
        <v>2</v>
      </c>
      <c r="D4947" s="5">
        <v>1</v>
      </c>
      <c r="E4947" s="5">
        <v>2</v>
      </c>
      <c r="F4947" t="s">
        <v>9</v>
      </c>
      <c r="G4947" t="s">
        <v>10</v>
      </c>
      <c r="H4947" s="4">
        <v>45207</v>
      </c>
      <c r="I4947" t="str">
        <f>TEXT(Cleaned__without_null_date4[[#This Row],[Cleaned Transaction Date]],"mmmm")</f>
        <v>October</v>
      </c>
      <c r="J4947" t="str">
        <f>TEXT(Cleaned__without_null_date4[[#This Row],[Cleaned Transaction Date]],"dddd")</f>
        <v>Sunday</v>
      </c>
      <c r="K4947" t="str">
        <f>IF(ISNUMBER(MATCH(Cleaned__without_null_date4[[#This Row],[Cleaned Transaction Date]],'Hari Libur'!$A$2:$A$13,0)),"Holiday",IF(WEEKDAY(Cleaned__without_null_date4[[#This Row],[Cleaned Transaction Date]],2)&gt;5,"Weekend","Weekday"))</f>
        <v>Weekend</v>
      </c>
    </row>
    <row r="4948" spans="1:11" x14ac:dyDescent="0.25">
      <c r="A4948" t="s">
        <v>4971</v>
      </c>
      <c r="B4948" t="s">
        <v>8</v>
      </c>
      <c r="C4948" s="3">
        <v>4</v>
      </c>
      <c r="D4948" s="5">
        <v>2</v>
      </c>
      <c r="E4948" s="5">
        <v>8</v>
      </c>
      <c r="F4948" t="s">
        <v>9</v>
      </c>
      <c r="G4948" t="s">
        <v>24</v>
      </c>
      <c r="H4948" s="4">
        <v>44993</v>
      </c>
      <c r="I4948" t="str">
        <f>TEXT(Cleaned__without_null_date4[[#This Row],[Cleaned Transaction Date]],"mmmm")</f>
        <v>March</v>
      </c>
      <c r="J4948" t="str">
        <f>TEXT(Cleaned__without_null_date4[[#This Row],[Cleaned Transaction Date]],"dddd")</f>
        <v>Wednesday</v>
      </c>
      <c r="K4948" t="str">
        <f>IF(ISNUMBER(MATCH(Cleaned__without_null_date4[[#This Row],[Cleaned Transaction Date]],'Hari Libur'!$A$2:$A$13,0)),"Holiday",IF(WEEKDAY(Cleaned__without_null_date4[[#This Row],[Cleaned Transaction Date]],2)&gt;5,"Weekend","Weekday"))</f>
        <v>Weekday</v>
      </c>
    </row>
    <row r="4949" spans="1:11" x14ac:dyDescent="0.25">
      <c r="A4949" t="s">
        <v>4972</v>
      </c>
      <c r="B4949" t="s">
        <v>37</v>
      </c>
      <c r="C4949" s="3">
        <v>2</v>
      </c>
      <c r="D4949" s="5">
        <v>1.5</v>
      </c>
      <c r="E4949" s="5">
        <v>3</v>
      </c>
      <c r="F4949" t="s">
        <v>9</v>
      </c>
      <c r="G4949" t="s">
        <v>10</v>
      </c>
      <c r="H4949" s="4">
        <v>44928</v>
      </c>
      <c r="I4949" t="str">
        <f>TEXT(Cleaned__without_null_date4[[#This Row],[Cleaned Transaction Date]],"mmmm")</f>
        <v>January</v>
      </c>
      <c r="J4949" t="str">
        <f>TEXT(Cleaned__without_null_date4[[#This Row],[Cleaned Transaction Date]],"dddd")</f>
        <v>Monday</v>
      </c>
      <c r="K4949" t="str">
        <f>IF(ISNUMBER(MATCH(Cleaned__without_null_date4[[#This Row],[Cleaned Transaction Date]],'Hari Libur'!$A$2:$A$13,0)),"Holiday",IF(WEEKDAY(Cleaned__without_null_date4[[#This Row],[Cleaned Transaction Date]],2)&gt;5,"Weekend","Weekday"))</f>
        <v>Holiday</v>
      </c>
    </row>
    <row r="4950" spans="1:11" x14ac:dyDescent="0.25">
      <c r="A4950" t="s">
        <v>4973</v>
      </c>
      <c r="B4950" t="s">
        <v>16</v>
      </c>
      <c r="C4950" s="3">
        <v>1</v>
      </c>
      <c r="D4950" s="5">
        <v>1</v>
      </c>
      <c r="E4950" s="5">
        <v>1</v>
      </c>
      <c r="F4950" t="s">
        <v>9</v>
      </c>
      <c r="G4950" t="s">
        <v>24</v>
      </c>
      <c r="H4950" s="4">
        <v>45157</v>
      </c>
      <c r="I4950" t="str">
        <f>TEXT(Cleaned__without_null_date4[[#This Row],[Cleaned Transaction Date]],"mmmm")</f>
        <v>August</v>
      </c>
      <c r="J4950" t="str">
        <f>TEXT(Cleaned__without_null_date4[[#This Row],[Cleaned Transaction Date]],"dddd")</f>
        <v>Saturday</v>
      </c>
      <c r="K4950" t="str">
        <f>IF(ISNUMBER(MATCH(Cleaned__without_null_date4[[#This Row],[Cleaned Transaction Date]],'Hari Libur'!$A$2:$A$13,0)),"Holiday",IF(WEEKDAY(Cleaned__without_null_date4[[#This Row],[Cleaned Transaction Date]],2)&gt;5,"Weekend","Weekday"))</f>
        <v>Weekend</v>
      </c>
    </row>
    <row r="4951" spans="1:11" x14ac:dyDescent="0.25">
      <c r="A4951" t="s">
        <v>4974</v>
      </c>
      <c r="B4951" t="s">
        <v>37</v>
      </c>
      <c r="C4951" s="3">
        <v>4</v>
      </c>
      <c r="D4951" s="5">
        <v>1.5</v>
      </c>
      <c r="E4951" s="5">
        <v>6</v>
      </c>
      <c r="F4951" t="s">
        <v>31</v>
      </c>
      <c r="G4951" t="s">
        <v>14</v>
      </c>
      <c r="H4951" s="4">
        <v>45095</v>
      </c>
      <c r="I4951" t="str">
        <f>TEXT(Cleaned__without_null_date4[[#This Row],[Cleaned Transaction Date]],"mmmm")</f>
        <v>June</v>
      </c>
      <c r="J4951" t="str">
        <f>TEXT(Cleaned__without_null_date4[[#This Row],[Cleaned Transaction Date]],"dddd")</f>
        <v>Sunday</v>
      </c>
      <c r="K4951" t="str">
        <f>IF(ISNUMBER(MATCH(Cleaned__without_null_date4[[#This Row],[Cleaned Transaction Date]],'Hari Libur'!$A$2:$A$13,0)),"Holiday",IF(WEEKDAY(Cleaned__without_null_date4[[#This Row],[Cleaned Transaction Date]],2)&gt;5,"Weekend","Weekday"))</f>
        <v>Weekend</v>
      </c>
    </row>
    <row r="4952" spans="1:11" x14ac:dyDescent="0.25">
      <c r="A4952" t="s">
        <v>4975</v>
      </c>
      <c r="B4952" t="s">
        <v>28</v>
      </c>
      <c r="C4952" s="3">
        <v>4</v>
      </c>
      <c r="D4952" s="5">
        <v>4</v>
      </c>
      <c r="E4952" s="5">
        <v>16</v>
      </c>
      <c r="F4952" t="s">
        <v>21</v>
      </c>
      <c r="G4952" t="s">
        <v>24</v>
      </c>
      <c r="H4952" s="4">
        <v>45046</v>
      </c>
      <c r="I4952" t="str">
        <f>TEXT(Cleaned__without_null_date4[[#This Row],[Cleaned Transaction Date]],"mmmm")</f>
        <v>April</v>
      </c>
      <c r="J4952" t="str">
        <f>TEXT(Cleaned__without_null_date4[[#This Row],[Cleaned Transaction Date]],"dddd")</f>
        <v>Sunday</v>
      </c>
      <c r="K4952" t="str">
        <f>IF(ISNUMBER(MATCH(Cleaned__without_null_date4[[#This Row],[Cleaned Transaction Date]],'Hari Libur'!$A$2:$A$13,0)),"Holiday",IF(WEEKDAY(Cleaned__without_null_date4[[#This Row],[Cleaned Transaction Date]],2)&gt;5,"Weekend","Weekday"))</f>
        <v>Weekend</v>
      </c>
    </row>
    <row r="4953" spans="1:11" x14ac:dyDescent="0.25">
      <c r="A4953" t="s">
        <v>4976</v>
      </c>
      <c r="B4953" t="s">
        <v>41</v>
      </c>
      <c r="C4953" s="3">
        <v>3</v>
      </c>
      <c r="D4953" s="5">
        <v>3</v>
      </c>
      <c r="E4953" s="5">
        <v>9</v>
      </c>
      <c r="F4953" t="s">
        <v>21</v>
      </c>
      <c r="G4953" t="s">
        <v>10</v>
      </c>
      <c r="H4953" s="4">
        <v>45266</v>
      </c>
      <c r="I4953" t="str">
        <f>TEXT(Cleaned__without_null_date4[[#This Row],[Cleaned Transaction Date]],"mmmm")</f>
        <v>December</v>
      </c>
      <c r="J4953" t="str">
        <f>TEXT(Cleaned__without_null_date4[[#This Row],[Cleaned Transaction Date]],"dddd")</f>
        <v>Wednesday</v>
      </c>
      <c r="K4953" t="str">
        <f>IF(ISNUMBER(MATCH(Cleaned__without_null_date4[[#This Row],[Cleaned Transaction Date]],'Hari Libur'!$A$2:$A$13,0)),"Holiday",IF(WEEKDAY(Cleaned__without_null_date4[[#This Row],[Cleaned Transaction Date]],2)&gt;5,"Weekend","Weekday"))</f>
        <v>Weekday</v>
      </c>
    </row>
    <row r="4954" spans="1:11" x14ac:dyDescent="0.25">
      <c r="A4954" t="s">
        <v>4977</v>
      </c>
      <c r="B4954" t="s">
        <v>8</v>
      </c>
      <c r="C4954" s="3">
        <v>3</v>
      </c>
      <c r="D4954" s="5">
        <v>2</v>
      </c>
      <c r="E4954" s="5">
        <v>6</v>
      </c>
      <c r="F4954" t="s">
        <v>9</v>
      </c>
      <c r="G4954" t="s">
        <v>14</v>
      </c>
      <c r="H4954" s="4">
        <v>44979</v>
      </c>
      <c r="I4954" t="str">
        <f>TEXT(Cleaned__without_null_date4[[#This Row],[Cleaned Transaction Date]],"mmmm")</f>
        <v>February</v>
      </c>
      <c r="J4954" t="str">
        <f>TEXT(Cleaned__without_null_date4[[#This Row],[Cleaned Transaction Date]],"dddd")</f>
        <v>Wednesday</v>
      </c>
      <c r="K4954" t="str">
        <f>IF(ISNUMBER(MATCH(Cleaned__without_null_date4[[#This Row],[Cleaned Transaction Date]],'Hari Libur'!$A$2:$A$13,0)),"Holiday",IF(WEEKDAY(Cleaned__without_null_date4[[#This Row],[Cleaned Transaction Date]],2)&gt;5,"Weekend","Weekday"))</f>
        <v>Weekday</v>
      </c>
    </row>
    <row r="4955" spans="1:11" x14ac:dyDescent="0.25">
      <c r="A4955" t="s">
        <v>4978</v>
      </c>
      <c r="B4955" t="s">
        <v>37</v>
      </c>
      <c r="C4955" s="3">
        <v>3</v>
      </c>
      <c r="D4955" s="5">
        <v>1.5</v>
      </c>
      <c r="E4955" s="5">
        <v>4.5</v>
      </c>
      <c r="F4955" t="s">
        <v>19</v>
      </c>
      <c r="G4955" t="s">
        <v>14</v>
      </c>
      <c r="H4955" s="4">
        <v>45014</v>
      </c>
      <c r="I4955" t="str">
        <f>TEXT(Cleaned__without_null_date4[[#This Row],[Cleaned Transaction Date]],"mmmm")</f>
        <v>March</v>
      </c>
      <c r="J4955" t="str">
        <f>TEXT(Cleaned__without_null_date4[[#This Row],[Cleaned Transaction Date]],"dddd")</f>
        <v>Wednesday</v>
      </c>
      <c r="K4955" t="str">
        <f>IF(ISNUMBER(MATCH(Cleaned__without_null_date4[[#This Row],[Cleaned Transaction Date]],'Hari Libur'!$A$2:$A$13,0)),"Holiday",IF(WEEKDAY(Cleaned__without_null_date4[[#This Row],[Cleaned Transaction Date]],2)&gt;5,"Weekend","Weekday"))</f>
        <v>Weekday</v>
      </c>
    </row>
    <row r="4956" spans="1:11" x14ac:dyDescent="0.25">
      <c r="A4956" t="s">
        <v>4979</v>
      </c>
      <c r="B4956" t="s">
        <v>37</v>
      </c>
      <c r="C4956" s="3">
        <v>5</v>
      </c>
      <c r="D4956" s="5">
        <v>1.5</v>
      </c>
      <c r="E4956" s="5">
        <v>7.5</v>
      </c>
      <c r="F4956" t="s">
        <v>9</v>
      </c>
      <c r="G4956" t="s">
        <v>14</v>
      </c>
      <c r="H4956" s="4">
        <v>44976</v>
      </c>
      <c r="I4956" t="str">
        <f>TEXT(Cleaned__without_null_date4[[#This Row],[Cleaned Transaction Date]],"mmmm")</f>
        <v>February</v>
      </c>
      <c r="J4956" t="str">
        <f>TEXT(Cleaned__without_null_date4[[#This Row],[Cleaned Transaction Date]],"dddd")</f>
        <v>Sunday</v>
      </c>
      <c r="K4956" t="str">
        <f>IF(ISNUMBER(MATCH(Cleaned__without_null_date4[[#This Row],[Cleaned Transaction Date]],'Hari Libur'!$A$2:$A$13,0)),"Holiday",IF(WEEKDAY(Cleaned__without_null_date4[[#This Row],[Cleaned Transaction Date]],2)&gt;5,"Weekend","Weekday"))</f>
        <v>Weekend</v>
      </c>
    </row>
    <row r="4957" spans="1:11" x14ac:dyDescent="0.25">
      <c r="A4957" t="s">
        <v>4980</v>
      </c>
      <c r="B4957" t="s">
        <v>37</v>
      </c>
      <c r="C4957" s="3">
        <v>1</v>
      </c>
      <c r="D4957" s="5">
        <v>1.5</v>
      </c>
      <c r="E4957" s="5">
        <v>1.5</v>
      </c>
      <c r="F4957" t="s">
        <v>13</v>
      </c>
      <c r="G4957" t="s">
        <v>10</v>
      </c>
      <c r="H4957" s="4">
        <v>44975</v>
      </c>
      <c r="I4957" t="str">
        <f>TEXT(Cleaned__without_null_date4[[#This Row],[Cleaned Transaction Date]],"mmmm")</f>
        <v>February</v>
      </c>
      <c r="J4957" t="str">
        <f>TEXT(Cleaned__without_null_date4[[#This Row],[Cleaned Transaction Date]],"dddd")</f>
        <v>Saturday</v>
      </c>
      <c r="K4957" t="str">
        <f>IF(ISNUMBER(MATCH(Cleaned__without_null_date4[[#This Row],[Cleaned Transaction Date]],'Hari Libur'!$A$2:$A$13,0)),"Holiday",IF(WEEKDAY(Cleaned__without_null_date4[[#This Row],[Cleaned Transaction Date]],2)&gt;5,"Weekend","Weekday"))</f>
        <v>Weekend</v>
      </c>
    </row>
    <row r="4958" spans="1:11" x14ac:dyDescent="0.25">
      <c r="A4958" t="s">
        <v>4981</v>
      </c>
      <c r="B4958" t="s">
        <v>18</v>
      </c>
      <c r="C4958" s="3">
        <v>2</v>
      </c>
      <c r="D4958" s="5">
        <v>5</v>
      </c>
      <c r="E4958" s="5">
        <v>10</v>
      </c>
      <c r="F4958" t="s">
        <v>9</v>
      </c>
      <c r="G4958" t="s">
        <v>10</v>
      </c>
      <c r="H4958" s="4">
        <v>45106</v>
      </c>
      <c r="I4958" t="str">
        <f>TEXT(Cleaned__without_null_date4[[#This Row],[Cleaned Transaction Date]],"mmmm")</f>
        <v>June</v>
      </c>
      <c r="J4958" t="str">
        <f>TEXT(Cleaned__without_null_date4[[#This Row],[Cleaned Transaction Date]],"dddd")</f>
        <v>Thursday</v>
      </c>
      <c r="K4958" t="str">
        <f>IF(ISNUMBER(MATCH(Cleaned__without_null_date4[[#This Row],[Cleaned Transaction Date]],'Hari Libur'!$A$2:$A$13,0)),"Holiday",IF(WEEKDAY(Cleaned__without_null_date4[[#This Row],[Cleaned Transaction Date]],2)&gt;5,"Weekend","Weekday"))</f>
        <v>Weekday</v>
      </c>
    </row>
    <row r="4959" spans="1:11" x14ac:dyDescent="0.25">
      <c r="A4959" t="s">
        <v>4982</v>
      </c>
      <c r="B4959" t="s">
        <v>18</v>
      </c>
      <c r="C4959" s="3">
        <v>4</v>
      </c>
      <c r="D4959" s="5">
        <v>5</v>
      </c>
      <c r="E4959" s="5">
        <v>20</v>
      </c>
      <c r="F4959" t="s">
        <v>9</v>
      </c>
      <c r="G4959" t="s">
        <v>26</v>
      </c>
      <c r="H4959" s="4">
        <v>45181</v>
      </c>
      <c r="I4959" t="str">
        <f>TEXT(Cleaned__without_null_date4[[#This Row],[Cleaned Transaction Date]],"mmmm")</f>
        <v>September</v>
      </c>
      <c r="J4959" t="str">
        <f>TEXT(Cleaned__without_null_date4[[#This Row],[Cleaned Transaction Date]],"dddd")</f>
        <v>Tuesday</v>
      </c>
      <c r="K4959" t="str">
        <f>IF(ISNUMBER(MATCH(Cleaned__without_null_date4[[#This Row],[Cleaned Transaction Date]],'Hari Libur'!$A$2:$A$13,0)),"Holiday",IF(WEEKDAY(Cleaned__without_null_date4[[#This Row],[Cleaned Transaction Date]],2)&gt;5,"Weekend","Weekday"))</f>
        <v>Weekday</v>
      </c>
    </row>
    <row r="4960" spans="1:11" x14ac:dyDescent="0.25">
      <c r="A4960" t="s">
        <v>4983</v>
      </c>
      <c r="B4960" t="s">
        <v>16</v>
      </c>
      <c r="C4960" s="3">
        <v>5</v>
      </c>
      <c r="D4960" s="5">
        <v>1</v>
      </c>
      <c r="E4960" s="5">
        <v>5</v>
      </c>
      <c r="F4960" t="s">
        <v>21</v>
      </c>
      <c r="G4960" t="s">
        <v>14</v>
      </c>
      <c r="H4960" s="4">
        <v>45024</v>
      </c>
      <c r="I4960" t="str">
        <f>TEXT(Cleaned__without_null_date4[[#This Row],[Cleaned Transaction Date]],"mmmm")</f>
        <v>April</v>
      </c>
      <c r="J4960" t="str">
        <f>TEXT(Cleaned__without_null_date4[[#This Row],[Cleaned Transaction Date]],"dddd")</f>
        <v>Saturday</v>
      </c>
      <c r="K4960" t="str">
        <f>IF(ISNUMBER(MATCH(Cleaned__without_null_date4[[#This Row],[Cleaned Transaction Date]],'Hari Libur'!$A$2:$A$13,0)),"Holiday",IF(WEEKDAY(Cleaned__without_null_date4[[#This Row],[Cleaned Transaction Date]],2)&gt;5,"Weekend","Weekday"))</f>
        <v>Weekend</v>
      </c>
    </row>
    <row r="4961" spans="1:11" x14ac:dyDescent="0.25">
      <c r="A4961" t="s">
        <v>4984</v>
      </c>
      <c r="B4961" t="s">
        <v>23</v>
      </c>
      <c r="C4961" s="3">
        <v>1</v>
      </c>
      <c r="D4961" s="5">
        <v>4</v>
      </c>
      <c r="E4961" s="5">
        <v>4</v>
      </c>
      <c r="F4961" t="s">
        <v>13</v>
      </c>
      <c r="G4961" t="s">
        <v>24</v>
      </c>
      <c r="H4961" s="4">
        <v>45138</v>
      </c>
      <c r="I4961" t="str">
        <f>TEXT(Cleaned__without_null_date4[[#This Row],[Cleaned Transaction Date]],"mmmm")</f>
        <v>July</v>
      </c>
      <c r="J4961" t="str">
        <f>TEXT(Cleaned__without_null_date4[[#This Row],[Cleaned Transaction Date]],"dddd")</f>
        <v>Monday</v>
      </c>
      <c r="K4961" t="str">
        <f>IF(ISNUMBER(MATCH(Cleaned__without_null_date4[[#This Row],[Cleaned Transaction Date]],'Hari Libur'!$A$2:$A$13,0)),"Holiday",IF(WEEKDAY(Cleaned__without_null_date4[[#This Row],[Cleaned Transaction Date]],2)&gt;5,"Weekend","Weekday"))</f>
        <v>Weekday</v>
      </c>
    </row>
    <row r="4962" spans="1:11" x14ac:dyDescent="0.25">
      <c r="A4962" t="s">
        <v>4985</v>
      </c>
      <c r="B4962" t="s">
        <v>37</v>
      </c>
      <c r="C4962" s="3">
        <v>3</v>
      </c>
      <c r="D4962" s="5">
        <v>1.5</v>
      </c>
      <c r="E4962" s="5">
        <v>4.5</v>
      </c>
      <c r="F4962" t="s">
        <v>9</v>
      </c>
      <c r="G4962" t="s">
        <v>14</v>
      </c>
      <c r="H4962" s="4">
        <v>45220</v>
      </c>
      <c r="I4962" t="str">
        <f>TEXT(Cleaned__without_null_date4[[#This Row],[Cleaned Transaction Date]],"mmmm")</f>
        <v>October</v>
      </c>
      <c r="J4962" t="str">
        <f>TEXT(Cleaned__without_null_date4[[#This Row],[Cleaned Transaction Date]],"dddd")</f>
        <v>Saturday</v>
      </c>
      <c r="K4962" t="str">
        <f>IF(ISNUMBER(MATCH(Cleaned__without_null_date4[[#This Row],[Cleaned Transaction Date]],'Hari Libur'!$A$2:$A$13,0)),"Holiday",IF(WEEKDAY(Cleaned__without_null_date4[[#This Row],[Cleaned Transaction Date]],2)&gt;5,"Weekend","Weekday"))</f>
        <v>Weekend</v>
      </c>
    </row>
    <row r="4963" spans="1:11" x14ac:dyDescent="0.25">
      <c r="A4963" t="s">
        <v>4986</v>
      </c>
      <c r="B4963" t="s">
        <v>28</v>
      </c>
      <c r="C4963" s="3">
        <v>5</v>
      </c>
      <c r="D4963" s="5">
        <v>4</v>
      </c>
      <c r="E4963" s="5">
        <v>20</v>
      </c>
      <c r="F4963" t="s">
        <v>13</v>
      </c>
      <c r="G4963" t="s">
        <v>19</v>
      </c>
      <c r="H4963" s="4">
        <v>45198</v>
      </c>
      <c r="I4963" t="str">
        <f>TEXT(Cleaned__without_null_date4[[#This Row],[Cleaned Transaction Date]],"mmmm")</f>
        <v>September</v>
      </c>
      <c r="J4963" t="str">
        <f>TEXT(Cleaned__without_null_date4[[#This Row],[Cleaned Transaction Date]],"dddd")</f>
        <v>Friday</v>
      </c>
      <c r="K4963" t="str">
        <f>IF(ISNUMBER(MATCH(Cleaned__without_null_date4[[#This Row],[Cleaned Transaction Date]],'Hari Libur'!$A$2:$A$13,0)),"Holiday",IF(WEEKDAY(Cleaned__without_null_date4[[#This Row],[Cleaned Transaction Date]],2)&gt;5,"Weekend","Weekday"))</f>
        <v>Weekday</v>
      </c>
    </row>
    <row r="4964" spans="1:11" x14ac:dyDescent="0.25">
      <c r="A4964" t="s">
        <v>4987</v>
      </c>
      <c r="B4964" t="s">
        <v>8</v>
      </c>
      <c r="C4964" s="3">
        <v>4</v>
      </c>
      <c r="D4964" s="5">
        <v>2</v>
      </c>
      <c r="E4964" s="5">
        <v>8</v>
      </c>
      <c r="F4964" t="s">
        <v>31</v>
      </c>
      <c r="G4964" t="s">
        <v>14</v>
      </c>
      <c r="H4964" s="4">
        <v>45162</v>
      </c>
      <c r="I4964" t="str">
        <f>TEXT(Cleaned__without_null_date4[[#This Row],[Cleaned Transaction Date]],"mmmm")</f>
        <v>August</v>
      </c>
      <c r="J4964" t="str">
        <f>TEXT(Cleaned__without_null_date4[[#This Row],[Cleaned Transaction Date]],"dddd")</f>
        <v>Thursday</v>
      </c>
      <c r="K4964" t="str">
        <f>IF(ISNUMBER(MATCH(Cleaned__without_null_date4[[#This Row],[Cleaned Transaction Date]],'Hari Libur'!$A$2:$A$13,0)),"Holiday",IF(WEEKDAY(Cleaned__without_null_date4[[#This Row],[Cleaned Transaction Date]],2)&gt;5,"Weekend","Weekday"))</f>
        <v>Weekday</v>
      </c>
    </row>
    <row r="4965" spans="1:11" x14ac:dyDescent="0.25">
      <c r="A4965" t="s">
        <v>4988</v>
      </c>
      <c r="B4965" t="s">
        <v>16</v>
      </c>
      <c r="C4965" s="3">
        <v>2</v>
      </c>
      <c r="D4965" s="5">
        <v>1</v>
      </c>
      <c r="E4965" s="5">
        <v>2</v>
      </c>
      <c r="F4965" t="s">
        <v>19</v>
      </c>
      <c r="G4965" t="s">
        <v>14</v>
      </c>
      <c r="H4965" s="4">
        <v>45154</v>
      </c>
      <c r="I4965" t="str">
        <f>TEXT(Cleaned__without_null_date4[[#This Row],[Cleaned Transaction Date]],"mmmm")</f>
        <v>August</v>
      </c>
      <c r="J4965" t="str">
        <f>TEXT(Cleaned__without_null_date4[[#This Row],[Cleaned Transaction Date]],"dddd")</f>
        <v>Wednesday</v>
      </c>
      <c r="K4965" t="str">
        <f>IF(ISNUMBER(MATCH(Cleaned__without_null_date4[[#This Row],[Cleaned Transaction Date]],'Hari Libur'!$A$2:$A$13,0)),"Holiday",IF(WEEKDAY(Cleaned__without_null_date4[[#This Row],[Cleaned Transaction Date]],2)&gt;5,"Weekend","Weekday"))</f>
        <v>Weekday</v>
      </c>
    </row>
    <row r="4966" spans="1:11" x14ac:dyDescent="0.25">
      <c r="A4966" t="s">
        <v>4989</v>
      </c>
      <c r="B4966" t="s">
        <v>41</v>
      </c>
      <c r="C4966" s="3">
        <v>4</v>
      </c>
      <c r="D4966" s="5">
        <v>3</v>
      </c>
      <c r="E4966" s="5">
        <v>12</v>
      </c>
      <c r="F4966" t="s">
        <v>21</v>
      </c>
      <c r="G4966" t="s">
        <v>10</v>
      </c>
      <c r="H4966" s="4">
        <v>45264</v>
      </c>
      <c r="I4966" t="str">
        <f>TEXT(Cleaned__without_null_date4[[#This Row],[Cleaned Transaction Date]],"mmmm")</f>
        <v>December</v>
      </c>
      <c r="J4966" t="str">
        <f>TEXT(Cleaned__without_null_date4[[#This Row],[Cleaned Transaction Date]],"dddd")</f>
        <v>Monday</v>
      </c>
      <c r="K4966" t="str">
        <f>IF(ISNUMBER(MATCH(Cleaned__without_null_date4[[#This Row],[Cleaned Transaction Date]],'Hari Libur'!$A$2:$A$13,0)),"Holiday",IF(WEEKDAY(Cleaned__without_null_date4[[#This Row],[Cleaned Transaction Date]],2)&gt;5,"Weekend","Weekday"))</f>
        <v>Weekday</v>
      </c>
    </row>
    <row r="4967" spans="1:11" x14ac:dyDescent="0.25">
      <c r="A4967" t="s">
        <v>4990</v>
      </c>
      <c r="B4967" t="s">
        <v>30</v>
      </c>
      <c r="C4967" s="3">
        <v>5</v>
      </c>
      <c r="D4967" s="5">
        <v>4</v>
      </c>
      <c r="E4967" s="5">
        <v>20</v>
      </c>
      <c r="F4967" t="s">
        <v>13</v>
      </c>
      <c r="G4967" t="s">
        <v>10</v>
      </c>
      <c r="H4967" s="4">
        <v>45082</v>
      </c>
      <c r="I4967" t="str">
        <f>TEXT(Cleaned__without_null_date4[[#This Row],[Cleaned Transaction Date]],"mmmm")</f>
        <v>June</v>
      </c>
      <c r="J4967" t="str">
        <f>TEXT(Cleaned__without_null_date4[[#This Row],[Cleaned Transaction Date]],"dddd")</f>
        <v>Monday</v>
      </c>
      <c r="K4967" t="str">
        <f>IF(ISNUMBER(MATCH(Cleaned__without_null_date4[[#This Row],[Cleaned Transaction Date]],'Hari Libur'!$A$2:$A$13,0)),"Holiday",IF(WEEKDAY(Cleaned__without_null_date4[[#This Row],[Cleaned Transaction Date]],2)&gt;5,"Weekend","Weekday"))</f>
        <v>Weekday</v>
      </c>
    </row>
    <row r="4968" spans="1:11" x14ac:dyDescent="0.25">
      <c r="A4968" t="s">
        <v>4991</v>
      </c>
      <c r="B4968" t="s">
        <v>23</v>
      </c>
      <c r="C4968" s="3">
        <v>4</v>
      </c>
      <c r="D4968" s="5">
        <v>4</v>
      </c>
      <c r="E4968" s="5">
        <v>16</v>
      </c>
      <c r="F4968" t="s">
        <v>21</v>
      </c>
      <c r="G4968" t="s">
        <v>14</v>
      </c>
      <c r="H4968" s="4">
        <v>45286</v>
      </c>
      <c r="I4968" t="str">
        <f>TEXT(Cleaned__without_null_date4[[#This Row],[Cleaned Transaction Date]],"mmmm")</f>
        <v>December</v>
      </c>
      <c r="J4968" t="str">
        <f>TEXT(Cleaned__without_null_date4[[#This Row],[Cleaned Transaction Date]],"dddd")</f>
        <v>Tuesday</v>
      </c>
      <c r="K4968" t="str">
        <f>IF(ISNUMBER(MATCH(Cleaned__without_null_date4[[#This Row],[Cleaned Transaction Date]],'Hari Libur'!$A$2:$A$13,0)),"Holiday",IF(WEEKDAY(Cleaned__without_null_date4[[#This Row],[Cleaned Transaction Date]],2)&gt;5,"Weekend","Weekday"))</f>
        <v>Weekday</v>
      </c>
    </row>
    <row r="4969" spans="1:11" x14ac:dyDescent="0.25">
      <c r="A4969" t="s">
        <v>4992</v>
      </c>
      <c r="B4969" t="s">
        <v>37</v>
      </c>
      <c r="C4969" s="3">
        <v>1</v>
      </c>
      <c r="D4969" s="5">
        <v>1.5</v>
      </c>
      <c r="E4969" s="5">
        <v>1.5</v>
      </c>
      <c r="F4969" t="s">
        <v>31</v>
      </c>
      <c r="G4969" t="s">
        <v>14</v>
      </c>
      <c r="H4969" s="4">
        <v>45243</v>
      </c>
      <c r="I4969" t="str">
        <f>TEXT(Cleaned__without_null_date4[[#This Row],[Cleaned Transaction Date]],"mmmm")</f>
        <v>November</v>
      </c>
      <c r="J4969" t="str">
        <f>TEXT(Cleaned__without_null_date4[[#This Row],[Cleaned Transaction Date]],"dddd")</f>
        <v>Monday</v>
      </c>
      <c r="K4969" t="str">
        <f>IF(ISNUMBER(MATCH(Cleaned__without_null_date4[[#This Row],[Cleaned Transaction Date]],'Hari Libur'!$A$2:$A$13,0)),"Holiday",IF(WEEKDAY(Cleaned__without_null_date4[[#This Row],[Cleaned Transaction Date]],2)&gt;5,"Weekend","Weekday"))</f>
        <v>Weekday</v>
      </c>
    </row>
    <row r="4970" spans="1:11" x14ac:dyDescent="0.25">
      <c r="A4970" t="s">
        <v>4993</v>
      </c>
      <c r="B4970" t="s">
        <v>26</v>
      </c>
      <c r="C4970" s="3">
        <v>5</v>
      </c>
      <c r="D4970" s="5">
        <v>4</v>
      </c>
      <c r="E4970" s="5">
        <v>20</v>
      </c>
      <c r="F4970" t="s">
        <v>31</v>
      </c>
      <c r="G4970" t="s">
        <v>24</v>
      </c>
      <c r="H4970" s="4">
        <v>44971</v>
      </c>
      <c r="I4970" t="str">
        <f>TEXT(Cleaned__without_null_date4[[#This Row],[Cleaned Transaction Date]],"mmmm")</f>
        <v>February</v>
      </c>
      <c r="J4970" t="str">
        <f>TEXT(Cleaned__without_null_date4[[#This Row],[Cleaned Transaction Date]],"dddd")</f>
        <v>Tuesday</v>
      </c>
      <c r="K4970" t="str">
        <f>IF(ISNUMBER(MATCH(Cleaned__without_null_date4[[#This Row],[Cleaned Transaction Date]],'Hari Libur'!$A$2:$A$13,0)),"Holiday",IF(WEEKDAY(Cleaned__without_null_date4[[#This Row],[Cleaned Transaction Date]],2)&gt;5,"Weekend","Weekday"))</f>
        <v>Weekday</v>
      </c>
    </row>
    <row r="4971" spans="1:11" x14ac:dyDescent="0.25">
      <c r="A4971" t="s">
        <v>4994</v>
      </c>
      <c r="B4971" t="s">
        <v>16</v>
      </c>
      <c r="C4971" s="3">
        <v>5</v>
      </c>
      <c r="D4971" s="5">
        <v>1</v>
      </c>
      <c r="E4971" s="5">
        <v>5</v>
      </c>
      <c r="F4971" t="s">
        <v>13</v>
      </c>
      <c r="G4971" t="s">
        <v>10</v>
      </c>
      <c r="H4971" s="4">
        <v>45282</v>
      </c>
      <c r="I4971" t="str">
        <f>TEXT(Cleaned__without_null_date4[[#This Row],[Cleaned Transaction Date]],"mmmm")</f>
        <v>December</v>
      </c>
      <c r="J4971" t="str">
        <f>TEXT(Cleaned__without_null_date4[[#This Row],[Cleaned Transaction Date]],"dddd")</f>
        <v>Friday</v>
      </c>
      <c r="K4971" t="str">
        <f>IF(ISNUMBER(MATCH(Cleaned__without_null_date4[[#This Row],[Cleaned Transaction Date]],'Hari Libur'!$A$2:$A$13,0)),"Holiday",IF(WEEKDAY(Cleaned__without_null_date4[[#This Row],[Cleaned Transaction Date]],2)&gt;5,"Weekend","Weekday"))</f>
        <v>Weekday</v>
      </c>
    </row>
    <row r="4972" spans="1:11" x14ac:dyDescent="0.25">
      <c r="A4972" t="s">
        <v>4995</v>
      </c>
      <c r="B4972" t="s">
        <v>41</v>
      </c>
      <c r="C4972" s="3">
        <v>2</v>
      </c>
      <c r="D4972" s="5">
        <v>3</v>
      </c>
      <c r="E4972" s="5">
        <v>6</v>
      </c>
      <c r="F4972" t="s">
        <v>21</v>
      </c>
      <c r="G4972" t="s">
        <v>10</v>
      </c>
      <c r="H4972" s="4">
        <v>45149</v>
      </c>
      <c r="I4972" t="str">
        <f>TEXT(Cleaned__without_null_date4[[#This Row],[Cleaned Transaction Date]],"mmmm")</f>
        <v>August</v>
      </c>
      <c r="J4972" t="str">
        <f>TEXT(Cleaned__without_null_date4[[#This Row],[Cleaned Transaction Date]],"dddd")</f>
        <v>Friday</v>
      </c>
      <c r="K4972" t="str">
        <f>IF(ISNUMBER(MATCH(Cleaned__without_null_date4[[#This Row],[Cleaned Transaction Date]],'Hari Libur'!$A$2:$A$13,0)),"Holiday",IF(WEEKDAY(Cleaned__without_null_date4[[#This Row],[Cleaned Transaction Date]],2)&gt;5,"Weekend","Weekday"))</f>
        <v>Weekday</v>
      </c>
    </row>
    <row r="4973" spans="1:11" x14ac:dyDescent="0.25">
      <c r="A4973" t="s">
        <v>4996</v>
      </c>
      <c r="B4973" t="s">
        <v>41</v>
      </c>
      <c r="C4973" s="3">
        <v>5</v>
      </c>
      <c r="D4973" s="5">
        <v>3</v>
      </c>
      <c r="E4973" s="5">
        <v>15</v>
      </c>
      <c r="F4973" t="s">
        <v>9</v>
      </c>
      <c r="G4973" t="s">
        <v>24</v>
      </c>
      <c r="H4973" s="4">
        <v>45258</v>
      </c>
      <c r="I4973" t="str">
        <f>TEXT(Cleaned__without_null_date4[[#This Row],[Cleaned Transaction Date]],"mmmm")</f>
        <v>November</v>
      </c>
      <c r="J4973" t="str">
        <f>TEXT(Cleaned__without_null_date4[[#This Row],[Cleaned Transaction Date]],"dddd")</f>
        <v>Tuesday</v>
      </c>
      <c r="K4973" t="str">
        <f>IF(ISNUMBER(MATCH(Cleaned__without_null_date4[[#This Row],[Cleaned Transaction Date]],'Hari Libur'!$A$2:$A$13,0)),"Holiday",IF(WEEKDAY(Cleaned__without_null_date4[[#This Row],[Cleaned Transaction Date]],2)&gt;5,"Weekend","Weekday"))</f>
        <v>Weekday</v>
      </c>
    </row>
    <row r="4974" spans="1:11" x14ac:dyDescent="0.25">
      <c r="A4974" t="s">
        <v>4997</v>
      </c>
      <c r="B4974" t="s">
        <v>8</v>
      </c>
      <c r="C4974" s="3">
        <v>3</v>
      </c>
      <c r="D4974" s="5">
        <v>2</v>
      </c>
      <c r="E4974" s="5">
        <v>6</v>
      </c>
      <c r="F4974" t="s">
        <v>31</v>
      </c>
      <c r="G4974" t="s">
        <v>14</v>
      </c>
      <c r="H4974" s="4">
        <v>45111</v>
      </c>
      <c r="I4974" t="str">
        <f>TEXT(Cleaned__without_null_date4[[#This Row],[Cleaned Transaction Date]],"mmmm")</f>
        <v>July</v>
      </c>
      <c r="J4974" t="str">
        <f>TEXT(Cleaned__without_null_date4[[#This Row],[Cleaned Transaction Date]],"dddd")</f>
        <v>Tuesday</v>
      </c>
      <c r="K4974" t="str">
        <f>IF(ISNUMBER(MATCH(Cleaned__without_null_date4[[#This Row],[Cleaned Transaction Date]],'Hari Libur'!$A$2:$A$13,0)),"Holiday",IF(WEEKDAY(Cleaned__without_null_date4[[#This Row],[Cleaned Transaction Date]],2)&gt;5,"Weekend","Weekday"))</f>
        <v>Weekday</v>
      </c>
    </row>
    <row r="4975" spans="1:11" x14ac:dyDescent="0.25">
      <c r="A4975" t="s">
        <v>4998</v>
      </c>
      <c r="B4975" t="s">
        <v>12</v>
      </c>
      <c r="C4975" s="3">
        <v>1</v>
      </c>
      <c r="D4975" s="5">
        <v>3</v>
      </c>
      <c r="E4975" s="5">
        <v>3</v>
      </c>
      <c r="F4975" t="s">
        <v>31</v>
      </c>
      <c r="G4975" t="s">
        <v>14</v>
      </c>
      <c r="H4975" s="4">
        <v>45088</v>
      </c>
      <c r="I4975" t="str">
        <f>TEXT(Cleaned__without_null_date4[[#This Row],[Cleaned Transaction Date]],"mmmm")</f>
        <v>June</v>
      </c>
      <c r="J4975" t="str">
        <f>TEXT(Cleaned__without_null_date4[[#This Row],[Cleaned Transaction Date]],"dddd")</f>
        <v>Sunday</v>
      </c>
      <c r="K4975" t="str">
        <f>IF(ISNUMBER(MATCH(Cleaned__without_null_date4[[#This Row],[Cleaned Transaction Date]],'Hari Libur'!$A$2:$A$13,0)),"Holiday",IF(WEEKDAY(Cleaned__without_null_date4[[#This Row],[Cleaned Transaction Date]],2)&gt;5,"Weekend","Weekday"))</f>
        <v>Weekend</v>
      </c>
    </row>
    <row r="4976" spans="1:11" x14ac:dyDescent="0.25">
      <c r="A4976" t="s">
        <v>4999</v>
      </c>
      <c r="B4976" t="s">
        <v>18</v>
      </c>
      <c r="C4976" s="3">
        <v>4</v>
      </c>
      <c r="D4976" s="5">
        <v>5</v>
      </c>
      <c r="E4976" s="5">
        <v>20</v>
      </c>
      <c r="F4976" t="s">
        <v>21</v>
      </c>
      <c r="G4976" t="s">
        <v>24</v>
      </c>
      <c r="H4976" s="4">
        <v>44978</v>
      </c>
      <c r="I4976" t="str">
        <f>TEXT(Cleaned__without_null_date4[[#This Row],[Cleaned Transaction Date]],"mmmm")</f>
        <v>February</v>
      </c>
      <c r="J4976" t="str">
        <f>TEXT(Cleaned__without_null_date4[[#This Row],[Cleaned Transaction Date]],"dddd")</f>
        <v>Tuesday</v>
      </c>
      <c r="K4976" t="str">
        <f>IF(ISNUMBER(MATCH(Cleaned__without_null_date4[[#This Row],[Cleaned Transaction Date]],'Hari Libur'!$A$2:$A$13,0)),"Holiday",IF(WEEKDAY(Cleaned__without_null_date4[[#This Row],[Cleaned Transaction Date]],2)&gt;5,"Weekend","Weekday"))</f>
        <v>Weekday</v>
      </c>
    </row>
    <row r="4977" spans="1:11" x14ac:dyDescent="0.25">
      <c r="A4977" t="s">
        <v>5000</v>
      </c>
      <c r="B4977" t="s">
        <v>18</v>
      </c>
      <c r="C4977" s="3">
        <v>3</v>
      </c>
      <c r="D4977" s="5">
        <v>5</v>
      </c>
      <c r="E4977" s="5">
        <v>15</v>
      </c>
      <c r="F4977" t="s">
        <v>9</v>
      </c>
      <c r="G4977" t="s">
        <v>14</v>
      </c>
      <c r="H4977" s="4">
        <v>45015</v>
      </c>
      <c r="I4977" t="str">
        <f>TEXT(Cleaned__without_null_date4[[#This Row],[Cleaned Transaction Date]],"mmmm")</f>
        <v>March</v>
      </c>
      <c r="J4977" t="str">
        <f>TEXT(Cleaned__without_null_date4[[#This Row],[Cleaned Transaction Date]],"dddd")</f>
        <v>Thursday</v>
      </c>
      <c r="K4977" t="str">
        <f>IF(ISNUMBER(MATCH(Cleaned__without_null_date4[[#This Row],[Cleaned Transaction Date]],'Hari Libur'!$A$2:$A$13,0)),"Holiday",IF(WEEKDAY(Cleaned__without_null_date4[[#This Row],[Cleaned Transaction Date]],2)&gt;5,"Weekend","Weekday"))</f>
        <v>Weekday</v>
      </c>
    </row>
    <row r="4978" spans="1:11" x14ac:dyDescent="0.25">
      <c r="A4978" t="s">
        <v>5001</v>
      </c>
      <c r="B4978" t="s">
        <v>28</v>
      </c>
      <c r="C4978" s="3">
        <v>5</v>
      </c>
      <c r="D4978" s="5">
        <v>4</v>
      </c>
      <c r="E4978" s="5">
        <v>20</v>
      </c>
      <c r="F4978" t="s">
        <v>21</v>
      </c>
      <c r="G4978" t="s">
        <v>14</v>
      </c>
      <c r="H4978" s="4">
        <v>45149</v>
      </c>
      <c r="I4978" t="str">
        <f>TEXT(Cleaned__without_null_date4[[#This Row],[Cleaned Transaction Date]],"mmmm")</f>
        <v>August</v>
      </c>
      <c r="J4978" t="str">
        <f>TEXT(Cleaned__without_null_date4[[#This Row],[Cleaned Transaction Date]],"dddd")</f>
        <v>Friday</v>
      </c>
      <c r="K4978" t="str">
        <f>IF(ISNUMBER(MATCH(Cleaned__without_null_date4[[#This Row],[Cleaned Transaction Date]],'Hari Libur'!$A$2:$A$13,0)),"Holiday",IF(WEEKDAY(Cleaned__without_null_date4[[#This Row],[Cleaned Transaction Date]],2)&gt;5,"Weekend","Weekday"))</f>
        <v>Weekday</v>
      </c>
    </row>
    <row r="4979" spans="1:11" x14ac:dyDescent="0.25">
      <c r="A4979" t="s">
        <v>5002</v>
      </c>
      <c r="B4979" t="s">
        <v>28</v>
      </c>
      <c r="C4979" s="3">
        <v>5</v>
      </c>
      <c r="D4979" s="5">
        <v>4</v>
      </c>
      <c r="E4979" s="5">
        <v>20</v>
      </c>
      <c r="F4979" t="s">
        <v>9</v>
      </c>
      <c r="G4979" t="s">
        <v>14</v>
      </c>
      <c r="H4979" s="4">
        <v>44967</v>
      </c>
      <c r="I4979" t="str">
        <f>TEXT(Cleaned__without_null_date4[[#This Row],[Cleaned Transaction Date]],"mmmm")</f>
        <v>February</v>
      </c>
      <c r="J4979" t="str">
        <f>TEXT(Cleaned__without_null_date4[[#This Row],[Cleaned Transaction Date]],"dddd")</f>
        <v>Friday</v>
      </c>
      <c r="K4979" t="str">
        <f>IF(ISNUMBER(MATCH(Cleaned__without_null_date4[[#This Row],[Cleaned Transaction Date]],'Hari Libur'!$A$2:$A$13,0)),"Holiday",IF(WEEKDAY(Cleaned__without_null_date4[[#This Row],[Cleaned Transaction Date]],2)&gt;5,"Weekend","Weekday"))</f>
        <v>Weekday</v>
      </c>
    </row>
    <row r="4980" spans="1:11" x14ac:dyDescent="0.25">
      <c r="A4980" t="s">
        <v>5003</v>
      </c>
      <c r="B4980" t="s">
        <v>28</v>
      </c>
      <c r="C4980" s="3">
        <v>4</v>
      </c>
      <c r="D4980" s="5">
        <v>4</v>
      </c>
      <c r="E4980" s="5">
        <v>16</v>
      </c>
      <c r="F4980" t="s">
        <v>13</v>
      </c>
      <c r="G4980" t="s">
        <v>14</v>
      </c>
      <c r="H4980" s="4">
        <v>44978</v>
      </c>
      <c r="I4980" t="str">
        <f>TEXT(Cleaned__without_null_date4[[#This Row],[Cleaned Transaction Date]],"mmmm")</f>
        <v>February</v>
      </c>
      <c r="J4980" t="str">
        <f>TEXT(Cleaned__without_null_date4[[#This Row],[Cleaned Transaction Date]],"dddd")</f>
        <v>Tuesday</v>
      </c>
      <c r="K4980" t="str">
        <f>IF(ISNUMBER(MATCH(Cleaned__without_null_date4[[#This Row],[Cleaned Transaction Date]],'Hari Libur'!$A$2:$A$13,0)),"Holiday",IF(WEEKDAY(Cleaned__without_null_date4[[#This Row],[Cleaned Transaction Date]],2)&gt;5,"Weekend","Weekday"))</f>
        <v>Weekday</v>
      </c>
    </row>
    <row r="4981" spans="1:11" x14ac:dyDescent="0.25">
      <c r="A4981" t="s">
        <v>5004</v>
      </c>
      <c r="B4981" t="s">
        <v>37</v>
      </c>
      <c r="C4981" s="3">
        <v>5</v>
      </c>
      <c r="D4981" s="5">
        <v>1.5</v>
      </c>
      <c r="E4981" s="5">
        <v>7.5</v>
      </c>
      <c r="F4981" t="s">
        <v>21</v>
      </c>
      <c r="G4981" t="s">
        <v>10</v>
      </c>
      <c r="H4981" s="4">
        <v>45016</v>
      </c>
      <c r="I4981" t="str">
        <f>TEXT(Cleaned__without_null_date4[[#This Row],[Cleaned Transaction Date]],"mmmm")</f>
        <v>March</v>
      </c>
      <c r="J4981" t="str">
        <f>TEXT(Cleaned__without_null_date4[[#This Row],[Cleaned Transaction Date]],"dddd")</f>
        <v>Friday</v>
      </c>
      <c r="K4981" t="str">
        <f>IF(ISNUMBER(MATCH(Cleaned__without_null_date4[[#This Row],[Cleaned Transaction Date]],'Hari Libur'!$A$2:$A$13,0)),"Holiday",IF(WEEKDAY(Cleaned__without_null_date4[[#This Row],[Cleaned Transaction Date]],2)&gt;5,"Weekend","Weekday"))</f>
        <v>Weekday</v>
      </c>
    </row>
    <row r="4982" spans="1:11" x14ac:dyDescent="0.25">
      <c r="A4982" t="s">
        <v>5005</v>
      </c>
      <c r="B4982" t="s">
        <v>23</v>
      </c>
      <c r="C4982" s="3">
        <v>4</v>
      </c>
      <c r="D4982" s="5">
        <v>4</v>
      </c>
      <c r="E4982" s="5">
        <v>16</v>
      </c>
      <c r="F4982" t="s">
        <v>21</v>
      </c>
      <c r="G4982" t="s">
        <v>24</v>
      </c>
      <c r="H4982" s="4">
        <v>45099</v>
      </c>
      <c r="I4982" t="str">
        <f>TEXT(Cleaned__without_null_date4[[#This Row],[Cleaned Transaction Date]],"mmmm")</f>
        <v>June</v>
      </c>
      <c r="J4982" t="str">
        <f>TEXT(Cleaned__without_null_date4[[#This Row],[Cleaned Transaction Date]],"dddd")</f>
        <v>Thursday</v>
      </c>
      <c r="K4982" t="str">
        <f>IF(ISNUMBER(MATCH(Cleaned__without_null_date4[[#This Row],[Cleaned Transaction Date]],'Hari Libur'!$A$2:$A$13,0)),"Holiday",IF(WEEKDAY(Cleaned__without_null_date4[[#This Row],[Cleaned Transaction Date]],2)&gt;5,"Weekend","Weekday"))</f>
        <v>Weekday</v>
      </c>
    </row>
    <row r="4983" spans="1:11" x14ac:dyDescent="0.25">
      <c r="A4983" t="s">
        <v>5006</v>
      </c>
      <c r="B4983" t="s">
        <v>41</v>
      </c>
      <c r="C4983" s="3">
        <v>5</v>
      </c>
      <c r="D4983" s="5">
        <v>3</v>
      </c>
      <c r="E4983" s="5">
        <v>15</v>
      </c>
      <c r="F4983" t="s">
        <v>26</v>
      </c>
      <c r="G4983" t="s">
        <v>24</v>
      </c>
      <c r="H4983" s="4">
        <v>44972</v>
      </c>
      <c r="I4983" t="str">
        <f>TEXT(Cleaned__without_null_date4[[#This Row],[Cleaned Transaction Date]],"mmmm")</f>
        <v>February</v>
      </c>
      <c r="J4983" t="str">
        <f>TEXT(Cleaned__without_null_date4[[#This Row],[Cleaned Transaction Date]],"dddd")</f>
        <v>Wednesday</v>
      </c>
      <c r="K4983" t="str">
        <f>IF(ISNUMBER(MATCH(Cleaned__without_null_date4[[#This Row],[Cleaned Transaction Date]],'Hari Libur'!$A$2:$A$13,0)),"Holiday",IF(WEEKDAY(Cleaned__without_null_date4[[#This Row],[Cleaned Transaction Date]],2)&gt;5,"Weekend","Weekday"))</f>
        <v>Weekday</v>
      </c>
    </row>
    <row r="4984" spans="1:11" x14ac:dyDescent="0.25">
      <c r="A4984" t="s">
        <v>5007</v>
      </c>
      <c r="B4984" t="s">
        <v>8</v>
      </c>
      <c r="C4984" s="3">
        <v>5</v>
      </c>
      <c r="D4984" s="5">
        <v>2</v>
      </c>
      <c r="E4984" s="5">
        <v>10</v>
      </c>
      <c r="F4984" t="s">
        <v>21</v>
      </c>
      <c r="G4984" t="s">
        <v>10</v>
      </c>
      <c r="H4984" s="4">
        <v>44988</v>
      </c>
      <c r="I4984" t="str">
        <f>TEXT(Cleaned__without_null_date4[[#This Row],[Cleaned Transaction Date]],"mmmm")</f>
        <v>March</v>
      </c>
      <c r="J4984" t="str">
        <f>TEXT(Cleaned__without_null_date4[[#This Row],[Cleaned Transaction Date]],"dddd")</f>
        <v>Friday</v>
      </c>
      <c r="K4984" t="str">
        <f>IF(ISNUMBER(MATCH(Cleaned__without_null_date4[[#This Row],[Cleaned Transaction Date]],'Hari Libur'!$A$2:$A$13,0)),"Holiday",IF(WEEKDAY(Cleaned__without_null_date4[[#This Row],[Cleaned Transaction Date]],2)&gt;5,"Weekend","Weekday"))</f>
        <v>Weekday</v>
      </c>
    </row>
    <row r="4985" spans="1:11" x14ac:dyDescent="0.25">
      <c r="A4985" t="s">
        <v>5008</v>
      </c>
      <c r="B4985" t="s">
        <v>8</v>
      </c>
      <c r="C4985" s="3">
        <v>1</v>
      </c>
      <c r="D4985" s="5">
        <v>2</v>
      </c>
      <c r="E4985" s="5">
        <v>2</v>
      </c>
      <c r="F4985" t="s">
        <v>31</v>
      </c>
      <c r="G4985" t="s">
        <v>19</v>
      </c>
      <c r="H4985" s="4">
        <v>45039</v>
      </c>
      <c r="I4985" t="str">
        <f>TEXT(Cleaned__without_null_date4[[#This Row],[Cleaned Transaction Date]],"mmmm")</f>
        <v>April</v>
      </c>
      <c r="J4985" t="str">
        <f>TEXT(Cleaned__without_null_date4[[#This Row],[Cleaned Transaction Date]],"dddd")</f>
        <v>Sunday</v>
      </c>
      <c r="K4985" t="str">
        <f>IF(ISNUMBER(MATCH(Cleaned__without_null_date4[[#This Row],[Cleaned Transaction Date]],'Hari Libur'!$A$2:$A$13,0)),"Holiday",IF(WEEKDAY(Cleaned__without_null_date4[[#This Row],[Cleaned Transaction Date]],2)&gt;5,"Weekend","Weekday"))</f>
        <v>Weekend</v>
      </c>
    </row>
    <row r="4986" spans="1:11" x14ac:dyDescent="0.25">
      <c r="A4986" t="s">
        <v>5009</v>
      </c>
      <c r="B4986" t="s">
        <v>16</v>
      </c>
      <c r="C4986" s="3">
        <v>2</v>
      </c>
      <c r="D4986" s="5">
        <v>1</v>
      </c>
      <c r="E4986" s="5">
        <v>2</v>
      </c>
      <c r="F4986" t="s">
        <v>13</v>
      </c>
      <c r="G4986" t="s">
        <v>10</v>
      </c>
      <c r="H4986" s="4">
        <v>45274</v>
      </c>
      <c r="I4986" t="str">
        <f>TEXT(Cleaned__without_null_date4[[#This Row],[Cleaned Transaction Date]],"mmmm")</f>
        <v>December</v>
      </c>
      <c r="J4986" t="str">
        <f>TEXT(Cleaned__without_null_date4[[#This Row],[Cleaned Transaction Date]],"dddd")</f>
        <v>Thursday</v>
      </c>
      <c r="K4986" t="str">
        <f>IF(ISNUMBER(MATCH(Cleaned__without_null_date4[[#This Row],[Cleaned Transaction Date]],'Hari Libur'!$A$2:$A$13,0)),"Holiday",IF(WEEKDAY(Cleaned__without_null_date4[[#This Row],[Cleaned Transaction Date]],2)&gt;5,"Weekend","Weekday"))</f>
        <v>Weekday</v>
      </c>
    </row>
    <row r="4987" spans="1:11" x14ac:dyDescent="0.25">
      <c r="A4987" t="s">
        <v>5010</v>
      </c>
      <c r="B4987" t="s">
        <v>16</v>
      </c>
      <c r="C4987" s="3">
        <v>3</v>
      </c>
      <c r="D4987" s="5">
        <v>1</v>
      </c>
      <c r="E4987" s="5">
        <v>3</v>
      </c>
      <c r="F4987" t="s">
        <v>21</v>
      </c>
      <c r="G4987" t="s">
        <v>14</v>
      </c>
      <c r="H4987" s="4">
        <v>44940</v>
      </c>
      <c r="I4987" t="str">
        <f>TEXT(Cleaned__without_null_date4[[#This Row],[Cleaned Transaction Date]],"mmmm")</f>
        <v>January</v>
      </c>
      <c r="J4987" t="str">
        <f>TEXT(Cleaned__without_null_date4[[#This Row],[Cleaned Transaction Date]],"dddd")</f>
        <v>Saturday</v>
      </c>
      <c r="K4987" t="str">
        <f>IF(ISNUMBER(MATCH(Cleaned__without_null_date4[[#This Row],[Cleaned Transaction Date]],'Hari Libur'!$A$2:$A$13,0)),"Holiday",IF(WEEKDAY(Cleaned__without_null_date4[[#This Row],[Cleaned Transaction Date]],2)&gt;5,"Weekend","Weekday"))</f>
        <v>Weekend</v>
      </c>
    </row>
    <row r="4988" spans="1:11" x14ac:dyDescent="0.25">
      <c r="A4988" t="s">
        <v>5011</v>
      </c>
      <c r="B4988" t="s">
        <v>8</v>
      </c>
      <c r="C4988" s="3">
        <v>5</v>
      </c>
      <c r="D4988" s="5">
        <v>2</v>
      </c>
      <c r="E4988" s="5">
        <v>10</v>
      </c>
      <c r="F4988" t="s">
        <v>13</v>
      </c>
      <c r="G4988" t="s">
        <v>14</v>
      </c>
      <c r="H4988" s="4">
        <v>45012</v>
      </c>
      <c r="I4988" t="str">
        <f>TEXT(Cleaned__without_null_date4[[#This Row],[Cleaned Transaction Date]],"mmmm")</f>
        <v>March</v>
      </c>
      <c r="J4988" t="str">
        <f>TEXT(Cleaned__without_null_date4[[#This Row],[Cleaned Transaction Date]],"dddd")</f>
        <v>Monday</v>
      </c>
      <c r="K4988" t="str">
        <f>IF(ISNUMBER(MATCH(Cleaned__without_null_date4[[#This Row],[Cleaned Transaction Date]],'Hari Libur'!$A$2:$A$13,0)),"Holiday",IF(WEEKDAY(Cleaned__without_null_date4[[#This Row],[Cleaned Transaction Date]],2)&gt;5,"Weekend","Weekday"))</f>
        <v>Weekday</v>
      </c>
    </row>
    <row r="4989" spans="1:11" x14ac:dyDescent="0.25">
      <c r="A4989" t="s">
        <v>5012</v>
      </c>
      <c r="B4989" t="s">
        <v>41</v>
      </c>
      <c r="C4989" s="3">
        <v>1</v>
      </c>
      <c r="D4989" s="5">
        <v>3</v>
      </c>
      <c r="E4989" s="5">
        <v>3</v>
      </c>
      <c r="F4989" t="s">
        <v>31</v>
      </c>
      <c r="G4989" t="s">
        <v>24</v>
      </c>
      <c r="H4989" s="4">
        <v>45180</v>
      </c>
      <c r="I4989" t="str">
        <f>TEXT(Cleaned__without_null_date4[[#This Row],[Cleaned Transaction Date]],"mmmm")</f>
        <v>September</v>
      </c>
      <c r="J4989" t="str">
        <f>TEXT(Cleaned__without_null_date4[[#This Row],[Cleaned Transaction Date]],"dddd")</f>
        <v>Monday</v>
      </c>
      <c r="K4989" t="str">
        <f>IF(ISNUMBER(MATCH(Cleaned__without_null_date4[[#This Row],[Cleaned Transaction Date]],'Hari Libur'!$A$2:$A$13,0)),"Holiday",IF(WEEKDAY(Cleaned__without_null_date4[[#This Row],[Cleaned Transaction Date]],2)&gt;5,"Weekend","Weekday"))</f>
        <v>Weekday</v>
      </c>
    </row>
    <row r="4990" spans="1:11" x14ac:dyDescent="0.25">
      <c r="A4990" t="s">
        <v>5013</v>
      </c>
      <c r="B4990" t="s">
        <v>18</v>
      </c>
      <c r="C4990" s="3">
        <v>5</v>
      </c>
      <c r="D4990" s="5">
        <v>5</v>
      </c>
      <c r="E4990" s="5">
        <v>25</v>
      </c>
      <c r="F4990" t="s">
        <v>13</v>
      </c>
      <c r="G4990" t="s">
        <v>24</v>
      </c>
      <c r="H4990" s="4">
        <v>45097</v>
      </c>
      <c r="I4990" t="str">
        <f>TEXT(Cleaned__without_null_date4[[#This Row],[Cleaned Transaction Date]],"mmmm")</f>
        <v>June</v>
      </c>
      <c r="J4990" t="str">
        <f>TEXT(Cleaned__without_null_date4[[#This Row],[Cleaned Transaction Date]],"dddd")</f>
        <v>Tuesday</v>
      </c>
      <c r="K4990" t="str">
        <f>IF(ISNUMBER(MATCH(Cleaned__without_null_date4[[#This Row],[Cleaned Transaction Date]],'Hari Libur'!$A$2:$A$13,0)),"Holiday",IF(WEEKDAY(Cleaned__without_null_date4[[#This Row],[Cleaned Transaction Date]],2)&gt;5,"Weekend","Weekday"))</f>
        <v>Weekday</v>
      </c>
    </row>
    <row r="4991" spans="1:11" x14ac:dyDescent="0.25">
      <c r="A4991" t="s">
        <v>5014</v>
      </c>
      <c r="B4991" t="s">
        <v>18</v>
      </c>
      <c r="C4991" s="3">
        <v>2</v>
      </c>
      <c r="D4991" s="5">
        <v>5</v>
      </c>
      <c r="E4991" s="5">
        <v>10</v>
      </c>
      <c r="F4991" t="s">
        <v>13</v>
      </c>
      <c r="G4991" t="s">
        <v>14</v>
      </c>
      <c r="H4991" s="4">
        <v>45222</v>
      </c>
      <c r="I4991" t="str">
        <f>TEXT(Cleaned__without_null_date4[[#This Row],[Cleaned Transaction Date]],"mmmm")</f>
        <v>October</v>
      </c>
      <c r="J4991" t="str">
        <f>TEXT(Cleaned__without_null_date4[[#This Row],[Cleaned Transaction Date]],"dddd")</f>
        <v>Monday</v>
      </c>
      <c r="K4991" t="str">
        <f>IF(ISNUMBER(MATCH(Cleaned__without_null_date4[[#This Row],[Cleaned Transaction Date]],'Hari Libur'!$A$2:$A$13,0)),"Holiday",IF(WEEKDAY(Cleaned__without_null_date4[[#This Row],[Cleaned Transaction Date]],2)&gt;5,"Weekend","Weekday"))</f>
        <v>Holiday</v>
      </c>
    </row>
    <row r="4992" spans="1:11" x14ac:dyDescent="0.25">
      <c r="A4992" t="s">
        <v>5015</v>
      </c>
      <c r="B4992" t="s">
        <v>37</v>
      </c>
      <c r="C4992" s="3">
        <v>3</v>
      </c>
      <c r="D4992" s="5">
        <v>1.5</v>
      </c>
      <c r="E4992" s="5">
        <v>4.5</v>
      </c>
      <c r="F4992" t="s">
        <v>21</v>
      </c>
      <c r="G4992" t="s">
        <v>14</v>
      </c>
      <c r="H4992" s="4">
        <v>45165</v>
      </c>
      <c r="I4992" t="str">
        <f>TEXT(Cleaned__without_null_date4[[#This Row],[Cleaned Transaction Date]],"mmmm")</f>
        <v>August</v>
      </c>
      <c r="J4992" t="str">
        <f>TEXT(Cleaned__without_null_date4[[#This Row],[Cleaned Transaction Date]],"dddd")</f>
        <v>Sunday</v>
      </c>
      <c r="K4992" t="str">
        <f>IF(ISNUMBER(MATCH(Cleaned__without_null_date4[[#This Row],[Cleaned Transaction Date]],'Hari Libur'!$A$2:$A$13,0)),"Holiday",IF(WEEKDAY(Cleaned__without_null_date4[[#This Row],[Cleaned Transaction Date]],2)&gt;5,"Weekend","Weekday"))</f>
        <v>Weekend</v>
      </c>
    </row>
    <row r="4993" spans="1:11" x14ac:dyDescent="0.25">
      <c r="A4993" t="s">
        <v>5016</v>
      </c>
      <c r="B4993" t="s">
        <v>37</v>
      </c>
      <c r="C4993" s="3">
        <v>1</v>
      </c>
      <c r="D4993" s="5">
        <v>1.5</v>
      </c>
      <c r="E4993" s="5">
        <v>1.5</v>
      </c>
      <c r="F4993" t="s">
        <v>21</v>
      </c>
      <c r="G4993" t="s">
        <v>10</v>
      </c>
      <c r="H4993" s="4">
        <v>45237</v>
      </c>
      <c r="I4993" t="str">
        <f>TEXT(Cleaned__without_null_date4[[#This Row],[Cleaned Transaction Date]],"mmmm")</f>
        <v>November</v>
      </c>
      <c r="J4993" t="str">
        <f>TEXT(Cleaned__without_null_date4[[#This Row],[Cleaned Transaction Date]],"dddd")</f>
        <v>Tuesday</v>
      </c>
      <c r="K4993" t="str">
        <f>IF(ISNUMBER(MATCH(Cleaned__without_null_date4[[#This Row],[Cleaned Transaction Date]],'Hari Libur'!$A$2:$A$13,0)),"Holiday",IF(WEEKDAY(Cleaned__without_null_date4[[#This Row],[Cleaned Transaction Date]],2)&gt;5,"Weekend","Weekday"))</f>
        <v>Weekday</v>
      </c>
    </row>
    <row r="4994" spans="1:11" x14ac:dyDescent="0.25">
      <c r="A4994" t="s">
        <v>5017</v>
      </c>
      <c r="B4994" t="s">
        <v>23</v>
      </c>
      <c r="C4994" s="3">
        <v>5</v>
      </c>
      <c r="D4994" s="5">
        <v>4</v>
      </c>
      <c r="E4994" s="5">
        <v>20</v>
      </c>
      <c r="F4994" t="s">
        <v>13</v>
      </c>
      <c r="G4994" t="s">
        <v>10</v>
      </c>
      <c r="H4994" s="4">
        <v>45023</v>
      </c>
      <c r="I4994" t="str">
        <f>TEXT(Cleaned__without_null_date4[[#This Row],[Cleaned Transaction Date]],"mmmm")</f>
        <v>April</v>
      </c>
      <c r="J4994" t="str">
        <f>TEXT(Cleaned__without_null_date4[[#This Row],[Cleaned Transaction Date]],"dddd")</f>
        <v>Friday</v>
      </c>
      <c r="K4994" t="str">
        <f>IF(ISNUMBER(MATCH(Cleaned__without_null_date4[[#This Row],[Cleaned Transaction Date]],'Hari Libur'!$A$2:$A$13,0)),"Holiday",IF(WEEKDAY(Cleaned__without_null_date4[[#This Row],[Cleaned Transaction Date]],2)&gt;5,"Weekend","Weekday"))</f>
        <v>Weekday</v>
      </c>
    </row>
    <row r="4995" spans="1:11" x14ac:dyDescent="0.25">
      <c r="A4995" t="s">
        <v>5018</v>
      </c>
      <c r="B4995" t="s">
        <v>16</v>
      </c>
      <c r="C4995" s="3">
        <v>3</v>
      </c>
      <c r="D4995" s="5">
        <v>1</v>
      </c>
      <c r="E4995" s="5">
        <v>3</v>
      </c>
      <c r="F4995" t="s">
        <v>21</v>
      </c>
      <c r="G4995" t="s">
        <v>14</v>
      </c>
      <c r="H4995" s="4">
        <v>45196</v>
      </c>
      <c r="I4995" t="str">
        <f>TEXT(Cleaned__without_null_date4[[#This Row],[Cleaned Transaction Date]],"mmmm")</f>
        <v>September</v>
      </c>
      <c r="J4995" t="str">
        <f>TEXT(Cleaned__without_null_date4[[#This Row],[Cleaned Transaction Date]],"dddd")</f>
        <v>Wednesday</v>
      </c>
      <c r="K4995" t="str">
        <f>IF(ISNUMBER(MATCH(Cleaned__without_null_date4[[#This Row],[Cleaned Transaction Date]],'Hari Libur'!$A$2:$A$13,0)),"Holiday",IF(WEEKDAY(Cleaned__without_null_date4[[#This Row],[Cleaned Transaction Date]],2)&gt;5,"Weekend","Weekday"))</f>
        <v>Weekday</v>
      </c>
    </row>
    <row r="4996" spans="1:11" x14ac:dyDescent="0.25">
      <c r="A4996" t="s">
        <v>5019</v>
      </c>
      <c r="B4996" t="s">
        <v>8</v>
      </c>
      <c r="C4996" s="3">
        <v>5</v>
      </c>
      <c r="D4996" s="5">
        <v>2</v>
      </c>
      <c r="E4996" s="5">
        <v>10</v>
      </c>
      <c r="F4996" t="s">
        <v>31</v>
      </c>
      <c r="G4996" t="s">
        <v>10</v>
      </c>
      <c r="H4996" s="4">
        <v>44995</v>
      </c>
      <c r="I4996" t="str">
        <f>TEXT(Cleaned__without_null_date4[[#This Row],[Cleaned Transaction Date]],"mmmm")</f>
        <v>March</v>
      </c>
      <c r="J4996" t="str">
        <f>TEXT(Cleaned__without_null_date4[[#This Row],[Cleaned Transaction Date]],"dddd")</f>
        <v>Friday</v>
      </c>
      <c r="K4996" t="str">
        <f>IF(ISNUMBER(MATCH(Cleaned__without_null_date4[[#This Row],[Cleaned Transaction Date]],'Hari Libur'!$A$2:$A$13,0)),"Holiday",IF(WEEKDAY(Cleaned__without_null_date4[[#This Row],[Cleaned Transaction Date]],2)&gt;5,"Weekend","Weekday"))</f>
        <v>Weekday</v>
      </c>
    </row>
    <row r="4997" spans="1:11" x14ac:dyDescent="0.25">
      <c r="A4997" t="s">
        <v>5020</v>
      </c>
      <c r="B4997" t="s">
        <v>30</v>
      </c>
      <c r="C4997" s="3">
        <v>3</v>
      </c>
      <c r="D4997" s="5">
        <v>3</v>
      </c>
      <c r="E4997" s="5">
        <v>9</v>
      </c>
      <c r="F4997" t="s">
        <v>9</v>
      </c>
      <c r="G4997" t="s">
        <v>10</v>
      </c>
      <c r="H4997" s="4">
        <v>44939</v>
      </c>
      <c r="I4997" t="str">
        <f>TEXT(Cleaned__without_null_date4[[#This Row],[Cleaned Transaction Date]],"mmmm")</f>
        <v>January</v>
      </c>
      <c r="J4997" t="str">
        <f>TEXT(Cleaned__without_null_date4[[#This Row],[Cleaned Transaction Date]],"dddd")</f>
        <v>Friday</v>
      </c>
      <c r="K4997" t="str">
        <f>IF(ISNUMBER(MATCH(Cleaned__without_null_date4[[#This Row],[Cleaned Transaction Date]],'Hari Libur'!$A$2:$A$13,0)),"Holiday",IF(WEEKDAY(Cleaned__without_null_date4[[#This Row],[Cleaned Transaction Date]],2)&gt;5,"Weekend","Weekday"))</f>
        <v>Weekday</v>
      </c>
    </row>
    <row r="4998" spans="1:11" x14ac:dyDescent="0.25">
      <c r="A4998" t="s">
        <v>5021</v>
      </c>
      <c r="B4998" t="s">
        <v>23</v>
      </c>
      <c r="C4998" s="3">
        <v>4</v>
      </c>
      <c r="D4998" s="5">
        <v>4</v>
      </c>
      <c r="E4998" s="5">
        <v>16</v>
      </c>
      <c r="F4998" t="s">
        <v>21</v>
      </c>
      <c r="G4998" t="s">
        <v>14</v>
      </c>
      <c r="H4998" s="4">
        <v>45216</v>
      </c>
      <c r="I4998" t="str">
        <f>TEXT(Cleaned__without_null_date4[[#This Row],[Cleaned Transaction Date]],"mmmm")</f>
        <v>October</v>
      </c>
      <c r="J4998" t="str">
        <f>TEXT(Cleaned__without_null_date4[[#This Row],[Cleaned Transaction Date]],"dddd")</f>
        <v>Tuesday</v>
      </c>
      <c r="K4998" t="str">
        <f>IF(ISNUMBER(MATCH(Cleaned__without_null_date4[[#This Row],[Cleaned Transaction Date]],'Hari Libur'!$A$2:$A$13,0)),"Holiday",IF(WEEKDAY(Cleaned__without_null_date4[[#This Row],[Cleaned Transaction Date]],2)&gt;5,"Weekend","Weekday"))</f>
        <v>Weekday</v>
      </c>
    </row>
    <row r="4999" spans="1:11" x14ac:dyDescent="0.25">
      <c r="A4999" t="s">
        <v>5022</v>
      </c>
      <c r="B4999" t="s">
        <v>41</v>
      </c>
      <c r="C4999" s="3">
        <v>3</v>
      </c>
      <c r="D4999" s="5">
        <v>3</v>
      </c>
      <c r="E4999" s="5">
        <v>9</v>
      </c>
      <c r="F4999" t="s">
        <v>21</v>
      </c>
      <c r="G4999" t="s">
        <v>10</v>
      </c>
      <c r="H4999" s="4">
        <v>45010</v>
      </c>
      <c r="I4999" t="str">
        <f>TEXT(Cleaned__without_null_date4[[#This Row],[Cleaned Transaction Date]],"mmmm")</f>
        <v>March</v>
      </c>
      <c r="J4999" t="str">
        <f>TEXT(Cleaned__without_null_date4[[#This Row],[Cleaned Transaction Date]],"dddd")</f>
        <v>Saturday</v>
      </c>
      <c r="K4999" t="str">
        <f>IF(ISNUMBER(MATCH(Cleaned__without_null_date4[[#This Row],[Cleaned Transaction Date]],'Hari Libur'!$A$2:$A$13,0)),"Holiday",IF(WEEKDAY(Cleaned__without_null_date4[[#This Row],[Cleaned Transaction Date]],2)&gt;5,"Weekend","Weekday"))</f>
        <v>Weekend</v>
      </c>
    </row>
    <row r="5000" spans="1:11" x14ac:dyDescent="0.25">
      <c r="A5000" t="s">
        <v>5023</v>
      </c>
      <c r="B5000" t="s">
        <v>23</v>
      </c>
      <c r="C5000" s="3">
        <v>1</v>
      </c>
      <c r="D5000" s="5">
        <v>4</v>
      </c>
      <c r="E5000" s="5">
        <v>4</v>
      </c>
      <c r="F5000" t="s">
        <v>21</v>
      </c>
      <c r="G5000" t="s">
        <v>24</v>
      </c>
      <c r="H5000" s="4">
        <v>44970</v>
      </c>
      <c r="I5000" t="str">
        <f>TEXT(Cleaned__without_null_date4[[#This Row],[Cleaned Transaction Date]],"mmmm")</f>
        <v>February</v>
      </c>
      <c r="J5000" t="str">
        <f>TEXT(Cleaned__without_null_date4[[#This Row],[Cleaned Transaction Date]],"dddd")</f>
        <v>Monday</v>
      </c>
      <c r="K5000" t="str">
        <f>IF(ISNUMBER(MATCH(Cleaned__without_null_date4[[#This Row],[Cleaned Transaction Date]],'Hari Libur'!$A$2:$A$13,0)),"Holiday",IF(WEEKDAY(Cleaned__without_null_date4[[#This Row],[Cleaned Transaction Date]],2)&gt;5,"Weekend","Weekday"))</f>
        <v>Weekday</v>
      </c>
    </row>
    <row r="5001" spans="1:11" x14ac:dyDescent="0.25">
      <c r="A5001" t="s">
        <v>5024</v>
      </c>
      <c r="B5001" t="s">
        <v>23</v>
      </c>
      <c r="C5001" s="3">
        <v>4</v>
      </c>
      <c r="D5001" s="5">
        <v>4</v>
      </c>
      <c r="E5001" s="5">
        <v>16</v>
      </c>
      <c r="F5001" t="s">
        <v>9</v>
      </c>
      <c r="G5001" t="s">
        <v>24</v>
      </c>
      <c r="H5001" s="4">
        <v>44966</v>
      </c>
      <c r="I5001" t="str">
        <f>TEXT(Cleaned__without_null_date4[[#This Row],[Cleaned Transaction Date]],"mmmm")</f>
        <v>February</v>
      </c>
      <c r="J5001" t="str">
        <f>TEXT(Cleaned__without_null_date4[[#This Row],[Cleaned Transaction Date]],"dddd")</f>
        <v>Thursday</v>
      </c>
      <c r="K5001" t="str">
        <f>IF(ISNUMBER(MATCH(Cleaned__without_null_date4[[#This Row],[Cleaned Transaction Date]],'Hari Libur'!$A$2:$A$13,0)),"Holiday",IF(WEEKDAY(Cleaned__without_null_date4[[#This Row],[Cleaned Transaction Date]],2)&gt;5,"Weekend","Weekday"))</f>
        <v>Weekday</v>
      </c>
    </row>
    <row r="5002" spans="1:11" x14ac:dyDescent="0.25">
      <c r="A5002" t="s">
        <v>5025</v>
      </c>
      <c r="B5002" t="s">
        <v>19</v>
      </c>
      <c r="C5002" s="3">
        <v>3</v>
      </c>
      <c r="D5002" s="5">
        <v>4</v>
      </c>
      <c r="E5002" s="5">
        <v>12</v>
      </c>
      <c r="F5002" t="s">
        <v>13</v>
      </c>
      <c r="G5002" t="s">
        <v>24</v>
      </c>
      <c r="H5002" s="4">
        <v>44969</v>
      </c>
      <c r="I5002" t="str">
        <f>TEXT(Cleaned__without_null_date4[[#This Row],[Cleaned Transaction Date]],"mmmm")</f>
        <v>February</v>
      </c>
      <c r="J5002" t="str">
        <f>TEXT(Cleaned__without_null_date4[[#This Row],[Cleaned Transaction Date]],"dddd")</f>
        <v>Sunday</v>
      </c>
      <c r="K5002" t="str">
        <f>IF(ISNUMBER(MATCH(Cleaned__without_null_date4[[#This Row],[Cleaned Transaction Date]],'Hari Libur'!$A$2:$A$13,0)),"Holiday",IF(WEEKDAY(Cleaned__without_null_date4[[#This Row],[Cleaned Transaction Date]],2)&gt;5,"Weekend","Weekday"))</f>
        <v>Weekend</v>
      </c>
    </row>
    <row r="5003" spans="1:11" x14ac:dyDescent="0.25">
      <c r="A5003" t="s">
        <v>5026</v>
      </c>
      <c r="B5003" t="s">
        <v>12</v>
      </c>
      <c r="C5003" s="3">
        <v>2</v>
      </c>
      <c r="D5003" s="5">
        <v>3</v>
      </c>
      <c r="E5003" s="5">
        <v>6</v>
      </c>
      <c r="F5003" t="s">
        <v>13</v>
      </c>
      <c r="G5003" t="s">
        <v>24</v>
      </c>
      <c r="H5003" s="4">
        <v>45169</v>
      </c>
      <c r="I5003" t="str">
        <f>TEXT(Cleaned__without_null_date4[[#This Row],[Cleaned Transaction Date]],"mmmm")</f>
        <v>August</v>
      </c>
      <c r="J5003" t="str">
        <f>TEXT(Cleaned__without_null_date4[[#This Row],[Cleaned Transaction Date]],"dddd")</f>
        <v>Thursday</v>
      </c>
      <c r="K5003" t="str">
        <f>IF(ISNUMBER(MATCH(Cleaned__without_null_date4[[#This Row],[Cleaned Transaction Date]],'Hari Libur'!$A$2:$A$13,0)),"Holiday",IF(WEEKDAY(Cleaned__without_null_date4[[#This Row],[Cleaned Transaction Date]],2)&gt;5,"Weekend","Weekday"))</f>
        <v>Weekday</v>
      </c>
    </row>
    <row r="5004" spans="1:11" x14ac:dyDescent="0.25">
      <c r="A5004" t="s">
        <v>5027</v>
      </c>
      <c r="B5004" t="s">
        <v>37</v>
      </c>
      <c r="C5004" s="3">
        <v>1</v>
      </c>
      <c r="D5004" s="5">
        <v>1.5</v>
      </c>
      <c r="E5004" s="5">
        <v>1.5</v>
      </c>
      <c r="F5004" t="s">
        <v>31</v>
      </c>
      <c r="G5004" t="s">
        <v>14</v>
      </c>
      <c r="H5004" s="4">
        <v>44982</v>
      </c>
      <c r="I5004" t="str">
        <f>TEXT(Cleaned__without_null_date4[[#This Row],[Cleaned Transaction Date]],"mmmm")</f>
        <v>February</v>
      </c>
      <c r="J5004" t="str">
        <f>TEXT(Cleaned__without_null_date4[[#This Row],[Cleaned Transaction Date]],"dddd")</f>
        <v>Saturday</v>
      </c>
      <c r="K5004" t="str">
        <f>IF(ISNUMBER(MATCH(Cleaned__without_null_date4[[#This Row],[Cleaned Transaction Date]],'Hari Libur'!$A$2:$A$13,0)),"Holiday",IF(WEEKDAY(Cleaned__without_null_date4[[#This Row],[Cleaned Transaction Date]],2)&gt;5,"Weekend","Weekday"))</f>
        <v>Weekend</v>
      </c>
    </row>
    <row r="5005" spans="1:11" x14ac:dyDescent="0.25">
      <c r="A5005" t="s">
        <v>5028</v>
      </c>
      <c r="B5005" t="s">
        <v>28</v>
      </c>
      <c r="C5005" s="3">
        <v>4</v>
      </c>
      <c r="D5005" s="5">
        <v>4</v>
      </c>
      <c r="E5005" s="5">
        <v>16</v>
      </c>
      <c r="F5005" t="s">
        <v>9</v>
      </c>
      <c r="G5005" t="s">
        <v>14</v>
      </c>
      <c r="H5005" s="4">
        <v>44957</v>
      </c>
      <c r="I5005" t="str">
        <f>TEXT(Cleaned__without_null_date4[[#This Row],[Cleaned Transaction Date]],"mmmm")</f>
        <v>January</v>
      </c>
      <c r="J5005" t="str">
        <f>TEXT(Cleaned__without_null_date4[[#This Row],[Cleaned Transaction Date]],"dddd")</f>
        <v>Tuesday</v>
      </c>
      <c r="K5005" t="str">
        <f>IF(ISNUMBER(MATCH(Cleaned__without_null_date4[[#This Row],[Cleaned Transaction Date]],'Hari Libur'!$A$2:$A$13,0)),"Holiday",IF(WEEKDAY(Cleaned__without_null_date4[[#This Row],[Cleaned Transaction Date]],2)&gt;5,"Weekend","Weekday"))</f>
        <v>Weekday</v>
      </c>
    </row>
    <row r="5006" spans="1:11" x14ac:dyDescent="0.25">
      <c r="A5006" t="s">
        <v>5029</v>
      </c>
      <c r="B5006" t="s">
        <v>41</v>
      </c>
      <c r="C5006" s="3">
        <v>1</v>
      </c>
      <c r="D5006" s="5">
        <v>3</v>
      </c>
      <c r="E5006" s="5">
        <v>3</v>
      </c>
      <c r="F5006" t="s">
        <v>9</v>
      </c>
      <c r="G5006" t="s">
        <v>24</v>
      </c>
      <c r="H5006" s="4">
        <v>45283</v>
      </c>
      <c r="I5006" t="str">
        <f>TEXT(Cleaned__without_null_date4[[#This Row],[Cleaned Transaction Date]],"mmmm")</f>
        <v>December</v>
      </c>
      <c r="J5006" t="str">
        <f>TEXT(Cleaned__without_null_date4[[#This Row],[Cleaned Transaction Date]],"dddd")</f>
        <v>Saturday</v>
      </c>
      <c r="K5006" t="str">
        <f>IF(ISNUMBER(MATCH(Cleaned__without_null_date4[[#This Row],[Cleaned Transaction Date]],'Hari Libur'!$A$2:$A$13,0)),"Holiday",IF(WEEKDAY(Cleaned__without_null_date4[[#This Row],[Cleaned Transaction Date]],2)&gt;5,"Weekend","Weekday"))</f>
        <v>Weekend</v>
      </c>
    </row>
    <row r="5007" spans="1:11" x14ac:dyDescent="0.25">
      <c r="A5007" t="s">
        <v>5030</v>
      </c>
      <c r="B5007" t="s">
        <v>28</v>
      </c>
      <c r="C5007" s="3">
        <v>1</v>
      </c>
      <c r="D5007" s="5">
        <v>4</v>
      </c>
      <c r="E5007" s="5">
        <v>4</v>
      </c>
      <c r="F5007" t="s">
        <v>31</v>
      </c>
      <c r="G5007" t="s">
        <v>24</v>
      </c>
      <c r="H5007" s="4">
        <v>44961</v>
      </c>
      <c r="I5007" t="str">
        <f>TEXT(Cleaned__without_null_date4[[#This Row],[Cleaned Transaction Date]],"mmmm")</f>
        <v>February</v>
      </c>
      <c r="J5007" t="str">
        <f>TEXT(Cleaned__without_null_date4[[#This Row],[Cleaned Transaction Date]],"dddd")</f>
        <v>Saturday</v>
      </c>
      <c r="K5007" t="str">
        <f>IF(ISNUMBER(MATCH(Cleaned__without_null_date4[[#This Row],[Cleaned Transaction Date]],'Hari Libur'!$A$2:$A$13,0)),"Holiday",IF(WEEKDAY(Cleaned__without_null_date4[[#This Row],[Cleaned Transaction Date]],2)&gt;5,"Weekend","Weekday"))</f>
        <v>Weekend</v>
      </c>
    </row>
    <row r="5008" spans="1:11" x14ac:dyDescent="0.25">
      <c r="A5008" t="s">
        <v>5031</v>
      </c>
      <c r="B5008" t="s">
        <v>8</v>
      </c>
      <c r="C5008" s="3">
        <v>5</v>
      </c>
      <c r="D5008" s="5">
        <v>2</v>
      </c>
      <c r="E5008" s="5">
        <v>10</v>
      </c>
      <c r="F5008" t="s">
        <v>31</v>
      </c>
      <c r="G5008" t="s">
        <v>24</v>
      </c>
      <c r="H5008" s="4">
        <v>45148</v>
      </c>
      <c r="I5008" t="str">
        <f>TEXT(Cleaned__without_null_date4[[#This Row],[Cleaned Transaction Date]],"mmmm")</f>
        <v>August</v>
      </c>
      <c r="J5008" t="str">
        <f>TEXT(Cleaned__without_null_date4[[#This Row],[Cleaned Transaction Date]],"dddd")</f>
        <v>Thursday</v>
      </c>
      <c r="K5008" t="str">
        <f>IF(ISNUMBER(MATCH(Cleaned__without_null_date4[[#This Row],[Cleaned Transaction Date]],'Hari Libur'!$A$2:$A$13,0)),"Holiday",IF(WEEKDAY(Cleaned__without_null_date4[[#This Row],[Cleaned Transaction Date]],2)&gt;5,"Weekend","Weekday"))</f>
        <v>Weekday</v>
      </c>
    </row>
    <row r="5009" spans="1:11" x14ac:dyDescent="0.25">
      <c r="A5009" t="s">
        <v>5032</v>
      </c>
      <c r="B5009" t="s">
        <v>16</v>
      </c>
      <c r="C5009" s="3">
        <v>5</v>
      </c>
      <c r="D5009" s="5">
        <v>1</v>
      </c>
      <c r="E5009" s="5">
        <v>5</v>
      </c>
      <c r="F5009" t="s">
        <v>9</v>
      </c>
      <c r="G5009" t="s">
        <v>24</v>
      </c>
      <c r="H5009" s="4">
        <v>45144</v>
      </c>
      <c r="I5009" t="str">
        <f>TEXT(Cleaned__without_null_date4[[#This Row],[Cleaned Transaction Date]],"mmmm")</f>
        <v>August</v>
      </c>
      <c r="J5009" t="str">
        <f>TEXT(Cleaned__without_null_date4[[#This Row],[Cleaned Transaction Date]],"dddd")</f>
        <v>Sunday</v>
      </c>
      <c r="K5009" t="str">
        <f>IF(ISNUMBER(MATCH(Cleaned__without_null_date4[[#This Row],[Cleaned Transaction Date]],'Hari Libur'!$A$2:$A$13,0)),"Holiday",IF(WEEKDAY(Cleaned__without_null_date4[[#This Row],[Cleaned Transaction Date]],2)&gt;5,"Weekend","Weekday"))</f>
        <v>Weekend</v>
      </c>
    </row>
    <row r="5010" spans="1:11" x14ac:dyDescent="0.25">
      <c r="A5010" t="s">
        <v>5033</v>
      </c>
      <c r="B5010" t="s">
        <v>8</v>
      </c>
      <c r="C5010" s="3">
        <v>1</v>
      </c>
      <c r="D5010" s="5">
        <v>2</v>
      </c>
      <c r="E5010" s="5">
        <v>2</v>
      </c>
      <c r="F5010" t="s">
        <v>9</v>
      </c>
      <c r="G5010" t="s">
        <v>10</v>
      </c>
      <c r="H5010" s="4">
        <v>45188</v>
      </c>
      <c r="I5010" t="str">
        <f>TEXT(Cleaned__without_null_date4[[#This Row],[Cleaned Transaction Date]],"mmmm")</f>
        <v>September</v>
      </c>
      <c r="J5010" t="str">
        <f>TEXT(Cleaned__without_null_date4[[#This Row],[Cleaned Transaction Date]],"dddd")</f>
        <v>Tuesday</v>
      </c>
      <c r="K5010" t="str">
        <f>IF(ISNUMBER(MATCH(Cleaned__without_null_date4[[#This Row],[Cleaned Transaction Date]],'Hari Libur'!$A$2:$A$13,0)),"Holiday",IF(WEEKDAY(Cleaned__without_null_date4[[#This Row],[Cleaned Transaction Date]],2)&gt;5,"Weekend","Weekday"))</f>
        <v>Weekday</v>
      </c>
    </row>
    <row r="5011" spans="1:11" x14ac:dyDescent="0.25">
      <c r="A5011" t="s">
        <v>5034</v>
      </c>
      <c r="B5011" t="s">
        <v>41</v>
      </c>
      <c r="C5011" s="3">
        <v>4</v>
      </c>
      <c r="D5011" s="5">
        <v>3</v>
      </c>
      <c r="E5011" s="5">
        <v>12</v>
      </c>
      <c r="F5011" t="s">
        <v>31</v>
      </c>
      <c r="G5011" t="s">
        <v>24</v>
      </c>
      <c r="H5011" s="4">
        <v>45088</v>
      </c>
      <c r="I5011" t="str">
        <f>TEXT(Cleaned__without_null_date4[[#This Row],[Cleaned Transaction Date]],"mmmm")</f>
        <v>June</v>
      </c>
      <c r="J5011" t="str">
        <f>TEXT(Cleaned__without_null_date4[[#This Row],[Cleaned Transaction Date]],"dddd")</f>
        <v>Sunday</v>
      </c>
      <c r="K5011" t="str">
        <f>IF(ISNUMBER(MATCH(Cleaned__without_null_date4[[#This Row],[Cleaned Transaction Date]],'Hari Libur'!$A$2:$A$13,0)),"Holiday",IF(WEEKDAY(Cleaned__without_null_date4[[#This Row],[Cleaned Transaction Date]],2)&gt;5,"Weekend","Weekday"))</f>
        <v>Weekend</v>
      </c>
    </row>
    <row r="5012" spans="1:11" x14ac:dyDescent="0.25">
      <c r="A5012" t="s">
        <v>5035</v>
      </c>
      <c r="B5012" t="s">
        <v>41</v>
      </c>
      <c r="C5012" s="3">
        <v>5</v>
      </c>
      <c r="D5012" s="5">
        <v>3</v>
      </c>
      <c r="E5012" s="5">
        <v>15</v>
      </c>
      <c r="F5012" t="s">
        <v>31</v>
      </c>
      <c r="G5012" t="s">
        <v>10</v>
      </c>
      <c r="H5012" s="4">
        <v>44953</v>
      </c>
      <c r="I5012" t="str">
        <f>TEXT(Cleaned__without_null_date4[[#This Row],[Cleaned Transaction Date]],"mmmm")</f>
        <v>January</v>
      </c>
      <c r="J5012" t="str">
        <f>TEXT(Cleaned__without_null_date4[[#This Row],[Cleaned Transaction Date]],"dddd")</f>
        <v>Friday</v>
      </c>
      <c r="K5012" t="str">
        <f>IF(ISNUMBER(MATCH(Cleaned__without_null_date4[[#This Row],[Cleaned Transaction Date]],'Hari Libur'!$A$2:$A$13,0)),"Holiday",IF(WEEKDAY(Cleaned__without_null_date4[[#This Row],[Cleaned Transaction Date]],2)&gt;5,"Weekend","Weekday"))</f>
        <v>Weekday</v>
      </c>
    </row>
    <row r="5013" spans="1:11" x14ac:dyDescent="0.25">
      <c r="A5013" t="s">
        <v>5036</v>
      </c>
      <c r="B5013" t="s">
        <v>41</v>
      </c>
      <c r="C5013" s="3">
        <v>3</v>
      </c>
      <c r="D5013" s="5">
        <v>3</v>
      </c>
      <c r="E5013" s="5">
        <v>9</v>
      </c>
      <c r="F5013" t="s">
        <v>21</v>
      </c>
      <c r="G5013" t="s">
        <v>24</v>
      </c>
      <c r="H5013" s="4">
        <v>45212</v>
      </c>
      <c r="I5013" t="str">
        <f>TEXT(Cleaned__without_null_date4[[#This Row],[Cleaned Transaction Date]],"mmmm")</f>
        <v>October</v>
      </c>
      <c r="J5013" t="str">
        <f>TEXT(Cleaned__without_null_date4[[#This Row],[Cleaned Transaction Date]],"dddd")</f>
        <v>Friday</v>
      </c>
      <c r="K5013" t="str">
        <f>IF(ISNUMBER(MATCH(Cleaned__without_null_date4[[#This Row],[Cleaned Transaction Date]],'Hari Libur'!$A$2:$A$13,0)),"Holiday",IF(WEEKDAY(Cleaned__without_null_date4[[#This Row],[Cleaned Transaction Date]],2)&gt;5,"Weekend","Weekday"))</f>
        <v>Weekday</v>
      </c>
    </row>
    <row r="5014" spans="1:11" x14ac:dyDescent="0.25">
      <c r="A5014" t="s">
        <v>5037</v>
      </c>
      <c r="B5014" t="s">
        <v>19</v>
      </c>
      <c r="C5014" s="3">
        <v>5</v>
      </c>
      <c r="D5014" s="5">
        <v>4</v>
      </c>
      <c r="E5014" s="5">
        <v>20</v>
      </c>
      <c r="F5014" t="s">
        <v>9</v>
      </c>
      <c r="G5014" t="s">
        <v>10</v>
      </c>
      <c r="H5014" s="4">
        <v>45033</v>
      </c>
      <c r="I5014" t="str">
        <f>TEXT(Cleaned__without_null_date4[[#This Row],[Cleaned Transaction Date]],"mmmm")</f>
        <v>April</v>
      </c>
      <c r="J5014" t="str">
        <f>TEXT(Cleaned__without_null_date4[[#This Row],[Cleaned Transaction Date]],"dddd")</f>
        <v>Monday</v>
      </c>
      <c r="K5014" t="str">
        <f>IF(ISNUMBER(MATCH(Cleaned__without_null_date4[[#This Row],[Cleaned Transaction Date]],'Hari Libur'!$A$2:$A$13,0)),"Holiday",IF(WEEKDAY(Cleaned__without_null_date4[[#This Row],[Cleaned Transaction Date]],2)&gt;5,"Weekend","Weekday"))</f>
        <v>Weekday</v>
      </c>
    </row>
    <row r="5015" spans="1:11" x14ac:dyDescent="0.25">
      <c r="A5015" t="s">
        <v>5038</v>
      </c>
      <c r="B5015" t="s">
        <v>18</v>
      </c>
      <c r="C5015" s="3">
        <v>5</v>
      </c>
      <c r="D5015" s="5">
        <v>5</v>
      </c>
      <c r="E5015" s="5">
        <v>25</v>
      </c>
      <c r="F5015" t="s">
        <v>31</v>
      </c>
      <c r="G5015" t="s">
        <v>24</v>
      </c>
      <c r="H5015" s="4">
        <v>45162</v>
      </c>
      <c r="I5015" t="str">
        <f>TEXT(Cleaned__without_null_date4[[#This Row],[Cleaned Transaction Date]],"mmmm")</f>
        <v>August</v>
      </c>
      <c r="J5015" t="str">
        <f>TEXT(Cleaned__without_null_date4[[#This Row],[Cleaned Transaction Date]],"dddd")</f>
        <v>Thursday</v>
      </c>
      <c r="K5015" t="str">
        <f>IF(ISNUMBER(MATCH(Cleaned__without_null_date4[[#This Row],[Cleaned Transaction Date]],'Hari Libur'!$A$2:$A$13,0)),"Holiday",IF(WEEKDAY(Cleaned__without_null_date4[[#This Row],[Cleaned Transaction Date]],2)&gt;5,"Weekend","Weekday"))</f>
        <v>Weekday</v>
      </c>
    </row>
    <row r="5016" spans="1:11" x14ac:dyDescent="0.25">
      <c r="A5016" t="s">
        <v>5039</v>
      </c>
      <c r="B5016" t="s">
        <v>37</v>
      </c>
      <c r="C5016" s="3">
        <v>1</v>
      </c>
      <c r="D5016" s="5">
        <v>1.5</v>
      </c>
      <c r="E5016" s="5">
        <v>1.5</v>
      </c>
      <c r="F5016" t="s">
        <v>19</v>
      </c>
      <c r="G5016" t="s">
        <v>24</v>
      </c>
      <c r="H5016" s="4">
        <v>45088</v>
      </c>
      <c r="I5016" t="str">
        <f>TEXT(Cleaned__without_null_date4[[#This Row],[Cleaned Transaction Date]],"mmmm")</f>
        <v>June</v>
      </c>
      <c r="J5016" t="str">
        <f>TEXT(Cleaned__without_null_date4[[#This Row],[Cleaned Transaction Date]],"dddd")</f>
        <v>Sunday</v>
      </c>
      <c r="K5016" t="str">
        <f>IF(ISNUMBER(MATCH(Cleaned__without_null_date4[[#This Row],[Cleaned Transaction Date]],'Hari Libur'!$A$2:$A$13,0)),"Holiday",IF(WEEKDAY(Cleaned__without_null_date4[[#This Row],[Cleaned Transaction Date]],2)&gt;5,"Weekend","Weekday"))</f>
        <v>Weekend</v>
      </c>
    </row>
    <row r="5017" spans="1:11" x14ac:dyDescent="0.25">
      <c r="A5017" t="s">
        <v>5040</v>
      </c>
      <c r="B5017" t="s">
        <v>16</v>
      </c>
      <c r="C5017" s="3">
        <v>5</v>
      </c>
      <c r="D5017" s="5">
        <v>1</v>
      </c>
      <c r="E5017" s="5">
        <v>5</v>
      </c>
      <c r="F5017" t="s">
        <v>13</v>
      </c>
      <c r="G5017" t="s">
        <v>24</v>
      </c>
      <c r="H5017" s="4">
        <v>45185</v>
      </c>
      <c r="I5017" t="str">
        <f>TEXT(Cleaned__without_null_date4[[#This Row],[Cleaned Transaction Date]],"mmmm")</f>
        <v>September</v>
      </c>
      <c r="J5017" t="str">
        <f>TEXT(Cleaned__without_null_date4[[#This Row],[Cleaned Transaction Date]],"dddd")</f>
        <v>Saturday</v>
      </c>
      <c r="K5017" t="str">
        <f>IF(ISNUMBER(MATCH(Cleaned__without_null_date4[[#This Row],[Cleaned Transaction Date]],'Hari Libur'!$A$2:$A$13,0)),"Holiday",IF(WEEKDAY(Cleaned__without_null_date4[[#This Row],[Cleaned Transaction Date]],2)&gt;5,"Weekend","Weekday"))</f>
        <v>Weekend</v>
      </c>
    </row>
    <row r="5018" spans="1:11" x14ac:dyDescent="0.25">
      <c r="A5018" t="s">
        <v>5041</v>
      </c>
      <c r="B5018" t="s">
        <v>28</v>
      </c>
      <c r="C5018" s="3">
        <v>5</v>
      </c>
      <c r="D5018" s="5">
        <v>4</v>
      </c>
      <c r="E5018" s="5">
        <v>20</v>
      </c>
      <c r="F5018" t="s">
        <v>19</v>
      </c>
      <c r="G5018" t="s">
        <v>10</v>
      </c>
      <c r="H5018" s="4">
        <v>45078</v>
      </c>
      <c r="I5018" t="str">
        <f>TEXT(Cleaned__without_null_date4[[#This Row],[Cleaned Transaction Date]],"mmmm")</f>
        <v>June</v>
      </c>
      <c r="J5018" t="str">
        <f>TEXT(Cleaned__without_null_date4[[#This Row],[Cleaned Transaction Date]],"dddd")</f>
        <v>Thursday</v>
      </c>
      <c r="K5018" t="str">
        <f>IF(ISNUMBER(MATCH(Cleaned__without_null_date4[[#This Row],[Cleaned Transaction Date]],'Hari Libur'!$A$2:$A$13,0)),"Holiday",IF(WEEKDAY(Cleaned__without_null_date4[[#This Row],[Cleaned Transaction Date]],2)&gt;5,"Weekend","Weekday"))</f>
        <v>Weekday</v>
      </c>
    </row>
    <row r="5019" spans="1:11" x14ac:dyDescent="0.25">
      <c r="A5019" t="s">
        <v>5042</v>
      </c>
      <c r="B5019" t="s">
        <v>18</v>
      </c>
      <c r="C5019" s="3">
        <v>2</v>
      </c>
      <c r="D5019" s="5">
        <v>5</v>
      </c>
      <c r="E5019" s="5">
        <v>10</v>
      </c>
      <c r="F5019" t="s">
        <v>21</v>
      </c>
      <c r="G5019" t="s">
        <v>24</v>
      </c>
      <c r="H5019" s="4">
        <v>44982</v>
      </c>
      <c r="I5019" t="str">
        <f>TEXT(Cleaned__without_null_date4[[#This Row],[Cleaned Transaction Date]],"mmmm")</f>
        <v>February</v>
      </c>
      <c r="J5019" t="str">
        <f>TEXT(Cleaned__without_null_date4[[#This Row],[Cleaned Transaction Date]],"dddd")</f>
        <v>Saturday</v>
      </c>
      <c r="K5019" t="str">
        <f>IF(ISNUMBER(MATCH(Cleaned__without_null_date4[[#This Row],[Cleaned Transaction Date]],'Hari Libur'!$A$2:$A$13,0)),"Holiday",IF(WEEKDAY(Cleaned__without_null_date4[[#This Row],[Cleaned Transaction Date]],2)&gt;5,"Weekend","Weekday"))</f>
        <v>Weekend</v>
      </c>
    </row>
    <row r="5020" spans="1:11" x14ac:dyDescent="0.25">
      <c r="A5020" t="s">
        <v>5043</v>
      </c>
      <c r="B5020" t="s">
        <v>12</v>
      </c>
      <c r="C5020" s="3">
        <v>1</v>
      </c>
      <c r="D5020" s="5">
        <v>3</v>
      </c>
      <c r="E5020" s="5">
        <v>3</v>
      </c>
      <c r="F5020" t="s">
        <v>31</v>
      </c>
      <c r="G5020" t="s">
        <v>24</v>
      </c>
      <c r="H5020" s="4">
        <v>45259</v>
      </c>
      <c r="I5020" t="str">
        <f>TEXT(Cleaned__without_null_date4[[#This Row],[Cleaned Transaction Date]],"mmmm")</f>
        <v>November</v>
      </c>
      <c r="J5020" t="str">
        <f>TEXT(Cleaned__without_null_date4[[#This Row],[Cleaned Transaction Date]],"dddd")</f>
        <v>Wednesday</v>
      </c>
      <c r="K5020" t="str">
        <f>IF(ISNUMBER(MATCH(Cleaned__without_null_date4[[#This Row],[Cleaned Transaction Date]],'Hari Libur'!$A$2:$A$13,0)),"Holiday",IF(WEEKDAY(Cleaned__without_null_date4[[#This Row],[Cleaned Transaction Date]],2)&gt;5,"Weekend","Weekday"))</f>
        <v>Weekday</v>
      </c>
    </row>
    <row r="5021" spans="1:11" x14ac:dyDescent="0.25">
      <c r="A5021" t="s">
        <v>5044</v>
      </c>
      <c r="B5021" t="s">
        <v>23</v>
      </c>
      <c r="C5021" s="3">
        <v>5</v>
      </c>
      <c r="D5021" s="5">
        <v>4</v>
      </c>
      <c r="E5021" s="5">
        <v>20</v>
      </c>
      <c r="F5021" t="s">
        <v>21</v>
      </c>
      <c r="G5021" t="s">
        <v>26</v>
      </c>
      <c r="H5021" s="4">
        <v>45069</v>
      </c>
      <c r="I5021" t="str">
        <f>TEXT(Cleaned__without_null_date4[[#This Row],[Cleaned Transaction Date]],"mmmm")</f>
        <v>May</v>
      </c>
      <c r="J5021" t="str">
        <f>TEXT(Cleaned__without_null_date4[[#This Row],[Cleaned Transaction Date]],"dddd")</f>
        <v>Tuesday</v>
      </c>
      <c r="K5021" t="str">
        <f>IF(ISNUMBER(MATCH(Cleaned__without_null_date4[[#This Row],[Cleaned Transaction Date]],'Hari Libur'!$A$2:$A$13,0)),"Holiday",IF(WEEKDAY(Cleaned__without_null_date4[[#This Row],[Cleaned Transaction Date]],2)&gt;5,"Weekend","Weekday"))</f>
        <v>Weekday</v>
      </c>
    </row>
    <row r="5022" spans="1:11" x14ac:dyDescent="0.25">
      <c r="A5022" t="s">
        <v>5045</v>
      </c>
      <c r="B5022" t="s">
        <v>18</v>
      </c>
      <c r="C5022" s="3">
        <v>3</v>
      </c>
      <c r="D5022" s="5">
        <v>5</v>
      </c>
      <c r="E5022" s="5">
        <v>15</v>
      </c>
      <c r="F5022" t="s">
        <v>13</v>
      </c>
      <c r="G5022" t="s">
        <v>24</v>
      </c>
      <c r="H5022" s="4">
        <v>45263</v>
      </c>
      <c r="I5022" t="str">
        <f>TEXT(Cleaned__without_null_date4[[#This Row],[Cleaned Transaction Date]],"mmmm")</f>
        <v>December</v>
      </c>
      <c r="J5022" t="str">
        <f>TEXT(Cleaned__without_null_date4[[#This Row],[Cleaned Transaction Date]],"dddd")</f>
        <v>Sunday</v>
      </c>
      <c r="K5022" t="str">
        <f>IF(ISNUMBER(MATCH(Cleaned__without_null_date4[[#This Row],[Cleaned Transaction Date]],'Hari Libur'!$A$2:$A$13,0)),"Holiday",IF(WEEKDAY(Cleaned__without_null_date4[[#This Row],[Cleaned Transaction Date]],2)&gt;5,"Weekend","Weekday"))</f>
        <v>Weekend</v>
      </c>
    </row>
    <row r="5023" spans="1:11" x14ac:dyDescent="0.25">
      <c r="A5023" t="s">
        <v>5046</v>
      </c>
      <c r="B5023" t="s">
        <v>23</v>
      </c>
      <c r="C5023" s="3">
        <v>5</v>
      </c>
      <c r="D5023" s="5">
        <v>4</v>
      </c>
      <c r="E5023" s="5">
        <v>20</v>
      </c>
      <c r="F5023" t="s">
        <v>31</v>
      </c>
      <c r="G5023" t="s">
        <v>10</v>
      </c>
      <c r="H5023" s="4">
        <v>44959</v>
      </c>
      <c r="I5023" t="str">
        <f>TEXT(Cleaned__without_null_date4[[#This Row],[Cleaned Transaction Date]],"mmmm")</f>
        <v>February</v>
      </c>
      <c r="J5023" t="str">
        <f>TEXT(Cleaned__without_null_date4[[#This Row],[Cleaned Transaction Date]],"dddd")</f>
        <v>Thursday</v>
      </c>
      <c r="K5023" t="str">
        <f>IF(ISNUMBER(MATCH(Cleaned__without_null_date4[[#This Row],[Cleaned Transaction Date]],'Hari Libur'!$A$2:$A$13,0)),"Holiday",IF(WEEKDAY(Cleaned__without_null_date4[[#This Row],[Cleaned Transaction Date]],2)&gt;5,"Weekend","Weekday"))</f>
        <v>Weekday</v>
      </c>
    </row>
    <row r="5024" spans="1:11" x14ac:dyDescent="0.25">
      <c r="A5024" t="s">
        <v>5047</v>
      </c>
      <c r="B5024" t="s">
        <v>8</v>
      </c>
      <c r="C5024" s="3">
        <v>2</v>
      </c>
      <c r="D5024" s="5">
        <v>2</v>
      </c>
      <c r="E5024" s="5">
        <v>4</v>
      </c>
      <c r="F5024" t="s">
        <v>21</v>
      </c>
      <c r="G5024" t="s">
        <v>14</v>
      </c>
      <c r="H5024" s="4">
        <v>45017</v>
      </c>
      <c r="I5024" t="str">
        <f>TEXT(Cleaned__without_null_date4[[#This Row],[Cleaned Transaction Date]],"mmmm")</f>
        <v>April</v>
      </c>
      <c r="J5024" t="str">
        <f>TEXT(Cleaned__without_null_date4[[#This Row],[Cleaned Transaction Date]],"dddd")</f>
        <v>Saturday</v>
      </c>
      <c r="K5024" t="str">
        <f>IF(ISNUMBER(MATCH(Cleaned__without_null_date4[[#This Row],[Cleaned Transaction Date]],'Hari Libur'!$A$2:$A$13,0)),"Holiday",IF(WEEKDAY(Cleaned__without_null_date4[[#This Row],[Cleaned Transaction Date]],2)&gt;5,"Weekend","Weekday"))</f>
        <v>Weekend</v>
      </c>
    </row>
    <row r="5025" spans="1:11" x14ac:dyDescent="0.25">
      <c r="A5025" t="s">
        <v>5048</v>
      </c>
      <c r="B5025" t="s">
        <v>28</v>
      </c>
      <c r="C5025" s="3">
        <v>3</v>
      </c>
      <c r="D5025" s="5">
        <v>4</v>
      </c>
      <c r="E5025" s="5">
        <v>12</v>
      </c>
      <c r="F5025" t="s">
        <v>9</v>
      </c>
      <c r="G5025" t="s">
        <v>14</v>
      </c>
      <c r="H5025" s="4">
        <v>45095</v>
      </c>
      <c r="I5025" t="str">
        <f>TEXT(Cleaned__without_null_date4[[#This Row],[Cleaned Transaction Date]],"mmmm")</f>
        <v>June</v>
      </c>
      <c r="J5025" t="str">
        <f>TEXT(Cleaned__without_null_date4[[#This Row],[Cleaned Transaction Date]],"dddd")</f>
        <v>Sunday</v>
      </c>
      <c r="K5025" t="str">
        <f>IF(ISNUMBER(MATCH(Cleaned__without_null_date4[[#This Row],[Cleaned Transaction Date]],'Hari Libur'!$A$2:$A$13,0)),"Holiday",IF(WEEKDAY(Cleaned__without_null_date4[[#This Row],[Cleaned Transaction Date]],2)&gt;5,"Weekend","Weekday"))</f>
        <v>Weekend</v>
      </c>
    </row>
    <row r="5026" spans="1:11" x14ac:dyDescent="0.25">
      <c r="A5026" t="s">
        <v>5049</v>
      </c>
      <c r="B5026" t="s">
        <v>37</v>
      </c>
      <c r="C5026" s="3">
        <v>2</v>
      </c>
      <c r="D5026" s="5">
        <v>1.5</v>
      </c>
      <c r="E5026" s="5">
        <v>3</v>
      </c>
      <c r="F5026" t="s">
        <v>21</v>
      </c>
      <c r="G5026" t="s">
        <v>26</v>
      </c>
      <c r="H5026" s="4">
        <v>45222</v>
      </c>
      <c r="I5026" t="str">
        <f>TEXT(Cleaned__without_null_date4[[#This Row],[Cleaned Transaction Date]],"mmmm")</f>
        <v>October</v>
      </c>
      <c r="J5026" t="str">
        <f>TEXT(Cleaned__without_null_date4[[#This Row],[Cleaned Transaction Date]],"dddd")</f>
        <v>Monday</v>
      </c>
      <c r="K5026" t="str">
        <f>IF(ISNUMBER(MATCH(Cleaned__without_null_date4[[#This Row],[Cleaned Transaction Date]],'Hari Libur'!$A$2:$A$13,0)),"Holiday",IF(WEEKDAY(Cleaned__without_null_date4[[#This Row],[Cleaned Transaction Date]],2)&gt;5,"Weekend","Weekday"))</f>
        <v>Holiday</v>
      </c>
    </row>
    <row r="5027" spans="1:11" x14ac:dyDescent="0.25">
      <c r="A5027" t="s">
        <v>5050</v>
      </c>
      <c r="B5027" t="s">
        <v>12</v>
      </c>
      <c r="C5027" s="3">
        <v>5</v>
      </c>
      <c r="D5027" s="5">
        <v>3</v>
      </c>
      <c r="E5027" s="5">
        <v>15</v>
      </c>
      <c r="F5027" t="s">
        <v>31</v>
      </c>
      <c r="G5027" t="s">
        <v>14</v>
      </c>
      <c r="H5027" s="4">
        <v>45145</v>
      </c>
      <c r="I5027" t="str">
        <f>TEXT(Cleaned__without_null_date4[[#This Row],[Cleaned Transaction Date]],"mmmm")</f>
        <v>August</v>
      </c>
      <c r="J5027" t="str">
        <f>TEXT(Cleaned__without_null_date4[[#This Row],[Cleaned Transaction Date]],"dddd")</f>
        <v>Monday</v>
      </c>
      <c r="K5027" t="str">
        <f>IF(ISNUMBER(MATCH(Cleaned__without_null_date4[[#This Row],[Cleaned Transaction Date]],'Hari Libur'!$A$2:$A$13,0)),"Holiday",IF(WEEKDAY(Cleaned__without_null_date4[[#This Row],[Cleaned Transaction Date]],2)&gt;5,"Weekend","Weekday"))</f>
        <v>Weekday</v>
      </c>
    </row>
    <row r="5028" spans="1:11" x14ac:dyDescent="0.25">
      <c r="A5028" t="s">
        <v>5051</v>
      </c>
      <c r="B5028" t="s">
        <v>41</v>
      </c>
      <c r="C5028" s="3">
        <v>2</v>
      </c>
      <c r="D5028" s="5">
        <v>3</v>
      </c>
      <c r="E5028" s="5">
        <v>6</v>
      </c>
      <c r="F5028" t="s">
        <v>13</v>
      </c>
      <c r="G5028" t="s">
        <v>19</v>
      </c>
      <c r="H5028" s="4">
        <v>45077</v>
      </c>
      <c r="I5028" t="str">
        <f>TEXT(Cleaned__without_null_date4[[#This Row],[Cleaned Transaction Date]],"mmmm")</f>
        <v>May</v>
      </c>
      <c r="J5028" t="str">
        <f>TEXT(Cleaned__without_null_date4[[#This Row],[Cleaned Transaction Date]],"dddd")</f>
        <v>Wednesday</v>
      </c>
      <c r="K5028" t="str">
        <f>IF(ISNUMBER(MATCH(Cleaned__without_null_date4[[#This Row],[Cleaned Transaction Date]],'Hari Libur'!$A$2:$A$13,0)),"Holiday",IF(WEEKDAY(Cleaned__without_null_date4[[#This Row],[Cleaned Transaction Date]],2)&gt;5,"Weekend","Weekday"))</f>
        <v>Weekday</v>
      </c>
    </row>
    <row r="5029" spans="1:11" x14ac:dyDescent="0.25">
      <c r="A5029" t="s">
        <v>5052</v>
      </c>
      <c r="B5029" t="s">
        <v>12</v>
      </c>
      <c r="C5029" s="3">
        <v>4</v>
      </c>
      <c r="D5029" s="5">
        <v>3</v>
      </c>
      <c r="E5029" s="5">
        <v>12</v>
      </c>
      <c r="F5029" t="s">
        <v>21</v>
      </c>
      <c r="G5029" t="s">
        <v>10</v>
      </c>
      <c r="H5029" s="4">
        <v>45150</v>
      </c>
      <c r="I5029" t="str">
        <f>TEXT(Cleaned__without_null_date4[[#This Row],[Cleaned Transaction Date]],"mmmm")</f>
        <v>August</v>
      </c>
      <c r="J5029" t="str">
        <f>TEXT(Cleaned__without_null_date4[[#This Row],[Cleaned Transaction Date]],"dddd")</f>
        <v>Saturday</v>
      </c>
      <c r="K5029" t="str">
        <f>IF(ISNUMBER(MATCH(Cleaned__without_null_date4[[#This Row],[Cleaned Transaction Date]],'Hari Libur'!$A$2:$A$13,0)),"Holiday",IF(WEEKDAY(Cleaned__without_null_date4[[#This Row],[Cleaned Transaction Date]],2)&gt;5,"Weekend","Weekday"))</f>
        <v>Weekend</v>
      </c>
    </row>
    <row r="5030" spans="1:11" x14ac:dyDescent="0.25">
      <c r="A5030" t="s">
        <v>5053</v>
      </c>
      <c r="B5030" t="s">
        <v>37</v>
      </c>
      <c r="C5030" s="3">
        <v>4</v>
      </c>
      <c r="D5030" s="5">
        <v>1.5</v>
      </c>
      <c r="E5030" s="5">
        <v>6</v>
      </c>
      <c r="F5030" t="s">
        <v>21</v>
      </c>
      <c r="G5030" t="s">
        <v>24</v>
      </c>
      <c r="H5030" s="4">
        <v>44943</v>
      </c>
      <c r="I5030" t="str">
        <f>TEXT(Cleaned__without_null_date4[[#This Row],[Cleaned Transaction Date]],"mmmm")</f>
        <v>January</v>
      </c>
      <c r="J5030" t="str">
        <f>TEXT(Cleaned__without_null_date4[[#This Row],[Cleaned Transaction Date]],"dddd")</f>
        <v>Tuesday</v>
      </c>
      <c r="K5030" t="str">
        <f>IF(ISNUMBER(MATCH(Cleaned__without_null_date4[[#This Row],[Cleaned Transaction Date]],'Hari Libur'!$A$2:$A$13,0)),"Holiday",IF(WEEKDAY(Cleaned__without_null_date4[[#This Row],[Cleaned Transaction Date]],2)&gt;5,"Weekend","Weekday"))</f>
        <v>Weekday</v>
      </c>
    </row>
    <row r="5031" spans="1:11" x14ac:dyDescent="0.25">
      <c r="A5031" t="s">
        <v>5054</v>
      </c>
      <c r="B5031" t="s">
        <v>12</v>
      </c>
      <c r="C5031" s="3">
        <v>3</v>
      </c>
      <c r="D5031" s="5">
        <v>3</v>
      </c>
      <c r="E5031" s="5">
        <v>9</v>
      </c>
      <c r="F5031" t="s">
        <v>31</v>
      </c>
      <c r="G5031" t="s">
        <v>24</v>
      </c>
      <c r="H5031" s="4">
        <v>45173</v>
      </c>
      <c r="I5031" t="str">
        <f>TEXT(Cleaned__without_null_date4[[#This Row],[Cleaned Transaction Date]],"mmmm")</f>
        <v>September</v>
      </c>
      <c r="J5031" t="str">
        <f>TEXT(Cleaned__without_null_date4[[#This Row],[Cleaned Transaction Date]],"dddd")</f>
        <v>Monday</v>
      </c>
      <c r="K5031" t="str">
        <f>IF(ISNUMBER(MATCH(Cleaned__without_null_date4[[#This Row],[Cleaned Transaction Date]],'Hari Libur'!$A$2:$A$13,0)),"Holiday",IF(WEEKDAY(Cleaned__without_null_date4[[#This Row],[Cleaned Transaction Date]],2)&gt;5,"Weekend","Weekday"))</f>
        <v>Holiday</v>
      </c>
    </row>
    <row r="5032" spans="1:11" x14ac:dyDescent="0.25">
      <c r="A5032" t="s">
        <v>5055</v>
      </c>
      <c r="B5032" t="s">
        <v>16</v>
      </c>
      <c r="C5032" s="3">
        <v>4</v>
      </c>
      <c r="D5032" s="5">
        <v>1</v>
      </c>
      <c r="E5032" s="5">
        <v>4</v>
      </c>
      <c r="F5032" t="s">
        <v>21</v>
      </c>
      <c r="G5032" t="s">
        <v>10</v>
      </c>
      <c r="H5032" s="4">
        <v>45191</v>
      </c>
      <c r="I5032" t="str">
        <f>TEXT(Cleaned__without_null_date4[[#This Row],[Cleaned Transaction Date]],"mmmm")</f>
        <v>September</v>
      </c>
      <c r="J5032" t="str">
        <f>TEXT(Cleaned__without_null_date4[[#This Row],[Cleaned Transaction Date]],"dddd")</f>
        <v>Friday</v>
      </c>
      <c r="K5032" t="str">
        <f>IF(ISNUMBER(MATCH(Cleaned__without_null_date4[[#This Row],[Cleaned Transaction Date]],'Hari Libur'!$A$2:$A$13,0)),"Holiday",IF(WEEKDAY(Cleaned__without_null_date4[[#This Row],[Cleaned Transaction Date]],2)&gt;5,"Weekend","Weekday"))</f>
        <v>Weekday</v>
      </c>
    </row>
    <row r="5033" spans="1:11" x14ac:dyDescent="0.25">
      <c r="A5033" t="s">
        <v>5056</v>
      </c>
      <c r="B5033" t="s">
        <v>8</v>
      </c>
      <c r="C5033" s="3">
        <v>1</v>
      </c>
      <c r="D5033" s="5">
        <v>2</v>
      </c>
      <c r="E5033" s="5">
        <v>2</v>
      </c>
      <c r="F5033" t="s">
        <v>9</v>
      </c>
      <c r="G5033" t="s">
        <v>14</v>
      </c>
      <c r="H5033" s="4">
        <v>45254</v>
      </c>
      <c r="I5033" t="str">
        <f>TEXT(Cleaned__without_null_date4[[#This Row],[Cleaned Transaction Date]],"mmmm")</f>
        <v>November</v>
      </c>
      <c r="J5033" t="str">
        <f>TEXT(Cleaned__without_null_date4[[#This Row],[Cleaned Transaction Date]],"dddd")</f>
        <v>Friday</v>
      </c>
      <c r="K5033" t="str">
        <f>IF(ISNUMBER(MATCH(Cleaned__without_null_date4[[#This Row],[Cleaned Transaction Date]],'Hari Libur'!$A$2:$A$13,0)),"Holiday",IF(WEEKDAY(Cleaned__without_null_date4[[#This Row],[Cleaned Transaction Date]],2)&gt;5,"Weekend","Weekday"))</f>
        <v>Weekday</v>
      </c>
    </row>
    <row r="5034" spans="1:11" x14ac:dyDescent="0.25">
      <c r="A5034" t="s">
        <v>5057</v>
      </c>
      <c r="B5034" t="s">
        <v>18</v>
      </c>
      <c r="C5034" s="3">
        <v>5</v>
      </c>
      <c r="D5034" s="5">
        <v>5</v>
      </c>
      <c r="E5034" s="5">
        <v>25</v>
      </c>
      <c r="F5034" t="s">
        <v>26</v>
      </c>
      <c r="G5034" t="s">
        <v>10</v>
      </c>
      <c r="H5034" s="4">
        <v>45082</v>
      </c>
      <c r="I5034" t="str">
        <f>TEXT(Cleaned__without_null_date4[[#This Row],[Cleaned Transaction Date]],"mmmm")</f>
        <v>June</v>
      </c>
      <c r="J5034" t="str">
        <f>TEXT(Cleaned__without_null_date4[[#This Row],[Cleaned Transaction Date]],"dddd")</f>
        <v>Monday</v>
      </c>
      <c r="K5034" t="str">
        <f>IF(ISNUMBER(MATCH(Cleaned__without_null_date4[[#This Row],[Cleaned Transaction Date]],'Hari Libur'!$A$2:$A$13,0)),"Holiday",IF(WEEKDAY(Cleaned__without_null_date4[[#This Row],[Cleaned Transaction Date]],2)&gt;5,"Weekend","Weekday"))</f>
        <v>Weekday</v>
      </c>
    </row>
    <row r="5035" spans="1:11" x14ac:dyDescent="0.25">
      <c r="A5035" t="s">
        <v>5058</v>
      </c>
      <c r="B5035" t="s">
        <v>12</v>
      </c>
      <c r="C5035" s="3">
        <v>5</v>
      </c>
      <c r="D5035" s="5">
        <v>3</v>
      </c>
      <c r="E5035" s="5">
        <v>15</v>
      </c>
      <c r="F5035" t="s">
        <v>21</v>
      </c>
      <c r="G5035" t="s">
        <v>10</v>
      </c>
      <c r="H5035" s="4">
        <v>45062</v>
      </c>
      <c r="I5035" t="str">
        <f>TEXT(Cleaned__without_null_date4[[#This Row],[Cleaned Transaction Date]],"mmmm")</f>
        <v>May</v>
      </c>
      <c r="J5035" t="str">
        <f>TEXT(Cleaned__without_null_date4[[#This Row],[Cleaned Transaction Date]],"dddd")</f>
        <v>Tuesday</v>
      </c>
      <c r="K5035" t="str">
        <f>IF(ISNUMBER(MATCH(Cleaned__without_null_date4[[#This Row],[Cleaned Transaction Date]],'Hari Libur'!$A$2:$A$13,0)),"Holiday",IF(WEEKDAY(Cleaned__without_null_date4[[#This Row],[Cleaned Transaction Date]],2)&gt;5,"Weekend","Weekday"))</f>
        <v>Weekday</v>
      </c>
    </row>
    <row r="5036" spans="1:11" x14ac:dyDescent="0.25">
      <c r="A5036" t="s">
        <v>5059</v>
      </c>
      <c r="B5036" t="s">
        <v>18</v>
      </c>
      <c r="C5036" s="3">
        <v>5</v>
      </c>
      <c r="D5036" s="5">
        <v>5</v>
      </c>
      <c r="E5036" s="5">
        <v>25</v>
      </c>
      <c r="F5036" t="s">
        <v>31</v>
      </c>
      <c r="G5036" t="s">
        <v>19</v>
      </c>
      <c r="H5036" s="4">
        <v>44951</v>
      </c>
      <c r="I5036" t="str">
        <f>TEXT(Cleaned__without_null_date4[[#This Row],[Cleaned Transaction Date]],"mmmm")</f>
        <v>January</v>
      </c>
      <c r="J5036" t="str">
        <f>TEXT(Cleaned__without_null_date4[[#This Row],[Cleaned Transaction Date]],"dddd")</f>
        <v>Wednesday</v>
      </c>
      <c r="K5036" t="str">
        <f>IF(ISNUMBER(MATCH(Cleaned__without_null_date4[[#This Row],[Cleaned Transaction Date]],'Hari Libur'!$A$2:$A$13,0)),"Holiday",IF(WEEKDAY(Cleaned__without_null_date4[[#This Row],[Cleaned Transaction Date]],2)&gt;5,"Weekend","Weekday"))</f>
        <v>Weekday</v>
      </c>
    </row>
    <row r="5037" spans="1:11" x14ac:dyDescent="0.25">
      <c r="A5037" t="s">
        <v>5060</v>
      </c>
      <c r="B5037" t="s">
        <v>8</v>
      </c>
      <c r="C5037" s="3">
        <v>4</v>
      </c>
      <c r="D5037" s="5">
        <v>2</v>
      </c>
      <c r="E5037" s="5">
        <v>8</v>
      </c>
      <c r="F5037" t="s">
        <v>31</v>
      </c>
      <c r="G5037" t="s">
        <v>14</v>
      </c>
      <c r="H5037" s="4">
        <v>45112</v>
      </c>
      <c r="I5037" t="str">
        <f>TEXT(Cleaned__without_null_date4[[#This Row],[Cleaned Transaction Date]],"mmmm")</f>
        <v>July</v>
      </c>
      <c r="J5037" t="str">
        <f>TEXT(Cleaned__without_null_date4[[#This Row],[Cleaned Transaction Date]],"dddd")</f>
        <v>Wednesday</v>
      </c>
      <c r="K5037" t="str">
        <f>IF(ISNUMBER(MATCH(Cleaned__without_null_date4[[#This Row],[Cleaned Transaction Date]],'Hari Libur'!$A$2:$A$13,0)),"Holiday",IF(WEEKDAY(Cleaned__without_null_date4[[#This Row],[Cleaned Transaction Date]],2)&gt;5,"Weekend","Weekday"))</f>
        <v>Weekday</v>
      </c>
    </row>
    <row r="5038" spans="1:11" x14ac:dyDescent="0.25">
      <c r="A5038" t="s">
        <v>5061</v>
      </c>
      <c r="B5038" t="s">
        <v>28</v>
      </c>
      <c r="C5038" s="3">
        <v>1</v>
      </c>
      <c r="D5038" s="5">
        <v>4</v>
      </c>
      <c r="E5038" s="5">
        <v>4</v>
      </c>
      <c r="F5038" t="s">
        <v>21</v>
      </c>
      <c r="G5038" t="s">
        <v>10</v>
      </c>
      <c r="H5038" s="4">
        <v>45092</v>
      </c>
      <c r="I5038" t="str">
        <f>TEXT(Cleaned__without_null_date4[[#This Row],[Cleaned Transaction Date]],"mmmm")</f>
        <v>June</v>
      </c>
      <c r="J5038" t="str">
        <f>TEXT(Cleaned__without_null_date4[[#This Row],[Cleaned Transaction Date]],"dddd")</f>
        <v>Thursday</v>
      </c>
      <c r="K5038" t="str">
        <f>IF(ISNUMBER(MATCH(Cleaned__without_null_date4[[#This Row],[Cleaned Transaction Date]],'Hari Libur'!$A$2:$A$13,0)),"Holiday",IF(WEEKDAY(Cleaned__without_null_date4[[#This Row],[Cleaned Transaction Date]],2)&gt;5,"Weekend","Weekday"))</f>
        <v>Weekday</v>
      </c>
    </row>
    <row r="5039" spans="1:11" x14ac:dyDescent="0.25">
      <c r="A5039" t="s">
        <v>5062</v>
      </c>
      <c r="B5039" t="s">
        <v>12</v>
      </c>
      <c r="C5039" s="3">
        <v>4</v>
      </c>
      <c r="D5039" s="5">
        <v>3</v>
      </c>
      <c r="E5039" s="5">
        <v>12</v>
      </c>
      <c r="F5039" t="s">
        <v>9</v>
      </c>
      <c r="G5039" t="s">
        <v>10</v>
      </c>
      <c r="H5039" s="4">
        <v>45033</v>
      </c>
      <c r="I5039" t="str">
        <f>TEXT(Cleaned__without_null_date4[[#This Row],[Cleaned Transaction Date]],"mmmm")</f>
        <v>April</v>
      </c>
      <c r="J5039" t="str">
        <f>TEXT(Cleaned__without_null_date4[[#This Row],[Cleaned Transaction Date]],"dddd")</f>
        <v>Monday</v>
      </c>
      <c r="K5039" t="str">
        <f>IF(ISNUMBER(MATCH(Cleaned__without_null_date4[[#This Row],[Cleaned Transaction Date]],'Hari Libur'!$A$2:$A$13,0)),"Holiday",IF(WEEKDAY(Cleaned__without_null_date4[[#This Row],[Cleaned Transaction Date]],2)&gt;5,"Weekend","Weekday"))</f>
        <v>Weekday</v>
      </c>
    </row>
    <row r="5040" spans="1:11" x14ac:dyDescent="0.25">
      <c r="A5040" t="s">
        <v>5063</v>
      </c>
      <c r="B5040" t="s">
        <v>41</v>
      </c>
      <c r="C5040" s="3">
        <v>5</v>
      </c>
      <c r="D5040" s="5">
        <v>3</v>
      </c>
      <c r="E5040" s="5">
        <v>15</v>
      </c>
      <c r="F5040" t="s">
        <v>26</v>
      </c>
      <c r="G5040" t="s">
        <v>10</v>
      </c>
      <c r="H5040" s="4">
        <v>45049</v>
      </c>
      <c r="I5040" t="str">
        <f>TEXT(Cleaned__without_null_date4[[#This Row],[Cleaned Transaction Date]],"mmmm")</f>
        <v>May</v>
      </c>
      <c r="J5040" t="str">
        <f>TEXT(Cleaned__without_null_date4[[#This Row],[Cleaned Transaction Date]],"dddd")</f>
        <v>Wednesday</v>
      </c>
      <c r="K5040" t="str">
        <f>IF(ISNUMBER(MATCH(Cleaned__without_null_date4[[#This Row],[Cleaned Transaction Date]],'Hari Libur'!$A$2:$A$13,0)),"Holiday",IF(WEEKDAY(Cleaned__without_null_date4[[#This Row],[Cleaned Transaction Date]],2)&gt;5,"Weekend","Weekday"))</f>
        <v>Weekday</v>
      </c>
    </row>
    <row r="5041" spans="1:11" x14ac:dyDescent="0.25">
      <c r="A5041" t="s">
        <v>5064</v>
      </c>
      <c r="B5041" t="s">
        <v>12</v>
      </c>
      <c r="C5041" s="3">
        <v>2</v>
      </c>
      <c r="D5041" s="5">
        <v>3</v>
      </c>
      <c r="E5041" s="5">
        <v>6</v>
      </c>
      <c r="F5041" t="s">
        <v>31</v>
      </c>
      <c r="G5041" t="s">
        <v>24</v>
      </c>
      <c r="H5041" s="4">
        <v>45100</v>
      </c>
      <c r="I5041" t="str">
        <f>TEXT(Cleaned__without_null_date4[[#This Row],[Cleaned Transaction Date]],"mmmm")</f>
        <v>June</v>
      </c>
      <c r="J5041" t="str">
        <f>TEXT(Cleaned__without_null_date4[[#This Row],[Cleaned Transaction Date]],"dddd")</f>
        <v>Friday</v>
      </c>
      <c r="K5041" t="str">
        <f>IF(ISNUMBER(MATCH(Cleaned__without_null_date4[[#This Row],[Cleaned Transaction Date]],'Hari Libur'!$A$2:$A$13,0)),"Holiday",IF(WEEKDAY(Cleaned__without_null_date4[[#This Row],[Cleaned Transaction Date]],2)&gt;5,"Weekend","Weekday"))</f>
        <v>Weekday</v>
      </c>
    </row>
    <row r="5042" spans="1:11" x14ac:dyDescent="0.25">
      <c r="A5042" t="s">
        <v>5065</v>
      </c>
      <c r="B5042" t="s">
        <v>28</v>
      </c>
      <c r="C5042" s="3">
        <v>3</v>
      </c>
      <c r="D5042" s="5">
        <v>4</v>
      </c>
      <c r="E5042" s="5">
        <v>12</v>
      </c>
      <c r="F5042" t="s">
        <v>31</v>
      </c>
      <c r="G5042" t="s">
        <v>10</v>
      </c>
      <c r="H5042" s="4">
        <v>45113</v>
      </c>
      <c r="I5042" t="str">
        <f>TEXT(Cleaned__without_null_date4[[#This Row],[Cleaned Transaction Date]],"mmmm")</f>
        <v>July</v>
      </c>
      <c r="J5042" t="str">
        <f>TEXT(Cleaned__without_null_date4[[#This Row],[Cleaned Transaction Date]],"dddd")</f>
        <v>Thursday</v>
      </c>
      <c r="K5042" t="str">
        <f>IF(ISNUMBER(MATCH(Cleaned__without_null_date4[[#This Row],[Cleaned Transaction Date]],'Hari Libur'!$A$2:$A$13,0)),"Holiday",IF(WEEKDAY(Cleaned__without_null_date4[[#This Row],[Cleaned Transaction Date]],2)&gt;5,"Weekend","Weekday"))</f>
        <v>Weekday</v>
      </c>
    </row>
    <row r="5043" spans="1:11" x14ac:dyDescent="0.25">
      <c r="A5043" t="s">
        <v>5066</v>
      </c>
      <c r="B5043" t="s">
        <v>18</v>
      </c>
      <c r="C5043" s="3">
        <v>4</v>
      </c>
      <c r="D5043" s="5">
        <v>5</v>
      </c>
      <c r="E5043" s="5">
        <v>20</v>
      </c>
      <c r="F5043" t="s">
        <v>31</v>
      </c>
      <c r="G5043" t="s">
        <v>10</v>
      </c>
      <c r="H5043" s="4">
        <v>45180</v>
      </c>
      <c r="I5043" t="str">
        <f>TEXT(Cleaned__without_null_date4[[#This Row],[Cleaned Transaction Date]],"mmmm")</f>
        <v>September</v>
      </c>
      <c r="J5043" t="str">
        <f>TEXT(Cleaned__without_null_date4[[#This Row],[Cleaned Transaction Date]],"dddd")</f>
        <v>Monday</v>
      </c>
      <c r="K5043" t="str">
        <f>IF(ISNUMBER(MATCH(Cleaned__without_null_date4[[#This Row],[Cleaned Transaction Date]],'Hari Libur'!$A$2:$A$13,0)),"Holiday",IF(WEEKDAY(Cleaned__without_null_date4[[#This Row],[Cleaned Transaction Date]],2)&gt;5,"Weekend","Weekday"))</f>
        <v>Weekday</v>
      </c>
    </row>
    <row r="5044" spans="1:11" x14ac:dyDescent="0.25">
      <c r="A5044" t="s">
        <v>5067</v>
      </c>
      <c r="B5044" t="s">
        <v>37</v>
      </c>
      <c r="C5044" s="3">
        <v>2</v>
      </c>
      <c r="D5044" s="5">
        <v>1.5</v>
      </c>
      <c r="E5044" s="5">
        <v>3</v>
      </c>
      <c r="F5044" t="s">
        <v>21</v>
      </c>
      <c r="G5044" t="s">
        <v>14</v>
      </c>
      <c r="H5044" s="4">
        <v>45145</v>
      </c>
      <c r="I5044" t="str">
        <f>TEXT(Cleaned__without_null_date4[[#This Row],[Cleaned Transaction Date]],"mmmm")</f>
        <v>August</v>
      </c>
      <c r="J5044" t="str">
        <f>TEXT(Cleaned__without_null_date4[[#This Row],[Cleaned Transaction Date]],"dddd")</f>
        <v>Monday</v>
      </c>
      <c r="K5044" t="str">
        <f>IF(ISNUMBER(MATCH(Cleaned__without_null_date4[[#This Row],[Cleaned Transaction Date]],'Hari Libur'!$A$2:$A$13,0)),"Holiday",IF(WEEKDAY(Cleaned__without_null_date4[[#This Row],[Cleaned Transaction Date]],2)&gt;5,"Weekend","Weekday"))</f>
        <v>Weekday</v>
      </c>
    </row>
    <row r="5045" spans="1:11" x14ac:dyDescent="0.25">
      <c r="A5045" t="s">
        <v>5068</v>
      </c>
      <c r="B5045" t="s">
        <v>23</v>
      </c>
      <c r="C5045" s="3">
        <v>4</v>
      </c>
      <c r="D5045" s="5">
        <v>4</v>
      </c>
      <c r="E5045" s="5">
        <v>16</v>
      </c>
      <c r="F5045" t="s">
        <v>13</v>
      </c>
      <c r="G5045" t="s">
        <v>14</v>
      </c>
      <c r="H5045" s="4">
        <v>45216</v>
      </c>
      <c r="I5045" t="str">
        <f>TEXT(Cleaned__without_null_date4[[#This Row],[Cleaned Transaction Date]],"mmmm")</f>
        <v>October</v>
      </c>
      <c r="J5045" t="str">
        <f>TEXT(Cleaned__without_null_date4[[#This Row],[Cleaned Transaction Date]],"dddd")</f>
        <v>Tuesday</v>
      </c>
      <c r="K5045" t="str">
        <f>IF(ISNUMBER(MATCH(Cleaned__without_null_date4[[#This Row],[Cleaned Transaction Date]],'Hari Libur'!$A$2:$A$13,0)),"Holiday",IF(WEEKDAY(Cleaned__without_null_date4[[#This Row],[Cleaned Transaction Date]],2)&gt;5,"Weekend","Weekday"))</f>
        <v>Weekday</v>
      </c>
    </row>
    <row r="5046" spans="1:11" x14ac:dyDescent="0.25">
      <c r="A5046" t="s">
        <v>5069</v>
      </c>
      <c r="B5046" t="s">
        <v>37</v>
      </c>
      <c r="C5046" s="3">
        <v>1</v>
      </c>
      <c r="D5046" s="5">
        <v>1.5</v>
      </c>
      <c r="E5046" s="5">
        <v>1.5</v>
      </c>
      <c r="F5046" t="s">
        <v>9</v>
      </c>
      <c r="G5046" t="s">
        <v>10</v>
      </c>
      <c r="H5046" s="4">
        <v>44998</v>
      </c>
      <c r="I5046" t="str">
        <f>TEXT(Cleaned__without_null_date4[[#This Row],[Cleaned Transaction Date]],"mmmm")</f>
        <v>March</v>
      </c>
      <c r="J5046" t="str">
        <f>TEXT(Cleaned__without_null_date4[[#This Row],[Cleaned Transaction Date]],"dddd")</f>
        <v>Monday</v>
      </c>
      <c r="K5046" t="str">
        <f>IF(ISNUMBER(MATCH(Cleaned__without_null_date4[[#This Row],[Cleaned Transaction Date]],'Hari Libur'!$A$2:$A$13,0)),"Holiday",IF(WEEKDAY(Cleaned__without_null_date4[[#This Row],[Cleaned Transaction Date]],2)&gt;5,"Weekend","Weekday"))</f>
        <v>Weekday</v>
      </c>
    </row>
    <row r="5047" spans="1:11" x14ac:dyDescent="0.25">
      <c r="A5047" t="s">
        <v>5070</v>
      </c>
      <c r="B5047" t="s">
        <v>12</v>
      </c>
      <c r="C5047" s="3">
        <v>4</v>
      </c>
      <c r="D5047" s="5">
        <v>3</v>
      </c>
      <c r="E5047" s="5">
        <v>12</v>
      </c>
      <c r="F5047" t="s">
        <v>19</v>
      </c>
      <c r="G5047" t="s">
        <v>14</v>
      </c>
      <c r="H5047" s="4">
        <v>45264</v>
      </c>
      <c r="I5047" t="str">
        <f>TEXT(Cleaned__without_null_date4[[#This Row],[Cleaned Transaction Date]],"mmmm")</f>
        <v>December</v>
      </c>
      <c r="J5047" t="str">
        <f>TEXT(Cleaned__without_null_date4[[#This Row],[Cleaned Transaction Date]],"dddd")</f>
        <v>Monday</v>
      </c>
      <c r="K5047" t="str">
        <f>IF(ISNUMBER(MATCH(Cleaned__without_null_date4[[#This Row],[Cleaned Transaction Date]],'Hari Libur'!$A$2:$A$13,0)),"Holiday",IF(WEEKDAY(Cleaned__without_null_date4[[#This Row],[Cleaned Transaction Date]],2)&gt;5,"Weekend","Weekday"))</f>
        <v>Weekday</v>
      </c>
    </row>
    <row r="5048" spans="1:11" x14ac:dyDescent="0.25">
      <c r="A5048" t="s">
        <v>5071</v>
      </c>
      <c r="B5048" t="s">
        <v>26</v>
      </c>
      <c r="C5048" s="3">
        <v>2</v>
      </c>
      <c r="D5048" s="5">
        <v>3</v>
      </c>
      <c r="E5048" s="5">
        <v>6</v>
      </c>
      <c r="F5048" t="s">
        <v>9</v>
      </c>
      <c r="G5048" t="s">
        <v>10</v>
      </c>
      <c r="H5048" s="4">
        <v>45152</v>
      </c>
      <c r="I5048" t="str">
        <f>TEXT(Cleaned__without_null_date4[[#This Row],[Cleaned Transaction Date]],"mmmm")</f>
        <v>August</v>
      </c>
      <c r="J5048" t="str">
        <f>TEXT(Cleaned__without_null_date4[[#This Row],[Cleaned Transaction Date]],"dddd")</f>
        <v>Monday</v>
      </c>
      <c r="K5048" t="str">
        <f>IF(ISNUMBER(MATCH(Cleaned__without_null_date4[[#This Row],[Cleaned Transaction Date]],'Hari Libur'!$A$2:$A$13,0)),"Holiday",IF(WEEKDAY(Cleaned__without_null_date4[[#This Row],[Cleaned Transaction Date]],2)&gt;5,"Weekend","Weekday"))</f>
        <v>Weekday</v>
      </c>
    </row>
    <row r="5049" spans="1:11" x14ac:dyDescent="0.25">
      <c r="A5049" t="s">
        <v>5072</v>
      </c>
      <c r="B5049" t="s">
        <v>23</v>
      </c>
      <c r="C5049" s="3">
        <v>4</v>
      </c>
      <c r="D5049" s="5">
        <v>4</v>
      </c>
      <c r="E5049" s="5">
        <v>16</v>
      </c>
      <c r="F5049" t="s">
        <v>13</v>
      </c>
      <c r="G5049" t="s">
        <v>14</v>
      </c>
      <c r="H5049" s="4">
        <v>45158</v>
      </c>
      <c r="I5049" t="str">
        <f>TEXT(Cleaned__without_null_date4[[#This Row],[Cleaned Transaction Date]],"mmmm")</f>
        <v>August</v>
      </c>
      <c r="J5049" t="str">
        <f>TEXT(Cleaned__without_null_date4[[#This Row],[Cleaned Transaction Date]],"dddd")</f>
        <v>Sunday</v>
      </c>
      <c r="K5049" t="str">
        <f>IF(ISNUMBER(MATCH(Cleaned__without_null_date4[[#This Row],[Cleaned Transaction Date]],'Hari Libur'!$A$2:$A$13,0)),"Holiday",IF(WEEKDAY(Cleaned__without_null_date4[[#This Row],[Cleaned Transaction Date]],2)&gt;5,"Weekend","Weekday"))</f>
        <v>Weekend</v>
      </c>
    </row>
    <row r="5050" spans="1:11" x14ac:dyDescent="0.25">
      <c r="A5050" t="s">
        <v>5073</v>
      </c>
      <c r="B5050" t="s">
        <v>41</v>
      </c>
      <c r="C5050" s="3">
        <v>1</v>
      </c>
      <c r="D5050" s="5">
        <v>3</v>
      </c>
      <c r="E5050" s="5">
        <v>3</v>
      </c>
      <c r="F5050" t="s">
        <v>21</v>
      </c>
      <c r="G5050" t="s">
        <v>14</v>
      </c>
      <c r="H5050" s="4">
        <v>45269</v>
      </c>
      <c r="I5050" t="str">
        <f>TEXT(Cleaned__without_null_date4[[#This Row],[Cleaned Transaction Date]],"mmmm")</f>
        <v>December</v>
      </c>
      <c r="J5050" t="str">
        <f>TEXT(Cleaned__without_null_date4[[#This Row],[Cleaned Transaction Date]],"dddd")</f>
        <v>Saturday</v>
      </c>
      <c r="K5050" t="str">
        <f>IF(ISNUMBER(MATCH(Cleaned__without_null_date4[[#This Row],[Cleaned Transaction Date]],'Hari Libur'!$A$2:$A$13,0)),"Holiday",IF(WEEKDAY(Cleaned__without_null_date4[[#This Row],[Cleaned Transaction Date]],2)&gt;5,"Weekend","Weekday"))</f>
        <v>Weekend</v>
      </c>
    </row>
    <row r="5051" spans="1:11" x14ac:dyDescent="0.25">
      <c r="A5051" t="s">
        <v>5074</v>
      </c>
      <c r="B5051" t="s">
        <v>18</v>
      </c>
      <c r="C5051" s="3">
        <v>3</v>
      </c>
      <c r="D5051" s="5">
        <v>5</v>
      </c>
      <c r="E5051" s="5">
        <v>15</v>
      </c>
      <c r="F5051" t="s">
        <v>31</v>
      </c>
      <c r="G5051" t="s">
        <v>10</v>
      </c>
      <c r="H5051" s="4">
        <v>45201</v>
      </c>
      <c r="I5051" t="str">
        <f>TEXT(Cleaned__without_null_date4[[#This Row],[Cleaned Transaction Date]],"mmmm")</f>
        <v>October</v>
      </c>
      <c r="J5051" t="str">
        <f>TEXT(Cleaned__without_null_date4[[#This Row],[Cleaned Transaction Date]],"dddd")</f>
        <v>Monday</v>
      </c>
      <c r="K5051" t="str">
        <f>IF(ISNUMBER(MATCH(Cleaned__without_null_date4[[#This Row],[Cleaned Transaction Date]],'Hari Libur'!$A$2:$A$13,0)),"Holiday",IF(WEEKDAY(Cleaned__without_null_date4[[#This Row],[Cleaned Transaction Date]],2)&gt;5,"Weekend","Weekday"))</f>
        <v>Weekday</v>
      </c>
    </row>
    <row r="5052" spans="1:11" x14ac:dyDescent="0.25">
      <c r="A5052" t="s">
        <v>5075</v>
      </c>
      <c r="B5052" t="s">
        <v>8</v>
      </c>
      <c r="C5052" s="3">
        <v>5</v>
      </c>
      <c r="D5052" s="5">
        <v>2</v>
      </c>
      <c r="E5052" s="5">
        <v>10</v>
      </c>
      <c r="F5052" t="s">
        <v>9</v>
      </c>
      <c r="G5052" t="s">
        <v>14</v>
      </c>
      <c r="H5052" s="4">
        <v>45106</v>
      </c>
      <c r="I5052" t="str">
        <f>TEXT(Cleaned__without_null_date4[[#This Row],[Cleaned Transaction Date]],"mmmm")</f>
        <v>June</v>
      </c>
      <c r="J5052" t="str">
        <f>TEXT(Cleaned__without_null_date4[[#This Row],[Cleaned Transaction Date]],"dddd")</f>
        <v>Thursday</v>
      </c>
      <c r="K5052" t="str">
        <f>IF(ISNUMBER(MATCH(Cleaned__without_null_date4[[#This Row],[Cleaned Transaction Date]],'Hari Libur'!$A$2:$A$13,0)),"Holiday",IF(WEEKDAY(Cleaned__without_null_date4[[#This Row],[Cleaned Transaction Date]],2)&gt;5,"Weekend","Weekday"))</f>
        <v>Weekday</v>
      </c>
    </row>
    <row r="5053" spans="1:11" x14ac:dyDescent="0.25">
      <c r="A5053" t="s">
        <v>5076</v>
      </c>
      <c r="B5053" t="s">
        <v>12</v>
      </c>
      <c r="C5053" s="3">
        <v>4</v>
      </c>
      <c r="D5053" s="5">
        <v>3</v>
      </c>
      <c r="E5053" s="5">
        <v>12</v>
      </c>
      <c r="F5053" t="s">
        <v>9</v>
      </c>
      <c r="G5053" t="s">
        <v>24</v>
      </c>
      <c r="H5053" s="4">
        <v>45244</v>
      </c>
      <c r="I5053" t="str">
        <f>TEXT(Cleaned__without_null_date4[[#This Row],[Cleaned Transaction Date]],"mmmm")</f>
        <v>November</v>
      </c>
      <c r="J5053" t="str">
        <f>TEXT(Cleaned__without_null_date4[[#This Row],[Cleaned Transaction Date]],"dddd")</f>
        <v>Tuesday</v>
      </c>
      <c r="K5053" t="str">
        <f>IF(ISNUMBER(MATCH(Cleaned__without_null_date4[[#This Row],[Cleaned Transaction Date]],'Hari Libur'!$A$2:$A$13,0)),"Holiday",IF(WEEKDAY(Cleaned__without_null_date4[[#This Row],[Cleaned Transaction Date]],2)&gt;5,"Weekend","Weekday"))</f>
        <v>Weekday</v>
      </c>
    </row>
    <row r="5054" spans="1:11" x14ac:dyDescent="0.25">
      <c r="A5054" t="s">
        <v>5077</v>
      </c>
      <c r="B5054" t="s">
        <v>41</v>
      </c>
      <c r="C5054" s="3">
        <v>3</v>
      </c>
      <c r="D5054" s="5">
        <v>3</v>
      </c>
      <c r="E5054" s="5">
        <v>9</v>
      </c>
      <c r="F5054" t="s">
        <v>31</v>
      </c>
      <c r="G5054" t="s">
        <v>10</v>
      </c>
      <c r="H5054" s="4">
        <v>44983</v>
      </c>
      <c r="I5054" t="str">
        <f>TEXT(Cleaned__without_null_date4[[#This Row],[Cleaned Transaction Date]],"mmmm")</f>
        <v>February</v>
      </c>
      <c r="J5054" t="str">
        <f>TEXT(Cleaned__without_null_date4[[#This Row],[Cleaned Transaction Date]],"dddd")</f>
        <v>Sunday</v>
      </c>
      <c r="K5054" t="str">
        <f>IF(ISNUMBER(MATCH(Cleaned__without_null_date4[[#This Row],[Cleaned Transaction Date]],'Hari Libur'!$A$2:$A$13,0)),"Holiday",IF(WEEKDAY(Cleaned__without_null_date4[[#This Row],[Cleaned Transaction Date]],2)&gt;5,"Weekend","Weekday"))</f>
        <v>Weekend</v>
      </c>
    </row>
    <row r="5055" spans="1:11" x14ac:dyDescent="0.25">
      <c r="A5055" t="s">
        <v>5078</v>
      </c>
      <c r="B5055" t="s">
        <v>28</v>
      </c>
      <c r="C5055" s="3">
        <v>3</v>
      </c>
      <c r="D5055" s="5">
        <v>4</v>
      </c>
      <c r="E5055" s="5">
        <v>12</v>
      </c>
      <c r="F5055" t="s">
        <v>31</v>
      </c>
      <c r="G5055" t="s">
        <v>10</v>
      </c>
      <c r="H5055" s="4">
        <v>44930</v>
      </c>
      <c r="I5055" t="str">
        <f>TEXT(Cleaned__without_null_date4[[#This Row],[Cleaned Transaction Date]],"mmmm")</f>
        <v>January</v>
      </c>
      <c r="J5055" t="str">
        <f>TEXT(Cleaned__without_null_date4[[#This Row],[Cleaned Transaction Date]],"dddd")</f>
        <v>Wednesday</v>
      </c>
      <c r="K5055" t="str">
        <f>IF(ISNUMBER(MATCH(Cleaned__without_null_date4[[#This Row],[Cleaned Transaction Date]],'Hari Libur'!$A$2:$A$13,0)),"Holiday",IF(WEEKDAY(Cleaned__without_null_date4[[#This Row],[Cleaned Transaction Date]],2)&gt;5,"Weekend","Weekday"))</f>
        <v>Weekday</v>
      </c>
    </row>
    <row r="5056" spans="1:11" x14ac:dyDescent="0.25">
      <c r="A5056" t="s">
        <v>5079</v>
      </c>
      <c r="B5056" t="s">
        <v>23</v>
      </c>
      <c r="C5056" s="3">
        <v>4</v>
      </c>
      <c r="D5056" s="5">
        <v>4</v>
      </c>
      <c r="E5056" s="5">
        <v>16</v>
      </c>
      <c r="F5056" t="s">
        <v>21</v>
      </c>
      <c r="G5056" t="s">
        <v>24</v>
      </c>
      <c r="H5056" s="4">
        <v>45047</v>
      </c>
      <c r="I5056" t="str">
        <f>TEXT(Cleaned__without_null_date4[[#This Row],[Cleaned Transaction Date]],"mmmm")</f>
        <v>May</v>
      </c>
      <c r="J5056" t="str">
        <f>TEXT(Cleaned__without_null_date4[[#This Row],[Cleaned Transaction Date]],"dddd")</f>
        <v>Monday</v>
      </c>
      <c r="K5056" t="str">
        <f>IF(ISNUMBER(MATCH(Cleaned__without_null_date4[[#This Row],[Cleaned Transaction Date]],'Hari Libur'!$A$2:$A$13,0)),"Holiday",IF(WEEKDAY(Cleaned__without_null_date4[[#This Row],[Cleaned Transaction Date]],2)&gt;5,"Weekend","Weekday"))</f>
        <v>Weekday</v>
      </c>
    </row>
    <row r="5057" spans="1:11" x14ac:dyDescent="0.25">
      <c r="A5057" t="s">
        <v>5080</v>
      </c>
      <c r="B5057" t="s">
        <v>28</v>
      </c>
      <c r="C5057" s="3">
        <v>2</v>
      </c>
      <c r="D5057" s="5">
        <v>4</v>
      </c>
      <c r="E5057" s="5">
        <v>8</v>
      </c>
      <c r="F5057" t="s">
        <v>31</v>
      </c>
      <c r="G5057" t="s">
        <v>14</v>
      </c>
      <c r="H5057" s="4">
        <v>45088</v>
      </c>
      <c r="I5057" t="str">
        <f>TEXT(Cleaned__without_null_date4[[#This Row],[Cleaned Transaction Date]],"mmmm")</f>
        <v>June</v>
      </c>
      <c r="J5057" t="str">
        <f>TEXT(Cleaned__without_null_date4[[#This Row],[Cleaned Transaction Date]],"dddd")</f>
        <v>Sunday</v>
      </c>
      <c r="K5057" t="str">
        <f>IF(ISNUMBER(MATCH(Cleaned__without_null_date4[[#This Row],[Cleaned Transaction Date]],'Hari Libur'!$A$2:$A$13,0)),"Holiday",IF(WEEKDAY(Cleaned__without_null_date4[[#This Row],[Cleaned Transaction Date]],2)&gt;5,"Weekend","Weekday"))</f>
        <v>Weekend</v>
      </c>
    </row>
    <row r="5058" spans="1:11" x14ac:dyDescent="0.25">
      <c r="A5058" t="s">
        <v>5081</v>
      </c>
      <c r="B5058" t="s">
        <v>8</v>
      </c>
      <c r="C5058" s="3">
        <v>3</v>
      </c>
      <c r="D5058" s="5">
        <v>2</v>
      </c>
      <c r="E5058" s="5">
        <v>6</v>
      </c>
      <c r="F5058" t="s">
        <v>21</v>
      </c>
      <c r="G5058" t="s">
        <v>14</v>
      </c>
      <c r="H5058" s="4">
        <v>44932</v>
      </c>
      <c r="I5058" t="str">
        <f>TEXT(Cleaned__without_null_date4[[#This Row],[Cleaned Transaction Date]],"mmmm")</f>
        <v>January</v>
      </c>
      <c r="J5058" t="str">
        <f>TEXT(Cleaned__without_null_date4[[#This Row],[Cleaned Transaction Date]],"dddd")</f>
        <v>Friday</v>
      </c>
      <c r="K5058" t="str">
        <f>IF(ISNUMBER(MATCH(Cleaned__without_null_date4[[#This Row],[Cleaned Transaction Date]],'Hari Libur'!$A$2:$A$13,0)),"Holiday",IF(WEEKDAY(Cleaned__without_null_date4[[#This Row],[Cleaned Transaction Date]],2)&gt;5,"Weekend","Weekday"))</f>
        <v>Weekday</v>
      </c>
    </row>
    <row r="5059" spans="1:11" x14ac:dyDescent="0.25">
      <c r="A5059" t="s">
        <v>5082</v>
      </c>
      <c r="B5059" t="s">
        <v>8</v>
      </c>
      <c r="C5059" s="3">
        <v>1</v>
      </c>
      <c r="D5059" s="5">
        <v>2</v>
      </c>
      <c r="E5059" s="5">
        <v>2</v>
      </c>
      <c r="F5059" t="s">
        <v>13</v>
      </c>
      <c r="G5059" t="s">
        <v>26</v>
      </c>
      <c r="H5059" s="4">
        <v>45249</v>
      </c>
      <c r="I5059" t="str">
        <f>TEXT(Cleaned__without_null_date4[[#This Row],[Cleaned Transaction Date]],"mmmm")</f>
        <v>November</v>
      </c>
      <c r="J5059" t="str">
        <f>TEXT(Cleaned__without_null_date4[[#This Row],[Cleaned Transaction Date]],"dddd")</f>
        <v>Sunday</v>
      </c>
      <c r="K5059" t="str">
        <f>IF(ISNUMBER(MATCH(Cleaned__without_null_date4[[#This Row],[Cleaned Transaction Date]],'Hari Libur'!$A$2:$A$13,0)),"Holiday",IF(WEEKDAY(Cleaned__without_null_date4[[#This Row],[Cleaned Transaction Date]],2)&gt;5,"Weekend","Weekday"))</f>
        <v>Weekend</v>
      </c>
    </row>
    <row r="5060" spans="1:11" x14ac:dyDescent="0.25">
      <c r="A5060" t="s">
        <v>5083</v>
      </c>
      <c r="B5060" t="s">
        <v>8</v>
      </c>
      <c r="C5060" s="3">
        <v>4</v>
      </c>
      <c r="D5060" s="5">
        <v>2</v>
      </c>
      <c r="E5060" s="5">
        <v>8</v>
      </c>
      <c r="F5060" t="s">
        <v>31</v>
      </c>
      <c r="G5060" t="s">
        <v>24</v>
      </c>
      <c r="H5060" s="4">
        <v>45262</v>
      </c>
      <c r="I5060" t="str">
        <f>TEXT(Cleaned__without_null_date4[[#This Row],[Cleaned Transaction Date]],"mmmm")</f>
        <v>December</v>
      </c>
      <c r="J5060" t="str">
        <f>TEXT(Cleaned__without_null_date4[[#This Row],[Cleaned Transaction Date]],"dddd")</f>
        <v>Saturday</v>
      </c>
      <c r="K5060" t="str">
        <f>IF(ISNUMBER(MATCH(Cleaned__without_null_date4[[#This Row],[Cleaned Transaction Date]],'Hari Libur'!$A$2:$A$13,0)),"Holiday",IF(WEEKDAY(Cleaned__without_null_date4[[#This Row],[Cleaned Transaction Date]],2)&gt;5,"Weekend","Weekday"))</f>
        <v>Weekend</v>
      </c>
    </row>
    <row r="5061" spans="1:11" x14ac:dyDescent="0.25">
      <c r="A5061" t="s">
        <v>5084</v>
      </c>
      <c r="B5061" t="s">
        <v>8</v>
      </c>
      <c r="C5061" s="3">
        <v>5</v>
      </c>
      <c r="D5061" s="5">
        <v>2</v>
      </c>
      <c r="E5061" s="5">
        <v>10</v>
      </c>
      <c r="F5061" t="s">
        <v>31</v>
      </c>
      <c r="G5061" t="s">
        <v>14</v>
      </c>
      <c r="H5061" s="4">
        <v>44931</v>
      </c>
      <c r="I5061" t="str">
        <f>TEXT(Cleaned__without_null_date4[[#This Row],[Cleaned Transaction Date]],"mmmm")</f>
        <v>January</v>
      </c>
      <c r="J5061" t="str">
        <f>TEXT(Cleaned__without_null_date4[[#This Row],[Cleaned Transaction Date]],"dddd")</f>
        <v>Thursday</v>
      </c>
      <c r="K5061" t="str">
        <f>IF(ISNUMBER(MATCH(Cleaned__without_null_date4[[#This Row],[Cleaned Transaction Date]],'Hari Libur'!$A$2:$A$13,0)),"Holiday",IF(WEEKDAY(Cleaned__without_null_date4[[#This Row],[Cleaned Transaction Date]],2)&gt;5,"Weekend","Weekday"))</f>
        <v>Weekday</v>
      </c>
    </row>
    <row r="5062" spans="1:11" x14ac:dyDescent="0.25">
      <c r="A5062" t="s">
        <v>5085</v>
      </c>
      <c r="B5062" t="s">
        <v>12</v>
      </c>
      <c r="C5062" s="3">
        <v>3</v>
      </c>
      <c r="D5062" s="5">
        <v>3</v>
      </c>
      <c r="E5062" s="5">
        <v>9</v>
      </c>
      <c r="F5062" t="s">
        <v>31</v>
      </c>
      <c r="G5062" t="s">
        <v>14</v>
      </c>
      <c r="H5062" s="4">
        <v>44988</v>
      </c>
      <c r="I5062" t="str">
        <f>TEXT(Cleaned__without_null_date4[[#This Row],[Cleaned Transaction Date]],"mmmm")</f>
        <v>March</v>
      </c>
      <c r="J5062" t="str">
        <f>TEXT(Cleaned__without_null_date4[[#This Row],[Cleaned Transaction Date]],"dddd")</f>
        <v>Friday</v>
      </c>
      <c r="K5062" t="str">
        <f>IF(ISNUMBER(MATCH(Cleaned__without_null_date4[[#This Row],[Cleaned Transaction Date]],'Hari Libur'!$A$2:$A$13,0)),"Holiday",IF(WEEKDAY(Cleaned__without_null_date4[[#This Row],[Cleaned Transaction Date]],2)&gt;5,"Weekend","Weekday"))</f>
        <v>Weekday</v>
      </c>
    </row>
    <row r="5063" spans="1:11" x14ac:dyDescent="0.25">
      <c r="A5063" t="s">
        <v>5086</v>
      </c>
      <c r="B5063" t="s">
        <v>8</v>
      </c>
      <c r="C5063" s="3">
        <v>4</v>
      </c>
      <c r="D5063" s="5">
        <v>2</v>
      </c>
      <c r="E5063" s="5">
        <v>8</v>
      </c>
      <c r="F5063" t="s">
        <v>9</v>
      </c>
      <c r="G5063" t="s">
        <v>10</v>
      </c>
      <c r="H5063" s="4">
        <v>45123</v>
      </c>
      <c r="I5063" t="str">
        <f>TEXT(Cleaned__without_null_date4[[#This Row],[Cleaned Transaction Date]],"mmmm")</f>
        <v>July</v>
      </c>
      <c r="J5063" t="str">
        <f>TEXT(Cleaned__without_null_date4[[#This Row],[Cleaned Transaction Date]],"dddd")</f>
        <v>Sunday</v>
      </c>
      <c r="K5063" t="str">
        <f>IF(ISNUMBER(MATCH(Cleaned__without_null_date4[[#This Row],[Cleaned Transaction Date]],'Hari Libur'!$A$2:$A$13,0)),"Holiday",IF(WEEKDAY(Cleaned__without_null_date4[[#This Row],[Cleaned Transaction Date]],2)&gt;5,"Weekend","Weekday"))</f>
        <v>Weekend</v>
      </c>
    </row>
    <row r="5064" spans="1:11" x14ac:dyDescent="0.25">
      <c r="A5064" t="s">
        <v>5087</v>
      </c>
      <c r="B5064" t="s">
        <v>41</v>
      </c>
      <c r="C5064" s="3">
        <v>2</v>
      </c>
      <c r="D5064" s="5">
        <v>3</v>
      </c>
      <c r="E5064" s="5">
        <v>6</v>
      </c>
      <c r="F5064" t="s">
        <v>31</v>
      </c>
      <c r="G5064" t="s">
        <v>24</v>
      </c>
      <c r="H5064" s="4">
        <v>44989</v>
      </c>
      <c r="I5064" t="str">
        <f>TEXT(Cleaned__without_null_date4[[#This Row],[Cleaned Transaction Date]],"mmmm")</f>
        <v>March</v>
      </c>
      <c r="J5064" t="str">
        <f>TEXT(Cleaned__without_null_date4[[#This Row],[Cleaned Transaction Date]],"dddd")</f>
        <v>Saturday</v>
      </c>
      <c r="K5064" t="str">
        <f>IF(ISNUMBER(MATCH(Cleaned__without_null_date4[[#This Row],[Cleaned Transaction Date]],'Hari Libur'!$A$2:$A$13,0)),"Holiday",IF(WEEKDAY(Cleaned__without_null_date4[[#This Row],[Cleaned Transaction Date]],2)&gt;5,"Weekend","Weekday"))</f>
        <v>Weekend</v>
      </c>
    </row>
    <row r="5065" spans="1:11" x14ac:dyDescent="0.25">
      <c r="A5065" t="s">
        <v>5088</v>
      </c>
      <c r="B5065" t="s">
        <v>41</v>
      </c>
      <c r="C5065" s="3">
        <v>4</v>
      </c>
      <c r="D5065" s="5">
        <v>3</v>
      </c>
      <c r="E5065" s="5">
        <v>12</v>
      </c>
      <c r="F5065" t="s">
        <v>31</v>
      </c>
      <c r="G5065" t="s">
        <v>10</v>
      </c>
      <c r="H5065" s="4">
        <v>44936</v>
      </c>
      <c r="I5065" t="str">
        <f>TEXT(Cleaned__without_null_date4[[#This Row],[Cleaned Transaction Date]],"mmmm")</f>
        <v>January</v>
      </c>
      <c r="J5065" t="str">
        <f>TEXT(Cleaned__without_null_date4[[#This Row],[Cleaned Transaction Date]],"dddd")</f>
        <v>Tuesday</v>
      </c>
      <c r="K5065" t="str">
        <f>IF(ISNUMBER(MATCH(Cleaned__without_null_date4[[#This Row],[Cleaned Transaction Date]],'Hari Libur'!$A$2:$A$13,0)),"Holiday",IF(WEEKDAY(Cleaned__without_null_date4[[#This Row],[Cleaned Transaction Date]],2)&gt;5,"Weekend","Weekday"))</f>
        <v>Weekday</v>
      </c>
    </row>
    <row r="5066" spans="1:11" x14ac:dyDescent="0.25">
      <c r="A5066" t="s">
        <v>5089</v>
      </c>
      <c r="B5066" t="s">
        <v>28</v>
      </c>
      <c r="C5066" s="3">
        <v>4</v>
      </c>
      <c r="D5066" s="5">
        <v>4</v>
      </c>
      <c r="E5066" s="5">
        <v>16</v>
      </c>
      <c r="F5066" t="s">
        <v>9</v>
      </c>
      <c r="G5066" t="s">
        <v>10</v>
      </c>
      <c r="H5066" s="4">
        <v>45025</v>
      </c>
      <c r="I5066" t="str">
        <f>TEXT(Cleaned__without_null_date4[[#This Row],[Cleaned Transaction Date]],"mmmm")</f>
        <v>April</v>
      </c>
      <c r="J5066" t="str">
        <f>TEXT(Cleaned__without_null_date4[[#This Row],[Cleaned Transaction Date]],"dddd")</f>
        <v>Sunday</v>
      </c>
      <c r="K5066" t="str">
        <f>IF(ISNUMBER(MATCH(Cleaned__without_null_date4[[#This Row],[Cleaned Transaction Date]],'Hari Libur'!$A$2:$A$13,0)),"Holiday",IF(WEEKDAY(Cleaned__without_null_date4[[#This Row],[Cleaned Transaction Date]],2)&gt;5,"Weekend","Weekday"))</f>
        <v>Weekend</v>
      </c>
    </row>
    <row r="5067" spans="1:11" x14ac:dyDescent="0.25">
      <c r="A5067" t="s">
        <v>5090</v>
      </c>
      <c r="B5067" t="s">
        <v>8</v>
      </c>
      <c r="C5067" s="3">
        <v>5</v>
      </c>
      <c r="D5067" s="5">
        <v>2</v>
      </c>
      <c r="E5067" s="5">
        <v>10</v>
      </c>
      <c r="F5067" t="s">
        <v>13</v>
      </c>
      <c r="G5067" t="s">
        <v>10</v>
      </c>
      <c r="H5067" s="4">
        <v>45228</v>
      </c>
      <c r="I5067" t="str">
        <f>TEXT(Cleaned__without_null_date4[[#This Row],[Cleaned Transaction Date]],"mmmm")</f>
        <v>October</v>
      </c>
      <c r="J5067" t="str">
        <f>TEXT(Cleaned__without_null_date4[[#This Row],[Cleaned Transaction Date]],"dddd")</f>
        <v>Sunday</v>
      </c>
      <c r="K5067" t="str">
        <f>IF(ISNUMBER(MATCH(Cleaned__without_null_date4[[#This Row],[Cleaned Transaction Date]],'Hari Libur'!$A$2:$A$13,0)),"Holiday",IF(WEEKDAY(Cleaned__without_null_date4[[#This Row],[Cleaned Transaction Date]],2)&gt;5,"Weekend","Weekday"))</f>
        <v>Weekend</v>
      </c>
    </row>
    <row r="5068" spans="1:11" x14ac:dyDescent="0.25">
      <c r="A5068" t="s">
        <v>5091</v>
      </c>
      <c r="B5068" t="s">
        <v>8</v>
      </c>
      <c r="C5068" s="3">
        <v>4</v>
      </c>
      <c r="D5068" s="5">
        <v>2</v>
      </c>
      <c r="E5068" s="5">
        <v>8</v>
      </c>
      <c r="F5068" t="s">
        <v>13</v>
      </c>
      <c r="G5068" t="s">
        <v>10</v>
      </c>
      <c r="H5068" s="4">
        <v>45264</v>
      </c>
      <c r="I5068" t="str">
        <f>TEXT(Cleaned__without_null_date4[[#This Row],[Cleaned Transaction Date]],"mmmm")</f>
        <v>December</v>
      </c>
      <c r="J5068" t="str">
        <f>TEXT(Cleaned__without_null_date4[[#This Row],[Cleaned Transaction Date]],"dddd")</f>
        <v>Monday</v>
      </c>
      <c r="K5068" t="str">
        <f>IF(ISNUMBER(MATCH(Cleaned__without_null_date4[[#This Row],[Cleaned Transaction Date]],'Hari Libur'!$A$2:$A$13,0)),"Holiday",IF(WEEKDAY(Cleaned__without_null_date4[[#This Row],[Cleaned Transaction Date]],2)&gt;5,"Weekend","Weekday"))</f>
        <v>Weekday</v>
      </c>
    </row>
    <row r="5069" spans="1:11" x14ac:dyDescent="0.25">
      <c r="A5069" t="s">
        <v>5092</v>
      </c>
      <c r="B5069" t="s">
        <v>37</v>
      </c>
      <c r="C5069" s="3">
        <v>3</v>
      </c>
      <c r="D5069" s="5">
        <v>1.5</v>
      </c>
      <c r="E5069" s="5">
        <v>4.5</v>
      </c>
      <c r="F5069" t="s">
        <v>21</v>
      </c>
      <c r="G5069" t="s">
        <v>24</v>
      </c>
      <c r="H5069" s="4">
        <v>45233</v>
      </c>
      <c r="I5069" t="str">
        <f>TEXT(Cleaned__without_null_date4[[#This Row],[Cleaned Transaction Date]],"mmmm")</f>
        <v>November</v>
      </c>
      <c r="J5069" t="str">
        <f>TEXT(Cleaned__without_null_date4[[#This Row],[Cleaned Transaction Date]],"dddd")</f>
        <v>Friday</v>
      </c>
      <c r="K5069" t="str">
        <f>IF(ISNUMBER(MATCH(Cleaned__without_null_date4[[#This Row],[Cleaned Transaction Date]],'Hari Libur'!$A$2:$A$13,0)),"Holiday",IF(WEEKDAY(Cleaned__without_null_date4[[#This Row],[Cleaned Transaction Date]],2)&gt;5,"Weekend","Weekday"))</f>
        <v>Weekday</v>
      </c>
    </row>
    <row r="5070" spans="1:11" x14ac:dyDescent="0.25">
      <c r="A5070" t="s">
        <v>5093</v>
      </c>
      <c r="B5070" t="s">
        <v>41</v>
      </c>
      <c r="C5070" s="3">
        <v>4</v>
      </c>
      <c r="D5070" s="5">
        <v>3</v>
      </c>
      <c r="E5070" s="5">
        <v>12</v>
      </c>
      <c r="F5070" t="s">
        <v>9</v>
      </c>
      <c r="G5070" t="s">
        <v>14</v>
      </c>
      <c r="H5070" s="4">
        <v>44931</v>
      </c>
      <c r="I5070" t="str">
        <f>TEXT(Cleaned__without_null_date4[[#This Row],[Cleaned Transaction Date]],"mmmm")</f>
        <v>January</v>
      </c>
      <c r="J5070" t="str">
        <f>TEXT(Cleaned__without_null_date4[[#This Row],[Cleaned Transaction Date]],"dddd")</f>
        <v>Thursday</v>
      </c>
      <c r="K5070" t="str">
        <f>IF(ISNUMBER(MATCH(Cleaned__without_null_date4[[#This Row],[Cleaned Transaction Date]],'Hari Libur'!$A$2:$A$13,0)),"Holiday",IF(WEEKDAY(Cleaned__without_null_date4[[#This Row],[Cleaned Transaction Date]],2)&gt;5,"Weekend","Weekday"))</f>
        <v>Weekday</v>
      </c>
    </row>
    <row r="5071" spans="1:11" x14ac:dyDescent="0.25">
      <c r="A5071" t="s">
        <v>5094</v>
      </c>
      <c r="B5071" t="s">
        <v>37</v>
      </c>
      <c r="C5071" s="3">
        <v>5</v>
      </c>
      <c r="D5071" s="5">
        <v>1.5</v>
      </c>
      <c r="E5071" s="5">
        <v>7.5</v>
      </c>
      <c r="F5071" t="s">
        <v>13</v>
      </c>
      <c r="G5071" t="s">
        <v>14</v>
      </c>
      <c r="H5071" s="4">
        <v>44974</v>
      </c>
      <c r="I5071" t="str">
        <f>TEXT(Cleaned__without_null_date4[[#This Row],[Cleaned Transaction Date]],"mmmm")</f>
        <v>February</v>
      </c>
      <c r="J5071" t="str">
        <f>TEXT(Cleaned__without_null_date4[[#This Row],[Cleaned Transaction Date]],"dddd")</f>
        <v>Friday</v>
      </c>
      <c r="K5071" t="str">
        <f>IF(ISNUMBER(MATCH(Cleaned__without_null_date4[[#This Row],[Cleaned Transaction Date]],'Hari Libur'!$A$2:$A$13,0)),"Holiday",IF(WEEKDAY(Cleaned__without_null_date4[[#This Row],[Cleaned Transaction Date]],2)&gt;5,"Weekend","Weekday"))</f>
        <v>Weekday</v>
      </c>
    </row>
    <row r="5072" spans="1:11" x14ac:dyDescent="0.25">
      <c r="A5072" t="s">
        <v>5095</v>
      </c>
      <c r="B5072" t="s">
        <v>37</v>
      </c>
      <c r="C5072" s="3">
        <v>2</v>
      </c>
      <c r="D5072" s="5">
        <v>1.5</v>
      </c>
      <c r="E5072" s="5">
        <v>3</v>
      </c>
      <c r="F5072" t="s">
        <v>13</v>
      </c>
      <c r="G5072" t="s">
        <v>24</v>
      </c>
      <c r="H5072" s="4">
        <v>45151</v>
      </c>
      <c r="I5072" t="str">
        <f>TEXT(Cleaned__without_null_date4[[#This Row],[Cleaned Transaction Date]],"mmmm")</f>
        <v>August</v>
      </c>
      <c r="J5072" t="str">
        <f>TEXT(Cleaned__without_null_date4[[#This Row],[Cleaned Transaction Date]],"dddd")</f>
        <v>Sunday</v>
      </c>
      <c r="K5072" t="str">
        <f>IF(ISNUMBER(MATCH(Cleaned__without_null_date4[[#This Row],[Cleaned Transaction Date]],'Hari Libur'!$A$2:$A$13,0)),"Holiday",IF(WEEKDAY(Cleaned__without_null_date4[[#This Row],[Cleaned Transaction Date]],2)&gt;5,"Weekend","Weekday"))</f>
        <v>Weekend</v>
      </c>
    </row>
    <row r="5073" spans="1:11" x14ac:dyDescent="0.25">
      <c r="A5073" t="s">
        <v>5096</v>
      </c>
      <c r="B5073" t="s">
        <v>23</v>
      </c>
      <c r="C5073" s="3">
        <v>5</v>
      </c>
      <c r="D5073" s="5">
        <v>4</v>
      </c>
      <c r="E5073" s="5">
        <v>20</v>
      </c>
      <c r="F5073" t="s">
        <v>13</v>
      </c>
      <c r="G5073" t="s">
        <v>14</v>
      </c>
      <c r="H5073" s="4">
        <v>44991</v>
      </c>
      <c r="I5073" t="str">
        <f>TEXT(Cleaned__without_null_date4[[#This Row],[Cleaned Transaction Date]],"mmmm")</f>
        <v>March</v>
      </c>
      <c r="J5073" t="str">
        <f>TEXT(Cleaned__without_null_date4[[#This Row],[Cleaned Transaction Date]],"dddd")</f>
        <v>Monday</v>
      </c>
      <c r="K5073" t="str">
        <f>IF(ISNUMBER(MATCH(Cleaned__without_null_date4[[#This Row],[Cleaned Transaction Date]],'Hari Libur'!$A$2:$A$13,0)),"Holiday",IF(WEEKDAY(Cleaned__without_null_date4[[#This Row],[Cleaned Transaction Date]],2)&gt;5,"Weekend","Weekday"))</f>
        <v>Weekday</v>
      </c>
    </row>
    <row r="5074" spans="1:11" x14ac:dyDescent="0.25">
      <c r="A5074" t="s">
        <v>5097</v>
      </c>
      <c r="B5074" t="s">
        <v>16</v>
      </c>
      <c r="C5074" s="3">
        <v>3</v>
      </c>
      <c r="D5074" s="5">
        <v>1</v>
      </c>
      <c r="E5074" s="5">
        <v>3</v>
      </c>
      <c r="F5074" t="s">
        <v>21</v>
      </c>
      <c r="G5074" t="s">
        <v>14</v>
      </c>
      <c r="H5074" s="4">
        <v>45117</v>
      </c>
      <c r="I5074" t="str">
        <f>TEXT(Cleaned__without_null_date4[[#This Row],[Cleaned Transaction Date]],"mmmm")</f>
        <v>July</v>
      </c>
      <c r="J5074" t="str">
        <f>TEXT(Cleaned__without_null_date4[[#This Row],[Cleaned Transaction Date]],"dddd")</f>
        <v>Monday</v>
      </c>
      <c r="K5074" t="str">
        <f>IF(ISNUMBER(MATCH(Cleaned__without_null_date4[[#This Row],[Cleaned Transaction Date]],'Hari Libur'!$A$2:$A$13,0)),"Holiday",IF(WEEKDAY(Cleaned__without_null_date4[[#This Row],[Cleaned Transaction Date]],2)&gt;5,"Weekend","Weekday"))</f>
        <v>Weekday</v>
      </c>
    </row>
    <row r="5075" spans="1:11" x14ac:dyDescent="0.25">
      <c r="A5075" t="s">
        <v>5098</v>
      </c>
      <c r="B5075" t="s">
        <v>18</v>
      </c>
      <c r="C5075" s="3">
        <v>2</v>
      </c>
      <c r="D5075" s="5">
        <v>5</v>
      </c>
      <c r="E5075" s="5">
        <v>10</v>
      </c>
      <c r="F5075" t="s">
        <v>31</v>
      </c>
      <c r="G5075" t="s">
        <v>10</v>
      </c>
      <c r="H5075" s="4">
        <v>45092</v>
      </c>
      <c r="I5075" t="str">
        <f>TEXT(Cleaned__without_null_date4[[#This Row],[Cleaned Transaction Date]],"mmmm")</f>
        <v>June</v>
      </c>
      <c r="J5075" t="str">
        <f>TEXT(Cleaned__without_null_date4[[#This Row],[Cleaned Transaction Date]],"dddd")</f>
        <v>Thursday</v>
      </c>
      <c r="K5075" t="str">
        <f>IF(ISNUMBER(MATCH(Cleaned__without_null_date4[[#This Row],[Cleaned Transaction Date]],'Hari Libur'!$A$2:$A$13,0)),"Holiday",IF(WEEKDAY(Cleaned__without_null_date4[[#This Row],[Cleaned Transaction Date]],2)&gt;5,"Weekend","Weekday"))</f>
        <v>Weekday</v>
      </c>
    </row>
    <row r="5076" spans="1:11" x14ac:dyDescent="0.25">
      <c r="A5076" t="s">
        <v>5099</v>
      </c>
      <c r="B5076" t="s">
        <v>37</v>
      </c>
      <c r="C5076" s="3">
        <v>3</v>
      </c>
      <c r="D5076" s="5">
        <v>1.5</v>
      </c>
      <c r="E5076" s="5">
        <v>4.5</v>
      </c>
      <c r="F5076" t="s">
        <v>13</v>
      </c>
      <c r="G5076" t="s">
        <v>26</v>
      </c>
      <c r="H5076" s="4">
        <v>45097</v>
      </c>
      <c r="I5076" t="str">
        <f>TEXT(Cleaned__without_null_date4[[#This Row],[Cleaned Transaction Date]],"mmmm")</f>
        <v>June</v>
      </c>
      <c r="J5076" t="str">
        <f>TEXT(Cleaned__without_null_date4[[#This Row],[Cleaned Transaction Date]],"dddd")</f>
        <v>Tuesday</v>
      </c>
      <c r="K5076" t="str">
        <f>IF(ISNUMBER(MATCH(Cleaned__without_null_date4[[#This Row],[Cleaned Transaction Date]],'Hari Libur'!$A$2:$A$13,0)),"Holiday",IF(WEEKDAY(Cleaned__without_null_date4[[#This Row],[Cleaned Transaction Date]],2)&gt;5,"Weekend","Weekday"))</f>
        <v>Weekday</v>
      </c>
    </row>
    <row r="5077" spans="1:11" x14ac:dyDescent="0.25">
      <c r="A5077" t="s">
        <v>5100</v>
      </c>
      <c r="B5077" t="s">
        <v>16</v>
      </c>
      <c r="C5077" s="3">
        <v>5</v>
      </c>
      <c r="D5077" s="5">
        <v>1</v>
      </c>
      <c r="E5077" s="5">
        <v>5</v>
      </c>
      <c r="F5077" t="s">
        <v>31</v>
      </c>
      <c r="G5077" t="s">
        <v>14</v>
      </c>
      <c r="H5077" s="4">
        <v>45249</v>
      </c>
      <c r="I5077" t="str">
        <f>TEXT(Cleaned__without_null_date4[[#This Row],[Cleaned Transaction Date]],"mmmm")</f>
        <v>November</v>
      </c>
      <c r="J5077" t="str">
        <f>TEXT(Cleaned__without_null_date4[[#This Row],[Cleaned Transaction Date]],"dddd")</f>
        <v>Sunday</v>
      </c>
      <c r="K5077" t="str">
        <f>IF(ISNUMBER(MATCH(Cleaned__without_null_date4[[#This Row],[Cleaned Transaction Date]],'Hari Libur'!$A$2:$A$13,0)),"Holiday",IF(WEEKDAY(Cleaned__without_null_date4[[#This Row],[Cleaned Transaction Date]],2)&gt;5,"Weekend","Weekday"))</f>
        <v>Weekend</v>
      </c>
    </row>
    <row r="5078" spans="1:11" x14ac:dyDescent="0.25">
      <c r="A5078" t="s">
        <v>5101</v>
      </c>
      <c r="B5078" t="s">
        <v>18</v>
      </c>
      <c r="C5078" s="3">
        <v>2</v>
      </c>
      <c r="D5078" s="5">
        <v>5</v>
      </c>
      <c r="E5078" s="5">
        <v>10</v>
      </c>
      <c r="F5078" t="s">
        <v>9</v>
      </c>
      <c r="G5078" t="s">
        <v>24</v>
      </c>
      <c r="H5078" s="4">
        <v>44944</v>
      </c>
      <c r="I5078" t="str">
        <f>TEXT(Cleaned__without_null_date4[[#This Row],[Cleaned Transaction Date]],"mmmm")</f>
        <v>January</v>
      </c>
      <c r="J5078" t="str">
        <f>TEXT(Cleaned__without_null_date4[[#This Row],[Cleaned Transaction Date]],"dddd")</f>
        <v>Wednesday</v>
      </c>
      <c r="K5078" t="str">
        <f>IF(ISNUMBER(MATCH(Cleaned__without_null_date4[[#This Row],[Cleaned Transaction Date]],'Hari Libur'!$A$2:$A$13,0)),"Holiday",IF(WEEKDAY(Cleaned__without_null_date4[[#This Row],[Cleaned Transaction Date]],2)&gt;5,"Weekend","Weekday"))</f>
        <v>Weekday</v>
      </c>
    </row>
    <row r="5079" spans="1:11" x14ac:dyDescent="0.25">
      <c r="A5079" t="s">
        <v>5102</v>
      </c>
      <c r="B5079" t="s">
        <v>28</v>
      </c>
      <c r="C5079" s="3">
        <v>5</v>
      </c>
      <c r="D5079" s="5">
        <v>4</v>
      </c>
      <c r="E5079" s="5">
        <v>20</v>
      </c>
      <c r="F5079" t="s">
        <v>21</v>
      </c>
      <c r="G5079" t="s">
        <v>10</v>
      </c>
      <c r="H5079" s="4">
        <v>45201</v>
      </c>
      <c r="I5079" t="str">
        <f>TEXT(Cleaned__without_null_date4[[#This Row],[Cleaned Transaction Date]],"mmmm")</f>
        <v>October</v>
      </c>
      <c r="J5079" t="str">
        <f>TEXT(Cleaned__without_null_date4[[#This Row],[Cleaned Transaction Date]],"dddd")</f>
        <v>Monday</v>
      </c>
      <c r="K5079" t="str">
        <f>IF(ISNUMBER(MATCH(Cleaned__without_null_date4[[#This Row],[Cleaned Transaction Date]],'Hari Libur'!$A$2:$A$13,0)),"Holiday",IF(WEEKDAY(Cleaned__without_null_date4[[#This Row],[Cleaned Transaction Date]],2)&gt;5,"Weekend","Weekday"))</f>
        <v>Weekday</v>
      </c>
    </row>
    <row r="5080" spans="1:11" x14ac:dyDescent="0.25">
      <c r="A5080" t="s">
        <v>5103</v>
      </c>
      <c r="B5080" t="s">
        <v>37</v>
      </c>
      <c r="C5080" s="3">
        <v>3</v>
      </c>
      <c r="D5080" s="5">
        <v>1.5</v>
      </c>
      <c r="E5080" s="5">
        <v>4.5</v>
      </c>
      <c r="F5080" t="s">
        <v>13</v>
      </c>
      <c r="G5080" t="s">
        <v>10</v>
      </c>
      <c r="H5080" s="4">
        <v>45007</v>
      </c>
      <c r="I5080" t="str">
        <f>TEXT(Cleaned__without_null_date4[[#This Row],[Cleaned Transaction Date]],"mmmm")</f>
        <v>March</v>
      </c>
      <c r="J5080" t="str">
        <f>TEXT(Cleaned__without_null_date4[[#This Row],[Cleaned Transaction Date]],"dddd")</f>
        <v>Wednesday</v>
      </c>
      <c r="K5080" t="str">
        <f>IF(ISNUMBER(MATCH(Cleaned__without_null_date4[[#This Row],[Cleaned Transaction Date]],'Hari Libur'!$A$2:$A$13,0)),"Holiday",IF(WEEKDAY(Cleaned__without_null_date4[[#This Row],[Cleaned Transaction Date]],2)&gt;5,"Weekend","Weekday"))</f>
        <v>Weekday</v>
      </c>
    </row>
    <row r="5081" spans="1:11" x14ac:dyDescent="0.25">
      <c r="A5081" t="s">
        <v>5104</v>
      </c>
      <c r="B5081" t="s">
        <v>16</v>
      </c>
      <c r="C5081" s="3">
        <v>2</v>
      </c>
      <c r="D5081" s="5">
        <v>1</v>
      </c>
      <c r="E5081" s="5">
        <v>2</v>
      </c>
      <c r="F5081" t="s">
        <v>31</v>
      </c>
      <c r="G5081" t="s">
        <v>10</v>
      </c>
      <c r="H5081" s="4">
        <v>45179</v>
      </c>
      <c r="I5081" t="str">
        <f>TEXT(Cleaned__without_null_date4[[#This Row],[Cleaned Transaction Date]],"mmmm")</f>
        <v>September</v>
      </c>
      <c r="J5081" t="str">
        <f>TEXT(Cleaned__without_null_date4[[#This Row],[Cleaned Transaction Date]],"dddd")</f>
        <v>Sunday</v>
      </c>
      <c r="K5081" t="str">
        <f>IF(ISNUMBER(MATCH(Cleaned__without_null_date4[[#This Row],[Cleaned Transaction Date]],'Hari Libur'!$A$2:$A$13,0)),"Holiday",IF(WEEKDAY(Cleaned__without_null_date4[[#This Row],[Cleaned Transaction Date]],2)&gt;5,"Weekend","Weekday"))</f>
        <v>Weekend</v>
      </c>
    </row>
    <row r="5082" spans="1:11" x14ac:dyDescent="0.25">
      <c r="A5082" t="s">
        <v>5105</v>
      </c>
      <c r="B5082" t="s">
        <v>18</v>
      </c>
      <c r="C5082" s="3">
        <v>2</v>
      </c>
      <c r="D5082" s="5">
        <v>5</v>
      </c>
      <c r="E5082" s="5">
        <v>10</v>
      </c>
      <c r="F5082" t="s">
        <v>21</v>
      </c>
      <c r="G5082" t="s">
        <v>24</v>
      </c>
      <c r="H5082" s="4">
        <v>45078</v>
      </c>
      <c r="I5082" t="str">
        <f>TEXT(Cleaned__without_null_date4[[#This Row],[Cleaned Transaction Date]],"mmmm")</f>
        <v>June</v>
      </c>
      <c r="J5082" t="str">
        <f>TEXT(Cleaned__without_null_date4[[#This Row],[Cleaned Transaction Date]],"dddd")</f>
        <v>Thursday</v>
      </c>
      <c r="K5082" t="str">
        <f>IF(ISNUMBER(MATCH(Cleaned__without_null_date4[[#This Row],[Cleaned Transaction Date]],'Hari Libur'!$A$2:$A$13,0)),"Holiday",IF(WEEKDAY(Cleaned__without_null_date4[[#This Row],[Cleaned Transaction Date]],2)&gt;5,"Weekend","Weekday"))</f>
        <v>Weekday</v>
      </c>
    </row>
    <row r="5083" spans="1:11" x14ac:dyDescent="0.25">
      <c r="A5083" t="s">
        <v>5106</v>
      </c>
      <c r="B5083" t="s">
        <v>18</v>
      </c>
      <c r="C5083" s="3">
        <v>4</v>
      </c>
      <c r="D5083" s="5">
        <v>5</v>
      </c>
      <c r="E5083" s="5">
        <v>20</v>
      </c>
      <c r="F5083" t="s">
        <v>21</v>
      </c>
      <c r="G5083" t="s">
        <v>24</v>
      </c>
      <c r="H5083" s="4">
        <v>44941</v>
      </c>
      <c r="I5083" t="str">
        <f>TEXT(Cleaned__without_null_date4[[#This Row],[Cleaned Transaction Date]],"mmmm")</f>
        <v>January</v>
      </c>
      <c r="J5083" t="str">
        <f>TEXT(Cleaned__without_null_date4[[#This Row],[Cleaned Transaction Date]],"dddd")</f>
        <v>Sunday</v>
      </c>
      <c r="K5083" t="str">
        <f>IF(ISNUMBER(MATCH(Cleaned__without_null_date4[[#This Row],[Cleaned Transaction Date]],'Hari Libur'!$A$2:$A$13,0)),"Holiday",IF(WEEKDAY(Cleaned__without_null_date4[[#This Row],[Cleaned Transaction Date]],2)&gt;5,"Weekend","Weekday"))</f>
        <v>Weekend</v>
      </c>
    </row>
    <row r="5084" spans="1:11" x14ac:dyDescent="0.25">
      <c r="A5084" t="s">
        <v>5107</v>
      </c>
      <c r="B5084" t="s">
        <v>12</v>
      </c>
      <c r="C5084" s="3">
        <v>2</v>
      </c>
      <c r="D5084" s="5">
        <v>3</v>
      </c>
      <c r="E5084" s="5">
        <v>6</v>
      </c>
      <c r="F5084" t="s">
        <v>31</v>
      </c>
      <c r="G5084" t="s">
        <v>14</v>
      </c>
      <c r="H5084" s="4">
        <v>45184</v>
      </c>
      <c r="I5084" t="str">
        <f>TEXT(Cleaned__without_null_date4[[#This Row],[Cleaned Transaction Date]],"mmmm")</f>
        <v>September</v>
      </c>
      <c r="J5084" t="str">
        <f>TEXT(Cleaned__without_null_date4[[#This Row],[Cleaned Transaction Date]],"dddd")</f>
        <v>Friday</v>
      </c>
      <c r="K5084" t="str">
        <f>IF(ISNUMBER(MATCH(Cleaned__without_null_date4[[#This Row],[Cleaned Transaction Date]],'Hari Libur'!$A$2:$A$13,0)),"Holiday",IF(WEEKDAY(Cleaned__without_null_date4[[#This Row],[Cleaned Transaction Date]],2)&gt;5,"Weekend","Weekday"))</f>
        <v>Weekday</v>
      </c>
    </row>
    <row r="5085" spans="1:11" x14ac:dyDescent="0.25">
      <c r="A5085" t="s">
        <v>5108</v>
      </c>
      <c r="B5085" t="s">
        <v>12</v>
      </c>
      <c r="C5085" s="3">
        <v>1</v>
      </c>
      <c r="D5085" s="5">
        <v>3</v>
      </c>
      <c r="E5085" s="5">
        <v>3</v>
      </c>
      <c r="F5085" t="s">
        <v>31</v>
      </c>
      <c r="G5085" t="s">
        <v>26</v>
      </c>
      <c r="H5085" s="4">
        <v>45230</v>
      </c>
      <c r="I5085" t="str">
        <f>TEXT(Cleaned__without_null_date4[[#This Row],[Cleaned Transaction Date]],"mmmm")</f>
        <v>October</v>
      </c>
      <c r="J5085" t="str">
        <f>TEXT(Cleaned__without_null_date4[[#This Row],[Cleaned Transaction Date]],"dddd")</f>
        <v>Tuesday</v>
      </c>
      <c r="K5085" t="str">
        <f>IF(ISNUMBER(MATCH(Cleaned__without_null_date4[[#This Row],[Cleaned Transaction Date]],'Hari Libur'!$A$2:$A$13,0)),"Holiday",IF(WEEKDAY(Cleaned__without_null_date4[[#This Row],[Cleaned Transaction Date]],2)&gt;5,"Weekend","Weekday"))</f>
        <v>Weekday</v>
      </c>
    </row>
    <row r="5086" spans="1:11" x14ac:dyDescent="0.25">
      <c r="A5086" t="s">
        <v>5109</v>
      </c>
      <c r="B5086" t="s">
        <v>28</v>
      </c>
      <c r="C5086" s="3">
        <v>2</v>
      </c>
      <c r="D5086" s="5">
        <v>4</v>
      </c>
      <c r="E5086" s="5">
        <v>8</v>
      </c>
      <c r="F5086" t="s">
        <v>21</v>
      </c>
      <c r="G5086" t="s">
        <v>10</v>
      </c>
      <c r="H5086" s="4">
        <v>45087</v>
      </c>
      <c r="I5086" t="str">
        <f>TEXT(Cleaned__without_null_date4[[#This Row],[Cleaned Transaction Date]],"mmmm")</f>
        <v>June</v>
      </c>
      <c r="J5086" t="str">
        <f>TEXT(Cleaned__without_null_date4[[#This Row],[Cleaned Transaction Date]],"dddd")</f>
        <v>Saturday</v>
      </c>
      <c r="K5086" t="str">
        <f>IF(ISNUMBER(MATCH(Cleaned__without_null_date4[[#This Row],[Cleaned Transaction Date]],'Hari Libur'!$A$2:$A$13,0)),"Holiday",IF(WEEKDAY(Cleaned__without_null_date4[[#This Row],[Cleaned Transaction Date]],2)&gt;5,"Weekend","Weekday"))</f>
        <v>Weekend</v>
      </c>
    </row>
    <row r="5087" spans="1:11" x14ac:dyDescent="0.25">
      <c r="A5087" t="s">
        <v>5110</v>
      </c>
      <c r="B5087" t="s">
        <v>16</v>
      </c>
      <c r="C5087" s="3">
        <v>4</v>
      </c>
      <c r="D5087" s="5">
        <v>1</v>
      </c>
      <c r="E5087" s="5">
        <v>4</v>
      </c>
      <c r="F5087" t="s">
        <v>31</v>
      </c>
      <c r="G5087" t="s">
        <v>19</v>
      </c>
      <c r="H5087" s="4">
        <v>44951</v>
      </c>
      <c r="I5087" t="str">
        <f>TEXT(Cleaned__without_null_date4[[#This Row],[Cleaned Transaction Date]],"mmmm")</f>
        <v>January</v>
      </c>
      <c r="J5087" t="str">
        <f>TEXT(Cleaned__without_null_date4[[#This Row],[Cleaned Transaction Date]],"dddd")</f>
        <v>Wednesday</v>
      </c>
      <c r="K5087" t="str">
        <f>IF(ISNUMBER(MATCH(Cleaned__without_null_date4[[#This Row],[Cleaned Transaction Date]],'Hari Libur'!$A$2:$A$13,0)),"Holiday",IF(WEEKDAY(Cleaned__without_null_date4[[#This Row],[Cleaned Transaction Date]],2)&gt;5,"Weekend","Weekday"))</f>
        <v>Weekday</v>
      </c>
    </row>
    <row r="5088" spans="1:11" x14ac:dyDescent="0.25">
      <c r="A5088" t="s">
        <v>5111</v>
      </c>
      <c r="B5088" t="s">
        <v>28</v>
      </c>
      <c r="C5088" s="3">
        <v>1</v>
      </c>
      <c r="D5088" s="5">
        <v>4</v>
      </c>
      <c r="E5088" s="5">
        <v>4</v>
      </c>
      <c r="F5088" t="s">
        <v>31</v>
      </c>
      <c r="G5088" t="s">
        <v>24</v>
      </c>
      <c r="H5088" s="4">
        <v>45117</v>
      </c>
      <c r="I5088" t="str">
        <f>TEXT(Cleaned__without_null_date4[[#This Row],[Cleaned Transaction Date]],"mmmm")</f>
        <v>July</v>
      </c>
      <c r="J5088" t="str">
        <f>TEXT(Cleaned__without_null_date4[[#This Row],[Cleaned Transaction Date]],"dddd")</f>
        <v>Monday</v>
      </c>
      <c r="K5088" t="str">
        <f>IF(ISNUMBER(MATCH(Cleaned__without_null_date4[[#This Row],[Cleaned Transaction Date]],'Hari Libur'!$A$2:$A$13,0)),"Holiday",IF(WEEKDAY(Cleaned__without_null_date4[[#This Row],[Cleaned Transaction Date]],2)&gt;5,"Weekend","Weekday"))</f>
        <v>Weekday</v>
      </c>
    </row>
    <row r="5089" spans="1:11" x14ac:dyDescent="0.25">
      <c r="A5089" t="s">
        <v>5112</v>
      </c>
      <c r="B5089" t="s">
        <v>12</v>
      </c>
      <c r="C5089" s="3">
        <v>1</v>
      </c>
      <c r="D5089" s="5">
        <v>3</v>
      </c>
      <c r="E5089" s="5">
        <v>3</v>
      </c>
      <c r="F5089" t="s">
        <v>13</v>
      </c>
      <c r="G5089" t="s">
        <v>14</v>
      </c>
      <c r="H5089" s="4">
        <v>44938</v>
      </c>
      <c r="I5089" t="str">
        <f>TEXT(Cleaned__without_null_date4[[#This Row],[Cleaned Transaction Date]],"mmmm")</f>
        <v>January</v>
      </c>
      <c r="J5089" t="str">
        <f>TEXT(Cleaned__without_null_date4[[#This Row],[Cleaned Transaction Date]],"dddd")</f>
        <v>Thursday</v>
      </c>
      <c r="K5089" t="str">
        <f>IF(ISNUMBER(MATCH(Cleaned__without_null_date4[[#This Row],[Cleaned Transaction Date]],'Hari Libur'!$A$2:$A$13,0)),"Holiday",IF(WEEKDAY(Cleaned__without_null_date4[[#This Row],[Cleaned Transaction Date]],2)&gt;5,"Weekend","Weekday"))</f>
        <v>Weekday</v>
      </c>
    </row>
    <row r="5090" spans="1:11" x14ac:dyDescent="0.25">
      <c r="A5090" t="s">
        <v>5113</v>
      </c>
      <c r="B5090" t="s">
        <v>16</v>
      </c>
      <c r="C5090" s="3">
        <v>5</v>
      </c>
      <c r="D5090" s="5">
        <v>1</v>
      </c>
      <c r="E5090" s="5">
        <v>5</v>
      </c>
      <c r="F5090" t="s">
        <v>26</v>
      </c>
      <c r="G5090" t="s">
        <v>14</v>
      </c>
      <c r="H5090" s="4">
        <v>45136</v>
      </c>
      <c r="I5090" t="str">
        <f>TEXT(Cleaned__without_null_date4[[#This Row],[Cleaned Transaction Date]],"mmmm")</f>
        <v>July</v>
      </c>
      <c r="J5090" t="str">
        <f>TEXT(Cleaned__without_null_date4[[#This Row],[Cleaned Transaction Date]],"dddd")</f>
        <v>Saturday</v>
      </c>
      <c r="K5090" t="str">
        <f>IF(ISNUMBER(MATCH(Cleaned__without_null_date4[[#This Row],[Cleaned Transaction Date]],'Hari Libur'!$A$2:$A$13,0)),"Holiday",IF(WEEKDAY(Cleaned__without_null_date4[[#This Row],[Cleaned Transaction Date]],2)&gt;5,"Weekend","Weekday"))</f>
        <v>Weekend</v>
      </c>
    </row>
    <row r="5091" spans="1:11" x14ac:dyDescent="0.25">
      <c r="A5091" t="s">
        <v>5114</v>
      </c>
      <c r="B5091" t="s">
        <v>28</v>
      </c>
      <c r="C5091" s="3">
        <v>4</v>
      </c>
      <c r="D5091" s="5">
        <v>4</v>
      </c>
      <c r="E5091" s="5">
        <v>16</v>
      </c>
      <c r="F5091" t="s">
        <v>13</v>
      </c>
      <c r="G5091" t="s">
        <v>24</v>
      </c>
      <c r="H5091" s="4">
        <v>45063</v>
      </c>
      <c r="I5091" t="str">
        <f>TEXT(Cleaned__without_null_date4[[#This Row],[Cleaned Transaction Date]],"mmmm")</f>
        <v>May</v>
      </c>
      <c r="J5091" t="str">
        <f>TEXT(Cleaned__without_null_date4[[#This Row],[Cleaned Transaction Date]],"dddd")</f>
        <v>Wednesday</v>
      </c>
      <c r="K5091" t="str">
        <f>IF(ISNUMBER(MATCH(Cleaned__without_null_date4[[#This Row],[Cleaned Transaction Date]],'Hari Libur'!$A$2:$A$13,0)),"Holiday",IF(WEEKDAY(Cleaned__without_null_date4[[#This Row],[Cleaned Transaction Date]],2)&gt;5,"Weekend","Weekday"))</f>
        <v>Weekday</v>
      </c>
    </row>
    <row r="5092" spans="1:11" x14ac:dyDescent="0.25">
      <c r="A5092" t="s">
        <v>5115</v>
      </c>
      <c r="B5092" t="s">
        <v>23</v>
      </c>
      <c r="C5092" s="3">
        <v>3</v>
      </c>
      <c r="D5092" s="5">
        <v>4</v>
      </c>
      <c r="E5092" s="5">
        <v>12</v>
      </c>
      <c r="F5092" t="s">
        <v>21</v>
      </c>
      <c r="G5092" t="s">
        <v>10</v>
      </c>
      <c r="H5092" s="4">
        <v>45121</v>
      </c>
      <c r="I5092" t="str">
        <f>TEXT(Cleaned__without_null_date4[[#This Row],[Cleaned Transaction Date]],"mmmm")</f>
        <v>July</v>
      </c>
      <c r="J5092" t="str">
        <f>TEXT(Cleaned__without_null_date4[[#This Row],[Cleaned Transaction Date]],"dddd")</f>
        <v>Friday</v>
      </c>
      <c r="K5092" t="str">
        <f>IF(ISNUMBER(MATCH(Cleaned__without_null_date4[[#This Row],[Cleaned Transaction Date]],'Hari Libur'!$A$2:$A$13,0)),"Holiday",IF(WEEKDAY(Cleaned__without_null_date4[[#This Row],[Cleaned Transaction Date]],2)&gt;5,"Weekend","Weekday"))</f>
        <v>Weekday</v>
      </c>
    </row>
    <row r="5093" spans="1:11" x14ac:dyDescent="0.25">
      <c r="A5093" t="s">
        <v>5116</v>
      </c>
      <c r="B5093" t="s">
        <v>18</v>
      </c>
      <c r="C5093" s="3">
        <v>2</v>
      </c>
      <c r="D5093" s="5">
        <v>5</v>
      </c>
      <c r="E5093" s="5">
        <v>10</v>
      </c>
      <c r="F5093" t="s">
        <v>21</v>
      </c>
      <c r="G5093" t="s">
        <v>24</v>
      </c>
      <c r="H5093" s="4">
        <v>45226</v>
      </c>
      <c r="I5093" t="str">
        <f>TEXT(Cleaned__without_null_date4[[#This Row],[Cleaned Transaction Date]],"mmmm")</f>
        <v>October</v>
      </c>
      <c r="J5093" t="str">
        <f>TEXT(Cleaned__without_null_date4[[#This Row],[Cleaned Transaction Date]],"dddd")</f>
        <v>Friday</v>
      </c>
      <c r="K5093" t="str">
        <f>IF(ISNUMBER(MATCH(Cleaned__without_null_date4[[#This Row],[Cleaned Transaction Date]],'Hari Libur'!$A$2:$A$13,0)),"Holiday",IF(WEEKDAY(Cleaned__without_null_date4[[#This Row],[Cleaned Transaction Date]],2)&gt;5,"Weekend","Weekday"))</f>
        <v>Weekday</v>
      </c>
    </row>
    <row r="5094" spans="1:11" x14ac:dyDescent="0.25">
      <c r="A5094" t="s">
        <v>5117</v>
      </c>
      <c r="B5094" t="s">
        <v>18</v>
      </c>
      <c r="C5094" s="3">
        <v>5</v>
      </c>
      <c r="D5094" s="5">
        <v>5</v>
      </c>
      <c r="E5094" s="5">
        <v>25</v>
      </c>
      <c r="F5094" t="s">
        <v>9</v>
      </c>
      <c r="G5094" t="s">
        <v>24</v>
      </c>
      <c r="H5094" s="4">
        <v>45106</v>
      </c>
      <c r="I5094" t="str">
        <f>TEXT(Cleaned__without_null_date4[[#This Row],[Cleaned Transaction Date]],"mmmm")</f>
        <v>June</v>
      </c>
      <c r="J5094" t="str">
        <f>TEXT(Cleaned__without_null_date4[[#This Row],[Cleaned Transaction Date]],"dddd")</f>
        <v>Thursday</v>
      </c>
      <c r="K5094" t="str">
        <f>IF(ISNUMBER(MATCH(Cleaned__without_null_date4[[#This Row],[Cleaned Transaction Date]],'Hari Libur'!$A$2:$A$13,0)),"Holiday",IF(WEEKDAY(Cleaned__without_null_date4[[#This Row],[Cleaned Transaction Date]],2)&gt;5,"Weekend","Weekday"))</f>
        <v>Weekday</v>
      </c>
    </row>
    <row r="5095" spans="1:11" x14ac:dyDescent="0.25">
      <c r="A5095" t="s">
        <v>5118</v>
      </c>
      <c r="B5095" t="s">
        <v>16</v>
      </c>
      <c r="C5095" s="3">
        <v>4</v>
      </c>
      <c r="D5095" s="5">
        <v>1</v>
      </c>
      <c r="E5095" s="5">
        <v>4</v>
      </c>
      <c r="F5095" t="s">
        <v>31</v>
      </c>
      <c r="G5095" t="s">
        <v>14</v>
      </c>
      <c r="H5095" s="4">
        <v>44937</v>
      </c>
      <c r="I5095" t="str">
        <f>TEXT(Cleaned__without_null_date4[[#This Row],[Cleaned Transaction Date]],"mmmm")</f>
        <v>January</v>
      </c>
      <c r="J5095" t="str">
        <f>TEXT(Cleaned__without_null_date4[[#This Row],[Cleaned Transaction Date]],"dddd")</f>
        <v>Wednesday</v>
      </c>
      <c r="K5095" t="str">
        <f>IF(ISNUMBER(MATCH(Cleaned__without_null_date4[[#This Row],[Cleaned Transaction Date]],'Hari Libur'!$A$2:$A$13,0)),"Holiday",IF(WEEKDAY(Cleaned__without_null_date4[[#This Row],[Cleaned Transaction Date]],2)&gt;5,"Weekend","Weekday"))</f>
        <v>Weekday</v>
      </c>
    </row>
    <row r="5096" spans="1:11" x14ac:dyDescent="0.25">
      <c r="A5096" t="s">
        <v>5119</v>
      </c>
      <c r="B5096" t="s">
        <v>8</v>
      </c>
      <c r="C5096" s="3">
        <v>2</v>
      </c>
      <c r="D5096" s="5">
        <v>2</v>
      </c>
      <c r="E5096" s="5">
        <v>4</v>
      </c>
      <c r="F5096" t="s">
        <v>13</v>
      </c>
      <c r="G5096" t="s">
        <v>14</v>
      </c>
      <c r="H5096" s="4">
        <v>44951</v>
      </c>
      <c r="I5096" t="str">
        <f>TEXT(Cleaned__without_null_date4[[#This Row],[Cleaned Transaction Date]],"mmmm")</f>
        <v>January</v>
      </c>
      <c r="J5096" t="str">
        <f>TEXT(Cleaned__without_null_date4[[#This Row],[Cleaned Transaction Date]],"dddd")</f>
        <v>Wednesday</v>
      </c>
      <c r="K5096" t="str">
        <f>IF(ISNUMBER(MATCH(Cleaned__without_null_date4[[#This Row],[Cleaned Transaction Date]],'Hari Libur'!$A$2:$A$13,0)),"Holiday",IF(WEEKDAY(Cleaned__without_null_date4[[#This Row],[Cleaned Transaction Date]],2)&gt;5,"Weekend","Weekday"))</f>
        <v>Weekday</v>
      </c>
    </row>
    <row r="5097" spans="1:11" x14ac:dyDescent="0.25">
      <c r="A5097" t="s">
        <v>5120</v>
      </c>
      <c r="B5097" t="s">
        <v>18</v>
      </c>
      <c r="C5097" s="3">
        <v>2</v>
      </c>
      <c r="D5097" s="5">
        <v>5</v>
      </c>
      <c r="E5097" s="5">
        <v>10</v>
      </c>
      <c r="F5097" t="s">
        <v>31</v>
      </c>
      <c r="G5097" t="s">
        <v>10</v>
      </c>
      <c r="H5097" s="4">
        <v>45250</v>
      </c>
      <c r="I5097" t="str">
        <f>TEXT(Cleaned__without_null_date4[[#This Row],[Cleaned Transaction Date]],"mmmm")</f>
        <v>November</v>
      </c>
      <c r="J5097" t="str">
        <f>TEXT(Cleaned__without_null_date4[[#This Row],[Cleaned Transaction Date]],"dddd")</f>
        <v>Monday</v>
      </c>
      <c r="K5097" t="str">
        <f>IF(ISNUMBER(MATCH(Cleaned__without_null_date4[[#This Row],[Cleaned Transaction Date]],'Hari Libur'!$A$2:$A$13,0)),"Holiday",IF(WEEKDAY(Cleaned__without_null_date4[[#This Row],[Cleaned Transaction Date]],2)&gt;5,"Weekend","Weekday"))</f>
        <v>Weekday</v>
      </c>
    </row>
    <row r="5098" spans="1:11" x14ac:dyDescent="0.25">
      <c r="A5098" t="s">
        <v>5121</v>
      </c>
      <c r="B5098" t="s">
        <v>23</v>
      </c>
      <c r="C5098" s="3">
        <v>4</v>
      </c>
      <c r="D5098" s="5">
        <v>4</v>
      </c>
      <c r="E5098" s="5">
        <v>16</v>
      </c>
      <c r="F5098" t="s">
        <v>21</v>
      </c>
      <c r="G5098" t="s">
        <v>14</v>
      </c>
      <c r="H5098" s="4">
        <v>45209</v>
      </c>
      <c r="I5098" t="str">
        <f>TEXT(Cleaned__without_null_date4[[#This Row],[Cleaned Transaction Date]],"mmmm")</f>
        <v>October</v>
      </c>
      <c r="J5098" t="str">
        <f>TEXT(Cleaned__without_null_date4[[#This Row],[Cleaned Transaction Date]],"dddd")</f>
        <v>Tuesday</v>
      </c>
      <c r="K5098" t="str">
        <f>IF(ISNUMBER(MATCH(Cleaned__without_null_date4[[#This Row],[Cleaned Transaction Date]],'Hari Libur'!$A$2:$A$13,0)),"Holiday",IF(WEEKDAY(Cleaned__without_null_date4[[#This Row],[Cleaned Transaction Date]],2)&gt;5,"Weekend","Weekday"))</f>
        <v>Holiday</v>
      </c>
    </row>
    <row r="5099" spans="1:11" x14ac:dyDescent="0.25">
      <c r="A5099" t="s">
        <v>5122</v>
      </c>
      <c r="B5099" t="s">
        <v>18</v>
      </c>
      <c r="C5099" s="3">
        <v>1</v>
      </c>
      <c r="D5099" s="5">
        <v>5</v>
      </c>
      <c r="E5099" s="5">
        <v>5</v>
      </c>
      <c r="F5099" t="s">
        <v>13</v>
      </c>
      <c r="G5099" t="s">
        <v>24</v>
      </c>
      <c r="H5099" s="4">
        <v>45267</v>
      </c>
      <c r="I5099" t="str">
        <f>TEXT(Cleaned__without_null_date4[[#This Row],[Cleaned Transaction Date]],"mmmm")</f>
        <v>December</v>
      </c>
      <c r="J5099" t="str">
        <f>TEXT(Cleaned__without_null_date4[[#This Row],[Cleaned Transaction Date]],"dddd")</f>
        <v>Thursday</v>
      </c>
      <c r="K5099" t="str">
        <f>IF(ISNUMBER(MATCH(Cleaned__without_null_date4[[#This Row],[Cleaned Transaction Date]],'Hari Libur'!$A$2:$A$13,0)),"Holiday",IF(WEEKDAY(Cleaned__without_null_date4[[#This Row],[Cleaned Transaction Date]],2)&gt;5,"Weekend","Weekday"))</f>
        <v>Weekday</v>
      </c>
    </row>
    <row r="5100" spans="1:11" x14ac:dyDescent="0.25">
      <c r="A5100" t="s">
        <v>5123</v>
      </c>
      <c r="B5100" t="s">
        <v>41</v>
      </c>
      <c r="C5100" s="3">
        <v>4</v>
      </c>
      <c r="D5100" s="5">
        <v>3</v>
      </c>
      <c r="E5100" s="5">
        <v>12</v>
      </c>
      <c r="F5100" t="s">
        <v>21</v>
      </c>
      <c r="G5100" t="s">
        <v>14</v>
      </c>
      <c r="H5100" s="4">
        <v>45057</v>
      </c>
      <c r="I5100" t="str">
        <f>TEXT(Cleaned__without_null_date4[[#This Row],[Cleaned Transaction Date]],"mmmm")</f>
        <v>May</v>
      </c>
      <c r="J5100" t="str">
        <f>TEXT(Cleaned__without_null_date4[[#This Row],[Cleaned Transaction Date]],"dddd")</f>
        <v>Thursday</v>
      </c>
      <c r="K5100" t="str">
        <f>IF(ISNUMBER(MATCH(Cleaned__without_null_date4[[#This Row],[Cleaned Transaction Date]],'Hari Libur'!$A$2:$A$13,0)),"Holiday",IF(WEEKDAY(Cleaned__without_null_date4[[#This Row],[Cleaned Transaction Date]],2)&gt;5,"Weekend","Weekday"))</f>
        <v>Weekday</v>
      </c>
    </row>
    <row r="5101" spans="1:11" x14ac:dyDescent="0.25">
      <c r="A5101" t="s">
        <v>5124</v>
      </c>
      <c r="B5101" t="s">
        <v>28</v>
      </c>
      <c r="C5101" s="3">
        <v>1</v>
      </c>
      <c r="D5101" s="5">
        <v>4</v>
      </c>
      <c r="E5101" s="5">
        <v>4</v>
      </c>
      <c r="F5101" t="s">
        <v>31</v>
      </c>
      <c r="G5101" t="s">
        <v>14</v>
      </c>
      <c r="H5101" s="4">
        <v>45197</v>
      </c>
      <c r="I5101" t="str">
        <f>TEXT(Cleaned__without_null_date4[[#This Row],[Cleaned Transaction Date]],"mmmm")</f>
        <v>September</v>
      </c>
      <c r="J5101" t="str">
        <f>TEXT(Cleaned__without_null_date4[[#This Row],[Cleaned Transaction Date]],"dddd")</f>
        <v>Thursday</v>
      </c>
      <c r="K5101" t="str">
        <f>IF(ISNUMBER(MATCH(Cleaned__without_null_date4[[#This Row],[Cleaned Transaction Date]],'Hari Libur'!$A$2:$A$13,0)),"Holiday",IF(WEEKDAY(Cleaned__without_null_date4[[#This Row],[Cleaned Transaction Date]],2)&gt;5,"Weekend","Weekday"))</f>
        <v>Weekday</v>
      </c>
    </row>
    <row r="5102" spans="1:11" x14ac:dyDescent="0.25">
      <c r="A5102" t="s">
        <v>5125</v>
      </c>
      <c r="B5102" t="s">
        <v>37</v>
      </c>
      <c r="C5102" s="3">
        <v>5</v>
      </c>
      <c r="D5102" s="5">
        <v>1.5</v>
      </c>
      <c r="E5102" s="5">
        <v>7.5</v>
      </c>
      <c r="F5102" t="s">
        <v>31</v>
      </c>
      <c r="G5102" t="s">
        <v>14</v>
      </c>
      <c r="H5102" s="4">
        <v>45044</v>
      </c>
      <c r="I5102" t="str">
        <f>TEXT(Cleaned__without_null_date4[[#This Row],[Cleaned Transaction Date]],"mmmm")</f>
        <v>April</v>
      </c>
      <c r="J5102" t="str">
        <f>TEXT(Cleaned__without_null_date4[[#This Row],[Cleaned Transaction Date]],"dddd")</f>
        <v>Friday</v>
      </c>
      <c r="K5102" t="str">
        <f>IF(ISNUMBER(MATCH(Cleaned__without_null_date4[[#This Row],[Cleaned Transaction Date]],'Hari Libur'!$A$2:$A$13,0)),"Holiday",IF(WEEKDAY(Cleaned__without_null_date4[[#This Row],[Cleaned Transaction Date]],2)&gt;5,"Weekend","Weekday"))</f>
        <v>Weekday</v>
      </c>
    </row>
    <row r="5103" spans="1:11" x14ac:dyDescent="0.25">
      <c r="A5103" t="s">
        <v>5126</v>
      </c>
      <c r="B5103" t="s">
        <v>37</v>
      </c>
      <c r="C5103" s="3">
        <v>3</v>
      </c>
      <c r="D5103" s="5">
        <v>1.5</v>
      </c>
      <c r="E5103" s="5">
        <v>4.5</v>
      </c>
      <c r="F5103" t="s">
        <v>13</v>
      </c>
      <c r="G5103" t="s">
        <v>24</v>
      </c>
      <c r="H5103" s="4">
        <v>44963</v>
      </c>
      <c r="I5103" t="str">
        <f>TEXT(Cleaned__without_null_date4[[#This Row],[Cleaned Transaction Date]],"mmmm")</f>
        <v>February</v>
      </c>
      <c r="J5103" t="str">
        <f>TEXT(Cleaned__without_null_date4[[#This Row],[Cleaned Transaction Date]],"dddd")</f>
        <v>Monday</v>
      </c>
      <c r="K5103" t="str">
        <f>IF(ISNUMBER(MATCH(Cleaned__without_null_date4[[#This Row],[Cleaned Transaction Date]],'Hari Libur'!$A$2:$A$13,0)),"Holiday",IF(WEEKDAY(Cleaned__without_null_date4[[#This Row],[Cleaned Transaction Date]],2)&gt;5,"Weekend","Weekday"))</f>
        <v>Weekday</v>
      </c>
    </row>
    <row r="5104" spans="1:11" x14ac:dyDescent="0.25">
      <c r="A5104" t="s">
        <v>5127</v>
      </c>
      <c r="B5104" t="s">
        <v>8</v>
      </c>
      <c r="C5104" s="3">
        <v>5</v>
      </c>
      <c r="D5104" s="5">
        <v>2</v>
      </c>
      <c r="E5104" s="5">
        <v>10</v>
      </c>
      <c r="F5104" t="s">
        <v>21</v>
      </c>
      <c r="G5104" t="s">
        <v>14</v>
      </c>
      <c r="H5104" s="4">
        <v>45131</v>
      </c>
      <c r="I5104" t="str">
        <f>TEXT(Cleaned__without_null_date4[[#This Row],[Cleaned Transaction Date]],"mmmm")</f>
        <v>July</v>
      </c>
      <c r="J5104" t="str">
        <f>TEXT(Cleaned__without_null_date4[[#This Row],[Cleaned Transaction Date]],"dddd")</f>
        <v>Monday</v>
      </c>
      <c r="K5104" t="str">
        <f>IF(ISNUMBER(MATCH(Cleaned__without_null_date4[[#This Row],[Cleaned Transaction Date]],'Hari Libur'!$A$2:$A$13,0)),"Holiday",IF(WEEKDAY(Cleaned__without_null_date4[[#This Row],[Cleaned Transaction Date]],2)&gt;5,"Weekend","Weekday"))</f>
        <v>Weekday</v>
      </c>
    </row>
    <row r="5105" spans="1:11" x14ac:dyDescent="0.25">
      <c r="A5105" t="s">
        <v>5128</v>
      </c>
      <c r="B5105" t="s">
        <v>41</v>
      </c>
      <c r="C5105" s="3">
        <v>5</v>
      </c>
      <c r="D5105" s="5">
        <v>3</v>
      </c>
      <c r="E5105" s="5">
        <v>15</v>
      </c>
      <c r="F5105" t="s">
        <v>31</v>
      </c>
      <c r="G5105" t="s">
        <v>24</v>
      </c>
      <c r="H5105" s="4">
        <v>45125</v>
      </c>
      <c r="I5105" t="str">
        <f>TEXT(Cleaned__without_null_date4[[#This Row],[Cleaned Transaction Date]],"mmmm")</f>
        <v>July</v>
      </c>
      <c r="J5105" t="str">
        <f>TEXT(Cleaned__without_null_date4[[#This Row],[Cleaned Transaction Date]],"dddd")</f>
        <v>Tuesday</v>
      </c>
      <c r="K5105" t="str">
        <f>IF(ISNUMBER(MATCH(Cleaned__without_null_date4[[#This Row],[Cleaned Transaction Date]],'Hari Libur'!$A$2:$A$13,0)),"Holiday",IF(WEEKDAY(Cleaned__without_null_date4[[#This Row],[Cleaned Transaction Date]],2)&gt;5,"Weekend","Weekday"))</f>
        <v>Weekday</v>
      </c>
    </row>
    <row r="5106" spans="1:11" x14ac:dyDescent="0.25">
      <c r="A5106" t="s">
        <v>5129</v>
      </c>
      <c r="B5106" t="s">
        <v>16</v>
      </c>
      <c r="C5106" s="3">
        <v>4</v>
      </c>
      <c r="D5106" s="5">
        <v>1</v>
      </c>
      <c r="E5106" s="5">
        <v>4</v>
      </c>
      <c r="F5106" t="s">
        <v>31</v>
      </c>
      <c r="G5106" t="s">
        <v>10</v>
      </c>
      <c r="H5106" s="4">
        <v>45028</v>
      </c>
      <c r="I5106" t="str">
        <f>TEXT(Cleaned__without_null_date4[[#This Row],[Cleaned Transaction Date]],"mmmm")</f>
        <v>April</v>
      </c>
      <c r="J5106" t="str">
        <f>TEXT(Cleaned__without_null_date4[[#This Row],[Cleaned Transaction Date]],"dddd")</f>
        <v>Wednesday</v>
      </c>
      <c r="K5106" t="str">
        <f>IF(ISNUMBER(MATCH(Cleaned__without_null_date4[[#This Row],[Cleaned Transaction Date]],'Hari Libur'!$A$2:$A$13,0)),"Holiday",IF(WEEKDAY(Cleaned__without_null_date4[[#This Row],[Cleaned Transaction Date]],2)&gt;5,"Weekend","Weekday"))</f>
        <v>Weekday</v>
      </c>
    </row>
    <row r="5107" spans="1:11" x14ac:dyDescent="0.25">
      <c r="A5107" t="s">
        <v>5130</v>
      </c>
      <c r="B5107" t="s">
        <v>28</v>
      </c>
      <c r="C5107" s="3">
        <v>3</v>
      </c>
      <c r="D5107" s="5">
        <v>4</v>
      </c>
      <c r="E5107" s="5">
        <v>12</v>
      </c>
      <c r="F5107" t="s">
        <v>21</v>
      </c>
      <c r="G5107" t="s">
        <v>14</v>
      </c>
      <c r="H5107" s="4">
        <v>45223</v>
      </c>
      <c r="I5107" t="str">
        <f>TEXT(Cleaned__without_null_date4[[#This Row],[Cleaned Transaction Date]],"mmmm")</f>
        <v>October</v>
      </c>
      <c r="J5107" t="str">
        <f>TEXT(Cleaned__without_null_date4[[#This Row],[Cleaned Transaction Date]],"dddd")</f>
        <v>Tuesday</v>
      </c>
      <c r="K5107" t="str">
        <f>IF(ISNUMBER(MATCH(Cleaned__without_null_date4[[#This Row],[Cleaned Transaction Date]],'Hari Libur'!$A$2:$A$13,0)),"Holiday",IF(WEEKDAY(Cleaned__without_null_date4[[#This Row],[Cleaned Transaction Date]],2)&gt;5,"Weekend","Weekday"))</f>
        <v>Weekday</v>
      </c>
    </row>
    <row r="5108" spans="1:11" x14ac:dyDescent="0.25">
      <c r="A5108" t="s">
        <v>5131</v>
      </c>
      <c r="B5108" t="s">
        <v>28</v>
      </c>
      <c r="C5108" s="3">
        <v>3</v>
      </c>
      <c r="D5108" s="5">
        <v>4</v>
      </c>
      <c r="E5108" s="5">
        <v>12</v>
      </c>
      <c r="F5108" t="s">
        <v>13</v>
      </c>
      <c r="G5108" t="s">
        <v>10</v>
      </c>
      <c r="H5108" s="4">
        <v>45237</v>
      </c>
      <c r="I5108" t="str">
        <f>TEXT(Cleaned__without_null_date4[[#This Row],[Cleaned Transaction Date]],"mmmm")</f>
        <v>November</v>
      </c>
      <c r="J5108" t="str">
        <f>TEXT(Cleaned__without_null_date4[[#This Row],[Cleaned Transaction Date]],"dddd")</f>
        <v>Tuesday</v>
      </c>
      <c r="K5108" t="str">
        <f>IF(ISNUMBER(MATCH(Cleaned__without_null_date4[[#This Row],[Cleaned Transaction Date]],'Hari Libur'!$A$2:$A$13,0)),"Holiday",IF(WEEKDAY(Cleaned__without_null_date4[[#This Row],[Cleaned Transaction Date]],2)&gt;5,"Weekend","Weekday"))</f>
        <v>Weekday</v>
      </c>
    </row>
    <row r="5109" spans="1:11" x14ac:dyDescent="0.25">
      <c r="A5109" t="s">
        <v>5132</v>
      </c>
      <c r="B5109" t="s">
        <v>8</v>
      </c>
      <c r="C5109" s="3">
        <v>3</v>
      </c>
      <c r="D5109" s="5">
        <v>2</v>
      </c>
      <c r="E5109" s="5">
        <v>6</v>
      </c>
      <c r="F5109" t="s">
        <v>31</v>
      </c>
      <c r="G5109" t="s">
        <v>19</v>
      </c>
      <c r="H5109" s="4">
        <v>45098</v>
      </c>
      <c r="I5109" t="str">
        <f>TEXT(Cleaned__without_null_date4[[#This Row],[Cleaned Transaction Date]],"mmmm")</f>
        <v>June</v>
      </c>
      <c r="J5109" t="str">
        <f>TEXT(Cleaned__without_null_date4[[#This Row],[Cleaned Transaction Date]],"dddd")</f>
        <v>Wednesday</v>
      </c>
      <c r="K5109" t="str">
        <f>IF(ISNUMBER(MATCH(Cleaned__without_null_date4[[#This Row],[Cleaned Transaction Date]],'Hari Libur'!$A$2:$A$13,0)),"Holiday",IF(WEEKDAY(Cleaned__without_null_date4[[#This Row],[Cleaned Transaction Date]],2)&gt;5,"Weekend","Weekday"))</f>
        <v>Weekday</v>
      </c>
    </row>
    <row r="5110" spans="1:11" x14ac:dyDescent="0.25">
      <c r="A5110" t="s">
        <v>5133</v>
      </c>
      <c r="B5110" t="s">
        <v>8</v>
      </c>
      <c r="C5110" s="3">
        <v>1</v>
      </c>
      <c r="D5110" s="5">
        <v>2</v>
      </c>
      <c r="E5110" s="5">
        <v>2</v>
      </c>
      <c r="F5110" t="s">
        <v>9</v>
      </c>
      <c r="G5110" t="s">
        <v>24</v>
      </c>
      <c r="H5110" s="4">
        <v>44959</v>
      </c>
      <c r="I5110" t="str">
        <f>TEXT(Cleaned__without_null_date4[[#This Row],[Cleaned Transaction Date]],"mmmm")</f>
        <v>February</v>
      </c>
      <c r="J5110" t="str">
        <f>TEXT(Cleaned__without_null_date4[[#This Row],[Cleaned Transaction Date]],"dddd")</f>
        <v>Thursday</v>
      </c>
      <c r="K5110" t="str">
        <f>IF(ISNUMBER(MATCH(Cleaned__without_null_date4[[#This Row],[Cleaned Transaction Date]],'Hari Libur'!$A$2:$A$13,0)),"Holiday",IF(WEEKDAY(Cleaned__without_null_date4[[#This Row],[Cleaned Transaction Date]],2)&gt;5,"Weekend","Weekday"))</f>
        <v>Weekday</v>
      </c>
    </row>
    <row r="5111" spans="1:11" x14ac:dyDescent="0.25">
      <c r="A5111" t="s">
        <v>5134</v>
      </c>
      <c r="B5111" t="s">
        <v>8</v>
      </c>
      <c r="C5111" s="3">
        <v>5</v>
      </c>
      <c r="D5111" s="5">
        <v>2</v>
      </c>
      <c r="E5111" s="5">
        <v>10</v>
      </c>
      <c r="F5111" t="s">
        <v>31</v>
      </c>
      <c r="G5111" t="s">
        <v>14</v>
      </c>
      <c r="H5111" s="4">
        <v>44932</v>
      </c>
      <c r="I5111" t="str">
        <f>TEXT(Cleaned__without_null_date4[[#This Row],[Cleaned Transaction Date]],"mmmm")</f>
        <v>January</v>
      </c>
      <c r="J5111" t="str">
        <f>TEXT(Cleaned__without_null_date4[[#This Row],[Cleaned Transaction Date]],"dddd")</f>
        <v>Friday</v>
      </c>
      <c r="K5111" t="str">
        <f>IF(ISNUMBER(MATCH(Cleaned__without_null_date4[[#This Row],[Cleaned Transaction Date]],'Hari Libur'!$A$2:$A$13,0)),"Holiday",IF(WEEKDAY(Cleaned__without_null_date4[[#This Row],[Cleaned Transaction Date]],2)&gt;5,"Weekend","Weekday"))</f>
        <v>Weekday</v>
      </c>
    </row>
    <row r="5112" spans="1:11" x14ac:dyDescent="0.25">
      <c r="A5112" t="s">
        <v>5135</v>
      </c>
      <c r="B5112" t="s">
        <v>28</v>
      </c>
      <c r="C5112" s="3">
        <v>1</v>
      </c>
      <c r="D5112" s="5">
        <v>4</v>
      </c>
      <c r="E5112" s="5">
        <v>4</v>
      </c>
      <c r="F5112" t="s">
        <v>21</v>
      </c>
      <c r="G5112" t="s">
        <v>24</v>
      </c>
      <c r="H5112" s="4">
        <v>45081</v>
      </c>
      <c r="I5112" t="str">
        <f>TEXT(Cleaned__without_null_date4[[#This Row],[Cleaned Transaction Date]],"mmmm")</f>
        <v>June</v>
      </c>
      <c r="J5112" t="str">
        <f>TEXT(Cleaned__without_null_date4[[#This Row],[Cleaned Transaction Date]],"dddd")</f>
        <v>Sunday</v>
      </c>
      <c r="K5112" t="str">
        <f>IF(ISNUMBER(MATCH(Cleaned__without_null_date4[[#This Row],[Cleaned Transaction Date]],'Hari Libur'!$A$2:$A$13,0)),"Holiday",IF(WEEKDAY(Cleaned__without_null_date4[[#This Row],[Cleaned Transaction Date]],2)&gt;5,"Weekend","Weekday"))</f>
        <v>Weekend</v>
      </c>
    </row>
    <row r="5113" spans="1:11" x14ac:dyDescent="0.25">
      <c r="A5113" t="s">
        <v>5136</v>
      </c>
      <c r="B5113" t="s">
        <v>16</v>
      </c>
      <c r="C5113" s="3">
        <v>5</v>
      </c>
      <c r="D5113" s="5">
        <v>1</v>
      </c>
      <c r="E5113" s="5">
        <v>5</v>
      </c>
      <c r="F5113" t="s">
        <v>21</v>
      </c>
      <c r="G5113" t="s">
        <v>10</v>
      </c>
      <c r="H5113" s="4">
        <v>45235</v>
      </c>
      <c r="I5113" t="str">
        <f>TEXT(Cleaned__without_null_date4[[#This Row],[Cleaned Transaction Date]],"mmmm")</f>
        <v>November</v>
      </c>
      <c r="J5113" t="str">
        <f>TEXT(Cleaned__without_null_date4[[#This Row],[Cleaned Transaction Date]],"dddd")</f>
        <v>Sunday</v>
      </c>
      <c r="K5113" t="str">
        <f>IF(ISNUMBER(MATCH(Cleaned__without_null_date4[[#This Row],[Cleaned Transaction Date]],'Hari Libur'!$A$2:$A$13,0)),"Holiday",IF(WEEKDAY(Cleaned__without_null_date4[[#This Row],[Cleaned Transaction Date]],2)&gt;5,"Weekend","Weekday"))</f>
        <v>Weekend</v>
      </c>
    </row>
    <row r="5114" spans="1:11" x14ac:dyDescent="0.25">
      <c r="A5114" t="s">
        <v>5137</v>
      </c>
      <c r="B5114" t="s">
        <v>37</v>
      </c>
      <c r="C5114" s="3">
        <v>4</v>
      </c>
      <c r="D5114" s="5">
        <v>1.5</v>
      </c>
      <c r="E5114" s="5">
        <v>6</v>
      </c>
      <c r="F5114" t="s">
        <v>31</v>
      </c>
      <c r="G5114" t="s">
        <v>14</v>
      </c>
      <c r="H5114" s="4">
        <v>45118</v>
      </c>
      <c r="I5114" t="str">
        <f>TEXT(Cleaned__without_null_date4[[#This Row],[Cleaned Transaction Date]],"mmmm")</f>
        <v>July</v>
      </c>
      <c r="J5114" t="str">
        <f>TEXT(Cleaned__without_null_date4[[#This Row],[Cleaned Transaction Date]],"dddd")</f>
        <v>Tuesday</v>
      </c>
      <c r="K5114" t="str">
        <f>IF(ISNUMBER(MATCH(Cleaned__without_null_date4[[#This Row],[Cleaned Transaction Date]],'Hari Libur'!$A$2:$A$13,0)),"Holiday",IF(WEEKDAY(Cleaned__without_null_date4[[#This Row],[Cleaned Transaction Date]],2)&gt;5,"Weekend","Weekday"))</f>
        <v>Weekday</v>
      </c>
    </row>
    <row r="5115" spans="1:11" x14ac:dyDescent="0.25">
      <c r="A5115" t="s">
        <v>5138</v>
      </c>
      <c r="B5115" t="s">
        <v>8</v>
      </c>
      <c r="C5115" s="3">
        <v>5</v>
      </c>
      <c r="D5115" s="5">
        <v>2</v>
      </c>
      <c r="E5115" s="5">
        <v>10</v>
      </c>
      <c r="F5115" t="s">
        <v>31</v>
      </c>
      <c r="G5115" t="s">
        <v>24</v>
      </c>
      <c r="H5115" s="4">
        <v>44976</v>
      </c>
      <c r="I5115" t="str">
        <f>TEXT(Cleaned__without_null_date4[[#This Row],[Cleaned Transaction Date]],"mmmm")</f>
        <v>February</v>
      </c>
      <c r="J5115" t="str">
        <f>TEXT(Cleaned__without_null_date4[[#This Row],[Cleaned Transaction Date]],"dddd")</f>
        <v>Sunday</v>
      </c>
      <c r="K5115" t="str">
        <f>IF(ISNUMBER(MATCH(Cleaned__without_null_date4[[#This Row],[Cleaned Transaction Date]],'Hari Libur'!$A$2:$A$13,0)),"Holiday",IF(WEEKDAY(Cleaned__without_null_date4[[#This Row],[Cleaned Transaction Date]],2)&gt;5,"Weekend","Weekday"))</f>
        <v>Weekend</v>
      </c>
    </row>
    <row r="5116" spans="1:11" x14ac:dyDescent="0.25">
      <c r="A5116" t="s">
        <v>5139</v>
      </c>
      <c r="B5116" t="s">
        <v>28</v>
      </c>
      <c r="C5116" s="3">
        <v>3</v>
      </c>
      <c r="D5116" s="5">
        <v>4</v>
      </c>
      <c r="E5116" s="5">
        <v>12</v>
      </c>
      <c r="F5116" t="s">
        <v>9</v>
      </c>
      <c r="G5116" t="s">
        <v>24</v>
      </c>
      <c r="H5116" s="4">
        <v>45136</v>
      </c>
      <c r="I5116" t="str">
        <f>TEXT(Cleaned__without_null_date4[[#This Row],[Cleaned Transaction Date]],"mmmm")</f>
        <v>July</v>
      </c>
      <c r="J5116" t="str">
        <f>TEXT(Cleaned__without_null_date4[[#This Row],[Cleaned Transaction Date]],"dddd")</f>
        <v>Saturday</v>
      </c>
      <c r="K5116" t="str">
        <f>IF(ISNUMBER(MATCH(Cleaned__without_null_date4[[#This Row],[Cleaned Transaction Date]],'Hari Libur'!$A$2:$A$13,0)),"Holiday",IF(WEEKDAY(Cleaned__without_null_date4[[#This Row],[Cleaned Transaction Date]],2)&gt;5,"Weekend","Weekday"))</f>
        <v>Weekend</v>
      </c>
    </row>
    <row r="5117" spans="1:11" x14ac:dyDescent="0.25">
      <c r="A5117" t="s">
        <v>5140</v>
      </c>
      <c r="B5117" t="s">
        <v>41</v>
      </c>
      <c r="C5117" s="3">
        <v>2</v>
      </c>
      <c r="D5117" s="5">
        <v>3</v>
      </c>
      <c r="E5117" s="5">
        <v>6</v>
      </c>
      <c r="F5117" t="s">
        <v>13</v>
      </c>
      <c r="G5117" t="s">
        <v>19</v>
      </c>
      <c r="H5117" s="4">
        <v>45190</v>
      </c>
      <c r="I5117" t="str">
        <f>TEXT(Cleaned__without_null_date4[[#This Row],[Cleaned Transaction Date]],"mmmm")</f>
        <v>September</v>
      </c>
      <c r="J5117" t="str">
        <f>TEXT(Cleaned__without_null_date4[[#This Row],[Cleaned Transaction Date]],"dddd")</f>
        <v>Thursday</v>
      </c>
      <c r="K5117" t="str">
        <f>IF(ISNUMBER(MATCH(Cleaned__without_null_date4[[#This Row],[Cleaned Transaction Date]],'Hari Libur'!$A$2:$A$13,0)),"Holiday",IF(WEEKDAY(Cleaned__without_null_date4[[#This Row],[Cleaned Transaction Date]],2)&gt;5,"Weekend","Weekday"))</f>
        <v>Weekday</v>
      </c>
    </row>
    <row r="5118" spans="1:11" x14ac:dyDescent="0.25">
      <c r="A5118" t="s">
        <v>5141</v>
      </c>
      <c r="B5118" t="s">
        <v>18</v>
      </c>
      <c r="C5118" s="3">
        <v>2</v>
      </c>
      <c r="D5118" s="5">
        <v>5</v>
      </c>
      <c r="E5118" s="5">
        <v>10</v>
      </c>
      <c r="F5118" t="s">
        <v>9</v>
      </c>
      <c r="G5118" t="s">
        <v>24</v>
      </c>
      <c r="H5118" s="4">
        <v>45144</v>
      </c>
      <c r="I5118" t="str">
        <f>TEXT(Cleaned__without_null_date4[[#This Row],[Cleaned Transaction Date]],"mmmm")</f>
        <v>August</v>
      </c>
      <c r="J5118" t="str">
        <f>TEXT(Cleaned__without_null_date4[[#This Row],[Cleaned Transaction Date]],"dddd")</f>
        <v>Sunday</v>
      </c>
      <c r="K5118" t="str">
        <f>IF(ISNUMBER(MATCH(Cleaned__without_null_date4[[#This Row],[Cleaned Transaction Date]],'Hari Libur'!$A$2:$A$13,0)),"Holiday",IF(WEEKDAY(Cleaned__without_null_date4[[#This Row],[Cleaned Transaction Date]],2)&gt;5,"Weekend","Weekday"))</f>
        <v>Weekend</v>
      </c>
    </row>
    <row r="5119" spans="1:11" x14ac:dyDescent="0.25">
      <c r="A5119" t="s">
        <v>5142</v>
      </c>
      <c r="B5119" t="s">
        <v>23</v>
      </c>
      <c r="C5119" s="3">
        <v>4</v>
      </c>
      <c r="D5119" s="5">
        <v>4</v>
      </c>
      <c r="E5119" s="5">
        <v>16</v>
      </c>
      <c r="F5119" t="s">
        <v>9</v>
      </c>
      <c r="G5119" t="s">
        <v>24</v>
      </c>
      <c r="H5119" s="4">
        <v>45270</v>
      </c>
      <c r="I5119" t="str">
        <f>TEXT(Cleaned__without_null_date4[[#This Row],[Cleaned Transaction Date]],"mmmm")</f>
        <v>December</v>
      </c>
      <c r="J5119" t="str">
        <f>TEXT(Cleaned__without_null_date4[[#This Row],[Cleaned Transaction Date]],"dddd")</f>
        <v>Sunday</v>
      </c>
      <c r="K5119" t="str">
        <f>IF(ISNUMBER(MATCH(Cleaned__without_null_date4[[#This Row],[Cleaned Transaction Date]],'Hari Libur'!$A$2:$A$13,0)),"Holiday",IF(WEEKDAY(Cleaned__without_null_date4[[#This Row],[Cleaned Transaction Date]],2)&gt;5,"Weekend","Weekday"))</f>
        <v>Weekend</v>
      </c>
    </row>
    <row r="5120" spans="1:11" x14ac:dyDescent="0.25">
      <c r="A5120" t="s">
        <v>5143</v>
      </c>
      <c r="B5120" t="s">
        <v>41</v>
      </c>
      <c r="C5120" s="3">
        <v>1</v>
      </c>
      <c r="D5120" s="5">
        <v>3</v>
      </c>
      <c r="E5120" s="5">
        <v>3</v>
      </c>
      <c r="F5120" t="s">
        <v>9</v>
      </c>
      <c r="G5120" t="s">
        <v>14</v>
      </c>
      <c r="H5120" s="4">
        <v>45192</v>
      </c>
      <c r="I5120" t="str">
        <f>TEXT(Cleaned__without_null_date4[[#This Row],[Cleaned Transaction Date]],"mmmm")</f>
        <v>September</v>
      </c>
      <c r="J5120" t="str">
        <f>TEXT(Cleaned__without_null_date4[[#This Row],[Cleaned Transaction Date]],"dddd")</f>
        <v>Saturday</v>
      </c>
      <c r="K5120" t="str">
        <f>IF(ISNUMBER(MATCH(Cleaned__without_null_date4[[#This Row],[Cleaned Transaction Date]],'Hari Libur'!$A$2:$A$13,0)),"Holiday",IF(WEEKDAY(Cleaned__without_null_date4[[#This Row],[Cleaned Transaction Date]],2)&gt;5,"Weekend","Weekday"))</f>
        <v>Weekend</v>
      </c>
    </row>
    <row r="5121" spans="1:11" x14ac:dyDescent="0.25">
      <c r="A5121" t="s">
        <v>5144</v>
      </c>
      <c r="B5121" t="s">
        <v>12</v>
      </c>
      <c r="C5121" s="3">
        <v>1</v>
      </c>
      <c r="D5121" s="5">
        <v>3</v>
      </c>
      <c r="E5121" s="5">
        <v>3</v>
      </c>
      <c r="F5121" t="s">
        <v>21</v>
      </c>
      <c r="G5121" t="s">
        <v>10</v>
      </c>
      <c r="H5121" s="4">
        <v>45218</v>
      </c>
      <c r="I5121" t="str">
        <f>TEXT(Cleaned__without_null_date4[[#This Row],[Cleaned Transaction Date]],"mmmm")</f>
        <v>October</v>
      </c>
      <c r="J5121" t="str">
        <f>TEXT(Cleaned__without_null_date4[[#This Row],[Cleaned Transaction Date]],"dddd")</f>
        <v>Thursday</v>
      </c>
      <c r="K5121" t="str">
        <f>IF(ISNUMBER(MATCH(Cleaned__without_null_date4[[#This Row],[Cleaned Transaction Date]],'Hari Libur'!$A$2:$A$13,0)),"Holiday",IF(WEEKDAY(Cleaned__without_null_date4[[#This Row],[Cleaned Transaction Date]],2)&gt;5,"Weekend","Weekday"))</f>
        <v>Weekday</v>
      </c>
    </row>
    <row r="5122" spans="1:11" x14ac:dyDescent="0.25">
      <c r="A5122" t="s">
        <v>5145</v>
      </c>
      <c r="B5122" t="s">
        <v>28</v>
      </c>
      <c r="C5122" s="3">
        <v>3</v>
      </c>
      <c r="D5122" s="5">
        <v>4</v>
      </c>
      <c r="E5122" s="5">
        <v>12</v>
      </c>
      <c r="F5122" t="s">
        <v>31</v>
      </c>
      <c r="G5122" t="s">
        <v>14</v>
      </c>
      <c r="H5122" s="4">
        <v>45056</v>
      </c>
      <c r="I5122" t="str">
        <f>TEXT(Cleaned__without_null_date4[[#This Row],[Cleaned Transaction Date]],"mmmm")</f>
        <v>May</v>
      </c>
      <c r="J5122" t="str">
        <f>TEXT(Cleaned__without_null_date4[[#This Row],[Cleaned Transaction Date]],"dddd")</f>
        <v>Wednesday</v>
      </c>
      <c r="K5122" t="str">
        <f>IF(ISNUMBER(MATCH(Cleaned__without_null_date4[[#This Row],[Cleaned Transaction Date]],'Hari Libur'!$A$2:$A$13,0)),"Holiday",IF(WEEKDAY(Cleaned__without_null_date4[[#This Row],[Cleaned Transaction Date]],2)&gt;5,"Weekend","Weekday"))</f>
        <v>Weekday</v>
      </c>
    </row>
    <row r="5123" spans="1:11" x14ac:dyDescent="0.25">
      <c r="A5123" t="s">
        <v>5146</v>
      </c>
      <c r="B5123" t="s">
        <v>41</v>
      </c>
      <c r="C5123" s="3">
        <v>2</v>
      </c>
      <c r="D5123" s="5">
        <v>3</v>
      </c>
      <c r="E5123" s="5">
        <v>6</v>
      </c>
      <c r="F5123" t="s">
        <v>31</v>
      </c>
      <c r="G5123" t="s">
        <v>10</v>
      </c>
      <c r="H5123" s="4">
        <v>45058</v>
      </c>
      <c r="I5123" t="str">
        <f>TEXT(Cleaned__without_null_date4[[#This Row],[Cleaned Transaction Date]],"mmmm")</f>
        <v>May</v>
      </c>
      <c r="J5123" t="str">
        <f>TEXT(Cleaned__without_null_date4[[#This Row],[Cleaned Transaction Date]],"dddd")</f>
        <v>Friday</v>
      </c>
      <c r="K5123" t="str">
        <f>IF(ISNUMBER(MATCH(Cleaned__without_null_date4[[#This Row],[Cleaned Transaction Date]],'Hari Libur'!$A$2:$A$13,0)),"Holiday",IF(WEEKDAY(Cleaned__without_null_date4[[#This Row],[Cleaned Transaction Date]],2)&gt;5,"Weekend","Weekday"))</f>
        <v>Weekday</v>
      </c>
    </row>
    <row r="5124" spans="1:11" x14ac:dyDescent="0.25">
      <c r="A5124" t="s">
        <v>5147</v>
      </c>
      <c r="B5124" t="s">
        <v>41</v>
      </c>
      <c r="C5124" s="3">
        <v>5</v>
      </c>
      <c r="D5124" s="5">
        <v>3</v>
      </c>
      <c r="E5124" s="5">
        <v>15</v>
      </c>
      <c r="F5124" t="s">
        <v>13</v>
      </c>
      <c r="G5124" t="s">
        <v>10</v>
      </c>
      <c r="H5124" s="4">
        <v>45276</v>
      </c>
      <c r="I5124" t="str">
        <f>TEXT(Cleaned__without_null_date4[[#This Row],[Cleaned Transaction Date]],"mmmm")</f>
        <v>December</v>
      </c>
      <c r="J5124" t="str">
        <f>TEXT(Cleaned__without_null_date4[[#This Row],[Cleaned Transaction Date]],"dddd")</f>
        <v>Saturday</v>
      </c>
      <c r="K5124" t="str">
        <f>IF(ISNUMBER(MATCH(Cleaned__without_null_date4[[#This Row],[Cleaned Transaction Date]],'Hari Libur'!$A$2:$A$13,0)),"Holiday",IF(WEEKDAY(Cleaned__without_null_date4[[#This Row],[Cleaned Transaction Date]],2)&gt;5,"Weekend","Weekday"))</f>
        <v>Weekend</v>
      </c>
    </row>
    <row r="5125" spans="1:11" x14ac:dyDescent="0.25">
      <c r="A5125" t="s">
        <v>5148</v>
      </c>
      <c r="B5125" t="s">
        <v>8</v>
      </c>
      <c r="C5125" s="3">
        <v>4</v>
      </c>
      <c r="D5125" s="5">
        <v>2</v>
      </c>
      <c r="E5125" s="5">
        <v>8</v>
      </c>
      <c r="F5125" t="s">
        <v>13</v>
      </c>
      <c r="G5125" t="s">
        <v>10</v>
      </c>
      <c r="H5125" s="4">
        <v>44991</v>
      </c>
      <c r="I5125" t="str">
        <f>TEXT(Cleaned__without_null_date4[[#This Row],[Cleaned Transaction Date]],"mmmm")</f>
        <v>March</v>
      </c>
      <c r="J5125" t="str">
        <f>TEXT(Cleaned__without_null_date4[[#This Row],[Cleaned Transaction Date]],"dddd")</f>
        <v>Monday</v>
      </c>
      <c r="K5125" t="str">
        <f>IF(ISNUMBER(MATCH(Cleaned__without_null_date4[[#This Row],[Cleaned Transaction Date]],'Hari Libur'!$A$2:$A$13,0)),"Holiday",IF(WEEKDAY(Cleaned__without_null_date4[[#This Row],[Cleaned Transaction Date]],2)&gt;5,"Weekend","Weekday"))</f>
        <v>Weekday</v>
      </c>
    </row>
    <row r="5126" spans="1:11" x14ac:dyDescent="0.25">
      <c r="A5126" t="s">
        <v>5149</v>
      </c>
      <c r="B5126" t="s">
        <v>16</v>
      </c>
      <c r="C5126" s="3">
        <v>1</v>
      </c>
      <c r="D5126" s="5">
        <v>1</v>
      </c>
      <c r="E5126" s="5">
        <v>1</v>
      </c>
      <c r="F5126" t="s">
        <v>13</v>
      </c>
      <c r="G5126" t="s">
        <v>10</v>
      </c>
      <c r="H5126" s="4">
        <v>45162</v>
      </c>
      <c r="I5126" t="str">
        <f>TEXT(Cleaned__without_null_date4[[#This Row],[Cleaned Transaction Date]],"mmmm")</f>
        <v>August</v>
      </c>
      <c r="J5126" t="str">
        <f>TEXT(Cleaned__without_null_date4[[#This Row],[Cleaned Transaction Date]],"dddd")</f>
        <v>Thursday</v>
      </c>
      <c r="K5126" t="str">
        <f>IF(ISNUMBER(MATCH(Cleaned__without_null_date4[[#This Row],[Cleaned Transaction Date]],'Hari Libur'!$A$2:$A$13,0)),"Holiday",IF(WEEKDAY(Cleaned__without_null_date4[[#This Row],[Cleaned Transaction Date]],2)&gt;5,"Weekend","Weekday"))</f>
        <v>Weekday</v>
      </c>
    </row>
    <row r="5127" spans="1:11" x14ac:dyDescent="0.25">
      <c r="A5127" t="s">
        <v>5150</v>
      </c>
      <c r="B5127" t="s">
        <v>16</v>
      </c>
      <c r="C5127" s="3">
        <v>3</v>
      </c>
      <c r="D5127" s="5">
        <v>1</v>
      </c>
      <c r="E5127" s="5">
        <v>3</v>
      </c>
      <c r="F5127" t="s">
        <v>21</v>
      </c>
      <c r="G5127" t="s">
        <v>14</v>
      </c>
      <c r="H5127" s="4">
        <v>45190</v>
      </c>
      <c r="I5127" t="str">
        <f>TEXT(Cleaned__without_null_date4[[#This Row],[Cleaned Transaction Date]],"mmmm")</f>
        <v>September</v>
      </c>
      <c r="J5127" t="str">
        <f>TEXT(Cleaned__without_null_date4[[#This Row],[Cleaned Transaction Date]],"dddd")</f>
        <v>Thursday</v>
      </c>
      <c r="K5127" t="str">
        <f>IF(ISNUMBER(MATCH(Cleaned__without_null_date4[[#This Row],[Cleaned Transaction Date]],'Hari Libur'!$A$2:$A$13,0)),"Holiday",IF(WEEKDAY(Cleaned__without_null_date4[[#This Row],[Cleaned Transaction Date]],2)&gt;5,"Weekend","Weekday"))</f>
        <v>Weekday</v>
      </c>
    </row>
    <row r="5128" spans="1:11" x14ac:dyDescent="0.25">
      <c r="A5128" t="s">
        <v>5151</v>
      </c>
      <c r="B5128" t="s">
        <v>16</v>
      </c>
      <c r="C5128" s="3">
        <v>2</v>
      </c>
      <c r="D5128" s="5">
        <v>1</v>
      </c>
      <c r="E5128" s="5">
        <v>2</v>
      </c>
      <c r="F5128" t="s">
        <v>31</v>
      </c>
      <c r="G5128" t="s">
        <v>24</v>
      </c>
      <c r="H5128" s="4">
        <v>45254</v>
      </c>
      <c r="I5128" t="str">
        <f>TEXT(Cleaned__without_null_date4[[#This Row],[Cleaned Transaction Date]],"mmmm")</f>
        <v>November</v>
      </c>
      <c r="J5128" t="str">
        <f>TEXT(Cleaned__without_null_date4[[#This Row],[Cleaned Transaction Date]],"dddd")</f>
        <v>Friday</v>
      </c>
      <c r="K5128" t="str">
        <f>IF(ISNUMBER(MATCH(Cleaned__without_null_date4[[#This Row],[Cleaned Transaction Date]],'Hari Libur'!$A$2:$A$13,0)),"Holiday",IF(WEEKDAY(Cleaned__without_null_date4[[#This Row],[Cleaned Transaction Date]],2)&gt;5,"Weekend","Weekday"))</f>
        <v>Weekday</v>
      </c>
    </row>
    <row r="5129" spans="1:11" x14ac:dyDescent="0.25">
      <c r="A5129" t="s">
        <v>5152</v>
      </c>
      <c r="B5129" t="s">
        <v>16</v>
      </c>
      <c r="C5129" s="3">
        <v>5</v>
      </c>
      <c r="D5129" s="5">
        <v>1</v>
      </c>
      <c r="E5129" s="5">
        <v>5</v>
      </c>
      <c r="F5129" t="s">
        <v>13</v>
      </c>
      <c r="G5129" t="s">
        <v>10</v>
      </c>
      <c r="H5129" s="4">
        <v>45192</v>
      </c>
      <c r="I5129" t="str">
        <f>TEXT(Cleaned__without_null_date4[[#This Row],[Cleaned Transaction Date]],"mmmm")</f>
        <v>September</v>
      </c>
      <c r="J5129" t="str">
        <f>TEXT(Cleaned__without_null_date4[[#This Row],[Cleaned Transaction Date]],"dddd")</f>
        <v>Saturday</v>
      </c>
      <c r="K5129" t="str">
        <f>IF(ISNUMBER(MATCH(Cleaned__without_null_date4[[#This Row],[Cleaned Transaction Date]],'Hari Libur'!$A$2:$A$13,0)),"Holiday",IF(WEEKDAY(Cleaned__without_null_date4[[#This Row],[Cleaned Transaction Date]],2)&gt;5,"Weekend","Weekday"))</f>
        <v>Weekend</v>
      </c>
    </row>
    <row r="5130" spans="1:11" x14ac:dyDescent="0.25">
      <c r="A5130" t="s">
        <v>5153</v>
      </c>
      <c r="B5130" t="s">
        <v>8</v>
      </c>
      <c r="C5130" s="3">
        <v>3</v>
      </c>
      <c r="D5130" s="5">
        <v>2</v>
      </c>
      <c r="E5130" s="5">
        <v>6</v>
      </c>
      <c r="F5130" t="s">
        <v>21</v>
      </c>
      <c r="G5130" t="s">
        <v>10</v>
      </c>
      <c r="H5130" s="4">
        <v>44977</v>
      </c>
      <c r="I5130" t="str">
        <f>TEXT(Cleaned__without_null_date4[[#This Row],[Cleaned Transaction Date]],"mmmm")</f>
        <v>February</v>
      </c>
      <c r="J5130" t="str">
        <f>TEXT(Cleaned__without_null_date4[[#This Row],[Cleaned Transaction Date]],"dddd")</f>
        <v>Monday</v>
      </c>
      <c r="K5130" t="str">
        <f>IF(ISNUMBER(MATCH(Cleaned__without_null_date4[[#This Row],[Cleaned Transaction Date]],'Hari Libur'!$A$2:$A$13,0)),"Holiday",IF(WEEKDAY(Cleaned__without_null_date4[[#This Row],[Cleaned Transaction Date]],2)&gt;5,"Weekend","Weekday"))</f>
        <v>Holiday</v>
      </c>
    </row>
    <row r="5131" spans="1:11" x14ac:dyDescent="0.25">
      <c r="A5131" t="s">
        <v>5154</v>
      </c>
      <c r="B5131" t="s">
        <v>8</v>
      </c>
      <c r="C5131" s="3">
        <v>5</v>
      </c>
      <c r="D5131" s="5">
        <v>2</v>
      </c>
      <c r="E5131" s="5">
        <v>10</v>
      </c>
      <c r="F5131" t="s">
        <v>21</v>
      </c>
      <c r="G5131" t="s">
        <v>14</v>
      </c>
      <c r="H5131" s="4">
        <v>45049</v>
      </c>
      <c r="I5131" t="str">
        <f>TEXT(Cleaned__without_null_date4[[#This Row],[Cleaned Transaction Date]],"mmmm")</f>
        <v>May</v>
      </c>
      <c r="J5131" t="str">
        <f>TEXT(Cleaned__without_null_date4[[#This Row],[Cleaned Transaction Date]],"dddd")</f>
        <v>Wednesday</v>
      </c>
      <c r="K5131" t="str">
        <f>IF(ISNUMBER(MATCH(Cleaned__without_null_date4[[#This Row],[Cleaned Transaction Date]],'Hari Libur'!$A$2:$A$13,0)),"Holiday",IF(WEEKDAY(Cleaned__without_null_date4[[#This Row],[Cleaned Transaction Date]],2)&gt;5,"Weekend","Weekday"))</f>
        <v>Weekday</v>
      </c>
    </row>
    <row r="5132" spans="1:11" x14ac:dyDescent="0.25">
      <c r="A5132" t="s">
        <v>5155</v>
      </c>
      <c r="B5132" t="s">
        <v>37</v>
      </c>
      <c r="C5132" s="3">
        <v>3</v>
      </c>
      <c r="D5132" s="5">
        <v>1.5</v>
      </c>
      <c r="E5132" s="5">
        <v>4.5</v>
      </c>
      <c r="F5132" t="s">
        <v>9</v>
      </c>
      <c r="G5132" t="s">
        <v>14</v>
      </c>
      <c r="H5132" s="4">
        <v>45001</v>
      </c>
      <c r="I5132" t="str">
        <f>TEXT(Cleaned__without_null_date4[[#This Row],[Cleaned Transaction Date]],"mmmm")</f>
        <v>March</v>
      </c>
      <c r="J5132" t="str">
        <f>TEXT(Cleaned__without_null_date4[[#This Row],[Cleaned Transaction Date]],"dddd")</f>
        <v>Thursday</v>
      </c>
      <c r="K5132" t="str">
        <f>IF(ISNUMBER(MATCH(Cleaned__without_null_date4[[#This Row],[Cleaned Transaction Date]],'Hari Libur'!$A$2:$A$13,0)),"Holiday",IF(WEEKDAY(Cleaned__without_null_date4[[#This Row],[Cleaned Transaction Date]],2)&gt;5,"Weekend","Weekday"))</f>
        <v>Weekday</v>
      </c>
    </row>
    <row r="5133" spans="1:11" x14ac:dyDescent="0.25">
      <c r="A5133" t="s">
        <v>5156</v>
      </c>
      <c r="B5133" t="s">
        <v>8</v>
      </c>
      <c r="C5133" s="3">
        <v>4</v>
      </c>
      <c r="D5133" s="5">
        <v>2</v>
      </c>
      <c r="E5133" s="5">
        <v>8</v>
      </c>
      <c r="F5133" t="s">
        <v>31</v>
      </c>
      <c r="G5133" t="s">
        <v>10</v>
      </c>
      <c r="H5133" s="4">
        <v>45211</v>
      </c>
      <c r="I5133" t="str">
        <f>TEXT(Cleaned__without_null_date4[[#This Row],[Cleaned Transaction Date]],"mmmm")</f>
        <v>October</v>
      </c>
      <c r="J5133" t="str">
        <f>TEXT(Cleaned__without_null_date4[[#This Row],[Cleaned Transaction Date]],"dddd")</f>
        <v>Thursday</v>
      </c>
      <c r="K5133" t="str">
        <f>IF(ISNUMBER(MATCH(Cleaned__without_null_date4[[#This Row],[Cleaned Transaction Date]],'Hari Libur'!$A$2:$A$13,0)),"Holiday",IF(WEEKDAY(Cleaned__without_null_date4[[#This Row],[Cleaned Transaction Date]],2)&gt;5,"Weekend","Weekday"))</f>
        <v>Weekday</v>
      </c>
    </row>
    <row r="5134" spans="1:11" x14ac:dyDescent="0.25">
      <c r="A5134" t="s">
        <v>5157</v>
      </c>
      <c r="B5134" t="s">
        <v>16</v>
      </c>
      <c r="C5134" s="3">
        <v>4</v>
      </c>
      <c r="D5134" s="5">
        <v>1</v>
      </c>
      <c r="E5134" s="5">
        <v>4</v>
      </c>
      <c r="F5134" t="s">
        <v>31</v>
      </c>
      <c r="G5134" t="s">
        <v>10</v>
      </c>
      <c r="H5134" s="4">
        <v>44928</v>
      </c>
      <c r="I5134" t="str">
        <f>TEXT(Cleaned__without_null_date4[[#This Row],[Cleaned Transaction Date]],"mmmm")</f>
        <v>January</v>
      </c>
      <c r="J5134" t="str">
        <f>TEXT(Cleaned__without_null_date4[[#This Row],[Cleaned Transaction Date]],"dddd")</f>
        <v>Monday</v>
      </c>
      <c r="K5134" t="str">
        <f>IF(ISNUMBER(MATCH(Cleaned__without_null_date4[[#This Row],[Cleaned Transaction Date]],'Hari Libur'!$A$2:$A$13,0)),"Holiday",IF(WEEKDAY(Cleaned__without_null_date4[[#This Row],[Cleaned Transaction Date]],2)&gt;5,"Weekend","Weekday"))</f>
        <v>Holiday</v>
      </c>
    </row>
    <row r="5135" spans="1:11" x14ac:dyDescent="0.25">
      <c r="A5135" t="s">
        <v>5158</v>
      </c>
      <c r="B5135" t="s">
        <v>41</v>
      </c>
      <c r="C5135" s="3">
        <v>2</v>
      </c>
      <c r="D5135" s="5">
        <v>3</v>
      </c>
      <c r="E5135" s="5">
        <v>6</v>
      </c>
      <c r="F5135" t="s">
        <v>31</v>
      </c>
      <c r="G5135" t="s">
        <v>24</v>
      </c>
      <c r="H5135" s="4">
        <v>45151</v>
      </c>
      <c r="I5135" t="str">
        <f>TEXT(Cleaned__without_null_date4[[#This Row],[Cleaned Transaction Date]],"mmmm")</f>
        <v>August</v>
      </c>
      <c r="J5135" t="str">
        <f>TEXT(Cleaned__without_null_date4[[#This Row],[Cleaned Transaction Date]],"dddd")</f>
        <v>Sunday</v>
      </c>
      <c r="K5135" t="str">
        <f>IF(ISNUMBER(MATCH(Cleaned__without_null_date4[[#This Row],[Cleaned Transaction Date]],'Hari Libur'!$A$2:$A$13,0)),"Holiday",IF(WEEKDAY(Cleaned__without_null_date4[[#This Row],[Cleaned Transaction Date]],2)&gt;5,"Weekend","Weekday"))</f>
        <v>Weekend</v>
      </c>
    </row>
    <row r="5136" spans="1:11" x14ac:dyDescent="0.25">
      <c r="A5136" t="s">
        <v>5159</v>
      </c>
      <c r="B5136" t="s">
        <v>16</v>
      </c>
      <c r="C5136" s="3">
        <v>1</v>
      </c>
      <c r="D5136" s="5">
        <v>1</v>
      </c>
      <c r="E5136" s="5">
        <v>1</v>
      </c>
      <c r="F5136" t="s">
        <v>13</v>
      </c>
      <c r="G5136" t="s">
        <v>24</v>
      </c>
      <c r="H5136" s="4">
        <v>45051</v>
      </c>
      <c r="I5136" t="str">
        <f>TEXT(Cleaned__without_null_date4[[#This Row],[Cleaned Transaction Date]],"mmmm")</f>
        <v>May</v>
      </c>
      <c r="J5136" t="str">
        <f>TEXT(Cleaned__without_null_date4[[#This Row],[Cleaned Transaction Date]],"dddd")</f>
        <v>Friday</v>
      </c>
      <c r="K5136" t="str">
        <f>IF(ISNUMBER(MATCH(Cleaned__without_null_date4[[#This Row],[Cleaned Transaction Date]],'Hari Libur'!$A$2:$A$13,0)),"Holiday",IF(WEEKDAY(Cleaned__without_null_date4[[#This Row],[Cleaned Transaction Date]],2)&gt;5,"Weekend","Weekday"))</f>
        <v>Weekday</v>
      </c>
    </row>
    <row r="5137" spans="1:11" x14ac:dyDescent="0.25">
      <c r="A5137" t="s">
        <v>5160</v>
      </c>
      <c r="B5137" t="s">
        <v>8</v>
      </c>
      <c r="C5137" s="3">
        <v>5</v>
      </c>
      <c r="D5137" s="5">
        <v>2</v>
      </c>
      <c r="E5137" s="5">
        <v>10</v>
      </c>
      <c r="F5137" t="s">
        <v>31</v>
      </c>
      <c r="G5137" t="s">
        <v>26</v>
      </c>
      <c r="H5137" s="4">
        <v>44936</v>
      </c>
      <c r="I5137" t="str">
        <f>TEXT(Cleaned__without_null_date4[[#This Row],[Cleaned Transaction Date]],"mmmm")</f>
        <v>January</v>
      </c>
      <c r="J5137" t="str">
        <f>TEXT(Cleaned__without_null_date4[[#This Row],[Cleaned Transaction Date]],"dddd")</f>
        <v>Tuesday</v>
      </c>
      <c r="K5137" t="str">
        <f>IF(ISNUMBER(MATCH(Cleaned__without_null_date4[[#This Row],[Cleaned Transaction Date]],'Hari Libur'!$A$2:$A$13,0)),"Holiday",IF(WEEKDAY(Cleaned__without_null_date4[[#This Row],[Cleaned Transaction Date]],2)&gt;5,"Weekend","Weekday"))</f>
        <v>Weekday</v>
      </c>
    </row>
    <row r="5138" spans="1:11" x14ac:dyDescent="0.25">
      <c r="A5138" t="s">
        <v>5161</v>
      </c>
      <c r="B5138" t="s">
        <v>16</v>
      </c>
      <c r="C5138" s="3">
        <v>5</v>
      </c>
      <c r="D5138" s="5">
        <v>1</v>
      </c>
      <c r="E5138" s="5">
        <v>5</v>
      </c>
      <c r="F5138" t="s">
        <v>9</v>
      </c>
      <c r="G5138" t="s">
        <v>10</v>
      </c>
      <c r="H5138" s="4">
        <v>45076</v>
      </c>
      <c r="I5138" t="str">
        <f>TEXT(Cleaned__without_null_date4[[#This Row],[Cleaned Transaction Date]],"mmmm")</f>
        <v>May</v>
      </c>
      <c r="J5138" t="str">
        <f>TEXT(Cleaned__without_null_date4[[#This Row],[Cleaned Transaction Date]],"dddd")</f>
        <v>Tuesday</v>
      </c>
      <c r="K5138" t="str">
        <f>IF(ISNUMBER(MATCH(Cleaned__without_null_date4[[#This Row],[Cleaned Transaction Date]],'Hari Libur'!$A$2:$A$13,0)),"Holiday",IF(WEEKDAY(Cleaned__without_null_date4[[#This Row],[Cleaned Transaction Date]],2)&gt;5,"Weekend","Weekday"))</f>
        <v>Weekday</v>
      </c>
    </row>
    <row r="5139" spans="1:11" x14ac:dyDescent="0.25">
      <c r="A5139" t="s">
        <v>5162</v>
      </c>
      <c r="B5139" t="s">
        <v>37</v>
      </c>
      <c r="C5139" s="3">
        <v>3</v>
      </c>
      <c r="D5139" s="5">
        <v>1.5</v>
      </c>
      <c r="E5139" s="5">
        <v>4.5</v>
      </c>
      <c r="F5139" t="s">
        <v>21</v>
      </c>
      <c r="G5139" t="s">
        <v>14</v>
      </c>
      <c r="H5139" s="4">
        <v>45274</v>
      </c>
      <c r="I5139" t="str">
        <f>TEXT(Cleaned__without_null_date4[[#This Row],[Cleaned Transaction Date]],"mmmm")</f>
        <v>December</v>
      </c>
      <c r="J5139" t="str">
        <f>TEXT(Cleaned__without_null_date4[[#This Row],[Cleaned Transaction Date]],"dddd")</f>
        <v>Thursday</v>
      </c>
      <c r="K5139" t="str">
        <f>IF(ISNUMBER(MATCH(Cleaned__without_null_date4[[#This Row],[Cleaned Transaction Date]],'Hari Libur'!$A$2:$A$13,0)),"Holiday",IF(WEEKDAY(Cleaned__without_null_date4[[#This Row],[Cleaned Transaction Date]],2)&gt;5,"Weekend","Weekday"))</f>
        <v>Weekday</v>
      </c>
    </row>
    <row r="5140" spans="1:11" x14ac:dyDescent="0.25">
      <c r="A5140" t="s">
        <v>5163</v>
      </c>
      <c r="B5140" t="s">
        <v>16</v>
      </c>
      <c r="C5140" s="3">
        <v>2</v>
      </c>
      <c r="D5140" s="5">
        <v>1</v>
      </c>
      <c r="E5140" s="5">
        <v>2</v>
      </c>
      <c r="F5140" t="s">
        <v>21</v>
      </c>
      <c r="G5140" t="s">
        <v>24</v>
      </c>
      <c r="H5140" s="4">
        <v>45272</v>
      </c>
      <c r="I5140" t="str">
        <f>TEXT(Cleaned__without_null_date4[[#This Row],[Cleaned Transaction Date]],"mmmm")</f>
        <v>December</v>
      </c>
      <c r="J5140" t="str">
        <f>TEXT(Cleaned__without_null_date4[[#This Row],[Cleaned Transaction Date]],"dddd")</f>
        <v>Tuesday</v>
      </c>
      <c r="K5140" t="str">
        <f>IF(ISNUMBER(MATCH(Cleaned__without_null_date4[[#This Row],[Cleaned Transaction Date]],'Hari Libur'!$A$2:$A$13,0)),"Holiday",IF(WEEKDAY(Cleaned__without_null_date4[[#This Row],[Cleaned Transaction Date]],2)&gt;5,"Weekend","Weekday"))</f>
        <v>Weekday</v>
      </c>
    </row>
    <row r="5141" spans="1:11" x14ac:dyDescent="0.25">
      <c r="A5141" t="s">
        <v>5164</v>
      </c>
      <c r="B5141" t="s">
        <v>8</v>
      </c>
      <c r="C5141" s="3">
        <v>5</v>
      </c>
      <c r="D5141" s="5">
        <v>2</v>
      </c>
      <c r="E5141" s="5">
        <v>10</v>
      </c>
      <c r="F5141" t="s">
        <v>21</v>
      </c>
      <c r="G5141" t="s">
        <v>24</v>
      </c>
      <c r="H5141" s="4">
        <v>45188</v>
      </c>
      <c r="I5141" t="str">
        <f>TEXT(Cleaned__without_null_date4[[#This Row],[Cleaned Transaction Date]],"mmmm")</f>
        <v>September</v>
      </c>
      <c r="J5141" t="str">
        <f>TEXT(Cleaned__without_null_date4[[#This Row],[Cleaned Transaction Date]],"dddd")</f>
        <v>Tuesday</v>
      </c>
      <c r="K5141" t="str">
        <f>IF(ISNUMBER(MATCH(Cleaned__without_null_date4[[#This Row],[Cleaned Transaction Date]],'Hari Libur'!$A$2:$A$13,0)),"Holiday",IF(WEEKDAY(Cleaned__without_null_date4[[#This Row],[Cleaned Transaction Date]],2)&gt;5,"Weekend","Weekday"))</f>
        <v>Weekday</v>
      </c>
    </row>
    <row r="5142" spans="1:11" x14ac:dyDescent="0.25">
      <c r="A5142" t="s">
        <v>5165</v>
      </c>
      <c r="B5142" t="s">
        <v>37</v>
      </c>
      <c r="C5142" s="3">
        <v>2</v>
      </c>
      <c r="D5142" s="5">
        <v>1.5</v>
      </c>
      <c r="E5142" s="5">
        <v>3</v>
      </c>
      <c r="F5142" t="s">
        <v>19</v>
      </c>
      <c r="G5142" t="s">
        <v>10</v>
      </c>
      <c r="H5142" s="4">
        <v>45255</v>
      </c>
      <c r="I5142" t="str">
        <f>TEXT(Cleaned__without_null_date4[[#This Row],[Cleaned Transaction Date]],"mmmm")</f>
        <v>November</v>
      </c>
      <c r="J5142" t="str">
        <f>TEXT(Cleaned__without_null_date4[[#This Row],[Cleaned Transaction Date]],"dddd")</f>
        <v>Saturday</v>
      </c>
      <c r="K5142" t="str">
        <f>IF(ISNUMBER(MATCH(Cleaned__without_null_date4[[#This Row],[Cleaned Transaction Date]],'Hari Libur'!$A$2:$A$13,0)),"Holiday",IF(WEEKDAY(Cleaned__without_null_date4[[#This Row],[Cleaned Transaction Date]],2)&gt;5,"Weekend","Weekday"))</f>
        <v>Weekend</v>
      </c>
    </row>
    <row r="5143" spans="1:11" x14ac:dyDescent="0.25">
      <c r="A5143" t="s">
        <v>5166</v>
      </c>
      <c r="B5143" t="s">
        <v>37</v>
      </c>
      <c r="C5143" s="3">
        <v>5</v>
      </c>
      <c r="D5143" s="5">
        <v>1.5</v>
      </c>
      <c r="E5143" s="5">
        <v>7.5</v>
      </c>
      <c r="F5143" t="s">
        <v>9</v>
      </c>
      <c r="G5143" t="s">
        <v>14</v>
      </c>
      <c r="H5143" s="4">
        <v>45288</v>
      </c>
      <c r="I5143" t="str">
        <f>TEXT(Cleaned__without_null_date4[[#This Row],[Cleaned Transaction Date]],"mmmm")</f>
        <v>December</v>
      </c>
      <c r="J5143" t="str">
        <f>TEXT(Cleaned__without_null_date4[[#This Row],[Cleaned Transaction Date]],"dddd")</f>
        <v>Thursday</v>
      </c>
      <c r="K5143" t="str">
        <f>IF(ISNUMBER(MATCH(Cleaned__without_null_date4[[#This Row],[Cleaned Transaction Date]],'Hari Libur'!$A$2:$A$13,0)),"Holiday",IF(WEEKDAY(Cleaned__without_null_date4[[#This Row],[Cleaned Transaction Date]],2)&gt;5,"Weekend","Weekday"))</f>
        <v>Weekday</v>
      </c>
    </row>
    <row r="5144" spans="1:11" x14ac:dyDescent="0.25">
      <c r="A5144" t="s">
        <v>5167</v>
      </c>
      <c r="B5144" t="s">
        <v>28</v>
      </c>
      <c r="C5144" s="3">
        <v>5</v>
      </c>
      <c r="D5144" s="5">
        <v>4</v>
      </c>
      <c r="E5144" s="5">
        <v>20</v>
      </c>
      <c r="F5144" t="s">
        <v>13</v>
      </c>
      <c r="G5144" t="s">
        <v>10</v>
      </c>
      <c r="H5144" s="4">
        <v>45271</v>
      </c>
      <c r="I5144" t="str">
        <f>TEXT(Cleaned__without_null_date4[[#This Row],[Cleaned Transaction Date]],"mmmm")</f>
        <v>December</v>
      </c>
      <c r="J5144" t="str">
        <f>TEXT(Cleaned__without_null_date4[[#This Row],[Cleaned Transaction Date]],"dddd")</f>
        <v>Monday</v>
      </c>
      <c r="K5144" t="str">
        <f>IF(ISNUMBER(MATCH(Cleaned__without_null_date4[[#This Row],[Cleaned Transaction Date]],'Hari Libur'!$A$2:$A$13,0)),"Holiday",IF(WEEKDAY(Cleaned__without_null_date4[[#This Row],[Cleaned Transaction Date]],2)&gt;5,"Weekend","Weekday"))</f>
        <v>Weekday</v>
      </c>
    </row>
    <row r="5145" spans="1:11" x14ac:dyDescent="0.25">
      <c r="A5145" t="s">
        <v>5168</v>
      </c>
      <c r="B5145" t="s">
        <v>23</v>
      </c>
      <c r="C5145" s="3">
        <v>1</v>
      </c>
      <c r="D5145" s="5">
        <v>4</v>
      </c>
      <c r="E5145" s="5">
        <v>4</v>
      </c>
      <c r="F5145" t="s">
        <v>21</v>
      </c>
      <c r="G5145" t="s">
        <v>24</v>
      </c>
      <c r="H5145" s="4">
        <v>45221</v>
      </c>
      <c r="I5145" t="str">
        <f>TEXT(Cleaned__without_null_date4[[#This Row],[Cleaned Transaction Date]],"mmmm")</f>
        <v>October</v>
      </c>
      <c r="J5145" t="str">
        <f>TEXT(Cleaned__without_null_date4[[#This Row],[Cleaned Transaction Date]],"dddd")</f>
        <v>Sunday</v>
      </c>
      <c r="K5145" t="str">
        <f>IF(ISNUMBER(MATCH(Cleaned__without_null_date4[[#This Row],[Cleaned Transaction Date]],'Hari Libur'!$A$2:$A$13,0)),"Holiday",IF(WEEKDAY(Cleaned__without_null_date4[[#This Row],[Cleaned Transaction Date]],2)&gt;5,"Weekend","Weekday"))</f>
        <v>Weekend</v>
      </c>
    </row>
    <row r="5146" spans="1:11" x14ac:dyDescent="0.25">
      <c r="A5146" t="s">
        <v>5169</v>
      </c>
      <c r="B5146" t="s">
        <v>18</v>
      </c>
      <c r="C5146" s="3">
        <v>4</v>
      </c>
      <c r="D5146" s="5">
        <v>5</v>
      </c>
      <c r="E5146" s="5">
        <v>20</v>
      </c>
      <c r="F5146" t="s">
        <v>31</v>
      </c>
      <c r="G5146" t="s">
        <v>14</v>
      </c>
      <c r="H5146" s="4">
        <v>45283</v>
      </c>
      <c r="I5146" t="str">
        <f>TEXT(Cleaned__without_null_date4[[#This Row],[Cleaned Transaction Date]],"mmmm")</f>
        <v>December</v>
      </c>
      <c r="J5146" t="str">
        <f>TEXT(Cleaned__without_null_date4[[#This Row],[Cleaned Transaction Date]],"dddd")</f>
        <v>Saturday</v>
      </c>
      <c r="K5146" t="str">
        <f>IF(ISNUMBER(MATCH(Cleaned__without_null_date4[[#This Row],[Cleaned Transaction Date]],'Hari Libur'!$A$2:$A$13,0)),"Holiday",IF(WEEKDAY(Cleaned__without_null_date4[[#This Row],[Cleaned Transaction Date]],2)&gt;5,"Weekend","Weekday"))</f>
        <v>Weekend</v>
      </c>
    </row>
    <row r="5147" spans="1:11" x14ac:dyDescent="0.25">
      <c r="A5147" t="s">
        <v>5170</v>
      </c>
      <c r="B5147" t="s">
        <v>23</v>
      </c>
      <c r="C5147" s="3">
        <v>4</v>
      </c>
      <c r="D5147" s="5">
        <v>4</v>
      </c>
      <c r="E5147" s="5">
        <v>16</v>
      </c>
      <c r="F5147" t="s">
        <v>21</v>
      </c>
      <c r="G5147" t="s">
        <v>10</v>
      </c>
      <c r="H5147" s="4">
        <v>44980</v>
      </c>
      <c r="I5147" t="str">
        <f>TEXT(Cleaned__without_null_date4[[#This Row],[Cleaned Transaction Date]],"mmmm")</f>
        <v>February</v>
      </c>
      <c r="J5147" t="str">
        <f>TEXT(Cleaned__without_null_date4[[#This Row],[Cleaned Transaction Date]],"dddd")</f>
        <v>Thursday</v>
      </c>
      <c r="K5147" t="str">
        <f>IF(ISNUMBER(MATCH(Cleaned__without_null_date4[[#This Row],[Cleaned Transaction Date]],'Hari Libur'!$A$2:$A$13,0)),"Holiday",IF(WEEKDAY(Cleaned__without_null_date4[[#This Row],[Cleaned Transaction Date]],2)&gt;5,"Weekend","Weekday"))</f>
        <v>Weekday</v>
      </c>
    </row>
    <row r="5148" spans="1:11" x14ac:dyDescent="0.25">
      <c r="A5148" t="s">
        <v>5171</v>
      </c>
      <c r="B5148" t="s">
        <v>12</v>
      </c>
      <c r="C5148" s="3">
        <v>2</v>
      </c>
      <c r="D5148" s="5">
        <v>3</v>
      </c>
      <c r="E5148" s="5">
        <v>6</v>
      </c>
      <c r="F5148" t="s">
        <v>31</v>
      </c>
      <c r="G5148" t="s">
        <v>24</v>
      </c>
      <c r="H5148" s="4">
        <v>45163</v>
      </c>
      <c r="I5148" t="str">
        <f>TEXT(Cleaned__without_null_date4[[#This Row],[Cleaned Transaction Date]],"mmmm")</f>
        <v>August</v>
      </c>
      <c r="J5148" t="str">
        <f>TEXT(Cleaned__without_null_date4[[#This Row],[Cleaned Transaction Date]],"dddd")</f>
        <v>Friday</v>
      </c>
      <c r="K5148" t="str">
        <f>IF(ISNUMBER(MATCH(Cleaned__without_null_date4[[#This Row],[Cleaned Transaction Date]],'Hari Libur'!$A$2:$A$13,0)),"Holiday",IF(WEEKDAY(Cleaned__without_null_date4[[#This Row],[Cleaned Transaction Date]],2)&gt;5,"Weekend","Weekday"))</f>
        <v>Weekday</v>
      </c>
    </row>
    <row r="5149" spans="1:11" x14ac:dyDescent="0.25">
      <c r="A5149" t="s">
        <v>5172</v>
      </c>
      <c r="B5149" t="s">
        <v>28</v>
      </c>
      <c r="C5149" s="3">
        <v>2</v>
      </c>
      <c r="D5149" s="5">
        <v>4</v>
      </c>
      <c r="E5149" s="5">
        <v>8</v>
      </c>
      <c r="F5149" t="s">
        <v>9</v>
      </c>
      <c r="G5149" t="s">
        <v>10</v>
      </c>
      <c r="H5149" s="4">
        <v>45139</v>
      </c>
      <c r="I5149" t="str">
        <f>TEXT(Cleaned__without_null_date4[[#This Row],[Cleaned Transaction Date]],"mmmm")</f>
        <v>August</v>
      </c>
      <c r="J5149" t="str">
        <f>TEXT(Cleaned__without_null_date4[[#This Row],[Cleaned Transaction Date]],"dddd")</f>
        <v>Tuesday</v>
      </c>
      <c r="K5149" t="str">
        <f>IF(ISNUMBER(MATCH(Cleaned__without_null_date4[[#This Row],[Cleaned Transaction Date]],'Hari Libur'!$A$2:$A$13,0)),"Holiday",IF(WEEKDAY(Cleaned__without_null_date4[[#This Row],[Cleaned Transaction Date]],2)&gt;5,"Weekend","Weekday"))</f>
        <v>Weekday</v>
      </c>
    </row>
    <row r="5150" spans="1:11" x14ac:dyDescent="0.25">
      <c r="A5150" t="s">
        <v>5173</v>
      </c>
      <c r="B5150" t="s">
        <v>8</v>
      </c>
      <c r="C5150" s="3">
        <v>2</v>
      </c>
      <c r="D5150" s="5">
        <v>2</v>
      </c>
      <c r="E5150" s="5">
        <v>4</v>
      </c>
      <c r="F5150" t="s">
        <v>21</v>
      </c>
      <c r="G5150" t="s">
        <v>10</v>
      </c>
      <c r="H5150" s="4">
        <v>45243</v>
      </c>
      <c r="I5150" t="str">
        <f>TEXT(Cleaned__without_null_date4[[#This Row],[Cleaned Transaction Date]],"mmmm")</f>
        <v>November</v>
      </c>
      <c r="J5150" t="str">
        <f>TEXT(Cleaned__without_null_date4[[#This Row],[Cleaned Transaction Date]],"dddd")</f>
        <v>Monday</v>
      </c>
      <c r="K5150" t="str">
        <f>IF(ISNUMBER(MATCH(Cleaned__without_null_date4[[#This Row],[Cleaned Transaction Date]],'Hari Libur'!$A$2:$A$13,0)),"Holiday",IF(WEEKDAY(Cleaned__without_null_date4[[#This Row],[Cleaned Transaction Date]],2)&gt;5,"Weekend","Weekday"))</f>
        <v>Weekday</v>
      </c>
    </row>
    <row r="5151" spans="1:11" x14ac:dyDescent="0.25">
      <c r="A5151" t="s">
        <v>5174</v>
      </c>
      <c r="B5151" t="s">
        <v>37</v>
      </c>
      <c r="C5151" s="3">
        <v>5</v>
      </c>
      <c r="D5151" s="5">
        <v>1.5</v>
      </c>
      <c r="E5151" s="5">
        <v>7.5</v>
      </c>
      <c r="F5151" t="s">
        <v>9</v>
      </c>
      <c r="G5151" t="s">
        <v>24</v>
      </c>
      <c r="H5151" s="4">
        <v>45145</v>
      </c>
      <c r="I5151" t="str">
        <f>TEXT(Cleaned__without_null_date4[[#This Row],[Cleaned Transaction Date]],"mmmm")</f>
        <v>August</v>
      </c>
      <c r="J5151" t="str">
        <f>TEXT(Cleaned__without_null_date4[[#This Row],[Cleaned Transaction Date]],"dddd")</f>
        <v>Monday</v>
      </c>
      <c r="K5151" t="str">
        <f>IF(ISNUMBER(MATCH(Cleaned__without_null_date4[[#This Row],[Cleaned Transaction Date]],'Hari Libur'!$A$2:$A$13,0)),"Holiday",IF(WEEKDAY(Cleaned__without_null_date4[[#This Row],[Cleaned Transaction Date]],2)&gt;5,"Weekend","Weekday"))</f>
        <v>Weekday</v>
      </c>
    </row>
    <row r="5152" spans="1:11" x14ac:dyDescent="0.25">
      <c r="A5152" t="s">
        <v>5175</v>
      </c>
      <c r="B5152" t="s">
        <v>19</v>
      </c>
      <c r="C5152" s="3">
        <v>1</v>
      </c>
      <c r="D5152" s="5">
        <v>4</v>
      </c>
      <c r="E5152" s="5">
        <v>4</v>
      </c>
      <c r="F5152" t="s">
        <v>9</v>
      </c>
      <c r="G5152" t="s">
        <v>14</v>
      </c>
      <c r="H5152" s="4">
        <v>45074</v>
      </c>
      <c r="I5152" t="str">
        <f>TEXT(Cleaned__without_null_date4[[#This Row],[Cleaned Transaction Date]],"mmmm")</f>
        <v>May</v>
      </c>
      <c r="J5152" t="str">
        <f>TEXT(Cleaned__without_null_date4[[#This Row],[Cleaned Transaction Date]],"dddd")</f>
        <v>Sunday</v>
      </c>
      <c r="K5152" t="str">
        <f>IF(ISNUMBER(MATCH(Cleaned__without_null_date4[[#This Row],[Cleaned Transaction Date]],'Hari Libur'!$A$2:$A$13,0)),"Holiday",IF(WEEKDAY(Cleaned__without_null_date4[[#This Row],[Cleaned Transaction Date]],2)&gt;5,"Weekend","Weekday"))</f>
        <v>Weekend</v>
      </c>
    </row>
    <row r="5153" spans="1:11" x14ac:dyDescent="0.25">
      <c r="A5153" t="s">
        <v>5176</v>
      </c>
      <c r="B5153" t="s">
        <v>16</v>
      </c>
      <c r="C5153" s="3">
        <v>3</v>
      </c>
      <c r="D5153" s="5">
        <v>1</v>
      </c>
      <c r="E5153" s="5">
        <v>3</v>
      </c>
      <c r="F5153" t="s">
        <v>31</v>
      </c>
      <c r="G5153" t="s">
        <v>10</v>
      </c>
      <c r="H5153" s="4">
        <v>45127</v>
      </c>
      <c r="I5153" t="str">
        <f>TEXT(Cleaned__without_null_date4[[#This Row],[Cleaned Transaction Date]],"mmmm")</f>
        <v>July</v>
      </c>
      <c r="J5153" t="str">
        <f>TEXT(Cleaned__without_null_date4[[#This Row],[Cleaned Transaction Date]],"dddd")</f>
        <v>Thursday</v>
      </c>
      <c r="K5153" t="str">
        <f>IF(ISNUMBER(MATCH(Cleaned__without_null_date4[[#This Row],[Cleaned Transaction Date]],'Hari Libur'!$A$2:$A$13,0)),"Holiday",IF(WEEKDAY(Cleaned__without_null_date4[[#This Row],[Cleaned Transaction Date]],2)&gt;5,"Weekend","Weekday"))</f>
        <v>Weekday</v>
      </c>
    </row>
    <row r="5154" spans="1:11" x14ac:dyDescent="0.25">
      <c r="A5154" t="s">
        <v>5177</v>
      </c>
      <c r="B5154" t="s">
        <v>18</v>
      </c>
      <c r="C5154" s="3">
        <v>2</v>
      </c>
      <c r="D5154" s="5">
        <v>5</v>
      </c>
      <c r="E5154" s="5">
        <v>10</v>
      </c>
      <c r="F5154" t="s">
        <v>13</v>
      </c>
      <c r="G5154" t="s">
        <v>10</v>
      </c>
      <c r="H5154" s="4">
        <v>45281</v>
      </c>
      <c r="I5154" t="str">
        <f>TEXT(Cleaned__without_null_date4[[#This Row],[Cleaned Transaction Date]],"mmmm")</f>
        <v>December</v>
      </c>
      <c r="J5154" t="str">
        <f>TEXT(Cleaned__without_null_date4[[#This Row],[Cleaned Transaction Date]],"dddd")</f>
        <v>Thursday</v>
      </c>
      <c r="K5154" t="str">
        <f>IF(ISNUMBER(MATCH(Cleaned__without_null_date4[[#This Row],[Cleaned Transaction Date]],'Hari Libur'!$A$2:$A$13,0)),"Holiday",IF(WEEKDAY(Cleaned__without_null_date4[[#This Row],[Cleaned Transaction Date]],2)&gt;5,"Weekend","Weekday"))</f>
        <v>Weekday</v>
      </c>
    </row>
    <row r="5155" spans="1:11" x14ac:dyDescent="0.25">
      <c r="A5155" t="s">
        <v>5178</v>
      </c>
      <c r="B5155" t="s">
        <v>18</v>
      </c>
      <c r="C5155" s="3">
        <v>5</v>
      </c>
      <c r="D5155" s="5">
        <v>5</v>
      </c>
      <c r="E5155" s="5">
        <v>25</v>
      </c>
      <c r="F5155" t="s">
        <v>21</v>
      </c>
      <c r="G5155" t="s">
        <v>10</v>
      </c>
      <c r="H5155" s="4">
        <v>45066</v>
      </c>
      <c r="I5155" t="str">
        <f>TEXT(Cleaned__without_null_date4[[#This Row],[Cleaned Transaction Date]],"mmmm")</f>
        <v>May</v>
      </c>
      <c r="J5155" t="str">
        <f>TEXT(Cleaned__without_null_date4[[#This Row],[Cleaned Transaction Date]],"dddd")</f>
        <v>Saturday</v>
      </c>
      <c r="K5155" t="str">
        <f>IF(ISNUMBER(MATCH(Cleaned__without_null_date4[[#This Row],[Cleaned Transaction Date]],'Hari Libur'!$A$2:$A$13,0)),"Holiday",IF(WEEKDAY(Cleaned__without_null_date4[[#This Row],[Cleaned Transaction Date]],2)&gt;5,"Weekend","Weekday"))</f>
        <v>Weekend</v>
      </c>
    </row>
    <row r="5156" spans="1:11" x14ac:dyDescent="0.25">
      <c r="A5156" t="s">
        <v>5179</v>
      </c>
      <c r="B5156" t="s">
        <v>18</v>
      </c>
      <c r="C5156" s="3">
        <v>2</v>
      </c>
      <c r="D5156" s="5">
        <v>5</v>
      </c>
      <c r="E5156" s="5">
        <v>10</v>
      </c>
      <c r="F5156" t="s">
        <v>21</v>
      </c>
      <c r="G5156" t="s">
        <v>14</v>
      </c>
      <c r="H5156" s="4">
        <v>45101</v>
      </c>
      <c r="I5156" t="str">
        <f>TEXT(Cleaned__without_null_date4[[#This Row],[Cleaned Transaction Date]],"mmmm")</f>
        <v>June</v>
      </c>
      <c r="J5156" t="str">
        <f>TEXT(Cleaned__without_null_date4[[#This Row],[Cleaned Transaction Date]],"dddd")</f>
        <v>Saturday</v>
      </c>
      <c r="K5156" t="str">
        <f>IF(ISNUMBER(MATCH(Cleaned__without_null_date4[[#This Row],[Cleaned Transaction Date]],'Hari Libur'!$A$2:$A$13,0)),"Holiday",IF(WEEKDAY(Cleaned__without_null_date4[[#This Row],[Cleaned Transaction Date]],2)&gt;5,"Weekend","Weekday"))</f>
        <v>Weekend</v>
      </c>
    </row>
    <row r="5157" spans="1:11" x14ac:dyDescent="0.25">
      <c r="A5157" t="s">
        <v>5180</v>
      </c>
      <c r="B5157" t="s">
        <v>8</v>
      </c>
      <c r="C5157" s="3">
        <v>3</v>
      </c>
      <c r="D5157" s="5">
        <v>2</v>
      </c>
      <c r="E5157" s="5">
        <v>6</v>
      </c>
      <c r="F5157" t="s">
        <v>21</v>
      </c>
      <c r="G5157" t="s">
        <v>19</v>
      </c>
      <c r="H5157" s="4">
        <v>44957</v>
      </c>
      <c r="I5157" t="str">
        <f>TEXT(Cleaned__without_null_date4[[#This Row],[Cleaned Transaction Date]],"mmmm")</f>
        <v>January</v>
      </c>
      <c r="J5157" t="str">
        <f>TEXT(Cleaned__without_null_date4[[#This Row],[Cleaned Transaction Date]],"dddd")</f>
        <v>Tuesday</v>
      </c>
      <c r="K5157" t="str">
        <f>IF(ISNUMBER(MATCH(Cleaned__without_null_date4[[#This Row],[Cleaned Transaction Date]],'Hari Libur'!$A$2:$A$13,0)),"Holiday",IF(WEEKDAY(Cleaned__without_null_date4[[#This Row],[Cleaned Transaction Date]],2)&gt;5,"Weekend","Weekday"))</f>
        <v>Weekday</v>
      </c>
    </row>
    <row r="5158" spans="1:11" x14ac:dyDescent="0.25">
      <c r="A5158" t="s">
        <v>5181</v>
      </c>
      <c r="B5158" t="s">
        <v>41</v>
      </c>
      <c r="C5158" s="3">
        <v>5</v>
      </c>
      <c r="D5158" s="5">
        <v>3</v>
      </c>
      <c r="E5158" s="5">
        <v>15</v>
      </c>
      <c r="F5158" t="s">
        <v>19</v>
      </c>
      <c r="G5158" t="s">
        <v>14</v>
      </c>
      <c r="H5158" s="4">
        <v>45023</v>
      </c>
      <c r="I5158" t="str">
        <f>TEXT(Cleaned__without_null_date4[[#This Row],[Cleaned Transaction Date]],"mmmm")</f>
        <v>April</v>
      </c>
      <c r="J5158" t="str">
        <f>TEXT(Cleaned__without_null_date4[[#This Row],[Cleaned Transaction Date]],"dddd")</f>
        <v>Friday</v>
      </c>
      <c r="K5158" t="str">
        <f>IF(ISNUMBER(MATCH(Cleaned__without_null_date4[[#This Row],[Cleaned Transaction Date]],'Hari Libur'!$A$2:$A$13,0)),"Holiday",IF(WEEKDAY(Cleaned__without_null_date4[[#This Row],[Cleaned Transaction Date]],2)&gt;5,"Weekend","Weekday"))</f>
        <v>Weekday</v>
      </c>
    </row>
    <row r="5159" spans="1:11" x14ac:dyDescent="0.25">
      <c r="A5159" t="s">
        <v>5182</v>
      </c>
      <c r="B5159" t="s">
        <v>18</v>
      </c>
      <c r="C5159" s="3">
        <v>2</v>
      </c>
      <c r="D5159" s="5">
        <v>5</v>
      </c>
      <c r="E5159" s="5">
        <v>10</v>
      </c>
      <c r="F5159" t="s">
        <v>21</v>
      </c>
      <c r="G5159" t="s">
        <v>26</v>
      </c>
      <c r="H5159" s="4">
        <v>45076</v>
      </c>
      <c r="I5159" t="str">
        <f>TEXT(Cleaned__without_null_date4[[#This Row],[Cleaned Transaction Date]],"mmmm")</f>
        <v>May</v>
      </c>
      <c r="J5159" t="str">
        <f>TEXT(Cleaned__without_null_date4[[#This Row],[Cleaned Transaction Date]],"dddd")</f>
        <v>Tuesday</v>
      </c>
      <c r="K5159" t="str">
        <f>IF(ISNUMBER(MATCH(Cleaned__without_null_date4[[#This Row],[Cleaned Transaction Date]],'Hari Libur'!$A$2:$A$13,0)),"Holiday",IF(WEEKDAY(Cleaned__without_null_date4[[#This Row],[Cleaned Transaction Date]],2)&gt;5,"Weekend","Weekday"))</f>
        <v>Weekday</v>
      </c>
    </row>
    <row r="5160" spans="1:11" x14ac:dyDescent="0.25">
      <c r="A5160" t="s">
        <v>5183</v>
      </c>
      <c r="B5160" t="s">
        <v>41</v>
      </c>
      <c r="C5160" s="3">
        <v>3</v>
      </c>
      <c r="D5160" s="5">
        <v>3</v>
      </c>
      <c r="E5160" s="5">
        <v>9</v>
      </c>
      <c r="F5160" t="s">
        <v>13</v>
      </c>
      <c r="G5160" t="s">
        <v>10</v>
      </c>
      <c r="H5160" s="4">
        <v>44956</v>
      </c>
      <c r="I5160" t="str">
        <f>TEXT(Cleaned__without_null_date4[[#This Row],[Cleaned Transaction Date]],"mmmm")</f>
        <v>January</v>
      </c>
      <c r="J5160" t="str">
        <f>TEXT(Cleaned__without_null_date4[[#This Row],[Cleaned Transaction Date]],"dddd")</f>
        <v>Monday</v>
      </c>
      <c r="K5160" t="str">
        <f>IF(ISNUMBER(MATCH(Cleaned__without_null_date4[[#This Row],[Cleaned Transaction Date]],'Hari Libur'!$A$2:$A$13,0)),"Holiday",IF(WEEKDAY(Cleaned__without_null_date4[[#This Row],[Cleaned Transaction Date]],2)&gt;5,"Weekend","Weekday"))</f>
        <v>Weekday</v>
      </c>
    </row>
    <row r="5161" spans="1:11" x14ac:dyDescent="0.25">
      <c r="A5161" t="s">
        <v>5184</v>
      </c>
      <c r="B5161" t="s">
        <v>8</v>
      </c>
      <c r="C5161" s="3">
        <v>5</v>
      </c>
      <c r="D5161" s="5">
        <v>2</v>
      </c>
      <c r="E5161" s="5">
        <v>10</v>
      </c>
      <c r="F5161" t="s">
        <v>9</v>
      </c>
      <c r="G5161" t="s">
        <v>14</v>
      </c>
      <c r="H5161" s="4">
        <v>45073</v>
      </c>
      <c r="I5161" t="str">
        <f>TEXT(Cleaned__without_null_date4[[#This Row],[Cleaned Transaction Date]],"mmmm")</f>
        <v>May</v>
      </c>
      <c r="J5161" t="str">
        <f>TEXT(Cleaned__without_null_date4[[#This Row],[Cleaned Transaction Date]],"dddd")</f>
        <v>Saturday</v>
      </c>
      <c r="K5161" t="str">
        <f>IF(ISNUMBER(MATCH(Cleaned__without_null_date4[[#This Row],[Cleaned Transaction Date]],'Hari Libur'!$A$2:$A$13,0)),"Holiday",IF(WEEKDAY(Cleaned__without_null_date4[[#This Row],[Cleaned Transaction Date]],2)&gt;5,"Weekend","Weekday"))</f>
        <v>Weekend</v>
      </c>
    </row>
    <row r="5162" spans="1:11" x14ac:dyDescent="0.25">
      <c r="A5162" t="s">
        <v>5185</v>
      </c>
      <c r="B5162" t="s">
        <v>37</v>
      </c>
      <c r="C5162" s="3">
        <v>3</v>
      </c>
      <c r="D5162" s="5">
        <v>1.5</v>
      </c>
      <c r="E5162" s="5">
        <v>4.5</v>
      </c>
      <c r="F5162" t="s">
        <v>21</v>
      </c>
      <c r="G5162" t="s">
        <v>10</v>
      </c>
      <c r="H5162" s="4">
        <v>45012</v>
      </c>
      <c r="I5162" t="str">
        <f>TEXT(Cleaned__without_null_date4[[#This Row],[Cleaned Transaction Date]],"mmmm")</f>
        <v>March</v>
      </c>
      <c r="J5162" t="str">
        <f>TEXT(Cleaned__without_null_date4[[#This Row],[Cleaned Transaction Date]],"dddd")</f>
        <v>Monday</v>
      </c>
      <c r="K5162" t="str">
        <f>IF(ISNUMBER(MATCH(Cleaned__without_null_date4[[#This Row],[Cleaned Transaction Date]],'Hari Libur'!$A$2:$A$13,0)),"Holiday",IF(WEEKDAY(Cleaned__without_null_date4[[#This Row],[Cleaned Transaction Date]],2)&gt;5,"Weekend","Weekday"))</f>
        <v>Weekday</v>
      </c>
    </row>
    <row r="5163" spans="1:11" x14ac:dyDescent="0.25">
      <c r="A5163" t="s">
        <v>5186</v>
      </c>
      <c r="B5163" t="s">
        <v>18</v>
      </c>
      <c r="C5163" s="3">
        <v>5</v>
      </c>
      <c r="D5163" s="5">
        <v>5</v>
      </c>
      <c r="E5163" s="5">
        <v>25</v>
      </c>
      <c r="F5163" t="s">
        <v>13</v>
      </c>
      <c r="G5163" t="s">
        <v>24</v>
      </c>
      <c r="H5163" s="4">
        <v>45067</v>
      </c>
      <c r="I5163" t="str">
        <f>TEXT(Cleaned__without_null_date4[[#This Row],[Cleaned Transaction Date]],"mmmm")</f>
        <v>May</v>
      </c>
      <c r="J5163" t="str">
        <f>TEXT(Cleaned__without_null_date4[[#This Row],[Cleaned Transaction Date]],"dddd")</f>
        <v>Sunday</v>
      </c>
      <c r="K5163" t="str">
        <f>IF(ISNUMBER(MATCH(Cleaned__without_null_date4[[#This Row],[Cleaned Transaction Date]],'Hari Libur'!$A$2:$A$13,0)),"Holiday",IF(WEEKDAY(Cleaned__without_null_date4[[#This Row],[Cleaned Transaction Date]],2)&gt;5,"Weekend","Weekday"))</f>
        <v>Weekend</v>
      </c>
    </row>
    <row r="5164" spans="1:11" x14ac:dyDescent="0.25">
      <c r="A5164" t="s">
        <v>5187</v>
      </c>
      <c r="B5164" t="s">
        <v>18</v>
      </c>
      <c r="C5164" s="3">
        <v>3</v>
      </c>
      <c r="D5164" s="5">
        <v>5</v>
      </c>
      <c r="E5164" s="5">
        <v>15</v>
      </c>
      <c r="F5164" t="s">
        <v>9</v>
      </c>
      <c r="G5164" t="s">
        <v>10</v>
      </c>
      <c r="H5164" s="4">
        <v>45225</v>
      </c>
      <c r="I5164" t="str">
        <f>TEXT(Cleaned__without_null_date4[[#This Row],[Cleaned Transaction Date]],"mmmm")</f>
        <v>October</v>
      </c>
      <c r="J5164" t="str">
        <f>TEXT(Cleaned__without_null_date4[[#This Row],[Cleaned Transaction Date]],"dddd")</f>
        <v>Thursday</v>
      </c>
      <c r="K5164" t="str">
        <f>IF(ISNUMBER(MATCH(Cleaned__without_null_date4[[#This Row],[Cleaned Transaction Date]],'Hari Libur'!$A$2:$A$13,0)),"Holiday",IF(WEEKDAY(Cleaned__without_null_date4[[#This Row],[Cleaned Transaction Date]],2)&gt;5,"Weekend","Weekday"))</f>
        <v>Weekday</v>
      </c>
    </row>
    <row r="5165" spans="1:11" x14ac:dyDescent="0.25">
      <c r="A5165" t="s">
        <v>5188</v>
      </c>
      <c r="B5165" t="s">
        <v>28</v>
      </c>
      <c r="C5165" s="3">
        <v>2</v>
      </c>
      <c r="D5165" s="5">
        <v>4</v>
      </c>
      <c r="E5165" s="5">
        <v>8</v>
      </c>
      <c r="F5165" t="s">
        <v>21</v>
      </c>
      <c r="G5165" t="s">
        <v>10</v>
      </c>
      <c r="H5165" s="4">
        <v>45205</v>
      </c>
      <c r="I5165" t="str">
        <f>TEXT(Cleaned__without_null_date4[[#This Row],[Cleaned Transaction Date]],"mmmm")</f>
        <v>October</v>
      </c>
      <c r="J5165" t="str">
        <f>TEXT(Cleaned__without_null_date4[[#This Row],[Cleaned Transaction Date]],"dddd")</f>
        <v>Friday</v>
      </c>
      <c r="K5165" t="str">
        <f>IF(ISNUMBER(MATCH(Cleaned__without_null_date4[[#This Row],[Cleaned Transaction Date]],'Hari Libur'!$A$2:$A$13,0)),"Holiday",IF(WEEKDAY(Cleaned__without_null_date4[[#This Row],[Cleaned Transaction Date]],2)&gt;5,"Weekend","Weekday"))</f>
        <v>Weekday</v>
      </c>
    </row>
    <row r="5166" spans="1:11" x14ac:dyDescent="0.25">
      <c r="A5166" t="s">
        <v>5189</v>
      </c>
      <c r="B5166" t="s">
        <v>8</v>
      </c>
      <c r="C5166" s="3">
        <v>5</v>
      </c>
      <c r="D5166" s="5">
        <v>2</v>
      </c>
      <c r="E5166" s="5">
        <v>10</v>
      </c>
      <c r="F5166" t="s">
        <v>9</v>
      </c>
      <c r="G5166" t="s">
        <v>14</v>
      </c>
      <c r="H5166" s="4">
        <v>44996</v>
      </c>
      <c r="I5166" t="str">
        <f>TEXT(Cleaned__without_null_date4[[#This Row],[Cleaned Transaction Date]],"mmmm")</f>
        <v>March</v>
      </c>
      <c r="J5166" t="str">
        <f>TEXT(Cleaned__without_null_date4[[#This Row],[Cleaned Transaction Date]],"dddd")</f>
        <v>Saturday</v>
      </c>
      <c r="K5166" t="str">
        <f>IF(ISNUMBER(MATCH(Cleaned__without_null_date4[[#This Row],[Cleaned Transaction Date]],'Hari Libur'!$A$2:$A$13,0)),"Holiday",IF(WEEKDAY(Cleaned__without_null_date4[[#This Row],[Cleaned Transaction Date]],2)&gt;5,"Weekend","Weekday"))</f>
        <v>Weekend</v>
      </c>
    </row>
    <row r="5167" spans="1:11" x14ac:dyDescent="0.25">
      <c r="A5167" t="s">
        <v>5190</v>
      </c>
      <c r="B5167" t="s">
        <v>41</v>
      </c>
      <c r="C5167" s="3">
        <v>4</v>
      </c>
      <c r="D5167" s="5">
        <v>3</v>
      </c>
      <c r="E5167" s="5">
        <v>12</v>
      </c>
      <c r="F5167" t="s">
        <v>9</v>
      </c>
      <c r="G5167" t="s">
        <v>24</v>
      </c>
      <c r="H5167" s="4">
        <v>45129</v>
      </c>
      <c r="I5167" t="str">
        <f>TEXT(Cleaned__without_null_date4[[#This Row],[Cleaned Transaction Date]],"mmmm")</f>
        <v>July</v>
      </c>
      <c r="J5167" t="str">
        <f>TEXT(Cleaned__without_null_date4[[#This Row],[Cleaned Transaction Date]],"dddd")</f>
        <v>Saturday</v>
      </c>
      <c r="K5167" t="str">
        <f>IF(ISNUMBER(MATCH(Cleaned__without_null_date4[[#This Row],[Cleaned Transaction Date]],'Hari Libur'!$A$2:$A$13,0)),"Holiday",IF(WEEKDAY(Cleaned__without_null_date4[[#This Row],[Cleaned Transaction Date]],2)&gt;5,"Weekend","Weekday"))</f>
        <v>Weekend</v>
      </c>
    </row>
    <row r="5168" spans="1:11" x14ac:dyDescent="0.25">
      <c r="A5168" t="s">
        <v>5191</v>
      </c>
      <c r="B5168" t="s">
        <v>12</v>
      </c>
      <c r="C5168" s="3">
        <v>1</v>
      </c>
      <c r="D5168" s="5">
        <v>3</v>
      </c>
      <c r="E5168" s="5">
        <v>3</v>
      </c>
      <c r="F5168" t="s">
        <v>9</v>
      </c>
      <c r="G5168" t="s">
        <v>10</v>
      </c>
      <c r="H5168" s="4">
        <v>44998</v>
      </c>
      <c r="I5168" t="str">
        <f>TEXT(Cleaned__without_null_date4[[#This Row],[Cleaned Transaction Date]],"mmmm")</f>
        <v>March</v>
      </c>
      <c r="J5168" t="str">
        <f>TEXT(Cleaned__without_null_date4[[#This Row],[Cleaned Transaction Date]],"dddd")</f>
        <v>Monday</v>
      </c>
      <c r="K5168" t="str">
        <f>IF(ISNUMBER(MATCH(Cleaned__without_null_date4[[#This Row],[Cleaned Transaction Date]],'Hari Libur'!$A$2:$A$13,0)),"Holiday",IF(WEEKDAY(Cleaned__without_null_date4[[#This Row],[Cleaned Transaction Date]],2)&gt;5,"Weekend","Weekday"))</f>
        <v>Weekday</v>
      </c>
    </row>
    <row r="5169" spans="1:11" x14ac:dyDescent="0.25">
      <c r="A5169" t="s">
        <v>5192</v>
      </c>
      <c r="B5169" t="s">
        <v>16</v>
      </c>
      <c r="C5169" s="3">
        <v>4</v>
      </c>
      <c r="D5169" s="5">
        <v>1</v>
      </c>
      <c r="E5169" s="5">
        <v>4</v>
      </c>
      <c r="F5169" t="s">
        <v>9</v>
      </c>
      <c r="G5169" t="s">
        <v>24</v>
      </c>
      <c r="H5169" s="4">
        <v>45285</v>
      </c>
      <c r="I5169" t="str">
        <f>TEXT(Cleaned__without_null_date4[[#This Row],[Cleaned Transaction Date]],"mmmm")</f>
        <v>December</v>
      </c>
      <c r="J5169" t="str">
        <f>TEXT(Cleaned__without_null_date4[[#This Row],[Cleaned Transaction Date]],"dddd")</f>
        <v>Monday</v>
      </c>
      <c r="K5169" t="str">
        <f>IF(ISNUMBER(MATCH(Cleaned__without_null_date4[[#This Row],[Cleaned Transaction Date]],'Hari Libur'!$A$2:$A$13,0)),"Holiday",IF(WEEKDAY(Cleaned__without_null_date4[[#This Row],[Cleaned Transaction Date]],2)&gt;5,"Weekend","Weekday"))</f>
        <v>Holiday</v>
      </c>
    </row>
    <row r="5170" spans="1:11" x14ac:dyDescent="0.25">
      <c r="A5170" t="s">
        <v>5193</v>
      </c>
      <c r="B5170" t="s">
        <v>37</v>
      </c>
      <c r="C5170" s="3">
        <v>3</v>
      </c>
      <c r="D5170" s="5">
        <v>1.5</v>
      </c>
      <c r="E5170" s="5">
        <v>4.5</v>
      </c>
      <c r="F5170" t="s">
        <v>31</v>
      </c>
      <c r="G5170" t="s">
        <v>24</v>
      </c>
      <c r="H5170" s="4">
        <v>45289</v>
      </c>
      <c r="I5170" t="str">
        <f>TEXT(Cleaned__without_null_date4[[#This Row],[Cleaned Transaction Date]],"mmmm")</f>
        <v>December</v>
      </c>
      <c r="J5170" t="str">
        <f>TEXT(Cleaned__without_null_date4[[#This Row],[Cleaned Transaction Date]],"dddd")</f>
        <v>Friday</v>
      </c>
      <c r="K5170" t="str">
        <f>IF(ISNUMBER(MATCH(Cleaned__without_null_date4[[#This Row],[Cleaned Transaction Date]],'Hari Libur'!$A$2:$A$13,0)),"Holiday",IF(WEEKDAY(Cleaned__without_null_date4[[#This Row],[Cleaned Transaction Date]],2)&gt;5,"Weekend","Weekday"))</f>
        <v>Weekday</v>
      </c>
    </row>
    <row r="5171" spans="1:11" x14ac:dyDescent="0.25">
      <c r="A5171" t="s">
        <v>5194</v>
      </c>
      <c r="B5171" t="s">
        <v>23</v>
      </c>
      <c r="C5171" s="3">
        <v>5</v>
      </c>
      <c r="D5171" s="5">
        <v>4</v>
      </c>
      <c r="E5171" s="5">
        <v>20</v>
      </c>
      <c r="F5171" t="s">
        <v>13</v>
      </c>
      <c r="G5171" t="s">
        <v>14</v>
      </c>
      <c r="H5171" s="4">
        <v>44998</v>
      </c>
      <c r="I5171" t="str">
        <f>TEXT(Cleaned__without_null_date4[[#This Row],[Cleaned Transaction Date]],"mmmm")</f>
        <v>March</v>
      </c>
      <c r="J5171" t="str">
        <f>TEXT(Cleaned__without_null_date4[[#This Row],[Cleaned Transaction Date]],"dddd")</f>
        <v>Monday</v>
      </c>
      <c r="K5171" t="str">
        <f>IF(ISNUMBER(MATCH(Cleaned__without_null_date4[[#This Row],[Cleaned Transaction Date]],'Hari Libur'!$A$2:$A$13,0)),"Holiday",IF(WEEKDAY(Cleaned__without_null_date4[[#This Row],[Cleaned Transaction Date]],2)&gt;5,"Weekend","Weekday"))</f>
        <v>Weekday</v>
      </c>
    </row>
    <row r="5172" spans="1:11" x14ac:dyDescent="0.25">
      <c r="A5172" t="s">
        <v>5195</v>
      </c>
      <c r="B5172" t="s">
        <v>28</v>
      </c>
      <c r="C5172" s="3">
        <v>1</v>
      </c>
      <c r="D5172" s="5">
        <v>4</v>
      </c>
      <c r="E5172" s="5">
        <v>4</v>
      </c>
      <c r="F5172" t="s">
        <v>21</v>
      </c>
      <c r="G5172" t="s">
        <v>14</v>
      </c>
      <c r="H5172" s="4">
        <v>45083</v>
      </c>
      <c r="I5172" t="str">
        <f>TEXT(Cleaned__without_null_date4[[#This Row],[Cleaned Transaction Date]],"mmmm")</f>
        <v>June</v>
      </c>
      <c r="J5172" t="str">
        <f>TEXT(Cleaned__without_null_date4[[#This Row],[Cleaned Transaction Date]],"dddd")</f>
        <v>Tuesday</v>
      </c>
      <c r="K5172" t="str">
        <f>IF(ISNUMBER(MATCH(Cleaned__without_null_date4[[#This Row],[Cleaned Transaction Date]],'Hari Libur'!$A$2:$A$13,0)),"Holiday",IF(WEEKDAY(Cleaned__without_null_date4[[#This Row],[Cleaned Transaction Date]],2)&gt;5,"Weekend","Weekday"))</f>
        <v>Weekday</v>
      </c>
    </row>
    <row r="5173" spans="1:11" x14ac:dyDescent="0.25">
      <c r="A5173" t="s">
        <v>5196</v>
      </c>
      <c r="B5173" t="s">
        <v>23</v>
      </c>
      <c r="C5173" s="3">
        <v>2</v>
      </c>
      <c r="D5173" s="5">
        <v>4</v>
      </c>
      <c r="E5173" s="5">
        <v>8</v>
      </c>
      <c r="F5173" t="s">
        <v>9</v>
      </c>
      <c r="G5173" t="s">
        <v>10</v>
      </c>
      <c r="H5173" s="4">
        <v>44935</v>
      </c>
      <c r="I5173" t="str">
        <f>TEXT(Cleaned__without_null_date4[[#This Row],[Cleaned Transaction Date]],"mmmm")</f>
        <v>January</v>
      </c>
      <c r="J5173" t="str">
        <f>TEXT(Cleaned__without_null_date4[[#This Row],[Cleaned Transaction Date]],"dddd")</f>
        <v>Monday</v>
      </c>
      <c r="K5173" t="str">
        <f>IF(ISNUMBER(MATCH(Cleaned__without_null_date4[[#This Row],[Cleaned Transaction Date]],'Hari Libur'!$A$2:$A$13,0)),"Holiday",IF(WEEKDAY(Cleaned__without_null_date4[[#This Row],[Cleaned Transaction Date]],2)&gt;5,"Weekend","Weekday"))</f>
        <v>Weekday</v>
      </c>
    </row>
    <row r="5174" spans="1:11" x14ac:dyDescent="0.25">
      <c r="A5174" t="s">
        <v>5197</v>
      </c>
      <c r="B5174" t="s">
        <v>37</v>
      </c>
      <c r="C5174" s="3">
        <v>5</v>
      </c>
      <c r="D5174" s="5">
        <v>1.5</v>
      </c>
      <c r="E5174" s="5">
        <v>7.5</v>
      </c>
      <c r="F5174" t="s">
        <v>9</v>
      </c>
      <c r="G5174" t="s">
        <v>14</v>
      </c>
      <c r="H5174" s="4">
        <v>45173</v>
      </c>
      <c r="I5174" t="str">
        <f>TEXT(Cleaned__without_null_date4[[#This Row],[Cleaned Transaction Date]],"mmmm")</f>
        <v>September</v>
      </c>
      <c r="J5174" t="str">
        <f>TEXT(Cleaned__without_null_date4[[#This Row],[Cleaned Transaction Date]],"dddd")</f>
        <v>Monday</v>
      </c>
      <c r="K5174" t="str">
        <f>IF(ISNUMBER(MATCH(Cleaned__without_null_date4[[#This Row],[Cleaned Transaction Date]],'Hari Libur'!$A$2:$A$13,0)),"Holiday",IF(WEEKDAY(Cleaned__without_null_date4[[#This Row],[Cleaned Transaction Date]],2)&gt;5,"Weekend","Weekday"))</f>
        <v>Holiday</v>
      </c>
    </row>
    <row r="5175" spans="1:11" x14ac:dyDescent="0.25">
      <c r="A5175" t="s">
        <v>5198</v>
      </c>
      <c r="B5175" t="s">
        <v>8</v>
      </c>
      <c r="C5175" s="3">
        <v>5</v>
      </c>
      <c r="D5175" s="5">
        <v>2</v>
      </c>
      <c r="E5175" s="5">
        <v>10</v>
      </c>
      <c r="F5175" t="s">
        <v>21</v>
      </c>
      <c r="G5175" t="s">
        <v>10</v>
      </c>
      <c r="H5175" s="4">
        <v>45278</v>
      </c>
      <c r="I5175" t="str">
        <f>TEXT(Cleaned__without_null_date4[[#This Row],[Cleaned Transaction Date]],"mmmm")</f>
        <v>December</v>
      </c>
      <c r="J5175" t="str">
        <f>TEXT(Cleaned__without_null_date4[[#This Row],[Cleaned Transaction Date]],"dddd")</f>
        <v>Monday</v>
      </c>
      <c r="K5175" t="str">
        <f>IF(ISNUMBER(MATCH(Cleaned__without_null_date4[[#This Row],[Cleaned Transaction Date]],'Hari Libur'!$A$2:$A$13,0)),"Holiday",IF(WEEKDAY(Cleaned__without_null_date4[[#This Row],[Cleaned Transaction Date]],2)&gt;5,"Weekend","Weekday"))</f>
        <v>Weekday</v>
      </c>
    </row>
    <row r="5176" spans="1:11" x14ac:dyDescent="0.25">
      <c r="A5176" t="s">
        <v>5199</v>
      </c>
      <c r="B5176" t="s">
        <v>37</v>
      </c>
      <c r="C5176" s="3">
        <v>2</v>
      </c>
      <c r="D5176" s="5">
        <v>1.5</v>
      </c>
      <c r="E5176" s="5">
        <v>3</v>
      </c>
      <c r="F5176" t="s">
        <v>31</v>
      </c>
      <c r="G5176" t="s">
        <v>24</v>
      </c>
      <c r="H5176" s="4">
        <v>45015</v>
      </c>
      <c r="I5176" t="str">
        <f>TEXT(Cleaned__without_null_date4[[#This Row],[Cleaned Transaction Date]],"mmmm")</f>
        <v>March</v>
      </c>
      <c r="J5176" t="str">
        <f>TEXT(Cleaned__without_null_date4[[#This Row],[Cleaned Transaction Date]],"dddd")</f>
        <v>Thursday</v>
      </c>
      <c r="K5176" t="str">
        <f>IF(ISNUMBER(MATCH(Cleaned__without_null_date4[[#This Row],[Cleaned Transaction Date]],'Hari Libur'!$A$2:$A$13,0)),"Holiday",IF(WEEKDAY(Cleaned__without_null_date4[[#This Row],[Cleaned Transaction Date]],2)&gt;5,"Weekend","Weekday"))</f>
        <v>Weekday</v>
      </c>
    </row>
    <row r="5177" spans="1:11" x14ac:dyDescent="0.25">
      <c r="A5177" t="s">
        <v>5200</v>
      </c>
      <c r="B5177" t="s">
        <v>37</v>
      </c>
      <c r="C5177" s="3">
        <v>2</v>
      </c>
      <c r="D5177" s="5">
        <v>1.5</v>
      </c>
      <c r="E5177" s="5">
        <v>3</v>
      </c>
      <c r="F5177" t="s">
        <v>21</v>
      </c>
      <c r="G5177" t="s">
        <v>10</v>
      </c>
      <c r="H5177" s="4">
        <v>45184</v>
      </c>
      <c r="I5177" t="str">
        <f>TEXT(Cleaned__without_null_date4[[#This Row],[Cleaned Transaction Date]],"mmmm")</f>
        <v>September</v>
      </c>
      <c r="J5177" t="str">
        <f>TEXT(Cleaned__without_null_date4[[#This Row],[Cleaned Transaction Date]],"dddd")</f>
        <v>Friday</v>
      </c>
      <c r="K5177" t="str">
        <f>IF(ISNUMBER(MATCH(Cleaned__without_null_date4[[#This Row],[Cleaned Transaction Date]],'Hari Libur'!$A$2:$A$13,0)),"Holiday",IF(WEEKDAY(Cleaned__without_null_date4[[#This Row],[Cleaned Transaction Date]],2)&gt;5,"Weekend","Weekday"))</f>
        <v>Weekday</v>
      </c>
    </row>
    <row r="5178" spans="1:11" x14ac:dyDescent="0.25">
      <c r="A5178" t="s">
        <v>5201</v>
      </c>
      <c r="B5178" t="s">
        <v>37</v>
      </c>
      <c r="C5178" s="3">
        <v>3</v>
      </c>
      <c r="D5178" s="5">
        <v>1.5</v>
      </c>
      <c r="E5178" s="5">
        <v>4.5</v>
      </c>
      <c r="F5178" t="s">
        <v>21</v>
      </c>
      <c r="G5178" t="s">
        <v>10</v>
      </c>
      <c r="H5178" s="4">
        <v>45091</v>
      </c>
      <c r="I5178" t="str">
        <f>TEXT(Cleaned__without_null_date4[[#This Row],[Cleaned Transaction Date]],"mmmm")</f>
        <v>June</v>
      </c>
      <c r="J5178" t="str">
        <f>TEXT(Cleaned__without_null_date4[[#This Row],[Cleaned Transaction Date]],"dddd")</f>
        <v>Wednesday</v>
      </c>
      <c r="K5178" t="str">
        <f>IF(ISNUMBER(MATCH(Cleaned__without_null_date4[[#This Row],[Cleaned Transaction Date]],'Hari Libur'!$A$2:$A$13,0)),"Holiday",IF(WEEKDAY(Cleaned__without_null_date4[[#This Row],[Cleaned Transaction Date]],2)&gt;5,"Weekend","Weekday"))</f>
        <v>Weekday</v>
      </c>
    </row>
    <row r="5179" spans="1:11" x14ac:dyDescent="0.25">
      <c r="A5179" t="s">
        <v>5202</v>
      </c>
      <c r="B5179" t="s">
        <v>16</v>
      </c>
      <c r="C5179" s="3">
        <v>3</v>
      </c>
      <c r="D5179" s="5">
        <v>1</v>
      </c>
      <c r="E5179" s="5">
        <v>3</v>
      </c>
      <c r="F5179" t="s">
        <v>9</v>
      </c>
      <c r="G5179" t="s">
        <v>14</v>
      </c>
      <c r="H5179" s="4">
        <v>44947</v>
      </c>
      <c r="I5179" t="str">
        <f>TEXT(Cleaned__without_null_date4[[#This Row],[Cleaned Transaction Date]],"mmmm")</f>
        <v>January</v>
      </c>
      <c r="J5179" t="str">
        <f>TEXT(Cleaned__without_null_date4[[#This Row],[Cleaned Transaction Date]],"dddd")</f>
        <v>Saturday</v>
      </c>
      <c r="K5179" t="str">
        <f>IF(ISNUMBER(MATCH(Cleaned__without_null_date4[[#This Row],[Cleaned Transaction Date]],'Hari Libur'!$A$2:$A$13,0)),"Holiday",IF(WEEKDAY(Cleaned__without_null_date4[[#This Row],[Cleaned Transaction Date]],2)&gt;5,"Weekend","Weekday"))</f>
        <v>Weekend</v>
      </c>
    </row>
    <row r="5180" spans="1:11" x14ac:dyDescent="0.25">
      <c r="A5180" t="s">
        <v>5203</v>
      </c>
      <c r="B5180" t="s">
        <v>18</v>
      </c>
      <c r="C5180" s="3">
        <v>1</v>
      </c>
      <c r="D5180" s="5">
        <v>5</v>
      </c>
      <c r="E5180" s="5">
        <v>5</v>
      </c>
      <c r="F5180" t="s">
        <v>31</v>
      </c>
      <c r="G5180" t="s">
        <v>10</v>
      </c>
      <c r="H5180" s="4">
        <v>45225</v>
      </c>
      <c r="I5180" t="str">
        <f>TEXT(Cleaned__without_null_date4[[#This Row],[Cleaned Transaction Date]],"mmmm")</f>
        <v>October</v>
      </c>
      <c r="J5180" t="str">
        <f>TEXT(Cleaned__without_null_date4[[#This Row],[Cleaned Transaction Date]],"dddd")</f>
        <v>Thursday</v>
      </c>
      <c r="K5180" t="str">
        <f>IF(ISNUMBER(MATCH(Cleaned__without_null_date4[[#This Row],[Cleaned Transaction Date]],'Hari Libur'!$A$2:$A$13,0)),"Holiday",IF(WEEKDAY(Cleaned__without_null_date4[[#This Row],[Cleaned Transaction Date]],2)&gt;5,"Weekend","Weekday"))</f>
        <v>Weekday</v>
      </c>
    </row>
    <row r="5181" spans="1:11" x14ac:dyDescent="0.25">
      <c r="A5181" t="s">
        <v>5204</v>
      </c>
      <c r="B5181" t="s">
        <v>16</v>
      </c>
      <c r="C5181" s="3">
        <v>1</v>
      </c>
      <c r="D5181" s="5">
        <v>1</v>
      </c>
      <c r="E5181" s="5">
        <v>1</v>
      </c>
      <c r="F5181" t="s">
        <v>9</v>
      </c>
      <c r="G5181" t="s">
        <v>14</v>
      </c>
      <c r="H5181" s="4">
        <v>45187</v>
      </c>
      <c r="I5181" t="str">
        <f>TEXT(Cleaned__without_null_date4[[#This Row],[Cleaned Transaction Date]],"mmmm")</f>
        <v>September</v>
      </c>
      <c r="J5181" t="str">
        <f>TEXT(Cleaned__without_null_date4[[#This Row],[Cleaned Transaction Date]],"dddd")</f>
        <v>Monday</v>
      </c>
      <c r="K5181" t="str">
        <f>IF(ISNUMBER(MATCH(Cleaned__without_null_date4[[#This Row],[Cleaned Transaction Date]],'Hari Libur'!$A$2:$A$13,0)),"Holiday",IF(WEEKDAY(Cleaned__without_null_date4[[#This Row],[Cleaned Transaction Date]],2)&gt;5,"Weekend","Weekday"))</f>
        <v>Weekday</v>
      </c>
    </row>
    <row r="5182" spans="1:11" x14ac:dyDescent="0.25">
      <c r="A5182" t="s">
        <v>5205</v>
      </c>
      <c r="B5182" t="s">
        <v>28</v>
      </c>
      <c r="C5182" s="3">
        <v>4</v>
      </c>
      <c r="D5182" s="5">
        <v>4</v>
      </c>
      <c r="E5182" s="5">
        <v>16</v>
      </c>
      <c r="F5182" t="s">
        <v>13</v>
      </c>
      <c r="G5182" t="s">
        <v>24</v>
      </c>
      <c r="H5182" s="4">
        <v>45155</v>
      </c>
      <c r="I5182" t="str">
        <f>TEXT(Cleaned__without_null_date4[[#This Row],[Cleaned Transaction Date]],"mmmm")</f>
        <v>August</v>
      </c>
      <c r="J5182" t="str">
        <f>TEXT(Cleaned__without_null_date4[[#This Row],[Cleaned Transaction Date]],"dddd")</f>
        <v>Thursday</v>
      </c>
      <c r="K5182" t="str">
        <f>IF(ISNUMBER(MATCH(Cleaned__without_null_date4[[#This Row],[Cleaned Transaction Date]],'Hari Libur'!$A$2:$A$13,0)),"Holiday",IF(WEEKDAY(Cleaned__without_null_date4[[#This Row],[Cleaned Transaction Date]],2)&gt;5,"Weekend","Weekday"))</f>
        <v>Weekday</v>
      </c>
    </row>
    <row r="5183" spans="1:11" x14ac:dyDescent="0.25">
      <c r="A5183" t="s">
        <v>5206</v>
      </c>
      <c r="B5183" t="s">
        <v>16</v>
      </c>
      <c r="C5183" s="3">
        <v>5</v>
      </c>
      <c r="D5183" s="5">
        <v>1</v>
      </c>
      <c r="E5183" s="5">
        <v>5</v>
      </c>
      <c r="F5183" t="s">
        <v>26</v>
      </c>
      <c r="G5183" t="s">
        <v>24</v>
      </c>
      <c r="H5183" s="4">
        <v>45117</v>
      </c>
      <c r="I5183" t="str">
        <f>TEXT(Cleaned__without_null_date4[[#This Row],[Cleaned Transaction Date]],"mmmm")</f>
        <v>July</v>
      </c>
      <c r="J5183" t="str">
        <f>TEXT(Cleaned__without_null_date4[[#This Row],[Cleaned Transaction Date]],"dddd")</f>
        <v>Monday</v>
      </c>
      <c r="K5183" t="str">
        <f>IF(ISNUMBER(MATCH(Cleaned__without_null_date4[[#This Row],[Cleaned Transaction Date]],'Hari Libur'!$A$2:$A$13,0)),"Holiday",IF(WEEKDAY(Cleaned__without_null_date4[[#This Row],[Cleaned Transaction Date]],2)&gt;5,"Weekend","Weekday"))</f>
        <v>Weekday</v>
      </c>
    </row>
    <row r="5184" spans="1:11" x14ac:dyDescent="0.25">
      <c r="A5184" t="s">
        <v>5207</v>
      </c>
      <c r="B5184" t="s">
        <v>12</v>
      </c>
      <c r="C5184" s="3">
        <v>3</v>
      </c>
      <c r="D5184" s="5">
        <v>3</v>
      </c>
      <c r="E5184" s="5">
        <v>9</v>
      </c>
      <c r="F5184" t="s">
        <v>13</v>
      </c>
      <c r="G5184" t="s">
        <v>24</v>
      </c>
      <c r="H5184" s="4">
        <v>45121</v>
      </c>
      <c r="I5184" t="str">
        <f>TEXT(Cleaned__without_null_date4[[#This Row],[Cleaned Transaction Date]],"mmmm")</f>
        <v>July</v>
      </c>
      <c r="J5184" t="str">
        <f>TEXT(Cleaned__without_null_date4[[#This Row],[Cleaned Transaction Date]],"dddd")</f>
        <v>Friday</v>
      </c>
      <c r="K5184" t="str">
        <f>IF(ISNUMBER(MATCH(Cleaned__without_null_date4[[#This Row],[Cleaned Transaction Date]],'Hari Libur'!$A$2:$A$13,0)),"Holiday",IF(WEEKDAY(Cleaned__without_null_date4[[#This Row],[Cleaned Transaction Date]],2)&gt;5,"Weekend","Weekday"))</f>
        <v>Weekday</v>
      </c>
    </row>
    <row r="5185" spans="1:11" x14ac:dyDescent="0.25">
      <c r="A5185" t="s">
        <v>5208</v>
      </c>
      <c r="B5185" t="s">
        <v>23</v>
      </c>
      <c r="C5185" s="3">
        <v>3</v>
      </c>
      <c r="D5185" s="5">
        <v>4</v>
      </c>
      <c r="E5185" s="5">
        <v>12</v>
      </c>
      <c r="F5185" t="s">
        <v>26</v>
      </c>
      <c r="G5185" t="s">
        <v>10</v>
      </c>
      <c r="H5185" s="4">
        <v>45102</v>
      </c>
      <c r="I5185" t="str">
        <f>TEXT(Cleaned__without_null_date4[[#This Row],[Cleaned Transaction Date]],"mmmm")</f>
        <v>June</v>
      </c>
      <c r="J5185" t="str">
        <f>TEXT(Cleaned__without_null_date4[[#This Row],[Cleaned Transaction Date]],"dddd")</f>
        <v>Sunday</v>
      </c>
      <c r="K5185" t="str">
        <f>IF(ISNUMBER(MATCH(Cleaned__without_null_date4[[#This Row],[Cleaned Transaction Date]],'Hari Libur'!$A$2:$A$13,0)),"Holiday",IF(WEEKDAY(Cleaned__without_null_date4[[#This Row],[Cleaned Transaction Date]],2)&gt;5,"Weekend","Weekday"))</f>
        <v>Weekend</v>
      </c>
    </row>
    <row r="5186" spans="1:11" x14ac:dyDescent="0.25">
      <c r="A5186" t="s">
        <v>5209</v>
      </c>
      <c r="B5186" t="s">
        <v>28</v>
      </c>
      <c r="C5186" s="3">
        <v>5</v>
      </c>
      <c r="D5186" s="5">
        <v>4</v>
      </c>
      <c r="E5186" s="5">
        <v>20</v>
      </c>
      <c r="F5186" t="s">
        <v>31</v>
      </c>
      <c r="G5186" t="s">
        <v>24</v>
      </c>
      <c r="H5186" s="4">
        <v>45040</v>
      </c>
      <c r="I5186" t="str">
        <f>TEXT(Cleaned__without_null_date4[[#This Row],[Cleaned Transaction Date]],"mmmm")</f>
        <v>April</v>
      </c>
      <c r="J5186" t="str">
        <f>TEXT(Cleaned__without_null_date4[[#This Row],[Cleaned Transaction Date]],"dddd")</f>
        <v>Monday</v>
      </c>
      <c r="K5186" t="str">
        <f>IF(ISNUMBER(MATCH(Cleaned__without_null_date4[[#This Row],[Cleaned Transaction Date]],'Hari Libur'!$A$2:$A$13,0)),"Holiday",IF(WEEKDAY(Cleaned__without_null_date4[[#This Row],[Cleaned Transaction Date]],2)&gt;5,"Weekend","Weekday"))</f>
        <v>Weekday</v>
      </c>
    </row>
    <row r="5187" spans="1:11" x14ac:dyDescent="0.25">
      <c r="A5187" t="s">
        <v>5210</v>
      </c>
      <c r="B5187" t="s">
        <v>18</v>
      </c>
      <c r="C5187" s="3">
        <v>3</v>
      </c>
      <c r="D5187" s="5">
        <v>5</v>
      </c>
      <c r="E5187" s="5">
        <v>15</v>
      </c>
      <c r="F5187" t="s">
        <v>31</v>
      </c>
      <c r="G5187" t="s">
        <v>24</v>
      </c>
      <c r="H5187" s="4">
        <v>44990</v>
      </c>
      <c r="I5187" t="str">
        <f>TEXT(Cleaned__without_null_date4[[#This Row],[Cleaned Transaction Date]],"mmmm")</f>
        <v>March</v>
      </c>
      <c r="J5187" t="str">
        <f>TEXT(Cleaned__without_null_date4[[#This Row],[Cleaned Transaction Date]],"dddd")</f>
        <v>Sunday</v>
      </c>
      <c r="K5187" t="str">
        <f>IF(ISNUMBER(MATCH(Cleaned__without_null_date4[[#This Row],[Cleaned Transaction Date]],'Hari Libur'!$A$2:$A$13,0)),"Holiday",IF(WEEKDAY(Cleaned__without_null_date4[[#This Row],[Cleaned Transaction Date]],2)&gt;5,"Weekend","Weekday"))</f>
        <v>Weekend</v>
      </c>
    </row>
    <row r="5188" spans="1:11" x14ac:dyDescent="0.25">
      <c r="A5188" t="s">
        <v>5211</v>
      </c>
      <c r="B5188" t="s">
        <v>23</v>
      </c>
      <c r="C5188" s="3">
        <v>2</v>
      </c>
      <c r="D5188" s="5">
        <v>4</v>
      </c>
      <c r="E5188" s="5">
        <v>8</v>
      </c>
      <c r="F5188" t="s">
        <v>13</v>
      </c>
      <c r="G5188" t="s">
        <v>24</v>
      </c>
      <c r="H5188" s="4">
        <v>45148</v>
      </c>
      <c r="I5188" t="str">
        <f>TEXT(Cleaned__without_null_date4[[#This Row],[Cleaned Transaction Date]],"mmmm")</f>
        <v>August</v>
      </c>
      <c r="J5188" t="str">
        <f>TEXT(Cleaned__without_null_date4[[#This Row],[Cleaned Transaction Date]],"dddd")</f>
        <v>Thursday</v>
      </c>
      <c r="K5188" t="str">
        <f>IF(ISNUMBER(MATCH(Cleaned__without_null_date4[[#This Row],[Cleaned Transaction Date]],'Hari Libur'!$A$2:$A$13,0)),"Holiday",IF(WEEKDAY(Cleaned__without_null_date4[[#This Row],[Cleaned Transaction Date]],2)&gt;5,"Weekend","Weekday"))</f>
        <v>Weekday</v>
      </c>
    </row>
    <row r="5189" spans="1:11" x14ac:dyDescent="0.25">
      <c r="A5189" t="s">
        <v>5212</v>
      </c>
      <c r="B5189" t="s">
        <v>37</v>
      </c>
      <c r="C5189" s="3">
        <v>2</v>
      </c>
      <c r="D5189" s="5">
        <v>1.5</v>
      </c>
      <c r="E5189" s="5">
        <v>3</v>
      </c>
      <c r="F5189" t="s">
        <v>9</v>
      </c>
      <c r="G5189" t="s">
        <v>10</v>
      </c>
      <c r="H5189" s="4">
        <v>45123</v>
      </c>
      <c r="I5189" t="str">
        <f>TEXT(Cleaned__without_null_date4[[#This Row],[Cleaned Transaction Date]],"mmmm")</f>
        <v>July</v>
      </c>
      <c r="J5189" t="str">
        <f>TEXT(Cleaned__without_null_date4[[#This Row],[Cleaned Transaction Date]],"dddd")</f>
        <v>Sunday</v>
      </c>
      <c r="K5189" t="str">
        <f>IF(ISNUMBER(MATCH(Cleaned__without_null_date4[[#This Row],[Cleaned Transaction Date]],'Hari Libur'!$A$2:$A$13,0)),"Holiday",IF(WEEKDAY(Cleaned__without_null_date4[[#This Row],[Cleaned Transaction Date]],2)&gt;5,"Weekend","Weekday"))</f>
        <v>Weekend</v>
      </c>
    </row>
    <row r="5190" spans="1:11" x14ac:dyDescent="0.25">
      <c r="A5190" t="s">
        <v>5213</v>
      </c>
      <c r="B5190" t="s">
        <v>23</v>
      </c>
      <c r="C5190" s="3">
        <v>2</v>
      </c>
      <c r="D5190" s="5">
        <v>4</v>
      </c>
      <c r="E5190" s="5">
        <v>8</v>
      </c>
      <c r="F5190" t="s">
        <v>21</v>
      </c>
      <c r="G5190" t="s">
        <v>10</v>
      </c>
      <c r="H5190" s="4">
        <v>45107</v>
      </c>
      <c r="I5190" t="str">
        <f>TEXT(Cleaned__without_null_date4[[#This Row],[Cleaned Transaction Date]],"mmmm")</f>
        <v>June</v>
      </c>
      <c r="J5190" t="str">
        <f>TEXT(Cleaned__without_null_date4[[#This Row],[Cleaned Transaction Date]],"dddd")</f>
        <v>Friday</v>
      </c>
      <c r="K5190" t="str">
        <f>IF(ISNUMBER(MATCH(Cleaned__without_null_date4[[#This Row],[Cleaned Transaction Date]],'Hari Libur'!$A$2:$A$13,0)),"Holiday",IF(WEEKDAY(Cleaned__without_null_date4[[#This Row],[Cleaned Transaction Date]],2)&gt;5,"Weekend","Weekday"))</f>
        <v>Weekday</v>
      </c>
    </row>
    <row r="5191" spans="1:11" x14ac:dyDescent="0.25">
      <c r="A5191" t="s">
        <v>5214</v>
      </c>
      <c r="B5191" t="s">
        <v>18</v>
      </c>
      <c r="C5191" s="3">
        <v>2</v>
      </c>
      <c r="D5191" s="5">
        <v>5</v>
      </c>
      <c r="E5191" s="5">
        <v>10</v>
      </c>
      <c r="F5191" t="s">
        <v>21</v>
      </c>
      <c r="G5191" t="s">
        <v>10</v>
      </c>
      <c r="H5191" s="4">
        <v>45225</v>
      </c>
      <c r="I5191" t="str">
        <f>TEXT(Cleaned__without_null_date4[[#This Row],[Cleaned Transaction Date]],"mmmm")</f>
        <v>October</v>
      </c>
      <c r="J5191" t="str">
        <f>TEXT(Cleaned__without_null_date4[[#This Row],[Cleaned Transaction Date]],"dddd")</f>
        <v>Thursday</v>
      </c>
      <c r="K5191" t="str">
        <f>IF(ISNUMBER(MATCH(Cleaned__without_null_date4[[#This Row],[Cleaned Transaction Date]],'Hari Libur'!$A$2:$A$13,0)),"Holiday",IF(WEEKDAY(Cleaned__without_null_date4[[#This Row],[Cleaned Transaction Date]],2)&gt;5,"Weekend","Weekday"))</f>
        <v>Weekday</v>
      </c>
    </row>
    <row r="5192" spans="1:11" x14ac:dyDescent="0.25">
      <c r="A5192" t="s">
        <v>5215</v>
      </c>
      <c r="B5192" t="s">
        <v>23</v>
      </c>
      <c r="C5192" s="3">
        <v>2</v>
      </c>
      <c r="D5192" s="5">
        <v>4</v>
      </c>
      <c r="E5192" s="5">
        <v>8</v>
      </c>
      <c r="F5192" t="s">
        <v>26</v>
      </c>
      <c r="G5192" t="s">
        <v>14</v>
      </c>
      <c r="H5192" s="4">
        <v>45238</v>
      </c>
      <c r="I5192" t="str">
        <f>TEXT(Cleaned__without_null_date4[[#This Row],[Cleaned Transaction Date]],"mmmm")</f>
        <v>November</v>
      </c>
      <c r="J5192" t="str">
        <f>TEXT(Cleaned__without_null_date4[[#This Row],[Cleaned Transaction Date]],"dddd")</f>
        <v>Wednesday</v>
      </c>
      <c r="K5192" t="str">
        <f>IF(ISNUMBER(MATCH(Cleaned__without_null_date4[[#This Row],[Cleaned Transaction Date]],'Hari Libur'!$A$2:$A$13,0)),"Holiday",IF(WEEKDAY(Cleaned__without_null_date4[[#This Row],[Cleaned Transaction Date]],2)&gt;5,"Weekend","Weekday"))</f>
        <v>Weekday</v>
      </c>
    </row>
    <row r="5193" spans="1:11" x14ac:dyDescent="0.25">
      <c r="A5193" t="s">
        <v>5216</v>
      </c>
      <c r="B5193" t="s">
        <v>37</v>
      </c>
      <c r="C5193" s="3">
        <v>1</v>
      </c>
      <c r="D5193" s="5">
        <v>1.5</v>
      </c>
      <c r="E5193" s="5">
        <v>1.5</v>
      </c>
      <c r="F5193" t="s">
        <v>21</v>
      </c>
      <c r="G5193" t="s">
        <v>24</v>
      </c>
      <c r="H5193" s="4">
        <v>45212</v>
      </c>
      <c r="I5193" t="str">
        <f>TEXT(Cleaned__without_null_date4[[#This Row],[Cleaned Transaction Date]],"mmmm")</f>
        <v>October</v>
      </c>
      <c r="J5193" t="str">
        <f>TEXT(Cleaned__without_null_date4[[#This Row],[Cleaned Transaction Date]],"dddd")</f>
        <v>Friday</v>
      </c>
      <c r="K5193" t="str">
        <f>IF(ISNUMBER(MATCH(Cleaned__without_null_date4[[#This Row],[Cleaned Transaction Date]],'Hari Libur'!$A$2:$A$13,0)),"Holiday",IF(WEEKDAY(Cleaned__without_null_date4[[#This Row],[Cleaned Transaction Date]],2)&gt;5,"Weekend","Weekday"))</f>
        <v>Weekday</v>
      </c>
    </row>
    <row r="5194" spans="1:11" x14ac:dyDescent="0.25">
      <c r="A5194" t="s">
        <v>5217</v>
      </c>
      <c r="B5194" t="s">
        <v>19</v>
      </c>
      <c r="C5194" s="3">
        <v>4</v>
      </c>
      <c r="D5194" s="5">
        <v>3</v>
      </c>
      <c r="E5194" s="5">
        <v>12</v>
      </c>
      <c r="F5194" t="s">
        <v>13</v>
      </c>
      <c r="G5194" t="s">
        <v>14</v>
      </c>
      <c r="H5194" s="4">
        <v>45158</v>
      </c>
      <c r="I5194" t="str">
        <f>TEXT(Cleaned__without_null_date4[[#This Row],[Cleaned Transaction Date]],"mmmm")</f>
        <v>August</v>
      </c>
      <c r="J5194" t="str">
        <f>TEXT(Cleaned__without_null_date4[[#This Row],[Cleaned Transaction Date]],"dddd")</f>
        <v>Sunday</v>
      </c>
      <c r="K5194" t="str">
        <f>IF(ISNUMBER(MATCH(Cleaned__without_null_date4[[#This Row],[Cleaned Transaction Date]],'Hari Libur'!$A$2:$A$13,0)),"Holiday",IF(WEEKDAY(Cleaned__without_null_date4[[#This Row],[Cleaned Transaction Date]],2)&gt;5,"Weekend","Weekday"))</f>
        <v>Weekend</v>
      </c>
    </row>
    <row r="5195" spans="1:11" x14ac:dyDescent="0.25">
      <c r="A5195" t="s">
        <v>5218</v>
      </c>
      <c r="B5195" t="s">
        <v>23</v>
      </c>
      <c r="C5195" s="3">
        <v>2</v>
      </c>
      <c r="D5195" s="5">
        <v>4</v>
      </c>
      <c r="E5195" s="5">
        <v>8</v>
      </c>
      <c r="F5195" t="s">
        <v>31</v>
      </c>
      <c r="G5195" t="s">
        <v>10</v>
      </c>
      <c r="H5195" s="4">
        <v>45233</v>
      </c>
      <c r="I5195" t="str">
        <f>TEXT(Cleaned__without_null_date4[[#This Row],[Cleaned Transaction Date]],"mmmm")</f>
        <v>November</v>
      </c>
      <c r="J5195" t="str">
        <f>TEXT(Cleaned__without_null_date4[[#This Row],[Cleaned Transaction Date]],"dddd")</f>
        <v>Friday</v>
      </c>
      <c r="K5195" t="str">
        <f>IF(ISNUMBER(MATCH(Cleaned__without_null_date4[[#This Row],[Cleaned Transaction Date]],'Hari Libur'!$A$2:$A$13,0)),"Holiday",IF(WEEKDAY(Cleaned__without_null_date4[[#This Row],[Cleaned Transaction Date]],2)&gt;5,"Weekend","Weekday"))</f>
        <v>Weekday</v>
      </c>
    </row>
    <row r="5196" spans="1:11" x14ac:dyDescent="0.25">
      <c r="A5196" t="s">
        <v>5219</v>
      </c>
      <c r="B5196" t="s">
        <v>23</v>
      </c>
      <c r="C5196" s="3">
        <v>4</v>
      </c>
      <c r="D5196" s="5">
        <v>4</v>
      </c>
      <c r="E5196" s="5">
        <v>16</v>
      </c>
      <c r="F5196" t="s">
        <v>26</v>
      </c>
      <c r="G5196" t="s">
        <v>10</v>
      </c>
      <c r="H5196" s="4">
        <v>45169</v>
      </c>
      <c r="I5196" t="str">
        <f>TEXT(Cleaned__without_null_date4[[#This Row],[Cleaned Transaction Date]],"mmmm")</f>
        <v>August</v>
      </c>
      <c r="J5196" t="str">
        <f>TEXT(Cleaned__without_null_date4[[#This Row],[Cleaned Transaction Date]],"dddd")</f>
        <v>Thursday</v>
      </c>
      <c r="K5196" t="str">
        <f>IF(ISNUMBER(MATCH(Cleaned__without_null_date4[[#This Row],[Cleaned Transaction Date]],'Hari Libur'!$A$2:$A$13,0)),"Holiday",IF(WEEKDAY(Cleaned__without_null_date4[[#This Row],[Cleaned Transaction Date]],2)&gt;5,"Weekend","Weekday"))</f>
        <v>Weekday</v>
      </c>
    </row>
    <row r="5197" spans="1:11" x14ac:dyDescent="0.25">
      <c r="A5197" t="s">
        <v>5220</v>
      </c>
      <c r="B5197" t="s">
        <v>28</v>
      </c>
      <c r="C5197" s="3">
        <v>1</v>
      </c>
      <c r="D5197" s="5">
        <v>4</v>
      </c>
      <c r="E5197" s="5">
        <v>4</v>
      </c>
      <c r="F5197" t="s">
        <v>21</v>
      </c>
      <c r="G5197" t="s">
        <v>14</v>
      </c>
      <c r="H5197" s="4">
        <v>44933</v>
      </c>
      <c r="I5197" t="str">
        <f>TEXT(Cleaned__without_null_date4[[#This Row],[Cleaned Transaction Date]],"mmmm")</f>
        <v>January</v>
      </c>
      <c r="J5197" t="str">
        <f>TEXT(Cleaned__without_null_date4[[#This Row],[Cleaned Transaction Date]],"dddd")</f>
        <v>Saturday</v>
      </c>
      <c r="K5197" t="str">
        <f>IF(ISNUMBER(MATCH(Cleaned__without_null_date4[[#This Row],[Cleaned Transaction Date]],'Hari Libur'!$A$2:$A$13,0)),"Holiday",IF(WEEKDAY(Cleaned__without_null_date4[[#This Row],[Cleaned Transaction Date]],2)&gt;5,"Weekend","Weekday"))</f>
        <v>Weekend</v>
      </c>
    </row>
    <row r="5198" spans="1:11" x14ac:dyDescent="0.25">
      <c r="A5198" t="s">
        <v>5221</v>
      </c>
      <c r="B5198" t="s">
        <v>12</v>
      </c>
      <c r="C5198" s="3">
        <v>5</v>
      </c>
      <c r="D5198" s="5">
        <v>3</v>
      </c>
      <c r="E5198" s="5">
        <v>15</v>
      </c>
      <c r="F5198" t="s">
        <v>26</v>
      </c>
      <c r="G5198" t="s">
        <v>24</v>
      </c>
      <c r="H5198" s="4">
        <v>45269</v>
      </c>
      <c r="I5198" t="str">
        <f>TEXT(Cleaned__without_null_date4[[#This Row],[Cleaned Transaction Date]],"mmmm")</f>
        <v>December</v>
      </c>
      <c r="J5198" t="str">
        <f>TEXT(Cleaned__without_null_date4[[#This Row],[Cleaned Transaction Date]],"dddd")</f>
        <v>Saturday</v>
      </c>
      <c r="K5198" t="str">
        <f>IF(ISNUMBER(MATCH(Cleaned__without_null_date4[[#This Row],[Cleaned Transaction Date]],'Hari Libur'!$A$2:$A$13,0)),"Holiday",IF(WEEKDAY(Cleaned__without_null_date4[[#This Row],[Cleaned Transaction Date]],2)&gt;5,"Weekend","Weekday"))</f>
        <v>Weekend</v>
      </c>
    </row>
    <row r="5199" spans="1:11" x14ac:dyDescent="0.25">
      <c r="A5199" t="s">
        <v>5222</v>
      </c>
      <c r="B5199" t="s">
        <v>18</v>
      </c>
      <c r="C5199" s="3">
        <v>4</v>
      </c>
      <c r="D5199" s="5">
        <v>5</v>
      </c>
      <c r="E5199" s="5">
        <v>20</v>
      </c>
      <c r="F5199" t="s">
        <v>21</v>
      </c>
      <c r="G5199" t="s">
        <v>10</v>
      </c>
      <c r="H5199" s="4">
        <v>45181</v>
      </c>
      <c r="I5199" t="str">
        <f>TEXT(Cleaned__without_null_date4[[#This Row],[Cleaned Transaction Date]],"mmmm")</f>
        <v>September</v>
      </c>
      <c r="J5199" t="str">
        <f>TEXT(Cleaned__without_null_date4[[#This Row],[Cleaned Transaction Date]],"dddd")</f>
        <v>Tuesday</v>
      </c>
      <c r="K5199" t="str">
        <f>IF(ISNUMBER(MATCH(Cleaned__without_null_date4[[#This Row],[Cleaned Transaction Date]],'Hari Libur'!$A$2:$A$13,0)),"Holiday",IF(WEEKDAY(Cleaned__without_null_date4[[#This Row],[Cleaned Transaction Date]],2)&gt;5,"Weekend","Weekday"))</f>
        <v>Weekday</v>
      </c>
    </row>
    <row r="5200" spans="1:11" x14ac:dyDescent="0.25">
      <c r="A5200" t="s">
        <v>5223</v>
      </c>
      <c r="B5200" t="s">
        <v>28</v>
      </c>
      <c r="C5200" s="3">
        <v>5</v>
      </c>
      <c r="D5200" s="5">
        <v>4</v>
      </c>
      <c r="E5200" s="5">
        <v>20</v>
      </c>
      <c r="F5200" t="s">
        <v>13</v>
      </c>
      <c r="G5200" t="s">
        <v>14</v>
      </c>
      <c r="H5200" s="4">
        <v>45284</v>
      </c>
      <c r="I5200" t="str">
        <f>TEXT(Cleaned__without_null_date4[[#This Row],[Cleaned Transaction Date]],"mmmm")</f>
        <v>December</v>
      </c>
      <c r="J5200" t="str">
        <f>TEXT(Cleaned__without_null_date4[[#This Row],[Cleaned Transaction Date]],"dddd")</f>
        <v>Sunday</v>
      </c>
      <c r="K5200" t="str">
        <f>IF(ISNUMBER(MATCH(Cleaned__without_null_date4[[#This Row],[Cleaned Transaction Date]],'Hari Libur'!$A$2:$A$13,0)),"Holiday",IF(WEEKDAY(Cleaned__without_null_date4[[#This Row],[Cleaned Transaction Date]],2)&gt;5,"Weekend","Weekday"))</f>
        <v>Weekend</v>
      </c>
    </row>
    <row r="5201" spans="1:11" x14ac:dyDescent="0.25">
      <c r="A5201" t="s">
        <v>5224</v>
      </c>
      <c r="B5201" t="s">
        <v>12</v>
      </c>
      <c r="C5201" s="3">
        <v>1</v>
      </c>
      <c r="D5201" s="5">
        <v>3</v>
      </c>
      <c r="E5201" s="5">
        <v>3</v>
      </c>
      <c r="F5201" t="s">
        <v>21</v>
      </c>
      <c r="G5201" t="s">
        <v>24</v>
      </c>
      <c r="H5201" s="4">
        <v>45103</v>
      </c>
      <c r="I5201" t="str">
        <f>TEXT(Cleaned__without_null_date4[[#This Row],[Cleaned Transaction Date]],"mmmm")</f>
        <v>June</v>
      </c>
      <c r="J5201" t="str">
        <f>TEXT(Cleaned__without_null_date4[[#This Row],[Cleaned Transaction Date]],"dddd")</f>
        <v>Monday</v>
      </c>
      <c r="K5201" t="str">
        <f>IF(ISNUMBER(MATCH(Cleaned__without_null_date4[[#This Row],[Cleaned Transaction Date]],'Hari Libur'!$A$2:$A$13,0)),"Holiday",IF(WEEKDAY(Cleaned__without_null_date4[[#This Row],[Cleaned Transaction Date]],2)&gt;5,"Weekend","Weekday"))</f>
        <v>Weekday</v>
      </c>
    </row>
    <row r="5202" spans="1:11" x14ac:dyDescent="0.25">
      <c r="A5202" t="s">
        <v>5225</v>
      </c>
      <c r="B5202" t="s">
        <v>12</v>
      </c>
      <c r="C5202" s="3">
        <v>1</v>
      </c>
      <c r="D5202" s="5">
        <v>3</v>
      </c>
      <c r="E5202" s="5">
        <v>3</v>
      </c>
      <c r="F5202" t="s">
        <v>31</v>
      </c>
      <c r="G5202" t="s">
        <v>26</v>
      </c>
      <c r="H5202" s="4">
        <v>45165</v>
      </c>
      <c r="I5202" t="str">
        <f>TEXT(Cleaned__without_null_date4[[#This Row],[Cleaned Transaction Date]],"mmmm")</f>
        <v>August</v>
      </c>
      <c r="J5202" t="str">
        <f>TEXT(Cleaned__without_null_date4[[#This Row],[Cleaned Transaction Date]],"dddd")</f>
        <v>Sunday</v>
      </c>
      <c r="K5202" t="str">
        <f>IF(ISNUMBER(MATCH(Cleaned__without_null_date4[[#This Row],[Cleaned Transaction Date]],'Hari Libur'!$A$2:$A$13,0)),"Holiday",IF(WEEKDAY(Cleaned__without_null_date4[[#This Row],[Cleaned Transaction Date]],2)&gt;5,"Weekend","Weekday"))</f>
        <v>Weekend</v>
      </c>
    </row>
    <row r="5203" spans="1:11" x14ac:dyDescent="0.25">
      <c r="A5203" t="s">
        <v>5226</v>
      </c>
      <c r="B5203" t="s">
        <v>16</v>
      </c>
      <c r="C5203" s="3">
        <v>4</v>
      </c>
      <c r="D5203" s="5">
        <v>1</v>
      </c>
      <c r="E5203" s="5">
        <v>4</v>
      </c>
      <c r="F5203" t="s">
        <v>13</v>
      </c>
      <c r="G5203" t="s">
        <v>10</v>
      </c>
      <c r="H5203" s="4">
        <v>44967</v>
      </c>
      <c r="I5203" t="str">
        <f>TEXT(Cleaned__without_null_date4[[#This Row],[Cleaned Transaction Date]],"mmmm")</f>
        <v>February</v>
      </c>
      <c r="J5203" t="str">
        <f>TEXT(Cleaned__without_null_date4[[#This Row],[Cleaned Transaction Date]],"dddd")</f>
        <v>Friday</v>
      </c>
      <c r="K5203" t="str">
        <f>IF(ISNUMBER(MATCH(Cleaned__without_null_date4[[#This Row],[Cleaned Transaction Date]],'Hari Libur'!$A$2:$A$13,0)),"Holiday",IF(WEEKDAY(Cleaned__without_null_date4[[#This Row],[Cleaned Transaction Date]],2)&gt;5,"Weekend","Weekday"))</f>
        <v>Weekday</v>
      </c>
    </row>
    <row r="5204" spans="1:11" x14ac:dyDescent="0.25">
      <c r="A5204" t="s">
        <v>5227</v>
      </c>
      <c r="B5204" t="s">
        <v>30</v>
      </c>
      <c r="C5204" s="3">
        <v>2</v>
      </c>
      <c r="D5204" s="5">
        <v>4</v>
      </c>
      <c r="E5204" s="5">
        <v>8</v>
      </c>
      <c r="F5204" t="s">
        <v>9</v>
      </c>
      <c r="G5204" t="s">
        <v>24</v>
      </c>
      <c r="H5204" s="4">
        <v>45287</v>
      </c>
      <c r="I5204" t="str">
        <f>TEXT(Cleaned__without_null_date4[[#This Row],[Cleaned Transaction Date]],"mmmm")</f>
        <v>December</v>
      </c>
      <c r="J5204" t="str">
        <f>TEXT(Cleaned__without_null_date4[[#This Row],[Cleaned Transaction Date]],"dddd")</f>
        <v>Wednesday</v>
      </c>
      <c r="K5204" t="str">
        <f>IF(ISNUMBER(MATCH(Cleaned__without_null_date4[[#This Row],[Cleaned Transaction Date]],'Hari Libur'!$A$2:$A$13,0)),"Holiday",IF(WEEKDAY(Cleaned__without_null_date4[[#This Row],[Cleaned Transaction Date]],2)&gt;5,"Weekend","Weekday"))</f>
        <v>Weekday</v>
      </c>
    </row>
    <row r="5205" spans="1:11" x14ac:dyDescent="0.25">
      <c r="A5205" t="s">
        <v>5228</v>
      </c>
      <c r="B5205" t="s">
        <v>12</v>
      </c>
      <c r="C5205" s="3">
        <v>3</v>
      </c>
      <c r="D5205" s="5">
        <v>3</v>
      </c>
      <c r="E5205" s="5">
        <v>9</v>
      </c>
      <c r="F5205" t="s">
        <v>13</v>
      </c>
      <c r="G5205" t="s">
        <v>24</v>
      </c>
      <c r="H5205" s="4">
        <v>44993</v>
      </c>
      <c r="I5205" t="str">
        <f>TEXT(Cleaned__without_null_date4[[#This Row],[Cleaned Transaction Date]],"mmmm")</f>
        <v>March</v>
      </c>
      <c r="J5205" t="str">
        <f>TEXT(Cleaned__without_null_date4[[#This Row],[Cleaned Transaction Date]],"dddd")</f>
        <v>Wednesday</v>
      </c>
      <c r="K5205" t="str">
        <f>IF(ISNUMBER(MATCH(Cleaned__without_null_date4[[#This Row],[Cleaned Transaction Date]],'Hari Libur'!$A$2:$A$13,0)),"Holiday",IF(WEEKDAY(Cleaned__without_null_date4[[#This Row],[Cleaned Transaction Date]],2)&gt;5,"Weekend","Weekday"))</f>
        <v>Weekday</v>
      </c>
    </row>
    <row r="5206" spans="1:11" x14ac:dyDescent="0.25">
      <c r="A5206" t="s">
        <v>5229</v>
      </c>
      <c r="B5206" t="s">
        <v>23</v>
      </c>
      <c r="C5206" s="3">
        <v>2</v>
      </c>
      <c r="D5206" s="5">
        <v>4</v>
      </c>
      <c r="E5206" s="5">
        <v>8</v>
      </c>
      <c r="F5206" t="s">
        <v>19</v>
      </c>
      <c r="G5206" t="s">
        <v>24</v>
      </c>
      <c r="H5206" s="4">
        <v>45227</v>
      </c>
      <c r="I5206" t="str">
        <f>TEXT(Cleaned__without_null_date4[[#This Row],[Cleaned Transaction Date]],"mmmm")</f>
        <v>October</v>
      </c>
      <c r="J5206" t="str">
        <f>TEXT(Cleaned__without_null_date4[[#This Row],[Cleaned Transaction Date]],"dddd")</f>
        <v>Saturday</v>
      </c>
      <c r="K5206" t="str">
        <f>IF(ISNUMBER(MATCH(Cleaned__without_null_date4[[#This Row],[Cleaned Transaction Date]],'Hari Libur'!$A$2:$A$13,0)),"Holiday",IF(WEEKDAY(Cleaned__without_null_date4[[#This Row],[Cleaned Transaction Date]],2)&gt;5,"Weekend","Weekday"))</f>
        <v>Weekend</v>
      </c>
    </row>
    <row r="5207" spans="1:11" x14ac:dyDescent="0.25">
      <c r="A5207" t="s">
        <v>5230</v>
      </c>
      <c r="B5207" t="s">
        <v>41</v>
      </c>
      <c r="C5207" s="3">
        <v>2</v>
      </c>
      <c r="D5207" s="5">
        <v>3</v>
      </c>
      <c r="E5207" s="5">
        <v>6</v>
      </c>
      <c r="F5207" t="s">
        <v>9</v>
      </c>
      <c r="G5207" t="s">
        <v>14</v>
      </c>
      <c r="H5207" s="4">
        <v>45030</v>
      </c>
      <c r="I5207" t="str">
        <f>TEXT(Cleaned__without_null_date4[[#This Row],[Cleaned Transaction Date]],"mmmm")</f>
        <v>April</v>
      </c>
      <c r="J5207" t="str">
        <f>TEXT(Cleaned__without_null_date4[[#This Row],[Cleaned Transaction Date]],"dddd")</f>
        <v>Friday</v>
      </c>
      <c r="K5207" t="str">
        <f>IF(ISNUMBER(MATCH(Cleaned__without_null_date4[[#This Row],[Cleaned Transaction Date]],'Hari Libur'!$A$2:$A$13,0)),"Holiday",IF(WEEKDAY(Cleaned__without_null_date4[[#This Row],[Cleaned Transaction Date]],2)&gt;5,"Weekend","Weekday"))</f>
        <v>Weekday</v>
      </c>
    </row>
    <row r="5208" spans="1:11" x14ac:dyDescent="0.25">
      <c r="A5208" t="s">
        <v>5231</v>
      </c>
      <c r="B5208" t="s">
        <v>8</v>
      </c>
      <c r="C5208" s="3">
        <v>5</v>
      </c>
      <c r="D5208" s="5">
        <v>2</v>
      </c>
      <c r="E5208" s="5">
        <v>10</v>
      </c>
      <c r="F5208" t="s">
        <v>31</v>
      </c>
      <c r="G5208" t="s">
        <v>10</v>
      </c>
      <c r="H5208" s="4">
        <v>45148</v>
      </c>
      <c r="I5208" t="str">
        <f>TEXT(Cleaned__without_null_date4[[#This Row],[Cleaned Transaction Date]],"mmmm")</f>
        <v>August</v>
      </c>
      <c r="J5208" t="str">
        <f>TEXT(Cleaned__without_null_date4[[#This Row],[Cleaned Transaction Date]],"dddd")</f>
        <v>Thursday</v>
      </c>
      <c r="K5208" t="str">
        <f>IF(ISNUMBER(MATCH(Cleaned__without_null_date4[[#This Row],[Cleaned Transaction Date]],'Hari Libur'!$A$2:$A$13,0)),"Holiday",IF(WEEKDAY(Cleaned__without_null_date4[[#This Row],[Cleaned Transaction Date]],2)&gt;5,"Weekend","Weekday"))</f>
        <v>Weekday</v>
      </c>
    </row>
    <row r="5209" spans="1:11" x14ac:dyDescent="0.25">
      <c r="A5209" t="s">
        <v>5232</v>
      </c>
      <c r="B5209" t="s">
        <v>16</v>
      </c>
      <c r="C5209" s="3">
        <v>2</v>
      </c>
      <c r="D5209" s="5">
        <v>1</v>
      </c>
      <c r="E5209" s="5">
        <v>2</v>
      </c>
      <c r="F5209" t="s">
        <v>31</v>
      </c>
      <c r="G5209" t="s">
        <v>24</v>
      </c>
      <c r="H5209" s="4">
        <v>45067</v>
      </c>
      <c r="I5209" t="str">
        <f>TEXT(Cleaned__without_null_date4[[#This Row],[Cleaned Transaction Date]],"mmmm")</f>
        <v>May</v>
      </c>
      <c r="J5209" t="str">
        <f>TEXT(Cleaned__without_null_date4[[#This Row],[Cleaned Transaction Date]],"dddd")</f>
        <v>Sunday</v>
      </c>
      <c r="K5209" t="str">
        <f>IF(ISNUMBER(MATCH(Cleaned__without_null_date4[[#This Row],[Cleaned Transaction Date]],'Hari Libur'!$A$2:$A$13,0)),"Holiday",IF(WEEKDAY(Cleaned__without_null_date4[[#This Row],[Cleaned Transaction Date]],2)&gt;5,"Weekend","Weekday"))</f>
        <v>Weekend</v>
      </c>
    </row>
    <row r="5210" spans="1:11" x14ac:dyDescent="0.25">
      <c r="A5210" t="s">
        <v>5233</v>
      </c>
      <c r="B5210" t="s">
        <v>28</v>
      </c>
      <c r="C5210" s="3">
        <v>5</v>
      </c>
      <c r="D5210" s="5">
        <v>4</v>
      </c>
      <c r="E5210" s="5">
        <v>20</v>
      </c>
      <c r="F5210" t="s">
        <v>13</v>
      </c>
      <c r="G5210" t="s">
        <v>24</v>
      </c>
      <c r="H5210" s="4">
        <v>44991</v>
      </c>
      <c r="I5210" t="str">
        <f>TEXT(Cleaned__without_null_date4[[#This Row],[Cleaned Transaction Date]],"mmmm")</f>
        <v>March</v>
      </c>
      <c r="J5210" t="str">
        <f>TEXT(Cleaned__without_null_date4[[#This Row],[Cleaned Transaction Date]],"dddd")</f>
        <v>Monday</v>
      </c>
      <c r="K5210" t="str">
        <f>IF(ISNUMBER(MATCH(Cleaned__without_null_date4[[#This Row],[Cleaned Transaction Date]],'Hari Libur'!$A$2:$A$13,0)),"Holiday",IF(WEEKDAY(Cleaned__without_null_date4[[#This Row],[Cleaned Transaction Date]],2)&gt;5,"Weekend","Weekday"))</f>
        <v>Weekday</v>
      </c>
    </row>
    <row r="5211" spans="1:11" x14ac:dyDescent="0.25">
      <c r="A5211" t="s">
        <v>5234</v>
      </c>
      <c r="B5211" t="s">
        <v>18</v>
      </c>
      <c r="C5211" s="3">
        <v>5</v>
      </c>
      <c r="D5211" s="5">
        <v>5</v>
      </c>
      <c r="E5211" s="5">
        <v>25</v>
      </c>
      <c r="F5211" t="s">
        <v>21</v>
      </c>
      <c r="G5211" t="s">
        <v>10</v>
      </c>
      <c r="H5211" s="4">
        <v>45237</v>
      </c>
      <c r="I5211" t="str">
        <f>TEXT(Cleaned__without_null_date4[[#This Row],[Cleaned Transaction Date]],"mmmm")</f>
        <v>November</v>
      </c>
      <c r="J5211" t="str">
        <f>TEXT(Cleaned__without_null_date4[[#This Row],[Cleaned Transaction Date]],"dddd")</f>
        <v>Tuesday</v>
      </c>
      <c r="K5211" t="str">
        <f>IF(ISNUMBER(MATCH(Cleaned__without_null_date4[[#This Row],[Cleaned Transaction Date]],'Hari Libur'!$A$2:$A$13,0)),"Holiday",IF(WEEKDAY(Cleaned__without_null_date4[[#This Row],[Cleaned Transaction Date]],2)&gt;5,"Weekend","Weekday"))</f>
        <v>Weekday</v>
      </c>
    </row>
    <row r="5212" spans="1:11" x14ac:dyDescent="0.25">
      <c r="A5212" t="s">
        <v>5235</v>
      </c>
      <c r="B5212" t="s">
        <v>16</v>
      </c>
      <c r="C5212" s="3">
        <v>2</v>
      </c>
      <c r="D5212" s="5">
        <v>1</v>
      </c>
      <c r="E5212" s="5">
        <v>2</v>
      </c>
      <c r="F5212" t="s">
        <v>13</v>
      </c>
      <c r="G5212" t="s">
        <v>24</v>
      </c>
      <c r="H5212" s="4">
        <v>45152</v>
      </c>
      <c r="I5212" t="str">
        <f>TEXT(Cleaned__without_null_date4[[#This Row],[Cleaned Transaction Date]],"mmmm")</f>
        <v>August</v>
      </c>
      <c r="J5212" t="str">
        <f>TEXT(Cleaned__without_null_date4[[#This Row],[Cleaned Transaction Date]],"dddd")</f>
        <v>Monday</v>
      </c>
      <c r="K5212" t="str">
        <f>IF(ISNUMBER(MATCH(Cleaned__without_null_date4[[#This Row],[Cleaned Transaction Date]],'Hari Libur'!$A$2:$A$13,0)),"Holiday",IF(WEEKDAY(Cleaned__without_null_date4[[#This Row],[Cleaned Transaction Date]],2)&gt;5,"Weekend","Weekday"))</f>
        <v>Weekday</v>
      </c>
    </row>
    <row r="5213" spans="1:11" x14ac:dyDescent="0.25">
      <c r="A5213" t="s">
        <v>5236</v>
      </c>
      <c r="B5213" t="s">
        <v>12</v>
      </c>
      <c r="C5213" s="3">
        <v>3</v>
      </c>
      <c r="D5213" s="5">
        <v>3</v>
      </c>
      <c r="E5213" s="5">
        <v>9</v>
      </c>
      <c r="F5213" t="s">
        <v>31</v>
      </c>
      <c r="G5213" t="s">
        <v>14</v>
      </c>
      <c r="H5213" s="4">
        <v>45255</v>
      </c>
      <c r="I5213" t="str">
        <f>TEXT(Cleaned__without_null_date4[[#This Row],[Cleaned Transaction Date]],"mmmm")</f>
        <v>November</v>
      </c>
      <c r="J5213" t="str">
        <f>TEXT(Cleaned__without_null_date4[[#This Row],[Cleaned Transaction Date]],"dddd")</f>
        <v>Saturday</v>
      </c>
      <c r="K5213" t="str">
        <f>IF(ISNUMBER(MATCH(Cleaned__without_null_date4[[#This Row],[Cleaned Transaction Date]],'Hari Libur'!$A$2:$A$13,0)),"Holiday",IF(WEEKDAY(Cleaned__without_null_date4[[#This Row],[Cleaned Transaction Date]],2)&gt;5,"Weekend","Weekday"))</f>
        <v>Weekend</v>
      </c>
    </row>
    <row r="5214" spans="1:11" x14ac:dyDescent="0.25">
      <c r="A5214" t="s">
        <v>5237</v>
      </c>
      <c r="B5214" t="s">
        <v>28</v>
      </c>
      <c r="C5214" s="3">
        <v>5</v>
      </c>
      <c r="D5214" s="5">
        <v>4</v>
      </c>
      <c r="E5214" s="5">
        <v>20</v>
      </c>
      <c r="F5214" t="s">
        <v>21</v>
      </c>
      <c r="G5214" t="s">
        <v>10</v>
      </c>
      <c r="H5214" s="4">
        <v>45046</v>
      </c>
      <c r="I5214" t="str">
        <f>TEXT(Cleaned__without_null_date4[[#This Row],[Cleaned Transaction Date]],"mmmm")</f>
        <v>April</v>
      </c>
      <c r="J5214" t="str">
        <f>TEXT(Cleaned__without_null_date4[[#This Row],[Cleaned Transaction Date]],"dddd")</f>
        <v>Sunday</v>
      </c>
      <c r="K5214" t="str">
        <f>IF(ISNUMBER(MATCH(Cleaned__without_null_date4[[#This Row],[Cleaned Transaction Date]],'Hari Libur'!$A$2:$A$13,0)),"Holiday",IF(WEEKDAY(Cleaned__without_null_date4[[#This Row],[Cleaned Transaction Date]],2)&gt;5,"Weekend","Weekday"))</f>
        <v>Weekend</v>
      </c>
    </row>
    <row r="5215" spans="1:11" x14ac:dyDescent="0.25">
      <c r="A5215" t="s">
        <v>5238</v>
      </c>
      <c r="B5215" t="s">
        <v>16</v>
      </c>
      <c r="C5215" s="3">
        <v>1</v>
      </c>
      <c r="D5215" s="5">
        <v>1</v>
      </c>
      <c r="E5215" s="5">
        <v>1</v>
      </c>
      <c r="F5215" t="s">
        <v>13</v>
      </c>
      <c r="G5215" t="s">
        <v>24</v>
      </c>
      <c r="H5215" s="4">
        <v>45060</v>
      </c>
      <c r="I5215" t="str">
        <f>TEXT(Cleaned__without_null_date4[[#This Row],[Cleaned Transaction Date]],"mmmm")</f>
        <v>May</v>
      </c>
      <c r="J5215" t="str">
        <f>TEXT(Cleaned__without_null_date4[[#This Row],[Cleaned Transaction Date]],"dddd")</f>
        <v>Sunday</v>
      </c>
      <c r="K5215" t="str">
        <f>IF(ISNUMBER(MATCH(Cleaned__without_null_date4[[#This Row],[Cleaned Transaction Date]],'Hari Libur'!$A$2:$A$13,0)),"Holiday",IF(WEEKDAY(Cleaned__without_null_date4[[#This Row],[Cleaned Transaction Date]],2)&gt;5,"Weekend","Weekday"))</f>
        <v>Weekend</v>
      </c>
    </row>
    <row r="5216" spans="1:11" x14ac:dyDescent="0.25">
      <c r="A5216" t="s">
        <v>5239</v>
      </c>
      <c r="B5216" t="s">
        <v>28</v>
      </c>
      <c r="C5216" s="3">
        <v>1</v>
      </c>
      <c r="D5216" s="5">
        <v>4</v>
      </c>
      <c r="E5216" s="5">
        <v>4</v>
      </c>
      <c r="F5216" t="s">
        <v>31</v>
      </c>
      <c r="G5216" t="s">
        <v>10</v>
      </c>
      <c r="H5216" s="4">
        <v>44982</v>
      </c>
      <c r="I5216" t="str">
        <f>TEXT(Cleaned__without_null_date4[[#This Row],[Cleaned Transaction Date]],"mmmm")</f>
        <v>February</v>
      </c>
      <c r="J5216" t="str">
        <f>TEXT(Cleaned__without_null_date4[[#This Row],[Cleaned Transaction Date]],"dddd")</f>
        <v>Saturday</v>
      </c>
      <c r="K5216" t="str">
        <f>IF(ISNUMBER(MATCH(Cleaned__without_null_date4[[#This Row],[Cleaned Transaction Date]],'Hari Libur'!$A$2:$A$13,0)),"Holiday",IF(WEEKDAY(Cleaned__without_null_date4[[#This Row],[Cleaned Transaction Date]],2)&gt;5,"Weekend","Weekday"))</f>
        <v>Weekend</v>
      </c>
    </row>
    <row r="5217" spans="1:11" x14ac:dyDescent="0.25">
      <c r="A5217" t="s">
        <v>5240</v>
      </c>
      <c r="B5217" t="s">
        <v>23</v>
      </c>
      <c r="C5217" s="3">
        <v>5</v>
      </c>
      <c r="D5217" s="5">
        <v>4</v>
      </c>
      <c r="E5217" s="5">
        <v>20</v>
      </c>
      <c r="F5217" t="s">
        <v>21</v>
      </c>
      <c r="G5217" t="s">
        <v>24</v>
      </c>
      <c r="H5217" s="4">
        <v>44990</v>
      </c>
      <c r="I5217" t="str">
        <f>TEXT(Cleaned__without_null_date4[[#This Row],[Cleaned Transaction Date]],"mmmm")</f>
        <v>March</v>
      </c>
      <c r="J5217" t="str">
        <f>TEXT(Cleaned__without_null_date4[[#This Row],[Cleaned Transaction Date]],"dddd")</f>
        <v>Sunday</v>
      </c>
      <c r="K5217" t="str">
        <f>IF(ISNUMBER(MATCH(Cleaned__without_null_date4[[#This Row],[Cleaned Transaction Date]],'Hari Libur'!$A$2:$A$13,0)),"Holiday",IF(WEEKDAY(Cleaned__without_null_date4[[#This Row],[Cleaned Transaction Date]],2)&gt;5,"Weekend","Weekday"))</f>
        <v>Weekend</v>
      </c>
    </row>
    <row r="5218" spans="1:11" x14ac:dyDescent="0.25">
      <c r="A5218" t="s">
        <v>5241</v>
      </c>
      <c r="B5218" t="s">
        <v>12</v>
      </c>
      <c r="C5218" s="3">
        <v>2</v>
      </c>
      <c r="D5218" s="5">
        <v>3</v>
      </c>
      <c r="E5218" s="5">
        <v>6</v>
      </c>
      <c r="F5218" t="s">
        <v>31</v>
      </c>
      <c r="G5218" t="s">
        <v>14</v>
      </c>
      <c r="H5218" s="4">
        <v>45090</v>
      </c>
      <c r="I5218" t="str">
        <f>TEXT(Cleaned__without_null_date4[[#This Row],[Cleaned Transaction Date]],"mmmm")</f>
        <v>June</v>
      </c>
      <c r="J5218" t="str">
        <f>TEXT(Cleaned__without_null_date4[[#This Row],[Cleaned Transaction Date]],"dddd")</f>
        <v>Tuesday</v>
      </c>
      <c r="K5218" t="str">
        <f>IF(ISNUMBER(MATCH(Cleaned__without_null_date4[[#This Row],[Cleaned Transaction Date]],'Hari Libur'!$A$2:$A$13,0)),"Holiday",IF(WEEKDAY(Cleaned__without_null_date4[[#This Row],[Cleaned Transaction Date]],2)&gt;5,"Weekend","Weekday"))</f>
        <v>Weekday</v>
      </c>
    </row>
    <row r="5219" spans="1:11" x14ac:dyDescent="0.25">
      <c r="A5219" t="s">
        <v>5242</v>
      </c>
      <c r="B5219" t="s">
        <v>28</v>
      </c>
      <c r="C5219" s="3">
        <v>1</v>
      </c>
      <c r="D5219" s="5">
        <v>4</v>
      </c>
      <c r="E5219" s="5">
        <v>4</v>
      </c>
      <c r="F5219" t="s">
        <v>31</v>
      </c>
      <c r="G5219" t="s">
        <v>14</v>
      </c>
      <c r="H5219" s="4">
        <v>45109</v>
      </c>
      <c r="I5219" t="str">
        <f>TEXT(Cleaned__without_null_date4[[#This Row],[Cleaned Transaction Date]],"mmmm")</f>
        <v>July</v>
      </c>
      <c r="J5219" t="str">
        <f>TEXT(Cleaned__without_null_date4[[#This Row],[Cleaned Transaction Date]],"dddd")</f>
        <v>Sunday</v>
      </c>
      <c r="K5219" t="str">
        <f>IF(ISNUMBER(MATCH(Cleaned__without_null_date4[[#This Row],[Cleaned Transaction Date]],'Hari Libur'!$A$2:$A$13,0)),"Holiday",IF(WEEKDAY(Cleaned__without_null_date4[[#This Row],[Cleaned Transaction Date]],2)&gt;5,"Weekend","Weekday"))</f>
        <v>Weekend</v>
      </c>
    </row>
    <row r="5220" spans="1:11" x14ac:dyDescent="0.25">
      <c r="A5220" t="s">
        <v>5243</v>
      </c>
      <c r="B5220" t="s">
        <v>37</v>
      </c>
      <c r="C5220" s="3">
        <v>2</v>
      </c>
      <c r="D5220" s="5">
        <v>1.5</v>
      </c>
      <c r="E5220" s="5">
        <v>3</v>
      </c>
      <c r="F5220" t="s">
        <v>31</v>
      </c>
      <c r="G5220" t="s">
        <v>10</v>
      </c>
      <c r="H5220" s="4">
        <v>44948</v>
      </c>
      <c r="I5220" t="str">
        <f>TEXT(Cleaned__without_null_date4[[#This Row],[Cleaned Transaction Date]],"mmmm")</f>
        <v>January</v>
      </c>
      <c r="J5220" t="str">
        <f>TEXT(Cleaned__without_null_date4[[#This Row],[Cleaned Transaction Date]],"dddd")</f>
        <v>Sunday</v>
      </c>
      <c r="K5220" t="str">
        <f>IF(ISNUMBER(MATCH(Cleaned__without_null_date4[[#This Row],[Cleaned Transaction Date]],'Hari Libur'!$A$2:$A$13,0)),"Holiday",IF(WEEKDAY(Cleaned__without_null_date4[[#This Row],[Cleaned Transaction Date]],2)&gt;5,"Weekend","Weekday"))</f>
        <v>Weekend</v>
      </c>
    </row>
    <row r="5221" spans="1:11" x14ac:dyDescent="0.25">
      <c r="A5221" t="s">
        <v>5244</v>
      </c>
      <c r="B5221" t="s">
        <v>28</v>
      </c>
      <c r="C5221" s="3">
        <v>3</v>
      </c>
      <c r="D5221" s="5">
        <v>4</v>
      </c>
      <c r="E5221" s="5">
        <v>12</v>
      </c>
      <c r="F5221" t="s">
        <v>9</v>
      </c>
      <c r="G5221" t="s">
        <v>14</v>
      </c>
      <c r="H5221" s="4">
        <v>44942</v>
      </c>
      <c r="I5221" t="str">
        <f>TEXT(Cleaned__without_null_date4[[#This Row],[Cleaned Transaction Date]],"mmmm")</f>
        <v>January</v>
      </c>
      <c r="J5221" t="str">
        <f>TEXT(Cleaned__without_null_date4[[#This Row],[Cleaned Transaction Date]],"dddd")</f>
        <v>Monday</v>
      </c>
      <c r="K5221" t="str">
        <f>IF(ISNUMBER(MATCH(Cleaned__without_null_date4[[#This Row],[Cleaned Transaction Date]],'Hari Libur'!$A$2:$A$13,0)),"Holiday",IF(WEEKDAY(Cleaned__without_null_date4[[#This Row],[Cleaned Transaction Date]],2)&gt;5,"Weekend","Weekday"))</f>
        <v>Holiday</v>
      </c>
    </row>
    <row r="5222" spans="1:11" x14ac:dyDescent="0.25">
      <c r="A5222" t="s">
        <v>5245</v>
      </c>
      <c r="B5222" t="s">
        <v>18</v>
      </c>
      <c r="C5222" s="3">
        <v>4</v>
      </c>
      <c r="D5222" s="5">
        <v>5</v>
      </c>
      <c r="E5222" s="5">
        <v>20</v>
      </c>
      <c r="F5222" t="s">
        <v>31</v>
      </c>
      <c r="G5222" t="s">
        <v>24</v>
      </c>
      <c r="H5222" s="4">
        <v>45191</v>
      </c>
      <c r="I5222" t="str">
        <f>TEXT(Cleaned__without_null_date4[[#This Row],[Cleaned Transaction Date]],"mmmm")</f>
        <v>September</v>
      </c>
      <c r="J5222" t="str">
        <f>TEXT(Cleaned__without_null_date4[[#This Row],[Cleaned Transaction Date]],"dddd")</f>
        <v>Friday</v>
      </c>
      <c r="K5222" t="str">
        <f>IF(ISNUMBER(MATCH(Cleaned__without_null_date4[[#This Row],[Cleaned Transaction Date]],'Hari Libur'!$A$2:$A$13,0)),"Holiday",IF(WEEKDAY(Cleaned__without_null_date4[[#This Row],[Cleaned Transaction Date]],2)&gt;5,"Weekend","Weekday"))</f>
        <v>Weekday</v>
      </c>
    </row>
    <row r="5223" spans="1:11" x14ac:dyDescent="0.25">
      <c r="A5223" t="s">
        <v>5246</v>
      </c>
      <c r="B5223" t="s">
        <v>12</v>
      </c>
      <c r="C5223" s="3">
        <v>2</v>
      </c>
      <c r="D5223" s="5">
        <v>3</v>
      </c>
      <c r="E5223" s="5">
        <v>6</v>
      </c>
      <c r="F5223" t="s">
        <v>9</v>
      </c>
      <c r="G5223" t="s">
        <v>10</v>
      </c>
      <c r="H5223" s="4">
        <v>45214</v>
      </c>
      <c r="I5223" t="str">
        <f>TEXT(Cleaned__without_null_date4[[#This Row],[Cleaned Transaction Date]],"mmmm")</f>
        <v>October</v>
      </c>
      <c r="J5223" t="str">
        <f>TEXT(Cleaned__without_null_date4[[#This Row],[Cleaned Transaction Date]],"dddd")</f>
        <v>Sunday</v>
      </c>
      <c r="K5223" t="str">
        <f>IF(ISNUMBER(MATCH(Cleaned__without_null_date4[[#This Row],[Cleaned Transaction Date]],'Hari Libur'!$A$2:$A$13,0)),"Holiday",IF(WEEKDAY(Cleaned__without_null_date4[[#This Row],[Cleaned Transaction Date]],2)&gt;5,"Weekend","Weekday"))</f>
        <v>Weekend</v>
      </c>
    </row>
    <row r="5224" spans="1:11" x14ac:dyDescent="0.25">
      <c r="A5224" t="s">
        <v>5247</v>
      </c>
      <c r="B5224" t="s">
        <v>37</v>
      </c>
      <c r="C5224" s="3">
        <v>1</v>
      </c>
      <c r="D5224" s="5">
        <v>1.5</v>
      </c>
      <c r="E5224" s="5">
        <v>1.5</v>
      </c>
      <c r="F5224" t="s">
        <v>13</v>
      </c>
      <c r="G5224" t="s">
        <v>24</v>
      </c>
      <c r="H5224" s="4">
        <v>45171</v>
      </c>
      <c r="I5224" t="str">
        <f>TEXT(Cleaned__without_null_date4[[#This Row],[Cleaned Transaction Date]],"mmmm")</f>
        <v>September</v>
      </c>
      <c r="J5224" t="str">
        <f>TEXT(Cleaned__without_null_date4[[#This Row],[Cleaned Transaction Date]],"dddd")</f>
        <v>Saturday</v>
      </c>
      <c r="K5224" t="str">
        <f>IF(ISNUMBER(MATCH(Cleaned__without_null_date4[[#This Row],[Cleaned Transaction Date]],'Hari Libur'!$A$2:$A$13,0)),"Holiday",IF(WEEKDAY(Cleaned__without_null_date4[[#This Row],[Cleaned Transaction Date]],2)&gt;5,"Weekend","Weekday"))</f>
        <v>Weekend</v>
      </c>
    </row>
    <row r="5225" spans="1:11" x14ac:dyDescent="0.25">
      <c r="A5225" t="s">
        <v>5248</v>
      </c>
      <c r="B5225" t="s">
        <v>41</v>
      </c>
      <c r="C5225" s="3">
        <v>2</v>
      </c>
      <c r="D5225" s="5">
        <v>3</v>
      </c>
      <c r="E5225" s="5">
        <v>6</v>
      </c>
      <c r="F5225" t="s">
        <v>21</v>
      </c>
      <c r="G5225" t="s">
        <v>24</v>
      </c>
      <c r="H5225" s="4">
        <v>45008</v>
      </c>
      <c r="I5225" t="str">
        <f>TEXT(Cleaned__without_null_date4[[#This Row],[Cleaned Transaction Date]],"mmmm")</f>
        <v>March</v>
      </c>
      <c r="J5225" t="str">
        <f>TEXT(Cleaned__without_null_date4[[#This Row],[Cleaned Transaction Date]],"dddd")</f>
        <v>Thursday</v>
      </c>
      <c r="K5225" t="str">
        <f>IF(ISNUMBER(MATCH(Cleaned__without_null_date4[[#This Row],[Cleaned Transaction Date]],'Hari Libur'!$A$2:$A$13,0)),"Holiday",IF(WEEKDAY(Cleaned__without_null_date4[[#This Row],[Cleaned Transaction Date]],2)&gt;5,"Weekend","Weekday"))</f>
        <v>Weekday</v>
      </c>
    </row>
    <row r="5226" spans="1:11" x14ac:dyDescent="0.25">
      <c r="A5226" t="s">
        <v>5249</v>
      </c>
      <c r="B5226" t="s">
        <v>8</v>
      </c>
      <c r="C5226" s="3">
        <v>4</v>
      </c>
      <c r="D5226" s="5">
        <v>2</v>
      </c>
      <c r="E5226" s="5">
        <v>8</v>
      </c>
      <c r="F5226" t="s">
        <v>13</v>
      </c>
      <c r="G5226" t="s">
        <v>24</v>
      </c>
      <c r="H5226" s="4">
        <v>45122</v>
      </c>
      <c r="I5226" t="str">
        <f>TEXT(Cleaned__without_null_date4[[#This Row],[Cleaned Transaction Date]],"mmmm")</f>
        <v>July</v>
      </c>
      <c r="J5226" t="str">
        <f>TEXT(Cleaned__without_null_date4[[#This Row],[Cleaned Transaction Date]],"dddd")</f>
        <v>Saturday</v>
      </c>
      <c r="K5226" t="str">
        <f>IF(ISNUMBER(MATCH(Cleaned__without_null_date4[[#This Row],[Cleaned Transaction Date]],'Hari Libur'!$A$2:$A$13,0)),"Holiday",IF(WEEKDAY(Cleaned__without_null_date4[[#This Row],[Cleaned Transaction Date]],2)&gt;5,"Weekend","Weekday"))</f>
        <v>Weekend</v>
      </c>
    </row>
    <row r="5227" spans="1:11" x14ac:dyDescent="0.25">
      <c r="A5227" t="s">
        <v>5250</v>
      </c>
      <c r="B5227" t="s">
        <v>37</v>
      </c>
      <c r="C5227" s="3">
        <v>2</v>
      </c>
      <c r="D5227" s="5">
        <v>1.5</v>
      </c>
      <c r="E5227" s="5">
        <v>3</v>
      </c>
      <c r="F5227" t="s">
        <v>21</v>
      </c>
      <c r="G5227" t="s">
        <v>24</v>
      </c>
      <c r="H5227" s="4">
        <v>45044</v>
      </c>
      <c r="I5227" t="str">
        <f>TEXT(Cleaned__without_null_date4[[#This Row],[Cleaned Transaction Date]],"mmmm")</f>
        <v>April</v>
      </c>
      <c r="J5227" t="str">
        <f>TEXT(Cleaned__without_null_date4[[#This Row],[Cleaned Transaction Date]],"dddd")</f>
        <v>Friday</v>
      </c>
      <c r="K5227" t="str">
        <f>IF(ISNUMBER(MATCH(Cleaned__without_null_date4[[#This Row],[Cleaned Transaction Date]],'Hari Libur'!$A$2:$A$13,0)),"Holiday",IF(WEEKDAY(Cleaned__without_null_date4[[#This Row],[Cleaned Transaction Date]],2)&gt;5,"Weekend","Weekday"))</f>
        <v>Weekday</v>
      </c>
    </row>
    <row r="5228" spans="1:11" x14ac:dyDescent="0.25">
      <c r="A5228" t="s">
        <v>5251</v>
      </c>
      <c r="B5228" t="s">
        <v>8</v>
      </c>
      <c r="C5228" s="3">
        <v>1</v>
      </c>
      <c r="D5228" s="5">
        <v>2</v>
      </c>
      <c r="E5228" s="5">
        <v>2</v>
      </c>
      <c r="F5228" t="s">
        <v>31</v>
      </c>
      <c r="G5228" t="s">
        <v>24</v>
      </c>
      <c r="H5228" s="4">
        <v>45277</v>
      </c>
      <c r="I5228" t="str">
        <f>TEXT(Cleaned__without_null_date4[[#This Row],[Cleaned Transaction Date]],"mmmm")</f>
        <v>December</v>
      </c>
      <c r="J5228" t="str">
        <f>TEXT(Cleaned__without_null_date4[[#This Row],[Cleaned Transaction Date]],"dddd")</f>
        <v>Sunday</v>
      </c>
      <c r="K5228" t="str">
        <f>IF(ISNUMBER(MATCH(Cleaned__without_null_date4[[#This Row],[Cleaned Transaction Date]],'Hari Libur'!$A$2:$A$13,0)),"Holiday",IF(WEEKDAY(Cleaned__without_null_date4[[#This Row],[Cleaned Transaction Date]],2)&gt;5,"Weekend","Weekday"))</f>
        <v>Weekend</v>
      </c>
    </row>
    <row r="5229" spans="1:11" x14ac:dyDescent="0.25">
      <c r="A5229" t="s">
        <v>5252</v>
      </c>
      <c r="B5229" t="s">
        <v>23</v>
      </c>
      <c r="C5229" s="3">
        <v>5</v>
      </c>
      <c r="D5229" s="5">
        <v>4</v>
      </c>
      <c r="E5229" s="5">
        <v>20</v>
      </c>
      <c r="F5229" t="s">
        <v>9</v>
      </c>
      <c r="G5229" t="s">
        <v>26</v>
      </c>
      <c r="H5229" s="4">
        <v>45133</v>
      </c>
      <c r="I5229" t="str">
        <f>TEXT(Cleaned__without_null_date4[[#This Row],[Cleaned Transaction Date]],"mmmm")</f>
        <v>July</v>
      </c>
      <c r="J5229" t="str">
        <f>TEXT(Cleaned__without_null_date4[[#This Row],[Cleaned Transaction Date]],"dddd")</f>
        <v>Wednesday</v>
      </c>
      <c r="K5229" t="str">
        <f>IF(ISNUMBER(MATCH(Cleaned__without_null_date4[[#This Row],[Cleaned Transaction Date]],'Hari Libur'!$A$2:$A$13,0)),"Holiday",IF(WEEKDAY(Cleaned__without_null_date4[[#This Row],[Cleaned Transaction Date]],2)&gt;5,"Weekend","Weekday"))</f>
        <v>Weekday</v>
      </c>
    </row>
    <row r="5230" spans="1:11" x14ac:dyDescent="0.25">
      <c r="A5230" t="s">
        <v>5253</v>
      </c>
      <c r="B5230" t="s">
        <v>19</v>
      </c>
      <c r="C5230" s="3">
        <v>1</v>
      </c>
      <c r="D5230" s="5">
        <v>3</v>
      </c>
      <c r="E5230" s="5">
        <v>3</v>
      </c>
      <c r="F5230" t="s">
        <v>31</v>
      </c>
      <c r="G5230" t="s">
        <v>24</v>
      </c>
      <c r="H5230" s="4">
        <v>45196</v>
      </c>
      <c r="I5230" t="str">
        <f>TEXT(Cleaned__without_null_date4[[#This Row],[Cleaned Transaction Date]],"mmmm")</f>
        <v>September</v>
      </c>
      <c r="J5230" t="str">
        <f>TEXT(Cleaned__without_null_date4[[#This Row],[Cleaned Transaction Date]],"dddd")</f>
        <v>Wednesday</v>
      </c>
      <c r="K5230" t="str">
        <f>IF(ISNUMBER(MATCH(Cleaned__without_null_date4[[#This Row],[Cleaned Transaction Date]],'Hari Libur'!$A$2:$A$13,0)),"Holiday",IF(WEEKDAY(Cleaned__without_null_date4[[#This Row],[Cleaned Transaction Date]],2)&gt;5,"Weekend","Weekday"))</f>
        <v>Weekday</v>
      </c>
    </row>
    <row r="5231" spans="1:11" x14ac:dyDescent="0.25">
      <c r="A5231" t="s">
        <v>5254</v>
      </c>
      <c r="B5231" t="s">
        <v>26</v>
      </c>
      <c r="C5231" s="3">
        <v>1</v>
      </c>
      <c r="D5231" s="5">
        <v>4</v>
      </c>
      <c r="E5231" s="5">
        <v>4</v>
      </c>
      <c r="F5231" t="s">
        <v>9</v>
      </c>
      <c r="G5231" t="s">
        <v>24</v>
      </c>
      <c r="H5231" s="4">
        <v>44944</v>
      </c>
      <c r="I5231" t="str">
        <f>TEXT(Cleaned__without_null_date4[[#This Row],[Cleaned Transaction Date]],"mmmm")</f>
        <v>January</v>
      </c>
      <c r="J5231" t="str">
        <f>TEXT(Cleaned__without_null_date4[[#This Row],[Cleaned Transaction Date]],"dddd")</f>
        <v>Wednesday</v>
      </c>
      <c r="K5231" t="str">
        <f>IF(ISNUMBER(MATCH(Cleaned__without_null_date4[[#This Row],[Cleaned Transaction Date]],'Hari Libur'!$A$2:$A$13,0)),"Holiday",IF(WEEKDAY(Cleaned__without_null_date4[[#This Row],[Cleaned Transaction Date]],2)&gt;5,"Weekend","Weekday"))</f>
        <v>Weekday</v>
      </c>
    </row>
    <row r="5232" spans="1:11" x14ac:dyDescent="0.25">
      <c r="A5232" t="s">
        <v>5255</v>
      </c>
      <c r="B5232" t="s">
        <v>16</v>
      </c>
      <c r="C5232" s="3">
        <v>5</v>
      </c>
      <c r="D5232" s="5">
        <v>1</v>
      </c>
      <c r="E5232" s="5">
        <v>5</v>
      </c>
      <c r="F5232" t="s">
        <v>31</v>
      </c>
      <c r="G5232" t="s">
        <v>24</v>
      </c>
      <c r="H5232" s="4">
        <v>45006</v>
      </c>
      <c r="I5232" t="str">
        <f>TEXT(Cleaned__without_null_date4[[#This Row],[Cleaned Transaction Date]],"mmmm")</f>
        <v>March</v>
      </c>
      <c r="J5232" t="str">
        <f>TEXT(Cleaned__without_null_date4[[#This Row],[Cleaned Transaction Date]],"dddd")</f>
        <v>Tuesday</v>
      </c>
      <c r="K5232" t="str">
        <f>IF(ISNUMBER(MATCH(Cleaned__without_null_date4[[#This Row],[Cleaned Transaction Date]],'Hari Libur'!$A$2:$A$13,0)),"Holiday",IF(WEEKDAY(Cleaned__without_null_date4[[#This Row],[Cleaned Transaction Date]],2)&gt;5,"Weekend","Weekday"))</f>
        <v>Weekday</v>
      </c>
    </row>
    <row r="5233" spans="1:11" x14ac:dyDescent="0.25">
      <c r="A5233" t="s">
        <v>5256</v>
      </c>
      <c r="B5233" t="s">
        <v>28</v>
      </c>
      <c r="C5233" s="3">
        <v>1</v>
      </c>
      <c r="D5233" s="5">
        <v>4</v>
      </c>
      <c r="E5233" s="5">
        <v>4</v>
      </c>
      <c r="F5233" t="s">
        <v>9</v>
      </c>
      <c r="G5233" t="s">
        <v>14</v>
      </c>
      <c r="H5233" s="4">
        <v>45037</v>
      </c>
      <c r="I5233" t="str">
        <f>TEXT(Cleaned__without_null_date4[[#This Row],[Cleaned Transaction Date]],"mmmm")</f>
        <v>April</v>
      </c>
      <c r="J5233" t="str">
        <f>TEXT(Cleaned__without_null_date4[[#This Row],[Cleaned Transaction Date]],"dddd")</f>
        <v>Friday</v>
      </c>
      <c r="K5233" t="str">
        <f>IF(ISNUMBER(MATCH(Cleaned__without_null_date4[[#This Row],[Cleaned Transaction Date]],'Hari Libur'!$A$2:$A$13,0)),"Holiday",IF(WEEKDAY(Cleaned__without_null_date4[[#This Row],[Cleaned Transaction Date]],2)&gt;5,"Weekend","Weekday"))</f>
        <v>Weekday</v>
      </c>
    </row>
    <row r="5234" spans="1:11" x14ac:dyDescent="0.25">
      <c r="A5234" t="s">
        <v>5257</v>
      </c>
      <c r="B5234" t="s">
        <v>12</v>
      </c>
      <c r="C5234" s="3">
        <v>4</v>
      </c>
      <c r="D5234" s="5">
        <v>3</v>
      </c>
      <c r="E5234" s="5">
        <v>12</v>
      </c>
      <c r="F5234" t="s">
        <v>9</v>
      </c>
      <c r="G5234" t="s">
        <v>24</v>
      </c>
      <c r="H5234" s="4">
        <v>45291</v>
      </c>
      <c r="I5234" t="str">
        <f>TEXT(Cleaned__without_null_date4[[#This Row],[Cleaned Transaction Date]],"mmmm")</f>
        <v>December</v>
      </c>
      <c r="J5234" t="str">
        <f>TEXT(Cleaned__without_null_date4[[#This Row],[Cleaned Transaction Date]],"dddd")</f>
        <v>Sunday</v>
      </c>
      <c r="K5234" t="str">
        <f>IF(ISNUMBER(MATCH(Cleaned__without_null_date4[[#This Row],[Cleaned Transaction Date]],'Hari Libur'!$A$2:$A$13,0)),"Holiday",IF(WEEKDAY(Cleaned__without_null_date4[[#This Row],[Cleaned Transaction Date]],2)&gt;5,"Weekend","Weekday"))</f>
        <v>Weekend</v>
      </c>
    </row>
    <row r="5235" spans="1:11" x14ac:dyDescent="0.25">
      <c r="A5235" t="s">
        <v>5258</v>
      </c>
      <c r="B5235" t="s">
        <v>12</v>
      </c>
      <c r="C5235" s="3">
        <v>2</v>
      </c>
      <c r="D5235" s="5">
        <v>3</v>
      </c>
      <c r="E5235" s="5">
        <v>6</v>
      </c>
      <c r="F5235" t="s">
        <v>31</v>
      </c>
      <c r="G5235" t="s">
        <v>24</v>
      </c>
      <c r="H5235" s="4">
        <v>45198</v>
      </c>
      <c r="I5235" t="str">
        <f>TEXT(Cleaned__without_null_date4[[#This Row],[Cleaned Transaction Date]],"mmmm")</f>
        <v>September</v>
      </c>
      <c r="J5235" t="str">
        <f>TEXT(Cleaned__without_null_date4[[#This Row],[Cleaned Transaction Date]],"dddd")</f>
        <v>Friday</v>
      </c>
      <c r="K5235" t="str">
        <f>IF(ISNUMBER(MATCH(Cleaned__without_null_date4[[#This Row],[Cleaned Transaction Date]],'Hari Libur'!$A$2:$A$13,0)),"Holiday",IF(WEEKDAY(Cleaned__without_null_date4[[#This Row],[Cleaned Transaction Date]],2)&gt;5,"Weekend","Weekday"))</f>
        <v>Weekday</v>
      </c>
    </row>
    <row r="5236" spans="1:11" x14ac:dyDescent="0.25">
      <c r="A5236" t="s">
        <v>5259</v>
      </c>
      <c r="B5236" t="s">
        <v>28</v>
      </c>
      <c r="C5236" s="3">
        <v>1</v>
      </c>
      <c r="D5236" s="5">
        <v>4</v>
      </c>
      <c r="E5236" s="5">
        <v>4</v>
      </c>
      <c r="F5236" t="s">
        <v>21</v>
      </c>
      <c r="G5236" t="s">
        <v>24</v>
      </c>
      <c r="H5236" s="4">
        <v>45034</v>
      </c>
      <c r="I5236" t="str">
        <f>TEXT(Cleaned__without_null_date4[[#This Row],[Cleaned Transaction Date]],"mmmm")</f>
        <v>April</v>
      </c>
      <c r="J5236" t="str">
        <f>TEXT(Cleaned__without_null_date4[[#This Row],[Cleaned Transaction Date]],"dddd")</f>
        <v>Tuesday</v>
      </c>
      <c r="K5236" t="str">
        <f>IF(ISNUMBER(MATCH(Cleaned__without_null_date4[[#This Row],[Cleaned Transaction Date]],'Hari Libur'!$A$2:$A$13,0)),"Holiday",IF(WEEKDAY(Cleaned__without_null_date4[[#This Row],[Cleaned Transaction Date]],2)&gt;5,"Weekend","Weekday"))</f>
        <v>Weekday</v>
      </c>
    </row>
    <row r="5237" spans="1:11" x14ac:dyDescent="0.25">
      <c r="A5237" t="s">
        <v>5260</v>
      </c>
      <c r="B5237" t="s">
        <v>28</v>
      </c>
      <c r="C5237" s="3">
        <v>5</v>
      </c>
      <c r="D5237" s="5">
        <v>4</v>
      </c>
      <c r="E5237" s="5">
        <v>20</v>
      </c>
      <c r="F5237" t="s">
        <v>31</v>
      </c>
      <c r="G5237" t="s">
        <v>14</v>
      </c>
      <c r="H5237" s="4">
        <v>45056</v>
      </c>
      <c r="I5237" t="str">
        <f>TEXT(Cleaned__without_null_date4[[#This Row],[Cleaned Transaction Date]],"mmmm")</f>
        <v>May</v>
      </c>
      <c r="J5237" t="str">
        <f>TEXT(Cleaned__without_null_date4[[#This Row],[Cleaned Transaction Date]],"dddd")</f>
        <v>Wednesday</v>
      </c>
      <c r="K5237" t="str">
        <f>IF(ISNUMBER(MATCH(Cleaned__without_null_date4[[#This Row],[Cleaned Transaction Date]],'Hari Libur'!$A$2:$A$13,0)),"Holiday",IF(WEEKDAY(Cleaned__without_null_date4[[#This Row],[Cleaned Transaction Date]],2)&gt;5,"Weekend","Weekday"))</f>
        <v>Weekday</v>
      </c>
    </row>
    <row r="5238" spans="1:11" x14ac:dyDescent="0.25">
      <c r="A5238" t="s">
        <v>5261</v>
      </c>
      <c r="B5238" t="s">
        <v>16</v>
      </c>
      <c r="C5238" s="3">
        <v>5</v>
      </c>
      <c r="D5238" s="5">
        <v>1</v>
      </c>
      <c r="E5238" s="5">
        <v>5</v>
      </c>
      <c r="F5238" t="s">
        <v>13</v>
      </c>
      <c r="G5238" t="s">
        <v>24</v>
      </c>
      <c r="H5238" s="4">
        <v>44972</v>
      </c>
      <c r="I5238" t="str">
        <f>TEXT(Cleaned__without_null_date4[[#This Row],[Cleaned Transaction Date]],"mmmm")</f>
        <v>February</v>
      </c>
      <c r="J5238" t="str">
        <f>TEXT(Cleaned__without_null_date4[[#This Row],[Cleaned Transaction Date]],"dddd")</f>
        <v>Wednesday</v>
      </c>
      <c r="K5238" t="str">
        <f>IF(ISNUMBER(MATCH(Cleaned__without_null_date4[[#This Row],[Cleaned Transaction Date]],'Hari Libur'!$A$2:$A$13,0)),"Holiday",IF(WEEKDAY(Cleaned__without_null_date4[[#This Row],[Cleaned Transaction Date]],2)&gt;5,"Weekend","Weekday"))</f>
        <v>Weekday</v>
      </c>
    </row>
    <row r="5239" spans="1:11" x14ac:dyDescent="0.25">
      <c r="A5239" t="s">
        <v>5262</v>
      </c>
      <c r="B5239" t="s">
        <v>8</v>
      </c>
      <c r="C5239" s="3">
        <v>1</v>
      </c>
      <c r="D5239" s="5">
        <v>2</v>
      </c>
      <c r="E5239" s="5">
        <v>2</v>
      </c>
      <c r="F5239" t="s">
        <v>13</v>
      </c>
      <c r="G5239" t="s">
        <v>10</v>
      </c>
      <c r="H5239" s="4">
        <v>45244</v>
      </c>
      <c r="I5239" t="str">
        <f>TEXT(Cleaned__without_null_date4[[#This Row],[Cleaned Transaction Date]],"mmmm")</f>
        <v>November</v>
      </c>
      <c r="J5239" t="str">
        <f>TEXT(Cleaned__without_null_date4[[#This Row],[Cleaned Transaction Date]],"dddd")</f>
        <v>Tuesday</v>
      </c>
      <c r="K5239" t="str">
        <f>IF(ISNUMBER(MATCH(Cleaned__without_null_date4[[#This Row],[Cleaned Transaction Date]],'Hari Libur'!$A$2:$A$13,0)),"Holiday",IF(WEEKDAY(Cleaned__without_null_date4[[#This Row],[Cleaned Transaction Date]],2)&gt;5,"Weekend","Weekday"))</f>
        <v>Weekday</v>
      </c>
    </row>
    <row r="5240" spans="1:11" x14ac:dyDescent="0.25">
      <c r="A5240" t="s">
        <v>5263</v>
      </c>
      <c r="B5240" t="s">
        <v>23</v>
      </c>
      <c r="C5240" s="3">
        <v>3</v>
      </c>
      <c r="D5240" s="5">
        <v>4</v>
      </c>
      <c r="E5240" s="5">
        <v>12</v>
      </c>
      <c r="F5240" t="s">
        <v>31</v>
      </c>
      <c r="G5240" t="s">
        <v>24</v>
      </c>
      <c r="H5240" s="4">
        <v>45281</v>
      </c>
      <c r="I5240" t="str">
        <f>TEXT(Cleaned__without_null_date4[[#This Row],[Cleaned Transaction Date]],"mmmm")</f>
        <v>December</v>
      </c>
      <c r="J5240" t="str">
        <f>TEXT(Cleaned__without_null_date4[[#This Row],[Cleaned Transaction Date]],"dddd")</f>
        <v>Thursday</v>
      </c>
      <c r="K5240" t="str">
        <f>IF(ISNUMBER(MATCH(Cleaned__without_null_date4[[#This Row],[Cleaned Transaction Date]],'Hari Libur'!$A$2:$A$13,0)),"Holiday",IF(WEEKDAY(Cleaned__without_null_date4[[#This Row],[Cleaned Transaction Date]],2)&gt;5,"Weekend","Weekday"))</f>
        <v>Weekday</v>
      </c>
    </row>
    <row r="5241" spans="1:11" x14ac:dyDescent="0.25">
      <c r="A5241" t="s">
        <v>5264</v>
      </c>
      <c r="B5241" t="s">
        <v>16</v>
      </c>
      <c r="C5241" s="3">
        <v>5</v>
      </c>
      <c r="D5241" s="5">
        <v>1</v>
      </c>
      <c r="E5241" s="5">
        <v>5</v>
      </c>
      <c r="F5241" t="s">
        <v>31</v>
      </c>
      <c r="G5241" t="s">
        <v>24</v>
      </c>
      <c r="H5241" s="4">
        <v>44932</v>
      </c>
      <c r="I5241" t="str">
        <f>TEXT(Cleaned__without_null_date4[[#This Row],[Cleaned Transaction Date]],"mmmm")</f>
        <v>January</v>
      </c>
      <c r="J5241" t="str">
        <f>TEXT(Cleaned__without_null_date4[[#This Row],[Cleaned Transaction Date]],"dddd")</f>
        <v>Friday</v>
      </c>
      <c r="K5241" t="str">
        <f>IF(ISNUMBER(MATCH(Cleaned__without_null_date4[[#This Row],[Cleaned Transaction Date]],'Hari Libur'!$A$2:$A$13,0)),"Holiday",IF(WEEKDAY(Cleaned__without_null_date4[[#This Row],[Cleaned Transaction Date]],2)&gt;5,"Weekend","Weekday"))</f>
        <v>Weekday</v>
      </c>
    </row>
    <row r="5242" spans="1:11" x14ac:dyDescent="0.25">
      <c r="A5242" t="s">
        <v>5265</v>
      </c>
      <c r="B5242" t="s">
        <v>12</v>
      </c>
      <c r="C5242" s="3">
        <v>3</v>
      </c>
      <c r="D5242" s="5">
        <v>3</v>
      </c>
      <c r="E5242" s="5">
        <v>9</v>
      </c>
      <c r="F5242" t="s">
        <v>13</v>
      </c>
      <c r="G5242" t="s">
        <v>14</v>
      </c>
      <c r="H5242" s="4">
        <v>45131</v>
      </c>
      <c r="I5242" t="str">
        <f>TEXT(Cleaned__without_null_date4[[#This Row],[Cleaned Transaction Date]],"mmmm")</f>
        <v>July</v>
      </c>
      <c r="J5242" t="str">
        <f>TEXT(Cleaned__without_null_date4[[#This Row],[Cleaned Transaction Date]],"dddd")</f>
        <v>Monday</v>
      </c>
      <c r="K5242" t="str">
        <f>IF(ISNUMBER(MATCH(Cleaned__without_null_date4[[#This Row],[Cleaned Transaction Date]],'Hari Libur'!$A$2:$A$13,0)),"Holiday",IF(WEEKDAY(Cleaned__without_null_date4[[#This Row],[Cleaned Transaction Date]],2)&gt;5,"Weekend","Weekday"))</f>
        <v>Weekday</v>
      </c>
    </row>
    <row r="5243" spans="1:11" x14ac:dyDescent="0.25">
      <c r="A5243" t="s">
        <v>5266</v>
      </c>
      <c r="B5243" t="s">
        <v>16</v>
      </c>
      <c r="C5243" s="3">
        <v>1</v>
      </c>
      <c r="D5243" s="5">
        <v>1</v>
      </c>
      <c r="E5243" s="5">
        <v>1</v>
      </c>
      <c r="F5243" t="s">
        <v>31</v>
      </c>
      <c r="G5243" t="s">
        <v>24</v>
      </c>
      <c r="H5243" s="4">
        <v>45095</v>
      </c>
      <c r="I5243" t="str">
        <f>TEXT(Cleaned__without_null_date4[[#This Row],[Cleaned Transaction Date]],"mmmm")</f>
        <v>June</v>
      </c>
      <c r="J5243" t="str">
        <f>TEXT(Cleaned__without_null_date4[[#This Row],[Cleaned Transaction Date]],"dddd")</f>
        <v>Sunday</v>
      </c>
      <c r="K5243" t="str">
        <f>IF(ISNUMBER(MATCH(Cleaned__without_null_date4[[#This Row],[Cleaned Transaction Date]],'Hari Libur'!$A$2:$A$13,0)),"Holiday",IF(WEEKDAY(Cleaned__without_null_date4[[#This Row],[Cleaned Transaction Date]],2)&gt;5,"Weekend","Weekday"))</f>
        <v>Weekend</v>
      </c>
    </row>
    <row r="5244" spans="1:11" x14ac:dyDescent="0.25">
      <c r="A5244" t="s">
        <v>5267</v>
      </c>
      <c r="B5244" t="s">
        <v>18</v>
      </c>
      <c r="C5244" s="3">
        <v>5</v>
      </c>
      <c r="D5244" s="5">
        <v>5</v>
      </c>
      <c r="E5244" s="5">
        <v>25</v>
      </c>
      <c r="F5244" t="s">
        <v>9</v>
      </c>
      <c r="G5244" t="s">
        <v>24</v>
      </c>
      <c r="H5244" s="4">
        <v>45076</v>
      </c>
      <c r="I5244" t="str">
        <f>TEXT(Cleaned__without_null_date4[[#This Row],[Cleaned Transaction Date]],"mmmm")</f>
        <v>May</v>
      </c>
      <c r="J5244" t="str">
        <f>TEXT(Cleaned__without_null_date4[[#This Row],[Cleaned Transaction Date]],"dddd")</f>
        <v>Tuesday</v>
      </c>
      <c r="K5244" t="str">
        <f>IF(ISNUMBER(MATCH(Cleaned__without_null_date4[[#This Row],[Cleaned Transaction Date]],'Hari Libur'!$A$2:$A$13,0)),"Holiday",IF(WEEKDAY(Cleaned__without_null_date4[[#This Row],[Cleaned Transaction Date]],2)&gt;5,"Weekend","Weekday"))</f>
        <v>Weekday</v>
      </c>
    </row>
    <row r="5245" spans="1:11" x14ac:dyDescent="0.25">
      <c r="A5245" t="s">
        <v>5268</v>
      </c>
      <c r="B5245" t="s">
        <v>8</v>
      </c>
      <c r="C5245" s="3">
        <v>4</v>
      </c>
      <c r="D5245" s="5">
        <v>2</v>
      </c>
      <c r="E5245" s="5">
        <v>8</v>
      </c>
      <c r="F5245" t="s">
        <v>21</v>
      </c>
      <c r="G5245" t="s">
        <v>14</v>
      </c>
      <c r="H5245" s="4">
        <v>45045</v>
      </c>
      <c r="I5245" t="str">
        <f>TEXT(Cleaned__without_null_date4[[#This Row],[Cleaned Transaction Date]],"mmmm")</f>
        <v>April</v>
      </c>
      <c r="J5245" t="str">
        <f>TEXT(Cleaned__without_null_date4[[#This Row],[Cleaned Transaction Date]],"dddd")</f>
        <v>Saturday</v>
      </c>
      <c r="K5245" t="str">
        <f>IF(ISNUMBER(MATCH(Cleaned__without_null_date4[[#This Row],[Cleaned Transaction Date]],'Hari Libur'!$A$2:$A$13,0)),"Holiday",IF(WEEKDAY(Cleaned__without_null_date4[[#This Row],[Cleaned Transaction Date]],2)&gt;5,"Weekend","Weekday"))</f>
        <v>Weekend</v>
      </c>
    </row>
    <row r="5246" spans="1:11" x14ac:dyDescent="0.25">
      <c r="A5246" t="s">
        <v>5269</v>
      </c>
      <c r="B5246" t="s">
        <v>28</v>
      </c>
      <c r="C5246" s="3">
        <v>4</v>
      </c>
      <c r="D5246" s="5">
        <v>4</v>
      </c>
      <c r="E5246" s="5">
        <v>16</v>
      </c>
      <c r="F5246" t="s">
        <v>9</v>
      </c>
      <c r="G5246" t="s">
        <v>14</v>
      </c>
      <c r="H5246" s="4">
        <v>44995</v>
      </c>
      <c r="I5246" t="str">
        <f>TEXT(Cleaned__without_null_date4[[#This Row],[Cleaned Transaction Date]],"mmmm")</f>
        <v>March</v>
      </c>
      <c r="J5246" t="str">
        <f>TEXT(Cleaned__without_null_date4[[#This Row],[Cleaned Transaction Date]],"dddd")</f>
        <v>Friday</v>
      </c>
      <c r="K5246" t="str">
        <f>IF(ISNUMBER(MATCH(Cleaned__without_null_date4[[#This Row],[Cleaned Transaction Date]],'Hari Libur'!$A$2:$A$13,0)),"Holiday",IF(WEEKDAY(Cleaned__without_null_date4[[#This Row],[Cleaned Transaction Date]],2)&gt;5,"Weekend","Weekday"))</f>
        <v>Weekday</v>
      </c>
    </row>
    <row r="5247" spans="1:11" x14ac:dyDescent="0.25">
      <c r="A5247" t="s">
        <v>5270</v>
      </c>
      <c r="B5247" t="s">
        <v>16</v>
      </c>
      <c r="C5247" s="3">
        <v>2</v>
      </c>
      <c r="D5247" s="5">
        <v>1</v>
      </c>
      <c r="E5247" s="5">
        <v>2</v>
      </c>
      <c r="F5247" t="s">
        <v>13</v>
      </c>
      <c r="G5247" t="s">
        <v>24</v>
      </c>
      <c r="H5247" s="4">
        <v>45028</v>
      </c>
      <c r="I5247" t="str">
        <f>TEXT(Cleaned__without_null_date4[[#This Row],[Cleaned Transaction Date]],"mmmm")</f>
        <v>April</v>
      </c>
      <c r="J5247" t="str">
        <f>TEXT(Cleaned__without_null_date4[[#This Row],[Cleaned Transaction Date]],"dddd")</f>
        <v>Wednesday</v>
      </c>
      <c r="K5247" t="str">
        <f>IF(ISNUMBER(MATCH(Cleaned__without_null_date4[[#This Row],[Cleaned Transaction Date]],'Hari Libur'!$A$2:$A$13,0)),"Holiday",IF(WEEKDAY(Cleaned__without_null_date4[[#This Row],[Cleaned Transaction Date]],2)&gt;5,"Weekend","Weekday"))</f>
        <v>Weekday</v>
      </c>
    </row>
    <row r="5248" spans="1:11" x14ac:dyDescent="0.25">
      <c r="A5248" t="s">
        <v>5271</v>
      </c>
      <c r="B5248" t="s">
        <v>12</v>
      </c>
      <c r="C5248" s="3">
        <v>4</v>
      </c>
      <c r="D5248" s="5">
        <v>3</v>
      </c>
      <c r="E5248" s="5">
        <v>12</v>
      </c>
      <c r="F5248" t="s">
        <v>9</v>
      </c>
      <c r="G5248" t="s">
        <v>24</v>
      </c>
      <c r="H5248" s="4">
        <v>45266</v>
      </c>
      <c r="I5248" t="str">
        <f>TEXT(Cleaned__without_null_date4[[#This Row],[Cleaned Transaction Date]],"mmmm")</f>
        <v>December</v>
      </c>
      <c r="J5248" t="str">
        <f>TEXT(Cleaned__without_null_date4[[#This Row],[Cleaned Transaction Date]],"dddd")</f>
        <v>Wednesday</v>
      </c>
      <c r="K5248" t="str">
        <f>IF(ISNUMBER(MATCH(Cleaned__without_null_date4[[#This Row],[Cleaned Transaction Date]],'Hari Libur'!$A$2:$A$13,0)),"Holiday",IF(WEEKDAY(Cleaned__without_null_date4[[#This Row],[Cleaned Transaction Date]],2)&gt;5,"Weekend","Weekday"))</f>
        <v>Weekday</v>
      </c>
    </row>
    <row r="5249" spans="1:11" x14ac:dyDescent="0.25">
      <c r="A5249" t="s">
        <v>5272</v>
      </c>
      <c r="B5249" t="s">
        <v>41</v>
      </c>
      <c r="C5249" s="3">
        <v>5</v>
      </c>
      <c r="D5249" s="5">
        <v>3</v>
      </c>
      <c r="E5249" s="5">
        <v>15</v>
      </c>
      <c r="F5249" t="s">
        <v>13</v>
      </c>
      <c r="G5249" t="s">
        <v>14</v>
      </c>
      <c r="H5249" s="4">
        <v>45249</v>
      </c>
      <c r="I5249" t="str">
        <f>TEXT(Cleaned__without_null_date4[[#This Row],[Cleaned Transaction Date]],"mmmm")</f>
        <v>November</v>
      </c>
      <c r="J5249" t="str">
        <f>TEXT(Cleaned__without_null_date4[[#This Row],[Cleaned Transaction Date]],"dddd")</f>
        <v>Sunday</v>
      </c>
      <c r="K5249" t="str">
        <f>IF(ISNUMBER(MATCH(Cleaned__without_null_date4[[#This Row],[Cleaned Transaction Date]],'Hari Libur'!$A$2:$A$13,0)),"Holiday",IF(WEEKDAY(Cleaned__without_null_date4[[#This Row],[Cleaned Transaction Date]],2)&gt;5,"Weekend","Weekday"))</f>
        <v>Weekend</v>
      </c>
    </row>
    <row r="5250" spans="1:11" x14ac:dyDescent="0.25">
      <c r="A5250" t="s">
        <v>5273</v>
      </c>
      <c r="B5250" t="s">
        <v>18</v>
      </c>
      <c r="C5250" s="3">
        <v>2</v>
      </c>
      <c r="D5250" s="5">
        <v>5</v>
      </c>
      <c r="E5250" s="5">
        <v>10</v>
      </c>
      <c r="F5250" t="s">
        <v>9</v>
      </c>
      <c r="G5250" t="s">
        <v>14</v>
      </c>
      <c r="H5250" s="4">
        <v>45106</v>
      </c>
      <c r="I5250" t="str">
        <f>TEXT(Cleaned__without_null_date4[[#This Row],[Cleaned Transaction Date]],"mmmm")</f>
        <v>June</v>
      </c>
      <c r="J5250" t="str">
        <f>TEXT(Cleaned__without_null_date4[[#This Row],[Cleaned Transaction Date]],"dddd")</f>
        <v>Thursday</v>
      </c>
      <c r="K5250" t="str">
        <f>IF(ISNUMBER(MATCH(Cleaned__without_null_date4[[#This Row],[Cleaned Transaction Date]],'Hari Libur'!$A$2:$A$13,0)),"Holiday",IF(WEEKDAY(Cleaned__without_null_date4[[#This Row],[Cleaned Transaction Date]],2)&gt;5,"Weekend","Weekday"))</f>
        <v>Weekday</v>
      </c>
    </row>
    <row r="5251" spans="1:11" x14ac:dyDescent="0.25">
      <c r="A5251" t="s">
        <v>5274</v>
      </c>
      <c r="B5251" t="s">
        <v>12</v>
      </c>
      <c r="C5251" s="3">
        <v>1</v>
      </c>
      <c r="D5251" s="5">
        <v>3</v>
      </c>
      <c r="E5251" s="5">
        <v>3</v>
      </c>
      <c r="F5251" t="s">
        <v>31</v>
      </c>
      <c r="G5251" t="s">
        <v>26</v>
      </c>
      <c r="H5251" s="4">
        <v>45064</v>
      </c>
      <c r="I5251" t="str">
        <f>TEXT(Cleaned__without_null_date4[[#This Row],[Cleaned Transaction Date]],"mmmm")</f>
        <v>May</v>
      </c>
      <c r="J5251" t="str">
        <f>TEXT(Cleaned__without_null_date4[[#This Row],[Cleaned Transaction Date]],"dddd")</f>
        <v>Thursday</v>
      </c>
      <c r="K5251" t="str">
        <f>IF(ISNUMBER(MATCH(Cleaned__without_null_date4[[#This Row],[Cleaned Transaction Date]],'Hari Libur'!$A$2:$A$13,0)),"Holiday",IF(WEEKDAY(Cleaned__without_null_date4[[#This Row],[Cleaned Transaction Date]],2)&gt;5,"Weekend","Weekday"))</f>
        <v>Weekday</v>
      </c>
    </row>
    <row r="5252" spans="1:11" x14ac:dyDescent="0.25">
      <c r="A5252" t="s">
        <v>5275</v>
      </c>
      <c r="B5252" t="s">
        <v>18</v>
      </c>
      <c r="C5252" s="3">
        <v>1</v>
      </c>
      <c r="D5252" s="5">
        <v>5</v>
      </c>
      <c r="E5252" s="5">
        <v>5</v>
      </c>
      <c r="F5252" t="s">
        <v>9</v>
      </c>
      <c r="G5252" t="s">
        <v>10</v>
      </c>
      <c r="H5252" s="4">
        <v>45166</v>
      </c>
      <c r="I5252" t="str">
        <f>TEXT(Cleaned__without_null_date4[[#This Row],[Cleaned Transaction Date]],"mmmm")</f>
        <v>August</v>
      </c>
      <c r="J5252" t="str">
        <f>TEXT(Cleaned__without_null_date4[[#This Row],[Cleaned Transaction Date]],"dddd")</f>
        <v>Monday</v>
      </c>
      <c r="K5252" t="str">
        <f>IF(ISNUMBER(MATCH(Cleaned__without_null_date4[[#This Row],[Cleaned Transaction Date]],'Hari Libur'!$A$2:$A$13,0)),"Holiday",IF(WEEKDAY(Cleaned__without_null_date4[[#This Row],[Cleaned Transaction Date]],2)&gt;5,"Weekend","Weekday"))</f>
        <v>Weekday</v>
      </c>
    </row>
    <row r="5253" spans="1:11" x14ac:dyDescent="0.25">
      <c r="A5253" t="s">
        <v>5276</v>
      </c>
      <c r="B5253" t="s">
        <v>16</v>
      </c>
      <c r="C5253" s="3">
        <v>2</v>
      </c>
      <c r="D5253" s="5">
        <v>1</v>
      </c>
      <c r="E5253" s="5">
        <v>2</v>
      </c>
      <c r="F5253" t="s">
        <v>31</v>
      </c>
      <c r="G5253" t="s">
        <v>14</v>
      </c>
      <c r="H5253" s="4">
        <v>45256</v>
      </c>
      <c r="I5253" t="str">
        <f>TEXT(Cleaned__without_null_date4[[#This Row],[Cleaned Transaction Date]],"mmmm")</f>
        <v>November</v>
      </c>
      <c r="J5253" t="str">
        <f>TEXT(Cleaned__without_null_date4[[#This Row],[Cleaned Transaction Date]],"dddd")</f>
        <v>Sunday</v>
      </c>
      <c r="K5253" t="str">
        <f>IF(ISNUMBER(MATCH(Cleaned__without_null_date4[[#This Row],[Cleaned Transaction Date]],'Hari Libur'!$A$2:$A$13,0)),"Holiday",IF(WEEKDAY(Cleaned__without_null_date4[[#This Row],[Cleaned Transaction Date]],2)&gt;5,"Weekend","Weekday"))</f>
        <v>Weekend</v>
      </c>
    </row>
    <row r="5254" spans="1:11" x14ac:dyDescent="0.25">
      <c r="A5254" t="s">
        <v>5277</v>
      </c>
      <c r="B5254" t="s">
        <v>23</v>
      </c>
      <c r="C5254" s="3">
        <v>5</v>
      </c>
      <c r="D5254" s="5">
        <v>4</v>
      </c>
      <c r="E5254" s="5">
        <v>20</v>
      </c>
      <c r="F5254" t="s">
        <v>13</v>
      </c>
      <c r="G5254" t="s">
        <v>14</v>
      </c>
      <c r="H5254" s="4">
        <v>45194</v>
      </c>
      <c r="I5254" t="str">
        <f>TEXT(Cleaned__without_null_date4[[#This Row],[Cleaned Transaction Date]],"mmmm")</f>
        <v>September</v>
      </c>
      <c r="J5254" t="str">
        <f>TEXT(Cleaned__without_null_date4[[#This Row],[Cleaned Transaction Date]],"dddd")</f>
        <v>Monday</v>
      </c>
      <c r="K5254" t="str">
        <f>IF(ISNUMBER(MATCH(Cleaned__without_null_date4[[#This Row],[Cleaned Transaction Date]],'Hari Libur'!$A$2:$A$13,0)),"Holiday",IF(WEEKDAY(Cleaned__without_null_date4[[#This Row],[Cleaned Transaction Date]],2)&gt;5,"Weekend","Weekday"))</f>
        <v>Weekday</v>
      </c>
    </row>
    <row r="5255" spans="1:11" x14ac:dyDescent="0.25">
      <c r="A5255" t="s">
        <v>5278</v>
      </c>
      <c r="B5255" t="s">
        <v>26</v>
      </c>
      <c r="C5255" s="3">
        <v>4</v>
      </c>
      <c r="D5255" s="5">
        <v>4</v>
      </c>
      <c r="E5255" s="5">
        <v>16</v>
      </c>
      <c r="F5255" t="s">
        <v>13</v>
      </c>
      <c r="G5255" t="s">
        <v>14</v>
      </c>
      <c r="H5255" s="4">
        <v>45092</v>
      </c>
      <c r="I5255" t="str">
        <f>TEXT(Cleaned__without_null_date4[[#This Row],[Cleaned Transaction Date]],"mmmm")</f>
        <v>June</v>
      </c>
      <c r="J5255" t="str">
        <f>TEXT(Cleaned__without_null_date4[[#This Row],[Cleaned Transaction Date]],"dddd")</f>
        <v>Thursday</v>
      </c>
      <c r="K5255" t="str">
        <f>IF(ISNUMBER(MATCH(Cleaned__without_null_date4[[#This Row],[Cleaned Transaction Date]],'Hari Libur'!$A$2:$A$13,0)),"Holiday",IF(WEEKDAY(Cleaned__without_null_date4[[#This Row],[Cleaned Transaction Date]],2)&gt;5,"Weekend","Weekday"))</f>
        <v>Weekday</v>
      </c>
    </row>
    <row r="5256" spans="1:11" x14ac:dyDescent="0.25">
      <c r="A5256" t="s">
        <v>5279</v>
      </c>
      <c r="B5256" t="s">
        <v>37</v>
      </c>
      <c r="C5256" s="3">
        <v>1</v>
      </c>
      <c r="D5256" s="5">
        <v>1.5</v>
      </c>
      <c r="E5256" s="5">
        <v>1.5</v>
      </c>
      <c r="F5256" t="s">
        <v>31</v>
      </c>
      <c r="G5256" t="s">
        <v>10</v>
      </c>
      <c r="H5256" s="4">
        <v>45097</v>
      </c>
      <c r="I5256" t="str">
        <f>TEXT(Cleaned__without_null_date4[[#This Row],[Cleaned Transaction Date]],"mmmm")</f>
        <v>June</v>
      </c>
      <c r="J5256" t="str">
        <f>TEXT(Cleaned__without_null_date4[[#This Row],[Cleaned Transaction Date]],"dddd")</f>
        <v>Tuesday</v>
      </c>
      <c r="K5256" t="str">
        <f>IF(ISNUMBER(MATCH(Cleaned__without_null_date4[[#This Row],[Cleaned Transaction Date]],'Hari Libur'!$A$2:$A$13,0)),"Holiday",IF(WEEKDAY(Cleaned__without_null_date4[[#This Row],[Cleaned Transaction Date]],2)&gt;5,"Weekend","Weekday"))</f>
        <v>Weekday</v>
      </c>
    </row>
    <row r="5257" spans="1:11" x14ac:dyDescent="0.25">
      <c r="A5257" t="s">
        <v>5280</v>
      </c>
      <c r="B5257" t="s">
        <v>12</v>
      </c>
      <c r="C5257" s="3">
        <v>2</v>
      </c>
      <c r="D5257" s="5">
        <v>3</v>
      </c>
      <c r="E5257" s="5">
        <v>6</v>
      </c>
      <c r="F5257" t="s">
        <v>31</v>
      </c>
      <c r="G5257" t="s">
        <v>10</v>
      </c>
      <c r="H5257" s="4">
        <v>45088</v>
      </c>
      <c r="I5257" t="str">
        <f>TEXT(Cleaned__without_null_date4[[#This Row],[Cleaned Transaction Date]],"mmmm")</f>
        <v>June</v>
      </c>
      <c r="J5257" t="str">
        <f>TEXT(Cleaned__without_null_date4[[#This Row],[Cleaned Transaction Date]],"dddd")</f>
        <v>Sunday</v>
      </c>
      <c r="K5257" t="str">
        <f>IF(ISNUMBER(MATCH(Cleaned__without_null_date4[[#This Row],[Cleaned Transaction Date]],'Hari Libur'!$A$2:$A$13,0)),"Holiday",IF(WEEKDAY(Cleaned__without_null_date4[[#This Row],[Cleaned Transaction Date]],2)&gt;5,"Weekend","Weekday"))</f>
        <v>Weekend</v>
      </c>
    </row>
    <row r="5258" spans="1:11" x14ac:dyDescent="0.25">
      <c r="A5258" t="s">
        <v>5281</v>
      </c>
      <c r="B5258" t="s">
        <v>41</v>
      </c>
      <c r="C5258" s="3">
        <v>5</v>
      </c>
      <c r="D5258" s="5">
        <v>3</v>
      </c>
      <c r="E5258" s="5">
        <v>15</v>
      </c>
      <c r="F5258" t="s">
        <v>13</v>
      </c>
      <c r="G5258" t="s">
        <v>14</v>
      </c>
      <c r="H5258" s="4">
        <v>45178</v>
      </c>
      <c r="I5258" t="str">
        <f>TEXT(Cleaned__without_null_date4[[#This Row],[Cleaned Transaction Date]],"mmmm")</f>
        <v>September</v>
      </c>
      <c r="J5258" t="str">
        <f>TEXT(Cleaned__without_null_date4[[#This Row],[Cleaned Transaction Date]],"dddd")</f>
        <v>Saturday</v>
      </c>
      <c r="K5258" t="str">
        <f>IF(ISNUMBER(MATCH(Cleaned__without_null_date4[[#This Row],[Cleaned Transaction Date]],'Hari Libur'!$A$2:$A$13,0)),"Holiday",IF(WEEKDAY(Cleaned__without_null_date4[[#This Row],[Cleaned Transaction Date]],2)&gt;5,"Weekend","Weekday"))</f>
        <v>Weekend</v>
      </c>
    </row>
    <row r="5259" spans="1:11" x14ac:dyDescent="0.25">
      <c r="A5259" t="s">
        <v>5282</v>
      </c>
      <c r="B5259" t="s">
        <v>8</v>
      </c>
      <c r="C5259" s="3">
        <v>3</v>
      </c>
      <c r="D5259" s="5">
        <v>2</v>
      </c>
      <c r="E5259" s="5">
        <v>6</v>
      </c>
      <c r="F5259" t="s">
        <v>19</v>
      </c>
      <c r="G5259" t="s">
        <v>14</v>
      </c>
      <c r="H5259" s="4">
        <v>45015</v>
      </c>
      <c r="I5259" t="str">
        <f>TEXT(Cleaned__without_null_date4[[#This Row],[Cleaned Transaction Date]],"mmmm")</f>
        <v>March</v>
      </c>
      <c r="J5259" t="str">
        <f>TEXT(Cleaned__without_null_date4[[#This Row],[Cleaned Transaction Date]],"dddd")</f>
        <v>Thursday</v>
      </c>
      <c r="K5259" t="str">
        <f>IF(ISNUMBER(MATCH(Cleaned__without_null_date4[[#This Row],[Cleaned Transaction Date]],'Hari Libur'!$A$2:$A$13,0)),"Holiday",IF(WEEKDAY(Cleaned__without_null_date4[[#This Row],[Cleaned Transaction Date]],2)&gt;5,"Weekend","Weekday"))</f>
        <v>Weekday</v>
      </c>
    </row>
    <row r="5260" spans="1:11" x14ac:dyDescent="0.25">
      <c r="A5260" t="s">
        <v>5283</v>
      </c>
      <c r="B5260" t="s">
        <v>12</v>
      </c>
      <c r="C5260" s="3">
        <v>2</v>
      </c>
      <c r="D5260" s="5">
        <v>3</v>
      </c>
      <c r="E5260" s="5">
        <v>6</v>
      </c>
      <c r="F5260" t="s">
        <v>13</v>
      </c>
      <c r="G5260" t="s">
        <v>19</v>
      </c>
      <c r="H5260" s="4">
        <v>45166</v>
      </c>
      <c r="I5260" t="str">
        <f>TEXT(Cleaned__without_null_date4[[#This Row],[Cleaned Transaction Date]],"mmmm")</f>
        <v>August</v>
      </c>
      <c r="J5260" t="str">
        <f>TEXT(Cleaned__without_null_date4[[#This Row],[Cleaned Transaction Date]],"dddd")</f>
        <v>Monday</v>
      </c>
      <c r="K5260" t="str">
        <f>IF(ISNUMBER(MATCH(Cleaned__without_null_date4[[#This Row],[Cleaned Transaction Date]],'Hari Libur'!$A$2:$A$13,0)),"Holiday",IF(WEEKDAY(Cleaned__without_null_date4[[#This Row],[Cleaned Transaction Date]],2)&gt;5,"Weekend","Weekday"))</f>
        <v>Weekday</v>
      </c>
    </row>
    <row r="5261" spans="1:11" x14ac:dyDescent="0.25">
      <c r="A5261" t="s">
        <v>5284</v>
      </c>
      <c r="B5261" t="s">
        <v>28</v>
      </c>
      <c r="C5261" s="3">
        <v>2</v>
      </c>
      <c r="D5261" s="5">
        <v>4</v>
      </c>
      <c r="E5261" s="5">
        <v>8</v>
      </c>
      <c r="F5261" t="s">
        <v>9</v>
      </c>
      <c r="G5261" t="s">
        <v>24</v>
      </c>
      <c r="H5261" s="4">
        <v>44968</v>
      </c>
      <c r="I5261" t="str">
        <f>TEXT(Cleaned__without_null_date4[[#This Row],[Cleaned Transaction Date]],"mmmm")</f>
        <v>February</v>
      </c>
      <c r="J5261" t="str">
        <f>TEXT(Cleaned__without_null_date4[[#This Row],[Cleaned Transaction Date]],"dddd")</f>
        <v>Saturday</v>
      </c>
      <c r="K5261" t="str">
        <f>IF(ISNUMBER(MATCH(Cleaned__without_null_date4[[#This Row],[Cleaned Transaction Date]],'Hari Libur'!$A$2:$A$13,0)),"Holiday",IF(WEEKDAY(Cleaned__without_null_date4[[#This Row],[Cleaned Transaction Date]],2)&gt;5,"Weekend","Weekday"))</f>
        <v>Weekend</v>
      </c>
    </row>
    <row r="5262" spans="1:11" x14ac:dyDescent="0.25">
      <c r="A5262" t="s">
        <v>5285</v>
      </c>
      <c r="B5262" t="s">
        <v>37</v>
      </c>
      <c r="C5262" s="3">
        <v>4</v>
      </c>
      <c r="D5262" s="5">
        <v>1.5</v>
      </c>
      <c r="E5262" s="5">
        <v>6</v>
      </c>
      <c r="F5262" t="s">
        <v>31</v>
      </c>
      <c r="G5262" t="s">
        <v>14</v>
      </c>
      <c r="H5262" s="4">
        <v>45187</v>
      </c>
      <c r="I5262" t="str">
        <f>TEXT(Cleaned__without_null_date4[[#This Row],[Cleaned Transaction Date]],"mmmm")</f>
        <v>September</v>
      </c>
      <c r="J5262" t="str">
        <f>TEXT(Cleaned__without_null_date4[[#This Row],[Cleaned Transaction Date]],"dddd")</f>
        <v>Monday</v>
      </c>
      <c r="K5262" t="str">
        <f>IF(ISNUMBER(MATCH(Cleaned__without_null_date4[[#This Row],[Cleaned Transaction Date]],'Hari Libur'!$A$2:$A$13,0)),"Holiday",IF(WEEKDAY(Cleaned__without_null_date4[[#This Row],[Cleaned Transaction Date]],2)&gt;5,"Weekend","Weekday"))</f>
        <v>Weekday</v>
      </c>
    </row>
    <row r="5263" spans="1:11" x14ac:dyDescent="0.25">
      <c r="A5263" t="s">
        <v>5286</v>
      </c>
      <c r="B5263" t="s">
        <v>28</v>
      </c>
      <c r="C5263" s="3">
        <v>5</v>
      </c>
      <c r="D5263" s="5">
        <v>4</v>
      </c>
      <c r="E5263" s="5">
        <v>20</v>
      </c>
      <c r="F5263" t="s">
        <v>31</v>
      </c>
      <c r="G5263" t="s">
        <v>14</v>
      </c>
      <c r="H5263" s="4">
        <v>45231</v>
      </c>
      <c r="I5263" t="str">
        <f>TEXT(Cleaned__without_null_date4[[#This Row],[Cleaned Transaction Date]],"mmmm")</f>
        <v>November</v>
      </c>
      <c r="J5263" t="str">
        <f>TEXT(Cleaned__without_null_date4[[#This Row],[Cleaned Transaction Date]],"dddd")</f>
        <v>Wednesday</v>
      </c>
      <c r="K5263" t="str">
        <f>IF(ISNUMBER(MATCH(Cleaned__without_null_date4[[#This Row],[Cleaned Transaction Date]],'Hari Libur'!$A$2:$A$13,0)),"Holiday",IF(WEEKDAY(Cleaned__without_null_date4[[#This Row],[Cleaned Transaction Date]],2)&gt;5,"Weekend","Weekday"))</f>
        <v>Weekday</v>
      </c>
    </row>
    <row r="5264" spans="1:11" x14ac:dyDescent="0.25">
      <c r="A5264" t="s">
        <v>5287</v>
      </c>
      <c r="B5264" t="s">
        <v>41</v>
      </c>
      <c r="C5264" s="3">
        <v>4</v>
      </c>
      <c r="D5264" s="5">
        <v>3</v>
      </c>
      <c r="E5264" s="5">
        <v>12</v>
      </c>
      <c r="F5264" t="s">
        <v>31</v>
      </c>
      <c r="G5264" t="s">
        <v>24</v>
      </c>
      <c r="H5264" s="4">
        <v>44939</v>
      </c>
      <c r="I5264" t="str">
        <f>TEXT(Cleaned__without_null_date4[[#This Row],[Cleaned Transaction Date]],"mmmm")</f>
        <v>January</v>
      </c>
      <c r="J5264" t="str">
        <f>TEXT(Cleaned__without_null_date4[[#This Row],[Cleaned Transaction Date]],"dddd")</f>
        <v>Friday</v>
      </c>
      <c r="K5264" t="str">
        <f>IF(ISNUMBER(MATCH(Cleaned__without_null_date4[[#This Row],[Cleaned Transaction Date]],'Hari Libur'!$A$2:$A$13,0)),"Holiday",IF(WEEKDAY(Cleaned__without_null_date4[[#This Row],[Cleaned Transaction Date]],2)&gt;5,"Weekend","Weekday"))</f>
        <v>Weekday</v>
      </c>
    </row>
    <row r="5265" spans="1:11" x14ac:dyDescent="0.25">
      <c r="A5265" t="s">
        <v>5288</v>
      </c>
      <c r="B5265" t="s">
        <v>41</v>
      </c>
      <c r="C5265" s="3">
        <v>3</v>
      </c>
      <c r="D5265" s="5">
        <v>3</v>
      </c>
      <c r="E5265" s="5">
        <v>9</v>
      </c>
      <c r="F5265" t="s">
        <v>21</v>
      </c>
      <c r="G5265" t="s">
        <v>10</v>
      </c>
      <c r="H5265" s="4">
        <v>45050</v>
      </c>
      <c r="I5265" t="str">
        <f>TEXT(Cleaned__without_null_date4[[#This Row],[Cleaned Transaction Date]],"mmmm")</f>
        <v>May</v>
      </c>
      <c r="J5265" t="str">
        <f>TEXT(Cleaned__without_null_date4[[#This Row],[Cleaned Transaction Date]],"dddd")</f>
        <v>Thursday</v>
      </c>
      <c r="K5265" t="str">
        <f>IF(ISNUMBER(MATCH(Cleaned__without_null_date4[[#This Row],[Cleaned Transaction Date]],'Hari Libur'!$A$2:$A$13,0)),"Holiday",IF(WEEKDAY(Cleaned__without_null_date4[[#This Row],[Cleaned Transaction Date]],2)&gt;5,"Weekend","Weekday"))</f>
        <v>Weekday</v>
      </c>
    </row>
    <row r="5266" spans="1:11" x14ac:dyDescent="0.25">
      <c r="A5266" t="s">
        <v>5289</v>
      </c>
      <c r="B5266" t="s">
        <v>37</v>
      </c>
      <c r="C5266" s="3">
        <v>4</v>
      </c>
      <c r="D5266" s="5">
        <v>1.5</v>
      </c>
      <c r="E5266" s="5">
        <v>6</v>
      </c>
      <c r="F5266" t="s">
        <v>9</v>
      </c>
      <c r="G5266" t="s">
        <v>14</v>
      </c>
      <c r="H5266" s="4">
        <v>45137</v>
      </c>
      <c r="I5266" t="str">
        <f>TEXT(Cleaned__without_null_date4[[#This Row],[Cleaned Transaction Date]],"mmmm")</f>
        <v>July</v>
      </c>
      <c r="J5266" t="str">
        <f>TEXT(Cleaned__without_null_date4[[#This Row],[Cleaned Transaction Date]],"dddd")</f>
        <v>Sunday</v>
      </c>
      <c r="K5266" t="str">
        <f>IF(ISNUMBER(MATCH(Cleaned__without_null_date4[[#This Row],[Cleaned Transaction Date]],'Hari Libur'!$A$2:$A$13,0)),"Holiday",IF(WEEKDAY(Cleaned__without_null_date4[[#This Row],[Cleaned Transaction Date]],2)&gt;5,"Weekend","Weekday"))</f>
        <v>Weekend</v>
      </c>
    </row>
    <row r="5267" spans="1:11" x14ac:dyDescent="0.25">
      <c r="A5267" t="s">
        <v>5290</v>
      </c>
      <c r="B5267" t="s">
        <v>18</v>
      </c>
      <c r="C5267" s="3">
        <v>4</v>
      </c>
      <c r="D5267" s="5">
        <v>5</v>
      </c>
      <c r="E5267" s="5">
        <v>20</v>
      </c>
      <c r="F5267" t="s">
        <v>13</v>
      </c>
      <c r="G5267" t="s">
        <v>19</v>
      </c>
      <c r="H5267" s="4">
        <v>45262</v>
      </c>
      <c r="I5267" t="str">
        <f>TEXT(Cleaned__without_null_date4[[#This Row],[Cleaned Transaction Date]],"mmmm")</f>
        <v>December</v>
      </c>
      <c r="J5267" t="str">
        <f>TEXT(Cleaned__without_null_date4[[#This Row],[Cleaned Transaction Date]],"dddd")</f>
        <v>Saturday</v>
      </c>
      <c r="K5267" t="str">
        <f>IF(ISNUMBER(MATCH(Cleaned__without_null_date4[[#This Row],[Cleaned Transaction Date]],'Hari Libur'!$A$2:$A$13,0)),"Holiday",IF(WEEKDAY(Cleaned__without_null_date4[[#This Row],[Cleaned Transaction Date]],2)&gt;5,"Weekend","Weekday"))</f>
        <v>Weekend</v>
      </c>
    </row>
    <row r="5268" spans="1:11" x14ac:dyDescent="0.25">
      <c r="A5268" t="s">
        <v>5291</v>
      </c>
      <c r="B5268" t="s">
        <v>41</v>
      </c>
      <c r="C5268" s="3">
        <v>1</v>
      </c>
      <c r="D5268" s="5">
        <v>3</v>
      </c>
      <c r="E5268" s="5">
        <v>3</v>
      </c>
      <c r="F5268" t="s">
        <v>21</v>
      </c>
      <c r="G5268" t="s">
        <v>14</v>
      </c>
      <c r="H5268" s="4">
        <v>44937</v>
      </c>
      <c r="I5268" t="str">
        <f>TEXT(Cleaned__without_null_date4[[#This Row],[Cleaned Transaction Date]],"mmmm")</f>
        <v>January</v>
      </c>
      <c r="J5268" t="str">
        <f>TEXT(Cleaned__without_null_date4[[#This Row],[Cleaned Transaction Date]],"dddd")</f>
        <v>Wednesday</v>
      </c>
      <c r="K5268" t="str">
        <f>IF(ISNUMBER(MATCH(Cleaned__without_null_date4[[#This Row],[Cleaned Transaction Date]],'Hari Libur'!$A$2:$A$13,0)),"Holiday",IF(WEEKDAY(Cleaned__without_null_date4[[#This Row],[Cleaned Transaction Date]],2)&gt;5,"Weekend","Weekday"))</f>
        <v>Weekday</v>
      </c>
    </row>
    <row r="5269" spans="1:11" x14ac:dyDescent="0.25">
      <c r="A5269" t="s">
        <v>5292</v>
      </c>
      <c r="B5269" t="s">
        <v>37</v>
      </c>
      <c r="C5269" s="3">
        <v>1</v>
      </c>
      <c r="D5269" s="5">
        <v>1.5</v>
      </c>
      <c r="E5269" s="5">
        <v>1.5</v>
      </c>
      <c r="F5269" t="s">
        <v>9</v>
      </c>
      <c r="G5269" t="s">
        <v>10</v>
      </c>
      <c r="H5269" s="4">
        <v>45164</v>
      </c>
      <c r="I5269" t="str">
        <f>TEXT(Cleaned__without_null_date4[[#This Row],[Cleaned Transaction Date]],"mmmm")</f>
        <v>August</v>
      </c>
      <c r="J5269" t="str">
        <f>TEXT(Cleaned__without_null_date4[[#This Row],[Cleaned Transaction Date]],"dddd")</f>
        <v>Saturday</v>
      </c>
      <c r="K5269" t="str">
        <f>IF(ISNUMBER(MATCH(Cleaned__without_null_date4[[#This Row],[Cleaned Transaction Date]],'Hari Libur'!$A$2:$A$13,0)),"Holiday",IF(WEEKDAY(Cleaned__without_null_date4[[#This Row],[Cleaned Transaction Date]],2)&gt;5,"Weekend","Weekday"))</f>
        <v>Weekend</v>
      </c>
    </row>
    <row r="5270" spans="1:11" x14ac:dyDescent="0.25">
      <c r="A5270" t="s">
        <v>5293</v>
      </c>
      <c r="B5270" t="s">
        <v>16</v>
      </c>
      <c r="C5270" s="3">
        <v>5</v>
      </c>
      <c r="D5270" s="5">
        <v>1</v>
      </c>
      <c r="E5270" s="5">
        <v>5</v>
      </c>
      <c r="F5270" t="s">
        <v>13</v>
      </c>
      <c r="G5270" t="s">
        <v>10</v>
      </c>
      <c r="H5270" s="4">
        <v>45109</v>
      </c>
      <c r="I5270" t="str">
        <f>TEXT(Cleaned__without_null_date4[[#This Row],[Cleaned Transaction Date]],"mmmm")</f>
        <v>July</v>
      </c>
      <c r="J5270" t="str">
        <f>TEXT(Cleaned__without_null_date4[[#This Row],[Cleaned Transaction Date]],"dddd")</f>
        <v>Sunday</v>
      </c>
      <c r="K5270" t="str">
        <f>IF(ISNUMBER(MATCH(Cleaned__without_null_date4[[#This Row],[Cleaned Transaction Date]],'Hari Libur'!$A$2:$A$13,0)),"Holiday",IF(WEEKDAY(Cleaned__without_null_date4[[#This Row],[Cleaned Transaction Date]],2)&gt;5,"Weekend","Weekday"))</f>
        <v>Weekend</v>
      </c>
    </row>
    <row r="5271" spans="1:11" x14ac:dyDescent="0.25">
      <c r="A5271" t="s">
        <v>5294</v>
      </c>
      <c r="B5271" t="s">
        <v>28</v>
      </c>
      <c r="C5271" s="3">
        <v>1</v>
      </c>
      <c r="D5271" s="5">
        <v>4</v>
      </c>
      <c r="E5271" s="5">
        <v>4</v>
      </c>
      <c r="F5271" t="s">
        <v>21</v>
      </c>
      <c r="G5271" t="s">
        <v>10</v>
      </c>
      <c r="H5271" s="4">
        <v>45276</v>
      </c>
      <c r="I5271" t="str">
        <f>TEXT(Cleaned__without_null_date4[[#This Row],[Cleaned Transaction Date]],"mmmm")</f>
        <v>December</v>
      </c>
      <c r="J5271" t="str">
        <f>TEXT(Cleaned__without_null_date4[[#This Row],[Cleaned Transaction Date]],"dddd")</f>
        <v>Saturday</v>
      </c>
      <c r="K5271" t="str">
        <f>IF(ISNUMBER(MATCH(Cleaned__without_null_date4[[#This Row],[Cleaned Transaction Date]],'Hari Libur'!$A$2:$A$13,0)),"Holiday",IF(WEEKDAY(Cleaned__without_null_date4[[#This Row],[Cleaned Transaction Date]],2)&gt;5,"Weekend","Weekday"))</f>
        <v>Weekend</v>
      </c>
    </row>
    <row r="5272" spans="1:11" x14ac:dyDescent="0.25">
      <c r="A5272" t="s">
        <v>5295</v>
      </c>
      <c r="B5272" t="s">
        <v>8</v>
      </c>
      <c r="C5272" s="3">
        <v>4</v>
      </c>
      <c r="D5272" s="5">
        <v>2</v>
      </c>
      <c r="E5272" s="5">
        <v>8</v>
      </c>
      <c r="F5272" t="s">
        <v>21</v>
      </c>
      <c r="G5272" t="s">
        <v>14</v>
      </c>
      <c r="H5272" s="4">
        <v>45045</v>
      </c>
      <c r="I5272" t="str">
        <f>TEXT(Cleaned__without_null_date4[[#This Row],[Cleaned Transaction Date]],"mmmm")</f>
        <v>April</v>
      </c>
      <c r="J5272" t="str">
        <f>TEXT(Cleaned__without_null_date4[[#This Row],[Cleaned Transaction Date]],"dddd")</f>
        <v>Saturday</v>
      </c>
      <c r="K5272" t="str">
        <f>IF(ISNUMBER(MATCH(Cleaned__without_null_date4[[#This Row],[Cleaned Transaction Date]],'Hari Libur'!$A$2:$A$13,0)),"Holiday",IF(WEEKDAY(Cleaned__without_null_date4[[#This Row],[Cleaned Transaction Date]],2)&gt;5,"Weekend","Weekday"))</f>
        <v>Weekend</v>
      </c>
    </row>
    <row r="5273" spans="1:11" x14ac:dyDescent="0.25">
      <c r="A5273" t="s">
        <v>5296</v>
      </c>
      <c r="B5273" t="s">
        <v>8</v>
      </c>
      <c r="C5273" s="3">
        <v>5</v>
      </c>
      <c r="D5273" s="5">
        <v>2</v>
      </c>
      <c r="E5273" s="5">
        <v>10</v>
      </c>
      <c r="F5273" t="s">
        <v>21</v>
      </c>
      <c r="G5273" t="s">
        <v>10</v>
      </c>
      <c r="H5273" s="4">
        <v>44988</v>
      </c>
      <c r="I5273" t="str">
        <f>TEXT(Cleaned__without_null_date4[[#This Row],[Cleaned Transaction Date]],"mmmm")</f>
        <v>March</v>
      </c>
      <c r="J5273" t="str">
        <f>TEXT(Cleaned__without_null_date4[[#This Row],[Cleaned Transaction Date]],"dddd")</f>
        <v>Friday</v>
      </c>
      <c r="K5273" t="str">
        <f>IF(ISNUMBER(MATCH(Cleaned__without_null_date4[[#This Row],[Cleaned Transaction Date]],'Hari Libur'!$A$2:$A$13,0)),"Holiday",IF(WEEKDAY(Cleaned__without_null_date4[[#This Row],[Cleaned Transaction Date]],2)&gt;5,"Weekend","Weekday"))</f>
        <v>Weekday</v>
      </c>
    </row>
    <row r="5274" spans="1:11" x14ac:dyDescent="0.25">
      <c r="A5274" t="s">
        <v>5297</v>
      </c>
      <c r="B5274" t="s">
        <v>16</v>
      </c>
      <c r="C5274" s="3">
        <v>4</v>
      </c>
      <c r="D5274" s="5">
        <v>1</v>
      </c>
      <c r="E5274" s="5">
        <v>4</v>
      </c>
      <c r="F5274" t="s">
        <v>21</v>
      </c>
      <c r="G5274" t="s">
        <v>14</v>
      </c>
      <c r="H5274" s="4">
        <v>45160</v>
      </c>
      <c r="I5274" t="str">
        <f>TEXT(Cleaned__without_null_date4[[#This Row],[Cleaned Transaction Date]],"mmmm")</f>
        <v>August</v>
      </c>
      <c r="J5274" t="str">
        <f>TEXT(Cleaned__without_null_date4[[#This Row],[Cleaned Transaction Date]],"dddd")</f>
        <v>Tuesday</v>
      </c>
      <c r="K5274" t="str">
        <f>IF(ISNUMBER(MATCH(Cleaned__without_null_date4[[#This Row],[Cleaned Transaction Date]],'Hari Libur'!$A$2:$A$13,0)),"Holiday",IF(WEEKDAY(Cleaned__without_null_date4[[#This Row],[Cleaned Transaction Date]],2)&gt;5,"Weekend","Weekday"))</f>
        <v>Weekday</v>
      </c>
    </row>
    <row r="5275" spans="1:11" x14ac:dyDescent="0.25">
      <c r="A5275" t="s">
        <v>5298</v>
      </c>
      <c r="B5275" t="s">
        <v>37</v>
      </c>
      <c r="C5275" s="3">
        <v>2</v>
      </c>
      <c r="D5275" s="5">
        <v>1.5</v>
      </c>
      <c r="E5275" s="5">
        <v>3</v>
      </c>
      <c r="F5275" t="s">
        <v>21</v>
      </c>
      <c r="G5275" t="s">
        <v>14</v>
      </c>
      <c r="H5275" s="4">
        <v>45101</v>
      </c>
      <c r="I5275" t="str">
        <f>TEXT(Cleaned__without_null_date4[[#This Row],[Cleaned Transaction Date]],"mmmm")</f>
        <v>June</v>
      </c>
      <c r="J5275" t="str">
        <f>TEXT(Cleaned__without_null_date4[[#This Row],[Cleaned Transaction Date]],"dddd")</f>
        <v>Saturday</v>
      </c>
      <c r="K5275" t="str">
        <f>IF(ISNUMBER(MATCH(Cleaned__without_null_date4[[#This Row],[Cleaned Transaction Date]],'Hari Libur'!$A$2:$A$13,0)),"Holiday",IF(WEEKDAY(Cleaned__without_null_date4[[#This Row],[Cleaned Transaction Date]],2)&gt;5,"Weekend","Weekday"))</f>
        <v>Weekend</v>
      </c>
    </row>
    <row r="5276" spans="1:11" x14ac:dyDescent="0.25">
      <c r="A5276" t="s">
        <v>5299</v>
      </c>
      <c r="B5276" t="s">
        <v>28</v>
      </c>
      <c r="C5276" s="3">
        <v>4</v>
      </c>
      <c r="D5276" s="5">
        <v>4</v>
      </c>
      <c r="E5276" s="5">
        <v>16</v>
      </c>
      <c r="F5276" t="s">
        <v>21</v>
      </c>
      <c r="G5276" t="s">
        <v>24</v>
      </c>
      <c r="H5276" s="4">
        <v>45090</v>
      </c>
      <c r="I5276" t="str">
        <f>TEXT(Cleaned__without_null_date4[[#This Row],[Cleaned Transaction Date]],"mmmm")</f>
        <v>June</v>
      </c>
      <c r="J5276" t="str">
        <f>TEXT(Cleaned__without_null_date4[[#This Row],[Cleaned Transaction Date]],"dddd")</f>
        <v>Tuesday</v>
      </c>
      <c r="K5276" t="str">
        <f>IF(ISNUMBER(MATCH(Cleaned__without_null_date4[[#This Row],[Cleaned Transaction Date]],'Hari Libur'!$A$2:$A$13,0)),"Holiday",IF(WEEKDAY(Cleaned__without_null_date4[[#This Row],[Cleaned Transaction Date]],2)&gt;5,"Weekend","Weekday"))</f>
        <v>Weekday</v>
      </c>
    </row>
    <row r="5277" spans="1:11" x14ac:dyDescent="0.25">
      <c r="A5277" t="s">
        <v>5300</v>
      </c>
      <c r="B5277" t="s">
        <v>12</v>
      </c>
      <c r="C5277" s="3">
        <v>2</v>
      </c>
      <c r="D5277" s="5">
        <v>3</v>
      </c>
      <c r="E5277" s="5">
        <v>6</v>
      </c>
      <c r="F5277" t="s">
        <v>9</v>
      </c>
      <c r="G5277" t="s">
        <v>24</v>
      </c>
      <c r="H5277" s="4">
        <v>45165</v>
      </c>
      <c r="I5277" t="str">
        <f>TEXT(Cleaned__without_null_date4[[#This Row],[Cleaned Transaction Date]],"mmmm")</f>
        <v>August</v>
      </c>
      <c r="J5277" t="str">
        <f>TEXT(Cleaned__without_null_date4[[#This Row],[Cleaned Transaction Date]],"dddd")</f>
        <v>Sunday</v>
      </c>
      <c r="K5277" t="str">
        <f>IF(ISNUMBER(MATCH(Cleaned__without_null_date4[[#This Row],[Cleaned Transaction Date]],'Hari Libur'!$A$2:$A$13,0)),"Holiday",IF(WEEKDAY(Cleaned__without_null_date4[[#This Row],[Cleaned Transaction Date]],2)&gt;5,"Weekend","Weekday"))</f>
        <v>Weekend</v>
      </c>
    </row>
    <row r="5278" spans="1:11" x14ac:dyDescent="0.25">
      <c r="A5278" t="s">
        <v>5301</v>
      </c>
      <c r="B5278" t="s">
        <v>37</v>
      </c>
      <c r="C5278" s="3">
        <v>4</v>
      </c>
      <c r="D5278" s="5">
        <v>1.5</v>
      </c>
      <c r="E5278" s="5">
        <v>6</v>
      </c>
      <c r="F5278" t="s">
        <v>31</v>
      </c>
      <c r="G5278" t="s">
        <v>24</v>
      </c>
      <c r="H5278" s="4">
        <v>45191</v>
      </c>
      <c r="I5278" t="str">
        <f>TEXT(Cleaned__without_null_date4[[#This Row],[Cleaned Transaction Date]],"mmmm")</f>
        <v>September</v>
      </c>
      <c r="J5278" t="str">
        <f>TEXT(Cleaned__without_null_date4[[#This Row],[Cleaned Transaction Date]],"dddd")</f>
        <v>Friday</v>
      </c>
      <c r="K5278" t="str">
        <f>IF(ISNUMBER(MATCH(Cleaned__without_null_date4[[#This Row],[Cleaned Transaction Date]],'Hari Libur'!$A$2:$A$13,0)),"Holiday",IF(WEEKDAY(Cleaned__without_null_date4[[#This Row],[Cleaned Transaction Date]],2)&gt;5,"Weekend","Weekday"))</f>
        <v>Weekday</v>
      </c>
    </row>
    <row r="5279" spans="1:11" x14ac:dyDescent="0.25">
      <c r="A5279" t="s">
        <v>5302</v>
      </c>
      <c r="B5279" t="s">
        <v>23</v>
      </c>
      <c r="C5279" s="3">
        <v>1</v>
      </c>
      <c r="D5279" s="5">
        <v>4</v>
      </c>
      <c r="E5279" s="5">
        <v>4</v>
      </c>
      <c r="F5279" t="s">
        <v>26</v>
      </c>
      <c r="G5279" t="s">
        <v>24</v>
      </c>
      <c r="H5279" s="4">
        <v>44983</v>
      </c>
      <c r="I5279" t="str">
        <f>TEXT(Cleaned__without_null_date4[[#This Row],[Cleaned Transaction Date]],"mmmm")</f>
        <v>February</v>
      </c>
      <c r="J5279" t="str">
        <f>TEXT(Cleaned__without_null_date4[[#This Row],[Cleaned Transaction Date]],"dddd")</f>
        <v>Sunday</v>
      </c>
      <c r="K5279" t="str">
        <f>IF(ISNUMBER(MATCH(Cleaned__without_null_date4[[#This Row],[Cleaned Transaction Date]],'Hari Libur'!$A$2:$A$13,0)),"Holiday",IF(WEEKDAY(Cleaned__without_null_date4[[#This Row],[Cleaned Transaction Date]],2)&gt;5,"Weekend","Weekday"))</f>
        <v>Weekend</v>
      </c>
    </row>
    <row r="5280" spans="1:11" x14ac:dyDescent="0.25">
      <c r="A5280" t="s">
        <v>5303</v>
      </c>
      <c r="B5280" t="s">
        <v>12</v>
      </c>
      <c r="C5280" s="3">
        <v>1</v>
      </c>
      <c r="D5280" s="5">
        <v>3</v>
      </c>
      <c r="E5280" s="5">
        <v>3</v>
      </c>
      <c r="F5280" t="s">
        <v>13</v>
      </c>
      <c r="G5280" t="s">
        <v>19</v>
      </c>
      <c r="H5280" s="4">
        <v>45272</v>
      </c>
      <c r="I5280" t="str">
        <f>TEXT(Cleaned__without_null_date4[[#This Row],[Cleaned Transaction Date]],"mmmm")</f>
        <v>December</v>
      </c>
      <c r="J5280" t="str">
        <f>TEXT(Cleaned__without_null_date4[[#This Row],[Cleaned Transaction Date]],"dddd")</f>
        <v>Tuesday</v>
      </c>
      <c r="K5280" t="str">
        <f>IF(ISNUMBER(MATCH(Cleaned__without_null_date4[[#This Row],[Cleaned Transaction Date]],'Hari Libur'!$A$2:$A$13,0)),"Holiday",IF(WEEKDAY(Cleaned__without_null_date4[[#This Row],[Cleaned Transaction Date]],2)&gt;5,"Weekend","Weekday"))</f>
        <v>Weekday</v>
      </c>
    </row>
    <row r="5281" spans="1:11" x14ac:dyDescent="0.25">
      <c r="A5281" t="s">
        <v>5304</v>
      </c>
      <c r="B5281" t="s">
        <v>16</v>
      </c>
      <c r="C5281" s="3">
        <v>3</v>
      </c>
      <c r="D5281" s="5">
        <v>1</v>
      </c>
      <c r="E5281" s="5">
        <v>3</v>
      </c>
      <c r="F5281" t="s">
        <v>13</v>
      </c>
      <c r="G5281" t="s">
        <v>10</v>
      </c>
      <c r="H5281" s="4">
        <v>45153</v>
      </c>
      <c r="I5281" t="str">
        <f>TEXT(Cleaned__without_null_date4[[#This Row],[Cleaned Transaction Date]],"mmmm")</f>
        <v>August</v>
      </c>
      <c r="J5281" t="str">
        <f>TEXT(Cleaned__without_null_date4[[#This Row],[Cleaned Transaction Date]],"dddd")</f>
        <v>Tuesday</v>
      </c>
      <c r="K5281" t="str">
        <f>IF(ISNUMBER(MATCH(Cleaned__without_null_date4[[#This Row],[Cleaned Transaction Date]],'Hari Libur'!$A$2:$A$13,0)),"Holiday",IF(WEEKDAY(Cleaned__without_null_date4[[#This Row],[Cleaned Transaction Date]],2)&gt;5,"Weekend","Weekday"))</f>
        <v>Weekday</v>
      </c>
    </row>
    <row r="5282" spans="1:11" x14ac:dyDescent="0.25">
      <c r="A5282" t="s">
        <v>5305</v>
      </c>
      <c r="B5282" t="s">
        <v>37</v>
      </c>
      <c r="C5282" s="3">
        <v>3</v>
      </c>
      <c r="D5282" s="5">
        <v>1.5</v>
      </c>
      <c r="E5282" s="5">
        <v>4.5</v>
      </c>
      <c r="F5282" t="s">
        <v>31</v>
      </c>
      <c r="G5282" t="s">
        <v>24</v>
      </c>
      <c r="H5282" s="4">
        <v>45022</v>
      </c>
      <c r="I5282" t="str">
        <f>TEXT(Cleaned__without_null_date4[[#This Row],[Cleaned Transaction Date]],"mmmm")</f>
        <v>April</v>
      </c>
      <c r="J5282" t="str">
        <f>TEXT(Cleaned__without_null_date4[[#This Row],[Cleaned Transaction Date]],"dddd")</f>
        <v>Thursday</v>
      </c>
      <c r="K5282" t="str">
        <f>IF(ISNUMBER(MATCH(Cleaned__without_null_date4[[#This Row],[Cleaned Transaction Date]],'Hari Libur'!$A$2:$A$13,0)),"Holiday",IF(WEEKDAY(Cleaned__without_null_date4[[#This Row],[Cleaned Transaction Date]],2)&gt;5,"Weekend","Weekday"))</f>
        <v>Weekday</v>
      </c>
    </row>
    <row r="5283" spans="1:11" x14ac:dyDescent="0.25">
      <c r="A5283" t="s">
        <v>5306</v>
      </c>
      <c r="B5283" t="s">
        <v>23</v>
      </c>
      <c r="C5283" s="3">
        <v>4</v>
      </c>
      <c r="D5283" s="5">
        <v>4</v>
      </c>
      <c r="E5283" s="5">
        <v>16</v>
      </c>
      <c r="F5283" t="s">
        <v>13</v>
      </c>
      <c r="G5283" t="s">
        <v>24</v>
      </c>
      <c r="H5283" s="4">
        <v>45219</v>
      </c>
      <c r="I5283" t="str">
        <f>TEXT(Cleaned__without_null_date4[[#This Row],[Cleaned Transaction Date]],"mmmm")</f>
        <v>October</v>
      </c>
      <c r="J5283" t="str">
        <f>TEXT(Cleaned__without_null_date4[[#This Row],[Cleaned Transaction Date]],"dddd")</f>
        <v>Friday</v>
      </c>
      <c r="K5283" t="str">
        <f>IF(ISNUMBER(MATCH(Cleaned__without_null_date4[[#This Row],[Cleaned Transaction Date]],'Hari Libur'!$A$2:$A$13,0)),"Holiday",IF(WEEKDAY(Cleaned__without_null_date4[[#This Row],[Cleaned Transaction Date]],2)&gt;5,"Weekend","Weekday"))</f>
        <v>Weekday</v>
      </c>
    </row>
    <row r="5284" spans="1:11" x14ac:dyDescent="0.25">
      <c r="A5284" t="s">
        <v>5307</v>
      </c>
      <c r="B5284" t="s">
        <v>16</v>
      </c>
      <c r="C5284" s="3">
        <v>5</v>
      </c>
      <c r="D5284" s="5">
        <v>1</v>
      </c>
      <c r="E5284" s="5">
        <v>5</v>
      </c>
      <c r="F5284" t="s">
        <v>19</v>
      </c>
      <c r="G5284" t="s">
        <v>24</v>
      </c>
      <c r="H5284" s="4">
        <v>45057</v>
      </c>
      <c r="I5284" t="str">
        <f>TEXT(Cleaned__without_null_date4[[#This Row],[Cleaned Transaction Date]],"mmmm")</f>
        <v>May</v>
      </c>
      <c r="J5284" t="str">
        <f>TEXT(Cleaned__without_null_date4[[#This Row],[Cleaned Transaction Date]],"dddd")</f>
        <v>Thursday</v>
      </c>
      <c r="K5284" t="str">
        <f>IF(ISNUMBER(MATCH(Cleaned__without_null_date4[[#This Row],[Cleaned Transaction Date]],'Hari Libur'!$A$2:$A$13,0)),"Holiday",IF(WEEKDAY(Cleaned__without_null_date4[[#This Row],[Cleaned Transaction Date]],2)&gt;5,"Weekend","Weekday"))</f>
        <v>Weekday</v>
      </c>
    </row>
    <row r="5285" spans="1:11" x14ac:dyDescent="0.25">
      <c r="A5285" t="s">
        <v>5308</v>
      </c>
      <c r="B5285" t="s">
        <v>37</v>
      </c>
      <c r="C5285" s="3">
        <v>1</v>
      </c>
      <c r="D5285" s="5">
        <v>1.5</v>
      </c>
      <c r="E5285" s="5">
        <v>1.5</v>
      </c>
      <c r="F5285" t="s">
        <v>13</v>
      </c>
      <c r="G5285" t="s">
        <v>24</v>
      </c>
      <c r="H5285" s="4">
        <v>45207</v>
      </c>
      <c r="I5285" t="str">
        <f>TEXT(Cleaned__without_null_date4[[#This Row],[Cleaned Transaction Date]],"mmmm")</f>
        <v>October</v>
      </c>
      <c r="J5285" t="str">
        <f>TEXT(Cleaned__without_null_date4[[#This Row],[Cleaned Transaction Date]],"dddd")</f>
        <v>Sunday</v>
      </c>
      <c r="K5285" t="str">
        <f>IF(ISNUMBER(MATCH(Cleaned__without_null_date4[[#This Row],[Cleaned Transaction Date]],'Hari Libur'!$A$2:$A$13,0)),"Holiday",IF(WEEKDAY(Cleaned__without_null_date4[[#This Row],[Cleaned Transaction Date]],2)&gt;5,"Weekend","Weekday"))</f>
        <v>Weekend</v>
      </c>
    </row>
    <row r="5286" spans="1:11" x14ac:dyDescent="0.25">
      <c r="A5286" t="s">
        <v>5309</v>
      </c>
      <c r="B5286" t="s">
        <v>18</v>
      </c>
      <c r="C5286" s="3">
        <v>5</v>
      </c>
      <c r="D5286" s="5">
        <v>5</v>
      </c>
      <c r="E5286" s="5">
        <v>25</v>
      </c>
      <c r="F5286" t="s">
        <v>13</v>
      </c>
      <c r="G5286" t="s">
        <v>19</v>
      </c>
      <c r="H5286" s="4">
        <v>45147</v>
      </c>
      <c r="I5286" t="str">
        <f>TEXT(Cleaned__without_null_date4[[#This Row],[Cleaned Transaction Date]],"mmmm")</f>
        <v>August</v>
      </c>
      <c r="J5286" t="str">
        <f>TEXT(Cleaned__without_null_date4[[#This Row],[Cleaned Transaction Date]],"dddd")</f>
        <v>Wednesday</v>
      </c>
      <c r="K5286" t="str">
        <f>IF(ISNUMBER(MATCH(Cleaned__without_null_date4[[#This Row],[Cleaned Transaction Date]],'Hari Libur'!$A$2:$A$13,0)),"Holiday",IF(WEEKDAY(Cleaned__without_null_date4[[#This Row],[Cleaned Transaction Date]],2)&gt;5,"Weekend","Weekday"))</f>
        <v>Weekday</v>
      </c>
    </row>
    <row r="5287" spans="1:11" x14ac:dyDescent="0.25">
      <c r="A5287" t="s">
        <v>5310</v>
      </c>
      <c r="B5287" t="s">
        <v>19</v>
      </c>
      <c r="C5287" s="3">
        <v>4</v>
      </c>
      <c r="D5287" s="5">
        <v>4</v>
      </c>
      <c r="E5287" s="5">
        <v>16</v>
      </c>
      <c r="F5287" t="s">
        <v>9</v>
      </c>
      <c r="G5287" t="s">
        <v>24</v>
      </c>
      <c r="H5287" s="4">
        <v>45086</v>
      </c>
      <c r="I5287" t="str">
        <f>TEXT(Cleaned__without_null_date4[[#This Row],[Cleaned Transaction Date]],"mmmm")</f>
        <v>June</v>
      </c>
      <c r="J5287" t="str">
        <f>TEXT(Cleaned__without_null_date4[[#This Row],[Cleaned Transaction Date]],"dddd")</f>
        <v>Friday</v>
      </c>
      <c r="K5287" t="str">
        <f>IF(ISNUMBER(MATCH(Cleaned__without_null_date4[[#This Row],[Cleaned Transaction Date]],'Hari Libur'!$A$2:$A$13,0)),"Holiday",IF(WEEKDAY(Cleaned__without_null_date4[[#This Row],[Cleaned Transaction Date]],2)&gt;5,"Weekend","Weekday"))</f>
        <v>Weekday</v>
      </c>
    </row>
    <row r="5288" spans="1:11" x14ac:dyDescent="0.25">
      <c r="A5288" t="s">
        <v>5311</v>
      </c>
      <c r="B5288" t="s">
        <v>18</v>
      </c>
      <c r="C5288" s="3">
        <v>3</v>
      </c>
      <c r="D5288" s="5">
        <v>5</v>
      </c>
      <c r="E5288" s="5">
        <v>15</v>
      </c>
      <c r="F5288" t="s">
        <v>31</v>
      </c>
      <c r="G5288" t="s">
        <v>14</v>
      </c>
      <c r="H5288" s="4">
        <v>44938</v>
      </c>
      <c r="I5288" t="str">
        <f>TEXT(Cleaned__without_null_date4[[#This Row],[Cleaned Transaction Date]],"mmmm")</f>
        <v>January</v>
      </c>
      <c r="J5288" t="str">
        <f>TEXT(Cleaned__without_null_date4[[#This Row],[Cleaned Transaction Date]],"dddd")</f>
        <v>Thursday</v>
      </c>
      <c r="K5288" t="str">
        <f>IF(ISNUMBER(MATCH(Cleaned__without_null_date4[[#This Row],[Cleaned Transaction Date]],'Hari Libur'!$A$2:$A$13,0)),"Holiday",IF(WEEKDAY(Cleaned__without_null_date4[[#This Row],[Cleaned Transaction Date]],2)&gt;5,"Weekend","Weekday"))</f>
        <v>Weekday</v>
      </c>
    </row>
    <row r="5289" spans="1:11" x14ac:dyDescent="0.25">
      <c r="A5289" t="s">
        <v>5312</v>
      </c>
      <c r="B5289" t="s">
        <v>28</v>
      </c>
      <c r="C5289" s="3">
        <v>5</v>
      </c>
      <c r="D5289" s="5">
        <v>4</v>
      </c>
      <c r="E5289" s="5">
        <v>20</v>
      </c>
      <c r="F5289" t="s">
        <v>21</v>
      </c>
      <c r="G5289" t="s">
        <v>24</v>
      </c>
      <c r="H5289" s="4">
        <v>45098</v>
      </c>
      <c r="I5289" t="str">
        <f>TEXT(Cleaned__without_null_date4[[#This Row],[Cleaned Transaction Date]],"mmmm")</f>
        <v>June</v>
      </c>
      <c r="J5289" t="str">
        <f>TEXT(Cleaned__without_null_date4[[#This Row],[Cleaned Transaction Date]],"dddd")</f>
        <v>Wednesday</v>
      </c>
      <c r="K5289" t="str">
        <f>IF(ISNUMBER(MATCH(Cleaned__without_null_date4[[#This Row],[Cleaned Transaction Date]],'Hari Libur'!$A$2:$A$13,0)),"Holiday",IF(WEEKDAY(Cleaned__without_null_date4[[#This Row],[Cleaned Transaction Date]],2)&gt;5,"Weekend","Weekday"))</f>
        <v>Weekday</v>
      </c>
    </row>
    <row r="5290" spans="1:11" x14ac:dyDescent="0.25">
      <c r="A5290" t="s">
        <v>5313</v>
      </c>
      <c r="B5290" t="s">
        <v>8</v>
      </c>
      <c r="C5290" s="3">
        <v>2</v>
      </c>
      <c r="D5290" s="5">
        <v>2</v>
      </c>
      <c r="E5290" s="5">
        <v>4</v>
      </c>
      <c r="F5290" t="s">
        <v>9</v>
      </c>
      <c r="G5290" t="s">
        <v>14</v>
      </c>
      <c r="H5290" s="4">
        <v>45234</v>
      </c>
      <c r="I5290" t="str">
        <f>TEXT(Cleaned__without_null_date4[[#This Row],[Cleaned Transaction Date]],"mmmm")</f>
        <v>November</v>
      </c>
      <c r="J5290" t="str">
        <f>TEXT(Cleaned__without_null_date4[[#This Row],[Cleaned Transaction Date]],"dddd")</f>
        <v>Saturday</v>
      </c>
      <c r="K5290" t="str">
        <f>IF(ISNUMBER(MATCH(Cleaned__without_null_date4[[#This Row],[Cleaned Transaction Date]],'Hari Libur'!$A$2:$A$13,0)),"Holiday",IF(WEEKDAY(Cleaned__without_null_date4[[#This Row],[Cleaned Transaction Date]],2)&gt;5,"Weekend","Weekday"))</f>
        <v>Weekend</v>
      </c>
    </row>
    <row r="5291" spans="1:11" x14ac:dyDescent="0.25">
      <c r="A5291" t="s">
        <v>5314</v>
      </c>
      <c r="B5291" t="s">
        <v>8</v>
      </c>
      <c r="C5291" s="3">
        <v>5</v>
      </c>
      <c r="D5291" s="5">
        <v>2</v>
      </c>
      <c r="E5291" s="5">
        <v>10</v>
      </c>
      <c r="F5291" t="s">
        <v>13</v>
      </c>
      <c r="G5291" t="s">
        <v>10</v>
      </c>
      <c r="H5291" s="4">
        <v>45128</v>
      </c>
      <c r="I5291" t="str">
        <f>TEXT(Cleaned__without_null_date4[[#This Row],[Cleaned Transaction Date]],"mmmm")</f>
        <v>July</v>
      </c>
      <c r="J5291" t="str">
        <f>TEXT(Cleaned__without_null_date4[[#This Row],[Cleaned Transaction Date]],"dddd")</f>
        <v>Friday</v>
      </c>
      <c r="K5291" t="str">
        <f>IF(ISNUMBER(MATCH(Cleaned__without_null_date4[[#This Row],[Cleaned Transaction Date]],'Hari Libur'!$A$2:$A$13,0)),"Holiday",IF(WEEKDAY(Cleaned__without_null_date4[[#This Row],[Cleaned Transaction Date]],2)&gt;5,"Weekend","Weekday"))</f>
        <v>Weekday</v>
      </c>
    </row>
    <row r="5292" spans="1:11" x14ac:dyDescent="0.25">
      <c r="A5292" t="s">
        <v>5315</v>
      </c>
      <c r="B5292" t="s">
        <v>16</v>
      </c>
      <c r="C5292" s="3">
        <v>2</v>
      </c>
      <c r="D5292" s="5">
        <v>1</v>
      </c>
      <c r="E5292" s="5">
        <v>2</v>
      </c>
      <c r="F5292" t="s">
        <v>19</v>
      </c>
      <c r="G5292" t="s">
        <v>24</v>
      </c>
      <c r="H5292" s="4">
        <v>45103</v>
      </c>
      <c r="I5292" t="str">
        <f>TEXT(Cleaned__without_null_date4[[#This Row],[Cleaned Transaction Date]],"mmmm")</f>
        <v>June</v>
      </c>
      <c r="J5292" t="str">
        <f>TEXT(Cleaned__without_null_date4[[#This Row],[Cleaned Transaction Date]],"dddd")</f>
        <v>Monday</v>
      </c>
      <c r="K5292" t="str">
        <f>IF(ISNUMBER(MATCH(Cleaned__without_null_date4[[#This Row],[Cleaned Transaction Date]],'Hari Libur'!$A$2:$A$13,0)),"Holiday",IF(WEEKDAY(Cleaned__without_null_date4[[#This Row],[Cleaned Transaction Date]],2)&gt;5,"Weekend","Weekday"))</f>
        <v>Weekday</v>
      </c>
    </row>
    <row r="5293" spans="1:11" x14ac:dyDescent="0.25">
      <c r="A5293" t="s">
        <v>5316</v>
      </c>
      <c r="B5293" t="s">
        <v>23</v>
      </c>
      <c r="C5293" s="3">
        <v>5</v>
      </c>
      <c r="D5293" s="5">
        <v>4</v>
      </c>
      <c r="E5293" s="5">
        <v>20</v>
      </c>
      <c r="F5293" t="s">
        <v>9</v>
      </c>
      <c r="G5293" t="s">
        <v>10</v>
      </c>
      <c r="H5293" s="4">
        <v>45248</v>
      </c>
      <c r="I5293" t="str">
        <f>TEXT(Cleaned__without_null_date4[[#This Row],[Cleaned Transaction Date]],"mmmm")</f>
        <v>November</v>
      </c>
      <c r="J5293" t="str">
        <f>TEXT(Cleaned__without_null_date4[[#This Row],[Cleaned Transaction Date]],"dddd")</f>
        <v>Saturday</v>
      </c>
      <c r="K5293" t="str">
        <f>IF(ISNUMBER(MATCH(Cleaned__without_null_date4[[#This Row],[Cleaned Transaction Date]],'Hari Libur'!$A$2:$A$13,0)),"Holiday",IF(WEEKDAY(Cleaned__without_null_date4[[#This Row],[Cleaned Transaction Date]],2)&gt;5,"Weekend","Weekday"))</f>
        <v>Weekend</v>
      </c>
    </row>
    <row r="5294" spans="1:11" x14ac:dyDescent="0.25">
      <c r="A5294" t="s">
        <v>5317</v>
      </c>
      <c r="B5294" t="s">
        <v>16</v>
      </c>
      <c r="C5294" s="3">
        <v>4</v>
      </c>
      <c r="D5294" s="5">
        <v>1</v>
      </c>
      <c r="E5294" s="5">
        <v>4</v>
      </c>
      <c r="F5294" t="s">
        <v>13</v>
      </c>
      <c r="G5294" t="s">
        <v>14</v>
      </c>
      <c r="H5294" s="4">
        <v>45089</v>
      </c>
      <c r="I5294" t="str">
        <f>TEXT(Cleaned__without_null_date4[[#This Row],[Cleaned Transaction Date]],"mmmm")</f>
        <v>June</v>
      </c>
      <c r="J5294" t="str">
        <f>TEXT(Cleaned__without_null_date4[[#This Row],[Cleaned Transaction Date]],"dddd")</f>
        <v>Monday</v>
      </c>
      <c r="K5294" t="str">
        <f>IF(ISNUMBER(MATCH(Cleaned__without_null_date4[[#This Row],[Cleaned Transaction Date]],'Hari Libur'!$A$2:$A$13,0)),"Holiday",IF(WEEKDAY(Cleaned__without_null_date4[[#This Row],[Cleaned Transaction Date]],2)&gt;5,"Weekend","Weekday"))</f>
        <v>Weekday</v>
      </c>
    </row>
    <row r="5295" spans="1:11" x14ac:dyDescent="0.25">
      <c r="A5295" t="s">
        <v>5318</v>
      </c>
      <c r="B5295" t="s">
        <v>12</v>
      </c>
      <c r="C5295" s="3">
        <v>3</v>
      </c>
      <c r="D5295" s="5">
        <v>3</v>
      </c>
      <c r="E5295" s="5">
        <v>9</v>
      </c>
      <c r="F5295" t="s">
        <v>19</v>
      </c>
      <c r="G5295" t="s">
        <v>14</v>
      </c>
      <c r="H5295" s="4">
        <v>45085</v>
      </c>
      <c r="I5295" t="str">
        <f>TEXT(Cleaned__without_null_date4[[#This Row],[Cleaned Transaction Date]],"mmmm")</f>
        <v>June</v>
      </c>
      <c r="J5295" t="str">
        <f>TEXT(Cleaned__without_null_date4[[#This Row],[Cleaned Transaction Date]],"dddd")</f>
        <v>Thursday</v>
      </c>
      <c r="K5295" t="str">
        <f>IF(ISNUMBER(MATCH(Cleaned__without_null_date4[[#This Row],[Cleaned Transaction Date]],'Hari Libur'!$A$2:$A$13,0)),"Holiday",IF(WEEKDAY(Cleaned__without_null_date4[[#This Row],[Cleaned Transaction Date]],2)&gt;5,"Weekend","Weekday"))</f>
        <v>Weekday</v>
      </c>
    </row>
    <row r="5296" spans="1:11" x14ac:dyDescent="0.25">
      <c r="A5296" t="s">
        <v>5319</v>
      </c>
      <c r="B5296" t="s">
        <v>8</v>
      </c>
      <c r="C5296" s="3">
        <v>1</v>
      </c>
      <c r="D5296" s="5">
        <v>2</v>
      </c>
      <c r="E5296" s="5">
        <v>2</v>
      </c>
      <c r="F5296" t="s">
        <v>13</v>
      </c>
      <c r="G5296" t="s">
        <v>10</v>
      </c>
      <c r="H5296" s="4">
        <v>45017</v>
      </c>
      <c r="I5296" t="str">
        <f>TEXT(Cleaned__without_null_date4[[#This Row],[Cleaned Transaction Date]],"mmmm")</f>
        <v>April</v>
      </c>
      <c r="J5296" t="str">
        <f>TEXT(Cleaned__without_null_date4[[#This Row],[Cleaned Transaction Date]],"dddd")</f>
        <v>Saturday</v>
      </c>
      <c r="K5296" t="str">
        <f>IF(ISNUMBER(MATCH(Cleaned__without_null_date4[[#This Row],[Cleaned Transaction Date]],'Hari Libur'!$A$2:$A$13,0)),"Holiday",IF(WEEKDAY(Cleaned__without_null_date4[[#This Row],[Cleaned Transaction Date]],2)&gt;5,"Weekend","Weekday"))</f>
        <v>Weekend</v>
      </c>
    </row>
    <row r="5297" spans="1:11" x14ac:dyDescent="0.25">
      <c r="A5297" t="s">
        <v>5320</v>
      </c>
      <c r="B5297" t="s">
        <v>23</v>
      </c>
      <c r="C5297" s="3">
        <v>4</v>
      </c>
      <c r="D5297" s="5">
        <v>4</v>
      </c>
      <c r="E5297" s="5">
        <v>16</v>
      </c>
      <c r="F5297" t="s">
        <v>13</v>
      </c>
      <c r="G5297" t="s">
        <v>24</v>
      </c>
      <c r="H5297" s="4">
        <v>45188</v>
      </c>
      <c r="I5297" t="str">
        <f>TEXT(Cleaned__without_null_date4[[#This Row],[Cleaned Transaction Date]],"mmmm")</f>
        <v>September</v>
      </c>
      <c r="J5297" t="str">
        <f>TEXT(Cleaned__without_null_date4[[#This Row],[Cleaned Transaction Date]],"dddd")</f>
        <v>Tuesday</v>
      </c>
      <c r="K5297" t="str">
        <f>IF(ISNUMBER(MATCH(Cleaned__without_null_date4[[#This Row],[Cleaned Transaction Date]],'Hari Libur'!$A$2:$A$13,0)),"Holiday",IF(WEEKDAY(Cleaned__without_null_date4[[#This Row],[Cleaned Transaction Date]],2)&gt;5,"Weekend","Weekday"))</f>
        <v>Weekday</v>
      </c>
    </row>
    <row r="5298" spans="1:11" x14ac:dyDescent="0.25">
      <c r="A5298" t="s">
        <v>5321</v>
      </c>
      <c r="B5298" t="s">
        <v>12</v>
      </c>
      <c r="C5298" s="3">
        <v>5</v>
      </c>
      <c r="D5298" s="5">
        <v>3</v>
      </c>
      <c r="E5298" s="5">
        <v>15</v>
      </c>
      <c r="F5298" t="s">
        <v>31</v>
      </c>
      <c r="G5298" t="s">
        <v>24</v>
      </c>
      <c r="H5298" s="4">
        <v>45244</v>
      </c>
      <c r="I5298" t="str">
        <f>TEXT(Cleaned__without_null_date4[[#This Row],[Cleaned Transaction Date]],"mmmm")</f>
        <v>November</v>
      </c>
      <c r="J5298" t="str">
        <f>TEXT(Cleaned__without_null_date4[[#This Row],[Cleaned Transaction Date]],"dddd")</f>
        <v>Tuesday</v>
      </c>
      <c r="K5298" t="str">
        <f>IF(ISNUMBER(MATCH(Cleaned__without_null_date4[[#This Row],[Cleaned Transaction Date]],'Hari Libur'!$A$2:$A$13,0)),"Holiday",IF(WEEKDAY(Cleaned__without_null_date4[[#This Row],[Cleaned Transaction Date]],2)&gt;5,"Weekend","Weekday"))</f>
        <v>Weekday</v>
      </c>
    </row>
    <row r="5299" spans="1:11" x14ac:dyDescent="0.25">
      <c r="A5299" t="s">
        <v>5322</v>
      </c>
      <c r="B5299" t="s">
        <v>28</v>
      </c>
      <c r="C5299" s="3">
        <v>2</v>
      </c>
      <c r="D5299" s="5">
        <v>4</v>
      </c>
      <c r="E5299" s="5">
        <v>8</v>
      </c>
      <c r="F5299" t="s">
        <v>13</v>
      </c>
      <c r="G5299" t="s">
        <v>14</v>
      </c>
      <c r="H5299" s="4">
        <v>45123</v>
      </c>
      <c r="I5299" t="str">
        <f>TEXT(Cleaned__without_null_date4[[#This Row],[Cleaned Transaction Date]],"mmmm")</f>
        <v>July</v>
      </c>
      <c r="J5299" t="str">
        <f>TEXT(Cleaned__without_null_date4[[#This Row],[Cleaned Transaction Date]],"dddd")</f>
        <v>Sunday</v>
      </c>
      <c r="K5299" t="str">
        <f>IF(ISNUMBER(MATCH(Cleaned__without_null_date4[[#This Row],[Cleaned Transaction Date]],'Hari Libur'!$A$2:$A$13,0)),"Holiday",IF(WEEKDAY(Cleaned__without_null_date4[[#This Row],[Cleaned Transaction Date]],2)&gt;5,"Weekend","Weekday"))</f>
        <v>Weekend</v>
      </c>
    </row>
    <row r="5300" spans="1:11" x14ac:dyDescent="0.25">
      <c r="A5300" t="s">
        <v>5323</v>
      </c>
      <c r="B5300" t="s">
        <v>41</v>
      </c>
      <c r="C5300" s="3">
        <v>5</v>
      </c>
      <c r="D5300" s="5">
        <v>3</v>
      </c>
      <c r="E5300" s="5">
        <v>15</v>
      </c>
      <c r="F5300" t="s">
        <v>9</v>
      </c>
      <c r="G5300" t="s">
        <v>24</v>
      </c>
      <c r="H5300" s="4">
        <v>45242</v>
      </c>
      <c r="I5300" t="str">
        <f>TEXT(Cleaned__without_null_date4[[#This Row],[Cleaned Transaction Date]],"mmmm")</f>
        <v>November</v>
      </c>
      <c r="J5300" t="str">
        <f>TEXT(Cleaned__without_null_date4[[#This Row],[Cleaned Transaction Date]],"dddd")</f>
        <v>Sunday</v>
      </c>
      <c r="K5300" t="str">
        <f>IF(ISNUMBER(MATCH(Cleaned__without_null_date4[[#This Row],[Cleaned Transaction Date]],'Hari Libur'!$A$2:$A$13,0)),"Holiday",IF(WEEKDAY(Cleaned__without_null_date4[[#This Row],[Cleaned Transaction Date]],2)&gt;5,"Weekend","Weekday"))</f>
        <v>Weekend</v>
      </c>
    </row>
    <row r="5301" spans="1:11" x14ac:dyDescent="0.25">
      <c r="A5301" t="s">
        <v>5324</v>
      </c>
      <c r="B5301" t="s">
        <v>28</v>
      </c>
      <c r="C5301" s="3">
        <v>3</v>
      </c>
      <c r="D5301" s="5">
        <v>4</v>
      </c>
      <c r="E5301" s="5">
        <v>12</v>
      </c>
      <c r="F5301" t="s">
        <v>31</v>
      </c>
      <c r="G5301" t="s">
        <v>14</v>
      </c>
      <c r="H5301" s="4">
        <v>45026</v>
      </c>
      <c r="I5301" t="str">
        <f>TEXT(Cleaned__without_null_date4[[#This Row],[Cleaned Transaction Date]],"mmmm")</f>
        <v>April</v>
      </c>
      <c r="J5301" t="str">
        <f>TEXT(Cleaned__without_null_date4[[#This Row],[Cleaned Transaction Date]],"dddd")</f>
        <v>Monday</v>
      </c>
      <c r="K5301" t="str">
        <f>IF(ISNUMBER(MATCH(Cleaned__without_null_date4[[#This Row],[Cleaned Transaction Date]],'Hari Libur'!$A$2:$A$13,0)),"Holiday",IF(WEEKDAY(Cleaned__without_null_date4[[#This Row],[Cleaned Transaction Date]],2)&gt;5,"Weekend","Weekday"))</f>
        <v>Weekday</v>
      </c>
    </row>
    <row r="5302" spans="1:11" x14ac:dyDescent="0.25">
      <c r="A5302" t="s">
        <v>5325</v>
      </c>
      <c r="B5302" t="s">
        <v>16</v>
      </c>
      <c r="C5302" s="3">
        <v>5</v>
      </c>
      <c r="D5302" s="5">
        <v>1</v>
      </c>
      <c r="E5302" s="5">
        <v>5</v>
      </c>
      <c r="F5302" t="s">
        <v>13</v>
      </c>
      <c r="G5302" t="s">
        <v>26</v>
      </c>
      <c r="H5302" s="4">
        <v>45197</v>
      </c>
      <c r="I5302" t="str">
        <f>TEXT(Cleaned__without_null_date4[[#This Row],[Cleaned Transaction Date]],"mmmm")</f>
        <v>September</v>
      </c>
      <c r="J5302" t="str">
        <f>TEXT(Cleaned__without_null_date4[[#This Row],[Cleaned Transaction Date]],"dddd")</f>
        <v>Thursday</v>
      </c>
      <c r="K5302" t="str">
        <f>IF(ISNUMBER(MATCH(Cleaned__without_null_date4[[#This Row],[Cleaned Transaction Date]],'Hari Libur'!$A$2:$A$13,0)),"Holiday",IF(WEEKDAY(Cleaned__without_null_date4[[#This Row],[Cleaned Transaction Date]],2)&gt;5,"Weekend","Weekday"))</f>
        <v>Weekday</v>
      </c>
    </row>
    <row r="5303" spans="1:11" x14ac:dyDescent="0.25">
      <c r="A5303" t="s">
        <v>5326</v>
      </c>
      <c r="B5303" t="s">
        <v>16</v>
      </c>
      <c r="C5303" s="3">
        <v>4</v>
      </c>
      <c r="D5303" s="5">
        <v>1</v>
      </c>
      <c r="E5303" s="5">
        <v>4</v>
      </c>
      <c r="F5303" t="s">
        <v>9</v>
      </c>
      <c r="G5303" t="s">
        <v>10</v>
      </c>
      <c r="H5303" s="4">
        <v>45200</v>
      </c>
      <c r="I5303" t="str">
        <f>TEXT(Cleaned__without_null_date4[[#This Row],[Cleaned Transaction Date]],"mmmm")</f>
        <v>October</v>
      </c>
      <c r="J5303" t="str">
        <f>TEXT(Cleaned__without_null_date4[[#This Row],[Cleaned Transaction Date]],"dddd")</f>
        <v>Sunday</v>
      </c>
      <c r="K5303" t="str">
        <f>IF(ISNUMBER(MATCH(Cleaned__without_null_date4[[#This Row],[Cleaned Transaction Date]],'Hari Libur'!$A$2:$A$13,0)),"Holiday",IF(WEEKDAY(Cleaned__without_null_date4[[#This Row],[Cleaned Transaction Date]],2)&gt;5,"Weekend","Weekday"))</f>
        <v>Weekend</v>
      </c>
    </row>
    <row r="5304" spans="1:11" x14ac:dyDescent="0.25">
      <c r="A5304" t="s">
        <v>5327</v>
      </c>
      <c r="B5304" t="s">
        <v>18</v>
      </c>
      <c r="C5304" s="3">
        <v>2</v>
      </c>
      <c r="D5304" s="5">
        <v>5</v>
      </c>
      <c r="E5304" s="5">
        <v>10</v>
      </c>
      <c r="F5304" t="s">
        <v>31</v>
      </c>
      <c r="G5304" t="s">
        <v>10</v>
      </c>
      <c r="H5304" s="4">
        <v>45024</v>
      </c>
      <c r="I5304" t="str">
        <f>TEXT(Cleaned__without_null_date4[[#This Row],[Cleaned Transaction Date]],"mmmm")</f>
        <v>April</v>
      </c>
      <c r="J5304" t="str">
        <f>TEXT(Cleaned__without_null_date4[[#This Row],[Cleaned Transaction Date]],"dddd")</f>
        <v>Saturday</v>
      </c>
      <c r="K5304" t="str">
        <f>IF(ISNUMBER(MATCH(Cleaned__without_null_date4[[#This Row],[Cleaned Transaction Date]],'Hari Libur'!$A$2:$A$13,0)),"Holiday",IF(WEEKDAY(Cleaned__without_null_date4[[#This Row],[Cleaned Transaction Date]],2)&gt;5,"Weekend","Weekday"))</f>
        <v>Weekend</v>
      </c>
    </row>
    <row r="5305" spans="1:11" x14ac:dyDescent="0.25">
      <c r="A5305" t="s">
        <v>5328</v>
      </c>
      <c r="B5305" t="s">
        <v>41</v>
      </c>
      <c r="C5305" s="3">
        <v>3</v>
      </c>
      <c r="D5305" s="5">
        <v>3</v>
      </c>
      <c r="E5305" s="5">
        <v>9</v>
      </c>
      <c r="F5305" t="s">
        <v>9</v>
      </c>
      <c r="G5305" t="s">
        <v>24</v>
      </c>
      <c r="H5305" s="4">
        <v>45204</v>
      </c>
      <c r="I5305" t="str">
        <f>TEXT(Cleaned__without_null_date4[[#This Row],[Cleaned Transaction Date]],"mmmm")</f>
        <v>October</v>
      </c>
      <c r="J5305" t="str">
        <f>TEXT(Cleaned__without_null_date4[[#This Row],[Cleaned Transaction Date]],"dddd")</f>
        <v>Thursday</v>
      </c>
      <c r="K5305" t="str">
        <f>IF(ISNUMBER(MATCH(Cleaned__without_null_date4[[#This Row],[Cleaned Transaction Date]],'Hari Libur'!$A$2:$A$13,0)),"Holiday",IF(WEEKDAY(Cleaned__without_null_date4[[#This Row],[Cleaned Transaction Date]],2)&gt;5,"Weekend","Weekday"))</f>
        <v>Weekday</v>
      </c>
    </row>
    <row r="5306" spans="1:11" x14ac:dyDescent="0.25">
      <c r="A5306" t="s">
        <v>5329</v>
      </c>
      <c r="B5306" t="s">
        <v>16</v>
      </c>
      <c r="C5306" s="3">
        <v>5</v>
      </c>
      <c r="D5306" s="5">
        <v>1</v>
      </c>
      <c r="E5306" s="5">
        <v>5</v>
      </c>
      <c r="F5306" t="s">
        <v>9</v>
      </c>
      <c r="G5306" t="s">
        <v>10</v>
      </c>
      <c r="H5306" s="4">
        <v>45195</v>
      </c>
      <c r="I5306" t="str">
        <f>TEXT(Cleaned__without_null_date4[[#This Row],[Cleaned Transaction Date]],"mmmm")</f>
        <v>September</v>
      </c>
      <c r="J5306" t="str">
        <f>TEXT(Cleaned__without_null_date4[[#This Row],[Cleaned Transaction Date]],"dddd")</f>
        <v>Tuesday</v>
      </c>
      <c r="K5306" t="str">
        <f>IF(ISNUMBER(MATCH(Cleaned__without_null_date4[[#This Row],[Cleaned Transaction Date]],'Hari Libur'!$A$2:$A$13,0)),"Holiday",IF(WEEKDAY(Cleaned__without_null_date4[[#This Row],[Cleaned Transaction Date]],2)&gt;5,"Weekend","Weekday"))</f>
        <v>Weekday</v>
      </c>
    </row>
    <row r="5307" spans="1:11" x14ac:dyDescent="0.25">
      <c r="A5307" t="s">
        <v>5330</v>
      </c>
      <c r="B5307" t="s">
        <v>16</v>
      </c>
      <c r="C5307" s="3">
        <v>4</v>
      </c>
      <c r="D5307" s="5">
        <v>1</v>
      </c>
      <c r="E5307" s="5">
        <v>4</v>
      </c>
      <c r="F5307" t="s">
        <v>13</v>
      </c>
      <c r="G5307" t="s">
        <v>10</v>
      </c>
      <c r="H5307" s="4">
        <v>45248</v>
      </c>
      <c r="I5307" t="str">
        <f>TEXT(Cleaned__without_null_date4[[#This Row],[Cleaned Transaction Date]],"mmmm")</f>
        <v>November</v>
      </c>
      <c r="J5307" t="str">
        <f>TEXT(Cleaned__without_null_date4[[#This Row],[Cleaned Transaction Date]],"dddd")</f>
        <v>Saturday</v>
      </c>
      <c r="K5307" t="str">
        <f>IF(ISNUMBER(MATCH(Cleaned__without_null_date4[[#This Row],[Cleaned Transaction Date]],'Hari Libur'!$A$2:$A$13,0)),"Holiday",IF(WEEKDAY(Cleaned__without_null_date4[[#This Row],[Cleaned Transaction Date]],2)&gt;5,"Weekend","Weekday"))</f>
        <v>Weekend</v>
      </c>
    </row>
    <row r="5308" spans="1:11" x14ac:dyDescent="0.25">
      <c r="A5308" t="s">
        <v>5331</v>
      </c>
      <c r="B5308" t="s">
        <v>16</v>
      </c>
      <c r="C5308" s="3">
        <v>1</v>
      </c>
      <c r="D5308" s="5">
        <v>1</v>
      </c>
      <c r="E5308" s="5">
        <v>1</v>
      </c>
      <c r="F5308" t="s">
        <v>13</v>
      </c>
      <c r="G5308" t="s">
        <v>14</v>
      </c>
      <c r="H5308" s="4">
        <v>45147</v>
      </c>
      <c r="I5308" t="str">
        <f>TEXT(Cleaned__without_null_date4[[#This Row],[Cleaned Transaction Date]],"mmmm")</f>
        <v>August</v>
      </c>
      <c r="J5308" t="str">
        <f>TEXT(Cleaned__without_null_date4[[#This Row],[Cleaned Transaction Date]],"dddd")</f>
        <v>Wednesday</v>
      </c>
      <c r="K5308" t="str">
        <f>IF(ISNUMBER(MATCH(Cleaned__without_null_date4[[#This Row],[Cleaned Transaction Date]],'Hari Libur'!$A$2:$A$13,0)),"Holiday",IF(WEEKDAY(Cleaned__without_null_date4[[#This Row],[Cleaned Transaction Date]],2)&gt;5,"Weekend","Weekday"))</f>
        <v>Weekday</v>
      </c>
    </row>
    <row r="5309" spans="1:11" x14ac:dyDescent="0.25">
      <c r="A5309" t="s">
        <v>5332</v>
      </c>
      <c r="B5309" t="s">
        <v>18</v>
      </c>
      <c r="C5309" s="3">
        <v>4</v>
      </c>
      <c r="D5309" s="5">
        <v>5</v>
      </c>
      <c r="E5309" s="5">
        <v>20</v>
      </c>
      <c r="F5309" t="s">
        <v>21</v>
      </c>
      <c r="G5309" t="s">
        <v>10</v>
      </c>
      <c r="H5309" s="4">
        <v>45206</v>
      </c>
      <c r="I5309" t="str">
        <f>TEXT(Cleaned__without_null_date4[[#This Row],[Cleaned Transaction Date]],"mmmm")</f>
        <v>October</v>
      </c>
      <c r="J5309" t="str">
        <f>TEXT(Cleaned__without_null_date4[[#This Row],[Cleaned Transaction Date]],"dddd")</f>
        <v>Saturday</v>
      </c>
      <c r="K5309" t="str">
        <f>IF(ISNUMBER(MATCH(Cleaned__without_null_date4[[#This Row],[Cleaned Transaction Date]],'Hari Libur'!$A$2:$A$13,0)),"Holiday",IF(WEEKDAY(Cleaned__without_null_date4[[#This Row],[Cleaned Transaction Date]],2)&gt;5,"Weekend","Weekday"))</f>
        <v>Weekend</v>
      </c>
    </row>
    <row r="5310" spans="1:11" x14ac:dyDescent="0.25">
      <c r="A5310" t="s">
        <v>5333</v>
      </c>
      <c r="B5310" t="s">
        <v>18</v>
      </c>
      <c r="C5310" s="3">
        <v>3</v>
      </c>
      <c r="D5310" s="5">
        <v>5</v>
      </c>
      <c r="E5310" s="5">
        <v>15</v>
      </c>
      <c r="F5310" t="s">
        <v>21</v>
      </c>
      <c r="G5310" t="s">
        <v>14</v>
      </c>
      <c r="H5310" s="4">
        <v>45260</v>
      </c>
      <c r="I5310" t="str">
        <f>TEXT(Cleaned__without_null_date4[[#This Row],[Cleaned Transaction Date]],"mmmm")</f>
        <v>November</v>
      </c>
      <c r="J5310" t="str">
        <f>TEXT(Cleaned__without_null_date4[[#This Row],[Cleaned Transaction Date]],"dddd")</f>
        <v>Thursday</v>
      </c>
      <c r="K5310" t="str">
        <f>IF(ISNUMBER(MATCH(Cleaned__without_null_date4[[#This Row],[Cleaned Transaction Date]],'Hari Libur'!$A$2:$A$13,0)),"Holiday",IF(WEEKDAY(Cleaned__without_null_date4[[#This Row],[Cleaned Transaction Date]],2)&gt;5,"Weekend","Weekday"))</f>
        <v>Weekday</v>
      </c>
    </row>
    <row r="5311" spans="1:11" x14ac:dyDescent="0.25">
      <c r="A5311" t="s">
        <v>5334</v>
      </c>
      <c r="B5311" t="s">
        <v>12</v>
      </c>
      <c r="C5311" s="3">
        <v>2</v>
      </c>
      <c r="D5311" s="5">
        <v>3</v>
      </c>
      <c r="E5311" s="5">
        <v>6</v>
      </c>
      <c r="F5311" t="s">
        <v>21</v>
      </c>
      <c r="G5311" t="s">
        <v>10</v>
      </c>
      <c r="H5311" s="4">
        <v>45177</v>
      </c>
      <c r="I5311" t="str">
        <f>TEXT(Cleaned__without_null_date4[[#This Row],[Cleaned Transaction Date]],"mmmm")</f>
        <v>September</v>
      </c>
      <c r="J5311" t="str">
        <f>TEXT(Cleaned__without_null_date4[[#This Row],[Cleaned Transaction Date]],"dddd")</f>
        <v>Friday</v>
      </c>
      <c r="K5311" t="str">
        <f>IF(ISNUMBER(MATCH(Cleaned__without_null_date4[[#This Row],[Cleaned Transaction Date]],'Hari Libur'!$A$2:$A$13,0)),"Holiday",IF(WEEKDAY(Cleaned__without_null_date4[[#This Row],[Cleaned Transaction Date]],2)&gt;5,"Weekend","Weekday"))</f>
        <v>Weekday</v>
      </c>
    </row>
    <row r="5312" spans="1:11" x14ac:dyDescent="0.25">
      <c r="A5312" t="s">
        <v>5335</v>
      </c>
      <c r="B5312" t="s">
        <v>12</v>
      </c>
      <c r="C5312" s="3">
        <v>3</v>
      </c>
      <c r="D5312" s="5">
        <v>3</v>
      </c>
      <c r="E5312" s="5">
        <v>9</v>
      </c>
      <c r="F5312" t="s">
        <v>31</v>
      </c>
      <c r="G5312" t="s">
        <v>24</v>
      </c>
      <c r="H5312" s="4">
        <v>45106</v>
      </c>
      <c r="I5312" t="str">
        <f>TEXT(Cleaned__without_null_date4[[#This Row],[Cleaned Transaction Date]],"mmmm")</f>
        <v>June</v>
      </c>
      <c r="J5312" t="str">
        <f>TEXT(Cleaned__without_null_date4[[#This Row],[Cleaned Transaction Date]],"dddd")</f>
        <v>Thursday</v>
      </c>
      <c r="K5312" t="str">
        <f>IF(ISNUMBER(MATCH(Cleaned__without_null_date4[[#This Row],[Cleaned Transaction Date]],'Hari Libur'!$A$2:$A$13,0)),"Holiday",IF(WEEKDAY(Cleaned__without_null_date4[[#This Row],[Cleaned Transaction Date]],2)&gt;5,"Weekend","Weekday"))</f>
        <v>Weekday</v>
      </c>
    </row>
    <row r="5313" spans="1:11" x14ac:dyDescent="0.25">
      <c r="A5313" t="s">
        <v>5336</v>
      </c>
      <c r="B5313" t="s">
        <v>19</v>
      </c>
      <c r="C5313" s="3">
        <v>2</v>
      </c>
      <c r="D5313" s="5">
        <v>4</v>
      </c>
      <c r="E5313" s="5">
        <v>8</v>
      </c>
      <c r="F5313" t="s">
        <v>9</v>
      </c>
      <c r="G5313" t="s">
        <v>14</v>
      </c>
      <c r="H5313" s="4">
        <v>45013</v>
      </c>
      <c r="I5313" t="str">
        <f>TEXT(Cleaned__without_null_date4[[#This Row],[Cleaned Transaction Date]],"mmmm")</f>
        <v>March</v>
      </c>
      <c r="J5313" t="str">
        <f>TEXT(Cleaned__without_null_date4[[#This Row],[Cleaned Transaction Date]],"dddd")</f>
        <v>Tuesday</v>
      </c>
      <c r="K5313" t="str">
        <f>IF(ISNUMBER(MATCH(Cleaned__without_null_date4[[#This Row],[Cleaned Transaction Date]],'Hari Libur'!$A$2:$A$13,0)),"Holiday",IF(WEEKDAY(Cleaned__without_null_date4[[#This Row],[Cleaned Transaction Date]],2)&gt;5,"Weekend","Weekday"))</f>
        <v>Weekday</v>
      </c>
    </row>
    <row r="5314" spans="1:11" x14ac:dyDescent="0.25">
      <c r="A5314" t="s">
        <v>5337</v>
      </c>
      <c r="B5314" t="s">
        <v>37</v>
      </c>
      <c r="C5314" s="3">
        <v>3</v>
      </c>
      <c r="D5314" s="5">
        <v>1.5</v>
      </c>
      <c r="E5314" s="5">
        <v>4.5</v>
      </c>
      <c r="F5314" t="s">
        <v>31</v>
      </c>
      <c r="G5314" t="s">
        <v>10</v>
      </c>
      <c r="H5314" s="4">
        <v>45076</v>
      </c>
      <c r="I5314" t="str">
        <f>TEXT(Cleaned__without_null_date4[[#This Row],[Cleaned Transaction Date]],"mmmm")</f>
        <v>May</v>
      </c>
      <c r="J5314" t="str">
        <f>TEXT(Cleaned__without_null_date4[[#This Row],[Cleaned Transaction Date]],"dddd")</f>
        <v>Tuesday</v>
      </c>
      <c r="K5314" t="str">
        <f>IF(ISNUMBER(MATCH(Cleaned__without_null_date4[[#This Row],[Cleaned Transaction Date]],'Hari Libur'!$A$2:$A$13,0)),"Holiday",IF(WEEKDAY(Cleaned__without_null_date4[[#This Row],[Cleaned Transaction Date]],2)&gt;5,"Weekend","Weekday"))</f>
        <v>Weekday</v>
      </c>
    </row>
    <row r="5315" spans="1:11" x14ac:dyDescent="0.25">
      <c r="A5315" t="s">
        <v>5338</v>
      </c>
      <c r="B5315" t="s">
        <v>41</v>
      </c>
      <c r="C5315" s="3">
        <v>3</v>
      </c>
      <c r="D5315" s="5">
        <v>3</v>
      </c>
      <c r="E5315" s="5">
        <v>9</v>
      </c>
      <c r="F5315" t="s">
        <v>13</v>
      </c>
      <c r="G5315" t="s">
        <v>19</v>
      </c>
      <c r="H5315" s="4">
        <v>45105</v>
      </c>
      <c r="I5315" t="str">
        <f>TEXT(Cleaned__without_null_date4[[#This Row],[Cleaned Transaction Date]],"mmmm")</f>
        <v>June</v>
      </c>
      <c r="J5315" t="str">
        <f>TEXT(Cleaned__without_null_date4[[#This Row],[Cleaned Transaction Date]],"dddd")</f>
        <v>Wednesday</v>
      </c>
      <c r="K5315" t="str">
        <f>IF(ISNUMBER(MATCH(Cleaned__without_null_date4[[#This Row],[Cleaned Transaction Date]],'Hari Libur'!$A$2:$A$13,0)),"Holiday",IF(WEEKDAY(Cleaned__without_null_date4[[#This Row],[Cleaned Transaction Date]],2)&gt;5,"Weekend","Weekday"))</f>
        <v>Weekday</v>
      </c>
    </row>
    <row r="5316" spans="1:11" x14ac:dyDescent="0.25">
      <c r="A5316" t="s">
        <v>5339</v>
      </c>
      <c r="B5316" t="s">
        <v>37</v>
      </c>
      <c r="C5316" s="3">
        <v>1</v>
      </c>
      <c r="D5316" s="5">
        <v>1.5</v>
      </c>
      <c r="E5316" s="5">
        <v>1.5</v>
      </c>
      <c r="F5316" t="s">
        <v>13</v>
      </c>
      <c r="G5316" t="s">
        <v>14</v>
      </c>
      <c r="H5316" s="4">
        <v>45264</v>
      </c>
      <c r="I5316" t="str">
        <f>TEXT(Cleaned__without_null_date4[[#This Row],[Cleaned Transaction Date]],"mmmm")</f>
        <v>December</v>
      </c>
      <c r="J5316" t="str">
        <f>TEXT(Cleaned__without_null_date4[[#This Row],[Cleaned Transaction Date]],"dddd")</f>
        <v>Monday</v>
      </c>
      <c r="K5316" t="str">
        <f>IF(ISNUMBER(MATCH(Cleaned__without_null_date4[[#This Row],[Cleaned Transaction Date]],'Hari Libur'!$A$2:$A$13,0)),"Holiday",IF(WEEKDAY(Cleaned__without_null_date4[[#This Row],[Cleaned Transaction Date]],2)&gt;5,"Weekend","Weekday"))</f>
        <v>Weekday</v>
      </c>
    </row>
    <row r="5317" spans="1:11" x14ac:dyDescent="0.25">
      <c r="A5317" t="s">
        <v>5340</v>
      </c>
      <c r="B5317" t="s">
        <v>26</v>
      </c>
      <c r="C5317" s="3">
        <v>5</v>
      </c>
      <c r="D5317" s="5">
        <v>4</v>
      </c>
      <c r="E5317" s="5">
        <v>20</v>
      </c>
      <c r="F5317" t="s">
        <v>21</v>
      </c>
      <c r="G5317" t="s">
        <v>10</v>
      </c>
      <c r="H5317" s="4">
        <v>45246</v>
      </c>
      <c r="I5317" t="str">
        <f>TEXT(Cleaned__without_null_date4[[#This Row],[Cleaned Transaction Date]],"mmmm")</f>
        <v>November</v>
      </c>
      <c r="J5317" t="str">
        <f>TEXT(Cleaned__without_null_date4[[#This Row],[Cleaned Transaction Date]],"dddd")</f>
        <v>Thursday</v>
      </c>
      <c r="K5317" t="str">
        <f>IF(ISNUMBER(MATCH(Cleaned__without_null_date4[[#This Row],[Cleaned Transaction Date]],'Hari Libur'!$A$2:$A$13,0)),"Holiday",IF(WEEKDAY(Cleaned__without_null_date4[[#This Row],[Cleaned Transaction Date]],2)&gt;5,"Weekend","Weekday"))</f>
        <v>Weekday</v>
      </c>
    </row>
    <row r="5318" spans="1:11" x14ac:dyDescent="0.25">
      <c r="A5318" t="s">
        <v>5341</v>
      </c>
      <c r="B5318" t="s">
        <v>18</v>
      </c>
      <c r="C5318" s="3">
        <v>3</v>
      </c>
      <c r="D5318" s="5">
        <v>5</v>
      </c>
      <c r="E5318" s="5">
        <v>15</v>
      </c>
      <c r="F5318" t="s">
        <v>21</v>
      </c>
      <c r="G5318" t="s">
        <v>14</v>
      </c>
      <c r="H5318" s="4">
        <v>44950</v>
      </c>
      <c r="I5318" t="str">
        <f>TEXT(Cleaned__without_null_date4[[#This Row],[Cleaned Transaction Date]],"mmmm")</f>
        <v>January</v>
      </c>
      <c r="J5318" t="str">
        <f>TEXT(Cleaned__without_null_date4[[#This Row],[Cleaned Transaction Date]],"dddd")</f>
        <v>Tuesday</v>
      </c>
      <c r="K5318" t="str">
        <f>IF(ISNUMBER(MATCH(Cleaned__without_null_date4[[#This Row],[Cleaned Transaction Date]],'Hari Libur'!$A$2:$A$13,0)),"Holiday",IF(WEEKDAY(Cleaned__without_null_date4[[#This Row],[Cleaned Transaction Date]],2)&gt;5,"Weekend","Weekday"))</f>
        <v>Weekday</v>
      </c>
    </row>
    <row r="5319" spans="1:11" x14ac:dyDescent="0.25">
      <c r="A5319" t="s">
        <v>5342</v>
      </c>
      <c r="B5319" t="s">
        <v>23</v>
      </c>
      <c r="C5319" s="3">
        <v>4</v>
      </c>
      <c r="D5319" s="5">
        <v>4</v>
      </c>
      <c r="E5319" s="5">
        <v>16</v>
      </c>
      <c r="F5319" t="s">
        <v>21</v>
      </c>
      <c r="G5319" t="s">
        <v>24</v>
      </c>
      <c r="H5319" s="4">
        <v>44970</v>
      </c>
      <c r="I5319" t="str">
        <f>TEXT(Cleaned__without_null_date4[[#This Row],[Cleaned Transaction Date]],"mmmm")</f>
        <v>February</v>
      </c>
      <c r="J5319" t="str">
        <f>TEXT(Cleaned__without_null_date4[[#This Row],[Cleaned Transaction Date]],"dddd")</f>
        <v>Monday</v>
      </c>
      <c r="K5319" t="str">
        <f>IF(ISNUMBER(MATCH(Cleaned__without_null_date4[[#This Row],[Cleaned Transaction Date]],'Hari Libur'!$A$2:$A$13,0)),"Holiday",IF(WEEKDAY(Cleaned__without_null_date4[[#This Row],[Cleaned Transaction Date]],2)&gt;5,"Weekend","Weekday"))</f>
        <v>Weekday</v>
      </c>
    </row>
    <row r="5320" spans="1:11" x14ac:dyDescent="0.25">
      <c r="A5320" t="s">
        <v>5343</v>
      </c>
      <c r="B5320" t="s">
        <v>16</v>
      </c>
      <c r="C5320" s="3">
        <v>3</v>
      </c>
      <c r="D5320" s="5">
        <v>1</v>
      </c>
      <c r="E5320" s="5">
        <v>3</v>
      </c>
      <c r="F5320" t="s">
        <v>21</v>
      </c>
      <c r="G5320" t="s">
        <v>10</v>
      </c>
      <c r="H5320" s="4">
        <v>45006</v>
      </c>
      <c r="I5320" t="str">
        <f>TEXT(Cleaned__without_null_date4[[#This Row],[Cleaned Transaction Date]],"mmmm")</f>
        <v>March</v>
      </c>
      <c r="J5320" t="str">
        <f>TEXT(Cleaned__without_null_date4[[#This Row],[Cleaned Transaction Date]],"dddd")</f>
        <v>Tuesday</v>
      </c>
      <c r="K5320" t="str">
        <f>IF(ISNUMBER(MATCH(Cleaned__without_null_date4[[#This Row],[Cleaned Transaction Date]],'Hari Libur'!$A$2:$A$13,0)),"Holiday",IF(WEEKDAY(Cleaned__without_null_date4[[#This Row],[Cleaned Transaction Date]],2)&gt;5,"Weekend","Weekday"))</f>
        <v>Weekday</v>
      </c>
    </row>
    <row r="5321" spans="1:11" x14ac:dyDescent="0.25">
      <c r="A5321" t="s">
        <v>5344</v>
      </c>
      <c r="B5321" t="s">
        <v>41</v>
      </c>
      <c r="C5321" s="3">
        <v>3</v>
      </c>
      <c r="D5321" s="5">
        <v>3</v>
      </c>
      <c r="E5321" s="5">
        <v>9</v>
      </c>
      <c r="F5321" t="s">
        <v>21</v>
      </c>
      <c r="G5321" t="s">
        <v>10</v>
      </c>
      <c r="H5321" s="4">
        <v>45047</v>
      </c>
      <c r="I5321" t="str">
        <f>TEXT(Cleaned__without_null_date4[[#This Row],[Cleaned Transaction Date]],"mmmm")</f>
        <v>May</v>
      </c>
      <c r="J5321" t="str">
        <f>TEXT(Cleaned__without_null_date4[[#This Row],[Cleaned Transaction Date]],"dddd")</f>
        <v>Monday</v>
      </c>
      <c r="K5321" t="str">
        <f>IF(ISNUMBER(MATCH(Cleaned__without_null_date4[[#This Row],[Cleaned Transaction Date]],'Hari Libur'!$A$2:$A$13,0)),"Holiday",IF(WEEKDAY(Cleaned__without_null_date4[[#This Row],[Cleaned Transaction Date]],2)&gt;5,"Weekend","Weekday"))</f>
        <v>Weekday</v>
      </c>
    </row>
    <row r="5322" spans="1:11" x14ac:dyDescent="0.25">
      <c r="A5322" t="s">
        <v>5345</v>
      </c>
      <c r="B5322" t="s">
        <v>8</v>
      </c>
      <c r="C5322" s="3">
        <v>3</v>
      </c>
      <c r="D5322" s="5">
        <v>2</v>
      </c>
      <c r="E5322" s="5">
        <v>6</v>
      </c>
      <c r="F5322" t="s">
        <v>31</v>
      </c>
      <c r="G5322" t="s">
        <v>10</v>
      </c>
      <c r="H5322" s="4">
        <v>45073</v>
      </c>
      <c r="I5322" t="str">
        <f>TEXT(Cleaned__without_null_date4[[#This Row],[Cleaned Transaction Date]],"mmmm")</f>
        <v>May</v>
      </c>
      <c r="J5322" t="str">
        <f>TEXT(Cleaned__without_null_date4[[#This Row],[Cleaned Transaction Date]],"dddd")</f>
        <v>Saturday</v>
      </c>
      <c r="K5322" t="str">
        <f>IF(ISNUMBER(MATCH(Cleaned__without_null_date4[[#This Row],[Cleaned Transaction Date]],'Hari Libur'!$A$2:$A$13,0)),"Holiday",IF(WEEKDAY(Cleaned__without_null_date4[[#This Row],[Cleaned Transaction Date]],2)&gt;5,"Weekend","Weekday"))</f>
        <v>Weekend</v>
      </c>
    </row>
    <row r="5323" spans="1:11" x14ac:dyDescent="0.25">
      <c r="A5323" t="s">
        <v>5346</v>
      </c>
      <c r="B5323" t="s">
        <v>37</v>
      </c>
      <c r="C5323" s="3">
        <v>3</v>
      </c>
      <c r="D5323" s="5">
        <v>1.5</v>
      </c>
      <c r="E5323" s="5">
        <v>4.5</v>
      </c>
      <c r="F5323" t="s">
        <v>13</v>
      </c>
      <c r="G5323" t="s">
        <v>10</v>
      </c>
      <c r="H5323" s="4">
        <v>45255</v>
      </c>
      <c r="I5323" t="str">
        <f>TEXT(Cleaned__without_null_date4[[#This Row],[Cleaned Transaction Date]],"mmmm")</f>
        <v>November</v>
      </c>
      <c r="J5323" t="str">
        <f>TEXT(Cleaned__without_null_date4[[#This Row],[Cleaned Transaction Date]],"dddd")</f>
        <v>Saturday</v>
      </c>
      <c r="K5323" t="str">
        <f>IF(ISNUMBER(MATCH(Cleaned__without_null_date4[[#This Row],[Cleaned Transaction Date]],'Hari Libur'!$A$2:$A$13,0)),"Holiday",IF(WEEKDAY(Cleaned__without_null_date4[[#This Row],[Cleaned Transaction Date]],2)&gt;5,"Weekend","Weekday"))</f>
        <v>Weekend</v>
      </c>
    </row>
    <row r="5324" spans="1:11" x14ac:dyDescent="0.25">
      <c r="A5324" t="s">
        <v>5347</v>
      </c>
      <c r="B5324" t="s">
        <v>23</v>
      </c>
      <c r="C5324" s="3">
        <v>2</v>
      </c>
      <c r="D5324" s="5">
        <v>4</v>
      </c>
      <c r="E5324" s="5">
        <v>8</v>
      </c>
      <c r="F5324" t="s">
        <v>9</v>
      </c>
      <c r="G5324" t="s">
        <v>14</v>
      </c>
      <c r="H5324" s="4">
        <v>44934</v>
      </c>
      <c r="I5324" t="str">
        <f>TEXT(Cleaned__without_null_date4[[#This Row],[Cleaned Transaction Date]],"mmmm")</f>
        <v>January</v>
      </c>
      <c r="J5324" t="str">
        <f>TEXT(Cleaned__without_null_date4[[#This Row],[Cleaned Transaction Date]],"dddd")</f>
        <v>Sunday</v>
      </c>
      <c r="K5324" t="str">
        <f>IF(ISNUMBER(MATCH(Cleaned__without_null_date4[[#This Row],[Cleaned Transaction Date]],'Hari Libur'!$A$2:$A$13,0)),"Holiday",IF(WEEKDAY(Cleaned__without_null_date4[[#This Row],[Cleaned Transaction Date]],2)&gt;5,"Weekend","Weekday"))</f>
        <v>Weekend</v>
      </c>
    </row>
    <row r="5325" spans="1:11" x14ac:dyDescent="0.25">
      <c r="A5325" t="s">
        <v>5348</v>
      </c>
      <c r="B5325" t="s">
        <v>16</v>
      </c>
      <c r="C5325" s="3">
        <v>1</v>
      </c>
      <c r="D5325" s="5">
        <v>1</v>
      </c>
      <c r="E5325" s="5">
        <v>1</v>
      </c>
      <c r="F5325" t="s">
        <v>31</v>
      </c>
      <c r="G5325" t="s">
        <v>24</v>
      </c>
      <c r="H5325" s="4">
        <v>44933</v>
      </c>
      <c r="I5325" t="str">
        <f>TEXT(Cleaned__without_null_date4[[#This Row],[Cleaned Transaction Date]],"mmmm")</f>
        <v>January</v>
      </c>
      <c r="J5325" t="str">
        <f>TEXT(Cleaned__without_null_date4[[#This Row],[Cleaned Transaction Date]],"dddd")</f>
        <v>Saturday</v>
      </c>
      <c r="K5325" t="str">
        <f>IF(ISNUMBER(MATCH(Cleaned__without_null_date4[[#This Row],[Cleaned Transaction Date]],'Hari Libur'!$A$2:$A$13,0)),"Holiday",IF(WEEKDAY(Cleaned__without_null_date4[[#This Row],[Cleaned Transaction Date]],2)&gt;5,"Weekend","Weekday"))</f>
        <v>Weekend</v>
      </c>
    </row>
    <row r="5326" spans="1:11" x14ac:dyDescent="0.25">
      <c r="A5326" t="s">
        <v>5349</v>
      </c>
      <c r="B5326" t="s">
        <v>41</v>
      </c>
      <c r="C5326" s="3">
        <v>1</v>
      </c>
      <c r="D5326" s="5">
        <v>3</v>
      </c>
      <c r="E5326" s="5">
        <v>3</v>
      </c>
      <c r="F5326" t="s">
        <v>31</v>
      </c>
      <c r="G5326" t="s">
        <v>10</v>
      </c>
      <c r="H5326" s="4">
        <v>44929</v>
      </c>
      <c r="I5326" t="str">
        <f>TEXT(Cleaned__without_null_date4[[#This Row],[Cleaned Transaction Date]],"mmmm")</f>
        <v>January</v>
      </c>
      <c r="J5326" t="str">
        <f>TEXT(Cleaned__without_null_date4[[#This Row],[Cleaned Transaction Date]],"dddd")</f>
        <v>Tuesday</v>
      </c>
      <c r="K5326" t="str">
        <f>IF(ISNUMBER(MATCH(Cleaned__without_null_date4[[#This Row],[Cleaned Transaction Date]],'Hari Libur'!$A$2:$A$13,0)),"Holiday",IF(WEEKDAY(Cleaned__without_null_date4[[#This Row],[Cleaned Transaction Date]],2)&gt;5,"Weekend","Weekday"))</f>
        <v>Weekday</v>
      </c>
    </row>
    <row r="5327" spans="1:11" x14ac:dyDescent="0.25">
      <c r="A5327" t="s">
        <v>5350</v>
      </c>
      <c r="B5327" t="s">
        <v>8</v>
      </c>
      <c r="C5327" s="3">
        <v>2</v>
      </c>
      <c r="D5327" s="5">
        <v>2</v>
      </c>
      <c r="E5327" s="5">
        <v>4</v>
      </c>
      <c r="F5327" t="s">
        <v>31</v>
      </c>
      <c r="G5327" t="s">
        <v>24</v>
      </c>
      <c r="H5327" s="4">
        <v>45183</v>
      </c>
      <c r="I5327" t="str">
        <f>TEXT(Cleaned__without_null_date4[[#This Row],[Cleaned Transaction Date]],"mmmm")</f>
        <v>September</v>
      </c>
      <c r="J5327" t="str">
        <f>TEXT(Cleaned__without_null_date4[[#This Row],[Cleaned Transaction Date]],"dddd")</f>
        <v>Thursday</v>
      </c>
      <c r="K5327" t="str">
        <f>IF(ISNUMBER(MATCH(Cleaned__without_null_date4[[#This Row],[Cleaned Transaction Date]],'Hari Libur'!$A$2:$A$13,0)),"Holiday",IF(WEEKDAY(Cleaned__without_null_date4[[#This Row],[Cleaned Transaction Date]],2)&gt;5,"Weekend","Weekday"))</f>
        <v>Weekday</v>
      </c>
    </row>
    <row r="5328" spans="1:11" x14ac:dyDescent="0.25">
      <c r="A5328" t="s">
        <v>5351</v>
      </c>
      <c r="B5328" t="s">
        <v>18</v>
      </c>
      <c r="C5328" s="3">
        <v>3</v>
      </c>
      <c r="D5328" s="5">
        <v>5</v>
      </c>
      <c r="E5328" s="5">
        <v>15</v>
      </c>
      <c r="F5328" t="s">
        <v>9</v>
      </c>
      <c r="G5328" t="s">
        <v>10</v>
      </c>
      <c r="H5328" s="4">
        <v>44947</v>
      </c>
      <c r="I5328" t="str">
        <f>TEXT(Cleaned__without_null_date4[[#This Row],[Cleaned Transaction Date]],"mmmm")</f>
        <v>January</v>
      </c>
      <c r="J5328" t="str">
        <f>TEXT(Cleaned__without_null_date4[[#This Row],[Cleaned Transaction Date]],"dddd")</f>
        <v>Saturday</v>
      </c>
      <c r="K5328" t="str">
        <f>IF(ISNUMBER(MATCH(Cleaned__without_null_date4[[#This Row],[Cleaned Transaction Date]],'Hari Libur'!$A$2:$A$13,0)),"Holiday",IF(WEEKDAY(Cleaned__without_null_date4[[#This Row],[Cleaned Transaction Date]],2)&gt;5,"Weekend","Weekday"))</f>
        <v>Weekend</v>
      </c>
    </row>
    <row r="5329" spans="1:11" x14ac:dyDescent="0.25">
      <c r="A5329" t="s">
        <v>5352</v>
      </c>
      <c r="B5329" t="s">
        <v>8</v>
      </c>
      <c r="C5329" s="3">
        <v>4</v>
      </c>
      <c r="D5329" s="5">
        <v>2</v>
      </c>
      <c r="E5329" s="5">
        <v>8</v>
      </c>
      <c r="F5329" t="s">
        <v>9</v>
      </c>
      <c r="G5329" t="s">
        <v>10</v>
      </c>
      <c r="H5329" s="4">
        <v>44971</v>
      </c>
      <c r="I5329" t="str">
        <f>TEXT(Cleaned__without_null_date4[[#This Row],[Cleaned Transaction Date]],"mmmm")</f>
        <v>February</v>
      </c>
      <c r="J5329" t="str">
        <f>TEXT(Cleaned__without_null_date4[[#This Row],[Cleaned Transaction Date]],"dddd")</f>
        <v>Tuesday</v>
      </c>
      <c r="K5329" t="str">
        <f>IF(ISNUMBER(MATCH(Cleaned__without_null_date4[[#This Row],[Cleaned Transaction Date]],'Hari Libur'!$A$2:$A$13,0)),"Holiday",IF(WEEKDAY(Cleaned__without_null_date4[[#This Row],[Cleaned Transaction Date]],2)&gt;5,"Weekend","Weekday"))</f>
        <v>Weekday</v>
      </c>
    </row>
    <row r="5330" spans="1:11" x14ac:dyDescent="0.25">
      <c r="A5330" t="s">
        <v>5353</v>
      </c>
      <c r="B5330" t="s">
        <v>28</v>
      </c>
      <c r="C5330" s="3">
        <v>1</v>
      </c>
      <c r="D5330" s="5">
        <v>4</v>
      </c>
      <c r="E5330" s="5">
        <v>4</v>
      </c>
      <c r="F5330" t="s">
        <v>9</v>
      </c>
      <c r="G5330" t="s">
        <v>14</v>
      </c>
      <c r="H5330" s="4">
        <v>44969</v>
      </c>
      <c r="I5330" t="str">
        <f>TEXT(Cleaned__without_null_date4[[#This Row],[Cleaned Transaction Date]],"mmmm")</f>
        <v>February</v>
      </c>
      <c r="J5330" t="str">
        <f>TEXT(Cleaned__without_null_date4[[#This Row],[Cleaned Transaction Date]],"dddd")</f>
        <v>Sunday</v>
      </c>
      <c r="K5330" t="str">
        <f>IF(ISNUMBER(MATCH(Cleaned__without_null_date4[[#This Row],[Cleaned Transaction Date]],'Hari Libur'!$A$2:$A$13,0)),"Holiday",IF(WEEKDAY(Cleaned__without_null_date4[[#This Row],[Cleaned Transaction Date]],2)&gt;5,"Weekend","Weekday"))</f>
        <v>Weekend</v>
      </c>
    </row>
    <row r="5331" spans="1:11" x14ac:dyDescent="0.25">
      <c r="A5331" t="s">
        <v>5354</v>
      </c>
      <c r="B5331" t="s">
        <v>8</v>
      </c>
      <c r="C5331" s="3">
        <v>1</v>
      </c>
      <c r="D5331" s="5">
        <v>2</v>
      </c>
      <c r="E5331" s="5">
        <v>2</v>
      </c>
      <c r="F5331" t="s">
        <v>21</v>
      </c>
      <c r="G5331" t="s">
        <v>24</v>
      </c>
      <c r="H5331" s="4">
        <v>45157</v>
      </c>
      <c r="I5331" t="str">
        <f>TEXT(Cleaned__without_null_date4[[#This Row],[Cleaned Transaction Date]],"mmmm")</f>
        <v>August</v>
      </c>
      <c r="J5331" t="str">
        <f>TEXT(Cleaned__without_null_date4[[#This Row],[Cleaned Transaction Date]],"dddd")</f>
        <v>Saturday</v>
      </c>
      <c r="K5331" t="str">
        <f>IF(ISNUMBER(MATCH(Cleaned__without_null_date4[[#This Row],[Cleaned Transaction Date]],'Hari Libur'!$A$2:$A$13,0)),"Holiday",IF(WEEKDAY(Cleaned__without_null_date4[[#This Row],[Cleaned Transaction Date]],2)&gt;5,"Weekend","Weekday"))</f>
        <v>Weekend</v>
      </c>
    </row>
    <row r="5332" spans="1:11" x14ac:dyDescent="0.25">
      <c r="A5332" t="s">
        <v>5355</v>
      </c>
      <c r="B5332" t="s">
        <v>12</v>
      </c>
      <c r="C5332" s="3">
        <v>2</v>
      </c>
      <c r="D5332" s="5">
        <v>3</v>
      </c>
      <c r="E5332" s="5">
        <v>6</v>
      </c>
      <c r="F5332" t="s">
        <v>21</v>
      </c>
      <c r="G5332" t="s">
        <v>10</v>
      </c>
      <c r="H5332" s="4">
        <v>45197</v>
      </c>
      <c r="I5332" t="str">
        <f>TEXT(Cleaned__without_null_date4[[#This Row],[Cleaned Transaction Date]],"mmmm")</f>
        <v>September</v>
      </c>
      <c r="J5332" t="str">
        <f>TEXT(Cleaned__without_null_date4[[#This Row],[Cleaned Transaction Date]],"dddd")</f>
        <v>Thursday</v>
      </c>
      <c r="K5332" t="str">
        <f>IF(ISNUMBER(MATCH(Cleaned__without_null_date4[[#This Row],[Cleaned Transaction Date]],'Hari Libur'!$A$2:$A$13,0)),"Holiday",IF(WEEKDAY(Cleaned__without_null_date4[[#This Row],[Cleaned Transaction Date]],2)&gt;5,"Weekend","Weekday"))</f>
        <v>Weekday</v>
      </c>
    </row>
    <row r="5333" spans="1:11" x14ac:dyDescent="0.25">
      <c r="A5333" t="s">
        <v>5356</v>
      </c>
      <c r="B5333" t="s">
        <v>37</v>
      </c>
      <c r="C5333" s="3">
        <v>1</v>
      </c>
      <c r="D5333" s="5">
        <v>1.5</v>
      </c>
      <c r="E5333" s="5">
        <v>1.5</v>
      </c>
      <c r="F5333" t="s">
        <v>31</v>
      </c>
      <c r="G5333" t="s">
        <v>10</v>
      </c>
      <c r="H5333" s="4">
        <v>45160</v>
      </c>
      <c r="I5333" t="str">
        <f>TEXT(Cleaned__without_null_date4[[#This Row],[Cleaned Transaction Date]],"mmmm")</f>
        <v>August</v>
      </c>
      <c r="J5333" t="str">
        <f>TEXT(Cleaned__without_null_date4[[#This Row],[Cleaned Transaction Date]],"dddd")</f>
        <v>Tuesday</v>
      </c>
      <c r="K5333" t="str">
        <f>IF(ISNUMBER(MATCH(Cleaned__without_null_date4[[#This Row],[Cleaned Transaction Date]],'Hari Libur'!$A$2:$A$13,0)),"Holiday",IF(WEEKDAY(Cleaned__without_null_date4[[#This Row],[Cleaned Transaction Date]],2)&gt;5,"Weekend","Weekday"))</f>
        <v>Weekday</v>
      </c>
    </row>
    <row r="5334" spans="1:11" x14ac:dyDescent="0.25">
      <c r="A5334" t="s">
        <v>5357</v>
      </c>
      <c r="B5334" t="s">
        <v>18</v>
      </c>
      <c r="C5334" s="3">
        <v>3</v>
      </c>
      <c r="D5334" s="5">
        <v>5</v>
      </c>
      <c r="E5334" s="5">
        <v>15</v>
      </c>
      <c r="F5334" t="s">
        <v>31</v>
      </c>
      <c r="G5334" t="s">
        <v>24</v>
      </c>
      <c r="H5334" s="4">
        <v>45221</v>
      </c>
      <c r="I5334" t="str">
        <f>TEXT(Cleaned__without_null_date4[[#This Row],[Cleaned Transaction Date]],"mmmm")</f>
        <v>October</v>
      </c>
      <c r="J5334" t="str">
        <f>TEXT(Cleaned__without_null_date4[[#This Row],[Cleaned Transaction Date]],"dddd")</f>
        <v>Sunday</v>
      </c>
      <c r="K5334" t="str">
        <f>IF(ISNUMBER(MATCH(Cleaned__without_null_date4[[#This Row],[Cleaned Transaction Date]],'Hari Libur'!$A$2:$A$13,0)),"Holiday",IF(WEEKDAY(Cleaned__without_null_date4[[#This Row],[Cleaned Transaction Date]],2)&gt;5,"Weekend","Weekday"))</f>
        <v>Weekend</v>
      </c>
    </row>
    <row r="5335" spans="1:11" x14ac:dyDescent="0.25">
      <c r="A5335" t="s">
        <v>5358</v>
      </c>
      <c r="B5335" t="s">
        <v>8</v>
      </c>
      <c r="C5335" s="3">
        <v>2</v>
      </c>
      <c r="D5335" s="5">
        <v>2</v>
      </c>
      <c r="E5335" s="5">
        <v>4</v>
      </c>
      <c r="F5335" t="s">
        <v>31</v>
      </c>
      <c r="G5335" t="s">
        <v>10</v>
      </c>
      <c r="H5335" s="4">
        <v>45240</v>
      </c>
      <c r="I5335" t="str">
        <f>TEXT(Cleaned__without_null_date4[[#This Row],[Cleaned Transaction Date]],"mmmm")</f>
        <v>November</v>
      </c>
      <c r="J5335" t="str">
        <f>TEXT(Cleaned__without_null_date4[[#This Row],[Cleaned Transaction Date]],"dddd")</f>
        <v>Friday</v>
      </c>
      <c r="K5335" t="str">
        <f>IF(ISNUMBER(MATCH(Cleaned__without_null_date4[[#This Row],[Cleaned Transaction Date]],'Hari Libur'!$A$2:$A$13,0)),"Holiday",IF(WEEKDAY(Cleaned__without_null_date4[[#This Row],[Cleaned Transaction Date]],2)&gt;5,"Weekend","Weekday"))</f>
        <v>Weekday</v>
      </c>
    </row>
    <row r="5336" spans="1:11" x14ac:dyDescent="0.25">
      <c r="A5336" t="s">
        <v>5359</v>
      </c>
      <c r="B5336" t="s">
        <v>8</v>
      </c>
      <c r="C5336" s="3">
        <v>5</v>
      </c>
      <c r="D5336" s="5">
        <v>2</v>
      </c>
      <c r="E5336" s="5">
        <v>10</v>
      </c>
      <c r="F5336" t="s">
        <v>9</v>
      </c>
      <c r="G5336" t="s">
        <v>24</v>
      </c>
      <c r="H5336" s="4">
        <v>45262</v>
      </c>
      <c r="I5336" t="str">
        <f>TEXT(Cleaned__without_null_date4[[#This Row],[Cleaned Transaction Date]],"mmmm")</f>
        <v>December</v>
      </c>
      <c r="J5336" t="str">
        <f>TEXT(Cleaned__without_null_date4[[#This Row],[Cleaned Transaction Date]],"dddd")</f>
        <v>Saturday</v>
      </c>
      <c r="K5336" t="str">
        <f>IF(ISNUMBER(MATCH(Cleaned__without_null_date4[[#This Row],[Cleaned Transaction Date]],'Hari Libur'!$A$2:$A$13,0)),"Holiday",IF(WEEKDAY(Cleaned__without_null_date4[[#This Row],[Cleaned Transaction Date]],2)&gt;5,"Weekend","Weekday"))</f>
        <v>Weekend</v>
      </c>
    </row>
    <row r="5337" spans="1:11" x14ac:dyDescent="0.25">
      <c r="A5337" t="s">
        <v>5360</v>
      </c>
      <c r="B5337" t="s">
        <v>37</v>
      </c>
      <c r="C5337" s="3">
        <v>4</v>
      </c>
      <c r="D5337" s="5">
        <v>1.5</v>
      </c>
      <c r="E5337" s="5">
        <v>6</v>
      </c>
      <c r="F5337" t="s">
        <v>31</v>
      </c>
      <c r="G5337" t="s">
        <v>24</v>
      </c>
      <c r="H5337" s="4">
        <v>45205</v>
      </c>
      <c r="I5337" t="str">
        <f>TEXT(Cleaned__without_null_date4[[#This Row],[Cleaned Transaction Date]],"mmmm")</f>
        <v>October</v>
      </c>
      <c r="J5337" t="str">
        <f>TEXT(Cleaned__without_null_date4[[#This Row],[Cleaned Transaction Date]],"dddd")</f>
        <v>Friday</v>
      </c>
      <c r="K5337" t="str">
        <f>IF(ISNUMBER(MATCH(Cleaned__without_null_date4[[#This Row],[Cleaned Transaction Date]],'Hari Libur'!$A$2:$A$13,0)),"Holiday",IF(WEEKDAY(Cleaned__without_null_date4[[#This Row],[Cleaned Transaction Date]],2)&gt;5,"Weekend","Weekday"))</f>
        <v>Weekday</v>
      </c>
    </row>
    <row r="5338" spans="1:11" x14ac:dyDescent="0.25">
      <c r="A5338" t="s">
        <v>5361</v>
      </c>
      <c r="B5338" t="s">
        <v>41</v>
      </c>
      <c r="C5338" s="3">
        <v>2</v>
      </c>
      <c r="D5338" s="5">
        <v>3</v>
      </c>
      <c r="E5338" s="5">
        <v>6</v>
      </c>
      <c r="F5338" t="s">
        <v>31</v>
      </c>
      <c r="G5338" t="s">
        <v>14</v>
      </c>
      <c r="H5338" s="4">
        <v>45130</v>
      </c>
      <c r="I5338" t="str">
        <f>TEXT(Cleaned__without_null_date4[[#This Row],[Cleaned Transaction Date]],"mmmm")</f>
        <v>July</v>
      </c>
      <c r="J5338" t="str">
        <f>TEXT(Cleaned__without_null_date4[[#This Row],[Cleaned Transaction Date]],"dddd")</f>
        <v>Sunday</v>
      </c>
      <c r="K5338" t="str">
        <f>IF(ISNUMBER(MATCH(Cleaned__without_null_date4[[#This Row],[Cleaned Transaction Date]],'Hari Libur'!$A$2:$A$13,0)),"Holiday",IF(WEEKDAY(Cleaned__without_null_date4[[#This Row],[Cleaned Transaction Date]],2)&gt;5,"Weekend","Weekday"))</f>
        <v>Weekend</v>
      </c>
    </row>
    <row r="5339" spans="1:11" x14ac:dyDescent="0.25">
      <c r="A5339" t="s">
        <v>5362</v>
      </c>
      <c r="B5339" t="s">
        <v>16</v>
      </c>
      <c r="C5339" s="3">
        <v>4</v>
      </c>
      <c r="D5339" s="5">
        <v>1</v>
      </c>
      <c r="E5339" s="5">
        <v>4</v>
      </c>
      <c r="F5339" t="s">
        <v>21</v>
      </c>
      <c r="G5339" t="s">
        <v>24</v>
      </c>
      <c r="H5339" s="4">
        <v>45135</v>
      </c>
      <c r="I5339" t="str">
        <f>TEXT(Cleaned__without_null_date4[[#This Row],[Cleaned Transaction Date]],"mmmm")</f>
        <v>July</v>
      </c>
      <c r="J5339" t="str">
        <f>TEXT(Cleaned__without_null_date4[[#This Row],[Cleaned Transaction Date]],"dddd")</f>
        <v>Friday</v>
      </c>
      <c r="K5339" t="str">
        <f>IF(ISNUMBER(MATCH(Cleaned__without_null_date4[[#This Row],[Cleaned Transaction Date]],'Hari Libur'!$A$2:$A$13,0)),"Holiday",IF(WEEKDAY(Cleaned__without_null_date4[[#This Row],[Cleaned Transaction Date]],2)&gt;5,"Weekend","Weekday"))</f>
        <v>Weekday</v>
      </c>
    </row>
    <row r="5340" spans="1:11" x14ac:dyDescent="0.25">
      <c r="A5340" t="s">
        <v>5363</v>
      </c>
      <c r="B5340" t="s">
        <v>12</v>
      </c>
      <c r="C5340" s="3">
        <v>4</v>
      </c>
      <c r="D5340" s="5">
        <v>3</v>
      </c>
      <c r="E5340" s="5">
        <v>12</v>
      </c>
      <c r="F5340" t="s">
        <v>19</v>
      </c>
      <c r="G5340" t="s">
        <v>24</v>
      </c>
      <c r="H5340" s="4">
        <v>44968</v>
      </c>
      <c r="I5340" t="str">
        <f>TEXT(Cleaned__without_null_date4[[#This Row],[Cleaned Transaction Date]],"mmmm")</f>
        <v>February</v>
      </c>
      <c r="J5340" t="str">
        <f>TEXT(Cleaned__without_null_date4[[#This Row],[Cleaned Transaction Date]],"dddd")</f>
        <v>Saturday</v>
      </c>
      <c r="K5340" t="str">
        <f>IF(ISNUMBER(MATCH(Cleaned__without_null_date4[[#This Row],[Cleaned Transaction Date]],'Hari Libur'!$A$2:$A$13,0)),"Holiday",IF(WEEKDAY(Cleaned__without_null_date4[[#This Row],[Cleaned Transaction Date]],2)&gt;5,"Weekend","Weekday"))</f>
        <v>Weekend</v>
      </c>
    </row>
    <row r="5341" spans="1:11" x14ac:dyDescent="0.25">
      <c r="A5341" t="s">
        <v>5364</v>
      </c>
      <c r="B5341" t="s">
        <v>16</v>
      </c>
      <c r="C5341" s="3">
        <v>3</v>
      </c>
      <c r="D5341" s="5">
        <v>1</v>
      </c>
      <c r="E5341" s="5">
        <v>3</v>
      </c>
      <c r="F5341" t="s">
        <v>13</v>
      </c>
      <c r="G5341" t="s">
        <v>14</v>
      </c>
      <c r="H5341" s="4">
        <v>45167</v>
      </c>
      <c r="I5341" t="str">
        <f>TEXT(Cleaned__without_null_date4[[#This Row],[Cleaned Transaction Date]],"mmmm")</f>
        <v>August</v>
      </c>
      <c r="J5341" t="str">
        <f>TEXT(Cleaned__without_null_date4[[#This Row],[Cleaned Transaction Date]],"dddd")</f>
        <v>Tuesday</v>
      </c>
      <c r="K5341" t="str">
        <f>IF(ISNUMBER(MATCH(Cleaned__without_null_date4[[#This Row],[Cleaned Transaction Date]],'Hari Libur'!$A$2:$A$13,0)),"Holiday",IF(WEEKDAY(Cleaned__without_null_date4[[#This Row],[Cleaned Transaction Date]],2)&gt;5,"Weekend","Weekday"))</f>
        <v>Weekday</v>
      </c>
    </row>
    <row r="5342" spans="1:11" x14ac:dyDescent="0.25">
      <c r="A5342" t="s">
        <v>5365</v>
      </c>
      <c r="B5342" t="s">
        <v>37</v>
      </c>
      <c r="C5342" s="3">
        <v>2</v>
      </c>
      <c r="D5342" s="5">
        <v>1.5</v>
      </c>
      <c r="E5342" s="5">
        <v>3</v>
      </c>
      <c r="F5342" t="s">
        <v>13</v>
      </c>
      <c r="G5342" t="s">
        <v>24</v>
      </c>
      <c r="H5342" s="4">
        <v>45106</v>
      </c>
      <c r="I5342" t="str">
        <f>TEXT(Cleaned__without_null_date4[[#This Row],[Cleaned Transaction Date]],"mmmm")</f>
        <v>June</v>
      </c>
      <c r="J5342" t="str">
        <f>TEXT(Cleaned__without_null_date4[[#This Row],[Cleaned Transaction Date]],"dddd")</f>
        <v>Thursday</v>
      </c>
      <c r="K5342" t="str">
        <f>IF(ISNUMBER(MATCH(Cleaned__without_null_date4[[#This Row],[Cleaned Transaction Date]],'Hari Libur'!$A$2:$A$13,0)),"Holiday",IF(WEEKDAY(Cleaned__without_null_date4[[#This Row],[Cleaned Transaction Date]],2)&gt;5,"Weekend","Weekday"))</f>
        <v>Weekday</v>
      </c>
    </row>
    <row r="5343" spans="1:11" x14ac:dyDescent="0.25">
      <c r="A5343" t="s">
        <v>5366</v>
      </c>
      <c r="B5343" t="s">
        <v>41</v>
      </c>
      <c r="C5343" s="3">
        <v>2</v>
      </c>
      <c r="D5343" s="5">
        <v>3</v>
      </c>
      <c r="E5343" s="5">
        <v>6</v>
      </c>
      <c r="F5343" t="s">
        <v>26</v>
      </c>
      <c r="G5343" t="s">
        <v>14</v>
      </c>
      <c r="H5343" s="4">
        <v>45102</v>
      </c>
      <c r="I5343" t="str">
        <f>TEXT(Cleaned__without_null_date4[[#This Row],[Cleaned Transaction Date]],"mmmm")</f>
        <v>June</v>
      </c>
      <c r="J5343" t="str">
        <f>TEXT(Cleaned__without_null_date4[[#This Row],[Cleaned Transaction Date]],"dddd")</f>
        <v>Sunday</v>
      </c>
      <c r="K5343" t="str">
        <f>IF(ISNUMBER(MATCH(Cleaned__without_null_date4[[#This Row],[Cleaned Transaction Date]],'Hari Libur'!$A$2:$A$13,0)),"Holiday",IF(WEEKDAY(Cleaned__without_null_date4[[#This Row],[Cleaned Transaction Date]],2)&gt;5,"Weekend","Weekday"))</f>
        <v>Weekend</v>
      </c>
    </row>
    <row r="5344" spans="1:11" x14ac:dyDescent="0.25">
      <c r="A5344" t="s">
        <v>5367</v>
      </c>
      <c r="B5344" t="s">
        <v>23</v>
      </c>
      <c r="C5344" s="3">
        <v>3</v>
      </c>
      <c r="D5344" s="5">
        <v>4</v>
      </c>
      <c r="E5344" s="5">
        <v>12</v>
      </c>
      <c r="F5344" t="s">
        <v>31</v>
      </c>
      <c r="G5344" t="s">
        <v>24</v>
      </c>
      <c r="H5344" s="4">
        <v>45260</v>
      </c>
      <c r="I5344" t="str">
        <f>TEXT(Cleaned__without_null_date4[[#This Row],[Cleaned Transaction Date]],"mmmm")</f>
        <v>November</v>
      </c>
      <c r="J5344" t="str">
        <f>TEXT(Cleaned__without_null_date4[[#This Row],[Cleaned Transaction Date]],"dddd")</f>
        <v>Thursday</v>
      </c>
      <c r="K5344" t="str">
        <f>IF(ISNUMBER(MATCH(Cleaned__without_null_date4[[#This Row],[Cleaned Transaction Date]],'Hari Libur'!$A$2:$A$13,0)),"Holiday",IF(WEEKDAY(Cleaned__without_null_date4[[#This Row],[Cleaned Transaction Date]],2)&gt;5,"Weekend","Weekday"))</f>
        <v>Weekday</v>
      </c>
    </row>
    <row r="5345" spans="1:11" x14ac:dyDescent="0.25">
      <c r="A5345" t="s">
        <v>5368</v>
      </c>
      <c r="B5345" t="s">
        <v>23</v>
      </c>
      <c r="C5345" s="3">
        <v>3</v>
      </c>
      <c r="D5345" s="5">
        <v>4</v>
      </c>
      <c r="E5345" s="5">
        <v>12</v>
      </c>
      <c r="F5345" t="s">
        <v>13</v>
      </c>
      <c r="G5345" t="s">
        <v>14</v>
      </c>
      <c r="H5345" s="4">
        <v>45078</v>
      </c>
      <c r="I5345" t="str">
        <f>TEXT(Cleaned__without_null_date4[[#This Row],[Cleaned Transaction Date]],"mmmm")</f>
        <v>June</v>
      </c>
      <c r="J5345" t="str">
        <f>TEXT(Cleaned__without_null_date4[[#This Row],[Cleaned Transaction Date]],"dddd")</f>
        <v>Thursday</v>
      </c>
      <c r="K5345" t="str">
        <f>IF(ISNUMBER(MATCH(Cleaned__without_null_date4[[#This Row],[Cleaned Transaction Date]],'Hari Libur'!$A$2:$A$13,0)),"Holiday",IF(WEEKDAY(Cleaned__without_null_date4[[#This Row],[Cleaned Transaction Date]],2)&gt;5,"Weekend","Weekday"))</f>
        <v>Weekday</v>
      </c>
    </row>
    <row r="5346" spans="1:11" x14ac:dyDescent="0.25">
      <c r="A5346" t="s">
        <v>5369</v>
      </c>
      <c r="B5346" t="s">
        <v>18</v>
      </c>
      <c r="C5346" s="3">
        <v>2</v>
      </c>
      <c r="D5346" s="5">
        <v>5</v>
      </c>
      <c r="E5346" s="5">
        <v>10</v>
      </c>
      <c r="F5346" t="s">
        <v>21</v>
      </c>
      <c r="G5346" t="s">
        <v>10</v>
      </c>
      <c r="H5346" s="4">
        <v>45008</v>
      </c>
      <c r="I5346" t="str">
        <f>TEXT(Cleaned__without_null_date4[[#This Row],[Cleaned Transaction Date]],"mmmm")</f>
        <v>March</v>
      </c>
      <c r="J5346" t="str">
        <f>TEXT(Cleaned__without_null_date4[[#This Row],[Cleaned Transaction Date]],"dddd")</f>
        <v>Thursday</v>
      </c>
      <c r="K5346" t="str">
        <f>IF(ISNUMBER(MATCH(Cleaned__without_null_date4[[#This Row],[Cleaned Transaction Date]],'Hari Libur'!$A$2:$A$13,0)),"Holiday",IF(WEEKDAY(Cleaned__without_null_date4[[#This Row],[Cleaned Transaction Date]],2)&gt;5,"Weekend","Weekday"))</f>
        <v>Weekday</v>
      </c>
    </row>
    <row r="5347" spans="1:11" x14ac:dyDescent="0.25">
      <c r="A5347" t="s">
        <v>5370</v>
      </c>
      <c r="B5347" t="s">
        <v>23</v>
      </c>
      <c r="C5347" s="3">
        <v>2</v>
      </c>
      <c r="D5347" s="5">
        <v>4</v>
      </c>
      <c r="E5347" s="5">
        <v>8</v>
      </c>
      <c r="F5347" t="s">
        <v>31</v>
      </c>
      <c r="G5347" t="s">
        <v>14</v>
      </c>
      <c r="H5347" s="4">
        <v>45163</v>
      </c>
      <c r="I5347" t="str">
        <f>TEXT(Cleaned__without_null_date4[[#This Row],[Cleaned Transaction Date]],"mmmm")</f>
        <v>August</v>
      </c>
      <c r="J5347" t="str">
        <f>TEXT(Cleaned__without_null_date4[[#This Row],[Cleaned Transaction Date]],"dddd")</f>
        <v>Friday</v>
      </c>
      <c r="K5347" t="str">
        <f>IF(ISNUMBER(MATCH(Cleaned__without_null_date4[[#This Row],[Cleaned Transaction Date]],'Hari Libur'!$A$2:$A$13,0)),"Holiday",IF(WEEKDAY(Cleaned__without_null_date4[[#This Row],[Cleaned Transaction Date]],2)&gt;5,"Weekend","Weekday"))</f>
        <v>Weekday</v>
      </c>
    </row>
    <row r="5348" spans="1:11" x14ac:dyDescent="0.25">
      <c r="A5348" t="s">
        <v>5371</v>
      </c>
      <c r="B5348" t="s">
        <v>23</v>
      </c>
      <c r="C5348" s="3">
        <v>4</v>
      </c>
      <c r="D5348" s="5">
        <v>4</v>
      </c>
      <c r="E5348" s="5">
        <v>16</v>
      </c>
      <c r="F5348" t="s">
        <v>9</v>
      </c>
      <c r="G5348" t="s">
        <v>10</v>
      </c>
      <c r="H5348" s="4">
        <v>45169</v>
      </c>
      <c r="I5348" t="str">
        <f>TEXT(Cleaned__without_null_date4[[#This Row],[Cleaned Transaction Date]],"mmmm")</f>
        <v>August</v>
      </c>
      <c r="J5348" t="str">
        <f>TEXT(Cleaned__without_null_date4[[#This Row],[Cleaned Transaction Date]],"dddd")</f>
        <v>Thursday</v>
      </c>
      <c r="K5348" t="str">
        <f>IF(ISNUMBER(MATCH(Cleaned__without_null_date4[[#This Row],[Cleaned Transaction Date]],'Hari Libur'!$A$2:$A$13,0)),"Holiday",IF(WEEKDAY(Cleaned__without_null_date4[[#This Row],[Cleaned Transaction Date]],2)&gt;5,"Weekend","Weekday"))</f>
        <v>Weekday</v>
      </c>
    </row>
    <row r="5349" spans="1:11" x14ac:dyDescent="0.25">
      <c r="A5349" t="s">
        <v>5372</v>
      </c>
      <c r="B5349" t="s">
        <v>8</v>
      </c>
      <c r="C5349" s="3">
        <v>3</v>
      </c>
      <c r="D5349" s="5">
        <v>2</v>
      </c>
      <c r="E5349" s="5">
        <v>6</v>
      </c>
      <c r="F5349" t="s">
        <v>13</v>
      </c>
      <c r="G5349" t="s">
        <v>24</v>
      </c>
      <c r="H5349" s="4">
        <v>45244</v>
      </c>
      <c r="I5349" t="str">
        <f>TEXT(Cleaned__without_null_date4[[#This Row],[Cleaned Transaction Date]],"mmmm")</f>
        <v>November</v>
      </c>
      <c r="J5349" t="str">
        <f>TEXT(Cleaned__without_null_date4[[#This Row],[Cleaned Transaction Date]],"dddd")</f>
        <v>Tuesday</v>
      </c>
      <c r="K5349" t="str">
        <f>IF(ISNUMBER(MATCH(Cleaned__without_null_date4[[#This Row],[Cleaned Transaction Date]],'Hari Libur'!$A$2:$A$13,0)),"Holiday",IF(WEEKDAY(Cleaned__without_null_date4[[#This Row],[Cleaned Transaction Date]],2)&gt;5,"Weekend","Weekday"))</f>
        <v>Weekday</v>
      </c>
    </row>
    <row r="5350" spans="1:11" x14ac:dyDescent="0.25">
      <c r="A5350" t="s">
        <v>5373</v>
      </c>
      <c r="B5350" t="s">
        <v>23</v>
      </c>
      <c r="C5350" s="3">
        <v>4</v>
      </c>
      <c r="D5350" s="5">
        <v>4</v>
      </c>
      <c r="E5350" s="5">
        <v>16</v>
      </c>
      <c r="F5350" t="s">
        <v>9</v>
      </c>
      <c r="G5350" t="s">
        <v>10</v>
      </c>
      <c r="H5350" s="4">
        <v>45097</v>
      </c>
      <c r="I5350" t="str">
        <f>TEXT(Cleaned__without_null_date4[[#This Row],[Cleaned Transaction Date]],"mmmm")</f>
        <v>June</v>
      </c>
      <c r="J5350" t="str">
        <f>TEXT(Cleaned__without_null_date4[[#This Row],[Cleaned Transaction Date]],"dddd")</f>
        <v>Tuesday</v>
      </c>
      <c r="K5350" t="str">
        <f>IF(ISNUMBER(MATCH(Cleaned__without_null_date4[[#This Row],[Cleaned Transaction Date]],'Hari Libur'!$A$2:$A$13,0)),"Holiday",IF(WEEKDAY(Cleaned__without_null_date4[[#This Row],[Cleaned Transaction Date]],2)&gt;5,"Weekend","Weekday"))</f>
        <v>Weekday</v>
      </c>
    </row>
    <row r="5351" spans="1:11" x14ac:dyDescent="0.25">
      <c r="A5351" t="s">
        <v>5374</v>
      </c>
      <c r="B5351" t="s">
        <v>16</v>
      </c>
      <c r="C5351" s="3">
        <v>4</v>
      </c>
      <c r="D5351" s="5">
        <v>1</v>
      </c>
      <c r="E5351" s="5">
        <v>4</v>
      </c>
      <c r="F5351" t="s">
        <v>9</v>
      </c>
      <c r="G5351" t="s">
        <v>26</v>
      </c>
      <c r="H5351" s="4">
        <v>44955</v>
      </c>
      <c r="I5351" t="str">
        <f>TEXT(Cleaned__without_null_date4[[#This Row],[Cleaned Transaction Date]],"mmmm")</f>
        <v>January</v>
      </c>
      <c r="J5351" t="str">
        <f>TEXT(Cleaned__without_null_date4[[#This Row],[Cleaned Transaction Date]],"dddd")</f>
        <v>Sunday</v>
      </c>
      <c r="K5351" t="str">
        <f>IF(ISNUMBER(MATCH(Cleaned__without_null_date4[[#This Row],[Cleaned Transaction Date]],'Hari Libur'!$A$2:$A$13,0)),"Holiday",IF(WEEKDAY(Cleaned__without_null_date4[[#This Row],[Cleaned Transaction Date]],2)&gt;5,"Weekend","Weekday"))</f>
        <v>Weekend</v>
      </c>
    </row>
    <row r="5352" spans="1:11" x14ac:dyDescent="0.25">
      <c r="A5352" t="s">
        <v>5375</v>
      </c>
      <c r="B5352" t="s">
        <v>28</v>
      </c>
      <c r="C5352" s="3">
        <v>3</v>
      </c>
      <c r="D5352" s="5">
        <v>4</v>
      </c>
      <c r="E5352" s="5">
        <v>12</v>
      </c>
      <c r="F5352" t="s">
        <v>19</v>
      </c>
      <c r="G5352" t="s">
        <v>24</v>
      </c>
      <c r="H5352" s="4">
        <v>45230</v>
      </c>
      <c r="I5352" t="str">
        <f>TEXT(Cleaned__without_null_date4[[#This Row],[Cleaned Transaction Date]],"mmmm")</f>
        <v>October</v>
      </c>
      <c r="J5352" t="str">
        <f>TEXT(Cleaned__without_null_date4[[#This Row],[Cleaned Transaction Date]],"dddd")</f>
        <v>Tuesday</v>
      </c>
      <c r="K5352" t="str">
        <f>IF(ISNUMBER(MATCH(Cleaned__without_null_date4[[#This Row],[Cleaned Transaction Date]],'Hari Libur'!$A$2:$A$13,0)),"Holiday",IF(WEEKDAY(Cleaned__without_null_date4[[#This Row],[Cleaned Transaction Date]],2)&gt;5,"Weekend","Weekday"))</f>
        <v>Weekday</v>
      </c>
    </row>
    <row r="5353" spans="1:11" x14ac:dyDescent="0.25">
      <c r="A5353" t="s">
        <v>5376</v>
      </c>
      <c r="B5353" t="s">
        <v>8</v>
      </c>
      <c r="C5353" s="3">
        <v>1</v>
      </c>
      <c r="D5353" s="5">
        <v>2</v>
      </c>
      <c r="E5353" s="5">
        <v>2</v>
      </c>
      <c r="F5353" t="s">
        <v>21</v>
      </c>
      <c r="G5353" t="s">
        <v>14</v>
      </c>
      <c r="H5353" s="4">
        <v>45027</v>
      </c>
      <c r="I5353" t="str">
        <f>TEXT(Cleaned__without_null_date4[[#This Row],[Cleaned Transaction Date]],"mmmm")</f>
        <v>April</v>
      </c>
      <c r="J5353" t="str">
        <f>TEXT(Cleaned__without_null_date4[[#This Row],[Cleaned Transaction Date]],"dddd")</f>
        <v>Tuesday</v>
      </c>
      <c r="K5353" t="str">
        <f>IF(ISNUMBER(MATCH(Cleaned__without_null_date4[[#This Row],[Cleaned Transaction Date]],'Hari Libur'!$A$2:$A$13,0)),"Holiday",IF(WEEKDAY(Cleaned__without_null_date4[[#This Row],[Cleaned Transaction Date]],2)&gt;5,"Weekend","Weekday"))</f>
        <v>Weekday</v>
      </c>
    </row>
    <row r="5354" spans="1:11" x14ac:dyDescent="0.25">
      <c r="A5354" t="s">
        <v>5377</v>
      </c>
      <c r="B5354" t="s">
        <v>28</v>
      </c>
      <c r="C5354" s="3">
        <v>2</v>
      </c>
      <c r="D5354" s="5">
        <v>4</v>
      </c>
      <c r="E5354" s="5">
        <v>8</v>
      </c>
      <c r="F5354" t="s">
        <v>31</v>
      </c>
      <c r="G5354" t="s">
        <v>26</v>
      </c>
      <c r="H5354" s="4">
        <v>44944</v>
      </c>
      <c r="I5354" t="str">
        <f>TEXT(Cleaned__without_null_date4[[#This Row],[Cleaned Transaction Date]],"mmmm")</f>
        <v>January</v>
      </c>
      <c r="J5354" t="str">
        <f>TEXT(Cleaned__without_null_date4[[#This Row],[Cleaned Transaction Date]],"dddd")</f>
        <v>Wednesday</v>
      </c>
      <c r="K5354" t="str">
        <f>IF(ISNUMBER(MATCH(Cleaned__without_null_date4[[#This Row],[Cleaned Transaction Date]],'Hari Libur'!$A$2:$A$13,0)),"Holiday",IF(WEEKDAY(Cleaned__without_null_date4[[#This Row],[Cleaned Transaction Date]],2)&gt;5,"Weekend","Weekday"))</f>
        <v>Weekday</v>
      </c>
    </row>
    <row r="5355" spans="1:11" x14ac:dyDescent="0.25">
      <c r="A5355" t="s">
        <v>5378</v>
      </c>
      <c r="B5355" t="s">
        <v>8</v>
      </c>
      <c r="C5355" s="3">
        <v>5</v>
      </c>
      <c r="D5355" s="5">
        <v>2</v>
      </c>
      <c r="E5355" s="5">
        <v>10</v>
      </c>
      <c r="F5355" t="s">
        <v>31</v>
      </c>
      <c r="G5355" t="s">
        <v>14</v>
      </c>
      <c r="H5355" s="4">
        <v>45048</v>
      </c>
      <c r="I5355" t="str">
        <f>TEXT(Cleaned__without_null_date4[[#This Row],[Cleaned Transaction Date]],"mmmm")</f>
        <v>May</v>
      </c>
      <c r="J5355" t="str">
        <f>TEXT(Cleaned__without_null_date4[[#This Row],[Cleaned Transaction Date]],"dddd")</f>
        <v>Tuesday</v>
      </c>
      <c r="K5355" t="str">
        <f>IF(ISNUMBER(MATCH(Cleaned__without_null_date4[[#This Row],[Cleaned Transaction Date]],'Hari Libur'!$A$2:$A$13,0)),"Holiday",IF(WEEKDAY(Cleaned__without_null_date4[[#This Row],[Cleaned Transaction Date]],2)&gt;5,"Weekend","Weekday"))</f>
        <v>Weekday</v>
      </c>
    </row>
    <row r="5356" spans="1:11" x14ac:dyDescent="0.25">
      <c r="A5356" t="s">
        <v>5379</v>
      </c>
      <c r="B5356" t="s">
        <v>8</v>
      </c>
      <c r="C5356" s="3">
        <v>1</v>
      </c>
      <c r="D5356" s="5">
        <v>2</v>
      </c>
      <c r="E5356" s="5">
        <v>2</v>
      </c>
      <c r="F5356" t="s">
        <v>9</v>
      </c>
      <c r="G5356" t="s">
        <v>14</v>
      </c>
      <c r="H5356" s="4">
        <v>44949</v>
      </c>
      <c r="I5356" t="str">
        <f>TEXT(Cleaned__without_null_date4[[#This Row],[Cleaned Transaction Date]],"mmmm")</f>
        <v>January</v>
      </c>
      <c r="J5356" t="str">
        <f>TEXT(Cleaned__without_null_date4[[#This Row],[Cleaned Transaction Date]],"dddd")</f>
        <v>Monday</v>
      </c>
      <c r="K5356" t="str">
        <f>IF(ISNUMBER(MATCH(Cleaned__without_null_date4[[#This Row],[Cleaned Transaction Date]],'Hari Libur'!$A$2:$A$13,0)),"Holiday",IF(WEEKDAY(Cleaned__without_null_date4[[#This Row],[Cleaned Transaction Date]],2)&gt;5,"Weekend","Weekday"))</f>
        <v>Weekday</v>
      </c>
    </row>
    <row r="5357" spans="1:11" x14ac:dyDescent="0.25">
      <c r="A5357" t="s">
        <v>5380</v>
      </c>
      <c r="B5357" t="s">
        <v>16</v>
      </c>
      <c r="C5357" s="3">
        <v>4</v>
      </c>
      <c r="D5357" s="5">
        <v>1</v>
      </c>
      <c r="E5357" s="5">
        <v>4</v>
      </c>
      <c r="F5357" t="s">
        <v>26</v>
      </c>
      <c r="G5357" t="s">
        <v>19</v>
      </c>
      <c r="H5357" s="4">
        <v>45104</v>
      </c>
      <c r="I5357" t="str">
        <f>TEXT(Cleaned__without_null_date4[[#This Row],[Cleaned Transaction Date]],"mmmm")</f>
        <v>June</v>
      </c>
      <c r="J5357" t="str">
        <f>TEXT(Cleaned__without_null_date4[[#This Row],[Cleaned Transaction Date]],"dddd")</f>
        <v>Tuesday</v>
      </c>
      <c r="K5357" t="str">
        <f>IF(ISNUMBER(MATCH(Cleaned__without_null_date4[[#This Row],[Cleaned Transaction Date]],'Hari Libur'!$A$2:$A$13,0)),"Holiday",IF(WEEKDAY(Cleaned__without_null_date4[[#This Row],[Cleaned Transaction Date]],2)&gt;5,"Weekend","Weekday"))</f>
        <v>Weekday</v>
      </c>
    </row>
    <row r="5358" spans="1:11" x14ac:dyDescent="0.25">
      <c r="A5358" t="s">
        <v>5381</v>
      </c>
      <c r="B5358" t="s">
        <v>12</v>
      </c>
      <c r="C5358" s="3">
        <v>4</v>
      </c>
      <c r="D5358" s="5">
        <v>3</v>
      </c>
      <c r="E5358" s="5">
        <v>12</v>
      </c>
      <c r="F5358" t="s">
        <v>21</v>
      </c>
      <c r="G5358" t="s">
        <v>24</v>
      </c>
      <c r="H5358" s="4">
        <v>45203</v>
      </c>
      <c r="I5358" t="str">
        <f>TEXT(Cleaned__without_null_date4[[#This Row],[Cleaned Transaction Date]],"mmmm")</f>
        <v>October</v>
      </c>
      <c r="J5358" t="str">
        <f>TEXT(Cleaned__without_null_date4[[#This Row],[Cleaned Transaction Date]],"dddd")</f>
        <v>Wednesday</v>
      </c>
      <c r="K5358" t="str">
        <f>IF(ISNUMBER(MATCH(Cleaned__without_null_date4[[#This Row],[Cleaned Transaction Date]],'Hari Libur'!$A$2:$A$13,0)),"Holiday",IF(WEEKDAY(Cleaned__without_null_date4[[#This Row],[Cleaned Transaction Date]],2)&gt;5,"Weekend","Weekday"))</f>
        <v>Weekday</v>
      </c>
    </row>
    <row r="5359" spans="1:11" x14ac:dyDescent="0.25">
      <c r="A5359" t="s">
        <v>5382</v>
      </c>
      <c r="B5359" t="s">
        <v>23</v>
      </c>
      <c r="C5359" s="3">
        <v>5</v>
      </c>
      <c r="D5359" s="5">
        <v>4</v>
      </c>
      <c r="E5359" s="5">
        <v>20</v>
      </c>
      <c r="F5359" t="s">
        <v>13</v>
      </c>
      <c r="G5359" t="s">
        <v>24</v>
      </c>
      <c r="H5359" s="4">
        <v>44938</v>
      </c>
      <c r="I5359" t="str">
        <f>TEXT(Cleaned__without_null_date4[[#This Row],[Cleaned Transaction Date]],"mmmm")</f>
        <v>January</v>
      </c>
      <c r="J5359" t="str">
        <f>TEXT(Cleaned__without_null_date4[[#This Row],[Cleaned Transaction Date]],"dddd")</f>
        <v>Thursday</v>
      </c>
      <c r="K5359" t="str">
        <f>IF(ISNUMBER(MATCH(Cleaned__without_null_date4[[#This Row],[Cleaned Transaction Date]],'Hari Libur'!$A$2:$A$13,0)),"Holiday",IF(WEEKDAY(Cleaned__without_null_date4[[#This Row],[Cleaned Transaction Date]],2)&gt;5,"Weekend","Weekday"))</f>
        <v>Weekday</v>
      </c>
    </row>
    <row r="5360" spans="1:11" x14ac:dyDescent="0.25">
      <c r="A5360" t="s">
        <v>5383</v>
      </c>
      <c r="B5360" t="s">
        <v>23</v>
      </c>
      <c r="C5360" s="3">
        <v>4</v>
      </c>
      <c r="D5360" s="5">
        <v>4</v>
      </c>
      <c r="E5360" s="5">
        <v>16</v>
      </c>
      <c r="F5360" t="s">
        <v>9</v>
      </c>
      <c r="G5360" t="s">
        <v>14</v>
      </c>
      <c r="H5360" s="4">
        <v>44940</v>
      </c>
      <c r="I5360" t="str">
        <f>TEXT(Cleaned__without_null_date4[[#This Row],[Cleaned Transaction Date]],"mmmm")</f>
        <v>January</v>
      </c>
      <c r="J5360" t="str">
        <f>TEXT(Cleaned__without_null_date4[[#This Row],[Cleaned Transaction Date]],"dddd")</f>
        <v>Saturday</v>
      </c>
      <c r="K5360" t="str">
        <f>IF(ISNUMBER(MATCH(Cleaned__without_null_date4[[#This Row],[Cleaned Transaction Date]],'Hari Libur'!$A$2:$A$13,0)),"Holiday",IF(WEEKDAY(Cleaned__without_null_date4[[#This Row],[Cleaned Transaction Date]],2)&gt;5,"Weekend","Weekday"))</f>
        <v>Weekend</v>
      </c>
    </row>
    <row r="5361" spans="1:11" x14ac:dyDescent="0.25">
      <c r="A5361" t="s">
        <v>5384</v>
      </c>
      <c r="B5361" t="s">
        <v>41</v>
      </c>
      <c r="C5361" s="3">
        <v>2</v>
      </c>
      <c r="D5361" s="5">
        <v>3</v>
      </c>
      <c r="E5361" s="5">
        <v>6</v>
      </c>
      <c r="F5361" t="s">
        <v>9</v>
      </c>
      <c r="G5361" t="s">
        <v>10</v>
      </c>
      <c r="H5361" s="4">
        <v>45188</v>
      </c>
      <c r="I5361" t="str">
        <f>TEXT(Cleaned__without_null_date4[[#This Row],[Cleaned Transaction Date]],"mmmm")</f>
        <v>September</v>
      </c>
      <c r="J5361" t="str">
        <f>TEXT(Cleaned__without_null_date4[[#This Row],[Cleaned Transaction Date]],"dddd")</f>
        <v>Tuesday</v>
      </c>
      <c r="K5361" t="str">
        <f>IF(ISNUMBER(MATCH(Cleaned__without_null_date4[[#This Row],[Cleaned Transaction Date]],'Hari Libur'!$A$2:$A$13,0)),"Holiday",IF(WEEKDAY(Cleaned__without_null_date4[[#This Row],[Cleaned Transaction Date]],2)&gt;5,"Weekend","Weekday"))</f>
        <v>Weekday</v>
      </c>
    </row>
    <row r="5362" spans="1:11" x14ac:dyDescent="0.25">
      <c r="A5362" t="s">
        <v>5385</v>
      </c>
      <c r="B5362" t="s">
        <v>37</v>
      </c>
      <c r="C5362" s="3">
        <v>4</v>
      </c>
      <c r="D5362" s="5">
        <v>1.5</v>
      </c>
      <c r="E5362" s="5">
        <v>6</v>
      </c>
      <c r="F5362" t="s">
        <v>31</v>
      </c>
      <c r="G5362" t="s">
        <v>10</v>
      </c>
      <c r="H5362" s="4">
        <v>45166</v>
      </c>
      <c r="I5362" t="str">
        <f>TEXT(Cleaned__without_null_date4[[#This Row],[Cleaned Transaction Date]],"mmmm")</f>
        <v>August</v>
      </c>
      <c r="J5362" t="str">
        <f>TEXT(Cleaned__without_null_date4[[#This Row],[Cleaned Transaction Date]],"dddd")</f>
        <v>Monday</v>
      </c>
      <c r="K5362" t="str">
        <f>IF(ISNUMBER(MATCH(Cleaned__without_null_date4[[#This Row],[Cleaned Transaction Date]],'Hari Libur'!$A$2:$A$13,0)),"Holiday",IF(WEEKDAY(Cleaned__without_null_date4[[#This Row],[Cleaned Transaction Date]],2)&gt;5,"Weekend","Weekday"))</f>
        <v>Weekday</v>
      </c>
    </row>
    <row r="5363" spans="1:11" x14ac:dyDescent="0.25">
      <c r="A5363" t="s">
        <v>5386</v>
      </c>
      <c r="B5363" t="s">
        <v>28</v>
      </c>
      <c r="C5363" s="3">
        <v>4</v>
      </c>
      <c r="D5363" s="5">
        <v>4</v>
      </c>
      <c r="E5363" s="5">
        <v>16</v>
      </c>
      <c r="F5363" t="s">
        <v>13</v>
      </c>
      <c r="G5363" t="s">
        <v>14</v>
      </c>
      <c r="H5363" s="4">
        <v>45182</v>
      </c>
      <c r="I5363" t="str">
        <f>TEXT(Cleaned__without_null_date4[[#This Row],[Cleaned Transaction Date]],"mmmm")</f>
        <v>September</v>
      </c>
      <c r="J5363" t="str">
        <f>TEXT(Cleaned__without_null_date4[[#This Row],[Cleaned Transaction Date]],"dddd")</f>
        <v>Wednesday</v>
      </c>
      <c r="K5363" t="str">
        <f>IF(ISNUMBER(MATCH(Cleaned__without_null_date4[[#This Row],[Cleaned Transaction Date]],'Hari Libur'!$A$2:$A$13,0)),"Holiday",IF(WEEKDAY(Cleaned__without_null_date4[[#This Row],[Cleaned Transaction Date]],2)&gt;5,"Weekend","Weekday"))</f>
        <v>Weekday</v>
      </c>
    </row>
    <row r="5364" spans="1:11" x14ac:dyDescent="0.25">
      <c r="A5364" t="s">
        <v>5387</v>
      </c>
      <c r="B5364" t="s">
        <v>19</v>
      </c>
      <c r="C5364" s="3">
        <v>1</v>
      </c>
      <c r="D5364" s="5">
        <v>3</v>
      </c>
      <c r="E5364" s="5">
        <v>3</v>
      </c>
      <c r="F5364" t="s">
        <v>13</v>
      </c>
      <c r="G5364" t="s">
        <v>10</v>
      </c>
      <c r="H5364" s="4">
        <v>45156</v>
      </c>
      <c r="I5364" t="str">
        <f>TEXT(Cleaned__without_null_date4[[#This Row],[Cleaned Transaction Date]],"mmmm")</f>
        <v>August</v>
      </c>
      <c r="J5364" t="str">
        <f>TEXT(Cleaned__without_null_date4[[#This Row],[Cleaned Transaction Date]],"dddd")</f>
        <v>Friday</v>
      </c>
      <c r="K5364" t="str">
        <f>IF(ISNUMBER(MATCH(Cleaned__without_null_date4[[#This Row],[Cleaned Transaction Date]],'Hari Libur'!$A$2:$A$13,0)),"Holiday",IF(WEEKDAY(Cleaned__without_null_date4[[#This Row],[Cleaned Transaction Date]],2)&gt;5,"Weekend","Weekday"))</f>
        <v>Weekday</v>
      </c>
    </row>
    <row r="5365" spans="1:11" x14ac:dyDescent="0.25">
      <c r="A5365" t="s">
        <v>5388</v>
      </c>
      <c r="B5365" t="s">
        <v>37</v>
      </c>
      <c r="C5365" s="3">
        <v>2</v>
      </c>
      <c r="D5365" s="5">
        <v>1.5</v>
      </c>
      <c r="E5365" s="5">
        <v>3</v>
      </c>
      <c r="F5365" t="s">
        <v>13</v>
      </c>
      <c r="G5365" t="s">
        <v>10</v>
      </c>
      <c r="H5365" s="4">
        <v>45204</v>
      </c>
      <c r="I5365" t="str">
        <f>TEXT(Cleaned__without_null_date4[[#This Row],[Cleaned Transaction Date]],"mmmm")</f>
        <v>October</v>
      </c>
      <c r="J5365" t="str">
        <f>TEXT(Cleaned__without_null_date4[[#This Row],[Cleaned Transaction Date]],"dddd")</f>
        <v>Thursday</v>
      </c>
      <c r="K5365" t="str">
        <f>IF(ISNUMBER(MATCH(Cleaned__without_null_date4[[#This Row],[Cleaned Transaction Date]],'Hari Libur'!$A$2:$A$13,0)),"Holiday",IF(WEEKDAY(Cleaned__without_null_date4[[#This Row],[Cleaned Transaction Date]],2)&gt;5,"Weekend","Weekday"))</f>
        <v>Weekday</v>
      </c>
    </row>
    <row r="5366" spans="1:11" x14ac:dyDescent="0.25">
      <c r="A5366" t="s">
        <v>5389</v>
      </c>
      <c r="B5366" t="s">
        <v>28</v>
      </c>
      <c r="C5366" s="3">
        <v>4</v>
      </c>
      <c r="D5366" s="5">
        <v>4</v>
      </c>
      <c r="E5366" s="5">
        <v>16</v>
      </c>
      <c r="F5366" t="s">
        <v>31</v>
      </c>
      <c r="G5366" t="s">
        <v>14</v>
      </c>
      <c r="H5366" s="4">
        <v>44994</v>
      </c>
      <c r="I5366" t="str">
        <f>TEXT(Cleaned__without_null_date4[[#This Row],[Cleaned Transaction Date]],"mmmm")</f>
        <v>March</v>
      </c>
      <c r="J5366" t="str">
        <f>TEXT(Cleaned__without_null_date4[[#This Row],[Cleaned Transaction Date]],"dddd")</f>
        <v>Thursday</v>
      </c>
      <c r="K5366" t="str">
        <f>IF(ISNUMBER(MATCH(Cleaned__without_null_date4[[#This Row],[Cleaned Transaction Date]],'Hari Libur'!$A$2:$A$13,0)),"Holiday",IF(WEEKDAY(Cleaned__without_null_date4[[#This Row],[Cleaned Transaction Date]],2)&gt;5,"Weekend","Weekday"))</f>
        <v>Weekday</v>
      </c>
    </row>
    <row r="5367" spans="1:11" x14ac:dyDescent="0.25">
      <c r="A5367" t="s">
        <v>5390</v>
      </c>
      <c r="B5367" t="s">
        <v>18</v>
      </c>
      <c r="C5367" s="3">
        <v>3</v>
      </c>
      <c r="D5367" s="5">
        <v>5</v>
      </c>
      <c r="E5367" s="5">
        <v>15</v>
      </c>
      <c r="F5367" t="s">
        <v>9</v>
      </c>
      <c r="G5367" t="s">
        <v>24</v>
      </c>
      <c r="H5367" s="4">
        <v>44987</v>
      </c>
      <c r="I5367" t="str">
        <f>TEXT(Cleaned__without_null_date4[[#This Row],[Cleaned Transaction Date]],"mmmm")</f>
        <v>March</v>
      </c>
      <c r="J5367" t="str">
        <f>TEXT(Cleaned__without_null_date4[[#This Row],[Cleaned Transaction Date]],"dddd")</f>
        <v>Thursday</v>
      </c>
      <c r="K5367" t="str">
        <f>IF(ISNUMBER(MATCH(Cleaned__without_null_date4[[#This Row],[Cleaned Transaction Date]],'Hari Libur'!$A$2:$A$13,0)),"Holiday",IF(WEEKDAY(Cleaned__without_null_date4[[#This Row],[Cleaned Transaction Date]],2)&gt;5,"Weekend","Weekday"))</f>
        <v>Weekday</v>
      </c>
    </row>
    <row r="5368" spans="1:11" x14ac:dyDescent="0.25">
      <c r="A5368" t="s">
        <v>5391</v>
      </c>
      <c r="B5368" t="s">
        <v>16</v>
      </c>
      <c r="C5368" s="3">
        <v>3</v>
      </c>
      <c r="D5368" s="5">
        <v>1</v>
      </c>
      <c r="E5368" s="5">
        <v>3</v>
      </c>
      <c r="F5368" t="s">
        <v>31</v>
      </c>
      <c r="G5368" t="s">
        <v>24</v>
      </c>
      <c r="H5368" s="4">
        <v>44953</v>
      </c>
      <c r="I5368" t="str">
        <f>TEXT(Cleaned__without_null_date4[[#This Row],[Cleaned Transaction Date]],"mmmm")</f>
        <v>January</v>
      </c>
      <c r="J5368" t="str">
        <f>TEXT(Cleaned__without_null_date4[[#This Row],[Cleaned Transaction Date]],"dddd")</f>
        <v>Friday</v>
      </c>
      <c r="K5368" t="str">
        <f>IF(ISNUMBER(MATCH(Cleaned__without_null_date4[[#This Row],[Cleaned Transaction Date]],'Hari Libur'!$A$2:$A$13,0)),"Holiday",IF(WEEKDAY(Cleaned__without_null_date4[[#This Row],[Cleaned Transaction Date]],2)&gt;5,"Weekend","Weekday"))</f>
        <v>Weekday</v>
      </c>
    </row>
    <row r="5369" spans="1:11" x14ac:dyDescent="0.25">
      <c r="A5369" t="s">
        <v>5392</v>
      </c>
      <c r="B5369" t="s">
        <v>28</v>
      </c>
      <c r="C5369" s="3">
        <v>2</v>
      </c>
      <c r="D5369" s="5">
        <v>4</v>
      </c>
      <c r="E5369" s="5">
        <v>8</v>
      </c>
      <c r="F5369" t="s">
        <v>21</v>
      </c>
      <c r="G5369" t="s">
        <v>10</v>
      </c>
      <c r="H5369" s="4">
        <v>45238</v>
      </c>
      <c r="I5369" t="str">
        <f>TEXT(Cleaned__without_null_date4[[#This Row],[Cleaned Transaction Date]],"mmmm")</f>
        <v>November</v>
      </c>
      <c r="J5369" t="str">
        <f>TEXT(Cleaned__without_null_date4[[#This Row],[Cleaned Transaction Date]],"dddd")</f>
        <v>Wednesday</v>
      </c>
      <c r="K5369" t="str">
        <f>IF(ISNUMBER(MATCH(Cleaned__without_null_date4[[#This Row],[Cleaned Transaction Date]],'Hari Libur'!$A$2:$A$13,0)),"Holiday",IF(WEEKDAY(Cleaned__without_null_date4[[#This Row],[Cleaned Transaction Date]],2)&gt;5,"Weekend","Weekday"))</f>
        <v>Weekday</v>
      </c>
    </row>
    <row r="5370" spans="1:11" x14ac:dyDescent="0.25">
      <c r="A5370" t="s">
        <v>5393</v>
      </c>
      <c r="B5370" t="s">
        <v>28</v>
      </c>
      <c r="C5370" s="3">
        <v>2</v>
      </c>
      <c r="D5370" s="5">
        <v>4</v>
      </c>
      <c r="E5370" s="5">
        <v>8</v>
      </c>
      <c r="F5370" t="s">
        <v>13</v>
      </c>
      <c r="G5370" t="s">
        <v>24</v>
      </c>
      <c r="H5370" s="4">
        <v>45230</v>
      </c>
      <c r="I5370" t="str">
        <f>TEXT(Cleaned__without_null_date4[[#This Row],[Cleaned Transaction Date]],"mmmm")</f>
        <v>October</v>
      </c>
      <c r="J5370" t="str">
        <f>TEXT(Cleaned__without_null_date4[[#This Row],[Cleaned Transaction Date]],"dddd")</f>
        <v>Tuesday</v>
      </c>
      <c r="K5370" t="str">
        <f>IF(ISNUMBER(MATCH(Cleaned__without_null_date4[[#This Row],[Cleaned Transaction Date]],'Hari Libur'!$A$2:$A$13,0)),"Holiday",IF(WEEKDAY(Cleaned__without_null_date4[[#This Row],[Cleaned Transaction Date]],2)&gt;5,"Weekend","Weekday"))</f>
        <v>Weekday</v>
      </c>
    </row>
    <row r="5371" spans="1:11" x14ac:dyDescent="0.25">
      <c r="A5371" t="s">
        <v>5394</v>
      </c>
      <c r="B5371" t="s">
        <v>23</v>
      </c>
      <c r="C5371" s="3">
        <v>3</v>
      </c>
      <c r="D5371" s="5">
        <v>4</v>
      </c>
      <c r="E5371" s="5">
        <v>12</v>
      </c>
      <c r="F5371" t="s">
        <v>21</v>
      </c>
      <c r="G5371" t="s">
        <v>24</v>
      </c>
      <c r="H5371" s="4">
        <v>44933</v>
      </c>
      <c r="I5371" t="str">
        <f>TEXT(Cleaned__without_null_date4[[#This Row],[Cleaned Transaction Date]],"mmmm")</f>
        <v>January</v>
      </c>
      <c r="J5371" t="str">
        <f>TEXT(Cleaned__without_null_date4[[#This Row],[Cleaned Transaction Date]],"dddd")</f>
        <v>Saturday</v>
      </c>
      <c r="K5371" t="str">
        <f>IF(ISNUMBER(MATCH(Cleaned__without_null_date4[[#This Row],[Cleaned Transaction Date]],'Hari Libur'!$A$2:$A$13,0)),"Holiday",IF(WEEKDAY(Cleaned__without_null_date4[[#This Row],[Cleaned Transaction Date]],2)&gt;5,"Weekend","Weekday"))</f>
        <v>Weekend</v>
      </c>
    </row>
    <row r="5372" spans="1:11" x14ac:dyDescent="0.25">
      <c r="A5372" t="s">
        <v>5395</v>
      </c>
      <c r="B5372" t="s">
        <v>16</v>
      </c>
      <c r="C5372" s="3">
        <v>5</v>
      </c>
      <c r="D5372" s="5">
        <v>1</v>
      </c>
      <c r="E5372" s="5">
        <v>5</v>
      </c>
      <c r="F5372" t="s">
        <v>31</v>
      </c>
      <c r="G5372" t="s">
        <v>14</v>
      </c>
      <c r="H5372" s="4">
        <v>45174</v>
      </c>
      <c r="I5372" t="str">
        <f>TEXT(Cleaned__without_null_date4[[#This Row],[Cleaned Transaction Date]],"mmmm")</f>
        <v>September</v>
      </c>
      <c r="J5372" t="str">
        <f>TEXT(Cleaned__without_null_date4[[#This Row],[Cleaned Transaction Date]],"dddd")</f>
        <v>Tuesday</v>
      </c>
      <c r="K5372" t="str">
        <f>IF(ISNUMBER(MATCH(Cleaned__without_null_date4[[#This Row],[Cleaned Transaction Date]],'Hari Libur'!$A$2:$A$13,0)),"Holiday",IF(WEEKDAY(Cleaned__without_null_date4[[#This Row],[Cleaned Transaction Date]],2)&gt;5,"Weekend","Weekday"))</f>
        <v>Weekday</v>
      </c>
    </row>
    <row r="5373" spans="1:11" x14ac:dyDescent="0.25">
      <c r="A5373" t="s">
        <v>5396</v>
      </c>
      <c r="B5373" t="s">
        <v>18</v>
      </c>
      <c r="C5373" s="3">
        <v>5</v>
      </c>
      <c r="D5373" s="5">
        <v>5</v>
      </c>
      <c r="E5373" s="5">
        <v>25</v>
      </c>
      <c r="F5373" t="s">
        <v>31</v>
      </c>
      <c r="G5373" t="s">
        <v>24</v>
      </c>
      <c r="H5373" s="4">
        <v>45244</v>
      </c>
      <c r="I5373" t="str">
        <f>TEXT(Cleaned__without_null_date4[[#This Row],[Cleaned Transaction Date]],"mmmm")</f>
        <v>November</v>
      </c>
      <c r="J5373" t="str">
        <f>TEXT(Cleaned__without_null_date4[[#This Row],[Cleaned Transaction Date]],"dddd")</f>
        <v>Tuesday</v>
      </c>
      <c r="K5373" t="str">
        <f>IF(ISNUMBER(MATCH(Cleaned__without_null_date4[[#This Row],[Cleaned Transaction Date]],'Hari Libur'!$A$2:$A$13,0)),"Holiday",IF(WEEKDAY(Cleaned__without_null_date4[[#This Row],[Cleaned Transaction Date]],2)&gt;5,"Weekend","Weekday"))</f>
        <v>Weekday</v>
      </c>
    </row>
    <row r="5374" spans="1:11" x14ac:dyDescent="0.25">
      <c r="A5374" t="s">
        <v>5397</v>
      </c>
      <c r="B5374" t="s">
        <v>37</v>
      </c>
      <c r="C5374" s="3">
        <v>4</v>
      </c>
      <c r="D5374" s="5">
        <v>1.5</v>
      </c>
      <c r="E5374" s="5">
        <v>6</v>
      </c>
      <c r="F5374" t="s">
        <v>9</v>
      </c>
      <c r="G5374" t="s">
        <v>24</v>
      </c>
      <c r="H5374" s="4">
        <v>45212</v>
      </c>
      <c r="I5374" t="str">
        <f>TEXT(Cleaned__without_null_date4[[#This Row],[Cleaned Transaction Date]],"mmmm")</f>
        <v>October</v>
      </c>
      <c r="J5374" t="str">
        <f>TEXT(Cleaned__without_null_date4[[#This Row],[Cleaned Transaction Date]],"dddd")</f>
        <v>Friday</v>
      </c>
      <c r="K5374" t="str">
        <f>IF(ISNUMBER(MATCH(Cleaned__without_null_date4[[#This Row],[Cleaned Transaction Date]],'Hari Libur'!$A$2:$A$13,0)),"Holiday",IF(WEEKDAY(Cleaned__without_null_date4[[#This Row],[Cleaned Transaction Date]],2)&gt;5,"Weekend","Weekday"))</f>
        <v>Weekday</v>
      </c>
    </row>
    <row r="5375" spans="1:11" x14ac:dyDescent="0.25">
      <c r="A5375" t="s">
        <v>5398</v>
      </c>
      <c r="B5375" t="s">
        <v>37</v>
      </c>
      <c r="C5375" s="3">
        <v>5</v>
      </c>
      <c r="D5375" s="5">
        <v>1.5</v>
      </c>
      <c r="E5375" s="5">
        <v>7.5</v>
      </c>
      <c r="F5375" t="s">
        <v>21</v>
      </c>
      <c r="G5375" t="s">
        <v>14</v>
      </c>
      <c r="H5375" s="4">
        <v>45056</v>
      </c>
      <c r="I5375" t="str">
        <f>TEXT(Cleaned__without_null_date4[[#This Row],[Cleaned Transaction Date]],"mmmm")</f>
        <v>May</v>
      </c>
      <c r="J5375" t="str">
        <f>TEXT(Cleaned__without_null_date4[[#This Row],[Cleaned Transaction Date]],"dddd")</f>
        <v>Wednesday</v>
      </c>
      <c r="K5375" t="str">
        <f>IF(ISNUMBER(MATCH(Cleaned__without_null_date4[[#This Row],[Cleaned Transaction Date]],'Hari Libur'!$A$2:$A$13,0)),"Holiday",IF(WEEKDAY(Cleaned__without_null_date4[[#This Row],[Cleaned Transaction Date]],2)&gt;5,"Weekend","Weekday"))</f>
        <v>Weekday</v>
      </c>
    </row>
    <row r="5376" spans="1:11" x14ac:dyDescent="0.25">
      <c r="A5376" t="s">
        <v>5399</v>
      </c>
      <c r="B5376" t="s">
        <v>23</v>
      </c>
      <c r="C5376" s="3">
        <v>2</v>
      </c>
      <c r="D5376" s="5">
        <v>4</v>
      </c>
      <c r="E5376" s="5">
        <v>8</v>
      </c>
      <c r="F5376" t="s">
        <v>9</v>
      </c>
      <c r="G5376" t="s">
        <v>14</v>
      </c>
      <c r="H5376" s="4">
        <v>45220</v>
      </c>
      <c r="I5376" t="str">
        <f>TEXT(Cleaned__without_null_date4[[#This Row],[Cleaned Transaction Date]],"mmmm")</f>
        <v>October</v>
      </c>
      <c r="J5376" t="str">
        <f>TEXT(Cleaned__without_null_date4[[#This Row],[Cleaned Transaction Date]],"dddd")</f>
        <v>Saturday</v>
      </c>
      <c r="K5376" t="str">
        <f>IF(ISNUMBER(MATCH(Cleaned__without_null_date4[[#This Row],[Cleaned Transaction Date]],'Hari Libur'!$A$2:$A$13,0)),"Holiday",IF(WEEKDAY(Cleaned__without_null_date4[[#This Row],[Cleaned Transaction Date]],2)&gt;5,"Weekend","Weekday"))</f>
        <v>Weekend</v>
      </c>
    </row>
    <row r="5377" spans="1:11" x14ac:dyDescent="0.25">
      <c r="A5377" t="s">
        <v>5400</v>
      </c>
      <c r="B5377" t="s">
        <v>16</v>
      </c>
      <c r="C5377" s="3">
        <v>2</v>
      </c>
      <c r="D5377" s="5">
        <v>1</v>
      </c>
      <c r="E5377" s="5">
        <v>2</v>
      </c>
      <c r="F5377" t="s">
        <v>31</v>
      </c>
      <c r="G5377" t="s">
        <v>14</v>
      </c>
      <c r="H5377" s="4">
        <v>45021</v>
      </c>
      <c r="I5377" t="str">
        <f>TEXT(Cleaned__without_null_date4[[#This Row],[Cleaned Transaction Date]],"mmmm")</f>
        <v>April</v>
      </c>
      <c r="J5377" t="str">
        <f>TEXT(Cleaned__without_null_date4[[#This Row],[Cleaned Transaction Date]],"dddd")</f>
        <v>Wednesday</v>
      </c>
      <c r="K5377" t="str">
        <f>IF(ISNUMBER(MATCH(Cleaned__without_null_date4[[#This Row],[Cleaned Transaction Date]],'Hari Libur'!$A$2:$A$13,0)),"Holiday",IF(WEEKDAY(Cleaned__without_null_date4[[#This Row],[Cleaned Transaction Date]],2)&gt;5,"Weekend","Weekday"))</f>
        <v>Weekday</v>
      </c>
    </row>
    <row r="5378" spans="1:11" x14ac:dyDescent="0.25">
      <c r="A5378" t="s">
        <v>5401</v>
      </c>
      <c r="B5378" t="s">
        <v>18</v>
      </c>
      <c r="C5378" s="3">
        <v>5</v>
      </c>
      <c r="D5378" s="5">
        <v>5</v>
      </c>
      <c r="E5378" s="5">
        <v>25</v>
      </c>
      <c r="F5378" t="s">
        <v>21</v>
      </c>
      <c r="G5378" t="s">
        <v>14</v>
      </c>
      <c r="H5378" s="4">
        <v>45177</v>
      </c>
      <c r="I5378" t="str">
        <f>TEXT(Cleaned__without_null_date4[[#This Row],[Cleaned Transaction Date]],"mmmm")</f>
        <v>September</v>
      </c>
      <c r="J5378" t="str">
        <f>TEXT(Cleaned__without_null_date4[[#This Row],[Cleaned Transaction Date]],"dddd")</f>
        <v>Friday</v>
      </c>
      <c r="K5378" t="str">
        <f>IF(ISNUMBER(MATCH(Cleaned__without_null_date4[[#This Row],[Cleaned Transaction Date]],'Hari Libur'!$A$2:$A$13,0)),"Holiday",IF(WEEKDAY(Cleaned__without_null_date4[[#This Row],[Cleaned Transaction Date]],2)&gt;5,"Weekend","Weekday"))</f>
        <v>Weekday</v>
      </c>
    </row>
    <row r="5379" spans="1:11" x14ac:dyDescent="0.25">
      <c r="A5379" t="s">
        <v>5402</v>
      </c>
      <c r="B5379" t="s">
        <v>12</v>
      </c>
      <c r="C5379" s="3">
        <v>1</v>
      </c>
      <c r="D5379" s="5">
        <v>3</v>
      </c>
      <c r="E5379" s="5">
        <v>3</v>
      </c>
      <c r="F5379" t="s">
        <v>31</v>
      </c>
      <c r="G5379" t="s">
        <v>10</v>
      </c>
      <c r="H5379" s="4">
        <v>45041</v>
      </c>
      <c r="I5379" t="str">
        <f>TEXT(Cleaned__without_null_date4[[#This Row],[Cleaned Transaction Date]],"mmmm")</f>
        <v>April</v>
      </c>
      <c r="J5379" t="str">
        <f>TEXT(Cleaned__without_null_date4[[#This Row],[Cleaned Transaction Date]],"dddd")</f>
        <v>Tuesday</v>
      </c>
      <c r="K5379" t="str">
        <f>IF(ISNUMBER(MATCH(Cleaned__without_null_date4[[#This Row],[Cleaned Transaction Date]],'Hari Libur'!$A$2:$A$13,0)),"Holiday",IF(WEEKDAY(Cleaned__without_null_date4[[#This Row],[Cleaned Transaction Date]],2)&gt;5,"Weekend","Weekday"))</f>
        <v>Weekday</v>
      </c>
    </row>
    <row r="5380" spans="1:11" x14ac:dyDescent="0.25">
      <c r="A5380" t="s">
        <v>5403</v>
      </c>
      <c r="B5380" t="s">
        <v>41</v>
      </c>
      <c r="C5380" s="3">
        <v>5</v>
      </c>
      <c r="D5380" s="5">
        <v>3</v>
      </c>
      <c r="E5380" s="5">
        <v>15</v>
      </c>
      <c r="F5380" t="s">
        <v>31</v>
      </c>
      <c r="G5380" t="s">
        <v>14</v>
      </c>
      <c r="H5380" s="4">
        <v>45180</v>
      </c>
      <c r="I5380" t="str">
        <f>TEXT(Cleaned__without_null_date4[[#This Row],[Cleaned Transaction Date]],"mmmm")</f>
        <v>September</v>
      </c>
      <c r="J5380" t="str">
        <f>TEXT(Cleaned__without_null_date4[[#This Row],[Cleaned Transaction Date]],"dddd")</f>
        <v>Monday</v>
      </c>
      <c r="K5380" t="str">
        <f>IF(ISNUMBER(MATCH(Cleaned__without_null_date4[[#This Row],[Cleaned Transaction Date]],'Hari Libur'!$A$2:$A$13,0)),"Holiday",IF(WEEKDAY(Cleaned__without_null_date4[[#This Row],[Cleaned Transaction Date]],2)&gt;5,"Weekend","Weekday"))</f>
        <v>Weekday</v>
      </c>
    </row>
    <row r="5381" spans="1:11" x14ac:dyDescent="0.25">
      <c r="A5381" t="s">
        <v>5404</v>
      </c>
      <c r="B5381" t="s">
        <v>8</v>
      </c>
      <c r="C5381" s="3">
        <v>3</v>
      </c>
      <c r="D5381" s="5">
        <v>2</v>
      </c>
      <c r="E5381" s="5">
        <v>6</v>
      </c>
      <c r="F5381" t="s">
        <v>9</v>
      </c>
      <c r="G5381" t="s">
        <v>10</v>
      </c>
      <c r="H5381" s="4">
        <v>45036</v>
      </c>
      <c r="I5381" t="str">
        <f>TEXT(Cleaned__without_null_date4[[#This Row],[Cleaned Transaction Date]],"mmmm")</f>
        <v>April</v>
      </c>
      <c r="J5381" t="str">
        <f>TEXT(Cleaned__without_null_date4[[#This Row],[Cleaned Transaction Date]],"dddd")</f>
        <v>Thursday</v>
      </c>
      <c r="K5381" t="str">
        <f>IF(ISNUMBER(MATCH(Cleaned__without_null_date4[[#This Row],[Cleaned Transaction Date]],'Hari Libur'!$A$2:$A$13,0)),"Holiday",IF(WEEKDAY(Cleaned__without_null_date4[[#This Row],[Cleaned Transaction Date]],2)&gt;5,"Weekend","Weekday"))</f>
        <v>Weekday</v>
      </c>
    </row>
    <row r="5382" spans="1:11" x14ac:dyDescent="0.25">
      <c r="A5382" t="s">
        <v>5405</v>
      </c>
      <c r="B5382" t="s">
        <v>18</v>
      </c>
      <c r="C5382" s="3">
        <v>4</v>
      </c>
      <c r="D5382" s="5">
        <v>5</v>
      </c>
      <c r="E5382" s="5">
        <v>20</v>
      </c>
      <c r="F5382" t="s">
        <v>13</v>
      </c>
      <c r="G5382" t="s">
        <v>24</v>
      </c>
      <c r="H5382" s="4">
        <v>44996</v>
      </c>
      <c r="I5382" t="str">
        <f>TEXT(Cleaned__without_null_date4[[#This Row],[Cleaned Transaction Date]],"mmmm")</f>
        <v>March</v>
      </c>
      <c r="J5382" t="str">
        <f>TEXT(Cleaned__without_null_date4[[#This Row],[Cleaned Transaction Date]],"dddd")</f>
        <v>Saturday</v>
      </c>
      <c r="K5382" t="str">
        <f>IF(ISNUMBER(MATCH(Cleaned__without_null_date4[[#This Row],[Cleaned Transaction Date]],'Hari Libur'!$A$2:$A$13,0)),"Holiday",IF(WEEKDAY(Cleaned__without_null_date4[[#This Row],[Cleaned Transaction Date]],2)&gt;5,"Weekend","Weekday"))</f>
        <v>Weekend</v>
      </c>
    </row>
    <row r="5383" spans="1:11" x14ac:dyDescent="0.25">
      <c r="A5383" t="s">
        <v>5406</v>
      </c>
      <c r="B5383" t="s">
        <v>8</v>
      </c>
      <c r="C5383" s="3">
        <v>4</v>
      </c>
      <c r="D5383" s="5">
        <v>2</v>
      </c>
      <c r="E5383" s="5">
        <v>8</v>
      </c>
      <c r="F5383" t="s">
        <v>31</v>
      </c>
      <c r="G5383" t="s">
        <v>10</v>
      </c>
      <c r="H5383" s="4">
        <v>45098</v>
      </c>
      <c r="I5383" t="str">
        <f>TEXT(Cleaned__without_null_date4[[#This Row],[Cleaned Transaction Date]],"mmmm")</f>
        <v>June</v>
      </c>
      <c r="J5383" t="str">
        <f>TEXT(Cleaned__without_null_date4[[#This Row],[Cleaned Transaction Date]],"dddd")</f>
        <v>Wednesday</v>
      </c>
      <c r="K5383" t="str">
        <f>IF(ISNUMBER(MATCH(Cleaned__without_null_date4[[#This Row],[Cleaned Transaction Date]],'Hari Libur'!$A$2:$A$13,0)),"Holiday",IF(WEEKDAY(Cleaned__without_null_date4[[#This Row],[Cleaned Transaction Date]],2)&gt;5,"Weekend","Weekday"))</f>
        <v>Weekday</v>
      </c>
    </row>
    <row r="5384" spans="1:11" x14ac:dyDescent="0.25">
      <c r="A5384" t="s">
        <v>5407</v>
      </c>
      <c r="B5384" t="s">
        <v>37</v>
      </c>
      <c r="C5384" s="3">
        <v>3</v>
      </c>
      <c r="D5384" s="5">
        <v>1.5</v>
      </c>
      <c r="E5384" s="5">
        <v>4.5</v>
      </c>
      <c r="F5384" t="s">
        <v>9</v>
      </c>
      <c r="G5384" t="s">
        <v>24</v>
      </c>
      <c r="H5384" s="4">
        <v>45105</v>
      </c>
      <c r="I5384" t="str">
        <f>TEXT(Cleaned__without_null_date4[[#This Row],[Cleaned Transaction Date]],"mmmm")</f>
        <v>June</v>
      </c>
      <c r="J5384" t="str">
        <f>TEXT(Cleaned__without_null_date4[[#This Row],[Cleaned Transaction Date]],"dddd")</f>
        <v>Wednesday</v>
      </c>
      <c r="K5384" t="str">
        <f>IF(ISNUMBER(MATCH(Cleaned__without_null_date4[[#This Row],[Cleaned Transaction Date]],'Hari Libur'!$A$2:$A$13,0)),"Holiday",IF(WEEKDAY(Cleaned__without_null_date4[[#This Row],[Cleaned Transaction Date]],2)&gt;5,"Weekend","Weekday"))</f>
        <v>Weekday</v>
      </c>
    </row>
    <row r="5385" spans="1:11" x14ac:dyDescent="0.25">
      <c r="A5385" t="s">
        <v>5408</v>
      </c>
      <c r="B5385" t="s">
        <v>12</v>
      </c>
      <c r="C5385" s="3">
        <v>4</v>
      </c>
      <c r="D5385" s="5">
        <v>3</v>
      </c>
      <c r="E5385" s="5">
        <v>12</v>
      </c>
      <c r="F5385" t="s">
        <v>13</v>
      </c>
      <c r="G5385" t="s">
        <v>24</v>
      </c>
      <c r="H5385" s="4">
        <v>44934</v>
      </c>
      <c r="I5385" t="str">
        <f>TEXT(Cleaned__without_null_date4[[#This Row],[Cleaned Transaction Date]],"mmmm")</f>
        <v>January</v>
      </c>
      <c r="J5385" t="str">
        <f>TEXT(Cleaned__without_null_date4[[#This Row],[Cleaned Transaction Date]],"dddd")</f>
        <v>Sunday</v>
      </c>
      <c r="K5385" t="str">
        <f>IF(ISNUMBER(MATCH(Cleaned__without_null_date4[[#This Row],[Cleaned Transaction Date]],'Hari Libur'!$A$2:$A$13,0)),"Holiday",IF(WEEKDAY(Cleaned__without_null_date4[[#This Row],[Cleaned Transaction Date]],2)&gt;5,"Weekend","Weekday"))</f>
        <v>Weekend</v>
      </c>
    </row>
    <row r="5386" spans="1:11" x14ac:dyDescent="0.25">
      <c r="A5386" t="s">
        <v>5409</v>
      </c>
      <c r="B5386" t="s">
        <v>23</v>
      </c>
      <c r="C5386" s="3">
        <v>5</v>
      </c>
      <c r="D5386" s="5">
        <v>4</v>
      </c>
      <c r="E5386" s="5">
        <v>20</v>
      </c>
      <c r="F5386" t="s">
        <v>31</v>
      </c>
      <c r="G5386" t="s">
        <v>24</v>
      </c>
      <c r="H5386" s="4">
        <v>45287</v>
      </c>
      <c r="I5386" t="str">
        <f>TEXT(Cleaned__without_null_date4[[#This Row],[Cleaned Transaction Date]],"mmmm")</f>
        <v>December</v>
      </c>
      <c r="J5386" t="str">
        <f>TEXT(Cleaned__without_null_date4[[#This Row],[Cleaned Transaction Date]],"dddd")</f>
        <v>Wednesday</v>
      </c>
      <c r="K5386" t="str">
        <f>IF(ISNUMBER(MATCH(Cleaned__without_null_date4[[#This Row],[Cleaned Transaction Date]],'Hari Libur'!$A$2:$A$13,0)),"Holiday",IF(WEEKDAY(Cleaned__without_null_date4[[#This Row],[Cleaned Transaction Date]],2)&gt;5,"Weekend","Weekday"))</f>
        <v>Weekday</v>
      </c>
    </row>
    <row r="5387" spans="1:11" x14ac:dyDescent="0.25">
      <c r="A5387" t="s">
        <v>5410</v>
      </c>
      <c r="B5387" t="s">
        <v>12</v>
      </c>
      <c r="C5387" s="3">
        <v>2</v>
      </c>
      <c r="D5387" s="5">
        <v>3</v>
      </c>
      <c r="E5387" s="5">
        <v>6</v>
      </c>
      <c r="F5387" t="s">
        <v>21</v>
      </c>
      <c r="G5387" t="s">
        <v>24</v>
      </c>
      <c r="H5387" s="4">
        <v>45272</v>
      </c>
      <c r="I5387" t="str">
        <f>TEXT(Cleaned__without_null_date4[[#This Row],[Cleaned Transaction Date]],"mmmm")</f>
        <v>December</v>
      </c>
      <c r="J5387" t="str">
        <f>TEXT(Cleaned__without_null_date4[[#This Row],[Cleaned Transaction Date]],"dddd")</f>
        <v>Tuesday</v>
      </c>
      <c r="K5387" t="str">
        <f>IF(ISNUMBER(MATCH(Cleaned__without_null_date4[[#This Row],[Cleaned Transaction Date]],'Hari Libur'!$A$2:$A$13,0)),"Holiday",IF(WEEKDAY(Cleaned__without_null_date4[[#This Row],[Cleaned Transaction Date]],2)&gt;5,"Weekend","Weekday"))</f>
        <v>Weekday</v>
      </c>
    </row>
    <row r="5388" spans="1:11" x14ac:dyDescent="0.25">
      <c r="A5388" t="s">
        <v>5411</v>
      </c>
      <c r="B5388" t="s">
        <v>18</v>
      </c>
      <c r="C5388" s="3">
        <v>4</v>
      </c>
      <c r="D5388" s="5">
        <v>5</v>
      </c>
      <c r="E5388" s="5">
        <v>20</v>
      </c>
      <c r="F5388" t="s">
        <v>21</v>
      </c>
      <c r="G5388" t="s">
        <v>24</v>
      </c>
      <c r="H5388" s="4">
        <v>44979</v>
      </c>
      <c r="I5388" t="str">
        <f>TEXT(Cleaned__without_null_date4[[#This Row],[Cleaned Transaction Date]],"mmmm")</f>
        <v>February</v>
      </c>
      <c r="J5388" t="str">
        <f>TEXT(Cleaned__without_null_date4[[#This Row],[Cleaned Transaction Date]],"dddd")</f>
        <v>Wednesday</v>
      </c>
      <c r="K5388" t="str">
        <f>IF(ISNUMBER(MATCH(Cleaned__without_null_date4[[#This Row],[Cleaned Transaction Date]],'Hari Libur'!$A$2:$A$13,0)),"Holiday",IF(WEEKDAY(Cleaned__without_null_date4[[#This Row],[Cleaned Transaction Date]],2)&gt;5,"Weekend","Weekday"))</f>
        <v>Weekday</v>
      </c>
    </row>
    <row r="5389" spans="1:11" x14ac:dyDescent="0.25">
      <c r="A5389" t="s">
        <v>5412</v>
      </c>
      <c r="B5389" t="s">
        <v>28</v>
      </c>
      <c r="C5389" s="3">
        <v>3</v>
      </c>
      <c r="D5389" s="5">
        <v>4</v>
      </c>
      <c r="E5389" s="5">
        <v>12</v>
      </c>
      <c r="F5389" t="s">
        <v>19</v>
      </c>
      <c r="G5389" t="s">
        <v>10</v>
      </c>
      <c r="H5389" s="4">
        <v>45031</v>
      </c>
      <c r="I5389" t="str">
        <f>TEXT(Cleaned__without_null_date4[[#This Row],[Cleaned Transaction Date]],"mmmm")</f>
        <v>April</v>
      </c>
      <c r="J5389" t="str">
        <f>TEXT(Cleaned__without_null_date4[[#This Row],[Cleaned Transaction Date]],"dddd")</f>
        <v>Saturday</v>
      </c>
      <c r="K5389" t="str">
        <f>IF(ISNUMBER(MATCH(Cleaned__without_null_date4[[#This Row],[Cleaned Transaction Date]],'Hari Libur'!$A$2:$A$13,0)),"Holiday",IF(WEEKDAY(Cleaned__without_null_date4[[#This Row],[Cleaned Transaction Date]],2)&gt;5,"Weekend","Weekday"))</f>
        <v>Weekend</v>
      </c>
    </row>
    <row r="5390" spans="1:11" x14ac:dyDescent="0.25">
      <c r="A5390" t="s">
        <v>5413</v>
      </c>
      <c r="B5390" t="s">
        <v>41</v>
      </c>
      <c r="C5390" s="3">
        <v>3</v>
      </c>
      <c r="D5390" s="5">
        <v>3</v>
      </c>
      <c r="E5390" s="5">
        <v>9</v>
      </c>
      <c r="F5390" t="s">
        <v>31</v>
      </c>
      <c r="G5390" t="s">
        <v>10</v>
      </c>
      <c r="H5390" s="4">
        <v>45265</v>
      </c>
      <c r="I5390" t="str">
        <f>TEXT(Cleaned__without_null_date4[[#This Row],[Cleaned Transaction Date]],"mmmm")</f>
        <v>December</v>
      </c>
      <c r="J5390" t="str">
        <f>TEXT(Cleaned__without_null_date4[[#This Row],[Cleaned Transaction Date]],"dddd")</f>
        <v>Tuesday</v>
      </c>
      <c r="K5390" t="str">
        <f>IF(ISNUMBER(MATCH(Cleaned__without_null_date4[[#This Row],[Cleaned Transaction Date]],'Hari Libur'!$A$2:$A$13,0)),"Holiday",IF(WEEKDAY(Cleaned__without_null_date4[[#This Row],[Cleaned Transaction Date]],2)&gt;5,"Weekend","Weekday"))</f>
        <v>Weekday</v>
      </c>
    </row>
    <row r="5391" spans="1:11" x14ac:dyDescent="0.25">
      <c r="A5391" t="s">
        <v>5414</v>
      </c>
      <c r="B5391" t="s">
        <v>30</v>
      </c>
      <c r="C5391" s="3">
        <v>1</v>
      </c>
      <c r="D5391" s="5">
        <v>3</v>
      </c>
      <c r="E5391" s="5">
        <v>3</v>
      </c>
      <c r="F5391" t="s">
        <v>31</v>
      </c>
      <c r="G5391" t="s">
        <v>14</v>
      </c>
      <c r="H5391" s="4">
        <v>45059</v>
      </c>
      <c r="I5391" t="str">
        <f>TEXT(Cleaned__without_null_date4[[#This Row],[Cleaned Transaction Date]],"mmmm")</f>
        <v>May</v>
      </c>
      <c r="J5391" t="str">
        <f>TEXT(Cleaned__without_null_date4[[#This Row],[Cleaned Transaction Date]],"dddd")</f>
        <v>Saturday</v>
      </c>
      <c r="K5391" t="str">
        <f>IF(ISNUMBER(MATCH(Cleaned__without_null_date4[[#This Row],[Cleaned Transaction Date]],'Hari Libur'!$A$2:$A$13,0)),"Holiday",IF(WEEKDAY(Cleaned__without_null_date4[[#This Row],[Cleaned Transaction Date]],2)&gt;5,"Weekend","Weekday"))</f>
        <v>Weekend</v>
      </c>
    </row>
    <row r="5392" spans="1:11" x14ac:dyDescent="0.25">
      <c r="A5392" t="s">
        <v>5415</v>
      </c>
      <c r="B5392" t="s">
        <v>28</v>
      </c>
      <c r="C5392" s="3">
        <v>3</v>
      </c>
      <c r="D5392" s="5">
        <v>4</v>
      </c>
      <c r="E5392" s="5">
        <v>12</v>
      </c>
      <c r="F5392" t="s">
        <v>21</v>
      </c>
      <c r="G5392" t="s">
        <v>24</v>
      </c>
      <c r="H5392" s="4">
        <v>45055</v>
      </c>
      <c r="I5392" t="str">
        <f>TEXT(Cleaned__without_null_date4[[#This Row],[Cleaned Transaction Date]],"mmmm")</f>
        <v>May</v>
      </c>
      <c r="J5392" t="str">
        <f>TEXT(Cleaned__without_null_date4[[#This Row],[Cleaned Transaction Date]],"dddd")</f>
        <v>Tuesday</v>
      </c>
      <c r="K5392" t="str">
        <f>IF(ISNUMBER(MATCH(Cleaned__without_null_date4[[#This Row],[Cleaned Transaction Date]],'Hari Libur'!$A$2:$A$13,0)),"Holiday",IF(WEEKDAY(Cleaned__without_null_date4[[#This Row],[Cleaned Transaction Date]],2)&gt;5,"Weekend","Weekday"))</f>
        <v>Weekday</v>
      </c>
    </row>
    <row r="5393" spans="1:11" x14ac:dyDescent="0.25">
      <c r="A5393" t="s">
        <v>5416</v>
      </c>
      <c r="B5393" t="s">
        <v>16</v>
      </c>
      <c r="C5393" s="3">
        <v>4</v>
      </c>
      <c r="D5393" s="5">
        <v>1</v>
      </c>
      <c r="E5393" s="5">
        <v>4</v>
      </c>
      <c r="F5393" t="s">
        <v>19</v>
      </c>
      <c r="G5393" t="s">
        <v>14</v>
      </c>
      <c r="H5393" s="4">
        <v>45197</v>
      </c>
      <c r="I5393" t="str">
        <f>TEXT(Cleaned__without_null_date4[[#This Row],[Cleaned Transaction Date]],"mmmm")</f>
        <v>September</v>
      </c>
      <c r="J5393" t="str">
        <f>TEXT(Cleaned__without_null_date4[[#This Row],[Cleaned Transaction Date]],"dddd")</f>
        <v>Thursday</v>
      </c>
      <c r="K5393" t="str">
        <f>IF(ISNUMBER(MATCH(Cleaned__without_null_date4[[#This Row],[Cleaned Transaction Date]],'Hari Libur'!$A$2:$A$13,0)),"Holiday",IF(WEEKDAY(Cleaned__without_null_date4[[#This Row],[Cleaned Transaction Date]],2)&gt;5,"Weekend","Weekday"))</f>
        <v>Weekday</v>
      </c>
    </row>
    <row r="5394" spans="1:11" x14ac:dyDescent="0.25">
      <c r="A5394" t="s">
        <v>5417</v>
      </c>
      <c r="B5394" t="s">
        <v>12</v>
      </c>
      <c r="C5394" s="3">
        <v>5</v>
      </c>
      <c r="D5394" s="5">
        <v>3</v>
      </c>
      <c r="E5394" s="5">
        <v>15</v>
      </c>
      <c r="F5394" t="s">
        <v>21</v>
      </c>
      <c r="G5394" t="s">
        <v>24</v>
      </c>
      <c r="H5394" s="4">
        <v>45279</v>
      </c>
      <c r="I5394" t="str">
        <f>TEXT(Cleaned__without_null_date4[[#This Row],[Cleaned Transaction Date]],"mmmm")</f>
        <v>December</v>
      </c>
      <c r="J5394" t="str">
        <f>TEXT(Cleaned__without_null_date4[[#This Row],[Cleaned Transaction Date]],"dddd")</f>
        <v>Tuesday</v>
      </c>
      <c r="K5394" t="str">
        <f>IF(ISNUMBER(MATCH(Cleaned__without_null_date4[[#This Row],[Cleaned Transaction Date]],'Hari Libur'!$A$2:$A$13,0)),"Holiday",IF(WEEKDAY(Cleaned__without_null_date4[[#This Row],[Cleaned Transaction Date]],2)&gt;5,"Weekend","Weekday"))</f>
        <v>Weekday</v>
      </c>
    </row>
    <row r="5395" spans="1:11" x14ac:dyDescent="0.25">
      <c r="A5395" t="s">
        <v>5418</v>
      </c>
      <c r="B5395" t="s">
        <v>19</v>
      </c>
      <c r="C5395" s="3">
        <v>5</v>
      </c>
      <c r="D5395" s="5">
        <v>4</v>
      </c>
      <c r="E5395" s="5">
        <v>20</v>
      </c>
      <c r="F5395" t="s">
        <v>13</v>
      </c>
      <c r="G5395" t="s">
        <v>14</v>
      </c>
      <c r="H5395" s="4">
        <v>45047</v>
      </c>
      <c r="I5395" t="str">
        <f>TEXT(Cleaned__without_null_date4[[#This Row],[Cleaned Transaction Date]],"mmmm")</f>
        <v>May</v>
      </c>
      <c r="J5395" t="str">
        <f>TEXT(Cleaned__without_null_date4[[#This Row],[Cleaned Transaction Date]],"dddd")</f>
        <v>Monday</v>
      </c>
      <c r="K5395" t="str">
        <f>IF(ISNUMBER(MATCH(Cleaned__without_null_date4[[#This Row],[Cleaned Transaction Date]],'Hari Libur'!$A$2:$A$13,0)),"Holiday",IF(WEEKDAY(Cleaned__without_null_date4[[#This Row],[Cleaned Transaction Date]],2)&gt;5,"Weekend","Weekday"))</f>
        <v>Weekday</v>
      </c>
    </row>
    <row r="5396" spans="1:11" x14ac:dyDescent="0.25">
      <c r="A5396" t="s">
        <v>5419</v>
      </c>
      <c r="B5396" t="s">
        <v>16</v>
      </c>
      <c r="C5396" s="3">
        <v>1</v>
      </c>
      <c r="D5396" s="5">
        <v>1</v>
      </c>
      <c r="E5396" s="5">
        <v>1</v>
      </c>
      <c r="F5396" t="s">
        <v>9</v>
      </c>
      <c r="G5396" t="s">
        <v>14</v>
      </c>
      <c r="H5396" s="4">
        <v>45266</v>
      </c>
      <c r="I5396" t="str">
        <f>TEXT(Cleaned__without_null_date4[[#This Row],[Cleaned Transaction Date]],"mmmm")</f>
        <v>December</v>
      </c>
      <c r="J5396" t="str">
        <f>TEXT(Cleaned__without_null_date4[[#This Row],[Cleaned Transaction Date]],"dddd")</f>
        <v>Wednesday</v>
      </c>
      <c r="K5396" t="str">
        <f>IF(ISNUMBER(MATCH(Cleaned__without_null_date4[[#This Row],[Cleaned Transaction Date]],'Hari Libur'!$A$2:$A$13,0)),"Holiday",IF(WEEKDAY(Cleaned__without_null_date4[[#This Row],[Cleaned Transaction Date]],2)&gt;5,"Weekend","Weekday"))</f>
        <v>Weekday</v>
      </c>
    </row>
    <row r="5397" spans="1:11" x14ac:dyDescent="0.25">
      <c r="A5397" t="s">
        <v>5420</v>
      </c>
      <c r="B5397" t="s">
        <v>23</v>
      </c>
      <c r="C5397" s="3">
        <v>4</v>
      </c>
      <c r="D5397" s="5">
        <v>4</v>
      </c>
      <c r="E5397" s="5">
        <v>16</v>
      </c>
      <c r="F5397" t="s">
        <v>13</v>
      </c>
      <c r="G5397" t="s">
        <v>24</v>
      </c>
      <c r="H5397" s="4">
        <v>44994</v>
      </c>
      <c r="I5397" t="str">
        <f>TEXT(Cleaned__without_null_date4[[#This Row],[Cleaned Transaction Date]],"mmmm")</f>
        <v>March</v>
      </c>
      <c r="J5397" t="str">
        <f>TEXT(Cleaned__without_null_date4[[#This Row],[Cleaned Transaction Date]],"dddd")</f>
        <v>Thursday</v>
      </c>
      <c r="K5397" t="str">
        <f>IF(ISNUMBER(MATCH(Cleaned__without_null_date4[[#This Row],[Cleaned Transaction Date]],'Hari Libur'!$A$2:$A$13,0)),"Holiday",IF(WEEKDAY(Cleaned__without_null_date4[[#This Row],[Cleaned Transaction Date]],2)&gt;5,"Weekend","Weekday"))</f>
        <v>Weekday</v>
      </c>
    </row>
    <row r="5398" spans="1:11" x14ac:dyDescent="0.25">
      <c r="A5398" t="s">
        <v>5421</v>
      </c>
      <c r="B5398" t="s">
        <v>12</v>
      </c>
      <c r="C5398" s="3">
        <v>4</v>
      </c>
      <c r="D5398" s="5">
        <v>3</v>
      </c>
      <c r="E5398" s="5">
        <v>12</v>
      </c>
      <c r="F5398" t="s">
        <v>13</v>
      </c>
      <c r="G5398" t="s">
        <v>14</v>
      </c>
      <c r="H5398" s="4">
        <v>45155</v>
      </c>
      <c r="I5398" t="str">
        <f>TEXT(Cleaned__without_null_date4[[#This Row],[Cleaned Transaction Date]],"mmmm")</f>
        <v>August</v>
      </c>
      <c r="J5398" t="str">
        <f>TEXT(Cleaned__without_null_date4[[#This Row],[Cleaned Transaction Date]],"dddd")</f>
        <v>Thursday</v>
      </c>
      <c r="K5398" t="str">
        <f>IF(ISNUMBER(MATCH(Cleaned__without_null_date4[[#This Row],[Cleaned Transaction Date]],'Hari Libur'!$A$2:$A$13,0)),"Holiday",IF(WEEKDAY(Cleaned__without_null_date4[[#This Row],[Cleaned Transaction Date]],2)&gt;5,"Weekend","Weekday"))</f>
        <v>Weekday</v>
      </c>
    </row>
    <row r="5399" spans="1:11" x14ac:dyDescent="0.25">
      <c r="A5399" t="s">
        <v>5422</v>
      </c>
      <c r="B5399" t="s">
        <v>16</v>
      </c>
      <c r="C5399" s="3">
        <v>4</v>
      </c>
      <c r="D5399" s="5">
        <v>1</v>
      </c>
      <c r="E5399" s="5">
        <v>4</v>
      </c>
      <c r="F5399" t="s">
        <v>21</v>
      </c>
      <c r="G5399" t="s">
        <v>10</v>
      </c>
      <c r="H5399" s="4">
        <v>45226</v>
      </c>
      <c r="I5399" t="str">
        <f>TEXT(Cleaned__without_null_date4[[#This Row],[Cleaned Transaction Date]],"mmmm")</f>
        <v>October</v>
      </c>
      <c r="J5399" t="str">
        <f>TEXT(Cleaned__without_null_date4[[#This Row],[Cleaned Transaction Date]],"dddd")</f>
        <v>Friday</v>
      </c>
      <c r="K5399" t="str">
        <f>IF(ISNUMBER(MATCH(Cleaned__without_null_date4[[#This Row],[Cleaned Transaction Date]],'Hari Libur'!$A$2:$A$13,0)),"Holiday",IF(WEEKDAY(Cleaned__without_null_date4[[#This Row],[Cleaned Transaction Date]],2)&gt;5,"Weekend","Weekday"))</f>
        <v>Weekday</v>
      </c>
    </row>
    <row r="5400" spans="1:11" x14ac:dyDescent="0.25">
      <c r="A5400" t="s">
        <v>5423</v>
      </c>
      <c r="B5400" t="s">
        <v>12</v>
      </c>
      <c r="C5400" s="3">
        <v>5</v>
      </c>
      <c r="D5400" s="5">
        <v>3</v>
      </c>
      <c r="E5400" s="5">
        <v>15</v>
      </c>
      <c r="F5400" t="s">
        <v>31</v>
      </c>
      <c r="G5400" t="s">
        <v>10</v>
      </c>
      <c r="H5400" s="4">
        <v>45037</v>
      </c>
      <c r="I5400" t="str">
        <f>TEXT(Cleaned__without_null_date4[[#This Row],[Cleaned Transaction Date]],"mmmm")</f>
        <v>April</v>
      </c>
      <c r="J5400" t="str">
        <f>TEXT(Cleaned__without_null_date4[[#This Row],[Cleaned Transaction Date]],"dddd")</f>
        <v>Friday</v>
      </c>
      <c r="K5400" t="str">
        <f>IF(ISNUMBER(MATCH(Cleaned__without_null_date4[[#This Row],[Cleaned Transaction Date]],'Hari Libur'!$A$2:$A$13,0)),"Holiday",IF(WEEKDAY(Cleaned__without_null_date4[[#This Row],[Cleaned Transaction Date]],2)&gt;5,"Weekend","Weekday"))</f>
        <v>Weekday</v>
      </c>
    </row>
    <row r="5401" spans="1:11" x14ac:dyDescent="0.25">
      <c r="A5401" t="s">
        <v>5424</v>
      </c>
      <c r="B5401" t="s">
        <v>12</v>
      </c>
      <c r="C5401" s="3">
        <v>3</v>
      </c>
      <c r="D5401" s="5">
        <v>3</v>
      </c>
      <c r="E5401" s="5">
        <v>9</v>
      </c>
      <c r="F5401" t="s">
        <v>9</v>
      </c>
      <c r="G5401" t="s">
        <v>19</v>
      </c>
      <c r="H5401" s="4">
        <v>45159</v>
      </c>
      <c r="I5401" t="str">
        <f>TEXT(Cleaned__without_null_date4[[#This Row],[Cleaned Transaction Date]],"mmmm")</f>
        <v>August</v>
      </c>
      <c r="J5401" t="str">
        <f>TEXT(Cleaned__without_null_date4[[#This Row],[Cleaned Transaction Date]],"dddd")</f>
        <v>Monday</v>
      </c>
      <c r="K5401" t="str">
        <f>IF(ISNUMBER(MATCH(Cleaned__without_null_date4[[#This Row],[Cleaned Transaction Date]],'Hari Libur'!$A$2:$A$13,0)),"Holiday",IF(WEEKDAY(Cleaned__without_null_date4[[#This Row],[Cleaned Transaction Date]],2)&gt;5,"Weekend","Weekday"))</f>
        <v>Weekday</v>
      </c>
    </row>
    <row r="5402" spans="1:11" x14ac:dyDescent="0.25">
      <c r="A5402" t="s">
        <v>5425</v>
      </c>
      <c r="B5402" t="s">
        <v>30</v>
      </c>
      <c r="C5402" s="3">
        <v>2</v>
      </c>
      <c r="D5402" s="5">
        <v>4</v>
      </c>
      <c r="E5402" s="5">
        <v>8</v>
      </c>
      <c r="F5402" t="s">
        <v>31</v>
      </c>
      <c r="G5402" t="s">
        <v>14</v>
      </c>
      <c r="H5402" s="4">
        <v>45278</v>
      </c>
      <c r="I5402" t="str">
        <f>TEXT(Cleaned__without_null_date4[[#This Row],[Cleaned Transaction Date]],"mmmm")</f>
        <v>December</v>
      </c>
      <c r="J5402" t="str">
        <f>TEXT(Cleaned__without_null_date4[[#This Row],[Cleaned Transaction Date]],"dddd")</f>
        <v>Monday</v>
      </c>
      <c r="K5402" t="str">
        <f>IF(ISNUMBER(MATCH(Cleaned__without_null_date4[[#This Row],[Cleaned Transaction Date]],'Hari Libur'!$A$2:$A$13,0)),"Holiday",IF(WEEKDAY(Cleaned__without_null_date4[[#This Row],[Cleaned Transaction Date]],2)&gt;5,"Weekend","Weekday"))</f>
        <v>Weekday</v>
      </c>
    </row>
    <row r="5403" spans="1:11" x14ac:dyDescent="0.25">
      <c r="A5403" t="s">
        <v>5426</v>
      </c>
      <c r="B5403" t="s">
        <v>8</v>
      </c>
      <c r="C5403" s="3">
        <v>3</v>
      </c>
      <c r="D5403" s="5">
        <v>2</v>
      </c>
      <c r="E5403" s="5">
        <v>6</v>
      </c>
      <c r="F5403" t="s">
        <v>19</v>
      </c>
      <c r="G5403" t="s">
        <v>24</v>
      </c>
      <c r="H5403" s="4">
        <v>45036</v>
      </c>
      <c r="I5403" t="str">
        <f>TEXT(Cleaned__without_null_date4[[#This Row],[Cleaned Transaction Date]],"mmmm")</f>
        <v>April</v>
      </c>
      <c r="J5403" t="str">
        <f>TEXT(Cleaned__without_null_date4[[#This Row],[Cleaned Transaction Date]],"dddd")</f>
        <v>Thursday</v>
      </c>
      <c r="K5403" t="str">
        <f>IF(ISNUMBER(MATCH(Cleaned__without_null_date4[[#This Row],[Cleaned Transaction Date]],'Hari Libur'!$A$2:$A$13,0)),"Holiday",IF(WEEKDAY(Cleaned__without_null_date4[[#This Row],[Cleaned Transaction Date]],2)&gt;5,"Weekend","Weekday"))</f>
        <v>Weekday</v>
      </c>
    </row>
    <row r="5404" spans="1:11" x14ac:dyDescent="0.25">
      <c r="A5404" t="s">
        <v>5427</v>
      </c>
      <c r="B5404" t="s">
        <v>41</v>
      </c>
      <c r="C5404" s="3">
        <v>5</v>
      </c>
      <c r="D5404" s="5">
        <v>3</v>
      </c>
      <c r="E5404" s="5">
        <v>15</v>
      </c>
      <c r="F5404" t="s">
        <v>31</v>
      </c>
      <c r="G5404" t="s">
        <v>24</v>
      </c>
      <c r="H5404" s="4">
        <v>45263</v>
      </c>
      <c r="I5404" t="str">
        <f>TEXT(Cleaned__without_null_date4[[#This Row],[Cleaned Transaction Date]],"mmmm")</f>
        <v>December</v>
      </c>
      <c r="J5404" t="str">
        <f>TEXT(Cleaned__without_null_date4[[#This Row],[Cleaned Transaction Date]],"dddd")</f>
        <v>Sunday</v>
      </c>
      <c r="K5404" t="str">
        <f>IF(ISNUMBER(MATCH(Cleaned__without_null_date4[[#This Row],[Cleaned Transaction Date]],'Hari Libur'!$A$2:$A$13,0)),"Holiday",IF(WEEKDAY(Cleaned__without_null_date4[[#This Row],[Cleaned Transaction Date]],2)&gt;5,"Weekend","Weekday"))</f>
        <v>Weekend</v>
      </c>
    </row>
    <row r="5405" spans="1:11" x14ac:dyDescent="0.25">
      <c r="A5405" t="s">
        <v>5428</v>
      </c>
      <c r="B5405" t="s">
        <v>12</v>
      </c>
      <c r="C5405" s="3">
        <v>4</v>
      </c>
      <c r="D5405" s="5">
        <v>3</v>
      </c>
      <c r="E5405" s="5">
        <v>12</v>
      </c>
      <c r="F5405" t="s">
        <v>31</v>
      </c>
      <c r="G5405" t="s">
        <v>24</v>
      </c>
      <c r="H5405" s="4">
        <v>45061</v>
      </c>
      <c r="I5405" t="str">
        <f>TEXT(Cleaned__without_null_date4[[#This Row],[Cleaned Transaction Date]],"mmmm")</f>
        <v>May</v>
      </c>
      <c r="J5405" t="str">
        <f>TEXT(Cleaned__without_null_date4[[#This Row],[Cleaned Transaction Date]],"dddd")</f>
        <v>Monday</v>
      </c>
      <c r="K5405" t="str">
        <f>IF(ISNUMBER(MATCH(Cleaned__without_null_date4[[#This Row],[Cleaned Transaction Date]],'Hari Libur'!$A$2:$A$13,0)),"Holiday",IF(WEEKDAY(Cleaned__without_null_date4[[#This Row],[Cleaned Transaction Date]],2)&gt;5,"Weekend","Weekday"))</f>
        <v>Weekday</v>
      </c>
    </row>
    <row r="5406" spans="1:11" x14ac:dyDescent="0.25">
      <c r="A5406" t="s">
        <v>5429</v>
      </c>
      <c r="B5406" t="s">
        <v>23</v>
      </c>
      <c r="C5406" s="3">
        <v>5</v>
      </c>
      <c r="D5406" s="5">
        <v>4</v>
      </c>
      <c r="E5406" s="5">
        <v>20</v>
      </c>
      <c r="F5406" t="s">
        <v>13</v>
      </c>
      <c r="G5406" t="s">
        <v>24</v>
      </c>
      <c r="H5406" s="4">
        <v>45248</v>
      </c>
      <c r="I5406" t="str">
        <f>TEXT(Cleaned__without_null_date4[[#This Row],[Cleaned Transaction Date]],"mmmm")</f>
        <v>November</v>
      </c>
      <c r="J5406" t="str">
        <f>TEXT(Cleaned__without_null_date4[[#This Row],[Cleaned Transaction Date]],"dddd")</f>
        <v>Saturday</v>
      </c>
      <c r="K5406" t="str">
        <f>IF(ISNUMBER(MATCH(Cleaned__without_null_date4[[#This Row],[Cleaned Transaction Date]],'Hari Libur'!$A$2:$A$13,0)),"Holiday",IF(WEEKDAY(Cleaned__without_null_date4[[#This Row],[Cleaned Transaction Date]],2)&gt;5,"Weekend","Weekday"))</f>
        <v>Weekend</v>
      </c>
    </row>
    <row r="5407" spans="1:11" x14ac:dyDescent="0.25">
      <c r="A5407" t="s">
        <v>5430</v>
      </c>
      <c r="B5407" t="s">
        <v>37</v>
      </c>
      <c r="C5407" s="3">
        <v>4</v>
      </c>
      <c r="D5407" s="5">
        <v>1.5</v>
      </c>
      <c r="E5407" s="5">
        <v>6</v>
      </c>
      <c r="F5407" t="s">
        <v>31</v>
      </c>
      <c r="G5407" t="s">
        <v>24</v>
      </c>
      <c r="H5407" s="4">
        <v>44956</v>
      </c>
      <c r="I5407" t="str">
        <f>TEXT(Cleaned__without_null_date4[[#This Row],[Cleaned Transaction Date]],"mmmm")</f>
        <v>January</v>
      </c>
      <c r="J5407" t="str">
        <f>TEXT(Cleaned__without_null_date4[[#This Row],[Cleaned Transaction Date]],"dddd")</f>
        <v>Monday</v>
      </c>
      <c r="K5407" t="str">
        <f>IF(ISNUMBER(MATCH(Cleaned__without_null_date4[[#This Row],[Cleaned Transaction Date]],'Hari Libur'!$A$2:$A$13,0)),"Holiday",IF(WEEKDAY(Cleaned__without_null_date4[[#This Row],[Cleaned Transaction Date]],2)&gt;5,"Weekend","Weekday"))</f>
        <v>Weekday</v>
      </c>
    </row>
    <row r="5408" spans="1:11" x14ac:dyDescent="0.25">
      <c r="A5408" t="s">
        <v>5431</v>
      </c>
      <c r="B5408" t="s">
        <v>41</v>
      </c>
      <c r="C5408" s="3">
        <v>5</v>
      </c>
      <c r="D5408" s="5">
        <v>3</v>
      </c>
      <c r="E5408" s="5">
        <v>15</v>
      </c>
      <c r="F5408" t="s">
        <v>19</v>
      </c>
      <c r="G5408" t="s">
        <v>24</v>
      </c>
      <c r="H5408" s="4">
        <v>45283</v>
      </c>
      <c r="I5408" t="str">
        <f>TEXT(Cleaned__without_null_date4[[#This Row],[Cleaned Transaction Date]],"mmmm")</f>
        <v>December</v>
      </c>
      <c r="J5408" t="str">
        <f>TEXT(Cleaned__without_null_date4[[#This Row],[Cleaned Transaction Date]],"dddd")</f>
        <v>Saturday</v>
      </c>
      <c r="K5408" t="str">
        <f>IF(ISNUMBER(MATCH(Cleaned__without_null_date4[[#This Row],[Cleaned Transaction Date]],'Hari Libur'!$A$2:$A$13,0)),"Holiday",IF(WEEKDAY(Cleaned__without_null_date4[[#This Row],[Cleaned Transaction Date]],2)&gt;5,"Weekend","Weekday"))</f>
        <v>Weekend</v>
      </c>
    </row>
    <row r="5409" spans="1:11" x14ac:dyDescent="0.25">
      <c r="A5409" t="s">
        <v>5432</v>
      </c>
      <c r="B5409" t="s">
        <v>16</v>
      </c>
      <c r="C5409" s="3">
        <v>2</v>
      </c>
      <c r="D5409" s="5">
        <v>1</v>
      </c>
      <c r="E5409" s="5">
        <v>2</v>
      </c>
      <c r="F5409" t="s">
        <v>31</v>
      </c>
      <c r="G5409" t="s">
        <v>14</v>
      </c>
      <c r="H5409" s="4">
        <v>45126</v>
      </c>
      <c r="I5409" t="str">
        <f>TEXT(Cleaned__without_null_date4[[#This Row],[Cleaned Transaction Date]],"mmmm")</f>
        <v>July</v>
      </c>
      <c r="J5409" t="str">
        <f>TEXT(Cleaned__without_null_date4[[#This Row],[Cleaned Transaction Date]],"dddd")</f>
        <v>Wednesday</v>
      </c>
      <c r="K5409" t="str">
        <f>IF(ISNUMBER(MATCH(Cleaned__without_null_date4[[#This Row],[Cleaned Transaction Date]],'Hari Libur'!$A$2:$A$13,0)),"Holiday",IF(WEEKDAY(Cleaned__without_null_date4[[#This Row],[Cleaned Transaction Date]],2)&gt;5,"Weekend","Weekday"))</f>
        <v>Weekday</v>
      </c>
    </row>
    <row r="5410" spans="1:11" x14ac:dyDescent="0.25">
      <c r="A5410" t="s">
        <v>5433</v>
      </c>
      <c r="B5410" t="s">
        <v>18</v>
      </c>
      <c r="C5410" s="3">
        <v>3</v>
      </c>
      <c r="D5410" s="5">
        <v>5</v>
      </c>
      <c r="E5410" s="5">
        <v>15</v>
      </c>
      <c r="F5410" t="s">
        <v>31</v>
      </c>
      <c r="G5410" t="s">
        <v>10</v>
      </c>
      <c r="H5410" s="4">
        <v>44993</v>
      </c>
      <c r="I5410" t="str">
        <f>TEXT(Cleaned__without_null_date4[[#This Row],[Cleaned Transaction Date]],"mmmm")</f>
        <v>March</v>
      </c>
      <c r="J5410" t="str">
        <f>TEXT(Cleaned__without_null_date4[[#This Row],[Cleaned Transaction Date]],"dddd")</f>
        <v>Wednesday</v>
      </c>
      <c r="K5410" t="str">
        <f>IF(ISNUMBER(MATCH(Cleaned__without_null_date4[[#This Row],[Cleaned Transaction Date]],'Hari Libur'!$A$2:$A$13,0)),"Holiday",IF(WEEKDAY(Cleaned__without_null_date4[[#This Row],[Cleaned Transaction Date]],2)&gt;5,"Weekend","Weekday"))</f>
        <v>Weekday</v>
      </c>
    </row>
    <row r="5411" spans="1:11" x14ac:dyDescent="0.25">
      <c r="A5411" t="s">
        <v>5434</v>
      </c>
      <c r="B5411" t="s">
        <v>12</v>
      </c>
      <c r="C5411" s="3">
        <v>5</v>
      </c>
      <c r="D5411" s="5">
        <v>3</v>
      </c>
      <c r="E5411" s="5">
        <v>15</v>
      </c>
      <c r="F5411" t="s">
        <v>21</v>
      </c>
      <c r="G5411" t="s">
        <v>14</v>
      </c>
      <c r="H5411" s="4">
        <v>45023</v>
      </c>
      <c r="I5411" t="str">
        <f>TEXT(Cleaned__without_null_date4[[#This Row],[Cleaned Transaction Date]],"mmmm")</f>
        <v>April</v>
      </c>
      <c r="J5411" t="str">
        <f>TEXT(Cleaned__without_null_date4[[#This Row],[Cleaned Transaction Date]],"dddd")</f>
        <v>Friday</v>
      </c>
      <c r="K5411" t="str">
        <f>IF(ISNUMBER(MATCH(Cleaned__without_null_date4[[#This Row],[Cleaned Transaction Date]],'Hari Libur'!$A$2:$A$13,0)),"Holiday",IF(WEEKDAY(Cleaned__without_null_date4[[#This Row],[Cleaned Transaction Date]],2)&gt;5,"Weekend","Weekday"))</f>
        <v>Weekday</v>
      </c>
    </row>
    <row r="5412" spans="1:11" x14ac:dyDescent="0.25">
      <c r="A5412" t="s">
        <v>5435</v>
      </c>
      <c r="B5412" t="s">
        <v>28</v>
      </c>
      <c r="C5412" s="3">
        <v>5</v>
      </c>
      <c r="D5412" s="5">
        <v>4</v>
      </c>
      <c r="E5412" s="5">
        <v>20</v>
      </c>
      <c r="F5412" t="s">
        <v>13</v>
      </c>
      <c r="G5412" t="s">
        <v>14</v>
      </c>
      <c r="H5412" s="4">
        <v>44936</v>
      </c>
      <c r="I5412" t="str">
        <f>TEXT(Cleaned__without_null_date4[[#This Row],[Cleaned Transaction Date]],"mmmm")</f>
        <v>January</v>
      </c>
      <c r="J5412" t="str">
        <f>TEXT(Cleaned__without_null_date4[[#This Row],[Cleaned Transaction Date]],"dddd")</f>
        <v>Tuesday</v>
      </c>
      <c r="K5412" t="str">
        <f>IF(ISNUMBER(MATCH(Cleaned__without_null_date4[[#This Row],[Cleaned Transaction Date]],'Hari Libur'!$A$2:$A$13,0)),"Holiday",IF(WEEKDAY(Cleaned__without_null_date4[[#This Row],[Cleaned Transaction Date]],2)&gt;5,"Weekend","Weekday"))</f>
        <v>Weekday</v>
      </c>
    </row>
    <row r="5413" spans="1:11" x14ac:dyDescent="0.25">
      <c r="A5413" t="s">
        <v>5436</v>
      </c>
      <c r="B5413" t="s">
        <v>28</v>
      </c>
      <c r="C5413" s="3">
        <v>1</v>
      </c>
      <c r="D5413" s="5">
        <v>4</v>
      </c>
      <c r="E5413" s="5">
        <v>4</v>
      </c>
      <c r="F5413" t="s">
        <v>31</v>
      </c>
      <c r="G5413" t="s">
        <v>14</v>
      </c>
      <c r="H5413" s="4">
        <v>45047</v>
      </c>
      <c r="I5413" t="str">
        <f>TEXT(Cleaned__without_null_date4[[#This Row],[Cleaned Transaction Date]],"mmmm")</f>
        <v>May</v>
      </c>
      <c r="J5413" t="str">
        <f>TEXT(Cleaned__without_null_date4[[#This Row],[Cleaned Transaction Date]],"dddd")</f>
        <v>Monday</v>
      </c>
      <c r="K5413" t="str">
        <f>IF(ISNUMBER(MATCH(Cleaned__without_null_date4[[#This Row],[Cleaned Transaction Date]],'Hari Libur'!$A$2:$A$13,0)),"Holiday",IF(WEEKDAY(Cleaned__without_null_date4[[#This Row],[Cleaned Transaction Date]],2)&gt;5,"Weekend","Weekday"))</f>
        <v>Weekday</v>
      </c>
    </row>
    <row r="5414" spans="1:11" x14ac:dyDescent="0.25">
      <c r="A5414" t="s">
        <v>5437</v>
      </c>
      <c r="B5414" t="s">
        <v>23</v>
      </c>
      <c r="C5414" s="3">
        <v>2</v>
      </c>
      <c r="D5414" s="5">
        <v>4</v>
      </c>
      <c r="E5414" s="5">
        <v>8</v>
      </c>
      <c r="F5414" t="s">
        <v>31</v>
      </c>
      <c r="G5414" t="s">
        <v>19</v>
      </c>
      <c r="H5414" s="4">
        <v>44988</v>
      </c>
      <c r="I5414" t="str">
        <f>TEXT(Cleaned__without_null_date4[[#This Row],[Cleaned Transaction Date]],"mmmm")</f>
        <v>March</v>
      </c>
      <c r="J5414" t="str">
        <f>TEXT(Cleaned__without_null_date4[[#This Row],[Cleaned Transaction Date]],"dddd")</f>
        <v>Friday</v>
      </c>
      <c r="K5414" t="str">
        <f>IF(ISNUMBER(MATCH(Cleaned__without_null_date4[[#This Row],[Cleaned Transaction Date]],'Hari Libur'!$A$2:$A$13,0)),"Holiday",IF(WEEKDAY(Cleaned__without_null_date4[[#This Row],[Cleaned Transaction Date]],2)&gt;5,"Weekend","Weekday"))</f>
        <v>Weekday</v>
      </c>
    </row>
    <row r="5415" spans="1:11" x14ac:dyDescent="0.25">
      <c r="A5415" t="s">
        <v>5438</v>
      </c>
      <c r="B5415" t="s">
        <v>16</v>
      </c>
      <c r="C5415" s="3">
        <v>5</v>
      </c>
      <c r="D5415" s="5">
        <v>1</v>
      </c>
      <c r="E5415" s="5">
        <v>5</v>
      </c>
      <c r="F5415" t="s">
        <v>31</v>
      </c>
      <c r="G5415" t="s">
        <v>10</v>
      </c>
      <c r="H5415" s="4">
        <v>45094</v>
      </c>
      <c r="I5415" t="str">
        <f>TEXT(Cleaned__without_null_date4[[#This Row],[Cleaned Transaction Date]],"mmmm")</f>
        <v>June</v>
      </c>
      <c r="J5415" t="str">
        <f>TEXT(Cleaned__without_null_date4[[#This Row],[Cleaned Transaction Date]],"dddd")</f>
        <v>Saturday</v>
      </c>
      <c r="K5415" t="str">
        <f>IF(ISNUMBER(MATCH(Cleaned__without_null_date4[[#This Row],[Cleaned Transaction Date]],'Hari Libur'!$A$2:$A$13,0)),"Holiday",IF(WEEKDAY(Cleaned__without_null_date4[[#This Row],[Cleaned Transaction Date]],2)&gt;5,"Weekend","Weekday"))</f>
        <v>Weekend</v>
      </c>
    </row>
    <row r="5416" spans="1:11" x14ac:dyDescent="0.25">
      <c r="A5416" t="s">
        <v>5439</v>
      </c>
      <c r="B5416" t="s">
        <v>41</v>
      </c>
      <c r="C5416" s="3">
        <v>2</v>
      </c>
      <c r="D5416" s="5">
        <v>3</v>
      </c>
      <c r="E5416" s="5">
        <v>6</v>
      </c>
      <c r="F5416" t="s">
        <v>31</v>
      </c>
      <c r="G5416" t="s">
        <v>14</v>
      </c>
      <c r="H5416" s="4">
        <v>44932</v>
      </c>
      <c r="I5416" t="str">
        <f>TEXT(Cleaned__without_null_date4[[#This Row],[Cleaned Transaction Date]],"mmmm")</f>
        <v>January</v>
      </c>
      <c r="J5416" t="str">
        <f>TEXT(Cleaned__without_null_date4[[#This Row],[Cleaned Transaction Date]],"dddd")</f>
        <v>Friday</v>
      </c>
      <c r="K5416" t="str">
        <f>IF(ISNUMBER(MATCH(Cleaned__without_null_date4[[#This Row],[Cleaned Transaction Date]],'Hari Libur'!$A$2:$A$13,0)),"Holiday",IF(WEEKDAY(Cleaned__without_null_date4[[#This Row],[Cleaned Transaction Date]],2)&gt;5,"Weekend","Weekday"))</f>
        <v>Weekday</v>
      </c>
    </row>
    <row r="5417" spans="1:11" x14ac:dyDescent="0.25">
      <c r="A5417" t="s">
        <v>5440</v>
      </c>
      <c r="B5417" t="s">
        <v>8</v>
      </c>
      <c r="C5417" s="3">
        <v>5</v>
      </c>
      <c r="D5417" s="5">
        <v>2</v>
      </c>
      <c r="E5417" s="5">
        <v>10</v>
      </c>
      <c r="F5417" t="s">
        <v>9</v>
      </c>
      <c r="G5417" t="s">
        <v>10</v>
      </c>
      <c r="H5417" s="4">
        <v>45001</v>
      </c>
      <c r="I5417" t="str">
        <f>TEXT(Cleaned__without_null_date4[[#This Row],[Cleaned Transaction Date]],"mmmm")</f>
        <v>March</v>
      </c>
      <c r="J5417" t="str">
        <f>TEXT(Cleaned__without_null_date4[[#This Row],[Cleaned Transaction Date]],"dddd")</f>
        <v>Thursday</v>
      </c>
      <c r="K5417" t="str">
        <f>IF(ISNUMBER(MATCH(Cleaned__without_null_date4[[#This Row],[Cleaned Transaction Date]],'Hari Libur'!$A$2:$A$13,0)),"Holiday",IF(WEEKDAY(Cleaned__without_null_date4[[#This Row],[Cleaned Transaction Date]],2)&gt;5,"Weekend","Weekday"))</f>
        <v>Weekday</v>
      </c>
    </row>
    <row r="5418" spans="1:11" x14ac:dyDescent="0.25">
      <c r="A5418" t="s">
        <v>5441</v>
      </c>
      <c r="B5418" t="s">
        <v>18</v>
      </c>
      <c r="C5418" s="3">
        <v>2</v>
      </c>
      <c r="D5418" s="5">
        <v>5</v>
      </c>
      <c r="E5418" s="5">
        <v>10</v>
      </c>
      <c r="F5418" t="s">
        <v>31</v>
      </c>
      <c r="G5418" t="s">
        <v>10</v>
      </c>
      <c r="H5418" s="4">
        <v>45232</v>
      </c>
      <c r="I5418" t="str">
        <f>TEXT(Cleaned__without_null_date4[[#This Row],[Cleaned Transaction Date]],"mmmm")</f>
        <v>November</v>
      </c>
      <c r="J5418" t="str">
        <f>TEXT(Cleaned__without_null_date4[[#This Row],[Cleaned Transaction Date]],"dddd")</f>
        <v>Thursday</v>
      </c>
      <c r="K5418" t="str">
        <f>IF(ISNUMBER(MATCH(Cleaned__without_null_date4[[#This Row],[Cleaned Transaction Date]],'Hari Libur'!$A$2:$A$13,0)),"Holiday",IF(WEEKDAY(Cleaned__without_null_date4[[#This Row],[Cleaned Transaction Date]],2)&gt;5,"Weekend","Weekday"))</f>
        <v>Weekday</v>
      </c>
    </row>
    <row r="5419" spans="1:11" x14ac:dyDescent="0.25">
      <c r="A5419" t="s">
        <v>5442</v>
      </c>
      <c r="B5419" t="s">
        <v>16</v>
      </c>
      <c r="C5419" s="3">
        <v>1</v>
      </c>
      <c r="D5419" s="5">
        <v>1</v>
      </c>
      <c r="E5419" s="5">
        <v>1</v>
      </c>
      <c r="F5419" t="s">
        <v>9</v>
      </c>
      <c r="G5419" t="s">
        <v>10</v>
      </c>
      <c r="H5419" s="4">
        <v>45015</v>
      </c>
      <c r="I5419" t="str">
        <f>TEXT(Cleaned__without_null_date4[[#This Row],[Cleaned Transaction Date]],"mmmm")</f>
        <v>March</v>
      </c>
      <c r="J5419" t="str">
        <f>TEXT(Cleaned__without_null_date4[[#This Row],[Cleaned Transaction Date]],"dddd")</f>
        <v>Thursday</v>
      </c>
      <c r="K5419" t="str">
        <f>IF(ISNUMBER(MATCH(Cleaned__without_null_date4[[#This Row],[Cleaned Transaction Date]],'Hari Libur'!$A$2:$A$13,0)),"Holiday",IF(WEEKDAY(Cleaned__without_null_date4[[#This Row],[Cleaned Transaction Date]],2)&gt;5,"Weekend","Weekday"))</f>
        <v>Weekday</v>
      </c>
    </row>
    <row r="5420" spans="1:11" x14ac:dyDescent="0.25">
      <c r="A5420" t="s">
        <v>5443</v>
      </c>
      <c r="B5420" t="s">
        <v>41</v>
      </c>
      <c r="C5420" s="3">
        <v>5</v>
      </c>
      <c r="D5420" s="5">
        <v>3</v>
      </c>
      <c r="E5420" s="5">
        <v>15</v>
      </c>
      <c r="F5420" t="s">
        <v>31</v>
      </c>
      <c r="G5420" t="s">
        <v>14</v>
      </c>
      <c r="H5420" s="4">
        <v>45229</v>
      </c>
      <c r="I5420" t="str">
        <f>TEXT(Cleaned__without_null_date4[[#This Row],[Cleaned Transaction Date]],"mmmm")</f>
        <v>October</v>
      </c>
      <c r="J5420" t="str">
        <f>TEXT(Cleaned__without_null_date4[[#This Row],[Cleaned Transaction Date]],"dddd")</f>
        <v>Monday</v>
      </c>
      <c r="K5420" t="str">
        <f>IF(ISNUMBER(MATCH(Cleaned__without_null_date4[[#This Row],[Cleaned Transaction Date]],'Hari Libur'!$A$2:$A$13,0)),"Holiday",IF(WEEKDAY(Cleaned__without_null_date4[[#This Row],[Cleaned Transaction Date]],2)&gt;5,"Weekend","Weekday"))</f>
        <v>Weekday</v>
      </c>
    </row>
    <row r="5421" spans="1:11" x14ac:dyDescent="0.25">
      <c r="A5421" t="s">
        <v>5444</v>
      </c>
      <c r="B5421" t="s">
        <v>37</v>
      </c>
      <c r="C5421" s="3">
        <v>5</v>
      </c>
      <c r="D5421" s="5">
        <v>1.5</v>
      </c>
      <c r="E5421" s="5">
        <v>7.5</v>
      </c>
      <c r="F5421" t="s">
        <v>13</v>
      </c>
      <c r="G5421" t="s">
        <v>14</v>
      </c>
      <c r="H5421" s="4">
        <v>45285</v>
      </c>
      <c r="I5421" t="str">
        <f>TEXT(Cleaned__without_null_date4[[#This Row],[Cleaned Transaction Date]],"mmmm")</f>
        <v>December</v>
      </c>
      <c r="J5421" t="str">
        <f>TEXT(Cleaned__without_null_date4[[#This Row],[Cleaned Transaction Date]],"dddd")</f>
        <v>Monday</v>
      </c>
      <c r="K5421" t="str">
        <f>IF(ISNUMBER(MATCH(Cleaned__without_null_date4[[#This Row],[Cleaned Transaction Date]],'Hari Libur'!$A$2:$A$13,0)),"Holiday",IF(WEEKDAY(Cleaned__without_null_date4[[#This Row],[Cleaned Transaction Date]],2)&gt;5,"Weekend","Weekday"))</f>
        <v>Holiday</v>
      </c>
    </row>
    <row r="5422" spans="1:11" x14ac:dyDescent="0.25">
      <c r="A5422" t="s">
        <v>5445</v>
      </c>
      <c r="B5422" t="s">
        <v>28</v>
      </c>
      <c r="C5422" s="3">
        <v>3</v>
      </c>
      <c r="D5422" s="5">
        <v>4</v>
      </c>
      <c r="E5422" s="5">
        <v>12</v>
      </c>
      <c r="F5422" t="s">
        <v>21</v>
      </c>
      <c r="G5422" t="s">
        <v>24</v>
      </c>
      <c r="H5422" s="4">
        <v>44949</v>
      </c>
      <c r="I5422" t="str">
        <f>TEXT(Cleaned__without_null_date4[[#This Row],[Cleaned Transaction Date]],"mmmm")</f>
        <v>January</v>
      </c>
      <c r="J5422" t="str">
        <f>TEXT(Cleaned__without_null_date4[[#This Row],[Cleaned Transaction Date]],"dddd")</f>
        <v>Monday</v>
      </c>
      <c r="K5422" t="str">
        <f>IF(ISNUMBER(MATCH(Cleaned__without_null_date4[[#This Row],[Cleaned Transaction Date]],'Hari Libur'!$A$2:$A$13,0)),"Holiday",IF(WEEKDAY(Cleaned__without_null_date4[[#This Row],[Cleaned Transaction Date]],2)&gt;5,"Weekend","Weekday"))</f>
        <v>Weekday</v>
      </c>
    </row>
    <row r="5423" spans="1:11" x14ac:dyDescent="0.25">
      <c r="A5423" t="s">
        <v>5446</v>
      </c>
      <c r="B5423" t="s">
        <v>18</v>
      </c>
      <c r="C5423" s="3">
        <v>3</v>
      </c>
      <c r="D5423" s="5">
        <v>5</v>
      </c>
      <c r="E5423" s="5">
        <v>15</v>
      </c>
      <c r="F5423" t="s">
        <v>21</v>
      </c>
      <c r="G5423" t="s">
        <v>14</v>
      </c>
      <c r="H5423" s="4">
        <v>45179</v>
      </c>
      <c r="I5423" t="str">
        <f>TEXT(Cleaned__without_null_date4[[#This Row],[Cleaned Transaction Date]],"mmmm")</f>
        <v>September</v>
      </c>
      <c r="J5423" t="str">
        <f>TEXT(Cleaned__without_null_date4[[#This Row],[Cleaned Transaction Date]],"dddd")</f>
        <v>Sunday</v>
      </c>
      <c r="K5423" t="str">
        <f>IF(ISNUMBER(MATCH(Cleaned__without_null_date4[[#This Row],[Cleaned Transaction Date]],'Hari Libur'!$A$2:$A$13,0)),"Holiday",IF(WEEKDAY(Cleaned__without_null_date4[[#This Row],[Cleaned Transaction Date]],2)&gt;5,"Weekend","Weekday"))</f>
        <v>Weekend</v>
      </c>
    </row>
    <row r="5424" spans="1:11" x14ac:dyDescent="0.25">
      <c r="A5424" t="s">
        <v>5447</v>
      </c>
      <c r="B5424" t="s">
        <v>28</v>
      </c>
      <c r="C5424" s="3">
        <v>5</v>
      </c>
      <c r="D5424" s="5">
        <v>4</v>
      </c>
      <c r="E5424" s="5">
        <v>20</v>
      </c>
      <c r="F5424" t="s">
        <v>31</v>
      </c>
      <c r="G5424" t="s">
        <v>24</v>
      </c>
      <c r="H5424" s="4">
        <v>45113</v>
      </c>
      <c r="I5424" t="str">
        <f>TEXT(Cleaned__without_null_date4[[#This Row],[Cleaned Transaction Date]],"mmmm")</f>
        <v>July</v>
      </c>
      <c r="J5424" t="str">
        <f>TEXT(Cleaned__without_null_date4[[#This Row],[Cleaned Transaction Date]],"dddd")</f>
        <v>Thursday</v>
      </c>
      <c r="K5424" t="str">
        <f>IF(ISNUMBER(MATCH(Cleaned__without_null_date4[[#This Row],[Cleaned Transaction Date]],'Hari Libur'!$A$2:$A$13,0)),"Holiday",IF(WEEKDAY(Cleaned__without_null_date4[[#This Row],[Cleaned Transaction Date]],2)&gt;5,"Weekend","Weekday"))</f>
        <v>Weekday</v>
      </c>
    </row>
    <row r="5425" spans="1:11" x14ac:dyDescent="0.25">
      <c r="A5425" t="s">
        <v>5448</v>
      </c>
      <c r="B5425" t="s">
        <v>41</v>
      </c>
      <c r="C5425" s="3">
        <v>1</v>
      </c>
      <c r="D5425" s="5">
        <v>3</v>
      </c>
      <c r="E5425" s="5">
        <v>3</v>
      </c>
      <c r="F5425" t="s">
        <v>13</v>
      </c>
      <c r="G5425" t="s">
        <v>10</v>
      </c>
      <c r="H5425" s="4">
        <v>45164</v>
      </c>
      <c r="I5425" t="str">
        <f>TEXT(Cleaned__without_null_date4[[#This Row],[Cleaned Transaction Date]],"mmmm")</f>
        <v>August</v>
      </c>
      <c r="J5425" t="str">
        <f>TEXT(Cleaned__without_null_date4[[#This Row],[Cleaned Transaction Date]],"dddd")</f>
        <v>Saturday</v>
      </c>
      <c r="K5425" t="str">
        <f>IF(ISNUMBER(MATCH(Cleaned__without_null_date4[[#This Row],[Cleaned Transaction Date]],'Hari Libur'!$A$2:$A$13,0)),"Holiday",IF(WEEKDAY(Cleaned__without_null_date4[[#This Row],[Cleaned Transaction Date]],2)&gt;5,"Weekend","Weekday"))</f>
        <v>Weekend</v>
      </c>
    </row>
    <row r="5426" spans="1:11" x14ac:dyDescent="0.25">
      <c r="A5426" t="s">
        <v>5449</v>
      </c>
      <c r="B5426" t="s">
        <v>18</v>
      </c>
      <c r="C5426" s="3">
        <v>1</v>
      </c>
      <c r="D5426" s="5">
        <v>5</v>
      </c>
      <c r="E5426" s="5">
        <v>5</v>
      </c>
      <c r="F5426" t="s">
        <v>9</v>
      </c>
      <c r="G5426" t="s">
        <v>24</v>
      </c>
      <c r="H5426" s="4">
        <v>44951</v>
      </c>
      <c r="I5426" t="str">
        <f>TEXT(Cleaned__without_null_date4[[#This Row],[Cleaned Transaction Date]],"mmmm")</f>
        <v>January</v>
      </c>
      <c r="J5426" t="str">
        <f>TEXT(Cleaned__without_null_date4[[#This Row],[Cleaned Transaction Date]],"dddd")</f>
        <v>Wednesday</v>
      </c>
      <c r="K5426" t="str">
        <f>IF(ISNUMBER(MATCH(Cleaned__without_null_date4[[#This Row],[Cleaned Transaction Date]],'Hari Libur'!$A$2:$A$13,0)),"Holiday",IF(WEEKDAY(Cleaned__without_null_date4[[#This Row],[Cleaned Transaction Date]],2)&gt;5,"Weekend","Weekday"))</f>
        <v>Weekday</v>
      </c>
    </row>
    <row r="5427" spans="1:11" x14ac:dyDescent="0.25">
      <c r="A5427" t="s">
        <v>5450</v>
      </c>
      <c r="B5427" t="s">
        <v>41</v>
      </c>
      <c r="C5427" s="3">
        <v>3</v>
      </c>
      <c r="D5427" s="5">
        <v>3</v>
      </c>
      <c r="E5427" s="5">
        <v>9</v>
      </c>
      <c r="F5427" t="s">
        <v>9</v>
      </c>
      <c r="G5427" t="s">
        <v>14</v>
      </c>
      <c r="H5427" s="4">
        <v>45077</v>
      </c>
      <c r="I5427" t="str">
        <f>TEXT(Cleaned__without_null_date4[[#This Row],[Cleaned Transaction Date]],"mmmm")</f>
        <v>May</v>
      </c>
      <c r="J5427" t="str">
        <f>TEXT(Cleaned__without_null_date4[[#This Row],[Cleaned Transaction Date]],"dddd")</f>
        <v>Wednesday</v>
      </c>
      <c r="K5427" t="str">
        <f>IF(ISNUMBER(MATCH(Cleaned__without_null_date4[[#This Row],[Cleaned Transaction Date]],'Hari Libur'!$A$2:$A$13,0)),"Holiday",IF(WEEKDAY(Cleaned__without_null_date4[[#This Row],[Cleaned Transaction Date]],2)&gt;5,"Weekend","Weekday"))</f>
        <v>Weekday</v>
      </c>
    </row>
    <row r="5428" spans="1:11" x14ac:dyDescent="0.25">
      <c r="A5428" t="s">
        <v>5451</v>
      </c>
      <c r="B5428" t="s">
        <v>23</v>
      </c>
      <c r="C5428" s="3">
        <v>5</v>
      </c>
      <c r="D5428" s="5">
        <v>4</v>
      </c>
      <c r="E5428" s="5">
        <v>20</v>
      </c>
      <c r="F5428" t="s">
        <v>21</v>
      </c>
      <c r="G5428" t="s">
        <v>24</v>
      </c>
      <c r="H5428" s="4">
        <v>45203</v>
      </c>
      <c r="I5428" t="str">
        <f>TEXT(Cleaned__without_null_date4[[#This Row],[Cleaned Transaction Date]],"mmmm")</f>
        <v>October</v>
      </c>
      <c r="J5428" t="str">
        <f>TEXT(Cleaned__without_null_date4[[#This Row],[Cleaned Transaction Date]],"dddd")</f>
        <v>Wednesday</v>
      </c>
      <c r="K5428" t="str">
        <f>IF(ISNUMBER(MATCH(Cleaned__without_null_date4[[#This Row],[Cleaned Transaction Date]],'Hari Libur'!$A$2:$A$13,0)),"Holiday",IF(WEEKDAY(Cleaned__without_null_date4[[#This Row],[Cleaned Transaction Date]],2)&gt;5,"Weekend","Weekday"))</f>
        <v>Weekday</v>
      </c>
    </row>
    <row r="5429" spans="1:11" x14ac:dyDescent="0.25">
      <c r="A5429" t="s">
        <v>5452</v>
      </c>
      <c r="B5429" t="s">
        <v>8</v>
      </c>
      <c r="C5429" s="3">
        <v>5</v>
      </c>
      <c r="D5429" s="5">
        <v>2</v>
      </c>
      <c r="E5429" s="5">
        <v>10</v>
      </c>
      <c r="F5429" t="s">
        <v>9</v>
      </c>
      <c r="G5429" t="s">
        <v>24</v>
      </c>
      <c r="H5429" s="4">
        <v>44935</v>
      </c>
      <c r="I5429" t="str">
        <f>TEXT(Cleaned__without_null_date4[[#This Row],[Cleaned Transaction Date]],"mmmm")</f>
        <v>January</v>
      </c>
      <c r="J5429" t="str">
        <f>TEXT(Cleaned__without_null_date4[[#This Row],[Cleaned Transaction Date]],"dddd")</f>
        <v>Monday</v>
      </c>
      <c r="K5429" t="str">
        <f>IF(ISNUMBER(MATCH(Cleaned__without_null_date4[[#This Row],[Cleaned Transaction Date]],'Hari Libur'!$A$2:$A$13,0)),"Holiday",IF(WEEKDAY(Cleaned__without_null_date4[[#This Row],[Cleaned Transaction Date]],2)&gt;5,"Weekend","Weekday"))</f>
        <v>Weekday</v>
      </c>
    </row>
    <row r="5430" spans="1:11" x14ac:dyDescent="0.25">
      <c r="A5430" t="s">
        <v>5453</v>
      </c>
      <c r="B5430" t="s">
        <v>16</v>
      </c>
      <c r="C5430" s="3">
        <v>4</v>
      </c>
      <c r="D5430" s="5">
        <v>1</v>
      </c>
      <c r="E5430" s="5">
        <v>4</v>
      </c>
      <c r="F5430" t="s">
        <v>9</v>
      </c>
      <c r="G5430" t="s">
        <v>26</v>
      </c>
      <c r="H5430" s="4">
        <v>45000</v>
      </c>
      <c r="I5430" t="str">
        <f>TEXT(Cleaned__without_null_date4[[#This Row],[Cleaned Transaction Date]],"mmmm")</f>
        <v>March</v>
      </c>
      <c r="J5430" t="str">
        <f>TEXT(Cleaned__without_null_date4[[#This Row],[Cleaned Transaction Date]],"dddd")</f>
        <v>Wednesday</v>
      </c>
      <c r="K5430" t="str">
        <f>IF(ISNUMBER(MATCH(Cleaned__without_null_date4[[#This Row],[Cleaned Transaction Date]],'Hari Libur'!$A$2:$A$13,0)),"Holiday",IF(WEEKDAY(Cleaned__without_null_date4[[#This Row],[Cleaned Transaction Date]],2)&gt;5,"Weekend","Weekday"))</f>
        <v>Weekday</v>
      </c>
    </row>
    <row r="5431" spans="1:11" x14ac:dyDescent="0.25">
      <c r="A5431" t="s">
        <v>5454</v>
      </c>
      <c r="B5431" t="s">
        <v>23</v>
      </c>
      <c r="C5431" s="3">
        <v>5</v>
      </c>
      <c r="D5431" s="5">
        <v>4</v>
      </c>
      <c r="E5431" s="5">
        <v>20</v>
      </c>
      <c r="F5431" t="s">
        <v>31</v>
      </c>
      <c r="G5431" t="s">
        <v>14</v>
      </c>
      <c r="H5431" s="4">
        <v>45253</v>
      </c>
      <c r="I5431" t="str">
        <f>TEXT(Cleaned__without_null_date4[[#This Row],[Cleaned Transaction Date]],"mmmm")</f>
        <v>November</v>
      </c>
      <c r="J5431" t="str">
        <f>TEXT(Cleaned__without_null_date4[[#This Row],[Cleaned Transaction Date]],"dddd")</f>
        <v>Thursday</v>
      </c>
      <c r="K5431" t="str">
        <f>IF(ISNUMBER(MATCH(Cleaned__without_null_date4[[#This Row],[Cleaned Transaction Date]],'Hari Libur'!$A$2:$A$13,0)),"Holiday",IF(WEEKDAY(Cleaned__without_null_date4[[#This Row],[Cleaned Transaction Date]],2)&gt;5,"Weekend","Weekday"))</f>
        <v>Weekday</v>
      </c>
    </row>
    <row r="5432" spans="1:11" x14ac:dyDescent="0.25">
      <c r="A5432" t="s">
        <v>5455</v>
      </c>
      <c r="B5432" t="s">
        <v>28</v>
      </c>
      <c r="C5432" s="3">
        <v>2</v>
      </c>
      <c r="D5432" s="5">
        <v>4</v>
      </c>
      <c r="E5432" s="5">
        <v>8</v>
      </c>
      <c r="F5432" t="s">
        <v>13</v>
      </c>
      <c r="G5432" t="s">
        <v>10</v>
      </c>
      <c r="H5432" s="4">
        <v>45011</v>
      </c>
      <c r="I5432" t="str">
        <f>TEXT(Cleaned__without_null_date4[[#This Row],[Cleaned Transaction Date]],"mmmm")</f>
        <v>March</v>
      </c>
      <c r="J5432" t="str">
        <f>TEXT(Cleaned__without_null_date4[[#This Row],[Cleaned Transaction Date]],"dddd")</f>
        <v>Sunday</v>
      </c>
      <c r="K5432" t="str">
        <f>IF(ISNUMBER(MATCH(Cleaned__without_null_date4[[#This Row],[Cleaned Transaction Date]],'Hari Libur'!$A$2:$A$13,0)),"Holiday",IF(WEEKDAY(Cleaned__without_null_date4[[#This Row],[Cleaned Transaction Date]],2)&gt;5,"Weekend","Weekday"))</f>
        <v>Weekend</v>
      </c>
    </row>
    <row r="5433" spans="1:11" x14ac:dyDescent="0.25">
      <c r="A5433" t="s">
        <v>5456</v>
      </c>
      <c r="B5433" t="s">
        <v>18</v>
      </c>
      <c r="C5433" s="3">
        <v>5</v>
      </c>
      <c r="D5433" s="5">
        <v>5</v>
      </c>
      <c r="E5433" s="5">
        <v>25</v>
      </c>
      <c r="F5433" t="s">
        <v>9</v>
      </c>
      <c r="G5433" t="s">
        <v>24</v>
      </c>
      <c r="H5433" s="4">
        <v>45122</v>
      </c>
      <c r="I5433" t="str">
        <f>TEXT(Cleaned__without_null_date4[[#This Row],[Cleaned Transaction Date]],"mmmm")</f>
        <v>July</v>
      </c>
      <c r="J5433" t="str">
        <f>TEXT(Cleaned__without_null_date4[[#This Row],[Cleaned Transaction Date]],"dddd")</f>
        <v>Saturday</v>
      </c>
      <c r="K5433" t="str">
        <f>IF(ISNUMBER(MATCH(Cleaned__without_null_date4[[#This Row],[Cleaned Transaction Date]],'Hari Libur'!$A$2:$A$13,0)),"Holiday",IF(WEEKDAY(Cleaned__without_null_date4[[#This Row],[Cleaned Transaction Date]],2)&gt;5,"Weekend","Weekday"))</f>
        <v>Weekend</v>
      </c>
    </row>
    <row r="5434" spans="1:11" x14ac:dyDescent="0.25">
      <c r="A5434" t="s">
        <v>5457</v>
      </c>
      <c r="B5434" t="s">
        <v>28</v>
      </c>
      <c r="C5434" s="3">
        <v>1</v>
      </c>
      <c r="D5434" s="5">
        <v>4</v>
      </c>
      <c r="E5434" s="5">
        <v>4</v>
      </c>
      <c r="F5434" t="s">
        <v>31</v>
      </c>
      <c r="G5434" t="s">
        <v>10</v>
      </c>
      <c r="H5434" s="4">
        <v>45253</v>
      </c>
      <c r="I5434" t="str">
        <f>TEXT(Cleaned__without_null_date4[[#This Row],[Cleaned Transaction Date]],"mmmm")</f>
        <v>November</v>
      </c>
      <c r="J5434" t="str">
        <f>TEXT(Cleaned__without_null_date4[[#This Row],[Cleaned Transaction Date]],"dddd")</f>
        <v>Thursday</v>
      </c>
      <c r="K5434" t="str">
        <f>IF(ISNUMBER(MATCH(Cleaned__without_null_date4[[#This Row],[Cleaned Transaction Date]],'Hari Libur'!$A$2:$A$13,0)),"Holiday",IF(WEEKDAY(Cleaned__without_null_date4[[#This Row],[Cleaned Transaction Date]],2)&gt;5,"Weekend","Weekday"))</f>
        <v>Weekday</v>
      </c>
    </row>
    <row r="5435" spans="1:11" x14ac:dyDescent="0.25">
      <c r="A5435" t="s">
        <v>5458</v>
      </c>
      <c r="B5435" t="s">
        <v>28</v>
      </c>
      <c r="C5435" s="3">
        <v>3</v>
      </c>
      <c r="D5435" s="5">
        <v>4</v>
      </c>
      <c r="E5435" s="5">
        <v>12</v>
      </c>
      <c r="F5435" t="s">
        <v>13</v>
      </c>
      <c r="G5435" t="s">
        <v>24</v>
      </c>
      <c r="H5435" s="4">
        <v>44968</v>
      </c>
      <c r="I5435" t="str">
        <f>TEXT(Cleaned__without_null_date4[[#This Row],[Cleaned Transaction Date]],"mmmm")</f>
        <v>February</v>
      </c>
      <c r="J5435" t="str">
        <f>TEXT(Cleaned__without_null_date4[[#This Row],[Cleaned Transaction Date]],"dddd")</f>
        <v>Saturday</v>
      </c>
      <c r="K5435" t="str">
        <f>IF(ISNUMBER(MATCH(Cleaned__without_null_date4[[#This Row],[Cleaned Transaction Date]],'Hari Libur'!$A$2:$A$13,0)),"Holiday",IF(WEEKDAY(Cleaned__without_null_date4[[#This Row],[Cleaned Transaction Date]],2)&gt;5,"Weekend","Weekday"))</f>
        <v>Weekend</v>
      </c>
    </row>
    <row r="5436" spans="1:11" x14ac:dyDescent="0.25">
      <c r="A5436" t="s">
        <v>5459</v>
      </c>
      <c r="B5436" t="s">
        <v>8</v>
      </c>
      <c r="C5436" s="3">
        <v>1</v>
      </c>
      <c r="D5436" s="5">
        <v>2</v>
      </c>
      <c r="E5436" s="5">
        <v>2</v>
      </c>
      <c r="F5436" t="s">
        <v>13</v>
      </c>
      <c r="G5436" t="s">
        <v>14</v>
      </c>
      <c r="H5436" s="4">
        <v>44999</v>
      </c>
      <c r="I5436" t="str">
        <f>TEXT(Cleaned__without_null_date4[[#This Row],[Cleaned Transaction Date]],"mmmm")</f>
        <v>March</v>
      </c>
      <c r="J5436" t="str">
        <f>TEXT(Cleaned__without_null_date4[[#This Row],[Cleaned Transaction Date]],"dddd")</f>
        <v>Tuesday</v>
      </c>
      <c r="K5436" t="str">
        <f>IF(ISNUMBER(MATCH(Cleaned__without_null_date4[[#This Row],[Cleaned Transaction Date]],'Hari Libur'!$A$2:$A$13,0)),"Holiday",IF(WEEKDAY(Cleaned__without_null_date4[[#This Row],[Cleaned Transaction Date]],2)&gt;5,"Weekend","Weekday"))</f>
        <v>Weekday</v>
      </c>
    </row>
    <row r="5437" spans="1:11" x14ac:dyDescent="0.25">
      <c r="A5437" t="s">
        <v>5460</v>
      </c>
      <c r="B5437" t="s">
        <v>28</v>
      </c>
      <c r="C5437" s="3">
        <v>3</v>
      </c>
      <c r="D5437" s="5">
        <v>4</v>
      </c>
      <c r="E5437" s="5">
        <v>12</v>
      </c>
      <c r="F5437" t="s">
        <v>26</v>
      </c>
      <c r="G5437" t="s">
        <v>24</v>
      </c>
      <c r="H5437" s="4">
        <v>45157</v>
      </c>
      <c r="I5437" t="str">
        <f>TEXT(Cleaned__without_null_date4[[#This Row],[Cleaned Transaction Date]],"mmmm")</f>
        <v>August</v>
      </c>
      <c r="J5437" t="str">
        <f>TEXT(Cleaned__without_null_date4[[#This Row],[Cleaned Transaction Date]],"dddd")</f>
        <v>Saturday</v>
      </c>
      <c r="K5437" t="str">
        <f>IF(ISNUMBER(MATCH(Cleaned__without_null_date4[[#This Row],[Cleaned Transaction Date]],'Hari Libur'!$A$2:$A$13,0)),"Holiday",IF(WEEKDAY(Cleaned__without_null_date4[[#This Row],[Cleaned Transaction Date]],2)&gt;5,"Weekend","Weekday"))</f>
        <v>Weekend</v>
      </c>
    </row>
    <row r="5438" spans="1:11" x14ac:dyDescent="0.25">
      <c r="A5438" t="s">
        <v>5461</v>
      </c>
      <c r="B5438" t="s">
        <v>37</v>
      </c>
      <c r="C5438" s="3">
        <v>2</v>
      </c>
      <c r="D5438" s="5">
        <v>1.5</v>
      </c>
      <c r="E5438" s="5">
        <v>3</v>
      </c>
      <c r="F5438" t="s">
        <v>31</v>
      </c>
      <c r="G5438" t="s">
        <v>24</v>
      </c>
      <c r="H5438" s="4">
        <v>44952</v>
      </c>
      <c r="I5438" t="str">
        <f>TEXT(Cleaned__without_null_date4[[#This Row],[Cleaned Transaction Date]],"mmmm")</f>
        <v>January</v>
      </c>
      <c r="J5438" t="str">
        <f>TEXT(Cleaned__without_null_date4[[#This Row],[Cleaned Transaction Date]],"dddd")</f>
        <v>Thursday</v>
      </c>
      <c r="K5438" t="str">
        <f>IF(ISNUMBER(MATCH(Cleaned__without_null_date4[[#This Row],[Cleaned Transaction Date]],'Hari Libur'!$A$2:$A$13,0)),"Holiday",IF(WEEKDAY(Cleaned__without_null_date4[[#This Row],[Cleaned Transaction Date]],2)&gt;5,"Weekend","Weekday"))</f>
        <v>Weekday</v>
      </c>
    </row>
    <row r="5439" spans="1:11" x14ac:dyDescent="0.25">
      <c r="A5439" t="s">
        <v>5462</v>
      </c>
      <c r="B5439" t="s">
        <v>12</v>
      </c>
      <c r="C5439" s="3">
        <v>4</v>
      </c>
      <c r="D5439" s="5">
        <v>3</v>
      </c>
      <c r="E5439" s="5">
        <v>12</v>
      </c>
      <c r="F5439" t="s">
        <v>13</v>
      </c>
      <c r="G5439" t="s">
        <v>24</v>
      </c>
      <c r="H5439" s="4">
        <v>44950</v>
      </c>
      <c r="I5439" t="str">
        <f>TEXT(Cleaned__without_null_date4[[#This Row],[Cleaned Transaction Date]],"mmmm")</f>
        <v>January</v>
      </c>
      <c r="J5439" t="str">
        <f>TEXT(Cleaned__without_null_date4[[#This Row],[Cleaned Transaction Date]],"dddd")</f>
        <v>Tuesday</v>
      </c>
      <c r="K5439" t="str">
        <f>IF(ISNUMBER(MATCH(Cleaned__without_null_date4[[#This Row],[Cleaned Transaction Date]],'Hari Libur'!$A$2:$A$13,0)),"Holiday",IF(WEEKDAY(Cleaned__without_null_date4[[#This Row],[Cleaned Transaction Date]],2)&gt;5,"Weekend","Weekday"))</f>
        <v>Weekday</v>
      </c>
    </row>
    <row r="5440" spans="1:11" x14ac:dyDescent="0.25">
      <c r="A5440" t="s">
        <v>5463</v>
      </c>
      <c r="B5440" t="s">
        <v>41</v>
      </c>
      <c r="C5440" s="3">
        <v>5</v>
      </c>
      <c r="D5440" s="5">
        <v>3</v>
      </c>
      <c r="E5440" s="5">
        <v>15</v>
      </c>
      <c r="F5440" t="s">
        <v>21</v>
      </c>
      <c r="G5440" t="s">
        <v>24</v>
      </c>
      <c r="H5440" s="4">
        <v>45055</v>
      </c>
      <c r="I5440" t="str">
        <f>TEXT(Cleaned__without_null_date4[[#This Row],[Cleaned Transaction Date]],"mmmm")</f>
        <v>May</v>
      </c>
      <c r="J5440" t="str">
        <f>TEXT(Cleaned__without_null_date4[[#This Row],[Cleaned Transaction Date]],"dddd")</f>
        <v>Tuesday</v>
      </c>
      <c r="K5440" t="str">
        <f>IF(ISNUMBER(MATCH(Cleaned__without_null_date4[[#This Row],[Cleaned Transaction Date]],'Hari Libur'!$A$2:$A$13,0)),"Holiday",IF(WEEKDAY(Cleaned__without_null_date4[[#This Row],[Cleaned Transaction Date]],2)&gt;5,"Weekend","Weekday"))</f>
        <v>Weekday</v>
      </c>
    </row>
    <row r="5441" spans="1:11" x14ac:dyDescent="0.25">
      <c r="A5441" t="s">
        <v>5464</v>
      </c>
      <c r="B5441" t="s">
        <v>18</v>
      </c>
      <c r="C5441" s="3">
        <v>2</v>
      </c>
      <c r="D5441" s="5">
        <v>5</v>
      </c>
      <c r="E5441" s="5">
        <v>10</v>
      </c>
      <c r="F5441" t="s">
        <v>31</v>
      </c>
      <c r="G5441" t="s">
        <v>19</v>
      </c>
      <c r="H5441" s="4">
        <v>45001</v>
      </c>
      <c r="I5441" t="str">
        <f>TEXT(Cleaned__without_null_date4[[#This Row],[Cleaned Transaction Date]],"mmmm")</f>
        <v>March</v>
      </c>
      <c r="J5441" t="str">
        <f>TEXT(Cleaned__without_null_date4[[#This Row],[Cleaned Transaction Date]],"dddd")</f>
        <v>Thursday</v>
      </c>
      <c r="K5441" t="str">
        <f>IF(ISNUMBER(MATCH(Cleaned__without_null_date4[[#This Row],[Cleaned Transaction Date]],'Hari Libur'!$A$2:$A$13,0)),"Holiday",IF(WEEKDAY(Cleaned__without_null_date4[[#This Row],[Cleaned Transaction Date]],2)&gt;5,"Weekend","Weekday"))</f>
        <v>Weekday</v>
      </c>
    </row>
    <row r="5442" spans="1:11" x14ac:dyDescent="0.25">
      <c r="A5442" t="s">
        <v>5465</v>
      </c>
      <c r="B5442" t="s">
        <v>12</v>
      </c>
      <c r="C5442" s="3">
        <v>5</v>
      </c>
      <c r="D5442" s="5">
        <v>3</v>
      </c>
      <c r="E5442" s="5">
        <v>15</v>
      </c>
      <c r="F5442" t="s">
        <v>9</v>
      </c>
      <c r="G5442" t="s">
        <v>10</v>
      </c>
      <c r="H5442" s="4">
        <v>44955</v>
      </c>
      <c r="I5442" t="str">
        <f>TEXT(Cleaned__without_null_date4[[#This Row],[Cleaned Transaction Date]],"mmmm")</f>
        <v>January</v>
      </c>
      <c r="J5442" t="str">
        <f>TEXT(Cleaned__without_null_date4[[#This Row],[Cleaned Transaction Date]],"dddd")</f>
        <v>Sunday</v>
      </c>
      <c r="K5442" t="str">
        <f>IF(ISNUMBER(MATCH(Cleaned__without_null_date4[[#This Row],[Cleaned Transaction Date]],'Hari Libur'!$A$2:$A$13,0)),"Holiday",IF(WEEKDAY(Cleaned__without_null_date4[[#This Row],[Cleaned Transaction Date]],2)&gt;5,"Weekend","Weekday"))</f>
        <v>Weekend</v>
      </c>
    </row>
    <row r="5443" spans="1:11" x14ac:dyDescent="0.25">
      <c r="A5443" t="s">
        <v>5466</v>
      </c>
      <c r="B5443" t="s">
        <v>18</v>
      </c>
      <c r="C5443" s="3">
        <v>5</v>
      </c>
      <c r="D5443" s="5">
        <v>5</v>
      </c>
      <c r="E5443" s="5">
        <v>25</v>
      </c>
      <c r="F5443" t="s">
        <v>21</v>
      </c>
      <c r="G5443" t="s">
        <v>24</v>
      </c>
      <c r="H5443" s="4">
        <v>45040</v>
      </c>
      <c r="I5443" t="str">
        <f>TEXT(Cleaned__without_null_date4[[#This Row],[Cleaned Transaction Date]],"mmmm")</f>
        <v>April</v>
      </c>
      <c r="J5443" t="str">
        <f>TEXT(Cleaned__without_null_date4[[#This Row],[Cleaned Transaction Date]],"dddd")</f>
        <v>Monday</v>
      </c>
      <c r="K5443" t="str">
        <f>IF(ISNUMBER(MATCH(Cleaned__without_null_date4[[#This Row],[Cleaned Transaction Date]],'Hari Libur'!$A$2:$A$13,0)),"Holiday",IF(WEEKDAY(Cleaned__without_null_date4[[#This Row],[Cleaned Transaction Date]],2)&gt;5,"Weekend","Weekday"))</f>
        <v>Weekday</v>
      </c>
    </row>
    <row r="5444" spans="1:11" x14ac:dyDescent="0.25">
      <c r="A5444" t="s">
        <v>5467</v>
      </c>
      <c r="B5444" t="s">
        <v>16</v>
      </c>
      <c r="C5444" s="3">
        <v>1</v>
      </c>
      <c r="D5444" s="5">
        <v>1</v>
      </c>
      <c r="E5444" s="5">
        <v>1</v>
      </c>
      <c r="F5444" t="s">
        <v>9</v>
      </c>
      <c r="G5444" t="s">
        <v>10</v>
      </c>
      <c r="H5444" s="4">
        <v>45063</v>
      </c>
      <c r="I5444" t="str">
        <f>TEXT(Cleaned__without_null_date4[[#This Row],[Cleaned Transaction Date]],"mmmm")</f>
        <v>May</v>
      </c>
      <c r="J5444" t="str">
        <f>TEXT(Cleaned__without_null_date4[[#This Row],[Cleaned Transaction Date]],"dddd")</f>
        <v>Wednesday</v>
      </c>
      <c r="K5444" t="str">
        <f>IF(ISNUMBER(MATCH(Cleaned__without_null_date4[[#This Row],[Cleaned Transaction Date]],'Hari Libur'!$A$2:$A$13,0)),"Holiday",IF(WEEKDAY(Cleaned__without_null_date4[[#This Row],[Cleaned Transaction Date]],2)&gt;5,"Weekend","Weekday"))</f>
        <v>Weekday</v>
      </c>
    </row>
    <row r="5445" spans="1:11" x14ac:dyDescent="0.25">
      <c r="A5445" t="s">
        <v>5468</v>
      </c>
      <c r="B5445" t="s">
        <v>12</v>
      </c>
      <c r="C5445" s="3">
        <v>2</v>
      </c>
      <c r="D5445" s="5">
        <v>3</v>
      </c>
      <c r="E5445" s="5">
        <v>6</v>
      </c>
      <c r="F5445" t="s">
        <v>31</v>
      </c>
      <c r="G5445" t="s">
        <v>24</v>
      </c>
      <c r="H5445" s="4">
        <v>44946</v>
      </c>
      <c r="I5445" t="str">
        <f>TEXT(Cleaned__without_null_date4[[#This Row],[Cleaned Transaction Date]],"mmmm")</f>
        <v>January</v>
      </c>
      <c r="J5445" t="str">
        <f>TEXT(Cleaned__without_null_date4[[#This Row],[Cleaned Transaction Date]],"dddd")</f>
        <v>Friday</v>
      </c>
      <c r="K5445" t="str">
        <f>IF(ISNUMBER(MATCH(Cleaned__without_null_date4[[#This Row],[Cleaned Transaction Date]],'Hari Libur'!$A$2:$A$13,0)),"Holiday",IF(WEEKDAY(Cleaned__without_null_date4[[#This Row],[Cleaned Transaction Date]],2)&gt;5,"Weekend","Weekday"))</f>
        <v>Weekday</v>
      </c>
    </row>
    <row r="5446" spans="1:11" x14ac:dyDescent="0.25">
      <c r="A5446" t="s">
        <v>5469</v>
      </c>
      <c r="B5446" t="s">
        <v>8</v>
      </c>
      <c r="C5446" s="3">
        <v>3</v>
      </c>
      <c r="D5446" s="5">
        <v>2</v>
      </c>
      <c r="E5446" s="5">
        <v>6</v>
      </c>
      <c r="F5446" t="s">
        <v>31</v>
      </c>
      <c r="G5446" t="s">
        <v>26</v>
      </c>
      <c r="H5446" s="4">
        <v>45243</v>
      </c>
      <c r="I5446" t="str">
        <f>TEXT(Cleaned__without_null_date4[[#This Row],[Cleaned Transaction Date]],"mmmm")</f>
        <v>November</v>
      </c>
      <c r="J5446" t="str">
        <f>TEXT(Cleaned__without_null_date4[[#This Row],[Cleaned Transaction Date]],"dddd")</f>
        <v>Monday</v>
      </c>
      <c r="K5446" t="str">
        <f>IF(ISNUMBER(MATCH(Cleaned__without_null_date4[[#This Row],[Cleaned Transaction Date]],'Hari Libur'!$A$2:$A$13,0)),"Holiday",IF(WEEKDAY(Cleaned__without_null_date4[[#This Row],[Cleaned Transaction Date]],2)&gt;5,"Weekend","Weekday"))</f>
        <v>Weekday</v>
      </c>
    </row>
    <row r="5447" spans="1:11" x14ac:dyDescent="0.25">
      <c r="A5447" t="s">
        <v>5470</v>
      </c>
      <c r="B5447" t="s">
        <v>30</v>
      </c>
      <c r="C5447" s="3">
        <v>1</v>
      </c>
      <c r="D5447" s="5">
        <v>4</v>
      </c>
      <c r="E5447" s="5">
        <v>4</v>
      </c>
      <c r="F5447" t="s">
        <v>31</v>
      </c>
      <c r="G5447" t="s">
        <v>24</v>
      </c>
      <c r="H5447" s="4">
        <v>45146</v>
      </c>
      <c r="I5447" t="str">
        <f>TEXT(Cleaned__without_null_date4[[#This Row],[Cleaned Transaction Date]],"mmmm")</f>
        <v>August</v>
      </c>
      <c r="J5447" t="str">
        <f>TEXT(Cleaned__without_null_date4[[#This Row],[Cleaned Transaction Date]],"dddd")</f>
        <v>Tuesday</v>
      </c>
      <c r="K5447" t="str">
        <f>IF(ISNUMBER(MATCH(Cleaned__without_null_date4[[#This Row],[Cleaned Transaction Date]],'Hari Libur'!$A$2:$A$13,0)),"Holiday",IF(WEEKDAY(Cleaned__without_null_date4[[#This Row],[Cleaned Transaction Date]],2)&gt;5,"Weekend","Weekday"))</f>
        <v>Weekday</v>
      </c>
    </row>
    <row r="5448" spans="1:11" x14ac:dyDescent="0.25">
      <c r="A5448" t="s">
        <v>5471</v>
      </c>
      <c r="B5448" t="s">
        <v>23</v>
      </c>
      <c r="C5448" s="3">
        <v>4</v>
      </c>
      <c r="D5448" s="5">
        <v>4</v>
      </c>
      <c r="E5448" s="5">
        <v>16</v>
      </c>
      <c r="F5448" t="s">
        <v>9</v>
      </c>
      <c r="G5448" t="s">
        <v>24</v>
      </c>
      <c r="H5448" s="4">
        <v>45029</v>
      </c>
      <c r="I5448" t="str">
        <f>TEXT(Cleaned__without_null_date4[[#This Row],[Cleaned Transaction Date]],"mmmm")</f>
        <v>April</v>
      </c>
      <c r="J5448" t="str">
        <f>TEXT(Cleaned__without_null_date4[[#This Row],[Cleaned Transaction Date]],"dddd")</f>
        <v>Thursday</v>
      </c>
      <c r="K5448" t="str">
        <f>IF(ISNUMBER(MATCH(Cleaned__without_null_date4[[#This Row],[Cleaned Transaction Date]],'Hari Libur'!$A$2:$A$13,0)),"Holiday",IF(WEEKDAY(Cleaned__without_null_date4[[#This Row],[Cleaned Transaction Date]],2)&gt;5,"Weekend","Weekday"))</f>
        <v>Weekday</v>
      </c>
    </row>
    <row r="5449" spans="1:11" x14ac:dyDescent="0.25">
      <c r="A5449" t="s">
        <v>5472</v>
      </c>
      <c r="B5449" t="s">
        <v>37</v>
      </c>
      <c r="C5449" s="3">
        <v>3</v>
      </c>
      <c r="D5449" s="5">
        <v>1.5</v>
      </c>
      <c r="E5449" s="5">
        <v>4.5</v>
      </c>
      <c r="F5449" t="s">
        <v>19</v>
      </c>
      <c r="G5449" t="s">
        <v>24</v>
      </c>
      <c r="H5449" s="4">
        <v>45007</v>
      </c>
      <c r="I5449" t="str">
        <f>TEXT(Cleaned__without_null_date4[[#This Row],[Cleaned Transaction Date]],"mmmm")</f>
        <v>March</v>
      </c>
      <c r="J5449" t="str">
        <f>TEXT(Cleaned__without_null_date4[[#This Row],[Cleaned Transaction Date]],"dddd")</f>
        <v>Wednesday</v>
      </c>
      <c r="K5449" t="str">
        <f>IF(ISNUMBER(MATCH(Cleaned__without_null_date4[[#This Row],[Cleaned Transaction Date]],'Hari Libur'!$A$2:$A$13,0)),"Holiday",IF(WEEKDAY(Cleaned__without_null_date4[[#This Row],[Cleaned Transaction Date]],2)&gt;5,"Weekend","Weekday"))</f>
        <v>Weekday</v>
      </c>
    </row>
    <row r="5450" spans="1:11" x14ac:dyDescent="0.25">
      <c r="A5450" t="s">
        <v>5473</v>
      </c>
      <c r="B5450" t="s">
        <v>8</v>
      </c>
      <c r="C5450" s="3">
        <v>2</v>
      </c>
      <c r="D5450" s="5">
        <v>2</v>
      </c>
      <c r="E5450" s="5">
        <v>4</v>
      </c>
      <c r="F5450" t="s">
        <v>9</v>
      </c>
      <c r="G5450" t="s">
        <v>10</v>
      </c>
      <c r="H5450" s="4">
        <v>45105</v>
      </c>
      <c r="I5450" t="str">
        <f>TEXT(Cleaned__without_null_date4[[#This Row],[Cleaned Transaction Date]],"mmmm")</f>
        <v>June</v>
      </c>
      <c r="J5450" t="str">
        <f>TEXT(Cleaned__without_null_date4[[#This Row],[Cleaned Transaction Date]],"dddd")</f>
        <v>Wednesday</v>
      </c>
      <c r="K5450" t="str">
        <f>IF(ISNUMBER(MATCH(Cleaned__without_null_date4[[#This Row],[Cleaned Transaction Date]],'Hari Libur'!$A$2:$A$13,0)),"Holiday",IF(WEEKDAY(Cleaned__without_null_date4[[#This Row],[Cleaned Transaction Date]],2)&gt;5,"Weekend","Weekday"))</f>
        <v>Weekday</v>
      </c>
    </row>
    <row r="5451" spans="1:11" x14ac:dyDescent="0.25">
      <c r="A5451" t="s">
        <v>5474</v>
      </c>
      <c r="B5451" t="s">
        <v>16</v>
      </c>
      <c r="C5451" s="3">
        <v>3</v>
      </c>
      <c r="D5451" s="5">
        <v>1</v>
      </c>
      <c r="E5451" s="5">
        <v>3</v>
      </c>
      <c r="F5451" t="s">
        <v>31</v>
      </c>
      <c r="G5451" t="s">
        <v>10</v>
      </c>
      <c r="H5451" s="4">
        <v>45062</v>
      </c>
      <c r="I5451" t="str">
        <f>TEXT(Cleaned__without_null_date4[[#This Row],[Cleaned Transaction Date]],"mmmm")</f>
        <v>May</v>
      </c>
      <c r="J5451" t="str">
        <f>TEXT(Cleaned__without_null_date4[[#This Row],[Cleaned Transaction Date]],"dddd")</f>
        <v>Tuesday</v>
      </c>
      <c r="K5451" t="str">
        <f>IF(ISNUMBER(MATCH(Cleaned__without_null_date4[[#This Row],[Cleaned Transaction Date]],'Hari Libur'!$A$2:$A$13,0)),"Holiday",IF(WEEKDAY(Cleaned__without_null_date4[[#This Row],[Cleaned Transaction Date]],2)&gt;5,"Weekend","Weekday"))</f>
        <v>Weekday</v>
      </c>
    </row>
    <row r="5452" spans="1:11" x14ac:dyDescent="0.25">
      <c r="A5452" t="s">
        <v>5475</v>
      </c>
      <c r="B5452" t="s">
        <v>41</v>
      </c>
      <c r="C5452" s="3">
        <v>4</v>
      </c>
      <c r="D5452" s="5">
        <v>3</v>
      </c>
      <c r="E5452" s="5">
        <v>12</v>
      </c>
      <c r="F5452" t="s">
        <v>31</v>
      </c>
      <c r="G5452" t="s">
        <v>14</v>
      </c>
      <c r="H5452" s="4">
        <v>45235</v>
      </c>
      <c r="I5452" t="str">
        <f>TEXT(Cleaned__without_null_date4[[#This Row],[Cleaned Transaction Date]],"mmmm")</f>
        <v>November</v>
      </c>
      <c r="J5452" t="str">
        <f>TEXT(Cleaned__without_null_date4[[#This Row],[Cleaned Transaction Date]],"dddd")</f>
        <v>Sunday</v>
      </c>
      <c r="K5452" t="str">
        <f>IF(ISNUMBER(MATCH(Cleaned__without_null_date4[[#This Row],[Cleaned Transaction Date]],'Hari Libur'!$A$2:$A$13,0)),"Holiday",IF(WEEKDAY(Cleaned__without_null_date4[[#This Row],[Cleaned Transaction Date]],2)&gt;5,"Weekend","Weekday"))</f>
        <v>Weekend</v>
      </c>
    </row>
    <row r="5453" spans="1:11" x14ac:dyDescent="0.25">
      <c r="A5453" t="s">
        <v>5476</v>
      </c>
      <c r="B5453" t="s">
        <v>8</v>
      </c>
      <c r="C5453" s="3">
        <v>4</v>
      </c>
      <c r="D5453" s="5">
        <v>2</v>
      </c>
      <c r="E5453" s="5">
        <v>8</v>
      </c>
      <c r="F5453" t="s">
        <v>31</v>
      </c>
      <c r="G5453" t="s">
        <v>10</v>
      </c>
      <c r="H5453" s="4">
        <v>45269</v>
      </c>
      <c r="I5453" t="str">
        <f>TEXT(Cleaned__without_null_date4[[#This Row],[Cleaned Transaction Date]],"mmmm")</f>
        <v>December</v>
      </c>
      <c r="J5453" t="str">
        <f>TEXT(Cleaned__without_null_date4[[#This Row],[Cleaned Transaction Date]],"dddd")</f>
        <v>Saturday</v>
      </c>
      <c r="K5453" t="str">
        <f>IF(ISNUMBER(MATCH(Cleaned__without_null_date4[[#This Row],[Cleaned Transaction Date]],'Hari Libur'!$A$2:$A$13,0)),"Holiday",IF(WEEKDAY(Cleaned__without_null_date4[[#This Row],[Cleaned Transaction Date]],2)&gt;5,"Weekend","Weekday"))</f>
        <v>Weekend</v>
      </c>
    </row>
    <row r="5454" spans="1:11" x14ac:dyDescent="0.25">
      <c r="A5454" t="s">
        <v>5477</v>
      </c>
      <c r="B5454" t="s">
        <v>28</v>
      </c>
      <c r="C5454" s="3">
        <v>5</v>
      </c>
      <c r="D5454" s="5">
        <v>4</v>
      </c>
      <c r="E5454" s="5">
        <v>20</v>
      </c>
      <c r="F5454" t="s">
        <v>9</v>
      </c>
      <c r="G5454" t="s">
        <v>10</v>
      </c>
      <c r="H5454" s="4">
        <v>45071</v>
      </c>
      <c r="I5454" t="str">
        <f>TEXT(Cleaned__without_null_date4[[#This Row],[Cleaned Transaction Date]],"mmmm")</f>
        <v>May</v>
      </c>
      <c r="J5454" t="str">
        <f>TEXT(Cleaned__without_null_date4[[#This Row],[Cleaned Transaction Date]],"dddd")</f>
        <v>Thursday</v>
      </c>
      <c r="K5454" t="str">
        <f>IF(ISNUMBER(MATCH(Cleaned__without_null_date4[[#This Row],[Cleaned Transaction Date]],'Hari Libur'!$A$2:$A$13,0)),"Holiday",IF(WEEKDAY(Cleaned__without_null_date4[[#This Row],[Cleaned Transaction Date]],2)&gt;5,"Weekend","Weekday"))</f>
        <v>Weekday</v>
      </c>
    </row>
    <row r="5455" spans="1:11" x14ac:dyDescent="0.25">
      <c r="A5455" t="s">
        <v>5478</v>
      </c>
      <c r="B5455" t="s">
        <v>37</v>
      </c>
      <c r="C5455" s="3">
        <v>1</v>
      </c>
      <c r="D5455" s="5">
        <v>1.5</v>
      </c>
      <c r="E5455" s="5">
        <v>1.5</v>
      </c>
      <c r="F5455" t="s">
        <v>9</v>
      </c>
      <c r="G5455" t="s">
        <v>24</v>
      </c>
      <c r="H5455" s="4">
        <v>45134</v>
      </c>
      <c r="I5455" t="str">
        <f>TEXT(Cleaned__without_null_date4[[#This Row],[Cleaned Transaction Date]],"mmmm")</f>
        <v>July</v>
      </c>
      <c r="J5455" t="str">
        <f>TEXT(Cleaned__without_null_date4[[#This Row],[Cleaned Transaction Date]],"dddd")</f>
        <v>Thursday</v>
      </c>
      <c r="K5455" t="str">
        <f>IF(ISNUMBER(MATCH(Cleaned__without_null_date4[[#This Row],[Cleaned Transaction Date]],'Hari Libur'!$A$2:$A$13,0)),"Holiday",IF(WEEKDAY(Cleaned__without_null_date4[[#This Row],[Cleaned Transaction Date]],2)&gt;5,"Weekend","Weekday"))</f>
        <v>Weekday</v>
      </c>
    </row>
    <row r="5456" spans="1:11" x14ac:dyDescent="0.25">
      <c r="A5456" t="s">
        <v>5479</v>
      </c>
      <c r="B5456" t="s">
        <v>28</v>
      </c>
      <c r="C5456" s="3">
        <v>3</v>
      </c>
      <c r="D5456" s="5">
        <v>4</v>
      </c>
      <c r="E5456" s="5">
        <v>12</v>
      </c>
      <c r="F5456" t="s">
        <v>13</v>
      </c>
      <c r="G5456" t="s">
        <v>10</v>
      </c>
      <c r="H5456" s="4">
        <v>45270</v>
      </c>
      <c r="I5456" t="str">
        <f>TEXT(Cleaned__without_null_date4[[#This Row],[Cleaned Transaction Date]],"mmmm")</f>
        <v>December</v>
      </c>
      <c r="J5456" t="str">
        <f>TEXT(Cleaned__without_null_date4[[#This Row],[Cleaned Transaction Date]],"dddd")</f>
        <v>Sunday</v>
      </c>
      <c r="K5456" t="str">
        <f>IF(ISNUMBER(MATCH(Cleaned__without_null_date4[[#This Row],[Cleaned Transaction Date]],'Hari Libur'!$A$2:$A$13,0)),"Holiday",IF(WEEKDAY(Cleaned__without_null_date4[[#This Row],[Cleaned Transaction Date]],2)&gt;5,"Weekend","Weekday"))</f>
        <v>Weekend</v>
      </c>
    </row>
    <row r="5457" spans="1:11" x14ac:dyDescent="0.25">
      <c r="A5457" t="s">
        <v>5480</v>
      </c>
      <c r="B5457" t="s">
        <v>28</v>
      </c>
      <c r="C5457" s="3">
        <v>3</v>
      </c>
      <c r="D5457" s="5">
        <v>4</v>
      </c>
      <c r="E5457" s="5">
        <v>12</v>
      </c>
      <c r="F5457" t="s">
        <v>13</v>
      </c>
      <c r="G5457" t="s">
        <v>10</v>
      </c>
      <c r="H5457" s="4">
        <v>45168</v>
      </c>
      <c r="I5457" t="str">
        <f>TEXT(Cleaned__without_null_date4[[#This Row],[Cleaned Transaction Date]],"mmmm")</f>
        <v>August</v>
      </c>
      <c r="J5457" t="str">
        <f>TEXT(Cleaned__without_null_date4[[#This Row],[Cleaned Transaction Date]],"dddd")</f>
        <v>Wednesday</v>
      </c>
      <c r="K5457" t="str">
        <f>IF(ISNUMBER(MATCH(Cleaned__without_null_date4[[#This Row],[Cleaned Transaction Date]],'Hari Libur'!$A$2:$A$13,0)),"Holiday",IF(WEEKDAY(Cleaned__without_null_date4[[#This Row],[Cleaned Transaction Date]],2)&gt;5,"Weekend","Weekday"))</f>
        <v>Weekday</v>
      </c>
    </row>
    <row r="5458" spans="1:11" x14ac:dyDescent="0.25">
      <c r="A5458" t="s">
        <v>5481</v>
      </c>
      <c r="B5458" t="s">
        <v>16</v>
      </c>
      <c r="C5458" s="3">
        <v>5</v>
      </c>
      <c r="D5458" s="5">
        <v>1</v>
      </c>
      <c r="E5458" s="5">
        <v>5</v>
      </c>
      <c r="F5458" t="s">
        <v>21</v>
      </c>
      <c r="G5458" t="s">
        <v>14</v>
      </c>
      <c r="H5458" s="4">
        <v>45076</v>
      </c>
      <c r="I5458" t="str">
        <f>TEXT(Cleaned__without_null_date4[[#This Row],[Cleaned Transaction Date]],"mmmm")</f>
        <v>May</v>
      </c>
      <c r="J5458" t="str">
        <f>TEXT(Cleaned__without_null_date4[[#This Row],[Cleaned Transaction Date]],"dddd")</f>
        <v>Tuesday</v>
      </c>
      <c r="K5458" t="str">
        <f>IF(ISNUMBER(MATCH(Cleaned__without_null_date4[[#This Row],[Cleaned Transaction Date]],'Hari Libur'!$A$2:$A$13,0)),"Holiday",IF(WEEKDAY(Cleaned__without_null_date4[[#This Row],[Cleaned Transaction Date]],2)&gt;5,"Weekend","Weekday"))</f>
        <v>Weekday</v>
      </c>
    </row>
    <row r="5459" spans="1:11" x14ac:dyDescent="0.25">
      <c r="A5459" t="s">
        <v>5482</v>
      </c>
      <c r="B5459" t="s">
        <v>37</v>
      </c>
      <c r="C5459" s="3">
        <v>1</v>
      </c>
      <c r="D5459" s="5">
        <v>1.5</v>
      </c>
      <c r="E5459" s="5">
        <v>1.5</v>
      </c>
      <c r="F5459" t="s">
        <v>21</v>
      </c>
      <c r="G5459" t="s">
        <v>10</v>
      </c>
      <c r="H5459" s="4">
        <v>45121</v>
      </c>
      <c r="I5459" t="str">
        <f>TEXT(Cleaned__without_null_date4[[#This Row],[Cleaned Transaction Date]],"mmmm")</f>
        <v>July</v>
      </c>
      <c r="J5459" t="str">
        <f>TEXT(Cleaned__without_null_date4[[#This Row],[Cleaned Transaction Date]],"dddd")</f>
        <v>Friday</v>
      </c>
      <c r="K5459" t="str">
        <f>IF(ISNUMBER(MATCH(Cleaned__without_null_date4[[#This Row],[Cleaned Transaction Date]],'Hari Libur'!$A$2:$A$13,0)),"Holiday",IF(WEEKDAY(Cleaned__without_null_date4[[#This Row],[Cleaned Transaction Date]],2)&gt;5,"Weekend","Weekday"))</f>
        <v>Weekday</v>
      </c>
    </row>
    <row r="5460" spans="1:11" x14ac:dyDescent="0.25">
      <c r="A5460" t="s">
        <v>5483</v>
      </c>
      <c r="B5460" t="s">
        <v>18</v>
      </c>
      <c r="C5460" s="3">
        <v>4</v>
      </c>
      <c r="D5460" s="5">
        <v>5</v>
      </c>
      <c r="E5460" s="5">
        <v>20</v>
      </c>
      <c r="F5460" t="s">
        <v>21</v>
      </c>
      <c r="G5460" t="s">
        <v>10</v>
      </c>
      <c r="H5460" s="4">
        <v>45220</v>
      </c>
      <c r="I5460" t="str">
        <f>TEXT(Cleaned__without_null_date4[[#This Row],[Cleaned Transaction Date]],"mmmm")</f>
        <v>October</v>
      </c>
      <c r="J5460" t="str">
        <f>TEXT(Cleaned__without_null_date4[[#This Row],[Cleaned Transaction Date]],"dddd")</f>
        <v>Saturday</v>
      </c>
      <c r="K5460" t="str">
        <f>IF(ISNUMBER(MATCH(Cleaned__without_null_date4[[#This Row],[Cleaned Transaction Date]],'Hari Libur'!$A$2:$A$13,0)),"Holiday",IF(WEEKDAY(Cleaned__without_null_date4[[#This Row],[Cleaned Transaction Date]],2)&gt;5,"Weekend","Weekday"))</f>
        <v>Weekend</v>
      </c>
    </row>
    <row r="5461" spans="1:11" x14ac:dyDescent="0.25">
      <c r="A5461" t="s">
        <v>5484</v>
      </c>
      <c r="B5461" t="s">
        <v>12</v>
      </c>
      <c r="C5461" s="3">
        <v>4</v>
      </c>
      <c r="D5461" s="5">
        <v>3</v>
      </c>
      <c r="E5461" s="5">
        <v>12</v>
      </c>
      <c r="F5461" t="s">
        <v>21</v>
      </c>
      <c r="G5461" t="s">
        <v>24</v>
      </c>
      <c r="H5461" s="4">
        <v>45009</v>
      </c>
      <c r="I5461" t="str">
        <f>TEXT(Cleaned__without_null_date4[[#This Row],[Cleaned Transaction Date]],"mmmm")</f>
        <v>March</v>
      </c>
      <c r="J5461" t="str">
        <f>TEXT(Cleaned__without_null_date4[[#This Row],[Cleaned Transaction Date]],"dddd")</f>
        <v>Friday</v>
      </c>
      <c r="K5461" t="str">
        <f>IF(ISNUMBER(MATCH(Cleaned__without_null_date4[[#This Row],[Cleaned Transaction Date]],'Hari Libur'!$A$2:$A$13,0)),"Holiday",IF(WEEKDAY(Cleaned__without_null_date4[[#This Row],[Cleaned Transaction Date]],2)&gt;5,"Weekend","Weekday"))</f>
        <v>Weekday</v>
      </c>
    </row>
    <row r="5462" spans="1:11" x14ac:dyDescent="0.25">
      <c r="A5462" t="s">
        <v>5485</v>
      </c>
      <c r="B5462" t="s">
        <v>23</v>
      </c>
      <c r="C5462" s="3">
        <v>3</v>
      </c>
      <c r="D5462" s="5">
        <v>4</v>
      </c>
      <c r="E5462" s="5">
        <v>12</v>
      </c>
      <c r="F5462" t="s">
        <v>13</v>
      </c>
      <c r="G5462" t="s">
        <v>14</v>
      </c>
      <c r="H5462" s="4">
        <v>45209</v>
      </c>
      <c r="I5462" t="str">
        <f>TEXT(Cleaned__without_null_date4[[#This Row],[Cleaned Transaction Date]],"mmmm")</f>
        <v>October</v>
      </c>
      <c r="J5462" t="str">
        <f>TEXT(Cleaned__without_null_date4[[#This Row],[Cleaned Transaction Date]],"dddd")</f>
        <v>Tuesday</v>
      </c>
      <c r="K5462" t="str">
        <f>IF(ISNUMBER(MATCH(Cleaned__without_null_date4[[#This Row],[Cleaned Transaction Date]],'Hari Libur'!$A$2:$A$13,0)),"Holiday",IF(WEEKDAY(Cleaned__without_null_date4[[#This Row],[Cleaned Transaction Date]],2)&gt;5,"Weekend","Weekday"))</f>
        <v>Holiday</v>
      </c>
    </row>
    <row r="5463" spans="1:11" x14ac:dyDescent="0.25">
      <c r="A5463" t="s">
        <v>5486</v>
      </c>
      <c r="B5463" t="s">
        <v>23</v>
      </c>
      <c r="C5463" s="3">
        <v>4</v>
      </c>
      <c r="D5463" s="5">
        <v>4</v>
      </c>
      <c r="E5463" s="5">
        <v>16</v>
      </c>
      <c r="F5463" t="s">
        <v>9</v>
      </c>
      <c r="G5463" t="s">
        <v>24</v>
      </c>
      <c r="H5463" s="4">
        <v>45107</v>
      </c>
      <c r="I5463" t="str">
        <f>TEXT(Cleaned__without_null_date4[[#This Row],[Cleaned Transaction Date]],"mmmm")</f>
        <v>June</v>
      </c>
      <c r="J5463" t="str">
        <f>TEXT(Cleaned__without_null_date4[[#This Row],[Cleaned Transaction Date]],"dddd")</f>
        <v>Friday</v>
      </c>
      <c r="K5463" t="str">
        <f>IF(ISNUMBER(MATCH(Cleaned__without_null_date4[[#This Row],[Cleaned Transaction Date]],'Hari Libur'!$A$2:$A$13,0)),"Holiday",IF(WEEKDAY(Cleaned__without_null_date4[[#This Row],[Cleaned Transaction Date]],2)&gt;5,"Weekend","Weekday"))</f>
        <v>Weekday</v>
      </c>
    </row>
    <row r="5464" spans="1:11" x14ac:dyDescent="0.25">
      <c r="A5464" t="s">
        <v>5487</v>
      </c>
      <c r="B5464" t="s">
        <v>8</v>
      </c>
      <c r="C5464" s="3">
        <v>4</v>
      </c>
      <c r="D5464" s="5">
        <v>2</v>
      </c>
      <c r="E5464" s="5">
        <v>8</v>
      </c>
      <c r="F5464" t="s">
        <v>21</v>
      </c>
      <c r="G5464" t="s">
        <v>24</v>
      </c>
      <c r="H5464" s="4">
        <v>45090</v>
      </c>
      <c r="I5464" t="str">
        <f>TEXT(Cleaned__without_null_date4[[#This Row],[Cleaned Transaction Date]],"mmmm")</f>
        <v>June</v>
      </c>
      <c r="J5464" t="str">
        <f>TEXT(Cleaned__without_null_date4[[#This Row],[Cleaned Transaction Date]],"dddd")</f>
        <v>Tuesday</v>
      </c>
      <c r="K5464" t="str">
        <f>IF(ISNUMBER(MATCH(Cleaned__without_null_date4[[#This Row],[Cleaned Transaction Date]],'Hari Libur'!$A$2:$A$13,0)),"Holiday",IF(WEEKDAY(Cleaned__without_null_date4[[#This Row],[Cleaned Transaction Date]],2)&gt;5,"Weekend","Weekday"))</f>
        <v>Weekday</v>
      </c>
    </row>
    <row r="5465" spans="1:11" x14ac:dyDescent="0.25">
      <c r="A5465" t="s">
        <v>5488</v>
      </c>
      <c r="B5465" t="s">
        <v>12</v>
      </c>
      <c r="C5465" s="3">
        <v>4</v>
      </c>
      <c r="D5465" s="5">
        <v>3</v>
      </c>
      <c r="E5465" s="5">
        <v>12</v>
      </c>
      <c r="F5465" t="s">
        <v>9</v>
      </c>
      <c r="G5465" t="s">
        <v>14</v>
      </c>
      <c r="H5465" s="4">
        <v>45263</v>
      </c>
      <c r="I5465" t="str">
        <f>TEXT(Cleaned__without_null_date4[[#This Row],[Cleaned Transaction Date]],"mmmm")</f>
        <v>December</v>
      </c>
      <c r="J5465" t="str">
        <f>TEXT(Cleaned__without_null_date4[[#This Row],[Cleaned Transaction Date]],"dddd")</f>
        <v>Sunday</v>
      </c>
      <c r="K5465" t="str">
        <f>IF(ISNUMBER(MATCH(Cleaned__without_null_date4[[#This Row],[Cleaned Transaction Date]],'Hari Libur'!$A$2:$A$13,0)),"Holiday",IF(WEEKDAY(Cleaned__without_null_date4[[#This Row],[Cleaned Transaction Date]],2)&gt;5,"Weekend","Weekday"))</f>
        <v>Weekend</v>
      </c>
    </row>
    <row r="5466" spans="1:11" x14ac:dyDescent="0.25">
      <c r="A5466" t="s">
        <v>5489</v>
      </c>
      <c r="B5466" t="s">
        <v>12</v>
      </c>
      <c r="C5466" s="3">
        <v>3</v>
      </c>
      <c r="D5466" s="5">
        <v>3</v>
      </c>
      <c r="E5466" s="5">
        <v>9</v>
      </c>
      <c r="F5466" t="s">
        <v>26</v>
      </c>
      <c r="G5466" t="s">
        <v>24</v>
      </c>
      <c r="H5466" s="4">
        <v>44955</v>
      </c>
      <c r="I5466" t="str">
        <f>TEXT(Cleaned__without_null_date4[[#This Row],[Cleaned Transaction Date]],"mmmm")</f>
        <v>January</v>
      </c>
      <c r="J5466" t="str">
        <f>TEXT(Cleaned__without_null_date4[[#This Row],[Cleaned Transaction Date]],"dddd")</f>
        <v>Sunday</v>
      </c>
      <c r="K5466" t="str">
        <f>IF(ISNUMBER(MATCH(Cleaned__without_null_date4[[#This Row],[Cleaned Transaction Date]],'Hari Libur'!$A$2:$A$13,0)),"Holiday",IF(WEEKDAY(Cleaned__without_null_date4[[#This Row],[Cleaned Transaction Date]],2)&gt;5,"Weekend","Weekday"))</f>
        <v>Weekend</v>
      </c>
    </row>
    <row r="5467" spans="1:11" x14ac:dyDescent="0.25">
      <c r="A5467" t="s">
        <v>5490</v>
      </c>
      <c r="B5467" t="s">
        <v>28</v>
      </c>
      <c r="C5467" s="3">
        <v>5</v>
      </c>
      <c r="D5467" s="5">
        <v>4</v>
      </c>
      <c r="E5467" s="5">
        <v>20</v>
      </c>
      <c r="F5467" t="s">
        <v>13</v>
      </c>
      <c r="G5467" t="s">
        <v>14</v>
      </c>
      <c r="H5467" s="4">
        <v>44991</v>
      </c>
      <c r="I5467" t="str">
        <f>TEXT(Cleaned__without_null_date4[[#This Row],[Cleaned Transaction Date]],"mmmm")</f>
        <v>March</v>
      </c>
      <c r="J5467" t="str">
        <f>TEXT(Cleaned__without_null_date4[[#This Row],[Cleaned Transaction Date]],"dddd")</f>
        <v>Monday</v>
      </c>
      <c r="K5467" t="str">
        <f>IF(ISNUMBER(MATCH(Cleaned__without_null_date4[[#This Row],[Cleaned Transaction Date]],'Hari Libur'!$A$2:$A$13,0)),"Holiday",IF(WEEKDAY(Cleaned__without_null_date4[[#This Row],[Cleaned Transaction Date]],2)&gt;5,"Weekend","Weekday"))</f>
        <v>Weekday</v>
      </c>
    </row>
    <row r="5468" spans="1:11" x14ac:dyDescent="0.25">
      <c r="A5468" t="s">
        <v>5491</v>
      </c>
      <c r="B5468" t="s">
        <v>12</v>
      </c>
      <c r="C5468" s="3">
        <v>3</v>
      </c>
      <c r="D5468" s="5">
        <v>3</v>
      </c>
      <c r="E5468" s="5">
        <v>9</v>
      </c>
      <c r="F5468" t="s">
        <v>9</v>
      </c>
      <c r="G5468" t="s">
        <v>14</v>
      </c>
      <c r="H5468" s="4">
        <v>44944</v>
      </c>
      <c r="I5468" t="str">
        <f>TEXT(Cleaned__without_null_date4[[#This Row],[Cleaned Transaction Date]],"mmmm")</f>
        <v>January</v>
      </c>
      <c r="J5468" t="str">
        <f>TEXT(Cleaned__without_null_date4[[#This Row],[Cleaned Transaction Date]],"dddd")</f>
        <v>Wednesday</v>
      </c>
      <c r="K5468" t="str">
        <f>IF(ISNUMBER(MATCH(Cleaned__without_null_date4[[#This Row],[Cleaned Transaction Date]],'Hari Libur'!$A$2:$A$13,0)),"Holiday",IF(WEEKDAY(Cleaned__without_null_date4[[#This Row],[Cleaned Transaction Date]],2)&gt;5,"Weekend","Weekday"))</f>
        <v>Weekday</v>
      </c>
    </row>
    <row r="5469" spans="1:11" x14ac:dyDescent="0.25">
      <c r="A5469" t="s">
        <v>5492</v>
      </c>
      <c r="B5469" t="s">
        <v>12</v>
      </c>
      <c r="C5469" s="3">
        <v>3</v>
      </c>
      <c r="D5469" s="5">
        <v>3</v>
      </c>
      <c r="E5469" s="5">
        <v>9</v>
      </c>
      <c r="F5469" t="s">
        <v>13</v>
      </c>
      <c r="G5469" t="s">
        <v>14</v>
      </c>
      <c r="H5469" s="4">
        <v>44942</v>
      </c>
      <c r="I5469" t="str">
        <f>TEXT(Cleaned__without_null_date4[[#This Row],[Cleaned Transaction Date]],"mmmm")</f>
        <v>January</v>
      </c>
      <c r="J5469" t="str">
        <f>TEXT(Cleaned__without_null_date4[[#This Row],[Cleaned Transaction Date]],"dddd")</f>
        <v>Monday</v>
      </c>
      <c r="K5469" t="str">
        <f>IF(ISNUMBER(MATCH(Cleaned__without_null_date4[[#This Row],[Cleaned Transaction Date]],'Hari Libur'!$A$2:$A$13,0)),"Holiday",IF(WEEKDAY(Cleaned__without_null_date4[[#This Row],[Cleaned Transaction Date]],2)&gt;5,"Weekend","Weekday"))</f>
        <v>Holiday</v>
      </c>
    </row>
    <row r="5470" spans="1:11" x14ac:dyDescent="0.25">
      <c r="A5470" t="s">
        <v>5493</v>
      </c>
      <c r="B5470" t="s">
        <v>8</v>
      </c>
      <c r="C5470" s="3">
        <v>5</v>
      </c>
      <c r="D5470" s="5">
        <v>2</v>
      </c>
      <c r="E5470" s="5">
        <v>10</v>
      </c>
      <c r="F5470" t="s">
        <v>31</v>
      </c>
      <c r="G5470" t="s">
        <v>14</v>
      </c>
      <c r="H5470" s="4">
        <v>45048</v>
      </c>
      <c r="I5470" t="str">
        <f>TEXT(Cleaned__without_null_date4[[#This Row],[Cleaned Transaction Date]],"mmmm")</f>
        <v>May</v>
      </c>
      <c r="J5470" t="str">
        <f>TEXT(Cleaned__without_null_date4[[#This Row],[Cleaned Transaction Date]],"dddd")</f>
        <v>Tuesday</v>
      </c>
      <c r="K5470" t="str">
        <f>IF(ISNUMBER(MATCH(Cleaned__without_null_date4[[#This Row],[Cleaned Transaction Date]],'Hari Libur'!$A$2:$A$13,0)),"Holiday",IF(WEEKDAY(Cleaned__without_null_date4[[#This Row],[Cleaned Transaction Date]],2)&gt;5,"Weekend","Weekday"))</f>
        <v>Weekday</v>
      </c>
    </row>
    <row r="5471" spans="1:11" x14ac:dyDescent="0.25">
      <c r="A5471" t="s">
        <v>5494</v>
      </c>
      <c r="B5471" t="s">
        <v>41</v>
      </c>
      <c r="C5471" s="3">
        <v>2</v>
      </c>
      <c r="D5471" s="5">
        <v>3</v>
      </c>
      <c r="E5471" s="5">
        <v>6</v>
      </c>
      <c r="F5471" t="s">
        <v>9</v>
      </c>
      <c r="G5471" t="s">
        <v>14</v>
      </c>
      <c r="H5471" s="4">
        <v>45220</v>
      </c>
      <c r="I5471" t="str">
        <f>TEXT(Cleaned__without_null_date4[[#This Row],[Cleaned Transaction Date]],"mmmm")</f>
        <v>October</v>
      </c>
      <c r="J5471" t="str">
        <f>TEXT(Cleaned__without_null_date4[[#This Row],[Cleaned Transaction Date]],"dddd")</f>
        <v>Saturday</v>
      </c>
      <c r="K5471" t="str">
        <f>IF(ISNUMBER(MATCH(Cleaned__without_null_date4[[#This Row],[Cleaned Transaction Date]],'Hari Libur'!$A$2:$A$13,0)),"Holiday",IF(WEEKDAY(Cleaned__without_null_date4[[#This Row],[Cleaned Transaction Date]],2)&gt;5,"Weekend","Weekday"))</f>
        <v>Weekend</v>
      </c>
    </row>
    <row r="5472" spans="1:11" x14ac:dyDescent="0.25">
      <c r="A5472" t="s">
        <v>5495</v>
      </c>
      <c r="B5472" t="s">
        <v>18</v>
      </c>
      <c r="C5472" s="3">
        <v>1</v>
      </c>
      <c r="D5472" s="5">
        <v>5</v>
      </c>
      <c r="E5472" s="5">
        <v>5</v>
      </c>
      <c r="F5472" t="s">
        <v>31</v>
      </c>
      <c r="G5472" t="s">
        <v>14</v>
      </c>
      <c r="H5472" s="4">
        <v>45253</v>
      </c>
      <c r="I5472" t="str">
        <f>TEXT(Cleaned__without_null_date4[[#This Row],[Cleaned Transaction Date]],"mmmm")</f>
        <v>November</v>
      </c>
      <c r="J5472" t="str">
        <f>TEXT(Cleaned__without_null_date4[[#This Row],[Cleaned Transaction Date]],"dddd")</f>
        <v>Thursday</v>
      </c>
      <c r="K5472" t="str">
        <f>IF(ISNUMBER(MATCH(Cleaned__without_null_date4[[#This Row],[Cleaned Transaction Date]],'Hari Libur'!$A$2:$A$13,0)),"Holiday",IF(WEEKDAY(Cleaned__without_null_date4[[#This Row],[Cleaned Transaction Date]],2)&gt;5,"Weekend","Weekday"))</f>
        <v>Weekday</v>
      </c>
    </row>
    <row r="5473" spans="1:11" x14ac:dyDescent="0.25">
      <c r="A5473" t="s">
        <v>5496</v>
      </c>
      <c r="B5473" t="s">
        <v>18</v>
      </c>
      <c r="C5473" s="3">
        <v>3</v>
      </c>
      <c r="D5473" s="5">
        <v>5</v>
      </c>
      <c r="E5473" s="5">
        <v>15</v>
      </c>
      <c r="F5473" t="s">
        <v>21</v>
      </c>
      <c r="G5473" t="s">
        <v>24</v>
      </c>
      <c r="H5473" s="4">
        <v>44949</v>
      </c>
      <c r="I5473" t="str">
        <f>TEXT(Cleaned__without_null_date4[[#This Row],[Cleaned Transaction Date]],"mmmm")</f>
        <v>January</v>
      </c>
      <c r="J5473" t="str">
        <f>TEXT(Cleaned__without_null_date4[[#This Row],[Cleaned Transaction Date]],"dddd")</f>
        <v>Monday</v>
      </c>
      <c r="K5473" t="str">
        <f>IF(ISNUMBER(MATCH(Cleaned__without_null_date4[[#This Row],[Cleaned Transaction Date]],'Hari Libur'!$A$2:$A$13,0)),"Holiday",IF(WEEKDAY(Cleaned__without_null_date4[[#This Row],[Cleaned Transaction Date]],2)&gt;5,"Weekend","Weekday"))</f>
        <v>Weekday</v>
      </c>
    </row>
    <row r="5474" spans="1:11" x14ac:dyDescent="0.25">
      <c r="A5474" t="s">
        <v>5497</v>
      </c>
      <c r="B5474" t="s">
        <v>19</v>
      </c>
      <c r="C5474" s="3">
        <v>5</v>
      </c>
      <c r="D5474" s="5">
        <v>4</v>
      </c>
      <c r="E5474" s="5">
        <v>20</v>
      </c>
      <c r="F5474" t="s">
        <v>31</v>
      </c>
      <c r="G5474" t="s">
        <v>10</v>
      </c>
      <c r="H5474" s="4">
        <v>45282</v>
      </c>
      <c r="I5474" t="str">
        <f>TEXT(Cleaned__without_null_date4[[#This Row],[Cleaned Transaction Date]],"mmmm")</f>
        <v>December</v>
      </c>
      <c r="J5474" t="str">
        <f>TEXT(Cleaned__without_null_date4[[#This Row],[Cleaned Transaction Date]],"dddd")</f>
        <v>Friday</v>
      </c>
      <c r="K5474" t="str">
        <f>IF(ISNUMBER(MATCH(Cleaned__without_null_date4[[#This Row],[Cleaned Transaction Date]],'Hari Libur'!$A$2:$A$13,0)),"Holiday",IF(WEEKDAY(Cleaned__without_null_date4[[#This Row],[Cleaned Transaction Date]],2)&gt;5,"Weekend","Weekday"))</f>
        <v>Weekday</v>
      </c>
    </row>
    <row r="5475" spans="1:11" x14ac:dyDescent="0.25">
      <c r="A5475" t="s">
        <v>5498</v>
      </c>
      <c r="B5475" t="s">
        <v>28</v>
      </c>
      <c r="C5475" s="3">
        <v>2</v>
      </c>
      <c r="D5475" s="5">
        <v>4</v>
      </c>
      <c r="E5475" s="5">
        <v>8</v>
      </c>
      <c r="F5475" t="s">
        <v>26</v>
      </c>
      <c r="G5475" t="s">
        <v>24</v>
      </c>
      <c r="H5475" s="4">
        <v>45221</v>
      </c>
      <c r="I5475" t="str">
        <f>TEXT(Cleaned__without_null_date4[[#This Row],[Cleaned Transaction Date]],"mmmm")</f>
        <v>October</v>
      </c>
      <c r="J5475" t="str">
        <f>TEXT(Cleaned__without_null_date4[[#This Row],[Cleaned Transaction Date]],"dddd")</f>
        <v>Sunday</v>
      </c>
      <c r="K5475" t="str">
        <f>IF(ISNUMBER(MATCH(Cleaned__without_null_date4[[#This Row],[Cleaned Transaction Date]],'Hari Libur'!$A$2:$A$13,0)),"Holiday",IF(WEEKDAY(Cleaned__without_null_date4[[#This Row],[Cleaned Transaction Date]],2)&gt;5,"Weekend","Weekday"))</f>
        <v>Weekend</v>
      </c>
    </row>
    <row r="5476" spans="1:11" x14ac:dyDescent="0.25">
      <c r="A5476" t="s">
        <v>5499</v>
      </c>
      <c r="B5476" t="s">
        <v>12</v>
      </c>
      <c r="C5476" s="3">
        <v>2</v>
      </c>
      <c r="D5476" s="5">
        <v>3</v>
      </c>
      <c r="E5476" s="5">
        <v>6</v>
      </c>
      <c r="F5476" t="s">
        <v>13</v>
      </c>
      <c r="G5476" t="s">
        <v>14</v>
      </c>
      <c r="H5476" s="4">
        <v>45011</v>
      </c>
      <c r="I5476" t="str">
        <f>TEXT(Cleaned__without_null_date4[[#This Row],[Cleaned Transaction Date]],"mmmm")</f>
        <v>March</v>
      </c>
      <c r="J5476" t="str">
        <f>TEXT(Cleaned__without_null_date4[[#This Row],[Cleaned Transaction Date]],"dddd")</f>
        <v>Sunday</v>
      </c>
      <c r="K5476" t="str">
        <f>IF(ISNUMBER(MATCH(Cleaned__without_null_date4[[#This Row],[Cleaned Transaction Date]],'Hari Libur'!$A$2:$A$13,0)),"Holiday",IF(WEEKDAY(Cleaned__without_null_date4[[#This Row],[Cleaned Transaction Date]],2)&gt;5,"Weekend","Weekday"))</f>
        <v>Weekend</v>
      </c>
    </row>
    <row r="5477" spans="1:11" x14ac:dyDescent="0.25">
      <c r="A5477" t="s">
        <v>5500</v>
      </c>
      <c r="B5477" t="s">
        <v>28</v>
      </c>
      <c r="C5477" s="3">
        <v>4</v>
      </c>
      <c r="D5477" s="5">
        <v>4</v>
      </c>
      <c r="E5477" s="5">
        <v>16</v>
      </c>
      <c r="F5477" t="s">
        <v>21</v>
      </c>
      <c r="G5477" t="s">
        <v>10</v>
      </c>
      <c r="H5477" s="4">
        <v>45216</v>
      </c>
      <c r="I5477" t="str">
        <f>TEXT(Cleaned__without_null_date4[[#This Row],[Cleaned Transaction Date]],"mmmm")</f>
        <v>October</v>
      </c>
      <c r="J5477" t="str">
        <f>TEXT(Cleaned__without_null_date4[[#This Row],[Cleaned Transaction Date]],"dddd")</f>
        <v>Tuesday</v>
      </c>
      <c r="K5477" t="str">
        <f>IF(ISNUMBER(MATCH(Cleaned__without_null_date4[[#This Row],[Cleaned Transaction Date]],'Hari Libur'!$A$2:$A$13,0)),"Holiday",IF(WEEKDAY(Cleaned__without_null_date4[[#This Row],[Cleaned Transaction Date]],2)&gt;5,"Weekend","Weekday"))</f>
        <v>Weekday</v>
      </c>
    </row>
    <row r="5478" spans="1:11" x14ac:dyDescent="0.25">
      <c r="A5478" t="s">
        <v>5501</v>
      </c>
      <c r="B5478" t="s">
        <v>16</v>
      </c>
      <c r="C5478" s="3">
        <v>1</v>
      </c>
      <c r="D5478" s="5">
        <v>1</v>
      </c>
      <c r="E5478" s="5">
        <v>1</v>
      </c>
      <c r="F5478" t="s">
        <v>31</v>
      </c>
      <c r="G5478" t="s">
        <v>24</v>
      </c>
      <c r="H5478" s="4">
        <v>44929</v>
      </c>
      <c r="I5478" t="str">
        <f>TEXT(Cleaned__without_null_date4[[#This Row],[Cleaned Transaction Date]],"mmmm")</f>
        <v>January</v>
      </c>
      <c r="J5478" t="str">
        <f>TEXT(Cleaned__without_null_date4[[#This Row],[Cleaned Transaction Date]],"dddd")</f>
        <v>Tuesday</v>
      </c>
      <c r="K5478" t="str">
        <f>IF(ISNUMBER(MATCH(Cleaned__without_null_date4[[#This Row],[Cleaned Transaction Date]],'Hari Libur'!$A$2:$A$13,0)),"Holiday",IF(WEEKDAY(Cleaned__without_null_date4[[#This Row],[Cleaned Transaction Date]],2)&gt;5,"Weekend","Weekday"))</f>
        <v>Weekday</v>
      </c>
    </row>
    <row r="5479" spans="1:11" x14ac:dyDescent="0.25">
      <c r="A5479" t="s">
        <v>5502</v>
      </c>
      <c r="B5479" t="s">
        <v>12</v>
      </c>
      <c r="C5479" s="3">
        <v>1</v>
      </c>
      <c r="D5479" s="5">
        <v>3</v>
      </c>
      <c r="E5479" s="5">
        <v>3</v>
      </c>
      <c r="F5479" t="s">
        <v>13</v>
      </c>
      <c r="G5479" t="s">
        <v>24</v>
      </c>
      <c r="H5479" s="4">
        <v>45124</v>
      </c>
      <c r="I5479" t="str">
        <f>TEXT(Cleaned__without_null_date4[[#This Row],[Cleaned Transaction Date]],"mmmm")</f>
        <v>July</v>
      </c>
      <c r="J5479" t="str">
        <f>TEXT(Cleaned__without_null_date4[[#This Row],[Cleaned Transaction Date]],"dddd")</f>
        <v>Monday</v>
      </c>
      <c r="K5479" t="str">
        <f>IF(ISNUMBER(MATCH(Cleaned__without_null_date4[[#This Row],[Cleaned Transaction Date]],'Hari Libur'!$A$2:$A$13,0)),"Holiday",IF(WEEKDAY(Cleaned__without_null_date4[[#This Row],[Cleaned Transaction Date]],2)&gt;5,"Weekend","Weekday"))</f>
        <v>Weekday</v>
      </c>
    </row>
    <row r="5480" spans="1:11" x14ac:dyDescent="0.25">
      <c r="A5480" t="s">
        <v>5503</v>
      </c>
      <c r="B5480" t="s">
        <v>23</v>
      </c>
      <c r="C5480" s="3">
        <v>2</v>
      </c>
      <c r="D5480" s="5">
        <v>4</v>
      </c>
      <c r="E5480" s="5">
        <v>8</v>
      </c>
      <c r="F5480" t="s">
        <v>31</v>
      </c>
      <c r="G5480" t="s">
        <v>14</v>
      </c>
      <c r="H5480" s="4">
        <v>45018</v>
      </c>
      <c r="I5480" t="str">
        <f>TEXT(Cleaned__without_null_date4[[#This Row],[Cleaned Transaction Date]],"mmmm")</f>
        <v>April</v>
      </c>
      <c r="J5480" t="str">
        <f>TEXT(Cleaned__without_null_date4[[#This Row],[Cleaned Transaction Date]],"dddd")</f>
        <v>Sunday</v>
      </c>
      <c r="K5480" t="str">
        <f>IF(ISNUMBER(MATCH(Cleaned__without_null_date4[[#This Row],[Cleaned Transaction Date]],'Hari Libur'!$A$2:$A$13,0)),"Holiday",IF(WEEKDAY(Cleaned__without_null_date4[[#This Row],[Cleaned Transaction Date]],2)&gt;5,"Weekend","Weekday"))</f>
        <v>Weekend</v>
      </c>
    </row>
    <row r="5481" spans="1:11" x14ac:dyDescent="0.25">
      <c r="A5481" t="s">
        <v>5504</v>
      </c>
      <c r="B5481" t="s">
        <v>16</v>
      </c>
      <c r="C5481" s="3">
        <v>2</v>
      </c>
      <c r="D5481" s="5">
        <v>1</v>
      </c>
      <c r="E5481" s="5">
        <v>2</v>
      </c>
      <c r="F5481" t="s">
        <v>19</v>
      </c>
      <c r="G5481" t="s">
        <v>10</v>
      </c>
      <c r="H5481" s="4">
        <v>45189</v>
      </c>
      <c r="I5481" t="str">
        <f>TEXT(Cleaned__without_null_date4[[#This Row],[Cleaned Transaction Date]],"mmmm")</f>
        <v>September</v>
      </c>
      <c r="J5481" t="str">
        <f>TEXT(Cleaned__without_null_date4[[#This Row],[Cleaned Transaction Date]],"dddd")</f>
        <v>Wednesday</v>
      </c>
      <c r="K5481" t="str">
        <f>IF(ISNUMBER(MATCH(Cleaned__without_null_date4[[#This Row],[Cleaned Transaction Date]],'Hari Libur'!$A$2:$A$13,0)),"Holiday",IF(WEEKDAY(Cleaned__without_null_date4[[#This Row],[Cleaned Transaction Date]],2)&gt;5,"Weekend","Weekday"))</f>
        <v>Weekday</v>
      </c>
    </row>
    <row r="5482" spans="1:11" x14ac:dyDescent="0.25">
      <c r="A5482" t="s">
        <v>5505</v>
      </c>
      <c r="B5482" t="s">
        <v>8</v>
      </c>
      <c r="C5482" s="3">
        <v>2</v>
      </c>
      <c r="D5482" s="5">
        <v>2</v>
      </c>
      <c r="E5482" s="5">
        <v>4</v>
      </c>
      <c r="F5482" t="s">
        <v>19</v>
      </c>
      <c r="G5482" t="s">
        <v>24</v>
      </c>
      <c r="H5482" s="4">
        <v>44980</v>
      </c>
      <c r="I5482" t="str">
        <f>TEXT(Cleaned__without_null_date4[[#This Row],[Cleaned Transaction Date]],"mmmm")</f>
        <v>February</v>
      </c>
      <c r="J5482" t="str">
        <f>TEXT(Cleaned__without_null_date4[[#This Row],[Cleaned Transaction Date]],"dddd")</f>
        <v>Thursday</v>
      </c>
      <c r="K5482" t="str">
        <f>IF(ISNUMBER(MATCH(Cleaned__without_null_date4[[#This Row],[Cleaned Transaction Date]],'Hari Libur'!$A$2:$A$13,0)),"Holiday",IF(WEEKDAY(Cleaned__without_null_date4[[#This Row],[Cleaned Transaction Date]],2)&gt;5,"Weekend","Weekday"))</f>
        <v>Weekday</v>
      </c>
    </row>
    <row r="5483" spans="1:11" x14ac:dyDescent="0.25">
      <c r="A5483" t="s">
        <v>5506</v>
      </c>
      <c r="B5483" t="s">
        <v>8</v>
      </c>
      <c r="C5483" s="3">
        <v>3</v>
      </c>
      <c r="D5483" s="5">
        <v>2</v>
      </c>
      <c r="E5483" s="5">
        <v>6</v>
      </c>
      <c r="F5483" t="s">
        <v>19</v>
      </c>
      <c r="G5483" t="s">
        <v>24</v>
      </c>
      <c r="H5483" s="4">
        <v>45038</v>
      </c>
      <c r="I5483" t="str">
        <f>TEXT(Cleaned__without_null_date4[[#This Row],[Cleaned Transaction Date]],"mmmm")</f>
        <v>April</v>
      </c>
      <c r="J5483" t="str">
        <f>TEXT(Cleaned__without_null_date4[[#This Row],[Cleaned Transaction Date]],"dddd")</f>
        <v>Saturday</v>
      </c>
      <c r="K5483" t="str">
        <f>IF(ISNUMBER(MATCH(Cleaned__without_null_date4[[#This Row],[Cleaned Transaction Date]],'Hari Libur'!$A$2:$A$13,0)),"Holiday",IF(WEEKDAY(Cleaned__without_null_date4[[#This Row],[Cleaned Transaction Date]],2)&gt;5,"Weekend","Weekday"))</f>
        <v>Weekend</v>
      </c>
    </row>
    <row r="5484" spans="1:11" x14ac:dyDescent="0.25">
      <c r="A5484" t="s">
        <v>5507</v>
      </c>
      <c r="B5484" t="s">
        <v>8</v>
      </c>
      <c r="C5484" s="3">
        <v>3</v>
      </c>
      <c r="D5484" s="5">
        <v>2</v>
      </c>
      <c r="E5484" s="5">
        <v>6</v>
      </c>
      <c r="F5484" t="s">
        <v>13</v>
      </c>
      <c r="G5484" t="s">
        <v>14</v>
      </c>
      <c r="H5484" s="4">
        <v>44947</v>
      </c>
      <c r="I5484" t="str">
        <f>TEXT(Cleaned__without_null_date4[[#This Row],[Cleaned Transaction Date]],"mmmm")</f>
        <v>January</v>
      </c>
      <c r="J5484" t="str">
        <f>TEXT(Cleaned__without_null_date4[[#This Row],[Cleaned Transaction Date]],"dddd")</f>
        <v>Saturday</v>
      </c>
      <c r="K5484" t="str">
        <f>IF(ISNUMBER(MATCH(Cleaned__without_null_date4[[#This Row],[Cleaned Transaction Date]],'Hari Libur'!$A$2:$A$13,0)),"Holiday",IF(WEEKDAY(Cleaned__without_null_date4[[#This Row],[Cleaned Transaction Date]],2)&gt;5,"Weekend","Weekday"))</f>
        <v>Weekend</v>
      </c>
    </row>
    <row r="5485" spans="1:11" x14ac:dyDescent="0.25">
      <c r="A5485" t="s">
        <v>5508</v>
      </c>
      <c r="B5485" t="s">
        <v>18</v>
      </c>
      <c r="C5485" s="3">
        <v>2</v>
      </c>
      <c r="D5485" s="5">
        <v>5</v>
      </c>
      <c r="E5485" s="5">
        <v>10</v>
      </c>
      <c r="F5485" t="s">
        <v>9</v>
      </c>
      <c r="G5485" t="s">
        <v>14</v>
      </c>
      <c r="H5485" s="4">
        <v>45141</v>
      </c>
      <c r="I5485" t="str">
        <f>TEXT(Cleaned__without_null_date4[[#This Row],[Cleaned Transaction Date]],"mmmm")</f>
        <v>August</v>
      </c>
      <c r="J5485" t="str">
        <f>TEXT(Cleaned__without_null_date4[[#This Row],[Cleaned Transaction Date]],"dddd")</f>
        <v>Thursday</v>
      </c>
      <c r="K5485" t="str">
        <f>IF(ISNUMBER(MATCH(Cleaned__without_null_date4[[#This Row],[Cleaned Transaction Date]],'Hari Libur'!$A$2:$A$13,0)),"Holiday",IF(WEEKDAY(Cleaned__without_null_date4[[#This Row],[Cleaned Transaction Date]],2)&gt;5,"Weekend","Weekday"))</f>
        <v>Weekday</v>
      </c>
    </row>
    <row r="5486" spans="1:11" x14ac:dyDescent="0.25">
      <c r="A5486" t="s">
        <v>5509</v>
      </c>
      <c r="B5486" t="s">
        <v>16</v>
      </c>
      <c r="C5486" s="3">
        <v>2</v>
      </c>
      <c r="D5486" s="5">
        <v>1</v>
      </c>
      <c r="E5486" s="5">
        <v>2</v>
      </c>
      <c r="F5486" t="s">
        <v>13</v>
      </c>
      <c r="G5486" t="s">
        <v>10</v>
      </c>
      <c r="H5486" s="4">
        <v>45003</v>
      </c>
      <c r="I5486" t="str">
        <f>TEXT(Cleaned__without_null_date4[[#This Row],[Cleaned Transaction Date]],"mmmm")</f>
        <v>March</v>
      </c>
      <c r="J5486" t="str">
        <f>TEXT(Cleaned__without_null_date4[[#This Row],[Cleaned Transaction Date]],"dddd")</f>
        <v>Saturday</v>
      </c>
      <c r="K5486" t="str">
        <f>IF(ISNUMBER(MATCH(Cleaned__without_null_date4[[#This Row],[Cleaned Transaction Date]],'Hari Libur'!$A$2:$A$13,0)),"Holiday",IF(WEEKDAY(Cleaned__without_null_date4[[#This Row],[Cleaned Transaction Date]],2)&gt;5,"Weekend","Weekday"))</f>
        <v>Weekend</v>
      </c>
    </row>
    <row r="5487" spans="1:11" x14ac:dyDescent="0.25">
      <c r="A5487" t="s">
        <v>5510</v>
      </c>
      <c r="B5487" t="s">
        <v>18</v>
      </c>
      <c r="C5487" s="3">
        <v>5</v>
      </c>
      <c r="D5487" s="5">
        <v>5</v>
      </c>
      <c r="E5487" s="5">
        <v>25</v>
      </c>
      <c r="F5487" t="s">
        <v>9</v>
      </c>
      <c r="G5487" t="s">
        <v>14</v>
      </c>
      <c r="H5487" s="4">
        <v>45011</v>
      </c>
      <c r="I5487" t="str">
        <f>TEXT(Cleaned__without_null_date4[[#This Row],[Cleaned Transaction Date]],"mmmm")</f>
        <v>March</v>
      </c>
      <c r="J5487" t="str">
        <f>TEXT(Cleaned__without_null_date4[[#This Row],[Cleaned Transaction Date]],"dddd")</f>
        <v>Sunday</v>
      </c>
      <c r="K5487" t="str">
        <f>IF(ISNUMBER(MATCH(Cleaned__without_null_date4[[#This Row],[Cleaned Transaction Date]],'Hari Libur'!$A$2:$A$13,0)),"Holiday",IF(WEEKDAY(Cleaned__without_null_date4[[#This Row],[Cleaned Transaction Date]],2)&gt;5,"Weekend","Weekday"))</f>
        <v>Weekend</v>
      </c>
    </row>
    <row r="5488" spans="1:11" x14ac:dyDescent="0.25">
      <c r="A5488" t="s">
        <v>5511</v>
      </c>
      <c r="B5488" t="s">
        <v>16</v>
      </c>
      <c r="C5488" s="3">
        <v>2</v>
      </c>
      <c r="D5488" s="5">
        <v>1</v>
      </c>
      <c r="E5488" s="5">
        <v>2</v>
      </c>
      <c r="F5488" t="s">
        <v>19</v>
      </c>
      <c r="G5488" t="s">
        <v>14</v>
      </c>
      <c r="H5488" s="4">
        <v>45249</v>
      </c>
      <c r="I5488" t="str">
        <f>TEXT(Cleaned__without_null_date4[[#This Row],[Cleaned Transaction Date]],"mmmm")</f>
        <v>November</v>
      </c>
      <c r="J5488" t="str">
        <f>TEXT(Cleaned__without_null_date4[[#This Row],[Cleaned Transaction Date]],"dddd")</f>
        <v>Sunday</v>
      </c>
      <c r="K5488" t="str">
        <f>IF(ISNUMBER(MATCH(Cleaned__without_null_date4[[#This Row],[Cleaned Transaction Date]],'Hari Libur'!$A$2:$A$13,0)),"Holiday",IF(WEEKDAY(Cleaned__without_null_date4[[#This Row],[Cleaned Transaction Date]],2)&gt;5,"Weekend","Weekday"))</f>
        <v>Weekend</v>
      </c>
    </row>
    <row r="5489" spans="1:11" x14ac:dyDescent="0.25">
      <c r="A5489" t="s">
        <v>5512</v>
      </c>
      <c r="B5489" t="s">
        <v>12</v>
      </c>
      <c r="C5489" s="3">
        <v>3</v>
      </c>
      <c r="D5489" s="5">
        <v>3</v>
      </c>
      <c r="E5489" s="5">
        <v>9</v>
      </c>
      <c r="F5489" t="s">
        <v>21</v>
      </c>
      <c r="G5489" t="s">
        <v>19</v>
      </c>
      <c r="H5489" s="4">
        <v>45260</v>
      </c>
      <c r="I5489" t="str">
        <f>TEXT(Cleaned__without_null_date4[[#This Row],[Cleaned Transaction Date]],"mmmm")</f>
        <v>November</v>
      </c>
      <c r="J5489" t="str">
        <f>TEXT(Cleaned__without_null_date4[[#This Row],[Cleaned Transaction Date]],"dddd")</f>
        <v>Thursday</v>
      </c>
      <c r="K5489" t="str">
        <f>IF(ISNUMBER(MATCH(Cleaned__without_null_date4[[#This Row],[Cleaned Transaction Date]],'Hari Libur'!$A$2:$A$13,0)),"Holiday",IF(WEEKDAY(Cleaned__without_null_date4[[#This Row],[Cleaned Transaction Date]],2)&gt;5,"Weekend","Weekday"))</f>
        <v>Weekday</v>
      </c>
    </row>
    <row r="5490" spans="1:11" x14ac:dyDescent="0.25">
      <c r="A5490" t="s">
        <v>5513</v>
      </c>
      <c r="B5490" t="s">
        <v>18</v>
      </c>
      <c r="C5490" s="3">
        <v>2</v>
      </c>
      <c r="D5490" s="5">
        <v>5</v>
      </c>
      <c r="E5490" s="5">
        <v>10</v>
      </c>
      <c r="F5490" t="s">
        <v>21</v>
      </c>
      <c r="G5490" t="s">
        <v>14</v>
      </c>
      <c r="H5490" s="4">
        <v>45210</v>
      </c>
      <c r="I5490" t="str">
        <f>TEXT(Cleaned__without_null_date4[[#This Row],[Cleaned Transaction Date]],"mmmm")</f>
        <v>October</v>
      </c>
      <c r="J5490" t="str">
        <f>TEXT(Cleaned__without_null_date4[[#This Row],[Cleaned Transaction Date]],"dddd")</f>
        <v>Wednesday</v>
      </c>
      <c r="K5490" t="str">
        <f>IF(ISNUMBER(MATCH(Cleaned__without_null_date4[[#This Row],[Cleaned Transaction Date]],'Hari Libur'!$A$2:$A$13,0)),"Holiday",IF(WEEKDAY(Cleaned__without_null_date4[[#This Row],[Cleaned Transaction Date]],2)&gt;5,"Weekend","Weekday"))</f>
        <v>Weekday</v>
      </c>
    </row>
    <row r="5491" spans="1:11" x14ac:dyDescent="0.25">
      <c r="A5491" t="s">
        <v>5514</v>
      </c>
      <c r="B5491" t="s">
        <v>12</v>
      </c>
      <c r="C5491" s="3">
        <v>5</v>
      </c>
      <c r="D5491" s="5">
        <v>3</v>
      </c>
      <c r="E5491" s="5">
        <v>15</v>
      </c>
      <c r="F5491" t="s">
        <v>21</v>
      </c>
      <c r="G5491" t="s">
        <v>14</v>
      </c>
      <c r="H5491" s="4">
        <v>45241</v>
      </c>
      <c r="I5491" t="str">
        <f>TEXT(Cleaned__without_null_date4[[#This Row],[Cleaned Transaction Date]],"mmmm")</f>
        <v>November</v>
      </c>
      <c r="J5491" t="str">
        <f>TEXT(Cleaned__without_null_date4[[#This Row],[Cleaned Transaction Date]],"dddd")</f>
        <v>Saturday</v>
      </c>
      <c r="K5491" t="str">
        <f>IF(ISNUMBER(MATCH(Cleaned__without_null_date4[[#This Row],[Cleaned Transaction Date]],'Hari Libur'!$A$2:$A$13,0)),"Holiday",IF(WEEKDAY(Cleaned__without_null_date4[[#This Row],[Cleaned Transaction Date]],2)&gt;5,"Weekend","Weekday"))</f>
        <v>Weekend</v>
      </c>
    </row>
    <row r="5492" spans="1:11" x14ac:dyDescent="0.25">
      <c r="A5492" t="s">
        <v>5515</v>
      </c>
      <c r="B5492" t="s">
        <v>8</v>
      </c>
      <c r="C5492" s="3">
        <v>1</v>
      </c>
      <c r="D5492" s="5">
        <v>2</v>
      </c>
      <c r="E5492" s="5">
        <v>2</v>
      </c>
      <c r="F5492" t="s">
        <v>31</v>
      </c>
      <c r="G5492" t="s">
        <v>10</v>
      </c>
      <c r="H5492" s="4">
        <v>45278</v>
      </c>
      <c r="I5492" t="str">
        <f>TEXT(Cleaned__without_null_date4[[#This Row],[Cleaned Transaction Date]],"mmmm")</f>
        <v>December</v>
      </c>
      <c r="J5492" t="str">
        <f>TEXT(Cleaned__without_null_date4[[#This Row],[Cleaned Transaction Date]],"dddd")</f>
        <v>Monday</v>
      </c>
      <c r="K5492" t="str">
        <f>IF(ISNUMBER(MATCH(Cleaned__without_null_date4[[#This Row],[Cleaned Transaction Date]],'Hari Libur'!$A$2:$A$13,0)),"Holiday",IF(WEEKDAY(Cleaned__without_null_date4[[#This Row],[Cleaned Transaction Date]],2)&gt;5,"Weekend","Weekday"))</f>
        <v>Weekday</v>
      </c>
    </row>
    <row r="5493" spans="1:11" x14ac:dyDescent="0.25">
      <c r="A5493" t="s">
        <v>5516</v>
      </c>
      <c r="B5493" t="s">
        <v>28</v>
      </c>
      <c r="C5493" s="3">
        <v>1</v>
      </c>
      <c r="D5493" s="5">
        <v>4</v>
      </c>
      <c r="E5493" s="5">
        <v>4</v>
      </c>
      <c r="F5493" t="s">
        <v>21</v>
      </c>
      <c r="G5493" t="s">
        <v>14</v>
      </c>
      <c r="H5493" s="4">
        <v>45128</v>
      </c>
      <c r="I5493" t="str">
        <f>TEXT(Cleaned__without_null_date4[[#This Row],[Cleaned Transaction Date]],"mmmm")</f>
        <v>July</v>
      </c>
      <c r="J5493" t="str">
        <f>TEXT(Cleaned__without_null_date4[[#This Row],[Cleaned Transaction Date]],"dddd")</f>
        <v>Friday</v>
      </c>
      <c r="K5493" t="str">
        <f>IF(ISNUMBER(MATCH(Cleaned__without_null_date4[[#This Row],[Cleaned Transaction Date]],'Hari Libur'!$A$2:$A$13,0)),"Holiday",IF(WEEKDAY(Cleaned__without_null_date4[[#This Row],[Cleaned Transaction Date]],2)&gt;5,"Weekend","Weekday"))</f>
        <v>Weekday</v>
      </c>
    </row>
    <row r="5494" spans="1:11" x14ac:dyDescent="0.25">
      <c r="A5494" t="s">
        <v>5517</v>
      </c>
      <c r="B5494" t="s">
        <v>41</v>
      </c>
      <c r="C5494" s="3">
        <v>3</v>
      </c>
      <c r="D5494" s="5">
        <v>3</v>
      </c>
      <c r="E5494" s="5">
        <v>9</v>
      </c>
      <c r="F5494" t="s">
        <v>21</v>
      </c>
      <c r="G5494" t="s">
        <v>14</v>
      </c>
      <c r="H5494" s="4">
        <v>45165</v>
      </c>
      <c r="I5494" t="str">
        <f>TEXT(Cleaned__without_null_date4[[#This Row],[Cleaned Transaction Date]],"mmmm")</f>
        <v>August</v>
      </c>
      <c r="J5494" t="str">
        <f>TEXT(Cleaned__without_null_date4[[#This Row],[Cleaned Transaction Date]],"dddd")</f>
        <v>Sunday</v>
      </c>
      <c r="K5494" t="str">
        <f>IF(ISNUMBER(MATCH(Cleaned__without_null_date4[[#This Row],[Cleaned Transaction Date]],'Hari Libur'!$A$2:$A$13,0)),"Holiday",IF(WEEKDAY(Cleaned__without_null_date4[[#This Row],[Cleaned Transaction Date]],2)&gt;5,"Weekend","Weekday"))</f>
        <v>Weekend</v>
      </c>
    </row>
    <row r="5495" spans="1:11" x14ac:dyDescent="0.25">
      <c r="A5495" t="s">
        <v>5518</v>
      </c>
      <c r="B5495" t="s">
        <v>30</v>
      </c>
      <c r="C5495" s="3">
        <v>3</v>
      </c>
      <c r="D5495" s="5">
        <v>3</v>
      </c>
      <c r="E5495" s="5">
        <v>9</v>
      </c>
      <c r="F5495" t="s">
        <v>13</v>
      </c>
      <c r="G5495" t="s">
        <v>14</v>
      </c>
      <c r="H5495" s="4">
        <v>45153</v>
      </c>
      <c r="I5495" t="str">
        <f>TEXT(Cleaned__without_null_date4[[#This Row],[Cleaned Transaction Date]],"mmmm")</f>
        <v>August</v>
      </c>
      <c r="J5495" t="str">
        <f>TEXT(Cleaned__without_null_date4[[#This Row],[Cleaned Transaction Date]],"dddd")</f>
        <v>Tuesday</v>
      </c>
      <c r="K5495" t="str">
        <f>IF(ISNUMBER(MATCH(Cleaned__without_null_date4[[#This Row],[Cleaned Transaction Date]],'Hari Libur'!$A$2:$A$13,0)),"Holiday",IF(WEEKDAY(Cleaned__without_null_date4[[#This Row],[Cleaned Transaction Date]],2)&gt;5,"Weekend","Weekday"))</f>
        <v>Weekday</v>
      </c>
    </row>
    <row r="5496" spans="1:11" x14ac:dyDescent="0.25">
      <c r="A5496" t="s">
        <v>5519</v>
      </c>
      <c r="B5496" t="s">
        <v>16</v>
      </c>
      <c r="C5496" s="3">
        <v>3</v>
      </c>
      <c r="D5496" s="5">
        <v>1</v>
      </c>
      <c r="E5496" s="5">
        <v>3</v>
      </c>
      <c r="F5496" t="s">
        <v>31</v>
      </c>
      <c r="G5496" t="s">
        <v>14</v>
      </c>
      <c r="H5496" s="4">
        <v>45259</v>
      </c>
      <c r="I5496" t="str">
        <f>TEXT(Cleaned__without_null_date4[[#This Row],[Cleaned Transaction Date]],"mmmm")</f>
        <v>November</v>
      </c>
      <c r="J5496" t="str">
        <f>TEXT(Cleaned__without_null_date4[[#This Row],[Cleaned Transaction Date]],"dddd")</f>
        <v>Wednesday</v>
      </c>
      <c r="K5496" t="str">
        <f>IF(ISNUMBER(MATCH(Cleaned__without_null_date4[[#This Row],[Cleaned Transaction Date]],'Hari Libur'!$A$2:$A$13,0)),"Holiday",IF(WEEKDAY(Cleaned__without_null_date4[[#This Row],[Cleaned Transaction Date]],2)&gt;5,"Weekend","Weekday"))</f>
        <v>Weekday</v>
      </c>
    </row>
    <row r="5497" spans="1:11" x14ac:dyDescent="0.25">
      <c r="A5497" t="s">
        <v>5520</v>
      </c>
      <c r="B5497" t="s">
        <v>28</v>
      </c>
      <c r="C5497" s="3">
        <v>4</v>
      </c>
      <c r="D5497" s="5">
        <v>4</v>
      </c>
      <c r="E5497" s="5">
        <v>16</v>
      </c>
      <c r="F5497" t="s">
        <v>9</v>
      </c>
      <c r="G5497" t="s">
        <v>14</v>
      </c>
      <c r="H5497" s="4">
        <v>45046</v>
      </c>
      <c r="I5497" t="str">
        <f>TEXT(Cleaned__without_null_date4[[#This Row],[Cleaned Transaction Date]],"mmmm")</f>
        <v>April</v>
      </c>
      <c r="J5497" t="str">
        <f>TEXT(Cleaned__without_null_date4[[#This Row],[Cleaned Transaction Date]],"dddd")</f>
        <v>Sunday</v>
      </c>
      <c r="K5497" t="str">
        <f>IF(ISNUMBER(MATCH(Cleaned__without_null_date4[[#This Row],[Cleaned Transaction Date]],'Hari Libur'!$A$2:$A$13,0)),"Holiday",IF(WEEKDAY(Cleaned__without_null_date4[[#This Row],[Cleaned Transaction Date]],2)&gt;5,"Weekend","Weekday"))</f>
        <v>Weekend</v>
      </c>
    </row>
    <row r="5498" spans="1:11" x14ac:dyDescent="0.25">
      <c r="A5498" t="s">
        <v>5521</v>
      </c>
      <c r="B5498" t="s">
        <v>18</v>
      </c>
      <c r="C5498" s="3">
        <v>3</v>
      </c>
      <c r="D5498" s="5">
        <v>5</v>
      </c>
      <c r="E5498" s="5">
        <v>15</v>
      </c>
      <c r="F5498" t="s">
        <v>13</v>
      </c>
      <c r="G5498" t="s">
        <v>26</v>
      </c>
      <c r="H5498" s="4">
        <v>44929</v>
      </c>
      <c r="I5498" t="str">
        <f>TEXT(Cleaned__without_null_date4[[#This Row],[Cleaned Transaction Date]],"mmmm")</f>
        <v>January</v>
      </c>
      <c r="J5498" t="str">
        <f>TEXT(Cleaned__without_null_date4[[#This Row],[Cleaned Transaction Date]],"dddd")</f>
        <v>Tuesday</v>
      </c>
      <c r="K5498" t="str">
        <f>IF(ISNUMBER(MATCH(Cleaned__without_null_date4[[#This Row],[Cleaned Transaction Date]],'Hari Libur'!$A$2:$A$13,0)),"Holiday",IF(WEEKDAY(Cleaned__without_null_date4[[#This Row],[Cleaned Transaction Date]],2)&gt;5,"Weekend","Weekday"))</f>
        <v>Weekday</v>
      </c>
    </row>
    <row r="5499" spans="1:11" x14ac:dyDescent="0.25">
      <c r="A5499" t="s">
        <v>5522</v>
      </c>
      <c r="B5499" t="s">
        <v>37</v>
      </c>
      <c r="C5499" s="3">
        <v>4</v>
      </c>
      <c r="D5499" s="5">
        <v>1.5</v>
      </c>
      <c r="E5499" s="5">
        <v>6</v>
      </c>
      <c r="F5499" t="s">
        <v>31</v>
      </c>
      <c r="G5499" t="s">
        <v>10</v>
      </c>
      <c r="H5499" s="4">
        <v>44975</v>
      </c>
      <c r="I5499" t="str">
        <f>TEXT(Cleaned__without_null_date4[[#This Row],[Cleaned Transaction Date]],"mmmm")</f>
        <v>February</v>
      </c>
      <c r="J5499" t="str">
        <f>TEXT(Cleaned__without_null_date4[[#This Row],[Cleaned Transaction Date]],"dddd")</f>
        <v>Saturday</v>
      </c>
      <c r="K5499" t="str">
        <f>IF(ISNUMBER(MATCH(Cleaned__without_null_date4[[#This Row],[Cleaned Transaction Date]],'Hari Libur'!$A$2:$A$13,0)),"Holiday",IF(WEEKDAY(Cleaned__without_null_date4[[#This Row],[Cleaned Transaction Date]],2)&gt;5,"Weekend","Weekday"))</f>
        <v>Weekend</v>
      </c>
    </row>
    <row r="5500" spans="1:11" x14ac:dyDescent="0.25">
      <c r="A5500" t="s">
        <v>5523</v>
      </c>
      <c r="B5500" t="s">
        <v>41</v>
      </c>
      <c r="C5500" s="3">
        <v>5</v>
      </c>
      <c r="D5500" s="5">
        <v>3</v>
      </c>
      <c r="E5500" s="5">
        <v>15</v>
      </c>
      <c r="F5500" t="s">
        <v>31</v>
      </c>
      <c r="G5500" t="s">
        <v>14</v>
      </c>
      <c r="H5500" s="4">
        <v>45079</v>
      </c>
      <c r="I5500" t="str">
        <f>TEXT(Cleaned__without_null_date4[[#This Row],[Cleaned Transaction Date]],"mmmm")</f>
        <v>June</v>
      </c>
      <c r="J5500" t="str">
        <f>TEXT(Cleaned__without_null_date4[[#This Row],[Cleaned Transaction Date]],"dddd")</f>
        <v>Friday</v>
      </c>
      <c r="K5500" t="str">
        <f>IF(ISNUMBER(MATCH(Cleaned__without_null_date4[[#This Row],[Cleaned Transaction Date]],'Hari Libur'!$A$2:$A$13,0)),"Holiday",IF(WEEKDAY(Cleaned__without_null_date4[[#This Row],[Cleaned Transaction Date]],2)&gt;5,"Weekend","Weekday"))</f>
        <v>Weekday</v>
      </c>
    </row>
    <row r="5501" spans="1:11" x14ac:dyDescent="0.25">
      <c r="A5501" t="s">
        <v>5524</v>
      </c>
      <c r="B5501" t="s">
        <v>37</v>
      </c>
      <c r="C5501" s="3">
        <v>5</v>
      </c>
      <c r="D5501" s="5">
        <v>1.5</v>
      </c>
      <c r="E5501" s="5">
        <v>7.5</v>
      </c>
      <c r="F5501" t="s">
        <v>13</v>
      </c>
      <c r="G5501" t="s">
        <v>10</v>
      </c>
      <c r="H5501" s="4">
        <v>45157</v>
      </c>
      <c r="I5501" t="str">
        <f>TEXT(Cleaned__without_null_date4[[#This Row],[Cleaned Transaction Date]],"mmmm")</f>
        <v>August</v>
      </c>
      <c r="J5501" t="str">
        <f>TEXT(Cleaned__without_null_date4[[#This Row],[Cleaned Transaction Date]],"dddd")</f>
        <v>Saturday</v>
      </c>
      <c r="K5501" t="str">
        <f>IF(ISNUMBER(MATCH(Cleaned__without_null_date4[[#This Row],[Cleaned Transaction Date]],'Hari Libur'!$A$2:$A$13,0)),"Holiday",IF(WEEKDAY(Cleaned__without_null_date4[[#This Row],[Cleaned Transaction Date]],2)&gt;5,"Weekend","Weekday"))</f>
        <v>Weekend</v>
      </c>
    </row>
    <row r="5502" spans="1:11" x14ac:dyDescent="0.25">
      <c r="A5502" t="s">
        <v>5525</v>
      </c>
      <c r="B5502" t="s">
        <v>18</v>
      </c>
      <c r="C5502" s="3">
        <v>3</v>
      </c>
      <c r="D5502" s="5">
        <v>5</v>
      </c>
      <c r="E5502" s="5">
        <v>15</v>
      </c>
      <c r="F5502" t="s">
        <v>31</v>
      </c>
      <c r="G5502" t="s">
        <v>24</v>
      </c>
      <c r="H5502" s="4">
        <v>45024</v>
      </c>
      <c r="I5502" t="str">
        <f>TEXT(Cleaned__without_null_date4[[#This Row],[Cleaned Transaction Date]],"mmmm")</f>
        <v>April</v>
      </c>
      <c r="J5502" t="str">
        <f>TEXT(Cleaned__without_null_date4[[#This Row],[Cleaned Transaction Date]],"dddd")</f>
        <v>Saturday</v>
      </c>
      <c r="K5502" t="str">
        <f>IF(ISNUMBER(MATCH(Cleaned__without_null_date4[[#This Row],[Cleaned Transaction Date]],'Hari Libur'!$A$2:$A$13,0)),"Holiday",IF(WEEKDAY(Cleaned__without_null_date4[[#This Row],[Cleaned Transaction Date]],2)&gt;5,"Weekend","Weekday"))</f>
        <v>Weekend</v>
      </c>
    </row>
    <row r="5503" spans="1:11" x14ac:dyDescent="0.25">
      <c r="A5503" t="s">
        <v>5526</v>
      </c>
      <c r="B5503" t="s">
        <v>37</v>
      </c>
      <c r="C5503" s="3">
        <v>4</v>
      </c>
      <c r="D5503" s="5">
        <v>1.5</v>
      </c>
      <c r="E5503" s="5">
        <v>6</v>
      </c>
      <c r="F5503" t="s">
        <v>31</v>
      </c>
      <c r="G5503" t="s">
        <v>24</v>
      </c>
      <c r="H5503" s="4">
        <v>45261</v>
      </c>
      <c r="I5503" t="str">
        <f>TEXT(Cleaned__without_null_date4[[#This Row],[Cleaned Transaction Date]],"mmmm")</f>
        <v>December</v>
      </c>
      <c r="J5503" t="str">
        <f>TEXT(Cleaned__without_null_date4[[#This Row],[Cleaned Transaction Date]],"dddd")</f>
        <v>Friday</v>
      </c>
      <c r="K5503" t="str">
        <f>IF(ISNUMBER(MATCH(Cleaned__without_null_date4[[#This Row],[Cleaned Transaction Date]],'Hari Libur'!$A$2:$A$13,0)),"Holiday",IF(WEEKDAY(Cleaned__without_null_date4[[#This Row],[Cleaned Transaction Date]],2)&gt;5,"Weekend","Weekday"))</f>
        <v>Weekday</v>
      </c>
    </row>
    <row r="5504" spans="1:11" x14ac:dyDescent="0.25">
      <c r="A5504" t="s">
        <v>5527</v>
      </c>
      <c r="B5504" t="s">
        <v>23</v>
      </c>
      <c r="C5504" s="3">
        <v>4</v>
      </c>
      <c r="D5504" s="5">
        <v>4</v>
      </c>
      <c r="E5504" s="5">
        <v>16</v>
      </c>
      <c r="F5504" t="s">
        <v>13</v>
      </c>
      <c r="G5504" t="s">
        <v>24</v>
      </c>
      <c r="H5504" s="4">
        <v>45093</v>
      </c>
      <c r="I5504" t="str">
        <f>TEXT(Cleaned__without_null_date4[[#This Row],[Cleaned Transaction Date]],"mmmm")</f>
        <v>June</v>
      </c>
      <c r="J5504" t="str">
        <f>TEXT(Cleaned__without_null_date4[[#This Row],[Cleaned Transaction Date]],"dddd")</f>
        <v>Friday</v>
      </c>
      <c r="K5504" t="str">
        <f>IF(ISNUMBER(MATCH(Cleaned__without_null_date4[[#This Row],[Cleaned Transaction Date]],'Hari Libur'!$A$2:$A$13,0)),"Holiday",IF(WEEKDAY(Cleaned__without_null_date4[[#This Row],[Cleaned Transaction Date]],2)&gt;5,"Weekend","Weekday"))</f>
        <v>Weekday</v>
      </c>
    </row>
    <row r="5505" spans="1:11" x14ac:dyDescent="0.25">
      <c r="A5505" t="s">
        <v>5528</v>
      </c>
      <c r="B5505" t="s">
        <v>16</v>
      </c>
      <c r="C5505" s="3">
        <v>2</v>
      </c>
      <c r="D5505" s="5">
        <v>1</v>
      </c>
      <c r="E5505" s="5">
        <v>2</v>
      </c>
      <c r="F5505" t="s">
        <v>31</v>
      </c>
      <c r="G5505" t="s">
        <v>14</v>
      </c>
      <c r="H5505" s="4">
        <v>44963</v>
      </c>
      <c r="I5505" t="str">
        <f>TEXT(Cleaned__without_null_date4[[#This Row],[Cleaned Transaction Date]],"mmmm")</f>
        <v>February</v>
      </c>
      <c r="J5505" t="str">
        <f>TEXT(Cleaned__without_null_date4[[#This Row],[Cleaned Transaction Date]],"dddd")</f>
        <v>Monday</v>
      </c>
      <c r="K5505" t="str">
        <f>IF(ISNUMBER(MATCH(Cleaned__without_null_date4[[#This Row],[Cleaned Transaction Date]],'Hari Libur'!$A$2:$A$13,0)),"Holiday",IF(WEEKDAY(Cleaned__without_null_date4[[#This Row],[Cleaned Transaction Date]],2)&gt;5,"Weekend","Weekday"))</f>
        <v>Weekday</v>
      </c>
    </row>
    <row r="5506" spans="1:11" x14ac:dyDescent="0.25">
      <c r="A5506" t="s">
        <v>5529</v>
      </c>
      <c r="B5506" t="s">
        <v>41</v>
      </c>
      <c r="C5506" s="3">
        <v>3</v>
      </c>
      <c r="D5506" s="5">
        <v>3</v>
      </c>
      <c r="E5506" s="5">
        <v>9</v>
      </c>
      <c r="F5506" t="s">
        <v>9</v>
      </c>
      <c r="G5506" t="s">
        <v>24</v>
      </c>
      <c r="H5506" s="4">
        <v>45094</v>
      </c>
      <c r="I5506" t="str">
        <f>TEXT(Cleaned__without_null_date4[[#This Row],[Cleaned Transaction Date]],"mmmm")</f>
        <v>June</v>
      </c>
      <c r="J5506" t="str">
        <f>TEXT(Cleaned__without_null_date4[[#This Row],[Cleaned Transaction Date]],"dddd")</f>
        <v>Saturday</v>
      </c>
      <c r="K5506" t="str">
        <f>IF(ISNUMBER(MATCH(Cleaned__without_null_date4[[#This Row],[Cleaned Transaction Date]],'Hari Libur'!$A$2:$A$13,0)),"Holiday",IF(WEEKDAY(Cleaned__without_null_date4[[#This Row],[Cleaned Transaction Date]],2)&gt;5,"Weekend","Weekday"))</f>
        <v>Weekend</v>
      </c>
    </row>
    <row r="5507" spans="1:11" x14ac:dyDescent="0.25">
      <c r="A5507" t="s">
        <v>5530</v>
      </c>
      <c r="B5507" t="s">
        <v>23</v>
      </c>
      <c r="C5507" s="3">
        <v>1</v>
      </c>
      <c r="D5507" s="5">
        <v>4</v>
      </c>
      <c r="E5507" s="5">
        <v>4</v>
      </c>
      <c r="F5507" t="s">
        <v>31</v>
      </c>
      <c r="G5507" t="s">
        <v>14</v>
      </c>
      <c r="H5507" s="4">
        <v>44940</v>
      </c>
      <c r="I5507" t="str">
        <f>TEXT(Cleaned__without_null_date4[[#This Row],[Cleaned Transaction Date]],"mmmm")</f>
        <v>January</v>
      </c>
      <c r="J5507" t="str">
        <f>TEXT(Cleaned__without_null_date4[[#This Row],[Cleaned Transaction Date]],"dddd")</f>
        <v>Saturday</v>
      </c>
      <c r="K5507" t="str">
        <f>IF(ISNUMBER(MATCH(Cleaned__without_null_date4[[#This Row],[Cleaned Transaction Date]],'Hari Libur'!$A$2:$A$13,0)),"Holiday",IF(WEEKDAY(Cleaned__without_null_date4[[#This Row],[Cleaned Transaction Date]],2)&gt;5,"Weekend","Weekday"))</f>
        <v>Weekend</v>
      </c>
    </row>
    <row r="5508" spans="1:11" x14ac:dyDescent="0.25">
      <c r="A5508" t="s">
        <v>5531</v>
      </c>
      <c r="B5508" t="s">
        <v>41</v>
      </c>
      <c r="C5508" s="3">
        <v>3</v>
      </c>
      <c r="D5508" s="5">
        <v>3</v>
      </c>
      <c r="E5508" s="5">
        <v>9</v>
      </c>
      <c r="F5508" t="s">
        <v>19</v>
      </c>
      <c r="G5508" t="s">
        <v>24</v>
      </c>
      <c r="H5508" s="4">
        <v>45263</v>
      </c>
      <c r="I5508" t="str">
        <f>TEXT(Cleaned__without_null_date4[[#This Row],[Cleaned Transaction Date]],"mmmm")</f>
        <v>December</v>
      </c>
      <c r="J5508" t="str">
        <f>TEXT(Cleaned__without_null_date4[[#This Row],[Cleaned Transaction Date]],"dddd")</f>
        <v>Sunday</v>
      </c>
      <c r="K5508" t="str">
        <f>IF(ISNUMBER(MATCH(Cleaned__without_null_date4[[#This Row],[Cleaned Transaction Date]],'Hari Libur'!$A$2:$A$13,0)),"Holiday",IF(WEEKDAY(Cleaned__without_null_date4[[#This Row],[Cleaned Transaction Date]],2)&gt;5,"Weekend","Weekday"))</f>
        <v>Weekend</v>
      </c>
    </row>
    <row r="5509" spans="1:11" x14ac:dyDescent="0.25">
      <c r="A5509" t="s">
        <v>5532</v>
      </c>
      <c r="B5509" t="s">
        <v>12</v>
      </c>
      <c r="C5509" s="3">
        <v>5</v>
      </c>
      <c r="D5509" s="5">
        <v>3</v>
      </c>
      <c r="E5509" s="5">
        <v>15</v>
      </c>
      <c r="F5509" t="s">
        <v>21</v>
      </c>
      <c r="G5509" t="s">
        <v>24</v>
      </c>
      <c r="H5509" s="4">
        <v>45044</v>
      </c>
      <c r="I5509" t="str">
        <f>TEXT(Cleaned__without_null_date4[[#This Row],[Cleaned Transaction Date]],"mmmm")</f>
        <v>April</v>
      </c>
      <c r="J5509" t="str">
        <f>TEXT(Cleaned__without_null_date4[[#This Row],[Cleaned Transaction Date]],"dddd")</f>
        <v>Friday</v>
      </c>
      <c r="K5509" t="str">
        <f>IF(ISNUMBER(MATCH(Cleaned__without_null_date4[[#This Row],[Cleaned Transaction Date]],'Hari Libur'!$A$2:$A$13,0)),"Holiday",IF(WEEKDAY(Cleaned__without_null_date4[[#This Row],[Cleaned Transaction Date]],2)&gt;5,"Weekend","Weekday"))</f>
        <v>Weekday</v>
      </c>
    </row>
    <row r="5510" spans="1:11" x14ac:dyDescent="0.25">
      <c r="A5510" t="s">
        <v>5533</v>
      </c>
      <c r="B5510" t="s">
        <v>23</v>
      </c>
      <c r="C5510" s="3">
        <v>2</v>
      </c>
      <c r="D5510" s="5">
        <v>4</v>
      </c>
      <c r="E5510" s="5">
        <v>8</v>
      </c>
      <c r="F5510" t="s">
        <v>13</v>
      </c>
      <c r="G5510" t="s">
        <v>10</v>
      </c>
      <c r="H5510" s="4">
        <v>45259</v>
      </c>
      <c r="I5510" t="str">
        <f>TEXT(Cleaned__without_null_date4[[#This Row],[Cleaned Transaction Date]],"mmmm")</f>
        <v>November</v>
      </c>
      <c r="J5510" t="str">
        <f>TEXT(Cleaned__without_null_date4[[#This Row],[Cleaned Transaction Date]],"dddd")</f>
        <v>Wednesday</v>
      </c>
      <c r="K5510" t="str">
        <f>IF(ISNUMBER(MATCH(Cleaned__without_null_date4[[#This Row],[Cleaned Transaction Date]],'Hari Libur'!$A$2:$A$13,0)),"Holiday",IF(WEEKDAY(Cleaned__without_null_date4[[#This Row],[Cleaned Transaction Date]],2)&gt;5,"Weekend","Weekday"))</f>
        <v>Weekday</v>
      </c>
    </row>
    <row r="5511" spans="1:11" x14ac:dyDescent="0.25">
      <c r="A5511" t="s">
        <v>5534</v>
      </c>
      <c r="B5511" t="s">
        <v>23</v>
      </c>
      <c r="C5511" s="3">
        <v>4</v>
      </c>
      <c r="D5511" s="5">
        <v>4</v>
      </c>
      <c r="E5511" s="5">
        <v>16</v>
      </c>
      <c r="F5511" t="s">
        <v>13</v>
      </c>
      <c r="G5511" t="s">
        <v>14</v>
      </c>
      <c r="H5511" s="4">
        <v>45070</v>
      </c>
      <c r="I5511" t="str">
        <f>TEXT(Cleaned__without_null_date4[[#This Row],[Cleaned Transaction Date]],"mmmm")</f>
        <v>May</v>
      </c>
      <c r="J5511" t="str">
        <f>TEXT(Cleaned__without_null_date4[[#This Row],[Cleaned Transaction Date]],"dddd")</f>
        <v>Wednesday</v>
      </c>
      <c r="K5511" t="str">
        <f>IF(ISNUMBER(MATCH(Cleaned__without_null_date4[[#This Row],[Cleaned Transaction Date]],'Hari Libur'!$A$2:$A$13,0)),"Holiday",IF(WEEKDAY(Cleaned__without_null_date4[[#This Row],[Cleaned Transaction Date]],2)&gt;5,"Weekend","Weekday"))</f>
        <v>Weekday</v>
      </c>
    </row>
    <row r="5512" spans="1:11" x14ac:dyDescent="0.25">
      <c r="A5512" t="s">
        <v>5535</v>
      </c>
      <c r="B5512" t="s">
        <v>23</v>
      </c>
      <c r="C5512" s="3">
        <v>4</v>
      </c>
      <c r="D5512" s="5">
        <v>4</v>
      </c>
      <c r="E5512" s="5">
        <v>16</v>
      </c>
      <c r="F5512" t="s">
        <v>21</v>
      </c>
      <c r="G5512" t="s">
        <v>24</v>
      </c>
      <c r="H5512" s="4">
        <v>45202</v>
      </c>
      <c r="I5512" t="str">
        <f>TEXT(Cleaned__without_null_date4[[#This Row],[Cleaned Transaction Date]],"mmmm")</f>
        <v>October</v>
      </c>
      <c r="J5512" t="str">
        <f>TEXT(Cleaned__without_null_date4[[#This Row],[Cleaned Transaction Date]],"dddd")</f>
        <v>Tuesday</v>
      </c>
      <c r="K5512" t="str">
        <f>IF(ISNUMBER(MATCH(Cleaned__without_null_date4[[#This Row],[Cleaned Transaction Date]],'Hari Libur'!$A$2:$A$13,0)),"Holiday",IF(WEEKDAY(Cleaned__without_null_date4[[#This Row],[Cleaned Transaction Date]],2)&gt;5,"Weekend","Weekday"))</f>
        <v>Weekday</v>
      </c>
    </row>
    <row r="5513" spans="1:11" x14ac:dyDescent="0.25">
      <c r="A5513" t="s">
        <v>5536</v>
      </c>
      <c r="B5513" t="s">
        <v>12</v>
      </c>
      <c r="C5513" s="3">
        <v>5</v>
      </c>
      <c r="D5513" s="5">
        <v>3</v>
      </c>
      <c r="E5513" s="5">
        <v>15</v>
      </c>
      <c r="F5513" t="s">
        <v>13</v>
      </c>
      <c r="G5513" t="s">
        <v>14</v>
      </c>
      <c r="H5513" s="4">
        <v>45040</v>
      </c>
      <c r="I5513" t="str">
        <f>TEXT(Cleaned__without_null_date4[[#This Row],[Cleaned Transaction Date]],"mmmm")</f>
        <v>April</v>
      </c>
      <c r="J5513" t="str">
        <f>TEXT(Cleaned__without_null_date4[[#This Row],[Cleaned Transaction Date]],"dddd")</f>
        <v>Monday</v>
      </c>
      <c r="K5513" t="str">
        <f>IF(ISNUMBER(MATCH(Cleaned__without_null_date4[[#This Row],[Cleaned Transaction Date]],'Hari Libur'!$A$2:$A$13,0)),"Holiday",IF(WEEKDAY(Cleaned__without_null_date4[[#This Row],[Cleaned Transaction Date]],2)&gt;5,"Weekend","Weekday"))</f>
        <v>Weekday</v>
      </c>
    </row>
    <row r="5514" spans="1:11" x14ac:dyDescent="0.25">
      <c r="A5514" t="s">
        <v>5537</v>
      </c>
      <c r="B5514" t="s">
        <v>16</v>
      </c>
      <c r="C5514" s="3">
        <v>5</v>
      </c>
      <c r="D5514" s="5">
        <v>1</v>
      </c>
      <c r="E5514" s="5">
        <v>5</v>
      </c>
      <c r="F5514" t="s">
        <v>21</v>
      </c>
      <c r="G5514" t="s">
        <v>10</v>
      </c>
      <c r="H5514" s="4">
        <v>45063</v>
      </c>
      <c r="I5514" t="str">
        <f>TEXT(Cleaned__without_null_date4[[#This Row],[Cleaned Transaction Date]],"mmmm")</f>
        <v>May</v>
      </c>
      <c r="J5514" t="str">
        <f>TEXT(Cleaned__without_null_date4[[#This Row],[Cleaned Transaction Date]],"dddd")</f>
        <v>Wednesday</v>
      </c>
      <c r="K5514" t="str">
        <f>IF(ISNUMBER(MATCH(Cleaned__without_null_date4[[#This Row],[Cleaned Transaction Date]],'Hari Libur'!$A$2:$A$13,0)),"Holiday",IF(WEEKDAY(Cleaned__without_null_date4[[#This Row],[Cleaned Transaction Date]],2)&gt;5,"Weekend","Weekday"))</f>
        <v>Weekday</v>
      </c>
    </row>
    <row r="5515" spans="1:11" x14ac:dyDescent="0.25">
      <c r="A5515" t="s">
        <v>5538</v>
      </c>
      <c r="B5515" t="s">
        <v>41</v>
      </c>
      <c r="C5515" s="3">
        <v>2</v>
      </c>
      <c r="D5515" s="5">
        <v>3</v>
      </c>
      <c r="E5515" s="5">
        <v>6</v>
      </c>
      <c r="F5515" t="s">
        <v>13</v>
      </c>
      <c r="G5515" t="s">
        <v>14</v>
      </c>
      <c r="H5515" s="4">
        <v>45236</v>
      </c>
      <c r="I5515" t="str">
        <f>TEXT(Cleaned__without_null_date4[[#This Row],[Cleaned Transaction Date]],"mmmm")</f>
        <v>November</v>
      </c>
      <c r="J5515" t="str">
        <f>TEXT(Cleaned__without_null_date4[[#This Row],[Cleaned Transaction Date]],"dddd")</f>
        <v>Monday</v>
      </c>
      <c r="K5515" t="str">
        <f>IF(ISNUMBER(MATCH(Cleaned__without_null_date4[[#This Row],[Cleaned Transaction Date]],'Hari Libur'!$A$2:$A$13,0)),"Holiday",IF(WEEKDAY(Cleaned__without_null_date4[[#This Row],[Cleaned Transaction Date]],2)&gt;5,"Weekend","Weekday"))</f>
        <v>Weekday</v>
      </c>
    </row>
    <row r="5516" spans="1:11" x14ac:dyDescent="0.25">
      <c r="A5516" t="s">
        <v>5539</v>
      </c>
      <c r="B5516" t="s">
        <v>16</v>
      </c>
      <c r="C5516" s="3">
        <v>4</v>
      </c>
      <c r="D5516" s="5">
        <v>1</v>
      </c>
      <c r="E5516" s="5">
        <v>4</v>
      </c>
      <c r="F5516" t="s">
        <v>9</v>
      </c>
      <c r="G5516" t="s">
        <v>10</v>
      </c>
      <c r="H5516" s="4">
        <v>45150</v>
      </c>
      <c r="I5516" t="str">
        <f>TEXT(Cleaned__without_null_date4[[#This Row],[Cleaned Transaction Date]],"mmmm")</f>
        <v>August</v>
      </c>
      <c r="J5516" t="str">
        <f>TEXT(Cleaned__without_null_date4[[#This Row],[Cleaned Transaction Date]],"dddd")</f>
        <v>Saturday</v>
      </c>
      <c r="K5516" t="str">
        <f>IF(ISNUMBER(MATCH(Cleaned__without_null_date4[[#This Row],[Cleaned Transaction Date]],'Hari Libur'!$A$2:$A$13,0)),"Holiday",IF(WEEKDAY(Cleaned__without_null_date4[[#This Row],[Cleaned Transaction Date]],2)&gt;5,"Weekend","Weekday"))</f>
        <v>Weekend</v>
      </c>
    </row>
    <row r="5517" spans="1:11" x14ac:dyDescent="0.25">
      <c r="A5517" t="s">
        <v>5540</v>
      </c>
      <c r="B5517" t="s">
        <v>37</v>
      </c>
      <c r="C5517" s="3">
        <v>1</v>
      </c>
      <c r="D5517" s="5">
        <v>1.5</v>
      </c>
      <c r="E5517" s="5">
        <v>1.5</v>
      </c>
      <c r="F5517" t="s">
        <v>9</v>
      </c>
      <c r="G5517" t="s">
        <v>14</v>
      </c>
      <c r="H5517" s="4">
        <v>44999</v>
      </c>
      <c r="I5517" t="str">
        <f>TEXT(Cleaned__without_null_date4[[#This Row],[Cleaned Transaction Date]],"mmmm")</f>
        <v>March</v>
      </c>
      <c r="J5517" t="str">
        <f>TEXT(Cleaned__without_null_date4[[#This Row],[Cleaned Transaction Date]],"dddd")</f>
        <v>Tuesday</v>
      </c>
      <c r="K5517" t="str">
        <f>IF(ISNUMBER(MATCH(Cleaned__without_null_date4[[#This Row],[Cleaned Transaction Date]],'Hari Libur'!$A$2:$A$13,0)),"Holiday",IF(WEEKDAY(Cleaned__without_null_date4[[#This Row],[Cleaned Transaction Date]],2)&gt;5,"Weekend","Weekday"))</f>
        <v>Weekday</v>
      </c>
    </row>
    <row r="5518" spans="1:11" x14ac:dyDescent="0.25">
      <c r="A5518" t="s">
        <v>5541</v>
      </c>
      <c r="B5518" t="s">
        <v>16</v>
      </c>
      <c r="C5518" s="3">
        <v>4</v>
      </c>
      <c r="D5518" s="5">
        <v>1</v>
      </c>
      <c r="E5518" s="5">
        <v>4</v>
      </c>
      <c r="F5518" t="s">
        <v>21</v>
      </c>
      <c r="G5518" t="s">
        <v>24</v>
      </c>
      <c r="H5518" s="4">
        <v>45132</v>
      </c>
      <c r="I5518" t="str">
        <f>TEXT(Cleaned__without_null_date4[[#This Row],[Cleaned Transaction Date]],"mmmm")</f>
        <v>July</v>
      </c>
      <c r="J5518" t="str">
        <f>TEXT(Cleaned__without_null_date4[[#This Row],[Cleaned Transaction Date]],"dddd")</f>
        <v>Tuesday</v>
      </c>
      <c r="K5518" t="str">
        <f>IF(ISNUMBER(MATCH(Cleaned__without_null_date4[[#This Row],[Cleaned Transaction Date]],'Hari Libur'!$A$2:$A$13,0)),"Holiday",IF(WEEKDAY(Cleaned__without_null_date4[[#This Row],[Cleaned Transaction Date]],2)&gt;5,"Weekend","Weekday"))</f>
        <v>Weekday</v>
      </c>
    </row>
    <row r="5519" spans="1:11" x14ac:dyDescent="0.25">
      <c r="A5519" t="s">
        <v>5542</v>
      </c>
      <c r="B5519" t="s">
        <v>18</v>
      </c>
      <c r="C5519" s="3">
        <v>4</v>
      </c>
      <c r="D5519" s="5">
        <v>5</v>
      </c>
      <c r="E5519" s="5">
        <v>20</v>
      </c>
      <c r="F5519" t="s">
        <v>31</v>
      </c>
      <c r="G5519" t="s">
        <v>10</v>
      </c>
      <c r="H5519" s="4">
        <v>45182</v>
      </c>
      <c r="I5519" t="str">
        <f>TEXT(Cleaned__without_null_date4[[#This Row],[Cleaned Transaction Date]],"mmmm")</f>
        <v>September</v>
      </c>
      <c r="J5519" t="str">
        <f>TEXT(Cleaned__without_null_date4[[#This Row],[Cleaned Transaction Date]],"dddd")</f>
        <v>Wednesday</v>
      </c>
      <c r="K5519" t="str">
        <f>IF(ISNUMBER(MATCH(Cleaned__without_null_date4[[#This Row],[Cleaned Transaction Date]],'Hari Libur'!$A$2:$A$13,0)),"Holiday",IF(WEEKDAY(Cleaned__without_null_date4[[#This Row],[Cleaned Transaction Date]],2)&gt;5,"Weekend","Weekday"))</f>
        <v>Weekday</v>
      </c>
    </row>
    <row r="5520" spans="1:11" x14ac:dyDescent="0.25">
      <c r="A5520" t="s">
        <v>5543</v>
      </c>
      <c r="B5520" t="s">
        <v>37</v>
      </c>
      <c r="C5520" s="3">
        <v>3</v>
      </c>
      <c r="D5520" s="5">
        <v>1.5</v>
      </c>
      <c r="E5520" s="5">
        <v>4.5</v>
      </c>
      <c r="F5520" t="s">
        <v>26</v>
      </c>
      <c r="G5520" t="s">
        <v>14</v>
      </c>
      <c r="H5520" s="4">
        <v>45220</v>
      </c>
      <c r="I5520" t="str">
        <f>TEXT(Cleaned__without_null_date4[[#This Row],[Cleaned Transaction Date]],"mmmm")</f>
        <v>October</v>
      </c>
      <c r="J5520" t="str">
        <f>TEXT(Cleaned__without_null_date4[[#This Row],[Cleaned Transaction Date]],"dddd")</f>
        <v>Saturday</v>
      </c>
      <c r="K5520" t="str">
        <f>IF(ISNUMBER(MATCH(Cleaned__without_null_date4[[#This Row],[Cleaned Transaction Date]],'Hari Libur'!$A$2:$A$13,0)),"Holiday",IF(WEEKDAY(Cleaned__without_null_date4[[#This Row],[Cleaned Transaction Date]],2)&gt;5,"Weekend","Weekday"))</f>
        <v>Weekend</v>
      </c>
    </row>
    <row r="5521" spans="1:11" x14ac:dyDescent="0.25">
      <c r="A5521" t="s">
        <v>5544</v>
      </c>
      <c r="B5521" t="s">
        <v>18</v>
      </c>
      <c r="C5521" s="3">
        <v>5</v>
      </c>
      <c r="D5521" s="5">
        <v>5</v>
      </c>
      <c r="E5521" s="5">
        <v>25</v>
      </c>
      <c r="F5521" t="s">
        <v>13</v>
      </c>
      <c r="G5521" t="s">
        <v>10</v>
      </c>
      <c r="H5521" s="4">
        <v>45003</v>
      </c>
      <c r="I5521" t="str">
        <f>TEXT(Cleaned__without_null_date4[[#This Row],[Cleaned Transaction Date]],"mmmm")</f>
        <v>March</v>
      </c>
      <c r="J5521" t="str">
        <f>TEXT(Cleaned__without_null_date4[[#This Row],[Cleaned Transaction Date]],"dddd")</f>
        <v>Saturday</v>
      </c>
      <c r="K5521" t="str">
        <f>IF(ISNUMBER(MATCH(Cleaned__without_null_date4[[#This Row],[Cleaned Transaction Date]],'Hari Libur'!$A$2:$A$13,0)),"Holiday",IF(WEEKDAY(Cleaned__without_null_date4[[#This Row],[Cleaned Transaction Date]],2)&gt;5,"Weekend","Weekday"))</f>
        <v>Weekend</v>
      </c>
    </row>
    <row r="5522" spans="1:11" x14ac:dyDescent="0.25">
      <c r="A5522" t="s">
        <v>5545</v>
      </c>
      <c r="B5522" t="s">
        <v>37</v>
      </c>
      <c r="C5522" s="3">
        <v>4</v>
      </c>
      <c r="D5522" s="5">
        <v>1.5</v>
      </c>
      <c r="E5522" s="5">
        <v>6</v>
      </c>
      <c r="F5522" t="s">
        <v>31</v>
      </c>
      <c r="G5522" t="s">
        <v>24</v>
      </c>
      <c r="H5522" s="4">
        <v>45213</v>
      </c>
      <c r="I5522" t="str">
        <f>TEXT(Cleaned__without_null_date4[[#This Row],[Cleaned Transaction Date]],"mmmm")</f>
        <v>October</v>
      </c>
      <c r="J5522" t="str">
        <f>TEXT(Cleaned__without_null_date4[[#This Row],[Cleaned Transaction Date]],"dddd")</f>
        <v>Saturday</v>
      </c>
      <c r="K5522" t="str">
        <f>IF(ISNUMBER(MATCH(Cleaned__without_null_date4[[#This Row],[Cleaned Transaction Date]],'Hari Libur'!$A$2:$A$13,0)),"Holiday",IF(WEEKDAY(Cleaned__without_null_date4[[#This Row],[Cleaned Transaction Date]],2)&gt;5,"Weekend","Weekday"))</f>
        <v>Weekend</v>
      </c>
    </row>
    <row r="5523" spans="1:11" x14ac:dyDescent="0.25">
      <c r="A5523" t="s">
        <v>5546</v>
      </c>
      <c r="B5523" t="s">
        <v>28</v>
      </c>
      <c r="C5523" s="3">
        <v>2</v>
      </c>
      <c r="D5523" s="5">
        <v>4</v>
      </c>
      <c r="E5523" s="5">
        <v>8</v>
      </c>
      <c r="F5523" t="s">
        <v>31</v>
      </c>
      <c r="G5523" t="s">
        <v>24</v>
      </c>
      <c r="H5523" s="4">
        <v>44973</v>
      </c>
      <c r="I5523" t="str">
        <f>TEXT(Cleaned__without_null_date4[[#This Row],[Cleaned Transaction Date]],"mmmm")</f>
        <v>February</v>
      </c>
      <c r="J5523" t="str">
        <f>TEXT(Cleaned__without_null_date4[[#This Row],[Cleaned Transaction Date]],"dddd")</f>
        <v>Thursday</v>
      </c>
      <c r="K5523" t="str">
        <f>IF(ISNUMBER(MATCH(Cleaned__without_null_date4[[#This Row],[Cleaned Transaction Date]],'Hari Libur'!$A$2:$A$13,0)),"Holiday",IF(WEEKDAY(Cleaned__without_null_date4[[#This Row],[Cleaned Transaction Date]],2)&gt;5,"Weekend","Weekday"))</f>
        <v>Weekday</v>
      </c>
    </row>
    <row r="5524" spans="1:11" x14ac:dyDescent="0.25">
      <c r="A5524" t="s">
        <v>5547</v>
      </c>
      <c r="B5524" t="s">
        <v>23</v>
      </c>
      <c r="C5524" s="3">
        <v>2</v>
      </c>
      <c r="D5524" s="5">
        <v>4</v>
      </c>
      <c r="E5524" s="5">
        <v>8</v>
      </c>
      <c r="F5524" t="s">
        <v>13</v>
      </c>
      <c r="G5524" t="s">
        <v>24</v>
      </c>
      <c r="H5524" s="4">
        <v>45161</v>
      </c>
      <c r="I5524" t="str">
        <f>TEXT(Cleaned__without_null_date4[[#This Row],[Cleaned Transaction Date]],"mmmm")</f>
        <v>August</v>
      </c>
      <c r="J5524" t="str">
        <f>TEXT(Cleaned__without_null_date4[[#This Row],[Cleaned Transaction Date]],"dddd")</f>
        <v>Wednesday</v>
      </c>
      <c r="K5524" t="str">
        <f>IF(ISNUMBER(MATCH(Cleaned__without_null_date4[[#This Row],[Cleaned Transaction Date]],'Hari Libur'!$A$2:$A$13,0)),"Holiday",IF(WEEKDAY(Cleaned__without_null_date4[[#This Row],[Cleaned Transaction Date]],2)&gt;5,"Weekend","Weekday"))</f>
        <v>Weekday</v>
      </c>
    </row>
    <row r="5525" spans="1:11" x14ac:dyDescent="0.25">
      <c r="A5525" t="s">
        <v>5548</v>
      </c>
      <c r="B5525" t="s">
        <v>8</v>
      </c>
      <c r="C5525" s="3">
        <v>1</v>
      </c>
      <c r="D5525" s="5">
        <v>2</v>
      </c>
      <c r="E5525" s="5">
        <v>2</v>
      </c>
      <c r="F5525" t="s">
        <v>9</v>
      </c>
      <c r="G5525" t="s">
        <v>10</v>
      </c>
      <c r="H5525" s="4">
        <v>45247</v>
      </c>
      <c r="I5525" t="str">
        <f>TEXT(Cleaned__without_null_date4[[#This Row],[Cleaned Transaction Date]],"mmmm")</f>
        <v>November</v>
      </c>
      <c r="J5525" t="str">
        <f>TEXT(Cleaned__without_null_date4[[#This Row],[Cleaned Transaction Date]],"dddd")</f>
        <v>Friday</v>
      </c>
      <c r="K5525" t="str">
        <f>IF(ISNUMBER(MATCH(Cleaned__without_null_date4[[#This Row],[Cleaned Transaction Date]],'Hari Libur'!$A$2:$A$13,0)),"Holiday",IF(WEEKDAY(Cleaned__without_null_date4[[#This Row],[Cleaned Transaction Date]],2)&gt;5,"Weekend","Weekday"))</f>
        <v>Weekday</v>
      </c>
    </row>
    <row r="5526" spans="1:11" x14ac:dyDescent="0.25">
      <c r="A5526" t="s">
        <v>5549</v>
      </c>
      <c r="B5526" t="s">
        <v>23</v>
      </c>
      <c r="C5526" s="3">
        <v>5</v>
      </c>
      <c r="D5526" s="5">
        <v>4</v>
      </c>
      <c r="E5526" s="5">
        <v>20</v>
      </c>
      <c r="F5526" t="s">
        <v>26</v>
      </c>
      <c r="G5526" t="s">
        <v>14</v>
      </c>
      <c r="H5526" s="4">
        <v>45054</v>
      </c>
      <c r="I5526" t="str">
        <f>TEXT(Cleaned__without_null_date4[[#This Row],[Cleaned Transaction Date]],"mmmm")</f>
        <v>May</v>
      </c>
      <c r="J5526" t="str">
        <f>TEXT(Cleaned__without_null_date4[[#This Row],[Cleaned Transaction Date]],"dddd")</f>
        <v>Monday</v>
      </c>
      <c r="K5526" t="str">
        <f>IF(ISNUMBER(MATCH(Cleaned__without_null_date4[[#This Row],[Cleaned Transaction Date]],'Hari Libur'!$A$2:$A$13,0)),"Holiday",IF(WEEKDAY(Cleaned__without_null_date4[[#This Row],[Cleaned Transaction Date]],2)&gt;5,"Weekend","Weekday"))</f>
        <v>Weekday</v>
      </c>
    </row>
    <row r="5527" spans="1:11" x14ac:dyDescent="0.25">
      <c r="A5527" t="s">
        <v>5550</v>
      </c>
      <c r="B5527" t="s">
        <v>8</v>
      </c>
      <c r="C5527" s="3">
        <v>4</v>
      </c>
      <c r="D5527" s="5">
        <v>2</v>
      </c>
      <c r="E5527" s="5">
        <v>8</v>
      </c>
      <c r="F5527" t="s">
        <v>21</v>
      </c>
      <c r="G5527" t="s">
        <v>24</v>
      </c>
      <c r="H5527" s="4">
        <v>44944</v>
      </c>
      <c r="I5527" t="str">
        <f>TEXT(Cleaned__without_null_date4[[#This Row],[Cleaned Transaction Date]],"mmmm")</f>
        <v>January</v>
      </c>
      <c r="J5527" t="str">
        <f>TEXT(Cleaned__without_null_date4[[#This Row],[Cleaned Transaction Date]],"dddd")</f>
        <v>Wednesday</v>
      </c>
      <c r="K5527" t="str">
        <f>IF(ISNUMBER(MATCH(Cleaned__without_null_date4[[#This Row],[Cleaned Transaction Date]],'Hari Libur'!$A$2:$A$13,0)),"Holiday",IF(WEEKDAY(Cleaned__without_null_date4[[#This Row],[Cleaned Transaction Date]],2)&gt;5,"Weekend","Weekday"))</f>
        <v>Weekday</v>
      </c>
    </row>
    <row r="5528" spans="1:11" x14ac:dyDescent="0.25">
      <c r="A5528" t="s">
        <v>5551</v>
      </c>
      <c r="B5528" t="s">
        <v>23</v>
      </c>
      <c r="C5528" s="3">
        <v>3</v>
      </c>
      <c r="D5528" s="5">
        <v>4</v>
      </c>
      <c r="E5528" s="5">
        <v>12</v>
      </c>
      <c r="F5528" t="s">
        <v>9</v>
      </c>
      <c r="G5528" t="s">
        <v>24</v>
      </c>
      <c r="H5528" s="4">
        <v>45261</v>
      </c>
      <c r="I5528" t="str">
        <f>TEXT(Cleaned__without_null_date4[[#This Row],[Cleaned Transaction Date]],"mmmm")</f>
        <v>December</v>
      </c>
      <c r="J5528" t="str">
        <f>TEXT(Cleaned__without_null_date4[[#This Row],[Cleaned Transaction Date]],"dddd")</f>
        <v>Friday</v>
      </c>
      <c r="K5528" t="str">
        <f>IF(ISNUMBER(MATCH(Cleaned__without_null_date4[[#This Row],[Cleaned Transaction Date]],'Hari Libur'!$A$2:$A$13,0)),"Holiday",IF(WEEKDAY(Cleaned__without_null_date4[[#This Row],[Cleaned Transaction Date]],2)&gt;5,"Weekend","Weekday"))</f>
        <v>Weekday</v>
      </c>
    </row>
    <row r="5529" spans="1:11" x14ac:dyDescent="0.25">
      <c r="A5529" t="s">
        <v>5552</v>
      </c>
      <c r="B5529" t="s">
        <v>12</v>
      </c>
      <c r="C5529" s="3">
        <v>1</v>
      </c>
      <c r="D5529" s="5">
        <v>3</v>
      </c>
      <c r="E5529" s="5">
        <v>3</v>
      </c>
      <c r="F5529" t="s">
        <v>13</v>
      </c>
      <c r="G5529" t="s">
        <v>10</v>
      </c>
      <c r="H5529" s="4">
        <v>45051</v>
      </c>
      <c r="I5529" t="str">
        <f>TEXT(Cleaned__without_null_date4[[#This Row],[Cleaned Transaction Date]],"mmmm")</f>
        <v>May</v>
      </c>
      <c r="J5529" t="str">
        <f>TEXT(Cleaned__without_null_date4[[#This Row],[Cleaned Transaction Date]],"dddd")</f>
        <v>Friday</v>
      </c>
      <c r="K5529" t="str">
        <f>IF(ISNUMBER(MATCH(Cleaned__without_null_date4[[#This Row],[Cleaned Transaction Date]],'Hari Libur'!$A$2:$A$13,0)),"Holiday",IF(WEEKDAY(Cleaned__without_null_date4[[#This Row],[Cleaned Transaction Date]],2)&gt;5,"Weekend","Weekday"))</f>
        <v>Weekday</v>
      </c>
    </row>
    <row r="5530" spans="1:11" x14ac:dyDescent="0.25">
      <c r="A5530" t="s">
        <v>5553</v>
      </c>
      <c r="B5530" t="s">
        <v>23</v>
      </c>
      <c r="C5530" s="3">
        <v>1</v>
      </c>
      <c r="D5530" s="5">
        <v>4</v>
      </c>
      <c r="E5530" s="5">
        <v>4</v>
      </c>
      <c r="F5530" t="s">
        <v>31</v>
      </c>
      <c r="G5530" t="s">
        <v>10</v>
      </c>
      <c r="H5530" s="4">
        <v>45233</v>
      </c>
      <c r="I5530" t="str">
        <f>TEXT(Cleaned__without_null_date4[[#This Row],[Cleaned Transaction Date]],"mmmm")</f>
        <v>November</v>
      </c>
      <c r="J5530" t="str">
        <f>TEXT(Cleaned__without_null_date4[[#This Row],[Cleaned Transaction Date]],"dddd")</f>
        <v>Friday</v>
      </c>
      <c r="K5530" t="str">
        <f>IF(ISNUMBER(MATCH(Cleaned__without_null_date4[[#This Row],[Cleaned Transaction Date]],'Hari Libur'!$A$2:$A$13,0)),"Holiday",IF(WEEKDAY(Cleaned__without_null_date4[[#This Row],[Cleaned Transaction Date]],2)&gt;5,"Weekend","Weekday"))</f>
        <v>Weekday</v>
      </c>
    </row>
    <row r="5531" spans="1:11" x14ac:dyDescent="0.25">
      <c r="A5531" t="s">
        <v>5554</v>
      </c>
      <c r="B5531" t="s">
        <v>16</v>
      </c>
      <c r="C5531" s="3">
        <v>2</v>
      </c>
      <c r="D5531" s="5">
        <v>1</v>
      </c>
      <c r="E5531" s="5">
        <v>2</v>
      </c>
      <c r="F5531" t="s">
        <v>19</v>
      </c>
      <c r="G5531" t="s">
        <v>10</v>
      </c>
      <c r="H5531" s="4">
        <v>45190</v>
      </c>
      <c r="I5531" t="str">
        <f>TEXT(Cleaned__without_null_date4[[#This Row],[Cleaned Transaction Date]],"mmmm")</f>
        <v>September</v>
      </c>
      <c r="J5531" t="str">
        <f>TEXT(Cleaned__without_null_date4[[#This Row],[Cleaned Transaction Date]],"dddd")</f>
        <v>Thursday</v>
      </c>
      <c r="K5531" t="str">
        <f>IF(ISNUMBER(MATCH(Cleaned__without_null_date4[[#This Row],[Cleaned Transaction Date]],'Hari Libur'!$A$2:$A$13,0)),"Holiday",IF(WEEKDAY(Cleaned__without_null_date4[[#This Row],[Cleaned Transaction Date]],2)&gt;5,"Weekend","Weekday"))</f>
        <v>Weekday</v>
      </c>
    </row>
    <row r="5532" spans="1:11" x14ac:dyDescent="0.25">
      <c r="A5532" t="s">
        <v>5555</v>
      </c>
      <c r="B5532" t="s">
        <v>18</v>
      </c>
      <c r="C5532" s="3">
        <v>3</v>
      </c>
      <c r="D5532" s="5">
        <v>5</v>
      </c>
      <c r="E5532" s="5">
        <v>15</v>
      </c>
      <c r="F5532" t="s">
        <v>26</v>
      </c>
      <c r="G5532" t="s">
        <v>10</v>
      </c>
      <c r="H5532" s="4">
        <v>45083</v>
      </c>
      <c r="I5532" t="str">
        <f>TEXT(Cleaned__without_null_date4[[#This Row],[Cleaned Transaction Date]],"mmmm")</f>
        <v>June</v>
      </c>
      <c r="J5532" t="str">
        <f>TEXT(Cleaned__without_null_date4[[#This Row],[Cleaned Transaction Date]],"dddd")</f>
        <v>Tuesday</v>
      </c>
      <c r="K5532" t="str">
        <f>IF(ISNUMBER(MATCH(Cleaned__without_null_date4[[#This Row],[Cleaned Transaction Date]],'Hari Libur'!$A$2:$A$13,0)),"Holiday",IF(WEEKDAY(Cleaned__without_null_date4[[#This Row],[Cleaned Transaction Date]],2)&gt;5,"Weekend","Weekday"))</f>
        <v>Weekday</v>
      </c>
    </row>
    <row r="5533" spans="1:11" x14ac:dyDescent="0.25">
      <c r="A5533" t="s">
        <v>5556</v>
      </c>
      <c r="B5533" t="s">
        <v>41</v>
      </c>
      <c r="C5533" s="3">
        <v>2</v>
      </c>
      <c r="D5533" s="5">
        <v>3</v>
      </c>
      <c r="E5533" s="5">
        <v>6</v>
      </c>
      <c r="F5533" t="s">
        <v>9</v>
      </c>
      <c r="G5533" t="s">
        <v>24</v>
      </c>
      <c r="H5533" s="4">
        <v>45290</v>
      </c>
      <c r="I5533" t="str">
        <f>TEXT(Cleaned__without_null_date4[[#This Row],[Cleaned Transaction Date]],"mmmm")</f>
        <v>December</v>
      </c>
      <c r="J5533" t="str">
        <f>TEXT(Cleaned__without_null_date4[[#This Row],[Cleaned Transaction Date]],"dddd")</f>
        <v>Saturday</v>
      </c>
      <c r="K5533" t="str">
        <f>IF(ISNUMBER(MATCH(Cleaned__without_null_date4[[#This Row],[Cleaned Transaction Date]],'Hari Libur'!$A$2:$A$13,0)),"Holiday",IF(WEEKDAY(Cleaned__without_null_date4[[#This Row],[Cleaned Transaction Date]],2)&gt;5,"Weekend","Weekday"))</f>
        <v>Weekend</v>
      </c>
    </row>
    <row r="5534" spans="1:11" x14ac:dyDescent="0.25">
      <c r="A5534" t="s">
        <v>5557</v>
      </c>
      <c r="B5534" t="s">
        <v>41</v>
      </c>
      <c r="C5534" s="3">
        <v>5</v>
      </c>
      <c r="D5534" s="5">
        <v>3</v>
      </c>
      <c r="E5534" s="5">
        <v>15</v>
      </c>
      <c r="F5534" t="s">
        <v>21</v>
      </c>
      <c r="G5534" t="s">
        <v>14</v>
      </c>
      <c r="H5534" s="4">
        <v>45268</v>
      </c>
      <c r="I5534" t="str">
        <f>TEXT(Cleaned__without_null_date4[[#This Row],[Cleaned Transaction Date]],"mmmm")</f>
        <v>December</v>
      </c>
      <c r="J5534" t="str">
        <f>TEXT(Cleaned__without_null_date4[[#This Row],[Cleaned Transaction Date]],"dddd")</f>
        <v>Friday</v>
      </c>
      <c r="K5534" t="str">
        <f>IF(ISNUMBER(MATCH(Cleaned__without_null_date4[[#This Row],[Cleaned Transaction Date]],'Hari Libur'!$A$2:$A$13,0)),"Holiday",IF(WEEKDAY(Cleaned__without_null_date4[[#This Row],[Cleaned Transaction Date]],2)&gt;5,"Weekend","Weekday"))</f>
        <v>Weekday</v>
      </c>
    </row>
    <row r="5535" spans="1:11" x14ac:dyDescent="0.25">
      <c r="A5535" t="s">
        <v>5558</v>
      </c>
      <c r="B5535" t="s">
        <v>23</v>
      </c>
      <c r="C5535" s="3">
        <v>2</v>
      </c>
      <c r="D5535" s="5">
        <v>4</v>
      </c>
      <c r="E5535" s="5">
        <v>8</v>
      </c>
      <c r="F5535" t="s">
        <v>31</v>
      </c>
      <c r="G5535" t="s">
        <v>14</v>
      </c>
      <c r="H5535" s="4">
        <v>45132</v>
      </c>
      <c r="I5535" t="str">
        <f>TEXT(Cleaned__without_null_date4[[#This Row],[Cleaned Transaction Date]],"mmmm")</f>
        <v>July</v>
      </c>
      <c r="J5535" t="str">
        <f>TEXT(Cleaned__without_null_date4[[#This Row],[Cleaned Transaction Date]],"dddd")</f>
        <v>Tuesday</v>
      </c>
      <c r="K5535" t="str">
        <f>IF(ISNUMBER(MATCH(Cleaned__without_null_date4[[#This Row],[Cleaned Transaction Date]],'Hari Libur'!$A$2:$A$13,0)),"Holiday",IF(WEEKDAY(Cleaned__without_null_date4[[#This Row],[Cleaned Transaction Date]],2)&gt;5,"Weekend","Weekday"))</f>
        <v>Weekday</v>
      </c>
    </row>
    <row r="5536" spans="1:11" x14ac:dyDescent="0.25">
      <c r="A5536" t="s">
        <v>5559</v>
      </c>
      <c r="B5536" t="s">
        <v>8</v>
      </c>
      <c r="C5536" s="3">
        <v>1</v>
      </c>
      <c r="D5536" s="5">
        <v>2</v>
      </c>
      <c r="E5536" s="5">
        <v>2</v>
      </c>
      <c r="F5536" t="s">
        <v>21</v>
      </c>
      <c r="G5536" t="s">
        <v>24</v>
      </c>
      <c r="H5536" s="4">
        <v>44936</v>
      </c>
      <c r="I5536" t="str">
        <f>TEXT(Cleaned__without_null_date4[[#This Row],[Cleaned Transaction Date]],"mmmm")</f>
        <v>January</v>
      </c>
      <c r="J5536" t="str">
        <f>TEXT(Cleaned__without_null_date4[[#This Row],[Cleaned Transaction Date]],"dddd")</f>
        <v>Tuesday</v>
      </c>
      <c r="K5536" t="str">
        <f>IF(ISNUMBER(MATCH(Cleaned__without_null_date4[[#This Row],[Cleaned Transaction Date]],'Hari Libur'!$A$2:$A$13,0)),"Holiday",IF(WEEKDAY(Cleaned__without_null_date4[[#This Row],[Cleaned Transaction Date]],2)&gt;5,"Weekend","Weekday"))</f>
        <v>Weekday</v>
      </c>
    </row>
    <row r="5537" spans="1:11" x14ac:dyDescent="0.25">
      <c r="A5537" t="s">
        <v>5560</v>
      </c>
      <c r="B5537" t="s">
        <v>18</v>
      </c>
      <c r="C5537" s="3">
        <v>3</v>
      </c>
      <c r="D5537" s="5">
        <v>5</v>
      </c>
      <c r="E5537" s="5">
        <v>15</v>
      </c>
      <c r="F5537" t="s">
        <v>21</v>
      </c>
      <c r="G5537" t="s">
        <v>14</v>
      </c>
      <c r="H5537" s="4">
        <v>45068</v>
      </c>
      <c r="I5537" t="str">
        <f>TEXT(Cleaned__without_null_date4[[#This Row],[Cleaned Transaction Date]],"mmmm")</f>
        <v>May</v>
      </c>
      <c r="J5537" t="str">
        <f>TEXT(Cleaned__without_null_date4[[#This Row],[Cleaned Transaction Date]],"dddd")</f>
        <v>Monday</v>
      </c>
      <c r="K5537" t="str">
        <f>IF(ISNUMBER(MATCH(Cleaned__without_null_date4[[#This Row],[Cleaned Transaction Date]],'Hari Libur'!$A$2:$A$13,0)),"Holiday",IF(WEEKDAY(Cleaned__without_null_date4[[#This Row],[Cleaned Transaction Date]],2)&gt;5,"Weekend","Weekday"))</f>
        <v>Weekday</v>
      </c>
    </row>
    <row r="5538" spans="1:11" x14ac:dyDescent="0.25">
      <c r="A5538" t="s">
        <v>5561</v>
      </c>
      <c r="B5538" t="s">
        <v>26</v>
      </c>
      <c r="C5538" s="3">
        <v>4</v>
      </c>
      <c r="D5538" s="5">
        <v>3</v>
      </c>
      <c r="E5538" s="5">
        <v>12</v>
      </c>
      <c r="F5538" t="s">
        <v>13</v>
      </c>
      <c r="G5538" t="s">
        <v>10</v>
      </c>
      <c r="H5538" s="4">
        <v>45255</v>
      </c>
      <c r="I5538" t="str">
        <f>TEXT(Cleaned__without_null_date4[[#This Row],[Cleaned Transaction Date]],"mmmm")</f>
        <v>November</v>
      </c>
      <c r="J5538" t="str">
        <f>TEXT(Cleaned__without_null_date4[[#This Row],[Cleaned Transaction Date]],"dddd")</f>
        <v>Saturday</v>
      </c>
      <c r="K5538" t="str">
        <f>IF(ISNUMBER(MATCH(Cleaned__without_null_date4[[#This Row],[Cleaned Transaction Date]],'Hari Libur'!$A$2:$A$13,0)),"Holiday",IF(WEEKDAY(Cleaned__without_null_date4[[#This Row],[Cleaned Transaction Date]],2)&gt;5,"Weekend","Weekday"))</f>
        <v>Weekend</v>
      </c>
    </row>
    <row r="5539" spans="1:11" x14ac:dyDescent="0.25">
      <c r="A5539" t="s">
        <v>5562</v>
      </c>
      <c r="B5539" t="s">
        <v>37</v>
      </c>
      <c r="C5539" s="3">
        <v>5</v>
      </c>
      <c r="D5539" s="5">
        <v>1.5</v>
      </c>
      <c r="E5539" s="5">
        <v>7.5</v>
      </c>
      <c r="F5539" t="s">
        <v>9</v>
      </c>
      <c r="G5539" t="s">
        <v>10</v>
      </c>
      <c r="H5539" s="4">
        <v>45045</v>
      </c>
      <c r="I5539" t="str">
        <f>TEXT(Cleaned__without_null_date4[[#This Row],[Cleaned Transaction Date]],"mmmm")</f>
        <v>April</v>
      </c>
      <c r="J5539" t="str">
        <f>TEXT(Cleaned__without_null_date4[[#This Row],[Cleaned Transaction Date]],"dddd")</f>
        <v>Saturday</v>
      </c>
      <c r="K5539" t="str">
        <f>IF(ISNUMBER(MATCH(Cleaned__without_null_date4[[#This Row],[Cleaned Transaction Date]],'Hari Libur'!$A$2:$A$13,0)),"Holiday",IF(WEEKDAY(Cleaned__without_null_date4[[#This Row],[Cleaned Transaction Date]],2)&gt;5,"Weekend","Weekday"))</f>
        <v>Weekend</v>
      </c>
    </row>
    <row r="5540" spans="1:11" x14ac:dyDescent="0.25">
      <c r="A5540" t="s">
        <v>5563</v>
      </c>
      <c r="B5540" t="s">
        <v>16</v>
      </c>
      <c r="C5540" s="3">
        <v>5</v>
      </c>
      <c r="D5540" s="5">
        <v>1</v>
      </c>
      <c r="E5540" s="5">
        <v>5</v>
      </c>
      <c r="F5540" t="s">
        <v>21</v>
      </c>
      <c r="G5540" t="s">
        <v>14</v>
      </c>
      <c r="H5540" s="4">
        <v>44988</v>
      </c>
      <c r="I5540" t="str">
        <f>TEXT(Cleaned__without_null_date4[[#This Row],[Cleaned Transaction Date]],"mmmm")</f>
        <v>March</v>
      </c>
      <c r="J5540" t="str">
        <f>TEXT(Cleaned__without_null_date4[[#This Row],[Cleaned Transaction Date]],"dddd")</f>
        <v>Friday</v>
      </c>
      <c r="K5540" t="str">
        <f>IF(ISNUMBER(MATCH(Cleaned__without_null_date4[[#This Row],[Cleaned Transaction Date]],'Hari Libur'!$A$2:$A$13,0)),"Holiday",IF(WEEKDAY(Cleaned__without_null_date4[[#This Row],[Cleaned Transaction Date]],2)&gt;5,"Weekend","Weekday"))</f>
        <v>Weekday</v>
      </c>
    </row>
    <row r="5541" spans="1:11" x14ac:dyDescent="0.25">
      <c r="A5541" t="s">
        <v>5564</v>
      </c>
      <c r="B5541" t="s">
        <v>28</v>
      </c>
      <c r="C5541" s="3">
        <v>2</v>
      </c>
      <c r="D5541" s="5">
        <v>4</v>
      </c>
      <c r="E5541" s="5">
        <v>8</v>
      </c>
      <c r="F5541" t="s">
        <v>9</v>
      </c>
      <c r="G5541" t="s">
        <v>14</v>
      </c>
      <c r="H5541" s="4">
        <v>45011</v>
      </c>
      <c r="I5541" t="str">
        <f>TEXT(Cleaned__without_null_date4[[#This Row],[Cleaned Transaction Date]],"mmmm")</f>
        <v>March</v>
      </c>
      <c r="J5541" t="str">
        <f>TEXT(Cleaned__without_null_date4[[#This Row],[Cleaned Transaction Date]],"dddd")</f>
        <v>Sunday</v>
      </c>
      <c r="K5541" t="str">
        <f>IF(ISNUMBER(MATCH(Cleaned__without_null_date4[[#This Row],[Cleaned Transaction Date]],'Hari Libur'!$A$2:$A$13,0)),"Holiday",IF(WEEKDAY(Cleaned__without_null_date4[[#This Row],[Cleaned Transaction Date]],2)&gt;5,"Weekend","Weekday"))</f>
        <v>Weekend</v>
      </c>
    </row>
    <row r="5542" spans="1:11" x14ac:dyDescent="0.25">
      <c r="A5542" t="s">
        <v>5565</v>
      </c>
      <c r="B5542" t="s">
        <v>26</v>
      </c>
      <c r="C5542" s="3">
        <v>5</v>
      </c>
      <c r="D5542" s="5">
        <v>3</v>
      </c>
      <c r="E5542" s="5">
        <v>15</v>
      </c>
      <c r="F5542" t="s">
        <v>9</v>
      </c>
      <c r="G5542" t="s">
        <v>14</v>
      </c>
      <c r="H5542" s="4">
        <v>45169</v>
      </c>
      <c r="I5542" t="str">
        <f>TEXT(Cleaned__without_null_date4[[#This Row],[Cleaned Transaction Date]],"mmmm")</f>
        <v>August</v>
      </c>
      <c r="J5542" t="str">
        <f>TEXT(Cleaned__without_null_date4[[#This Row],[Cleaned Transaction Date]],"dddd")</f>
        <v>Thursday</v>
      </c>
      <c r="K5542" t="str">
        <f>IF(ISNUMBER(MATCH(Cleaned__without_null_date4[[#This Row],[Cleaned Transaction Date]],'Hari Libur'!$A$2:$A$13,0)),"Holiday",IF(WEEKDAY(Cleaned__without_null_date4[[#This Row],[Cleaned Transaction Date]],2)&gt;5,"Weekend","Weekday"))</f>
        <v>Weekday</v>
      </c>
    </row>
    <row r="5543" spans="1:11" x14ac:dyDescent="0.25">
      <c r="A5543" t="s">
        <v>5566</v>
      </c>
      <c r="B5543" t="s">
        <v>16</v>
      </c>
      <c r="C5543" s="3">
        <v>1</v>
      </c>
      <c r="D5543" s="5">
        <v>1</v>
      </c>
      <c r="E5543" s="5">
        <v>1</v>
      </c>
      <c r="F5543" t="s">
        <v>21</v>
      </c>
      <c r="G5543" t="s">
        <v>24</v>
      </c>
      <c r="H5543" s="4">
        <v>45102</v>
      </c>
      <c r="I5543" t="str">
        <f>TEXT(Cleaned__without_null_date4[[#This Row],[Cleaned Transaction Date]],"mmmm")</f>
        <v>June</v>
      </c>
      <c r="J5543" t="str">
        <f>TEXT(Cleaned__without_null_date4[[#This Row],[Cleaned Transaction Date]],"dddd")</f>
        <v>Sunday</v>
      </c>
      <c r="K5543" t="str">
        <f>IF(ISNUMBER(MATCH(Cleaned__without_null_date4[[#This Row],[Cleaned Transaction Date]],'Hari Libur'!$A$2:$A$13,0)),"Holiday",IF(WEEKDAY(Cleaned__without_null_date4[[#This Row],[Cleaned Transaction Date]],2)&gt;5,"Weekend","Weekday"))</f>
        <v>Weekend</v>
      </c>
    </row>
    <row r="5544" spans="1:11" x14ac:dyDescent="0.25">
      <c r="A5544" t="s">
        <v>5567</v>
      </c>
      <c r="B5544" t="s">
        <v>18</v>
      </c>
      <c r="C5544" s="3">
        <v>5</v>
      </c>
      <c r="D5544" s="5">
        <v>5</v>
      </c>
      <c r="E5544" s="5">
        <v>25</v>
      </c>
      <c r="F5544" t="s">
        <v>9</v>
      </c>
      <c r="G5544" t="s">
        <v>24</v>
      </c>
      <c r="H5544" s="4">
        <v>45270</v>
      </c>
      <c r="I5544" t="str">
        <f>TEXT(Cleaned__without_null_date4[[#This Row],[Cleaned Transaction Date]],"mmmm")</f>
        <v>December</v>
      </c>
      <c r="J5544" t="str">
        <f>TEXT(Cleaned__without_null_date4[[#This Row],[Cleaned Transaction Date]],"dddd")</f>
        <v>Sunday</v>
      </c>
      <c r="K5544" t="str">
        <f>IF(ISNUMBER(MATCH(Cleaned__without_null_date4[[#This Row],[Cleaned Transaction Date]],'Hari Libur'!$A$2:$A$13,0)),"Holiday",IF(WEEKDAY(Cleaned__without_null_date4[[#This Row],[Cleaned Transaction Date]],2)&gt;5,"Weekend","Weekday"))</f>
        <v>Weekend</v>
      </c>
    </row>
    <row r="5545" spans="1:11" x14ac:dyDescent="0.25">
      <c r="A5545" t="s">
        <v>5568</v>
      </c>
      <c r="B5545" t="s">
        <v>19</v>
      </c>
      <c r="C5545" s="3">
        <v>4</v>
      </c>
      <c r="D5545" s="5">
        <v>3</v>
      </c>
      <c r="E5545" s="5">
        <v>12</v>
      </c>
      <c r="F5545" t="s">
        <v>21</v>
      </c>
      <c r="G5545" t="s">
        <v>24</v>
      </c>
      <c r="H5545" s="4">
        <v>45139</v>
      </c>
      <c r="I5545" t="str">
        <f>TEXT(Cleaned__without_null_date4[[#This Row],[Cleaned Transaction Date]],"mmmm")</f>
        <v>August</v>
      </c>
      <c r="J5545" t="str">
        <f>TEXT(Cleaned__without_null_date4[[#This Row],[Cleaned Transaction Date]],"dddd")</f>
        <v>Tuesday</v>
      </c>
      <c r="K5545" t="str">
        <f>IF(ISNUMBER(MATCH(Cleaned__without_null_date4[[#This Row],[Cleaned Transaction Date]],'Hari Libur'!$A$2:$A$13,0)),"Holiday",IF(WEEKDAY(Cleaned__without_null_date4[[#This Row],[Cleaned Transaction Date]],2)&gt;5,"Weekend","Weekday"))</f>
        <v>Weekday</v>
      </c>
    </row>
    <row r="5546" spans="1:11" x14ac:dyDescent="0.25">
      <c r="A5546" t="s">
        <v>5569</v>
      </c>
      <c r="B5546" t="s">
        <v>23</v>
      </c>
      <c r="C5546" s="3">
        <v>2</v>
      </c>
      <c r="D5546" s="5">
        <v>4</v>
      </c>
      <c r="E5546" s="5">
        <v>8</v>
      </c>
      <c r="F5546" t="s">
        <v>31</v>
      </c>
      <c r="G5546" t="s">
        <v>10</v>
      </c>
      <c r="H5546" s="4">
        <v>45054</v>
      </c>
      <c r="I5546" t="str">
        <f>TEXT(Cleaned__without_null_date4[[#This Row],[Cleaned Transaction Date]],"mmmm")</f>
        <v>May</v>
      </c>
      <c r="J5546" t="str">
        <f>TEXT(Cleaned__without_null_date4[[#This Row],[Cleaned Transaction Date]],"dddd")</f>
        <v>Monday</v>
      </c>
      <c r="K5546" t="str">
        <f>IF(ISNUMBER(MATCH(Cleaned__without_null_date4[[#This Row],[Cleaned Transaction Date]],'Hari Libur'!$A$2:$A$13,0)),"Holiday",IF(WEEKDAY(Cleaned__without_null_date4[[#This Row],[Cleaned Transaction Date]],2)&gt;5,"Weekend","Weekday"))</f>
        <v>Weekday</v>
      </c>
    </row>
    <row r="5547" spans="1:11" x14ac:dyDescent="0.25">
      <c r="A5547" t="s">
        <v>5570</v>
      </c>
      <c r="B5547" t="s">
        <v>30</v>
      </c>
      <c r="C5547" s="3">
        <v>5</v>
      </c>
      <c r="D5547" s="5">
        <v>3</v>
      </c>
      <c r="E5547" s="5">
        <v>15</v>
      </c>
      <c r="F5547" t="s">
        <v>13</v>
      </c>
      <c r="G5547" t="s">
        <v>24</v>
      </c>
      <c r="H5547" s="4">
        <v>45202</v>
      </c>
      <c r="I5547" t="str">
        <f>TEXT(Cleaned__without_null_date4[[#This Row],[Cleaned Transaction Date]],"mmmm")</f>
        <v>October</v>
      </c>
      <c r="J5547" t="str">
        <f>TEXT(Cleaned__without_null_date4[[#This Row],[Cleaned Transaction Date]],"dddd")</f>
        <v>Tuesday</v>
      </c>
      <c r="K5547" t="str">
        <f>IF(ISNUMBER(MATCH(Cleaned__without_null_date4[[#This Row],[Cleaned Transaction Date]],'Hari Libur'!$A$2:$A$13,0)),"Holiday",IF(WEEKDAY(Cleaned__without_null_date4[[#This Row],[Cleaned Transaction Date]],2)&gt;5,"Weekend","Weekday"))</f>
        <v>Weekday</v>
      </c>
    </row>
    <row r="5548" spans="1:11" x14ac:dyDescent="0.25">
      <c r="A5548" t="s">
        <v>5571</v>
      </c>
      <c r="B5548" t="s">
        <v>41</v>
      </c>
      <c r="C5548" s="3">
        <v>5</v>
      </c>
      <c r="D5548" s="5">
        <v>3</v>
      </c>
      <c r="E5548" s="5">
        <v>15</v>
      </c>
      <c r="F5548" t="s">
        <v>9</v>
      </c>
      <c r="G5548" t="s">
        <v>14</v>
      </c>
      <c r="H5548" s="4">
        <v>45187</v>
      </c>
      <c r="I5548" t="str">
        <f>TEXT(Cleaned__without_null_date4[[#This Row],[Cleaned Transaction Date]],"mmmm")</f>
        <v>September</v>
      </c>
      <c r="J5548" t="str">
        <f>TEXT(Cleaned__without_null_date4[[#This Row],[Cleaned Transaction Date]],"dddd")</f>
        <v>Monday</v>
      </c>
      <c r="K5548" t="str">
        <f>IF(ISNUMBER(MATCH(Cleaned__without_null_date4[[#This Row],[Cleaned Transaction Date]],'Hari Libur'!$A$2:$A$13,0)),"Holiday",IF(WEEKDAY(Cleaned__without_null_date4[[#This Row],[Cleaned Transaction Date]],2)&gt;5,"Weekend","Weekday"))</f>
        <v>Weekday</v>
      </c>
    </row>
    <row r="5549" spans="1:11" x14ac:dyDescent="0.25">
      <c r="A5549" t="s">
        <v>5572</v>
      </c>
      <c r="B5549" t="s">
        <v>19</v>
      </c>
      <c r="C5549" s="3">
        <v>2</v>
      </c>
      <c r="D5549" s="5">
        <v>4</v>
      </c>
      <c r="E5549" s="5">
        <v>8</v>
      </c>
      <c r="F5549" t="s">
        <v>31</v>
      </c>
      <c r="G5549" t="s">
        <v>24</v>
      </c>
      <c r="H5549" s="4">
        <v>45062</v>
      </c>
      <c r="I5549" t="str">
        <f>TEXT(Cleaned__without_null_date4[[#This Row],[Cleaned Transaction Date]],"mmmm")</f>
        <v>May</v>
      </c>
      <c r="J5549" t="str">
        <f>TEXT(Cleaned__without_null_date4[[#This Row],[Cleaned Transaction Date]],"dddd")</f>
        <v>Tuesday</v>
      </c>
      <c r="K5549" t="str">
        <f>IF(ISNUMBER(MATCH(Cleaned__without_null_date4[[#This Row],[Cleaned Transaction Date]],'Hari Libur'!$A$2:$A$13,0)),"Holiday",IF(WEEKDAY(Cleaned__without_null_date4[[#This Row],[Cleaned Transaction Date]],2)&gt;5,"Weekend","Weekday"))</f>
        <v>Weekday</v>
      </c>
    </row>
    <row r="5550" spans="1:11" x14ac:dyDescent="0.25">
      <c r="A5550" t="s">
        <v>5573</v>
      </c>
      <c r="B5550" t="s">
        <v>37</v>
      </c>
      <c r="C5550" s="3">
        <v>5</v>
      </c>
      <c r="D5550" s="5">
        <v>1.5</v>
      </c>
      <c r="E5550" s="5">
        <v>7.5</v>
      </c>
      <c r="F5550" t="s">
        <v>21</v>
      </c>
      <c r="G5550" t="s">
        <v>14</v>
      </c>
      <c r="H5550" s="4">
        <v>45033</v>
      </c>
      <c r="I5550" t="str">
        <f>TEXT(Cleaned__without_null_date4[[#This Row],[Cleaned Transaction Date]],"mmmm")</f>
        <v>April</v>
      </c>
      <c r="J5550" t="str">
        <f>TEXT(Cleaned__without_null_date4[[#This Row],[Cleaned Transaction Date]],"dddd")</f>
        <v>Monday</v>
      </c>
      <c r="K5550" t="str">
        <f>IF(ISNUMBER(MATCH(Cleaned__without_null_date4[[#This Row],[Cleaned Transaction Date]],'Hari Libur'!$A$2:$A$13,0)),"Holiday",IF(WEEKDAY(Cleaned__without_null_date4[[#This Row],[Cleaned Transaction Date]],2)&gt;5,"Weekend","Weekday"))</f>
        <v>Weekday</v>
      </c>
    </row>
    <row r="5551" spans="1:11" x14ac:dyDescent="0.25">
      <c r="A5551" t="s">
        <v>5574</v>
      </c>
      <c r="B5551" t="s">
        <v>16</v>
      </c>
      <c r="C5551" s="3">
        <v>5</v>
      </c>
      <c r="D5551" s="5">
        <v>1</v>
      </c>
      <c r="E5551" s="5">
        <v>5</v>
      </c>
      <c r="F5551" t="s">
        <v>13</v>
      </c>
      <c r="G5551" t="s">
        <v>10</v>
      </c>
      <c r="H5551" s="4">
        <v>44993</v>
      </c>
      <c r="I5551" t="str">
        <f>TEXT(Cleaned__without_null_date4[[#This Row],[Cleaned Transaction Date]],"mmmm")</f>
        <v>March</v>
      </c>
      <c r="J5551" t="str">
        <f>TEXT(Cleaned__without_null_date4[[#This Row],[Cleaned Transaction Date]],"dddd")</f>
        <v>Wednesday</v>
      </c>
      <c r="K5551" t="str">
        <f>IF(ISNUMBER(MATCH(Cleaned__without_null_date4[[#This Row],[Cleaned Transaction Date]],'Hari Libur'!$A$2:$A$13,0)),"Holiday",IF(WEEKDAY(Cleaned__without_null_date4[[#This Row],[Cleaned Transaction Date]],2)&gt;5,"Weekend","Weekday"))</f>
        <v>Weekday</v>
      </c>
    </row>
    <row r="5552" spans="1:11" x14ac:dyDescent="0.25">
      <c r="A5552" t="s">
        <v>5575</v>
      </c>
      <c r="B5552" t="s">
        <v>37</v>
      </c>
      <c r="C5552" s="3">
        <v>3</v>
      </c>
      <c r="D5552" s="5">
        <v>1.5</v>
      </c>
      <c r="E5552" s="5">
        <v>4.5</v>
      </c>
      <c r="F5552" t="s">
        <v>13</v>
      </c>
      <c r="G5552" t="s">
        <v>10</v>
      </c>
      <c r="H5552" s="4">
        <v>45137</v>
      </c>
      <c r="I5552" t="str">
        <f>TEXT(Cleaned__without_null_date4[[#This Row],[Cleaned Transaction Date]],"mmmm")</f>
        <v>July</v>
      </c>
      <c r="J5552" t="str">
        <f>TEXT(Cleaned__without_null_date4[[#This Row],[Cleaned Transaction Date]],"dddd")</f>
        <v>Sunday</v>
      </c>
      <c r="K5552" t="str">
        <f>IF(ISNUMBER(MATCH(Cleaned__without_null_date4[[#This Row],[Cleaned Transaction Date]],'Hari Libur'!$A$2:$A$13,0)),"Holiday",IF(WEEKDAY(Cleaned__without_null_date4[[#This Row],[Cleaned Transaction Date]],2)&gt;5,"Weekend","Weekday"))</f>
        <v>Weekend</v>
      </c>
    </row>
    <row r="5553" spans="1:11" x14ac:dyDescent="0.25">
      <c r="A5553" t="s">
        <v>5576</v>
      </c>
      <c r="B5553" t="s">
        <v>12</v>
      </c>
      <c r="C5553" s="3">
        <v>5</v>
      </c>
      <c r="D5553" s="5">
        <v>3</v>
      </c>
      <c r="E5553" s="5">
        <v>15</v>
      </c>
      <c r="F5553" t="s">
        <v>31</v>
      </c>
      <c r="G5553" t="s">
        <v>24</v>
      </c>
      <c r="H5553" s="4">
        <v>45282</v>
      </c>
      <c r="I5553" t="str">
        <f>TEXT(Cleaned__without_null_date4[[#This Row],[Cleaned Transaction Date]],"mmmm")</f>
        <v>December</v>
      </c>
      <c r="J5553" t="str">
        <f>TEXT(Cleaned__without_null_date4[[#This Row],[Cleaned Transaction Date]],"dddd")</f>
        <v>Friday</v>
      </c>
      <c r="K5553" t="str">
        <f>IF(ISNUMBER(MATCH(Cleaned__without_null_date4[[#This Row],[Cleaned Transaction Date]],'Hari Libur'!$A$2:$A$13,0)),"Holiday",IF(WEEKDAY(Cleaned__without_null_date4[[#This Row],[Cleaned Transaction Date]],2)&gt;5,"Weekend","Weekday"))</f>
        <v>Weekday</v>
      </c>
    </row>
    <row r="5554" spans="1:11" x14ac:dyDescent="0.25">
      <c r="A5554" t="s">
        <v>5577</v>
      </c>
      <c r="B5554" t="s">
        <v>8</v>
      </c>
      <c r="C5554" s="3">
        <v>2</v>
      </c>
      <c r="D5554" s="5">
        <v>2</v>
      </c>
      <c r="E5554" s="5">
        <v>4</v>
      </c>
      <c r="F5554" t="s">
        <v>31</v>
      </c>
      <c r="G5554" t="s">
        <v>24</v>
      </c>
      <c r="H5554" s="4">
        <v>44993</v>
      </c>
      <c r="I5554" t="str">
        <f>TEXT(Cleaned__without_null_date4[[#This Row],[Cleaned Transaction Date]],"mmmm")</f>
        <v>March</v>
      </c>
      <c r="J5554" t="str">
        <f>TEXT(Cleaned__without_null_date4[[#This Row],[Cleaned Transaction Date]],"dddd")</f>
        <v>Wednesday</v>
      </c>
      <c r="K5554" t="str">
        <f>IF(ISNUMBER(MATCH(Cleaned__without_null_date4[[#This Row],[Cleaned Transaction Date]],'Hari Libur'!$A$2:$A$13,0)),"Holiday",IF(WEEKDAY(Cleaned__without_null_date4[[#This Row],[Cleaned Transaction Date]],2)&gt;5,"Weekend","Weekday"))</f>
        <v>Weekday</v>
      </c>
    </row>
    <row r="5555" spans="1:11" x14ac:dyDescent="0.25">
      <c r="A5555" t="s">
        <v>5578</v>
      </c>
      <c r="B5555" t="s">
        <v>41</v>
      </c>
      <c r="C5555" s="3">
        <v>4</v>
      </c>
      <c r="D5555" s="5">
        <v>3</v>
      </c>
      <c r="E5555" s="5">
        <v>12</v>
      </c>
      <c r="F5555" t="s">
        <v>9</v>
      </c>
      <c r="G5555" t="s">
        <v>24</v>
      </c>
      <c r="H5555" s="4">
        <v>45282</v>
      </c>
      <c r="I5555" t="str">
        <f>TEXT(Cleaned__without_null_date4[[#This Row],[Cleaned Transaction Date]],"mmmm")</f>
        <v>December</v>
      </c>
      <c r="J5555" t="str">
        <f>TEXT(Cleaned__without_null_date4[[#This Row],[Cleaned Transaction Date]],"dddd")</f>
        <v>Friday</v>
      </c>
      <c r="K5555" t="str">
        <f>IF(ISNUMBER(MATCH(Cleaned__without_null_date4[[#This Row],[Cleaned Transaction Date]],'Hari Libur'!$A$2:$A$13,0)),"Holiday",IF(WEEKDAY(Cleaned__without_null_date4[[#This Row],[Cleaned Transaction Date]],2)&gt;5,"Weekend","Weekday"))</f>
        <v>Weekday</v>
      </c>
    </row>
    <row r="5556" spans="1:11" x14ac:dyDescent="0.25">
      <c r="A5556" t="s">
        <v>5579</v>
      </c>
      <c r="B5556" t="s">
        <v>18</v>
      </c>
      <c r="C5556" s="3">
        <v>5</v>
      </c>
      <c r="D5556" s="5">
        <v>5</v>
      </c>
      <c r="E5556" s="5">
        <v>25</v>
      </c>
      <c r="F5556" t="s">
        <v>31</v>
      </c>
      <c r="G5556" t="s">
        <v>24</v>
      </c>
      <c r="H5556" s="4">
        <v>45176</v>
      </c>
      <c r="I5556" t="str">
        <f>TEXT(Cleaned__without_null_date4[[#This Row],[Cleaned Transaction Date]],"mmmm")</f>
        <v>September</v>
      </c>
      <c r="J5556" t="str">
        <f>TEXT(Cleaned__without_null_date4[[#This Row],[Cleaned Transaction Date]],"dddd")</f>
        <v>Thursday</v>
      </c>
      <c r="K5556" t="str">
        <f>IF(ISNUMBER(MATCH(Cleaned__without_null_date4[[#This Row],[Cleaned Transaction Date]],'Hari Libur'!$A$2:$A$13,0)),"Holiday",IF(WEEKDAY(Cleaned__without_null_date4[[#This Row],[Cleaned Transaction Date]],2)&gt;5,"Weekend","Weekday"))</f>
        <v>Weekday</v>
      </c>
    </row>
    <row r="5557" spans="1:11" x14ac:dyDescent="0.25">
      <c r="A5557" t="s">
        <v>5580</v>
      </c>
      <c r="B5557" t="s">
        <v>16</v>
      </c>
      <c r="C5557" s="3">
        <v>2</v>
      </c>
      <c r="D5557" s="5">
        <v>1</v>
      </c>
      <c r="E5557" s="5">
        <v>2</v>
      </c>
      <c r="F5557" t="s">
        <v>21</v>
      </c>
      <c r="G5557" t="s">
        <v>26</v>
      </c>
      <c r="H5557" s="4">
        <v>45138</v>
      </c>
      <c r="I5557" t="str">
        <f>TEXT(Cleaned__without_null_date4[[#This Row],[Cleaned Transaction Date]],"mmmm")</f>
        <v>July</v>
      </c>
      <c r="J5557" t="str">
        <f>TEXT(Cleaned__without_null_date4[[#This Row],[Cleaned Transaction Date]],"dddd")</f>
        <v>Monday</v>
      </c>
      <c r="K5557" t="str">
        <f>IF(ISNUMBER(MATCH(Cleaned__without_null_date4[[#This Row],[Cleaned Transaction Date]],'Hari Libur'!$A$2:$A$13,0)),"Holiday",IF(WEEKDAY(Cleaned__without_null_date4[[#This Row],[Cleaned Transaction Date]],2)&gt;5,"Weekend","Weekday"))</f>
        <v>Weekday</v>
      </c>
    </row>
    <row r="5558" spans="1:11" x14ac:dyDescent="0.25">
      <c r="A5558" t="s">
        <v>5581</v>
      </c>
      <c r="B5558" t="s">
        <v>41</v>
      </c>
      <c r="C5558" s="3">
        <v>3</v>
      </c>
      <c r="D5558" s="5">
        <v>3</v>
      </c>
      <c r="E5558" s="5">
        <v>9</v>
      </c>
      <c r="F5558" t="s">
        <v>31</v>
      </c>
      <c r="G5558" t="s">
        <v>14</v>
      </c>
      <c r="H5558" s="4">
        <v>45253</v>
      </c>
      <c r="I5558" t="str">
        <f>TEXT(Cleaned__without_null_date4[[#This Row],[Cleaned Transaction Date]],"mmmm")</f>
        <v>November</v>
      </c>
      <c r="J5558" t="str">
        <f>TEXT(Cleaned__without_null_date4[[#This Row],[Cleaned Transaction Date]],"dddd")</f>
        <v>Thursday</v>
      </c>
      <c r="K5558" t="str">
        <f>IF(ISNUMBER(MATCH(Cleaned__without_null_date4[[#This Row],[Cleaned Transaction Date]],'Hari Libur'!$A$2:$A$13,0)),"Holiday",IF(WEEKDAY(Cleaned__without_null_date4[[#This Row],[Cleaned Transaction Date]],2)&gt;5,"Weekend","Weekday"))</f>
        <v>Weekday</v>
      </c>
    </row>
    <row r="5559" spans="1:11" x14ac:dyDescent="0.25">
      <c r="A5559" t="s">
        <v>5582</v>
      </c>
      <c r="B5559" t="s">
        <v>16</v>
      </c>
      <c r="C5559" s="3">
        <v>5</v>
      </c>
      <c r="D5559" s="5">
        <v>1</v>
      </c>
      <c r="E5559" s="5">
        <v>5</v>
      </c>
      <c r="F5559" t="s">
        <v>13</v>
      </c>
      <c r="G5559" t="s">
        <v>10</v>
      </c>
      <c r="H5559" s="4">
        <v>44999</v>
      </c>
      <c r="I5559" t="str">
        <f>TEXT(Cleaned__without_null_date4[[#This Row],[Cleaned Transaction Date]],"mmmm")</f>
        <v>March</v>
      </c>
      <c r="J5559" t="str">
        <f>TEXT(Cleaned__without_null_date4[[#This Row],[Cleaned Transaction Date]],"dddd")</f>
        <v>Tuesday</v>
      </c>
      <c r="K5559" t="str">
        <f>IF(ISNUMBER(MATCH(Cleaned__without_null_date4[[#This Row],[Cleaned Transaction Date]],'Hari Libur'!$A$2:$A$13,0)),"Holiday",IF(WEEKDAY(Cleaned__without_null_date4[[#This Row],[Cleaned Transaction Date]],2)&gt;5,"Weekend","Weekday"))</f>
        <v>Weekday</v>
      </c>
    </row>
    <row r="5560" spans="1:11" x14ac:dyDescent="0.25">
      <c r="A5560" t="s">
        <v>5583</v>
      </c>
      <c r="B5560" t="s">
        <v>18</v>
      </c>
      <c r="C5560" s="3">
        <v>5</v>
      </c>
      <c r="D5560" s="5">
        <v>5</v>
      </c>
      <c r="E5560" s="5">
        <v>25</v>
      </c>
      <c r="F5560" t="s">
        <v>13</v>
      </c>
      <c r="G5560" t="s">
        <v>14</v>
      </c>
      <c r="H5560" s="4">
        <v>45152</v>
      </c>
      <c r="I5560" t="str">
        <f>TEXT(Cleaned__without_null_date4[[#This Row],[Cleaned Transaction Date]],"mmmm")</f>
        <v>August</v>
      </c>
      <c r="J5560" t="str">
        <f>TEXT(Cleaned__without_null_date4[[#This Row],[Cleaned Transaction Date]],"dddd")</f>
        <v>Monday</v>
      </c>
      <c r="K5560" t="str">
        <f>IF(ISNUMBER(MATCH(Cleaned__without_null_date4[[#This Row],[Cleaned Transaction Date]],'Hari Libur'!$A$2:$A$13,0)),"Holiday",IF(WEEKDAY(Cleaned__without_null_date4[[#This Row],[Cleaned Transaction Date]],2)&gt;5,"Weekend","Weekday"))</f>
        <v>Weekday</v>
      </c>
    </row>
    <row r="5561" spans="1:11" x14ac:dyDescent="0.25">
      <c r="A5561" t="s">
        <v>5584</v>
      </c>
      <c r="B5561" t="s">
        <v>8</v>
      </c>
      <c r="C5561" s="3">
        <v>3</v>
      </c>
      <c r="D5561" s="5">
        <v>2</v>
      </c>
      <c r="E5561" s="5">
        <v>6</v>
      </c>
      <c r="F5561" t="s">
        <v>21</v>
      </c>
      <c r="G5561" t="s">
        <v>10</v>
      </c>
      <c r="H5561" s="4">
        <v>45152</v>
      </c>
      <c r="I5561" t="str">
        <f>TEXT(Cleaned__without_null_date4[[#This Row],[Cleaned Transaction Date]],"mmmm")</f>
        <v>August</v>
      </c>
      <c r="J5561" t="str">
        <f>TEXT(Cleaned__without_null_date4[[#This Row],[Cleaned Transaction Date]],"dddd")</f>
        <v>Monday</v>
      </c>
      <c r="K5561" t="str">
        <f>IF(ISNUMBER(MATCH(Cleaned__without_null_date4[[#This Row],[Cleaned Transaction Date]],'Hari Libur'!$A$2:$A$13,0)),"Holiday",IF(WEEKDAY(Cleaned__without_null_date4[[#This Row],[Cleaned Transaction Date]],2)&gt;5,"Weekend","Weekday"))</f>
        <v>Weekday</v>
      </c>
    </row>
    <row r="5562" spans="1:11" x14ac:dyDescent="0.25">
      <c r="A5562" t="s">
        <v>5585</v>
      </c>
      <c r="B5562" t="s">
        <v>23</v>
      </c>
      <c r="C5562" s="3">
        <v>1</v>
      </c>
      <c r="D5562" s="5">
        <v>4</v>
      </c>
      <c r="E5562" s="5">
        <v>4</v>
      </c>
      <c r="F5562" t="s">
        <v>9</v>
      </c>
      <c r="G5562" t="s">
        <v>10</v>
      </c>
      <c r="H5562" s="4">
        <v>45089</v>
      </c>
      <c r="I5562" t="str">
        <f>TEXT(Cleaned__without_null_date4[[#This Row],[Cleaned Transaction Date]],"mmmm")</f>
        <v>June</v>
      </c>
      <c r="J5562" t="str">
        <f>TEXT(Cleaned__without_null_date4[[#This Row],[Cleaned Transaction Date]],"dddd")</f>
        <v>Monday</v>
      </c>
      <c r="K5562" t="str">
        <f>IF(ISNUMBER(MATCH(Cleaned__without_null_date4[[#This Row],[Cleaned Transaction Date]],'Hari Libur'!$A$2:$A$13,0)),"Holiday",IF(WEEKDAY(Cleaned__without_null_date4[[#This Row],[Cleaned Transaction Date]],2)&gt;5,"Weekend","Weekday"))</f>
        <v>Weekday</v>
      </c>
    </row>
    <row r="5563" spans="1:11" x14ac:dyDescent="0.25">
      <c r="A5563" t="s">
        <v>5586</v>
      </c>
      <c r="B5563" t="s">
        <v>37</v>
      </c>
      <c r="C5563" s="3">
        <v>4</v>
      </c>
      <c r="D5563" s="5">
        <v>1.5</v>
      </c>
      <c r="E5563" s="5">
        <v>6</v>
      </c>
      <c r="F5563" t="s">
        <v>21</v>
      </c>
      <c r="G5563" t="s">
        <v>10</v>
      </c>
      <c r="H5563" s="4">
        <v>45118</v>
      </c>
      <c r="I5563" t="str">
        <f>TEXT(Cleaned__without_null_date4[[#This Row],[Cleaned Transaction Date]],"mmmm")</f>
        <v>July</v>
      </c>
      <c r="J5563" t="str">
        <f>TEXT(Cleaned__without_null_date4[[#This Row],[Cleaned Transaction Date]],"dddd")</f>
        <v>Tuesday</v>
      </c>
      <c r="K5563" t="str">
        <f>IF(ISNUMBER(MATCH(Cleaned__without_null_date4[[#This Row],[Cleaned Transaction Date]],'Hari Libur'!$A$2:$A$13,0)),"Holiday",IF(WEEKDAY(Cleaned__without_null_date4[[#This Row],[Cleaned Transaction Date]],2)&gt;5,"Weekend","Weekday"))</f>
        <v>Weekday</v>
      </c>
    </row>
    <row r="5564" spans="1:11" x14ac:dyDescent="0.25">
      <c r="A5564" t="s">
        <v>5587</v>
      </c>
      <c r="B5564" t="s">
        <v>12</v>
      </c>
      <c r="C5564" s="3">
        <v>4</v>
      </c>
      <c r="D5564" s="5">
        <v>3</v>
      </c>
      <c r="E5564" s="5">
        <v>12</v>
      </c>
      <c r="F5564" t="s">
        <v>13</v>
      </c>
      <c r="G5564" t="s">
        <v>10</v>
      </c>
      <c r="H5564" s="4">
        <v>45131</v>
      </c>
      <c r="I5564" t="str">
        <f>TEXT(Cleaned__without_null_date4[[#This Row],[Cleaned Transaction Date]],"mmmm")</f>
        <v>July</v>
      </c>
      <c r="J5564" t="str">
        <f>TEXT(Cleaned__without_null_date4[[#This Row],[Cleaned Transaction Date]],"dddd")</f>
        <v>Monday</v>
      </c>
      <c r="K5564" t="str">
        <f>IF(ISNUMBER(MATCH(Cleaned__without_null_date4[[#This Row],[Cleaned Transaction Date]],'Hari Libur'!$A$2:$A$13,0)),"Holiday",IF(WEEKDAY(Cleaned__without_null_date4[[#This Row],[Cleaned Transaction Date]],2)&gt;5,"Weekend","Weekday"))</f>
        <v>Weekday</v>
      </c>
    </row>
    <row r="5565" spans="1:11" x14ac:dyDescent="0.25">
      <c r="A5565" t="s">
        <v>5588</v>
      </c>
      <c r="B5565" t="s">
        <v>16</v>
      </c>
      <c r="C5565" s="3">
        <v>2</v>
      </c>
      <c r="D5565" s="5">
        <v>1</v>
      </c>
      <c r="E5565" s="5">
        <v>2</v>
      </c>
      <c r="F5565" t="s">
        <v>21</v>
      </c>
      <c r="G5565" t="s">
        <v>10</v>
      </c>
      <c r="H5565" s="4">
        <v>45244</v>
      </c>
      <c r="I5565" t="str">
        <f>TEXT(Cleaned__without_null_date4[[#This Row],[Cleaned Transaction Date]],"mmmm")</f>
        <v>November</v>
      </c>
      <c r="J5565" t="str">
        <f>TEXT(Cleaned__without_null_date4[[#This Row],[Cleaned Transaction Date]],"dddd")</f>
        <v>Tuesday</v>
      </c>
      <c r="K5565" t="str">
        <f>IF(ISNUMBER(MATCH(Cleaned__without_null_date4[[#This Row],[Cleaned Transaction Date]],'Hari Libur'!$A$2:$A$13,0)),"Holiday",IF(WEEKDAY(Cleaned__without_null_date4[[#This Row],[Cleaned Transaction Date]],2)&gt;5,"Weekend","Weekday"))</f>
        <v>Weekday</v>
      </c>
    </row>
    <row r="5566" spans="1:11" x14ac:dyDescent="0.25">
      <c r="A5566" t="s">
        <v>5589</v>
      </c>
      <c r="B5566" t="s">
        <v>28</v>
      </c>
      <c r="C5566" s="3">
        <v>5</v>
      </c>
      <c r="D5566" s="5">
        <v>4</v>
      </c>
      <c r="E5566" s="5">
        <v>20</v>
      </c>
      <c r="F5566" t="s">
        <v>13</v>
      </c>
      <c r="G5566" t="s">
        <v>14</v>
      </c>
      <c r="H5566" s="4">
        <v>45260</v>
      </c>
      <c r="I5566" t="str">
        <f>TEXT(Cleaned__without_null_date4[[#This Row],[Cleaned Transaction Date]],"mmmm")</f>
        <v>November</v>
      </c>
      <c r="J5566" t="str">
        <f>TEXT(Cleaned__without_null_date4[[#This Row],[Cleaned Transaction Date]],"dddd")</f>
        <v>Thursday</v>
      </c>
      <c r="K5566" t="str">
        <f>IF(ISNUMBER(MATCH(Cleaned__without_null_date4[[#This Row],[Cleaned Transaction Date]],'Hari Libur'!$A$2:$A$13,0)),"Holiday",IF(WEEKDAY(Cleaned__without_null_date4[[#This Row],[Cleaned Transaction Date]],2)&gt;5,"Weekend","Weekday"))</f>
        <v>Weekday</v>
      </c>
    </row>
    <row r="5567" spans="1:11" x14ac:dyDescent="0.25">
      <c r="A5567" t="s">
        <v>5590</v>
      </c>
      <c r="B5567" t="s">
        <v>23</v>
      </c>
      <c r="C5567" s="3">
        <v>2</v>
      </c>
      <c r="D5567" s="5">
        <v>4</v>
      </c>
      <c r="E5567" s="5">
        <v>8</v>
      </c>
      <c r="F5567" t="s">
        <v>19</v>
      </c>
      <c r="G5567" t="s">
        <v>10</v>
      </c>
      <c r="H5567" s="4">
        <v>45157</v>
      </c>
      <c r="I5567" t="str">
        <f>TEXT(Cleaned__without_null_date4[[#This Row],[Cleaned Transaction Date]],"mmmm")</f>
        <v>August</v>
      </c>
      <c r="J5567" t="str">
        <f>TEXT(Cleaned__without_null_date4[[#This Row],[Cleaned Transaction Date]],"dddd")</f>
        <v>Saturday</v>
      </c>
      <c r="K5567" t="str">
        <f>IF(ISNUMBER(MATCH(Cleaned__without_null_date4[[#This Row],[Cleaned Transaction Date]],'Hari Libur'!$A$2:$A$13,0)),"Holiday",IF(WEEKDAY(Cleaned__without_null_date4[[#This Row],[Cleaned Transaction Date]],2)&gt;5,"Weekend","Weekday"))</f>
        <v>Weekend</v>
      </c>
    </row>
    <row r="5568" spans="1:11" x14ac:dyDescent="0.25">
      <c r="A5568" t="s">
        <v>5591</v>
      </c>
      <c r="B5568" t="s">
        <v>41</v>
      </c>
      <c r="C5568" s="3">
        <v>1</v>
      </c>
      <c r="D5568" s="5">
        <v>3</v>
      </c>
      <c r="E5568" s="5">
        <v>3</v>
      </c>
      <c r="F5568" t="s">
        <v>13</v>
      </c>
      <c r="G5568" t="s">
        <v>14</v>
      </c>
      <c r="H5568" s="4">
        <v>44999</v>
      </c>
      <c r="I5568" t="str">
        <f>TEXT(Cleaned__without_null_date4[[#This Row],[Cleaned Transaction Date]],"mmmm")</f>
        <v>March</v>
      </c>
      <c r="J5568" t="str">
        <f>TEXT(Cleaned__without_null_date4[[#This Row],[Cleaned Transaction Date]],"dddd")</f>
        <v>Tuesday</v>
      </c>
      <c r="K5568" t="str">
        <f>IF(ISNUMBER(MATCH(Cleaned__without_null_date4[[#This Row],[Cleaned Transaction Date]],'Hari Libur'!$A$2:$A$13,0)),"Holiday",IF(WEEKDAY(Cleaned__without_null_date4[[#This Row],[Cleaned Transaction Date]],2)&gt;5,"Weekend","Weekday"))</f>
        <v>Weekday</v>
      </c>
    </row>
    <row r="5569" spans="1:11" x14ac:dyDescent="0.25">
      <c r="A5569" t="s">
        <v>5592</v>
      </c>
      <c r="B5569" t="s">
        <v>41</v>
      </c>
      <c r="C5569" s="3">
        <v>3</v>
      </c>
      <c r="D5569" s="5">
        <v>3</v>
      </c>
      <c r="E5569" s="5">
        <v>9</v>
      </c>
      <c r="F5569" t="s">
        <v>13</v>
      </c>
      <c r="G5569" t="s">
        <v>10</v>
      </c>
      <c r="H5569" s="4">
        <v>45201</v>
      </c>
      <c r="I5569" t="str">
        <f>TEXT(Cleaned__without_null_date4[[#This Row],[Cleaned Transaction Date]],"mmmm")</f>
        <v>October</v>
      </c>
      <c r="J5569" t="str">
        <f>TEXT(Cleaned__without_null_date4[[#This Row],[Cleaned Transaction Date]],"dddd")</f>
        <v>Monday</v>
      </c>
      <c r="K5569" t="str">
        <f>IF(ISNUMBER(MATCH(Cleaned__without_null_date4[[#This Row],[Cleaned Transaction Date]],'Hari Libur'!$A$2:$A$13,0)),"Holiday",IF(WEEKDAY(Cleaned__without_null_date4[[#This Row],[Cleaned Transaction Date]],2)&gt;5,"Weekend","Weekday"))</f>
        <v>Weekday</v>
      </c>
    </row>
    <row r="5570" spans="1:11" x14ac:dyDescent="0.25">
      <c r="A5570" t="s">
        <v>5593</v>
      </c>
      <c r="B5570" t="s">
        <v>28</v>
      </c>
      <c r="C5570" s="3">
        <v>4</v>
      </c>
      <c r="D5570" s="5">
        <v>4</v>
      </c>
      <c r="E5570" s="5">
        <v>16</v>
      </c>
      <c r="F5570" t="s">
        <v>31</v>
      </c>
      <c r="G5570" t="s">
        <v>24</v>
      </c>
      <c r="H5570" s="4">
        <v>45166</v>
      </c>
      <c r="I5570" t="str">
        <f>TEXT(Cleaned__without_null_date4[[#This Row],[Cleaned Transaction Date]],"mmmm")</f>
        <v>August</v>
      </c>
      <c r="J5570" t="str">
        <f>TEXT(Cleaned__without_null_date4[[#This Row],[Cleaned Transaction Date]],"dddd")</f>
        <v>Monday</v>
      </c>
      <c r="K5570" t="str">
        <f>IF(ISNUMBER(MATCH(Cleaned__without_null_date4[[#This Row],[Cleaned Transaction Date]],'Hari Libur'!$A$2:$A$13,0)),"Holiday",IF(WEEKDAY(Cleaned__without_null_date4[[#This Row],[Cleaned Transaction Date]],2)&gt;5,"Weekend","Weekday"))</f>
        <v>Weekday</v>
      </c>
    </row>
    <row r="5571" spans="1:11" x14ac:dyDescent="0.25">
      <c r="A5571" t="s">
        <v>5594</v>
      </c>
      <c r="B5571" t="s">
        <v>37</v>
      </c>
      <c r="C5571" s="3">
        <v>5</v>
      </c>
      <c r="D5571" s="5">
        <v>1.5</v>
      </c>
      <c r="E5571" s="5">
        <v>7.5</v>
      </c>
      <c r="F5571" t="s">
        <v>21</v>
      </c>
      <c r="G5571" t="s">
        <v>19</v>
      </c>
      <c r="H5571" s="4">
        <v>45171</v>
      </c>
      <c r="I5571" t="str">
        <f>TEXT(Cleaned__without_null_date4[[#This Row],[Cleaned Transaction Date]],"mmmm")</f>
        <v>September</v>
      </c>
      <c r="J5571" t="str">
        <f>TEXT(Cleaned__without_null_date4[[#This Row],[Cleaned Transaction Date]],"dddd")</f>
        <v>Saturday</v>
      </c>
      <c r="K5571" t="str">
        <f>IF(ISNUMBER(MATCH(Cleaned__without_null_date4[[#This Row],[Cleaned Transaction Date]],'Hari Libur'!$A$2:$A$13,0)),"Holiday",IF(WEEKDAY(Cleaned__without_null_date4[[#This Row],[Cleaned Transaction Date]],2)&gt;5,"Weekend","Weekday"))</f>
        <v>Weekend</v>
      </c>
    </row>
    <row r="5572" spans="1:11" x14ac:dyDescent="0.25">
      <c r="A5572" t="s">
        <v>5595</v>
      </c>
      <c r="B5572" t="s">
        <v>41</v>
      </c>
      <c r="C5572" s="3">
        <v>2</v>
      </c>
      <c r="D5572" s="5">
        <v>3</v>
      </c>
      <c r="E5572" s="5">
        <v>6</v>
      </c>
      <c r="F5572" t="s">
        <v>9</v>
      </c>
      <c r="G5572" t="s">
        <v>14</v>
      </c>
      <c r="H5572" s="4">
        <v>45245</v>
      </c>
      <c r="I5572" t="str">
        <f>TEXT(Cleaned__without_null_date4[[#This Row],[Cleaned Transaction Date]],"mmmm")</f>
        <v>November</v>
      </c>
      <c r="J5572" t="str">
        <f>TEXT(Cleaned__without_null_date4[[#This Row],[Cleaned Transaction Date]],"dddd")</f>
        <v>Wednesday</v>
      </c>
      <c r="K5572" t="str">
        <f>IF(ISNUMBER(MATCH(Cleaned__without_null_date4[[#This Row],[Cleaned Transaction Date]],'Hari Libur'!$A$2:$A$13,0)),"Holiday",IF(WEEKDAY(Cleaned__without_null_date4[[#This Row],[Cleaned Transaction Date]],2)&gt;5,"Weekend","Weekday"))</f>
        <v>Weekday</v>
      </c>
    </row>
    <row r="5573" spans="1:11" x14ac:dyDescent="0.25">
      <c r="A5573" t="s">
        <v>5596</v>
      </c>
      <c r="B5573" t="s">
        <v>23</v>
      </c>
      <c r="C5573" s="3">
        <v>4</v>
      </c>
      <c r="D5573" s="5">
        <v>4</v>
      </c>
      <c r="E5573" s="5">
        <v>16</v>
      </c>
      <c r="F5573" t="s">
        <v>13</v>
      </c>
      <c r="G5573" t="s">
        <v>24</v>
      </c>
      <c r="H5573" s="4">
        <v>45016</v>
      </c>
      <c r="I5573" t="str">
        <f>TEXT(Cleaned__without_null_date4[[#This Row],[Cleaned Transaction Date]],"mmmm")</f>
        <v>March</v>
      </c>
      <c r="J5573" t="str">
        <f>TEXT(Cleaned__without_null_date4[[#This Row],[Cleaned Transaction Date]],"dddd")</f>
        <v>Friday</v>
      </c>
      <c r="K5573" t="str">
        <f>IF(ISNUMBER(MATCH(Cleaned__without_null_date4[[#This Row],[Cleaned Transaction Date]],'Hari Libur'!$A$2:$A$13,0)),"Holiday",IF(WEEKDAY(Cleaned__without_null_date4[[#This Row],[Cleaned Transaction Date]],2)&gt;5,"Weekend","Weekday"))</f>
        <v>Weekday</v>
      </c>
    </row>
    <row r="5574" spans="1:11" x14ac:dyDescent="0.25">
      <c r="A5574" t="s">
        <v>5597</v>
      </c>
      <c r="B5574" t="s">
        <v>41</v>
      </c>
      <c r="C5574" s="3">
        <v>1</v>
      </c>
      <c r="D5574" s="5">
        <v>3</v>
      </c>
      <c r="E5574" s="5">
        <v>3</v>
      </c>
      <c r="F5574" t="s">
        <v>21</v>
      </c>
      <c r="G5574" t="s">
        <v>24</v>
      </c>
      <c r="H5574" s="4">
        <v>45011</v>
      </c>
      <c r="I5574" t="str">
        <f>TEXT(Cleaned__without_null_date4[[#This Row],[Cleaned Transaction Date]],"mmmm")</f>
        <v>March</v>
      </c>
      <c r="J5574" t="str">
        <f>TEXT(Cleaned__without_null_date4[[#This Row],[Cleaned Transaction Date]],"dddd")</f>
        <v>Sunday</v>
      </c>
      <c r="K5574" t="str">
        <f>IF(ISNUMBER(MATCH(Cleaned__without_null_date4[[#This Row],[Cleaned Transaction Date]],'Hari Libur'!$A$2:$A$13,0)),"Holiday",IF(WEEKDAY(Cleaned__without_null_date4[[#This Row],[Cleaned Transaction Date]],2)&gt;5,"Weekend","Weekday"))</f>
        <v>Weekend</v>
      </c>
    </row>
    <row r="5575" spans="1:11" x14ac:dyDescent="0.25">
      <c r="A5575" t="s">
        <v>5598</v>
      </c>
      <c r="B5575" t="s">
        <v>41</v>
      </c>
      <c r="C5575" s="3">
        <v>5</v>
      </c>
      <c r="D5575" s="5">
        <v>3</v>
      </c>
      <c r="E5575" s="5">
        <v>15</v>
      </c>
      <c r="F5575" t="s">
        <v>31</v>
      </c>
      <c r="G5575" t="s">
        <v>14</v>
      </c>
      <c r="H5575" s="4">
        <v>45256</v>
      </c>
      <c r="I5575" t="str">
        <f>TEXT(Cleaned__without_null_date4[[#This Row],[Cleaned Transaction Date]],"mmmm")</f>
        <v>November</v>
      </c>
      <c r="J5575" t="str">
        <f>TEXT(Cleaned__without_null_date4[[#This Row],[Cleaned Transaction Date]],"dddd")</f>
        <v>Sunday</v>
      </c>
      <c r="K5575" t="str">
        <f>IF(ISNUMBER(MATCH(Cleaned__without_null_date4[[#This Row],[Cleaned Transaction Date]],'Hari Libur'!$A$2:$A$13,0)),"Holiday",IF(WEEKDAY(Cleaned__without_null_date4[[#This Row],[Cleaned Transaction Date]],2)&gt;5,"Weekend","Weekday"))</f>
        <v>Weekend</v>
      </c>
    </row>
    <row r="5576" spans="1:11" x14ac:dyDescent="0.25">
      <c r="A5576" t="s">
        <v>5599</v>
      </c>
      <c r="B5576" t="s">
        <v>12</v>
      </c>
      <c r="C5576" s="3">
        <v>3</v>
      </c>
      <c r="D5576" s="5">
        <v>3</v>
      </c>
      <c r="E5576" s="5">
        <v>9</v>
      </c>
      <c r="F5576" t="s">
        <v>21</v>
      </c>
      <c r="G5576" t="s">
        <v>14</v>
      </c>
      <c r="H5576" s="4">
        <v>44946</v>
      </c>
      <c r="I5576" t="str">
        <f>TEXT(Cleaned__without_null_date4[[#This Row],[Cleaned Transaction Date]],"mmmm")</f>
        <v>January</v>
      </c>
      <c r="J5576" t="str">
        <f>TEXT(Cleaned__without_null_date4[[#This Row],[Cleaned Transaction Date]],"dddd")</f>
        <v>Friday</v>
      </c>
      <c r="K5576" t="str">
        <f>IF(ISNUMBER(MATCH(Cleaned__without_null_date4[[#This Row],[Cleaned Transaction Date]],'Hari Libur'!$A$2:$A$13,0)),"Holiday",IF(WEEKDAY(Cleaned__without_null_date4[[#This Row],[Cleaned Transaction Date]],2)&gt;5,"Weekend","Weekday"))</f>
        <v>Weekday</v>
      </c>
    </row>
    <row r="5577" spans="1:11" x14ac:dyDescent="0.25">
      <c r="A5577" t="s">
        <v>5600</v>
      </c>
      <c r="B5577" t="s">
        <v>16</v>
      </c>
      <c r="C5577" s="3">
        <v>4</v>
      </c>
      <c r="D5577" s="5">
        <v>1</v>
      </c>
      <c r="E5577" s="5">
        <v>4</v>
      </c>
      <c r="F5577" t="s">
        <v>9</v>
      </c>
      <c r="G5577" t="s">
        <v>14</v>
      </c>
      <c r="H5577" s="4">
        <v>45130</v>
      </c>
      <c r="I5577" t="str">
        <f>TEXT(Cleaned__without_null_date4[[#This Row],[Cleaned Transaction Date]],"mmmm")</f>
        <v>July</v>
      </c>
      <c r="J5577" t="str">
        <f>TEXT(Cleaned__without_null_date4[[#This Row],[Cleaned Transaction Date]],"dddd")</f>
        <v>Sunday</v>
      </c>
      <c r="K5577" t="str">
        <f>IF(ISNUMBER(MATCH(Cleaned__without_null_date4[[#This Row],[Cleaned Transaction Date]],'Hari Libur'!$A$2:$A$13,0)),"Holiday",IF(WEEKDAY(Cleaned__without_null_date4[[#This Row],[Cleaned Transaction Date]],2)&gt;5,"Weekend","Weekday"))</f>
        <v>Weekend</v>
      </c>
    </row>
    <row r="5578" spans="1:11" x14ac:dyDescent="0.25">
      <c r="A5578" t="s">
        <v>5601</v>
      </c>
      <c r="B5578" t="s">
        <v>28</v>
      </c>
      <c r="C5578" s="3">
        <v>1</v>
      </c>
      <c r="D5578" s="5">
        <v>4</v>
      </c>
      <c r="E5578" s="5">
        <v>4</v>
      </c>
      <c r="F5578" t="s">
        <v>21</v>
      </c>
      <c r="G5578" t="s">
        <v>14</v>
      </c>
      <c r="H5578" s="4">
        <v>45197</v>
      </c>
      <c r="I5578" t="str">
        <f>TEXT(Cleaned__without_null_date4[[#This Row],[Cleaned Transaction Date]],"mmmm")</f>
        <v>September</v>
      </c>
      <c r="J5578" t="str">
        <f>TEXT(Cleaned__without_null_date4[[#This Row],[Cleaned Transaction Date]],"dddd")</f>
        <v>Thursday</v>
      </c>
      <c r="K5578" t="str">
        <f>IF(ISNUMBER(MATCH(Cleaned__without_null_date4[[#This Row],[Cleaned Transaction Date]],'Hari Libur'!$A$2:$A$13,0)),"Holiday",IF(WEEKDAY(Cleaned__without_null_date4[[#This Row],[Cleaned Transaction Date]],2)&gt;5,"Weekend","Weekday"))</f>
        <v>Weekday</v>
      </c>
    </row>
    <row r="5579" spans="1:11" x14ac:dyDescent="0.25">
      <c r="A5579" t="s">
        <v>5602</v>
      </c>
      <c r="B5579" t="s">
        <v>18</v>
      </c>
      <c r="C5579" s="3">
        <v>2</v>
      </c>
      <c r="D5579" s="5">
        <v>5</v>
      </c>
      <c r="E5579" s="5">
        <v>10</v>
      </c>
      <c r="F5579" t="s">
        <v>31</v>
      </c>
      <c r="G5579" t="s">
        <v>14</v>
      </c>
      <c r="H5579" s="4">
        <v>44982</v>
      </c>
      <c r="I5579" t="str">
        <f>TEXT(Cleaned__without_null_date4[[#This Row],[Cleaned Transaction Date]],"mmmm")</f>
        <v>February</v>
      </c>
      <c r="J5579" t="str">
        <f>TEXT(Cleaned__without_null_date4[[#This Row],[Cleaned Transaction Date]],"dddd")</f>
        <v>Saturday</v>
      </c>
      <c r="K5579" t="str">
        <f>IF(ISNUMBER(MATCH(Cleaned__without_null_date4[[#This Row],[Cleaned Transaction Date]],'Hari Libur'!$A$2:$A$13,0)),"Holiday",IF(WEEKDAY(Cleaned__without_null_date4[[#This Row],[Cleaned Transaction Date]],2)&gt;5,"Weekend","Weekday"))</f>
        <v>Weekend</v>
      </c>
    </row>
    <row r="5580" spans="1:11" x14ac:dyDescent="0.25">
      <c r="A5580" t="s">
        <v>5603</v>
      </c>
      <c r="B5580" t="s">
        <v>16</v>
      </c>
      <c r="C5580" s="3">
        <v>2</v>
      </c>
      <c r="D5580" s="5">
        <v>1</v>
      </c>
      <c r="E5580" s="5">
        <v>2</v>
      </c>
      <c r="F5580" t="s">
        <v>31</v>
      </c>
      <c r="G5580" t="s">
        <v>14</v>
      </c>
      <c r="H5580" s="4">
        <v>45088</v>
      </c>
      <c r="I5580" t="str">
        <f>TEXT(Cleaned__without_null_date4[[#This Row],[Cleaned Transaction Date]],"mmmm")</f>
        <v>June</v>
      </c>
      <c r="J5580" t="str">
        <f>TEXT(Cleaned__without_null_date4[[#This Row],[Cleaned Transaction Date]],"dddd")</f>
        <v>Sunday</v>
      </c>
      <c r="K5580" t="str">
        <f>IF(ISNUMBER(MATCH(Cleaned__without_null_date4[[#This Row],[Cleaned Transaction Date]],'Hari Libur'!$A$2:$A$13,0)),"Holiday",IF(WEEKDAY(Cleaned__without_null_date4[[#This Row],[Cleaned Transaction Date]],2)&gt;5,"Weekend","Weekday"))</f>
        <v>Weekend</v>
      </c>
    </row>
    <row r="5581" spans="1:11" x14ac:dyDescent="0.25">
      <c r="A5581" t="s">
        <v>5604</v>
      </c>
      <c r="B5581" t="s">
        <v>41</v>
      </c>
      <c r="C5581" s="3">
        <v>1</v>
      </c>
      <c r="D5581" s="5">
        <v>3</v>
      </c>
      <c r="E5581" s="5">
        <v>3</v>
      </c>
      <c r="F5581" t="s">
        <v>13</v>
      </c>
      <c r="G5581" t="s">
        <v>24</v>
      </c>
      <c r="H5581" s="4">
        <v>45200</v>
      </c>
      <c r="I5581" t="str">
        <f>TEXT(Cleaned__without_null_date4[[#This Row],[Cleaned Transaction Date]],"mmmm")</f>
        <v>October</v>
      </c>
      <c r="J5581" t="str">
        <f>TEXT(Cleaned__without_null_date4[[#This Row],[Cleaned Transaction Date]],"dddd")</f>
        <v>Sunday</v>
      </c>
      <c r="K5581" t="str">
        <f>IF(ISNUMBER(MATCH(Cleaned__without_null_date4[[#This Row],[Cleaned Transaction Date]],'Hari Libur'!$A$2:$A$13,0)),"Holiday",IF(WEEKDAY(Cleaned__without_null_date4[[#This Row],[Cleaned Transaction Date]],2)&gt;5,"Weekend","Weekday"))</f>
        <v>Weekend</v>
      </c>
    </row>
    <row r="5582" spans="1:11" x14ac:dyDescent="0.25">
      <c r="A5582" t="s">
        <v>5605</v>
      </c>
      <c r="B5582" t="s">
        <v>16</v>
      </c>
      <c r="C5582" s="3">
        <v>4</v>
      </c>
      <c r="D5582" s="5">
        <v>1</v>
      </c>
      <c r="E5582" s="5">
        <v>4</v>
      </c>
      <c r="F5582" t="s">
        <v>26</v>
      </c>
      <c r="G5582" t="s">
        <v>24</v>
      </c>
      <c r="H5582" s="4">
        <v>44961</v>
      </c>
      <c r="I5582" t="str">
        <f>TEXT(Cleaned__without_null_date4[[#This Row],[Cleaned Transaction Date]],"mmmm")</f>
        <v>February</v>
      </c>
      <c r="J5582" t="str">
        <f>TEXT(Cleaned__without_null_date4[[#This Row],[Cleaned Transaction Date]],"dddd")</f>
        <v>Saturday</v>
      </c>
      <c r="K5582" t="str">
        <f>IF(ISNUMBER(MATCH(Cleaned__without_null_date4[[#This Row],[Cleaned Transaction Date]],'Hari Libur'!$A$2:$A$13,0)),"Holiday",IF(WEEKDAY(Cleaned__without_null_date4[[#This Row],[Cleaned Transaction Date]],2)&gt;5,"Weekend","Weekday"))</f>
        <v>Weekend</v>
      </c>
    </row>
    <row r="5583" spans="1:11" x14ac:dyDescent="0.25">
      <c r="A5583" t="s">
        <v>5606</v>
      </c>
      <c r="B5583" t="s">
        <v>23</v>
      </c>
      <c r="C5583" s="3">
        <v>2</v>
      </c>
      <c r="D5583" s="5">
        <v>4</v>
      </c>
      <c r="E5583" s="5">
        <v>8</v>
      </c>
      <c r="F5583" t="s">
        <v>9</v>
      </c>
      <c r="G5583" t="s">
        <v>19</v>
      </c>
      <c r="H5583" s="4">
        <v>45282</v>
      </c>
      <c r="I5583" t="str">
        <f>TEXT(Cleaned__without_null_date4[[#This Row],[Cleaned Transaction Date]],"mmmm")</f>
        <v>December</v>
      </c>
      <c r="J5583" t="str">
        <f>TEXT(Cleaned__without_null_date4[[#This Row],[Cleaned Transaction Date]],"dddd")</f>
        <v>Friday</v>
      </c>
      <c r="K5583" t="str">
        <f>IF(ISNUMBER(MATCH(Cleaned__without_null_date4[[#This Row],[Cleaned Transaction Date]],'Hari Libur'!$A$2:$A$13,0)),"Holiday",IF(WEEKDAY(Cleaned__without_null_date4[[#This Row],[Cleaned Transaction Date]],2)&gt;5,"Weekend","Weekday"))</f>
        <v>Weekday</v>
      </c>
    </row>
    <row r="5584" spans="1:11" x14ac:dyDescent="0.25">
      <c r="A5584" t="s">
        <v>5607</v>
      </c>
      <c r="B5584" t="s">
        <v>12</v>
      </c>
      <c r="C5584" s="3">
        <v>2</v>
      </c>
      <c r="D5584" s="5">
        <v>3</v>
      </c>
      <c r="E5584" s="5">
        <v>6</v>
      </c>
      <c r="F5584" t="s">
        <v>21</v>
      </c>
      <c r="G5584" t="s">
        <v>24</v>
      </c>
      <c r="H5584" s="4">
        <v>45085</v>
      </c>
      <c r="I5584" t="str">
        <f>TEXT(Cleaned__without_null_date4[[#This Row],[Cleaned Transaction Date]],"mmmm")</f>
        <v>June</v>
      </c>
      <c r="J5584" t="str">
        <f>TEXT(Cleaned__without_null_date4[[#This Row],[Cleaned Transaction Date]],"dddd")</f>
        <v>Thursday</v>
      </c>
      <c r="K5584" t="str">
        <f>IF(ISNUMBER(MATCH(Cleaned__without_null_date4[[#This Row],[Cleaned Transaction Date]],'Hari Libur'!$A$2:$A$13,0)),"Holiday",IF(WEEKDAY(Cleaned__without_null_date4[[#This Row],[Cleaned Transaction Date]],2)&gt;5,"Weekend","Weekday"))</f>
        <v>Weekday</v>
      </c>
    </row>
    <row r="5585" spans="1:11" x14ac:dyDescent="0.25">
      <c r="A5585" t="s">
        <v>5608</v>
      </c>
      <c r="B5585" t="s">
        <v>28</v>
      </c>
      <c r="C5585" s="3">
        <v>3</v>
      </c>
      <c r="D5585" s="5">
        <v>4</v>
      </c>
      <c r="E5585" s="5">
        <v>12</v>
      </c>
      <c r="F5585" t="s">
        <v>9</v>
      </c>
      <c r="G5585" t="s">
        <v>24</v>
      </c>
      <c r="H5585" s="4">
        <v>45014</v>
      </c>
      <c r="I5585" t="str">
        <f>TEXT(Cleaned__without_null_date4[[#This Row],[Cleaned Transaction Date]],"mmmm")</f>
        <v>March</v>
      </c>
      <c r="J5585" t="str">
        <f>TEXT(Cleaned__without_null_date4[[#This Row],[Cleaned Transaction Date]],"dddd")</f>
        <v>Wednesday</v>
      </c>
      <c r="K5585" t="str">
        <f>IF(ISNUMBER(MATCH(Cleaned__without_null_date4[[#This Row],[Cleaned Transaction Date]],'Hari Libur'!$A$2:$A$13,0)),"Holiday",IF(WEEKDAY(Cleaned__without_null_date4[[#This Row],[Cleaned Transaction Date]],2)&gt;5,"Weekend","Weekday"))</f>
        <v>Weekday</v>
      </c>
    </row>
    <row r="5586" spans="1:11" x14ac:dyDescent="0.25">
      <c r="A5586" t="s">
        <v>5609</v>
      </c>
      <c r="B5586" t="s">
        <v>37</v>
      </c>
      <c r="C5586" s="3">
        <v>5</v>
      </c>
      <c r="D5586" s="5">
        <v>1.5</v>
      </c>
      <c r="E5586" s="5">
        <v>7.5</v>
      </c>
      <c r="F5586" t="s">
        <v>21</v>
      </c>
      <c r="G5586" t="s">
        <v>24</v>
      </c>
      <c r="H5586" s="4">
        <v>44949</v>
      </c>
      <c r="I5586" t="str">
        <f>TEXT(Cleaned__without_null_date4[[#This Row],[Cleaned Transaction Date]],"mmmm")</f>
        <v>January</v>
      </c>
      <c r="J5586" t="str">
        <f>TEXT(Cleaned__without_null_date4[[#This Row],[Cleaned Transaction Date]],"dddd")</f>
        <v>Monday</v>
      </c>
      <c r="K5586" t="str">
        <f>IF(ISNUMBER(MATCH(Cleaned__without_null_date4[[#This Row],[Cleaned Transaction Date]],'Hari Libur'!$A$2:$A$13,0)),"Holiday",IF(WEEKDAY(Cleaned__without_null_date4[[#This Row],[Cleaned Transaction Date]],2)&gt;5,"Weekend","Weekday"))</f>
        <v>Weekday</v>
      </c>
    </row>
    <row r="5587" spans="1:11" x14ac:dyDescent="0.25">
      <c r="A5587" t="s">
        <v>5610</v>
      </c>
      <c r="B5587" t="s">
        <v>12</v>
      </c>
      <c r="C5587" s="3">
        <v>1</v>
      </c>
      <c r="D5587" s="5">
        <v>3</v>
      </c>
      <c r="E5587" s="5">
        <v>3</v>
      </c>
      <c r="F5587" t="s">
        <v>31</v>
      </c>
      <c r="G5587" t="s">
        <v>10</v>
      </c>
      <c r="H5587" s="4">
        <v>45126</v>
      </c>
      <c r="I5587" t="str">
        <f>TEXT(Cleaned__without_null_date4[[#This Row],[Cleaned Transaction Date]],"mmmm")</f>
        <v>July</v>
      </c>
      <c r="J5587" t="str">
        <f>TEXT(Cleaned__without_null_date4[[#This Row],[Cleaned Transaction Date]],"dddd")</f>
        <v>Wednesday</v>
      </c>
      <c r="K5587" t="str">
        <f>IF(ISNUMBER(MATCH(Cleaned__without_null_date4[[#This Row],[Cleaned Transaction Date]],'Hari Libur'!$A$2:$A$13,0)),"Holiday",IF(WEEKDAY(Cleaned__without_null_date4[[#This Row],[Cleaned Transaction Date]],2)&gt;5,"Weekend","Weekday"))</f>
        <v>Weekday</v>
      </c>
    </row>
    <row r="5588" spans="1:11" x14ac:dyDescent="0.25">
      <c r="A5588" t="s">
        <v>5611</v>
      </c>
      <c r="B5588" t="s">
        <v>16</v>
      </c>
      <c r="C5588" s="3">
        <v>1</v>
      </c>
      <c r="D5588" s="5">
        <v>1</v>
      </c>
      <c r="E5588" s="5">
        <v>1</v>
      </c>
      <c r="F5588" t="s">
        <v>9</v>
      </c>
      <c r="G5588" t="s">
        <v>14</v>
      </c>
      <c r="H5588" s="4">
        <v>45018</v>
      </c>
      <c r="I5588" t="str">
        <f>TEXT(Cleaned__without_null_date4[[#This Row],[Cleaned Transaction Date]],"mmmm")</f>
        <v>April</v>
      </c>
      <c r="J5588" t="str">
        <f>TEXT(Cleaned__without_null_date4[[#This Row],[Cleaned Transaction Date]],"dddd")</f>
        <v>Sunday</v>
      </c>
      <c r="K5588" t="str">
        <f>IF(ISNUMBER(MATCH(Cleaned__without_null_date4[[#This Row],[Cleaned Transaction Date]],'Hari Libur'!$A$2:$A$13,0)),"Holiday",IF(WEEKDAY(Cleaned__without_null_date4[[#This Row],[Cleaned Transaction Date]],2)&gt;5,"Weekend","Weekday"))</f>
        <v>Weekend</v>
      </c>
    </row>
    <row r="5589" spans="1:11" x14ac:dyDescent="0.25">
      <c r="A5589" t="s">
        <v>5612</v>
      </c>
      <c r="B5589" t="s">
        <v>28</v>
      </c>
      <c r="C5589" s="3">
        <v>1</v>
      </c>
      <c r="D5589" s="5">
        <v>4</v>
      </c>
      <c r="E5589" s="5">
        <v>4</v>
      </c>
      <c r="F5589" t="s">
        <v>19</v>
      </c>
      <c r="G5589" t="s">
        <v>14</v>
      </c>
      <c r="H5589" s="4">
        <v>45039</v>
      </c>
      <c r="I5589" t="str">
        <f>TEXT(Cleaned__without_null_date4[[#This Row],[Cleaned Transaction Date]],"mmmm")</f>
        <v>April</v>
      </c>
      <c r="J5589" t="str">
        <f>TEXT(Cleaned__without_null_date4[[#This Row],[Cleaned Transaction Date]],"dddd")</f>
        <v>Sunday</v>
      </c>
      <c r="K5589" t="str">
        <f>IF(ISNUMBER(MATCH(Cleaned__without_null_date4[[#This Row],[Cleaned Transaction Date]],'Hari Libur'!$A$2:$A$13,0)),"Holiday",IF(WEEKDAY(Cleaned__without_null_date4[[#This Row],[Cleaned Transaction Date]],2)&gt;5,"Weekend","Weekday"))</f>
        <v>Weekend</v>
      </c>
    </row>
    <row r="5590" spans="1:11" x14ac:dyDescent="0.25">
      <c r="A5590" t="s">
        <v>5613</v>
      </c>
      <c r="B5590" t="s">
        <v>41</v>
      </c>
      <c r="C5590" s="3">
        <v>3</v>
      </c>
      <c r="D5590" s="5">
        <v>3</v>
      </c>
      <c r="E5590" s="5">
        <v>9</v>
      </c>
      <c r="F5590" t="s">
        <v>9</v>
      </c>
      <c r="G5590" t="s">
        <v>10</v>
      </c>
      <c r="H5590" s="4">
        <v>45191</v>
      </c>
      <c r="I5590" t="str">
        <f>TEXT(Cleaned__without_null_date4[[#This Row],[Cleaned Transaction Date]],"mmmm")</f>
        <v>September</v>
      </c>
      <c r="J5590" t="str">
        <f>TEXT(Cleaned__without_null_date4[[#This Row],[Cleaned Transaction Date]],"dddd")</f>
        <v>Friday</v>
      </c>
      <c r="K5590" t="str">
        <f>IF(ISNUMBER(MATCH(Cleaned__without_null_date4[[#This Row],[Cleaned Transaction Date]],'Hari Libur'!$A$2:$A$13,0)),"Holiday",IF(WEEKDAY(Cleaned__without_null_date4[[#This Row],[Cleaned Transaction Date]],2)&gt;5,"Weekend","Weekday"))</f>
        <v>Weekday</v>
      </c>
    </row>
    <row r="5591" spans="1:11" x14ac:dyDescent="0.25">
      <c r="A5591" t="s">
        <v>5614</v>
      </c>
      <c r="B5591" t="s">
        <v>16</v>
      </c>
      <c r="C5591" s="3">
        <v>1</v>
      </c>
      <c r="D5591" s="5">
        <v>1</v>
      </c>
      <c r="E5591" s="5">
        <v>1</v>
      </c>
      <c r="F5591" t="s">
        <v>13</v>
      </c>
      <c r="G5591" t="s">
        <v>24</v>
      </c>
      <c r="H5591" s="4">
        <v>45058</v>
      </c>
      <c r="I5591" t="str">
        <f>TEXT(Cleaned__without_null_date4[[#This Row],[Cleaned Transaction Date]],"mmmm")</f>
        <v>May</v>
      </c>
      <c r="J5591" t="str">
        <f>TEXT(Cleaned__without_null_date4[[#This Row],[Cleaned Transaction Date]],"dddd")</f>
        <v>Friday</v>
      </c>
      <c r="K5591" t="str">
        <f>IF(ISNUMBER(MATCH(Cleaned__without_null_date4[[#This Row],[Cleaned Transaction Date]],'Hari Libur'!$A$2:$A$13,0)),"Holiday",IF(WEEKDAY(Cleaned__without_null_date4[[#This Row],[Cleaned Transaction Date]],2)&gt;5,"Weekend","Weekday"))</f>
        <v>Weekday</v>
      </c>
    </row>
    <row r="5592" spans="1:11" x14ac:dyDescent="0.25">
      <c r="A5592" t="s">
        <v>5615</v>
      </c>
      <c r="B5592" t="s">
        <v>26</v>
      </c>
      <c r="C5592" s="3">
        <v>5</v>
      </c>
      <c r="D5592" s="5">
        <v>3</v>
      </c>
      <c r="E5592" s="5">
        <v>15</v>
      </c>
      <c r="F5592" t="s">
        <v>21</v>
      </c>
      <c r="G5592" t="s">
        <v>24</v>
      </c>
      <c r="H5592" s="4">
        <v>45180</v>
      </c>
      <c r="I5592" t="str">
        <f>TEXT(Cleaned__without_null_date4[[#This Row],[Cleaned Transaction Date]],"mmmm")</f>
        <v>September</v>
      </c>
      <c r="J5592" t="str">
        <f>TEXT(Cleaned__without_null_date4[[#This Row],[Cleaned Transaction Date]],"dddd")</f>
        <v>Monday</v>
      </c>
      <c r="K5592" t="str">
        <f>IF(ISNUMBER(MATCH(Cleaned__without_null_date4[[#This Row],[Cleaned Transaction Date]],'Hari Libur'!$A$2:$A$13,0)),"Holiday",IF(WEEKDAY(Cleaned__without_null_date4[[#This Row],[Cleaned Transaction Date]],2)&gt;5,"Weekend","Weekday"))</f>
        <v>Weekday</v>
      </c>
    </row>
    <row r="5593" spans="1:11" x14ac:dyDescent="0.25">
      <c r="A5593" t="s">
        <v>5616</v>
      </c>
      <c r="B5593" t="s">
        <v>16</v>
      </c>
      <c r="C5593" s="3">
        <v>2</v>
      </c>
      <c r="D5593" s="5">
        <v>1</v>
      </c>
      <c r="E5593" s="5">
        <v>2</v>
      </c>
      <c r="F5593" t="s">
        <v>31</v>
      </c>
      <c r="G5593" t="s">
        <v>14</v>
      </c>
      <c r="H5593" s="4">
        <v>45152</v>
      </c>
      <c r="I5593" t="str">
        <f>TEXT(Cleaned__without_null_date4[[#This Row],[Cleaned Transaction Date]],"mmmm")</f>
        <v>August</v>
      </c>
      <c r="J5593" t="str">
        <f>TEXT(Cleaned__without_null_date4[[#This Row],[Cleaned Transaction Date]],"dddd")</f>
        <v>Monday</v>
      </c>
      <c r="K5593" t="str">
        <f>IF(ISNUMBER(MATCH(Cleaned__without_null_date4[[#This Row],[Cleaned Transaction Date]],'Hari Libur'!$A$2:$A$13,0)),"Holiday",IF(WEEKDAY(Cleaned__without_null_date4[[#This Row],[Cleaned Transaction Date]],2)&gt;5,"Weekend","Weekday"))</f>
        <v>Weekday</v>
      </c>
    </row>
    <row r="5594" spans="1:11" x14ac:dyDescent="0.25">
      <c r="A5594" t="s">
        <v>5617</v>
      </c>
      <c r="B5594" t="s">
        <v>37</v>
      </c>
      <c r="C5594" s="3">
        <v>5</v>
      </c>
      <c r="D5594" s="5">
        <v>1.5</v>
      </c>
      <c r="E5594" s="5">
        <v>7.5</v>
      </c>
      <c r="F5594" t="s">
        <v>9</v>
      </c>
      <c r="G5594" t="s">
        <v>10</v>
      </c>
      <c r="H5594" s="4">
        <v>45040</v>
      </c>
      <c r="I5594" t="str">
        <f>TEXT(Cleaned__without_null_date4[[#This Row],[Cleaned Transaction Date]],"mmmm")</f>
        <v>April</v>
      </c>
      <c r="J5594" t="str">
        <f>TEXT(Cleaned__without_null_date4[[#This Row],[Cleaned Transaction Date]],"dddd")</f>
        <v>Monday</v>
      </c>
      <c r="K5594" t="str">
        <f>IF(ISNUMBER(MATCH(Cleaned__without_null_date4[[#This Row],[Cleaned Transaction Date]],'Hari Libur'!$A$2:$A$13,0)),"Holiday",IF(WEEKDAY(Cleaned__without_null_date4[[#This Row],[Cleaned Transaction Date]],2)&gt;5,"Weekend","Weekday"))</f>
        <v>Weekday</v>
      </c>
    </row>
    <row r="5595" spans="1:11" x14ac:dyDescent="0.25">
      <c r="A5595" t="s">
        <v>5618</v>
      </c>
      <c r="B5595" t="s">
        <v>8</v>
      </c>
      <c r="C5595" s="3">
        <v>4</v>
      </c>
      <c r="D5595" s="5">
        <v>2</v>
      </c>
      <c r="E5595" s="5">
        <v>8</v>
      </c>
      <c r="F5595" t="s">
        <v>31</v>
      </c>
      <c r="G5595" t="s">
        <v>24</v>
      </c>
      <c r="H5595" s="4">
        <v>45004</v>
      </c>
      <c r="I5595" t="str">
        <f>TEXT(Cleaned__without_null_date4[[#This Row],[Cleaned Transaction Date]],"mmmm")</f>
        <v>March</v>
      </c>
      <c r="J5595" t="str">
        <f>TEXT(Cleaned__without_null_date4[[#This Row],[Cleaned Transaction Date]],"dddd")</f>
        <v>Sunday</v>
      </c>
      <c r="K5595" t="str">
        <f>IF(ISNUMBER(MATCH(Cleaned__without_null_date4[[#This Row],[Cleaned Transaction Date]],'Hari Libur'!$A$2:$A$13,0)),"Holiday",IF(WEEKDAY(Cleaned__without_null_date4[[#This Row],[Cleaned Transaction Date]],2)&gt;5,"Weekend","Weekday"))</f>
        <v>Weekend</v>
      </c>
    </row>
    <row r="5596" spans="1:11" x14ac:dyDescent="0.25">
      <c r="A5596" t="s">
        <v>5619</v>
      </c>
      <c r="B5596" t="s">
        <v>37</v>
      </c>
      <c r="C5596" s="3">
        <v>2</v>
      </c>
      <c r="D5596" s="5">
        <v>1.5</v>
      </c>
      <c r="E5596" s="5">
        <v>3</v>
      </c>
      <c r="F5596" t="s">
        <v>21</v>
      </c>
      <c r="G5596" t="s">
        <v>10</v>
      </c>
      <c r="H5596" s="4">
        <v>45098</v>
      </c>
      <c r="I5596" t="str">
        <f>TEXT(Cleaned__without_null_date4[[#This Row],[Cleaned Transaction Date]],"mmmm")</f>
        <v>June</v>
      </c>
      <c r="J5596" t="str">
        <f>TEXT(Cleaned__without_null_date4[[#This Row],[Cleaned Transaction Date]],"dddd")</f>
        <v>Wednesday</v>
      </c>
      <c r="K5596" t="str">
        <f>IF(ISNUMBER(MATCH(Cleaned__without_null_date4[[#This Row],[Cleaned Transaction Date]],'Hari Libur'!$A$2:$A$13,0)),"Holiday",IF(WEEKDAY(Cleaned__without_null_date4[[#This Row],[Cleaned Transaction Date]],2)&gt;5,"Weekend","Weekday"))</f>
        <v>Weekday</v>
      </c>
    </row>
    <row r="5597" spans="1:11" x14ac:dyDescent="0.25">
      <c r="A5597" t="s">
        <v>5620</v>
      </c>
      <c r="B5597" t="s">
        <v>12</v>
      </c>
      <c r="C5597" s="3">
        <v>5</v>
      </c>
      <c r="D5597" s="5">
        <v>3</v>
      </c>
      <c r="E5597" s="5">
        <v>15</v>
      </c>
      <c r="F5597" t="s">
        <v>31</v>
      </c>
      <c r="G5597" t="s">
        <v>10</v>
      </c>
      <c r="H5597" s="4">
        <v>45092</v>
      </c>
      <c r="I5597" t="str">
        <f>TEXT(Cleaned__without_null_date4[[#This Row],[Cleaned Transaction Date]],"mmmm")</f>
        <v>June</v>
      </c>
      <c r="J5597" t="str">
        <f>TEXT(Cleaned__without_null_date4[[#This Row],[Cleaned Transaction Date]],"dddd")</f>
        <v>Thursday</v>
      </c>
      <c r="K5597" t="str">
        <f>IF(ISNUMBER(MATCH(Cleaned__without_null_date4[[#This Row],[Cleaned Transaction Date]],'Hari Libur'!$A$2:$A$13,0)),"Holiday",IF(WEEKDAY(Cleaned__without_null_date4[[#This Row],[Cleaned Transaction Date]],2)&gt;5,"Weekend","Weekday"))</f>
        <v>Weekday</v>
      </c>
    </row>
    <row r="5598" spans="1:11" x14ac:dyDescent="0.25">
      <c r="A5598" t="s">
        <v>5621</v>
      </c>
      <c r="B5598" t="s">
        <v>16</v>
      </c>
      <c r="C5598" s="3">
        <v>1</v>
      </c>
      <c r="D5598" s="5">
        <v>1</v>
      </c>
      <c r="E5598" s="5">
        <v>1</v>
      </c>
      <c r="F5598" t="s">
        <v>31</v>
      </c>
      <c r="G5598" t="s">
        <v>14</v>
      </c>
      <c r="H5598" s="4">
        <v>44960</v>
      </c>
      <c r="I5598" t="str">
        <f>TEXT(Cleaned__without_null_date4[[#This Row],[Cleaned Transaction Date]],"mmmm")</f>
        <v>February</v>
      </c>
      <c r="J5598" t="str">
        <f>TEXT(Cleaned__without_null_date4[[#This Row],[Cleaned Transaction Date]],"dddd")</f>
        <v>Friday</v>
      </c>
      <c r="K5598" t="str">
        <f>IF(ISNUMBER(MATCH(Cleaned__without_null_date4[[#This Row],[Cleaned Transaction Date]],'Hari Libur'!$A$2:$A$13,0)),"Holiday",IF(WEEKDAY(Cleaned__without_null_date4[[#This Row],[Cleaned Transaction Date]],2)&gt;5,"Weekend","Weekday"))</f>
        <v>Weekday</v>
      </c>
    </row>
    <row r="5599" spans="1:11" x14ac:dyDescent="0.25">
      <c r="A5599" t="s">
        <v>5622</v>
      </c>
      <c r="B5599" t="s">
        <v>23</v>
      </c>
      <c r="C5599" s="3">
        <v>1</v>
      </c>
      <c r="D5599" s="5">
        <v>4</v>
      </c>
      <c r="E5599" s="5">
        <v>4</v>
      </c>
      <c r="F5599" t="s">
        <v>21</v>
      </c>
      <c r="G5599" t="s">
        <v>10</v>
      </c>
      <c r="H5599" s="4">
        <v>45045</v>
      </c>
      <c r="I5599" t="str">
        <f>TEXT(Cleaned__without_null_date4[[#This Row],[Cleaned Transaction Date]],"mmmm")</f>
        <v>April</v>
      </c>
      <c r="J5599" t="str">
        <f>TEXT(Cleaned__without_null_date4[[#This Row],[Cleaned Transaction Date]],"dddd")</f>
        <v>Saturday</v>
      </c>
      <c r="K5599" t="str">
        <f>IF(ISNUMBER(MATCH(Cleaned__without_null_date4[[#This Row],[Cleaned Transaction Date]],'Hari Libur'!$A$2:$A$13,0)),"Holiday",IF(WEEKDAY(Cleaned__without_null_date4[[#This Row],[Cleaned Transaction Date]],2)&gt;5,"Weekend","Weekday"))</f>
        <v>Weekend</v>
      </c>
    </row>
    <row r="5600" spans="1:11" x14ac:dyDescent="0.25">
      <c r="A5600" t="s">
        <v>5623</v>
      </c>
      <c r="B5600" t="s">
        <v>41</v>
      </c>
      <c r="C5600" s="3">
        <v>3</v>
      </c>
      <c r="D5600" s="5">
        <v>3</v>
      </c>
      <c r="E5600" s="5">
        <v>9</v>
      </c>
      <c r="F5600" t="s">
        <v>13</v>
      </c>
      <c r="G5600" t="s">
        <v>24</v>
      </c>
      <c r="H5600" s="4">
        <v>45070</v>
      </c>
      <c r="I5600" t="str">
        <f>TEXT(Cleaned__without_null_date4[[#This Row],[Cleaned Transaction Date]],"mmmm")</f>
        <v>May</v>
      </c>
      <c r="J5600" t="str">
        <f>TEXT(Cleaned__without_null_date4[[#This Row],[Cleaned Transaction Date]],"dddd")</f>
        <v>Wednesday</v>
      </c>
      <c r="K5600" t="str">
        <f>IF(ISNUMBER(MATCH(Cleaned__without_null_date4[[#This Row],[Cleaned Transaction Date]],'Hari Libur'!$A$2:$A$13,0)),"Holiday",IF(WEEKDAY(Cleaned__without_null_date4[[#This Row],[Cleaned Transaction Date]],2)&gt;5,"Weekend","Weekday"))</f>
        <v>Weekday</v>
      </c>
    </row>
    <row r="5601" spans="1:11" x14ac:dyDescent="0.25">
      <c r="A5601" t="s">
        <v>5624</v>
      </c>
      <c r="B5601" t="s">
        <v>28</v>
      </c>
      <c r="C5601" s="3">
        <v>3</v>
      </c>
      <c r="D5601" s="5">
        <v>4</v>
      </c>
      <c r="E5601" s="5">
        <v>12</v>
      </c>
      <c r="F5601" t="s">
        <v>9</v>
      </c>
      <c r="G5601" t="s">
        <v>10</v>
      </c>
      <c r="H5601" s="4">
        <v>45276</v>
      </c>
      <c r="I5601" t="str">
        <f>TEXT(Cleaned__without_null_date4[[#This Row],[Cleaned Transaction Date]],"mmmm")</f>
        <v>December</v>
      </c>
      <c r="J5601" t="str">
        <f>TEXT(Cleaned__without_null_date4[[#This Row],[Cleaned Transaction Date]],"dddd")</f>
        <v>Saturday</v>
      </c>
      <c r="K5601" t="str">
        <f>IF(ISNUMBER(MATCH(Cleaned__without_null_date4[[#This Row],[Cleaned Transaction Date]],'Hari Libur'!$A$2:$A$13,0)),"Holiday",IF(WEEKDAY(Cleaned__without_null_date4[[#This Row],[Cleaned Transaction Date]],2)&gt;5,"Weekend","Weekday"))</f>
        <v>Weekend</v>
      </c>
    </row>
    <row r="5602" spans="1:11" x14ac:dyDescent="0.25">
      <c r="A5602" t="s">
        <v>5625</v>
      </c>
      <c r="B5602" t="s">
        <v>41</v>
      </c>
      <c r="C5602" s="3">
        <v>1</v>
      </c>
      <c r="D5602" s="5">
        <v>3</v>
      </c>
      <c r="E5602" s="5">
        <v>3</v>
      </c>
      <c r="F5602" t="s">
        <v>21</v>
      </c>
      <c r="G5602" t="s">
        <v>24</v>
      </c>
      <c r="H5602" s="4">
        <v>45229</v>
      </c>
      <c r="I5602" t="str">
        <f>TEXT(Cleaned__without_null_date4[[#This Row],[Cleaned Transaction Date]],"mmmm")</f>
        <v>October</v>
      </c>
      <c r="J5602" t="str">
        <f>TEXT(Cleaned__without_null_date4[[#This Row],[Cleaned Transaction Date]],"dddd")</f>
        <v>Monday</v>
      </c>
      <c r="K5602" t="str">
        <f>IF(ISNUMBER(MATCH(Cleaned__without_null_date4[[#This Row],[Cleaned Transaction Date]],'Hari Libur'!$A$2:$A$13,0)),"Holiday",IF(WEEKDAY(Cleaned__without_null_date4[[#This Row],[Cleaned Transaction Date]],2)&gt;5,"Weekend","Weekday"))</f>
        <v>Weekday</v>
      </c>
    </row>
    <row r="5603" spans="1:11" x14ac:dyDescent="0.25">
      <c r="A5603" t="s">
        <v>5626</v>
      </c>
      <c r="B5603" t="s">
        <v>41</v>
      </c>
      <c r="C5603" s="3">
        <v>2</v>
      </c>
      <c r="D5603" s="5">
        <v>3</v>
      </c>
      <c r="E5603" s="5">
        <v>6</v>
      </c>
      <c r="F5603" t="s">
        <v>26</v>
      </c>
      <c r="G5603" t="s">
        <v>24</v>
      </c>
      <c r="H5603" s="4">
        <v>45207</v>
      </c>
      <c r="I5603" t="str">
        <f>TEXT(Cleaned__without_null_date4[[#This Row],[Cleaned Transaction Date]],"mmmm")</f>
        <v>October</v>
      </c>
      <c r="J5603" t="str">
        <f>TEXT(Cleaned__without_null_date4[[#This Row],[Cleaned Transaction Date]],"dddd")</f>
        <v>Sunday</v>
      </c>
      <c r="K5603" t="str">
        <f>IF(ISNUMBER(MATCH(Cleaned__without_null_date4[[#This Row],[Cleaned Transaction Date]],'Hari Libur'!$A$2:$A$13,0)),"Holiday",IF(WEEKDAY(Cleaned__without_null_date4[[#This Row],[Cleaned Transaction Date]],2)&gt;5,"Weekend","Weekday"))</f>
        <v>Weekend</v>
      </c>
    </row>
    <row r="5604" spans="1:11" x14ac:dyDescent="0.25">
      <c r="A5604" t="s">
        <v>5627</v>
      </c>
      <c r="B5604" t="s">
        <v>12</v>
      </c>
      <c r="C5604" s="3">
        <v>1</v>
      </c>
      <c r="D5604" s="5">
        <v>3</v>
      </c>
      <c r="E5604" s="5">
        <v>3</v>
      </c>
      <c r="F5604" t="s">
        <v>9</v>
      </c>
      <c r="G5604" t="s">
        <v>24</v>
      </c>
      <c r="H5604" s="4">
        <v>45212</v>
      </c>
      <c r="I5604" t="str">
        <f>TEXT(Cleaned__without_null_date4[[#This Row],[Cleaned Transaction Date]],"mmmm")</f>
        <v>October</v>
      </c>
      <c r="J5604" t="str">
        <f>TEXT(Cleaned__without_null_date4[[#This Row],[Cleaned Transaction Date]],"dddd")</f>
        <v>Friday</v>
      </c>
      <c r="K5604" t="str">
        <f>IF(ISNUMBER(MATCH(Cleaned__without_null_date4[[#This Row],[Cleaned Transaction Date]],'Hari Libur'!$A$2:$A$13,0)),"Holiday",IF(WEEKDAY(Cleaned__without_null_date4[[#This Row],[Cleaned Transaction Date]],2)&gt;5,"Weekend","Weekday"))</f>
        <v>Weekday</v>
      </c>
    </row>
    <row r="5605" spans="1:11" x14ac:dyDescent="0.25">
      <c r="A5605" t="s">
        <v>5628</v>
      </c>
      <c r="B5605" t="s">
        <v>41</v>
      </c>
      <c r="C5605" s="3">
        <v>2</v>
      </c>
      <c r="D5605" s="5">
        <v>3</v>
      </c>
      <c r="E5605" s="5">
        <v>6</v>
      </c>
      <c r="F5605" t="s">
        <v>9</v>
      </c>
      <c r="G5605" t="s">
        <v>24</v>
      </c>
      <c r="H5605" s="4">
        <v>44995</v>
      </c>
      <c r="I5605" t="str">
        <f>TEXT(Cleaned__without_null_date4[[#This Row],[Cleaned Transaction Date]],"mmmm")</f>
        <v>March</v>
      </c>
      <c r="J5605" t="str">
        <f>TEXT(Cleaned__without_null_date4[[#This Row],[Cleaned Transaction Date]],"dddd")</f>
        <v>Friday</v>
      </c>
      <c r="K5605" t="str">
        <f>IF(ISNUMBER(MATCH(Cleaned__without_null_date4[[#This Row],[Cleaned Transaction Date]],'Hari Libur'!$A$2:$A$13,0)),"Holiday",IF(WEEKDAY(Cleaned__without_null_date4[[#This Row],[Cleaned Transaction Date]],2)&gt;5,"Weekend","Weekday"))</f>
        <v>Weekday</v>
      </c>
    </row>
    <row r="5606" spans="1:11" x14ac:dyDescent="0.25">
      <c r="A5606" t="s">
        <v>5629</v>
      </c>
      <c r="B5606" t="s">
        <v>41</v>
      </c>
      <c r="C5606" s="3">
        <v>5</v>
      </c>
      <c r="D5606" s="5">
        <v>3</v>
      </c>
      <c r="E5606" s="5">
        <v>15</v>
      </c>
      <c r="F5606" t="s">
        <v>31</v>
      </c>
      <c r="G5606" t="s">
        <v>14</v>
      </c>
      <c r="H5606" s="4">
        <v>44956</v>
      </c>
      <c r="I5606" t="str">
        <f>TEXT(Cleaned__without_null_date4[[#This Row],[Cleaned Transaction Date]],"mmmm")</f>
        <v>January</v>
      </c>
      <c r="J5606" t="str">
        <f>TEXT(Cleaned__without_null_date4[[#This Row],[Cleaned Transaction Date]],"dddd")</f>
        <v>Monday</v>
      </c>
      <c r="K5606" t="str">
        <f>IF(ISNUMBER(MATCH(Cleaned__without_null_date4[[#This Row],[Cleaned Transaction Date]],'Hari Libur'!$A$2:$A$13,0)),"Holiday",IF(WEEKDAY(Cleaned__without_null_date4[[#This Row],[Cleaned Transaction Date]],2)&gt;5,"Weekend","Weekday"))</f>
        <v>Weekday</v>
      </c>
    </row>
    <row r="5607" spans="1:11" x14ac:dyDescent="0.25">
      <c r="A5607" t="s">
        <v>5630</v>
      </c>
      <c r="B5607" t="s">
        <v>37</v>
      </c>
      <c r="C5607" s="3">
        <v>2</v>
      </c>
      <c r="D5607" s="5">
        <v>1.5</v>
      </c>
      <c r="E5607" s="5">
        <v>3</v>
      </c>
      <c r="F5607" t="s">
        <v>21</v>
      </c>
      <c r="G5607" t="s">
        <v>26</v>
      </c>
      <c r="H5607" s="4">
        <v>45117</v>
      </c>
      <c r="I5607" t="str">
        <f>TEXT(Cleaned__without_null_date4[[#This Row],[Cleaned Transaction Date]],"mmmm")</f>
        <v>July</v>
      </c>
      <c r="J5607" t="str">
        <f>TEXT(Cleaned__without_null_date4[[#This Row],[Cleaned Transaction Date]],"dddd")</f>
        <v>Monday</v>
      </c>
      <c r="K5607" t="str">
        <f>IF(ISNUMBER(MATCH(Cleaned__without_null_date4[[#This Row],[Cleaned Transaction Date]],'Hari Libur'!$A$2:$A$13,0)),"Holiday",IF(WEEKDAY(Cleaned__without_null_date4[[#This Row],[Cleaned Transaction Date]],2)&gt;5,"Weekend","Weekday"))</f>
        <v>Weekday</v>
      </c>
    </row>
    <row r="5608" spans="1:11" x14ac:dyDescent="0.25">
      <c r="A5608" t="s">
        <v>5631</v>
      </c>
      <c r="B5608" t="s">
        <v>18</v>
      </c>
      <c r="C5608" s="3">
        <v>2</v>
      </c>
      <c r="D5608" s="5">
        <v>5</v>
      </c>
      <c r="E5608" s="5">
        <v>10</v>
      </c>
      <c r="F5608" t="s">
        <v>13</v>
      </c>
      <c r="G5608" t="s">
        <v>24</v>
      </c>
      <c r="H5608" s="4">
        <v>45211</v>
      </c>
      <c r="I5608" t="str">
        <f>TEXT(Cleaned__without_null_date4[[#This Row],[Cleaned Transaction Date]],"mmmm")</f>
        <v>October</v>
      </c>
      <c r="J5608" t="str">
        <f>TEXT(Cleaned__without_null_date4[[#This Row],[Cleaned Transaction Date]],"dddd")</f>
        <v>Thursday</v>
      </c>
      <c r="K5608" t="str">
        <f>IF(ISNUMBER(MATCH(Cleaned__without_null_date4[[#This Row],[Cleaned Transaction Date]],'Hari Libur'!$A$2:$A$13,0)),"Holiday",IF(WEEKDAY(Cleaned__without_null_date4[[#This Row],[Cleaned Transaction Date]],2)&gt;5,"Weekend","Weekday"))</f>
        <v>Weekday</v>
      </c>
    </row>
    <row r="5609" spans="1:11" x14ac:dyDescent="0.25">
      <c r="A5609" t="s">
        <v>5632</v>
      </c>
      <c r="B5609" t="s">
        <v>23</v>
      </c>
      <c r="C5609" s="3">
        <v>2</v>
      </c>
      <c r="D5609" s="5">
        <v>4</v>
      </c>
      <c r="E5609" s="5">
        <v>8</v>
      </c>
      <c r="F5609" t="s">
        <v>13</v>
      </c>
      <c r="G5609" t="s">
        <v>24</v>
      </c>
      <c r="H5609" s="4">
        <v>45164</v>
      </c>
      <c r="I5609" t="str">
        <f>TEXT(Cleaned__without_null_date4[[#This Row],[Cleaned Transaction Date]],"mmmm")</f>
        <v>August</v>
      </c>
      <c r="J5609" t="str">
        <f>TEXT(Cleaned__without_null_date4[[#This Row],[Cleaned Transaction Date]],"dddd")</f>
        <v>Saturday</v>
      </c>
      <c r="K5609" t="str">
        <f>IF(ISNUMBER(MATCH(Cleaned__without_null_date4[[#This Row],[Cleaned Transaction Date]],'Hari Libur'!$A$2:$A$13,0)),"Holiday",IF(WEEKDAY(Cleaned__without_null_date4[[#This Row],[Cleaned Transaction Date]],2)&gt;5,"Weekend","Weekday"))</f>
        <v>Weekend</v>
      </c>
    </row>
    <row r="5610" spans="1:11" x14ac:dyDescent="0.25">
      <c r="A5610" t="s">
        <v>5633</v>
      </c>
      <c r="B5610" t="s">
        <v>8</v>
      </c>
      <c r="C5610" s="3">
        <v>3</v>
      </c>
      <c r="D5610" s="5">
        <v>2</v>
      </c>
      <c r="E5610" s="5">
        <v>6</v>
      </c>
      <c r="F5610" t="s">
        <v>9</v>
      </c>
      <c r="G5610" t="s">
        <v>10</v>
      </c>
      <c r="H5610" s="4">
        <v>45238</v>
      </c>
      <c r="I5610" t="str">
        <f>TEXT(Cleaned__without_null_date4[[#This Row],[Cleaned Transaction Date]],"mmmm")</f>
        <v>November</v>
      </c>
      <c r="J5610" t="str">
        <f>TEXT(Cleaned__without_null_date4[[#This Row],[Cleaned Transaction Date]],"dddd")</f>
        <v>Wednesday</v>
      </c>
      <c r="K5610" t="str">
        <f>IF(ISNUMBER(MATCH(Cleaned__without_null_date4[[#This Row],[Cleaned Transaction Date]],'Hari Libur'!$A$2:$A$13,0)),"Holiday",IF(WEEKDAY(Cleaned__without_null_date4[[#This Row],[Cleaned Transaction Date]],2)&gt;5,"Weekend","Weekday"))</f>
        <v>Weekday</v>
      </c>
    </row>
    <row r="5611" spans="1:11" x14ac:dyDescent="0.25">
      <c r="A5611" t="s">
        <v>5634</v>
      </c>
      <c r="B5611" t="s">
        <v>30</v>
      </c>
      <c r="C5611" s="3">
        <v>5</v>
      </c>
      <c r="D5611" s="5">
        <v>4</v>
      </c>
      <c r="E5611" s="5">
        <v>20</v>
      </c>
      <c r="F5611" t="s">
        <v>21</v>
      </c>
      <c r="G5611" t="s">
        <v>14</v>
      </c>
      <c r="H5611" s="4">
        <v>45291</v>
      </c>
      <c r="I5611" t="str">
        <f>TEXT(Cleaned__without_null_date4[[#This Row],[Cleaned Transaction Date]],"mmmm")</f>
        <v>December</v>
      </c>
      <c r="J5611" t="str">
        <f>TEXT(Cleaned__without_null_date4[[#This Row],[Cleaned Transaction Date]],"dddd")</f>
        <v>Sunday</v>
      </c>
      <c r="K5611" t="str">
        <f>IF(ISNUMBER(MATCH(Cleaned__without_null_date4[[#This Row],[Cleaned Transaction Date]],'Hari Libur'!$A$2:$A$13,0)),"Holiday",IF(WEEKDAY(Cleaned__without_null_date4[[#This Row],[Cleaned Transaction Date]],2)&gt;5,"Weekend","Weekday"))</f>
        <v>Weekend</v>
      </c>
    </row>
    <row r="5612" spans="1:11" x14ac:dyDescent="0.25">
      <c r="A5612" t="s">
        <v>5635</v>
      </c>
      <c r="B5612" t="s">
        <v>8</v>
      </c>
      <c r="C5612" s="3">
        <v>4</v>
      </c>
      <c r="D5612" s="5">
        <v>2</v>
      </c>
      <c r="E5612" s="5">
        <v>8</v>
      </c>
      <c r="F5612" t="s">
        <v>31</v>
      </c>
      <c r="G5612" t="s">
        <v>14</v>
      </c>
      <c r="H5612" s="4">
        <v>45046</v>
      </c>
      <c r="I5612" t="str">
        <f>TEXT(Cleaned__without_null_date4[[#This Row],[Cleaned Transaction Date]],"mmmm")</f>
        <v>April</v>
      </c>
      <c r="J5612" t="str">
        <f>TEXT(Cleaned__without_null_date4[[#This Row],[Cleaned Transaction Date]],"dddd")</f>
        <v>Sunday</v>
      </c>
      <c r="K5612" t="str">
        <f>IF(ISNUMBER(MATCH(Cleaned__without_null_date4[[#This Row],[Cleaned Transaction Date]],'Hari Libur'!$A$2:$A$13,0)),"Holiday",IF(WEEKDAY(Cleaned__without_null_date4[[#This Row],[Cleaned Transaction Date]],2)&gt;5,"Weekend","Weekday"))</f>
        <v>Weekend</v>
      </c>
    </row>
    <row r="5613" spans="1:11" x14ac:dyDescent="0.25">
      <c r="A5613" t="s">
        <v>5636</v>
      </c>
      <c r="B5613" t="s">
        <v>12</v>
      </c>
      <c r="C5613" s="3">
        <v>2</v>
      </c>
      <c r="D5613" s="5">
        <v>3</v>
      </c>
      <c r="E5613" s="5">
        <v>6</v>
      </c>
      <c r="F5613" t="s">
        <v>26</v>
      </c>
      <c r="G5613" t="s">
        <v>24</v>
      </c>
      <c r="H5613" s="4">
        <v>45069</v>
      </c>
      <c r="I5613" t="str">
        <f>TEXT(Cleaned__without_null_date4[[#This Row],[Cleaned Transaction Date]],"mmmm")</f>
        <v>May</v>
      </c>
      <c r="J5613" t="str">
        <f>TEXT(Cleaned__without_null_date4[[#This Row],[Cleaned Transaction Date]],"dddd")</f>
        <v>Tuesday</v>
      </c>
      <c r="K5613" t="str">
        <f>IF(ISNUMBER(MATCH(Cleaned__without_null_date4[[#This Row],[Cleaned Transaction Date]],'Hari Libur'!$A$2:$A$13,0)),"Holiday",IF(WEEKDAY(Cleaned__without_null_date4[[#This Row],[Cleaned Transaction Date]],2)&gt;5,"Weekend","Weekday"))</f>
        <v>Weekday</v>
      </c>
    </row>
    <row r="5614" spans="1:11" x14ac:dyDescent="0.25">
      <c r="A5614" t="s">
        <v>5637</v>
      </c>
      <c r="B5614" t="s">
        <v>19</v>
      </c>
      <c r="C5614" s="3">
        <v>3</v>
      </c>
      <c r="D5614" s="5">
        <v>3</v>
      </c>
      <c r="E5614" s="5">
        <v>9</v>
      </c>
      <c r="F5614" t="s">
        <v>21</v>
      </c>
      <c r="G5614" t="s">
        <v>24</v>
      </c>
      <c r="H5614" s="4">
        <v>45282</v>
      </c>
      <c r="I5614" t="str">
        <f>TEXT(Cleaned__without_null_date4[[#This Row],[Cleaned Transaction Date]],"mmmm")</f>
        <v>December</v>
      </c>
      <c r="J5614" t="str">
        <f>TEXT(Cleaned__without_null_date4[[#This Row],[Cleaned Transaction Date]],"dddd")</f>
        <v>Friday</v>
      </c>
      <c r="K5614" t="str">
        <f>IF(ISNUMBER(MATCH(Cleaned__without_null_date4[[#This Row],[Cleaned Transaction Date]],'Hari Libur'!$A$2:$A$13,0)),"Holiday",IF(WEEKDAY(Cleaned__without_null_date4[[#This Row],[Cleaned Transaction Date]],2)&gt;5,"Weekend","Weekday"))</f>
        <v>Weekday</v>
      </c>
    </row>
    <row r="5615" spans="1:11" x14ac:dyDescent="0.25">
      <c r="A5615" t="s">
        <v>5638</v>
      </c>
      <c r="B5615" t="s">
        <v>16</v>
      </c>
      <c r="C5615" s="3">
        <v>2</v>
      </c>
      <c r="D5615" s="5">
        <v>1</v>
      </c>
      <c r="E5615" s="5">
        <v>2</v>
      </c>
      <c r="F5615" t="s">
        <v>9</v>
      </c>
      <c r="G5615" t="s">
        <v>24</v>
      </c>
      <c r="H5615" s="4">
        <v>45235</v>
      </c>
      <c r="I5615" t="str">
        <f>TEXT(Cleaned__without_null_date4[[#This Row],[Cleaned Transaction Date]],"mmmm")</f>
        <v>November</v>
      </c>
      <c r="J5615" t="str">
        <f>TEXT(Cleaned__without_null_date4[[#This Row],[Cleaned Transaction Date]],"dddd")</f>
        <v>Sunday</v>
      </c>
      <c r="K5615" t="str">
        <f>IF(ISNUMBER(MATCH(Cleaned__without_null_date4[[#This Row],[Cleaned Transaction Date]],'Hari Libur'!$A$2:$A$13,0)),"Holiday",IF(WEEKDAY(Cleaned__without_null_date4[[#This Row],[Cleaned Transaction Date]],2)&gt;5,"Weekend","Weekday"))</f>
        <v>Weekend</v>
      </c>
    </row>
    <row r="5616" spans="1:11" x14ac:dyDescent="0.25">
      <c r="A5616" t="s">
        <v>5639</v>
      </c>
      <c r="B5616" t="s">
        <v>37</v>
      </c>
      <c r="C5616" s="3">
        <v>3</v>
      </c>
      <c r="D5616" s="5">
        <v>1.5</v>
      </c>
      <c r="E5616" s="5">
        <v>4.5</v>
      </c>
      <c r="F5616" t="s">
        <v>21</v>
      </c>
      <c r="G5616" t="s">
        <v>26</v>
      </c>
      <c r="H5616" s="4">
        <v>45183</v>
      </c>
      <c r="I5616" t="str">
        <f>TEXT(Cleaned__without_null_date4[[#This Row],[Cleaned Transaction Date]],"mmmm")</f>
        <v>September</v>
      </c>
      <c r="J5616" t="str">
        <f>TEXT(Cleaned__without_null_date4[[#This Row],[Cleaned Transaction Date]],"dddd")</f>
        <v>Thursday</v>
      </c>
      <c r="K5616" t="str">
        <f>IF(ISNUMBER(MATCH(Cleaned__without_null_date4[[#This Row],[Cleaned Transaction Date]],'Hari Libur'!$A$2:$A$13,0)),"Holiday",IF(WEEKDAY(Cleaned__without_null_date4[[#This Row],[Cleaned Transaction Date]],2)&gt;5,"Weekend","Weekday"))</f>
        <v>Weekday</v>
      </c>
    </row>
    <row r="5617" spans="1:11" x14ac:dyDescent="0.25">
      <c r="A5617" t="s">
        <v>5640</v>
      </c>
      <c r="B5617" t="s">
        <v>8</v>
      </c>
      <c r="C5617" s="3">
        <v>5</v>
      </c>
      <c r="D5617" s="5">
        <v>2</v>
      </c>
      <c r="E5617" s="5">
        <v>10</v>
      </c>
      <c r="F5617" t="s">
        <v>31</v>
      </c>
      <c r="G5617" t="s">
        <v>24</v>
      </c>
      <c r="H5617" s="4">
        <v>45216</v>
      </c>
      <c r="I5617" t="str">
        <f>TEXT(Cleaned__without_null_date4[[#This Row],[Cleaned Transaction Date]],"mmmm")</f>
        <v>October</v>
      </c>
      <c r="J5617" t="str">
        <f>TEXT(Cleaned__without_null_date4[[#This Row],[Cleaned Transaction Date]],"dddd")</f>
        <v>Tuesday</v>
      </c>
      <c r="K5617" t="str">
        <f>IF(ISNUMBER(MATCH(Cleaned__without_null_date4[[#This Row],[Cleaned Transaction Date]],'Hari Libur'!$A$2:$A$13,0)),"Holiday",IF(WEEKDAY(Cleaned__without_null_date4[[#This Row],[Cleaned Transaction Date]],2)&gt;5,"Weekend","Weekday"))</f>
        <v>Weekday</v>
      </c>
    </row>
    <row r="5618" spans="1:11" x14ac:dyDescent="0.25">
      <c r="A5618" t="s">
        <v>5641</v>
      </c>
      <c r="B5618" t="s">
        <v>16</v>
      </c>
      <c r="C5618" s="3">
        <v>5</v>
      </c>
      <c r="D5618" s="5">
        <v>1</v>
      </c>
      <c r="E5618" s="5">
        <v>5</v>
      </c>
      <c r="F5618" t="s">
        <v>31</v>
      </c>
      <c r="G5618" t="s">
        <v>24</v>
      </c>
      <c r="H5618" s="4">
        <v>44963</v>
      </c>
      <c r="I5618" t="str">
        <f>TEXT(Cleaned__without_null_date4[[#This Row],[Cleaned Transaction Date]],"mmmm")</f>
        <v>February</v>
      </c>
      <c r="J5618" t="str">
        <f>TEXT(Cleaned__without_null_date4[[#This Row],[Cleaned Transaction Date]],"dddd")</f>
        <v>Monday</v>
      </c>
      <c r="K5618" t="str">
        <f>IF(ISNUMBER(MATCH(Cleaned__without_null_date4[[#This Row],[Cleaned Transaction Date]],'Hari Libur'!$A$2:$A$13,0)),"Holiday",IF(WEEKDAY(Cleaned__without_null_date4[[#This Row],[Cleaned Transaction Date]],2)&gt;5,"Weekend","Weekday"))</f>
        <v>Weekday</v>
      </c>
    </row>
    <row r="5619" spans="1:11" x14ac:dyDescent="0.25">
      <c r="A5619" t="s">
        <v>5642</v>
      </c>
      <c r="B5619" t="s">
        <v>37</v>
      </c>
      <c r="C5619" s="3">
        <v>1</v>
      </c>
      <c r="D5619" s="5">
        <v>1.5</v>
      </c>
      <c r="E5619" s="5">
        <v>1.5</v>
      </c>
      <c r="F5619" t="s">
        <v>21</v>
      </c>
      <c r="G5619" t="s">
        <v>14</v>
      </c>
      <c r="H5619" s="4">
        <v>45286</v>
      </c>
      <c r="I5619" t="str">
        <f>TEXT(Cleaned__without_null_date4[[#This Row],[Cleaned Transaction Date]],"mmmm")</f>
        <v>December</v>
      </c>
      <c r="J5619" t="str">
        <f>TEXT(Cleaned__without_null_date4[[#This Row],[Cleaned Transaction Date]],"dddd")</f>
        <v>Tuesday</v>
      </c>
      <c r="K5619" t="str">
        <f>IF(ISNUMBER(MATCH(Cleaned__without_null_date4[[#This Row],[Cleaned Transaction Date]],'Hari Libur'!$A$2:$A$13,0)),"Holiday",IF(WEEKDAY(Cleaned__without_null_date4[[#This Row],[Cleaned Transaction Date]],2)&gt;5,"Weekend","Weekday"))</f>
        <v>Weekday</v>
      </c>
    </row>
    <row r="5620" spans="1:11" x14ac:dyDescent="0.25">
      <c r="A5620" t="s">
        <v>5643</v>
      </c>
      <c r="B5620" t="s">
        <v>16</v>
      </c>
      <c r="C5620" s="3">
        <v>5</v>
      </c>
      <c r="D5620" s="5">
        <v>1</v>
      </c>
      <c r="E5620" s="5">
        <v>5</v>
      </c>
      <c r="F5620" t="s">
        <v>31</v>
      </c>
      <c r="G5620" t="s">
        <v>10</v>
      </c>
      <c r="H5620" s="4">
        <v>44943</v>
      </c>
      <c r="I5620" t="str">
        <f>TEXT(Cleaned__without_null_date4[[#This Row],[Cleaned Transaction Date]],"mmmm")</f>
        <v>January</v>
      </c>
      <c r="J5620" t="str">
        <f>TEXT(Cleaned__without_null_date4[[#This Row],[Cleaned Transaction Date]],"dddd")</f>
        <v>Tuesday</v>
      </c>
      <c r="K5620" t="str">
        <f>IF(ISNUMBER(MATCH(Cleaned__without_null_date4[[#This Row],[Cleaned Transaction Date]],'Hari Libur'!$A$2:$A$13,0)),"Holiday",IF(WEEKDAY(Cleaned__without_null_date4[[#This Row],[Cleaned Transaction Date]],2)&gt;5,"Weekend","Weekday"))</f>
        <v>Weekday</v>
      </c>
    </row>
    <row r="5621" spans="1:11" x14ac:dyDescent="0.25">
      <c r="A5621" t="s">
        <v>5644</v>
      </c>
      <c r="B5621" t="s">
        <v>28</v>
      </c>
      <c r="C5621" s="3">
        <v>1</v>
      </c>
      <c r="D5621" s="5">
        <v>4</v>
      </c>
      <c r="E5621" s="5">
        <v>4</v>
      </c>
      <c r="F5621" t="s">
        <v>19</v>
      </c>
      <c r="G5621" t="s">
        <v>24</v>
      </c>
      <c r="H5621" s="4">
        <v>45132</v>
      </c>
      <c r="I5621" t="str">
        <f>TEXT(Cleaned__without_null_date4[[#This Row],[Cleaned Transaction Date]],"mmmm")</f>
        <v>July</v>
      </c>
      <c r="J5621" t="str">
        <f>TEXT(Cleaned__without_null_date4[[#This Row],[Cleaned Transaction Date]],"dddd")</f>
        <v>Tuesday</v>
      </c>
      <c r="K5621" t="str">
        <f>IF(ISNUMBER(MATCH(Cleaned__without_null_date4[[#This Row],[Cleaned Transaction Date]],'Hari Libur'!$A$2:$A$13,0)),"Holiday",IF(WEEKDAY(Cleaned__without_null_date4[[#This Row],[Cleaned Transaction Date]],2)&gt;5,"Weekend","Weekday"))</f>
        <v>Weekday</v>
      </c>
    </row>
    <row r="5622" spans="1:11" x14ac:dyDescent="0.25">
      <c r="A5622" t="s">
        <v>5645</v>
      </c>
      <c r="B5622" t="s">
        <v>41</v>
      </c>
      <c r="C5622" s="3">
        <v>4</v>
      </c>
      <c r="D5622" s="5">
        <v>3</v>
      </c>
      <c r="E5622" s="5">
        <v>12</v>
      </c>
      <c r="F5622" t="s">
        <v>13</v>
      </c>
      <c r="G5622" t="s">
        <v>10</v>
      </c>
      <c r="H5622" s="4">
        <v>45225</v>
      </c>
      <c r="I5622" t="str">
        <f>TEXT(Cleaned__without_null_date4[[#This Row],[Cleaned Transaction Date]],"mmmm")</f>
        <v>October</v>
      </c>
      <c r="J5622" t="str">
        <f>TEXT(Cleaned__without_null_date4[[#This Row],[Cleaned Transaction Date]],"dddd")</f>
        <v>Thursday</v>
      </c>
      <c r="K5622" t="str">
        <f>IF(ISNUMBER(MATCH(Cleaned__without_null_date4[[#This Row],[Cleaned Transaction Date]],'Hari Libur'!$A$2:$A$13,0)),"Holiday",IF(WEEKDAY(Cleaned__without_null_date4[[#This Row],[Cleaned Transaction Date]],2)&gt;5,"Weekend","Weekday"))</f>
        <v>Weekday</v>
      </c>
    </row>
    <row r="5623" spans="1:11" x14ac:dyDescent="0.25">
      <c r="A5623" t="s">
        <v>5646</v>
      </c>
      <c r="B5623" t="s">
        <v>18</v>
      </c>
      <c r="C5623" s="3">
        <v>3</v>
      </c>
      <c r="D5623" s="5">
        <v>5</v>
      </c>
      <c r="E5623" s="5">
        <v>15</v>
      </c>
      <c r="F5623" t="s">
        <v>21</v>
      </c>
      <c r="G5623" t="s">
        <v>10</v>
      </c>
      <c r="H5623" s="4">
        <v>45250</v>
      </c>
      <c r="I5623" t="str">
        <f>TEXT(Cleaned__without_null_date4[[#This Row],[Cleaned Transaction Date]],"mmmm")</f>
        <v>November</v>
      </c>
      <c r="J5623" t="str">
        <f>TEXT(Cleaned__without_null_date4[[#This Row],[Cleaned Transaction Date]],"dddd")</f>
        <v>Monday</v>
      </c>
      <c r="K5623" t="str">
        <f>IF(ISNUMBER(MATCH(Cleaned__without_null_date4[[#This Row],[Cleaned Transaction Date]],'Hari Libur'!$A$2:$A$13,0)),"Holiday",IF(WEEKDAY(Cleaned__without_null_date4[[#This Row],[Cleaned Transaction Date]],2)&gt;5,"Weekend","Weekday"))</f>
        <v>Weekday</v>
      </c>
    </row>
    <row r="5624" spans="1:11" x14ac:dyDescent="0.25">
      <c r="A5624" t="s">
        <v>5647</v>
      </c>
      <c r="B5624" t="s">
        <v>41</v>
      </c>
      <c r="C5624" s="3">
        <v>4</v>
      </c>
      <c r="D5624" s="5">
        <v>3</v>
      </c>
      <c r="E5624" s="5">
        <v>12</v>
      </c>
      <c r="F5624" t="s">
        <v>21</v>
      </c>
      <c r="G5624" t="s">
        <v>10</v>
      </c>
      <c r="H5624" s="4">
        <v>44931</v>
      </c>
      <c r="I5624" t="str">
        <f>TEXT(Cleaned__without_null_date4[[#This Row],[Cleaned Transaction Date]],"mmmm")</f>
        <v>January</v>
      </c>
      <c r="J5624" t="str">
        <f>TEXT(Cleaned__without_null_date4[[#This Row],[Cleaned Transaction Date]],"dddd")</f>
        <v>Thursday</v>
      </c>
      <c r="K5624" t="str">
        <f>IF(ISNUMBER(MATCH(Cleaned__without_null_date4[[#This Row],[Cleaned Transaction Date]],'Hari Libur'!$A$2:$A$13,0)),"Holiday",IF(WEEKDAY(Cleaned__without_null_date4[[#This Row],[Cleaned Transaction Date]],2)&gt;5,"Weekend","Weekday"))</f>
        <v>Weekday</v>
      </c>
    </row>
    <row r="5625" spans="1:11" x14ac:dyDescent="0.25">
      <c r="A5625" t="s">
        <v>5648</v>
      </c>
      <c r="B5625" t="s">
        <v>37</v>
      </c>
      <c r="C5625" s="3">
        <v>2</v>
      </c>
      <c r="D5625" s="5">
        <v>1.5</v>
      </c>
      <c r="E5625" s="5">
        <v>3</v>
      </c>
      <c r="F5625" t="s">
        <v>31</v>
      </c>
      <c r="G5625" t="s">
        <v>14</v>
      </c>
      <c r="H5625" s="4">
        <v>45093</v>
      </c>
      <c r="I5625" t="str">
        <f>TEXT(Cleaned__without_null_date4[[#This Row],[Cleaned Transaction Date]],"mmmm")</f>
        <v>June</v>
      </c>
      <c r="J5625" t="str">
        <f>TEXT(Cleaned__without_null_date4[[#This Row],[Cleaned Transaction Date]],"dddd")</f>
        <v>Friday</v>
      </c>
      <c r="K5625" t="str">
        <f>IF(ISNUMBER(MATCH(Cleaned__without_null_date4[[#This Row],[Cleaned Transaction Date]],'Hari Libur'!$A$2:$A$13,0)),"Holiday",IF(WEEKDAY(Cleaned__without_null_date4[[#This Row],[Cleaned Transaction Date]],2)&gt;5,"Weekend","Weekday"))</f>
        <v>Weekday</v>
      </c>
    </row>
    <row r="5626" spans="1:11" x14ac:dyDescent="0.25">
      <c r="A5626" t="s">
        <v>5649</v>
      </c>
      <c r="B5626" t="s">
        <v>8</v>
      </c>
      <c r="C5626" s="3">
        <v>5</v>
      </c>
      <c r="D5626" s="5">
        <v>2</v>
      </c>
      <c r="E5626" s="5">
        <v>10</v>
      </c>
      <c r="F5626" t="s">
        <v>13</v>
      </c>
      <c r="G5626" t="s">
        <v>14</v>
      </c>
      <c r="H5626" s="4">
        <v>45034</v>
      </c>
      <c r="I5626" t="str">
        <f>TEXT(Cleaned__without_null_date4[[#This Row],[Cleaned Transaction Date]],"mmmm")</f>
        <v>April</v>
      </c>
      <c r="J5626" t="str">
        <f>TEXT(Cleaned__without_null_date4[[#This Row],[Cleaned Transaction Date]],"dddd")</f>
        <v>Tuesday</v>
      </c>
      <c r="K5626" t="str">
        <f>IF(ISNUMBER(MATCH(Cleaned__without_null_date4[[#This Row],[Cleaned Transaction Date]],'Hari Libur'!$A$2:$A$13,0)),"Holiday",IF(WEEKDAY(Cleaned__without_null_date4[[#This Row],[Cleaned Transaction Date]],2)&gt;5,"Weekend","Weekday"))</f>
        <v>Weekday</v>
      </c>
    </row>
    <row r="5627" spans="1:11" x14ac:dyDescent="0.25">
      <c r="A5627" t="s">
        <v>5650</v>
      </c>
      <c r="B5627" t="s">
        <v>8</v>
      </c>
      <c r="C5627" s="3">
        <v>3</v>
      </c>
      <c r="D5627" s="5">
        <v>2</v>
      </c>
      <c r="E5627" s="5">
        <v>6</v>
      </c>
      <c r="F5627" t="s">
        <v>21</v>
      </c>
      <c r="G5627" t="s">
        <v>10</v>
      </c>
      <c r="H5627" s="4">
        <v>44957</v>
      </c>
      <c r="I5627" t="str">
        <f>TEXT(Cleaned__without_null_date4[[#This Row],[Cleaned Transaction Date]],"mmmm")</f>
        <v>January</v>
      </c>
      <c r="J5627" t="str">
        <f>TEXT(Cleaned__without_null_date4[[#This Row],[Cleaned Transaction Date]],"dddd")</f>
        <v>Tuesday</v>
      </c>
      <c r="K5627" t="str">
        <f>IF(ISNUMBER(MATCH(Cleaned__without_null_date4[[#This Row],[Cleaned Transaction Date]],'Hari Libur'!$A$2:$A$13,0)),"Holiday",IF(WEEKDAY(Cleaned__without_null_date4[[#This Row],[Cleaned Transaction Date]],2)&gt;5,"Weekend","Weekday"))</f>
        <v>Weekday</v>
      </c>
    </row>
    <row r="5628" spans="1:11" x14ac:dyDescent="0.25">
      <c r="A5628" t="s">
        <v>5651</v>
      </c>
      <c r="B5628" t="s">
        <v>8</v>
      </c>
      <c r="C5628" s="3">
        <v>5</v>
      </c>
      <c r="D5628" s="5">
        <v>2</v>
      </c>
      <c r="E5628" s="5">
        <v>10</v>
      </c>
      <c r="F5628" t="s">
        <v>13</v>
      </c>
      <c r="G5628" t="s">
        <v>10</v>
      </c>
      <c r="H5628" s="4">
        <v>44959</v>
      </c>
      <c r="I5628" t="str">
        <f>TEXT(Cleaned__without_null_date4[[#This Row],[Cleaned Transaction Date]],"mmmm")</f>
        <v>February</v>
      </c>
      <c r="J5628" t="str">
        <f>TEXT(Cleaned__without_null_date4[[#This Row],[Cleaned Transaction Date]],"dddd")</f>
        <v>Thursday</v>
      </c>
      <c r="K5628" t="str">
        <f>IF(ISNUMBER(MATCH(Cleaned__without_null_date4[[#This Row],[Cleaned Transaction Date]],'Hari Libur'!$A$2:$A$13,0)),"Holiday",IF(WEEKDAY(Cleaned__without_null_date4[[#This Row],[Cleaned Transaction Date]],2)&gt;5,"Weekend","Weekday"))</f>
        <v>Weekday</v>
      </c>
    </row>
    <row r="5629" spans="1:11" x14ac:dyDescent="0.25">
      <c r="A5629" t="s">
        <v>5652</v>
      </c>
      <c r="B5629" t="s">
        <v>28</v>
      </c>
      <c r="C5629" s="3">
        <v>4</v>
      </c>
      <c r="D5629" s="5">
        <v>4</v>
      </c>
      <c r="E5629" s="5">
        <v>16</v>
      </c>
      <c r="F5629" t="s">
        <v>9</v>
      </c>
      <c r="G5629" t="s">
        <v>24</v>
      </c>
      <c r="H5629" s="4">
        <v>45094</v>
      </c>
      <c r="I5629" t="str">
        <f>TEXT(Cleaned__without_null_date4[[#This Row],[Cleaned Transaction Date]],"mmmm")</f>
        <v>June</v>
      </c>
      <c r="J5629" t="str">
        <f>TEXT(Cleaned__without_null_date4[[#This Row],[Cleaned Transaction Date]],"dddd")</f>
        <v>Saturday</v>
      </c>
      <c r="K5629" t="str">
        <f>IF(ISNUMBER(MATCH(Cleaned__without_null_date4[[#This Row],[Cleaned Transaction Date]],'Hari Libur'!$A$2:$A$13,0)),"Holiday",IF(WEEKDAY(Cleaned__without_null_date4[[#This Row],[Cleaned Transaction Date]],2)&gt;5,"Weekend","Weekday"))</f>
        <v>Weekend</v>
      </c>
    </row>
    <row r="5630" spans="1:11" x14ac:dyDescent="0.25">
      <c r="A5630" t="s">
        <v>5653</v>
      </c>
      <c r="B5630" t="s">
        <v>28</v>
      </c>
      <c r="C5630" s="3">
        <v>1</v>
      </c>
      <c r="D5630" s="5">
        <v>4</v>
      </c>
      <c r="E5630" s="5">
        <v>4</v>
      </c>
      <c r="F5630" t="s">
        <v>21</v>
      </c>
      <c r="G5630" t="s">
        <v>10</v>
      </c>
      <c r="H5630" s="4">
        <v>45266</v>
      </c>
      <c r="I5630" t="str">
        <f>TEXT(Cleaned__without_null_date4[[#This Row],[Cleaned Transaction Date]],"mmmm")</f>
        <v>December</v>
      </c>
      <c r="J5630" t="str">
        <f>TEXT(Cleaned__without_null_date4[[#This Row],[Cleaned Transaction Date]],"dddd")</f>
        <v>Wednesday</v>
      </c>
      <c r="K5630" t="str">
        <f>IF(ISNUMBER(MATCH(Cleaned__without_null_date4[[#This Row],[Cleaned Transaction Date]],'Hari Libur'!$A$2:$A$13,0)),"Holiday",IF(WEEKDAY(Cleaned__without_null_date4[[#This Row],[Cleaned Transaction Date]],2)&gt;5,"Weekend","Weekday"))</f>
        <v>Weekday</v>
      </c>
    </row>
    <row r="5631" spans="1:11" x14ac:dyDescent="0.25">
      <c r="A5631" t="s">
        <v>5654</v>
      </c>
      <c r="B5631" t="s">
        <v>23</v>
      </c>
      <c r="C5631" s="3">
        <v>2</v>
      </c>
      <c r="D5631" s="5">
        <v>4</v>
      </c>
      <c r="E5631" s="5">
        <v>8</v>
      </c>
      <c r="F5631" t="s">
        <v>21</v>
      </c>
      <c r="G5631" t="s">
        <v>14</v>
      </c>
      <c r="H5631" s="4">
        <v>45271</v>
      </c>
      <c r="I5631" t="str">
        <f>TEXT(Cleaned__without_null_date4[[#This Row],[Cleaned Transaction Date]],"mmmm")</f>
        <v>December</v>
      </c>
      <c r="J5631" t="str">
        <f>TEXT(Cleaned__without_null_date4[[#This Row],[Cleaned Transaction Date]],"dddd")</f>
        <v>Monday</v>
      </c>
      <c r="K5631" t="str">
        <f>IF(ISNUMBER(MATCH(Cleaned__without_null_date4[[#This Row],[Cleaned Transaction Date]],'Hari Libur'!$A$2:$A$13,0)),"Holiday",IF(WEEKDAY(Cleaned__without_null_date4[[#This Row],[Cleaned Transaction Date]],2)&gt;5,"Weekend","Weekday"))</f>
        <v>Weekday</v>
      </c>
    </row>
    <row r="5632" spans="1:11" x14ac:dyDescent="0.25">
      <c r="A5632" t="s">
        <v>5655</v>
      </c>
      <c r="B5632" t="s">
        <v>23</v>
      </c>
      <c r="C5632" s="3">
        <v>2</v>
      </c>
      <c r="D5632" s="5">
        <v>4</v>
      </c>
      <c r="E5632" s="5">
        <v>8</v>
      </c>
      <c r="F5632" t="s">
        <v>13</v>
      </c>
      <c r="G5632" t="s">
        <v>14</v>
      </c>
      <c r="H5632" s="4">
        <v>45092</v>
      </c>
      <c r="I5632" t="str">
        <f>TEXT(Cleaned__without_null_date4[[#This Row],[Cleaned Transaction Date]],"mmmm")</f>
        <v>June</v>
      </c>
      <c r="J5632" t="str">
        <f>TEXT(Cleaned__without_null_date4[[#This Row],[Cleaned Transaction Date]],"dddd")</f>
        <v>Thursday</v>
      </c>
      <c r="K5632" t="str">
        <f>IF(ISNUMBER(MATCH(Cleaned__without_null_date4[[#This Row],[Cleaned Transaction Date]],'Hari Libur'!$A$2:$A$13,0)),"Holiday",IF(WEEKDAY(Cleaned__without_null_date4[[#This Row],[Cleaned Transaction Date]],2)&gt;5,"Weekend","Weekday"))</f>
        <v>Weekday</v>
      </c>
    </row>
    <row r="5633" spans="1:11" x14ac:dyDescent="0.25">
      <c r="A5633" t="s">
        <v>5656</v>
      </c>
      <c r="B5633" t="s">
        <v>12</v>
      </c>
      <c r="C5633" s="3">
        <v>3</v>
      </c>
      <c r="D5633" s="5">
        <v>3</v>
      </c>
      <c r="E5633" s="5">
        <v>9</v>
      </c>
      <c r="F5633" t="s">
        <v>31</v>
      </c>
      <c r="G5633" t="s">
        <v>10</v>
      </c>
      <c r="H5633" s="4">
        <v>45066</v>
      </c>
      <c r="I5633" t="str">
        <f>TEXT(Cleaned__without_null_date4[[#This Row],[Cleaned Transaction Date]],"mmmm")</f>
        <v>May</v>
      </c>
      <c r="J5633" t="str">
        <f>TEXT(Cleaned__without_null_date4[[#This Row],[Cleaned Transaction Date]],"dddd")</f>
        <v>Saturday</v>
      </c>
      <c r="K5633" t="str">
        <f>IF(ISNUMBER(MATCH(Cleaned__without_null_date4[[#This Row],[Cleaned Transaction Date]],'Hari Libur'!$A$2:$A$13,0)),"Holiday",IF(WEEKDAY(Cleaned__without_null_date4[[#This Row],[Cleaned Transaction Date]],2)&gt;5,"Weekend","Weekday"))</f>
        <v>Weekend</v>
      </c>
    </row>
    <row r="5634" spans="1:11" x14ac:dyDescent="0.25">
      <c r="A5634" t="s">
        <v>5657</v>
      </c>
      <c r="B5634" t="s">
        <v>8</v>
      </c>
      <c r="C5634" s="3">
        <v>4</v>
      </c>
      <c r="D5634" s="5">
        <v>2</v>
      </c>
      <c r="E5634" s="5">
        <v>8</v>
      </c>
      <c r="F5634" t="s">
        <v>31</v>
      </c>
      <c r="G5634" t="s">
        <v>24</v>
      </c>
      <c r="H5634" s="4">
        <v>45127</v>
      </c>
      <c r="I5634" t="str">
        <f>TEXT(Cleaned__without_null_date4[[#This Row],[Cleaned Transaction Date]],"mmmm")</f>
        <v>July</v>
      </c>
      <c r="J5634" t="str">
        <f>TEXT(Cleaned__without_null_date4[[#This Row],[Cleaned Transaction Date]],"dddd")</f>
        <v>Thursday</v>
      </c>
      <c r="K5634" t="str">
        <f>IF(ISNUMBER(MATCH(Cleaned__without_null_date4[[#This Row],[Cleaned Transaction Date]],'Hari Libur'!$A$2:$A$13,0)),"Holiday",IF(WEEKDAY(Cleaned__without_null_date4[[#This Row],[Cleaned Transaction Date]],2)&gt;5,"Weekend","Weekday"))</f>
        <v>Weekday</v>
      </c>
    </row>
    <row r="5635" spans="1:11" x14ac:dyDescent="0.25">
      <c r="A5635" t="s">
        <v>5658</v>
      </c>
      <c r="B5635" t="s">
        <v>28</v>
      </c>
      <c r="C5635" s="3">
        <v>5</v>
      </c>
      <c r="D5635" s="5">
        <v>4</v>
      </c>
      <c r="E5635" s="5">
        <v>20</v>
      </c>
      <c r="F5635" t="s">
        <v>31</v>
      </c>
      <c r="G5635" t="s">
        <v>24</v>
      </c>
      <c r="H5635" s="4">
        <v>45068</v>
      </c>
      <c r="I5635" t="str">
        <f>TEXT(Cleaned__without_null_date4[[#This Row],[Cleaned Transaction Date]],"mmmm")</f>
        <v>May</v>
      </c>
      <c r="J5635" t="str">
        <f>TEXT(Cleaned__without_null_date4[[#This Row],[Cleaned Transaction Date]],"dddd")</f>
        <v>Monday</v>
      </c>
      <c r="K5635" t="str">
        <f>IF(ISNUMBER(MATCH(Cleaned__without_null_date4[[#This Row],[Cleaned Transaction Date]],'Hari Libur'!$A$2:$A$13,0)),"Holiday",IF(WEEKDAY(Cleaned__without_null_date4[[#This Row],[Cleaned Transaction Date]],2)&gt;5,"Weekend","Weekday"))</f>
        <v>Weekday</v>
      </c>
    </row>
    <row r="5636" spans="1:11" x14ac:dyDescent="0.25">
      <c r="A5636" t="s">
        <v>5659</v>
      </c>
      <c r="B5636" t="s">
        <v>28</v>
      </c>
      <c r="C5636" s="3">
        <v>1</v>
      </c>
      <c r="D5636" s="5">
        <v>4</v>
      </c>
      <c r="E5636" s="5">
        <v>4</v>
      </c>
      <c r="F5636" t="s">
        <v>31</v>
      </c>
      <c r="G5636" t="s">
        <v>24</v>
      </c>
      <c r="H5636" s="4">
        <v>45149</v>
      </c>
      <c r="I5636" t="str">
        <f>TEXT(Cleaned__without_null_date4[[#This Row],[Cleaned Transaction Date]],"mmmm")</f>
        <v>August</v>
      </c>
      <c r="J5636" t="str">
        <f>TEXT(Cleaned__without_null_date4[[#This Row],[Cleaned Transaction Date]],"dddd")</f>
        <v>Friday</v>
      </c>
      <c r="K5636" t="str">
        <f>IF(ISNUMBER(MATCH(Cleaned__without_null_date4[[#This Row],[Cleaned Transaction Date]],'Hari Libur'!$A$2:$A$13,0)),"Holiday",IF(WEEKDAY(Cleaned__without_null_date4[[#This Row],[Cleaned Transaction Date]],2)&gt;5,"Weekend","Weekday"))</f>
        <v>Weekday</v>
      </c>
    </row>
    <row r="5637" spans="1:11" x14ac:dyDescent="0.25">
      <c r="A5637" t="s">
        <v>5660</v>
      </c>
      <c r="B5637" t="s">
        <v>41</v>
      </c>
      <c r="C5637" s="3">
        <v>1</v>
      </c>
      <c r="D5637" s="5">
        <v>3</v>
      </c>
      <c r="E5637" s="5">
        <v>3</v>
      </c>
      <c r="F5637" t="s">
        <v>13</v>
      </c>
      <c r="G5637" t="s">
        <v>14</v>
      </c>
      <c r="H5637" s="4">
        <v>45278</v>
      </c>
      <c r="I5637" t="str">
        <f>TEXT(Cleaned__without_null_date4[[#This Row],[Cleaned Transaction Date]],"mmmm")</f>
        <v>December</v>
      </c>
      <c r="J5637" t="str">
        <f>TEXT(Cleaned__without_null_date4[[#This Row],[Cleaned Transaction Date]],"dddd")</f>
        <v>Monday</v>
      </c>
      <c r="K5637" t="str">
        <f>IF(ISNUMBER(MATCH(Cleaned__without_null_date4[[#This Row],[Cleaned Transaction Date]],'Hari Libur'!$A$2:$A$13,0)),"Holiday",IF(WEEKDAY(Cleaned__without_null_date4[[#This Row],[Cleaned Transaction Date]],2)&gt;5,"Weekend","Weekday"))</f>
        <v>Weekday</v>
      </c>
    </row>
    <row r="5638" spans="1:11" x14ac:dyDescent="0.25">
      <c r="A5638" t="s">
        <v>5661</v>
      </c>
      <c r="B5638" t="s">
        <v>37</v>
      </c>
      <c r="C5638" s="3">
        <v>2</v>
      </c>
      <c r="D5638" s="5">
        <v>1.5</v>
      </c>
      <c r="E5638" s="5">
        <v>3</v>
      </c>
      <c r="F5638" t="s">
        <v>21</v>
      </c>
      <c r="G5638" t="s">
        <v>10</v>
      </c>
      <c r="H5638" s="4">
        <v>44997</v>
      </c>
      <c r="I5638" t="str">
        <f>TEXT(Cleaned__without_null_date4[[#This Row],[Cleaned Transaction Date]],"mmmm")</f>
        <v>March</v>
      </c>
      <c r="J5638" t="str">
        <f>TEXT(Cleaned__without_null_date4[[#This Row],[Cleaned Transaction Date]],"dddd")</f>
        <v>Sunday</v>
      </c>
      <c r="K5638" t="str">
        <f>IF(ISNUMBER(MATCH(Cleaned__without_null_date4[[#This Row],[Cleaned Transaction Date]],'Hari Libur'!$A$2:$A$13,0)),"Holiday",IF(WEEKDAY(Cleaned__without_null_date4[[#This Row],[Cleaned Transaction Date]],2)&gt;5,"Weekend","Weekday"))</f>
        <v>Weekend</v>
      </c>
    </row>
    <row r="5639" spans="1:11" x14ac:dyDescent="0.25">
      <c r="A5639" t="s">
        <v>5662</v>
      </c>
      <c r="B5639" t="s">
        <v>16</v>
      </c>
      <c r="C5639" s="3">
        <v>2</v>
      </c>
      <c r="D5639" s="5">
        <v>1</v>
      </c>
      <c r="E5639" s="5">
        <v>2</v>
      </c>
      <c r="F5639" t="s">
        <v>31</v>
      </c>
      <c r="G5639" t="s">
        <v>24</v>
      </c>
      <c r="H5639" s="4">
        <v>45194</v>
      </c>
      <c r="I5639" t="str">
        <f>TEXT(Cleaned__without_null_date4[[#This Row],[Cleaned Transaction Date]],"mmmm")</f>
        <v>September</v>
      </c>
      <c r="J5639" t="str">
        <f>TEXT(Cleaned__without_null_date4[[#This Row],[Cleaned Transaction Date]],"dddd")</f>
        <v>Monday</v>
      </c>
      <c r="K5639" t="str">
        <f>IF(ISNUMBER(MATCH(Cleaned__without_null_date4[[#This Row],[Cleaned Transaction Date]],'Hari Libur'!$A$2:$A$13,0)),"Holiday",IF(WEEKDAY(Cleaned__without_null_date4[[#This Row],[Cleaned Transaction Date]],2)&gt;5,"Weekend","Weekday"))</f>
        <v>Weekday</v>
      </c>
    </row>
    <row r="5640" spans="1:11" x14ac:dyDescent="0.25">
      <c r="A5640" t="s">
        <v>5663</v>
      </c>
      <c r="B5640" t="s">
        <v>28</v>
      </c>
      <c r="C5640" s="3">
        <v>2</v>
      </c>
      <c r="D5640" s="5">
        <v>4</v>
      </c>
      <c r="E5640" s="5">
        <v>8</v>
      </c>
      <c r="F5640" t="s">
        <v>31</v>
      </c>
      <c r="G5640" t="s">
        <v>10</v>
      </c>
      <c r="H5640" s="4">
        <v>45156</v>
      </c>
      <c r="I5640" t="str">
        <f>TEXT(Cleaned__without_null_date4[[#This Row],[Cleaned Transaction Date]],"mmmm")</f>
        <v>August</v>
      </c>
      <c r="J5640" t="str">
        <f>TEXT(Cleaned__without_null_date4[[#This Row],[Cleaned Transaction Date]],"dddd")</f>
        <v>Friday</v>
      </c>
      <c r="K5640" t="str">
        <f>IF(ISNUMBER(MATCH(Cleaned__without_null_date4[[#This Row],[Cleaned Transaction Date]],'Hari Libur'!$A$2:$A$13,0)),"Holiday",IF(WEEKDAY(Cleaned__without_null_date4[[#This Row],[Cleaned Transaction Date]],2)&gt;5,"Weekend","Weekday"))</f>
        <v>Weekday</v>
      </c>
    </row>
    <row r="5641" spans="1:11" x14ac:dyDescent="0.25">
      <c r="A5641" t="s">
        <v>5664</v>
      </c>
      <c r="B5641" t="s">
        <v>8</v>
      </c>
      <c r="C5641" s="3">
        <v>3</v>
      </c>
      <c r="D5641" s="5">
        <v>2</v>
      </c>
      <c r="E5641" s="5">
        <v>6</v>
      </c>
      <c r="F5641" t="s">
        <v>13</v>
      </c>
      <c r="G5641" t="s">
        <v>24</v>
      </c>
      <c r="H5641" s="4">
        <v>45125</v>
      </c>
      <c r="I5641" t="str">
        <f>TEXT(Cleaned__without_null_date4[[#This Row],[Cleaned Transaction Date]],"mmmm")</f>
        <v>July</v>
      </c>
      <c r="J5641" t="str">
        <f>TEXT(Cleaned__without_null_date4[[#This Row],[Cleaned Transaction Date]],"dddd")</f>
        <v>Tuesday</v>
      </c>
      <c r="K5641" t="str">
        <f>IF(ISNUMBER(MATCH(Cleaned__without_null_date4[[#This Row],[Cleaned Transaction Date]],'Hari Libur'!$A$2:$A$13,0)),"Holiday",IF(WEEKDAY(Cleaned__without_null_date4[[#This Row],[Cleaned Transaction Date]],2)&gt;5,"Weekend","Weekday"))</f>
        <v>Weekday</v>
      </c>
    </row>
    <row r="5642" spans="1:11" x14ac:dyDescent="0.25">
      <c r="A5642" t="s">
        <v>5665</v>
      </c>
      <c r="B5642" t="s">
        <v>23</v>
      </c>
      <c r="C5642" s="3">
        <v>1</v>
      </c>
      <c r="D5642" s="5">
        <v>4</v>
      </c>
      <c r="E5642" s="5">
        <v>4</v>
      </c>
      <c r="F5642" t="s">
        <v>31</v>
      </c>
      <c r="G5642" t="s">
        <v>10</v>
      </c>
      <c r="H5642" s="4">
        <v>44986</v>
      </c>
      <c r="I5642" t="str">
        <f>TEXT(Cleaned__without_null_date4[[#This Row],[Cleaned Transaction Date]],"mmmm")</f>
        <v>March</v>
      </c>
      <c r="J5642" t="str">
        <f>TEXT(Cleaned__without_null_date4[[#This Row],[Cleaned Transaction Date]],"dddd")</f>
        <v>Wednesday</v>
      </c>
      <c r="K5642" t="str">
        <f>IF(ISNUMBER(MATCH(Cleaned__without_null_date4[[#This Row],[Cleaned Transaction Date]],'Hari Libur'!$A$2:$A$13,0)),"Holiday",IF(WEEKDAY(Cleaned__without_null_date4[[#This Row],[Cleaned Transaction Date]],2)&gt;5,"Weekend","Weekday"))</f>
        <v>Weekday</v>
      </c>
    </row>
    <row r="5643" spans="1:11" x14ac:dyDescent="0.25">
      <c r="A5643" t="s">
        <v>5666</v>
      </c>
      <c r="B5643" t="s">
        <v>18</v>
      </c>
      <c r="C5643" s="3">
        <v>2</v>
      </c>
      <c r="D5643" s="5">
        <v>5</v>
      </c>
      <c r="E5643" s="5">
        <v>10</v>
      </c>
      <c r="F5643" t="s">
        <v>9</v>
      </c>
      <c r="G5643" t="s">
        <v>14</v>
      </c>
      <c r="H5643" s="4">
        <v>45003</v>
      </c>
      <c r="I5643" t="str">
        <f>TEXT(Cleaned__without_null_date4[[#This Row],[Cleaned Transaction Date]],"mmmm")</f>
        <v>March</v>
      </c>
      <c r="J5643" t="str">
        <f>TEXT(Cleaned__without_null_date4[[#This Row],[Cleaned Transaction Date]],"dddd")</f>
        <v>Saturday</v>
      </c>
      <c r="K5643" t="str">
        <f>IF(ISNUMBER(MATCH(Cleaned__without_null_date4[[#This Row],[Cleaned Transaction Date]],'Hari Libur'!$A$2:$A$13,0)),"Holiday",IF(WEEKDAY(Cleaned__without_null_date4[[#This Row],[Cleaned Transaction Date]],2)&gt;5,"Weekend","Weekday"))</f>
        <v>Weekend</v>
      </c>
    </row>
    <row r="5644" spans="1:11" x14ac:dyDescent="0.25">
      <c r="A5644" t="s">
        <v>5667</v>
      </c>
      <c r="B5644" t="s">
        <v>41</v>
      </c>
      <c r="C5644" s="3">
        <v>3</v>
      </c>
      <c r="D5644" s="5">
        <v>3</v>
      </c>
      <c r="E5644" s="5">
        <v>9</v>
      </c>
      <c r="F5644" t="s">
        <v>13</v>
      </c>
      <c r="G5644" t="s">
        <v>24</v>
      </c>
      <c r="H5644" s="4">
        <v>44934</v>
      </c>
      <c r="I5644" t="str">
        <f>TEXT(Cleaned__without_null_date4[[#This Row],[Cleaned Transaction Date]],"mmmm")</f>
        <v>January</v>
      </c>
      <c r="J5644" t="str">
        <f>TEXT(Cleaned__without_null_date4[[#This Row],[Cleaned Transaction Date]],"dddd")</f>
        <v>Sunday</v>
      </c>
      <c r="K5644" t="str">
        <f>IF(ISNUMBER(MATCH(Cleaned__without_null_date4[[#This Row],[Cleaned Transaction Date]],'Hari Libur'!$A$2:$A$13,0)),"Holiday",IF(WEEKDAY(Cleaned__without_null_date4[[#This Row],[Cleaned Transaction Date]],2)&gt;5,"Weekend","Weekday"))</f>
        <v>Weekend</v>
      </c>
    </row>
    <row r="5645" spans="1:11" x14ac:dyDescent="0.25">
      <c r="A5645" t="s">
        <v>5668</v>
      </c>
      <c r="B5645" t="s">
        <v>30</v>
      </c>
      <c r="C5645" s="3">
        <v>2</v>
      </c>
      <c r="D5645" s="5">
        <v>4</v>
      </c>
      <c r="E5645" s="5">
        <v>8</v>
      </c>
      <c r="F5645" t="s">
        <v>21</v>
      </c>
      <c r="G5645" t="s">
        <v>14</v>
      </c>
      <c r="H5645" s="4">
        <v>45017</v>
      </c>
      <c r="I5645" t="str">
        <f>TEXT(Cleaned__without_null_date4[[#This Row],[Cleaned Transaction Date]],"mmmm")</f>
        <v>April</v>
      </c>
      <c r="J5645" t="str">
        <f>TEXT(Cleaned__without_null_date4[[#This Row],[Cleaned Transaction Date]],"dddd")</f>
        <v>Saturday</v>
      </c>
      <c r="K5645" t="str">
        <f>IF(ISNUMBER(MATCH(Cleaned__without_null_date4[[#This Row],[Cleaned Transaction Date]],'Hari Libur'!$A$2:$A$13,0)),"Holiday",IF(WEEKDAY(Cleaned__without_null_date4[[#This Row],[Cleaned Transaction Date]],2)&gt;5,"Weekend","Weekday"))</f>
        <v>Weekend</v>
      </c>
    </row>
    <row r="5646" spans="1:11" x14ac:dyDescent="0.25">
      <c r="A5646" t="s">
        <v>5669</v>
      </c>
      <c r="B5646" t="s">
        <v>16</v>
      </c>
      <c r="C5646" s="3">
        <v>3</v>
      </c>
      <c r="D5646" s="5">
        <v>1</v>
      </c>
      <c r="E5646" s="5">
        <v>3</v>
      </c>
      <c r="F5646" t="s">
        <v>13</v>
      </c>
      <c r="G5646" t="s">
        <v>10</v>
      </c>
      <c r="H5646" s="4">
        <v>44933</v>
      </c>
      <c r="I5646" t="str">
        <f>TEXT(Cleaned__without_null_date4[[#This Row],[Cleaned Transaction Date]],"mmmm")</f>
        <v>January</v>
      </c>
      <c r="J5646" t="str">
        <f>TEXT(Cleaned__without_null_date4[[#This Row],[Cleaned Transaction Date]],"dddd")</f>
        <v>Saturday</v>
      </c>
      <c r="K5646" t="str">
        <f>IF(ISNUMBER(MATCH(Cleaned__without_null_date4[[#This Row],[Cleaned Transaction Date]],'Hari Libur'!$A$2:$A$13,0)),"Holiday",IF(WEEKDAY(Cleaned__without_null_date4[[#This Row],[Cleaned Transaction Date]],2)&gt;5,"Weekend","Weekday"))</f>
        <v>Weekend</v>
      </c>
    </row>
    <row r="5647" spans="1:11" x14ac:dyDescent="0.25">
      <c r="A5647" t="s">
        <v>5670</v>
      </c>
      <c r="B5647" t="s">
        <v>16</v>
      </c>
      <c r="C5647" s="3">
        <v>2</v>
      </c>
      <c r="D5647" s="5">
        <v>1</v>
      </c>
      <c r="E5647" s="5">
        <v>2</v>
      </c>
      <c r="F5647" t="s">
        <v>31</v>
      </c>
      <c r="G5647" t="s">
        <v>14</v>
      </c>
      <c r="H5647" s="4">
        <v>45174</v>
      </c>
      <c r="I5647" t="str">
        <f>TEXT(Cleaned__without_null_date4[[#This Row],[Cleaned Transaction Date]],"mmmm")</f>
        <v>September</v>
      </c>
      <c r="J5647" t="str">
        <f>TEXT(Cleaned__without_null_date4[[#This Row],[Cleaned Transaction Date]],"dddd")</f>
        <v>Tuesday</v>
      </c>
      <c r="K5647" t="str">
        <f>IF(ISNUMBER(MATCH(Cleaned__without_null_date4[[#This Row],[Cleaned Transaction Date]],'Hari Libur'!$A$2:$A$13,0)),"Holiday",IF(WEEKDAY(Cleaned__without_null_date4[[#This Row],[Cleaned Transaction Date]],2)&gt;5,"Weekend","Weekday"))</f>
        <v>Weekday</v>
      </c>
    </row>
    <row r="5648" spans="1:11" x14ac:dyDescent="0.25">
      <c r="A5648" t="s">
        <v>5671</v>
      </c>
      <c r="B5648" t="s">
        <v>12</v>
      </c>
      <c r="C5648" s="3">
        <v>3</v>
      </c>
      <c r="D5648" s="5">
        <v>3</v>
      </c>
      <c r="E5648" s="5">
        <v>9</v>
      </c>
      <c r="F5648" t="s">
        <v>26</v>
      </c>
      <c r="G5648" t="s">
        <v>26</v>
      </c>
      <c r="H5648" s="4">
        <v>44953</v>
      </c>
      <c r="I5648" t="str">
        <f>TEXT(Cleaned__without_null_date4[[#This Row],[Cleaned Transaction Date]],"mmmm")</f>
        <v>January</v>
      </c>
      <c r="J5648" t="str">
        <f>TEXT(Cleaned__without_null_date4[[#This Row],[Cleaned Transaction Date]],"dddd")</f>
        <v>Friday</v>
      </c>
      <c r="K5648" t="str">
        <f>IF(ISNUMBER(MATCH(Cleaned__without_null_date4[[#This Row],[Cleaned Transaction Date]],'Hari Libur'!$A$2:$A$13,0)),"Holiday",IF(WEEKDAY(Cleaned__without_null_date4[[#This Row],[Cleaned Transaction Date]],2)&gt;5,"Weekend","Weekday"))</f>
        <v>Weekday</v>
      </c>
    </row>
    <row r="5649" spans="1:11" x14ac:dyDescent="0.25">
      <c r="A5649" t="s">
        <v>5672</v>
      </c>
      <c r="B5649" t="s">
        <v>23</v>
      </c>
      <c r="C5649" s="3">
        <v>2</v>
      </c>
      <c r="D5649" s="5">
        <v>4</v>
      </c>
      <c r="E5649" s="5">
        <v>8</v>
      </c>
      <c r="F5649" t="s">
        <v>21</v>
      </c>
      <c r="G5649" t="s">
        <v>24</v>
      </c>
      <c r="H5649" s="4">
        <v>45109</v>
      </c>
      <c r="I5649" t="str">
        <f>TEXT(Cleaned__without_null_date4[[#This Row],[Cleaned Transaction Date]],"mmmm")</f>
        <v>July</v>
      </c>
      <c r="J5649" t="str">
        <f>TEXT(Cleaned__without_null_date4[[#This Row],[Cleaned Transaction Date]],"dddd")</f>
        <v>Sunday</v>
      </c>
      <c r="K5649" t="str">
        <f>IF(ISNUMBER(MATCH(Cleaned__without_null_date4[[#This Row],[Cleaned Transaction Date]],'Hari Libur'!$A$2:$A$13,0)),"Holiday",IF(WEEKDAY(Cleaned__without_null_date4[[#This Row],[Cleaned Transaction Date]],2)&gt;5,"Weekend","Weekday"))</f>
        <v>Weekend</v>
      </c>
    </row>
    <row r="5650" spans="1:11" x14ac:dyDescent="0.25">
      <c r="A5650" t="s">
        <v>5673</v>
      </c>
      <c r="B5650" t="s">
        <v>30</v>
      </c>
      <c r="C5650" s="3">
        <v>4</v>
      </c>
      <c r="D5650" s="5">
        <v>4</v>
      </c>
      <c r="E5650" s="5">
        <v>16</v>
      </c>
      <c r="F5650" t="s">
        <v>31</v>
      </c>
      <c r="G5650" t="s">
        <v>24</v>
      </c>
      <c r="H5650" s="4">
        <v>45068</v>
      </c>
      <c r="I5650" t="str">
        <f>TEXT(Cleaned__without_null_date4[[#This Row],[Cleaned Transaction Date]],"mmmm")</f>
        <v>May</v>
      </c>
      <c r="J5650" t="str">
        <f>TEXT(Cleaned__without_null_date4[[#This Row],[Cleaned Transaction Date]],"dddd")</f>
        <v>Monday</v>
      </c>
      <c r="K5650" t="str">
        <f>IF(ISNUMBER(MATCH(Cleaned__without_null_date4[[#This Row],[Cleaned Transaction Date]],'Hari Libur'!$A$2:$A$13,0)),"Holiday",IF(WEEKDAY(Cleaned__without_null_date4[[#This Row],[Cleaned Transaction Date]],2)&gt;5,"Weekend","Weekday"))</f>
        <v>Weekday</v>
      </c>
    </row>
    <row r="5651" spans="1:11" x14ac:dyDescent="0.25">
      <c r="A5651" t="s">
        <v>5674</v>
      </c>
      <c r="B5651" t="s">
        <v>12</v>
      </c>
      <c r="C5651" s="3">
        <v>1</v>
      </c>
      <c r="D5651" s="5">
        <v>3</v>
      </c>
      <c r="E5651" s="5">
        <v>3</v>
      </c>
      <c r="F5651" t="s">
        <v>31</v>
      </c>
      <c r="G5651" t="s">
        <v>24</v>
      </c>
      <c r="H5651" s="4">
        <v>45183</v>
      </c>
      <c r="I5651" t="str">
        <f>TEXT(Cleaned__without_null_date4[[#This Row],[Cleaned Transaction Date]],"mmmm")</f>
        <v>September</v>
      </c>
      <c r="J5651" t="str">
        <f>TEXT(Cleaned__without_null_date4[[#This Row],[Cleaned Transaction Date]],"dddd")</f>
        <v>Thursday</v>
      </c>
      <c r="K5651" t="str">
        <f>IF(ISNUMBER(MATCH(Cleaned__without_null_date4[[#This Row],[Cleaned Transaction Date]],'Hari Libur'!$A$2:$A$13,0)),"Holiday",IF(WEEKDAY(Cleaned__without_null_date4[[#This Row],[Cleaned Transaction Date]],2)&gt;5,"Weekend","Weekday"))</f>
        <v>Weekday</v>
      </c>
    </row>
    <row r="5652" spans="1:11" x14ac:dyDescent="0.25">
      <c r="A5652" t="s">
        <v>5675</v>
      </c>
      <c r="B5652" t="s">
        <v>23</v>
      </c>
      <c r="C5652" s="3">
        <v>1</v>
      </c>
      <c r="D5652" s="5">
        <v>4</v>
      </c>
      <c r="E5652" s="5">
        <v>4</v>
      </c>
      <c r="F5652" t="s">
        <v>13</v>
      </c>
      <c r="G5652" t="s">
        <v>14</v>
      </c>
      <c r="H5652" s="4">
        <v>44990</v>
      </c>
      <c r="I5652" t="str">
        <f>TEXT(Cleaned__without_null_date4[[#This Row],[Cleaned Transaction Date]],"mmmm")</f>
        <v>March</v>
      </c>
      <c r="J5652" t="str">
        <f>TEXT(Cleaned__without_null_date4[[#This Row],[Cleaned Transaction Date]],"dddd")</f>
        <v>Sunday</v>
      </c>
      <c r="K5652" t="str">
        <f>IF(ISNUMBER(MATCH(Cleaned__without_null_date4[[#This Row],[Cleaned Transaction Date]],'Hari Libur'!$A$2:$A$13,0)),"Holiday",IF(WEEKDAY(Cleaned__without_null_date4[[#This Row],[Cleaned Transaction Date]],2)&gt;5,"Weekend","Weekday"))</f>
        <v>Weekend</v>
      </c>
    </row>
    <row r="5653" spans="1:11" x14ac:dyDescent="0.25">
      <c r="A5653" t="s">
        <v>5676</v>
      </c>
      <c r="B5653" t="s">
        <v>16</v>
      </c>
      <c r="C5653" s="3">
        <v>3</v>
      </c>
      <c r="D5653" s="5">
        <v>1</v>
      </c>
      <c r="E5653" s="5">
        <v>3</v>
      </c>
      <c r="F5653" t="s">
        <v>9</v>
      </c>
      <c r="G5653" t="s">
        <v>14</v>
      </c>
      <c r="H5653" s="4">
        <v>45151</v>
      </c>
      <c r="I5653" t="str">
        <f>TEXT(Cleaned__without_null_date4[[#This Row],[Cleaned Transaction Date]],"mmmm")</f>
        <v>August</v>
      </c>
      <c r="J5653" t="str">
        <f>TEXT(Cleaned__without_null_date4[[#This Row],[Cleaned Transaction Date]],"dddd")</f>
        <v>Sunday</v>
      </c>
      <c r="K5653" t="str">
        <f>IF(ISNUMBER(MATCH(Cleaned__without_null_date4[[#This Row],[Cleaned Transaction Date]],'Hari Libur'!$A$2:$A$13,0)),"Holiday",IF(WEEKDAY(Cleaned__without_null_date4[[#This Row],[Cleaned Transaction Date]],2)&gt;5,"Weekend","Weekday"))</f>
        <v>Weekend</v>
      </c>
    </row>
    <row r="5654" spans="1:11" x14ac:dyDescent="0.25">
      <c r="A5654" t="s">
        <v>5677</v>
      </c>
      <c r="B5654" t="s">
        <v>18</v>
      </c>
      <c r="C5654" s="3">
        <v>4</v>
      </c>
      <c r="D5654" s="5">
        <v>5</v>
      </c>
      <c r="E5654" s="5">
        <v>20</v>
      </c>
      <c r="F5654" t="s">
        <v>9</v>
      </c>
      <c r="G5654" t="s">
        <v>14</v>
      </c>
      <c r="H5654" s="4">
        <v>45156</v>
      </c>
      <c r="I5654" t="str">
        <f>TEXT(Cleaned__without_null_date4[[#This Row],[Cleaned Transaction Date]],"mmmm")</f>
        <v>August</v>
      </c>
      <c r="J5654" t="str">
        <f>TEXT(Cleaned__without_null_date4[[#This Row],[Cleaned Transaction Date]],"dddd")</f>
        <v>Friday</v>
      </c>
      <c r="K5654" t="str">
        <f>IF(ISNUMBER(MATCH(Cleaned__without_null_date4[[#This Row],[Cleaned Transaction Date]],'Hari Libur'!$A$2:$A$13,0)),"Holiday",IF(WEEKDAY(Cleaned__without_null_date4[[#This Row],[Cleaned Transaction Date]],2)&gt;5,"Weekend","Weekday"))</f>
        <v>Weekday</v>
      </c>
    </row>
    <row r="5655" spans="1:11" x14ac:dyDescent="0.25">
      <c r="A5655" t="s">
        <v>5678</v>
      </c>
      <c r="B5655" t="s">
        <v>37</v>
      </c>
      <c r="C5655" s="3">
        <v>2</v>
      </c>
      <c r="D5655" s="5">
        <v>1.5</v>
      </c>
      <c r="E5655" s="5">
        <v>3</v>
      </c>
      <c r="F5655" t="s">
        <v>21</v>
      </c>
      <c r="G5655" t="s">
        <v>14</v>
      </c>
      <c r="H5655" s="4">
        <v>45283</v>
      </c>
      <c r="I5655" t="str">
        <f>TEXT(Cleaned__without_null_date4[[#This Row],[Cleaned Transaction Date]],"mmmm")</f>
        <v>December</v>
      </c>
      <c r="J5655" t="str">
        <f>TEXT(Cleaned__without_null_date4[[#This Row],[Cleaned Transaction Date]],"dddd")</f>
        <v>Saturday</v>
      </c>
      <c r="K5655" t="str">
        <f>IF(ISNUMBER(MATCH(Cleaned__without_null_date4[[#This Row],[Cleaned Transaction Date]],'Hari Libur'!$A$2:$A$13,0)),"Holiday",IF(WEEKDAY(Cleaned__without_null_date4[[#This Row],[Cleaned Transaction Date]],2)&gt;5,"Weekend","Weekday"))</f>
        <v>Weekend</v>
      </c>
    </row>
    <row r="5656" spans="1:11" x14ac:dyDescent="0.25">
      <c r="A5656" t="s">
        <v>5679</v>
      </c>
      <c r="B5656" t="s">
        <v>16</v>
      </c>
      <c r="C5656" s="3">
        <v>3</v>
      </c>
      <c r="D5656" s="5">
        <v>1</v>
      </c>
      <c r="E5656" s="5">
        <v>3</v>
      </c>
      <c r="F5656" t="s">
        <v>9</v>
      </c>
      <c r="G5656" t="s">
        <v>10</v>
      </c>
      <c r="H5656" s="4">
        <v>45149</v>
      </c>
      <c r="I5656" t="str">
        <f>TEXT(Cleaned__without_null_date4[[#This Row],[Cleaned Transaction Date]],"mmmm")</f>
        <v>August</v>
      </c>
      <c r="J5656" t="str">
        <f>TEXT(Cleaned__without_null_date4[[#This Row],[Cleaned Transaction Date]],"dddd")</f>
        <v>Friday</v>
      </c>
      <c r="K5656" t="str">
        <f>IF(ISNUMBER(MATCH(Cleaned__without_null_date4[[#This Row],[Cleaned Transaction Date]],'Hari Libur'!$A$2:$A$13,0)),"Holiday",IF(WEEKDAY(Cleaned__without_null_date4[[#This Row],[Cleaned Transaction Date]],2)&gt;5,"Weekend","Weekday"))</f>
        <v>Weekday</v>
      </c>
    </row>
    <row r="5657" spans="1:11" x14ac:dyDescent="0.25">
      <c r="A5657" t="s">
        <v>5680</v>
      </c>
      <c r="B5657" t="s">
        <v>18</v>
      </c>
      <c r="C5657" s="3">
        <v>1</v>
      </c>
      <c r="D5657" s="5">
        <v>5</v>
      </c>
      <c r="E5657" s="5">
        <v>5</v>
      </c>
      <c r="F5657" t="s">
        <v>9</v>
      </c>
      <c r="G5657" t="s">
        <v>10</v>
      </c>
      <c r="H5657" s="4">
        <v>45067</v>
      </c>
      <c r="I5657" t="str">
        <f>TEXT(Cleaned__without_null_date4[[#This Row],[Cleaned Transaction Date]],"mmmm")</f>
        <v>May</v>
      </c>
      <c r="J5657" t="str">
        <f>TEXT(Cleaned__without_null_date4[[#This Row],[Cleaned Transaction Date]],"dddd")</f>
        <v>Sunday</v>
      </c>
      <c r="K5657" t="str">
        <f>IF(ISNUMBER(MATCH(Cleaned__without_null_date4[[#This Row],[Cleaned Transaction Date]],'Hari Libur'!$A$2:$A$13,0)),"Holiday",IF(WEEKDAY(Cleaned__without_null_date4[[#This Row],[Cleaned Transaction Date]],2)&gt;5,"Weekend","Weekday"))</f>
        <v>Weekend</v>
      </c>
    </row>
    <row r="5658" spans="1:11" x14ac:dyDescent="0.25">
      <c r="A5658" t="s">
        <v>5681</v>
      </c>
      <c r="B5658" t="s">
        <v>12</v>
      </c>
      <c r="C5658" s="3">
        <v>3</v>
      </c>
      <c r="D5658" s="5">
        <v>3</v>
      </c>
      <c r="E5658" s="5">
        <v>9</v>
      </c>
      <c r="F5658" t="s">
        <v>21</v>
      </c>
      <c r="G5658" t="s">
        <v>10</v>
      </c>
      <c r="H5658" s="4">
        <v>45195</v>
      </c>
      <c r="I5658" t="str">
        <f>TEXT(Cleaned__without_null_date4[[#This Row],[Cleaned Transaction Date]],"mmmm")</f>
        <v>September</v>
      </c>
      <c r="J5658" t="str">
        <f>TEXT(Cleaned__without_null_date4[[#This Row],[Cleaned Transaction Date]],"dddd")</f>
        <v>Tuesday</v>
      </c>
      <c r="K5658" t="str">
        <f>IF(ISNUMBER(MATCH(Cleaned__without_null_date4[[#This Row],[Cleaned Transaction Date]],'Hari Libur'!$A$2:$A$13,0)),"Holiday",IF(WEEKDAY(Cleaned__without_null_date4[[#This Row],[Cleaned Transaction Date]],2)&gt;5,"Weekend","Weekday"))</f>
        <v>Weekday</v>
      </c>
    </row>
    <row r="5659" spans="1:11" x14ac:dyDescent="0.25">
      <c r="A5659" t="s">
        <v>5682</v>
      </c>
      <c r="B5659" t="s">
        <v>12</v>
      </c>
      <c r="C5659" s="3">
        <v>2</v>
      </c>
      <c r="D5659" s="5">
        <v>3</v>
      </c>
      <c r="E5659" s="5">
        <v>6</v>
      </c>
      <c r="F5659" t="s">
        <v>13</v>
      </c>
      <c r="G5659" t="s">
        <v>26</v>
      </c>
      <c r="H5659" s="4">
        <v>45024</v>
      </c>
      <c r="I5659" t="str">
        <f>TEXT(Cleaned__without_null_date4[[#This Row],[Cleaned Transaction Date]],"mmmm")</f>
        <v>April</v>
      </c>
      <c r="J5659" t="str">
        <f>TEXT(Cleaned__without_null_date4[[#This Row],[Cleaned Transaction Date]],"dddd")</f>
        <v>Saturday</v>
      </c>
      <c r="K5659" t="str">
        <f>IF(ISNUMBER(MATCH(Cleaned__without_null_date4[[#This Row],[Cleaned Transaction Date]],'Hari Libur'!$A$2:$A$13,0)),"Holiday",IF(WEEKDAY(Cleaned__without_null_date4[[#This Row],[Cleaned Transaction Date]],2)&gt;5,"Weekend","Weekday"))</f>
        <v>Weekend</v>
      </c>
    </row>
    <row r="5660" spans="1:11" x14ac:dyDescent="0.25">
      <c r="A5660" t="s">
        <v>5683</v>
      </c>
      <c r="B5660" t="s">
        <v>28</v>
      </c>
      <c r="C5660" s="3">
        <v>4</v>
      </c>
      <c r="D5660" s="5">
        <v>4</v>
      </c>
      <c r="E5660" s="5">
        <v>16</v>
      </c>
      <c r="F5660" t="s">
        <v>9</v>
      </c>
      <c r="G5660" t="s">
        <v>10</v>
      </c>
      <c r="H5660" s="4">
        <v>45095</v>
      </c>
      <c r="I5660" t="str">
        <f>TEXT(Cleaned__without_null_date4[[#This Row],[Cleaned Transaction Date]],"mmmm")</f>
        <v>June</v>
      </c>
      <c r="J5660" t="str">
        <f>TEXT(Cleaned__without_null_date4[[#This Row],[Cleaned Transaction Date]],"dddd")</f>
        <v>Sunday</v>
      </c>
      <c r="K5660" t="str">
        <f>IF(ISNUMBER(MATCH(Cleaned__without_null_date4[[#This Row],[Cleaned Transaction Date]],'Hari Libur'!$A$2:$A$13,0)),"Holiday",IF(WEEKDAY(Cleaned__without_null_date4[[#This Row],[Cleaned Transaction Date]],2)&gt;5,"Weekend","Weekday"))</f>
        <v>Weekend</v>
      </c>
    </row>
    <row r="5661" spans="1:11" x14ac:dyDescent="0.25">
      <c r="A5661" t="s">
        <v>5684</v>
      </c>
      <c r="B5661" t="s">
        <v>8</v>
      </c>
      <c r="C5661" s="3">
        <v>5</v>
      </c>
      <c r="D5661" s="5">
        <v>2</v>
      </c>
      <c r="E5661" s="5">
        <v>10</v>
      </c>
      <c r="F5661" t="s">
        <v>31</v>
      </c>
      <c r="G5661" t="s">
        <v>24</v>
      </c>
      <c r="H5661" s="4">
        <v>45284</v>
      </c>
      <c r="I5661" t="str">
        <f>TEXT(Cleaned__without_null_date4[[#This Row],[Cleaned Transaction Date]],"mmmm")</f>
        <v>December</v>
      </c>
      <c r="J5661" t="str">
        <f>TEXT(Cleaned__without_null_date4[[#This Row],[Cleaned Transaction Date]],"dddd")</f>
        <v>Sunday</v>
      </c>
      <c r="K5661" t="str">
        <f>IF(ISNUMBER(MATCH(Cleaned__without_null_date4[[#This Row],[Cleaned Transaction Date]],'Hari Libur'!$A$2:$A$13,0)),"Holiday",IF(WEEKDAY(Cleaned__without_null_date4[[#This Row],[Cleaned Transaction Date]],2)&gt;5,"Weekend","Weekday"))</f>
        <v>Weekend</v>
      </c>
    </row>
    <row r="5662" spans="1:11" x14ac:dyDescent="0.25">
      <c r="A5662" t="s">
        <v>5685</v>
      </c>
      <c r="B5662" t="s">
        <v>37</v>
      </c>
      <c r="C5662" s="3">
        <v>1</v>
      </c>
      <c r="D5662" s="5">
        <v>1.5</v>
      </c>
      <c r="E5662" s="5">
        <v>1.5</v>
      </c>
      <c r="F5662" t="s">
        <v>13</v>
      </c>
      <c r="G5662" t="s">
        <v>14</v>
      </c>
      <c r="H5662" s="4">
        <v>45244</v>
      </c>
      <c r="I5662" t="str">
        <f>TEXT(Cleaned__without_null_date4[[#This Row],[Cleaned Transaction Date]],"mmmm")</f>
        <v>November</v>
      </c>
      <c r="J5662" t="str">
        <f>TEXT(Cleaned__without_null_date4[[#This Row],[Cleaned Transaction Date]],"dddd")</f>
        <v>Tuesday</v>
      </c>
      <c r="K5662" t="str">
        <f>IF(ISNUMBER(MATCH(Cleaned__without_null_date4[[#This Row],[Cleaned Transaction Date]],'Hari Libur'!$A$2:$A$13,0)),"Holiday",IF(WEEKDAY(Cleaned__without_null_date4[[#This Row],[Cleaned Transaction Date]],2)&gt;5,"Weekend","Weekday"))</f>
        <v>Weekday</v>
      </c>
    </row>
    <row r="5663" spans="1:11" x14ac:dyDescent="0.25">
      <c r="A5663" t="s">
        <v>5686</v>
      </c>
      <c r="B5663" t="s">
        <v>37</v>
      </c>
      <c r="C5663" s="3">
        <v>2</v>
      </c>
      <c r="D5663" s="5">
        <v>1.5</v>
      </c>
      <c r="E5663" s="5">
        <v>3</v>
      </c>
      <c r="F5663" t="s">
        <v>31</v>
      </c>
      <c r="G5663" t="s">
        <v>10</v>
      </c>
      <c r="H5663" s="4">
        <v>45226</v>
      </c>
      <c r="I5663" t="str">
        <f>TEXT(Cleaned__without_null_date4[[#This Row],[Cleaned Transaction Date]],"mmmm")</f>
        <v>October</v>
      </c>
      <c r="J5663" t="str">
        <f>TEXT(Cleaned__without_null_date4[[#This Row],[Cleaned Transaction Date]],"dddd")</f>
        <v>Friday</v>
      </c>
      <c r="K5663" t="str">
        <f>IF(ISNUMBER(MATCH(Cleaned__without_null_date4[[#This Row],[Cleaned Transaction Date]],'Hari Libur'!$A$2:$A$13,0)),"Holiday",IF(WEEKDAY(Cleaned__without_null_date4[[#This Row],[Cleaned Transaction Date]],2)&gt;5,"Weekend","Weekday"))</f>
        <v>Weekday</v>
      </c>
    </row>
    <row r="5664" spans="1:11" x14ac:dyDescent="0.25">
      <c r="A5664" t="s">
        <v>5687</v>
      </c>
      <c r="B5664" t="s">
        <v>18</v>
      </c>
      <c r="C5664" s="3">
        <v>1</v>
      </c>
      <c r="D5664" s="5">
        <v>5</v>
      </c>
      <c r="E5664" s="5">
        <v>5</v>
      </c>
      <c r="F5664" t="s">
        <v>13</v>
      </c>
      <c r="G5664" t="s">
        <v>24</v>
      </c>
      <c r="H5664" s="4">
        <v>44984</v>
      </c>
      <c r="I5664" t="str">
        <f>TEXT(Cleaned__without_null_date4[[#This Row],[Cleaned Transaction Date]],"mmmm")</f>
        <v>February</v>
      </c>
      <c r="J5664" t="str">
        <f>TEXT(Cleaned__without_null_date4[[#This Row],[Cleaned Transaction Date]],"dddd")</f>
        <v>Monday</v>
      </c>
      <c r="K5664" t="str">
        <f>IF(ISNUMBER(MATCH(Cleaned__without_null_date4[[#This Row],[Cleaned Transaction Date]],'Hari Libur'!$A$2:$A$13,0)),"Holiday",IF(WEEKDAY(Cleaned__without_null_date4[[#This Row],[Cleaned Transaction Date]],2)&gt;5,"Weekend","Weekday"))</f>
        <v>Weekday</v>
      </c>
    </row>
    <row r="5665" spans="1:11" x14ac:dyDescent="0.25">
      <c r="A5665" t="s">
        <v>5688</v>
      </c>
      <c r="B5665" t="s">
        <v>37</v>
      </c>
      <c r="C5665" s="3">
        <v>3</v>
      </c>
      <c r="D5665" s="5">
        <v>1.5</v>
      </c>
      <c r="E5665" s="5">
        <v>4.5</v>
      </c>
      <c r="F5665" t="s">
        <v>21</v>
      </c>
      <c r="G5665" t="s">
        <v>14</v>
      </c>
      <c r="H5665" s="4">
        <v>45228</v>
      </c>
      <c r="I5665" t="str">
        <f>TEXT(Cleaned__without_null_date4[[#This Row],[Cleaned Transaction Date]],"mmmm")</f>
        <v>October</v>
      </c>
      <c r="J5665" t="str">
        <f>TEXT(Cleaned__without_null_date4[[#This Row],[Cleaned Transaction Date]],"dddd")</f>
        <v>Sunday</v>
      </c>
      <c r="K5665" t="str">
        <f>IF(ISNUMBER(MATCH(Cleaned__without_null_date4[[#This Row],[Cleaned Transaction Date]],'Hari Libur'!$A$2:$A$13,0)),"Holiday",IF(WEEKDAY(Cleaned__without_null_date4[[#This Row],[Cleaned Transaction Date]],2)&gt;5,"Weekend","Weekday"))</f>
        <v>Weekend</v>
      </c>
    </row>
    <row r="5666" spans="1:11" x14ac:dyDescent="0.25">
      <c r="A5666" t="s">
        <v>5689</v>
      </c>
      <c r="B5666" t="s">
        <v>16</v>
      </c>
      <c r="C5666" s="3">
        <v>4</v>
      </c>
      <c r="D5666" s="5">
        <v>1</v>
      </c>
      <c r="E5666" s="5">
        <v>4</v>
      </c>
      <c r="F5666" t="s">
        <v>26</v>
      </c>
      <c r="G5666" t="s">
        <v>14</v>
      </c>
      <c r="H5666" s="4">
        <v>45201</v>
      </c>
      <c r="I5666" t="str">
        <f>TEXT(Cleaned__without_null_date4[[#This Row],[Cleaned Transaction Date]],"mmmm")</f>
        <v>October</v>
      </c>
      <c r="J5666" t="str">
        <f>TEXT(Cleaned__without_null_date4[[#This Row],[Cleaned Transaction Date]],"dddd")</f>
        <v>Monday</v>
      </c>
      <c r="K5666" t="str">
        <f>IF(ISNUMBER(MATCH(Cleaned__without_null_date4[[#This Row],[Cleaned Transaction Date]],'Hari Libur'!$A$2:$A$13,0)),"Holiday",IF(WEEKDAY(Cleaned__without_null_date4[[#This Row],[Cleaned Transaction Date]],2)&gt;5,"Weekend","Weekday"))</f>
        <v>Weekday</v>
      </c>
    </row>
    <row r="5667" spans="1:11" x14ac:dyDescent="0.25">
      <c r="A5667" t="s">
        <v>5690</v>
      </c>
      <c r="B5667" t="s">
        <v>18</v>
      </c>
      <c r="C5667" s="3">
        <v>5</v>
      </c>
      <c r="D5667" s="5">
        <v>5</v>
      </c>
      <c r="E5667" s="5">
        <v>25</v>
      </c>
      <c r="F5667" t="s">
        <v>21</v>
      </c>
      <c r="G5667" t="s">
        <v>10</v>
      </c>
      <c r="H5667" s="4">
        <v>45143</v>
      </c>
      <c r="I5667" t="str">
        <f>TEXT(Cleaned__without_null_date4[[#This Row],[Cleaned Transaction Date]],"mmmm")</f>
        <v>August</v>
      </c>
      <c r="J5667" t="str">
        <f>TEXT(Cleaned__without_null_date4[[#This Row],[Cleaned Transaction Date]],"dddd")</f>
        <v>Saturday</v>
      </c>
      <c r="K5667" t="str">
        <f>IF(ISNUMBER(MATCH(Cleaned__without_null_date4[[#This Row],[Cleaned Transaction Date]],'Hari Libur'!$A$2:$A$13,0)),"Holiday",IF(WEEKDAY(Cleaned__without_null_date4[[#This Row],[Cleaned Transaction Date]],2)&gt;5,"Weekend","Weekday"))</f>
        <v>Weekend</v>
      </c>
    </row>
    <row r="5668" spans="1:11" x14ac:dyDescent="0.25">
      <c r="A5668" t="s">
        <v>5691</v>
      </c>
      <c r="B5668" t="s">
        <v>18</v>
      </c>
      <c r="C5668" s="3">
        <v>2</v>
      </c>
      <c r="D5668" s="5">
        <v>5</v>
      </c>
      <c r="E5668" s="5">
        <v>10</v>
      </c>
      <c r="F5668" t="s">
        <v>31</v>
      </c>
      <c r="G5668" t="s">
        <v>14</v>
      </c>
      <c r="H5668" s="4">
        <v>45190</v>
      </c>
      <c r="I5668" t="str">
        <f>TEXT(Cleaned__without_null_date4[[#This Row],[Cleaned Transaction Date]],"mmmm")</f>
        <v>September</v>
      </c>
      <c r="J5668" t="str">
        <f>TEXT(Cleaned__without_null_date4[[#This Row],[Cleaned Transaction Date]],"dddd")</f>
        <v>Thursday</v>
      </c>
      <c r="K5668" t="str">
        <f>IF(ISNUMBER(MATCH(Cleaned__without_null_date4[[#This Row],[Cleaned Transaction Date]],'Hari Libur'!$A$2:$A$13,0)),"Holiday",IF(WEEKDAY(Cleaned__without_null_date4[[#This Row],[Cleaned Transaction Date]],2)&gt;5,"Weekend","Weekday"))</f>
        <v>Weekday</v>
      </c>
    </row>
    <row r="5669" spans="1:11" x14ac:dyDescent="0.25">
      <c r="A5669" t="s">
        <v>5692</v>
      </c>
      <c r="B5669" t="s">
        <v>12</v>
      </c>
      <c r="C5669" s="3">
        <v>2</v>
      </c>
      <c r="D5669" s="5">
        <v>3</v>
      </c>
      <c r="E5669" s="5">
        <v>6</v>
      </c>
      <c r="F5669" t="s">
        <v>31</v>
      </c>
      <c r="G5669" t="s">
        <v>24</v>
      </c>
      <c r="H5669" s="4">
        <v>45014</v>
      </c>
      <c r="I5669" t="str">
        <f>TEXT(Cleaned__without_null_date4[[#This Row],[Cleaned Transaction Date]],"mmmm")</f>
        <v>March</v>
      </c>
      <c r="J5669" t="str">
        <f>TEXT(Cleaned__without_null_date4[[#This Row],[Cleaned Transaction Date]],"dddd")</f>
        <v>Wednesday</v>
      </c>
      <c r="K5669" t="str">
        <f>IF(ISNUMBER(MATCH(Cleaned__without_null_date4[[#This Row],[Cleaned Transaction Date]],'Hari Libur'!$A$2:$A$13,0)),"Holiday",IF(WEEKDAY(Cleaned__without_null_date4[[#This Row],[Cleaned Transaction Date]],2)&gt;5,"Weekend","Weekday"))</f>
        <v>Weekday</v>
      </c>
    </row>
    <row r="5670" spans="1:11" x14ac:dyDescent="0.25">
      <c r="A5670" t="s">
        <v>5693</v>
      </c>
      <c r="B5670" t="s">
        <v>41</v>
      </c>
      <c r="C5670" s="3">
        <v>4</v>
      </c>
      <c r="D5670" s="5">
        <v>3</v>
      </c>
      <c r="E5670" s="5">
        <v>12</v>
      </c>
      <c r="F5670" t="s">
        <v>21</v>
      </c>
      <c r="G5670" t="s">
        <v>10</v>
      </c>
      <c r="H5670" s="4">
        <v>44985</v>
      </c>
      <c r="I5670" t="str">
        <f>TEXT(Cleaned__without_null_date4[[#This Row],[Cleaned Transaction Date]],"mmmm")</f>
        <v>February</v>
      </c>
      <c r="J5670" t="str">
        <f>TEXT(Cleaned__without_null_date4[[#This Row],[Cleaned Transaction Date]],"dddd")</f>
        <v>Tuesday</v>
      </c>
      <c r="K5670" t="str">
        <f>IF(ISNUMBER(MATCH(Cleaned__without_null_date4[[#This Row],[Cleaned Transaction Date]],'Hari Libur'!$A$2:$A$13,0)),"Holiday",IF(WEEKDAY(Cleaned__without_null_date4[[#This Row],[Cleaned Transaction Date]],2)&gt;5,"Weekend","Weekday"))</f>
        <v>Weekday</v>
      </c>
    </row>
    <row r="5671" spans="1:11" x14ac:dyDescent="0.25">
      <c r="A5671" t="s">
        <v>5694</v>
      </c>
      <c r="B5671" t="s">
        <v>8</v>
      </c>
      <c r="C5671" s="3">
        <v>3</v>
      </c>
      <c r="D5671" s="5">
        <v>2</v>
      </c>
      <c r="E5671" s="5">
        <v>6</v>
      </c>
      <c r="F5671" t="s">
        <v>31</v>
      </c>
      <c r="G5671" t="s">
        <v>24</v>
      </c>
      <c r="H5671" s="4">
        <v>45235</v>
      </c>
      <c r="I5671" t="str">
        <f>TEXT(Cleaned__without_null_date4[[#This Row],[Cleaned Transaction Date]],"mmmm")</f>
        <v>November</v>
      </c>
      <c r="J5671" t="str">
        <f>TEXT(Cleaned__without_null_date4[[#This Row],[Cleaned Transaction Date]],"dddd")</f>
        <v>Sunday</v>
      </c>
      <c r="K5671" t="str">
        <f>IF(ISNUMBER(MATCH(Cleaned__without_null_date4[[#This Row],[Cleaned Transaction Date]],'Hari Libur'!$A$2:$A$13,0)),"Holiday",IF(WEEKDAY(Cleaned__without_null_date4[[#This Row],[Cleaned Transaction Date]],2)&gt;5,"Weekend","Weekday"))</f>
        <v>Weekend</v>
      </c>
    </row>
    <row r="5672" spans="1:11" x14ac:dyDescent="0.25">
      <c r="A5672" t="s">
        <v>5695</v>
      </c>
      <c r="B5672" t="s">
        <v>41</v>
      </c>
      <c r="C5672" s="3">
        <v>4</v>
      </c>
      <c r="D5672" s="5">
        <v>3</v>
      </c>
      <c r="E5672" s="5">
        <v>12</v>
      </c>
      <c r="F5672" t="s">
        <v>13</v>
      </c>
      <c r="G5672" t="s">
        <v>10</v>
      </c>
      <c r="H5672" s="4">
        <v>45079</v>
      </c>
      <c r="I5672" t="str">
        <f>TEXT(Cleaned__without_null_date4[[#This Row],[Cleaned Transaction Date]],"mmmm")</f>
        <v>June</v>
      </c>
      <c r="J5672" t="str">
        <f>TEXT(Cleaned__without_null_date4[[#This Row],[Cleaned Transaction Date]],"dddd")</f>
        <v>Friday</v>
      </c>
      <c r="K5672" t="str">
        <f>IF(ISNUMBER(MATCH(Cleaned__without_null_date4[[#This Row],[Cleaned Transaction Date]],'Hari Libur'!$A$2:$A$13,0)),"Holiday",IF(WEEKDAY(Cleaned__without_null_date4[[#This Row],[Cleaned Transaction Date]],2)&gt;5,"Weekend","Weekday"))</f>
        <v>Weekday</v>
      </c>
    </row>
    <row r="5673" spans="1:11" x14ac:dyDescent="0.25">
      <c r="A5673" t="s">
        <v>5696</v>
      </c>
      <c r="B5673" t="s">
        <v>28</v>
      </c>
      <c r="C5673" s="3">
        <v>5</v>
      </c>
      <c r="D5673" s="5">
        <v>4</v>
      </c>
      <c r="E5673" s="5">
        <v>20</v>
      </c>
      <c r="F5673" t="s">
        <v>21</v>
      </c>
      <c r="G5673" t="s">
        <v>14</v>
      </c>
      <c r="H5673" s="4">
        <v>45194</v>
      </c>
      <c r="I5673" t="str">
        <f>TEXT(Cleaned__without_null_date4[[#This Row],[Cleaned Transaction Date]],"mmmm")</f>
        <v>September</v>
      </c>
      <c r="J5673" t="str">
        <f>TEXT(Cleaned__without_null_date4[[#This Row],[Cleaned Transaction Date]],"dddd")</f>
        <v>Monday</v>
      </c>
      <c r="K5673" t="str">
        <f>IF(ISNUMBER(MATCH(Cleaned__without_null_date4[[#This Row],[Cleaned Transaction Date]],'Hari Libur'!$A$2:$A$13,0)),"Holiday",IF(WEEKDAY(Cleaned__without_null_date4[[#This Row],[Cleaned Transaction Date]],2)&gt;5,"Weekend","Weekday"))</f>
        <v>Weekday</v>
      </c>
    </row>
    <row r="5674" spans="1:11" x14ac:dyDescent="0.25">
      <c r="A5674" t="s">
        <v>5697</v>
      </c>
      <c r="B5674" t="s">
        <v>28</v>
      </c>
      <c r="C5674" s="3">
        <v>5</v>
      </c>
      <c r="D5674" s="5">
        <v>4</v>
      </c>
      <c r="E5674" s="5">
        <v>20</v>
      </c>
      <c r="F5674" t="s">
        <v>21</v>
      </c>
      <c r="G5674" t="s">
        <v>24</v>
      </c>
      <c r="H5674" s="4">
        <v>45202</v>
      </c>
      <c r="I5674" t="str">
        <f>TEXT(Cleaned__without_null_date4[[#This Row],[Cleaned Transaction Date]],"mmmm")</f>
        <v>October</v>
      </c>
      <c r="J5674" t="str">
        <f>TEXT(Cleaned__without_null_date4[[#This Row],[Cleaned Transaction Date]],"dddd")</f>
        <v>Tuesday</v>
      </c>
      <c r="K5674" t="str">
        <f>IF(ISNUMBER(MATCH(Cleaned__without_null_date4[[#This Row],[Cleaned Transaction Date]],'Hari Libur'!$A$2:$A$13,0)),"Holiday",IF(WEEKDAY(Cleaned__without_null_date4[[#This Row],[Cleaned Transaction Date]],2)&gt;5,"Weekend","Weekday"))</f>
        <v>Weekday</v>
      </c>
    </row>
    <row r="5675" spans="1:11" x14ac:dyDescent="0.25">
      <c r="A5675" t="s">
        <v>5698</v>
      </c>
      <c r="B5675" t="s">
        <v>18</v>
      </c>
      <c r="C5675" s="3">
        <v>4</v>
      </c>
      <c r="D5675" s="5">
        <v>5</v>
      </c>
      <c r="E5675" s="5">
        <v>20</v>
      </c>
      <c r="F5675" t="s">
        <v>9</v>
      </c>
      <c r="G5675" t="s">
        <v>14</v>
      </c>
      <c r="H5675" s="4">
        <v>45001</v>
      </c>
      <c r="I5675" t="str">
        <f>TEXT(Cleaned__without_null_date4[[#This Row],[Cleaned Transaction Date]],"mmmm")</f>
        <v>March</v>
      </c>
      <c r="J5675" t="str">
        <f>TEXT(Cleaned__without_null_date4[[#This Row],[Cleaned Transaction Date]],"dddd")</f>
        <v>Thursday</v>
      </c>
      <c r="K5675" t="str">
        <f>IF(ISNUMBER(MATCH(Cleaned__without_null_date4[[#This Row],[Cleaned Transaction Date]],'Hari Libur'!$A$2:$A$13,0)),"Holiday",IF(WEEKDAY(Cleaned__without_null_date4[[#This Row],[Cleaned Transaction Date]],2)&gt;5,"Weekend","Weekday"))</f>
        <v>Weekday</v>
      </c>
    </row>
    <row r="5676" spans="1:11" x14ac:dyDescent="0.25">
      <c r="A5676" t="s">
        <v>5699</v>
      </c>
      <c r="B5676" t="s">
        <v>41</v>
      </c>
      <c r="C5676" s="3">
        <v>5</v>
      </c>
      <c r="D5676" s="5">
        <v>3</v>
      </c>
      <c r="E5676" s="5">
        <v>15</v>
      </c>
      <c r="F5676" t="s">
        <v>9</v>
      </c>
      <c r="G5676" t="s">
        <v>10</v>
      </c>
      <c r="H5676" s="4">
        <v>45125</v>
      </c>
      <c r="I5676" t="str">
        <f>TEXT(Cleaned__without_null_date4[[#This Row],[Cleaned Transaction Date]],"mmmm")</f>
        <v>July</v>
      </c>
      <c r="J5676" t="str">
        <f>TEXT(Cleaned__without_null_date4[[#This Row],[Cleaned Transaction Date]],"dddd")</f>
        <v>Tuesday</v>
      </c>
      <c r="K5676" t="str">
        <f>IF(ISNUMBER(MATCH(Cleaned__without_null_date4[[#This Row],[Cleaned Transaction Date]],'Hari Libur'!$A$2:$A$13,0)),"Holiday",IF(WEEKDAY(Cleaned__without_null_date4[[#This Row],[Cleaned Transaction Date]],2)&gt;5,"Weekend","Weekday"))</f>
        <v>Weekday</v>
      </c>
    </row>
    <row r="5677" spans="1:11" x14ac:dyDescent="0.25">
      <c r="A5677" t="s">
        <v>5700</v>
      </c>
      <c r="B5677" t="s">
        <v>12</v>
      </c>
      <c r="C5677" s="3">
        <v>2</v>
      </c>
      <c r="D5677" s="5">
        <v>3</v>
      </c>
      <c r="E5677" s="5">
        <v>6</v>
      </c>
      <c r="F5677" t="s">
        <v>9</v>
      </c>
      <c r="G5677" t="s">
        <v>10</v>
      </c>
      <c r="H5677" s="4">
        <v>45150</v>
      </c>
      <c r="I5677" t="str">
        <f>TEXT(Cleaned__without_null_date4[[#This Row],[Cleaned Transaction Date]],"mmmm")</f>
        <v>August</v>
      </c>
      <c r="J5677" t="str">
        <f>TEXT(Cleaned__without_null_date4[[#This Row],[Cleaned Transaction Date]],"dddd")</f>
        <v>Saturday</v>
      </c>
      <c r="K5677" t="str">
        <f>IF(ISNUMBER(MATCH(Cleaned__without_null_date4[[#This Row],[Cleaned Transaction Date]],'Hari Libur'!$A$2:$A$13,0)),"Holiday",IF(WEEKDAY(Cleaned__without_null_date4[[#This Row],[Cleaned Transaction Date]],2)&gt;5,"Weekend","Weekday"))</f>
        <v>Weekend</v>
      </c>
    </row>
    <row r="5678" spans="1:11" x14ac:dyDescent="0.25">
      <c r="A5678" t="s">
        <v>5701</v>
      </c>
      <c r="B5678" t="s">
        <v>19</v>
      </c>
      <c r="C5678" s="3">
        <v>1</v>
      </c>
      <c r="D5678" s="5">
        <v>4</v>
      </c>
      <c r="E5678" s="5">
        <v>4</v>
      </c>
      <c r="F5678" t="s">
        <v>9</v>
      </c>
      <c r="G5678" t="s">
        <v>24</v>
      </c>
      <c r="H5678" s="4">
        <v>45188</v>
      </c>
      <c r="I5678" t="str">
        <f>TEXT(Cleaned__without_null_date4[[#This Row],[Cleaned Transaction Date]],"mmmm")</f>
        <v>September</v>
      </c>
      <c r="J5678" t="str">
        <f>TEXT(Cleaned__without_null_date4[[#This Row],[Cleaned Transaction Date]],"dddd")</f>
        <v>Tuesday</v>
      </c>
      <c r="K5678" t="str">
        <f>IF(ISNUMBER(MATCH(Cleaned__without_null_date4[[#This Row],[Cleaned Transaction Date]],'Hari Libur'!$A$2:$A$13,0)),"Holiday",IF(WEEKDAY(Cleaned__without_null_date4[[#This Row],[Cleaned Transaction Date]],2)&gt;5,"Weekend","Weekday"))</f>
        <v>Weekday</v>
      </c>
    </row>
    <row r="5679" spans="1:11" x14ac:dyDescent="0.25">
      <c r="A5679" t="s">
        <v>5702</v>
      </c>
      <c r="B5679" t="s">
        <v>16</v>
      </c>
      <c r="C5679" s="3">
        <v>4</v>
      </c>
      <c r="D5679" s="5">
        <v>1</v>
      </c>
      <c r="E5679" s="5">
        <v>4</v>
      </c>
      <c r="F5679" t="s">
        <v>31</v>
      </c>
      <c r="G5679" t="s">
        <v>24</v>
      </c>
      <c r="H5679" s="4">
        <v>45075</v>
      </c>
      <c r="I5679" t="str">
        <f>TEXT(Cleaned__without_null_date4[[#This Row],[Cleaned Transaction Date]],"mmmm")</f>
        <v>May</v>
      </c>
      <c r="J5679" t="str">
        <f>TEXT(Cleaned__without_null_date4[[#This Row],[Cleaned Transaction Date]],"dddd")</f>
        <v>Monday</v>
      </c>
      <c r="K5679" t="str">
        <f>IF(ISNUMBER(MATCH(Cleaned__without_null_date4[[#This Row],[Cleaned Transaction Date]],'Hari Libur'!$A$2:$A$13,0)),"Holiday",IF(WEEKDAY(Cleaned__without_null_date4[[#This Row],[Cleaned Transaction Date]],2)&gt;5,"Weekend","Weekday"))</f>
        <v>Holiday</v>
      </c>
    </row>
    <row r="5680" spans="1:11" x14ac:dyDescent="0.25">
      <c r="A5680" t="s">
        <v>5703</v>
      </c>
      <c r="B5680" t="s">
        <v>23</v>
      </c>
      <c r="C5680" s="3">
        <v>1</v>
      </c>
      <c r="D5680" s="5">
        <v>4</v>
      </c>
      <c r="E5680" s="5">
        <v>4</v>
      </c>
      <c r="F5680" t="s">
        <v>21</v>
      </c>
      <c r="G5680" t="s">
        <v>24</v>
      </c>
      <c r="H5680" s="4">
        <v>45251</v>
      </c>
      <c r="I5680" t="str">
        <f>TEXT(Cleaned__without_null_date4[[#This Row],[Cleaned Transaction Date]],"mmmm")</f>
        <v>November</v>
      </c>
      <c r="J5680" t="str">
        <f>TEXT(Cleaned__without_null_date4[[#This Row],[Cleaned Transaction Date]],"dddd")</f>
        <v>Tuesday</v>
      </c>
      <c r="K5680" t="str">
        <f>IF(ISNUMBER(MATCH(Cleaned__without_null_date4[[#This Row],[Cleaned Transaction Date]],'Hari Libur'!$A$2:$A$13,0)),"Holiday",IF(WEEKDAY(Cleaned__without_null_date4[[#This Row],[Cleaned Transaction Date]],2)&gt;5,"Weekend","Weekday"))</f>
        <v>Weekday</v>
      </c>
    </row>
    <row r="5681" spans="1:11" x14ac:dyDescent="0.25">
      <c r="A5681" t="s">
        <v>5704</v>
      </c>
      <c r="B5681" t="s">
        <v>37</v>
      </c>
      <c r="C5681" s="3">
        <v>3</v>
      </c>
      <c r="D5681" s="5">
        <v>1.5</v>
      </c>
      <c r="E5681" s="5">
        <v>4.5</v>
      </c>
      <c r="F5681" t="s">
        <v>31</v>
      </c>
      <c r="G5681" t="s">
        <v>14</v>
      </c>
      <c r="H5681" s="4">
        <v>45190</v>
      </c>
      <c r="I5681" t="str">
        <f>TEXT(Cleaned__without_null_date4[[#This Row],[Cleaned Transaction Date]],"mmmm")</f>
        <v>September</v>
      </c>
      <c r="J5681" t="str">
        <f>TEXT(Cleaned__without_null_date4[[#This Row],[Cleaned Transaction Date]],"dddd")</f>
        <v>Thursday</v>
      </c>
      <c r="K5681" t="str">
        <f>IF(ISNUMBER(MATCH(Cleaned__without_null_date4[[#This Row],[Cleaned Transaction Date]],'Hari Libur'!$A$2:$A$13,0)),"Holiday",IF(WEEKDAY(Cleaned__without_null_date4[[#This Row],[Cleaned Transaction Date]],2)&gt;5,"Weekend","Weekday"))</f>
        <v>Weekday</v>
      </c>
    </row>
    <row r="5682" spans="1:11" x14ac:dyDescent="0.25">
      <c r="A5682" t="s">
        <v>5705</v>
      </c>
      <c r="B5682" t="s">
        <v>8</v>
      </c>
      <c r="C5682" s="3">
        <v>1</v>
      </c>
      <c r="D5682" s="5">
        <v>2</v>
      </c>
      <c r="E5682" s="5">
        <v>2</v>
      </c>
      <c r="F5682" t="s">
        <v>13</v>
      </c>
      <c r="G5682" t="s">
        <v>24</v>
      </c>
      <c r="H5682" s="4">
        <v>45027</v>
      </c>
      <c r="I5682" t="str">
        <f>TEXT(Cleaned__without_null_date4[[#This Row],[Cleaned Transaction Date]],"mmmm")</f>
        <v>April</v>
      </c>
      <c r="J5682" t="str">
        <f>TEXT(Cleaned__without_null_date4[[#This Row],[Cleaned Transaction Date]],"dddd")</f>
        <v>Tuesday</v>
      </c>
      <c r="K5682" t="str">
        <f>IF(ISNUMBER(MATCH(Cleaned__without_null_date4[[#This Row],[Cleaned Transaction Date]],'Hari Libur'!$A$2:$A$13,0)),"Holiday",IF(WEEKDAY(Cleaned__without_null_date4[[#This Row],[Cleaned Transaction Date]],2)&gt;5,"Weekend","Weekday"))</f>
        <v>Weekday</v>
      </c>
    </row>
    <row r="5683" spans="1:11" x14ac:dyDescent="0.25">
      <c r="A5683" t="s">
        <v>5706</v>
      </c>
      <c r="B5683" t="s">
        <v>37</v>
      </c>
      <c r="C5683" s="3">
        <v>1</v>
      </c>
      <c r="D5683" s="5">
        <v>1.5</v>
      </c>
      <c r="E5683" s="5">
        <v>1.5</v>
      </c>
      <c r="F5683" t="s">
        <v>21</v>
      </c>
      <c r="G5683" t="s">
        <v>10</v>
      </c>
      <c r="H5683" s="4">
        <v>45115</v>
      </c>
      <c r="I5683" t="str">
        <f>TEXT(Cleaned__without_null_date4[[#This Row],[Cleaned Transaction Date]],"mmmm")</f>
        <v>July</v>
      </c>
      <c r="J5683" t="str">
        <f>TEXT(Cleaned__without_null_date4[[#This Row],[Cleaned Transaction Date]],"dddd")</f>
        <v>Saturday</v>
      </c>
      <c r="K5683" t="str">
        <f>IF(ISNUMBER(MATCH(Cleaned__without_null_date4[[#This Row],[Cleaned Transaction Date]],'Hari Libur'!$A$2:$A$13,0)),"Holiday",IF(WEEKDAY(Cleaned__without_null_date4[[#This Row],[Cleaned Transaction Date]],2)&gt;5,"Weekend","Weekday"))</f>
        <v>Weekend</v>
      </c>
    </row>
    <row r="5684" spans="1:11" x14ac:dyDescent="0.25">
      <c r="A5684" t="s">
        <v>5707</v>
      </c>
      <c r="B5684" t="s">
        <v>23</v>
      </c>
      <c r="C5684" s="3">
        <v>5</v>
      </c>
      <c r="D5684" s="5">
        <v>4</v>
      </c>
      <c r="E5684" s="5">
        <v>20</v>
      </c>
      <c r="F5684" t="s">
        <v>13</v>
      </c>
      <c r="G5684" t="s">
        <v>24</v>
      </c>
      <c r="H5684" s="4">
        <v>45188</v>
      </c>
      <c r="I5684" t="str">
        <f>TEXT(Cleaned__without_null_date4[[#This Row],[Cleaned Transaction Date]],"mmmm")</f>
        <v>September</v>
      </c>
      <c r="J5684" t="str">
        <f>TEXT(Cleaned__without_null_date4[[#This Row],[Cleaned Transaction Date]],"dddd")</f>
        <v>Tuesday</v>
      </c>
      <c r="K5684" t="str">
        <f>IF(ISNUMBER(MATCH(Cleaned__without_null_date4[[#This Row],[Cleaned Transaction Date]],'Hari Libur'!$A$2:$A$13,0)),"Holiday",IF(WEEKDAY(Cleaned__without_null_date4[[#This Row],[Cleaned Transaction Date]],2)&gt;5,"Weekend","Weekday"))</f>
        <v>Weekday</v>
      </c>
    </row>
    <row r="5685" spans="1:11" x14ac:dyDescent="0.25">
      <c r="A5685" t="s">
        <v>5708</v>
      </c>
      <c r="B5685" t="s">
        <v>28</v>
      </c>
      <c r="C5685" s="3">
        <v>1</v>
      </c>
      <c r="D5685" s="5">
        <v>4</v>
      </c>
      <c r="E5685" s="5">
        <v>4</v>
      </c>
      <c r="F5685" t="s">
        <v>9</v>
      </c>
      <c r="G5685" t="s">
        <v>10</v>
      </c>
      <c r="H5685" s="4">
        <v>44954</v>
      </c>
      <c r="I5685" t="str">
        <f>TEXT(Cleaned__without_null_date4[[#This Row],[Cleaned Transaction Date]],"mmmm")</f>
        <v>January</v>
      </c>
      <c r="J5685" t="str">
        <f>TEXT(Cleaned__without_null_date4[[#This Row],[Cleaned Transaction Date]],"dddd")</f>
        <v>Saturday</v>
      </c>
      <c r="K5685" t="str">
        <f>IF(ISNUMBER(MATCH(Cleaned__without_null_date4[[#This Row],[Cleaned Transaction Date]],'Hari Libur'!$A$2:$A$13,0)),"Holiday",IF(WEEKDAY(Cleaned__without_null_date4[[#This Row],[Cleaned Transaction Date]],2)&gt;5,"Weekend","Weekday"))</f>
        <v>Weekend</v>
      </c>
    </row>
    <row r="5686" spans="1:11" x14ac:dyDescent="0.25">
      <c r="A5686" t="s">
        <v>5709</v>
      </c>
      <c r="B5686" t="s">
        <v>16</v>
      </c>
      <c r="C5686" s="3">
        <v>4</v>
      </c>
      <c r="D5686" s="5">
        <v>1</v>
      </c>
      <c r="E5686" s="5">
        <v>4</v>
      </c>
      <c r="F5686" t="s">
        <v>21</v>
      </c>
      <c r="G5686" t="s">
        <v>24</v>
      </c>
      <c r="H5686" s="4">
        <v>45092</v>
      </c>
      <c r="I5686" t="str">
        <f>TEXT(Cleaned__without_null_date4[[#This Row],[Cleaned Transaction Date]],"mmmm")</f>
        <v>June</v>
      </c>
      <c r="J5686" t="str">
        <f>TEXT(Cleaned__without_null_date4[[#This Row],[Cleaned Transaction Date]],"dddd")</f>
        <v>Thursday</v>
      </c>
      <c r="K5686" t="str">
        <f>IF(ISNUMBER(MATCH(Cleaned__without_null_date4[[#This Row],[Cleaned Transaction Date]],'Hari Libur'!$A$2:$A$13,0)),"Holiday",IF(WEEKDAY(Cleaned__without_null_date4[[#This Row],[Cleaned Transaction Date]],2)&gt;5,"Weekend","Weekday"))</f>
        <v>Weekday</v>
      </c>
    </row>
    <row r="5687" spans="1:11" x14ac:dyDescent="0.25">
      <c r="A5687" t="s">
        <v>5710</v>
      </c>
      <c r="B5687" t="s">
        <v>23</v>
      </c>
      <c r="C5687" s="3">
        <v>4</v>
      </c>
      <c r="D5687" s="5">
        <v>4</v>
      </c>
      <c r="E5687" s="5">
        <v>16</v>
      </c>
      <c r="F5687" t="s">
        <v>9</v>
      </c>
      <c r="G5687" t="s">
        <v>24</v>
      </c>
      <c r="H5687" s="4">
        <v>45123</v>
      </c>
      <c r="I5687" t="str">
        <f>TEXT(Cleaned__without_null_date4[[#This Row],[Cleaned Transaction Date]],"mmmm")</f>
        <v>July</v>
      </c>
      <c r="J5687" t="str">
        <f>TEXT(Cleaned__without_null_date4[[#This Row],[Cleaned Transaction Date]],"dddd")</f>
        <v>Sunday</v>
      </c>
      <c r="K5687" t="str">
        <f>IF(ISNUMBER(MATCH(Cleaned__without_null_date4[[#This Row],[Cleaned Transaction Date]],'Hari Libur'!$A$2:$A$13,0)),"Holiday",IF(WEEKDAY(Cleaned__without_null_date4[[#This Row],[Cleaned Transaction Date]],2)&gt;5,"Weekend","Weekday"))</f>
        <v>Weekend</v>
      </c>
    </row>
    <row r="5688" spans="1:11" x14ac:dyDescent="0.25">
      <c r="A5688" t="s">
        <v>5711</v>
      </c>
      <c r="B5688" t="s">
        <v>28</v>
      </c>
      <c r="C5688" s="3">
        <v>5</v>
      </c>
      <c r="D5688" s="5">
        <v>4</v>
      </c>
      <c r="E5688" s="5">
        <v>20</v>
      </c>
      <c r="F5688" t="s">
        <v>31</v>
      </c>
      <c r="G5688" t="s">
        <v>24</v>
      </c>
      <c r="H5688" s="4">
        <v>45000</v>
      </c>
      <c r="I5688" t="str">
        <f>TEXT(Cleaned__without_null_date4[[#This Row],[Cleaned Transaction Date]],"mmmm")</f>
        <v>March</v>
      </c>
      <c r="J5688" t="str">
        <f>TEXT(Cleaned__without_null_date4[[#This Row],[Cleaned Transaction Date]],"dddd")</f>
        <v>Wednesday</v>
      </c>
      <c r="K5688" t="str">
        <f>IF(ISNUMBER(MATCH(Cleaned__without_null_date4[[#This Row],[Cleaned Transaction Date]],'Hari Libur'!$A$2:$A$13,0)),"Holiday",IF(WEEKDAY(Cleaned__without_null_date4[[#This Row],[Cleaned Transaction Date]],2)&gt;5,"Weekend","Weekday"))</f>
        <v>Weekday</v>
      </c>
    </row>
    <row r="5689" spans="1:11" x14ac:dyDescent="0.25">
      <c r="A5689" t="s">
        <v>5712</v>
      </c>
      <c r="B5689" t="s">
        <v>41</v>
      </c>
      <c r="C5689" s="3">
        <v>2</v>
      </c>
      <c r="D5689" s="5">
        <v>3</v>
      </c>
      <c r="E5689" s="5">
        <v>6</v>
      </c>
      <c r="F5689" t="s">
        <v>21</v>
      </c>
      <c r="G5689" t="s">
        <v>24</v>
      </c>
      <c r="H5689" s="4">
        <v>45182</v>
      </c>
      <c r="I5689" t="str">
        <f>TEXT(Cleaned__without_null_date4[[#This Row],[Cleaned Transaction Date]],"mmmm")</f>
        <v>September</v>
      </c>
      <c r="J5689" t="str">
        <f>TEXT(Cleaned__without_null_date4[[#This Row],[Cleaned Transaction Date]],"dddd")</f>
        <v>Wednesday</v>
      </c>
      <c r="K5689" t="str">
        <f>IF(ISNUMBER(MATCH(Cleaned__without_null_date4[[#This Row],[Cleaned Transaction Date]],'Hari Libur'!$A$2:$A$13,0)),"Holiday",IF(WEEKDAY(Cleaned__without_null_date4[[#This Row],[Cleaned Transaction Date]],2)&gt;5,"Weekend","Weekday"))</f>
        <v>Weekday</v>
      </c>
    </row>
    <row r="5690" spans="1:11" x14ac:dyDescent="0.25">
      <c r="A5690" t="s">
        <v>5713</v>
      </c>
      <c r="B5690" t="s">
        <v>8</v>
      </c>
      <c r="C5690" s="3">
        <v>3</v>
      </c>
      <c r="D5690" s="5">
        <v>2</v>
      </c>
      <c r="E5690" s="5">
        <v>6</v>
      </c>
      <c r="F5690" t="s">
        <v>21</v>
      </c>
      <c r="G5690" t="s">
        <v>10</v>
      </c>
      <c r="H5690" s="4">
        <v>45092</v>
      </c>
      <c r="I5690" t="str">
        <f>TEXT(Cleaned__without_null_date4[[#This Row],[Cleaned Transaction Date]],"mmmm")</f>
        <v>June</v>
      </c>
      <c r="J5690" t="str">
        <f>TEXT(Cleaned__without_null_date4[[#This Row],[Cleaned Transaction Date]],"dddd")</f>
        <v>Thursday</v>
      </c>
      <c r="K5690" t="str">
        <f>IF(ISNUMBER(MATCH(Cleaned__without_null_date4[[#This Row],[Cleaned Transaction Date]],'Hari Libur'!$A$2:$A$13,0)),"Holiday",IF(WEEKDAY(Cleaned__without_null_date4[[#This Row],[Cleaned Transaction Date]],2)&gt;5,"Weekend","Weekday"))</f>
        <v>Weekday</v>
      </c>
    </row>
    <row r="5691" spans="1:11" x14ac:dyDescent="0.25">
      <c r="A5691" t="s">
        <v>5714</v>
      </c>
      <c r="B5691" t="s">
        <v>12</v>
      </c>
      <c r="C5691" s="3">
        <v>3</v>
      </c>
      <c r="D5691" s="5">
        <v>3</v>
      </c>
      <c r="E5691" s="5">
        <v>9</v>
      </c>
      <c r="F5691" t="s">
        <v>13</v>
      </c>
      <c r="G5691" t="s">
        <v>10</v>
      </c>
      <c r="H5691" s="4">
        <v>44969</v>
      </c>
      <c r="I5691" t="str">
        <f>TEXT(Cleaned__without_null_date4[[#This Row],[Cleaned Transaction Date]],"mmmm")</f>
        <v>February</v>
      </c>
      <c r="J5691" t="str">
        <f>TEXT(Cleaned__without_null_date4[[#This Row],[Cleaned Transaction Date]],"dddd")</f>
        <v>Sunday</v>
      </c>
      <c r="K5691" t="str">
        <f>IF(ISNUMBER(MATCH(Cleaned__without_null_date4[[#This Row],[Cleaned Transaction Date]],'Hari Libur'!$A$2:$A$13,0)),"Holiday",IF(WEEKDAY(Cleaned__without_null_date4[[#This Row],[Cleaned Transaction Date]],2)&gt;5,"Weekend","Weekday"))</f>
        <v>Weekend</v>
      </c>
    </row>
    <row r="5692" spans="1:11" x14ac:dyDescent="0.25">
      <c r="A5692" t="s">
        <v>5715</v>
      </c>
      <c r="B5692" t="s">
        <v>18</v>
      </c>
      <c r="C5692" s="3">
        <v>5</v>
      </c>
      <c r="D5692" s="5">
        <v>5</v>
      </c>
      <c r="E5692" s="5">
        <v>25</v>
      </c>
      <c r="F5692" t="s">
        <v>13</v>
      </c>
      <c r="G5692" t="s">
        <v>14</v>
      </c>
      <c r="H5692" s="4">
        <v>45010</v>
      </c>
      <c r="I5692" t="str">
        <f>TEXT(Cleaned__without_null_date4[[#This Row],[Cleaned Transaction Date]],"mmmm")</f>
        <v>March</v>
      </c>
      <c r="J5692" t="str">
        <f>TEXT(Cleaned__without_null_date4[[#This Row],[Cleaned Transaction Date]],"dddd")</f>
        <v>Saturday</v>
      </c>
      <c r="K5692" t="str">
        <f>IF(ISNUMBER(MATCH(Cleaned__without_null_date4[[#This Row],[Cleaned Transaction Date]],'Hari Libur'!$A$2:$A$13,0)),"Holiday",IF(WEEKDAY(Cleaned__without_null_date4[[#This Row],[Cleaned Transaction Date]],2)&gt;5,"Weekend","Weekday"))</f>
        <v>Weekend</v>
      </c>
    </row>
    <row r="5693" spans="1:11" x14ac:dyDescent="0.25">
      <c r="A5693" t="s">
        <v>5716</v>
      </c>
      <c r="B5693" t="s">
        <v>18</v>
      </c>
      <c r="C5693" s="3">
        <v>1</v>
      </c>
      <c r="D5693" s="5">
        <v>5</v>
      </c>
      <c r="E5693" s="5">
        <v>5</v>
      </c>
      <c r="F5693" t="s">
        <v>26</v>
      </c>
      <c r="G5693" t="s">
        <v>14</v>
      </c>
      <c r="H5693" s="4">
        <v>45087</v>
      </c>
      <c r="I5693" t="str">
        <f>TEXT(Cleaned__without_null_date4[[#This Row],[Cleaned Transaction Date]],"mmmm")</f>
        <v>June</v>
      </c>
      <c r="J5693" t="str">
        <f>TEXT(Cleaned__without_null_date4[[#This Row],[Cleaned Transaction Date]],"dddd")</f>
        <v>Saturday</v>
      </c>
      <c r="K5693" t="str">
        <f>IF(ISNUMBER(MATCH(Cleaned__without_null_date4[[#This Row],[Cleaned Transaction Date]],'Hari Libur'!$A$2:$A$13,0)),"Holiday",IF(WEEKDAY(Cleaned__without_null_date4[[#This Row],[Cleaned Transaction Date]],2)&gt;5,"Weekend","Weekday"))</f>
        <v>Weekend</v>
      </c>
    </row>
    <row r="5694" spans="1:11" x14ac:dyDescent="0.25">
      <c r="A5694" t="s">
        <v>5717</v>
      </c>
      <c r="B5694" t="s">
        <v>8</v>
      </c>
      <c r="C5694" s="3">
        <v>4</v>
      </c>
      <c r="D5694" s="5">
        <v>2</v>
      </c>
      <c r="E5694" s="5">
        <v>8</v>
      </c>
      <c r="F5694" t="s">
        <v>13</v>
      </c>
      <c r="G5694" t="s">
        <v>24</v>
      </c>
      <c r="H5694" s="4">
        <v>45133</v>
      </c>
      <c r="I5694" t="str">
        <f>TEXT(Cleaned__without_null_date4[[#This Row],[Cleaned Transaction Date]],"mmmm")</f>
        <v>July</v>
      </c>
      <c r="J5694" t="str">
        <f>TEXT(Cleaned__without_null_date4[[#This Row],[Cleaned Transaction Date]],"dddd")</f>
        <v>Wednesday</v>
      </c>
      <c r="K5694" t="str">
        <f>IF(ISNUMBER(MATCH(Cleaned__without_null_date4[[#This Row],[Cleaned Transaction Date]],'Hari Libur'!$A$2:$A$13,0)),"Holiday",IF(WEEKDAY(Cleaned__without_null_date4[[#This Row],[Cleaned Transaction Date]],2)&gt;5,"Weekend","Weekday"))</f>
        <v>Weekday</v>
      </c>
    </row>
    <row r="5695" spans="1:11" x14ac:dyDescent="0.25">
      <c r="A5695" t="s">
        <v>5718</v>
      </c>
      <c r="B5695" t="s">
        <v>23</v>
      </c>
      <c r="C5695" s="3">
        <v>2</v>
      </c>
      <c r="D5695" s="5">
        <v>4</v>
      </c>
      <c r="E5695" s="5">
        <v>8</v>
      </c>
      <c r="F5695" t="s">
        <v>21</v>
      </c>
      <c r="G5695" t="s">
        <v>24</v>
      </c>
      <c r="H5695" s="4">
        <v>45237</v>
      </c>
      <c r="I5695" t="str">
        <f>TEXT(Cleaned__without_null_date4[[#This Row],[Cleaned Transaction Date]],"mmmm")</f>
        <v>November</v>
      </c>
      <c r="J5695" t="str">
        <f>TEXT(Cleaned__without_null_date4[[#This Row],[Cleaned Transaction Date]],"dddd")</f>
        <v>Tuesday</v>
      </c>
      <c r="K5695" t="str">
        <f>IF(ISNUMBER(MATCH(Cleaned__without_null_date4[[#This Row],[Cleaned Transaction Date]],'Hari Libur'!$A$2:$A$13,0)),"Holiday",IF(WEEKDAY(Cleaned__without_null_date4[[#This Row],[Cleaned Transaction Date]],2)&gt;5,"Weekend","Weekday"))</f>
        <v>Weekday</v>
      </c>
    </row>
    <row r="5696" spans="1:11" x14ac:dyDescent="0.25">
      <c r="A5696" t="s">
        <v>5719</v>
      </c>
      <c r="B5696" t="s">
        <v>37</v>
      </c>
      <c r="C5696" s="3">
        <v>1</v>
      </c>
      <c r="D5696" s="5">
        <v>1.5</v>
      </c>
      <c r="E5696" s="5">
        <v>1.5</v>
      </c>
      <c r="F5696" t="s">
        <v>31</v>
      </c>
      <c r="G5696" t="s">
        <v>24</v>
      </c>
      <c r="H5696" s="4">
        <v>45100</v>
      </c>
      <c r="I5696" t="str">
        <f>TEXT(Cleaned__without_null_date4[[#This Row],[Cleaned Transaction Date]],"mmmm")</f>
        <v>June</v>
      </c>
      <c r="J5696" t="str">
        <f>TEXT(Cleaned__without_null_date4[[#This Row],[Cleaned Transaction Date]],"dddd")</f>
        <v>Friday</v>
      </c>
      <c r="K5696" t="str">
        <f>IF(ISNUMBER(MATCH(Cleaned__without_null_date4[[#This Row],[Cleaned Transaction Date]],'Hari Libur'!$A$2:$A$13,0)),"Holiday",IF(WEEKDAY(Cleaned__without_null_date4[[#This Row],[Cleaned Transaction Date]],2)&gt;5,"Weekend","Weekday"))</f>
        <v>Weekday</v>
      </c>
    </row>
    <row r="5697" spans="1:11" x14ac:dyDescent="0.25">
      <c r="A5697" t="s">
        <v>5720</v>
      </c>
      <c r="B5697" t="s">
        <v>23</v>
      </c>
      <c r="C5697" s="3">
        <v>5</v>
      </c>
      <c r="D5697" s="5">
        <v>4</v>
      </c>
      <c r="E5697" s="5">
        <v>20</v>
      </c>
      <c r="F5697" t="s">
        <v>9</v>
      </c>
      <c r="G5697" t="s">
        <v>24</v>
      </c>
      <c r="H5697" s="4">
        <v>45272</v>
      </c>
      <c r="I5697" t="str">
        <f>TEXT(Cleaned__without_null_date4[[#This Row],[Cleaned Transaction Date]],"mmmm")</f>
        <v>December</v>
      </c>
      <c r="J5697" t="str">
        <f>TEXT(Cleaned__without_null_date4[[#This Row],[Cleaned Transaction Date]],"dddd")</f>
        <v>Tuesday</v>
      </c>
      <c r="K5697" t="str">
        <f>IF(ISNUMBER(MATCH(Cleaned__without_null_date4[[#This Row],[Cleaned Transaction Date]],'Hari Libur'!$A$2:$A$13,0)),"Holiday",IF(WEEKDAY(Cleaned__without_null_date4[[#This Row],[Cleaned Transaction Date]],2)&gt;5,"Weekend","Weekday"))</f>
        <v>Weekday</v>
      </c>
    </row>
    <row r="5698" spans="1:11" x14ac:dyDescent="0.25">
      <c r="A5698" t="s">
        <v>5721</v>
      </c>
      <c r="B5698" t="s">
        <v>8</v>
      </c>
      <c r="C5698" s="3">
        <v>4</v>
      </c>
      <c r="D5698" s="5">
        <v>2</v>
      </c>
      <c r="E5698" s="5">
        <v>8</v>
      </c>
      <c r="F5698" t="s">
        <v>21</v>
      </c>
      <c r="G5698" t="s">
        <v>14</v>
      </c>
      <c r="H5698" s="4">
        <v>45080</v>
      </c>
      <c r="I5698" t="str">
        <f>TEXT(Cleaned__without_null_date4[[#This Row],[Cleaned Transaction Date]],"mmmm")</f>
        <v>June</v>
      </c>
      <c r="J5698" t="str">
        <f>TEXT(Cleaned__without_null_date4[[#This Row],[Cleaned Transaction Date]],"dddd")</f>
        <v>Saturday</v>
      </c>
      <c r="K5698" t="str">
        <f>IF(ISNUMBER(MATCH(Cleaned__without_null_date4[[#This Row],[Cleaned Transaction Date]],'Hari Libur'!$A$2:$A$13,0)),"Holiday",IF(WEEKDAY(Cleaned__without_null_date4[[#This Row],[Cleaned Transaction Date]],2)&gt;5,"Weekend","Weekday"))</f>
        <v>Weekend</v>
      </c>
    </row>
    <row r="5699" spans="1:11" x14ac:dyDescent="0.25">
      <c r="A5699" t="s">
        <v>5722</v>
      </c>
      <c r="B5699" t="s">
        <v>18</v>
      </c>
      <c r="C5699" s="3">
        <v>1</v>
      </c>
      <c r="D5699" s="5">
        <v>5</v>
      </c>
      <c r="E5699" s="5">
        <v>5</v>
      </c>
      <c r="F5699" t="s">
        <v>26</v>
      </c>
      <c r="G5699" t="s">
        <v>14</v>
      </c>
      <c r="H5699" s="4">
        <v>45190</v>
      </c>
      <c r="I5699" t="str">
        <f>TEXT(Cleaned__without_null_date4[[#This Row],[Cleaned Transaction Date]],"mmmm")</f>
        <v>September</v>
      </c>
      <c r="J5699" t="str">
        <f>TEXT(Cleaned__without_null_date4[[#This Row],[Cleaned Transaction Date]],"dddd")</f>
        <v>Thursday</v>
      </c>
      <c r="K5699" t="str">
        <f>IF(ISNUMBER(MATCH(Cleaned__without_null_date4[[#This Row],[Cleaned Transaction Date]],'Hari Libur'!$A$2:$A$13,0)),"Holiday",IF(WEEKDAY(Cleaned__without_null_date4[[#This Row],[Cleaned Transaction Date]],2)&gt;5,"Weekend","Weekday"))</f>
        <v>Weekday</v>
      </c>
    </row>
    <row r="5700" spans="1:11" x14ac:dyDescent="0.25">
      <c r="A5700" t="s">
        <v>5723</v>
      </c>
      <c r="B5700" t="s">
        <v>37</v>
      </c>
      <c r="C5700" s="3">
        <v>2</v>
      </c>
      <c r="D5700" s="5">
        <v>1.5</v>
      </c>
      <c r="E5700" s="5">
        <v>3</v>
      </c>
      <c r="F5700" t="s">
        <v>31</v>
      </c>
      <c r="G5700" t="s">
        <v>10</v>
      </c>
      <c r="H5700" s="4">
        <v>45101</v>
      </c>
      <c r="I5700" t="str">
        <f>TEXT(Cleaned__without_null_date4[[#This Row],[Cleaned Transaction Date]],"mmmm")</f>
        <v>June</v>
      </c>
      <c r="J5700" t="str">
        <f>TEXT(Cleaned__without_null_date4[[#This Row],[Cleaned Transaction Date]],"dddd")</f>
        <v>Saturday</v>
      </c>
      <c r="K5700" t="str">
        <f>IF(ISNUMBER(MATCH(Cleaned__without_null_date4[[#This Row],[Cleaned Transaction Date]],'Hari Libur'!$A$2:$A$13,0)),"Holiday",IF(WEEKDAY(Cleaned__without_null_date4[[#This Row],[Cleaned Transaction Date]],2)&gt;5,"Weekend","Weekday"))</f>
        <v>Weekend</v>
      </c>
    </row>
    <row r="5701" spans="1:11" x14ac:dyDescent="0.25">
      <c r="A5701" t="s">
        <v>5724</v>
      </c>
      <c r="B5701" t="s">
        <v>28</v>
      </c>
      <c r="C5701" s="3">
        <v>4</v>
      </c>
      <c r="D5701" s="5">
        <v>4</v>
      </c>
      <c r="E5701" s="5">
        <v>16</v>
      </c>
      <c r="F5701" t="s">
        <v>13</v>
      </c>
      <c r="G5701" t="s">
        <v>10</v>
      </c>
      <c r="H5701" s="4">
        <v>44950</v>
      </c>
      <c r="I5701" t="str">
        <f>TEXT(Cleaned__without_null_date4[[#This Row],[Cleaned Transaction Date]],"mmmm")</f>
        <v>January</v>
      </c>
      <c r="J5701" t="str">
        <f>TEXT(Cleaned__without_null_date4[[#This Row],[Cleaned Transaction Date]],"dddd")</f>
        <v>Tuesday</v>
      </c>
      <c r="K5701" t="str">
        <f>IF(ISNUMBER(MATCH(Cleaned__without_null_date4[[#This Row],[Cleaned Transaction Date]],'Hari Libur'!$A$2:$A$13,0)),"Holiday",IF(WEEKDAY(Cleaned__without_null_date4[[#This Row],[Cleaned Transaction Date]],2)&gt;5,"Weekend","Weekday"))</f>
        <v>Weekday</v>
      </c>
    </row>
    <row r="5702" spans="1:11" x14ac:dyDescent="0.25">
      <c r="A5702" t="s">
        <v>5725</v>
      </c>
      <c r="B5702" t="s">
        <v>8</v>
      </c>
      <c r="C5702" s="3">
        <v>3</v>
      </c>
      <c r="D5702" s="5">
        <v>2</v>
      </c>
      <c r="E5702" s="5">
        <v>6</v>
      </c>
      <c r="F5702" t="s">
        <v>31</v>
      </c>
      <c r="G5702" t="s">
        <v>14</v>
      </c>
      <c r="H5702" s="4">
        <v>45150</v>
      </c>
      <c r="I5702" t="str">
        <f>TEXT(Cleaned__without_null_date4[[#This Row],[Cleaned Transaction Date]],"mmmm")</f>
        <v>August</v>
      </c>
      <c r="J5702" t="str">
        <f>TEXT(Cleaned__without_null_date4[[#This Row],[Cleaned Transaction Date]],"dddd")</f>
        <v>Saturday</v>
      </c>
      <c r="K5702" t="str">
        <f>IF(ISNUMBER(MATCH(Cleaned__without_null_date4[[#This Row],[Cleaned Transaction Date]],'Hari Libur'!$A$2:$A$13,0)),"Holiday",IF(WEEKDAY(Cleaned__without_null_date4[[#This Row],[Cleaned Transaction Date]],2)&gt;5,"Weekend","Weekday"))</f>
        <v>Weekend</v>
      </c>
    </row>
    <row r="5703" spans="1:11" x14ac:dyDescent="0.25">
      <c r="A5703" t="s">
        <v>5726</v>
      </c>
      <c r="B5703" t="s">
        <v>41</v>
      </c>
      <c r="C5703" s="3">
        <v>1</v>
      </c>
      <c r="D5703" s="5">
        <v>3</v>
      </c>
      <c r="E5703" s="5">
        <v>3</v>
      </c>
      <c r="F5703" t="s">
        <v>9</v>
      </c>
      <c r="G5703" t="s">
        <v>10</v>
      </c>
      <c r="H5703" s="4">
        <v>44933</v>
      </c>
      <c r="I5703" t="str">
        <f>TEXT(Cleaned__without_null_date4[[#This Row],[Cleaned Transaction Date]],"mmmm")</f>
        <v>January</v>
      </c>
      <c r="J5703" t="str">
        <f>TEXT(Cleaned__without_null_date4[[#This Row],[Cleaned Transaction Date]],"dddd")</f>
        <v>Saturday</v>
      </c>
      <c r="K5703" t="str">
        <f>IF(ISNUMBER(MATCH(Cleaned__without_null_date4[[#This Row],[Cleaned Transaction Date]],'Hari Libur'!$A$2:$A$13,0)),"Holiday",IF(WEEKDAY(Cleaned__without_null_date4[[#This Row],[Cleaned Transaction Date]],2)&gt;5,"Weekend","Weekday"))</f>
        <v>Weekend</v>
      </c>
    </row>
    <row r="5704" spans="1:11" x14ac:dyDescent="0.25">
      <c r="A5704" t="s">
        <v>5727</v>
      </c>
      <c r="B5704" t="s">
        <v>41</v>
      </c>
      <c r="C5704" s="3">
        <v>4</v>
      </c>
      <c r="D5704" s="5">
        <v>3</v>
      </c>
      <c r="E5704" s="5">
        <v>12</v>
      </c>
      <c r="F5704" t="s">
        <v>9</v>
      </c>
      <c r="G5704" t="s">
        <v>14</v>
      </c>
      <c r="H5704" s="4">
        <v>45041</v>
      </c>
      <c r="I5704" t="str">
        <f>TEXT(Cleaned__without_null_date4[[#This Row],[Cleaned Transaction Date]],"mmmm")</f>
        <v>April</v>
      </c>
      <c r="J5704" t="str">
        <f>TEXT(Cleaned__without_null_date4[[#This Row],[Cleaned Transaction Date]],"dddd")</f>
        <v>Tuesday</v>
      </c>
      <c r="K5704" t="str">
        <f>IF(ISNUMBER(MATCH(Cleaned__without_null_date4[[#This Row],[Cleaned Transaction Date]],'Hari Libur'!$A$2:$A$13,0)),"Holiday",IF(WEEKDAY(Cleaned__without_null_date4[[#This Row],[Cleaned Transaction Date]],2)&gt;5,"Weekend","Weekday"))</f>
        <v>Weekday</v>
      </c>
    </row>
    <row r="5705" spans="1:11" x14ac:dyDescent="0.25">
      <c r="A5705" t="s">
        <v>5728</v>
      </c>
      <c r="B5705" t="s">
        <v>12</v>
      </c>
      <c r="C5705" s="3">
        <v>4</v>
      </c>
      <c r="D5705" s="5">
        <v>3</v>
      </c>
      <c r="E5705" s="5">
        <v>12</v>
      </c>
      <c r="F5705" t="s">
        <v>9</v>
      </c>
      <c r="G5705" t="s">
        <v>24</v>
      </c>
      <c r="H5705" s="4">
        <v>45194</v>
      </c>
      <c r="I5705" t="str">
        <f>TEXT(Cleaned__without_null_date4[[#This Row],[Cleaned Transaction Date]],"mmmm")</f>
        <v>September</v>
      </c>
      <c r="J5705" t="str">
        <f>TEXT(Cleaned__without_null_date4[[#This Row],[Cleaned Transaction Date]],"dddd")</f>
        <v>Monday</v>
      </c>
      <c r="K5705" t="str">
        <f>IF(ISNUMBER(MATCH(Cleaned__without_null_date4[[#This Row],[Cleaned Transaction Date]],'Hari Libur'!$A$2:$A$13,0)),"Holiday",IF(WEEKDAY(Cleaned__without_null_date4[[#This Row],[Cleaned Transaction Date]],2)&gt;5,"Weekend","Weekday"))</f>
        <v>Weekday</v>
      </c>
    </row>
    <row r="5706" spans="1:11" x14ac:dyDescent="0.25">
      <c r="A5706" t="s">
        <v>5729</v>
      </c>
      <c r="B5706" t="s">
        <v>37</v>
      </c>
      <c r="C5706" s="3">
        <v>5</v>
      </c>
      <c r="D5706" s="5">
        <v>1.5</v>
      </c>
      <c r="E5706" s="5">
        <v>7.5</v>
      </c>
      <c r="F5706" t="s">
        <v>31</v>
      </c>
      <c r="G5706" t="s">
        <v>24</v>
      </c>
      <c r="H5706" s="4">
        <v>45282</v>
      </c>
      <c r="I5706" t="str">
        <f>TEXT(Cleaned__without_null_date4[[#This Row],[Cleaned Transaction Date]],"mmmm")</f>
        <v>December</v>
      </c>
      <c r="J5706" t="str">
        <f>TEXT(Cleaned__without_null_date4[[#This Row],[Cleaned Transaction Date]],"dddd")</f>
        <v>Friday</v>
      </c>
      <c r="K5706" t="str">
        <f>IF(ISNUMBER(MATCH(Cleaned__without_null_date4[[#This Row],[Cleaned Transaction Date]],'Hari Libur'!$A$2:$A$13,0)),"Holiday",IF(WEEKDAY(Cleaned__without_null_date4[[#This Row],[Cleaned Transaction Date]],2)&gt;5,"Weekend","Weekday"))</f>
        <v>Weekday</v>
      </c>
    </row>
    <row r="5707" spans="1:11" x14ac:dyDescent="0.25">
      <c r="A5707" t="s">
        <v>5730</v>
      </c>
      <c r="B5707" t="s">
        <v>18</v>
      </c>
      <c r="C5707" s="3">
        <v>4</v>
      </c>
      <c r="D5707" s="5">
        <v>5</v>
      </c>
      <c r="E5707" s="5">
        <v>20</v>
      </c>
      <c r="F5707" t="s">
        <v>13</v>
      </c>
      <c r="G5707" t="s">
        <v>24</v>
      </c>
      <c r="H5707" s="4">
        <v>45214</v>
      </c>
      <c r="I5707" t="str">
        <f>TEXT(Cleaned__without_null_date4[[#This Row],[Cleaned Transaction Date]],"mmmm")</f>
        <v>October</v>
      </c>
      <c r="J5707" t="str">
        <f>TEXT(Cleaned__without_null_date4[[#This Row],[Cleaned Transaction Date]],"dddd")</f>
        <v>Sunday</v>
      </c>
      <c r="K5707" t="str">
        <f>IF(ISNUMBER(MATCH(Cleaned__without_null_date4[[#This Row],[Cleaned Transaction Date]],'Hari Libur'!$A$2:$A$13,0)),"Holiday",IF(WEEKDAY(Cleaned__without_null_date4[[#This Row],[Cleaned Transaction Date]],2)&gt;5,"Weekend","Weekday"))</f>
        <v>Weekend</v>
      </c>
    </row>
    <row r="5708" spans="1:11" x14ac:dyDescent="0.25">
      <c r="A5708" t="s">
        <v>5731</v>
      </c>
      <c r="B5708" t="s">
        <v>8</v>
      </c>
      <c r="C5708" s="3">
        <v>4</v>
      </c>
      <c r="D5708" s="5">
        <v>2</v>
      </c>
      <c r="E5708" s="5">
        <v>8</v>
      </c>
      <c r="F5708" t="s">
        <v>31</v>
      </c>
      <c r="G5708" t="s">
        <v>14</v>
      </c>
      <c r="H5708" s="4">
        <v>45066</v>
      </c>
      <c r="I5708" t="str">
        <f>TEXT(Cleaned__without_null_date4[[#This Row],[Cleaned Transaction Date]],"mmmm")</f>
        <v>May</v>
      </c>
      <c r="J5708" t="str">
        <f>TEXT(Cleaned__without_null_date4[[#This Row],[Cleaned Transaction Date]],"dddd")</f>
        <v>Saturday</v>
      </c>
      <c r="K5708" t="str">
        <f>IF(ISNUMBER(MATCH(Cleaned__without_null_date4[[#This Row],[Cleaned Transaction Date]],'Hari Libur'!$A$2:$A$13,0)),"Holiday",IF(WEEKDAY(Cleaned__without_null_date4[[#This Row],[Cleaned Transaction Date]],2)&gt;5,"Weekend","Weekday"))</f>
        <v>Weekend</v>
      </c>
    </row>
    <row r="5709" spans="1:11" x14ac:dyDescent="0.25">
      <c r="A5709" t="s">
        <v>5732</v>
      </c>
      <c r="B5709" t="s">
        <v>12</v>
      </c>
      <c r="C5709" s="3">
        <v>2</v>
      </c>
      <c r="D5709" s="5">
        <v>3</v>
      </c>
      <c r="E5709" s="5">
        <v>6</v>
      </c>
      <c r="F5709" t="s">
        <v>13</v>
      </c>
      <c r="G5709" t="s">
        <v>10</v>
      </c>
      <c r="H5709" s="4">
        <v>45164</v>
      </c>
      <c r="I5709" t="str">
        <f>TEXT(Cleaned__without_null_date4[[#This Row],[Cleaned Transaction Date]],"mmmm")</f>
        <v>August</v>
      </c>
      <c r="J5709" t="str">
        <f>TEXT(Cleaned__without_null_date4[[#This Row],[Cleaned Transaction Date]],"dddd")</f>
        <v>Saturday</v>
      </c>
      <c r="K5709" t="str">
        <f>IF(ISNUMBER(MATCH(Cleaned__without_null_date4[[#This Row],[Cleaned Transaction Date]],'Hari Libur'!$A$2:$A$13,0)),"Holiday",IF(WEEKDAY(Cleaned__without_null_date4[[#This Row],[Cleaned Transaction Date]],2)&gt;5,"Weekend","Weekday"))</f>
        <v>Weekend</v>
      </c>
    </row>
    <row r="5710" spans="1:11" x14ac:dyDescent="0.25">
      <c r="A5710" t="s">
        <v>5733</v>
      </c>
      <c r="B5710" t="s">
        <v>16</v>
      </c>
      <c r="C5710" s="3">
        <v>4</v>
      </c>
      <c r="D5710" s="5">
        <v>1</v>
      </c>
      <c r="E5710" s="5">
        <v>4</v>
      </c>
      <c r="F5710" t="s">
        <v>9</v>
      </c>
      <c r="G5710" t="s">
        <v>14</v>
      </c>
      <c r="H5710" s="4">
        <v>45164</v>
      </c>
      <c r="I5710" t="str">
        <f>TEXT(Cleaned__without_null_date4[[#This Row],[Cleaned Transaction Date]],"mmmm")</f>
        <v>August</v>
      </c>
      <c r="J5710" t="str">
        <f>TEXT(Cleaned__without_null_date4[[#This Row],[Cleaned Transaction Date]],"dddd")</f>
        <v>Saturday</v>
      </c>
      <c r="K5710" t="str">
        <f>IF(ISNUMBER(MATCH(Cleaned__without_null_date4[[#This Row],[Cleaned Transaction Date]],'Hari Libur'!$A$2:$A$13,0)),"Holiday",IF(WEEKDAY(Cleaned__without_null_date4[[#This Row],[Cleaned Transaction Date]],2)&gt;5,"Weekend","Weekday"))</f>
        <v>Weekend</v>
      </c>
    </row>
    <row r="5711" spans="1:11" x14ac:dyDescent="0.25">
      <c r="A5711" t="s">
        <v>5734</v>
      </c>
      <c r="B5711" t="s">
        <v>12</v>
      </c>
      <c r="C5711" s="3">
        <v>5</v>
      </c>
      <c r="D5711" s="5">
        <v>3</v>
      </c>
      <c r="E5711" s="5">
        <v>15</v>
      </c>
      <c r="F5711" t="s">
        <v>9</v>
      </c>
      <c r="G5711" t="s">
        <v>10</v>
      </c>
      <c r="H5711" s="4">
        <v>45025</v>
      </c>
      <c r="I5711" t="str">
        <f>TEXT(Cleaned__without_null_date4[[#This Row],[Cleaned Transaction Date]],"mmmm")</f>
        <v>April</v>
      </c>
      <c r="J5711" t="str">
        <f>TEXT(Cleaned__without_null_date4[[#This Row],[Cleaned Transaction Date]],"dddd")</f>
        <v>Sunday</v>
      </c>
      <c r="K5711" t="str">
        <f>IF(ISNUMBER(MATCH(Cleaned__without_null_date4[[#This Row],[Cleaned Transaction Date]],'Hari Libur'!$A$2:$A$13,0)),"Holiday",IF(WEEKDAY(Cleaned__without_null_date4[[#This Row],[Cleaned Transaction Date]],2)&gt;5,"Weekend","Weekday"))</f>
        <v>Weekend</v>
      </c>
    </row>
    <row r="5712" spans="1:11" x14ac:dyDescent="0.25">
      <c r="A5712" t="s">
        <v>5735</v>
      </c>
      <c r="B5712" t="s">
        <v>16</v>
      </c>
      <c r="C5712" s="3">
        <v>2</v>
      </c>
      <c r="D5712" s="5">
        <v>1</v>
      </c>
      <c r="E5712" s="5">
        <v>2</v>
      </c>
      <c r="F5712" t="s">
        <v>21</v>
      </c>
      <c r="G5712" t="s">
        <v>10</v>
      </c>
      <c r="H5712" s="4">
        <v>45195</v>
      </c>
      <c r="I5712" t="str">
        <f>TEXT(Cleaned__without_null_date4[[#This Row],[Cleaned Transaction Date]],"mmmm")</f>
        <v>September</v>
      </c>
      <c r="J5712" t="str">
        <f>TEXT(Cleaned__without_null_date4[[#This Row],[Cleaned Transaction Date]],"dddd")</f>
        <v>Tuesday</v>
      </c>
      <c r="K5712" t="str">
        <f>IF(ISNUMBER(MATCH(Cleaned__without_null_date4[[#This Row],[Cleaned Transaction Date]],'Hari Libur'!$A$2:$A$13,0)),"Holiday",IF(WEEKDAY(Cleaned__without_null_date4[[#This Row],[Cleaned Transaction Date]],2)&gt;5,"Weekend","Weekday"))</f>
        <v>Weekday</v>
      </c>
    </row>
    <row r="5713" spans="1:11" x14ac:dyDescent="0.25">
      <c r="A5713" t="s">
        <v>5736</v>
      </c>
      <c r="B5713" t="s">
        <v>18</v>
      </c>
      <c r="C5713" s="3">
        <v>1</v>
      </c>
      <c r="D5713" s="5">
        <v>5</v>
      </c>
      <c r="E5713" s="5">
        <v>5</v>
      </c>
      <c r="F5713" t="s">
        <v>21</v>
      </c>
      <c r="G5713" t="s">
        <v>24</v>
      </c>
      <c r="H5713" s="4">
        <v>45024</v>
      </c>
      <c r="I5713" t="str">
        <f>TEXT(Cleaned__without_null_date4[[#This Row],[Cleaned Transaction Date]],"mmmm")</f>
        <v>April</v>
      </c>
      <c r="J5713" t="str">
        <f>TEXT(Cleaned__without_null_date4[[#This Row],[Cleaned Transaction Date]],"dddd")</f>
        <v>Saturday</v>
      </c>
      <c r="K5713" t="str">
        <f>IF(ISNUMBER(MATCH(Cleaned__without_null_date4[[#This Row],[Cleaned Transaction Date]],'Hari Libur'!$A$2:$A$13,0)),"Holiday",IF(WEEKDAY(Cleaned__without_null_date4[[#This Row],[Cleaned Transaction Date]],2)&gt;5,"Weekend","Weekday"))</f>
        <v>Weekend</v>
      </c>
    </row>
    <row r="5714" spans="1:11" x14ac:dyDescent="0.25">
      <c r="A5714" t="s">
        <v>5737</v>
      </c>
      <c r="B5714" t="s">
        <v>8</v>
      </c>
      <c r="C5714" s="3">
        <v>2</v>
      </c>
      <c r="D5714" s="5">
        <v>2</v>
      </c>
      <c r="E5714" s="5">
        <v>4</v>
      </c>
      <c r="F5714" t="s">
        <v>31</v>
      </c>
      <c r="G5714" t="s">
        <v>24</v>
      </c>
      <c r="H5714" s="4">
        <v>45023</v>
      </c>
      <c r="I5714" t="str">
        <f>TEXT(Cleaned__without_null_date4[[#This Row],[Cleaned Transaction Date]],"mmmm")</f>
        <v>April</v>
      </c>
      <c r="J5714" t="str">
        <f>TEXT(Cleaned__without_null_date4[[#This Row],[Cleaned Transaction Date]],"dddd")</f>
        <v>Friday</v>
      </c>
      <c r="K5714" t="str">
        <f>IF(ISNUMBER(MATCH(Cleaned__without_null_date4[[#This Row],[Cleaned Transaction Date]],'Hari Libur'!$A$2:$A$13,0)),"Holiday",IF(WEEKDAY(Cleaned__without_null_date4[[#This Row],[Cleaned Transaction Date]],2)&gt;5,"Weekend","Weekday"))</f>
        <v>Weekday</v>
      </c>
    </row>
    <row r="5715" spans="1:11" x14ac:dyDescent="0.25">
      <c r="A5715" t="s">
        <v>5738</v>
      </c>
      <c r="B5715" t="s">
        <v>8</v>
      </c>
      <c r="C5715" s="3">
        <v>1</v>
      </c>
      <c r="D5715" s="5">
        <v>2</v>
      </c>
      <c r="E5715" s="5">
        <v>2</v>
      </c>
      <c r="F5715" t="s">
        <v>19</v>
      </c>
      <c r="G5715" t="s">
        <v>14</v>
      </c>
      <c r="H5715" s="4">
        <v>45223</v>
      </c>
      <c r="I5715" t="str">
        <f>TEXT(Cleaned__without_null_date4[[#This Row],[Cleaned Transaction Date]],"mmmm")</f>
        <v>October</v>
      </c>
      <c r="J5715" t="str">
        <f>TEXT(Cleaned__without_null_date4[[#This Row],[Cleaned Transaction Date]],"dddd")</f>
        <v>Tuesday</v>
      </c>
      <c r="K5715" t="str">
        <f>IF(ISNUMBER(MATCH(Cleaned__without_null_date4[[#This Row],[Cleaned Transaction Date]],'Hari Libur'!$A$2:$A$13,0)),"Holiday",IF(WEEKDAY(Cleaned__without_null_date4[[#This Row],[Cleaned Transaction Date]],2)&gt;5,"Weekend","Weekday"))</f>
        <v>Weekday</v>
      </c>
    </row>
    <row r="5716" spans="1:11" x14ac:dyDescent="0.25">
      <c r="A5716" t="s">
        <v>5739</v>
      </c>
      <c r="B5716" t="s">
        <v>8</v>
      </c>
      <c r="C5716" s="3">
        <v>3</v>
      </c>
      <c r="D5716" s="5">
        <v>2</v>
      </c>
      <c r="E5716" s="5">
        <v>6</v>
      </c>
      <c r="F5716" t="s">
        <v>31</v>
      </c>
      <c r="G5716" t="s">
        <v>24</v>
      </c>
      <c r="H5716" s="4">
        <v>44987</v>
      </c>
      <c r="I5716" t="str">
        <f>TEXT(Cleaned__without_null_date4[[#This Row],[Cleaned Transaction Date]],"mmmm")</f>
        <v>March</v>
      </c>
      <c r="J5716" t="str">
        <f>TEXT(Cleaned__without_null_date4[[#This Row],[Cleaned Transaction Date]],"dddd")</f>
        <v>Thursday</v>
      </c>
      <c r="K5716" t="str">
        <f>IF(ISNUMBER(MATCH(Cleaned__without_null_date4[[#This Row],[Cleaned Transaction Date]],'Hari Libur'!$A$2:$A$13,0)),"Holiday",IF(WEEKDAY(Cleaned__without_null_date4[[#This Row],[Cleaned Transaction Date]],2)&gt;5,"Weekend","Weekday"))</f>
        <v>Weekday</v>
      </c>
    </row>
    <row r="5717" spans="1:11" x14ac:dyDescent="0.25">
      <c r="A5717" t="s">
        <v>5740</v>
      </c>
      <c r="B5717" t="s">
        <v>23</v>
      </c>
      <c r="C5717" s="3">
        <v>2</v>
      </c>
      <c r="D5717" s="5">
        <v>4</v>
      </c>
      <c r="E5717" s="5">
        <v>8</v>
      </c>
      <c r="F5717" t="s">
        <v>9</v>
      </c>
      <c r="G5717" t="s">
        <v>14</v>
      </c>
      <c r="H5717" s="4">
        <v>45242</v>
      </c>
      <c r="I5717" t="str">
        <f>TEXT(Cleaned__without_null_date4[[#This Row],[Cleaned Transaction Date]],"mmmm")</f>
        <v>November</v>
      </c>
      <c r="J5717" t="str">
        <f>TEXT(Cleaned__without_null_date4[[#This Row],[Cleaned Transaction Date]],"dddd")</f>
        <v>Sunday</v>
      </c>
      <c r="K5717" t="str">
        <f>IF(ISNUMBER(MATCH(Cleaned__without_null_date4[[#This Row],[Cleaned Transaction Date]],'Hari Libur'!$A$2:$A$13,0)),"Holiday",IF(WEEKDAY(Cleaned__without_null_date4[[#This Row],[Cleaned Transaction Date]],2)&gt;5,"Weekend","Weekday"))</f>
        <v>Weekend</v>
      </c>
    </row>
    <row r="5718" spans="1:11" x14ac:dyDescent="0.25">
      <c r="A5718" t="s">
        <v>5741</v>
      </c>
      <c r="B5718" t="s">
        <v>16</v>
      </c>
      <c r="C5718" s="3">
        <v>5</v>
      </c>
      <c r="D5718" s="5">
        <v>1</v>
      </c>
      <c r="E5718" s="5">
        <v>5</v>
      </c>
      <c r="F5718" t="s">
        <v>13</v>
      </c>
      <c r="G5718" t="s">
        <v>14</v>
      </c>
      <c r="H5718" s="4">
        <v>45186</v>
      </c>
      <c r="I5718" t="str">
        <f>TEXT(Cleaned__without_null_date4[[#This Row],[Cleaned Transaction Date]],"mmmm")</f>
        <v>September</v>
      </c>
      <c r="J5718" t="str">
        <f>TEXT(Cleaned__without_null_date4[[#This Row],[Cleaned Transaction Date]],"dddd")</f>
        <v>Sunday</v>
      </c>
      <c r="K5718" t="str">
        <f>IF(ISNUMBER(MATCH(Cleaned__without_null_date4[[#This Row],[Cleaned Transaction Date]],'Hari Libur'!$A$2:$A$13,0)),"Holiday",IF(WEEKDAY(Cleaned__without_null_date4[[#This Row],[Cleaned Transaction Date]],2)&gt;5,"Weekend","Weekday"))</f>
        <v>Weekend</v>
      </c>
    </row>
    <row r="5719" spans="1:11" x14ac:dyDescent="0.25">
      <c r="A5719" t="s">
        <v>5742</v>
      </c>
      <c r="B5719" t="s">
        <v>12</v>
      </c>
      <c r="C5719" s="3">
        <v>2</v>
      </c>
      <c r="D5719" s="5">
        <v>3</v>
      </c>
      <c r="E5719" s="5">
        <v>6</v>
      </c>
      <c r="F5719" t="s">
        <v>13</v>
      </c>
      <c r="G5719" t="s">
        <v>14</v>
      </c>
      <c r="H5719" s="4">
        <v>44984</v>
      </c>
      <c r="I5719" t="str">
        <f>TEXT(Cleaned__without_null_date4[[#This Row],[Cleaned Transaction Date]],"mmmm")</f>
        <v>February</v>
      </c>
      <c r="J5719" t="str">
        <f>TEXT(Cleaned__without_null_date4[[#This Row],[Cleaned Transaction Date]],"dddd")</f>
        <v>Monday</v>
      </c>
      <c r="K5719" t="str">
        <f>IF(ISNUMBER(MATCH(Cleaned__without_null_date4[[#This Row],[Cleaned Transaction Date]],'Hari Libur'!$A$2:$A$13,0)),"Holiday",IF(WEEKDAY(Cleaned__without_null_date4[[#This Row],[Cleaned Transaction Date]],2)&gt;5,"Weekend","Weekday"))</f>
        <v>Weekday</v>
      </c>
    </row>
    <row r="5720" spans="1:11" x14ac:dyDescent="0.25">
      <c r="A5720" t="s">
        <v>5743</v>
      </c>
      <c r="B5720" t="s">
        <v>23</v>
      </c>
      <c r="C5720" s="3">
        <v>3</v>
      </c>
      <c r="D5720" s="5">
        <v>4</v>
      </c>
      <c r="E5720" s="5">
        <v>12</v>
      </c>
      <c r="F5720" t="s">
        <v>21</v>
      </c>
      <c r="G5720" t="s">
        <v>24</v>
      </c>
      <c r="H5720" s="4">
        <v>44995</v>
      </c>
      <c r="I5720" t="str">
        <f>TEXT(Cleaned__without_null_date4[[#This Row],[Cleaned Transaction Date]],"mmmm")</f>
        <v>March</v>
      </c>
      <c r="J5720" t="str">
        <f>TEXT(Cleaned__without_null_date4[[#This Row],[Cleaned Transaction Date]],"dddd")</f>
        <v>Friday</v>
      </c>
      <c r="K5720" t="str">
        <f>IF(ISNUMBER(MATCH(Cleaned__without_null_date4[[#This Row],[Cleaned Transaction Date]],'Hari Libur'!$A$2:$A$13,0)),"Holiday",IF(WEEKDAY(Cleaned__without_null_date4[[#This Row],[Cleaned Transaction Date]],2)&gt;5,"Weekend","Weekday"))</f>
        <v>Weekday</v>
      </c>
    </row>
    <row r="5721" spans="1:11" x14ac:dyDescent="0.25">
      <c r="A5721" t="s">
        <v>5744</v>
      </c>
      <c r="B5721" t="s">
        <v>16</v>
      </c>
      <c r="C5721" s="3">
        <v>3</v>
      </c>
      <c r="D5721" s="5">
        <v>1</v>
      </c>
      <c r="E5721" s="5">
        <v>3</v>
      </c>
      <c r="F5721" t="s">
        <v>21</v>
      </c>
      <c r="G5721" t="s">
        <v>10</v>
      </c>
      <c r="H5721" s="4">
        <v>45267</v>
      </c>
      <c r="I5721" t="str">
        <f>TEXT(Cleaned__without_null_date4[[#This Row],[Cleaned Transaction Date]],"mmmm")</f>
        <v>December</v>
      </c>
      <c r="J5721" t="str">
        <f>TEXT(Cleaned__without_null_date4[[#This Row],[Cleaned Transaction Date]],"dddd")</f>
        <v>Thursday</v>
      </c>
      <c r="K5721" t="str">
        <f>IF(ISNUMBER(MATCH(Cleaned__without_null_date4[[#This Row],[Cleaned Transaction Date]],'Hari Libur'!$A$2:$A$13,0)),"Holiday",IF(WEEKDAY(Cleaned__without_null_date4[[#This Row],[Cleaned Transaction Date]],2)&gt;5,"Weekend","Weekday"))</f>
        <v>Weekday</v>
      </c>
    </row>
    <row r="5722" spans="1:11" x14ac:dyDescent="0.25">
      <c r="A5722" t="s">
        <v>5745</v>
      </c>
      <c r="B5722" t="s">
        <v>8</v>
      </c>
      <c r="C5722" s="3">
        <v>5</v>
      </c>
      <c r="D5722" s="5">
        <v>2</v>
      </c>
      <c r="E5722" s="5">
        <v>10</v>
      </c>
      <c r="F5722" t="s">
        <v>31</v>
      </c>
      <c r="G5722" t="s">
        <v>24</v>
      </c>
      <c r="H5722" s="4">
        <v>44987</v>
      </c>
      <c r="I5722" t="str">
        <f>TEXT(Cleaned__without_null_date4[[#This Row],[Cleaned Transaction Date]],"mmmm")</f>
        <v>March</v>
      </c>
      <c r="J5722" t="str">
        <f>TEXT(Cleaned__without_null_date4[[#This Row],[Cleaned Transaction Date]],"dddd")</f>
        <v>Thursday</v>
      </c>
      <c r="K5722" t="str">
        <f>IF(ISNUMBER(MATCH(Cleaned__without_null_date4[[#This Row],[Cleaned Transaction Date]],'Hari Libur'!$A$2:$A$13,0)),"Holiday",IF(WEEKDAY(Cleaned__without_null_date4[[#This Row],[Cleaned Transaction Date]],2)&gt;5,"Weekend","Weekday"))</f>
        <v>Weekday</v>
      </c>
    </row>
    <row r="5723" spans="1:11" x14ac:dyDescent="0.25">
      <c r="A5723" t="s">
        <v>5746</v>
      </c>
      <c r="B5723" t="s">
        <v>16</v>
      </c>
      <c r="C5723" s="3">
        <v>2</v>
      </c>
      <c r="D5723" s="5">
        <v>1</v>
      </c>
      <c r="E5723" s="5">
        <v>2</v>
      </c>
      <c r="F5723" t="s">
        <v>31</v>
      </c>
      <c r="G5723" t="s">
        <v>10</v>
      </c>
      <c r="H5723" s="4">
        <v>44945</v>
      </c>
      <c r="I5723" t="str">
        <f>TEXT(Cleaned__without_null_date4[[#This Row],[Cleaned Transaction Date]],"mmmm")</f>
        <v>January</v>
      </c>
      <c r="J5723" t="str">
        <f>TEXT(Cleaned__without_null_date4[[#This Row],[Cleaned Transaction Date]],"dddd")</f>
        <v>Thursday</v>
      </c>
      <c r="K5723" t="str">
        <f>IF(ISNUMBER(MATCH(Cleaned__without_null_date4[[#This Row],[Cleaned Transaction Date]],'Hari Libur'!$A$2:$A$13,0)),"Holiday",IF(WEEKDAY(Cleaned__without_null_date4[[#This Row],[Cleaned Transaction Date]],2)&gt;5,"Weekend","Weekday"))</f>
        <v>Weekday</v>
      </c>
    </row>
    <row r="5724" spans="1:11" x14ac:dyDescent="0.25">
      <c r="A5724" t="s">
        <v>5747</v>
      </c>
      <c r="B5724" t="s">
        <v>8</v>
      </c>
      <c r="C5724" s="3">
        <v>5</v>
      </c>
      <c r="D5724" s="5">
        <v>2</v>
      </c>
      <c r="E5724" s="5">
        <v>10</v>
      </c>
      <c r="F5724" t="s">
        <v>21</v>
      </c>
      <c r="G5724" t="s">
        <v>10</v>
      </c>
      <c r="H5724" s="4">
        <v>45260</v>
      </c>
      <c r="I5724" t="str">
        <f>TEXT(Cleaned__without_null_date4[[#This Row],[Cleaned Transaction Date]],"mmmm")</f>
        <v>November</v>
      </c>
      <c r="J5724" t="str">
        <f>TEXT(Cleaned__without_null_date4[[#This Row],[Cleaned Transaction Date]],"dddd")</f>
        <v>Thursday</v>
      </c>
      <c r="K5724" t="str">
        <f>IF(ISNUMBER(MATCH(Cleaned__without_null_date4[[#This Row],[Cleaned Transaction Date]],'Hari Libur'!$A$2:$A$13,0)),"Holiday",IF(WEEKDAY(Cleaned__without_null_date4[[#This Row],[Cleaned Transaction Date]],2)&gt;5,"Weekend","Weekday"))</f>
        <v>Weekday</v>
      </c>
    </row>
    <row r="5725" spans="1:11" x14ac:dyDescent="0.25">
      <c r="A5725" t="s">
        <v>5748</v>
      </c>
      <c r="B5725" t="s">
        <v>18</v>
      </c>
      <c r="C5725" s="3">
        <v>4</v>
      </c>
      <c r="D5725" s="5">
        <v>5</v>
      </c>
      <c r="E5725" s="5">
        <v>20</v>
      </c>
      <c r="F5725" t="s">
        <v>31</v>
      </c>
      <c r="G5725" t="s">
        <v>14</v>
      </c>
      <c r="H5725" s="4">
        <v>45197</v>
      </c>
      <c r="I5725" t="str">
        <f>TEXT(Cleaned__without_null_date4[[#This Row],[Cleaned Transaction Date]],"mmmm")</f>
        <v>September</v>
      </c>
      <c r="J5725" t="str">
        <f>TEXT(Cleaned__without_null_date4[[#This Row],[Cleaned Transaction Date]],"dddd")</f>
        <v>Thursday</v>
      </c>
      <c r="K5725" t="str">
        <f>IF(ISNUMBER(MATCH(Cleaned__without_null_date4[[#This Row],[Cleaned Transaction Date]],'Hari Libur'!$A$2:$A$13,0)),"Holiday",IF(WEEKDAY(Cleaned__without_null_date4[[#This Row],[Cleaned Transaction Date]],2)&gt;5,"Weekend","Weekday"))</f>
        <v>Weekday</v>
      </c>
    </row>
    <row r="5726" spans="1:11" x14ac:dyDescent="0.25">
      <c r="A5726" t="s">
        <v>5749</v>
      </c>
      <c r="B5726" t="s">
        <v>23</v>
      </c>
      <c r="C5726" s="3">
        <v>1</v>
      </c>
      <c r="D5726" s="5">
        <v>4</v>
      </c>
      <c r="E5726" s="5">
        <v>4</v>
      </c>
      <c r="F5726" t="s">
        <v>31</v>
      </c>
      <c r="G5726" t="s">
        <v>14</v>
      </c>
      <c r="H5726" s="4">
        <v>44933</v>
      </c>
      <c r="I5726" t="str">
        <f>TEXT(Cleaned__without_null_date4[[#This Row],[Cleaned Transaction Date]],"mmmm")</f>
        <v>January</v>
      </c>
      <c r="J5726" t="str">
        <f>TEXT(Cleaned__without_null_date4[[#This Row],[Cleaned Transaction Date]],"dddd")</f>
        <v>Saturday</v>
      </c>
      <c r="K5726" t="str">
        <f>IF(ISNUMBER(MATCH(Cleaned__without_null_date4[[#This Row],[Cleaned Transaction Date]],'Hari Libur'!$A$2:$A$13,0)),"Holiday",IF(WEEKDAY(Cleaned__without_null_date4[[#This Row],[Cleaned Transaction Date]],2)&gt;5,"Weekend","Weekday"))</f>
        <v>Weekend</v>
      </c>
    </row>
    <row r="5727" spans="1:11" x14ac:dyDescent="0.25">
      <c r="A5727" t="s">
        <v>5750</v>
      </c>
      <c r="B5727" t="s">
        <v>16</v>
      </c>
      <c r="C5727" s="3">
        <v>3</v>
      </c>
      <c r="D5727" s="5">
        <v>1</v>
      </c>
      <c r="E5727" s="5">
        <v>3</v>
      </c>
      <c r="F5727" t="s">
        <v>13</v>
      </c>
      <c r="G5727" t="s">
        <v>14</v>
      </c>
      <c r="H5727" s="4">
        <v>45068</v>
      </c>
      <c r="I5727" t="str">
        <f>TEXT(Cleaned__without_null_date4[[#This Row],[Cleaned Transaction Date]],"mmmm")</f>
        <v>May</v>
      </c>
      <c r="J5727" t="str">
        <f>TEXT(Cleaned__without_null_date4[[#This Row],[Cleaned Transaction Date]],"dddd")</f>
        <v>Monday</v>
      </c>
      <c r="K5727" t="str">
        <f>IF(ISNUMBER(MATCH(Cleaned__without_null_date4[[#This Row],[Cleaned Transaction Date]],'Hari Libur'!$A$2:$A$13,0)),"Holiday",IF(WEEKDAY(Cleaned__without_null_date4[[#This Row],[Cleaned Transaction Date]],2)&gt;5,"Weekend","Weekday"))</f>
        <v>Weekday</v>
      </c>
    </row>
    <row r="5728" spans="1:11" x14ac:dyDescent="0.25">
      <c r="A5728" t="s">
        <v>5751</v>
      </c>
      <c r="B5728" t="s">
        <v>16</v>
      </c>
      <c r="C5728" s="3">
        <v>1</v>
      </c>
      <c r="D5728" s="5">
        <v>1</v>
      </c>
      <c r="E5728" s="5">
        <v>1</v>
      </c>
      <c r="F5728" t="s">
        <v>13</v>
      </c>
      <c r="G5728" t="s">
        <v>10</v>
      </c>
      <c r="H5728" s="4">
        <v>44989</v>
      </c>
      <c r="I5728" t="str">
        <f>TEXT(Cleaned__without_null_date4[[#This Row],[Cleaned Transaction Date]],"mmmm")</f>
        <v>March</v>
      </c>
      <c r="J5728" t="str">
        <f>TEXT(Cleaned__without_null_date4[[#This Row],[Cleaned Transaction Date]],"dddd")</f>
        <v>Saturday</v>
      </c>
      <c r="K5728" t="str">
        <f>IF(ISNUMBER(MATCH(Cleaned__without_null_date4[[#This Row],[Cleaned Transaction Date]],'Hari Libur'!$A$2:$A$13,0)),"Holiday",IF(WEEKDAY(Cleaned__without_null_date4[[#This Row],[Cleaned Transaction Date]],2)&gt;5,"Weekend","Weekday"))</f>
        <v>Weekend</v>
      </c>
    </row>
    <row r="5729" spans="1:11" x14ac:dyDescent="0.25">
      <c r="A5729" t="s">
        <v>5752</v>
      </c>
      <c r="B5729" t="s">
        <v>37</v>
      </c>
      <c r="C5729" s="3">
        <v>2</v>
      </c>
      <c r="D5729" s="5">
        <v>1.5</v>
      </c>
      <c r="E5729" s="5">
        <v>3</v>
      </c>
      <c r="F5729" t="s">
        <v>31</v>
      </c>
      <c r="G5729" t="s">
        <v>24</v>
      </c>
      <c r="H5729" s="4">
        <v>45239</v>
      </c>
      <c r="I5729" t="str">
        <f>TEXT(Cleaned__without_null_date4[[#This Row],[Cleaned Transaction Date]],"mmmm")</f>
        <v>November</v>
      </c>
      <c r="J5729" t="str">
        <f>TEXT(Cleaned__without_null_date4[[#This Row],[Cleaned Transaction Date]],"dddd")</f>
        <v>Thursday</v>
      </c>
      <c r="K5729" t="str">
        <f>IF(ISNUMBER(MATCH(Cleaned__without_null_date4[[#This Row],[Cleaned Transaction Date]],'Hari Libur'!$A$2:$A$13,0)),"Holiday",IF(WEEKDAY(Cleaned__without_null_date4[[#This Row],[Cleaned Transaction Date]],2)&gt;5,"Weekend","Weekday"))</f>
        <v>Weekday</v>
      </c>
    </row>
    <row r="5730" spans="1:11" x14ac:dyDescent="0.25">
      <c r="A5730" t="s">
        <v>5753</v>
      </c>
      <c r="B5730" t="s">
        <v>12</v>
      </c>
      <c r="C5730" s="3">
        <v>1</v>
      </c>
      <c r="D5730" s="5">
        <v>3</v>
      </c>
      <c r="E5730" s="5">
        <v>3</v>
      </c>
      <c r="F5730" t="s">
        <v>13</v>
      </c>
      <c r="G5730" t="s">
        <v>14</v>
      </c>
      <c r="H5730" s="4">
        <v>45125</v>
      </c>
      <c r="I5730" t="str">
        <f>TEXT(Cleaned__without_null_date4[[#This Row],[Cleaned Transaction Date]],"mmmm")</f>
        <v>July</v>
      </c>
      <c r="J5730" t="str">
        <f>TEXT(Cleaned__without_null_date4[[#This Row],[Cleaned Transaction Date]],"dddd")</f>
        <v>Tuesday</v>
      </c>
      <c r="K5730" t="str">
        <f>IF(ISNUMBER(MATCH(Cleaned__without_null_date4[[#This Row],[Cleaned Transaction Date]],'Hari Libur'!$A$2:$A$13,0)),"Holiday",IF(WEEKDAY(Cleaned__without_null_date4[[#This Row],[Cleaned Transaction Date]],2)&gt;5,"Weekend","Weekday"))</f>
        <v>Weekday</v>
      </c>
    </row>
    <row r="5731" spans="1:11" x14ac:dyDescent="0.25">
      <c r="A5731" t="s">
        <v>5754</v>
      </c>
      <c r="B5731" t="s">
        <v>37</v>
      </c>
      <c r="C5731" s="3">
        <v>1</v>
      </c>
      <c r="D5731" s="5">
        <v>1.5</v>
      </c>
      <c r="E5731" s="5">
        <v>1.5</v>
      </c>
      <c r="F5731" t="s">
        <v>9</v>
      </c>
      <c r="G5731" t="s">
        <v>14</v>
      </c>
      <c r="H5731" s="4">
        <v>45179</v>
      </c>
      <c r="I5731" t="str">
        <f>TEXT(Cleaned__without_null_date4[[#This Row],[Cleaned Transaction Date]],"mmmm")</f>
        <v>September</v>
      </c>
      <c r="J5731" t="str">
        <f>TEXT(Cleaned__without_null_date4[[#This Row],[Cleaned Transaction Date]],"dddd")</f>
        <v>Sunday</v>
      </c>
      <c r="K5731" t="str">
        <f>IF(ISNUMBER(MATCH(Cleaned__without_null_date4[[#This Row],[Cleaned Transaction Date]],'Hari Libur'!$A$2:$A$13,0)),"Holiday",IF(WEEKDAY(Cleaned__without_null_date4[[#This Row],[Cleaned Transaction Date]],2)&gt;5,"Weekend","Weekday"))</f>
        <v>Weekend</v>
      </c>
    </row>
    <row r="5732" spans="1:11" x14ac:dyDescent="0.25">
      <c r="A5732" t="s">
        <v>5755</v>
      </c>
      <c r="B5732" t="s">
        <v>18</v>
      </c>
      <c r="C5732" s="3">
        <v>3</v>
      </c>
      <c r="D5732" s="5">
        <v>5</v>
      </c>
      <c r="E5732" s="5">
        <v>15</v>
      </c>
      <c r="F5732" t="s">
        <v>31</v>
      </c>
      <c r="G5732" t="s">
        <v>24</v>
      </c>
      <c r="H5732" s="4">
        <v>44932</v>
      </c>
      <c r="I5732" t="str">
        <f>TEXT(Cleaned__without_null_date4[[#This Row],[Cleaned Transaction Date]],"mmmm")</f>
        <v>January</v>
      </c>
      <c r="J5732" t="str">
        <f>TEXT(Cleaned__without_null_date4[[#This Row],[Cleaned Transaction Date]],"dddd")</f>
        <v>Friday</v>
      </c>
      <c r="K5732" t="str">
        <f>IF(ISNUMBER(MATCH(Cleaned__without_null_date4[[#This Row],[Cleaned Transaction Date]],'Hari Libur'!$A$2:$A$13,0)),"Holiday",IF(WEEKDAY(Cleaned__without_null_date4[[#This Row],[Cleaned Transaction Date]],2)&gt;5,"Weekend","Weekday"))</f>
        <v>Weekday</v>
      </c>
    </row>
    <row r="5733" spans="1:11" x14ac:dyDescent="0.25">
      <c r="A5733" t="s">
        <v>5756</v>
      </c>
      <c r="B5733" t="s">
        <v>28</v>
      </c>
      <c r="C5733" s="3">
        <v>5</v>
      </c>
      <c r="D5733" s="5">
        <v>4</v>
      </c>
      <c r="E5733" s="5">
        <v>20</v>
      </c>
      <c r="F5733" t="s">
        <v>31</v>
      </c>
      <c r="G5733" t="s">
        <v>14</v>
      </c>
      <c r="H5733" s="4">
        <v>45249</v>
      </c>
      <c r="I5733" t="str">
        <f>TEXT(Cleaned__without_null_date4[[#This Row],[Cleaned Transaction Date]],"mmmm")</f>
        <v>November</v>
      </c>
      <c r="J5733" t="str">
        <f>TEXT(Cleaned__without_null_date4[[#This Row],[Cleaned Transaction Date]],"dddd")</f>
        <v>Sunday</v>
      </c>
      <c r="K5733" t="str">
        <f>IF(ISNUMBER(MATCH(Cleaned__without_null_date4[[#This Row],[Cleaned Transaction Date]],'Hari Libur'!$A$2:$A$13,0)),"Holiday",IF(WEEKDAY(Cleaned__without_null_date4[[#This Row],[Cleaned Transaction Date]],2)&gt;5,"Weekend","Weekday"))</f>
        <v>Weekend</v>
      </c>
    </row>
    <row r="5734" spans="1:11" x14ac:dyDescent="0.25">
      <c r="A5734" t="s">
        <v>5757</v>
      </c>
      <c r="B5734" t="s">
        <v>16</v>
      </c>
      <c r="C5734" s="3">
        <v>1</v>
      </c>
      <c r="D5734" s="5">
        <v>1</v>
      </c>
      <c r="E5734" s="5">
        <v>1</v>
      </c>
      <c r="F5734" t="s">
        <v>21</v>
      </c>
      <c r="G5734" t="s">
        <v>14</v>
      </c>
      <c r="H5734" s="4">
        <v>45119</v>
      </c>
      <c r="I5734" t="str">
        <f>TEXT(Cleaned__without_null_date4[[#This Row],[Cleaned Transaction Date]],"mmmm")</f>
        <v>July</v>
      </c>
      <c r="J5734" t="str">
        <f>TEXT(Cleaned__without_null_date4[[#This Row],[Cleaned Transaction Date]],"dddd")</f>
        <v>Wednesday</v>
      </c>
      <c r="K5734" t="str">
        <f>IF(ISNUMBER(MATCH(Cleaned__without_null_date4[[#This Row],[Cleaned Transaction Date]],'Hari Libur'!$A$2:$A$13,0)),"Holiday",IF(WEEKDAY(Cleaned__without_null_date4[[#This Row],[Cleaned Transaction Date]],2)&gt;5,"Weekend","Weekday"))</f>
        <v>Weekday</v>
      </c>
    </row>
    <row r="5735" spans="1:11" x14ac:dyDescent="0.25">
      <c r="A5735" t="s">
        <v>5758</v>
      </c>
      <c r="B5735" t="s">
        <v>18</v>
      </c>
      <c r="C5735" s="3">
        <v>2</v>
      </c>
      <c r="D5735" s="5">
        <v>5</v>
      </c>
      <c r="E5735" s="5">
        <v>10</v>
      </c>
      <c r="F5735" t="s">
        <v>31</v>
      </c>
      <c r="G5735" t="s">
        <v>24</v>
      </c>
      <c r="H5735" s="4">
        <v>44964</v>
      </c>
      <c r="I5735" t="str">
        <f>TEXT(Cleaned__without_null_date4[[#This Row],[Cleaned Transaction Date]],"mmmm")</f>
        <v>February</v>
      </c>
      <c r="J5735" t="str">
        <f>TEXT(Cleaned__without_null_date4[[#This Row],[Cleaned Transaction Date]],"dddd")</f>
        <v>Tuesday</v>
      </c>
      <c r="K5735" t="str">
        <f>IF(ISNUMBER(MATCH(Cleaned__without_null_date4[[#This Row],[Cleaned Transaction Date]],'Hari Libur'!$A$2:$A$13,0)),"Holiday",IF(WEEKDAY(Cleaned__without_null_date4[[#This Row],[Cleaned Transaction Date]],2)&gt;5,"Weekend","Weekday"))</f>
        <v>Weekday</v>
      </c>
    </row>
    <row r="5736" spans="1:11" x14ac:dyDescent="0.25">
      <c r="A5736" t="s">
        <v>5759</v>
      </c>
      <c r="B5736" t="s">
        <v>41</v>
      </c>
      <c r="C5736" s="3">
        <v>2</v>
      </c>
      <c r="D5736" s="5">
        <v>3</v>
      </c>
      <c r="E5736" s="5">
        <v>6</v>
      </c>
      <c r="F5736" t="s">
        <v>9</v>
      </c>
      <c r="G5736" t="s">
        <v>24</v>
      </c>
      <c r="H5736" s="4">
        <v>45201</v>
      </c>
      <c r="I5736" t="str">
        <f>TEXT(Cleaned__without_null_date4[[#This Row],[Cleaned Transaction Date]],"mmmm")</f>
        <v>October</v>
      </c>
      <c r="J5736" t="str">
        <f>TEXT(Cleaned__without_null_date4[[#This Row],[Cleaned Transaction Date]],"dddd")</f>
        <v>Monday</v>
      </c>
      <c r="K5736" t="str">
        <f>IF(ISNUMBER(MATCH(Cleaned__without_null_date4[[#This Row],[Cleaned Transaction Date]],'Hari Libur'!$A$2:$A$13,0)),"Holiday",IF(WEEKDAY(Cleaned__without_null_date4[[#This Row],[Cleaned Transaction Date]],2)&gt;5,"Weekend","Weekday"))</f>
        <v>Weekday</v>
      </c>
    </row>
    <row r="5737" spans="1:11" x14ac:dyDescent="0.25">
      <c r="A5737" t="s">
        <v>5760</v>
      </c>
      <c r="B5737" t="s">
        <v>18</v>
      </c>
      <c r="C5737" s="3">
        <v>5</v>
      </c>
      <c r="D5737" s="5">
        <v>5</v>
      </c>
      <c r="E5737" s="5">
        <v>25</v>
      </c>
      <c r="F5737" t="s">
        <v>19</v>
      </c>
      <c r="G5737" t="s">
        <v>24</v>
      </c>
      <c r="H5737" s="4">
        <v>45208</v>
      </c>
      <c r="I5737" t="str">
        <f>TEXT(Cleaned__without_null_date4[[#This Row],[Cleaned Transaction Date]],"mmmm")</f>
        <v>October</v>
      </c>
      <c r="J5737" t="str">
        <f>TEXT(Cleaned__without_null_date4[[#This Row],[Cleaned Transaction Date]],"dddd")</f>
        <v>Monday</v>
      </c>
      <c r="K5737" t="str">
        <f>IF(ISNUMBER(MATCH(Cleaned__without_null_date4[[#This Row],[Cleaned Transaction Date]],'Hari Libur'!$A$2:$A$13,0)),"Holiday",IF(WEEKDAY(Cleaned__without_null_date4[[#This Row],[Cleaned Transaction Date]],2)&gt;5,"Weekend","Weekday"))</f>
        <v>Holiday</v>
      </c>
    </row>
    <row r="5738" spans="1:11" x14ac:dyDescent="0.25">
      <c r="A5738" t="s">
        <v>5761</v>
      </c>
      <c r="B5738" t="s">
        <v>28</v>
      </c>
      <c r="C5738" s="3">
        <v>2</v>
      </c>
      <c r="D5738" s="5">
        <v>4</v>
      </c>
      <c r="E5738" s="5">
        <v>8</v>
      </c>
      <c r="F5738" t="s">
        <v>31</v>
      </c>
      <c r="G5738" t="s">
        <v>14</v>
      </c>
      <c r="H5738" s="4">
        <v>44981</v>
      </c>
      <c r="I5738" t="str">
        <f>TEXT(Cleaned__without_null_date4[[#This Row],[Cleaned Transaction Date]],"mmmm")</f>
        <v>February</v>
      </c>
      <c r="J5738" t="str">
        <f>TEXT(Cleaned__without_null_date4[[#This Row],[Cleaned Transaction Date]],"dddd")</f>
        <v>Friday</v>
      </c>
      <c r="K5738" t="str">
        <f>IF(ISNUMBER(MATCH(Cleaned__without_null_date4[[#This Row],[Cleaned Transaction Date]],'Hari Libur'!$A$2:$A$13,0)),"Holiday",IF(WEEKDAY(Cleaned__without_null_date4[[#This Row],[Cleaned Transaction Date]],2)&gt;5,"Weekend","Weekday"))</f>
        <v>Weekday</v>
      </c>
    </row>
    <row r="5739" spans="1:11" x14ac:dyDescent="0.25">
      <c r="A5739" t="s">
        <v>5762</v>
      </c>
      <c r="B5739" t="s">
        <v>28</v>
      </c>
      <c r="C5739" s="3">
        <v>2</v>
      </c>
      <c r="D5739" s="5">
        <v>4</v>
      </c>
      <c r="E5739" s="5">
        <v>8</v>
      </c>
      <c r="F5739" t="s">
        <v>13</v>
      </c>
      <c r="G5739" t="s">
        <v>14</v>
      </c>
      <c r="H5739" s="4">
        <v>45076</v>
      </c>
      <c r="I5739" t="str">
        <f>TEXT(Cleaned__without_null_date4[[#This Row],[Cleaned Transaction Date]],"mmmm")</f>
        <v>May</v>
      </c>
      <c r="J5739" t="str">
        <f>TEXT(Cleaned__without_null_date4[[#This Row],[Cleaned Transaction Date]],"dddd")</f>
        <v>Tuesday</v>
      </c>
      <c r="K5739" t="str">
        <f>IF(ISNUMBER(MATCH(Cleaned__without_null_date4[[#This Row],[Cleaned Transaction Date]],'Hari Libur'!$A$2:$A$13,0)),"Holiday",IF(WEEKDAY(Cleaned__without_null_date4[[#This Row],[Cleaned Transaction Date]],2)&gt;5,"Weekend","Weekday"))</f>
        <v>Weekday</v>
      </c>
    </row>
    <row r="5740" spans="1:11" x14ac:dyDescent="0.25">
      <c r="A5740" t="s">
        <v>5763</v>
      </c>
      <c r="B5740" t="s">
        <v>18</v>
      </c>
      <c r="C5740" s="3">
        <v>2</v>
      </c>
      <c r="D5740" s="5">
        <v>5</v>
      </c>
      <c r="E5740" s="5">
        <v>10</v>
      </c>
      <c r="F5740" t="s">
        <v>9</v>
      </c>
      <c r="G5740" t="s">
        <v>10</v>
      </c>
      <c r="H5740" s="4">
        <v>45174</v>
      </c>
      <c r="I5740" t="str">
        <f>TEXT(Cleaned__without_null_date4[[#This Row],[Cleaned Transaction Date]],"mmmm")</f>
        <v>September</v>
      </c>
      <c r="J5740" t="str">
        <f>TEXT(Cleaned__without_null_date4[[#This Row],[Cleaned Transaction Date]],"dddd")</f>
        <v>Tuesday</v>
      </c>
      <c r="K5740" t="str">
        <f>IF(ISNUMBER(MATCH(Cleaned__without_null_date4[[#This Row],[Cleaned Transaction Date]],'Hari Libur'!$A$2:$A$13,0)),"Holiday",IF(WEEKDAY(Cleaned__without_null_date4[[#This Row],[Cleaned Transaction Date]],2)&gt;5,"Weekend","Weekday"))</f>
        <v>Weekday</v>
      </c>
    </row>
    <row r="5741" spans="1:11" x14ac:dyDescent="0.25">
      <c r="A5741" t="s">
        <v>5764</v>
      </c>
      <c r="B5741" t="s">
        <v>41</v>
      </c>
      <c r="C5741" s="3">
        <v>3</v>
      </c>
      <c r="D5741" s="5">
        <v>3</v>
      </c>
      <c r="E5741" s="5">
        <v>9</v>
      </c>
      <c r="F5741" t="s">
        <v>13</v>
      </c>
      <c r="G5741" t="s">
        <v>14</v>
      </c>
      <c r="H5741" s="4">
        <v>45134</v>
      </c>
      <c r="I5741" t="str">
        <f>TEXT(Cleaned__without_null_date4[[#This Row],[Cleaned Transaction Date]],"mmmm")</f>
        <v>July</v>
      </c>
      <c r="J5741" t="str">
        <f>TEXT(Cleaned__without_null_date4[[#This Row],[Cleaned Transaction Date]],"dddd")</f>
        <v>Thursday</v>
      </c>
      <c r="K5741" t="str">
        <f>IF(ISNUMBER(MATCH(Cleaned__without_null_date4[[#This Row],[Cleaned Transaction Date]],'Hari Libur'!$A$2:$A$13,0)),"Holiday",IF(WEEKDAY(Cleaned__without_null_date4[[#This Row],[Cleaned Transaction Date]],2)&gt;5,"Weekend","Weekday"))</f>
        <v>Weekday</v>
      </c>
    </row>
    <row r="5742" spans="1:11" x14ac:dyDescent="0.25">
      <c r="A5742" t="s">
        <v>5765</v>
      </c>
      <c r="B5742" t="s">
        <v>12</v>
      </c>
      <c r="C5742" s="3">
        <v>4</v>
      </c>
      <c r="D5742" s="5">
        <v>3</v>
      </c>
      <c r="E5742" s="5">
        <v>12</v>
      </c>
      <c r="F5742" t="s">
        <v>31</v>
      </c>
      <c r="G5742" t="s">
        <v>14</v>
      </c>
      <c r="H5742" s="4">
        <v>45030</v>
      </c>
      <c r="I5742" t="str">
        <f>TEXT(Cleaned__without_null_date4[[#This Row],[Cleaned Transaction Date]],"mmmm")</f>
        <v>April</v>
      </c>
      <c r="J5742" t="str">
        <f>TEXT(Cleaned__without_null_date4[[#This Row],[Cleaned Transaction Date]],"dddd")</f>
        <v>Friday</v>
      </c>
      <c r="K5742" t="str">
        <f>IF(ISNUMBER(MATCH(Cleaned__without_null_date4[[#This Row],[Cleaned Transaction Date]],'Hari Libur'!$A$2:$A$13,0)),"Holiday",IF(WEEKDAY(Cleaned__without_null_date4[[#This Row],[Cleaned Transaction Date]],2)&gt;5,"Weekend","Weekday"))</f>
        <v>Weekday</v>
      </c>
    </row>
    <row r="5743" spans="1:11" x14ac:dyDescent="0.25">
      <c r="A5743" t="s">
        <v>5766</v>
      </c>
      <c r="B5743" t="s">
        <v>28</v>
      </c>
      <c r="C5743" s="3">
        <v>3</v>
      </c>
      <c r="D5743" s="5">
        <v>4</v>
      </c>
      <c r="E5743" s="5">
        <v>12</v>
      </c>
      <c r="F5743" t="s">
        <v>19</v>
      </c>
      <c r="G5743" t="s">
        <v>24</v>
      </c>
      <c r="H5743" s="4">
        <v>45245</v>
      </c>
      <c r="I5743" t="str">
        <f>TEXT(Cleaned__without_null_date4[[#This Row],[Cleaned Transaction Date]],"mmmm")</f>
        <v>November</v>
      </c>
      <c r="J5743" t="str">
        <f>TEXT(Cleaned__without_null_date4[[#This Row],[Cleaned Transaction Date]],"dddd")</f>
        <v>Wednesday</v>
      </c>
      <c r="K5743" t="str">
        <f>IF(ISNUMBER(MATCH(Cleaned__without_null_date4[[#This Row],[Cleaned Transaction Date]],'Hari Libur'!$A$2:$A$13,0)),"Holiday",IF(WEEKDAY(Cleaned__without_null_date4[[#This Row],[Cleaned Transaction Date]],2)&gt;5,"Weekend","Weekday"))</f>
        <v>Weekday</v>
      </c>
    </row>
    <row r="5744" spans="1:11" x14ac:dyDescent="0.25">
      <c r="A5744" t="s">
        <v>5767</v>
      </c>
      <c r="B5744" t="s">
        <v>28</v>
      </c>
      <c r="C5744" s="3">
        <v>3</v>
      </c>
      <c r="D5744" s="5">
        <v>4</v>
      </c>
      <c r="E5744" s="5">
        <v>12</v>
      </c>
      <c r="F5744" t="s">
        <v>31</v>
      </c>
      <c r="G5744" t="s">
        <v>14</v>
      </c>
      <c r="H5744" s="4">
        <v>45196</v>
      </c>
      <c r="I5744" t="str">
        <f>TEXT(Cleaned__without_null_date4[[#This Row],[Cleaned Transaction Date]],"mmmm")</f>
        <v>September</v>
      </c>
      <c r="J5744" t="str">
        <f>TEXT(Cleaned__without_null_date4[[#This Row],[Cleaned Transaction Date]],"dddd")</f>
        <v>Wednesday</v>
      </c>
      <c r="K5744" t="str">
        <f>IF(ISNUMBER(MATCH(Cleaned__without_null_date4[[#This Row],[Cleaned Transaction Date]],'Hari Libur'!$A$2:$A$13,0)),"Holiday",IF(WEEKDAY(Cleaned__without_null_date4[[#This Row],[Cleaned Transaction Date]],2)&gt;5,"Weekend","Weekday"))</f>
        <v>Weekday</v>
      </c>
    </row>
    <row r="5745" spans="1:11" x14ac:dyDescent="0.25">
      <c r="A5745" t="s">
        <v>5768</v>
      </c>
      <c r="B5745" t="s">
        <v>16</v>
      </c>
      <c r="C5745" s="3">
        <v>5</v>
      </c>
      <c r="D5745" s="5">
        <v>1</v>
      </c>
      <c r="E5745" s="5">
        <v>5</v>
      </c>
      <c r="F5745" t="s">
        <v>9</v>
      </c>
      <c r="G5745" t="s">
        <v>14</v>
      </c>
      <c r="H5745" s="4">
        <v>45190</v>
      </c>
      <c r="I5745" t="str">
        <f>TEXT(Cleaned__without_null_date4[[#This Row],[Cleaned Transaction Date]],"mmmm")</f>
        <v>September</v>
      </c>
      <c r="J5745" t="str">
        <f>TEXT(Cleaned__without_null_date4[[#This Row],[Cleaned Transaction Date]],"dddd")</f>
        <v>Thursday</v>
      </c>
      <c r="K5745" t="str">
        <f>IF(ISNUMBER(MATCH(Cleaned__without_null_date4[[#This Row],[Cleaned Transaction Date]],'Hari Libur'!$A$2:$A$13,0)),"Holiday",IF(WEEKDAY(Cleaned__without_null_date4[[#This Row],[Cleaned Transaction Date]],2)&gt;5,"Weekend","Weekday"))</f>
        <v>Weekday</v>
      </c>
    </row>
    <row r="5746" spans="1:11" x14ac:dyDescent="0.25">
      <c r="A5746" t="s">
        <v>5769</v>
      </c>
      <c r="B5746" t="s">
        <v>28</v>
      </c>
      <c r="C5746" s="3">
        <v>2</v>
      </c>
      <c r="D5746" s="5">
        <v>4</v>
      </c>
      <c r="E5746" s="5">
        <v>8</v>
      </c>
      <c r="F5746" t="s">
        <v>13</v>
      </c>
      <c r="G5746" t="s">
        <v>19</v>
      </c>
      <c r="H5746" s="4">
        <v>45001</v>
      </c>
      <c r="I5746" t="str">
        <f>TEXT(Cleaned__without_null_date4[[#This Row],[Cleaned Transaction Date]],"mmmm")</f>
        <v>March</v>
      </c>
      <c r="J5746" t="str">
        <f>TEXT(Cleaned__without_null_date4[[#This Row],[Cleaned Transaction Date]],"dddd")</f>
        <v>Thursday</v>
      </c>
      <c r="K5746" t="str">
        <f>IF(ISNUMBER(MATCH(Cleaned__without_null_date4[[#This Row],[Cleaned Transaction Date]],'Hari Libur'!$A$2:$A$13,0)),"Holiday",IF(WEEKDAY(Cleaned__without_null_date4[[#This Row],[Cleaned Transaction Date]],2)&gt;5,"Weekend","Weekday"))</f>
        <v>Weekday</v>
      </c>
    </row>
    <row r="5747" spans="1:11" x14ac:dyDescent="0.25">
      <c r="A5747" t="s">
        <v>5770</v>
      </c>
      <c r="B5747" t="s">
        <v>41</v>
      </c>
      <c r="C5747" s="3">
        <v>4</v>
      </c>
      <c r="D5747" s="5">
        <v>3</v>
      </c>
      <c r="E5747" s="5">
        <v>12</v>
      </c>
      <c r="F5747" t="s">
        <v>21</v>
      </c>
      <c r="G5747" t="s">
        <v>24</v>
      </c>
      <c r="H5747" s="4">
        <v>45006</v>
      </c>
      <c r="I5747" t="str">
        <f>TEXT(Cleaned__without_null_date4[[#This Row],[Cleaned Transaction Date]],"mmmm")</f>
        <v>March</v>
      </c>
      <c r="J5747" t="str">
        <f>TEXT(Cleaned__without_null_date4[[#This Row],[Cleaned Transaction Date]],"dddd")</f>
        <v>Tuesday</v>
      </c>
      <c r="K5747" t="str">
        <f>IF(ISNUMBER(MATCH(Cleaned__without_null_date4[[#This Row],[Cleaned Transaction Date]],'Hari Libur'!$A$2:$A$13,0)),"Holiday",IF(WEEKDAY(Cleaned__without_null_date4[[#This Row],[Cleaned Transaction Date]],2)&gt;5,"Weekend","Weekday"))</f>
        <v>Weekday</v>
      </c>
    </row>
    <row r="5748" spans="1:11" x14ac:dyDescent="0.25">
      <c r="A5748" t="s">
        <v>5771</v>
      </c>
      <c r="B5748" t="s">
        <v>8</v>
      </c>
      <c r="C5748" s="3">
        <v>2</v>
      </c>
      <c r="D5748" s="5">
        <v>2</v>
      </c>
      <c r="E5748" s="5">
        <v>4</v>
      </c>
      <c r="F5748" t="s">
        <v>9</v>
      </c>
      <c r="G5748" t="s">
        <v>24</v>
      </c>
      <c r="H5748" s="4">
        <v>45031</v>
      </c>
      <c r="I5748" t="str">
        <f>TEXT(Cleaned__without_null_date4[[#This Row],[Cleaned Transaction Date]],"mmmm")</f>
        <v>April</v>
      </c>
      <c r="J5748" t="str">
        <f>TEXT(Cleaned__without_null_date4[[#This Row],[Cleaned Transaction Date]],"dddd")</f>
        <v>Saturday</v>
      </c>
      <c r="K5748" t="str">
        <f>IF(ISNUMBER(MATCH(Cleaned__without_null_date4[[#This Row],[Cleaned Transaction Date]],'Hari Libur'!$A$2:$A$13,0)),"Holiday",IF(WEEKDAY(Cleaned__without_null_date4[[#This Row],[Cleaned Transaction Date]],2)&gt;5,"Weekend","Weekday"))</f>
        <v>Weekend</v>
      </c>
    </row>
    <row r="5749" spans="1:11" x14ac:dyDescent="0.25">
      <c r="A5749" t="s">
        <v>5772</v>
      </c>
      <c r="B5749" t="s">
        <v>16</v>
      </c>
      <c r="C5749" s="3">
        <v>2</v>
      </c>
      <c r="D5749" s="5">
        <v>1</v>
      </c>
      <c r="E5749" s="5">
        <v>2</v>
      </c>
      <c r="F5749" t="s">
        <v>9</v>
      </c>
      <c r="G5749" t="s">
        <v>10</v>
      </c>
      <c r="H5749" s="4">
        <v>45116</v>
      </c>
      <c r="I5749" t="str">
        <f>TEXT(Cleaned__without_null_date4[[#This Row],[Cleaned Transaction Date]],"mmmm")</f>
        <v>July</v>
      </c>
      <c r="J5749" t="str">
        <f>TEXT(Cleaned__without_null_date4[[#This Row],[Cleaned Transaction Date]],"dddd")</f>
        <v>Sunday</v>
      </c>
      <c r="K5749" t="str">
        <f>IF(ISNUMBER(MATCH(Cleaned__without_null_date4[[#This Row],[Cleaned Transaction Date]],'Hari Libur'!$A$2:$A$13,0)),"Holiday",IF(WEEKDAY(Cleaned__without_null_date4[[#This Row],[Cleaned Transaction Date]],2)&gt;5,"Weekend","Weekday"))</f>
        <v>Weekend</v>
      </c>
    </row>
    <row r="5750" spans="1:11" x14ac:dyDescent="0.25">
      <c r="A5750" t="s">
        <v>5773</v>
      </c>
      <c r="B5750" t="s">
        <v>37</v>
      </c>
      <c r="C5750" s="3">
        <v>1</v>
      </c>
      <c r="D5750" s="5">
        <v>1.5</v>
      </c>
      <c r="E5750" s="5">
        <v>1.5</v>
      </c>
      <c r="F5750" t="s">
        <v>21</v>
      </c>
      <c r="G5750" t="s">
        <v>26</v>
      </c>
      <c r="H5750" s="4">
        <v>45081</v>
      </c>
      <c r="I5750" t="str">
        <f>TEXT(Cleaned__without_null_date4[[#This Row],[Cleaned Transaction Date]],"mmmm")</f>
        <v>June</v>
      </c>
      <c r="J5750" t="str">
        <f>TEXT(Cleaned__without_null_date4[[#This Row],[Cleaned Transaction Date]],"dddd")</f>
        <v>Sunday</v>
      </c>
      <c r="K5750" t="str">
        <f>IF(ISNUMBER(MATCH(Cleaned__without_null_date4[[#This Row],[Cleaned Transaction Date]],'Hari Libur'!$A$2:$A$13,0)),"Holiday",IF(WEEKDAY(Cleaned__without_null_date4[[#This Row],[Cleaned Transaction Date]],2)&gt;5,"Weekend","Weekday"))</f>
        <v>Weekend</v>
      </c>
    </row>
    <row r="5751" spans="1:11" x14ac:dyDescent="0.25">
      <c r="A5751" t="s">
        <v>5774</v>
      </c>
      <c r="B5751" t="s">
        <v>23</v>
      </c>
      <c r="C5751" s="3">
        <v>3</v>
      </c>
      <c r="D5751" s="5">
        <v>4</v>
      </c>
      <c r="E5751" s="5">
        <v>12</v>
      </c>
      <c r="F5751" t="s">
        <v>31</v>
      </c>
      <c r="G5751" t="s">
        <v>24</v>
      </c>
      <c r="H5751" s="4">
        <v>44929</v>
      </c>
      <c r="I5751" t="str">
        <f>TEXT(Cleaned__without_null_date4[[#This Row],[Cleaned Transaction Date]],"mmmm")</f>
        <v>January</v>
      </c>
      <c r="J5751" t="str">
        <f>TEXT(Cleaned__without_null_date4[[#This Row],[Cleaned Transaction Date]],"dddd")</f>
        <v>Tuesday</v>
      </c>
      <c r="K5751" t="str">
        <f>IF(ISNUMBER(MATCH(Cleaned__without_null_date4[[#This Row],[Cleaned Transaction Date]],'Hari Libur'!$A$2:$A$13,0)),"Holiday",IF(WEEKDAY(Cleaned__without_null_date4[[#This Row],[Cleaned Transaction Date]],2)&gt;5,"Weekend","Weekday"))</f>
        <v>Weekday</v>
      </c>
    </row>
    <row r="5752" spans="1:11" x14ac:dyDescent="0.25">
      <c r="A5752" t="s">
        <v>5775</v>
      </c>
      <c r="B5752" t="s">
        <v>37</v>
      </c>
      <c r="C5752" s="3">
        <v>5</v>
      </c>
      <c r="D5752" s="5">
        <v>1.5</v>
      </c>
      <c r="E5752" s="5">
        <v>7.5</v>
      </c>
      <c r="F5752" t="s">
        <v>13</v>
      </c>
      <c r="G5752" t="s">
        <v>10</v>
      </c>
      <c r="H5752" s="4">
        <v>44973</v>
      </c>
      <c r="I5752" t="str">
        <f>TEXT(Cleaned__without_null_date4[[#This Row],[Cleaned Transaction Date]],"mmmm")</f>
        <v>February</v>
      </c>
      <c r="J5752" t="str">
        <f>TEXT(Cleaned__without_null_date4[[#This Row],[Cleaned Transaction Date]],"dddd")</f>
        <v>Thursday</v>
      </c>
      <c r="K5752" t="str">
        <f>IF(ISNUMBER(MATCH(Cleaned__without_null_date4[[#This Row],[Cleaned Transaction Date]],'Hari Libur'!$A$2:$A$13,0)),"Holiday",IF(WEEKDAY(Cleaned__without_null_date4[[#This Row],[Cleaned Transaction Date]],2)&gt;5,"Weekend","Weekday"))</f>
        <v>Weekday</v>
      </c>
    </row>
    <row r="5753" spans="1:11" x14ac:dyDescent="0.25">
      <c r="A5753" t="s">
        <v>5776</v>
      </c>
      <c r="B5753" t="s">
        <v>37</v>
      </c>
      <c r="C5753" s="3">
        <v>5</v>
      </c>
      <c r="D5753" s="5">
        <v>1.5</v>
      </c>
      <c r="E5753" s="5">
        <v>7.5</v>
      </c>
      <c r="F5753" t="s">
        <v>31</v>
      </c>
      <c r="G5753" t="s">
        <v>14</v>
      </c>
      <c r="H5753" s="4">
        <v>45217</v>
      </c>
      <c r="I5753" t="str">
        <f>TEXT(Cleaned__without_null_date4[[#This Row],[Cleaned Transaction Date]],"mmmm")</f>
        <v>October</v>
      </c>
      <c r="J5753" t="str">
        <f>TEXT(Cleaned__without_null_date4[[#This Row],[Cleaned Transaction Date]],"dddd")</f>
        <v>Wednesday</v>
      </c>
      <c r="K5753" t="str">
        <f>IF(ISNUMBER(MATCH(Cleaned__without_null_date4[[#This Row],[Cleaned Transaction Date]],'Hari Libur'!$A$2:$A$13,0)),"Holiday",IF(WEEKDAY(Cleaned__without_null_date4[[#This Row],[Cleaned Transaction Date]],2)&gt;5,"Weekend","Weekday"))</f>
        <v>Weekday</v>
      </c>
    </row>
    <row r="5754" spans="1:11" x14ac:dyDescent="0.25">
      <c r="A5754" t="s">
        <v>5777</v>
      </c>
      <c r="B5754" t="s">
        <v>41</v>
      </c>
      <c r="C5754" s="3">
        <v>5</v>
      </c>
      <c r="D5754" s="5">
        <v>3</v>
      </c>
      <c r="E5754" s="5">
        <v>15</v>
      </c>
      <c r="F5754" t="s">
        <v>9</v>
      </c>
      <c r="G5754" t="s">
        <v>14</v>
      </c>
      <c r="H5754" s="4">
        <v>45245</v>
      </c>
      <c r="I5754" t="str">
        <f>TEXT(Cleaned__without_null_date4[[#This Row],[Cleaned Transaction Date]],"mmmm")</f>
        <v>November</v>
      </c>
      <c r="J5754" t="str">
        <f>TEXT(Cleaned__without_null_date4[[#This Row],[Cleaned Transaction Date]],"dddd")</f>
        <v>Wednesday</v>
      </c>
      <c r="K5754" t="str">
        <f>IF(ISNUMBER(MATCH(Cleaned__without_null_date4[[#This Row],[Cleaned Transaction Date]],'Hari Libur'!$A$2:$A$13,0)),"Holiday",IF(WEEKDAY(Cleaned__without_null_date4[[#This Row],[Cleaned Transaction Date]],2)&gt;5,"Weekend","Weekday"))</f>
        <v>Weekday</v>
      </c>
    </row>
    <row r="5755" spans="1:11" x14ac:dyDescent="0.25">
      <c r="A5755" t="s">
        <v>5778</v>
      </c>
      <c r="B5755" t="s">
        <v>16</v>
      </c>
      <c r="C5755" s="3">
        <v>3</v>
      </c>
      <c r="D5755" s="5">
        <v>1</v>
      </c>
      <c r="E5755" s="5">
        <v>3</v>
      </c>
      <c r="F5755" t="s">
        <v>21</v>
      </c>
      <c r="G5755" t="s">
        <v>19</v>
      </c>
      <c r="H5755" s="4">
        <v>44935</v>
      </c>
      <c r="I5755" t="str">
        <f>TEXT(Cleaned__without_null_date4[[#This Row],[Cleaned Transaction Date]],"mmmm")</f>
        <v>January</v>
      </c>
      <c r="J5755" t="str">
        <f>TEXT(Cleaned__without_null_date4[[#This Row],[Cleaned Transaction Date]],"dddd")</f>
        <v>Monday</v>
      </c>
      <c r="K5755" t="str">
        <f>IF(ISNUMBER(MATCH(Cleaned__without_null_date4[[#This Row],[Cleaned Transaction Date]],'Hari Libur'!$A$2:$A$13,0)),"Holiday",IF(WEEKDAY(Cleaned__without_null_date4[[#This Row],[Cleaned Transaction Date]],2)&gt;5,"Weekend","Weekday"))</f>
        <v>Weekday</v>
      </c>
    </row>
    <row r="5756" spans="1:11" x14ac:dyDescent="0.25">
      <c r="A5756" t="s">
        <v>5779</v>
      </c>
      <c r="B5756" t="s">
        <v>8</v>
      </c>
      <c r="C5756" s="3">
        <v>5</v>
      </c>
      <c r="D5756" s="5">
        <v>2</v>
      </c>
      <c r="E5756" s="5">
        <v>10</v>
      </c>
      <c r="F5756" t="s">
        <v>13</v>
      </c>
      <c r="G5756" t="s">
        <v>24</v>
      </c>
      <c r="H5756" s="4">
        <v>44957</v>
      </c>
      <c r="I5756" t="str">
        <f>TEXT(Cleaned__without_null_date4[[#This Row],[Cleaned Transaction Date]],"mmmm")</f>
        <v>January</v>
      </c>
      <c r="J5756" t="str">
        <f>TEXT(Cleaned__without_null_date4[[#This Row],[Cleaned Transaction Date]],"dddd")</f>
        <v>Tuesday</v>
      </c>
      <c r="K5756" t="str">
        <f>IF(ISNUMBER(MATCH(Cleaned__without_null_date4[[#This Row],[Cleaned Transaction Date]],'Hari Libur'!$A$2:$A$13,0)),"Holiday",IF(WEEKDAY(Cleaned__without_null_date4[[#This Row],[Cleaned Transaction Date]],2)&gt;5,"Weekend","Weekday"))</f>
        <v>Weekday</v>
      </c>
    </row>
    <row r="5757" spans="1:11" x14ac:dyDescent="0.25">
      <c r="A5757" t="s">
        <v>5780</v>
      </c>
      <c r="B5757" t="s">
        <v>8</v>
      </c>
      <c r="C5757" s="3">
        <v>3</v>
      </c>
      <c r="D5757" s="5">
        <v>2</v>
      </c>
      <c r="E5757" s="5">
        <v>6</v>
      </c>
      <c r="F5757" t="s">
        <v>9</v>
      </c>
      <c r="G5757" t="s">
        <v>14</v>
      </c>
      <c r="H5757" s="4">
        <v>45040</v>
      </c>
      <c r="I5757" t="str">
        <f>TEXT(Cleaned__without_null_date4[[#This Row],[Cleaned Transaction Date]],"mmmm")</f>
        <v>April</v>
      </c>
      <c r="J5757" t="str">
        <f>TEXT(Cleaned__without_null_date4[[#This Row],[Cleaned Transaction Date]],"dddd")</f>
        <v>Monday</v>
      </c>
      <c r="K5757" t="str">
        <f>IF(ISNUMBER(MATCH(Cleaned__without_null_date4[[#This Row],[Cleaned Transaction Date]],'Hari Libur'!$A$2:$A$13,0)),"Holiday",IF(WEEKDAY(Cleaned__without_null_date4[[#This Row],[Cleaned Transaction Date]],2)&gt;5,"Weekend","Weekday"))</f>
        <v>Weekday</v>
      </c>
    </row>
    <row r="5758" spans="1:11" x14ac:dyDescent="0.25">
      <c r="A5758" t="s">
        <v>5781</v>
      </c>
      <c r="B5758" t="s">
        <v>37</v>
      </c>
      <c r="C5758" s="3">
        <v>5</v>
      </c>
      <c r="D5758" s="5">
        <v>1.5</v>
      </c>
      <c r="E5758" s="5">
        <v>7.5</v>
      </c>
      <c r="F5758" t="s">
        <v>13</v>
      </c>
      <c r="G5758" t="s">
        <v>24</v>
      </c>
      <c r="H5758" s="4">
        <v>45115</v>
      </c>
      <c r="I5758" t="str">
        <f>TEXT(Cleaned__without_null_date4[[#This Row],[Cleaned Transaction Date]],"mmmm")</f>
        <v>July</v>
      </c>
      <c r="J5758" t="str">
        <f>TEXT(Cleaned__without_null_date4[[#This Row],[Cleaned Transaction Date]],"dddd")</f>
        <v>Saturday</v>
      </c>
      <c r="K5758" t="str">
        <f>IF(ISNUMBER(MATCH(Cleaned__without_null_date4[[#This Row],[Cleaned Transaction Date]],'Hari Libur'!$A$2:$A$13,0)),"Holiday",IF(WEEKDAY(Cleaned__without_null_date4[[#This Row],[Cleaned Transaction Date]],2)&gt;5,"Weekend","Weekday"))</f>
        <v>Weekend</v>
      </c>
    </row>
    <row r="5759" spans="1:11" x14ac:dyDescent="0.25">
      <c r="A5759" t="s">
        <v>5782</v>
      </c>
      <c r="B5759" t="s">
        <v>16</v>
      </c>
      <c r="C5759" s="3">
        <v>1</v>
      </c>
      <c r="D5759" s="5">
        <v>1</v>
      </c>
      <c r="E5759" s="5">
        <v>1</v>
      </c>
      <c r="F5759" t="s">
        <v>21</v>
      </c>
      <c r="G5759" t="s">
        <v>14</v>
      </c>
      <c r="H5759" s="4">
        <v>45074</v>
      </c>
      <c r="I5759" t="str">
        <f>TEXT(Cleaned__without_null_date4[[#This Row],[Cleaned Transaction Date]],"mmmm")</f>
        <v>May</v>
      </c>
      <c r="J5759" t="str">
        <f>TEXT(Cleaned__without_null_date4[[#This Row],[Cleaned Transaction Date]],"dddd")</f>
        <v>Sunday</v>
      </c>
      <c r="K5759" t="str">
        <f>IF(ISNUMBER(MATCH(Cleaned__without_null_date4[[#This Row],[Cleaned Transaction Date]],'Hari Libur'!$A$2:$A$13,0)),"Holiday",IF(WEEKDAY(Cleaned__without_null_date4[[#This Row],[Cleaned Transaction Date]],2)&gt;5,"Weekend","Weekday"))</f>
        <v>Weekend</v>
      </c>
    </row>
    <row r="5760" spans="1:11" x14ac:dyDescent="0.25">
      <c r="A5760" t="s">
        <v>5783</v>
      </c>
      <c r="B5760" t="s">
        <v>23</v>
      </c>
      <c r="C5760" s="3">
        <v>1</v>
      </c>
      <c r="D5760" s="5">
        <v>4</v>
      </c>
      <c r="E5760" s="5">
        <v>4</v>
      </c>
      <c r="F5760" t="s">
        <v>31</v>
      </c>
      <c r="G5760" t="s">
        <v>24</v>
      </c>
      <c r="H5760" s="4">
        <v>45166</v>
      </c>
      <c r="I5760" t="str">
        <f>TEXT(Cleaned__without_null_date4[[#This Row],[Cleaned Transaction Date]],"mmmm")</f>
        <v>August</v>
      </c>
      <c r="J5760" t="str">
        <f>TEXT(Cleaned__without_null_date4[[#This Row],[Cleaned Transaction Date]],"dddd")</f>
        <v>Monday</v>
      </c>
      <c r="K5760" t="str">
        <f>IF(ISNUMBER(MATCH(Cleaned__without_null_date4[[#This Row],[Cleaned Transaction Date]],'Hari Libur'!$A$2:$A$13,0)),"Holiday",IF(WEEKDAY(Cleaned__without_null_date4[[#This Row],[Cleaned Transaction Date]],2)&gt;5,"Weekend","Weekday"))</f>
        <v>Weekday</v>
      </c>
    </row>
    <row r="5761" spans="1:11" x14ac:dyDescent="0.25">
      <c r="A5761" t="s">
        <v>5784</v>
      </c>
      <c r="B5761" t="s">
        <v>37</v>
      </c>
      <c r="C5761" s="3">
        <v>1</v>
      </c>
      <c r="D5761" s="5">
        <v>1.5</v>
      </c>
      <c r="E5761" s="5">
        <v>1.5</v>
      </c>
      <c r="F5761" t="s">
        <v>31</v>
      </c>
      <c r="G5761" t="s">
        <v>19</v>
      </c>
      <c r="H5761" s="4">
        <v>45033</v>
      </c>
      <c r="I5761" t="str">
        <f>TEXT(Cleaned__without_null_date4[[#This Row],[Cleaned Transaction Date]],"mmmm")</f>
        <v>April</v>
      </c>
      <c r="J5761" t="str">
        <f>TEXT(Cleaned__without_null_date4[[#This Row],[Cleaned Transaction Date]],"dddd")</f>
        <v>Monday</v>
      </c>
      <c r="K5761" t="str">
        <f>IF(ISNUMBER(MATCH(Cleaned__without_null_date4[[#This Row],[Cleaned Transaction Date]],'Hari Libur'!$A$2:$A$13,0)),"Holiday",IF(WEEKDAY(Cleaned__without_null_date4[[#This Row],[Cleaned Transaction Date]],2)&gt;5,"Weekend","Weekday"))</f>
        <v>Weekday</v>
      </c>
    </row>
    <row r="5762" spans="1:11" x14ac:dyDescent="0.25">
      <c r="A5762" t="s">
        <v>5785</v>
      </c>
      <c r="B5762" t="s">
        <v>18</v>
      </c>
      <c r="C5762" s="3">
        <v>2</v>
      </c>
      <c r="D5762" s="5">
        <v>5</v>
      </c>
      <c r="E5762" s="5">
        <v>10</v>
      </c>
      <c r="F5762" t="s">
        <v>13</v>
      </c>
      <c r="G5762" t="s">
        <v>24</v>
      </c>
      <c r="H5762" s="4">
        <v>45035</v>
      </c>
      <c r="I5762" t="str">
        <f>TEXT(Cleaned__without_null_date4[[#This Row],[Cleaned Transaction Date]],"mmmm")</f>
        <v>April</v>
      </c>
      <c r="J5762" t="str">
        <f>TEXT(Cleaned__without_null_date4[[#This Row],[Cleaned Transaction Date]],"dddd")</f>
        <v>Wednesday</v>
      </c>
      <c r="K5762" t="str">
        <f>IF(ISNUMBER(MATCH(Cleaned__without_null_date4[[#This Row],[Cleaned Transaction Date]],'Hari Libur'!$A$2:$A$13,0)),"Holiday",IF(WEEKDAY(Cleaned__without_null_date4[[#This Row],[Cleaned Transaction Date]],2)&gt;5,"Weekend","Weekday"))</f>
        <v>Weekday</v>
      </c>
    </row>
    <row r="5763" spans="1:11" x14ac:dyDescent="0.25">
      <c r="A5763" t="s">
        <v>5786</v>
      </c>
      <c r="B5763" t="s">
        <v>41</v>
      </c>
      <c r="C5763" s="3">
        <v>2</v>
      </c>
      <c r="D5763" s="5">
        <v>3</v>
      </c>
      <c r="E5763" s="5">
        <v>6</v>
      </c>
      <c r="F5763" t="s">
        <v>31</v>
      </c>
      <c r="G5763" t="s">
        <v>10</v>
      </c>
      <c r="H5763" s="4">
        <v>45068</v>
      </c>
      <c r="I5763" t="str">
        <f>TEXT(Cleaned__without_null_date4[[#This Row],[Cleaned Transaction Date]],"mmmm")</f>
        <v>May</v>
      </c>
      <c r="J5763" t="str">
        <f>TEXT(Cleaned__without_null_date4[[#This Row],[Cleaned Transaction Date]],"dddd")</f>
        <v>Monday</v>
      </c>
      <c r="K5763" t="str">
        <f>IF(ISNUMBER(MATCH(Cleaned__without_null_date4[[#This Row],[Cleaned Transaction Date]],'Hari Libur'!$A$2:$A$13,0)),"Holiday",IF(WEEKDAY(Cleaned__without_null_date4[[#This Row],[Cleaned Transaction Date]],2)&gt;5,"Weekend","Weekday"))</f>
        <v>Weekday</v>
      </c>
    </row>
    <row r="5764" spans="1:11" x14ac:dyDescent="0.25">
      <c r="A5764" t="s">
        <v>5787</v>
      </c>
      <c r="B5764" t="s">
        <v>41</v>
      </c>
      <c r="C5764" s="3">
        <v>3</v>
      </c>
      <c r="D5764" s="5">
        <v>3</v>
      </c>
      <c r="E5764" s="5">
        <v>9</v>
      </c>
      <c r="F5764" t="s">
        <v>21</v>
      </c>
      <c r="G5764" t="s">
        <v>24</v>
      </c>
      <c r="H5764" s="4">
        <v>45252</v>
      </c>
      <c r="I5764" t="str">
        <f>TEXT(Cleaned__without_null_date4[[#This Row],[Cleaned Transaction Date]],"mmmm")</f>
        <v>November</v>
      </c>
      <c r="J5764" t="str">
        <f>TEXT(Cleaned__without_null_date4[[#This Row],[Cleaned Transaction Date]],"dddd")</f>
        <v>Wednesday</v>
      </c>
      <c r="K5764" t="str">
        <f>IF(ISNUMBER(MATCH(Cleaned__without_null_date4[[#This Row],[Cleaned Transaction Date]],'Hari Libur'!$A$2:$A$13,0)),"Holiday",IF(WEEKDAY(Cleaned__without_null_date4[[#This Row],[Cleaned Transaction Date]],2)&gt;5,"Weekend","Weekday"))</f>
        <v>Weekday</v>
      </c>
    </row>
    <row r="5765" spans="1:11" x14ac:dyDescent="0.25">
      <c r="A5765" t="s">
        <v>5788</v>
      </c>
      <c r="B5765" t="s">
        <v>16</v>
      </c>
      <c r="C5765" s="3">
        <v>3</v>
      </c>
      <c r="D5765" s="5">
        <v>1</v>
      </c>
      <c r="E5765" s="5">
        <v>3</v>
      </c>
      <c r="F5765" t="s">
        <v>31</v>
      </c>
      <c r="G5765" t="s">
        <v>10</v>
      </c>
      <c r="H5765" s="4">
        <v>45055</v>
      </c>
      <c r="I5765" t="str">
        <f>TEXT(Cleaned__without_null_date4[[#This Row],[Cleaned Transaction Date]],"mmmm")</f>
        <v>May</v>
      </c>
      <c r="J5765" t="str">
        <f>TEXT(Cleaned__without_null_date4[[#This Row],[Cleaned Transaction Date]],"dddd")</f>
        <v>Tuesday</v>
      </c>
      <c r="K5765" t="str">
        <f>IF(ISNUMBER(MATCH(Cleaned__without_null_date4[[#This Row],[Cleaned Transaction Date]],'Hari Libur'!$A$2:$A$13,0)),"Holiday",IF(WEEKDAY(Cleaned__without_null_date4[[#This Row],[Cleaned Transaction Date]],2)&gt;5,"Weekend","Weekday"))</f>
        <v>Weekday</v>
      </c>
    </row>
    <row r="5766" spans="1:11" x14ac:dyDescent="0.25">
      <c r="A5766" t="s">
        <v>5789</v>
      </c>
      <c r="B5766" t="s">
        <v>16</v>
      </c>
      <c r="C5766" s="3">
        <v>4</v>
      </c>
      <c r="D5766" s="5">
        <v>1</v>
      </c>
      <c r="E5766" s="5">
        <v>4</v>
      </c>
      <c r="F5766" t="s">
        <v>13</v>
      </c>
      <c r="G5766" t="s">
        <v>26</v>
      </c>
      <c r="H5766" s="4">
        <v>44934</v>
      </c>
      <c r="I5766" t="str">
        <f>TEXT(Cleaned__without_null_date4[[#This Row],[Cleaned Transaction Date]],"mmmm")</f>
        <v>January</v>
      </c>
      <c r="J5766" t="str">
        <f>TEXT(Cleaned__without_null_date4[[#This Row],[Cleaned Transaction Date]],"dddd")</f>
        <v>Sunday</v>
      </c>
      <c r="K5766" t="str">
        <f>IF(ISNUMBER(MATCH(Cleaned__without_null_date4[[#This Row],[Cleaned Transaction Date]],'Hari Libur'!$A$2:$A$13,0)),"Holiday",IF(WEEKDAY(Cleaned__without_null_date4[[#This Row],[Cleaned Transaction Date]],2)&gt;5,"Weekend","Weekday"))</f>
        <v>Weekend</v>
      </c>
    </row>
    <row r="5767" spans="1:11" x14ac:dyDescent="0.25">
      <c r="A5767" t="s">
        <v>5790</v>
      </c>
      <c r="B5767" t="s">
        <v>8</v>
      </c>
      <c r="C5767" s="3">
        <v>3</v>
      </c>
      <c r="D5767" s="5">
        <v>2</v>
      </c>
      <c r="E5767" s="5">
        <v>6</v>
      </c>
      <c r="F5767" t="s">
        <v>13</v>
      </c>
      <c r="G5767" t="s">
        <v>14</v>
      </c>
      <c r="H5767" s="4">
        <v>45221</v>
      </c>
      <c r="I5767" t="str">
        <f>TEXT(Cleaned__without_null_date4[[#This Row],[Cleaned Transaction Date]],"mmmm")</f>
        <v>October</v>
      </c>
      <c r="J5767" t="str">
        <f>TEXT(Cleaned__without_null_date4[[#This Row],[Cleaned Transaction Date]],"dddd")</f>
        <v>Sunday</v>
      </c>
      <c r="K5767" t="str">
        <f>IF(ISNUMBER(MATCH(Cleaned__without_null_date4[[#This Row],[Cleaned Transaction Date]],'Hari Libur'!$A$2:$A$13,0)),"Holiday",IF(WEEKDAY(Cleaned__without_null_date4[[#This Row],[Cleaned Transaction Date]],2)&gt;5,"Weekend","Weekday"))</f>
        <v>Weekend</v>
      </c>
    </row>
    <row r="5768" spans="1:11" x14ac:dyDescent="0.25">
      <c r="A5768" t="s">
        <v>5791</v>
      </c>
      <c r="B5768" t="s">
        <v>23</v>
      </c>
      <c r="C5768" s="3">
        <v>5</v>
      </c>
      <c r="D5768" s="5">
        <v>4</v>
      </c>
      <c r="E5768" s="5">
        <v>20</v>
      </c>
      <c r="F5768" t="s">
        <v>21</v>
      </c>
      <c r="G5768" t="s">
        <v>24</v>
      </c>
      <c r="H5768" s="4">
        <v>45055</v>
      </c>
      <c r="I5768" t="str">
        <f>TEXT(Cleaned__without_null_date4[[#This Row],[Cleaned Transaction Date]],"mmmm")</f>
        <v>May</v>
      </c>
      <c r="J5768" t="str">
        <f>TEXT(Cleaned__without_null_date4[[#This Row],[Cleaned Transaction Date]],"dddd")</f>
        <v>Tuesday</v>
      </c>
      <c r="K5768" t="str">
        <f>IF(ISNUMBER(MATCH(Cleaned__without_null_date4[[#This Row],[Cleaned Transaction Date]],'Hari Libur'!$A$2:$A$13,0)),"Holiday",IF(WEEKDAY(Cleaned__without_null_date4[[#This Row],[Cleaned Transaction Date]],2)&gt;5,"Weekend","Weekday"))</f>
        <v>Weekday</v>
      </c>
    </row>
    <row r="5769" spans="1:11" x14ac:dyDescent="0.25">
      <c r="A5769" t="s">
        <v>5792</v>
      </c>
      <c r="B5769" t="s">
        <v>41</v>
      </c>
      <c r="C5769" s="3">
        <v>5</v>
      </c>
      <c r="D5769" s="5">
        <v>3</v>
      </c>
      <c r="E5769" s="5">
        <v>15</v>
      </c>
      <c r="F5769" t="s">
        <v>9</v>
      </c>
      <c r="G5769" t="s">
        <v>24</v>
      </c>
      <c r="H5769" s="4">
        <v>45085</v>
      </c>
      <c r="I5769" t="str">
        <f>TEXT(Cleaned__without_null_date4[[#This Row],[Cleaned Transaction Date]],"mmmm")</f>
        <v>June</v>
      </c>
      <c r="J5769" t="str">
        <f>TEXT(Cleaned__without_null_date4[[#This Row],[Cleaned Transaction Date]],"dddd")</f>
        <v>Thursday</v>
      </c>
      <c r="K5769" t="str">
        <f>IF(ISNUMBER(MATCH(Cleaned__without_null_date4[[#This Row],[Cleaned Transaction Date]],'Hari Libur'!$A$2:$A$13,0)),"Holiday",IF(WEEKDAY(Cleaned__without_null_date4[[#This Row],[Cleaned Transaction Date]],2)&gt;5,"Weekend","Weekday"))</f>
        <v>Weekday</v>
      </c>
    </row>
    <row r="5770" spans="1:11" x14ac:dyDescent="0.25">
      <c r="A5770" t="s">
        <v>5793</v>
      </c>
      <c r="B5770" t="s">
        <v>23</v>
      </c>
      <c r="C5770" s="3">
        <v>5</v>
      </c>
      <c r="D5770" s="5">
        <v>4</v>
      </c>
      <c r="E5770" s="5">
        <v>20</v>
      </c>
      <c r="F5770" t="s">
        <v>21</v>
      </c>
      <c r="G5770" t="s">
        <v>14</v>
      </c>
      <c r="H5770" s="4">
        <v>45286</v>
      </c>
      <c r="I5770" t="str">
        <f>TEXT(Cleaned__without_null_date4[[#This Row],[Cleaned Transaction Date]],"mmmm")</f>
        <v>December</v>
      </c>
      <c r="J5770" t="str">
        <f>TEXT(Cleaned__without_null_date4[[#This Row],[Cleaned Transaction Date]],"dddd")</f>
        <v>Tuesday</v>
      </c>
      <c r="K5770" t="str">
        <f>IF(ISNUMBER(MATCH(Cleaned__without_null_date4[[#This Row],[Cleaned Transaction Date]],'Hari Libur'!$A$2:$A$13,0)),"Holiday",IF(WEEKDAY(Cleaned__without_null_date4[[#This Row],[Cleaned Transaction Date]],2)&gt;5,"Weekend","Weekday"))</f>
        <v>Weekday</v>
      </c>
    </row>
    <row r="5771" spans="1:11" x14ac:dyDescent="0.25">
      <c r="A5771" t="s">
        <v>5794</v>
      </c>
      <c r="B5771" t="s">
        <v>23</v>
      </c>
      <c r="C5771" s="3">
        <v>1</v>
      </c>
      <c r="D5771" s="5">
        <v>4</v>
      </c>
      <c r="E5771" s="5">
        <v>4</v>
      </c>
      <c r="F5771" t="s">
        <v>31</v>
      </c>
      <c r="G5771" t="s">
        <v>10</v>
      </c>
      <c r="H5771" s="4">
        <v>45036</v>
      </c>
      <c r="I5771" t="str">
        <f>TEXT(Cleaned__without_null_date4[[#This Row],[Cleaned Transaction Date]],"mmmm")</f>
        <v>April</v>
      </c>
      <c r="J5771" t="str">
        <f>TEXT(Cleaned__without_null_date4[[#This Row],[Cleaned Transaction Date]],"dddd")</f>
        <v>Thursday</v>
      </c>
      <c r="K5771" t="str">
        <f>IF(ISNUMBER(MATCH(Cleaned__without_null_date4[[#This Row],[Cleaned Transaction Date]],'Hari Libur'!$A$2:$A$13,0)),"Holiday",IF(WEEKDAY(Cleaned__without_null_date4[[#This Row],[Cleaned Transaction Date]],2)&gt;5,"Weekend","Weekday"))</f>
        <v>Weekday</v>
      </c>
    </row>
    <row r="5772" spans="1:11" x14ac:dyDescent="0.25">
      <c r="A5772" t="s">
        <v>5795</v>
      </c>
      <c r="B5772" t="s">
        <v>18</v>
      </c>
      <c r="C5772" s="3">
        <v>5</v>
      </c>
      <c r="D5772" s="5">
        <v>5</v>
      </c>
      <c r="E5772" s="5">
        <v>25</v>
      </c>
      <c r="F5772" t="s">
        <v>13</v>
      </c>
      <c r="G5772" t="s">
        <v>14</v>
      </c>
      <c r="H5772" s="4">
        <v>45252</v>
      </c>
      <c r="I5772" t="str">
        <f>TEXT(Cleaned__without_null_date4[[#This Row],[Cleaned Transaction Date]],"mmmm")</f>
        <v>November</v>
      </c>
      <c r="J5772" t="str">
        <f>TEXT(Cleaned__without_null_date4[[#This Row],[Cleaned Transaction Date]],"dddd")</f>
        <v>Wednesday</v>
      </c>
      <c r="K5772" t="str">
        <f>IF(ISNUMBER(MATCH(Cleaned__without_null_date4[[#This Row],[Cleaned Transaction Date]],'Hari Libur'!$A$2:$A$13,0)),"Holiday",IF(WEEKDAY(Cleaned__without_null_date4[[#This Row],[Cleaned Transaction Date]],2)&gt;5,"Weekend","Weekday"))</f>
        <v>Weekday</v>
      </c>
    </row>
    <row r="5773" spans="1:11" x14ac:dyDescent="0.25">
      <c r="A5773" t="s">
        <v>5796</v>
      </c>
      <c r="B5773" t="s">
        <v>41</v>
      </c>
      <c r="C5773" s="3">
        <v>2</v>
      </c>
      <c r="D5773" s="5">
        <v>3</v>
      </c>
      <c r="E5773" s="5">
        <v>6</v>
      </c>
      <c r="F5773" t="s">
        <v>9</v>
      </c>
      <c r="G5773" t="s">
        <v>10</v>
      </c>
      <c r="H5773" s="4">
        <v>45233</v>
      </c>
      <c r="I5773" t="str">
        <f>TEXT(Cleaned__without_null_date4[[#This Row],[Cleaned Transaction Date]],"mmmm")</f>
        <v>November</v>
      </c>
      <c r="J5773" t="str">
        <f>TEXT(Cleaned__without_null_date4[[#This Row],[Cleaned Transaction Date]],"dddd")</f>
        <v>Friday</v>
      </c>
      <c r="K5773" t="str">
        <f>IF(ISNUMBER(MATCH(Cleaned__without_null_date4[[#This Row],[Cleaned Transaction Date]],'Hari Libur'!$A$2:$A$13,0)),"Holiday",IF(WEEKDAY(Cleaned__without_null_date4[[#This Row],[Cleaned Transaction Date]],2)&gt;5,"Weekend","Weekday"))</f>
        <v>Weekday</v>
      </c>
    </row>
    <row r="5774" spans="1:11" x14ac:dyDescent="0.25">
      <c r="A5774" t="s">
        <v>5797</v>
      </c>
      <c r="B5774" t="s">
        <v>12</v>
      </c>
      <c r="C5774" s="3">
        <v>4</v>
      </c>
      <c r="D5774" s="5">
        <v>3</v>
      </c>
      <c r="E5774" s="5">
        <v>12</v>
      </c>
      <c r="F5774" t="s">
        <v>9</v>
      </c>
      <c r="G5774" t="s">
        <v>14</v>
      </c>
      <c r="H5774" s="4">
        <v>45055</v>
      </c>
      <c r="I5774" t="str">
        <f>TEXT(Cleaned__without_null_date4[[#This Row],[Cleaned Transaction Date]],"mmmm")</f>
        <v>May</v>
      </c>
      <c r="J5774" t="str">
        <f>TEXT(Cleaned__without_null_date4[[#This Row],[Cleaned Transaction Date]],"dddd")</f>
        <v>Tuesday</v>
      </c>
      <c r="K5774" t="str">
        <f>IF(ISNUMBER(MATCH(Cleaned__without_null_date4[[#This Row],[Cleaned Transaction Date]],'Hari Libur'!$A$2:$A$13,0)),"Holiday",IF(WEEKDAY(Cleaned__without_null_date4[[#This Row],[Cleaned Transaction Date]],2)&gt;5,"Weekend","Weekday"))</f>
        <v>Weekday</v>
      </c>
    </row>
    <row r="5775" spans="1:11" x14ac:dyDescent="0.25">
      <c r="A5775" t="s">
        <v>5798</v>
      </c>
      <c r="B5775" t="s">
        <v>37</v>
      </c>
      <c r="C5775" s="3">
        <v>5</v>
      </c>
      <c r="D5775" s="5">
        <v>1.5</v>
      </c>
      <c r="E5775" s="5">
        <v>7.5</v>
      </c>
      <c r="F5775" t="s">
        <v>13</v>
      </c>
      <c r="G5775" t="s">
        <v>24</v>
      </c>
      <c r="H5775" s="4">
        <v>45012</v>
      </c>
      <c r="I5775" t="str">
        <f>TEXT(Cleaned__without_null_date4[[#This Row],[Cleaned Transaction Date]],"mmmm")</f>
        <v>March</v>
      </c>
      <c r="J5775" t="str">
        <f>TEXT(Cleaned__without_null_date4[[#This Row],[Cleaned Transaction Date]],"dddd")</f>
        <v>Monday</v>
      </c>
      <c r="K5775" t="str">
        <f>IF(ISNUMBER(MATCH(Cleaned__without_null_date4[[#This Row],[Cleaned Transaction Date]],'Hari Libur'!$A$2:$A$13,0)),"Holiday",IF(WEEKDAY(Cleaned__without_null_date4[[#This Row],[Cleaned Transaction Date]],2)&gt;5,"Weekend","Weekday"))</f>
        <v>Weekday</v>
      </c>
    </row>
    <row r="5776" spans="1:11" x14ac:dyDescent="0.25">
      <c r="A5776" t="s">
        <v>5799</v>
      </c>
      <c r="B5776" t="s">
        <v>37</v>
      </c>
      <c r="C5776" s="3">
        <v>4</v>
      </c>
      <c r="D5776" s="5">
        <v>1.5</v>
      </c>
      <c r="E5776" s="5">
        <v>6</v>
      </c>
      <c r="F5776" t="s">
        <v>31</v>
      </c>
      <c r="G5776" t="s">
        <v>14</v>
      </c>
      <c r="H5776" s="4">
        <v>45119</v>
      </c>
      <c r="I5776" t="str">
        <f>TEXT(Cleaned__without_null_date4[[#This Row],[Cleaned Transaction Date]],"mmmm")</f>
        <v>July</v>
      </c>
      <c r="J5776" t="str">
        <f>TEXT(Cleaned__without_null_date4[[#This Row],[Cleaned Transaction Date]],"dddd")</f>
        <v>Wednesday</v>
      </c>
      <c r="K5776" t="str">
        <f>IF(ISNUMBER(MATCH(Cleaned__without_null_date4[[#This Row],[Cleaned Transaction Date]],'Hari Libur'!$A$2:$A$13,0)),"Holiday",IF(WEEKDAY(Cleaned__without_null_date4[[#This Row],[Cleaned Transaction Date]],2)&gt;5,"Weekend","Weekday"))</f>
        <v>Weekday</v>
      </c>
    </row>
    <row r="5777" spans="1:11" x14ac:dyDescent="0.25">
      <c r="A5777" t="s">
        <v>5800</v>
      </c>
      <c r="B5777" t="s">
        <v>28</v>
      </c>
      <c r="C5777" s="3">
        <v>3</v>
      </c>
      <c r="D5777" s="5">
        <v>4</v>
      </c>
      <c r="E5777" s="5">
        <v>12</v>
      </c>
      <c r="F5777" t="s">
        <v>9</v>
      </c>
      <c r="G5777" t="s">
        <v>24</v>
      </c>
      <c r="H5777" s="4">
        <v>44942</v>
      </c>
      <c r="I5777" t="str">
        <f>TEXT(Cleaned__without_null_date4[[#This Row],[Cleaned Transaction Date]],"mmmm")</f>
        <v>January</v>
      </c>
      <c r="J5777" t="str">
        <f>TEXT(Cleaned__without_null_date4[[#This Row],[Cleaned Transaction Date]],"dddd")</f>
        <v>Monday</v>
      </c>
      <c r="K5777" t="str">
        <f>IF(ISNUMBER(MATCH(Cleaned__without_null_date4[[#This Row],[Cleaned Transaction Date]],'Hari Libur'!$A$2:$A$13,0)),"Holiday",IF(WEEKDAY(Cleaned__without_null_date4[[#This Row],[Cleaned Transaction Date]],2)&gt;5,"Weekend","Weekday"))</f>
        <v>Holiday</v>
      </c>
    </row>
    <row r="5778" spans="1:11" x14ac:dyDescent="0.25">
      <c r="A5778" t="s">
        <v>5801</v>
      </c>
      <c r="B5778" t="s">
        <v>8</v>
      </c>
      <c r="C5778" s="3">
        <v>4</v>
      </c>
      <c r="D5778" s="5">
        <v>2</v>
      </c>
      <c r="E5778" s="5">
        <v>8</v>
      </c>
      <c r="F5778" t="s">
        <v>13</v>
      </c>
      <c r="G5778" t="s">
        <v>24</v>
      </c>
      <c r="H5778" s="4">
        <v>44989</v>
      </c>
      <c r="I5778" t="str">
        <f>TEXT(Cleaned__without_null_date4[[#This Row],[Cleaned Transaction Date]],"mmmm")</f>
        <v>March</v>
      </c>
      <c r="J5778" t="str">
        <f>TEXT(Cleaned__without_null_date4[[#This Row],[Cleaned Transaction Date]],"dddd")</f>
        <v>Saturday</v>
      </c>
      <c r="K5778" t="str">
        <f>IF(ISNUMBER(MATCH(Cleaned__without_null_date4[[#This Row],[Cleaned Transaction Date]],'Hari Libur'!$A$2:$A$13,0)),"Holiday",IF(WEEKDAY(Cleaned__without_null_date4[[#This Row],[Cleaned Transaction Date]],2)&gt;5,"Weekend","Weekday"))</f>
        <v>Weekend</v>
      </c>
    </row>
    <row r="5779" spans="1:11" x14ac:dyDescent="0.25">
      <c r="A5779" t="s">
        <v>5802</v>
      </c>
      <c r="B5779" t="s">
        <v>18</v>
      </c>
      <c r="C5779" s="3">
        <v>2</v>
      </c>
      <c r="D5779" s="5">
        <v>5</v>
      </c>
      <c r="E5779" s="5">
        <v>10</v>
      </c>
      <c r="F5779" t="s">
        <v>9</v>
      </c>
      <c r="G5779" t="s">
        <v>24</v>
      </c>
      <c r="H5779" s="4">
        <v>45130</v>
      </c>
      <c r="I5779" t="str">
        <f>TEXT(Cleaned__without_null_date4[[#This Row],[Cleaned Transaction Date]],"mmmm")</f>
        <v>July</v>
      </c>
      <c r="J5779" t="str">
        <f>TEXT(Cleaned__without_null_date4[[#This Row],[Cleaned Transaction Date]],"dddd")</f>
        <v>Sunday</v>
      </c>
      <c r="K5779" t="str">
        <f>IF(ISNUMBER(MATCH(Cleaned__without_null_date4[[#This Row],[Cleaned Transaction Date]],'Hari Libur'!$A$2:$A$13,0)),"Holiday",IF(WEEKDAY(Cleaned__without_null_date4[[#This Row],[Cleaned Transaction Date]],2)&gt;5,"Weekend","Weekday"))</f>
        <v>Weekend</v>
      </c>
    </row>
    <row r="5780" spans="1:11" x14ac:dyDescent="0.25">
      <c r="A5780" t="s">
        <v>5803</v>
      </c>
      <c r="B5780" t="s">
        <v>37</v>
      </c>
      <c r="C5780" s="3">
        <v>4</v>
      </c>
      <c r="D5780" s="5">
        <v>1.5</v>
      </c>
      <c r="E5780" s="5">
        <v>6</v>
      </c>
      <c r="F5780" t="s">
        <v>21</v>
      </c>
      <c r="G5780" t="s">
        <v>24</v>
      </c>
      <c r="H5780" s="4">
        <v>45063</v>
      </c>
      <c r="I5780" t="str">
        <f>TEXT(Cleaned__without_null_date4[[#This Row],[Cleaned Transaction Date]],"mmmm")</f>
        <v>May</v>
      </c>
      <c r="J5780" t="str">
        <f>TEXT(Cleaned__without_null_date4[[#This Row],[Cleaned Transaction Date]],"dddd")</f>
        <v>Wednesday</v>
      </c>
      <c r="K5780" t="str">
        <f>IF(ISNUMBER(MATCH(Cleaned__without_null_date4[[#This Row],[Cleaned Transaction Date]],'Hari Libur'!$A$2:$A$13,0)),"Holiday",IF(WEEKDAY(Cleaned__without_null_date4[[#This Row],[Cleaned Transaction Date]],2)&gt;5,"Weekend","Weekday"))</f>
        <v>Weekday</v>
      </c>
    </row>
    <row r="5781" spans="1:11" x14ac:dyDescent="0.25">
      <c r="A5781" t="s">
        <v>5804</v>
      </c>
      <c r="B5781" t="s">
        <v>37</v>
      </c>
      <c r="C5781" s="3">
        <v>3</v>
      </c>
      <c r="D5781" s="5">
        <v>1.5</v>
      </c>
      <c r="E5781" s="5">
        <v>4.5</v>
      </c>
      <c r="F5781" t="s">
        <v>31</v>
      </c>
      <c r="G5781" t="s">
        <v>10</v>
      </c>
      <c r="H5781" s="4">
        <v>45035</v>
      </c>
      <c r="I5781" t="str">
        <f>TEXT(Cleaned__without_null_date4[[#This Row],[Cleaned Transaction Date]],"mmmm")</f>
        <v>April</v>
      </c>
      <c r="J5781" t="str">
        <f>TEXT(Cleaned__without_null_date4[[#This Row],[Cleaned Transaction Date]],"dddd")</f>
        <v>Wednesday</v>
      </c>
      <c r="K5781" t="str">
        <f>IF(ISNUMBER(MATCH(Cleaned__without_null_date4[[#This Row],[Cleaned Transaction Date]],'Hari Libur'!$A$2:$A$13,0)),"Holiday",IF(WEEKDAY(Cleaned__without_null_date4[[#This Row],[Cleaned Transaction Date]],2)&gt;5,"Weekend","Weekday"))</f>
        <v>Weekday</v>
      </c>
    </row>
    <row r="5782" spans="1:11" x14ac:dyDescent="0.25">
      <c r="A5782" t="s">
        <v>5805</v>
      </c>
      <c r="B5782" t="s">
        <v>18</v>
      </c>
      <c r="C5782" s="3">
        <v>2</v>
      </c>
      <c r="D5782" s="5">
        <v>5</v>
      </c>
      <c r="E5782" s="5">
        <v>10</v>
      </c>
      <c r="F5782" t="s">
        <v>9</v>
      </c>
      <c r="G5782" t="s">
        <v>14</v>
      </c>
      <c r="H5782" s="4">
        <v>44933</v>
      </c>
      <c r="I5782" t="str">
        <f>TEXT(Cleaned__without_null_date4[[#This Row],[Cleaned Transaction Date]],"mmmm")</f>
        <v>January</v>
      </c>
      <c r="J5782" t="str">
        <f>TEXT(Cleaned__without_null_date4[[#This Row],[Cleaned Transaction Date]],"dddd")</f>
        <v>Saturday</v>
      </c>
      <c r="K5782" t="str">
        <f>IF(ISNUMBER(MATCH(Cleaned__without_null_date4[[#This Row],[Cleaned Transaction Date]],'Hari Libur'!$A$2:$A$13,0)),"Holiday",IF(WEEKDAY(Cleaned__without_null_date4[[#This Row],[Cleaned Transaction Date]],2)&gt;5,"Weekend","Weekday"))</f>
        <v>Weekend</v>
      </c>
    </row>
    <row r="5783" spans="1:11" x14ac:dyDescent="0.25">
      <c r="A5783" t="s">
        <v>5806</v>
      </c>
      <c r="B5783" t="s">
        <v>41</v>
      </c>
      <c r="C5783" s="3">
        <v>5</v>
      </c>
      <c r="D5783" s="5">
        <v>3</v>
      </c>
      <c r="E5783" s="5">
        <v>15</v>
      </c>
      <c r="F5783" t="s">
        <v>21</v>
      </c>
      <c r="G5783" t="s">
        <v>14</v>
      </c>
      <c r="H5783" s="4">
        <v>44994</v>
      </c>
      <c r="I5783" t="str">
        <f>TEXT(Cleaned__without_null_date4[[#This Row],[Cleaned Transaction Date]],"mmmm")</f>
        <v>March</v>
      </c>
      <c r="J5783" t="str">
        <f>TEXT(Cleaned__without_null_date4[[#This Row],[Cleaned Transaction Date]],"dddd")</f>
        <v>Thursday</v>
      </c>
      <c r="K5783" t="str">
        <f>IF(ISNUMBER(MATCH(Cleaned__without_null_date4[[#This Row],[Cleaned Transaction Date]],'Hari Libur'!$A$2:$A$13,0)),"Holiday",IF(WEEKDAY(Cleaned__without_null_date4[[#This Row],[Cleaned Transaction Date]],2)&gt;5,"Weekend","Weekday"))</f>
        <v>Weekday</v>
      </c>
    </row>
    <row r="5784" spans="1:11" x14ac:dyDescent="0.25">
      <c r="A5784" t="s">
        <v>5807</v>
      </c>
      <c r="B5784" t="s">
        <v>12</v>
      </c>
      <c r="C5784" s="3">
        <v>4</v>
      </c>
      <c r="D5784" s="5">
        <v>3</v>
      </c>
      <c r="E5784" s="5">
        <v>12</v>
      </c>
      <c r="F5784" t="s">
        <v>13</v>
      </c>
      <c r="G5784" t="s">
        <v>14</v>
      </c>
      <c r="H5784" s="4">
        <v>45247</v>
      </c>
      <c r="I5784" t="str">
        <f>TEXT(Cleaned__without_null_date4[[#This Row],[Cleaned Transaction Date]],"mmmm")</f>
        <v>November</v>
      </c>
      <c r="J5784" t="str">
        <f>TEXT(Cleaned__without_null_date4[[#This Row],[Cleaned Transaction Date]],"dddd")</f>
        <v>Friday</v>
      </c>
      <c r="K5784" t="str">
        <f>IF(ISNUMBER(MATCH(Cleaned__without_null_date4[[#This Row],[Cleaned Transaction Date]],'Hari Libur'!$A$2:$A$13,0)),"Holiday",IF(WEEKDAY(Cleaned__without_null_date4[[#This Row],[Cleaned Transaction Date]],2)&gt;5,"Weekend","Weekday"))</f>
        <v>Weekday</v>
      </c>
    </row>
    <row r="5785" spans="1:11" x14ac:dyDescent="0.25">
      <c r="A5785" t="s">
        <v>5808</v>
      </c>
      <c r="B5785" t="s">
        <v>23</v>
      </c>
      <c r="C5785" s="3">
        <v>3</v>
      </c>
      <c r="D5785" s="5">
        <v>4</v>
      </c>
      <c r="E5785" s="5">
        <v>12</v>
      </c>
      <c r="F5785" t="s">
        <v>13</v>
      </c>
      <c r="G5785" t="s">
        <v>24</v>
      </c>
      <c r="H5785" s="4">
        <v>45009</v>
      </c>
      <c r="I5785" t="str">
        <f>TEXT(Cleaned__without_null_date4[[#This Row],[Cleaned Transaction Date]],"mmmm")</f>
        <v>March</v>
      </c>
      <c r="J5785" t="str">
        <f>TEXT(Cleaned__without_null_date4[[#This Row],[Cleaned Transaction Date]],"dddd")</f>
        <v>Friday</v>
      </c>
      <c r="K5785" t="str">
        <f>IF(ISNUMBER(MATCH(Cleaned__without_null_date4[[#This Row],[Cleaned Transaction Date]],'Hari Libur'!$A$2:$A$13,0)),"Holiday",IF(WEEKDAY(Cleaned__without_null_date4[[#This Row],[Cleaned Transaction Date]],2)&gt;5,"Weekend","Weekday"))</f>
        <v>Weekday</v>
      </c>
    </row>
    <row r="5786" spans="1:11" x14ac:dyDescent="0.25">
      <c r="A5786" t="s">
        <v>5809</v>
      </c>
      <c r="B5786" t="s">
        <v>12</v>
      </c>
      <c r="C5786" s="3">
        <v>4</v>
      </c>
      <c r="D5786" s="5">
        <v>3</v>
      </c>
      <c r="E5786" s="5">
        <v>12</v>
      </c>
      <c r="F5786" t="s">
        <v>9</v>
      </c>
      <c r="G5786" t="s">
        <v>10</v>
      </c>
      <c r="H5786" s="4">
        <v>45018</v>
      </c>
      <c r="I5786" t="str">
        <f>TEXT(Cleaned__without_null_date4[[#This Row],[Cleaned Transaction Date]],"mmmm")</f>
        <v>April</v>
      </c>
      <c r="J5786" t="str">
        <f>TEXT(Cleaned__without_null_date4[[#This Row],[Cleaned Transaction Date]],"dddd")</f>
        <v>Sunday</v>
      </c>
      <c r="K5786" t="str">
        <f>IF(ISNUMBER(MATCH(Cleaned__without_null_date4[[#This Row],[Cleaned Transaction Date]],'Hari Libur'!$A$2:$A$13,0)),"Holiday",IF(WEEKDAY(Cleaned__without_null_date4[[#This Row],[Cleaned Transaction Date]],2)&gt;5,"Weekend","Weekday"))</f>
        <v>Weekend</v>
      </c>
    </row>
    <row r="5787" spans="1:11" x14ac:dyDescent="0.25">
      <c r="A5787" t="s">
        <v>5810</v>
      </c>
      <c r="B5787" t="s">
        <v>12</v>
      </c>
      <c r="C5787" s="3">
        <v>3</v>
      </c>
      <c r="D5787" s="5">
        <v>3</v>
      </c>
      <c r="E5787" s="5">
        <v>9</v>
      </c>
      <c r="F5787" t="s">
        <v>21</v>
      </c>
      <c r="G5787" t="s">
        <v>24</v>
      </c>
      <c r="H5787" s="4">
        <v>44975</v>
      </c>
      <c r="I5787" t="str">
        <f>TEXT(Cleaned__without_null_date4[[#This Row],[Cleaned Transaction Date]],"mmmm")</f>
        <v>February</v>
      </c>
      <c r="J5787" t="str">
        <f>TEXT(Cleaned__without_null_date4[[#This Row],[Cleaned Transaction Date]],"dddd")</f>
        <v>Saturday</v>
      </c>
      <c r="K5787" t="str">
        <f>IF(ISNUMBER(MATCH(Cleaned__without_null_date4[[#This Row],[Cleaned Transaction Date]],'Hari Libur'!$A$2:$A$13,0)),"Holiday",IF(WEEKDAY(Cleaned__without_null_date4[[#This Row],[Cleaned Transaction Date]],2)&gt;5,"Weekend","Weekday"))</f>
        <v>Weekend</v>
      </c>
    </row>
    <row r="5788" spans="1:11" x14ac:dyDescent="0.25">
      <c r="A5788" t="s">
        <v>5811</v>
      </c>
      <c r="B5788" t="s">
        <v>23</v>
      </c>
      <c r="C5788" s="3">
        <v>3</v>
      </c>
      <c r="D5788" s="5">
        <v>4</v>
      </c>
      <c r="E5788" s="5">
        <v>12</v>
      </c>
      <c r="F5788" t="s">
        <v>31</v>
      </c>
      <c r="G5788" t="s">
        <v>14</v>
      </c>
      <c r="H5788" s="4">
        <v>45194</v>
      </c>
      <c r="I5788" t="str">
        <f>TEXT(Cleaned__without_null_date4[[#This Row],[Cleaned Transaction Date]],"mmmm")</f>
        <v>September</v>
      </c>
      <c r="J5788" t="str">
        <f>TEXT(Cleaned__without_null_date4[[#This Row],[Cleaned Transaction Date]],"dddd")</f>
        <v>Monday</v>
      </c>
      <c r="K5788" t="str">
        <f>IF(ISNUMBER(MATCH(Cleaned__without_null_date4[[#This Row],[Cleaned Transaction Date]],'Hari Libur'!$A$2:$A$13,0)),"Holiday",IF(WEEKDAY(Cleaned__without_null_date4[[#This Row],[Cleaned Transaction Date]],2)&gt;5,"Weekend","Weekday"))</f>
        <v>Weekday</v>
      </c>
    </row>
    <row r="5789" spans="1:11" x14ac:dyDescent="0.25">
      <c r="A5789" t="s">
        <v>5812</v>
      </c>
      <c r="B5789" t="s">
        <v>37</v>
      </c>
      <c r="C5789" s="3">
        <v>5</v>
      </c>
      <c r="D5789" s="5">
        <v>1.5</v>
      </c>
      <c r="E5789" s="5">
        <v>7.5</v>
      </c>
      <c r="F5789" t="s">
        <v>31</v>
      </c>
      <c r="G5789" t="s">
        <v>10</v>
      </c>
      <c r="H5789" s="4">
        <v>45162</v>
      </c>
      <c r="I5789" t="str">
        <f>TEXT(Cleaned__without_null_date4[[#This Row],[Cleaned Transaction Date]],"mmmm")</f>
        <v>August</v>
      </c>
      <c r="J5789" t="str">
        <f>TEXT(Cleaned__without_null_date4[[#This Row],[Cleaned Transaction Date]],"dddd")</f>
        <v>Thursday</v>
      </c>
      <c r="K5789" t="str">
        <f>IF(ISNUMBER(MATCH(Cleaned__without_null_date4[[#This Row],[Cleaned Transaction Date]],'Hari Libur'!$A$2:$A$13,0)),"Holiday",IF(WEEKDAY(Cleaned__without_null_date4[[#This Row],[Cleaned Transaction Date]],2)&gt;5,"Weekend","Weekday"))</f>
        <v>Weekday</v>
      </c>
    </row>
    <row r="5790" spans="1:11" x14ac:dyDescent="0.25">
      <c r="A5790" t="s">
        <v>5813</v>
      </c>
      <c r="B5790" t="s">
        <v>12</v>
      </c>
      <c r="C5790" s="3">
        <v>4</v>
      </c>
      <c r="D5790" s="5">
        <v>3</v>
      </c>
      <c r="E5790" s="5">
        <v>12</v>
      </c>
      <c r="F5790" t="s">
        <v>9</v>
      </c>
      <c r="G5790" t="s">
        <v>10</v>
      </c>
      <c r="H5790" s="4">
        <v>45000</v>
      </c>
      <c r="I5790" t="str">
        <f>TEXT(Cleaned__without_null_date4[[#This Row],[Cleaned Transaction Date]],"mmmm")</f>
        <v>March</v>
      </c>
      <c r="J5790" t="str">
        <f>TEXT(Cleaned__without_null_date4[[#This Row],[Cleaned Transaction Date]],"dddd")</f>
        <v>Wednesday</v>
      </c>
      <c r="K5790" t="str">
        <f>IF(ISNUMBER(MATCH(Cleaned__without_null_date4[[#This Row],[Cleaned Transaction Date]],'Hari Libur'!$A$2:$A$13,0)),"Holiday",IF(WEEKDAY(Cleaned__without_null_date4[[#This Row],[Cleaned Transaction Date]],2)&gt;5,"Weekend","Weekday"))</f>
        <v>Weekday</v>
      </c>
    </row>
    <row r="5791" spans="1:11" x14ac:dyDescent="0.25">
      <c r="A5791" t="s">
        <v>5814</v>
      </c>
      <c r="B5791" t="s">
        <v>18</v>
      </c>
      <c r="C5791" s="3">
        <v>5</v>
      </c>
      <c r="D5791" s="5">
        <v>5</v>
      </c>
      <c r="E5791" s="5">
        <v>25</v>
      </c>
      <c r="F5791" t="s">
        <v>9</v>
      </c>
      <c r="G5791" t="s">
        <v>10</v>
      </c>
      <c r="H5791" s="4">
        <v>45168</v>
      </c>
      <c r="I5791" t="str">
        <f>TEXT(Cleaned__without_null_date4[[#This Row],[Cleaned Transaction Date]],"mmmm")</f>
        <v>August</v>
      </c>
      <c r="J5791" t="str">
        <f>TEXT(Cleaned__without_null_date4[[#This Row],[Cleaned Transaction Date]],"dddd")</f>
        <v>Wednesday</v>
      </c>
      <c r="K5791" t="str">
        <f>IF(ISNUMBER(MATCH(Cleaned__without_null_date4[[#This Row],[Cleaned Transaction Date]],'Hari Libur'!$A$2:$A$13,0)),"Holiday",IF(WEEKDAY(Cleaned__without_null_date4[[#This Row],[Cleaned Transaction Date]],2)&gt;5,"Weekend","Weekday"))</f>
        <v>Weekday</v>
      </c>
    </row>
    <row r="5792" spans="1:11" x14ac:dyDescent="0.25">
      <c r="A5792" t="s">
        <v>5815</v>
      </c>
      <c r="B5792" t="s">
        <v>37</v>
      </c>
      <c r="C5792" s="3">
        <v>4</v>
      </c>
      <c r="D5792" s="5">
        <v>1.5</v>
      </c>
      <c r="E5792" s="5">
        <v>6</v>
      </c>
      <c r="F5792" t="s">
        <v>13</v>
      </c>
      <c r="G5792" t="s">
        <v>24</v>
      </c>
      <c r="H5792" s="4">
        <v>45085</v>
      </c>
      <c r="I5792" t="str">
        <f>TEXT(Cleaned__without_null_date4[[#This Row],[Cleaned Transaction Date]],"mmmm")</f>
        <v>June</v>
      </c>
      <c r="J5792" t="str">
        <f>TEXT(Cleaned__without_null_date4[[#This Row],[Cleaned Transaction Date]],"dddd")</f>
        <v>Thursday</v>
      </c>
      <c r="K5792" t="str">
        <f>IF(ISNUMBER(MATCH(Cleaned__without_null_date4[[#This Row],[Cleaned Transaction Date]],'Hari Libur'!$A$2:$A$13,0)),"Holiday",IF(WEEKDAY(Cleaned__without_null_date4[[#This Row],[Cleaned Transaction Date]],2)&gt;5,"Weekend","Weekday"))</f>
        <v>Weekday</v>
      </c>
    </row>
    <row r="5793" spans="1:11" x14ac:dyDescent="0.25">
      <c r="A5793" t="s">
        <v>5816</v>
      </c>
      <c r="B5793" t="s">
        <v>8</v>
      </c>
      <c r="C5793" s="3">
        <v>1</v>
      </c>
      <c r="D5793" s="5">
        <v>2</v>
      </c>
      <c r="E5793" s="5">
        <v>2</v>
      </c>
      <c r="F5793" t="s">
        <v>9</v>
      </c>
      <c r="G5793" t="s">
        <v>14</v>
      </c>
      <c r="H5793" s="4">
        <v>45118</v>
      </c>
      <c r="I5793" t="str">
        <f>TEXT(Cleaned__without_null_date4[[#This Row],[Cleaned Transaction Date]],"mmmm")</f>
        <v>July</v>
      </c>
      <c r="J5793" t="str">
        <f>TEXT(Cleaned__without_null_date4[[#This Row],[Cleaned Transaction Date]],"dddd")</f>
        <v>Tuesday</v>
      </c>
      <c r="K5793" t="str">
        <f>IF(ISNUMBER(MATCH(Cleaned__without_null_date4[[#This Row],[Cleaned Transaction Date]],'Hari Libur'!$A$2:$A$13,0)),"Holiday",IF(WEEKDAY(Cleaned__without_null_date4[[#This Row],[Cleaned Transaction Date]],2)&gt;5,"Weekend","Weekday"))</f>
        <v>Weekday</v>
      </c>
    </row>
    <row r="5794" spans="1:11" x14ac:dyDescent="0.25">
      <c r="A5794" t="s">
        <v>5817</v>
      </c>
      <c r="B5794" t="s">
        <v>16</v>
      </c>
      <c r="C5794" s="3">
        <v>4</v>
      </c>
      <c r="D5794" s="5">
        <v>1</v>
      </c>
      <c r="E5794" s="5">
        <v>4</v>
      </c>
      <c r="F5794" t="s">
        <v>13</v>
      </c>
      <c r="G5794" t="s">
        <v>24</v>
      </c>
      <c r="H5794" s="4">
        <v>44992</v>
      </c>
      <c r="I5794" t="str">
        <f>TEXT(Cleaned__without_null_date4[[#This Row],[Cleaned Transaction Date]],"mmmm")</f>
        <v>March</v>
      </c>
      <c r="J5794" t="str">
        <f>TEXT(Cleaned__without_null_date4[[#This Row],[Cleaned Transaction Date]],"dddd")</f>
        <v>Tuesday</v>
      </c>
      <c r="K5794" t="str">
        <f>IF(ISNUMBER(MATCH(Cleaned__without_null_date4[[#This Row],[Cleaned Transaction Date]],'Hari Libur'!$A$2:$A$13,0)),"Holiday",IF(WEEKDAY(Cleaned__without_null_date4[[#This Row],[Cleaned Transaction Date]],2)&gt;5,"Weekend","Weekday"))</f>
        <v>Weekday</v>
      </c>
    </row>
    <row r="5795" spans="1:11" x14ac:dyDescent="0.25">
      <c r="A5795" t="s">
        <v>5818</v>
      </c>
      <c r="B5795" t="s">
        <v>37</v>
      </c>
      <c r="C5795" s="3">
        <v>5</v>
      </c>
      <c r="D5795" s="5">
        <v>1.5</v>
      </c>
      <c r="E5795" s="5">
        <v>7.5</v>
      </c>
      <c r="F5795" t="s">
        <v>31</v>
      </c>
      <c r="G5795" t="s">
        <v>10</v>
      </c>
      <c r="H5795" s="4">
        <v>45102</v>
      </c>
      <c r="I5795" t="str">
        <f>TEXT(Cleaned__without_null_date4[[#This Row],[Cleaned Transaction Date]],"mmmm")</f>
        <v>June</v>
      </c>
      <c r="J5795" t="str">
        <f>TEXT(Cleaned__without_null_date4[[#This Row],[Cleaned Transaction Date]],"dddd")</f>
        <v>Sunday</v>
      </c>
      <c r="K5795" t="str">
        <f>IF(ISNUMBER(MATCH(Cleaned__without_null_date4[[#This Row],[Cleaned Transaction Date]],'Hari Libur'!$A$2:$A$13,0)),"Holiday",IF(WEEKDAY(Cleaned__without_null_date4[[#This Row],[Cleaned Transaction Date]],2)&gt;5,"Weekend","Weekday"))</f>
        <v>Weekend</v>
      </c>
    </row>
    <row r="5796" spans="1:11" x14ac:dyDescent="0.25">
      <c r="A5796" t="s">
        <v>5819</v>
      </c>
      <c r="B5796" t="s">
        <v>23</v>
      </c>
      <c r="C5796" s="3">
        <v>1</v>
      </c>
      <c r="D5796" s="5">
        <v>4</v>
      </c>
      <c r="E5796" s="5">
        <v>4</v>
      </c>
      <c r="F5796" t="s">
        <v>21</v>
      </c>
      <c r="G5796" t="s">
        <v>10</v>
      </c>
      <c r="H5796" s="4">
        <v>45026</v>
      </c>
      <c r="I5796" t="str">
        <f>TEXT(Cleaned__without_null_date4[[#This Row],[Cleaned Transaction Date]],"mmmm")</f>
        <v>April</v>
      </c>
      <c r="J5796" t="str">
        <f>TEXT(Cleaned__without_null_date4[[#This Row],[Cleaned Transaction Date]],"dddd")</f>
        <v>Monday</v>
      </c>
      <c r="K5796" t="str">
        <f>IF(ISNUMBER(MATCH(Cleaned__without_null_date4[[#This Row],[Cleaned Transaction Date]],'Hari Libur'!$A$2:$A$13,0)),"Holiday",IF(WEEKDAY(Cleaned__without_null_date4[[#This Row],[Cleaned Transaction Date]],2)&gt;5,"Weekend","Weekday"))</f>
        <v>Weekday</v>
      </c>
    </row>
    <row r="5797" spans="1:11" x14ac:dyDescent="0.25">
      <c r="A5797" t="s">
        <v>5820</v>
      </c>
      <c r="B5797" t="s">
        <v>30</v>
      </c>
      <c r="C5797" s="3">
        <v>3</v>
      </c>
      <c r="D5797" s="5">
        <v>4</v>
      </c>
      <c r="E5797" s="5">
        <v>12</v>
      </c>
      <c r="F5797" t="s">
        <v>19</v>
      </c>
      <c r="G5797" t="s">
        <v>26</v>
      </c>
      <c r="H5797" s="4">
        <v>45052</v>
      </c>
      <c r="I5797" t="str">
        <f>TEXT(Cleaned__without_null_date4[[#This Row],[Cleaned Transaction Date]],"mmmm")</f>
        <v>May</v>
      </c>
      <c r="J5797" t="str">
        <f>TEXT(Cleaned__without_null_date4[[#This Row],[Cleaned Transaction Date]],"dddd")</f>
        <v>Saturday</v>
      </c>
      <c r="K5797" t="str">
        <f>IF(ISNUMBER(MATCH(Cleaned__without_null_date4[[#This Row],[Cleaned Transaction Date]],'Hari Libur'!$A$2:$A$13,0)),"Holiday",IF(WEEKDAY(Cleaned__without_null_date4[[#This Row],[Cleaned Transaction Date]],2)&gt;5,"Weekend","Weekday"))</f>
        <v>Weekend</v>
      </c>
    </row>
    <row r="5798" spans="1:11" x14ac:dyDescent="0.25">
      <c r="A5798" t="s">
        <v>5821</v>
      </c>
      <c r="B5798" t="s">
        <v>8</v>
      </c>
      <c r="C5798" s="3">
        <v>4</v>
      </c>
      <c r="D5798" s="5">
        <v>2</v>
      </c>
      <c r="E5798" s="5">
        <v>8</v>
      </c>
      <c r="F5798" t="s">
        <v>9</v>
      </c>
      <c r="G5798" t="s">
        <v>10</v>
      </c>
      <c r="H5798" s="4">
        <v>44992</v>
      </c>
      <c r="I5798" t="str">
        <f>TEXT(Cleaned__without_null_date4[[#This Row],[Cleaned Transaction Date]],"mmmm")</f>
        <v>March</v>
      </c>
      <c r="J5798" t="str">
        <f>TEXT(Cleaned__without_null_date4[[#This Row],[Cleaned Transaction Date]],"dddd")</f>
        <v>Tuesday</v>
      </c>
      <c r="K5798" t="str">
        <f>IF(ISNUMBER(MATCH(Cleaned__without_null_date4[[#This Row],[Cleaned Transaction Date]],'Hari Libur'!$A$2:$A$13,0)),"Holiday",IF(WEEKDAY(Cleaned__without_null_date4[[#This Row],[Cleaned Transaction Date]],2)&gt;5,"Weekend","Weekday"))</f>
        <v>Weekday</v>
      </c>
    </row>
    <row r="5799" spans="1:11" x14ac:dyDescent="0.25">
      <c r="A5799" t="s">
        <v>5822</v>
      </c>
      <c r="B5799" t="s">
        <v>37</v>
      </c>
      <c r="C5799" s="3">
        <v>4</v>
      </c>
      <c r="D5799" s="5">
        <v>1.5</v>
      </c>
      <c r="E5799" s="5">
        <v>6</v>
      </c>
      <c r="F5799" t="s">
        <v>21</v>
      </c>
      <c r="G5799" t="s">
        <v>10</v>
      </c>
      <c r="H5799" s="4">
        <v>45188</v>
      </c>
      <c r="I5799" t="str">
        <f>TEXT(Cleaned__without_null_date4[[#This Row],[Cleaned Transaction Date]],"mmmm")</f>
        <v>September</v>
      </c>
      <c r="J5799" t="str">
        <f>TEXT(Cleaned__without_null_date4[[#This Row],[Cleaned Transaction Date]],"dddd")</f>
        <v>Tuesday</v>
      </c>
      <c r="K5799" t="str">
        <f>IF(ISNUMBER(MATCH(Cleaned__without_null_date4[[#This Row],[Cleaned Transaction Date]],'Hari Libur'!$A$2:$A$13,0)),"Holiday",IF(WEEKDAY(Cleaned__without_null_date4[[#This Row],[Cleaned Transaction Date]],2)&gt;5,"Weekend","Weekday"))</f>
        <v>Weekday</v>
      </c>
    </row>
    <row r="5800" spans="1:11" x14ac:dyDescent="0.25">
      <c r="A5800" t="s">
        <v>5823</v>
      </c>
      <c r="B5800" t="s">
        <v>12</v>
      </c>
      <c r="C5800" s="3">
        <v>1</v>
      </c>
      <c r="D5800" s="5">
        <v>3</v>
      </c>
      <c r="E5800" s="5">
        <v>3</v>
      </c>
      <c r="F5800" t="s">
        <v>13</v>
      </c>
      <c r="G5800" t="s">
        <v>14</v>
      </c>
      <c r="H5800" s="4">
        <v>45186</v>
      </c>
      <c r="I5800" t="str">
        <f>TEXT(Cleaned__without_null_date4[[#This Row],[Cleaned Transaction Date]],"mmmm")</f>
        <v>September</v>
      </c>
      <c r="J5800" t="str">
        <f>TEXT(Cleaned__without_null_date4[[#This Row],[Cleaned Transaction Date]],"dddd")</f>
        <v>Sunday</v>
      </c>
      <c r="K5800" t="str">
        <f>IF(ISNUMBER(MATCH(Cleaned__without_null_date4[[#This Row],[Cleaned Transaction Date]],'Hari Libur'!$A$2:$A$13,0)),"Holiday",IF(WEEKDAY(Cleaned__without_null_date4[[#This Row],[Cleaned Transaction Date]],2)&gt;5,"Weekend","Weekday"))</f>
        <v>Weekend</v>
      </c>
    </row>
    <row r="5801" spans="1:11" x14ac:dyDescent="0.25">
      <c r="A5801" t="s">
        <v>5824</v>
      </c>
      <c r="B5801" t="s">
        <v>8</v>
      </c>
      <c r="C5801" s="3">
        <v>5</v>
      </c>
      <c r="D5801" s="5">
        <v>2</v>
      </c>
      <c r="E5801" s="5">
        <v>10</v>
      </c>
      <c r="F5801" t="s">
        <v>13</v>
      </c>
      <c r="G5801" t="s">
        <v>10</v>
      </c>
      <c r="H5801" s="4">
        <v>45017</v>
      </c>
      <c r="I5801" t="str">
        <f>TEXT(Cleaned__without_null_date4[[#This Row],[Cleaned Transaction Date]],"mmmm")</f>
        <v>April</v>
      </c>
      <c r="J5801" t="str">
        <f>TEXT(Cleaned__without_null_date4[[#This Row],[Cleaned Transaction Date]],"dddd")</f>
        <v>Saturday</v>
      </c>
      <c r="K5801" t="str">
        <f>IF(ISNUMBER(MATCH(Cleaned__without_null_date4[[#This Row],[Cleaned Transaction Date]],'Hari Libur'!$A$2:$A$13,0)),"Holiday",IF(WEEKDAY(Cleaned__without_null_date4[[#This Row],[Cleaned Transaction Date]],2)&gt;5,"Weekend","Weekday"))</f>
        <v>Weekend</v>
      </c>
    </row>
    <row r="5802" spans="1:11" x14ac:dyDescent="0.25">
      <c r="A5802" t="s">
        <v>5825</v>
      </c>
      <c r="B5802" t="s">
        <v>26</v>
      </c>
      <c r="C5802" s="3">
        <v>2</v>
      </c>
      <c r="D5802" s="5">
        <v>4</v>
      </c>
      <c r="E5802" s="5">
        <v>8</v>
      </c>
      <c r="F5802" t="s">
        <v>9</v>
      </c>
      <c r="G5802" t="s">
        <v>14</v>
      </c>
      <c r="H5802" s="4">
        <v>45234</v>
      </c>
      <c r="I5802" t="str">
        <f>TEXT(Cleaned__without_null_date4[[#This Row],[Cleaned Transaction Date]],"mmmm")</f>
        <v>November</v>
      </c>
      <c r="J5802" t="str">
        <f>TEXT(Cleaned__without_null_date4[[#This Row],[Cleaned Transaction Date]],"dddd")</f>
        <v>Saturday</v>
      </c>
      <c r="K5802" t="str">
        <f>IF(ISNUMBER(MATCH(Cleaned__without_null_date4[[#This Row],[Cleaned Transaction Date]],'Hari Libur'!$A$2:$A$13,0)),"Holiday",IF(WEEKDAY(Cleaned__without_null_date4[[#This Row],[Cleaned Transaction Date]],2)&gt;5,"Weekend","Weekday"))</f>
        <v>Weekend</v>
      </c>
    </row>
    <row r="5803" spans="1:11" x14ac:dyDescent="0.25">
      <c r="A5803" t="s">
        <v>5826</v>
      </c>
      <c r="B5803" t="s">
        <v>16</v>
      </c>
      <c r="C5803" s="3">
        <v>4</v>
      </c>
      <c r="D5803" s="5">
        <v>1</v>
      </c>
      <c r="E5803" s="5">
        <v>4</v>
      </c>
      <c r="F5803" t="s">
        <v>21</v>
      </c>
      <c r="G5803" t="s">
        <v>10</v>
      </c>
      <c r="H5803" s="4">
        <v>45170</v>
      </c>
      <c r="I5803" t="str">
        <f>TEXT(Cleaned__without_null_date4[[#This Row],[Cleaned Transaction Date]],"mmmm")</f>
        <v>September</v>
      </c>
      <c r="J5803" t="str">
        <f>TEXT(Cleaned__without_null_date4[[#This Row],[Cleaned Transaction Date]],"dddd")</f>
        <v>Friday</v>
      </c>
      <c r="K5803" t="str">
        <f>IF(ISNUMBER(MATCH(Cleaned__without_null_date4[[#This Row],[Cleaned Transaction Date]],'Hari Libur'!$A$2:$A$13,0)),"Holiday",IF(WEEKDAY(Cleaned__without_null_date4[[#This Row],[Cleaned Transaction Date]],2)&gt;5,"Weekend","Weekday"))</f>
        <v>Weekday</v>
      </c>
    </row>
    <row r="5804" spans="1:11" x14ac:dyDescent="0.25">
      <c r="A5804" t="s">
        <v>5827</v>
      </c>
      <c r="B5804" t="s">
        <v>16</v>
      </c>
      <c r="C5804" s="3">
        <v>1</v>
      </c>
      <c r="D5804" s="5">
        <v>1</v>
      </c>
      <c r="E5804" s="5">
        <v>1</v>
      </c>
      <c r="F5804" t="s">
        <v>21</v>
      </c>
      <c r="G5804" t="s">
        <v>10</v>
      </c>
      <c r="H5804" s="4">
        <v>45267</v>
      </c>
      <c r="I5804" t="str">
        <f>TEXT(Cleaned__without_null_date4[[#This Row],[Cleaned Transaction Date]],"mmmm")</f>
        <v>December</v>
      </c>
      <c r="J5804" t="str">
        <f>TEXT(Cleaned__without_null_date4[[#This Row],[Cleaned Transaction Date]],"dddd")</f>
        <v>Thursday</v>
      </c>
      <c r="K5804" t="str">
        <f>IF(ISNUMBER(MATCH(Cleaned__without_null_date4[[#This Row],[Cleaned Transaction Date]],'Hari Libur'!$A$2:$A$13,0)),"Holiday",IF(WEEKDAY(Cleaned__without_null_date4[[#This Row],[Cleaned Transaction Date]],2)&gt;5,"Weekend","Weekday"))</f>
        <v>Weekday</v>
      </c>
    </row>
    <row r="5805" spans="1:11" x14ac:dyDescent="0.25">
      <c r="A5805" t="s">
        <v>5828</v>
      </c>
      <c r="B5805" t="s">
        <v>12</v>
      </c>
      <c r="C5805" s="3">
        <v>4</v>
      </c>
      <c r="D5805" s="5">
        <v>3</v>
      </c>
      <c r="E5805" s="5">
        <v>12</v>
      </c>
      <c r="F5805" t="s">
        <v>21</v>
      </c>
      <c r="G5805" t="s">
        <v>14</v>
      </c>
      <c r="H5805" s="4">
        <v>45237</v>
      </c>
      <c r="I5805" t="str">
        <f>TEXT(Cleaned__without_null_date4[[#This Row],[Cleaned Transaction Date]],"mmmm")</f>
        <v>November</v>
      </c>
      <c r="J5805" t="str">
        <f>TEXT(Cleaned__without_null_date4[[#This Row],[Cleaned Transaction Date]],"dddd")</f>
        <v>Tuesday</v>
      </c>
      <c r="K5805" t="str">
        <f>IF(ISNUMBER(MATCH(Cleaned__without_null_date4[[#This Row],[Cleaned Transaction Date]],'Hari Libur'!$A$2:$A$13,0)),"Holiday",IF(WEEKDAY(Cleaned__without_null_date4[[#This Row],[Cleaned Transaction Date]],2)&gt;5,"Weekend","Weekday"))</f>
        <v>Weekday</v>
      </c>
    </row>
    <row r="5806" spans="1:11" x14ac:dyDescent="0.25">
      <c r="A5806" t="s">
        <v>5829</v>
      </c>
      <c r="B5806" t="s">
        <v>12</v>
      </c>
      <c r="C5806" s="3">
        <v>3</v>
      </c>
      <c r="D5806" s="5">
        <v>3</v>
      </c>
      <c r="E5806" s="5">
        <v>9</v>
      </c>
      <c r="F5806" t="s">
        <v>31</v>
      </c>
      <c r="G5806" t="s">
        <v>26</v>
      </c>
      <c r="H5806" s="4">
        <v>45164</v>
      </c>
      <c r="I5806" t="str">
        <f>TEXT(Cleaned__without_null_date4[[#This Row],[Cleaned Transaction Date]],"mmmm")</f>
        <v>August</v>
      </c>
      <c r="J5806" t="str">
        <f>TEXT(Cleaned__without_null_date4[[#This Row],[Cleaned Transaction Date]],"dddd")</f>
        <v>Saturday</v>
      </c>
      <c r="K5806" t="str">
        <f>IF(ISNUMBER(MATCH(Cleaned__without_null_date4[[#This Row],[Cleaned Transaction Date]],'Hari Libur'!$A$2:$A$13,0)),"Holiday",IF(WEEKDAY(Cleaned__without_null_date4[[#This Row],[Cleaned Transaction Date]],2)&gt;5,"Weekend","Weekday"))</f>
        <v>Weekend</v>
      </c>
    </row>
    <row r="5807" spans="1:11" x14ac:dyDescent="0.25">
      <c r="A5807" t="s">
        <v>5830</v>
      </c>
      <c r="B5807" t="s">
        <v>18</v>
      </c>
      <c r="C5807" s="3">
        <v>1</v>
      </c>
      <c r="D5807" s="5">
        <v>5</v>
      </c>
      <c r="E5807" s="5">
        <v>5</v>
      </c>
      <c r="F5807" t="s">
        <v>13</v>
      </c>
      <c r="G5807" t="s">
        <v>24</v>
      </c>
      <c r="H5807" s="4">
        <v>45116</v>
      </c>
      <c r="I5807" t="str">
        <f>TEXT(Cleaned__without_null_date4[[#This Row],[Cleaned Transaction Date]],"mmmm")</f>
        <v>July</v>
      </c>
      <c r="J5807" t="str">
        <f>TEXT(Cleaned__without_null_date4[[#This Row],[Cleaned Transaction Date]],"dddd")</f>
        <v>Sunday</v>
      </c>
      <c r="K5807" t="str">
        <f>IF(ISNUMBER(MATCH(Cleaned__without_null_date4[[#This Row],[Cleaned Transaction Date]],'Hari Libur'!$A$2:$A$13,0)),"Holiday",IF(WEEKDAY(Cleaned__without_null_date4[[#This Row],[Cleaned Transaction Date]],2)&gt;5,"Weekend","Weekday"))</f>
        <v>Weekend</v>
      </c>
    </row>
    <row r="5808" spans="1:11" x14ac:dyDescent="0.25">
      <c r="A5808" t="s">
        <v>5831</v>
      </c>
      <c r="B5808" t="s">
        <v>18</v>
      </c>
      <c r="C5808" s="3">
        <v>2</v>
      </c>
      <c r="D5808" s="5">
        <v>5</v>
      </c>
      <c r="E5808" s="5">
        <v>10</v>
      </c>
      <c r="F5808" t="s">
        <v>9</v>
      </c>
      <c r="G5808" t="s">
        <v>14</v>
      </c>
      <c r="H5808" s="4">
        <v>44966</v>
      </c>
      <c r="I5808" t="str">
        <f>TEXT(Cleaned__without_null_date4[[#This Row],[Cleaned Transaction Date]],"mmmm")</f>
        <v>February</v>
      </c>
      <c r="J5808" t="str">
        <f>TEXT(Cleaned__without_null_date4[[#This Row],[Cleaned Transaction Date]],"dddd")</f>
        <v>Thursday</v>
      </c>
      <c r="K5808" t="str">
        <f>IF(ISNUMBER(MATCH(Cleaned__without_null_date4[[#This Row],[Cleaned Transaction Date]],'Hari Libur'!$A$2:$A$13,0)),"Holiday",IF(WEEKDAY(Cleaned__without_null_date4[[#This Row],[Cleaned Transaction Date]],2)&gt;5,"Weekend","Weekday"))</f>
        <v>Weekday</v>
      </c>
    </row>
    <row r="5809" spans="1:11" x14ac:dyDescent="0.25">
      <c r="A5809" t="s">
        <v>5832</v>
      </c>
      <c r="B5809" t="s">
        <v>12</v>
      </c>
      <c r="C5809" s="3">
        <v>2</v>
      </c>
      <c r="D5809" s="5">
        <v>3</v>
      </c>
      <c r="E5809" s="5">
        <v>6</v>
      </c>
      <c r="F5809" t="s">
        <v>9</v>
      </c>
      <c r="G5809" t="s">
        <v>24</v>
      </c>
      <c r="H5809" s="4">
        <v>44986</v>
      </c>
      <c r="I5809" t="str">
        <f>TEXT(Cleaned__without_null_date4[[#This Row],[Cleaned Transaction Date]],"mmmm")</f>
        <v>March</v>
      </c>
      <c r="J5809" t="str">
        <f>TEXT(Cleaned__without_null_date4[[#This Row],[Cleaned Transaction Date]],"dddd")</f>
        <v>Wednesday</v>
      </c>
      <c r="K5809" t="str">
        <f>IF(ISNUMBER(MATCH(Cleaned__without_null_date4[[#This Row],[Cleaned Transaction Date]],'Hari Libur'!$A$2:$A$13,0)),"Holiday",IF(WEEKDAY(Cleaned__without_null_date4[[#This Row],[Cleaned Transaction Date]],2)&gt;5,"Weekend","Weekday"))</f>
        <v>Weekday</v>
      </c>
    </row>
    <row r="5810" spans="1:11" x14ac:dyDescent="0.25">
      <c r="A5810" t="s">
        <v>5833</v>
      </c>
      <c r="B5810" t="s">
        <v>28</v>
      </c>
      <c r="C5810" s="3">
        <v>4</v>
      </c>
      <c r="D5810" s="5">
        <v>4</v>
      </c>
      <c r="E5810" s="5">
        <v>16</v>
      </c>
      <c r="F5810" t="s">
        <v>26</v>
      </c>
      <c r="G5810" t="s">
        <v>24</v>
      </c>
      <c r="H5810" s="4">
        <v>45120</v>
      </c>
      <c r="I5810" t="str">
        <f>TEXT(Cleaned__without_null_date4[[#This Row],[Cleaned Transaction Date]],"mmmm")</f>
        <v>July</v>
      </c>
      <c r="J5810" t="str">
        <f>TEXT(Cleaned__without_null_date4[[#This Row],[Cleaned Transaction Date]],"dddd")</f>
        <v>Thursday</v>
      </c>
      <c r="K5810" t="str">
        <f>IF(ISNUMBER(MATCH(Cleaned__without_null_date4[[#This Row],[Cleaned Transaction Date]],'Hari Libur'!$A$2:$A$13,0)),"Holiday",IF(WEEKDAY(Cleaned__without_null_date4[[#This Row],[Cleaned Transaction Date]],2)&gt;5,"Weekend","Weekday"))</f>
        <v>Weekday</v>
      </c>
    </row>
    <row r="5811" spans="1:11" x14ac:dyDescent="0.25">
      <c r="A5811" t="s">
        <v>5834</v>
      </c>
      <c r="B5811" t="s">
        <v>8</v>
      </c>
      <c r="C5811" s="3">
        <v>3</v>
      </c>
      <c r="D5811" s="5">
        <v>2</v>
      </c>
      <c r="E5811" s="5">
        <v>6</v>
      </c>
      <c r="F5811" t="s">
        <v>19</v>
      </c>
      <c r="G5811" t="s">
        <v>24</v>
      </c>
      <c r="H5811" s="4">
        <v>44928</v>
      </c>
      <c r="I5811" t="str">
        <f>TEXT(Cleaned__without_null_date4[[#This Row],[Cleaned Transaction Date]],"mmmm")</f>
        <v>January</v>
      </c>
      <c r="J5811" t="str">
        <f>TEXT(Cleaned__without_null_date4[[#This Row],[Cleaned Transaction Date]],"dddd")</f>
        <v>Monday</v>
      </c>
      <c r="K5811" t="str">
        <f>IF(ISNUMBER(MATCH(Cleaned__without_null_date4[[#This Row],[Cleaned Transaction Date]],'Hari Libur'!$A$2:$A$13,0)),"Holiday",IF(WEEKDAY(Cleaned__without_null_date4[[#This Row],[Cleaned Transaction Date]],2)&gt;5,"Weekend","Weekday"))</f>
        <v>Holiday</v>
      </c>
    </row>
    <row r="5812" spans="1:11" x14ac:dyDescent="0.25">
      <c r="A5812" t="s">
        <v>5835</v>
      </c>
      <c r="B5812" t="s">
        <v>12</v>
      </c>
      <c r="C5812" s="3">
        <v>5</v>
      </c>
      <c r="D5812" s="5">
        <v>3</v>
      </c>
      <c r="E5812" s="5">
        <v>15</v>
      </c>
      <c r="F5812" t="s">
        <v>13</v>
      </c>
      <c r="G5812" t="s">
        <v>10</v>
      </c>
      <c r="H5812" s="4">
        <v>44976</v>
      </c>
      <c r="I5812" t="str">
        <f>TEXT(Cleaned__without_null_date4[[#This Row],[Cleaned Transaction Date]],"mmmm")</f>
        <v>February</v>
      </c>
      <c r="J5812" t="str">
        <f>TEXT(Cleaned__without_null_date4[[#This Row],[Cleaned Transaction Date]],"dddd")</f>
        <v>Sunday</v>
      </c>
      <c r="K5812" t="str">
        <f>IF(ISNUMBER(MATCH(Cleaned__without_null_date4[[#This Row],[Cleaned Transaction Date]],'Hari Libur'!$A$2:$A$13,0)),"Holiday",IF(WEEKDAY(Cleaned__without_null_date4[[#This Row],[Cleaned Transaction Date]],2)&gt;5,"Weekend","Weekday"))</f>
        <v>Weekend</v>
      </c>
    </row>
    <row r="5813" spans="1:11" x14ac:dyDescent="0.25">
      <c r="A5813" t="s">
        <v>5836</v>
      </c>
      <c r="B5813" t="s">
        <v>41</v>
      </c>
      <c r="C5813" s="3">
        <v>5</v>
      </c>
      <c r="D5813" s="5">
        <v>3</v>
      </c>
      <c r="E5813" s="5">
        <v>15</v>
      </c>
      <c r="F5813" t="s">
        <v>19</v>
      </c>
      <c r="G5813" t="s">
        <v>26</v>
      </c>
      <c r="H5813" s="4">
        <v>45009</v>
      </c>
      <c r="I5813" t="str">
        <f>TEXT(Cleaned__without_null_date4[[#This Row],[Cleaned Transaction Date]],"mmmm")</f>
        <v>March</v>
      </c>
      <c r="J5813" t="str">
        <f>TEXT(Cleaned__without_null_date4[[#This Row],[Cleaned Transaction Date]],"dddd")</f>
        <v>Friday</v>
      </c>
      <c r="K5813" t="str">
        <f>IF(ISNUMBER(MATCH(Cleaned__without_null_date4[[#This Row],[Cleaned Transaction Date]],'Hari Libur'!$A$2:$A$13,0)),"Holiday",IF(WEEKDAY(Cleaned__without_null_date4[[#This Row],[Cleaned Transaction Date]],2)&gt;5,"Weekend","Weekday"))</f>
        <v>Weekday</v>
      </c>
    </row>
    <row r="5814" spans="1:11" x14ac:dyDescent="0.25">
      <c r="A5814" t="s">
        <v>5837</v>
      </c>
      <c r="B5814" t="s">
        <v>8</v>
      </c>
      <c r="C5814" s="3">
        <v>3</v>
      </c>
      <c r="D5814" s="5">
        <v>2</v>
      </c>
      <c r="E5814" s="5">
        <v>6</v>
      </c>
      <c r="F5814" t="s">
        <v>31</v>
      </c>
      <c r="G5814" t="s">
        <v>14</v>
      </c>
      <c r="H5814" s="4">
        <v>45014</v>
      </c>
      <c r="I5814" t="str">
        <f>TEXT(Cleaned__without_null_date4[[#This Row],[Cleaned Transaction Date]],"mmmm")</f>
        <v>March</v>
      </c>
      <c r="J5814" t="str">
        <f>TEXT(Cleaned__without_null_date4[[#This Row],[Cleaned Transaction Date]],"dddd")</f>
        <v>Wednesday</v>
      </c>
      <c r="K5814" t="str">
        <f>IF(ISNUMBER(MATCH(Cleaned__without_null_date4[[#This Row],[Cleaned Transaction Date]],'Hari Libur'!$A$2:$A$13,0)),"Holiday",IF(WEEKDAY(Cleaned__without_null_date4[[#This Row],[Cleaned Transaction Date]],2)&gt;5,"Weekend","Weekday"))</f>
        <v>Weekday</v>
      </c>
    </row>
    <row r="5815" spans="1:11" x14ac:dyDescent="0.25">
      <c r="A5815" t="s">
        <v>5838</v>
      </c>
      <c r="B5815" t="s">
        <v>18</v>
      </c>
      <c r="C5815" s="3">
        <v>4</v>
      </c>
      <c r="D5815" s="5">
        <v>5</v>
      </c>
      <c r="E5815" s="5">
        <v>20</v>
      </c>
      <c r="F5815" t="s">
        <v>21</v>
      </c>
      <c r="G5815" t="s">
        <v>24</v>
      </c>
      <c r="H5815" s="4">
        <v>45065</v>
      </c>
      <c r="I5815" t="str">
        <f>TEXT(Cleaned__without_null_date4[[#This Row],[Cleaned Transaction Date]],"mmmm")</f>
        <v>May</v>
      </c>
      <c r="J5815" t="str">
        <f>TEXT(Cleaned__without_null_date4[[#This Row],[Cleaned Transaction Date]],"dddd")</f>
        <v>Friday</v>
      </c>
      <c r="K5815" t="str">
        <f>IF(ISNUMBER(MATCH(Cleaned__without_null_date4[[#This Row],[Cleaned Transaction Date]],'Hari Libur'!$A$2:$A$13,0)),"Holiday",IF(WEEKDAY(Cleaned__without_null_date4[[#This Row],[Cleaned Transaction Date]],2)&gt;5,"Weekend","Weekday"))</f>
        <v>Weekday</v>
      </c>
    </row>
    <row r="5816" spans="1:11" x14ac:dyDescent="0.25">
      <c r="A5816" t="s">
        <v>5839</v>
      </c>
      <c r="B5816" t="s">
        <v>18</v>
      </c>
      <c r="C5816" s="3">
        <v>5</v>
      </c>
      <c r="D5816" s="5">
        <v>5</v>
      </c>
      <c r="E5816" s="5">
        <v>25</v>
      </c>
      <c r="F5816" t="s">
        <v>13</v>
      </c>
      <c r="G5816" t="s">
        <v>24</v>
      </c>
      <c r="H5816" s="4">
        <v>45179</v>
      </c>
      <c r="I5816" t="str">
        <f>TEXT(Cleaned__without_null_date4[[#This Row],[Cleaned Transaction Date]],"mmmm")</f>
        <v>September</v>
      </c>
      <c r="J5816" t="str">
        <f>TEXT(Cleaned__without_null_date4[[#This Row],[Cleaned Transaction Date]],"dddd")</f>
        <v>Sunday</v>
      </c>
      <c r="K5816" t="str">
        <f>IF(ISNUMBER(MATCH(Cleaned__without_null_date4[[#This Row],[Cleaned Transaction Date]],'Hari Libur'!$A$2:$A$13,0)),"Holiday",IF(WEEKDAY(Cleaned__without_null_date4[[#This Row],[Cleaned Transaction Date]],2)&gt;5,"Weekend","Weekday"))</f>
        <v>Weekend</v>
      </c>
    </row>
    <row r="5817" spans="1:11" x14ac:dyDescent="0.25">
      <c r="A5817" t="s">
        <v>5840</v>
      </c>
      <c r="B5817" t="s">
        <v>12</v>
      </c>
      <c r="C5817" s="3">
        <v>1</v>
      </c>
      <c r="D5817" s="5">
        <v>3</v>
      </c>
      <c r="E5817" s="5">
        <v>3</v>
      </c>
      <c r="F5817" t="s">
        <v>13</v>
      </c>
      <c r="G5817" t="s">
        <v>10</v>
      </c>
      <c r="H5817" s="4">
        <v>45127</v>
      </c>
      <c r="I5817" t="str">
        <f>TEXT(Cleaned__without_null_date4[[#This Row],[Cleaned Transaction Date]],"mmmm")</f>
        <v>July</v>
      </c>
      <c r="J5817" t="str">
        <f>TEXT(Cleaned__without_null_date4[[#This Row],[Cleaned Transaction Date]],"dddd")</f>
        <v>Thursday</v>
      </c>
      <c r="K5817" t="str">
        <f>IF(ISNUMBER(MATCH(Cleaned__without_null_date4[[#This Row],[Cleaned Transaction Date]],'Hari Libur'!$A$2:$A$13,0)),"Holiday",IF(WEEKDAY(Cleaned__without_null_date4[[#This Row],[Cleaned Transaction Date]],2)&gt;5,"Weekend","Weekday"))</f>
        <v>Weekday</v>
      </c>
    </row>
    <row r="5818" spans="1:11" x14ac:dyDescent="0.25">
      <c r="A5818" t="s">
        <v>5841</v>
      </c>
      <c r="B5818" t="s">
        <v>23</v>
      </c>
      <c r="C5818" s="3">
        <v>2</v>
      </c>
      <c r="D5818" s="5">
        <v>4</v>
      </c>
      <c r="E5818" s="5">
        <v>8</v>
      </c>
      <c r="F5818" t="s">
        <v>13</v>
      </c>
      <c r="G5818" t="s">
        <v>24</v>
      </c>
      <c r="H5818" s="4">
        <v>45235</v>
      </c>
      <c r="I5818" t="str">
        <f>TEXT(Cleaned__without_null_date4[[#This Row],[Cleaned Transaction Date]],"mmmm")</f>
        <v>November</v>
      </c>
      <c r="J5818" t="str">
        <f>TEXT(Cleaned__without_null_date4[[#This Row],[Cleaned Transaction Date]],"dddd")</f>
        <v>Sunday</v>
      </c>
      <c r="K5818" t="str">
        <f>IF(ISNUMBER(MATCH(Cleaned__without_null_date4[[#This Row],[Cleaned Transaction Date]],'Hari Libur'!$A$2:$A$13,0)),"Holiday",IF(WEEKDAY(Cleaned__without_null_date4[[#This Row],[Cleaned Transaction Date]],2)&gt;5,"Weekend","Weekday"))</f>
        <v>Weekend</v>
      </c>
    </row>
    <row r="5819" spans="1:11" x14ac:dyDescent="0.25">
      <c r="A5819" t="s">
        <v>5842</v>
      </c>
      <c r="B5819" t="s">
        <v>12</v>
      </c>
      <c r="C5819" s="3">
        <v>3</v>
      </c>
      <c r="D5819" s="5">
        <v>3</v>
      </c>
      <c r="E5819" s="5">
        <v>9</v>
      </c>
      <c r="F5819" t="s">
        <v>9</v>
      </c>
      <c r="G5819" t="s">
        <v>14</v>
      </c>
      <c r="H5819" s="4">
        <v>45198</v>
      </c>
      <c r="I5819" t="str">
        <f>TEXT(Cleaned__without_null_date4[[#This Row],[Cleaned Transaction Date]],"mmmm")</f>
        <v>September</v>
      </c>
      <c r="J5819" t="str">
        <f>TEXT(Cleaned__without_null_date4[[#This Row],[Cleaned Transaction Date]],"dddd")</f>
        <v>Friday</v>
      </c>
      <c r="K5819" t="str">
        <f>IF(ISNUMBER(MATCH(Cleaned__without_null_date4[[#This Row],[Cleaned Transaction Date]],'Hari Libur'!$A$2:$A$13,0)),"Holiday",IF(WEEKDAY(Cleaned__without_null_date4[[#This Row],[Cleaned Transaction Date]],2)&gt;5,"Weekend","Weekday"))</f>
        <v>Weekday</v>
      </c>
    </row>
    <row r="5820" spans="1:11" x14ac:dyDescent="0.25">
      <c r="A5820" t="s">
        <v>5843</v>
      </c>
      <c r="B5820" t="s">
        <v>28</v>
      </c>
      <c r="C5820" s="3">
        <v>5</v>
      </c>
      <c r="D5820" s="5">
        <v>4</v>
      </c>
      <c r="E5820" s="5">
        <v>20</v>
      </c>
      <c r="F5820" t="s">
        <v>21</v>
      </c>
      <c r="G5820" t="s">
        <v>10</v>
      </c>
      <c r="H5820" s="4">
        <v>44956</v>
      </c>
      <c r="I5820" t="str">
        <f>TEXT(Cleaned__without_null_date4[[#This Row],[Cleaned Transaction Date]],"mmmm")</f>
        <v>January</v>
      </c>
      <c r="J5820" t="str">
        <f>TEXT(Cleaned__without_null_date4[[#This Row],[Cleaned Transaction Date]],"dddd")</f>
        <v>Monday</v>
      </c>
      <c r="K5820" t="str">
        <f>IF(ISNUMBER(MATCH(Cleaned__without_null_date4[[#This Row],[Cleaned Transaction Date]],'Hari Libur'!$A$2:$A$13,0)),"Holiday",IF(WEEKDAY(Cleaned__without_null_date4[[#This Row],[Cleaned Transaction Date]],2)&gt;5,"Weekend","Weekday"))</f>
        <v>Weekday</v>
      </c>
    </row>
    <row r="5821" spans="1:11" x14ac:dyDescent="0.25">
      <c r="A5821" t="s">
        <v>5844</v>
      </c>
      <c r="B5821" t="s">
        <v>18</v>
      </c>
      <c r="C5821" s="3">
        <v>5</v>
      </c>
      <c r="D5821" s="5">
        <v>5</v>
      </c>
      <c r="E5821" s="5">
        <v>25</v>
      </c>
      <c r="F5821" t="s">
        <v>13</v>
      </c>
      <c r="G5821" t="s">
        <v>10</v>
      </c>
      <c r="H5821" s="4">
        <v>44982</v>
      </c>
      <c r="I5821" t="str">
        <f>TEXT(Cleaned__without_null_date4[[#This Row],[Cleaned Transaction Date]],"mmmm")</f>
        <v>February</v>
      </c>
      <c r="J5821" t="str">
        <f>TEXT(Cleaned__without_null_date4[[#This Row],[Cleaned Transaction Date]],"dddd")</f>
        <v>Saturday</v>
      </c>
      <c r="K5821" t="str">
        <f>IF(ISNUMBER(MATCH(Cleaned__without_null_date4[[#This Row],[Cleaned Transaction Date]],'Hari Libur'!$A$2:$A$13,0)),"Holiday",IF(WEEKDAY(Cleaned__without_null_date4[[#This Row],[Cleaned Transaction Date]],2)&gt;5,"Weekend","Weekday"))</f>
        <v>Weekend</v>
      </c>
    </row>
    <row r="5822" spans="1:11" x14ac:dyDescent="0.25">
      <c r="A5822" t="s">
        <v>5845</v>
      </c>
      <c r="B5822" t="s">
        <v>16</v>
      </c>
      <c r="C5822" s="3">
        <v>2</v>
      </c>
      <c r="D5822" s="5">
        <v>1</v>
      </c>
      <c r="E5822" s="5">
        <v>2</v>
      </c>
      <c r="F5822" t="s">
        <v>9</v>
      </c>
      <c r="G5822" t="s">
        <v>14</v>
      </c>
      <c r="H5822" s="4">
        <v>44942</v>
      </c>
      <c r="I5822" t="str">
        <f>TEXT(Cleaned__without_null_date4[[#This Row],[Cleaned Transaction Date]],"mmmm")</f>
        <v>January</v>
      </c>
      <c r="J5822" t="str">
        <f>TEXT(Cleaned__without_null_date4[[#This Row],[Cleaned Transaction Date]],"dddd")</f>
        <v>Monday</v>
      </c>
      <c r="K5822" t="str">
        <f>IF(ISNUMBER(MATCH(Cleaned__without_null_date4[[#This Row],[Cleaned Transaction Date]],'Hari Libur'!$A$2:$A$13,0)),"Holiday",IF(WEEKDAY(Cleaned__without_null_date4[[#This Row],[Cleaned Transaction Date]],2)&gt;5,"Weekend","Weekday"))</f>
        <v>Holiday</v>
      </c>
    </row>
    <row r="5823" spans="1:11" x14ac:dyDescent="0.25">
      <c r="A5823" t="s">
        <v>5846</v>
      </c>
      <c r="B5823" t="s">
        <v>41</v>
      </c>
      <c r="C5823" s="3">
        <v>4</v>
      </c>
      <c r="D5823" s="5">
        <v>3</v>
      </c>
      <c r="E5823" s="5">
        <v>12</v>
      </c>
      <c r="F5823" t="s">
        <v>9</v>
      </c>
      <c r="G5823" t="s">
        <v>14</v>
      </c>
      <c r="H5823" s="4">
        <v>45284</v>
      </c>
      <c r="I5823" t="str">
        <f>TEXT(Cleaned__without_null_date4[[#This Row],[Cleaned Transaction Date]],"mmmm")</f>
        <v>December</v>
      </c>
      <c r="J5823" t="str">
        <f>TEXT(Cleaned__without_null_date4[[#This Row],[Cleaned Transaction Date]],"dddd")</f>
        <v>Sunday</v>
      </c>
      <c r="K5823" t="str">
        <f>IF(ISNUMBER(MATCH(Cleaned__without_null_date4[[#This Row],[Cleaned Transaction Date]],'Hari Libur'!$A$2:$A$13,0)),"Holiday",IF(WEEKDAY(Cleaned__without_null_date4[[#This Row],[Cleaned Transaction Date]],2)&gt;5,"Weekend","Weekday"))</f>
        <v>Weekend</v>
      </c>
    </row>
    <row r="5824" spans="1:11" x14ac:dyDescent="0.25">
      <c r="A5824" t="s">
        <v>5847</v>
      </c>
      <c r="B5824" t="s">
        <v>37</v>
      </c>
      <c r="C5824" s="3">
        <v>3</v>
      </c>
      <c r="D5824" s="5">
        <v>1.5</v>
      </c>
      <c r="E5824" s="5">
        <v>4.5</v>
      </c>
      <c r="F5824" t="s">
        <v>9</v>
      </c>
      <c r="G5824" t="s">
        <v>26</v>
      </c>
      <c r="H5824" s="4">
        <v>45002</v>
      </c>
      <c r="I5824" t="str">
        <f>TEXT(Cleaned__without_null_date4[[#This Row],[Cleaned Transaction Date]],"mmmm")</f>
        <v>March</v>
      </c>
      <c r="J5824" t="str">
        <f>TEXT(Cleaned__without_null_date4[[#This Row],[Cleaned Transaction Date]],"dddd")</f>
        <v>Friday</v>
      </c>
      <c r="K5824" t="str">
        <f>IF(ISNUMBER(MATCH(Cleaned__without_null_date4[[#This Row],[Cleaned Transaction Date]],'Hari Libur'!$A$2:$A$13,0)),"Holiday",IF(WEEKDAY(Cleaned__without_null_date4[[#This Row],[Cleaned Transaction Date]],2)&gt;5,"Weekend","Weekday"))</f>
        <v>Weekday</v>
      </c>
    </row>
    <row r="5825" spans="1:11" x14ac:dyDescent="0.25">
      <c r="A5825" t="s">
        <v>5848</v>
      </c>
      <c r="B5825" t="s">
        <v>16</v>
      </c>
      <c r="C5825" s="3">
        <v>2</v>
      </c>
      <c r="D5825" s="5">
        <v>1</v>
      </c>
      <c r="E5825" s="5">
        <v>2</v>
      </c>
      <c r="F5825" t="s">
        <v>31</v>
      </c>
      <c r="G5825" t="s">
        <v>14</v>
      </c>
      <c r="H5825" s="4">
        <v>45281</v>
      </c>
      <c r="I5825" t="str">
        <f>TEXT(Cleaned__without_null_date4[[#This Row],[Cleaned Transaction Date]],"mmmm")</f>
        <v>December</v>
      </c>
      <c r="J5825" t="str">
        <f>TEXT(Cleaned__without_null_date4[[#This Row],[Cleaned Transaction Date]],"dddd")</f>
        <v>Thursday</v>
      </c>
      <c r="K5825" t="str">
        <f>IF(ISNUMBER(MATCH(Cleaned__without_null_date4[[#This Row],[Cleaned Transaction Date]],'Hari Libur'!$A$2:$A$13,0)),"Holiday",IF(WEEKDAY(Cleaned__without_null_date4[[#This Row],[Cleaned Transaction Date]],2)&gt;5,"Weekend","Weekday"))</f>
        <v>Weekday</v>
      </c>
    </row>
    <row r="5826" spans="1:11" x14ac:dyDescent="0.25">
      <c r="A5826" t="s">
        <v>5849</v>
      </c>
      <c r="B5826" t="s">
        <v>8</v>
      </c>
      <c r="C5826" s="3">
        <v>5</v>
      </c>
      <c r="D5826" s="5">
        <v>2</v>
      </c>
      <c r="E5826" s="5">
        <v>10</v>
      </c>
      <c r="F5826" t="s">
        <v>21</v>
      </c>
      <c r="G5826" t="s">
        <v>14</v>
      </c>
      <c r="H5826" s="4">
        <v>44947</v>
      </c>
      <c r="I5826" t="str">
        <f>TEXT(Cleaned__without_null_date4[[#This Row],[Cleaned Transaction Date]],"mmmm")</f>
        <v>January</v>
      </c>
      <c r="J5826" t="str">
        <f>TEXT(Cleaned__without_null_date4[[#This Row],[Cleaned Transaction Date]],"dddd")</f>
        <v>Saturday</v>
      </c>
      <c r="K5826" t="str">
        <f>IF(ISNUMBER(MATCH(Cleaned__without_null_date4[[#This Row],[Cleaned Transaction Date]],'Hari Libur'!$A$2:$A$13,0)),"Holiday",IF(WEEKDAY(Cleaned__without_null_date4[[#This Row],[Cleaned Transaction Date]],2)&gt;5,"Weekend","Weekday"))</f>
        <v>Weekend</v>
      </c>
    </row>
    <row r="5827" spans="1:11" x14ac:dyDescent="0.25">
      <c r="A5827" t="s">
        <v>5850</v>
      </c>
      <c r="B5827" t="s">
        <v>41</v>
      </c>
      <c r="C5827" s="3">
        <v>3</v>
      </c>
      <c r="D5827" s="5">
        <v>3</v>
      </c>
      <c r="E5827" s="5">
        <v>9</v>
      </c>
      <c r="F5827" t="s">
        <v>31</v>
      </c>
      <c r="G5827" t="s">
        <v>14</v>
      </c>
      <c r="H5827" s="4">
        <v>45061</v>
      </c>
      <c r="I5827" t="str">
        <f>TEXT(Cleaned__without_null_date4[[#This Row],[Cleaned Transaction Date]],"mmmm")</f>
        <v>May</v>
      </c>
      <c r="J5827" t="str">
        <f>TEXT(Cleaned__without_null_date4[[#This Row],[Cleaned Transaction Date]],"dddd")</f>
        <v>Monday</v>
      </c>
      <c r="K5827" t="str">
        <f>IF(ISNUMBER(MATCH(Cleaned__without_null_date4[[#This Row],[Cleaned Transaction Date]],'Hari Libur'!$A$2:$A$13,0)),"Holiday",IF(WEEKDAY(Cleaned__without_null_date4[[#This Row],[Cleaned Transaction Date]],2)&gt;5,"Weekend","Weekday"))</f>
        <v>Weekday</v>
      </c>
    </row>
    <row r="5828" spans="1:11" x14ac:dyDescent="0.25">
      <c r="A5828" t="s">
        <v>5851</v>
      </c>
      <c r="B5828" t="s">
        <v>37</v>
      </c>
      <c r="C5828" s="3">
        <v>3</v>
      </c>
      <c r="D5828" s="5">
        <v>1.5</v>
      </c>
      <c r="E5828" s="5">
        <v>4.5</v>
      </c>
      <c r="F5828" t="s">
        <v>13</v>
      </c>
      <c r="G5828" t="s">
        <v>10</v>
      </c>
      <c r="H5828" s="4">
        <v>45177</v>
      </c>
      <c r="I5828" t="str">
        <f>TEXT(Cleaned__without_null_date4[[#This Row],[Cleaned Transaction Date]],"mmmm")</f>
        <v>September</v>
      </c>
      <c r="J5828" t="str">
        <f>TEXT(Cleaned__without_null_date4[[#This Row],[Cleaned Transaction Date]],"dddd")</f>
        <v>Friday</v>
      </c>
      <c r="K5828" t="str">
        <f>IF(ISNUMBER(MATCH(Cleaned__without_null_date4[[#This Row],[Cleaned Transaction Date]],'Hari Libur'!$A$2:$A$13,0)),"Holiday",IF(WEEKDAY(Cleaned__without_null_date4[[#This Row],[Cleaned Transaction Date]],2)&gt;5,"Weekend","Weekday"))</f>
        <v>Weekday</v>
      </c>
    </row>
    <row r="5829" spans="1:11" x14ac:dyDescent="0.25">
      <c r="A5829" t="s">
        <v>5852</v>
      </c>
      <c r="B5829" t="s">
        <v>23</v>
      </c>
      <c r="C5829" s="3">
        <v>5</v>
      </c>
      <c r="D5829" s="5">
        <v>4</v>
      </c>
      <c r="E5829" s="5">
        <v>20</v>
      </c>
      <c r="F5829" t="s">
        <v>9</v>
      </c>
      <c r="G5829" t="s">
        <v>14</v>
      </c>
      <c r="H5829" s="4">
        <v>45098</v>
      </c>
      <c r="I5829" t="str">
        <f>TEXT(Cleaned__without_null_date4[[#This Row],[Cleaned Transaction Date]],"mmmm")</f>
        <v>June</v>
      </c>
      <c r="J5829" t="str">
        <f>TEXT(Cleaned__without_null_date4[[#This Row],[Cleaned Transaction Date]],"dddd")</f>
        <v>Wednesday</v>
      </c>
      <c r="K5829" t="str">
        <f>IF(ISNUMBER(MATCH(Cleaned__without_null_date4[[#This Row],[Cleaned Transaction Date]],'Hari Libur'!$A$2:$A$13,0)),"Holiday",IF(WEEKDAY(Cleaned__without_null_date4[[#This Row],[Cleaned Transaction Date]],2)&gt;5,"Weekend","Weekday"))</f>
        <v>Weekday</v>
      </c>
    </row>
    <row r="5830" spans="1:11" x14ac:dyDescent="0.25">
      <c r="A5830" t="s">
        <v>5853</v>
      </c>
      <c r="B5830" t="s">
        <v>26</v>
      </c>
      <c r="C5830" s="3">
        <v>1</v>
      </c>
      <c r="D5830" s="5">
        <v>3</v>
      </c>
      <c r="E5830" s="5">
        <v>3</v>
      </c>
      <c r="F5830" t="s">
        <v>19</v>
      </c>
      <c r="G5830" t="s">
        <v>26</v>
      </c>
      <c r="H5830" s="4">
        <v>45012</v>
      </c>
      <c r="I5830" t="str">
        <f>TEXT(Cleaned__without_null_date4[[#This Row],[Cleaned Transaction Date]],"mmmm")</f>
        <v>March</v>
      </c>
      <c r="J5830" t="str">
        <f>TEXT(Cleaned__without_null_date4[[#This Row],[Cleaned Transaction Date]],"dddd")</f>
        <v>Monday</v>
      </c>
      <c r="K5830" t="str">
        <f>IF(ISNUMBER(MATCH(Cleaned__without_null_date4[[#This Row],[Cleaned Transaction Date]],'Hari Libur'!$A$2:$A$13,0)),"Holiday",IF(WEEKDAY(Cleaned__without_null_date4[[#This Row],[Cleaned Transaction Date]],2)&gt;5,"Weekend","Weekday"))</f>
        <v>Weekday</v>
      </c>
    </row>
    <row r="5831" spans="1:11" x14ac:dyDescent="0.25">
      <c r="A5831" t="s">
        <v>5854</v>
      </c>
      <c r="B5831" t="s">
        <v>37</v>
      </c>
      <c r="C5831" s="3">
        <v>4</v>
      </c>
      <c r="D5831" s="5">
        <v>1.5</v>
      </c>
      <c r="E5831" s="5">
        <v>6</v>
      </c>
      <c r="F5831" t="s">
        <v>31</v>
      </c>
      <c r="G5831" t="s">
        <v>14</v>
      </c>
      <c r="H5831" s="4">
        <v>44984</v>
      </c>
      <c r="I5831" t="str">
        <f>TEXT(Cleaned__without_null_date4[[#This Row],[Cleaned Transaction Date]],"mmmm")</f>
        <v>February</v>
      </c>
      <c r="J5831" t="str">
        <f>TEXT(Cleaned__without_null_date4[[#This Row],[Cleaned Transaction Date]],"dddd")</f>
        <v>Monday</v>
      </c>
      <c r="K5831" t="str">
        <f>IF(ISNUMBER(MATCH(Cleaned__without_null_date4[[#This Row],[Cleaned Transaction Date]],'Hari Libur'!$A$2:$A$13,0)),"Holiday",IF(WEEKDAY(Cleaned__without_null_date4[[#This Row],[Cleaned Transaction Date]],2)&gt;5,"Weekend","Weekday"))</f>
        <v>Weekday</v>
      </c>
    </row>
    <row r="5832" spans="1:11" x14ac:dyDescent="0.25">
      <c r="A5832" t="s">
        <v>5855</v>
      </c>
      <c r="B5832" t="s">
        <v>12</v>
      </c>
      <c r="C5832" s="3">
        <v>1</v>
      </c>
      <c r="D5832" s="5">
        <v>3</v>
      </c>
      <c r="E5832" s="5">
        <v>3</v>
      </c>
      <c r="F5832" t="s">
        <v>26</v>
      </c>
      <c r="G5832" t="s">
        <v>24</v>
      </c>
      <c r="H5832" s="4">
        <v>45039</v>
      </c>
      <c r="I5832" t="str">
        <f>TEXT(Cleaned__without_null_date4[[#This Row],[Cleaned Transaction Date]],"mmmm")</f>
        <v>April</v>
      </c>
      <c r="J5832" t="str">
        <f>TEXT(Cleaned__without_null_date4[[#This Row],[Cleaned Transaction Date]],"dddd")</f>
        <v>Sunday</v>
      </c>
      <c r="K5832" t="str">
        <f>IF(ISNUMBER(MATCH(Cleaned__without_null_date4[[#This Row],[Cleaned Transaction Date]],'Hari Libur'!$A$2:$A$13,0)),"Holiday",IF(WEEKDAY(Cleaned__without_null_date4[[#This Row],[Cleaned Transaction Date]],2)&gt;5,"Weekend","Weekday"))</f>
        <v>Weekend</v>
      </c>
    </row>
    <row r="5833" spans="1:11" x14ac:dyDescent="0.25">
      <c r="A5833" t="s">
        <v>5856</v>
      </c>
      <c r="B5833" t="s">
        <v>23</v>
      </c>
      <c r="C5833" s="3">
        <v>4</v>
      </c>
      <c r="D5833" s="5">
        <v>4</v>
      </c>
      <c r="E5833" s="5">
        <v>16</v>
      </c>
      <c r="F5833" t="s">
        <v>31</v>
      </c>
      <c r="G5833" t="s">
        <v>19</v>
      </c>
      <c r="H5833" s="4">
        <v>45288</v>
      </c>
      <c r="I5833" t="str">
        <f>TEXT(Cleaned__without_null_date4[[#This Row],[Cleaned Transaction Date]],"mmmm")</f>
        <v>December</v>
      </c>
      <c r="J5833" t="str">
        <f>TEXT(Cleaned__without_null_date4[[#This Row],[Cleaned Transaction Date]],"dddd")</f>
        <v>Thursday</v>
      </c>
      <c r="K5833" t="str">
        <f>IF(ISNUMBER(MATCH(Cleaned__without_null_date4[[#This Row],[Cleaned Transaction Date]],'Hari Libur'!$A$2:$A$13,0)),"Holiday",IF(WEEKDAY(Cleaned__without_null_date4[[#This Row],[Cleaned Transaction Date]],2)&gt;5,"Weekend","Weekday"))</f>
        <v>Weekday</v>
      </c>
    </row>
    <row r="5834" spans="1:11" x14ac:dyDescent="0.25">
      <c r="A5834" t="s">
        <v>5857</v>
      </c>
      <c r="B5834" t="s">
        <v>28</v>
      </c>
      <c r="C5834" s="3">
        <v>3</v>
      </c>
      <c r="D5834" s="5">
        <v>4</v>
      </c>
      <c r="E5834" s="5">
        <v>12</v>
      </c>
      <c r="F5834" t="s">
        <v>31</v>
      </c>
      <c r="G5834" t="s">
        <v>10</v>
      </c>
      <c r="H5834" s="4">
        <v>45190</v>
      </c>
      <c r="I5834" t="str">
        <f>TEXT(Cleaned__without_null_date4[[#This Row],[Cleaned Transaction Date]],"mmmm")</f>
        <v>September</v>
      </c>
      <c r="J5834" t="str">
        <f>TEXT(Cleaned__without_null_date4[[#This Row],[Cleaned Transaction Date]],"dddd")</f>
        <v>Thursday</v>
      </c>
      <c r="K5834" t="str">
        <f>IF(ISNUMBER(MATCH(Cleaned__without_null_date4[[#This Row],[Cleaned Transaction Date]],'Hari Libur'!$A$2:$A$13,0)),"Holiday",IF(WEEKDAY(Cleaned__without_null_date4[[#This Row],[Cleaned Transaction Date]],2)&gt;5,"Weekend","Weekday"))</f>
        <v>Weekday</v>
      </c>
    </row>
    <row r="5835" spans="1:11" x14ac:dyDescent="0.25">
      <c r="A5835" t="s">
        <v>5858</v>
      </c>
      <c r="B5835" t="s">
        <v>18</v>
      </c>
      <c r="C5835" s="3">
        <v>2</v>
      </c>
      <c r="D5835" s="5">
        <v>5</v>
      </c>
      <c r="E5835" s="5">
        <v>10</v>
      </c>
      <c r="F5835" t="s">
        <v>9</v>
      </c>
      <c r="G5835" t="s">
        <v>24</v>
      </c>
      <c r="H5835" s="4">
        <v>45231</v>
      </c>
      <c r="I5835" t="str">
        <f>TEXT(Cleaned__without_null_date4[[#This Row],[Cleaned Transaction Date]],"mmmm")</f>
        <v>November</v>
      </c>
      <c r="J5835" t="str">
        <f>TEXT(Cleaned__without_null_date4[[#This Row],[Cleaned Transaction Date]],"dddd")</f>
        <v>Wednesday</v>
      </c>
      <c r="K5835" t="str">
        <f>IF(ISNUMBER(MATCH(Cleaned__without_null_date4[[#This Row],[Cleaned Transaction Date]],'Hari Libur'!$A$2:$A$13,0)),"Holiday",IF(WEEKDAY(Cleaned__without_null_date4[[#This Row],[Cleaned Transaction Date]],2)&gt;5,"Weekend","Weekday"))</f>
        <v>Weekday</v>
      </c>
    </row>
    <row r="5836" spans="1:11" x14ac:dyDescent="0.25">
      <c r="A5836" t="s">
        <v>5859</v>
      </c>
      <c r="B5836" t="s">
        <v>28</v>
      </c>
      <c r="C5836" s="3">
        <v>1</v>
      </c>
      <c r="D5836" s="5">
        <v>4</v>
      </c>
      <c r="E5836" s="5">
        <v>4</v>
      </c>
      <c r="F5836" t="s">
        <v>31</v>
      </c>
      <c r="G5836" t="s">
        <v>14</v>
      </c>
      <c r="H5836" s="4">
        <v>44930</v>
      </c>
      <c r="I5836" t="str">
        <f>TEXT(Cleaned__without_null_date4[[#This Row],[Cleaned Transaction Date]],"mmmm")</f>
        <v>January</v>
      </c>
      <c r="J5836" t="str">
        <f>TEXT(Cleaned__without_null_date4[[#This Row],[Cleaned Transaction Date]],"dddd")</f>
        <v>Wednesday</v>
      </c>
      <c r="K5836" t="str">
        <f>IF(ISNUMBER(MATCH(Cleaned__without_null_date4[[#This Row],[Cleaned Transaction Date]],'Hari Libur'!$A$2:$A$13,0)),"Holiday",IF(WEEKDAY(Cleaned__without_null_date4[[#This Row],[Cleaned Transaction Date]],2)&gt;5,"Weekend","Weekday"))</f>
        <v>Weekday</v>
      </c>
    </row>
    <row r="5837" spans="1:11" x14ac:dyDescent="0.25">
      <c r="A5837" t="s">
        <v>5860</v>
      </c>
      <c r="B5837" t="s">
        <v>37</v>
      </c>
      <c r="C5837" s="3">
        <v>2</v>
      </c>
      <c r="D5837" s="5">
        <v>1.5</v>
      </c>
      <c r="E5837" s="5">
        <v>3</v>
      </c>
      <c r="F5837" t="s">
        <v>21</v>
      </c>
      <c r="G5837" t="s">
        <v>10</v>
      </c>
      <c r="H5837" s="4">
        <v>44986</v>
      </c>
      <c r="I5837" t="str">
        <f>TEXT(Cleaned__without_null_date4[[#This Row],[Cleaned Transaction Date]],"mmmm")</f>
        <v>March</v>
      </c>
      <c r="J5837" t="str">
        <f>TEXT(Cleaned__without_null_date4[[#This Row],[Cleaned Transaction Date]],"dddd")</f>
        <v>Wednesday</v>
      </c>
      <c r="K5837" t="str">
        <f>IF(ISNUMBER(MATCH(Cleaned__without_null_date4[[#This Row],[Cleaned Transaction Date]],'Hari Libur'!$A$2:$A$13,0)),"Holiday",IF(WEEKDAY(Cleaned__without_null_date4[[#This Row],[Cleaned Transaction Date]],2)&gt;5,"Weekend","Weekday"))</f>
        <v>Weekday</v>
      </c>
    </row>
    <row r="5838" spans="1:11" x14ac:dyDescent="0.25">
      <c r="A5838" t="s">
        <v>5861</v>
      </c>
      <c r="B5838" t="s">
        <v>18</v>
      </c>
      <c r="C5838" s="3">
        <v>5</v>
      </c>
      <c r="D5838" s="5">
        <v>5</v>
      </c>
      <c r="E5838" s="5">
        <v>25</v>
      </c>
      <c r="F5838" t="s">
        <v>13</v>
      </c>
      <c r="G5838" t="s">
        <v>24</v>
      </c>
      <c r="H5838" s="4">
        <v>45165</v>
      </c>
      <c r="I5838" t="str">
        <f>TEXT(Cleaned__without_null_date4[[#This Row],[Cleaned Transaction Date]],"mmmm")</f>
        <v>August</v>
      </c>
      <c r="J5838" t="str">
        <f>TEXT(Cleaned__without_null_date4[[#This Row],[Cleaned Transaction Date]],"dddd")</f>
        <v>Sunday</v>
      </c>
      <c r="K5838" t="str">
        <f>IF(ISNUMBER(MATCH(Cleaned__without_null_date4[[#This Row],[Cleaned Transaction Date]],'Hari Libur'!$A$2:$A$13,0)),"Holiday",IF(WEEKDAY(Cleaned__without_null_date4[[#This Row],[Cleaned Transaction Date]],2)&gt;5,"Weekend","Weekday"))</f>
        <v>Weekend</v>
      </c>
    </row>
    <row r="5839" spans="1:11" x14ac:dyDescent="0.25">
      <c r="A5839" t="s">
        <v>5862</v>
      </c>
      <c r="B5839" t="s">
        <v>8</v>
      </c>
      <c r="C5839" s="3">
        <v>4</v>
      </c>
      <c r="D5839" s="5">
        <v>2</v>
      </c>
      <c r="E5839" s="5">
        <v>8</v>
      </c>
      <c r="F5839" t="s">
        <v>31</v>
      </c>
      <c r="G5839" t="s">
        <v>14</v>
      </c>
      <c r="H5839" s="4">
        <v>44973</v>
      </c>
      <c r="I5839" t="str">
        <f>TEXT(Cleaned__without_null_date4[[#This Row],[Cleaned Transaction Date]],"mmmm")</f>
        <v>February</v>
      </c>
      <c r="J5839" t="str">
        <f>TEXT(Cleaned__without_null_date4[[#This Row],[Cleaned Transaction Date]],"dddd")</f>
        <v>Thursday</v>
      </c>
      <c r="K5839" t="str">
        <f>IF(ISNUMBER(MATCH(Cleaned__without_null_date4[[#This Row],[Cleaned Transaction Date]],'Hari Libur'!$A$2:$A$13,0)),"Holiday",IF(WEEKDAY(Cleaned__without_null_date4[[#This Row],[Cleaned Transaction Date]],2)&gt;5,"Weekend","Weekday"))</f>
        <v>Weekday</v>
      </c>
    </row>
    <row r="5840" spans="1:11" x14ac:dyDescent="0.25">
      <c r="A5840" t="s">
        <v>5863</v>
      </c>
      <c r="B5840" t="s">
        <v>41</v>
      </c>
      <c r="C5840" s="3">
        <v>2</v>
      </c>
      <c r="D5840" s="5">
        <v>3</v>
      </c>
      <c r="E5840" s="5">
        <v>6</v>
      </c>
      <c r="F5840" t="s">
        <v>21</v>
      </c>
      <c r="G5840" t="s">
        <v>14</v>
      </c>
      <c r="H5840" s="4">
        <v>45272</v>
      </c>
      <c r="I5840" t="str">
        <f>TEXT(Cleaned__without_null_date4[[#This Row],[Cleaned Transaction Date]],"mmmm")</f>
        <v>December</v>
      </c>
      <c r="J5840" t="str">
        <f>TEXT(Cleaned__without_null_date4[[#This Row],[Cleaned Transaction Date]],"dddd")</f>
        <v>Tuesday</v>
      </c>
      <c r="K5840" t="str">
        <f>IF(ISNUMBER(MATCH(Cleaned__without_null_date4[[#This Row],[Cleaned Transaction Date]],'Hari Libur'!$A$2:$A$13,0)),"Holiday",IF(WEEKDAY(Cleaned__without_null_date4[[#This Row],[Cleaned Transaction Date]],2)&gt;5,"Weekend","Weekday"))</f>
        <v>Weekday</v>
      </c>
    </row>
    <row r="5841" spans="1:11" x14ac:dyDescent="0.25">
      <c r="A5841" t="s">
        <v>5864</v>
      </c>
      <c r="B5841" t="s">
        <v>28</v>
      </c>
      <c r="C5841" s="3">
        <v>4</v>
      </c>
      <c r="D5841" s="5">
        <v>4</v>
      </c>
      <c r="E5841" s="5">
        <v>16</v>
      </c>
      <c r="F5841" t="s">
        <v>9</v>
      </c>
      <c r="G5841" t="s">
        <v>10</v>
      </c>
      <c r="H5841" s="4">
        <v>45257</v>
      </c>
      <c r="I5841" t="str">
        <f>TEXT(Cleaned__without_null_date4[[#This Row],[Cleaned Transaction Date]],"mmmm")</f>
        <v>November</v>
      </c>
      <c r="J5841" t="str">
        <f>TEXT(Cleaned__without_null_date4[[#This Row],[Cleaned Transaction Date]],"dddd")</f>
        <v>Monday</v>
      </c>
      <c r="K5841" t="str">
        <f>IF(ISNUMBER(MATCH(Cleaned__without_null_date4[[#This Row],[Cleaned Transaction Date]],'Hari Libur'!$A$2:$A$13,0)),"Holiday",IF(WEEKDAY(Cleaned__without_null_date4[[#This Row],[Cleaned Transaction Date]],2)&gt;5,"Weekend","Weekday"))</f>
        <v>Weekday</v>
      </c>
    </row>
    <row r="5842" spans="1:11" x14ac:dyDescent="0.25">
      <c r="A5842" t="s">
        <v>5865</v>
      </c>
      <c r="B5842" t="s">
        <v>28</v>
      </c>
      <c r="C5842" s="3">
        <v>1</v>
      </c>
      <c r="D5842" s="5">
        <v>4</v>
      </c>
      <c r="E5842" s="5">
        <v>4</v>
      </c>
      <c r="F5842" t="s">
        <v>31</v>
      </c>
      <c r="G5842" t="s">
        <v>24</v>
      </c>
      <c r="H5842" s="4">
        <v>45246</v>
      </c>
      <c r="I5842" t="str">
        <f>TEXT(Cleaned__without_null_date4[[#This Row],[Cleaned Transaction Date]],"mmmm")</f>
        <v>November</v>
      </c>
      <c r="J5842" t="str">
        <f>TEXT(Cleaned__without_null_date4[[#This Row],[Cleaned Transaction Date]],"dddd")</f>
        <v>Thursday</v>
      </c>
      <c r="K5842" t="str">
        <f>IF(ISNUMBER(MATCH(Cleaned__without_null_date4[[#This Row],[Cleaned Transaction Date]],'Hari Libur'!$A$2:$A$13,0)),"Holiday",IF(WEEKDAY(Cleaned__without_null_date4[[#This Row],[Cleaned Transaction Date]],2)&gt;5,"Weekend","Weekday"))</f>
        <v>Weekday</v>
      </c>
    </row>
    <row r="5843" spans="1:11" x14ac:dyDescent="0.25">
      <c r="A5843" t="s">
        <v>5866</v>
      </c>
      <c r="B5843" t="s">
        <v>18</v>
      </c>
      <c r="C5843" s="3">
        <v>4</v>
      </c>
      <c r="D5843" s="5">
        <v>5</v>
      </c>
      <c r="E5843" s="5">
        <v>20</v>
      </c>
      <c r="F5843" t="s">
        <v>31</v>
      </c>
      <c r="G5843" t="s">
        <v>14</v>
      </c>
      <c r="H5843" s="4">
        <v>45098</v>
      </c>
      <c r="I5843" t="str">
        <f>TEXT(Cleaned__without_null_date4[[#This Row],[Cleaned Transaction Date]],"mmmm")</f>
        <v>June</v>
      </c>
      <c r="J5843" t="str">
        <f>TEXT(Cleaned__without_null_date4[[#This Row],[Cleaned Transaction Date]],"dddd")</f>
        <v>Wednesday</v>
      </c>
      <c r="K5843" t="str">
        <f>IF(ISNUMBER(MATCH(Cleaned__without_null_date4[[#This Row],[Cleaned Transaction Date]],'Hari Libur'!$A$2:$A$13,0)),"Holiday",IF(WEEKDAY(Cleaned__without_null_date4[[#This Row],[Cleaned Transaction Date]],2)&gt;5,"Weekend","Weekday"))</f>
        <v>Weekday</v>
      </c>
    </row>
    <row r="5844" spans="1:11" x14ac:dyDescent="0.25">
      <c r="A5844" t="s">
        <v>5867</v>
      </c>
      <c r="B5844" t="s">
        <v>8</v>
      </c>
      <c r="C5844" s="3">
        <v>2</v>
      </c>
      <c r="D5844" s="5">
        <v>2</v>
      </c>
      <c r="E5844" s="5">
        <v>4</v>
      </c>
      <c r="F5844" t="s">
        <v>9</v>
      </c>
      <c r="G5844" t="s">
        <v>10</v>
      </c>
      <c r="H5844" s="4">
        <v>45080</v>
      </c>
      <c r="I5844" t="str">
        <f>TEXT(Cleaned__without_null_date4[[#This Row],[Cleaned Transaction Date]],"mmmm")</f>
        <v>June</v>
      </c>
      <c r="J5844" t="str">
        <f>TEXT(Cleaned__without_null_date4[[#This Row],[Cleaned Transaction Date]],"dddd")</f>
        <v>Saturday</v>
      </c>
      <c r="K5844" t="str">
        <f>IF(ISNUMBER(MATCH(Cleaned__without_null_date4[[#This Row],[Cleaned Transaction Date]],'Hari Libur'!$A$2:$A$13,0)),"Holiday",IF(WEEKDAY(Cleaned__without_null_date4[[#This Row],[Cleaned Transaction Date]],2)&gt;5,"Weekend","Weekday"))</f>
        <v>Weekend</v>
      </c>
    </row>
    <row r="5845" spans="1:11" x14ac:dyDescent="0.25">
      <c r="A5845" t="s">
        <v>5868</v>
      </c>
      <c r="B5845" t="s">
        <v>18</v>
      </c>
      <c r="C5845" s="3">
        <v>2</v>
      </c>
      <c r="D5845" s="5">
        <v>5</v>
      </c>
      <c r="E5845" s="5">
        <v>10</v>
      </c>
      <c r="F5845" t="s">
        <v>21</v>
      </c>
      <c r="G5845" t="s">
        <v>24</v>
      </c>
      <c r="H5845" s="4">
        <v>45003</v>
      </c>
      <c r="I5845" t="str">
        <f>TEXT(Cleaned__without_null_date4[[#This Row],[Cleaned Transaction Date]],"mmmm")</f>
        <v>March</v>
      </c>
      <c r="J5845" t="str">
        <f>TEXT(Cleaned__without_null_date4[[#This Row],[Cleaned Transaction Date]],"dddd")</f>
        <v>Saturday</v>
      </c>
      <c r="K5845" t="str">
        <f>IF(ISNUMBER(MATCH(Cleaned__without_null_date4[[#This Row],[Cleaned Transaction Date]],'Hari Libur'!$A$2:$A$13,0)),"Holiday",IF(WEEKDAY(Cleaned__without_null_date4[[#This Row],[Cleaned Transaction Date]],2)&gt;5,"Weekend","Weekday"))</f>
        <v>Weekend</v>
      </c>
    </row>
    <row r="5846" spans="1:11" x14ac:dyDescent="0.25">
      <c r="A5846" t="s">
        <v>5869</v>
      </c>
      <c r="B5846" t="s">
        <v>12</v>
      </c>
      <c r="C5846" s="3">
        <v>5</v>
      </c>
      <c r="D5846" s="5">
        <v>3</v>
      </c>
      <c r="E5846" s="5">
        <v>15</v>
      </c>
      <c r="F5846" t="s">
        <v>9</v>
      </c>
      <c r="G5846" t="s">
        <v>24</v>
      </c>
      <c r="H5846" s="4">
        <v>45074</v>
      </c>
      <c r="I5846" t="str">
        <f>TEXT(Cleaned__without_null_date4[[#This Row],[Cleaned Transaction Date]],"mmmm")</f>
        <v>May</v>
      </c>
      <c r="J5846" t="str">
        <f>TEXT(Cleaned__without_null_date4[[#This Row],[Cleaned Transaction Date]],"dddd")</f>
        <v>Sunday</v>
      </c>
      <c r="K5846" t="str">
        <f>IF(ISNUMBER(MATCH(Cleaned__without_null_date4[[#This Row],[Cleaned Transaction Date]],'Hari Libur'!$A$2:$A$13,0)),"Holiday",IF(WEEKDAY(Cleaned__without_null_date4[[#This Row],[Cleaned Transaction Date]],2)&gt;5,"Weekend","Weekday"))</f>
        <v>Weekend</v>
      </c>
    </row>
    <row r="5847" spans="1:11" x14ac:dyDescent="0.25">
      <c r="A5847" t="s">
        <v>5870</v>
      </c>
      <c r="B5847" t="s">
        <v>16</v>
      </c>
      <c r="C5847" s="3">
        <v>2</v>
      </c>
      <c r="D5847" s="5">
        <v>1</v>
      </c>
      <c r="E5847" s="5">
        <v>2</v>
      </c>
      <c r="F5847" t="s">
        <v>31</v>
      </c>
      <c r="G5847" t="s">
        <v>24</v>
      </c>
      <c r="H5847" s="4">
        <v>45202</v>
      </c>
      <c r="I5847" t="str">
        <f>TEXT(Cleaned__without_null_date4[[#This Row],[Cleaned Transaction Date]],"mmmm")</f>
        <v>October</v>
      </c>
      <c r="J5847" t="str">
        <f>TEXT(Cleaned__without_null_date4[[#This Row],[Cleaned Transaction Date]],"dddd")</f>
        <v>Tuesday</v>
      </c>
      <c r="K5847" t="str">
        <f>IF(ISNUMBER(MATCH(Cleaned__without_null_date4[[#This Row],[Cleaned Transaction Date]],'Hari Libur'!$A$2:$A$13,0)),"Holiday",IF(WEEKDAY(Cleaned__without_null_date4[[#This Row],[Cleaned Transaction Date]],2)&gt;5,"Weekend","Weekday"))</f>
        <v>Weekday</v>
      </c>
    </row>
    <row r="5848" spans="1:11" x14ac:dyDescent="0.25">
      <c r="A5848" t="s">
        <v>5871</v>
      </c>
      <c r="B5848" t="s">
        <v>41</v>
      </c>
      <c r="C5848" s="3">
        <v>3</v>
      </c>
      <c r="D5848" s="5">
        <v>3</v>
      </c>
      <c r="E5848" s="5">
        <v>9</v>
      </c>
      <c r="F5848" t="s">
        <v>13</v>
      </c>
      <c r="G5848" t="s">
        <v>26</v>
      </c>
      <c r="H5848" s="4">
        <v>45037</v>
      </c>
      <c r="I5848" t="str">
        <f>TEXT(Cleaned__without_null_date4[[#This Row],[Cleaned Transaction Date]],"mmmm")</f>
        <v>April</v>
      </c>
      <c r="J5848" t="str">
        <f>TEXT(Cleaned__without_null_date4[[#This Row],[Cleaned Transaction Date]],"dddd")</f>
        <v>Friday</v>
      </c>
      <c r="K5848" t="str">
        <f>IF(ISNUMBER(MATCH(Cleaned__without_null_date4[[#This Row],[Cleaned Transaction Date]],'Hari Libur'!$A$2:$A$13,0)),"Holiday",IF(WEEKDAY(Cleaned__without_null_date4[[#This Row],[Cleaned Transaction Date]],2)&gt;5,"Weekend","Weekday"))</f>
        <v>Weekday</v>
      </c>
    </row>
    <row r="5849" spans="1:11" x14ac:dyDescent="0.25">
      <c r="A5849" t="s">
        <v>5872</v>
      </c>
      <c r="B5849" t="s">
        <v>8</v>
      </c>
      <c r="C5849" s="3">
        <v>2</v>
      </c>
      <c r="D5849" s="5">
        <v>2</v>
      </c>
      <c r="E5849" s="5">
        <v>4</v>
      </c>
      <c r="F5849" t="s">
        <v>13</v>
      </c>
      <c r="G5849" t="s">
        <v>10</v>
      </c>
      <c r="H5849" s="4">
        <v>45148</v>
      </c>
      <c r="I5849" t="str">
        <f>TEXT(Cleaned__without_null_date4[[#This Row],[Cleaned Transaction Date]],"mmmm")</f>
        <v>August</v>
      </c>
      <c r="J5849" t="str">
        <f>TEXT(Cleaned__without_null_date4[[#This Row],[Cleaned Transaction Date]],"dddd")</f>
        <v>Thursday</v>
      </c>
      <c r="K5849" t="str">
        <f>IF(ISNUMBER(MATCH(Cleaned__without_null_date4[[#This Row],[Cleaned Transaction Date]],'Hari Libur'!$A$2:$A$13,0)),"Holiday",IF(WEEKDAY(Cleaned__without_null_date4[[#This Row],[Cleaned Transaction Date]],2)&gt;5,"Weekend","Weekday"))</f>
        <v>Weekday</v>
      </c>
    </row>
    <row r="5850" spans="1:11" x14ac:dyDescent="0.25">
      <c r="A5850" t="s">
        <v>5873</v>
      </c>
      <c r="B5850" t="s">
        <v>37</v>
      </c>
      <c r="C5850" s="3">
        <v>1</v>
      </c>
      <c r="D5850" s="5">
        <v>1.5</v>
      </c>
      <c r="E5850" s="5">
        <v>1.5</v>
      </c>
      <c r="F5850" t="s">
        <v>21</v>
      </c>
      <c r="G5850" t="s">
        <v>14</v>
      </c>
      <c r="H5850" s="4">
        <v>45206</v>
      </c>
      <c r="I5850" t="str">
        <f>TEXT(Cleaned__without_null_date4[[#This Row],[Cleaned Transaction Date]],"mmmm")</f>
        <v>October</v>
      </c>
      <c r="J5850" t="str">
        <f>TEXT(Cleaned__without_null_date4[[#This Row],[Cleaned Transaction Date]],"dddd")</f>
        <v>Saturday</v>
      </c>
      <c r="K5850" t="str">
        <f>IF(ISNUMBER(MATCH(Cleaned__without_null_date4[[#This Row],[Cleaned Transaction Date]],'Hari Libur'!$A$2:$A$13,0)),"Holiday",IF(WEEKDAY(Cleaned__without_null_date4[[#This Row],[Cleaned Transaction Date]],2)&gt;5,"Weekend","Weekday"))</f>
        <v>Weekend</v>
      </c>
    </row>
    <row r="5851" spans="1:11" x14ac:dyDescent="0.25">
      <c r="A5851" t="s">
        <v>5874</v>
      </c>
      <c r="B5851" t="s">
        <v>12</v>
      </c>
      <c r="C5851" s="3">
        <v>4</v>
      </c>
      <c r="D5851" s="5">
        <v>3</v>
      </c>
      <c r="E5851" s="5">
        <v>12</v>
      </c>
      <c r="F5851" t="s">
        <v>31</v>
      </c>
      <c r="G5851" t="s">
        <v>10</v>
      </c>
      <c r="H5851" s="4">
        <v>44936</v>
      </c>
      <c r="I5851" t="str">
        <f>TEXT(Cleaned__without_null_date4[[#This Row],[Cleaned Transaction Date]],"mmmm")</f>
        <v>January</v>
      </c>
      <c r="J5851" t="str">
        <f>TEXT(Cleaned__without_null_date4[[#This Row],[Cleaned Transaction Date]],"dddd")</f>
        <v>Tuesday</v>
      </c>
      <c r="K5851" t="str">
        <f>IF(ISNUMBER(MATCH(Cleaned__without_null_date4[[#This Row],[Cleaned Transaction Date]],'Hari Libur'!$A$2:$A$13,0)),"Holiday",IF(WEEKDAY(Cleaned__without_null_date4[[#This Row],[Cleaned Transaction Date]],2)&gt;5,"Weekend","Weekday"))</f>
        <v>Weekday</v>
      </c>
    </row>
    <row r="5852" spans="1:11" x14ac:dyDescent="0.25">
      <c r="A5852" t="s">
        <v>5875</v>
      </c>
      <c r="B5852" t="s">
        <v>8</v>
      </c>
      <c r="C5852" s="3">
        <v>5</v>
      </c>
      <c r="D5852" s="5">
        <v>2</v>
      </c>
      <c r="E5852" s="5">
        <v>10</v>
      </c>
      <c r="F5852" t="s">
        <v>13</v>
      </c>
      <c r="G5852" t="s">
        <v>14</v>
      </c>
      <c r="H5852" s="4">
        <v>45281</v>
      </c>
      <c r="I5852" t="str">
        <f>TEXT(Cleaned__without_null_date4[[#This Row],[Cleaned Transaction Date]],"mmmm")</f>
        <v>December</v>
      </c>
      <c r="J5852" t="str">
        <f>TEXT(Cleaned__without_null_date4[[#This Row],[Cleaned Transaction Date]],"dddd")</f>
        <v>Thursday</v>
      </c>
      <c r="K5852" t="str">
        <f>IF(ISNUMBER(MATCH(Cleaned__without_null_date4[[#This Row],[Cleaned Transaction Date]],'Hari Libur'!$A$2:$A$13,0)),"Holiday",IF(WEEKDAY(Cleaned__without_null_date4[[#This Row],[Cleaned Transaction Date]],2)&gt;5,"Weekend","Weekday"))</f>
        <v>Weekday</v>
      </c>
    </row>
    <row r="5853" spans="1:11" x14ac:dyDescent="0.25">
      <c r="A5853" t="s">
        <v>5876</v>
      </c>
      <c r="B5853" t="s">
        <v>23</v>
      </c>
      <c r="C5853" s="3">
        <v>5</v>
      </c>
      <c r="D5853" s="5">
        <v>4</v>
      </c>
      <c r="E5853" s="5">
        <v>20</v>
      </c>
      <c r="F5853" t="s">
        <v>13</v>
      </c>
      <c r="G5853" t="s">
        <v>24</v>
      </c>
      <c r="H5853" s="4">
        <v>44955</v>
      </c>
      <c r="I5853" t="str">
        <f>TEXT(Cleaned__without_null_date4[[#This Row],[Cleaned Transaction Date]],"mmmm")</f>
        <v>January</v>
      </c>
      <c r="J5853" t="str">
        <f>TEXT(Cleaned__without_null_date4[[#This Row],[Cleaned Transaction Date]],"dddd")</f>
        <v>Sunday</v>
      </c>
      <c r="K5853" t="str">
        <f>IF(ISNUMBER(MATCH(Cleaned__without_null_date4[[#This Row],[Cleaned Transaction Date]],'Hari Libur'!$A$2:$A$13,0)),"Holiday",IF(WEEKDAY(Cleaned__without_null_date4[[#This Row],[Cleaned Transaction Date]],2)&gt;5,"Weekend","Weekday"))</f>
        <v>Weekend</v>
      </c>
    </row>
    <row r="5854" spans="1:11" x14ac:dyDescent="0.25">
      <c r="A5854" t="s">
        <v>5877</v>
      </c>
      <c r="B5854" t="s">
        <v>23</v>
      </c>
      <c r="C5854" s="3">
        <v>4</v>
      </c>
      <c r="D5854" s="5">
        <v>4</v>
      </c>
      <c r="E5854" s="5">
        <v>16</v>
      </c>
      <c r="F5854" t="s">
        <v>13</v>
      </c>
      <c r="G5854" t="s">
        <v>14</v>
      </c>
      <c r="H5854" s="4">
        <v>45095</v>
      </c>
      <c r="I5854" t="str">
        <f>TEXT(Cleaned__without_null_date4[[#This Row],[Cleaned Transaction Date]],"mmmm")</f>
        <v>June</v>
      </c>
      <c r="J5854" t="str">
        <f>TEXT(Cleaned__without_null_date4[[#This Row],[Cleaned Transaction Date]],"dddd")</f>
        <v>Sunday</v>
      </c>
      <c r="K5854" t="str">
        <f>IF(ISNUMBER(MATCH(Cleaned__without_null_date4[[#This Row],[Cleaned Transaction Date]],'Hari Libur'!$A$2:$A$13,0)),"Holiday",IF(WEEKDAY(Cleaned__without_null_date4[[#This Row],[Cleaned Transaction Date]],2)&gt;5,"Weekend","Weekday"))</f>
        <v>Weekend</v>
      </c>
    </row>
    <row r="5855" spans="1:11" x14ac:dyDescent="0.25">
      <c r="A5855" t="s">
        <v>5878</v>
      </c>
      <c r="B5855" t="s">
        <v>12</v>
      </c>
      <c r="C5855" s="3">
        <v>3</v>
      </c>
      <c r="D5855" s="5">
        <v>3</v>
      </c>
      <c r="E5855" s="5">
        <v>9</v>
      </c>
      <c r="F5855" t="s">
        <v>21</v>
      </c>
      <c r="G5855" t="s">
        <v>24</v>
      </c>
      <c r="H5855" s="4">
        <v>44990</v>
      </c>
      <c r="I5855" t="str">
        <f>TEXT(Cleaned__without_null_date4[[#This Row],[Cleaned Transaction Date]],"mmmm")</f>
        <v>March</v>
      </c>
      <c r="J5855" t="str">
        <f>TEXT(Cleaned__without_null_date4[[#This Row],[Cleaned Transaction Date]],"dddd")</f>
        <v>Sunday</v>
      </c>
      <c r="K5855" t="str">
        <f>IF(ISNUMBER(MATCH(Cleaned__without_null_date4[[#This Row],[Cleaned Transaction Date]],'Hari Libur'!$A$2:$A$13,0)),"Holiday",IF(WEEKDAY(Cleaned__without_null_date4[[#This Row],[Cleaned Transaction Date]],2)&gt;5,"Weekend","Weekday"))</f>
        <v>Weekend</v>
      </c>
    </row>
    <row r="5856" spans="1:11" x14ac:dyDescent="0.25">
      <c r="A5856" t="s">
        <v>5879</v>
      </c>
      <c r="B5856" t="s">
        <v>12</v>
      </c>
      <c r="C5856" s="3">
        <v>5</v>
      </c>
      <c r="D5856" s="5">
        <v>3</v>
      </c>
      <c r="E5856" s="5">
        <v>15</v>
      </c>
      <c r="F5856" t="s">
        <v>31</v>
      </c>
      <c r="G5856" t="s">
        <v>24</v>
      </c>
      <c r="H5856" s="4">
        <v>45065</v>
      </c>
      <c r="I5856" t="str">
        <f>TEXT(Cleaned__without_null_date4[[#This Row],[Cleaned Transaction Date]],"mmmm")</f>
        <v>May</v>
      </c>
      <c r="J5856" t="str">
        <f>TEXT(Cleaned__without_null_date4[[#This Row],[Cleaned Transaction Date]],"dddd")</f>
        <v>Friday</v>
      </c>
      <c r="K5856" t="str">
        <f>IF(ISNUMBER(MATCH(Cleaned__without_null_date4[[#This Row],[Cleaned Transaction Date]],'Hari Libur'!$A$2:$A$13,0)),"Holiday",IF(WEEKDAY(Cleaned__without_null_date4[[#This Row],[Cleaned Transaction Date]],2)&gt;5,"Weekend","Weekday"))</f>
        <v>Weekday</v>
      </c>
    </row>
    <row r="5857" spans="1:11" x14ac:dyDescent="0.25">
      <c r="A5857" t="s">
        <v>5880</v>
      </c>
      <c r="B5857" t="s">
        <v>12</v>
      </c>
      <c r="C5857" s="3">
        <v>2</v>
      </c>
      <c r="D5857" s="5">
        <v>3</v>
      </c>
      <c r="E5857" s="5">
        <v>6</v>
      </c>
      <c r="F5857" t="s">
        <v>21</v>
      </c>
      <c r="G5857" t="s">
        <v>24</v>
      </c>
      <c r="H5857" s="4">
        <v>45026</v>
      </c>
      <c r="I5857" t="str">
        <f>TEXT(Cleaned__without_null_date4[[#This Row],[Cleaned Transaction Date]],"mmmm")</f>
        <v>April</v>
      </c>
      <c r="J5857" t="str">
        <f>TEXT(Cleaned__without_null_date4[[#This Row],[Cleaned Transaction Date]],"dddd")</f>
        <v>Monday</v>
      </c>
      <c r="K5857" t="str">
        <f>IF(ISNUMBER(MATCH(Cleaned__without_null_date4[[#This Row],[Cleaned Transaction Date]],'Hari Libur'!$A$2:$A$13,0)),"Holiday",IF(WEEKDAY(Cleaned__without_null_date4[[#This Row],[Cleaned Transaction Date]],2)&gt;5,"Weekend","Weekday"))</f>
        <v>Weekday</v>
      </c>
    </row>
    <row r="5858" spans="1:11" x14ac:dyDescent="0.25">
      <c r="A5858" t="s">
        <v>5881</v>
      </c>
      <c r="B5858" t="s">
        <v>41</v>
      </c>
      <c r="C5858" s="3">
        <v>4</v>
      </c>
      <c r="D5858" s="5">
        <v>3</v>
      </c>
      <c r="E5858" s="5">
        <v>12</v>
      </c>
      <c r="F5858" t="s">
        <v>13</v>
      </c>
      <c r="G5858" t="s">
        <v>24</v>
      </c>
      <c r="H5858" s="4">
        <v>44976</v>
      </c>
      <c r="I5858" t="str">
        <f>TEXT(Cleaned__without_null_date4[[#This Row],[Cleaned Transaction Date]],"mmmm")</f>
        <v>February</v>
      </c>
      <c r="J5858" t="str">
        <f>TEXT(Cleaned__without_null_date4[[#This Row],[Cleaned Transaction Date]],"dddd")</f>
        <v>Sunday</v>
      </c>
      <c r="K5858" t="str">
        <f>IF(ISNUMBER(MATCH(Cleaned__without_null_date4[[#This Row],[Cleaned Transaction Date]],'Hari Libur'!$A$2:$A$13,0)),"Holiday",IF(WEEKDAY(Cleaned__without_null_date4[[#This Row],[Cleaned Transaction Date]],2)&gt;5,"Weekend","Weekday"))</f>
        <v>Weekend</v>
      </c>
    </row>
    <row r="5859" spans="1:11" x14ac:dyDescent="0.25">
      <c r="A5859" t="s">
        <v>5882</v>
      </c>
      <c r="B5859" t="s">
        <v>28</v>
      </c>
      <c r="C5859" s="3">
        <v>2</v>
      </c>
      <c r="D5859" s="5">
        <v>4</v>
      </c>
      <c r="E5859" s="5">
        <v>8</v>
      </c>
      <c r="F5859" t="s">
        <v>9</v>
      </c>
      <c r="G5859" t="s">
        <v>10</v>
      </c>
      <c r="H5859" s="4">
        <v>45132</v>
      </c>
      <c r="I5859" t="str">
        <f>TEXT(Cleaned__without_null_date4[[#This Row],[Cleaned Transaction Date]],"mmmm")</f>
        <v>July</v>
      </c>
      <c r="J5859" t="str">
        <f>TEXT(Cleaned__without_null_date4[[#This Row],[Cleaned Transaction Date]],"dddd")</f>
        <v>Tuesday</v>
      </c>
      <c r="K5859" t="str">
        <f>IF(ISNUMBER(MATCH(Cleaned__without_null_date4[[#This Row],[Cleaned Transaction Date]],'Hari Libur'!$A$2:$A$13,0)),"Holiday",IF(WEEKDAY(Cleaned__without_null_date4[[#This Row],[Cleaned Transaction Date]],2)&gt;5,"Weekend","Weekday"))</f>
        <v>Weekday</v>
      </c>
    </row>
    <row r="5860" spans="1:11" x14ac:dyDescent="0.25">
      <c r="A5860" t="s">
        <v>5883</v>
      </c>
      <c r="B5860" t="s">
        <v>12</v>
      </c>
      <c r="C5860" s="3">
        <v>4</v>
      </c>
      <c r="D5860" s="5">
        <v>3</v>
      </c>
      <c r="E5860" s="5">
        <v>12</v>
      </c>
      <c r="F5860" t="s">
        <v>13</v>
      </c>
      <c r="G5860" t="s">
        <v>24</v>
      </c>
      <c r="H5860" s="4">
        <v>45150</v>
      </c>
      <c r="I5860" t="str">
        <f>TEXT(Cleaned__without_null_date4[[#This Row],[Cleaned Transaction Date]],"mmmm")</f>
        <v>August</v>
      </c>
      <c r="J5860" t="str">
        <f>TEXT(Cleaned__without_null_date4[[#This Row],[Cleaned Transaction Date]],"dddd")</f>
        <v>Saturday</v>
      </c>
      <c r="K5860" t="str">
        <f>IF(ISNUMBER(MATCH(Cleaned__without_null_date4[[#This Row],[Cleaned Transaction Date]],'Hari Libur'!$A$2:$A$13,0)),"Holiday",IF(WEEKDAY(Cleaned__without_null_date4[[#This Row],[Cleaned Transaction Date]],2)&gt;5,"Weekend","Weekday"))</f>
        <v>Weekend</v>
      </c>
    </row>
    <row r="5861" spans="1:11" x14ac:dyDescent="0.25">
      <c r="A5861" t="s">
        <v>5884</v>
      </c>
      <c r="B5861" t="s">
        <v>8</v>
      </c>
      <c r="C5861" s="3">
        <v>4</v>
      </c>
      <c r="D5861" s="5">
        <v>2</v>
      </c>
      <c r="E5861" s="5">
        <v>8</v>
      </c>
      <c r="F5861" t="s">
        <v>31</v>
      </c>
      <c r="G5861" t="s">
        <v>10</v>
      </c>
      <c r="H5861" s="4">
        <v>45280</v>
      </c>
      <c r="I5861" t="str">
        <f>TEXT(Cleaned__without_null_date4[[#This Row],[Cleaned Transaction Date]],"mmmm")</f>
        <v>December</v>
      </c>
      <c r="J5861" t="str">
        <f>TEXT(Cleaned__without_null_date4[[#This Row],[Cleaned Transaction Date]],"dddd")</f>
        <v>Wednesday</v>
      </c>
      <c r="K5861" t="str">
        <f>IF(ISNUMBER(MATCH(Cleaned__without_null_date4[[#This Row],[Cleaned Transaction Date]],'Hari Libur'!$A$2:$A$13,0)),"Holiday",IF(WEEKDAY(Cleaned__without_null_date4[[#This Row],[Cleaned Transaction Date]],2)&gt;5,"Weekend","Weekday"))</f>
        <v>Weekday</v>
      </c>
    </row>
    <row r="5862" spans="1:11" x14ac:dyDescent="0.25">
      <c r="A5862" t="s">
        <v>5885</v>
      </c>
      <c r="B5862" t="s">
        <v>18</v>
      </c>
      <c r="C5862" s="3">
        <v>2</v>
      </c>
      <c r="D5862" s="5">
        <v>5</v>
      </c>
      <c r="E5862" s="5">
        <v>10</v>
      </c>
      <c r="F5862" t="s">
        <v>21</v>
      </c>
      <c r="G5862" t="s">
        <v>24</v>
      </c>
      <c r="H5862" s="4">
        <v>45002</v>
      </c>
      <c r="I5862" t="str">
        <f>TEXT(Cleaned__without_null_date4[[#This Row],[Cleaned Transaction Date]],"mmmm")</f>
        <v>March</v>
      </c>
      <c r="J5862" t="str">
        <f>TEXT(Cleaned__without_null_date4[[#This Row],[Cleaned Transaction Date]],"dddd")</f>
        <v>Friday</v>
      </c>
      <c r="K5862" t="str">
        <f>IF(ISNUMBER(MATCH(Cleaned__without_null_date4[[#This Row],[Cleaned Transaction Date]],'Hari Libur'!$A$2:$A$13,0)),"Holiday",IF(WEEKDAY(Cleaned__without_null_date4[[#This Row],[Cleaned Transaction Date]],2)&gt;5,"Weekend","Weekday"))</f>
        <v>Weekday</v>
      </c>
    </row>
    <row r="5863" spans="1:11" x14ac:dyDescent="0.25">
      <c r="A5863" t="s">
        <v>5886</v>
      </c>
      <c r="B5863" t="s">
        <v>41</v>
      </c>
      <c r="C5863" s="3">
        <v>1</v>
      </c>
      <c r="D5863" s="5">
        <v>3</v>
      </c>
      <c r="E5863" s="5">
        <v>3</v>
      </c>
      <c r="F5863" t="s">
        <v>19</v>
      </c>
      <c r="G5863" t="s">
        <v>14</v>
      </c>
      <c r="H5863" s="4">
        <v>44969</v>
      </c>
      <c r="I5863" t="str">
        <f>TEXT(Cleaned__without_null_date4[[#This Row],[Cleaned Transaction Date]],"mmmm")</f>
        <v>February</v>
      </c>
      <c r="J5863" t="str">
        <f>TEXT(Cleaned__without_null_date4[[#This Row],[Cleaned Transaction Date]],"dddd")</f>
        <v>Sunday</v>
      </c>
      <c r="K5863" t="str">
        <f>IF(ISNUMBER(MATCH(Cleaned__without_null_date4[[#This Row],[Cleaned Transaction Date]],'Hari Libur'!$A$2:$A$13,0)),"Holiday",IF(WEEKDAY(Cleaned__without_null_date4[[#This Row],[Cleaned Transaction Date]],2)&gt;5,"Weekend","Weekday"))</f>
        <v>Weekend</v>
      </c>
    </row>
    <row r="5864" spans="1:11" x14ac:dyDescent="0.25">
      <c r="A5864" t="s">
        <v>5887</v>
      </c>
      <c r="B5864" t="s">
        <v>18</v>
      </c>
      <c r="C5864" s="3">
        <v>3</v>
      </c>
      <c r="D5864" s="5">
        <v>5</v>
      </c>
      <c r="E5864" s="5">
        <v>15</v>
      </c>
      <c r="F5864" t="s">
        <v>9</v>
      </c>
      <c r="G5864" t="s">
        <v>26</v>
      </c>
      <c r="H5864" s="4">
        <v>45273</v>
      </c>
      <c r="I5864" t="str">
        <f>TEXT(Cleaned__without_null_date4[[#This Row],[Cleaned Transaction Date]],"mmmm")</f>
        <v>December</v>
      </c>
      <c r="J5864" t="str">
        <f>TEXT(Cleaned__without_null_date4[[#This Row],[Cleaned Transaction Date]],"dddd")</f>
        <v>Wednesday</v>
      </c>
      <c r="K5864" t="str">
        <f>IF(ISNUMBER(MATCH(Cleaned__without_null_date4[[#This Row],[Cleaned Transaction Date]],'Hari Libur'!$A$2:$A$13,0)),"Holiday",IF(WEEKDAY(Cleaned__without_null_date4[[#This Row],[Cleaned Transaction Date]],2)&gt;5,"Weekend","Weekday"))</f>
        <v>Weekday</v>
      </c>
    </row>
    <row r="5865" spans="1:11" x14ac:dyDescent="0.25">
      <c r="A5865" t="s">
        <v>5888</v>
      </c>
      <c r="B5865" t="s">
        <v>41</v>
      </c>
      <c r="C5865" s="3">
        <v>4</v>
      </c>
      <c r="D5865" s="5">
        <v>3</v>
      </c>
      <c r="E5865" s="5">
        <v>12</v>
      </c>
      <c r="F5865" t="s">
        <v>9</v>
      </c>
      <c r="G5865" t="s">
        <v>24</v>
      </c>
      <c r="H5865" s="4">
        <v>45205</v>
      </c>
      <c r="I5865" t="str">
        <f>TEXT(Cleaned__without_null_date4[[#This Row],[Cleaned Transaction Date]],"mmmm")</f>
        <v>October</v>
      </c>
      <c r="J5865" t="str">
        <f>TEXT(Cleaned__without_null_date4[[#This Row],[Cleaned Transaction Date]],"dddd")</f>
        <v>Friday</v>
      </c>
      <c r="K5865" t="str">
        <f>IF(ISNUMBER(MATCH(Cleaned__without_null_date4[[#This Row],[Cleaned Transaction Date]],'Hari Libur'!$A$2:$A$13,0)),"Holiday",IF(WEEKDAY(Cleaned__without_null_date4[[#This Row],[Cleaned Transaction Date]],2)&gt;5,"Weekend","Weekday"))</f>
        <v>Weekday</v>
      </c>
    </row>
    <row r="5866" spans="1:11" x14ac:dyDescent="0.25">
      <c r="A5866" t="s">
        <v>5889</v>
      </c>
      <c r="B5866" t="s">
        <v>28</v>
      </c>
      <c r="C5866" s="3">
        <v>1</v>
      </c>
      <c r="D5866" s="5">
        <v>4</v>
      </c>
      <c r="E5866" s="5">
        <v>4</v>
      </c>
      <c r="F5866" t="s">
        <v>9</v>
      </c>
      <c r="G5866" t="s">
        <v>10</v>
      </c>
      <c r="H5866" s="4">
        <v>45277</v>
      </c>
      <c r="I5866" t="str">
        <f>TEXT(Cleaned__without_null_date4[[#This Row],[Cleaned Transaction Date]],"mmmm")</f>
        <v>December</v>
      </c>
      <c r="J5866" t="str">
        <f>TEXT(Cleaned__without_null_date4[[#This Row],[Cleaned Transaction Date]],"dddd")</f>
        <v>Sunday</v>
      </c>
      <c r="K5866" t="str">
        <f>IF(ISNUMBER(MATCH(Cleaned__without_null_date4[[#This Row],[Cleaned Transaction Date]],'Hari Libur'!$A$2:$A$13,0)),"Holiday",IF(WEEKDAY(Cleaned__without_null_date4[[#This Row],[Cleaned Transaction Date]],2)&gt;5,"Weekend","Weekday"))</f>
        <v>Weekend</v>
      </c>
    </row>
    <row r="5867" spans="1:11" x14ac:dyDescent="0.25">
      <c r="A5867" t="s">
        <v>5890</v>
      </c>
      <c r="B5867" t="s">
        <v>16</v>
      </c>
      <c r="C5867" s="3">
        <v>1</v>
      </c>
      <c r="D5867" s="5">
        <v>1</v>
      </c>
      <c r="E5867" s="5">
        <v>1</v>
      </c>
      <c r="F5867" t="s">
        <v>21</v>
      </c>
      <c r="G5867" t="s">
        <v>10</v>
      </c>
      <c r="H5867" s="4">
        <v>45000</v>
      </c>
      <c r="I5867" t="str">
        <f>TEXT(Cleaned__without_null_date4[[#This Row],[Cleaned Transaction Date]],"mmmm")</f>
        <v>March</v>
      </c>
      <c r="J5867" t="str">
        <f>TEXT(Cleaned__without_null_date4[[#This Row],[Cleaned Transaction Date]],"dddd")</f>
        <v>Wednesday</v>
      </c>
      <c r="K5867" t="str">
        <f>IF(ISNUMBER(MATCH(Cleaned__without_null_date4[[#This Row],[Cleaned Transaction Date]],'Hari Libur'!$A$2:$A$13,0)),"Holiday",IF(WEEKDAY(Cleaned__without_null_date4[[#This Row],[Cleaned Transaction Date]],2)&gt;5,"Weekend","Weekday"))</f>
        <v>Weekday</v>
      </c>
    </row>
    <row r="5868" spans="1:11" x14ac:dyDescent="0.25">
      <c r="A5868" t="s">
        <v>5891</v>
      </c>
      <c r="B5868" t="s">
        <v>12</v>
      </c>
      <c r="C5868" s="3">
        <v>1</v>
      </c>
      <c r="D5868" s="5">
        <v>3</v>
      </c>
      <c r="E5868" s="5">
        <v>3</v>
      </c>
      <c r="F5868" t="s">
        <v>13</v>
      </c>
      <c r="G5868" t="s">
        <v>10</v>
      </c>
      <c r="H5868" s="4">
        <v>45190</v>
      </c>
      <c r="I5868" t="str">
        <f>TEXT(Cleaned__without_null_date4[[#This Row],[Cleaned Transaction Date]],"mmmm")</f>
        <v>September</v>
      </c>
      <c r="J5868" t="str">
        <f>TEXT(Cleaned__without_null_date4[[#This Row],[Cleaned Transaction Date]],"dddd")</f>
        <v>Thursday</v>
      </c>
      <c r="K5868" t="str">
        <f>IF(ISNUMBER(MATCH(Cleaned__without_null_date4[[#This Row],[Cleaned Transaction Date]],'Hari Libur'!$A$2:$A$13,0)),"Holiday",IF(WEEKDAY(Cleaned__without_null_date4[[#This Row],[Cleaned Transaction Date]],2)&gt;5,"Weekend","Weekday"))</f>
        <v>Weekday</v>
      </c>
    </row>
    <row r="5869" spans="1:11" x14ac:dyDescent="0.25">
      <c r="A5869" t="s">
        <v>5892</v>
      </c>
      <c r="B5869" t="s">
        <v>16</v>
      </c>
      <c r="C5869" s="3">
        <v>4</v>
      </c>
      <c r="D5869" s="5">
        <v>1</v>
      </c>
      <c r="E5869" s="5">
        <v>4</v>
      </c>
      <c r="F5869" t="s">
        <v>31</v>
      </c>
      <c r="G5869" t="s">
        <v>10</v>
      </c>
      <c r="H5869" s="4">
        <v>45203</v>
      </c>
      <c r="I5869" t="str">
        <f>TEXT(Cleaned__without_null_date4[[#This Row],[Cleaned Transaction Date]],"mmmm")</f>
        <v>October</v>
      </c>
      <c r="J5869" t="str">
        <f>TEXT(Cleaned__without_null_date4[[#This Row],[Cleaned Transaction Date]],"dddd")</f>
        <v>Wednesday</v>
      </c>
      <c r="K5869" t="str">
        <f>IF(ISNUMBER(MATCH(Cleaned__without_null_date4[[#This Row],[Cleaned Transaction Date]],'Hari Libur'!$A$2:$A$13,0)),"Holiday",IF(WEEKDAY(Cleaned__without_null_date4[[#This Row],[Cleaned Transaction Date]],2)&gt;5,"Weekend","Weekday"))</f>
        <v>Weekday</v>
      </c>
    </row>
    <row r="5870" spans="1:11" x14ac:dyDescent="0.25">
      <c r="A5870" t="s">
        <v>5893</v>
      </c>
      <c r="B5870" t="s">
        <v>16</v>
      </c>
      <c r="C5870" s="3">
        <v>1</v>
      </c>
      <c r="D5870" s="5">
        <v>1</v>
      </c>
      <c r="E5870" s="5">
        <v>1</v>
      </c>
      <c r="F5870" t="s">
        <v>21</v>
      </c>
      <c r="G5870" t="s">
        <v>24</v>
      </c>
      <c r="H5870" s="4">
        <v>45113</v>
      </c>
      <c r="I5870" t="str">
        <f>TEXT(Cleaned__without_null_date4[[#This Row],[Cleaned Transaction Date]],"mmmm")</f>
        <v>July</v>
      </c>
      <c r="J5870" t="str">
        <f>TEXT(Cleaned__without_null_date4[[#This Row],[Cleaned Transaction Date]],"dddd")</f>
        <v>Thursday</v>
      </c>
      <c r="K5870" t="str">
        <f>IF(ISNUMBER(MATCH(Cleaned__without_null_date4[[#This Row],[Cleaned Transaction Date]],'Hari Libur'!$A$2:$A$13,0)),"Holiday",IF(WEEKDAY(Cleaned__without_null_date4[[#This Row],[Cleaned Transaction Date]],2)&gt;5,"Weekend","Weekday"))</f>
        <v>Weekday</v>
      </c>
    </row>
    <row r="5871" spans="1:11" x14ac:dyDescent="0.25">
      <c r="A5871" t="s">
        <v>5894</v>
      </c>
      <c r="B5871" t="s">
        <v>18</v>
      </c>
      <c r="C5871" s="3">
        <v>2</v>
      </c>
      <c r="D5871" s="5">
        <v>5</v>
      </c>
      <c r="E5871" s="5">
        <v>10</v>
      </c>
      <c r="F5871" t="s">
        <v>13</v>
      </c>
      <c r="G5871" t="s">
        <v>10</v>
      </c>
      <c r="H5871" s="4">
        <v>45286</v>
      </c>
      <c r="I5871" t="str">
        <f>TEXT(Cleaned__without_null_date4[[#This Row],[Cleaned Transaction Date]],"mmmm")</f>
        <v>December</v>
      </c>
      <c r="J5871" t="str">
        <f>TEXT(Cleaned__without_null_date4[[#This Row],[Cleaned Transaction Date]],"dddd")</f>
        <v>Tuesday</v>
      </c>
      <c r="K5871" t="str">
        <f>IF(ISNUMBER(MATCH(Cleaned__without_null_date4[[#This Row],[Cleaned Transaction Date]],'Hari Libur'!$A$2:$A$13,0)),"Holiday",IF(WEEKDAY(Cleaned__without_null_date4[[#This Row],[Cleaned Transaction Date]],2)&gt;5,"Weekend","Weekday"))</f>
        <v>Weekday</v>
      </c>
    </row>
    <row r="5872" spans="1:11" x14ac:dyDescent="0.25">
      <c r="A5872" t="s">
        <v>5895</v>
      </c>
      <c r="B5872" t="s">
        <v>28</v>
      </c>
      <c r="C5872" s="3">
        <v>2</v>
      </c>
      <c r="D5872" s="5">
        <v>4</v>
      </c>
      <c r="E5872" s="5">
        <v>8</v>
      </c>
      <c r="F5872" t="s">
        <v>9</v>
      </c>
      <c r="G5872" t="s">
        <v>24</v>
      </c>
      <c r="H5872" s="4">
        <v>45117</v>
      </c>
      <c r="I5872" t="str">
        <f>TEXT(Cleaned__without_null_date4[[#This Row],[Cleaned Transaction Date]],"mmmm")</f>
        <v>July</v>
      </c>
      <c r="J5872" t="str">
        <f>TEXT(Cleaned__without_null_date4[[#This Row],[Cleaned Transaction Date]],"dddd")</f>
        <v>Monday</v>
      </c>
      <c r="K5872" t="str">
        <f>IF(ISNUMBER(MATCH(Cleaned__without_null_date4[[#This Row],[Cleaned Transaction Date]],'Hari Libur'!$A$2:$A$13,0)),"Holiday",IF(WEEKDAY(Cleaned__without_null_date4[[#This Row],[Cleaned Transaction Date]],2)&gt;5,"Weekend","Weekday"))</f>
        <v>Weekday</v>
      </c>
    </row>
    <row r="5873" spans="1:11" x14ac:dyDescent="0.25">
      <c r="A5873" t="s">
        <v>5896</v>
      </c>
      <c r="B5873" t="s">
        <v>19</v>
      </c>
      <c r="C5873" s="3">
        <v>2</v>
      </c>
      <c r="D5873" s="5">
        <v>3</v>
      </c>
      <c r="E5873" s="5">
        <v>6</v>
      </c>
      <c r="F5873" t="s">
        <v>21</v>
      </c>
      <c r="G5873" t="s">
        <v>10</v>
      </c>
      <c r="H5873" s="4">
        <v>45091</v>
      </c>
      <c r="I5873" t="str">
        <f>TEXT(Cleaned__without_null_date4[[#This Row],[Cleaned Transaction Date]],"mmmm")</f>
        <v>June</v>
      </c>
      <c r="J5873" t="str">
        <f>TEXT(Cleaned__without_null_date4[[#This Row],[Cleaned Transaction Date]],"dddd")</f>
        <v>Wednesday</v>
      </c>
      <c r="K5873" t="str">
        <f>IF(ISNUMBER(MATCH(Cleaned__without_null_date4[[#This Row],[Cleaned Transaction Date]],'Hari Libur'!$A$2:$A$13,0)),"Holiday",IF(WEEKDAY(Cleaned__without_null_date4[[#This Row],[Cleaned Transaction Date]],2)&gt;5,"Weekend","Weekday"))</f>
        <v>Weekday</v>
      </c>
    </row>
    <row r="5874" spans="1:11" x14ac:dyDescent="0.25">
      <c r="A5874" t="s">
        <v>5897</v>
      </c>
      <c r="B5874" t="s">
        <v>12</v>
      </c>
      <c r="C5874" s="3">
        <v>2</v>
      </c>
      <c r="D5874" s="5">
        <v>3</v>
      </c>
      <c r="E5874" s="5">
        <v>6</v>
      </c>
      <c r="F5874" t="s">
        <v>13</v>
      </c>
      <c r="G5874" t="s">
        <v>10</v>
      </c>
      <c r="H5874" s="4">
        <v>45186</v>
      </c>
      <c r="I5874" t="str">
        <f>TEXT(Cleaned__without_null_date4[[#This Row],[Cleaned Transaction Date]],"mmmm")</f>
        <v>September</v>
      </c>
      <c r="J5874" t="str">
        <f>TEXT(Cleaned__without_null_date4[[#This Row],[Cleaned Transaction Date]],"dddd")</f>
        <v>Sunday</v>
      </c>
      <c r="K5874" t="str">
        <f>IF(ISNUMBER(MATCH(Cleaned__without_null_date4[[#This Row],[Cleaned Transaction Date]],'Hari Libur'!$A$2:$A$13,0)),"Holiday",IF(WEEKDAY(Cleaned__without_null_date4[[#This Row],[Cleaned Transaction Date]],2)&gt;5,"Weekend","Weekday"))</f>
        <v>Weekend</v>
      </c>
    </row>
    <row r="5875" spans="1:11" x14ac:dyDescent="0.25">
      <c r="A5875" t="s">
        <v>5898</v>
      </c>
      <c r="B5875" t="s">
        <v>28</v>
      </c>
      <c r="C5875" s="3">
        <v>2</v>
      </c>
      <c r="D5875" s="5">
        <v>4</v>
      </c>
      <c r="E5875" s="5">
        <v>8</v>
      </c>
      <c r="F5875" t="s">
        <v>21</v>
      </c>
      <c r="G5875" t="s">
        <v>24</v>
      </c>
      <c r="H5875" s="4">
        <v>44990</v>
      </c>
      <c r="I5875" t="str">
        <f>TEXT(Cleaned__without_null_date4[[#This Row],[Cleaned Transaction Date]],"mmmm")</f>
        <v>March</v>
      </c>
      <c r="J5875" t="str">
        <f>TEXT(Cleaned__without_null_date4[[#This Row],[Cleaned Transaction Date]],"dddd")</f>
        <v>Sunday</v>
      </c>
      <c r="K5875" t="str">
        <f>IF(ISNUMBER(MATCH(Cleaned__without_null_date4[[#This Row],[Cleaned Transaction Date]],'Hari Libur'!$A$2:$A$13,0)),"Holiday",IF(WEEKDAY(Cleaned__without_null_date4[[#This Row],[Cleaned Transaction Date]],2)&gt;5,"Weekend","Weekday"))</f>
        <v>Weekend</v>
      </c>
    </row>
    <row r="5876" spans="1:11" x14ac:dyDescent="0.25">
      <c r="A5876" t="s">
        <v>5899</v>
      </c>
      <c r="B5876" t="s">
        <v>12</v>
      </c>
      <c r="C5876" s="3">
        <v>4</v>
      </c>
      <c r="D5876" s="5">
        <v>3</v>
      </c>
      <c r="E5876" s="5">
        <v>12</v>
      </c>
      <c r="F5876" t="s">
        <v>13</v>
      </c>
      <c r="G5876" t="s">
        <v>24</v>
      </c>
      <c r="H5876" s="4">
        <v>45075</v>
      </c>
      <c r="I5876" t="str">
        <f>TEXT(Cleaned__without_null_date4[[#This Row],[Cleaned Transaction Date]],"mmmm")</f>
        <v>May</v>
      </c>
      <c r="J5876" t="str">
        <f>TEXT(Cleaned__without_null_date4[[#This Row],[Cleaned Transaction Date]],"dddd")</f>
        <v>Monday</v>
      </c>
      <c r="K5876" t="str">
        <f>IF(ISNUMBER(MATCH(Cleaned__without_null_date4[[#This Row],[Cleaned Transaction Date]],'Hari Libur'!$A$2:$A$13,0)),"Holiday",IF(WEEKDAY(Cleaned__without_null_date4[[#This Row],[Cleaned Transaction Date]],2)&gt;5,"Weekend","Weekday"))</f>
        <v>Holiday</v>
      </c>
    </row>
    <row r="5877" spans="1:11" x14ac:dyDescent="0.25">
      <c r="A5877" t="s">
        <v>5900</v>
      </c>
      <c r="B5877" t="s">
        <v>41</v>
      </c>
      <c r="C5877" s="3">
        <v>2</v>
      </c>
      <c r="D5877" s="5">
        <v>3</v>
      </c>
      <c r="E5877" s="5">
        <v>6</v>
      </c>
      <c r="F5877" t="s">
        <v>21</v>
      </c>
      <c r="G5877" t="s">
        <v>14</v>
      </c>
      <c r="H5877" s="4">
        <v>44957</v>
      </c>
      <c r="I5877" t="str">
        <f>TEXT(Cleaned__without_null_date4[[#This Row],[Cleaned Transaction Date]],"mmmm")</f>
        <v>January</v>
      </c>
      <c r="J5877" t="str">
        <f>TEXT(Cleaned__without_null_date4[[#This Row],[Cleaned Transaction Date]],"dddd")</f>
        <v>Tuesday</v>
      </c>
      <c r="K5877" t="str">
        <f>IF(ISNUMBER(MATCH(Cleaned__without_null_date4[[#This Row],[Cleaned Transaction Date]],'Hari Libur'!$A$2:$A$13,0)),"Holiday",IF(WEEKDAY(Cleaned__without_null_date4[[#This Row],[Cleaned Transaction Date]],2)&gt;5,"Weekend","Weekday"))</f>
        <v>Weekday</v>
      </c>
    </row>
    <row r="5878" spans="1:11" x14ac:dyDescent="0.25">
      <c r="A5878" t="s">
        <v>5901</v>
      </c>
      <c r="B5878" t="s">
        <v>19</v>
      </c>
      <c r="C5878" s="3">
        <v>1</v>
      </c>
      <c r="D5878" s="5">
        <v>4</v>
      </c>
      <c r="E5878" s="5">
        <v>4</v>
      </c>
      <c r="F5878" t="s">
        <v>9</v>
      </c>
      <c r="G5878" t="s">
        <v>10</v>
      </c>
      <c r="H5878" s="4">
        <v>45206</v>
      </c>
      <c r="I5878" t="str">
        <f>TEXT(Cleaned__without_null_date4[[#This Row],[Cleaned Transaction Date]],"mmmm")</f>
        <v>October</v>
      </c>
      <c r="J5878" t="str">
        <f>TEXT(Cleaned__without_null_date4[[#This Row],[Cleaned Transaction Date]],"dddd")</f>
        <v>Saturday</v>
      </c>
      <c r="K5878" t="str">
        <f>IF(ISNUMBER(MATCH(Cleaned__without_null_date4[[#This Row],[Cleaned Transaction Date]],'Hari Libur'!$A$2:$A$13,0)),"Holiday",IF(WEEKDAY(Cleaned__without_null_date4[[#This Row],[Cleaned Transaction Date]],2)&gt;5,"Weekend","Weekday"))</f>
        <v>Weekend</v>
      </c>
    </row>
    <row r="5879" spans="1:11" x14ac:dyDescent="0.25">
      <c r="A5879" t="s">
        <v>5902</v>
      </c>
      <c r="B5879" t="s">
        <v>16</v>
      </c>
      <c r="C5879" s="3">
        <v>4</v>
      </c>
      <c r="D5879" s="5">
        <v>1</v>
      </c>
      <c r="E5879" s="5">
        <v>4</v>
      </c>
      <c r="F5879" t="s">
        <v>9</v>
      </c>
      <c r="G5879" t="s">
        <v>14</v>
      </c>
      <c r="H5879" s="4">
        <v>45267</v>
      </c>
      <c r="I5879" t="str">
        <f>TEXT(Cleaned__without_null_date4[[#This Row],[Cleaned Transaction Date]],"mmmm")</f>
        <v>December</v>
      </c>
      <c r="J5879" t="str">
        <f>TEXT(Cleaned__without_null_date4[[#This Row],[Cleaned Transaction Date]],"dddd")</f>
        <v>Thursday</v>
      </c>
      <c r="K5879" t="str">
        <f>IF(ISNUMBER(MATCH(Cleaned__without_null_date4[[#This Row],[Cleaned Transaction Date]],'Hari Libur'!$A$2:$A$13,0)),"Holiday",IF(WEEKDAY(Cleaned__without_null_date4[[#This Row],[Cleaned Transaction Date]],2)&gt;5,"Weekend","Weekday"))</f>
        <v>Weekday</v>
      </c>
    </row>
    <row r="5880" spans="1:11" x14ac:dyDescent="0.25">
      <c r="A5880" t="s">
        <v>5903</v>
      </c>
      <c r="B5880" t="s">
        <v>8</v>
      </c>
      <c r="C5880" s="3">
        <v>1</v>
      </c>
      <c r="D5880" s="5">
        <v>2</v>
      </c>
      <c r="E5880" s="5">
        <v>2</v>
      </c>
      <c r="F5880" t="s">
        <v>31</v>
      </c>
      <c r="G5880" t="s">
        <v>24</v>
      </c>
      <c r="H5880" s="4">
        <v>44997</v>
      </c>
      <c r="I5880" t="str">
        <f>TEXT(Cleaned__without_null_date4[[#This Row],[Cleaned Transaction Date]],"mmmm")</f>
        <v>March</v>
      </c>
      <c r="J5880" t="str">
        <f>TEXT(Cleaned__without_null_date4[[#This Row],[Cleaned Transaction Date]],"dddd")</f>
        <v>Sunday</v>
      </c>
      <c r="K5880" t="str">
        <f>IF(ISNUMBER(MATCH(Cleaned__without_null_date4[[#This Row],[Cleaned Transaction Date]],'Hari Libur'!$A$2:$A$13,0)),"Holiday",IF(WEEKDAY(Cleaned__without_null_date4[[#This Row],[Cleaned Transaction Date]],2)&gt;5,"Weekend","Weekday"))</f>
        <v>Weekend</v>
      </c>
    </row>
    <row r="5881" spans="1:11" x14ac:dyDescent="0.25">
      <c r="A5881" t="s">
        <v>5904</v>
      </c>
      <c r="B5881" t="s">
        <v>18</v>
      </c>
      <c r="C5881" s="3">
        <v>1</v>
      </c>
      <c r="D5881" s="5">
        <v>5</v>
      </c>
      <c r="E5881" s="5">
        <v>5</v>
      </c>
      <c r="F5881" t="s">
        <v>21</v>
      </c>
      <c r="G5881" t="s">
        <v>24</v>
      </c>
      <c r="H5881" s="4">
        <v>45023</v>
      </c>
      <c r="I5881" t="str">
        <f>TEXT(Cleaned__without_null_date4[[#This Row],[Cleaned Transaction Date]],"mmmm")</f>
        <v>April</v>
      </c>
      <c r="J5881" t="str">
        <f>TEXT(Cleaned__without_null_date4[[#This Row],[Cleaned Transaction Date]],"dddd")</f>
        <v>Friday</v>
      </c>
      <c r="K5881" t="str">
        <f>IF(ISNUMBER(MATCH(Cleaned__without_null_date4[[#This Row],[Cleaned Transaction Date]],'Hari Libur'!$A$2:$A$13,0)),"Holiday",IF(WEEKDAY(Cleaned__without_null_date4[[#This Row],[Cleaned Transaction Date]],2)&gt;5,"Weekend","Weekday"))</f>
        <v>Weekday</v>
      </c>
    </row>
    <row r="5882" spans="1:11" x14ac:dyDescent="0.25">
      <c r="A5882" t="s">
        <v>5905</v>
      </c>
      <c r="B5882" t="s">
        <v>12</v>
      </c>
      <c r="C5882" s="3">
        <v>4</v>
      </c>
      <c r="D5882" s="5">
        <v>3</v>
      </c>
      <c r="E5882" s="5">
        <v>12</v>
      </c>
      <c r="F5882" t="s">
        <v>21</v>
      </c>
      <c r="G5882" t="s">
        <v>24</v>
      </c>
      <c r="H5882" s="4">
        <v>45165</v>
      </c>
      <c r="I5882" t="str">
        <f>TEXT(Cleaned__without_null_date4[[#This Row],[Cleaned Transaction Date]],"mmmm")</f>
        <v>August</v>
      </c>
      <c r="J5882" t="str">
        <f>TEXT(Cleaned__without_null_date4[[#This Row],[Cleaned Transaction Date]],"dddd")</f>
        <v>Sunday</v>
      </c>
      <c r="K5882" t="str">
        <f>IF(ISNUMBER(MATCH(Cleaned__without_null_date4[[#This Row],[Cleaned Transaction Date]],'Hari Libur'!$A$2:$A$13,0)),"Holiday",IF(WEEKDAY(Cleaned__without_null_date4[[#This Row],[Cleaned Transaction Date]],2)&gt;5,"Weekend","Weekday"))</f>
        <v>Weekend</v>
      </c>
    </row>
    <row r="5883" spans="1:11" x14ac:dyDescent="0.25">
      <c r="A5883" t="s">
        <v>5906</v>
      </c>
      <c r="B5883" t="s">
        <v>16</v>
      </c>
      <c r="C5883" s="3">
        <v>3</v>
      </c>
      <c r="D5883" s="5">
        <v>1</v>
      </c>
      <c r="E5883" s="5">
        <v>3</v>
      </c>
      <c r="F5883" t="s">
        <v>13</v>
      </c>
      <c r="G5883" t="s">
        <v>24</v>
      </c>
      <c r="H5883" s="4">
        <v>45114</v>
      </c>
      <c r="I5883" t="str">
        <f>TEXT(Cleaned__without_null_date4[[#This Row],[Cleaned Transaction Date]],"mmmm")</f>
        <v>July</v>
      </c>
      <c r="J5883" t="str">
        <f>TEXT(Cleaned__without_null_date4[[#This Row],[Cleaned Transaction Date]],"dddd")</f>
        <v>Friday</v>
      </c>
      <c r="K5883" t="str">
        <f>IF(ISNUMBER(MATCH(Cleaned__without_null_date4[[#This Row],[Cleaned Transaction Date]],'Hari Libur'!$A$2:$A$13,0)),"Holiday",IF(WEEKDAY(Cleaned__without_null_date4[[#This Row],[Cleaned Transaction Date]],2)&gt;5,"Weekend","Weekday"))</f>
        <v>Weekday</v>
      </c>
    </row>
    <row r="5884" spans="1:11" x14ac:dyDescent="0.25">
      <c r="A5884" t="s">
        <v>5907</v>
      </c>
      <c r="B5884" t="s">
        <v>19</v>
      </c>
      <c r="C5884" s="3">
        <v>4</v>
      </c>
      <c r="D5884" s="5">
        <v>4</v>
      </c>
      <c r="E5884" s="5">
        <v>16</v>
      </c>
      <c r="F5884" t="s">
        <v>19</v>
      </c>
      <c r="G5884" t="s">
        <v>10</v>
      </c>
      <c r="H5884" s="4">
        <v>45076</v>
      </c>
      <c r="I5884" t="str">
        <f>TEXT(Cleaned__without_null_date4[[#This Row],[Cleaned Transaction Date]],"mmmm")</f>
        <v>May</v>
      </c>
      <c r="J5884" t="str">
        <f>TEXT(Cleaned__without_null_date4[[#This Row],[Cleaned Transaction Date]],"dddd")</f>
        <v>Tuesday</v>
      </c>
      <c r="K5884" t="str">
        <f>IF(ISNUMBER(MATCH(Cleaned__without_null_date4[[#This Row],[Cleaned Transaction Date]],'Hari Libur'!$A$2:$A$13,0)),"Holiday",IF(WEEKDAY(Cleaned__without_null_date4[[#This Row],[Cleaned Transaction Date]],2)&gt;5,"Weekend","Weekday"))</f>
        <v>Weekday</v>
      </c>
    </row>
    <row r="5885" spans="1:11" x14ac:dyDescent="0.25">
      <c r="A5885" t="s">
        <v>5908</v>
      </c>
      <c r="B5885" t="s">
        <v>28</v>
      </c>
      <c r="C5885" s="3">
        <v>5</v>
      </c>
      <c r="D5885" s="5">
        <v>4</v>
      </c>
      <c r="E5885" s="5">
        <v>20</v>
      </c>
      <c r="F5885" t="s">
        <v>31</v>
      </c>
      <c r="G5885" t="s">
        <v>10</v>
      </c>
      <c r="H5885" s="4">
        <v>45001</v>
      </c>
      <c r="I5885" t="str">
        <f>TEXT(Cleaned__without_null_date4[[#This Row],[Cleaned Transaction Date]],"mmmm")</f>
        <v>March</v>
      </c>
      <c r="J5885" t="str">
        <f>TEXT(Cleaned__without_null_date4[[#This Row],[Cleaned Transaction Date]],"dddd")</f>
        <v>Thursday</v>
      </c>
      <c r="K5885" t="str">
        <f>IF(ISNUMBER(MATCH(Cleaned__without_null_date4[[#This Row],[Cleaned Transaction Date]],'Hari Libur'!$A$2:$A$13,0)),"Holiday",IF(WEEKDAY(Cleaned__without_null_date4[[#This Row],[Cleaned Transaction Date]],2)&gt;5,"Weekend","Weekday"))</f>
        <v>Weekday</v>
      </c>
    </row>
    <row r="5886" spans="1:11" x14ac:dyDescent="0.25">
      <c r="A5886" t="s">
        <v>5909</v>
      </c>
      <c r="B5886" t="s">
        <v>12</v>
      </c>
      <c r="C5886" s="3">
        <v>4</v>
      </c>
      <c r="D5886" s="5">
        <v>3</v>
      </c>
      <c r="E5886" s="5">
        <v>12</v>
      </c>
      <c r="F5886" t="s">
        <v>21</v>
      </c>
      <c r="G5886" t="s">
        <v>26</v>
      </c>
      <c r="H5886" s="4">
        <v>45248</v>
      </c>
      <c r="I5886" t="str">
        <f>TEXT(Cleaned__without_null_date4[[#This Row],[Cleaned Transaction Date]],"mmmm")</f>
        <v>November</v>
      </c>
      <c r="J5886" t="str">
        <f>TEXT(Cleaned__without_null_date4[[#This Row],[Cleaned Transaction Date]],"dddd")</f>
        <v>Saturday</v>
      </c>
      <c r="K5886" t="str">
        <f>IF(ISNUMBER(MATCH(Cleaned__without_null_date4[[#This Row],[Cleaned Transaction Date]],'Hari Libur'!$A$2:$A$13,0)),"Holiday",IF(WEEKDAY(Cleaned__without_null_date4[[#This Row],[Cleaned Transaction Date]],2)&gt;5,"Weekend","Weekday"))</f>
        <v>Weekend</v>
      </c>
    </row>
    <row r="5887" spans="1:11" x14ac:dyDescent="0.25">
      <c r="A5887" t="s">
        <v>5910</v>
      </c>
      <c r="B5887" t="s">
        <v>8</v>
      </c>
      <c r="C5887" s="3">
        <v>2</v>
      </c>
      <c r="D5887" s="5">
        <v>2</v>
      </c>
      <c r="E5887" s="5">
        <v>4</v>
      </c>
      <c r="F5887" t="s">
        <v>31</v>
      </c>
      <c r="G5887" t="s">
        <v>19</v>
      </c>
      <c r="H5887" s="4">
        <v>45240</v>
      </c>
      <c r="I5887" t="str">
        <f>TEXT(Cleaned__without_null_date4[[#This Row],[Cleaned Transaction Date]],"mmmm")</f>
        <v>November</v>
      </c>
      <c r="J5887" t="str">
        <f>TEXT(Cleaned__without_null_date4[[#This Row],[Cleaned Transaction Date]],"dddd")</f>
        <v>Friday</v>
      </c>
      <c r="K5887" t="str">
        <f>IF(ISNUMBER(MATCH(Cleaned__without_null_date4[[#This Row],[Cleaned Transaction Date]],'Hari Libur'!$A$2:$A$13,0)),"Holiday",IF(WEEKDAY(Cleaned__without_null_date4[[#This Row],[Cleaned Transaction Date]],2)&gt;5,"Weekend","Weekday"))</f>
        <v>Weekday</v>
      </c>
    </row>
    <row r="5888" spans="1:11" x14ac:dyDescent="0.25">
      <c r="A5888" t="s">
        <v>5911</v>
      </c>
      <c r="B5888" t="s">
        <v>16</v>
      </c>
      <c r="C5888" s="3">
        <v>2</v>
      </c>
      <c r="D5888" s="5">
        <v>1</v>
      </c>
      <c r="E5888" s="5">
        <v>2</v>
      </c>
      <c r="F5888" t="s">
        <v>31</v>
      </c>
      <c r="G5888" t="s">
        <v>14</v>
      </c>
      <c r="H5888" s="4">
        <v>45229</v>
      </c>
      <c r="I5888" t="str">
        <f>TEXT(Cleaned__without_null_date4[[#This Row],[Cleaned Transaction Date]],"mmmm")</f>
        <v>October</v>
      </c>
      <c r="J5888" t="str">
        <f>TEXT(Cleaned__without_null_date4[[#This Row],[Cleaned Transaction Date]],"dddd")</f>
        <v>Monday</v>
      </c>
      <c r="K5888" t="str">
        <f>IF(ISNUMBER(MATCH(Cleaned__without_null_date4[[#This Row],[Cleaned Transaction Date]],'Hari Libur'!$A$2:$A$13,0)),"Holiday",IF(WEEKDAY(Cleaned__without_null_date4[[#This Row],[Cleaned Transaction Date]],2)&gt;5,"Weekend","Weekday"))</f>
        <v>Weekday</v>
      </c>
    </row>
    <row r="5889" spans="1:11" x14ac:dyDescent="0.25">
      <c r="A5889" t="s">
        <v>5912</v>
      </c>
      <c r="B5889" t="s">
        <v>8</v>
      </c>
      <c r="C5889" s="3">
        <v>1</v>
      </c>
      <c r="D5889" s="5">
        <v>2</v>
      </c>
      <c r="E5889" s="5">
        <v>2</v>
      </c>
      <c r="F5889" t="s">
        <v>21</v>
      </c>
      <c r="G5889" t="s">
        <v>10</v>
      </c>
      <c r="H5889" s="4">
        <v>45232</v>
      </c>
      <c r="I5889" t="str">
        <f>TEXT(Cleaned__without_null_date4[[#This Row],[Cleaned Transaction Date]],"mmmm")</f>
        <v>November</v>
      </c>
      <c r="J5889" t="str">
        <f>TEXT(Cleaned__without_null_date4[[#This Row],[Cleaned Transaction Date]],"dddd")</f>
        <v>Thursday</v>
      </c>
      <c r="K5889" t="str">
        <f>IF(ISNUMBER(MATCH(Cleaned__without_null_date4[[#This Row],[Cleaned Transaction Date]],'Hari Libur'!$A$2:$A$13,0)),"Holiday",IF(WEEKDAY(Cleaned__without_null_date4[[#This Row],[Cleaned Transaction Date]],2)&gt;5,"Weekend","Weekday"))</f>
        <v>Weekday</v>
      </c>
    </row>
    <row r="5890" spans="1:11" x14ac:dyDescent="0.25">
      <c r="A5890" t="s">
        <v>5913</v>
      </c>
      <c r="B5890" t="s">
        <v>37</v>
      </c>
      <c r="C5890" s="3">
        <v>1</v>
      </c>
      <c r="D5890" s="5">
        <v>1.5</v>
      </c>
      <c r="E5890" s="5">
        <v>1.5</v>
      </c>
      <c r="F5890" t="s">
        <v>31</v>
      </c>
      <c r="G5890" t="s">
        <v>10</v>
      </c>
      <c r="H5890" s="4">
        <v>45187</v>
      </c>
      <c r="I5890" t="str">
        <f>TEXT(Cleaned__without_null_date4[[#This Row],[Cleaned Transaction Date]],"mmmm")</f>
        <v>September</v>
      </c>
      <c r="J5890" t="str">
        <f>TEXT(Cleaned__without_null_date4[[#This Row],[Cleaned Transaction Date]],"dddd")</f>
        <v>Monday</v>
      </c>
      <c r="K5890" t="str">
        <f>IF(ISNUMBER(MATCH(Cleaned__without_null_date4[[#This Row],[Cleaned Transaction Date]],'Hari Libur'!$A$2:$A$13,0)),"Holiday",IF(WEEKDAY(Cleaned__without_null_date4[[#This Row],[Cleaned Transaction Date]],2)&gt;5,"Weekend","Weekday"))</f>
        <v>Weekday</v>
      </c>
    </row>
    <row r="5891" spans="1:11" x14ac:dyDescent="0.25">
      <c r="A5891" t="s">
        <v>5914</v>
      </c>
      <c r="B5891" t="s">
        <v>16</v>
      </c>
      <c r="C5891" s="3">
        <v>4</v>
      </c>
      <c r="D5891" s="5">
        <v>1</v>
      </c>
      <c r="E5891" s="5">
        <v>4</v>
      </c>
      <c r="F5891" t="s">
        <v>21</v>
      </c>
      <c r="G5891" t="s">
        <v>10</v>
      </c>
      <c r="H5891" s="4">
        <v>45009</v>
      </c>
      <c r="I5891" t="str">
        <f>TEXT(Cleaned__without_null_date4[[#This Row],[Cleaned Transaction Date]],"mmmm")</f>
        <v>March</v>
      </c>
      <c r="J5891" t="str">
        <f>TEXT(Cleaned__without_null_date4[[#This Row],[Cleaned Transaction Date]],"dddd")</f>
        <v>Friday</v>
      </c>
      <c r="K5891" t="str">
        <f>IF(ISNUMBER(MATCH(Cleaned__without_null_date4[[#This Row],[Cleaned Transaction Date]],'Hari Libur'!$A$2:$A$13,0)),"Holiday",IF(WEEKDAY(Cleaned__without_null_date4[[#This Row],[Cleaned Transaction Date]],2)&gt;5,"Weekend","Weekday"))</f>
        <v>Weekday</v>
      </c>
    </row>
    <row r="5892" spans="1:11" x14ac:dyDescent="0.25">
      <c r="A5892" t="s">
        <v>5915</v>
      </c>
      <c r="B5892" t="s">
        <v>37</v>
      </c>
      <c r="C5892" s="3">
        <v>2</v>
      </c>
      <c r="D5892" s="5">
        <v>1.5</v>
      </c>
      <c r="E5892" s="5">
        <v>3</v>
      </c>
      <c r="F5892" t="s">
        <v>13</v>
      </c>
      <c r="G5892" t="s">
        <v>24</v>
      </c>
      <c r="H5892" s="4">
        <v>45025</v>
      </c>
      <c r="I5892" t="str">
        <f>TEXT(Cleaned__without_null_date4[[#This Row],[Cleaned Transaction Date]],"mmmm")</f>
        <v>April</v>
      </c>
      <c r="J5892" t="str">
        <f>TEXT(Cleaned__without_null_date4[[#This Row],[Cleaned Transaction Date]],"dddd")</f>
        <v>Sunday</v>
      </c>
      <c r="K5892" t="str">
        <f>IF(ISNUMBER(MATCH(Cleaned__without_null_date4[[#This Row],[Cleaned Transaction Date]],'Hari Libur'!$A$2:$A$13,0)),"Holiday",IF(WEEKDAY(Cleaned__without_null_date4[[#This Row],[Cleaned Transaction Date]],2)&gt;5,"Weekend","Weekday"))</f>
        <v>Weekend</v>
      </c>
    </row>
    <row r="5893" spans="1:11" x14ac:dyDescent="0.25">
      <c r="A5893" t="s">
        <v>5916</v>
      </c>
      <c r="B5893" t="s">
        <v>18</v>
      </c>
      <c r="C5893" s="3">
        <v>4</v>
      </c>
      <c r="D5893" s="5">
        <v>5</v>
      </c>
      <c r="E5893" s="5">
        <v>20</v>
      </c>
      <c r="F5893" t="s">
        <v>21</v>
      </c>
      <c r="G5893" t="s">
        <v>24</v>
      </c>
      <c r="H5893" s="4">
        <v>44934</v>
      </c>
      <c r="I5893" t="str">
        <f>TEXT(Cleaned__without_null_date4[[#This Row],[Cleaned Transaction Date]],"mmmm")</f>
        <v>January</v>
      </c>
      <c r="J5893" t="str">
        <f>TEXT(Cleaned__without_null_date4[[#This Row],[Cleaned Transaction Date]],"dddd")</f>
        <v>Sunday</v>
      </c>
      <c r="K5893" t="str">
        <f>IF(ISNUMBER(MATCH(Cleaned__without_null_date4[[#This Row],[Cleaned Transaction Date]],'Hari Libur'!$A$2:$A$13,0)),"Holiday",IF(WEEKDAY(Cleaned__without_null_date4[[#This Row],[Cleaned Transaction Date]],2)&gt;5,"Weekend","Weekday"))</f>
        <v>Weekend</v>
      </c>
    </row>
    <row r="5894" spans="1:11" x14ac:dyDescent="0.25">
      <c r="A5894" t="s">
        <v>5917</v>
      </c>
      <c r="B5894" t="s">
        <v>12</v>
      </c>
      <c r="C5894" s="3">
        <v>4</v>
      </c>
      <c r="D5894" s="5">
        <v>3</v>
      </c>
      <c r="E5894" s="5">
        <v>12</v>
      </c>
      <c r="F5894" t="s">
        <v>31</v>
      </c>
      <c r="G5894" t="s">
        <v>14</v>
      </c>
      <c r="H5894" s="4">
        <v>45035</v>
      </c>
      <c r="I5894" t="str">
        <f>TEXT(Cleaned__without_null_date4[[#This Row],[Cleaned Transaction Date]],"mmmm")</f>
        <v>April</v>
      </c>
      <c r="J5894" t="str">
        <f>TEXT(Cleaned__without_null_date4[[#This Row],[Cleaned Transaction Date]],"dddd")</f>
        <v>Wednesday</v>
      </c>
      <c r="K5894" t="str">
        <f>IF(ISNUMBER(MATCH(Cleaned__without_null_date4[[#This Row],[Cleaned Transaction Date]],'Hari Libur'!$A$2:$A$13,0)),"Holiday",IF(WEEKDAY(Cleaned__without_null_date4[[#This Row],[Cleaned Transaction Date]],2)&gt;5,"Weekend","Weekday"))</f>
        <v>Weekday</v>
      </c>
    </row>
    <row r="5895" spans="1:11" x14ac:dyDescent="0.25">
      <c r="A5895" t="s">
        <v>5918</v>
      </c>
      <c r="B5895" t="s">
        <v>37</v>
      </c>
      <c r="C5895" s="3">
        <v>5</v>
      </c>
      <c r="D5895" s="5">
        <v>1.5</v>
      </c>
      <c r="E5895" s="5">
        <v>7.5</v>
      </c>
      <c r="F5895" t="s">
        <v>13</v>
      </c>
      <c r="G5895" t="s">
        <v>24</v>
      </c>
      <c r="H5895" s="4">
        <v>44962</v>
      </c>
      <c r="I5895" t="str">
        <f>TEXT(Cleaned__without_null_date4[[#This Row],[Cleaned Transaction Date]],"mmmm")</f>
        <v>February</v>
      </c>
      <c r="J5895" t="str">
        <f>TEXT(Cleaned__without_null_date4[[#This Row],[Cleaned Transaction Date]],"dddd")</f>
        <v>Sunday</v>
      </c>
      <c r="K5895" t="str">
        <f>IF(ISNUMBER(MATCH(Cleaned__without_null_date4[[#This Row],[Cleaned Transaction Date]],'Hari Libur'!$A$2:$A$13,0)),"Holiday",IF(WEEKDAY(Cleaned__without_null_date4[[#This Row],[Cleaned Transaction Date]],2)&gt;5,"Weekend","Weekday"))</f>
        <v>Weekend</v>
      </c>
    </row>
    <row r="5896" spans="1:11" x14ac:dyDescent="0.25">
      <c r="A5896" t="s">
        <v>5919</v>
      </c>
      <c r="B5896" t="s">
        <v>18</v>
      </c>
      <c r="C5896" s="3">
        <v>2</v>
      </c>
      <c r="D5896" s="5">
        <v>5</v>
      </c>
      <c r="E5896" s="5">
        <v>10</v>
      </c>
      <c r="F5896" t="s">
        <v>9</v>
      </c>
      <c r="G5896" t="s">
        <v>19</v>
      </c>
      <c r="H5896" s="4">
        <v>45271</v>
      </c>
      <c r="I5896" t="str">
        <f>TEXT(Cleaned__without_null_date4[[#This Row],[Cleaned Transaction Date]],"mmmm")</f>
        <v>December</v>
      </c>
      <c r="J5896" t="str">
        <f>TEXT(Cleaned__without_null_date4[[#This Row],[Cleaned Transaction Date]],"dddd")</f>
        <v>Monday</v>
      </c>
      <c r="K5896" t="str">
        <f>IF(ISNUMBER(MATCH(Cleaned__without_null_date4[[#This Row],[Cleaned Transaction Date]],'Hari Libur'!$A$2:$A$13,0)),"Holiday",IF(WEEKDAY(Cleaned__without_null_date4[[#This Row],[Cleaned Transaction Date]],2)&gt;5,"Weekend","Weekday"))</f>
        <v>Weekday</v>
      </c>
    </row>
    <row r="5897" spans="1:11" x14ac:dyDescent="0.25">
      <c r="A5897" t="s">
        <v>5920</v>
      </c>
      <c r="B5897" t="s">
        <v>12</v>
      </c>
      <c r="C5897" s="3">
        <v>5</v>
      </c>
      <c r="D5897" s="5">
        <v>3</v>
      </c>
      <c r="E5897" s="5">
        <v>15</v>
      </c>
      <c r="F5897" t="s">
        <v>9</v>
      </c>
      <c r="G5897" t="s">
        <v>14</v>
      </c>
      <c r="H5897" s="4">
        <v>45142</v>
      </c>
      <c r="I5897" t="str">
        <f>TEXT(Cleaned__without_null_date4[[#This Row],[Cleaned Transaction Date]],"mmmm")</f>
        <v>August</v>
      </c>
      <c r="J5897" t="str">
        <f>TEXT(Cleaned__without_null_date4[[#This Row],[Cleaned Transaction Date]],"dddd")</f>
        <v>Friday</v>
      </c>
      <c r="K5897" t="str">
        <f>IF(ISNUMBER(MATCH(Cleaned__without_null_date4[[#This Row],[Cleaned Transaction Date]],'Hari Libur'!$A$2:$A$13,0)),"Holiday",IF(WEEKDAY(Cleaned__without_null_date4[[#This Row],[Cleaned Transaction Date]],2)&gt;5,"Weekend","Weekday"))</f>
        <v>Weekday</v>
      </c>
    </row>
    <row r="5898" spans="1:11" x14ac:dyDescent="0.25">
      <c r="A5898" t="s">
        <v>5921</v>
      </c>
      <c r="B5898" t="s">
        <v>28</v>
      </c>
      <c r="C5898" s="3">
        <v>2</v>
      </c>
      <c r="D5898" s="5">
        <v>4</v>
      </c>
      <c r="E5898" s="5">
        <v>8</v>
      </c>
      <c r="F5898" t="s">
        <v>26</v>
      </c>
      <c r="G5898" t="s">
        <v>26</v>
      </c>
      <c r="H5898" s="4">
        <v>45010</v>
      </c>
      <c r="I5898" t="str">
        <f>TEXT(Cleaned__without_null_date4[[#This Row],[Cleaned Transaction Date]],"mmmm")</f>
        <v>March</v>
      </c>
      <c r="J5898" t="str">
        <f>TEXT(Cleaned__without_null_date4[[#This Row],[Cleaned Transaction Date]],"dddd")</f>
        <v>Saturday</v>
      </c>
      <c r="K5898" t="str">
        <f>IF(ISNUMBER(MATCH(Cleaned__without_null_date4[[#This Row],[Cleaned Transaction Date]],'Hari Libur'!$A$2:$A$13,0)),"Holiday",IF(WEEKDAY(Cleaned__without_null_date4[[#This Row],[Cleaned Transaction Date]],2)&gt;5,"Weekend","Weekday"))</f>
        <v>Weekend</v>
      </c>
    </row>
    <row r="5899" spans="1:11" x14ac:dyDescent="0.25">
      <c r="A5899" t="s">
        <v>5922</v>
      </c>
      <c r="B5899" t="s">
        <v>19</v>
      </c>
      <c r="C5899" s="3">
        <v>3</v>
      </c>
      <c r="D5899" s="5">
        <v>4</v>
      </c>
      <c r="E5899" s="5">
        <v>12</v>
      </c>
      <c r="F5899" t="s">
        <v>31</v>
      </c>
      <c r="G5899" t="s">
        <v>24</v>
      </c>
      <c r="H5899" s="4">
        <v>45210</v>
      </c>
      <c r="I5899" t="str">
        <f>TEXT(Cleaned__without_null_date4[[#This Row],[Cleaned Transaction Date]],"mmmm")</f>
        <v>October</v>
      </c>
      <c r="J5899" t="str">
        <f>TEXT(Cleaned__without_null_date4[[#This Row],[Cleaned Transaction Date]],"dddd")</f>
        <v>Wednesday</v>
      </c>
      <c r="K5899" t="str">
        <f>IF(ISNUMBER(MATCH(Cleaned__without_null_date4[[#This Row],[Cleaned Transaction Date]],'Hari Libur'!$A$2:$A$13,0)),"Holiday",IF(WEEKDAY(Cleaned__without_null_date4[[#This Row],[Cleaned Transaction Date]],2)&gt;5,"Weekend","Weekday"))</f>
        <v>Weekday</v>
      </c>
    </row>
    <row r="5900" spans="1:11" x14ac:dyDescent="0.25">
      <c r="A5900" t="s">
        <v>5923</v>
      </c>
      <c r="B5900" t="s">
        <v>18</v>
      </c>
      <c r="C5900" s="3">
        <v>2</v>
      </c>
      <c r="D5900" s="5">
        <v>5</v>
      </c>
      <c r="E5900" s="5">
        <v>10</v>
      </c>
      <c r="F5900" t="s">
        <v>9</v>
      </c>
      <c r="G5900" t="s">
        <v>24</v>
      </c>
      <c r="H5900" s="4">
        <v>44972</v>
      </c>
      <c r="I5900" t="str">
        <f>TEXT(Cleaned__without_null_date4[[#This Row],[Cleaned Transaction Date]],"mmmm")</f>
        <v>February</v>
      </c>
      <c r="J5900" t="str">
        <f>TEXT(Cleaned__without_null_date4[[#This Row],[Cleaned Transaction Date]],"dddd")</f>
        <v>Wednesday</v>
      </c>
      <c r="K5900" t="str">
        <f>IF(ISNUMBER(MATCH(Cleaned__without_null_date4[[#This Row],[Cleaned Transaction Date]],'Hari Libur'!$A$2:$A$13,0)),"Holiday",IF(WEEKDAY(Cleaned__without_null_date4[[#This Row],[Cleaned Transaction Date]],2)&gt;5,"Weekend","Weekday"))</f>
        <v>Weekday</v>
      </c>
    </row>
    <row r="5901" spans="1:11" x14ac:dyDescent="0.25">
      <c r="A5901" t="s">
        <v>5924</v>
      </c>
      <c r="B5901" t="s">
        <v>37</v>
      </c>
      <c r="C5901" s="3">
        <v>5</v>
      </c>
      <c r="D5901" s="5">
        <v>1.5</v>
      </c>
      <c r="E5901" s="5">
        <v>7.5</v>
      </c>
      <c r="F5901" t="s">
        <v>31</v>
      </c>
      <c r="G5901" t="s">
        <v>14</v>
      </c>
      <c r="H5901" s="4">
        <v>45001</v>
      </c>
      <c r="I5901" t="str">
        <f>TEXT(Cleaned__without_null_date4[[#This Row],[Cleaned Transaction Date]],"mmmm")</f>
        <v>March</v>
      </c>
      <c r="J5901" t="str">
        <f>TEXT(Cleaned__without_null_date4[[#This Row],[Cleaned Transaction Date]],"dddd")</f>
        <v>Thursday</v>
      </c>
      <c r="K5901" t="str">
        <f>IF(ISNUMBER(MATCH(Cleaned__without_null_date4[[#This Row],[Cleaned Transaction Date]],'Hari Libur'!$A$2:$A$13,0)),"Holiday",IF(WEEKDAY(Cleaned__without_null_date4[[#This Row],[Cleaned Transaction Date]],2)&gt;5,"Weekend","Weekday"))</f>
        <v>Weekday</v>
      </c>
    </row>
    <row r="5902" spans="1:11" x14ac:dyDescent="0.25">
      <c r="A5902" t="s">
        <v>5925</v>
      </c>
      <c r="B5902" t="s">
        <v>37</v>
      </c>
      <c r="C5902" s="3">
        <v>1</v>
      </c>
      <c r="D5902" s="5">
        <v>1.5</v>
      </c>
      <c r="E5902" s="5">
        <v>1.5</v>
      </c>
      <c r="F5902" t="s">
        <v>9</v>
      </c>
      <c r="G5902" t="s">
        <v>10</v>
      </c>
      <c r="H5902" s="4">
        <v>45181</v>
      </c>
      <c r="I5902" t="str">
        <f>TEXT(Cleaned__without_null_date4[[#This Row],[Cleaned Transaction Date]],"mmmm")</f>
        <v>September</v>
      </c>
      <c r="J5902" t="str">
        <f>TEXT(Cleaned__without_null_date4[[#This Row],[Cleaned Transaction Date]],"dddd")</f>
        <v>Tuesday</v>
      </c>
      <c r="K5902" t="str">
        <f>IF(ISNUMBER(MATCH(Cleaned__without_null_date4[[#This Row],[Cleaned Transaction Date]],'Hari Libur'!$A$2:$A$13,0)),"Holiday",IF(WEEKDAY(Cleaned__without_null_date4[[#This Row],[Cleaned Transaction Date]],2)&gt;5,"Weekend","Weekday"))</f>
        <v>Weekday</v>
      </c>
    </row>
    <row r="5903" spans="1:11" x14ac:dyDescent="0.25">
      <c r="A5903" t="s">
        <v>5926</v>
      </c>
      <c r="B5903" t="s">
        <v>41</v>
      </c>
      <c r="C5903" s="3">
        <v>2</v>
      </c>
      <c r="D5903" s="5">
        <v>3</v>
      </c>
      <c r="E5903" s="5">
        <v>6</v>
      </c>
      <c r="F5903" t="s">
        <v>13</v>
      </c>
      <c r="G5903" t="s">
        <v>24</v>
      </c>
      <c r="H5903" s="4">
        <v>45089</v>
      </c>
      <c r="I5903" t="str">
        <f>TEXT(Cleaned__without_null_date4[[#This Row],[Cleaned Transaction Date]],"mmmm")</f>
        <v>June</v>
      </c>
      <c r="J5903" t="str">
        <f>TEXT(Cleaned__without_null_date4[[#This Row],[Cleaned Transaction Date]],"dddd")</f>
        <v>Monday</v>
      </c>
      <c r="K5903" t="str">
        <f>IF(ISNUMBER(MATCH(Cleaned__without_null_date4[[#This Row],[Cleaned Transaction Date]],'Hari Libur'!$A$2:$A$13,0)),"Holiday",IF(WEEKDAY(Cleaned__without_null_date4[[#This Row],[Cleaned Transaction Date]],2)&gt;5,"Weekend","Weekday"))</f>
        <v>Weekday</v>
      </c>
    </row>
    <row r="5904" spans="1:11" x14ac:dyDescent="0.25">
      <c r="A5904" t="s">
        <v>5927</v>
      </c>
      <c r="B5904" t="s">
        <v>41</v>
      </c>
      <c r="C5904" s="3">
        <v>1</v>
      </c>
      <c r="D5904" s="5">
        <v>3</v>
      </c>
      <c r="E5904" s="5">
        <v>3</v>
      </c>
      <c r="F5904" t="s">
        <v>31</v>
      </c>
      <c r="G5904" t="s">
        <v>24</v>
      </c>
      <c r="H5904" s="4">
        <v>45230</v>
      </c>
      <c r="I5904" t="str">
        <f>TEXT(Cleaned__without_null_date4[[#This Row],[Cleaned Transaction Date]],"mmmm")</f>
        <v>October</v>
      </c>
      <c r="J5904" t="str">
        <f>TEXT(Cleaned__without_null_date4[[#This Row],[Cleaned Transaction Date]],"dddd")</f>
        <v>Tuesday</v>
      </c>
      <c r="K5904" t="str">
        <f>IF(ISNUMBER(MATCH(Cleaned__without_null_date4[[#This Row],[Cleaned Transaction Date]],'Hari Libur'!$A$2:$A$13,0)),"Holiday",IF(WEEKDAY(Cleaned__without_null_date4[[#This Row],[Cleaned Transaction Date]],2)&gt;5,"Weekend","Weekday"))</f>
        <v>Weekday</v>
      </c>
    </row>
    <row r="5905" spans="1:11" x14ac:dyDescent="0.25">
      <c r="A5905" t="s">
        <v>5928</v>
      </c>
      <c r="B5905" t="s">
        <v>37</v>
      </c>
      <c r="C5905" s="3">
        <v>3</v>
      </c>
      <c r="D5905" s="5">
        <v>1.5</v>
      </c>
      <c r="E5905" s="5">
        <v>4.5</v>
      </c>
      <c r="F5905" t="s">
        <v>31</v>
      </c>
      <c r="G5905" t="s">
        <v>24</v>
      </c>
      <c r="H5905" s="4">
        <v>45138</v>
      </c>
      <c r="I5905" t="str">
        <f>TEXT(Cleaned__without_null_date4[[#This Row],[Cleaned Transaction Date]],"mmmm")</f>
        <v>July</v>
      </c>
      <c r="J5905" t="str">
        <f>TEXT(Cleaned__without_null_date4[[#This Row],[Cleaned Transaction Date]],"dddd")</f>
        <v>Monday</v>
      </c>
      <c r="K5905" t="str">
        <f>IF(ISNUMBER(MATCH(Cleaned__without_null_date4[[#This Row],[Cleaned Transaction Date]],'Hari Libur'!$A$2:$A$13,0)),"Holiday",IF(WEEKDAY(Cleaned__without_null_date4[[#This Row],[Cleaned Transaction Date]],2)&gt;5,"Weekend","Weekday"))</f>
        <v>Weekday</v>
      </c>
    </row>
    <row r="5906" spans="1:11" x14ac:dyDescent="0.25">
      <c r="A5906" t="s">
        <v>5929</v>
      </c>
      <c r="B5906" t="s">
        <v>16</v>
      </c>
      <c r="C5906" s="3">
        <v>4</v>
      </c>
      <c r="D5906" s="5">
        <v>1</v>
      </c>
      <c r="E5906" s="5">
        <v>4</v>
      </c>
      <c r="F5906" t="s">
        <v>19</v>
      </c>
      <c r="G5906" t="s">
        <v>24</v>
      </c>
      <c r="H5906" s="4">
        <v>45106</v>
      </c>
      <c r="I5906" t="str">
        <f>TEXT(Cleaned__without_null_date4[[#This Row],[Cleaned Transaction Date]],"mmmm")</f>
        <v>June</v>
      </c>
      <c r="J5906" t="str">
        <f>TEXT(Cleaned__without_null_date4[[#This Row],[Cleaned Transaction Date]],"dddd")</f>
        <v>Thursday</v>
      </c>
      <c r="K5906" t="str">
        <f>IF(ISNUMBER(MATCH(Cleaned__without_null_date4[[#This Row],[Cleaned Transaction Date]],'Hari Libur'!$A$2:$A$13,0)),"Holiday",IF(WEEKDAY(Cleaned__without_null_date4[[#This Row],[Cleaned Transaction Date]],2)&gt;5,"Weekend","Weekday"))</f>
        <v>Weekday</v>
      </c>
    </row>
    <row r="5907" spans="1:11" x14ac:dyDescent="0.25">
      <c r="A5907" t="s">
        <v>5930</v>
      </c>
      <c r="B5907" t="s">
        <v>37</v>
      </c>
      <c r="C5907" s="3">
        <v>3</v>
      </c>
      <c r="D5907" s="5">
        <v>1.5</v>
      </c>
      <c r="E5907" s="5">
        <v>4.5</v>
      </c>
      <c r="F5907" t="s">
        <v>9</v>
      </c>
      <c r="G5907" t="s">
        <v>24</v>
      </c>
      <c r="H5907" s="4">
        <v>44991</v>
      </c>
      <c r="I5907" t="str">
        <f>TEXT(Cleaned__without_null_date4[[#This Row],[Cleaned Transaction Date]],"mmmm")</f>
        <v>March</v>
      </c>
      <c r="J5907" t="str">
        <f>TEXT(Cleaned__without_null_date4[[#This Row],[Cleaned Transaction Date]],"dddd")</f>
        <v>Monday</v>
      </c>
      <c r="K5907" t="str">
        <f>IF(ISNUMBER(MATCH(Cleaned__without_null_date4[[#This Row],[Cleaned Transaction Date]],'Hari Libur'!$A$2:$A$13,0)),"Holiday",IF(WEEKDAY(Cleaned__without_null_date4[[#This Row],[Cleaned Transaction Date]],2)&gt;5,"Weekend","Weekday"))</f>
        <v>Weekday</v>
      </c>
    </row>
    <row r="5908" spans="1:11" x14ac:dyDescent="0.25">
      <c r="A5908" t="s">
        <v>5931</v>
      </c>
      <c r="B5908" t="s">
        <v>12</v>
      </c>
      <c r="C5908" s="3">
        <v>3</v>
      </c>
      <c r="D5908" s="5">
        <v>3</v>
      </c>
      <c r="E5908" s="5">
        <v>9</v>
      </c>
      <c r="F5908" t="s">
        <v>13</v>
      </c>
      <c r="G5908" t="s">
        <v>14</v>
      </c>
      <c r="H5908" s="4">
        <v>44952</v>
      </c>
      <c r="I5908" t="str">
        <f>TEXT(Cleaned__without_null_date4[[#This Row],[Cleaned Transaction Date]],"mmmm")</f>
        <v>January</v>
      </c>
      <c r="J5908" t="str">
        <f>TEXT(Cleaned__without_null_date4[[#This Row],[Cleaned Transaction Date]],"dddd")</f>
        <v>Thursday</v>
      </c>
      <c r="K5908" t="str">
        <f>IF(ISNUMBER(MATCH(Cleaned__without_null_date4[[#This Row],[Cleaned Transaction Date]],'Hari Libur'!$A$2:$A$13,0)),"Holiday",IF(WEEKDAY(Cleaned__without_null_date4[[#This Row],[Cleaned Transaction Date]],2)&gt;5,"Weekend","Weekday"))</f>
        <v>Weekday</v>
      </c>
    </row>
    <row r="5909" spans="1:11" x14ac:dyDescent="0.25">
      <c r="A5909" t="s">
        <v>5932</v>
      </c>
      <c r="B5909" t="s">
        <v>28</v>
      </c>
      <c r="C5909" s="3">
        <v>1</v>
      </c>
      <c r="D5909" s="5">
        <v>4</v>
      </c>
      <c r="E5909" s="5">
        <v>4</v>
      </c>
      <c r="F5909" t="s">
        <v>31</v>
      </c>
      <c r="G5909" t="s">
        <v>24</v>
      </c>
      <c r="H5909" s="4">
        <v>44952</v>
      </c>
      <c r="I5909" t="str">
        <f>TEXT(Cleaned__without_null_date4[[#This Row],[Cleaned Transaction Date]],"mmmm")</f>
        <v>January</v>
      </c>
      <c r="J5909" t="str">
        <f>TEXT(Cleaned__without_null_date4[[#This Row],[Cleaned Transaction Date]],"dddd")</f>
        <v>Thursday</v>
      </c>
      <c r="K5909" t="str">
        <f>IF(ISNUMBER(MATCH(Cleaned__without_null_date4[[#This Row],[Cleaned Transaction Date]],'Hari Libur'!$A$2:$A$13,0)),"Holiday",IF(WEEKDAY(Cleaned__without_null_date4[[#This Row],[Cleaned Transaction Date]],2)&gt;5,"Weekend","Weekday"))</f>
        <v>Weekday</v>
      </c>
    </row>
    <row r="5910" spans="1:11" x14ac:dyDescent="0.25">
      <c r="A5910" t="s">
        <v>5933</v>
      </c>
      <c r="B5910" t="s">
        <v>28</v>
      </c>
      <c r="C5910" s="3">
        <v>1</v>
      </c>
      <c r="D5910" s="5">
        <v>4</v>
      </c>
      <c r="E5910" s="5">
        <v>4</v>
      </c>
      <c r="F5910" t="s">
        <v>26</v>
      </c>
      <c r="G5910" t="s">
        <v>24</v>
      </c>
      <c r="H5910" s="4">
        <v>45131</v>
      </c>
      <c r="I5910" t="str">
        <f>TEXT(Cleaned__without_null_date4[[#This Row],[Cleaned Transaction Date]],"mmmm")</f>
        <v>July</v>
      </c>
      <c r="J5910" t="str">
        <f>TEXT(Cleaned__without_null_date4[[#This Row],[Cleaned Transaction Date]],"dddd")</f>
        <v>Monday</v>
      </c>
      <c r="K5910" t="str">
        <f>IF(ISNUMBER(MATCH(Cleaned__without_null_date4[[#This Row],[Cleaned Transaction Date]],'Hari Libur'!$A$2:$A$13,0)),"Holiday",IF(WEEKDAY(Cleaned__without_null_date4[[#This Row],[Cleaned Transaction Date]],2)&gt;5,"Weekend","Weekday"))</f>
        <v>Weekday</v>
      </c>
    </row>
    <row r="5911" spans="1:11" x14ac:dyDescent="0.25">
      <c r="A5911" t="s">
        <v>5934</v>
      </c>
      <c r="B5911" t="s">
        <v>19</v>
      </c>
      <c r="C5911" s="3">
        <v>2</v>
      </c>
      <c r="D5911" s="5">
        <v>3</v>
      </c>
      <c r="E5911" s="5">
        <v>6</v>
      </c>
      <c r="F5911" t="s">
        <v>13</v>
      </c>
      <c r="G5911" t="s">
        <v>24</v>
      </c>
      <c r="H5911" s="4">
        <v>45167</v>
      </c>
      <c r="I5911" t="str">
        <f>TEXT(Cleaned__without_null_date4[[#This Row],[Cleaned Transaction Date]],"mmmm")</f>
        <v>August</v>
      </c>
      <c r="J5911" t="str">
        <f>TEXT(Cleaned__without_null_date4[[#This Row],[Cleaned Transaction Date]],"dddd")</f>
        <v>Tuesday</v>
      </c>
      <c r="K5911" t="str">
        <f>IF(ISNUMBER(MATCH(Cleaned__without_null_date4[[#This Row],[Cleaned Transaction Date]],'Hari Libur'!$A$2:$A$13,0)),"Holiday",IF(WEEKDAY(Cleaned__without_null_date4[[#This Row],[Cleaned Transaction Date]],2)&gt;5,"Weekend","Weekday"))</f>
        <v>Weekday</v>
      </c>
    </row>
    <row r="5912" spans="1:11" x14ac:dyDescent="0.25">
      <c r="A5912" t="s">
        <v>5935</v>
      </c>
      <c r="B5912" t="s">
        <v>18</v>
      </c>
      <c r="C5912" s="3">
        <v>4</v>
      </c>
      <c r="D5912" s="5">
        <v>5</v>
      </c>
      <c r="E5912" s="5">
        <v>20</v>
      </c>
      <c r="F5912" t="s">
        <v>21</v>
      </c>
      <c r="G5912" t="s">
        <v>14</v>
      </c>
      <c r="H5912" s="4">
        <v>45080</v>
      </c>
      <c r="I5912" t="str">
        <f>TEXT(Cleaned__without_null_date4[[#This Row],[Cleaned Transaction Date]],"mmmm")</f>
        <v>June</v>
      </c>
      <c r="J5912" t="str">
        <f>TEXT(Cleaned__without_null_date4[[#This Row],[Cleaned Transaction Date]],"dddd")</f>
        <v>Saturday</v>
      </c>
      <c r="K5912" t="str">
        <f>IF(ISNUMBER(MATCH(Cleaned__without_null_date4[[#This Row],[Cleaned Transaction Date]],'Hari Libur'!$A$2:$A$13,0)),"Holiday",IF(WEEKDAY(Cleaned__without_null_date4[[#This Row],[Cleaned Transaction Date]],2)&gt;5,"Weekend","Weekday"))</f>
        <v>Weekend</v>
      </c>
    </row>
    <row r="5913" spans="1:11" x14ac:dyDescent="0.25">
      <c r="A5913" t="s">
        <v>5936</v>
      </c>
      <c r="B5913" t="s">
        <v>28</v>
      </c>
      <c r="C5913" s="3">
        <v>3</v>
      </c>
      <c r="D5913" s="5">
        <v>4</v>
      </c>
      <c r="E5913" s="5">
        <v>12</v>
      </c>
      <c r="F5913" t="s">
        <v>31</v>
      </c>
      <c r="G5913" t="s">
        <v>10</v>
      </c>
      <c r="H5913" s="4">
        <v>45053</v>
      </c>
      <c r="I5913" t="str">
        <f>TEXT(Cleaned__without_null_date4[[#This Row],[Cleaned Transaction Date]],"mmmm")</f>
        <v>May</v>
      </c>
      <c r="J5913" t="str">
        <f>TEXT(Cleaned__without_null_date4[[#This Row],[Cleaned Transaction Date]],"dddd")</f>
        <v>Sunday</v>
      </c>
      <c r="K5913" t="str">
        <f>IF(ISNUMBER(MATCH(Cleaned__without_null_date4[[#This Row],[Cleaned Transaction Date]],'Hari Libur'!$A$2:$A$13,0)),"Holiday",IF(WEEKDAY(Cleaned__without_null_date4[[#This Row],[Cleaned Transaction Date]],2)&gt;5,"Weekend","Weekday"))</f>
        <v>Weekend</v>
      </c>
    </row>
    <row r="5914" spans="1:11" x14ac:dyDescent="0.25">
      <c r="A5914" t="s">
        <v>5937</v>
      </c>
      <c r="B5914" t="s">
        <v>41</v>
      </c>
      <c r="C5914" s="3">
        <v>3</v>
      </c>
      <c r="D5914" s="5">
        <v>3</v>
      </c>
      <c r="E5914" s="5">
        <v>9</v>
      </c>
      <c r="F5914" t="s">
        <v>9</v>
      </c>
      <c r="G5914" t="s">
        <v>14</v>
      </c>
      <c r="H5914" s="4">
        <v>45233</v>
      </c>
      <c r="I5914" t="str">
        <f>TEXT(Cleaned__without_null_date4[[#This Row],[Cleaned Transaction Date]],"mmmm")</f>
        <v>November</v>
      </c>
      <c r="J5914" t="str">
        <f>TEXT(Cleaned__without_null_date4[[#This Row],[Cleaned Transaction Date]],"dddd")</f>
        <v>Friday</v>
      </c>
      <c r="K5914" t="str">
        <f>IF(ISNUMBER(MATCH(Cleaned__without_null_date4[[#This Row],[Cleaned Transaction Date]],'Hari Libur'!$A$2:$A$13,0)),"Holiday",IF(WEEKDAY(Cleaned__without_null_date4[[#This Row],[Cleaned Transaction Date]],2)&gt;5,"Weekend","Weekday"))</f>
        <v>Weekday</v>
      </c>
    </row>
    <row r="5915" spans="1:11" x14ac:dyDescent="0.25">
      <c r="A5915" t="s">
        <v>5938</v>
      </c>
      <c r="B5915" t="s">
        <v>37</v>
      </c>
      <c r="C5915" s="3">
        <v>4</v>
      </c>
      <c r="D5915" s="5">
        <v>1.5</v>
      </c>
      <c r="E5915" s="5">
        <v>6</v>
      </c>
      <c r="F5915" t="s">
        <v>21</v>
      </c>
      <c r="G5915" t="s">
        <v>24</v>
      </c>
      <c r="H5915" s="4">
        <v>45139</v>
      </c>
      <c r="I5915" t="str">
        <f>TEXT(Cleaned__without_null_date4[[#This Row],[Cleaned Transaction Date]],"mmmm")</f>
        <v>August</v>
      </c>
      <c r="J5915" t="str">
        <f>TEXT(Cleaned__without_null_date4[[#This Row],[Cleaned Transaction Date]],"dddd")</f>
        <v>Tuesday</v>
      </c>
      <c r="K5915" t="str">
        <f>IF(ISNUMBER(MATCH(Cleaned__without_null_date4[[#This Row],[Cleaned Transaction Date]],'Hari Libur'!$A$2:$A$13,0)),"Holiday",IF(WEEKDAY(Cleaned__without_null_date4[[#This Row],[Cleaned Transaction Date]],2)&gt;5,"Weekend","Weekday"))</f>
        <v>Weekday</v>
      </c>
    </row>
    <row r="5916" spans="1:11" x14ac:dyDescent="0.25">
      <c r="A5916" t="s">
        <v>5939</v>
      </c>
      <c r="B5916" t="s">
        <v>8</v>
      </c>
      <c r="C5916" s="3">
        <v>5</v>
      </c>
      <c r="D5916" s="5">
        <v>2</v>
      </c>
      <c r="E5916" s="5">
        <v>10</v>
      </c>
      <c r="F5916" t="s">
        <v>13</v>
      </c>
      <c r="G5916" t="s">
        <v>10</v>
      </c>
      <c r="H5916" s="4">
        <v>45164</v>
      </c>
      <c r="I5916" t="str">
        <f>TEXT(Cleaned__without_null_date4[[#This Row],[Cleaned Transaction Date]],"mmmm")</f>
        <v>August</v>
      </c>
      <c r="J5916" t="str">
        <f>TEXT(Cleaned__without_null_date4[[#This Row],[Cleaned Transaction Date]],"dddd")</f>
        <v>Saturday</v>
      </c>
      <c r="K5916" t="str">
        <f>IF(ISNUMBER(MATCH(Cleaned__without_null_date4[[#This Row],[Cleaned Transaction Date]],'Hari Libur'!$A$2:$A$13,0)),"Holiday",IF(WEEKDAY(Cleaned__without_null_date4[[#This Row],[Cleaned Transaction Date]],2)&gt;5,"Weekend","Weekday"))</f>
        <v>Weekend</v>
      </c>
    </row>
    <row r="5917" spans="1:11" x14ac:dyDescent="0.25">
      <c r="A5917" t="s">
        <v>5940</v>
      </c>
      <c r="B5917" t="s">
        <v>23</v>
      </c>
      <c r="C5917" s="3">
        <v>2</v>
      </c>
      <c r="D5917" s="5">
        <v>4</v>
      </c>
      <c r="E5917" s="5">
        <v>8</v>
      </c>
      <c r="F5917" t="s">
        <v>13</v>
      </c>
      <c r="G5917" t="s">
        <v>10</v>
      </c>
      <c r="H5917" s="4">
        <v>45005</v>
      </c>
      <c r="I5917" t="str">
        <f>TEXT(Cleaned__without_null_date4[[#This Row],[Cleaned Transaction Date]],"mmmm")</f>
        <v>March</v>
      </c>
      <c r="J5917" t="str">
        <f>TEXT(Cleaned__without_null_date4[[#This Row],[Cleaned Transaction Date]],"dddd")</f>
        <v>Monday</v>
      </c>
      <c r="K5917" t="str">
        <f>IF(ISNUMBER(MATCH(Cleaned__without_null_date4[[#This Row],[Cleaned Transaction Date]],'Hari Libur'!$A$2:$A$13,0)),"Holiday",IF(WEEKDAY(Cleaned__without_null_date4[[#This Row],[Cleaned Transaction Date]],2)&gt;5,"Weekend","Weekday"))</f>
        <v>Weekday</v>
      </c>
    </row>
    <row r="5918" spans="1:11" x14ac:dyDescent="0.25">
      <c r="A5918" t="s">
        <v>5941</v>
      </c>
      <c r="B5918" t="s">
        <v>41</v>
      </c>
      <c r="C5918" s="3">
        <v>5</v>
      </c>
      <c r="D5918" s="5">
        <v>3</v>
      </c>
      <c r="E5918" s="5">
        <v>15</v>
      </c>
      <c r="F5918" t="s">
        <v>21</v>
      </c>
      <c r="G5918" t="s">
        <v>10</v>
      </c>
      <c r="H5918" s="4">
        <v>45282</v>
      </c>
      <c r="I5918" t="str">
        <f>TEXT(Cleaned__without_null_date4[[#This Row],[Cleaned Transaction Date]],"mmmm")</f>
        <v>December</v>
      </c>
      <c r="J5918" t="str">
        <f>TEXT(Cleaned__without_null_date4[[#This Row],[Cleaned Transaction Date]],"dddd")</f>
        <v>Friday</v>
      </c>
      <c r="K5918" t="str">
        <f>IF(ISNUMBER(MATCH(Cleaned__without_null_date4[[#This Row],[Cleaned Transaction Date]],'Hari Libur'!$A$2:$A$13,0)),"Holiday",IF(WEEKDAY(Cleaned__without_null_date4[[#This Row],[Cleaned Transaction Date]],2)&gt;5,"Weekend","Weekday"))</f>
        <v>Weekday</v>
      </c>
    </row>
    <row r="5919" spans="1:11" x14ac:dyDescent="0.25">
      <c r="A5919" t="s">
        <v>5942</v>
      </c>
      <c r="B5919" t="s">
        <v>16</v>
      </c>
      <c r="C5919" s="3">
        <v>2</v>
      </c>
      <c r="D5919" s="5">
        <v>1</v>
      </c>
      <c r="E5919" s="5">
        <v>2</v>
      </c>
      <c r="F5919" t="s">
        <v>13</v>
      </c>
      <c r="G5919" t="s">
        <v>10</v>
      </c>
      <c r="H5919" s="4">
        <v>44996</v>
      </c>
      <c r="I5919" t="str">
        <f>TEXT(Cleaned__without_null_date4[[#This Row],[Cleaned Transaction Date]],"mmmm")</f>
        <v>March</v>
      </c>
      <c r="J5919" t="str">
        <f>TEXT(Cleaned__without_null_date4[[#This Row],[Cleaned Transaction Date]],"dddd")</f>
        <v>Saturday</v>
      </c>
      <c r="K5919" t="str">
        <f>IF(ISNUMBER(MATCH(Cleaned__without_null_date4[[#This Row],[Cleaned Transaction Date]],'Hari Libur'!$A$2:$A$13,0)),"Holiday",IF(WEEKDAY(Cleaned__without_null_date4[[#This Row],[Cleaned Transaction Date]],2)&gt;5,"Weekend","Weekday"))</f>
        <v>Weekend</v>
      </c>
    </row>
    <row r="5920" spans="1:11" x14ac:dyDescent="0.25">
      <c r="A5920" t="s">
        <v>5943</v>
      </c>
      <c r="B5920" t="s">
        <v>37</v>
      </c>
      <c r="C5920" s="3">
        <v>2</v>
      </c>
      <c r="D5920" s="5">
        <v>1.5</v>
      </c>
      <c r="E5920" s="5">
        <v>3</v>
      </c>
      <c r="F5920" t="s">
        <v>31</v>
      </c>
      <c r="G5920" t="s">
        <v>24</v>
      </c>
      <c r="H5920" s="4">
        <v>45215</v>
      </c>
      <c r="I5920" t="str">
        <f>TEXT(Cleaned__without_null_date4[[#This Row],[Cleaned Transaction Date]],"mmmm")</f>
        <v>October</v>
      </c>
      <c r="J5920" t="str">
        <f>TEXT(Cleaned__without_null_date4[[#This Row],[Cleaned Transaction Date]],"dddd")</f>
        <v>Monday</v>
      </c>
      <c r="K5920" t="str">
        <f>IF(ISNUMBER(MATCH(Cleaned__without_null_date4[[#This Row],[Cleaned Transaction Date]],'Hari Libur'!$A$2:$A$13,0)),"Holiday",IF(WEEKDAY(Cleaned__without_null_date4[[#This Row],[Cleaned Transaction Date]],2)&gt;5,"Weekend","Weekday"))</f>
        <v>Weekday</v>
      </c>
    </row>
    <row r="5921" spans="1:11" x14ac:dyDescent="0.25">
      <c r="A5921" t="s">
        <v>5944</v>
      </c>
      <c r="B5921" t="s">
        <v>28</v>
      </c>
      <c r="C5921" s="3">
        <v>4</v>
      </c>
      <c r="D5921" s="5">
        <v>4</v>
      </c>
      <c r="E5921" s="5">
        <v>16</v>
      </c>
      <c r="F5921" t="s">
        <v>31</v>
      </c>
      <c r="G5921" t="s">
        <v>19</v>
      </c>
      <c r="H5921" s="4">
        <v>45046</v>
      </c>
      <c r="I5921" t="str">
        <f>TEXT(Cleaned__without_null_date4[[#This Row],[Cleaned Transaction Date]],"mmmm")</f>
        <v>April</v>
      </c>
      <c r="J5921" t="str">
        <f>TEXT(Cleaned__without_null_date4[[#This Row],[Cleaned Transaction Date]],"dddd")</f>
        <v>Sunday</v>
      </c>
      <c r="K5921" t="str">
        <f>IF(ISNUMBER(MATCH(Cleaned__without_null_date4[[#This Row],[Cleaned Transaction Date]],'Hari Libur'!$A$2:$A$13,0)),"Holiday",IF(WEEKDAY(Cleaned__without_null_date4[[#This Row],[Cleaned Transaction Date]],2)&gt;5,"Weekend","Weekday"))</f>
        <v>Weekend</v>
      </c>
    </row>
    <row r="5922" spans="1:11" x14ac:dyDescent="0.25">
      <c r="A5922" t="s">
        <v>5945</v>
      </c>
      <c r="B5922" t="s">
        <v>41</v>
      </c>
      <c r="C5922" s="3">
        <v>3</v>
      </c>
      <c r="D5922" s="5">
        <v>3</v>
      </c>
      <c r="E5922" s="5">
        <v>9</v>
      </c>
      <c r="F5922" t="s">
        <v>13</v>
      </c>
      <c r="G5922" t="s">
        <v>14</v>
      </c>
      <c r="H5922" s="4">
        <v>45057</v>
      </c>
      <c r="I5922" t="str">
        <f>TEXT(Cleaned__without_null_date4[[#This Row],[Cleaned Transaction Date]],"mmmm")</f>
        <v>May</v>
      </c>
      <c r="J5922" t="str">
        <f>TEXT(Cleaned__without_null_date4[[#This Row],[Cleaned Transaction Date]],"dddd")</f>
        <v>Thursday</v>
      </c>
      <c r="K5922" t="str">
        <f>IF(ISNUMBER(MATCH(Cleaned__without_null_date4[[#This Row],[Cleaned Transaction Date]],'Hari Libur'!$A$2:$A$13,0)),"Holiday",IF(WEEKDAY(Cleaned__without_null_date4[[#This Row],[Cleaned Transaction Date]],2)&gt;5,"Weekend","Weekday"))</f>
        <v>Weekday</v>
      </c>
    </row>
    <row r="5923" spans="1:11" x14ac:dyDescent="0.25">
      <c r="A5923" t="s">
        <v>5946</v>
      </c>
      <c r="B5923" t="s">
        <v>37</v>
      </c>
      <c r="C5923" s="3">
        <v>3</v>
      </c>
      <c r="D5923" s="5">
        <v>1.5</v>
      </c>
      <c r="E5923" s="5">
        <v>4.5</v>
      </c>
      <c r="F5923" t="s">
        <v>21</v>
      </c>
      <c r="G5923" t="s">
        <v>10</v>
      </c>
      <c r="H5923" s="4">
        <v>45249</v>
      </c>
      <c r="I5923" t="str">
        <f>TEXT(Cleaned__without_null_date4[[#This Row],[Cleaned Transaction Date]],"mmmm")</f>
        <v>November</v>
      </c>
      <c r="J5923" t="str">
        <f>TEXT(Cleaned__without_null_date4[[#This Row],[Cleaned Transaction Date]],"dddd")</f>
        <v>Sunday</v>
      </c>
      <c r="K5923" t="str">
        <f>IF(ISNUMBER(MATCH(Cleaned__without_null_date4[[#This Row],[Cleaned Transaction Date]],'Hari Libur'!$A$2:$A$13,0)),"Holiday",IF(WEEKDAY(Cleaned__without_null_date4[[#This Row],[Cleaned Transaction Date]],2)&gt;5,"Weekend","Weekday"))</f>
        <v>Weekend</v>
      </c>
    </row>
    <row r="5924" spans="1:11" x14ac:dyDescent="0.25">
      <c r="A5924" t="s">
        <v>5947</v>
      </c>
      <c r="B5924" t="s">
        <v>18</v>
      </c>
      <c r="C5924" s="3">
        <v>4</v>
      </c>
      <c r="D5924" s="5">
        <v>5</v>
      </c>
      <c r="E5924" s="5">
        <v>20</v>
      </c>
      <c r="F5924" t="s">
        <v>9</v>
      </c>
      <c r="G5924" t="s">
        <v>24</v>
      </c>
      <c r="H5924" s="4">
        <v>45121</v>
      </c>
      <c r="I5924" t="str">
        <f>TEXT(Cleaned__without_null_date4[[#This Row],[Cleaned Transaction Date]],"mmmm")</f>
        <v>July</v>
      </c>
      <c r="J5924" t="str">
        <f>TEXT(Cleaned__without_null_date4[[#This Row],[Cleaned Transaction Date]],"dddd")</f>
        <v>Friday</v>
      </c>
      <c r="K5924" t="str">
        <f>IF(ISNUMBER(MATCH(Cleaned__without_null_date4[[#This Row],[Cleaned Transaction Date]],'Hari Libur'!$A$2:$A$13,0)),"Holiday",IF(WEEKDAY(Cleaned__without_null_date4[[#This Row],[Cleaned Transaction Date]],2)&gt;5,"Weekend","Weekday"))</f>
        <v>Weekday</v>
      </c>
    </row>
    <row r="5925" spans="1:11" x14ac:dyDescent="0.25">
      <c r="A5925" t="s">
        <v>5948</v>
      </c>
      <c r="B5925" t="s">
        <v>41</v>
      </c>
      <c r="C5925" s="3">
        <v>1</v>
      </c>
      <c r="D5925" s="5">
        <v>3</v>
      </c>
      <c r="E5925" s="5">
        <v>3</v>
      </c>
      <c r="F5925" t="s">
        <v>13</v>
      </c>
      <c r="G5925" t="s">
        <v>14</v>
      </c>
      <c r="H5925" s="4">
        <v>45049</v>
      </c>
      <c r="I5925" t="str">
        <f>TEXT(Cleaned__without_null_date4[[#This Row],[Cleaned Transaction Date]],"mmmm")</f>
        <v>May</v>
      </c>
      <c r="J5925" t="str">
        <f>TEXT(Cleaned__without_null_date4[[#This Row],[Cleaned Transaction Date]],"dddd")</f>
        <v>Wednesday</v>
      </c>
      <c r="K5925" t="str">
        <f>IF(ISNUMBER(MATCH(Cleaned__without_null_date4[[#This Row],[Cleaned Transaction Date]],'Hari Libur'!$A$2:$A$13,0)),"Holiday",IF(WEEKDAY(Cleaned__without_null_date4[[#This Row],[Cleaned Transaction Date]],2)&gt;5,"Weekend","Weekday"))</f>
        <v>Weekday</v>
      </c>
    </row>
    <row r="5926" spans="1:11" x14ac:dyDescent="0.25">
      <c r="A5926" t="s">
        <v>5949</v>
      </c>
      <c r="B5926" t="s">
        <v>16</v>
      </c>
      <c r="C5926" s="3">
        <v>4</v>
      </c>
      <c r="D5926" s="5">
        <v>1</v>
      </c>
      <c r="E5926" s="5">
        <v>4</v>
      </c>
      <c r="F5926" t="s">
        <v>31</v>
      </c>
      <c r="G5926" t="s">
        <v>24</v>
      </c>
      <c r="H5926" s="4">
        <v>45049</v>
      </c>
      <c r="I5926" t="str">
        <f>TEXT(Cleaned__without_null_date4[[#This Row],[Cleaned Transaction Date]],"mmmm")</f>
        <v>May</v>
      </c>
      <c r="J5926" t="str">
        <f>TEXT(Cleaned__without_null_date4[[#This Row],[Cleaned Transaction Date]],"dddd")</f>
        <v>Wednesday</v>
      </c>
      <c r="K5926" t="str">
        <f>IF(ISNUMBER(MATCH(Cleaned__without_null_date4[[#This Row],[Cleaned Transaction Date]],'Hari Libur'!$A$2:$A$13,0)),"Holiday",IF(WEEKDAY(Cleaned__without_null_date4[[#This Row],[Cleaned Transaction Date]],2)&gt;5,"Weekend","Weekday"))</f>
        <v>Weekday</v>
      </c>
    </row>
    <row r="5927" spans="1:11" x14ac:dyDescent="0.25">
      <c r="A5927" t="s">
        <v>5950</v>
      </c>
      <c r="B5927" t="s">
        <v>8</v>
      </c>
      <c r="C5927" s="3">
        <v>4</v>
      </c>
      <c r="D5927" s="5">
        <v>2</v>
      </c>
      <c r="E5927" s="5">
        <v>8</v>
      </c>
      <c r="F5927" t="s">
        <v>13</v>
      </c>
      <c r="G5927" t="s">
        <v>24</v>
      </c>
      <c r="H5927" s="4">
        <v>45189</v>
      </c>
      <c r="I5927" t="str">
        <f>TEXT(Cleaned__without_null_date4[[#This Row],[Cleaned Transaction Date]],"mmmm")</f>
        <v>September</v>
      </c>
      <c r="J5927" t="str">
        <f>TEXT(Cleaned__without_null_date4[[#This Row],[Cleaned Transaction Date]],"dddd")</f>
        <v>Wednesday</v>
      </c>
      <c r="K5927" t="str">
        <f>IF(ISNUMBER(MATCH(Cleaned__without_null_date4[[#This Row],[Cleaned Transaction Date]],'Hari Libur'!$A$2:$A$13,0)),"Holiday",IF(WEEKDAY(Cleaned__without_null_date4[[#This Row],[Cleaned Transaction Date]],2)&gt;5,"Weekend","Weekday"))</f>
        <v>Weekday</v>
      </c>
    </row>
    <row r="5928" spans="1:11" x14ac:dyDescent="0.25">
      <c r="A5928" t="s">
        <v>5951</v>
      </c>
      <c r="B5928" t="s">
        <v>28</v>
      </c>
      <c r="C5928" s="3">
        <v>1</v>
      </c>
      <c r="D5928" s="5">
        <v>4</v>
      </c>
      <c r="E5928" s="5">
        <v>4</v>
      </c>
      <c r="F5928" t="s">
        <v>31</v>
      </c>
      <c r="G5928" t="s">
        <v>14</v>
      </c>
      <c r="H5928" s="4">
        <v>45009</v>
      </c>
      <c r="I5928" t="str">
        <f>TEXT(Cleaned__without_null_date4[[#This Row],[Cleaned Transaction Date]],"mmmm")</f>
        <v>March</v>
      </c>
      <c r="J5928" t="str">
        <f>TEXT(Cleaned__without_null_date4[[#This Row],[Cleaned Transaction Date]],"dddd")</f>
        <v>Friday</v>
      </c>
      <c r="K5928" t="str">
        <f>IF(ISNUMBER(MATCH(Cleaned__without_null_date4[[#This Row],[Cleaned Transaction Date]],'Hari Libur'!$A$2:$A$13,0)),"Holiday",IF(WEEKDAY(Cleaned__without_null_date4[[#This Row],[Cleaned Transaction Date]],2)&gt;5,"Weekend","Weekday"))</f>
        <v>Weekday</v>
      </c>
    </row>
    <row r="5929" spans="1:11" x14ac:dyDescent="0.25">
      <c r="A5929" t="s">
        <v>5952</v>
      </c>
      <c r="B5929" t="s">
        <v>23</v>
      </c>
      <c r="C5929" s="3">
        <v>2</v>
      </c>
      <c r="D5929" s="5">
        <v>4</v>
      </c>
      <c r="E5929" s="5">
        <v>8</v>
      </c>
      <c r="F5929" t="s">
        <v>31</v>
      </c>
      <c r="G5929" t="s">
        <v>19</v>
      </c>
      <c r="H5929" s="4">
        <v>45083</v>
      </c>
      <c r="I5929" t="str">
        <f>TEXT(Cleaned__without_null_date4[[#This Row],[Cleaned Transaction Date]],"mmmm")</f>
        <v>June</v>
      </c>
      <c r="J5929" t="str">
        <f>TEXT(Cleaned__without_null_date4[[#This Row],[Cleaned Transaction Date]],"dddd")</f>
        <v>Tuesday</v>
      </c>
      <c r="K5929" t="str">
        <f>IF(ISNUMBER(MATCH(Cleaned__without_null_date4[[#This Row],[Cleaned Transaction Date]],'Hari Libur'!$A$2:$A$13,0)),"Holiday",IF(WEEKDAY(Cleaned__without_null_date4[[#This Row],[Cleaned Transaction Date]],2)&gt;5,"Weekend","Weekday"))</f>
        <v>Weekday</v>
      </c>
    </row>
    <row r="5930" spans="1:11" x14ac:dyDescent="0.25">
      <c r="A5930" t="s">
        <v>5953</v>
      </c>
      <c r="B5930" t="s">
        <v>30</v>
      </c>
      <c r="C5930" s="3">
        <v>3</v>
      </c>
      <c r="D5930" s="5">
        <v>3</v>
      </c>
      <c r="E5930" s="5">
        <v>9</v>
      </c>
      <c r="F5930" t="s">
        <v>31</v>
      </c>
      <c r="G5930" t="s">
        <v>10</v>
      </c>
      <c r="H5930" s="4">
        <v>45047</v>
      </c>
      <c r="I5930" t="str">
        <f>TEXT(Cleaned__without_null_date4[[#This Row],[Cleaned Transaction Date]],"mmmm")</f>
        <v>May</v>
      </c>
      <c r="J5930" t="str">
        <f>TEXT(Cleaned__without_null_date4[[#This Row],[Cleaned Transaction Date]],"dddd")</f>
        <v>Monday</v>
      </c>
      <c r="K5930" t="str">
        <f>IF(ISNUMBER(MATCH(Cleaned__without_null_date4[[#This Row],[Cleaned Transaction Date]],'Hari Libur'!$A$2:$A$13,0)),"Holiday",IF(WEEKDAY(Cleaned__without_null_date4[[#This Row],[Cleaned Transaction Date]],2)&gt;5,"Weekend","Weekday"))</f>
        <v>Weekday</v>
      </c>
    </row>
    <row r="5931" spans="1:11" x14ac:dyDescent="0.25">
      <c r="A5931" t="s">
        <v>5954</v>
      </c>
      <c r="B5931" t="s">
        <v>41</v>
      </c>
      <c r="C5931" s="3">
        <v>4</v>
      </c>
      <c r="D5931" s="5">
        <v>3</v>
      </c>
      <c r="E5931" s="5">
        <v>12</v>
      </c>
      <c r="F5931" t="s">
        <v>21</v>
      </c>
      <c r="G5931" t="s">
        <v>14</v>
      </c>
      <c r="H5931" s="4">
        <v>45027</v>
      </c>
      <c r="I5931" t="str">
        <f>TEXT(Cleaned__without_null_date4[[#This Row],[Cleaned Transaction Date]],"mmmm")</f>
        <v>April</v>
      </c>
      <c r="J5931" t="str">
        <f>TEXT(Cleaned__without_null_date4[[#This Row],[Cleaned Transaction Date]],"dddd")</f>
        <v>Tuesday</v>
      </c>
      <c r="K5931" t="str">
        <f>IF(ISNUMBER(MATCH(Cleaned__without_null_date4[[#This Row],[Cleaned Transaction Date]],'Hari Libur'!$A$2:$A$13,0)),"Holiday",IF(WEEKDAY(Cleaned__without_null_date4[[#This Row],[Cleaned Transaction Date]],2)&gt;5,"Weekend","Weekday"))</f>
        <v>Weekday</v>
      </c>
    </row>
    <row r="5932" spans="1:11" x14ac:dyDescent="0.25">
      <c r="A5932" t="s">
        <v>5955</v>
      </c>
      <c r="B5932" t="s">
        <v>28</v>
      </c>
      <c r="C5932" s="3">
        <v>4</v>
      </c>
      <c r="D5932" s="5">
        <v>4</v>
      </c>
      <c r="E5932" s="5">
        <v>16</v>
      </c>
      <c r="F5932" t="s">
        <v>9</v>
      </c>
      <c r="G5932" t="s">
        <v>26</v>
      </c>
      <c r="H5932" s="4">
        <v>45105</v>
      </c>
      <c r="I5932" t="str">
        <f>TEXT(Cleaned__without_null_date4[[#This Row],[Cleaned Transaction Date]],"mmmm")</f>
        <v>June</v>
      </c>
      <c r="J5932" t="str">
        <f>TEXT(Cleaned__without_null_date4[[#This Row],[Cleaned Transaction Date]],"dddd")</f>
        <v>Wednesday</v>
      </c>
      <c r="K5932" t="str">
        <f>IF(ISNUMBER(MATCH(Cleaned__without_null_date4[[#This Row],[Cleaned Transaction Date]],'Hari Libur'!$A$2:$A$13,0)),"Holiday",IF(WEEKDAY(Cleaned__without_null_date4[[#This Row],[Cleaned Transaction Date]],2)&gt;5,"Weekend","Weekday"))</f>
        <v>Weekday</v>
      </c>
    </row>
    <row r="5933" spans="1:11" x14ac:dyDescent="0.25">
      <c r="A5933" t="s">
        <v>5956</v>
      </c>
      <c r="B5933" t="s">
        <v>16</v>
      </c>
      <c r="C5933" s="3">
        <v>5</v>
      </c>
      <c r="D5933" s="5">
        <v>1</v>
      </c>
      <c r="E5933" s="5">
        <v>5</v>
      </c>
      <c r="F5933" t="s">
        <v>21</v>
      </c>
      <c r="G5933" t="s">
        <v>10</v>
      </c>
      <c r="H5933" s="4">
        <v>45196</v>
      </c>
      <c r="I5933" t="str">
        <f>TEXT(Cleaned__without_null_date4[[#This Row],[Cleaned Transaction Date]],"mmmm")</f>
        <v>September</v>
      </c>
      <c r="J5933" t="str">
        <f>TEXT(Cleaned__without_null_date4[[#This Row],[Cleaned Transaction Date]],"dddd")</f>
        <v>Wednesday</v>
      </c>
      <c r="K5933" t="str">
        <f>IF(ISNUMBER(MATCH(Cleaned__without_null_date4[[#This Row],[Cleaned Transaction Date]],'Hari Libur'!$A$2:$A$13,0)),"Holiday",IF(WEEKDAY(Cleaned__without_null_date4[[#This Row],[Cleaned Transaction Date]],2)&gt;5,"Weekend","Weekday"))</f>
        <v>Weekday</v>
      </c>
    </row>
    <row r="5934" spans="1:11" x14ac:dyDescent="0.25">
      <c r="A5934" t="s">
        <v>5957</v>
      </c>
      <c r="B5934" t="s">
        <v>12</v>
      </c>
      <c r="C5934" s="3">
        <v>5</v>
      </c>
      <c r="D5934" s="5">
        <v>3</v>
      </c>
      <c r="E5934" s="5">
        <v>15</v>
      </c>
      <c r="F5934" t="s">
        <v>9</v>
      </c>
      <c r="G5934" t="s">
        <v>10</v>
      </c>
      <c r="H5934" s="4">
        <v>45239</v>
      </c>
      <c r="I5934" t="str">
        <f>TEXT(Cleaned__without_null_date4[[#This Row],[Cleaned Transaction Date]],"mmmm")</f>
        <v>November</v>
      </c>
      <c r="J5934" t="str">
        <f>TEXT(Cleaned__without_null_date4[[#This Row],[Cleaned Transaction Date]],"dddd")</f>
        <v>Thursday</v>
      </c>
      <c r="K5934" t="str">
        <f>IF(ISNUMBER(MATCH(Cleaned__without_null_date4[[#This Row],[Cleaned Transaction Date]],'Hari Libur'!$A$2:$A$13,0)),"Holiday",IF(WEEKDAY(Cleaned__without_null_date4[[#This Row],[Cleaned Transaction Date]],2)&gt;5,"Weekend","Weekday"))</f>
        <v>Weekday</v>
      </c>
    </row>
    <row r="5935" spans="1:11" x14ac:dyDescent="0.25">
      <c r="A5935" t="s">
        <v>5958</v>
      </c>
      <c r="B5935" t="s">
        <v>28</v>
      </c>
      <c r="C5935" s="3">
        <v>5</v>
      </c>
      <c r="D5935" s="5">
        <v>4</v>
      </c>
      <c r="E5935" s="5">
        <v>20</v>
      </c>
      <c r="F5935" t="s">
        <v>19</v>
      </c>
      <c r="G5935" t="s">
        <v>24</v>
      </c>
      <c r="H5935" s="4">
        <v>44934</v>
      </c>
      <c r="I5935" t="str">
        <f>TEXT(Cleaned__without_null_date4[[#This Row],[Cleaned Transaction Date]],"mmmm")</f>
        <v>January</v>
      </c>
      <c r="J5935" t="str">
        <f>TEXT(Cleaned__without_null_date4[[#This Row],[Cleaned Transaction Date]],"dddd")</f>
        <v>Sunday</v>
      </c>
      <c r="K5935" t="str">
        <f>IF(ISNUMBER(MATCH(Cleaned__without_null_date4[[#This Row],[Cleaned Transaction Date]],'Hari Libur'!$A$2:$A$13,0)),"Holiday",IF(WEEKDAY(Cleaned__without_null_date4[[#This Row],[Cleaned Transaction Date]],2)&gt;5,"Weekend","Weekday"))</f>
        <v>Weekend</v>
      </c>
    </row>
    <row r="5936" spans="1:11" x14ac:dyDescent="0.25">
      <c r="A5936" t="s">
        <v>5959</v>
      </c>
      <c r="B5936" t="s">
        <v>37</v>
      </c>
      <c r="C5936" s="3">
        <v>5</v>
      </c>
      <c r="D5936" s="5">
        <v>1.5</v>
      </c>
      <c r="E5936" s="5">
        <v>7.5</v>
      </c>
      <c r="F5936" t="s">
        <v>9</v>
      </c>
      <c r="G5936" t="s">
        <v>24</v>
      </c>
      <c r="H5936" s="4">
        <v>45120</v>
      </c>
      <c r="I5936" t="str">
        <f>TEXT(Cleaned__without_null_date4[[#This Row],[Cleaned Transaction Date]],"mmmm")</f>
        <v>July</v>
      </c>
      <c r="J5936" t="str">
        <f>TEXT(Cleaned__without_null_date4[[#This Row],[Cleaned Transaction Date]],"dddd")</f>
        <v>Thursday</v>
      </c>
      <c r="K5936" t="str">
        <f>IF(ISNUMBER(MATCH(Cleaned__without_null_date4[[#This Row],[Cleaned Transaction Date]],'Hari Libur'!$A$2:$A$13,0)),"Holiday",IF(WEEKDAY(Cleaned__without_null_date4[[#This Row],[Cleaned Transaction Date]],2)&gt;5,"Weekend","Weekday"))</f>
        <v>Weekday</v>
      </c>
    </row>
    <row r="5937" spans="1:11" x14ac:dyDescent="0.25">
      <c r="A5937" t="s">
        <v>5960</v>
      </c>
      <c r="B5937" t="s">
        <v>41</v>
      </c>
      <c r="C5937" s="3">
        <v>4</v>
      </c>
      <c r="D5937" s="5">
        <v>3</v>
      </c>
      <c r="E5937" s="5">
        <v>12</v>
      </c>
      <c r="F5937" t="s">
        <v>31</v>
      </c>
      <c r="G5937" t="s">
        <v>14</v>
      </c>
      <c r="H5937" s="4">
        <v>45099</v>
      </c>
      <c r="I5937" t="str">
        <f>TEXT(Cleaned__without_null_date4[[#This Row],[Cleaned Transaction Date]],"mmmm")</f>
        <v>June</v>
      </c>
      <c r="J5937" t="str">
        <f>TEXT(Cleaned__without_null_date4[[#This Row],[Cleaned Transaction Date]],"dddd")</f>
        <v>Thursday</v>
      </c>
      <c r="K5937" t="str">
        <f>IF(ISNUMBER(MATCH(Cleaned__without_null_date4[[#This Row],[Cleaned Transaction Date]],'Hari Libur'!$A$2:$A$13,0)),"Holiday",IF(WEEKDAY(Cleaned__without_null_date4[[#This Row],[Cleaned Transaction Date]],2)&gt;5,"Weekend","Weekday"))</f>
        <v>Weekday</v>
      </c>
    </row>
    <row r="5938" spans="1:11" x14ac:dyDescent="0.25">
      <c r="A5938" t="s">
        <v>5961</v>
      </c>
      <c r="B5938" t="s">
        <v>16</v>
      </c>
      <c r="C5938" s="3">
        <v>5</v>
      </c>
      <c r="D5938" s="5">
        <v>1</v>
      </c>
      <c r="E5938" s="5">
        <v>5</v>
      </c>
      <c r="F5938" t="s">
        <v>31</v>
      </c>
      <c r="G5938" t="s">
        <v>14</v>
      </c>
      <c r="H5938" s="4">
        <v>45119</v>
      </c>
      <c r="I5938" t="str">
        <f>TEXT(Cleaned__without_null_date4[[#This Row],[Cleaned Transaction Date]],"mmmm")</f>
        <v>July</v>
      </c>
      <c r="J5938" t="str">
        <f>TEXT(Cleaned__without_null_date4[[#This Row],[Cleaned Transaction Date]],"dddd")</f>
        <v>Wednesday</v>
      </c>
      <c r="K5938" t="str">
        <f>IF(ISNUMBER(MATCH(Cleaned__without_null_date4[[#This Row],[Cleaned Transaction Date]],'Hari Libur'!$A$2:$A$13,0)),"Holiday",IF(WEEKDAY(Cleaned__without_null_date4[[#This Row],[Cleaned Transaction Date]],2)&gt;5,"Weekend","Weekday"))</f>
        <v>Weekday</v>
      </c>
    </row>
    <row r="5939" spans="1:11" x14ac:dyDescent="0.25">
      <c r="A5939" t="s">
        <v>5962</v>
      </c>
      <c r="B5939" t="s">
        <v>28</v>
      </c>
      <c r="C5939" s="3">
        <v>2</v>
      </c>
      <c r="D5939" s="5">
        <v>4</v>
      </c>
      <c r="E5939" s="5">
        <v>8</v>
      </c>
      <c r="F5939" t="s">
        <v>9</v>
      </c>
      <c r="G5939" t="s">
        <v>14</v>
      </c>
      <c r="H5939" s="4">
        <v>45000</v>
      </c>
      <c r="I5939" t="str">
        <f>TEXT(Cleaned__without_null_date4[[#This Row],[Cleaned Transaction Date]],"mmmm")</f>
        <v>March</v>
      </c>
      <c r="J5939" t="str">
        <f>TEXT(Cleaned__without_null_date4[[#This Row],[Cleaned Transaction Date]],"dddd")</f>
        <v>Wednesday</v>
      </c>
      <c r="K5939" t="str">
        <f>IF(ISNUMBER(MATCH(Cleaned__without_null_date4[[#This Row],[Cleaned Transaction Date]],'Hari Libur'!$A$2:$A$13,0)),"Holiday",IF(WEEKDAY(Cleaned__without_null_date4[[#This Row],[Cleaned Transaction Date]],2)&gt;5,"Weekend","Weekday"))</f>
        <v>Weekday</v>
      </c>
    </row>
    <row r="5940" spans="1:11" x14ac:dyDescent="0.25">
      <c r="A5940" t="s">
        <v>5963</v>
      </c>
      <c r="B5940" t="s">
        <v>41</v>
      </c>
      <c r="C5940" s="3">
        <v>4</v>
      </c>
      <c r="D5940" s="5">
        <v>3</v>
      </c>
      <c r="E5940" s="5">
        <v>12</v>
      </c>
      <c r="F5940" t="s">
        <v>31</v>
      </c>
      <c r="G5940" t="s">
        <v>24</v>
      </c>
      <c r="H5940" s="4">
        <v>45228</v>
      </c>
      <c r="I5940" t="str">
        <f>TEXT(Cleaned__without_null_date4[[#This Row],[Cleaned Transaction Date]],"mmmm")</f>
        <v>October</v>
      </c>
      <c r="J5940" t="str">
        <f>TEXT(Cleaned__without_null_date4[[#This Row],[Cleaned Transaction Date]],"dddd")</f>
        <v>Sunday</v>
      </c>
      <c r="K5940" t="str">
        <f>IF(ISNUMBER(MATCH(Cleaned__without_null_date4[[#This Row],[Cleaned Transaction Date]],'Hari Libur'!$A$2:$A$13,0)),"Holiday",IF(WEEKDAY(Cleaned__without_null_date4[[#This Row],[Cleaned Transaction Date]],2)&gt;5,"Weekend","Weekday"))</f>
        <v>Weekend</v>
      </c>
    </row>
    <row r="5941" spans="1:11" x14ac:dyDescent="0.25">
      <c r="A5941" t="s">
        <v>5964</v>
      </c>
      <c r="B5941" t="s">
        <v>23</v>
      </c>
      <c r="C5941" s="3">
        <v>3</v>
      </c>
      <c r="D5941" s="5">
        <v>4</v>
      </c>
      <c r="E5941" s="5">
        <v>12</v>
      </c>
      <c r="F5941" t="s">
        <v>31</v>
      </c>
      <c r="G5941" t="s">
        <v>24</v>
      </c>
      <c r="H5941" s="4">
        <v>45288</v>
      </c>
      <c r="I5941" t="str">
        <f>TEXT(Cleaned__without_null_date4[[#This Row],[Cleaned Transaction Date]],"mmmm")</f>
        <v>December</v>
      </c>
      <c r="J5941" t="str">
        <f>TEXT(Cleaned__without_null_date4[[#This Row],[Cleaned Transaction Date]],"dddd")</f>
        <v>Thursday</v>
      </c>
      <c r="K5941" t="str">
        <f>IF(ISNUMBER(MATCH(Cleaned__without_null_date4[[#This Row],[Cleaned Transaction Date]],'Hari Libur'!$A$2:$A$13,0)),"Holiday",IF(WEEKDAY(Cleaned__without_null_date4[[#This Row],[Cleaned Transaction Date]],2)&gt;5,"Weekend","Weekday"))</f>
        <v>Weekday</v>
      </c>
    </row>
    <row r="5942" spans="1:11" x14ac:dyDescent="0.25">
      <c r="A5942" t="s">
        <v>5965</v>
      </c>
      <c r="B5942" t="s">
        <v>23</v>
      </c>
      <c r="C5942" s="3">
        <v>2</v>
      </c>
      <c r="D5942" s="5">
        <v>4</v>
      </c>
      <c r="E5942" s="5">
        <v>8</v>
      </c>
      <c r="F5942" t="s">
        <v>19</v>
      </c>
      <c r="G5942" t="s">
        <v>24</v>
      </c>
      <c r="H5942" s="4">
        <v>45205</v>
      </c>
      <c r="I5942" t="str">
        <f>TEXT(Cleaned__without_null_date4[[#This Row],[Cleaned Transaction Date]],"mmmm")</f>
        <v>October</v>
      </c>
      <c r="J5942" t="str">
        <f>TEXT(Cleaned__without_null_date4[[#This Row],[Cleaned Transaction Date]],"dddd")</f>
        <v>Friday</v>
      </c>
      <c r="K5942" t="str">
        <f>IF(ISNUMBER(MATCH(Cleaned__without_null_date4[[#This Row],[Cleaned Transaction Date]],'Hari Libur'!$A$2:$A$13,0)),"Holiday",IF(WEEKDAY(Cleaned__without_null_date4[[#This Row],[Cleaned Transaction Date]],2)&gt;5,"Weekend","Weekday"))</f>
        <v>Weekday</v>
      </c>
    </row>
    <row r="5943" spans="1:11" x14ac:dyDescent="0.25">
      <c r="A5943" t="s">
        <v>5966</v>
      </c>
      <c r="B5943" t="s">
        <v>28</v>
      </c>
      <c r="C5943" s="3">
        <v>4</v>
      </c>
      <c r="D5943" s="5">
        <v>4</v>
      </c>
      <c r="E5943" s="5">
        <v>16</v>
      </c>
      <c r="F5943" t="s">
        <v>13</v>
      </c>
      <c r="G5943" t="s">
        <v>14</v>
      </c>
      <c r="H5943" s="4">
        <v>45148</v>
      </c>
      <c r="I5943" t="str">
        <f>TEXT(Cleaned__without_null_date4[[#This Row],[Cleaned Transaction Date]],"mmmm")</f>
        <v>August</v>
      </c>
      <c r="J5943" t="str">
        <f>TEXT(Cleaned__without_null_date4[[#This Row],[Cleaned Transaction Date]],"dddd")</f>
        <v>Thursday</v>
      </c>
      <c r="K5943" t="str">
        <f>IF(ISNUMBER(MATCH(Cleaned__without_null_date4[[#This Row],[Cleaned Transaction Date]],'Hari Libur'!$A$2:$A$13,0)),"Holiday",IF(WEEKDAY(Cleaned__without_null_date4[[#This Row],[Cleaned Transaction Date]],2)&gt;5,"Weekend","Weekday"))</f>
        <v>Weekday</v>
      </c>
    </row>
    <row r="5944" spans="1:11" x14ac:dyDescent="0.25">
      <c r="A5944" t="s">
        <v>5967</v>
      </c>
      <c r="B5944" t="s">
        <v>23</v>
      </c>
      <c r="C5944" s="3">
        <v>1</v>
      </c>
      <c r="D5944" s="5">
        <v>4</v>
      </c>
      <c r="E5944" s="5">
        <v>4</v>
      </c>
      <c r="F5944" t="s">
        <v>31</v>
      </c>
      <c r="G5944" t="s">
        <v>10</v>
      </c>
      <c r="H5944" s="4">
        <v>45201</v>
      </c>
      <c r="I5944" t="str">
        <f>TEXT(Cleaned__without_null_date4[[#This Row],[Cleaned Transaction Date]],"mmmm")</f>
        <v>October</v>
      </c>
      <c r="J5944" t="str">
        <f>TEXT(Cleaned__without_null_date4[[#This Row],[Cleaned Transaction Date]],"dddd")</f>
        <v>Monday</v>
      </c>
      <c r="K5944" t="str">
        <f>IF(ISNUMBER(MATCH(Cleaned__without_null_date4[[#This Row],[Cleaned Transaction Date]],'Hari Libur'!$A$2:$A$13,0)),"Holiday",IF(WEEKDAY(Cleaned__without_null_date4[[#This Row],[Cleaned Transaction Date]],2)&gt;5,"Weekend","Weekday"))</f>
        <v>Weekday</v>
      </c>
    </row>
    <row r="5945" spans="1:11" x14ac:dyDescent="0.25">
      <c r="A5945" t="s">
        <v>5968</v>
      </c>
      <c r="B5945" t="s">
        <v>16</v>
      </c>
      <c r="C5945" s="3">
        <v>4</v>
      </c>
      <c r="D5945" s="5">
        <v>1</v>
      </c>
      <c r="E5945" s="5">
        <v>4</v>
      </c>
      <c r="F5945" t="s">
        <v>9</v>
      </c>
      <c r="G5945" t="s">
        <v>10</v>
      </c>
      <c r="H5945" s="4">
        <v>45030</v>
      </c>
      <c r="I5945" t="str">
        <f>TEXT(Cleaned__without_null_date4[[#This Row],[Cleaned Transaction Date]],"mmmm")</f>
        <v>April</v>
      </c>
      <c r="J5945" t="str">
        <f>TEXT(Cleaned__without_null_date4[[#This Row],[Cleaned Transaction Date]],"dddd")</f>
        <v>Friday</v>
      </c>
      <c r="K5945" t="str">
        <f>IF(ISNUMBER(MATCH(Cleaned__without_null_date4[[#This Row],[Cleaned Transaction Date]],'Hari Libur'!$A$2:$A$13,0)),"Holiday",IF(WEEKDAY(Cleaned__without_null_date4[[#This Row],[Cleaned Transaction Date]],2)&gt;5,"Weekend","Weekday"))</f>
        <v>Weekday</v>
      </c>
    </row>
    <row r="5946" spans="1:11" x14ac:dyDescent="0.25">
      <c r="A5946" t="s">
        <v>5969</v>
      </c>
      <c r="B5946" t="s">
        <v>23</v>
      </c>
      <c r="C5946" s="3">
        <v>3</v>
      </c>
      <c r="D5946" s="5">
        <v>4</v>
      </c>
      <c r="E5946" s="5">
        <v>12</v>
      </c>
      <c r="F5946" t="s">
        <v>31</v>
      </c>
      <c r="G5946" t="s">
        <v>14</v>
      </c>
      <c r="H5946" s="4">
        <v>45248</v>
      </c>
      <c r="I5946" t="str">
        <f>TEXT(Cleaned__without_null_date4[[#This Row],[Cleaned Transaction Date]],"mmmm")</f>
        <v>November</v>
      </c>
      <c r="J5946" t="str">
        <f>TEXT(Cleaned__without_null_date4[[#This Row],[Cleaned Transaction Date]],"dddd")</f>
        <v>Saturday</v>
      </c>
      <c r="K5946" t="str">
        <f>IF(ISNUMBER(MATCH(Cleaned__without_null_date4[[#This Row],[Cleaned Transaction Date]],'Hari Libur'!$A$2:$A$13,0)),"Holiday",IF(WEEKDAY(Cleaned__without_null_date4[[#This Row],[Cleaned Transaction Date]],2)&gt;5,"Weekend","Weekday"))</f>
        <v>Weekend</v>
      </c>
    </row>
    <row r="5947" spans="1:11" x14ac:dyDescent="0.25">
      <c r="A5947" t="s">
        <v>5970</v>
      </c>
      <c r="B5947" t="s">
        <v>37</v>
      </c>
      <c r="C5947" s="3">
        <v>1</v>
      </c>
      <c r="D5947" s="5">
        <v>1.5</v>
      </c>
      <c r="E5947" s="5">
        <v>1.5</v>
      </c>
      <c r="F5947" t="s">
        <v>13</v>
      </c>
      <c r="G5947" t="s">
        <v>24</v>
      </c>
      <c r="H5947" s="4">
        <v>45108</v>
      </c>
      <c r="I5947" t="str">
        <f>TEXT(Cleaned__without_null_date4[[#This Row],[Cleaned Transaction Date]],"mmmm")</f>
        <v>July</v>
      </c>
      <c r="J5947" t="str">
        <f>TEXT(Cleaned__without_null_date4[[#This Row],[Cleaned Transaction Date]],"dddd")</f>
        <v>Saturday</v>
      </c>
      <c r="K5947" t="str">
        <f>IF(ISNUMBER(MATCH(Cleaned__without_null_date4[[#This Row],[Cleaned Transaction Date]],'Hari Libur'!$A$2:$A$13,0)),"Holiday",IF(WEEKDAY(Cleaned__without_null_date4[[#This Row],[Cleaned Transaction Date]],2)&gt;5,"Weekend","Weekday"))</f>
        <v>Weekend</v>
      </c>
    </row>
    <row r="5948" spans="1:11" x14ac:dyDescent="0.25">
      <c r="A5948" t="s">
        <v>5971</v>
      </c>
      <c r="B5948" t="s">
        <v>16</v>
      </c>
      <c r="C5948" s="3">
        <v>3</v>
      </c>
      <c r="D5948" s="5">
        <v>1</v>
      </c>
      <c r="E5948" s="5">
        <v>3</v>
      </c>
      <c r="F5948" t="s">
        <v>21</v>
      </c>
      <c r="G5948" t="s">
        <v>10</v>
      </c>
      <c r="H5948" s="4">
        <v>45211</v>
      </c>
      <c r="I5948" t="str">
        <f>TEXT(Cleaned__without_null_date4[[#This Row],[Cleaned Transaction Date]],"mmmm")</f>
        <v>October</v>
      </c>
      <c r="J5948" t="str">
        <f>TEXT(Cleaned__without_null_date4[[#This Row],[Cleaned Transaction Date]],"dddd")</f>
        <v>Thursday</v>
      </c>
      <c r="K5948" t="str">
        <f>IF(ISNUMBER(MATCH(Cleaned__without_null_date4[[#This Row],[Cleaned Transaction Date]],'Hari Libur'!$A$2:$A$13,0)),"Holiday",IF(WEEKDAY(Cleaned__without_null_date4[[#This Row],[Cleaned Transaction Date]],2)&gt;5,"Weekend","Weekday"))</f>
        <v>Weekday</v>
      </c>
    </row>
    <row r="5949" spans="1:11" x14ac:dyDescent="0.25">
      <c r="A5949" t="s">
        <v>5972</v>
      </c>
      <c r="B5949" t="s">
        <v>23</v>
      </c>
      <c r="C5949" s="3">
        <v>4</v>
      </c>
      <c r="D5949" s="5">
        <v>4</v>
      </c>
      <c r="E5949" s="5">
        <v>16</v>
      </c>
      <c r="F5949" t="s">
        <v>31</v>
      </c>
      <c r="G5949" t="s">
        <v>24</v>
      </c>
      <c r="H5949" s="4">
        <v>44982</v>
      </c>
      <c r="I5949" t="str">
        <f>TEXT(Cleaned__without_null_date4[[#This Row],[Cleaned Transaction Date]],"mmmm")</f>
        <v>February</v>
      </c>
      <c r="J5949" t="str">
        <f>TEXT(Cleaned__without_null_date4[[#This Row],[Cleaned Transaction Date]],"dddd")</f>
        <v>Saturday</v>
      </c>
      <c r="K5949" t="str">
        <f>IF(ISNUMBER(MATCH(Cleaned__without_null_date4[[#This Row],[Cleaned Transaction Date]],'Hari Libur'!$A$2:$A$13,0)),"Holiday",IF(WEEKDAY(Cleaned__without_null_date4[[#This Row],[Cleaned Transaction Date]],2)&gt;5,"Weekend","Weekday"))</f>
        <v>Weekend</v>
      </c>
    </row>
    <row r="5950" spans="1:11" x14ac:dyDescent="0.25">
      <c r="A5950" t="s">
        <v>5973</v>
      </c>
      <c r="B5950" t="s">
        <v>12</v>
      </c>
      <c r="C5950" s="3">
        <v>3</v>
      </c>
      <c r="D5950" s="5">
        <v>3</v>
      </c>
      <c r="E5950" s="5">
        <v>9</v>
      </c>
      <c r="F5950" t="s">
        <v>13</v>
      </c>
      <c r="G5950" t="s">
        <v>24</v>
      </c>
      <c r="H5950" s="4">
        <v>45034</v>
      </c>
      <c r="I5950" t="str">
        <f>TEXT(Cleaned__without_null_date4[[#This Row],[Cleaned Transaction Date]],"mmmm")</f>
        <v>April</v>
      </c>
      <c r="J5950" t="str">
        <f>TEXT(Cleaned__without_null_date4[[#This Row],[Cleaned Transaction Date]],"dddd")</f>
        <v>Tuesday</v>
      </c>
      <c r="K5950" t="str">
        <f>IF(ISNUMBER(MATCH(Cleaned__without_null_date4[[#This Row],[Cleaned Transaction Date]],'Hari Libur'!$A$2:$A$13,0)),"Holiday",IF(WEEKDAY(Cleaned__without_null_date4[[#This Row],[Cleaned Transaction Date]],2)&gt;5,"Weekend","Weekday"))</f>
        <v>Weekday</v>
      </c>
    </row>
    <row r="5951" spans="1:11" x14ac:dyDescent="0.25">
      <c r="A5951" t="s">
        <v>5974</v>
      </c>
      <c r="B5951" t="s">
        <v>8</v>
      </c>
      <c r="C5951" s="3">
        <v>4</v>
      </c>
      <c r="D5951" s="5">
        <v>2</v>
      </c>
      <c r="E5951" s="5">
        <v>8</v>
      </c>
      <c r="F5951" t="s">
        <v>21</v>
      </c>
      <c r="G5951" t="s">
        <v>10</v>
      </c>
      <c r="H5951" s="4">
        <v>45108</v>
      </c>
      <c r="I5951" t="str">
        <f>TEXT(Cleaned__without_null_date4[[#This Row],[Cleaned Transaction Date]],"mmmm")</f>
        <v>July</v>
      </c>
      <c r="J5951" t="str">
        <f>TEXT(Cleaned__without_null_date4[[#This Row],[Cleaned Transaction Date]],"dddd")</f>
        <v>Saturday</v>
      </c>
      <c r="K5951" t="str">
        <f>IF(ISNUMBER(MATCH(Cleaned__without_null_date4[[#This Row],[Cleaned Transaction Date]],'Hari Libur'!$A$2:$A$13,0)),"Holiday",IF(WEEKDAY(Cleaned__without_null_date4[[#This Row],[Cleaned Transaction Date]],2)&gt;5,"Weekend","Weekday"))</f>
        <v>Weekend</v>
      </c>
    </row>
    <row r="5952" spans="1:11" x14ac:dyDescent="0.25">
      <c r="A5952" t="s">
        <v>5975</v>
      </c>
      <c r="B5952" t="s">
        <v>16</v>
      </c>
      <c r="C5952" s="3">
        <v>2</v>
      </c>
      <c r="D5952" s="5">
        <v>1</v>
      </c>
      <c r="E5952" s="5">
        <v>2</v>
      </c>
      <c r="F5952" t="s">
        <v>13</v>
      </c>
      <c r="G5952" t="s">
        <v>24</v>
      </c>
      <c r="H5952" s="4">
        <v>45003</v>
      </c>
      <c r="I5952" t="str">
        <f>TEXT(Cleaned__without_null_date4[[#This Row],[Cleaned Transaction Date]],"mmmm")</f>
        <v>March</v>
      </c>
      <c r="J5952" t="str">
        <f>TEXT(Cleaned__without_null_date4[[#This Row],[Cleaned Transaction Date]],"dddd")</f>
        <v>Saturday</v>
      </c>
      <c r="K5952" t="str">
        <f>IF(ISNUMBER(MATCH(Cleaned__without_null_date4[[#This Row],[Cleaned Transaction Date]],'Hari Libur'!$A$2:$A$13,0)),"Holiday",IF(WEEKDAY(Cleaned__without_null_date4[[#This Row],[Cleaned Transaction Date]],2)&gt;5,"Weekend","Weekday"))</f>
        <v>Weekend</v>
      </c>
    </row>
    <row r="5953" spans="1:11" x14ac:dyDescent="0.25">
      <c r="A5953" t="s">
        <v>5976</v>
      </c>
      <c r="B5953" t="s">
        <v>18</v>
      </c>
      <c r="C5953" s="3">
        <v>3</v>
      </c>
      <c r="D5953" s="5">
        <v>5</v>
      </c>
      <c r="E5953" s="5">
        <v>15</v>
      </c>
      <c r="F5953" t="s">
        <v>9</v>
      </c>
      <c r="G5953" t="s">
        <v>26</v>
      </c>
      <c r="H5953" s="4">
        <v>45002</v>
      </c>
      <c r="I5953" t="str">
        <f>TEXT(Cleaned__without_null_date4[[#This Row],[Cleaned Transaction Date]],"mmmm")</f>
        <v>March</v>
      </c>
      <c r="J5953" t="str">
        <f>TEXT(Cleaned__without_null_date4[[#This Row],[Cleaned Transaction Date]],"dddd")</f>
        <v>Friday</v>
      </c>
      <c r="K5953" t="str">
        <f>IF(ISNUMBER(MATCH(Cleaned__without_null_date4[[#This Row],[Cleaned Transaction Date]],'Hari Libur'!$A$2:$A$13,0)),"Holiday",IF(WEEKDAY(Cleaned__without_null_date4[[#This Row],[Cleaned Transaction Date]],2)&gt;5,"Weekend","Weekday"))</f>
        <v>Weekday</v>
      </c>
    </row>
    <row r="5954" spans="1:11" x14ac:dyDescent="0.25">
      <c r="A5954" t="s">
        <v>5977</v>
      </c>
      <c r="B5954" t="s">
        <v>8</v>
      </c>
      <c r="C5954" s="3">
        <v>1</v>
      </c>
      <c r="D5954" s="5">
        <v>2</v>
      </c>
      <c r="E5954" s="5">
        <v>2</v>
      </c>
      <c r="F5954" t="s">
        <v>21</v>
      </c>
      <c r="G5954" t="s">
        <v>14</v>
      </c>
      <c r="H5954" s="4">
        <v>45229</v>
      </c>
      <c r="I5954" t="str">
        <f>TEXT(Cleaned__without_null_date4[[#This Row],[Cleaned Transaction Date]],"mmmm")</f>
        <v>October</v>
      </c>
      <c r="J5954" t="str">
        <f>TEXT(Cleaned__without_null_date4[[#This Row],[Cleaned Transaction Date]],"dddd")</f>
        <v>Monday</v>
      </c>
      <c r="K5954" t="str">
        <f>IF(ISNUMBER(MATCH(Cleaned__without_null_date4[[#This Row],[Cleaned Transaction Date]],'Hari Libur'!$A$2:$A$13,0)),"Holiday",IF(WEEKDAY(Cleaned__without_null_date4[[#This Row],[Cleaned Transaction Date]],2)&gt;5,"Weekend","Weekday"))</f>
        <v>Weekday</v>
      </c>
    </row>
    <row r="5955" spans="1:11" x14ac:dyDescent="0.25">
      <c r="A5955" t="s">
        <v>5978</v>
      </c>
      <c r="B5955" t="s">
        <v>41</v>
      </c>
      <c r="C5955" s="3">
        <v>5</v>
      </c>
      <c r="D5955" s="5">
        <v>3</v>
      </c>
      <c r="E5955" s="5">
        <v>15</v>
      </c>
      <c r="F5955" t="s">
        <v>21</v>
      </c>
      <c r="G5955" t="s">
        <v>14</v>
      </c>
      <c r="H5955" s="4">
        <v>44974</v>
      </c>
      <c r="I5955" t="str">
        <f>TEXT(Cleaned__without_null_date4[[#This Row],[Cleaned Transaction Date]],"mmmm")</f>
        <v>February</v>
      </c>
      <c r="J5955" t="str">
        <f>TEXT(Cleaned__without_null_date4[[#This Row],[Cleaned Transaction Date]],"dddd")</f>
        <v>Friday</v>
      </c>
      <c r="K5955" t="str">
        <f>IF(ISNUMBER(MATCH(Cleaned__without_null_date4[[#This Row],[Cleaned Transaction Date]],'Hari Libur'!$A$2:$A$13,0)),"Holiday",IF(WEEKDAY(Cleaned__without_null_date4[[#This Row],[Cleaned Transaction Date]],2)&gt;5,"Weekend","Weekday"))</f>
        <v>Weekday</v>
      </c>
    </row>
    <row r="5956" spans="1:11" x14ac:dyDescent="0.25">
      <c r="A5956" t="s">
        <v>5979</v>
      </c>
      <c r="B5956" t="s">
        <v>41</v>
      </c>
      <c r="C5956" s="3">
        <v>2</v>
      </c>
      <c r="D5956" s="5">
        <v>3</v>
      </c>
      <c r="E5956" s="5">
        <v>6</v>
      </c>
      <c r="F5956" t="s">
        <v>21</v>
      </c>
      <c r="G5956" t="s">
        <v>10</v>
      </c>
      <c r="H5956" s="4">
        <v>44988</v>
      </c>
      <c r="I5956" t="str">
        <f>TEXT(Cleaned__without_null_date4[[#This Row],[Cleaned Transaction Date]],"mmmm")</f>
        <v>March</v>
      </c>
      <c r="J5956" t="str">
        <f>TEXT(Cleaned__without_null_date4[[#This Row],[Cleaned Transaction Date]],"dddd")</f>
        <v>Friday</v>
      </c>
      <c r="K5956" t="str">
        <f>IF(ISNUMBER(MATCH(Cleaned__without_null_date4[[#This Row],[Cleaned Transaction Date]],'Hari Libur'!$A$2:$A$13,0)),"Holiday",IF(WEEKDAY(Cleaned__without_null_date4[[#This Row],[Cleaned Transaction Date]],2)&gt;5,"Weekend","Weekday"))</f>
        <v>Weekday</v>
      </c>
    </row>
    <row r="5957" spans="1:11" x14ac:dyDescent="0.25">
      <c r="A5957" t="s">
        <v>5980</v>
      </c>
      <c r="B5957" t="s">
        <v>8</v>
      </c>
      <c r="C5957" s="3">
        <v>2</v>
      </c>
      <c r="D5957" s="5">
        <v>2</v>
      </c>
      <c r="E5957" s="5">
        <v>4</v>
      </c>
      <c r="F5957" t="s">
        <v>31</v>
      </c>
      <c r="G5957" t="s">
        <v>26</v>
      </c>
      <c r="H5957" s="4">
        <v>45047</v>
      </c>
      <c r="I5957" t="str">
        <f>TEXT(Cleaned__without_null_date4[[#This Row],[Cleaned Transaction Date]],"mmmm")</f>
        <v>May</v>
      </c>
      <c r="J5957" t="str">
        <f>TEXT(Cleaned__without_null_date4[[#This Row],[Cleaned Transaction Date]],"dddd")</f>
        <v>Monday</v>
      </c>
      <c r="K5957" t="str">
        <f>IF(ISNUMBER(MATCH(Cleaned__without_null_date4[[#This Row],[Cleaned Transaction Date]],'Hari Libur'!$A$2:$A$13,0)),"Holiday",IF(WEEKDAY(Cleaned__without_null_date4[[#This Row],[Cleaned Transaction Date]],2)&gt;5,"Weekend","Weekday"))</f>
        <v>Weekday</v>
      </c>
    </row>
    <row r="5958" spans="1:11" x14ac:dyDescent="0.25">
      <c r="A5958" t="s">
        <v>5981</v>
      </c>
      <c r="B5958" t="s">
        <v>23</v>
      </c>
      <c r="C5958" s="3">
        <v>4</v>
      </c>
      <c r="D5958" s="5">
        <v>4</v>
      </c>
      <c r="E5958" s="5">
        <v>16</v>
      </c>
      <c r="F5958" t="s">
        <v>13</v>
      </c>
      <c r="G5958" t="s">
        <v>14</v>
      </c>
      <c r="H5958" s="4">
        <v>45106</v>
      </c>
      <c r="I5958" t="str">
        <f>TEXT(Cleaned__without_null_date4[[#This Row],[Cleaned Transaction Date]],"mmmm")</f>
        <v>June</v>
      </c>
      <c r="J5958" t="str">
        <f>TEXT(Cleaned__without_null_date4[[#This Row],[Cleaned Transaction Date]],"dddd")</f>
        <v>Thursday</v>
      </c>
      <c r="K5958" t="str">
        <f>IF(ISNUMBER(MATCH(Cleaned__without_null_date4[[#This Row],[Cleaned Transaction Date]],'Hari Libur'!$A$2:$A$13,0)),"Holiday",IF(WEEKDAY(Cleaned__without_null_date4[[#This Row],[Cleaned Transaction Date]],2)&gt;5,"Weekend","Weekday"))</f>
        <v>Weekday</v>
      </c>
    </row>
    <row r="5959" spans="1:11" x14ac:dyDescent="0.25">
      <c r="A5959" t="s">
        <v>5982</v>
      </c>
      <c r="B5959" t="s">
        <v>16</v>
      </c>
      <c r="C5959" s="3">
        <v>3</v>
      </c>
      <c r="D5959" s="5">
        <v>1</v>
      </c>
      <c r="E5959" s="5">
        <v>3</v>
      </c>
      <c r="F5959" t="s">
        <v>21</v>
      </c>
      <c r="G5959" t="s">
        <v>14</v>
      </c>
      <c r="H5959" s="4">
        <v>44986</v>
      </c>
      <c r="I5959" t="str">
        <f>TEXT(Cleaned__without_null_date4[[#This Row],[Cleaned Transaction Date]],"mmmm")</f>
        <v>March</v>
      </c>
      <c r="J5959" t="str">
        <f>TEXT(Cleaned__without_null_date4[[#This Row],[Cleaned Transaction Date]],"dddd")</f>
        <v>Wednesday</v>
      </c>
      <c r="K5959" t="str">
        <f>IF(ISNUMBER(MATCH(Cleaned__without_null_date4[[#This Row],[Cleaned Transaction Date]],'Hari Libur'!$A$2:$A$13,0)),"Holiday",IF(WEEKDAY(Cleaned__without_null_date4[[#This Row],[Cleaned Transaction Date]],2)&gt;5,"Weekend","Weekday"))</f>
        <v>Weekday</v>
      </c>
    </row>
    <row r="5960" spans="1:11" x14ac:dyDescent="0.25">
      <c r="A5960" t="s">
        <v>5983</v>
      </c>
      <c r="B5960" t="s">
        <v>37</v>
      </c>
      <c r="C5960" s="3">
        <v>1</v>
      </c>
      <c r="D5960" s="5">
        <v>1.5</v>
      </c>
      <c r="E5960" s="5">
        <v>1.5</v>
      </c>
      <c r="F5960" t="s">
        <v>31</v>
      </c>
      <c r="G5960" t="s">
        <v>14</v>
      </c>
      <c r="H5960" s="4">
        <v>45047</v>
      </c>
      <c r="I5960" t="str">
        <f>TEXT(Cleaned__without_null_date4[[#This Row],[Cleaned Transaction Date]],"mmmm")</f>
        <v>May</v>
      </c>
      <c r="J5960" t="str">
        <f>TEXT(Cleaned__without_null_date4[[#This Row],[Cleaned Transaction Date]],"dddd")</f>
        <v>Monday</v>
      </c>
      <c r="K5960" t="str">
        <f>IF(ISNUMBER(MATCH(Cleaned__without_null_date4[[#This Row],[Cleaned Transaction Date]],'Hari Libur'!$A$2:$A$13,0)),"Holiday",IF(WEEKDAY(Cleaned__without_null_date4[[#This Row],[Cleaned Transaction Date]],2)&gt;5,"Weekend","Weekday"))</f>
        <v>Weekday</v>
      </c>
    </row>
    <row r="5961" spans="1:11" x14ac:dyDescent="0.25">
      <c r="A5961" t="s">
        <v>5984</v>
      </c>
      <c r="B5961" t="s">
        <v>18</v>
      </c>
      <c r="C5961" s="3">
        <v>2</v>
      </c>
      <c r="D5961" s="5">
        <v>5</v>
      </c>
      <c r="E5961" s="5">
        <v>10</v>
      </c>
      <c r="F5961" t="s">
        <v>9</v>
      </c>
      <c r="G5961" t="s">
        <v>24</v>
      </c>
      <c r="H5961" s="4">
        <v>45199</v>
      </c>
      <c r="I5961" t="str">
        <f>TEXT(Cleaned__without_null_date4[[#This Row],[Cleaned Transaction Date]],"mmmm")</f>
        <v>September</v>
      </c>
      <c r="J5961" t="str">
        <f>TEXT(Cleaned__without_null_date4[[#This Row],[Cleaned Transaction Date]],"dddd")</f>
        <v>Saturday</v>
      </c>
      <c r="K5961" t="str">
        <f>IF(ISNUMBER(MATCH(Cleaned__without_null_date4[[#This Row],[Cleaned Transaction Date]],'Hari Libur'!$A$2:$A$13,0)),"Holiday",IF(WEEKDAY(Cleaned__without_null_date4[[#This Row],[Cleaned Transaction Date]],2)&gt;5,"Weekend","Weekday"))</f>
        <v>Weekend</v>
      </c>
    </row>
    <row r="5962" spans="1:11" x14ac:dyDescent="0.25">
      <c r="A5962" t="s">
        <v>5985</v>
      </c>
      <c r="B5962" t="s">
        <v>37</v>
      </c>
      <c r="C5962" s="3">
        <v>3</v>
      </c>
      <c r="D5962" s="5">
        <v>1.5</v>
      </c>
      <c r="E5962" s="5">
        <v>4.5</v>
      </c>
      <c r="F5962" t="s">
        <v>9</v>
      </c>
      <c r="G5962" t="s">
        <v>10</v>
      </c>
      <c r="H5962" s="4">
        <v>45181</v>
      </c>
      <c r="I5962" t="str">
        <f>TEXT(Cleaned__without_null_date4[[#This Row],[Cleaned Transaction Date]],"mmmm")</f>
        <v>September</v>
      </c>
      <c r="J5962" t="str">
        <f>TEXT(Cleaned__without_null_date4[[#This Row],[Cleaned Transaction Date]],"dddd")</f>
        <v>Tuesday</v>
      </c>
      <c r="K5962" t="str">
        <f>IF(ISNUMBER(MATCH(Cleaned__without_null_date4[[#This Row],[Cleaned Transaction Date]],'Hari Libur'!$A$2:$A$13,0)),"Holiday",IF(WEEKDAY(Cleaned__without_null_date4[[#This Row],[Cleaned Transaction Date]],2)&gt;5,"Weekend","Weekday"))</f>
        <v>Weekday</v>
      </c>
    </row>
    <row r="5963" spans="1:11" x14ac:dyDescent="0.25">
      <c r="A5963" t="s">
        <v>5986</v>
      </c>
      <c r="B5963" t="s">
        <v>28</v>
      </c>
      <c r="C5963" s="3">
        <v>3</v>
      </c>
      <c r="D5963" s="5">
        <v>4</v>
      </c>
      <c r="E5963" s="5">
        <v>12</v>
      </c>
      <c r="F5963" t="s">
        <v>9</v>
      </c>
      <c r="G5963" t="s">
        <v>10</v>
      </c>
      <c r="H5963" s="4">
        <v>45050</v>
      </c>
      <c r="I5963" t="str">
        <f>TEXT(Cleaned__without_null_date4[[#This Row],[Cleaned Transaction Date]],"mmmm")</f>
        <v>May</v>
      </c>
      <c r="J5963" t="str">
        <f>TEXT(Cleaned__without_null_date4[[#This Row],[Cleaned Transaction Date]],"dddd")</f>
        <v>Thursday</v>
      </c>
      <c r="K5963" t="str">
        <f>IF(ISNUMBER(MATCH(Cleaned__without_null_date4[[#This Row],[Cleaned Transaction Date]],'Hari Libur'!$A$2:$A$13,0)),"Holiday",IF(WEEKDAY(Cleaned__without_null_date4[[#This Row],[Cleaned Transaction Date]],2)&gt;5,"Weekend","Weekday"))</f>
        <v>Weekday</v>
      </c>
    </row>
    <row r="5964" spans="1:11" x14ac:dyDescent="0.25">
      <c r="A5964" t="s">
        <v>5987</v>
      </c>
      <c r="B5964" t="s">
        <v>12</v>
      </c>
      <c r="C5964" s="3">
        <v>5</v>
      </c>
      <c r="D5964" s="5">
        <v>3</v>
      </c>
      <c r="E5964" s="5">
        <v>15</v>
      </c>
      <c r="F5964" t="s">
        <v>21</v>
      </c>
      <c r="G5964" t="s">
        <v>14</v>
      </c>
      <c r="H5964" s="4">
        <v>45139</v>
      </c>
      <c r="I5964" t="str">
        <f>TEXT(Cleaned__without_null_date4[[#This Row],[Cleaned Transaction Date]],"mmmm")</f>
        <v>August</v>
      </c>
      <c r="J5964" t="str">
        <f>TEXT(Cleaned__without_null_date4[[#This Row],[Cleaned Transaction Date]],"dddd")</f>
        <v>Tuesday</v>
      </c>
      <c r="K5964" t="str">
        <f>IF(ISNUMBER(MATCH(Cleaned__without_null_date4[[#This Row],[Cleaned Transaction Date]],'Hari Libur'!$A$2:$A$13,0)),"Holiday",IF(WEEKDAY(Cleaned__without_null_date4[[#This Row],[Cleaned Transaction Date]],2)&gt;5,"Weekend","Weekday"))</f>
        <v>Weekday</v>
      </c>
    </row>
    <row r="5965" spans="1:11" x14ac:dyDescent="0.25">
      <c r="A5965" t="s">
        <v>5988</v>
      </c>
      <c r="B5965" t="s">
        <v>19</v>
      </c>
      <c r="C5965" s="3">
        <v>1</v>
      </c>
      <c r="D5965" s="5">
        <v>3</v>
      </c>
      <c r="E5965" s="5">
        <v>3</v>
      </c>
      <c r="F5965" t="s">
        <v>9</v>
      </c>
      <c r="G5965" t="s">
        <v>24</v>
      </c>
      <c r="H5965" s="4">
        <v>45159</v>
      </c>
      <c r="I5965" t="str">
        <f>TEXT(Cleaned__without_null_date4[[#This Row],[Cleaned Transaction Date]],"mmmm")</f>
        <v>August</v>
      </c>
      <c r="J5965" t="str">
        <f>TEXT(Cleaned__without_null_date4[[#This Row],[Cleaned Transaction Date]],"dddd")</f>
        <v>Monday</v>
      </c>
      <c r="K5965" t="str">
        <f>IF(ISNUMBER(MATCH(Cleaned__without_null_date4[[#This Row],[Cleaned Transaction Date]],'Hari Libur'!$A$2:$A$13,0)),"Holiday",IF(WEEKDAY(Cleaned__without_null_date4[[#This Row],[Cleaned Transaction Date]],2)&gt;5,"Weekend","Weekday"))</f>
        <v>Weekday</v>
      </c>
    </row>
    <row r="5966" spans="1:11" x14ac:dyDescent="0.25">
      <c r="A5966" t="s">
        <v>5989</v>
      </c>
      <c r="B5966" t="s">
        <v>8</v>
      </c>
      <c r="C5966" s="3">
        <v>1</v>
      </c>
      <c r="D5966" s="5">
        <v>2</v>
      </c>
      <c r="E5966" s="5">
        <v>2</v>
      </c>
      <c r="F5966" t="s">
        <v>31</v>
      </c>
      <c r="G5966" t="s">
        <v>24</v>
      </c>
      <c r="H5966" s="4">
        <v>45183</v>
      </c>
      <c r="I5966" t="str">
        <f>TEXT(Cleaned__without_null_date4[[#This Row],[Cleaned Transaction Date]],"mmmm")</f>
        <v>September</v>
      </c>
      <c r="J5966" t="str">
        <f>TEXT(Cleaned__without_null_date4[[#This Row],[Cleaned Transaction Date]],"dddd")</f>
        <v>Thursday</v>
      </c>
      <c r="K5966" t="str">
        <f>IF(ISNUMBER(MATCH(Cleaned__without_null_date4[[#This Row],[Cleaned Transaction Date]],'Hari Libur'!$A$2:$A$13,0)),"Holiday",IF(WEEKDAY(Cleaned__without_null_date4[[#This Row],[Cleaned Transaction Date]],2)&gt;5,"Weekend","Weekday"))</f>
        <v>Weekday</v>
      </c>
    </row>
    <row r="5967" spans="1:11" x14ac:dyDescent="0.25">
      <c r="A5967" t="s">
        <v>5990</v>
      </c>
      <c r="B5967" t="s">
        <v>19</v>
      </c>
      <c r="C5967" s="3">
        <v>4</v>
      </c>
      <c r="D5967" s="5">
        <v>4</v>
      </c>
      <c r="E5967" s="5">
        <v>16</v>
      </c>
      <c r="F5967" t="s">
        <v>9</v>
      </c>
      <c r="G5967" t="s">
        <v>24</v>
      </c>
      <c r="H5967" s="4">
        <v>45051</v>
      </c>
      <c r="I5967" t="str">
        <f>TEXT(Cleaned__without_null_date4[[#This Row],[Cleaned Transaction Date]],"mmmm")</f>
        <v>May</v>
      </c>
      <c r="J5967" t="str">
        <f>TEXT(Cleaned__without_null_date4[[#This Row],[Cleaned Transaction Date]],"dddd")</f>
        <v>Friday</v>
      </c>
      <c r="K5967" t="str">
        <f>IF(ISNUMBER(MATCH(Cleaned__without_null_date4[[#This Row],[Cleaned Transaction Date]],'Hari Libur'!$A$2:$A$13,0)),"Holiday",IF(WEEKDAY(Cleaned__without_null_date4[[#This Row],[Cleaned Transaction Date]],2)&gt;5,"Weekend","Weekday"))</f>
        <v>Weekday</v>
      </c>
    </row>
    <row r="5968" spans="1:11" x14ac:dyDescent="0.25">
      <c r="A5968" t="s">
        <v>5991</v>
      </c>
      <c r="B5968" t="s">
        <v>26</v>
      </c>
      <c r="C5968" s="3">
        <v>3</v>
      </c>
      <c r="D5968" s="5">
        <v>4</v>
      </c>
      <c r="E5968" s="5">
        <v>12</v>
      </c>
      <c r="F5968" t="s">
        <v>9</v>
      </c>
      <c r="G5968" t="s">
        <v>26</v>
      </c>
      <c r="H5968" s="4">
        <v>45090</v>
      </c>
      <c r="I5968" t="str">
        <f>TEXT(Cleaned__without_null_date4[[#This Row],[Cleaned Transaction Date]],"mmmm")</f>
        <v>June</v>
      </c>
      <c r="J5968" t="str">
        <f>TEXT(Cleaned__without_null_date4[[#This Row],[Cleaned Transaction Date]],"dddd")</f>
        <v>Tuesday</v>
      </c>
      <c r="K5968" t="str">
        <f>IF(ISNUMBER(MATCH(Cleaned__without_null_date4[[#This Row],[Cleaned Transaction Date]],'Hari Libur'!$A$2:$A$13,0)),"Holiday",IF(WEEKDAY(Cleaned__without_null_date4[[#This Row],[Cleaned Transaction Date]],2)&gt;5,"Weekend","Weekday"))</f>
        <v>Weekday</v>
      </c>
    </row>
    <row r="5969" spans="1:11" x14ac:dyDescent="0.25">
      <c r="A5969" t="s">
        <v>5992</v>
      </c>
      <c r="B5969" t="s">
        <v>41</v>
      </c>
      <c r="C5969" s="3">
        <v>4</v>
      </c>
      <c r="D5969" s="5">
        <v>3</v>
      </c>
      <c r="E5969" s="5">
        <v>12</v>
      </c>
      <c r="F5969" t="s">
        <v>21</v>
      </c>
      <c r="G5969" t="s">
        <v>14</v>
      </c>
      <c r="H5969" s="4">
        <v>45256</v>
      </c>
      <c r="I5969" t="str">
        <f>TEXT(Cleaned__without_null_date4[[#This Row],[Cleaned Transaction Date]],"mmmm")</f>
        <v>November</v>
      </c>
      <c r="J5969" t="str">
        <f>TEXT(Cleaned__without_null_date4[[#This Row],[Cleaned Transaction Date]],"dddd")</f>
        <v>Sunday</v>
      </c>
      <c r="K5969" t="str">
        <f>IF(ISNUMBER(MATCH(Cleaned__without_null_date4[[#This Row],[Cleaned Transaction Date]],'Hari Libur'!$A$2:$A$13,0)),"Holiday",IF(WEEKDAY(Cleaned__without_null_date4[[#This Row],[Cleaned Transaction Date]],2)&gt;5,"Weekend","Weekday"))</f>
        <v>Weekend</v>
      </c>
    </row>
    <row r="5970" spans="1:11" x14ac:dyDescent="0.25">
      <c r="A5970" t="s">
        <v>5993</v>
      </c>
      <c r="B5970" t="s">
        <v>12</v>
      </c>
      <c r="C5970" s="3">
        <v>5</v>
      </c>
      <c r="D5970" s="5">
        <v>3</v>
      </c>
      <c r="E5970" s="5">
        <v>15</v>
      </c>
      <c r="F5970" t="s">
        <v>13</v>
      </c>
      <c r="G5970" t="s">
        <v>10</v>
      </c>
      <c r="H5970" s="4">
        <v>45037</v>
      </c>
      <c r="I5970" t="str">
        <f>TEXT(Cleaned__without_null_date4[[#This Row],[Cleaned Transaction Date]],"mmmm")</f>
        <v>April</v>
      </c>
      <c r="J5970" t="str">
        <f>TEXT(Cleaned__without_null_date4[[#This Row],[Cleaned Transaction Date]],"dddd")</f>
        <v>Friday</v>
      </c>
      <c r="K5970" t="str">
        <f>IF(ISNUMBER(MATCH(Cleaned__without_null_date4[[#This Row],[Cleaned Transaction Date]],'Hari Libur'!$A$2:$A$13,0)),"Holiday",IF(WEEKDAY(Cleaned__without_null_date4[[#This Row],[Cleaned Transaction Date]],2)&gt;5,"Weekend","Weekday"))</f>
        <v>Weekday</v>
      </c>
    </row>
    <row r="5971" spans="1:11" x14ac:dyDescent="0.25">
      <c r="A5971" t="s">
        <v>5994</v>
      </c>
      <c r="B5971" t="s">
        <v>23</v>
      </c>
      <c r="C5971" s="3">
        <v>3</v>
      </c>
      <c r="D5971" s="5">
        <v>4</v>
      </c>
      <c r="E5971" s="5">
        <v>12</v>
      </c>
      <c r="F5971" t="s">
        <v>21</v>
      </c>
      <c r="G5971" t="s">
        <v>24</v>
      </c>
      <c r="H5971" s="4">
        <v>45238</v>
      </c>
      <c r="I5971" t="str">
        <f>TEXT(Cleaned__without_null_date4[[#This Row],[Cleaned Transaction Date]],"mmmm")</f>
        <v>November</v>
      </c>
      <c r="J5971" t="str">
        <f>TEXT(Cleaned__without_null_date4[[#This Row],[Cleaned Transaction Date]],"dddd")</f>
        <v>Wednesday</v>
      </c>
      <c r="K5971" t="str">
        <f>IF(ISNUMBER(MATCH(Cleaned__without_null_date4[[#This Row],[Cleaned Transaction Date]],'Hari Libur'!$A$2:$A$13,0)),"Holiday",IF(WEEKDAY(Cleaned__without_null_date4[[#This Row],[Cleaned Transaction Date]],2)&gt;5,"Weekend","Weekday"))</f>
        <v>Weekday</v>
      </c>
    </row>
    <row r="5972" spans="1:11" x14ac:dyDescent="0.25">
      <c r="A5972" t="s">
        <v>5995</v>
      </c>
      <c r="B5972" t="s">
        <v>8</v>
      </c>
      <c r="C5972" s="3">
        <v>1</v>
      </c>
      <c r="D5972" s="5">
        <v>2</v>
      </c>
      <c r="E5972" s="5">
        <v>2</v>
      </c>
      <c r="F5972" t="s">
        <v>19</v>
      </c>
      <c r="G5972" t="s">
        <v>24</v>
      </c>
      <c r="H5972" s="4">
        <v>45037</v>
      </c>
      <c r="I5972" t="str">
        <f>TEXT(Cleaned__without_null_date4[[#This Row],[Cleaned Transaction Date]],"mmmm")</f>
        <v>April</v>
      </c>
      <c r="J5972" t="str">
        <f>TEXT(Cleaned__without_null_date4[[#This Row],[Cleaned Transaction Date]],"dddd")</f>
        <v>Friday</v>
      </c>
      <c r="K5972" t="str">
        <f>IF(ISNUMBER(MATCH(Cleaned__without_null_date4[[#This Row],[Cleaned Transaction Date]],'Hari Libur'!$A$2:$A$13,0)),"Holiday",IF(WEEKDAY(Cleaned__without_null_date4[[#This Row],[Cleaned Transaction Date]],2)&gt;5,"Weekend","Weekday"))</f>
        <v>Weekday</v>
      </c>
    </row>
    <row r="5973" spans="1:11" x14ac:dyDescent="0.25">
      <c r="A5973" t="s">
        <v>5996</v>
      </c>
      <c r="B5973" t="s">
        <v>41</v>
      </c>
      <c r="C5973" s="3">
        <v>4</v>
      </c>
      <c r="D5973" s="5">
        <v>3</v>
      </c>
      <c r="E5973" s="5">
        <v>12</v>
      </c>
      <c r="F5973" t="s">
        <v>21</v>
      </c>
      <c r="G5973" t="s">
        <v>14</v>
      </c>
      <c r="H5973" s="4">
        <v>44981</v>
      </c>
      <c r="I5973" t="str">
        <f>TEXT(Cleaned__without_null_date4[[#This Row],[Cleaned Transaction Date]],"mmmm")</f>
        <v>February</v>
      </c>
      <c r="J5973" t="str">
        <f>TEXT(Cleaned__without_null_date4[[#This Row],[Cleaned Transaction Date]],"dddd")</f>
        <v>Friday</v>
      </c>
      <c r="K5973" t="str">
        <f>IF(ISNUMBER(MATCH(Cleaned__without_null_date4[[#This Row],[Cleaned Transaction Date]],'Hari Libur'!$A$2:$A$13,0)),"Holiday",IF(WEEKDAY(Cleaned__without_null_date4[[#This Row],[Cleaned Transaction Date]],2)&gt;5,"Weekend","Weekday"))</f>
        <v>Weekday</v>
      </c>
    </row>
    <row r="5974" spans="1:11" x14ac:dyDescent="0.25">
      <c r="A5974" t="s">
        <v>5997</v>
      </c>
      <c r="B5974" t="s">
        <v>41</v>
      </c>
      <c r="C5974" s="3">
        <v>5</v>
      </c>
      <c r="D5974" s="5">
        <v>3</v>
      </c>
      <c r="E5974" s="5">
        <v>15</v>
      </c>
      <c r="F5974" t="s">
        <v>13</v>
      </c>
      <c r="G5974" t="s">
        <v>24</v>
      </c>
      <c r="H5974" s="4">
        <v>45240</v>
      </c>
      <c r="I5974" t="str">
        <f>TEXT(Cleaned__without_null_date4[[#This Row],[Cleaned Transaction Date]],"mmmm")</f>
        <v>November</v>
      </c>
      <c r="J5974" t="str">
        <f>TEXT(Cleaned__without_null_date4[[#This Row],[Cleaned Transaction Date]],"dddd")</f>
        <v>Friday</v>
      </c>
      <c r="K5974" t="str">
        <f>IF(ISNUMBER(MATCH(Cleaned__without_null_date4[[#This Row],[Cleaned Transaction Date]],'Hari Libur'!$A$2:$A$13,0)),"Holiday",IF(WEEKDAY(Cleaned__without_null_date4[[#This Row],[Cleaned Transaction Date]],2)&gt;5,"Weekend","Weekday"))</f>
        <v>Weekday</v>
      </c>
    </row>
    <row r="5975" spans="1:11" x14ac:dyDescent="0.25">
      <c r="A5975" t="s">
        <v>5998</v>
      </c>
      <c r="B5975" t="s">
        <v>12</v>
      </c>
      <c r="C5975" s="3">
        <v>5</v>
      </c>
      <c r="D5975" s="5">
        <v>3</v>
      </c>
      <c r="E5975" s="5">
        <v>15</v>
      </c>
      <c r="F5975" t="s">
        <v>21</v>
      </c>
      <c r="G5975" t="s">
        <v>14</v>
      </c>
      <c r="H5975" s="4">
        <v>45003</v>
      </c>
      <c r="I5975" t="str">
        <f>TEXT(Cleaned__without_null_date4[[#This Row],[Cleaned Transaction Date]],"mmmm")</f>
        <v>March</v>
      </c>
      <c r="J5975" t="str">
        <f>TEXT(Cleaned__without_null_date4[[#This Row],[Cleaned Transaction Date]],"dddd")</f>
        <v>Saturday</v>
      </c>
      <c r="K5975" t="str">
        <f>IF(ISNUMBER(MATCH(Cleaned__without_null_date4[[#This Row],[Cleaned Transaction Date]],'Hari Libur'!$A$2:$A$13,0)),"Holiday",IF(WEEKDAY(Cleaned__without_null_date4[[#This Row],[Cleaned Transaction Date]],2)&gt;5,"Weekend","Weekday"))</f>
        <v>Weekend</v>
      </c>
    </row>
    <row r="5976" spans="1:11" x14ac:dyDescent="0.25">
      <c r="A5976" t="s">
        <v>5999</v>
      </c>
      <c r="B5976" t="s">
        <v>18</v>
      </c>
      <c r="C5976" s="3">
        <v>3</v>
      </c>
      <c r="D5976" s="5">
        <v>5</v>
      </c>
      <c r="E5976" s="5">
        <v>15</v>
      </c>
      <c r="F5976" t="s">
        <v>9</v>
      </c>
      <c r="G5976" t="s">
        <v>14</v>
      </c>
      <c r="H5976" s="4">
        <v>45029</v>
      </c>
      <c r="I5976" t="str">
        <f>TEXT(Cleaned__without_null_date4[[#This Row],[Cleaned Transaction Date]],"mmmm")</f>
        <v>April</v>
      </c>
      <c r="J5976" t="str">
        <f>TEXT(Cleaned__without_null_date4[[#This Row],[Cleaned Transaction Date]],"dddd")</f>
        <v>Thursday</v>
      </c>
      <c r="K5976" t="str">
        <f>IF(ISNUMBER(MATCH(Cleaned__without_null_date4[[#This Row],[Cleaned Transaction Date]],'Hari Libur'!$A$2:$A$13,0)),"Holiday",IF(WEEKDAY(Cleaned__without_null_date4[[#This Row],[Cleaned Transaction Date]],2)&gt;5,"Weekend","Weekday"))</f>
        <v>Weekday</v>
      </c>
    </row>
    <row r="5977" spans="1:11" x14ac:dyDescent="0.25">
      <c r="A5977" t="s">
        <v>6000</v>
      </c>
      <c r="B5977" t="s">
        <v>12</v>
      </c>
      <c r="C5977" s="3">
        <v>1</v>
      </c>
      <c r="D5977" s="5">
        <v>3</v>
      </c>
      <c r="E5977" s="5">
        <v>3</v>
      </c>
      <c r="F5977" t="s">
        <v>21</v>
      </c>
      <c r="G5977" t="s">
        <v>10</v>
      </c>
      <c r="H5977" s="4">
        <v>45119</v>
      </c>
      <c r="I5977" t="str">
        <f>TEXT(Cleaned__without_null_date4[[#This Row],[Cleaned Transaction Date]],"mmmm")</f>
        <v>July</v>
      </c>
      <c r="J5977" t="str">
        <f>TEXT(Cleaned__without_null_date4[[#This Row],[Cleaned Transaction Date]],"dddd")</f>
        <v>Wednesday</v>
      </c>
      <c r="K5977" t="str">
        <f>IF(ISNUMBER(MATCH(Cleaned__without_null_date4[[#This Row],[Cleaned Transaction Date]],'Hari Libur'!$A$2:$A$13,0)),"Holiday",IF(WEEKDAY(Cleaned__without_null_date4[[#This Row],[Cleaned Transaction Date]],2)&gt;5,"Weekend","Weekday"))</f>
        <v>Weekday</v>
      </c>
    </row>
    <row r="5978" spans="1:11" x14ac:dyDescent="0.25">
      <c r="A5978" t="s">
        <v>6001</v>
      </c>
      <c r="B5978" t="s">
        <v>28</v>
      </c>
      <c r="C5978" s="3">
        <v>2</v>
      </c>
      <c r="D5978" s="5">
        <v>4</v>
      </c>
      <c r="E5978" s="5">
        <v>8</v>
      </c>
      <c r="F5978" t="s">
        <v>9</v>
      </c>
      <c r="G5978" t="s">
        <v>14</v>
      </c>
      <c r="H5978" s="4">
        <v>45233</v>
      </c>
      <c r="I5978" t="str">
        <f>TEXT(Cleaned__without_null_date4[[#This Row],[Cleaned Transaction Date]],"mmmm")</f>
        <v>November</v>
      </c>
      <c r="J5978" t="str">
        <f>TEXT(Cleaned__without_null_date4[[#This Row],[Cleaned Transaction Date]],"dddd")</f>
        <v>Friday</v>
      </c>
      <c r="K5978" t="str">
        <f>IF(ISNUMBER(MATCH(Cleaned__without_null_date4[[#This Row],[Cleaned Transaction Date]],'Hari Libur'!$A$2:$A$13,0)),"Holiday",IF(WEEKDAY(Cleaned__without_null_date4[[#This Row],[Cleaned Transaction Date]],2)&gt;5,"Weekend","Weekday"))</f>
        <v>Weekday</v>
      </c>
    </row>
    <row r="5979" spans="1:11" x14ac:dyDescent="0.25">
      <c r="A5979" t="s">
        <v>6002</v>
      </c>
      <c r="B5979" t="s">
        <v>8</v>
      </c>
      <c r="C5979" s="3">
        <v>5</v>
      </c>
      <c r="D5979" s="5">
        <v>2</v>
      </c>
      <c r="E5979" s="5">
        <v>10</v>
      </c>
      <c r="F5979" t="s">
        <v>9</v>
      </c>
      <c r="G5979" t="s">
        <v>14</v>
      </c>
      <c r="H5979" s="4">
        <v>45033</v>
      </c>
      <c r="I5979" t="str">
        <f>TEXT(Cleaned__without_null_date4[[#This Row],[Cleaned Transaction Date]],"mmmm")</f>
        <v>April</v>
      </c>
      <c r="J5979" t="str">
        <f>TEXT(Cleaned__without_null_date4[[#This Row],[Cleaned Transaction Date]],"dddd")</f>
        <v>Monday</v>
      </c>
      <c r="K5979" t="str">
        <f>IF(ISNUMBER(MATCH(Cleaned__without_null_date4[[#This Row],[Cleaned Transaction Date]],'Hari Libur'!$A$2:$A$13,0)),"Holiday",IF(WEEKDAY(Cleaned__without_null_date4[[#This Row],[Cleaned Transaction Date]],2)&gt;5,"Weekend","Weekday"))</f>
        <v>Weekday</v>
      </c>
    </row>
    <row r="5980" spans="1:11" x14ac:dyDescent="0.25">
      <c r="A5980" t="s">
        <v>6003</v>
      </c>
      <c r="B5980" t="s">
        <v>37</v>
      </c>
      <c r="C5980" s="3">
        <v>4</v>
      </c>
      <c r="D5980" s="5">
        <v>1.5</v>
      </c>
      <c r="E5980" s="5">
        <v>6</v>
      </c>
      <c r="F5980" t="s">
        <v>21</v>
      </c>
      <c r="G5980" t="s">
        <v>10</v>
      </c>
      <c r="H5980" s="4">
        <v>45189</v>
      </c>
      <c r="I5980" t="str">
        <f>TEXT(Cleaned__without_null_date4[[#This Row],[Cleaned Transaction Date]],"mmmm")</f>
        <v>September</v>
      </c>
      <c r="J5980" t="str">
        <f>TEXT(Cleaned__without_null_date4[[#This Row],[Cleaned Transaction Date]],"dddd")</f>
        <v>Wednesday</v>
      </c>
      <c r="K5980" t="str">
        <f>IF(ISNUMBER(MATCH(Cleaned__without_null_date4[[#This Row],[Cleaned Transaction Date]],'Hari Libur'!$A$2:$A$13,0)),"Holiday",IF(WEEKDAY(Cleaned__without_null_date4[[#This Row],[Cleaned Transaction Date]],2)&gt;5,"Weekend","Weekday"))</f>
        <v>Weekday</v>
      </c>
    </row>
    <row r="5981" spans="1:11" x14ac:dyDescent="0.25">
      <c r="A5981" t="s">
        <v>6004</v>
      </c>
      <c r="B5981" t="s">
        <v>16</v>
      </c>
      <c r="C5981" s="3">
        <v>3</v>
      </c>
      <c r="D5981" s="5">
        <v>1</v>
      </c>
      <c r="E5981" s="5">
        <v>3</v>
      </c>
      <c r="F5981" t="s">
        <v>9</v>
      </c>
      <c r="G5981" t="s">
        <v>24</v>
      </c>
      <c r="H5981" s="4">
        <v>45071</v>
      </c>
      <c r="I5981" t="str">
        <f>TEXT(Cleaned__without_null_date4[[#This Row],[Cleaned Transaction Date]],"mmmm")</f>
        <v>May</v>
      </c>
      <c r="J5981" t="str">
        <f>TEXT(Cleaned__without_null_date4[[#This Row],[Cleaned Transaction Date]],"dddd")</f>
        <v>Thursday</v>
      </c>
      <c r="K5981" t="str">
        <f>IF(ISNUMBER(MATCH(Cleaned__without_null_date4[[#This Row],[Cleaned Transaction Date]],'Hari Libur'!$A$2:$A$13,0)),"Holiday",IF(WEEKDAY(Cleaned__without_null_date4[[#This Row],[Cleaned Transaction Date]],2)&gt;5,"Weekend","Weekday"))</f>
        <v>Weekday</v>
      </c>
    </row>
    <row r="5982" spans="1:11" x14ac:dyDescent="0.25">
      <c r="A5982" t="s">
        <v>6005</v>
      </c>
      <c r="B5982" t="s">
        <v>41</v>
      </c>
      <c r="C5982" s="3">
        <v>1</v>
      </c>
      <c r="D5982" s="5">
        <v>3</v>
      </c>
      <c r="E5982" s="5">
        <v>3</v>
      </c>
      <c r="F5982" t="s">
        <v>21</v>
      </c>
      <c r="G5982" t="s">
        <v>14</v>
      </c>
      <c r="H5982" s="4">
        <v>45251</v>
      </c>
      <c r="I5982" t="str">
        <f>TEXT(Cleaned__without_null_date4[[#This Row],[Cleaned Transaction Date]],"mmmm")</f>
        <v>November</v>
      </c>
      <c r="J5982" t="str">
        <f>TEXT(Cleaned__without_null_date4[[#This Row],[Cleaned Transaction Date]],"dddd")</f>
        <v>Tuesday</v>
      </c>
      <c r="K5982" t="str">
        <f>IF(ISNUMBER(MATCH(Cleaned__without_null_date4[[#This Row],[Cleaned Transaction Date]],'Hari Libur'!$A$2:$A$13,0)),"Holiday",IF(WEEKDAY(Cleaned__without_null_date4[[#This Row],[Cleaned Transaction Date]],2)&gt;5,"Weekend","Weekday"))</f>
        <v>Weekday</v>
      </c>
    </row>
    <row r="5983" spans="1:11" x14ac:dyDescent="0.25">
      <c r="A5983" t="s">
        <v>6006</v>
      </c>
      <c r="B5983" t="s">
        <v>37</v>
      </c>
      <c r="C5983" s="3">
        <v>2</v>
      </c>
      <c r="D5983" s="5">
        <v>1.5</v>
      </c>
      <c r="E5983" s="5">
        <v>3</v>
      </c>
      <c r="F5983" t="s">
        <v>9</v>
      </c>
      <c r="G5983" t="s">
        <v>14</v>
      </c>
      <c r="H5983" s="4">
        <v>44930</v>
      </c>
      <c r="I5983" t="str">
        <f>TEXT(Cleaned__without_null_date4[[#This Row],[Cleaned Transaction Date]],"mmmm")</f>
        <v>January</v>
      </c>
      <c r="J5983" t="str">
        <f>TEXT(Cleaned__without_null_date4[[#This Row],[Cleaned Transaction Date]],"dddd")</f>
        <v>Wednesday</v>
      </c>
      <c r="K5983" t="str">
        <f>IF(ISNUMBER(MATCH(Cleaned__without_null_date4[[#This Row],[Cleaned Transaction Date]],'Hari Libur'!$A$2:$A$13,0)),"Holiday",IF(WEEKDAY(Cleaned__without_null_date4[[#This Row],[Cleaned Transaction Date]],2)&gt;5,"Weekend","Weekday"))</f>
        <v>Weekday</v>
      </c>
    </row>
    <row r="5984" spans="1:11" x14ac:dyDescent="0.25">
      <c r="A5984" t="s">
        <v>6007</v>
      </c>
      <c r="B5984" t="s">
        <v>16</v>
      </c>
      <c r="C5984" s="3">
        <v>5</v>
      </c>
      <c r="D5984" s="5">
        <v>1</v>
      </c>
      <c r="E5984" s="5">
        <v>5</v>
      </c>
      <c r="F5984" t="s">
        <v>21</v>
      </c>
      <c r="G5984" t="s">
        <v>14</v>
      </c>
      <c r="H5984" s="4">
        <v>45155</v>
      </c>
      <c r="I5984" t="str">
        <f>TEXT(Cleaned__without_null_date4[[#This Row],[Cleaned Transaction Date]],"mmmm")</f>
        <v>August</v>
      </c>
      <c r="J5984" t="str">
        <f>TEXT(Cleaned__without_null_date4[[#This Row],[Cleaned Transaction Date]],"dddd")</f>
        <v>Thursday</v>
      </c>
      <c r="K5984" t="str">
        <f>IF(ISNUMBER(MATCH(Cleaned__without_null_date4[[#This Row],[Cleaned Transaction Date]],'Hari Libur'!$A$2:$A$13,0)),"Holiday",IF(WEEKDAY(Cleaned__without_null_date4[[#This Row],[Cleaned Transaction Date]],2)&gt;5,"Weekend","Weekday"))</f>
        <v>Weekday</v>
      </c>
    </row>
    <row r="5985" spans="1:11" x14ac:dyDescent="0.25">
      <c r="A5985" t="s">
        <v>6008</v>
      </c>
      <c r="B5985" t="s">
        <v>12</v>
      </c>
      <c r="C5985" s="3">
        <v>4</v>
      </c>
      <c r="D5985" s="5">
        <v>3</v>
      </c>
      <c r="E5985" s="5">
        <v>12</v>
      </c>
      <c r="F5985" t="s">
        <v>31</v>
      </c>
      <c r="G5985" t="s">
        <v>14</v>
      </c>
      <c r="H5985" s="4">
        <v>45116</v>
      </c>
      <c r="I5985" t="str">
        <f>TEXT(Cleaned__without_null_date4[[#This Row],[Cleaned Transaction Date]],"mmmm")</f>
        <v>July</v>
      </c>
      <c r="J5985" t="str">
        <f>TEXT(Cleaned__without_null_date4[[#This Row],[Cleaned Transaction Date]],"dddd")</f>
        <v>Sunday</v>
      </c>
      <c r="K5985" t="str">
        <f>IF(ISNUMBER(MATCH(Cleaned__without_null_date4[[#This Row],[Cleaned Transaction Date]],'Hari Libur'!$A$2:$A$13,0)),"Holiday",IF(WEEKDAY(Cleaned__without_null_date4[[#This Row],[Cleaned Transaction Date]],2)&gt;5,"Weekend","Weekday"))</f>
        <v>Weekend</v>
      </c>
    </row>
    <row r="5986" spans="1:11" x14ac:dyDescent="0.25">
      <c r="A5986" t="s">
        <v>6009</v>
      </c>
      <c r="B5986" t="s">
        <v>37</v>
      </c>
      <c r="C5986" s="3">
        <v>4</v>
      </c>
      <c r="D5986" s="5">
        <v>1.5</v>
      </c>
      <c r="E5986" s="5">
        <v>6</v>
      </c>
      <c r="F5986" t="s">
        <v>21</v>
      </c>
      <c r="G5986" t="s">
        <v>10</v>
      </c>
      <c r="H5986" s="4">
        <v>44984</v>
      </c>
      <c r="I5986" t="str">
        <f>TEXT(Cleaned__without_null_date4[[#This Row],[Cleaned Transaction Date]],"mmmm")</f>
        <v>February</v>
      </c>
      <c r="J5986" t="str">
        <f>TEXT(Cleaned__without_null_date4[[#This Row],[Cleaned Transaction Date]],"dddd")</f>
        <v>Monday</v>
      </c>
      <c r="K5986" t="str">
        <f>IF(ISNUMBER(MATCH(Cleaned__without_null_date4[[#This Row],[Cleaned Transaction Date]],'Hari Libur'!$A$2:$A$13,0)),"Holiday",IF(WEEKDAY(Cleaned__without_null_date4[[#This Row],[Cleaned Transaction Date]],2)&gt;5,"Weekend","Weekday"))</f>
        <v>Weekday</v>
      </c>
    </row>
    <row r="5987" spans="1:11" x14ac:dyDescent="0.25">
      <c r="A5987" t="s">
        <v>6010</v>
      </c>
      <c r="B5987" t="s">
        <v>18</v>
      </c>
      <c r="C5987" s="3">
        <v>4</v>
      </c>
      <c r="D5987" s="5">
        <v>5</v>
      </c>
      <c r="E5987" s="5">
        <v>20</v>
      </c>
      <c r="F5987" t="s">
        <v>26</v>
      </c>
      <c r="G5987" t="s">
        <v>24</v>
      </c>
      <c r="H5987" s="4">
        <v>45016</v>
      </c>
      <c r="I5987" t="str">
        <f>TEXT(Cleaned__without_null_date4[[#This Row],[Cleaned Transaction Date]],"mmmm")</f>
        <v>March</v>
      </c>
      <c r="J5987" t="str">
        <f>TEXT(Cleaned__without_null_date4[[#This Row],[Cleaned Transaction Date]],"dddd")</f>
        <v>Friday</v>
      </c>
      <c r="K5987" t="str">
        <f>IF(ISNUMBER(MATCH(Cleaned__without_null_date4[[#This Row],[Cleaned Transaction Date]],'Hari Libur'!$A$2:$A$13,0)),"Holiday",IF(WEEKDAY(Cleaned__without_null_date4[[#This Row],[Cleaned Transaction Date]],2)&gt;5,"Weekend","Weekday"))</f>
        <v>Weekday</v>
      </c>
    </row>
    <row r="5988" spans="1:11" x14ac:dyDescent="0.25">
      <c r="A5988" t="s">
        <v>6011</v>
      </c>
      <c r="B5988" t="s">
        <v>18</v>
      </c>
      <c r="C5988" s="3">
        <v>2</v>
      </c>
      <c r="D5988" s="5">
        <v>5</v>
      </c>
      <c r="E5988" s="5">
        <v>10</v>
      </c>
      <c r="F5988" t="s">
        <v>9</v>
      </c>
      <c r="G5988" t="s">
        <v>19</v>
      </c>
      <c r="H5988" s="4">
        <v>45194</v>
      </c>
      <c r="I5988" t="str">
        <f>TEXT(Cleaned__without_null_date4[[#This Row],[Cleaned Transaction Date]],"mmmm")</f>
        <v>September</v>
      </c>
      <c r="J5988" t="str">
        <f>TEXT(Cleaned__without_null_date4[[#This Row],[Cleaned Transaction Date]],"dddd")</f>
        <v>Monday</v>
      </c>
      <c r="K5988" t="str">
        <f>IF(ISNUMBER(MATCH(Cleaned__without_null_date4[[#This Row],[Cleaned Transaction Date]],'Hari Libur'!$A$2:$A$13,0)),"Holiday",IF(WEEKDAY(Cleaned__without_null_date4[[#This Row],[Cleaned Transaction Date]],2)&gt;5,"Weekend","Weekday"))</f>
        <v>Weekday</v>
      </c>
    </row>
    <row r="5989" spans="1:11" x14ac:dyDescent="0.25">
      <c r="A5989" t="s">
        <v>6012</v>
      </c>
      <c r="B5989" t="s">
        <v>16</v>
      </c>
      <c r="C5989" s="3">
        <v>2</v>
      </c>
      <c r="D5989" s="5">
        <v>1</v>
      </c>
      <c r="E5989" s="5">
        <v>2</v>
      </c>
      <c r="F5989" t="s">
        <v>13</v>
      </c>
      <c r="G5989" t="s">
        <v>10</v>
      </c>
      <c r="H5989" s="4">
        <v>45045</v>
      </c>
      <c r="I5989" t="str">
        <f>TEXT(Cleaned__without_null_date4[[#This Row],[Cleaned Transaction Date]],"mmmm")</f>
        <v>April</v>
      </c>
      <c r="J5989" t="str">
        <f>TEXT(Cleaned__without_null_date4[[#This Row],[Cleaned Transaction Date]],"dddd")</f>
        <v>Saturday</v>
      </c>
      <c r="K5989" t="str">
        <f>IF(ISNUMBER(MATCH(Cleaned__without_null_date4[[#This Row],[Cleaned Transaction Date]],'Hari Libur'!$A$2:$A$13,0)),"Holiday",IF(WEEKDAY(Cleaned__without_null_date4[[#This Row],[Cleaned Transaction Date]],2)&gt;5,"Weekend","Weekday"))</f>
        <v>Weekend</v>
      </c>
    </row>
    <row r="5990" spans="1:11" x14ac:dyDescent="0.25">
      <c r="A5990" t="s">
        <v>6013</v>
      </c>
      <c r="B5990" t="s">
        <v>16</v>
      </c>
      <c r="C5990" s="3">
        <v>2</v>
      </c>
      <c r="D5990" s="5">
        <v>1</v>
      </c>
      <c r="E5990" s="5">
        <v>2</v>
      </c>
      <c r="F5990" t="s">
        <v>13</v>
      </c>
      <c r="G5990" t="s">
        <v>24</v>
      </c>
      <c r="H5990" s="4">
        <v>45199</v>
      </c>
      <c r="I5990" t="str">
        <f>TEXT(Cleaned__without_null_date4[[#This Row],[Cleaned Transaction Date]],"mmmm")</f>
        <v>September</v>
      </c>
      <c r="J5990" t="str">
        <f>TEXT(Cleaned__without_null_date4[[#This Row],[Cleaned Transaction Date]],"dddd")</f>
        <v>Saturday</v>
      </c>
      <c r="K5990" t="str">
        <f>IF(ISNUMBER(MATCH(Cleaned__without_null_date4[[#This Row],[Cleaned Transaction Date]],'Hari Libur'!$A$2:$A$13,0)),"Holiday",IF(WEEKDAY(Cleaned__without_null_date4[[#This Row],[Cleaned Transaction Date]],2)&gt;5,"Weekend","Weekday"))</f>
        <v>Weekend</v>
      </c>
    </row>
    <row r="5991" spans="1:11" x14ac:dyDescent="0.25">
      <c r="A5991" t="s">
        <v>6014</v>
      </c>
      <c r="B5991" t="s">
        <v>18</v>
      </c>
      <c r="C5991" s="3">
        <v>5</v>
      </c>
      <c r="D5991" s="5">
        <v>5</v>
      </c>
      <c r="E5991" s="5">
        <v>25</v>
      </c>
      <c r="F5991" t="s">
        <v>13</v>
      </c>
      <c r="G5991" t="s">
        <v>24</v>
      </c>
      <c r="H5991" s="4">
        <v>45041</v>
      </c>
      <c r="I5991" t="str">
        <f>TEXT(Cleaned__without_null_date4[[#This Row],[Cleaned Transaction Date]],"mmmm")</f>
        <v>April</v>
      </c>
      <c r="J5991" t="str">
        <f>TEXT(Cleaned__without_null_date4[[#This Row],[Cleaned Transaction Date]],"dddd")</f>
        <v>Tuesday</v>
      </c>
      <c r="K5991" t="str">
        <f>IF(ISNUMBER(MATCH(Cleaned__without_null_date4[[#This Row],[Cleaned Transaction Date]],'Hari Libur'!$A$2:$A$13,0)),"Holiday",IF(WEEKDAY(Cleaned__without_null_date4[[#This Row],[Cleaned Transaction Date]],2)&gt;5,"Weekend","Weekday"))</f>
        <v>Weekday</v>
      </c>
    </row>
    <row r="5992" spans="1:11" x14ac:dyDescent="0.25">
      <c r="A5992" t="s">
        <v>6015</v>
      </c>
      <c r="B5992" t="s">
        <v>16</v>
      </c>
      <c r="C5992" s="3">
        <v>2</v>
      </c>
      <c r="D5992" s="5">
        <v>1</v>
      </c>
      <c r="E5992" s="5">
        <v>2</v>
      </c>
      <c r="F5992" t="s">
        <v>9</v>
      </c>
      <c r="G5992" t="s">
        <v>24</v>
      </c>
      <c r="H5992" s="4">
        <v>45150</v>
      </c>
      <c r="I5992" t="str">
        <f>TEXT(Cleaned__without_null_date4[[#This Row],[Cleaned Transaction Date]],"mmmm")</f>
        <v>August</v>
      </c>
      <c r="J5992" t="str">
        <f>TEXT(Cleaned__without_null_date4[[#This Row],[Cleaned Transaction Date]],"dddd")</f>
        <v>Saturday</v>
      </c>
      <c r="K5992" t="str">
        <f>IF(ISNUMBER(MATCH(Cleaned__without_null_date4[[#This Row],[Cleaned Transaction Date]],'Hari Libur'!$A$2:$A$13,0)),"Holiday",IF(WEEKDAY(Cleaned__without_null_date4[[#This Row],[Cleaned Transaction Date]],2)&gt;5,"Weekend","Weekday"))</f>
        <v>Weekend</v>
      </c>
    </row>
    <row r="5993" spans="1:11" x14ac:dyDescent="0.25">
      <c r="A5993" t="s">
        <v>6016</v>
      </c>
      <c r="B5993" t="s">
        <v>18</v>
      </c>
      <c r="C5993" s="3">
        <v>2</v>
      </c>
      <c r="D5993" s="5">
        <v>5</v>
      </c>
      <c r="E5993" s="5">
        <v>10</v>
      </c>
      <c r="F5993" t="s">
        <v>31</v>
      </c>
      <c r="G5993" t="s">
        <v>10</v>
      </c>
      <c r="H5993" s="4">
        <v>45082</v>
      </c>
      <c r="I5993" t="str">
        <f>TEXT(Cleaned__without_null_date4[[#This Row],[Cleaned Transaction Date]],"mmmm")</f>
        <v>June</v>
      </c>
      <c r="J5993" t="str">
        <f>TEXT(Cleaned__without_null_date4[[#This Row],[Cleaned Transaction Date]],"dddd")</f>
        <v>Monday</v>
      </c>
      <c r="K5993" t="str">
        <f>IF(ISNUMBER(MATCH(Cleaned__without_null_date4[[#This Row],[Cleaned Transaction Date]],'Hari Libur'!$A$2:$A$13,0)),"Holiday",IF(WEEKDAY(Cleaned__without_null_date4[[#This Row],[Cleaned Transaction Date]],2)&gt;5,"Weekend","Weekday"))</f>
        <v>Weekday</v>
      </c>
    </row>
    <row r="5994" spans="1:11" x14ac:dyDescent="0.25">
      <c r="A5994" t="s">
        <v>6017</v>
      </c>
      <c r="B5994" t="s">
        <v>30</v>
      </c>
      <c r="C5994" s="3">
        <v>1</v>
      </c>
      <c r="D5994" s="5">
        <v>3</v>
      </c>
      <c r="E5994" s="5">
        <v>3</v>
      </c>
      <c r="F5994" t="s">
        <v>13</v>
      </c>
      <c r="G5994" t="s">
        <v>14</v>
      </c>
      <c r="H5994" s="4">
        <v>45152</v>
      </c>
      <c r="I5994" t="str">
        <f>TEXT(Cleaned__without_null_date4[[#This Row],[Cleaned Transaction Date]],"mmmm")</f>
        <v>August</v>
      </c>
      <c r="J5994" t="str">
        <f>TEXT(Cleaned__without_null_date4[[#This Row],[Cleaned Transaction Date]],"dddd")</f>
        <v>Monday</v>
      </c>
      <c r="K5994" t="str">
        <f>IF(ISNUMBER(MATCH(Cleaned__without_null_date4[[#This Row],[Cleaned Transaction Date]],'Hari Libur'!$A$2:$A$13,0)),"Holiday",IF(WEEKDAY(Cleaned__without_null_date4[[#This Row],[Cleaned Transaction Date]],2)&gt;5,"Weekend","Weekday"))</f>
        <v>Weekday</v>
      </c>
    </row>
    <row r="5995" spans="1:11" x14ac:dyDescent="0.25">
      <c r="A5995" t="s">
        <v>6018</v>
      </c>
      <c r="B5995" t="s">
        <v>16</v>
      </c>
      <c r="C5995" s="3">
        <v>2</v>
      </c>
      <c r="D5995" s="5">
        <v>1</v>
      </c>
      <c r="E5995" s="5">
        <v>2</v>
      </c>
      <c r="F5995" t="s">
        <v>9</v>
      </c>
      <c r="G5995" t="s">
        <v>10</v>
      </c>
      <c r="H5995" s="4">
        <v>45095</v>
      </c>
      <c r="I5995" t="str">
        <f>TEXT(Cleaned__without_null_date4[[#This Row],[Cleaned Transaction Date]],"mmmm")</f>
        <v>June</v>
      </c>
      <c r="J5995" t="str">
        <f>TEXT(Cleaned__without_null_date4[[#This Row],[Cleaned Transaction Date]],"dddd")</f>
        <v>Sunday</v>
      </c>
      <c r="K5995" t="str">
        <f>IF(ISNUMBER(MATCH(Cleaned__without_null_date4[[#This Row],[Cleaned Transaction Date]],'Hari Libur'!$A$2:$A$13,0)),"Holiday",IF(WEEKDAY(Cleaned__without_null_date4[[#This Row],[Cleaned Transaction Date]],2)&gt;5,"Weekend","Weekday"))</f>
        <v>Weekend</v>
      </c>
    </row>
    <row r="5996" spans="1:11" x14ac:dyDescent="0.25">
      <c r="A5996" t="s">
        <v>6019</v>
      </c>
      <c r="B5996" t="s">
        <v>37</v>
      </c>
      <c r="C5996" s="3">
        <v>4</v>
      </c>
      <c r="D5996" s="5">
        <v>1.5</v>
      </c>
      <c r="E5996" s="5">
        <v>6</v>
      </c>
      <c r="F5996" t="s">
        <v>13</v>
      </c>
      <c r="G5996" t="s">
        <v>24</v>
      </c>
      <c r="H5996" s="4">
        <v>45256</v>
      </c>
      <c r="I5996" t="str">
        <f>TEXT(Cleaned__without_null_date4[[#This Row],[Cleaned Transaction Date]],"mmmm")</f>
        <v>November</v>
      </c>
      <c r="J5996" t="str">
        <f>TEXT(Cleaned__without_null_date4[[#This Row],[Cleaned Transaction Date]],"dddd")</f>
        <v>Sunday</v>
      </c>
      <c r="K5996" t="str">
        <f>IF(ISNUMBER(MATCH(Cleaned__without_null_date4[[#This Row],[Cleaned Transaction Date]],'Hari Libur'!$A$2:$A$13,0)),"Holiday",IF(WEEKDAY(Cleaned__without_null_date4[[#This Row],[Cleaned Transaction Date]],2)&gt;5,"Weekend","Weekday"))</f>
        <v>Weekend</v>
      </c>
    </row>
    <row r="5997" spans="1:11" x14ac:dyDescent="0.25">
      <c r="A5997" t="s">
        <v>6020</v>
      </c>
      <c r="B5997" t="s">
        <v>16</v>
      </c>
      <c r="C5997" s="3">
        <v>4</v>
      </c>
      <c r="D5997" s="5">
        <v>1</v>
      </c>
      <c r="E5997" s="5">
        <v>4</v>
      </c>
      <c r="F5997" t="s">
        <v>13</v>
      </c>
      <c r="G5997" t="s">
        <v>26</v>
      </c>
      <c r="H5997" s="4">
        <v>45131</v>
      </c>
      <c r="I5997" t="str">
        <f>TEXT(Cleaned__without_null_date4[[#This Row],[Cleaned Transaction Date]],"mmmm")</f>
        <v>July</v>
      </c>
      <c r="J5997" t="str">
        <f>TEXT(Cleaned__without_null_date4[[#This Row],[Cleaned Transaction Date]],"dddd")</f>
        <v>Monday</v>
      </c>
      <c r="K5997" t="str">
        <f>IF(ISNUMBER(MATCH(Cleaned__without_null_date4[[#This Row],[Cleaned Transaction Date]],'Hari Libur'!$A$2:$A$13,0)),"Holiday",IF(WEEKDAY(Cleaned__without_null_date4[[#This Row],[Cleaned Transaction Date]],2)&gt;5,"Weekend","Weekday"))</f>
        <v>Weekday</v>
      </c>
    </row>
    <row r="5998" spans="1:11" x14ac:dyDescent="0.25">
      <c r="A5998" t="s">
        <v>6021</v>
      </c>
      <c r="B5998" t="s">
        <v>37</v>
      </c>
      <c r="C5998" s="3">
        <v>3</v>
      </c>
      <c r="D5998" s="5">
        <v>1.5</v>
      </c>
      <c r="E5998" s="5">
        <v>4.5</v>
      </c>
      <c r="F5998" t="s">
        <v>31</v>
      </c>
      <c r="G5998" t="s">
        <v>10</v>
      </c>
      <c r="H5998" s="4">
        <v>45239</v>
      </c>
      <c r="I5998" t="str">
        <f>TEXT(Cleaned__without_null_date4[[#This Row],[Cleaned Transaction Date]],"mmmm")</f>
        <v>November</v>
      </c>
      <c r="J5998" t="str">
        <f>TEXT(Cleaned__without_null_date4[[#This Row],[Cleaned Transaction Date]],"dddd")</f>
        <v>Thursday</v>
      </c>
      <c r="K5998" t="str">
        <f>IF(ISNUMBER(MATCH(Cleaned__without_null_date4[[#This Row],[Cleaned Transaction Date]],'Hari Libur'!$A$2:$A$13,0)),"Holiday",IF(WEEKDAY(Cleaned__without_null_date4[[#This Row],[Cleaned Transaction Date]],2)&gt;5,"Weekend","Weekday"))</f>
        <v>Weekday</v>
      </c>
    </row>
    <row r="5999" spans="1:11" x14ac:dyDescent="0.25">
      <c r="A5999" t="s">
        <v>6022</v>
      </c>
      <c r="B5999" t="s">
        <v>41</v>
      </c>
      <c r="C5999" s="3">
        <v>1</v>
      </c>
      <c r="D5999" s="5">
        <v>3</v>
      </c>
      <c r="E5999" s="5">
        <v>3</v>
      </c>
      <c r="F5999" t="s">
        <v>13</v>
      </c>
      <c r="G5999" t="s">
        <v>14</v>
      </c>
      <c r="H5999" s="4">
        <v>45074</v>
      </c>
      <c r="I5999" t="str">
        <f>TEXT(Cleaned__without_null_date4[[#This Row],[Cleaned Transaction Date]],"mmmm")</f>
        <v>May</v>
      </c>
      <c r="J5999" t="str">
        <f>TEXT(Cleaned__without_null_date4[[#This Row],[Cleaned Transaction Date]],"dddd")</f>
        <v>Sunday</v>
      </c>
      <c r="K5999" t="str">
        <f>IF(ISNUMBER(MATCH(Cleaned__without_null_date4[[#This Row],[Cleaned Transaction Date]],'Hari Libur'!$A$2:$A$13,0)),"Holiday",IF(WEEKDAY(Cleaned__without_null_date4[[#This Row],[Cleaned Transaction Date]],2)&gt;5,"Weekend","Weekday"))</f>
        <v>Weekend</v>
      </c>
    </row>
    <row r="6000" spans="1:11" x14ac:dyDescent="0.25">
      <c r="A6000" t="s">
        <v>6023</v>
      </c>
      <c r="B6000" t="s">
        <v>8</v>
      </c>
      <c r="C6000" s="3">
        <v>4</v>
      </c>
      <c r="D6000" s="5">
        <v>2</v>
      </c>
      <c r="E6000" s="5">
        <v>8</v>
      </c>
      <c r="F6000" t="s">
        <v>13</v>
      </c>
      <c r="G6000" t="s">
        <v>10</v>
      </c>
      <c r="H6000" s="4">
        <v>45106</v>
      </c>
      <c r="I6000" t="str">
        <f>TEXT(Cleaned__without_null_date4[[#This Row],[Cleaned Transaction Date]],"mmmm")</f>
        <v>June</v>
      </c>
      <c r="J6000" t="str">
        <f>TEXT(Cleaned__without_null_date4[[#This Row],[Cleaned Transaction Date]],"dddd")</f>
        <v>Thursday</v>
      </c>
      <c r="K6000" t="str">
        <f>IF(ISNUMBER(MATCH(Cleaned__without_null_date4[[#This Row],[Cleaned Transaction Date]],'Hari Libur'!$A$2:$A$13,0)),"Holiday",IF(WEEKDAY(Cleaned__without_null_date4[[#This Row],[Cleaned Transaction Date]],2)&gt;5,"Weekend","Weekday"))</f>
        <v>Weekday</v>
      </c>
    </row>
    <row r="6001" spans="1:11" x14ac:dyDescent="0.25">
      <c r="A6001" t="s">
        <v>6024</v>
      </c>
      <c r="B6001" t="s">
        <v>37</v>
      </c>
      <c r="C6001" s="3">
        <v>2</v>
      </c>
      <c r="D6001" s="5">
        <v>1.5</v>
      </c>
      <c r="E6001" s="5">
        <v>3</v>
      </c>
      <c r="F6001" t="s">
        <v>31</v>
      </c>
      <c r="G6001" t="s">
        <v>24</v>
      </c>
      <c r="H6001" s="4">
        <v>45290</v>
      </c>
      <c r="I6001" t="str">
        <f>TEXT(Cleaned__without_null_date4[[#This Row],[Cleaned Transaction Date]],"mmmm")</f>
        <v>December</v>
      </c>
      <c r="J6001" t="str">
        <f>TEXT(Cleaned__without_null_date4[[#This Row],[Cleaned Transaction Date]],"dddd")</f>
        <v>Saturday</v>
      </c>
      <c r="K6001" t="str">
        <f>IF(ISNUMBER(MATCH(Cleaned__without_null_date4[[#This Row],[Cleaned Transaction Date]],'Hari Libur'!$A$2:$A$13,0)),"Holiday",IF(WEEKDAY(Cleaned__without_null_date4[[#This Row],[Cleaned Transaction Date]],2)&gt;5,"Weekend","Weekday"))</f>
        <v>Weekend</v>
      </c>
    </row>
    <row r="6002" spans="1:11" x14ac:dyDescent="0.25">
      <c r="A6002" t="s">
        <v>6025</v>
      </c>
      <c r="B6002" t="s">
        <v>41</v>
      </c>
      <c r="C6002" s="3">
        <v>5</v>
      </c>
      <c r="D6002" s="5">
        <v>3</v>
      </c>
      <c r="E6002" s="5">
        <v>15</v>
      </c>
      <c r="F6002" t="s">
        <v>9</v>
      </c>
      <c r="G6002" t="s">
        <v>24</v>
      </c>
      <c r="H6002" s="4">
        <v>45285</v>
      </c>
      <c r="I6002" t="str">
        <f>TEXT(Cleaned__without_null_date4[[#This Row],[Cleaned Transaction Date]],"mmmm")</f>
        <v>December</v>
      </c>
      <c r="J6002" t="str">
        <f>TEXT(Cleaned__without_null_date4[[#This Row],[Cleaned Transaction Date]],"dddd")</f>
        <v>Monday</v>
      </c>
      <c r="K6002" t="str">
        <f>IF(ISNUMBER(MATCH(Cleaned__without_null_date4[[#This Row],[Cleaned Transaction Date]],'Hari Libur'!$A$2:$A$13,0)),"Holiday",IF(WEEKDAY(Cleaned__without_null_date4[[#This Row],[Cleaned Transaction Date]],2)&gt;5,"Weekend","Weekday"))</f>
        <v>Holiday</v>
      </c>
    </row>
    <row r="6003" spans="1:11" x14ac:dyDescent="0.25">
      <c r="A6003" t="s">
        <v>6026</v>
      </c>
      <c r="B6003" t="s">
        <v>30</v>
      </c>
      <c r="C6003" s="3">
        <v>3</v>
      </c>
      <c r="D6003" s="5">
        <v>4</v>
      </c>
      <c r="E6003" s="5">
        <v>12</v>
      </c>
      <c r="F6003" t="s">
        <v>21</v>
      </c>
      <c r="G6003" t="s">
        <v>10</v>
      </c>
      <c r="H6003" s="4">
        <v>45141</v>
      </c>
      <c r="I6003" t="str">
        <f>TEXT(Cleaned__without_null_date4[[#This Row],[Cleaned Transaction Date]],"mmmm")</f>
        <v>August</v>
      </c>
      <c r="J6003" t="str">
        <f>TEXT(Cleaned__without_null_date4[[#This Row],[Cleaned Transaction Date]],"dddd")</f>
        <v>Thursday</v>
      </c>
      <c r="K6003" t="str">
        <f>IF(ISNUMBER(MATCH(Cleaned__without_null_date4[[#This Row],[Cleaned Transaction Date]],'Hari Libur'!$A$2:$A$13,0)),"Holiday",IF(WEEKDAY(Cleaned__without_null_date4[[#This Row],[Cleaned Transaction Date]],2)&gt;5,"Weekend","Weekday"))</f>
        <v>Weekday</v>
      </c>
    </row>
    <row r="6004" spans="1:11" x14ac:dyDescent="0.25">
      <c r="A6004" t="s">
        <v>6027</v>
      </c>
      <c r="B6004" t="s">
        <v>37</v>
      </c>
      <c r="C6004" s="3">
        <v>3</v>
      </c>
      <c r="D6004" s="5">
        <v>1.5</v>
      </c>
      <c r="E6004" s="5">
        <v>4.5</v>
      </c>
      <c r="F6004" t="s">
        <v>13</v>
      </c>
      <c r="G6004" t="s">
        <v>14</v>
      </c>
      <c r="H6004" s="4">
        <v>45001</v>
      </c>
      <c r="I6004" t="str">
        <f>TEXT(Cleaned__without_null_date4[[#This Row],[Cleaned Transaction Date]],"mmmm")</f>
        <v>March</v>
      </c>
      <c r="J6004" t="str">
        <f>TEXT(Cleaned__without_null_date4[[#This Row],[Cleaned Transaction Date]],"dddd")</f>
        <v>Thursday</v>
      </c>
      <c r="K6004" t="str">
        <f>IF(ISNUMBER(MATCH(Cleaned__without_null_date4[[#This Row],[Cleaned Transaction Date]],'Hari Libur'!$A$2:$A$13,0)),"Holiday",IF(WEEKDAY(Cleaned__without_null_date4[[#This Row],[Cleaned Transaction Date]],2)&gt;5,"Weekend","Weekday"))</f>
        <v>Weekday</v>
      </c>
    </row>
    <row r="6005" spans="1:11" x14ac:dyDescent="0.25">
      <c r="A6005" t="s">
        <v>6028</v>
      </c>
      <c r="B6005" t="s">
        <v>23</v>
      </c>
      <c r="C6005" s="3">
        <v>1</v>
      </c>
      <c r="D6005" s="5">
        <v>4</v>
      </c>
      <c r="E6005" s="5">
        <v>4</v>
      </c>
      <c r="F6005" t="s">
        <v>21</v>
      </c>
      <c r="G6005" t="s">
        <v>14</v>
      </c>
      <c r="H6005" s="4">
        <v>45046</v>
      </c>
      <c r="I6005" t="str">
        <f>TEXT(Cleaned__without_null_date4[[#This Row],[Cleaned Transaction Date]],"mmmm")</f>
        <v>April</v>
      </c>
      <c r="J6005" t="str">
        <f>TEXT(Cleaned__without_null_date4[[#This Row],[Cleaned Transaction Date]],"dddd")</f>
        <v>Sunday</v>
      </c>
      <c r="K6005" t="str">
        <f>IF(ISNUMBER(MATCH(Cleaned__without_null_date4[[#This Row],[Cleaned Transaction Date]],'Hari Libur'!$A$2:$A$13,0)),"Holiday",IF(WEEKDAY(Cleaned__without_null_date4[[#This Row],[Cleaned Transaction Date]],2)&gt;5,"Weekend","Weekday"))</f>
        <v>Weekend</v>
      </c>
    </row>
    <row r="6006" spans="1:11" x14ac:dyDescent="0.25">
      <c r="A6006" t="s">
        <v>6029</v>
      </c>
      <c r="B6006" t="s">
        <v>16</v>
      </c>
      <c r="C6006" s="3">
        <v>4</v>
      </c>
      <c r="D6006" s="5">
        <v>1</v>
      </c>
      <c r="E6006" s="5">
        <v>4</v>
      </c>
      <c r="F6006" t="s">
        <v>31</v>
      </c>
      <c r="G6006" t="s">
        <v>10</v>
      </c>
      <c r="H6006" s="4">
        <v>45095</v>
      </c>
      <c r="I6006" t="str">
        <f>TEXT(Cleaned__without_null_date4[[#This Row],[Cleaned Transaction Date]],"mmmm")</f>
        <v>June</v>
      </c>
      <c r="J6006" t="str">
        <f>TEXT(Cleaned__without_null_date4[[#This Row],[Cleaned Transaction Date]],"dddd")</f>
        <v>Sunday</v>
      </c>
      <c r="K6006" t="str">
        <f>IF(ISNUMBER(MATCH(Cleaned__without_null_date4[[#This Row],[Cleaned Transaction Date]],'Hari Libur'!$A$2:$A$13,0)),"Holiday",IF(WEEKDAY(Cleaned__without_null_date4[[#This Row],[Cleaned Transaction Date]],2)&gt;5,"Weekend","Weekday"))</f>
        <v>Weekend</v>
      </c>
    </row>
    <row r="6007" spans="1:11" x14ac:dyDescent="0.25">
      <c r="A6007" t="s">
        <v>6030</v>
      </c>
      <c r="B6007" t="s">
        <v>41</v>
      </c>
      <c r="C6007" s="3">
        <v>3</v>
      </c>
      <c r="D6007" s="5">
        <v>3</v>
      </c>
      <c r="E6007" s="5">
        <v>9</v>
      </c>
      <c r="F6007" t="s">
        <v>9</v>
      </c>
      <c r="G6007" t="s">
        <v>10</v>
      </c>
      <c r="H6007" s="4">
        <v>44982</v>
      </c>
      <c r="I6007" t="str">
        <f>TEXT(Cleaned__without_null_date4[[#This Row],[Cleaned Transaction Date]],"mmmm")</f>
        <v>February</v>
      </c>
      <c r="J6007" t="str">
        <f>TEXT(Cleaned__without_null_date4[[#This Row],[Cleaned Transaction Date]],"dddd")</f>
        <v>Saturday</v>
      </c>
      <c r="K6007" t="str">
        <f>IF(ISNUMBER(MATCH(Cleaned__without_null_date4[[#This Row],[Cleaned Transaction Date]],'Hari Libur'!$A$2:$A$13,0)),"Holiday",IF(WEEKDAY(Cleaned__without_null_date4[[#This Row],[Cleaned Transaction Date]],2)&gt;5,"Weekend","Weekday"))</f>
        <v>Weekend</v>
      </c>
    </row>
    <row r="6008" spans="1:11" x14ac:dyDescent="0.25">
      <c r="A6008" t="s">
        <v>6031</v>
      </c>
      <c r="B6008" t="s">
        <v>23</v>
      </c>
      <c r="C6008" s="3">
        <v>3</v>
      </c>
      <c r="D6008" s="5">
        <v>4</v>
      </c>
      <c r="E6008" s="5">
        <v>12</v>
      </c>
      <c r="F6008" t="s">
        <v>9</v>
      </c>
      <c r="G6008" t="s">
        <v>14</v>
      </c>
      <c r="H6008" s="4">
        <v>45084</v>
      </c>
      <c r="I6008" t="str">
        <f>TEXT(Cleaned__without_null_date4[[#This Row],[Cleaned Transaction Date]],"mmmm")</f>
        <v>June</v>
      </c>
      <c r="J6008" t="str">
        <f>TEXT(Cleaned__without_null_date4[[#This Row],[Cleaned Transaction Date]],"dddd")</f>
        <v>Wednesday</v>
      </c>
      <c r="K6008" t="str">
        <f>IF(ISNUMBER(MATCH(Cleaned__without_null_date4[[#This Row],[Cleaned Transaction Date]],'Hari Libur'!$A$2:$A$13,0)),"Holiday",IF(WEEKDAY(Cleaned__without_null_date4[[#This Row],[Cleaned Transaction Date]],2)&gt;5,"Weekend","Weekday"))</f>
        <v>Weekday</v>
      </c>
    </row>
    <row r="6009" spans="1:11" x14ac:dyDescent="0.25">
      <c r="A6009" t="s">
        <v>6032</v>
      </c>
      <c r="B6009" t="s">
        <v>18</v>
      </c>
      <c r="C6009" s="3">
        <v>1</v>
      </c>
      <c r="D6009" s="5">
        <v>5</v>
      </c>
      <c r="E6009" s="5">
        <v>5</v>
      </c>
      <c r="F6009" t="s">
        <v>31</v>
      </c>
      <c r="G6009" t="s">
        <v>10</v>
      </c>
      <c r="H6009" s="4">
        <v>45026</v>
      </c>
      <c r="I6009" t="str">
        <f>TEXT(Cleaned__without_null_date4[[#This Row],[Cleaned Transaction Date]],"mmmm")</f>
        <v>April</v>
      </c>
      <c r="J6009" t="str">
        <f>TEXT(Cleaned__without_null_date4[[#This Row],[Cleaned Transaction Date]],"dddd")</f>
        <v>Monday</v>
      </c>
      <c r="K6009" t="str">
        <f>IF(ISNUMBER(MATCH(Cleaned__without_null_date4[[#This Row],[Cleaned Transaction Date]],'Hari Libur'!$A$2:$A$13,0)),"Holiday",IF(WEEKDAY(Cleaned__without_null_date4[[#This Row],[Cleaned Transaction Date]],2)&gt;5,"Weekend","Weekday"))</f>
        <v>Weekday</v>
      </c>
    </row>
    <row r="6010" spans="1:11" x14ac:dyDescent="0.25">
      <c r="A6010" t="s">
        <v>6033</v>
      </c>
      <c r="B6010" t="s">
        <v>37</v>
      </c>
      <c r="C6010" s="3">
        <v>1</v>
      </c>
      <c r="D6010" s="5">
        <v>1.5</v>
      </c>
      <c r="E6010" s="5">
        <v>1.5</v>
      </c>
      <c r="F6010" t="s">
        <v>9</v>
      </c>
      <c r="G6010" t="s">
        <v>24</v>
      </c>
      <c r="H6010" s="4">
        <v>44972</v>
      </c>
      <c r="I6010" t="str">
        <f>TEXT(Cleaned__without_null_date4[[#This Row],[Cleaned Transaction Date]],"mmmm")</f>
        <v>February</v>
      </c>
      <c r="J6010" t="str">
        <f>TEXT(Cleaned__without_null_date4[[#This Row],[Cleaned Transaction Date]],"dddd")</f>
        <v>Wednesday</v>
      </c>
      <c r="K6010" t="str">
        <f>IF(ISNUMBER(MATCH(Cleaned__without_null_date4[[#This Row],[Cleaned Transaction Date]],'Hari Libur'!$A$2:$A$13,0)),"Holiday",IF(WEEKDAY(Cleaned__without_null_date4[[#This Row],[Cleaned Transaction Date]],2)&gt;5,"Weekend","Weekday"))</f>
        <v>Weekday</v>
      </c>
    </row>
    <row r="6011" spans="1:11" x14ac:dyDescent="0.25">
      <c r="A6011" t="s">
        <v>6034</v>
      </c>
      <c r="B6011" t="s">
        <v>12</v>
      </c>
      <c r="C6011" s="3">
        <v>4</v>
      </c>
      <c r="D6011" s="5">
        <v>3</v>
      </c>
      <c r="E6011" s="5">
        <v>12</v>
      </c>
      <c r="F6011" t="s">
        <v>13</v>
      </c>
      <c r="G6011" t="s">
        <v>10</v>
      </c>
      <c r="H6011" s="4">
        <v>45247</v>
      </c>
      <c r="I6011" t="str">
        <f>TEXT(Cleaned__without_null_date4[[#This Row],[Cleaned Transaction Date]],"mmmm")</f>
        <v>November</v>
      </c>
      <c r="J6011" t="str">
        <f>TEXT(Cleaned__without_null_date4[[#This Row],[Cleaned Transaction Date]],"dddd")</f>
        <v>Friday</v>
      </c>
      <c r="K6011" t="str">
        <f>IF(ISNUMBER(MATCH(Cleaned__without_null_date4[[#This Row],[Cleaned Transaction Date]],'Hari Libur'!$A$2:$A$13,0)),"Holiday",IF(WEEKDAY(Cleaned__without_null_date4[[#This Row],[Cleaned Transaction Date]],2)&gt;5,"Weekend","Weekday"))</f>
        <v>Weekday</v>
      </c>
    </row>
    <row r="6012" spans="1:11" x14ac:dyDescent="0.25">
      <c r="A6012" t="s">
        <v>6035</v>
      </c>
      <c r="B6012" t="s">
        <v>12</v>
      </c>
      <c r="C6012" s="3">
        <v>1</v>
      </c>
      <c r="D6012" s="5">
        <v>3</v>
      </c>
      <c r="E6012" s="5">
        <v>3</v>
      </c>
      <c r="F6012" t="s">
        <v>13</v>
      </c>
      <c r="G6012" t="s">
        <v>24</v>
      </c>
      <c r="H6012" s="4">
        <v>45143</v>
      </c>
      <c r="I6012" t="str">
        <f>TEXT(Cleaned__without_null_date4[[#This Row],[Cleaned Transaction Date]],"mmmm")</f>
        <v>August</v>
      </c>
      <c r="J6012" t="str">
        <f>TEXT(Cleaned__without_null_date4[[#This Row],[Cleaned Transaction Date]],"dddd")</f>
        <v>Saturday</v>
      </c>
      <c r="K6012" t="str">
        <f>IF(ISNUMBER(MATCH(Cleaned__without_null_date4[[#This Row],[Cleaned Transaction Date]],'Hari Libur'!$A$2:$A$13,0)),"Holiday",IF(WEEKDAY(Cleaned__without_null_date4[[#This Row],[Cleaned Transaction Date]],2)&gt;5,"Weekend","Weekday"))</f>
        <v>Weekend</v>
      </c>
    </row>
    <row r="6013" spans="1:11" x14ac:dyDescent="0.25">
      <c r="A6013" t="s">
        <v>6036</v>
      </c>
      <c r="B6013" t="s">
        <v>12</v>
      </c>
      <c r="C6013" s="3">
        <v>4</v>
      </c>
      <c r="D6013" s="5">
        <v>3</v>
      </c>
      <c r="E6013" s="5">
        <v>12</v>
      </c>
      <c r="F6013" t="s">
        <v>13</v>
      </c>
      <c r="G6013" t="s">
        <v>10</v>
      </c>
      <c r="H6013" s="4">
        <v>45263</v>
      </c>
      <c r="I6013" t="str">
        <f>TEXT(Cleaned__without_null_date4[[#This Row],[Cleaned Transaction Date]],"mmmm")</f>
        <v>December</v>
      </c>
      <c r="J6013" t="str">
        <f>TEXT(Cleaned__without_null_date4[[#This Row],[Cleaned Transaction Date]],"dddd")</f>
        <v>Sunday</v>
      </c>
      <c r="K6013" t="str">
        <f>IF(ISNUMBER(MATCH(Cleaned__without_null_date4[[#This Row],[Cleaned Transaction Date]],'Hari Libur'!$A$2:$A$13,0)),"Holiday",IF(WEEKDAY(Cleaned__without_null_date4[[#This Row],[Cleaned Transaction Date]],2)&gt;5,"Weekend","Weekday"))</f>
        <v>Weekend</v>
      </c>
    </row>
    <row r="6014" spans="1:11" x14ac:dyDescent="0.25">
      <c r="A6014" t="s">
        <v>6037</v>
      </c>
      <c r="B6014" t="s">
        <v>8</v>
      </c>
      <c r="C6014" s="3">
        <v>2</v>
      </c>
      <c r="D6014" s="5">
        <v>2</v>
      </c>
      <c r="E6014" s="5">
        <v>4</v>
      </c>
      <c r="F6014" t="s">
        <v>13</v>
      </c>
      <c r="G6014" t="s">
        <v>10</v>
      </c>
      <c r="H6014" s="4">
        <v>45067</v>
      </c>
      <c r="I6014" t="str">
        <f>TEXT(Cleaned__without_null_date4[[#This Row],[Cleaned Transaction Date]],"mmmm")</f>
        <v>May</v>
      </c>
      <c r="J6014" t="str">
        <f>TEXT(Cleaned__without_null_date4[[#This Row],[Cleaned Transaction Date]],"dddd")</f>
        <v>Sunday</v>
      </c>
      <c r="K6014" t="str">
        <f>IF(ISNUMBER(MATCH(Cleaned__without_null_date4[[#This Row],[Cleaned Transaction Date]],'Hari Libur'!$A$2:$A$13,0)),"Holiday",IF(WEEKDAY(Cleaned__without_null_date4[[#This Row],[Cleaned Transaction Date]],2)&gt;5,"Weekend","Weekday"))</f>
        <v>Weekend</v>
      </c>
    </row>
    <row r="6015" spans="1:11" x14ac:dyDescent="0.25">
      <c r="A6015" t="s">
        <v>6038</v>
      </c>
      <c r="B6015" t="s">
        <v>23</v>
      </c>
      <c r="C6015" s="3">
        <v>1</v>
      </c>
      <c r="D6015" s="5">
        <v>4</v>
      </c>
      <c r="E6015" s="5">
        <v>4</v>
      </c>
      <c r="F6015" t="s">
        <v>13</v>
      </c>
      <c r="G6015" t="s">
        <v>24</v>
      </c>
      <c r="H6015" s="4">
        <v>45290</v>
      </c>
      <c r="I6015" t="str">
        <f>TEXT(Cleaned__without_null_date4[[#This Row],[Cleaned Transaction Date]],"mmmm")</f>
        <v>December</v>
      </c>
      <c r="J6015" t="str">
        <f>TEXT(Cleaned__without_null_date4[[#This Row],[Cleaned Transaction Date]],"dddd")</f>
        <v>Saturday</v>
      </c>
      <c r="K6015" t="str">
        <f>IF(ISNUMBER(MATCH(Cleaned__without_null_date4[[#This Row],[Cleaned Transaction Date]],'Hari Libur'!$A$2:$A$13,0)),"Holiday",IF(WEEKDAY(Cleaned__without_null_date4[[#This Row],[Cleaned Transaction Date]],2)&gt;5,"Weekend","Weekday"))</f>
        <v>Weekend</v>
      </c>
    </row>
    <row r="6016" spans="1:11" x14ac:dyDescent="0.25">
      <c r="A6016" t="s">
        <v>6039</v>
      </c>
      <c r="B6016" t="s">
        <v>8</v>
      </c>
      <c r="C6016" s="3">
        <v>4</v>
      </c>
      <c r="D6016" s="5">
        <v>2</v>
      </c>
      <c r="E6016" s="5">
        <v>8</v>
      </c>
      <c r="F6016" t="s">
        <v>9</v>
      </c>
      <c r="G6016" t="s">
        <v>14</v>
      </c>
      <c r="H6016" s="4">
        <v>44957</v>
      </c>
      <c r="I6016" t="str">
        <f>TEXT(Cleaned__without_null_date4[[#This Row],[Cleaned Transaction Date]],"mmmm")</f>
        <v>January</v>
      </c>
      <c r="J6016" t="str">
        <f>TEXT(Cleaned__without_null_date4[[#This Row],[Cleaned Transaction Date]],"dddd")</f>
        <v>Tuesday</v>
      </c>
      <c r="K6016" t="str">
        <f>IF(ISNUMBER(MATCH(Cleaned__without_null_date4[[#This Row],[Cleaned Transaction Date]],'Hari Libur'!$A$2:$A$13,0)),"Holiday",IF(WEEKDAY(Cleaned__without_null_date4[[#This Row],[Cleaned Transaction Date]],2)&gt;5,"Weekend","Weekday"))</f>
        <v>Weekday</v>
      </c>
    </row>
    <row r="6017" spans="1:11" x14ac:dyDescent="0.25">
      <c r="A6017" t="s">
        <v>6040</v>
      </c>
      <c r="B6017" t="s">
        <v>37</v>
      </c>
      <c r="C6017" s="3">
        <v>1</v>
      </c>
      <c r="D6017" s="5">
        <v>1.5</v>
      </c>
      <c r="E6017" s="5">
        <v>1.5</v>
      </c>
      <c r="F6017" t="s">
        <v>13</v>
      </c>
      <c r="G6017" t="s">
        <v>14</v>
      </c>
      <c r="H6017" s="4">
        <v>45189</v>
      </c>
      <c r="I6017" t="str">
        <f>TEXT(Cleaned__without_null_date4[[#This Row],[Cleaned Transaction Date]],"mmmm")</f>
        <v>September</v>
      </c>
      <c r="J6017" t="str">
        <f>TEXT(Cleaned__without_null_date4[[#This Row],[Cleaned Transaction Date]],"dddd")</f>
        <v>Wednesday</v>
      </c>
      <c r="K6017" t="str">
        <f>IF(ISNUMBER(MATCH(Cleaned__without_null_date4[[#This Row],[Cleaned Transaction Date]],'Hari Libur'!$A$2:$A$13,0)),"Holiday",IF(WEEKDAY(Cleaned__without_null_date4[[#This Row],[Cleaned Transaction Date]],2)&gt;5,"Weekend","Weekday"))</f>
        <v>Weekday</v>
      </c>
    </row>
    <row r="6018" spans="1:11" x14ac:dyDescent="0.25">
      <c r="A6018" t="s">
        <v>6041</v>
      </c>
      <c r="B6018" t="s">
        <v>8</v>
      </c>
      <c r="C6018" s="3">
        <v>5</v>
      </c>
      <c r="D6018" s="5">
        <v>2</v>
      </c>
      <c r="E6018" s="5">
        <v>10</v>
      </c>
      <c r="F6018" t="s">
        <v>21</v>
      </c>
      <c r="G6018" t="s">
        <v>14</v>
      </c>
      <c r="H6018" s="4">
        <v>44982</v>
      </c>
      <c r="I6018" t="str">
        <f>TEXT(Cleaned__without_null_date4[[#This Row],[Cleaned Transaction Date]],"mmmm")</f>
        <v>February</v>
      </c>
      <c r="J6018" t="str">
        <f>TEXT(Cleaned__without_null_date4[[#This Row],[Cleaned Transaction Date]],"dddd")</f>
        <v>Saturday</v>
      </c>
      <c r="K6018" t="str">
        <f>IF(ISNUMBER(MATCH(Cleaned__without_null_date4[[#This Row],[Cleaned Transaction Date]],'Hari Libur'!$A$2:$A$13,0)),"Holiday",IF(WEEKDAY(Cleaned__without_null_date4[[#This Row],[Cleaned Transaction Date]],2)&gt;5,"Weekend","Weekday"))</f>
        <v>Weekend</v>
      </c>
    </row>
    <row r="6019" spans="1:11" x14ac:dyDescent="0.25">
      <c r="A6019" t="s">
        <v>6042</v>
      </c>
      <c r="B6019" t="s">
        <v>16</v>
      </c>
      <c r="C6019" s="3">
        <v>5</v>
      </c>
      <c r="D6019" s="5">
        <v>1</v>
      </c>
      <c r="E6019" s="5">
        <v>5</v>
      </c>
      <c r="F6019" t="s">
        <v>26</v>
      </c>
      <c r="G6019" t="s">
        <v>14</v>
      </c>
      <c r="H6019" s="4">
        <v>45066</v>
      </c>
      <c r="I6019" t="str">
        <f>TEXT(Cleaned__without_null_date4[[#This Row],[Cleaned Transaction Date]],"mmmm")</f>
        <v>May</v>
      </c>
      <c r="J6019" t="str">
        <f>TEXT(Cleaned__without_null_date4[[#This Row],[Cleaned Transaction Date]],"dddd")</f>
        <v>Saturday</v>
      </c>
      <c r="K6019" t="str">
        <f>IF(ISNUMBER(MATCH(Cleaned__without_null_date4[[#This Row],[Cleaned Transaction Date]],'Hari Libur'!$A$2:$A$13,0)),"Holiday",IF(WEEKDAY(Cleaned__without_null_date4[[#This Row],[Cleaned Transaction Date]],2)&gt;5,"Weekend","Weekday"))</f>
        <v>Weekend</v>
      </c>
    </row>
    <row r="6020" spans="1:11" x14ac:dyDescent="0.25">
      <c r="A6020" t="s">
        <v>6043</v>
      </c>
      <c r="B6020" t="s">
        <v>8</v>
      </c>
      <c r="C6020" s="3">
        <v>3</v>
      </c>
      <c r="D6020" s="5">
        <v>2</v>
      </c>
      <c r="E6020" s="5">
        <v>6</v>
      </c>
      <c r="F6020" t="s">
        <v>9</v>
      </c>
      <c r="G6020" t="s">
        <v>14</v>
      </c>
      <c r="H6020" s="4">
        <v>45011</v>
      </c>
      <c r="I6020" t="str">
        <f>TEXT(Cleaned__without_null_date4[[#This Row],[Cleaned Transaction Date]],"mmmm")</f>
        <v>March</v>
      </c>
      <c r="J6020" t="str">
        <f>TEXT(Cleaned__without_null_date4[[#This Row],[Cleaned Transaction Date]],"dddd")</f>
        <v>Sunday</v>
      </c>
      <c r="K6020" t="str">
        <f>IF(ISNUMBER(MATCH(Cleaned__without_null_date4[[#This Row],[Cleaned Transaction Date]],'Hari Libur'!$A$2:$A$13,0)),"Holiday",IF(WEEKDAY(Cleaned__without_null_date4[[#This Row],[Cleaned Transaction Date]],2)&gt;5,"Weekend","Weekday"))</f>
        <v>Weekend</v>
      </c>
    </row>
    <row r="6021" spans="1:11" x14ac:dyDescent="0.25">
      <c r="A6021" t="s">
        <v>6044</v>
      </c>
      <c r="B6021" t="s">
        <v>8</v>
      </c>
      <c r="C6021" s="3">
        <v>5</v>
      </c>
      <c r="D6021" s="5">
        <v>2</v>
      </c>
      <c r="E6021" s="5">
        <v>10</v>
      </c>
      <c r="F6021" t="s">
        <v>31</v>
      </c>
      <c r="G6021" t="s">
        <v>24</v>
      </c>
      <c r="H6021" s="4">
        <v>45255</v>
      </c>
      <c r="I6021" t="str">
        <f>TEXT(Cleaned__without_null_date4[[#This Row],[Cleaned Transaction Date]],"mmmm")</f>
        <v>November</v>
      </c>
      <c r="J6021" t="str">
        <f>TEXT(Cleaned__without_null_date4[[#This Row],[Cleaned Transaction Date]],"dddd")</f>
        <v>Saturday</v>
      </c>
      <c r="K6021" t="str">
        <f>IF(ISNUMBER(MATCH(Cleaned__without_null_date4[[#This Row],[Cleaned Transaction Date]],'Hari Libur'!$A$2:$A$13,0)),"Holiday",IF(WEEKDAY(Cleaned__without_null_date4[[#This Row],[Cleaned Transaction Date]],2)&gt;5,"Weekend","Weekday"))</f>
        <v>Weekend</v>
      </c>
    </row>
    <row r="6022" spans="1:11" x14ac:dyDescent="0.25">
      <c r="A6022" t="s">
        <v>6045</v>
      </c>
      <c r="B6022" t="s">
        <v>23</v>
      </c>
      <c r="C6022" s="3">
        <v>1</v>
      </c>
      <c r="D6022" s="5">
        <v>4</v>
      </c>
      <c r="E6022" s="5">
        <v>4</v>
      </c>
      <c r="F6022" t="s">
        <v>21</v>
      </c>
      <c r="G6022" t="s">
        <v>14</v>
      </c>
      <c r="H6022" s="4">
        <v>45284</v>
      </c>
      <c r="I6022" t="str">
        <f>TEXT(Cleaned__without_null_date4[[#This Row],[Cleaned Transaction Date]],"mmmm")</f>
        <v>December</v>
      </c>
      <c r="J6022" t="str">
        <f>TEXT(Cleaned__without_null_date4[[#This Row],[Cleaned Transaction Date]],"dddd")</f>
        <v>Sunday</v>
      </c>
      <c r="K6022" t="str">
        <f>IF(ISNUMBER(MATCH(Cleaned__without_null_date4[[#This Row],[Cleaned Transaction Date]],'Hari Libur'!$A$2:$A$13,0)),"Holiday",IF(WEEKDAY(Cleaned__without_null_date4[[#This Row],[Cleaned Transaction Date]],2)&gt;5,"Weekend","Weekday"))</f>
        <v>Weekend</v>
      </c>
    </row>
    <row r="6023" spans="1:11" x14ac:dyDescent="0.25">
      <c r="A6023" t="s">
        <v>6046</v>
      </c>
      <c r="B6023" t="s">
        <v>23</v>
      </c>
      <c r="C6023" s="3">
        <v>2</v>
      </c>
      <c r="D6023" s="5">
        <v>4</v>
      </c>
      <c r="E6023" s="5">
        <v>8</v>
      </c>
      <c r="F6023" t="s">
        <v>13</v>
      </c>
      <c r="G6023" t="s">
        <v>14</v>
      </c>
      <c r="H6023" s="4">
        <v>45171</v>
      </c>
      <c r="I6023" t="str">
        <f>TEXT(Cleaned__without_null_date4[[#This Row],[Cleaned Transaction Date]],"mmmm")</f>
        <v>September</v>
      </c>
      <c r="J6023" t="str">
        <f>TEXT(Cleaned__without_null_date4[[#This Row],[Cleaned Transaction Date]],"dddd")</f>
        <v>Saturday</v>
      </c>
      <c r="K6023" t="str">
        <f>IF(ISNUMBER(MATCH(Cleaned__without_null_date4[[#This Row],[Cleaned Transaction Date]],'Hari Libur'!$A$2:$A$13,0)),"Holiday",IF(WEEKDAY(Cleaned__without_null_date4[[#This Row],[Cleaned Transaction Date]],2)&gt;5,"Weekend","Weekday"))</f>
        <v>Weekend</v>
      </c>
    </row>
    <row r="6024" spans="1:11" x14ac:dyDescent="0.25">
      <c r="A6024" t="s">
        <v>6047</v>
      </c>
      <c r="B6024" t="s">
        <v>41</v>
      </c>
      <c r="C6024" s="3">
        <v>3</v>
      </c>
      <c r="D6024" s="5">
        <v>3</v>
      </c>
      <c r="E6024" s="5">
        <v>9</v>
      </c>
      <c r="F6024" t="s">
        <v>31</v>
      </c>
      <c r="G6024" t="s">
        <v>10</v>
      </c>
      <c r="H6024" s="4">
        <v>45141</v>
      </c>
      <c r="I6024" t="str">
        <f>TEXT(Cleaned__without_null_date4[[#This Row],[Cleaned Transaction Date]],"mmmm")</f>
        <v>August</v>
      </c>
      <c r="J6024" t="str">
        <f>TEXT(Cleaned__without_null_date4[[#This Row],[Cleaned Transaction Date]],"dddd")</f>
        <v>Thursday</v>
      </c>
      <c r="K6024" t="str">
        <f>IF(ISNUMBER(MATCH(Cleaned__without_null_date4[[#This Row],[Cleaned Transaction Date]],'Hari Libur'!$A$2:$A$13,0)),"Holiday",IF(WEEKDAY(Cleaned__without_null_date4[[#This Row],[Cleaned Transaction Date]],2)&gt;5,"Weekend","Weekday"))</f>
        <v>Weekday</v>
      </c>
    </row>
    <row r="6025" spans="1:11" x14ac:dyDescent="0.25">
      <c r="A6025" t="s">
        <v>6048</v>
      </c>
      <c r="B6025" t="s">
        <v>12</v>
      </c>
      <c r="C6025" s="3">
        <v>4</v>
      </c>
      <c r="D6025" s="5">
        <v>3</v>
      </c>
      <c r="E6025" s="5">
        <v>12</v>
      </c>
      <c r="F6025" t="s">
        <v>31</v>
      </c>
      <c r="G6025" t="s">
        <v>24</v>
      </c>
      <c r="H6025" s="4">
        <v>45131</v>
      </c>
      <c r="I6025" t="str">
        <f>TEXT(Cleaned__without_null_date4[[#This Row],[Cleaned Transaction Date]],"mmmm")</f>
        <v>July</v>
      </c>
      <c r="J6025" t="str">
        <f>TEXT(Cleaned__without_null_date4[[#This Row],[Cleaned Transaction Date]],"dddd")</f>
        <v>Monday</v>
      </c>
      <c r="K6025" t="str">
        <f>IF(ISNUMBER(MATCH(Cleaned__without_null_date4[[#This Row],[Cleaned Transaction Date]],'Hari Libur'!$A$2:$A$13,0)),"Holiday",IF(WEEKDAY(Cleaned__without_null_date4[[#This Row],[Cleaned Transaction Date]],2)&gt;5,"Weekend","Weekday"))</f>
        <v>Weekday</v>
      </c>
    </row>
    <row r="6026" spans="1:11" x14ac:dyDescent="0.25">
      <c r="A6026" t="s">
        <v>6049</v>
      </c>
      <c r="B6026" t="s">
        <v>37</v>
      </c>
      <c r="C6026" s="3">
        <v>5</v>
      </c>
      <c r="D6026" s="5">
        <v>1.5</v>
      </c>
      <c r="E6026" s="5">
        <v>7.5</v>
      </c>
      <c r="F6026" t="s">
        <v>31</v>
      </c>
      <c r="G6026" t="s">
        <v>24</v>
      </c>
      <c r="H6026" s="4">
        <v>45114</v>
      </c>
      <c r="I6026" t="str">
        <f>TEXT(Cleaned__without_null_date4[[#This Row],[Cleaned Transaction Date]],"mmmm")</f>
        <v>July</v>
      </c>
      <c r="J6026" t="str">
        <f>TEXT(Cleaned__without_null_date4[[#This Row],[Cleaned Transaction Date]],"dddd")</f>
        <v>Friday</v>
      </c>
      <c r="K6026" t="str">
        <f>IF(ISNUMBER(MATCH(Cleaned__without_null_date4[[#This Row],[Cleaned Transaction Date]],'Hari Libur'!$A$2:$A$13,0)),"Holiday",IF(WEEKDAY(Cleaned__without_null_date4[[#This Row],[Cleaned Transaction Date]],2)&gt;5,"Weekend","Weekday"))</f>
        <v>Weekday</v>
      </c>
    </row>
    <row r="6027" spans="1:11" x14ac:dyDescent="0.25">
      <c r="A6027" t="s">
        <v>6050</v>
      </c>
      <c r="B6027" t="s">
        <v>18</v>
      </c>
      <c r="C6027" s="3">
        <v>3</v>
      </c>
      <c r="D6027" s="5">
        <v>5</v>
      </c>
      <c r="E6027" s="5">
        <v>15</v>
      </c>
      <c r="F6027" t="s">
        <v>9</v>
      </c>
      <c r="G6027" t="s">
        <v>14</v>
      </c>
      <c r="H6027" s="4">
        <v>44954</v>
      </c>
      <c r="I6027" t="str">
        <f>TEXT(Cleaned__without_null_date4[[#This Row],[Cleaned Transaction Date]],"mmmm")</f>
        <v>January</v>
      </c>
      <c r="J6027" t="str">
        <f>TEXT(Cleaned__without_null_date4[[#This Row],[Cleaned Transaction Date]],"dddd")</f>
        <v>Saturday</v>
      </c>
      <c r="K6027" t="str">
        <f>IF(ISNUMBER(MATCH(Cleaned__without_null_date4[[#This Row],[Cleaned Transaction Date]],'Hari Libur'!$A$2:$A$13,0)),"Holiday",IF(WEEKDAY(Cleaned__without_null_date4[[#This Row],[Cleaned Transaction Date]],2)&gt;5,"Weekend","Weekday"))</f>
        <v>Weekend</v>
      </c>
    </row>
    <row r="6028" spans="1:11" x14ac:dyDescent="0.25">
      <c r="A6028" t="s">
        <v>6051</v>
      </c>
      <c r="B6028" t="s">
        <v>41</v>
      </c>
      <c r="C6028" s="3">
        <v>3</v>
      </c>
      <c r="D6028" s="5">
        <v>3</v>
      </c>
      <c r="E6028" s="5">
        <v>9</v>
      </c>
      <c r="F6028" t="s">
        <v>31</v>
      </c>
      <c r="G6028" t="s">
        <v>24</v>
      </c>
      <c r="H6028" s="4">
        <v>45052</v>
      </c>
      <c r="I6028" t="str">
        <f>TEXT(Cleaned__without_null_date4[[#This Row],[Cleaned Transaction Date]],"mmmm")</f>
        <v>May</v>
      </c>
      <c r="J6028" t="str">
        <f>TEXT(Cleaned__without_null_date4[[#This Row],[Cleaned Transaction Date]],"dddd")</f>
        <v>Saturday</v>
      </c>
      <c r="K6028" t="str">
        <f>IF(ISNUMBER(MATCH(Cleaned__without_null_date4[[#This Row],[Cleaned Transaction Date]],'Hari Libur'!$A$2:$A$13,0)),"Holiday",IF(WEEKDAY(Cleaned__without_null_date4[[#This Row],[Cleaned Transaction Date]],2)&gt;5,"Weekend","Weekday"))</f>
        <v>Weekend</v>
      </c>
    </row>
    <row r="6029" spans="1:11" x14ac:dyDescent="0.25">
      <c r="A6029" t="s">
        <v>6052</v>
      </c>
      <c r="B6029" t="s">
        <v>8</v>
      </c>
      <c r="C6029" s="3">
        <v>3</v>
      </c>
      <c r="D6029" s="5">
        <v>2</v>
      </c>
      <c r="E6029" s="5">
        <v>6</v>
      </c>
      <c r="F6029" t="s">
        <v>31</v>
      </c>
      <c r="G6029" t="s">
        <v>14</v>
      </c>
      <c r="H6029" s="4">
        <v>45241</v>
      </c>
      <c r="I6029" t="str">
        <f>TEXT(Cleaned__without_null_date4[[#This Row],[Cleaned Transaction Date]],"mmmm")</f>
        <v>November</v>
      </c>
      <c r="J6029" t="str">
        <f>TEXT(Cleaned__without_null_date4[[#This Row],[Cleaned Transaction Date]],"dddd")</f>
        <v>Saturday</v>
      </c>
      <c r="K6029" t="str">
        <f>IF(ISNUMBER(MATCH(Cleaned__without_null_date4[[#This Row],[Cleaned Transaction Date]],'Hari Libur'!$A$2:$A$13,0)),"Holiday",IF(WEEKDAY(Cleaned__without_null_date4[[#This Row],[Cleaned Transaction Date]],2)&gt;5,"Weekend","Weekday"))</f>
        <v>Weekend</v>
      </c>
    </row>
    <row r="6030" spans="1:11" x14ac:dyDescent="0.25">
      <c r="A6030" t="s">
        <v>6053</v>
      </c>
      <c r="B6030" t="s">
        <v>12</v>
      </c>
      <c r="C6030" s="3">
        <v>5</v>
      </c>
      <c r="D6030" s="5">
        <v>3</v>
      </c>
      <c r="E6030" s="5">
        <v>15</v>
      </c>
      <c r="F6030" t="s">
        <v>9</v>
      </c>
      <c r="G6030" t="s">
        <v>24</v>
      </c>
      <c r="H6030" s="4">
        <v>45256</v>
      </c>
      <c r="I6030" t="str">
        <f>TEXT(Cleaned__without_null_date4[[#This Row],[Cleaned Transaction Date]],"mmmm")</f>
        <v>November</v>
      </c>
      <c r="J6030" t="str">
        <f>TEXT(Cleaned__without_null_date4[[#This Row],[Cleaned Transaction Date]],"dddd")</f>
        <v>Sunday</v>
      </c>
      <c r="K6030" t="str">
        <f>IF(ISNUMBER(MATCH(Cleaned__without_null_date4[[#This Row],[Cleaned Transaction Date]],'Hari Libur'!$A$2:$A$13,0)),"Holiday",IF(WEEKDAY(Cleaned__without_null_date4[[#This Row],[Cleaned Transaction Date]],2)&gt;5,"Weekend","Weekday"))</f>
        <v>Weekend</v>
      </c>
    </row>
    <row r="6031" spans="1:11" x14ac:dyDescent="0.25">
      <c r="A6031" t="s">
        <v>6054</v>
      </c>
      <c r="B6031" t="s">
        <v>18</v>
      </c>
      <c r="C6031" s="3">
        <v>5</v>
      </c>
      <c r="D6031" s="5">
        <v>5</v>
      </c>
      <c r="E6031" s="5">
        <v>25</v>
      </c>
      <c r="F6031" t="s">
        <v>9</v>
      </c>
      <c r="G6031" t="s">
        <v>19</v>
      </c>
      <c r="H6031" s="4">
        <v>45119</v>
      </c>
      <c r="I6031" t="str">
        <f>TEXT(Cleaned__without_null_date4[[#This Row],[Cleaned Transaction Date]],"mmmm")</f>
        <v>July</v>
      </c>
      <c r="J6031" t="str">
        <f>TEXT(Cleaned__without_null_date4[[#This Row],[Cleaned Transaction Date]],"dddd")</f>
        <v>Wednesday</v>
      </c>
      <c r="K6031" t="str">
        <f>IF(ISNUMBER(MATCH(Cleaned__without_null_date4[[#This Row],[Cleaned Transaction Date]],'Hari Libur'!$A$2:$A$13,0)),"Holiday",IF(WEEKDAY(Cleaned__without_null_date4[[#This Row],[Cleaned Transaction Date]],2)&gt;5,"Weekend","Weekday"))</f>
        <v>Weekday</v>
      </c>
    </row>
    <row r="6032" spans="1:11" x14ac:dyDescent="0.25">
      <c r="A6032" t="s">
        <v>6055</v>
      </c>
      <c r="B6032" t="s">
        <v>12</v>
      </c>
      <c r="C6032" s="3">
        <v>2</v>
      </c>
      <c r="D6032" s="5">
        <v>3</v>
      </c>
      <c r="E6032" s="5">
        <v>6</v>
      </c>
      <c r="F6032" t="s">
        <v>31</v>
      </c>
      <c r="G6032" t="s">
        <v>10</v>
      </c>
      <c r="H6032" s="4">
        <v>44994</v>
      </c>
      <c r="I6032" t="str">
        <f>TEXT(Cleaned__without_null_date4[[#This Row],[Cleaned Transaction Date]],"mmmm")</f>
        <v>March</v>
      </c>
      <c r="J6032" t="str">
        <f>TEXT(Cleaned__without_null_date4[[#This Row],[Cleaned Transaction Date]],"dddd")</f>
        <v>Thursday</v>
      </c>
      <c r="K6032" t="str">
        <f>IF(ISNUMBER(MATCH(Cleaned__without_null_date4[[#This Row],[Cleaned Transaction Date]],'Hari Libur'!$A$2:$A$13,0)),"Holiday",IF(WEEKDAY(Cleaned__without_null_date4[[#This Row],[Cleaned Transaction Date]],2)&gt;5,"Weekend","Weekday"))</f>
        <v>Weekday</v>
      </c>
    </row>
    <row r="6033" spans="1:11" x14ac:dyDescent="0.25">
      <c r="A6033" t="s">
        <v>6056</v>
      </c>
      <c r="B6033" t="s">
        <v>16</v>
      </c>
      <c r="C6033" s="3">
        <v>1</v>
      </c>
      <c r="D6033" s="5">
        <v>1</v>
      </c>
      <c r="E6033" s="5">
        <v>1</v>
      </c>
      <c r="F6033" t="s">
        <v>26</v>
      </c>
      <c r="G6033" t="s">
        <v>24</v>
      </c>
      <c r="H6033" s="4">
        <v>44983</v>
      </c>
      <c r="I6033" t="str">
        <f>TEXT(Cleaned__without_null_date4[[#This Row],[Cleaned Transaction Date]],"mmmm")</f>
        <v>February</v>
      </c>
      <c r="J6033" t="str">
        <f>TEXT(Cleaned__without_null_date4[[#This Row],[Cleaned Transaction Date]],"dddd")</f>
        <v>Sunday</v>
      </c>
      <c r="K6033" t="str">
        <f>IF(ISNUMBER(MATCH(Cleaned__without_null_date4[[#This Row],[Cleaned Transaction Date]],'Hari Libur'!$A$2:$A$13,0)),"Holiday",IF(WEEKDAY(Cleaned__without_null_date4[[#This Row],[Cleaned Transaction Date]],2)&gt;5,"Weekend","Weekday"))</f>
        <v>Weekend</v>
      </c>
    </row>
    <row r="6034" spans="1:11" x14ac:dyDescent="0.25">
      <c r="A6034" t="s">
        <v>6057</v>
      </c>
      <c r="B6034" t="s">
        <v>41</v>
      </c>
      <c r="C6034" s="3">
        <v>5</v>
      </c>
      <c r="D6034" s="5">
        <v>3</v>
      </c>
      <c r="E6034" s="5">
        <v>15</v>
      </c>
      <c r="F6034" t="s">
        <v>31</v>
      </c>
      <c r="G6034" t="s">
        <v>24</v>
      </c>
      <c r="H6034" s="4">
        <v>45036</v>
      </c>
      <c r="I6034" t="str">
        <f>TEXT(Cleaned__without_null_date4[[#This Row],[Cleaned Transaction Date]],"mmmm")</f>
        <v>April</v>
      </c>
      <c r="J6034" t="str">
        <f>TEXT(Cleaned__without_null_date4[[#This Row],[Cleaned Transaction Date]],"dddd")</f>
        <v>Thursday</v>
      </c>
      <c r="K6034" t="str">
        <f>IF(ISNUMBER(MATCH(Cleaned__without_null_date4[[#This Row],[Cleaned Transaction Date]],'Hari Libur'!$A$2:$A$13,0)),"Holiday",IF(WEEKDAY(Cleaned__without_null_date4[[#This Row],[Cleaned Transaction Date]],2)&gt;5,"Weekend","Weekday"))</f>
        <v>Weekday</v>
      </c>
    </row>
    <row r="6035" spans="1:11" x14ac:dyDescent="0.25">
      <c r="A6035" t="s">
        <v>6058</v>
      </c>
      <c r="B6035" t="s">
        <v>18</v>
      </c>
      <c r="C6035" s="3">
        <v>4</v>
      </c>
      <c r="D6035" s="5">
        <v>5</v>
      </c>
      <c r="E6035" s="5">
        <v>20</v>
      </c>
      <c r="F6035" t="s">
        <v>9</v>
      </c>
      <c r="G6035" t="s">
        <v>14</v>
      </c>
      <c r="H6035" s="4">
        <v>45126</v>
      </c>
      <c r="I6035" t="str">
        <f>TEXT(Cleaned__without_null_date4[[#This Row],[Cleaned Transaction Date]],"mmmm")</f>
        <v>July</v>
      </c>
      <c r="J6035" t="str">
        <f>TEXT(Cleaned__without_null_date4[[#This Row],[Cleaned Transaction Date]],"dddd")</f>
        <v>Wednesday</v>
      </c>
      <c r="K6035" t="str">
        <f>IF(ISNUMBER(MATCH(Cleaned__without_null_date4[[#This Row],[Cleaned Transaction Date]],'Hari Libur'!$A$2:$A$13,0)),"Holiday",IF(WEEKDAY(Cleaned__without_null_date4[[#This Row],[Cleaned Transaction Date]],2)&gt;5,"Weekend","Weekday"))</f>
        <v>Weekday</v>
      </c>
    </row>
    <row r="6036" spans="1:11" x14ac:dyDescent="0.25">
      <c r="A6036" t="s">
        <v>6059</v>
      </c>
      <c r="B6036" t="s">
        <v>37</v>
      </c>
      <c r="C6036" s="3">
        <v>5</v>
      </c>
      <c r="D6036" s="5">
        <v>1.5</v>
      </c>
      <c r="E6036" s="5">
        <v>7.5</v>
      </c>
      <c r="F6036" t="s">
        <v>31</v>
      </c>
      <c r="G6036" t="s">
        <v>24</v>
      </c>
      <c r="H6036" s="4">
        <v>45155</v>
      </c>
      <c r="I6036" t="str">
        <f>TEXT(Cleaned__without_null_date4[[#This Row],[Cleaned Transaction Date]],"mmmm")</f>
        <v>August</v>
      </c>
      <c r="J6036" t="str">
        <f>TEXT(Cleaned__without_null_date4[[#This Row],[Cleaned Transaction Date]],"dddd")</f>
        <v>Thursday</v>
      </c>
      <c r="K6036" t="str">
        <f>IF(ISNUMBER(MATCH(Cleaned__without_null_date4[[#This Row],[Cleaned Transaction Date]],'Hari Libur'!$A$2:$A$13,0)),"Holiday",IF(WEEKDAY(Cleaned__without_null_date4[[#This Row],[Cleaned Transaction Date]],2)&gt;5,"Weekend","Weekday"))</f>
        <v>Weekday</v>
      </c>
    </row>
    <row r="6037" spans="1:11" x14ac:dyDescent="0.25">
      <c r="A6037" t="s">
        <v>6060</v>
      </c>
      <c r="B6037" t="s">
        <v>18</v>
      </c>
      <c r="C6037" s="3">
        <v>3</v>
      </c>
      <c r="D6037" s="5">
        <v>5</v>
      </c>
      <c r="E6037" s="5">
        <v>15</v>
      </c>
      <c r="F6037" t="s">
        <v>26</v>
      </c>
      <c r="G6037" t="s">
        <v>10</v>
      </c>
      <c r="H6037" s="4">
        <v>45055</v>
      </c>
      <c r="I6037" t="str">
        <f>TEXT(Cleaned__without_null_date4[[#This Row],[Cleaned Transaction Date]],"mmmm")</f>
        <v>May</v>
      </c>
      <c r="J6037" t="str">
        <f>TEXT(Cleaned__without_null_date4[[#This Row],[Cleaned Transaction Date]],"dddd")</f>
        <v>Tuesday</v>
      </c>
      <c r="K6037" t="str">
        <f>IF(ISNUMBER(MATCH(Cleaned__without_null_date4[[#This Row],[Cleaned Transaction Date]],'Hari Libur'!$A$2:$A$13,0)),"Holiday",IF(WEEKDAY(Cleaned__without_null_date4[[#This Row],[Cleaned Transaction Date]],2)&gt;5,"Weekend","Weekday"))</f>
        <v>Weekday</v>
      </c>
    </row>
    <row r="6038" spans="1:11" x14ac:dyDescent="0.25">
      <c r="A6038" t="s">
        <v>6061</v>
      </c>
      <c r="B6038" t="s">
        <v>16</v>
      </c>
      <c r="C6038" s="3">
        <v>5</v>
      </c>
      <c r="D6038" s="5">
        <v>1</v>
      </c>
      <c r="E6038" s="5">
        <v>5</v>
      </c>
      <c r="F6038" t="s">
        <v>21</v>
      </c>
      <c r="G6038" t="s">
        <v>24</v>
      </c>
      <c r="H6038" s="4">
        <v>45287</v>
      </c>
      <c r="I6038" t="str">
        <f>TEXT(Cleaned__without_null_date4[[#This Row],[Cleaned Transaction Date]],"mmmm")</f>
        <v>December</v>
      </c>
      <c r="J6038" t="str">
        <f>TEXT(Cleaned__without_null_date4[[#This Row],[Cleaned Transaction Date]],"dddd")</f>
        <v>Wednesday</v>
      </c>
      <c r="K6038" t="str">
        <f>IF(ISNUMBER(MATCH(Cleaned__without_null_date4[[#This Row],[Cleaned Transaction Date]],'Hari Libur'!$A$2:$A$13,0)),"Holiday",IF(WEEKDAY(Cleaned__without_null_date4[[#This Row],[Cleaned Transaction Date]],2)&gt;5,"Weekend","Weekday"))</f>
        <v>Weekday</v>
      </c>
    </row>
    <row r="6039" spans="1:11" x14ac:dyDescent="0.25">
      <c r="A6039" t="s">
        <v>6062</v>
      </c>
      <c r="B6039" t="s">
        <v>23</v>
      </c>
      <c r="C6039" s="3">
        <v>1</v>
      </c>
      <c r="D6039" s="5">
        <v>4</v>
      </c>
      <c r="E6039" s="5">
        <v>4</v>
      </c>
      <c r="F6039" t="s">
        <v>21</v>
      </c>
      <c r="G6039" t="s">
        <v>14</v>
      </c>
      <c r="H6039" s="4">
        <v>45007</v>
      </c>
      <c r="I6039" t="str">
        <f>TEXT(Cleaned__without_null_date4[[#This Row],[Cleaned Transaction Date]],"mmmm")</f>
        <v>March</v>
      </c>
      <c r="J6039" t="str">
        <f>TEXT(Cleaned__without_null_date4[[#This Row],[Cleaned Transaction Date]],"dddd")</f>
        <v>Wednesday</v>
      </c>
      <c r="K6039" t="str">
        <f>IF(ISNUMBER(MATCH(Cleaned__without_null_date4[[#This Row],[Cleaned Transaction Date]],'Hari Libur'!$A$2:$A$13,0)),"Holiday",IF(WEEKDAY(Cleaned__without_null_date4[[#This Row],[Cleaned Transaction Date]],2)&gt;5,"Weekend","Weekday"))</f>
        <v>Weekday</v>
      </c>
    </row>
    <row r="6040" spans="1:11" x14ac:dyDescent="0.25">
      <c r="A6040" t="s">
        <v>6063</v>
      </c>
      <c r="B6040" t="s">
        <v>8</v>
      </c>
      <c r="C6040" s="3">
        <v>2</v>
      </c>
      <c r="D6040" s="5">
        <v>2</v>
      </c>
      <c r="E6040" s="5">
        <v>4</v>
      </c>
      <c r="F6040" t="s">
        <v>31</v>
      </c>
      <c r="G6040" t="s">
        <v>14</v>
      </c>
      <c r="H6040" s="4">
        <v>45202</v>
      </c>
      <c r="I6040" t="str">
        <f>TEXT(Cleaned__without_null_date4[[#This Row],[Cleaned Transaction Date]],"mmmm")</f>
        <v>October</v>
      </c>
      <c r="J6040" t="str">
        <f>TEXT(Cleaned__without_null_date4[[#This Row],[Cleaned Transaction Date]],"dddd")</f>
        <v>Tuesday</v>
      </c>
      <c r="K6040" t="str">
        <f>IF(ISNUMBER(MATCH(Cleaned__without_null_date4[[#This Row],[Cleaned Transaction Date]],'Hari Libur'!$A$2:$A$13,0)),"Holiday",IF(WEEKDAY(Cleaned__without_null_date4[[#This Row],[Cleaned Transaction Date]],2)&gt;5,"Weekend","Weekday"))</f>
        <v>Weekday</v>
      </c>
    </row>
    <row r="6041" spans="1:11" x14ac:dyDescent="0.25">
      <c r="A6041" t="s">
        <v>6064</v>
      </c>
      <c r="B6041" t="s">
        <v>8</v>
      </c>
      <c r="C6041" s="3">
        <v>2</v>
      </c>
      <c r="D6041" s="5">
        <v>2</v>
      </c>
      <c r="E6041" s="5">
        <v>4</v>
      </c>
      <c r="F6041" t="s">
        <v>13</v>
      </c>
      <c r="G6041" t="s">
        <v>24</v>
      </c>
      <c r="H6041" s="4">
        <v>45017</v>
      </c>
      <c r="I6041" t="str">
        <f>TEXT(Cleaned__without_null_date4[[#This Row],[Cleaned Transaction Date]],"mmmm")</f>
        <v>April</v>
      </c>
      <c r="J6041" t="str">
        <f>TEXT(Cleaned__without_null_date4[[#This Row],[Cleaned Transaction Date]],"dddd")</f>
        <v>Saturday</v>
      </c>
      <c r="K6041" t="str">
        <f>IF(ISNUMBER(MATCH(Cleaned__without_null_date4[[#This Row],[Cleaned Transaction Date]],'Hari Libur'!$A$2:$A$13,0)),"Holiday",IF(WEEKDAY(Cleaned__without_null_date4[[#This Row],[Cleaned Transaction Date]],2)&gt;5,"Weekend","Weekday"))</f>
        <v>Weekend</v>
      </c>
    </row>
    <row r="6042" spans="1:11" x14ac:dyDescent="0.25">
      <c r="A6042" t="s">
        <v>6065</v>
      </c>
      <c r="B6042" t="s">
        <v>16</v>
      </c>
      <c r="C6042" s="3">
        <v>2</v>
      </c>
      <c r="D6042" s="5">
        <v>1</v>
      </c>
      <c r="E6042" s="5">
        <v>2</v>
      </c>
      <c r="F6042" t="s">
        <v>31</v>
      </c>
      <c r="G6042" t="s">
        <v>10</v>
      </c>
      <c r="H6042" s="4">
        <v>45269</v>
      </c>
      <c r="I6042" t="str">
        <f>TEXT(Cleaned__without_null_date4[[#This Row],[Cleaned Transaction Date]],"mmmm")</f>
        <v>December</v>
      </c>
      <c r="J6042" t="str">
        <f>TEXT(Cleaned__without_null_date4[[#This Row],[Cleaned Transaction Date]],"dddd")</f>
        <v>Saturday</v>
      </c>
      <c r="K6042" t="str">
        <f>IF(ISNUMBER(MATCH(Cleaned__without_null_date4[[#This Row],[Cleaned Transaction Date]],'Hari Libur'!$A$2:$A$13,0)),"Holiday",IF(WEEKDAY(Cleaned__without_null_date4[[#This Row],[Cleaned Transaction Date]],2)&gt;5,"Weekend","Weekday"))</f>
        <v>Weekend</v>
      </c>
    </row>
    <row r="6043" spans="1:11" x14ac:dyDescent="0.25">
      <c r="A6043" t="s">
        <v>6066</v>
      </c>
      <c r="B6043" t="s">
        <v>37</v>
      </c>
      <c r="C6043" s="3">
        <v>1</v>
      </c>
      <c r="D6043" s="5">
        <v>1.5</v>
      </c>
      <c r="E6043" s="5">
        <v>1.5</v>
      </c>
      <c r="F6043" t="s">
        <v>31</v>
      </c>
      <c r="G6043" t="s">
        <v>24</v>
      </c>
      <c r="H6043" s="4">
        <v>45108</v>
      </c>
      <c r="I6043" t="str">
        <f>TEXT(Cleaned__without_null_date4[[#This Row],[Cleaned Transaction Date]],"mmmm")</f>
        <v>July</v>
      </c>
      <c r="J6043" t="str">
        <f>TEXT(Cleaned__without_null_date4[[#This Row],[Cleaned Transaction Date]],"dddd")</f>
        <v>Saturday</v>
      </c>
      <c r="K6043" t="str">
        <f>IF(ISNUMBER(MATCH(Cleaned__without_null_date4[[#This Row],[Cleaned Transaction Date]],'Hari Libur'!$A$2:$A$13,0)),"Holiday",IF(WEEKDAY(Cleaned__without_null_date4[[#This Row],[Cleaned Transaction Date]],2)&gt;5,"Weekend","Weekday"))</f>
        <v>Weekend</v>
      </c>
    </row>
    <row r="6044" spans="1:11" x14ac:dyDescent="0.25">
      <c r="A6044" t="s">
        <v>6067</v>
      </c>
      <c r="B6044" t="s">
        <v>16</v>
      </c>
      <c r="C6044" s="3">
        <v>2</v>
      </c>
      <c r="D6044" s="5">
        <v>1</v>
      </c>
      <c r="E6044" s="5">
        <v>2</v>
      </c>
      <c r="F6044" t="s">
        <v>21</v>
      </c>
      <c r="G6044" t="s">
        <v>24</v>
      </c>
      <c r="H6044" s="4">
        <v>45260</v>
      </c>
      <c r="I6044" t="str">
        <f>TEXT(Cleaned__without_null_date4[[#This Row],[Cleaned Transaction Date]],"mmmm")</f>
        <v>November</v>
      </c>
      <c r="J6044" t="str">
        <f>TEXT(Cleaned__without_null_date4[[#This Row],[Cleaned Transaction Date]],"dddd")</f>
        <v>Thursday</v>
      </c>
      <c r="K6044" t="str">
        <f>IF(ISNUMBER(MATCH(Cleaned__without_null_date4[[#This Row],[Cleaned Transaction Date]],'Hari Libur'!$A$2:$A$13,0)),"Holiday",IF(WEEKDAY(Cleaned__without_null_date4[[#This Row],[Cleaned Transaction Date]],2)&gt;5,"Weekend","Weekday"))</f>
        <v>Weekday</v>
      </c>
    </row>
    <row r="6045" spans="1:11" x14ac:dyDescent="0.25">
      <c r="A6045" t="s">
        <v>6068</v>
      </c>
      <c r="B6045" t="s">
        <v>30</v>
      </c>
      <c r="C6045" s="3">
        <v>3</v>
      </c>
      <c r="D6045" s="5">
        <v>4</v>
      </c>
      <c r="E6045" s="5">
        <v>12</v>
      </c>
      <c r="F6045" t="s">
        <v>31</v>
      </c>
      <c r="G6045" t="s">
        <v>10</v>
      </c>
      <c r="H6045" s="4">
        <v>45076</v>
      </c>
      <c r="I6045" t="str">
        <f>TEXT(Cleaned__without_null_date4[[#This Row],[Cleaned Transaction Date]],"mmmm")</f>
        <v>May</v>
      </c>
      <c r="J6045" t="str">
        <f>TEXT(Cleaned__without_null_date4[[#This Row],[Cleaned Transaction Date]],"dddd")</f>
        <v>Tuesday</v>
      </c>
      <c r="K6045" t="str">
        <f>IF(ISNUMBER(MATCH(Cleaned__without_null_date4[[#This Row],[Cleaned Transaction Date]],'Hari Libur'!$A$2:$A$13,0)),"Holiday",IF(WEEKDAY(Cleaned__without_null_date4[[#This Row],[Cleaned Transaction Date]],2)&gt;5,"Weekend","Weekday"))</f>
        <v>Weekday</v>
      </c>
    </row>
    <row r="6046" spans="1:11" x14ac:dyDescent="0.25">
      <c r="A6046" t="s">
        <v>6069</v>
      </c>
      <c r="B6046" t="s">
        <v>23</v>
      </c>
      <c r="C6046" s="3">
        <v>1</v>
      </c>
      <c r="D6046" s="5">
        <v>4</v>
      </c>
      <c r="E6046" s="5">
        <v>4</v>
      </c>
      <c r="F6046" t="s">
        <v>13</v>
      </c>
      <c r="G6046" t="s">
        <v>14</v>
      </c>
      <c r="H6046" s="4">
        <v>44969</v>
      </c>
      <c r="I6046" t="str">
        <f>TEXT(Cleaned__without_null_date4[[#This Row],[Cleaned Transaction Date]],"mmmm")</f>
        <v>February</v>
      </c>
      <c r="J6046" t="str">
        <f>TEXT(Cleaned__without_null_date4[[#This Row],[Cleaned Transaction Date]],"dddd")</f>
        <v>Sunday</v>
      </c>
      <c r="K6046" t="str">
        <f>IF(ISNUMBER(MATCH(Cleaned__without_null_date4[[#This Row],[Cleaned Transaction Date]],'Hari Libur'!$A$2:$A$13,0)),"Holiday",IF(WEEKDAY(Cleaned__without_null_date4[[#This Row],[Cleaned Transaction Date]],2)&gt;5,"Weekend","Weekday"))</f>
        <v>Weekend</v>
      </c>
    </row>
    <row r="6047" spans="1:11" x14ac:dyDescent="0.25">
      <c r="A6047" t="s">
        <v>6070</v>
      </c>
      <c r="B6047" t="s">
        <v>18</v>
      </c>
      <c r="C6047" s="3">
        <v>4</v>
      </c>
      <c r="D6047" s="5">
        <v>5</v>
      </c>
      <c r="E6047" s="5">
        <v>20</v>
      </c>
      <c r="F6047" t="s">
        <v>21</v>
      </c>
      <c r="G6047" t="s">
        <v>10</v>
      </c>
      <c r="H6047" s="4">
        <v>44987</v>
      </c>
      <c r="I6047" t="str">
        <f>TEXT(Cleaned__without_null_date4[[#This Row],[Cleaned Transaction Date]],"mmmm")</f>
        <v>March</v>
      </c>
      <c r="J6047" t="str">
        <f>TEXT(Cleaned__without_null_date4[[#This Row],[Cleaned Transaction Date]],"dddd")</f>
        <v>Thursday</v>
      </c>
      <c r="K6047" t="str">
        <f>IF(ISNUMBER(MATCH(Cleaned__without_null_date4[[#This Row],[Cleaned Transaction Date]],'Hari Libur'!$A$2:$A$13,0)),"Holiday",IF(WEEKDAY(Cleaned__without_null_date4[[#This Row],[Cleaned Transaction Date]],2)&gt;5,"Weekend","Weekday"))</f>
        <v>Weekday</v>
      </c>
    </row>
    <row r="6048" spans="1:11" x14ac:dyDescent="0.25">
      <c r="A6048" t="s">
        <v>6071</v>
      </c>
      <c r="B6048" t="s">
        <v>23</v>
      </c>
      <c r="C6048" s="3">
        <v>5</v>
      </c>
      <c r="D6048" s="5">
        <v>4</v>
      </c>
      <c r="E6048" s="5">
        <v>20</v>
      </c>
      <c r="F6048" t="s">
        <v>31</v>
      </c>
      <c r="G6048" t="s">
        <v>24</v>
      </c>
      <c r="H6048" s="4">
        <v>44972</v>
      </c>
      <c r="I6048" t="str">
        <f>TEXT(Cleaned__without_null_date4[[#This Row],[Cleaned Transaction Date]],"mmmm")</f>
        <v>February</v>
      </c>
      <c r="J6048" t="str">
        <f>TEXT(Cleaned__without_null_date4[[#This Row],[Cleaned Transaction Date]],"dddd")</f>
        <v>Wednesday</v>
      </c>
      <c r="K6048" t="str">
        <f>IF(ISNUMBER(MATCH(Cleaned__without_null_date4[[#This Row],[Cleaned Transaction Date]],'Hari Libur'!$A$2:$A$13,0)),"Holiday",IF(WEEKDAY(Cleaned__without_null_date4[[#This Row],[Cleaned Transaction Date]],2)&gt;5,"Weekend","Weekday"))</f>
        <v>Weekday</v>
      </c>
    </row>
    <row r="6049" spans="1:11" x14ac:dyDescent="0.25">
      <c r="A6049" t="s">
        <v>6072</v>
      </c>
      <c r="B6049" t="s">
        <v>12</v>
      </c>
      <c r="C6049" s="3">
        <v>5</v>
      </c>
      <c r="D6049" s="5">
        <v>3</v>
      </c>
      <c r="E6049" s="5">
        <v>15</v>
      </c>
      <c r="F6049" t="s">
        <v>9</v>
      </c>
      <c r="G6049" t="s">
        <v>19</v>
      </c>
      <c r="H6049" s="4">
        <v>45265</v>
      </c>
      <c r="I6049" t="str">
        <f>TEXT(Cleaned__without_null_date4[[#This Row],[Cleaned Transaction Date]],"mmmm")</f>
        <v>December</v>
      </c>
      <c r="J6049" t="str">
        <f>TEXT(Cleaned__without_null_date4[[#This Row],[Cleaned Transaction Date]],"dddd")</f>
        <v>Tuesday</v>
      </c>
      <c r="K6049" t="str">
        <f>IF(ISNUMBER(MATCH(Cleaned__without_null_date4[[#This Row],[Cleaned Transaction Date]],'Hari Libur'!$A$2:$A$13,0)),"Holiday",IF(WEEKDAY(Cleaned__without_null_date4[[#This Row],[Cleaned Transaction Date]],2)&gt;5,"Weekend","Weekday"))</f>
        <v>Weekday</v>
      </c>
    </row>
    <row r="6050" spans="1:11" x14ac:dyDescent="0.25">
      <c r="A6050" t="s">
        <v>6073</v>
      </c>
      <c r="B6050" t="s">
        <v>12</v>
      </c>
      <c r="C6050" s="3">
        <v>4</v>
      </c>
      <c r="D6050" s="5">
        <v>3</v>
      </c>
      <c r="E6050" s="5">
        <v>12</v>
      </c>
      <c r="F6050" t="s">
        <v>13</v>
      </c>
      <c r="G6050" t="s">
        <v>26</v>
      </c>
      <c r="H6050" s="4">
        <v>44928</v>
      </c>
      <c r="I6050" t="str">
        <f>TEXT(Cleaned__without_null_date4[[#This Row],[Cleaned Transaction Date]],"mmmm")</f>
        <v>January</v>
      </c>
      <c r="J6050" t="str">
        <f>TEXT(Cleaned__without_null_date4[[#This Row],[Cleaned Transaction Date]],"dddd")</f>
        <v>Monday</v>
      </c>
      <c r="K6050" t="str">
        <f>IF(ISNUMBER(MATCH(Cleaned__without_null_date4[[#This Row],[Cleaned Transaction Date]],'Hari Libur'!$A$2:$A$13,0)),"Holiday",IF(WEEKDAY(Cleaned__without_null_date4[[#This Row],[Cleaned Transaction Date]],2)&gt;5,"Weekend","Weekday"))</f>
        <v>Holiday</v>
      </c>
    </row>
    <row r="6051" spans="1:11" x14ac:dyDescent="0.25">
      <c r="A6051" t="s">
        <v>6074</v>
      </c>
      <c r="B6051" t="s">
        <v>23</v>
      </c>
      <c r="C6051" s="3">
        <v>1</v>
      </c>
      <c r="D6051" s="5">
        <v>4</v>
      </c>
      <c r="E6051" s="5">
        <v>4</v>
      </c>
      <c r="F6051" t="s">
        <v>31</v>
      </c>
      <c r="G6051" t="s">
        <v>24</v>
      </c>
      <c r="H6051" s="4">
        <v>45260</v>
      </c>
      <c r="I6051" t="str">
        <f>TEXT(Cleaned__without_null_date4[[#This Row],[Cleaned Transaction Date]],"mmmm")</f>
        <v>November</v>
      </c>
      <c r="J6051" t="str">
        <f>TEXT(Cleaned__without_null_date4[[#This Row],[Cleaned Transaction Date]],"dddd")</f>
        <v>Thursday</v>
      </c>
      <c r="K6051" t="str">
        <f>IF(ISNUMBER(MATCH(Cleaned__without_null_date4[[#This Row],[Cleaned Transaction Date]],'Hari Libur'!$A$2:$A$13,0)),"Holiday",IF(WEEKDAY(Cleaned__without_null_date4[[#This Row],[Cleaned Transaction Date]],2)&gt;5,"Weekend","Weekday"))</f>
        <v>Weekday</v>
      </c>
    </row>
    <row r="6052" spans="1:11" x14ac:dyDescent="0.25">
      <c r="A6052" t="s">
        <v>6075</v>
      </c>
      <c r="B6052" t="s">
        <v>41</v>
      </c>
      <c r="C6052" s="3">
        <v>2</v>
      </c>
      <c r="D6052" s="5">
        <v>3</v>
      </c>
      <c r="E6052" s="5">
        <v>6</v>
      </c>
      <c r="F6052" t="s">
        <v>13</v>
      </c>
      <c r="G6052" t="s">
        <v>24</v>
      </c>
      <c r="H6052" s="4">
        <v>45076</v>
      </c>
      <c r="I6052" t="str">
        <f>TEXT(Cleaned__without_null_date4[[#This Row],[Cleaned Transaction Date]],"mmmm")</f>
        <v>May</v>
      </c>
      <c r="J6052" t="str">
        <f>TEXT(Cleaned__without_null_date4[[#This Row],[Cleaned Transaction Date]],"dddd")</f>
        <v>Tuesday</v>
      </c>
      <c r="K6052" t="str">
        <f>IF(ISNUMBER(MATCH(Cleaned__without_null_date4[[#This Row],[Cleaned Transaction Date]],'Hari Libur'!$A$2:$A$13,0)),"Holiday",IF(WEEKDAY(Cleaned__without_null_date4[[#This Row],[Cleaned Transaction Date]],2)&gt;5,"Weekend","Weekday"))</f>
        <v>Weekday</v>
      </c>
    </row>
    <row r="6053" spans="1:11" x14ac:dyDescent="0.25">
      <c r="A6053" t="s">
        <v>6076</v>
      </c>
      <c r="B6053" t="s">
        <v>12</v>
      </c>
      <c r="C6053" s="3">
        <v>3</v>
      </c>
      <c r="D6053" s="5">
        <v>3</v>
      </c>
      <c r="E6053" s="5">
        <v>9</v>
      </c>
      <c r="F6053" t="s">
        <v>9</v>
      </c>
      <c r="G6053" t="s">
        <v>10</v>
      </c>
      <c r="H6053" s="4">
        <v>45076</v>
      </c>
      <c r="I6053" t="str">
        <f>TEXT(Cleaned__without_null_date4[[#This Row],[Cleaned Transaction Date]],"mmmm")</f>
        <v>May</v>
      </c>
      <c r="J6053" t="str">
        <f>TEXT(Cleaned__without_null_date4[[#This Row],[Cleaned Transaction Date]],"dddd")</f>
        <v>Tuesday</v>
      </c>
      <c r="K6053" t="str">
        <f>IF(ISNUMBER(MATCH(Cleaned__without_null_date4[[#This Row],[Cleaned Transaction Date]],'Hari Libur'!$A$2:$A$13,0)),"Holiday",IF(WEEKDAY(Cleaned__without_null_date4[[#This Row],[Cleaned Transaction Date]],2)&gt;5,"Weekend","Weekday"))</f>
        <v>Weekday</v>
      </c>
    </row>
    <row r="6054" spans="1:11" x14ac:dyDescent="0.25">
      <c r="A6054" t="s">
        <v>6077</v>
      </c>
      <c r="B6054" t="s">
        <v>16</v>
      </c>
      <c r="C6054" s="3">
        <v>1</v>
      </c>
      <c r="D6054" s="5">
        <v>1</v>
      </c>
      <c r="E6054" s="5">
        <v>1</v>
      </c>
      <c r="F6054" t="s">
        <v>9</v>
      </c>
      <c r="G6054" t="s">
        <v>14</v>
      </c>
      <c r="H6054" s="4">
        <v>44949</v>
      </c>
      <c r="I6054" t="str">
        <f>TEXT(Cleaned__without_null_date4[[#This Row],[Cleaned Transaction Date]],"mmmm")</f>
        <v>January</v>
      </c>
      <c r="J6054" t="str">
        <f>TEXT(Cleaned__without_null_date4[[#This Row],[Cleaned Transaction Date]],"dddd")</f>
        <v>Monday</v>
      </c>
      <c r="K6054" t="str">
        <f>IF(ISNUMBER(MATCH(Cleaned__without_null_date4[[#This Row],[Cleaned Transaction Date]],'Hari Libur'!$A$2:$A$13,0)),"Holiday",IF(WEEKDAY(Cleaned__without_null_date4[[#This Row],[Cleaned Transaction Date]],2)&gt;5,"Weekend","Weekday"))</f>
        <v>Weekday</v>
      </c>
    </row>
    <row r="6055" spans="1:11" x14ac:dyDescent="0.25">
      <c r="A6055" t="s">
        <v>6078</v>
      </c>
      <c r="B6055" t="s">
        <v>16</v>
      </c>
      <c r="C6055" s="3">
        <v>2</v>
      </c>
      <c r="D6055" s="5">
        <v>1</v>
      </c>
      <c r="E6055" s="5">
        <v>2</v>
      </c>
      <c r="F6055" t="s">
        <v>13</v>
      </c>
      <c r="G6055" t="s">
        <v>10</v>
      </c>
      <c r="H6055" s="4">
        <v>45281</v>
      </c>
      <c r="I6055" t="str">
        <f>TEXT(Cleaned__without_null_date4[[#This Row],[Cleaned Transaction Date]],"mmmm")</f>
        <v>December</v>
      </c>
      <c r="J6055" t="str">
        <f>TEXT(Cleaned__without_null_date4[[#This Row],[Cleaned Transaction Date]],"dddd")</f>
        <v>Thursday</v>
      </c>
      <c r="K6055" t="str">
        <f>IF(ISNUMBER(MATCH(Cleaned__without_null_date4[[#This Row],[Cleaned Transaction Date]],'Hari Libur'!$A$2:$A$13,0)),"Holiday",IF(WEEKDAY(Cleaned__without_null_date4[[#This Row],[Cleaned Transaction Date]],2)&gt;5,"Weekend","Weekday"))</f>
        <v>Weekday</v>
      </c>
    </row>
    <row r="6056" spans="1:11" x14ac:dyDescent="0.25">
      <c r="A6056" t="s">
        <v>6079</v>
      </c>
      <c r="B6056" t="s">
        <v>8</v>
      </c>
      <c r="C6056" s="3">
        <v>1</v>
      </c>
      <c r="D6056" s="5">
        <v>2</v>
      </c>
      <c r="E6056" s="5">
        <v>2</v>
      </c>
      <c r="F6056" t="s">
        <v>21</v>
      </c>
      <c r="G6056" t="s">
        <v>14</v>
      </c>
      <c r="H6056" s="4">
        <v>45151</v>
      </c>
      <c r="I6056" t="str">
        <f>TEXT(Cleaned__without_null_date4[[#This Row],[Cleaned Transaction Date]],"mmmm")</f>
        <v>August</v>
      </c>
      <c r="J6056" t="str">
        <f>TEXT(Cleaned__without_null_date4[[#This Row],[Cleaned Transaction Date]],"dddd")</f>
        <v>Sunday</v>
      </c>
      <c r="K6056" t="str">
        <f>IF(ISNUMBER(MATCH(Cleaned__without_null_date4[[#This Row],[Cleaned Transaction Date]],'Hari Libur'!$A$2:$A$13,0)),"Holiday",IF(WEEKDAY(Cleaned__without_null_date4[[#This Row],[Cleaned Transaction Date]],2)&gt;5,"Weekend","Weekday"))</f>
        <v>Weekend</v>
      </c>
    </row>
    <row r="6057" spans="1:11" x14ac:dyDescent="0.25">
      <c r="A6057" t="s">
        <v>6080</v>
      </c>
      <c r="B6057" t="s">
        <v>30</v>
      </c>
      <c r="C6057" s="3">
        <v>4</v>
      </c>
      <c r="D6057" s="5">
        <v>3</v>
      </c>
      <c r="E6057" s="5">
        <v>12</v>
      </c>
      <c r="F6057" t="s">
        <v>21</v>
      </c>
      <c r="G6057" t="s">
        <v>24</v>
      </c>
      <c r="H6057" s="4">
        <v>45078</v>
      </c>
      <c r="I6057" t="str">
        <f>TEXT(Cleaned__without_null_date4[[#This Row],[Cleaned Transaction Date]],"mmmm")</f>
        <v>June</v>
      </c>
      <c r="J6057" t="str">
        <f>TEXT(Cleaned__without_null_date4[[#This Row],[Cleaned Transaction Date]],"dddd")</f>
        <v>Thursday</v>
      </c>
      <c r="K6057" t="str">
        <f>IF(ISNUMBER(MATCH(Cleaned__without_null_date4[[#This Row],[Cleaned Transaction Date]],'Hari Libur'!$A$2:$A$13,0)),"Holiday",IF(WEEKDAY(Cleaned__without_null_date4[[#This Row],[Cleaned Transaction Date]],2)&gt;5,"Weekend","Weekday"))</f>
        <v>Weekday</v>
      </c>
    </row>
    <row r="6058" spans="1:11" x14ac:dyDescent="0.25">
      <c r="A6058" t="s">
        <v>6081</v>
      </c>
      <c r="B6058" t="s">
        <v>28</v>
      </c>
      <c r="C6058" s="3">
        <v>3</v>
      </c>
      <c r="D6058" s="5">
        <v>4</v>
      </c>
      <c r="E6058" s="5">
        <v>12</v>
      </c>
      <c r="F6058" t="s">
        <v>9</v>
      </c>
      <c r="G6058" t="s">
        <v>14</v>
      </c>
      <c r="H6058" s="4">
        <v>45164</v>
      </c>
      <c r="I6058" t="str">
        <f>TEXT(Cleaned__without_null_date4[[#This Row],[Cleaned Transaction Date]],"mmmm")</f>
        <v>August</v>
      </c>
      <c r="J6058" t="str">
        <f>TEXT(Cleaned__without_null_date4[[#This Row],[Cleaned Transaction Date]],"dddd")</f>
        <v>Saturday</v>
      </c>
      <c r="K6058" t="str">
        <f>IF(ISNUMBER(MATCH(Cleaned__without_null_date4[[#This Row],[Cleaned Transaction Date]],'Hari Libur'!$A$2:$A$13,0)),"Holiday",IF(WEEKDAY(Cleaned__without_null_date4[[#This Row],[Cleaned Transaction Date]],2)&gt;5,"Weekend","Weekday"))</f>
        <v>Weekend</v>
      </c>
    </row>
    <row r="6059" spans="1:11" x14ac:dyDescent="0.25">
      <c r="A6059" t="s">
        <v>6082</v>
      </c>
      <c r="B6059" t="s">
        <v>41</v>
      </c>
      <c r="C6059" s="3">
        <v>4</v>
      </c>
      <c r="D6059" s="5">
        <v>3</v>
      </c>
      <c r="E6059" s="5">
        <v>12</v>
      </c>
      <c r="F6059" t="s">
        <v>13</v>
      </c>
      <c r="G6059" t="s">
        <v>14</v>
      </c>
      <c r="H6059" s="4">
        <v>45022</v>
      </c>
      <c r="I6059" t="str">
        <f>TEXT(Cleaned__without_null_date4[[#This Row],[Cleaned Transaction Date]],"mmmm")</f>
        <v>April</v>
      </c>
      <c r="J6059" t="str">
        <f>TEXT(Cleaned__without_null_date4[[#This Row],[Cleaned Transaction Date]],"dddd")</f>
        <v>Thursday</v>
      </c>
      <c r="K6059" t="str">
        <f>IF(ISNUMBER(MATCH(Cleaned__without_null_date4[[#This Row],[Cleaned Transaction Date]],'Hari Libur'!$A$2:$A$13,0)),"Holiday",IF(WEEKDAY(Cleaned__without_null_date4[[#This Row],[Cleaned Transaction Date]],2)&gt;5,"Weekend","Weekday"))</f>
        <v>Weekday</v>
      </c>
    </row>
    <row r="6060" spans="1:11" x14ac:dyDescent="0.25">
      <c r="A6060" t="s">
        <v>6083</v>
      </c>
      <c r="B6060" t="s">
        <v>18</v>
      </c>
      <c r="C6060" s="3">
        <v>1</v>
      </c>
      <c r="D6060" s="5">
        <v>5</v>
      </c>
      <c r="E6060" s="5">
        <v>5</v>
      </c>
      <c r="F6060" t="s">
        <v>31</v>
      </c>
      <c r="G6060" t="s">
        <v>10</v>
      </c>
      <c r="H6060" s="4">
        <v>44984</v>
      </c>
      <c r="I6060" t="str">
        <f>TEXT(Cleaned__without_null_date4[[#This Row],[Cleaned Transaction Date]],"mmmm")</f>
        <v>February</v>
      </c>
      <c r="J6060" t="str">
        <f>TEXT(Cleaned__without_null_date4[[#This Row],[Cleaned Transaction Date]],"dddd")</f>
        <v>Monday</v>
      </c>
      <c r="K6060" t="str">
        <f>IF(ISNUMBER(MATCH(Cleaned__without_null_date4[[#This Row],[Cleaned Transaction Date]],'Hari Libur'!$A$2:$A$13,0)),"Holiday",IF(WEEKDAY(Cleaned__without_null_date4[[#This Row],[Cleaned Transaction Date]],2)&gt;5,"Weekend","Weekday"))</f>
        <v>Weekday</v>
      </c>
    </row>
    <row r="6061" spans="1:11" x14ac:dyDescent="0.25">
      <c r="A6061" t="s">
        <v>6084</v>
      </c>
      <c r="B6061" t="s">
        <v>8</v>
      </c>
      <c r="C6061" s="3">
        <v>1</v>
      </c>
      <c r="D6061" s="5">
        <v>2</v>
      </c>
      <c r="E6061" s="5">
        <v>2</v>
      </c>
      <c r="F6061" t="s">
        <v>9</v>
      </c>
      <c r="G6061" t="s">
        <v>24</v>
      </c>
      <c r="H6061" s="4">
        <v>45107</v>
      </c>
      <c r="I6061" t="str">
        <f>TEXT(Cleaned__without_null_date4[[#This Row],[Cleaned Transaction Date]],"mmmm")</f>
        <v>June</v>
      </c>
      <c r="J6061" t="str">
        <f>TEXT(Cleaned__without_null_date4[[#This Row],[Cleaned Transaction Date]],"dddd")</f>
        <v>Friday</v>
      </c>
      <c r="K6061" t="str">
        <f>IF(ISNUMBER(MATCH(Cleaned__without_null_date4[[#This Row],[Cleaned Transaction Date]],'Hari Libur'!$A$2:$A$13,0)),"Holiday",IF(WEEKDAY(Cleaned__without_null_date4[[#This Row],[Cleaned Transaction Date]],2)&gt;5,"Weekend","Weekday"))</f>
        <v>Weekday</v>
      </c>
    </row>
    <row r="6062" spans="1:11" x14ac:dyDescent="0.25">
      <c r="A6062" t="s">
        <v>6085</v>
      </c>
      <c r="B6062" t="s">
        <v>8</v>
      </c>
      <c r="C6062" s="3">
        <v>1</v>
      </c>
      <c r="D6062" s="5">
        <v>2</v>
      </c>
      <c r="E6062" s="5">
        <v>2</v>
      </c>
      <c r="F6062" t="s">
        <v>31</v>
      </c>
      <c r="G6062" t="s">
        <v>14</v>
      </c>
      <c r="H6062" s="4">
        <v>45278</v>
      </c>
      <c r="I6062" t="str">
        <f>TEXT(Cleaned__without_null_date4[[#This Row],[Cleaned Transaction Date]],"mmmm")</f>
        <v>December</v>
      </c>
      <c r="J6062" t="str">
        <f>TEXT(Cleaned__without_null_date4[[#This Row],[Cleaned Transaction Date]],"dddd")</f>
        <v>Monday</v>
      </c>
      <c r="K6062" t="str">
        <f>IF(ISNUMBER(MATCH(Cleaned__without_null_date4[[#This Row],[Cleaned Transaction Date]],'Hari Libur'!$A$2:$A$13,0)),"Holiday",IF(WEEKDAY(Cleaned__without_null_date4[[#This Row],[Cleaned Transaction Date]],2)&gt;5,"Weekend","Weekday"))</f>
        <v>Weekday</v>
      </c>
    </row>
    <row r="6063" spans="1:11" x14ac:dyDescent="0.25">
      <c r="A6063" t="s">
        <v>6086</v>
      </c>
      <c r="B6063" t="s">
        <v>23</v>
      </c>
      <c r="C6063" s="3">
        <v>5</v>
      </c>
      <c r="D6063" s="5">
        <v>4</v>
      </c>
      <c r="E6063" s="5">
        <v>20</v>
      </c>
      <c r="F6063" t="s">
        <v>9</v>
      </c>
      <c r="G6063" t="s">
        <v>10</v>
      </c>
      <c r="H6063" s="4">
        <v>45175</v>
      </c>
      <c r="I6063" t="str">
        <f>TEXT(Cleaned__without_null_date4[[#This Row],[Cleaned Transaction Date]],"mmmm")</f>
        <v>September</v>
      </c>
      <c r="J6063" t="str">
        <f>TEXT(Cleaned__without_null_date4[[#This Row],[Cleaned Transaction Date]],"dddd")</f>
        <v>Wednesday</v>
      </c>
      <c r="K6063" t="str">
        <f>IF(ISNUMBER(MATCH(Cleaned__without_null_date4[[#This Row],[Cleaned Transaction Date]],'Hari Libur'!$A$2:$A$13,0)),"Holiday",IF(WEEKDAY(Cleaned__without_null_date4[[#This Row],[Cleaned Transaction Date]],2)&gt;5,"Weekend","Weekday"))</f>
        <v>Weekday</v>
      </c>
    </row>
    <row r="6064" spans="1:11" x14ac:dyDescent="0.25">
      <c r="A6064" t="s">
        <v>6087</v>
      </c>
      <c r="B6064" t="s">
        <v>23</v>
      </c>
      <c r="C6064" s="3">
        <v>1</v>
      </c>
      <c r="D6064" s="5">
        <v>4</v>
      </c>
      <c r="E6064" s="5">
        <v>4</v>
      </c>
      <c r="F6064" t="s">
        <v>31</v>
      </c>
      <c r="G6064" t="s">
        <v>10</v>
      </c>
      <c r="H6064" s="4">
        <v>44932</v>
      </c>
      <c r="I6064" t="str">
        <f>TEXT(Cleaned__without_null_date4[[#This Row],[Cleaned Transaction Date]],"mmmm")</f>
        <v>January</v>
      </c>
      <c r="J6064" t="str">
        <f>TEXT(Cleaned__without_null_date4[[#This Row],[Cleaned Transaction Date]],"dddd")</f>
        <v>Friday</v>
      </c>
      <c r="K6064" t="str">
        <f>IF(ISNUMBER(MATCH(Cleaned__without_null_date4[[#This Row],[Cleaned Transaction Date]],'Hari Libur'!$A$2:$A$13,0)),"Holiday",IF(WEEKDAY(Cleaned__without_null_date4[[#This Row],[Cleaned Transaction Date]],2)&gt;5,"Weekend","Weekday"))</f>
        <v>Weekday</v>
      </c>
    </row>
    <row r="6065" spans="1:11" x14ac:dyDescent="0.25">
      <c r="A6065" t="s">
        <v>6088</v>
      </c>
      <c r="B6065" t="s">
        <v>12</v>
      </c>
      <c r="C6065" s="3">
        <v>3</v>
      </c>
      <c r="D6065" s="5">
        <v>3</v>
      </c>
      <c r="E6065" s="5">
        <v>9</v>
      </c>
      <c r="F6065" t="s">
        <v>21</v>
      </c>
      <c r="G6065" t="s">
        <v>24</v>
      </c>
      <c r="H6065" s="4">
        <v>45177</v>
      </c>
      <c r="I6065" t="str">
        <f>TEXT(Cleaned__without_null_date4[[#This Row],[Cleaned Transaction Date]],"mmmm")</f>
        <v>September</v>
      </c>
      <c r="J6065" t="str">
        <f>TEXT(Cleaned__without_null_date4[[#This Row],[Cleaned Transaction Date]],"dddd")</f>
        <v>Friday</v>
      </c>
      <c r="K6065" t="str">
        <f>IF(ISNUMBER(MATCH(Cleaned__without_null_date4[[#This Row],[Cleaned Transaction Date]],'Hari Libur'!$A$2:$A$13,0)),"Holiday",IF(WEEKDAY(Cleaned__without_null_date4[[#This Row],[Cleaned Transaction Date]],2)&gt;5,"Weekend","Weekday"))</f>
        <v>Weekday</v>
      </c>
    </row>
    <row r="6066" spans="1:11" x14ac:dyDescent="0.25">
      <c r="A6066" t="s">
        <v>6089</v>
      </c>
      <c r="B6066" t="s">
        <v>23</v>
      </c>
      <c r="C6066" s="3">
        <v>5</v>
      </c>
      <c r="D6066" s="5">
        <v>4</v>
      </c>
      <c r="E6066" s="5">
        <v>20</v>
      </c>
      <c r="F6066" t="s">
        <v>13</v>
      </c>
      <c r="G6066" t="s">
        <v>24</v>
      </c>
      <c r="H6066" s="4">
        <v>45219</v>
      </c>
      <c r="I6066" t="str">
        <f>TEXT(Cleaned__without_null_date4[[#This Row],[Cleaned Transaction Date]],"mmmm")</f>
        <v>October</v>
      </c>
      <c r="J6066" t="str">
        <f>TEXT(Cleaned__without_null_date4[[#This Row],[Cleaned Transaction Date]],"dddd")</f>
        <v>Friday</v>
      </c>
      <c r="K6066" t="str">
        <f>IF(ISNUMBER(MATCH(Cleaned__without_null_date4[[#This Row],[Cleaned Transaction Date]],'Hari Libur'!$A$2:$A$13,0)),"Holiday",IF(WEEKDAY(Cleaned__without_null_date4[[#This Row],[Cleaned Transaction Date]],2)&gt;5,"Weekend","Weekday"))</f>
        <v>Weekday</v>
      </c>
    </row>
    <row r="6067" spans="1:11" x14ac:dyDescent="0.25">
      <c r="A6067" t="s">
        <v>6090</v>
      </c>
      <c r="B6067" t="s">
        <v>30</v>
      </c>
      <c r="C6067" s="3">
        <v>4</v>
      </c>
      <c r="D6067" s="5">
        <v>3</v>
      </c>
      <c r="E6067" s="5">
        <v>12</v>
      </c>
      <c r="F6067" t="s">
        <v>21</v>
      </c>
      <c r="G6067" t="s">
        <v>10</v>
      </c>
      <c r="H6067" s="4">
        <v>45144</v>
      </c>
      <c r="I6067" t="str">
        <f>TEXT(Cleaned__without_null_date4[[#This Row],[Cleaned Transaction Date]],"mmmm")</f>
        <v>August</v>
      </c>
      <c r="J6067" t="str">
        <f>TEXT(Cleaned__without_null_date4[[#This Row],[Cleaned Transaction Date]],"dddd")</f>
        <v>Sunday</v>
      </c>
      <c r="K6067" t="str">
        <f>IF(ISNUMBER(MATCH(Cleaned__without_null_date4[[#This Row],[Cleaned Transaction Date]],'Hari Libur'!$A$2:$A$13,0)),"Holiday",IF(WEEKDAY(Cleaned__without_null_date4[[#This Row],[Cleaned Transaction Date]],2)&gt;5,"Weekend","Weekday"))</f>
        <v>Weekend</v>
      </c>
    </row>
    <row r="6068" spans="1:11" x14ac:dyDescent="0.25">
      <c r="A6068" t="s">
        <v>6091</v>
      </c>
      <c r="B6068" t="s">
        <v>12</v>
      </c>
      <c r="C6068" s="3">
        <v>3</v>
      </c>
      <c r="D6068" s="5">
        <v>3</v>
      </c>
      <c r="E6068" s="5">
        <v>9</v>
      </c>
      <c r="F6068" t="s">
        <v>9</v>
      </c>
      <c r="G6068" t="s">
        <v>24</v>
      </c>
      <c r="H6068" s="4">
        <v>45239</v>
      </c>
      <c r="I6068" t="str">
        <f>TEXT(Cleaned__without_null_date4[[#This Row],[Cleaned Transaction Date]],"mmmm")</f>
        <v>November</v>
      </c>
      <c r="J6068" t="str">
        <f>TEXT(Cleaned__without_null_date4[[#This Row],[Cleaned Transaction Date]],"dddd")</f>
        <v>Thursday</v>
      </c>
      <c r="K6068" t="str">
        <f>IF(ISNUMBER(MATCH(Cleaned__without_null_date4[[#This Row],[Cleaned Transaction Date]],'Hari Libur'!$A$2:$A$13,0)),"Holiday",IF(WEEKDAY(Cleaned__without_null_date4[[#This Row],[Cleaned Transaction Date]],2)&gt;5,"Weekend","Weekday"))</f>
        <v>Weekday</v>
      </c>
    </row>
    <row r="6069" spans="1:11" x14ac:dyDescent="0.25">
      <c r="A6069" t="s">
        <v>6092</v>
      </c>
      <c r="B6069" t="s">
        <v>28</v>
      </c>
      <c r="C6069" s="3">
        <v>3</v>
      </c>
      <c r="D6069" s="5">
        <v>4</v>
      </c>
      <c r="E6069" s="5">
        <v>12</v>
      </c>
      <c r="F6069" t="s">
        <v>31</v>
      </c>
      <c r="G6069" t="s">
        <v>10</v>
      </c>
      <c r="H6069" s="4">
        <v>45118</v>
      </c>
      <c r="I6069" t="str">
        <f>TEXT(Cleaned__without_null_date4[[#This Row],[Cleaned Transaction Date]],"mmmm")</f>
        <v>July</v>
      </c>
      <c r="J6069" t="str">
        <f>TEXT(Cleaned__without_null_date4[[#This Row],[Cleaned Transaction Date]],"dddd")</f>
        <v>Tuesday</v>
      </c>
      <c r="K6069" t="str">
        <f>IF(ISNUMBER(MATCH(Cleaned__without_null_date4[[#This Row],[Cleaned Transaction Date]],'Hari Libur'!$A$2:$A$13,0)),"Holiday",IF(WEEKDAY(Cleaned__without_null_date4[[#This Row],[Cleaned Transaction Date]],2)&gt;5,"Weekend","Weekday"))</f>
        <v>Weekday</v>
      </c>
    </row>
    <row r="6070" spans="1:11" x14ac:dyDescent="0.25">
      <c r="A6070" t="s">
        <v>6093</v>
      </c>
      <c r="B6070" t="s">
        <v>18</v>
      </c>
      <c r="C6070" s="3">
        <v>1</v>
      </c>
      <c r="D6070" s="5">
        <v>5</v>
      </c>
      <c r="E6070" s="5">
        <v>5</v>
      </c>
      <c r="F6070" t="s">
        <v>9</v>
      </c>
      <c r="G6070" t="s">
        <v>24</v>
      </c>
      <c r="H6070" s="4">
        <v>44969</v>
      </c>
      <c r="I6070" t="str">
        <f>TEXT(Cleaned__without_null_date4[[#This Row],[Cleaned Transaction Date]],"mmmm")</f>
        <v>February</v>
      </c>
      <c r="J6070" t="str">
        <f>TEXT(Cleaned__without_null_date4[[#This Row],[Cleaned Transaction Date]],"dddd")</f>
        <v>Sunday</v>
      </c>
      <c r="K6070" t="str">
        <f>IF(ISNUMBER(MATCH(Cleaned__without_null_date4[[#This Row],[Cleaned Transaction Date]],'Hari Libur'!$A$2:$A$13,0)),"Holiday",IF(WEEKDAY(Cleaned__without_null_date4[[#This Row],[Cleaned Transaction Date]],2)&gt;5,"Weekend","Weekday"))</f>
        <v>Weekend</v>
      </c>
    </row>
    <row r="6071" spans="1:11" x14ac:dyDescent="0.25">
      <c r="A6071" t="s">
        <v>6094</v>
      </c>
      <c r="B6071" t="s">
        <v>41</v>
      </c>
      <c r="C6071" s="3">
        <v>1</v>
      </c>
      <c r="D6071" s="5">
        <v>3</v>
      </c>
      <c r="E6071" s="5">
        <v>3</v>
      </c>
      <c r="F6071" t="s">
        <v>13</v>
      </c>
      <c r="G6071" t="s">
        <v>14</v>
      </c>
      <c r="H6071" s="4">
        <v>45111</v>
      </c>
      <c r="I6071" t="str">
        <f>TEXT(Cleaned__without_null_date4[[#This Row],[Cleaned Transaction Date]],"mmmm")</f>
        <v>July</v>
      </c>
      <c r="J6071" t="str">
        <f>TEXT(Cleaned__without_null_date4[[#This Row],[Cleaned Transaction Date]],"dddd")</f>
        <v>Tuesday</v>
      </c>
      <c r="K6071" t="str">
        <f>IF(ISNUMBER(MATCH(Cleaned__without_null_date4[[#This Row],[Cleaned Transaction Date]],'Hari Libur'!$A$2:$A$13,0)),"Holiday",IF(WEEKDAY(Cleaned__without_null_date4[[#This Row],[Cleaned Transaction Date]],2)&gt;5,"Weekend","Weekday"))</f>
        <v>Weekday</v>
      </c>
    </row>
    <row r="6072" spans="1:11" x14ac:dyDescent="0.25">
      <c r="A6072" t="s">
        <v>6095</v>
      </c>
      <c r="B6072" t="s">
        <v>18</v>
      </c>
      <c r="C6072" s="3">
        <v>5</v>
      </c>
      <c r="D6072" s="5">
        <v>5</v>
      </c>
      <c r="E6072" s="5">
        <v>25</v>
      </c>
      <c r="F6072" t="s">
        <v>31</v>
      </c>
      <c r="G6072" t="s">
        <v>10</v>
      </c>
      <c r="H6072" s="4">
        <v>45071</v>
      </c>
      <c r="I6072" t="str">
        <f>TEXT(Cleaned__without_null_date4[[#This Row],[Cleaned Transaction Date]],"mmmm")</f>
        <v>May</v>
      </c>
      <c r="J6072" t="str">
        <f>TEXT(Cleaned__without_null_date4[[#This Row],[Cleaned Transaction Date]],"dddd")</f>
        <v>Thursday</v>
      </c>
      <c r="K6072" t="str">
        <f>IF(ISNUMBER(MATCH(Cleaned__without_null_date4[[#This Row],[Cleaned Transaction Date]],'Hari Libur'!$A$2:$A$13,0)),"Holiday",IF(WEEKDAY(Cleaned__without_null_date4[[#This Row],[Cleaned Transaction Date]],2)&gt;5,"Weekend","Weekday"))</f>
        <v>Weekday</v>
      </c>
    </row>
    <row r="6073" spans="1:11" x14ac:dyDescent="0.25">
      <c r="A6073" t="s">
        <v>6096</v>
      </c>
      <c r="B6073" t="s">
        <v>8</v>
      </c>
      <c r="C6073" s="3">
        <v>1</v>
      </c>
      <c r="D6073" s="5">
        <v>2</v>
      </c>
      <c r="E6073" s="5">
        <v>2</v>
      </c>
      <c r="F6073" t="s">
        <v>13</v>
      </c>
      <c r="G6073" t="s">
        <v>24</v>
      </c>
      <c r="H6073" s="4">
        <v>45105</v>
      </c>
      <c r="I6073" t="str">
        <f>TEXT(Cleaned__without_null_date4[[#This Row],[Cleaned Transaction Date]],"mmmm")</f>
        <v>June</v>
      </c>
      <c r="J6073" t="str">
        <f>TEXT(Cleaned__without_null_date4[[#This Row],[Cleaned Transaction Date]],"dddd")</f>
        <v>Wednesday</v>
      </c>
      <c r="K6073" t="str">
        <f>IF(ISNUMBER(MATCH(Cleaned__without_null_date4[[#This Row],[Cleaned Transaction Date]],'Hari Libur'!$A$2:$A$13,0)),"Holiday",IF(WEEKDAY(Cleaned__without_null_date4[[#This Row],[Cleaned Transaction Date]],2)&gt;5,"Weekend","Weekday"))</f>
        <v>Weekday</v>
      </c>
    </row>
    <row r="6074" spans="1:11" x14ac:dyDescent="0.25">
      <c r="A6074" t="s">
        <v>6097</v>
      </c>
      <c r="B6074" t="s">
        <v>16</v>
      </c>
      <c r="C6074" s="3">
        <v>1</v>
      </c>
      <c r="D6074" s="5">
        <v>1</v>
      </c>
      <c r="E6074" s="5">
        <v>1</v>
      </c>
      <c r="F6074" t="s">
        <v>13</v>
      </c>
      <c r="G6074" t="s">
        <v>14</v>
      </c>
      <c r="H6074" s="4">
        <v>45157</v>
      </c>
      <c r="I6074" t="str">
        <f>TEXT(Cleaned__without_null_date4[[#This Row],[Cleaned Transaction Date]],"mmmm")</f>
        <v>August</v>
      </c>
      <c r="J6074" t="str">
        <f>TEXT(Cleaned__without_null_date4[[#This Row],[Cleaned Transaction Date]],"dddd")</f>
        <v>Saturday</v>
      </c>
      <c r="K6074" t="str">
        <f>IF(ISNUMBER(MATCH(Cleaned__without_null_date4[[#This Row],[Cleaned Transaction Date]],'Hari Libur'!$A$2:$A$13,0)),"Holiday",IF(WEEKDAY(Cleaned__without_null_date4[[#This Row],[Cleaned Transaction Date]],2)&gt;5,"Weekend","Weekday"))</f>
        <v>Weekend</v>
      </c>
    </row>
    <row r="6075" spans="1:11" x14ac:dyDescent="0.25">
      <c r="A6075" t="s">
        <v>6098</v>
      </c>
      <c r="B6075" t="s">
        <v>8</v>
      </c>
      <c r="C6075" s="3">
        <v>2</v>
      </c>
      <c r="D6075" s="5">
        <v>2</v>
      </c>
      <c r="E6075" s="5">
        <v>4</v>
      </c>
      <c r="F6075" t="s">
        <v>31</v>
      </c>
      <c r="G6075" t="s">
        <v>10</v>
      </c>
      <c r="H6075" s="4">
        <v>45258</v>
      </c>
      <c r="I6075" t="str">
        <f>TEXT(Cleaned__without_null_date4[[#This Row],[Cleaned Transaction Date]],"mmmm")</f>
        <v>November</v>
      </c>
      <c r="J6075" t="str">
        <f>TEXT(Cleaned__without_null_date4[[#This Row],[Cleaned Transaction Date]],"dddd")</f>
        <v>Tuesday</v>
      </c>
      <c r="K6075" t="str">
        <f>IF(ISNUMBER(MATCH(Cleaned__without_null_date4[[#This Row],[Cleaned Transaction Date]],'Hari Libur'!$A$2:$A$13,0)),"Holiday",IF(WEEKDAY(Cleaned__without_null_date4[[#This Row],[Cleaned Transaction Date]],2)&gt;5,"Weekend","Weekday"))</f>
        <v>Weekday</v>
      </c>
    </row>
    <row r="6076" spans="1:11" x14ac:dyDescent="0.25">
      <c r="A6076" t="s">
        <v>6099</v>
      </c>
      <c r="B6076" t="s">
        <v>16</v>
      </c>
      <c r="C6076" s="3">
        <v>4</v>
      </c>
      <c r="D6076" s="5">
        <v>1</v>
      </c>
      <c r="E6076" s="5">
        <v>4</v>
      </c>
      <c r="F6076" t="s">
        <v>31</v>
      </c>
      <c r="G6076" t="s">
        <v>14</v>
      </c>
      <c r="H6076" s="4">
        <v>44991</v>
      </c>
      <c r="I6076" t="str">
        <f>TEXT(Cleaned__without_null_date4[[#This Row],[Cleaned Transaction Date]],"mmmm")</f>
        <v>March</v>
      </c>
      <c r="J6076" t="str">
        <f>TEXT(Cleaned__without_null_date4[[#This Row],[Cleaned Transaction Date]],"dddd")</f>
        <v>Monday</v>
      </c>
      <c r="K6076" t="str">
        <f>IF(ISNUMBER(MATCH(Cleaned__without_null_date4[[#This Row],[Cleaned Transaction Date]],'Hari Libur'!$A$2:$A$13,0)),"Holiday",IF(WEEKDAY(Cleaned__without_null_date4[[#This Row],[Cleaned Transaction Date]],2)&gt;5,"Weekend","Weekday"))</f>
        <v>Weekday</v>
      </c>
    </row>
    <row r="6077" spans="1:11" x14ac:dyDescent="0.25">
      <c r="A6077" t="s">
        <v>6100</v>
      </c>
      <c r="B6077" t="s">
        <v>41</v>
      </c>
      <c r="C6077" s="3">
        <v>5</v>
      </c>
      <c r="D6077" s="5">
        <v>3</v>
      </c>
      <c r="E6077" s="5">
        <v>15</v>
      </c>
      <c r="F6077" t="s">
        <v>21</v>
      </c>
      <c r="G6077" t="s">
        <v>10</v>
      </c>
      <c r="H6077" s="4">
        <v>45189</v>
      </c>
      <c r="I6077" t="str">
        <f>TEXT(Cleaned__without_null_date4[[#This Row],[Cleaned Transaction Date]],"mmmm")</f>
        <v>September</v>
      </c>
      <c r="J6077" t="str">
        <f>TEXT(Cleaned__without_null_date4[[#This Row],[Cleaned Transaction Date]],"dddd")</f>
        <v>Wednesday</v>
      </c>
      <c r="K6077" t="str">
        <f>IF(ISNUMBER(MATCH(Cleaned__without_null_date4[[#This Row],[Cleaned Transaction Date]],'Hari Libur'!$A$2:$A$13,0)),"Holiday",IF(WEEKDAY(Cleaned__without_null_date4[[#This Row],[Cleaned Transaction Date]],2)&gt;5,"Weekend","Weekday"))</f>
        <v>Weekday</v>
      </c>
    </row>
    <row r="6078" spans="1:11" x14ac:dyDescent="0.25">
      <c r="A6078" t="s">
        <v>6101</v>
      </c>
      <c r="B6078" t="s">
        <v>23</v>
      </c>
      <c r="C6078" s="3">
        <v>3</v>
      </c>
      <c r="D6078" s="5">
        <v>4</v>
      </c>
      <c r="E6078" s="5">
        <v>12</v>
      </c>
      <c r="F6078" t="s">
        <v>19</v>
      </c>
      <c r="G6078" t="s">
        <v>14</v>
      </c>
      <c r="H6078" s="4">
        <v>45184</v>
      </c>
      <c r="I6078" t="str">
        <f>TEXT(Cleaned__without_null_date4[[#This Row],[Cleaned Transaction Date]],"mmmm")</f>
        <v>September</v>
      </c>
      <c r="J6078" t="str">
        <f>TEXT(Cleaned__without_null_date4[[#This Row],[Cleaned Transaction Date]],"dddd")</f>
        <v>Friday</v>
      </c>
      <c r="K6078" t="str">
        <f>IF(ISNUMBER(MATCH(Cleaned__without_null_date4[[#This Row],[Cleaned Transaction Date]],'Hari Libur'!$A$2:$A$13,0)),"Holiday",IF(WEEKDAY(Cleaned__without_null_date4[[#This Row],[Cleaned Transaction Date]],2)&gt;5,"Weekend","Weekday"))</f>
        <v>Weekday</v>
      </c>
    </row>
    <row r="6079" spans="1:11" x14ac:dyDescent="0.25">
      <c r="A6079" t="s">
        <v>6102</v>
      </c>
      <c r="B6079" t="s">
        <v>23</v>
      </c>
      <c r="C6079" s="3">
        <v>3</v>
      </c>
      <c r="D6079" s="5">
        <v>4</v>
      </c>
      <c r="E6079" s="5">
        <v>12</v>
      </c>
      <c r="F6079" t="s">
        <v>9</v>
      </c>
      <c r="G6079" t="s">
        <v>24</v>
      </c>
      <c r="H6079" s="4">
        <v>45139</v>
      </c>
      <c r="I6079" t="str">
        <f>TEXT(Cleaned__without_null_date4[[#This Row],[Cleaned Transaction Date]],"mmmm")</f>
        <v>August</v>
      </c>
      <c r="J6079" t="str">
        <f>TEXT(Cleaned__without_null_date4[[#This Row],[Cleaned Transaction Date]],"dddd")</f>
        <v>Tuesday</v>
      </c>
      <c r="K6079" t="str">
        <f>IF(ISNUMBER(MATCH(Cleaned__without_null_date4[[#This Row],[Cleaned Transaction Date]],'Hari Libur'!$A$2:$A$13,0)),"Holiday",IF(WEEKDAY(Cleaned__without_null_date4[[#This Row],[Cleaned Transaction Date]],2)&gt;5,"Weekend","Weekday"))</f>
        <v>Weekday</v>
      </c>
    </row>
    <row r="6080" spans="1:11" x14ac:dyDescent="0.25">
      <c r="A6080" t="s">
        <v>6103</v>
      </c>
      <c r="B6080" t="s">
        <v>18</v>
      </c>
      <c r="C6080" s="3">
        <v>3</v>
      </c>
      <c r="D6080" s="5">
        <v>5</v>
      </c>
      <c r="E6080" s="5">
        <v>15</v>
      </c>
      <c r="F6080" t="s">
        <v>21</v>
      </c>
      <c r="G6080" t="s">
        <v>24</v>
      </c>
      <c r="H6080" s="4">
        <v>45051</v>
      </c>
      <c r="I6080" t="str">
        <f>TEXT(Cleaned__without_null_date4[[#This Row],[Cleaned Transaction Date]],"mmmm")</f>
        <v>May</v>
      </c>
      <c r="J6080" t="str">
        <f>TEXT(Cleaned__without_null_date4[[#This Row],[Cleaned Transaction Date]],"dddd")</f>
        <v>Friday</v>
      </c>
      <c r="K6080" t="str">
        <f>IF(ISNUMBER(MATCH(Cleaned__without_null_date4[[#This Row],[Cleaned Transaction Date]],'Hari Libur'!$A$2:$A$13,0)),"Holiday",IF(WEEKDAY(Cleaned__without_null_date4[[#This Row],[Cleaned Transaction Date]],2)&gt;5,"Weekend","Weekday"))</f>
        <v>Weekday</v>
      </c>
    </row>
    <row r="6081" spans="1:11" x14ac:dyDescent="0.25">
      <c r="A6081" t="s">
        <v>6104</v>
      </c>
      <c r="B6081" t="s">
        <v>28</v>
      </c>
      <c r="C6081" s="3">
        <v>5</v>
      </c>
      <c r="D6081" s="5">
        <v>4</v>
      </c>
      <c r="E6081" s="5">
        <v>20</v>
      </c>
      <c r="F6081" t="s">
        <v>21</v>
      </c>
      <c r="G6081" t="s">
        <v>14</v>
      </c>
      <c r="H6081" s="4">
        <v>44970</v>
      </c>
      <c r="I6081" t="str">
        <f>TEXT(Cleaned__without_null_date4[[#This Row],[Cleaned Transaction Date]],"mmmm")</f>
        <v>February</v>
      </c>
      <c r="J6081" t="str">
        <f>TEXT(Cleaned__without_null_date4[[#This Row],[Cleaned Transaction Date]],"dddd")</f>
        <v>Monday</v>
      </c>
      <c r="K6081" t="str">
        <f>IF(ISNUMBER(MATCH(Cleaned__without_null_date4[[#This Row],[Cleaned Transaction Date]],'Hari Libur'!$A$2:$A$13,0)),"Holiday",IF(WEEKDAY(Cleaned__without_null_date4[[#This Row],[Cleaned Transaction Date]],2)&gt;5,"Weekend","Weekday"))</f>
        <v>Weekday</v>
      </c>
    </row>
    <row r="6082" spans="1:11" x14ac:dyDescent="0.25">
      <c r="A6082" t="s">
        <v>6105</v>
      </c>
      <c r="B6082" t="s">
        <v>18</v>
      </c>
      <c r="C6082" s="3">
        <v>3</v>
      </c>
      <c r="D6082" s="5">
        <v>5</v>
      </c>
      <c r="E6082" s="5">
        <v>15</v>
      </c>
      <c r="F6082" t="s">
        <v>31</v>
      </c>
      <c r="G6082" t="s">
        <v>24</v>
      </c>
      <c r="H6082" s="4">
        <v>45096</v>
      </c>
      <c r="I6082" t="str">
        <f>TEXT(Cleaned__without_null_date4[[#This Row],[Cleaned Transaction Date]],"mmmm")</f>
        <v>June</v>
      </c>
      <c r="J6082" t="str">
        <f>TEXT(Cleaned__without_null_date4[[#This Row],[Cleaned Transaction Date]],"dddd")</f>
        <v>Monday</v>
      </c>
      <c r="K6082" t="str">
        <f>IF(ISNUMBER(MATCH(Cleaned__without_null_date4[[#This Row],[Cleaned Transaction Date]],'Hari Libur'!$A$2:$A$13,0)),"Holiday",IF(WEEKDAY(Cleaned__without_null_date4[[#This Row],[Cleaned Transaction Date]],2)&gt;5,"Weekend","Weekday"))</f>
        <v>Holiday</v>
      </c>
    </row>
    <row r="6083" spans="1:11" x14ac:dyDescent="0.25">
      <c r="A6083" t="s">
        <v>6106</v>
      </c>
      <c r="B6083" t="s">
        <v>16</v>
      </c>
      <c r="C6083" s="3">
        <v>3</v>
      </c>
      <c r="D6083" s="5">
        <v>1</v>
      </c>
      <c r="E6083" s="5">
        <v>3</v>
      </c>
      <c r="F6083" t="s">
        <v>21</v>
      </c>
      <c r="G6083" t="s">
        <v>24</v>
      </c>
      <c r="H6083" s="4">
        <v>45124</v>
      </c>
      <c r="I6083" t="str">
        <f>TEXT(Cleaned__without_null_date4[[#This Row],[Cleaned Transaction Date]],"mmmm")</f>
        <v>July</v>
      </c>
      <c r="J6083" t="str">
        <f>TEXT(Cleaned__without_null_date4[[#This Row],[Cleaned Transaction Date]],"dddd")</f>
        <v>Monday</v>
      </c>
      <c r="K6083" t="str">
        <f>IF(ISNUMBER(MATCH(Cleaned__without_null_date4[[#This Row],[Cleaned Transaction Date]],'Hari Libur'!$A$2:$A$13,0)),"Holiday",IF(WEEKDAY(Cleaned__without_null_date4[[#This Row],[Cleaned Transaction Date]],2)&gt;5,"Weekend","Weekday"))</f>
        <v>Weekday</v>
      </c>
    </row>
    <row r="6084" spans="1:11" x14ac:dyDescent="0.25">
      <c r="A6084" t="s">
        <v>6107</v>
      </c>
      <c r="B6084" t="s">
        <v>12</v>
      </c>
      <c r="C6084" s="3">
        <v>1</v>
      </c>
      <c r="D6084" s="5">
        <v>3</v>
      </c>
      <c r="E6084" s="5">
        <v>3</v>
      </c>
      <c r="F6084" t="s">
        <v>9</v>
      </c>
      <c r="G6084" t="s">
        <v>24</v>
      </c>
      <c r="H6084" s="4">
        <v>44968</v>
      </c>
      <c r="I6084" t="str">
        <f>TEXT(Cleaned__without_null_date4[[#This Row],[Cleaned Transaction Date]],"mmmm")</f>
        <v>February</v>
      </c>
      <c r="J6084" t="str">
        <f>TEXT(Cleaned__without_null_date4[[#This Row],[Cleaned Transaction Date]],"dddd")</f>
        <v>Saturday</v>
      </c>
      <c r="K6084" t="str">
        <f>IF(ISNUMBER(MATCH(Cleaned__without_null_date4[[#This Row],[Cleaned Transaction Date]],'Hari Libur'!$A$2:$A$13,0)),"Holiday",IF(WEEKDAY(Cleaned__without_null_date4[[#This Row],[Cleaned Transaction Date]],2)&gt;5,"Weekend","Weekday"))</f>
        <v>Weekend</v>
      </c>
    </row>
    <row r="6085" spans="1:11" x14ac:dyDescent="0.25">
      <c r="A6085" t="s">
        <v>6108</v>
      </c>
      <c r="B6085" t="s">
        <v>37</v>
      </c>
      <c r="C6085" s="3">
        <v>3</v>
      </c>
      <c r="D6085" s="5">
        <v>1.5</v>
      </c>
      <c r="E6085" s="5">
        <v>4.5</v>
      </c>
      <c r="F6085" t="s">
        <v>21</v>
      </c>
      <c r="G6085" t="s">
        <v>10</v>
      </c>
      <c r="H6085" s="4">
        <v>45041</v>
      </c>
      <c r="I6085" t="str">
        <f>TEXT(Cleaned__without_null_date4[[#This Row],[Cleaned Transaction Date]],"mmmm")</f>
        <v>April</v>
      </c>
      <c r="J6085" t="str">
        <f>TEXT(Cleaned__without_null_date4[[#This Row],[Cleaned Transaction Date]],"dddd")</f>
        <v>Tuesday</v>
      </c>
      <c r="K6085" t="str">
        <f>IF(ISNUMBER(MATCH(Cleaned__without_null_date4[[#This Row],[Cleaned Transaction Date]],'Hari Libur'!$A$2:$A$13,0)),"Holiday",IF(WEEKDAY(Cleaned__without_null_date4[[#This Row],[Cleaned Transaction Date]],2)&gt;5,"Weekend","Weekday"))</f>
        <v>Weekday</v>
      </c>
    </row>
    <row r="6086" spans="1:11" x14ac:dyDescent="0.25">
      <c r="A6086" t="s">
        <v>6109</v>
      </c>
      <c r="B6086" t="s">
        <v>16</v>
      </c>
      <c r="C6086" s="3">
        <v>4</v>
      </c>
      <c r="D6086" s="5">
        <v>1</v>
      </c>
      <c r="E6086" s="5">
        <v>4</v>
      </c>
      <c r="F6086" t="s">
        <v>31</v>
      </c>
      <c r="G6086" t="s">
        <v>24</v>
      </c>
      <c r="H6086" s="4">
        <v>45079</v>
      </c>
      <c r="I6086" t="str">
        <f>TEXT(Cleaned__without_null_date4[[#This Row],[Cleaned Transaction Date]],"mmmm")</f>
        <v>June</v>
      </c>
      <c r="J6086" t="str">
        <f>TEXT(Cleaned__without_null_date4[[#This Row],[Cleaned Transaction Date]],"dddd")</f>
        <v>Friday</v>
      </c>
      <c r="K6086" t="str">
        <f>IF(ISNUMBER(MATCH(Cleaned__without_null_date4[[#This Row],[Cleaned Transaction Date]],'Hari Libur'!$A$2:$A$13,0)),"Holiday",IF(WEEKDAY(Cleaned__without_null_date4[[#This Row],[Cleaned Transaction Date]],2)&gt;5,"Weekend","Weekday"))</f>
        <v>Weekday</v>
      </c>
    </row>
    <row r="6087" spans="1:11" x14ac:dyDescent="0.25">
      <c r="A6087" t="s">
        <v>6110</v>
      </c>
      <c r="B6087" t="s">
        <v>18</v>
      </c>
      <c r="C6087" s="3">
        <v>1</v>
      </c>
      <c r="D6087" s="5">
        <v>5</v>
      </c>
      <c r="E6087" s="5">
        <v>5</v>
      </c>
      <c r="F6087" t="s">
        <v>21</v>
      </c>
      <c r="G6087" t="s">
        <v>10</v>
      </c>
      <c r="H6087" s="4">
        <v>45130</v>
      </c>
      <c r="I6087" t="str">
        <f>TEXT(Cleaned__without_null_date4[[#This Row],[Cleaned Transaction Date]],"mmmm")</f>
        <v>July</v>
      </c>
      <c r="J6087" t="str">
        <f>TEXT(Cleaned__without_null_date4[[#This Row],[Cleaned Transaction Date]],"dddd")</f>
        <v>Sunday</v>
      </c>
      <c r="K6087" t="str">
        <f>IF(ISNUMBER(MATCH(Cleaned__without_null_date4[[#This Row],[Cleaned Transaction Date]],'Hari Libur'!$A$2:$A$13,0)),"Holiday",IF(WEEKDAY(Cleaned__without_null_date4[[#This Row],[Cleaned Transaction Date]],2)&gt;5,"Weekend","Weekday"))</f>
        <v>Weekend</v>
      </c>
    </row>
    <row r="6088" spans="1:11" x14ac:dyDescent="0.25">
      <c r="A6088" t="s">
        <v>6111</v>
      </c>
      <c r="B6088" t="s">
        <v>28</v>
      </c>
      <c r="C6088" s="3">
        <v>4</v>
      </c>
      <c r="D6088" s="5">
        <v>4</v>
      </c>
      <c r="E6088" s="5">
        <v>16</v>
      </c>
      <c r="F6088" t="s">
        <v>13</v>
      </c>
      <c r="G6088" t="s">
        <v>24</v>
      </c>
      <c r="H6088" s="4">
        <v>45002</v>
      </c>
      <c r="I6088" t="str">
        <f>TEXT(Cleaned__without_null_date4[[#This Row],[Cleaned Transaction Date]],"mmmm")</f>
        <v>March</v>
      </c>
      <c r="J6088" t="str">
        <f>TEXT(Cleaned__without_null_date4[[#This Row],[Cleaned Transaction Date]],"dddd")</f>
        <v>Friday</v>
      </c>
      <c r="K6088" t="str">
        <f>IF(ISNUMBER(MATCH(Cleaned__without_null_date4[[#This Row],[Cleaned Transaction Date]],'Hari Libur'!$A$2:$A$13,0)),"Holiday",IF(WEEKDAY(Cleaned__without_null_date4[[#This Row],[Cleaned Transaction Date]],2)&gt;5,"Weekend","Weekday"))</f>
        <v>Weekday</v>
      </c>
    </row>
    <row r="6089" spans="1:11" x14ac:dyDescent="0.25">
      <c r="A6089" t="s">
        <v>6112</v>
      </c>
      <c r="B6089" t="s">
        <v>37</v>
      </c>
      <c r="C6089" s="3">
        <v>4</v>
      </c>
      <c r="D6089" s="5">
        <v>1.5</v>
      </c>
      <c r="E6089" s="5">
        <v>6</v>
      </c>
      <c r="F6089" t="s">
        <v>21</v>
      </c>
      <c r="G6089" t="s">
        <v>10</v>
      </c>
      <c r="H6089" s="4">
        <v>45283</v>
      </c>
      <c r="I6089" t="str">
        <f>TEXT(Cleaned__without_null_date4[[#This Row],[Cleaned Transaction Date]],"mmmm")</f>
        <v>December</v>
      </c>
      <c r="J6089" t="str">
        <f>TEXT(Cleaned__without_null_date4[[#This Row],[Cleaned Transaction Date]],"dddd")</f>
        <v>Saturday</v>
      </c>
      <c r="K6089" t="str">
        <f>IF(ISNUMBER(MATCH(Cleaned__without_null_date4[[#This Row],[Cleaned Transaction Date]],'Hari Libur'!$A$2:$A$13,0)),"Holiday",IF(WEEKDAY(Cleaned__without_null_date4[[#This Row],[Cleaned Transaction Date]],2)&gt;5,"Weekend","Weekday"))</f>
        <v>Weekend</v>
      </c>
    </row>
    <row r="6090" spans="1:11" x14ac:dyDescent="0.25">
      <c r="A6090" t="s">
        <v>6113</v>
      </c>
      <c r="B6090" t="s">
        <v>16</v>
      </c>
      <c r="C6090" s="3">
        <v>5</v>
      </c>
      <c r="D6090" s="5">
        <v>1</v>
      </c>
      <c r="E6090" s="5">
        <v>5</v>
      </c>
      <c r="F6090" t="s">
        <v>13</v>
      </c>
      <c r="G6090" t="s">
        <v>24</v>
      </c>
      <c r="H6090" s="4">
        <v>45040</v>
      </c>
      <c r="I6090" t="str">
        <f>TEXT(Cleaned__without_null_date4[[#This Row],[Cleaned Transaction Date]],"mmmm")</f>
        <v>April</v>
      </c>
      <c r="J6090" t="str">
        <f>TEXT(Cleaned__without_null_date4[[#This Row],[Cleaned Transaction Date]],"dddd")</f>
        <v>Monday</v>
      </c>
      <c r="K6090" t="str">
        <f>IF(ISNUMBER(MATCH(Cleaned__without_null_date4[[#This Row],[Cleaned Transaction Date]],'Hari Libur'!$A$2:$A$13,0)),"Holiday",IF(WEEKDAY(Cleaned__without_null_date4[[#This Row],[Cleaned Transaction Date]],2)&gt;5,"Weekend","Weekday"))</f>
        <v>Weekday</v>
      </c>
    </row>
    <row r="6091" spans="1:11" x14ac:dyDescent="0.25">
      <c r="A6091" t="s">
        <v>6114</v>
      </c>
      <c r="B6091" t="s">
        <v>23</v>
      </c>
      <c r="C6091" s="3">
        <v>5</v>
      </c>
      <c r="D6091" s="5">
        <v>4</v>
      </c>
      <c r="E6091" s="5">
        <v>20</v>
      </c>
      <c r="F6091" t="s">
        <v>13</v>
      </c>
      <c r="G6091" t="s">
        <v>10</v>
      </c>
      <c r="H6091" s="4">
        <v>44981</v>
      </c>
      <c r="I6091" t="str">
        <f>TEXT(Cleaned__without_null_date4[[#This Row],[Cleaned Transaction Date]],"mmmm")</f>
        <v>February</v>
      </c>
      <c r="J6091" t="str">
        <f>TEXT(Cleaned__without_null_date4[[#This Row],[Cleaned Transaction Date]],"dddd")</f>
        <v>Friday</v>
      </c>
      <c r="K6091" t="str">
        <f>IF(ISNUMBER(MATCH(Cleaned__without_null_date4[[#This Row],[Cleaned Transaction Date]],'Hari Libur'!$A$2:$A$13,0)),"Holiday",IF(WEEKDAY(Cleaned__without_null_date4[[#This Row],[Cleaned Transaction Date]],2)&gt;5,"Weekend","Weekday"))</f>
        <v>Weekday</v>
      </c>
    </row>
    <row r="6092" spans="1:11" x14ac:dyDescent="0.25">
      <c r="A6092" t="s">
        <v>6115</v>
      </c>
      <c r="B6092" t="s">
        <v>23</v>
      </c>
      <c r="C6092" s="3">
        <v>1</v>
      </c>
      <c r="D6092" s="5">
        <v>4</v>
      </c>
      <c r="E6092" s="5">
        <v>4</v>
      </c>
      <c r="F6092" t="s">
        <v>13</v>
      </c>
      <c r="G6092" t="s">
        <v>19</v>
      </c>
      <c r="H6092" s="4">
        <v>45068</v>
      </c>
      <c r="I6092" t="str">
        <f>TEXT(Cleaned__without_null_date4[[#This Row],[Cleaned Transaction Date]],"mmmm")</f>
        <v>May</v>
      </c>
      <c r="J6092" t="str">
        <f>TEXT(Cleaned__without_null_date4[[#This Row],[Cleaned Transaction Date]],"dddd")</f>
        <v>Monday</v>
      </c>
      <c r="K6092" t="str">
        <f>IF(ISNUMBER(MATCH(Cleaned__without_null_date4[[#This Row],[Cleaned Transaction Date]],'Hari Libur'!$A$2:$A$13,0)),"Holiday",IF(WEEKDAY(Cleaned__without_null_date4[[#This Row],[Cleaned Transaction Date]],2)&gt;5,"Weekend","Weekday"))</f>
        <v>Weekday</v>
      </c>
    </row>
    <row r="6093" spans="1:11" x14ac:dyDescent="0.25">
      <c r="A6093" t="s">
        <v>6116</v>
      </c>
      <c r="B6093" t="s">
        <v>12</v>
      </c>
      <c r="C6093" s="3">
        <v>1</v>
      </c>
      <c r="D6093" s="5">
        <v>3</v>
      </c>
      <c r="E6093" s="5">
        <v>3</v>
      </c>
      <c r="F6093" t="s">
        <v>21</v>
      </c>
      <c r="G6093" t="s">
        <v>14</v>
      </c>
      <c r="H6093" s="4">
        <v>45234</v>
      </c>
      <c r="I6093" t="str">
        <f>TEXT(Cleaned__without_null_date4[[#This Row],[Cleaned Transaction Date]],"mmmm")</f>
        <v>November</v>
      </c>
      <c r="J6093" t="str">
        <f>TEXT(Cleaned__without_null_date4[[#This Row],[Cleaned Transaction Date]],"dddd")</f>
        <v>Saturday</v>
      </c>
      <c r="K6093" t="str">
        <f>IF(ISNUMBER(MATCH(Cleaned__without_null_date4[[#This Row],[Cleaned Transaction Date]],'Hari Libur'!$A$2:$A$13,0)),"Holiday",IF(WEEKDAY(Cleaned__without_null_date4[[#This Row],[Cleaned Transaction Date]],2)&gt;5,"Weekend","Weekday"))</f>
        <v>Weekend</v>
      </c>
    </row>
    <row r="6094" spans="1:11" x14ac:dyDescent="0.25">
      <c r="A6094" t="s">
        <v>6117</v>
      </c>
      <c r="B6094" t="s">
        <v>18</v>
      </c>
      <c r="C6094" s="3">
        <v>1</v>
      </c>
      <c r="D6094" s="5">
        <v>5</v>
      </c>
      <c r="E6094" s="5">
        <v>5</v>
      </c>
      <c r="F6094" t="s">
        <v>31</v>
      </c>
      <c r="G6094" t="s">
        <v>14</v>
      </c>
      <c r="H6094" s="4">
        <v>45222</v>
      </c>
      <c r="I6094" t="str">
        <f>TEXT(Cleaned__without_null_date4[[#This Row],[Cleaned Transaction Date]],"mmmm")</f>
        <v>October</v>
      </c>
      <c r="J6094" t="str">
        <f>TEXT(Cleaned__without_null_date4[[#This Row],[Cleaned Transaction Date]],"dddd")</f>
        <v>Monday</v>
      </c>
      <c r="K6094" t="str">
        <f>IF(ISNUMBER(MATCH(Cleaned__without_null_date4[[#This Row],[Cleaned Transaction Date]],'Hari Libur'!$A$2:$A$13,0)),"Holiday",IF(WEEKDAY(Cleaned__without_null_date4[[#This Row],[Cleaned Transaction Date]],2)&gt;5,"Weekend","Weekday"))</f>
        <v>Holiday</v>
      </c>
    </row>
    <row r="6095" spans="1:11" x14ac:dyDescent="0.25">
      <c r="A6095" t="s">
        <v>6118</v>
      </c>
      <c r="B6095" t="s">
        <v>28</v>
      </c>
      <c r="C6095" s="3">
        <v>1</v>
      </c>
      <c r="D6095" s="5">
        <v>4</v>
      </c>
      <c r="E6095" s="5">
        <v>4</v>
      </c>
      <c r="F6095" t="s">
        <v>31</v>
      </c>
      <c r="G6095" t="s">
        <v>14</v>
      </c>
      <c r="H6095" s="4">
        <v>45228</v>
      </c>
      <c r="I6095" t="str">
        <f>TEXT(Cleaned__without_null_date4[[#This Row],[Cleaned Transaction Date]],"mmmm")</f>
        <v>October</v>
      </c>
      <c r="J6095" t="str">
        <f>TEXT(Cleaned__without_null_date4[[#This Row],[Cleaned Transaction Date]],"dddd")</f>
        <v>Sunday</v>
      </c>
      <c r="K6095" t="str">
        <f>IF(ISNUMBER(MATCH(Cleaned__without_null_date4[[#This Row],[Cleaned Transaction Date]],'Hari Libur'!$A$2:$A$13,0)),"Holiday",IF(WEEKDAY(Cleaned__without_null_date4[[#This Row],[Cleaned Transaction Date]],2)&gt;5,"Weekend","Weekday"))</f>
        <v>Weekend</v>
      </c>
    </row>
    <row r="6096" spans="1:11" x14ac:dyDescent="0.25">
      <c r="A6096" t="s">
        <v>6119</v>
      </c>
      <c r="B6096" t="s">
        <v>12</v>
      </c>
      <c r="C6096" s="3">
        <v>5</v>
      </c>
      <c r="D6096" s="5">
        <v>3</v>
      </c>
      <c r="E6096" s="5">
        <v>15</v>
      </c>
      <c r="F6096" t="s">
        <v>9</v>
      </c>
      <c r="G6096" t="s">
        <v>24</v>
      </c>
      <c r="H6096" s="4">
        <v>45223</v>
      </c>
      <c r="I6096" t="str">
        <f>TEXT(Cleaned__without_null_date4[[#This Row],[Cleaned Transaction Date]],"mmmm")</f>
        <v>October</v>
      </c>
      <c r="J6096" t="str">
        <f>TEXT(Cleaned__without_null_date4[[#This Row],[Cleaned Transaction Date]],"dddd")</f>
        <v>Tuesday</v>
      </c>
      <c r="K6096" t="str">
        <f>IF(ISNUMBER(MATCH(Cleaned__without_null_date4[[#This Row],[Cleaned Transaction Date]],'Hari Libur'!$A$2:$A$13,0)),"Holiday",IF(WEEKDAY(Cleaned__without_null_date4[[#This Row],[Cleaned Transaction Date]],2)&gt;5,"Weekend","Weekday"))</f>
        <v>Weekday</v>
      </c>
    </row>
    <row r="6097" spans="1:11" x14ac:dyDescent="0.25">
      <c r="A6097" t="s">
        <v>6120</v>
      </c>
      <c r="B6097" t="s">
        <v>37</v>
      </c>
      <c r="C6097" s="3">
        <v>1</v>
      </c>
      <c r="D6097" s="5">
        <v>1.5</v>
      </c>
      <c r="E6097" s="5">
        <v>1.5</v>
      </c>
      <c r="F6097" t="s">
        <v>21</v>
      </c>
      <c r="G6097" t="s">
        <v>14</v>
      </c>
      <c r="H6097" s="4">
        <v>45137</v>
      </c>
      <c r="I6097" t="str">
        <f>TEXT(Cleaned__without_null_date4[[#This Row],[Cleaned Transaction Date]],"mmmm")</f>
        <v>July</v>
      </c>
      <c r="J6097" t="str">
        <f>TEXT(Cleaned__without_null_date4[[#This Row],[Cleaned Transaction Date]],"dddd")</f>
        <v>Sunday</v>
      </c>
      <c r="K6097" t="str">
        <f>IF(ISNUMBER(MATCH(Cleaned__without_null_date4[[#This Row],[Cleaned Transaction Date]],'Hari Libur'!$A$2:$A$13,0)),"Holiday",IF(WEEKDAY(Cleaned__without_null_date4[[#This Row],[Cleaned Transaction Date]],2)&gt;5,"Weekend","Weekday"))</f>
        <v>Weekend</v>
      </c>
    </row>
    <row r="6098" spans="1:11" x14ac:dyDescent="0.25">
      <c r="A6098" t="s">
        <v>6121</v>
      </c>
      <c r="B6098" t="s">
        <v>12</v>
      </c>
      <c r="C6098" s="3">
        <v>5</v>
      </c>
      <c r="D6098" s="5">
        <v>3</v>
      </c>
      <c r="E6098" s="5">
        <v>15</v>
      </c>
      <c r="F6098" t="s">
        <v>9</v>
      </c>
      <c r="G6098" t="s">
        <v>24</v>
      </c>
      <c r="H6098" s="4">
        <v>45237</v>
      </c>
      <c r="I6098" t="str">
        <f>TEXT(Cleaned__without_null_date4[[#This Row],[Cleaned Transaction Date]],"mmmm")</f>
        <v>November</v>
      </c>
      <c r="J6098" t="str">
        <f>TEXT(Cleaned__without_null_date4[[#This Row],[Cleaned Transaction Date]],"dddd")</f>
        <v>Tuesday</v>
      </c>
      <c r="K6098" t="str">
        <f>IF(ISNUMBER(MATCH(Cleaned__without_null_date4[[#This Row],[Cleaned Transaction Date]],'Hari Libur'!$A$2:$A$13,0)),"Holiday",IF(WEEKDAY(Cleaned__without_null_date4[[#This Row],[Cleaned Transaction Date]],2)&gt;5,"Weekend","Weekday"))</f>
        <v>Weekday</v>
      </c>
    </row>
    <row r="6099" spans="1:11" x14ac:dyDescent="0.25">
      <c r="A6099" t="s">
        <v>6122</v>
      </c>
      <c r="B6099" t="s">
        <v>12</v>
      </c>
      <c r="C6099" s="3">
        <v>4</v>
      </c>
      <c r="D6099" s="5">
        <v>3</v>
      </c>
      <c r="E6099" s="5">
        <v>12</v>
      </c>
      <c r="F6099" t="s">
        <v>19</v>
      </c>
      <c r="G6099" t="s">
        <v>10</v>
      </c>
      <c r="H6099" s="4">
        <v>45128</v>
      </c>
      <c r="I6099" t="str">
        <f>TEXT(Cleaned__without_null_date4[[#This Row],[Cleaned Transaction Date]],"mmmm")</f>
        <v>July</v>
      </c>
      <c r="J6099" t="str">
        <f>TEXT(Cleaned__without_null_date4[[#This Row],[Cleaned Transaction Date]],"dddd")</f>
        <v>Friday</v>
      </c>
      <c r="K6099" t="str">
        <f>IF(ISNUMBER(MATCH(Cleaned__without_null_date4[[#This Row],[Cleaned Transaction Date]],'Hari Libur'!$A$2:$A$13,0)),"Holiday",IF(WEEKDAY(Cleaned__without_null_date4[[#This Row],[Cleaned Transaction Date]],2)&gt;5,"Weekend","Weekday"))</f>
        <v>Weekday</v>
      </c>
    </row>
    <row r="6100" spans="1:11" x14ac:dyDescent="0.25">
      <c r="A6100" t="s">
        <v>6123</v>
      </c>
      <c r="B6100" t="s">
        <v>23</v>
      </c>
      <c r="C6100" s="3">
        <v>3</v>
      </c>
      <c r="D6100" s="5">
        <v>4</v>
      </c>
      <c r="E6100" s="5">
        <v>12</v>
      </c>
      <c r="F6100" t="s">
        <v>9</v>
      </c>
      <c r="G6100" t="s">
        <v>10</v>
      </c>
      <c r="H6100" s="4">
        <v>45085</v>
      </c>
      <c r="I6100" t="str">
        <f>TEXT(Cleaned__without_null_date4[[#This Row],[Cleaned Transaction Date]],"mmmm")</f>
        <v>June</v>
      </c>
      <c r="J6100" t="str">
        <f>TEXT(Cleaned__without_null_date4[[#This Row],[Cleaned Transaction Date]],"dddd")</f>
        <v>Thursday</v>
      </c>
      <c r="K6100" t="str">
        <f>IF(ISNUMBER(MATCH(Cleaned__without_null_date4[[#This Row],[Cleaned Transaction Date]],'Hari Libur'!$A$2:$A$13,0)),"Holiday",IF(WEEKDAY(Cleaned__without_null_date4[[#This Row],[Cleaned Transaction Date]],2)&gt;5,"Weekend","Weekday"))</f>
        <v>Weekday</v>
      </c>
    </row>
    <row r="6101" spans="1:11" x14ac:dyDescent="0.25">
      <c r="A6101" t="s">
        <v>6124</v>
      </c>
      <c r="B6101" t="s">
        <v>16</v>
      </c>
      <c r="C6101" s="3">
        <v>5</v>
      </c>
      <c r="D6101" s="5">
        <v>1</v>
      </c>
      <c r="E6101" s="5">
        <v>5</v>
      </c>
      <c r="F6101" t="s">
        <v>13</v>
      </c>
      <c r="G6101" t="s">
        <v>10</v>
      </c>
      <c r="H6101" s="4">
        <v>45088</v>
      </c>
      <c r="I6101" t="str">
        <f>TEXT(Cleaned__without_null_date4[[#This Row],[Cleaned Transaction Date]],"mmmm")</f>
        <v>June</v>
      </c>
      <c r="J6101" t="str">
        <f>TEXT(Cleaned__without_null_date4[[#This Row],[Cleaned Transaction Date]],"dddd")</f>
        <v>Sunday</v>
      </c>
      <c r="K6101" t="str">
        <f>IF(ISNUMBER(MATCH(Cleaned__without_null_date4[[#This Row],[Cleaned Transaction Date]],'Hari Libur'!$A$2:$A$13,0)),"Holiday",IF(WEEKDAY(Cleaned__without_null_date4[[#This Row],[Cleaned Transaction Date]],2)&gt;5,"Weekend","Weekday"))</f>
        <v>Weekend</v>
      </c>
    </row>
    <row r="6102" spans="1:11" x14ac:dyDescent="0.25">
      <c r="A6102" t="s">
        <v>6125</v>
      </c>
      <c r="B6102" t="s">
        <v>28</v>
      </c>
      <c r="C6102" s="3">
        <v>3</v>
      </c>
      <c r="D6102" s="5">
        <v>4</v>
      </c>
      <c r="E6102" s="5">
        <v>12</v>
      </c>
      <c r="F6102" t="s">
        <v>13</v>
      </c>
      <c r="G6102" t="s">
        <v>10</v>
      </c>
      <c r="H6102" s="4">
        <v>45086</v>
      </c>
      <c r="I6102" t="str">
        <f>TEXT(Cleaned__without_null_date4[[#This Row],[Cleaned Transaction Date]],"mmmm")</f>
        <v>June</v>
      </c>
      <c r="J6102" t="str">
        <f>TEXT(Cleaned__without_null_date4[[#This Row],[Cleaned Transaction Date]],"dddd")</f>
        <v>Friday</v>
      </c>
      <c r="K6102" t="str">
        <f>IF(ISNUMBER(MATCH(Cleaned__without_null_date4[[#This Row],[Cleaned Transaction Date]],'Hari Libur'!$A$2:$A$13,0)),"Holiday",IF(WEEKDAY(Cleaned__without_null_date4[[#This Row],[Cleaned Transaction Date]],2)&gt;5,"Weekend","Weekday"))</f>
        <v>Weekday</v>
      </c>
    </row>
    <row r="6103" spans="1:11" x14ac:dyDescent="0.25">
      <c r="A6103" t="s">
        <v>6126</v>
      </c>
      <c r="B6103" t="s">
        <v>28</v>
      </c>
      <c r="C6103" s="3">
        <v>3</v>
      </c>
      <c r="D6103" s="5">
        <v>4</v>
      </c>
      <c r="E6103" s="5">
        <v>12</v>
      </c>
      <c r="F6103" t="s">
        <v>9</v>
      </c>
      <c r="G6103" t="s">
        <v>10</v>
      </c>
      <c r="H6103" s="4">
        <v>45039</v>
      </c>
      <c r="I6103" t="str">
        <f>TEXT(Cleaned__without_null_date4[[#This Row],[Cleaned Transaction Date]],"mmmm")</f>
        <v>April</v>
      </c>
      <c r="J6103" t="str">
        <f>TEXT(Cleaned__without_null_date4[[#This Row],[Cleaned Transaction Date]],"dddd")</f>
        <v>Sunday</v>
      </c>
      <c r="K6103" t="str">
        <f>IF(ISNUMBER(MATCH(Cleaned__without_null_date4[[#This Row],[Cleaned Transaction Date]],'Hari Libur'!$A$2:$A$13,0)),"Holiday",IF(WEEKDAY(Cleaned__without_null_date4[[#This Row],[Cleaned Transaction Date]],2)&gt;5,"Weekend","Weekday"))</f>
        <v>Weekend</v>
      </c>
    </row>
    <row r="6104" spans="1:11" x14ac:dyDescent="0.25">
      <c r="A6104" t="s">
        <v>6127</v>
      </c>
      <c r="B6104" t="s">
        <v>41</v>
      </c>
      <c r="C6104" s="3">
        <v>2</v>
      </c>
      <c r="D6104" s="5">
        <v>3</v>
      </c>
      <c r="E6104" s="5">
        <v>6</v>
      </c>
      <c r="F6104" t="s">
        <v>31</v>
      </c>
      <c r="G6104" t="s">
        <v>14</v>
      </c>
      <c r="H6104" s="4">
        <v>45211</v>
      </c>
      <c r="I6104" t="str">
        <f>TEXT(Cleaned__without_null_date4[[#This Row],[Cleaned Transaction Date]],"mmmm")</f>
        <v>October</v>
      </c>
      <c r="J6104" t="str">
        <f>TEXT(Cleaned__without_null_date4[[#This Row],[Cleaned Transaction Date]],"dddd")</f>
        <v>Thursday</v>
      </c>
      <c r="K6104" t="str">
        <f>IF(ISNUMBER(MATCH(Cleaned__without_null_date4[[#This Row],[Cleaned Transaction Date]],'Hari Libur'!$A$2:$A$13,0)),"Holiday",IF(WEEKDAY(Cleaned__without_null_date4[[#This Row],[Cleaned Transaction Date]],2)&gt;5,"Weekend","Weekday"))</f>
        <v>Weekday</v>
      </c>
    </row>
    <row r="6105" spans="1:11" x14ac:dyDescent="0.25">
      <c r="A6105" t="s">
        <v>6128</v>
      </c>
      <c r="B6105" t="s">
        <v>37</v>
      </c>
      <c r="C6105" s="3">
        <v>5</v>
      </c>
      <c r="D6105" s="5">
        <v>1.5</v>
      </c>
      <c r="E6105" s="5">
        <v>7.5</v>
      </c>
      <c r="F6105" t="s">
        <v>21</v>
      </c>
      <c r="G6105" t="s">
        <v>26</v>
      </c>
      <c r="H6105" s="4">
        <v>45244</v>
      </c>
      <c r="I6105" t="str">
        <f>TEXT(Cleaned__without_null_date4[[#This Row],[Cleaned Transaction Date]],"mmmm")</f>
        <v>November</v>
      </c>
      <c r="J6105" t="str">
        <f>TEXT(Cleaned__without_null_date4[[#This Row],[Cleaned Transaction Date]],"dddd")</f>
        <v>Tuesday</v>
      </c>
      <c r="K6105" t="str">
        <f>IF(ISNUMBER(MATCH(Cleaned__without_null_date4[[#This Row],[Cleaned Transaction Date]],'Hari Libur'!$A$2:$A$13,0)),"Holiday",IF(WEEKDAY(Cleaned__without_null_date4[[#This Row],[Cleaned Transaction Date]],2)&gt;5,"Weekend","Weekday"))</f>
        <v>Weekday</v>
      </c>
    </row>
    <row r="6106" spans="1:11" x14ac:dyDescent="0.25">
      <c r="A6106" t="s">
        <v>6129</v>
      </c>
      <c r="B6106" t="s">
        <v>37</v>
      </c>
      <c r="C6106" s="3">
        <v>3</v>
      </c>
      <c r="D6106" s="5">
        <v>1.5</v>
      </c>
      <c r="E6106" s="5">
        <v>4.5</v>
      </c>
      <c r="F6106" t="s">
        <v>21</v>
      </c>
      <c r="G6106" t="s">
        <v>10</v>
      </c>
      <c r="H6106" s="4">
        <v>45144</v>
      </c>
      <c r="I6106" t="str">
        <f>TEXT(Cleaned__without_null_date4[[#This Row],[Cleaned Transaction Date]],"mmmm")</f>
        <v>August</v>
      </c>
      <c r="J6106" t="str">
        <f>TEXT(Cleaned__without_null_date4[[#This Row],[Cleaned Transaction Date]],"dddd")</f>
        <v>Sunday</v>
      </c>
      <c r="K6106" t="str">
        <f>IF(ISNUMBER(MATCH(Cleaned__without_null_date4[[#This Row],[Cleaned Transaction Date]],'Hari Libur'!$A$2:$A$13,0)),"Holiday",IF(WEEKDAY(Cleaned__without_null_date4[[#This Row],[Cleaned Transaction Date]],2)&gt;5,"Weekend","Weekday"))</f>
        <v>Weekend</v>
      </c>
    </row>
    <row r="6107" spans="1:11" x14ac:dyDescent="0.25">
      <c r="A6107" t="s">
        <v>6130</v>
      </c>
      <c r="B6107" t="s">
        <v>8</v>
      </c>
      <c r="C6107" s="3">
        <v>1</v>
      </c>
      <c r="D6107" s="5">
        <v>2</v>
      </c>
      <c r="E6107" s="5">
        <v>2</v>
      </c>
      <c r="F6107" t="s">
        <v>13</v>
      </c>
      <c r="G6107" t="s">
        <v>24</v>
      </c>
      <c r="H6107" s="4">
        <v>44993</v>
      </c>
      <c r="I6107" t="str">
        <f>TEXT(Cleaned__without_null_date4[[#This Row],[Cleaned Transaction Date]],"mmmm")</f>
        <v>March</v>
      </c>
      <c r="J6107" t="str">
        <f>TEXT(Cleaned__without_null_date4[[#This Row],[Cleaned Transaction Date]],"dddd")</f>
        <v>Wednesday</v>
      </c>
      <c r="K6107" t="str">
        <f>IF(ISNUMBER(MATCH(Cleaned__without_null_date4[[#This Row],[Cleaned Transaction Date]],'Hari Libur'!$A$2:$A$13,0)),"Holiday",IF(WEEKDAY(Cleaned__without_null_date4[[#This Row],[Cleaned Transaction Date]],2)&gt;5,"Weekend","Weekday"))</f>
        <v>Weekday</v>
      </c>
    </row>
    <row r="6108" spans="1:11" x14ac:dyDescent="0.25">
      <c r="A6108" t="s">
        <v>6131</v>
      </c>
      <c r="B6108" t="s">
        <v>28</v>
      </c>
      <c r="C6108" s="3">
        <v>2</v>
      </c>
      <c r="D6108" s="5">
        <v>4</v>
      </c>
      <c r="E6108" s="5">
        <v>8</v>
      </c>
      <c r="F6108" t="s">
        <v>19</v>
      </c>
      <c r="G6108" t="s">
        <v>24</v>
      </c>
      <c r="H6108" s="4">
        <v>45231</v>
      </c>
      <c r="I6108" t="str">
        <f>TEXT(Cleaned__without_null_date4[[#This Row],[Cleaned Transaction Date]],"mmmm")</f>
        <v>November</v>
      </c>
      <c r="J6108" t="str">
        <f>TEXT(Cleaned__without_null_date4[[#This Row],[Cleaned Transaction Date]],"dddd")</f>
        <v>Wednesday</v>
      </c>
      <c r="K6108" t="str">
        <f>IF(ISNUMBER(MATCH(Cleaned__without_null_date4[[#This Row],[Cleaned Transaction Date]],'Hari Libur'!$A$2:$A$13,0)),"Holiday",IF(WEEKDAY(Cleaned__without_null_date4[[#This Row],[Cleaned Transaction Date]],2)&gt;5,"Weekend","Weekday"))</f>
        <v>Weekday</v>
      </c>
    </row>
    <row r="6109" spans="1:11" x14ac:dyDescent="0.25">
      <c r="A6109" t="s">
        <v>6132</v>
      </c>
      <c r="B6109" t="s">
        <v>41</v>
      </c>
      <c r="C6109" s="3">
        <v>4</v>
      </c>
      <c r="D6109" s="5">
        <v>3</v>
      </c>
      <c r="E6109" s="5">
        <v>12</v>
      </c>
      <c r="F6109" t="s">
        <v>9</v>
      </c>
      <c r="G6109" t="s">
        <v>10</v>
      </c>
      <c r="H6109" s="4">
        <v>45103</v>
      </c>
      <c r="I6109" t="str">
        <f>TEXT(Cleaned__without_null_date4[[#This Row],[Cleaned Transaction Date]],"mmmm")</f>
        <v>June</v>
      </c>
      <c r="J6109" t="str">
        <f>TEXT(Cleaned__without_null_date4[[#This Row],[Cleaned Transaction Date]],"dddd")</f>
        <v>Monday</v>
      </c>
      <c r="K6109" t="str">
        <f>IF(ISNUMBER(MATCH(Cleaned__without_null_date4[[#This Row],[Cleaned Transaction Date]],'Hari Libur'!$A$2:$A$13,0)),"Holiday",IF(WEEKDAY(Cleaned__without_null_date4[[#This Row],[Cleaned Transaction Date]],2)&gt;5,"Weekend","Weekday"))</f>
        <v>Weekday</v>
      </c>
    </row>
    <row r="6110" spans="1:11" x14ac:dyDescent="0.25">
      <c r="A6110" t="s">
        <v>6133</v>
      </c>
      <c r="B6110" t="s">
        <v>18</v>
      </c>
      <c r="C6110" s="3">
        <v>4</v>
      </c>
      <c r="D6110" s="5">
        <v>5</v>
      </c>
      <c r="E6110" s="5">
        <v>20</v>
      </c>
      <c r="F6110" t="s">
        <v>13</v>
      </c>
      <c r="G6110" t="s">
        <v>10</v>
      </c>
      <c r="H6110" s="4">
        <v>45232</v>
      </c>
      <c r="I6110" t="str">
        <f>TEXT(Cleaned__without_null_date4[[#This Row],[Cleaned Transaction Date]],"mmmm")</f>
        <v>November</v>
      </c>
      <c r="J6110" t="str">
        <f>TEXT(Cleaned__without_null_date4[[#This Row],[Cleaned Transaction Date]],"dddd")</f>
        <v>Thursday</v>
      </c>
      <c r="K6110" t="str">
        <f>IF(ISNUMBER(MATCH(Cleaned__without_null_date4[[#This Row],[Cleaned Transaction Date]],'Hari Libur'!$A$2:$A$13,0)),"Holiday",IF(WEEKDAY(Cleaned__without_null_date4[[#This Row],[Cleaned Transaction Date]],2)&gt;5,"Weekend","Weekday"))</f>
        <v>Weekday</v>
      </c>
    </row>
    <row r="6111" spans="1:11" x14ac:dyDescent="0.25">
      <c r="A6111" t="s">
        <v>6134</v>
      </c>
      <c r="B6111" t="s">
        <v>28</v>
      </c>
      <c r="C6111" s="3">
        <v>4</v>
      </c>
      <c r="D6111" s="5">
        <v>4</v>
      </c>
      <c r="E6111" s="5">
        <v>16</v>
      </c>
      <c r="F6111" t="s">
        <v>31</v>
      </c>
      <c r="G6111" t="s">
        <v>14</v>
      </c>
      <c r="H6111" s="4">
        <v>45247</v>
      </c>
      <c r="I6111" t="str">
        <f>TEXT(Cleaned__without_null_date4[[#This Row],[Cleaned Transaction Date]],"mmmm")</f>
        <v>November</v>
      </c>
      <c r="J6111" t="str">
        <f>TEXT(Cleaned__without_null_date4[[#This Row],[Cleaned Transaction Date]],"dddd")</f>
        <v>Friday</v>
      </c>
      <c r="K6111" t="str">
        <f>IF(ISNUMBER(MATCH(Cleaned__without_null_date4[[#This Row],[Cleaned Transaction Date]],'Hari Libur'!$A$2:$A$13,0)),"Holiday",IF(WEEKDAY(Cleaned__without_null_date4[[#This Row],[Cleaned Transaction Date]],2)&gt;5,"Weekend","Weekday"))</f>
        <v>Weekday</v>
      </c>
    </row>
    <row r="6112" spans="1:11" x14ac:dyDescent="0.25">
      <c r="A6112" t="s">
        <v>6135</v>
      </c>
      <c r="B6112" t="s">
        <v>16</v>
      </c>
      <c r="C6112" s="3">
        <v>5</v>
      </c>
      <c r="D6112" s="5">
        <v>1</v>
      </c>
      <c r="E6112" s="5">
        <v>5</v>
      </c>
      <c r="F6112" t="s">
        <v>13</v>
      </c>
      <c r="G6112" t="s">
        <v>24</v>
      </c>
      <c r="H6112" s="4">
        <v>45279</v>
      </c>
      <c r="I6112" t="str">
        <f>TEXT(Cleaned__without_null_date4[[#This Row],[Cleaned Transaction Date]],"mmmm")</f>
        <v>December</v>
      </c>
      <c r="J6112" t="str">
        <f>TEXT(Cleaned__without_null_date4[[#This Row],[Cleaned Transaction Date]],"dddd")</f>
        <v>Tuesday</v>
      </c>
      <c r="K6112" t="str">
        <f>IF(ISNUMBER(MATCH(Cleaned__without_null_date4[[#This Row],[Cleaned Transaction Date]],'Hari Libur'!$A$2:$A$13,0)),"Holiday",IF(WEEKDAY(Cleaned__without_null_date4[[#This Row],[Cleaned Transaction Date]],2)&gt;5,"Weekend","Weekday"))</f>
        <v>Weekday</v>
      </c>
    </row>
    <row r="6113" spans="1:11" x14ac:dyDescent="0.25">
      <c r="A6113" t="s">
        <v>6136</v>
      </c>
      <c r="B6113" t="s">
        <v>37</v>
      </c>
      <c r="C6113" s="3">
        <v>2</v>
      </c>
      <c r="D6113" s="5">
        <v>1.5</v>
      </c>
      <c r="E6113" s="5">
        <v>3</v>
      </c>
      <c r="F6113" t="s">
        <v>13</v>
      </c>
      <c r="G6113" t="s">
        <v>14</v>
      </c>
      <c r="H6113" s="4">
        <v>44958</v>
      </c>
      <c r="I6113" t="str">
        <f>TEXT(Cleaned__without_null_date4[[#This Row],[Cleaned Transaction Date]],"mmmm")</f>
        <v>February</v>
      </c>
      <c r="J6113" t="str">
        <f>TEXT(Cleaned__without_null_date4[[#This Row],[Cleaned Transaction Date]],"dddd")</f>
        <v>Wednesday</v>
      </c>
      <c r="K6113" t="str">
        <f>IF(ISNUMBER(MATCH(Cleaned__without_null_date4[[#This Row],[Cleaned Transaction Date]],'Hari Libur'!$A$2:$A$13,0)),"Holiday",IF(WEEKDAY(Cleaned__without_null_date4[[#This Row],[Cleaned Transaction Date]],2)&gt;5,"Weekend","Weekday"))</f>
        <v>Weekday</v>
      </c>
    </row>
    <row r="6114" spans="1:11" x14ac:dyDescent="0.25">
      <c r="A6114" t="s">
        <v>6137</v>
      </c>
      <c r="B6114" t="s">
        <v>26</v>
      </c>
      <c r="C6114" s="3">
        <v>2</v>
      </c>
      <c r="D6114" s="5">
        <v>3</v>
      </c>
      <c r="E6114" s="5">
        <v>6</v>
      </c>
      <c r="F6114" t="s">
        <v>31</v>
      </c>
      <c r="G6114" t="s">
        <v>24</v>
      </c>
      <c r="H6114" s="4">
        <v>45110</v>
      </c>
      <c r="I6114" t="str">
        <f>TEXT(Cleaned__without_null_date4[[#This Row],[Cleaned Transaction Date]],"mmmm")</f>
        <v>July</v>
      </c>
      <c r="J6114" t="str">
        <f>TEXT(Cleaned__without_null_date4[[#This Row],[Cleaned Transaction Date]],"dddd")</f>
        <v>Monday</v>
      </c>
      <c r="K6114" t="str">
        <f>IF(ISNUMBER(MATCH(Cleaned__without_null_date4[[#This Row],[Cleaned Transaction Date]],'Hari Libur'!$A$2:$A$13,0)),"Holiday",IF(WEEKDAY(Cleaned__without_null_date4[[#This Row],[Cleaned Transaction Date]],2)&gt;5,"Weekend","Weekday"))</f>
        <v>Weekday</v>
      </c>
    </row>
    <row r="6115" spans="1:11" x14ac:dyDescent="0.25">
      <c r="A6115" t="s">
        <v>6138</v>
      </c>
      <c r="B6115" t="s">
        <v>18</v>
      </c>
      <c r="C6115" s="3">
        <v>5</v>
      </c>
      <c r="D6115" s="5">
        <v>5</v>
      </c>
      <c r="E6115" s="5">
        <v>25</v>
      </c>
      <c r="F6115" t="s">
        <v>26</v>
      </c>
      <c r="G6115" t="s">
        <v>14</v>
      </c>
      <c r="H6115" s="4">
        <v>45149</v>
      </c>
      <c r="I6115" t="str">
        <f>TEXT(Cleaned__without_null_date4[[#This Row],[Cleaned Transaction Date]],"mmmm")</f>
        <v>August</v>
      </c>
      <c r="J6115" t="str">
        <f>TEXT(Cleaned__without_null_date4[[#This Row],[Cleaned Transaction Date]],"dddd")</f>
        <v>Friday</v>
      </c>
      <c r="K6115" t="str">
        <f>IF(ISNUMBER(MATCH(Cleaned__without_null_date4[[#This Row],[Cleaned Transaction Date]],'Hari Libur'!$A$2:$A$13,0)),"Holiday",IF(WEEKDAY(Cleaned__without_null_date4[[#This Row],[Cleaned Transaction Date]],2)&gt;5,"Weekend","Weekday"))</f>
        <v>Weekday</v>
      </c>
    </row>
    <row r="6116" spans="1:11" x14ac:dyDescent="0.25">
      <c r="A6116" t="s">
        <v>6139</v>
      </c>
      <c r="B6116" t="s">
        <v>28</v>
      </c>
      <c r="C6116" s="3">
        <v>1</v>
      </c>
      <c r="D6116" s="5">
        <v>4</v>
      </c>
      <c r="E6116" s="5">
        <v>4</v>
      </c>
      <c r="F6116" t="s">
        <v>21</v>
      </c>
      <c r="G6116" t="s">
        <v>10</v>
      </c>
      <c r="H6116" s="4">
        <v>45179</v>
      </c>
      <c r="I6116" t="str">
        <f>TEXT(Cleaned__without_null_date4[[#This Row],[Cleaned Transaction Date]],"mmmm")</f>
        <v>September</v>
      </c>
      <c r="J6116" t="str">
        <f>TEXT(Cleaned__without_null_date4[[#This Row],[Cleaned Transaction Date]],"dddd")</f>
        <v>Sunday</v>
      </c>
      <c r="K6116" t="str">
        <f>IF(ISNUMBER(MATCH(Cleaned__without_null_date4[[#This Row],[Cleaned Transaction Date]],'Hari Libur'!$A$2:$A$13,0)),"Holiday",IF(WEEKDAY(Cleaned__without_null_date4[[#This Row],[Cleaned Transaction Date]],2)&gt;5,"Weekend","Weekday"))</f>
        <v>Weekend</v>
      </c>
    </row>
    <row r="6117" spans="1:11" x14ac:dyDescent="0.25">
      <c r="A6117" t="s">
        <v>6140</v>
      </c>
      <c r="B6117" t="s">
        <v>37</v>
      </c>
      <c r="C6117" s="3">
        <v>3</v>
      </c>
      <c r="D6117" s="5">
        <v>1.5</v>
      </c>
      <c r="E6117" s="5">
        <v>4.5</v>
      </c>
      <c r="F6117" t="s">
        <v>9</v>
      </c>
      <c r="G6117" t="s">
        <v>10</v>
      </c>
      <c r="H6117" s="4">
        <v>44933</v>
      </c>
      <c r="I6117" t="str">
        <f>TEXT(Cleaned__without_null_date4[[#This Row],[Cleaned Transaction Date]],"mmmm")</f>
        <v>January</v>
      </c>
      <c r="J6117" t="str">
        <f>TEXT(Cleaned__without_null_date4[[#This Row],[Cleaned Transaction Date]],"dddd")</f>
        <v>Saturday</v>
      </c>
      <c r="K6117" t="str">
        <f>IF(ISNUMBER(MATCH(Cleaned__without_null_date4[[#This Row],[Cleaned Transaction Date]],'Hari Libur'!$A$2:$A$13,0)),"Holiday",IF(WEEKDAY(Cleaned__without_null_date4[[#This Row],[Cleaned Transaction Date]],2)&gt;5,"Weekend","Weekday"))</f>
        <v>Weekend</v>
      </c>
    </row>
    <row r="6118" spans="1:11" x14ac:dyDescent="0.25">
      <c r="A6118" t="s">
        <v>6141</v>
      </c>
      <c r="B6118" t="s">
        <v>12</v>
      </c>
      <c r="C6118" s="3">
        <v>1</v>
      </c>
      <c r="D6118" s="5">
        <v>3</v>
      </c>
      <c r="E6118" s="5">
        <v>3</v>
      </c>
      <c r="F6118" t="s">
        <v>13</v>
      </c>
      <c r="G6118" t="s">
        <v>10</v>
      </c>
      <c r="H6118" s="4">
        <v>45213</v>
      </c>
      <c r="I6118" t="str">
        <f>TEXT(Cleaned__without_null_date4[[#This Row],[Cleaned Transaction Date]],"mmmm")</f>
        <v>October</v>
      </c>
      <c r="J6118" t="str">
        <f>TEXT(Cleaned__without_null_date4[[#This Row],[Cleaned Transaction Date]],"dddd")</f>
        <v>Saturday</v>
      </c>
      <c r="K6118" t="str">
        <f>IF(ISNUMBER(MATCH(Cleaned__without_null_date4[[#This Row],[Cleaned Transaction Date]],'Hari Libur'!$A$2:$A$13,0)),"Holiday",IF(WEEKDAY(Cleaned__without_null_date4[[#This Row],[Cleaned Transaction Date]],2)&gt;5,"Weekend","Weekday"))</f>
        <v>Weekend</v>
      </c>
    </row>
    <row r="6119" spans="1:11" x14ac:dyDescent="0.25">
      <c r="A6119" t="s">
        <v>6142</v>
      </c>
      <c r="B6119" t="s">
        <v>8</v>
      </c>
      <c r="C6119" s="3">
        <v>3</v>
      </c>
      <c r="D6119" s="5">
        <v>2</v>
      </c>
      <c r="E6119" s="5">
        <v>6</v>
      </c>
      <c r="F6119" t="s">
        <v>31</v>
      </c>
      <c r="G6119" t="s">
        <v>24</v>
      </c>
      <c r="H6119" s="4">
        <v>44941</v>
      </c>
      <c r="I6119" t="str">
        <f>TEXT(Cleaned__without_null_date4[[#This Row],[Cleaned Transaction Date]],"mmmm")</f>
        <v>January</v>
      </c>
      <c r="J6119" t="str">
        <f>TEXT(Cleaned__without_null_date4[[#This Row],[Cleaned Transaction Date]],"dddd")</f>
        <v>Sunday</v>
      </c>
      <c r="K6119" t="str">
        <f>IF(ISNUMBER(MATCH(Cleaned__without_null_date4[[#This Row],[Cleaned Transaction Date]],'Hari Libur'!$A$2:$A$13,0)),"Holiday",IF(WEEKDAY(Cleaned__without_null_date4[[#This Row],[Cleaned Transaction Date]],2)&gt;5,"Weekend","Weekday"))</f>
        <v>Weekend</v>
      </c>
    </row>
    <row r="6120" spans="1:11" x14ac:dyDescent="0.25">
      <c r="A6120" t="s">
        <v>6143</v>
      </c>
      <c r="B6120" t="s">
        <v>16</v>
      </c>
      <c r="C6120" s="3">
        <v>1</v>
      </c>
      <c r="D6120" s="5">
        <v>1</v>
      </c>
      <c r="E6120" s="5">
        <v>1</v>
      </c>
      <c r="F6120" t="s">
        <v>13</v>
      </c>
      <c r="G6120" t="s">
        <v>14</v>
      </c>
      <c r="H6120" s="4">
        <v>45270</v>
      </c>
      <c r="I6120" t="str">
        <f>TEXT(Cleaned__without_null_date4[[#This Row],[Cleaned Transaction Date]],"mmmm")</f>
        <v>December</v>
      </c>
      <c r="J6120" t="str">
        <f>TEXT(Cleaned__without_null_date4[[#This Row],[Cleaned Transaction Date]],"dddd")</f>
        <v>Sunday</v>
      </c>
      <c r="K6120" t="str">
        <f>IF(ISNUMBER(MATCH(Cleaned__without_null_date4[[#This Row],[Cleaned Transaction Date]],'Hari Libur'!$A$2:$A$13,0)),"Holiday",IF(WEEKDAY(Cleaned__without_null_date4[[#This Row],[Cleaned Transaction Date]],2)&gt;5,"Weekend","Weekday"))</f>
        <v>Weekend</v>
      </c>
    </row>
    <row r="6121" spans="1:11" x14ac:dyDescent="0.25">
      <c r="A6121" t="s">
        <v>6144</v>
      </c>
      <c r="B6121" t="s">
        <v>28</v>
      </c>
      <c r="C6121" s="3">
        <v>4</v>
      </c>
      <c r="D6121" s="5">
        <v>4</v>
      </c>
      <c r="E6121" s="5">
        <v>16</v>
      </c>
      <c r="F6121" t="s">
        <v>21</v>
      </c>
      <c r="G6121" t="s">
        <v>10</v>
      </c>
      <c r="H6121" s="4">
        <v>45064</v>
      </c>
      <c r="I6121" t="str">
        <f>TEXT(Cleaned__without_null_date4[[#This Row],[Cleaned Transaction Date]],"mmmm")</f>
        <v>May</v>
      </c>
      <c r="J6121" t="str">
        <f>TEXT(Cleaned__without_null_date4[[#This Row],[Cleaned Transaction Date]],"dddd")</f>
        <v>Thursday</v>
      </c>
      <c r="K6121" t="str">
        <f>IF(ISNUMBER(MATCH(Cleaned__without_null_date4[[#This Row],[Cleaned Transaction Date]],'Hari Libur'!$A$2:$A$13,0)),"Holiday",IF(WEEKDAY(Cleaned__without_null_date4[[#This Row],[Cleaned Transaction Date]],2)&gt;5,"Weekend","Weekday"))</f>
        <v>Weekday</v>
      </c>
    </row>
    <row r="6122" spans="1:11" x14ac:dyDescent="0.25">
      <c r="A6122" t="s">
        <v>6145</v>
      </c>
      <c r="B6122" t="s">
        <v>18</v>
      </c>
      <c r="C6122" s="3">
        <v>3</v>
      </c>
      <c r="D6122" s="5">
        <v>5</v>
      </c>
      <c r="E6122" s="5">
        <v>15</v>
      </c>
      <c r="F6122" t="s">
        <v>21</v>
      </c>
      <c r="G6122" t="s">
        <v>14</v>
      </c>
      <c r="H6122" s="4">
        <v>44962</v>
      </c>
      <c r="I6122" t="str">
        <f>TEXT(Cleaned__without_null_date4[[#This Row],[Cleaned Transaction Date]],"mmmm")</f>
        <v>February</v>
      </c>
      <c r="J6122" t="str">
        <f>TEXT(Cleaned__without_null_date4[[#This Row],[Cleaned Transaction Date]],"dddd")</f>
        <v>Sunday</v>
      </c>
      <c r="K6122" t="str">
        <f>IF(ISNUMBER(MATCH(Cleaned__without_null_date4[[#This Row],[Cleaned Transaction Date]],'Hari Libur'!$A$2:$A$13,0)),"Holiday",IF(WEEKDAY(Cleaned__without_null_date4[[#This Row],[Cleaned Transaction Date]],2)&gt;5,"Weekend","Weekday"))</f>
        <v>Weekend</v>
      </c>
    </row>
    <row r="6123" spans="1:11" x14ac:dyDescent="0.25">
      <c r="A6123" t="s">
        <v>6146</v>
      </c>
      <c r="B6123" t="s">
        <v>28</v>
      </c>
      <c r="C6123" s="3">
        <v>3</v>
      </c>
      <c r="D6123" s="5">
        <v>4</v>
      </c>
      <c r="E6123" s="5">
        <v>12</v>
      </c>
      <c r="F6123" t="s">
        <v>9</v>
      </c>
      <c r="G6123" t="s">
        <v>24</v>
      </c>
      <c r="H6123" s="4">
        <v>45102</v>
      </c>
      <c r="I6123" t="str">
        <f>TEXT(Cleaned__without_null_date4[[#This Row],[Cleaned Transaction Date]],"mmmm")</f>
        <v>June</v>
      </c>
      <c r="J6123" t="str">
        <f>TEXT(Cleaned__without_null_date4[[#This Row],[Cleaned Transaction Date]],"dddd")</f>
        <v>Sunday</v>
      </c>
      <c r="K6123" t="str">
        <f>IF(ISNUMBER(MATCH(Cleaned__without_null_date4[[#This Row],[Cleaned Transaction Date]],'Hari Libur'!$A$2:$A$13,0)),"Holiday",IF(WEEKDAY(Cleaned__without_null_date4[[#This Row],[Cleaned Transaction Date]],2)&gt;5,"Weekend","Weekday"))</f>
        <v>Weekend</v>
      </c>
    </row>
    <row r="6124" spans="1:11" x14ac:dyDescent="0.25">
      <c r="A6124" t="s">
        <v>6147</v>
      </c>
      <c r="B6124" t="s">
        <v>30</v>
      </c>
      <c r="C6124" s="3">
        <v>2</v>
      </c>
      <c r="D6124" s="5">
        <v>4</v>
      </c>
      <c r="E6124" s="5">
        <v>8</v>
      </c>
      <c r="F6124" t="s">
        <v>13</v>
      </c>
      <c r="G6124" t="s">
        <v>14</v>
      </c>
      <c r="H6124" s="4">
        <v>45101</v>
      </c>
      <c r="I6124" t="str">
        <f>TEXT(Cleaned__without_null_date4[[#This Row],[Cleaned Transaction Date]],"mmmm")</f>
        <v>June</v>
      </c>
      <c r="J6124" t="str">
        <f>TEXT(Cleaned__without_null_date4[[#This Row],[Cleaned Transaction Date]],"dddd")</f>
        <v>Saturday</v>
      </c>
      <c r="K6124" t="str">
        <f>IF(ISNUMBER(MATCH(Cleaned__without_null_date4[[#This Row],[Cleaned Transaction Date]],'Hari Libur'!$A$2:$A$13,0)),"Holiday",IF(WEEKDAY(Cleaned__without_null_date4[[#This Row],[Cleaned Transaction Date]],2)&gt;5,"Weekend","Weekday"))</f>
        <v>Weekend</v>
      </c>
    </row>
    <row r="6125" spans="1:11" x14ac:dyDescent="0.25">
      <c r="A6125" t="s">
        <v>6148</v>
      </c>
      <c r="B6125" t="s">
        <v>37</v>
      </c>
      <c r="C6125" s="3">
        <v>2</v>
      </c>
      <c r="D6125" s="5">
        <v>1.5</v>
      </c>
      <c r="E6125" s="5">
        <v>3</v>
      </c>
      <c r="F6125" t="s">
        <v>31</v>
      </c>
      <c r="G6125" t="s">
        <v>14</v>
      </c>
      <c r="H6125" s="4">
        <v>45030</v>
      </c>
      <c r="I6125" t="str">
        <f>TEXT(Cleaned__without_null_date4[[#This Row],[Cleaned Transaction Date]],"mmmm")</f>
        <v>April</v>
      </c>
      <c r="J6125" t="str">
        <f>TEXT(Cleaned__without_null_date4[[#This Row],[Cleaned Transaction Date]],"dddd")</f>
        <v>Friday</v>
      </c>
      <c r="K6125" t="str">
        <f>IF(ISNUMBER(MATCH(Cleaned__without_null_date4[[#This Row],[Cleaned Transaction Date]],'Hari Libur'!$A$2:$A$13,0)),"Holiday",IF(WEEKDAY(Cleaned__without_null_date4[[#This Row],[Cleaned Transaction Date]],2)&gt;5,"Weekend","Weekday"))</f>
        <v>Weekday</v>
      </c>
    </row>
    <row r="6126" spans="1:11" x14ac:dyDescent="0.25">
      <c r="A6126" t="s">
        <v>6149</v>
      </c>
      <c r="B6126" t="s">
        <v>16</v>
      </c>
      <c r="C6126" s="3">
        <v>5</v>
      </c>
      <c r="D6126" s="5">
        <v>1</v>
      </c>
      <c r="E6126" s="5">
        <v>5</v>
      </c>
      <c r="F6126" t="s">
        <v>21</v>
      </c>
      <c r="G6126" t="s">
        <v>26</v>
      </c>
      <c r="H6126" s="4">
        <v>45022</v>
      </c>
      <c r="I6126" t="str">
        <f>TEXT(Cleaned__without_null_date4[[#This Row],[Cleaned Transaction Date]],"mmmm")</f>
        <v>April</v>
      </c>
      <c r="J6126" t="str">
        <f>TEXT(Cleaned__without_null_date4[[#This Row],[Cleaned Transaction Date]],"dddd")</f>
        <v>Thursday</v>
      </c>
      <c r="K6126" t="str">
        <f>IF(ISNUMBER(MATCH(Cleaned__without_null_date4[[#This Row],[Cleaned Transaction Date]],'Hari Libur'!$A$2:$A$13,0)),"Holiday",IF(WEEKDAY(Cleaned__without_null_date4[[#This Row],[Cleaned Transaction Date]],2)&gt;5,"Weekend","Weekday"))</f>
        <v>Weekday</v>
      </c>
    </row>
    <row r="6127" spans="1:11" x14ac:dyDescent="0.25">
      <c r="A6127" t="s">
        <v>6150</v>
      </c>
      <c r="B6127" t="s">
        <v>41</v>
      </c>
      <c r="C6127" s="3">
        <v>1</v>
      </c>
      <c r="D6127" s="5">
        <v>3</v>
      </c>
      <c r="E6127" s="5">
        <v>3</v>
      </c>
      <c r="F6127" t="s">
        <v>9</v>
      </c>
      <c r="G6127" t="s">
        <v>10</v>
      </c>
      <c r="H6127" s="4">
        <v>45218</v>
      </c>
      <c r="I6127" t="str">
        <f>TEXT(Cleaned__without_null_date4[[#This Row],[Cleaned Transaction Date]],"mmmm")</f>
        <v>October</v>
      </c>
      <c r="J6127" t="str">
        <f>TEXT(Cleaned__without_null_date4[[#This Row],[Cleaned Transaction Date]],"dddd")</f>
        <v>Thursday</v>
      </c>
      <c r="K6127" t="str">
        <f>IF(ISNUMBER(MATCH(Cleaned__without_null_date4[[#This Row],[Cleaned Transaction Date]],'Hari Libur'!$A$2:$A$13,0)),"Holiday",IF(WEEKDAY(Cleaned__without_null_date4[[#This Row],[Cleaned Transaction Date]],2)&gt;5,"Weekend","Weekday"))</f>
        <v>Weekday</v>
      </c>
    </row>
    <row r="6128" spans="1:11" x14ac:dyDescent="0.25">
      <c r="A6128" t="s">
        <v>6151</v>
      </c>
      <c r="B6128" t="s">
        <v>23</v>
      </c>
      <c r="C6128" s="3">
        <v>4</v>
      </c>
      <c r="D6128" s="5">
        <v>4</v>
      </c>
      <c r="E6128" s="5">
        <v>16</v>
      </c>
      <c r="F6128" t="s">
        <v>31</v>
      </c>
      <c r="G6128" t="s">
        <v>14</v>
      </c>
      <c r="H6128" s="4">
        <v>45277</v>
      </c>
      <c r="I6128" t="str">
        <f>TEXT(Cleaned__without_null_date4[[#This Row],[Cleaned Transaction Date]],"mmmm")</f>
        <v>December</v>
      </c>
      <c r="J6128" t="str">
        <f>TEXT(Cleaned__without_null_date4[[#This Row],[Cleaned Transaction Date]],"dddd")</f>
        <v>Sunday</v>
      </c>
      <c r="K6128" t="str">
        <f>IF(ISNUMBER(MATCH(Cleaned__without_null_date4[[#This Row],[Cleaned Transaction Date]],'Hari Libur'!$A$2:$A$13,0)),"Holiday",IF(WEEKDAY(Cleaned__without_null_date4[[#This Row],[Cleaned Transaction Date]],2)&gt;5,"Weekend","Weekday"))</f>
        <v>Weekend</v>
      </c>
    </row>
    <row r="6129" spans="1:11" x14ac:dyDescent="0.25">
      <c r="A6129" t="s">
        <v>6152</v>
      </c>
      <c r="B6129" t="s">
        <v>26</v>
      </c>
      <c r="C6129" s="3">
        <v>4</v>
      </c>
      <c r="D6129" s="5">
        <v>3</v>
      </c>
      <c r="E6129" s="5">
        <v>12</v>
      </c>
      <c r="F6129" t="s">
        <v>9</v>
      </c>
      <c r="G6129" t="s">
        <v>24</v>
      </c>
      <c r="H6129" s="4">
        <v>44999</v>
      </c>
      <c r="I6129" t="str">
        <f>TEXT(Cleaned__without_null_date4[[#This Row],[Cleaned Transaction Date]],"mmmm")</f>
        <v>March</v>
      </c>
      <c r="J6129" t="str">
        <f>TEXT(Cleaned__without_null_date4[[#This Row],[Cleaned Transaction Date]],"dddd")</f>
        <v>Tuesday</v>
      </c>
      <c r="K6129" t="str">
        <f>IF(ISNUMBER(MATCH(Cleaned__without_null_date4[[#This Row],[Cleaned Transaction Date]],'Hari Libur'!$A$2:$A$13,0)),"Holiday",IF(WEEKDAY(Cleaned__without_null_date4[[#This Row],[Cleaned Transaction Date]],2)&gt;5,"Weekend","Weekday"))</f>
        <v>Weekday</v>
      </c>
    </row>
    <row r="6130" spans="1:11" x14ac:dyDescent="0.25">
      <c r="A6130" t="s">
        <v>6153</v>
      </c>
      <c r="B6130" t="s">
        <v>37</v>
      </c>
      <c r="C6130" s="3">
        <v>5</v>
      </c>
      <c r="D6130" s="5">
        <v>1.5</v>
      </c>
      <c r="E6130" s="5">
        <v>7.5</v>
      </c>
      <c r="F6130" t="s">
        <v>21</v>
      </c>
      <c r="G6130" t="s">
        <v>14</v>
      </c>
      <c r="H6130" s="4">
        <v>45207</v>
      </c>
      <c r="I6130" t="str">
        <f>TEXT(Cleaned__without_null_date4[[#This Row],[Cleaned Transaction Date]],"mmmm")</f>
        <v>October</v>
      </c>
      <c r="J6130" t="str">
        <f>TEXT(Cleaned__without_null_date4[[#This Row],[Cleaned Transaction Date]],"dddd")</f>
        <v>Sunday</v>
      </c>
      <c r="K6130" t="str">
        <f>IF(ISNUMBER(MATCH(Cleaned__without_null_date4[[#This Row],[Cleaned Transaction Date]],'Hari Libur'!$A$2:$A$13,0)),"Holiday",IF(WEEKDAY(Cleaned__without_null_date4[[#This Row],[Cleaned Transaction Date]],2)&gt;5,"Weekend","Weekday"))</f>
        <v>Weekend</v>
      </c>
    </row>
    <row r="6131" spans="1:11" x14ac:dyDescent="0.25">
      <c r="A6131" t="s">
        <v>6154</v>
      </c>
      <c r="B6131" t="s">
        <v>12</v>
      </c>
      <c r="C6131" s="3">
        <v>2</v>
      </c>
      <c r="D6131" s="5">
        <v>3</v>
      </c>
      <c r="E6131" s="5">
        <v>6</v>
      </c>
      <c r="F6131" t="s">
        <v>31</v>
      </c>
      <c r="G6131" t="s">
        <v>24</v>
      </c>
      <c r="H6131" s="4">
        <v>44979</v>
      </c>
      <c r="I6131" t="str">
        <f>TEXT(Cleaned__without_null_date4[[#This Row],[Cleaned Transaction Date]],"mmmm")</f>
        <v>February</v>
      </c>
      <c r="J6131" t="str">
        <f>TEXT(Cleaned__without_null_date4[[#This Row],[Cleaned Transaction Date]],"dddd")</f>
        <v>Wednesday</v>
      </c>
      <c r="K6131" t="str">
        <f>IF(ISNUMBER(MATCH(Cleaned__without_null_date4[[#This Row],[Cleaned Transaction Date]],'Hari Libur'!$A$2:$A$13,0)),"Holiday",IF(WEEKDAY(Cleaned__without_null_date4[[#This Row],[Cleaned Transaction Date]],2)&gt;5,"Weekend","Weekday"))</f>
        <v>Weekday</v>
      </c>
    </row>
    <row r="6132" spans="1:11" x14ac:dyDescent="0.25">
      <c r="A6132" t="s">
        <v>6155</v>
      </c>
      <c r="B6132" t="s">
        <v>8</v>
      </c>
      <c r="C6132" s="3">
        <v>5</v>
      </c>
      <c r="D6132" s="5">
        <v>2</v>
      </c>
      <c r="E6132" s="5">
        <v>10</v>
      </c>
      <c r="F6132" t="s">
        <v>31</v>
      </c>
      <c r="G6132" t="s">
        <v>10</v>
      </c>
      <c r="H6132" s="4">
        <v>45279</v>
      </c>
      <c r="I6132" t="str">
        <f>TEXT(Cleaned__without_null_date4[[#This Row],[Cleaned Transaction Date]],"mmmm")</f>
        <v>December</v>
      </c>
      <c r="J6132" t="str">
        <f>TEXT(Cleaned__without_null_date4[[#This Row],[Cleaned Transaction Date]],"dddd")</f>
        <v>Tuesday</v>
      </c>
      <c r="K6132" t="str">
        <f>IF(ISNUMBER(MATCH(Cleaned__without_null_date4[[#This Row],[Cleaned Transaction Date]],'Hari Libur'!$A$2:$A$13,0)),"Holiday",IF(WEEKDAY(Cleaned__without_null_date4[[#This Row],[Cleaned Transaction Date]],2)&gt;5,"Weekend","Weekday"))</f>
        <v>Weekday</v>
      </c>
    </row>
    <row r="6133" spans="1:11" x14ac:dyDescent="0.25">
      <c r="A6133" t="s">
        <v>6156</v>
      </c>
      <c r="B6133" t="s">
        <v>16</v>
      </c>
      <c r="C6133" s="3">
        <v>2</v>
      </c>
      <c r="D6133" s="5">
        <v>1</v>
      </c>
      <c r="E6133" s="5">
        <v>2</v>
      </c>
      <c r="F6133" t="s">
        <v>13</v>
      </c>
      <c r="G6133" t="s">
        <v>14</v>
      </c>
      <c r="H6133" s="4">
        <v>44957</v>
      </c>
      <c r="I6133" t="str">
        <f>TEXT(Cleaned__without_null_date4[[#This Row],[Cleaned Transaction Date]],"mmmm")</f>
        <v>January</v>
      </c>
      <c r="J6133" t="str">
        <f>TEXT(Cleaned__without_null_date4[[#This Row],[Cleaned Transaction Date]],"dddd")</f>
        <v>Tuesday</v>
      </c>
      <c r="K6133" t="str">
        <f>IF(ISNUMBER(MATCH(Cleaned__without_null_date4[[#This Row],[Cleaned Transaction Date]],'Hari Libur'!$A$2:$A$13,0)),"Holiday",IF(WEEKDAY(Cleaned__without_null_date4[[#This Row],[Cleaned Transaction Date]],2)&gt;5,"Weekend","Weekday"))</f>
        <v>Weekday</v>
      </c>
    </row>
    <row r="6134" spans="1:11" x14ac:dyDescent="0.25">
      <c r="A6134" t="s">
        <v>6157</v>
      </c>
      <c r="B6134" t="s">
        <v>16</v>
      </c>
      <c r="C6134" s="3">
        <v>4</v>
      </c>
      <c r="D6134" s="5">
        <v>1</v>
      </c>
      <c r="E6134" s="5">
        <v>4</v>
      </c>
      <c r="F6134" t="s">
        <v>21</v>
      </c>
      <c r="G6134" t="s">
        <v>10</v>
      </c>
      <c r="H6134" s="4">
        <v>45062</v>
      </c>
      <c r="I6134" t="str">
        <f>TEXT(Cleaned__without_null_date4[[#This Row],[Cleaned Transaction Date]],"mmmm")</f>
        <v>May</v>
      </c>
      <c r="J6134" t="str">
        <f>TEXT(Cleaned__without_null_date4[[#This Row],[Cleaned Transaction Date]],"dddd")</f>
        <v>Tuesday</v>
      </c>
      <c r="K6134" t="str">
        <f>IF(ISNUMBER(MATCH(Cleaned__without_null_date4[[#This Row],[Cleaned Transaction Date]],'Hari Libur'!$A$2:$A$13,0)),"Holiday",IF(WEEKDAY(Cleaned__without_null_date4[[#This Row],[Cleaned Transaction Date]],2)&gt;5,"Weekend","Weekday"))</f>
        <v>Weekday</v>
      </c>
    </row>
    <row r="6135" spans="1:11" x14ac:dyDescent="0.25">
      <c r="A6135" t="s">
        <v>6158</v>
      </c>
      <c r="B6135" t="s">
        <v>41</v>
      </c>
      <c r="C6135" s="3">
        <v>1</v>
      </c>
      <c r="D6135" s="5">
        <v>3</v>
      </c>
      <c r="E6135" s="5">
        <v>3</v>
      </c>
      <c r="F6135" t="s">
        <v>19</v>
      </c>
      <c r="G6135" t="s">
        <v>24</v>
      </c>
      <c r="H6135" s="4">
        <v>45232</v>
      </c>
      <c r="I6135" t="str">
        <f>TEXT(Cleaned__without_null_date4[[#This Row],[Cleaned Transaction Date]],"mmmm")</f>
        <v>November</v>
      </c>
      <c r="J6135" t="str">
        <f>TEXT(Cleaned__without_null_date4[[#This Row],[Cleaned Transaction Date]],"dddd")</f>
        <v>Thursday</v>
      </c>
      <c r="K6135" t="str">
        <f>IF(ISNUMBER(MATCH(Cleaned__without_null_date4[[#This Row],[Cleaned Transaction Date]],'Hari Libur'!$A$2:$A$13,0)),"Holiday",IF(WEEKDAY(Cleaned__without_null_date4[[#This Row],[Cleaned Transaction Date]],2)&gt;5,"Weekend","Weekday"))</f>
        <v>Weekday</v>
      </c>
    </row>
    <row r="6136" spans="1:11" x14ac:dyDescent="0.25">
      <c r="A6136" t="s">
        <v>6159</v>
      </c>
      <c r="B6136" t="s">
        <v>8</v>
      </c>
      <c r="C6136" s="3">
        <v>3</v>
      </c>
      <c r="D6136" s="5">
        <v>2</v>
      </c>
      <c r="E6136" s="5">
        <v>6</v>
      </c>
      <c r="F6136" t="s">
        <v>31</v>
      </c>
      <c r="G6136" t="s">
        <v>24</v>
      </c>
      <c r="H6136" s="4">
        <v>44963</v>
      </c>
      <c r="I6136" t="str">
        <f>TEXT(Cleaned__without_null_date4[[#This Row],[Cleaned Transaction Date]],"mmmm")</f>
        <v>February</v>
      </c>
      <c r="J6136" t="str">
        <f>TEXT(Cleaned__without_null_date4[[#This Row],[Cleaned Transaction Date]],"dddd")</f>
        <v>Monday</v>
      </c>
      <c r="K6136" t="str">
        <f>IF(ISNUMBER(MATCH(Cleaned__without_null_date4[[#This Row],[Cleaned Transaction Date]],'Hari Libur'!$A$2:$A$13,0)),"Holiday",IF(WEEKDAY(Cleaned__without_null_date4[[#This Row],[Cleaned Transaction Date]],2)&gt;5,"Weekend","Weekday"))</f>
        <v>Weekday</v>
      </c>
    </row>
    <row r="6137" spans="1:11" x14ac:dyDescent="0.25">
      <c r="A6137" t="s">
        <v>6160</v>
      </c>
      <c r="B6137" t="s">
        <v>28</v>
      </c>
      <c r="C6137" s="3">
        <v>2</v>
      </c>
      <c r="D6137" s="5">
        <v>4</v>
      </c>
      <c r="E6137" s="5">
        <v>8</v>
      </c>
      <c r="F6137" t="s">
        <v>9</v>
      </c>
      <c r="G6137" t="s">
        <v>24</v>
      </c>
      <c r="H6137" s="4">
        <v>45155</v>
      </c>
      <c r="I6137" t="str">
        <f>TEXT(Cleaned__without_null_date4[[#This Row],[Cleaned Transaction Date]],"mmmm")</f>
        <v>August</v>
      </c>
      <c r="J6137" t="str">
        <f>TEXT(Cleaned__without_null_date4[[#This Row],[Cleaned Transaction Date]],"dddd")</f>
        <v>Thursday</v>
      </c>
      <c r="K6137" t="str">
        <f>IF(ISNUMBER(MATCH(Cleaned__without_null_date4[[#This Row],[Cleaned Transaction Date]],'Hari Libur'!$A$2:$A$13,0)),"Holiday",IF(WEEKDAY(Cleaned__without_null_date4[[#This Row],[Cleaned Transaction Date]],2)&gt;5,"Weekend","Weekday"))</f>
        <v>Weekday</v>
      </c>
    </row>
    <row r="6138" spans="1:11" x14ac:dyDescent="0.25">
      <c r="A6138" t="s">
        <v>6161</v>
      </c>
      <c r="B6138" t="s">
        <v>19</v>
      </c>
      <c r="C6138" s="3">
        <v>5</v>
      </c>
      <c r="D6138" s="5">
        <v>3</v>
      </c>
      <c r="E6138" s="5">
        <v>15</v>
      </c>
      <c r="F6138" t="s">
        <v>31</v>
      </c>
      <c r="G6138" t="s">
        <v>14</v>
      </c>
      <c r="H6138" s="4">
        <v>44980</v>
      </c>
      <c r="I6138" t="str">
        <f>TEXT(Cleaned__without_null_date4[[#This Row],[Cleaned Transaction Date]],"mmmm")</f>
        <v>February</v>
      </c>
      <c r="J6138" t="str">
        <f>TEXT(Cleaned__without_null_date4[[#This Row],[Cleaned Transaction Date]],"dddd")</f>
        <v>Thursday</v>
      </c>
      <c r="K6138" t="str">
        <f>IF(ISNUMBER(MATCH(Cleaned__without_null_date4[[#This Row],[Cleaned Transaction Date]],'Hari Libur'!$A$2:$A$13,0)),"Holiday",IF(WEEKDAY(Cleaned__without_null_date4[[#This Row],[Cleaned Transaction Date]],2)&gt;5,"Weekend","Weekday"))</f>
        <v>Weekday</v>
      </c>
    </row>
    <row r="6139" spans="1:11" x14ac:dyDescent="0.25">
      <c r="A6139" t="s">
        <v>6162</v>
      </c>
      <c r="B6139" t="s">
        <v>16</v>
      </c>
      <c r="C6139" s="3">
        <v>3</v>
      </c>
      <c r="D6139" s="5">
        <v>1</v>
      </c>
      <c r="E6139" s="5">
        <v>3</v>
      </c>
      <c r="F6139" t="s">
        <v>13</v>
      </c>
      <c r="G6139" t="s">
        <v>24</v>
      </c>
      <c r="H6139" s="4">
        <v>44993</v>
      </c>
      <c r="I6139" t="str">
        <f>TEXT(Cleaned__without_null_date4[[#This Row],[Cleaned Transaction Date]],"mmmm")</f>
        <v>March</v>
      </c>
      <c r="J6139" t="str">
        <f>TEXT(Cleaned__without_null_date4[[#This Row],[Cleaned Transaction Date]],"dddd")</f>
        <v>Wednesday</v>
      </c>
      <c r="K6139" t="str">
        <f>IF(ISNUMBER(MATCH(Cleaned__without_null_date4[[#This Row],[Cleaned Transaction Date]],'Hari Libur'!$A$2:$A$13,0)),"Holiday",IF(WEEKDAY(Cleaned__without_null_date4[[#This Row],[Cleaned Transaction Date]],2)&gt;5,"Weekend","Weekday"))</f>
        <v>Weekday</v>
      </c>
    </row>
    <row r="6140" spans="1:11" x14ac:dyDescent="0.25">
      <c r="A6140" t="s">
        <v>6163</v>
      </c>
      <c r="B6140" t="s">
        <v>23</v>
      </c>
      <c r="C6140" s="3">
        <v>3</v>
      </c>
      <c r="D6140" s="5">
        <v>4</v>
      </c>
      <c r="E6140" s="5">
        <v>12</v>
      </c>
      <c r="F6140" t="s">
        <v>31</v>
      </c>
      <c r="G6140" t="s">
        <v>14</v>
      </c>
      <c r="H6140" s="4">
        <v>45236</v>
      </c>
      <c r="I6140" t="str">
        <f>TEXT(Cleaned__without_null_date4[[#This Row],[Cleaned Transaction Date]],"mmmm")</f>
        <v>November</v>
      </c>
      <c r="J6140" t="str">
        <f>TEXT(Cleaned__without_null_date4[[#This Row],[Cleaned Transaction Date]],"dddd")</f>
        <v>Monday</v>
      </c>
      <c r="K6140" t="str">
        <f>IF(ISNUMBER(MATCH(Cleaned__without_null_date4[[#This Row],[Cleaned Transaction Date]],'Hari Libur'!$A$2:$A$13,0)),"Holiday",IF(WEEKDAY(Cleaned__without_null_date4[[#This Row],[Cleaned Transaction Date]],2)&gt;5,"Weekend","Weekday"))</f>
        <v>Weekday</v>
      </c>
    </row>
    <row r="6141" spans="1:11" x14ac:dyDescent="0.25">
      <c r="A6141" t="s">
        <v>6164</v>
      </c>
      <c r="B6141" t="s">
        <v>12</v>
      </c>
      <c r="C6141" s="3">
        <v>5</v>
      </c>
      <c r="D6141" s="5">
        <v>3</v>
      </c>
      <c r="E6141" s="5">
        <v>15</v>
      </c>
      <c r="F6141" t="s">
        <v>9</v>
      </c>
      <c r="G6141" t="s">
        <v>14</v>
      </c>
      <c r="H6141" s="4">
        <v>45076</v>
      </c>
      <c r="I6141" t="str">
        <f>TEXT(Cleaned__without_null_date4[[#This Row],[Cleaned Transaction Date]],"mmmm")</f>
        <v>May</v>
      </c>
      <c r="J6141" t="str">
        <f>TEXT(Cleaned__without_null_date4[[#This Row],[Cleaned Transaction Date]],"dddd")</f>
        <v>Tuesday</v>
      </c>
      <c r="K6141" t="str">
        <f>IF(ISNUMBER(MATCH(Cleaned__without_null_date4[[#This Row],[Cleaned Transaction Date]],'Hari Libur'!$A$2:$A$13,0)),"Holiday",IF(WEEKDAY(Cleaned__without_null_date4[[#This Row],[Cleaned Transaction Date]],2)&gt;5,"Weekend","Weekday"))</f>
        <v>Weekday</v>
      </c>
    </row>
    <row r="6142" spans="1:11" x14ac:dyDescent="0.25">
      <c r="A6142" t="s">
        <v>6165</v>
      </c>
      <c r="B6142" t="s">
        <v>30</v>
      </c>
      <c r="C6142" s="3">
        <v>3</v>
      </c>
      <c r="D6142" s="5">
        <v>4</v>
      </c>
      <c r="E6142" s="5">
        <v>12</v>
      </c>
      <c r="F6142" t="s">
        <v>31</v>
      </c>
      <c r="G6142" t="s">
        <v>10</v>
      </c>
      <c r="H6142" s="4">
        <v>45015</v>
      </c>
      <c r="I6142" t="str">
        <f>TEXT(Cleaned__without_null_date4[[#This Row],[Cleaned Transaction Date]],"mmmm")</f>
        <v>March</v>
      </c>
      <c r="J6142" t="str">
        <f>TEXT(Cleaned__without_null_date4[[#This Row],[Cleaned Transaction Date]],"dddd")</f>
        <v>Thursday</v>
      </c>
      <c r="K6142" t="str">
        <f>IF(ISNUMBER(MATCH(Cleaned__without_null_date4[[#This Row],[Cleaned Transaction Date]],'Hari Libur'!$A$2:$A$13,0)),"Holiday",IF(WEEKDAY(Cleaned__without_null_date4[[#This Row],[Cleaned Transaction Date]],2)&gt;5,"Weekend","Weekday"))</f>
        <v>Weekday</v>
      </c>
    </row>
    <row r="6143" spans="1:11" x14ac:dyDescent="0.25">
      <c r="A6143" t="s">
        <v>6166</v>
      </c>
      <c r="B6143" t="s">
        <v>18</v>
      </c>
      <c r="C6143" s="3">
        <v>4</v>
      </c>
      <c r="D6143" s="5">
        <v>5</v>
      </c>
      <c r="E6143" s="5">
        <v>20</v>
      </c>
      <c r="F6143" t="s">
        <v>21</v>
      </c>
      <c r="G6143" t="s">
        <v>10</v>
      </c>
      <c r="H6143" s="4">
        <v>45027</v>
      </c>
      <c r="I6143" t="str">
        <f>TEXT(Cleaned__without_null_date4[[#This Row],[Cleaned Transaction Date]],"mmmm")</f>
        <v>April</v>
      </c>
      <c r="J6143" t="str">
        <f>TEXT(Cleaned__without_null_date4[[#This Row],[Cleaned Transaction Date]],"dddd")</f>
        <v>Tuesday</v>
      </c>
      <c r="K6143" t="str">
        <f>IF(ISNUMBER(MATCH(Cleaned__without_null_date4[[#This Row],[Cleaned Transaction Date]],'Hari Libur'!$A$2:$A$13,0)),"Holiday",IF(WEEKDAY(Cleaned__without_null_date4[[#This Row],[Cleaned Transaction Date]],2)&gt;5,"Weekend","Weekday"))</f>
        <v>Weekday</v>
      </c>
    </row>
    <row r="6144" spans="1:11" x14ac:dyDescent="0.25">
      <c r="A6144" t="s">
        <v>6167</v>
      </c>
      <c r="B6144" t="s">
        <v>12</v>
      </c>
      <c r="C6144" s="3">
        <v>2</v>
      </c>
      <c r="D6144" s="5">
        <v>3</v>
      </c>
      <c r="E6144" s="5">
        <v>6</v>
      </c>
      <c r="F6144" t="s">
        <v>31</v>
      </c>
      <c r="G6144" t="s">
        <v>14</v>
      </c>
      <c r="H6144" s="4">
        <v>45125</v>
      </c>
      <c r="I6144" t="str">
        <f>TEXT(Cleaned__without_null_date4[[#This Row],[Cleaned Transaction Date]],"mmmm")</f>
        <v>July</v>
      </c>
      <c r="J6144" t="str">
        <f>TEXT(Cleaned__without_null_date4[[#This Row],[Cleaned Transaction Date]],"dddd")</f>
        <v>Tuesday</v>
      </c>
      <c r="K6144" t="str">
        <f>IF(ISNUMBER(MATCH(Cleaned__without_null_date4[[#This Row],[Cleaned Transaction Date]],'Hari Libur'!$A$2:$A$13,0)),"Holiday",IF(WEEKDAY(Cleaned__without_null_date4[[#This Row],[Cleaned Transaction Date]],2)&gt;5,"Weekend","Weekday"))</f>
        <v>Weekday</v>
      </c>
    </row>
    <row r="6145" spans="1:11" x14ac:dyDescent="0.25">
      <c r="A6145" t="s">
        <v>6168</v>
      </c>
      <c r="B6145" t="s">
        <v>16</v>
      </c>
      <c r="C6145" s="3">
        <v>4</v>
      </c>
      <c r="D6145" s="5">
        <v>1</v>
      </c>
      <c r="E6145" s="5">
        <v>4</v>
      </c>
      <c r="F6145" t="s">
        <v>21</v>
      </c>
      <c r="G6145" t="s">
        <v>10</v>
      </c>
      <c r="H6145" s="4">
        <v>45144</v>
      </c>
      <c r="I6145" t="str">
        <f>TEXT(Cleaned__without_null_date4[[#This Row],[Cleaned Transaction Date]],"mmmm")</f>
        <v>August</v>
      </c>
      <c r="J6145" t="str">
        <f>TEXT(Cleaned__without_null_date4[[#This Row],[Cleaned Transaction Date]],"dddd")</f>
        <v>Sunday</v>
      </c>
      <c r="K6145" t="str">
        <f>IF(ISNUMBER(MATCH(Cleaned__without_null_date4[[#This Row],[Cleaned Transaction Date]],'Hari Libur'!$A$2:$A$13,0)),"Holiday",IF(WEEKDAY(Cleaned__without_null_date4[[#This Row],[Cleaned Transaction Date]],2)&gt;5,"Weekend","Weekday"))</f>
        <v>Weekend</v>
      </c>
    </row>
    <row r="6146" spans="1:11" x14ac:dyDescent="0.25">
      <c r="A6146" t="s">
        <v>6169</v>
      </c>
      <c r="B6146" t="s">
        <v>18</v>
      </c>
      <c r="C6146" s="3">
        <v>5</v>
      </c>
      <c r="D6146" s="5">
        <v>5</v>
      </c>
      <c r="E6146" s="5">
        <v>25</v>
      </c>
      <c r="F6146" t="s">
        <v>13</v>
      </c>
      <c r="G6146" t="s">
        <v>24</v>
      </c>
      <c r="H6146" s="4">
        <v>44953</v>
      </c>
      <c r="I6146" t="str">
        <f>TEXT(Cleaned__without_null_date4[[#This Row],[Cleaned Transaction Date]],"mmmm")</f>
        <v>January</v>
      </c>
      <c r="J6146" t="str">
        <f>TEXT(Cleaned__without_null_date4[[#This Row],[Cleaned Transaction Date]],"dddd")</f>
        <v>Friday</v>
      </c>
      <c r="K6146" t="str">
        <f>IF(ISNUMBER(MATCH(Cleaned__without_null_date4[[#This Row],[Cleaned Transaction Date]],'Hari Libur'!$A$2:$A$13,0)),"Holiday",IF(WEEKDAY(Cleaned__without_null_date4[[#This Row],[Cleaned Transaction Date]],2)&gt;5,"Weekend","Weekday"))</f>
        <v>Weekday</v>
      </c>
    </row>
    <row r="6147" spans="1:11" x14ac:dyDescent="0.25">
      <c r="A6147" t="s">
        <v>6170</v>
      </c>
      <c r="B6147" t="s">
        <v>23</v>
      </c>
      <c r="C6147" s="3">
        <v>5</v>
      </c>
      <c r="D6147" s="5">
        <v>4</v>
      </c>
      <c r="E6147" s="5">
        <v>20</v>
      </c>
      <c r="F6147" t="s">
        <v>31</v>
      </c>
      <c r="G6147" t="s">
        <v>10</v>
      </c>
      <c r="H6147" s="4">
        <v>45261</v>
      </c>
      <c r="I6147" t="str">
        <f>TEXT(Cleaned__without_null_date4[[#This Row],[Cleaned Transaction Date]],"mmmm")</f>
        <v>December</v>
      </c>
      <c r="J6147" t="str">
        <f>TEXT(Cleaned__without_null_date4[[#This Row],[Cleaned Transaction Date]],"dddd")</f>
        <v>Friday</v>
      </c>
      <c r="K6147" t="str">
        <f>IF(ISNUMBER(MATCH(Cleaned__without_null_date4[[#This Row],[Cleaned Transaction Date]],'Hari Libur'!$A$2:$A$13,0)),"Holiday",IF(WEEKDAY(Cleaned__without_null_date4[[#This Row],[Cleaned Transaction Date]],2)&gt;5,"Weekend","Weekday"))</f>
        <v>Weekday</v>
      </c>
    </row>
    <row r="6148" spans="1:11" x14ac:dyDescent="0.25">
      <c r="A6148" t="s">
        <v>6171</v>
      </c>
      <c r="B6148" t="s">
        <v>8</v>
      </c>
      <c r="C6148" s="3">
        <v>1</v>
      </c>
      <c r="D6148" s="5">
        <v>2</v>
      </c>
      <c r="E6148" s="5">
        <v>2</v>
      </c>
      <c r="F6148" t="s">
        <v>21</v>
      </c>
      <c r="G6148" t="s">
        <v>10</v>
      </c>
      <c r="H6148" s="4">
        <v>45200</v>
      </c>
      <c r="I6148" t="str">
        <f>TEXT(Cleaned__without_null_date4[[#This Row],[Cleaned Transaction Date]],"mmmm")</f>
        <v>October</v>
      </c>
      <c r="J6148" t="str">
        <f>TEXT(Cleaned__without_null_date4[[#This Row],[Cleaned Transaction Date]],"dddd")</f>
        <v>Sunday</v>
      </c>
      <c r="K6148" t="str">
        <f>IF(ISNUMBER(MATCH(Cleaned__without_null_date4[[#This Row],[Cleaned Transaction Date]],'Hari Libur'!$A$2:$A$13,0)),"Holiday",IF(WEEKDAY(Cleaned__without_null_date4[[#This Row],[Cleaned Transaction Date]],2)&gt;5,"Weekend","Weekday"))</f>
        <v>Weekend</v>
      </c>
    </row>
    <row r="6149" spans="1:11" x14ac:dyDescent="0.25">
      <c r="A6149" t="s">
        <v>6172</v>
      </c>
      <c r="B6149" t="s">
        <v>16</v>
      </c>
      <c r="C6149" s="3">
        <v>3</v>
      </c>
      <c r="D6149" s="5">
        <v>1</v>
      </c>
      <c r="E6149" s="5">
        <v>3</v>
      </c>
      <c r="F6149" t="s">
        <v>9</v>
      </c>
      <c r="G6149" t="s">
        <v>24</v>
      </c>
      <c r="H6149" s="4">
        <v>45097</v>
      </c>
      <c r="I6149" t="str">
        <f>TEXT(Cleaned__without_null_date4[[#This Row],[Cleaned Transaction Date]],"mmmm")</f>
        <v>June</v>
      </c>
      <c r="J6149" t="str">
        <f>TEXT(Cleaned__without_null_date4[[#This Row],[Cleaned Transaction Date]],"dddd")</f>
        <v>Tuesday</v>
      </c>
      <c r="K6149" t="str">
        <f>IF(ISNUMBER(MATCH(Cleaned__without_null_date4[[#This Row],[Cleaned Transaction Date]],'Hari Libur'!$A$2:$A$13,0)),"Holiday",IF(WEEKDAY(Cleaned__without_null_date4[[#This Row],[Cleaned Transaction Date]],2)&gt;5,"Weekend","Weekday"))</f>
        <v>Weekday</v>
      </c>
    </row>
    <row r="6150" spans="1:11" x14ac:dyDescent="0.25">
      <c r="A6150" t="s">
        <v>6173</v>
      </c>
      <c r="B6150" t="s">
        <v>23</v>
      </c>
      <c r="C6150" s="3">
        <v>5</v>
      </c>
      <c r="D6150" s="5">
        <v>4</v>
      </c>
      <c r="E6150" s="5">
        <v>20</v>
      </c>
      <c r="F6150" t="s">
        <v>13</v>
      </c>
      <c r="G6150" t="s">
        <v>10</v>
      </c>
      <c r="H6150" s="4">
        <v>45257</v>
      </c>
      <c r="I6150" t="str">
        <f>TEXT(Cleaned__without_null_date4[[#This Row],[Cleaned Transaction Date]],"mmmm")</f>
        <v>November</v>
      </c>
      <c r="J6150" t="str">
        <f>TEXT(Cleaned__without_null_date4[[#This Row],[Cleaned Transaction Date]],"dddd")</f>
        <v>Monday</v>
      </c>
      <c r="K6150" t="str">
        <f>IF(ISNUMBER(MATCH(Cleaned__without_null_date4[[#This Row],[Cleaned Transaction Date]],'Hari Libur'!$A$2:$A$13,0)),"Holiday",IF(WEEKDAY(Cleaned__without_null_date4[[#This Row],[Cleaned Transaction Date]],2)&gt;5,"Weekend","Weekday"))</f>
        <v>Weekday</v>
      </c>
    </row>
    <row r="6151" spans="1:11" x14ac:dyDescent="0.25">
      <c r="A6151" t="s">
        <v>6174</v>
      </c>
      <c r="B6151" t="s">
        <v>37</v>
      </c>
      <c r="C6151" s="3">
        <v>1</v>
      </c>
      <c r="D6151" s="5">
        <v>1.5</v>
      </c>
      <c r="E6151" s="5">
        <v>1.5</v>
      </c>
      <c r="F6151" t="s">
        <v>26</v>
      </c>
      <c r="G6151" t="s">
        <v>24</v>
      </c>
      <c r="H6151" s="4">
        <v>45199</v>
      </c>
      <c r="I6151" t="str">
        <f>TEXT(Cleaned__without_null_date4[[#This Row],[Cleaned Transaction Date]],"mmmm")</f>
        <v>September</v>
      </c>
      <c r="J6151" t="str">
        <f>TEXT(Cleaned__without_null_date4[[#This Row],[Cleaned Transaction Date]],"dddd")</f>
        <v>Saturday</v>
      </c>
      <c r="K6151" t="str">
        <f>IF(ISNUMBER(MATCH(Cleaned__without_null_date4[[#This Row],[Cleaned Transaction Date]],'Hari Libur'!$A$2:$A$13,0)),"Holiday",IF(WEEKDAY(Cleaned__without_null_date4[[#This Row],[Cleaned Transaction Date]],2)&gt;5,"Weekend","Weekday"))</f>
        <v>Weekend</v>
      </c>
    </row>
    <row r="6152" spans="1:11" x14ac:dyDescent="0.25">
      <c r="A6152" t="s">
        <v>6175</v>
      </c>
      <c r="B6152" t="s">
        <v>28</v>
      </c>
      <c r="C6152" s="3">
        <v>2</v>
      </c>
      <c r="D6152" s="5">
        <v>4</v>
      </c>
      <c r="E6152" s="5">
        <v>8</v>
      </c>
      <c r="F6152" t="s">
        <v>21</v>
      </c>
      <c r="G6152" t="s">
        <v>10</v>
      </c>
      <c r="H6152" s="4">
        <v>45094</v>
      </c>
      <c r="I6152" t="str">
        <f>TEXT(Cleaned__without_null_date4[[#This Row],[Cleaned Transaction Date]],"mmmm")</f>
        <v>June</v>
      </c>
      <c r="J6152" t="str">
        <f>TEXT(Cleaned__without_null_date4[[#This Row],[Cleaned Transaction Date]],"dddd")</f>
        <v>Saturday</v>
      </c>
      <c r="K6152" t="str">
        <f>IF(ISNUMBER(MATCH(Cleaned__without_null_date4[[#This Row],[Cleaned Transaction Date]],'Hari Libur'!$A$2:$A$13,0)),"Holiday",IF(WEEKDAY(Cleaned__without_null_date4[[#This Row],[Cleaned Transaction Date]],2)&gt;5,"Weekend","Weekday"))</f>
        <v>Weekend</v>
      </c>
    </row>
    <row r="6153" spans="1:11" x14ac:dyDescent="0.25">
      <c r="A6153" t="s">
        <v>6176</v>
      </c>
      <c r="B6153" t="s">
        <v>18</v>
      </c>
      <c r="C6153" s="3">
        <v>5</v>
      </c>
      <c r="D6153" s="5">
        <v>5</v>
      </c>
      <c r="E6153" s="5">
        <v>25</v>
      </c>
      <c r="F6153" t="s">
        <v>21</v>
      </c>
      <c r="G6153" t="s">
        <v>14</v>
      </c>
      <c r="H6153" s="4">
        <v>45249</v>
      </c>
      <c r="I6153" t="str">
        <f>TEXT(Cleaned__without_null_date4[[#This Row],[Cleaned Transaction Date]],"mmmm")</f>
        <v>November</v>
      </c>
      <c r="J6153" t="str">
        <f>TEXT(Cleaned__without_null_date4[[#This Row],[Cleaned Transaction Date]],"dddd")</f>
        <v>Sunday</v>
      </c>
      <c r="K6153" t="str">
        <f>IF(ISNUMBER(MATCH(Cleaned__without_null_date4[[#This Row],[Cleaned Transaction Date]],'Hari Libur'!$A$2:$A$13,0)),"Holiday",IF(WEEKDAY(Cleaned__without_null_date4[[#This Row],[Cleaned Transaction Date]],2)&gt;5,"Weekend","Weekday"))</f>
        <v>Weekend</v>
      </c>
    </row>
    <row r="6154" spans="1:11" x14ac:dyDescent="0.25">
      <c r="A6154" t="s">
        <v>6177</v>
      </c>
      <c r="B6154" t="s">
        <v>41</v>
      </c>
      <c r="C6154" s="3">
        <v>4</v>
      </c>
      <c r="D6154" s="5">
        <v>3</v>
      </c>
      <c r="E6154" s="5">
        <v>12</v>
      </c>
      <c r="F6154" t="s">
        <v>21</v>
      </c>
      <c r="G6154" t="s">
        <v>14</v>
      </c>
      <c r="H6154" s="4">
        <v>45080</v>
      </c>
      <c r="I6154" t="str">
        <f>TEXT(Cleaned__without_null_date4[[#This Row],[Cleaned Transaction Date]],"mmmm")</f>
        <v>June</v>
      </c>
      <c r="J6154" t="str">
        <f>TEXT(Cleaned__without_null_date4[[#This Row],[Cleaned Transaction Date]],"dddd")</f>
        <v>Saturday</v>
      </c>
      <c r="K6154" t="str">
        <f>IF(ISNUMBER(MATCH(Cleaned__without_null_date4[[#This Row],[Cleaned Transaction Date]],'Hari Libur'!$A$2:$A$13,0)),"Holiday",IF(WEEKDAY(Cleaned__without_null_date4[[#This Row],[Cleaned Transaction Date]],2)&gt;5,"Weekend","Weekday"))</f>
        <v>Weekend</v>
      </c>
    </row>
    <row r="6155" spans="1:11" x14ac:dyDescent="0.25">
      <c r="A6155" t="s">
        <v>6178</v>
      </c>
      <c r="B6155" t="s">
        <v>16</v>
      </c>
      <c r="C6155" s="3">
        <v>1</v>
      </c>
      <c r="D6155" s="5">
        <v>1</v>
      </c>
      <c r="E6155" s="5">
        <v>1</v>
      </c>
      <c r="F6155" t="s">
        <v>21</v>
      </c>
      <c r="G6155" t="s">
        <v>14</v>
      </c>
      <c r="H6155" s="4">
        <v>45037</v>
      </c>
      <c r="I6155" t="str">
        <f>TEXT(Cleaned__without_null_date4[[#This Row],[Cleaned Transaction Date]],"mmmm")</f>
        <v>April</v>
      </c>
      <c r="J6155" t="str">
        <f>TEXT(Cleaned__without_null_date4[[#This Row],[Cleaned Transaction Date]],"dddd")</f>
        <v>Friday</v>
      </c>
      <c r="K6155" t="str">
        <f>IF(ISNUMBER(MATCH(Cleaned__without_null_date4[[#This Row],[Cleaned Transaction Date]],'Hari Libur'!$A$2:$A$13,0)),"Holiday",IF(WEEKDAY(Cleaned__without_null_date4[[#This Row],[Cleaned Transaction Date]],2)&gt;5,"Weekend","Weekday"))</f>
        <v>Weekday</v>
      </c>
    </row>
    <row r="6156" spans="1:11" x14ac:dyDescent="0.25">
      <c r="A6156" t="s">
        <v>6179</v>
      </c>
      <c r="B6156" t="s">
        <v>23</v>
      </c>
      <c r="C6156" s="3">
        <v>5</v>
      </c>
      <c r="D6156" s="5">
        <v>4</v>
      </c>
      <c r="E6156" s="5">
        <v>20</v>
      </c>
      <c r="F6156" t="s">
        <v>9</v>
      </c>
      <c r="G6156" t="s">
        <v>24</v>
      </c>
      <c r="H6156" s="4">
        <v>44992</v>
      </c>
      <c r="I6156" t="str">
        <f>TEXT(Cleaned__without_null_date4[[#This Row],[Cleaned Transaction Date]],"mmmm")</f>
        <v>March</v>
      </c>
      <c r="J6156" t="str">
        <f>TEXT(Cleaned__without_null_date4[[#This Row],[Cleaned Transaction Date]],"dddd")</f>
        <v>Tuesday</v>
      </c>
      <c r="K6156" t="str">
        <f>IF(ISNUMBER(MATCH(Cleaned__without_null_date4[[#This Row],[Cleaned Transaction Date]],'Hari Libur'!$A$2:$A$13,0)),"Holiday",IF(WEEKDAY(Cleaned__without_null_date4[[#This Row],[Cleaned Transaction Date]],2)&gt;5,"Weekend","Weekday"))</f>
        <v>Weekday</v>
      </c>
    </row>
    <row r="6157" spans="1:11" x14ac:dyDescent="0.25">
      <c r="A6157" t="s">
        <v>6180</v>
      </c>
      <c r="B6157" t="s">
        <v>12</v>
      </c>
      <c r="C6157" s="3">
        <v>2</v>
      </c>
      <c r="D6157" s="5">
        <v>3</v>
      </c>
      <c r="E6157" s="5">
        <v>6</v>
      </c>
      <c r="F6157" t="s">
        <v>31</v>
      </c>
      <c r="G6157" t="s">
        <v>14</v>
      </c>
      <c r="H6157" s="4">
        <v>45083</v>
      </c>
      <c r="I6157" t="str">
        <f>TEXT(Cleaned__without_null_date4[[#This Row],[Cleaned Transaction Date]],"mmmm")</f>
        <v>June</v>
      </c>
      <c r="J6157" t="str">
        <f>TEXT(Cleaned__without_null_date4[[#This Row],[Cleaned Transaction Date]],"dddd")</f>
        <v>Tuesday</v>
      </c>
      <c r="K6157" t="str">
        <f>IF(ISNUMBER(MATCH(Cleaned__without_null_date4[[#This Row],[Cleaned Transaction Date]],'Hari Libur'!$A$2:$A$13,0)),"Holiday",IF(WEEKDAY(Cleaned__without_null_date4[[#This Row],[Cleaned Transaction Date]],2)&gt;5,"Weekend","Weekday"))</f>
        <v>Weekday</v>
      </c>
    </row>
    <row r="6158" spans="1:11" x14ac:dyDescent="0.25">
      <c r="A6158" t="s">
        <v>6181</v>
      </c>
      <c r="B6158" t="s">
        <v>8</v>
      </c>
      <c r="C6158" s="3">
        <v>4</v>
      </c>
      <c r="D6158" s="5">
        <v>2</v>
      </c>
      <c r="E6158" s="5">
        <v>8</v>
      </c>
      <c r="F6158" t="s">
        <v>31</v>
      </c>
      <c r="G6158" t="s">
        <v>14</v>
      </c>
      <c r="H6158" s="4">
        <v>44947</v>
      </c>
      <c r="I6158" t="str">
        <f>TEXT(Cleaned__without_null_date4[[#This Row],[Cleaned Transaction Date]],"mmmm")</f>
        <v>January</v>
      </c>
      <c r="J6158" t="str">
        <f>TEXT(Cleaned__without_null_date4[[#This Row],[Cleaned Transaction Date]],"dddd")</f>
        <v>Saturday</v>
      </c>
      <c r="K6158" t="str">
        <f>IF(ISNUMBER(MATCH(Cleaned__without_null_date4[[#This Row],[Cleaned Transaction Date]],'Hari Libur'!$A$2:$A$13,0)),"Holiday",IF(WEEKDAY(Cleaned__without_null_date4[[#This Row],[Cleaned Transaction Date]],2)&gt;5,"Weekend","Weekday"))</f>
        <v>Weekend</v>
      </c>
    </row>
    <row r="6159" spans="1:11" x14ac:dyDescent="0.25">
      <c r="A6159" t="s">
        <v>6182</v>
      </c>
      <c r="B6159" t="s">
        <v>28</v>
      </c>
      <c r="C6159" s="3">
        <v>4</v>
      </c>
      <c r="D6159" s="5">
        <v>4</v>
      </c>
      <c r="E6159" s="5">
        <v>16</v>
      </c>
      <c r="F6159" t="s">
        <v>21</v>
      </c>
      <c r="G6159" t="s">
        <v>24</v>
      </c>
      <c r="H6159" s="4">
        <v>45051</v>
      </c>
      <c r="I6159" t="str">
        <f>TEXT(Cleaned__without_null_date4[[#This Row],[Cleaned Transaction Date]],"mmmm")</f>
        <v>May</v>
      </c>
      <c r="J6159" t="str">
        <f>TEXT(Cleaned__without_null_date4[[#This Row],[Cleaned Transaction Date]],"dddd")</f>
        <v>Friday</v>
      </c>
      <c r="K6159" t="str">
        <f>IF(ISNUMBER(MATCH(Cleaned__without_null_date4[[#This Row],[Cleaned Transaction Date]],'Hari Libur'!$A$2:$A$13,0)),"Holiday",IF(WEEKDAY(Cleaned__without_null_date4[[#This Row],[Cleaned Transaction Date]],2)&gt;5,"Weekend","Weekday"))</f>
        <v>Weekday</v>
      </c>
    </row>
    <row r="6160" spans="1:11" x14ac:dyDescent="0.25">
      <c r="A6160" t="s">
        <v>6183</v>
      </c>
      <c r="B6160" t="s">
        <v>23</v>
      </c>
      <c r="C6160" s="3">
        <v>2</v>
      </c>
      <c r="D6160" s="5">
        <v>4</v>
      </c>
      <c r="E6160" s="5">
        <v>8</v>
      </c>
      <c r="F6160" t="s">
        <v>31</v>
      </c>
      <c r="G6160" t="s">
        <v>24</v>
      </c>
      <c r="H6160" s="4">
        <v>45171</v>
      </c>
      <c r="I6160" t="str">
        <f>TEXT(Cleaned__without_null_date4[[#This Row],[Cleaned Transaction Date]],"mmmm")</f>
        <v>September</v>
      </c>
      <c r="J6160" t="str">
        <f>TEXT(Cleaned__without_null_date4[[#This Row],[Cleaned Transaction Date]],"dddd")</f>
        <v>Saturday</v>
      </c>
      <c r="K6160" t="str">
        <f>IF(ISNUMBER(MATCH(Cleaned__without_null_date4[[#This Row],[Cleaned Transaction Date]],'Hari Libur'!$A$2:$A$13,0)),"Holiday",IF(WEEKDAY(Cleaned__without_null_date4[[#This Row],[Cleaned Transaction Date]],2)&gt;5,"Weekend","Weekday"))</f>
        <v>Weekend</v>
      </c>
    </row>
    <row r="6161" spans="1:11" x14ac:dyDescent="0.25">
      <c r="A6161" t="s">
        <v>6184</v>
      </c>
      <c r="B6161" t="s">
        <v>18</v>
      </c>
      <c r="C6161" s="3">
        <v>2</v>
      </c>
      <c r="D6161" s="5">
        <v>5</v>
      </c>
      <c r="E6161" s="5">
        <v>10</v>
      </c>
      <c r="F6161" t="s">
        <v>13</v>
      </c>
      <c r="G6161" t="s">
        <v>24</v>
      </c>
      <c r="H6161" s="4">
        <v>45243</v>
      </c>
      <c r="I6161" t="str">
        <f>TEXT(Cleaned__without_null_date4[[#This Row],[Cleaned Transaction Date]],"mmmm")</f>
        <v>November</v>
      </c>
      <c r="J6161" t="str">
        <f>TEXT(Cleaned__without_null_date4[[#This Row],[Cleaned Transaction Date]],"dddd")</f>
        <v>Monday</v>
      </c>
      <c r="K6161" t="str">
        <f>IF(ISNUMBER(MATCH(Cleaned__without_null_date4[[#This Row],[Cleaned Transaction Date]],'Hari Libur'!$A$2:$A$13,0)),"Holiday",IF(WEEKDAY(Cleaned__without_null_date4[[#This Row],[Cleaned Transaction Date]],2)&gt;5,"Weekend","Weekday"))</f>
        <v>Weekday</v>
      </c>
    </row>
    <row r="6162" spans="1:11" x14ac:dyDescent="0.25">
      <c r="A6162" t="s">
        <v>6185</v>
      </c>
      <c r="B6162" t="s">
        <v>37</v>
      </c>
      <c r="C6162" s="3">
        <v>4</v>
      </c>
      <c r="D6162" s="5">
        <v>1.5</v>
      </c>
      <c r="E6162" s="5">
        <v>6</v>
      </c>
      <c r="F6162" t="s">
        <v>31</v>
      </c>
      <c r="G6162" t="s">
        <v>24</v>
      </c>
      <c r="H6162" s="4">
        <v>44985</v>
      </c>
      <c r="I6162" t="str">
        <f>TEXT(Cleaned__without_null_date4[[#This Row],[Cleaned Transaction Date]],"mmmm")</f>
        <v>February</v>
      </c>
      <c r="J6162" t="str">
        <f>TEXT(Cleaned__without_null_date4[[#This Row],[Cleaned Transaction Date]],"dddd")</f>
        <v>Tuesday</v>
      </c>
      <c r="K6162" t="str">
        <f>IF(ISNUMBER(MATCH(Cleaned__without_null_date4[[#This Row],[Cleaned Transaction Date]],'Hari Libur'!$A$2:$A$13,0)),"Holiday",IF(WEEKDAY(Cleaned__without_null_date4[[#This Row],[Cleaned Transaction Date]],2)&gt;5,"Weekend","Weekday"))</f>
        <v>Weekday</v>
      </c>
    </row>
    <row r="6163" spans="1:11" x14ac:dyDescent="0.25">
      <c r="A6163" t="s">
        <v>6186</v>
      </c>
      <c r="B6163" t="s">
        <v>16</v>
      </c>
      <c r="C6163" s="3">
        <v>3</v>
      </c>
      <c r="D6163" s="5">
        <v>1</v>
      </c>
      <c r="E6163" s="5">
        <v>3</v>
      </c>
      <c r="F6163" t="s">
        <v>9</v>
      </c>
      <c r="G6163" t="s">
        <v>14</v>
      </c>
      <c r="H6163" s="4">
        <v>44936</v>
      </c>
      <c r="I6163" t="str">
        <f>TEXT(Cleaned__without_null_date4[[#This Row],[Cleaned Transaction Date]],"mmmm")</f>
        <v>January</v>
      </c>
      <c r="J6163" t="str">
        <f>TEXT(Cleaned__without_null_date4[[#This Row],[Cleaned Transaction Date]],"dddd")</f>
        <v>Tuesday</v>
      </c>
      <c r="K6163" t="str">
        <f>IF(ISNUMBER(MATCH(Cleaned__without_null_date4[[#This Row],[Cleaned Transaction Date]],'Hari Libur'!$A$2:$A$13,0)),"Holiday",IF(WEEKDAY(Cleaned__without_null_date4[[#This Row],[Cleaned Transaction Date]],2)&gt;5,"Weekend","Weekday"))</f>
        <v>Weekday</v>
      </c>
    </row>
    <row r="6164" spans="1:11" x14ac:dyDescent="0.25">
      <c r="A6164" t="s">
        <v>6187</v>
      </c>
      <c r="B6164" t="s">
        <v>28</v>
      </c>
      <c r="C6164" s="3">
        <v>2</v>
      </c>
      <c r="D6164" s="5">
        <v>4</v>
      </c>
      <c r="E6164" s="5">
        <v>8</v>
      </c>
      <c r="F6164" t="s">
        <v>13</v>
      </c>
      <c r="G6164" t="s">
        <v>24</v>
      </c>
      <c r="H6164" s="4">
        <v>45245</v>
      </c>
      <c r="I6164" t="str">
        <f>TEXT(Cleaned__without_null_date4[[#This Row],[Cleaned Transaction Date]],"mmmm")</f>
        <v>November</v>
      </c>
      <c r="J6164" t="str">
        <f>TEXT(Cleaned__without_null_date4[[#This Row],[Cleaned Transaction Date]],"dddd")</f>
        <v>Wednesday</v>
      </c>
      <c r="K6164" t="str">
        <f>IF(ISNUMBER(MATCH(Cleaned__without_null_date4[[#This Row],[Cleaned Transaction Date]],'Hari Libur'!$A$2:$A$13,0)),"Holiday",IF(WEEKDAY(Cleaned__without_null_date4[[#This Row],[Cleaned Transaction Date]],2)&gt;5,"Weekend","Weekday"))</f>
        <v>Weekday</v>
      </c>
    </row>
    <row r="6165" spans="1:11" x14ac:dyDescent="0.25">
      <c r="A6165" t="s">
        <v>6188</v>
      </c>
      <c r="B6165" t="s">
        <v>18</v>
      </c>
      <c r="C6165" s="3">
        <v>4</v>
      </c>
      <c r="D6165" s="5">
        <v>5</v>
      </c>
      <c r="E6165" s="5">
        <v>20</v>
      </c>
      <c r="F6165" t="s">
        <v>13</v>
      </c>
      <c r="G6165" t="s">
        <v>24</v>
      </c>
      <c r="H6165" s="4">
        <v>44938</v>
      </c>
      <c r="I6165" t="str">
        <f>TEXT(Cleaned__without_null_date4[[#This Row],[Cleaned Transaction Date]],"mmmm")</f>
        <v>January</v>
      </c>
      <c r="J6165" t="str">
        <f>TEXT(Cleaned__without_null_date4[[#This Row],[Cleaned Transaction Date]],"dddd")</f>
        <v>Thursday</v>
      </c>
      <c r="K6165" t="str">
        <f>IF(ISNUMBER(MATCH(Cleaned__without_null_date4[[#This Row],[Cleaned Transaction Date]],'Hari Libur'!$A$2:$A$13,0)),"Holiday",IF(WEEKDAY(Cleaned__without_null_date4[[#This Row],[Cleaned Transaction Date]],2)&gt;5,"Weekend","Weekday"))</f>
        <v>Weekday</v>
      </c>
    </row>
    <row r="6166" spans="1:11" x14ac:dyDescent="0.25">
      <c r="A6166" t="s">
        <v>6189</v>
      </c>
      <c r="B6166" t="s">
        <v>23</v>
      </c>
      <c r="C6166" s="3">
        <v>5</v>
      </c>
      <c r="D6166" s="5">
        <v>4</v>
      </c>
      <c r="E6166" s="5">
        <v>20</v>
      </c>
      <c r="F6166" t="s">
        <v>9</v>
      </c>
      <c r="G6166" t="s">
        <v>10</v>
      </c>
      <c r="H6166" s="4">
        <v>45193</v>
      </c>
      <c r="I6166" t="str">
        <f>TEXT(Cleaned__without_null_date4[[#This Row],[Cleaned Transaction Date]],"mmmm")</f>
        <v>September</v>
      </c>
      <c r="J6166" t="str">
        <f>TEXT(Cleaned__without_null_date4[[#This Row],[Cleaned Transaction Date]],"dddd")</f>
        <v>Sunday</v>
      </c>
      <c r="K6166" t="str">
        <f>IF(ISNUMBER(MATCH(Cleaned__without_null_date4[[#This Row],[Cleaned Transaction Date]],'Hari Libur'!$A$2:$A$13,0)),"Holiday",IF(WEEKDAY(Cleaned__without_null_date4[[#This Row],[Cleaned Transaction Date]],2)&gt;5,"Weekend","Weekday"))</f>
        <v>Weekend</v>
      </c>
    </row>
    <row r="6167" spans="1:11" x14ac:dyDescent="0.25">
      <c r="A6167" t="s">
        <v>6190</v>
      </c>
      <c r="B6167" t="s">
        <v>18</v>
      </c>
      <c r="C6167" s="3">
        <v>3</v>
      </c>
      <c r="D6167" s="5">
        <v>5</v>
      </c>
      <c r="E6167" s="5">
        <v>15</v>
      </c>
      <c r="F6167" t="s">
        <v>31</v>
      </c>
      <c r="G6167" t="s">
        <v>10</v>
      </c>
      <c r="H6167" s="4">
        <v>44976</v>
      </c>
      <c r="I6167" t="str">
        <f>TEXT(Cleaned__without_null_date4[[#This Row],[Cleaned Transaction Date]],"mmmm")</f>
        <v>February</v>
      </c>
      <c r="J6167" t="str">
        <f>TEXT(Cleaned__without_null_date4[[#This Row],[Cleaned Transaction Date]],"dddd")</f>
        <v>Sunday</v>
      </c>
      <c r="K6167" t="str">
        <f>IF(ISNUMBER(MATCH(Cleaned__without_null_date4[[#This Row],[Cleaned Transaction Date]],'Hari Libur'!$A$2:$A$13,0)),"Holiday",IF(WEEKDAY(Cleaned__without_null_date4[[#This Row],[Cleaned Transaction Date]],2)&gt;5,"Weekend","Weekday"))</f>
        <v>Weekend</v>
      </c>
    </row>
    <row r="6168" spans="1:11" x14ac:dyDescent="0.25">
      <c r="A6168" t="s">
        <v>6191</v>
      </c>
      <c r="B6168" t="s">
        <v>28</v>
      </c>
      <c r="C6168" s="3">
        <v>1</v>
      </c>
      <c r="D6168" s="5">
        <v>4</v>
      </c>
      <c r="E6168" s="5">
        <v>4</v>
      </c>
      <c r="F6168" t="s">
        <v>31</v>
      </c>
      <c r="G6168" t="s">
        <v>14</v>
      </c>
      <c r="H6168" s="4">
        <v>45154</v>
      </c>
      <c r="I6168" t="str">
        <f>TEXT(Cleaned__without_null_date4[[#This Row],[Cleaned Transaction Date]],"mmmm")</f>
        <v>August</v>
      </c>
      <c r="J6168" t="str">
        <f>TEXT(Cleaned__without_null_date4[[#This Row],[Cleaned Transaction Date]],"dddd")</f>
        <v>Wednesday</v>
      </c>
      <c r="K6168" t="str">
        <f>IF(ISNUMBER(MATCH(Cleaned__without_null_date4[[#This Row],[Cleaned Transaction Date]],'Hari Libur'!$A$2:$A$13,0)),"Holiday",IF(WEEKDAY(Cleaned__without_null_date4[[#This Row],[Cleaned Transaction Date]],2)&gt;5,"Weekend","Weekday"))</f>
        <v>Weekday</v>
      </c>
    </row>
    <row r="6169" spans="1:11" x14ac:dyDescent="0.25">
      <c r="A6169" t="s">
        <v>6192</v>
      </c>
      <c r="B6169" t="s">
        <v>28</v>
      </c>
      <c r="C6169" s="3">
        <v>2</v>
      </c>
      <c r="D6169" s="5">
        <v>4</v>
      </c>
      <c r="E6169" s="5">
        <v>8</v>
      </c>
      <c r="F6169" t="s">
        <v>13</v>
      </c>
      <c r="G6169" t="s">
        <v>24</v>
      </c>
      <c r="H6169" s="4">
        <v>45231</v>
      </c>
      <c r="I6169" t="str">
        <f>TEXT(Cleaned__without_null_date4[[#This Row],[Cleaned Transaction Date]],"mmmm")</f>
        <v>November</v>
      </c>
      <c r="J6169" t="str">
        <f>TEXT(Cleaned__without_null_date4[[#This Row],[Cleaned Transaction Date]],"dddd")</f>
        <v>Wednesday</v>
      </c>
      <c r="K6169" t="str">
        <f>IF(ISNUMBER(MATCH(Cleaned__without_null_date4[[#This Row],[Cleaned Transaction Date]],'Hari Libur'!$A$2:$A$13,0)),"Holiday",IF(WEEKDAY(Cleaned__without_null_date4[[#This Row],[Cleaned Transaction Date]],2)&gt;5,"Weekend","Weekday"))</f>
        <v>Weekday</v>
      </c>
    </row>
    <row r="6170" spans="1:11" x14ac:dyDescent="0.25">
      <c r="A6170" t="s">
        <v>6193</v>
      </c>
      <c r="B6170" t="s">
        <v>37</v>
      </c>
      <c r="C6170" s="3">
        <v>4</v>
      </c>
      <c r="D6170" s="5">
        <v>1.5</v>
      </c>
      <c r="E6170" s="5">
        <v>6</v>
      </c>
      <c r="F6170" t="s">
        <v>31</v>
      </c>
      <c r="G6170" t="s">
        <v>24</v>
      </c>
      <c r="H6170" s="4">
        <v>45107</v>
      </c>
      <c r="I6170" t="str">
        <f>TEXT(Cleaned__without_null_date4[[#This Row],[Cleaned Transaction Date]],"mmmm")</f>
        <v>June</v>
      </c>
      <c r="J6170" t="str">
        <f>TEXT(Cleaned__without_null_date4[[#This Row],[Cleaned Transaction Date]],"dddd")</f>
        <v>Friday</v>
      </c>
      <c r="K6170" t="str">
        <f>IF(ISNUMBER(MATCH(Cleaned__without_null_date4[[#This Row],[Cleaned Transaction Date]],'Hari Libur'!$A$2:$A$13,0)),"Holiday",IF(WEEKDAY(Cleaned__without_null_date4[[#This Row],[Cleaned Transaction Date]],2)&gt;5,"Weekend","Weekday"))</f>
        <v>Weekday</v>
      </c>
    </row>
    <row r="6171" spans="1:11" x14ac:dyDescent="0.25">
      <c r="A6171" t="s">
        <v>6194</v>
      </c>
      <c r="B6171" t="s">
        <v>23</v>
      </c>
      <c r="C6171" s="3">
        <v>4</v>
      </c>
      <c r="D6171" s="5">
        <v>4</v>
      </c>
      <c r="E6171" s="5">
        <v>16</v>
      </c>
      <c r="F6171" t="s">
        <v>13</v>
      </c>
      <c r="G6171" t="s">
        <v>19</v>
      </c>
      <c r="H6171" s="4">
        <v>45005</v>
      </c>
      <c r="I6171" t="str">
        <f>TEXT(Cleaned__without_null_date4[[#This Row],[Cleaned Transaction Date]],"mmmm")</f>
        <v>March</v>
      </c>
      <c r="J6171" t="str">
        <f>TEXT(Cleaned__without_null_date4[[#This Row],[Cleaned Transaction Date]],"dddd")</f>
        <v>Monday</v>
      </c>
      <c r="K6171" t="str">
        <f>IF(ISNUMBER(MATCH(Cleaned__without_null_date4[[#This Row],[Cleaned Transaction Date]],'Hari Libur'!$A$2:$A$13,0)),"Holiday",IF(WEEKDAY(Cleaned__without_null_date4[[#This Row],[Cleaned Transaction Date]],2)&gt;5,"Weekend","Weekday"))</f>
        <v>Weekday</v>
      </c>
    </row>
    <row r="6172" spans="1:11" x14ac:dyDescent="0.25">
      <c r="A6172" t="s">
        <v>6195</v>
      </c>
      <c r="B6172" t="s">
        <v>16</v>
      </c>
      <c r="C6172" s="3">
        <v>5</v>
      </c>
      <c r="D6172" s="5">
        <v>1</v>
      </c>
      <c r="E6172" s="5">
        <v>5</v>
      </c>
      <c r="F6172" t="s">
        <v>13</v>
      </c>
      <c r="G6172" t="s">
        <v>26</v>
      </c>
      <c r="H6172" s="4">
        <v>45030</v>
      </c>
      <c r="I6172" t="str">
        <f>TEXT(Cleaned__without_null_date4[[#This Row],[Cleaned Transaction Date]],"mmmm")</f>
        <v>April</v>
      </c>
      <c r="J6172" t="str">
        <f>TEXT(Cleaned__without_null_date4[[#This Row],[Cleaned Transaction Date]],"dddd")</f>
        <v>Friday</v>
      </c>
      <c r="K6172" t="str">
        <f>IF(ISNUMBER(MATCH(Cleaned__without_null_date4[[#This Row],[Cleaned Transaction Date]],'Hari Libur'!$A$2:$A$13,0)),"Holiday",IF(WEEKDAY(Cleaned__without_null_date4[[#This Row],[Cleaned Transaction Date]],2)&gt;5,"Weekend","Weekday"))</f>
        <v>Weekday</v>
      </c>
    </row>
    <row r="6173" spans="1:11" x14ac:dyDescent="0.25">
      <c r="A6173" t="s">
        <v>6196</v>
      </c>
      <c r="B6173" t="s">
        <v>16</v>
      </c>
      <c r="C6173" s="3">
        <v>5</v>
      </c>
      <c r="D6173" s="5">
        <v>1</v>
      </c>
      <c r="E6173" s="5">
        <v>5</v>
      </c>
      <c r="F6173" t="s">
        <v>9</v>
      </c>
      <c r="G6173" t="s">
        <v>24</v>
      </c>
      <c r="H6173" s="4">
        <v>45188</v>
      </c>
      <c r="I6173" t="str">
        <f>TEXT(Cleaned__without_null_date4[[#This Row],[Cleaned Transaction Date]],"mmmm")</f>
        <v>September</v>
      </c>
      <c r="J6173" t="str">
        <f>TEXT(Cleaned__without_null_date4[[#This Row],[Cleaned Transaction Date]],"dddd")</f>
        <v>Tuesday</v>
      </c>
      <c r="K6173" t="str">
        <f>IF(ISNUMBER(MATCH(Cleaned__without_null_date4[[#This Row],[Cleaned Transaction Date]],'Hari Libur'!$A$2:$A$13,0)),"Holiday",IF(WEEKDAY(Cleaned__without_null_date4[[#This Row],[Cleaned Transaction Date]],2)&gt;5,"Weekend","Weekday"))</f>
        <v>Weekday</v>
      </c>
    </row>
    <row r="6174" spans="1:11" x14ac:dyDescent="0.25">
      <c r="A6174" t="s">
        <v>6197</v>
      </c>
      <c r="B6174" t="s">
        <v>26</v>
      </c>
      <c r="C6174" s="3">
        <v>1</v>
      </c>
      <c r="D6174" s="5">
        <v>3</v>
      </c>
      <c r="E6174" s="5">
        <v>3</v>
      </c>
      <c r="F6174" t="s">
        <v>19</v>
      </c>
      <c r="G6174" t="s">
        <v>14</v>
      </c>
      <c r="H6174" s="4">
        <v>45050</v>
      </c>
      <c r="I6174" t="str">
        <f>TEXT(Cleaned__without_null_date4[[#This Row],[Cleaned Transaction Date]],"mmmm")</f>
        <v>May</v>
      </c>
      <c r="J6174" t="str">
        <f>TEXT(Cleaned__without_null_date4[[#This Row],[Cleaned Transaction Date]],"dddd")</f>
        <v>Thursday</v>
      </c>
      <c r="K6174" t="str">
        <f>IF(ISNUMBER(MATCH(Cleaned__without_null_date4[[#This Row],[Cleaned Transaction Date]],'Hari Libur'!$A$2:$A$13,0)),"Holiday",IF(WEEKDAY(Cleaned__without_null_date4[[#This Row],[Cleaned Transaction Date]],2)&gt;5,"Weekend","Weekday"))</f>
        <v>Weekday</v>
      </c>
    </row>
    <row r="6175" spans="1:11" x14ac:dyDescent="0.25">
      <c r="A6175" t="s">
        <v>6198</v>
      </c>
      <c r="B6175" t="s">
        <v>18</v>
      </c>
      <c r="C6175" s="3">
        <v>2</v>
      </c>
      <c r="D6175" s="5">
        <v>5</v>
      </c>
      <c r="E6175" s="5">
        <v>10</v>
      </c>
      <c r="F6175" t="s">
        <v>13</v>
      </c>
      <c r="G6175" t="s">
        <v>24</v>
      </c>
      <c r="H6175" s="4">
        <v>45092</v>
      </c>
      <c r="I6175" t="str">
        <f>TEXT(Cleaned__without_null_date4[[#This Row],[Cleaned Transaction Date]],"mmmm")</f>
        <v>June</v>
      </c>
      <c r="J6175" t="str">
        <f>TEXT(Cleaned__without_null_date4[[#This Row],[Cleaned Transaction Date]],"dddd")</f>
        <v>Thursday</v>
      </c>
      <c r="K6175" t="str">
        <f>IF(ISNUMBER(MATCH(Cleaned__without_null_date4[[#This Row],[Cleaned Transaction Date]],'Hari Libur'!$A$2:$A$13,0)),"Holiday",IF(WEEKDAY(Cleaned__without_null_date4[[#This Row],[Cleaned Transaction Date]],2)&gt;5,"Weekend","Weekday"))</f>
        <v>Weekday</v>
      </c>
    </row>
    <row r="6176" spans="1:11" x14ac:dyDescent="0.25">
      <c r="A6176" t="s">
        <v>6199</v>
      </c>
      <c r="B6176" t="s">
        <v>37</v>
      </c>
      <c r="C6176" s="3">
        <v>2</v>
      </c>
      <c r="D6176" s="5">
        <v>1.5</v>
      </c>
      <c r="E6176" s="5">
        <v>3</v>
      </c>
      <c r="F6176" t="s">
        <v>13</v>
      </c>
      <c r="G6176" t="s">
        <v>19</v>
      </c>
      <c r="H6176" s="4">
        <v>45024</v>
      </c>
      <c r="I6176" t="str">
        <f>TEXT(Cleaned__without_null_date4[[#This Row],[Cleaned Transaction Date]],"mmmm")</f>
        <v>April</v>
      </c>
      <c r="J6176" t="str">
        <f>TEXT(Cleaned__without_null_date4[[#This Row],[Cleaned Transaction Date]],"dddd")</f>
        <v>Saturday</v>
      </c>
      <c r="K6176" t="str">
        <f>IF(ISNUMBER(MATCH(Cleaned__without_null_date4[[#This Row],[Cleaned Transaction Date]],'Hari Libur'!$A$2:$A$13,0)),"Holiday",IF(WEEKDAY(Cleaned__without_null_date4[[#This Row],[Cleaned Transaction Date]],2)&gt;5,"Weekend","Weekday"))</f>
        <v>Weekend</v>
      </c>
    </row>
    <row r="6177" spans="1:11" x14ac:dyDescent="0.25">
      <c r="A6177" t="s">
        <v>6200</v>
      </c>
      <c r="B6177" t="s">
        <v>28</v>
      </c>
      <c r="C6177" s="3">
        <v>1</v>
      </c>
      <c r="D6177" s="5">
        <v>4</v>
      </c>
      <c r="E6177" s="5">
        <v>4</v>
      </c>
      <c r="F6177" t="s">
        <v>21</v>
      </c>
      <c r="G6177" t="s">
        <v>14</v>
      </c>
      <c r="H6177" s="4">
        <v>45253</v>
      </c>
      <c r="I6177" t="str">
        <f>TEXT(Cleaned__without_null_date4[[#This Row],[Cleaned Transaction Date]],"mmmm")</f>
        <v>November</v>
      </c>
      <c r="J6177" t="str">
        <f>TEXT(Cleaned__without_null_date4[[#This Row],[Cleaned Transaction Date]],"dddd")</f>
        <v>Thursday</v>
      </c>
      <c r="K6177" t="str">
        <f>IF(ISNUMBER(MATCH(Cleaned__without_null_date4[[#This Row],[Cleaned Transaction Date]],'Hari Libur'!$A$2:$A$13,0)),"Holiday",IF(WEEKDAY(Cleaned__without_null_date4[[#This Row],[Cleaned Transaction Date]],2)&gt;5,"Weekend","Weekday"))</f>
        <v>Weekday</v>
      </c>
    </row>
    <row r="6178" spans="1:11" x14ac:dyDescent="0.25">
      <c r="A6178" t="s">
        <v>6201</v>
      </c>
      <c r="B6178" t="s">
        <v>37</v>
      </c>
      <c r="C6178" s="3">
        <v>3</v>
      </c>
      <c r="D6178" s="5">
        <v>1.5</v>
      </c>
      <c r="E6178" s="5">
        <v>4.5</v>
      </c>
      <c r="F6178" t="s">
        <v>13</v>
      </c>
      <c r="G6178" t="s">
        <v>14</v>
      </c>
      <c r="H6178" s="4">
        <v>45121</v>
      </c>
      <c r="I6178" t="str">
        <f>TEXT(Cleaned__without_null_date4[[#This Row],[Cleaned Transaction Date]],"mmmm")</f>
        <v>July</v>
      </c>
      <c r="J6178" t="str">
        <f>TEXT(Cleaned__without_null_date4[[#This Row],[Cleaned Transaction Date]],"dddd")</f>
        <v>Friday</v>
      </c>
      <c r="K6178" t="str">
        <f>IF(ISNUMBER(MATCH(Cleaned__without_null_date4[[#This Row],[Cleaned Transaction Date]],'Hari Libur'!$A$2:$A$13,0)),"Holiday",IF(WEEKDAY(Cleaned__without_null_date4[[#This Row],[Cleaned Transaction Date]],2)&gt;5,"Weekend","Weekday"))</f>
        <v>Weekday</v>
      </c>
    </row>
    <row r="6179" spans="1:11" x14ac:dyDescent="0.25">
      <c r="A6179" t="s">
        <v>6202</v>
      </c>
      <c r="B6179" t="s">
        <v>23</v>
      </c>
      <c r="C6179" s="3">
        <v>3</v>
      </c>
      <c r="D6179" s="5">
        <v>4</v>
      </c>
      <c r="E6179" s="5">
        <v>12</v>
      </c>
      <c r="F6179" t="s">
        <v>31</v>
      </c>
      <c r="G6179" t="s">
        <v>10</v>
      </c>
      <c r="H6179" s="4">
        <v>45022</v>
      </c>
      <c r="I6179" t="str">
        <f>TEXT(Cleaned__without_null_date4[[#This Row],[Cleaned Transaction Date]],"mmmm")</f>
        <v>April</v>
      </c>
      <c r="J6179" t="str">
        <f>TEXT(Cleaned__without_null_date4[[#This Row],[Cleaned Transaction Date]],"dddd")</f>
        <v>Thursday</v>
      </c>
      <c r="K6179" t="str">
        <f>IF(ISNUMBER(MATCH(Cleaned__without_null_date4[[#This Row],[Cleaned Transaction Date]],'Hari Libur'!$A$2:$A$13,0)),"Holiday",IF(WEEKDAY(Cleaned__without_null_date4[[#This Row],[Cleaned Transaction Date]],2)&gt;5,"Weekend","Weekday"))</f>
        <v>Weekday</v>
      </c>
    </row>
    <row r="6180" spans="1:11" x14ac:dyDescent="0.25">
      <c r="A6180" t="s">
        <v>6203</v>
      </c>
      <c r="B6180" t="s">
        <v>19</v>
      </c>
      <c r="C6180" s="3">
        <v>4</v>
      </c>
      <c r="D6180" s="5">
        <v>3</v>
      </c>
      <c r="E6180" s="5">
        <v>12</v>
      </c>
      <c r="F6180" t="s">
        <v>21</v>
      </c>
      <c r="G6180" t="s">
        <v>14</v>
      </c>
      <c r="H6180" s="4">
        <v>45156</v>
      </c>
      <c r="I6180" t="str">
        <f>TEXT(Cleaned__without_null_date4[[#This Row],[Cleaned Transaction Date]],"mmmm")</f>
        <v>August</v>
      </c>
      <c r="J6180" t="str">
        <f>TEXT(Cleaned__without_null_date4[[#This Row],[Cleaned Transaction Date]],"dddd")</f>
        <v>Friday</v>
      </c>
      <c r="K6180" t="str">
        <f>IF(ISNUMBER(MATCH(Cleaned__without_null_date4[[#This Row],[Cleaned Transaction Date]],'Hari Libur'!$A$2:$A$13,0)),"Holiday",IF(WEEKDAY(Cleaned__without_null_date4[[#This Row],[Cleaned Transaction Date]],2)&gt;5,"Weekend","Weekday"))</f>
        <v>Weekday</v>
      </c>
    </row>
    <row r="6181" spans="1:11" x14ac:dyDescent="0.25">
      <c r="A6181" t="s">
        <v>6204</v>
      </c>
      <c r="B6181" t="s">
        <v>37</v>
      </c>
      <c r="C6181" s="3">
        <v>5</v>
      </c>
      <c r="D6181" s="5">
        <v>1.5</v>
      </c>
      <c r="E6181" s="5">
        <v>7.5</v>
      </c>
      <c r="F6181" t="s">
        <v>31</v>
      </c>
      <c r="G6181" t="s">
        <v>10</v>
      </c>
      <c r="H6181" s="4">
        <v>44931</v>
      </c>
      <c r="I6181" t="str">
        <f>TEXT(Cleaned__without_null_date4[[#This Row],[Cleaned Transaction Date]],"mmmm")</f>
        <v>January</v>
      </c>
      <c r="J6181" t="str">
        <f>TEXT(Cleaned__without_null_date4[[#This Row],[Cleaned Transaction Date]],"dddd")</f>
        <v>Thursday</v>
      </c>
      <c r="K6181" t="str">
        <f>IF(ISNUMBER(MATCH(Cleaned__without_null_date4[[#This Row],[Cleaned Transaction Date]],'Hari Libur'!$A$2:$A$13,0)),"Holiday",IF(WEEKDAY(Cleaned__without_null_date4[[#This Row],[Cleaned Transaction Date]],2)&gt;5,"Weekend","Weekday"))</f>
        <v>Weekday</v>
      </c>
    </row>
    <row r="6182" spans="1:11" x14ac:dyDescent="0.25">
      <c r="A6182" t="s">
        <v>6205</v>
      </c>
      <c r="B6182" t="s">
        <v>37</v>
      </c>
      <c r="C6182" s="3">
        <v>2</v>
      </c>
      <c r="D6182" s="5">
        <v>1.5</v>
      </c>
      <c r="E6182" s="5">
        <v>3</v>
      </c>
      <c r="F6182" t="s">
        <v>21</v>
      </c>
      <c r="G6182" t="s">
        <v>24</v>
      </c>
      <c r="H6182" s="4">
        <v>45212</v>
      </c>
      <c r="I6182" t="str">
        <f>TEXT(Cleaned__without_null_date4[[#This Row],[Cleaned Transaction Date]],"mmmm")</f>
        <v>October</v>
      </c>
      <c r="J6182" t="str">
        <f>TEXT(Cleaned__without_null_date4[[#This Row],[Cleaned Transaction Date]],"dddd")</f>
        <v>Friday</v>
      </c>
      <c r="K6182" t="str">
        <f>IF(ISNUMBER(MATCH(Cleaned__without_null_date4[[#This Row],[Cleaned Transaction Date]],'Hari Libur'!$A$2:$A$13,0)),"Holiday",IF(WEEKDAY(Cleaned__without_null_date4[[#This Row],[Cleaned Transaction Date]],2)&gt;5,"Weekend","Weekday"))</f>
        <v>Weekday</v>
      </c>
    </row>
    <row r="6183" spans="1:11" x14ac:dyDescent="0.25">
      <c r="A6183" t="s">
        <v>6206</v>
      </c>
      <c r="B6183" t="s">
        <v>37</v>
      </c>
      <c r="C6183" s="3">
        <v>3</v>
      </c>
      <c r="D6183" s="5">
        <v>1.5</v>
      </c>
      <c r="E6183" s="5">
        <v>4.5</v>
      </c>
      <c r="F6183" t="s">
        <v>13</v>
      </c>
      <c r="G6183" t="s">
        <v>10</v>
      </c>
      <c r="H6183" s="4">
        <v>45025</v>
      </c>
      <c r="I6183" t="str">
        <f>TEXT(Cleaned__without_null_date4[[#This Row],[Cleaned Transaction Date]],"mmmm")</f>
        <v>April</v>
      </c>
      <c r="J6183" t="str">
        <f>TEXT(Cleaned__without_null_date4[[#This Row],[Cleaned Transaction Date]],"dddd")</f>
        <v>Sunday</v>
      </c>
      <c r="K6183" t="str">
        <f>IF(ISNUMBER(MATCH(Cleaned__without_null_date4[[#This Row],[Cleaned Transaction Date]],'Hari Libur'!$A$2:$A$13,0)),"Holiday",IF(WEEKDAY(Cleaned__without_null_date4[[#This Row],[Cleaned Transaction Date]],2)&gt;5,"Weekend","Weekday"))</f>
        <v>Weekend</v>
      </c>
    </row>
    <row r="6184" spans="1:11" x14ac:dyDescent="0.25">
      <c r="A6184" t="s">
        <v>6207</v>
      </c>
      <c r="B6184" t="s">
        <v>12</v>
      </c>
      <c r="C6184" s="3">
        <v>1</v>
      </c>
      <c r="D6184" s="5">
        <v>3</v>
      </c>
      <c r="E6184" s="5">
        <v>3</v>
      </c>
      <c r="F6184" t="s">
        <v>21</v>
      </c>
      <c r="G6184" t="s">
        <v>24</v>
      </c>
      <c r="H6184" s="4">
        <v>45155</v>
      </c>
      <c r="I6184" t="str">
        <f>TEXT(Cleaned__without_null_date4[[#This Row],[Cleaned Transaction Date]],"mmmm")</f>
        <v>August</v>
      </c>
      <c r="J6184" t="str">
        <f>TEXT(Cleaned__without_null_date4[[#This Row],[Cleaned Transaction Date]],"dddd")</f>
        <v>Thursday</v>
      </c>
      <c r="K6184" t="str">
        <f>IF(ISNUMBER(MATCH(Cleaned__without_null_date4[[#This Row],[Cleaned Transaction Date]],'Hari Libur'!$A$2:$A$13,0)),"Holiday",IF(WEEKDAY(Cleaned__without_null_date4[[#This Row],[Cleaned Transaction Date]],2)&gt;5,"Weekend","Weekday"))</f>
        <v>Weekday</v>
      </c>
    </row>
    <row r="6185" spans="1:11" x14ac:dyDescent="0.25">
      <c r="A6185" t="s">
        <v>6208</v>
      </c>
      <c r="B6185" t="s">
        <v>37</v>
      </c>
      <c r="C6185" s="3">
        <v>4</v>
      </c>
      <c r="D6185" s="5">
        <v>1.5</v>
      </c>
      <c r="E6185" s="5">
        <v>6</v>
      </c>
      <c r="F6185" t="s">
        <v>9</v>
      </c>
      <c r="G6185" t="s">
        <v>24</v>
      </c>
      <c r="H6185" s="4">
        <v>45285</v>
      </c>
      <c r="I6185" t="str">
        <f>TEXT(Cleaned__without_null_date4[[#This Row],[Cleaned Transaction Date]],"mmmm")</f>
        <v>December</v>
      </c>
      <c r="J6185" t="str">
        <f>TEXT(Cleaned__without_null_date4[[#This Row],[Cleaned Transaction Date]],"dddd")</f>
        <v>Monday</v>
      </c>
      <c r="K6185" t="str">
        <f>IF(ISNUMBER(MATCH(Cleaned__without_null_date4[[#This Row],[Cleaned Transaction Date]],'Hari Libur'!$A$2:$A$13,0)),"Holiday",IF(WEEKDAY(Cleaned__without_null_date4[[#This Row],[Cleaned Transaction Date]],2)&gt;5,"Weekend","Weekday"))</f>
        <v>Holiday</v>
      </c>
    </row>
    <row r="6186" spans="1:11" x14ac:dyDescent="0.25">
      <c r="A6186" t="s">
        <v>6209</v>
      </c>
      <c r="B6186" t="s">
        <v>37</v>
      </c>
      <c r="C6186" s="3">
        <v>5</v>
      </c>
      <c r="D6186" s="5">
        <v>1.5</v>
      </c>
      <c r="E6186" s="5">
        <v>7.5</v>
      </c>
      <c r="F6186" t="s">
        <v>31</v>
      </c>
      <c r="G6186" t="s">
        <v>10</v>
      </c>
      <c r="H6186" s="4">
        <v>44967</v>
      </c>
      <c r="I6186" t="str">
        <f>TEXT(Cleaned__without_null_date4[[#This Row],[Cleaned Transaction Date]],"mmmm")</f>
        <v>February</v>
      </c>
      <c r="J6186" t="str">
        <f>TEXT(Cleaned__without_null_date4[[#This Row],[Cleaned Transaction Date]],"dddd")</f>
        <v>Friday</v>
      </c>
      <c r="K6186" t="str">
        <f>IF(ISNUMBER(MATCH(Cleaned__without_null_date4[[#This Row],[Cleaned Transaction Date]],'Hari Libur'!$A$2:$A$13,0)),"Holiday",IF(WEEKDAY(Cleaned__without_null_date4[[#This Row],[Cleaned Transaction Date]],2)&gt;5,"Weekend","Weekday"))</f>
        <v>Weekday</v>
      </c>
    </row>
    <row r="6187" spans="1:11" x14ac:dyDescent="0.25">
      <c r="A6187" t="s">
        <v>6210</v>
      </c>
      <c r="B6187" t="s">
        <v>8</v>
      </c>
      <c r="C6187" s="3">
        <v>2</v>
      </c>
      <c r="D6187" s="5">
        <v>2</v>
      </c>
      <c r="E6187" s="5">
        <v>4</v>
      </c>
      <c r="F6187" t="s">
        <v>9</v>
      </c>
      <c r="G6187" t="s">
        <v>14</v>
      </c>
      <c r="H6187" s="4">
        <v>44935</v>
      </c>
      <c r="I6187" t="str">
        <f>TEXT(Cleaned__without_null_date4[[#This Row],[Cleaned Transaction Date]],"mmmm")</f>
        <v>January</v>
      </c>
      <c r="J6187" t="str">
        <f>TEXT(Cleaned__without_null_date4[[#This Row],[Cleaned Transaction Date]],"dddd")</f>
        <v>Monday</v>
      </c>
      <c r="K6187" t="str">
        <f>IF(ISNUMBER(MATCH(Cleaned__without_null_date4[[#This Row],[Cleaned Transaction Date]],'Hari Libur'!$A$2:$A$13,0)),"Holiday",IF(WEEKDAY(Cleaned__without_null_date4[[#This Row],[Cleaned Transaction Date]],2)&gt;5,"Weekend","Weekday"))</f>
        <v>Weekday</v>
      </c>
    </row>
    <row r="6188" spans="1:11" x14ac:dyDescent="0.25">
      <c r="A6188" t="s">
        <v>6211</v>
      </c>
      <c r="B6188" t="s">
        <v>23</v>
      </c>
      <c r="C6188" s="3">
        <v>1</v>
      </c>
      <c r="D6188" s="5">
        <v>4</v>
      </c>
      <c r="E6188" s="5">
        <v>4</v>
      </c>
      <c r="F6188" t="s">
        <v>9</v>
      </c>
      <c r="G6188" t="s">
        <v>14</v>
      </c>
      <c r="H6188" s="4">
        <v>45117</v>
      </c>
      <c r="I6188" t="str">
        <f>TEXT(Cleaned__without_null_date4[[#This Row],[Cleaned Transaction Date]],"mmmm")</f>
        <v>July</v>
      </c>
      <c r="J6188" t="str">
        <f>TEXT(Cleaned__without_null_date4[[#This Row],[Cleaned Transaction Date]],"dddd")</f>
        <v>Monday</v>
      </c>
      <c r="K6188" t="str">
        <f>IF(ISNUMBER(MATCH(Cleaned__without_null_date4[[#This Row],[Cleaned Transaction Date]],'Hari Libur'!$A$2:$A$13,0)),"Holiday",IF(WEEKDAY(Cleaned__without_null_date4[[#This Row],[Cleaned Transaction Date]],2)&gt;5,"Weekend","Weekday"))</f>
        <v>Weekday</v>
      </c>
    </row>
    <row r="6189" spans="1:11" x14ac:dyDescent="0.25">
      <c r="A6189" t="s">
        <v>6212</v>
      </c>
      <c r="B6189" t="s">
        <v>23</v>
      </c>
      <c r="C6189" s="3">
        <v>3</v>
      </c>
      <c r="D6189" s="5">
        <v>4</v>
      </c>
      <c r="E6189" s="5">
        <v>12</v>
      </c>
      <c r="F6189" t="s">
        <v>31</v>
      </c>
      <c r="G6189" t="s">
        <v>14</v>
      </c>
      <c r="H6189" s="4">
        <v>44958</v>
      </c>
      <c r="I6189" t="str">
        <f>TEXT(Cleaned__without_null_date4[[#This Row],[Cleaned Transaction Date]],"mmmm")</f>
        <v>February</v>
      </c>
      <c r="J6189" t="str">
        <f>TEXT(Cleaned__without_null_date4[[#This Row],[Cleaned Transaction Date]],"dddd")</f>
        <v>Wednesday</v>
      </c>
      <c r="K6189" t="str">
        <f>IF(ISNUMBER(MATCH(Cleaned__without_null_date4[[#This Row],[Cleaned Transaction Date]],'Hari Libur'!$A$2:$A$13,0)),"Holiday",IF(WEEKDAY(Cleaned__without_null_date4[[#This Row],[Cleaned Transaction Date]],2)&gt;5,"Weekend","Weekday"))</f>
        <v>Weekday</v>
      </c>
    </row>
    <row r="6190" spans="1:11" x14ac:dyDescent="0.25">
      <c r="A6190" t="s">
        <v>6213</v>
      </c>
      <c r="B6190" t="s">
        <v>8</v>
      </c>
      <c r="C6190" s="3">
        <v>4</v>
      </c>
      <c r="D6190" s="5">
        <v>2</v>
      </c>
      <c r="E6190" s="5">
        <v>8</v>
      </c>
      <c r="F6190" t="s">
        <v>31</v>
      </c>
      <c r="G6190" t="s">
        <v>24</v>
      </c>
      <c r="H6190" s="4">
        <v>45164</v>
      </c>
      <c r="I6190" t="str">
        <f>TEXT(Cleaned__without_null_date4[[#This Row],[Cleaned Transaction Date]],"mmmm")</f>
        <v>August</v>
      </c>
      <c r="J6190" t="str">
        <f>TEXT(Cleaned__without_null_date4[[#This Row],[Cleaned Transaction Date]],"dddd")</f>
        <v>Saturday</v>
      </c>
      <c r="K6190" t="str">
        <f>IF(ISNUMBER(MATCH(Cleaned__without_null_date4[[#This Row],[Cleaned Transaction Date]],'Hari Libur'!$A$2:$A$13,0)),"Holiday",IF(WEEKDAY(Cleaned__without_null_date4[[#This Row],[Cleaned Transaction Date]],2)&gt;5,"Weekend","Weekday"))</f>
        <v>Weekend</v>
      </c>
    </row>
    <row r="6191" spans="1:11" x14ac:dyDescent="0.25">
      <c r="A6191" t="s">
        <v>6214</v>
      </c>
      <c r="B6191" t="s">
        <v>23</v>
      </c>
      <c r="C6191" s="3">
        <v>4</v>
      </c>
      <c r="D6191" s="5">
        <v>4</v>
      </c>
      <c r="E6191" s="5">
        <v>16</v>
      </c>
      <c r="F6191" t="s">
        <v>13</v>
      </c>
      <c r="G6191" t="s">
        <v>10</v>
      </c>
      <c r="H6191" s="4">
        <v>45078</v>
      </c>
      <c r="I6191" t="str">
        <f>TEXT(Cleaned__without_null_date4[[#This Row],[Cleaned Transaction Date]],"mmmm")</f>
        <v>June</v>
      </c>
      <c r="J6191" t="str">
        <f>TEXT(Cleaned__without_null_date4[[#This Row],[Cleaned Transaction Date]],"dddd")</f>
        <v>Thursday</v>
      </c>
      <c r="K6191" t="str">
        <f>IF(ISNUMBER(MATCH(Cleaned__without_null_date4[[#This Row],[Cleaned Transaction Date]],'Hari Libur'!$A$2:$A$13,0)),"Holiday",IF(WEEKDAY(Cleaned__without_null_date4[[#This Row],[Cleaned Transaction Date]],2)&gt;5,"Weekend","Weekday"))</f>
        <v>Weekday</v>
      </c>
    </row>
    <row r="6192" spans="1:11" x14ac:dyDescent="0.25">
      <c r="A6192" t="s">
        <v>6215</v>
      </c>
      <c r="B6192" t="s">
        <v>19</v>
      </c>
      <c r="C6192" s="3">
        <v>4</v>
      </c>
      <c r="D6192" s="5">
        <v>3</v>
      </c>
      <c r="E6192" s="5">
        <v>12</v>
      </c>
      <c r="F6192" t="s">
        <v>13</v>
      </c>
      <c r="G6192" t="s">
        <v>10</v>
      </c>
      <c r="H6192" s="4">
        <v>45281</v>
      </c>
      <c r="I6192" t="str">
        <f>TEXT(Cleaned__without_null_date4[[#This Row],[Cleaned Transaction Date]],"mmmm")</f>
        <v>December</v>
      </c>
      <c r="J6192" t="str">
        <f>TEXT(Cleaned__without_null_date4[[#This Row],[Cleaned Transaction Date]],"dddd")</f>
        <v>Thursday</v>
      </c>
      <c r="K6192" t="str">
        <f>IF(ISNUMBER(MATCH(Cleaned__without_null_date4[[#This Row],[Cleaned Transaction Date]],'Hari Libur'!$A$2:$A$13,0)),"Holiday",IF(WEEKDAY(Cleaned__without_null_date4[[#This Row],[Cleaned Transaction Date]],2)&gt;5,"Weekend","Weekday"))</f>
        <v>Weekday</v>
      </c>
    </row>
    <row r="6193" spans="1:11" x14ac:dyDescent="0.25">
      <c r="A6193" t="s">
        <v>6216</v>
      </c>
      <c r="B6193" t="s">
        <v>8</v>
      </c>
      <c r="C6193" s="3">
        <v>2</v>
      </c>
      <c r="D6193" s="5">
        <v>2</v>
      </c>
      <c r="E6193" s="5">
        <v>4</v>
      </c>
      <c r="F6193" t="s">
        <v>21</v>
      </c>
      <c r="G6193" t="s">
        <v>19</v>
      </c>
      <c r="H6193" s="4">
        <v>45259</v>
      </c>
      <c r="I6193" t="str">
        <f>TEXT(Cleaned__without_null_date4[[#This Row],[Cleaned Transaction Date]],"mmmm")</f>
        <v>November</v>
      </c>
      <c r="J6193" t="str">
        <f>TEXT(Cleaned__without_null_date4[[#This Row],[Cleaned Transaction Date]],"dddd")</f>
        <v>Wednesday</v>
      </c>
      <c r="K6193" t="str">
        <f>IF(ISNUMBER(MATCH(Cleaned__without_null_date4[[#This Row],[Cleaned Transaction Date]],'Hari Libur'!$A$2:$A$13,0)),"Holiday",IF(WEEKDAY(Cleaned__without_null_date4[[#This Row],[Cleaned Transaction Date]],2)&gt;5,"Weekend","Weekday"))</f>
        <v>Weekday</v>
      </c>
    </row>
    <row r="6194" spans="1:11" x14ac:dyDescent="0.25">
      <c r="A6194" t="s">
        <v>6217</v>
      </c>
      <c r="B6194" t="s">
        <v>41</v>
      </c>
      <c r="C6194" s="3">
        <v>3</v>
      </c>
      <c r="D6194" s="5">
        <v>3</v>
      </c>
      <c r="E6194" s="5">
        <v>9</v>
      </c>
      <c r="F6194" t="s">
        <v>21</v>
      </c>
      <c r="G6194" t="s">
        <v>14</v>
      </c>
      <c r="H6194" s="4">
        <v>45149</v>
      </c>
      <c r="I6194" t="str">
        <f>TEXT(Cleaned__without_null_date4[[#This Row],[Cleaned Transaction Date]],"mmmm")</f>
        <v>August</v>
      </c>
      <c r="J6194" t="str">
        <f>TEXT(Cleaned__without_null_date4[[#This Row],[Cleaned Transaction Date]],"dddd")</f>
        <v>Friday</v>
      </c>
      <c r="K6194" t="str">
        <f>IF(ISNUMBER(MATCH(Cleaned__without_null_date4[[#This Row],[Cleaned Transaction Date]],'Hari Libur'!$A$2:$A$13,0)),"Holiday",IF(WEEKDAY(Cleaned__without_null_date4[[#This Row],[Cleaned Transaction Date]],2)&gt;5,"Weekend","Weekday"))</f>
        <v>Weekday</v>
      </c>
    </row>
    <row r="6195" spans="1:11" x14ac:dyDescent="0.25">
      <c r="A6195" t="s">
        <v>6218</v>
      </c>
      <c r="B6195" t="s">
        <v>18</v>
      </c>
      <c r="C6195" s="3">
        <v>4</v>
      </c>
      <c r="D6195" s="5">
        <v>5</v>
      </c>
      <c r="E6195" s="5">
        <v>20</v>
      </c>
      <c r="F6195" t="s">
        <v>31</v>
      </c>
      <c r="G6195" t="s">
        <v>10</v>
      </c>
      <c r="H6195" s="4">
        <v>44938</v>
      </c>
      <c r="I6195" t="str">
        <f>TEXT(Cleaned__without_null_date4[[#This Row],[Cleaned Transaction Date]],"mmmm")</f>
        <v>January</v>
      </c>
      <c r="J6195" t="str">
        <f>TEXT(Cleaned__without_null_date4[[#This Row],[Cleaned Transaction Date]],"dddd")</f>
        <v>Thursday</v>
      </c>
      <c r="K6195" t="str">
        <f>IF(ISNUMBER(MATCH(Cleaned__without_null_date4[[#This Row],[Cleaned Transaction Date]],'Hari Libur'!$A$2:$A$13,0)),"Holiday",IF(WEEKDAY(Cleaned__without_null_date4[[#This Row],[Cleaned Transaction Date]],2)&gt;5,"Weekend","Weekday"))</f>
        <v>Weekday</v>
      </c>
    </row>
    <row r="6196" spans="1:11" x14ac:dyDescent="0.25">
      <c r="A6196" t="s">
        <v>6219</v>
      </c>
      <c r="B6196" t="s">
        <v>23</v>
      </c>
      <c r="C6196" s="3">
        <v>2</v>
      </c>
      <c r="D6196" s="5">
        <v>4</v>
      </c>
      <c r="E6196" s="5">
        <v>8</v>
      </c>
      <c r="F6196" t="s">
        <v>31</v>
      </c>
      <c r="G6196" t="s">
        <v>24</v>
      </c>
      <c r="H6196" s="4">
        <v>45184</v>
      </c>
      <c r="I6196" t="str">
        <f>TEXT(Cleaned__without_null_date4[[#This Row],[Cleaned Transaction Date]],"mmmm")</f>
        <v>September</v>
      </c>
      <c r="J6196" t="str">
        <f>TEXT(Cleaned__without_null_date4[[#This Row],[Cleaned Transaction Date]],"dddd")</f>
        <v>Friday</v>
      </c>
      <c r="K6196" t="str">
        <f>IF(ISNUMBER(MATCH(Cleaned__without_null_date4[[#This Row],[Cleaned Transaction Date]],'Hari Libur'!$A$2:$A$13,0)),"Holiday",IF(WEEKDAY(Cleaned__without_null_date4[[#This Row],[Cleaned Transaction Date]],2)&gt;5,"Weekend","Weekday"))</f>
        <v>Weekday</v>
      </c>
    </row>
    <row r="6197" spans="1:11" x14ac:dyDescent="0.25">
      <c r="A6197" t="s">
        <v>6220</v>
      </c>
      <c r="B6197" t="s">
        <v>16</v>
      </c>
      <c r="C6197" s="3">
        <v>2</v>
      </c>
      <c r="D6197" s="5">
        <v>1</v>
      </c>
      <c r="E6197" s="5">
        <v>2</v>
      </c>
      <c r="F6197" t="s">
        <v>13</v>
      </c>
      <c r="G6197" t="s">
        <v>26</v>
      </c>
      <c r="H6197" s="4">
        <v>45126</v>
      </c>
      <c r="I6197" t="str">
        <f>TEXT(Cleaned__without_null_date4[[#This Row],[Cleaned Transaction Date]],"mmmm")</f>
        <v>July</v>
      </c>
      <c r="J6197" t="str">
        <f>TEXT(Cleaned__without_null_date4[[#This Row],[Cleaned Transaction Date]],"dddd")</f>
        <v>Wednesday</v>
      </c>
      <c r="K6197" t="str">
        <f>IF(ISNUMBER(MATCH(Cleaned__without_null_date4[[#This Row],[Cleaned Transaction Date]],'Hari Libur'!$A$2:$A$13,0)),"Holiday",IF(WEEKDAY(Cleaned__without_null_date4[[#This Row],[Cleaned Transaction Date]],2)&gt;5,"Weekend","Weekday"))</f>
        <v>Weekday</v>
      </c>
    </row>
    <row r="6198" spans="1:11" x14ac:dyDescent="0.25">
      <c r="A6198" t="s">
        <v>6221</v>
      </c>
      <c r="B6198" t="s">
        <v>18</v>
      </c>
      <c r="C6198" s="3">
        <v>3</v>
      </c>
      <c r="D6198" s="5">
        <v>5</v>
      </c>
      <c r="E6198" s="5">
        <v>15</v>
      </c>
      <c r="F6198" t="s">
        <v>21</v>
      </c>
      <c r="G6198" t="s">
        <v>14</v>
      </c>
      <c r="H6198" s="4">
        <v>45103</v>
      </c>
      <c r="I6198" t="str">
        <f>TEXT(Cleaned__without_null_date4[[#This Row],[Cleaned Transaction Date]],"mmmm")</f>
        <v>June</v>
      </c>
      <c r="J6198" t="str">
        <f>TEXT(Cleaned__without_null_date4[[#This Row],[Cleaned Transaction Date]],"dddd")</f>
        <v>Monday</v>
      </c>
      <c r="K6198" t="str">
        <f>IF(ISNUMBER(MATCH(Cleaned__without_null_date4[[#This Row],[Cleaned Transaction Date]],'Hari Libur'!$A$2:$A$13,0)),"Holiday",IF(WEEKDAY(Cleaned__without_null_date4[[#This Row],[Cleaned Transaction Date]],2)&gt;5,"Weekend","Weekday"))</f>
        <v>Weekday</v>
      </c>
    </row>
    <row r="6199" spans="1:11" x14ac:dyDescent="0.25">
      <c r="A6199" t="s">
        <v>6222</v>
      </c>
      <c r="B6199" t="s">
        <v>26</v>
      </c>
      <c r="C6199" s="3">
        <v>4</v>
      </c>
      <c r="D6199" s="5">
        <v>4</v>
      </c>
      <c r="E6199" s="5">
        <v>16</v>
      </c>
      <c r="F6199" t="s">
        <v>9</v>
      </c>
      <c r="G6199" t="s">
        <v>10</v>
      </c>
      <c r="H6199" s="4">
        <v>45167</v>
      </c>
      <c r="I6199" t="str">
        <f>TEXT(Cleaned__without_null_date4[[#This Row],[Cleaned Transaction Date]],"mmmm")</f>
        <v>August</v>
      </c>
      <c r="J6199" t="str">
        <f>TEXT(Cleaned__without_null_date4[[#This Row],[Cleaned Transaction Date]],"dddd")</f>
        <v>Tuesday</v>
      </c>
      <c r="K6199" t="str">
        <f>IF(ISNUMBER(MATCH(Cleaned__without_null_date4[[#This Row],[Cleaned Transaction Date]],'Hari Libur'!$A$2:$A$13,0)),"Holiday",IF(WEEKDAY(Cleaned__without_null_date4[[#This Row],[Cleaned Transaction Date]],2)&gt;5,"Weekend","Weekday"))</f>
        <v>Weekday</v>
      </c>
    </row>
    <row r="6200" spans="1:11" x14ac:dyDescent="0.25">
      <c r="A6200" t="s">
        <v>6223</v>
      </c>
      <c r="B6200" t="s">
        <v>30</v>
      </c>
      <c r="C6200" s="3">
        <v>3</v>
      </c>
      <c r="D6200" s="5">
        <v>4</v>
      </c>
      <c r="E6200" s="5">
        <v>12</v>
      </c>
      <c r="F6200" t="s">
        <v>13</v>
      </c>
      <c r="G6200" t="s">
        <v>10</v>
      </c>
      <c r="H6200" s="4">
        <v>44971</v>
      </c>
      <c r="I6200" t="str">
        <f>TEXT(Cleaned__without_null_date4[[#This Row],[Cleaned Transaction Date]],"mmmm")</f>
        <v>February</v>
      </c>
      <c r="J6200" t="str">
        <f>TEXT(Cleaned__without_null_date4[[#This Row],[Cleaned Transaction Date]],"dddd")</f>
        <v>Tuesday</v>
      </c>
      <c r="K6200" t="str">
        <f>IF(ISNUMBER(MATCH(Cleaned__without_null_date4[[#This Row],[Cleaned Transaction Date]],'Hari Libur'!$A$2:$A$13,0)),"Holiday",IF(WEEKDAY(Cleaned__without_null_date4[[#This Row],[Cleaned Transaction Date]],2)&gt;5,"Weekend","Weekday"))</f>
        <v>Weekday</v>
      </c>
    </row>
    <row r="6201" spans="1:11" x14ac:dyDescent="0.25">
      <c r="A6201" t="s">
        <v>6224</v>
      </c>
      <c r="B6201" t="s">
        <v>28</v>
      </c>
      <c r="C6201" s="3">
        <v>3</v>
      </c>
      <c r="D6201" s="5">
        <v>4</v>
      </c>
      <c r="E6201" s="5">
        <v>12</v>
      </c>
      <c r="F6201" t="s">
        <v>21</v>
      </c>
      <c r="G6201" t="s">
        <v>14</v>
      </c>
      <c r="H6201" s="4">
        <v>45216</v>
      </c>
      <c r="I6201" t="str">
        <f>TEXT(Cleaned__without_null_date4[[#This Row],[Cleaned Transaction Date]],"mmmm")</f>
        <v>October</v>
      </c>
      <c r="J6201" t="str">
        <f>TEXT(Cleaned__without_null_date4[[#This Row],[Cleaned Transaction Date]],"dddd")</f>
        <v>Tuesday</v>
      </c>
      <c r="K6201" t="str">
        <f>IF(ISNUMBER(MATCH(Cleaned__without_null_date4[[#This Row],[Cleaned Transaction Date]],'Hari Libur'!$A$2:$A$13,0)),"Holiday",IF(WEEKDAY(Cleaned__without_null_date4[[#This Row],[Cleaned Transaction Date]],2)&gt;5,"Weekend","Weekday"))</f>
        <v>Weekday</v>
      </c>
    </row>
    <row r="6202" spans="1:11" x14ac:dyDescent="0.25">
      <c r="A6202" t="s">
        <v>6225</v>
      </c>
      <c r="B6202" t="s">
        <v>19</v>
      </c>
      <c r="C6202" s="3">
        <v>3</v>
      </c>
      <c r="D6202" s="5">
        <v>4</v>
      </c>
      <c r="E6202" s="5">
        <v>12</v>
      </c>
      <c r="F6202" t="s">
        <v>19</v>
      </c>
      <c r="G6202" t="s">
        <v>14</v>
      </c>
      <c r="H6202" s="4">
        <v>45170</v>
      </c>
      <c r="I6202" t="str">
        <f>TEXT(Cleaned__without_null_date4[[#This Row],[Cleaned Transaction Date]],"mmmm")</f>
        <v>September</v>
      </c>
      <c r="J6202" t="str">
        <f>TEXT(Cleaned__without_null_date4[[#This Row],[Cleaned Transaction Date]],"dddd")</f>
        <v>Friday</v>
      </c>
      <c r="K6202" t="str">
        <f>IF(ISNUMBER(MATCH(Cleaned__without_null_date4[[#This Row],[Cleaned Transaction Date]],'Hari Libur'!$A$2:$A$13,0)),"Holiday",IF(WEEKDAY(Cleaned__without_null_date4[[#This Row],[Cleaned Transaction Date]],2)&gt;5,"Weekend","Weekday"))</f>
        <v>Weekday</v>
      </c>
    </row>
    <row r="6203" spans="1:11" x14ac:dyDescent="0.25">
      <c r="A6203" t="s">
        <v>6226</v>
      </c>
      <c r="B6203" t="s">
        <v>8</v>
      </c>
      <c r="C6203" s="3">
        <v>3</v>
      </c>
      <c r="D6203" s="5">
        <v>2</v>
      </c>
      <c r="E6203" s="5">
        <v>6</v>
      </c>
      <c r="F6203" t="s">
        <v>13</v>
      </c>
      <c r="G6203" t="s">
        <v>10</v>
      </c>
      <c r="H6203" s="4">
        <v>45018</v>
      </c>
      <c r="I6203" t="str">
        <f>TEXT(Cleaned__without_null_date4[[#This Row],[Cleaned Transaction Date]],"mmmm")</f>
        <v>April</v>
      </c>
      <c r="J6203" t="str">
        <f>TEXT(Cleaned__without_null_date4[[#This Row],[Cleaned Transaction Date]],"dddd")</f>
        <v>Sunday</v>
      </c>
      <c r="K6203" t="str">
        <f>IF(ISNUMBER(MATCH(Cleaned__without_null_date4[[#This Row],[Cleaned Transaction Date]],'Hari Libur'!$A$2:$A$13,0)),"Holiday",IF(WEEKDAY(Cleaned__without_null_date4[[#This Row],[Cleaned Transaction Date]],2)&gt;5,"Weekend","Weekday"))</f>
        <v>Weekend</v>
      </c>
    </row>
    <row r="6204" spans="1:11" x14ac:dyDescent="0.25">
      <c r="A6204" t="s">
        <v>6227</v>
      </c>
      <c r="B6204" t="s">
        <v>8</v>
      </c>
      <c r="C6204" s="3">
        <v>2</v>
      </c>
      <c r="D6204" s="5">
        <v>2</v>
      </c>
      <c r="E6204" s="5">
        <v>4</v>
      </c>
      <c r="F6204" t="s">
        <v>31</v>
      </c>
      <c r="G6204" t="s">
        <v>14</v>
      </c>
      <c r="H6204" s="4">
        <v>44970</v>
      </c>
      <c r="I6204" t="str">
        <f>TEXT(Cleaned__without_null_date4[[#This Row],[Cleaned Transaction Date]],"mmmm")</f>
        <v>February</v>
      </c>
      <c r="J6204" t="str">
        <f>TEXT(Cleaned__without_null_date4[[#This Row],[Cleaned Transaction Date]],"dddd")</f>
        <v>Monday</v>
      </c>
      <c r="K6204" t="str">
        <f>IF(ISNUMBER(MATCH(Cleaned__without_null_date4[[#This Row],[Cleaned Transaction Date]],'Hari Libur'!$A$2:$A$13,0)),"Holiday",IF(WEEKDAY(Cleaned__without_null_date4[[#This Row],[Cleaned Transaction Date]],2)&gt;5,"Weekend","Weekday"))</f>
        <v>Weekday</v>
      </c>
    </row>
    <row r="6205" spans="1:11" x14ac:dyDescent="0.25">
      <c r="A6205" t="s">
        <v>6228</v>
      </c>
      <c r="B6205" t="s">
        <v>23</v>
      </c>
      <c r="C6205" s="3">
        <v>3</v>
      </c>
      <c r="D6205" s="5">
        <v>4</v>
      </c>
      <c r="E6205" s="5">
        <v>12</v>
      </c>
      <c r="F6205" t="s">
        <v>13</v>
      </c>
      <c r="G6205" t="s">
        <v>24</v>
      </c>
      <c r="H6205" s="4">
        <v>45212</v>
      </c>
      <c r="I6205" t="str">
        <f>TEXT(Cleaned__without_null_date4[[#This Row],[Cleaned Transaction Date]],"mmmm")</f>
        <v>October</v>
      </c>
      <c r="J6205" t="str">
        <f>TEXT(Cleaned__without_null_date4[[#This Row],[Cleaned Transaction Date]],"dddd")</f>
        <v>Friday</v>
      </c>
      <c r="K6205" t="str">
        <f>IF(ISNUMBER(MATCH(Cleaned__without_null_date4[[#This Row],[Cleaned Transaction Date]],'Hari Libur'!$A$2:$A$13,0)),"Holiday",IF(WEEKDAY(Cleaned__without_null_date4[[#This Row],[Cleaned Transaction Date]],2)&gt;5,"Weekend","Weekday"))</f>
        <v>Weekday</v>
      </c>
    </row>
    <row r="6206" spans="1:11" x14ac:dyDescent="0.25">
      <c r="A6206" t="s">
        <v>6229</v>
      </c>
      <c r="B6206" t="s">
        <v>41</v>
      </c>
      <c r="C6206" s="3">
        <v>3</v>
      </c>
      <c r="D6206" s="5">
        <v>3</v>
      </c>
      <c r="E6206" s="5">
        <v>9</v>
      </c>
      <c r="F6206" t="s">
        <v>9</v>
      </c>
      <c r="G6206" t="s">
        <v>26</v>
      </c>
      <c r="H6206" s="4">
        <v>45167</v>
      </c>
      <c r="I6206" t="str">
        <f>TEXT(Cleaned__without_null_date4[[#This Row],[Cleaned Transaction Date]],"mmmm")</f>
        <v>August</v>
      </c>
      <c r="J6206" t="str">
        <f>TEXT(Cleaned__without_null_date4[[#This Row],[Cleaned Transaction Date]],"dddd")</f>
        <v>Tuesday</v>
      </c>
      <c r="K6206" t="str">
        <f>IF(ISNUMBER(MATCH(Cleaned__without_null_date4[[#This Row],[Cleaned Transaction Date]],'Hari Libur'!$A$2:$A$13,0)),"Holiday",IF(WEEKDAY(Cleaned__without_null_date4[[#This Row],[Cleaned Transaction Date]],2)&gt;5,"Weekend","Weekday"))</f>
        <v>Weekday</v>
      </c>
    </row>
    <row r="6207" spans="1:11" x14ac:dyDescent="0.25">
      <c r="A6207" t="s">
        <v>6230</v>
      </c>
      <c r="B6207" t="s">
        <v>37</v>
      </c>
      <c r="C6207" s="3">
        <v>1</v>
      </c>
      <c r="D6207" s="5">
        <v>1.5</v>
      </c>
      <c r="E6207" s="5">
        <v>1.5</v>
      </c>
      <c r="F6207" t="s">
        <v>21</v>
      </c>
      <c r="G6207" t="s">
        <v>10</v>
      </c>
      <c r="H6207" s="4">
        <v>45291</v>
      </c>
      <c r="I6207" t="str">
        <f>TEXT(Cleaned__without_null_date4[[#This Row],[Cleaned Transaction Date]],"mmmm")</f>
        <v>December</v>
      </c>
      <c r="J6207" t="str">
        <f>TEXT(Cleaned__without_null_date4[[#This Row],[Cleaned Transaction Date]],"dddd")</f>
        <v>Sunday</v>
      </c>
      <c r="K6207" t="str">
        <f>IF(ISNUMBER(MATCH(Cleaned__without_null_date4[[#This Row],[Cleaned Transaction Date]],'Hari Libur'!$A$2:$A$13,0)),"Holiday",IF(WEEKDAY(Cleaned__without_null_date4[[#This Row],[Cleaned Transaction Date]],2)&gt;5,"Weekend","Weekday"))</f>
        <v>Weekend</v>
      </c>
    </row>
    <row r="6208" spans="1:11" x14ac:dyDescent="0.25">
      <c r="A6208" t="s">
        <v>6231</v>
      </c>
      <c r="B6208" t="s">
        <v>18</v>
      </c>
      <c r="C6208" s="3">
        <v>3</v>
      </c>
      <c r="D6208" s="5">
        <v>5</v>
      </c>
      <c r="E6208" s="5">
        <v>15</v>
      </c>
      <c r="F6208" t="s">
        <v>9</v>
      </c>
      <c r="G6208" t="s">
        <v>14</v>
      </c>
      <c r="H6208" s="4">
        <v>45175</v>
      </c>
      <c r="I6208" t="str">
        <f>TEXT(Cleaned__without_null_date4[[#This Row],[Cleaned Transaction Date]],"mmmm")</f>
        <v>September</v>
      </c>
      <c r="J6208" t="str">
        <f>TEXT(Cleaned__without_null_date4[[#This Row],[Cleaned Transaction Date]],"dddd")</f>
        <v>Wednesday</v>
      </c>
      <c r="K6208" t="str">
        <f>IF(ISNUMBER(MATCH(Cleaned__without_null_date4[[#This Row],[Cleaned Transaction Date]],'Hari Libur'!$A$2:$A$13,0)),"Holiday",IF(WEEKDAY(Cleaned__without_null_date4[[#This Row],[Cleaned Transaction Date]],2)&gt;5,"Weekend","Weekday"))</f>
        <v>Weekday</v>
      </c>
    </row>
    <row r="6209" spans="1:11" x14ac:dyDescent="0.25">
      <c r="A6209" t="s">
        <v>6232</v>
      </c>
      <c r="B6209" t="s">
        <v>12</v>
      </c>
      <c r="C6209" s="3">
        <v>3</v>
      </c>
      <c r="D6209" s="5">
        <v>3</v>
      </c>
      <c r="E6209" s="5">
        <v>9</v>
      </c>
      <c r="F6209" t="s">
        <v>31</v>
      </c>
      <c r="G6209" t="s">
        <v>14</v>
      </c>
      <c r="H6209" s="4">
        <v>45062</v>
      </c>
      <c r="I6209" t="str">
        <f>TEXT(Cleaned__without_null_date4[[#This Row],[Cleaned Transaction Date]],"mmmm")</f>
        <v>May</v>
      </c>
      <c r="J6209" t="str">
        <f>TEXT(Cleaned__without_null_date4[[#This Row],[Cleaned Transaction Date]],"dddd")</f>
        <v>Tuesday</v>
      </c>
      <c r="K6209" t="str">
        <f>IF(ISNUMBER(MATCH(Cleaned__without_null_date4[[#This Row],[Cleaned Transaction Date]],'Hari Libur'!$A$2:$A$13,0)),"Holiday",IF(WEEKDAY(Cleaned__without_null_date4[[#This Row],[Cleaned Transaction Date]],2)&gt;5,"Weekend","Weekday"))</f>
        <v>Weekday</v>
      </c>
    </row>
    <row r="6210" spans="1:11" x14ac:dyDescent="0.25">
      <c r="A6210" t="s">
        <v>6233</v>
      </c>
      <c r="B6210" t="s">
        <v>37</v>
      </c>
      <c r="C6210" s="3">
        <v>2</v>
      </c>
      <c r="D6210" s="5">
        <v>1.5</v>
      </c>
      <c r="E6210" s="5">
        <v>3</v>
      </c>
      <c r="F6210" t="s">
        <v>13</v>
      </c>
      <c r="G6210" t="s">
        <v>10</v>
      </c>
      <c r="H6210" s="4">
        <v>45151</v>
      </c>
      <c r="I6210" t="str">
        <f>TEXT(Cleaned__without_null_date4[[#This Row],[Cleaned Transaction Date]],"mmmm")</f>
        <v>August</v>
      </c>
      <c r="J6210" t="str">
        <f>TEXT(Cleaned__without_null_date4[[#This Row],[Cleaned Transaction Date]],"dddd")</f>
        <v>Sunday</v>
      </c>
      <c r="K6210" t="str">
        <f>IF(ISNUMBER(MATCH(Cleaned__without_null_date4[[#This Row],[Cleaned Transaction Date]],'Hari Libur'!$A$2:$A$13,0)),"Holiday",IF(WEEKDAY(Cleaned__without_null_date4[[#This Row],[Cleaned Transaction Date]],2)&gt;5,"Weekend","Weekday"))</f>
        <v>Weekend</v>
      </c>
    </row>
    <row r="6211" spans="1:11" x14ac:dyDescent="0.25">
      <c r="A6211" t="s">
        <v>6234</v>
      </c>
      <c r="B6211" t="s">
        <v>23</v>
      </c>
      <c r="C6211" s="3">
        <v>2</v>
      </c>
      <c r="D6211" s="5">
        <v>4</v>
      </c>
      <c r="E6211" s="5">
        <v>8</v>
      </c>
      <c r="F6211" t="s">
        <v>13</v>
      </c>
      <c r="G6211" t="s">
        <v>19</v>
      </c>
      <c r="H6211" s="4">
        <v>45250</v>
      </c>
      <c r="I6211" t="str">
        <f>TEXT(Cleaned__without_null_date4[[#This Row],[Cleaned Transaction Date]],"mmmm")</f>
        <v>November</v>
      </c>
      <c r="J6211" t="str">
        <f>TEXT(Cleaned__without_null_date4[[#This Row],[Cleaned Transaction Date]],"dddd")</f>
        <v>Monday</v>
      </c>
      <c r="K6211" t="str">
        <f>IF(ISNUMBER(MATCH(Cleaned__without_null_date4[[#This Row],[Cleaned Transaction Date]],'Hari Libur'!$A$2:$A$13,0)),"Holiday",IF(WEEKDAY(Cleaned__without_null_date4[[#This Row],[Cleaned Transaction Date]],2)&gt;5,"Weekend","Weekday"))</f>
        <v>Weekday</v>
      </c>
    </row>
    <row r="6212" spans="1:11" x14ac:dyDescent="0.25">
      <c r="A6212" t="s">
        <v>6235</v>
      </c>
      <c r="B6212" t="s">
        <v>8</v>
      </c>
      <c r="C6212" s="3">
        <v>1</v>
      </c>
      <c r="D6212" s="5">
        <v>2</v>
      </c>
      <c r="E6212" s="5">
        <v>2</v>
      </c>
      <c r="F6212" t="s">
        <v>13</v>
      </c>
      <c r="G6212" t="s">
        <v>10</v>
      </c>
      <c r="H6212" s="4">
        <v>45266</v>
      </c>
      <c r="I6212" t="str">
        <f>TEXT(Cleaned__without_null_date4[[#This Row],[Cleaned Transaction Date]],"mmmm")</f>
        <v>December</v>
      </c>
      <c r="J6212" t="str">
        <f>TEXT(Cleaned__without_null_date4[[#This Row],[Cleaned Transaction Date]],"dddd")</f>
        <v>Wednesday</v>
      </c>
      <c r="K6212" t="str">
        <f>IF(ISNUMBER(MATCH(Cleaned__without_null_date4[[#This Row],[Cleaned Transaction Date]],'Hari Libur'!$A$2:$A$13,0)),"Holiday",IF(WEEKDAY(Cleaned__without_null_date4[[#This Row],[Cleaned Transaction Date]],2)&gt;5,"Weekend","Weekday"))</f>
        <v>Weekday</v>
      </c>
    </row>
    <row r="6213" spans="1:11" x14ac:dyDescent="0.25">
      <c r="A6213" t="s">
        <v>6236</v>
      </c>
      <c r="B6213" t="s">
        <v>16</v>
      </c>
      <c r="C6213" s="3">
        <v>4</v>
      </c>
      <c r="D6213" s="5">
        <v>1</v>
      </c>
      <c r="E6213" s="5">
        <v>4</v>
      </c>
      <c r="F6213" t="s">
        <v>9</v>
      </c>
      <c r="G6213" t="s">
        <v>24</v>
      </c>
      <c r="H6213" s="4">
        <v>45160</v>
      </c>
      <c r="I6213" t="str">
        <f>TEXT(Cleaned__without_null_date4[[#This Row],[Cleaned Transaction Date]],"mmmm")</f>
        <v>August</v>
      </c>
      <c r="J6213" t="str">
        <f>TEXT(Cleaned__without_null_date4[[#This Row],[Cleaned Transaction Date]],"dddd")</f>
        <v>Tuesday</v>
      </c>
      <c r="K6213" t="str">
        <f>IF(ISNUMBER(MATCH(Cleaned__without_null_date4[[#This Row],[Cleaned Transaction Date]],'Hari Libur'!$A$2:$A$13,0)),"Holiday",IF(WEEKDAY(Cleaned__without_null_date4[[#This Row],[Cleaned Transaction Date]],2)&gt;5,"Weekend","Weekday"))</f>
        <v>Weekday</v>
      </c>
    </row>
    <row r="6214" spans="1:11" x14ac:dyDescent="0.25">
      <c r="A6214" t="s">
        <v>6237</v>
      </c>
      <c r="B6214" t="s">
        <v>8</v>
      </c>
      <c r="C6214" s="3">
        <v>4</v>
      </c>
      <c r="D6214" s="5">
        <v>2</v>
      </c>
      <c r="E6214" s="5">
        <v>8</v>
      </c>
      <c r="F6214" t="s">
        <v>31</v>
      </c>
      <c r="G6214" t="s">
        <v>24</v>
      </c>
      <c r="H6214" s="4">
        <v>45167</v>
      </c>
      <c r="I6214" t="str">
        <f>TEXT(Cleaned__without_null_date4[[#This Row],[Cleaned Transaction Date]],"mmmm")</f>
        <v>August</v>
      </c>
      <c r="J6214" t="str">
        <f>TEXT(Cleaned__without_null_date4[[#This Row],[Cleaned Transaction Date]],"dddd")</f>
        <v>Tuesday</v>
      </c>
      <c r="K6214" t="str">
        <f>IF(ISNUMBER(MATCH(Cleaned__without_null_date4[[#This Row],[Cleaned Transaction Date]],'Hari Libur'!$A$2:$A$13,0)),"Holiday",IF(WEEKDAY(Cleaned__without_null_date4[[#This Row],[Cleaned Transaction Date]],2)&gt;5,"Weekend","Weekday"))</f>
        <v>Weekday</v>
      </c>
    </row>
    <row r="6215" spans="1:11" x14ac:dyDescent="0.25">
      <c r="A6215" t="s">
        <v>6238</v>
      </c>
      <c r="B6215" t="s">
        <v>8</v>
      </c>
      <c r="C6215" s="3">
        <v>4</v>
      </c>
      <c r="D6215" s="5">
        <v>2</v>
      </c>
      <c r="E6215" s="5">
        <v>8</v>
      </c>
      <c r="F6215" t="s">
        <v>21</v>
      </c>
      <c r="G6215" t="s">
        <v>10</v>
      </c>
      <c r="H6215" s="4">
        <v>45107</v>
      </c>
      <c r="I6215" t="str">
        <f>TEXT(Cleaned__without_null_date4[[#This Row],[Cleaned Transaction Date]],"mmmm")</f>
        <v>June</v>
      </c>
      <c r="J6215" t="str">
        <f>TEXT(Cleaned__without_null_date4[[#This Row],[Cleaned Transaction Date]],"dddd")</f>
        <v>Friday</v>
      </c>
      <c r="K6215" t="str">
        <f>IF(ISNUMBER(MATCH(Cleaned__without_null_date4[[#This Row],[Cleaned Transaction Date]],'Hari Libur'!$A$2:$A$13,0)),"Holiday",IF(WEEKDAY(Cleaned__without_null_date4[[#This Row],[Cleaned Transaction Date]],2)&gt;5,"Weekend","Weekday"))</f>
        <v>Weekday</v>
      </c>
    </row>
    <row r="6216" spans="1:11" x14ac:dyDescent="0.25">
      <c r="A6216" t="s">
        <v>6239</v>
      </c>
      <c r="B6216" t="s">
        <v>12</v>
      </c>
      <c r="C6216" s="3">
        <v>5</v>
      </c>
      <c r="D6216" s="5">
        <v>3</v>
      </c>
      <c r="E6216" s="5">
        <v>15</v>
      </c>
      <c r="F6216" t="s">
        <v>9</v>
      </c>
      <c r="G6216" t="s">
        <v>14</v>
      </c>
      <c r="H6216" s="4">
        <v>44938</v>
      </c>
      <c r="I6216" t="str">
        <f>TEXT(Cleaned__without_null_date4[[#This Row],[Cleaned Transaction Date]],"mmmm")</f>
        <v>January</v>
      </c>
      <c r="J6216" t="str">
        <f>TEXT(Cleaned__without_null_date4[[#This Row],[Cleaned Transaction Date]],"dddd")</f>
        <v>Thursday</v>
      </c>
      <c r="K6216" t="str">
        <f>IF(ISNUMBER(MATCH(Cleaned__without_null_date4[[#This Row],[Cleaned Transaction Date]],'Hari Libur'!$A$2:$A$13,0)),"Holiday",IF(WEEKDAY(Cleaned__without_null_date4[[#This Row],[Cleaned Transaction Date]],2)&gt;5,"Weekend","Weekday"))</f>
        <v>Weekday</v>
      </c>
    </row>
    <row r="6217" spans="1:11" x14ac:dyDescent="0.25">
      <c r="A6217" t="s">
        <v>6240</v>
      </c>
      <c r="B6217" t="s">
        <v>18</v>
      </c>
      <c r="C6217" s="3">
        <v>2</v>
      </c>
      <c r="D6217" s="5">
        <v>5</v>
      </c>
      <c r="E6217" s="5">
        <v>10</v>
      </c>
      <c r="F6217" t="s">
        <v>9</v>
      </c>
      <c r="G6217" t="s">
        <v>14</v>
      </c>
      <c r="H6217" s="4">
        <v>44931</v>
      </c>
      <c r="I6217" t="str">
        <f>TEXT(Cleaned__without_null_date4[[#This Row],[Cleaned Transaction Date]],"mmmm")</f>
        <v>January</v>
      </c>
      <c r="J6217" t="str">
        <f>TEXT(Cleaned__without_null_date4[[#This Row],[Cleaned Transaction Date]],"dddd")</f>
        <v>Thursday</v>
      </c>
      <c r="K6217" t="str">
        <f>IF(ISNUMBER(MATCH(Cleaned__without_null_date4[[#This Row],[Cleaned Transaction Date]],'Hari Libur'!$A$2:$A$13,0)),"Holiday",IF(WEEKDAY(Cleaned__without_null_date4[[#This Row],[Cleaned Transaction Date]],2)&gt;5,"Weekend","Weekday"))</f>
        <v>Weekday</v>
      </c>
    </row>
    <row r="6218" spans="1:11" x14ac:dyDescent="0.25">
      <c r="A6218" t="s">
        <v>6241</v>
      </c>
      <c r="B6218" t="s">
        <v>41</v>
      </c>
      <c r="C6218" s="3">
        <v>1</v>
      </c>
      <c r="D6218" s="5">
        <v>3</v>
      </c>
      <c r="E6218" s="5">
        <v>3</v>
      </c>
      <c r="F6218" t="s">
        <v>31</v>
      </c>
      <c r="G6218" t="s">
        <v>26</v>
      </c>
      <c r="H6218" s="4">
        <v>45248</v>
      </c>
      <c r="I6218" t="str">
        <f>TEXT(Cleaned__without_null_date4[[#This Row],[Cleaned Transaction Date]],"mmmm")</f>
        <v>November</v>
      </c>
      <c r="J6218" t="str">
        <f>TEXT(Cleaned__without_null_date4[[#This Row],[Cleaned Transaction Date]],"dddd")</f>
        <v>Saturday</v>
      </c>
      <c r="K6218" t="str">
        <f>IF(ISNUMBER(MATCH(Cleaned__without_null_date4[[#This Row],[Cleaned Transaction Date]],'Hari Libur'!$A$2:$A$13,0)),"Holiday",IF(WEEKDAY(Cleaned__without_null_date4[[#This Row],[Cleaned Transaction Date]],2)&gt;5,"Weekend","Weekday"))</f>
        <v>Weekend</v>
      </c>
    </row>
    <row r="6219" spans="1:11" x14ac:dyDescent="0.25">
      <c r="A6219" t="s">
        <v>6242</v>
      </c>
      <c r="B6219" t="s">
        <v>18</v>
      </c>
      <c r="C6219" s="3">
        <v>1</v>
      </c>
      <c r="D6219" s="5">
        <v>5</v>
      </c>
      <c r="E6219" s="5">
        <v>5</v>
      </c>
      <c r="F6219" t="s">
        <v>21</v>
      </c>
      <c r="G6219" t="s">
        <v>14</v>
      </c>
      <c r="H6219" s="4">
        <v>45197</v>
      </c>
      <c r="I6219" t="str">
        <f>TEXT(Cleaned__without_null_date4[[#This Row],[Cleaned Transaction Date]],"mmmm")</f>
        <v>September</v>
      </c>
      <c r="J6219" t="str">
        <f>TEXT(Cleaned__without_null_date4[[#This Row],[Cleaned Transaction Date]],"dddd")</f>
        <v>Thursday</v>
      </c>
      <c r="K6219" t="str">
        <f>IF(ISNUMBER(MATCH(Cleaned__without_null_date4[[#This Row],[Cleaned Transaction Date]],'Hari Libur'!$A$2:$A$13,0)),"Holiday",IF(WEEKDAY(Cleaned__without_null_date4[[#This Row],[Cleaned Transaction Date]],2)&gt;5,"Weekend","Weekday"))</f>
        <v>Weekday</v>
      </c>
    </row>
    <row r="6220" spans="1:11" x14ac:dyDescent="0.25">
      <c r="A6220" t="s">
        <v>6243</v>
      </c>
      <c r="B6220" t="s">
        <v>41</v>
      </c>
      <c r="C6220" s="3">
        <v>5</v>
      </c>
      <c r="D6220" s="5">
        <v>3</v>
      </c>
      <c r="E6220" s="5">
        <v>15</v>
      </c>
      <c r="F6220" t="s">
        <v>19</v>
      </c>
      <c r="G6220" t="s">
        <v>24</v>
      </c>
      <c r="H6220" s="4">
        <v>44982</v>
      </c>
      <c r="I6220" t="str">
        <f>TEXT(Cleaned__without_null_date4[[#This Row],[Cleaned Transaction Date]],"mmmm")</f>
        <v>February</v>
      </c>
      <c r="J6220" t="str">
        <f>TEXT(Cleaned__without_null_date4[[#This Row],[Cleaned Transaction Date]],"dddd")</f>
        <v>Saturday</v>
      </c>
      <c r="K6220" t="str">
        <f>IF(ISNUMBER(MATCH(Cleaned__without_null_date4[[#This Row],[Cleaned Transaction Date]],'Hari Libur'!$A$2:$A$13,0)),"Holiday",IF(WEEKDAY(Cleaned__without_null_date4[[#This Row],[Cleaned Transaction Date]],2)&gt;5,"Weekend","Weekday"))</f>
        <v>Weekend</v>
      </c>
    </row>
    <row r="6221" spans="1:11" x14ac:dyDescent="0.25">
      <c r="A6221" t="s">
        <v>6244</v>
      </c>
      <c r="B6221" t="s">
        <v>16</v>
      </c>
      <c r="C6221" s="3">
        <v>3</v>
      </c>
      <c r="D6221" s="5">
        <v>1</v>
      </c>
      <c r="E6221" s="5">
        <v>3</v>
      </c>
      <c r="F6221" t="s">
        <v>13</v>
      </c>
      <c r="G6221" t="s">
        <v>10</v>
      </c>
      <c r="H6221" s="4">
        <v>45201</v>
      </c>
      <c r="I6221" t="str">
        <f>TEXT(Cleaned__without_null_date4[[#This Row],[Cleaned Transaction Date]],"mmmm")</f>
        <v>October</v>
      </c>
      <c r="J6221" t="str">
        <f>TEXT(Cleaned__without_null_date4[[#This Row],[Cleaned Transaction Date]],"dddd")</f>
        <v>Monday</v>
      </c>
      <c r="K6221" t="str">
        <f>IF(ISNUMBER(MATCH(Cleaned__without_null_date4[[#This Row],[Cleaned Transaction Date]],'Hari Libur'!$A$2:$A$13,0)),"Holiday",IF(WEEKDAY(Cleaned__without_null_date4[[#This Row],[Cleaned Transaction Date]],2)&gt;5,"Weekend","Weekday"))</f>
        <v>Weekday</v>
      </c>
    </row>
    <row r="6222" spans="1:11" x14ac:dyDescent="0.25">
      <c r="A6222" t="s">
        <v>6245</v>
      </c>
      <c r="B6222" t="s">
        <v>8</v>
      </c>
      <c r="C6222" s="3">
        <v>1</v>
      </c>
      <c r="D6222" s="5">
        <v>2</v>
      </c>
      <c r="E6222" s="5">
        <v>2</v>
      </c>
      <c r="F6222" t="s">
        <v>31</v>
      </c>
      <c r="G6222" t="s">
        <v>10</v>
      </c>
      <c r="H6222" s="4">
        <v>45130</v>
      </c>
      <c r="I6222" t="str">
        <f>TEXT(Cleaned__without_null_date4[[#This Row],[Cleaned Transaction Date]],"mmmm")</f>
        <v>July</v>
      </c>
      <c r="J6222" t="str">
        <f>TEXT(Cleaned__without_null_date4[[#This Row],[Cleaned Transaction Date]],"dddd")</f>
        <v>Sunday</v>
      </c>
      <c r="K6222" t="str">
        <f>IF(ISNUMBER(MATCH(Cleaned__without_null_date4[[#This Row],[Cleaned Transaction Date]],'Hari Libur'!$A$2:$A$13,0)),"Holiday",IF(WEEKDAY(Cleaned__without_null_date4[[#This Row],[Cleaned Transaction Date]],2)&gt;5,"Weekend","Weekday"))</f>
        <v>Weekend</v>
      </c>
    </row>
    <row r="6223" spans="1:11" x14ac:dyDescent="0.25">
      <c r="A6223" t="s">
        <v>6246</v>
      </c>
      <c r="B6223" t="s">
        <v>12</v>
      </c>
      <c r="C6223" s="3">
        <v>2</v>
      </c>
      <c r="D6223" s="5">
        <v>3</v>
      </c>
      <c r="E6223" s="5">
        <v>6</v>
      </c>
      <c r="F6223" t="s">
        <v>9</v>
      </c>
      <c r="G6223" t="s">
        <v>14</v>
      </c>
      <c r="H6223" s="4">
        <v>45029</v>
      </c>
      <c r="I6223" t="str">
        <f>TEXT(Cleaned__without_null_date4[[#This Row],[Cleaned Transaction Date]],"mmmm")</f>
        <v>April</v>
      </c>
      <c r="J6223" t="str">
        <f>TEXT(Cleaned__without_null_date4[[#This Row],[Cleaned Transaction Date]],"dddd")</f>
        <v>Thursday</v>
      </c>
      <c r="K6223" t="str">
        <f>IF(ISNUMBER(MATCH(Cleaned__without_null_date4[[#This Row],[Cleaned Transaction Date]],'Hari Libur'!$A$2:$A$13,0)),"Holiday",IF(WEEKDAY(Cleaned__without_null_date4[[#This Row],[Cleaned Transaction Date]],2)&gt;5,"Weekend","Weekday"))</f>
        <v>Weekday</v>
      </c>
    </row>
    <row r="6224" spans="1:11" x14ac:dyDescent="0.25">
      <c r="A6224" t="s">
        <v>6247</v>
      </c>
      <c r="B6224" t="s">
        <v>18</v>
      </c>
      <c r="C6224" s="3">
        <v>1</v>
      </c>
      <c r="D6224" s="5">
        <v>5</v>
      </c>
      <c r="E6224" s="5">
        <v>5</v>
      </c>
      <c r="F6224" t="s">
        <v>13</v>
      </c>
      <c r="G6224" t="s">
        <v>14</v>
      </c>
      <c r="H6224" s="4">
        <v>45093</v>
      </c>
      <c r="I6224" t="str">
        <f>TEXT(Cleaned__without_null_date4[[#This Row],[Cleaned Transaction Date]],"mmmm")</f>
        <v>June</v>
      </c>
      <c r="J6224" t="str">
        <f>TEXT(Cleaned__without_null_date4[[#This Row],[Cleaned Transaction Date]],"dddd")</f>
        <v>Friday</v>
      </c>
      <c r="K6224" t="str">
        <f>IF(ISNUMBER(MATCH(Cleaned__without_null_date4[[#This Row],[Cleaned Transaction Date]],'Hari Libur'!$A$2:$A$13,0)),"Holiday",IF(WEEKDAY(Cleaned__without_null_date4[[#This Row],[Cleaned Transaction Date]],2)&gt;5,"Weekend","Weekday"))</f>
        <v>Weekday</v>
      </c>
    </row>
    <row r="6225" spans="1:11" x14ac:dyDescent="0.25">
      <c r="A6225" t="s">
        <v>6248</v>
      </c>
      <c r="B6225" t="s">
        <v>23</v>
      </c>
      <c r="C6225" s="3">
        <v>1</v>
      </c>
      <c r="D6225" s="5">
        <v>4</v>
      </c>
      <c r="E6225" s="5">
        <v>4</v>
      </c>
      <c r="F6225" t="s">
        <v>13</v>
      </c>
      <c r="G6225" t="s">
        <v>14</v>
      </c>
      <c r="H6225" s="4">
        <v>45118</v>
      </c>
      <c r="I6225" t="str">
        <f>TEXT(Cleaned__without_null_date4[[#This Row],[Cleaned Transaction Date]],"mmmm")</f>
        <v>July</v>
      </c>
      <c r="J6225" t="str">
        <f>TEXT(Cleaned__without_null_date4[[#This Row],[Cleaned Transaction Date]],"dddd")</f>
        <v>Tuesday</v>
      </c>
      <c r="K6225" t="str">
        <f>IF(ISNUMBER(MATCH(Cleaned__without_null_date4[[#This Row],[Cleaned Transaction Date]],'Hari Libur'!$A$2:$A$13,0)),"Holiday",IF(WEEKDAY(Cleaned__without_null_date4[[#This Row],[Cleaned Transaction Date]],2)&gt;5,"Weekend","Weekday"))</f>
        <v>Weekday</v>
      </c>
    </row>
    <row r="6226" spans="1:11" x14ac:dyDescent="0.25">
      <c r="A6226" t="s">
        <v>6249</v>
      </c>
      <c r="B6226" t="s">
        <v>26</v>
      </c>
      <c r="C6226" s="3">
        <v>5</v>
      </c>
      <c r="D6226" s="5">
        <v>3</v>
      </c>
      <c r="E6226" s="5">
        <v>15</v>
      </c>
      <c r="F6226" t="s">
        <v>13</v>
      </c>
      <c r="G6226" t="s">
        <v>14</v>
      </c>
      <c r="H6226" s="4">
        <v>45108</v>
      </c>
      <c r="I6226" t="str">
        <f>TEXT(Cleaned__without_null_date4[[#This Row],[Cleaned Transaction Date]],"mmmm")</f>
        <v>July</v>
      </c>
      <c r="J6226" t="str">
        <f>TEXT(Cleaned__without_null_date4[[#This Row],[Cleaned Transaction Date]],"dddd")</f>
        <v>Saturday</v>
      </c>
      <c r="K6226" t="str">
        <f>IF(ISNUMBER(MATCH(Cleaned__without_null_date4[[#This Row],[Cleaned Transaction Date]],'Hari Libur'!$A$2:$A$13,0)),"Holiday",IF(WEEKDAY(Cleaned__without_null_date4[[#This Row],[Cleaned Transaction Date]],2)&gt;5,"Weekend","Weekday"))</f>
        <v>Weekend</v>
      </c>
    </row>
    <row r="6227" spans="1:11" x14ac:dyDescent="0.25">
      <c r="A6227" t="s">
        <v>6250</v>
      </c>
      <c r="B6227" t="s">
        <v>41</v>
      </c>
      <c r="C6227" s="3">
        <v>1</v>
      </c>
      <c r="D6227" s="5">
        <v>3</v>
      </c>
      <c r="E6227" s="5">
        <v>3</v>
      </c>
      <c r="F6227" t="s">
        <v>21</v>
      </c>
      <c r="G6227" t="s">
        <v>24</v>
      </c>
      <c r="H6227" s="4">
        <v>45285</v>
      </c>
      <c r="I6227" t="str">
        <f>TEXT(Cleaned__without_null_date4[[#This Row],[Cleaned Transaction Date]],"mmmm")</f>
        <v>December</v>
      </c>
      <c r="J6227" t="str">
        <f>TEXT(Cleaned__without_null_date4[[#This Row],[Cleaned Transaction Date]],"dddd")</f>
        <v>Monday</v>
      </c>
      <c r="K6227" t="str">
        <f>IF(ISNUMBER(MATCH(Cleaned__without_null_date4[[#This Row],[Cleaned Transaction Date]],'Hari Libur'!$A$2:$A$13,0)),"Holiday",IF(WEEKDAY(Cleaned__without_null_date4[[#This Row],[Cleaned Transaction Date]],2)&gt;5,"Weekend","Weekday"))</f>
        <v>Holiday</v>
      </c>
    </row>
    <row r="6228" spans="1:11" x14ac:dyDescent="0.25">
      <c r="A6228" t="s">
        <v>6251</v>
      </c>
      <c r="B6228" t="s">
        <v>23</v>
      </c>
      <c r="C6228" s="3">
        <v>2</v>
      </c>
      <c r="D6228" s="5">
        <v>4</v>
      </c>
      <c r="E6228" s="5">
        <v>8</v>
      </c>
      <c r="F6228" t="s">
        <v>9</v>
      </c>
      <c r="G6228" t="s">
        <v>14</v>
      </c>
      <c r="H6228" s="4">
        <v>45228</v>
      </c>
      <c r="I6228" t="str">
        <f>TEXT(Cleaned__without_null_date4[[#This Row],[Cleaned Transaction Date]],"mmmm")</f>
        <v>October</v>
      </c>
      <c r="J6228" t="str">
        <f>TEXT(Cleaned__without_null_date4[[#This Row],[Cleaned Transaction Date]],"dddd")</f>
        <v>Sunday</v>
      </c>
      <c r="K6228" t="str">
        <f>IF(ISNUMBER(MATCH(Cleaned__without_null_date4[[#This Row],[Cleaned Transaction Date]],'Hari Libur'!$A$2:$A$13,0)),"Holiday",IF(WEEKDAY(Cleaned__without_null_date4[[#This Row],[Cleaned Transaction Date]],2)&gt;5,"Weekend","Weekday"))</f>
        <v>Weekend</v>
      </c>
    </row>
    <row r="6229" spans="1:11" x14ac:dyDescent="0.25">
      <c r="A6229" t="s">
        <v>6252</v>
      </c>
      <c r="B6229" t="s">
        <v>28</v>
      </c>
      <c r="C6229" s="3">
        <v>5</v>
      </c>
      <c r="D6229" s="5">
        <v>4</v>
      </c>
      <c r="E6229" s="5">
        <v>20</v>
      </c>
      <c r="F6229" t="s">
        <v>13</v>
      </c>
      <c r="G6229" t="s">
        <v>24</v>
      </c>
      <c r="H6229" s="4">
        <v>44960</v>
      </c>
      <c r="I6229" t="str">
        <f>TEXT(Cleaned__without_null_date4[[#This Row],[Cleaned Transaction Date]],"mmmm")</f>
        <v>February</v>
      </c>
      <c r="J6229" t="str">
        <f>TEXT(Cleaned__without_null_date4[[#This Row],[Cleaned Transaction Date]],"dddd")</f>
        <v>Friday</v>
      </c>
      <c r="K6229" t="str">
        <f>IF(ISNUMBER(MATCH(Cleaned__without_null_date4[[#This Row],[Cleaned Transaction Date]],'Hari Libur'!$A$2:$A$13,0)),"Holiday",IF(WEEKDAY(Cleaned__without_null_date4[[#This Row],[Cleaned Transaction Date]],2)&gt;5,"Weekend","Weekday"))</f>
        <v>Weekday</v>
      </c>
    </row>
    <row r="6230" spans="1:11" x14ac:dyDescent="0.25">
      <c r="A6230" t="s">
        <v>6253</v>
      </c>
      <c r="B6230" t="s">
        <v>28</v>
      </c>
      <c r="C6230" s="3">
        <v>4</v>
      </c>
      <c r="D6230" s="5">
        <v>4</v>
      </c>
      <c r="E6230" s="5">
        <v>16</v>
      </c>
      <c r="F6230" t="s">
        <v>9</v>
      </c>
      <c r="G6230" t="s">
        <v>14</v>
      </c>
      <c r="H6230" s="4">
        <v>45055</v>
      </c>
      <c r="I6230" t="str">
        <f>TEXT(Cleaned__without_null_date4[[#This Row],[Cleaned Transaction Date]],"mmmm")</f>
        <v>May</v>
      </c>
      <c r="J6230" t="str">
        <f>TEXT(Cleaned__without_null_date4[[#This Row],[Cleaned Transaction Date]],"dddd")</f>
        <v>Tuesday</v>
      </c>
      <c r="K6230" t="str">
        <f>IF(ISNUMBER(MATCH(Cleaned__without_null_date4[[#This Row],[Cleaned Transaction Date]],'Hari Libur'!$A$2:$A$13,0)),"Holiday",IF(WEEKDAY(Cleaned__without_null_date4[[#This Row],[Cleaned Transaction Date]],2)&gt;5,"Weekend","Weekday"))</f>
        <v>Weekday</v>
      </c>
    </row>
    <row r="6231" spans="1:11" x14ac:dyDescent="0.25">
      <c r="A6231" t="s">
        <v>6254</v>
      </c>
      <c r="B6231" t="s">
        <v>41</v>
      </c>
      <c r="C6231" s="3">
        <v>1</v>
      </c>
      <c r="D6231" s="5">
        <v>3</v>
      </c>
      <c r="E6231" s="5">
        <v>3</v>
      </c>
      <c r="F6231" t="s">
        <v>31</v>
      </c>
      <c r="G6231" t="s">
        <v>10</v>
      </c>
      <c r="H6231" s="4">
        <v>45269</v>
      </c>
      <c r="I6231" t="str">
        <f>TEXT(Cleaned__without_null_date4[[#This Row],[Cleaned Transaction Date]],"mmmm")</f>
        <v>December</v>
      </c>
      <c r="J6231" t="str">
        <f>TEXT(Cleaned__without_null_date4[[#This Row],[Cleaned Transaction Date]],"dddd")</f>
        <v>Saturday</v>
      </c>
      <c r="K6231" t="str">
        <f>IF(ISNUMBER(MATCH(Cleaned__without_null_date4[[#This Row],[Cleaned Transaction Date]],'Hari Libur'!$A$2:$A$13,0)),"Holiday",IF(WEEKDAY(Cleaned__without_null_date4[[#This Row],[Cleaned Transaction Date]],2)&gt;5,"Weekend","Weekday"))</f>
        <v>Weekend</v>
      </c>
    </row>
    <row r="6232" spans="1:11" x14ac:dyDescent="0.25">
      <c r="A6232" t="s">
        <v>6255</v>
      </c>
      <c r="B6232" t="s">
        <v>28</v>
      </c>
      <c r="C6232" s="3">
        <v>5</v>
      </c>
      <c r="D6232" s="5">
        <v>4</v>
      </c>
      <c r="E6232" s="5">
        <v>20</v>
      </c>
      <c r="F6232" t="s">
        <v>31</v>
      </c>
      <c r="G6232" t="s">
        <v>14</v>
      </c>
      <c r="H6232" s="4">
        <v>45048</v>
      </c>
      <c r="I6232" t="str">
        <f>TEXT(Cleaned__without_null_date4[[#This Row],[Cleaned Transaction Date]],"mmmm")</f>
        <v>May</v>
      </c>
      <c r="J6232" t="str">
        <f>TEXT(Cleaned__without_null_date4[[#This Row],[Cleaned Transaction Date]],"dddd")</f>
        <v>Tuesday</v>
      </c>
      <c r="K6232" t="str">
        <f>IF(ISNUMBER(MATCH(Cleaned__without_null_date4[[#This Row],[Cleaned Transaction Date]],'Hari Libur'!$A$2:$A$13,0)),"Holiday",IF(WEEKDAY(Cleaned__without_null_date4[[#This Row],[Cleaned Transaction Date]],2)&gt;5,"Weekend","Weekday"))</f>
        <v>Weekday</v>
      </c>
    </row>
    <row r="6233" spans="1:11" x14ac:dyDescent="0.25">
      <c r="A6233" t="s">
        <v>6256</v>
      </c>
      <c r="B6233" t="s">
        <v>28</v>
      </c>
      <c r="C6233" s="3">
        <v>3</v>
      </c>
      <c r="D6233" s="5">
        <v>4</v>
      </c>
      <c r="E6233" s="5">
        <v>12</v>
      </c>
      <c r="F6233" t="s">
        <v>31</v>
      </c>
      <c r="G6233" t="s">
        <v>14</v>
      </c>
      <c r="H6233" s="4">
        <v>45001</v>
      </c>
      <c r="I6233" t="str">
        <f>TEXT(Cleaned__without_null_date4[[#This Row],[Cleaned Transaction Date]],"mmmm")</f>
        <v>March</v>
      </c>
      <c r="J6233" t="str">
        <f>TEXT(Cleaned__without_null_date4[[#This Row],[Cleaned Transaction Date]],"dddd")</f>
        <v>Thursday</v>
      </c>
      <c r="K6233" t="str">
        <f>IF(ISNUMBER(MATCH(Cleaned__without_null_date4[[#This Row],[Cleaned Transaction Date]],'Hari Libur'!$A$2:$A$13,0)),"Holiday",IF(WEEKDAY(Cleaned__without_null_date4[[#This Row],[Cleaned Transaction Date]],2)&gt;5,"Weekend","Weekday"))</f>
        <v>Weekday</v>
      </c>
    </row>
    <row r="6234" spans="1:11" x14ac:dyDescent="0.25">
      <c r="A6234" t="s">
        <v>6257</v>
      </c>
      <c r="B6234" t="s">
        <v>28</v>
      </c>
      <c r="C6234" s="3">
        <v>2</v>
      </c>
      <c r="D6234" s="5">
        <v>4</v>
      </c>
      <c r="E6234" s="5">
        <v>8</v>
      </c>
      <c r="F6234" t="s">
        <v>13</v>
      </c>
      <c r="G6234" t="s">
        <v>26</v>
      </c>
      <c r="H6234" s="4">
        <v>45099</v>
      </c>
      <c r="I6234" t="str">
        <f>TEXT(Cleaned__without_null_date4[[#This Row],[Cleaned Transaction Date]],"mmmm")</f>
        <v>June</v>
      </c>
      <c r="J6234" t="str">
        <f>TEXT(Cleaned__without_null_date4[[#This Row],[Cleaned Transaction Date]],"dddd")</f>
        <v>Thursday</v>
      </c>
      <c r="K6234" t="str">
        <f>IF(ISNUMBER(MATCH(Cleaned__without_null_date4[[#This Row],[Cleaned Transaction Date]],'Hari Libur'!$A$2:$A$13,0)),"Holiday",IF(WEEKDAY(Cleaned__without_null_date4[[#This Row],[Cleaned Transaction Date]],2)&gt;5,"Weekend","Weekday"))</f>
        <v>Weekday</v>
      </c>
    </row>
    <row r="6235" spans="1:11" x14ac:dyDescent="0.25">
      <c r="A6235" t="s">
        <v>6258</v>
      </c>
      <c r="B6235" t="s">
        <v>8</v>
      </c>
      <c r="C6235" s="3">
        <v>4</v>
      </c>
      <c r="D6235" s="5">
        <v>2</v>
      </c>
      <c r="E6235" s="5">
        <v>8</v>
      </c>
      <c r="F6235" t="s">
        <v>31</v>
      </c>
      <c r="G6235" t="s">
        <v>10</v>
      </c>
      <c r="H6235" s="4">
        <v>45062</v>
      </c>
      <c r="I6235" t="str">
        <f>TEXT(Cleaned__without_null_date4[[#This Row],[Cleaned Transaction Date]],"mmmm")</f>
        <v>May</v>
      </c>
      <c r="J6235" t="str">
        <f>TEXT(Cleaned__without_null_date4[[#This Row],[Cleaned Transaction Date]],"dddd")</f>
        <v>Tuesday</v>
      </c>
      <c r="K6235" t="str">
        <f>IF(ISNUMBER(MATCH(Cleaned__without_null_date4[[#This Row],[Cleaned Transaction Date]],'Hari Libur'!$A$2:$A$13,0)),"Holiday",IF(WEEKDAY(Cleaned__without_null_date4[[#This Row],[Cleaned Transaction Date]],2)&gt;5,"Weekend","Weekday"))</f>
        <v>Weekday</v>
      </c>
    </row>
    <row r="6236" spans="1:11" x14ac:dyDescent="0.25">
      <c r="A6236" t="s">
        <v>6259</v>
      </c>
      <c r="B6236" t="s">
        <v>28</v>
      </c>
      <c r="C6236" s="3">
        <v>5</v>
      </c>
      <c r="D6236" s="5">
        <v>4</v>
      </c>
      <c r="E6236" s="5">
        <v>20</v>
      </c>
      <c r="F6236" t="s">
        <v>13</v>
      </c>
      <c r="G6236" t="s">
        <v>24</v>
      </c>
      <c r="H6236" s="4">
        <v>45200</v>
      </c>
      <c r="I6236" t="str">
        <f>TEXT(Cleaned__without_null_date4[[#This Row],[Cleaned Transaction Date]],"mmmm")</f>
        <v>October</v>
      </c>
      <c r="J6236" t="str">
        <f>TEXT(Cleaned__without_null_date4[[#This Row],[Cleaned Transaction Date]],"dddd")</f>
        <v>Sunday</v>
      </c>
      <c r="K6236" t="str">
        <f>IF(ISNUMBER(MATCH(Cleaned__without_null_date4[[#This Row],[Cleaned Transaction Date]],'Hari Libur'!$A$2:$A$13,0)),"Holiday",IF(WEEKDAY(Cleaned__without_null_date4[[#This Row],[Cleaned Transaction Date]],2)&gt;5,"Weekend","Weekday"))</f>
        <v>Weekend</v>
      </c>
    </row>
    <row r="6237" spans="1:11" x14ac:dyDescent="0.25">
      <c r="A6237" t="s">
        <v>6260</v>
      </c>
      <c r="B6237" t="s">
        <v>28</v>
      </c>
      <c r="C6237" s="3">
        <v>3</v>
      </c>
      <c r="D6237" s="5">
        <v>4</v>
      </c>
      <c r="E6237" s="5">
        <v>12</v>
      </c>
      <c r="F6237" t="s">
        <v>31</v>
      </c>
      <c r="G6237" t="s">
        <v>14</v>
      </c>
      <c r="H6237" s="4">
        <v>45078</v>
      </c>
      <c r="I6237" t="str">
        <f>TEXT(Cleaned__without_null_date4[[#This Row],[Cleaned Transaction Date]],"mmmm")</f>
        <v>June</v>
      </c>
      <c r="J6237" t="str">
        <f>TEXT(Cleaned__without_null_date4[[#This Row],[Cleaned Transaction Date]],"dddd")</f>
        <v>Thursday</v>
      </c>
      <c r="K6237" t="str">
        <f>IF(ISNUMBER(MATCH(Cleaned__without_null_date4[[#This Row],[Cleaned Transaction Date]],'Hari Libur'!$A$2:$A$13,0)),"Holiday",IF(WEEKDAY(Cleaned__without_null_date4[[#This Row],[Cleaned Transaction Date]],2)&gt;5,"Weekend","Weekday"))</f>
        <v>Weekday</v>
      </c>
    </row>
    <row r="6238" spans="1:11" x14ac:dyDescent="0.25">
      <c r="A6238" t="s">
        <v>6261</v>
      </c>
      <c r="B6238" t="s">
        <v>28</v>
      </c>
      <c r="C6238" s="3">
        <v>2</v>
      </c>
      <c r="D6238" s="5">
        <v>4</v>
      </c>
      <c r="E6238" s="5">
        <v>8</v>
      </c>
      <c r="F6238" t="s">
        <v>21</v>
      </c>
      <c r="G6238" t="s">
        <v>14</v>
      </c>
      <c r="H6238" s="4">
        <v>45287</v>
      </c>
      <c r="I6238" t="str">
        <f>TEXT(Cleaned__without_null_date4[[#This Row],[Cleaned Transaction Date]],"mmmm")</f>
        <v>December</v>
      </c>
      <c r="J6238" t="str">
        <f>TEXT(Cleaned__without_null_date4[[#This Row],[Cleaned Transaction Date]],"dddd")</f>
        <v>Wednesday</v>
      </c>
      <c r="K6238" t="str">
        <f>IF(ISNUMBER(MATCH(Cleaned__without_null_date4[[#This Row],[Cleaned Transaction Date]],'Hari Libur'!$A$2:$A$13,0)),"Holiday",IF(WEEKDAY(Cleaned__without_null_date4[[#This Row],[Cleaned Transaction Date]],2)&gt;5,"Weekend","Weekday"))</f>
        <v>Weekday</v>
      </c>
    </row>
    <row r="6239" spans="1:11" x14ac:dyDescent="0.25">
      <c r="A6239" t="s">
        <v>6262</v>
      </c>
      <c r="B6239" t="s">
        <v>28</v>
      </c>
      <c r="C6239" s="3">
        <v>5</v>
      </c>
      <c r="D6239" s="5">
        <v>4</v>
      </c>
      <c r="E6239" s="5">
        <v>20</v>
      </c>
      <c r="F6239" t="s">
        <v>31</v>
      </c>
      <c r="G6239" t="s">
        <v>14</v>
      </c>
      <c r="H6239" s="4">
        <v>44974</v>
      </c>
      <c r="I6239" t="str">
        <f>TEXT(Cleaned__without_null_date4[[#This Row],[Cleaned Transaction Date]],"mmmm")</f>
        <v>February</v>
      </c>
      <c r="J6239" t="str">
        <f>TEXT(Cleaned__without_null_date4[[#This Row],[Cleaned Transaction Date]],"dddd")</f>
        <v>Friday</v>
      </c>
      <c r="K6239" t="str">
        <f>IF(ISNUMBER(MATCH(Cleaned__without_null_date4[[#This Row],[Cleaned Transaction Date]],'Hari Libur'!$A$2:$A$13,0)),"Holiday",IF(WEEKDAY(Cleaned__without_null_date4[[#This Row],[Cleaned Transaction Date]],2)&gt;5,"Weekend","Weekday"))</f>
        <v>Weekday</v>
      </c>
    </row>
    <row r="6240" spans="1:11" x14ac:dyDescent="0.25">
      <c r="A6240" t="s">
        <v>6263</v>
      </c>
      <c r="B6240" t="s">
        <v>28</v>
      </c>
      <c r="C6240" s="3">
        <v>2</v>
      </c>
      <c r="D6240" s="5">
        <v>4</v>
      </c>
      <c r="E6240" s="5">
        <v>8</v>
      </c>
      <c r="F6240" t="s">
        <v>9</v>
      </c>
      <c r="G6240" t="s">
        <v>14</v>
      </c>
      <c r="H6240" s="4">
        <v>45161</v>
      </c>
      <c r="I6240" t="str">
        <f>TEXT(Cleaned__without_null_date4[[#This Row],[Cleaned Transaction Date]],"mmmm")</f>
        <v>August</v>
      </c>
      <c r="J6240" t="str">
        <f>TEXT(Cleaned__without_null_date4[[#This Row],[Cleaned Transaction Date]],"dddd")</f>
        <v>Wednesday</v>
      </c>
      <c r="K6240" t="str">
        <f>IF(ISNUMBER(MATCH(Cleaned__without_null_date4[[#This Row],[Cleaned Transaction Date]],'Hari Libur'!$A$2:$A$13,0)),"Holiday",IF(WEEKDAY(Cleaned__without_null_date4[[#This Row],[Cleaned Transaction Date]],2)&gt;5,"Weekend","Weekday"))</f>
        <v>Weekday</v>
      </c>
    </row>
    <row r="6241" spans="1:11" x14ac:dyDescent="0.25">
      <c r="A6241" t="s">
        <v>6264</v>
      </c>
      <c r="B6241" t="s">
        <v>23</v>
      </c>
      <c r="C6241" s="3">
        <v>1</v>
      </c>
      <c r="D6241" s="5">
        <v>4</v>
      </c>
      <c r="E6241" s="5">
        <v>4</v>
      </c>
      <c r="F6241" t="s">
        <v>9</v>
      </c>
      <c r="G6241" t="s">
        <v>24</v>
      </c>
      <c r="H6241" s="4">
        <v>45225</v>
      </c>
      <c r="I6241" t="str">
        <f>TEXT(Cleaned__without_null_date4[[#This Row],[Cleaned Transaction Date]],"mmmm")</f>
        <v>October</v>
      </c>
      <c r="J6241" t="str">
        <f>TEXT(Cleaned__without_null_date4[[#This Row],[Cleaned Transaction Date]],"dddd")</f>
        <v>Thursday</v>
      </c>
      <c r="K6241" t="str">
        <f>IF(ISNUMBER(MATCH(Cleaned__without_null_date4[[#This Row],[Cleaned Transaction Date]],'Hari Libur'!$A$2:$A$13,0)),"Holiday",IF(WEEKDAY(Cleaned__without_null_date4[[#This Row],[Cleaned Transaction Date]],2)&gt;5,"Weekend","Weekday"))</f>
        <v>Weekday</v>
      </c>
    </row>
    <row r="6242" spans="1:11" x14ac:dyDescent="0.25">
      <c r="A6242" t="s">
        <v>6265</v>
      </c>
      <c r="B6242" t="s">
        <v>16</v>
      </c>
      <c r="C6242" s="3">
        <v>3</v>
      </c>
      <c r="D6242" s="5">
        <v>1</v>
      </c>
      <c r="E6242" s="5">
        <v>3</v>
      </c>
      <c r="F6242" t="s">
        <v>21</v>
      </c>
      <c r="G6242" t="s">
        <v>24</v>
      </c>
      <c r="H6242" s="4">
        <v>44961</v>
      </c>
      <c r="I6242" t="str">
        <f>TEXT(Cleaned__without_null_date4[[#This Row],[Cleaned Transaction Date]],"mmmm")</f>
        <v>February</v>
      </c>
      <c r="J6242" t="str">
        <f>TEXT(Cleaned__without_null_date4[[#This Row],[Cleaned Transaction Date]],"dddd")</f>
        <v>Saturday</v>
      </c>
      <c r="K6242" t="str">
        <f>IF(ISNUMBER(MATCH(Cleaned__without_null_date4[[#This Row],[Cleaned Transaction Date]],'Hari Libur'!$A$2:$A$13,0)),"Holiday",IF(WEEKDAY(Cleaned__without_null_date4[[#This Row],[Cleaned Transaction Date]],2)&gt;5,"Weekend","Weekday"))</f>
        <v>Weekend</v>
      </c>
    </row>
    <row r="6243" spans="1:11" x14ac:dyDescent="0.25">
      <c r="A6243" t="s">
        <v>6266</v>
      </c>
      <c r="B6243" t="s">
        <v>37</v>
      </c>
      <c r="C6243" s="3">
        <v>2</v>
      </c>
      <c r="D6243" s="5">
        <v>1.5</v>
      </c>
      <c r="E6243" s="5">
        <v>3</v>
      </c>
      <c r="F6243" t="s">
        <v>21</v>
      </c>
      <c r="G6243" t="s">
        <v>24</v>
      </c>
      <c r="H6243" s="4">
        <v>45213</v>
      </c>
      <c r="I6243" t="str">
        <f>TEXT(Cleaned__without_null_date4[[#This Row],[Cleaned Transaction Date]],"mmmm")</f>
        <v>October</v>
      </c>
      <c r="J6243" t="str">
        <f>TEXT(Cleaned__without_null_date4[[#This Row],[Cleaned Transaction Date]],"dddd")</f>
        <v>Saturday</v>
      </c>
      <c r="K6243" t="str">
        <f>IF(ISNUMBER(MATCH(Cleaned__without_null_date4[[#This Row],[Cleaned Transaction Date]],'Hari Libur'!$A$2:$A$13,0)),"Holiday",IF(WEEKDAY(Cleaned__without_null_date4[[#This Row],[Cleaned Transaction Date]],2)&gt;5,"Weekend","Weekday"))</f>
        <v>Weekend</v>
      </c>
    </row>
    <row r="6244" spans="1:11" x14ac:dyDescent="0.25">
      <c r="A6244" t="s">
        <v>6267</v>
      </c>
      <c r="B6244" t="s">
        <v>37</v>
      </c>
      <c r="C6244" s="3">
        <v>1</v>
      </c>
      <c r="D6244" s="5">
        <v>1.5</v>
      </c>
      <c r="E6244" s="5">
        <v>1.5</v>
      </c>
      <c r="F6244" t="s">
        <v>9</v>
      </c>
      <c r="G6244" t="s">
        <v>24</v>
      </c>
      <c r="H6244" s="4">
        <v>45244</v>
      </c>
      <c r="I6244" t="str">
        <f>TEXT(Cleaned__without_null_date4[[#This Row],[Cleaned Transaction Date]],"mmmm")</f>
        <v>November</v>
      </c>
      <c r="J6244" t="str">
        <f>TEXT(Cleaned__without_null_date4[[#This Row],[Cleaned Transaction Date]],"dddd")</f>
        <v>Tuesday</v>
      </c>
      <c r="K6244" t="str">
        <f>IF(ISNUMBER(MATCH(Cleaned__without_null_date4[[#This Row],[Cleaned Transaction Date]],'Hari Libur'!$A$2:$A$13,0)),"Holiday",IF(WEEKDAY(Cleaned__without_null_date4[[#This Row],[Cleaned Transaction Date]],2)&gt;5,"Weekend","Weekday"))</f>
        <v>Weekday</v>
      </c>
    </row>
    <row r="6245" spans="1:11" x14ac:dyDescent="0.25">
      <c r="A6245" t="s">
        <v>6268</v>
      </c>
      <c r="B6245" t="s">
        <v>8</v>
      </c>
      <c r="C6245" s="3">
        <v>1</v>
      </c>
      <c r="D6245" s="5">
        <v>2</v>
      </c>
      <c r="E6245" s="5">
        <v>2</v>
      </c>
      <c r="F6245" t="s">
        <v>21</v>
      </c>
      <c r="G6245" t="s">
        <v>10</v>
      </c>
      <c r="H6245" s="4">
        <v>45048</v>
      </c>
      <c r="I6245" t="str">
        <f>TEXT(Cleaned__without_null_date4[[#This Row],[Cleaned Transaction Date]],"mmmm")</f>
        <v>May</v>
      </c>
      <c r="J6245" t="str">
        <f>TEXT(Cleaned__without_null_date4[[#This Row],[Cleaned Transaction Date]],"dddd")</f>
        <v>Tuesday</v>
      </c>
      <c r="K6245" t="str">
        <f>IF(ISNUMBER(MATCH(Cleaned__without_null_date4[[#This Row],[Cleaned Transaction Date]],'Hari Libur'!$A$2:$A$13,0)),"Holiday",IF(WEEKDAY(Cleaned__without_null_date4[[#This Row],[Cleaned Transaction Date]],2)&gt;5,"Weekend","Weekday"))</f>
        <v>Weekday</v>
      </c>
    </row>
    <row r="6246" spans="1:11" x14ac:dyDescent="0.25">
      <c r="A6246" t="s">
        <v>6269</v>
      </c>
      <c r="B6246" t="s">
        <v>28</v>
      </c>
      <c r="C6246" s="3">
        <v>3</v>
      </c>
      <c r="D6246" s="5">
        <v>4</v>
      </c>
      <c r="E6246" s="5">
        <v>12</v>
      </c>
      <c r="F6246" t="s">
        <v>9</v>
      </c>
      <c r="G6246" t="s">
        <v>14</v>
      </c>
      <c r="H6246" s="4">
        <v>44957</v>
      </c>
      <c r="I6246" t="str">
        <f>TEXT(Cleaned__without_null_date4[[#This Row],[Cleaned Transaction Date]],"mmmm")</f>
        <v>January</v>
      </c>
      <c r="J6246" t="str">
        <f>TEXT(Cleaned__without_null_date4[[#This Row],[Cleaned Transaction Date]],"dddd")</f>
        <v>Tuesday</v>
      </c>
      <c r="K6246" t="str">
        <f>IF(ISNUMBER(MATCH(Cleaned__without_null_date4[[#This Row],[Cleaned Transaction Date]],'Hari Libur'!$A$2:$A$13,0)),"Holiday",IF(WEEKDAY(Cleaned__without_null_date4[[#This Row],[Cleaned Transaction Date]],2)&gt;5,"Weekend","Weekday"))</f>
        <v>Weekday</v>
      </c>
    </row>
    <row r="6247" spans="1:11" x14ac:dyDescent="0.25">
      <c r="A6247" t="s">
        <v>6270</v>
      </c>
      <c r="B6247" t="s">
        <v>37</v>
      </c>
      <c r="C6247" s="3">
        <v>2</v>
      </c>
      <c r="D6247" s="5">
        <v>1.5</v>
      </c>
      <c r="E6247" s="5">
        <v>3</v>
      </c>
      <c r="F6247" t="s">
        <v>31</v>
      </c>
      <c r="G6247" t="s">
        <v>14</v>
      </c>
      <c r="H6247" s="4">
        <v>45112</v>
      </c>
      <c r="I6247" t="str">
        <f>TEXT(Cleaned__without_null_date4[[#This Row],[Cleaned Transaction Date]],"mmmm")</f>
        <v>July</v>
      </c>
      <c r="J6247" t="str">
        <f>TEXT(Cleaned__without_null_date4[[#This Row],[Cleaned Transaction Date]],"dddd")</f>
        <v>Wednesday</v>
      </c>
      <c r="K6247" t="str">
        <f>IF(ISNUMBER(MATCH(Cleaned__without_null_date4[[#This Row],[Cleaned Transaction Date]],'Hari Libur'!$A$2:$A$13,0)),"Holiday",IF(WEEKDAY(Cleaned__without_null_date4[[#This Row],[Cleaned Transaction Date]],2)&gt;5,"Weekend","Weekday"))</f>
        <v>Weekday</v>
      </c>
    </row>
    <row r="6248" spans="1:11" x14ac:dyDescent="0.25">
      <c r="A6248" t="s">
        <v>6271</v>
      </c>
      <c r="B6248" t="s">
        <v>18</v>
      </c>
      <c r="C6248" s="3">
        <v>4</v>
      </c>
      <c r="D6248" s="5">
        <v>5</v>
      </c>
      <c r="E6248" s="5">
        <v>20</v>
      </c>
      <c r="F6248" t="s">
        <v>31</v>
      </c>
      <c r="G6248" t="s">
        <v>14</v>
      </c>
      <c r="H6248" s="4">
        <v>45095</v>
      </c>
      <c r="I6248" t="str">
        <f>TEXT(Cleaned__without_null_date4[[#This Row],[Cleaned Transaction Date]],"mmmm")</f>
        <v>June</v>
      </c>
      <c r="J6248" t="str">
        <f>TEXT(Cleaned__without_null_date4[[#This Row],[Cleaned Transaction Date]],"dddd")</f>
        <v>Sunday</v>
      </c>
      <c r="K6248" t="str">
        <f>IF(ISNUMBER(MATCH(Cleaned__without_null_date4[[#This Row],[Cleaned Transaction Date]],'Hari Libur'!$A$2:$A$13,0)),"Holiday",IF(WEEKDAY(Cleaned__without_null_date4[[#This Row],[Cleaned Transaction Date]],2)&gt;5,"Weekend","Weekday"))</f>
        <v>Weekend</v>
      </c>
    </row>
    <row r="6249" spans="1:11" x14ac:dyDescent="0.25">
      <c r="A6249" t="s">
        <v>6272</v>
      </c>
      <c r="B6249" t="s">
        <v>16</v>
      </c>
      <c r="C6249" s="3">
        <v>2</v>
      </c>
      <c r="D6249" s="5">
        <v>1</v>
      </c>
      <c r="E6249" s="5">
        <v>2</v>
      </c>
      <c r="F6249" t="s">
        <v>21</v>
      </c>
      <c r="G6249" t="s">
        <v>10</v>
      </c>
      <c r="H6249" s="4">
        <v>45013</v>
      </c>
      <c r="I6249" t="str">
        <f>TEXT(Cleaned__without_null_date4[[#This Row],[Cleaned Transaction Date]],"mmmm")</f>
        <v>March</v>
      </c>
      <c r="J6249" t="str">
        <f>TEXT(Cleaned__without_null_date4[[#This Row],[Cleaned Transaction Date]],"dddd")</f>
        <v>Tuesday</v>
      </c>
      <c r="K6249" t="str">
        <f>IF(ISNUMBER(MATCH(Cleaned__without_null_date4[[#This Row],[Cleaned Transaction Date]],'Hari Libur'!$A$2:$A$13,0)),"Holiday",IF(WEEKDAY(Cleaned__without_null_date4[[#This Row],[Cleaned Transaction Date]],2)&gt;5,"Weekend","Weekday"))</f>
        <v>Weekday</v>
      </c>
    </row>
    <row r="6250" spans="1:11" x14ac:dyDescent="0.25">
      <c r="A6250" t="s">
        <v>6273</v>
      </c>
      <c r="B6250" t="s">
        <v>28</v>
      </c>
      <c r="C6250" s="3">
        <v>4</v>
      </c>
      <c r="D6250" s="5">
        <v>4</v>
      </c>
      <c r="E6250" s="5">
        <v>16</v>
      </c>
      <c r="F6250" t="s">
        <v>21</v>
      </c>
      <c r="G6250" t="s">
        <v>24</v>
      </c>
      <c r="H6250" s="4">
        <v>45207</v>
      </c>
      <c r="I6250" t="str">
        <f>TEXT(Cleaned__without_null_date4[[#This Row],[Cleaned Transaction Date]],"mmmm")</f>
        <v>October</v>
      </c>
      <c r="J6250" t="str">
        <f>TEXT(Cleaned__without_null_date4[[#This Row],[Cleaned Transaction Date]],"dddd")</f>
        <v>Sunday</v>
      </c>
      <c r="K6250" t="str">
        <f>IF(ISNUMBER(MATCH(Cleaned__without_null_date4[[#This Row],[Cleaned Transaction Date]],'Hari Libur'!$A$2:$A$13,0)),"Holiday",IF(WEEKDAY(Cleaned__without_null_date4[[#This Row],[Cleaned Transaction Date]],2)&gt;5,"Weekend","Weekday"))</f>
        <v>Weekend</v>
      </c>
    </row>
    <row r="6251" spans="1:11" x14ac:dyDescent="0.25">
      <c r="A6251" t="s">
        <v>6274</v>
      </c>
      <c r="B6251" t="s">
        <v>8</v>
      </c>
      <c r="C6251" s="3">
        <v>1</v>
      </c>
      <c r="D6251" s="5">
        <v>2</v>
      </c>
      <c r="E6251" s="5">
        <v>2</v>
      </c>
      <c r="F6251" t="s">
        <v>9</v>
      </c>
      <c r="G6251" t="s">
        <v>14</v>
      </c>
      <c r="H6251" s="4">
        <v>45272</v>
      </c>
      <c r="I6251" t="str">
        <f>TEXT(Cleaned__without_null_date4[[#This Row],[Cleaned Transaction Date]],"mmmm")</f>
        <v>December</v>
      </c>
      <c r="J6251" t="str">
        <f>TEXT(Cleaned__without_null_date4[[#This Row],[Cleaned Transaction Date]],"dddd")</f>
        <v>Tuesday</v>
      </c>
      <c r="K6251" t="str">
        <f>IF(ISNUMBER(MATCH(Cleaned__without_null_date4[[#This Row],[Cleaned Transaction Date]],'Hari Libur'!$A$2:$A$13,0)),"Holiday",IF(WEEKDAY(Cleaned__without_null_date4[[#This Row],[Cleaned Transaction Date]],2)&gt;5,"Weekend","Weekday"))</f>
        <v>Weekday</v>
      </c>
    </row>
    <row r="6252" spans="1:11" x14ac:dyDescent="0.25">
      <c r="A6252" t="s">
        <v>6275</v>
      </c>
      <c r="B6252" t="s">
        <v>23</v>
      </c>
      <c r="C6252" s="3">
        <v>2</v>
      </c>
      <c r="D6252" s="5">
        <v>4</v>
      </c>
      <c r="E6252" s="5">
        <v>8</v>
      </c>
      <c r="F6252" t="s">
        <v>26</v>
      </c>
      <c r="G6252" t="s">
        <v>24</v>
      </c>
      <c r="H6252" s="4">
        <v>45176</v>
      </c>
      <c r="I6252" t="str">
        <f>TEXT(Cleaned__without_null_date4[[#This Row],[Cleaned Transaction Date]],"mmmm")</f>
        <v>September</v>
      </c>
      <c r="J6252" t="str">
        <f>TEXT(Cleaned__without_null_date4[[#This Row],[Cleaned Transaction Date]],"dddd")</f>
        <v>Thursday</v>
      </c>
      <c r="K6252" t="str">
        <f>IF(ISNUMBER(MATCH(Cleaned__without_null_date4[[#This Row],[Cleaned Transaction Date]],'Hari Libur'!$A$2:$A$13,0)),"Holiday",IF(WEEKDAY(Cleaned__without_null_date4[[#This Row],[Cleaned Transaction Date]],2)&gt;5,"Weekend","Weekday"))</f>
        <v>Weekday</v>
      </c>
    </row>
    <row r="6253" spans="1:11" x14ac:dyDescent="0.25">
      <c r="A6253" t="s">
        <v>6276</v>
      </c>
      <c r="B6253" t="s">
        <v>37</v>
      </c>
      <c r="C6253" s="3">
        <v>3</v>
      </c>
      <c r="D6253" s="5">
        <v>1.5</v>
      </c>
      <c r="E6253" s="5">
        <v>4.5</v>
      </c>
      <c r="F6253" t="s">
        <v>31</v>
      </c>
      <c r="G6253" t="s">
        <v>10</v>
      </c>
      <c r="H6253" s="4">
        <v>45149</v>
      </c>
      <c r="I6253" t="str">
        <f>TEXT(Cleaned__without_null_date4[[#This Row],[Cleaned Transaction Date]],"mmmm")</f>
        <v>August</v>
      </c>
      <c r="J6253" t="str">
        <f>TEXT(Cleaned__without_null_date4[[#This Row],[Cleaned Transaction Date]],"dddd")</f>
        <v>Friday</v>
      </c>
      <c r="K6253" t="str">
        <f>IF(ISNUMBER(MATCH(Cleaned__without_null_date4[[#This Row],[Cleaned Transaction Date]],'Hari Libur'!$A$2:$A$13,0)),"Holiday",IF(WEEKDAY(Cleaned__without_null_date4[[#This Row],[Cleaned Transaction Date]],2)&gt;5,"Weekend","Weekday"))</f>
        <v>Weekday</v>
      </c>
    </row>
    <row r="6254" spans="1:11" x14ac:dyDescent="0.25">
      <c r="A6254" t="s">
        <v>6277</v>
      </c>
      <c r="B6254" t="s">
        <v>18</v>
      </c>
      <c r="C6254" s="3">
        <v>5</v>
      </c>
      <c r="D6254" s="5">
        <v>5</v>
      </c>
      <c r="E6254" s="5">
        <v>25</v>
      </c>
      <c r="F6254" t="s">
        <v>31</v>
      </c>
      <c r="G6254" t="s">
        <v>10</v>
      </c>
      <c r="H6254" s="4">
        <v>45209</v>
      </c>
      <c r="I6254" t="str">
        <f>TEXT(Cleaned__without_null_date4[[#This Row],[Cleaned Transaction Date]],"mmmm")</f>
        <v>October</v>
      </c>
      <c r="J6254" t="str">
        <f>TEXT(Cleaned__without_null_date4[[#This Row],[Cleaned Transaction Date]],"dddd")</f>
        <v>Tuesday</v>
      </c>
      <c r="K6254" t="str">
        <f>IF(ISNUMBER(MATCH(Cleaned__without_null_date4[[#This Row],[Cleaned Transaction Date]],'Hari Libur'!$A$2:$A$13,0)),"Holiday",IF(WEEKDAY(Cleaned__without_null_date4[[#This Row],[Cleaned Transaction Date]],2)&gt;5,"Weekend","Weekday"))</f>
        <v>Holiday</v>
      </c>
    </row>
    <row r="6255" spans="1:11" x14ac:dyDescent="0.25">
      <c r="A6255" t="s">
        <v>6278</v>
      </c>
      <c r="B6255" t="s">
        <v>28</v>
      </c>
      <c r="C6255" s="3">
        <v>5</v>
      </c>
      <c r="D6255" s="5">
        <v>4</v>
      </c>
      <c r="E6255" s="5">
        <v>20</v>
      </c>
      <c r="F6255" t="s">
        <v>9</v>
      </c>
      <c r="G6255" t="s">
        <v>10</v>
      </c>
      <c r="H6255" s="4">
        <v>44983</v>
      </c>
      <c r="I6255" t="str">
        <f>TEXT(Cleaned__without_null_date4[[#This Row],[Cleaned Transaction Date]],"mmmm")</f>
        <v>February</v>
      </c>
      <c r="J6255" t="str">
        <f>TEXT(Cleaned__without_null_date4[[#This Row],[Cleaned Transaction Date]],"dddd")</f>
        <v>Sunday</v>
      </c>
      <c r="K6255" t="str">
        <f>IF(ISNUMBER(MATCH(Cleaned__without_null_date4[[#This Row],[Cleaned Transaction Date]],'Hari Libur'!$A$2:$A$13,0)),"Holiday",IF(WEEKDAY(Cleaned__without_null_date4[[#This Row],[Cleaned Transaction Date]],2)&gt;5,"Weekend","Weekday"))</f>
        <v>Weekend</v>
      </c>
    </row>
    <row r="6256" spans="1:11" x14ac:dyDescent="0.25">
      <c r="A6256" t="s">
        <v>6279</v>
      </c>
      <c r="B6256" t="s">
        <v>23</v>
      </c>
      <c r="C6256" s="3">
        <v>1</v>
      </c>
      <c r="D6256" s="5">
        <v>4</v>
      </c>
      <c r="E6256" s="5">
        <v>4</v>
      </c>
      <c r="F6256" t="s">
        <v>31</v>
      </c>
      <c r="G6256" t="s">
        <v>14</v>
      </c>
      <c r="H6256" s="4">
        <v>45252</v>
      </c>
      <c r="I6256" t="str">
        <f>TEXT(Cleaned__without_null_date4[[#This Row],[Cleaned Transaction Date]],"mmmm")</f>
        <v>November</v>
      </c>
      <c r="J6256" t="str">
        <f>TEXT(Cleaned__without_null_date4[[#This Row],[Cleaned Transaction Date]],"dddd")</f>
        <v>Wednesday</v>
      </c>
      <c r="K6256" t="str">
        <f>IF(ISNUMBER(MATCH(Cleaned__without_null_date4[[#This Row],[Cleaned Transaction Date]],'Hari Libur'!$A$2:$A$13,0)),"Holiday",IF(WEEKDAY(Cleaned__without_null_date4[[#This Row],[Cleaned Transaction Date]],2)&gt;5,"Weekend","Weekday"))</f>
        <v>Weekday</v>
      </c>
    </row>
    <row r="6257" spans="1:11" x14ac:dyDescent="0.25">
      <c r="A6257" t="s">
        <v>6280</v>
      </c>
      <c r="B6257" t="s">
        <v>8</v>
      </c>
      <c r="C6257" s="3">
        <v>1</v>
      </c>
      <c r="D6257" s="5">
        <v>2</v>
      </c>
      <c r="E6257" s="5">
        <v>2</v>
      </c>
      <c r="F6257" t="s">
        <v>9</v>
      </c>
      <c r="G6257" t="s">
        <v>10</v>
      </c>
      <c r="H6257" s="4">
        <v>44981</v>
      </c>
      <c r="I6257" t="str">
        <f>TEXT(Cleaned__without_null_date4[[#This Row],[Cleaned Transaction Date]],"mmmm")</f>
        <v>February</v>
      </c>
      <c r="J6257" t="str">
        <f>TEXT(Cleaned__without_null_date4[[#This Row],[Cleaned Transaction Date]],"dddd")</f>
        <v>Friday</v>
      </c>
      <c r="K6257" t="str">
        <f>IF(ISNUMBER(MATCH(Cleaned__without_null_date4[[#This Row],[Cleaned Transaction Date]],'Hari Libur'!$A$2:$A$13,0)),"Holiday",IF(WEEKDAY(Cleaned__without_null_date4[[#This Row],[Cleaned Transaction Date]],2)&gt;5,"Weekend","Weekday"))</f>
        <v>Weekday</v>
      </c>
    </row>
    <row r="6258" spans="1:11" x14ac:dyDescent="0.25">
      <c r="A6258" t="s">
        <v>6281</v>
      </c>
      <c r="B6258" t="s">
        <v>23</v>
      </c>
      <c r="C6258" s="3">
        <v>1</v>
      </c>
      <c r="D6258" s="5">
        <v>4</v>
      </c>
      <c r="E6258" s="5">
        <v>4</v>
      </c>
      <c r="F6258" t="s">
        <v>13</v>
      </c>
      <c r="G6258" t="s">
        <v>14</v>
      </c>
      <c r="H6258" s="4">
        <v>45147</v>
      </c>
      <c r="I6258" t="str">
        <f>TEXT(Cleaned__without_null_date4[[#This Row],[Cleaned Transaction Date]],"mmmm")</f>
        <v>August</v>
      </c>
      <c r="J6258" t="str">
        <f>TEXT(Cleaned__without_null_date4[[#This Row],[Cleaned Transaction Date]],"dddd")</f>
        <v>Wednesday</v>
      </c>
      <c r="K6258" t="str">
        <f>IF(ISNUMBER(MATCH(Cleaned__without_null_date4[[#This Row],[Cleaned Transaction Date]],'Hari Libur'!$A$2:$A$13,0)),"Holiday",IF(WEEKDAY(Cleaned__without_null_date4[[#This Row],[Cleaned Transaction Date]],2)&gt;5,"Weekend","Weekday"))</f>
        <v>Weekday</v>
      </c>
    </row>
    <row r="6259" spans="1:11" x14ac:dyDescent="0.25">
      <c r="A6259" t="s">
        <v>6282</v>
      </c>
      <c r="B6259" t="s">
        <v>16</v>
      </c>
      <c r="C6259" s="3">
        <v>2</v>
      </c>
      <c r="D6259" s="5">
        <v>1</v>
      </c>
      <c r="E6259" s="5">
        <v>2</v>
      </c>
      <c r="F6259" t="s">
        <v>21</v>
      </c>
      <c r="G6259" t="s">
        <v>14</v>
      </c>
      <c r="H6259" s="4">
        <v>45161</v>
      </c>
      <c r="I6259" t="str">
        <f>TEXT(Cleaned__without_null_date4[[#This Row],[Cleaned Transaction Date]],"mmmm")</f>
        <v>August</v>
      </c>
      <c r="J6259" t="str">
        <f>TEXT(Cleaned__without_null_date4[[#This Row],[Cleaned Transaction Date]],"dddd")</f>
        <v>Wednesday</v>
      </c>
      <c r="K6259" t="str">
        <f>IF(ISNUMBER(MATCH(Cleaned__without_null_date4[[#This Row],[Cleaned Transaction Date]],'Hari Libur'!$A$2:$A$13,0)),"Holiday",IF(WEEKDAY(Cleaned__without_null_date4[[#This Row],[Cleaned Transaction Date]],2)&gt;5,"Weekend","Weekday"))</f>
        <v>Weekday</v>
      </c>
    </row>
    <row r="6260" spans="1:11" x14ac:dyDescent="0.25">
      <c r="A6260" t="s">
        <v>6283</v>
      </c>
      <c r="B6260" t="s">
        <v>37</v>
      </c>
      <c r="C6260" s="3">
        <v>1</v>
      </c>
      <c r="D6260" s="5">
        <v>1.5</v>
      </c>
      <c r="E6260" s="5">
        <v>1.5</v>
      </c>
      <c r="F6260" t="s">
        <v>21</v>
      </c>
      <c r="G6260" t="s">
        <v>10</v>
      </c>
      <c r="H6260" s="4">
        <v>45062</v>
      </c>
      <c r="I6260" t="str">
        <f>TEXT(Cleaned__without_null_date4[[#This Row],[Cleaned Transaction Date]],"mmmm")</f>
        <v>May</v>
      </c>
      <c r="J6260" t="str">
        <f>TEXT(Cleaned__without_null_date4[[#This Row],[Cleaned Transaction Date]],"dddd")</f>
        <v>Tuesday</v>
      </c>
      <c r="K6260" t="str">
        <f>IF(ISNUMBER(MATCH(Cleaned__without_null_date4[[#This Row],[Cleaned Transaction Date]],'Hari Libur'!$A$2:$A$13,0)),"Holiday",IF(WEEKDAY(Cleaned__without_null_date4[[#This Row],[Cleaned Transaction Date]],2)&gt;5,"Weekend","Weekday"))</f>
        <v>Weekday</v>
      </c>
    </row>
    <row r="6261" spans="1:11" x14ac:dyDescent="0.25">
      <c r="A6261" t="s">
        <v>6284</v>
      </c>
      <c r="B6261" t="s">
        <v>16</v>
      </c>
      <c r="C6261" s="3">
        <v>2</v>
      </c>
      <c r="D6261" s="5">
        <v>1</v>
      </c>
      <c r="E6261" s="5">
        <v>2</v>
      </c>
      <c r="F6261" t="s">
        <v>9</v>
      </c>
      <c r="G6261" t="s">
        <v>10</v>
      </c>
      <c r="H6261" s="4">
        <v>45239</v>
      </c>
      <c r="I6261" t="str">
        <f>TEXT(Cleaned__without_null_date4[[#This Row],[Cleaned Transaction Date]],"mmmm")</f>
        <v>November</v>
      </c>
      <c r="J6261" t="str">
        <f>TEXT(Cleaned__without_null_date4[[#This Row],[Cleaned Transaction Date]],"dddd")</f>
        <v>Thursday</v>
      </c>
      <c r="K6261" t="str">
        <f>IF(ISNUMBER(MATCH(Cleaned__without_null_date4[[#This Row],[Cleaned Transaction Date]],'Hari Libur'!$A$2:$A$13,0)),"Holiday",IF(WEEKDAY(Cleaned__without_null_date4[[#This Row],[Cleaned Transaction Date]],2)&gt;5,"Weekend","Weekday"))</f>
        <v>Weekday</v>
      </c>
    </row>
    <row r="6262" spans="1:11" x14ac:dyDescent="0.25">
      <c r="A6262" t="s">
        <v>6285</v>
      </c>
      <c r="B6262" t="s">
        <v>16</v>
      </c>
      <c r="C6262" s="3">
        <v>2</v>
      </c>
      <c r="D6262" s="5">
        <v>1</v>
      </c>
      <c r="E6262" s="5">
        <v>2</v>
      </c>
      <c r="F6262" t="s">
        <v>31</v>
      </c>
      <c r="G6262" t="s">
        <v>10</v>
      </c>
      <c r="H6262" s="4">
        <v>45065</v>
      </c>
      <c r="I6262" t="str">
        <f>TEXT(Cleaned__without_null_date4[[#This Row],[Cleaned Transaction Date]],"mmmm")</f>
        <v>May</v>
      </c>
      <c r="J6262" t="str">
        <f>TEXT(Cleaned__without_null_date4[[#This Row],[Cleaned Transaction Date]],"dddd")</f>
        <v>Friday</v>
      </c>
      <c r="K6262" t="str">
        <f>IF(ISNUMBER(MATCH(Cleaned__without_null_date4[[#This Row],[Cleaned Transaction Date]],'Hari Libur'!$A$2:$A$13,0)),"Holiday",IF(WEEKDAY(Cleaned__without_null_date4[[#This Row],[Cleaned Transaction Date]],2)&gt;5,"Weekend","Weekday"))</f>
        <v>Weekday</v>
      </c>
    </row>
    <row r="6263" spans="1:11" x14ac:dyDescent="0.25">
      <c r="A6263" t="s">
        <v>6286</v>
      </c>
      <c r="B6263" t="s">
        <v>8</v>
      </c>
      <c r="C6263" s="3">
        <v>4</v>
      </c>
      <c r="D6263" s="5">
        <v>2</v>
      </c>
      <c r="E6263" s="5">
        <v>8</v>
      </c>
      <c r="F6263" t="s">
        <v>31</v>
      </c>
      <c r="G6263" t="s">
        <v>10</v>
      </c>
      <c r="H6263" s="4">
        <v>45051</v>
      </c>
      <c r="I6263" t="str">
        <f>TEXT(Cleaned__without_null_date4[[#This Row],[Cleaned Transaction Date]],"mmmm")</f>
        <v>May</v>
      </c>
      <c r="J6263" t="str">
        <f>TEXT(Cleaned__without_null_date4[[#This Row],[Cleaned Transaction Date]],"dddd")</f>
        <v>Friday</v>
      </c>
      <c r="K6263" t="str">
        <f>IF(ISNUMBER(MATCH(Cleaned__without_null_date4[[#This Row],[Cleaned Transaction Date]],'Hari Libur'!$A$2:$A$13,0)),"Holiday",IF(WEEKDAY(Cleaned__without_null_date4[[#This Row],[Cleaned Transaction Date]],2)&gt;5,"Weekend","Weekday"))</f>
        <v>Weekday</v>
      </c>
    </row>
    <row r="6264" spans="1:11" x14ac:dyDescent="0.25">
      <c r="A6264" t="s">
        <v>6287</v>
      </c>
      <c r="B6264" t="s">
        <v>16</v>
      </c>
      <c r="C6264" s="3">
        <v>2</v>
      </c>
      <c r="D6264" s="5">
        <v>1</v>
      </c>
      <c r="E6264" s="5">
        <v>2</v>
      </c>
      <c r="F6264" t="s">
        <v>19</v>
      </c>
      <c r="G6264" t="s">
        <v>26</v>
      </c>
      <c r="H6264" s="4">
        <v>45121</v>
      </c>
      <c r="I6264" t="str">
        <f>TEXT(Cleaned__without_null_date4[[#This Row],[Cleaned Transaction Date]],"mmmm")</f>
        <v>July</v>
      </c>
      <c r="J6264" t="str">
        <f>TEXT(Cleaned__without_null_date4[[#This Row],[Cleaned Transaction Date]],"dddd")</f>
        <v>Friday</v>
      </c>
      <c r="K6264" t="str">
        <f>IF(ISNUMBER(MATCH(Cleaned__without_null_date4[[#This Row],[Cleaned Transaction Date]],'Hari Libur'!$A$2:$A$13,0)),"Holiday",IF(WEEKDAY(Cleaned__without_null_date4[[#This Row],[Cleaned Transaction Date]],2)&gt;5,"Weekend","Weekday"))</f>
        <v>Weekday</v>
      </c>
    </row>
    <row r="6265" spans="1:11" x14ac:dyDescent="0.25">
      <c r="A6265" t="s">
        <v>6288</v>
      </c>
      <c r="B6265" t="s">
        <v>41</v>
      </c>
      <c r="C6265" s="3">
        <v>3</v>
      </c>
      <c r="D6265" s="5">
        <v>3</v>
      </c>
      <c r="E6265" s="5">
        <v>9</v>
      </c>
      <c r="F6265" t="s">
        <v>21</v>
      </c>
      <c r="G6265" t="s">
        <v>19</v>
      </c>
      <c r="H6265" s="4">
        <v>45030</v>
      </c>
      <c r="I6265" t="str">
        <f>TEXT(Cleaned__without_null_date4[[#This Row],[Cleaned Transaction Date]],"mmmm")</f>
        <v>April</v>
      </c>
      <c r="J6265" t="str">
        <f>TEXT(Cleaned__without_null_date4[[#This Row],[Cleaned Transaction Date]],"dddd")</f>
        <v>Friday</v>
      </c>
      <c r="K6265" t="str">
        <f>IF(ISNUMBER(MATCH(Cleaned__without_null_date4[[#This Row],[Cleaned Transaction Date]],'Hari Libur'!$A$2:$A$13,0)),"Holiday",IF(WEEKDAY(Cleaned__without_null_date4[[#This Row],[Cleaned Transaction Date]],2)&gt;5,"Weekend","Weekday"))</f>
        <v>Weekday</v>
      </c>
    </row>
    <row r="6266" spans="1:11" x14ac:dyDescent="0.25">
      <c r="A6266" t="s">
        <v>6289</v>
      </c>
      <c r="B6266" t="s">
        <v>18</v>
      </c>
      <c r="C6266" s="3">
        <v>2</v>
      </c>
      <c r="D6266" s="5">
        <v>5</v>
      </c>
      <c r="E6266" s="5">
        <v>10</v>
      </c>
      <c r="F6266" t="s">
        <v>21</v>
      </c>
      <c r="G6266" t="s">
        <v>14</v>
      </c>
      <c r="H6266" s="4">
        <v>44931</v>
      </c>
      <c r="I6266" t="str">
        <f>TEXT(Cleaned__without_null_date4[[#This Row],[Cleaned Transaction Date]],"mmmm")</f>
        <v>January</v>
      </c>
      <c r="J6266" t="str">
        <f>TEXT(Cleaned__without_null_date4[[#This Row],[Cleaned Transaction Date]],"dddd")</f>
        <v>Thursday</v>
      </c>
      <c r="K6266" t="str">
        <f>IF(ISNUMBER(MATCH(Cleaned__without_null_date4[[#This Row],[Cleaned Transaction Date]],'Hari Libur'!$A$2:$A$13,0)),"Holiday",IF(WEEKDAY(Cleaned__without_null_date4[[#This Row],[Cleaned Transaction Date]],2)&gt;5,"Weekend","Weekday"))</f>
        <v>Weekday</v>
      </c>
    </row>
    <row r="6267" spans="1:11" x14ac:dyDescent="0.25">
      <c r="A6267" t="s">
        <v>6290</v>
      </c>
      <c r="B6267" t="s">
        <v>18</v>
      </c>
      <c r="C6267" s="3">
        <v>3</v>
      </c>
      <c r="D6267" s="5">
        <v>5</v>
      </c>
      <c r="E6267" s="5">
        <v>15</v>
      </c>
      <c r="F6267" t="s">
        <v>31</v>
      </c>
      <c r="G6267" t="s">
        <v>24</v>
      </c>
      <c r="H6267" s="4">
        <v>45078</v>
      </c>
      <c r="I6267" t="str">
        <f>TEXT(Cleaned__without_null_date4[[#This Row],[Cleaned Transaction Date]],"mmmm")</f>
        <v>June</v>
      </c>
      <c r="J6267" t="str">
        <f>TEXT(Cleaned__without_null_date4[[#This Row],[Cleaned Transaction Date]],"dddd")</f>
        <v>Thursday</v>
      </c>
      <c r="K6267" t="str">
        <f>IF(ISNUMBER(MATCH(Cleaned__without_null_date4[[#This Row],[Cleaned Transaction Date]],'Hari Libur'!$A$2:$A$13,0)),"Holiday",IF(WEEKDAY(Cleaned__without_null_date4[[#This Row],[Cleaned Transaction Date]],2)&gt;5,"Weekend","Weekday"))</f>
        <v>Weekday</v>
      </c>
    </row>
    <row r="6268" spans="1:11" x14ac:dyDescent="0.25">
      <c r="A6268" t="s">
        <v>6291</v>
      </c>
      <c r="B6268" t="s">
        <v>37</v>
      </c>
      <c r="C6268" s="3">
        <v>4</v>
      </c>
      <c r="D6268" s="5">
        <v>1.5</v>
      </c>
      <c r="E6268" s="5">
        <v>6</v>
      </c>
      <c r="F6268" t="s">
        <v>21</v>
      </c>
      <c r="G6268" t="s">
        <v>26</v>
      </c>
      <c r="H6268" s="4">
        <v>45278</v>
      </c>
      <c r="I6268" t="str">
        <f>TEXT(Cleaned__without_null_date4[[#This Row],[Cleaned Transaction Date]],"mmmm")</f>
        <v>December</v>
      </c>
      <c r="J6268" t="str">
        <f>TEXT(Cleaned__without_null_date4[[#This Row],[Cleaned Transaction Date]],"dddd")</f>
        <v>Monday</v>
      </c>
      <c r="K6268" t="str">
        <f>IF(ISNUMBER(MATCH(Cleaned__without_null_date4[[#This Row],[Cleaned Transaction Date]],'Hari Libur'!$A$2:$A$13,0)),"Holiday",IF(WEEKDAY(Cleaned__without_null_date4[[#This Row],[Cleaned Transaction Date]],2)&gt;5,"Weekend","Weekday"))</f>
        <v>Weekday</v>
      </c>
    </row>
    <row r="6269" spans="1:11" x14ac:dyDescent="0.25">
      <c r="A6269" t="s">
        <v>6292</v>
      </c>
      <c r="B6269" t="s">
        <v>8</v>
      </c>
      <c r="C6269" s="3">
        <v>3</v>
      </c>
      <c r="D6269" s="5">
        <v>2</v>
      </c>
      <c r="E6269" s="5">
        <v>6</v>
      </c>
      <c r="F6269" t="s">
        <v>21</v>
      </c>
      <c r="G6269" t="s">
        <v>14</v>
      </c>
      <c r="H6269" s="4">
        <v>44968</v>
      </c>
      <c r="I6269" t="str">
        <f>TEXT(Cleaned__without_null_date4[[#This Row],[Cleaned Transaction Date]],"mmmm")</f>
        <v>February</v>
      </c>
      <c r="J6269" t="str">
        <f>TEXT(Cleaned__without_null_date4[[#This Row],[Cleaned Transaction Date]],"dddd")</f>
        <v>Saturday</v>
      </c>
      <c r="K6269" t="str">
        <f>IF(ISNUMBER(MATCH(Cleaned__without_null_date4[[#This Row],[Cleaned Transaction Date]],'Hari Libur'!$A$2:$A$13,0)),"Holiday",IF(WEEKDAY(Cleaned__without_null_date4[[#This Row],[Cleaned Transaction Date]],2)&gt;5,"Weekend","Weekday"))</f>
        <v>Weekend</v>
      </c>
    </row>
    <row r="6270" spans="1:11" x14ac:dyDescent="0.25">
      <c r="A6270" t="s">
        <v>6293</v>
      </c>
      <c r="B6270" t="s">
        <v>18</v>
      </c>
      <c r="C6270" s="3">
        <v>3</v>
      </c>
      <c r="D6270" s="5">
        <v>5</v>
      </c>
      <c r="E6270" s="5">
        <v>15</v>
      </c>
      <c r="F6270" t="s">
        <v>9</v>
      </c>
      <c r="G6270" t="s">
        <v>14</v>
      </c>
      <c r="H6270" s="4">
        <v>45214</v>
      </c>
      <c r="I6270" t="str">
        <f>TEXT(Cleaned__without_null_date4[[#This Row],[Cleaned Transaction Date]],"mmmm")</f>
        <v>October</v>
      </c>
      <c r="J6270" t="str">
        <f>TEXT(Cleaned__without_null_date4[[#This Row],[Cleaned Transaction Date]],"dddd")</f>
        <v>Sunday</v>
      </c>
      <c r="K6270" t="str">
        <f>IF(ISNUMBER(MATCH(Cleaned__without_null_date4[[#This Row],[Cleaned Transaction Date]],'Hari Libur'!$A$2:$A$13,0)),"Holiday",IF(WEEKDAY(Cleaned__without_null_date4[[#This Row],[Cleaned Transaction Date]],2)&gt;5,"Weekend","Weekday"))</f>
        <v>Weekend</v>
      </c>
    </row>
    <row r="6271" spans="1:11" x14ac:dyDescent="0.25">
      <c r="A6271" t="s">
        <v>6294</v>
      </c>
      <c r="B6271" t="s">
        <v>28</v>
      </c>
      <c r="C6271" s="3">
        <v>1</v>
      </c>
      <c r="D6271" s="5">
        <v>4</v>
      </c>
      <c r="E6271" s="5">
        <v>4</v>
      </c>
      <c r="F6271" t="s">
        <v>21</v>
      </c>
      <c r="G6271" t="s">
        <v>14</v>
      </c>
      <c r="H6271" s="4">
        <v>44980</v>
      </c>
      <c r="I6271" t="str">
        <f>TEXT(Cleaned__without_null_date4[[#This Row],[Cleaned Transaction Date]],"mmmm")</f>
        <v>February</v>
      </c>
      <c r="J6271" t="str">
        <f>TEXT(Cleaned__without_null_date4[[#This Row],[Cleaned Transaction Date]],"dddd")</f>
        <v>Thursday</v>
      </c>
      <c r="K6271" t="str">
        <f>IF(ISNUMBER(MATCH(Cleaned__without_null_date4[[#This Row],[Cleaned Transaction Date]],'Hari Libur'!$A$2:$A$13,0)),"Holiday",IF(WEEKDAY(Cleaned__without_null_date4[[#This Row],[Cleaned Transaction Date]],2)&gt;5,"Weekend","Weekday"))</f>
        <v>Weekday</v>
      </c>
    </row>
    <row r="6272" spans="1:11" x14ac:dyDescent="0.25">
      <c r="A6272" t="s">
        <v>6295</v>
      </c>
      <c r="B6272" t="s">
        <v>18</v>
      </c>
      <c r="C6272" s="3">
        <v>2</v>
      </c>
      <c r="D6272" s="5">
        <v>5</v>
      </c>
      <c r="E6272" s="5">
        <v>10</v>
      </c>
      <c r="F6272" t="s">
        <v>13</v>
      </c>
      <c r="G6272" t="s">
        <v>24</v>
      </c>
      <c r="H6272" s="4">
        <v>44984</v>
      </c>
      <c r="I6272" t="str">
        <f>TEXT(Cleaned__without_null_date4[[#This Row],[Cleaned Transaction Date]],"mmmm")</f>
        <v>February</v>
      </c>
      <c r="J6272" t="str">
        <f>TEXT(Cleaned__without_null_date4[[#This Row],[Cleaned Transaction Date]],"dddd")</f>
        <v>Monday</v>
      </c>
      <c r="K6272" t="str">
        <f>IF(ISNUMBER(MATCH(Cleaned__without_null_date4[[#This Row],[Cleaned Transaction Date]],'Hari Libur'!$A$2:$A$13,0)),"Holiday",IF(WEEKDAY(Cleaned__without_null_date4[[#This Row],[Cleaned Transaction Date]],2)&gt;5,"Weekend","Weekday"))</f>
        <v>Weekday</v>
      </c>
    </row>
    <row r="6273" spans="1:11" x14ac:dyDescent="0.25">
      <c r="A6273" t="s">
        <v>6296</v>
      </c>
      <c r="B6273" t="s">
        <v>8</v>
      </c>
      <c r="C6273" s="3">
        <v>4</v>
      </c>
      <c r="D6273" s="5">
        <v>2</v>
      </c>
      <c r="E6273" s="5">
        <v>8</v>
      </c>
      <c r="F6273" t="s">
        <v>21</v>
      </c>
      <c r="G6273" t="s">
        <v>14</v>
      </c>
      <c r="H6273" s="4">
        <v>44927</v>
      </c>
      <c r="I6273" t="str">
        <f>TEXT(Cleaned__without_null_date4[[#This Row],[Cleaned Transaction Date]],"mmmm")</f>
        <v>January</v>
      </c>
      <c r="J6273" t="str">
        <f>TEXT(Cleaned__without_null_date4[[#This Row],[Cleaned Transaction Date]],"dddd")</f>
        <v>Sunday</v>
      </c>
      <c r="K6273" t="str">
        <f>IF(ISNUMBER(MATCH(Cleaned__without_null_date4[[#This Row],[Cleaned Transaction Date]],'Hari Libur'!$A$2:$A$13,0)),"Holiday",IF(WEEKDAY(Cleaned__without_null_date4[[#This Row],[Cleaned Transaction Date]],2)&gt;5,"Weekend","Weekday"))</f>
        <v>Weekend</v>
      </c>
    </row>
    <row r="6274" spans="1:11" x14ac:dyDescent="0.25">
      <c r="A6274" t="s">
        <v>6297</v>
      </c>
      <c r="B6274" t="s">
        <v>23</v>
      </c>
      <c r="C6274" s="3">
        <v>4</v>
      </c>
      <c r="D6274" s="5">
        <v>4</v>
      </c>
      <c r="E6274" s="5">
        <v>16</v>
      </c>
      <c r="F6274" t="s">
        <v>31</v>
      </c>
      <c r="G6274" t="s">
        <v>14</v>
      </c>
      <c r="H6274" s="4">
        <v>45185</v>
      </c>
      <c r="I6274" t="str">
        <f>TEXT(Cleaned__without_null_date4[[#This Row],[Cleaned Transaction Date]],"mmmm")</f>
        <v>September</v>
      </c>
      <c r="J6274" t="str">
        <f>TEXT(Cleaned__without_null_date4[[#This Row],[Cleaned Transaction Date]],"dddd")</f>
        <v>Saturday</v>
      </c>
      <c r="K6274" t="str">
        <f>IF(ISNUMBER(MATCH(Cleaned__without_null_date4[[#This Row],[Cleaned Transaction Date]],'Hari Libur'!$A$2:$A$13,0)),"Holiday",IF(WEEKDAY(Cleaned__without_null_date4[[#This Row],[Cleaned Transaction Date]],2)&gt;5,"Weekend","Weekday"))</f>
        <v>Weekend</v>
      </c>
    </row>
    <row r="6275" spans="1:11" x14ac:dyDescent="0.25">
      <c r="A6275" t="s">
        <v>6298</v>
      </c>
      <c r="B6275" t="s">
        <v>41</v>
      </c>
      <c r="C6275" s="3">
        <v>5</v>
      </c>
      <c r="D6275" s="5">
        <v>3</v>
      </c>
      <c r="E6275" s="5">
        <v>15</v>
      </c>
      <c r="F6275" t="s">
        <v>9</v>
      </c>
      <c r="G6275" t="s">
        <v>14</v>
      </c>
      <c r="H6275" s="4">
        <v>45220</v>
      </c>
      <c r="I6275" t="str">
        <f>TEXT(Cleaned__without_null_date4[[#This Row],[Cleaned Transaction Date]],"mmmm")</f>
        <v>October</v>
      </c>
      <c r="J6275" t="str">
        <f>TEXT(Cleaned__without_null_date4[[#This Row],[Cleaned Transaction Date]],"dddd")</f>
        <v>Saturday</v>
      </c>
      <c r="K6275" t="str">
        <f>IF(ISNUMBER(MATCH(Cleaned__without_null_date4[[#This Row],[Cleaned Transaction Date]],'Hari Libur'!$A$2:$A$13,0)),"Holiday",IF(WEEKDAY(Cleaned__without_null_date4[[#This Row],[Cleaned Transaction Date]],2)&gt;5,"Weekend","Weekday"))</f>
        <v>Weekend</v>
      </c>
    </row>
    <row r="6276" spans="1:11" x14ac:dyDescent="0.25">
      <c r="A6276" t="s">
        <v>6299</v>
      </c>
      <c r="B6276" t="s">
        <v>8</v>
      </c>
      <c r="C6276" s="3">
        <v>1</v>
      </c>
      <c r="D6276" s="5">
        <v>2</v>
      </c>
      <c r="E6276" s="5">
        <v>2</v>
      </c>
      <c r="F6276" t="s">
        <v>9</v>
      </c>
      <c r="G6276" t="s">
        <v>14</v>
      </c>
      <c r="H6276" s="4">
        <v>45267</v>
      </c>
      <c r="I6276" t="str">
        <f>TEXT(Cleaned__without_null_date4[[#This Row],[Cleaned Transaction Date]],"mmmm")</f>
        <v>December</v>
      </c>
      <c r="J6276" t="str">
        <f>TEXT(Cleaned__without_null_date4[[#This Row],[Cleaned Transaction Date]],"dddd")</f>
        <v>Thursday</v>
      </c>
      <c r="K6276" t="str">
        <f>IF(ISNUMBER(MATCH(Cleaned__without_null_date4[[#This Row],[Cleaned Transaction Date]],'Hari Libur'!$A$2:$A$13,0)),"Holiday",IF(WEEKDAY(Cleaned__without_null_date4[[#This Row],[Cleaned Transaction Date]],2)&gt;5,"Weekend","Weekday"))</f>
        <v>Weekday</v>
      </c>
    </row>
    <row r="6277" spans="1:11" x14ac:dyDescent="0.25">
      <c r="A6277" t="s">
        <v>6300</v>
      </c>
      <c r="B6277" t="s">
        <v>41</v>
      </c>
      <c r="C6277" s="3">
        <v>5</v>
      </c>
      <c r="D6277" s="5">
        <v>3</v>
      </c>
      <c r="E6277" s="5">
        <v>15</v>
      </c>
      <c r="F6277" t="s">
        <v>13</v>
      </c>
      <c r="G6277" t="s">
        <v>10</v>
      </c>
      <c r="H6277" s="4">
        <v>45136</v>
      </c>
      <c r="I6277" t="str">
        <f>TEXT(Cleaned__without_null_date4[[#This Row],[Cleaned Transaction Date]],"mmmm")</f>
        <v>July</v>
      </c>
      <c r="J6277" t="str">
        <f>TEXT(Cleaned__without_null_date4[[#This Row],[Cleaned Transaction Date]],"dddd")</f>
        <v>Saturday</v>
      </c>
      <c r="K6277" t="str">
        <f>IF(ISNUMBER(MATCH(Cleaned__without_null_date4[[#This Row],[Cleaned Transaction Date]],'Hari Libur'!$A$2:$A$13,0)),"Holiday",IF(WEEKDAY(Cleaned__without_null_date4[[#This Row],[Cleaned Transaction Date]],2)&gt;5,"Weekend","Weekday"))</f>
        <v>Weekend</v>
      </c>
    </row>
    <row r="6278" spans="1:11" x14ac:dyDescent="0.25">
      <c r="A6278" t="s">
        <v>6301</v>
      </c>
      <c r="B6278" t="s">
        <v>41</v>
      </c>
      <c r="C6278" s="3">
        <v>5</v>
      </c>
      <c r="D6278" s="5">
        <v>3</v>
      </c>
      <c r="E6278" s="5">
        <v>15</v>
      </c>
      <c r="F6278" t="s">
        <v>31</v>
      </c>
      <c r="G6278" t="s">
        <v>10</v>
      </c>
      <c r="H6278" s="4">
        <v>44958</v>
      </c>
      <c r="I6278" t="str">
        <f>TEXT(Cleaned__without_null_date4[[#This Row],[Cleaned Transaction Date]],"mmmm")</f>
        <v>February</v>
      </c>
      <c r="J6278" t="str">
        <f>TEXT(Cleaned__without_null_date4[[#This Row],[Cleaned Transaction Date]],"dddd")</f>
        <v>Wednesday</v>
      </c>
      <c r="K6278" t="str">
        <f>IF(ISNUMBER(MATCH(Cleaned__without_null_date4[[#This Row],[Cleaned Transaction Date]],'Hari Libur'!$A$2:$A$13,0)),"Holiday",IF(WEEKDAY(Cleaned__without_null_date4[[#This Row],[Cleaned Transaction Date]],2)&gt;5,"Weekend","Weekday"))</f>
        <v>Weekday</v>
      </c>
    </row>
    <row r="6279" spans="1:11" x14ac:dyDescent="0.25">
      <c r="A6279" t="s">
        <v>6302</v>
      </c>
      <c r="B6279" t="s">
        <v>12</v>
      </c>
      <c r="C6279" s="3">
        <v>2</v>
      </c>
      <c r="D6279" s="5">
        <v>3</v>
      </c>
      <c r="E6279" s="5">
        <v>6</v>
      </c>
      <c r="F6279" t="s">
        <v>21</v>
      </c>
      <c r="G6279" t="s">
        <v>10</v>
      </c>
      <c r="H6279" s="4">
        <v>44931</v>
      </c>
      <c r="I6279" t="str">
        <f>TEXT(Cleaned__without_null_date4[[#This Row],[Cleaned Transaction Date]],"mmmm")</f>
        <v>January</v>
      </c>
      <c r="J6279" t="str">
        <f>TEXT(Cleaned__without_null_date4[[#This Row],[Cleaned Transaction Date]],"dddd")</f>
        <v>Thursday</v>
      </c>
      <c r="K6279" t="str">
        <f>IF(ISNUMBER(MATCH(Cleaned__without_null_date4[[#This Row],[Cleaned Transaction Date]],'Hari Libur'!$A$2:$A$13,0)),"Holiday",IF(WEEKDAY(Cleaned__without_null_date4[[#This Row],[Cleaned Transaction Date]],2)&gt;5,"Weekend","Weekday"))</f>
        <v>Weekday</v>
      </c>
    </row>
    <row r="6280" spans="1:11" x14ac:dyDescent="0.25">
      <c r="A6280" t="s">
        <v>6303</v>
      </c>
      <c r="B6280" t="s">
        <v>18</v>
      </c>
      <c r="C6280" s="3">
        <v>4</v>
      </c>
      <c r="D6280" s="5">
        <v>5</v>
      </c>
      <c r="E6280" s="5">
        <v>20</v>
      </c>
      <c r="F6280" t="s">
        <v>31</v>
      </c>
      <c r="G6280" t="s">
        <v>10</v>
      </c>
      <c r="H6280" s="4">
        <v>45066</v>
      </c>
      <c r="I6280" t="str">
        <f>TEXT(Cleaned__without_null_date4[[#This Row],[Cleaned Transaction Date]],"mmmm")</f>
        <v>May</v>
      </c>
      <c r="J6280" t="str">
        <f>TEXT(Cleaned__without_null_date4[[#This Row],[Cleaned Transaction Date]],"dddd")</f>
        <v>Saturday</v>
      </c>
      <c r="K6280" t="str">
        <f>IF(ISNUMBER(MATCH(Cleaned__without_null_date4[[#This Row],[Cleaned Transaction Date]],'Hari Libur'!$A$2:$A$13,0)),"Holiday",IF(WEEKDAY(Cleaned__without_null_date4[[#This Row],[Cleaned Transaction Date]],2)&gt;5,"Weekend","Weekday"))</f>
        <v>Weekend</v>
      </c>
    </row>
    <row r="6281" spans="1:11" x14ac:dyDescent="0.25">
      <c r="A6281" t="s">
        <v>6304</v>
      </c>
      <c r="B6281" t="s">
        <v>41</v>
      </c>
      <c r="C6281" s="3">
        <v>1</v>
      </c>
      <c r="D6281" s="5">
        <v>3</v>
      </c>
      <c r="E6281" s="5">
        <v>3</v>
      </c>
      <c r="F6281" t="s">
        <v>13</v>
      </c>
      <c r="G6281" t="s">
        <v>14</v>
      </c>
      <c r="H6281" s="4">
        <v>45260</v>
      </c>
      <c r="I6281" t="str">
        <f>TEXT(Cleaned__without_null_date4[[#This Row],[Cleaned Transaction Date]],"mmmm")</f>
        <v>November</v>
      </c>
      <c r="J6281" t="str">
        <f>TEXT(Cleaned__without_null_date4[[#This Row],[Cleaned Transaction Date]],"dddd")</f>
        <v>Thursday</v>
      </c>
      <c r="K6281" t="str">
        <f>IF(ISNUMBER(MATCH(Cleaned__without_null_date4[[#This Row],[Cleaned Transaction Date]],'Hari Libur'!$A$2:$A$13,0)),"Holiday",IF(WEEKDAY(Cleaned__without_null_date4[[#This Row],[Cleaned Transaction Date]],2)&gt;5,"Weekend","Weekday"))</f>
        <v>Weekday</v>
      </c>
    </row>
    <row r="6282" spans="1:11" x14ac:dyDescent="0.25">
      <c r="A6282" t="s">
        <v>6305</v>
      </c>
      <c r="B6282" t="s">
        <v>26</v>
      </c>
      <c r="C6282" s="3">
        <v>4</v>
      </c>
      <c r="D6282" s="5">
        <v>4</v>
      </c>
      <c r="E6282" s="5">
        <v>16</v>
      </c>
      <c r="F6282" t="s">
        <v>31</v>
      </c>
      <c r="G6282" t="s">
        <v>24</v>
      </c>
      <c r="H6282" s="4">
        <v>45165</v>
      </c>
      <c r="I6282" t="str">
        <f>TEXT(Cleaned__without_null_date4[[#This Row],[Cleaned Transaction Date]],"mmmm")</f>
        <v>August</v>
      </c>
      <c r="J6282" t="str">
        <f>TEXT(Cleaned__without_null_date4[[#This Row],[Cleaned Transaction Date]],"dddd")</f>
        <v>Sunday</v>
      </c>
      <c r="K6282" t="str">
        <f>IF(ISNUMBER(MATCH(Cleaned__without_null_date4[[#This Row],[Cleaned Transaction Date]],'Hari Libur'!$A$2:$A$13,0)),"Holiday",IF(WEEKDAY(Cleaned__without_null_date4[[#This Row],[Cleaned Transaction Date]],2)&gt;5,"Weekend","Weekday"))</f>
        <v>Weekend</v>
      </c>
    </row>
    <row r="6283" spans="1:11" x14ac:dyDescent="0.25">
      <c r="A6283" t="s">
        <v>6306</v>
      </c>
      <c r="B6283" t="s">
        <v>23</v>
      </c>
      <c r="C6283" s="3">
        <v>5</v>
      </c>
      <c r="D6283" s="5">
        <v>4</v>
      </c>
      <c r="E6283" s="5">
        <v>20</v>
      </c>
      <c r="F6283" t="s">
        <v>31</v>
      </c>
      <c r="G6283" t="s">
        <v>10</v>
      </c>
      <c r="H6283" s="4">
        <v>45249</v>
      </c>
      <c r="I6283" t="str">
        <f>TEXT(Cleaned__without_null_date4[[#This Row],[Cleaned Transaction Date]],"mmmm")</f>
        <v>November</v>
      </c>
      <c r="J6283" t="str">
        <f>TEXT(Cleaned__without_null_date4[[#This Row],[Cleaned Transaction Date]],"dddd")</f>
        <v>Sunday</v>
      </c>
      <c r="K6283" t="str">
        <f>IF(ISNUMBER(MATCH(Cleaned__without_null_date4[[#This Row],[Cleaned Transaction Date]],'Hari Libur'!$A$2:$A$13,0)),"Holiday",IF(WEEKDAY(Cleaned__without_null_date4[[#This Row],[Cleaned Transaction Date]],2)&gt;5,"Weekend","Weekday"))</f>
        <v>Weekend</v>
      </c>
    </row>
    <row r="6284" spans="1:11" x14ac:dyDescent="0.25">
      <c r="A6284" t="s">
        <v>6307</v>
      </c>
      <c r="B6284" t="s">
        <v>28</v>
      </c>
      <c r="C6284" s="3">
        <v>3</v>
      </c>
      <c r="D6284" s="5">
        <v>4</v>
      </c>
      <c r="E6284" s="5">
        <v>12</v>
      </c>
      <c r="F6284" t="s">
        <v>31</v>
      </c>
      <c r="G6284" t="s">
        <v>24</v>
      </c>
      <c r="H6284" s="4">
        <v>45178</v>
      </c>
      <c r="I6284" t="str">
        <f>TEXT(Cleaned__without_null_date4[[#This Row],[Cleaned Transaction Date]],"mmmm")</f>
        <v>September</v>
      </c>
      <c r="J6284" t="str">
        <f>TEXT(Cleaned__without_null_date4[[#This Row],[Cleaned Transaction Date]],"dddd")</f>
        <v>Saturday</v>
      </c>
      <c r="K6284" t="str">
        <f>IF(ISNUMBER(MATCH(Cleaned__without_null_date4[[#This Row],[Cleaned Transaction Date]],'Hari Libur'!$A$2:$A$13,0)),"Holiday",IF(WEEKDAY(Cleaned__without_null_date4[[#This Row],[Cleaned Transaction Date]],2)&gt;5,"Weekend","Weekday"))</f>
        <v>Weekend</v>
      </c>
    </row>
    <row r="6285" spans="1:11" x14ac:dyDescent="0.25">
      <c r="A6285" t="s">
        <v>6308</v>
      </c>
      <c r="B6285" t="s">
        <v>19</v>
      </c>
      <c r="C6285" s="3">
        <v>4</v>
      </c>
      <c r="D6285" s="5">
        <v>4</v>
      </c>
      <c r="E6285" s="5">
        <v>16</v>
      </c>
      <c r="F6285" t="s">
        <v>13</v>
      </c>
      <c r="G6285" t="s">
        <v>10</v>
      </c>
      <c r="H6285" s="4">
        <v>45194</v>
      </c>
      <c r="I6285" t="str">
        <f>TEXT(Cleaned__without_null_date4[[#This Row],[Cleaned Transaction Date]],"mmmm")</f>
        <v>September</v>
      </c>
      <c r="J6285" t="str">
        <f>TEXT(Cleaned__without_null_date4[[#This Row],[Cleaned Transaction Date]],"dddd")</f>
        <v>Monday</v>
      </c>
      <c r="K6285" t="str">
        <f>IF(ISNUMBER(MATCH(Cleaned__without_null_date4[[#This Row],[Cleaned Transaction Date]],'Hari Libur'!$A$2:$A$13,0)),"Holiday",IF(WEEKDAY(Cleaned__without_null_date4[[#This Row],[Cleaned Transaction Date]],2)&gt;5,"Weekend","Weekday"))</f>
        <v>Weekday</v>
      </c>
    </row>
    <row r="6286" spans="1:11" x14ac:dyDescent="0.25">
      <c r="A6286" t="s">
        <v>6309</v>
      </c>
      <c r="B6286" t="s">
        <v>41</v>
      </c>
      <c r="C6286" s="3">
        <v>2</v>
      </c>
      <c r="D6286" s="5">
        <v>3</v>
      </c>
      <c r="E6286" s="5">
        <v>6</v>
      </c>
      <c r="F6286" t="s">
        <v>21</v>
      </c>
      <c r="G6286" t="s">
        <v>24</v>
      </c>
      <c r="H6286" s="4">
        <v>45018</v>
      </c>
      <c r="I6286" t="str">
        <f>TEXT(Cleaned__without_null_date4[[#This Row],[Cleaned Transaction Date]],"mmmm")</f>
        <v>April</v>
      </c>
      <c r="J6286" t="str">
        <f>TEXT(Cleaned__without_null_date4[[#This Row],[Cleaned Transaction Date]],"dddd")</f>
        <v>Sunday</v>
      </c>
      <c r="K6286" t="str">
        <f>IF(ISNUMBER(MATCH(Cleaned__without_null_date4[[#This Row],[Cleaned Transaction Date]],'Hari Libur'!$A$2:$A$13,0)),"Holiday",IF(WEEKDAY(Cleaned__without_null_date4[[#This Row],[Cleaned Transaction Date]],2)&gt;5,"Weekend","Weekday"))</f>
        <v>Weekend</v>
      </c>
    </row>
    <row r="6287" spans="1:11" x14ac:dyDescent="0.25">
      <c r="A6287" t="s">
        <v>6310</v>
      </c>
      <c r="B6287" t="s">
        <v>37</v>
      </c>
      <c r="C6287" s="3">
        <v>1</v>
      </c>
      <c r="D6287" s="5">
        <v>1.5</v>
      </c>
      <c r="E6287" s="5">
        <v>1.5</v>
      </c>
      <c r="F6287" t="s">
        <v>19</v>
      </c>
      <c r="G6287" t="s">
        <v>10</v>
      </c>
      <c r="H6287" s="4">
        <v>45251</v>
      </c>
      <c r="I6287" t="str">
        <f>TEXT(Cleaned__without_null_date4[[#This Row],[Cleaned Transaction Date]],"mmmm")</f>
        <v>November</v>
      </c>
      <c r="J6287" t="str">
        <f>TEXT(Cleaned__without_null_date4[[#This Row],[Cleaned Transaction Date]],"dddd")</f>
        <v>Tuesday</v>
      </c>
      <c r="K6287" t="str">
        <f>IF(ISNUMBER(MATCH(Cleaned__without_null_date4[[#This Row],[Cleaned Transaction Date]],'Hari Libur'!$A$2:$A$13,0)),"Holiday",IF(WEEKDAY(Cleaned__without_null_date4[[#This Row],[Cleaned Transaction Date]],2)&gt;5,"Weekend","Weekday"))</f>
        <v>Weekday</v>
      </c>
    </row>
    <row r="6288" spans="1:11" x14ac:dyDescent="0.25">
      <c r="A6288" t="s">
        <v>6311</v>
      </c>
      <c r="B6288" t="s">
        <v>28</v>
      </c>
      <c r="C6288" s="3">
        <v>2</v>
      </c>
      <c r="D6288" s="5">
        <v>4</v>
      </c>
      <c r="E6288" s="5">
        <v>8</v>
      </c>
      <c r="F6288" t="s">
        <v>13</v>
      </c>
      <c r="G6288" t="s">
        <v>14</v>
      </c>
      <c r="H6288" s="4">
        <v>44995</v>
      </c>
      <c r="I6288" t="str">
        <f>TEXT(Cleaned__without_null_date4[[#This Row],[Cleaned Transaction Date]],"mmmm")</f>
        <v>March</v>
      </c>
      <c r="J6288" t="str">
        <f>TEXT(Cleaned__without_null_date4[[#This Row],[Cleaned Transaction Date]],"dddd")</f>
        <v>Friday</v>
      </c>
      <c r="K6288" t="str">
        <f>IF(ISNUMBER(MATCH(Cleaned__without_null_date4[[#This Row],[Cleaned Transaction Date]],'Hari Libur'!$A$2:$A$13,0)),"Holiday",IF(WEEKDAY(Cleaned__without_null_date4[[#This Row],[Cleaned Transaction Date]],2)&gt;5,"Weekend","Weekday"))</f>
        <v>Weekday</v>
      </c>
    </row>
    <row r="6289" spans="1:11" x14ac:dyDescent="0.25">
      <c r="A6289" t="s">
        <v>6312</v>
      </c>
      <c r="B6289" t="s">
        <v>8</v>
      </c>
      <c r="C6289" s="3">
        <v>1</v>
      </c>
      <c r="D6289" s="5">
        <v>2</v>
      </c>
      <c r="E6289" s="5">
        <v>2</v>
      </c>
      <c r="F6289" t="s">
        <v>9</v>
      </c>
      <c r="G6289" t="s">
        <v>24</v>
      </c>
      <c r="H6289" s="4">
        <v>45107</v>
      </c>
      <c r="I6289" t="str">
        <f>TEXT(Cleaned__without_null_date4[[#This Row],[Cleaned Transaction Date]],"mmmm")</f>
        <v>June</v>
      </c>
      <c r="J6289" t="str">
        <f>TEXT(Cleaned__without_null_date4[[#This Row],[Cleaned Transaction Date]],"dddd")</f>
        <v>Friday</v>
      </c>
      <c r="K6289" t="str">
        <f>IF(ISNUMBER(MATCH(Cleaned__without_null_date4[[#This Row],[Cleaned Transaction Date]],'Hari Libur'!$A$2:$A$13,0)),"Holiday",IF(WEEKDAY(Cleaned__without_null_date4[[#This Row],[Cleaned Transaction Date]],2)&gt;5,"Weekend","Weekday"))</f>
        <v>Weekday</v>
      </c>
    </row>
    <row r="6290" spans="1:11" x14ac:dyDescent="0.25">
      <c r="A6290" t="s">
        <v>6313</v>
      </c>
      <c r="B6290" t="s">
        <v>18</v>
      </c>
      <c r="C6290" s="3">
        <v>3</v>
      </c>
      <c r="D6290" s="5">
        <v>5</v>
      </c>
      <c r="E6290" s="5">
        <v>15</v>
      </c>
      <c r="F6290" t="s">
        <v>9</v>
      </c>
      <c r="G6290" t="s">
        <v>10</v>
      </c>
      <c r="H6290" s="4">
        <v>45114</v>
      </c>
      <c r="I6290" t="str">
        <f>TEXT(Cleaned__without_null_date4[[#This Row],[Cleaned Transaction Date]],"mmmm")</f>
        <v>July</v>
      </c>
      <c r="J6290" t="str">
        <f>TEXT(Cleaned__without_null_date4[[#This Row],[Cleaned Transaction Date]],"dddd")</f>
        <v>Friday</v>
      </c>
      <c r="K6290" t="str">
        <f>IF(ISNUMBER(MATCH(Cleaned__without_null_date4[[#This Row],[Cleaned Transaction Date]],'Hari Libur'!$A$2:$A$13,0)),"Holiday",IF(WEEKDAY(Cleaned__without_null_date4[[#This Row],[Cleaned Transaction Date]],2)&gt;5,"Weekend","Weekday"))</f>
        <v>Weekday</v>
      </c>
    </row>
    <row r="6291" spans="1:11" x14ac:dyDescent="0.25">
      <c r="A6291" t="s">
        <v>6314</v>
      </c>
      <c r="B6291" t="s">
        <v>28</v>
      </c>
      <c r="C6291" s="3">
        <v>5</v>
      </c>
      <c r="D6291" s="5">
        <v>4</v>
      </c>
      <c r="E6291" s="5">
        <v>20</v>
      </c>
      <c r="F6291" t="s">
        <v>21</v>
      </c>
      <c r="G6291" t="s">
        <v>10</v>
      </c>
      <c r="H6291" s="4">
        <v>45277</v>
      </c>
      <c r="I6291" t="str">
        <f>TEXT(Cleaned__without_null_date4[[#This Row],[Cleaned Transaction Date]],"mmmm")</f>
        <v>December</v>
      </c>
      <c r="J6291" t="str">
        <f>TEXT(Cleaned__without_null_date4[[#This Row],[Cleaned Transaction Date]],"dddd")</f>
        <v>Sunday</v>
      </c>
      <c r="K6291" t="str">
        <f>IF(ISNUMBER(MATCH(Cleaned__without_null_date4[[#This Row],[Cleaned Transaction Date]],'Hari Libur'!$A$2:$A$13,0)),"Holiday",IF(WEEKDAY(Cleaned__without_null_date4[[#This Row],[Cleaned Transaction Date]],2)&gt;5,"Weekend","Weekday"))</f>
        <v>Weekend</v>
      </c>
    </row>
    <row r="6292" spans="1:11" x14ac:dyDescent="0.25">
      <c r="A6292" t="s">
        <v>6315</v>
      </c>
      <c r="B6292" t="s">
        <v>37</v>
      </c>
      <c r="C6292" s="3">
        <v>4</v>
      </c>
      <c r="D6292" s="5">
        <v>1.5</v>
      </c>
      <c r="E6292" s="5">
        <v>6</v>
      </c>
      <c r="F6292" t="s">
        <v>9</v>
      </c>
      <c r="G6292" t="s">
        <v>14</v>
      </c>
      <c r="H6292" s="4">
        <v>45195</v>
      </c>
      <c r="I6292" t="str">
        <f>TEXT(Cleaned__without_null_date4[[#This Row],[Cleaned Transaction Date]],"mmmm")</f>
        <v>September</v>
      </c>
      <c r="J6292" t="str">
        <f>TEXT(Cleaned__without_null_date4[[#This Row],[Cleaned Transaction Date]],"dddd")</f>
        <v>Tuesday</v>
      </c>
      <c r="K6292" t="str">
        <f>IF(ISNUMBER(MATCH(Cleaned__without_null_date4[[#This Row],[Cleaned Transaction Date]],'Hari Libur'!$A$2:$A$13,0)),"Holiday",IF(WEEKDAY(Cleaned__without_null_date4[[#This Row],[Cleaned Transaction Date]],2)&gt;5,"Weekend","Weekday"))</f>
        <v>Weekday</v>
      </c>
    </row>
    <row r="6293" spans="1:11" x14ac:dyDescent="0.25">
      <c r="A6293" t="s">
        <v>6316</v>
      </c>
      <c r="B6293" t="s">
        <v>16</v>
      </c>
      <c r="C6293" s="3">
        <v>1</v>
      </c>
      <c r="D6293" s="5">
        <v>1</v>
      </c>
      <c r="E6293" s="5">
        <v>1</v>
      </c>
      <c r="F6293" t="s">
        <v>13</v>
      </c>
      <c r="G6293" t="s">
        <v>19</v>
      </c>
      <c r="H6293" s="4">
        <v>44949</v>
      </c>
      <c r="I6293" t="str">
        <f>TEXT(Cleaned__without_null_date4[[#This Row],[Cleaned Transaction Date]],"mmmm")</f>
        <v>January</v>
      </c>
      <c r="J6293" t="str">
        <f>TEXT(Cleaned__without_null_date4[[#This Row],[Cleaned Transaction Date]],"dddd")</f>
        <v>Monday</v>
      </c>
      <c r="K6293" t="str">
        <f>IF(ISNUMBER(MATCH(Cleaned__without_null_date4[[#This Row],[Cleaned Transaction Date]],'Hari Libur'!$A$2:$A$13,0)),"Holiday",IF(WEEKDAY(Cleaned__without_null_date4[[#This Row],[Cleaned Transaction Date]],2)&gt;5,"Weekend","Weekday"))</f>
        <v>Weekday</v>
      </c>
    </row>
    <row r="6294" spans="1:11" x14ac:dyDescent="0.25">
      <c r="A6294" t="s">
        <v>6317</v>
      </c>
      <c r="B6294" t="s">
        <v>41</v>
      </c>
      <c r="C6294" s="3">
        <v>1</v>
      </c>
      <c r="D6294" s="5">
        <v>3</v>
      </c>
      <c r="E6294" s="5">
        <v>3</v>
      </c>
      <c r="F6294" t="s">
        <v>21</v>
      </c>
      <c r="G6294" t="s">
        <v>24</v>
      </c>
      <c r="H6294" s="4">
        <v>45012</v>
      </c>
      <c r="I6294" t="str">
        <f>TEXT(Cleaned__without_null_date4[[#This Row],[Cleaned Transaction Date]],"mmmm")</f>
        <v>March</v>
      </c>
      <c r="J6294" t="str">
        <f>TEXT(Cleaned__without_null_date4[[#This Row],[Cleaned Transaction Date]],"dddd")</f>
        <v>Monday</v>
      </c>
      <c r="K6294" t="str">
        <f>IF(ISNUMBER(MATCH(Cleaned__without_null_date4[[#This Row],[Cleaned Transaction Date]],'Hari Libur'!$A$2:$A$13,0)),"Holiday",IF(WEEKDAY(Cleaned__without_null_date4[[#This Row],[Cleaned Transaction Date]],2)&gt;5,"Weekend","Weekday"))</f>
        <v>Weekday</v>
      </c>
    </row>
    <row r="6295" spans="1:11" x14ac:dyDescent="0.25">
      <c r="A6295" t="s">
        <v>6318</v>
      </c>
      <c r="B6295" t="s">
        <v>30</v>
      </c>
      <c r="C6295" s="3">
        <v>2</v>
      </c>
      <c r="D6295" s="5">
        <v>3</v>
      </c>
      <c r="E6295" s="5">
        <v>6</v>
      </c>
      <c r="F6295" t="s">
        <v>31</v>
      </c>
      <c r="G6295" t="s">
        <v>24</v>
      </c>
      <c r="H6295" s="4">
        <v>45039</v>
      </c>
      <c r="I6295" t="str">
        <f>TEXT(Cleaned__without_null_date4[[#This Row],[Cleaned Transaction Date]],"mmmm")</f>
        <v>April</v>
      </c>
      <c r="J6295" t="str">
        <f>TEXT(Cleaned__without_null_date4[[#This Row],[Cleaned Transaction Date]],"dddd")</f>
        <v>Sunday</v>
      </c>
      <c r="K6295" t="str">
        <f>IF(ISNUMBER(MATCH(Cleaned__without_null_date4[[#This Row],[Cleaned Transaction Date]],'Hari Libur'!$A$2:$A$13,0)),"Holiday",IF(WEEKDAY(Cleaned__without_null_date4[[#This Row],[Cleaned Transaction Date]],2)&gt;5,"Weekend","Weekday"))</f>
        <v>Weekend</v>
      </c>
    </row>
    <row r="6296" spans="1:11" x14ac:dyDescent="0.25">
      <c r="A6296" t="s">
        <v>6319</v>
      </c>
      <c r="B6296" t="s">
        <v>16</v>
      </c>
      <c r="C6296" s="3">
        <v>2</v>
      </c>
      <c r="D6296" s="5">
        <v>1</v>
      </c>
      <c r="E6296" s="5">
        <v>2</v>
      </c>
      <c r="F6296" t="s">
        <v>21</v>
      </c>
      <c r="G6296" t="s">
        <v>24</v>
      </c>
      <c r="H6296" s="4">
        <v>45262</v>
      </c>
      <c r="I6296" t="str">
        <f>TEXT(Cleaned__without_null_date4[[#This Row],[Cleaned Transaction Date]],"mmmm")</f>
        <v>December</v>
      </c>
      <c r="J6296" t="str">
        <f>TEXT(Cleaned__without_null_date4[[#This Row],[Cleaned Transaction Date]],"dddd")</f>
        <v>Saturday</v>
      </c>
      <c r="K6296" t="str">
        <f>IF(ISNUMBER(MATCH(Cleaned__without_null_date4[[#This Row],[Cleaned Transaction Date]],'Hari Libur'!$A$2:$A$13,0)),"Holiday",IF(WEEKDAY(Cleaned__without_null_date4[[#This Row],[Cleaned Transaction Date]],2)&gt;5,"Weekend","Weekday"))</f>
        <v>Weekend</v>
      </c>
    </row>
    <row r="6297" spans="1:11" x14ac:dyDescent="0.25">
      <c r="A6297" t="s">
        <v>6320</v>
      </c>
      <c r="B6297" t="s">
        <v>37</v>
      </c>
      <c r="C6297" s="3">
        <v>3</v>
      </c>
      <c r="D6297" s="5">
        <v>1.5</v>
      </c>
      <c r="E6297" s="5">
        <v>4.5</v>
      </c>
      <c r="F6297" t="s">
        <v>31</v>
      </c>
      <c r="G6297" t="s">
        <v>10</v>
      </c>
      <c r="H6297" s="4">
        <v>45140</v>
      </c>
      <c r="I6297" t="str">
        <f>TEXT(Cleaned__without_null_date4[[#This Row],[Cleaned Transaction Date]],"mmmm")</f>
        <v>August</v>
      </c>
      <c r="J6297" t="str">
        <f>TEXT(Cleaned__without_null_date4[[#This Row],[Cleaned Transaction Date]],"dddd")</f>
        <v>Wednesday</v>
      </c>
      <c r="K6297" t="str">
        <f>IF(ISNUMBER(MATCH(Cleaned__without_null_date4[[#This Row],[Cleaned Transaction Date]],'Hari Libur'!$A$2:$A$13,0)),"Holiday",IF(WEEKDAY(Cleaned__without_null_date4[[#This Row],[Cleaned Transaction Date]],2)&gt;5,"Weekend","Weekday"))</f>
        <v>Weekday</v>
      </c>
    </row>
    <row r="6298" spans="1:11" x14ac:dyDescent="0.25">
      <c r="A6298" t="s">
        <v>6321</v>
      </c>
      <c r="B6298" t="s">
        <v>18</v>
      </c>
      <c r="C6298" s="3">
        <v>4</v>
      </c>
      <c r="D6298" s="5">
        <v>5</v>
      </c>
      <c r="E6298" s="5">
        <v>20</v>
      </c>
      <c r="F6298" t="s">
        <v>21</v>
      </c>
      <c r="G6298" t="s">
        <v>24</v>
      </c>
      <c r="H6298" s="4">
        <v>44975</v>
      </c>
      <c r="I6298" t="str">
        <f>TEXT(Cleaned__without_null_date4[[#This Row],[Cleaned Transaction Date]],"mmmm")</f>
        <v>February</v>
      </c>
      <c r="J6298" t="str">
        <f>TEXT(Cleaned__without_null_date4[[#This Row],[Cleaned Transaction Date]],"dddd")</f>
        <v>Saturday</v>
      </c>
      <c r="K6298" t="str">
        <f>IF(ISNUMBER(MATCH(Cleaned__without_null_date4[[#This Row],[Cleaned Transaction Date]],'Hari Libur'!$A$2:$A$13,0)),"Holiday",IF(WEEKDAY(Cleaned__without_null_date4[[#This Row],[Cleaned Transaction Date]],2)&gt;5,"Weekend","Weekday"))</f>
        <v>Weekend</v>
      </c>
    </row>
    <row r="6299" spans="1:11" x14ac:dyDescent="0.25">
      <c r="A6299" t="s">
        <v>6322</v>
      </c>
      <c r="B6299" t="s">
        <v>12</v>
      </c>
      <c r="C6299" s="3">
        <v>2</v>
      </c>
      <c r="D6299" s="5">
        <v>3</v>
      </c>
      <c r="E6299" s="5">
        <v>6</v>
      </c>
      <c r="F6299" t="s">
        <v>21</v>
      </c>
      <c r="G6299" t="s">
        <v>10</v>
      </c>
      <c r="H6299" s="4">
        <v>44990</v>
      </c>
      <c r="I6299" t="str">
        <f>TEXT(Cleaned__without_null_date4[[#This Row],[Cleaned Transaction Date]],"mmmm")</f>
        <v>March</v>
      </c>
      <c r="J6299" t="str">
        <f>TEXT(Cleaned__without_null_date4[[#This Row],[Cleaned Transaction Date]],"dddd")</f>
        <v>Sunday</v>
      </c>
      <c r="K6299" t="str">
        <f>IF(ISNUMBER(MATCH(Cleaned__without_null_date4[[#This Row],[Cleaned Transaction Date]],'Hari Libur'!$A$2:$A$13,0)),"Holiday",IF(WEEKDAY(Cleaned__without_null_date4[[#This Row],[Cleaned Transaction Date]],2)&gt;5,"Weekend","Weekday"))</f>
        <v>Weekend</v>
      </c>
    </row>
    <row r="6300" spans="1:11" x14ac:dyDescent="0.25">
      <c r="A6300" t="s">
        <v>6323</v>
      </c>
      <c r="B6300" t="s">
        <v>37</v>
      </c>
      <c r="C6300" s="3">
        <v>1</v>
      </c>
      <c r="D6300" s="5">
        <v>1.5</v>
      </c>
      <c r="E6300" s="5">
        <v>1.5</v>
      </c>
      <c r="F6300" t="s">
        <v>13</v>
      </c>
      <c r="G6300" t="s">
        <v>26</v>
      </c>
      <c r="H6300" s="4">
        <v>45113</v>
      </c>
      <c r="I6300" t="str">
        <f>TEXT(Cleaned__without_null_date4[[#This Row],[Cleaned Transaction Date]],"mmmm")</f>
        <v>July</v>
      </c>
      <c r="J6300" t="str">
        <f>TEXT(Cleaned__without_null_date4[[#This Row],[Cleaned Transaction Date]],"dddd")</f>
        <v>Thursday</v>
      </c>
      <c r="K6300" t="str">
        <f>IF(ISNUMBER(MATCH(Cleaned__without_null_date4[[#This Row],[Cleaned Transaction Date]],'Hari Libur'!$A$2:$A$13,0)),"Holiday",IF(WEEKDAY(Cleaned__without_null_date4[[#This Row],[Cleaned Transaction Date]],2)&gt;5,"Weekend","Weekday"))</f>
        <v>Weekday</v>
      </c>
    </row>
    <row r="6301" spans="1:11" x14ac:dyDescent="0.25">
      <c r="A6301" t="s">
        <v>6324</v>
      </c>
      <c r="B6301" t="s">
        <v>8</v>
      </c>
      <c r="C6301" s="3">
        <v>3</v>
      </c>
      <c r="D6301" s="5">
        <v>2</v>
      </c>
      <c r="E6301" s="5">
        <v>6</v>
      </c>
      <c r="F6301" t="s">
        <v>31</v>
      </c>
      <c r="G6301" t="s">
        <v>24</v>
      </c>
      <c r="H6301" s="4">
        <v>45281</v>
      </c>
      <c r="I6301" t="str">
        <f>TEXT(Cleaned__without_null_date4[[#This Row],[Cleaned Transaction Date]],"mmmm")</f>
        <v>December</v>
      </c>
      <c r="J6301" t="str">
        <f>TEXT(Cleaned__without_null_date4[[#This Row],[Cleaned Transaction Date]],"dddd")</f>
        <v>Thursday</v>
      </c>
      <c r="K6301" t="str">
        <f>IF(ISNUMBER(MATCH(Cleaned__without_null_date4[[#This Row],[Cleaned Transaction Date]],'Hari Libur'!$A$2:$A$13,0)),"Holiday",IF(WEEKDAY(Cleaned__without_null_date4[[#This Row],[Cleaned Transaction Date]],2)&gt;5,"Weekend","Weekday"))</f>
        <v>Weekday</v>
      </c>
    </row>
    <row r="6302" spans="1:11" x14ac:dyDescent="0.25">
      <c r="A6302" t="s">
        <v>6325</v>
      </c>
      <c r="B6302" t="s">
        <v>8</v>
      </c>
      <c r="C6302" s="3">
        <v>4</v>
      </c>
      <c r="D6302" s="5">
        <v>2</v>
      </c>
      <c r="E6302" s="5">
        <v>8</v>
      </c>
      <c r="F6302" t="s">
        <v>31</v>
      </c>
      <c r="G6302" t="s">
        <v>26</v>
      </c>
      <c r="H6302" s="4">
        <v>45032</v>
      </c>
      <c r="I6302" t="str">
        <f>TEXT(Cleaned__without_null_date4[[#This Row],[Cleaned Transaction Date]],"mmmm")</f>
        <v>April</v>
      </c>
      <c r="J6302" t="str">
        <f>TEXT(Cleaned__without_null_date4[[#This Row],[Cleaned Transaction Date]],"dddd")</f>
        <v>Sunday</v>
      </c>
      <c r="K6302" t="str">
        <f>IF(ISNUMBER(MATCH(Cleaned__without_null_date4[[#This Row],[Cleaned Transaction Date]],'Hari Libur'!$A$2:$A$13,0)),"Holiday",IF(WEEKDAY(Cleaned__without_null_date4[[#This Row],[Cleaned Transaction Date]],2)&gt;5,"Weekend","Weekday"))</f>
        <v>Weekend</v>
      </c>
    </row>
    <row r="6303" spans="1:11" x14ac:dyDescent="0.25">
      <c r="A6303" t="s">
        <v>6326</v>
      </c>
      <c r="B6303" t="s">
        <v>8</v>
      </c>
      <c r="C6303" s="3">
        <v>1</v>
      </c>
      <c r="D6303" s="5">
        <v>2</v>
      </c>
      <c r="E6303" s="5">
        <v>2</v>
      </c>
      <c r="F6303" t="s">
        <v>26</v>
      </c>
      <c r="G6303" t="s">
        <v>19</v>
      </c>
      <c r="H6303" s="4">
        <v>45199</v>
      </c>
      <c r="I6303" t="str">
        <f>TEXT(Cleaned__without_null_date4[[#This Row],[Cleaned Transaction Date]],"mmmm")</f>
        <v>September</v>
      </c>
      <c r="J6303" t="str">
        <f>TEXT(Cleaned__without_null_date4[[#This Row],[Cleaned Transaction Date]],"dddd")</f>
        <v>Saturday</v>
      </c>
      <c r="K6303" t="str">
        <f>IF(ISNUMBER(MATCH(Cleaned__without_null_date4[[#This Row],[Cleaned Transaction Date]],'Hari Libur'!$A$2:$A$13,0)),"Holiday",IF(WEEKDAY(Cleaned__without_null_date4[[#This Row],[Cleaned Transaction Date]],2)&gt;5,"Weekend","Weekday"))</f>
        <v>Weekend</v>
      </c>
    </row>
    <row r="6304" spans="1:11" x14ac:dyDescent="0.25">
      <c r="A6304" t="s">
        <v>6327</v>
      </c>
      <c r="B6304" t="s">
        <v>37</v>
      </c>
      <c r="C6304" s="3">
        <v>5</v>
      </c>
      <c r="D6304" s="5">
        <v>1.5</v>
      </c>
      <c r="E6304" s="5">
        <v>7.5</v>
      </c>
      <c r="F6304" t="s">
        <v>13</v>
      </c>
      <c r="G6304" t="s">
        <v>24</v>
      </c>
      <c r="H6304" s="4">
        <v>44985</v>
      </c>
      <c r="I6304" t="str">
        <f>TEXT(Cleaned__without_null_date4[[#This Row],[Cleaned Transaction Date]],"mmmm")</f>
        <v>February</v>
      </c>
      <c r="J6304" t="str">
        <f>TEXT(Cleaned__without_null_date4[[#This Row],[Cleaned Transaction Date]],"dddd")</f>
        <v>Tuesday</v>
      </c>
      <c r="K6304" t="str">
        <f>IF(ISNUMBER(MATCH(Cleaned__without_null_date4[[#This Row],[Cleaned Transaction Date]],'Hari Libur'!$A$2:$A$13,0)),"Holiday",IF(WEEKDAY(Cleaned__without_null_date4[[#This Row],[Cleaned Transaction Date]],2)&gt;5,"Weekend","Weekday"))</f>
        <v>Weekday</v>
      </c>
    </row>
    <row r="6305" spans="1:11" x14ac:dyDescent="0.25">
      <c r="A6305" t="s">
        <v>6328</v>
      </c>
      <c r="B6305" t="s">
        <v>23</v>
      </c>
      <c r="C6305" s="3">
        <v>3</v>
      </c>
      <c r="D6305" s="5">
        <v>4</v>
      </c>
      <c r="E6305" s="5">
        <v>12</v>
      </c>
      <c r="F6305" t="s">
        <v>13</v>
      </c>
      <c r="G6305" t="s">
        <v>26</v>
      </c>
      <c r="H6305" s="4">
        <v>45218</v>
      </c>
      <c r="I6305" t="str">
        <f>TEXT(Cleaned__without_null_date4[[#This Row],[Cleaned Transaction Date]],"mmmm")</f>
        <v>October</v>
      </c>
      <c r="J6305" t="str">
        <f>TEXT(Cleaned__without_null_date4[[#This Row],[Cleaned Transaction Date]],"dddd")</f>
        <v>Thursday</v>
      </c>
      <c r="K6305" t="str">
        <f>IF(ISNUMBER(MATCH(Cleaned__without_null_date4[[#This Row],[Cleaned Transaction Date]],'Hari Libur'!$A$2:$A$13,0)),"Holiday",IF(WEEKDAY(Cleaned__without_null_date4[[#This Row],[Cleaned Transaction Date]],2)&gt;5,"Weekend","Weekday"))</f>
        <v>Weekday</v>
      </c>
    </row>
    <row r="6306" spans="1:11" x14ac:dyDescent="0.25">
      <c r="A6306" t="s">
        <v>6329</v>
      </c>
      <c r="B6306" t="s">
        <v>12</v>
      </c>
      <c r="C6306" s="3">
        <v>2</v>
      </c>
      <c r="D6306" s="5">
        <v>3</v>
      </c>
      <c r="E6306" s="5">
        <v>6</v>
      </c>
      <c r="F6306" t="s">
        <v>21</v>
      </c>
      <c r="G6306" t="s">
        <v>10</v>
      </c>
      <c r="H6306" s="4">
        <v>45079</v>
      </c>
      <c r="I6306" t="str">
        <f>TEXT(Cleaned__without_null_date4[[#This Row],[Cleaned Transaction Date]],"mmmm")</f>
        <v>June</v>
      </c>
      <c r="J6306" t="str">
        <f>TEXT(Cleaned__without_null_date4[[#This Row],[Cleaned Transaction Date]],"dddd")</f>
        <v>Friday</v>
      </c>
      <c r="K6306" t="str">
        <f>IF(ISNUMBER(MATCH(Cleaned__without_null_date4[[#This Row],[Cleaned Transaction Date]],'Hari Libur'!$A$2:$A$13,0)),"Holiday",IF(WEEKDAY(Cleaned__without_null_date4[[#This Row],[Cleaned Transaction Date]],2)&gt;5,"Weekend","Weekday"))</f>
        <v>Weekday</v>
      </c>
    </row>
    <row r="6307" spans="1:11" x14ac:dyDescent="0.25">
      <c r="A6307" t="s">
        <v>6330</v>
      </c>
      <c r="B6307" t="s">
        <v>37</v>
      </c>
      <c r="C6307" s="3">
        <v>5</v>
      </c>
      <c r="D6307" s="5">
        <v>1.5</v>
      </c>
      <c r="E6307" s="5">
        <v>7.5</v>
      </c>
      <c r="F6307" t="s">
        <v>9</v>
      </c>
      <c r="G6307" t="s">
        <v>24</v>
      </c>
      <c r="H6307" s="4">
        <v>45053</v>
      </c>
      <c r="I6307" t="str">
        <f>TEXT(Cleaned__without_null_date4[[#This Row],[Cleaned Transaction Date]],"mmmm")</f>
        <v>May</v>
      </c>
      <c r="J6307" t="str">
        <f>TEXT(Cleaned__without_null_date4[[#This Row],[Cleaned Transaction Date]],"dddd")</f>
        <v>Sunday</v>
      </c>
      <c r="K6307" t="str">
        <f>IF(ISNUMBER(MATCH(Cleaned__without_null_date4[[#This Row],[Cleaned Transaction Date]],'Hari Libur'!$A$2:$A$13,0)),"Holiday",IF(WEEKDAY(Cleaned__without_null_date4[[#This Row],[Cleaned Transaction Date]],2)&gt;5,"Weekend","Weekday"))</f>
        <v>Weekend</v>
      </c>
    </row>
    <row r="6308" spans="1:11" x14ac:dyDescent="0.25">
      <c r="A6308" t="s">
        <v>6331</v>
      </c>
      <c r="B6308" t="s">
        <v>41</v>
      </c>
      <c r="C6308" s="3">
        <v>2</v>
      </c>
      <c r="D6308" s="5">
        <v>3</v>
      </c>
      <c r="E6308" s="5">
        <v>6</v>
      </c>
      <c r="F6308" t="s">
        <v>21</v>
      </c>
      <c r="G6308" t="s">
        <v>14</v>
      </c>
      <c r="H6308" s="4">
        <v>44992</v>
      </c>
      <c r="I6308" t="str">
        <f>TEXT(Cleaned__without_null_date4[[#This Row],[Cleaned Transaction Date]],"mmmm")</f>
        <v>March</v>
      </c>
      <c r="J6308" t="str">
        <f>TEXT(Cleaned__without_null_date4[[#This Row],[Cleaned Transaction Date]],"dddd")</f>
        <v>Tuesday</v>
      </c>
      <c r="K6308" t="str">
        <f>IF(ISNUMBER(MATCH(Cleaned__without_null_date4[[#This Row],[Cleaned Transaction Date]],'Hari Libur'!$A$2:$A$13,0)),"Holiday",IF(WEEKDAY(Cleaned__without_null_date4[[#This Row],[Cleaned Transaction Date]],2)&gt;5,"Weekend","Weekday"))</f>
        <v>Weekday</v>
      </c>
    </row>
    <row r="6309" spans="1:11" x14ac:dyDescent="0.25">
      <c r="A6309" t="s">
        <v>6332</v>
      </c>
      <c r="B6309" t="s">
        <v>37</v>
      </c>
      <c r="C6309" s="3">
        <v>5</v>
      </c>
      <c r="D6309" s="5">
        <v>1.5</v>
      </c>
      <c r="E6309" s="5">
        <v>7.5</v>
      </c>
      <c r="F6309" t="s">
        <v>21</v>
      </c>
      <c r="G6309" t="s">
        <v>14</v>
      </c>
      <c r="H6309" s="4">
        <v>45041</v>
      </c>
      <c r="I6309" t="str">
        <f>TEXT(Cleaned__without_null_date4[[#This Row],[Cleaned Transaction Date]],"mmmm")</f>
        <v>April</v>
      </c>
      <c r="J6309" t="str">
        <f>TEXT(Cleaned__without_null_date4[[#This Row],[Cleaned Transaction Date]],"dddd")</f>
        <v>Tuesday</v>
      </c>
      <c r="K6309" t="str">
        <f>IF(ISNUMBER(MATCH(Cleaned__without_null_date4[[#This Row],[Cleaned Transaction Date]],'Hari Libur'!$A$2:$A$13,0)),"Holiday",IF(WEEKDAY(Cleaned__without_null_date4[[#This Row],[Cleaned Transaction Date]],2)&gt;5,"Weekend","Weekday"))</f>
        <v>Weekday</v>
      </c>
    </row>
    <row r="6310" spans="1:11" x14ac:dyDescent="0.25">
      <c r="A6310" t="s">
        <v>6333</v>
      </c>
      <c r="B6310" t="s">
        <v>28</v>
      </c>
      <c r="C6310" s="3">
        <v>4</v>
      </c>
      <c r="D6310" s="5">
        <v>4</v>
      </c>
      <c r="E6310" s="5">
        <v>16</v>
      </c>
      <c r="F6310" t="s">
        <v>9</v>
      </c>
      <c r="G6310" t="s">
        <v>10</v>
      </c>
      <c r="H6310" s="4">
        <v>44942</v>
      </c>
      <c r="I6310" t="str">
        <f>TEXT(Cleaned__without_null_date4[[#This Row],[Cleaned Transaction Date]],"mmmm")</f>
        <v>January</v>
      </c>
      <c r="J6310" t="str">
        <f>TEXT(Cleaned__without_null_date4[[#This Row],[Cleaned Transaction Date]],"dddd")</f>
        <v>Monday</v>
      </c>
      <c r="K6310" t="str">
        <f>IF(ISNUMBER(MATCH(Cleaned__without_null_date4[[#This Row],[Cleaned Transaction Date]],'Hari Libur'!$A$2:$A$13,0)),"Holiday",IF(WEEKDAY(Cleaned__without_null_date4[[#This Row],[Cleaned Transaction Date]],2)&gt;5,"Weekend","Weekday"))</f>
        <v>Holiday</v>
      </c>
    </row>
    <row r="6311" spans="1:11" x14ac:dyDescent="0.25">
      <c r="A6311" t="s">
        <v>6334</v>
      </c>
      <c r="B6311" t="s">
        <v>18</v>
      </c>
      <c r="C6311" s="3">
        <v>4</v>
      </c>
      <c r="D6311" s="5">
        <v>5</v>
      </c>
      <c r="E6311" s="5">
        <v>20</v>
      </c>
      <c r="F6311" t="s">
        <v>13</v>
      </c>
      <c r="G6311" t="s">
        <v>14</v>
      </c>
      <c r="H6311" s="4">
        <v>45141</v>
      </c>
      <c r="I6311" t="str">
        <f>TEXT(Cleaned__without_null_date4[[#This Row],[Cleaned Transaction Date]],"mmmm")</f>
        <v>August</v>
      </c>
      <c r="J6311" t="str">
        <f>TEXT(Cleaned__without_null_date4[[#This Row],[Cleaned Transaction Date]],"dddd")</f>
        <v>Thursday</v>
      </c>
      <c r="K6311" t="str">
        <f>IF(ISNUMBER(MATCH(Cleaned__without_null_date4[[#This Row],[Cleaned Transaction Date]],'Hari Libur'!$A$2:$A$13,0)),"Holiday",IF(WEEKDAY(Cleaned__without_null_date4[[#This Row],[Cleaned Transaction Date]],2)&gt;5,"Weekend","Weekday"))</f>
        <v>Weekday</v>
      </c>
    </row>
    <row r="6312" spans="1:11" x14ac:dyDescent="0.25">
      <c r="A6312" t="s">
        <v>6335</v>
      </c>
      <c r="B6312" t="s">
        <v>16</v>
      </c>
      <c r="C6312" s="3">
        <v>1</v>
      </c>
      <c r="D6312" s="5">
        <v>1</v>
      </c>
      <c r="E6312" s="5">
        <v>1</v>
      </c>
      <c r="F6312" t="s">
        <v>9</v>
      </c>
      <c r="G6312" t="s">
        <v>24</v>
      </c>
      <c r="H6312" s="4">
        <v>45084</v>
      </c>
      <c r="I6312" t="str">
        <f>TEXT(Cleaned__without_null_date4[[#This Row],[Cleaned Transaction Date]],"mmmm")</f>
        <v>June</v>
      </c>
      <c r="J6312" t="str">
        <f>TEXT(Cleaned__without_null_date4[[#This Row],[Cleaned Transaction Date]],"dddd")</f>
        <v>Wednesday</v>
      </c>
      <c r="K6312" t="str">
        <f>IF(ISNUMBER(MATCH(Cleaned__without_null_date4[[#This Row],[Cleaned Transaction Date]],'Hari Libur'!$A$2:$A$13,0)),"Holiday",IF(WEEKDAY(Cleaned__without_null_date4[[#This Row],[Cleaned Transaction Date]],2)&gt;5,"Weekend","Weekday"))</f>
        <v>Weekday</v>
      </c>
    </row>
    <row r="6313" spans="1:11" x14ac:dyDescent="0.25">
      <c r="A6313" t="s">
        <v>6336</v>
      </c>
      <c r="B6313" t="s">
        <v>12</v>
      </c>
      <c r="C6313" s="3">
        <v>5</v>
      </c>
      <c r="D6313" s="5">
        <v>3</v>
      </c>
      <c r="E6313" s="5">
        <v>15</v>
      </c>
      <c r="F6313" t="s">
        <v>21</v>
      </c>
      <c r="G6313" t="s">
        <v>24</v>
      </c>
      <c r="H6313" s="4">
        <v>45074</v>
      </c>
      <c r="I6313" t="str">
        <f>TEXT(Cleaned__without_null_date4[[#This Row],[Cleaned Transaction Date]],"mmmm")</f>
        <v>May</v>
      </c>
      <c r="J6313" t="str">
        <f>TEXT(Cleaned__without_null_date4[[#This Row],[Cleaned Transaction Date]],"dddd")</f>
        <v>Sunday</v>
      </c>
      <c r="K6313" t="str">
        <f>IF(ISNUMBER(MATCH(Cleaned__without_null_date4[[#This Row],[Cleaned Transaction Date]],'Hari Libur'!$A$2:$A$13,0)),"Holiday",IF(WEEKDAY(Cleaned__without_null_date4[[#This Row],[Cleaned Transaction Date]],2)&gt;5,"Weekend","Weekday"))</f>
        <v>Weekend</v>
      </c>
    </row>
    <row r="6314" spans="1:11" x14ac:dyDescent="0.25">
      <c r="A6314" t="s">
        <v>6337</v>
      </c>
      <c r="B6314" t="s">
        <v>18</v>
      </c>
      <c r="C6314" s="3">
        <v>4</v>
      </c>
      <c r="D6314" s="5">
        <v>5</v>
      </c>
      <c r="E6314" s="5">
        <v>20</v>
      </c>
      <c r="F6314" t="s">
        <v>13</v>
      </c>
      <c r="G6314" t="s">
        <v>14</v>
      </c>
      <c r="H6314" s="4">
        <v>45128</v>
      </c>
      <c r="I6314" t="str">
        <f>TEXT(Cleaned__without_null_date4[[#This Row],[Cleaned Transaction Date]],"mmmm")</f>
        <v>July</v>
      </c>
      <c r="J6314" t="str">
        <f>TEXT(Cleaned__without_null_date4[[#This Row],[Cleaned Transaction Date]],"dddd")</f>
        <v>Friday</v>
      </c>
      <c r="K6314" t="str">
        <f>IF(ISNUMBER(MATCH(Cleaned__without_null_date4[[#This Row],[Cleaned Transaction Date]],'Hari Libur'!$A$2:$A$13,0)),"Holiday",IF(WEEKDAY(Cleaned__without_null_date4[[#This Row],[Cleaned Transaction Date]],2)&gt;5,"Weekend","Weekday"))</f>
        <v>Weekday</v>
      </c>
    </row>
    <row r="6315" spans="1:11" x14ac:dyDescent="0.25">
      <c r="A6315" t="s">
        <v>6338</v>
      </c>
      <c r="B6315" t="s">
        <v>12</v>
      </c>
      <c r="C6315" s="3">
        <v>5</v>
      </c>
      <c r="D6315" s="5">
        <v>3</v>
      </c>
      <c r="E6315" s="5">
        <v>15</v>
      </c>
      <c r="F6315" t="s">
        <v>21</v>
      </c>
      <c r="G6315" t="s">
        <v>14</v>
      </c>
      <c r="H6315" s="4">
        <v>45111</v>
      </c>
      <c r="I6315" t="str">
        <f>TEXT(Cleaned__without_null_date4[[#This Row],[Cleaned Transaction Date]],"mmmm")</f>
        <v>July</v>
      </c>
      <c r="J6315" t="str">
        <f>TEXT(Cleaned__without_null_date4[[#This Row],[Cleaned Transaction Date]],"dddd")</f>
        <v>Tuesday</v>
      </c>
      <c r="K6315" t="str">
        <f>IF(ISNUMBER(MATCH(Cleaned__without_null_date4[[#This Row],[Cleaned Transaction Date]],'Hari Libur'!$A$2:$A$13,0)),"Holiday",IF(WEEKDAY(Cleaned__without_null_date4[[#This Row],[Cleaned Transaction Date]],2)&gt;5,"Weekend","Weekday"))</f>
        <v>Weekday</v>
      </c>
    </row>
    <row r="6316" spans="1:11" x14ac:dyDescent="0.25">
      <c r="A6316" t="s">
        <v>6339</v>
      </c>
      <c r="B6316" t="s">
        <v>18</v>
      </c>
      <c r="C6316" s="3">
        <v>4</v>
      </c>
      <c r="D6316" s="5">
        <v>5</v>
      </c>
      <c r="E6316" s="5">
        <v>20</v>
      </c>
      <c r="F6316" t="s">
        <v>13</v>
      </c>
      <c r="G6316" t="s">
        <v>24</v>
      </c>
      <c r="H6316" s="4">
        <v>45123</v>
      </c>
      <c r="I6316" t="str">
        <f>TEXT(Cleaned__without_null_date4[[#This Row],[Cleaned Transaction Date]],"mmmm")</f>
        <v>July</v>
      </c>
      <c r="J6316" t="str">
        <f>TEXT(Cleaned__without_null_date4[[#This Row],[Cleaned Transaction Date]],"dddd")</f>
        <v>Sunday</v>
      </c>
      <c r="K6316" t="str">
        <f>IF(ISNUMBER(MATCH(Cleaned__without_null_date4[[#This Row],[Cleaned Transaction Date]],'Hari Libur'!$A$2:$A$13,0)),"Holiday",IF(WEEKDAY(Cleaned__without_null_date4[[#This Row],[Cleaned Transaction Date]],2)&gt;5,"Weekend","Weekday"))</f>
        <v>Weekend</v>
      </c>
    </row>
    <row r="6317" spans="1:11" x14ac:dyDescent="0.25">
      <c r="A6317" t="s">
        <v>6340</v>
      </c>
      <c r="B6317" t="s">
        <v>8</v>
      </c>
      <c r="C6317" s="3">
        <v>1</v>
      </c>
      <c r="D6317" s="5">
        <v>2</v>
      </c>
      <c r="E6317" s="5">
        <v>2</v>
      </c>
      <c r="F6317" t="s">
        <v>13</v>
      </c>
      <c r="G6317" t="s">
        <v>10</v>
      </c>
      <c r="H6317" s="4">
        <v>45188</v>
      </c>
      <c r="I6317" t="str">
        <f>TEXT(Cleaned__without_null_date4[[#This Row],[Cleaned Transaction Date]],"mmmm")</f>
        <v>September</v>
      </c>
      <c r="J6317" t="str">
        <f>TEXT(Cleaned__without_null_date4[[#This Row],[Cleaned Transaction Date]],"dddd")</f>
        <v>Tuesday</v>
      </c>
      <c r="K6317" t="str">
        <f>IF(ISNUMBER(MATCH(Cleaned__without_null_date4[[#This Row],[Cleaned Transaction Date]],'Hari Libur'!$A$2:$A$13,0)),"Holiday",IF(WEEKDAY(Cleaned__without_null_date4[[#This Row],[Cleaned Transaction Date]],2)&gt;5,"Weekend","Weekday"))</f>
        <v>Weekday</v>
      </c>
    </row>
    <row r="6318" spans="1:11" x14ac:dyDescent="0.25">
      <c r="A6318" t="s">
        <v>6341</v>
      </c>
      <c r="B6318" t="s">
        <v>18</v>
      </c>
      <c r="C6318" s="3">
        <v>1</v>
      </c>
      <c r="D6318" s="5">
        <v>5</v>
      </c>
      <c r="E6318" s="5">
        <v>5</v>
      </c>
      <c r="F6318" t="s">
        <v>19</v>
      </c>
      <c r="G6318" t="s">
        <v>24</v>
      </c>
      <c r="H6318" s="4">
        <v>44975</v>
      </c>
      <c r="I6318" t="str">
        <f>TEXT(Cleaned__without_null_date4[[#This Row],[Cleaned Transaction Date]],"mmmm")</f>
        <v>February</v>
      </c>
      <c r="J6318" t="str">
        <f>TEXT(Cleaned__without_null_date4[[#This Row],[Cleaned Transaction Date]],"dddd")</f>
        <v>Saturday</v>
      </c>
      <c r="K6318" t="str">
        <f>IF(ISNUMBER(MATCH(Cleaned__without_null_date4[[#This Row],[Cleaned Transaction Date]],'Hari Libur'!$A$2:$A$13,0)),"Holiday",IF(WEEKDAY(Cleaned__without_null_date4[[#This Row],[Cleaned Transaction Date]],2)&gt;5,"Weekend","Weekday"))</f>
        <v>Weekend</v>
      </c>
    </row>
    <row r="6319" spans="1:11" x14ac:dyDescent="0.25">
      <c r="A6319" t="s">
        <v>6342</v>
      </c>
      <c r="B6319" t="s">
        <v>12</v>
      </c>
      <c r="C6319" s="3">
        <v>4</v>
      </c>
      <c r="D6319" s="5">
        <v>3</v>
      </c>
      <c r="E6319" s="5">
        <v>12</v>
      </c>
      <c r="F6319" t="s">
        <v>13</v>
      </c>
      <c r="G6319" t="s">
        <v>10</v>
      </c>
      <c r="H6319" s="4">
        <v>44947</v>
      </c>
      <c r="I6319" t="str">
        <f>TEXT(Cleaned__without_null_date4[[#This Row],[Cleaned Transaction Date]],"mmmm")</f>
        <v>January</v>
      </c>
      <c r="J6319" t="str">
        <f>TEXT(Cleaned__without_null_date4[[#This Row],[Cleaned Transaction Date]],"dddd")</f>
        <v>Saturday</v>
      </c>
      <c r="K6319" t="str">
        <f>IF(ISNUMBER(MATCH(Cleaned__without_null_date4[[#This Row],[Cleaned Transaction Date]],'Hari Libur'!$A$2:$A$13,0)),"Holiday",IF(WEEKDAY(Cleaned__without_null_date4[[#This Row],[Cleaned Transaction Date]],2)&gt;5,"Weekend","Weekday"))</f>
        <v>Weekend</v>
      </c>
    </row>
    <row r="6320" spans="1:11" x14ac:dyDescent="0.25">
      <c r="A6320" t="s">
        <v>6343</v>
      </c>
      <c r="B6320" t="s">
        <v>8</v>
      </c>
      <c r="C6320" s="3">
        <v>3</v>
      </c>
      <c r="D6320" s="5">
        <v>2</v>
      </c>
      <c r="E6320" s="5">
        <v>6</v>
      </c>
      <c r="F6320" t="s">
        <v>19</v>
      </c>
      <c r="G6320" t="s">
        <v>26</v>
      </c>
      <c r="H6320" s="4">
        <v>45180</v>
      </c>
      <c r="I6320" t="str">
        <f>TEXT(Cleaned__without_null_date4[[#This Row],[Cleaned Transaction Date]],"mmmm")</f>
        <v>September</v>
      </c>
      <c r="J6320" t="str">
        <f>TEXT(Cleaned__without_null_date4[[#This Row],[Cleaned Transaction Date]],"dddd")</f>
        <v>Monday</v>
      </c>
      <c r="K6320" t="str">
        <f>IF(ISNUMBER(MATCH(Cleaned__without_null_date4[[#This Row],[Cleaned Transaction Date]],'Hari Libur'!$A$2:$A$13,0)),"Holiday",IF(WEEKDAY(Cleaned__without_null_date4[[#This Row],[Cleaned Transaction Date]],2)&gt;5,"Weekend","Weekday"))</f>
        <v>Weekday</v>
      </c>
    </row>
    <row r="6321" spans="1:11" x14ac:dyDescent="0.25">
      <c r="A6321" t="s">
        <v>6344</v>
      </c>
      <c r="B6321" t="s">
        <v>23</v>
      </c>
      <c r="C6321" s="3">
        <v>1</v>
      </c>
      <c r="D6321" s="5">
        <v>4</v>
      </c>
      <c r="E6321" s="5">
        <v>4</v>
      </c>
      <c r="F6321" t="s">
        <v>9</v>
      </c>
      <c r="G6321" t="s">
        <v>14</v>
      </c>
      <c r="H6321" s="4">
        <v>45172</v>
      </c>
      <c r="I6321" t="str">
        <f>TEXT(Cleaned__without_null_date4[[#This Row],[Cleaned Transaction Date]],"mmmm")</f>
        <v>September</v>
      </c>
      <c r="J6321" t="str">
        <f>TEXT(Cleaned__without_null_date4[[#This Row],[Cleaned Transaction Date]],"dddd")</f>
        <v>Sunday</v>
      </c>
      <c r="K6321" t="str">
        <f>IF(ISNUMBER(MATCH(Cleaned__without_null_date4[[#This Row],[Cleaned Transaction Date]],'Hari Libur'!$A$2:$A$13,0)),"Holiday",IF(WEEKDAY(Cleaned__without_null_date4[[#This Row],[Cleaned Transaction Date]],2)&gt;5,"Weekend","Weekday"))</f>
        <v>Weekend</v>
      </c>
    </row>
    <row r="6322" spans="1:11" x14ac:dyDescent="0.25">
      <c r="A6322" t="s">
        <v>6345</v>
      </c>
      <c r="B6322" t="s">
        <v>41</v>
      </c>
      <c r="C6322" s="3">
        <v>5</v>
      </c>
      <c r="D6322" s="5">
        <v>3</v>
      </c>
      <c r="E6322" s="5">
        <v>15</v>
      </c>
      <c r="F6322" t="s">
        <v>19</v>
      </c>
      <c r="G6322" t="s">
        <v>10</v>
      </c>
      <c r="H6322" s="4">
        <v>45078</v>
      </c>
      <c r="I6322" t="str">
        <f>TEXT(Cleaned__without_null_date4[[#This Row],[Cleaned Transaction Date]],"mmmm")</f>
        <v>June</v>
      </c>
      <c r="J6322" t="str">
        <f>TEXT(Cleaned__without_null_date4[[#This Row],[Cleaned Transaction Date]],"dddd")</f>
        <v>Thursday</v>
      </c>
      <c r="K6322" t="str">
        <f>IF(ISNUMBER(MATCH(Cleaned__without_null_date4[[#This Row],[Cleaned Transaction Date]],'Hari Libur'!$A$2:$A$13,0)),"Holiday",IF(WEEKDAY(Cleaned__without_null_date4[[#This Row],[Cleaned Transaction Date]],2)&gt;5,"Weekend","Weekday"))</f>
        <v>Weekday</v>
      </c>
    </row>
    <row r="6323" spans="1:11" x14ac:dyDescent="0.25">
      <c r="A6323" t="s">
        <v>6346</v>
      </c>
      <c r="B6323" t="s">
        <v>37</v>
      </c>
      <c r="C6323" s="3">
        <v>2</v>
      </c>
      <c r="D6323" s="5">
        <v>1.5</v>
      </c>
      <c r="E6323" s="5">
        <v>3</v>
      </c>
      <c r="F6323" t="s">
        <v>21</v>
      </c>
      <c r="G6323" t="s">
        <v>24</v>
      </c>
      <c r="H6323" s="4">
        <v>45277</v>
      </c>
      <c r="I6323" t="str">
        <f>TEXT(Cleaned__without_null_date4[[#This Row],[Cleaned Transaction Date]],"mmmm")</f>
        <v>December</v>
      </c>
      <c r="J6323" t="str">
        <f>TEXT(Cleaned__without_null_date4[[#This Row],[Cleaned Transaction Date]],"dddd")</f>
        <v>Sunday</v>
      </c>
      <c r="K6323" t="str">
        <f>IF(ISNUMBER(MATCH(Cleaned__without_null_date4[[#This Row],[Cleaned Transaction Date]],'Hari Libur'!$A$2:$A$13,0)),"Holiday",IF(WEEKDAY(Cleaned__without_null_date4[[#This Row],[Cleaned Transaction Date]],2)&gt;5,"Weekend","Weekday"))</f>
        <v>Weekend</v>
      </c>
    </row>
    <row r="6324" spans="1:11" x14ac:dyDescent="0.25">
      <c r="A6324" t="s">
        <v>6347</v>
      </c>
      <c r="B6324" t="s">
        <v>37</v>
      </c>
      <c r="C6324" s="3">
        <v>5</v>
      </c>
      <c r="D6324" s="5">
        <v>1.5</v>
      </c>
      <c r="E6324" s="5">
        <v>7.5</v>
      </c>
      <c r="F6324" t="s">
        <v>13</v>
      </c>
      <c r="G6324" t="s">
        <v>10</v>
      </c>
      <c r="H6324" s="4">
        <v>45106</v>
      </c>
      <c r="I6324" t="str">
        <f>TEXT(Cleaned__without_null_date4[[#This Row],[Cleaned Transaction Date]],"mmmm")</f>
        <v>June</v>
      </c>
      <c r="J6324" t="str">
        <f>TEXT(Cleaned__without_null_date4[[#This Row],[Cleaned Transaction Date]],"dddd")</f>
        <v>Thursday</v>
      </c>
      <c r="K6324" t="str">
        <f>IF(ISNUMBER(MATCH(Cleaned__without_null_date4[[#This Row],[Cleaned Transaction Date]],'Hari Libur'!$A$2:$A$13,0)),"Holiday",IF(WEEKDAY(Cleaned__without_null_date4[[#This Row],[Cleaned Transaction Date]],2)&gt;5,"Weekend","Weekday"))</f>
        <v>Weekday</v>
      </c>
    </row>
    <row r="6325" spans="1:11" x14ac:dyDescent="0.25">
      <c r="A6325" t="s">
        <v>6348</v>
      </c>
      <c r="B6325" t="s">
        <v>12</v>
      </c>
      <c r="C6325" s="3">
        <v>2</v>
      </c>
      <c r="D6325" s="5">
        <v>3</v>
      </c>
      <c r="E6325" s="5">
        <v>6</v>
      </c>
      <c r="F6325" t="s">
        <v>31</v>
      </c>
      <c r="G6325" t="s">
        <v>10</v>
      </c>
      <c r="H6325" s="4">
        <v>44998</v>
      </c>
      <c r="I6325" t="str">
        <f>TEXT(Cleaned__without_null_date4[[#This Row],[Cleaned Transaction Date]],"mmmm")</f>
        <v>March</v>
      </c>
      <c r="J6325" t="str">
        <f>TEXT(Cleaned__without_null_date4[[#This Row],[Cleaned Transaction Date]],"dddd")</f>
        <v>Monday</v>
      </c>
      <c r="K6325" t="str">
        <f>IF(ISNUMBER(MATCH(Cleaned__without_null_date4[[#This Row],[Cleaned Transaction Date]],'Hari Libur'!$A$2:$A$13,0)),"Holiday",IF(WEEKDAY(Cleaned__without_null_date4[[#This Row],[Cleaned Transaction Date]],2)&gt;5,"Weekend","Weekday"))</f>
        <v>Weekday</v>
      </c>
    </row>
    <row r="6326" spans="1:11" x14ac:dyDescent="0.25">
      <c r="A6326" t="s">
        <v>6349</v>
      </c>
      <c r="B6326" t="s">
        <v>28</v>
      </c>
      <c r="C6326" s="3">
        <v>1</v>
      </c>
      <c r="D6326" s="5">
        <v>4</v>
      </c>
      <c r="E6326" s="5">
        <v>4</v>
      </c>
      <c r="F6326" t="s">
        <v>31</v>
      </c>
      <c r="G6326" t="s">
        <v>14</v>
      </c>
      <c r="H6326" s="4">
        <v>45251</v>
      </c>
      <c r="I6326" t="str">
        <f>TEXT(Cleaned__without_null_date4[[#This Row],[Cleaned Transaction Date]],"mmmm")</f>
        <v>November</v>
      </c>
      <c r="J6326" t="str">
        <f>TEXT(Cleaned__without_null_date4[[#This Row],[Cleaned Transaction Date]],"dddd")</f>
        <v>Tuesday</v>
      </c>
      <c r="K6326" t="str">
        <f>IF(ISNUMBER(MATCH(Cleaned__without_null_date4[[#This Row],[Cleaned Transaction Date]],'Hari Libur'!$A$2:$A$13,0)),"Holiday",IF(WEEKDAY(Cleaned__without_null_date4[[#This Row],[Cleaned Transaction Date]],2)&gt;5,"Weekend","Weekday"))</f>
        <v>Weekday</v>
      </c>
    </row>
    <row r="6327" spans="1:11" x14ac:dyDescent="0.25">
      <c r="A6327" t="s">
        <v>6350</v>
      </c>
      <c r="B6327" t="s">
        <v>8</v>
      </c>
      <c r="C6327" s="3">
        <v>3</v>
      </c>
      <c r="D6327" s="5">
        <v>2</v>
      </c>
      <c r="E6327" s="5">
        <v>6</v>
      </c>
      <c r="F6327" t="s">
        <v>9</v>
      </c>
      <c r="G6327" t="s">
        <v>10</v>
      </c>
      <c r="H6327" s="4">
        <v>45284</v>
      </c>
      <c r="I6327" t="str">
        <f>TEXT(Cleaned__without_null_date4[[#This Row],[Cleaned Transaction Date]],"mmmm")</f>
        <v>December</v>
      </c>
      <c r="J6327" t="str">
        <f>TEXT(Cleaned__without_null_date4[[#This Row],[Cleaned Transaction Date]],"dddd")</f>
        <v>Sunday</v>
      </c>
      <c r="K6327" t="str">
        <f>IF(ISNUMBER(MATCH(Cleaned__without_null_date4[[#This Row],[Cleaned Transaction Date]],'Hari Libur'!$A$2:$A$13,0)),"Holiday",IF(WEEKDAY(Cleaned__without_null_date4[[#This Row],[Cleaned Transaction Date]],2)&gt;5,"Weekend","Weekday"))</f>
        <v>Weekend</v>
      </c>
    </row>
    <row r="6328" spans="1:11" x14ac:dyDescent="0.25">
      <c r="A6328" t="s">
        <v>6351</v>
      </c>
      <c r="B6328" t="s">
        <v>19</v>
      </c>
      <c r="C6328" s="3">
        <v>3</v>
      </c>
      <c r="D6328" s="5">
        <v>3</v>
      </c>
      <c r="E6328" s="5">
        <v>9</v>
      </c>
      <c r="F6328" t="s">
        <v>21</v>
      </c>
      <c r="G6328" t="s">
        <v>24</v>
      </c>
      <c r="H6328" s="4">
        <v>45140</v>
      </c>
      <c r="I6328" t="str">
        <f>TEXT(Cleaned__without_null_date4[[#This Row],[Cleaned Transaction Date]],"mmmm")</f>
        <v>August</v>
      </c>
      <c r="J6328" t="str">
        <f>TEXT(Cleaned__without_null_date4[[#This Row],[Cleaned Transaction Date]],"dddd")</f>
        <v>Wednesday</v>
      </c>
      <c r="K6328" t="str">
        <f>IF(ISNUMBER(MATCH(Cleaned__without_null_date4[[#This Row],[Cleaned Transaction Date]],'Hari Libur'!$A$2:$A$13,0)),"Holiday",IF(WEEKDAY(Cleaned__without_null_date4[[#This Row],[Cleaned Transaction Date]],2)&gt;5,"Weekend","Weekday"))</f>
        <v>Weekday</v>
      </c>
    </row>
    <row r="6329" spans="1:11" x14ac:dyDescent="0.25">
      <c r="A6329" t="s">
        <v>6352</v>
      </c>
      <c r="B6329" t="s">
        <v>19</v>
      </c>
      <c r="C6329" s="3">
        <v>4</v>
      </c>
      <c r="D6329" s="5">
        <v>4</v>
      </c>
      <c r="E6329" s="5">
        <v>16</v>
      </c>
      <c r="F6329" t="s">
        <v>9</v>
      </c>
      <c r="G6329" t="s">
        <v>10</v>
      </c>
      <c r="H6329" s="4">
        <v>45096</v>
      </c>
      <c r="I6329" t="str">
        <f>TEXT(Cleaned__without_null_date4[[#This Row],[Cleaned Transaction Date]],"mmmm")</f>
        <v>June</v>
      </c>
      <c r="J6329" t="str">
        <f>TEXT(Cleaned__without_null_date4[[#This Row],[Cleaned Transaction Date]],"dddd")</f>
        <v>Monday</v>
      </c>
      <c r="K6329" t="str">
        <f>IF(ISNUMBER(MATCH(Cleaned__without_null_date4[[#This Row],[Cleaned Transaction Date]],'Hari Libur'!$A$2:$A$13,0)),"Holiday",IF(WEEKDAY(Cleaned__without_null_date4[[#This Row],[Cleaned Transaction Date]],2)&gt;5,"Weekend","Weekday"))</f>
        <v>Holiday</v>
      </c>
    </row>
    <row r="6330" spans="1:11" x14ac:dyDescent="0.25">
      <c r="A6330" t="s">
        <v>6353</v>
      </c>
      <c r="B6330" t="s">
        <v>37</v>
      </c>
      <c r="C6330" s="3">
        <v>5</v>
      </c>
      <c r="D6330" s="5">
        <v>1.5</v>
      </c>
      <c r="E6330" s="5">
        <v>7.5</v>
      </c>
      <c r="F6330" t="s">
        <v>21</v>
      </c>
      <c r="G6330" t="s">
        <v>14</v>
      </c>
      <c r="H6330" s="4">
        <v>45274</v>
      </c>
      <c r="I6330" t="str">
        <f>TEXT(Cleaned__without_null_date4[[#This Row],[Cleaned Transaction Date]],"mmmm")</f>
        <v>December</v>
      </c>
      <c r="J6330" t="str">
        <f>TEXT(Cleaned__without_null_date4[[#This Row],[Cleaned Transaction Date]],"dddd")</f>
        <v>Thursday</v>
      </c>
      <c r="K6330" t="str">
        <f>IF(ISNUMBER(MATCH(Cleaned__without_null_date4[[#This Row],[Cleaned Transaction Date]],'Hari Libur'!$A$2:$A$13,0)),"Holiday",IF(WEEKDAY(Cleaned__without_null_date4[[#This Row],[Cleaned Transaction Date]],2)&gt;5,"Weekend","Weekday"))</f>
        <v>Weekday</v>
      </c>
    </row>
    <row r="6331" spans="1:11" x14ac:dyDescent="0.25">
      <c r="A6331" t="s">
        <v>6354</v>
      </c>
      <c r="B6331" t="s">
        <v>41</v>
      </c>
      <c r="C6331" s="3">
        <v>4</v>
      </c>
      <c r="D6331" s="5">
        <v>3</v>
      </c>
      <c r="E6331" s="5">
        <v>12</v>
      </c>
      <c r="F6331" t="s">
        <v>21</v>
      </c>
      <c r="G6331" t="s">
        <v>14</v>
      </c>
      <c r="H6331" s="4">
        <v>45167</v>
      </c>
      <c r="I6331" t="str">
        <f>TEXT(Cleaned__without_null_date4[[#This Row],[Cleaned Transaction Date]],"mmmm")</f>
        <v>August</v>
      </c>
      <c r="J6331" t="str">
        <f>TEXT(Cleaned__without_null_date4[[#This Row],[Cleaned Transaction Date]],"dddd")</f>
        <v>Tuesday</v>
      </c>
      <c r="K6331" t="str">
        <f>IF(ISNUMBER(MATCH(Cleaned__without_null_date4[[#This Row],[Cleaned Transaction Date]],'Hari Libur'!$A$2:$A$13,0)),"Holiday",IF(WEEKDAY(Cleaned__without_null_date4[[#This Row],[Cleaned Transaction Date]],2)&gt;5,"Weekend","Weekday"))</f>
        <v>Weekday</v>
      </c>
    </row>
    <row r="6332" spans="1:11" x14ac:dyDescent="0.25">
      <c r="A6332" t="s">
        <v>6355</v>
      </c>
      <c r="B6332" t="s">
        <v>8</v>
      </c>
      <c r="C6332" s="3">
        <v>2</v>
      </c>
      <c r="D6332" s="5">
        <v>2</v>
      </c>
      <c r="E6332" s="5">
        <v>4</v>
      </c>
      <c r="F6332" t="s">
        <v>21</v>
      </c>
      <c r="G6332" t="s">
        <v>24</v>
      </c>
      <c r="H6332" s="4">
        <v>45245</v>
      </c>
      <c r="I6332" t="str">
        <f>TEXT(Cleaned__without_null_date4[[#This Row],[Cleaned Transaction Date]],"mmmm")</f>
        <v>November</v>
      </c>
      <c r="J6332" t="str">
        <f>TEXT(Cleaned__without_null_date4[[#This Row],[Cleaned Transaction Date]],"dddd")</f>
        <v>Wednesday</v>
      </c>
      <c r="K6332" t="str">
        <f>IF(ISNUMBER(MATCH(Cleaned__without_null_date4[[#This Row],[Cleaned Transaction Date]],'Hari Libur'!$A$2:$A$13,0)),"Holiday",IF(WEEKDAY(Cleaned__without_null_date4[[#This Row],[Cleaned Transaction Date]],2)&gt;5,"Weekend","Weekday"))</f>
        <v>Weekday</v>
      </c>
    </row>
    <row r="6333" spans="1:11" x14ac:dyDescent="0.25">
      <c r="A6333" t="s">
        <v>6356</v>
      </c>
      <c r="B6333" t="s">
        <v>8</v>
      </c>
      <c r="C6333" s="3">
        <v>1</v>
      </c>
      <c r="D6333" s="5">
        <v>2</v>
      </c>
      <c r="E6333" s="5">
        <v>2</v>
      </c>
      <c r="F6333" t="s">
        <v>31</v>
      </c>
      <c r="G6333" t="s">
        <v>26</v>
      </c>
      <c r="H6333" s="4">
        <v>45259</v>
      </c>
      <c r="I6333" t="str">
        <f>TEXT(Cleaned__without_null_date4[[#This Row],[Cleaned Transaction Date]],"mmmm")</f>
        <v>November</v>
      </c>
      <c r="J6333" t="str">
        <f>TEXT(Cleaned__without_null_date4[[#This Row],[Cleaned Transaction Date]],"dddd")</f>
        <v>Wednesday</v>
      </c>
      <c r="K6333" t="str">
        <f>IF(ISNUMBER(MATCH(Cleaned__without_null_date4[[#This Row],[Cleaned Transaction Date]],'Hari Libur'!$A$2:$A$13,0)),"Holiday",IF(WEEKDAY(Cleaned__without_null_date4[[#This Row],[Cleaned Transaction Date]],2)&gt;5,"Weekend","Weekday"))</f>
        <v>Weekday</v>
      </c>
    </row>
    <row r="6334" spans="1:11" x14ac:dyDescent="0.25">
      <c r="A6334" t="s">
        <v>6357</v>
      </c>
      <c r="B6334" t="s">
        <v>12</v>
      </c>
      <c r="C6334" s="3">
        <v>4</v>
      </c>
      <c r="D6334" s="5">
        <v>3</v>
      </c>
      <c r="E6334" s="5">
        <v>12</v>
      </c>
      <c r="F6334" t="s">
        <v>13</v>
      </c>
      <c r="G6334" t="s">
        <v>10</v>
      </c>
      <c r="H6334" s="4">
        <v>45121</v>
      </c>
      <c r="I6334" t="str">
        <f>TEXT(Cleaned__without_null_date4[[#This Row],[Cleaned Transaction Date]],"mmmm")</f>
        <v>July</v>
      </c>
      <c r="J6334" t="str">
        <f>TEXT(Cleaned__without_null_date4[[#This Row],[Cleaned Transaction Date]],"dddd")</f>
        <v>Friday</v>
      </c>
      <c r="K6334" t="str">
        <f>IF(ISNUMBER(MATCH(Cleaned__without_null_date4[[#This Row],[Cleaned Transaction Date]],'Hari Libur'!$A$2:$A$13,0)),"Holiday",IF(WEEKDAY(Cleaned__without_null_date4[[#This Row],[Cleaned Transaction Date]],2)&gt;5,"Weekend","Weekday"))</f>
        <v>Weekday</v>
      </c>
    </row>
    <row r="6335" spans="1:11" x14ac:dyDescent="0.25">
      <c r="A6335" t="s">
        <v>6358</v>
      </c>
      <c r="B6335" t="s">
        <v>8</v>
      </c>
      <c r="C6335" s="3">
        <v>1</v>
      </c>
      <c r="D6335" s="5">
        <v>2</v>
      </c>
      <c r="E6335" s="5">
        <v>2</v>
      </c>
      <c r="F6335" t="s">
        <v>21</v>
      </c>
      <c r="G6335" t="s">
        <v>14</v>
      </c>
      <c r="H6335" s="4">
        <v>45110</v>
      </c>
      <c r="I6335" t="str">
        <f>TEXT(Cleaned__without_null_date4[[#This Row],[Cleaned Transaction Date]],"mmmm")</f>
        <v>July</v>
      </c>
      <c r="J6335" t="str">
        <f>TEXT(Cleaned__without_null_date4[[#This Row],[Cleaned Transaction Date]],"dddd")</f>
        <v>Monday</v>
      </c>
      <c r="K6335" t="str">
        <f>IF(ISNUMBER(MATCH(Cleaned__without_null_date4[[#This Row],[Cleaned Transaction Date]],'Hari Libur'!$A$2:$A$13,0)),"Holiday",IF(WEEKDAY(Cleaned__without_null_date4[[#This Row],[Cleaned Transaction Date]],2)&gt;5,"Weekend","Weekday"))</f>
        <v>Weekday</v>
      </c>
    </row>
    <row r="6336" spans="1:11" x14ac:dyDescent="0.25">
      <c r="A6336" t="s">
        <v>6359</v>
      </c>
      <c r="B6336" t="s">
        <v>28</v>
      </c>
      <c r="C6336" s="3">
        <v>5</v>
      </c>
      <c r="D6336" s="5">
        <v>4</v>
      </c>
      <c r="E6336" s="5">
        <v>20</v>
      </c>
      <c r="F6336" t="s">
        <v>9</v>
      </c>
      <c r="G6336" t="s">
        <v>14</v>
      </c>
      <c r="H6336" s="4">
        <v>44947</v>
      </c>
      <c r="I6336" t="str">
        <f>TEXT(Cleaned__without_null_date4[[#This Row],[Cleaned Transaction Date]],"mmmm")</f>
        <v>January</v>
      </c>
      <c r="J6336" t="str">
        <f>TEXT(Cleaned__without_null_date4[[#This Row],[Cleaned Transaction Date]],"dddd")</f>
        <v>Saturday</v>
      </c>
      <c r="K6336" t="str">
        <f>IF(ISNUMBER(MATCH(Cleaned__without_null_date4[[#This Row],[Cleaned Transaction Date]],'Hari Libur'!$A$2:$A$13,0)),"Holiday",IF(WEEKDAY(Cleaned__without_null_date4[[#This Row],[Cleaned Transaction Date]],2)&gt;5,"Weekend","Weekday"))</f>
        <v>Weekend</v>
      </c>
    </row>
    <row r="6337" spans="1:11" x14ac:dyDescent="0.25">
      <c r="A6337" t="s">
        <v>6360</v>
      </c>
      <c r="B6337" t="s">
        <v>28</v>
      </c>
      <c r="C6337" s="3">
        <v>1</v>
      </c>
      <c r="D6337" s="5">
        <v>4</v>
      </c>
      <c r="E6337" s="5">
        <v>4</v>
      </c>
      <c r="F6337" t="s">
        <v>13</v>
      </c>
      <c r="G6337" t="s">
        <v>24</v>
      </c>
      <c r="H6337" s="4">
        <v>45238</v>
      </c>
      <c r="I6337" t="str">
        <f>TEXT(Cleaned__without_null_date4[[#This Row],[Cleaned Transaction Date]],"mmmm")</f>
        <v>November</v>
      </c>
      <c r="J6337" t="str">
        <f>TEXT(Cleaned__without_null_date4[[#This Row],[Cleaned Transaction Date]],"dddd")</f>
        <v>Wednesday</v>
      </c>
      <c r="K6337" t="str">
        <f>IF(ISNUMBER(MATCH(Cleaned__without_null_date4[[#This Row],[Cleaned Transaction Date]],'Hari Libur'!$A$2:$A$13,0)),"Holiday",IF(WEEKDAY(Cleaned__without_null_date4[[#This Row],[Cleaned Transaction Date]],2)&gt;5,"Weekend","Weekday"))</f>
        <v>Weekday</v>
      </c>
    </row>
    <row r="6338" spans="1:11" x14ac:dyDescent="0.25">
      <c r="A6338" t="s">
        <v>6361</v>
      </c>
      <c r="B6338" t="s">
        <v>8</v>
      </c>
      <c r="C6338" s="3">
        <v>5</v>
      </c>
      <c r="D6338" s="5">
        <v>2</v>
      </c>
      <c r="E6338" s="5">
        <v>10</v>
      </c>
      <c r="F6338" t="s">
        <v>31</v>
      </c>
      <c r="G6338" t="s">
        <v>24</v>
      </c>
      <c r="H6338" s="4">
        <v>45091</v>
      </c>
      <c r="I6338" t="str">
        <f>TEXT(Cleaned__without_null_date4[[#This Row],[Cleaned Transaction Date]],"mmmm")</f>
        <v>June</v>
      </c>
      <c r="J6338" t="str">
        <f>TEXT(Cleaned__without_null_date4[[#This Row],[Cleaned Transaction Date]],"dddd")</f>
        <v>Wednesday</v>
      </c>
      <c r="K6338" t="str">
        <f>IF(ISNUMBER(MATCH(Cleaned__without_null_date4[[#This Row],[Cleaned Transaction Date]],'Hari Libur'!$A$2:$A$13,0)),"Holiday",IF(WEEKDAY(Cleaned__without_null_date4[[#This Row],[Cleaned Transaction Date]],2)&gt;5,"Weekend","Weekday"))</f>
        <v>Weekday</v>
      </c>
    </row>
    <row r="6339" spans="1:11" x14ac:dyDescent="0.25">
      <c r="A6339" t="s">
        <v>6362</v>
      </c>
      <c r="B6339" t="s">
        <v>18</v>
      </c>
      <c r="C6339" s="3">
        <v>2</v>
      </c>
      <c r="D6339" s="5">
        <v>5</v>
      </c>
      <c r="E6339" s="5">
        <v>10</v>
      </c>
      <c r="F6339" t="s">
        <v>13</v>
      </c>
      <c r="G6339" t="s">
        <v>10</v>
      </c>
      <c r="H6339" s="4">
        <v>44989</v>
      </c>
      <c r="I6339" t="str">
        <f>TEXT(Cleaned__without_null_date4[[#This Row],[Cleaned Transaction Date]],"mmmm")</f>
        <v>March</v>
      </c>
      <c r="J6339" t="str">
        <f>TEXT(Cleaned__without_null_date4[[#This Row],[Cleaned Transaction Date]],"dddd")</f>
        <v>Saturday</v>
      </c>
      <c r="K6339" t="str">
        <f>IF(ISNUMBER(MATCH(Cleaned__without_null_date4[[#This Row],[Cleaned Transaction Date]],'Hari Libur'!$A$2:$A$13,0)),"Holiday",IF(WEEKDAY(Cleaned__without_null_date4[[#This Row],[Cleaned Transaction Date]],2)&gt;5,"Weekend","Weekday"))</f>
        <v>Weekend</v>
      </c>
    </row>
    <row r="6340" spans="1:11" x14ac:dyDescent="0.25">
      <c r="A6340" t="s">
        <v>6363</v>
      </c>
      <c r="B6340" t="s">
        <v>37</v>
      </c>
      <c r="C6340" s="3">
        <v>2</v>
      </c>
      <c r="D6340" s="5">
        <v>1.5</v>
      </c>
      <c r="E6340" s="5">
        <v>3</v>
      </c>
      <c r="F6340" t="s">
        <v>9</v>
      </c>
      <c r="G6340" t="s">
        <v>10</v>
      </c>
      <c r="H6340" s="4">
        <v>45268</v>
      </c>
      <c r="I6340" t="str">
        <f>TEXT(Cleaned__without_null_date4[[#This Row],[Cleaned Transaction Date]],"mmmm")</f>
        <v>December</v>
      </c>
      <c r="J6340" t="str">
        <f>TEXT(Cleaned__without_null_date4[[#This Row],[Cleaned Transaction Date]],"dddd")</f>
        <v>Friday</v>
      </c>
      <c r="K6340" t="str">
        <f>IF(ISNUMBER(MATCH(Cleaned__without_null_date4[[#This Row],[Cleaned Transaction Date]],'Hari Libur'!$A$2:$A$13,0)),"Holiday",IF(WEEKDAY(Cleaned__without_null_date4[[#This Row],[Cleaned Transaction Date]],2)&gt;5,"Weekend","Weekday"))</f>
        <v>Weekday</v>
      </c>
    </row>
    <row r="6341" spans="1:11" x14ac:dyDescent="0.25">
      <c r="A6341" t="s">
        <v>6364</v>
      </c>
      <c r="B6341" t="s">
        <v>23</v>
      </c>
      <c r="C6341" s="3">
        <v>4</v>
      </c>
      <c r="D6341" s="5">
        <v>4</v>
      </c>
      <c r="E6341" s="5">
        <v>16</v>
      </c>
      <c r="F6341" t="s">
        <v>31</v>
      </c>
      <c r="G6341" t="s">
        <v>24</v>
      </c>
      <c r="H6341" s="4">
        <v>45121</v>
      </c>
      <c r="I6341" t="str">
        <f>TEXT(Cleaned__without_null_date4[[#This Row],[Cleaned Transaction Date]],"mmmm")</f>
        <v>July</v>
      </c>
      <c r="J6341" t="str">
        <f>TEXT(Cleaned__without_null_date4[[#This Row],[Cleaned Transaction Date]],"dddd")</f>
        <v>Friday</v>
      </c>
      <c r="K6341" t="str">
        <f>IF(ISNUMBER(MATCH(Cleaned__without_null_date4[[#This Row],[Cleaned Transaction Date]],'Hari Libur'!$A$2:$A$13,0)),"Holiday",IF(WEEKDAY(Cleaned__without_null_date4[[#This Row],[Cleaned Transaction Date]],2)&gt;5,"Weekend","Weekday"))</f>
        <v>Weekday</v>
      </c>
    </row>
    <row r="6342" spans="1:11" x14ac:dyDescent="0.25">
      <c r="A6342" t="s">
        <v>6365</v>
      </c>
      <c r="B6342" t="s">
        <v>23</v>
      </c>
      <c r="C6342" s="3">
        <v>4</v>
      </c>
      <c r="D6342" s="5">
        <v>4</v>
      </c>
      <c r="E6342" s="5">
        <v>16</v>
      </c>
      <c r="F6342" t="s">
        <v>21</v>
      </c>
      <c r="G6342" t="s">
        <v>14</v>
      </c>
      <c r="H6342" s="4">
        <v>45131</v>
      </c>
      <c r="I6342" t="str">
        <f>TEXT(Cleaned__without_null_date4[[#This Row],[Cleaned Transaction Date]],"mmmm")</f>
        <v>July</v>
      </c>
      <c r="J6342" t="str">
        <f>TEXT(Cleaned__without_null_date4[[#This Row],[Cleaned Transaction Date]],"dddd")</f>
        <v>Monday</v>
      </c>
      <c r="K6342" t="str">
        <f>IF(ISNUMBER(MATCH(Cleaned__without_null_date4[[#This Row],[Cleaned Transaction Date]],'Hari Libur'!$A$2:$A$13,0)),"Holiday",IF(WEEKDAY(Cleaned__without_null_date4[[#This Row],[Cleaned Transaction Date]],2)&gt;5,"Weekend","Weekday"))</f>
        <v>Weekday</v>
      </c>
    </row>
    <row r="6343" spans="1:11" x14ac:dyDescent="0.25">
      <c r="A6343" t="s">
        <v>6366</v>
      </c>
      <c r="B6343" t="s">
        <v>28</v>
      </c>
      <c r="C6343" s="3">
        <v>5</v>
      </c>
      <c r="D6343" s="5">
        <v>4</v>
      </c>
      <c r="E6343" s="5">
        <v>20</v>
      </c>
      <c r="F6343" t="s">
        <v>21</v>
      </c>
      <c r="G6343" t="s">
        <v>10</v>
      </c>
      <c r="H6343" s="4">
        <v>45206</v>
      </c>
      <c r="I6343" t="str">
        <f>TEXT(Cleaned__without_null_date4[[#This Row],[Cleaned Transaction Date]],"mmmm")</f>
        <v>October</v>
      </c>
      <c r="J6343" t="str">
        <f>TEXT(Cleaned__without_null_date4[[#This Row],[Cleaned Transaction Date]],"dddd")</f>
        <v>Saturday</v>
      </c>
      <c r="K6343" t="str">
        <f>IF(ISNUMBER(MATCH(Cleaned__without_null_date4[[#This Row],[Cleaned Transaction Date]],'Hari Libur'!$A$2:$A$13,0)),"Holiday",IF(WEEKDAY(Cleaned__without_null_date4[[#This Row],[Cleaned Transaction Date]],2)&gt;5,"Weekend","Weekday"))</f>
        <v>Weekend</v>
      </c>
    </row>
    <row r="6344" spans="1:11" x14ac:dyDescent="0.25">
      <c r="A6344" t="s">
        <v>6367</v>
      </c>
      <c r="B6344" t="s">
        <v>16</v>
      </c>
      <c r="C6344" s="3">
        <v>4</v>
      </c>
      <c r="D6344" s="5">
        <v>1</v>
      </c>
      <c r="E6344" s="5">
        <v>4</v>
      </c>
      <c r="F6344" t="s">
        <v>31</v>
      </c>
      <c r="G6344" t="s">
        <v>10</v>
      </c>
      <c r="H6344" s="4">
        <v>44957</v>
      </c>
      <c r="I6344" t="str">
        <f>TEXT(Cleaned__without_null_date4[[#This Row],[Cleaned Transaction Date]],"mmmm")</f>
        <v>January</v>
      </c>
      <c r="J6344" t="str">
        <f>TEXT(Cleaned__without_null_date4[[#This Row],[Cleaned Transaction Date]],"dddd")</f>
        <v>Tuesday</v>
      </c>
      <c r="K6344" t="str">
        <f>IF(ISNUMBER(MATCH(Cleaned__without_null_date4[[#This Row],[Cleaned Transaction Date]],'Hari Libur'!$A$2:$A$13,0)),"Holiday",IF(WEEKDAY(Cleaned__without_null_date4[[#This Row],[Cleaned Transaction Date]],2)&gt;5,"Weekend","Weekday"))</f>
        <v>Weekday</v>
      </c>
    </row>
    <row r="6345" spans="1:11" x14ac:dyDescent="0.25">
      <c r="A6345" t="s">
        <v>6368</v>
      </c>
      <c r="B6345" t="s">
        <v>8</v>
      </c>
      <c r="C6345" s="3">
        <v>5</v>
      </c>
      <c r="D6345" s="5">
        <v>2</v>
      </c>
      <c r="E6345" s="5">
        <v>10</v>
      </c>
      <c r="F6345" t="s">
        <v>26</v>
      </c>
      <c r="G6345" t="s">
        <v>24</v>
      </c>
      <c r="H6345" s="4">
        <v>45224</v>
      </c>
      <c r="I6345" t="str">
        <f>TEXT(Cleaned__without_null_date4[[#This Row],[Cleaned Transaction Date]],"mmmm")</f>
        <v>October</v>
      </c>
      <c r="J6345" t="str">
        <f>TEXT(Cleaned__without_null_date4[[#This Row],[Cleaned Transaction Date]],"dddd")</f>
        <v>Wednesday</v>
      </c>
      <c r="K6345" t="str">
        <f>IF(ISNUMBER(MATCH(Cleaned__without_null_date4[[#This Row],[Cleaned Transaction Date]],'Hari Libur'!$A$2:$A$13,0)),"Holiday",IF(WEEKDAY(Cleaned__without_null_date4[[#This Row],[Cleaned Transaction Date]],2)&gt;5,"Weekend","Weekday"))</f>
        <v>Weekday</v>
      </c>
    </row>
    <row r="6346" spans="1:11" x14ac:dyDescent="0.25">
      <c r="A6346" t="s">
        <v>6369</v>
      </c>
      <c r="B6346" t="s">
        <v>16</v>
      </c>
      <c r="C6346" s="3">
        <v>4</v>
      </c>
      <c r="D6346" s="5">
        <v>1</v>
      </c>
      <c r="E6346" s="5">
        <v>4</v>
      </c>
      <c r="F6346" t="s">
        <v>13</v>
      </c>
      <c r="G6346" t="s">
        <v>14</v>
      </c>
      <c r="H6346" s="4">
        <v>45290</v>
      </c>
      <c r="I6346" t="str">
        <f>TEXT(Cleaned__without_null_date4[[#This Row],[Cleaned Transaction Date]],"mmmm")</f>
        <v>December</v>
      </c>
      <c r="J6346" t="str">
        <f>TEXT(Cleaned__without_null_date4[[#This Row],[Cleaned Transaction Date]],"dddd")</f>
        <v>Saturday</v>
      </c>
      <c r="K6346" t="str">
        <f>IF(ISNUMBER(MATCH(Cleaned__without_null_date4[[#This Row],[Cleaned Transaction Date]],'Hari Libur'!$A$2:$A$13,0)),"Holiday",IF(WEEKDAY(Cleaned__without_null_date4[[#This Row],[Cleaned Transaction Date]],2)&gt;5,"Weekend","Weekday"))</f>
        <v>Weekend</v>
      </c>
    </row>
    <row r="6347" spans="1:11" x14ac:dyDescent="0.25">
      <c r="A6347" t="s">
        <v>6370</v>
      </c>
      <c r="B6347" t="s">
        <v>16</v>
      </c>
      <c r="C6347" s="3">
        <v>4</v>
      </c>
      <c r="D6347" s="5">
        <v>1</v>
      </c>
      <c r="E6347" s="5">
        <v>4</v>
      </c>
      <c r="F6347" t="s">
        <v>21</v>
      </c>
      <c r="G6347" t="s">
        <v>14</v>
      </c>
      <c r="H6347" s="4">
        <v>45282</v>
      </c>
      <c r="I6347" t="str">
        <f>TEXT(Cleaned__without_null_date4[[#This Row],[Cleaned Transaction Date]],"mmmm")</f>
        <v>December</v>
      </c>
      <c r="J6347" t="str">
        <f>TEXT(Cleaned__without_null_date4[[#This Row],[Cleaned Transaction Date]],"dddd")</f>
        <v>Friday</v>
      </c>
      <c r="K6347" t="str">
        <f>IF(ISNUMBER(MATCH(Cleaned__without_null_date4[[#This Row],[Cleaned Transaction Date]],'Hari Libur'!$A$2:$A$13,0)),"Holiday",IF(WEEKDAY(Cleaned__without_null_date4[[#This Row],[Cleaned Transaction Date]],2)&gt;5,"Weekend","Weekday"))</f>
        <v>Weekday</v>
      </c>
    </row>
    <row r="6348" spans="1:11" x14ac:dyDescent="0.25">
      <c r="A6348" t="s">
        <v>6371</v>
      </c>
      <c r="B6348" t="s">
        <v>16</v>
      </c>
      <c r="C6348" s="3">
        <v>1</v>
      </c>
      <c r="D6348" s="5">
        <v>1</v>
      </c>
      <c r="E6348" s="5">
        <v>1</v>
      </c>
      <c r="F6348" t="s">
        <v>9</v>
      </c>
      <c r="G6348" t="s">
        <v>24</v>
      </c>
      <c r="H6348" s="4">
        <v>45227</v>
      </c>
      <c r="I6348" t="str">
        <f>TEXT(Cleaned__without_null_date4[[#This Row],[Cleaned Transaction Date]],"mmmm")</f>
        <v>October</v>
      </c>
      <c r="J6348" t="str">
        <f>TEXT(Cleaned__without_null_date4[[#This Row],[Cleaned Transaction Date]],"dddd")</f>
        <v>Saturday</v>
      </c>
      <c r="K6348" t="str">
        <f>IF(ISNUMBER(MATCH(Cleaned__without_null_date4[[#This Row],[Cleaned Transaction Date]],'Hari Libur'!$A$2:$A$13,0)),"Holiday",IF(WEEKDAY(Cleaned__without_null_date4[[#This Row],[Cleaned Transaction Date]],2)&gt;5,"Weekend","Weekday"))</f>
        <v>Weekend</v>
      </c>
    </row>
    <row r="6349" spans="1:11" x14ac:dyDescent="0.25">
      <c r="A6349" t="s">
        <v>6372</v>
      </c>
      <c r="B6349" t="s">
        <v>28</v>
      </c>
      <c r="C6349" s="3">
        <v>1</v>
      </c>
      <c r="D6349" s="5">
        <v>4</v>
      </c>
      <c r="E6349" s="5">
        <v>4</v>
      </c>
      <c r="F6349" t="s">
        <v>9</v>
      </c>
      <c r="G6349" t="s">
        <v>14</v>
      </c>
      <c r="H6349" s="4">
        <v>45058</v>
      </c>
      <c r="I6349" t="str">
        <f>TEXT(Cleaned__without_null_date4[[#This Row],[Cleaned Transaction Date]],"mmmm")</f>
        <v>May</v>
      </c>
      <c r="J6349" t="str">
        <f>TEXT(Cleaned__without_null_date4[[#This Row],[Cleaned Transaction Date]],"dddd")</f>
        <v>Friday</v>
      </c>
      <c r="K6349" t="str">
        <f>IF(ISNUMBER(MATCH(Cleaned__without_null_date4[[#This Row],[Cleaned Transaction Date]],'Hari Libur'!$A$2:$A$13,0)),"Holiday",IF(WEEKDAY(Cleaned__without_null_date4[[#This Row],[Cleaned Transaction Date]],2)&gt;5,"Weekend","Weekday"))</f>
        <v>Weekday</v>
      </c>
    </row>
    <row r="6350" spans="1:11" x14ac:dyDescent="0.25">
      <c r="A6350" t="s">
        <v>6373</v>
      </c>
      <c r="B6350" t="s">
        <v>37</v>
      </c>
      <c r="C6350" s="3">
        <v>2</v>
      </c>
      <c r="D6350" s="5">
        <v>1.5</v>
      </c>
      <c r="E6350" s="5">
        <v>3</v>
      </c>
      <c r="F6350" t="s">
        <v>9</v>
      </c>
      <c r="G6350" t="s">
        <v>24</v>
      </c>
      <c r="H6350" s="4">
        <v>45258</v>
      </c>
      <c r="I6350" t="str">
        <f>TEXT(Cleaned__without_null_date4[[#This Row],[Cleaned Transaction Date]],"mmmm")</f>
        <v>November</v>
      </c>
      <c r="J6350" t="str">
        <f>TEXT(Cleaned__without_null_date4[[#This Row],[Cleaned Transaction Date]],"dddd")</f>
        <v>Tuesday</v>
      </c>
      <c r="K6350" t="str">
        <f>IF(ISNUMBER(MATCH(Cleaned__without_null_date4[[#This Row],[Cleaned Transaction Date]],'Hari Libur'!$A$2:$A$13,0)),"Holiday",IF(WEEKDAY(Cleaned__without_null_date4[[#This Row],[Cleaned Transaction Date]],2)&gt;5,"Weekend","Weekday"))</f>
        <v>Weekday</v>
      </c>
    </row>
    <row r="6351" spans="1:11" x14ac:dyDescent="0.25">
      <c r="A6351" t="s">
        <v>6374</v>
      </c>
      <c r="B6351" t="s">
        <v>37</v>
      </c>
      <c r="C6351" s="3">
        <v>2</v>
      </c>
      <c r="D6351" s="5">
        <v>1.5</v>
      </c>
      <c r="E6351" s="5">
        <v>3</v>
      </c>
      <c r="F6351" t="s">
        <v>31</v>
      </c>
      <c r="G6351" t="s">
        <v>24</v>
      </c>
      <c r="H6351" s="4">
        <v>45056</v>
      </c>
      <c r="I6351" t="str">
        <f>TEXT(Cleaned__without_null_date4[[#This Row],[Cleaned Transaction Date]],"mmmm")</f>
        <v>May</v>
      </c>
      <c r="J6351" t="str">
        <f>TEXT(Cleaned__without_null_date4[[#This Row],[Cleaned Transaction Date]],"dddd")</f>
        <v>Wednesday</v>
      </c>
      <c r="K6351" t="str">
        <f>IF(ISNUMBER(MATCH(Cleaned__without_null_date4[[#This Row],[Cleaned Transaction Date]],'Hari Libur'!$A$2:$A$13,0)),"Holiday",IF(WEEKDAY(Cleaned__without_null_date4[[#This Row],[Cleaned Transaction Date]],2)&gt;5,"Weekend","Weekday"))</f>
        <v>Weekday</v>
      </c>
    </row>
    <row r="6352" spans="1:11" x14ac:dyDescent="0.25">
      <c r="A6352" t="s">
        <v>6375</v>
      </c>
      <c r="B6352" t="s">
        <v>41</v>
      </c>
      <c r="C6352" s="3">
        <v>2</v>
      </c>
      <c r="D6352" s="5">
        <v>3</v>
      </c>
      <c r="E6352" s="5">
        <v>6</v>
      </c>
      <c r="F6352" t="s">
        <v>9</v>
      </c>
      <c r="G6352" t="s">
        <v>24</v>
      </c>
      <c r="H6352" s="4">
        <v>44996</v>
      </c>
      <c r="I6352" t="str">
        <f>TEXT(Cleaned__without_null_date4[[#This Row],[Cleaned Transaction Date]],"mmmm")</f>
        <v>March</v>
      </c>
      <c r="J6352" t="str">
        <f>TEXT(Cleaned__without_null_date4[[#This Row],[Cleaned Transaction Date]],"dddd")</f>
        <v>Saturday</v>
      </c>
      <c r="K6352" t="str">
        <f>IF(ISNUMBER(MATCH(Cleaned__without_null_date4[[#This Row],[Cleaned Transaction Date]],'Hari Libur'!$A$2:$A$13,0)),"Holiday",IF(WEEKDAY(Cleaned__without_null_date4[[#This Row],[Cleaned Transaction Date]],2)&gt;5,"Weekend","Weekday"))</f>
        <v>Weekend</v>
      </c>
    </row>
    <row r="6353" spans="1:11" x14ac:dyDescent="0.25">
      <c r="A6353" t="s">
        <v>6376</v>
      </c>
      <c r="B6353" t="s">
        <v>41</v>
      </c>
      <c r="C6353" s="3">
        <v>5</v>
      </c>
      <c r="D6353" s="5">
        <v>3</v>
      </c>
      <c r="E6353" s="5">
        <v>15</v>
      </c>
      <c r="F6353" t="s">
        <v>9</v>
      </c>
      <c r="G6353" t="s">
        <v>24</v>
      </c>
      <c r="H6353" s="4">
        <v>45170</v>
      </c>
      <c r="I6353" t="str">
        <f>TEXT(Cleaned__without_null_date4[[#This Row],[Cleaned Transaction Date]],"mmmm")</f>
        <v>September</v>
      </c>
      <c r="J6353" t="str">
        <f>TEXT(Cleaned__without_null_date4[[#This Row],[Cleaned Transaction Date]],"dddd")</f>
        <v>Friday</v>
      </c>
      <c r="K6353" t="str">
        <f>IF(ISNUMBER(MATCH(Cleaned__without_null_date4[[#This Row],[Cleaned Transaction Date]],'Hari Libur'!$A$2:$A$13,0)),"Holiday",IF(WEEKDAY(Cleaned__without_null_date4[[#This Row],[Cleaned Transaction Date]],2)&gt;5,"Weekend","Weekday"))</f>
        <v>Weekday</v>
      </c>
    </row>
    <row r="6354" spans="1:11" x14ac:dyDescent="0.25">
      <c r="A6354" t="s">
        <v>6377</v>
      </c>
      <c r="B6354" t="s">
        <v>16</v>
      </c>
      <c r="C6354" s="3">
        <v>1</v>
      </c>
      <c r="D6354" s="5">
        <v>1</v>
      </c>
      <c r="E6354" s="5">
        <v>1</v>
      </c>
      <c r="F6354" t="s">
        <v>21</v>
      </c>
      <c r="G6354" t="s">
        <v>10</v>
      </c>
      <c r="H6354" s="4">
        <v>44933</v>
      </c>
      <c r="I6354" t="str">
        <f>TEXT(Cleaned__without_null_date4[[#This Row],[Cleaned Transaction Date]],"mmmm")</f>
        <v>January</v>
      </c>
      <c r="J6354" t="str">
        <f>TEXT(Cleaned__without_null_date4[[#This Row],[Cleaned Transaction Date]],"dddd")</f>
        <v>Saturday</v>
      </c>
      <c r="K6354" t="str">
        <f>IF(ISNUMBER(MATCH(Cleaned__without_null_date4[[#This Row],[Cleaned Transaction Date]],'Hari Libur'!$A$2:$A$13,0)),"Holiday",IF(WEEKDAY(Cleaned__without_null_date4[[#This Row],[Cleaned Transaction Date]],2)&gt;5,"Weekend","Weekday"))</f>
        <v>Weekend</v>
      </c>
    </row>
    <row r="6355" spans="1:11" x14ac:dyDescent="0.25">
      <c r="A6355" t="s">
        <v>6378</v>
      </c>
      <c r="B6355" t="s">
        <v>12</v>
      </c>
      <c r="C6355" s="3">
        <v>1</v>
      </c>
      <c r="D6355" s="5">
        <v>3</v>
      </c>
      <c r="E6355" s="5">
        <v>3</v>
      </c>
      <c r="F6355" t="s">
        <v>31</v>
      </c>
      <c r="G6355" t="s">
        <v>10</v>
      </c>
      <c r="H6355" s="4">
        <v>45015</v>
      </c>
      <c r="I6355" t="str">
        <f>TEXT(Cleaned__without_null_date4[[#This Row],[Cleaned Transaction Date]],"mmmm")</f>
        <v>March</v>
      </c>
      <c r="J6355" t="str">
        <f>TEXT(Cleaned__without_null_date4[[#This Row],[Cleaned Transaction Date]],"dddd")</f>
        <v>Thursday</v>
      </c>
      <c r="K6355" t="str">
        <f>IF(ISNUMBER(MATCH(Cleaned__without_null_date4[[#This Row],[Cleaned Transaction Date]],'Hari Libur'!$A$2:$A$13,0)),"Holiday",IF(WEEKDAY(Cleaned__without_null_date4[[#This Row],[Cleaned Transaction Date]],2)&gt;5,"Weekend","Weekday"))</f>
        <v>Weekday</v>
      </c>
    </row>
    <row r="6356" spans="1:11" x14ac:dyDescent="0.25">
      <c r="A6356" t="s">
        <v>6379</v>
      </c>
      <c r="B6356" t="s">
        <v>23</v>
      </c>
      <c r="C6356" s="3">
        <v>3</v>
      </c>
      <c r="D6356" s="5">
        <v>4</v>
      </c>
      <c r="E6356" s="5">
        <v>12</v>
      </c>
      <c r="F6356" t="s">
        <v>13</v>
      </c>
      <c r="G6356" t="s">
        <v>24</v>
      </c>
      <c r="H6356" s="4">
        <v>44959</v>
      </c>
      <c r="I6356" t="str">
        <f>TEXT(Cleaned__without_null_date4[[#This Row],[Cleaned Transaction Date]],"mmmm")</f>
        <v>February</v>
      </c>
      <c r="J6356" t="str">
        <f>TEXT(Cleaned__without_null_date4[[#This Row],[Cleaned Transaction Date]],"dddd")</f>
        <v>Thursday</v>
      </c>
      <c r="K6356" t="str">
        <f>IF(ISNUMBER(MATCH(Cleaned__without_null_date4[[#This Row],[Cleaned Transaction Date]],'Hari Libur'!$A$2:$A$13,0)),"Holiday",IF(WEEKDAY(Cleaned__without_null_date4[[#This Row],[Cleaned Transaction Date]],2)&gt;5,"Weekend","Weekday"))</f>
        <v>Weekday</v>
      </c>
    </row>
    <row r="6357" spans="1:11" x14ac:dyDescent="0.25">
      <c r="A6357" t="s">
        <v>6380</v>
      </c>
      <c r="B6357" t="s">
        <v>16</v>
      </c>
      <c r="C6357" s="3">
        <v>3</v>
      </c>
      <c r="D6357" s="5">
        <v>1</v>
      </c>
      <c r="E6357" s="5">
        <v>3</v>
      </c>
      <c r="F6357" t="s">
        <v>31</v>
      </c>
      <c r="G6357" t="s">
        <v>24</v>
      </c>
      <c r="H6357" s="4">
        <v>45143</v>
      </c>
      <c r="I6357" t="str">
        <f>TEXT(Cleaned__without_null_date4[[#This Row],[Cleaned Transaction Date]],"mmmm")</f>
        <v>August</v>
      </c>
      <c r="J6357" t="str">
        <f>TEXT(Cleaned__without_null_date4[[#This Row],[Cleaned Transaction Date]],"dddd")</f>
        <v>Saturday</v>
      </c>
      <c r="K6357" t="str">
        <f>IF(ISNUMBER(MATCH(Cleaned__without_null_date4[[#This Row],[Cleaned Transaction Date]],'Hari Libur'!$A$2:$A$13,0)),"Holiday",IF(WEEKDAY(Cleaned__without_null_date4[[#This Row],[Cleaned Transaction Date]],2)&gt;5,"Weekend","Weekday"))</f>
        <v>Weekend</v>
      </c>
    </row>
    <row r="6358" spans="1:11" x14ac:dyDescent="0.25">
      <c r="A6358" t="s">
        <v>6381</v>
      </c>
      <c r="B6358" t="s">
        <v>18</v>
      </c>
      <c r="C6358" s="3">
        <v>4</v>
      </c>
      <c r="D6358" s="5">
        <v>5</v>
      </c>
      <c r="E6358" s="5">
        <v>20</v>
      </c>
      <c r="F6358" t="s">
        <v>13</v>
      </c>
      <c r="G6358" t="s">
        <v>24</v>
      </c>
      <c r="H6358" s="4">
        <v>45150</v>
      </c>
      <c r="I6358" t="str">
        <f>TEXT(Cleaned__without_null_date4[[#This Row],[Cleaned Transaction Date]],"mmmm")</f>
        <v>August</v>
      </c>
      <c r="J6358" t="str">
        <f>TEXT(Cleaned__without_null_date4[[#This Row],[Cleaned Transaction Date]],"dddd")</f>
        <v>Saturday</v>
      </c>
      <c r="K6358" t="str">
        <f>IF(ISNUMBER(MATCH(Cleaned__without_null_date4[[#This Row],[Cleaned Transaction Date]],'Hari Libur'!$A$2:$A$13,0)),"Holiday",IF(WEEKDAY(Cleaned__without_null_date4[[#This Row],[Cleaned Transaction Date]],2)&gt;5,"Weekend","Weekday"))</f>
        <v>Weekend</v>
      </c>
    </row>
    <row r="6359" spans="1:11" x14ac:dyDescent="0.25">
      <c r="A6359" t="s">
        <v>6382</v>
      </c>
      <c r="B6359" t="s">
        <v>12</v>
      </c>
      <c r="C6359" s="3">
        <v>4</v>
      </c>
      <c r="D6359" s="5">
        <v>3</v>
      </c>
      <c r="E6359" s="5">
        <v>12</v>
      </c>
      <c r="F6359" t="s">
        <v>21</v>
      </c>
      <c r="G6359" t="s">
        <v>14</v>
      </c>
      <c r="H6359" s="4">
        <v>44970</v>
      </c>
      <c r="I6359" t="str">
        <f>TEXT(Cleaned__without_null_date4[[#This Row],[Cleaned Transaction Date]],"mmmm")</f>
        <v>February</v>
      </c>
      <c r="J6359" t="str">
        <f>TEXT(Cleaned__without_null_date4[[#This Row],[Cleaned Transaction Date]],"dddd")</f>
        <v>Monday</v>
      </c>
      <c r="K6359" t="str">
        <f>IF(ISNUMBER(MATCH(Cleaned__without_null_date4[[#This Row],[Cleaned Transaction Date]],'Hari Libur'!$A$2:$A$13,0)),"Holiday",IF(WEEKDAY(Cleaned__without_null_date4[[#This Row],[Cleaned Transaction Date]],2)&gt;5,"Weekend","Weekday"))</f>
        <v>Weekday</v>
      </c>
    </row>
    <row r="6360" spans="1:11" x14ac:dyDescent="0.25">
      <c r="A6360" t="s">
        <v>6383</v>
      </c>
      <c r="B6360" t="s">
        <v>28</v>
      </c>
      <c r="C6360" s="3">
        <v>2</v>
      </c>
      <c r="D6360" s="5">
        <v>4</v>
      </c>
      <c r="E6360" s="5">
        <v>8</v>
      </c>
      <c r="F6360" t="s">
        <v>21</v>
      </c>
      <c r="G6360" t="s">
        <v>24</v>
      </c>
      <c r="H6360" s="4">
        <v>45281</v>
      </c>
      <c r="I6360" t="str">
        <f>TEXT(Cleaned__without_null_date4[[#This Row],[Cleaned Transaction Date]],"mmmm")</f>
        <v>December</v>
      </c>
      <c r="J6360" t="str">
        <f>TEXT(Cleaned__without_null_date4[[#This Row],[Cleaned Transaction Date]],"dddd")</f>
        <v>Thursday</v>
      </c>
      <c r="K6360" t="str">
        <f>IF(ISNUMBER(MATCH(Cleaned__without_null_date4[[#This Row],[Cleaned Transaction Date]],'Hari Libur'!$A$2:$A$13,0)),"Holiday",IF(WEEKDAY(Cleaned__without_null_date4[[#This Row],[Cleaned Transaction Date]],2)&gt;5,"Weekend","Weekday"))</f>
        <v>Weekday</v>
      </c>
    </row>
    <row r="6361" spans="1:11" x14ac:dyDescent="0.25">
      <c r="A6361" t="s">
        <v>6384</v>
      </c>
      <c r="B6361" t="s">
        <v>8</v>
      </c>
      <c r="C6361" s="3">
        <v>2</v>
      </c>
      <c r="D6361" s="5">
        <v>2</v>
      </c>
      <c r="E6361" s="5">
        <v>4</v>
      </c>
      <c r="F6361" t="s">
        <v>26</v>
      </c>
      <c r="G6361" t="s">
        <v>24</v>
      </c>
      <c r="H6361" s="4">
        <v>45177</v>
      </c>
      <c r="I6361" t="str">
        <f>TEXT(Cleaned__without_null_date4[[#This Row],[Cleaned Transaction Date]],"mmmm")</f>
        <v>September</v>
      </c>
      <c r="J6361" t="str">
        <f>TEXT(Cleaned__without_null_date4[[#This Row],[Cleaned Transaction Date]],"dddd")</f>
        <v>Friday</v>
      </c>
      <c r="K6361" t="str">
        <f>IF(ISNUMBER(MATCH(Cleaned__without_null_date4[[#This Row],[Cleaned Transaction Date]],'Hari Libur'!$A$2:$A$13,0)),"Holiday",IF(WEEKDAY(Cleaned__without_null_date4[[#This Row],[Cleaned Transaction Date]],2)&gt;5,"Weekend","Weekday"))</f>
        <v>Weekday</v>
      </c>
    </row>
    <row r="6362" spans="1:11" x14ac:dyDescent="0.25">
      <c r="A6362" t="s">
        <v>6385</v>
      </c>
      <c r="B6362" t="s">
        <v>12</v>
      </c>
      <c r="C6362" s="3">
        <v>5</v>
      </c>
      <c r="D6362" s="5">
        <v>3</v>
      </c>
      <c r="E6362" s="5">
        <v>15</v>
      </c>
      <c r="F6362" t="s">
        <v>21</v>
      </c>
      <c r="G6362" t="s">
        <v>24</v>
      </c>
      <c r="H6362" s="4">
        <v>45025</v>
      </c>
      <c r="I6362" t="str">
        <f>TEXT(Cleaned__without_null_date4[[#This Row],[Cleaned Transaction Date]],"mmmm")</f>
        <v>April</v>
      </c>
      <c r="J6362" t="str">
        <f>TEXT(Cleaned__without_null_date4[[#This Row],[Cleaned Transaction Date]],"dddd")</f>
        <v>Sunday</v>
      </c>
      <c r="K6362" t="str">
        <f>IF(ISNUMBER(MATCH(Cleaned__without_null_date4[[#This Row],[Cleaned Transaction Date]],'Hari Libur'!$A$2:$A$13,0)),"Holiday",IF(WEEKDAY(Cleaned__without_null_date4[[#This Row],[Cleaned Transaction Date]],2)&gt;5,"Weekend","Weekday"))</f>
        <v>Weekend</v>
      </c>
    </row>
    <row r="6363" spans="1:11" x14ac:dyDescent="0.25">
      <c r="A6363" t="s">
        <v>6386</v>
      </c>
      <c r="B6363" t="s">
        <v>23</v>
      </c>
      <c r="C6363" s="3">
        <v>5</v>
      </c>
      <c r="D6363" s="5">
        <v>4</v>
      </c>
      <c r="E6363" s="5">
        <v>20</v>
      </c>
      <c r="F6363" t="s">
        <v>9</v>
      </c>
      <c r="G6363" t="s">
        <v>24</v>
      </c>
      <c r="H6363" s="4">
        <v>45049</v>
      </c>
      <c r="I6363" t="str">
        <f>TEXT(Cleaned__without_null_date4[[#This Row],[Cleaned Transaction Date]],"mmmm")</f>
        <v>May</v>
      </c>
      <c r="J6363" t="str">
        <f>TEXT(Cleaned__without_null_date4[[#This Row],[Cleaned Transaction Date]],"dddd")</f>
        <v>Wednesday</v>
      </c>
      <c r="K6363" t="str">
        <f>IF(ISNUMBER(MATCH(Cleaned__without_null_date4[[#This Row],[Cleaned Transaction Date]],'Hari Libur'!$A$2:$A$13,0)),"Holiday",IF(WEEKDAY(Cleaned__without_null_date4[[#This Row],[Cleaned Transaction Date]],2)&gt;5,"Weekend","Weekday"))</f>
        <v>Weekday</v>
      </c>
    </row>
    <row r="6364" spans="1:11" x14ac:dyDescent="0.25">
      <c r="A6364" t="s">
        <v>6387</v>
      </c>
      <c r="B6364" t="s">
        <v>18</v>
      </c>
      <c r="C6364" s="3">
        <v>4</v>
      </c>
      <c r="D6364" s="5">
        <v>5</v>
      </c>
      <c r="E6364" s="5">
        <v>20</v>
      </c>
      <c r="F6364" t="s">
        <v>31</v>
      </c>
      <c r="G6364" t="s">
        <v>14</v>
      </c>
      <c r="H6364" s="4">
        <v>45017</v>
      </c>
      <c r="I6364" t="str">
        <f>TEXT(Cleaned__without_null_date4[[#This Row],[Cleaned Transaction Date]],"mmmm")</f>
        <v>April</v>
      </c>
      <c r="J6364" t="str">
        <f>TEXT(Cleaned__without_null_date4[[#This Row],[Cleaned Transaction Date]],"dddd")</f>
        <v>Saturday</v>
      </c>
      <c r="K6364" t="str">
        <f>IF(ISNUMBER(MATCH(Cleaned__without_null_date4[[#This Row],[Cleaned Transaction Date]],'Hari Libur'!$A$2:$A$13,0)),"Holiday",IF(WEEKDAY(Cleaned__without_null_date4[[#This Row],[Cleaned Transaction Date]],2)&gt;5,"Weekend","Weekday"))</f>
        <v>Weekend</v>
      </c>
    </row>
    <row r="6365" spans="1:11" x14ac:dyDescent="0.25">
      <c r="A6365" t="s">
        <v>6388</v>
      </c>
      <c r="B6365" t="s">
        <v>37</v>
      </c>
      <c r="C6365" s="3">
        <v>1</v>
      </c>
      <c r="D6365" s="5">
        <v>1.5</v>
      </c>
      <c r="E6365" s="5">
        <v>1.5</v>
      </c>
      <c r="F6365" t="s">
        <v>13</v>
      </c>
      <c r="G6365" t="s">
        <v>14</v>
      </c>
      <c r="H6365" s="4">
        <v>45258</v>
      </c>
      <c r="I6365" t="str">
        <f>TEXT(Cleaned__without_null_date4[[#This Row],[Cleaned Transaction Date]],"mmmm")</f>
        <v>November</v>
      </c>
      <c r="J6365" t="str">
        <f>TEXT(Cleaned__without_null_date4[[#This Row],[Cleaned Transaction Date]],"dddd")</f>
        <v>Tuesday</v>
      </c>
      <c r="K6365" t="str">
        <f>IF(ISNUMBER(MATCH(Cleaned__without_null_date4[[#This Row],[Cleaned Transaction Date]],'Hari Libur'!$A$2:$A$13,0)),"Holiday",IF(WEEKDAY(Cleaned__without_null_date4[[#This Row],[Cleaned Transaction Date]],2)&gt;5,"Weekend","Weekday"))</f>
        <v>Weekday</v>
      </c>
    </row>
    <row r="6366" spans="1:11" x14ac:dyDescent="0.25">
      <c r="A6366" t="s">
        <v>6389</v>
      </c>
      <c r="B6366" t="s">
        <v>37</v>
      </c>
      <c r="C6366" s="3">
        <v>3</v>
      </c>
      <c r="D6366" s="5">
        <v>1.5</v>
      </c>
      <c r="E6366" s="5">
        <v>4.5</v>
      </c>
      <c r="F6366" t="s">
        <v>9</v>
      </c>
      <c r="G6366" t="s">
        <v>24</v>
      </c>
      <c r="H6366" s="4">
        <v>45123</v>
      </c>
      <c r="I6366" t="str">
        <f>TEXT(Cleaned__without_null_date4[[#This Row],[Cleaned Transaction Date]],"mmmm")</f>
        <v>July</v>
      </c>
      <c r="J6366" t="str">
        <f>TEXT(Cleaned__without_null_date4[[#This Row],[Cleaned Transaction Date]],"dddd")</f>
        <v>Sunday</v>
      </c>
      <c r="K6366" t="str">
        <f>IF(ISNUMBER(MATCH(Cleaned__without_null_date4[[#This Row],[Cleaned Transaction Date]],'Hari Libur'!$A$2:$A$13,0)),"Holiday",IF(WEEKDAY(Cleaned__without_null_date4[[#This Row],[Cleaned Transaction Date]],2)&gt;5,"Weekend","Weekday"))</f>
        <v>Weekend</v>
      </c>
    </row>
    <row r="6367" spans="1:11" x14ac:dyDescent="0.25">
      <c r="A6367" t="s">
        <v>6390</v>
      </c>
      <c r="B6367" t="s">
        <v>12</v>
      </c>
      <c r="C6367" s="3">
        <v>3</v>
      </c>
      <c r="D6367" s="5">
        <v>3</v>
      </c>
      <c r="E6367" s="5">
        <v>9</v>
      </c>
      <c r="F6367" t="s">
        <v>21</v>
      </c>
      <c r="G6367" t="s">
        <v>10</v>
      </c>
      <c r="H6367" s="4">
        <v>45236</v>
      </c>
      <c r="I6367" t="str">
        <f>TEXT(Cleaned__without_null_date4[[#This Row],[Cleaned Transaction Date]],"mmmm")</f>
        <v>November</v>
      </c>
      <c r="J6367" t="str">
        <f>TEXT(Cleaned__without_null_date4[[#This Row],[Cleaned Transaction Date]],"dddd")</f>
        <v>Monday</v>
      </c>
      <c r="K6367" t="str">
        <f>IF(ISNUMBER(MATCH(Cleaned__without_null_date4[[#This Row],[Cleaned Transaction Date]],'Hari Libur'!$A$2:$A$13,0)),"Holiday",IF(WEEKDAY(Cleaned__without_null_date4[[#This Row],[Cleaned Transaction Date]],2)&gt;5,"Weekend","Weekday"))</f>
        <v>Weekday</v>
      </c>
    </row>
    <row r="6368" spans="1:11" x14ac:dyDescent="0.25">
      <c r="A6368" t="s">
        <v>6391</v>
      </c>
      <c r="B6368" t="s">
        <v>41</v>
      </c>
      <c r="C6368" s="3">
        <v>1</v>
      </c>
      <c r="D6368" s="5">
        <v>3</v>
      </c>
      <c r="E6368" s="5">
        <v>3</v>
      </c>
      <c r="F6368" t="s">
        <v>13</v>
      </c>
      <c r="G6368" t="s">
        <v>14</v>
      </c>
      <c r="H6368" s="4">
        <v>45126</v>
      </c>
      <c r="I6368" t="str">
        <f>TEXT(Cleaned__without_null_date4[[#This Row],[Cleaned Transaction Date]],"mmmm")</f>
        <v>July</v>
      </c>
      <c r="J6368" t="str">
        <f>TEXT(Cleaned__without_null_date4[[#This Row],[Cleaned Transaction Date]],"dddd")</f>
        <v>Wednesday</v>
      </c>
      <c r="K6368" t="str">
        <f>IF(ISNUMBER(MATCH(Cleaned__without_null_date4[[#This Row],[Cleaned Transaction Date]],'Hari Libur'!$A$2:$A$13,0)),"Holiday",IF(WEEKDAY(Cleaned__without_null_date4[[#This Row],[Cleaned Transaction Date]],2)&gt;5,"Weekend","Weekday"))</f>
        <v>Weekday</v>
      </c>
    </row>
    <row r="6369" spans="1:11" x14ac:dyDescent="0.25">
      <c r="A6369" t="s">
        <v>6392</v>
      </c>
      <c r="B6369" t="s">
        <v>23</v>
      </c>
      <c r="C6369" s="3">
        <v>2</v>
      </c>
      <c r="D6369" s="5">
        <v>4</v>
      </c>
      <c r="E6369" s="5">
        <v>8</v>
      </c>
      <c r="F6369" t="s">
        <v>31</v>
      </c>
      <c r="G6369" t="s">
        <v>24</v>
      </c>
      <c r="H6369" s="4">
        <v>44998</v>
      </c>
      <c r="I6369" t="str">
        <f>TEXT(Cleaned__without_null_date4[[#This Row],[Cleaned Transaction Date]],"mmmm")</f>
        <v>March</v>
      </c>
      <c r="J6369" t="str">
        <f>TEXT(Cleaned__without_null_date4[[#This Row],[Cleaned Transaction Date]],"dddd")</f>
        <v>Monday</v>
      </c>
      <c r="K6369" t="str">
        <f>IF(ISNUMBER(MATCH(Cleaned__without_null_date4[[#This Row],[Cleaned Transaction Date]],'Hari Libur'!$A$2:$A$13,0)),"Holiday",IF(WEEKDAY(Cleaned__without_null_date4[[#This Row],[Cleaned Transaction Date]],2)&gt;5,"Weekend","Weekday"))</f>
        <v>Weekday</v>
      </c>
    </row>
    <row r="6370" spans="1:11" x14ac:dyDescent="0.25">
      <c r="A6370" t="s">
        <v>6393</v>
      </c>
      <c r="B6370" t="s">
        <v>8</v>
      </c>
      <c r="C6370" s="3">
        <v>5</v>
      </c>
      <c r="D6370" s="5">
        <v>2</v>
      </c>
      <c r="E6370" s="5">
        <v>10</v>
      </c>
      <c r="F6370" t="s">
        <v>9</v>
      </c>
      <c r="G6370" t="s">
        <v>24</v>
      </c>
      <c r="H6370" s="4">
        <v>45000</v>
      </c>
      <c r="I6370" t="str">
        <f>TEXT(Cleaned__without_null_date4[[#This Row],[Cleaned Transaction Date]],"mmmm")</f>
        <v>March</v>
      </c>
      <c r="J6370" t="str">
        <f>TEXT(Cleaned__without_null_date4[[#This Row],[Cleaned Transaction Date]],"dddd")</f>
        <v>Wednesday</v>
      </c>
      <c r="K6370" t="str">
        <f>IF(ISNUMBER(MATCH(Cleaned__without_null_date4[[#This Row],[Cleaned Transaction Date]],'Hari Libur'!$A$2:$A$13,0)),"Holiday",IF(WEEKDAY(Cleaned__without_null_date4[[#This Row],[Cleaned Transaction Date]],2)&gt;5,"Weekend","Weekday"))</f>
        <v>Weekday</v>
      </c>
    </row>
    <row r="6371" spans="1:11" x14ac:dyDescent="0.25">
      <c r="A6371" t="s">
        <v>6394</v>
      </c>
      <c r="B6371" t="s">
        <v>41</v>
      </c>
      <c r="C6371" s="3">
        <v>2</v>
      </c>
      <c r="D6371" s="5">
        <v>3</v>
      </c>
      <c r="E6371" s="5">
        <v>6</v>
      </c>
      <c r="F6371" t="s">
        <v>21</v>
      </c>
      <c r="G6371" t="s">
        <v>14</v>
      </c>
      <c r="H6371" s="4">
        <v>45250</v>
      </c>
      <c r="I6371" t="str">
        <f>TEXT(Cleaned__without_null_date4[[#This Row],[Cleaned Transaction Date]],"mmmm")</f>
        <v>November</v>
      </c>
      <c r="J6371" t="str">
        <f>TEXT(Cleaned__without_null_date4[[#This Row],[Cleaned Transaction Date]],"dddd")</f>
        <v>Monday</v>
      </c>
      <c r="K6371" t="str">
        <f>IF(ISNUMBER(MATCH(Cleaned__without_null_date4[[#This Row],[Cleaned Transaction Date]],'Hari Libur'!$A$2:$A$13,0)),"Holiday",IF(WEEKDAY(Cleaned__without_null_date4[[#This Row],[Cleaned Transaction Date]],2)&gt;5,"Weekend","Weekday"))</f>
        <v>Weekday</v>
      </c>
    </row>
    <row r="6372" spans="1:11" x14ac:dyDescent="0.25">
      <c r="A6372" t="s">
        <v>6395</v>
      </c>
      <c r="B6372" t="s">
        <v>8</v>
      </c>
      <c r="C6372" s="3">
        <v>1</v>
      </c>
      <c r="D6372" s="5">
        <v>2</v>
      </c>
      <c r="E6372" s="5">
        <v>2</v>
      </c>
      <c r="F6372" t="s">
        <v>9</v>
      </c>
      <c r="G6372" t="s">
        <v>10</v>
      </c>
      <c r="H6372" s="4">
        <v>45031</v>
      </c>
      <c r="I6372" t="str">
        <f>TEXT(Cleaned__without_null_date4[[#This Row],[Cleaned Transaction Date]],"mmmm")</f>
        <v>April</v>
      </c>
      <c r="J6372" t="str">
        <f>TEXT(Cleaned__without_null_date4[[#This Row],[Cleaned Transaction Date]],"dddd")</f>
        <v>Saturday</v>
      </c>
      <c r="K6372" t="str">
        <f>IF(ISNUMBER(MATCH(Cleaned__without_null_date4[[#This Row],[Cleaned Transaction Date]],'Hari Libur'!$A$2:$A$13,0)),"Holiday",IF(WEEKDAY(Cleaned__without_null_date4[[#This Row],[Cleaned Transaction Date]],2)&gt;5,"Weekend","Weekday"))</f>
        <v>Weekend</v>
      </c>
    </row>
    <row r="6373" spans="1:11" x14ac:dyDescent="0.25">
      <c r="A6373" t="s">
        <v>6396</v>
      </c>
      <c r="B6373" t="s">
        <v>18</v>
      </c>
      <c r="C6373" s="3">
        <v>1</v>
      </c>
      <c r="D6373" s="5">
        <v>5</v>
      </c>
      <c r="E6373" s="5">
        <v>5</v>
      </c>
      <c r="F6373" t="s">
        <v>19</v>
      </c>
      <c r="G6373" t="s">
        <v>10</v>
      </c>
      <c r="H6373" s="4">
        <v>45265</v>
      </c>
      <c r="I6373" t="str">
        <f>TEXT(Cleaned__without_null_date4[[#This Row],[Cleaned Transaction Date]],"mmmm")</f>
        <v>December</v>
      </c>
      <c r="J6373" t="str">
        <f>TEXT(Cleaned__without_null_date4[[#This Row],[Cleaned Transaction Date]],"dddd")</f>
        <v>Tuesday</v>
      </c>
      <c r="K6373" t="str">
        <f>IF(ISNUMBER(MATCH(Cleaned__without_null_date4[[#This Row],[Cleaned Transaction Date]],'Hari Libur'!$A$2:$A$13,0)),"Holiday",IF(WEEKDAY(Cleaned__without_null_date4[[#This Row],[Cleaned Transaction Date]],2)&gt;5,"Weekend","Weekday"))</f>
        <v>Weekday</v>
      </c>
    </row>
    <row r="6374" spans="1:11" x14ac:dyDescent="0.25">
      <c r="A6374" t="s">
        <v>6397</v>
      </c>
      <c r="B6374" t="s">
        <v>18</v>
      </c>
      <c r="C6374" s="3">
        <v>5</v>
      </c>
      <c r="D6374" s="5">
        <v>5</v>
      </c>
      <c r="E6374" s="5">
        <v>25</v>
      </c>
      <c r="F6374" t="s">
        <v>31</v>
      </c>
      <c r="G6374" t="s">
        <v>24</v>
      </c>
      <c r="H6374" s="4">
        <v>45164</v>
      </c>
      <c r="I6374" t="str">
        <f>TEXT(Cleaned__without_null_date4[[#This Row],[Cleaned Transaction Date]],"mmmm")</f>
        <v>August</v>
      </c>
      <c r="J6374" t="str">
        <f>TEXT(Cleaned__without_null_date4[[#This Row],[Cleaned Transaction Date]],"dddd")</f>
        <v>Saturday</v>
      </c>
      <c r="K6374" t="str">
        <f>IF(ISNUMBER(MATCH(Cleaned__without_null_date4[[#This Row],[Cleaned Transaction Date]],'Hari Libur'!$A$2:$A$13,0)),"Holiday",IF(WEEKDAY(Cleaned__without_null_date4[[#This Row],[Cleaned Transaction Date]],2)&gt;5,"Weekend","Weekday"))</f>
        <v>Weekend</v>
      </c>
    </row>
    <row r="6375" spans="1:11" x14ac:dyDescent="0.25">
      <c r="A6375" t="s">
        <v>6398</v>
      </c>
      <c r="B6375" t="s">
        <v>23</v>
      </c>
      <c r="C6375" s="3">
        <v>1</v>
      </c>
      <c r="D6375" s="5">
        <v>4</v>
      </c>
      <c r="E6375" s="5">
        <v>4</v>
      </c>
      <c r="F6375" t="s">
        <v>31</v>
      </c>
      <c r="G6375" t="s">
        <v>24</v>
      </c>
      <c r="H6375" s="4">
        <v>44961</v>
      </c>
      <c r="I6375" t="str">
        <f>TEXT(Cleaned__without_null_date4[[#This Row],[Cleaned Transaction Date]],"mmmm")</f>
        <v>February</v>
      </c>
      <c r="J6375" t="str">
        <f>TEXT(Cleaned__without_null_date4[[#This Row],[Cleaned Transaction Date]],"dddd")</f>
        <v>Saturday</v>
      </c>
      <c r="K6375" t="str">
        <f>IF(ISNUMBER(MATCH(Cleaned__without_null_date4[[#This Row],[Cleaned Transaction Date]],'Hari Libur'!$A$2:$A$13,0)),"Holiday",IF(WEEKDAY(Cleaned__without_null_date4[[#This Row],[Cleaned Transaction Date]],2)&gt;5,"Weekend","Weekday"))</f>
        <v>Weekend</v>
      </c>
    </row>
    <row r="6376" spans="1:11" x14ac:dyDescent="0.25">
      <c r="A6376" t="s">
        <v>6399</v>
      </c>
      <c r="B6376" t="s">
        <v>41</v>
      </c>
      <c r="C6376" s="3">
        <v>1</v>
      </c>
      <c r="D6376" s="5">
        <v>3</v>
      </c>
      <c r="E6376" s="5">
        <v>3</v>
      </c>
      <c r="F6376" t="s">
        <v>13</v>
      </c>
      <c r="G6376" t="s">
        <v>14</v>
      </c>
      <c r="H6376" s="4">
        <v>45207</v>
      </c>
      <c r="I6376" t="str">
        <f>TEXT(Cleaned__without_null_date4[[#This Row],[Cleaned Transaction Date]],"mmmm")</f>
        <v>October</v>
      </c>
      <c r="J6376" t="str">
        <f>TEXT(Cleaned__without_null_date4[[#This Row],[Cleaned Transaction Date]],"dddd")</f>
        <v>Sunday</v>
      </c>
      <c r="K6376" t="str">
        <f>IF(ISNUMBER(MATCH(Cleaned__without_null_date4[[#This Row],[Cleaned Transaction Date]],'Hari Libur'!$A$2:$A$13,0)),"Holiday",IF(WEEKDAY(Cleaned__without_null_date4[[#This Row],[Cleaned Transaction Date]],2)&gt;5,"Weekend","Weekday"))</f>
        <v>Weekend</v>
      </c>
    </row>
    <row r="6377" spans="1:11" x14ac:dyDescent="0.25">
      <c r="A6377" t="s">
        <v>6400</v>
      </c>
      <c r="B6377" t="s">
        <v>8</v>
      </c>
      <c r="C6377" s="3">
        <v>5</v>
      </c>
      <c r="D6377" s="5">
        <v>2</v>
      </c>
      <c r="E6377" s="5">
        <v>10</v>
      </c>
      <c r="F6377" t="s">
        <v>26</v>
      </c>
      <c r="G6377" t="s">
        <v>14</v>
      </c>
      <c r="H6377" s="4">
        <v>45224</v>
      </c>
      <c r="I6377" t="str">
        <f>TEXT(Cleaned__without_null_date4[[#This Row],[Cleaned Transaction Date]],"mmmm")</f>
        <v>October</v>
      </c>
      <c r="J6377" t="str">
        <f>TEXT(Cleaned__without_null_date4[[#This Row],[Cleaned Transaction Date]],"dddd")</f>
        <v>Wednesday</v>
      </c>
      <c r="K6377" t="str">
        <f>IF(ISNUMBER(MATCH(Cleaned__without_null_date4[[#This Row],[Cleaned Transaction Date]],'Hari Libur'!$A$2:$A$13,0)),"Holiday",IF(WEEKDAY(Cleaned__without_null_date4[[#This Row],[Cleaned Transaction Date]],2)&gt;5,"Weekend","Weekday"))</f>
        <v>Weekday</v>
      </c>
    </row>
    <row r="6378" spans="1:11" x14ac:dyDescent="0.25">
      <c r="A6378" t="s">
        <v>6401</v>
      </c>
      <c r="B6378" t="s">
        <v>41</v>
      </c>
      <c r="C6378" s="3">
        <v>3</v>
      </c>
      <c r="D6378" s="5">
        <v>3</v>
      </c>
      <c r="E6378" s="5">
        <v>9</v>
      </c>
      <c r="F6378" t="s">
        <v>9</v>
      </c>
      <c r="G6378" t="s">
        <v>10</v>
      </c>
      <c r="H6378" s="4">
        <v>45247</v>
      </c>
      <c r="I6378" t="str">
        <f>TEXT(Cleaned__without_null_date4[[#This Row],[Cleaned Transaction Date]],"mmmm")</f>
        <v>November</v>
      </c>
      <c r="J6378" t="str">
        <f>TEXT(Cleaned__without_null_date4[[#This Row],[Cleaned Transaction Date]],"dddd")</f>
        <v>Friday</v>
      </c>
      <c r="K6378" t="str">
        <f>IF(ISNUMBER(MATCH(Cleaned__without_null_date4[[#This Row],[Cleaned Transaction Date]],'Hari Libur'!$A$2:$A$13,0)),"Holiday",IF(WEEKDAY(Cleaned__without_null_date4[[#This Row],[Cleaned Transaction Date]],2)&gt;5,"Weekend","Weekday"))</f>
        <v>Weekday</v>
      </c>
    </row>
    <row r="6379" spans="1:11" x14ac:dyDescent="0.25">
      <c r="A6379" t="s">
        <v>6402</v>
      </c>
      <c r="B6379" t="s">
        <v>30</v>
      </c>
      <c r="C6379" s="3">
        <v>5</v>
      </c>
      <c r="D6379" s="5">
        <v>4</v>
      </c>
      <c r="E6379" s="5">
        <v>20</v>
      </c>
      <c r="F6379" t="s">
        <v>9</v>
      </c>
      <c r="G6379" t="s">
        <v>24</v>
      </c>
      <c r="H6379" s="4">
        <v>45111</v>
      </c>
      <c r="I6379" t="str">
        <f>TEXT(Cleaned__without_null_date4[[#This Row],[Cleaned Transaction Date]],"mmmm")</f>
        <v>July</v>
      </c>
      <c r="J6379" t="str">
        <f>TEXT(Cleaned__without_null_date4[[#This Row],[Cleaned Transaction Date]],"dddd")</f>
        <v>Tuesday</v>
      </c>
      <c r="K6379" t="str">
        <f>IF(ISNUMBER(MATCH(Cleaned__without_null_date4[[#This Row],[Cleaned Transaction Date]],'Hari Libur'!$A$2:$A$13,0)),"Holiday",IF(WEEKDAY(Cleaned__without_null_date4[[#This Row],[Cleaned Transaction Date]],2)&gt;5,"Weekend","Weekday"))</f>
        <v>Weekday</v>
      </c>
    </row>
    <row r="6380" spans="1:11" x14ac:dyDescent="0.25">
      <c r="A6380" t="s">
        <v>6403</v>
      </c>
      <c r="B6380" t="s">
        <v>26</v>
      </c>
      <c r="C6380" s="3">
        <v>3</v>
      </c>
      <c r="D6380" s="5">
        <v>4</v>
      </c>
      <c r="E6380" s="5">
        <v>12</v>
      </c>
      <c r="F6380" t="s">
        <v>13</v>
      </c>
      <c r="G6380" t="s">
        <v>26</v>
      </c>
      <c r="H6380" s="4">
        <v>45034</v>
      </c>
      <c r="I6380" t="str">
        <f>TEXT(Cleaned__without_null_date4[[#This Row],[Cleaned Transaction Date]],"mmmm")</f>
        <v>April</v>
      </c>
      <c r="J6380" t="str">
        <f>TEXT(Cleaned__without_null_date4[[#This Row],[Cleaned Transaction Date]],"dddd")</f>
        <v>Tuesday</v>
      </c>
      <c r="K6380" t="str">
        <f>IF(ISNUMBER(MATCH(Cleaned__without_null_date4[[#This Row],[Cleaned Transaction Date]],'Hari Libur'!$A$2:$A$13,0)),"Holiday",IF(WEEKDAY(Cleaned__without_null_date4[[#This Row],[Cleaned Transaction Date]],2)&gt;5,"Weekend","Weekday"))</f>
        <v>Weekday</v>
      </c>
    </row>
    <row r="6381" spans="1:11" x14ac:dyDescent="0.25">
      <c r="A6381" t="s">
        <v>6404</v>
      </c>
      <c r="B6381" t="s">
        <v>8</v>
      </c>
      <c r="C6381" s="3">
        <v>2</v>
      </c>
      <c r="D6381" s="5">
        <v>2</v>
      </c>
      <c r="E6381" s="5">
        <v>4</v>
      </c>
      <c r="F6381" t="s">
        <v>31</v>
      </c>
      <c r="G6381" t="s">
        <v>14</v>
      </c>
      <c r="H6381" s="4">
        <v>45155</v>
      </c>
      <c r="I6381" t="str">
        <f>TEXT(Cleaned__without_null_date4[[#This Row],[Cleaned Transaction Date]],"mmmm")</f>
        <v>August</v>
      </c>
      <c r="J6381" t="str">
        <f>TEXT(Cleaned__without_null_date4[[#This Row],[Cleaned Transaction Date]],"dddd")</f>
        <v>Thursday</v>
      </c>
      <c r="K6381" t="str">
        <f>IF(ISNUMBER(MATCH(Cleaned__without_null_date4[[#This Row],[Cleaned Transaction Date]],'Hari Libur'!$A$2:$A$13,0)),"Holiday",IF(WEEKDAY(Cleaned__without_null_date4[[#This Row],[Cleaned Transaction Date]],2)&gt;5,"Weekend","Weekday"))</f>
        <v>Weekday</v>
      </c>
    </row>
    <row r="6382" spans="1:11" x14ac:dyDescent="0.25">
      <c r="A6382" t="s">
        <v>6405</v>
      </c>
      <c r="B6382" t="s">
        <v>41</v>
      </c>
      <c r="C6382" s="3">
        <v>1</v>
      </c>
      <c r="D6382" s="5">
        <v>3</v>
      </c>
      <c r="E6382" s="5">
        <v>3</v>
      </c>
      <c r="F6382" t="s">
        <v>13</v>
      </c>
      <c r="G6382" t="s">
        <v>19</v>
      </c>
      <c r="H6382" s="4">
        <v>45178</v>
      </c>
      <c r="I6382" t="str">
        <f>TEXT(Cleaned__without_null_date4[[#This Row],[Cleaned Transaction Date]],"mmmm")</f>
        <v>September</v>
      </c>
      <c r="J6382" t="str">
        <f>TEXT(Cleaned__without_null_date4[[#This Row],[Cleaned Transaction Date]],"dddd")</f>
        <v>Saturday</v>
      </c>
      <c r="K6382" t="str">
        <f>IF(ISNUMBER(MATCH(Cleaned__without_null_date4[[#This Row],[Cleaned Transaction Date]],'Hari Libur'!$A$2:$A$13,0)),"Holiday",IF(WEEKDAY(Cleaned__without_null_date4[[#This Row],[Cleaned Transaction Date]],2)&gt;5,"Weekend","Weekday"))</f>
        <v>Weekend</v>
      </c>
    </row>
    <row r="6383" spans="1:11" x14ac:dyDescent="0.25">
      <c r="A6383" t="s">
        <v>6406</v>
      </c>
      <c r="B6383" t="s">
        <v>23</v>
      </c>
      <c r="C6383" s="3">
        <v>3</v>
      </c>
      <c r="D6383" s="5">
        <v>4</v>
      </c>
      <c r="E6383" s="5">
        <v>12</v>
      </c>
      <c r="F6383" t="s">
        <v>13</v>
      </c>
      <c r="G6383" t="s">
        <v>24</v>
      </c>
      <c r="H6383" s="4">
        <v>44939</v>
      </c>
      <c r="I6383" t="str">
        <f>TEXT(Cleaned__without_null_date4[[#This Row],[Cleaned Transaction Date]],"mmmm")</f>
        <v>January</v>
      </c>
      <c r="J6383" t="str">
        <f>TEXT(Cleaned__without_null_date4[[#This Row],[Cleaned Transaction Date]],"dddd")</f>
        <v>Friday</v>
      </c>
      <c r="K6383" t="str">
        <f>IF(ISNUMBER(MATCH(Cleaned__without_null_date4[[#This Row],[Cleaned Transaction Date]],'Hari Libur'!$A$2:$A$13,0)),"Holiday",IF(WEEKDAY(Cleaned__without_null_date4[[#This Row],[Cleaned Transaction Date]],2)&gt;5,"Weekend","Weekday"))</f>
        <v>Weekday</v>
      </c>
    </row>
    <row r="6384" spans="1:11" x14ac:dyDescent="0.25">
      <c r="A6384" t="s">
        <v>6407</v>
      </c>
      <c r="B6384" t="s">
        <v>23</v>
      </c>
      <c r="C6384" s="3">
        <v>2</v>
      </c>
      <c r="D6384" s="5">
        <v>4</v>
      </c>
      <c r="E6384" s="5">
        <v>8</v>
      </c>
      <c r="F6384" t="s">
        <v>9</v>
      </c>
      <c r="G6384" t="s">
        <v>10</v>
      </c>
      <c r="H6384" s="4">
        <v>45177</v>
      </c>
      <c r="I6384" t="str">
        <f>TEXT(Cleaned__without_null_date4[[#This Row],[Cleaned Transaction Date]],"mmmm")</f>
        <v>September</v>
      </c>
      <c r="J6384" t="str">
        <f>TEXT(Cleaned__without_null_date4[[#This Row],[Cleaned Transaction Date]],"dddd")</f>
        <v>Friday</v>
      </c>
      <c r="K6384" t="str">
        <f>IF(ISNUMBER(MATCH(Cleaned__without_null_date4[[#This Row],[Cleaned Transaction Date]],'Hari Libur'!$A$2:$A$13,0)),"Holiday",IF(WEEKDAY(Cleaned__without_null_date4[[#This Row],[Cleaned Transaction Date]],2)&gt;5,"Weekend","Weekday"))</f>
        <v>Weekday</v>
      </c>
    </row>
    <row r="6385" spans="1:11" x14ac:dyDescent="0.25">
      <c r="A6385" t="s">
        <v>6408</v>
      </c>
      <c r="B6385" t="s">
        <v>16</v>
      </c>
      <c r="C6385" s="3">
        <v>3</v>
      </c>
      <c r="D6385" s="5">
        <v>1</v>
      </c>
      <c r="E6385" s="5">
        <v>3</v>
      </c>
      <c r="F6385" t="s">
        <v>21</v>
      </c>
      <c r="G6385" t="s">
        <v>10</v>
      </c>
      <c r="H6385" s="4">
        <v>45155</v>
      </c>
      <c r="I6385" t="str">
        <f>TEXT(Cleaned__without_null_date4[[#This Row],[Cleaned Transaction Date]],"mmmm")</f>
        <v>August</v>
      </c>
      <c r="J6385" t="str">
        <f>TEXT(Cleaned__without_null_date4[[#This Row],[Cleaned Transaction Date]],"dddd")</f>
        <v>Thursday</v>
      </c>
      <c r="K6385" t="str">
        <f>IF(ISNUMBER(MATCH(Cleaned__without_null_date4[[#This Row],[Cleaned Transaction Date]],'Hari Libur'!$A$2:$A$13,0)),"Holiday",IF(WEEKDAY(Cleaned__without_null_date4[[#This Row],[Cleaned Transaction Date]],2)&gt;5,"Weekend","Weekday"))</f>
        <v>Weekday</v>
      </c>
    </row>
    <row r="6386" spans="1:11" x14ac:dyDescent="0.25">
      <c r="A6386" t="s">
        <v>6409</v>
      </c>
      <c r="B6386" t="s">
        <v>37</v>
      </c>
      <c r="C6386" s="3">
        <v>2</v>
      </c>
      <c r="D6386" s="5">
        <v>1.5</v>
      </c>
      <c r="E6386" s="5">
        <v>3</v>
      </c>
      <c r="F6386" t="s">
        <v>9</v>
      </c>
      <c r="G6386" t="s">
        <v>10</v>
      </c>
      <c r="H6386" s="4">
        <v>45149</v>
      </c>
      <c r="I6386" t="str">
        <f>TEXT(Cleaned__without_null_date4[[#This Row],[Cleaned Transaction Date]],"mmmm")</f>
        <v>August</v>
      </c>
      <c r="J6386" t="str">
        <f>TEXT(Cleaned__without_null_date4[[#This Row],[Cleaned Transaction Date]],"dddd")</f>
        <v>Friday</v>
      </c>
      <c r="K6386" t="str">
        <f>IF(ISNUMBER(MATCH(Cleaned__without_null_date4[[#This Row],[Cleaned Transaction Date]],'Hari Libur'!$A$2:$A$13,0)),"Holiday",IF(WEEKDAY(Cleaned__without_null_date4[[#This Row],[Cleaned Transaction Date]],2)&gt;5,"Weekend","Weekday"))</f>
        <v>Weekday</v>
      </c>
    </row>
    <row r="6387" spans="1:11" x14ac:dyDescent="0.25">
      <c r="A6387" t="s">
        <v>6410</v>
      </c>
      <c r="B6387" t="s">
        <v>12</v>
      </c>
      <c r="C6387" s="3">
        <v>2</v>
      </c>
      <c r="D6387" s="5">
        <v>3</v>
      </c>
      <c r="E6387" s="5">
        <v>6</v>
      </c>
      <c r="F6387" t="s">
        <v>9</v>
      </c>
      <c r="G6387" t="s">
        <v>24</v>
      </c>
      <c r="H6387" s="4">
        <v>45051</v>
      </c>
      <c r="I6387" t="str">
        <f>TEXT(Cleaned__without_null_date4[[#This Row],[Cleaned Transaction Date]],"mmmm")</f>
        <v>May</v>
      </c>
      <c r="J6387" t="str">
        <f>TEXT(Cleaned__without_null_date4[[#This Row],[Cleaned Transaction Date]],"dddd")</f>
        <v>Friday</v>
      </c>
      <c r="K6387" t="str">
        <f>IF(ISNUMBER(MATCH(Cleaned__without_null_date4[[#This Row],[Cleaned Transaction Date]],'Hari Libur'!$A$2:$A$13,0)),"Holiday",IF(WEEKDAY(Cleaned__without_null_date4[[#This Row],[Cleaned Transaction Date]],2)&gt;5,"Weekend","Weekday"))</f>
        <v>Weekday</v>
      </c>
    </row>
    <row r="6388" spans="1:11" x14ac:dyDescent="0.25">
      <c r="A6388" t="s">
        <v>6411</v>
      </c>
      <c r="B6388" t="s">
        <v>23</v>
      </c>
      <c r="C6388" s="3">
        <v>1</v>
      </c>
      <c r="D6388" s="5">
        <v>4</v>
      </c>
      <c r="E6388" s="5">
        <v>4</v>
      </c>
      <c r="F6388" t="s">
        <v>13</v>
      </c>
      <c r="G6388" t="s">
        <v>24</v>
      </c>
      <c r="H6388" s="4">
        <v>45048</v>
      </c>
      <c r="I6388" t="str">
        <f>TEXT(Cleaned__without_null_date4[[#This Row],[Cleaned Transaction Date]],"mmmm")</f>
        <v>May</v>
      </c>
      <c r="J6388" t="str">
        <f>TEXT(Cleaned__without_null_date4[[#This Row],[Cleaned Transaction Date]],"dddd")</f>
        <v>Tuesday</v>
      </c>
      <c r="K6388" t="str">
        <f>IF(ISNUMBER(MATCH(Cleaned__without_null_date4[[#This Row],[Cleaned Transaction Date]],'Hari Libur'!$A$2:$A$13,0)),"Holiday",IF(WEEKDAY(Cleaned__without_null_date4[[#This Row],[Cleaned Transaction Date]],2)&gt;5,"Weekend","Weekday"))</f>
        <v>Weekday</v>
      </c>
    </row>
    <row r="6389" spans="1:11" x14ac:dyDescent="0.25">
      <c r="A6389" t="s">
        <v>6412</v>
      </c>
      <c r="B6389" t="s">
        <v>18</v>
      </c>
      <c r="C6389" s="3">
        <v>4</v>
      </c>
      <c r="D6389" s="5">
        <v>5</v>
      </c>
      <c r="E6389" s="5">
        <v>20</v>
      </c>
      <c r="F6389" t="s">
        <v>31</v>
      </c>
      <c r="G6389" t="s">
        <v>10</v>
      </c>
      <c r="H6389" s="4">
        <v>45183</v>
      </c>
      <c r="I6389" t="str">
        <f>TEXT(Cleaned__without_null_date4[[#This Row],[Cleaned Transaction Date]],"mmmm")</f>
        <v>September</v>
      </c>
      <c r="J6389" t="str">
        <f>TEXT(Cleaned__without_null_date4[[#This Row],[Cleaned Transaction Date]],"dddd")</f>
        <v>Thursday</v>
      </c>
      <c r="K6389" t="str">
        <f>IF(ISNUMBER(MATCH(Cleaned__without_null_date4[[#This Row],[Cleaned Transaction Date]],'Hari Libur'!$A$2:$A$13,0)),"Holiday",IF(WEEKDAY(Cleaned__without_null_date4[[#This Row],[Cleaned Transaction Date]],2)&gt;5,"Weekend","Weekday"))</f>
        <v>Weekday</v>
      </c>
    </row>
    <row r="6390" spans="1:11" x14ac:dyDescent="0.25">
      <c r="A6390" t="s">
        <v>6413</v>
      </c>
      <c r="B6390" t="s">
        <v>37</v>
      </c>
      <c r="C6390" s="3">
        <v>2</v>
      </c>
      <c r="D6390" s="5">
        <v>1.5</v>
      </c>
      <c r="E6390" s="5">
        <v>3</v>
      </c>
      <c r="F6390" t="s">
        <v>21</v>
      </c>
      <c r="G6390" t="s">
        <v>19</v>
      </c>
      <c r="H6390" s="4">
        <v>45008</v>
      </c>
      <c r="I6390" t="str">
        <f>TEXT(Cleaned__without_null_date4[[#This Row],[Cleaned Transaction Date]],"mmmm")</f>
        <v>March</v>
      </c>
      <c r="J6390" t="str">
        <f>TEXT(Cleaned__without_null_date4[[#This Row],[Cleaned Transaction Date]],"dddd")</f>
        <v>Thursday</v>
      </c>
      <c r="K6390" t="str">
        <f>IF(ISNUMBER(MATCH(Cleaned__without_null_date4[[#This Row],[Cleaned Transaction Date]],'Hari Libur'!$A$2:$A$13,0)),"Holiday",IF(WEEKDAY(Cleaned__without_null_date4[[#This Row],[Cleaned Transaction Date]],2)&gt;5,"Weekend","Weekday"))</f>
        <v>Weekday</v>
      </c>
    </row>
    <row r="6391" spans="1:11" x14ac:dyDescent="0.25">
      <c r="A6391" t="s">
        <v>6414</v>
      </c>
      <c r="B6391" t="s">
        <v>41</v>
      </c>
      <c r="C6391" s="3">
        <v>1</v>
      </c>
      <c r="D6391" s="5">
        <v>3</v>
      </c>
      <c r="E6391" s="5">
        <v>3</v>
      </c>
      <c r="F6391" t="s">
        <v>31</v>
      </c>
      <c r="G6391" t="s">
        <v>10</v>
      </c>
      <c r="H6391" s="4">
        <v>44984</v>
      </c>
      <c r="I6391" t="str">
        <f>TEXT(Cleaned__without_null_date4[[#This Row],[Cleaned Transaction Date]],"mmmm")</f>
        <v>February</v>
      </c>
      <c r="J6391" t="str">
        <f>TEXT(Cleaned__without_null_date4[[#This Row],[Cleaned Transaction Date]],"dddd")</f>
        <v>Monday</v>
      </c>
      <c r="K6391" t="str">
        <f>IF(ISNUMBER(MATCH(Cleaned__without_null_date4[[#This Row],[Cleaned Transaction Date]],'Hari Libur'!$A$2:$A$13,0)),"Holiday",IF(WEEKDAY(Cleaned__without_null_date4[[#This Row],[Cleaned Transaction Date]],2)&gt;5,"Weekend","Weekday"))</f>
        <v>Weekday</v>
      </c>
    </row>
    <row r="6392" spans="1:11" x14ac:dyDescent="0.25">
      <c r="A6392" t="s">
        <v>6415</v>
      </c>
      <c r="B6392" t="s">
        <v>8</v>
      </c>
      <c r="C6392" s="3">
        <v>2</v>
      </c>
      <c r="D6392" s="5">
        <v>2</v>
      </c>
      <c r="E6392" s="5">
        <v>4</v>
      </c>
      <c r="F6392" t="s">
        <v>9</v>
      </c>
      <c r="G6392" t="s">
        <v>24</v>
      </c>
      <c r="H6392" s="4">
        <v>45126</v>
      </c>
      <c r="I6392" t="str">
        <f>TEXT(Cleaned__without_null_date4[[#This Row],[Cleaned Transaction Date]],"mmmm")</f>
        <v>July</v>
      </c>
      <c r="J6392" t="str">
        <f>TEXT(Cleaned__without_null_date4[[#This Row],[Cleaned Transaction Date]],"dddd")</f>
        <v>Wednesday</v>
      </c>
      <c r="K6392" t="str">
        <f>IF(ISNUMBER(MATCH(Cleaned__without_null_date4[[#This Row],[Cleaned Transaction Date]],'Hari Libur'!$A$2:$A$13,0)),"Holiday",IF(WEEKDAY(Cleaned__without_null_date4[[#This Row],[Cleaned Transaction Date]],2)&gt;5,"Weekend","Weekday"))</f>
        <v>Weekday</v>
      </c>
    </row>
    <row r="6393" spans="1:11" x14ac:dyDescent="0.25">
      <c r="A6393" t="s">
        <v>6416</v>
      </c>
      <c r="B6393" t="s">
        <v>8</v>
      </c>
      <c r="C6393" s="3">
        <v>4</v>
      </c>
      <c r="D6393" s="5">
        <v>2</v>
      </c>
      <c r="E6393" s="5">
        <v>8</v>
      </c>
      <c r="F6393" t="s">
        <v>13</v>
      </c>
      <c r="G6393" t="s">
        <v>10</v>
      </c>
      <c r="H6393" s="4">
        <v>45226</v>
      </c>
      <c r="I6393" t="str">
        <f>TEXT(Cleaned__without_null_date4[[#This Row],[Cleaned Transaction Date]],"mmmm")</f>
        <v>October</v>
      </c>
      <c r="J6393" t="str">
        <f>TEXT(Cleaned__without_null_date4[[#This Row],[Cleaned Transaction Date]],"dddd")</f>
        <v>Friday</v>
      </c>
      <c r="K6393" t="str">
        <f>IF(ISNUMBER(MATCH(Cleaned__without_null_date4[[#This Row],[Cleaned Transaction Date]],'Hari Libur'!$A$2:$A$13,0)),"Holiday",IF(WEEKDAY(Cleaned__without_null_date4[[#This Row],[Cleaned Transaction Date]],2)&gt;5,"Weekend","Weekday"))</f>
        <v>Weekday</v>
      </c>
    </row>
    <row r="6394" spans="1:11" x14ac:dyDescent="0.25">
      <c r="A6394" t="s">
        <v>6417</v>
      </c>
      <c r="B6394" t="s">
        <v>28</v>
      </c>
      <c r="C6394" s="3">
        <v>1</v>
      </c>
      <c r="D6394" s="5">
        <v>4</v>
      </c>
      <c r="E6394" s="5">
        <v>4</v>
      </c>
      <c r="F6394" t="s">
        <v>13</v>
      </c>
      <c r="G6394" t="s">
        <v>14</v>
      </c>
      <c r="H6394" s="4">
        <v>45011</v>
      </c>
      <c r="I6394" t="str">
        <f>TEXT(Cleaned__without_null_date4[[#This Row],[Cleaned Transaction Date]],"mmmm")</f>
        <v>March</v>
      </c>
      <c r="J6394" t="str">
        <f>TEXT(Cleaned__without_null_date4[[#This Row],[Cleaned Transaction Date]],"dddd")</f>
        <v>Sunday</v>
      </c>
      <c r="K6394" t="str">
        <f>IF(ISNUMBER(MATCH(Cleaned__without_null_date4[[#This Row],[Cleaned Transaction Date]],'Hari Libur'!$A$2:$A$13,0)),"Holiday",IF(WEEKDAY(Cleaned__without_null_date4[[#This Row],[Cleaned Transaction Date]],2)&gt;5,"Weekend","Weekday"))</f>
        <v>Weekend</v>
      </c>
    </row>
    <row r="6395" spans="1:11" x14ac:dyDescent="0.25">
      <c r="A6395" t="s">
        <v>6418</v>
      </c>
      <c r="B6395" t="s">
        <v>41</v>
      </c>
      <c r="C6395" s="3">
        <v>2</v>
      </c>
      <c r="D6395" s="5">
        <v>3</v>
      </c>
      <c r="E6395" s="5">
        <v>6</v>
      </c>
      <c r="F6395" t="s">
        <v>13</v>
      </c>
      <c r="G6395" t="s">
        <v>24</v>
      </c>
      <c r="H6395" s="4">
        <v>45199</v>
      </c>
      <c r="I6395" t="str">
        <f>TEXT(Cleaned__without_null_date4[[#This Row],[Cleaned Transaction Date]],"mmmm")</f>
        <v>September</v>
      </c>
      <c r="J6395" t="str">
        <f>TEXT(Cleaned__without_null_date4[[#This Row],[Cleaned Transaction Date]],"dddd")</f>
        <v>Saturday</v>
      </c>
      <c r="K6395" t="str">
        <f>IF(ISNUMBER(MATCH(Cleaned__without_null_date4[[#This Row],[Cleaned Transaction Date]],'Hari Libur'!$A$2:$A$13,0)),"Holiday",IF(WEEKDAY(Cleaned__without_null_date4[[#This Row],[Cleaned Transaction Date]],2)&gt;5,"Weekend","Weekday"))</f>
        <v>Weekend</v>
      </c>
    </row>
    <row r="6396" spans="1:11" x14ac:dyDescent="0.25">
      <c r="A6396" t="s">
        <v>6419</v>
      </c>
      <c r="B6396" t="s">
        <v>18</v>
      </c>
      <c r="C6396" s="3">
        <v>1</v>
      </c>
      <c r="D6396" s="5">
        <v>5</v>
      </c>
      <c r="E6396" s="5">
        <v>5</v>
      </c>
      <c r="F6396" t="s">
        <v>9</v>
      </c>
      <c r="G6396" t="s">
        <v>14</v>
      </c>
      <c r="H6396" s="4">
        <v>45156</v>
      </c>
      <c r="I6396" t="str">
        <f>TEXT(Cleaned__without_null_date4[[#This Row],[Cleaned Transaction Date]],"mmmm")</f>
        <v>August</v>
      </c>
      <c r="J6396" t="str">
        <f>TEXT(Cleaned__without_null_date4[[#This Row],[Cleaned Transaction Date]],"dddd")</f>
        <v>Friday</v>
      </c>
      <c r="K6396" t="str">
        <f>IF(ISNUMBER(MATCH(Cleaned__without_null_date4[[#This Row],[Cleaned Transaction Date]],'Hari Libur'!$A$2:$A$13,0)),"Holiday",IF(WEEKDAY(Cleaned__without_null_date4[[#This Row],[Cleaned Transaction Date]],2)&gt;5,"Weekend","Weekday"))</f>
        <v>Weekday</v>
      </c>
    </row>
    <row r="6397" spans="1:11" x14ac:dyDescent="0.25">
      <c r="A6397" t="s">
        <v>6420</v>
      </c>
      <c r="B6397" t="s">
        <v>41</v>
      </c>
      <c r="C6397" s="3">
        <v>3</v>
      </c>
      <c r="D6397" s="5">
        <v>3</v>
      </c>
      <c r="E6397" s="5">
        <v>9</v>
      </c>
      <c r="F6397" t="s">
        <v>31</v>
      </c>
      <c r="G6397" t="s">
        <v>10</v>
      </c>
      <c r="H6397" s="4">
        <v>45005</v>
      </c>
      <c r="I6397" t="str">
        <f>TEXT(Cleaned__without_null_date4[[#This Row],[Cleaned Transaction Date]],"mmmm")</f>
        <v>March</v>
      </c>
      <c r="J6397" t="str">
        <f>TEXT(Cleaned__without_null_date4[[#This Row],[Cleaned Transaction Date]],"dddd")</f>
        <v>Monday</v>
      </c>
      <c r="K6397" t="str">
        <f>IF(ISNUMBER(MATCH(Cleaned__without_null_date4[[#This Row],[Cleaned Transaction Date]],'Hari Libur'!$A$2:$A$13,0)),"Holiday",IF(WEEKDAY(Cleaned__without_null_date4[[#This Row],[Cleaned Transaction Date]],2)&gt;5,"Weekend","Weekday"))</f>
        <v>Weekday</v>
      </c>
    </row>
    <row r="6398" spans="1:11" x14ac:dyDescent="0.25">
      <c r="A6398" t="s">
        <v>6421</v>
      </c>
      <c r="B6398" t="s">
        <v>16</v>
      </c>
      <c r="C6398" s="3">
        <v>4</v>
      </c>
      <c r="D6398" s="5">
        <v>1</v>
      </c>
      <c r="E6398" s="5">
        <v>4</v>
      </c>
      <c r="F6398" t="s">
        <v>21</v>
      </c>
      <c r="G6398" t="s">
        <v>10</v>
      </c>
      <c r="H6398" s="4">
        <v>45102</v>
      </c>
      <c r="I6398" t="str">
        <f>TEXT(Cleaned__without_null_date4[[#This Row],[Cleaned Transaction Date]],"mmmm")</f>
        <v>June</v>
      </c>
      <c r="J6398" t="str">
        <f>TEXT(Cleaned__without_null_date4[[#This Row],[Cleaned Transaction Date]],"dddd")</f>
        <v>Sunday</v>
      </c>
      <c r="K6398" t="str">
        <f>IF(ISNUMBER(MATCH(Cleaned__without_null_date4[[#This Row],[Cleaned Transaction Date]],'Hari Libur'!$A$2:$A$13,0)),"Holiday",IF(WEEKDAY(Cleaned__without_null_date4[[#This Row],[Cleaned Transaction Date]],2)&gt;5,"Weekend","Weekday"))</f>
        <v>Weekend</v>
      </c>
    </row>
    <row r="6399" spans="1:11" x14ac:dyDescent="0.25">
      <c r="A6399" t="s">
        <v>6422</v>
      </c>
      <c r="B6399" t="s">
        <v>18</v>
      </c>
      <c r="C6399" s="3">
        <v>3</v>
      </c>
      <c r="D6399" s="5">
        <v>5</v>
      </c>
      <c r="E6399" s="5">
        <v>15</v>
      </c>
      <c r="F6399" t="s">
        <v>31</v>
      </c>
      <c r="G6399" t="s">
        <v>14</v>
      </c>
      <c r="H6399" s="4">
        <v>44988</v>
      </c>
      <c r="I6399" t="str">
        <f>TEXT(Cleaned__without_null_date4[[#This Row],[Cleaned Transaction Date]],"mmmm")</f>
        <v>March</v>
      </c>
      <c r="J6399" t="str">
        <f>TEXT(Cleaned__without_null_date4[[#This Row],[Cleaned Transaction Date]],"dddd")</f>
        <v>Friday</v>
      </c>
      <c r="K6399" t="str">
        <f>IF(ISNUMBER(MATCH(Cleaned__without_null_date4[[#This Row],[Cleaned Transaction Date]],'Hari Libur'!$A$2:$A$13,0)),"Holiday",IF(WEEKDAY(Cleaned__without_null_date4[[#This Row],[Cleaned Transaction Date]],2)&gt;5,"Weekend","Weekday"))</f>
        <v>Weekday</v>
      </c>
    </row>
    <row r="6400" spans="1:11" x14ac:dyDescent="0.25">
      <c r="A6400" t="s">
        <v>6423</v>
      </c>
      <c r="B6400" t="s">
        <v>37</v>
      </c>
      <c r="C6400" s="3">
        <v>4</v>
      </c>
      <c r="D6400" s="5">
        <v>1.5</v>
      </c>
      <c r="E6400" s="5">
        <v>6</v>
      </c>
      <c r="F6400" t="s">
        <v>9</v>
      </c>
      <c r="G6400" t="s">
        <v>10</v>
      </c>
      <c r="H6400" s="4">
        <v>45007</v>
      </c>
      <c r="I6400" t="str">
        <f>TEXT(Cleaned__without_null_date4[[#This Row],[Cleaned Transaction Date]],"mmmm")</f>
        <v>March</v>
      </c>
      <c r="J6400" t="str">
        <f>TEXT(Cleaned__without_null_date4[[#This Row],[Cleaned Transaction Date]],"dddd")</f>
        <v>Wednesday</v>
      </c>
      <c r="K6400" t="str">
        <f>IF(ISNUMBER(MATCH(Cleaned__without_null_date4[[#This Row],[Cleaned Transaction Date]],'Hari Libur'!$A$2:$A$13,0)),"Holiday",IF(WEEKDAY(Cleaned__without_null_date4[[#This Row],[Cleaned Transaction Date]],2)&gt;5,"Weekend","Weekday"))</f>
        <v>Weekday</v>
      </c>
    </row>
    <row r="6401" spans="1:11" x14ac:dyDescent="0.25">
      <c r="A6401" t="s">
        <v>6424</v>
      </c>
      <c r="B6401" t="s">
        <v>18</v>
      </c>
      <c r="C6401" s="3">
        <v>1</v>
      </c>
      <c r="D6401" s="5">
        <v>5</v>
      </c>
      <c r="E6401" s="5">
        <v>5</v>
      </c>
      <c r="F6401" t="s">
        <v>31</v>
      </c>
      <c r="G6401" t="s">
        <v>24</v>
      </c>
      <c r="H6401" s="4">
        <v>45065</v>
      </c>
      <c r="I6401" t="str">
        <f>TEXT(Cleaned__without_null_date4[[#This Row],[Cleaned Transaction Date]],"mmmm")</f>
        <v>May</v>
      </c>
      <c r="J6401" t="str">
        <f>TEXT(Cleaned__without_null_date4[[#This Row],[Cleaned Transaction Date]],"dddd")</f>
        <v>Friday</v>
      </c>
      <c r="K6401" t="str">
        <f>IF(ISNUMBER(MATCH(Cleaned__without_null_date4[[#This Row],[Cleaned Transaction Date]],'Hari Libur'!$A$2:$A$13,0)),"Holiday",IF(WEEKDAY(Cleaned__without_null_date4[[#This Row],[Cleaned Transaction Date]],2)&gt;5,"Weekend","Weekday"))</f>
        <v>Weekday</v>
      </c>
    </row>
    <row r="6402" spans="1:11" x14ac:dyDescent="0.25">
      <c r="A6402" t="s">
        <v>6425</v>
      </c>
      <c r="B6402" t="s">
        <v>8</v>
      </c>
      <c r="C6402" s="3">
        <v>4</v>
      </c>
      <c r="D6402" s="5">
        <v>2</v>
      </c>
      <c r="E6402" s="5">
        <v>8</v>
      </c>
      <c r="F6402" t="s">
        <v>9</v>
      </c>
      <c r="G6402" t="s">
        <v>14</v>
      </c>
      <c r="H6402" s="4">
        <v>44998</v>
      </c>
      <c r="I6402" t="str">
        <f>TEXT(Cleaned__without_null_date4[[#This Row],[Cleaned Transaction Date]],"mmmm")</f>
        <v>March</v>
      </c>
      <c r="J6402" t="str">
        <f>TEXT(Cleaned__without_null_date4[[#This Row],[Cleaned Transaction Date]],"dddd")</f>
        <v>Monday</v>
      </c>
      <c r="K6402" t="str">
        <f>IF(ISNUMBER(MATCH(Cleaned__without_null_date4[[#This Row],[Cleaned Transaction Date]],'Hari Libur'!$A$2:$A$13,0)),"Holiday",IF(WEEKDAY(Cleaned__without_null_date4[[#This Row],[Cleaned Transaction Date]],2)&gt;5,"Weekend","Weekday"))</f>
        <v>Weekday</v>
      </c>
    </row>
    <row r="6403" spans="1:11" x14ac:dyDescent="0.25">
      <c r="A6403" t="s">
        <v>6426</v>
      </c>
      <c r="B6403" t="s">
        <v>23</v>
      </c>
      <c r="C6403" s="3">
        <v>5</v>
      </c>
      <c r="D6403" s="5">
        <v>4</v>
      </c>
      <c r="E6403" s="5">
        <v>20</v>
      </c>
      <c r="F6403" t="s">
        <v>9</v>
      </c>
      <c r="G6403" t="s">
        <v>10</v>
      </c>
      <c r="H6403" s="4">
        <v>44972</v>
      </c>
      <c r="I6403" t="str">
        <f>TEXT(Cleaned__without_null_date4[[#This Row],[Cleaned Transaction Date]],"mmmm")</f>
        <v>February</v>
      </c>
      <c r="J6403" t="str">
        <f>TEXT(Cleaned__without_null_date4[[#This Row],[Cleaned Transaction Date]],"dddd")</f>
        <v>Wednesday</v>
      </c>
      <c r="K6403" t="str">
        <f>IF(ISNUMBER(MATCH(Cleaned__without_null_date4[[#This Row],[Cleaned Transaction Date]],'Hari Libur'!$A$2:$A$13,0)),"Holiday",IF(WEEKDAY(Cleaned__without_null_date4[[#This Row],[Cleaned Transaction Date]],2)&gt;5,"Weekend","Weekday"))</f>
        <v>Weekday</v>
      </c>
    </row>
    <row r="6404" spans="1:11" x14ac:dyDescent="0.25">
      <c r="A6404" t="s">
        <v>6427</v>
      </c>
      <c r="B6404" t="s">
        <v>41</v>
      </c>
      <c r="C6404" s="3">
        <v>2</v>
      </c>
      <c r="D6404" s="5">
        <v>3</v>
      </c>
      <c r="E6404" s="5">
        <v>6</v>
      </c>
      <c r="F6404" t="s">
        <v>13</v>
      </c>
      <c r="G6404" t="s">
        <v>14</v>
      </c>
      <c r="H6404" s="4">
        <v>45267</v>
      </c>
      <c r="I6404" t="str">
        <f>TEXT(Cleaned__without_null_date4[[#This Row],[Cleaned Transaction Date]],"mmmm")</f>
        <v>December</v>
      </c>
      <c r="J6404" t="str">
        <f>TEXT(Cleaned__without_null_date4[[#This Row],[Cleaned Transaction Date]],"dddd")</f>
        <v>Thursday</v>
      </c>
      <c r="K6404" t="str">
        <f>IF(ISNUMBER(MATCH(Cleaned__without_null_date4[[#This Row],[Cleaned Transaction Date]],'Hari Libur'!$A$2:$A$13,0)),"Holiday",IF(WEEKDAY(Cleaned__without_null_date4[[#This Row],[Cleaned Transaction Date]],2)&gt;5,"Weekend","Weekday"))</f>
        <v>Weekday</v>
      </c>
    </row>
    <row r="6405" spans="1:11" x14ac:dyDescent="0.25">
      <c r="A6405" t="s">
        <v>6428</v>
      </c>
      <c r="B6405" t="s">
        <v>23</v>
      </c>
      <c r="C6405" s="3">
        <v>4</v>
      </c>
      <c r="D6405" s="5">
        <v>4</v>
      </c>
      <c r="E6405" s="5">
        <v>16</v>
      </c>
      <c r="F6405" t="s">
        <v>19</v>
      </c>
      <c r="G6405" t="s">
        <v>24</v>
      </c>
      <c r="H6405" s="4">
        <v>45136</v>
      </c>
      <c r="I6405" t="str">
        <f>TEXT(Cleaned__without_null_date4[[#This Row],[Cleaned Transaction Date]],"mmmm")</f>
        <v>July</v>
      </c>
      <c r="J6405" t="str">
        <f>TEXT(Cleaned__without_null_date4[[#This Row],[Cleaned Transaction Date]],"dddd")</f>
        <v>Saturday</v>
      </c>
      <c r="K6405" t="str">
        <f>IF(ISNUMBER(MATCH(Cleaned__without_null_date4[[#This Row],[Cleaned Transaction Date]],'Hari Libur'!$A$2:$A$13,0)),"Holiday",IF(WEEKDAY(Cleaned__without_null_date4[[#This Row],[Cleaned Transaction Date]],2)&gt;5,"Weekend","Weekday"))</f>
        <v>Weekend</v>
      </c>
    </row>
    <row r="6406" spans="1:11" x14ac:dyDescent="0.25">
      <c r="A6406" t="s">
        <v>6429</v>
      </c>
      <c r="B6406" t="s">
        <v>12</v>
      </c>
      <c r="C6406" s="3">
        <v>1</v>
      </c>
      <c r="D6406" s="5">
        <v>3</v>
      </c>
      <c r="E6406" s="5">
        <v>3</v>
      </c>
      <c r="F6406" t="s">
        <v>9</v>
      </c>
      <c r="G6406" t="s">
        <v>24</v>
      </c>
      <c r="H6406" s="4">
        <v>45205</v>
      </c>
      <c r="I6406" t="str">
        <f>TEXT(Cleaned__without_null_date4[[#This Row],[Cleaned Transaction Date]],"mmmm")</f>
        <v>October</v>
      </c>
      <c r="J6406" t="str">
        <f>TEXT(Cleaned__without_null_date4[[#This Row],[Cleaned Transaction Date]],"dddd")</f>
        <v>Friday</v>
      </c>
      <c r="K6406" t="str">
        <f>IF(ISNUMBER(MATCH(Cleaned__without_null_date4[[#This Row],[Cleaned Transaction Date]],'Hari Libur'!$A$2:$A$13,0)),"Holiday",IF(WEEKDAY(Cleaned__without_null_date4[[#This Row],[Cleaned Transaction Date]],2)&gt;5,"Weekend","Weekday"))</f>
        <v>Weekday</v>
      </c>
    </row>
    <row r="6407" spans="1:11" x14ac:dyDescent="0.25">
      <c r="A6407" t="s">
        <v>6430</v>
      </c>
      <c r="B6407" t="s">
        <v>37</v>
      </c>
      <c r="C6407" s="3">
        <v>4</v>
      </c>
      <c r="D6407" s="5">
        <v>1.5</v>
      </c>
      <c r="E6407" s="5">
        <v>6</v>
      </c>
      <c r="F6407" t="s">
        <v>21</v>
      </c>
      <c r="G6407" t="s">
        <v>14</v>
      </c>
      <c r="H6407" s="4">
        <v>45279</v>
      </c>
      <c r="I6407" t="str">
        <f>TEXT(Cleaned__without_null_date4[[#This Row],[Cleaned Transaction Date]],"mmmm")</f>
        <v>December</v>
      </c>
      <c r="J6407" t="str">
        <f>TEXT(Cleaned__without_null_date4[[#This Row],[Cleaned Transaction Date]],"dddd")</f>
        <v>Tuesday</v>
      </c>
      <c r="K6407" t="str">
        <f>IF(ISNUMBER(MATCH(Cleaned__without_null_date4[[#This Row],[Cleaned Transaction Date]],'Hari Libur'!$A$2:$A$13,0)),"Holiday",IF(WEEKDAY(Cleaned__without_null_date4[[#This Row],[Cleaned Transaction Date]],2)&gt;5,"Weekend","Weekday"))</f>
        <v>Weekday</v>
      </c>
    </row>
    <row r="6408" spans="1:11" x14ac:dyDescent="0.25">
      <c r="A6408" t="s">
        <v>6431</v>
      </c>
      <c r="B6408" t="s">
        <v>18</v>
      </c>
      <c r="C6408" s="3">
        <v>1</v>
      </c>
      <c r="D6408" s="5">
        <v>5</v>
      </c>
      <c r="E6408" s="5">
        <v>5</v>
      </c>
      <c r="F6408" t="s">
        <v>13</v>
      </c>
      <c r="G6408" t="s">
        <v>14</v>
      </c>
      <c r="H6408" s="4">
        <v>45211</v>
      </c>
      <c r="I6408" t="str">
        <f>TEXT(Cleaned__without_null_date4[[#This Row],[Cleaned Transaction Date]],"mmmm")</f>
        <v>October</v>
      </c>
      <c r="J6408" t="str">
        <f>TEXT(Cleaned__without_null_date4[[#This Row],[Cleaned Transaction Date]],"dddd")</f>
        <v>Thursday</v>
      </c>
      <c r="K6408" t="str">
        <f>IF(ISNUMBER(MATCH(Cleaned__without_null_date4[[#This Row],[Cleaned Transaction Date]],'Hari Libur'!$A$2:$A$13,0)),"Holiday",IF(WEEKDAY(Cleaned__without_null_date4[[#This Row],[Cleaned Transaction Date]],2)&gt;5,"Weekend","Weekday"))</f>
        <v>Weekday</v>
      </c>
    </row>
    <row r="6409" spans="1:11" x14ac:dyDescent="0.25">
      <c r="A6409" t="s">
        <v>6432</v>
      </c>
      <c r="B6409" t="s">
        <v>12</v>
      </c>
      <c r="C6409" s="3">
        <v>1</v>
      </c>
      <c r="D6409" s="5">
        <v>3</v>
      </c>
      <c r="E6409" s="5">
        <v>3</v>
      </c>
      <c r="F6409" t="s">
        <v>13</v>
      </c>
      <c r="G6409" t="s">
        <v>14</v>
      </c>
      <c r="H6409" s="4">
        <v>44977</v>
      </c>
      <c r="I6409" t="str">
        <f>TEXT(Cleaned__without_null_date4[[#This Row],[Cleaned Transaction Date]],"mmmm")</f>
        <v>February</v>
      </c>
      <c r="J6409" t="str">
        <f>TEXT(Cleaned__without_null_date4[[#This Row],[Cleaned Transaction Date]],"dddd")</f>
        <v>Monday</v>
      </c>
      <c r="K6409" t="str">
        <f>IF(ISNUMBER(MATCH(Cleaned__without_null_date4[[#This Row],[Cleaned Transaction Date]],'Hari Libur'!$A$2:$A$13,0)),"Holiday",IF(WEEKDAY(Cleaned__without_null_date4[[#This Row],[Cleaned Transaction Date]],2)&gt;5,"Weekend","Weekday"))</f>
        <v>Holiday</v>
      </c>
    </row>
    <row r="6410" spans="1:11" x14ac:dyDescent="0.25">
      <c r="A6410" t="s">
        <v>6433</v>
      </c>
      <c r="B6410" t="s">
        <v>16</v>
      </c>
      <c r="C6410" s="3">
        <v>3</v>
      </c>
      <c r="D6410" s="5">
        <v>1</v>
      </c>
      <c r="E6410" s="5">
        <v>3</v>
      </c>
      <c r="F6410" t="s">
        <v>31</v>
      </c>
      <c r="G6410" t="s">
        <v>10</v>
      </c>
      <c r="H6410" s="4">
        <v>44948</v>
      </c>
      <c r="I6410" t="str">
        <f>TEXT(Cleaned__without_null_date4[[#This Row],[Cleaned Transaction Date]],"mmmm")</f>
        <v>January</v>
      </c>
      <c r="J6410" t="str">
        <f>TEXT(Cleaned__without_null_date4[[#This Row],[Cleaned Transaction Date]],"dddd")</f>
        <v>Sunday</v>
      </c>
      <c r="K6410" t="str">
        <f>IF(ISNUMBER(MATCH(Cleaned__without_null_date4[[#This Row],[Cleaned Transaction Date]],'Hari Libur'!$A$2:$A$13,0)),"Holiday",IF(WEEKDAY(Cleaned__without_null_date4[[#This Row],[Cleaned Transaction Date]],2)&gt;5,"Weekend","Weekday"))</f>
        <v>Weekend</v>
      </c>
    </row>
    <row r="6411" spans="1:11" x14ac:dyDescent="0.25">
      <c r="A6411" t="s">
        <v>6434</v>
      </c>
      <c r="B6411" t="s">
        <v>8</v>
      </c>
      <c r="C6411" s="3">
        <v>1</v>
      </c>
      <c r="D6411" s="5">
        <v>2</v>
      </c>
      <c r="E6411" s="5">
        <v>2</v>
      </c>
      <c r="F6411" t="s">
        <v>31</v>
      </c>
      <c r="G6411" t="s">
        <v>24</v>
      </c>
      <c r="H6411" s="4">
        <v>45238</v>
      </c>
      <c r="I6411" t="str">
        <f>TEXT(Cleaned__without_null_date4[[#This Row],[Cleaned Transaction Date]],"mmmm")</f>
        <v>November</v>
      </c>
      <c r="J6411" t="str">
        <f>TEXT(Cleaned__without_null_date4[[#This Row],[Cleaned Transaction Date]],"dddd")</f>
        <v>Wednesday</v>
      </c>
      <c r="K6411" t="str">
        <f>IF(ISNUMBER(MATCH(Cleaned__without_null_date4[[#This Row],[Cleaned Transaction Date]],'Hari Libur'!$A$2:$A$13,0)),"Holiday",IF(WEEKDAY(Cleaned__without_null_date4[[#This Row],[Cleaned Transaction Date]],2)&gt;5,"Weekend","Weekday"))</f>
        <v>Weekday</v>
      </c>
    </row>
    <row r="6412" spans="1:11" x14ac:dyDescent="0.25">
      <c r="A6412" t="s">
        <v>6435</v>
      </c>
      <c r="B6412" t="s">
        <v>18</v>
      </c>
      <c r="C6412" s="3">
        <v>3</v>
      </c>
      <c r="D6412" s="5">
        <v>5</v>
      </c>
      <c r="E6412" s="5">
        <v>15</v>
      </c>
      <c r="F6412" t="s">
        <v>13</v>
      </c>
      <c r="G6412" t="s">
        <v>24</v>
      </c>
      <c r="H6412" s="4">
        <v>45282</v>
      </c>
      <c r="I6412" t="str">
        <f>TEXT(Cleaned__without_null_date4[[#This Row],[Cleaned Transaction Date]],"mmmm")</f>
        <v>December</v>
      </c>
      <c r="J6412" t="str">
        <f>TEXT(Cleaned__without_null_date4[[#This Row],[Cleaned Transaction Date]],"dddd")</f>
        <v>Friday</v>
      </c>
      <c r="K6412" t="str">
        <f>IF(ISNUMBER(MATCH(Cleaned__without_null_date4[[#This Row],[Cleaned Transaction Date]],'Hari Libur'!$A$2:$A$13,0)),"Holiday",IF(WEEKDAY(Cleaned__without_null_date4[[#This Row],[Cleaned Transaction Date]],2)&gt;5,"Weekend","Weekday"))</f>
        <v>Weekday</v>
      </c>
    </row>
    <row r="6413" spans="1:11" x14ac:dyDescent="0.25">
      <c r="A6413" t="s">
        <v>6436</v>
      </c>
      <c r="B6413" t="s">
        <v>12</v>
      </c>
      <c r="C6413" s="3">
        <v>3</v>
      </c>
      <c r="D6413" s="5">
        <v>3</v>
      </c>
      <c r="E6413" s="5">
        <v>9</v>
      </c>
      <c r="F6413" t="s">
        <v>13</v>
      </c>
      <c r="G6413" t="s">
        <v>26</v>
      </c>
      <c r="H6413" s="4">
        <v>45291</v>
      </c>
      <c r="I6413" t="str">
        <f>TEXT(Cleaned__without_null_date4[[#This Row],[Cleaned Transaction Date]],"mmmm")</f>
        <v>December</v>
      </c>
      <c r="J6413" t="str">
        <f>TEXT(Cleaned__without_null_date4[[#This Row],[Cleaned Transaction Date]],"dddd")</f>
        <v>Sunday</v>
      </c>
      <c r="K6413" t="str">
        <f>IF(ISNUMBER(MATCH(Cleaned__without_null_date4[[#This Row],[Cleaned Transaction Date]],'Hari Libur'!$A$2:$A$13,0)),"Holiday",IF(WEEKDAY(Cleaned__without_null_date4[[#This Row],[Cleaned Transaction Date]],2)&gt;5,"Weekend","Weekday"))</f>
        <v>Weekend</v>
      </c>
    </row>
    <row r="6414" spans="1:11" x14ac:dyDescent="0.25">
      <c r="A6414" t="s">
        <v>6437</v>
      </c>
      <c r="B6414" t="s">
        <v>12</v>
      </c>
      <c r="C6414" s="3">
        <v>3</v>
      </c>
      <c r="D6414" s="5">
        <v>3</v>
      </c>
      <c r="E6414" s="5">
        <v>9</v>
      </c>
      <c r="F6414" t="s">
        <v>9</v>
      </c>
      <c r="G6414" t="s">
        <v>24</v>
      </c>
      <c r="H6414" s="4">
        <v>45205</v>
      </c>
      <c r="I6414" t="str">
        <f>TEXT(Cleaned__without_null_date4[[#This Row],[Cleaned Transaction Date]],"mmmm")</f>
        <v>October</v>
      </c>
      <c r="J6414" t="str">
        <f>TEXT(Cleaned__without_null_date4[[#This Row],[Cleaned Transaction Date]],"dddd")</f>
        <v>Friday</v>
      </c>
      <c r="K6414" t="str">
        <f>IF(ISNUMBER(MATCH(Cleaned__without_null_date4[[#This Row],[Cleaned Transaction Date]],'Hari Libur'!$A$2:$A$13,0)),"Holiday",IF(WEEKDAY(Cleaned__without_null_date4[[#This Row],[Cleaned Transaction Date]],2)&gt;5,"Weekend","Weekday"))</f>
        <v>Weekday</v>
      </c>
    </row>
    <row r="6415" spans="1:11" x14ac:dyDescent="0.25">
      <c r="A6415" t="s">
        <v>6438</v>
      </c>
      <c r="B6415" t="s">
        <v>18</v>
      </c>
      <c r="C6415" s="3">
        <v>4</v>
      </c>
      <c r="D6415" s="5">
        <v>5</v>
      </c>
      <c r="E6415" s="5">
        <v>20</v>
      </c>
      <c r="F6415" t="s">
        <v>9</v>
      </c>
      <c r="G6415" t="s">
        <v>19</v>
      </c>
      <c r="H6415" s="4">
        <v>44983</v>
      </c>
      <c r="I6415" t="str">
        <f>TEXT(Cleaned__without_null_date4[[#This Row],[Cleaned Transaction Date]],"mmmm")</f>
        <v>February</v>
      </c>
      <c r="J6415" t="str">
        <f>TEXT(Cleaned__without_null_date4[[#This Row],[Cleaned Transaction Date]],"dddd")</f>
        <v>Sunday</v>
      </c>
      <c r="K6415" t="str">
        <f>IF(ISNUMBER(MATCH(Cleaned__without_null_date4[[#This Row],[Cleaned Transaction Date]],'Hari Libur'!$A$2:$A$13,0)),"Holiday",IF(WEEKDAY(Cleaned__without_null_date4[[#This Row],[Cleaned Transaction Date]],2)&gt;5,"Weekend","Weekday"))</f>
        <v>Weekend</v>
      </c>
    </row>
    <row r="6416" spans="1:11" x14ac:dyDescent="0.25">
      <c r="A6416" t="s">
        <v>6439</v>
      </c>
      <c r="B6416" t="s">
        <v>8</v>
      </c>
      <c r="C6416" s="3">
        <v>4</v>
      </c>
      <c r="D6416" s="5">
        <v>2</v>
      </c>
      <c r="E6416" s="5">
        <v>8</v>
      </c>
      <c r="F6416" t="s">
        <v>9</v>
      </c>
      <c r="G6416" t="s">
        <v>10</v>
      </c>
      <c r="H6416" s="4">
        <v>45111</v>
      </c>
      <c r="I6416" t="str">
        <f>TEXT(Cleaned__without_null_date4[[#This Row],[Cleaned Transaction Date]],"mmmm")</f>
        <v>July</v>
      </c>
      <c r="J6416" t="str">
        <f>TEXT(Cleaned__without_null_date4[[#This Row],[Cleaned Transaction Date]],"dddd")</f>
        <v>Tuesday</v>
      </c>
      <c r="K6416" t="str">
        <f>IF(ISNUMBER(MATCH(Cleaned__without_null_date4[[#This Row],[Cleaned Transaction Date]],'Hari Libur'!$A$2:$A$13,0)),"Holiday",IF(WEEKDAY(Cleaned__without_null_date4[[#This Row],[Cleaned Transaction Date]],2)&gt;5,"Weekend","Weekday"))</f>
        <v>Weekday</v>
      </c>
    </row>
    <row r="6417" spans="1:11" x14ac:dyDescent="0.25">
      <c r="A6417" t="s">
        <v>6440</v>
      </c>
      <c r="B6417" t="s">
        <v>23</v>
      </c>
      <c r="C6417" s="3">
        <v>1</v>
      </c>
      <c r="D6417" s="5">
        <v>4</v>
      </c>
      <c r="E6417" s="5">
        <v>4</v>
      </c>
      <c r="F6417" t="s">
        <v>13</v>
      </c>
      <c r="G6417" t="s">
        <v>10</v>
      </c>
      <c r="H6417" s="4">
        <v>45117</v>
      </c>
      <c r="I6417" t="str">
        <f>TEXT(Cleaned__without_null_date4[[#This Row],[Cleaned Transaction Date]],"mmmm")</f>
        <v>July</v>
      </c>
      <c r="J6417" t="str">
        <f>TEXT(Cleaned__without_null_date4[[#This Row],[Cleaned Transaction Date]],"dddd")</f>
        <v>Monday</v>
      </c>
      <c r="K6417" t="str">
        <f>IF(ISNUMBER(MATCH(Cleaned__without_null_date4[[#This Row],[Cleaned Transaction Date]],'Hari Libur'!$A$2:$A$13,0)),"Holiday",IF(WEEKDAY(Cleaned__without_null_date4[[#This Row],[Cleaned Transaction Date]],2)&gt;5,"Weekend","Weekday"))</f>
        <v>Weekday</v>
      </c>
    </row>
    <row r="6418" spans="1:11" x14ac:dyDescent="0.25">
      <c r="A6418" t="s">
        <v>6441</v>
      </c>
      <c r="B6418" t="s">
        <v>28</v>
      </c>
      <c r="C6418" s="3">
        <v>5</v>
      </c>
      <c r="D6418" s="5">
        <v>4</v>
      </c>
      <c r="E6418" s="5">
        <v>20</v>
      </c>
      <c r="F6418" t="s">
        <v>19</v>
      </c>
      <c r="G6418" t="s">
        <v>10</v>
      </c>
      <c r="H6418" s="4">
        <v>45283</v>
      </c>
      <c r="I6418" t="str">
        <f>TEXT(Cleaned__without_null_date4[[#This Row],[Cleaned Transaction Date]],"mmmm")</f>
        <v>December</v>
      </c>
      <c r="J6418" t="str">
        <f>TEXT(Cleaned__without_null_date4[[#This Row],[Cleaned Transaction Date]],"dddd")</f>
        <v>Saturday</v>
      </c>
      <c r="K6418" t="str">
        <f>IF(ISNUMBER(MATCH(Cleaned__without_null_date4[[#This Row],[Cleaned Transaction Date]],'Hari Libur'!$A$2:$A$13,0)),"Holiday",IF(WEEKDAY(Cleaned__without_null_date4[[#This Row],[Cleaned Transaction Date]],2)&gt;5,"Weekend","Weekday"))</f>
        <v>Weekend</v>
      </c>
    </row>
    <row r="6419" spans="1:11" x14ac:dyDescent="0.25">
      <c r="A6419" t="s">
        <v>6442</v>
      </c>
      <c r="B6419" t="s">
        <v>16</v>
      </c>
      <c r="C6419" s="3">
        <v>5</v>
      </c>
      <c r="D6419" s="5">
        <v>1</v>
      </c>
      <c r="E6419" s="5">
        <v>5</v>
      </c>
      <c r="F6419" t="s">
        <v>21</v>
      </c>
      <c r="G6419" t="s">
        <v>14</v>
      </c>
      <c r="H6419" s="4">
        <v>45082</v>
      </c>
      <c r="I6419" t="str">
        <f>TEXT(Cleaned__without_null_date4[[#This Row],[Cleaned Transaction Date]],"mmmm")</f>
        <v>June</v>
      </c>
      <c r="J6419" t="str">
        <f>TEXT(Cleaned__without_null_date4[[#This Row],[Cleaned Transaction Date]],"dddd")</f>
        <v>Monday</v>
      </c>
      <c r="K6419" t="str">
        <f>IF(ISNUMBER(MATCH(Cleaned__without_null_date4[[#This Row],[Cleaned Transaction Date]],'Hari Libur'!$A$2:$A$13,0)),"Holiday",IF(WEEKDAY(Cleaned__without_null_date4[[#This Row],[Cleaned Transaction Date]],2)&gt;5,"Weekend","Weekday"))</f>
        <v>Weekday</v>
      </c>
    </row>
    <row r="6420" spans="1:11" x14ac:dyDescent="0.25">
      <c r="A6420" t="s">
        <v>6443</v>
      </c>
      <c r="B6420" t="s">
        <v>16</v>
      </c>
      <c r="C6420" s="3">
        <v>1</v>
      </c>
      <c r="D6420" s="5">
        <v>1</v>
      </c>
      <c r="E6420" s="5">
        <v>1</v>
      </c>
      <c r="F6420" t="s">
        <v>31</v>
      </c>
      <c r="G6420" t="s">
        <v>24</v>
      </c>
      <c r="H6420" s="4">
        <v>44998</v>
      </c>
      <c r="I6420" t="str">
        <f>TEXT(Cleaned__without_null_date4[[#This Row],[Cleaned Transaction Date]],"mmmm")</f>
        <v>March</v>
      </c>
      <c r="J6420" t="str">
        <f>TEXT(Cleaned__without_null_date4[[#This Row],[Cleaned Transaction Date]],"dddd")</f>
        <v>Monday</v>
      </c>
      <c r="K6420" t="str">
        <f>IF(ISNUMBER(MATCH(Cleaned__without_null_date4[[#This Row],[Cleaned Transaction Date]],'Hari Libur'!$A$2:$A$13,0)),"Holiday",IF(WEEKDAY(Cleaned__without_null_date4[[#This Row],[Cleaned Transaction Date]],2)&gt;5,"Weekend","Weekday"))</f>
        <v>Weekday</v>
      </c>
    </row>
    <row r="6421" spans="1:11" x14ac:dyDescent="0.25">
      <c r="A6421" t="s">
        <v>6444</v>
      </c>
      <c r="B6421" t="s">
        <v>8</v>
      </c>
      <c r="C6421" s="3">
        <v>3</v>
      </c>
      <c r="D6421" s="5">
        <v>2</v>
      </c>
      <c r="E6421" s="5">
        <v>6</v>
      </c>
      <c r="F6421" t="s">
        <v>31</v>
      </c>
      <c r="G6421" t="s">
        <v>10</v>
      </c>
      <c r="H6421" s="4">
        <v>45081</v>
      </c>
      <c r="I6421" t="str">
        <f>TEXT(Cleaned__without_null_date4[[#This Row],[Cleaned Transaction Date]],"mmmm")</f>
        <v>June</v>
      </c>
      <c r="J6421" t="str">
        <f>TEXT(Cleaned__without_null_date4[[#This Row],[Cleaned Transaction Date]],"dddd")</f>
        <v>Sunday</v>
      </c>
      <c r="K6421" t="str">
        <f>IF(ISNUMBER(MATCH(Cleaned__without_null_date4[[#This Row],[Cleaned Transaction Date]],'Hari Libur'!$A$2:$A$13,0)),"Holiday",IF(WEEKDAY(Cleaned__without_null_date4[[#This Row],[Cleaned Transaction Date]],2)&gt;5,"Weekend","Weekday"))</f>
        <v>Weekend</v>
      </c>
    </row>
    <row r="6422" spans="1:11" x14ac:dyDescent="0.25">
      <c r="A6422" t="s">
        <v>6445</v>
      </c>
      <c r="B6422" t="s">
        <v>8</v>
      </c>
      <c r="C6422" s="3">
        <v>5</v>
      </c>
      <c r="D6422" s="5">
        <v>2</v>
      </c>
      <c r="E6422" s="5">
        <v>10</v>
      </c>
      <c r="F6422" t="s">
        <v>21</v>
      </c>
      <c r="G6422" t="s">
        <v>10</v>
      </c>
      <c r="H6422" s="4">
        <v>45187</v>
      </c>
      <c r="I6422" t="str">
        <f>TEXT(Cleaned__without_null_date4[[#This Row],[Cleaned Transaction Date]],"mmmm")</f>
        <v>September</v>
      </c>
      <c r="J6422" t="str">
        <f>TEXT(Cleaned__without_null_date4[[#This Row],[Cleaned Transaction Date]],"dddd")</f>
        <v>Monday</v>
      </c>
      <c r="K6422" t="str">
        <f>IF(ISNUMBER(MATCH(Cleaned__without_null_date4[[#This Row],[Cleaned Transaction Date]],'Hari Libur'!$A$2:$A$13,0)),"Holiday",IF(WEEKDAY(Cleaned__without_null_date4[[#This Row],[Cleaned Transaction Date]],2)&gt;5,"Weekend","Weekday"))</f>
        <v>Weekday</v>
      </c>
    </row>
    <row r="6423" spans="1:11" x14ac:dyDescent="0.25">
      <c r="A6423" t="s">
        <v>6446</v>
      </c>
      <c r="B6423" t="s">
        <v>8</v>
      </c>
      <c r="C6423" s="3">
        <v>5</v>
      </c>
      <c r="D6423" s="5">
        <v>2</v>
      </c>
      <c r="E6423" s="5">
        <v>10</v>
      </c>
      <c r="F6423" t="s">
        <v>31</v>
      </c>
      <c r="G6423" t="s">
        <v>14</v>
      </c>
      <c r="H6423" s="4">
        <v>45172</v>
      </c>
      <c r="I6423" t="str">
        <f>TEXT(Cleaned__without_null_date4[[#This Row],[Cleaned Transaction Date]],"mmmm")</f>
        <v>September</v>
      </c>
      <c r="J6423" t="str">
        <f>TEXT(Cleaned__without_null_date4[[#This Row],[Cleaned Transaction Date]],"dddd")</f>
        <v>Sunday</v>
      </c>
      <c r="K6423" t="str">
        <f>IF(ISNUMBER(MATCH(Cleaned__without_null_date4[[#This Row],[Cleaned Transaction Date]],'Hari Libur'!$A$2:$A$13,0)),"Holiday",IF(WEEKDAY(Cleaned__without_null_date4[[#This Row],[Cleaned Transaction Date]],2)&gt;5,"Weekend","Weekday"))</f>
        <v>Weekend</v>
      </c>
    </row>
    <row r="6424" spans="1:11" x14ac:dyDescent="0.25">
      <c r="A6424" t="s">
        <v>6447</v>
      </c>
      <c r="B6424" t="s">
        <v>16</v>
      </c>
      <c r="C6424" s="3">
        <v>2</v>
      </c>
      <c r="D6424" s="5">
        <v>1</v>
      </c>
      <c r="E6424" s="5">
        <v>2</v>
      </c>
      <c r="F6424" t="s">
        <v>9</v>
      </c>
      <c r="G6424" t="s">
        <v>10</v>
      </c>
      <c r="H6424" s="4">
        <v>44983</v>
      </c>
      <c r="I6424" t="str">
        <f>TEXT(Cleaned__without_null_date4[[#This Row],[Cleaned Transaction Date]],"mmmm")</f>
        <v>February</v>
      </c>
      <c r="J6424" t="str">
        <f>TEXT(Cleaned__without_null_date4[[#This Row],[Cleaned Transaction Date]],"dddd")</f>
        <v>Sunday</v>
      </c>
      <c r="K6424" t="str">
        <f>IF(ISNUMBER(MATCH(Cleaned__without_null_date4[[#This Row],[Cleaned Transaction Date]],'Hari Libur'!$A$2:$A$13,0)),"Holiday",IF(WEEKDAY(Cleaned__without_null_date4[[#This Row],[Cleaned Transaction Date]],2)&gt;5,"Weekend","Weekday"))</f>
        <v>Weekend</v>
      </c>
    </row>
    <row r="6425" spans="1:11" x14ac:dyDescent="0.25">
      <c r="A6425" t="s">
        <v>6448</v>
      </c>
      <c r="B6425" t="s">
        <v>23</v>
      </c>
      <c r="C6425" s="3">
        <v>1</v>
      </c>
      <c r="D6425" s="5">
        <v>4</v>
      </c>
      <c r="E6425" s="5">
        <v>4</v>
      </c>
      <c r="F6425" t="s">
        <v>21</v>
      </c>
      <c r="G6425" t="s">
        <v>24</v>
      </c>
      <c r="H6425" s="4">
        <v>45225</v>
      </c>
      <c r="I6425" t="str">
        <f>TEXT(Cleaned__without_null_date4[[#This Row],[Cleaned Transaction Date]],"mmmm")</f>
        <v>October</v>
      </c>
      <c r="J6425" t="str">
        <f>TEXT(Cleaned__without_null_date4[[#This Row],[Cleaned Transaction Date]],"dddd")</f>
        <v>Thursday</v>
      </c>
      <c r="K6425" t="str">
        <f>IF(ISNUMBER(MATCH(Cleaned__without_null_date4[[#This Row],[Cleaned Transaction Date]],'Hari Libur'!$A$2:$A$13,0)),"Holiday",IF(WEEKDAY(Cleaned__without_null_date4[[#This Row],[Cleaned Transaction Date]],2)&gt;5,"Weekend","Weekday"))</f>
        <v>Weekday</v>
      </c>
    </row>
    <row r="6426" spans="1:11" x14ac:dyDescent="0.25">
      <c r="A6426" t="s">
        <v>6449</v>
      </c>
      <c r="B6426" t="s">
        <v>41</v>
      </c>
      <c r="C6426" s="3">
        <v>3</v>
      </c>
      <c r="D6426" s="5">
        <v>3</v>
      </c>
      <c r="E6426" s="5">
        <v>9</v>
      </c>
      <c r="F6426" t="s">
        <v>21</v>
      </c>
      <c r="G6426" t="s">
        <v>24</v>
      </c>
      <c r="H6426" s="4">
        <v>44948</v>
      </c>
      <c r="I6426" t="str">
        <f>TEXT(Cleaned__without_null_date4[[#This Row],[Cleaned Transaction Date]],"mmmm")</f>
        <v>January</v>
      </c>
      <c r="J6426" t="str">
        <f>TEXT(Cleaned__without_null_date4[[#This Row],[Cleaned Transaction Date]],"dddd")</f>
        <v>Sunday</v>
      </c>
      <c r="K6426" t="str">
        <f>IF(ISNUMBER(MATCH(Cleaned__without_null_date4[[#This Row],[Cleaned Transaction Date]],'Hari Libur'!$A$2:$A$13,0)),"Holiday",IF(WEEKDAY(Cleaned__without_null_date4[[#This Row],[Cleaned Transaction Date]],2)&gt;5,"Weekend","Weekday"))</f>
        <v>Weekend</v>
      </c>
    </row>
    <row r="6427" spans="1:11" x14ac:dyDescent="0.25">
      <c r="A6427" t="s">
        <v>6450</v>
      </c>
      <c r="B6427" t="s">
        <v>23</v>
      </c>
      <c r="C6427" s="3">
        <v>4</v>
      </c>
      <c r="D6427" s="5">
        <v>4</v>
      </c>
      <c r="E6427" s="5">
        <v>16</v>
      </c>
      <c r="F6427" t="s">
        <v>13</v>
      </c>
      <c r="G6427" t="s">
        <v>10</v>
      </c>
      <c r="H6427" s="4">
        <v>45174</v>
      </c>
      <c r="I6427" t="str">
        <f>TEXT(Cleaned__without_null_date4[[#This Row],[Cleaned Transaction Date]],"mmmm")</f>
        <v>September</v>
      </c>
      <c r="J6427" t="str">
        <f>TEXT(Cleaned__without_null_date4[[#This Row],[Cleaned Transaction Date]],"dddd")</f>
        <v>Tuesday</v>
      </c>
      <c r="K6427" t="str">
        <f>IF(ISNUMBER(MATCH(Cleaned__without_null_date4[[#This Row],[Cleaned Transaction Date]],'Hari Libur'!$A$2:$A$13,0)),"Holiday",IF(WEEKDAY(Cleaned__without_null_date4[[#This Row],[Cleaned Transaction Date]],2)&gt;5,"Weekend","Weekday"))</f>
        <v>Weekday</v>
      </c>
    </row>
    <row r="6428" spans="1:11" x14ac:dyDescent="0.25">
      <c r="A6428" t="s">
        <v>6451</v>
      </c>
      <c r="B6428" t="s">
        <v>16</v>
      </c>
      <c r="C6428" s="3">
        <v>3</v>
      </c>
      <c r="D6428" s="5">
        <v>1</v>
      </c>
      <c r="E6428" s="5">
        <v>3</v>
      </c>
      <c r="F6428" t="s">
        <v>21</v>
      </c>
      <c r="G6428" t="s">
        <v>10</v>
      </c>
      <c r="H6428" s="4">
        <v>45095</v>
      </c>
      <c r="I6428" t="str">
        <f>TEXT(Cleaned__without_null_date4[[#This Row],[Cleaned Transaction Date]],"mmmm")</f>
        <v>June</v>
      </c>
      <c r="J6428" t="str">
        <f>TEXT(Cleaned__without_null_date4[[#This Row],[Cleaned Transaction Date]],"dddd")</f>
        <v>Sunday</v>
      </c>
      <c r="K6428" t="str">
        <f>IF(ISNUMBER(MATCH(Cleaned__without_null_date4[[#This Row],[Cleaned Transaction Date]],'Hari Libur'!$A$2:$A$13,0)),"Holiday",IF(WEEKDAY(Cleaned__without_null_date4[[#This Row],[Cleaned Transaction Date]],2)&gt;5,"Weekend","Weekday"))</f>
        <v>Weekend</v>
      </c>
    </row>
    <row r="6429" spans="1:11" x14ac:dyDescent="0.25">
      <c r="A6429" t="s">
        <v>6452</v>
      </c>
      <c r="B6429" t="s">
        <v>16</v>
      </c>
      <c r="C6429" s="3">
        <v>5</v>
      </c>
      <c r="D6429" s="5">
        <v>1</v>
      </c>
      <c r="E6429" s="5">
        <v>5</v>
      </c>
      <c r="F6429" t="s">
        <v>31</v>
      </c>
      <c r="G6429" t="s">
        <v>26</v>
      </c>
      <c r="H6429" s="4">
        <v>45036</v>
      </c>
      <c r="I6429" t="str">
        <f>TEXT(Cleaned__without_null_date4[[#This Row],[Cleaned Transaction Date]],"mmmm")</f>
        <v>April</v>
      </c>
      <c r="J6429" t="str">
        <f>TEXT(Cleaned__without_null_date4[[#This Row],[Cleaned Transaction Date]],"dddd")</f>
        <v>Thursday</v>
      </c>
      <c r="K6429" t="str">
        <f>IF(ISNUMBER(MATCH(Cleaned__without_null_date4[[#This Row],[Cleaned Transaction Date]],'Hari Libur'!$A$2:$A$13,0)),"Holiday",IF(WEEKDAY(Cleaned__without_null_date4[[#This Row],[Cleaned Transaction Date]],2)&gt;5,"Weekend","Weekday"))</f>
        <v>Weekday</v>
      </c>
    </row>
    <row r="6430" spans="1:11" x14ac:dyDescent="0.25">
      <c r="A6430" t="s">
        <v>6453</v>
      </c>
      <c r="B6430" t="s">
        <v>23</v>
      </c>
      <c r="C6430" s="3">
        <v>2</v>
      </c>
      <c r="D6430" s="5">
        <v>4</v>
      </c>
      <c r="E6430" s="5">
        <v>8</v>
      </c>
      <c r="F6430" t="s">
        <v>21</v>
      </c>
      <c r="G6430" t="s">
        <v>10</v>
      </c>
      <c r="H6430" s="4">
        <v>44987</v>
      </c>
      <c r="I6430" t="str">
        <f>TEXT(Cleaned__without_null_date4[[#This Row],[Cleaned Transaction Date]],"mmmm")</f>
        <v>March</v>
      </c>
      <c r="J6430" t="str">
        <f>TEXT(Cleaned__without_null_date4[[#This Row],[Cleaned Transaction Date]],"dddd")</f>
        <v>Thursday</v>
      </c>
      <c r="K6430" t="str">
        <f>IF(ISNUMBER(MATCH(Cleaned__without_null_date4[[#This Row],[Cleaned Transaction Date]],'Hari Libur'!$A$2:$A$13,0)),"Holiday",IF(WEEKDAY(Cleaned__without_null_date4[[#This Row],[Cleaned Transaction Date]],2)&gt;5,"Weekend","Weekday"))</f>
        <v>Weekday</v>
      </c>
    </row>
    <row r="6431" spans="1:11" x14ac:dyDescent="0.25">
      <c r="A6431" t="s">
        <v>6454</v>
      </c>
      <c r="B6431" t="s">
        <v>8</v>
      </c>
      <c r="C6431" s="3">
        <v>4</v>
      </c>
      <c r="D6431" s="5">
        <v>2</v>
      </c>
      <c r="E6431" s="5">
        <v>8</v>
      </c>
      <c r="F6431" t="s">
        <v>21</v>
      </c>
      <c r="G6431" t="s">
        <v>24</v>
      </c>
      <c r="H6431" s="4">
        <v>45032</v>
      </c>
      <c r="I6431" t="str">
        <f>TEXT(Cleaned__without_null_date4[[#This Row],[Cleaned Transaction Date]],"mmmm")</f>
        <v>April</v>
      </c>
      <c r="J6431" t="str">
        <f>TEXT(Cleaned__without_null_date4[[#This Row],[Cleaned Transaction Date]],"dddd")</f>
        <v>Sunday</v>
      </c>
      <c r="K6431" t="str">
        <f>IF(ISNUMBER(MATCH(Cleaned__without_null_date4[[#This Row],[Cleaned Transaction Date]],'Hari Libur'!$A$2:$A$13,0)),"Holiday",IF(WEEKDAY(Cleaned__without_null_date4[[#This Row],[Cleaned Transaction Date]],2)&gt;5,"Weekend","Weekday"))</f>
        <v>Weekend</v>
      </c>
    </row>
    <row r="6432" spans="1:11" x14ac:dyDescent="0.25">
      <c r="A6432" t="s">
        <v>6455</v>
      </c>
      <c r="B6432" t="s">
        <v>8</v>
      </c>
      <c r="C6432" s="3">
        <v>4</v>
      </c>
      <c r="D6432" s="5">
        <v>2</v>
      </c>
      <c r="E6432" s="5">
        <v>8</v>
      </c>
      <c r="F6432" t="s">
        <v>31</v>
      </c>
      <c r="G6432" t="s">
        <v>24</v>
      </c>
      <c r="H6432" s="4">
        <v>45159</v>
      </c>
      <c r="I6432" t="str">
        <f>TEXT(Cleaned__without_null_date4[[#This Row],[Cleaned Transaction Date]],"mmmm")</f>
        <v>August</v>
      </c>
      <c r="J6432" t="str">
        <f>TEXT(Cleaned__without_null_date4[[#This Row],[Cleaned Transaction Date]],"dddd")</f>
        <v>Monday</v>
      </c>
      <c r="K6432" t="str">
        <f>IF(ISNUMBER(MATCH(Cleaned__without_null_date4[[#This Row],[Cleaned Transaction Date]],'Hari Libur'!$A$2:$A$13,0)),"Holiday",IF(WEEKDAY(Cleaned__without_null_date4[[#This Row],[Cleaned Transaction Date]],2)&gt;5,"Weekend","Weekday"))</f>
        <v>Weekday</v>
      </c>
    </row>
    <row r="6433" spans="1:11" x14ac:dyDescent="0.25">
      <c r="A6433" t="s">
        <v>6456</v>
      </c>
      <c r="B6433" t="s">
        <v>12</v>
      </c>
      <c r="C6433" s="3">
        <v>3</v>
      </c>
      <c r="D6433" s="5">
        <v>3</v>
      </c>
      <c r="E6433" s="5">
        <v>9</v>
      </c>
      <c r="F6433" t="s">
        <v>13</v>
      </c>
      <c r="G6433" t="s">
        <v>26</v>
      </c>
      <c r="H6433" s="4">
        <v>45017</v>
      </c>
      <c r="I6433" t="str">
        <f>TEXT(Cleaned__without_null_date4[[#This Row],[Cleaned Transaction Date]],"mmmm")</f>
        <v>April</v>
      </c>
      <c r="J6433" t="str">
        <f>TEXT(Cleaned__without_null_date4[[#This Row],[Cleaned Transaction Date]],"dddd")</f>
        <v>Saturday</v>
      </c>
      <c r="K6433" t="str">
        <f>IF(ISNUMBER(MATCH(Cleaned__without_null_date4[[#This Row],[Cleaned Transaction Date]],'Hari Libur'!$A$2:$A$13,0)),"Holiday",IF(WEEKDAY(Cleaned__without_null_date4[[#This Row],[Cleaned Transaction Date]],2)&gt;5,"Weekend","Weekday"))</f>
        <v>Weekend</v>
      </c>
    </row>
    <row r="6434" spans="1:11" x14ac:dyDescent="0.25">
      <c r="A6434" t="s">
        <v>6457</v>
      </c>
      <c r="B6434" t="s">
        <v>28</v>
      </c>
      <c r="C6434" s="3">
        <v>2</v>
      </c>
      <c r="D6434" s="5">
        <v>4</v>
      </c>
      <c r="E6434" s="5">
        <v>8</v>
      </c>
      <c r="F6434" t="s">
        <v>21</v>
      </c>
      <c r="G6434" t="s">
        <v>14</v>
      </c>
      <c r="H6434" s="4">
        <v>44941</v>
      </c>
      <c r="I6434" t="str">
        <f>TEXT(Cleaned__without_null_date4[[#This Row],[Cleaned Transaction Date]],"mmmm")</f>
        <v>January</v>
      </c>
      <c r="J6434" t="str">
        <f>TEXT(Cleaned__without_null_date4[[#This Row],[Cleaned Transaction Date]],"dddd")</f>
        <v>Sunday</v>
      </c>
      <c r="K6434" t="str">
        <f>IF(ISNUMBER(MATCH(Cleaned__without_null_date4[[#This Row],[Cleaned Transaction Date]],'Hari Libur'!$A$2:$A$13,0)),"Holiday",IF(WEEKDAY(Cleaned__without_null_date4[[#This Row],[Cleaned Transaction Date]],2)&gt;5,"Weekend","Weekday"))</f>
        <v>Weekend</v>
      </c>
    </row>
    <row r="6435" spans="1:11" x14ac:dyDescent="0.25">
      <c r="A6435" t="s">
        <v>6458</v>
      </c>
      <c r="B6435" t="s">
        <v>18</v>
      </c>
      <c r="C6435" s="3">
        <v>2</v>
      </c>
      <c r="D6435" s="5">
        <v>5</v>
      </c>
      <c r="E6435" s="5">
        <v>10</v>
      </c>
      <c r="F6435" t="s">
        <v>21</v>
      </c>
      <c r="G6435" t="s">
        <v>24</v>
      </c>
      <c r="H6435" s="4">
        <v>45286</v>
      </c>
      <c r="I6435" t="str">
        <f>TEXT(Cleaned__without_null_date4[[#This Row],[Cleaned Transaction Date]],"mmmm")</f>
        <v>December</v>
      </c>
      <c r="J6435" t="str">
        <f>TEXT(Cleaned__without_null_date4[[#This Row],[Cleaned Transaction Date]],"dddd")</f>
        <v>Tuesday</v>
      </c>
      <c r="K6435" t="str">
        <f>IF(ISNUMBER(MATCH(Cleaned__without_null_date4[[#This Row],[Cleaned Transaction Date]],'Hari Libur'!$A$2:$A$13,0)),"Holiday",IF(WEEKDAY(Cleaned__without_null_date4[[#This Row],[Cleaned Transaction Date]],2)&gt;5,"Weekend","Weekday"))</f>
        <v>Weekday</v>
      </c>
    </row>
    <row r="6436" spans="1:11" x14ac:dyDescent="0.25">
      <c r="A6436" t="s">
        <v>6459</v>
      </c>
      <c r="B6436" t="s">
        <v>37</v>
      </c>
      <c r="C6436" s="3">
        <v>3</v>
      </c>
      <c r="D6436" s="5">
        <v>1.5</v>
      </c>
      <c r="E6436" s="5">
        <v>4.5</v>
      </c>
      <c r="F6436" t="s">
        <v>21</v>
      </c>
      <c r="G6436" t="s">
        <v>24</v>
      </c>
      <c r="H6436" s="4">
        <v>45164</v>
      </c>
      <c r="I6436" t="str">
        <f>TEXT(Cleaned__without_null_date4[[#This Row],[Cleaned Transaction Date]],"mmmm")</f>
        <v>August</v>
      </c>
      <c r="J6436" t="str">
        <f>TEXT(Cleaned__without_null_date4[[#This Row],[Cleaned Transaction Date]],"dddd")</f>
        <v>Saturday</v>
      </c>
      <c r="K6436" t="str">
        <f>IF(ISNUMBER(MATCH(Cleaned__without_null_date4[[#This Row],[Cleaned Transaction Date]],'Hari Libur'!$A$2:$A$13,0)),"Holiday",IF(WEEKDAY(Cleaned__without_null_date4[[#This Row],[Cleaned Transaction Date]],2)&gt;5,"Weekend","Weekday"))</f>
        <v>Weekend</v>
      </c>
    </row>
    <row r="6437" spans="1:11" x14ac:dyDescent="0.25">
      <c r="A6437" t="s">
        <v>6460</v>
      </c>
      <c r="B6437" t="s">
        <v>8</v>
      </c>
      <c r="C6437" s="3">
        <v>3</v>
      </c>
      <c r="D6437" s="5">
        <v>2</v>
      </c>
      <c r="E6437" s="5">
        <v>6</v>
      </c>
      <c r="F6437" t="s">
        <v>21</v>
      </c>
      <c r="G6437" t="s">
        <v>10</v>
      </c>
      <c r="H6437" s="4">
        <v>45125</v>
      </c>
      <c r="I6437" t="str">
        <f>TEXT(Cleaned__without_null_date4[[#This Row],[Cleaned Transaction Date]],"mmmm")</f>
        <v>July</v>
      </c>
      <c r="J6437" t="str">
        <f>TEXT(Cleaned__without_null_date4[[#This Row],[Cleaned Transaction Date]],"dddd")</f>
        <v>Tuesday</v>
      </c>
      <c r="K6437" t="str">
        <f>IF(ISNUMBER(MATCH(Cleaned__without_null_date4[[#This Row],[Cleaned Transaction Date]],'Hari Libur'!$A$2:$A$13,0)),"Holiday",IF(WEEKDAY(Cleaned__without_null_date4[[#This Row],[Cleaned Transaction Date]],2)&gt;5,"Weekend","Weekday"))</f>
        <v>Weekday</v>
      </c>
    </row>
    <row r="6438" spans="1:11" x14ac:dyDescent="0.25">
      <c r="A6438" t="s">
        <v>6461</v>
      </c>
      <c r="B6438" t="s">
        <v>28</v>
      </c>
      <c r="C6438" s="3">
        <v>2</v>
      </c>
      <c r="D6438" s="5">
        <v>4</v>
      </c>
      <c r="E6438" s="5">
        <v>8</v>
      </c>
      <c r="F6438" t="s">
        <v>31</v>
      </c>
      <c r="G6438" t="s">
        <v>26</v>
      </c>
      <c r="H6438" s="4">
        <v>45074</v>
      </c>
      <c r="I6438" t="str">
        <f>TEXT(Cleaned__without_null_date4[[#This Row],[Cleaned Transaction Date]],"mmmm")</f>
        <v>May</v>
      </c>
      <c r="J6438" t="str">
        <f>TEXT(Cleaned__without_null_date4[[#This Row],[Cleaned Transaction Date]],"dddd")</f>
        <v>Sunday</v>
      </c>
      <c r="K6438" t="str">
        <f>IF(ISNUMBER(MATCH(Cleaned__without_null_date4[[#This Row],[Cleaned Transaction Date]],'Hari Libur'!$A$2:$A$13,0)),"Holiday",IF(WEEKDAY(Cleaned__without_null_date4[[#This Row],[Cleaned Transaction Date]],2)&gt;5,"Weekend","Weekday"))</f>
        <v>Weekend</v>
      </c>
    </row>
    <row r="6439" spans="1:11" x14ac:dyDescent="0.25">
      <c r="A6439" t="s">
        <v>6462</v>
      </c>
      <c r="B6439" t="s">
        <v>28</v>
      </c>
      <c r="C6439" s="3">
        <v>4</v>
      </c>
      <c r="D6439" s="5">
        <v>4</v>
      </c>
      <c r="E6439" s="5">
        <v>16</v>
      </c>
      <c r="F6439" t="s">
        <v>9</v>
      </c>
      <c r="G6439" t="s">
        <v>10</v>
      </c>
      <c r="H6439" s="4">
        <v>45221</v>
      </c>
      <c r="I6439" t="str">
        <f>TEXT(Cleaned__without_null_date4[[#This Row],[Cleaned Transaction Date]],"mmmm")</f>
        <v>October</v>
      </c>
      <c r="J6439" t="str">
        <f>TEXT(Cleaned__without_null_date4[[#This Row],[Cleaned Transaction Date]],"dddd")</f>
        <v>Sunday</v>
      </c>
      <c r="K6439" t="str">
        <f>IF(ISNUMBER(MATCH(Cleaned__without_null_date4[[#This Row],[Cleaned Transaction Date]],'Hari Libur'!$A$2:$A$13,0)),"Holiday",IF(WEEKDAY(Cleaned__without_null_date4[[#This Row],[Cleaned Transaction Date]],2)&gt;5,"Weekend","Weekday"))</f>
        <v>Weekend</v>
      </c>
    </row>
    <row r="6440" spans="1:11" x14ac:dyDescent="0.25">
      <c r="A6440" t="s">
        <v>6463</v>
      </c>
      <c r="B6440" t="s">
        <v>16</v>
      </c>
      <c r="C6440" s="3">
        <v>5</v>
      </c>
      <c r="D6440" s="5">
        <v>1</v>
      </c>
      <c r="E6440" s="5">
        <v>5</v>
      </c>
      <c r="F6440" t="s">
        <v>19</v>
      </c>
      <c r="G6440" t="s">
        <v>14</v>
      </c>
      <c r="H6440" s="4">
        <v>45071</v>
      </c>
      <c r="I6440" t="str">
        <f>TEXT(Cleaned__without_null_date4[[#This Row],[Cleaned Transaction Date]],"mmmm")</f>
        <v>May</v>
      </c>
      <c r="J6440" t="str">
        <f>TEXT(Cleaned__without_null_date4[[#This Row],[Cleaned Transaction Date]],"dddd")</f>
        <v>Thursday</v>
      </c>
      <c r="K6440" t="str">
        <f>IF(ISNUMBER(MATCH(Cleaned__without_null_date4[[#This Row],[Cleaned Transaction Date]],'Hari Libur'!$A$2:$A$13,0)),"Holiday",IF(WEEKDAY(Cleaned__without_null_date4[[#This Row],[Cleaned Transaction Date]],2)&gt;5,"Weekend","Weekday"))</f>
        <v>Weekday</v>
      </c>
    </row>
    <row r="6441" spans="1:11" x14ac:dyDescent="0.25">
      <c r="A6441" t="s">
        <v>6464</v>
      </c>
      <c r="B6441" t="s">
        <v>8</v>
      </c>
      <c r="C6441" s="3">
        <v>2</v>
      </c>
      <c r="D6441" s="5">
        <v>2</v>
      </c>
      <c r="E6441" s="5">
        <v>4</v>
      </c>
      <c r="F6441" t="s">
        <v>21</v>
      </c>
      <c r="G6441" t="s">
        <v>14</v>
      </c>
      <c r="H6441" s="4">
        <v>45177</v>
      </c>
      <c r="I6441" t="str">
        <f>TEXT(Cleaned__without_null_date4[[#This Row],[Cleaned Transaction Date]],"mmmm")</f>
        <v>September</v>
      </c>
      <c r="J6441" t="str">
        <f>TEXT(Cleaned__without_null_date4[[#This Row],[Cleaned Transaction Date]],"dddd")</f>
        <v>Friday</v>
      </c>
      <c r="K6441" t="str">
        <f>IF(ISNUMBER(MATCH(Cleaned__without_null_date4[[#This Row],[Cleaned Transaction Date]],'Hari Libur'!$A$2:$A$13,0)),"Holiday",IF(WEEKDAY(Cleaned__without_null_date4[[#This Row],[Cleaned Transaction Date]],2)&gt;5,"Weekend","Weekday"))</f>
        <v>Weekday</v>
      </c>
    </row>
    <row r="6442" spans="1:11" x14ac:dyDescent="0.25">
      <c r="A6442" t="s">
        <v>6465</v>
      </c>
      <c r="B6442" t="s">
        <v>18</v>
      </c>
      <c r="C6442" s="3">
        <v>2</v>
      </c>
      <c r="D6442" s="5">
        <v>5</v>
      </c>
      <c r="E6442" s="5">
        <v>10</v>
      </c>
      <c r="F6442" t="s">
        <v>13</v>
      </c>
      <c r="G6442" t="s">
        <v>14</v>
      </c>
      <c r="H6442" s="4">
        <v>45171</v>
      </c>
      <c r="I6442" t="str">
        <f>TEXT(Cleaned__without_null_date4[[#This Row],[Cleaned Transaction Date]],"mmmm")</f>
        <v>September</v>
      </c>
      <c r="J6442" t="str">
        <f>TEXT(Cleaned__without_null_date4[[#This Row],[Cleaned Transaction Date]],"dddd")</f>
        <v>Saturday</v>
      </c>
      <c r="K6442" t="str">
        <f>IF(ISNUMBER(MATCH(Cleaned__without_null_date4[[#This Row],[Cleaned Transaction Date]],'Hari Libur'!$A$2:$A$13,0)),"Holiday",IF(WEEKDAY(Cleaned__without_null_date4[[#This Row],[Cleaned Transaction Date]],2)&gt;5,"Weekend","Weekday"))</f>
        <v>Weekend</v>
      </c>
    </row>
    <row r="6443" spans="1:11" x14ac:dyDescent="0.25">
      <c r="A6443" t="s">
        <v>6466</v>
      </c>
      <c r="B6443" t="s">
        <v>23</v>
      </c>
      <c r="C6443" s="3">
        <v>4</v>
      </c>
      <c r="D6443" s="5">
        <v>4</v>
      </c>
      <c r="E6443" s="5">
        <v>16</v>
      </c>
      <c r="F6443" t="s">
        <v>31</v>
      </c>
      <c r="G6443" t="s">
        <v>24</v>
      </c>
      <c r="H6443" s="4">
        <v>44986</v>
      </c>
      <c r="I6443" t="str">
        <f>TEXT(Cleaned__without_null_date4[[#This Row],[Cleaned Transaction Date]],"mmmm")</f>
        <v>March</v>
      </c>
      <c r="J6443" t="str">
        <f>TEXT(Cleaned__without_null_date4[[#This Row],[Cleaned Transaction Date]],"dddd")</f>
        <v>Wednesday</v>
      </c>
      <c r="K6443" t="str">
        <f>IF(ISNUMBER(MATCH(Cleaned__without_null_date4[[#This Row],[Cleaned Transaction Date]],'Hari Libur'!$A$2:$A$13,0)),"Holiday",IF(WEEKDAY(Cleaned__without_null_date4[[#This Row],[Cleaned Transaction Date]],2)&gt;5,"Weekend","Weekday"))</f>
        <v>Weekday</v>
      </c>
    </row>
    <row r="6444" spans="1:11" x14ac:dyDescent="0.25">
      <c r="A6444" t="s">
        <v>6467</v>
      </c>
      <c r="B6444" t="s">
        <v>28</v>
      </c>
      <c r="C6444" s="3">
        <v>3</v>
      </c>
      <c r="D6444" s="5">
        <v>4</v>
      </c>
      <c r="E6444" s="5">
        <v>12</v>
      </c>
      <c r="F6444" t="s">
        <v>9</v>
      </c>
      <c r="G6444" t="s">
        <v>10</v>
      </c>
      <c r="H6444" s="4">
        <v>45198</v>
      </c>
      <c r="I6444" t="str">
        <f>TEXT(Cleaned__without_null_date4[[#This Row],[Cleaned Transaction Date]],"mmmm")</f>
        <v>September</v>
      </c>
      <c r="J6444" t="str">
        <f>TEXT(Cleaned__without_null_date4[[#This Row],[Cleaned Transaction Date]],"dddd")</f>
        <v>Friday</v>
      </c>
      <c r="K6444" t="str">
        <f>IF(ISNUMBER(MATCH(Cleaned__without_null_date4[[#This Row],[Cleaned Transaction Date]],'Hari Libur'!$A$2:$A$13,0)),"Holiday",IF(WEEKDAY(Cleaned__without_null_date4[[#This Row],[Cleaned Transaction Date]],2)&gt;5,"Weekend","Weekday"))</f>
        <v>Weekday</v>
      </c>
    </row>
    <row r="6445" spans="1:11" x14ac:dyDescent="0.25">
      <c r="A6445" t="s">
        <v>6468</v>
      </c>
      <c r="B6445" t="s">
        <v>16</v>
      </c>
      <c r="C6445" s="3">
        <v>3</v>
      </c>
      <c r="D6445" s="5">
        <v>1</v>
      </c>
      <c r="E6445" s="5">
        <v>3</v>
      </c>
      <c r="F6445" t="s">
        <v>9</v>
      </c>
      <c r="G6445" t="s">
        <v>10</v>
      </c>
      <c r="H6445" s="4">
        <v>45177</v>
      </c>
      <c r="I6445" t="str">
        <f>TEXT(Cleaned__without_null_date4[[#This Row],[Cleaned Transaction Date]],"mmmm")</f>
        <v>September</v>
      </c>
      <c r="J6445" t="str">
        <f>TEXT(Cleaned__without_null_date4[[#This Row],[Cleaned Transaction Date]],"dddd")</f>
        <v>Friday</v>
      </c>
      <c r="K6445" t="str">
        <f>IF(ISNUMBER(MATCH(Cleaned__without_null_date4[[#This Row],[Cleaned Transaction Date]],'Hari Libur'!$A$2:$A$13,0)),"Holiday",IF(WEEKDAY(Cleaned__without_null_date4[[#This Row],[Cleaned Transaction Date]],2)&gt;5,"Weekend","Weekday"))</f>
        <v>Weekday</v>
      </c>
    </row>
    <row r="6446" spans="1:11" x14ac:dyDescent="0.25">
      <c r="A6446" t="s">
        <v>6469</v>
      </c>
      <c r="B6446" t="s">
        <v>18</v>
      </c>
      <c r="C6446" s="3">
        <v>4</v>
      </c>
      <c r="D6446" s="5">
        <v>5</v>
      </c>
      <c r="E6446" s="5">
        <v>20</v>
      </c>
      <c r="F6446" t="s">
        <v>13</v>
      </c>
      <c r="G6446" t="s">
        <v>24</v>
      </c>
      <c r="H6446" s="4">
        <v>45275</v>
      </c>
      <c r="I6446" t="str">
        <f>TEXT(Cleaned__without_null_date4[[#This Row],[Cleaned Transaction Date]],"mmmm")</f>
        <v>December</v>
      </c>
      <c r="J6446" t="str">
        <f>TEXT(Cleaned__without_null_date4[[#This Row],[Cleaned Transaction Date]],"dddd")</f>
        <v>Friday</v>
      </c>
      <c r="K6446" t="str">
        <f>IF(ISNUMBER(MATCH(Cleaned__without_null_date4[[#This Row],[Cleaned Transaction Date]],'Hari Libur'!$A$2:$A$13,0)),"Holiday",IF(WEEKDAY(Cleaned__without_null_date4[[#This Row],[Cleaned Transaction Date]],2)&gt;5,"Weekend","Weekday"))</f>
        <v>Weekday</v>
      </c>
    </row>
    <row r="6447" spans="1:11" x14ac:dyDescent="0.25">
      <c r="A6447" t="s">
        <v>6470</v>
      </c>
      <c r="B6447" t="s">
        <v>12</v>
      </c>
      <c r="C6447" s="3">
        <v>2</v>
      </c>
      <c r="D6447" s="5">
        <v>3</v>
      </c>
      <c r="E6447" s="5">
        <v>6</v>
      </c>
      <c r="F6447" t="s">
        <v>21</v>
      </c>
      <c r="G6447" t="s">
        <v>10</v>
      </c>
      <c r="H6447" s="4">
        <v>45017</v>
      </c>
      <c r="I6447" t="str">
        <f>TEXT(Cleaned__without_null_date4[[#This Row],[Cleaned Transaction Date]],"mmmm")</f>
        <v>April</v>
      </c>
      <c r="J6447" t="str">
        <f>TEXT(Cleaned__without_null_date4[[#This Row],[Cleaned Transaction Date]],"dddd")</f>
        <v>Saturday</v>
      </c>
      <c r="K6447" t="str">
        <f>IF(ISNUMBER(MATCH(Cleaned__without_null_date4[[#This Row],[Cleaned Transaction Date]],'Hari Libur'!$A$2:$A$13,0)),"Holiday",IF(WEEKDAY(Cleaned__without_null_date4[[#This Row],[Cleaned Transaction Date]],2)&gt;5,"Weekend","Weekday"))</f>
        <v>Weekend</v>
      </c>
    </row>
    <row r="6448" spans="1:11" x14ac:dyDescent="0.25">
      <c r="A6448" t="s">
        <v>6471</v>
      </c>
      <c r="B6448" t="s">
        <v>23</v>
      </c>
      <c r="C6448" s="3">
        <v>5</v>
      </c>
      <c r="D6448" s="5">
        <v>4</v>
      </c>
      <c r="E6448" s="5">
        <v>20</v>
      </c>
      <c r="F6448" t="s">
        <v>13</v>
      </c>
      <c r="G6448" t="s">
        <v>24</v>
      </c>
      <c r="H6448" s="4">
        <v>45042</v>
      </c>
      <c r="I6448" t="str">
        <f>TEXT(Cleaned__without_null_date4[[#This Row],[Cleaned Transaction Date]],"mmmm")</f>
        <v>April</v>
      </c>
      <c r="J6448" t="str">
        <f>TEXT(Cleaned__without_null_date4[[#This Row],[Cleaned Transaction Date]],"dddd")</f>
        <v>Wednesday</v>
      </c>
      <c r="K6448" t="str">
        <f>IF(ISNUMBER(MATCH(Cleaned__without_null_date4[[#This Row],[Cleaned Transaction Date]],'Hari Libur'!$A$2:$A$13,0)),"Holiday",IF(WEEKDAY(Cleaned__without_null_date4[[#This Row],[Cleaned Transaction Date]],2)&gt;5,"Weekend","Weekday"))</f>
        <v>Weekday</v>
      </c>
    </row>
    <row r="6449" spans="1:11" x14ac:dyDescent="0.25">
      <c r="A6449" t="s">
        <v>6472</v>
      </c>
      <c r="B6449" t="s">
        <v>28</v>
      </c>
      <c r="C6449" s="3">
        <v>4</v>
      </c>
      <c r="D6449" s="5">
        <v>4</v>
      </c>
      <c r="E6449" s="5">
        <v>16</v>
      </c>
      <c r="F6449" t="s">
        <v>9</v>
      </c>
      <c r="G6449" t="s">
        <v>24</v>
      </c>
      <c r="H6449" s="4">
        <v>45203</v>
      </c>
      <c r="I6449" t="str">
        <f>TEXT(Cleaned__without_null_date4[[#This Row],[Cleaned Transaction Date]],"mmmm")</f>
        <v>October</v>
      </c>
      <c r="J6449" t="str">
        <f>TEXT(Cleaned__without_null_date4[[#This Row],[Cleaned Transaction Date]],"dddd")</f>
        <v>Wednesday</v>
      </c>
      <c r="K6449" t="str">
        <f>IF(ISNUMBER(MATCH(Cleaned__without_null_date4[[#This Row],[Cleaned Transaction Date]],'Hari Libur'!$A$2:$A$13,0)),"Holiday",IF(WEEKDAY(Cleaned__without_null_date4[[#This Row],[Cleaned Transaction Date]],2)&gt;5,"Weekend","Weekday"))</f>
        <v>Weekday</v>
      </c>
    </row>
    <row r="6450" spans="1:11" x14ac:dyDescent="0.25">
      <c r="A6450" t="s">
        <v>6473</v>
      </c>
      <c r="B6450" t="s">
        <v>41</v>
      </c>
      <c r="C6450" s="3">
        <v>4</v>
      </c>
      <c r="D6450" s="5">
        <v>3</v>
      </c>
      <c r="E6450" s="5">
        <v>12</v>
      </c>
      <c r="F6450" t="s">
        <v>31</v>
      </c>
      <c r="G6450" t="s">
        <v>14</v>
      </c>
      <c r="H6450" s="4">
        <v>45290</v>
      </c>
      <c r="I6450" t="str">
        <f>TEXT(Cleaned__without_null_date4[[#This Row],[Cleaned Transaction Date]],"mmmm")</f>
        <v>December</v>
      </c>
      <c r="J6450" t="str">
        <f>TEXT(Cleaned__without_null_date4[[#This Row],[Cleaned Transaction Date]],"dddd")</f>
        <v>Saturday</v>
      </c>
      <c r="K6450" t="str">
        <f>IF(ISNUMBER(MATCH(Cleaned__without_null_date4[[#This Row],[Cleaned Transaction Date]],'Hari Libur'!$A$2:$A$13,0)),"Holiday",IF(WEEKDAY(Cleaned__without_null_date4[[#This Row],[Cleaned Transaction Date]],2)&gt;5,"Weekend","Weekday"))</f>
        <v>Weekend</v>
      </c>
    </row>
    <row r="6451" spans="1:11" x14ac:dyDescent="0.25">
      <c r="A6451" t="s">
        <v>6474</v>
      </c>
      <c r="B6451" t="s">
        <v>23</v>
      </c>
      <c r="C6451" s="3">
        <v>4</v>
      </c>
      <c r="D6451" s="5">
        <v>4</v>
      </c>
      <c r="E6451" s="5">
        <v>16</v>
      </c>
      <c r="F6451" t="s">
        <v>31</v>
      </c>
      <c r="G6451" t="s">
        <v>14</v>
      </c>
      <c r="H6451" s="4">
        <v>45169</v>
      </c>
      <c r="I6451" t="str">
        <f>TEXT(Cleaned__without_null_date4[[#This Row],[Cleaned Transaction Date]],"mmmm")</f>
        <v>August</v>
      </c>
      <c r="J6451" t="str">
        <f>TEXT(Cleaned__without_null_date4[[#This Row],[Cleaned Transaction Date]],"dddd")</f>
        <v>Thursday</v>
      </c>
      <c r="K6451" t="str">
        <f>IF(ISNUMBER(MATCH(Cleaned__without_null_date4[[#This Row],[Cleaned Transaction Date]],'Hari Libur'!$A$2:$A$13,0)),"Holiday",IF(WEEKDAY(Cleaned__without_null_date4[[#This Row],[Cleaned Transaction Date]],2)&gt;5,"Weekend","Weekday"))</f>
        <v>Weekday</v>
      </c>
    </row>
    <row r="6452" spans="1:11" x14ac:dyDescent="0.25">
      <c r="A6452" t="s">
        <v>6475</v>
      </c>
      <c r="B6452" t="s">
        <v>41</v>
      </c>
      <c r="C6452" s="3">
        <v>1</v>
      </c>
      <c r="D6452" s="5">
        <v>3</v>
      </c>
      <c r="E6452" s="5">
        <v>3</v>
      </c>
      <c r="F6452" t="s">
        <v>9</v>
      </c>
      <c r="G6452" t="s">
        <v>24</v>
      </c>
      <c r="H6452" s="4">
        <v>45112</v>
      </c>
      <c r="I6452" t="str">
        <f>TEXT(Cleaned__without_null_date4[[#This Row],[Cleaned Transaction Date]],"mmmm")</f>
        <v>July</v>
      </c>
      <c r="J6452" t="str">
        <f>TEXT(Cleaned__without_null_date4[[#This Row],[Cleaned Transaction Date]],"dddd")</f>
        <v>Wednesday</v>
      </c>
      <c r="K6452" t="str">
        <f>IF(ISNUMBER(MATCH(Cleaned__without_null_date4[[#This Row],[Cleaned Transaction Date]],'Hari Libur'!$A$2:$A$13,0)),"Holiday",IF(WEEKDAY(Cleaned__without_null_date4[[#This Row],[Cleaned Transaction Date]],2)&gt;5,"Weekend","Weekday"))</f>
        <v>Weekday</v>
      </c>
    </row>
    <row r="6453" spans="1:11" x14ac:dyDescent="0.25">
      <c r="A6453" t="s">
        <v>6476</v>
      </c>
      <c r="B6453" t="s">
        <v>12</v>
      </c>
      <c r="C6453" s="3">
        <v>5</v>
      </c>
      <c r="D6453" s="5">
        <v>3</v>
      </c>
      <c r="E6453" s="5">
        <v>15</v>
      </c>
      <c r="F6453" t="s">
        <v>26</v>
      </c>
      <c r="G6453" t="s">
        <v>24</v>
      </c>
      <c r="H6453" s="4">
        <v>45112</v>
      </c>
      <c r="I6453" t="str">
        <f>TEXT(Cleaned__without_null_date4[[#This Row],[Cleaned Transaction Date]],"mmmm")</f>
        <v>July</v>
      </c>
      <c r="J6453" t="str">
        <f>TEXT(Cleaned__without_null_date4[[#This Row],[Cleaned Transaction Date]],"dddd")</f>
        <v>Wednesday</v>
      </c>
      <c r="K6453" t="str">
        <f>IF(ISNUMBER(MATCH(Cleaned__without_null_date4[[#This Row],[Cleaned Transaction Date]],'Hari Libur'!$A$2:$A$13,0)),"Holiday",IF(WEEKDAY(Cleaned__without_null_date4[[#This Row],[Cleaned Transaction Date]],2)&gt;5,"Weekend","Weekday"))</f>
        <v>Weekday</v>
      </c>
    </row>
    <row r="6454" spans="1:11" x14ac:dyDescent="0.25">
      <c r="A6454" t="s">
        <v>6477</v>
      </c>
      <c r="B6454" t="s">
        <v>28</v>
      </c>
      <c r="C6454" s="3">
        <v>2</v>
      </c>
      <c r="D6454" s="5">
        <v>4</v>
      </c>
      <c r="E6454" s="5">
        <v>8</v>
      </c>
      <c r="F6454" t="s">
        <v>9</v>
      </c>
      <c r="G6454" t="s">
        <v>10</v>
      </c>
      <c r="H6454" s="4">
        <v>45116</v>
      </c>
      <c r="I6454" t="str">
        <f>TEXT(Cleaned__without_null_date4[[#This Row],[Cleaned Transaction Date]],"mmmm")</f>
        <v>July</v>
      </c>
      <c r="J6454" t="str">
        <f>TEXT(Cleaned__without_null_date4[[#This Row],[Cleaned Transaction Date]],"dddd")</f>
        <v>Sunday</v>
      </c>
      <c r="K6454" t="str">
        <f>IF(ISNUMBER(MATCH(Cleaned__without_null_date4[[#This Row],[Cleaned Transaction Date]],'Hari Libur'!$A$2:$A$13,0)),"Holiday",IF(WEEKDAY(Cleaned__without_null_date4[[#This Row],[Cleaned Transaction Date]],2)&gt;5,"Weekend","Weekday"))</f>
        <v>Weekend</v>
      </c>
    </row>
    <row r="6455" spans="1:11" x14ac:dyDescent="0.25">
      <c r="A6455" t="s">
        <v>6478</v>
      </c>
      <c r="B6455" t="s">
        <v>12</v>
      </c>
      <c r="C6455" s="3">
        <v>3</v>
      </c>
      <c r="D6455" s="5">
        <v>3</v>
      </c>
      <c r="E6455" s="5">
        <v>9</v>
      </c>
      <c r="F6455" t="s">
        <v>9</v>
      </c>
      <c r="G6455" t="s">
        <v>14</v>
      </c>
      <c r="H6455" s="4">
        <v>45221</v>
      </c>
      <c r="I6455" t="str">
        <f>TEXT(Cleaned__without_null_date4[[#This Row],[Cleaned Transaction Date]],"mmmm")</f>
        <v>October</v>
      </c>
      <c r="J6455" t="str">
        <f>TEXT(Cleaned__without_null_date4[[#This Row],[Cleaned Transaction Date]],"dddd")</f>
        <v>Sunday</v>
      </c>
      <c r="K6455" t="str">
        <f>IF(ISNUMBER(MATCH(Cleaned__without_null_date4[[#This Row],[Cleaned Transaction Date]],'Hari Libur'!$A$2:$A$13,0)),"Holiday",IF(WEEKDAY(Cleaned__without_null_date4[[#This Row],[Cleaned Transaction Date]],2)&gt;5,"Weekend","Weekday"))</f>
        <v>Weekend</v>
      </c>
    </row>
    <row r="6456" spans="1:11" x14ac:dyDescent="0.25">
      <c r="A6456" t="s">
        <v>6479</v>
      </c>
      <c r="B6456" t="s">
        <v>16</v>
      </c>
      <c r="C6456" s="3">
        <v>3</v>
      </c>
      <c r="D6456" s="5">
        <v>1</v>
      </c>
      <c r="E6456" s="5">
        <v>3</v>
      </c>
      <c r="F6456" t="s">
        <v>13</v>
      </c>
      <c r="G6456" t="s">
        <v>14</v>
      </c>
      <c r="H6456" s="4">
        <v>45283</v>
      </c>
      <c r="I6456" t="str">
        <f>TEXT(Cleaned__without_null_date4[[#This Row],[Cleaned Transaction Date]],"mmmm")</f>
        <v>December</v>
      </c>
      <c r="J6456" t="str">
        <f>TEXT(Cleaned__without_null_date4[[#This Row],[Cleaned Transaction Date]],"dddd")</f>
        <v>Saturday</v>
      </c>
      <c r="K6456" t="str">
        <f>IF(ISNUMBER(MATCH(Cleaned__without_null_date4[[#This Row],[Cleaned Transaction Date]],'Hari Libur'!$A$2:$A$13,0)),"Holiday",IF(WEEKDAY(Cleaned__without_null_date4[[#This Row],[Cleaned Transaction Date]],2)&gt;5,"Weekend","Weekday"))</f>
        <v>Weekend</v>
      </c>
    </row>
    <row r="6457" spans="1:11" x14ac:dyDescent="0.25">
      <c r="A6457" t="s">
        <v>6480</v>
      </c>
      <c r="B6457" t="s">
        <v>8</v>
      </c>
      <c r="C6457" s="3">
        <v>2</v>
      </c>
      <c r="D6457" s="5">
        <v>2</v>
      </c>
      <c r="E6457" s="5">
        <v>4</v>
      </c>
      <c r="F6457" t="s">
        <v>26</v>
      </c>
      <c r="G6457" t="s">
        <v>14</v>
      </c>
      <c r="H6457" s="4">
        <v>45208</v>
      </c>
      <c r="I6457" t="str">
        <f>TEXT(Cleaned__without_null_date4[[#This Row],[Cleaned Transaction Date]],"mmmm")</f>
        <v>October</v>
      </c>
      <c r="J6457" t="str">
        <f>TEXT(Cleaned__without_null_date4[[#This Row],[Cleaned Transaction Date]],"dddd")</f>
        <v>Monday</v>
      </c>
      <c r="K6457" t="str">
        <f>IF(ISNUMBER(MATCH(Cleaned__without_null_date4[[#This Row],[Cleaned Transaction Date]],'Hari Libur'!$A$2:$A$13,0)),"Holiday",IF(WEEKDAY(Cleaned__without_null_date4[[#This Row],[Cleaned Transaction Date]],2)&gt;5,"Weekend","Weekday"))</f>
        <v>Holiday</v>
      </c>
    </row>
    <row r="6458" spans="1:11" x14ac:dyDescent="0.25">
      <c r="A6458" t="s">
        <v>6481</v>
      </c>
      <c r="B6458" t="s">
        <v>28</v>
      </c>
      <c r="C6458" s="3">
        <v>3</v>
      </c>
      <c r="D6458" s="5">
        <v>4</v>
      </c>
      <c r="E6458" s="5">
        <v>12</v>
      </c>
      <c r="F6458" t="s">
        <v>31</v>
      </c>
      <c r="G6458" t="s">
        <v>10</v>
      </c>
      <c r="H6458" s="4">
        <v>44999</v>
      </c>
      <c r="I6458" t="str">
        <f>TEXT(Cleaned__without_null_date4[[#This Row],[Cleaned Transaction Date]],"mmmm")</f>
        <v>March</v>
      </c>
      <c r="J6458" t="str">
        <f>TEXT(Cleaned__without_null_date4[[#This Row],[Cleaned Transaction Date]],"dddd")</f>
        <v>Tuesday</v>
      </c>
      <c r="K6458" t="str">
        <f>IF(ISNUMBER(MATCH(Cleaned__without_null_date4[[#This Row],[Cleaned Transaction Date]],'Hari Libur'!$A$2:$A$13,0)),"Holiday",IF(WEEKDAY(Cleaned__without_null_date4[[#This Row],[Cleaned Transaction Date]],2)&gt;5,"Weekend","Weekday"))</f>
        <v>Weekday</v>
      </c>
    </row>
    <row r="6459" spans="1:11" x14ac:dyDescent="0.25">
      <c r="A6459" t="s">
        <v>6482</v>
      </c>
      <c r="B6459" t="s">
        <v>28</v>
      </c>
      <c r="C6459" s="3">
        <v>3</v>
      </c>
      <c r="D6459" s="5">
        <v>4</v>
      </c>
      <c r="E6459" s="5">
        <v>12</v>
      </c>
      <c r="F6459" t="s">
        <v>31</v>
      </c>
      <c r="G6459" t="s">
        <v>24</v>
      </c>
      <c r="H6459" s="4">
        <v>44975</v>
      </c>
      <c r="I6459" t="str">
        <f>TEXT(Cleaned__without_null_date4[[#This Row],[Cleaned Transaction Date]],"mmmm")</f>
        <v>February</v>
      </c>
      <c r="J6459" t="str">
        <f>TEXT(Cleaned__without_null_date4[[#This Row],[Cleaned Transaction Date]],"dddd")</f>
        <v>Saturday</v>
      </c>
      <c r="K6459" t="str">
        <f>IF(ISNUMBER(MATCH(Cleaned__without_null_date4[[#This Row],[Cleaned Transaction Date]],'Hari Libur'!$A$2:$A$13,0)),"Holiday",IF(WEEKDAY(Cleaned__without_null_date4[[#This Row],[Cleaned Transaction Date]],2)&gt;5,"Weekend","Weekday"))</f>
        <v>Weekend</v>
      </c>
    </row>
    <row r="6460" spans="1:11" x14ac:dyDescent="0.25">
      <c r="A6460" t="s">
        <v>6483</v>
      </c>
      <c r="B6460" t="s">
        <v>23</v>
      </c>
      <c r="C6460" s="3">
        <v>5</v>
      </c>
      <c r="D6460" s="5">
        <v>4</v>
      </c>
      <c r="E6460" s="5">
        <v>20</v>
      </c>
      <c r="F6460" t="s">
        <v>31</v>
      </c>
      <c r="G6460" t="s">
        <v>24</v>
      </c>
      <c r="H6460" s="4">
        <v>45073</v>
      </c>
      <c r="I6460" t="str">
        <f>TEXT(Cleaned__without_null_date4[[#This Row],[Cleaned Transaction Date]],"mmmm")</f>
        <v>May</v>
      </c>
      <c r="J6460" t="str">
        <f>TEXT(Cleaned__without_null_date4[[#This Row],[Cleaned Transaction Date]],"dddd")</f>
        <v>Saturday</v>
      </c>
      <c r="K6460" t="str">
        <f>IF(ISNUMBER(MATCH(Cleaned__without_null_date4[[#This Row],[Cleaned Transaction Date]],'Hari Libur'!$A$2:$A$13,0)),"Holiday",IF(WEEKDAY(Cleaned__without_null_date4[[#This Row],[Cleaned Transaction Date]],2)&gt;5,"Weekend","Weekday"))</f>
        <v>Weekend</v>
      </c>
    </row>
    <row r="6461" spans="1:11" x14ac:dyDescent="0.25">
      <c r="A6461" t="s">
        <v>6484</v>
      </c>
      <c r="B6461" t="s">
        <v>23</v>
      </c>
      <c r="C6461" s="3">
        <v>1</v>
      </c>
      <c r="D6461" s="5">
        <v>4</v>
      </c>
      <c r="E6461" s="5">
        <v>4</v>
      </c>
      <c r="F6461" t="s">
        <v>9</v>
      </c>
      <c r="G6461" t="s">
        <v>14</v>
      </c>
      <c r="H6461" s="4">
        <v>44956</v>
      </c>
      <c r="I6461" t="str">
        <f>TEXT(Cleaned__without_null_date4[[#This Row],[Cleaned Transaction Date]],"mmmm")</f>
        <v>January</v>
      </c>
      <c r="J6461" t="str">
        <f>TEXT(Cleaned__without_null_date4[[#This Row],[Cleaned Transaction Date]],"dddd")</f>
        <v>Monday</v>
      </c>
      <c r="K6461" t="str">
        <f>IF(ISNUMBER(MATCH(Cleaned__without_null_date4[[#This Row],[Cleaned Transaction Date]],'Hari Libur'!$A$2:$A$13,0)),"Holiday",IF(WEEKDAY(Cleaned__without_null_date4[[#This Row],[Cleaned Transaction Date]],2)&gt;5,"Weekend","Weekday"))</f>
        <v>Weekday</v>
      </c>
    </row>
    <row r="6462" spans="1:11" x14ac:dyDescent="0.25">
      <c r="A6462" t="s">
        <v>6485</v>
      </c>
      <c r="B6462" t="s">
        <v>8</v>
      </c>
      <c r="C6462" s="3">
        <v>2</v>
      </c>
      <c r="D6462" s="5">
        <v>2</v>
      </c>
      <c r="E6462" s="5">
        <v>4</v>
      </c>
      <c r="F6462" t="s">
        <v>13</v>
      </c>
      <c r="G6462" t="s">
        <v>24</v>
      </c>
      <c r="H6462" s="4">
        <v>45107</v>
      </c>
      <c r="I6462" t="str">
        <f>TEXT(Cleaned__without_null_date4[[#This Row],[Cleaned Transaction Date]],"mmmm")</f>
        <v>June</v>
      </c>
      <c r="J6462" t="str">
        <f>TEXT(Cleaned__without_null_date4[[#This Row],[Cleaned Transaction Date]],"dddd")</f>
        <v>Friday</v>
      </c>
      <c r="K6462" t="str">
        <f>IF(ISNUMBER(MATCH(Cleaned__without_null_date4[[#This Row],[Cleaned Transaction Date]],'Hari Libur'!$A$2:$A$13,0)),"Holiday",IF(WEEKDAY(Cleaned__without_null_date4[[#This Row],[Cleaned Transaction Date]],2)&gt;5,"Weekend","Weekday"))</f>
        <v>Weekday</v>
      </c>
    </row>
    <row r="6463" spans="1:11" x14ac:dyDescent="0.25">
      <c r="A6463" t="s">
        <v>6486</v>
      </c>
      <c r="B6463" t="s">
        <v>16</v>
      </c>
      <c r="C6463" s="3">
        <v>2</v>
      </c>
      <c r="D6463" s="5">
        <v>1</v>
      </c>
      <c r="E6463" s="5">
        <v>2</v>
      </c>
      <c r="F6463" t="s">
        <v>13</v>
      </c>
      <c r="G6463" t="s">
        <v>10</v>
      </c>
      <c r="H6463" s="4">
        <v>45207</v>
      </c>
      <c r="I6463" t="str">
        <f>TEXT(Cleaned__without_null_date4[[#This Row],[Cleaned Transaction Date]],"mmmm")</f>
        <v>October</v>
      </c>
      <c r="J6463" t="str">
        <f>TEXT(Cleaned__without_null_date4[[#This Row],[Cleaned Transaction Date]],"dddd")</f>
        <v>Sunday</v>
      </c>
      <c r="K6463" t="str">
        <f>IF(ISNUMBER(MATCH(Cleaned__without_null_date4[[#This Row],[Cleaned Transaction Date]],'Hari Libur'!$A$2:$A$13,0)),"Holiday",IF(WEEKDAY(Cleaned__without_null_date4[[#This Row],[Cleaned Transaction Date]],2)&gt;5,"Weekend","Weekday"))</f>
        <v>Weekend</v>
      </c>
    </row>
    <row r="6464" spans="1:11" x14ac:dyDescent="0.25">
      <c r="A6464" t="s">
        <v>6487</v>
      </c>
      <c r="B6464" t="s">
        <v>12</v>
      </c>
      <c r="C6464" s="3">
        <v>1</v>
      </c>
      <c r="D6464" s="5">
        <v>3</v>
      </c>
      <c r="E6464" s="5">
        <v>3</v>
      </c>
      <c r="F6464" t="s">
        <v>13</v>
      </c>
      <c r="G6464" t="s">
        <v>24</v>
      </c>
      <c r="H6464" s="4">
        <v>45092</v>
      </c>
      <c r="I6464" t="str">
        <f>TEXT(Cleaned__without_null_date4[[#This Row],[Cleaned Transaction Date]],"mmmm")</f>
        <v>June</v>
      </c>
      <c r="J6464" t="str">
        <f>TEXT(Cleaned__without_null_date4[[#This Row],[Cleaned Transaction Date]],"dddd")</f>
        <v>Thursday</v>
      </c>
      <c r="K6464" t="str">
        <f>IF(ISNUMBER(MATCH(Cleaned__without_null_date4[[#This Row],[Cleaned Transaction Date]],'Hari Libur'!$A$2:$A$13,0)),"Holiday",IF(WEEKDAY(Cleaned__without_null_date4[[#This Row],[Cleaned Transaction Date]],2)&gt;5,"Weekend","Weekday"))</f>
        <v>Weekday</v>
      </c>
    </row>
    <row r="6465" spans="1:11" x14ac:dyDescent="0.25">
      <c r="A6465" t="s">
        <v>6488</v>
      </c>
      <c r="B6465" t="s">
        <v>12</v>
      </c>
      <c r="C6465" s="3">
        <v>3</v>
      </c>
      <c r="D6465" s="5">
        <v>3</v>
      </c>
      <c r="E6465" s="5">
        <v>9</v>
      </c>
      <c r="F6465" t="s">
        <v>26</v>
      </c>
      <c r="G6465" t="s">
        <v>24</v>
      </c>
      <c r="H6465" s="4">
        <v>45242</v>
      </c>
      <c r="I6465" t="str">
        <f>TEXT(Cleaned__without_null_date4[[#This Row],[Cleaned Transaction Date]],"mmmm")</f>
        <v>November</v>
      </c>
      <c r="J6465" t="str">
        <f>TEXT(Cleaned__without_null_date4[[#This Row],[Cleaned Transaction Date]],"dddd")</f>
        <v>Sunday</v>
      </c>
      <c r="K6465" t="str">
        <f>IF(ISNUMBER(MATCH(Cleaned__without_null_date4[[#This Row],[Cleaned Transaction Date]],'Hari Libur'!$A$2:$A$13,0)),"Holiday",IF(WEEKDAY(Cleaned__without_null_date4[[#This Row],[Cleaned Transaction Date]],2)&gt;5,"Weekend","Weekday"))</f>
        <v>Weekend</v>
      </c>
    </row>
    <row r="6466" spans="1:11" x14ac:dyDescent="0.25">
      <c r="A6466" t="s">
        <v>6489</v>
      </c>
      <c r="B6466" t="s">
        <v>41</v>
      </c>
      <c r="C6466" s="3">
        <v>2</v>
      </c>
      <c r="D6466" s="5">
        <v>3</v>
      </c>
      <c r="E6466" s="5">
        <v>6</v>
      </c>
      <c r="F6466" t="s">
        <v>9</v>
      </c>
      <c r="G6466" t="s">
        <v>14</v>
      </c>
      <c r="H6466" s="4">
        <v>45175</v>
      </c>
      <c r="I6466" t="str">
        <f>TEXT(Cleaned__without_null_date4[[#This Row],[Cleaned Transaction Date]],"mmmm")</f>
        <v>September</v>
      </c>
      <c r="J6466" t="str">
        <f>TEXT(Cleaned__without_null_date4[[#This Row],[Cleaned Transaction Date]],"dddd")</f>
        <v>Wednesday</v>
      </c>
      <c r="K6466" t="str">
        <f>IF(ISNUMBER(MATCH(Cleaned__without_null_date4[[#This Row],[Cleaned Transaction Date]],'Hari Libur'!$A$2:$A$13,0)),"Holiday",IF(WEEKDAY(Cleaned__without_null_date4[[#This Row],[Cleaned Transaction Date]],2)&gt;5,"Weekend","Weekday"))</f>
        <v>Weekday</v>
      </c>
    </row>
    <row r="6467" spans="1:11" x14ac:dyDescent="0.25">
      <c r="A6467" t="s">
        <v>6490</v>
      </c>
      <c r="B6467" t="s">
        <v>37</v>
      </c>
      <c r="C6467" s="3">
        <v>1</v>
      </c>
      <c r="D6467" s="5">
        <v>1.5</v>
      </c>
      <c r="E6467" s="5">
        <v>1.5</v>
      </c>
      <c r="F6467" t="s">
        <v>21</v>
      </c>
      <c r="G6467" t="s">
        <v>10</v>
      </c>
      <c r="H6467" s="4">
        <v>45059</v>
      </c>
      <c r="I6467" t="str">
        <f>TEXT(Cleaned__without_null_date4[[#This Row],[Cleaned Transaction Date]],"mmmm")</f>
        <v>May</v>
      </c>
      <c r="J6467" t="str">
        <f>TEXT(Cleaned__without_null_date4[[#This Row],[Cleaned Transaction Date]],"dddd")</f>
        <v>Saturday</v>
      </c>
      <c r="K6467" t="str">
        <f>IF(ISNUMBER(MATCH(Cleaned__without_null_date4[[#This Row],[Cleaned Transaction Date]],'Hari Libur'!$A$2:$A$13,0)),"Holiday",IF(WEEKDAY(Cleaned__without_null_date4[[#This Row],[Cleaned Transaction Date]],2)&gt;5,"Weekend","Weekday"))</f>
        <v>Weekend</v>
      </c>
    </row>
    <row r="6468" spans="1:11" x14ac:dyDescent="0.25">
      <c r="A6468" t="s">
        <v>6491</v>
      </c>
      <c r="B6468" t="s">
        <v>41</v>
      </c>
      <c r="C6468" s="3">
        <v>2</v>
      </c>
      <c r="D6468" s="5">
        <v>3</v>
      </c>
      <c r="E6468" s="5">
        <v>6</v>
      </c>
      <c r="F6468" t="s">
        <v>13</v>
      </c>
      <c r="G6468" t="s">
        <v>10</v>
      </c>
      <c r="H6468" s="4">
        <v>44986</v>
      </c>
      <c r="I6468" t="str">
        <f>TEXT(Cleaned__without_null_date4[[#This Row],[Cleaned Transaction Date]],"mmmm")</f>
        <v>March</v>
      </c>
      <c r="J6468" t="str">
        <f>TEXT(Cleaned__without_null_date4[[#This Row],[Cleaned Transaction Date]],"dddd")</f>
        <v>Wednesday</v>
      </c>
      <c r="K6468" t="str">
        <f>IF(ISNUMBER(MATCH(Cleaned__without_null_date4[[#This Row],[Cleaned Transaction Date]],'Hari Libur'!$A$2:$A$13,0)),"Holiday",IF(WEEKDAY(Cleaned__without_null_date4[[#This Row],[Cleaned Transaction Date]],2)&gt;5,"Weekend","Weekday"))</f>
        <v>Weekday</v>
      </c>
    </row>
    <row r="6469" spans="1:11" x14ac:dyDescent="0.25">
      <c r="A6469" t="s">
        <v>6492</v>
      </c>
      <c r="B6469" t="s">
        <v>8</v>
      </c>
      <c r="C6469" s="3">
        <v>2</v>
      </c>
      <c r="D6469" s="5">
        <v>2</v>
      </c>
      <c r="E6469" s="5">
        <v>4</v>
      </c>
      <c r="F6469" t="s">
        <v>9</v>
      </c>
      <c r="G6469" t="s">
        <v>26</v>
      </c>
      <c r="H6469" s="4">
        <v>45192</v>
      </c>
      <c r="I6469" t="str">
        <f>TEXT(Cleaned__without_null_date4[[#This Row],[Cleaned Transaction Date]],"mmmm")</f>
        <v>September</v>
      </c>
      <c r="J6469" t="str">
        <f>TEXT(Cleaned__without_null_date4[[#This Row],[Cleaned Transaction Date]],"dddd")</f>
        <v>Saturday</v>
      </c>
      <c r="K6469" t="str">
        <f>IF(ISNUMBER(MATCH(Cleaned__without_null_date4[[#This Row],[Cleaned Transaction Date]],'Hari Libur'!$A$2:$A$13,0)),"Holiday",IF(WEEKDAY(Cleaned__without_null_date4[[#This Row],[Cleaned Transaction Date]],2)&gt;5,"Weekend","Weekday"))</f>
        <v>Weekend</v>
      </c>
    </row>
    <row r="6470" spans="1:11" x14ac:dyDescent="0.25">
      <c r="A6470" t="s">
        <v>6493</v>
      </c>
      <c r="B6470" t="s">
        <v>16</v>
      </c>
      <c r="C6470" s="3">
        <v>3</v>
      </c>
      <c r="D6470" s="5">
        <v>1</v>
      </c>
      <c r="E6470" s="5">
        <v>3</v>
      </c>
      <c r="F6470" t="s">
        <v>21</v>
      </c>
      <c r="G6470" t="s">
        <v>10</v>
      </c>
      <c r="H6470" s="4">
        <v>44955</v>
      </c>
      <c r="I6470" t="str">
        <f>TEXT(Cleaned__without_null_date4[[#This Row],[Cleaned Transaction Date]],"mmmm")</f>
        <v>January</v>
      </c>
      <c r="J6470" t="str">
        <f>TEXT(Cleaned__without_null_date4[[#This Row],[Cleaned Transaction Date]],"dddd")</f>
        <v>Sunday</v>
      </c>
      <c r="K6470" t="str">
        <f>IF(ISNUMBER(MATCH(Cleaned__without_null_date4[[#This Row],[Cleaned Transaction Date]],'Hari Libur'!$A$2:$A$13,0)),"Holiday",IF(WEEKDAY(Cleaned__without_null_date4[[#This Row],[Cleaned Transaction Date]],2)&gt;5,"Weekend","Weekday"))</f>
        <v>Weekend</v>
      </c>
    </row>
    <row r="6471" spans="1:11" x14ac:dyDescent="0.25">
      <c r="A6471" t="s">
        <v>6494</v>
      </c>
      <c r="B6471" t="s">
        <v>23</v>
      </c>
      <c r="C6471" s="3">
        <v>3</v>
      </c>
      <c r="D6471" s="5">
        <v>4</v>
      </c>
      <c r="E6471" s="5">
        <v>12</v>
      </c>
      <c r="F6471" t="s">
        <v>21</v>
      </c>
      <c r="G6471" t="s">
        <v>14</v>
      </c>
      <c r="H6471" s="4">
        <v>45109</v>
      </c>
      <c r="I6471" t="str">
        <f>TEXT(Cleaned__without_null_date4[[#This Row],[Cleaned Transaction Date]],"mmmm")</f>
        <v>July</v>
      </c>
      <c r="J6471" t="str">
        <f>TEXT(Cleaned__without_null_date4[[#This Row],[Cleaned Transaction Date]],"dddd")</f>
        <v>Sunday</v>
      </c>
      <c r="K6471" t="str">
        <f>IF(ISNUMBER(MATCH(Cleaned__without_null_date4[[#This Row],[Cleaned Transaction Date]],'Hari Libur'!$A$2:$A$13,0)),"Holiday",IF(WEEKDAY(Cleaned__without_null_date4[[#This Row],[Cleaned Transaction Date]],2)&gt;5,"Weekend","Weekday"))</f>
        <v>Weekend</v>
      </c>
    </row>
    <row r="6472" spans="1:11" x14ac:dyDescent="0.25">
      <c r="A6472" t="s">
        <v>6495</v>
      </c>
      <c r="B6472" t="s">
        <v>12</v>
      </c>
      <c r="C6472" s="3">
        <v>4</v>
      </c>
      <c r="D6472" s="5">
        <v>3</v>
      </c>
      <c r="E6472" s="5">
        <v>12</v>
      </c>
      <c r="F6472" t="s">
        <v>9</v>
      </c>
      <c r="G6472" t="s">
        <v>10</v>
      </c>
      <c r="H6472" s="4">
        <v>45017</v>
      </c>
      <c r="I6472" t="str">
        <f>TEXT(Cleaned__without_null_date4[[#This Row],[Cleaned Transaction Date]],"mmmm")</f>
        <v>April</v>
      </c>
      <c r="J6472" t="str">
        <f>TEXT(Cleaned__without_null_date4[[#This Row],[Cleaned Transaction Date]],"dddd")</f>
        <v>Saturday</v>
      </c>
      <c r="K6472" t="str">
        <f>IF(ISNUMBER(MATCH(Cleaned__without_null_date4[[#This Row],[Cleaned Transaction Date]],'Hari Libur'!$A$2:$A$13,0)),"Holiday",IF(WEEKDAY(Cleaned__without_null_date4[[#This Row],[Cleaned Transaction Date]],2)&gt;5,"Weekend","Weekday"))</f>
        <v>Weekend</v>
      </c>
    </row>
    <row r="6473" spans="1:11" x14ac:dyDescent="0.25">
      <c r="A6473" t="s">
        <v>6496</v>
      </c>
      <c r="B6473" t="s">
        <v>16</v>
      </c>
      <c r="C6473" s="3">
        <v>3</v>
      </c>
      <c r="D6473" s="5">
        <v>1</v>
      </c>
      <c r="E6473" s="5">
        <v>3</v>
      </c>
      <c r="F6473" t="s">
        <v>9</v>
      </c>
      <c r="G6473" t="s">
        <v>14</v>
      </c>
      <c r="H6473" s="4">
        <v>45104</v>
      </c>
      <c r="I6473" t="str">
        <f>TEXT(Cleaned__without_null_date4[[#This Row],[Cleaned Transaction Date]],"mmmm")</f>
        <v>June</v>
      </c>
      <c r="J6473" t="str">
        <f>TEXT(Cleaned__without_null_date4[[#This Row],[Cleaned Transaction Date]],"dddd")</f>
        <v>Tuesday</v>
      </c>
      <c r="K6473" t="str">
        <f>IF(ISNUMBER(MATCH(Cleaned__without_null_date4[[#This Row],[Cleaned Transaction Date]],'Hari Libur'!$A$2:$A$13,0)),"Holiday",IF(WEEKDAY(Cleaned__without_null_date4[[#This Row],[Cleaned Transaction Date]],2)&gt;5,"Weekend","Weekday"))</f>
        <v>Weekday</v>
      </c>
    </row>
    <row r="6474" spans="1:11" x14ac:dyDescent="0.25">
      <c r="A6474" t="s">
        <v>6497</v>
      </c>
      <c r="B6474" t="s">
        <v>8</v>
      </c>
      <c r="C6474" s="3">
        <v>1</v>
      </c>
      <c r="D6474" s="5">
        <v>2</v>
      </c>
      <c r="E6474" s="5">
        <v>2</v>
      </c>
      <c r="F6474" t="s">
        <v>9</v>
      </c>
      <c r="G6474" t="s">
        <v>14</v>
      </c>
      <c r="H6474" s="4">
        <v>44967</v>
      </c>
      <c r="I6474" t="str">
        <f>TEXT(Cleaned__without_null_date4[[#This Row],[Cleaned Transaction Date]],"mmmm")</f>
        <v>February</v>
      </c>
      <c r="J6474" t="str">
        <f>TEXT(Cleaned__without_null_date4[[#This Row],[Cleaned Transaction Date]],"dddd")</f>
        <v>Friday</v>
      </c>
      <c r="K6474" t="str">
        <f>IF(ISNUMBER(MATCH(Cleaned__without_null_date4[[#This Row],[Cleaned Transaction Date]],'Hari Libur'!$A$2:$A$13,0)),"Holiday",IF(WEEKDAY(Cleaned__without_null_date4[[#This Row],[Cleaned Transaction Date]],2)&gt;5,"Weekend","Weekday"))</f>
        <v>Weekday</v>
      </c>
    </row>
    <row r="6475" spans="1:11" x14ac:dyDescent="0.25">
      <c r="A6475" t="s">
        <v>6498</v>
      </c>
      <c r="B6475" t="s">
        <v>18</v>
      </c>
      <c r="C6475" s="3">
        <v>3</v>
      </c>
      <c r="D6475" s="5">
        <v>5</v>
      </c>
      <c r="E6475" s="5">
        <v>15</v>
      </c>
      <c r="F6475" t="s">
        <v>13</v>
      </c>
      <c r="G6475" t="s">
        <v>10</v>
      </c>
      <c r="H6475" s="4">
        <v>45024</v>
      </c>
      <c r="I6475" t="str">
        <f>TEXT(Cleaned__without_null_date4[[#This Row],[Cleaned Transaction Date]],"mmmm")</f>
        <v>April</v>
      </c>
      <c r="J6475" t="str">
        <f>TEXT(Cleaned__without_null_date4[[#This Row],[Cleaned Transaction Date]],"dddd")</f>
        <v>Saturday</v>
      </c>
      <c r="K6475" t="str">
        <f>IF(ISNUMBER(MATCH(Cleaned__without_null_date4[[#This Row],[Cleaned Transaction Date]],'Hari Libur'!$A$2:$A$13,0)),"Holiday",IF(WEEKDAY(Cleaned__without_null_date4[[#This Row],[Cleaned Transaction Date]],2)&gt;5,"Weekend","Weekday"))</f>
        <v>Weekend</v>
      </c>
    </row>
    <row r="6476" spans="1:11" x14ac:dyDescent="0.25">
      <c r="A6476" t="s">
        <v>6499</v>
      </c>
      <c r="B6476" t="s">
        <v>12</v>
      </c>
      <c r="C6476" s="3">
        <v>2</v>
      </c>
      <c r="D6476" s="5">
        <v>3</v>
      </c>
      <c r="E6476" s="5">
        <v>6</v>
      </c>
      <c r="F6476" t="s">
        <v>21</v>
      </c>
      <c r="G6476" t="s">
        <v>24</v>
      </c>
      <c r="H6476" s="4">
        <v>44963</v>
      </c>
      <c r="I6476" t="str">
        <f>TEXT(Cleaned__without_null_date4[[#This Row],[Cleaned Transaction Date]],"mmmm")</f>
        <v>February</v>
      </c>
      <c r="J6476" t="str">
        <f>TEXT(Cleaned__without_null_date4[[#This Row],[Cleaned Transaction Date]],"dddd")</f>
        <v>Monday</v>
      </c>
      <c r="K6476" t="str">
        <f>IF(ISNUMBER(MATCH(Cleaned__without_null_date4[[#This Row],[Cleaned Transaction Date]],'Hari Libur'!$A$2:$A$13,0)),"Holiday",IF(WEEKDAY(Cleaned__without_null_date4[[#This Row],[Cleaned Transaction Date]],2)&gt;5,"Weekend","Weekday"))</f>
        <v>Weekday</v>
      </c>
    </row>
    <row r="6477" spans="1:11" x14ac:dyDescent="0.25">
      <c r="A6477" t="s">
        <v>6500</v>
      </c>
      <c r="B6477" t="s">
        <v>12</v>
      </c>
      <c r="C6477" s="3">
        <v>4</v>
      </c>
      <c r="D6477" s="5">
        <v>3</v>
      </c>
      <c r="E6477" s="5">
        <v>12</v>
      </c>
      <c r="F6477" t="s">
        <v>9</v>
      </c>
      <c r="G6477" t="s">
        <v>14</v>
      </c>
      <c r="H6477" s="4">
        <v>45165</v>
      </c>
      <c r="I6477" t="str">
        <f>TEXT(Cleaned__without_null_date4[[#This Row],[Cleaned Transaction Date]],"mmmm")</f>
        <v>August</v>
      </c>
      <c r="J6477" t="str">
        <f>TEXT(Cleaned__without_null_date4[[#This Row],[Cleaned Transaction Date]],"dddd")</f>
        <v>Sunday</v>
      </c>
      <c r="K6477" t="str">
        <f>IF(ISNUMBER(MATCH(Cleaned__without_null_date4[[#This Row],[Cleaned Transaction Date]],'Hari Libur'!$A$2:$A$13,0)),"Holiday",IF(WEEKDAY(Cleaned__without_null_date4[[#This Row],[Cleaned Transaction Date]],2)&gt;5,"Weekend","Weekday"))</f>
        <v>Weekend</v>
      </c>
    </row>
    <row r="6478" spans="1:11" x14ac:dyDescent="0.25">
      <c r="A6478" t="s">
        <v>6501</v>
      </c>
      <c r="B6478" t="s">
        <v>41</v>
      </c>
      <c r="C6478" s="3">
        <v>2</v>
      </c>
      <c r="D6478" s="5">
        <v>3</v>
      </c>
      <c r="E6478" s="5">
        <v>6</v>
      </c>
      <c r="F6478" t="s">
        <v>31</v>
      </c>
      <c r="G6478" t="s">
        <v>26</v>
      </c>
      <c r="H6478" s="4">
        <v>45273</v>
      </c>
      <c r="I6478" t="str">
        <f>TEXT(Cleaned__without_null_date4[[#This Row],[Cleaned Transaction Date]],"mmmm")</f>
        <v>December</v>
      </c>
      <c r="J6478" t="str">
        <f>TEXT(Cleaned__without_null_date4[[#This Row],[Cleaned Transaction Date]],"dddd")</f>
        <v>Wednesday</v>
      </c>
      <c r="K6478" t="str">
        <f>IF(ISNUMBER(MATCH(Cleaned__without_null_date4[[#This Row],[Cleaned Transaction Date]],'Hari Libur'!$A$2:$A$13,0)),"Holiday",IF(WEEKDAY(Cleaned__without_null_date4[[#This Row],[Cleaned Transaction Date]],2)&gt;5,"Weekend","Weekday"))</f>
        <v>Weekday</v>
      </c>
    </row>
    <row r="6479" spans="1:11" x14ac:dyDescent="0.25">
      <c r="A6479" t="s">
        <v>6502</v>
      </c>
      <c r="B6479" t="s">
        <v>41</v>
      </c>
      <c r="C6479" s="3">
        <v>2</v>
      </c>
      <c r="D6479" s="5">
        <v>3</v>
      </c>
      <c r="E6479" s="5">
        <v>6</v>
      </c>
      <c r="F6479" t="s">
        <v>13</v>
      </c>
      <c r="G6479" t="s">
        <v>10</v>
      </c>
      <c r="H6479" s="4">
        <v>44984</v>
      </c>
      <c r="I6479" t="str">
        <f>TEXT(Cleaned__without_null_date4[[#This Row],[Cleaned Transaction Date]],"mmmm")</f>
        <v>February</v>
      </c>
      <c r="J6479" t="str">
        <f>TEXT(Cleaned__without_null_date4[[#This Row],[Cleaned Transaction Date]],"dddd")</f>
        <v>Monday</v>
      </c>
      <c r="K6479" t="str">
        <f>IF(ISNUMBER(MATCH(Cleaned__without_null_date4[[#This Row],[Cleaned Transaction Date]],'Hari Libur'!$A$2:$A$13,0)),"Holiday",IF(WEEKDAY(Cleaned__without_null_date4[[#This Row],[Cleaned Transaction Date]],2)&gt;5,"Weekend","Weekday"))</f>
        <v>Weekday</v>
      </c>
    </row>
    <row r="6480" spans="1:11" x14ac:dyDescent="0.25">
      <c r="A6480" t="s">
        <v>6503</v>
      </c>
      <c r="B6480" t="s">
        <v>18</v>
      </c>
      <c r="C6480" s="3">
        <v>2</v>
      </c>
      <c r="D6480" s="5">
        <v>5</v>
      </c>
      <c r="E6480" s="5">
        <v>10</v>
      </c>
      <c r="F6480" t="s">
        <v>19</v>
      </c>
      <c r="G6480" t="s">
        <v>24</v>
      </c>
      <c r="H6480" s="4">
        <v>44973</v>
      </c>
      <c r="I6480" t="str">
        <f>TEXT(Cleaned__without_null_date4[[#This Row],[Cleaned Transaction Date]],"mmmm")</f>
        <v>February</v>
      </c>
      <c r="J6480" t="str">
        <f>TEXT(Cleaned__without_null_date4[[#This Row],[Cleaned Transaction Date]],"dddd")</f>
        <v>Thursday</v>
      </c>
      <c r="K6480" t="str">
        <f>IF(ISNUMBER(MATCH(Cleaned__without_null_date4[[#This Row],[Cleaned Transaction Date]],'Hari Libur'!$A$2:$A$13,0)),"Holiday",IF(WEEKDAY(Cleaned__without_null_date4[[#This Row],[Cleaned Transaction Date]],2)&gt;5,"Weekend","Weekday"))</f>
        <v>Weekday</v>
      </c>
    </row>
    <row r="6481" spans="1:11" x14ac:dyDescent="0.25">
      <c r="A6481" t="s">
        <v>6504</v>
      </c>
      <c r="B6481" t="s">
        <v>41</v>
      </c>
      <c r="C6481" s="3">
        <v>1</v>
      </c>
      <c r="D6481" s="5">
        <v>3</v>
      </c>
      <c r="E6481" s="5">
        <v>3</v>
      </c>
      <c r="F6481" t="s">
        <v>9</v>
      </c>
      <c r="G6481" t="s">
        <v>14</v>
      </c>
      <c r="H6481" s="4">
        <v>45048</v>
      </c>
      <c r="I6481" t="str">
        <f>TEXT(Cleaned__without_null_date4[[#This Row],[Cleaned Transaction Date]],"mmmm")</f>
        <v>May</v>
      </c>
      <c r="J6481" t="str">
        <f>TEXT(Cleaned__without_null_date4[[#This Row],[Cleaned Transaction Date]],"dddd")</f>
        <v>Tuesday</v>
      </c>
      <c r="K6481" t="str">
        <f>IF(ISNUMBER(MATCH(Cleaned__without_null_date4[[#This Row],[Cleaned Transaction Date]],'Hari Libur'!$A$2:$A$13,0)),"Holiday",IF(WEEKDAY(Cleaned__without_null_date4[[#This Row],[Cleaned Transaction Date]],2)&gt;5,"Weekend","Weekday"))</f>
        <v>Weekday</v>
      </c>
    </row>
    <row r="6482" spans="1:11" x14ac:dyDescent="0.25">
      <c r="A6482" t="s">
        <v>6505</v>
      </c>
      <c r="B6482" t="s">
        <v>28</v>
      </c>
      <c r="C6482" s="3">
        <v>5</v>
      </c>
      <c r="D6482" s="5">
        <v>4</v>
      </c>
      <c r="E6482" s="5">
        <v>20</v>
      </c>
      <c r="F6482" t="s">
        <v>26</v>
      </c>
      <c r="G6482" t="s">
        <v>10</v>
      </c>
      <c r="H6482" s="4">
        <v>45241</v>
      </c>
      <c r="I6482" t="str">
        <f>TEXT(Cleaned__without_null_date4[[#This Row],[Cleaned Transaction Date]],"mmmm")</f>
        <v>November</v>
      </c>
      <c r="J6482" t="str">
        <f>TEXT(Cleaned__without_null_date4[[#This Row],[Cleaned Transaction Date]],"dddd")</f>
        <v>Saturday</v>
      </c>
      <c r="K6482" t="str">
        <f>IF(ISNUMBER(MATCH(Cleaned__without_null_date4[[#This Row],[Cleaned Transaction Date]],'Hari Libur'!$A$2:$A$13,0)),"Holiday",IF(WEEKDAY(Cleaned__without_null_date4[[#This Row],[Cleaned Transaction Date]],2)&gt;5,"Weekend","Weekday"))</f>
        <v>Weekend</v>
      </c>
    </row>
    <row r="6483" spans="1:11" x14ac:dyDescent="0.25">
      <c r="A6483" t="s">
        <v>6506</v>
      </c>
      <c r="B6483" t="s">
        <v>12</v>
      </c>
      <c r="C6483" s="3">
        <v>1</v>
      </c>
      <c r="D6483" s="5">
        <v>3</v>
      </c>
      <c r="E6483" s="5">
        <v>3</v>
      </c>
      <c r="F6483" t="s">
        <v>31</v>
      </c>
      <c r="G6483" t="s">
        <v>24</v>
      </c>
      <c r="H6483" s="4">
        <v>45225</v>
      </c>
      <c r="I6483" t="str">
        <f>TEXT(Cleaned__without_null_date4[[#This Row],[Cleaned Transaction Date]],"mmmm")</f>
        <v>October</v>
      </c>
      <c r="J6483" t="str">
        <f>TEXT(Cleaned__without_null_date4[[#This Row],[Cleaned Transaction Date]],"dddd")</f>
        <v>Thursday</v>
      </c>
      <c r="K6483" t="str">
        <f>IF(ISNUMBER(MATCH(Cleaned__without_null_date4[[#This Row],[Cleaned Transaction Date]],'Hari Libur'!$A$2:$A$13,0)),"Holiday",IF(WEEKDAY(Cleaned__without_null_date4[[#This Row],[Cleaned Transaction Date]],2)&gt;5,"Weekend","Weekday"))</f>
        <v>Weekday</v>
      </c>
    </row>
    <row r="6484" spans="1:11" x14ac:dyDescent="0.25">
      <c r="A6484" t="s">
        <v>6507</v>
      </c>
      <c r="B6484" t="s">
        <v>18</v>
      </c>
      <c r="C6484" s="3">
        <v>4</v>
      </c>
      <c r="D6484" s="5">
        <v>5</v>
      </c>
      <c r="E6484" s="5">
        <v>20</v>
      </c>
      <c r="F6484" t="s">
        <v>13</v>
      </c>
      <c r="G6484" t="s">
        <v>10</v>
      </c>
      <c r="H6484" s="4">
        <v>45098</v>
      </c>
      <c r="I6484" t="str">
        <f>TEXT(Cleaned__without_null_date4[[#This Row],[Cleaned Transaction Date]],"mmmm")</f>
        <v>June</v>
      </c>
      <c r="J6484" t="str">
        <f>TEXT(Cleaned__without_null_date4[[#This Row],[Cleaned Transaction Date]],"dddd")</f>
        <v>Wednesday</v>
      </c>
      <c r="K6484" t="str">
        <f>IF(ISNUMBER(MATCH(Cleaned__without_null_date4[[#This Row],[Cleaned Transaction Date]],'Hari Libur'!$A$2:$A$13,0)),"Holiday",IF(WEEKDAY(Cleaned__without_null_date4[[#This Row],[Cleaned Transaction Date]],2)&gt;5,"Weekend","Weekday"))</f>
        <v>Weekday</v>
      </c>
    </row>
    <row r="6485" spans="1:11" x14ac:dyDescent="0.25">
      <c r="A6485" t="s">
        <v>6508</v>
      </c>
      <c r="B6485" t="s">
        <v>12</v>
      </c>
      <c r="C6485" s="3">
        <v>5</v>
      </c>
      <c r="D6485" s="5">
        <v>3</v>
      </c>
      <c r="E6485" s="5">
        <v>15</v>
      </c>
      <c r="F6485" t="s">
        <v>31</v>
      </c>
      <c r="G6485" t="s">
        <v>10</v>
      </c>
      <c r="H6485" s="4">
        <v>44976</v>
      </c>
      <c r="I6485" t="str">
        <f>TEXT(Cleaned__without_null_date4[[#This Row],[Cleaned Transaction Date]],"mmmm")</f>
        <v>February</v>
      </c>
      <c r="J6485" t="str">
        <f>TEXT(Cleaned__without_null_date4[[#This Row],[Cleaned Transaction Date]],"dddd")</f>
        <v>Sunday</v>
      </c>
      <c r="K6485" t="str">
        <f>IF(ISNUMBER(MATCH(Cleaned__without_null_date4[[#This Row],[Cleaned Transaction Date]],'Hari Libur'!$A$2:$A$13,0)),"Holiday",IF(WEEKDAY(Cleaned__without_null_date4[[#This Row],[Cleaned Transaction Date]],2)&gt;5,"Weekend","Weekday"))</f>
        <v>Weekend</v>
      </c>
    </row>
    <row r="6486" spans="1:11" x14ac:dyDescent="0.25">
      <c r="A6486" t="s">
        <v>6509</v>
      </c>
      <c r="B6486" t="s">
        <v>41</v>
      </c>
      <c r="C6486" s="3">
        <v>3</v>
      </c>
      <c r="D6486" s="5">
        <v>3</v>
      </c>
      <c r="E6486" s="5">
        <v>9</v>
      </c>
      <c r="F6486" t="s">
        <v>31</v>
      </c>
      <c r="G6486" t="s">
        <v>24</v>
      </c>
      <c r="H6486" s="4">
        <v>44974</v>
      </c>
      <c r="I6486" t="str">
        <f>TEXT(Cleaned__without_null_date4[[#This Row],[Cleaned Transaction Date]],"mmmm")</f>
        <v>February</v>
      </c>
      <c r="J6486" t="str">
        <f>TEXT(Cleaned__without_null_date4[[#This Row],[Cleaned Transaction Date]],"dddd")</f>
        <v>Friday</v>
      </c>
      <c r="K6486" t="str">
        <f>IF(ISNUMBER(MATCH(Cleaned__without_null_date4[[#This Row],[Cleaned Transaction Date]],'Hari Libur'!$A$2:$A$13,0)),"Holiday",IF(WEEKDAY(Cleaned__without_null_date4[[#This Row],[Cleaned Transaction Date]],2)&gt;5,"Weekend","Weekday"))</f>
        <v>Weekday</v>
      </c>
    </row>
    <row r="6487" spans="1:11" x14ac:dyDescent="0.25">
      <c r="A6487" t="s">
        <v>6510</v>
      </c>
      <c r="B6487" t="s">
        <v>28</v>
      </c>
      <c r="C6487" s="3">
        <v>3</v>
      </c>
      <c r="D6487" s="5">
        <v>4</v>
      </c>
      <c r="E6487" s="5">
        <v>12</v>
      </c>
      <c r="F6487" t="s">
        <v>31</v>
      </c>
      <c r="G6487" t="s">
        <v>10</v>
      </c>
      <c r="H6487" s="4">
        <v>45149</v>
      </c>
      <c r="I6487" t="str">
        <f>TEXT(Cleaned__without_null_date4[[#This Row],[Cleaned Transaction Date]],"mmmm")</f>
        <v>August</v>
      </c>
      <c r="J6487" t="str">
        <f>TEXT(Cleaned__without_null_date4[[#This Row],[Cleaned Transaction Date]],"dddd")</f>
        <v>Friday</v>
      </c>
      <c r="K6487" t="str">
        <f>IF(ISNUMBER(MATCH(Cleaned__without_null_date4[[#This Row],[Cleaned Transaction Date]],'Hari Libur'!$A$2:$A$13,0)),"Holiday",IF(WEEKDAY(Cleaned__without_null_date4[[#This Row],[Cleaned Transaction Date]],2)&gt;5,"Weekend","Weekday"))</f>
        <v>Weekday</v>
      </c>
    </row>
    <row r="6488" spans="1:11" x14ac:dyDescent="0.25">
      <c r="A6488" t="s">
        <v>6511</v>
      </c>
      <c r="B6488" t="s">
        <v>12</v>
      </c>
      <c r="C6488" s="3">
        <v>3</v>
      </c>
      <c r="D6488" s="5">
        <v>3</v>
      </c>
      <c r="E6488" s="5">
        <v>9</v>
      </c>
      <c r="F6488" t="s">
        <v>26</v>
      </c>
      <c r="G6488" t="s">
        <v>24</v>
      </c>
      <c r="H6488" s="4">
        <v>44976</v>
      </c>
      <c r="I6488" t="str">
        <f>TEXT(Cleaned__without_null_date4[[#This Row],[Cleaned Transaction Date]],"mmmm")</f>
        <v>February</v>
      </c>
      <c r="J6488" t="str">
        <f>TEXT(Cleaned__without_null_date4[[#This Row],[Cleaned Transaction Date]],"dddd")</f>
        <v>Sunday</v>
      </c>
      <c r="K6488" t="str">
        <f>IF(ISNUMBER(MATCH(Cleaned__without_null_date4[[#This Row],[Cleaned Transaction Date]],'Hari Libur'!$A$2:$A$13,0)),"Holiday",IF(WEEKDAY(Cleaned__without_null_date4[[#This Row],[Cleaned Transaction Date]],2)&gt;5,"Weekend","Weekday"))</f>
        <v>Weekend</v>
      </c>
    </row>
    <row r="6489" spans="1:11" x14ac:dyDescent="0.25">
      <c r="A6489" t="s">
        <v>6512</v>
      </c>
      <c r="B6489" t="s">
        <v>16</v>
      </c>
      <c r="C6489" s="3">
        <v>2</v>
      </c>
      <c r="D6489" s="5">
        <v>1</v>
      </c>
      <c r="E6489" s="5">
        <v>2</v>
      </c>
      <c r="F6489" t="s">
        <v>21</v>
      </c>
      <c r="G6489" t="s">
        <v>10</v>
      </c>
      <c r="H6489" s="4">
        <v>45236</v>
      </c>
      <c r="I6489" t="str">
        <f>TEXT(Cleaned__without_null_date4[[#This Row],[Cleaned Transaction Date]],"mmmm")</f>
        <v>November</v>
      </c>
      <c r="J6489" t="str">
        <f>TEXT(Cleaned__without_null_date4[[#This Row],[Cleaned Transaction Date]],"dddd")</f>
        <v>Monday</v>
      </c>
      <c r="K6489" t="str">
        <f>IF(ISNUMBER(MATCH(Cleaned__without_null_date4[[#This Row],[Cleaned Transaction Date]],'Hari Libur'!$A$2:$A$13,0)),"Holiday",IF(WEEKDAY(Cleaned__without_null_date4[[#This Row],[Cleaned Transaction Date]],2)&gt;5,"Weekend","Weekday"))</f>
        <v>Weekday</v>
      </c>
    </row>
    <row r="6490" spans="1:11" x14ac:dyDescent="0.25">
      <c r="A6490" t="s">
        <v>6513</v>
      </c>
      <c r="B6490" t="s">
        <v>41</v>
      </c>
      <c r="C6490" s="3">
        <v>5</v>
      </c>
      <c r="D6490" s="5">
        <v>3</v>
      </c>
      <c r="E6490" s="5">
        <v>15</v>
      </c>
      <c r="F6490" t="s">
        <v>21</v>
      </c>
      <c r="G6490" t="s">
        <v>14</v>
      </c>
      <c r="H6490" s="4">
        <v>45225</v>
      </c>
      <c r="I6490" t="str">
        <f>TEXT(Cleaned__without_null_date4[[#This Row],[Cleaned Transaction Date]],"mmmm")</f>
        <v>October</v>
      </c>
      <c r="J6490" t="str">
        <f>TEXT(Cleaned__without_null_date4[[#This Row],[Cleaned Transaction Date]],"dddd")</f>
        <v>Thursday</v>
      </c>
      <c r="K6490" t="str">
        <f>IF(ISNUMBER(MATCH(Cleaned__without_null_date4[[#This Row],[Cleaned Transaction Date]],'Hari Libur'!$A$2:$A$13,0)),"Holiday",IF(WEEKDAY(Cleaned__without_null_date4[[#This Row],[Cleaned Transaction Date]],2)&gt;5,"Weekend","Weekday"))</f>
        <v>Weekday</v>
      </c>
    </row>
    <row r="6491" spans="1:11" x14ac:dyDescent="0.25">
      <c r="A6491" t="s">
        <v>6514</v>
      </c>
      <c r="B6491" t="s">
        <v>12</v>
      </c>
      <c r="C6491" s="3">
        <v>2</v>
      </c>
      <c r="D6491" s="5">
        <v>3</v>
      </c>
      <c r="E6491" s="5">
        <v>6</v>
      </c>
      <c r="F6491" t="s">
        <v>31</v>
      </c>
      <c r="G6491" t="s">
        <v>10</v>
      </c>
      <c r="H6491" s="4">
        <v>45031</v>
      </c>
      <c r="I6491" t="str">
        <f>TEXT(Cleaned__without_null_date4[[#This Row],[Cleaned Transaction Date]],"mmmm")</f>
        <v>April</v>
      </c>
      <c r="J6491" t="str">
        <f>TEXT(Cleaned__without_null_date4[[#This Row],[Cleaned Transaction Date]],"dddd")</f>
        <v>Saturday</v>
      </c>
      <c r="K6491" t="str">
        <f>IF(ISNUMBER(MATCH(Cleaned__without_null_date4[[#This Row],[Cleaned Transaction Date]],'Hari Libur'!$A$2:$A$13,0)),"Holiday",IF(WEEKDAY(Cleaned__without_null_date4[[#This Row],[Cleaned Transaction Date]],2)&gt;5,"Weekend","Weekday"))</f>
        <v>Weekend</v>
      </c>
    </row>
    <row r="6492" spans="1:11" x14ac:dyDescent="0.25">
      <c r="A6492" t="s">
        <v>6515</v>
      </c>
      <c r="B6492" t="s">
        <v>23</v>
      </c>
      <c r="C6492" s="3">
        <v>4</v>
      </c>
      <c r="D6492" s="5">
        <v>4</v>
      </c>
      <c r="E6492" s="5">
        <v>16</v>
      </c>
      <c r="F6492" t="s">
        <v>13</v>
      </c>
      <c r="G6492" t="s">
        <v>10</v>
      </c>
      <c r="H6492" s="4">
        <v>45264</v>
      </c>
      <c r="I6492" t="str">
        <f>TEXT(Cleaned__without_null_date4[[#This Row],[Cleaned Transaction Date]],"mmmm")</f>
        <v>December</v>
      </c>
      <c r="J6492" t="str">
        <f>TEXT(Cleaned__without_null_date4[[#This Row],[Cleaned Transaction Date]],"dddd")</f>
        <v>Monday</v>
      </c>
      <c r="K6492" t="str">
        <f>IF(ISNUMBER(MATCH(Cleaned__without_null_date4[[#This Row],[Cleaned Transaction Date]],'Hari Libur'!$A$2:$A$13,0)),"Holiday",IF(WEEKDAY(Cleaned__without_null_date4[[#This Row],[Cleaned Transaction Date]],2)&gt;5,"Weekend","Weekday"))</f>
        <v>Weekday</v>
      </c>
    </row>
    <row r="6493" spans="1:11" x14ac:dyDescent="0.25">
      <c r="A6493" t="s">
        <v>6516</v>
      </c>
      <c r="B6493" t="s">
        <v>12</v>
      </c>
      <c r="C6493" s="3">
        <v>4</v>
      </c>
      <c r="D6493" s="5">
        <v>3</v>
      </c>
      <c r="E6493" s="5">
        <v>12</v>
      </c>
      <c r="F6493" t="s">
        <v>21</v>
      </c>
      <c r="G6493" t="s">
        <v>26</v>
      </c>
      <c r="H6493" s="4">
        <v>45003</v>
      </c>
      <c r="I6493" t="str">
        <f>TEXT(Cleaned__without_null_date4[[#This Row],[Cleaned Transaction Date]],"mmmm")</f>
        <v>March</v>
      </c>
      <c r="J6493" t="str">
        <f>TEXT(Cleaned__without_null_date4[[#This Row],[Cleaned Transaction Date]],"dddd")</f>
        <v>Saturday</v>
      </c>
      <c r="K6493" t="str">
        <f>IF(ISNUMBER(MATCH(Cleaned__without_null_date4[[#This Row],[Cleaned Transaction Date]],'Hari Libur'!$A$2:$A$13,0)),"Holiday",IF(WEEKDAY(Cleaned__without_null_date4[[#This Row],[Cleaned Transaction Date]],2)&gt;5,"Weekend","Weekday"))</f>
        <v>Weekend</v>
      </c>
    </row>
    <row r="6494" spans="1:11" x14ac:dyDescent="0.25">
      <c r="A6494" t="s">
        <v>6517</v>
      </c>
      <c r="B6494" t="s">
        <v>37</v>
      </c>
      <c r="C6494" s="3">
        <v>2</v>
      </c>
      <c r="D6494" s="5">
        <v>1.5</v>
      </c>
      <c r="E6494" s="5">
        <v>3</v>
      </c>
      <c r="F6494" t="s">
        <v>21</v>
      </c>
      <c r="G6494" t="s">
        <v>14</v>
      </c>
      <c r="H6494" s="4">
        <v>45091</v>
      </c>
      <c r="I6494" t="str">
        <f>TEXT(Cleaned__without_null_date4[[#This Row],[Cleaned Transaction Date]],"mmmm")</f>
        <v>June</v>
      </c>
      <c r="J6494" t="str">
        <f>TEXT(Cleaned__without_null_date4[[#This Row],[Cleaned Transaction Date]],"dddd")</f>
        <v>Wednesday</v>
      </c>
      <c r="K6494" t="str">
        <f>IF(ISNUMBER(MATCH(Cleaned__without_null_date4[[#This Row],[Cleaned Transaction Date]],'Hari Libur'!$A$2:$A$13,0)),"Holiday",IF(WEEKDAY(Cleaned__without_null_date4[[#This Row],[Cleaned Transaction Date]],2)&gt;5,"Weekend","Weekday"))</f>
        <v>Weekday</v>
      </c>
    </row>
    <row r="6495" spans="1:11" x14ac:dyDescent="0.25">
      <c r="A6495" t="s">
        <v>6518</v>
      </c>
      <c r="B6495" t="s">
        <v>18</v>
      </c>
      <c r="C6495" s="3">
        <v>2</v>
      </c>
      <c r="D6495" s="5">
        <v>5</v>
      </c>
      <c r="E6495" s="5">
        <v>10</v>
      </c>
      <c r="F6495" t="s">
        <v>21</v>
      </c>
      <c r="G6495" t="s">
        <v>10</v>
      </c>
      <c r="H6495" s="4">
        <v>45078</v>
      </c>
      <c r="I6495" t="str">
        <f>TEXT(Cleaned__without_null_date4[[#This Row],[Cleaned Transaction Date]],"mmmm")</f>
        <v>June</v>
      </c>
      <c r="J6495" t="str">
        <f>TEXT(Cleaned__without_null_date4[[#This Row],[Cleaned Transaction Date]],"dddd")</f>
        <v>Thursday</v>
      </c>
      <c r="K6495" t="str">
        <f>IF(ISNUMBER(MATCH(Cleaned__without_null_date4[[#This Row],[Cleaned Transaction Date]],'Hari Libur'!$A$2:$A$13,0)),"Holiday",IF(WEEKDAY(Cleaned__without_null_date4[[#This Row],[Cleaned Transaction Date]],2)&gt;5,"Weekend","Weekday"))</f>
        <v>Weekday</v>
      </c>
    </row>
    <row r="6496" spans="1:11" x14ac:dyDescent="0.25">
      <c r="A6496" t="s">
        <v>6519</v>
      </c>
      <c r="B6496" t="s">
        <v>37</v>
      </c>
      <c r="C6496" s="3">
        <v>3</v>
      </c>
      <c r="D6496" s="5">
        <v>1.5</v>
      </c>
      <c r="E6496" s="5">
        <v>4.5</v>
      </c>
      <c r="F6496" t="s">
        <v>31</v>
      </c>
      <c r="G6496" t="s">
        <v>24</v>
      </c>
      <c r="H6496" s="4">
        <v>45187</v>
      </c>
      <c r="I6496" t="str">
        <f>TEXT(Cleaned__without_null_date4[[#This Row],[Cleaned Transaction Date]],"mmmm")</f>
        <v>September</v>
      </c>
      <c r="J6496" t="str">
        <f>TEXT(Cleaned__without_null_date4[[#This Row],[Cleaned Transaction Date]],"dddd")</f>
        <v>Monday</v>
      </c>
      <c r="K6496" t="str">
        <f>IF(ISNUMBER(MATCH(Cleaned__without_null_date4[[#This Row],[Cleaned Transaction Date]],'Hari Libur'!$A$2:$A$13,0)),"Holiday",IF(WEEKDAY(Cleaned__without_null_date4[[#This Row],[Cleaned Transaction Date]],2)&gt;5,"Weekend","Weekday"))</f>
        <v>Weekday</v>
      </c>
    </row>
    <row r="6497" spans="1:11" x14ac:dyDescent="0.25">
      <c r="A6497" t="s">
        <v>6520</v>
      </c>
      <c r="B6497" t="s">
        <v>28</v>
      </c>
      <c r="C6497" s="3">
        <v>5</v>
      </c>
      <c r="D6497" s="5">
        <v>4</v>
      </c>
      <c r="E6497" s="5">
        <v>20</v>
      </c>
      <c r="F6497" t="s">
        <v>13</v>
      </c>
      <c r="G6497" t="s">
        <v>14</v>
      </c>
      <c r="H6497" s="4">
        <v>45022</v>
      </c>
      <c r="I6497" t="str">
        <f>TEXT(Cleaned__without_null_date4[[#This Row],[Cleaned Transaction Date]],"mmmm")</f>
        <v>April</v>
      </c>
      <c r="J6497" t="str">
        <f>TEXT(Cleaned__without_null_date4[[#This Row],[Cleaned Transaction Date]],"dddd")</f>
        <v>Thursday</v>
      </c>
      <c r="K6497" t="str">
        <f>IF(ISNUMBER(MATCH(Cleaned__without_null_date4[[#This Row],[Cleaned Transaction Date]],'Hari Libur'!$A$2:$A$13,0)),"Holiday",IF(WEEKDAY(Cleaned__without_null_date4[[#This Row],[Cleaned Transaction Date]],2)&gt;5,"Weekend","Weekday"))</f>
        <v>Weekday</v>
      </c>
    </row>
    <row r="6498" spans="1:11" x14ac:dyDescent="0.25">
      <c r="A6498" t="s">
        <v>6521</v>
      </c>
      <c r="B6498" t="s">
        <v>37</v>
      </c>
      <c r="C6498" s="3">
        <v>4</v>
      </c>
      <c r="D6498" s="5">
        <v>1.5</v>
      </c>
      <c r="E6498" s="5">
        <v>6</v>
      </c>
      <c r="F6498" t="s">
        <v>13</v>
      </c>
      <c r="G6498" t="s">
        <v>26</v>
      </c>
      <c r="H6498" s="4">
        <v>45159</v>
      </c>
      <c r="I6498" t="str">
        <f>TEXT(Cleaned__without_null_date4[[#This Row],[Cleaned Transaction Date]],"mmmm")</f>
        <v>August</v>
      </c>
      <c r="J6498" t="str">
        <f>TEXT(Cleaned__without_null_date4[[#This Row],[Cleaned Transaction Date]],"dddd")</f>
        <v>Monday</v>
      </c>
      <c r="K6498" t="str">
        <f>IF(ISNUMBER(MATCH(Cleaned__without_null_date4[[#This Row],[Cleaned Transaction Date]],'Hari Libur'!$A$2:$A$13,0)),"Holiday",IF(WEEKDAY(Cleaned__without_null_date4[[#This Row],[Cleaned Transaction Date]],2)&gt;5,"Weekend","Weekday"))</f>
        <v>Weekday</v>
      </c>
    </row>
    <row r="6499" spans="1:11" x14ac:dyDescent="0.25">
      <c r="A6499" t="s">
        <v>6522</v>
      </c>
      <c r="B6499" t="s">
        <v>28</v>
      </c>
      <c r="C6499" s="3">
        <v>5</v>
      </c>
      <c r="D6499" s="5">
        <v>4</v>
      </c>
      <c r="E6499" s="5">
        <v>20</v>
      </c>
      <c r="F6499" t="s">
        <v>19</v>
      </c>
      <c r="G6499" t="s">
        <v>10</v>
      </c>
      <c r="H6499" s="4">
        <v>44973</v>
      </c>
      <c r="I6499" t="str">
        <f>TEXT(Cleaned__without_null_date4[[#This Row],[Cleaned Transaction Date]],"mmmm")</f>
        <v>February</v>
      </c>
      <c r="J6499" t="str">
        <f>TEXT(Cleaned__without_null_date4[[#This Row],[Cleaned Transaction Date]],"dddd")</f>
        <v>Thursday</v>
      </c>
      <c r="K6499" t="str">
        <f>IF(ISNUMBER(MATCH(Cleaned__without_null_date4[[#This Row],[Cleaned Transaction Date]],'Hari Libur'!$A$2:$A$13,0)),"Holiday",IF(WEEKDAY(Cleaned__without_null_date4[[#This Row],[Cleaned Transaction Date]],2)&gt;5,"Weekend","Weekday"))</f>
        <v>Weekday</v>
      </c>
    </row>
    <row r="6500" spans="1:11" x14ac:dyDescent="0.25">
      <c r="A6500" t="s">
        <v>6523</v>
      </c>
      <c r="B6500" t="s">
        <v>23</v>
      </c>
      <c r="C6500" s="3">
        <v>4</v>
      </c>
      <c r="D6500" s="5">
        <v>4</v>
      </c>
      <c r="E6500" s="5">
        <v>16</v>
      </c>
      <c r="F6500" t="s">
        <v>31</v>
      </c>
      <c r="G6500" t="s">
        <v>14</v>
      </c>
      <c r="H6500" s="4">
        <v>45175</v>
      </c>
      <c r="I6500" t="str">
        <f>TEXT(Cleaned__without_null_date4[[#This Row],[Cleaned Transaction Date]],"mmmm")</f>
        <v>September</v>
      </c>
      <c r="J6500" t="str">
        <f>TEXT(Cleaned__without_null_date4[[#This Row],[Cleaned Transaction Date]],"dddd")</f>
        <v>Wednesday</v>
      </c>
      <c r="K6500" t="str">
        <f>IF(ISNUMBER(MATCH(Cleaned__without_null_date4[[#This Row],[Cleaned Transaction Date]],'Hari Libur'!$A$2:$A$13,0)),"Holiday",IF(WEEKDAY(Cleaned__without_null_date4[[#This Row],[Cleaned Transaction Date]],2)&gt;5,"Weekend","Weekday"))</f>
        <v>Weekday</v>
      </c>
    </row>
    <row r="6501" spans="1:11" x14ac:dyDescent="0.25">
      <c r="A6501" t="s">
        <v>6524</v>
      </c>
      <c r="B6501" t="s">
        <v>37</v>
      </c>
      <c r="C6501" s="3">
        <v>2</v>
      </c>
      <c r="D6501" s="5">
        <v>1.5</v>
      </c>
      <c r="E6501" s="5">
        <v>3</v>
      </c>
      <c r="F6501" t="s">
        <v>31</v>
      </c>
      <c r="G6501" t="s">
        <v>14</v>
      </c>
      <c r="H6501" s="4">
        <v>45276</v>
      </c>
      <c r="I6501" t="str">
        <f>TEXT(Cleaned__without_null_date4[[#This Row],[Cleaned Transaction Date]],"mmmm")</f>
        <v>December</v>
      </c>
      <c r="J6501" t="str">
        <f>TEXT(Cleaned__without_null_date4[[#This Row],[Cleaned Transaction Date]],"dddd")</f>
        <v>Saturday</v>
      </c>
      <c r="K6501" t="str">
        <f>IF(ISNUMBER(MATCH(Cleaned__without_null_date4[[#This Row],[Cleaned Transaction Date]],'Hari Libur'!$A$2:$A$13,0)),"Holiday",IF(WEEKDAY(Cleaned__without_null_date4[[#This Row],[Cleaned Transaction Date]],2)&gt;5,"Weekend","Weekday"))</f>
        <v>Weekend</v>
      </c>
    </row>
    <row r="6502" spans="1:11" x14ac:dyDescent="0.25">
      <c r="A6502" t="s">
        <v>6525</v>
      </c>
      <c r="B6502" t="s">
        <v>30</v>
      </c>
      <c r="C6502" s="3">
        <v>5</v>
      </c>
      <c r="D6502" s="5">
        <v>3</v>
      </c>
      <c r="E6502" s="5">
        <v>15</v>
      </c>
      <c r="F6502" t="s">
        <v>9</v>
      </c>
      <c r="G6502" t="s">
        <v>24</v>
      </c>
      <c r="H6502" s="4">
        <v>45142</v>
      </c>
      <c r="I6502" t="str">
        <f>TEXT(Cleaned__without_null_date4[[#This Row],[Cleaned Transaction Date]],"mmmm")</f>
        <v>August</v>
      </c>
      <c r="J6502" t="str">
        <f>TEXT(Cleaned__without_null_date4[[#This Row],[Cleaned Transaction Date]],"dddd")</f>
        <v>Friday</v>
      </c>
      <c r="K6502" t="str">
        <f>IF(ISNUMBER(MATCH(Cleaned__without_null_date4[[#This Row],[Cleaned Transaction Date]],'Hari Libur'!$A$2:$A$13,0)),"Holiday",IF(WEEKDAY(Cleaned__without_null_date4[[#This Row],[Cleaned Transaction Date]],2)&gt;5,"Weekend","Weekday"))</f>
        <v>Weekday</v>
      </c>
    </row>
    <row r="6503" spans="1:11" x14ac:dyDescent="0.25">
      <c r="A6503" t="s">
        <v>6526</v>
      </c>
      <c r="B6503" t="s">
        <v>37</v>
      </c>
      <c r="C6503" s="3">
        <v>2</v>
      </c>
      <c r="D6503" s="5">
        <v>1.5</v>
      </c>
      <c r="E6503" s="5">
        <v>3</v>
      </c>
      <c r="F6503" t="s">
        <v>31</v>
      </c>
      <c r="G6503" t="s">
        <v>14</v>
      </c>
      <c r="H6503" s="4">
        <v>45116</v>
      </c>
      <c r="I6503" t="str">
        <f>TEXT(Cleaned__without_null_date4[[#This Row],[Cleaned Transaction Date]],"mmmm")</f>
        <v>July</v>
      </c>
      <c r="J6503" t="str">
        <f>TEXT(Cleaned__without_null_date4[[#This Row],[Cleaned Transaction Date]],"dddd")</f>
        <v>Sunday</v>
      </c>
      <c r="K6503" t="str">
        <f>IF(ISNUMBER(MATCH(Cleaned__without_null_date4[[#This Row],[Cleaned Transaction Date]],'Hari Libur'!$A$2:$A$13,0)),"Holiday",IF(WEEKDAY(Cleaned__without_null_date4[[#This Row],[Cleaned Transaction Date]],2)&gt;5,"Weekend","Weekday"))</f>
        <v>Weekend</v>
      </c>
    </row>
    <row r="6504" spans="1:11" x14ac:dyDescent="0.25">
      <c r="A6504" t="s">
        <v>6527</v>
      </c>
      <c r="B6504" t="s">
        <v>28</v>
      </c>
      <c r="C6504" s="3">
        <v>1</v>
      </c>
      <c r="D6504" s="5">
        <v>4</v>
      </c>
      <c r="E6504" s="5">
        <v>4</v>
      </c>
      <c r="F6504" t="s">
        <v>9</v>
      </c>
      <c r="G6504" t="s">
        <v>24</v>
      </c>
      <c r="H6504" s="4">
        <v>44936</v>
      </c>
      <c r="I6504" t="str">
        <f>TEXT(Cleaned__without_null_date4[[#This Row],[Cleaned Transaction Date]],"mmmm")</f>
        <v>January</v>
      </c>
      <c r="J6504" t="str">
        <f>TEXT(Cleaned__without_null_date4[[#This Row],[Cleaned Transaction Date]],"dddd")</f>
        <v>Tuesday</v>
      </c>
      <c r="K6504" t="str">
        <f>IF(ISNUMBER(MATCH(Cleaned__without_null_date4[[#This Row],[Cleaned Transaction Date]],'Hari Libur'!$A$2:$A$13,0)),"Holiday",IF(WEEKDAY(Cleaned__without_null_date4[[#This Row],[Cleaned Transaction Date]],2)&gt;5,"Weekend","Weekday"))</f>
        <v>Weekday</v>
      </c>
    </row>
    <row r="6505" spans="1:11" x14ac:dyDescent="0.25">
      <c r="A6505" t="s">
        <v>6528</v>
      </c>
      <c r="B6505" t="s">
        <v>18</v>
      </c>
      <c r="C6505" s="3">
        <v>1</v>
      </c>
      <c r="D6505" s="5">
        <v>5</v>
      </c>
      <c r="E6505" s="5">
        <v>5</v>
      </c>
      <c r="F6505" t="s">
        <v>13</v>
      </c>
      <c r="G6505" t="s">
        <v>10</v>
      </c>
      <c r="H6505" s="4">
        <v>44993</v>
      </c>
      <c r="I6505" t="str">
        <f>TEXT(Cleaned__without_null_date4[[#This Row],[Cleaned Transaction Date]],"mmmm")</f>
        <v>March</v>
      </c>
      <c r="J6505" t="str">
        <f>TEXT(Cleaned__without_null_date4[[#This Row],[Cleaned Transaction Date]],"dddd")</f>
        <v>Wednesday</v>
      </c>
      <c r="K6505" t="str">
        <f>IF(ISNUMBER(MATCH(Cleaned__without_null_date4[[#This Row],[Cleaned Transaction Date]],'Hari Libur'!$A$2:$A$13,0)),"Holiday",IF(WEEKDAY(Cleaned__without_null_date4[[#This Row],[Cleaned Transaction Date]],2)&gt;5,"Weekend","Weekday"))</f>
        <v>Weekday</v>
      </c>
    </row>
    <row r="6506" spans="1:11" x14ac:dyDescent="0.25">
      <c r="A6506" t="s">
        <v>6529</v>
      </c>
      <c r="B6506" t="s">
        <v>12</v>
      </c>
      <c r="C6506" s="3">
        <v>1</v>
      </c>
      <c r="D6506" s="5">
        <v>3</v>
      </c>
      <c r="E6506" s="5">
        <v>3</v>
      </c>
      <c r="F6506" t="s">
        <v>21</v>
      </c>
      <c r="G6506" t="s">
        <v>19</v>
      </c>
      <c r="H6506" s="4">
        <v>45049</v>
      </c>
      <c r="I6506" t="str">
        <f>TEXT(Cleaned__without_null_date4[[#This Row],[Cleaned Transaction Date]],"mmmm")</f>
        <v>May</v>
      </c>
      <c r="J6506" t="str">
        <f>TEXT(Cleaned__without_null_date4[[#This Row],[Cleaned Transaction Date]],"dddd")</f>
        <v>Wednesday</v>
      </c>
      <c r="K6506" t="str">
        <f>IF(ISNUMBER(MATCH(Cleaned__without_null_date4[[#This Row],[Cleaned Transaction Date]],'Hari Libur'!$A$2:$A$13,0)),"Holiday",IF(WEEKDAY(Cleaned__without_null_date4[[#This Row],[Cleaned Transaction Date]],2)&gt;5,"Weekend","Weekday"))</f>
        <v>Weekday</v>
      </c>
    </row>
    <row r="6507" spans="1:11" x14ac:dyDescent="0.25">
      <c r="A6507" t="s">
        <v>6530</v>
      </c>
      <c r="B6507" t="s">
        <v>37</v>
      </c>
      <c r="C6507" s="3">
        <v>1</v>
      </c>
      <c r="D6507" s="5">
        <v>1.5</v>
      </c>
      <c r="E6507" s="5">
        <v>1.5</v>
      </c>
      <c r="F6507" t="s">
        <v>9</v>
      </c>
      <c r="G6507" t="s">
        <v>24</v>
      </c>
      <c r="H6507" s="4">
        <v>45146</v>
      </c>
      <c r="I6507" t="str">
        <f>TEXT(Cleaned__without_null_date4[[#This Row],[Cleaned Transaction Date]],"mmmm")</f>
        <v>August</v>
      </c>
      <c r="J6507" t="str">
        <f>TEXT(Cleaned__without_null_date4[[#This Row],[Cleaned Transaction Date]],"dddd")</f>
        <v>Tuesday</v>
      </c>
      <c r="K6507" t="str">
        <f>IF(ISNUMBER(MATCH(Cleaned__without_null_date4[[#This Row],[Cleaned Transaction Date]],'Hari Libur'!$A$2:$A$13,0)),"Holiday",IF(WEEKDAY(Cleaned__without_null_date4[[#This Row],[Cleaned Transaction Date]],2)&gt;5,"Weekend","Weekday"))</f>
        <v>Weekday</v>
      </c>
    </row>
    <row r="6508" spans="1:11" x14ac:dyDescent="0.25">
      <c r="A6508" t="s">
        <v>6531</v>
      </c>
      <c r="B6508" t="s">
        <v>37</v>
      </c>
      <c r="C6508" s="3">
        <v>3</v>
      </c>
      <c r="D6508" s="5">
        <v>1.5</v>
      </c>
      <c r="E6508" s="5">
        <v>4.5</v>
      </c>
      <c r="F6508" t="s">
        <v>9</v>
      </c>
      <c r="G6508" t="s">
        <v>14</v>
      </c>
      <c r="H6508" s="4">
        <v>44966</v>
      </c>
      <c r="I6508" t="str">
        <f>TEXT(Cleaned__without_null_date4[[#This Row],[Cleaned Transaction Date]],"mmmm")</f>
        <v>February</v>
      </c>
      <c r="J6508" t="str">
        <f>TEXT(Cleaned__without_null_date4[[#This Row],[Cleaned Transaction Date]],"dddd")</f>
        <v>Thursday</v>
      </c>
      <c r="K6508" t="str">
        <f>IF(ISNUMBER(MATCH(Cleaned__without_null_date4[[#This Row],[Cleaned Transaction Date]],'Hari Libur'!$A$2:$A$13,0)),"Holiday",IF(WEEKDAY(Cleaned__without_null_date4[[#This Row],[Cleaned Transaction Date]],2)&gt;5,"Weekend","Weekday"))</f>
        <v>Weekday</v>
      </c>
    </row>
    <row r="6509" spans="1:11" x14ac:dyDescent="0.25">
      <c r="A6509" t="s">
        <v>6532</v>
      </c>
      <c r="B6509" t="s">
        <v>16</v>
      </c>
      <c r="C6509" s="3">
        <v>4</v>
      </c>
      <c r="D6509" s="5">
        <v>1</v>
      </c>
      <c r="E6509" s="5">
        <v>4</v>
      </c>
      <c r="F6509" t="s">
        <v>31</v>
      </c>
      <c r="G6509" t="s">
        <v>10</v>
      </c>
      <c r="H6509" s="4">
        <v>45015</v>
      </c>
      <c r="I6509" t="str">
        <f>TEXT(Cleaned__without_null_date4[[#This Row],[Cleaned Transaction Date]],"mmmm")</f>
        <v>March</v>
      </c>
      <c r="J6509" t="str">
        <f>TEXT(Cleaned__without_null_date4[[#This Row],[Cleaned Transaction Date]],"dddd")</f>
        <v>Thursday</v>
      </c>
      <c r="K6509" t="str">
        <f>IF(ISNUMBER(MATCH(Cleaned__without_null_date4[[#This Row],[Cleaned Transaction Date]],'Hari Libur'!$A$2:$A$13,0)),"Holiday",IF(WEEKDAY(Cleaned__without_null_date4[[#This Row],[Cleaned Transaction Date]],2)&gt;5,"Weekend","Weekday"))</f>
        <v>Weekday</v>
      </c>
    </row>
    <row r="6510" spans="1:11" x14ac:dyDescent="0.25">
      <c r="A6510" t="s">
        <v>6533</v>
      </c>
      <c r="B6510" t="s">
        <v>41</v>
      </c>
      <c r="C6510" s="3">
        <v>2</v>
      </c>
      <c r="D6510" s="5">
        <v>3</v>
      </c>
      <c r="E6510" s="5">
        <v>6</v>
      </c>
      <c r="F6510" t="s">
        <v>9</v>
      </c>
      <c r="G6510" t="s">
        <v>14</v>
      </c>
      <c r="H6510" s="4">
        <v>45075</v>
      </c>
      <c r="I6510" t="str">
        <f>TEXT(Cleaned__without_null_date4[[#This Row],[Cleaned Transaction Date]],"mmmm")</f>
        <v>May</v>
      </c>
      <c r="J6510" t="str">
        <f>TEXT(Cleaned__without_null_date4[[#This Row],[Cleaned Transaction Date]],"dddd")</f>
        <v>Monday</v>
      </c>
      <c r="K6510" t="str">
        <f>IF(ISNUMBER(MATCH(Cleaned__without_null_date4[[#This Row],[Cleaned Transaction Date]],'Hari Libur'!$A$2:$A$13,0)),"Holiday",IF(WEEKDAY(Cleaned__without_null_date4[[#This Row],[Cleaned Transaction Date]],2)&gt;5,"Weekend","Weekday"))</f>
        <v>Holiday</v>
      </c>
    </row>
    <row r="6511" spans="1:11" x14ac:dyDescent="0.25">
      <c r="A6511" t="s">
        <v>6534</v>
      </c>
      <c r="B6511" t="s">
        <v>8</v>
      </c>
      <c r="C6511" s="3">
        <v>1</v>
      </c>
      <c r="D6511" s="5">
        <v>2</v>
      </c>
      <c r="E6511" s="5">
        <v>2</v>
      </c>
      <c r="F6511" t="s">
        <v>9</v>
      </c>
      <c r="G6511" t="s">
        <v>10</v>
      </c>
      <c r="H6511" s="4">
        <v>45198</v>
      </c>
      <c r="I6511" t="str">
        <f>TEXT(Cleaned__without_null_date4[[#This Row],[Cleaned Transaction Date]],"mmmm")</f>
        <v>September</v>
      </c>
      <c r="J6511" t="str">
        <f>TEXT(Cleaned__without_null_date4[[#This Row],[Cleaned Transaction Date]],"dddd")</f>
        <v>Friday</v>
      </c>
      <c r="K6511" t="str">
        <f>IF(ISNUMBER(MATCH(Cleaned__without_null_date4[[#This Row],[Cleaned Transaction Date]],'Hari Libur'!$A$2:$A$13,0)),"Holiday",IF(WEEKDAY(Cleaned__without_null_date4[[#This Row],[Cleaned Transaction Date]],2)&gt;5,"Weekend","Weekday"))</f>
        <v>Weekday</v>
      </c>
    </row>
    <row r="6512" spans="1:11" x14ac:dyDescent="0.25">
      <c r="A6512" t="s">
        <v>6535</v>
      </c>
      <c r="B6512" t="s">
        <v>18</v>
      </c>
      <c r="C6512" s="3">
        <v>1</v>
      </c>
      <c r="D6512" s="5">
        <v>5</v>
      </c>
      <c r="E6512" s="5">
        <v>5</v>
      </c>
      <c r="F6512" t="s">
        <v>9</v>
      </c>
      <c r="G6512" t="s">
        <v>10</v>
      </c>
      <c r="H6512" s="4">
        <v>45155</v>
      </c>
      <c r="I6512" t="str">
        <f>TEXT(Cleaned__without_null_date4[[#This Row],[Cleaned Transaction Date]],"mmmm")</f>
        <v>August</v>
      </c>
      <c r="J6512" t="str">
        <f>TEXT(Cleaned__without_null_date4[[#This Row],[Cleaned Transaction Date]],"dddd")</f>
        <v>Thursday</v>
      </c>
      <c r="K6512" t="str">
        <f>IF(ISNUMBER(MATCH(Cleaned__without_null_date4[[#This Row],[Cleaned Transaction Date]],'Hari Libur'!$A$2:$A$13,0)),"Holiday",IF(WEEKDAY(Cleaned__without_null_date4[[#This Row],[Cleaned Transaction Date]],2)&gt;5,"Weekend","Weekday"))</f>
        <v>Weekday</v>
      </c>
    </row>
    <row r="6513" spans="1:11" x14ac:dyDescent="0.25">
      <c r="A6513" t="s">
        <v>6536</v>
      </c>
      <c r="B6513" t="s">
        <v>23</v>
      </c>
      <c r="C6513" s="3">
        <v>5</v>
      </c>
      <c r="D6513" s="5">
        <v>4</v>
      </c>
      <c r="E6513" s="5">
        <v>20</v>
      </c>
      <c r="F6513" t="s">
        <v>13</v>
      </c>
      <c r="G6513" t="s">
        <v>24</v>
      </c>
      <c r="H6513" s="4">
        <v>44961</v>
      </c>
      <c r="I6513" t="str">
        <f>TEXT(Cleaned__without_null_date4[[#This Row],[Cleaned Transaction Date]],"mmmm")</f>
        <v>February</v>
      </c>
      <c r="J6513" t="str">
        <f>TEXT(Cleaned__without_null_date4[[#This Row],[Cleaned Transaction Date]],"dddd")</f>
        <v>Saturday</v>
      </c>
      <c r="K6513" t="str">
        <f>IF(ISNUMBER(MATCH(Cleaned__without_null_date4[[#This Row],[Cleaned Transaction Date]],'Hari Libur'!$A$2:$A$13,0)),"Holiday",IF(WEEKDAY(Cleaned__without_null_date4[[#This Row],[Cleaned Transaction Date]],2)&gt;5,"Weekend","Weekday"))</f>
        <v>Weekend</v>
      </c>
    </row>
    <row r="6514" spans="1:11" x14ac:dyDescent="0.25">
      <c r="A6514" t="s">
        <v>6537</v>
      </c>
      <c r="B6514" t="s">
        <v>23</v>
      </c>
      <c r="C6514" s="3">
        <v>3</v>
      </c>
      <c r="D6514" s="5">
        <v>4</v>
      </c>
      <c r="E6514" s="5">
        <v>12</v>
      </c>
      <c r="F6514" t="s">
        <v>9</v>
      </c>
      <c r="G6514" t="s">
        <v>14</v>
      </c>
      <c r="H6514" s="4">
        <v>45176</v>
      </c>
      <c r="I6514" t="str">
        <f>TEXT(Cleaned__without_null_date4[[#This Row],[Cleaned Transaction Date]],"mmmm")</f>
        <v>September</v>
      </c>
      <c r="J6514" t="str">
        <f>TEXT(Cleaned__without_null_date4[[#This Row],[Cleaned Transaction Date]],"dddd")</f>
        <v>Thursday</v>
      </c>
      <c r="K6514" t="str">
        <f>IF(ISNUMBER(MATCH(Cleaned__without_null_date4[[#This Row],[Cleaned Transaction Date]],'Hari Libur'!$A$2:$A$13,0)),"Holiday",IF(WEEKDAY(Cleaned__without_null_date4[[#This Row],[Cleaned Transaction Date]],2)&gt;5,"Weekend","Weekday"))</f>
        <v>Weekday</v>
      </c>
    </row>
    <row r="6515" spans="1:11" x14ac:dyDescent="0.25">
      <c r="A6515" t="s">
        <v>6538</v>
      </c>
      <c r="B6515" t="s">
        <v>41</v>
      </c>
      <c r="C6515" s="3">
        <v>3</v>
      </c>
      <c r="D6515" s="5">
        <v>3</v>
      </c>
      <c r="E6515" s="5">
        <v>9</v>
      </c>
      <c r="F6515" t="s">
        <v>9</v>
      </c>
      <c r="G6515" t="s">
        <v>14</v>
      </c>
      <c r="H6515" s="4">
        <v>44951</v>
      </c>
      <c r="I6515" t="str">
        <f>TEXT(Cleaned__without_null_date4[[#This Row],[Cleaned Transaction Date]],"mmmm")</f>
        <v>January</v>
      </c>
      <c r="J6515" t="str">
        <f>TEXT(Cleaned__without_null_date4[[#This Row],[Cleaned Transaction Date]],"dddd")</f>
        <v>Wednesday</v>
      </c>
      <c r="K6515" t="str">
        <f>IF(ISNUMBER(MATCH(Cleaned__without_null_date4[[#This Row],[Cleaned Transaction Date]],'Hari Libur'!$A$2:$A$13,0)),"Holiday",IF(WEEKDAY(Cleaned__without_null_date4[[#This Row],[Cleaned Transaction Date]],2)&gt;5,"Weekend","Weekday"))</f>
        <v>Weekday</v>
      </c>
    </row>
    <row r="6516" spans="1:11" x14ac:dyDescent="0.25">
      <c r="A6516" t="s">
        <v>6539</v>
      </c>
      <c r="B6516" t="s">
        <v>28</v>
      </c>
      <c r="C6516" s="3">
        <v>4</v>
      </c>
      <c r="D6516" s="5">
        <v>4</v>
      </c>
      <c r="E6516" s="5">
        <v>16</v>
      </c>
      <c r="F6516" t="s">
        <v>31</v>
      </c>
      <c r="G6516" t="s">
        <v>24</v>
      </c>
      <c r="H6516" s="4">
        <v>45042</v>
      </c>
      <c r="I6516" t="str">
        <f>TEXT(Cleaned__without_null_date4[[#This Row],[Cleaned Transaction Date]],"mmmm")</f>
        <v>April</v>
      </c>
      <c r="J6516" t="str">
        <f>TEXT(Cleaned__without_null_date4[[#This Row],[Cleaned Transaction Date]],"dddd")</f>
        <v>Wednesday</v>
      </c>
      <c r="K6516" t="str">
        <f>IF(ISNUMBER(MATCH(Cleaned__without_null_date4[[#This Row],[Cleaned Transaction Date]],'Hari Libur'!$A$2:$A$13,0)),"Holiday",IF(WEEKDAY(Cleaned__without_null_date4[[#This Row],[Cleaned Transaction Date]],2)&gt;5,"Weekend","Weekday"))</f>
        <v>Weekday</v>
      </c>
    </row>
    <row r="6517" spans="1:11" x14ac:dyDescent="0.25">
      <c r="A6517" t="s">
        <v>6540</v>
      </c>
      <c r="B6517" t="s">
        <v>28</v>
      </c>
      <c r="C6517" s="3">
        <v>1</v>
      </c>
      <c r="D6517" s="5">
        <v>4</v>
      </c>
      <c r="E6517" s="5">
        <v>4</v>
      </c>
      <c r="F6517" t="s">
        <v>31</v>
      </c>
      <c r="G6517" t="s">
        <v>14</v>
      </c>
      <c r="H6517" s="4">
        <v>45130</v>
      </c>
      <c r="I6517" t="str">
        <f>TEXT(Cleaned__without_null_date4[[#This Row],[Cleaned Transaction Date]],"mmmm")</f>
        <v>July</v>
      </c>
      <c r="J6517" t="str">
        <f>TEXT(Cleaned__without_null_date4[[#This Row],[Cleaned Transaction Date]],"dddd")</f>
        <v>Sunday</v>
      </c>
      <c r="K6517" t="str">
        <f>IF(ISNUMBER(MATCH(Cleaned__without_null_date4[[#This Row],[Cleaned Transaction Date]],'Hari Libur'!$A$2:$A$13,0)),"Holiday",IF(WEEKDAY(Cleaned__without_null_date4[[#This Row],[Cleaned Transaction Date]],2)&gt;5,"Weekend","Weekday"))</f>
        <v>Weekend</v>
      </c>
    </row>
    <row r="6518" spans="1:11" x14ac:dyDescent="0.25">
      <c r="A6518" t="s">
        <v>6541</v>
      </c>
      <c r="B6518" t="s">
        <v>16</v>
      </c>
      <c r="C6518" s="3">
        <v>4</v>
      </c>
      <c r="D6518" s="5">
        <v>1</v>
      </c>
      <c r="E6518" s="5">
        <v>4</v>
      </c>
      <c r="F6518" t="s">
        <v>9</v>
      </c>
      <c r="G6518" t="s">
        <v>10</v>
      </c>
      <c r="H6518" s="4">
        <v>45244</v>
      </c>
      <c r="I6518" t="str">
        <f>TEXT(Cleaned__without_null_date4[[#This Row],[Cleaned Transaction Date]],"mmmm")</f>
        <v>November</v>
      </c>
      <c r="J6518" t="str">
        <f>TEXT(Cleaned__without_null_date4[[#This Row],[Cleaned Transaction Date]],"dddd")</f>
        <v>Tuesday</v>
      </c>
      <c r="K6518" t="str">
        <f>IF(ISNUMBER(MATCH(Cleaned__without_null_date4[[#This Row],[Cleaned Transaction Date]],'Hari Libur'!$A$2:$A$13,0)),"Holiday",IF(WEEKDAY(Cleaned__without_null_date4[[#This Row],[Cleaned Transaction Date]],2)&gt;5,"Weekend","Weekday"))</f>
        <v>Weekday</v>
      </c>
    </row>
    <row r="6519" spans="1:11" x14ac:dyDescent="0.25">
      <c r="A6519" t="s">
        <v>6542</v>
      </c>
      <c r="B6519" t="s">
        <v>8</v>
      </c>
      <c r="C6519" s="3">
        <v>3</v>
      </c>
      <c r="D6519" s="5">
        <v>2</v>
      </c>
      <c r="E6519" s="5">
        <v>6</v>
      </c>
      <c r="F6519" t="s">
        <v>13</v>
      </c>
      <c r="G6519" t="s">
        <v>10</v>
      </c>
      <c r="H6519" s="4">
        <v>45164</v>
      </c>
      <c r="I6519" t="str">
        <f>TEXT(Cleaned__without_null_date4[[#This Row],[Cleaned Transaction Date]],"mmmm")</f>
        <v>August</v>
      </c>
      <c r="J6519" t="str">
        <f>TEXT(Cleaned__without_null_date4[[#This Row],[Cleaned Transaction Date]],"dddd")</f>
        <v>Saturday</v>
      </c>
      <c r="K6519" t="str">
        <f>IF(ISNUMBER(MATCH(Cleaned__without_null_date4[[#This Row],[Cleaned Transaction Date]],'Hari Libur'!$A$2:$A$13,0)),"Holiday",IF(WEEKDAY(Cleaned__without_null_date4[[#This Row],[Cleaned Transaction Date]],2)&gt;5,"Weekend","Weekday"))</f>
        <v>Weekend</v>
      </c>
    </row>
    <row r="6520" spans="1:11" x14ac:dyDescent="0.25">
      <c r="A6520" t="s">
        <v>6543</v>
      </c>
      <c r="B6520" t="s">
        <v>18</v>
      </c>
      <c r="C6520" s="3">
        <v>4</v>
      </c>
      <c r="D6520" s="5">
        <v>5</v>
      </c>
      <c r="E6520" s="5">
        <v>20</v>
      </c>
      <c r="F6520" t="s">
        <v>21</v>
      </c>
      <c r="G6520" t="s">
        <v>10</v>
      </c>
      <c r="H6520" s="4">
        <v>45195</v>
      </c>
      <c r="I6520" t="str">
        <f>TEXT(Cleaned__without_null_date4[[#This Row],[Cleaned Transaction Date]],"mmmm")</f>
        <v>September</v>
      </c>
      <c r="J6520" t="str">
        <f>TEXT(Cleaned__without_null_date4[[#This Row],[Cleaned Transaction Date]],"dddd")</f>
        <v>Tuesday</v>
      </c>
      <c r="K6520" t="str">
        <f>IF(ISNUMBER(MATCH(Cleaned__without_null_date4[[#This Row],[Cleaned Transaction Date]],'Hari Libur'!$A$2:$A$13,0)),"Holiday",IF(WEEKDAY(Cleaned__without_null_date4[[#This Row],[Cleaned Transaction Date]],2)&gt;5,"Weekend","Weekday"))</f>
        <v>Weekday</v>
      </c>
    </row>
    <row r="6521" spans="1:11" x14ac:dyDescent="0.25">
      <c r="A6521" t="s">
        <v>6544</v>
      </c>
      <c r="B6521" t="s">
        <v>18</v>
      </c>
      <c r="C6521" s="3">
        <v>4</v>
      </c>
      <c r="D6521" s="5">
        <v>5</v>
      </c>
      <c r="E6521" s="5">
        <v>20</v>
      </c>
      <c r="F6521" t="s">
        <v>31</v>
      </c>
      <c r="G6521" t="s">
        <v>24</v>
      </c>
      <c r="H6521" s="4">
        <v>45019</v>
      </c>
      <c r="I6521" t="str">
        <f>TEXT(Cleaned__without_null_date4[[#This Row],[Cleaned Transaction Date]],"mmmm")</f>
        <v>April</v>
      </c>
      <c r="J6521" t="str">
        <f>TEXT(Cleaned__without_null_date4[[#This Row],[Cleaned Transaction Date]],"dddd")</f>
        <v>Monday</v>
      </c>
      <c r="K6521" t="str">
        <f>IF(ISNUMBER(MATCH(Cleaned__without_null_date4[[#This Row],[Cleaned Transaction Date]],'Hari Libur'!$A$2:$A$13,0)),"Holiday",IF(WEEKDAY(Cleaned__without_null_date4[[#This Row],[Cleaned Transaction Date]],2)&gt;5,"Weekend","Weekday"))</f>
        <v>Weekday</v>
      </c>
    </row>
    <row r="6522" spans="1:11" x14ac:dyDescent="0.25">
      <c r="A6522" t="s">
        <v>6545</v>
      </c>
      <c r="B6522" t="s">
        <v>18</v>
      </c>
      <c r="C6522" s="3">
        <v>5</v>
      </c>
      <c r="D6522" s="5">
        <v>5</v>
      </c>
      <c r="E6522" s="5">
        <v>25</v>
      </c>
      <c r="F6522" t="s">
        <v>31</v>
      </c>
      <c r="G6522" t="s">
        <v>24</v>
      </c>
      <c r="H6522" s="4">
        <v>45161</v>
      </c>
      <c r="I6522" t="str">
        <f>TEXT(Cleaned__without_null_date4[[#This Row],[Cleaned Transaction Date]],"mmmm")</f>
        <v>August</v>
      </c>
      <c r="J6522" t="str">
        <f>TEXT(Cleaned__without_null_date4[[#This Row],[Cleaned Transaction Date]],"dddd")</f>
        <v>Wednesday</v>
      </c>
      <c r="K6522" t="str">
        <f>IF(ISNUMBER(MATCH(Cleaned__without_null_date4[[#This Row],[Cleaned Transaction Date]],'Hari Libur'!$A$2:$A$13,0)),"Holiday",IF(WEEKDAY(Cleaned__without_null_date4[[#This Row],[Cleaned Transaction Date]],2)&gt;5,"Weekend","Weekday"))</f>
        <v>Weekday</v>
      </c>
    </row>
    <row r="6523" spans="1:11" x14ac:dyDescent="0.25">
      <c r="A6523" t="s">
        <v>6546</v>
      </c>
      <c r="B6523" t="s">
        <v>16</v>
      </c>
      <c r="C6523" s="3">
        <v>3</v>
      </c>
      <c r="D6523" s="5">
        <v>1</v>
      </c>
      <c r="E6523" s="5">
        <v>3</v>
      </c>
      <c r="F6523" t="s">
        <v>31</v>
      </c>
      <c r="G6523" t="s">
        <v>10</v>
      </c>
      <c r="H6523" s="4">
        <v>44944</v>
      </c>
      <c r="I6523" t="str">
        <f>TEXT(Cleaned__without_null_date4[[#This Row],[Cleaned Transaction Date]],"mmmm")</f>
        <v>January</v>
      </c>
      <c r="J6523" t="str">
        <f>TEXT(Cleaned__without_null_date4[[#This Row],[Cleaned Transaction Date]],"dddd")</f>
        <v>Wednesday</v>
      </c>
      <c r="K6523" t="str">
        <f>IF(ISNUMBER(MATCH(Cleaned__without_null_date4[[#This Row],[Cleaned Transaction Date]],'Hari Libur'!$A$2:$A$13,0)),"Holiday",IF(WEEKDAY(Cleaned__without_null_date4[[#This Row],[Cleaned Transaction Date]],2)&gt;5,"Weekend","Weekday"))</f>
        <v>Weekday</v>
      </c>
    </row>
    <row r="6524" spans="1:11" x14ac:dyDescent="0.25">
      <c r="A6524" t="s">
        <v>6547</v>
      </c>
      <c r="B6524" t="s">
        <v>28</v>
      </c>
      <c r="C6524" s="3">
        <v>4</v>
      </c>
      <c r="D6524" s="5">
        <v>4</v>
      </c>
      <c r="E6524" s="5">
        <v>16</v>
      </c>
      <c r="F6524" t="s">
        <v>9</v>
      </c>
      <c r="G6524" t="s">
        <v>10</v>
      </c>
      <c r="H6524" s="4">
        <v>44943</v>
      </c>
      <c r="I6524" t="str">
        <f>TEXT(Cleaned__without_null_date4[[#This Row],[Cleaned Transaction Date]],"mmmm")</f>
        <v>January</v>
      </c>
      <c r="J6524" t="str">
        <f>TEXT(Cleaned__without_null_date4[[#This Row],[Cleaned Transaction Date]],"dddd")</f>
        <v>Tuesday</v>
      </c>
      <c r="K6524" t="str">
        <f>IF(ISNUMBER(MATCH(Cleaned__without_null_date4[[#This Row],[Cleaned Transaction Date]],'Hari Libur'!$A$2:$A$13,0)),"Holiday",IF(WEEKDAY(Cleaned__without_null_date4[[#This Row],[Cleaned Transaction Date]],2)&gt;5,"Weekend","Weekday"))</f>
        <v>Weekday</v>
      </c>
    </row>
    <row r="6525" spans="1:11" x14ac:dyDescent="0.25">
      <c r="A6525" t="s">
        <v>6548</v>
      </c>
      <c r="B6525" t="s">
        <v>28</v>
      </c>
      <c r="C6525" s="3">
        <v>1</v>
      </c>
      <c r="D6525" s="5">
        <v>4</v>
      </c>
      <c r="E6525" s="5">
        <v>4</v>
      </c>
      <c r="F6525" t="s">
        <v>13</v>
      </c>
      <c r="G6525" t="s">
        <v>24</v>
      </c>
      <c r="H6525" s="4">
        <v>45279</v>
      </c>
      <c r="I6525" t="str">
        <f>TEXT(Cleaned__without_null_date4[[#This Row],[Cleaned Transaction Date]],"mmmm")</f>
        <v>December</v>
      </c>
      <c r="J6525" t="str">
        <f>TEXT(Cleaned__without_null_date4[[#This Row],[Cleaned Transaction Date]],"dddd")</f>
        <v>Tuesday</v>
      </c>
      <c r="K6525" t="str">
        <f>IF(ISNUMBER(MATCH(Cleaned__without_null_date4[[#This Row],[Cleaned Transaction Date]],'Hari Libur'!$A$2:$A$13,0)),"Holiday",IF(WEEKDAY(Cleaned__without_null_date4[[#This Row],[Cleaned Transaction Date]],2)&gt;5,"Weekend","Weekday"))</f>
        <v>Weekday</v>
      </c>
    </row>
    <row r="6526" spans="1:11" x14ac:dyDescent="0.25">
      <c r="A6526" t="s">
        <v>6549</v>
      </c>
      <c r="B6526" t="s">
        <v>18</v>
      </c>
      <c r="C6526" s="3">
        <v>3</v>
      </c>
      <c r="D6526" s="5">
        <v>5</v>
      </c>
      <c r="E6526" s="5">
        <v>15</v>
      </c>
      <c r="F6526" t="s">
        <v>31</v>
      </c>
      <c r="G6526" t="s">
        <v>24</v>
      </c>
      <c r="H6526" s="4">
        <v>45014</v>
      </c>
      <c r="I6526" t="str">
        <f>TEXT(Cleaned__without_null_date4[[#This Row],[Cleaned Transaction Date]],"mmmm")</f>
        <v>March</v>
      </c>
      <c r="J6526" t="str">
        <f>TEXT(Cleaned__without_null_date4[[#This Row],[Cleaned Transaction Date]],"dddd")</f>
        <v>Wednesday</v>
      </c>
      <c r="K6526" t="str">
        <f>IF(ISNUMBER(MATCH(Cleaned__without_null_date4[[#This Row],[Cleaned Transaction Date]],'Hari Libur'!$A$2:$A$13,0)),"Holiday",IF(WEEKDAY(Cleaned__without_null_date4[[#This Row],[Cleaned Transaction Date]],2)&gt;5,"Weekend","Weekday"))</f>
        <v>Weekday</v>
      </c>
    </row>
    <row r="6527" spans="1:11" x14ac:dyDescent="0.25">
      <c r="A6527" t="s">
        <v>6550</v>
      </c>
      <c r="B6527" t="s">
        <v>30</v>
      </c>
      <c r="C6527" s="3">
        <v>3</v>
      </c>
      <c r="D6527" s="5">
        <v>4</v>
      </c>
      <c r="E6527" s="5">
        <v>12</v>
      </c>
      <c r="F6527" t="s">
        <v>13</v>
      </c>
      <c r="G6527" t="s">
        <v>24</v>
      </c>
      <c r="H6527" s="4">
        <v>45111</v>
      </c>
      <c r="I6527" t="str">
        <f>TEXT(Cleaned__without_null_date4[[#This Row],[Cleaned Transaction Date]],"mmmm")</f>
        <v>July</v>
      </c>
      <c r="J6527" t="str">
        <f>TEXT(Cleaned__without_null_date4[[#This Row],[Cleaned Transaction Date]],"dddd")</f>
        <v>Tuesday</v>
      </c>
      <c r="K6527" t="str">
        <f>IF(ISNUMBER(MATCH(Cleaned__without_null_date4[[#This Row],[Cleaned Transaction Date]],'Hari Libur'!$A$2:$A$13,0)),"Holiday",IF(WEEKDAY(Cleaned__without_null_date4[[#This Row],[Cleaned Transaction Date]],2)&gt;5,"Weekend","Weekday"))</f>
        <v>Weekday</v>
      </c>
    </row>
    <row r="6528" spans="1:11" x14ac:dyDescent="0.25">
      <c r="A6528" t="s">
        <v>6551</v>
      </c>
      <c r="B6528" t="s">
        <v>23</v>
      </c>
      <c r="C6528" s="3">
        <v>4</v>
      </c>
      <c r="D6528" s="5">
        <v>4</v>
      </c>
      <c r="E6528" s="5">
        <v>16</v>
      </c>
      <c r="F6528" t="s">
        <v>31</v>
      </c>
      <c r="G6528" t="s">
        <v>19</v>
      </c>
      <c r="H6528" s="4">
        <v>45124</v>
      </c>
      <c r="I6528" t="str">
        <f>TEXT(Cleaned__without_null_date4[[#This Row],[Cleaned Transaction Date]],"mmmm")</f>
        <v>July</v>
      </c>
      <c r="J6528" t="str">
        <f>TEXT(Cleaned__without_null_date4[[#This Row],[Cleaned Transaction Date]],"dddd")</f>
        <v>Monday</v>
      </c>
      <c r="K6528" t="str">
        <f>IF(ISNUMBER(MATCH(Cleaned__without_null_date4[[#This Row],[Cleaned Transaction Date]],'Hari Libur'!$A$2:$A$13,0)),"Holiday",IF(WEEKDAY(Cleaned__without_null_date4[[#This Row],[Cleaned Transaction Date]],2)&gt;5,"Weekend","Weekday"))</f>
        <v>Weekday</v>
      </c>
    </row>
    <row r="6529" spans="1:11" x14ac:dyDescent="0.25">
      <c r="A6529" t="s">
        <v>6552</v>
      </c>
      <c r="B6529" t="s">
        <v>23</v>
      </c>
      <c r="C6529" s="3">
        <v>3</v>
      </c>
      <c r="D6529" s="5">
        <v>4</v>
      </c>
      <c r="E6529" s="5">
        <v>12</v>
      </c>
      <c r="F6529" t="s">
        <v>21</v>
      </c>
      <c r="G6529" t="s">
        <v>14</v>
      </c>
      <c r="H6529" s="4">
        <v>45062</v>
      </c>
      <c r="I6529" t="str">
        <f>TEXT(Cleaned__without_null_date4[[#This Row],[Cleaned Transaction Date]],"mmmm")</f>
        <v>May</v>
      </c>
      <c r="J6529" t="str">
        <f>TEXT(Cleaned__without_null_date4[[#This Row],[Cleaned Transaction Date]],"dddd")</f>
        <v>Tuesday</v>
      </c>
      <c r="K6529" t="str">
        <f>IF(ISNUMBER(MATCH(Cleaned__without_null_date4[[#This Row],[Cleaned Transaction Date]],'Hari Libur'!$A$2:$A$13,0)),"Holiday",IF(WEEKDAY(Cleaned__without_null_date4[[#This Row],[Cleaned Transaction Date]],2)&gt;5,"Weekend","Weekday"))</f>
        <v>Weekday</v>
      </c>
    </row>
    <row r="6530" spans="1:11" x14ac:dyDescent="0.25">
      <c r="A6530" t="s">
        <v>6553</v>
      </c>
      <c r="B6530" t="s">
        <v>28</v>
      </c>
      <c r="C6530" s="3">
        <v>1</v>
      </c>
      <c r="D6530" s="5">
        <v>4</v>
      </c>
      <c r="E6530" s="5">
        <v>4</v>
      </c>
      <c r="F6530" t="s">
        <v>21</v>
      </c>
      <c r="G6530" t="s">
        <v>10</v>
      </c>
      <c r="H6530" s="4">
        <v>45035</v>
      </c>
      <c r="I6530" t="str">
        <f>TEXT(Cleaned__without_null_date4[[#This Row],[Cleaned Transaction Date]],"mmmm")</f>
        <v>April</v>
      </c>
      <c r="J6530" t="str">
        <f>TEXT(Cleaned__without_null_date4[[#This Row],[Cleaned Transaction Date]],"dddd")</f>
        <v>Wednesday</v>
      </c>
      <c r="K6530" t="str">
        <f>IF(ISNUMBER(MATCH(Cleaned__without_null_date4[[#This Row],[Cleaned Transaction Date]],'Hari Libur'!$A$2:$A$13,0)),"Holiday",IF(WEEKDAY(Cleaned__without_null_date4[[#This Row],[Cleaned Transaction Date]],2)&gt;5,"Weekend","Weekday"))</f>
        <v>Weekday</v>
      </c>
    </row>
    <row r="6531" spans="1:11" x14ac:dyDescent="0.25">
      <c r="A6531" t="s">
        <v>6554</v>
      </c>
      <c r="B6531" t="s">
        <v>18</v>
      </c>
      <c r="C6531" s="3">
        <v>2</v>
      </c>
      <c r="D6531" s="5">
        <v>5</v>
      </c>
      <c r="E6531" s="5">
        <v>10</v>
      </c>
      <c r="F6531" t="s">
        <v>21</v>
      </c>
      <c r="G6531" t="s">
        <v>14</v>
      </c>
      <c r="H6531" s="4">
        <v>45096</v>
      </c>
      <c r="I6531" t="str">
        <f>TEXT(Cleaned__without_null_date4[[#This Row],[Cleaned Transaction Date]],"mmmm")</f>
        <v>June</v>
      </c>
      <c r="J6531" t="str">
        <f>TEXT(Cleaned__without_null_date4[[#This Row],[Cleaned Transaction Date]],"dddd")</f>
        <v>Monday</v>
      </c>
      <c r="K6531" t="str">
        <f>IF(ISNUMBER(MATCH(Cleaned__without_null_date4[[#This Row],[Cleaned Transaction Date]],'Hari Libur'!$A$2:$A$13,0)),"Holiday",IF(WEEKDAY(Cleaned__without_null_date4[[#This Row],[Cleaned Transaction Date]],2)&gt;5,"Weekend","Weekday"))</f>
        <v>Holiday</v>
      </c>
    </row>
    <row r="6532" spans="1:11" x14ac:dyDescent="0.25">
      <c r="A6532" t="s">
        <v>6555</v>
      </c>
      <c r="B6532" t="s">
        <v>23</v>
      </c>
      <c r="C6532" s="3">
        <v>5</v>
      </c>
      <c r="D6532" s="5">
        <v>4</v>
      </c>
      <c r="E6532" s="5">
        <v>20</v>
      </c>
      <c r="F6532" t="s">
        <v>21</v>
      </c>
      <c r="G6532" t="s">
        <v>14</v>
      </c>
      <c r="H6532" s="4">
        <v>45161</v>
      </c>
      <c r="I6532" t="str">
        <f>TEXT(Cleaned__without_null_date4[[#This Row],[Cleaned Transaction Date]],"mmmm")</f>
        <v>August</v>
      </c>
      <c r="J6532" t="str">
        <f>TEXT(Cleaned__without_null_date4[[#This Row],[Cleaned Transaction Date]],"dddd")</f>
        <v>Wednesday</v>
      </c>
      <c r="K6532" t="str">
        <f>IF(ISNUMBER(MATCH(Cleaned__without_null_date4[[#This Row],[Cleaned Transaction Date]],'Hari Libur'!$A$2:$A$13,0)),"Holiday",IF(WEEKDAY(Cleaned__without_null_date4[[#This Row],[Cleaned Transaction Date]],2)&gt;5,"Weekend","Weekday"))</f>
        <v>Weekday</v>
      </c>
    </row>
    <row r="6533" spans="1:11" x14ac:dyDescent="0.25">
      <c r="A6533" t="s">
        <v>6556</v>
      </c>
      <c r="B6533" t="s">
        <v>23</v>
      </c>
      <c r="C6533" s="3">
        <v>1</v>
      </c>
      <c r="D6533" s="5">
        <v>4</v>
      </c>
      <c r="E6533" s="5">
        <v>4</v>
      </c>
      <c r="F6533" t="s">
        <v>9</v>
      </c>
      <c r="G6533" t="s">
        <v>26</v>
      </c>
      <c r="H6533" s="4">
        <v>44955</v>
      </c>
      <c r="I6533" t="str">
        <f>TEXT(Cleaned__without_null_date4[[#This Row],[Cleaned Transaction Date]],"mmmm")</f>
        <v>January</v>
      </c>
      <c r="J6533" t="str">
        <f>TEXT(Cleaned__without_null_date4[[#This Row],[Cleaned Transaction Date]],"dddd")</f>
        <v>Sunday</v>
      </c>
      <c r="K6533" t="str">
        <f>IF(ISNUMBER(MATCH(Cleaned__without_null_date4[[#This Row],[Cleaned Transaction Date]],'Hari Libur'!$A$2:$A$13,0)),"Holiday",IF(WEEKDAY(Cleaned__without_null_date4[[#This Row],[Cleaned Transaction Date]],2)&gt;5,"Weekend","Weekday"))</f>
        <v>Weekend</v>
      </c>
    </row>
    <row r="6534" spans="1:11" x14ac:dyDescent="0.25">
      <c r="A6534" t="s">
        <v>6557</v>
      </c>
      <c r="B6534" t="s">
        <v>8</v>
      </c>
      <c r="C6534" s="3">
        <v>4</v>
      </c>
      <c r="D6534" s="5">
        <v>2</v>
      </c>
      <c r="E6534" s="5">
        <v>8</v>
      </c>
      <c r="F6534" t="s">
        <v>31</v>
      </c>
      <c r="G6534" t="s">
        <v>10</v>
      </c>
      <c r="H6534" s="4">
        <v>45244</v>
      </c>
      <c r="I6534" t="str">
        <f>TEXT(Cleaned__without_null_date4[[#This Row],[Cleaned Transaction Date]],"mmmm")</f>
        <v>November</v>
      </c>
      <c r="J6534" t="str">
        <f>TEXT(Cleaned__without_null_date4[[#This Row],[Cleaned Transaction Date]],"dddd")</f>
        <v>Tuesday</v>
      </c>
      <c r="K6534" t="str">
        <f>IF(ISNUMBER(MATCH(Cleaned__without_null_date4[[#This Row],[Cleaned Transaction Date]],'Hari Libur'!$A$2:$A$13,0)),"Holiday",IF(WEEKDAY(Cleaned__without_null_date4[[#This Row],[Cleaned Transaction Date]],2)&gt;5,"Weekend","Weekday"))</f>
        <v>Weekday</v>
      </c>
    </row>
    <row r="6535" spans="1:11" x14ac:dyDescent="0.25">
      <c r="A6535" t="s">
        <v>6558</v>
      </c>
      <c r="B6535" t="s">
        <v>8</v>
      </c>
      <c r="C6535" s="3">
        <v>4</v>
      </c>
      <c r="D6535" s="5">
        <v>2</v>
      </c>
      <c r="E6535" s="5">
        <v>8</v>
      </c>
      <c r="F6535" t="s">
        <v>21</v>
      </c>
      <c r="G6535" t="s">
        <v>14</v>
      </c>
      <c r="H6535" s="4">
        <v>45064</v>
      </c>
      <c r="I6535" t="str">
        <f>TEXT(Cleaned__without_null_date4[[#This Row],[Cleaned Transaction Date]],"mmmm")</f>
        <v>May</v>
      </c>
      <c r="J6535" t="str">
        <f>TEXT(Cleaned__without_null_date4[[#This Row],[Cleaned Transaction Date]],"dddd")</f>
        <v>Thursday</v>
      </c>
      <c r="K6535" t="str">
        <f>IF(ISNUMBER(MATCH(Cleaned__without_null_date4[[#This Row],[Cleaned Transaction Date]],'Hari Libur'!$A$2:$A$13,0)),"Holiday",IF(WEEKDAY(Cleaned__without_null_date4[[#This Row],[Cleaned Transaction Date]],2)&gt;5,"Weekend","Weekday"))</f>
        <v>Weekday</v>
      </c>
    </row>
    <row r="6536" spans="1:11" x14ac:dyDescent="0.25">
      <c r="A6536" t="s">
        <v>6559</v>
      </c>
      <c r="B6536" t="s">
        <v>28</v>
      </c>
      <c r="C6536" s="3">
        <v>3</v>
      </c>
      <c r="D6536" s="5">
        <v>4</v>
      </c>
      <c r="E6536" s="5">
        <v>12</v>
      </c>
      <c r="F6536" t="s">
        <v>13</v>
      </c>
      <c r="G6536" t="s">
        <v>10</v>
      </c>
      <c r="H6536" s="4">
        <v>45119</v>
      </c>
      <c r="I6536" t="str">
        <f>TEXT(Cleaned__without_null_date4[[#This Row],[Cleaned Transaction Date]],"mmmm")</f>
        <v>July</v>
      </c>
      <c r="J6536" t="str">
        <f>TEXT(Cleaned__without_null_date4[[#This Row],[Cleaned Transaction Date]],"dddd")</f>
        <v>Wednesday</v>
      </c>
      <c r="K6536" t="str">
        <f>IF(ISNUMBER(MATCH(Cleaned__without_null_date4[[#This Row],[Cleaned Transaction Date]],'Hari Libur'!$A$2:$A$13,0)),"Holiday",IF(WEEKDAY(Cleaned__without_null_date4[[#This Row],[Cleaned Transaction Date]],2)&gt;5,"Weekend","Weekday"))</f>
        <v>Weekday</v>
      </c>
    </row>
    <row r="6537" spans="1:11" x14ac:dyDescent="0.25">
      <c r="A6537" t="s">
        <v>6560</v>
      </c>
      <c r="B6537" t="s">
        <v>23</v>
      </c>
      <c r="C6537" s="3">
        <v>4</v>
      </c>
      <c r="D6537" s="5">
        <v>4</v>
      </c>
      <c r="E6537" s="5">
        <v>16</v>
      </c>
      <c r="F6537" t="s">
        <v>21</v>
      </c>
      <c r="G6537" t="s">
        <v>10</v>
      </c>
      <c r="H6537" s="4">
        <v>45288</v>
      </c>
      <c r="I6537" t="str">
        <f>TEXT(Cleaned__without_null_date4[[#This Row],[Cleaned Transaction Date]],"mmmm")</f>
        <v>December</v>
      </c>
      <c r="J6537" t="str">
        <f>TEXT(Cleaned__without_null_date4[[#This Row],[Cleaned Transaction Date]],"dddd")</f>
        <v>Thursday</v>
      </c>
      <c r="K6537" t="str">
        <f>IF(ISNUMBER(MATCH(Cleaned__without_null_date4[[#This Row],[Cleaned Transaction Date]],'Hari Libur'!$A$2:$A$13,0)),"Holiday",IF(WEEKDAY(Cleaned__without_null_date4[[#This Row],[Cleaned Transaction Date]],2)&gt;5,"Weekend","Weekday"))</f>
        <v>Weekday</v>
      </c>
    </row>
    <row r="6538" spans="1:11" x14ac:dyDescent="0.25">
      <c r="A6538" t="s">
        <v>6561</v>
      </c>
      <c r="B6538" t="s">
        <v>41</v>
      </c>
      <c r="C6538" s="3">
        <v>2</v>
      </c>
      <c r="D6538" s="5">
        <v>3</v>
      </c>
      <c r="E6538" s="5">
        <v>6</v>
      </c>
      <c r="F6538" t="s">
        <v>13</v>
      </c>
      <c r="G6538" t="s">
        <v>10</v>
      </c>
      <c r="H6538" s="4">
        <v>45197</v>
      </c>
      <c r="I6538" t="str">
        <f>TEXT(Cleaned__without_null_date4[[#This Row],[Cleaned Transaction Date]],"mmmm")</f>
        <v>September</v>
      </c>
      <c r="J6538" t="str">
        <f>TEXT(Cleaned__without_null_date4[[#This Row],[Cleaned Transaction Date]],"dddd")</f>
        <v>Thursday</v>
      </c>
      <c r="K6538" t="str">
        <f>IF(ISNUMBER(MATCH(Cleaned__without_null_date4[[#This Row],[Cleaned Transaction Date]],'Hari Libur'!$A$2:$A$13,0)),"Holiday",IF(WEEKDAY(Cleaned__without_null_date4[[#This Row],[Cleaned Transaction Date]],2)&gt;5,"Weekend","Weekday"))</f>
        <v>Weekday</v>
      </c>
    </row>
    <row r="6539" spans="1:11" x14ac:dyDescent="0.25">
      <c r="A6539" t="s">
        <v>6562</v>
      </c>
      <c r="B6539" t="s">
        <v>41</v>
      </c>
      <c r="C6539" s="3">
        <v>5</v>
      </c>
      <c r="D6539" s="5">
        <v>3</v>
      </c>
      <c r="E6539" s="5">
        <v>15</v>
      </c>
      <c r="F6539" t="s">
        <v>9</v>
      </c>
      <c r="G6539" t="s">
        <v>14</v>
      </c>
      <c r="H6539" s="4">
        <v>45079</v>
      </c>
      <c r="I6539" t="str">
        <f>TEXT(Cleaned__without_null_date4[[#This Row],[Cleaned Transaction Date]],"mmmm")</f>
        <v>June</v>
      </c>
      <c r="J6539" t="str">
        <f>TEXT(Cleaned__without_null_date4[[#This Row],[Cleaned Transaction Date]],"dddd")</f>
        <v>Friday</v>
      </c>
      <c r="K6539" t="str">
        <f>IF(ISNUMBER(MATCH(Cleaned__without_null_date4[[#This Row],[Cleaned Transaction Date]],'Hari Libur'!$A$2:$A$13,0)),"Holiday",IF(WEEKDAY(Cleaned__without_null_date4[[#This Row],[Cleaned Transaction Date]],2)&gt;5,"Weekend","Weekday"))</f>
        <v>Weekday</v>
      </c>
    </row>
    <row r="6540" spans="1:11" x14ac:dyDescent="0.25">
      <c r="A6540" t="s">
        <v>6563</v>
      </c>
      <c r="B6540" t="s">
        <v>18</v>
      </c>
      <c r="C6540" s="3">
        <v>4</v>
      </c>
      <c r="D6540" s="5">
        <v>5</v>
      </c>
      <c r="E6540" s="5">
        <v>20</v>
      </c>
      <c r="F6540" t="s">
        <v>13</v>
      </c>
      <c r="G6540" t="s">
        <v>24</v>
      </c>
      <c r="H6540" s="4">
        <v>45004</v>
      </c>
      <c r="I6540" t="str">
        <f>TEXT(Cleaned__without_null_date4[[#This Row],[Cleaned Transaction Date]],"mmmm")</f>
        <v>March</v>
      </c>
      <c r="J6540" t="str">
        <f>TEXT(Cleaned__without_null_date4[[#This Row],[Cleaned Transaction Date]],"dddd")</f>
        <v>Sunday</v>
      </c>
      <c r="K6540" t="str">
        <f>IF(ISNUMBER(MATCH(Cleaned__without_null_date4[[#This Row],[Cleaned Transaction Date]],'Hari Libur'!$A$2:$A$13,0)),"Holiday",IF(WEEKDAY(Cleaned__without_null_date4[[#This Row],[Cleaned Transaction Date]],2)&gt;5,"Weekend","Weekday"))</f>
        <v>Weekend</v>
      </c>
    </row>
    <row r="6541" spans="1:11" x14ac:dyDescent="0.25">
      <c r="A6541" t="s">
        <v>6564</v>
      </c>
      <c r="B6541" t="s">
        <v>28</v>
      </c>
      <c r="C6541" s="3">
        <v>2</v>
      </c>
      <c r="D6541" s="5">
        <v>4</v>
      </c>
      <c r="E6541" s="5">
        <v>8</v>
      </c>
      <c r="F6541" t="s">
        <v>26</v>
      </c>
      <c r="G6541" t="s">
        <v>10</v>
      </c>
      <c r="H6541" s="4">
        <v>45138</v>
      </c>
      <c r="I6541" t="str">
        <f>TEXT(Cleaned__without_null_date4[[#This Row],[Cleaned Transaction Date]],"mmmm")</f>
        <v>July</v>
      </c>
      <c r="J6541" t="str">
        <f>TEXT(Cleaned__without_null_date4[[#This Row],[Cleaned Transaction Date]],"dddd")</f>
        <v>Monday</v>
      </c>
      <c r="K6541" t="str">
        <f>IF(ISNUMBER(MATCH(Cleaned__without_null_date4[[#This Row],[Cleaned Transaction Date]],'Hari Libur'!$A$2:$A$13,0)),"Holiday",IF(WEEKDAY(Cleaned__without_null_date4[[#This Row],[Cleaned Transaction Date]],2)&gt;5,"Weekend","Weekday"))</f>
        <v>Weekday</v>
      </c>
    </row>
    <row r="6542" spans="1:11" x14ac:dyDescent="0.25">
      <c r="A6542" t="s">
        <v>6565</v>
      </c>
      <c r="B6542" t="s">
        <v>16</v>
      </c>
      <c r="C6542" s="3">
        <v>3</v>
      </c>
      <c r="D6542" s="5">
        <v>1</v>
      </c>
      <c r="E6542" s="5">
        <v>3</v>
      </c>
      <c r="F6542" t="s">
        <v>19</v>
      </c>
      <c r="G6542" t="s">
        <v>14</v>
      </c>
      <c r="H6542" s="4">
        <v>45290</v>
      </c>
      <c r="I6542" t="str">
        <f>TEXT(Cleaned__without_null_date4[[#This Row],[Cleaned Transaction Date]],"mmmm")</f>
        <v>December</v>
      </c>
      <c r="J6542" t="str">
        <f>TEXT(Cleaned__without_null_date4[[#This Row],[Cleaned Transaction Date]],"dddd")</f>
        <v>Saturday</v>
      </c>
      <c r="K6542" t="str">
        <f>IF(ISNUMBER(MATCH(Cleaned__without_null_date4[[#This Row],[Cleaned Transaction Date]],'Hari Libur'!$A$2:$A$13,0)),"Holiday",IF(WEEKDAY(Cleaned__without_null_date4[[#This Row],[Cleaned Transaction Date]],2)&gt;5,"Weekend","Weekday"))</f>
        <v>Weekend</v>
      </c>
    </row>
    <row r="6543" spans="1:11" x14ac:dyDescent="0.25">
      <c r="A6543" t="s">
        <v>6566</v>
      </c>
      <c r="B6543" t="s">
        <v>12</v>
      </c>
      <c r="C6543" s="3">
        <v>4</v>
      </c>
      <c r="D6543" s="5">
        <v>3</v>
      </c>
      <c r="E6543" s="5">
        <v>12</v>
      </c>
      <c r="F6543" t="s">
        <v>21</v>
      </c>
      <c r="G6543" t="s">
        <v>14</v>
      </c>
      <c r="H6543" s="4">
        <v>45230</v>
      </c>
      <c r="I6543" t="str">
        <f>TEXT(Cleaned__without_null_date4[[#This Row],[Cleaned Transaction Date]],"mmmm")</f>
        <v>October</v>
      </c>
      <c r="J6543" t="str">
        <f>TEXT(Cleaned__without_null_date4[[#This Row],[Cleaned Transaction Date]],"dddd")</f>
        <v>Tuesday</v>
      </c>
      <c r="K6543" t="str">
        <f>IF(ISNUMBER(MATCH(Cleaned__without_null_date4[[#This Row],[Cleaned Transaction Date]],'Hari Libur'!$A$2:$A$13,0)),"Holiday",IF(WEEKDAY(Cleaned__without_null_date4[[#This Row],[Cleaned Transaction Date]],2)&gt;5,"Weekend","Weekday"))</f>
        <v>Weekday</v>
      </c>
    </row>
    <row r="6544" spans="1:11" x14ac:dyDescent="0.25">
      <c r="A6544" t="s">
        <v>6567</v>
      </c>
      <c r="B6544" t="s">
        <v>16</v>
      </c>
      <c r="C6544" s="3">
        <v>5</v>
      </c>
      <c r="D6544" s="5">
        <v>1</v>
      </c>
      <c r="E6544" s="5">
        <v>5</v>
      </c>
      <c r="F6544" t="s">
        <v>9</v>
      </c>
      <c r="G6544" t="s">
        <v>14</v>
      </c>
      <c r="H6544" s="4">
        <v>45116</v>
      </c>
      <c r="I6544" t="str">
        <f>TEXT(Cleaned__without_null_date4[[#This Row],[Cleaned Transaction Date]],"mmmm")</f>
        <v>July</v>
      </c>
      <c r="J6544" t="str">
        <f>TEXT(Cleaned__without_null_date4[[#This Row],[Cleaned Transaction Date]],"dddd")</f>
        <v>Sunday</v>
      </c>
      <c r="K6544" t="str">
        <f>IF(ISNUMBER(MATCH(Cleaned__without_null_date4[[#This Row],[Cleaned Transaction Date]],'Hari Libur'!$A$2:$A$13,0)),"Holiday",IF(WEEKDAY(Cleaned__without_null_date4[[#This Row],[Cleaned Transaction Date]],2)&gt;5,"Weekend","Weekday"))</f>
        <v>Weekend</v>
      </c>
    </row>
    <row r="6545" spans="1:11" x14ac:dyDescent="0.25">
      <c r="A6545" t="s">
        <v>6568</v>
      </c>
      <c r="B6545" t="s">
        <v>26</v>
      </c>
      <c r="C6545" s="3">
        <v>2</v>
      </c>
      <c r="D6545" s="5">
        <v>4</v>
      </c>
      <c r="E6545" s="5">
        <v>8</v>
      </c>
      <c r="F6545" t="s">
        <v>21</v>
      </c>
      <c r="G6545" t="s">
        <v>14</v>
      </c>
      <c r="H6545" s="4">
        <v>44989</v>
      </c>
      <c r="I6545" t="str">
        <f>TEXT(Cleaned__without_null_date4[[#This Row],[Cleaned Transaction Date]],"mmmm")</f>
        <v>March</v>
      </c>
      <c r="J6545" t="str">
        <f>TEXT(Cleaned__without_null_date4[[#This Row],[Cleaned Transaction Date]],"dddd")</f>
        <v>Saturday</v>
      </c>
      <c r="K6545" t="str">
        <f>IF(ISNUMBER(MATCH(Cleaned__without_null_date4[[#This Row],[Cleaned Transaction Date]],'Hari Libur'!$A$2:$A$13,0)),"Holiday",IF(WEEKDAY(Cleaned__without_null_date4[[#This Row],[Cleaned Transaction Date]],2)&gt;5,"Weekend","Weekday"))</f>
        <v>Weekend</v>
      </c>
    </row>
    <row r="6546" spans="1:11" x14ac:dyDescent="0.25">
      <c r="A6546" t="s">
        <v>6569</v>
      </c>
      <c r="B6546" t="s">
        <v>37</v>
      </c>
      <c r="C6546" s="3">
        <v>3</v>
      </c>
      <c r="D6546" s="5">
        <v>1.5</v>
      </c>
      <c r="E6546" s="5">
        <v>4.5</v>
      </c>
      <c r="F6546" t="s">
        <v>9</v>
      </c>
      <c r="G6546" t="s">
        <v>10</v>
      </c>
      <c r="H6546" s="4">
        <v>45047</v>
      </c>
      <c r="I6546" t="str">
        <f>TEXT(Cleaned__without_null_date4[[#This Row],[Cleaned Transaction Date]],"mmmm")</f>
        <v>May</v>
      </c>
      <c r="J6546" t="str">
        <f>TEXT(Cleaned__without_null_date4[[#This Row],[Cleaned Transaction Date]],"dddd")</f>
        <v>Monday</v>
      </c>
      <c r="K6546" t="str">
        <f>IF(ISNUMBER(MATCH(Cleaned__without_null_date4[[#This Row],[Cleaned Transaction Date]],'Hari Libur'!$A$2:$A$13,0)),"Holiday",IF(WEEKDAY(Cleaned__without_null_date4[[#This Row],[Cleaned Transaction Date]],2)&gt;5,"Weekend","Weekday"))</f>
        <v>Weekday</v>
      </c>
    </row>
    <row r="6547" spans="1:11" x14ac:dyDescent="0.25">
      <c r="A6547" t="s">
        <v>6570</v>
      </c>
      <c r="B6547" t="s">
        <v>8</v>
      </c>
      <c r="C6547" s="3">
        <v>5</v>
      </c>
      <c r="D6547" s="5">
        <v>2</v>
      </c>
      <c r="E6547" s="5">
        <v>10</v>
      </c>
      <c r="F6547" t="s">
        <v>21</v>
      </c>
      <c r="G6547" t="s">
        <v>24</v>
      </c>
      <c r="H6547" s="4">
        <v>45080</v>
      </c>
      <c r="I6547" t="str">
        <f>TEXT(Cleaned__without_null_date4[[#This Row],[Cleaned Transaction Date]],"mmmm")</f>
        <v>June</v>
      </c>
      <c r="J6547" t="str">
        <f>TEXT(Cleaned__without_null_date4[[#This Row],[Cleaned Transaction Date]],"dddd")</f>
        <v>Saturday</v>
      </c>
      <c r="K6547" t="str">
        <f>IF(ISNUMBER(MATCH(Cleaned__without_null_date4[[#This Row],[Cleaned Transaction Date]],'Hari Libur'!$A$2:$A$13,0)),"Holiday",IF(WEEKDAY(Cleaned__without_null_date4[[#This Row],[Cleaned Transaction Date]],2)&gt;5,"Weekend","Weekday"))</f>
        <v>Weekend</v>
      </c>
    </row>
    <row r="6548" spans="1:11" x14ac:dyDescent="0.25">
      <c r="A6548" t="s">
        <v>6571</v>
      </c>
      <c r="B6548" t="s">
        <v>23</v>
      </c>
      <c r="C6548" s="3">
        <v>3</v>
      </c>
      <c r="D6548" s="5">
        <v>4</v>
      </c>
      <c r="E6548" s="5">
        <v>12</v>
      </c>
      <c r="F6548" t="s">
        <v>26</v>
      </c>
      <c r="G6548" t="s">
        <v>14</v>
      </c>
      <c r="H6548" s="4">
        <v>45028</v>
      </c>
      <c r="I6548" t="str">
        <f>TEXT(Cleaned__without_null_date4[[#This Row],[Cleaned Transaction Date]],"mmmm")</f>
        <v>April</v>
      </c>
      <c r="J6548" t="str">
        <f>TEXT(Cleaned__without_null_date4[[#This Row],[Cleaned Transaction Date]],"dddd")</f>
        <v>Wednesday</v>
      </c>
      <c r="K6548" t="str">
        <f>IF(ISNUMBER(MATCH(Cleaned__without_null_date4[[#This Row],[Cleaned Transaction Date]],'Hari Libur'!$A$2:$A$13,0)),"Holiday",IF(WEEKDAY(Cleaned__without_null_date4[[#This Row],[Cleaned Transaction Date]],2)&gt;5,"Weekend","Weekday"))</f>
        <v>Weekday</v>
      </c>
    </row>
    <row r="6549" spans="1:11" x14ac:dyDescent="0.25">
      <c r="A6549" t="s">
        <v>6572</v>
      </c>
      <c r="B6549" t="s">
        <v>16</v>
      </c>
      <c r="C6549" s="3">
        <v>3</v>
      </c>
      <c r="D6549" s="5">
        <v>1</v>
      </c>
      <c r="E6549" s="5">
        <v>3</v>
      </c>
      <c r="F6549" t="s">
        <v>31</v>
      </c>
      <c r="G6549" t="s">
        <v>14</v>
      </c>
      <c r="H6549" s="4">
        <v>44963</v>
      </c>
      <c r="I6549" t="str">
        <f>TEXT(Cleaned__without_null_date4[[#This Row],[Cleaned Transaction Date]],"mmmm")</f>
        <v>February</v>
      </c>
      <c r="J6549" t="str">
        <f>TEXT(Cleaned__without_null_date4[[#This Row],[Cleaned Transaction Date]],"dddd")</f>
        <v>Monday</v>
      </c>
      <c r="K6549" t="str">
        <f>IF(ISNUMBER(MATCH(Cleaned__without_null_date4[[#This Row],[Cleaned Transaction Date]],'Hari Libur'!$A$2:$A$13,0)),"Holiday",IF(WEEKDAY(Cleaned__without_null_date4[[#This Row],[Cleaned Transaction Date]],2)&gt;5,"Weekend","Weekday"))</f>
        <v>Weekday</v>
      </c>
    </row>
    <row r="6550" spans="1:11" x14ac:dyDescent="0.25">
      <c r="A6550" t="s">
        <v>6573</v>
      </c>
      <c r="B6550" t="s">
        <v>8</v>
      </c>
      <c r="C6550" s="3">
        <v>2</v>
      </c>
      <c r="D6550" s="5">
        <v>2</v>
      </c>
      <c r="E6550" s="5">
        <v>4</v>
      </c>
      <c r="F6550" t="s">
        <v>9</v>
      </c>
      <c r="G6550" t="s">
        <v>10</v>
      </c>
      <c r="H6550" s="4">
        <v>45239</v>
      </c>
      <c r="I6550" t="str">
        <f>TEXT(Cleaned__without_null_date4[[#This Row],[Cleaned Transaction Date]],"mmmm")</f>
        <v>November</v>
      </c>
      <c r="J6550" t="str">
        <f>TEXT(Cleaned__without_null_date4[[#This Row],[Cleaned Transaction Date]],"dddd")</f>
        <v>Thursday</v>
      </c>
      <c r="K6550" t="str">
        <f>IF(ISNUMBER(MATCH(Cleaned__without_null_date4[[#This Row],[Cleaned Transaction Date]],'Hari Libur'!$A$2:$A$13,0)),"Holiday",IF(WEEKDAY(Cleaned__without_null_date4[[#This Row],[Cleaned Transaction Date]],2)&gt;5,"Weekend","Weekday"))</f>
        <v>Weekday</v>
      </c>
    </row>
    <row r="6551" spans="1:11" x14ac:dyDescent="0.25">
      <c r="A6551" t="s">
        <v>6574</v>
      </c>
      <c r="B6551" t="s">
        <v>30</v>
      </c>
      <c r="C6551" s="3">
        <v>3</v>
      </c>
      <c r="D6551" s="5">
        <v>3</v>
      </c>
      <c r="E6551" s="5">
        <v>9</v>
      </c>
      <c r="F6551" t="s">
        <v>21</v>
      </c>
      <c r="G6551" t="s">
        <v>24</v>
      </c>
      <c r="H6551" s="4">
        <v>45077</v>
      </c>
      <c r="I6551" t="str">
        <f>TEXT(Cleaned__without_null_date4[[#This Row],[Cleaned Transaction Date]],"mmmm")</f>
        <v>May</v>
      </c>
      <c r="J6551" t="str">
        <f>TEXT(Cleaned__without_null_date4[[#This Row],[Cleaned Transaction Date]],"dddd")</f>
        <v>Wednesday</v>
      </c>
      <c r="K6551" t="str">
        <f>IF(ISNUMBER(MATCH(Cleaned__without_null_date4[[#This Row],[Cleaned Transaction Date]],'Hari Libur'!$A$2:$A$13,0)),"Holiday",IF(WEEKDAY(Cleaned__without_null_date4[[#This Row],[Cleaned Transaction Date]],2)&gt;5,"Weekend","Weekday"))</f>
        <v>Weekday</v>
      </c>
    </row>
    <row r="6552" spans="1:11" x14ac:dyDescent="0.25">
      <c r="A6552" t="s">
        <v>6575</v>
      </c>
      <c r="B6552" t="s">
        <v>8</v>
      </c>
      <c r="C6552" s="3">
        <v>4</v>
      </c>
      <c r="D6552" s="5">
        <v>2</v>
      </c>
      <c r="E6552" s="5">
        <v>8</v>
      </c>
      <c r="F6552" t="s">
        <v>21</v>
      </c>
      <c r="G6552" t="s">
        <v>24</v>
      </c>
      <c r="H6552" s="4">
        <v>45057</v>
      </c>
      <c r="I6552" t="str">
        <f>TEXT(Cleaned__without_null_date4[[#This Row],[Cleaned Transaction Date]],"mmmm")</f>
        <v>May</v>
      </c>
      <c r="J6552" t="str">
        <f>TEXT(Cleaned__without_null_date4[[#This Row],[Cleaned Transaction Date]],"dddd")</f>
        <v>Thursday</v>
      </c>
      <c r="K6552" t="str">
        <f>IF(ISNUMBER(MATCH(Cleaned__without_null_date4[[#This Row],[Cleaned Transaction Date]],'Hari Libur'!$A$2:$A$13,0)),"Holiday",IF(WEEKDAY(Cleaned__without_null_date4[[#This Row],[Cleaned Transaction Date]],2)&gt;5,"Weekend","Weekday"))</f>
        <v>Weekday</v>
      </c>
    </row>
    <row r="6553" spans="1:11" x14ac:dyDescent="0.25">
      <c r="A6553" t="s">
        <v>6576</v>
      </c>
      <c r="B6553" t="s">
        <v>41</v>
      </c>
      <c r="C6553" s="3">
        <v>3</v>
      </c>
      <c r="D6553" s="5">
        <v>3</v>
      </c>
      <c r="E6553" s="5">
        <v>9</v>
      </c>
      <c r="F6553" t="s">
        <v>9</v>
      </c>
      <c r="G6553" t="s">
        <v>10</v>
      </c>
      <c r="H6553" s="4">
        <v>45189</v>
      </c>
      <c r="I6553" t="str">
        <f>TEXT(Cleaned__without_null_date4[[#This Row],[Cleaned Transaction Date]],"mmmm")</f>
        <v>September</v>
      </c>
      <c r="J6553" t="str">
        <f>TEXT(Cleaned__without_null_date4[[#This Row],[Cleaned Transaction Date]],"dddd")</f>
        <v>Wednesday</v>
      </c>
      <c r="K6553" t="str">
        <f>IF(ISNUMBER(MATCH(Cleaned__without_null_date4[[#This Row],[Cleaned Transaction Date]],'Hari Libur'!$A$2:$A$13,0)),"Holiday",IF(WEEKDAY(Cleaned__without_null_date4[[#This Row],[Cleaned Transaction Date]],2)&gt;5,"Weekend","Weekday"))</f>
        <v>Weekday</v>
      </c>
    </row>
    <row r="6554" spans="1:11" x14ac:dyDescent="0.25">
      <c r="A6554" t="s">
        <v>6577</v>
      </c>
      <c r="B6554" t="s">
        <v>8</v>
      </c>
      <c r="C6554" s="3">
        <v>4</v>
      </c>
      <c r="D6554" s="5">
        <v>2</v>
      </c>
      <c r="E6554" s="5">
        <v>8</v>
      </c>
      <c r="F6554" t="s">
        <v>31</v>
      </c>
      <c r="G6554" t="s">
        <v>10</v>
      </c>
      <c r="H6554" s="4">
        <v>45002</v>
      </c>
      <c r="I6554" t="str">
        <f>TEXT(Cleaned__without_null_date4[[#This Row],[Cleaned Transaction Date]],"mmmm")</f>
        <v>March</v>
      </c>
      <c r="J6554" t="str">
        <f>TEXT(Cleaned__without_null_date4[[#This Row],[Cleaned Transaction Date]],"dddd")</f>
        <v>Friday</v>
      </c>
      <c r="K6554" t="str">
        <f>IF(ISNUMBER(MATCH(Cleaned__without_null_date4[[#This Row],[Cleaned Transaction Date]],'Hari Libur'!$A$2:$A$13,0)),"Holiday",IF(WEEKDAY(Cleaned__without_null_date4[[#This Row],[Cleaned Transaction Date]],2)&gt;5,"Weekend","Weekday"))</f>
        <v>Weekday</v>
      </c>
    </row>
    <row r="6555" spans="1:11" x14ac:dyDescent="0.25">
      <c r="A6555" t="s">
        <v>6578</v>
      </c>
      <c r="B6555" t="s">
        <v>8</v>
      </c>
      <c r="C6555" s="3">
        <v>2</v>
      </c>
      <c r="D6555" s="5">
        <v>2</v>
      </c>
      <c r="E6555" s="5">
        <v>4</v>
      </c>
      <c r="F6555" t="s">
        <v>31</v>
      </c>
      <c r="G6555" t="s">
        <v>24</v>
      </c>
      <c r="H6555" s="4">
        <v>45154</v>
      </c>
      <c r="I6555" t="str">
        <f>TEXT(Cleaned__without_null_date4[[#This Row],[Cleaned Transaction Date]],"mmmm")</f>
        <v>August</v>
      </c>
      <c r="J6555" t="str">
        <f>TEXT(Cleaned__without_null_date4[[#This Row],[Cleaned Transaction Date]],"dddd")</f>
        <v>Wednesday</v>
      </c>
      <c r="K6555" t="str">
        <f>IF(ISNUMBER(MATCH(Cleaned__without_null_date4[[#This Row],[Cleaned Transaction Date]],'Hari Libur'!$A$2:$A$13,0)),"Holiday",IF(WEEKDAY(Cleaned__without_null_date4[[#This Row],[Cleaned Transaction Date]],2)&gt;5,"Weekend","Weekday"))</f>
        <v>Weekday</v>
      </c>
    </row>
    <row r="6556" spans="1:11" x14ac:dyDescent="0.25">
      <c r="A6556" t="s">
        <v>6579</v>
      </c>
      <c r="B6556" t="s">
        <v>37</v>
      </c>
      <c r="C6556" s="3">
        <v>1</v>
      </c>
      <c r="D6556" s="5">
        <v>1.5</v>
      </c>
      <c r="E6556" s="5">
        <v>1.5</v>
      </c>
      <c r="F6556" t="s">
        <v>31</v>
      </c>
      <c r="G6556" t="s">
        <v>10</v>
      </c>
      <c r="H6556" s="4">
        <v>45165</v>
      </c>
      <c r="I6556" t="str">
        <f>TEXT(Cleaned__without_null_date4[[#This Row],[Cleaned Transaction Date]],"mmmm")</f>
        <v>August</v>
      </c>
      <c r="J6556" t="str">
        <f>TEXT(Cleaned__without_null_date4[[#This Row],[Cleaned Transaction Date]],"dddd")</f>
        <v>Sunday</v>
      </c>
      <c r="K6556" t="str">
        <f>IF(ISNUMBER(MATCH(Cleaned__without_null_date4[[#This Row],[Cleaned Transaction Date]],'Hari Libur'!$A$2:$A$13,0)),"Holiday",IF(WEEKDAY(Cleaned__without_null_date4[[#This Row],[Cleaned Transaction Date]],2)&gt;5,"Weekend","Weekday"))</f>
        <v>Weekend</v>
      </c>
    </row>
    <row r="6557" spans="1:11" x14ac:dyDescent="0.25">
      <c r="A6557" t="s">
        <v>6580</v>
      </c>
      <c r="B6557" t="s">
        <v>37</v>
      </c>
      <c r="C6557" s="3">
        <v>2</v>
      </c>
      <c r="D6557" s="5">
        <v>1.5</v>
      </c>
      <c r="E6557" s="5">
        <v>3</v>
      </c>
      <c r="F6557" t="s">
        <v>21</v>
      </c>
      <c r="G6557" t="s">
        <v>14</v>
      </c>
      <c r="H6557" s="4">
        <v>44963</v>
      </c>
      <c r="I6557" t="str">
        <f>TEXT(Cleaned__without_null_date4[[#This Row],[Cleaned Transaction Date]],"mmmm")</f>
        <v>February</v>
      </c>
      <c r="J6557" t="str">
        <f>TEXT(Cleaned__without_null_date4[[#This Row],[Cleaned Transaction Date]],"dddd")</f>
        <v>Monday</v>
      </c>
      <c r="K6557" t="str">
        <f>IF(ISNUMBER(MATCH(Cleaned__without_null_date4[[#This Row],[Cleaned Transaction Date]],'Hari Libur'!$A$2:$A$13,0)),"Holiday",IF(WEEKDAY(Cleaned__without_null_date4[[#This Row],[Cleaned Transaction Date]],2)&gt;5,"Weekend","Weekday"))</f>
        <v>Weekday</v>
      </c>
    </row>
    <row r="6558" spans="1:11" x14ac:dyDescent="0.25">
      <c r="A6558" t="s">
        <v>6581</v>
      </c>
      <c r="B6558" t="s">
        <v>41</v>
      </c>
      <c r="C6558" s="3">
        <v>5</v>
      </c>
      <c r="D6558" s="5">
        <v>3</v>
      </c>
      <c r="E6558" s="5">
        <v>15</v>
      </c>
      <c r="F6558" t="s">
        <v>31</v>
      </c>
      <c r="G6558" t="s">
        <v>10</v>
      </c>
      <c r="H6558" s="4">
        <v>44936</v>
      </c>
      <c r="I6558" t="str">
        <f>TEXT(Cleaned__without_null_date4[[#This Row],[Cleaned Transaction Date]],"mmmm")</f>
        <v>January</v>
      </c>
      <c r="J6558" t="str">
        <f>TEXT(Cleaned__without_null_date4[[#This Row],[Cleaned Transaction Date]],"dddd")</f>
        <v>Tuesday</v>
      </c>
      <c r="K6558" t="str">
        <f>IF(ISNUMBER(MATCH(Cleaned__without_null_date4[[#This Row],[Cleaned Transaction Date]],'Hari Libur'!$A$2:$A$13,0)),"Holiday",IF(WEEKDAY(Cleaned__without_null_date4[[#This Row],[Cleaned Transaction Date]],2)&gt;5,"Weekend","Weekday"))</f>
        <v>Weekday</v>
      </c>
    </row>
    <row r="6559" spans="1:11" x14ac:dyDescent="0.25">
      <c r="A6559" t="s">
        <v>6582</v>
      </c>
      <c r="B6559" t="s">
        <v>12</v>
      </c>
      <c r="C6559" s="3">
        <v>5</v>
      </c>
      <c r="D6559" s="5">
        <v>3</v>
      </c>
      <c r="E6559" s="5">
        <v>15</v>
      </c>
      <c r="F6559" t="s">
        <v>13</v>
      </c>
      <c r="G6559" t="s">
        <v>24</v>
      </c>
      <c r="H6559" s="4">
        <v>44940</v>
      </c>
      <c r="I6559" t="str">
        <f>TEXT(Cleaned__without_null_date4[[#This Row],[Cleaned Transaction Date]],"mmmm")</f>
        <v>January</v>
      </c>
      <c r="J6559" t="str">
        <f>TEXT(Cleaned__without_null_date4[[#This Row],[Cleaned Transaction Date]],"dddd")</f>
        <v>Saturday</v>
      </c>
      <c r="K6559" t="str">
        <f>IF(ISNUMBER(MATCH(Cleaned__without_null_date4[[#This Row],[Cleaned Transaction Date]],'Hari Libur'!$A$2:$A$13,0)),"Holiday",IF(WEEKDAY(Cleaned__without_null_date4[[#This Row],[Cleaned Transaction Date]],2)&gt;5,"Weekend","Weekday"))</f>
        <v>Weekend</v>
      </c>
    </row>
    <row r="6560" spans="1:11" x14ac:dyDescent="0.25">
      <c r="A6560" t="s">
        <v>6583</v>
      </c>
      <c r="B6560" t="s">
        <v>16</v>
      </c>
      <c r="C6560" s="3">
        <v>4</v>
      </c>
      <c r="D6560" s="5">
        <v>1</v>
      </c>
      <c r="E6560" s="5">
        <v>4</v>
      </c>
      <c r="F6560" t="s">
        <v>9</v>
      </c>
      <c r="G6560" t="s">
        <v>10</v>
      </c>
      <c r="H6560" s="4">
        <v>44955</v>
      </c>
      <c r="I6560" t="str">
        <f>TEXT(Cleaned__without_null_date4[[#This Row],[Cleaned Transaction Date]],"mmmm")</f>
        <v>January</v>
      </c>
      <c r="J6560" t="str">
        <f>TEXT(Cleaned__without_null_date4[[#This Row],[Cleaned Transaction Date]],"dddd")</f>
        <v>Sunday</v>
      </c>
      <c r="K6560" t="str">
        <f>IF(ISNUMBER(MATCH(Cleaned__without_null_date4[[#This Row],[Cleaned Transaction Date]],'Hari Libur'!$A$2:$A$13,0)),"Holiday",IF(WEEKDAY(Cleaned__without_null_date4[[#This Row],[Cleaned Transaction Date]],2)&gt;5,"Weekend","Weekday"))</f>
        <v>Weekend</v>
      </c>
    </row>
    <row r="6561" spans="1:11" x14ac:dyDescent="0.25">
      <c r="A6561" t="s">
        <v>6584</v>
      </c>
      <c r="B6561" t="s">
        <v>12</v>
      </c>
      <c r="C6561" s="3">
        <v>4</v>
      </c>
      <c r="D6561" s="5">
        <v>3</v>
      </c>
      <c r="E6561" s="5">
        <v>12</v>
      </c>
      <c r="F6561" t="s">
        <v>31</v>
      </c>
      <c r="G6561" t="s">
        <v>19</v>
      </c>
      <c r="H6561" s="4">
        <v>45274</v>
      </c>
      <c r="I6561" t="str">
        <f>TEXT(Cleaned__without_null_date4[[#This Row],[Cleaned Transaction Date]],"mmmm")</f>
        <v>December</v>
      </c>
      <c r="J6561" t="str">
        <f>TEXT(Cleaned__without_null_date4[[#This Row],[Cleaned Transaction Date]],"dddd")</f>
        <v>Thursday</v>
      </c>
      <c r="K6561" t="str">
        <f>IF(ISNUMBER(MATCH(Cleaned__without_null_date4[[#This Row],[Cleaned Transaction Date]],'Hari Libur'!$A$2:$A$13,0)),"Holiday",IF(WEEKDAY(Cleaned__without_null_date4[[#This Row],[Cleaned Transaction Date]],2)&gt;5,"Weekend","Weekday"))</f>
        <v>Weekday</v>
      </c>
    </row>
    <row r="6562" spans="1:11" x14ac:dyDescent="0.25">
      <c r="A6562" t="s">
        <v>6585</v>
      </c>
      <c r="B6562" t="s">
        <v>28</v>
      </c>
      <c r="C6562" s="3">
        <v>1</v>
      </c>
      <c r="D6562" s="5">
        <v>4</v>
      </c>
      <c r="E6562" s="5">
        <v>4</v>
      </c>
      <c r="F6562" t="s">
        <v>13</v>
      </c>
      <c r="G6562" t="s">
        <v>10</v>
      </c>
      <c r="H6562" s="4">
        <v>45181</v>
      </c>
      <c r="I6562" t="str">
        <f>TEXT(Cleaned__without_null_date4[[#This Row],[Cleaned Transaction Date]],"mmmm")</f>
        <v>September</v>
      </c>
      <c r="J6562" t="str">
        <f>TEXT(Cleaned__without_null_date4[[#This Row],[Cleaned Transaction Date]],"dddd")</f>
        <v>Tuesday</v>
      </c>
      <c r="K6562" t="str">
        <f>IF(ISNUMBER(MATCH(Cleaned__without_null_date4[[#This Row],[Cleaned Transaction Date]],'Hari Libur'!$A$2:$A$13,0)),"Holiday",IF(WEEKDAY(Cleaned__without_null_date4[[#This Row],[Cleaned Transaction Date]],2)&gt;5,"Weekend","Weekday"))</f>
        <v>Weekday</v>
      </c>
    </row>
    <row r="6563" spans="1:11" x14ac:dyDescent="0.25">
      <c r="A6563" t="s">
        <v>6586</v>
      </c>
      <c r="B6563" t="s">
        <v>23</v>
      </c>
      <c r="C6563" s="3">
        <v>3</v>
      </c>
      <c r="D6563" s="5">
        <v>4</v>
      </c>
      <c r="E6563" s="5">
        <v>12</v>
      </c>
      <c r="F6563" t="s">
        <v>31</v>
      </c>
      <c r="G6563" t="s">
        <v>10</v>
      </c>
      <c r="H6563" s="4">
        <v>45093</v>
      </c>
      <c r="I6563" t="str">
        <f>TEXT(Cleaned__without_null_date4[[#This Row],[Cleaned Transaction Date]],"mmmm")</f>
        <v>June</v>
      </c>
      <c r="J6563" t="str">
        <f>TEXT(Cleaned__without_null_date4[[#This Row],[Cleaned Transaction Date]],"dddd")</f>
        <v>Friday</v>
      </c>
      <c r="K6563" t="str">
        <f>IF(ISNUMBER(MATCH(Cleaned__without_null_date4[[#This Row],[Cleaned Transaction Date]],'Hari Libur'!$A$2:$A$13,0)),"Holiday",IF(WEEKDAY(Cleaned__without_null_date4[[#This Row],[Cleaned Transaction Date]],2)&gt;5,"Weekend","Weekday"))</f>
        <v>Weekday</v>
      </c>
    </row>
    <row r="6564" spans="1:11" x14ac:dyDescent="0.25">
      <c r="A6564" t="s">
        <v>6587</v>
      </c>
      <c r="B6564" t="s">
        <v>18</v>
      </c>
      <c r="C6564" s="3">
        <v>1</v>
      </c>
      <c r="D6564" s="5">
        <v>5</v>
      </c>
      <c r="E6564" s="5">
        <v>5</v>
      </c>
      <c r="F6564" t="s">
        <v>9</v>
      </c>
      <c r="G6564" t="s">
        <v>10</v>
      </c>
      <c r="H6564" s="4">
        <v>45047</v>
      </c>
      <c r="I6564" t="str">
        <f>TEXT(Cleaned__without_null_date4[[#This Row],[Cleaned Transaction Date]],"mmmm")</f>
        <v>May</v>
      </c>
      <c r="J6564" t="str">
        <f>TEXT(Cleaned__without_null_date4[[#This Row],[Cleaned Transaction Date]],"dddd")</f>
        <v>Monday</v>
      </c>
      <c r="K6564" t="str">
        <f>IF(ISNUMBER(MATCH(Cleaned__without_null_date4[[#This Row],[Cleaned Transaction Date]],'Hari Libur'!$A$2:$A$13,0)),"Holiday",IF(WEEKDAY(Cleaned__without_null_date4[[#This Row],[Cleaned Transaction Date]],2)&gt;5,"Weekend","Weekday"))</f>
        <v>Weekday</v>
      </c>
    </row>
    <row r="6565" spans="1:11" x14ac:dyDescent="0.25">
      <c r="A6565" t="s">
        <v>6588</v>
      </c>
      <c r="B6565" t="s">
        <v>18</v>
      </c>
      <c r="C6565" s="3">
        <v>4</v>
      </c>
      <c r="D6565" s="5">
        <v>5</v>
      </c>
      <c r="E6565" s="5">
        <v>20</v>
      </c>
      <c r="F6565" t="s">
        <v>21</v>
      </c>
      <c r="G6565" t="s">
        <v>14</v>
      </c>
      <c r="H6565" s="4">
        <v>45182</v>
      </c>
      <c r="I6565" t="str">
        <f>TEXT(Cleaned__without_null_date4[[#This Row],[Cleaned Transaction Date]],"mmmm")</f>
        <v>September</v>
      </c>
      <c r="J6565" t="str">
        <f>TEXT(Cleaned__without_null_date4[[#This Row],[Cleaned Transaction Date]],"dddd")</f>
        <v>Wednesday</v>
      </c>
      <c r="K6565" t="str">
        <f>IF(ISNUMBER(MATCH(Cleaned__without_null_date4[[#This Row],[Cleaned Transaction Date]],'Hari Libur'!$A$2:$A$13,0)),"Holiday",IF(WEEKDAY(Cleaned__without_null_date4[[#This Row],[Cleaned Transaction Date]],2)&gt;5,"Weekend","Weekday"))</f>
        <v>Weekday</v>
      </c>
    </row>
    <row r="6566" spans="1:11" x14ac:dyDescent="0.25">
      <c r="A6566" t="s">
        <v>6589</v>
      </c>
      <c r="B6566" t="s">
        <v>28</v>
      </c>
      <c r="C6566" s="3">
        <v>2</v>
      </c>
      <c r="D6566" s="5">
        <v>4</v>
      </c>
      <c r="E6566" s="5">
        <v>8</v>
      </c>
      <c r="F6566" t="s">
        <v>31</v>
      </c>
      <c r="G6566" t="s">
        <v>14</v>
      </c>
      <c r="H6566" s="4">
        <v>45056</v>
      </c>
      <c r="I6566" t="str">
        <f>TEXT(Cleaned__without_null_date4[[#This Row],[Cleaned Transaction Date]],"mmmm")</f>
        <v>May</v>
      </c>
      <c r="J6566" t="str">
        <f>TEXT(Cleaned__without_null_date4[[#This Row],[Cleaned Transaction Date]],"dddd")</f>
        <v>Wednesday</v>
      </c>
      <c r="K6566" t="str">
        <f>IF(ISNUMBER(MATCH(Cleaned__without_null_date4[[#This Row],[Cleaned Transaction Date]],'Hari Libur'!$A$2:$A$13,0)),"Holiday",IF(WEEKDAY(Cleaned__without_null_date4[[#This Row],[Cleaned Transaction Date]],2)&gt;5,"Weekend","Weekday"))</f>
        <v>Weekday</v>
      </c>
    </row>
    <row r="6567" spans="1:11" x14ac:dyDescent="0.25">
      <c r="A6567" t="s">
        <v>6590</v>
      </c>
      <c r="B6567" t="s">
        <v>41</v>
      </c>
      <c r="C6567" s="3">
        <v>4</v>
      </c>
      <c r="D6567" s="5">
        <v>3</v>
      </c>
      <c r="E6567" s="5">
        <v>12</v>
      </c>
      <c r="F6567" t="s">
        <v>9</v>
      </c>
      <c r="G6567" t="s">
        <v>24</v>
      </c>
      <c r="H6567" s="4">
        <v>45154</v>
      </c>
      <c r="I6567" t="str">
        <f>TEXT(Cleaned__without_null_date4[[#This Row],[Cleaned Transaction Date]],"mmmm")</f>
        <v>August</v>
      </c>
      <c r="J6567" t="str">
        <f>TEXT(Cleaned__without_null_date4[[#This Row],[Cleaned Transaction Date]],"dddd")</f>
        <v>Wednesday</v>
      </c>
      <c r="K6567" t="str">
        <f>IF(ISNUMBER(MATCH(Cleaned__without_null_date4[[#This Row],[Cleaned Transaction Date]],'Hari Libur'!$A$2:$A$13,0)),"Holiday",IF(WEEKDAY(Cleaned__without_null_date4[[#This Row],[Cleaned Transaction Date]],2)&gt;5,"Weekend","Weekday"))</f>
        <v>Weekday</v>
      </c>
    </row>
    <row r="6568" spans="1:11" x14ac:dyDescent="0.25">
      <c r="A6568" t="s">
        <v>6591</v>
      </c>
      <c r="B6568" t="s">
        <v>12</v>
      </c>
      <c r="C6568" s="3">
        <v>5</v>
      </c>
      <c r="D6568" s="5">
        <v>3</v>
      </c>
      <c r="E6568" s="5">
        <v>15</v>
      </c>
      <c r="F6568" t="s">
        <v>9</v>
      </c>
      <c r="G6568" t="s">
        <v>10</v>
      </c>
      <c r="H6568" s="4">
        <v>45148</v>
      </c>
      <c r="I6568" t="str">
        <f>TEXT(Cleaned__without_null_date4[[#This Row],[Cleaned Transaction Date]],"mmmm")</f>
        <v>August</v>
      </c>
      <c r="J6568" t="str">
        <f>TEXT(Cleaned__without_null_date4[[#This Row],[Cleaned Transaction Date]],"dddd")</f>
        <v>Thursday</v>
      </c>
      <c r="K6568" t="str">
        <f>IF(ISNUMBER(MATCH(Cleaned__without_null_date4[[#This Row],[Cleaned Transaction Date]],'Hari Libur'!$A$2:$A$13,0)),"Holiday",IF(WEEKDAY(Cleaned__without_null_date4[[#This Row],[Cleaned Transaction Date]],2)&gt;5,"Weekend","Weekday"))</f>
        <v>Weekday</v>
      </c>
    </row>
    <row r="6569" spans="1:11" x14ac:dyDescent="0.25">
      <c r="A6569" t="s">
        <v>6592</v>
      </c>
      <c r="B6569" t="s">
        <v>16</v>
      </c>
      <c r="C6569" s="3">
        <v>4</v>
      </c>
      <c r="D6569" s="5">
        <v>1</v>
      </c>
      <c r="E6569" s="5">
        <v>4</v>
      </c>
      <c r="F6569" t="s">
        <v>26</v>
      </c>
      <c r="G6569" t="s">
        <v>24</v>
      </c>
      <c r="H6569" s="4">
        <v>45134</v>
      </c>
      <c r="I6569" t="str">
        <f>TEXT(Cleaned__without_null_date4[[#This Row],[Cleaned Transaction Date]],"mmmm")</f>
        <v>July</v>
      </c>
      <c r="J6569" t="str">
        <f>TEXT(Cleaned__without_null_date4[[#This Row],[Cleaned Transaction Date]],"dddd")</f>
        <v>Thursday</v>
      </c>
      <c r="K6569" t="str">
        <f>IF(ISNUMBER(MATCH(Cleaned__without_null_date4[[#This Row],[Cleaned Transaction Date]],'Hari Libur'!$A$2:$A$13,0)),"Holiday",IF(WEEKDAY(Cleaned__without_null_date4[[#This Row],[Cleaned Transaction Date]],2)&gt;5,"Weekend","Weekday"))</f>
        <v>Weekday</v>
      </c>
    </row>
    <row r="6570" spans="1:11" x14ac:dyDescent="0.25">
      <c r="A6570" t="s">
        <v>6593</v>
      </c>
      <c r="B6570" t="s">
        <v>23</v>
      </c>
      <c r="C6570" s="3">
        <v>1</v>
      </c>
      <c r="D6570" s="5">
        <v>4</v>
      </c>
      <c r="E6570" s="5">
        <v>4</v>
      </c>
      <c r="F6570" t="s">
        <v>31</v>
      </c>
      <c r="G6570" t="s">
        <v>10</v>
      </c>
      <c r="H6570" s="4">
        <v>44979</v>
      </c>
      <c r="I6570" t="str">
        <f>TEXT(Cleaned__without_null_date4[[#This Row],[Cleaned Transaction Date]],"mmmm")</f>
        <v>February</v>
      </c>
      <c r="J6570" t="str">
        <f>TEXT(Cleaned__without_null_date4[[#This Row],[Cleaned Transaction Date]],"dddd")</f>
        <v>Wednesday</v>
      </c>
      <c r="K6570" t="str">
        <f>IF(ISNUMBER(MATCH(Cleaned__without_null_date4[[#This Row],[Cleaned Transaction Date]],'Hari Libur'!$A$2:$A$13,0)),"Holiday",IF(WEEKDAY(Cleaned__without_null_date4[[#This Row],[Cleaned Transaction Date]],2)&gt;5,"Weekend","Weekday"))</f>
        <v>Weekday</v>
      </c>
    </row>
    <row r="6571" spans="1:11" x14ac:dyDescent="0.25">
      <c r="A6571" t="s">
        <v>6594</v>
      </c>
      <c r="B6571" t="s">
        <v>12</v>
      </c>
      <c r="C6571" s="3">
        <v>4</v>
      </c>
      <c r="D6571" s="5">
        <v>3</v>
      </c>
      <c r="E6571" s="5">
        <v>12</v>
      </c>
      <c r="F6571" t="s">
        <v>9</v>
      </c>
      <c r="G6571" t="s">
        <v>24</v>
      </c>
      <c r="H6571" s="4">
        <v>45145</v>
      </c>
      <c r="I6571" t="str">
        <f>TEXT(Cleaned__without_null_date4[[#This Row],[Cleaned Transaction Date]],"mmmm")</f>
        <v>August</v>
      </c>
      <c r="J6571" t="str">
        <f>TEXT(Cleaned__without_null_date4[[#This Row],[Cleaned Transaction Date]],"dddd")</f>
        <v>Monday</v>
      </c>
      <c r="K6571" t="str">
        <f>IF(ISNUMBER(MATCH(Cleaned__without_null_date4[[#This Row],[Cleaned Transaction Date]],'Hari Libur'!$A$2:$A$13,0)),"Holiday",IF(WEEKDAY(Cleaned__without_null_date4[[#This Row],[Cleaned Transaction Date]],2)&gt;5,"Weekend","Weekday"))</f>
        <v>Weekday</v>
      </c>
    </row>
    <row r="6572" spans="1:11" x14ac:dyDescent="0.25">
      <c r="A6572" t="s">
        <v>6595</v>
      </c>
      <c r="B6572" t="s">
        <v>28</v>
      </c>
      <c r="C6572" s="3">
        <v>3</v>
      </c>
      <c r="D6572" s="5">
        <v>4</v>
      </c>
      <c r="E6572" s="5">
        <v>12</v>
      </c>
      <c r="F6572" t="s">
        <v>21</v>
      </c>
      <c r="G6572" t="s">
        <v>14</v>
      </c>
      <c r="H6572" s="4">
        <v>44999</v>
      </c>
      <c r="I6572" t="str">
        <f>TEXT(Cleaned__without_null_date4[[#This Row],[Cleaned Transaction Date]],"mmmm")</f>
        <v>March</v>
      </c>
      <c r="J6572" t="str">
        <f>TEXT(Cleaned__without_null_date4[[#This Row],[Cleaned Transaction Date]],"dddd")</f>
        <v>Tuesday</v>
      </c>
      <c r="K6572" t="str">
        <f>IF(ISNUMBER(MATCH(Cleaned__without_null_date4[[#This Row],[Cleaned Transaction Date]],'Hari Libur'!$A$2:$A$13,0)),"Holiday",IF(WEEKDAY(Cleaned__without_null_date4[[#This Row],[Cleaned Transaction Date]],2)&gt;5,"Weekend","Weekday"))</f>
        <v>Weekday</v>
      </c>
    </row>
    <row r="6573" spans="1:11" x14ac:dyDescent="0.25">
      <c r="A6573" t="s">
        <v>6596</v>
      </c>
      <c r="B6573" t="s">
        <v>8</v>
      </c>
      <c r="C6573" s="3">
        <v>1</v>
      </c>
      <c r="D6573" s="5">
        <v>2</v>
      </c>
      <c r="E6573" s="5">
        <v>2</v>
      </c>
      <c r="F6573" t="s">
        <v>9</v>
      </c>
      <c r="G6573" t="s">
        <v>10</v>
      </c>
      <c r="H6573" s="4">
        <v>45031</v>
      </c>
      <c r="I6573" t="str">
        <f>TEXT(Cleaned__without_null_date4[[#This Row],[Cleaned Transaction Date]],"mmmm")</f>
        <v>April</v>
      </c>
      <c r="J6573" t="str">
        <f>TEXT(Cleaned__without_null_date4[[#This Row],[Cleaned Transaction Date]],"dddd")</f>
        <v>Saturday</v>
      </c>
      <c r="K6573" t="str">
        <f>IF(ISNUMBER(MATCH(Cleaned__without_null_date4[[#This Row],[Cleaned Transaction Date]],'Hari Libur'!$A$2:$A$13,0)),"Holiday",IF(WEEKDAY(Cleaned__without_null_date4[[#This Row],[Cleaned Transaction Date]],2)&gt;5,"Weekend","Weekday"))</f>
        <v>Weekend</v>
      </c>
    </row>
    <row r="6574" spans="1:11" x14ac:dyDescent="0.25">
      <c r="A6574" t="s">
        <v>6597</v>
      </c>
      <c r="B6574" t="s">
        <v>41</v>
      </c>
      <c r="C6574" s="3">
        <v>2</v>
      </c>
      <c r="D6574" s="5">
        <v>3</v>
      </c>
      <c r="E6574" s="5">
        <v>6</v>
      </c>
      <c r="F6574" t="s">
        <v>13</v>
      </c>
      <c r="G6574" t="s">
        <v>14</v>
      </c>
      <c r="H6574" s="4">
        <v>44934</v>
      </c>
      <c r="I6574" t="str">
        <f>TEXT(Cleaned__without_null_date4[[#This Row],[Cleaned Transaction Date]],"mmmm")</f>
        <v>January</v>
      </c>
      <c r="J6574" t="str">
        <f>TEXT(Cleaned__without_null_date4[[#This Row],[Cleaned Transaction Date]],"dddd")</f>
        <v>Sunday</v>
      </c>
      <c r="K6574" t="str">
        <f>IF(ISNUMBER(MATCH(Cleaned__without_null_date4[[#This Row],[Cleaned Transaction Date]],'Hari Libur'!$A$2:$A$13,0)),"Holiday",IF(WEEKDAY(Cleaned__without_null_date4[[#This Row],[Cleaned Transaction Date]],2)&gt;5,"Weekend","Weekday"))</f>
        <v>Weekend</v>
      </c>
    </row>
    <row r="6575" spans="1:11" x14ac:dyDescent="0.25">
      <c r="A6575" t="s">
        <v>6598</v>
      </c>
      <c r="B6575" t="s">
        <v>41</v>
      </c>
      <c r="C6575" s="3">
        <v>4</v>
      </c>
      <c r="D6575" s="5">
        <v>3</v>
      </c>
      <c r="E6575" s="5">
        <v>12</v>
      </c>
      <c r="F6575" t="s">
        <v>13</v>
      </c>
      <c r="G6575" t="s">
        <v>10</v>
      </c>
      <c r="H6575" s="4">
        <v>45131</v>
      </c>
      <c r="I6575" t="str">
        <f>TEXT(Cleaned__without_null_date4[[#This Row],[Cleaned Transaction Date]],"mmmm")</f>
        <v>July</v>
      </c>
      <c r="J6575" t="str">
        <f>TEXT(Cleaned__without_null_date4[[#This Row],[Cleaned Transaction Date]],"dddd")</f>
        <v>Monday</v>
      </c>
      <c r="K6575" t="str">
        <f>IF(ISNUMBER(MATCH(Cleaned__without_null_date4[[#This Row],[Cleaned Transaction Date]],'Hari Libur'!$A$2:$A$13,0)),"Holiday",IF(WEEKDAY(Cleaned__without_null_date4[[#This Row],[Cleaned Transaction Date]],2)&gt;5,"Weekend","Weekday"))</f>
        <v>Weekday</v>
      </c>
    </row>
    <row r="6576" spans="1:11" x14ac:dyDescent="0.25">
      <c r="A6576" t="s">
        <v>6599</v>
      </c>
      <c r="B6576" t="s">
        <v>28</v>
      </c>
      <c r="C6576" s="3">
        <v>4</v>
      </c>
      <c r="D6576" s="5">
        <v>4</v>
      </c>
      <c r="E6576" s="5">
        <v>16</v>
      </c>
      <c r="F6576" t="s">
        <v>9</v>
      </c>
      <c r="G6576" t="s">
        <v>10</v>
      </c>
      <c r="H6576" s="4">
        <v>44953</v>
      </c>
      <c r="I6576" t="str">
        <f>TEXT(Cleaned__without_null_date4[[#This Row],[Cleaned Transaction Date]],"mmmm")</f>
        <v>January</v>
      </c>
      <c r="J6576" t="str">
        <f>TEXT(Cleaned__without_null_date4[[#This Row],[Cleaned Transaction Date]],"dddd")</f>
        <v>Friday</v>
      </c>
      <c r="K6576" t="str">
        <f>IF(ISNUMBER(MATCH(Cleaned__without_null_date4[[#This Row],[Cleaned Transaction Date]],'Hari Libur'!$A$2:$A$13,0)),"Holiday",IF(WEEKDAY(Cleaned__without_null_date4[[#This Row],[Cleaned Transaction Date]],2)&gt;5,"Weekend","Weekday"))</f>
        <v>Weekday</v>
      </c>
    </row>
    <row r="6577" spans="1:11" x14ac:dyDescent="0.25">
      <c r="A6577" t="s">
        <v>6600</v>
      </c>
      <c r="B6577" t="s">
        <v>30</v>
      </c>
      <c r="C6577" s="3">
        <v>4</v>
      </c>
      <c r="D6577" s="5">
        <v>4</v>
      </c>
      <c r="E6577" s="5">
        <v>16</v>
      </c>
      <c r="F6577" t="s">
        <v>13</v>
      </c>
      <c r="G6577" t="s">
        <v>24</v>
      </c>
      <c r="H6577" s="4">
        <v>45274</v>
      </c>
      <c r="I6577" t="str">
        <f>TEXT(Cleaned__without_null_date4[[#This Row],[Cleaned Transaction Date]],"mmmm")</f>
        <v>December</v>
      </c>
      <c r="J6577" t="str">
        <f>TEXT(Cleaned__without_null_date4[[#This Row],[Cleaned Transaction Date]],"dddd")</f>
        <v>Thursday</v>
      </c>
      <c r="K6577" t="str">
        <f>IF(ISNUMBER(MATCH(Cleaned__without_null_date4[[#This Row],[Cleaned Transaction Date]],'Hari Libur'!$A$2:$A$13,0)),"Holiday",IF(WEEKDAY(Cleaned__without_null_date4[[#This Row],[Cleaned Transaction Date]],2)&gt;5,"Weekend","Weekday"))</f>
        <v>Weekday</v>
      </c>
    </row>
    <row r="6578" spans="1:11" x14ac:dyDescent="0.25">
      <c r="A6578" t="s">
        <v>6601</v>
      </c>
      <c r="B6578" t="s">
        <v>8</v>
      </c>
      <c r="C6578" s="3">
        <v>3</v>
      </c>
      <c r="D6578" s="5">
        <v>2</v>
      </c>
      <c r="E6578" s="5">
        <v>6</v>
      </c>
      <c r="F6578" t="s">
        <v>31</v>
      </c>
      <c r="G6578" t="s">
        <v>14</v>
      </c>
      <c r="H6578" s="4">
        <v>45095</v>
      </c>
      <c r="I6578" t="str">
        <f>TEXT(Cleaned__without_null_date4[[#This Row],[Cleaned Transaction Date]],"mmmm")</f>
        <v>June</v>
      </c>
      <c r="J6578" t="str">
        <f>TEXT(Cleaned__without_null_date4[[#This Row],[Cleaned Transaction Date]],"dddd")</f>
        <v>Sunday</v>
      </c>
      <c r="K6578" t="str">
        <f>IF(ISNUMBER(MATCH(Cleaned__without_null_date4[[#This Row],[Cleaned Transaction Date]],'Hari Libur'!$A$2:$A$13,0)),"Holiday",IF(WEEKDAY(Cleaned__without_null_date4[[#This Row],[Cleaned Transaction Date]],2)&gt;5,"Weekend","Weekday"))</f>
        <v>Weekend</v>
      </c>
    </row>
    <row r="6579" spans="1:11" x14ac:dyDescent="0.25">
      <c r="A6579" t="s">
        <v>6602</v>
      </c>
      <c r="B6579" t="s">
        <v>12</v>
      </c>
      <c r="C6579" s="3">
        <v>2</v>
      </c>
      <c r="D6579" s="5">
        <v>3</v>
      </c>
      <c r="E6579" s="5">
        <v>6</v>
      </c>
      <c r="F6579" t="s">
        <v>19</v>
      </c>
      <c r="G6579" t="s">
        <v>14</v>
      </c>
      <c r="H6579" s="4">
        <v>45178</v>
      </c>
      <c r="I6579" t="str">
        <f>TEXT(Cleaned__without_null_date4[[#This Row],[Cleaned Transaction Date]],"mmmm")</f>
        <v>September</v>
      </c>
      <c r="J6579" t="str">
        <f>TEXT(Cleaned__without_null_date4[[#This Row],[Cleaned Transaction Date]],"dddd")</f>
        <v>Saturday</v>
      </c>
      <c r="K6579" t="str">
        <f>IF(ISNUMBER(MATCH(Cleaned__without_null_date4[[#This Row],[Cleaned Transaction Date]],'Hari Libur'!$A$2:$A$13,0)),"Holiday",IF(WEEKDAY(Cleaned__without_null_date4[[#This Row],[Cleaned Transaction Date]],2)&gt;5,"Weekend","Weekday"))</f>
        <v>Weekend</v>
      </c>
    </row>
    <row r="6580" spans="1:11" x14ac:dyDescent="0.25">
      <c r="A6580" t="s">
        <v>6603</v>
      </c>
      <c r="B6580" t="s">
        <v>8</v>
      </c>
      <c r="C6580" s="3">
        <v>3</v>
      </c>
      <c r="D6580" s="5">
        <v>2</v>
      </c>
      <c r="E6580" s="5">
        <v>6</v>
      </c>
      <c r="F6580" t="s">
        <v>19</v>
      </c>
      <c r="G6580" t="s">
        <v>24</v>
      </c>
      <c r="H6580" s="4">
        <v>45217</v>
      </c>
      <c r="I6580" t="str">
        <f>TEXT(Cleaned__without_null_date4[[#This Row],[Cleaned Transaction Date]],"mmmm")</f>
        <v>October</v>
      </c>
      <c r="J6580" t="str">
        <f>TEXT(Cleaned__without_null_date4[[#This Row],[Cleaned Transaction Date]],"dddd")</f>
        <v>Wednesday</v>
      </c>
      <c r="K6580" t="str">
        <f>IF(ISNUMBER(MATCH(Cleaned__without_null_date4[[#This Row],[Cleaned Transaction Date]],'Hari Libur'!$A$2:$A$13,0)),"Holiday",IF(WEEKDAY(Cleaned__without_null_date4[[#This Row],[Cleaned Transaction Date]],2)&gt;5,"Weekend","Weekday"))</f>
        <v>Weekday</v>
      </c>
    </row>
    <row r="6581" spans="1:11" x14ac:dyDescent="0.25">
      <c r="A6581" t="s">
        <v>6604</v>
      </c>
      <c r="B6581" t="s">
        <v>8</v>
      </c>
      <c r="C6581" s="3">
        <v>3</v>
      </c>
      <c r="D6581" s="5">
        <v>2</v>
      </c>
      <c r="E6581" s="5">
        <v>6</v>
      </c>
      <c r="F6581" t="s">
        <v>31</v>
      </c>
      <c r="G6581" t="s">
        <v>24</v>
      </c>
      <c r="H6581" s="4">
        <v>45151</v>
      </c>
      <c r="I6581" t="str">
        <f>TEXT(Cleaned__without_null_date4[[#This Row],[Cleaned Transaction Date]],"mmmm")</f>
        <v>August</v>
      </c>
      <c r="J6581" t="str">
        <f>TEXT(Cleaned__without_null_date4[[#This Row],[Cleaned Transaction Date]],"dddd")</f>
        <v>Sunday</v>
      </c>
      <c r="K6581" t="str">
        <f>IF(ISNUMBER(MATCH(Cleaned__without_null_date4[[#This Row],[Cleaned Transaction Date]],'Hari Libur'!$A$2:$A$13,0)),"Holiday",IF(WEEKDAY(Cleaned__without_null_date4[[#This Row],[Cleaned Transaction Date]],2)&gt;5,"Weekend","Weekday"))</f>
        <v>Weekend</v>
      </c>
    </row>
    <row r="6582" spans="1:11" x14ac:dyDescent="0.25">
      <c r="A6582" t="s">
        <v>6605</v>
      </c>
      <c r="B6582" t="s">
        <v>12</v>
      </c>
      <c r="C6582" s="3">
        <v>2</v>
      </c>
      <c r="D6582" s="5">
        <v>3</v>
      </c>
      <c r="E6582" s="5">
        <v>6</v>
      </c>
      <c r="F6582" t="s">
        <v>9</v>
      </c>
      <c r="G6582" t="s">
        <v>10</v>
      </c>
      <c r="H6582" s="4">
        <v>45286</v>
      </c>
      <c r="I6582" t="str">
        <f>TEXT(Cleaned__without_null_date4[[#This Row],[Cleaned Transaction Date]],"mmmm")</f>
        <v>December</v>
      </c>
      <c r="J6582" t="str">
        <f>TEXT(Cleaned__without_null_date4[[#This Row],[Cleaned Transaction Date]],"dddd")</f>
        <v>Tuesday</v>
      </c>
      <c r="K6582" t="str">
        <f>IF(ISNUMBER(MATCH(Cleaned__without_null_date4[[#This Row],[Cleaned Transaction Date]],'Hari Libur'!$A$2:$A$13,0)),"Holiday",IF(WEEKDAY(Cleaned__without_null_date4[[#This Row],[Cleaned Transaction Date]],2)&gt;5,"Weekend","Weekday"))</f>
        <v>Weekday</v>
      </c>
    </row>
    <row r="6583" spans="1:11" x14ac:dyDescent="0.25">
      <c r="A6583" t="s">
        <v>6606</v>
      </c>
      <c r="B6583" t="s">
        <v>37</v>
      </c>
      <c r="C6583" s="3">
        <v>2</v>
      </c>
      <c r="D6583" s="5">
        <v>1.5</v>
      </c>
      <c r="E6583" s="5">
        <v>3</v>
      </c>
      <c r="F6583" t="s">
        <v>31</v>
      </c>
      <c r="G6583" t="s">
        <v>10</v>
      </c>
      <c r="H6583" s="4">
        <v>45264</v>
      </c>
      <c r="I6583" t="str">
        <f>TEXT(Cleaned__without_null_date4[[#This Row],[Cleaned Transaction Date]],"mmmm")</f>
        <v>December</v>
      </c>
      <c r="J6583" t="str">
        <f>TEXT(Cleaned__without_null_date4[[#This Row],[Cleaned Transaction Date]],"dddd")</f>
        <v>Monday</v>
      </c>
      <c r="K6583" t="str">
        <f>IF(ISNUMBER(MATCH(Cleaned__without_null_date4[[#This Row],[Cleaned Transaction Date]],'Hari Libur'!$A$2:$A$13,0)),"Holiday",IF(WEEKDAY(Cleaned__without_null_date4[[#This Row],[Cleaned Transaction Date]],2)&gt;5,"Weekend","Weekday"))</f>
        <v>Weekday</v>
      </c>
    </row>
    <row r="6584" spans="1:11" x14ac:dyDescent="0.25">
      <c r="A6584" t="s">
        <v>6607</v>
      </c>
      <c r="B6584" t="s">
        <v>28</v>
      </c>
      <c r="C6584" s="3">
        <v>2</v>
      </c>
      <c r="D6584" s="5">
        <v>4</v>
      </c>
      <c r="E6584" s="5">
        <v>8</v>
      </c>
      <c r="F6584" t="s">
        <v>9</v>
      </c>
      <c r="G6584" t="s">
        <v>14</v>
      </c>
      <c r="H6584" s="4">
        <v>45042</v>
      </c>
      <c r="I6584" t="str">
        <f>TEXT(Cleaned__without_null_date4[[#This Row],[Cleaned Transaction Date]],"mmmm")</f>
        <v>April</v>
      </c>
      <c r="J6584" t="str">
        <f>TEXT(Cleaned__without_null_date4[[#This Row],[Cleaned Transaction Date]],"dddd")</f>
        <v>Wednesday</v>
      </c>
      <c r="K6584" t="str">
        <f>IF(ISNUMBER(MATCH(Cleaned__without_null_date4[[#This Row],[Cleaned Transaction Date]],'Hari Libur'!$A$2:$A$13,0)),"Holiday",IF(WEEKDAY(Cleaned__without_null_date4[[#This Row],[Cleaned Transaction Date]],2)&gt;5,"Weekend","Weekday"))</f>
        <v>Weekday</v>
      </c>
    </row>
    <row r="6585" spans="1:11" x14ac:dyDescent="0.25">
      <c r="A6585" t="s">
        <v>6608</v>
      </c>
      <c r="B6585" t="s">
        <v>41</v>
      </c>
      <c r="C6585" s="3">
        <v>5</v>
      </c>
      <c r="D6585" s="5">
        <v>3</v>
      </c>
      <c r="E6585" s="5">
        <v>15</v>
      </c>
      <c r="F6585" t="s">
        <v>21</v>
      </c>
      <c r="G6585" t="s">
        <v>24</v>
      </c>
      <c r="H6585" s="4">
        <v>44947</v>
      </c>
      <c r="I6585" t="str">
        <f>TEXT(Cleaned__without_null_date4[[#This Row],[Cleaned Transaction Date]],"mmmm")</f>
        <v>January</v>
      </c>
      <c r="J6585" t="str">
        <f>TEXT(Cleaned__without_null_date4[[#This Row],[Cleaned Transaction Date]],"dddd")</f>
        <v>Saturday</v>
      </c>
      <c r="K6585" t="str">
        <f>IF(ISNUMBER(MATCH(Cleaned__without_null_date4[[#This Row],[Cleaned Transaction Date]],'Hari Libur'!$A$2:$A$13,0)),"Holiday",IF(WEEKDAY(Cleaned__without_null_date4[[#This Row],[Cleaned Transaction Date]],2)&gt;5,"Weekend","Weekday"))</f>
        <v>Weekend</v>
      </c>
    </row>
    <row r="6586" spans="1:11" x14ac:dyDescent="0.25">
      <c r="A6586" t="s">
        <v>6609</v>
      </c>
      <c r="B6586" t="s">
        <v>28</v>
      </c>
      <c r="C6586" s="3">
        <v>1</v>
      </c>
      <c r="D6586" s="5">
        <v>4</v>
      </c>
      <c r="E6586" s="5">
        <v>4</v>
      </c>
      <c r="F6586" t="s">
        <v>21</v>
      </c>
      <c r="G6586" t="s">
        <v>10</v>
      </c>
      <c r="H6586" s="4">
        <v>44944</v>
      </c>
      <c r="I6586" t="str">
        <f>TEXT(Cleaned__without_null_date4[[#This Row],[Cleaned Transaction Date]],"mmmm")</f>
        <v>January</v>
      </c>
      <c r="J6586" t="str">
        <f>TEXT(Cleaned__without_null_date4[[#This Row],[Cleaned Transaction Date]],"dddd")</f>
        <v>Wednesday</v>
      </c>
      <c r="K6586" t="str">
        <f>IF(ISNUMBER(MATCH(Cleaned__without_null_date4[[#This Row],[Cleaned Transaction Date]],'Hari Libur'!$A$2:$A$13,0)),"Holiday",IF(WEEKDAY(Cleaned__without_null_date4[[#This Row],[Cleaned Transaction Date]],2)&gt;5,"Weekend","Weekday"))</f>
        <v>Weekday</v>
      </c>
    </row>
    <row r="6587" spans="1:11" x14ac:dyDescent="0.25">
      <c r="A6587" t="s">
        <v>6610</v>
      </c>
      <c r="B6587" t="s">
        <v>30</v>
      </c>
      <c r="C6587" s="3">
        <v>1</v>
      </c>
      <c r="D6587" s="5">
        <v>3</v>
      </c>
      <c r="E6587" s="5">
        <v>3</v>
      </c>
      <c r="F6587" t="s">
        <v>9</v>
      </c>
      <c r="G6587" t="s">
        <v>24</v>
      </c>
      <c r="H6587" s="4">
        <v>45080</v>
      </c>
      <c r="I6587" t="str">
        <f>TEXT(Cleaned__without_null_date4[[#This Row],[Cleaned Transaction Date]],"mmmm")</f>
        <v>June</v>
      </c>
      <c r="J6587" t="str">
        <f>TEXT(Cleaned__without_null_date4[[#This Row],[Cleaned Transaction Date]],"dddd")</f>
        <v>Saturday</v>
      </c>
      <c r="K6587" t="str">
        <f>IF(ISNUMBER(MATCH(Cleaned__without_null_date4[[#This Row],[Cleaned Transaction Date]],'Hari Libur'!$A$2:$A$13,0)),"Holiday",IF(WEEKDAY(Cleaned__without_null_date4[[#This Row],[Cleaned Transaction Date]],2)&gt;5,"Weekend","Weekday"))</f>
        <v>Weekend</v>
      </c>
    </row>
    <row r="6588" spans="1:11" x14ac:dyDescent="0.25">
      <c r="A6588" t="s">
        <v>6611</v>
      </c>
      <c r="B6588" t="s">
        <v>12</v>
      </c>
      <c r="C6588" s="3">
        <v>1</v>
      </c>
      <c r="D6588" s="5">
        <v>3</v>
      </c>
      <c r="E6588" s="5">
        <v>3</v>
      </c>
      <c r="F6588" t="s">
        <v>9</v>
      </c>
      <c r="G6588" t="s">
        <v>24</v>
      </c>
      <c r="H6588" s="4">
        <v>45257</v>
      </c>
      <c r="I6588" t="str">
        <f>TEXT(Cleaned__without_null_date4[[#This Row],[Cleaned Transaction Date]],"mmmm")</f>
        <v>November</v>
      </c>
      <c r="J6588" t="str">
        <f>TEXT(Cleaned__without_null_date4[[#This Row],[Cleaned Transaction Date]],"dddd")</f>
        <v>Monday</v>
      </c>
      <c r="K6588" t="str">
        <f>IF(ISNUMBER(MATCH(Cleaned__without_null_date4[[#This Row],[Cleaned Transaction Date]],'Hari Libur'!$A$2:$A$13,0)),"Holiday",IF(WEEKDAY(Cleaned__without_null_date4[[#This Row],[Cleaned Transaction Date]],2)&gt;5,"Weekend","Weekday"))</f>
        <v>Weekday</v>
      </c>
    </row>
    <row r="6589" spans="1:11" x14ac:dyDescent="0.25">
      <c r="A6589" t="s">
        <v>6612</v>
      </c>
      <c r="B6589" t="s">
        <v>16</v>
      </c>
      <c r="C6589" s="3">
        <v>5</v>
      </c>
      <c r="D6589" s="5">
        <v>1</v>
      </c>
      <c r="E6589" s="5">
        <v>5</v>
      </c>
      <c r="F6589" t="s">
        <v>31</v>
      </c>
      <c r="G6589" t="s">
        <v>14</v>
      </c>
      <c r="H6589" s="4">
        <v>44987</v>
      </c>
      <c r="I6589" t="str">
        <f>TEXT(Cleaned__without_null_date4[[#This Row],[Cleaned Transaction Date]],"mmmm")</f>
        <v>March</v>
      </c>
      <c r="J6589" t="str">
        <f>TEXT(Cleaned__without_null_date4[[#This Row],[Cleaned Transaction Date]],"dddd")</f>
        <v>Thursday</v>
      </c>
      <c r="K6589" t="str">
        <f>IF(ISNUMBER(MATCH(Cleaned__without_null_date4[[#This Row],[Cleaned Transaction Date]],'Hari Libur'!$A$2:$A$13,0)),"Holiday",IF(WEEKDAY(Cleaned__without_null_date4[[#This Row],[Cleaned Transaction Date]],2)&gt;5,"Weekend","Weekday"))</f>
        <v>Weekday</v>
      </c>
    </row>
    <row r="6590" spans="1:11" x14ac:dyDescent="0.25">
      <c r="A6590" t="s">
        <v>6613</v>
      </c>
      <c r="B6590" t="s">
        <v>8</v>
      </c>
      <c r="C6590" s="3">
        <v>5</v>
      </c>
      <c r="D6590" s="5">
        <v>2</v>
      </c>
      <c r="E6590" s="5">
        <v>10</v>
      </c>
      <c r="F6590" t="s">
        <v>9</v>
      </c>
      <c r="G6590" t="s">
        <v>26</v>
      </c>
      <c r="H6590" s="4">
        <v>45020</v>
      </c>
      <c r="I6590" t="str">
        <f>TEXT(Cleaned__without_null_date4[[#This Row],[Cleaned Transaction Date]],"mmmm")</f>
        <v>April</v>
      </c>
      <c r="J6590" t="str">
        <f>TEXT(Cleaned__without_null_date4[[#This Row],[Cleaned Transaction Date]],"dddd")</f>
        <v>Tuesday</v>
      </c>
      <c r="K6590" t="str">
        <f>IF(ISNUMBER(MATCH(Cleaned__without_null_date4[[#This Row],[Cleaned Transaction Date]],'Hari Libur'!$A$2:$A$13,0)),"Holiday",IF(WEEKDAY(Cleaned__without_null_date4[[#This Row],[Cleaned Transaction Date]],2)&gt;5,"Weekend","Weekday"))</f>
        <v>Weekday</v>
      </c>
    </row>
    <row r="6591" spans="1:11" x14ac:dyDescent="0.25">
      <c r="A6591" t="s">
        <v>6614</v>
      </c>
      <c r="B6591" t="s">
        <v>28</v>
      </c>
      <c r="C6591" s="3">
        <v>2</v>
      </c>
      <c r="D6591" s="5">
        <v>4</v>
      </c>
      <c r="E6591" s="5">
        <v>8</v>
      </c>
      <c r="F6591" t="s">
        <v>31</v>
      </c>
      <c r="G6591" t="s">
        <v>14</v>
      </c>
      <c r="H6591" s="4">
        <v>45013</v>
      </c>
      <c r="I6591" t="str">
        <f>TEXT(Cleaned__without_null_date4[[#This Row],[Cleaned Transaction Date]],"mmmm")</f>
        <v>March</v>
      </c>
      <c r="J6591" t="str">
        <f>TEXT(Cleaned__without_null_date4[[#This Row],[Cleaned Transaction Date]],"dddd")</f>
        <v>Tuesday</v>
      </c>
      <c r="K6591" t="str">
        <f>IF(ISNUMBER(MATCH(Cleaned__without_null_date4[[#This Row],[Cleaned Transaction Date]],'Hari Libur'!$A$2:$A$13,0)),"Holiday",IF(WEEKDAY(Cleaned__without_null_date4[[#This Row],[Cleaned Transaction Date]],2)&gt;5,"Weekend","Weekday"))</f>
        <v>Weekday</v>
      </c>
    </row>
    <row r="6592" spans="1:11" x14ac:dyDescent="0.25">
      <c r="A6592" t="s">
        <v>6615</v>
      </c>
      <c r="B6592" t="s">
        <v>23</v>
      </c>
      <c r="C6592" s="3">
        <v>3</v>
      </c>
      <c r="D6592" s="5">
        <v>4</v>
      </c>
      <c r="E6592" s="5">
        <v>12</v>
      </c>
      <c r="F6592" t="s">
        <v>31</v>
      </c>
      <c r="G6592" t="s">
        <v>10</v>
      </c>
      <c r="H6592" s="4">
        <v>45247</v>
      </c>
      <c r="I6592" t="str">
        <f>TEXT(Cleaned__without_null_date4[[#This Row],[Cleaned Transaction Date]],"mmmm")</f>
        <v>November</v>
      </c>
      <c r="J6592" t="str">
        <f>TEXT(Cleaned__without_null_date4[[#This Row],[Cleaned Transaction Date]],"dddd")</f>
        <v>Friday</v>
      </c>
      <c r="K6592" t="str">
        <f>IF(ISNUMBER(MATCH(Cleaned__without_null_date4[[#This Row],[Cleaned Transaction Date]],'Hari Libur'!$A$2:$A$13,0)),"Holiday",IF(WEEKDAY(Cleaned__without_null_date4[[#This Row],[Cleaned Transaction Date]],2)&gt;5,"Weekend","Weekday"))</f>
        <v>Weekday</v>
      </c>
    </row>
    <row r="6593" spans="1:11" x14ac:dyDescent="0.25">
      <c r="A6593" t="s">
        <v>6616</v>
      </c>
      <c r="B6593" t="s">
        <v>16</v>
      </c>
      <c r="C6593" s="3">
        <v>2</v>
      </c>
      <c r="D6593" s="5">
        <v>1</v>
      </c>
      <c r="E6593" s="5">
        <v>2</v>
      </c>
      <c r="F6593" t="s">
        <v>31</v>
      </c>
      <c r="G6593" t="s">
        <v>10</v>
      </c>
      <c r="H6593" s="4">
        <v>45122</v>
      </c>
      <c r="I6593" t="str">
        <f>TEXT(Cleaned__without_null_date4[[#This Row],[Cleaned Transaction Date]],"mmmm")</f>
        <v>July</v>
      </c>
      <c r="J6593" t="str">
        <f>TEXT(Cleaned__without_null_date4[[#This Row],[Cleaned Transaction Date]],"dddd")</f>
        <v>Saturday</v>
      </c>
      <c r="K6593" t="str">
        <f>IF(ISNUMBER(MATCH(Cleaned__without_null_date4[[#This Row],[Cleaned Transaction Date]],'Hari Libur'!$A$2:$A$13,0)),"Holiday",IF(WEEKDAY(Cleaned__without_null_date4[[#This Row],[Cleaned Transaction Date]],2)&gt;5,"Weekend","Weekday"))</f>
        <v>Weekend</v>
      </c>
    </row>
    <row r="6594" spans="1:11" x14ac:dyDescent="0.25">
      <c r="A6594" t="s">
        <v>6617</v>
      </c>
      <c r="B6594" t="s">
        <v>16</v>
      </c>
      <c r="C6594" s="3">
        <v>2</v>
      </c>
      <c r="D6594" s="5">
        <v>1</v>
      </c>
      <c r="E6594" s="5">
        <v>2</v>
      </c>
      <c r="F6594" t="s">
        <v>9</v>
      </c>
      <c r="G6594" t="s">
        <v>14</v>
      </c>
      <c r="H6594" s="4">
        <v>44974</v>
      </c>
      <c r="I6594" t="str">
        <f>TEXT(Cleaned__without_null_date4[[#This Row],[Cleaned Transaction Date]],"mmmm")</f>
        <v>February</v>
      </c>
      <c r="J6594" t="str">
        <f>TEXT(Cleaned__without_null_date4[[#This Row],[Cleaned Transaction Date]],"dddd")</f>
        <v>Friday</v>
      </c>
      <c r="K6594" t="str">
        <f>IF(ISNUMBER(MATCH(Cleaned__without_null_date4[[#This Row],[Cleaned Transaction Date]],'Hari Libur'!$A$2:$A$13,0)),"Holiday",IF(WEEKDAY(Cleaned__without_null_date4[[#This Row],[Cleaned Transaction Date]],2)&gt;5,"Weekend","Weekday"))</f>
        <v>Weekday</v>
      </c>
    </row>
    <row r="6595" spans="1:11" x14ac:dyDescent="0.25">
      <c r="A6595" t="s">
        <v>6618</v>
      </c>
      <c r="B6595" t="s">
        <v>41</v>
      </c>
      <c r="C6595" s="3">
        <v>5</v>
      </c>
      <c r="D6595" s="5">
        <v>3</v>
      </c>
      <c r="E6595" s="5">
        <v>15</v>
      </c>
      <c r="F6595" t="s">
        <v>21</v>
      </c>
      <c r="G6595" t="s">
        <v>10</v>
      </c>
      <c r="H6595" s="4">
        <v>45276</v>
      </c>
      <c r="I6595" t="str">
        <f>TEXT(Cleaned__without_null_date4[[#This Row],[Cleaned Transaction Date]],"mmmm")</f>
        <v>December</v>
      </c>
      <c r="J6595" t="str">
        <f>TEXT(Cleaned__without_null_date4[[#This Row],[Cleaned Transaction Date]],"dddd")</f>
        <v>Saturday</v>
      </c>
      <c r="K6595" t="str">
        <f>IF(ISNUMBER(MATCH(Cleaned__without_null_date4[[#This Row],[Cleaned Transaction Date]],'Hari Libur'!$A$2:$A$13,0)),"Holiday",IF(WEEKDAY(Cleaned__without_null_date4[[#This Row],[Cleaned Transaction Date]],2)&gt;5,"Weekend","Weekday"))</f>
        <v>Weekend</v>
      </c>
    </row>
    <row r="6596" spans="1:11" x14ac:dyDescent="0.25">
      <c r="A6596" t="s">
        <v>6619</v>
      </c>
      <c r="B6596" t="s">
        <v>41</v>
      </c>
      <c r="C6596" s="3">
        <v>2</v>
      </c>
      <c r="D6596" s="5">
        <v>3</v>
      </c>
      <c r="E6596" s="5">
        <v>6</v>
      </c>
      <c r="F6596" t="s">
        <v>13</v>
      </c>
      <c r="G6596" t="s">
        <v>24</v>
      </c>
      <c r="H6596" s="4">
        <v>45172</v>
      </c>
      <c r="I6596" t="str">
        <f>TEXT(Cleaned__without_null_date4[[#This Row],[Cleaned Transaction Date]],"mmmm")</f>
        <v>September</v>
      </c>
      <c r="J6596" t="str">
        <f>TEXT(Cleaned__without_null_date4[[#This Row],[Cleaned Transaction Date]],"dddd")</f>
        <v>Sunday</v>
      </c>
      <c r="K6596" t="str">
        <f>IF(ISNUMBER(MATCH(Cleaned__without_null_date4[[#This Row],[Cleaned Transaction Date]],'Hari Libur'!$A$2:$A$13,0)),"Holiday",IF(WEEKDAY(Cleaned__without_null_date4[[#This Row],[Cleaned Transaction Date]],2)&gt;5,"Weekend","Weekday"))</f>
        <v>Weekend</v>
      </c>
    </row>
    <row r="6597" spans="1:11" x14ac:dyDescent="0.25">
      <c r="A6597" t="s">
        <v>6620</v>
      </c>
      <c r="B6597" t="s">
        <v>37</v>
      </c>
      <c r="C6597" s="3">
        <v>3</v>
      </c>
      <c r="D6597" s="5">
        <v>1.5</v>
      </c>
      <c r="E6597" s="5">
        <v>4.5</v>
      </c>
      <c r="F6597" t="s">
        <v>13</v>
      </c>
      <c r="G6597" t="s">
        <v>10</v>
      </c>
      <c r="H6597" s="4">
        <v>45030</v>
      </c>
      <c r="I6597" t="str">
        <f>TEXT(Cleaned__without_null_date4[[#This Row],[Cleaned Transaction Date]],"mmmm")</f>
        <v>April</v>
      </c>
      <c r="J6597" t="str">
        <f>TEXT(Cleaned__without_null_date4[[#This Row],[Cleaned Transaction Date]],"dddd")</f>
        <v>Friday</v>
      </c>
      <c r="K6597" t="str">
        <f>IF(ISNUMBER(MATCH(Cleaned__without_null_date4[[#This Row],[Cleaned Transaction Date]],'Hari Libur'!$A$2:$A$13,0)),"Holiday",IF(WEEKDAY(Cleaned__without_null_date4[[#This Row],[Cleaned Transaction Date]],2)&gt;5,"Weekend","Weekday"))</f>
        <v>Weekday</v>
      </c>
    </row>
    <row r="6598" spans="1:11" x14ac:dyDescent="0.25">
      <c r="A6598" t="s">
        <v>6621</v>
      </c>
      <c r="B6598" t="s">
        <v>41</v>
      </c>
      <c r="C6598" s="3">
        <v>2</v>
      </c>
      <c r="D6598" s="5">
        <v>3</v>
      </c>
      <c r="E6598" s="5">
        <v>6</v>
      </c>
      <c r="F6598" t="s">
        <v>9</v>
      </c>
      <c r="G6598" t="s">
        <v>10</v>
      </c>
      <c r="H6598" s="4">
        <v>44959</v>
      </c>
      <c r="I6598" t="str">
        <f>TEXT(Cleaned__without_null_date4[[#This Row],[Cleaned Transaction Date]],"mmmm")</f>
        <v>February</v>
      </c>
      <c r="J6598" t="str">
        <f>TEXT(Cleaned__without_null_date4[[#This Row],[Cleaned Transaction Date]],"dddd")</f>
        <v>Thursday</v>
      </c>
      <c r="K6598" t="str">
        <f>IF(ISNUMBER(MATCH(Cleaned__without_null_date4[[#This Row],[Cleaned Transaction Date]],'Hari Libur'!$A$2:$A$13,0)),"Holiday",IF(WEEKDAY(Cleaned__without_null_date4[[#This Row],[Cleaned Transaction Date]],2)&gt;5,"Weekend","Weekday"))</f>
        <v>Weekday</v>
      </c>
    </row>
    <row r="6599" spans="1:11" x14ac:dyDescent="0.25">
      <c r="A6599" t="s">
        <v>6622</v>
      </c>
      <c r="B6599" t="s">
        <v>41</v>
      </c>
      <c r="C6599" s="3">
        <v>5</v>
      </c>
      <c r="D6599" s="5">
        <v>3</v>
      </c>
      <c r="E6599" s="5">
        <v>15</v>
      </c>
      <c r="F6599" t="s">
        <v>26</v>
      </c>
      <c r="G6599" t="s">
        <v>24</v>
      </c>
      <c r="H6599" s="4">
        <v>44969</v>
      </c>
      <c r="I6599" t="str">
        <f>TEXT(Cleaned__without_null_date4[[#This Row],[Cleaned Transaction Date]],"mmmm")</f>
        <v>February</v>
      </c>
      <c r="J6599" t="str">
        <f>TEXT(Cleaned__without_null_date4[[#This Row],[Cleaned Transaction Date]],"dddd")</f>
        <v>Sunday</v>
      </c>
      <c r="K6599" t="str">
        <f>IF(ISNUMBER(MATCH(Cleaned__without_null_date4[[#This Row],[Cleaned Transaction Date]],'Hari Libur'!$A$2:$A$13,0)),"Holiday",IF(WEEKDAY(Cleaned__without_null_date4[[#This Row],[Cleaned Transaction Date]],2)&gt;5,"Weekend","Weekday"))</f>
        <v>Weekend</v>
      </c>
    </row>
    <row r="6600" spans="1:11" x14ac:dyDescent="0.25">
      <c r="A6600" t="s">
        <v>6623</v>
      </c>
      <c r="B6600" t="s">
        <v>41</v>
      </c>
      <c r="C6600" s="3">
        <v>4</v>
      </c>
      <c r="D6600" s="5">
        <v>3</v>
      </c>
      <c r="E6600" s="5">
        <v>12</v>
      </c>
      <c r="F6600" t="s">
        <v>13</v>
      </c>
      <c r="G6600" t="s">
        <v>24</v>
      </c>
      <c r="H6600" s="4">
        <v>45091</v>
      </c>
      <c r="I6600" t="str">
        <f>TEXT(Cleaned__without_null_date4[[#This Row],[Cleaned Transaction Date]],"mmmm")</f>
        <v>June</v>
      </c>
      <c r="J6600" t="str">
        <f>TEXT(Cleaned__without_null_date4[[#This Row],[Cleaned Transaction Date]],"dddd")</f>
        <v>Wednesday</v>
      </c>
      <c r="K6600" t="str">
        <f>IF(ISNUMBER(MATCH(Cleaned__without_null_date4[[#This Row],[Cleaned Transaction Date]],'Hari Libur'!$A$2:$A$13,0)),"Holiday",IF(WEEKDAY(Cleaned__without_null_date4[[#This Row],[Cleaned Transaction Date]],2)&gt;5,"Weekend","Weekday"))</f>
        <v>Weekday</v>
      </c>
    </row>
    <row r="6601" spans="1:11" x14ac:dyDescent="0.25">
      <c r="A6601" t="s">
        <v>6624</v>
      </c>
      <c r="B6601" t="s">
        <v>28</v>
      </c>
      <c r="C6601" s="3">
        <v>3</v>
      </c>
      <c r="D6601" s="5">
        <v>4</v>
      </c>
      <c r="E6601" s="5">
        <v>12</v>
      </c>
      <c r="F6601" t="s">
        <v>13</v>
      </c>
      <c r="G6601" t="s">
        <v>24</v>
      </c>
      <c r="H6601" s="4">
        <v>45009</v>
      </c>
      <c r="I6601" t="str">
        <f>TEXT(Cleaned__without_null_date4[[#This Row],[Cleaned Transaction Date]],"mmmm")</f>
        <v>March</v>
      </c>
      <c r="J6601" t="str">
        <f>TEXT(Cleaned__without_null_date4[[#This Row],[Cleaned Transaction Date]],"dddd")</f>
        <v>Friday</v>
      </c>
      <c r="K6601" t="str">
        <f>IF(ISNUMBER(MATCH(Cleaned__without_null_date4[[#This Row],[Cleaned Transaction Date]],'Hari Libur'!$A$2:$A$13,0)),"Holiday",IF(WEEKDAY(Cleaned__without_null_date4[[#This Row],[Cleaned Transaction Date]],2)&gt;5,"Weekend","Weekday"))</f>
        <v>Weekday</v>
      </c>
    </row>
    <row r="6602" spans="1:11" x14ac:dyDescent="0.25">
      <c r="A6602" t="s">
        <v>6625</v>
      </c>
      <c r="B6602" t="s">
        <v>8</v>
      </c>
      <c r="C6602" s="3">
        <v>5</v>
      </c>
      <c r="D6602" s="5">
        <v>2</v>
      </c>
      <c r="E6602" s="5">
        <v>10</v>
      </c>
      <c r="F6602" t="s">
        <v>31</v>
      </c>
      <c r="G6602" t="s">
        <v>14</v>
      </c>
      <c r="H6602" s="4">
        <v>45101</v>
      </c>
      <c r="I6602" t="str">
        <f>TEXT(Cleaned__without_null_date4[[#This Row],[Cleaned Transaction Date]],"mmmm")</f>
        <v>June</v>
      </c>
      <c r="J6602" t="str">
        <f>TEXT(Cleaned__without_null_date4[[#This Row],[Cleaned Transaction Date]],"dddd")</f>
        <v>Saturday</v>
      </c>
      <c r="K6602" t="str">
        <f>IF(ISNUMBER(MATCH(Cleaned__without_null_date4[[#This Row],[Cleaned Transaction Date]],'Hari Libur'!$A$2:$A$13,0)),"Holiday",IF(WEEKDAY(Cleaned__without_null_date4[[#This Row],[Cleaned Transaction Date]],2)&gt;5,"Weekend","Weekday"))</f>
        <v>Weekend</v>
      </c>
    </row>
    <row r="6603" spans="1:11" x14ac:dyDescent="0.25">
      <c r="A6603" t="s">
        <v>6626</v>
      </c>
      <c r="B6603" t="s">
        <v>37</v>
      </c>
      <c r="C6603" s="3">
        <v>5</v>
      </c>
      <c r="D6603" s="5">
        <v>1.5</v>
      </c>
      <c r="E6603" s="5">
        <v>7.5</v>
      </c>
      <c r="F6603" t="s">
        <v>13</v>
      </c>
      <c r="G6603" t="s">
        <v>14</v>
      </c>
      <c r="H6603" s="4">
        <v>45141</v>
      </c>
      <c r="I6603" t="str">
        <f>TEXT(Cleaned__without_null_date4[[#This Row],[Cleaned Transaction Date]],"mmmm")</f>
        <v>August</v>
      </c>
      <c r="J6603" t="str">
        <f>TEXT(Cleaned__without_null_date4[[#This Row],[Cleaned Transaction Date]],"dddd")</f>
        <v>Thursday</v>
      </c>
      <c r="K6603" t="str">
        <f>IF(ISNUMBER(MATCH(Cleaned__without_null_date4[[#This Row],[Cleaned Transaction Date]],'Hari Libur'!$A$2:$A$13,0)),"Holiday",IF(WEEKDAY(Cleaned__without_null_date4[[#This Row],[Cleaned Transaction Date]],2)&gt;5,"Weekend","Weekday"))</f>
        <v>Weekday</v>
      </c>
    </row>
    <row r="6604" spans="1:11" x14ac:dyDescent="0.25">
      <c r="A6604" t="s">
        <v>6627</v>
      </c>
      <c r="B6604" t="s">
        <v>41</v>
      </c>
      <c r="C6604" s="3">
        <v>4</v>
      </c>
      <c r="D6604" s="5">
        <v>3</v>
      </c>
      <c r="E6604" s="5">
        <v>12</v>
      </c>
      <c r="F6604" t="s">
        <v>31</v>
      </c>
      <c r="G6604" t="s">
        <v>10</v>
      </c>
      <c r="H6604" s="4">
        <v>44931</v>
      </c>
      <c r="I6604" t="str">
        <f>TEXT(Cleaned__without_null_date4[[#This Row],[Cleaned Transaction Date]],"mmmm")</f>
        <v>January</v>
      </c>
      <c r="J6604" t="str">
        <f>TEXT(Cleaned__without_null_date4[[#This Row],[Cleaned Transaction Date]],"dddd")</f>
        <v>Thursday</v>
      </c>
      <c r="K6604" t="str">
        <f>IF(ISNUMBER(MATCH(Cleaned__without_null_date4[[#This Row],[Cleaned Transaction Date]],'Hari Libur'!$A$2:$A$13,0)),"Holiday",IF(WEEKDAY(Cleaned__without_null_date4[[#This Row],[Cleaned Transaction Date]],2)&gt;5,"Weekend","Weekday"))</f>
        <v>Weekday</v>
      </c>
    </row>
    <row r="6605" spans="1:11" x14ac:dyDescent="0.25">
      <c r="A6605" t="s">
        <v>6628</v>
      </c>
      <c r="B6605" t="s">
        <v>16</v>
      </c>
      <c r="C6605" s="3">
        <v>3</v>
      </c>
      <c r="D6605" s="5">
        <v>1</v>
      </c>
      <c r="E6605" s="5">
        <v>3</v>
      </c>
      <c r="F6605" t="s">
        <v>31</v>
      </c>
      <c r="G6605" t="s">
        <v>24</v>
      </c>
      <c r="H6605" s="4">
        <v>45022</v>
      </c>
      <c r="I6605" t="str">
        <f>TEXT(Cleaned__without_null_date4[[#This Row],[Cleaned Transaction Date]],"mmmm")</f>
        <v>April</v>
      </c>
      <c r="J6605" t="str">
        <f>TEXT(Cleaned__without_null_date4[[#This Row],[Cleaned Transaction Date]],"dddd")</f>
        <v>Thursday</v>
      </c>
      <c r="K6605" t="str">
        <f>IF(ISNUMBER(MATCH(Cleaned__without_null_date4[[#This Row],[Cleaned Transaction Date]],'Hari Libur'!$A$2:$A$13,0)),"Holiday",IF(WEEKDAY(Cleaned__without_null_date4[[#This Row],[Cleaned Transaction Date]],2)&gt;5,"Weekend","Weekday"))</f>
        <v>Weekday</v>
      </c>
    </row>
    <row r="6606" spans="1:11" x14ac:dyDescent="0.25">
      <c r="A6606" t="s">
        <v>6629</v>
      </c>
      <c r="B6606" t="s">
        <v>18</v>
      </c>
      <c r="C6606" s="3">
        <v>5</v>
      </c>
      <c r="D6606" s="5">
        <v>5</v>
      </c>
      <c r="E6606" s="5">
        <v>25</v>
      </c>
      <c r="F6606" t="s">
        <v>31</v>
      </c>
      <c r="G6606" t="s">
        <v>14</v>
      </c>
      <c r="H6606" s="4">
        <v>45112</v>
      </c>
      <c r="I6606" t="str">
        <f>TEXT(Cleaned__without_null_date4[[#This Row],[Cleaned Transaction Date]],"mmmm")</f>
        <v>July</v>
      </c>
      <c r="J6606" t="str">
        <f>TEXT(Cleaned__without_null_date4[[#This Row],[Cleaned Transaction Date]],"dddd")</f>
        <v>Wednesday</v>
      </c>
      <c r="K6606" t="str">
        <f>IF(ISNUMBER(MATCH(Cleaned__without_null_date4[[#This Row],[Cleaned Transaction Date]],'Hari Libur'!$A$2:$A$13,0)),"Holiday",IF(WEEKDAY(Cleaned__without_null_date4[[#This Row],[Cleaned Transaction Date]],2)&gt;5,"Weekend","Weekday"))</f>
        <v>Weekday</v>
      </c>
    </row>
    <row r="6607" spans="1:11" x14ac:dyDescent="0.25">
      <c r="A6607" t="s">
        <v>6630</v>
      </c>
      <c r="B6607" t="s">
        <v>41</v>
      </c>
      <c r="C6607" s="3">
        <v>4</v>
      </c>
      <c r="D6607" s="5">
        <v>3</v>
      </c>
      <c r="E6607" s="5">
        <v>12</v>
      </c>
      <c r="F6607" t="s">
        <v>13</v>
      </c>
      <c r="G6607" t="s">
        <v>10</v>
      </c>
      <c r="H6607" s="4">
        <v>45033</v>
      </c>
      <c r="I6607" t="str">
        <f>TEXT(Cleaned__without_null_date4[[#This Row],[Cleaned Transaction Date]],"mmmm")</f>
        <v>April</v>
      </c>
      <c r="J6607" t="str">
        <f>TEXT(Cleaned__without_null_date4[[#This Row],[Cleaned Transaction Date]],"dddd")</f>
        <v>Monday</v>
      </c>
      <c r="K6607" t="str">
        <f>IF(ISNUMBER(MATCH(Cleaned__without_null_date4[[#This Row],[Cleaned Transaction Date]],'Hari Libur'!$A$2:$A$13,0)),"Holiday",IF(WEEKDAY(Cleaned__without_null_date4[[#This Row],[Cleaned Transaction Date]],2)&gt;5,"Weekend","Weekday"))</f>
        <v>Weekday</v>
      </c>
    </row>
    <row r="6608" spans="1:11" x14ac:dyDescent="0.25">
      <c r="A6608" t="s">
        <v>6631</v>
      </c>
      <c r="B6608" t="s">
        <v>30</v>
      </c>
      <c r="C6608" s="3">
        <v>4</v>
      </c>
      <c r="D6608" s="5">
        <v>4</v>
      </c>
      <c r="E6608" s="5">
        <v>16</v>
      </c>
      <c r="F6608" t="s">
        <v>9</v>
      </c>
      <c r="G6608" t="s">
        <v>24</v>
      </c>
      <c r="H6608" s="4">
        <v>45274</v>
      </c>
      <c r="I6608" t="str">
        <f>TEXT(Cleaned__without_null_date4[[#This Row],[Cleaned Transaction Date]],"mmmm")</f>
        <v>December</v>
      </c>
      <c r="J6608" t="str">
        <f>TEXT(Cleaned__without_null_date4[[#This Row],[Cleaned Transaction Date]],"dddd")</f>
        <v>Thursday</v>
      </c>
      <c r="K6608" t="str">
        <f>IF(ISNUMBER(MATCH(Cleaned__without_null_date4[[#This Row],[Cleaned Transaction Date]],'Hari Libur'!$A$2:$A$13,0)),"Holiday",IF(WEEKDAY(Cleaned__without_null_date4[[#This Row],[Cleaned Transaction Date]],2)&gt;5,"Weekend","Weekday"))</f>
        <v>Weekday</v>
      </c>
    </row>
    <row r="6609" spans="1:11" x14ac:dyDescent="0.25">
      <c r="A6609" t="s">
        <v>6632</v>
      </c>
      <c r="B6609" t="s">
        <v>37</v>
      </c>
      <c r="C6609" s="3">
        <v>5</v>
      </c>
      <c r="D6609" s="5">
        <v>1.5</v>
      </c>
      <c r="E6609" s="5">
        <v>7.5</v>
      </c>
      <c r="F6609" t="s">
        <v>21</v>
      </c>
      <c r="G6609" t="s">
        <v>10</v>
      </c>
      <c r="H6609" s="4">
        <v>44989</v>
      </c>
      <c r="I6609" t="str">
        <f>TEXT(Cleaned__without_null_date4[[#This Row],[Cleaned Transaction Date]],"mmmm")</f>
        <v>March</v>
      </c>
      <c r="J6609" t="str">
        <f>TEXT(Cleaned__without_null_date4[[#This Row],[Cleaned Transaction Date]],"dddd")</f>
        <v>Saturday</v>
      </c>
      <c r="K6609" t="str">
        <f>IF(ISNUMBER(MATCH(Cleaned__without_null_date4[[#This Row],[Cleaned Transaction Date]],'Hari Libur'!$A$2:$A$13,0)),"Holiday",IF(WEEKDAY(Cleaned__without_null_date4[[#This Row],[Cleaned Transaction Date]],2)&gt;5,"Weekend","Weekday"))</f>
        <v>Weekend</v>
      </c>
    </row>
    <row r="6610" spans="1:11" x14ac:dyDescent="0.25">
      <c r="A6610" t="s">
        <v>6633</v>
      </c>
      <c r="B6610" t="s">
        <v>37</v>
      </c>
      <c r="C6610" s="3">
        <v>3</v>
      </c>
      <c r="D6610" s="5">
        <v>1.5</v>
      </c>
      <c r="E6610" s="5">
        <v>4.5</v>
      </c>
      <c r="F6610" t="s">
        <v>13</v>
      </c>
      <c r="G6610" t="s">
        <v>24</v>
      </c>
      <c r="H6610" s="4">
        <v>44992</v>
      </c>
      <c r="I6610" t="str">
        <f>TEXT(Cleaned__without_null_date4[[#This Row],[Cleaned Transaction Date]],"mmmm")</f>
        <v>March</v>
      </c>
      <c r="J6610" t="str">
        <f>TEXT(Cleaned__without_null_date4[[#This Row],[Cleaned Transaction Date]],"dddd")</f>
        <v>Tuesday</v>
      </c>
      <c r="K6610" t="str">
        <f>IF(ISNUMBER(MATCH(Cleaned__without_null_date4[[#This Row],[Cleaned Transaction Date]],'Hari Libur'!$A$2:$A$13,0)),"Holiday",IF(WEEKDAY(Cleaned__without_null_date4[[#This Row],[Cleaned Transaction Date]],2)&gt;5,"Weekend","Weekday"))</f>
        <v>Weekday</v>
      </c>
    </row>
    <row r="6611" spans="1:11" x14ac:dyDescent="0.25">
      <c r="A6611" t="s">
        <v>6634</v>
      </c>
      <c r="B6611" t="s">
        <v>28</v>
      </c>
      <c r="C6611" s="3">
        <v>4</v>
      </c>
      <c r="D6611" s="5">
        <v>4</v>
      </c>
      <c r="E6611" s="5">
        <v>16</v>
      </c>
      <c r="F6611" t="s">
        <v>9</v>
      </c>
      <c r="G6611" t="s">
        <v>14</v>
      </c>
      <c r="H6611" s="4">
        <v>44947</v>
      </c>
      <c r="I6611" t="str">
        <f>TEXT(Cleaned__without_null_date4[[#This Row],[Cleaned Transaction Date]],"mmmm")</f>
        <v>January</v>
      </c>
      <c r="J6611" t="str">
        <f>TEXT(Cleaned__without_null_date4[[#This Row],[Cleaned Transaction Date]],"dddd")</f>
        <v>Saturday</v>
      </c>
      <c r="K6611" t="str">
        <f>IF(ISNUMBER(MATCH(Cleaned__without_null_date4[[#This Row],[Cleaned Transaction Date]],'Hari Libur'!$A$2:$A$13,0)),"Holiday",IF(WEEKDAY(Cleaned__without_null_date4[[#This Row],[Cleaned Transaction Date]],2)&gt;5,"Weekend","Weekday"))</f>
        <v>Weekend</v>
      </c>
    </row>
    <row r="6612" spans="1:11" x14ac:dyDescent="0.25">
      <c r="A6612" t="s">
        <v>6635</v>
      </c>
      <c r="B6612" t="s">
        <v>37</v>
      </c>
      <c r="C6612" s="3">
        <v>2</v>
      </c>
      <c r="D6612" s="5">
        <v>1.5</v>
      </c>
      <c r="E6612" s="5">
        <v>3</v>
      </c>
      <c r="F6612" t="s">
        <v>21</v>
      </c>
      <c r="G6612" t="s">
        <v>10</v>
      </c>
      <c r="H6612" s="4">
        <v>45077</v>
      </c>
      <c r="I6612" t="str">
        <f>TEXT(Cleaned__without_null_date4[[#This Row],[Cleaned Transaction Date]],"mmmm")</f>
        <v>May</v>
      </c>
      <c r="J6612" t="str">
        <f>TEXT(Cleaned__without_null_date4[[#This Row],[Cleaned Transaction Date]],"dddd")</f>
        <v>Wednesday</v>
      </c>
      <c r="K6612" t="str">
        <f>IF(ISNUMBER(MATCH(Cleaned__without_null_date4[[#This Row],[Cleaned Transaction Date]],'Hari Libur'!$A$2:$A$13,0)),"Holiday",IF(WEEKDAY(Cleaned__without_null_date4[[#This Row],[Cleaned Transaction Date]],2)&gt;5,"Weekend","Weekday"))</f>
        <v>Weekday</v>
      </c>
    </row>
    <row r="6613" spans="1:11" x14ac:dyDescent="0.25">
      <c r="A6613" t="s">
        <v>6636</v>
      </c>
      <c r="B6613" t="s">
        <v>28</v>
      </c>
      <c r="C6613" s="3">
        <v>1</v>
      </c>
      <c r="D6613" s="5">
        <v>4</v>
      </c>
      <c r="E6613" s="5">
        <v>4</v>
      </c>
      <c r="F6613" t="s">
        <v>21</v>
      </c>
      <c r="G6613" t="s">
        <v>10</v>
      </c>
      <c r="H6613" s="4">
        <v>45112</v>
      </c>
      <c r="I6613" t="str">
        <f>TEXT(Cleaned__without_null_date4[[#This Row],[Cleaned Transaction Date]],"mmmm")</f>
        <v>July</v>
      </c>
      <c r="J6613" t="str">
        <f>TEXT(Cleaned__without_null_date4[[#This Row],[Cleaned Transaction Date]],"dddd")</f>
        <v>Wednesday</v>
      </c>
      <c r="K6613" t="str">
        <f>IF(ISNUMBER(MATCH(Cleaned__without_null_date4[[#This Row],[Cleaned Transaction Date]],'Hari Libur'!$A$2:$A$13,0)),"Holiday",IF(WEEKDAY(Cleaned__without_null_date4[[#This Row],[Cleaned Transaction Date]],2)&gt;5,"Weekend","Weekday"))</f>
        <v>Weekday</v>
      </c>
    </row>
    <row r="6614" spans="1:11" x14ac:dyDescent="0.25">
      <c r="A6614" t="s">
        <v>6637</v>
      </c>
      <c r="B6614" t="s">
        <v>18</v>
      </c>
      <c r="C6614" s="3">
        <v>2</v>
      </c>
      <c r="D6614" s="5">
        <v>5</v>
      </c>
      <c r="E6614" s="5">
        <v>10</v>
      </c>
      <c r="F6614" t="s">
        <v>21</v>
      </c>
      <c r="G6614" t="s">
        <v>10</v>
      </c>
      <c r="H6614" s="4">
        <v>45143</v>
      </c>
      <c r="I6614" t="str">
        <f>TEXT(Cleaned__without_null_date4[[#This Row],[Cleaned Transaction Date]],"mmmm")</f>
        <v>August</v>
      </c>
      <c r="J6614" t="str">
        <f>TEXT(Cleaned__without_null_date4[[#This Row],[Cleaned Transaction Date]],"dddd")</f>
        <v>Saturday</v>
      </c>
      <c r="K6614" t="str">
        <f>IF(ISNUMBER(MATCH(Cleaned__without_null_date4[[#This Row],[Cleaned Transaction Date]],'Hari Libur'!$A$2:$A$13,0)),"Holiday",IF(WEEKDAY(Cleaned__without_null_date4[[#This Row],[Cleaned Transaction Date]],2)&gt;5,"Weekend","Weekday"))</f>
        <v>Weekend</v>
      </c>
    </row>
    <row r="6615" spans="1:11" x14ac:dyDescent="0.25">
      <c r="A6615" t="s">
        <v>6638</v>
      </c>
      <c r="B6615" t="s">
        <v>28</v>
      </c>
      <c r="C6615" s="3">
        <v>3</v>
      </c>
      <c r="D6615" s="5">
        <v>4</v>
      </c>
      <c r="E6615" s="5">
        <v>12</v>
      </c>
      <c r="F6615" t="s">
        <v>31</v>
      </c>
      <c r="G6615" t="s">
        <v>24</v>
      </c>
      <c r="H6615" s="4">
        <v>45268</v>
      </c>
      <c r="I6615" t="str">
        <f>TEXT(Cleaned__without_null_date4[[#This Row],[Cleaned Transaction Date]],"mmmm")</f>
        <v>December</v>
      </c>
      <c r="J6615" t="str">
        <f>TEXT(Cleaned__without_null_date4[[#This Row],[Cleaned Transaction Date]],"dddd")</f>
        <v>Friday</v>
      </c>
      <c r="K6615" t="str">
        <f>IF(ISNUMBER(MATCH(Cleaned__without_null_date4[[#This Row],[Cleaned Transaction Date]],'Hari Libur'!$A$2:$A$13,0)),"Holiday",IF(WEEKDAY(Cleaned__without_null_date4[[#This Row],[Cleaned Transaction Date]],2)&gt;5,"Weekend","Weekday"))</f>
        <v>Weekday</v>
      </c>
    </row>
    <row r="6616" spans="1:11" x14ac:dyDescent="0.25">
      <c r="A6616" t="s">
        <v>6639</v>
      </c>
      <c r="B6616" t="s">
        <v>8</v>
      </c>
      <c r="C6616" s="3">
        <v>5</v>
      </c>
      <c r="D6616" s="5">
        <v>2</v>
      </c>
      <c r="E6616" s="5">
        <v>10</v>
      </c>
      <c r="F6616" t="s">
        <v>21</v>
      </c>
      <c r="G6616" t="s">
        <v>24</v>
      </c>
      <c r="H6616" s="4">
        <v>44985</v>
      </c>
      <c r="I6616" t="str">
        <f>TEXT(Cleaned__without_null_date4[[#This Row],[Cleaned Transaction Date]],"mmmm")</f>
        <v>February</v>
      </c>
      <c r="J6616" t="str">
        <f>TEXT(Cleaned__without_null_date4[[#This Row],[Cleaned Transaction Date]],"dddd")</f>
        <v>Tuesday</v>
      </c>
      <c r="K6616" t="str">
        <f>IF(ISNUMBER(MATCH(Cleaned__without_null_date4[[#This Row],[Cleaned Transaction Date]],'Hari Libur'!$A$2:$A$13,0)),"Holiday",IF(WEEKDAY(Cleaned__without_null_date4[[#This Row],[Cleaned Transaction Date]],2)&gt;5,"Weekend","Weekday"))</f>
        <v>Weekday</v>
      </c>
    </row>
    <row r="6617" spans="1:11" x14ac:dyDescent="0.25">
      <c r="A6617" t="s">
        <v>6640</v>
      </c>
      <c r="B6617" t="s">
        <v>37</v>
      </c>
      <c r="C6617" s="3">
        <v>3</v>
      </c>
      <c r="D6617" s="5">
        <v>1.5</v>
      </c>
      <c r="E6617" s="5">
        <v>4.5</v>
      </c>
      <c r="F6617" t="s">
        <v>21</v>
      </c>
      <c r="G6617" t="s">
        <v>24</v>
      </c>
      <c r="H6617" s="4">
        <v>45125</v>
      </c>
      <c r="I6617" t="str">
        <f>TEXT(Cleaned__without_null_date4[[#This Row],[Cleaned Transaction Date]],"mmmm")</f>
        <v>July</v>
      </c>
      <c r="J6617" t="str">
        <f>TEXT(Cleaned__without_null_date4[[#This Row],[Cleaned Transaction Date]],"dddd")</f>
        <v>Tuesday</v>
      </c>
      <c r="K6617" t="str">
        <f>IF(ISNUMBER(MATCH(Cleaned__without_null_date4[[#This Row],[Cleaned Transaction Date]],'Hari Libur'!$A$2:$A$13,0)),"Holiday",IF(WEEKDAY(Cleaned__without_null_date4[[#This Row],[Cleaned Transaction Date]],2)&gt;5,"Weekend","Weekday"))</f>
        <v>Weekday</v>
      </c>
    </row>
    <row r="6618" spans="1:11" x14ac:dyDescent="0.25">
      <c r="A6618" t="s">
        <v>6641</v>
      </c>
      <c r="B6618" t="s">
        <v>16</v>
      </c>
      <c r="C6618" s="3">
        <v>2</v>
      </c>
      <c r="D6618" s="5">
        <v>1</v>
      </c>
      <c r="E6618" s="5">
        <v>2</v>
      </c>
      <c r="F6618" t="s">
        <v>13</v>
      </c>
      <c r="G6618" t="s">
        <v>10</v>
      </c>
      <c r="H6618" s="4">
        <v>44933</v>
      </c>
      <c r="I6618" t="str">
        <f>TEXT(Cleaned__without_null_date4[[#This Row],[Cleaned Transaction Date]],"mmmm")</f>
        <v>January</v>
      </c>
      <c r="J6618" t="str">
        <f>TEXT(Cleaned__without_null_date4[[#This Row],[Cleaned Transaction Date]],"dddd")</f>
        <v>Saturday</v>
      </c>
      <c r="K6618" t="str">
        <f>IF(ISNUMBER(MATCH(Cleaned__without_null_date4[[#This Row],[Cleaned Transaction Date]],'Hari Libur'!$A$2:$A$13,0)),"Holiday",IF(WEEKDAY(Cleaned__without_null_date4[[#This Row],[Cleaned Transaction Date]],2)&gt;5,"Weekend","Weekday"))</f>
        <v>Weekend</v>
      </c>
    </row>
    <row r="6619" spans="1:11" x14ac:dyDescent="0.25">
      <c r="A6619" t="s">
        <v>6642</v>
      </c>
      <c r="B6619" t="s">
        <v>12</v>
      </c>
      <c r="C6619" s="3">
        <v>5</v>
      </c>
      <c r="D6619" s="5">
        <v>3</v>
      </c>
      <c r="E6619" s="5">
        <v>15</v>
      </c>
      <c r="F6619" t="s">
        <v>13</v>
      </c>
      <c r="G6619" t="s">
        <v>10</v>
      </c>
      <c r="H6619" s="4">
        <v>45229</v>
      </c>
      <c r="I6619" t="str">
        <f>TEXT(Cleaned__without_null_date4[[#This Row],[Cleaned Transaction Date]],"mmmm")</f>
        <v>October</v>
      </c>
      <c r="J6619" t="str">
        <f>TEXT(Cleaned__without_null_date4[[#This Row],[Cleaned Transaction Date]],"dddd")</f>
        <v>Monday</v>
      </c>
      <c r="K6619" t="str">
        <f>IF(ISNUMBER(MATCH(Cleaned__without_null_date4[[#This Row],[Cleaned Transaction Date]],'Hari Libur'!$A$2:$A$13,0)),"Holiday",IF(WEEKDAY(Cleaned__without_null_date4[[#This Row],[Cleaned Transaction Date]],2)&gt;5,"Weekend","Weekday"))</f>
        <v>Weekday</v>
      </c>
    </row>
    <row r="6620" spans="1:11" x14ac:dyDescent="0.25">
      <c r="A6620" t="s">
        <v>6643</v>
      </c>
      <c r="B6620" t="s">
        <v>37</v>
      </c>
      <c r="C6620" s="3">
        <v>4</v>
      </c>
      <c r="D6620" s="5">
        <v>1.5</v>
      </c>
      <c r="E6620" s="5">
        <v>6</v>
      </c>
      <c r="F6620" t="s">
        <v>13</v>
      </c>
      <c r="G6620" t="s">
        <v>10</v>
      </c>
      <c r="H6620" s="4">
        <v>44986</v>
      </c>
      <c r="I6620" t="str">
        <f>TEXT(Cleaned__without_null_date4[[#This Row],[Cleaned Transaction Date]],"mmmm")</f>
        <v>March</v>
      </c>
      <c r="J6620" t="str">
        <f>TEXT(Cleaned__without_null_date4[[#This Row],[Cleaned Transaction Date]],"dddd")</f>
        <v>Wednesday</v>
      </c>
      <c r="K6620" t="str">
        <f>IF(ISNUMBER(MATCH(Cleaned__without_null_date4[[#This Row],[Cleaned Transaction Date]],'Hari Libur'!$A$2:$A$13,0)),"Holiday",IF(WEEKDAY(Cleaned__without_null_date4[[#This Row],[Cleaned Transaction Date]],2)&gt;5,"Weekend","Weekday"))</f>
        <v>Weekday</v>
      </c>
    </row>
    <row r="6621" spans="1:11" x14ac:dyDescent="0.25">
      <c r="A6621" t="s">
        <v>6644</v>
      </c>
      <c r="B6621" t="s">
        <v>18</v>
      </c>
      <c r="C6621" s="3">
        <v>5</v>
      </c>
      <c r="D6621" s="5">
        <v>5</v>
      </c>
      <c r="E6621" s="5">
        <v>25</v>
      </c>
      <c r="F6621" t="s">
        <v>31</v>
      </c>
      <c r="G6621" t="s">
        <v>24</v>
      </c>
      <c r="H6621" s="4">
        <v>45214</v>
      </c>
      <c r="I6621" t="str">
        <f>TEXT(Cleaned__without_null_date4[[#This Row],[Cleaned Transaction Date]],"mmmm")</f>
        <v>October</v>
      </c>
      <c r="J6621" t="str">
        <f>TEXT(Cleaned__without_null_date4[[#This Row],[Cleaned Transaction Date]],"dddd")</f>
        <v>Sunday</v>
      </c>
      <c r="K6621" t="str">
        <f>IF(ISNUMBER(MATCH(Cleaned__without_null_date4[[#This Row],[Cleaned Transaction Date]],'Hari Libur'!$A$2:$A$13,0)),"Holiday",IF(WEEKDAY(Cleaned__without_null_date4[[#This Row],[Cleaned Transaction Date]],2)&gt;5,"Weekend","Weekday"))</f>
        <v>Weekend</v>
      </c>
    </row>
    <row r="6622" spans="1:11" x14ac:dyDescent="0.25">
      <c r="A6622" t="s">
        <v>6645</v>
      </c>
      <c r="B6622" t="s">
        <v>23</v>
      </c>
      <c r="C6622" s="3">
        <v>5</v>
      </c>
      <c r="D6622" s="5">
        <v>4</v>
      </c>
      <c r="E6622" s="5">
        <v>20</v>
      </c>
      <c r="F6622" t="s">
        <v>13</v>
      </c>
      <c r="G6622" t="s">
        <v>24</v>
      </c>
      <c r="H6622" s="4">
        <v>44954</v>
      </c>
      <c r="I6622" t="str">
        <f>TEXT(Cleaned__without_null_date4[[#This Row],[Cleaned Transaction Date]],"mmmm")</f>
        <v>January</v>
      </c>
      <c r="J6622" t="str">
        <f>TEXT(Cleaned__without_null_date4[[#This Row],[Cleaned Transaction Date]],"dddd")</f>
        <v>Saturday</v>
      </c>
      <c r="K6622" t="str">
        <f>IF(ISNUMBER(MATCH(Cleaned__without_null_date4[[#This Row],[Cleaned Transaction Date]],'Hari Libur'!$A$2:$A$13,0)),"Holiday",IF(WEEKDAY(Cleaned__without_null_date4[[#This Row],[Cleaned Transaction Date]],2)&gt;5,"Weekend","Weekday"))</f>
        <v>Weekend</v>
      </c>
    </row>
    <row r="6623" spans="1:11" x14ac:dyDescent="0.25">
      <c r="A6623" t="s">
        <v>6646</v>
      </c>
      <c r="B6623" t="s">
        <v>16</v>
      </c>
      <c r="C6623" s="3">
        <v>4</v>
      </c>
      <c r="D6623" s="5">
        <v>1</v>
      </c>
      <c r="E6623" s="5">
        <v>4</v>
      </c>
      <c r="F6623" t="s">
        <v>31</v>
      </c>
      <c r="G6623" t="s">
        <v>10</v>
      </c>
      <c r="H6623" s="4">
        <v>45239</v>
      </c>
      <c r="I6623" t="str">
        <f>TEXT(Cleaned__without_null_date4[[#This Row],[Cleaned Transaction Date]],"mmmm")</f>
        <v>November</v>
      </c>
      <c r="J6623" t="str">
        <f>TEXT(Cleaned__without_null_date4[[#This Row],[Cleaned Transaction Date]],"dddd")</f>
        <v>Thursday</v>
      </c>
      <c r="K6623" t="str">
        <f>IF(ISNUMBER(MATCH(Cleaned__without_null_date4[[#This Row],[Cleaned Transaction Date]],'Hari Libur'!$A$2:$A$13,0)),"Holiday",IF(WEEKDAY(Cleaned__without_null_date4[[#This Row],[Cleaned Transaction Date]],2)&gt;5,"Weekend","Weekday"))</f>
        <v>Weekday</v>
      </c>
    </row>
    <row r="6624" spans="1:11" x14ac:dyDescent="0.25">
      <c r="A6624" t="s">
        <v>6647</v>
      </c>
      <c r="B6624" t="s">
        <v>41</v>
      </c>
      <c r="C6624" s="3">
        <v>1</v>
      </c>
      <c r="D6624" s="5">
        <v>3</v>
      </c>
      <c r="E6624" s="5">
        <v>3</v>
      </c>
      <c r="F6624" t="s">
        <v>9</v>
      </c>
      <c r="G6624" t="s">
        <v>14</v>
      </c>
      <c r="H6624" s="4">
        <v>45215</v>
      </c>
      <c r="I6624" t="str">
        <f>TEXT(Cleaned__without_null_date4[[#This Row],[Cleaned Transaction Date]],"mmmm")</f>
        <v>October</v>
      </c>
      <c r="J6624" t="str">
        <f>TEXT(Cleaned__without_null_date4[[#This Row],[Cleaned Transaction Date]],"dddd")</f>
        <v>Monday</v>
      </c>
      <c r="K6624" t="str">
        <f>IF(ISNUMBER(MATCH(Cleaned__without_null_date4[[#This Row],[Cleaned Transaction Date]],'Hari Libur'!$A$2:$A$13,0)),"Holiday",IF(WEEKDAY(Cleaned__without_null_date4[[#This Row],[Cleaned Transaction Date]],2)&gt;5,"Weekend","Weekday"))</f>
        <v>Weekday</v>
      </c>
    </row>
    <row r="6625" spans="1:11" x14ac:dyDescent="0.25">
      <c r="A6625" t="s">
        <v>6648</v>
      </c>
      <c r="B6625" t="s">
        <v>16</v>
      </c>
      <c r="C6625" s="3">
        <v>4</v>
      </c>
      <c r="D6625" s="5">
        <v>1</v>
      </c>
      <c r="E6625" s="5">
        <v>4</v>
      </c>
      <c r="F6625" t="s">
        <v>13</v>
      </c>
      <c r="G6625" t="s">
        <v>10</v>
      </c>
      <c r="H6625" s="4">
        <v>45190</v>
      </c>
      <c r="I6625" t="str">
        <f>TEXT(Cleaned__without_null_date4[[#This Row],[Cleaned Transaction Date]],"mmmm")</f>
        <v>September</v>
      </c>
      <c r="J6625" t="str">
        <f>TEXT(Cleaned__without_null_date4[[#This Row],[Cleaned Transaction Date]],"dddd")</f>
        <v>Thursday</v>
      </c>
      <c r="K6625" t="str">
        <f>IF(ISNUMBER(MATCH(Cleaned__without_null_date4[[#This Row],[Cleaned Transaction Date]],'Hari Libur'!$A$2:$A$13,0)),"Holiday",IF(WEEKDAY(Cleaned__without_null_date4[[#This Row],[Cleaned Transaction Date]],2)&gt;5,"Weekend","Weekday"))</f>
        <v>Weekday</v>
      </c>
    </row>
    <row r="6626" spans="1:11" x14ac:dyDescent="0.25">
      <c r="A6626" t="s">
        <v>6649</v>
      </c>
      <c r="B6626" t="s">
        <v>41</v>
      </c>
      <c r="C6626" s="3">
        <v>2</v>
      </c>
      <c r="D6626" s="5">
        <v>3</v>
      </c>
      <c r="E6626" s="5">
        <v>6</v>
      </c>
      <c r="F6626" t="s">
        <v>31</v>
      </c>
      <c r="G6626" t="s">
        <v>14</v>
      </c>
      <c r="H6626" s="4">
        <v>44937</v>
      </c>
      <c r="I6626" t="str">
        <f>TEXT(Cleaned__without_null_date4[[#This Row],[Cleaned Transaction Date]],"mmmm")</f>
        <v>January</v>
      </c>
      <c r="J6626" t="str">
        <f>TEXT(Cleaned__without_null_date4[[#This Row],[Cleaned Transaction Date]],"dddd")</f>
        <v>Wednesday</v>
      </c>
      <c r="K6626" t="str">
        <f>IF(ISNUMBER(MATCH(Cleaned__without_null_date4[[#This Row],[Cleaned Transaction Date]],'Hari Libur'!$A$2:$A$13,0)),"Holiday",IF(WEEKDAY(Cleaned__without_null_date4[[#This Row],[Cleaned Transaction Date]],2)&gt;5,"Weekend","Weekday"))</f>
        <v>Weekday</v>
      </c>
    </row>
    <row r="6627" spans="1:11" x14ac:dyDescent="0.25">
      <c r="A6627" t="s">
        <v>6650</v>
      </c>
      <c r="B6627" t="s">
        <v>23</v>
      </c>
      <c r="C6627" s="3">
        <v>2</v>
      </c>
      <c r="D6627" s="5">
        <v>4</v>
      </c>
      <c r="E6627" s="5">
        <v>8</v>
      </c>
      <c r="F6627" t="s">
        <v>21</v>
      </c>
      <c r="G6627" t="s">
        <v>24</v>
      </c>
      <c r="H6627" s="4">
        <v>45249</v>
      </c>
      <c r="I6627" t="str">
        <f>TEXT(Cleaned__without_null_date4[[#This Row],[Cleaned Transaction Date]],"mmmm")</f>
        <v>November</v>
      </c>
      <c r="J6627" t="str">
        <f>TEXT(Cleaned__without_null_date4[[#This Row],[Cleaned Transaction Date]],"dddd")</f>
        <v>Sunday</v>
      </c>
      <c r="K6627" t="str">
        <f>IF(ISNUMBER(MATCH(Cleaned__without_null_date4[[#This Row],[Cleaned Transaction Date]],'Hari Libur'!$A$2:$A$13,0)),"Holiday",IF(WEEKDAY(Cleaned__without_null_date4[[#This Row],[Cleaned Transaction Date]],2)&gt;5,"Weekend","Weekday"))</f>
        <v>Weekend</v>
      </c>
    </row>
    <row r="6628" spans="1:11" x14ac:dyDescent="0.25">
      <c r="A6628" t="s">
        <v>6651</v>
      </c>
      <c r="B6628" t="s">
        <v>8</v>
      </c>
      <c r="C6628" s="3">
        <v>5</v>
      </c>
      <c r="D6628" s="5">
        <v>2</v>
      </c>
      <c r="E6628" s="5">
        <v>10</v>
      </c>
      <c r="F6628" t="s">
        <v>9</v>
      </c>
      <c r="G6628" t="s">
        <v>14</v>
      </c>
      <c r="H6628" s="4">
        <v>45221</v>
      </c>
      <c r="I6628" t="str">
        <f>TEXT(Cleaned__without_null_date4[[#This Row],[Cleaned Transaction Date]],"mmmm")</f>
        <v>October</v>
      </c>
      <c r="J6628" t="str">
        <f>TEXT(Cleaned__without_null_date4[[#This Row],[Cleaned Transaction Date]],"dddd")</f>
        <v>Sunday</v>
      </c>
      <c r="K6628" t="str">
        <f>IF(ISNUMBER(MATCH(Cleaned__without_null_date4[[#This Row],[Cleaned Transaction Date]],'Hari Libur'!$A$2:$A$13,0)),"Holiday",IF(WEEKDAY(Cleaned__without_null_date4[[#This Row],[Cleaned Transaction Date]],2)&gt;5,"Weekend","Weekday"))</f>
        <v>Weekend</v>
      </c>
    </row>
    <row r="6629" spans="1:11" x14ac:dyDescent="0.25">
      <c r="A6629" t="s">
        <v>6652</v>
      </c>
      <c r="B6629" t="s">
        <v>8</v>
      </c>
      <c r="C6629" s="3">
        <v>5</v>
      </c>
      <c r="D6629" s="5">
        <v>2</v>
      </c>
      <c r="E6629" s="5">
        <v>10</v>
      </c>
      <c r="F6629" t="s">
        <v>19</v>
      </c>
      <c r="G6629" t="s">
        <v>14</v>
      </c>
      <c r="H6629" s="4">
        <v>45112</v>
      </c>
      <c r="I6629" t="str">
        <f>TEXT(Cleaned__without_null_date4[[#This Row],[Cleaned Transaction Date]],"mmmm")</f>
        <v>July</v>
      </c>
      <c r="J6629" t="str">
        <f>TEXT(Cleaned__without_null_date4[[#This Row],[Cleaned Transaction Date]],"dddd")</f>
        <v>Wednesday</v>
      </c>
      <c r="K6629" t="str">
        <f>IF(ISNUMBER(MATCH(Cleaned__without_null_date4[[#This Row],[Cleaned Transaction Date]],'Hari Libur'!$A$2:$A$13,0)),"Holiday",IF(WEEKDAY(Cleaned__without_null_date4[[#This Row],[Cleaned Transaction Date]],2)&gt;5,"Weekend","Weekday"))</f>
        <v>Weekday</v>
      </c>
    </row>
    <row r="6630" spans="1:11" x14ac:dyDescent="0.25">
      <c r="A6630" t="s">
        <v>6653</v>
      </c>
      <c r="B6630" t="s">
        <v>23</v>
      </c>
      <c r="C6630" s="3">
        <v>3</v>
      </c>
      <c r="D6630" s="5">
        <v>4</v>
      </c>
      <c r="E6630" s="5">
        <v>12</v>
      </c>
      <c r="F6630" t="s">
        <v>9</v>
      </c>
      <c r="G6630" t="s">
        <v>24</v>
      </c>
      <c r="H6630" s="4">
        <v>45283</v>
      </c>
      <c r="I6630" t="str">
        <f>TEXT(Cleaned__without_null_date4[[#This Row],[Cleaned Transaction Date]],"mmmm")</f>
        <v>December</v>
      </c>
      <c r="J6630" t="str">
        <f>TEXT(Cleaned__without_null_date4[[#This Row],[Cleaned Transaction Date]],"dddd")</f>
        <v>Saturday</v>
      </c>
      <c r="K6630" t="str">
        <f>IF(ISNUMBER(MATCH(Cleaned__without_null_date4[[#This Row],[Cleaned Transaction Date]],'Hari Libur'!$A$2:$A$13,0)),"Holiday",IF(WEEKDAY(Cleaned__without_null_date4[[#This Row],[Cleaned Transaction Date]],2)&gt;5,"Weekend","Weekday"))</f>
        <v>Weekend</v>
      </c>
    </row>
    <row r="6631" spans="1:11" x14ac:dyDescent="0.25">
      <c r="A6631" t="s">
        <v>6654</v>
      </c>
      <c r="B6631" t="s">
        <v>23</v>
      </c>
      <c r="C6631" s="3">
        <v>5</v>
      </c>
      <c r="D6631" s="5">
        <v>4</v>
      </c>
      <c r="E6631" s="5">
        <v>20</v>
      </c>
      <c r="F6631" t="s">
        <v>19</v>
      </c>
      <c r="G6631" t="s">
        <v>24</v>
      </c>
      <c r="H6631" s="4">
        <v>45144</v>
      </c>
      <c r="I6631" t="str">
        <f>TEXT(Cleaned__without_null_date4[[#This Row],[Cleaned Transaction Date]],"mmmm")</f>
        <v>August</v>
      </c>
      <c r="J6631" t="str">
        <f>TEXT(Cleaned__without_null_date4[[#This Row],[Cleaned Transaction Date]],"dddd")</f>
        <v>Sunday</v>
      </c>
      <c r="K6631" t="str">
        <f>IF(ISNUMBER(MATCH(Cleaned__without_null_date4[[#This Row],[Cleaned Transaction Date]],'Hari Libur'!$A$2:$A$13,0)),"Holiday",IF(WEEKDAY(Cleaned__without_null_date4[[#This Row],[Cleaned Transaction Date]],2)&gt;5,"Weekend","Weekday"))</f>
        <v>Weekend</v>
      </c>
    </row>
    <row r="6632" spans="1:11" x14ac:dyDescent="0.25">
      <c r="A6632" t="s">
        <v>6655</v>
      </c>
      <c r="B6632" t="s">
        <v>18</v>
      </c>
      <c r="C6632" s="3">
        <v>1</v>
      </c>
      <c r="D6632" s="5">
        <v>5</v>
      </c>
      <c r="E6632" s="5">
        <v>5</v>
      </c>
      <c r="F6632" t="s">
        <v>21</v>
      </c>
      <c r="G6632" t="s">
        <v>10</v>
      </c>
      <c r="H6632" s="4">
        <v>45063</v>
      </c>
      <c r="I6632" t="str">
        <f>TEXT(Cleaned__without_null_date4[[#This Row],[Cleaned Transaction Date]],"mmmm")</f>
        <v>May</v>
      </c>
      <c r="J6632" t="str">
        <f>TEXT(Cleaned__without_null_date4[[#This Row],[Cleaned Transaction Date]],"dddd")</f>
        <v>Wednesday</v>
      </c>
      <c r="K6632" t="str">
        <f>IF(ISNUMBER(MATCH(Cleaned__without_null_date4[[#This Row],[Cleaned Transaction Date]],'Hari Libur'!$A$2:$A$13,0)),"Holiday",IF(WEEKDAY(Cleaned__without_null_date4[[#This Row],[Cleaned Transaction Date]],2)&gt;5,"Weekend","Weekday"))</f>
        <v>Weekday</v>
      </c>
    </row>
    <row r="6633" spans="1:11" x14ac:dyDescent="0.25">
      <c r="A6633" t="s">
        <v>6656</v>
      </c>
      <c r="B6633" t="s">
        <v>12</v>
      </c>
      <c r="C6633" s="3">
        <v>4</v>
      </c>
      <c r="D6633" s="5">
        <v>3</v>
      </c>
      <c r="E6633" s="5">
        <v>12</v>
      </c>
      <c r="F6633" t="s">
        <v>9</v>
      </c>
      <c r="G6633" t="s">
        <v>24</v>
      </c>
      <c r="H6633" s="4">
        <v>45003</v>
      </c>
      <c r="I6633" t="str">
        <f>TEXT(Cleaned__without_null_date4[[#This Row],[Cleaned Transaction Date]],"mmmm")</f>
        <v>March</v>
      </c>
      <c r="J6633" t="str">
        <f>TEXT(Cleaned__without_null_date4[[#This Row],[Cleaned Transaction Date]],"dddd")</f>
        <v>Saturday</v>
      </c>
      <c r="K6633" t="str">
        <f>IF(ISNUMBER(MATCH(Cleaned__without_null_date4[[#This Row],[Cleaned Transaction Date]],'Hari Libur'!$A$2:$A$13,0)),"Holiday",IF(WEEKDAY(Cleaned__without_null_date4[[#This Row],[Cleaned Transaction Date]],2)&gt;5,"Weekend","Weekday"))</f>
        <v>Weekend</v>
      </c>
    </row>
    <row r="6634" spans="1:11" x14ac:dyDescent="0.25">
      <c r="A6634" t="s">
        <v>6657</v>
      </c>
      <c r="B6634" t="s">
        <v>12</v>
      </c>
      <c r="C6634" s="3">
        <v>3</v>
      </c>
      <c r="D6634" s="5">
        <v>3</v>
      </c>
      <c r="E6634" s="5">
        <v>9</v>
      </c>
      <c r="F6634" t="s">
        <v>13</v>
      </c>
      <c r="G6634" t="s">
        <v>19</v>
      </c>
      <c r="H6634" s="4">
        <v>44962</v>
      </c>
      <c r="I6634" t="str">
        <f>TEXT(Cleaned__without_null_date4[[#This Row],[Cleaned Transaction Date]],"mmmm")</f>
        <v>February</v>
      </c>
      <c r="J6634" t="str">
        <f>TEXT(Cleaned__without_null_date4[[#This Row],[Cleaned Transaction Date]],"dddd")</f>
        <v>Sunday</v>
      </c>
      <c r="K6634" t="str">
        <f>IF(ISNUMBER(MATCH(Cleaned__without_null_date4[[#This Row],[Cleaned Transaction Date]],'Hari Libur'!$A$2:$A$13,0)),"Holiday",IF(WEEKDAY(Cleaned__without_null_date4[[#This Row],[Cleaned Transaction Date]],2)&gt;5,"Weekend","Weekday"))</f>
        <v>Weekend</v>
      </c>
    </row>
    <row r="6635" spans="1:11" x14ac:dyDescent="0.25">
      <c r="A6635" t="s">
        <v>6658</v>
      </c>
      <c r="B6635" t="s">
        <v>23</v>
      </c>
      <c r="C6635" s="3">
        <v>2</v>
      </c>
      <c r="D6635" s="5">
        <v>4</v>
      </c>
      <c r="E6635" s="5">
        <v>8</v>
      </c>
      <c r="F6635" t="s">
        <v>9</v>
      </c>
      <c r="G6635" t="s">
        <v>14</v>
      </c>
      <c r="H6635" s="4">
        <v>45012</v>
      </c>
      <c r="I6635" t="str">
        <f>TEXT(Cleaned__without_null_date4[[#This Row],[Cleaned Transaction Date]],"mmmm")</f>
        <v>March</v>
      </c>
      <c r="J6635" t="str">
        <f>TEXT(Cleaned__without_null_date4[[#This Row],[Cleaned Transaction Date]],"dddd")</f>
        <v>Monday</v>
      </c>
      <c r="K6635" t="str">
        <f>IF(ISNUMBER(MATCH(Cleaned__without_null_date4[[#This Row],[Cleaned Transaction Date]],'Hari Libur'!$A$2:$A$13,0)),"Holiday",IF(WEEKDAY(Cleaned__without_null_date4[[#This Row],[Cleaned Transaction Date]],2)&gt;5,"Weekend","Weekday"))</f>
        <v>Weekday</v>
      </c>
    </row>
    <row r="6636" spans="1:11" x14ac:dyDescent="0.25">
      <c r="A6636" t="s">
        <v>6659</v>
      </c>
      <c r="B6636" t="s">
        <v>28</v>
      </c>
      <c r="C6636" s="3">
        <v>3</v>
      </c>
      <c r="D6636" s="5">
        <v>4</v>
      </c>
      <c r="E6636" s="5">
        <v>12</v>
      </c>
      <c r="F6636" t="s">
        <v>9</v>
      </c>
      <c r="G6636" t="s">
        <v>24</v>
      </c>
      <c r="H6636" s="4">
        <v>45055</v>
      </c>
      <c r="I6636" t="str">
        <f>TEXT(Cleaned__without_null_date4[[#This Row],[Cleaned Transaction Date]],"mmmm")</f>
        <v>May</v>
      </c>
      <c r="J6636" t="str">
        <f>TEXT(Cleaned__without_null_date4[[#This Row],[Cleaned Transaction Date]],"dddd")</f>
        <v>Tuesday</v>
      </c>
      <c r="K6636" t="str">
        <f>IF(ISNUMBER(MATCH(Cleaned__without_null_date4[[#This Row],[Cleaned Transaction Date]],'Hari Libur'!$A$2:$A$13,0)),"Holiday",IF(WEEKDAY(Cleaned__without_null_date4[[#This Row],[Cleaned Transaction Date]],2)&gt;5,"Weekend","Weekday"))</f>
        <v>Weekday</v>
      </c>
    </row>
    <row r="6637" spans="1:11" x14ac:dyDescent="0.25">
      <c r="A6637" t="s">
        <v>6660</v>
      </c>
      <c r="B6637" t="s">
        <v>18</v>
      </c>
      <c r="C6637" s="3">
        <v>2</v>
      </c>
      <c r="D6637" s="5">
        <v>5</v>
      </c>
      <c r="E6637" s="5">
        <v>10</v>
      </c>
      <c r="F6637" t="s">
        <v>31</v>
      </c>
      <c r="G6637" t="s">
        <v>10</v>
      </c>
      <c r="H6637" s="4">
        <v>44932</v>
      </c>
      <c r="I6637" t="str">
        <f>TEXT(Cleaned__without_null_date4[[#This Row],[Cleaned Transaction Date]],"mmmm")</f>
        <v>January</v>
      </c>
      <c r="J6637" t="str">
        <f>TEXT(Cleaned__without_null_date4[[#This Row],[Cleaned Transaction Date]],"dddd")</f>
        <v>Friday</v>
      </c>
      <c r="K6637" t="str">
        <f>IF(ISNUMBER(MATCH(Cleaned__without_null_date4[[#This Row],[Cleaned Transaction Date]],'Hari Libur'!$A$2:$A$13,0)),"Holiday",IF(WEEKDAY(Cleaned__without_null_date4[[#This Row],[Cleaned Transaction Date]],2)&gt;5,"Weekend","Weekday"))</f>
        <v>Weekday</v>
      </c>
    </row>
    <row r="6638" spans="1:11" x14ac:dyDescent="0.25">
      <c r="A6638" t="s">
        <v>6661</v>
      </c>
      <c r="B6638" t="s">
        <v>12</v>
      </c>
      <c r="C6638" s="3">
        <v>2</v>
      </c>
      <c r="D6638" s="5">
        <v>3</v>
      </c>
      <c r="E6638" s="5">
        <v>6</v>
      </c>
      <c r="F6638" t="s">
        <v>9</v>
      </c>
      <c r="G6638" t="s">
        <v>26</v>
      </c>
      <c r="H6638" s="4">
        <v>45142</v>
      </c>
      <c r="I6638" t="str">
        <f>TEXT(Cleaned__without_null_date4[[#This Row],[Cleaned Transaction Date]],"mmmm")</f>
        <v>August</v>
      </c>
      <c r="J6638" t="str">
        <f>TEXT(Cleaned__without_null_date4[[#This Row],[Cleaned Transaction Date]],"dddd")</f>
        <v>Friday</v>
      </c>
      <c r="K6638" t="str">
        <f>IF(ISNUMBER(MATCH(Cleaned__without_null_date4[[#This Row],[Cleaned Transaction Date]],'Hari Libur'!$A$2:$A$13,0)),"Holiday",IF(WEEKDAY(Cleaned__without_null_date4[[#This Row],[Cleaned Transaction Date]],2)&gt;5,"Weekend","Weekday"))</f>
        <v>Weekday</v>
      </c>
    </row>
    <row r="6639" spans="1:11" x14ac:dyDescent="0.25">
      <c r="A6639" t="s">
        <v>6662</v>
      </c>
      <c r="B6639" t="s">
        <v>18</v>
      </c>
      <c r="C6639" s="3">
        <v>1</v>
      </c>
      <c r="D6639" s="5">
        <v>5</v>
      </c>
      <c r="E6639" s="5">
        <v>5</v>
      </c>
      <c r="F6639" t="s">
        <v>31</v>
      </c>
      <c r="G6639" t="s">
        <v>10</v>
      </c>
      <c r="H6639" s="4">
        <v>45019</v>
      </c>
      <c r="I6639" t="str">
        <f>TEXT(Cleaned__without_null_date4[[#This Row],[Cleaned Transaction Date]],"mmmm")</f>
        <v>April</v>
      </c>
      <c r="J6639" t="str">
        <f>TEXT(Cleaned__without_null_date4[[#This Row],[Cleaned Transaction Date]],"dddd")</f>
        <v>Monday</v>
      </c>
      <c r="K6639" t="str">
        <f>IF(ISNUMBER(MATCH(Cleaned__without_null_date4[[#This Row],[Cleaned Transaction Date]],'Hari Libur'!$A$2:$A$13,0)),"Holiday",IF(WEEKDAY(Cleaned__without_null_date4[[#This Row],[Cleaned Transaction Date]],2)&gt;5,"Weekend","Weekday"))</f>
        <v>Weekday</v>
      </c>
    </row>
    <row r="6640" spans="1:11" x14ac:dyDescent="0.25">
      <c r="A6640" t="s">
        <v>6663</v>
      </c>
      <c r="B6640" t="s">
        <v>18</v>
      </c>
      <c r="C6640" s="3">
        <v>1</v>
      </c>
      <c r="D6640" s="5">
        <v>5</v>
      </c>
      <c r="E6640" s="5">
        <v>5</v>
      </c>
      <c r="F6640" t="s">
        <v>21</v>
      </c>
      <c r="G6640" t="s">
        <v>14</v>
      </c>
      <c r="H6640" s="4">
        <v>44981</v>
      </c>
      <c r="I6640" t="str">
        <f>TEXT(Cleaned__without_null_date4[[#This Row],[Cleaned Transaction Date]],"mmmm")</f>
        <v>February</v>
      </c>
      <c r="J6640" t="str">
        <f>TEXT(Cleaned__without_null_date4[[#This Row],[Cleaned Transaction Date]],"dddd")</f>
        <v>Friday</v>
      </c>
      <c r="K6640" t="str">
        <f>IF(ISNUMBER(MATCH(Cleaned__without_null_date4[[#This Row],[Cleaned Transaction Date]],'Hari Libur'!$A$2:$A$13,0)),"Holiday",IF(WEEKDAY(Cleaned__without_null_date4[[#This Row],[Cleaned Transaction Date]],2)&gt;5,"Weekend","Weekday"))</f>
        <v>Weekday</v>
      </c>
    </row>
    <row r="6641" spans="1:11" x14ac:dyDescent="0.25">
      <c r="A6641" t="s">
        <v>6664</v>
      </c>
      <c r="B6641" t="s">
        <v>16</v>
      </c>
      <c r="C6641" s="3">
        <v>2</v>
      </c>
      <c r="D6641" s="5">
        <v>1</v>
      </c>
      <c r="E6641" s="5">
        <v>2</v>
      </c>
      <c r="F6641" t="s">
        <v>21</v>
      </c>
      <c r="G6641" t="s">
        <v>24</v>
      </c>
      <c r="H6641" s="4">
        <v>45006</v>
      </c>
      <c r="I6641" t="str">
        <f>TEXT(Cleaned__without_null_date4[[#This Row],[Cleaned Transaction Date]],"mmmm")</f>
        <v>March</v>
      </c>
      <c r="J6641" t="str">
        <f>TEXT(Cleaned__without_null_date4[[#This Row],[Cleaned Transaction Date]],"dddd")</f>
        <v>Tuesday</v>
      </c>
      <c r="K6641" t="str">
        <f>IF(ISNUMBER(MATCH(Cleaned__without_null_date4[[#This Row],[Cleaned Transaction Date]],'Hari Libur'!$A$2:$A$13,0)),"Holiday",IF(WEEKDAY(Cleaned__without_null_date4[[#This Row],[Cleaned Transaction Date]],2)&gt;5,"Weekend","Weekday"))</f>
        <v>Weekday</v>
      </c>
    </row>
    <row r="6642" spans="1:11" x14ac:dyDescent="0.25">
      <c r="A6642" t="s">
        <v>6665</v>
      </c>
      <c r="B6642" t="s">
        <v>23</v>
      </c>
      <c r="C6642" s="3">
        <v>1</v>
      </c>
      <c r="D6642" s="5">
        <v>4</v>
      </c>
      <c r="E6642" s="5">
        <v>4</v>
      </c>
      <c r="F6642" t="s">
        <v>21</v>
      </c>
      <c r="G6642" t="s">
        <v>10</v>
      </c>
      <c r="H6642" s="4">
        <v>45168</v>
      </c>
      <c r="I6642" t="str">
        <f>TEXT(Cleaned__without_null_date4[[#This Row],[Cleaned Transaction Date]],"mmmm")</f>
        <v>August</v>
      </c>
      <c r="J6642" t="str">
        <f>TEXT(Cleaned__without_null_date4[[#This Row],[Cleaned Transaction Date]],"dddd")</f>
        <v>Wednesday</v>
      </c>
      <c r="K6642" t="str">
        <f>IF(ISNUMBER(MATCH(Cleaned__without_null_date4[[#This Row],[Cleaned Transaction Date]],'Hari Libur'!$A$2:$A$13,0)),"Holiday",IF(WEEKDAY(Cleaned__without_null_date4[[#This Row],[Cleaned Transaction Date]],2)&gt;5,"Weekend","Weekday"))</f>
        <v>Weekday</v>
      </c>
    </row>
    <row r="6643" spans="1:11" x14ac:dyDescent="0.25">
      <c r="A6643" t="s">
        <v>6666</v>
      </c>
      <c r="B6643" t="s">
        <v>37</v>
      </c>
      <c r="C6643" s="3">
        <v>5</v>
      </c>
      <c r="D6643" s="5">
        <v>1.5</v>
      </c>
      <c r="E6643" s="5">
        <v>7.5</v>
      </c>
      <c r="F6643" t="s">
        <v>21</v>
      </c>
      <c r="G6643" t="s">
        <v>24</v>
      </c>
      <c r="H6643" s="4">
        <v>44987</v>
      </c>
      <c r="I6643" t="str">
        <f>TEXT(Cleaned__without_null_date4[[#This Row],[Cleaned Transaction Date]],"mmmm")</f>
        <v>March</v>
      </c>
      <c r="J6643" t="str">
        <f>TEXT(Cleaned__without_null_date4[[#This Row],[Cleaned Transaction Date]],"dddd")</f>
        <v>Thursday</v>
      </c>
      <c r="K6643" t="str">
        <f>IF(ISNUMBER(MATCH(Cleaned__without_null_date4[[#This Row],[Cleaned Transaction Date]],'Hari Libur'!$A$2:$A$13,0)),"Holiday",IF(WEEKDAY(Cleaned__without_null_date4[[#This Row],[Cleaned Transaction Date]],2)&gt;5,"Weekend","Weekday"))</f>
        <v>Weekday</v>
      </c>
    </row>
    <row r="6644" spans="1:11" x14ac:dyDescent="0.25">
      <c r="A6644" t="s">
        <v>6667</v>
      </c>
      <c r="B6644" t="s">
        <v>23</v>
      </c>
      <c r="C6644" s="3">
        <v>5</v>
      </c>
      <c r="D6644" s="5">
        <v>4</v>
      </c>
      <c r="E6644" s="5">
        <v>20</v>
      </c>
      <c r="F6644" t="s">
        <v>19</v>
      </c>
      <c r="G6644" t="s">
        <v>24</v>
      </c>
      <c r="H6644" s="4">
        <v>45154</v>
      </c>
      <c r="I6644" t="str">
        <f>TEXT(Cleaned__without_null_date4[[#This Row],[Cleaned Transaction Date]],"mmmm")</f>
        <v>August</v>
      </c>
      <c r="J6644" t="str">
        <f>TEXT(Cleaned__without_null_date4[[#This Row],[Cleaned Transaction Date]],"dddd")</f>
        <v>Wednesday</v>
      </c>
      <c r="K6644" t="str">
        <f>IF(ISNUMBER(MATCH(Cleaned__without_null_date4[[#This Row],[Cleaned Transaction Date]],'Hari Libur'!$A$2:$A$13,0)),"Holiday",IF(WEEKDAY(Cleaned__without_null_date4[[#This Row],[Cleaned Transaction Date]],2)&gt;5,"Weekend","Weekday"))</f>
        <v>Weekday</v>
      </c>
    </row>
    <row r="6645" spans="1:11" x14ac:dyDescent="0.25">
      <c r="A6645" t="s">
        <v>6668</v>
      </c>
      <c r="B6645" t="s">
        <v>18</v>
      </c>
      <c r="C6645" s="3">
        <v>1</v>
      </c>
      <c r="D6645" s="5">
        <v>5</v>
      </c>
      <c r="E6645" s="5">
        <v>5</v>
      </c>
      <c r="F6645" t="s">
        <v>31</v>
      </c>
      <c r="G6645" t="s">
        <v>10</v>
      </c>
      <c r="H6645" s="4">
        <v>45023</v>
      </c>
      <c r="I6645" t="str">
        <f>TEXT(Cleaned__without_null_date4[[#This Row],[Cleaned Transaction Date]],"mmmm")</f>
        <v>April</v>
      </c>
      <c r="J6645" t="str">
        <f>TEXT(Cleaned__without_null_date4[[#This Row],[Cleaned Transaction Date]],"dddd")</f>
        <v>Friday</v>
      </c>
      <c r="K6645" t="str">
        <f>IF(ISNUMBER(MATCH(Cleaned__without_null_date4[[#This Row],[Cleaned Transaction Date]],'Hari Libur'!$A$2:$A$13,0)),"Holiday",IF(WEEKDAY(Cleaned__without_null_date4[[#This Row],[Cleaned Transaction Date]],2)&gt;5,"Weekend","Weekday"))</f>
        <v>Weekday</v>
      </c>
    </row>
    <row r="6646" spans="1:11" x14ac:dyDescent="0.25">
      <c r="A6646" t="s">
        <v>6669</v>
      </c>
      <c r="B6646" t="s">
        <v>41</v>
      </c>
      <c r="C6646" s="3">
        <v>5</v>
      </c>
      <c r="D6646" s="5">
        <v>3</v>
      </c>
      <c r="E6646" s="5">
        <v>15</v>
      </c>
      <c r="F6646" t="s">
        <v>9</v>
      </c>
      <c r="G6646" t="s">
        <v>14</v>
      </c>
      <c r="H6646" s="4">
        <v>45252</v>
      </c>
      <c r="I6646" t="str">
        <f>TEXT(Cleaned__without_null_date4[[#This Row],[Cleaned Transaction Date]],"mmmm")</f>
        <v>November</v>
      </c>
      <c r="J6646" t="str">
        <f>TEXT(Cleaned__without_null_date4[[#This Row],[Cleaned Transaction Date]],"dddd")</f>
        <v>Wednesday</v>
      </c>
      <c r="K6646" t="str">
        <f>IF(ISNUMBER(MATCH(Cleaned__without_null_date4[[#This Row],[Cleaned Transaction Date]],'Hari Libur'!$A$2:$A$13,0)),"Holiday",IF(WEEKDAY(Cleaned__without_null_date4[[#This Row],[Cleaned Transaction Date]],2)&gt;5,"Weekend","Weekday"))</f>
        <v>Weekday</v>
      </c>
    </row>
    <row r="6647" spans="1:11" x14ac:dyDescent="0.25">
      <c r="A6647" t="s">
        <v>6670</v>
      </c>
      <c r="B6647" t="s">
        <v>41</v>
      </c>
      <c r="C6647" s="3">
        <v>2</v>
      </c>
      <c r="D6647" s="5">
        <v>3</v>
      </c>
      <c r="E6647" s="5">
        <v>6</v>
      </c>
      <c r="F6647" t="s">
        <v>13</v>
      </c>
      <c r="G6647" t="s">
        <v>10</v>
      </c>
      <c r="H6647" s="4">
        <v>45232</v>
      </c>
      <c r="I6647" t="str">
        <f>TEXT(Cleaned__without_null_date4[[#This Row],[Cleaned Transaction Date]],"mmmm")</f>
        <v>November</v>
      </c>
      <c r="J6647" t="str">
        <f>TEXT(Cleaned__without_null_date4[[#This Row],[Cleaned Transaction Date]],"dddd")</f>
        <v>Thursday</v>
      </c>
      <c r="K6647" t="str">
        <f>IF(ISNUMBER(MATCH(Cleaned__without_null_date4[[#This Row],[Cleaned Transaction Date]],'Hari Libur'!$A$2:$A$13,0)),"Holiday",IF(WEEKDAY(Cleaned__without_null_date4[[#This Row],[Cleaned Transaction Date]],2)&gt;5,"Weekend","Weekday"))</f>
        <v>Weekday</v>
      </c>
    </row>
    <row r="6648" spans="1:11" x14ac:dyDescent="0.25">
      <c r="A6648" t="s">
        <v>6671</v>
      </c>
      <c r="B6648" t="s">
        <v>41</v>
      </c>
      <c r="C6648" s="3">
        <v>2</v>
      </c>
      <c r="D6648" s="5">
        <v>3</v>
      </c>
      <c r="E6648" s="5">
        <v>6</v>
      </c>
      <c r="F6648" t="s">
        <v>21</v>
      </c>
      <c r="G6648" t="s">
        <v>14</v>
      </c>
      <c r="H6648" s="4">
        <v>45269</v>
      </c>
      <c r="I6648" t="str">
        <f>TEXT(Cleaned__without_null_date4[[#This Row],[Cleaned Transaction Date]],"mmmm")</f>
        <v>December</v>
      </c>
      <c r="J6648" t="str">
        <f>TEXT(Cleaned__without_null_date4[[#This Row],[Cleaned Transaction Date]],"dddd")</f>
        <v>Saturday</v>
      </c>
      <c r="K6648" t="str">
        <f>IF(ISNUMBER(MATCH(Cleaned__without_null_date4[[#This Row],[Cleaned Transaction Date]],'Hari Libur'!$A$2:$A$13,0)),"Holiday",IF(WEEKDAY(Cleaned__without_null_date4[[#This Row],[Cleaned Transaction Date]],2)&gt;5,"Weekend","Weekday"))</f>
        <v>Weekend</v>
      </c>
    </row>
    <row r="6649" spans="1:11" x14ac:dyDescent="0.25">
      <c r="A6649" t="s">
        <v>6672</v>
      </c>
      <c r="B6649" t="s">
        <v>28</v>
      </c>
      <c r="C6649" s="3">
        <v>1</v>
      </c>
      <c r="D6649" s="5">
        <v>4</v>
      </c>
      <c r="E6649" s="5">
        <v>4</v>
      </c>
      <c r="F6649" t="s">
        <v>13</v>
      </c>
      <c r="G6649" t="s">
        <v>10</v>
      </c>
      <c r="H6649" s="4">
        <v>45028</v>
      </c>
      <c r="I6649" t="str">
        <f>TEXT(Cleaned__without_null_date4[[#This Row],[Cleaned Transaction Date]],"mmmm")</f>
        <v>April</v>
      </c>
      <c r="J6649" t="str">
        <f>TEXT(Cleaned__without_null_date4[[#This Row],[Cleaned Transaction Date]],"dddd")</f>
        <v>Wednesday</v>
      </c>
      <c r="K6649" t="str">
        <f>IF(ISNUMBER(MATCH(Cleaned__without_null_date4[[#This Row],[Cleaned Transaction Date]],'Hari Libur'!$A$2:$A$13,0)),"Holiday",IF(WEEKDAY(Cleaned__without_null_date4[[#This Row],[Cleaned Transaction Date]],2)&gt;5,"Weekend","Weekday"))</f>
        <v>Weekday</v>
      </c>
    </row>
    <row r="6650" spans="1:11" x14ac:dyDescent="0.25">
      <c r="A6650" t="s">
        <v>6673</v>
      </c>
      <c r="B6650" t="s">
        <v>16</v>
      </c>
      <c r="C6650" s="3">
        <v>3</v>
      </c>
      <c r="D6650" s="5">
        <v>1</v>
      </c>
      <c r="E6650" s="5">
        <v>3</v>
      </c>
      <c r="F6650" t="s">
        <v>9</v>
      </c>
      <c r="G6650" t="s">
        <v>19</v>
      </c>
      <c r="H6650" s="4">
        <v>44963</v>
      </c>
      <c r="I6650" t="str">
        <f>TEXT(Cleaned__without_null_date4[[#This Row],[Cleaned Transaction Date]],"mmmm")</f>
        <v>February</v>
      </c>
      <c r="J6650" t="str">
        <f>TEXT(Cleaned__without_null_date4[[#This Row],[Cleaned Transaction Date]],"dddd")</f>
        <v>Monday</v>
      </c>
      <c r="K6650" t="str">
        <f>IF(ISNUMBER(MATCH(Cleaned__without_null_date4[[#This Row],[Cleaned Transaction Date]],'Hari Libur'!$A$2:$A$13,0)),"Holiday",IF(WEEKDAY(Cleaned__without_null_date4[[#This Row],[Cleaned Transaction Date]],2)&gt;5,"Weekend","Weekday"))</f>
        <v>Weekday</v>
      </c>
    </row>
    <row r="6651" spans="1:11" x14ac:dyDescent="0.25">
      <c r="A6651" t="s">
        <v>6674</v>
      </c>
      <c r="B6651" t="s">
        <v>8</v>
      </c>
      <c r="C6651" s="3">
        <v>5</v>
      </c>
      <c r="D6651" s="5">
        <v>2</v>
      </c>
      <c r="E6651" s="5">
        <v>10</v>
      </c>
      <c r="F6651" t="s">
        <v>31</v>
      </c>
      <c r="G6651" t="s">
        <v>14</v>
      </c>
      <c r="H6651" s="4">
        <v>45109</v>
      </c>
      <c r="I6651" t="str">
        <f>TEXT(Cleaned__without_null_date4[[#This Row],[Cleaned Transaction Date]],"mmmm")</f>
        <v>July</v>
      </c>
      <c r="J6651" t="str">
        <f>TEXT(Cleaned__without_null_date4[[#This Row],[Cleaned Transaction Date]],"dddd")</f>
        <v>Sunday</v>
      </c>
      <c r="K6651" t="str">
        <f>IF(ISNUMBER(MATCH(Cleaned__without_null_date4[[#This Row],[Cleaned Transaction Date]],'Hari Libur'!$A$2:$A$13,0)),"Holiday",IF(WEEKDAY(Cleaned__without_null_date4[[#This Row],[Cleaned Transaction Date]],2)&gt;5,"Weekend","Weekday"))</f>
        <v>Weekend</v>
      </c>
    </row>
    <row r="6652" spans="1:11" x14ac:dyDescent="0.25">
      <c r="A6652" t="s">
        <v>6675</v>
      </c>
      <c r="B6652" t="s">
        <v>28</v>
      </c>
      <c r="C6652" s="3">
        <v>4</v>
      </c>
      <c r="D6652" s="5">
        <v>4</v>
      </c>
      <c r="E6652" s="5">
        <v>16</v>
      </c>
      <c r="F6652" t="s">
        <v>13</v>
      </c>
      <c r="G6652" t="s">
        <v>10</v>
      </c>
      <c r="H6652" s="4">
        <v>44928</v>
      </c>
      <c r="I6652" t="str">
        <f>TEXT(Cleaned__without_null_date4[[#This Row],[Cleaned Transaction Date]],"mmmm")</f>
        <v>January</v>
      </c>
      <c r="J6652" t="str">
        <f>TEXT(Cleaned__without_null_date4[[#This Row],[Cleaned Transaction Date]],"dddd")</f>
        <v>Monday</v>
      </c>
      <c r="K6652" t="str">
        <f>IF(ISNUMBER(MATCH(Cleaned__without_null_date4[[#This Row],[Cleaned Transaction Date]],'Hari Libur'!$A$2:$A$13,0)),"Holiday",IF(WEEKDAY(Cleaned__without_null_date4[[#This Row],[Cleaned Transaction Date]],2)&gt;5,"Weekend","Weekday"))</f>
        <v>Holiday</v>
      </c>
    </row>
    <row r="6653" spans="1:11" x14ac:dyDescent="0.25">
      <c r="A6653" t="s">
        <v>6676</v>
      </c>
      <c r="B6653" t="s">
        <v>8</v>
      </c>
      <c r="C6653" s="3">
        <v>3</v>
      </c>
      <c r="D6653" s="5">
        <v>2</v>
      </c>
      <c r="E6653" s="5">
        <v>6</v>
      </c>
      <c r="F6653" t="s">
        <v>31</v>
      </c>
      <c r="G6653" t="s">
        <v>10</v>
      </c>
      <c r="H6653" s="4">
        <v>45077</v>
      </c>
      <c r="I6653" t="str">
        <f>TEXT(Cleaned__without_null_date4[[#This Row],[Cleaned Transaction Date]],"mmmm")</f>
        <v>May</v>
      </c>
      <c r="J6653" t="str">
        <f>TEXT(Cleaned__without_null_date4[[#This Row],[Cleaned Transaction Date]],"dddd")</f>
        <v>Wednesday</v>
      </c>
      <c r="K6653" t="str">
        <f>IF(ISNUMBER(MATCH(Cleaned__without_null_date4[[#This Row],[Cleaned Transaction Date]],'Hari Libur'!$A$2:$A$13,0)),"Holiday",IF(WEEKDAY(Cleaned__without_null_date4[[#This Row],[Cleaned Transaction Date]],2)&gt;5,"Weekend","Weekday"))</f>
        <v>Weekday</v>
      </c>
    </row>
    <row r="6654" spans="1:11" x14ac:dyDescent="0.25">
      <c r="A6654" t="s">
        <v>6677</v>
      </c>
      <c r="B6654" t="s">
        <v>41</v>
      </c>
      <c r="C6654" s="3">
        <v>3</v>
      </c>
      <c r="D6654" s="5">
        <v>3</v>
      </c>
      <c r="E6654" s="5">
        <v>9</v>
      </c>
      <c r="F6654" t="s">
        <v>19</v>
      </c>
      <c r="G6654" t="s">
        <v>24</v>
      </c>
      <c r="H6654" s="4">
        <v>45168</v>
      </c>
      <c r="I6654" t="str">
        <f>TEXT(Cleaned__without_null_date4[[#This Row],[Cleaned Transaction Date]],"mmmm")</f>
        <v>August</v>
      </c>
      <c r="J6654" t="str">
        <f>TEXT(Cleaned__without_null_date4[[#This Row],[Cleaned Transaction Date]],"dddd")</f>
        <v>Wednesday</v>
      </c>
      <c r="K6654" t="str">
        <f>IF(ISNUMBER(MATCH(Cleaned__without_null_date4[[#This Row],[Cleaned Transaction Date]],'Hari Libur'!$A$2:$A$13,0)),"Holiday",IF(WEEKDAY(Cleaned__without_null_date4[[#This Row],[Cleaned Transaction Date]],2)&gt;5,"Weekend","Weekday"))</f>
        <v>Weekday</v>
      </c>
    </row>
    <row r="6655" spans="1:11" x14ac:dyDescent="0.25">
      <c r="A6655" t="s">
        <v>6678</v>
      </c>
      <c r="B6655" t="s">
        <v>28</v>
      </c>
      <c r="C6655" s="3">
        <v>4</v>
      </c>
      <c r="D6655" s="5">
        <v>4</v>
      </c>
      <c r="E6655" s="5">
        <v>16</v>
      </c>
      <c r="F6655" t="s">
        <v>31</v>
      </c>
      <c r="G6655" t="s">
        <v>24</v>
      </c>
      <c r="H6655" s="4">
        <v>45035</v>
      </c>
      <c r="I6655" t="str">
        <f>TEXT(Cleaned__without_null_date4[[#This Row],[Cleaned Transaction Date]],"mmmm")</f>
        <v>April</v>
      </c>
      <c r="J6655" t="str">
        <f>TEXT(Cleaned__without_null_date4[[#This Row],[Cleaned Transaction Date]],"dddd")</f>
        <v>Wednesday</v>
      </c>
      <c r="K6655" t="str">
        <f>IF(ISNUMBER(MATCH(Cleaned__without_null_date4[[#This Row],[Cleaned Transaction Date]],'Hari Libur'!$A$2:$A$13,0)),"Holiday",IF(WEEKDAY(Cleaned__without_null_date4[[#This Row],[Cleaned Transaction Date]],2)&gt;5,"Weekend","Weekday"))</f>
        <v>Weekday</v>
      </c>
    </row>
    <row r="6656" spans="1:11" x14ac:dyDescent="0.25">
      <c r="A6656" t="s">
        <v>6679</v>
      </c>
      <c r="B6656" t="s">
        <v>23</v>
      </c>
      <c r="C6656" s="3">
        <v>2</v>
      </c>
      <c r="D6656" s="5">
        <v>4</v>
      </c>
      <c r="E6656" s="5">
        <v>8</v>
      </c>
      <c r="F6656" t="s">
        <v>21</v>
      </c>
      <c r="G6656" t="s">
        <v>10</v>
      </c>
      <c r="H6656" s="4">
        <v>44948</v>
      </c>
      <c r="I6656" t="str">
        <f>TEXT(Cleaned__without_null_date4[[#This Row],[Cleaned Transaction Date]],"mmmm")</f>
        <v>January</v>
      </c>
      <c r="J6656" t="str">
        <f>TEXT(Cleaned__without_null_date4[[#This Row],[Cleaned Transaction Date]],"dddd")</f>
        <v>Sunday</v>
      </c>
      <c r="K6656" t="str">
        <f>IF(ISNUMBER(MATCH(Cleaned__without_null_date4[[#This Row],[Cleaned Transaction Date]],'Hari Libur'!$A$2:$A$13,0)),"Holiday",IF(WEEKDAY(Cleaned__without_null_date4[[#This Row],[Cleaned Transaction Date]],2)&gt;5,"Weekend","Weekday"))</f>
        <v>Weekend</v>
      </c>
    </row>
    <row r="6657" spans="1:11" x14ac:dyDescent="0.25">
      <c r="A6657" t="s">
        <v>6680</v>
      </c>
      <c r="B6657" t="s">
        <v>18</v>
      </c>
      <c r="C6657" s="3">
        <v>4</v>
      </c>
      <c r="D6657" s="5">
        <v>5</v>
      </c>
      <c r="E6657" s="5">
        <v>20</v>
      </c>
      <c r="F6657" t="s">
        <v>9</v>
      </c>
      <c r="G6657" t="s">
        <v>10</v>
      </c>
      <c r="H6657" s="4">
        <v>45164</v>
      </c>
      <c r="I6657" t="str">
        <f>TEXT(Cleaned__without_null_date4[[#This Row],[Cleaned Transaction Date]],"mmmm")</f>
        <v>August</v>
      </c>
      <c r="J6657" t="str">
        <f>TEXT(Cleaned__without_null_date4[[#This Row],[Cleaned Transaction Date]],"dddd")</f>
        <v>Saturday</v>
      </c>
      <c r="K6657" t="str">
        <f>IF(ISNUMBER(MATCH(Cleaned__without_null_date4[[#This Row],[Cleaned Transaction Date]],'Hari Libur'!$A$2:$A$13,0)),"Holiday",IF(WEEKDAY(Cleaned__without_null_date4[[#This Row],[Cleaned Transaction Date]],2)&gt;5,"Weekend","Weekday"))</f>
        <v>Weekend</v>
      </c>
    </row>
    <row r="6658" spans="1:11" x14ac:dyDescent="0.25">
      <c r="A6658" t="s">
        <v>6681</v>
      </c>
      <c r="B6658" t="s">
        <v>41</v>
      </c>
      <c r="C6658" s="3">
        <v>2</v>
      </c>
      <c r="D6658" s="5">
        <v>3</v>
      </c>
      <c r="E6658" s="5">
        <v>6</v>
      </c>
      <c r="F6658" t="s">
        <v>21</v>
      </c>
      <c r="G6658" t="s">
        <v>14</v>
      </c>
      <c r="H6658" s="4">
        <v>45070</v>
      </c>
      <c r="I6658" t="str">
        <f>TEXT(Cleaned__without_null_date4[[#This Row],[Cleaned Transaction Date]],"mmmm")</f>
        <v>May</v>
      </c>
      <c r="J6658" t="str">
        <f>TEXT(Cleaned__without_null_date4[[#This Row],[Cleaned Transaction Date]],"dddd")</f>
        <v>Wednesday</v>
      </c>
      <c r="K6658" t="str">
        <f>IF(ISNUMBER(MATCH(Cleaned__without_null_date4[[#This Row],[Cleaned Transaction Date]],'Hari Libur'!$A$2:$A$13,0)),"Holiday",IF(WEEKDAY(Cleaned__without_null_date4[[#This Row],[Cleaned Transaction Date]],2)&gt;5,"Weekend","Weekday"))</f>
        <v>Weekday</v>
      </c>
    </row>
    <row r="6659" spans="1:11" x14ac:dyDescent="0.25">
      <c r="A6659" t="s">
        <v>6682</v>
      </c>
      <c r="B6659" t="s">
        <v>37</v>
      </c>
      <c r="C6659" s="3">
        <v>2</v>
      </c>
      <c r="D6659" s="5">
        <v>1.5</v>
      </c>
      <c r="E6659" s="5">
        <v>3</v>
      </c>
      <c r="F6659" t="s">
        <v>21</v>
      </c>
      <c r="G6659" t="s">
        <v>24</v>
      </c>
      <c r="H6659" s="4">
        <v>45117</v>
      </c>
      <c r="I6659" t="str">
        <f>TEXT(Cleaned__without_null_date4[[#This Row],[Cleaned Transaction Date]],"mmmm")</f>
        <v>July</v>
      </c>
      <c r="J6659" t="str">
        <f>TEXT(Cleaned__without_null_date4[[#This Row],[Cleaned Transaction Date]],"dddd")</f>
        <v>Monday</v>
      </c>
      <c r="K6659" t="str">
        <f>IF(ISNUMBER(MATCH(Cleaned__without_null_date4[[#This Row],[Cleaned Transaction Date]],'Hari Libur'!$A$2:$A$13,0)),"Holiday",IF(WEEKDAY(Cleaned__without_null_date4[[#This Row],[Cleaned Transaction Date]],2)&gt;5,"Weekend","Weekday"))</f>
        <v>Weekday</v>
      </c>
    </row>
    <row r="6660" spans="1:11" x14ac:dyDescent="0.25">
      <c r="A6660" t="s">
        <v>6683</v>
      </c>
      <c r="B6660" t="s">
        <v>8</v>
      </c>
      <c r="C6660" s="3">
        <v>4</v>
      </c>
      <c r="D6660" s="5">
        <v>2</v>
      </c>
      <c r="E6660" s="5">
        <v>8</v>
      </c>
      <c r="F6660" t="s">
        <v>13</v>
      </c>
      <c r="G6660" t="s">
        <v>14</v>
      </c>
      <c r="H6660" s="4">
        <v>45112</v>
      </c>
      <c r="I6660" t="str">
        <f>TEXT(Cleaned__without_null_date4[[#This Row],[Cleaned Transaction Date]],"mmmm")</f>
        <v>July</v>
      </c>
      <c r="J6660" t="str">
        <f>TEXT(Cleaned__without_null_date4[[#This Row],[Cleaned Transaction Date]],"dddd")</f>
        <v>Wednesday</v>
      </c>
      <c r="K6660" t="str">
        <f>IF(ISNUMBER(MATCH(Cleaned__without_null_date4[[#This Row],[Cleaned Transaction Date]],'Hari Libur'!$A$2:$A$13,0)),"Holiday",IF(WEEKDAY(Cleaned__without_null_date4[[#This Row],[Cleaned Transaction Date]],2)&gt;5,"Weekend","Weekday"))</f>
        <v>Weekday</v>
      </c>
    </row>
    <row r="6661" spans="1:11" x14ac:dyDescent="0.25">
      <c r="A6661" t="s">
        <v>6684</v>
      </c>
      <c r="B6661" t="s">
        <v>37</v>
      </c>
      <c r="C6661" s="3">
        <v>3</v>
      </c>
      <c r="D6661" s="5">
        <v>1.5</v>
      </c>
      <c r="E6661" s="5">
        <v>4.5</v>
      </c>
      <c r="F6661" t="s">
        <v>31</v>
      </c>
      <c r="G6661" t="s">
        <v>10</v>
      </c>
      <c r="H6661" s="4">
        <v>45134</v>
      </c>
      <c r="I6661" t="str">
        <f>TEXT(Cleaned__without_null_date4[[#This Row],[Cleaned Transaction Date]],"mmmm")</f>
        <v>July</v>
      </c>
      <c r="J6661" t="str">
        <f>TEXT(Cleaned__without_null_date4[[#This Row],[Cleaned Transaction Date]],"dddd")</f>
        <v>Thursday</v>
      </c>
      <c r="K6661" t="str">
        <f>IF(ISNUMBER(MATCH(Cleaned__without_null_date4[[#This Row],[Cleaned Transaction Date]],'Hari Libur'!$A$2:$A$13,0)),"Holiday",IF(WEEKDAY(Cleaned__without_null_date4[[#This Row],[Cleaned Transaction Date]],2)&gt;5,"Weekend","Weekday"))</f>
        <v>Weekday</v>
      </c>
    </row>
    <row r="6662" spans="1:11" x14ac:dyDescent="0.25">
      <c r="A6662" t="s">
        <v>6685</v>
      </c>
      <c r="B6662" t="s">
        <v>26</v>
      </c>
      <c r="C6662" s="3">
        <v>3</v>
      </c>
      <c r="D6662" s="5">
        <v>3</v>
      </c>
      <c r="E6662" s="5">
        <v>9</v>
      </c>
      <c r="F6662" t="s">
        <v>31</v>
      </c>
      <c r="G6662" t="s">
        <v>24</v>
      </c>
      <c r="H6662" s="4">
        <v>45253</v>
      </c>
      <c r="I6662" t="str">
        <f>TEXT(Cleaned__without_null_date4[[#This Row],[Cleaned Transaction Date]],"mmmm")</f>
        <v>November</v>
      </c>
      <c r="J6662" t="str">
        <f>TEXT(Cleaned__without_null_date4[[#This Row],[Cleaned Transaction Date]],"dddd")</f>
        <v>Thursday</v>
      </c>
      <c r="K6662" t="str">
        <f>IF(ISNUMBER(MATCH(Cleaned__without_null_date4[[#This Row],[Cleaned Transaction Date]],'Hari Libur'!$A$2:$A$13,0)),"Holiday",IF(WEEKDAY(Cleaned__without_null_date4[[#This Row],[Cleaned Transaction Date]],2)&gt;5,"Weekend","Weekday"))</f>
        <v>Weekday</v>
      </c>
    </row>
    <row r="6663" spans="1:11" x14ac:dyDescent="0.25">
      <c r="A6663" t="s">
        <v>6686</v>
      </c>
      <c r="B6663" t="s">
        <v>12</v>
      </c>
      <c r="C6663" s="3">
        <v>3</v>
      </c>
      <c r="D6663" s="5">
        <v>3</v>
      </c>
      <c r="E6663" s="5">
        <v>9</v>
      </c>
      <c r="F6663" t="s">
        <v>19</v>
      </c>
      <c r="G6663" t="s">
        <v>14</v>
      </c>
      <c r="H6663" s="4">
        <v>45002</v>
      </c>
      <c r="I6663" t="str">
        <f>TEXT(Cleaned__without_null_date4[[#This Row],[Cleaned Transaction Date]],"mmmm")</f>
        <v>March</v>
      </c>
      <c r="J6663" t="str">
        <f>TEXT(Cleaned__without_null_date4[[#This Row],[Cleaned Transaction Date]],"dddd")</f>
        <v>Friday</v>
      </c>
      <c r="K6663" t="str">
        <f>IF(ISNUMBER(MATCH(Cleaned__without_null_date4[[#This Row],[Cleaned Transaction Date]],'Hari Libur'!$A$2:$A$13,0)),"Holiday",IF(WEEKDAY(Cleaned__without_null_date4[[#This Row],[Cleaned Transaction Date]],2)&gt;5,"Weekend","Weekday"))</f>
        <v>Weekday</v>
      </c>
    </row>
    <row r="6664" spans="1:11" x14ac:dyDescent="0.25">
      <c r="A6664" t="s">
        <v>6687</v>
      </c>
      <c r="B6664" t="s">
        <v>28</v>
      </c>
      <c r="C6664" s="3">
        <v>1</v>
      </c>
      <c r="D6664" s="5">
        <v>4</v>
      </c>
      <c r="E6664" s="5">
        <v>4</v>
      </c>
      <c r="F6664" t="s">
        <v>21</v>
      </c>
      <c r="G6664" t="s">
        <v>14</v>
      </c>
      <c r="H6664" s="4">
        <v>45032</v>
      </c>
      <c r="I6664" t="str">
        <f>TEXT(Cleaned__without_null_date4[[#This Row],[Cleaned Transaction Date]],"mmmm")</f>
        <v>April</v>
      </c>
      <c r="J6664" t="str">
        <f>TEXT(Cleaned__without_null_date4[[#This Row],[Cleaned Transaction Date]],"dddd")</f>
        <v>Sunday</v>
      </c>
      <c r="K6664" t="str">
        <f>IF(ISNUMBER(MATCH(Cleaned__without_null_date4[[#This Row],[Cleaned Transaction Date]],'Hari Libur'!$A$2:$A$13,0)),"Holiday",IF(WEEKDAY(Cleaned__without_null_date4[[#This Row],[Cleaned Transaction Date]],2)&gt;5,"Weekend","Weekday"))</f>
        <v>Weekend</v>
      </c>
    </row>
    <row r="6665" spans="1:11" x14ac:dyDescent="0.25">
      <c r="A6665" t="s">
        <v>6688</v>
      </c>
      <c r="B6665" t="s">
        <v>8</v>
      </c>
      <c r="C6665" s="3">
        <v>1</v>
      </c>
      <c r="D6665" s="5">
        <v>2</v>
      </c>
      <c r="E6665" s="5">
        <v>2</v>
      </c>
      <c r="F6665" t="s">
        <v>31</v>
      </c>
      <c r="G6665" t="s">
        <v>14</v>
      </c>
      <c r="H6665" s="4">
        <v>45093</v>
      </c>
      <c r="I6665" t="str">
        <f>TEXT(Cleaned__without_null_date4[[#This Row],[Cleaned Transaction Date]],"mmmm")</f>
        <v>June</v>
      </c>
      <c r="J6665" t="str">
        <f>TEXT(Cleaned__without_null_date4[[#This Row],[Cleaned Transaction Date]],"dddd")</f>
        <v>Friday</v>
      </c>
      <c r="K6665" t="str">
        <f>IF(ISNUMBER(MATCH(Cleaned__without_null_date4[[#This Row],[Cleaned Transaction Date]],'Hari Libur'!$A$2:$A$13,0)),"Holiday",IF(WEEKDAY(Cleaned__without_null_date4[[#This Row],[Cleaned Transaction Date]],2)&gt;5,"Weekend","Weekday"))</f>
        <v>Weekday</v>
      </c>
    </row>
    <row r="6666" spans="1:11" x14ac:dyDescent="0.25">
      <c r="A6666" t="s">
        <v>6689</v>
      </c>
      <c r="B6666" t="s">
        <v>37</v>
      </c>
      <c r="C6666" s="3">
        <v>3</v>
      </c>
      <c r="D6666" s="5">
        <v>1.5</v>
      </c>
      <c r="E6666" s="5">
        <v>4.5</v>
      </c>
      <c r="F6666" t="s">
        <v>31</v>
      </c>
      <c r="G6666" t="s">
        <v>10</v>
      </c>
      <c r="H6666" s="4">
        <v>45216</v>
      </c>
      <c r="I6666" t="str">
        <f>TEXT(Cleaned__without_null_date4[[#This Row],[Cleaned Transaction Date]],"mmmm")</f>
        <v>October</v>
      </c>
      <c r="J6666" t="str">
        <f>TEXT(Cleaned__without_null_date4[[#This Row],[Cleaned Transaction Date]],"dddd")</f>
        <v>Tuesday</v>
      </c>
      <c r="K6666" t="str">
        <f>IF(ISNUMBER(MATCH(Cleaned__without_null_date4[[#This Row],[Cleaned Transaction Date]],'Hari Libur'!$A$2:$A$13,0)),"Holiday",IF(WEEKDAY(Cleaned__without_null_date4[[#This Row],[Cleaned Transaction Date]],2)&gt;5,"Weekend","Weekday"))</f>
        <v>Weekday</v>
      </c>
    </row>
    <row r="6667" spans="1:11" x14ac:dyDescent="0.25">
      <c r="A6667" t="s">
        <v>6690</v>
      </c>
      <c r="B6667" t="s">
        <v>41</v>
      </c>
      <c r="C6667" s="3">
        <v>2</v>
      </c>
      <c r="D6667" s="5">
        <v>3</v>
      </c>
      <c r="E6667" s="5">
        <v>6</v>
      </c>
      <c r="F6667" t="s">
        <v>9</v>
      </c>
      <c r="G6667" t="s">
        <v>24</v>
      </c>
      <c r="H6667" s="4">
        <v>45084</v>
      </c>
      <c r="I6667" t="str">
        <f>TEXT(Cleaned__without_null_date4[[#This Row],[Cleaned Transaction Date]],"mmmm")</f>
        <v>June</v>
      </c>
      <c r="J6667" t="str">
        <f>TEXT(Cleaned__without_null_date4[[#This Row],[Cleaned Transaction Date]],"dddd")</f>
        <v>Wednesday</v>
      </c>
      <c r="K6667" t="str">
        <f>IF(ISNUMBER(MATCH(Cleaned__without_null_date4[[#This Row],[Cleaned Transaction Date]],'Hari Libur'!$A$2:$A$13,0)),"Holiday",IF(WEEKDAY(Cleaned__without_null_date4[[#This Row],[Cleaned Transaction Date]],2)&gt;5,"Weekend","Weekday"))</f>
        <v>Weekday</v>
      </c>
    </row>
    <row r="6668" spans="1:11" x14ac:dyDescent="0.25">
      <c r="A6668" t="s">
        <v>6691</v>
      </c>
      <c r="B6668" t="s">
        <v>12</v>
      </c>
      <c r="C6668" s="3">
        <v>1</v>
      </c>
      <c r="D6668" s="5">
        <v>3</v>
      </c>
      <c r="E6668" s="5">
        <v>3</v>
      </c>
      <c r="F6668" t="s">
        <v>21</v>
      </c>
      <c r="G6668" t="s">
        <v>14</v>
      </c>
      <c r="H6668" s="4">
        <v>45205</v>
      </c>
      <c r="I6668" t="str">
        <f>TEXT(Cleaned__without_null_date4[[#This Row],[Cleaned Transaction Date]],"mmmm")</f>
        <v>October</v>
      </c>
      <c r="J6668" t="str">
        <f>TEXT(Cleaned__without_null_date4[[#This Row],[Cleaned Transaction Date]],"dddd")</f>
        <v>Friday</v>
      </c>
      <c r="K6668" t="str">
        <f>IF(ISNUMBER(MATCH(Cleaned__without_null_date4[[#This Row],[Cleaned Transaction Date]],'Hari Libur'!$A$2:$A$13,0)),"Holiday",IF(WEEKDAY(Cleaned__without_null_date4[[#This Row],[Cleaned Transaction Date]],2)&gt;5,"Weekend","Weekday"))</f>
        <v>Weekday</v>
      </c>
    </row>
    <row r="6669" spans="1:11" x14ac:dyDescent="0.25">
      <c r="A6669" t="s">
        <v>6692</v>
      </c>
      <c r="B6669" t="s">
        <v>16</v>
      </c>
      <c r="C6669" s="3">
        <v>4</v>
      </c>
      <c r="D6669" s="5">
        <v>1</v>
      </c>
      <c r="E6669" s="5">
        <v>4</v>
      </c>
      <c r="F6669" t="s">
        <v>31</v>
      </c>
      <c r="G6669" t="s">
        <v>14</v>
      </c>
      <c r="H6669" s="4">
        <v>45126</v>
      </c>
      <c r="I6669" t="str">
        <f>TEXT(Cleaned__without_null_date4[[#This Row],[Cleaned Transaction Date]],"mmmm")</f>
        <v>July</v>
      </c>
      <c r="J6669" t="str">
        <f>TEXT(Cleaned__without_null_date4[[#This Row],[Cleaned Transaction Date]],"dddd")</f>
        <v>Wednesday</v>
      </c>
      <c r="K6669" t="str">
        <f>IF(ISNUMBER(MATCH(Cleaned__without_null_date4[[#This Row],[Cleaned Transaction Date]],'Hari Libur'!$A$2:$A$13,0)),"Holiday",IF(WEEKDAY(Cleaned__without_null_date4[[#This Row],[Cleaned Transaction Date]],2)&gt;5,"Weekend","Weekday"))</f>
        <v>Weekday</v>
      </c>
    </row>
    <row r="6670" spans="1:11" x14ac:dyDescent="0.25">
      <c r="A6670" t="s">
        <v>6693</v>
      </c>
      <c r="B6670" t="s">
        <v>8</v>
      </c>
      <c r="C6670" s="3">
        <v>1</v>
      </c>
      <c r="D6670" s="5">
        <v>2</v>
      </c>
      <c r="E6670" s="5">
        <v>2</v>
      </c>
      <c r="F6670" t="s">
        <v>13</v>
      </c>
      <c r="G6670" t="s">
        <v>10</v>
      </c>
      <c r="H6670" s="4">
        <v>44995</v>
      </c>
      <c r="I6670" t="str">
        <f>TEXT(Cleaned__without_null_date4[[#This Row],[Cleaned Transaction Date]],"mmmm")</f>
        <v>March</v>
      </c>
      <c r="J6670" t="str">
        <f>TEXT(Cleaned__without_null_date4[[#This Row],[Cleaned Transaction Date]],"dddd")</f>
        <v>Friday</v>
      </c>
      <c r="K6670" t="str">
        <f>IF(ISNUMBER(MATCH(Cleaned__without_null_date4[[#This Row],[Cleaned Transaction Date]],'Hari Libur'!$A$2:$A$13,0)),"Holiday",IF(WEEKDAY(Cleaned__without_null_date4[[#This Row],[Cleaned Transaction Date]],2)&gt;5,"Weekend","Weekday"))</f>
        <v>Weekday</v>
      </c>
    </row>
    <row r="6671" spans="1:11" x14ac:dyDescent="0.25">
      <c r="A6671" t="s">
        <v>6694</v>
      </c>
      <c r="B6671" t="s">
        <v>41</v>
      </c>
      <c r="C6671" s="3">
        <v>1</v>
      </c>
      <c r="D6671" s="5">
        <v>3</v>
      </c>
      <c r="E6671" s="5">
        <v>3</v>
      </c>
      <c r="F6671" t="s">
        <v>31</v>
      </c>
      <c r="G6671" t="s">
        <v>10</v>
      </c>
      <c r="H6671" s="4">
        <v>45159</v>
      </c>
      <c r="I6671" t="str">
        <f>TEXT(Cleaned__without_null_date4[[#This Row],[Cleaned Transaction Date]],"mmmm")</f>
        <v>August</v>
      </c>
      <c r="J6671" t="str">
        <f>TEXT(Cleaned__without_null_date4[[#This Row],[Cleaned Transaction Date]],"dddd")</f>
        <v>Monday</v>
      </c>
      <c r="K6671" t="str">
        <f>IF(ISNUMBER(MATCH(Cleaned__without_null_date4[[#This Row],[Cleaned Transaction Date]],'Hari Libur'!$A$2:$A$13,0)),"Holiday",IF(WEEKDAY(Cleaned__without_null_date4[[#This Row],[Cleaned Transaction Date]],2)&gt;5,"Weekend","Weekday"))</f>
        <v>Weekday</v>
      </c>
    </row>
    <row r="6672" spans="1:11" x14ac:dyDescent="0.25">
      <c r="A6672" t="s">
        <v>6695</v>
      </c>
      <c r="B6672" t="s">
        <v>18</v>
      </c>
      <c r="C6672" s="3">
        <v>3</v>
      </c>
      <c r="D6672" s="5">
        <v>5</v>
      </c>
      <c r="E6672" s="5">
        <v>15</v>
      </c>
      <c r="F6672" t="s">
        <v>13</v>
      </c>
      <c r="G6672" t="s">
        <v>24</v>
      </c>
      <c r="H6672" s="4">
        <v>45222</v>
      </c>
      <c r="I6672" t="str">
        <f>TEXT(Cleaned__without_null_date4[[#This Row],[Cleaned Transaction Date]],"mmmm")</f>
        <v>October</v>
      </c>
      <c r="J6672" t="str">
        <f>TEXT(Cleaned__without_null_date4[[#This Row],[Cleaned Transaction Date]],"dddd")</f>
        <v>Monday</v>
      </c>
      <c r="K6672" t="str">
        <f>IF(ISNUMBER(MATCH(Cleaned__without_null_date4[[#This Row],[Cleaned Transaction Date]],'Hari Libur'!$A$2:$A$13,0)),"Holiday",IF(WEEKDAY(Cleaned__without_null_date4[[#This Row],[Cleaned Transaction Date]],2)&gt;5,"Weekend","Weekday"))</f>
        <v>Holiday</v>
      </c>
    </row>
    <row r="6673" spans="1:11" x14ac:dyDescent="0.25">
      <c r="A6673" t="s">
        <v>6696</v>
      </c>
      <c r="B6673" t="s">
        <v>8</v>
      </c>
      <c r="C6673" s="3">
        <v>3</v>
      </c>
      <c r="D6673" s="5">
        <v>2</v>
      </c>
      <c r="E6673" s="5">
        <v>6</v>
      </c>
      <c r="F6673" t="s">
        <v>13</v>
      </c>
      <c r="G6673" t="s">
        <v>14</v>
      </c>
      <c r="H6673" s="4">
        <v>45224</v>
      </c>
      <c r="I6673" t="str">
        <f>TEXT(Cleaned__without_null_date4[[#This Row],[Cleaned Transaction Date]],"mmmm")</f>
        <v>October</v>
      </c>
      <c r="J6673" t="str">
        <f>TEXT(Cleaned__without_null_date4[[#This Row],[Cleaned Transaction Date]],"dddd")</f>
        <v>Wednesday</v>
      </c>
      <c r="K6673" t="str">
        <f>IF(ISNUMBER(MATCH(Cleaned__without_null_date4[[#This Row],[Cleaned Transaction Date]],'Hari Libur'!$A$2:$A$13,0)),"Holiday",IF(WEEKDAY(Cleaned__without_null_date4[[#This Row],[Cleaned Transaction Date]],2)&gt;5,"Weekend","Weekday"))</f>
        <v>Weekday</v>
      </c>
    </row>
    <row r="6674" spans="1:11" x14ac:dyDescent="0.25">
      <c r="A6674" t="s">
        <v>6697</v>
      </c>
      <c r="B6674" t="s">
        <v>41</v>
      </c>
      <c r="C6674" s="3">
        <v>4</v>
      </c>
      <c r="D6674" s="5">
        <v>3</v>
      </c>
      <c r="E6674" s="5">
        <v>12</v>
      </c>
      <c r="F6674" t="s">
        <v>21</v>
      </c>
      <c r="G6674" t="s">
        <v>10</v>
      </c>
      <c r="H6674" s="4">
        <v>45068</v>
      </c>
      <c r="I6674" t="str">
        <f>TEXT(Cleaned__without_null_date4[[#This Row],[Cleaned Transaction Date]],"mmmm")</f>
        <v>May</v>
      </c>
      <c r="J6674" t="str">
        <f>TEXT(Cleaned__without_null_date4[[#This Row],[Cleaned Transaction Date]],"dddd")</f>
        <v>Monday</v>
      </c>
      <c r="K6674" t="str">
        <f>IF(ISNUMBER(MATCH(Cleaned__without_null_date4[[#This Row],[Cleaned Transaction Date]],'Hari Libur'!$A$2:$A$13,0)),"Holiday",IF(WEEKDAY(Cleaned__without_null_date4[[#This Row],[Cleaned Transaction Date]],2)&gt;5,"Weekend","Weekday"))</f>
        <v>Weekday</v>
      </c>
    </row>
    <row r="6675" spans="1:11" x14ac:dyDescent="0.25">
      <c r="A6675" t="s">
        <v>6698</v>
      </c>
      <c r="B6675" t="s">
        <v>18</v>
      </c>
      <c r="C6675" s="3">
        <v>2</v>
      </c>
      <c r="D6675" s="5">
        <v>5</v>
      </c>
      <c r="E6675" s="5">
        <v>10</v>
      </c>
      <c r="F6675" t="s">
        <v>13</v>
      </c>
      <c r="G6675" t="s">
        <v>10</v>
      </c>
      <c r="H6675" s="4">
        <v>44992</v>
      </c>
      <c r="I6675" t="str">
        <f>TEXT(Cleaned__without_null_date4[[#This Row],[Cleaned Transaction Date]],"mmmm")</f>
        <v>March</v>
      </c>
      <c r="J6675" t="str">
        <f>TEXT(Cleaned__without_null_date4[[#This Row],[Cleaned Transaction Date]],"dddd")</f>
        <v>Tuesday</v>
      </c>
      <c r="K6675" t="str">
        <f>IF(ISNUMBER(MATCH(Cleaned__without_null_date4[[#This Row],[Cleaned Transaction Date]],'Hari Libur'!$A$2:$A$13,0)),"Holiday",IF(WEEKDAY(Cleaned__without_null_date4[[#This Row],[Cleaned Transaction Date]],2)&gt;5,"Weekend","Weekday"))</f>
        <v>Weekday</v>
      </c>
    </row>
    <row r="6676" spans="1:11" x14ac:dyDescent="0.25">
      <c r="A6676" t="s">
        <v>6699</v>
      </c>
      <c r="B6676" t="s">
        <v>12</v>
      </c>
      <c r="C6676" s="3">
        <v>5</v>
      </c>
      <c r="D6676" s="5">
        <v>3</v>
      </c>
      <c r="E6676" s="5">
        <v>15</v>
      </c>
      <c r="F6676" t="s">
        <v>9</v>
      </c>
      <c r="G6676" t="s">
        <v>10</v>
      </c>
      <c r="H6676" s="4">
        <v>45096</v>
      </c>
      <c r="I6676" t="str">
        <f>TEXT(Cleaned__without_null_date4[[#This Row],[Cleaned Transaction Date]],"mmmm")</f>
        <v>June</v>
      </c>
      <c r="J6676" t="str">
        <f>TEXT(Cleaned__without_null_date4[[#This Row],[Cleaned Transaction Date]],"dddd")</f>
        <v>Monday</v>
      </c>
      <c r="K6676" t="str">
        <f>IF(ISNUMBER(MATCH(Cleaned__without_null_date4[[#This Row],[Cleaned Transaction Date]],'Hari Libur'!$A$2:$A$13,0)),"Holiday",IF(WEEKDAY(Cleaned__without_null_date4[[#This Row],[Cleaned Transaction Date]],2)&gt;5,"Weekend","Weekday"))</f>
        <v>Holiday</v>
      </c>
    </row>
    <row r="6677" spans="1:11" x14ac:dyDescent="0.25">
      <c r="A6677" t="s">
        <v>6700</v>
      </c>
      <c r="B6677" t="s">
        <v>30</v>
      </c>
      <c r="C6677" s="3">
        <v>3</v>
      </c>
      <c r="D6677" s="5">
        <v>4</v>
      </c>
      <c r="E6677" s="5">
        <v>12</v>
      </c>
      <c r="F6677" t="s">
        <v>21</v>
      </c>
      <c r="G6677" t="s">
        <v>10</v>
      </c>
      <c r="H6677" s="4">
        <v>45166</v>
      </c>
      <c r="I6677" t="str">
        <f>TEXT(Cleaned__without_null_date4[[#This Row],[Cleaned Transaction Date]],"mmmm")</f>
        <v>August</v>
      </c>
      <c r="J6677" t="str">
        <f>TEXT(Cleaned__without_null_date4[[#This Row],[Cleaned Transaction Date]],"dddd")</f>
        <v>Monday</v>
      </c>
      <c r="K6677" t="str">
        <f>IF(ISNUMBER(MATCH(Cleaned__without_null_date4[[#This Row],[Cleaned Transaction Date]],'Hari Libur'!$A$2:$A$13,0)),"Holiday",IF(WEEKDAY(Cleaned__without_null_date4[[#This Row],[Cleaned Transaction Date]],2)&gt;5,"Weekend","Weekday"))</f>
        <v>Weekday</v>
      </c>
    </row>
    <row r="6678" spans="1:11" x14ac:dyDescent="0.25">
      <c r="A6678" t="s">
        <v>6701</v>
      </c>
      <c r="B6678" t="s">
        <v>16</v>
      </c>
      <c r="C6678" s="3">
        <v>2</v>
      </c>
      <c r="D6678" s="5">
        <v>1</v>
      </c>
      <c r="E6678" s="5">
        <v>2</v>
      </c>
      <c r="F6678" t="s">
        <v>9</v>
      </c>
      <c r="G6678" t="s">
        <v>10</v>
      </c>
      <c r="H6678" s="4">
        <v>45276</v>
      </c>
      <c r="I6678" t="str">
        <f>TEXT(Cleaned__without_null_date4[[#This Row],[Cleaned Transaction Date]],"mmmm")</f>
        <v>December</v>
      </c>
      <c r="J6678" t="str">
        <f>TEXT(Cleaned__without_null_date4[[#This Row],[Cleaned Transaction Date]],"dddd")</f>
        <v>Saturday</v>
      </c>
      <c r="K6678" t="str">
        <f>IF(ISNUMBER(MATCH(Cleaned__without_null_date4[[#This Row],[Cleaned Transaction Date]],'Hari Libur'!$A$2:$A$13,0)),"Holiday",IF(WEEKDAY(Cleaned__without_null_date4[[#This Row],[Cleaned Transaction Date]],2)&gt;5,"Weekend","Weekday"))</f>
        <v>Weekend</v>
      </c>
    </row>
    <row r="6679" spans="1:11" x14ac:dyDescent="0.25">
      <c r="A6679" t="s">
        <v>6702</v>
      </c>
      <c r="B6679" t="s">
        <v>41</v>
      </c>
      <c r="C6679" s="3">
        <v>3</v>
      </c>
      <c r="D6679" s="5">
        <v>3</v>
      </c>
      <c r="E6679" s="5">
        <v>9</v>
      </c>
      <c r="F6679" t="s">
        <v>21</v>
      </c>
      <c r="G6679" t="s">
        <v>24</v>
      </c>
      <c r="H6679" s="4">
        <v>45196</v>
      </c>
      <c r="I6679" t="str">
        <f>TEXT(Cleaned__without_null_date4[[#This Row],[Cleaned Transaction Date]],"mmmm")</f>
        <v>September</v>
      </c>
      <c r="J6679" t="str">
        <f>TEXT(Cleaned__without_null_date4[[#This Row],[Cleaned Transaction Date]],"dddd")</f>
        <v>Wednesday</v>
      </c>
      <c r="K6679" t="str">
        <f>IF(ISNUMBER(MATCH(Cleaned__without_null_date4[[#This Row],[Cleaned Transaction Date]],'Hari Libur'!$A$2:$A$13,0)),"Holiday",IF(WEEKDAY(Cleaned__without_null_date4[[#This Row],[Cleaned Transaction Date]],2)&gt;5,"Weekend","Weekday"))</f>
        <v>Weekday</v>
      </c>
    </row>
    <row r="6680" spans="1:11" x14ac:dyDescent="0.25">
      <c r="A6680" t="s">
        <v>6703</v>
      </c>
      <c r="B6680" t="s">
        <v>16</v>
      </c>
      <c r="C6680" s="3">
        <v>1</v>
      </c>
      <c r="D6680" s="5">
        <v>1</v>
      </c>
      <c r="E6680" s="5">
        <v>1</v>
      </c>
      <c r="F6680" t="s">
        <v>21</v>
      </c>
      <c r="G6680" t="s">
        <v>10</v>
      </c>
      <c r="H6680" s="4">
        <v>44989</v>
      </c>
      <c r="I6680" t="str">
        <f>TEXT(Cleaned__without_null_date4[[#This Row],[Cleaned Transaction Date]],"mmmm")</f>
        <v>March</v>
      </c>
      <c r="J6680" t="str">
        <f>TEXT(Cleaned__without_null_date4[[#This Row],[Cleaned Transaction Date]],"dddd")</f>
        <v>Saturday</v>
      </c>
      <c r="K6680" t="str">
        <f>IF(ISNUMBER(MATCH(Cleaned__without_null_date4[[#This Row],[Cleaned Transaction Date]],'Hari Libur'!$A$2:$A$13,0)),"Holiday",IF(WEEKDAY(Cleaned__without_null_date4[[#This Row],[Cleaned Transaction Date]],2)&gt;5,"Weekend","Weekday"))</f>
        <v>Weekend</v>
      </c>
    </row>
    <row r="6681" spans="1:11" x14ac:dyDescent="0.25">
      <c r="A6681" t="s">
        <v>6704</v>
      </c>
      <c r="B6681" t="s">
        <v>8</v>
      </c>
      <c r="C6681" s="3">
        <v>2</v>
      </c>
      <c r="D6681" s="5">
        <v>2</v>
      </c>
      <c r="E6681" s="5">
        <v>4</v>
      </c>
      <c r="F6681" t="s">
        <v>13</v>
      </c>
      <c r="G6681" t="s">
        <v>10</v>
      </c>
      <c r="H6681" s="4">
        <v>45145</v>
      </c>
      <c r="I6681" t="str">
        <f>TEXT(Cleaned__without_null_date4[[#This Row],[Cleaned Transaction Date]],"mmmm")</f>
        <v>August</v>
      </c>
      <c r="J6681" t="str">
        <f>TEXT(Cleaned__without_null_date4[[#This Row],[Cleaned Transaction Date]],"dddd")</f>
        <v>Monday</v>
      </c>
      <c r="K6681" t="str">
        <f>IF(ISNUMBER(MATCH(Cleaned__without_null_date4[[#This Row],[Cleaned Transaction Date]],'Hari Libur'!$A$2:$A$13,0)),"Holiday",IF(WEEKDAY(Cleaned__without_null_date4[[#This Row],[Cleaned Transaction Date]],2)&gt;5,"Weekend","Weekday"))</f>
        <v>Weekday</v>
      </c>
    </row>
    <row r="6682" spans="1:11" x14ac:dyDescent="0.25">
      <c r="A6682" t="s">
        <v>6705</v>
      </c>
      <c r="B6682" t="s">
        <v>41</v>
      </c>
      <c r="C6682" s="3">
        <v>5</v>
      </c>
      <c r="D6682" s="5">
        <v>3</v>
      </c>
      <c r="E6682" s="5">
        <v>15</v>
      </c>
      <c r="F6682" t="s">
        <v>13</v>
      </c>
      <c r="G6682" t="s">
        <v>14</v>
      </c>
      <c r="H6682" s="4">
        <v>45016</v>
      </c>
      <c r="I6682" t="str">
        <f>TEXT(Cleaned__without_null_date4[[#This Row],[Cleaned Transaction Date]],"mmmm")</f>
        <v>March</v>
      </c>
      <c r="J6682" t="str">
        <f>TEXT(Cleaned__without_null_date4[[#This Row],[Cleaned Transaction Date]],"dddd")</f>
        <v>Friday</v>
      </c>
      <c r="K6682" t="str">
        <f>IF(ISNUMBER(MATCH(Cleaned__without_null_date4[[#This Row],[Cleaned Transaction Date]],'Hari Libur'!$A$2:$A$13,0)),"Holiday",IF(WEEKDAY(Cleaned__without_null_date4[[#This Row],[Cleaned Transaction Date]],2)&gt;5,"Weekend","Weekday"))</f>
        <v>Weekday</v>
      </c>
    </row>
    <row r="6683" spans="1:11" x14ac:dyDescent="0.25">
      <c r="A6683" t="s">
        <v>6706</v>
      </c>
      <c r="B6683" t="s">
        <v>28</v>
      </c>
      <c r="C6683" s="3">
        <v>3</v>
      </c>
      <c r="D6683" s="5">
        <v>4</v>
      </c>
      <c r="E6683" s="5">
        <v>12</v>
      </c>
      <c r="F6683" t="s">
        <v>9</v>
      </c>
      <c r="G6683" t="s">
        <v>10</v>
      </c>
      <c r="H6683" s="4">
        <v>44936</v>
      </c>
      <c r="I6683" t="str">
        <f>TEXT(Cleaned__without_null_date4[[#This Row],[Cleaned Transaction Date]],"mmmm")</f>
        <v>January</v>
      </c>
      <c r="J6683" t="str">
        <f>TEXT(Cleaned__without_null_date4[[#This Row],[Cleaned Transaction Date]],"dddd")</f>
        <v>Tuesday</v>
      </c>
      <c r="K6683" t="str">
        <f>IF(ISNUMBER(MATCH(Cleaned__without_null_date4[[#This Row],[Cleaned Transaction Date]],'Hari Libur'!$A$2:$A$13,0)),"Holiday",IF(WEEKDAY(Cleaned__without_null_date4[[#This Row],[Cleaned Transaction Date]],2)&gt;5,"Weekend","Weekday"))</f>
        <v>Weekday</v>
      </c>
    </row>
    <row r="6684" spans="1:11" x14ac:dyDescent="0.25">
      <c r="A6684" t="s">
        <v>6707</v>
      </c>
      <c r="B6684" t="s">
        <v>12</v>
      </c>
      <c r="C6684" s="3">
        <v>3</v>
      </c>
      <c r="D6684" s="5">
        <v>3</v>
      </c>
      <c r="E6684" s="5">
        <v>9</v>
      </c>
      <c r="F6684" t="s">
        <v>21</v>
      </c>
      <c r="G6684" t="s">
        <v>10</v>
      </c>
      <c r="H6684" s="4">
        <v>44945</v>
      </c>
      <c r="I6684" t="str">
        <f>TEXT(Cleaned__without_null_date4[[#This Row],[Cleaned Transaction Date]],"mmmm")</f>
        <v>January</v>
      </c>
      <c r="J6684" t="str">
        <f>TEXT(Cleaned__without_null_date4[[#This Row],[Cleaned Transaction Date]],"dddd")</f>
        <v>Thursday</v>
      </c>
      <c r="K6684" t="str">
        <f>IF(ISNUMBER(MATCH(Cleaned__without_null_date4[[#This Row],[Cleaned Transaction Date]],'Hari Libur'!$A$2:$A$13,0)),"Holiday",IF(WEEKDAY(Cleaned__without_null_date4[[#This Row],[Cleaned Transaction Date]],2)&gt;5,"Weekend","Weekday"))</f>
        <v>Weekday</v>
      </c>
    </row>
    <row r="6685" spans="1:11" x14ac:dyDescent="0.25">
      <c r="A6685" t="s">
        <v>6708</v>
      </c>
      <c r="B6685" t="s">
        <v>37</v>
      </c>
      <c r="C6685" s="3">
        <v>2</v>
      </c>
      <c r="D6685" s="5">
        <v>1.5</v>
      </c>
      <c r="E6685" s="5">
        <v>3</v>
      </c>
      <c r="F6685" t="s">
        <v>26</v>
      </c>
      <c r="G6685" t="s">
        <v>14</v>
      </c>
      <c r="H6685" s="4">
        <v>45105</v>
      </c>
      <c r="I6685" t="str">
        <f>TEXT(Cleaned__without_null_date4[[#This Row],[Cleaned Transaction Date]],"mmmm")</f>
        <v>June</v>
      </c>
      <c r="J6685" t="str">
        <f>TEXT(Cleaned__without_null_date4[[#This Row],[Cleaned Transaction Date]],"dddd")</f>
        <v>Wednesday</v>
      </c>
      <c r="K6685" t="str">
        <f>IF(ISNUMBER(MATCH(Cleaned__without_null_date4[[#This Row],[Cleaned Transaction Date]],'Hari Libur'!$A$2:$A$13,0)),"Holiday",IF(WEEKDAY(Cleaned__without_null_date4[[#This Row],[Cleaned Transaction Date]],2)&gt;5,"Weekend","Weekday"))</f>
        <v>Weekday</v>
      </c>
    </row>
    <row r="6686" spans="1:11" x14ac:dyDescent="0.25">
      <c r="A6686" t="s">
        <v>6709</v>
      </c>
      <c r="B6686" t="s">
        <v>12</v>
      </c>
      <c r="C6686" s="3">
        <v>2</v>
      </c>
      <c r="D6686" s="5">
        <v>3</v>
      </c>
      <c r="E6686" s="5">
        <v>6</v>
      </c>
      <c r="F6686" t="s">
        <v>21</v>
      </c>
      <c r="G6686" t="s">
        <v>24</v>
      </c>
      <c r="H6686" s="4">
        <v>44995</v>
      </c>
      <c r="I6686" t="str">
        <f>TEXT(Cleaned__without_null_date4[[#This Row],[Cleaned Transaction Date]],"mmmm")</f>
        <v>March</v>
      </c>
      <c r="J6686" t="str">
        <f>TEXT(Cleaned__without_null_date4[[#This Row],[Cleaned Transaction Date]],"dddd")</f>
        <v>Friday</v>
      </c>
      <c r="K6686" t="str">
        <f>IF(ISNUMBER(MATCH(Cleaned__without_null_date4[[#This Row],[Cleaned Transaction Date]],'Hari Libur'!$A$2:$A$13,0)),"Holiday",IF(WEEKDAY(Cleaned__without_null_date4[[#This Row],[Cleaned Transaction Date]],2)&gt;5,"Weekend","Weekday"))</f>
        <v>Weekday</v>
      </c>
    </row>
    <row r="6687" spans="1:11" x14ac:dyDescent="0.25">
      <c r="A6687" t="s">
        <v>6710</v>
      </c>
      <c r="B6687" t="s">
        <v>16</v>
      </c>
      <c r="C6687" s="3">
        <v>1</v>
      </c>
      <c r="D6687" s="5">
        <v>1</v>
      </c>
      <c r="E6687" s="5">
        <v>1</v>
      </c>
      <c r="F6687" t="s">
        <v>9</v>
      </c>
      <c r="G6687" t="s">
        <v>14</v>
      </c>
      <c r="H6687" s="4">
        <v>45186</v>
      </c>
      <c r="I6687" t="str">
        <f>TEXT(Cleaned__without_null_date4[[#This Row],[Cleaned Transaction Date]],"mmmm")</f>
        <v>September</v>
      </c>
      <c r="J6687" t="str">
        <f>TEXT(Cleaned__without_null_date4[[#This Row],[Cleaned Transaction Date]],"dddd")</f>
        <v>Sunday</v>
      </c>
      <c r="K6687" t="str">
        <f>IF(ISNUMBER(MATCH(Cleaned__without_null_date4[[#This Row],[Cleaned Transaction Date]],'Hari Libur'!$A$2:$A$13,0)),"Holiday",IF(WEEKDAY(Cleaned__without_null_date4[[#This Row],[Cleaned Transaction Date]],2)&gt;5,"Weekend","Weekday"))</f>
        <v>Weekend</v>
      </c>
    </row>
    <row r="6688" spans="1:11" x14ac:dyDescent="0.25">
      <c r="A6688" t="s">
        <v>6711</v>
      </c>
      <c r="B6688" t="s">
        <v>16</v>
      </c>
      <c r="C6688" s="3">
        <v>2</v>
      </c>
      <c r="D6688" s="5">
        <v>1</v>
      </c>
      <c r="E6688" s="5">
        <v>2</v>
      </c>
      <c r="F6688" t="s">
        <v>9</v>
      </c>
      <c r="G6688" t="s">
        <v>14</v>
      </c>
      <c r="H6688" s="4">
        <v>45138</v>
      </c>
      <c r="I6688" t="str">
        <f>TEXT(Cleaned__without_null_date4[[#This Row],[Cleaned Transaction Date]],"mmmm")</f>
        <v>July</v>
      </c>
      <c r="J6688" t="str">
        <f>TEXT(Cleaned__without_null_date4[[#This Row],[Cleaned Transaction Date]],"dddd")</f>
        <v>Monday</v>
      </c>
      <c r="K6688" t="str">
        <f>IF(ISNUMBER(MATCH(Cleaned__without_null_date4[[#This Row],[Cleaned Transaction Date]],'Hari Libur'!$A$2:$A$13,0)),"Holiday",IF(WEEKDAY(Cleaned__without_null_date4[[#This Row],[Cleaned Transaction Date]],2)&gt;5,"Weekend","Weekday"))</f>
        <v>Weekday</v>
      </c>
    </row>
    <row r="6689" spans="1:11" x14ac:dyDescent="0.25">
      <c r="A6689" t="s">
        <v>6712</v>
      </c>
      <c r="B6689" t="s">
        <v>41</v>
      </c>
      <c r="C6689" s="3">
        <v>3</v>
      </c>
      <c r="D6689" s="5">
        <v>3</v>
      </c>
      <c r="E6689" s="5">
        <v>9</v>
      </c>
      <c r="F6689" t="s">
        <v>21</v>
      </c>
      <c r="G6689" t="s">
        <v>10</v>
      </c>
      <c r="H6689" s="4">
        <v>45123</v>
      </c>
      <c r="I6689" t="str">
        <f>TEXT(Cleaned__without_null_date4[[#This Row],[Cleaned Transaction Date]],"mmmm")</f>
        <v>July</v>
      </c>
      <c r="J6689" t="str">
        <f>TEXT(Cleaned__without_null_date4[[#This Row],[Cleaned Transaction Date]],"dddd")</f>
        <v>Sunday</v>
      </c>
      <c r="K6689" t="str">
        <f>IF(ISNUMBER(MATCH(Cleaned__without_null_date4[[#This Row],[Cleaned Transaction Date]],'Hari Libur'!$A$2:$A$13,0)),"Holiday",IF(WEEKDAY(Cleaned__without_null_date4[[#This Row],[Cleaned Transaction Date]],2)&gt;5,"Weekend","Weekday"))</f>
        <v>Weekend</v>
      </c>
    </row>
    <row r="6690" spans="1:11" x14ac:dyDescent="0.25">
      <c r="A6690" t="s">
        <v>6713</v>
      </c>
      <c r="B6690" t="s">
        <v>16</v>
      </c>
      <c r="C6690" s="3">
        <v>1</v>
      </c>
      <c r="D6690" s="5">
        <v>1</v>
      </c>
      <c r="E6690" s="5">
        <v>1</v>
      </c>
      <c r="F6690" t="s">
        <v>13</v>
      </c>
      <c r="G6690" t="s">
        <v>24</v>
      </c>
      <c r="H6690" s="4">
        <v>45269</v>
      </c>
      <c r="I6690" t="str">
        <f>TEXT(Cleaned__without_null_date4[[#This Row],[Cleaned Transaction Date]],"mmmm")</f>
        <v>December</v>
      </c>
      <c r="J6690" t="str">
        <f>TEXT(Cleaned__without_null_date4[[#This Row],[Cleaned Transaction Date]],"dddd")</f>
        <v>Saturday</v>
      </c>
      <c r="K6690" t="str">
        <f>IF(ISNUMBER(MATCH(Cleaned__without_null_date4[[#This Row],[Cleaned Transaction Date]],'Hari Libur'!$A$2:$A$13,0)),"Holiday",IF(WEEKDAY(Cleaned__without_null_date4[[#This Row],[Cleaned Transaction Date]],2)&gt;5,"Weekend","Weekday"))</f>
        <v>Weekend</v>
      </c>
    </row>
    <row r="6691" spans="1:11" x14ac:dyDescent="0.25">
      <c r="A6691" t="s">
        <v>6714</v>
      </c>
      <c r="B6691" t="s">
        <v>28</v>
      </c>
      <c r="C6691" s="3">
        <v>3</v>
      </c>
      <c r="D6691" s="5">
        <v>4</v>
      </c>
      <c r="E6691" s="5">
        <v>12</v>
      </c>
      <c r="F6691" t="s">
        <v>21</v>
      </c>
      <c r="G6691" t="s">
        <v>10</v>
      </c>
      <c r="H6691" s="4">
        <v>45167</v>
      </c>
      <c r="I6691" t="str">
        <f>TEXT(Cleaned__without_null_date4[[#This Row],[Cleaned Transaction Date]],"mmmm")</f>
        <v>August</v>
      </c>
      <c r="J6691" t="str">
        <f>TEXT(Cleaned__without_null_date4[[#This Row],[Cleaned Transaction Date]],"dddd")</f>
        <v>Tuesday</v>
      </c>
      <c r="K6691" t="str">
        <f>IF(ISNUMBER(MATCH(Cleaned__without_null_date4[[#This Row],[Cleaned Transaction Date]],'Hari Libur'!$A$2:$A$13,0)),"Holiday",IF(WEEKDAY(Cleaned__without_null_date4[[#This Row],[Cleaned Transaction Date]],2)&gt;5,"Weekend","Weekday"))</f>
        <v>Weekday</v>
      </c>
    </row>
    <row r="6692" spans="1:11" x14ac:dyDescent="0.25">
      <c r="A6692" t="s">
        <v>6715</v>
      </c>
      <c r="B6692" t="s">
        <v>23</v>
      </c>
      <c r="C6692" s="3">
        <v>5</v>
      </c>
      <c r="D6692" s="5">
        <v>4</v>
      </c>
      <c r="E6692" s="5">
        <v>20</v>
      </c>
      <c r="F6692" t="s">
        <v>31</v>
      </c>
      <c r="G6692" t="s">
        <v>14</v>
      </c>
      <c r="H6692" s="4">
        <v>45255</v>
      </c>
      <c r="I6692" t="str">
        <f>TEXT(Cleaned__without_null_date4[[#This Row],[Cleaned Transaction Date]],"mmmm")</f>
        <v>November</v>
      </c>
      <c r="J6692" t="str">
        <f>TEXT(Cleaned__without_null_date4[[#This Row],[Cleaned Transaction Date]],"dddd")</f>
        <v>Saturday</v>
      </c>
      <c r="K6692" t="str">
        <f>IF(ISNUMBER(MATCH(Cleaned__without_null_date4[[#This Row],[Cleaned Transaction Date]],'Hari Libur'!$A$2:$A$13,0)),"Holiday",IF(WEEKDAY(Cleaned__without_null_date4[[#This Row],[Cleaned Transaction Date]],2)&gt;5,"Weekend","Weekday"))</f>
        <v>Weekend</v>
      </c>
    </row>
    <row r="6693" spans="1:11" x14ac:dyDescent="0.25">
      <c r="A6693" t="s">
        <v>6716</v>
      </c>
      <c r="B6693" t="s">
        <v>28</v>
      </c>
      <c r="C6693" s="3">
        <v>1</v>
      </c>
      <c r="D6693" s="5">
        <v>4</v>
      </c>
      <c r="E6693" s="5">
        <v>4</v>
      </c>
      <c r="F6693" t="s">
        <v>31</v>
      </c>
      <c r="G6693" t="s">
        <v>10</v>
      </c>
      <c r="H6693" s="4">
        <v>45194</v>
      </c>
      <c r="I6693" t="str">
        <f>TEXT(Cleaned__without_null_date4[[#This Row],[Cleaned Transaction Date]],"mmmm")</f>
        <v>September</v>
      </c>
      <c r="J6693" t="str">
        <f>TEXT(Cleaned__without_null_date4[[#This Row],[Cleaned Transaction Date]],"dddd")</f>
        <v>Monday</v>
      </c>
      <c r="K6693" t="str">
        <f>IF(ISNUMBER(MATCH(Cleaned__without_null_date4[[#This Row],[Cleaned Transaction Date]],'Hari Libur'!$A$2:$A$13,0)),"Holiday",IF(WEEKDAY(Cleaned__without_null_date4[[#This Row],[Cleaned Transaction Date]],2)&gt;5,"Weekend","Weekday"))</f>
        <v>Weekday</v>
      </c>
    </row>
    <row r="6694" spans="1:11" x14ac:dyDescent="0.25">
      <c r="A6694" t="s">
        <v>6717</v>
      </c>
      <c r="B6694" t="s">
        <v>41</v>
      </c>
      <c r="C6694" s="3">
        <v>3</v>
      </c>
      <c r="D6694" s="5">
        <v>3</v>
      </c>
      <c r="E6694" s="5">
        <v>9</v>
      </c>
      <c r="F6694" t="s">
        <v>9</v>
      </c>
      <c r="G6694" t="s">
        <v>14</v>
      </c>
      <c r="H6694" s="4">
        <v>45289</v>
      </c>
      <c r="I6694" t="str">
        <f>TEXT(Cleaned__without_null_date4[[#This Row],[Cleaned Transaction Date]],"mmmm")</f>
        <v>December</v>
      </c>
      <c r="J6694" t="str">
        <f>TEXT(Cleaned__without_null_date4[[#This Row],[Cleaned Transaction Date]],"dddd")</f>
        <v>Friday</v>
      </c>
      <c r="K6694" t="str">
        <f>IF(ISNUMBER(MATCH(Cleaned__without_null_date4[[#This Row],[Cleaned Transaction Date]],'Hari Libur'!$A$2:$A$13,0)),"Holiday",IF(WEEKDAY(Cleaned__without_null_date4[[#This Row],[Cleaned Transaction Date]],2)&gt;5,"Weekend","Weekday"))</f>
        <v>Weekday</v>
      </c>
    </row>
    <row r="6695" spans="1:11" x14ac:dyDescent="0.25">
      <c r="A6695" t="s">
        <v>6718</v>
      </c>
      <c r="B6695" t="s">
        <v>23</v>
      </c>
      <c r="C6695" s="3">
        <v>4</v>
      </c>
      <c r="D6695" s="5">
        <v>4</v>
      </c>
      <c r="E6695" s="5">
        <v>16</v>
      </c>
      <c r="F6695" t="s">
        <v>31</v>
      </c>
      <c r="G6695" t="s">
        <v>14</v>
      </c>
      <c r="H6695" s="4">
        <v>45256</v>
      </c>
      <c r="I6695" t="str">
        <f>TEXT(Cleaned__without_null_date4[[#This Row],[Cleaned Transaction Date]],"mmmm")</f>
        <v>November</v>
      </c>
      <c r="J6695" t="str">
        <f>TEXT(Cleaned__without_null_date4[[#This Row],[Cleaned Transaction Date]],"dddd")</f>
        <v>Sunday</v>
      </c>
      <c r="K6695" t="str">
        <f>IF(ISNUMBER(MATCH(Cleaned__without_null_date4[[#This Row],[Cleaned Transaction Date]],'Hari Libur'!$A$2:$A$13,0)),"Holiday",IF(WEEKDAY(Cleaned__without_null_date4[[#This Row],[Cleaned Transaction Date]],2)&gt;5,"Weekend","Weekday"))</f>
        <v>Weekend</v>
      </c>
    </row>
    <row r="6696" spans="1:11" x14ac:dyDescent="0.25">
      <c r="A6696" t="s">
        <v>6719</v>
      </c>
      <c r="B6696" t="s">
        <v>28</v>
      </c>
      <c r="C6696" s="3">
        <v>4</v>
      </c>
      <c r="D6696" s="5">
        <v>4</v>
      </c>
      <c r="E6696" s="5">
        <v>16</v>
      </c>
      <c r="F6696" t="s">
        <v>13</v>
      </c>
      <c r="G6696" t="s">
        <v>10</v>
      </c>
      <c r="H6696" s="4">
        <v>45237</v>
      </c>
      <c r="I6696" t="str">
        <f>TEXT(Cleaned__without_null_date4[[#This Row],[Cleaned Transaction Date]],"mmmm")</f>
        <v>November</v>
      </c>
      <c r="J6696" t="str">
        <f>TEXT(Cleaned__without_null_date4[[#This Row],[Cleaned Transaction Date]],"dddd")</f>
        <v>Tuesday</v>
      </c>
      <c r="K6696" t="str">
        <f>IF(ISNUMBER(MATCH(Cleaned__without_null_date4[[#This Row],[Cleaned Transaction Date]],'Hari Libur'!$A$2:$A$13,0)),"Holiday",IF(WEEKDAY(Cleaned__without_null_date4[[#This Row],[Cleaned Transaction Date]],2)&gt;5,"Weekend","Weekday"))</f>
        <v>Weekday</v>
      </c>
    </row>
    <row r="6697" spans="1:11" x14ac:dyDescent="0.25">
      <c r="A6697" t="s">
        <v>6720</v>
      </c>
      <c r="B6697" t="s">
        <v>23</v>
      </c>
      <c r="C6697" s="3">
        <v>2</v>
      </c>
      <c r="D6697" s="5">
        <v>4</v>
      </c>
      <c r="E6697" s="5">
        <v>8</v>
      </c>
      <c r="F6697" t="s">
        <v>31</v>
      </c>
      <c r="G6697" t="s">
        <v>14</v>
      </c>
      <c r="H6697" s="4">
        <v>45233</v>
      </c>
      <c r="I6697" t="str">
        <f>TEXT(Cleaned__without_null_date4[[#This Row],[Cleaned Transaction Date]],"mmmm")</f>
        <v>November</v>
      </c>
      <c r="J6697" t="str">
        <f>TEXT(Cleaned__without_null_date4[[#This Row],[Cleaned Transaction Date]],"dddd")</f>
        <v>Friday</v>
      </c>
      <c r="K6697" t="str">
        <f>IF(ISNUMBER(MATCH(Cleaned__without_null_date4[[#This Row],[Cleaned Transaction Date]],'Hari Libur'!$A$2:$A$13,0)),"Holiday",IF(WEEKDAY(Cleaned__without_null_date4[[#This Row],[Cleaned Transaction Date]],2)&gt;5,"Weekend","Weekday"))</f>
        <v>Weekday</v>
      </c>
    </row>
    <row r="6698" spans="1:11" x14ac:dyDescent="0.25">
      <c r="A6698" t="s">
        <v>6721</v>
      </c>
      <c r="B6698" t="s">
        <v>23</v>
      </c>
      <c r="C6698" s="3">
        <v>4</v>
      </c>
      <c r="D6698" s="5">
        <v>4</v>
      </c>
      <c r="E6698" s="5">
        <v>16</v>
      </c>
      <c r="F6698" t="s">
        <v>13</v>
      </c>
      <c r="G6698" t="s">
        <v>10</v>
      </c>
      <c r="H6698" s="4">
        <v>45050</v>
      </c>
      <c r="I6698" t="str">
        <f>TEXT(Cleaned__without_null_date4[[#This Row],[Cleaned Transaction Date]],"mmmm")</f>
        <v>May</v>
      </c>
      <c r="J6698" t="str">
        <f>TEXT(Cleaned__without_null_date4[[#This Row],[Cleaned Transaction Date]],"dddd")</f>
        <v>Thursday</v>
      </c>
      <c r="K6698" t="str">
        <f>IF(ISNUMBER(MATCH(Cleaned__without_null_date4[[#This Row],[Cleaned Transaction Date]],'Hari Libur'!$A$2:$A$13,0)),"Holiday",IF(WEEKDAY(Cleaned__without_null_date4[[#This Row],[Cleaned Transaction Date]],2)&gt;5,"Weekend","Weekday"))</f>
        <v>Weekday</v>
      </c>
    </row>
    <row r="6699" spans="1:11" x14ac:dyDescent="0.25">
      <c r="A6699" t="s">
        <v>6722</v>
      </c>
      <c r="B6699" t="s">
        <v>28</v>
      </c>
      <c r="C6699" s="3">
        <v>1</v>
      </c>
      <c r="D6699" s="5">
        <v>4</v>
      </c>
      <c r="E6699" s="5">
        <v>4</v>
      </c>
      <c r="F6699" t="s">
        <v>9</v>
      </c>
      <c r="G6699" t="s">
        <v>24</v>
      </c>
      <c r="H6699" s="4">
        <v>44942</v>
      </c>
      <c r="I6699" t="str">
        <f>TEXT(Cleaned__without_null_date4[[#This Row],[Cleaned Transaction Date]],"mmmm")</f>
        <v>January</v>
      </c>
      <c r="J6699" t="str">
        <f>TEXT(Cleaned__without_null_date4[[#This Row],[Cleaned Transaction Date]],"dddd")</f>
        <v>Monday</v>
      </c>
      <c r="K6699" t="str">
        <f>IF(ISNUMBER(MATCH(Cleaned__without_null_date4[[#This Row],[Cleaned Transaction Date]],'Hari Libur'!$A$2:$A$13,0)),"Holiday",IF(WEEKDAY(Cleaned__without_null_date4[[#This Row],[Cleaned Transaction Date]],2)&gt;5,"Weekend","Weekday"))</f>
        <v>Holiday</v>
      </c>
    </row>
    <row r="6700" spans="1:11" x14ac:dyDescent="0.25">
      <c r="A6700" t="s">
        <v>6723</v>
      </c>
      <c r="B6700" t="s">
        <v>19</v>
      </c>
      <c r="C6700" s="3">
        <v>5</v>
      </c>
      <c r="D6700" s="5">
        <v>4</v>
      </c>
      <c r="E6700" s="5">
        <v>20</v>
      </c>
      <c r="F6700" t="s">
        <v>9</v>
      </c>
      <c r="G6700" t="s">
        <v>14</v>
      </c>
      <c r="H6700" s="4">
        <v>45030</v>
      </c>
      <c r="I6700" t="str">
        <f>TEXT(Cleaned__without_null_date4[[#This Row],[Cleaned Transaction Date]],"mmmm")</f>
        <v>April</v>
      </c>
      <c r="J6700" t="str">
        <f>TEXT(Cleaned__without_null_date4[[#This Row],[Cleaned Transaction Date]],"dddd")</f>
        <v>Friday</v>
      </c>
      <c r="K6700" t="str">
        <f>IF(ISNUMBER(MATCH(Cleaned__without_null_date4[[#This Row],[Cleaned Transaction Date]],'Hari Libur'!$A$2:$A$13,0)),"Holiday",IF(WEEKDAY(Cleaned__without_null_date4[[#This Row],[Cleaned Transaction Date]],2)&gt;5,"Weekend","Weekday"))</f>
        <v>Weekday</v>
      </c>
    </row>
    <row r="6701" spans="1:11" x14ac:dyDescent="0.25">
      <c r="A6701" t="s">
        <v>6724</v>
      </c>
      <c r="B6701" t="s">
        <v>8</v>
      </c>
      <c r="C6701" s="3">
        <v>5</v>
      </c>
      <c r="D6701" s="5">
        <v>2</v>
      </c>
      <c r="E6701" s="5">
        <v>10</v>
      </c>
      <c r="F6701" t="s">
        <v>9</v>
      </c>
      <c r="G6701" t="s">
        <v>24</v>
      </c>
      <c r="H6701" s="4">
        <v>44936</v>
      </c>
      <c r="I6701" t="str">
        <f>TEXT(Cleaned__without_null_date4[[#This Row],[Cleaned Transaction Date]],"mmmm")</f>
        <v>January</v>
      </c>
      <c r="J6701" t="str">
        <f>TEXT(Cleaned__without_null_date4[[#This Row],[Cleaned Transaction Date]],"dddd")</f>
        <v>Tuesday</v>
      </c>
      <c r="K6701" t="str">
        <f>IF(ISNUMBER(MATCH(Cleaned__without_null_date4[[#This Row],[Cleaned Transaction Date]],'Hari Libur'!$A$2:$A$13,0)),"Holiday",IF(WEEKDAY(Cleaned__without_null_date4[[#This Row],[Cleaned Transaction Date]],2)&gt;5,"Weekend","Weekday"))</f>
        <v>Weekday</v>
      </c>
    </row>
    <row r="6702" spans="1:11" x14ac:dyDescent="0.25">
      <c r="A6702" t="s">
        <v>6725</v>
      </c>
      <c r="B6702" t="s">
        <v>41</v>
      </c>
      <c r="C6702" s="3">
        <v>5</v>
      </c>
      <c r="D6702" s="5">
        <v>3</v>
      </c>
      <c r="E6702" s="5">
        <v>15</v>
      </c>
      <c r="F6702" t="s">
        <v>26</v>
      </c>
      <c r="G6702" t="s">
        <v>24</v>
      </c>
      <c r="H6702" s="4">
        <v>45015</v>
      </c>
      <c r="I6702" t="str">
        <f>TEXT(Cleaned__without_null_date4[[#This Row],[Cleaned Transaction Date]],"mmmm")</f>
        <v>March</v>
      </c>
      <c r="J6702" t="str">
        <f>TEXT(Cleaned__without_null_date4[[#This Row],[Cleaned Transaction Date]],"dddd")</f>
        <v>Thursday</v>
      </c>
      <c r="K6702" t="str">
        <f>IF(ISNUMBER(MATCH(Cleaned__without_null_date4[[#This Row],[Cleaned Transaction Date]],'Hari Libur'!$A$2:$A$13,0)),"Holiday",IF(WEEKDAY(Cleaned__without_null_date4[[#This Row],[Cleaned Transaction Date]],2)&gt;5,"Weekend","Weekday"))</f>
        <v>Weekday</v>
      </c>
    </row>
    <row r="6703" spans="1:11" x14ac:dyDescent="0.25">
      <c r="A6703" t="s">
        <v>6726</v>
      </c>
      <c r="B6703" t="s">
        <v>16</v>
      </c>
      <c r="C6703" s="3">
        <v>2</v>
      </c>
      <c r="D6703" s="5">
        <v>1</v>
      </c>
      <c r="E6703" s="5">
        <v>2</v>
      </c>
      <c r="F6703" t="s">
        <v>21</v>
      </c>
      <c r="G6703" t="s">
        <v>19</v>
      </c>
      <c r="H6703" s="4">
        <v>45009</v>
      </c>
      <c r="I6703" t="str">
        <f>TEXT(Cleaned__without_null_date4[[#This Row],[Cleaned Transaction Date]],"mmmm")</f>
        <v>March</v>
      </c>
      <c r="J6703" t="str">
        <f>TEXT(Cleaned__without_null_date4[[#This Row],[Cleaned Transaction Date]],"dddd")</f>
        <v>Friday</v>
      </c>
      <c r="K6703" t="str">
        <f>IF(ISNUMBER(MATCH(Cleaned__without_null_date4[[#This Row],[Cleaned Transaction Date]],'Hari Libur'!$A$2:$A$13,0)),"Holiday",IF(WEEKDAY(Cleaned__without_null_date4[[#This Row],[Cleaned Transaction Date]],2)&gt;5,"Weekend","Weekday"))</f>
        <v>Weekday</v>
      </c>
    </row>
    <row r="6704" spans="1:11" x14ac:dyDescent="0.25">
      <c r="A6704" t="s">
        <v>6727</v>
      </c>
      <c r="B6704" t="s">
        <v>37</v>
      </c>
      <c r="C6704" s="3">
        <v>1</v>
      </c>
      <c r="D6704" s="5">
        <v>1.5</v>
      </c>
      <c r="E6704" s="5">
        <v>1.5</v>
      </c>
      <c r="F6704" t="s">
        <v>13</v>
      </c>
      <c r="G6704" t="s">
        <v>24</v>
      </c>
      <c r="H6704" s="4">
        <v>45034</v>
      </c>
      <c r="I6704" t="str">
        <f>TEXT(Cleaned__without_null_date4[[#This Row],[Cleaned Transaction Date]],"mmmm")</f>
        <v>April</v>
      </c>
      <c r="J6704" t="str">
        <f>TEXT(Cleaned__without_null_date4[[#This Row],[Cleaned Transaction Date]],"dddd")</f>
        <v>Tuesday</v>
      </c>
      <c r="K6704" t="str">
        <f>IF(ISNUMBER(MATCH(Cleaned__without_null_date4[[#This Row],[Cleaned Transaction Date]],'Hari Libur'!$A$2:$A$13,0)),"Holiday",IF(WEEKDAY(Cleaned__without_null_date4[[#This Row],[Cleaned Transaction Date]],2)&gt;5,"Weekend","Weekday"))</f>
        <v>Weekday</v>
      </c>
    </row>
    <row r="6705" spans="1:11" x14ac:dyDescent="0.25">
      <c r="A6705" t="s">
        <v>6728</v>
      </c>
      <c r="B6705" t="s">
        <v>37</v>
      </c>
      <c r="C6705" s="3">
        <v>4</v>
      </c>
      <c r="D6705" s="5">
        <v>1.5</v>
      </c>
      <c r="E6705" s="5">
        <v>6</v>
      </c>
      <c r="F6705" t="s">
        <v>13</v>
      </c>
      <c r="G6705" t="s">
        <v>19</v>
      </c>
      <c r="H6705" s="4">
        <v>45179</v>
      </c>
      <c r="I6705" t="str">
        <f>TEXT(Cleaned__without_null_date4[[#This Row],[Cleaned Transaction Date]],"mmmm")</f>
        <v>September</v>
      </c>
      <c r="J6705" t="str">
        <f>TEXT(Cleaned__without_null_date4[[#This Row],[Cleaned Transaction Date]],"dddd")</f>
        <v>Sunday</v>
      </c>
      <c r="K6705" t="str">
        <f>IF(ISNUMBER(MATCH(Cleaned__without_null_date4[[#This Row],[Cleaned Transaction Date]],'Hari Libur'!$A$2:$A$13,0)),"Holiday",IF(WEEKDAY(Cleaned__without_null_date4[[#This Row],[Cleaned Transaction Date]],2)&gt;5,"Weekend","Weekday"))</f>
        <v>Weekend</v>
      </c>
    </row>
    <row r="6706" spans="1:11" x14ac:dyDescent="0.25">
      <c r="A6706" t="s">
        <v>6729</v>
      </c>
      <c r="B6706" t="s">
        <v>18</v>
      </c>
      <c r="C6706" s="3">
        <v>5</v>
      </c>
      <c r="D6706" s="5">
        <v>5</v>
      </c>
      <c r="E6706" s="5">
        <v>25</v>
      </c>
      <c r="F6706" t="s">
        <v>9</v>
      </c>
      <c r="G6706" t="s">
        <v>14</v>
      </c>
      <c r="H6706" s="4">
        <v>45161</v>
      </c>
      <c r="I6706" t="str">
        <f>TEXT(Cleaned__without_null_date4[[#This Row],[Cleaned Transaction Date]],"mmmm")</f>
        <v>August</v>
      </c>
      <c r="J6706" t="str">
        <f>TEXT(Cleaned__without_null_date4[[#This Row],[Cleaned Transaction Date]],"dddd")</f>
        <v>Wednesday</v>
      </c>
      <c r="K6706" t="str">
        <f>IF(ISNUMBER(MATCH(Cleaned__without_null_date4[[#This Row],[Cleaned Transaction Date]],'Hari Libur'!$A$2:$A$13,0)),"Holiday",IF(WEEKDAY(Cleaned__without_null_date4[[#This Row],[Cleaned Transaction Date]],2)&gt;5,"Weekend","Weekday"))</f>
        <v>Weekday</v>
      </c>
    </row>
    <row r="6707" spans="1:11" x14ac:dyDescent="0.25">
      <c r="A6707" t="s">
        <v>6730</v>
      </c>
      <c r="B6707" t="s">
        <v>8</v>
      </c>
      <c r="C6707" s="3">
        <v>4</v>
      </c>
      <c r="D6707" s="5">
        <v>2</v>
      </c>
      <c r="E6707" s="5">
        <v>8</v>
      </c>
      <c r="F6707" t="s">
        <v>13</v>
      </c>
      <c r="G6707" t="s">
        <v>24</v>
      </c>
      <c r="H6707" s="4">
        <v>44932</v>
      </c>
      <c r="I6707" t="str">
        <f>TEXT(Cleaned__without_null_date4[[#This Row],[Cleaned Transaction Date]],"mmmm")</f>
        <v>January</v>
      </c>
      <c r="J6707" t="str">
        <f>TEXT(Cleaned__without_null_date4[[#This Row],[Cleaned Transaction Date]],"dddd")</f>
        <v>Friday</v>
      </c>
      <c r="K6707" t="str">
        <f>IF(ISNUMBER(MATCH(Cleaned__without_null_date4[[#This Row],[Cleaned Transaction Date]],'Hari Libur'!$A$2:$A$13,0)),"Holiday",IF(WEEKDAY(Cleaned__without_null_date4[[#This Row],[Cleaned Transaction Date]],2)&gt;5,"Weekend","Weekday"))</f>
        <v>Weekday</v>
      </c>
    </row>
    <row r="6708" spans="1:11" x14ac:dyDescent="0.25">
      <c r="A6708" t="s">
        <v>6731</v>
      </c>
      <c r="B6708" t="s">
        <v>41</v>
      </c>
      <c r="C6708" s="3">
        <v>2</v>
      </c>
      <c r="D6708" s="5">
        <v>3</v>
      </c>
      <c r="E6708" s="5">
        <v>6</v>
      </c>
      <c r="F6708" t="s">
        <v>21</v>
      </c>
      <c r="G6708" t="s">
        <v>10</v>
      </c>
      <c r="H6708" s="4">
        <v>45053</v>
      </c>
      <c r="I6708" t="str">
        <f>TEXT(Cleaned__without_null_date4[[#This Row],[Cleaned Transaction Date]],"mmmm")</f>
        <v>May</v>
      </c>
      <c r="J6708" t="str">
        <f>TEXT(Cleaned__without_null_date4[[#This Row],[Cleaned Transaction Date]],"dddd")</f>
        <v>Sunday</v>
      </c>
      <c r="K6708" t="str">
        <f>IF(ISNUMBER(MATCH(Cleaned__without_null_date4[[#This Row],[Cleaned Transaction Date]],'Hari Libur'!$A$2:$A$13,0)),"Holiday",IF(WEEKDAY(Cleaned__without_null_date4[[#This Row],[Cleaned Transaction Date]],2)&gt;5,"Weekend","Weekday"))</f>
        <v>Weekend</v>
      </c>
    </row>
    <row r="6709" spans="1:11" x14ac:dyDescent="0.25">
      <c r="A6709" t="s">
        <v>6732</v>
      </c>
      <c r="B6709" t="s">
        <v>28</v>
      </c>
      <c r="C6709" s="3">
        <v>5</v>
      </c>
      <c r="D6709" s="5">
        <v>4</v>
      </c>
      <c r="E6709" s="5">
        <v>20</v>
      </c>
      <c r="F6709" t="s">
        <v>13</v>
      </c>
      <c r="G6709" t="s">
        <v>14</v>
      </c>
      <c r="H6709" s="4">
        <v>45013</v>
      </c>
      <c r="I6709" t="str">
        <f>TEXT(Cleaned__without_null_date4[[#This Row],[Cleaned Transaction Date]],"mmmm")</f>
        <v>March</v>
      </c>
      <c r="J6709" t="str">
        <f>TEXT(Cleaned__without_null_date4[[#This Row],[Cleaned Transaction Date]],"dddd")</f>
        <v>Tuesday</v>
      </c>
      <c r="K6709" t="str">
        <f>IF(ISNUMBER(MATCH(Cleaned__without_null_date4[[#This Row],[Cleaned Transaction Date]],'Hari Libur'!$A$2:$A$13,0)),"Holiday",IF(WEEKDAY(Cleaned__without_null_date4[[#This Row],[Cleaned Transaction Date]],2)&gt;5,"Weekend","Weekday"))</f>
        <v>Weekday</v>
      </c>
    </row>
    <row r="6710" spans="1:11" x14ac:dyDescent="0.25">
      <c r="A6710" t="s">
        <v>6733</v>
      </c>
      <c r="B6710" t="s">
        <v>16</v>
      </c>
      <c r="C6710" s="3">
        <v>5</v>
      </c>
      <c r="D6710" s="5">
        <v>1</v>
      </c>
      <c r="E6710" s="5">
        <v>5</v>
      </c>
      <c r="F6710" t="s">
        <v>31</v>
      </c>
      <c r="G6710" t="s">
        <v>24</v>
      </c>
      <c r="H6710" s="4">
        <v>45272</v>
      </c>
      <c r="I6710" t="str">
        <f>TEXT(Cleaned__without_null_date4[[#This Row],[Cleaned Transaction Date]],"mmmm")</f>
        <v>December</v>
      </c>
      <c r="J6710" t="str">
        <f>TEXT(Cleaned__without_null_date4[[#This Row],[Cleaned Transaction Date]],"dddd")</f>
        <v>Tuesday</v>
      </c>
      <c r="K6710" t="str">
        <f>IF(ISNUMBER(MATCH(Cleaned__without_null_date4[[#This Row],[Cleaned Transaction Date]],'Hari Libur'!$A$2:$A$13,0)),"Holiday",IF(WEEKDAY(Cleaned__without_null_date4[[#This Row],[Cleaned Transaction Date]],2)&gt;5,"Weekend","Weekday"))</f>
        <v>Weekday</v>
      </c>
    </row>
    <row r="6711" spans="1:11" x14ac:dyDescent="0.25">
      <c r="A6711" t="s">
        <v>6734</v>
      </c>
      <c r="B6711" t="s">
        <v>23</v>
      </c>
      <c r="C6711" s="3">
        <v>5</v>
      </c>
      <c r="D6711" s="5">
        <v>4</v>
      </c>
      <c r="E6711" s="5">
        <v>20</v>
      </c>
      <c r="F6711" t="s">
        <v>21</v>
      </c>
      <c r="G6711" t="s">
        <v>14</v>
      </c>
      <c r="H6711" s="4">
        <v>45025</v>
      </c>
      <c r="I6711" t="str">
        <f>TEXT(Cleaned__without_null_date4[[#This Row],[Cleaned Transaction Date]],"mmmm")</f>
        <v>April</v>
      </c>
      <c r="J6711" t="str">
        <f>TEXT(Cleaned__without_null_date4[[#This Row],[Cleaned Transaction Date]],"dddd")</f>
        <v>Sunday</v>
      </c>
      <c r="K6711" t="str">
        <f>IF(ISNUMBER(MATCH(Cleaned__without_null_date4[[#This Row],[Cleaned Transaction Date]],'Hari Libur'!$A$2:$A$13,0)),"Holiday",IF(WEEKDAY(Cleaned__without_null_date4[[#This Row],[Cleaned Transaction Date]],2)&gt;5,"Weekend","Weekday"))</f>
        <v>Weekend</v>
      </c>
    </row>
    <row r="6712" spans="1:11" x14ac:dyDescent="0.25">
      <c r="A6712" t="s">
        <v>6735</v>
      </c>
      <c r="B6712" t="s">
        <v>37</v>
      </c>
      <c r="C6712" s="3">
        <v>3</v>
      </c>
      <c r="D6712" s="5">
        <v>1.5</v>
      </c>
      <c r="E6712" s="5">
        <v>4.5</v>
      </c>
      <c r="F6712" t="s">
        <v>9</v>
      </c>
      <c r="G6712" t="s">
        <v>14</v>
      </c>
      <c r="H6712" s="4">
        <v>45145</v>
      </c>
      <c r="I6712" t="str">
        <f>TEXT(Cleaned__without_null_date4[[#This Row],[Cleaned Transaction Date]],"mmmm")</f>
        <v>August</v>
      </c>
      <c r="J6712" t="str">
        <f>TEXT(Cleaned__without_null_date4[[#This Row],[Cleaned Transaction Date]],"dddd")</f>
        <v>Monday</v>
      </c>
      <c r="K6712" t="str">
        <f>IF(ISNUMBER(MATCH(Cleaned__without_null_date4[[#This Row],[Cleaned Transaction Date]],'Hari Libur'!$A$2:$A$13,0)),"Holiday",IF(WEEKDAY(Cleaned__without_null_date4[[#This Row],[Cleaned Transaction Date]],2)&gt;5,"Weekend","Weekday"))</f>
        <v>Weekday</v>
      </c>
    </row>
    <row r="6713" spans="1:11" x14ac:dyDescent="0.25">
      <c r="A6713" t="s">
        <v>6736</v>
      </c>
      <c r="B6713" t="s">
        <v>28</v>
      </c>
      <c r="C6713" s="3">
        <v>2</v>
      </c>
      <c r="D6713" s="5">
        <v>4</v>
      </c>
      <c r="E6713" s="5">
        <v>8</v>
      </c>
      <c r="F6713" t="s">
        <v>31</v>
      </c>
      <c r="G6713" t="s">
        <v>14</v>
      </c>
      <c r="H6713" s="4">
        <v>45022</v>
      </c>
      <c r="I6713" t="str">
        <f>TEXT(Cleaned__without_null_date4[[#This Row],[Cleaned Transaction Date]],"mmmm")</f>
        <v>April</v>
      </c>
      <c r="J6713" t="str">
        <f>TEXT(Cleaned__without_null_date4[[#This Row],[Cleaned Transaction Date]],"dddd")</f>
        <v>Thursday</v>
      </c>
      <c r="K6713" t="str">
        <f>IF(ISNUMBER(MATCH(Cleaned__without_null_date4[[#This Row],[Cleaned Transaction Date]],'Hari Libur'!$A$2:$A$13,0)),"Holiday",IF(WEEKDAY(Cleaned__without_null_date4[[#This Row],[Cleaned Transaction Date]],2)&gt;5,"Weekend","Weekday"))</f>
        <v>Weekday</v>
      </c>
    </row>
    <row r="6714" spans="1:11" x14ac:dyDescent="0.25">
      <c r="A6714" t="s">
        <v>6737</v>
      </c>
      <c r="B6714" t="s">
        <v>16</v>
      </c>
      <c r="C6714" s="3">
        <v>4</v>
      </c>
      <c r="D6714" s="5">
        <v>1</v>
      </c>
      <c r="E6714" s="5">
        <v>4</v>
      </c>
      <c r="F6714" t="s">
        <v>21</v>
      </c>
      <c r="G6714" t="s">
        <v>24</v>
      </c>
      <c r="H6714" s="4">
        <v>44993</v>
      </c>
      <c r="I6714" t="str">
        <f>TEXT(Cleaned__without_null_date4[[#This Row],[Cleaned Transaction Date]],"mmmm")</f>
        <v>March</v>
      </c>
      <c r="J6714" t="str">
        <f>TEXT(Cleaned__without_null_date4[[#This Row],[Cleaned Transaction Date]],"dddd")</f>
        <v>Wednesday</v>
      </c>
      <c r="K6714" t="str">
        <f>IF(ISNUMBER(MATCH(Cleaned__without_null_date4[[#This Row],[Cleaned Transaction Date]],'Hari Libur'!$A$2:$A$13,0)),"Holiday",IF(WEEKDAY(Cleaned__without_null_date4[[#This Row],[Cleaned Transaction Date]],2)&gt;5,"Weekend","Weekday"))</f>
        <v>Weekday</v>
      </c>
    </row>
    <row r="6715" spans="1:11" x14ac:dyDescent="0.25">
      <c r="A6715" t="s">
        <v>6738</v>
      </c>
      <c r="B6715" t="s">
        <v>18</v>
      </c>
      <c r="C6715" s="3">
        <v>4</v>
      </c>
      <c r="D6715" s="5">
        <v>5</v>
      </c>
      <c r="E6715" s="5">
        <v>20</v>
      </c>
      <c r="F6715" t="s">
        <v>13</v>
      </c>
      <c r="G6715" t="s">
        <v>24</v>
      </c>
      <c r="H6715" s="4">
        <v>45171</v>
      </c>
      <c r="I6715" t="str">
        <f>TEXT(Cleaned__without_null_date4[[#This Row],[Cleaned Transaction Date]],"mmmm")</f>
        <v>September</v>
      </c>
      <c r="J6715" t="str">
        <f>TEXT(Cleaned__without_null_date4[[#This Row],[Cleaned Transaction Date]],"dddd")</f>
        <v>Saturday</v>
      </c>
      <c r="K6715" t="str">
        <f>IF(ISNUMBER(MATCH(Cleaned__without_null_date4[[#This Row],[Cleaned Transaction Date]],'Hari Libur'!$A$2:$A$13,0)),"Holiday",IF(WEEKDAY(Cleaned__without_null_date4[[#This Row],[Cleaned Transaction Date]],2)&gt;5,"Weekend","Weekday"))</f>
        <v>Weekend</v>
      </c>
    </row>
    <row r="6716" spans="1:11" x14ac:dyDescent="0.25">
      <c r="A6716" t="s">
        <v>6739</v>
      </c>
      <c r="B6716" t="s">
        <v>8</v>
      </c>
      <c r="C6716" s="3">
        <v>5</v>
      </c>
      <c r="D6716" s="5">
        <v>2</v>
      </c>
      <c r="E6716" s="5">
        <v>10</v>
      </c>
      <c r="F6716" t="s">
        <v>13</v>
      </c>
      <c r="G6716" t="s">
        <v>14</v>
      </c>
      <c r="H6716" s="4">
        <v>45145</v>
      </c>
      <c r="I6716" t="str">
        <f>TEXT(Cleaned__without_null_date4[[#This Row],[Cleaned Transaction Date]],"mmmm")</f>
        <v>August</v>
      </c>
      <c r="J6716" t="str">
        <f>TEXT(Cleaned__without_null_date4[[#This Row],[Cleaned Transaction Date]],"dddd")</f>
        <v>Monday</v>
      </c>
      <c r="K6716" t="str">
        <f>IF(ISNUMBER(MATCH(Cleaned__without_null_date4[[#This Row],[Cleaned Transaction Date]],'Hari Libur'!$A$2:$A$13,0)),"Holiday",IF(WEEKDAY(Cleaned__without_null_date4[[#This Row],[Cleaned Transaction Date]],2)&gt;5,"Weekend","Weekday"))</f>
        <v>Weekday</v>
      </c>
    </row>
    <row r="6717" spans="1:11" x14ac:dyDescent="0.25">
      <c r="A6717" t="s">
        <v>6740</v>
      </c>
      <c r="B6717" t="s">
        <v>18</v>
      </c>
      <c r="C6717" s="3">
        <v>3</v>
      </c>
      <c r="D6717" s="5">
        <v>5</v>
      </c>
      <c r="E6717" s="5">
        <v>15</v>
      </c>
      <c r="F6717" t="s">
        <v>9</v>
      </c>
      <c r="G6717" t="s">
        <v>14</v>
      </c>
      <c r="H6717" s="4">
        <v>45129</v>
      </c>
      <c r="I6717" t="str">
        <f>TEXT(Cleaned__without_null_date4[[#This Row],[Cleaned Transaction Date]],"mmmm")</f>
        <v>July</v>
      </c>
      <c r="J6717" t="str">
        <f>TEXT(Cleaned__without_null_date4[[#This Row],[Cleaned Transaction Date]],"dddd")</f>
        <v>Saturday</v>
      </c>
      <c r="K6717" t="str">
        <f>IF(ISNUMBER(MATCH(Cleaned__without_null_date4[[#This Row],[Cleaned Transaction Date]],'Hari Libur'!$A$2:$A$13,0)),"Holiday",IF(WEEKDAY(Cleaned__without_null_date4[[#This Row],[Cleaned Transaction Date]],2)&gt;5,"Weekend","Weekday"))</f>
        <v>Weekend</v>
      </c>
    </row>
    <row r="6718" spans="1:11" x14ac:dyDescent="0.25">
      <c r="A6718" t="s">
        <v>6741</v>
      </c>
      <c r="B6718" t="s">
        <v>16</v>
      </c>
      <c r="C6718" s="3">
        <v>5</v>
      </c>
      <c r="D6718" s="5">
        <v>1</v>
      </c>
      <c r="E6718" s="5">
        <v>5</v>
      </c>
      <c r="F6718" t="s">
        <v>13</v>
      </c>
      <c r="G6718" t="s">
        <v>24</v>
      </c>
      <c r="H6718" s="4">
        <v>45205</v>
      </c>
      <c r="I6718" t="str">
        <f>TEXT(Cleaned__without_null_date4[[#This Row],[Cleaned Transaction Date]],"mmmm")</f>
        <v>October</v>
      </c>
      <c r="J6718" t="str">
        <f>TEXT(Cleaned__without_null_date4[[#This Row],[Cleaned Transaction Date]],"dddd")</f>
        <v>Friday</v>
      </c>
      <c r="K6718" t="str">
        <f>IF(ISNUMBER(MATCH(Cleaned__without_null_date4[[#This Row],[Cleaned Transaction Date]],'Hari Libur'!$A$2:$A$13,0)),"Holiday",IF(WEEKDAY(Cleaned__without_null_date4[[#This Row],[Cleaned Transaction Date]],2)&gt;5,"Weekend","Weekday"))</f>
        <v>Weekday</v>
      </c>
    </row>
    <row r="6719" spans="1:11" x14ac:dyDescent="0.25">
      <c r="A6719" t="s">
        <v>6742</v>
      </c>
      <c r="B6719" t="s">
        <v>18</v>
      </c>
      <c r="C6719" s="3">
        <v>1</v>
      </c>
      <c r="D6719" s="5">
        <v>5</v>
      </c>
      <c r="E6719" s="5">
        <v>5</v>
      </c>
      <c r="F6719" t="s">
        <v>21</v>
      </c>
      <c r="G6719" t="s">
        <v>24</v>
      </c>
      <c r="H6719" s="4">
        <v>45089</v>
      </c>
      <c r="I6719" t="str">
        <f>TEXT(Cleaned__without_null_date4[[#This Row],[Cleaned Transaction Date]],"mmmm")</f>
        <v>June</v>
      </c>
      <c r="J6719" t="str">
        <f>TEXT(Cleaned__without_null_date4[[#This Row],[Cleaned Transaction Date]],"dddd")</f>
        <v>Monday</v>
      </c>
      <c r="K6719" t="str">
        <f>IF(ISNUMBER(MATCH(Cleaned__without_null_date4[[#This Row],[Cleaned Transaction Date]],'Hari Libur'!$A$2:$A$13,0)),"Holiday",IF(WEEKDAY(Cleaned__without_null_date4[[#This Row],[Cleaned Transaction Date]],2)&gt;5,"Weekend","Weekday"))</f>
        <v>Weekday</v>
      </c>
    </row>
    <row r="6720" spans="1:11" x14ac:dyDescent="0.25">
      <c r="A6720" t="s">
        <v>6743</v>
      </c>
      <c r="B6720" t="s">
        <v>41</v>
      </c>
      <c r="C6720" s="3">
        <v>2</v>
      </c>
      <c r="D6720" s="5">
        <v>3</v>
      </c>
      <c r="E6720" s="5">
        <v>6</v>
      </c>
      <c r="F6720" t="s">
        <v>9</v>
      </c>
      <c r="G6720" t="s">
        <v>14</v>
      </c>
      <c r="H6720" s="4">
        <v>45259</v>
      </c>
      <c r="I6720" t="str">
        <f>TEXT(Cleaned__without_null_date4[[#This Row],[Cleaned Transaction Date]],"mmmm")</f>
        <v>November</v>
      </c>
      <c r="J6720" t="str">
        <f>TEXT(Cleaned__without_null_date4[[#This Row],[Cleaned Transaction Date]],"dddd")</f>
        <v>Wednesday</v>
      </c>
      <c r="K6720" t="str">
        <f>IF(ISNUMBER(MATCH(Cleaned__without_null_date4[[#This Row],[Cleaned Transaction Date]],'Hari Libur'!$A$2:$A$13,0)),"Holiday",IF(WEEKDAY(Cleaned__without_null_date4[[#This Row],[Cleaned Transaction Date]],2)&gt;5,"Weekend","Weekday"))</f>
        <v>Weekday</v>
      </c>
    </row>
    <row r="6721" spans="1:11" x14ac:dyDescent="0.25">
      <c r="A6721" t="s">
        <v>6744</v>
      </c>
      <c r="B6721" t="s">
        <v>18</v>
      </c>
      <c r="C6721" s="3">
        <v>2</v>
      </c>
      <c r="D6721" s="5">
        <v>5</v>
      </c>
      <c r="E6721" s="5">
        <v>10</v>
      </c>
      <c r="F6721" t="s">
        <v>31</v>
      </c>
      <c r="G6721" t="s">
        <v>14</v>
      </c>
      <c r="H6721" s="4">
        <v>45249</v>
      </c>
      <c r="I6721" t="str">
        <f>TEXT(Cleaned__without_null_date4[[#This Row],[Cleaned Transaction Date]],"mmmm")</f>
        <v>November</v>
      </c>
      <c r="J6721" t="str">
        <f>TEXT(Cleaned__without_null_date4[[#This Row],[Cleaned Transaction Date]],"dddd")</f>
        <v>Sunday</v>
      </c>
      <c r="K6721" t="str">
        <f>IF(ISNUMBER(MATCH(Cleaned__without_null_date4[[#This Row],[Cleaned Transaction Date]],'Hari Libur'!$A$2:$A$13,0)),"Holiday",IF(WEEKDAY(Cleaned__without_null_date4[[#This Row],[Cleaned Transaction Date]],2)&gt;5,"Weekend","Weekday"))</f>
        <v>Weekend</v>
      </c>
    </row>
    <row r="6722" spans="1:11" x14ac:dyDescent="0.25">
      <c r="A6722" t="s">
        <v>6745</v>
      </c>
      <c r="B6722" t="s">
        <v>18</v>
      </c>
      <c r="C6722" s="3">
        <v>5</v>
      </c>
      <c r="D6722" s="5">
        <v>5</v>
      </c>
      <c r="E6722" s="5">
        <v>25</v>
      </c>
      <c r="F6722" t="s">
        <v>13</v>
      </c>
      <c r="G6722" t="s">
        <v>14</v>
      </c>
      <c r="H6722" s="4">
        <v>45257</v>
      </c>
      <c r="I6722" t="str">
        <f>TEXT(Cleaned__without_null_date4[[#This Row],[Cleaned Transaction Date]],"mmmm")</f>
        <v>November</v>
      </c>
      <c r="J6722" t="str">
        <f>TEXT(Cleaned__without_null_date4[[#This Row],[Cleaned Transaction Date]],"dddd")</f>
        <v>Monday</v>
      </c>
      <c r="K6722" t="str">
        <f>IF(ISNUMBER(MATCH(Cleaned__without_null_date4[[#This Row],[Cleaned Transaction Date]],'Hari Libur'!$A$2:$A$13,0)),"Holiday",IF(WEEKDAY(Cleaned__without_null_date4[[#This Row],[Cleaned Transaction Date]],2)&gt;5,"Weekend","Weekday"))</f>
        <v>Weekday</v>
      </c>
    </row>
    <row r="6723" spans="1:11" x14ac:dyDescent="0.25">
      <c r="A6723" t="s">
        <v>6746</v>
      </c>
      <c r="B6723" t="s">
        <v>8</v>
      </c>
      <c r="C6723" s="3">
        <v>3</v>
      </c>
      <c r="D6723" s="5">
        <v>2</v>
      </c>
      <c r="E6723" s="5">
        <v>6</v>
      </c>
      <c r="F6723" t="s">
        <v>9</v>
      </c>
      <c r="G6723" t="s">
        <v>24</v>
      </c>
      <c r="H6723" s="4">
        <v>45184</v>
      </c>
      <c r="I6723" t="str">
        <f>TEXT(Cleaned__without_null_date4[[#This Row],[Cleaned Transaction Date]],"mmmm")</f>
        <v>September</v>
      </c>
      <c r="J6723" t="str">
        <f>TEXT(Cleaned__without_null_date4[[#This Row],[Cleaned Transaction Date]],"dddd")</f>
        <v>Friday</v>
      </c>
      <c r="K6723" t="str">
        <f>IF(ISNUMBER(MATCH(Cleaned__without_null_date4[[#This Row],[Cleaned Transaction Date]],'Hari Libur'!$A$2:$A$13,0)),"Holiday",IF(WEEKDAY(Cleaned__without_null_date4[[#This Row],[Cleaned Transaction Date]],2)&gt;5,"Weekend","Weekday"))</f>
        <v>Weekday</v>
      </c>
    </row>
    <row r="6724" spans="1:11" x14ac:dyDescent="0.25">
      <c r="A6724" t="s">
        <v>6747</v>
      </c>
      <c r="B6724" t="s">
        <v>8</v>
      </c>
      <c r="C6724" s="3">
        <v>1</v>
      </c>
      <c r="D6724" s="5">
        <v>2</v>
      </c>
      <c r="E6724" s="5">
        <v>2</v>
      </c>
      <c r="F6724" t="s">
        <v>9</v>
      </c>
      <c r="G6724" t="s">
        <v>19</v>
      </c>
      <c r="H6724" s="4">
        <v>45179</v>
      </c>
      <c r="I6724" t="str">
        <f>TEXT(Cleaned__without_null_date4[[#This Row],[Cleaned Transaction Date]],"mmmm")</f>
        <v>September</v>
      </c>
      <c r="J6724" t="str">
        <f>TEXT(Cleaned__without_null_date4[[#This Row],[Cleaned Transaction Date]],"dddd")</f>
        <v>Sunday</v>
      </c>
      <c r="K6724" t="str">
        <f>IF(ISNUMBER(MATCH(Cleaned__without_null_date4[[#This Row],[Cleaned Transaction Date]],'Hari Libur'!$A$2:$A$13,0)),"Holiday",IF(WEEKDAY(Cleaned__without_null_date4[[#This Row],[Cleaned Transaction Date]],2)&gt;5,"Weekend","Weekday"))</f>
        <v>Weekend</v>
      </c>
    </row>
    <row r="6725" spans="1:11" x14ac:dyDescent="0.25">
      <c r="A6725" t="s">
        <v>6748</v>
      </c>
      <c r="B6725" t="s">
        <v>16</v>
      </c>
      <c r="C6725" s="3">
        <v>4</v>
      </c>
      <c r="D6725" s="5">
        <v>1</v>
      </c>
      <c r="E6725" s="5">
        <v>4</v>
      </c>
      <c r="F6725" t="s">
        <v>13</v>
      </c>
      <c r="G6725" t="s">
        <v>10</v>
      </c>
      <c r="H6725" s="4">
        <v>44998</v>
      </c>
      <c r="I6725" t="str">
        <f>TEXT(Cleaned__without_null_date4[[#This Row],[Cleaned Transaction Date]],"mmmm")</f>
        <v>March</v>
      </c>
      <c r="J6725" t="str">
        <f>TEXT(Cleaned__without_null_date4[[#This Row],[Cleaned Transaction Date]],"dddd")</f>
        <v>Monday</v>
      </c>
      <c r="K6725" t="str">
        <f>IF(ISNUMBER(MATCH(Cleaned__without_null_date4[[#This Row],[Cleaned Transaction Date]],'Hari Libur'!$A$2:$A$13,0)),"Holiday",IF(WEEKDAY(Cleaned__without_null_date4[[#This Row],[Cleaned Transaction Date]],2)&gt;5,"Weekend","Weekday"))</f>
        <v>Weekday</v>
      </c>
    </row>
    <row r="6726" spans="1:11" x14ac:dyDescent="0.25">
      <c r="A6726" t="s">
        <v>6749</v>
      </c>
      <c r="B6726" t="s">
        <v>23</v>
      </c>
      <c r="C6726" s="3">
        <v>1</v>
      </c>
      <c r="D6726" s="5">
        <v>4</v>
      </c>
      <c r="E6726" s="5">
        <v>4</v>
      </c>
      <c r="F6726" t="s">
        <v>9</v>
      </c>
      <c r="G6726" t="s">
        <v>24</v>
      </c>
      <c r="H6726" s="4">
        <v>45020</v>
      </c>
      <c r="I6726" t="str">
        <f>TEXT(Cleaned__without_null_date4[[#This Row],[Cleaned Transaction Date]],"mmmm")</f>
        <v>April</v>
      </c>
      <c r="J6726" t="str">
        <f>TEXT(Cleaned__without_null_date4[[#This Row],[Cleaned Transaction Date]],"dddd")</f>
        <v>Tuesday</v>
      </c>
      <c r="K6726" t="str">
        <f>IF(ISNUMBER(MATCH(Cleaned__without_null_date4[[#This Row],[Cleaned Transaction Date]],'Hari Libur'!$A$2:$A$13,0)),"Holiday",IF(WEEKDAY(Cleaned__without_null_date4[[#This Row],[Cleaned Transaction Date]],2)&gt;5,"Weekend","Weekday"))</f>
        <v>Weekday</v>
      </c>
    </row>
    <row r="6727" spans="1:11" x14ac:dyDescent="0.25">
      <c r="A6727" t="s">
        <v>6750</v>
      </c>
      <c r="B6727" t="s">
        <v>37</v>
      </c>
      <c r="C6727" s="3">
        <v>2</v>
      </c>
      <c r="D6727" s="5">
        <v>1.5</v>
      </c>
      <c r="E6727" s="5">
        <v>3</v>
      </c>
      <c r="F6727" t="s">
        <v>31</v>
      </c>
      <c r="G6727" t="s">
        <v>14</v>
      </c>
      <c r="H6727" s="4">
        <v>44958</v>
      </c>
      <c r="I6727" t="str">
        <f>TEXT(Cleaned__without_null_date4[[#This Row],[Cleaned Transaction Date]],"mmmm")</f>
        <v>February</v>
      </c>
      <c r="J6727" t="str">
        <f>TEXT(Cleaned__without_null_date4[[#This Row],[Cleaned Transaction Date]],"dddd")</f>
        <v>Wednesday</v>
      </c>
      <c r="K6727" t="str">
        <f>IF(ISNUMBER(MATCH(Cleaned__without_null_date4[[#This Row],[Cleaned Transaction Date]],'Hari Libur'!$A$2:$A$13,0)),"Holiday",IF(WEEKDAY(Cleaned__without_null_date4[[#This Row],[Cleaned Transaction Date]],2)&gt;5,"Weekend","Weekday"))</f>
        <v>Weekday</v>
      </c>
    </row>
    <row r="6728" spans="1:11" x14ac:dyDescent="0.25">
      <c r="A6728" t="s">
        <v>6751</v>
      </c>
      <c r="B6728" t="s">
        <v>23</v>
      </c>
      <c r="C6728" s="3">
        <v>4</v>
      </c>
      <c r="D6728" s="5">
        <v>4</v>
      </c>
      <c r="E6728" s="5">
        <v>16</v>
      </c>
      <c r="F6728" t="s">
        <v>21</v>
      </c>
      <c r="G6728" t="s">
        <v>24</v>
      </c>
      <c r="H6728" s="4">
        <v>45091</v>
      </c>
      <c r="I6728" t="str">
        <f>TEXT(Cleaned__without_null_date4[[#This Row],[Cleaned Transaction Date]],"mmmm")</f>
        <v>June</v>
      </c>
      <c r="J6728" t="str">
        <f>TEXT(Cleaned__without_null_date4[[#This Row],[Cleaned Transaction Date]],"dddd")</f>
        <v>Wednesday</v>
      </c>
      <c r="K6728" t="str">
        <f>IF(ISNUMBER(MATCH(Cleaned__without_null_date4[[#This Row],[Cleaned Transaction Date]],'Hari Libur'!$A$2:$A$13,0)),"Holiday",IF(WEEKDAY(Cleaned__without_null_date4[[#This Row],[Cleaned Transaction Date]],2)&gt;5,"Weekend","Weekday"))</f>
        <v>Weekday</v>
      </c>
    </row>
    <row r="6729" spans="1:11" x14ac:dyDescent="0.25">
      <c r="A6729" t="s">
        <v>6752</v>
      </c>
      <c r="B6729" t="s">
        <v>23</v>
      </c>
      <c r="C6729" s="3">
        <v>4</v>
      </c>
      <c r="D6729" s="5">
        <v>4</v>
      </c>
      <c r="E6729" s="5">
        <v>16</v>
      </c>
      <c r="F6729" t="s">
        <v>9</v>
      </c>
      <c r="G6729" t="s">
        <v>24</v>
      </c>
      <c r="H6729" s="4">
        <v>45105</v>
      </c>
      <c r="I6729" t="str">
        <f>TEXT(Cleaned__without_null_date4[[#This Row],[Cleaned Transaction Date]],"mmmm")</f>
        <v>June</v>
      </c>
      <c r="J6729" t="str">
        <f>TEXT(Cleaned__without_null_date4[[#This Row],[Cleaned Transaction Date]],"dddd")</f>
        <v>Wednesday</v>
      </c>
      <c r="K6729" t="str">
        <f>IF(ISNUMBER(MATCH(Cleaned__without_null_date4[[#This Row],[Cleaned Transaction Date]],'Hari Libur'!$A$2:$A$13,0)),"Holiday",IF(WEEKDAY(Cleaned__without_null_date4[[#This Row],[Cleaned Transaction Date]],2)&gt;5,"Weekend","Weekday"))</f>
        <v>Weekday</v>
      </c>
    </row>
    <row r="6730" spans="1:11" x14ac:dyDescent="0.25">
      <c r="A6730" t="s">
        <v>6753</v>
      </c>
      <c r="B6730" t="s">
        <v>18</v>
      </c>
      <c r="C6730" s="3">
        <v>1</v>
      </c>
      <c r="D6730" s="5">
        <v>5</v>
      </c>
      <c r="E6730" s="5">
        <v>5</v>
      </c>
      <c r="F6730" t="s">
        <v>9</v>
      </c>
      <c r="G6730" t="s">
        <v>10</v>
      </c>
      <c r="H6730" s="4">
        <v>45131</v>
      </c>
      <c r="I6730" t="str">
        <f>TEXT(Cleaned__without_null_date4[[#This Row],[Cleaned Transaction Date]],"mmmm")</f>
        <v>July</v>
      </c>
      <c r="J6730" t="str">
        <f>TEXT(Cleaned__without_null_date4[[#This Row],[Cleaned Transaction Date]],"dddd")</f>
        <v>Monday</v>
      </c>
      <c r="K6730" t="str">
        <f>IF(ISNUMBER(MATCH(Cleaned__without_null_date4[[#This Row],[Cleaned Transaction Date]],'Hari Libur'!$A$2:$A$13,0)),"Holiday",IF(WEEKDAY(Cleaned__without_null_date4[[#This Row],[Cleaned Transaction Date]],2)&gt;5,"Weekend","Weekday"))</f>
        <v>Weekday</v>
      </c>
    </row>
    <row r="6731" spans="1:11" x14ac:dyDescent="0.25">
      <c r="A6731" t="s">
        <v>6754</v>
      </c>
      <c r="B6731" t="s">
        <v>37</v>
      </c>
      <c r="C6731" s="3">
        <v>4</v>
      </c>
      <c r="D6731" s="5">
        <v>1.5</v>
      </c>
      <c r="E6731" s="5">
        <v>6</v>
      </c>
      <c r="F6731" t="s">
        <v>13</v>
      </c>
      <c r="G6731" t="s">
        <v>10</v>
      </c>
      <c r="H6731" s="4">
        <v>45160</v>
      </c>
      <c r="I6731" t="str">
        <f>TEXT(Cleaned__without_null_date4[[#This Row],[Cleaned Transaction Date]],"mmmm")</f>
        <v>August</v>
      </c>
      <c r="J6731" t="str">
        <f>TEXT(Cleaned__without_null_date4[[#This Row],[Cleaned Transaction Date]],"dddd")</f>
        <v>Tuesday</v>
      </c>
      <c r="K6731" t="str">
        <f>IF(ISNUMBER(MATCH(Cleaned__without_null_date4[[#This Row],[Cleaned Transaction Date]],'Hari Libur'!$A$2:$A$13,0)),"Holiday",IF(WEEKDAY(Cleaned__without_null_date4[[#This Row],[Cleaned Transaction Date]],2)&gt;5,"Weekend","Weekday"))</f>
        <v>Weekday</v>
      </c>
    </row>
    <row r="6732" spans="1:11" x14ac:dyDescent="0.25">
      <c r="A6732" t="s">
        <v>6755</v>
      </c>
      <c r="B6732" t="s">
        <v>16</v>
      </c>
      <c r="C6732" s="3">
        <v>3</v>
      </c>
      <c r="D6732" s="5">
        <v>1</v>
      </c>
      <c r="E6732" s="5">
        <v>3</v>
      </c>
      <c r="F6732" t="s">
        <v>9</v>
      </c>
      <c r="G6732" t="s">
        <v>24</v>
      </c>
      <c r="H6732" s="4">
        <v>45253</v>
      </c>
      <c r="I6732" t="str">
        <f>TEXT(Cleaned__without_null_date4[[#This Row],[Cleaned Transaction Date]],"mmmm")</f>
        <v>November</v>
      </c>
      <c r="J6732" t="str">
        <f>TEXT(Cleaned__without_null_date4[[#This Row],[Cleaned Transaction Date]],"dddd")</f>
        <v>Thursday</v>
      </c>
      <c r="K6732" t="str">
        <f>IF(ISNUMBER(MATCH(Cleaned__without_null_date4[[#This Row],[Cleaned Transaction Date]],'Hari Libur'!$A$2:$A$13,0)),"Holiday",IF(WEEKDAY(Cleaned__without_null_date4[[#This Row],[Cleaned Transaction Date]],2)&gt;5,"Weekend","Weekday"))</f>
        <v>Weekday</v>
      </c>
    </row>
    <row r="6733" spans="1:11" x14ac:dyDescent="0.25">
      <c r="A6733" t="s">
        <v>6756</v>
      </c>
      <c r="B6733" t="s">
        <v>18</v>
      </c>
      <c r="C6733" s="3">
        <v>4</v>
      </c>
      <c r="D6733" s="5">
        <v>5</v>
      </c>
      <c r="E6733" s="5">
        <v>20</v>
      </c>
      <c r="F6733" t="s">
        <v>21</v>
      </c>
      <c r="G6733" t="s">
        <v>14</v>
      </c>
      <c r="H6733" s="4">
        <v>45015</v>
      </c>
      <c r="I6733" t="str">
        <f>TEXT(Cleaned__without_null_date4[[#This Row],[Cleaned Transaction Date]],"mmmm")</f>
        <v>March</v>
      </c>
      <c r="J6733" t="str">
        <f>TEXT(Cleaned__without_null_date4[[#This Row],[Cleaned Transaction Date]],"dddd")</f>
        <v>Thursday</v>
      </c>
      <c r="K6733" t="str">
        <f>IF(ISNUMBER(MATCH(Cleaned__without_null_date4[[#This Row],[Cleaned Transaction Date]],'Hari Libur'!$A$2:$A$13,0)),"Holiday",IF(WEEKDAY(Cleaned__without_null_date4[[#This Row],[Cleaned Transaction Date]],2)&gt;5,"Weekend","Weekday"))</f>
        <v>Weekday</v>
      </c>
    </row>
    <row r="6734" spans="1:11" x14ac:dyDescent="0.25">
      <c r="A6734" t="s">
        <v>6757</v>
      </c>
      <c r="B6734" t="s">
        <v>16</v>
      </c>
      <c r="C6734" s="3">
        <v>5</v>
      </c>
      <c r="D6734" s="5">
        <v>1</v>
      </c>
      <c r="E6734" s="5">
        <v>5</v>
      </c>
      <c r="F6734" t="s">
        <v>13</v>
      </c>
      <c r="G6734" t="s">
        <v>14</v>
      </c>
      <c r="H6734" s="4">
        <v>45019</v>
      </c>
      <c r="I6734" t="str">
        <f>TEXT(Cleaned__without_null_date4[[#This Row],[Cleaned Transaction Date]],"mmmm")</f>
        <v>April</v>
      </c>
      <c r="J6734" t="str">
        <f>TEXT(Cleaned__without_null_date4[[#This Row],[Cleaned Transaction Date]],"dddd")</f>
        <v>Monday</v>
      </c>
      <c r="K6734" t="str">
        <f>IF(ISNUMBER(MATCH(Cleaned__without_null_date4[[#This Row],[Cleaned Transaction Date]],'Hari Libur'!$A$2:$A$13,0)),"Holiday",IF(WEEKDAY(Cleaned__without_null_date4[[#This Row],[Cleaned Transaction Date]],2)&gt;5,"Weekend","Weekday"))</f>
        <v>Weekday</v>
      </c>
    </row>
    <row r="6735" spans="1:11" x14ac:dyDescent="0.25">
      <c r="A6735" t="s">
        <v>6758</v>
      </c>
      <c r="B6735" t="s">
        <v>12</v>
      </c>
      <c r="C6735" s="3">
        <v>5</v>
      </c>
      <c r="D6735" s="5">
        <v>3</v>
      </c>
      <c r="E6735" s="5">
        <v>15</v>
      </c>
      <c r="F6735" t="s">
        <v>21</v>
      </c>
      <c r="G6735" t="s">
        <v>24</v>
      </c>
      <c r="H6735" s="4">
        <v>45262</v>
      </c>
      <c r="I6735" t="str">
        <f>TEXT(Cleaned__without_null_date4[[#This Row],[Cleaned Transaction Date]],"mmmm")</f>
        <v>December</v>
      </c>
      <c r="J6735" t="str">
        <f>TEXT(Cleaned__without_null_date4[[#This Row],[Cleaned Transaction Date]],"dddd")</f>
        <v>Saturday</v>
      </c>
      <c r="K6735" t="str">
        <f>IF(ISNUMBER(MATCH(Cleaned__without_null_date4[[#This Row],[Cleaned Transaction Date]],'Hari Libur'!$A$2:$A$13,0)),"Holiday",IF(WEEKDAY(Cleaned__without_null_date4[[#This Row],[Cleaned Transaction Date]],2)&gt;5,"Weekend","Weekday"))</f>
        <v>Weekend</v>
      </c>
    </row>
    <row r="6736" spans="1:11" x14ac:dyDescent="0.25">
      <c r="A6736" t="s">
        <v>6759</v>
      </c>
      <c r="B6736" t="s">
        <v>12</v>
      </c>
      <c r="C6736" s="3">
        <v>3</v>
      </c>
      <c r="D6736" s="5">
        <v>3</v>
      </c>
      <c r="E6736" s="5">
        <v>9</v>
      </c>
      <c r="F6736" t="s">
        <v>13</v>
      </c>
      <c r="G6736" t="s">
        <v>14</v>
      </c>
      <c r="H6736" s="4">
        <v>45152</v>
      </c>
      <c r="I6736" t="str">
        <f>TEXT(Cleaned__without_null_date4[[#This Row],[Cleaned Transaction Date]],"mmmm")</f>
        <v>August</v>
      </c>
      <c r="J6736" t="str">
        <f>TEXT(Cleaned__without_null_date4[[#This Row],[Cleaned Transaction Date]],"dddd")</f>
        <v>Monday</v>
      </c>
      <c r="K6736" t="str">
        <f>IF(ISNUMBER(MATCH(Cleaned__without_null_date4[[#This Row],[Cleaned Transaction Date]],'Hari Libur'!$A$2:$A$13,0)),"Holiday",IF(WEEKDAY(Cleaned__without_null_date4[[#This Row],[Cleaned Transaction Date]],2)&gt;5,"Weekend","Weekday"))</f>
        <v>Weekday</v>
      </c>
    </row>
    <row r="6737" spans="1:11" x14ac:dyDescent="0.25">
      <c r="A6737" t="s">
        <v>6760</v>
      </c>
      <c r="B6737" t="s">
        <v>41</v>
      </c>
      <c r="C6737" s="3">
        <v>2</v>
      </c>
      <c r="D6737" s="5">
        <v>3</v>
      </c>
      <c r="E6737" s="5">
        <v>6</v>
      </c>
      <c r="F6737" t="s">
        <v>21</v>
      </c>
      <c r="G6737" t="s">
        <v>24</v>
      </c>
      <c r="H6737" s="4">
        <v>45046</v>
      </c>
      <c r="I6737" t="str">
        <f>TEXT(Cleaned__without_null_date4[[#This Row],[Cleaned Transaction Date]],"mmmm")</f>
        <v>April</v>
      </c>
      <c r="J6737" t="str">
        <f>TEXT(Cleaned__without_null_date4[[#This Row],[Cleaned Transaction Date]],"dddd")</f>
        <v>Sunday</v>
      </c>
      <c r="K6737" t="str">
        <f>IF(ISNUMBER(MATCH(Cleaned__without_null_date4[[#This Row],[Cleaned Transaction Date]],'Hari Libur'!$A$2:$A$13,0)),"Holiday",IF(WEEKDAY(Cleaned__without_null_date4[[#This Row],[Cleaned Transaction Date]],2)&gt;5,"Weekend","Weekday"))</f>
        <v>Weekend</v>
      </c>
    </row>
    <row r="6738" spans="1:11" x14ac:dyDescent="0.25">
      <c r="A6738" t="s">
        <v>6761</v>
      </c>
      <c r="B6738" t="s">
        <v>12</v>
      </c>
      <c r="C6738" s="3">
        <v>1</v>
      </c>
      <c r="D6738" s="5">
        <v>3</v>
      </c>
      <c r="E6738" s="5">
        <v>3</v>
      </c>
      <c r="F6738" t="s">
        <v>31</v>
      </c>
      <c r="G6738" t="s">
        <v>10</v>
      </c>
      <c r="H6738" s="4">
        <v>45173</v>
      </c>
      <c r="I6738" t="str">
        <f>TEXT(Cleaned__without_null_date4[[#This Row],[Cleaned Transaction Date]],"mmmm")</f>
        <v>September</v>
      </c>
      <c r="J6738" t="str">
        <f>TEXT(Cleaned__without_null_date4[[#This Row],[Cleaned Transaction Date]],"dddd")</f>
        <v>Monday</v>
      </c>
      <c r="K6738" t="str">
        <f>IF(ISNUMBER(MATCH(Cleaned__without_null_date4[[#This Row],[Cleaned Transaction Date]],'Hari Libur'!$A$2:$A$13,0)),"Holiday",IF(WEEKDAY(Cleaned__without_null_date4[[#This Row],[Cleaned Transaction Date]],2)&gt;5,"Weekend","Weekday"))</f>
        <v>Holiday</v>
      </c>
    </row>
    <row r="6739" spans="1:11" x14ac:dyDescent="0.25">
      <c r="A6739" t="s">
        <v>6762</v>
      </c>
      <c r="B6739" t="s">
        <v>23</v>
      </c>
      <c r="C6739" s="3">
        <v>4</v>
      </c>
      <c r="D6739" s="5">
        <v>4</v>
      </c>
      <c r="E6739" s="5">
        <v>16</v>
      </c>
      <c r="F6739" t="s">
        <v>21</v>
      </c>
      <c r="G6739" t="s">
        <v>14</v>
      </c>
      <c r="H6739" s="4">
        <v>45099</v>
      </c>
      <c r="I6739" t="str">
        <f>TEXT(Cleaned__without_null_date4[[#This Row],[Cleaned Transaction Date]],"mmmm")</f>
        <v>June</v>
      </c>
      <c r="J6739" t="str">
        <f>TEXT(Cleaned__without_null_date4[[#This Row],[Cleaned Transaction Date]],"dddd")</f>
        <v>Thursday</v>
      </c>
      <c r="K6739" t="str">
        <f>IF(ISNUMBER(MATCH(Cleaned__without_null_date4[[#This Row],[Cleaned Transaction Date]],'Hari Libur'!$A$2:$A$13,0)),"Holiday",IF(WEEKDAY(Cleaned__without_null_date4[[#This Row],[Cleaned Transaction Date]],2)&gt;5,"Weekend","Weekday"))</f>
        <v>Weekday</v>
      </c>
    </row>
    <row r="6740" spans="1:11" x14ac:dyDescent="0.25">
      <c r="A6740" t="s">
        <v>6763</v>
      </c>
      <c r="B6740" t="s">
        <v>8</v>
      </c>
      <c r="C6740" s="3">
        <v>3</v>
      </c>
      <c r="D6740" s="5">
        <v>2</v>
      </c>
      <c r="E6740" s="5">
        <v>6</v>
      </c>
      <c r="F6740" t="s">
        <v>31</v>
      </c>
      <c r="G6740" t="s">
        <v>14</v>
      </c>
      <c r="H6740" s="4">
        <v>45229</v>
      </c>
      <c r="I6740" t="str">
        <f>TEXT(Cleaned__without_null_date4[[#This Row],[Cleaned Transaction Date]],"mmmm")</f>
        <v>October</v>
      </c>
      <c r="J6740" t="str">
        <f>TEXT(Cleaned__without_null_date4[[#This Row],[Cleaned Transaction Date]],"dddd")</f>
        <v>Monday</v>
      </c>
      <c r="K6740" t="str">
        <f>IF(ISNUMBER(MATCH(Cleaned__without_null_date4[[#This Row],[Cleaned Transaction Date]],'Hari Libur'!$A$2:$A$13,0)),"Holiday",IF(WEEKDAY(Cleaned__without_null_date4[[#This Row],[Cleaned Transaction Date]],2)&gt;5,"Weekend","Weekday"))</f>
        <v>Weekday</v>
      </c>
    </row>
    <row r="6741" spans="1:11" x14ac:dyDescent="0.25">
      <c r="A6741" t="s">
        <v>6764</v>
      </c>
      <c r="B6741" t="s">
        <v>16</v>
      </c>
      <c r="C6741" s="3">
        <v>1</v>
      </c>
      <c r="D6741" s="5">
        <v>1</v>
      </c>
      <c r="E6741" s="5">
        <v>1</v>
      </c>
      <c r="F6741" t="s">
        <v>31</v>
      </c>
      <c r="G6741" t="s">
        <v>10</v>
      </c>
      <c r="H6741" s="4">
        <v>45261</v>
      </c>
      <c r="I6741" t="str">
        <f>TEXT(Cleaned__without_null_date4[[#This Row],[Cleaned Transaction Date]],"mmmm")</f>
        <v>December</v>
      </c>
      <c r="J6741" t="str">
        <f>TEXT(Cleaned__without_null_date4[[#This Row],[Cleaned Transaction Date]],"dddd")</f>
        <v>Friday</v>
      </c>
      <c r="K6741" t="str">
        <f>IF(ISNUMBER(MATCH(Cleaned__without_null_date4[[#This Row],[Cleaned Transaction Date]],'Hari Libur'!$A$2:$A$13,0)),"Holiday",IF(WEEKDAY(Cleaned__without_null_date4[[#This Row],[Cleaned Transaction Date]],2)&gt;5,"Weekend","Weekday"))</f>
        <v>Weekday</v>
      </c>
    </row>
    <row r="6742" spans="1:11" x14ac:dyDescent="0.25">
      <c r="A6742" t="s">
        <v>6765</v>
      </c>
      <c r="B6742" t="s">
        <v>8</v>
      </c>
      <c r="C6742" s="3">
        <v>5</v>
      </c>
      <c r="D6742" s="5">
        <v>2</v>
      </c>
      <c r="E6742" s="5">
        <v>10</v>
      </c>
      <c r="F6742" t="s">
        <v>31</v>
      </c>
      <c r="G6742" t="s">
        <v>24</v>
      </c>
      <c r="H6742" s="4">
        <v>45123</v>
      </c>
      <c r="I6742" t="str">
        <f>TEXT(Cleaned__without_null_date4[[#This Row],[Cleaned Transaction Date]],"mmmm")</f>
        <v>July</v>
      </c>
      <c r="J6742" t="str">
        <f>TEXT(Cleaned__without_null_date4[[#This Row],[Cleaned Transaction Date]],"dddd")</f>
        <v>Sunday</v>
      </c>
      <c r="K6742" t="str">
        <f>IF(ISNUMBER(MATCH(Cleaned__without_null_date4[[#This Row],[Cleaned Transaction Date]],'Hari Libur'!$A$2:$A$13,0)),"Holiday",IF(WEEKDAY(Cleaned__without_null_date4[[#This Row],[Cleaned Transaction Date]],2)&gt;5,"Weekend","Weekday"))</f>
        <v>Weekend</v>
      </c>
    </row>
    <row r="6743" spans="1:11" x14ac:dyDescent="0.25">
      <c r="A6743" t="s">
        <v>6766</v>
      </c>
      <c r="B6743" t="s">
        <v>28</v>
      </c>
      <c r="C6743" s="3">
        <v>2</v>
      </c>
      <c r="D6743" s="5">
        <v>4</v>
      </c>
      <c r="E6743" s="5">
        <v>8</v>
      </c>
      <c r="F6743" t="s">
        <v>13</v>
      </c>
      <c r="G6743" t="s">
        <v>24</v>
      </c>
      <c r="H6743" s="4">
        <v>45157</v>
      </c>
      <c r="I6743" t="str">
        <f>TEXT(Cleaned__without_null_date4[[#This Row],[Cleaned Transaction Date]],"mmmm")</f>
        <v>August</v>
      </c>
      <c r="J6743" t="str">
        <f>TEXT(Cleaned__without_null_date4[[#This Row],[Cleaned Transaction Date]],"dddd")</f>
        <v>Saturday</v>
      </c>
      <c r="K6743" t="str">
        <f>IF(ISNUMBER(MATCH(Cleaned__without_null_date4[[#This Row],[Cleaned Transaction Date]],'Hari Libur'!$A$2:$A$13,0)),"Holiday",IF(WEEKDAY(Cleaned__without_null_date4[[#This Row],[Cleaned Transaction Date]],2)&gt;5,"Weekend","Weekday"))</f>
        <v>Weekend</v>
      </c>
    </row>
    <row r="6744" spans="1:11" x14ac:dyDescent="0.25">
      <c r="A6744" t="s">
        <v>6767</v>
      </c>
      <c r="B6744" t="s">
        <v>18</v>
      </c>
      <c r="C6744" s="3">
        <v>3</v>
      </c>
      <c r="D6744" s="5">
        <v>5</v>
      </c>
      <c r="E6744" s="5">
        <v>15</v>
      </c>
      <c r="F6744" t="s">
        <v>31</v>
      </c>
      <c r="G6744" t="s">
        <v>14</v>
      </c>
      <c r="H6744" s="4">
        <v>44964</v>
      </c>
      <c r="I6744" t="str">
        <f>TEXT(Cleaned__without_null_date4[[#This Row],[Cleaned Transaction Date]],"mmmm")</f>
        <v>February</v>
      </c>
      <c r="J6744" t="str">
        <f>TEXT(Cleaned__without_null_date4[[#This Row],[Cleaned Transaction Date]],"dddd")</f>
        <v>Tuesday</v>
      </c>
      <c r="K6744" t="str">
        <f>IF(ISNUMBER(MATCH(Cleaned__without_null_date4[[#This Row],[Cleaned Transaction Date]],'Hari Libur'!$A$2:$A$13,0)),"Holiday",IF(WEEKDAY(Cleaned__without_null_date4[[#This Row],[Cleaned Transaction Date]],2)&gt;5,"Weekend","Weekday"))</f>
        <v>Weekday</v>
      </c>
    </row>
    <row r="6745" spans="1:11" x14ac:dyDescent="0.25">
      <c r="A6745" t="s">
        <v>6768</v>
      </c>
      <c r="B6745" t="s">
        <v>16</v>
      </c>
      <c r="C6745" s="3">
        <v>1</v>
      </c>
      <c r="D6745" s="5">
        <v>1</v>
      </c>
      <c r="E6745" s="5">
        <v>1</v>
      </c>
      <c r="F6745" t="s">
        <v>9</v>
      </c>
      <c r="G6745" t="s">
        <v>14</v>
      </c>
      <c r="H6745" s="4">
        <v>45204</v>
      </c>
      <c r="I6745" t="str">
        <f>TEXT(Cleaned__without_null_date4[[#This Row],[Cleaned Transaction Date]],"mmmm")</f>
        <v>October</v>
      </c>
      <c r="J6745" t="str">
        <f>TEXT(Cleaned__without_null_date4[[#This Row],[Cleaned Transaction Date]],"dddd")</f>
        <v>Thursday</v>
      </c>
      <c r="K6745" t="str">
        <f>IF(ISNUMBER(MATCH(Cleaned__without_null_date4[[#This Row],[Cleaned Transaction Date]],'Hari Libur'!$A$2:$A$13,0)),"Holiday",IF(WEEKDAY(Cleaned__without_null_date4[[#This Row],[Cleaned Transaction Date]],2)&gt;5,"Weekend","Weekday"))</f>
        <v>Weekday</v>
      </c>
    </row>
    <row r="6746" spans="1:11" x14ac:dyDescent="0.25">
      <c r="A6746" t="s">
        <v>6769</v>
      </c>
      <c r="B6746" t="s">
        <v>37</v>
      </c>
      <c r="C6746" s="3">
        <v>4</v>
      </c>
      <c r="D6746" s="5">
        <v>1.5</v>
      </c>
      <c r="E6746" s="5">
        <v>6</v>
      </c>
      <c r="F6746" t="s">
        <v>31</v>
      </c>
      <c r="G6746" t="s">
        <v>24</v>
      </c>
      <c r="H6746" s="4">
        <v>44941</v>
      </c>
      <c r="I6746" t="str">
        <f>TEXT(Cleaned__without_null_date4[[#This Row],[Cleaned Transaction Date]],"mmmm")</f>
        <v>January</v>
      </c>
      <c r="J6746" t="str">
        <f>TEXT(Cleaned__without_null_date4[[#This Row],[Cleaned Transaction Date]],"dddd")</f>
        <v>Sunday</v>
      </c>
      <c r="K6746" t="str">
        <f>IF(ISNUMBER(MATCH(Cleaned__without_null_date4[[#This Row],[Cleaned Transaction Date]],'Hari Libur'!$A$2:$A$13,0)),"Holiday",IF(WEEKDAY(Cleaned__without_null_date4[[#This Row],[Cleaned Transaction Date]],2)&gt;5,"Weekend","Weekday"))</f>
        <v>Weekend</v>
      </c>
    </row>
    <row r="6747" spans="1:11" x14ac:dyDescent="0.25">
      <c r="A6747" t="s">
        <v>6770</v>
      </c>
      <c r="B6747" t="s">
        <v>8</v>
      </c>
      <c r="C6747" s="3">
        <v>3</v>
      </c>
      <c r="D6747" s="5">
        <v>2</v>
      </c>
      <c r="E6747" s="5">
        <v>6</v>
      </c>
      <c r="F6747" t="s">
        <v>26</v>
      </c>
      <c r="G6747" t="s">
        <v>10</v>
      </c>
      <c r="H6747" s="4">
        <v>44987</v>
      </c>
      <c r="I6747" t="str">
        <f>TEXT(Cleaned__without_null_date4[[#This Row],[Cleaned Transaction Date]],"mmmm")</f>
        <v>March</v>
      </c>
      <c r="J6747" t="str">
        <f>TEXT(Cleaned__without_null_date4[[#This Row],[Cleaned Transaction Date]],"dddd")</f>
        <v>Thursday</v>
      </c>
      <c r="K6747" t="str">
        <f>IF(ISNUMBER(MATCH(Cleaned__without_null_date4[[#This Row],[Cleaned Transaction Date]],'Hari Libur'!$A$2:$A$13,0)),"Holiday",IF(WEEKDAY(Cleaned__without_null_date4[[#This Row],[Cleaned Transaction Date]],2)&gt;5,"Weekend","Weekday"))</f>
        <v>Weekday</v>
      </c>
    </row>
    <row r="6748" spans="1:11" x14ac:dyDescent="0.25">
      <c r="A6748" t="s">
        <v>6771</v>
      </c>
      <c r="B6748" t="s">
        <v>18</v>
      </c>
      <c r="C6748" s="3">
        <v>1</v>
      </c>
      <c r="D6748" s="5">
        <v>5</v>
      </c>
      <c r="E6748" s="5">
        <v>5</v>
      </c>
      <c r="F6748" t="s">
        <v>31</v>
      </c>
      <c r="G6748" t="s">
        <v>14</v>
      </c>
      <c r="H6748" s="4">
        <v>45133</v>
      </c>
      <c r="I6748" t="str">
        <f>TEXT(Cleaned__without_null_date4[[#This Row],[Cleaned Transaction Date]],"mmmm")</f>
        <v>July</v>
      </c>
      <c r="J6748" t="str">
        <f>TEXT(Cleaned__without_null_date4[[#This Row],[Cleaned Transaction Date]],"dddd")</f>
        <v>Wednesday</v>
      </c>
      <c r="K6748" t="str">
        <f>IF(ISNUMBER(MATCH(Cleaned__without_null_date4[[#This Row],[Cleaned Transaction Date]],'Hari Libur'!$A$2:$A$13,0)),"Holiday",IF(WEEKDAY(Cleaned__without_null_date4[[#This Row],[Cleaned Transaction Date]],2)&gt;5,"Weekend","Weekday"))</f>
        <v>Weekday</v>
      </c>
    </row>
    <row r="6749" spans="1:11" x14ac:dyDescent="0.25">
      <c r="A6749" t="s">
        <v>6772</v>
      </c>
      <c r="B6749" t="s">
        <v>37</v>
      </c>
      <c r="C6749" s="3">
        <v>2</v>
      </c>
      <c r="D6749" s="5">
        <v>1.5</v>
      </c>
      <c r="E6749" s="5">
        <v>3</v>
      </c>
      <c r="F6749" t="s">
        <v>9</v>
      </c>
      <c r="G6749" t="s">
        <v>10</v>
      </c>
      <c r="H6749" s="4">
        <v>44931</v>
      </c>
      <c r="I6749" t="str">
        <f>TEXT(Cleaned__without_null_date4[[#This Row],[Cleaned Transaction Date]],"mmmm")</f>
        <v>January</v>
      </c>
      <c r="J6749" t="str">
        <f>TEXT(Cleaned__without_null_date4[[#This Row],[Cleaned Transaction Date]],"dddd")</f>
        <v>Thursday</v>
      </c>
      <c r="K6749" t="str">
        <f>IF(ISNUMBER(MATCH(Cleaned__without_null_date4[[#This Row],[Cleaned Transaction Date]],'Hari Libur'!$A$2:$A$13,0)),"Holiday",IF(WEEKDAY(Cleaned__without_null_date4[[#This Row],[Cleaned Transaction Date]],2)&gt;5,"Weekend","Weekday"))</f>
        <v>Weekday</v>
      </c>
    </row>
    <row r="6750" spans="1:11" x14ac:dyDescent="0.25">
      <c r="A6750" t="s">
        <v>6773</v>
      </c>
      <c r="B6750" t="s">
        <v>28</v>
      </c>
      <c r="C6750" s="3">
        <v>5</v>
      </c>
      <c r="D6750" s="5">
        <v>4</v>
      </c>
      <c r="E6750" s="5">
        <v>20</v>
      </c>
      <c r="F6750" t="s">
        <v>13</v>
      </c>
      <c r="G6750" t="s">
        <v>24</v>
      </c>
      <c r="H6750" s="4">
        <v>45200</v>
      </c>
      <c r="I6750" t="str">
        <f>TEXT(Cleaned__without_null_date4[[#This Row],[Cleaned Transaction Date]],"mmmm")</f>
        <v>October</v>
      </c>
      <c r="J6750" t="str">
        <f>TEXT(Cleaned__without_null_date4[[#This Row],[Cleaned Transaction Date]],"dddd")</f>
        <v>Sunday</v>
      </c>
      <c r="K6750" t="str">
        <f>IF(ISNUMBER(MATCH(Cleaned__without_null_date4[[#This Row],[Cleaned Transaction Date]],'Hari Libur'!$A$2:$A$13,0)),"Holiday",IF(WEEKDAY(Cleaned__without_null_date4[[#This Row],[Cleaned Transaction Date]],2)&gt;5,"Weekend","Weekday"))</f>
        <v>Weekend</v>
      </c>
    </row>
    <row r="6751" spans="1:11" x14ac:dyDescent="0.25">
      <c r="A6751" t="s">
        <v>6774</v>
      </c>
      <c r="B6751" t="s">
        <v>41</v>
      </c>
      <c r="C6751" s="3">
        <v>3</v>
      </c>
      <c r="D6751" s="5">
        <v>3</v>
      </c>
      <c r="E6751" s="5">
        <v>9</v>
      </c>
      <c r="F6751" t="s">
        <v>13</v>
      </c>
      <c r="G6751" t="s">
        <v>10</v>
      </c>
      <c r="H6751" s="4">
        <v>45101</v>
      </c>
      <c r="I6751" t="str">
        <f>TEXT(Cleaned__without_null_date4[[#This Row],[Cleaned Transaction Date]],"mmmm")</f>
        <v>June</v>
      </c>
      <c r="J6751" t="str">
        <f>TEXT(Cleaned__without_null_date4[[#This Row],[Cleaned Transaction Date]],"dddd")</f>
        <v>Saturday</v>
      </c>
      <c r="K6751" t="str">
        <f>IF(ISNUMBER(MATCH(Cleaned__without_null_date4[[#This Row],[Cleaned Transaction Date]],'Hari Libur'!$A$2:$A$13,0)),"Holiday",IF(WEEKDAY(Cleaned__without_null_date4[[#This Row],[Cleaned Transaction Date]],2)&gt;5,"Weekend","Weekday"))</f>
        <v>Weekend</v>
      </c>
    </row>
    <row r="6752" spans="1:11" x14ac:dyDescent="0.25">
      <c r="A6752" t="s">
        <v>6775</v>
      </c>
      <c r="B6752" t="s">
        <v>41</v>
      </c>
      <c r="C6752" s="3">
        <v>5</v>
      </c>
      <c r="D6752" s="5">
        <v>3</v>
      </c>
      <c r="E6752" s="5">
        <v>15</v>
      </c>
      <c r="F6752" t="s">
        <v>26</v>
      </c>
      <c r="G6752" t="s">
        <v>14</v>
      </c>
      <c r="H6752" s="4">
        <v>45220</v>
      </c>
      <c r="I6752" t="str">
        <f>TEXT(Cleaned__without_null_date4[[#This Row],[Cleaned Transaction Date]],"mmmm")</f>
        <v>October</v>
      </c>
      <c r="J6752" t="str">
        <f>TEXT(Cleaned__without_null_date4[[#This Row],[Cleaned Transaction Date]],"dddd")</f>
        <v>Saturday</v>
      </c>
      <c r="K6752" t="str">
        <f>IF(ISNUMBER(MATCH(Cleaned__without_null_date4[[#This Row],[Cleaned Transaction Date]],'Hari Libur'!$A$2:$A$13,0)),"Holiday",IF(WEEKDAY(Cleaned__without_null_date4[[#This Row],[Cleaned Transaction Date]],2)&gt;5,"Weekend","Weekday"))</f>
        <v>Weekend</v>
      </c>
    </row>
    <row r="6753" spans="1:11" x14ac:dyDescent="0.25">
      <c r="A6753" t="s">
        <v>6776</v>
      </c>
      <c r="B6753" t="s">
        <v>8</v>
      </c>
      <c r="C6753" s="3">
        <v>1</v>
      </c>
      <c r="D6753" s="5">
        <v>2</v>
      </c>
      <c r="E6753" s="5">
        <v>2</v>
      </c>
      <c r="F6753" t="s">
        <v>13</v>
      </c>
      <c r="G6753" t="s">
        <v>24</v>
      </c>
      <c r="H6753" s="4">
        <v>45204</v>
      </c>
      <c r="I6753" t="str">
        <f>TEXT(Cleaned__without_null_date4[[#This Row],[Cleaned Transaction Date]],"mmmm")</f>
        <v>October</v>
      </c>
      <c r="J6753" t="str">
        <f>TEXT(Cleaned__without_null_date4[[#This Row],[Cleaned Transaction Date]],"dddd")</f>
        <v>Thursday</v>
      </c>
      <c r="K6753" t="str">
        <f>IF(ISNUMBER(MATCH(Cleaned__without_null_date4[[#This Row],[Cleaned Transaction Date]],'Hari Libur'!$A$2:$A$13,0)),"Holiday",IF(WEEKDAY(Cleaned__without_null_date4[[#This Row],[Cleaned Transaction Date]],2)&gt;5,"Weekend","Weekday"))</f>
        <v>Weekday</v>
      </c>
    </row>
    <row r="6754" spans="1:11" x14ac:dyDescent="0.25">
      <c r="A6754" t="s">
        <v>6777</v>
      </c>
      <c r="B6754" t="s">
        <v>12</v>
      </c>
      <c r="C6754" s="3">
        <v>4</v>
      </c>
      <c r="D6754" s="5">
        <v>3</v>
      </c>
      <c r="E6754" s="5">
        <v>12</v>
      </c>
      <c r="F6754" t="s">
        <v>9</v>
      </c>
      <c r="G6754" t="s">
        <v>10</v>
      </c>
      <c r="H6754" s="4">
        <v>45216</v>
      </c>
      <c r="I6754" t="str">
        <f>TEXT(Cleaned__without_null_date4[[#This Row],[Cleaned Transaction Date]],"mmmm")</f>
        <v>October</v>
      </c>
      <c r="J6754" t="str">
        <f>TEXT(Cleaned__without_null_date4[[#This Row],[Cleaned Transaction Date]],"dddd")</f>
        <v>Tuesday</v>
      </c>
      <c r="K6754" t="str">
        <f>IF(ISNUMBER(MATCH(Cleaned__without_null_date4[[#This Row],[Cleaned Transaction Date]],'Hari Libur'!$A$2:$A$13,0)),"Holiday",IF(WEEKDAY(Cleaned__without_null_date4[[#This Row],[Cleaned Transaction Date]],2)&gt;5,"Weekend","Weekday"))</f>
        <v>Weekday</v>
      </c>
    </row>
    <row r="6755" spans="1:11" x14ac:dyDescent="0.25">
      <c r="A6755" t="s">
        <v>6778</v>
      </c>
      <c r="B6755" t="s">
        <v>8</v>
      </c>
      <c r="C6755" s="3">
        <v>3</v>
      </c>
      <c r="D6755" s="5">
        <v>2</v>
      </c>
      <c r="E6755" s="5">
        <v>6</v>
      </c>
      <c r="F6755" t="s">
        <v>31</v>
      </c>
      <c r="G6755" t="s">
        <v>14</v>
      </c>
      <c r="H6755" s="4">
        <v>45003</v>
      </c>
      <c r="I6755" t="str">
        <f>TEXT(Cleaned__without_null_date4[[#This Row],[Cleaned Transaction Date]],"mmmm")</f>
        <v>March</v>
      </c>
      <c r="J6755" t="str">
        <f>TEXT(Cleaned__without_null_date4[[#This Row],[Cleaned Transaction Date]],"dddd")</f>
        <v>Saturday</v>
      </c>
      <c r="K6755" t="str">
        <f>IF(ISNUMBER(MATCH(Cleaned__without_null_date4[[#This Row],[Cleaned Transaction Date]],'Hari Libur'!$A$2:$A$13,0)),"Holiday",IF(WEEKDAY(Cleaned__without_null_date4[[#This Row],[Cleaned Transaction Date]],2)&gt;5,"Weekend","Weekday"))</f>
        <v>Weekend</v>
      </c>
    </row>
    <row r="6756" spans="1:11" x14ac:dyDescent="0.25">
      <c r="A6756" t="s">
        <v>6779</v>
      </c>
      <c r="B6756" t="s">
        <v>37</v>
      </c>
      <c r="C6756" s="3">
        <v>5</v>
      </c>
      <c r="D6756" s="5">
        <v>1.5</v>
      </c>
      <c r="E6756" s="5">
        <v>7.5</v>
      </c>
      <c r="F6756" t="s">
        <v>9</v>
      </c>
      <c r="G6756" t="s">
        <v>14</v>
      </c>
      <c r="H6756" s="4">
        <v>45128</v>
      </c>
      <c r="I6756" t="str">
        <f>TEXT(Cleaned__without_null_date4[[#This Row],[Cleaned Transaction Date]],"mmmm")</f>
        <v>July</v>
      </c>
      <c r="J6756" t="str">
        <f>TEXT(Cleaned__without_null_date4[[#This Row],[Cleaned Transaction Date]],"dddd")</f>
        <v>Friday</v>
      </c>
      <c r="K6756" t="str">
        <f>IF(ISNUMBER(MATCH(Cleaned__without_null_date4[[#This Row],[Cleaned Transaction Date]],'Hari Libur'!$A$2:$A$13,0)),"Holiday",IF(WEEKDAY(Cleaned__without_null_date4[[#This Row],[Cleaned Transaction Date]],2)&gt;5,"Weekend","Weekday"))</f>
        <v>Weekday</v>
      </c>
    </row>
    <row r="6757" spans="1:11" x14ac:dyDescent="0.25">
      <c r="A6757" t="s">
        <v>6780</v>
      </c>
      <c r="B6757" t="s">
        <v>8</v>
      </c>
      <c r="C6757" s="3">
        <v>2</v>
      </c>
      <c r="D6757" s="5">
        <v>2</v>
      </c>
      <c r="E6757" s="5">
        <v>4</v>
      </c>
      <c r="F6757" t="s">
        <v>21</v>
      </c>
      <c r="G6757" t="s">
        <v>14</v>
      </c>
      <c r="H6757" s="4">
        <v>45079</v>
      </c>
      <c r="I6757" t="str">
        <f>TEXT(Cleaned__without_null_date4[[#This Row],[Cleaned Transaction Date]],"mmmm")</f>
        <v>June</v>
      </c>
      <c r="J6757" t="str">
        <f>TEXT(Cleaned__without_null_date4[[#This Row],[Cleaned Transaction Date]],"dddd")</f>
        <v>Friday</v>
      </c>
      <c r="K6757" t="str">
        <f>IF(ISNUMBER(MATCH(Cleaned__without_null_date4[[#This Row],[Cleaned Transaction Date]],'Hari Libur'!$A$2:$A$13,0)),"Holiday",IF(WEEKDAY(Cleaned__without_null_date4[[#This Row],[Cleaned Transaction Date]],2)&gt;5,"Weekend","Weekday"))</f>
        <v>Weekday</v>
      </c>
    </row>
    <row r="6758" spans="1:11" x14ac:dyDescent="0.25">
      <c r="A6758" t="s">
        <v>6781</v>
      </c>
      <c r="B6758" t="s">
        <v>37</v>
      </c>
      <c r="C6758" s="3">
        <v>2</v>
      </c>
      <c r="D6758" s="5">
        <v>1.5</v>
      </c>
      <c r="E6758" s="5">
        <v>3</v>
      </c>
      <c r="F6758" t="s">
        <v>31</v>
      </c>
      <c r="G6758" t="s">
        <v>10</v>
      </c>
      <c r="H6758" s="4">
        <v>45084</v>
      </c>
      <c r="I6758" t="str">
        <f>TEXT(Cleaned__without_null_date4[[#This Row],[Cleaned Transaction Date]],"mmmm")</f>
        <v>June</v>
      </c>
      <c r="J6758" t="str">
        <f>TEXT(Cleaned__without_null_date4[[#This Row],[Cleaned Transaction Date]],"dddd")</f>
        <v>Wednesday</v>
      </c>
      <c r="K6758" t="str">
        <f>IF(ISNUMBER(MATCH(Cleaned__without_null_date4[[#This Row],[Cleaned Transaction Date]],'Hari Libur'!$A$2:$A$13,0)),"Holiday",IF(WEEKDAY(Cleaned__without_null_date4[[#This Row],[Cleaned Transaction Date]],2)&gt;5,"Weekend","Weekday"))</f>
        <v>Weekday</v>
      </c>
    </row>
    <row r="6759" spans="1:11" x14ac:dyDescent="0.25">
      <c r="A6759" t="s">
        <v>6782</v>
      </c>
      <c r="B6759" t="s">
        <v>16</v>
      </c>
      <c r="C6759" s="3">
        <v>2</v>
      </c>
      <c r="D6759" s="5">
        <v>1</v>
      </c>
      <c r="E6759" s="5">
        <v>2</v>
      </c>
      <c r="F6759" t="s">
        <v>31</v>
      </c>
      <c r="G6759" t="s">
        <v>19</v>
      </c>
      <c r="H6759" s="4">
        <v>45043</v>
      </c>
      <c r="I6759" t="str">
        <f>TEXT(Cleaned__without_null_date4[[#This Row],[Cleaned Transaction Date]],"mmmm")</f>
        <v>April</v>
      </c>
      <c r="J6759" t="str">
        <f>TEXT(Cleaned__without_null_date4[[#This Row],[Cleaned Transaction Date]],"dddd")</f>
        <v>Thursday</v>
      </c>
      <c r="K6759" t="str">
        <f>IF(ISNUMBER(MATCH(Cleaned__without_null_date4[[#This Row],[Cleaned Transaction Date]],'Hari Libur'!$A$2:$A$13,0)),"Holiday",IF(WEEKDAY(Cleaned__without_null_date4[[#This Row],[Cleaned Transaction Date]],2)&gt;5,"Weekend","Weekday"))</f>
        <v>Weekday</v>
      </c>
    </row>
    <row r="6760" spans="1:11" x14ac:dyDescent="0.25">
      <c r="A6760" t="s">
        <v>6783</v>
      </c>
      <c r="B6760" t="s">
        <v>30</v>
      </c>
      <c r="C6760" s="3">
        <v>3</v>
      </c>
      <c r="D6760" s="5">
        <v>3</v>
      </c>
      <c r="E6760" s="5">
        <v>9</v>
      </c>
      <c r="F6760" t="s">
        <v>21</v>
      </c>
      <c r="G6760" t="s">
        <v>10</v>
      </c>
      <c r="H6760" s="4">
        <v>45114</v>
      </c>
      <c r="I6760" t="str">
        <f>TEXT(Cleaned__without_null_date4[[#This Row],[Cleaned Transaction Date]],"mmmm")</f>
        <v>July</v>
      </c>
      <c r="J6760" t="str">
        <f>TEXT(Cleaned__without_null_date4[[#This Row],[Cleaned Transaction Date]],"dddd")</f>
        <v>Friday</v>
      </c>
      <c r="K6760" t="str">
        <f>IF(ISNUMBER(MATCH(Cleaned__without_null_date4[[#This Row],[Cleaned Transaction Date]],'Hari Libur'!$A$2:$A$13,0)),"Holiday",IF(WEEKDAY(Cleaned__without_null_date4[[#This Row],[Cleaned Transaction Date]],2)&gt;5,"Weekend","Weekday"))</f>
        <v>Weekday</v>
      </c>
    </row>
    <row r="6761" spans="1:11" x14ac:dyDescent="0.25">
      <c r="A6761" t="s">
        <v>6784</v>
      </c>
      <c r="B6761" t="s">
        <v>12</v>
      </c>
      <c r="C6761" s="3">
        <v>5</v>
      </c>
      <c r="D6761" s="5">
        <v>3</v>
      </c>
      <c r="E6761" s="5">
        <v>15</v>
      </c>
      <c r="F6761" t="s">
        <v>21</v>
      </c>
      <c r="G6761" t="s">
        <v>10</v>
      </c>
      <c r="H6761" s="4">
        <v>45109</v>
      </c>
      <c r="I6761" t="str">
        <f>TEXT(Cleaned__without_null_date4[[#This Row],[Cleaned Transaction Date]],"mmmm")</f>
        <v>July</v>
      </c>
      <c r="J6761" t="str">
        <f>TEXT(Cleaned__without_null_date4[[#This Row],[Cleaned Transaction Date]],"dddd")</f>
        <v>Sunday</v>
      </c>
      <c r="K6761" t="str">
        <f>IF(ISNUMBER(MATCH(Cleaned__without_null_date4[[#This Row],[Cleaned Transaction Date]],'Hari Libur'!$A$2:$A$13,0)),"Holiday",IF(WEEKDAY(Cleaned__without_null_date4[[#This Row],[Cleaned Transaction Date]],2)&gt;5,"Weekend","Weekday"))</f>
        <v>Weekend</v>
      </c>
    </row>
    <row r="6762" spans="1:11" x14ac:dyDescent="0.25">
      <c r="A6762" t="s">
        <v>6785</v>
      </c>
      <c r="B6762" t="s">
        <v>19</v>
      </c>
      <c r="C6762" s="3">
        <v>3</v>
      </c>
      <c r="D6762" s="5">
        <v>3</v>
      </c>
      <c r="E6762" s="5">
        <v>9</v>
      </c>
      <c r="F6762" t="s">
        <v>31</v>
      </c>
      <c r="G6762" t="s">
        <v>10</v>
      </c>
      <c r="H6762" s="4">
        <v>45070</v>
      </c>
      <c r="I6762" t="str">
        <f>TEXT(Cleaned__without_null_date4[[#This Row],[Cleaned Transaction Date]],"mmmm")</f>
        <v>May</v>
      </c>
      <c r="J6762" t="str">
        <f>TEXT(Cleaned__without_null_date4[[#This Row],[Cleaned Transaction Date]],"dddd")</f>
        <v>Wednesday</v>
      </c>
      <c r="K6762" t="str">
        <f>IF(ISNUMBER(MATCH(Cleaned__without_null_date4[[#This Row],[Cleaned Transaction Date]],'Hari Libur'!$A$2:$A$13,0)),"Holiday",IF(WEEKDAY(Cleaned__without_null_date4[[#This Row],[Cleaned Transaction Date]],2)&gt;5,"Weekend","Weekday"))</f>
        <v>Weekday</v>
      </c>
    </row>
    <row r="6763" spans="1:11" x14ac:dyDescent="0.25">
      <c r="A6763" t="s">
        <v>6786</v>
      </c>
      <c r="B6763" t="s">
        <v>18</v>
      </c>
      <c r="C6763" s="3">
        <v>5</v>
      </c>
      <c r="D6763" s="5">
        <v>5</v>
      </c>
      <c r="E6763" s="5">
        <v>25</v>
      </c>
      <c r="F6763" t="s">
        <v>13</v>
      </c>
      <c r="G6763" t="s">
        <v>24</v>
      </c>
      <c r="H6763" s="4">
        <v>45136</v>
      </c>
      <c r="I6763" t="str">
        <f>TEXT(Cleaned__without_null_date4[[#This Row],[Cleaned Transaction Date]],"mmmm")</f>
        <v>July</v>
      </c>
      <c r="J6763" t="str">
        <f>TEXT(Cleaned__without_null_date4[[#This Row],[Cleaned Transaction Date]],"dddd")</f>
        <v>Saturday</v>
      </c>
      <c r="K6763" t="str">
        <f>IF(ISNUMBER(MATCH(Cleaned__without_null_date4[[#This Row],[Cleaned Transaction Date]],'Hari Libur'!$A$2:$A$13,0)),"Holiday",IF(WEEKDAY(Cleaned__without_null_date4[[#This Row],[Cleaned Transaction Date]],2)&gt;5,"Weekend","Weekday"))</f>
        <v>Weekend</v>
      </c>
    </row>
    <row r="6764" spans="1:11" x14ac:dyDescent="0.25">
      <c r="A6764" t="s">
        <v>6787</v>
      </c>
      <c r="B6764" t="s">
        <v>23</v>
      </c>
      <c r="C6764" s="3">
        <v>5</v>
      </c>
      <c r="D6764" s="5">
        <v>4</v>
      </c>
      <c r="E6764" s="5">
        <v>20</v>
      </c>
      <c r="F6764" t="s">
        <v>31</v>
      </c>
      <c r="G6764" t="s">
        <v>24</v>
      </c>
      <c r="H6764" s="4">
        <v>45130</v>
      </c>
      <c r="I6764" t="str">
        <f>TEXT(Cleaned__without_null_date4[[#This Row],[Cleaned Transaction Date]],"mmmm")</f>
        <v>July</v>
      </c>
      <c r="J6764" t="str">
        <f>TEXT(Cleaned__without_null_date4[[#This Row],[Cleaned Transaction Date]],"dddd")</f>
        <v>Sunday</v>
      </c>
      <c r="K6764" t="str">
        <f>IF(ISNUMBER(MATCH(Cleaned__without_null_date4[[#This Row],[Cleaned Transaction Date]],'Hari Libur'!$A$2:$A$13,0)),"Holiday",IF(WEEKDAY(Cleaned__without_null_date4[[#This Row],[Cleaned Transaction Date]],2)&gt;5,"Weekend","Weekday"))</f>
        <v>Weekend</v>
      </c>
    </row>
    <row r="6765" spans="1:11" x14ac:dyDescent="0.25">
      <c r="A6765" t="s">
        <v>6788</v>
      </c>
      <c r="B6765" t="s">
        <v>8</v>
      </c>
      <c r="C6765" s="3">
        <v>5</v>
      </c>
      <c r="D6765" s="5">
        <v>2</v>
      </c>
      <c r="E6765" s="5">
        <v>10</v>
      </c>
      <c r="F6765" t="s">
        <v>21</v>
      </c>
      <c r="G6765" t="s">
        <v>10</v>
      </c>
      <c r="H6765" s="4">
        <v>45051</v>
      </c>
      <c r="I6765" t="str">
        <f>TEXT(Cleaned__without_null_date4[[#This Row],[Cleaned Transaction Date]],"mmmm")</f>
        <v>May</v>
      </c>
      <c r="J6765" t="str">
        <f>TEXT(Cleaned__without_null_date4[[#This Row],[Cleaned Transaction Date]],"dddd")</f>
        <v>Friday</v>
      </c>
      <c r="K6765" t="str">
        <f>IF(ISNUMBER(MATCH(Cleaned__without_null_date4[[#This Row],[Cleaned Transaction Date]],'Hari Libur'!$A$2:$A$13,0)),"Holiday",IF(WEEKDAY(Cleaned__without_null_date4[[#This Row],[Cleaned Transaction Date]],2)&gt;5,"Weekend","Weekday"))</f>
        <v>Weekday</v>
      </c>
    </row>
    <row r="6766" spans="1:11" x14ac:dyDescent="0.25">
      <c r="A6766" t="s">
        <v>6789</v>
      </c>
      <c r="B6766" t="s">
        <v>37</v>
      </c>
      <c r="C6766" s="3">
        <v>5</v>
      </c>
      <c r="D6766" s="5">
        <v>1.5</v>
      </c>
      <c r="E6766" s="5">
        <v>7.5</v>
      </c>
      <c r="F6766" t="s">
        <v>9</v>
      </c>
      <c r="G6766" t="s">
        <v>14</v>
      </c>
      <c r="H6766" s="4">
        <v>45175</v>
      </c>
      <c r="I6766" t="str">
        <f>TEXT(Cleaned__without_null_date4[[#This Row],[Cleaned Transaction Date]],"mmmm")</f>
        <v>September</v>
      </c>
      <c r="J6766" t="str">
        <f>TEXT(Cleaned__without_null_date4[[#This Row],[Cleaned Transaction Date]],"dddd")</f>
        <v>Wednesday</v>
      </c>
      <c r="K6766" t="str">
        <f>IF(ISNUMBER(MATCH(Cleaned__without_null_date4[[#This Row],[Cleaned Transaction Date]],'Hari Libur'!$A$2:$A$13,0)),"Holiday",IF(WEEKDAY(Cleaned__without_null_date4[[#This Row],[Cleaned Transaction Date]],2)&gt;5,"Weekend","Weekday"))</f>
        <v>Weekday</v>
      </c>
    </row>
    <row r="6767" spans="1:11" x14ac:dyDescent="0.25">
      <c r="A6767" t="s">
        <v>6790</v>
      </c>
      <c r="B6767" t="s">
        <v>12</v>
      </c>
      <c r="C6767" s="3">
        <v>2</v>
      </c>
      <c r="D6767" s="5">
        <v>3</v>
      </c>
      <c r="E6767" s="5">
        <v>6</v>
      </c>
      <c r="F6767" t="s">
        <v>31</v>
      </c>
      <c r="G6767" t="s">
        <v>10</v>
      </c>
      <c r="H6767" s="4">
        <v>45062</v>
      </c>
      <c r="I6767" t="str">
        <f>TEXT(Cleaned__without_null_date4[[#This Row],[Cleaned Transaction Date]],"mmmm")</f>
        <v>May</v>
      </c>
      <c r="J6767" t="str">
        <f>TEXT(Cleaned__without_null_date4[[#This Row],[Cleaned Transaction Date]],"dddd")</f>
        <v>Tuesday</v>
      </c>
      <c r="K6767" t="str">
        <f>IF(ISNUMBER(MATCH(Cleaned__without_null_date4[[#This Row],[Cleaned Transaction Date]],'Hari Libur'!$A$2:$A$13,0)),"Holiday",IF(WEEKDAY(Cleaned__without_null_date4[[#This Row],[Cleaned Transaction Date]],2)&gt;5,"Weekend","Weekday"))</f>
        <v>Weekday</v>
      </c>
    </row>
    <row r="6768" spans="1:11" x14ac:dyDescent="0.25">
      <c r="A6768" t="s">
        <v>6791</v>
      </c>
      <c r="B6768" t="s">
        <v>37</v>
      </c>
      <c r="C6768" s="3">
        <v>2</v>
      </c>
      <c r="D6768" s="5">
        <v>1.5</v>
      </c>
      <c r="E6768" s="5">
        <v>3</v>
      </c>
      <c r="F6768" t="s">
        <v>9</v>
      </c>
      <c r="G6768" t="s">
        <v>24</v>
      </c>
      <c r="H6768" s="4">
        <v>45190</v>
      </c>
      <c r="I6768" t="str">
        <f>TEXT(Cleaned__without_null_date4[[#This Row],[Cleaned Transaction Date]],"mmmm")</f>
        <v>September</v>
      </c>
      <c r="J6768" t="str">
        <f>TEXT(Cleaned__without_null_date4[[#This Row],[Cleaned Transaction Date]],"dddd")</f>
        <v>Thursday</v>
      </c>
      <c r="K6768" t="str">
        <f>IF(ISNUMBER(MATCH(Cleaned__without_null_date4[[#This Row],[Cleaned Transaction Date]],'Hari Libur'!$A$2:$A$13,0)),"Holiday",IF(WEEKDAY(Cleaned__without_null_date4[[#This Row],[Cleaned Transaction Date]],2)&gt;5,"Weekend","Weekday"))</f>
        <v>Weekday</v>
      </c>
    </row>
    <row r="6769" spans="1:11" x14ac:dyDescent="0.25">
      <c r="A6769" t="s">
        <v>6792</v>
      </c>
      <c r="B6769" t="s">
        <v>28</v>
      </c>
      <c r="C6769" s="3">
        <v>1</v>
      </c>
      <c r="D6769" s="5">
        <v>4</v>
      </c>
      <c r="E6769" s="5">
        <v>4</v>
      </c>
      <c r="F6769" t="s">
        <v>31</v>
      </c>
      <c r="G6769" t="s">
        <v>14</v>
      </c>
      <c r="H6769" s="4">
        <v>45003</v>
      </c>
      <c r="I6769" t="str">
        <f>TEXT(Cleaned__without_null_date4[[#This Row],[Cleaned Transaction Date]],"mmmm")</f>
        <v>March</v>
      </c>
      <c r="J6769" t="str">
        <f>TEXT(Cleaned__without_null_date4[[#This Row],[Cleaned Transaction Date]],"dddd")</f>
        <v>Saturday</v>
      </c>
      <c r="K6769" t="str">
        <f>IF(ISNUMBER(MATCH(Cleaned__without_null_date4[[#This Row],[Cleaned Transaction Date]],'Hari Libur'!$A$2:$A$13,0)),"Holiday",IF(WEEKDAY(Cleaned__without_null_date4[[#This Row],[Cleaned Transaction Date]],2)&gt;5,"Weekend","Weekday"))</f>
        <v>Weekend</v>
      </c>
    </row>
    <row r="6770" spans="1:11" x14ac:dyDescent="0.25">
      <c r="A6770" t="s">
        <v>6793</v>
      </c>
      <c r="B6770" t="s">
        <v>41</v>
      </c>
      <c r="C6770" s="3">
        <v>5</v>
      </c>
      <c r="D6770" s="5">
        <v>3</v>
      </c>
      <c r="E6770" s="5">
        <v>15</v>
      </c>
      <c r="F6770" t="s">
        <v>21</v>
      </c>
      <c r="G6770" t="s">
        <v>24</v>
      </c>
      <c r="H6770" s="4">
        <v>45190</v>
      </c>
      <c r="I6770" t="str">
        <f>TEXT(Cleaned__without_null_date4[[#This Row],[Cleaned Transaction Date]],"mmmm")</f>
        <v>September</v>
      </c>
      <c r="J6770" t="str">
        <f>TEXT(Cleaned__without_null_date4[[#This Row],[Cleaned Transaction Date]],"dddd")</f>
        <v>Thursday</v>
      </c>
      <c r="K6770" t="str">
        <f>IF(ISNUMBER(MATCH(Cleaned__without_null_date4[[#This Row],[Cleaned Transaction Date]],'Hari Libur'!$A$2:$A$13,0)),"Holiday",IF(WEEKDAY(Cleaned__without_null_date4[[#This Row],[Cleaned Transaction Date]],2)&gt;5,"Weekend","Weekday"))</f>
        <v>Weekday</v>
      </c>
    </row>
    <row r="6771" spans="1:11" x14ac:dyDescent="0.25">
      <c r="A6771" t="s">
        <v>6794</v>
      </c>
      <c r="B6771" t="s">
        <v>28</v>
      </c>
      <c r="C6771" s="3">
        <v>2</v>
      </c>
      <c r="D6771" s="5">
        <v>4</v>
      </c>
      <c r="E6771" s="5">
        <v>8</v>
      </c>
      <c r="F6771" t="s">
        <v>21</v>
      </c>
      <c r="G6771" t="s">
        <v>10</v>
      </c>
      <c r="H6771" s="4">
        <v>45049</v>
      </c>
      <c r="I6771" t="str">
        <f>TEXT(Cleaned__without_null_date4[[#This Row],[Cleaned Transaction Date]],"mmmm")</f>
        <v>May</v>
      </c>
      <c r="J6771" t="str">
        <f>TEXT(Cleaned__without_null_date4[[#This Row],[Cleaned Transaction Date]],"dddd")</f>
        <v>Wednesday</v>
      </c>
      <c r="K6771" t="str">
        <f>IF(ISNUMBER(MATCH(Cleaned__without_null_date4[[#This Row],[Cleaned Transaction Date]],'Hari Libur'!$A$2:$A$13,0)),"Holiday",IF(WEEKDAY(Cleaned__without_null_date4[[#This Row],[Cleaned Transaction Date]],2)&gt;5,"Weekend","Weekday"))</f>
        <v>Weekday</v>
      </c>
    </row>
    <row r="6772" spans="1:11" x14ac:dyDescent="0.25">
      <c r="A6772" t="s">
        <v>6795</v>
      </c>
      <c r="B6772" t="s">
        <v>37</v>
      </c>
      <c r="C6772" s="3">
        <v>5</v>
      </c>
      <c r="D6772" s="5">
        <v>1.5</v>
      </c>
      <c r="E6772" s="5">
        <v>7.5</v>
      </c>
      <c r="F6772" t="s">
        <v>31</v>
      </c>
      <c r="G6772" t="s">
        <v>14</v>
      </c>
      <c r="H6772" s="4">
        <v>45256</v>
      </c>
      <c r="I6772" t="str">
        <f>TEXT(Cleaned__without_null_date4[[#This Row],[Cleaned Transaction Date]],"mmmm")</f>
        <v>November</v>
      </c>
      <c r="J6772" t="str">
        <f>TEXT(Cleaned__without_null_date4[[#This Row],[Cleaned Transaction Date]],"dddd")</f>
        <v>Sunday</v>
      </c>
      <c r="K6772" t="str">
        <f>IF(ISNUMBER(MATCH(Cleaned__without_null_date4[[#This Row],[Cleaned Transaction Date]],'Hari Libur'!$A$2:$A$13,0)),"Holiday",IF(WEEKDAY(Cleaned__without_null_date4[[#This Row],[Cleaned Transaction Date]],2)&gt;5,"Weekend","Weekday"))</f>
        <v>Weekend</v>
      </c>
    </row>
    <row r="6773" spans="1:11" x14ac:dyDescent="0.25">
      <c r="A6773" t="s">
        <v>6796</v>
      </c>
      <c r="B6773" t="s">
        <v>28</v>
      </c>
      <c r="C6773" s="3">
        <v>1</v>
      </c>
      <c r="D6773" s="5">
        <v>4</v>
      </c>
      <c r="E6773" s="5">
        <v>4</v>
      </c>
      <c r="F6773" t="s">
        <v>21</v>
      </c>
      <c r="G6773" t="s">
        <v>24</v>
      </c>
      <c r="H6773" s="4">
        <v>45234</v>
      </c>
      <c r="I6773" t="str">
        <f>TEXT(Cleaned__without_null_date4[[#This Row],[Cleaned Transaction Date]],"mmmm")</f>
        <v>November</v>
      </c>
      <c r="J6773" t="str">
        <f>TEXT(Cleaned__without_null_date4[[#This Row],[Cleaned Transaction Date]],"dddd")</f>
        <v>Saturday</v>
      </c>
      <c r="K6773" t="str">
        <f>IF(ISNUMBER(MATCH(Cleaned__without_null_date4[[#This Row],[Cleaned Transaction Date]],'Hari Libur'!$A$2:$A$13,0)),"Holiday",IF(WEEKDAY(Cleaned__without_null_date4[[#This Row],[Cleaned Transaction Date]],2)&gt;5,"Weekend","Weekday"))</f>
        <v>Weekend</v>
      </c>
    </row>
    <row r="6774" spans="1:11" x14ac:dyDescent="0.25">
      <c r="A6774" t="s">
        <v>6797</v>
      </c>
      <c r="B6774" t="s">
        <v>12</v>
      </c>
      <c r="C6774" s="3">
        <v>1</v>
      </c>
      <c r="D6774" s="5">
        <v>3</v>
      </c>
      <c r="E6774" s="5">
        <v>3</v>
      </c>
      <c r="F6774" t="s">
        <v>9</v>
      </c>
      <c r="G6774" t="s">
        <v>10</v>
      </c>
      <c r="H6774" s="4">
        <v>45098</v>
      </c>
      <c r="I6774" t="str">
        <f>TEXT(Cleaned__without_null_date4[[#This Row],[Cleaned Transaction Date]],"mmmm")</f>
        <v>June</v>
      </c>
      <c r="J6774" t="str">
        <f>TEXT(Cleaned__without_null_date4[[#This Row],[Cleaned Transaction Date]],"dddd")</f>
        <v>Wednesday</v>
      </c>
      <c r="K6774" t="str">
        <f>IF(ISNUMBER(MATCH(Cleaned__without_null_date4[[#This Row],[Cleaned Transaction Date]],'Hari Libur'!$A$2:$A$13,0)),"Holiday",IF(WEEKDAY(Cleaned__without_null_date4[[#This Row],[Cleaned Transaction Date]],2)&gt;5,"Weekend","Weekday"))</f>
        <v>Weekday</v>
      </c>
    </row>
    <row r="6775" spans="1:11" x14ac:dyDescent="0.25">
      <c r="A6775" t="s">
        <v>6798</v>
      </c>
      <c r="B6775" t="s">
        <v>18</v>
      </c>
      <c r="C6775" s="3">
        <v>1</v>
      </c>
      <c r="D6775" s="5">
        <v>5</v>
      </c>
      <c r="E6775" s="5">
        <v>5</v>
      </c>
      <c r="F6775" t="s">
        <v>31</v>
      </c>
      <c r="G6775" t="s">
        <v>24</v>
      </c>
      <c r="H6775" s="4">
        <v>45158</v>
      </c>
      <c r="I6775" t="str">
        <f>TEXT(Cleaned__without_null_date4[[#This Row],[Cleaned Transaction Date]],"mmmm")</f>
        <v>August</v>
      </c>
      <c r="J6775" t="str">
        <f>TEXT(Cleaned__without_null_date4[[#This Row],[Cleaned Transaction Date]],"dddd")</f>
        <v>Sunday</v>
      </c>
      <c r="K6775" t="str">
        <f>IF(ISNUMBER(MATCH(Cleaned__without_null_date4[[#This Row],[Cleaned Transaction Date]],'Hari Libur'!$A$2:$A$13,0)),"Holiday",IF(WEEKDAY(Cleaned__without_null_date4[[#This Row],[Cleaned Transaction Date]],2)&gt;5,"Weekend","Weekday"))</f>
        <v>Weekend</v>
      </c>
    </row>
    <row r="6776" spans="1:11" x14ac:dyDescent="0.25">
      <c r="A6776" t="s">
        <v>6799</v>
      </c>
      <c r="B6776" t="s">
        <v>41</v>
      </c>
      <c r="C6776" s="3">
        <v>5</v>
      </c>
      <c r="D6776" s="5">
        <v>3</v>
      </c>
      <c r="E6776" s="5">
        <v>15</v>
      </c>
      <c r="F6776" t="s">
        <v>31</v>
      </c>
      <c r="G6776" t="s">
        <v>14</v>
      </c>
      <c r="H6776" s="4">
        <v>44975</v>
      </c>
      <c r="I6776" t="str">
        <f>TEXT(Cleaned__without_null_date4[[#This Row],[Cleaned Transaction Date]],"mmmm")</f>
        <v>February</v>
      </c>
      <c r="J6776" t="str">
        <f>TEXT(Cleaned__without_null_date4[[#This Row],[Cleaned Transaction Date]],"dddd")</f>
        <v>Saturday</v>
      </c>
      <c r="K6776" t="str">
        <f>IF(ISNUMBER(MATCH(Cleaned__without_null_date4[[#This Row],[Cleaned Transaction Date]],'Hari Libur'!$A$2:$A$13,0)),"Holiday",IF(WEEKDAY(Cleaned__without_null_date4[[#This Row],[Cleaned Transaction Date]],2)&gt;5,"Weekend","Weekday"))</f>
        <v>Weekend</v>
      </c>
    </row>
    <row r="6777" spans="1:11" x14ac:dyDescent="0.25">
      <c r="A6777" t="s">
        <v>6800</v>
      </c>
      <c r="B6777" t="s">
        <v>12</v>
      </c>
      <c r="C6777" s="3">
        <v>1</v>
      </c>
      <c r="D6777" s="5">
        <v>3</v>
      </c>
      <c r="E6777" s="5">
        <v>3</v>
      </c>
      <c r="F6777" t="s">
        <v>31</v>
      </c>
      <c r="G6777" t="s">
        <v>10</v>
      </c>
      <c r="H6777" s="4">
        <v>45247</v>
      </c>
      <c r="I6777" t="str">
        <f>TEXT(Cleaned__without_null_date4[[#This Row],[Cleaned Transaction Date]],"mmmm")</f>
        <v>November</v>
      </c>
      <c r="J6777" t="str">
        <f>TEXT(Cleaned__without_null_date4[[#This Row],[Cleaned Transaction Date]],"dddd")</f>
        <v>Friday</v>
      </c>
      <c r="K6777" t="str">
        <f>IF(ISNUMBER(MATCH(Cleaned__without_null_date4[[#This Row],[Cleaned Transaction Date]],'Hari Libur'!$A$2:$A$13,0)),"Holiday",IF(WEEKDAY(Cleaned__without_null_date4[[#This Row],[Cleaned Transaction Date]],2)&gt;5,"Weekend","Weekday"))</f>
        <v>Weekday</v>
      </c>
    </row>
    <row r="6778" spans="1:11" x14ac:dyDescent="0.25">
      <c r="A6778" t="s">
        <v>6801</v>
      </c>
      <c r="B6778" t="s">
        <v>16</v>
      </c>
      <c r="C6778" s="3">
        <v>4</v>
      </c>
      <c r="D6778" s="5">
        <v>1</v>
      </c>
      <c r="E6778" s="5">
        <v>4</v>
      </c>
      <c r="F6778" t="s">
        <v>13</v>
      </c>
      <c r="G6778" t="s">
        <v>10</v>
      </c>
      <c r="H6778" s="4">
        <v>45013</v>
      </c>
      <c r="I6778" t="str">
        <f>TEXT(Cleaned__without_null_date4[[#This Row],[Cleaned Transaction Date]],"mmmm")</f>
        <v>March</v>
      </c>
      <c r="J6778" t="str">
        <f>TEXT(Cleaned__without_null_date4[[#This Row],[Cleaned Transaction Date]],"dddd")</f>
        <v>Tuesday</v>
      </c>
      <c r="K6778" t="str">
        <f>IF(ISNUMBER(MATCH(Cleaned__without_null_date4[[#This Row],[Cleaned Transaction Date]],'Hari Libur'!$A$2:$A$13,0)),"Holiday",IF(WEEKDAY(Cleaned__without_null_date4[[#This Row],[Cleaned Transaction Date]],2)&gt;5,"Weekend","Weekday"))</f>
        <v>Weekday</v>
      </c>
    </row>
    <row r="6779" spans="1:11" x14ac:dyDescent="0.25">
      <c r="A6779" t="s">
        <v>6802</v>
      </c>
      <c r="B6779" t="s">
        <v>41</v>
      </c>
      <c r="C6779" s="3">
        <v>1</v>
      </c>
      <c r="D6779" s="5">
        <v>3</v>
      </c>
      <c r="E6779" s="5">
        <v>3</v>
      </c>
      <c r="F6779" t="s">
        <v>26</v>
      </c>
      <c r="G6779" t="s">
        <v>14</v>
      </c>
      <c r="H6779" s="4">
        <v>45106</v>
      </c>
      <c r="I6779" t="str">
        <f>TEXT(Cleaned__without_null_date4[[#This Row],[Cleaned Transaction Date]],"mmmm")</f>
        <v>June</v>
      </c>
      <c r="J6779" t="str">
        <f>TEXT(Cleaned__without_null_date4[[#This Row],[Cleaned Transaction Date]],"dddd")</f>
        <v>Thursday</v>
      </c>
      <c r="K6779" t="str">
        <f>IF(ISNUMBER(MATCH(Cleaned__without_null_date4[[#This Row],[Cleaned Transaction Date]],'Hari Libur'!$A$2:$A$13,0)),"Holiday",IF(WEEKDAY(Cleaned__without_null_date4[[#This Row],[Cleaned Transaction Date]],2)&gt;5,"Weekend","Weekday"))</f>
        <v>Weekday</v>
      </c>
    </row>
    <row r="6780" spans="1:11" x14ac:dyDescent="0.25">
      <c r="A6780" t="s">
        <v>6803</v>
      </c>
      <c r="B6780" t="s">
        <v>16</v>
      </c>
      <c r="C6780" s="3">
        <v>5</v>
      </c>
      <c r="D6780" s="5">
        <v>1</v>
      </c>
      <c r="E6780" s="5">
        <v>5</v>
      </c>
      <c r="F6780" t="s">
        <v>13</v>
      </c>
      <c r="G6780" t="s">
        <v>24</v>
      </c>
      <c r="H6780" s="4">
        <v>45239</v>
      </c>
      <c r="I6780" t="str">
        <f>TEXT(Cleaned__without_null_date4[[#This Row],[Cleaned Transaction Date]],"mmmm")</f>
        <v>November</v>
      </c>
      <c r="J6780" t="str">
        <f>TEXT(Cleaned__without_null_date4[[#This Row],[Cleaned Transaction Date]],"dddd")</f>
        <v>Thursday</v>
      </c>
      <c r="K6780" t="str">
        <f>IF(ISNUMBER(MATCH(Cleaned__without_null_date4[[#This Row],[Cleaned Transaction Date]],'Hari Libur'!$A$2:$A$13,0)),"Holiday",IF(WEEKDAY(Cleaned__without_null_date4[[#This Row],[Cleaned Transaction Date]],2)&gt;5,"Weekend","Weekday"))</f>
        <v>Weekday</v>
      </c>
    </row>
    <row r="6781" spans="1:11" x14ac:dyDescent="0.25">
      <c r="A6781" t="s">
        <v>6804</v>
      </c>
      <c r="B6781" t="s">
        <v>41</v>
      </c>
      <c r="C6781" s="3">
        <v>3</v>
      </c>
      <c r="D6781" s="5">
        <v>3</v>
      </c>
      <c r="E6781" s="5">
        <v>9</v>
      </c>
      <c r="F6781" t="s">
        <v>21</v>
      </c>
      <c r="G6781" t="s">
        <v>10</v>
      </c>
      <c r="H6781" s="4">
        <v>45202</v>
      </c>
      <c r="I6781" t="str">
        <f>TEXT(Cleaned__without_null_date4[[#This Row],[Cleaned Transaction Date]],"mmmm")</f>
        <v>October</v>
      </c>
      <c r="J6781" t="str">
        <f>TEXT(Cleaned__without_null_date4[[#This Row],[Cleaned Transaction Date]],"dddd")</f>
        <v>Tuesday</v>
      </c>
      <c r="K6781" t="str">
        <f>IF(ISNUMBER(MATCH(Cleaned__without_null_date4[[#This Row],[Cleaned Transaction Date]],'Hari Libur'!$A$2:$A$13,0)),"Holiday",IF(WEEKDAY(Cleaned__without_null_date4[[#This Row],[Cleaned Transaction Date]],2)&gt;5,"Weekend","Weekday"))</f>
        <v>Weekday</v>
      </c>
    </row>
    <row r="6782" spans="1:11" x14ac:dyDescent="0.25">
      <c r="A6782" t="s">
        <v>6805</v>
      </c>
      <c r="B6782" t="s">
        <v>8</v>
      </c>
      <c r="C6782" s="3">
        <v>4</v>
      </c>
      <c r="D6782" s="5">
        <v>2</v>
      </c>
      <c r="E6782" s="5">
        <v>8</v>
      </c>
      <c r="F6782" t="s">
        <v>13</v>
      </c>
      <c r="G6782" t="s">
        <v>24</v>
      </c>
      <c r="H6782" s="4">
        <v>44994</v>
      </c>
      <c r="I6782" t="str">
        <f>TEXT(Cleaned__without_null_date4[[#This Row],[Cleaned Transaction Date]],"mmmm")</f>
        <v>March</v>
      </c>
      <c r="J6782" t="str">
        <f>TEXT(Cleaned__without_null_date4[[#This Row],[Cleaned Transaction Date]],"dddd")</f>
        <v>Thursday</v>
      </c>
      <c r="K6782" t="str">
        <f>IF(ISNUMBER(MATCH(Cleaned__without_null_date4[[#This Row],[Cleaned Transaction Date]],'Hari Libur'!$A$2:$A$13,0)),"Holiday",IF(WEEKDAY(Cleaned__without_null_date4[[#This Row],[Cleaned Transaction Date]],2)&gt;5,"Weekend","Weekday"))</f>
        <v>Weekday</v>
      </c>
    </row>
    <row r="6783" spans="1:11" x14ac:dyDescent="0.25">
      <c r="A6783" t="s">
        <v>6806</v>
      </c>
      <c r="B6783" t="s">
        <v>8</v>
      </c>
      <c r="C6783" s="3">
        <v>5</v>
      </c>
      <c r="D6783" s="5">
        <v>2</v>
      </c>
      <c r="E6783" s="5">
        <v>10</v>
      </c>
      <c r="F6783" t="s">
        <v>13</v>
      </c>
      <c r="G6783" t="s">
        <v>10</v>
      </c>
      <c r="H6783" s="4">
        <v>45078</v>
      </c>
      <c r="I6783" t="str">
        <f>TEXT(Cleaned__without_null_date4[[#This Row],[Cleaned Transaction Date]],"mmmm")</f>
        <v>June</v>
      </c>
      <c r="J6783" t="str">
        <f>TEXT(Cleaned__without_null_date4[[#This Row],[Cleaned Transaction Date]],"dddd")</f>
        <v>Thursday</v>
      </c>
      <c r="K6783" t="str">
        <f>IF(ISNUMBER(MATCH(Cleaned__without_null_date4[[#This Row],[Cleaned Transaction Date]],'Hari Libur'!$A$2:$A$13,0)),"Holiday",IF(WEEKDAY(Cleaned__without_null_date4[[#This Row],[Cleaned Transaction Date]],2)&gt;5,"Weekend","Weekday"))</f>
        <v>Weekday</v>
      </c>
    </row>
    <row r="6784" spans="1:11" x14ac:dyDescent="0.25">
      <c r="A6784" t="s">
        <v>6807</v>
      </c>
      <c r="B6784" t="s">
        <v>41</v>
      </c>
      <c r="C6784" s="3">
        <v>1</v>
      </c>
      <c r="D6784" s="5">
        <v>3</v>
      </c>
      <c r="E6784" s="5">
        <v>3</v>
      </c>
      <c r="F6784" t="s">
        <v>13</v>
      </c>
      <c r="G6784" t="s">
        <v>26</v>
      </c>
      <c r="H6784" s="4">
        <v>45047</v>
      </c>
      <c r="I6784" t="str">
        <f>TEXT(Cleaned__without_null_date4[[#This Row],[Cleaned Transaction Date]],"mmmm")</f>
        <v>May</v>
      </c>
      <c r="J6784" t="str">
        <f>TEXT(Cleaned__without_null_date4[[#This Row],[Cleaned Transaction Date]],"dddd")</f>
        <v>Monday</v>
      </c>
      <c r="K6784" t="str">
        <f>IF(ISNUMBER(MATCH(Cleaned__without_null_date4[[#This Row],[Cleaned Transaction Date]],'Hari Libur'!$A$2:$A$13,0)),"Holiday",IF(WEEKDAY(Cleaned__without_null_date4[[#This Row],[Cleaned Transaction Date]],2)&gt;5,"Weekend","Weekday"))</f>
        <v>Weekday</v>
      </c>
    </row>
    <row r="6785" spans="1:11" x14ac:dyDescent="0.25">
      <c r="A6785" t="s">
        <v>6808</v>
      </c>
      <c r="B6785" t="s">
        <v>41</v>
      </c>
      <c r="C6785" s="3">
        <v>2</v>
      </c>
      <c r="D6785" s="5">
        <v>3</v>
      </c>
      <c r="E6785" s="5">
        <v>6</v>
      </c>
      <c r="F6785" t="s">
        <v>31</v>
      </c>
      <c r="G6785" t="s">
        <v>24</v>
      </c>
      <c r="H6785" s="4">
        <v>45276</v>
      </c>
      <c r="I6785" t="str">
        <f>TEXT(Cleaned__without_null_date4[[#This Row],[Cleaned Transaction Date]],"mmmm")</f>
        <v>December</v>
      </c>
      <c r="J6785" t="str">
        <f>TEXT(Cleaned__without_null_date4[[#This Row],[Cleaned Transaction Date]],"dddd")</f>
        <v>Saturday</v>
      </c>
      <c r="K6785" t="str">
        <f>IF(ISNUMBER(MATCH(Cleaned__without_null_date4[[#This Row],[Cleaned Transaction Date]],'Hari Libur'!$A$2:$A$13,0)),"Holiday",IF(WEEKDAY(Cleaned__without_null_date4[[#This Row],[Cleaned Transaction Date]],2)&gt;5,"Weekend","Weekday"))</f>
        <v>Weekend</v>
      </c>
    </row>
    <row r="6786" spans="1:11" x14ac:dyDescent="0.25">
      <c r="A6786" t="s">
        <v>6809</v>
      </c>
      <c r="B6786" t="s">
        <v>16</v>
      </c>
      <c r="C6786" s="3">
        <v>4</v>
      </c>
      <c r="D6786" s="5">
        <v>1</v>
      </c>
      <c r="E6786" s="5">
        <v>4</v>
      </c>
      <c r="F6786" t="s">
        <v>21</v>
      </c>
      <c r="G6786" t="s">
        <v>24</v>
      </c>
      <c r="H6786" s="4">
        <v>45010</v>
      </c>
      <c r="I6786" t="str">
        <f>TEXT(Cleaned__without_null_date4[[#This Row],[Cleaned Transaction Date]],"mmmm")</f>
        <v>March</v>
      </c>
      <c r="J6786" t="str">
        <f>TEXT(Cleaned__without_null_date4[[#This Row],[Cleaned Transaction Date]],"dddd")</f>
        <v>Saturday</v>
      </c>
      <c r="K6786" t="str">
        <f>IF(ISNUMBER(MATCH(Cleaned__without_null_date4[[#This Row],[Cleaned Transaction Date]],'Hari Libur'!$A$2:$A$13,0)),"Holiday",IF(WEEKDAY(Cleaned__without_null_date4[[#This Row],[Cleaned Transaction Date]],2)&gt;5,"Weekend","Weekday"))</f>
        <v>Weekend</v>
      </c>
    </row>
    <row r="6787" spans="1:11" x14ac:dyDescent="0.25">
      <c r="A6787" t="s">
        <v>6810</v>
      </c>
      <c r="B6787" t="s">
        <v>18</v>
      </c>
      <c r="C6787" s="3">
        <v>5</v>
      </c>
      <c r="D6787" s="5">
        <v>5</v>
      </c>
      <c r="E6787" s="5">
        <v>25</v>
      </c>
      <c r="F6787" t="s">
        <v>9</v>
      </c>
      <c r="G6787" t="s">
        <v>14</v>
      </c>
      <c r="H6787" s="4">
        <v>45144</v>
      </c>
      <c r="I6787" t="str">
        <f>TEXT(Cleaned__without_null_date4[[#This Row],[Cleaned Transaction Date]],"mmmm")</f>
        <v>August</v>
      </c>
      <c r="J6787" t="str">
        <f>TEXT(Cleaned__without_null_date4[[#This Row],[Cleaned Transaction Date]],"dddd")</f>
        <v>Sunday</v>
      </c>
      <c r="K6787" t="str">
        <f>IF(ISNUMBER(MATCH(Cleaned__without_null_date4[[#This Row],[Cleaned Transaction Date]],'Hari Libur'!$A$2:$A$13,0)),"Holiday",IF(WEEKDAY(Cleaned__without_null_date4[[#This Row],[Cleaned Transaction Date]],2)&gt;5,"Weekend","Weekday"))</f>
        <v>Weekend</v>
      </c>
    </row>
    <row r="6788" spans="1:11" x14ac:dyDescent="0.25">
      <c r="A6788" t="s">
        <v>6811</v>
      </c>
      <c r="B6788" t="s">
        <v>18</v>
      </c>
      <c r="C6788" s="3">
        <v>1</v>
      </c>
      <c r="D6788" s="5">
        <v>5</v>
      </c>
      <c r="E6788" s="5">
        <v>5</v>
      </c>
      <c r="F6788" t="s">
        <v>13</v>
      </c>
      <c r="G6788" t="s">
        <v>24</v>
      </c>
      <c r="H6788" s="4">
        <v>45042</v>
      </c>
      <c r="I6788" t="str">
        <f>TEXT(Cleaned__without_null_date4[[#This Row],[Cleaned Transaction Date]],"mmmm")</f>
        <v>April</v>
      </c>
      <c r="J6788" t="str">
        <f>TEXT(Cleaned__without_null_date4[[#This Row],[Cleaned Transaction Date]],"dddd")</f>
        <v>Wednesday</v>
      </c>
      <c r="K6788" t="str">
        <f>IF(ISNUMBER(MATCH(Cleaned__without_null_date4[[#This Row],[Cleaned Transaction Date]],'Hari Libur'!$A$2:$A$13,0)),"Holiday",IF(WEEKDAY(Cleaned__without_null_date4[[#This Row],[Cleaned Transaction Date]],2)&gt;5,"Weekend","Weekday"))</f>
        <v>Weekday</v>
      </c>
    </row>
    <row r="6789" spans="1:11" x14ac:dyDescent="0.25">
      <c r="A6789" t="s">
        <v>6812</v>
      </c>
      <c r="B6789" t="s">
        <v>41</v>
      </c>
      <c r="C6789" s="3">
        <v>4</v>
      </c>
      <c r="D6789" s="5">
        <v>3</v>
      </c>
      <c r="E6789" s="5">
        <v>12</v>
      </c>
      <c r="F6789" t="s">
        <v>9</v>
      </c>
      <c r="G6789" t="s">
        <v>24</v>
      </c>
      <c r="H6789" s="4">
        <v>45242</v>
      </c>
      <c r="I6789" t="str">
        <f>TEXT(Cleaned__without_null_date4[[#This Row],[Cleaned Transaction Date]],"mmmm")</f>
        <v>November</v>
      </c>
      <c r="J6789" t="str">
        <f>TEXT(Cleaned__without_null_date4[[#This Row],[Cleaned Transaction Date]],"dddd")</f>
        <v>Sunday</v>
      </c>
      <c r="K6789" t="str">
        <f>IF(ISNUMBER(MATCH(Cleaned__without_null_date4[[#This Row],[Cleaned Transaction Date]],'Hari Libur'!$A$2:$A$13,0)),"Holiday",IF(WEEKDAY(Cleaned__without_null_date4[[#This Row],[Cleaned Transaction Date]],2)&gt;5,"Weekend","Weekday"))</f>
        <v>Weekend</v>
      </c>
    </row>
    <row r="6790" spans="1:11" x14ac:dyDescent="0.25">
      <c r="A6790" t="s">
        <v>6813</v>
      </c>
      <c r="B6790" t="s">
        <v>16</v>
      </c>
      <c r="C6790" s="3">
        <v>4</v>
      </c>
      <c r="D6790" s="5">
        <v>1</v>
      </c>
      <c r="E6790" s="5">
        <v>4</v>
      </c>
      <c r="F6790" t="s">
        <v>9</v>
      </c>
      <c r="G6790" t="s">
        <v>24</v>
      </c>
      <c r="H6790" s="4">
        <v>45239</v>
      </c>
      <c r="I6790" t="str">
        <f>TEXT(Cleaned__without_null_date4[[#This Row],[Cleaned Transaction Date]],"mmmm")</f>
        <v>November</v>
      </c>
      <c r="J6790" t="str">
        <f>TEXT(Cleaned__without_null_date4[[#This Row],[Cleaned Transaction Date]],"dddd")</f>
        <v>Thursday</v>
      </c>
      <c r="K6790" t="str">
        <f>IF(ISNUMBER(MATCH(Cleaned__without_null_date4[[#This Row],[Cleaned Transaction Date]],'Hari Libur'!$A$2:$A$13,0)),"Holiday",IF(WEEKDAY(Cleaned__without_null_date4[[#This Row],[Cleaned Transaction Date]],2)&gt;5,"Weekend","Weekday"))</f>
        <v>Weekday</v>
      </c>
    </row>
    <row r="6791" spans="1:11" x14ac:dyDescent="0.25">
      <c r="A6791" t="s">
        <v>6814</v>
      </c>
      <c r="B6791" t="s">
        <v>28</v>
      </c>
      <c r="C6791" s="3">
        <v>1</v>
      </c>
      <c r="D6791" s="5">
        <v>4</v>
      </c>
      <c r="E6791" s="5">
        <v>4</v>
      </c>
      <c r="F6791" t="s">
        <v>31</v>
      </c>
      <c r="G6791" t="s">
        <v>24</v>
      </c>
      <c r="H6791" s="4">
        <v>45046</v>
      </c>
      <c r="I6791" t="str">
        <f>TEXT(Cleaned__without_null_date4[[#This Row],[Cleaned Transaction Date]],"mmmm")</f>
        <v>April</v>
      </c>
      <c r="J6791" t="str">
        <f>TEXT(Cleaned__without_null_date4[[#This Row],[Cleaned Transaction Date]],"dddd")</f>
        <v>Sunday</v>
      </c>
      <c r="K6791" t="str">
        <f>IF(ISNUMBER(MATCH(Cleaned__without_null_date4[[#This Row],[Cleaned Transaction Date]],'Hari Libur'!$A$2:$A$13,0)),"Holiday",IF(WEEKDAY(Cleaned__without_null_date4[[#This Row],[Cleaned Transaction Date]],2)&gt;5,"Weekend","Weekday"))</f>
        <v>Weekend</v>
      </c>
    </row>
    <row r="6792" spans="1:11" x14ac:dyDescent="0.25">
      <c r="A6792" t="s">
        <v>6815</v>
      </c>
      <c r="B6792" t="s">
        <v>18</v>
      </c>
      <c r="C6792" s="3">
        <v>3</v>
      </c>
      <c r="D6792" s="5">
        <v>5</v>
      </c>
      <c r="E6792" s="5">
        <v>15</v>
      </c>
      <c r="F6792" t="s">
        <v>13</v>
      </c>
      <c r="G6792" t="s">
        <v>14</v>
      </c>
      <c r="H6792" s="4">
        <v>45077</v>
      </c>
      <c r="I6792" t="str">
        <f>TEXT(Cleaned__without_null_date4[[#This Row],[Cleaned Transaction Date]],"mmmm")</f>
        <v>May</v>
      </c>
      <c r="J6792" t="str">
        <f>TEXT(Cleaned__without_null_date4[[#This Row],[Cleaned Transaction Date]],"dddd")</f>
        <v>Wednesday</v>
      </c>
      <c r="K6792" t="str">
        <f>IF(ISNUMBER(MATCH(Cleaned__without_null_date4[[#This Row],[Cleaned Transaction Date]],'Hari Libur'!$A$2:$A$13,0)),"Holiday",IF(WEEKDAY(Cleaned__without_null_date4[[#This Row],[Cleaned Transaction Date]],2)&gt;5,"Weekend","Weekday"))</f>
        <v>Weekday</v>
      </c>
    </row>
    <row r="6793" spans="1:11" x14ac:dyDescent="0.25">
      <c r="A6793" t="s">
        <v>6816</v>
      </c>
      <c r="B6793" t="s">
        <v>23</v>
      </c>
      <c r="C6793" s="3">
        <v>2</v>
      </c>
      <c r="D6793" s="5">
        <v>4</v>
      </c>
      <c r="E6793" s="5">
        <v>8</v>
      </c>
      <c r="F6793" t="s">
        <v>21</v>
      </c>
      <c r="G6793" t="s">
        <v>10</v>
      </c>
      <c r="H6793" s="4">
        <v>45011</v>
      </c>
      <c r="I6793" t="str">
        <f>TEXT(Cleaned__without_null_date4[[#This Row],[Cleaned Transaction Date]],"mmmm")</f>
        <v>March</v>
      </c>
      <c r="J6793" t="str">
        <f>TEXT(Cleaned__without_null_date4[[#This Row],[Cleaned Transaction Date]],"dddd")</f>
        <v>Sunday</v>
      </c>
      <c r="K6793" t="str">
        <f>IF(ISNUMBER(MATCH(Cleaned__without_null_date4[[#This Row],[Cleaned Transaction Date]],'Hari Libur'!$A$2:$A$13,0)),"Holiday",IF(WEEKDAY(Cleaned__without_null_date4[[#This Row],[Cleaned Transaction Date]],2)&gt;5,"Weekend","Weekday"))</f>
        <v>Weekend</v>
      </c>
    </row>
    <row r="6794" spans="1:11" x14ac:dyDescent="0.25">
      <c r="A6794" t="s">
        <v>6817</v>
      </c>
      <c r="B6794" t="s">
        <v>12</v>
      </c>
      <c r="C6794" s="3">
        <v>4</v>
      </c>
      <c r="D6794" s="5">
        <v>3</v>
      </c>
      <c r="E6794" s="5">
        <v>12</v>
      </c>
      <c r="F6794" t="s">
        <v>9</v>
      </c>
      <c r="G6794" t="s">
        <v>10</v>
      </c>
      <c r="H6794" s="4">
        <v>44951</v>
      </c>
      <c r="I6794" t="str">
        <f>TEXT(Cleaned__without_null_date4[[#This Row],[Cleaned Transaction Date]],"mmmm")</f>
        <v>January</v>
      </c>
      <c r="J6794" t="str">
        <f>TEXT(Cleaned__without_null_date4[[#This Row],[Cleaned Transaction Date]],"dddd")</f>
        <v>Wednesday</v>
      </c>
      <c r="K6794" t="str">
        <f>IF(ISNUMBER(MATCH(Cleaned__without_null_date4[[#This Row],[Cleaned Transaction Date]],'Hari Libur'!$A$2:$A$13,0)),"Holiday",IF(WEEKDAY(Cleaned__without_null_date4[[#This Row],[Cleaned Transaction Date]],2)&gt;5,"Weekend","Weekday"))</f>
        <v>Weekday</v>
      </c>
    </row>
    <row r="6795" spans="1:11" x14ac:dyDescent="0.25">
      <c r="A6795" t="s">
        <v>6818</v>
      </c>
      <c r="B6795" t="s">
        <v>37</v>
      </c>
      <c r="C6795" s="3">
        <v>1</v>
      </c>
      <c r="D6795" s="5">
        <v>1.5</v>
      </c>
      <c r="E6795" s="5">
        <v>1.5</v>
      </c>
      <c r="F6795" t="s">
        <v>21</v>
      </c>
      <c r="G6795" t="s">
        <v>24</v>
      </c>
      <c r="H6795" s="4">
        <v>45142</v>
      </c>
      <c r="I6795" t="str">
        <f>TEXT(Cleaned__without_null_date4[[#This Row],[Cleaned Transaction Date]],"mmmm")</f>
        <v>August</v>
      </c>
      <c r="J6795" t="str">
        <f>TEXT(Cleaned__without_null_date4[[#This Row],[Cleaned Transaction Date]],"dddd")</f>
        <v>Friday</v>
      </c>
      <c r="K6795" t="str">
        <f>IF(ISNUMBER(MATCH(Cleaned__without_null_date4[[#This Row],[Cleaned Transaction Date]],'Hari Libur'!$A$2:$A$13,0)),"Holiday",IF(WEEKDAY(Cleaned__without_null_date4[[#This Row],[Cleaned Transaction Date]],2)&gt;5,"Weekend","Weekday"))</f>
        <v>Weekday</v>
      </c>
    </row>
    <row r="6796" spans="1:11" x14ac:dyDescent="0.25">
      <c r="A6796" t="s">
        <v>6819</v>
      </c>
      <c r="B6796" t="s">
        <v>16</v>
      </c>
      <c r="C6796" s="3">
        <v>3</v>
      </c>
      <c r="D6796" s="5">
        <v>1</v>
      </c>
      <c r="E6796" s="5">
        <v>3</v>
      </c>
      <c r="F6796" t="s">
        <v>13</v>
      </c>
      <c r="G6796" t="s">
        <v>24</v>
      </c>
      <c r="H6796" s="4">
        <v>45286</v>
      </c>
      <c r="I6796" t="str">
        <f>TEXT(Cleaned__without_null_date4[[#This Row],[Cleaned Transaction Date]],"mmmm")</f>
        <v>December</v>
      </c>
      <c r="J6796" t="str">
        <f>TEXT(Cleaned__without_null_date4[[#This Row],[Cleaned Transaction Date]],"dddd")</f>
        <v>Tuesday</v>
      </c>
      <c r="K6796" t="str">
        <f>IF(ISNUMBER(MATCH(Cleaned__without_null_date4[[#This Row],[Cleaned Transaction Date]],'Hari Libur'!$A$2:$A$13,0)),"Holiday",IF(WEEKDAY(Cleaned__without_null_date4[[#This Row],[Cleaned Transaction Date]],2)&gt;5,"Weekend","Weekday"))</f>
        <v>Weekday</v>
      </c>
    </row>
    <row r="6797" spans="1:11" x14ac:dyDescent="0.25">
      <c r="A6797" t="s">
        <v>6820</v>
      </c>
      <c r="B6797" t="s">
        <v>37</v>
      </c>
      <c r="C6797" s="3">
        <v>2</v>
      </c>
      <c r="D6797" s="5">
        <v>1.5</v>
      </c>
      <c r="E6797" s="5">
        <v>3</v>
      </c>
      <c r="F6797" t="s">
        <v>21</v>
      </c>
      <c r="G6797" t="s">
        <v>14</v>
      </c>
      <c r="H6797" s="4">
        <v>45215</v>
      </c>
      <c r="I6797" t="str">
        <f>TEXT(Cleaned__without_null_date4[[#This Row],[Cleaned Transaction Date]],"mmmm")</f>
        <v>October</v>
      </c>
      <c r="J6797" t="str">
        <f>TEXT(Cleaned__without_null_date4[[#This Row],[Cleaned Transaction Date]],"dddd")</f>
        <v>Monday</v>
      </c>
      <c r="K6797" t="str">
        <f>IF(ISNUMBER(MATCH(Cleaned__without_null_date4[[#This Row],[Cleaned Transaction Date]],'Hari Libur'!$A$2:$A$13,0)),"Holiday",IF(WEEKDAY(Cleaned__without_null_date4[[#This Row],[Cleaned Transaction Date]],2)&gt;5,"Weekend","Weekday"))</f>
        <v>Weekday</v>
      </c>
    </row>
    <row r="6798" spans="1:11" x14ac:dyDescent="0.25">
      <c r="A6798" t="s">
        <v>6821</v>
      </c>
      <c r="B6798" t="s">
        <v>41</v>
      </c>
      <c r="C6798" s="3">
        <v>3</v>
      </c>
      <c r="D6798" s="5">
        <v>3</v>
      </c>
      <c r="E6798" s="5">
        <v>9</v>
      </c>
      <c r="F6798" t="s">
        <v>31</v>
      </c>
      <c r="G6798" t="s">
        <v>10</v>
      </c>
      <c r="H6798" s="4">
        <v>45230</v>
      </c>
      <c r="I6798" t="str">
        <f>TEXT(Cleaned__without_null_date4[[#This Row],[Cleaned Transaction Date]],"mmmm")</f>
        <v>October</v>
      </c>
      <c r="J6798" t="str">
        <f>TEXT(Cleaned__without_null_date4[[#This Row],[Cleaned Transaction Date]],"dddd")</f>
        <v>Tuesday</v>
      </c>
      <c r="K6798" t="str">
        <f>IF(ISNUMBER(MATCH(Cleaned__without_null_date4[[#This Row],[Cleaned Transaction Date]],'Hari Libur'!$A$2:$A$13,0)),"Holiday",IF(WEEKDAY(Cleaned__without_null_date4[[#This Row],[Cleaned Transaction Date]],2)&gt;5,"Weekend","Weekday"))</f>
        <v>Weekday</v>
      </c>
    </row>
    <row r="6799" spans="1:11" x14ac:dyDescent="0.25">
      <c r="A6799" t="s">
        <v>6822</v>
      </c>
      <c r="B6799" t="s">
        <v>37</v>
      </c>
      <c r="C6799" s="3">
        <v>4</v>
      </c>
      <c r="D6799" s="5">
        <v>1.5</v>
      </c>
      <c r="E6799" s="5">
        <v>6</v>
      </c>
      <c r="F6799" t="s">
        <v>31</v>
      </c>
      <c r="G6799" t="s">
        <v>10</v>
      </c>
      <c r="H6799" s="4">
        <v>45042</v>
      </c>
      <c r="I6799" t="str">
        <f>TEXT(Cleaned__without_null_date4[[#This Row],[Cleaned Transaction Date]],"mmmm")</f>
        <v>April</v>
      </c>
      <c r="J6799" t="str">
        <f>TEXT(Cleaned__without_null_date4[[#This Row],[Cleaned Transaction Date]],"dddd")</f>
        <v>Wednesday</v>
      </c>
      <c r="K6799" t="str">
        <f>IF(ISNUMBER(MATCH(Cleaned__without_null_date4[[#This Row],[Cleaned Transaction Date]],'Hari Libur'!$A$2:$A$13,0)),"Holiday",IF(WEEKDAY(Cleaned__without_null_date4[[#This Row],[Cleaned Transaction Date]],2)&gt;5,"Weekend","Weekday"))</f>
        <v>Weekday</v>
      </c>
    </row>
    <row r="6800" spans="1:11" x14ac:dyDescent="0.25">
      <c r="A6800" t="s">
        <v>6823</v>
      </c>
      <c r="B6800" t="s">
        <v>30</v>
      </c>
      <c r="C6800" s="3">
        <v>4</v>
      </c>
      <c r="D6800" s="5">
        <v>3</v>
      </c>
      <c r="E6800" s="5">
        <v>12</v>
      </c>
      <c r="F6800" t="s">
        <v>31</v>
      </c>
      <c r="G6800" t="s">
        <v>14</v>
      </c>
      <c r="H6800" s="4">
        <v>45161</v>
      </c>
      <c r="I6800" t="str">
        <f>TEXT(Cleaned__without_null_date4[[#This Row],[Cleaned Transaction Date]],"mmmm")</f>
        <v>August</v>
      </c>
      <c r="J6800" t="str">
        <f>TEXT(Cleaned__without_null_date4[[#This Row],[Cleaned Transaction Date]],"dddd")</f>
        <v>Wednesday</v>
      </c>
      <c r="K6800" t="str">
        <f>IF(ISNUMBER(MATCH(Cleaned__without_null_date4[[#This Row],[Cleaned Transaction Date]],'Hari Libur'!$A$2:$A$13,0)),"Holiday",IF(WEEKDAY(Cleaned__without_null_date4[[#This Row],[Cleaned Transaction Date]],2)&gt;5,"Weekend","Weekday"))</f>
        <v>Weekday</v>
      </c>
    </row>
    <row r="6801" spans="1:11" x14ac:dyDescent="0.25">
      <c r="A6801" t="s">
        <v>6824</v>
      </c>
      <c r="B6801" t="s">
        <v>18</v>
      </c>
      <c r="C6801" s="3">
        <v>1</v>
      </c>
      <c r="D6801" s="5">
        <v>5</v>
      </c>
      <c r="E6801" s="5">
        <v>5</v>
      </c>
      <c r="F6801" t="s">
        <v>9</v>
      </c>
      <c r="G6801" t="s">
        <v>24</v>
      </c>
      <c r="H6801" s="4">
        <v>45089</v>
      </c>
      <c r="I6801" t="str">
        <f>TEXT(Cleaned__without_null_date4[[#This Row],[Cleaned Transaction Date]],"mmmm")</f>
        <v>June</v>
      </c>
      <c r="J6801" t="str">
        <f>TEXT(Cleaned__without_null_date4[[#This Row],[Cleaned Transaction Date]],"dddd")</f>
        <v>Monday</v>
      </c>
      <c r="K6801" t="str">
        <f>IF(ISNUMBER(MATCH(Cleaned__without_null_date4[[#This Row],[Cleaned Transaction Date]],'Hari Libur'!$A$2:$A$13,0)),"Holiday",IF(WEEKDAY(Cleaned__without_null_date4[[#This Row],[Cleaned Transaction Date]],2)&gt;5,"Weekend","Weekday"))</f>
        <v>Weekday</v>
      </c>
    </row>
    <row r="6802" spans="1:11" x14ac:dyDescent="0.25">
      <c r="A6802" t="s">
        <v>6825</v>
      </c>
      <c r="B6802" t="s">
        <v>12</v>
      </c>
      <c r="C6802" s="3">
        <v>1</v>
      </c>
      <c r="D6802" s="5">
        <v>3</v>
      </c>
      <c r="E6802" s="5">
        <v>3</v>
      </c>
      <c r="F6802" t="s">
        <v>31</v>
      </c>
      <c r="G6802" t="s">
        <v>24</v>
      </c>
      <c r="H6802" s="4">
        <v>45027</v>
      </c>
      <c r="I6802" t="str">
        <f>TEXT(Cleaned__without_null_date4[[#This Row],[Cleaned Transaction Date]],"mmmm")</f>
        <v>April</v>
      </c>
      <c r="J6802" t="str">
        <f>TEXT(Cleaned__without_null_date4[[#This Row],[Cleaned Transaction Date]],"dddd")</f>
        <v>Tuesday</v>
      </c>
      <c r="K6802" t="str">
        <f>IF(ISNUMBER(MATCH(Cleaned__without_null_date4[[#This Row],[Cleaned Transaction Date]],'Hari Libur'!$A$2:$A$13,0)),"Holiday",IF(WEEKDAY(Cleaned__without_null_date4[[#This Row],[Cleaned Transaction Date]],2)&gt;5,"Weekend","Weekday"))</f>
        <v>Weekday</v>
      </c>
    </row>
    <row r="6803" spans="1:11" x14ac:dyDescent="0.25">
      <c r="A6803" t="s">
        <v>6826</v>
      </c>
      <c r="B6803" t="s">
        <v>12</v>
      </c>
      <c r="C6803" s="3">
        <v>1</v>
      </c>
      <c r="D6803" s="5">
        <v>3</v>
      </c>
      <c r="E6803" s="5">
        <v>3</v>
      </c>
      <c r="F6803" t="s">
        <v>31</v>
      </c>
      <c r="G6803" t="s">
        <v>14</v>
      </c>
      <c r="H6803" s="4">
        <v>45236</v>
      </c>
      <c r="I6803" t="str">
        <f>TEXT(Cleaned__without_null_date4[[#This Row],[Cleaned Transaction Date]],"mmmm")</f>
        <v>November</v>
      </c>
      <c r="J6803" t="str">
        <f>TEXT(Cleaned__without_null_date4[[#This Row],[Cleaned Transaction Date]],"dddd")</f>
        <v>Monday</v>
      </c>
      <c r="K6803" t="str">
        <f>IF(ISNUMBER(MATCH(Cleaned__without_null_date4[[#This Row],[Cleaned Transaction Date]],'Hari Libur'!$A$2:$A$13,0)),"Holiday",IF(WEEKDAY(Cleaned__without_null_date4[[#This Row],[Cleaned Transaction Date]],2)&gt;5,"Weekend","Weekday"))</f>
        <v>Weekday</v>
      </c>
    </row>
    <row r="6804" spans="1:11" x14ac:dyDescent="0.25">
      <c r="A6804" t="s">
        <v>6827</v>
      </c>
      <c r="B6804" t="s">
        <v>23</v>
      </c>
      <c r="C6804" s="3">
        <v>3</v>
      </c>
      <c r="D6804" s="5">
        <v>4</v>
      </c>
      <c r="E6804" s="5">
        <v>12</v>
      </c>
      <c r="F6804" t="s">
        <v>21</v>
      </c>
      <c r="G6804" t="s">
        <v>14</v>
      </c>
      <c r="H6804" s="4">
        <v>45063</v>
      </c>
      <c r="I6804" t="str">
        <f>TEXT(Cleaned__without_null_date4[[#This Row],[Cleaned Transaction Date]],"mmmm")</f>
        <v>May</v>
      </c>
      <c r="J6804" t="str">
        <f>TEXT(Cleaned__without_null_date4[[#This Row],[Cleaned Transaction Date]],"dddd")</f>
        <v>Wednesday</v>
      </c>
      <c r="K6804" t="str">
        <f>IF(ISNUMBER(MATCH(Cleaned__without_null_date4[[#This Row],[Cleaned Transaction Date]],'Hari Libur'!$A$2:$A$13,0)),"Holiday",IF(WEEKDAY(Cleaned__without_null_date4[[#This Row],[Cleaned Transaction Date]],2)&gt;5,"Weekend","Weekday"))</f>
        <v>Weekday</v>
      </c>
    </row>
    <row r="6805" spans="1:11" x14ac:dyDescent="0.25">
      <c r="A6805" t="s">
        <v>6828</v>
      </c>
      <c r="B6805" t="s">
        <v>37</v>
      </c>
      <c r="C6805" s="3">
        <v>3</v>
      </c>
      <c r="D6805" s="5">
        <v>1.5</v>
      </c>
      <c r="E6805" s="5">
        <v>4.5</v>
      </c>
      <c r="F6805" t="s">
        <v>21</v>
      </c>
      <c r="G6805" t="s">
        <v>10</v>
      </c>
      <c r="H6805" s="4">
        <v>45113</v>
      </c>
      <c r="I6805" t="str">
        <f>TEXT(Cleaned__without_null_date4[[#This Row],[Cleaned Transaction Date]],"mmmm")</f>
        <v>July</v>
      </c>
      <c r="J6805" t="str">
        <f>TEXT(Cleaned__without_null_date4[[#This Row],[Cleaned Transaction Date]],"dddd")</f>
        <v>Thursday</v>
      </c>
      <c r="K6805" t="str">
        <f>IF(ISNUMBER(MATCH(Cleaned__without_null_date4[[#This Row],[Cleaned Transaction Date]],'Hari Libur'!$A$2:$A$13,0)),"Holiday",IF(WEEKDAY(Cleaned__without_null_date4[[#This Row],[Cleaned Transaction Date]],2)&gt;5,"Weekend","Weekday"))</f>
        <v>Weekday</v>
      </c>
    </row>
    <row r="6806" spans="1:11" x14ac:dyDescent="0.25">
      <c r="A6806" t="s">
        <v>6829</v>
      </c>
      <c r="B6806" t="s">
        <v>23</v>
      </c>
      <c r="C6806" s="3">
        <v>1</v>
      </c>
      <c r="D6806" s="5">
        <v>4</v>
      </c>
      <c r="E6806" s="5">
        <v>4</v>
      </c>
      <c r="F6806" t="s">
        <v>9</v>
      </c>
      <c r="G6806" t="s">
        <v>10</v>
      </c>
      <c r="H6806" s="4">
        <v>45174</v>
      </c>
      <c r="I6806" t="str">
        <f>TEXT(Cleaned__without_null_date4[[#This Row],[Cleaned Transaction Date]],"mmmm")</f>
        <v>September</v>
      </c>
      <c r="J6806" t="str">
        <f>TEXT(Cleaned__without_null_date4[[#This Row],[Cleaned Transaction Date]],"dddd")</f>
        <v>Tuesday</v>
      </c>
      <c r="K6806" t="str">
        <f>IF(ISNUMBER(MATCH(Cleaned__without_null_date4[[#This Row],[Cleaned Transaction Date]],'Hari Libur'!$A$2:$A$13,0)),"Holiday",IF(WEEKDAY(Cleaned__without_null_date4[[#This Row],[Cleaned Transaction Date]],2)&gt;5,"Weekend","Weekday"))</f>
        <v>Weekday</v>
      </c>
    </row>
    <row r="6807" spans="1:11" x14ac:dyDescent="0.25">
      <c r="A6807" t="s">
        <v>6830</v>
      </c>
      <c r="B6807" t="s">
        <v>18</v>
      </c>
      <c r="C6807" s="3">
        <v>1</v>
      </c>
      <c r="D6807" s="5">
        <v>5</v>
      </c>
      <c r="E6807" s="5">
        <v>5</v>
      </c>
      <c r="F6807" t="s">
        <v>13</v>
      </c>
      <c r="G6807" t="s">
        <v>24</v>
      </c>
      <c r="H6807" s="4">
        <v>45205</v>
      </c>
      <c r="I6807" t="str">
        <f>TEXT(Cleaned__without_null_date4[[#This Row],[Cleaned Transaction Date]],"mmmm")</f>
        <v>October</v>
      </c>
      <c r="J6807" t="str">
        <f>TEXT(Cleaned__without_null_date4[[#This Row],[Cleaned Transaction Date]],"dddd")</f>
        <v>Friday</v>
      </c>
      <c r="K6807" t="str">
        <f>IF(ISNUMBER(MATCH(Cleaned__without_null_date4[[#This Row],[Cleaned Transaction Date]],'Hari Libur'!$A$2:$A$13,0)),"Holiday",IF(WEEKDAY(Cleaned__without_null_date4[[#This Row],[Cleaned Transaction Date]],2)&gt;5,"Weekend","Weekday"))</f>
        <v>Weekday</v>
      </c>
    </row>
    <row r="6808" spans="1:11" x14ac:dyDescent="0.25">
      <c r="A6808" t="s">
        <v>6831</v>
      </c>
      <c r="B6808" t="s">
        <v>18</v>
      </c>
      <c r="C6808" s="3">
        <v>3</v>
      </c>
      <c r="D6808" s="5">
        <v>5</v>
      </c>
      <c r="E6808" s="5">
        <v>15</v>
      </c>
      <c r="F6808" t="s">
        <v>31</v>
      </c>
      <c r="G6808" t="s">
        <v>10</v>
      </c>
      <c r="H6808" s="4">
        <v>45263</v>
      </c>
      <c r="I6808" t="str">
        <f>TEXT(Cleaned__without_null_date4[[#This Row],[Cleaned Transaction Date]],"mmmm")</f>
        <v>December</v>
      </c>
      <c r="J6808" t="str">
        <f>TEXT(Cleaned__without_null_date4[[#This Row],[Cleaned Transaction Date]],"dddd")</f>
        <v>Sunday</v>
      </c>
      <c r="K6808" t="str">
        <f>IF(ISNUMBER(MATCH(Cleaned__without_null_date4[[#This Row],[Cleaned Transaction Date]],'Hari Libur'!$A$2:$A$13,0)),"Holiday",IF(WEEKDAY(Cleaned__without_null_date4[[#This Row],[Cleaned Transaction Date]],2)&gt;5,"Weekend","Weekday"))</f>
        <v>Weekend</v>
      </c>
    </row>
    <row r="6809" spans="1:11" x14ac:dyDescent="0.25">
      <c r="A6809" t="s">
        <v>6832</v>
      </c>
      <c r="B6809" t="s">
        <v>12</v>
      </c>
      <c r="C6809" s="3">
        <v>3</v>
      </c>
      <c r="D6809" s="5">
        <v>3</v>
      </c>
      <c r="E6809" s="5">
        <v>9</v>
      </c>
      <c r="F6809" t="s">
        <v>21</v>
      </c>
      <c r="G6809" t="s">
        <v>14</v>
      </c>
      <c r="H6809" s="4">
        <v>45131</v>
      </c>
      <c r="I6809" t="str">
        <f>TEXT(Cleaned__without_null_date4[[#This Row],[Cleaned Transaction Date]],"mmmm")</f>
        <v>July</v>
      </c>
      <c r="J6809" t="str">
        <f>TEXT(Cleaned__without_null_date4[[#This Row],[Cleaned Transaction Date]],"dddd")</f>
        <v>Monday</v>
      </c>
      <c r="K6809" t="str">
        <f>IF(ISNUMBER(MATCH(Cleaned__without_null_date4[[#This Row],[Cleaned Transaction Date]],'Hari Libur'!$A$2:$A$13,0)),"Holiday",IF(WEEKDAY(Cleaned__without_null_date4[[#This Row],[Cleaned Transaction Date]],2)&gt;5,"Weekend","Weekday"))</f>
        <v>Weekday</v>
      </c>
    </row>
    <row r="6810" spans="1:11" x14ac:dyDescent="0.25">
      <c r="A6810" t="s">
        <v>6833</v>
      </c>
      <c r="B6810" t="s">
        <v>23</v>
      </c>
      <c r="C6810" s="3">
        <v>5</v>
      </c>
      <c r="D6810" s="5">
        <v>4</v>
      </c>
      <c r="E6810" s="5">
        <v>20</v>
      </c>
      <c r="F6810" t="s">
        <v>9</v>
      </c>
      <c r="G6810" t="s">
        <v>10</v>
      </c>
      <c r="H6810" s="4">
        <v>45054</v>
      </c>
      <c r="I6810" t="str">
        <f>TEXT(Cleaned__without_null_date4[[#This Row],[Cleaned Transaction Date]],"mmmm")</f>
        <v>May</v>
      </c>
      <c r="J6810" t="str">
        <f>TEXT(Cleaned__without_null_date4[[#This Row],[Cleaned Transaction Date]],"dddd")</f>
        <v>Monday</v>
      </c>
      <c r="K6810" t="str">
        <f>IF(ISNUMBER(MATCH(Cleaned__without_null_date4[[#This Row],[Cleaned Transaction Date]],'Hari Libur'!$A$2:$A$13,0)),"Holiday",IF(WEEKDAY(Cleaned__without_null_date4[[#This Row],[Cleaned Transaction Date]],2)&gt;5,"Weekend","Weekday"))</f>
        <v>Weekday</v>
      </c>
    </row>
    <row r="6811" spans="1:11" x14ac:dyDescent="0.25">
      <c r="A6811" t="s">
        <v>6834</v>
      </c>
      <c r="B6811" t="s">
        <v>41</v>
      </c>
      <c r="C6811" s="3">
        <v>5</v>
      </c>
      <c r="D6811" s="5">
        <v>3</v>
      </c>
      <c r="E6811" s="5">
        <v>15</v>
      </c>
      <c r="F6811" t="s">
        <v>13</v>
      </c>
      <c r="G6811" t="s">
        <v>14</v>
      </c>
      <c r="H6811" s="4">
        <v>45046</v>
      </c>
      <c r="I6811" t="str">
        <f>TEXT(Cleaned__without_null_date4[[#This Row],[Cleaned Transaction Date]],"mmmm")</f>
        <v>April</v>
      </c>
      <c r="J6811" t="str">
        <f>TEXT(Cleaned__without_null_date4[[#This Row],[Cleaned Transaction Date]],"dddd")</f>
        <v>Sunday</v>
      </c>
      <c r="K6811" t="str">
        <f>IF(ISNUMBER(MATCH(Cleaned__without_null_date4[[#This Row],[Cleaned Transaction Date]],'Hari Libur'!$A$2:$A$13,0)),"Holiday",IF(WEEKDAY(Cleaned__without_null_date4[[#This Row],[Cleaned Transaction Date]],2)&gt;5,"Weekend","Weekday"))</f>
        <v>Weekend</v>
      </c>
    </row>
    <row r="6812" spans="1:11" x14ac:dyDescent="0.25">
      <c r="A6812" t="s">
        <v>6835</v>
      </c>
      <c r="B6812" t="s">
        <v>23</v>
      </c>
      <c r="C6812" s="3">
        <v>5</v>
      </c>
      <c r="D6812" s="5">
        <v>4</v>
      </c>
      <c r="E6812" s="5">
        <v>20</v>
      </c>
      <c r="F6812" t="s">
        <v>13</v>
      </c>
      <c r="G6812" t="s">
        <v>24</v>
      </c>
      <c r="H6812" s="4">
        <v>45190</v>
      </c>
      <c r="I6812" t="str">
        <f>TEXT(Cleaned__without_null_date4[[#This Row],[Cleaned Transaction Date]],"mmmm")</f>
        <v>September</v>
      </c>
      <c r="J6812" t="str">
        <f>TEXT(Cleaned__without_null_date4[[#This Row],[Cleaned Transaction Date]],"dddd")</f>
        <v>Thursday</v>
      </c>
      <c r="K6812" t="str">
        <f>IF(ISNUMBER(MATCH(Cleaned__without_null_date4[[#This Row],[Cleaned Transaction Date]],'Hari Libur'!$A$2:$A$13,0)),"Holiday",IF(WEEKDAY(Cleaned__without_null_date4[[#This Row],[Cleaned Transaction Date]],2)&gt;5,"Weekend","Weekday"))</f>
        <v>Weekday</v>
      </c>
    </row>
    <row r="6813" spans="1:11" x14ac:dyDescent="0.25">
      <c r="A6813" t="s">
        <v>6836</v>
      </c>
      <c r="B6813" t="s">
        <v>8</v>
      </c>
      <c r="C6813" s="3">
        <v>4</v>
      </c>
      <c r="D6813" s="5">
        <v>2</v>
      </c>
      <c r="E6813" s="5">
        <v>8</v>
      </c>
      <c r="F6813" t="s">
        <v>13</v>
      </c>
      <c r="G6813" t="s">
        <v>10</v>
      </c>
      <c r="H6813" s="4">
        <v>45214</v>
      </c>
      <c r="I6813" t="str">
        <f>TEXT(Cleaned__without_null_date4[[#This Row],[Cleaned Transaction Date]],"mmmm")</f>
        <v>October</v>
      </c>
      <c r="J6813" t="str">
        <f>TEXT(Cleaned__without_null_date4[[#This Row],[Cleaned Transaction Date]],"dddd")</f>
        <v>Sunday</v>
      </c>
      <c r="K6813" t="str">
        <f>IF(ISNUMBER(MATCH(Cleaned__without_null_date4[[#This Row],[Cleaned Transaction Date]],'Hari Libur'!$A$2:$A$13,0)),"Holiday",IF(WEEKDAY(Cleaned__without_null_date4[[#This Row],[Cleaned Transaction Date]],2)&gt;5,"Weekend","Weekday"))</f>
        <v>Weekend</v>
      </c>
    </row>
    <row r="6814" spans="1:11" x14ac:dyDescent="0.25">
      <c r="A6814" t="s">
        <v>6837</v>
      </c>
      <c r="B6814" t="s">
        <v>18</v>
      </c>
      <c r="C6814" s="3">
        <v>2</v>
      </c>
      <c r="D6814" s="5">
        <v>5</v>
      </c>
      <c r="E6814" s="5">
        <v>10</v>
      </c>
      <c r="F6814" t="s">
        <v>13</v>
      </c>
      <c r="G6814" t="s">
        <v>24</v>
      </c>
      <c r="H6814" s="4">
        <v>45037</v>
      </c>
      <c r="I6814" t="str">
        <f>TEXT(Cleaned__without_null_date4[[#This Row],[Cleaned Transaction Date]],"mmmm")</f>
        <v>April</v>
      </c>
      <c r="J6814" t="str">
        <f>TEXT(Cleaned__without_null_date4[[#This Row],[Cleaned Transaction Date]],"dddd")</f>
        <v>Friday</v>
      </c>
      <c r="K6814" t="str">
        <f>IF(ISNUMBER(MATCH(Cleaned__without_null_date4[[#This Row],[Cleaned Transaction Date]],'Hari Libur'!$A$2:$A$13,0)),"Holiday",IF(WEEKDAY(Cleaned__without_null_date4[[#This Row],[Cleaned Transaction Date]],2)&gt;5,"Weekend","Weekday"))</f>
        <v>Weekday</v>
      </c>
    </row>
    <row r="6815" spans="1:11" x14ac:dyDescent="0.25">
      <c r="A6815" t="s">
        <v>6838</v>
      </c>
      <c r="B6815" t="s">
        <v>23</v>
      </c>
      <c r="C6815" s="3">
        <v>4</v>
      </c>
      <c r="D6815" s="5">
        <v>4</v>
      </c>
      <c r="E6815" s="5">
        <v>16</v>
      </c>
      <c r="F6815" t="s">
        <v>9</v>
      </c>
      <c r="G6815" t="s">
        <v>24</v>
      </c>
      <c r="H6815" s="4">
        <v>45113</v>
      </c>
      <c r="I6815" t="str">
        <f>TEXT(Cleaned__without_null_date4[[#This Row],[Cleaned Transaction Date]],"mmmm")</f>
        <v>July</v>
      </c>
      <c r="J6815" t="str">
        <f>TEXT(Cleaned__without_null_date4[[#This Row],[Cleaned Transaction Date]],"dddd")</f>
        <v>Thursday</v>
      </c>
      <c r="K6815" t="str">
        <f>IF(ISNUMBER(MATCH(Cleaned__without_null_date4[[#This Row],[Cleaned Transaction Date]],'Hari Libur'!$A$2:$A$13,0)),"Holiday",IF(WEEKDAY(Cleaned__without_null_date4[[#This Row],[Cleaned Transaction Date]],2)&gt;5,"Weekend","Weekday"))</f>
        <v>Weekday</v>
      </c>
    </row>
    <row r="6816" spans="1:11" x14ac:dyDescent="0.25">
      <c r="A6816" t="s">
        <v>6839</v>
      </c>
      <c r="B6816" t="s">
        <v>8</v>
      </c>
      <c r="C6816" s="3">
        <v>3</v>
      </c>
      <c r="D6816" s="5">
        <v>2</v>
      </c>
      <c r="E6816" s="5">
        <v>6</v>
      </c>
      <c r="F6816" t="s">
        <v>21</v>
      </c>
      <c r="G6816" t="s">
        <v>24</v>
      </c>
      <c r="H6816" s="4">
        <v>45133</v>
      </c>
      <c r="I6816" t="str">
        <f>TEXT(Cleaned__without_null_date4[[#This Row],[Cleaned Transaction Date]],"mmmm")</f>
        <v>July</v>
      </c>
      <c r="J6816" t="str">
        <f>TEXT(Cleaned__without_null_date4[[#This Row],[Cleaned Transaction Date]],"dddd")</f>
        <v>Wednesday</v>
      </c>
      <c r="K6816" t="str">
        <f>IF(ISNUMBER(MATCH(Cleaned__without_null_date4[[#This Row],[Cleaned Transaction Date]],'Hari Libur'!$A$2:$A$13,0)),"Holiday",IF(WEEKDAY(Cleaned__without_null_date4[[#This Row],[Cleaned Transaction Date]],2)&gt;5,"Weekend","Weekday"))</f>
        <v>Weekday</v>
      </c>
    </row>
    <row r="6817" spans="1:11" x14ac:dyDescent="0.25">
      <c r="A6817" t="s">
        <v>6840</v>
      </c>
      <c r="B6817" t="s">
        <v>8</v>
      </c>
      <c r="C6817" s="3">
        <v>1</v>
      </c>
      <c r="D6817" s="5">
        <v>2</v>
      </c>
      <c r="E6817" s="5">
        <v>2</v>
      </c>
      <c r="F6817" t="s">
        <v>9</v>
      </c>
      <c r="G6817" t="s">
        <v>24</v>
      </c>
      <c r="H6817" s="4">
        <v>44927</v>
      </c>
      <c r="I6817" t="str">
        <f>TEXT(Cleaned__without_null_date4[[#This Row],[Cleaned Transaction Date]],"mmmm")</f>
        <v>January</v>
      </c>
      <c r="J6817" t="str">
        <f>TEXT(Cleaned__without_null_date4[[#This Row],[Cleaned Transaction Date]],"dddd")</f>
        <v>Sunday</v>
      </c>
      <c r="K6817" t="str">
        <f>IF(ISNUMBER(MATCH(Cleaned__without_null_date4[[#This Row],[Cleaned Transaction Date]],'Hari Libur'!$A$2:$A$13,0)),"Holiday",IF(WEEKDAY(Cleaned__without_null_date4[[#This Row],[Cleaned Transaction Date]],2)&gt;5,"Weekend","Weekday"))</f>
        <v>Weekend</v>
      </c>
    </row>
    <row r="6818" spans="1:11" x14ac:dyDescent="0.25">
      <c r="A6818" t="s">
        <v>6841</v>
      </c>
      <c r="B6818" t="s">
        <v>16</v>
      </c>
      <c r="C6818" s="3">
        <v>4</v>
      </c>
      <c r="D6818" s="5">
        <v>1</v>
      </c>
      <c r="E6818" s="5">
        <v>4</v>
      </c>
      <c r="F6818" t="s">
        <v>13</v>
      </c>
      <c r="G6818" t="s">
        <v>10</v>
      </c>
      <c r="H6818" s="4">
        <v>45215</v>
      </c>
      <c r="I6818" t="str">
        <f>TEXT(Cleaned__without_null_date4[[#This Row],[Cleaned Transaction Date]],"mmmm")</f>
        <v>October</v>
      </c>
      <c r="J6818" t="str">
        <f>TEXT(Cleaned__without_null_date4[[#This Row],[Cleaned Transaction Date]],"dddd")</f>
        <v>Monday</v>
      </c>
      <c r="K6818" t="str">
        <f>IF(ISNUMBER(MATCH(Cleaned__without_null_date4[[#This Row],[Cleaned Transaction Date]],'Hari Libur'!$A$2:$A$13,0)),"Holiday",IF(WEEKDAY(Cleaned__without_null_date4[[#This Row],[Cleaned Transaction Date]],2)&gt;5,"Weekend","Weekday"))</f>
        <v>Weekday</v>
      </c>
    </row>
    <row r="6819" spans="1:11" x14ac:dyDescent="0.25">
      <c r="A6819" t="s">
        <v>6842</v>
      </c>
      <c r="B6819" t="s">
        <v>23</v>
      </c>
      <c r="C6819" s="3">
        <v>4</v>
      </c>
      <c r="D6819" s="5">
        <v>4</v>
      </c>
      <c r="E6819" s="5">
        <v>16</v>
      </c>
      <c r="F6819" t="s">
        <v>21</v>
      </c>
      <c r="G6819" t="s">
        <v>14</v>
      </c>
      <c r="H6819" s="4">
        <v>45174</v>
      </c>
      <c r="I6819" t="str">
        <f>TEXT(Cleaned__without_null_date4[[#This Row],[Cleaned Transaction Date]],"mmmm")</f>
        <v>September</v>
      </c>
      <c r="J6819" t="str">
        <f>TEXT(Cleaned__without_null_date4[[#This Row],[Cleaned Transaction Date]],"dddd")</f>
        <v>Tuesday</v>
      </c>
      <c r="K6819" t="str">
        <f>IF(ISNUMBER(MATCH(Cleaned__without_null_date4[[#This Row],[Cleaned Transaction Date]],'Hari Libur'!$A$2:$A$13,0)),"Holiday",IF(WEEKDAY(Cleaned__without_null_date4[[#This Row],[Cleaned Transaction Date]],2)&gt;5,"Weekend","Weekday"))</f>
        <v>Weekday</v>
      </c>
    </row>
    <row r="6820" spans="1:11" x14ac:dyDescent="0.25">
      <c r="A6820" t="s">
        <v>6843</v>
      </c>
      <c r="B6820" t="s">
        <v>28</v>
      </c>
      <c r="C6820" s="3">
        <v>4</v>
      </c>
      <c r="D6820" s="5">
        <v>4</v>
      </c>
      <c r="E6820" s="5">
        <v>16</v>
      </c>
      <c r="F6820" t="s">
        <v>9</v>
      </c>
      <c r="G6820" t="s">
        <v>24</v>
      </c>
      <c r="H6820" s="4">
        <v>45057</v>
      </c>
      <c r="I6820" t="str">
        <f>TEXT(Cleaned__without_null_date4[[#This Row],[Cleaned Transaction Date]],"mmmm")</f>
        <v>May</v>
      </c>
      <c r="J6820" t="str">
        <f>TEXT(Cleaned__without_null_date4[[#This Row],[Cleaned Transaction Date]],"dddd")</f>
        <v>Thursday</v>
      </c>
      <c r="K6820" t="str">
        <f>IF(ISNUMBER(MATCH(Cleaned__without_null_date4[[#This Row],[Cleaned Transaction Date]],'Hari Libur'!$A$2:$A$13,0)),"Holiday",IF(WEEKDAY(Cleaned__without_null_date4[[#This Row],[Cleaned Transaction Date]],2)&gt;5,"Weekend","Weekday"))</f>
        <v>Weekday</v>
      </c>
    </row>
    <row r="6821" spans="1:11" x14ac:dyDescent="0.25">
      <c r="A6821" t="s">
        <v>6844</v>
      </c>
      <c r="B6821" t="s">
        <v>28</v>
      </c>
      <c r="C6821" s="3">
        <v>2</v>
      </c>
      <c r="D6821" s="5">
        <v>4</v>
      </c>
      <c r="E6821" s="5">
        <v>8</v>
      </c>
      <c r="F6821" t="s">
        <v>9</v>
      </c>
      <c r="G6821" t="s">
        <v>19</v>
      </c>
      <c r="H6821" s="4">
        <v>45033</v>
      </c>
      <c r="I6821" t="str">
        <f>TEXT(Cleaned__without_null_date4[[#This Row],[Cleaned Transaction Date]],"mmmm")</f>
        <v>April</v>
      </c>
      <c r="J6821" t="str">
        <f>TEXT(Cleaned__without_null_date4[[#This Row],[Cleaned Transaction Date]],"dddd")</f>
        <v>Monday</v>
      </c>
      <c r="K6821" t="str">
        <f>IF(ISNUMBER(MATCH(Cleaned__without_null_date4[[#This Row],[Cleaned Transaction Date]],'Hari Libur'!$A$2:$A$13,0)),"Holiday",IF(WEEKDAY(Cleaned__without_null_date4[[#This Row],[Cleaned Transaction Date]],2)&gt;5,"Weekend","Weekday"))</f>
        <v>Weekday</v>
      </c>
    </row>
    <row r="6822" spans="1:11" x14ac:dyDescent="0.25">
      <c r="A6822" t="s">
        <v>6845</v>
      </c>
      <c r="B6822" t="s">
        <v>37</v>
      </c>
      <c r="C6822" s="3">
        <v>2</v>
      </c>
      <c r="D6822" s="5">
        <v>1.5</v>
      </c>
      <c r="E6822" s="5">
        <v>3</v>
      </c>
      <c r="F6822" t="s">
        <v>13</v>
      </c>
      <c r="G6822" t="s">
        <v>26</v>
      </c>
      <c r="H6822" s="4">
        <v>45164</v>
      </c>
      <c r="I6822" t="str">
        <f>TEXT(Cleaned__without_null_date4[[#This Row],[Cleaned Transaction Date]],"mmmm")</f>
        <v>August</v>
      </c>
      <c r="J6822" t="str">
        <f>TEXT(Cleaned__without_null_date4[[#This Row],[Cleaned Transaction Date]],"dddd")</f>
        <v>Saturday</v>
      </c>
      <c r="K6822" t="str">
        <f>IF(ISNUMBER(MATCH(Cleaned__without_null_date4[[#This Row],[Cleaned Transaction Date]],'Hari Libur'!$A$2:$A$13,0)),"Holiday",IF(WEEKDAY(Cleaned__without_null_date4[[#This Row],[Cleaned Transaction Date]],2)&gt;5,"Weekend","Weekday"))</f>
        <v>Weekend</v>
      </c>
    </row>
    <row r="6823" spans="1:11" x14ac:dyDescent="0.25">
      <c r="A6823" t="s">
        <v>6846</v>
      </c>
      <c r="B6823" t="s">
        <v>37</v>
      </c>
      <c r="C6823" s="3">
        <v>2</v>
      </c>
      <c r="D6823" s="5">
        <v>1.5</v>
      </c>
      <c r="E6823" s="5">
        <v>3</v>
      </c>
      <c r="F6823" t="s">
        <v>31</v>
      </c>
      <c r="G6823" t="s">
        <v>10</v>
      </c>
      <c r="H6823" s="4">
        <v>44991</v>
      </c>
      <c r="I6823" t="str">
        <f>TEXT(Cleaned__without_null_date4[[#This Row],[Cleaned Transaction Date]],"mmmm")</f>
        <v>March</v>
      </c>
      <c r="J6823" t="str">
        <f>TEXT(Cleaned__without_null_date4[[#This Row],[Cleaned Transaction Date]],"dddd")</f>
        <v>Monday</v>
      </c>
      <c r="K6823" t="str">
        <f>IF(ISNUMBER(MATCH(Cleaned__without_null_date4[[#This Row],[Cleaned Transaction Date]],'Hari Libur'!$A$2:$A$13,0)),"Holiday",IF(WEEKDAY(Cleaned__without_null_date4[[#This Row],[Cleaned Transaction Date]],2)&gt;5,"Weekend","Weekday"))</f>
        <v>Weekday</v>
      </c>
    </row>
    <row r="6824" spans="1:11" x14ac:dyDescent="0.25">
      <c r="A6824" t="s">
        <v>6847</v>
      </c>
      <c r="B6824" t="s">
        <v>18</v>
      </c>
      <c r="C6824" s="3">
        <v>5</v>
      </c>
      <c r="D6824" s="5">
        <v>5</v>
      </c>
      <c r="E6824" s="5">
        <v>25</v>
      </c>
      <c r="F6824" t="s">
        <v>13</v>
      </c>
      <c r="G6824" t="s">
        <v>24</v>
      </c>
      <c r="H6824" s="4">
        <v>45119</v>
      </c>
      <c r="I6824" t="str">
        <f>TEXT(Cleaned__without_null_date4[[#This Row],[Cleaned Transaction Date]],"mmmm")</f>
        <v>July</v>
      </c>
      <c r="J6824" t="str">
        <f>TEXT(Cleaned__without_null_date4[[#This Row],[Cleaned Transaction Date]],"dddd")</f>
        <v>Wednesday</v>
      </c>
      <c r="K6824" t="str">
        <f>IF(ISNUMBER(MATCH(Cleaned__without_null_date4[[#This Row],[Cleaned Transaction Date]],'Hari Libur'!$A$2:$A$13,0)),"Holiday",IF(WEEKDAY(Cleaned__without_null_date4[[#This Row],[Cleaned Transaction Date]],2)&gt;5,"Weekend","Weekday"))</f>
        <v>Weekday</v>
      </c>
    </row>
    <row r="6825" spans="1:11" x14ac:dyDescent="0.25">
      <c r="A6825" t="s">
        <v>6848</v>
      </c>
      <c r="B6825" t="s">
        <v>41</v>
      </c>
      <c r="C6825" s="3">
        <v>3</v>
      </c>
      <c r="D6825" s="5">
        <v>3</v>
      </c>
      <c r="E6825" s="5">
        <v>9</v>
      </c>
      <c r="F6825" t="s">
        <v>9</v>
      </c>
      <c r="G6825" t="s">
        <v>10</v>
      </c>
      <c r="H6825" s="4">
        <v>45025</v>
      </c>
      <c r="I6825" t="str">
        <f>TEXT(Cleaned__without_null_date4[[#This Row],[Cleaned Transaction Date]],"mmmm")</f>
        <v>April</v>
      </c>
      <c r="J6825" t="str">
        <f>TEXT(Cleaned__without_null_date4[[#This Row],[Cleaned Transaction Date]],"dddd")</f>
        <v>Sunday</v>
      </c>
      <c r="K6825" t="str">
        <f>IF(ISNUMBER(MATCH(Cleaned__without_null_date4[[#This Row],[Cleaned Transaction Date]],'Hari Libur'!$A$2:$A$13,0)),"Holiday",IF(WEEKDAY(Cleaned__without_null_date4[[#This Row],[Cleaned Transaction Date]],2)&gt;5,"Weekend","Weekday"))</f>
        <v>Weekend</v>
      </c>
    </row>
    <row r="6826" spans="1:11" x14ac:dyDescent="0.25">
      <c r="A6826" t="s">
        <v>6849</v>
      </c>
      <c r="B6826" t="s">
        <v>23</v>
      </c>
      <c r="C6826" s="3">
        <v>2</v>
      </c>
      <c r="D6826" s="5">
        <v>4</v>
      </c>
      <c r="E6826" s="5">
        <v>8</v>
      </c>
      <c r="F6826" t="s">
        <v>21</v>
      </c>
      <c r="G6826" t="s">
        <v>10</v>
      </c>
      <c r="H6826" s="4">
        <v>45034</v>
      </c>
      <c r="I6826" t="str">
        <f>TEXT(Cleaned__without_null_date4[[#This Row],[Cleaned Transaction Date]],"mmmm")</f>
        <v>April</v>
      </c>
      <c r="J6826" t="str">
        <f>TEXT(Cleaned__without_null_date4[[#This Row],[Cleaned Transaction Date]],"dddd")</f>
        <v>Tuesday</v>
      </c>
      <c r="K6826" t="str">
        <f>IF(ISNUMBER(MATCH(Cleaned__without_null_date4[[#This Row],[Cleaned Transaction Date]],'Hari Libur'!$A$2:$A$13,0)),"Holiday",IF(WEEKDAY(Cleaned__without_null_date4[[#This Row],[Cleaned Transaction Date]],2)&gt;5,"Weekend","Weekday"))</f>
        <v>Weekday</v>
      </c>
    </row>
    <row r="6827" spans="1:11" x14ac:dyDescent="0.25">
      <c r="A6827" t="s">
        <v>6850</v>
      </c>
      <c r="B6827" t="s">
        <v>16</v>
      </c>
      <c r="C6827" s="3">
        <v>4</v>
      </c>
      <c r="D6827" s="5">
        <v>1</v>
      </c>
      <c r="E6827" s="5">
        <v>4</v>
      </c>
      <c r="F6827" t="s">
        <v>13</v>
      </c>
      <c r="G6827" t="s">
        <v>14</v>
      </c>
      <c r="H6827" s="4">
        <v>45058</v>
      </c>
      <c r="I6827" t="str">
        <f>TEXT(Cleaned__without_null_date4[[#This Row],[Cleaned Transaction Date]],"mmmm")</f>
        <v>May</v>
      </c>
      <c r="J6827" t="str">
        <f>TEXT(Cleaned__without_null_date4[[#This Row],[Cleaned Transaction Date]],"dddd")</f>
        <v>Friday</v>
      </c>
      <c r="K6827" t="str">
        <f>IF(ISNUMBER(MATCH(Cleaned__without_null_date4[[#This Row],[Cleaned Transaction Date]],'Hari Libur'!$A$2:$A$13,0)),"Holiday",IF(WEEKDAY(Cleaned__without_null_date4[[#This Row],[Cleaned Transaction Date]],2)&gt;5,"Weekend","Weekday"))</f>
        <v>Weekday</v>
      </c>
    </row>
    <row r="6828" spans="1:11" x14ac:dyDescent="0.25">
      <c r="A6828" t="s">
        <v>6851</v>
      </c>
      <c r="B6828" t="s">
        <v>8</v>
      </c>
      <c r="C6828" s="3">
        <v>3</v>
      </c>
      <c r="D6828" s="5">
        <v>2</v>
      </c>
      <c r="E6828" s="5">
        <v>6</v>
      </c>
      <c r="F6828" t="s">
        <v>21</v>
      </c>
      <c r="G6828" t="s">
        <v>24</v>
      </c>
      <c r="H6828" s="4">
        <v>45210</v>
      </c>
      <c r="I6828" t="str">
        <f>TEXT(Cleaned__without_null_date4[[#This Row],[Cleaned Transaction Date]],"mmmm")</f>
        <v>October</v>
      </c>
      <c r="J6828" t="str">
        <f>TEXT(Cleaned__without_null_date4[[#This Row],[Cleaned Transaction Date]],"dddd")</f>
        <v>Wednesday</v>
      </c>
      <c r="K6828" t="str">
        <f>IF(ISNUMBER(MATCH(Cleaned__without_null_date4[[#This Row],[Cleaned Transaction Date]],'Hari Libur'!$A$2:$A$13,0)),"Holiday",IF(WEEKDAY(Cleaned__without_null_date4[[#This Row],[Cleaned Transaction Date]],2)&gt;5,"Weekend","Weekday"))</f>
        <v>Weekday</v>
      </c>
    </row>
    <row r="6829" spans="1:11" x14ac:dyDescent="0.25">
      <c r="A6829" t="s">
        <v>6852</v>
      </c>
      <c r="B6829" t="s">
        <v>8</v>
      </c>
      <c r="C6829" s="3">
        <v>2</v>
      </c>
      <c r="D6829" s="5">
        <v>2</v>
      </c>
      <c r="E6829" s="5">
        <v>4</v>
      </c>
      <c r="F6829" t="s">
        <v>21</v>
      </c>
      <c r="G6829" t="s">
        <v>14</v>
      </c>
      <c r="H6829" s="4">
        <v>45127</v>
      </c>
      <c r="I6829" t="str">
        <f>TEXT(Cleaned__without_null_date4[[#This Row],[Cleaned Transaction Date]],"mmmm")</f>
        <v>July</v>
      </c>
      <c r="J6829" t="str">
        <f>TEXT(Cleaned__without_null_date4[[#This Row],[Cleaned Transaction Date]],"dddd")</f>
        <v>Thursday</v>
      </c>
      <c r="K6829" t="str">
        <f>IF(ISNUMBER(MATCH(Cleaned__without_null_date4[[#This Row],[Cleaned Transaction Date]],'Hari Libur'!$A$2:$A$13,0)),"Holiday",IF(WEEKDAY(Cleaned__without_null_date4[[#This Row],[Cleaned Transaction Date]],2)&gt;5,"Weekend","Weekday"))</f>
        <v>Weekday</v>
      </c>
    </row>
    <row r="6830" spans="1:11" x14ac:dyDescent="0.25">
      <c r="A6830" t="s">
        <v>6853</v>
      </c>
      <c r="B6830" t="s">
        <v>12</v>
      </c>
      <c r="C6830" s="3">
        <v>2</v>
      </c>
      <c r="D6830" s="5">
        <v>3</v>
      </c>
      <c r="E6830" s="5">
        <v>6</v>
      </c>
      <c r="F6830" t="s">
        <v>13</v>
      </c>
      <c r="G6830" t="s">
        <v>14</v>
      </c>
      <c r="H6830" s="4">
        <v>44958</v>
      </c>
      <c r="I6830" t="str">
        <f>TEXT(Cleaned__without_null_date4[[#This Row],[Cleaned Transaction Date]],"mmmm")</f>
        <v>February</v>
      </c>
      <c r="J6830" t="str">
        <f>TEXT(Cleaned__without_null_date4[[#This Row],[Cleaned Transaction Date]],"dddd")</f>
        <v>Wednesday</v>
      </c>
      <c r="K6830" t="str">
        <f>IF(ISNUMBER(MATCH(Cleaned__without_null_date4[[#This Row],[Cleaned Transaction Date]],'Hari Libur'!$A$2:$A$13,0)),"Holiday",IF(WEEKDAY(Cleaned__without_null_date4[[#This Row],[Cleaned Transaction Date]],2)&gt;5,"Weekend","Weekday"))</f>
        <v>Weekday</v>
      </c>
    </row>
    <row r="6831" spans="1:11" x14ac:dyDescent="0.25">
      <c r="A6831" t="s">
        <v>6854</v>
      </c>
      <c r="B6831" t="s">
        <v>12</v>
      </c>
      <c r="C6831" s="3">
        <v>1</v>
      </c>
      <c r="D6831" s="5">
        <v>3</v>
      </c>
      <c r="E6831" s="5">
        <v>3</v>
      </c>
      <c r="F6831" t="s">
        <v>21</v>
      </c>
      <c r="G6831" t="s">
        <v>10</v>
      </c>
      <c r="H6831" s="4">
        <v>45027</v>
      </c>
      <c r="I6831" t="str">
        <f>TEXT(Cleaned__without_null_date4[[#This Row],[Cleaned Transaction Date]],"mmmm")</f>
        <v>April</v>
      </c>
      <c r="J6831" t="str">
        <f>TEXT(Cleaned__without_null_date4[[#This Row],[Cleaned Transaction Date]],"dddd")</f>
        <v>Tuesday</v>
      </c>
      <c r="K6831" t="str">
        <f>IF(ISNUMBER(MATCH(Cleaned__without_null_date4[[#This Row],[Cleaned Transaction Date]],'Hari Libur'!$A$2:$A$13,0)),"Holiday",IF(WEEKDAY(Cleaned__without_null_date4[[#This Row],[Cleaned Transaction Date]],2)&gt;5,"Weekend","Weekday"))</f>
        <v>Weekday</v>
      </c>
    </row>
    <row r="6832" spans="1:11" x14ac:dyDescent="0.25">
      <c r="A6832" t="s">
        <v>6855</v>
      </c>
      <c r="B6832" t="s">
        <v>37</v>
      </c>
      <c r="C6832" s="3">
        <v>5</v>
      </c>
      <c r="D6832" s="5">
        <v>1.5</v>
      </c>
      <c r="E6832" s="5">
        <v>7.5</v>
      </c>
      <c r="F6832" t="s">
        <v>21</v>
      </c>
      <c r="G6832" t="s">
        <v>10</v>
      </c>
      <c r="H6832" s="4">
        <v>45163</v>
      </c>
      <c r="I6832" t="str">
        <f>TEXT(Cleaned__without_null_date4[[#This Row],[Cleaned Transaction Date]],"mmmm")</f>
        <v>August</v>
      </c>
      <c r="J6832" t="str">
        <f>TEXT(Cleaned__without_null_date4[[#This Row],[Cleaned Transaction Date]],"dddd")</f>
        <v>Friday</v>
      </c>
      <c r="K6832" t="str">
        <f>IF(ISNUMBER(MATCH(Cleaned__without_null_date4[[#This Row],[Cleaned Transaction Date]],'Hari Libur'!$A$2:$A$13,0)),"Holiday",IF(WEEKDAY(Cleaned__without_null_date4[[#This Row],[Cleaned Transaction Date]],2)&gt;5,"Weekend","Weekday"))</f>
        <v>Weekday</v>
      </c>
    </row>
    <row r="6833" spans="1:11" x14ac:dyDescent="0.25">
      <c r="A6833" t="s">
        <v>6856</v>
      </c>
      <c r="B6833" t="s">
        <v>18</v>
      </c>
      <c r="C6833" s="3">
        <v>3</v>
      </c>
      <c r="D6833" s="5">
        <v>5</v>
      </c>
      <c r="E6833" s="5">
        <v>15</v>
      </c>
      <c r="F6833" t="s">
        <v>21</v>
      </c>
      <c r="G6833" t="s">
        <v>26</v>
      </c>
      <c r="H6833" s="4">
        <v>44938</v>
      </c>
      <c r="I6833" t="str">
        <f>TEXT(Cleaned__without_null_date4[[#This Row],[Cleaned Transaction Date]],"mmmm")</f>
        <v>January</v>
      </c>
      <c r="J6833" t="str">
        <f>TEXT(Cleaned__without_null_date4[[#This Row],[Cleaned Transaction Date]],"dddd")</f>
        <v>Thursday</v>
      </c>
      <c r="K6833" t="str">
        <f>IF(ISNUMBER(MATCH(Cleaned__without_null_date4[[#This Row],[Cleaned Transaction Date]],'Hari Libur'!$A$2:$A$13,0)),"Holiday",IF(WEEKDAY(Cleaned__without_null_date4[[#This Row],[Cleaned Transaction Date]],2)&gt;5,"Weekend","Weekday"))</f>
        <v>Weekday</v>
      </c>
    </row>
    <row r="6834" spans="1:11" x14ac:dyDescent="0.25">
      <c r="A6834" t="s">
        <v>6857</v>
      </c>
      <c r="B6834" t="s">
        <v>41</v>
      </c>
      <c r="C6834" s="3">
        <v>2</v>
      </c>
      <c r="D6834" s="5">
        <v>3</v>
      </c>
      <c r="E6834" s="5">
        <v>6</v>
      </c>
      <c r="F6834" t="s">
        <v>21</v>
      </c>
      <c r="G6834" t="s">
        <v>14</v>
      </c>
      <c r="H6834" s="4">
        <v>45215</v>
      </c>
      <c r="I6834" t="str">
        <f>TEXT(Cleaned__without_null_date4[[#This Row],[Cleaned Transaction Date]],"mmmm")</f>
        <v>October</v>
      </c>
      <c r="J6834" t="str">
        <f>TEXT(Cleaned__without_null_date4[[#This Row],[Cleaned Transaction Date]],"dddd")</f>
        <v>Monday</v>
      </c>
      <c r="K6834" t="str">
        <f>IF(ISNUMBER(MATCH(Cleaned__without_null_date4[[#This Row],[Cleaned Transaction Date]],'Hari Libur'!$A$2:$A$13,0)),"Holiday",IF(WEEKDAY(Cleaned__without_null_date4[[#This Row],[Cleaned Transaction Date]],2)&gt;5,"Weekend","Weekday"))</f>
        <v>Weekday</v>
      </c>
    </row>
    <row r="6835" spans="1:11" x14ac:dyDescent="0.25">
      <c r="A6835" t="s">
        <v>6858</v>
      </c>
      <c r="B6835" t="s">
        <v>18</v>
      </c>
      <c r="C6835" s="3">
        <v>5</v>
      </c>
      <c r="D6835" s="5">
        <v>5</v>
      </c>
      <c r="E6835" s="5">
        <v>25</v>
      </c>
      <c r="F6835" t="s">
        <v>13</v>
      </c>
      <c r="G6835" t="s">
        <v>10</v>
      </c>
      <c r="H6835" s="4">
        <v>44955</v>
      </c>
      <c r="I6835" t="str">
        <f>TEXT(Cleaned__without_null_date4[[#This Row],[Cleaned Transaction Date]],"mmmm")</f>
        <v>January</v>
      </c>
      <c r="J6835" t="str">
        <f>TEXT(Cleaned__without_null_date4[[#This Row],[Cleaned Transaction Date]],"dddd")</f>
        <v>Sunday</v>
      </c>
      <c r="K6835" t="str">
        <f>IF(ISNUMBER(MATCH(Cleaned__without_null_date4[[#This Row],[Cleaned Transaction Date]],'Hari Libur'!$A$2:$A$13,0)),"Holiday",IF(WEEKDAY(Cleaned__without_null_date4[[#This Row],[Cleaned Transaction Date]],2)&gt;5,"Weekend","Weekday"))</f>
        <v>Weekend</v>
      </c>
    </row>
    <row r="6836" spans="1:11" x14ac:dyDescent="0.25">
      <c r="A6836" t="s">
        <v>6859</v>
      </c>
      <c r="B6836" t="s">
        <v>18</v>
      </c>
      <c r="C6836" s="3">
        <v>4</v>
      </c>
      <c r="D6836" s="5">
        <v>5</v>
      </c>
      <c r="E6836" s="5">
        <v>20</v>
      </c>
      <c r="F6836" t="s">
        <v>9</v>
      </c>
      <c r="G6836" t="s">
        <v>24</v>
      </c>
      <c r="H6836" s="4">
        <v>45011</v>
      </c>
      <c r="I6836" t="str">
        <f>TEXT(Cleaned__without_null_date4[[#This Row],[Cleaned Transaction Date]],"mmmm")</f>
        <v>March</v>
      </c>
      <c r="J6836" t="str">
        <f>TEXT(Cleaned__without_null_date4[[#This Row],[Cleaned Transaction Date]],"dddd")</f>
        <v>Sunday</v>
      </c>
      <c r="K6836" t="str">
        <f>IF(ISNUMBER(MATCH(Cleaned__without_null_date4[[#This Row],[Cleaned Transaction Date]],'Hari Libur'!$A$2:$A$13,0)),"Holiday",IF(WEEKDAY(Cleaned__without_null_date4[[#This Row],[Cleaned Transaction Date]],2)&gt;5,"Weekend","Weekday"))</f>
        <v>Weekend</v>
      </c>
    </row>
    <row r="6837" spans="1:11" x14ac:dyDescent="0.25">
      <c r="A6837" t="s">
        <v>6860</v>
      </c>
      <c r="B6837" t="s">
        <v>41</v>
      </c>
      <c r="C6837" s="3">
        <v>4</v>
      </c>
      <c r="D6837" s="5">
        <v>3</v>
      </c>
      <c r="E6837" s="5">
        <v>12</v>
      </c>
      <c r="F6837" t="s">
        <v>21</v>
      </c>
      <c r="G6837" t="s">
        <v>14</v>
      </c>
      <c r="H6837" s="4">
        <v>44951</v>
      </c>
      <c r="I6837" t="str">
        <f>TEXT(Cleaned__without_null_date4[[#This Row],[Cleaned Transaction Date]],"mmmm")</f>
        <v>January</v>
      </c>
      <c r="J6837" t="str">
        <f>TEXT(Cleaned__without_null_date4[[#This Row],[Cleaned Transaction Date]],"dddd")</f>
        <v>Wednesday</v>
      </c>
      <c r="K6837" t="str">
        <f>IF(ISNUMBER(MATCH(Cleaned__without_null_date4[[#This Row],[Cleaned Transaction Date]],'Hari Libur'!$A$2:$A$13,0)),"Holiday",IF(WEEKDAY(Cleaned__without_null_date4[[#This Row],[Cleaned Transaction Date]],2)&gt;5,"Weekend","Weekday"))</f>
        <v>Weekday</v>
      </c>
    </row>
    <row r="6838" spans="1:11" x14ac:dyDescent="0.25">
      <c r="A6838" t="s">
        <v>6861</v>
      </c>
      <c r="B6838" t="s">
        <v>37</v>
      </c>
      <c r="C6838" s="3">
        <v>2</v>
      </c>
      <c r="D6838" s="5">
        <v>1.5</v>
      </c>
      <c r="E6838" s="5">
        <v>3</v>
      </c>
      <c r="F6838" t="s">
        <v>31</v>
      </c>
      <c r="G6838" t="s">
        <v>24</v>
      </c>
      <c r="H6838" s="4">
        <v>45052</v>
      </c>
      <c r="I6838" t="str">
        <f>TEXT(Cleaned__without_null_date4[[#This Row],[Cleaned Transaction Date]],"mmmm")</f>
        <v>May</v>
      </c>
      <c r="J6838" t="str">
        <f>TEXT(Cleaned__without_null_date4[[#This Row],[Cleaned Transaction Date]],"dddd")</f>
        <v>Saturday</v>
      </c>
      <c r="K6838" t="str">
        <f>IF(ISNUMBER(MATCH(Cleaned__without_null_date4[[#This Row],[Cleaned Transaction Date]],'Hari Libur'!$A$2:$A$13,0)),"Holiday",IF(WEEKDAY(Cleaned__without_null_date4[[#This Row],[Cleaned Transaction Date]],2)&gt;5,"Weekend","Weekday"))</f>
        <v>Weekend</v>
      </c>
    </row>
    <row r="6839" spans="1:11" x14ac:dyDescent="0.25">
      <c r="A6839" t="s">
        <v>6862</v>
      </c>
      <c r="B6839" t="s">
        <v>12</v>
      </c>
      <c r="C6839" s="3">
        <v>4</v>
      </c>
      <c r="D6839" s="5">
        <v>3</v>
      </c>
      <c r="E6839" s="5">
        <v>12</v>
      </c>
      <c r="F6839" t="s">
        <v>13</v>
      </c>
      <c r="G6839" t="s">
        <v>24</v>
      </c>
      <c r="H6839" s="4">
        <v>45099</v>
      </c>
      <c r="I6839" t="str">
        <f>TEXT(Cleaned__without_null_date4[[#This Row],[Cleaned Transaction Date]],"mmmm")</f>
        <v>June</v>
      </c>
      <c r="J6839" t="str">
        <f>TEXT(Cleaned__without_null_date4[[#This Row],[Cleaned Transaction Date]],"dddd")</f>
        <v>Thursday</v>
      </c>
      <c r="K6839" t="str">
        <f>IF(ISNUMBER(MATCH(Cleaned__without_null_date4[[#This Row],[Cleaned Transaction Date]],'Hari Libur'!$A$2:$A$13,0)),"Holiday",IF(WEEKDAY(Cleaned__without_null_date4[[#This Row],[Cleaned Transaction Date]],2)&gt;5,"Weekend","Weekday"))</f>
        <v>Weekday</v>
      </c>
    </row>
    <row r="6840" spans="1:11" x14ac:dyDescent="0.25">
      <c r="A6840" t="s">
        <v>6863</v>
      </c>
      <c r="B6840" t="s">
        <v>23</v>
      </c>
      <c r="C6840" s="3">
        <v>5</v>
      </c>
      <c r="D6840" s="5">
        <v>4</v>
      </c>
      <c r="E6840" s="5">
        <v>20</v>
      </c>
      <c r="F6840" t="s">
        <v>31</v>
      </c>
      <c r="G6840" t="s">
        <v>14</v>
      </c>
      <c r="H6840" s="4">
        <v>45184</v>
      </c>
      <c r="I6840" t="str">
        <f>TEXT(Cleaned__without_null_date4[[#This Row],[Cleaned Transaction Date]],"mmmm")</f>
        <v>September</v>
      </c>
      <c r="J6840" t="str">
        <f>TEXT(Cleaned__without_null_date4[[#This Row],[Cleaned Transaction Date]],"dddd")</f>
        <v>Friday</v>
      </c>
      <c r="K6840" t="str">
        <f>IF(ISNUMBER(MATCH(Cleaned__without_null_date4[[#This Row],[Cleaned Transaction Date]],'Hari Libur'!$A$2:$A$13,0)),"Holiday",IF(WEEKDAY(Cleaned__without_null_date4[[#This Row],[Cleaned Transaction Date]],2)&gt;5,"Weekend","Weekday"))</f>
        <v>Weekday</v>
      </c>
    </row>
    <row r="6841" spans="1:11" x14ac:dyDescent="0.25">
      <c r="A6841" t="s">
        <v>6864</v>
      </c>
      <c r="B6841" t="s">
        <v>12</v>
      </c>
      <c r="C6841" s="3">
        <v>1</v>
      </c>
      <c r="D6841" s="5">
        <v>3</v>
      </c>
      <c r="E6841" s="5">
        <v>3</v>
      </c>
      <c r="F6841" t="s">
        <v>9</v>
      </c>
      <c r="G6841" t="s">
        <v>14</v>
      </c>
      <c r="H6841" s="4">
        <v>45070</v>
      </c>
      <c r="I6841" t="str">
        <f>TEXT(Cleaned__without_null_date4[[#This Row],[Cleaned Transaction Date]],"mmmm")</f>
        <v>May</v>
      </c>
      <c r="J6841" t="str">
        <f>TEXT(Cleaned__without_null_date4[[#This Row],[Cleaned Transaction Date]],"dddd")</f>
        <v>Wednesday</v>
      </c>
      <c r="K6841" t="str">
        <f>IF(ISNUMBER(MATCH(Cleaned__without_null_date4[[#This Row],[Cleaned Transaction Date]],'Hari Libur'!$A$2:$A$13,0)),"Holiday",IF(WEEKDAY(Cleaned__without_null_date4[[#This Row],[Cleaned Transaction Date]],2)&gt;5,"Weekend","Weekday"))</f>
        <v>Weekday</v>
      </c>
    </row>
    <row r="6842" spans="1:11" x14ac:dyDescent="0.25">
      <c r="A6842" t="s">
        <v>6865</v>
      </c>
      <c r="B6842" t="s">
        <v>37</v>
      </c>
      <c r="C6842" s="3">
        <v>3</v>
      </c>
      <c r="D6842" s="5">
        <v>1.5</v>
      </c>
      <c r="E6842" s="5">
        <v>4.5</v>
      </c>
      <c r="F6842" t="s">
        <v>9</v>
      </c>
      <c r="G6842" t="s">
        <v>10</v>
      </c>
      <c r="H6842" s="4">
        <v>45017</v>
      </c>
      <c r="I6842" t="str">
        <f>TEXT(Cleaned__without_null_date4[[#This Row],[Cleaned Transaction Date]],"mmmm")</f>
        <v>April</v>
      </c>
      <c r="J6842" t="str">
        <f>TEXT(Cleaned__without_null_date4[[#This Row],[Cleaned Transaction Date]],"dddd")</f>
        <v>Saturday</v>
      </c>
      <c r="K6842" t="str">
        <f>IF(ISNUMBER(MATCH(Cleaned__without_null_date4[[#This Row],[Cleaned Transaction Date]],'Hari Libur'!$A$2:$A$13,0)),"Holiday",IF(WEEKDAY(Cleaned__without_null_date4[[#This Row],[Cleaned Transaction Date]],2)&gt;5,"Weekend","Weekday"))</f>
        <v>Weekend</v>
      </c>
    </row>
    <row r="6843" spans="1:11" x14ac:dyDescent="0.25">
      <c r="A6843" t="s">
        <v>6866</v>
      </c>
      <c r="B6843" t="s">
        <v>18</v>
      </c>
      <c r="C6843" s="3">
        <v>4</v>
      </c>
      <c r="D6843" s="5">
        <v>5</v>
      </c>
      <c r="E6843" s="5">
        <v>20</v>
      </c>
      <c r="F6843" t="s">
        <v>21</v>
      </c>
      <c r="G6843" t="s">
        <v>14</v>
      </c>
      <c r="H6843" s="4">
        <v>45131</v>
      </c>
      <c r="I6843" t="str">
        <f>TEXT(Cleaned__without_null_date4[[#This Row],[Cleaned Transaction Date]],"mmmm")</f>
        <v>July</v>
      </c>
      <c r="J6843" t="str">
        <f>TEXT(Cleaned__without_null_date4[[#This Row],[Cleaned Transaction Date]],"dddd")</f>
        <v>Monday</v>
      </c>
      <c r="K6843" t="str">
        <f>IF(ISNUMBER(MATCH(Cleaned__without_null_date4[[#This Row],[Cleaned Transaction Date]],'Hari Libur'!$A$2:$A$13,0)),"Holiday",IF(WEEKDAY(Cleaned__without_null_date4[[#This Row],[Cleaned Transaction Date]],2)&gt;5,"Weekend","Weekday"))</f>
        <v>Weekday</v>
      </c>
    </row>
    <row r="6844" spans="1:11" x14ac:dyDescent="0.25">
      <c r="A6844" t="s">
        <v>6867</v>
      </c>
      <c r="B6844" t="s">
        <v>23</v>
      </c>
      <c r="C6844" s="3">
        <v>5</v>
      </c>
      <c r="D6844" s="5">
        <v>4</v>
      </c>
      <c r="E6844" s="5">
        <v>20</v>
      </c>
      <c r="F6844" t="s">
        <v>31</v>
      </c>
      <c r="G6844" t="s">
        <v>24</v>
      </c>
      <c r="H6844" s="4">
        <v>45192</v>
      </c>
      <c r="I6844" t="str">
        <f>TEXT(Cleaned__without_null_date4[[#This Row],[Cleaned Transaction Date]],"mmmm")</f>
        <v>September</v>
      </c>
      <c r="J6844" t="str">
        <f>TEXT(Cleaned__without_null_date4[[#This Row],[Cleaned Transaction Date]],"dddd")</f>
        <v>Saturday</v>
      </c>
      <c r="K6844" t="str">
        <f>IF(ISNUMBER(MATCH(Cleaned__without_null_date4[[#This Row],[Cleaned Transaction Date]],'Hari Libur'!$A$2:$A$13,0)),"Holiday",IF(WEEKDAY(Cleaned__without_null_date4[[#This Row],[Cleaned Transaction Date]],2)&gt;5,"Weekend","Weekday"))</f>
        <v>Weekend</v>
      </c>
    </row>
    <row r="6845" spans="1:11" x14ac:dyDescent="0.25">
      <c r="A6845" t="s">
        <v>6868</v>
      </c>
      <c r="B6845" t="s">
        <v>12</v>
      </c>
      <c r="C6845" s="3">
        <v>5</v>
      </c>
      <c r="D6845" s="5">
        <v>3</v>
      </c>
      <c r="E6845" s="5">
        <v>15</v>
      </c>
      <c r="F6845" t="s">
        <v>13</v>
      </c>
      <c r="G6845" t="s">
        <v>24</v>
      </c>
      <c r="H6845" s="4">
        <v>45226</v>
      </c>
      <c r="I6845" t="str">
        <f>TEXT(Cleaned__without_null_date4[[#This Row],[Cleaned Transaction Date]],"mmmm")</f>
        <v>October</v>
      </c>
      <c r="J6845" t="str">
        <f>TEXT(Cleaned__without_null_date4[[#This Row],[Cleaned Transaction Date]],"dddd")</f>
        <v>Friday</v>
      </c>
      <c r="K6845" t="str">
        <f>IF(ISNUMBER(MATCH(Cleaned__without_null_date4[[#This Row],[Cleaned Transaction Date]],'Hari Libur'!$A$2:$A$13,0)),"Holiday",IF(WEEKDAY(Cleaned__without_null_date4[[#This Row],[Cleaned Transaction Date]],2)&gt;5,"Weekend","Weekday"))</f>
        <v>Weekday</v>
      </c>
    </row>
    <row r="6846" spans="1:11" x14ac:dyDescent="0.25">
      <c r="A6846" t="s">
        <v>6869</v>
      </c>
      <c r="B6846" t="s">
        <v>41</v>
      </c>
      <c r="C6846" s="3">
        <v>3</v>
      </c>
      <c r="D6846" s="5">
        <v>3</v>
      </c>
      <c r="E6846" s="5">
        <v>9</v>
      </c>
      <c r="F6846" t="s">
        <v>21</v>
      </c>
      <c r="G6846" t="s">
        <v>24</v>
      </c>
      <c r="H6846" s="4">
        <v>45013</v>
      </c>
      <c r="I6846" t="str">
        <f>TEXT(Cleaned__without_null_date4[[#This Row],[Cleaned Transaction Date]],"mmmm")</f>
        <v>March</v>
      </c>
      <c r="J6846" t="str">
        <f>TEXT(Cleaned__without_null_date4[[#This Row],[Cleaned Transaction Date]],"dddd")</f>
        <v>Tuesday</v>
      </c>
      <c r="K6846" t="str">
        <f>IF(ISNUMBER(MATCH(Cleaned__without_null_date4[[#This Row],[Cleaned Transaction Date]],'Hari Libur'!$A$2:$A$13,0)),"Holiday",IF(WEEKDAY(Cleaned__without_null_date4[[#This Row],[Cleaned Transaction Date]],2)&gt;5,"Weekend","Weekday"))</f>
        <v>Weekday</v>
      </c>
    </row>
    <row r="6847" spans="1:11" x14ac:dyDescent="0.25">
      <c r="A6847" t="s">
        <v>6870</v>
      </c>
      <c r="B6847" t="s">
        <v>23</v>
      </c>
      <c r="C6847" s="3">
        <v>4</v>
      </c>
      <c r="D6847" s="5">
        <v>4</v>
      </c>
      <c r="E6847" s="5">
        <v>16</v>
      </c>
      <c r="F6847" t="s">
        <v>13</v>
      </c>
      <c r="G6847" t="s">
        <v>10</v>
      </c>
      <c r="H6847" s="4">
        <v>45074</v>
      </c>
      <c r="I6847" t="str">
        <f>TEXT(Cleaned__without_null_date4[[#This Row],[Cleaned Transaction Date]],"mmmm")</f>
        <v>May</v>
      </c>
      <c r="J6847" t="str">
        <f>TEXT(Cleaned__without_null_date4[[#This Row],[Cleaned Transaction Date]],"dddd")</f>
        <v>Sunday</v>
      </c>
      <c r="K6847" t="str">
        <f>IF(ISNUMBER(MATCH(Cleaned__without_null_date4[[#This Row],[Cleaned Transaction Date]],'Hari Libur'!$A$2:$A$13,0)),"Holiday",IF(WEEKDAY(Cleaned__without_null_date4[[#This Row],[Cleaned Transaction Date]],2)&gt;5,"Weekend","Weekday"))</f>
        <v>Weekend</v>
      </c>
    </row>
    <row r="6848" spans="1:11" x14ac:dyDescent="0.25">
      <c r="A6848" t="s">
        <v>6871</v>
      </c>
      <c r="B6848" t="s">
        <v>28</v>
      </c>
      <c r="C6848" s="3">
        <v>4</v>
      </c>
      <c r="D6848" s="5">
        <v>4</v>
      </c>
      <c r="E6848" s="5">
        <v>16</v>
      </c>
      <c r="F6848" t="s">
        <v>21</v>
      </c>
      <c r="G6848" t="s">
        <v>14</v>
      </c>
      <c r="H6848" s="4">
        <v>44997</v>
      </c>
      <c r="I6848" t="str">
        <f>TEXT(Cleaned__without_null_date4[[#This Row],[Cleaned Transaction Date]],"mmmm")</f>
        <v>March</v>
      </c>
      <c r="J6848" t="str">
        <f>TEXT(Cleaned__without_null_date4[[#This Row],[Cleaned Transaction Date]],"dddd")</f>
        <v>Sunday</v>
      </c>
      <c r="K6848" t="str">
        <f>IF(ISNUMBER(MATCH(Cleaned__without_null_date4[[#This Row],[Cleaned Transaction Date]],'Hari Libur'!$A$2:$A$13,0)),"Holiday",IF(WEEKDAY(Cleaned__without_null_date4[[#This Row],[Cleaned Transaction Date]],2)&gt;5,"Weekend","Weekday"))</f>
        <v>Weekend</v>
      </c>
    </row>
    <row r="6849" spans="1:11" x14ac:dyDescent="0.25">
      <c r="A6849" t="s">
        <v>6872</v>
      </c>
      <c r="B6849" t="s">
        <v>28</v>
      </c>
      <c r="C6849" s="3">
        <v>4</v>
      </c>
      <c r="D6849" s="5">
        <v>4</v>
      </c>
      <c r="E6849" s="5">
        <v>16</v>
      </c>
      <c r="F6849" t="s">
        <v>31</v>
      </c>
      <c r="G6849" t="s">
        <v>10</v>
      </c>
      <c r="H6849" s="4">
        <v>45214</v>
      </c>
      <c r="I6849" t="str">
        <f>TEXT(Cleaned__without_null_date4[[#This Row],[Cleaned Transaction Date]],"mmmm")</f>
        <v>October</v>
      </c>
      <c r="J6849" t="str">
        <f>TEXT(Cleaned__without_null_date4[[#This Row],[Cleaned Transaction Date]],"dddd")</f>
        <v>Sunday</v>
      </c>
      <c r="K6849" t="str">
        <f>IF(ISNUMBER(MATCH(Cleaned__without_null_date4[[#This Row],[Cleaned Transaction Date]],'Hari Libur'!$A$2:$A$13,0)),"Holiday",IF(WEEKDAY(Cleaned__without_null_date4[[#This Row],[Cleaned Transaction Date]],2)&gt;5,"Weekend","Weekday"))</f>
        <v>Weekend</v>
      </c>
    </row>
    <row r="6850" spans="1:11" x14ac:dyDescent="0.25">
      <c r="A6850" t="s">
        <v>6873</v>
      </c>
      <c r="B6850" t="s">
        <v>16</v>
      </c>
      <c r="C6850" s="3">
        <v>4</v>
      </c>
      <c r="D6850" s="5">
        <v>1</v>
      </c>
      <c r="E6850" s="5">
        <v>4</v>
      </c>
      <c r="F6850" t="s">
        <v>26</v>
      </c>
      <c r="G6850" t="s">
        <v>10</v>
      </c>
      <c r="H6850" s="4">
        <v>45237</v>
      </c>
      <c r="I6850" t="str">
        <f>TEXT(Cleaned__without_null_date4[[#This Row],[Cleaned Transaction Date]],"mmmm")</f>
        <v>November</v>
      </c>
      <c r="J6850" t="str">
        <f>TEXT(Cleaned__without_null_date4[[#This Row],[Cleaned Transaction Date]],"dddd")</f>
        <v>Tuesday</v>
      </c>
      <c r="K6850" t="str">
        <f>IF(ISNUMBER(MATCH(Cleaned__without_null_date4[[#This Row],[Cleaned Transaction Date]],'Hari Libur'!$A$2:$A$13,0)),"Holiday",IF(WEEKDAY(Cleaned__without_null_date4[[#This Row],[Cleaned Transaction Date]],2)&gt;5,"Weekend","Weekday"))</f>
        <v>Weekday</v>
      </c>
    </row>
    <row r="6851" spans="1:11" x14ac:dyDescent="0.25">
      <c r="A6851" t="s">
        <v>6874</v>
      </c>
      <c r="B6851" t="s">
        <v>26</v>
      </c>
      <c r="C6851" s="3">
        <v>3</v>
      </c>
      <c r="D6851" s="5">
        <v>3</v>
      </c>
      <c r="E6851" s="5">
        <v>9</v>
      </c>
      <c r="F6851" t="s">
        <v>26</v>
      </c>
      <c r="G6851" t="s">
        <v>26</v>
      </c>
      <c r="H6851" s="4">
        <v>45182</v>
      </c>
      <c r="I6851" t="str">
        <f>TEXT(Cleaned__without_null_date4[[#This Row],[Cleaned Transaction Date]],"mmmm")</f>
        <v>September</v>
      </c>
      <c r="J6851" t="str">
        <f>TEXT(Cleaned__without_null_date4[[#This Row],[Cleaned Transaction Date]],"dddd")</f>
        <v>Wednesday</v>
      </c>
      <c r="K6851" t="str">
        <f>IF(ISNUMBER(MATCH(Cleaned__without_null_date4[[#This Row],[Cleaned Transaction Date]],'Hari Libur'!$A$2:$A$13,0)),"Holiday",IF(WEEKDAY(Cleaned__without_null_date4[[#This Row],[Cleaned Transaction Date]],2)&gt;5,"Weekend","Weekday"))</f>
        <v>Weekday</v>
      </c>
    </row>
    <row r="6852" spans="1:11" x14ac:dyDescent="0.25">
      <c r="A6852" t="s">
        <v>6875</v>
      </c>
      <c r="B6852" t="s">
        <v>26</v>
      </c>
      <c r="C6852" s="3">
        <v>5</v>
      </c>
      <c r="D6852" s="5">
        <v>4</v>
      </c>
      <c r="E6852" s="5">
        <v>20</v>
      </c>
      <c r="F6852" t="s">
        <v>9</v>
      </c>
      <c r="G6852" t="s">
        <v>14</v>
      </c>
      <c r="H6852" s="4">
        <v>44967</v>
      </c>
      <c r="I6852" t="str">
        <f>TEXT(Cleaned__without_null_date4[[#This Row],[Cleaned Transaction Date]],"mmmm")</f>
        <v>February</v>
      </c>
      <c r="J6852" t="str">
        <f>TEXT(Cleaned__without_null_date4[[#This Row],[Cleaned Transaction Date]],"dddd")</f>
        <v>Friday</v>
      </c>
      <c r="K6852" t="str">
        <f>IF(ISNUMBER(MATCH(Cleaned__without_null_date4[[#This Row],[Cleaned Transaction Date]],'Hari Libur'!$A$2:$A$13,0)),"Holiday",IF(WEEKDAY(Cleaned__without_null_date4[[#This Row],[Cleaned Transaction Date]],2)&gt;5,"Weekend","Weekday"))</f>
        <v>Weekday</v>
      </c>
    </row>
    <row r="6853" spans="1:11" x14ac:dyDescent="0.25">
      <c r="A6853" t="s">
        <v>6876</v>
      </c>
      <c r="B6853" t="s">
        <v>8</v>
      </c>
      <c r="C6853" s="3">
        <v>4</v>
      </c>
      <c r="D6853" s="5">
        <v>2</v>
      </c>
      <c r="E6853" s="5">
        <v>8</v>
      </c>
      <c r="F6853" t="s">
        <v>21</v>
      </c>
      <c r="G6853" t="s">
        <v>14</v>
      </c>
      <c r="H6853" s="4">
        <v>45275</v>
      </c>
      <c r="I6853" t="str">
        <f>TEXT(Cleaned__without_null_date4[[#This Row],[Cleaned Transaction Date]],"mmmm")</f>
        <v>December</v>
      </c>
      <c r="J6853" t="str">
        <f>TEXT(Cleaned__without_null_date4[[#This Row],[Cleaned Transaction Date]],"dddd")</f>
        <v>Friday</v>
      </c>
      <c r="K6853" t="str">
        <f>IF(ISNUMBER(MATCH(Cleaned__without_null_date4[[#This Row],[Cleaned Transaction Date]],'Hari Libur'!$A$2:$A$13,0)),"Holiday",IF(WEEKDAY(Cleaned__without_null_date4[[#This Row],[Cleaned Transaction Date]],2)&gt;5,"Weekend","Weekday"))</f>
        <v>Weekday</v>
      </c>
    </row>
    <row r="6854" spans="1:11" x14ac:dyDescent="0.25">
      <c r="A6854" t="s">
        <v>6877</v>
      </c>
      <c r="B6854" t="s">
        <v>12</v>
      </c>
      <c r="C6854" s="3">
        <v>2</v>
      </c>
      <c r="D6854" s="5">
        <v>3</v>
      </c>
      <c r="E6854" s="5">
        <v>6</v>
      </c>
      <c r="F6854" t="s">
        <v>31</v>
      </c>
      <c r="G6854" t="s">
        <v>26</v>
      </c>
      <c r="H6854" s="4">
        <v>45066</v>
      </c>
      <c r="I6854" t="str">
        <f>TEXT(Cleaned__without_null_date4[[#This Row],[Cleaned Transaction Date]],"mmmm")</f>
        <v>May</v>
      </c>
      <c r="J6854" t="str">
        <f>TEXT(Cleaned__without_null_date4[[#This Row],[Cleaned Transaction Date]],"dddd")</f>
        <v>Saturday</v>
      </c>
      <c r="K6854" t="str">
        <f>IF(ISNUMBER(MATCH(Cleaned__without_null_date4[[#This Row],[Cleaned Transaction Date]],'Hari Libur'!$A$2:$A$13,0)),"Holiday",IF(WEEKDAY(Cleaned__without_null_date4[[#This Row],[Cleaned Transaction Date]],2)&gt;5,"Weekend","Weekday"))</f>
        <v>Weekend</v>
      </c>
    </row>
    <row r="6855" spans="1:11" x14ac:dyDescent="0.25">
      <c r="A6855" t="s">
        <v>6878</v>
      </c>
      <c r="B6855" t="s">
        <v>41</v>
      </c>
      <c r="C6855" s="3">
        <v>2</v>
      </c>
      <c r="D6855" s="5">
        <v>3</v>
      </c>
      <c r="E6855" s="5">
        <v>6</v>
      </c>
      <c r="F6855" t="s">
        <v>21</v>
      </c>
      <c r="G6855" t="s">
        <v>10</v>
      </c>
      <c r="H6855" s="4">
        <v>45242</v>
      </c>
      <c r="I6855" t="str">
        <f>TEXT(Cleaned__without_null_date4[[#This Row],[Cleaned Transaction Date]],"mmmm")</f>
        <v>November</v>
      </c>
      <c r="J6855" t="str">
        <f>TEXT(Cleaned__without_null_date4[[#This Row],[Cleaned Transaction Date]],"dddd")</f>
        <v>Sunday</v>
      </c>
      <c r="K6855" t="str">
        <f>IF(ISNUMBER(MATCH(Cleaned__without_null_date4[[#This Row],[Cleaned Transaction Date]],'Hari Libur'!$A$2:$A$13,0)),"Holiday",IF(WEEKDAY(Cleaned__without_null_date4[[#This Row],[Cleaned Transaction Date]],2)&gt;5,"Weekend","Weekday"))</f>
        <v>Weekend</v>
      </c>
    </row>
    <row r="6856" spans="1:11" x14ac:dyDescent="0.25">
      <c r="A6856" t="s">
        <v>6879</v>
      </c>
      <c r="B6856" t="s">
        <v>41</v>
      </c>
      <c r="C6856" s="3">
        <v>3</v>
      </c>
      <c r="D6856" s="5">
        <v>3</v>
      </c>
      <c r="E6856" s="5">
        <v>9</v>
      </c>
      <c r="F6856" t="s">
        <v>31</v>
      </c>
      <c r="G6856" t="s">
        <v>24</v>
      </c>
      <c r="H6856" s="4">
        <v>45085</v>
      </c>
      <c r="I6856" t="str">
        <f>TEXT(Cleaned__without_null_date4[[#This Row],[Cleaned Transaction Date]],"mmmm")</f>
        <v>June</v>
      </c>
      <c r="J6856" t="str">
        <f>TEXT(Cleaned__without_null_date4[[#This Row],[Cleaned Transaction Date]],"dddd")</f>
        <v>Thursday</v>
      </c>
      <c r="K6856" t="str">
        <f>IF(ISNUMBER(MATCH(Cleaned__without_null_date4[[#This Row],[Cleaned Transaction Date]],'Hari Libur'!$A$2:$A$13,0)),"Holiday",IF(WEEKDAY(Cleaned__without_null_date4[[#This Row],[Cleaned Transaction Date]],2)&gt;5,"Weekend","Weekday"))</f>
        <v>Weekday</v>
      </c>
    </row>
    <row r="6857" spans="1:11" x14ac:dyDescent="0.25">
      <c r="A6857" t="s">
        <v>6880</v>
      </c>
      <c r="B6857" t="s">
        <v>41</v>
      </c>
      <c r="C6857" s="3">
        <v>3</v>
      </c>
      <c r="D6857" s="5">
        <v>3</v>
      </c>
      <c r="E6857" s="5">
        <v>9</v>
      </c>
      <c r="F6857" t="s">
        <v>26</v>
      </c>
      <c r="G6857" t="s">
        <v>24</v>
      </c>
      <c r="H6857" s="4">
        <v>45011</v>
      </c>
      <c r="I6857" t="str">
        <f>TEXT(Cleaned__without_null_date4[[#This Row],[Cleaned Transaction Date]],"mmmm")</f>
        <v>March</v>
      </c>
      <c r="J6857" t="str">
        <f>TEXT(Cleaned__without_null_date4[[#This Row],[Cleaned Transaction Date]],"dddd")</f>
        <v>Sunday</v>
      </c>
      <c r="K6857" t="str">
        <f>IF(ISNUMBER(MATCH(Cleaned__without_null_date4[[#This Row],[Cleaned Transaction Date]],'Hari Libur'!$A$2:$A$13,0)),"Holiday",IF(WEEKDAY(Cleaned__without_null_date4[[#This Row],[Cleaned Transaction Date]],2)&gt;5,"Weekend","Weekday"))</f>
        <v>Weekend</v>
      </c>
    </row>
    <row r="6858" spans="1:11" x14ac:dyDescent="0.25">
      <c r="A6858" t="s">
        <v>6881</v>
      </c>
      <c r="B6858" t="s">
        <v>12</v>
      </c>
      <c r="C6858" s="3">
        <v>1</v>
      </c>
      <c r="D6858" s="5">
        <v>3</v>
      </c>
      <c r="E6858" s="5">
        <v>3</v>
      </c>
      <c r="F6858" t="s">
        <v>31</v>
      </c>
      <c r="G6858" t="s">
        <v>14</v>
      </c>
      <c r="H6858" s="4">
        <v>44930</v>
      </c>
      <c r="I6858" t="str">
        <f>TEXT(Cleaned__without_null_date4[[#This Row],[Cleaned Transaction Date]],"mmmm")</f>
        <v>January</v>
      </c>
      <c r="J6858" t="str">
        <f>TEXT(Cleaned__without_null_date4[[#This Row],[Cleaned Transaction Date]],"dddd")</f>
        <v>Wednesday</v>
      </c>
      <c r="K6858" t="str">
        <f>IF(ISNUMBER(MATCH(Cleaned__without_null_date4[[#This Row],[Cleaned Transaction Date]],'Hari Libur'!$A$2:$A$13,0)),"Holiday",IF(WEEKDAY(Cleaned__without_null_date4[[#This Row],[Cleaned Transaction Date]],2)&gt;5,"Weekend","Weekday"))</f>
        <v>Weekday</v>
      </c>
    </row>
    <row r="6859" spans="1:11" x14ac:dyDescent="0.25">
      <c r="A6859" t="s">
        <v>6882</v>
      </c>
      <c r="B6859" t="s">
        <v>23</v>
      </c>
      <c r="C6859" s="3">
        <v>3</v>
      </c>
      <c r="D6859" s="5">
        <v>4</v>
      </c>
      <c r="E6859" s="5">
        <v>12</v>
      </c>
      <c r="F6859" t="s">
        <v>31</v>
      </c>
      <c r="G6859" t="s">
        <v>24</v>
      </c>
      <c r="H6859" s="4">
        <v>44972</v>
      </c>
      <c r="I6859" t="str">
        <f>TEXT(Cleaned__without_null_date4[[#This Row],[Cleaned Transaction Date]],"mmmm")</f>
        <v>February</v>
      </c>
      <c r="J6859" t="str">
        <f>TEXT(Cleaned__without_null_date4[[#This Row],[Cleaned Transaction Date]],"dddd")</f>
        <v>Wednesday</v>
      </c>
      <c r="K6859" t="str">
        <f>IF(ISNUMBER(MATCH(Cleaned__without_null_date4[[#This Row],[Cleaned Transaction Date]],'Hari Libur'!$A$2:$A$13,0)),"Holiday",IF(WEEKDAY(Cleaned__without_null_date4[[#This Row],[Cleaned Transaction Date]],2)&gt;5,"Weekend","Weekday"))</f>
        <v>Weekday</v>
      </c>
    </row>
    <row r="6860" spans="1:11" x14ac:dyDescent="0.25">
      <c r="A6860" t="s">
        <v>6883</v>
      </c>
      <c r="B6860" t="s">
        <v>41</v>
      </c>
      <c r="C6860" s="3">
        <v>3</v>
      </c>
      <c r="D6860" s="5">
        <v>3</v>
      </c>
      <c r="E6860" s="5">
        <v>9</v>
      </c>
      <c r="F6860" t="s">
        <v>31</v>
      </c>
      <c r="G6860" t="s">
        <v>10</v>
      </c>
      <c r="H6860" s="4">
        <v>45049</v>
      </c>
      <c r="I6860" t="str">
        <f>TEXT(Cleaned__without_null_date4[[#This Row],[Cleaned Transaction Date]],"mmmm")</f>
        <v>May</v>
      </c>
      <c r="J6860" t="str">
        <f>TEXT(Cleaned__without_null_date4[[#This Row],[Cleaned Transaction Date]],"dddd")</f>
        <v>Wednesday</v>
      </c>
      <c r="K6860" t="str">
        <f>IF(ISNUMBER(MATCH(Cleaned__without_null_date4[[#This Row],[Cleaned Transaction Date]],'Hari Libur'!$A$2:$A$13,0)),"Holiday",IF(WEEKDAY(Cleaned__without_null_date4[[#This Row],[Cleaned Transaction Date]],2)&gt;5,"Weekend","Weekday"))</f>
        <v>Weekday</v>
      </c>
    </row>
    <row r="6861" spans="1:11" x14ac:dyDescent="0.25">
      <c r="A6861" t="s">
        <v>6884</v>
      </c>
      <c r="B6861" t="s">
        <v>41</v>
      </c>
      <c r="C6861" s="3">
        <v>5</v>
      </c>
      <c r="D6861" s="5">
        <v>3</v>
      </c>
      <c r="E6861" s="5">
        <v>15</v>
      </c>
      <c r="F6861" t="s">
        <v>21</v>
      </c>
      <c r="G6861" t="s">
        <v>19</v>
      </c>
      <c r="H6861" s="4">
        <v>45212</v>
      </c>
      <c r="I6861" t="str">
        <f>TEXT(Cleaned__without_null_date4[[#This Row],[Cleaned Transaction Date]],"mmmm")</f>
        <v>October</v>
      </c>
      <c r="J6861" t="str">
        <f>TEXT(Cleaned__without_null_date4[[#This Row],[Cleaned Transaction Date]],"dddd")</f>
        <v>Friday</v>
      </c>
      <c r="K6861" t="str">
        <f>IF(ISNUMBER(MATCH(Cleaned__without_null_date4[[#This Row],[Cleaned Transaction Date]],'Hari Libur'!$A$2:$A$13,0)),"Holiday",IF(WEEKDAY(Cleaned__without_null_date4[[#This Row],[Cleaned Transaction Date]],2)&gt;5,"Weekend","Weekday"))</f>
        <v>Weekday</v>
      </c>
    </row>
    <row r="6862" spans="1:11" x14ac:dyDescent="0.25">
      <c r="A6862" t="s">
        <v>6885</v>
      </c>
      <c r="B6862" t="s">
        <v>37</v>
      </c>
      <c r="C6862" s="3">
        <v>4</v>
      </c>
      <c r="D6862" s="5">
        <v>1.5</v>
      </c>
      <c r="E6862" s="5">
        <v>6</v>
      </c>
      <c r="F6862" t="s">
        <v>9</v>
      </c>
      <c r="G6862" t="s">
        <v>14</v>
      </c>
      <c r="H6862" s="4">
        <v>44964</v>
      </c>
      <c r="I6862" t="str">
        <f>TEXT(Cleaned__without_null_date4[[#This Row],[Cleaned Transaction Date]],"mmmm")</f>
        <v>February</v>
      </c>
      <c r="J6862" t="str">
        <f>TEXT(Cleaned__without_null_date4[[#This Row],[Cleaned Transaction Date]],"dddd")</f>
        <v>Tuesday</v>
      </c>
      <c r="K6862" t="str">
        <f>IF(ISNUMBER(MATCH(Cleaned__without_null_date4[[#This Row],[Cleaned Transaction Date]],'Hari Libur'!$A$2:$A$13,0)),"Holiday",IF(WEEKDAY(Cleaned__without_null_date4[[#This Row],[Cleaned Transaction Date]],2)&gt;5,"Weekend","Weekday"))</f>
        <v>Weekday</v>
      </c>
    </row>
    <row r="6863" spans="1:11" x14ac:dyDescent="0.25">
      <c r="A6863" t="s">
        <v>6886</v>
      </c>
      <c r="B6863" t="s">
        <v>16</v>
      </c>
      <c r="C6863" s="3">
        <v>1</v>
      </c>
      <c r="D6863" s="5">
        <v>1</v>
      </c>
      <c r="E6863" s="5">
        <v>1</v>
      </c>
      <c r="F6863" t="s">
        <v>31</v>
      </c>
      <c r="G6863" t="s">
        <v>10</v>
      </c>
      <c r="H6863" s="4">
        <v>45089</v>
      </c>
      <c r="I6863" t="str">
        <f>TEXT(Cleaned__without_null_date4[[#This Row],[Cleaned Transaction Date]],"mmmm")</f>
        <v>June</v>
      </c>
      <c r="J6863" t="str">
        <f>TEXT(Cleaned__without_null_date4[[#This Row],[Cleaned Transaction Date]],"dddd")</f>
        <v>Monday</v>
      </c>
      <c r="K6863" t="str">
        <f>IF(ISNUMBER(MATCH(Cleaned__without_null_date4[[#This Row],[Cleaned Transaction Date]],'Hari Libur'!$A$2:$A$13,0)),"Holiday",IF(WEEKDAY(Cleaned__without_null_date4[[#This Row],[Cleaned Transaction Date]],2)&gt;5,"Weekend","Weekday"))</f>
        <v>Weekday</v>
      </c>
    </row>
    <row r="6864" spans="1:11" x14ac:dyDescent="0.25">
      <c r="A6864" t="s">
        <v>6887</v>
      </c>
      <c r="B6864" t="s">
        <v>16</v>
      </c>
      <c r="C6864" s="3">
        <v>2</v>
      </c>
      <c r="D6864" s="5">
        <v>1</v>
      </c>
      <c r="E6864" s="5">
        <v>2</v>
      </c>
      <c r="F6864" t="s">
        <v>31</v>
      </c>
      <c r="G6864" t="s">
        <v>14</v>
      </c>
      <c r="H6864" s="4">
        <v>45215</v>
      </c>
      <c r="I6864" t="str">
        <f>TEXT(Cleaned__without_null_date4[[#This Row],[Cleaned Transaction Date]],"mmmm")</f>
        <v>October</v>
      </c>
      <c r="J6864" t="str">
        <f>TEXT(Cleaned__without_null_date4[[#This Row],[Cleaned Transaction Date]],"dddd")</f>
        <v>Monday</v>
      </c>
      <c r="K6864" t="str">
        <f>IF(ISNUMBER(MATCH(Cleaned__without_null_date4[[#This Row],[Cleaned Transaction Date]],'Hari Libur'!$A$2:$A$13,0)),"Holiday",IF(WEEKDAY(Cleaned__without_null_date4[[#This Row],[Cleaned Transaction Date]],2)&gt;5,"Weekend","Weekday"))</f>
        <v>Weekday</v>
      </c>
    </row>
    <row r="6865" spans="1:11" x14ac:dyDescent="0.25">
      <c r="A6865" t="s">
        <v>6888</v>
      </c>
      <c r="B6865" t="s">
        <v>18</v>
      </c>
      <c r="C6865" s="3">
        <v>5</v>
      </c>
      <c r="D6865" s="5">
        <v>5</v>
      </c>
      <c r="E6865" s="5">
        <v>25</v>
      </c>
      <c r="F6865" t="s">
        <v>13</v>
      </c>
      <c r="G6865" t="s">
        <v>14</v>
      </c>
      <c r="H6865" s="4">
        <v>44931</v>
      </c>
      <c r="I6865" t="str">
        <f>TEXT(Cleaned__without_null_date4[[#This Row],[Cleaned Transaction Date]],"mmmm")</f>
        <v>January</v>
      </c>
      <c r="J6865" t="str">
        <f>TEXT(Cleaned__without_null_date4[[#This Row],[Cleaned Transaction Date]],"dddd")</f>
        <v>Thursday</v>
      </c>
      <c r="K6865" t="str">
        <f>IF(ISNUMBER(MATCH(Cleaned__without_null_date4[[#This Row],[Cleaned Transaction Date]],'Hari Libur'!$A$2:$A$13,0)),"Holiday",IF(WEEKDAY(Cleaned__without_null_date4[[#This Row],[Cleaned Transaction Date]],2)&gt;5,"Weekend","Weekday"))</f>
        <v>Weekday</v>
      </c>
    </row>
    <row r="6866" spans="1:11" x14ac:dyDescent="0.25">
      <c r="A6866" t="s">
        <v>6889</v>
      </c>
      <c r="B6866" t="s">
        <v>28</v>
      </c>
      <c r="C6866" s="3">
        <v>2</v>
      </c>
      <c r="D6866" s="5">
        <v>4</v>
      </c>
      <c r="E6866" s="5">
        <v>8</v>
      </c>
      <c r="F6866" t="s">
        <v>19</v>
      </c>
      <c r="G6866" t="s">
        <v>24</v>
      </c>
      <c r="H6866" s="4">
        <v>45085</v>
      </c>
      <c r="I6866" t="str">
        <f>TEXT(Cleaned__without_null_date4[[#This Row],[Cleaned Transaction Date]],"mmmm")</f>
        <v>June</v>
      </c>
      <c r="J6866" t="str">
        <f>TEXT(Cleaned__without_null_date4[[#This Row],[Cleaned Transaction Date]],"dddd")</f>
        <v>Thursday</v>
      </c>
      <c r="K6866" t="str">
        <f>IF(ISNUMBER(MATCH(Cleaned__without_null_date4[[#This Row],[Cleaned Transaction Date]],'Hari Libur'!$A$2:$A$13,0)),"Holiday",IF(WEEKDAY(Cleaned__without_null_date4[[#This Row],[Cleaned Transaction Date]],2)&gt;5,"Weekend","Weekday"))</f>
        <v>Weekday</v>
      </c>
    </row>
    <row r="6867" spans="1:11" x14ac:dyDescent="0.25">
      <c r="A6867" t="s">
        <v>6890</v>
      </c>
      <c r="B6867" t="s">
        <v>37</v>
      </c>
      <c r="C6867" s="3">
        <v>4</v>
      </c>
      <c r="D6867" s="5">
        <v>1.5</v>
      </c>
      <c r="E6867" s="5">
        <v>6</v>
      </c>
      <c r="F6867" t="s">
        <v>21</v>
      </c>
      <c r="G6867" t="s">
        <v>24</v>
      </c>
      <c r="H6867" s="4">
        <v>44937</v>
      </c>
      <c r="I6867" t="str">
        <f>TEXT(Cleaned__without_null_date4[[#This Row],[Cleaned Transaction Date]],"mmmm")</f>
        <v>January</v>
      </c>
      <c r="J6867" t="str">
        <f>TEXT(Cleaned__without_null_date4[[#This Row],[Cleaned Transaction Date]],"dddd")</f>
        <v>Wednesday</v>
      </c>
      <c r="K6867" t="str">
        <f>IF(ISNUMBER(MATCH(Cleaned__without_null_date4[[#This Row],[Cleaned Transaction Date]],'Hari Libur'!$A$2:$A$13,0)),"Holiday",IF(WEEKDAY(Cleaned__without_null_date4[[#This Row],[Cleaned Transaction Date]],2)&gt;5,"Weekend","Weekday"))</f>
        <v>Weekday</v>
      </c>
    </row>
    <row r="6868" spans="1:11" x14ac:dyDescent="0.25">
      <c r="A6868" t="s">
        <v>6891</v>
      </c>
      <c r="B6868" t="s">
        <v>28</v>
      </c>
      <c r="C6868" s="3">
        <v>5</v>
      </c>
      <c r="D6868" s="5">
        <v>4</v>
      </c>
      <c r="E6868" s="5">
        <v>20</v>
      </c>
      <c r="F6868" t="s">
        <v>21</v>
      </c>
      <c r="G6868" t="s">
        <v>14</v>
      </c>
      <c r="H6868" s="4">
        <v>45127</v>
      </c>
      <c r="I6868" t="str">
        <f>TEXT(Cleaned__without_null_date4[[#This Row],[Cleaned Transaction Date]],"mmmm")</f>
        <v>July</v>
      </c>
      <c r="J6868" t="str">
        <f>TEXT(Cleaned__without_null_date4[[#This Row],[Cleaned Transaction Date]],"dddd")</f>
        <v>Thursday</v>
      </c>
      <c r="K6868" t="str">
        <f>IF(ISNUMBER(MATCH(Cleaned__without_null_date4[[#This Row],[Cleaned Transaction Date]],'Hari Libur'!$A$2:$A$13,0)),"Holiday",IF(WEEKDAY(Cleaned__without_null_date4[[#This Row],[Cleaned Transaction Date]],2)&gt;5,"Weekend","Weekday"))</f>
        <v>Weekday</v>
      </c>
    </row>
    <row r="6869" spans="1:11" x14ac:dyDescent="0.25">
      <c r="A6869" t="s">
        <v>6892</v>
      </c>
      <c r="B6869" t="s">
        <v>23</v>
      </c>
      <c r="C6869" s="3">
        <v>2</v>
      </c>
      <c r="D6869" s="5">
        <v>4</v>
      </c>
      <c r="E6869" s="5">
        <v>8</v>
      </c>
      <c r="F6869" t="s">
        <v>26</v>
      </c>
      <c r="G6869" t="s">
        <v>24</v>
      </c>
      <c r="H6869" s="4">
        <v>44968</v>
      </c>
      <c r="I6869" t="str">
        <f>TEXT(Cleaned__without_null_date4[[#This Row],[Cleaned Transaction Date]],"mmmm")</f>
        <v>February</v>
      </c>
      <c r="J6869" t="str">
        <f>TEXT(Cleaned__without_null_date4[[#This Row],[Cleaned Transaction Date]],"dddd")</f>
        <v>Saturday</v>
      </c>
      <c r="K6869" t="str">
        <f>IF(ISNUMBER(MATCH(Cleaned__without_null_date4[[#This Row],[Cleaned Transaction Date]],'Hari Libur'!$A$2:$A$13,0)),"Holiday",IF(WEEKDAY(Cleaned__without_null_date4[[#This Row],[Cleaned Transaction Date]],2)&gt;5,"Weekend","Weekday"))</f>
        <v>Weekend</v>
      </c>
    </row>
    <row r="6870" spans="1:11" x14ac:dyDescent="0.25">
      <c r="A6870" t="s">
        <v>6893</v>
      </c>
      <c r="B6870" t="s">
        <v>18</v>
      </c>
      <c r="C6870" s="3">
        <v>5</v>
      </c>
      <c r="D6870" s="5">
        <v>5</v>
      </c>
      <c r="E6870" s="5">
        <v>25</v>
      </c>
      <c r="F6870" t="s">
        <v>21</v>
      </c>
      <c r="G6870" t="s">
        <v>24</v>
      </c>
      <c r="H6870" s="4">
        <v>45262</v>
      </c>
      <c r="I6870" t="str">
        <f>TEXT(Cleaned__without_null_date4[[#This Row],[Cleaned Transaction Date]],"mmmm")</f>
        <v>December</v>
      </c>
      <c r="J6870" t="str">
        <f>TEXT(Cleaned__without_null_date4[[#This Row],[Cleaned Transaction Date]],"dddd")</f>
        <v>Saturday</v>
      </c>
      <c r="K6870" t="str">
        <f>IF(ISNUMBER(MATCH(Cleaned__without_null_date4[[#This Row],[Cleaned Transaction Date]],'Hari Libur'!$A$2:$A$13,0)),"Holiday",IF(WEEKDAY(Cleaned__without_null_date4[[#This Row],[Cleaned Transaction Date]],2)&gt;5,"Weekend","Weekday"))</f>
        <v>Weekend</v>
      </c>
    </row>
    <row r="6871" spans="1:11" x14ac:dyDescent="0.25">
      <c r="A6871" t="s">
        <v>6894</v>
      </c>
      <c r="B6871" t="s">
        <v>41</v>
      </c>
      <c r="C6871" s="3">
        <v>2</v>
      </c>
      <c r="D6871" s="5">
        <v>3</v>
      </c>
      <c r="E6871" s="5">
        <v>6</v>
      </c>
      <c r="F6871" t="s">
        <v>13</v>
      </c>
      <c r="G6871" t="s">
        <v>14</v>
      </c>
      <c r="H6871" s="4">
        <v>45033</v>
      </c>
      <c r="I6871" t="str">
        <f>TEXT(Cleaned__without_null_date4[[#This Row],[Cleaned Transaction Date]],"mmmm")</f>
        <v>April</v>
      </c>
      <c r="J6871" t="str">
        <f>TEXT(Cleaned__without_null_date4[[#This Row],[Cleaned Transaction Date]],"dddd")</f>
        <v>Monday</v>
      </c>
      <c r="K6871" t="str">
        <f>IF(ISNUMBER(MATCH(Cleaned__without_null_date4[[#This Row],[Cleaned Transaction Date]],'Hari Libur'!$A$2:$A$13,0)),"Holiday",IF(WEEKDAY(Cleaned__without_null_date4[[#This Row],[Cleaned Transaction Date]],2)&gt;5,"Weekend","Weekday"))</f>
        <v>Weekday</v>
      </c>
    </row>
    <row r="6872" spans="1:11" x14ac:dyDescent="0.25">
      <c r="A6872" t="s">
        <v>6895</v>
      </c>
      <c r="B6872" t="s">
        <v>8</v>
      </c>
      <c r="C6872" s="3">
        <v>4</v>
      </c>
      <c r="D6872" s="5">
        <v>2</v>
      </c>
      <c r="E6872" s="5">
        <v>8</v>
      </c>
      <c r="F6872" t="s">
        <v>21</v>
      </c>
      <c r="G6872" t="s">
        <v>14</v>
      </c>
      <c r="H6872" s="4">
        <v>44977</v>
      </c>
      <c r="I6872" t="str">
        <f>TEXT(Cleaned__without_null_date4[[#This Row],[Cleaned Transaction Date]],"mmmm")</f>
        <v>February</v>
      </c>
      <c r="J6872" t="str">
        <f>TEXT(Cleaned__without_null_date4[[#This Row],[Cleaned Transaction Date]],"dddd")</f>
        <v>Monday</v>
      </c>
      <c r="K6872" t="str">
        <f>IF(ISNUMBER(MATCH(Cleaned__without_null_date4[[#This Row],[Cleaned Transaction Date]],'Hari Libur'!$A$2:$A$13,0)),"Holiday",IF(WEEKDAY(Cleaned__without_null_date4[[#This Row],[Cleaned Transaction Date]],2)&gt;5,"Weekend","Weekday"))</f>
        <v>Holiday</v>
      </c>
    </row>
    <row r="6873" spans="1:11" x14ac:dyDescent="0.25">
      <c r="A6873" t="s">
        <v>6896</v>
      </c>
      <c r="B6873" t="s">
        <v>23</v>
      </c>
      <c r="C6873" s="3">
        <v>2</v>
      </c>
      <c r="D6873" s="5">
        <v>4</v>
      </c>
      <c r="E6873" s="5">
        <v>8</v>
      </c>
      <c r="F6873" t="s">
        <v>31</v>
      </c>
      <c r="G6873" t="s">
        <v>14</v>
      </c>
      <c r="H6873" s="4">
        <v>45067</v>
      </c>
      <c r="I6873" t="str">
        <f>TEXT(Cleaned__without_null_date4[[#This Row],[Cleaned Transaction Date]],"mmmm")</f>
        <v>May</v>
      </c>
      <c r="J6873" t="str">
        <f>TEXT(Cleaned__without_null_date4[[#This Row],[Cleaned Transaction Date]],"dddd")</f>
        <v>Sunday</v>
      </c>
      <c r="K6873" t="str">
        <f>IF(ISNUMBER(MATCH(Cleaned__without_null_date4[[#This Row],[Cleaned Transaction Date]],'Hari Libur'!$A$2:$A$13,0)),"Holiday",IF(WEEKDAY(Cleaned__without_null_date4[[#This Row],[Cleaned Transaction Date]],2)&gt;5,"Weekend","Weekday"))</f>
        <v>Weekend</v>
      </c>
    </row>
    <row r="6874" spans="1:11" x14ac:dyDescent="0.25">
      <c r="A6874" t="s">
        <v>6897</v>
      </c>
      <c r="B6874" t="s">
        <v>41</v>
      </c>
      <c r="C6874" s="3">
        <v>5</v>
      </c>
      <c r="D6874" s="5">
        <v>3</v>
      </c>
      <c r="E6874" s="5">
        <v>15</v>
      </c>
      <c r="F6874" t="s">
        <v>21</v>
      </c>
      <c r="G6874" t="s">
        <v>10</v>
      </c>
      <c r="H6874" s="4">
        <v>45151</v>
      </c>
      <c r="I6874" t="str">
        <f>TEXT(Cleaned__without_null_date4[[#This Row],[Cleaned Transaction Date]],"mmmm")</f>
        <v>August</v>
      </c>
      <c r="J6874" t="str">
        <f>TEXT(Cleaned__without_null_date4[[#This Row],[Cleaned Transaction Date]],"dddd")</f>
        <v>Sunday</v>
      </c>
      <c r="K6874" t="str">
        <f>IF(ISNUMBER(MATCH(Cleaned__without_null_date4[[#This Row],[Cleaned Transaction Date]],'Hari Libur'!$A$2:$A$13,0)),"Holiday",IF(WEEKDAY(Cleaned__without_null_date4[[#This Row],[Cleaned Transaction Date]],2)&gt;5,"Weekend","Weekday"))</f>
        <v>Weekend</v>
      </c>
    </row>
    <row r="6875" spans="1:11" x14ac:dyDescent="0.25">
      <c r="A6875" t="s">
        <v>6898</v>
      </c>
      <c r="B6875" t="s">
        <v>28</v>
      </c>
      <c r="C6875" s="3">
        <v>3</v>
      </c>
      <c r="D6875" s="5">
        <v>4</v>
      </c>
      <c r="E6875" s="5">
        <v>12</v>
      </c>
      <c r="F6875" t="s">
        <v>9</v>
      </c>
      <c r="G6875" t="s">
        <v>14</v>
      </c>
      <c r="H6875" s="4">
        <v>45275</v>
      </c>
      <c r="I6875" t="str">
        <f>TEXT(Cleaned__without_null_date4[[#This Row],[Cleaned Transaction Date]],"mmmm")</f>
        <v>December</v>
      </c>
      <c r="J6875" t="str">
        <f>TEXT(Cleaned__without_null_date4[[#This Row],[Cleaned Transaction Date]],"dddd")</f>
        <v>Friday</v>
      </c>
      <c r="K6875" t="str">
        <f>IF(ISNUMBER(MATCH(Cleaned__without_null_date4[[#This Row],[Cleaned Transaction Date]],'Hari Libur'!$A$2:$A$13,0)),"Holiday",IF(WEEKDAY(Cleaned__without_null_date4[[#This Row],[Cleaned Transaction Date]],2)&gt;5,"Weekend","Weekday"))</f>
        <v>Weekday</v>
      </c>
    </row>
    <row r="6876" spans="1:11" x14ac:dyDescent="0.25">
      <c r="A6876" t="s">
        <v>6899</v>
      </c>
      <c r="B6876" t="s">
        <v>41</v>
      </c>
      <c r="C6876" s="3">
        <v>2</v>
      </c>
      <c r="D6876" s="5">
        <v>3</v>
      </c>
      <c r="E6876" s="5">
        <v>6</v>
      </c>
      <c r="F6876" t="s">
        <v>13</v>
      </c>
      <c r="G6876" t="s">
        <v>24</v>
      </c>
      <c r="H6876" s="4">
        <v>45158</v>
      </c>
      <c r="I6876" t="str">
        <f>TEXT(Cleaned__without_null_date4[[#This Row],[Cleaned Transaction Date]],"mmmm")</f>
        <v>August</v>
      </c>
      <c r="J6876" t="str">
        <f>TEXT(Cleaned__without_null_date4[[#This Row],[Cleaned Transaction Date]],"dddd")</f>
        <v>Sunday</v>
      </c>
      <c r="K6876" t="str">
        <f>IF(ISNUMBER(MATCH(Cleaned__without_null_date4[[#This Row],[Cleaned Transaction Date]],'Hari Libur'!$A$2:$A$13,0)),"Holiday",IF(WEEKDAY(Cleaned__without_null_date4[[#This Row],[Cleaned Transaction Date]],2)&gt;5,"Weekend","Weekday"))</f>
        <v>Weekend</v>
      </c>
    </row>
    <row r="6877" spans="1:11" x14ac:dyDescent="0.25">
      <c r="A6877" t="s">
        <v>6900</v>
      </c>
      <c r="B6877" t="s">
        <v>16</v>
      </c>
      <c r="C6877" s="3">
        <v>4</v>
      </c>
      <c r="D6877" s="5">
        <v>1</v>
      </c>
      <c r="E6877" s="5">
        <v>4</v>
      </c>
      <c r="F6877" t="s">
        <v>13</v>
      </c>
      <c r="G6877" t="s">
        <v>14</v>
      </c>
      <c r="H6877" s="4">
        <v>45090</v>
      </c>
      <c r="I6877" t="str">
        <f>TEXT(Cleaned__without_null_date4[[#This Row],[Cleaned Transaction Date]],"mmmm")</f>
        <v>June</v>
      </c>
      <c r="J6877" t="str">
        <f>TEXT(Cleaned__without_null_date4[[#This Row],[Cleaned Transaction Date]],"dddd")</f>
        <v>Tuesday</v>
      </c>
      <c r="K6877" t="str">
        <f>IF(ISNUMBER(MATCH(Cleaned__without_null_date4[[#This Row],[Cleaned Transaction Date]],'Hari Libur'!$A$2:$A$13,0)),"Holiday",IF(WEEKDAY(Cleaned__without_null_date4[[#This Row],[Cleaned Transaction Date]],2)&gt;5,"Weekend","Weekday"))</f>
        <v>Weekday</v>
      </c>
    </row>
    <row r="6878" spans="1:11" x14ac:dyDescent="0.25">
      <c r="A6878" t="s">
        <v>6901</v>
      </c>
      <c r="B6878" t="s">
        <v>16</v>
      </c>
      <c r="C6878" s="3">
        <v>3</v>
      </c>
      <c r="D6878" s="5">
        <v>1</v>
      </c>
      <c r="E6878" s="5">
        <v>3</v>
      </c>
      <c r="F6878" t="s">
        <v>21</v>
      </c>
      <c r="G6878" t="s">
        <v>14</v>
      </c>
      <c r="H6878" s="4">
        <v>45235</v>
      </c>
      <c r="I6878" t="str">
        <f>TEXT(Cleaned__without_null_date4[[#This Row],[Cleaned Transaction Date]],"mmmm")</f>
        <v>November</v>
      </c>
      <c r="J6878" t="str">
        <f>TEXT(Cleaned__without_null_date4[[#This Row],[Cleaned Transaction Date]],"dddd")</f>
        <v>Sunday</v>
      </c>
      <c r="K6878" t="str">
        <f>IF(ISNUMBER(MATCH(Cleaned__without_null_date4[[#This Row],[Cleaned Transaction Date]],'Hari Libur'!$A$2:$A$13,0)),"Holiday",IF(WEEKDAY(Cleaned__without_null_date4[[#This Row],[Cleaned Transaction Date]],2)&gt;5,"Weekend","Weekday"))</f>
        <v>Weekend</v>
      </c>
    </row>
    <row r="6879" spans="1:11" x14ac:dyDescent="0.25">
      <c r="A6879" t="s">
        <v>6902</v>
      </c>
      <c r="B6879" t="s">
        <v>41</v>
      </c>
      <c r="C6879" s="3">
        <v>4</v>
      </c>
      <c r="D6879" s="5">
        <v>3</v>
      </c>
      <c r="E6879" s="5">
        <v>12</v>
      </c>
      <c r="F6879" t="s">
        <v>13</v>
      </c>
      <c r="G6879" t="s">
        <v>24</v>
      </c>
      <c r="H6879" s="4">
        <v>45245</v>
      </c>
      <c r="I6879" t="str">
        <f>TEXT(Cleaned__without_null_date4[[#This Row],[Cleaned Transaction Date]],"mmmm")</f>
        <v>November</v>
      </c>
      <c r="J6879" t="str">
        <f>TEXT(Cleaned__without_null_date4[[#This Row],[Cleaned Transaction Date]],"dddd")</f>
        <v>Wednesday</v>
      </c>
      <c r="K6879" t="str">
        <f>IF(ISNUMBER(MATCH(Cleaned__without_null_date4[[#This Row],[Cleaned Transaction Date]],'Hari Libur'!$A$2:$A$13,0)),"Holiday",IF(WEEKDAY(Cleaned__without_null_date4[[#This Row],[Cleaned Transaction Date]],2)&gt;5,"Weekend","Weekday"))</f>
        <v>Weekday</v>
      </c>
    </row>
    <row r="6880" spans="1:11" x14ac:dyDescent="0.25">
      <c r="A6880" t="s">
        <v>6903</v>
      </c>
      <c r="B6880" t="s">
        <v>28</v>
      </c>
      <c r="C6880" s="3">
        <v>1</v>
      </c>
      <c r="D6880" s="5">
        <v>4</v>
      </c>
      <c r="E6880" s="5">
        <v>4</v>
      </c>
      <c r="F6880" t="s">
        <v>13</v>
      </c>
      <c r="G6880" t="s">
        <v>24</v>
      </c>
      <c r="H6880" s="4">
        <v>45037</v>
      </c>
      <c r="I6880" t="str">
        <f>TEXT(Cleaned__without_null_date4[[#This Row],[Cleaned Transaction Date]],"mmmm")</f>
        <v>April</v>
      </c>
      <c r="J6880" t="str">
        <f>TEXT(Cleaned__without_null_date4[[#This Row],[Cleaned Transaction Date]],"dddd")</f>
        <v>Friday</v>
      </c>
      <c r="K6880" t="str">
        <f>IF(ISNUMBER(MATCH(Cleaned__without_null_date4[[#This Row],[Cleaned Transaction Date]],'Hari Libur'!$A$2:$A$13,0)),"Holiday",IF(WEEKDAY(Cleaned__without_null_date4[[#This Row],[Cleaned Transaction Date]],2)&gt;5,"Weekend","Weekday"))</f>
        <v>Weekday</v>
      </c>
    </row>
    <row r="6881" spans="1:11" x14ac:dyDescent="0.25">
      <c r="A6881" t="s">
        <v>6904</v>
      </c>
      <c r="B6881" t="s">
        <v>41</v>
      </c>
      <c r="C6881" s="3">
        <v>1</v>
      </c>
      <c r="D6881" s="5">
        <v>3</v>
      </c>
      <c r="E6881" s="5">
        <v>3</v>
      </c>
      <c r="F6881" t="s">
        <v>21</v>
      </c>
      <c r="G6881" t="s">
        <v>14</v>
      </c>
      <c r="H6881" s="4">
        <v>45054</v>
      </c>
      <c r="I6881" t="str">
        <f>TEXT(Cleaned__without_null_date4[[#This Row],[Cleaned Transaction Date]],"mmmm")</f>
        <v>May</v>
      </c>
      <c r="J6881" t="str">
        <f>TEXT(Cleaned__without_null_date4[[#This Row],[Cleaned Transaction Date]],"dddd")</f>
        <v>Monday</v>
      </c>
      <c r="K6881" t="str">
        <f>IF(ISNUMBER(MATCH(Cleaned__without_null_date4[[#This Row],[Cleaned Transaction Date]],'Hari Libur'!$A$2:$A$13,0)),"Holiday",IF(WEEKDAY(Cleaned__without_null_date4[[#This Row],[Cleaned Transaction Date]],2)&gt;5,"Weekend","Weekday"))</f>
        <v>Weekday</v>
      </c>
    </row>
    <row r="6882" spans="1:11" x14ac:dyDescent="0.25">
      <c r="A6882" t="s">
        <v>6905</v>
      </c>
      <c r="B6882" t="s">
        <v>28</v>
      </c>
      <c r="C6882" s="3">
        <v>3</v>
      </c>
      <c r="D6882" s="5">
        <v>4</v>
      </c>
      <c r="E6882" s="5">
        <v>12</v>
      </c>
      <c r="F6882" t="s">
        <v>13</v>
      </c>
      <c r="G6882" t="s">
        <v>10</v>
      </c>
      <c r="H6882" s="4">
        <v>45047</v>
      </c>
      <c r="I6882" t="str">
        <f>TEXT(Cleaned__without_null_date4[[#This Row],[Cleaned Transaction Date]],"mmmm")</f>
        <v>May</v>
      </c>
      <c r="J6882" t="str">
        <f>TEXT(Cleaned__without_null_date4[[#This Row],[Cleaned Transaction Date]],"dddd")</f>
        <v>Monday</v>
      </c>
      <c r="K6882" t="str">
        <f>IF(ISNUMBER(MATCH(Cleaned__without_null_date4[[#This Row],[Cleaned Transaction Date]],'Hari Libur'!$A$2:$A$13,0)),"Holiday",IF(WEEKDAY(Cleaned__without_null_date4[[#This Row],[Cleaned Transaction Date]],2)&gt;5,"Weekend","Weekday"))</f>
        <v>Weekday</v>
      </c>
    </row>
    <row r="6883" spans="1:11" x14ac:dyDescent="0.25">
      <c r="A6883" t="s">
        <v>6906</v>
      </c>
      <c r="B6883" t="s">
        <v>8</v>
      </c>
      <c r="C6883" s="3">
        <v>2</v>
      </c>
      <c r="D6883" s="5">
        <v>2</v>
      </c>
      <c r="E6883" s="5">
        <v>4</v>
      </c>
      <c r="F6883" t="s">
        <v>21</v>
      </c>
      <c r="G6883" t="s">
        <v>10</v>
      </c>
      <c r="H6883" s="4">
        <v>45128</v>
      </c>
      <c r="I6883" t="str">
        <f>TEXT(Cleaned__without_null_date4[[#This Row],[Cleaned Transaction Date]],"mmmm")</f>
        <v>July</v>
      </c>
      <c r="J6883" t="str">
        <f>TEXT(Cleaned__without_null_date4[[#This Row],[Cleaned Transaction Date]],"dddd")</f>
        <v>Friday</v>
      </c>
      <c r="K6883" t="str">
        <f>IF(ISNUMBER(MATCH(Cleaned__without_null_date4[[#This Row],[Cleaned Transaction Date]],'Hari Libur'!$A$2:$A$13,0)),"Holiday",IF(WEEKDAY(Cleaned__without_null_date4[[#This Row],[Cleaned Transaction Date]],2)&gt;5,"Weekend","Weekday"))</f>
        <v>Weekday</v>
      </c>
    </row>
    <row r="6884" spans="1:11" x14ac:dyDescent="0.25">
      <c r="A6884" t="s">
        <v>6907</v>
      </c>
      <c r="B6884" t="s">
        <v>8</v>
      </c>
      <c r="C6884" s="3">
        <v>4</v>
      </c>
      <c r="D6884" s="5">
        <v>2</v>
      </c>
      <c r="E6884" s="5">
        <v>8</v>
      </c>
      <c r="F6884" t="s">
        <v>9</v>
      </c>
      <c r="G6884" t="s">
        <v>10</v>
      </c>
      <c r="H6884" s="4">
        <v>45228</v>
      </c>
      <c r="I6884" t="str">
        <f>TEXT(Cleaned__without_null_date4[[#This Row],[Cleaned Transaction Date]],"mmmm")</f>
        <v>October</v>
      </c>
      <c r="J6884" t="str">
        <f>TEXT(Cleaned__without_null_date4[[#This Row],[Cleaned Transaction Date]],"dddd")</f>
        <v>Sunday</v>
      </c>
      <c r="K6884" t="str">
        <f>IF(ISNUMBER(MATCH(Cleaned__without_null_date4[[#This Row],[Cleaned Transaction Date]],'Hari Libur'!$A$2:$A$13,0)),"Holiday",IF(WEEKDAY(Cleaned__without_null_date4[[#This Row],[Cleaned Transaction Date]],2)&gt;5,"Weekend","Weekday"))</f>
        <v>Weekend</v>
      </c>
    </row>
    <row r="6885" spans="1:11" x14ac:dyDescent="0.25">
      <c r="A6885" t="s">
        <v>6908</v>
      </c>
      <c r="B6885" t="s">
        <v>41</v>
      </c>
      <c r="C6885" s="3">
        <v>4</v>
      </c>
      <c r="D6885" s="5">
        <v>3</v>
      </c>
      <c r="E6885" s="5">
        <v>12</v>
      </c>
      <c r="F6885" t="s">
        <v>9</v>
      </c>
      <c r="G6885" t="s">
        <v>14</v>
      </c>
      <c r="H6885" s="4">
        <v>45105</v>
      </c>
      <c r="I6885" t="str">
        <f>TEXT(Cleaned__without_null_date4[[#This Row],[Cleaned Transaction Date]],"mmmm")</f>
        <v>June</v>
      </c>
      <c r="J6885" t="str">
        <f>TEXT(Cleaned__without_null_date4[[#This Row],[Cleaned Transaction Date]],"dddd")</f>
        <v>Wednesday</v>
      </c>
      <c r="K6885" t="str">
        <f>IF(ISNUMBER(MATCH(Cleaned__without_null_date4[[#This Row],[Cleaned Transaction Date]],'Hari Libur'!$A$2:$A$13,0)),"Holiday",IF(WEEKDAY(Cleaned__without_null_date4[[#This Row],[Cleaned Transaction Date]],2)&gt;5,"Weekend","Weekday"))</f>
        <v>Weekday</v>
      </c>
    </row>
    <row r="6886" spans="1:11" x14ac:dyDescent="0.25">
      <c r="A6886" t="s">
        <v>6909</v>
      </c>
      <c r="B6886" t="s">
        <v>18</v>
      </c>
      <c r="C6886" s="3">
        <v>5</v>
      </c>
      <c r="D6886" s="5">
        <v>5</v>
      </c>
      <c r="E6886" s="5">
        <v>25</v>
      </c>
      <c r="F6886" t="s">
        <v>13</v>
      </c>
      <c r="G6886" t="s">
        <v>24</v>
      </c>
      <c r="H6886" s="4">
        <v>45106</v>
      </c>
      <c r="I6886" t="str">
        <f>TEXT(Cleaned__without_null_date4[[#This Row],[Cleaned Transaction Date]],"mmmm")</f>
        <v>June</v>
      </c>
      <c r="J6886" t="str">
        <f>TEXT(Cleaned__without_null_date4[[#This Row],[Cleaned Transaction Date]],"dddd")</f>
        <v>Thursday</v>
      </c>
      <c r="K6886" t="str">
        <f>IF(ISNUMBER(MATCH(Cleaned__without_null_date4[[#This Row],[Cleaned Transaction Date]],'Hari Libur'!$A$2:$A$13,0)),"Holiday",IF(WEEKDAY(Cleaned__without_null_date4[[#This Row],[Cleaned Transaction Date]],2)&gt;5,"Weekend","Weekday"))</f>
        <v>Weekday</v>
      </c>
    </row>
    <row r="6887" spans="1:11" x14ac:dyDescent="0.25">
      <c r="A6887" t="s">
        <v>6910</v>
      </c>
      <c r="B6887" t="s">
        <v>37</v>
      </c>
      <c r="C6887" s="3">
        <v>3</v>
      </c>
      <c r="D6887" s="5">
        <v>1.5</v>
      </c>
      <c r="E6887" s="5">
        <v>4.5</v>
      </c>
      <c r="F6887" t="s">
        <v>13</v>
      </c>
      <c r="G6887" t="s">
        <v>26</v>
      </c>
      <c r="H6887" s="4">
        <v>45093</v>
      </c>
      <c r="I6887" t="str">
        <f>TEXT(Cleaned__without_null_date4[[#This Row],[Cleaned Transaction Date]],"mmmm")</f>
        <v>June</v>
      </c>
      <c r="J6887" t="str">
        <f>TEXT(Cleaned__without_null_date4[[#This Row],[Cleaned Transaction Date]],"dddd")</f>
        <v>Friday</v>
      </c>
      <c r="K6887" t="str">
        <f>IF(ISNUMBER(MATCH(Cleaned__without_null_date4[[#This Row],[Cleaned Transaction Date]],'Hari Libur'!$A$2:$A$13,0)),"Holiday",IF(WEEKDAY(Cleaned__without_null_date4[[#This Row],[Cleaned Transaction Date]],2)&gt;5,"Weekend","Weekday"))</f>
        <v>Weekday</v>
      </c>
    </row>
    <row r="6888" spans="1:11" x14ac:dyDescent="0.25">
      <c r="A6888" t="s">
        <v>6911</v>
      </c>
      <c r="B6888" t="s">
        <v>37</v>
      </c>
      <c r="C6888" s="3">
        <v>2</v>
      </c>
      <c r="D6888" s="5">
        <v>1.5</v>
      </c>
      <c r="E6888" s="5">
        <v>3</v>
      </c>
      <c r="F6888" t="s">
        <v>31</v>
      </c>
      <c r="G6888" t="s">
        <v>24</v>
      </c>
      <c r="H6888" s="4">
        <v>45109</v>
      </c>
      <c r="I6888" t="str">
        <f>TEXT(Cleaned__without_null_date4[[#This Row],[Cleaned Transaction Date]],"mmmm")</f>
        <v>July</v>
      </c>
      <c r="J6888" t="str">
        <f>TEXT(Cleaned__without_null_date4[[#This Row],[Cleaned Transaction Date]],"dddd")</f>
        <v>Sunday</v>
      </c>
      <c r="K6888" t="str">
        <f>IF(ISNUMBER(MATCH(Cleaned__without_null_date4[[#This Row],[Cleaned Transaction Date]],'Hari Libur'!$A$2:$A$13,0)),"Holiday",IF(WEEKDAY(Cleaned__without_null_date4[[#This Row],[Cleaned Transaction Date]],2)&gt;5,"Weekend","Weekday"))</f>
        <v>Weekend</v>
      </c>
    </row>
    <row r="6889" spans="1:11" x14ac:dyDescent="0.25">
      <c r="A6889" t="s">
        <v>6912</v>
      </c>
      <c r="B6889" t="s">
        <v>26</v>
      </c>
      <c r="C6889" s="3">
        <v>3</v>
      </c>
      <c r="D6889" s="5">
        <v>4</v>
      </c>
      <c r="E6889" s="5">
        <v>12</v>
      </c>
      <c r="F6889" t="s">
        <v>21</v>
      </c>
      <c r="G6889" t="s">
        <v>24</v>
      </c>
      <c r="H6889" s="4">
        <v>45195</v>
      </c>
      <c r="I6889" t="str">
        <f>TEXT(Cleaned__without_null_date4[[#This Row],[Cleaned Transaction Date]],"mmmm")</f>
        <v>September</v>
      </c>
      <c r="J6889" t="str">
        <f>TEXT(Cleaned__without_null_date4[[#This Row],[Cleaned Transaction Date]],"dddd")</f>
        <v>Tuesday</v>
      </c>
      <c r="K6889" t="str">
        <f>IF(ISNUMBER(MATCH(Cleaned__without_null_date4[[#This Row],[Cleaned Transaction Date]],'Hari Libur'!$A$2:$A$13,0)),"Holiday",IF(WEEKDAY(Cleaned__without_null_date4[[#This Row],[Cleaned Transaction Date]],2)&gt;5,"Weekend","Weekday"))</f>
        <v>Weekday</v>
      </c>
    </row>
    <row r="6890" spans="1:11" x14ac:dyDescent="0.25">
      <c r="A6890" t="s">
        <v>6913</v>
      </c>
      <c r="B6890" t="s">
        <v>19</v>
      </c>
      <c r="C6890" s="3">
        <v>2</v>
      </c>
      <c r="D6890" s="5">
        <v>4</v>
      </c>
      <c r="E6890" s="5">
        <v>8</v>
      </c>
      <c r="F6890" t="s">
        <v>26</v>
      </c>
      <c r="G6890" t="s">
        <v>24</v>
      </c>
      <c r="H6890" s="4">
        <v>45220</v>
      </c>
      <c r="I6890" t="str">
        <f>TEXT(Cleaned__without_null_date4[[#This Row],[Cleaned Transaction Date]],"mmmm")</f>
        <v>October</v>
      </c>
      <c r="J6890" t="str">
        <f>TEXT(Cleaned__without_null_date4[[#This Row],[Cleaned Transaction Date]],"dddd")</f>
        <v>Saturday</v>
      </c>
      <c r="K6890" t="str">
        <f>IF(ISNUMBER(MATCH(Cleaned__without_null_date4[[#This Row],[Cleaned Transaction Date]],'Hari Libur'!$A$2:$A$13,0)),"Holiday",IF(WEEKDAY(Cleaned__without_null_date4[[#This Row],[Cleaned Transaction Date]],2)&gt;5,"Weekend","Weekday"))</f>
        <v>Weekend</v>
      </c>
    </row>
    <row r="6891" spans="1:11" x14ac:dyDescent="0.25">
      <c r="A6891" t="s">
        <v>6914</v>
      </c>
      <c r="B6891" t="s">
        <v>12</v>
      </c>
      <c r="C6891" s="3">
        <v>3</v>
      </c>
      <c r="D6891" s="5">
        <v>3</v>
      </c>
      <c r="E6891" s="5">
        <v>9</v>
      </c>
      <c r="F6891" t="s">
        <v>31</v>
      </c>
      <c r="G6891" t="s">
        <v>14</v>
      </c>
      <c r="H6891" s="4">
        <v>45128</v>
      </c>
      <c r="I6891" t="str">
        <f>TEXT(Cleaned__without_null_date4[[#This Row],[Cleaned Transaction Date]],"mmmm")</f>
        <v>July</v>
      </c>
      <c r="J6891" t="str">
        <f>TEXT(Cleaned__without_null_date4[[#This Row],[Cleaned Transaction Date]],"dddd")</f>
        <v>Friday</v>
      </c>
      <c r="K6891" t="str">
        <f>IF(ISNUMBER(MATCH(Cleaned__without_null_date4[[#This Row],[Cleaned Transaction Date]],'Hari Libur'!$A$2:$A$13,0)),"Holiday",IF(WEEKDAY(Cleaned__without_null_date4[[#This Row],[Cleaned Transaction Date]],2)&gt;5,"Weekend","Weekday"))</f>
        <v>Weekday</v>
      </c>
    </row>
    <row r="6892" spans="1:11" x14ac:dyDescent="0.25">
      <c r="A6892" t="s">
        <v>6915</v>
      </c>
      <c r="B6892" t="s">
        <v>41</v>
      </c>
      <c r="C6892" s="3">
        <v>5</v>
      </c>
      <c r="D6892" s="5">
        <v>3</v>
      </c>
      <c r="E6892" s="5">
        <v>15</v>
      </c>
      <c r="F6892" t="s">
        <v>13</v>
      </c>
      <c r="G6892" t="s">
        <v>24</v>
      </c>
      <c r="H6892" s="4">
        <v>45183</v>
      </c>
      <c r="I6892" t="str">
        <f>TEXT(Cleaned__without_null_date4[[#This Row],[Cleaned Transaction Date]],"mmmm")</f>
        <v>September</v>
      </c>
      <c r="J6892" t="str">
        <f>TEXT(Cleaned__without_null_date4[[#This Row],[Cleaned Transaction Date]],"dddd")</f>
        <v>Thursday</v>
      </c>
      <c r="K6892" t="str">
        <f>IF(ISNUMBER(MATCH(Cleaned__without_null_date4[[#This Row],[Cleaned Transaction Date]],'Hari Libur'!$A$2:$A$13,0)),"Holiday",IF(WEEKDAY(Cleaned__without_null_date4[[#This Row],[Cleaned Transaction Date]],2)&gt;5,"Weekend","Weekday"))</f>
        <v>Weekday</v>
      </c>
    </row>
    <row r="6893" spans="1:11" x14ac:dyDescent="0.25">
      <c r="A6893" t="s">
        <v>6916</v>
      </c>
      <c r="B6893" t="s">
        <v>16</v>
      </c>
      <c r="C6893" s="3">
        <v>2</v>
      </c>
      <c r="D6893" s="5">
        <v>1</v>
      </c>
      <c r="E6893" s="5">
        <v>2</v>
      </c>
      <c r="F6893" t="s">
        <v>13</v>
      </c>
      <c r="G6893" t="s">
        <v>10</v>
      </c>
      <c r="H6893" s="4">
        <v>45039</v>
      </c>
      <c r="I6893" t="str">
        <f>TEXT(Cleaned__without_null_date4[[#This Row],[Cleaned Transaction Date]],"mmmm")</f>
        <v>April</v>
      </c>
      <c r="J6893" t="str">
        <f>TEXT(Cleaned__without_null_date4[[#This Row],[Cleaned Transaction Date]],"dddd")</f>
        <v>Sunday</v>
      </c>
      <c r="K6893" t="str">
        <f>IF(ISNUMBER(MATCH(Cleaned__without_null_date4[[#This Row],[Cleaned Transaction Date]],'Hari Libur'!$A$2:$A$13,0)),"Holiday",IF(WEEKDAY(Cleaned__without_null_date4[[#This Row],[Cleaned Transaction Date]],2)&gt;5,"Weekend","Weekday"))</f>
        <v>Weekend</v>
      </c>
    </row>
    <row r="6894" spans="1:11" x14ac:dyDescent="0.25">
      <c r="A6894" t="s">
        <v>6917</v>
      </c>
      <c r="B6894" t="s">
        <v>18</v>
      </c>
      <c r="C6894" s="3">
        <v>1</v>
      </c>
      <c r="D6894" s="5">
        <v>5</v>
      </c>
      <c r="E6894" s="5">
        <v>5</v>
      </c>
      <c r="F6894" t="s">
        <v>13</v>
      </c>
      <c r="G6894" t="s">
        <v>14</v>
      </c>
      <c r="H6894" s="4">
        <v>45167</v>
      </c>
      <c r="I6894" t="str">
        <f>TEXT(Cleaned__without_null_date4[[#This Row],[Cleaned Transaction Date]],"mmmm")</f>
        <v>August</v>
      </c>
      <c r="J6894" t="str">
        <f>TEXT(Cleaned__without_null_date4[[#This Row],[Cleaned Transaction Date]],"dddd")</f>
        <v>Tuesday</v>
      </c>
      <c r="K6894" t="str">
        <f>IF(ISNUMBER(MATCH(Cleaned__without_null_date4[[#This Row],[Cleaned Transaction Date]],'Hari Libur'!$A$2:$A$13,0)),"Holiday",IF(WEEKDAY(Cleaned__without_null_date4[[#This Row],[Cleaned Transaction Date]],2)&gt;5,"Weekend","Weekday"))</f>
        <v>Weekday</v>
      </c>
    </row>
    <row r="6895" spans="1:11" x14ac:dyDescent="0.25">
      <c r="A6895" t="s">
        <v>6918</v>
      </c>
      <c r="B6895" t="s">
        <v>18</v>
      </c>
      <c r="C6895" s="3">
        <v>5</v>
      </c>
      <c r="D6895" s="5">
        <v>5</v>
      </c>
      <c r="E6895" s="5">
        <v>25</v>
      </c>
      <c r="F6895" t="s">
        <v>31</v>
      </c>
      <c r="G6895" t="s">
        <v>14</v>
      </c>
      <c r="H6895" s="4">
        <v>45250</v>
      </c>
      <c r="I6895" t="str">
        <f>TEXT(Cleaned__without_null_date4[[#This Row],[Cleaned Transaction Date]],"mmmm")</f>
        <v>November</v>
      </c>
      <c r="J6895" t="str">
        <f>TEXT(Cleaned__without_null_date4[[#This Row],[Cleaned Transaction Date]],"dddd")</f>
        <v>Monday</v>
      </c>
      <c r="K6895" t="str">
        <f>IF(ISNUMBER(MATCH(Cleaned__without_null_date4[[#This Row],[Cleaned Transaction Date]],'Hari Libur'!$A$2:$A$13,0)),"Holiday",IF(WEEKDAY(Cleaned__without_null_date4[[#This Row],[Cleaned Transaction Date]],2)&gt;5,"Weekend","Weekday"))</f>
        <v>Weekday</v>
      </c>
    </row>
    <row r="6896" spans="1:11" x14ac:dyDescent="0.25">
      <c r="A6896" t="s">
        <v>6919</v>
      </c>
      <c r="B6896" t="s">
        <v>8</v>
      </c>
      <c r="C6896" s="3">
        <v>1</v>
      </c>
      <c r="D6896" s="5">
        <v>2</v>
      </c>
      <c r="E6896" s="5">
        <v>2</v>
      </c>
      <c r="F6896" t="s">
        <v>9</v>
      </c>
      <c r="G6896" t="s">
        <v>24</v>
      </c>
      <c r="H6896" s="4">
        <v>45262</v>
      </c>
      <c r="I6896" t="str">
        <f>TEXT(Cleaned__without_null_date4[[#This Row],[Cleaned Transaction Date]],"mmmm")</f>
        <v>December</v>
      </c>
      <c r="J6896" t="str">
        <f>TEXT(Cleaned__without_null_date4[[#This Row],[Cleaned Transaction Date]],"dddd")</f>
        <v>Saturday</v>
      </c>
      <c r="K6896" t="str">
        <f>IF(ISNUMBER(MATCH(Cleaned__without_null_date4[[#This Row],[Cleaned Transaction Date]],'Hari Libur'!$A$2:$A$13,0)),"Holiday",IF(WEEKDAY(Cleaned__without_null_date4[[#This Row],[Cleaned Transaction Date]],2)&gt;5,"Weekend","Weekday"))</f>
        <v>Weekend</v>
      </c>
    </row>
    <row r="6897" spans="1:11" x14ac:dyDescent="0.25">
      <c r="A6897" t="s">
        <v>6920</v>
      </c>
      <c r="B6897" t="s">
        <v>23</v>
      </c>
      <c r="C6897" s="3">
        <v>5</v>
      </c>
      <c r="D6897" s="5">
        <v>4</v>
      </c>
      <c r="E6897" s="5">
        <v>20</v>
      </c>
      <c r="F6897" t="s">
        <v>21</v>
      </c>
      <c r="G6897" t="s">
        <v>10</v>
      </c>
      <c r="H6897" s="4">
        <v>45005</v>
      </c>
      <c r="I6897" t="str">
        <f>TEXT(Cleaned__without_null_date4[[#This Row],[Cleaned Transaction Date]],"mmmm")</f>
        <v>March</v>
      </c>
      <c r="J6897" t="str">
        <f>TEXT(Cleaned__without_null_date4[[#This Row],[Cleaned Transaction Date]],"dddd")</f>
        <v>Monday</v>
      </c>
      <c r="K6897" t="str">
        <f>IF(ISNUMBER(MATCH(Cleaned__without_null_date4[[#This Row],[Cleaned Transaction Date]],'Hari Libur'!$A$2:$A$13,0)),"Holiday",IF(WEEKDAY(Cleaned__without_null_date4[[#This Row],[Cleaned Transaction Date]],2)&gt;5,"Weekend","Weekday"))</f>
        <v>Weekday</v>
      </c>
    </row>
    <row r="6898" spans="1:11" x14ac:dyDescent="0.25">
      <c r="A6898" t="s">
        <v>6921</v>
      </c>
      <c r="B6898" t="s">
        <v>23</v>
      </c>
      <c r="C6898" s="3">
        <v>4</v>
      </c>
      <c r="D6898" s="5">
        <v>4</v>
      </c>
      <c r="E6898" s="5">
        <v>16</v>
      </c>
      <c r="F6898" t="s">
        <v>13</v>
      </c>
      <c r="G6898" t="s">
        <v>24</v>
      </c>
      <c r="H6898" s="4">
        <v>45175</v>
      </c>
      <c r="I6898" t="str">
        <f>TEXT(Cleaned__without_null_date4[[#This Row],[Cleaned Transaction Date]],"mmmm")</f>
        <v>September</v>
      </c>
      <c r="J6898" t="str">
        <f>TEXT(Cleaned__without_null_date4[[#This Row],[Cleaned Transaction Date]],"dddd")</f>
        <v>Wednesday</v>
      </c>
      <c r="K6898" t="str">
        <f>IF(ISNUMBER(MATCH(Cleaned__without_null_date4[[#This Row],[Cleaned Transaction Date]],'Hari Libur'!$A$2:$A$13,0)),"Holiday",IF(WEEKDAY(Cleaned__without_null_date4[[#This Row],[Cleaned Transaction Date]],2)&gt;5,"Weekend","Weekday"))</f>
        <v>Weekday</v>
      </c>
    </row>
    <row r="6899" spans="1:11" x14ac:dyDescent="0.25">
      <c r="A6899" t="s">
        <v>6922</v>
      </c>
      <c r="B6899" t="s">
        <v>41</v>
      </c>
      <c r="C6899" s="3">
        <v>4</v>
      </c>
      <c r="D6899" s="5">
        <v>3</v>
      </c>
      <c r="E6899" s="5">
        <v>12</v>
      </c>
      <c r="F6899" t="s">
        <v>21</v>
      </c>
      <c r="G6899" t="s">
        <v>14</v>
      </c>
      <c r="H6899" s="4">
        <v>45194</v>
      </c>
      <c r="I6899" t="str">
        <f>TEXT(Cleaned__without_null_date4[[#This Row],[Cleaned Transaction Date]],"mmmm")</f>
        <v>September</v>
      </c>
      <c r="J6899" t="str">
        <f>TEXT(Cleaned__without_null_date4[[#This Row],[Cleaned Transaction Date]],"dddd")</f>
        <v>Monday</v>
      </c>
      <c r="K6899" t="str">
        <f>IF(ISNUMBER(MATCH(Cleaned__without_null_date4[[#This Row],[Cleaned Transaction Date]],'Hari Libur'!$A$2:$A$13,0)),"Holiday",IF(WEEKDAY(Cleaned__without_null_date4[[#This Row],[Cleaned Transaction Date]],2)&gt;5,"Weekend","Weekday"))</f>
        <v>Weekday</v>
      </c>
    </row>
    <row r="6900" spans="1:11" x14ac:dyDescent="0.25">
      <c r="A6900" t="s">
        <v>6923</v>
      </c>
      <c r="B6900" t="s">
        <v>18</v>
      </c>
      <c r="C6900" s="3">
        <v>3</v>
      </c>
      <c r="D6900" s="5">
        <v>5</v>
      </c>
      <c r="E6900" s="5">
        <v>15</v>
      </c>
      <c r="F6900" t="s">
        <v>21</v>
      </c>
      <c r="G6900" t="s">
        <v>14</v>
      </c>
      <c r="H6900" s="4">
        <v>45218</v>
      </c>
      <c r="I6900" t="str">
        <f>TEXT(Cleaned__without_null_date4[[#This Row],[Cleaned Transaction Date]],"mmmm")</f>
        <v>October</v>
      </c>
      <c r="J6900" t="str">
        <f>TEXT(Cleaned__without_null_date4[[#This Row],[Cleaned Transaction Date]],"dddd")</f>
        <v>Thursday</v>
      </c>
      <c r="K6900" t="str">
        <f>IF(ISNUMBER(MATCH(Cleaned__without_null_date4[[#This Row],[Cleaned Transaction Date]],'Hari Libur'!$A$2:$A$13,0)),"Holiday",IF(WEEKDAY(Cleaned__without_null_date4[[#This Row],[Cleaned Transaction Date]],2)&gt;5,"Weekend","Weekday"))</f>
        <v>Weekday</v>
      </c>
    </row>
    <row r="6901" spans="1:11" x14ac:dyDescent="0.25">
      <c r="A6901" t="s">
        <v>6924</v>
      </c>
      <c r="B6901" t="s">
        <v>18</v>
      </c>
      <c r="C6901" s="3">
        <v>5</v>
      </c>
      <c r="D6901" s="5">
        <v>5</v>
      </c>
      <c r="E6901" s="5">
        <v>25</v>
      </c>
      <c r="F6901" t="s">
        <v>9</v>
      </c>
      <c r="G6901" t="s">
        <v>10</v>
      </c>
      <c r="H6901" s="4">
        <v>45004</v>
      </c>
      <c r="I6901" t="str">
        <f>TEXT(Cleaned__without_null_date4[[#This Row],[Cleaned Transaction Date]],"mmmm")</f>
        <v>March</v>
      </c>
      <c r="J6901" t="str">
        <f>TEXT(Cleaned__without_null_date4[[#This Row],[Cleaned Transaction Date]],"dddd")</f>
        <v>Sunday</v>
      </c>
      <c r="K6901" t="str">
        <f>IF(ISNUMBER(MATCH(Cleaned__without_null_date4[[#This Row],[Cleaned Transaction Date]],'Hari Libur'!$A$2:$A$13,0)),"Holiday",IF(WEEKDAY(Cleaned__without_null_date4[[#This Row],[Cleaned Transaction Date]],2)&gt;5,"Weekend","Weekday"))</f>
        <v>Weekend</v>
      </c>
    </row>
    <row r="6902" spans="1:11" x14ac:dyDescent="0.25">
      <c r="A6902" t="s">
        <v>6925</v>
      </c>
      <c r="B6902" t="s">
        <v>28</v>
      </c>
      <c r="C6902" s="3">
        <v>2</v>
      </c>
      <c r="D6902" s="5">
        <v>4</v>
      </c>
      <c r="E6902" s="5">
        <v>8</v>
      </c>
      <c r="F6902" t="s">
        <v>21</v>
      </c>
      <c r="G6902" t="s">
        <v>14</v>
      </c>
      <c r="H6902" s="4">
        <v>45175</v>
      </c>
      <c r="I6902" t="str">
        <f>TEXT(Cleaned__without_null_date4[[#This Row],[Cleaned Transaction Date]],"mmmm")</f>
        <v>September</v>
      </c>
      <c r="J6902" t="str">
        <f>TEXT(Cleaned__without_null_date4[[#This Row],[Cleaned Transaction Date]],"dddd")</f>
        <v>Wednesday</v>
      </c>
      <c r="K6902" t="str">
        <f>IF(ISNUMBER(MATCH(Cleaned__without_null_date4[[#This Row],[Cleaned Transaction Date]],'Hari Libur'!$A$2:$A$13,0)),"Holiday",IF(WEEKDAY(Cleaned__without_null_date4[[#This Row],[Cleaned Transaction Date]],2)&gt;5,"Weekend","Weekday"))</f>
        <v>Weekday</v>
      </c>
    </row>
    <row r="6903" spans="1:11" x14ac:dyDescent="0.25">
      <c r="A6903" t="s">
        <v>6926</v>
      </c>
      <c r="B6903" t="s">
        <v>37</v>
      </c>
      <c r="C6903" s="3">
        <v>1</v>
      </c>
      <c r="D6903" s="5">
        <v>1.5</v>
      </c>
      <c r="E6903" s="5">
        <v>1.5</v>
      </c>
      <c r="F6903" t="s">
        <v>9</v>
      </c>
      <c r="G6903" t="s">
        <v>24</v>
      </c>
      <c r="H6903" s="4">
        <v>45080</v>
      </c>
      <c r="I6903" t="str">
        <f>TEXT(Cleaned__without_null_date4[[#This Row],[Cleaned Transaction Date]],"mmmm")</f>
        <v>June</v>
      </c>
      <c r="J6903" t="str">
        <f>TEXT(Cleaned__without_null_date4[[#This Row],[Cleaned Transaction Date]],"dddd")</f>
        <v>Saturday</v>
      </c>
      <c r="K6903" t="str">
        <f>IF(ISNUMBER(MATCH(Cleaned__without_null_date4[[#This Row],[Cleaned Transaction Date]],'Hari Libur'!$A$2:$A$13,0)),"Holiday",IF(WEEKDAY(Cleaned__without_null_date4[[#This Row],[Cleaned Transaction Date]],2)&gt;5,"Weekend","Weekday"))</f>
        <v>Weekend</v>
      </c>
    </row>
    <row r="6904" spans="1:11" x14ac:dyDescent="0.25">
      <c r="A6904" t="s">
        <v>6927</v>
      </c>
      <c r="B6904" t="s">
        <v>28</v>
      </c>
      <c r="C6904" s="3">
        <v>1</v>
      </c>
      <c r="D6904" s="5">
        <v>4</v>
      </c>
      <c r="E6904" s="5">
        <v>4</v>
      </c>
      <c r="F6904" t="s">
        <v>21</v>
      </c>
      <c r="G6904" t="s">
        <v>10</v>
      </c>
      <c r="H6904" s="4">
        <v>45124</v>
      </c>
      <c r="I6904" t="str">
        <f>TEXT(Cleaned__without_null_date4[[#This Row],[Cleaned Transaction Date]],"mmmm")</f>
        <v>July</v>
      </c>
      <c r="J6904" t="str">
        <f>TEXT(Cleaned__without_null_date4[[#This Row],[Cleaned Transaction Date]],"dddd")</f>
        <v>Monday</v>
      </c>
      <c r="K6904" t="str">
        <f>IF(ISNUMBER(MATCH(Cleaned__without_null_date4[[#This Row],[Cleaned Transaction Date]],'Hari Libur'!$A$2:$A$13,0)),"Holiday",IF(WEEKDAY(Cleaned__without_null_date4[[#This Row],[Cleaned Transaction Date]],2)&gt;5,"Weekend","Weekday"))</f>
        <v>Weekday</v>
      </c>
    </row>
    <row r="6905" spans="1:11" x14ac:dyDescent="0.25">
      <c r="A6905" t="s">
        <v>6928</v>
      </c>
      <c r="B6905" t="s">
        <v>23</v>
      </c>
      <c r="C6905" s="3">
        <v>2</v>
      </c>
      <c r="D6905" s="5">
        <v>4</v>
      </c>
      <c r="E6905" s="5">
        <v>8</v>
      </c>
      <c r="F6905" t="s">
        <v>9</v>
      </c>
      <c r="G6905" t="s">
        <v>10</v>
      </c>
      <c r="H6905" s="4">
        <v>45114</v>
      </c>
      <c r="I6905" t="str">
        <f>TEXT(Cleaned__without_null_date4[[#This Row],[Cleaned Transaction Date]],"mmmm")</f>
        <v>July</v>
      </c>
      <c r="J6905" t="str">
        <f>TEXT(Cleaned__without_null_date4[[#This Row],[Cleaned Transaction Date]],"dddd")</f>
        <v>Friday</v>
      </c>
      <c r="K6905" t="str">
        <f>IF(ISNUMBER(MATCH(Cleaned__without_null_date4[[#This Row],[Cleaned Transaction Date]],'Hari Libur'!$A$2:$A$13,0)),"Holiday",IF(WEEKDAY(Cleaned__without_null_date4[[#This Row],[Cleaned Transaction Date]],2)&gt;5,"Weekend","Weekday"))</f>
        <v>Weekday</v>
      </c>
    </row>
    <row r="6906" spans="1:11" x14ac:dyDescent="0.25">
      <c r="A6906" t="s">
        <v>6929</v>
      </c>
      <c r="B6906" t="s">
        <v>28</v>
      </c>
      <c r="C6906" s="3">
        <v>1</v>
      </c>
      <c r="D6906" s="5">
        <v>4</v>
      </c>
      <c r="E6906" s="5">
        <v>4</v>
      </c>
      <c r="F6906" t="s">
        <v>13</v>
      </c>
      <c r="G6906" t="s">
        <v>14</v>
      </c>
      <c r="H6906" s="4">
        <v>45071</v>
      </c>
      <c r="I6906" t="str">
        <f>TEXT(Cleaned__without_null_date4[[#This Row],[Cleaned Transaction Date]],"mmmm")</f>
        <v>May</v>
      </c>
      <c r="J6906" t="str">
        <f>TEXT(Cleaned__without_null_date4[[#This Row],[Cleaned Transaction Date]],"dddd")</f>
        <v>Thursday</v>
      </c>
      <c r="K6906" t="str">
        <f>IF(ISNUMBER(MATCH(Cleaned__without_null_date4[[#This Row],[Cleaned Transaction Date]],'Hari Libur'!$A$2:$A$13,0)),"Holiday",IF(WEEKDAY(Cleaned__without_null_date4[[#This Row],[Cleaned Transaction Date]],2)&gt;5,"Weekend","Weekday"))</f>
        <v>Weekday</v>
      </c>
    </row>
    <row r="6907" spans="1:11" x14ac:dyDescent="0.25">
      <c r="A6907" t="s">
        <v>6930</v>
      </c>
      <c r="B6907" t="s">
        <v>28</v>
      </c>
      <c r="C6907" s="3">
        <v>5</v>
      </c>
      <c r="D6907" s="5">
        <v>4</v>
      </c>
      <c r="E6907" s="5">
        <v>20</v>
      </c>
      <c r="F6907" t="s">
        <v>21</v>
      </c>
      <c r="G6907" t="s">
        <v>10</v>
      </c>
      <c r="H6907" s="4">
        <v>45199</v>
      </c>
      <c r="I6907" t="str">
        <f>TEXT(Cleaned__without_null_date4[[#This Row],[Cleaned Transaction Date]],"mmmm")</f>
        <v>September</v>
      </c>
      <c r="J6907" t="str">
        <f>TEXT(Cleaned__without_null_date4[[#This Row],[Cleaned Transaction Date]],"dddd")</f>
        <v>Saturday</v>
      </c>
      <c r="K6907" t="str">
        <f>IF(ISNUMBER(MATCH(Cleaned__without_null_date4[[#This Row],[Cleaned Transaction Date]],'Hari Libur'!$A$2:$A$13,0)),"Holiday",IF(WEEKDAY(Cleaned__without_null_date4[[#This Row],[Cleaned Transaction Date]],2)&gt;5,"Weekend","Weekday"))</f>
        <v>Weekend</v>
      </c>
    </row>
    <row r="6908" spans="1:11" x14ac:dyDescent="0.25">
      <c r="A6908" t="s">
        <v>6931</v>
      </c>
      <c r="B6908" t="s">
        <v>41</v>
      </c>
      <c r="C6908" s="3">
        <v>1</v>
      </c>
      <c r="D6908" s="5">
        <v>3</v>
      </c>
      <c r="E6908" s="5">
        <v>3</v>
      </c>
      <c r="F6908" t="s">
        <v>9</v>
      </c>
      <c r="G6908" t="s">
        <v>14</v>
      </c>
      <c r="H6908" s="4">
        <v>45219</v>
      </c>
      <c r="I6908" t="str">
        <f>TEXT(Cleaned__without_null_date4[[#This Row],[Cleaned Transaction Date]],"mmmm")</f>
        <v>October</v>
      </c>
      <c r="J6908" t="str">
        <f>TEXT(Cleaned__without_null_date4[[#This Row],[Cleaned Transaction Date]],"dddd")</f>
        <v>Friday</v>
      </c>
      <c r="K6908" t="str">
        <f>IF(ISNUMBER(MATCH(Cleaned__without_null_date4[[#This Row],[Cleaned Transaction Date]],'Hari Libur'!$A$2:$A$13,0)),"Holiday",IF(WEEKDAY(Cleaned__without_null_date4[[#This Row],[Cleaned Transaction Date]],2)&gt;5,"Weekend","Weekday"))</f>
        <v>Weekday</v>
      </c>
    </row>
    <row r="6909" spans="1:11" x14ac:dyDescent="0.25">
      <c r="A6909" t="s">
        <v>6932</v>
      </c>
      <c r="B6909" t="s">
        <v>12</v>
      </c>
      <c r="C6909" s="3">
        <v>5</v>
      </c>
      <c r="D6909" s="5">
        <v>3</v>
      </c>
      <c r="E6909" s="5">
        <v>15</v>
      </c>
      <c r="F6909" t="s">
        <v>31</v>
      </c>
      <c r="G6909" t="s">
        <v>14</v>
      </c>
      <c r="H6909" s="4">
        <v>45002</v>
      </c>
      <c r="I6909" t="str">
        <f>TEXT(Cleaned__without_null_date4[[#This Row],[Cleaned Transaction Date]],"mmmm")</f>
        <v>March</v>
      </c>
      <c r="J6909" t="str">
        <f>TEXT(Cleaned__without_null_date4[[#This Row],[Cleaned Transaction Date]],"dddd")</f>
        <v>Friday</v>
      </c>
      <c r="K6909" t="str">
        <f>IF(ISNUMBER(MATCH(Cleaned__without_null_date4[[#This Row],[Cleaned Transaction Date]],'Hari Libur'!$A$2:$A$13,0)),"Holiday",IF(WEEKDAY(Cleaned__without_null_date4[[#This Row],[Cleaned Transaction Date]],2)&gt;5,"Weekend","Weekday"))</f>
        <v>Weekday</v>
      </c>
    </row>
    <row r="6910" spans="1:11" x14ac:dyDescent="0.25">
      <c r="A6910" t="s">
        <v>6933</v>
      </c>
      <c r="B6910" t="s">
        <v>28</v>
      </c>
      <c r="C6910" s="3">
        <v>5</v>
      </c>
      <c r="D6910" s="5">
        <v>4</v>
      </c>
      <c r="E6910" s="5">
        <v>20</v>
      </c>
      <c r="F6910" t="s">
        <v>31</v>
      </c>
      <c r="G6910" t="s">
        <v>24</v>
      </c>
      <c r="H6910" s="4">
        <v>45028</v>
      </c>
      <c r="I6910" t="str">
        <f>TEXT(Cleaned__without_null_date4[[#This Row],[Cleaned Transaction Date]],"mmmm")</f>
        <v>April</v>
      </c>
      <c r="J6910" t="str">
        <f>TEXT(Cleaned__without_null_date4[[#This Row],[Cleaned Transaction Date]],"dddd")</f>
        <v>Wednesday</v>
      </c>
      <c r="K6910" t="str">
        <f>IF(ISNUMBER(MATCH(Cleaned__without_null_date4[[#This Row],[Cleaned Transaction Date]],'Hari Libur'!$A$2:$A$13,0)),"Holiday",IF(WEEKDAY(Cleaned__without_null_date4[[#This Row],[Cleaned Transaction Date]],2)&gt;5,"Weekend","Weekday"))</f>
        <v>Weekday</v>
      </c>
    </row>
    <row r="6911" spans="1:11" x14ac:dyDescent="0.25">
      <c r="A6911" t="s">
        <v>6934</v>
      </c>
      <c r="B6911" t="s">
        <v>16</v>
      </c>
      <c r="C6911" s="3">
        <v>1</v>
      </c>
      <c r="D6911" s="5">
        <v>1</v>
      </c>
      <c r="E6911" s="5">
        <v>1</v>
      </c>
      <c r="F6911" t="s">
        <v>13</v>
      </c>
      <c r="G6911" t="s">
        <v>19</v>
      </c>
      <c r="H6911" s="4">
        <v>44969</v>
      </c>
      <c r="I6911" t="str">
        <f>TEXT(Cleaned__without_null_date4[[#This Row],[Cleaned Transaction Date]],"mmmm")</f>
        <v>February</v>
      </c>
      <c r="J6911" t="str">
        <f>TEXT(Cleaned__without_null_date4[[#This Row],[Cleaned Transaction Date]],"dddd")</f>
        <v>Sunday</v>
      </c>
      <c r="K6911" t="str">
        <f>IF(ISNUMBER(MATCH(Cleaned__without_null_date4[[#This Row],[Cleaned Transaction Date]],'Hari Libur'!$A$2:$A$13,0)),"Holiday",IF(WEEKDAY(Cleaned__without_null_date4[[#This Row],[Cleaned Transaction Date]],2)&gt;5,"Weekend","Weekday"))</f>
        <v>Weekend</v>
      </c>
    </row>
    <row r="6912" spans="1:11" x14ac:dyDescent="0.25">
      <c r="A6912" t="s">
        <v>6935</v>
      </c>
      <c r="B6912" t="s">
        <v>12</v>
      </c>
      <c r="C6912" s="3">
        <v>2</v>
      </c>
      <c r="D6912" s="5">
        <v>3</v>
      </c>
      <c r="E6912" s="5">
        <v>6</v>
      </c>
      <c r="F6912" t="s">
        <v>31</v>
      </c>
      <c r="G6912" t="s">
        <v>26</v>
      </c>
      <c r="H6912" s="4">
        <v>45149</v>
      </c>
      <c r="I6912" t="str">
        <f>TEXT(Cleaned__without_null_date4[[#This Row],[Cleaned Transaction Date]],"mmmm")</f>
        <v>August</v>
      </c>
      <c r="J6912" t="str">
        <f>TEXT(Cleaned__without_null_date4[[#This Row],[Cleaned Transaction Date]],"dddd")</f>
        <v>Friday</v>
      </c>
      <c r="K6912" t="str">
        <f>IF(ISNUMBER(MATCH(Cleaned__without_null_date4[[#This Row],[Cleaned Transaction Date]],'Hari Libur'!$A$2:$A$13,0)),"Holiday",IF(WEEKDAY(Cleaned__without_null_date4[[#This Row],[Cleaned Transaction Date]],2)&gt;5,"Weekend","Weekday"))</f>
        <v>Weekday</v>
      </c>
    </row>
    <row r="6913" spans="1:11" x14ac:dyDescent="0.25">
      <c r="A6913" t="s">
        <v>6936</v>
      </c>
      <c r="B6913" t="s">
        <v>12</v>
      </c>
      <c r="C6913" s="3">
        <v>1</v>
      </c>
      <c r="D6913" s="5">
        <v>3</v>
      </c>
      <c r="E6913" s="5">
        <v>3</v>
      </c>
      <c r="F6913" t="s">
        <v>13</v>
      </c>
      <c r="G6913" t="s">
        <v>24</v>
      </c>
      <c r="H6913" s="4">
        <v>45004</v>
      </c>
      <c r="I6913" t="str">
        <f>TEXT(Cleaned__without_null_date4[[#This Row],[Cleaned Transaction Date]],"mmmm")</f>
        <v>March</v>
      </c>
      <c r="J6913" t="str">
        <f>TEXT(Cleaned__without_null_date4[[#This Row],[Cleaned Transaction Date]],"dddd")</f>
        <v>Sunday</v>
      </c>
      <c r="K6913" t="str">
        <f>IF(ISNUMBER(MATCH(Cleaned__without_null_date4[[#This Row],[Cleaned Transaction Date]],'Hari Libur'!$A$2:$A$13,0)),"Holiday",IF(WEEKDAY(Cleaned__without_null_date4[[#This Row],[Cleaned Transaction Date]],2)&gt;5,"Weekend","Weekday"))</f>
        <v>Weekend</v>
      </c>
    </row>
    <row r="6914" spans="1:11" x14ac:dyDescent="0.25">
      <c r="A6914" t="s">
        <v>6937</v>
      </c>
      <c r="B6914" t="s">
        <v>18</v>
      </c>
      <c r="C6914" s="3">
        <v>2</v>
      </c>
      <c r="D6914" s="5">
        <v>5</v>
      </c>
      <c r="E6914" s="5">
        <v>10</v>
      </c>
      <c r="F6914" t="s">
        <v>31</v>
      </c>
      <c r="G6914" t="s">
        <v>10</v>
      </c>
      <c r="H6914" s="4">
        <v>44994</v>
      </c>
      <c r="I6914" t="str">
        <f>TEXT(Cleaned__without_null_date4[[#This Row],[Cleaned Transaction Date]],"mmmm")</f>
        <v>March</v>
      </c>
      <c r="J6914" t="str">
        <f>TEXT(Cleaned__without_null_date4[[#This Row],[Cleaned Transaction Date]],"dddd")</f>
        <v>Thursday</v>
      </c>
      <c r="K6914" t="str">
        <f>IF(ISNUMBER(MATCH(Cleaned__without_null_date4[[#This Row],[Cleaned Transaction Date]],'Hari Libur'!$A$2:$A$13,0)),"Holiday",IF(WEEKDAY(Cleaned__without_null_date4[[#This Row],[Cleaned Transaction Date]],2)&gt;5,"Weekend","Weekday"))</f>
        <v>Weekday</v>
      </c>
    </row>
    <row r="6915" spans="1:11" x14ac:dyDescent="0.25">
      <c r="A6915" t="s">
        <v>6938</v>
      </c>
      <c r="B6915" t="s">
        <v>8</v>
      </c>
      <c r="C6915" s="3">
        <v>5</v>
      </c>
      <c r="D6915" s="5">
        <v>2</v>
      </c>
      <c r="E6915" s="5">
        <v>10</v>
      </c>
      <c r="F6915" t="s">
        <v>21</v>
      </c>
      <c r="G6915" t="s">
        <v>19</v>
      </c>
      <c r="H6915" s="4">
        <v>45061</v>
      </c>
      <c r="I6915" t="str">
        <f>TEXT(Cleaned__without_null_date4[[#This Row],[Cleaned Transaction Date]],"mmmm")</f>
        <v>May</v>
      </c>
      <c r="J6915" t="str">
        <f>TEXT(Cleaned__without_null_date4[[#This Row],[Cleaned Transaction Date]],"dddd")</f>
        <v>Monday</v>
      </c>
      <c r="K6915" t="str">
        <f>IF(ISNUMBER(MATCH(Cleaned__without_null_date4[[#This Row],[Cleaned Transaction Date]],'Hari Libur'!$A$2:$A$13,0)),"Holiday",IF(WEEKDAY(Cleaned__without_null_date4[[#This Row],[Cleaned Transaction Date]],2)&gt;5,"Weekend","Weekday"))</f>
        <v>Weekday</v>
      </c>
    </row>
    <row r="6916" spans="1:11" x14ac:dyDescent="0.25">
      <c r="A6916" t="s">
        <v>6939</v>
      </c>
      <c r="B6916" t="s">
        <v>41</v>
      </c>
      <c r="C6916" s="3">
        <v>4</v>
      </c>
      <c r="D6916" s="5">
        <v>3</v>
      </c>
      <c r="E6916" s="5">
        <v>12</v>
      </c>
      <c r="F6916" t="s">
        <v>9</v>
      </c>
      <c r="G6916" t="s">
        <v>10</v>
      </c>
      <c r="H6916" s="4">
        <v>44990</v>
      </c>
      <c r="I6916" t="str">
        <f>TEXT(Cleaned__without_null_date4[[#This Row],[Cleaned Transaction Date]],"mmmm")</f>
        <v>March</v>
      </c>
      <c r="J6916" t="str">
        <f>TEXT(Cleaned__without_null_date4[[#This Row],[Cleaned Transaction Date]],"dddd")</f>
        <v>Sunday</v>
      </c>
      <c r="K6916" t="str">
        <f>IF(ISNUMBER(MATCH(Cleaned__without_null_date4[[#This Row],[Cleaned Transaction Date]],'Hari Libur'!$A$2:$A$13,0)),"Holiday",IF(WEEKDAY(Cleaned__without_null_date4[[#This Row],[Cleaned Transaction Date]],2)&gt;5,"Weekend","Weekday"))</f>
        <v>Weekend</v>
      </c>
    </row>
    <row r="6917" spans="1:11" x14ac:dyDescent="0.25">
      <c r="A6917" t="s">
        <v>6940</v>
      </c>
      <c r="B6917" t="s">
        <v>8</v>
      </c>
      <c r="C6917" s="3">
        <v>4</v>
      </c>
      <c r="D6917" s="5">
        <v>2</v>
      </c>
      <c r="E6917" s="5">
        <v>8</v>
      </c>
      <c r="F6917" t="s">
        <v>9</v>
      </c>
      <c r="G6917" t="s">
        <v>24</v>
      </c>
      <c r="H6917" s="4">
        <v>45161</v>
      </c>
      <c r="I6917" t="str">
        <f>TEXT(Cleaned__without_null_date4[[#This Row],[Cleaned Transaction Date]],"mmmm")</f>
        <v>August</v>
      </c>
      <c r="J6917" t="str">
        <f>TEXT(Cleaned__without_null_date4[[#This Row],[Cleaned Transaction Date]],"dddd")</f>
        <v>Wednesday</v>
      </c>
      <c r="K6917" t="str">
        <f>IF(ISNUMBER(MATCH(Cleaned__without_null_date4[[#This Row],[Cleaned Transaction Date]],'Hari Libur'!$A$2:$A$13,0)),"Holiday",IF(WEEKDAY(Cleaned__without_null_date4[[#This Row],[Cleaned Transaction Date]],2)&gt;5,"Weekend","Weekday"))</f>
        <v>Weekday</v>
      </c>
    </row>
    <row r="6918" spans="1:11" x14ac:dyDescent="0.25">
      <c r="A6918" t="s">
        <v>6941</v>
      </c>
      <c r="B6918" t="s">
        <v>41</v>
      </c>
      <c r="C6918" s="3">
        <v>4</v>
      </c>
      <c r="D6918" s="5">
        <v>3</v>
      </c>
      <c r="E6918" s="5">
        <v>12</v>
      </c>
      <c r="F6918" t="s">
        <v>31</v>
      </c>
      <c r="G6918" t="s">
        <v>24</v>
      </c>
      <c r="H6918" s="4">
        <v>45117</v>
      </c>
      <c r="I6918" t="str">
        <f>TEXT(Cleaned__without_null_date4[[#This Row],[Cleaned Transaction Date]],"mmmm")</f>
        <v>July</v>
      </c>
      <c r="J6918" t="str">
        <f>TEXT(Cleaned__without_null_date4[[#This Row],[Cleaned Transaction Date]],"dddd")</f>
        <v>Monday</v>
      </c>
      <c r="K6918" t="str">
        <f>IF(ISNUMBER(MATCH(Cleaned__without_null_date4[[#This Row],[Cleaned Transaction Date]],'Hari Libur'!$A$2:$A$13,0)),"Holiday",IF(WEEKDAY(Cleaned__without_null_date4[[#This Row],[Cleaned Transaction Date]],2)&gt;5,"Weekend","Weekday"))</f>
        <v>Weekday</v>
      </c>
    </row>
    <row r="6919" spans="1:11" x14ac:dyDescent="0.25">
      <c r="A6919" t="s">
        <v>6942</v>
      </c>
      <c r="B6919" t="s">
        <v>23</v>
      </c>
      <c r="C6919" s="3">
        <v>5</v>
      </c>
      <c r="D6919" s="5">
        <v>4</v>
      </c>
      <c r="E6919" s="5">
        <v>20</v>
      </c>
      <c r="F6919" t="s">
        <v>9</v>
      </c>
      <c r="G6919" t="s">
        <v>24</v>
      </c>
      <c r="H6919" s="4">
        <v>45181</v>
      </c>
      <c r="I6919" t="str">
        <f>TEXT(Cleaned__without_null_date4[[#This Row],[Cleaned Transaction Date]],"mmmm")</f>
        <v>September</v>
      </c>
      <c r="J6919" t="str">
        <f>TEXT(Cleaned__without_null_date4[[#This Row],[Cleaned Transaction Date]],"dddd")</f>
        <v>Tuesday</v>
      </c>
      <c r="K6919" t="str">
        <f>IF(ISNUMBER(MATCH(Cleaned__without_null_date4[[#This Row],[Cleaned Transaction Date]],'Hari Libur'!$A$2:$A$13,0)),"Holiday",IF(WEEKDAY(Cleaned__without_null_date4[[#This Row],[Cleaned Transaction Date]],2)&gt;5,"Weekend","Weekday"))</f>
        <v>Weekday</v>
      </c>
    </row>
    <row r="6920" spans="1:11" x14ac:dyDescent="0.25">
      <c r="A6920" t="s">
        <v>6943</v>
      </c>
      <c r="B6920" t="s">
        <v>28</v>
      </c>
      <c r="C6920" s="3">
        <v>5</v>
      </c>
      <c r="D6920" s="5">
        <v>4</v>
      </c>
      <c r="E6920" s="5">
        <v>20</v>
      </c>
      <c r="F6920" t="s">
        <v>9</v>
      </c>
      <c r="G6920" t="s">
        <v>14</v>
      </c>
      <c r="H6920" s="4">
        <v>45129</v>
      </c>
      <c r="I6920" t="str">
        <f>TEXT(Cleaned__without_null_date4[[#This Row],[Cleaned Transaction Date]],"mmmm")</f>
        <v>July</v>
      </c>
      <c r="J6920" t="str">
        <f>TEXT(Cleaned__without_null_date4[[#This Row],[Cleaned Transaction Date]],"dddd")</f>
        <v>Saturday</v>
      </c>
      <c r="K6920" t="str">
        <f>IF(ISNUMBER(MATCH(Cleaned__without_null_date4[[#This Row],[Cleaned Transaction Date]],'Hari Libur'!$A$2:$A$13,0)),"Holiday",IF(WEEKDAY(Cleaned__without_null_date4[[#This Row],[Cleaned Transaction Date]],2)&gt;5,"Weekend","Weekday"))</f>
        <v>Weekend</v>
      </c>
    </row>
    <row r="6921" spans="1:11" x14ac:dyDescent="0.25">
      <c r="A6921" t="s">
        <v>6944</v>
      </c>
      <c r="B6921" t="s">
        <v>16</v>
      </c>
      <c r="C6921" s="3">
        <v>5</v>
      </c>
      <c r="D6921" s="5">
        <v>1</v>
      </c>
      <c r="E6921" s="5">
        <v>5</v>
      </c>
      <c r="F6921" t="s">
        <v>31</v>
      </c>
      <c r="G6921" t="s">
        <v>14</v>
      </c>
      <c r="H6921" s="4">
        <v>44952</v>
      </c>
      <c r="I6921" t="str">
        <f>TEXT(Cleaned__without_null_date4[[#This Row],[Cleaned Transaction Date]],"mmmm")</f>
        <v>January</v>
      </c>
      <c r="J6921" t="str">
        <f>TEXT(Cleaned__without_null_date4[[#This Row],[Cleaned Transaction Date]],"dddd")</f>
        <v>Thursday</v>
      </c>
      <c r="K6921" t="str">
        <f>IF(ISNUMBER(MATCH(Cleaned__without_null_date4[[#This Row],[Cleaned Transaction Date]],'Hari Libur'!$A$2:$A$13,0)),"Holiday",IF(WEEKDAY(Cleaned__without_null_date4[[#This Row],[Cleaned Transaction Date]],2)&gt;5,"Weekend","Weekday"))</f>
        <v>Weekday</v>
      </c>
    </row>
    <row r="6922" spans="1:11" x14ac:dyDescent="0.25">
      <c r="A6922" t="s">
        <v>6945</v>
      </c>
      <c r="B6922" t="s">
        <v>12</v>
      </c>
      <c r="C6922" s="3">
        <v>1</v>
      </c>
      <c r="D6922" s="5">
        <v>3</v>
      </c>
      <c r="E6922" s="5">
        <v>3</v>
      </c>
      <c r="F6922" t="s">
        <v>9</v>
      </c>
      <c r="G6922" t="s">
        <v>14</v>
      </c>
      <c r="H6922" s="4">
        <v>45201</v>
      </c>
      <c r="I6922" t="str">
        <f>TEXT(Cleaned__without_null_date4[[#This Row],[Cleaned Transaction Date]],"mmmm")</f>
        <v>October</v>
      </c>
      <c r="J6922" t="str">
        <f>TEXT(Cleaned__without_null_date4[[#This Row],[Cleaned Transaction Date]],"dddd")</f>
        <v>Monday</v>
      </c>
      <c r="K6922" t="str">
        <f>IF(ISNUMBER(MATCH(Cleaned__without_null_date4[[#This Row],[Cleaned Transaction Date]],'Hari Libur'!$A$2:$A$13,0)),"Holiday",IF(WEEKDAY(Cleaned__without_null_date4[[#This Row],[Cleaned Transaction Date]],2)&gt;5,"Weekend","Weekday"))</f>
        <v>Weekday</v>
      </c>
    </row>
    <row r="6923" spans="1:11" x14ac:dyDescent="0.25">
      <c r="A6923" t="s">
        <v>6946</v>
      </c>
      <c r="B6923" t="s">
        <v>37</v>
      </c>
      <c r="C6923" s="3">
        <v>1</v>
      </c>
      <c r="D6923" s="5">
        <v>1.5</v>
      </c>
      <c r="E6923" s="5">
        <v>1.5</v>
      </c>
      <c r="F6923" t="s">
        <v>26</v>
      </c>
      <c r="G6923" t="s">
        <v>10</v>
      </c>
      <c r="H6923" s="4">
        <v>44979</v>
      </c>
      <c r="I6923" t="str">
        <f>TEXT(Cleaned__without_null_date4[[#This Row],[Cleaned Transaction Date]],"mmmm")</f>
        <v>February</v>
      </c>
      <c r="J6923" t="str">
        <f>TEXT(Cleaned__without_null_date4[[#This Row],[Cleaned Transaction Date]],"dddd")</f>
        <v>Wednesday</v>
      </c>
      <c r="K6923" t="str">
        <f>IF(ISNUMBER(MATCH(Cleaned__without_null_date4[[#This Row],[Cleaned Transaction Date]],'Hari Libur'!$A$2:$A$13,0)),"Holiday",IF(WEEKDAY(Cleaned__without_null_date4[[#This Row],[Cleaned Transaction Date]],2)&gt;5,"Weekend","Weekday"))</f>
        <v>Weekday</v>
      </c>
    </row>
    <row r="6924" spans="1:11" x14ac:dyDescent="0.25">
      <c r="A6924" t="s">
        <v>6947</v>
      </c>
      <c r="B6924" t="s">
        <v>37</v>
      </c>
      <c r="C6924" s="3">
        <v>3</v>
      </c>
      <c r="D6924" s="5">
        <v>1.5</v>
      </c>
      <c r="E6924" s="5">
        <v>4.5</v>
      </c>
      <c r="F6924" t="s">
        <v>21</v>
      </c>
      <c r="G6924" t="s">
        <v>10</v>
      </c>
      <c r="H6924" s="4">
        <v>45105</v>
      </c>
      <c r="I6924" t="str">
        <f>TEXT(Cleaned__without_null_date4[[#This Row],[Cleaned Transaction Date]],"mmmm")</f>
        <v>June</v>
      </c>
      <c r="J6924" t="str">
        <f>TEXT(Cleaned__without_null_date4[[#This Row],[Cleaned Transaction Date]],"dddd")</f>
        <v>Wednesday</v>
      </c>
      <c r="K6924" t="str">
        <f>IF(ISNUMBER(MATCH(Cleaned__without_null_date4[[#This Row],[Cleaned Transaction Date]],'Hari Libur'!$A$2:$A$13,0)),"Holiday",IF(WEEKDAY(Cleaned__without_null_date4[[#This Row],[Cleaned Transaction Date]],2)&gt;5,"Weekend","Weekday"))</f>
        <v>Weekday</v>
      </c>
    </row>
    <row r="6925" spans="1:11" x14ac:dyDescent="0.25">
      <c r="A6925" t="s">
        <v>6948</v>
      </c>
      <c r="B6925" t="s">
        <v>18</v>
      </c>
      <c r="C6925" s="3">
        <v>3</v>
      </c>
      <c r="D6925" s="5">
        <v>5</v>
      </c>
      <c r="E6925" s="5">
        <v>15</v>
      </c>
      <c r="F6925" t="s">
        <v>31</v>
      </c>
      <c r="G6925" t="s">
        <v>10</v>
      </c>
      <c r="H6925" s="4">
        <v>45154</v>
      </c>
      <c r="I6925" t="str">
        <f>TEXT(Cleaned__without_null_date4[[#This Row],[Cleaned Transaction Date]],"mmmm")</f>
        <v>August</v>
      </c>
      <c r="J6925" t="str">
        <f>TEXT(Cleaned__without_null_date4[[#This Row],[Cleaned Transaction Date]],"dddd")</f>
        <v>Wednesday</v>
      </c>
      <c r="K6925" t="str">
        <f>IF(ISNUMBER(MATCH(Cleaned__without_null_date4[[#This Row],[Cleaned Transaction Date]],'Hari Libur'!$A$2:$A$13,0)),"Holiday",IF(WEEKDAY(Cleaned__without_null_date4[[#This Row],[Cleaned Transaction Date]],2)&gt;5,"Weekend","Weekday"))</f>
        <v>Weekday</v>
      </c>
    </row>
    <row r="6926" spans="1:11" x14ac:dyDescent="0.25">
      <c r="A6926" t="s">
        <v>6949</v>
      </c>
      <c r="B6926" t="s">
        <v>37</v>
      </c>
      <c r="C6926" s="3">
        <v>3</v>
      </c>
      <c r="D6926" s="5">
        <v>1.5</v>
      </c>
      <c r="E6926" s="5">
        <v>4.5</v>
      </c>
      <c r="F6926" t="s">
        <v>21</v>
      </c>
      <c r="G6926" t="s">
        <v>14</v>
      </c>
      <c r="H6926" s="4">
        <v>45049</v>
      </c>
      <c r="I6926" t="str">
        <f>TEXT(Cleaned__without_null_date4[[#This Row],[Cleaned Transaction Date]],"mmmm")</f>
        <v>May</v>
      </c>
      <c r="J6926" t="str">
        <f>TEXT(Cleaned__without_null_date4[[#This Row],[Cleaned Transaction Date]],"dddd")</f>
        <v>Wednesday</v>
      </c>
      <c r="K6926" t="str">
        <f>IF(ISNUMBER(MATCH(Cleaned__without_null_date4[[#This Row],[Cleaned Transaction Date]],'Hari Libur'!$A$2:$A$13,0)),"Holiday",IF(WEEKDAY(Cleaned__without_null_date4[[#This Row],[Cleaned Transaction Date]],2)&gt;5,"Weekend","Weekday"))</f>
        <v>Weekday</v>
      </c>
    </row>
    <row r="6927" spans="1:11" x14ac:dyDescent="0.25">
      <c r="A6927" t="s">
        <v>6950</v>
      </c>
      <c r="B6927" t="s">
        <v>28</v>
      </c>
      <c r="C6927" s="3">
        <v>5</v>
      </c>
      <c r="D6927" s="5">
        <v>4</v>
      </c>
      <c r="E6927" s="5">
        <v>20</v>
      </c>
      <c r="F6927" t="s">
        <v>21</v>
      </c>
      <c r="G6927" t="s">
        <v>14</v>
      </c>
      <c r="H6927" s="4">
        <v>45281</v>
      </c>
      <c r="I6927" t="str">
        <f>TEXT(Cleaned__without_null_date4[[#This Row],[Cleaned Transaction Date]],"mmmm")</f>
        <v>December</v>
      </c>
      <c r="J6927" t="str">
        <f>TEXT(Cleaned__without_null_date4[[#This Row],[Cleaned Transaction Date]],"dddd")</f>
        <v>Thursday</v>
      </c>
      <c r="K6927" t="str">
        <f>IF(ISNUMBER(MATCH(Cleaned__without_null_date4[[#This Row],[Cleaned Transaction Date]],'Hari Libur'!$A$2:$A$13,0)),"Holiday",IF(WEEKDAY(Cleaned__without_null_date4[[#This Row],[Cleaned Transaction Date]],2)&gt;5,"Weekend","Weekday"))</f>
        <v>Weekday</v>
      </c>
    </row>
    <row r="6928" spans="1:11" x14ac:dyDescent="0.25">
      <c r="A6928" t="s">
        <v>6951</v>
      </c>
      <c r="B6928" t="s">
        <v>12</v>
      </c>
      <c r="C6928" s="3">
        <v>2</v>
      </c>
      <c r="D6928" s="5">
        <v>3</v>
      </c>
      <c r="E6928" s="5">
        <v>6</v>
      </c>
      <c r="F6928" t="s">
        <v>13</v>
      </c>
      <c r="G6928" t="s">
        <v>14</v>
      </c>
      <c r="H6928" s="4">
        <v>45131</v>
      </c>
      <c r="I6928" t="str">
        <f>TEXT(Cleaned__without_null_date4[[#This Row],[Cleaned Transaction Date]],"mmmm")</f>
        <v>July</v>
      </c>
      <c r="J6928" t="str">
        <f>TEXT(Cleaned__without_null_date4[[#This Row],[Cleaned Transaction Date]],"dddd")</f>
        <v>Monday</v>
      </c>
      <c r="K6928" t="str">
        <f>IF(ISNUMBER(MATCH(Cleaned__without_null_date4[[#This Row],[Cleaned Transaction Date]],'Hari Libur'!$A$2:$A$13,0)),"Holiday",IF(WEEKDAY(Cleaned__without_null_date4[[#This Row],[Cleaned Transaction Date]],2)&gt;5,"Weekend","Weekday"))</f>
        <v>Weekday</v>
      </c>
    </row>
    <row r="6929" spans="1:11" x14ac:dyDescent="0.25">
      <c r="A6929" t="s">
        <v>6952</v>
      </c>
      <c r="B6929" t="s">
        <v>37</v>
      </c>
      <c r="C6929" s="3">
        <v>5</v>
      </c>
      <c r="D6929" s="5">
        <v>1.5</v>
      </c>
      <c r="E6929" s="5">
        <v>7.5</v>
      </c>
      <c r="F6929" t="s">
        <v>21</v>
      </c>
      <c r="G6929" t="s">
        <v>14</v>
      </c>
      <c r="H6929" s="4">
        <v>44947</v>
      </c>
      <c r="I6929" t="str">
        <f>TEXT(Cleaned__without_null_date4[[#This Row],[Cleaned Transaction Date]],"mmmm")</f>
        <v>January</v>
      </c>
      <c r="J6929" t="str">
        <f>TEXT(Cleaned__without_null_date4[[#This Row],[Cleaned Transaction Date]],"dddd")</f>
        <v>Saturday</v>
      </c>
      <c r="K6929" t="str">
        <f>IF(ISNUMBER(MATCH(Cleaned__without_null_date4[[#This Row],[Cleaned Transaction Date]],'Hari Libur'!$A$2:$A$13,0)),"Holiday",IF(WEEKDAY(Cleaned__without_null_date4[[#This Row],[Cleaned Transaction Date]],2)&gt;5,"Weekend","Weekday"))</f>
        <v>Weekend</v>
      </c>
    </row>
    <row r="6930" spans="1:11" x14ac:dyDescent="0.25">
      <c r="A6930" t="s">
        <v>6953</v>
      </c>
      <c r="B6930" t="s">
        <v>18</v>
      </c>
      <c r="C6930" s="3">
        <v>5</v>
      </c>
      <c r="D6930" s="5">
        <v>5</v>
      </c>
      <c r="E6930" s="5">
        <v>25</v>
      </c>
      <c r="F6930" t="s">
        <v>13</v>
      </c>
      <c r="G6930" t="s">
        <v>10</v>
      </c>
      <c r="H6930" s="4">
        <v>44955</v>
      </c>
      <c r="I6930" t="str">
        <f>TEXT(Cleaned__without_null_date4[[#This Row],[Cleaned Transaction Date]],"mmmm")</f>
        <v>January</v>
      </c>
      <c r="J6930" t="str">
        <f>TEXT(Cleaned__without_null_date4[[#This Row],[Cleaned Transaction Date]],"dddd")</f>
        <v>Sunday</v>
      </c>
      <c r="K6930" t="str">
        <f>IF(ISNUMBER(MATCH(Cleaned__without_null_date4[[#This Row],[Cleaned Transaction Date]],'Hari Libur'!$A$2:$A$13,0)),"Holiday",IF(WEEKDAY(Cleaned__without_null_date4[[#This Row],[Cleaned Transaction Date]],2)&gt;5,"Weekend","Weekday"))</f>
        <v>Weekend</v>
      </c>
    </row>
    <row r="6931" spans="1:11" x14ac:dyDescent="0.25">
      <c r="A6931" t="s">
        <v>6954</v>
      </c>
      <c r="B6931" t="s">
        <v>37</v>
      </c>
      <c r="C6931" s="3">
        <v>3</v>
      </c>
      <c r="D6931" s="5">
        <v>1.5</v>
      </c>
      <c r="E6931" s="5">
        <v>4.5</v>
      </c>
      <c r="F6931" t="s">
        <v>13</v>
      </c>
      <c r="G6931" t="s">
        <v>14</v>
      </c>
      <c r="H6931" s="4">
        <v>45100</v>
      </c>
      <c r="I6931" t="str">
        <f>TEXT(Cleaned__without_null_date4[[#This Row],[Cleaned Transaction Date]],"mmmm")</f>
        <v>June</v>
      </c>
      <c r="J6931" t="str">
        <f>TEXT(Cleaned__without_null_date4[[#This Row],[Cleaned Transaction Date]],"dddd")</f>
        <v>Friday</v>
      </c>
      <c r="K6931" t="str">
        <f>IF(ISNUMBER(MATCH(Cleaned__without_null_date4[[#This Row],[Cleaned Transaction Date]],'Hari Libur'!$A$2:$A$13,0)),"Holiday",IF(WEEKDAY(Cleaned__without_null_date4[[#This Row],[Cleaned Transaction Date]],2)&gt;5,"Weekend","Weekday"))</f>
        <v>Weekday</v>
      </c>
    </row>
    <row r="6932" spans="1:11" x14ac:dyDescent="0.25">
      <c r="A6932" t="s">
        <v>6955</v>
      </c>
      <c r="B6932" t="s">
        <v>8</v>
      </c>
      <c r="C6932" s="3">
        <v>2</v>
      </c>
      <c r="D6932" s="5">
        <v>2</v>
      </c>
      <c r="E6932" s="5">
        <v>4</v>
      </c>
      <c r="F6932" t="s">
        <v>31</v>
      </c>
      <c r="G6932" t="s">
        <v>24</v>
      </c>
      <c r="H6932" s="4">
        <v>45223</v>
      </c>
      <c r="I6932" t="str">
        <f>TEXT(Cleaned__without_null_date4[[#This Row],[Cleaned Transaction Date]],"mmmm")</f>
        <v>October</v>
      </c>
      <c r="J6932" t="str">
        <f>TEXT(Cleaned__without_null_date4[[#This Row],[Cleaned Transaction Date]],"dddd")</f>
        <v>Tuesday</v>
      </c>
      <c r="K6932" t="str">
        <f>IF(ISNUMBER(MATCH(Cleaned__without_null_date4[[#This Row],[Cleaned Transaction Date]],'Hari Libur'!$A$2:$A$13,0)),"Holiday",IF(WEEKDAY(Cleaned__without_null_date4[[#This Row],[Cleaned Transaction Date]],2)&gt;5,"Weekend","Weekday"))</f>
        <v>Weekday</v>
      </c>
    </row>
    <row r="6933" spans="1:11" x14ac:dyDescent="0.25">
      <c r="A6933" t="s">
        <v>6956</v>
      </c>
      <c r="B6933" t="s">
        <v>18</v>
      </c>
      <c r="C6933" s="3">
        <v>5</v>
      </c>
      <c r="D6933" s="5">
        <v>5</v>
      </c>
      <c r="E6933" s="5">
        <v>25</v>
      </c>
      <c r="F6933" t="s">
        <v>9</v>
      </c>
      <c r="G6933" t="s">
        <v>14</v>
      </c>
      <c r="H6933" s="4">
        <v>44934</v>
      </c>
      <c r="I6933" t="str">
        <f>TEXT(Cleaned__without_null_date4[[#This Row],[Cleaned Transaction Date]],"mmmm")</f>
        <v>January</v>
      </c>
      <c r="J6933" t="str">
        <f>TEXT(Cleaned__without_null_date4[[#This Row],[Cleaned Transaction Date]],"dddd")</f>
        <v>Sunday</v>
      </c>
      <c r="K6933" t="str">
        <f>IF(ISNUMBER(MATCH(Cleaned__without_null_date4[[#This Row],[Cleaned Transaction Date]],'Hari Libur'!$A$2:$A$13,0)),"Holiday",IF(WEEKDAY(Cleaned__without_null_date4[[#This Row],[Cleaned Transaction Date]],2)&gt;5,"Weekend","Weekday"))</f>
        <v>Weekend</v>
      </c>
    </row>
    <row r="6934" spans="1:11" x14ac:dyDescent="0.25">
      <c r="A6934" t="s">
        <v>6957</v>
      </c>
      <c r="B6934" t="s">
        <v>18</v>
      </c>
      <c r="C6934" s="3">
        <v>5</v>
      </c>
      <c r="D6934" s="5">
        <v>5</v>
      </c>
      <c r="E6934" s="5">
        <v>25</v>
      </c>
      <c r="F6934" t="s">
        <v>31</v>
      </c>
      <c r="G6934" t="s">
        <v>10</v>
      </c>
      <c r="H6934" s="4">
        <v>45261</v>
      </c>
      <c r="I6934" t="str">
        <f>TEXT(Cleaned__without_null_date4[[#This Row],[Cleaned Transaction Date]],"mmmm")</f>
        <v>December</v>
      </c>
      <c r="J6934" t="str">
        <f>TEXT(Cleaned__without_null_date4[[#This Row],[Cleaned Transaction Date]],"dddd")</f>
        <v>Friday</v>
      </c>
      <c r="K6934" t="str">
        <f>IF(ISNUMBER(MATCH(Cleaned__without_null_date4[[#This Row],[Cleaned Transaction Date]],'Hari Libur'!$A$2:$A$13,0)),"Holiday",IF(WEEKDAY(Cleaned__without_null_date4[[#This Row],[Cleaned Transaction Date]],2)&gt;5,"Weekend","Weekday"))</f>
        <v>Weekday</v>
      </c>
    </row>
    <row r="6935" spans="1:11" x14ac:dyDescent="0.25">
      <c r="A6935" t="s">
        <v>6958</v>
      </c>
      <c r="B6935" t="s">
        <v>16</v>
      </c>
      <c r="C6935" s="3">
        <v>5</v>
      </c>
      <c r="D6935" s="5">
        <v>1</v>
      </c>
      <c r="E6935" s="5">
        <v>5</v>
      </c>
      <c r="F6935" t="s">
        <v>31</v>
      </c>
      <c r="G6935" t="s">
        <v>14</v>
      </c>
      <c r="H6935" s="4">
        <v>45261</v>
      </c>
      <c r="I6935" t="str">
        <f>TEXT(Cleaned__without_null_date4[[#This Row],[Cleaned Transaction Date]],"mmmm")</f>
        <v>December</v>
      </c>
      <c r="J6935" t="str">
        <f>TEXT(Cleaned__without_null_date4[[#This Row],[Cleaned Transaction Date]],"dddd")</f>
        <v>Friday</v>
      </c>
      <c r="K6935" t="str">
        <f>IF(ISNUMBER(MATCH(Cleaned__without_null_date4[[#This Row],[Cleaned Transaction Date]],'Hari Libur'!$A$2:$A$13,0)),"Holiday",IF(WEEKDAY(Cleaned__without_null_date4[[#This Row],[Cleaned Transaction Date]],2)&gt;5,"Weekend","Weekday"))</f>
        <v>Weekday</v>
      </c>
    </row>
    <row r="6936" spans="1:11" x14ac:dyDescent="0.25">
      <c r="A6936" t="s">
        <v>6959</v>
      </c>
      <c r="B6936" t="s">
        <v>28</v>
      </c>
      <c r="C6936" s="3">
        <v>1</v>
      </c>
      <c r="D6936" s="5">
        <v>4</v>
      </c>
      <c r="E6936" s="5">
        <v>4</v>
      </c>
      <c r="F6936" t="s">
        <v>31</v>
      </c>
      <c r="G6936" t="s">
        <v>24</v>
      </c>
      <c r="H6936" s="4">
        <v>45065</v>
      </c>
      <c r="I6936" t="str">
        <f>TEXT(Cleaned__without_null_date4[[#This Row],[Cleaned Transaction Date]],"mmmm")</f>
        <v>May</v>
      </c>
      <c r="J6936" t="str">
        <f>TEXT(Cleaned__without_null_date4[[#This Row],[Cleaned Transaction Date]],"dddd")</f>
        <v>Friday</v>
      </c>
      <c r="K6936" t="str">
        <f>IF(ISNUMBER(MATCH(Cleaned__without_null_date4[[#This Row],[Cleaned Transaction Date]],'Hari Libur'!$A$2:$A$13,0)),"Holiday",IF(WEEKDAY(Cleaned__without_null_date4[[#This Row],[Cleaned Transaction Date]],2)&gt;5,"Weekend","Weekday"))</f>
        <v>Weekday</v>
      </c>
    </row>
    <row r="6937" spans="1:11" x14ac:dyDescent="0.25">
      <c r="A6937" t="s">
        <v>6960</v>
      </c>
      <c r="B6937" t="s">
        <v>18</v>
      </c>
      <c r="C6937" s="3">
        <v>3</v>
      </c>
      <c r="D6937" s="5">
        <v>5</v>
      </c>
      <c r="E6937" s="5">
        <v>15</v>
      </c>
      <c r="F6937" t="s">
        <v>31</v>
      </c>
      <c r="G6937" t="s">
        <v>14</v>
      </c>
      <c r="H6937" s="4">
        <v>45147</v>
      </c>
      <c r="I6937" t="str">
        <f>TEXT(Cleaned__without_null_date4[[#This Row],[Cleaned Transaction Date]],"mmmm")</f>
        <v>August</v>
      </c>
      <c r="J6937" t="str">
        <f>TEXT(Cleaned__without_null_date4[[#This Row],[Cleaned Transaction Date]],"dddd")</f>
        <v>Wednesday</v>
      </c>
      <c r="K6937" t="str">
        <f>IF(ISNUMBER(MATCH(Cleaned__without_null_date4[[#This Row],[Cleaned Transaction Date]],'Hari Libur'!$A$2:$A$13,0)),"Holiday",IF(WEEKDAY(Cleaned__without_null_date4[[#This Row],[Cleaned Transaction Date]],2)&gt;5,"Weekend","Weekday"))</f>
        <v>Weekday</v>
      </c>
    </row>
    <row r="6938" spans="1:11" x14ac:dyDescent="0.25">
      <c r="A6938" t="s">
        <v>6961</v>
      </c>
      <c r="B6938" t="s">
        <v>8</v>
      </c>
      <c r="C6938" s="3">
        <v>5</v>
      </c>
      <c r="D6938" s="5">
        <v>2</v>
      </c>
      <c r="E6938" s="5">
        <v>10</v>
      </c>
      <c r="F6938" t="s">
        <v>31</v>
      </c>
      <c r="G6938" t="s">
        <v>26</v>
      </c>
      <c r="H6938" s="4">
        <v>44960</v>
      </c>
      <c r="I6938" t="str">
        <f>TEXT(Cleaned__without_null_date4[[#This Row],[Cleaned Transaction Date]],"mmmm")</f>
        <v>February</v>
      </c>
      <c r="J6938" t="str">
        <f>TEXT(Cleaned__without_null_date4[[#This Row],[Cleaned Transaction Date]],"dddd")</f>
        <v>Friday</v>
      </c>
      <c r="K6938" t="str">
        <f>IF(ISNUMBER(MATCH(Cleaned__without_null_date4[[#This Row],[Cleaned Transaction Date]],'Hari Libur'!$A$2:$A$13,0)),"Holiday",IF(WEEKDAY(Cleaned__without_null_date4[[#This Row],[Cleaned Transaction Date]],2)&gt;5,"Weekend","Weekday"))</f>
        <v>Weekday</v>
      </c>
    </row>
    <row r="6939" spans="1:11" x14ac:dyDescent="0.25">
      <c r="A6939" t="s">
        <v>6962</v>
      </c>
      <c r="B6939" t="s">
        <v>8</v>
      </c>
      <c r="C6939" s="3">
        <v>3</v>
      </c>
      <c r="D6939" s="5">
        <v>2</v>
      </c>
      <c r="E6939" s="5">
        <v>6</v>
      </c>
      <c r="F6939" t="s">
        <v>21</v>
      </c>
      <c r="G6939" t="s">
        <v>10</v>
      </c>
      <c r="H6939" s="4">
        <v>45249</v>
      </c>
      <c r="I6939" t="str">
        <f>TEXT(Cleaned__without_null_date4[[#This Row],[Cleaned Transaction Date]],"mmmm")</f>
        <v>November</v>
      </c>
      <c r="J6939" t="str">
        <f>TEXT(Cleaned__without_null_date4[[#This Row],[Cleaned Transaction Date]],"dddd")</f>
        <v>Sunday</v>
      </c>
      <c r="K6939" t="str">
        <f>IF(ISNUMBER(MATCH(Cleaned__without_null_date4[[#This Row],[Cleaned Transaction Date]],'Hari Libur'!$A$2:$A$13,0)),"Holiday",IF(WEEKDAY(Cleaned__without_null_date4[[#This Row],[Cleaned Transaction Date]],2)&gt;5,"Weekend","Weekday"))</f>
        <v>Weekend</v>
      </c>
    </row>
    <row r="6940" spans="1:11" x14ac:dyDescent="0.25">
      <c r="A6940" t="s">
        <v>6963</v>
      </c>
      <c r="B6940" t="s">
        <v>18</v>
      </c>
      <c r="C6940" s="3">
        <v>5</v>
      </c>
      <c r="D6940" s="5">
        <v>5</v>
      </c>
      <c r="E6940" s="5">
        <v>25</v>
      </c>
      <c r="F6940" t="s">
        <v>31</v>
      </c>
      <c r="G6940" t="s">
        <v>10</v>
      </c>
      <c r="H6940" s="4">
        <v>45206</v>
      </c>
      <c r="I6940" t="str">
        <f>TEXT(Cleaned__without_null_date4[[#This Row],[Cleaned Transaction Date]],"mmmm")</f>
        <v>October</v>
      </c>
      <c r="J6940" t="str">
        <f>TEXT(Cleaned__without_null_date4[[#This Row],[Cleaned Transaction Date]],"dddd")</f>
        <v>Saturday</v>
      </c>
      <c r="K6940" t="str">
        <f>IF(ISNUMBER(MATCH(Cleaned__without_null_date4[[#This Row],[Cleaned Transaction Date]],'Hari Libur'!$A$2:$A$13,0)),"Holiday",IF(WEEKDAY(Cleaned__without_null_date4[[#This Row],[Cleaned Transaction Date]],2)&gt;5,"Weekend","Weekday"))</f>
        <v>Weekend</v>
      </c>
    </row>
    <row r="6941" spans="1:11" x14ac:dyDescent="0.25">
      <c r="A6941" t="s">
        <v>6964</v>
      </c>
      <c r="B6941" t="s">
        <v>8</v>
      </c>
      <c r="C6941" s="3">
        <v>2</v>
      </c>
      <c r="D6941" s="5">
        <v>2</v>
      </c>
      <c r="E6941" s="5">
        <v>4</v>
      </c>
      <c r="F6941" t="s">
        <v>21</v>
      </c>
      <c r="G6941" t="s">
        <v>24</v>
      </c>
      <c r="H6941" s="4">
        <v>45080</v>
      </c>
      <c r="I6941" t="str">
        <f>TEXT(Cleaned__without_null_date4[[#This Row],[Cleaned Transaction Date]],"mmmm")</f>
        <v>June</v>
      </c>
      <c r="J6941" t="str">
        <f>TEXT(Cleaned__without_null_date4[[#This Row],[Cleaned Transaction Date]],"dddd")</f>
        <v>Saturday</v>
      </c>
      <c r="K6941" t="str">
        <f>IF(ISNUMBER(MATCH(Cleaned__without_null_date4[[#This Row],[Cleaned Transaction Date]],'Hari Libur'!$A$2:$A$13,0)),"Holiday",IF(WEEKDAY(Cleaned__without_null_date4[[#This Row],[Cleaned Transaction Date]],2)&gt;5,"Weekend","Weekday"))</f>
        <v>Weekend</v>
      </c>
    </row>
    <row r="6942" spans="1:11" x14ac:dyDescent="0.25">
      <c r="A6942" t="s">
        <v>6965</v>
      </c>
      <c r="B6942" t="s">
        <v>16</v>
      </c>
      <c r="C6942" s="3">
        <v>1</v>
      </c>
      <c r="D6942" s="5">
        <v>1</v>
      </c>
      <c r="E6942" s="5">
        <v>1</v>
      </c>
      <c r="F6942" t="s">
        <v>9</v>
      </c>
      <c r="G6942" t="s">
        <v>14</v>
      </c>
      <c r="H6942" s="4">
        <v>44990</v>
      </c>
      <c r="I6942" t="str">
        <f>TEXT(Cleaned__without_null_date4[[#This Row],[Cleaned Transaction Date]],"mmmm")</f>
        <v>March</v>
      </c>
      <c r="J6942" t="str">
        <f>TEXT(Cleaned__without_null_date4[[#This Row],[Cleaned Transaction Date]],"dddd")</f>
        <v>Sunday</v>
      </c>
      <c r="K6942" t="str">
        <f>IF(ISNUMBER(MATCH(Cleaned__without_null_date4[[#This Row],[Cleaned Transaction Date]],'Hari Libur'!$A$2:$A$13,0)),"Holiday",IF(WEEKDAY(Cleaned__without_null_date4[[#This Row],[Cleaned Transaction Date]],2)&gt;5,"Weekend","Weekday"))</f>
        <v>Weekend</v>
      </c>
    </row>
    <row r="6943" spans="1:11" x14ac:dyDescent="0.25">
      <c r="A6943" t="s">
        <v>6966</v>
      </c>
      <c r="B6943" t="s">
        <v>16</v>
      </c>
      <c r="C6943" s="3">
        <v>1</v>
      </c>
      <c r="D6943" s="5">
        <v>1</v>
      </c>
      <c r="E6943" s="5">
        <v>1</v>
      </c>
      <c r="F6943" t="s">
        <v>31</v>
      </c>
      <c r="G6943" t="s">
        <v>24</v>
      </c>
      <c r="H6943" s="4">
        <v>45193</v>
      </c>
      <c r="I6943" t="str">
        <f>TEXT(Cleaned__without_null_date4[[#This Row],[Cleaned Transaction Date]],"mmmm")</f>
        <v>September</v>
      </c>
      <c r="J6943" t="str">
        <f>TEXT(Cleaned__without_null_date4[[#This Row],[Cleaned Transaction Date]],"dddd")</f>
        <v>Sunday</v>
      </c>
      <c r="K6943" t="str">
        <f>IF(ISNUMBER(MATCH(Cleaned__without_null_date4[[#This Row],[Cleaned Transaction Date]],'Hari Libur'!$A$2:$A$13,0)),"Holiday",IF(WEEKDAY(Cleaned__without_null_date4[[#This Row],[Cleaned Transaction Date]],2)&gt;5,"Weekend","Weekday"))</f>
        <v>Weekend</v>
      </c>
    </row>
    <row r="6944" spans="1:11" x14ac:dyDescent="0.25">
      <c r="A6944" t="s">
        <v>6967</v>
      </c>
      <c r="B6944" t="s">
        <v>26</v>
      </c>
      <c r="C6944" s="3">
        <v>2</v>
      </c>
      <c r="D6944" s="5">
        <v>3</v>
      </c>
      <c r="E6944" s="5">
        <v>6</v>
      </c>
      <c r="F6944" t="s">
        <v>21</v>
      </c>
      <c r="G6944" t="s">
        <v>24</v>
      </c>
      <c r="H6944" s="4">
        <v>45092</v>
      </c>
      <c r="I6944" t="str">
        <f>TEXT(Cleaned__without_null_date4[[#This Row],[Cleaned Transaction Date]],"mmmm")</f>
        <v>June</v>
      </c>
      <c r="J6944" t="str">
        <f>TEXT(Cleaned__without_null_date4[[#This Row],[Cleaned Transaction Date]],"dddd")</f>
        <v>Thursday</v>
      </c>
      <c r="K6944" t="str">
        <f>IF(ISNUMBER(MATCH(Cleaned__without_null_date4[[#This Row],[Cleaned Transaction Date]],'Hari Libur'!$A$2:$A$13,0)),"Holiday",IF(WEEKDAY(Cleaned__without_null_date4[[#This Row],[Cleaned Transaction Date]],2)&gt;5,"Weekend","Weekday"))</f>
        <v>Weekday</v>
      </c>
    </row>
    <row r="6945" spans="1:11" x14ac:dyDescent="0.25">
      <c r="A6945" t="s">
        <v>6968</v>
      </c>
      <c r="B6945" t="s">
        <v>16</v>
      </c>
      <c r="C6945" s="3">
        <v>5</v>
      </c>
      <c r="D6945" s="5">
        <v>1</v>
      </c>
      <c r="E6945" s="5">
        <v>5</v>
      </c>
      <c r="F6945" t="s">
        <v>31</v>
      </c>
      <c r="G6945" t="s">
        <v>10</v>
      </c>
      <c r="H6945" s="4">
        <v>45214</v>
      </c>
      <c r="I6945" t="str">
        <f>TEXT(Cleaned__without_null_date4[[#This Row],[Cleaned Transaction Date]],"mmmm")</f>
        <v>October</v>
      </c>
      <c r="J6945" t="str">
        <f>TEXT(Cleaned__without_null_date4[[#This Row],[Cleaned Transaction Date]],"dddd")</f>
        <v>Sunday</v>
      </c>
      <c r="K6945" t="str">
        <f>IF(ISNUMBER(MATCH(Cleaned__without_null_date4[[#This Row],[Cleaned Transaction Date]],'Hari Libur'!$A$2:$A$13,0)),"Holiday",IF(WEEKDAY(Cleaned__without_null_date4[[#This Row],[Cleaned Transaction Date]],2)&gt;5,"Weekend","Weekday"))</f>
        <v>Weekend</v>
      </c>
    </row>
    <row r="6946" spans="1:11" x14ac:dyDescent="0.25">
      <c r="A6946" t="s">
        <v>6969</v>
      </c>
      <c r="B6946" t="s">
        <v>18</v>
      </c>
      <c r="C6946" s="3">
        <v>5</v>
      </c>
      <c r="D6946" s="5">
        <v>5</v>
      </c>
      <c r="E6946" s="5">
        <v>25</v>
      </c>
      <c r="F6946" t="s">
        <v>13</v>
      </c>
      <c r="G6946" t="s">
        <v>24</v>
      </c>
      <c r="H6946" s="4">
        <v>44996</v>
      </c>
      <c r="I6946" t="str">
        <f>TEXT(Cleaned__without_null_date4[[#This Row],[Cleaned Transaction Date]],"mmmm")</f>
        <v>March</v>
      </c>
      <c r="J6946" t="str">
        <f>TEXT(Cleaned__without_null_date4[[#This Row],[Cleaned Transaction Date]],"dddd")</f>
        <v>Saturday</v>
      </c>
      <c r="K6946" t="str">
        <f>IF(ISNUMBER(MATCH(Cleaned__without_null_date4[[#This Row],[Cleaned Transaction Date]],'Hari Libur'!$A$2:$A$13,0)),"Holiday",IF(WEEKDAY(Cleaned__without_null_date4[[#This Row],[Cleaned Transaction Date]],2)&gt;5,"Weekend","Weekday"))</f>
        <v>Weekend</v>
      </c>
    </row>
    <row r="6947" spans="1:11" x14ac:dyDescent="0.25">
      <c r="A6947" t="s">
        <v>6970</v>
      </c>
      <c r="B6947" t="s">
        <v>8</v>
      </c>
      <c r="C6947" s="3">
        <v>2</v>
      </c>
      <c r="D6947" s="5">
        <v>2</v>
      </c>
      <c r="E6947" s="5">
        <v>4</v>
      </c>
      <c r="F6947" t="s">
        <v>31</v>
      </c>
      <c r="G6947" t="s">
        <v>24</v>
      </c>
      <c r="H6947" s="4">
        <v>44927</v>
      </c>
      <c r="I6947" t="str">
        <f>TEXT(Cleaned__without_null_date4[[#This Row],[Cleaned Transaction Date]],"mmmm")</f>
        <v>January</v>
      </c>
      <c r="J6947" t="str">
        <f>TEXT(Cleaned__without_null_date4[[#This Row],[Cleaned Transaction Date]],"dddd")</f>
        <v>Sunday</v>
      </c>
      <c r="K6947" t="str">
        <f>IF(ISNUMBER(MATCH(Cleaned__without_null_date4[[#This Row],[Cleaned Transaction Date]],'Hari Libur'!$A$2:$A$13,0)),"Holiday",IF(WEEKDAY(Cleaned__without_null_date4[[#This Row],[Cleaned Transaction Date]],2)&gt;5,"Weekend","Weekday"))</f>
        <v>Weekend</v>
      </c>
    </row>
    <row r="6948" spans="1:11" x14ac:dyDescent="0.25">
      <c r="A6948" t="s">
        <v>6971</v>
      </c>
      <c r="B6948" t="s">
        <v>18</v>
      </c>
      <c r="C6948" s="3">
        <v>2</v>
      </c>
      <c r="D6948" s="5">
        <v>5</v>
      </c>
      <c r="E6948" s="5">
        <v>10</v>
      </c>
      <c r="F6948" t="s">
        <v>9</v>
      </c>
      <c r="G6948" t="s">
        <v>10</v>
      </c>
      <c r="H6948" s="4">
        <v>45040</v>
      </c>
      <c r="I6948" t="str">
        <f>TEXT(Cleaned__without_null_date4[[#This Row],[Cleaned Transaction Date]],"mmmm")</f>
        <v>April</v>
      </c>
      <c r="J6948" t="str">
        <f>TEXT(Cleaned__without_null_date4[[#This Row],[Cleaned Transaction Date]],"dddd")</f>
        <v>Monday</v>
      </c>
      <c r="K6948" t="str">
        <f>IF(ISNUMBER(MATCH(Cleaned__without_null_date4[[#This Row],[Cleaned Transaction Date]],'Hari Libur'!$A$2:$A$13,0)),"Holiday",IF(WEEKDAY(Cleaned__without_null_date4[[#This Row],[Cleaned Transaction Date]],2)&gt;5,"Weekend","Weekday"))</f>
        <v>Weekday</v>
      </c>
    </row>
    <row r="6949" spans="1:11" x14ac:dyDescent="0.25">
      <c r="A6949" t="s">
        <v>6972</v>
      </c>
      <c r="B6949" t="s">
        <v>16</v>
      </c>
      <c r="C6949" s="3">
        <v>3</v>
      </c>
      <c r="D6949" s="5">
        <v>1</v>
      </c>
      <c r="E6949" s="5">
        <v>3</v>
      </c>
      <c r="F6949" t="s">
        <v>21</v>
      </c>
      <c r="G6949" t="s">
        <v>10</v>
      </c>
      <c r="H6949" s="4">
        <v>45232</v>
      </c>
      <c r="I6949" t="str">
        <f>TEXT(Cleaned__without_null_date4[[#This Row],[Cleaned Transaction Date]],"mmmm")</f>
        <v>November</v>
      </c>
      <c r="J6949" t="str">
        <f>TEXT(Cleaned__without_null_date4[[#This Row],[Cleaned Transaction Date]],"dddd")</f>
        <v>Thursday</v>
      </c>
      <c r="K6949" t="str">
        <f>IF(ISNUMBER(MATCH(Cleaned__without_null_date4[[#This Row],[Cleaned Transaction Date]],'Hari Libur'!$A$2:$A$13,0)),"Holiday",IF(WEEKDAY(Cleaned__without_null_date4[[#This Row],[Cleaned Transaction Date]],2)&gt;5,"Weekend","Weekday"))</f>
        <v>Weekday</v>
      </c>
    </row>
    <row r="6950" spans="1:11" x14ac:dyDescent="0.25">
      <c r="A6950" t="s">
        <v>6973</v>
      </c>
      <c r="B6950" t="s">
        <v>12</v>
      </c>
      <c r="C6950" s="3">
        <v>1</v>
      </c>
      <c r="D6950" s="5">
        <v>3</v>
      </c>
      <c r="E6950" s="5">
        <v>3</v>
      </c>
      <c r="F6950" t="s">
        <v>31</v>
      </c>
      <c r="G6950" t="s">
        <v>14</v>
      </c>
      <c r="H6950" s="4">
        <v>45078</v>
      </c>
      <c r="I6950" t="str">
        <f>TEXT(Cleaned__without_null_date4[[#This Row],[Cleaned Transaction Date]],"mmmm")</f>
        <v>June</v>
      </c>
      <c r="J6950" t="str">
        <f>TEXT(Cleaned__without_null_date4[[#This Row],[Cleaned Transaction Date]],"dddd")</f>
        <v>Thursday</v>
      </c>
      <c r="K6950" t="str">
        <f>IF(ISNUMBER(MATCH(Cleaned__without_null_date4[[#This Row],[Cleaned Transaction Date]],'Hari Libur'!$A$2:$A$13,0)),"Holiday",IF(WEEKDAY(Cleaned__without_null_date4[[#This Row],[Cleaned Transaction Date]],2)&gt;5,"Weekend","Weekday"))</f>
        <v>Weekday</v>
      </c>
    </row>
    <row r="6951" spans="1:11" x14ac:dyDescent="0.25">
      <c r="A6951" t="s">
        <v>6974</v>
      </c>
      <c r="B6951" t="s">
        <v>37</v>
      </c>
      <c r="C6951" s="3">
        <v>1</v>
      </c>
      <c r="D6951" s="5">
        <v>1.5</v>
      </c>
      <c r="E6951" s="5">
        <v>1.5</v>
      </c>
      <c r="F6951" t="s">
        <v>13</v>
      </c>
      <c r="G6951" t="s">
        <v>14</v>
      </c>
      <c r="H6951" s="4">
        <v>45011</v>
      </c>
      <c r="I6951" t="str">
        <f>TEXT(Cleaned__without_null_date4[[#This Row],[Cleaned Transaction Date]],"mmmm")</f>
        <v>March</v>
      </c>
      <c r="J6951" t="str">
        <f>TEXT(Cleaned__without_null_date4[[#This Row],[Cleaned Transaction Date]],"dddd")</f>
        <v>Sunday</v>
      </c>
      <c r="K6951" t="str">
        <f>IF(ISNUMBER(MATCH(Cleaned__without_null_date4[[#This Row],[Cleaned Transaction Date]],'Hari Libur'!$A$2:$A$13,0)),"Holiday",IF(WEEKDAY(Cleaned__without_null_date4[[#This Row],[Cleaned Transaction Date]],2)&gt;5,"Weekend","Weekday"))</f>
        <v>Weekend</v>
      </c>
    </row>
    <row r="6952" spans="1:11" x14ac:dyDescent="0.25">
      <c r="A6952" t="s">
        <v>6975</v>
      </c>
      <c r="B6952" t="s">
        <v>16</v>
      </c>
      <c r="C6952" s="3">
        <v>4</v>
      </c>
      <c r="D6952" s="5">
        <v>1</v>
      </c>
      <c r="E6952" s="5">
        <v>4</v>
      </c>
      <c r="F6952" t="s">
        <v>31</v>
      </c>
      <c r="G6952" t="s">
        <v>10</v>
      </c>
      <c r="H6952" s="4">
        <v>45133</v>
      </c>
      <c r="I6952" t="str">
        <f>TEXT(Cleaned__without_null_date4[[#This Row],[Cleaned Transaction Date]],"mmmm")</f>
        <v>July</v>
      </c>
      <c r="J6952" t="str">
        <f>TEXT(Cleaned__without_null_date4[[#This Row],[Cleaned Transaction Date]],"dddd")</f>
        <v>Wednesday</v>
      </c>
      <c r="K6952" t="str">
        <f>IF(ISNUMBER(MATCH(Cleaned__without_null_date4[[#This Row],[Cleaned Transaction Date]],'Hari Libur'!$A$2:$A$13,0)),"Holiday",IF(WEEKDAY(Cleaned__without_null_date4[[#This Row],[Cleaned Transaction Date]],2)&gt;5,"Weekend","Weekday"))</f>
        <v>Weekday</v>
      </c>
    </row>
    <row r="6953" spans="1:11" x14ac:dyDescent="0.25">
      <c r="A6953" t="s">
        <v>6976</v>
      </c>
      <c r="B6953" t="s">
        <v>12</v>
      </c>
      <c r="C6953" s="3">
        <v>2</v>
      </c>
      <c r="D6953" s="5">
        <v>3</v>
      </c>
      <c r="E6953" s="5">
        <v>6</v>
      </c>
      <c r="F6953" t="s">
        <v>31</v>
      </c>
      <c r="G6953" t="s">
        <v>10</v>
      </c>
      <c r="H6953" s="4">
        <v>44947</v>
      </c>
      <c r="I6953" t="str">
        <f>TEXT(Cleaned__without_null_date4[[#This Row],[Cleaned Transaction Date]],"mmmm")</f>
        <v>January</v>
      </c>
      <c r="J6953" t="str">
        <f>TEXT(Cleaned__without_null_date4[[#This Row],[Cleaned Transaction Date]],"dddd")</f>
        <v>Saturday</v>
      </c>
      <c r="K6953" t="str">
        <f>IF(ISNUMBER(MATCH(Cleaned__without_null_date4[[#This Row],[Cleaned Transaction Date]],'Hari Libur'!$A$2:$A$13,0)),"Holiday",IF(WEEKDAY(Cleaned__without_null_date4[[#This Row],[Cleaned Transaction Date]],2)&gt;5,"Weekend","Weekday"))</f>
        <v>Weekend</v>
      </c>
    </row>
    <row r="6954" spans="1:11" x14ac:dyDescent="0.25">
      <c r="A6954" t="s">
        <v>6977</v>
      </c>
      <c r="B6954" t="s">
        <v>18</v>
      </c>
      <c r="C6954" s="3">
        <v>1</v>
      </c>
      <c r="D6954" s="5">
        <v>5</v>
      </c>
      <c r="E6954" s="5">
        <v>5</v>
      </c>
      <c r="F6954" t="s">
        <v>31</v>
      </c>
      <c r="G6954" t="s">
        <v>10</v>
      </c>
      <c r="H6954" s="4">
        <v>45153</v>
      </c>
      <c r="I6954" t="str">
        <f>TEXT(Cleaned__without_null_date4[[#This Row],[Cleaned Transaction Date]],"mmmm")</f>
        <v>August</v>
      </c>
      <c r="J6954" t="str">
        <f>TEXT(Cleaned__without_null_date4[[#This Row],[Cleaned Transaction Date]],"dddd")</f>
        <v>Tuesday</v>
      </c>
      <c r="K6954" t="str">
        <f>IF(ISNUMBER(MATCH(Cleaned__without_null_date4[[#This Row],[Cleaned Transaction Date]],'Hari Libur'!$A$2:$A$13,0)),"Holiday",IF(WEEKDAY(Cleaned__without_null_date4[[#This Row],[Cleaned Transaction Date]],2)&gt;5,"Weekend","Weekday"))</f>
        <v>Weekday</v>
      </c>
    </row>
    <row r="6955" spans="1:11" x14ac:dyDescent="0.25">
      <c r="A6955" t="s">
        <v>6978</v>
      </c>
      <c r="B6955" t="s">
        <v>37</v>
      </c>
      <c r="C6955" s="3">
        <v>1</v>
      </c>
      <c r="D6955" s="5">
        <v>1.5</v>
      </c>
      <c r="E6955" s="5">
        <v>1.5</v>
      </c>
      <c r="F6955" t="s">
        <v>9</v>
      </c>
      <c r="G6955" t="s">
        <v>10</v>
      </c>
      <c r="H6955" s="4">
        <v>45171</v>
      </c>
      <c r="I6955" t="str">
        <f>TEXT(Cleaned__without_null_date4[[#This Row],[Cleaned Transaction Date]],"mmmm")</f>
        <v>September</v>
      </c>
      <c r="J6955" t="str">
        <f>TEXT(Cleaned__without_null_date4[[#This Row],[Cleaned Transaction Date]],"dddd")</f>
        <v>Saturday</v>
      </c>
      <c r="K6955" t="str">
        <f>IF(ISNUMBER(MATCH(Cleaned__without_null_date4[[#This Row],[Cleaned Transaction Date]],'Hari Libur'!$A$2:$A$13,0)),"Holiday",IF(WEEKDAY(Cleaned__without_null_date4[[#This Row],[Cleaned Transaction Date]],2)&gt;5,"Weekend","Weekday"))</f>
        <v>Weekend</v>
      </c>
    </row>
    <row r="6956" spans="1:11" x14ac:dyDescent="0.25">
      <c r="A6956" t="s">
        <v>6979</v>
      </c>
      <c r="B6956" t="s">
        <v>8</v>
      </c>
      <c r="C6956" s="3">
        <v>3</v>
      </c>
      <c r="D6956" s="5">
        <v>2</v>
      </c>
      <c r="E6956" s="5">
        <v>6</v>
      </c>
      <c r="F6956" t="s">
        <v>21</v>
      </c>
      <c r="G6956" t="s">
        <v>24</v>
      </c>
      <c r="H6956" s="4">
        <v>45223</v>
      </c>
      <c r="I6956" t="str">
        <f>TEXT(Cleaned__without_null_date4[[#This Row],[Cleaned Transaction Date]],"mmmm")</f>
        <v>October</v>
      </c>
      <c r="J6956" t="str">
        <f>TEXT(Cleaned__without_null_date4[[#This Row],[Cleaned Transaction Date]],"dddd")</f>
        <v>Tuesday</v>
      </c>
      <c r="K6956" t="str">
        <f>IF(ISNUMBER(MATCH(Cleaned__without_null_date4[[#This Row],[Cleaned Transaction Date]],'Hari Libur'!$A$2:$A$13,0)),"Holiday",IF(WEEKDAY(Cleaned__without_null_date4[[#This Row],[Cleaned Transaction Date]],2)&gt;5,"Weekend","Weekday"))</f>
        <v>Weekday</v>
      </c>
    </row>
    <row r="6957" spans="1:11" x14ac:dyDescent="0.25">
      <c r="A6957" t="s">
        <v>6980</v>
      </c>
      <c r="B6957" t="s">
        <v>28</v>
      </c>
      <c r="C6957" s="3">
        <v>3</v>
      </c>
      <c r="D6957" s="5">
        <v>4</v>
      </c>
      <c r="E6957" s="5">
        <v>12</v>
      </c>
      <c r="F6957" t="s">
        <v>21</v>
      </c>
      <c r="G6957" t="s">
        <v>14</v>
      </c>
      <c r="H6957" s="4">
        <v>45172</v>
      </c>
      <c r="I6957" t="str">
        <f>TEXT(Cleaned__without_null_date4[[#This Row],[Cleaned Transaction Date]],"mmmm")</f>
        <v>September</v>
      </c>
      <c r="J6957" t="str">
        <f>TEXT(Cleaned__without_null_date4[[#This Row],[Cleaned Transaction Date]],"dddd")</f>
        <v>Sunday</v>
      </c>
      <c r="K6957" t="str">
        <f>IF(ISNUMBER(MATCH(Cleaned__without_null_date4[[#This Row],[Cleaned Transaction Date]],'Hari Libur'!$A$2:$A$13,0)),"Holiday",IF(WEEKDAY(Cleaned__without_null_date4[[#This Row],[Cleaned Transaction Date]],2)&gt;5,"Weekend","Weekday"))</f>
        <v>Weekend</v>
      </c>
    </row>
    <row r="6958" spans="1:11" x14ac:dyDescent="0.25">
      <c r="A6958" t="s">
        <v>6981</v>
      </c>
      <c r="B6958" t="s">
        <v>37</v>
      </c>
      <c r="C6958" s="3">
        <v>5</v>
      </c>
      <c r="D6958" s="5">
        <v>1.5</v>
      </c>
      <c r="E6958" s="5">
        <v>7.5</v>
      </c>
      <c r="F6958" t="s">
        <v>31</v>
      </c>
      <c r="G6958" t="s">
        <v>10</v>
      </c>
      <c r="H6958" s="4">
        <v>44940</v>
      </c>
      <c r="I6958" t="str">
        <f>TEXT(Cleaned__without_null_date4[[#This Row],[Cleaned Transaction Date]],"mmmm")</f>
        <v>January</v>
      </c>
      <c r="J6958" t="str">
        <f>TEXT(Cleaned__without_null_date4[[#This Row],[Cleaned Transaction Date]],"dddd")</f>
        <v>Saturday</v>
      </c>
      <c r="K6958" t="str">
        <f>IF(ISNUMBER(MATCH(Cleaned__without_null_date4[[#This Row],[Cleaned Transaction Date]],'Hari Libur'!$A$2:$A$13,0)),"Holiday",IF(WEEKDAY(Cleaned__without_null_date4[[#This Row],[Cleaned Transaction Date]],2)&gt;5,"Weekend","Weekday"))</f>
        <v>Weekend</v>
      </c>
    </row>
    <row r="6959" spans="1:11" x14ac:dyDescent="0.25">
      <c r="A6959" t="s">
        <v>6982</v>
      </c>
      <c r="B6959" t="s">
        <v>41</v>
      </c>
      <c r="C6959" s="3">
        <v>5</v>
      </c>
      <c r="D6959" s="5">
        <v>3</v>
      </c>
      <c r="E6959" s="5">
        <v>15</v>
      </c>
      <c r="F6959" t="s">
        <v>9</v>
      </c>
      <c r="G6959" t="s">
        <v>14</v>
      </c>
      <c r="H6959" s="4">
        <v>45189</v>
      </c>
      <c r="I6959" t="str">
        <f>TEXT(Cleaned__without_null_date4[[#This Row],[Cleaned Transaction Date]],"mmmm")</f>
        <v>September</v>
      </c>
      <c r="J6959" t="str">
        <f>TEXT(Cleaned__without_null_date4[[#This Row],[Cleaned Transaction Date]],"dddd")</f>
        <v>Wednesday</v>
      </c>
      <c r="K6959" t="str">
        <f>IF(ISNUMBER(MATCH(Cleaned__without_null_date4[[#This Row],[Cleaned Transaction Date]],'Hari Libur'!$A$2:$A$13,0)),"Holiday",IF(WEEKDAY(Cleaned__without_null_date4[[#This Row],[Cleaned Transaction Date]],2)&gt;5,"Weekend","Weekday"))</f>
        <v>Weekday</v>
      </c>
    </row>
    <row r="6960" spans="1:11" x14ac:dyDescent="0.25">
      <c r="A6960" t="s">
        <v>6983</v>
      </c>
      <c r="B6960" t="s">
        <v>37</v>
      </c>
      <c r="C6960" s="3">
        <v>2</v>
      </c>
      <c r="D6960" s="5">
        <v>1.5</v>
      </c>
      <c r="E6960" s="5">
        <v>3</v>
      </c>
      <c r="F6960" t="s">
        <v>13</v>
      </c>
      <c r="G6960" t="s">
        <v>10</v>
      </c>
      <c r="H6960" s="4">
        <v>45055</v>
      </c>
      <c r="I6960" t="str">
        <f>TEXT(Cleaned__without_null_date4[[#This Row],[Cleaned Transaction Date]],"mmmm")</f>
        <v>May</v>
      </c>
      <c r="J6960" t="str">
        <f>TEXT(Cleaned__without_null_date4[[#This Row],[Cleaned Transaction Date]],"dddd")</f>
        <v>Tuesday</v>
      </c>
      <c r="K6960" t="str">
        <f>IF(ISNUMBER(MATCH(Cleaned__without_null_date4[[#This Row],[Cleaned Transaction Date]],'Hari Libur'!$A$2:$A$13,0)),"Holiday",IF(WEEKDAY(Cleaned__without_null_date4[[#This Row],[Cleaned Transaction Date]],2)&gt;5,"Weekend","Weekday"))</f>
        <v>Weekday</v>
      </c>
    </row>
    <row r="6961" spans="1:11" x14ac:dyDescent="0.25">
      <c r="A6961" t="s">
        <v>6984</v>
      </c>
      <c r="B6961" t="s">
        <v>18</v>
      </c>
      <c r="C6961" s="3">
        <v>5</v>
      </c>
      <c r="D6961" s="5">
        <v>5</v>
      </c>
      <c r="E6961" s="5">
        <v>25</v>
      </c>
      <c r="F6961" t="s">
        <v>26</v>
      </c>
      <c r="G6961" t="s">
        <v>10</v>
      </c>
      <c r="H6961" s="4">
        <v>45130</v>
      </c>
      <c r="I6961" t="str">
        <f>TEXT(Cleaned__without_null_date4[[#This Row],[Cleaned Transaction Date]],"mmmm")</f>
        <v>July</v>
      </c>
      <c r="J6961" t="str">
        <f>TEXT(Cleaned__without_null_date4[[#This Row],[Cleaned Transaction Date]],"dddd")</f>
        <v>Sunday</v>
      </c>
      <c r="K6961" t="str">
        <f>IF(ISNUMBER(MATCH(Cleaned__without_null_date4[[#This Row],[Cleaned Transaction Date]],'Hari Libur'!$A$2:$A$13,0)),"Holiday",IF(WEEKDAY(Cleaned__without_null_date4[[#This Row],[Cleaned Transaction Date]],2)&gt;5,"Weekend","Weekday"))</f>
        <v>Weekend</v>
      </c>
    </row>
    <row r="6962" spans="1:11" x14ac:dyDescent="0.25">
      <c r="A6962" t="s">
        <v>6985</v>
      </c>
      <c r="B6962" t="s">
        <v>16</v>
      </c>
      <c r="C6962" s="3">
        <v>1</v>
      </c>
      <c r="D6962" s="5">
        <v>1</v>
      </c>
      <c r="E6962" s="5">
        <v>1</v>
      </c>
      <c r="F6962" t="s">
        <v>13</v>
      </c>
      <c r="G6962" t="s">
        <v>10</v>
      </c>
      <c r="H6962" s="4">
        <v>45261</v>
      </c>
      <c r="I6962" t="str">
        <f>TEXT(Cleaned__without_null_date4[[#This Row],[Cleaned Transaction Date]],"mmmm")</f>
        <v>December</v>
      </c>
      <c r="J6962" t="str">
        <f>TEXT(Cleaned__without_null_date4[[#This Row],[Cleaned Transaction Date]],"dddd")</f>
        <v>Friday</v>
      </c>
      <c r="K6962" t="str">
        <f>IF(ISNUMBER(MATCH(Cleaned__without_null_date4[[#This Row],[Cleaned Transaction Date]],'Hari Libur'!$A$2:$A$13,0)),"Holiday",IF(WEEKDAY(Cleaned__without_null_date4[[#This Row],[Cleaned Transaction Date]],2)&gt;5,"Weekend","Weekday"))</f>
        <v>Weekday</v>
      </c>
    </row>
    <row r="6963" spans="1:11" x14ac:dyDescent="0.25">
      <c r="A6963" t="s">
        <v>6986</v>
      </c>
      <c r="B6963" t="s">
        <v>28</v>
      </c>
      <c r="C6963" s="3">
        <v>1</v>
      </c>
      <c r="D6963" s="5">
        <v>4</v>
      </c>
      <c r="E6963" s="5">
        <v>4</v>
      </c>
      <c r="F6963" t="s">
        <v>21</v>
      </c>
      <c r="G6963" t="s">
        <v>10</v>
      </c>
      <c r="H6963" s="4">
        <v>44976</v>
      </c>
      <c r="I6963" t="str">
        <f>TEXT(Cleaned__without_null_date4[[#This Row],[Cleaned Transaction Date]],"mmmm")</f>
        <v>February</v>
      </c>
      <c r="J6963" t="str">
        <f>TEXT(Cleaned__without_null_date4[[#This Row],[Cleaned Transaction Date]],"dddd")</f>
        <v>Sunday</v>
      </c>
      <c r="K6963" t="str">
        <f>IF(ISNUMBER(MATCH(Cleaned__without_null_date4[[#This Row],[Cleaned Transaction Date]],'Hari Libur'!$A$2:$A$13,0)),"Holiday",IF(WEEKDAY(Cleaned__without_null_date4[[#This Row],[Cleaned Transaction Date]],2)&gt;5,"Weekend","Weekday"))</f>
        <v>Weekend</v>
      </c>
    </row>
    <row r="6964" spans="1:11" x14ac:dyDescent="0.25">
      <c r="A6964" t="s">
        <v>6987</v>
      </c>
      <c r="B6964" t="s">
        <v>8</v>
      </c>
      <c r="C6964" s="3">
        <v>5</v>
      </c>
      <c r="D6964" s="5">
        <v>2</v>
      </c>
      <c r="E6964" s="5">
        <v>10</v>
      </c>
      <c r="F6964" t="s">
        <v>19</v>
      </c>
      <c r="G6964" t="s">
        <v>24</v>
      </c>
      <c r="H6964" s="4">
        <v>45146</v>
      </c>
      <c r="I6964" t="str">
        <f>TEXT(Cleaned__without_null_date4[[#This Row],[Cleaned Transaction Date]],"mmmm")</f>
        <v>August</v>
      </c>
      <c r="J6964" t="str">
        <f>TEXT(Cleaned__without_null_date4[[#This Row],[Cleaned Transaction Date]],"dddd")</f>
        <v>Tuesday</v>
      </c>
      <c r="K6964" t="str">
        <f>IF(ISNUMBER(MATCH(Cleaned__without_null_date4[[#This Row],[Cleaned Transaction Date]],'Hari Libur'!$A$2:$A$13,0)),"Holiday",IF(WEEKDAY(Cleaned__without_null_date4[[#This Row],[Cleaned Transaction Date]],2)&gt;5,"Weekend","Weekday"))</f>
        <v>Weekday</v>
      </c>
    </row>
    <row r="6965" spans="1:11" x14ac:dyDescent="0.25">
      <c r="A6965" t="s">
        <v>6988</v>
      </c>
      <c r="B6965" t="s">
        <v>12</v>
      </c>
      <c r="C6965" s="3">
        <v>1</v>
      </c>
      <c r="D6965" s="5">
        <v>3</v>
      </c>
      <c r="E6965" s="5">
        <v>3</v>
      </c>
      <c r="F6965" t="s">
        <v>9</v>
      </c>
      <c r="G6965" t="s">
        <v>24</v>
      </c>
      <c r="H6965" s="4">
        <v>45243</v>
      </c>
      <c r="I6965" t="str">
        <f>TEXT(Cleaned__without_null_date4[[#This Row],[Cleaned Transaction Date]],"mmmm")</f>
        <v>November</v>
      </c>
      <c r="J6965" t="str">
        <f>TEXT(Cleaned__without_null_date4[[#This Row],[Cleaned Transaction Date]],"dddd")</f>
        <v>Monday</v>
      </c>
      <c r="K6965" t="str">
        <f>IF(ISNUMBER(MATCH(Cleaned__without_null_date4[[#This Row],[Cleaned Transaction Date]],'Hari Libur'!$A$2:$A$13,0)),"Holiday",IF(WEEKDAY(Cleaned__without_null_date4[[#This Row],[Cleaned Transaction Date]],2)&gt;5,"Weekend","Weekday"))</f>
        <v>Weekday</v>
      </c>
    </row>
    <row r="6966" spans="1:11" x14ac:dyDescent="0.25">
      <c r="A6966" t="s">
        <v>6989</v>
      </c>
      <c r="B6966" t="s">
        <v>16</v>
      </c>
      <c r="C6966" s="3">
        <v>4</v>
      </c>
      <c r="D6966" s="5">
        <v>1</v>
      </c>
      <c r="E6966" s="5">
        <v>4</v>
      </c>
      <c r="F6966" t="s">
        <v>9</v>
      </c>
      <c r="G6966" t="s">
        <v>26</v>
      </c>
      <c r="H6966" s="4">
        <v>44927</v>
      </c>
      <c r="I6966" t="str">
        <f>TEXT(Cleaned__without_null_date4[[#This Row],[Cleaned Transaction Date]],"mmmm")</f>
        <v>January</v>
      </c>
      <c r="J6966" t="str">
        <f>TEXT(Cleaned__without_null_date4[[#This Row],[Cleaned Transaction Date]],"dddd")</f>
        <v>Sunday</v>
      </c>
      <c r="K6966" t="str">
        <f>IF(ISNUMBER(MATCH(Cleaned__without_null_date4[[#This Row],[Cleaned Transaction Date]],'Hari Libur'!$A$2:$A$13,0)),"Holiday",IF(WEEKDAY(Cleaned__without_null_date4[[#This Row],[Cleaned Transaction Date]],2)&gt;5,"Weekend","Weekday"))</f>
        <v>Weekend</v>
      </c>
    </row>
    <row r="6967" spans="1:11" x14ac:dyDescent="0.25">
      <c r="A6967" t="s">
        <v>6990</v>
      </c>
      <c r="B6967" t="s">
        <v>19</v>
      </c>
      <c r="C6967" s="3">
        <v>5</v>
      </c>
      <c r="D6967" s="5">
        <v>4</v>
      </c>
      <c r="E6967" s="5">
        <v>20</v>
      </c>
      <c r="F6967" t="s">
        <v>21</v>
      </c>
      <c r="G6967" t="s">
        <v>10</v>
      </c>
      <c r="H6967" s="4">
        <v>45290</v>
      </c>
      <c r="I6967" t="str">
        <f>TEXT(Cleaned__without_null_date4[[#This Row],[Cleaned Transaction Date]],"mmmm")</f>
        <v>December</v>
      </c>
      <c r="J6967" t="str">
        <f>TEXT(Cleaned__without_null_date4[[#This Row],[Cleaned Transaction Date]],"dddd")</f>
        <v>Saturday</v>
      </c>
      <c r="K6967" t="str">
        <f>IF(ISNUMBER(MATCH(Cleaned__without_null_date4[[#This Row],[Cleaned Transaction Date]],'Hari Libur'!$A$2:$A$13,0)),"Holiday",IF(WEEKDAY(Cleaned__without_null_date4[[#This Row],[Cleaned Transaction Date]],2)&gt;5,"Weekend","Weekday"))</f>
        <v>Weekend</v>
      </c>
    </row>
    <row r="6968" spans="1:11" x14ac:dyDescent="0.25">
      <c r="A6968" t="s">
        <v>6991</v>
      </c>
      <c r="B6968" t="s">
        <v>8</v>
      </c>
      <c r="C6968" s="3">
        <v>2</v>
      </c>
      <c r="D6968" s="5">
        <v>2</v>
      </c>
      <c r="E6968" s="5">
        <v>4</v>
      </c>
      <c r="F6968" t="s">
        <v>9</v>
      </c>
      <c r="G6968" t="s">
        <v>14</v>
      </c>
      <c r="H6968" s="4">
        <v>45050</v>
      </c>
      <c r="I6968" t="str">
        <f>TEXT(Cleaned__without_null_date4[[#This Row],[Cleaned Transaction Date]],"mmmm")</f>
        <v>May</v>
      </c>
      <c r="J6968" t="str">
        <f>TEXT(Cleaned__without_null_date4[[#This Row],[Cleaned Transaction Date]],"dddd")</f>
        <v>Thursday</v>
      </c>
      <c r="K6968" t="str">
        <f>IF(ISNUMBER(MATCH(Cleaned__without_null_date4[[#This Row],[Cleaned Transaction Date]],'Hari Libur'!$A$2:$A$13,0)),"Holiday",IF(WEEKDAY(Cleaned__without_null_date4[[#This Row],[Cleaned Transaction Date]],2)&gt;5,"Weekend","Weekday"))</f>
        <v>Weekday</v>
      </c>
    </row>
    <row r="6969" spans="1:11" x14ac:dyDescent="0.25">
      <c r="A6969" t="s">
        <v>6992</v>
      </c>
      <c r="B6969" t="s">
        <v>37</v>
      </c>
      <c r="C6969" s="3">
        <v>5</v>
      </c>
      <c r="D6969" s="5">
        <v>1.5</v>
      </c>
      <c r="E6969" s="5">
        <v>7.5</v>
      </c>
      <c r="F6969" t="s">
        <v>19</v>
      </c>
      <c r="G6969" t="s">
        <v>10</v>
      </c>
      <c r="H6969" s="4">
        <v>44927</v>
      </c>
      <c r="I6969" t="str">
        <f>TEXT(Cleaned__without_null_date4[[#This Row],[Cleaned Transaction Date]],"mmmm")</f>
        <v>January</v>
      </c>
      <c r="J6969" t="str">
        <f>TEXT(Cleaned__without_null_date4[[#This Row],[Cleaned Transaction Date]],"dddd")</f>
        <v>Sunday</v>
      </c>
      <c r="K6969" t="str">
        <f>IF(ISNUMBER(MATCH(Cleaned__without_null_date4[[#This Row],[Cleaned Transaction Date]],'Hari Libur'!$A$2:$A$13,0)),"Holiday",IF(WEEKDAY(Cleaned__without_null_date4[[#This Row],[Cleaned Transaction Date]],2)&gt;5,"Weekend","Weekday"))</f>
        <v>Weekend</v>
      </c>
    </row>
    <row r="6970" spans="1:11" x14ac:dyDescent="0.25">
      <c r="A6970" t="s">
        <v>6993</v>
      </c>
      <c r="B6970" t="s">
        <v>30</v>
      </c>
      <c r="C6970" s="3">
        <v>3</v>
      </c>
      <c r="D6970" s="5">
        <v>4</v>
      </c>
      <c r="E6970" s="5">
        <v>12</v>
      </c>
      <c r="F6970" t="s">
        <v>21</v>
      </c>
      <c r="G6970" t="s">
        <v>14</v>
      </c>
      <c r="H6970" s="4">
        <v>45076</v>
      </c>
      <c r="I6970" t="str">
        <f>TEXT(Cleaned__without_null_date4[[#This Row],[Cleaned Transaction Date]],"mmmm")</f>
        <v>May</v>
      </c>
      <c r="J6970" t="str">
        <f>TEXT(Cleaned__without_null_date4[[#This Row],[Cleaned Transaction Date]],"dddd")</f>
        <v>Tuesday</v>
      </c>
      <c r="K6970" t="str">
        <f>IF(ISNUMBER(MATCH(Cleaned__without_null_date4[[#This Row],[Cleaned Transaction Date]],'Hari Libur'!$A$2:$A$13,0)),"Holiday",IF(WEEKDAY(Cleaned__without_null_date4[[#This Row],[Cleaned Transaction Date]],2)&gt;5,"Weekend","Weekday"))</f>
        <v>Weekday</v>
      </c>
    </row>
    <row r="6971" spans="1:11" x14ac:dyDescent="0.25">
      <c r="A6971" t="s">
        <v>6994</v>
      </c>
      <c r="B6971" t="s">
        <v>23</v>
      </c>
      <c r="C6971" s="3">
        <v>4</v>
      </c>
      <c r="D6971" s="5">
        <v>4</v>
      </c>
      <c r="E6971" s="5">
        <v>16</v>
      </c>
      <c r="F6971" t="s">
        <v>9</v>
      </c>
      <c r="G6971" t="s">
        <v>14</v>
      </c>
      <c r="H6971" s="4">
        <v>44935</v>
      </c>
      <c r="I6971" t="str">
        <f>TEXT(Cleaned__without_null_date4[[#This Row],[Cleaned Transaction Date]],"mmmm")</f>
        <v>January</v>
      </c>
      <c r="J6971" t="str">
        <f>TEXT(Cleaned__without_null_date4[[#This Row],[Cleaned Transaction Date]],"dddd")</f>
        <v>Monday</v>
      </c>
      <c r="K6971" t="str">
        <f>IF(ISNUMBER(MATCH(Cleaned__without_null_date4[[#This Row],[Cleaned Transaction Date]],'Hari Libur'!$A$2:$A$13,0)),"Holiday",IF(WEEKDAY(Cleaned__without_null_date4[[#This Row],[Cleaned Transaction Date]],2)&gt;5,"Weekend","Weekday"))</f>
        <v>Weekday</v>
      </c>
    </row>
    <row r="6972" spans="1:11" x14ac:dyDescent="0.25">
      <c r="A6972" t="s">
        <v>6995</v>
      </c>
      <c r="B6972" t="s">
        <v>28</v>
      </c>
      <c r="C6972" s="3">
        <v>3</v>
      </c>
      <c r="D6972" s="5">
        <v>4</v>
      </c>
      <c r="E6972" s="5">
        <v>12</v>
      </c>
      <c r="F6972" t="s">
        <v>21</v>
      </c>
      <c r="G6972" t="s">
        <v>26</v>
      </c>
      <c r="H6972" s="4">
        <v>45180</v>
      </c>
      <c r="I6972" t="str">
        <f>TEXT(Cleaned__without_null_date4[[#This Row],[Cleaned Transaction Date]],"mmmm")</f>
        <v>September</v>
      </c>
      <c r="J6972" t="str">
        <f>TEXT(Cleaned__without_null_date4[[#This Row],[Cleaned Transaction Date]],"dddd")</f>
        <v>Monday</v>
      </c>
      <c r="K6972" t="str">
        <f>IF(ISNUMBER(MATCH(Cleaned__without_null_date4[[#This Row],[Cleaned Transaction Date]],'Hari Libur'!$A$2:$A$13,0)),"Holiday",IF(WEEKDAY(Cleaned__without_null_date4[[#This Row],[Cleaned Transaction Date]],2)&gt;5,"Weekend","Weekday"))</f>
        <v>Weekday</v>
      </c>
    </row>
    <row r="6973" spans="1:11" x14ac:dyDescent="0.25">
      <c r="A6973" t="s">
        <v>6996</v>
      </c>
      <c r="B6973" t="s">
        <v>18</v>
      </c>
      <c r="C6973" s="3">
        <v>4</v>
      </c>
      <c r="D6973" s="5">
        <v>5</v>
      </c>
      <c r="E6973" s="5">
        <v>20</v>
      </c>
      <c r="F6973" t="s">
        <v>21</v>
      </c>
      <c r="G6973" t="s">
        <v>14</v>
      </c>
      <c r="H6973" s="4">
        <v>45207</v>
      </c>
      <c r="I6973" t="str">
        <f>TEXT(Cleaned__without_null_date4[[#This Row],[Cleaned Transaction Date]],"mmmm")</f>
        <v>October</v>
      </c>
      <c r="J6973" t="str">
        <f>TEXT(Cleaned__without_null_date4[[#This Row],[Cleaned Transaction Date]],"dddd")</f>
        <v>Sunday</v>
      </c>
      <c r="K6973" t="str">
        <f>IF(ISNUMBER(MATCH(Cleaned__without_null_date4[[#This Row],[Cleaned Transaction Date]],'Hari Libur'!$A$2:$A$13,0)),"Holiday",IF(WEEKDAY(Cleaned__without_null_date4[[#This Row],[Cleaned Transaction Date]],2)&gt;5,"Weekend","Weekday"))</f>
        <v>Weekend</v>
      </c>
    </row>
    <row r="6974" spans="1:11" x14ac:dyDescent="0.25">
      <c r="A6974" t="s">
        <v>6997</v>
      </c>
      <c r="B6974" t="s">
        <v>41</v>
      </c>
      <c r="C6974" s="3">
        <v>2</v>
      </c>
      <c r="D6974" s="5">
        <v>3</v>
      </c>
      <c r="E6974" s="5">
        <v>6</v>
      </c>
      <c r="F6974" t="s">
        <v>21</v>
      </c>
      <c r="G6974" t="s">
        <v>14</v>
      </c>
      <c r="H6974" s="4">
        <v>45162</v>
      </c>
      <c r="I6974" t="str">
        <f>TEXT(Cleaned__without_null_date4[[#This Row],[Cleaned Transaction Date]],"mmmm")</f>
        <v>August</v>
      </c>
      <c r="J6974" t="str">
        <f>TEXT(Cleaned__without_null_date4[[#This Row],[Cleaned Transaction Date]],"dddd")</f>
        <v>Thursday</v>
      </c>
      <c r="K6974" t="str">
        <f>IF(ISNUMBER(MATCH(Cleaned__without_null_date4[[#This Row],[Cleaned Transaction Date]],'Hari Libur'!$A$2:$A$13,0)),"Holiday",IF(WEEKDAY(Cleaned__without_null_date4[[#This Row],[Cleaned Transaction Date]],2)&gt;5,"Weekend","Weekday"))</f>
        <v>Weekday</v>
      </c>
    </row>
    <row r="6975" spans="1:11" x14ac:dyDescent="0.25">
      <c r="A6975" t="s">
        <v>6998</v>
      </c>
      <c r="B6975" t="s">
        <v>37</v>
      </c>
      <c r="C6975" s="3">
        <v>3</v>
      </c>
      <c r="D6975" s="5">
        <v>1.5</v>
      </c>
      <c r="E6975" s="5">
        <v>4.5</v>
      </c>
      <c r="F6975" t="s">
        <v>21</v>
      </c>
      <c r="G6975" t="s">
        <v>14</v>
      </c>
      <c r="H6975" s="4">
        <v>45056</v>
      </c>
      <c r="I6975" t="str">
        <f>TEXT(Cleaned__without_null_date4[[#This Row],[Cleaned Transaction Date]],"mmmm")</f>
        <v>May</v>
      </c>
      <c r="J6975" t="str">
        <f>TEXT(Cleaned__without_null_date4[[#This Row],[Cleaned Transaction Date]],"dddd")</f>
        <v>Wednesday</v>
      </c>
      <c r="K6975" t="str">
        <f>IF(ISNUMBER(MATCH(Cleaned__without_null_date4[[#This Row],[Cleaned Transaction Date]],'Hari Libur'!$A$2:$A$13,0)),"Holiday",IF(WEEKDAY(Cleaned__without_null_date4[[#This Row],[Cleaned Transaction Date]],2)&gt;5,"Weekend","Weekday"))</f>
        <v>Weekday</v>
      </c>
    </row>
    <row r="6976" spans="1:11" x14ac:dyDescent="0.25">
      <c r="A6976" t="s">
        <v>6999</v>
      </c>
      <c r="B6976" t="s">
        <v>16</v>
      </c>
      <c r="C6976" s="3">
        <v>4</v>
      </c>
      <c r="D6976" s="5">
        <v>1</v>
      </c>
      <c r="E6976" s="5">
        <v>4</v>
      </c>
      <c r="F6976" t="s">
        <v>9</v>
      </c>
      <c r="G6976" t="s">
        <v>14</v>
      </c>
      <c r="H6976" s="4">
        <v>45289</v>
      </c>
      <c r="I6976" t="str">
        <f>TEXT(Cleaned__without_null_date4[[#This Row],[Cleaned Transaction Date]],"mmmm")</f>
        <v>December</v>
      </c>
      <c r="J6976" t="str">
        <f>TEXT(Cleaned__without_null_date4[[#This Row],[Cleaned Transaction Date]],"dddd")</f>
        <v>Friday</v>
      </c>
      <c r="K6976" t="str">
        <f>IF(ISNUMBER(MATCH(Cleaned__without_null_date4[[#This Row],[Cleaned Transaction Date]],'Hari Libur'!$A$2:$A$13,0)),"Holiday",IF(WEEKDAY(Cleaned__without_null_date4[[#This Row],[Cleaned Transaction Date]],2)&gt;5,"Weekend","Weekday"))</f>
        <v>Weekday</v>
      </c>
    </row>
    <row r="6977" spans="1:11" x14ac:dyDescent="0.25">
      <c r="A6977" t="s">
        <v>7000</v>
      </c>
      <c r="B6977" t="s">
        <v>18</v>
      </c>
      <c r="C6977" s="3">
        <v>1</v>
      </c>
      <c r="D6977" s="5">
        <v>5</v>
      </c>
      <c r="E6977" s="5">
        <v>5</v>
      </c>
      <c r="F6977" t="s">
        <v>31</v>
      </c>
      <c r="G6977" t="s">
        <v>10</v>
      </c>
      <c r="H6977" s="4">
        <v>45153</v>
      </c>
      <c r="I6977" t="str">
        <f>TEXT(Cleaned__without_null_date4[[#This Row],[Cleaned Transaction Date]],"mmmm")</f>
        <v>August</v>
      </c>
      <c r="J6977" t="str">
        <f>TEXT(Cleaned__without_null_date4[[#This Row],[Cleaned Transaction Date]],"dddd")</f>
        <v>Tuesday</v>
      </c>
      <c r="K6977" t="str">
        <f>IF(ISNUMBER(MATCH(Cleaned__without_null_date4[[#This Row],[Cleaned Transaction Date]],'Hari Libur'!$A$2:$A$13,0)),"Holiday",IF(WEEKDAY(Cleaned__without_null_date4[[#This Row],[Cleaned Transaction Date]],2)&gt;5,"Weekend","Weekday"))</f>
        <v>Weekday</v>
      </c>
    </row>
    <row r="6978" spans="1:11" x14ac:dyDescent="0.25">
      <c r="A6978" t="s">
        <v>7001</v>
      </c>
      <c r="B6978" t="s">
        <v>41</v>
      </c>
      <c r="C6978" s="3">
        <v>3</v>
      </c>
      <c r="D6978" s="5">
        <v>3</v>
      </c>
      <c r="E6978" s="5">
        <v>9</v>
      </c>
      <c r="F6978" t="s">
        <v>19</v>
      </c>
      <c r="G6978" t="s">
        <v>14</v>
      </c>
      <c r="H6978" s="4">
        <v>45126</v>
      </c>
      <c r="I6978" t="str">
        <f>TEXT(Cleaned__without_null_date4[[#This Row],[Cleaned Transaction Date]],"mmmm")</f>
        <v>July</v>
      </c>
      <c r="J6978" t="str">
        <f>TEXT(Cleaned__without_null_date4[[#This Row],[Cleaned Transaction Date]],"dddd")</f>
        <v>Wednesday</v>
      </c>
      <c r="K6978" t="str">
        <f>IF(ISNUMBER(MATCH(Cleaned__without_null_date4[[#This Row],[Cleaned Transaction Date]],'Hari Libur'!$A$2:$A$13,0)),"Holiday",IF(WEEKDAY(Cleaned__without_null_date4[[#This Row],[Cleaned Transaction Date]],2)&gt;5,"Weekend","Weekday"))</f>
        <v>Weekday</v>
      </c>
    </row>
    <row r="6979" spans="1:11" x14ac:dyDescent="0.25">
      <c r="A6979" t="s">
        <v>7002</v>
      </c>
      <c r="B6979" t="s">
        <v>23</v>
      </c>
      <c r="C6979" s="3">
        <v>5</v>
      </c>
      <c r="D6979" s="5">
        <v>4</v>
      </c>
      <c r="E6979" s="5">
        <v>20</v>
      </c>
      <c r="F6979" t="s">
        <v>13</v>
      </c>
      <c r="G6979" t="s">
        <v>24</v>
      </c>
      <c r="H6979" s="4">
        <v>45220</v>
      </c>
      <c r="I6979" t="str">
        <f>TEXT(Cleaned__without_null_date4[[#This Row],[Cleaned Transaction Date]],"mmmm")</f>
        <v>October</v>
      </c>
      <c r="J6979" t="str">
        <f>TEXT(Cleaned__without_null_date4[[#This Row],[Cleaned Transaction Date]],"dddd")</f>
        <v>Saturday</v>
      </c>
      <c r="K6979" t="str">
        <f>IF(ISNUMBER(MATCH(Cleaned__without_null_date4[[#This Row],[Cleaned Transaction Date]],'Hari Libur'!$A$2:$A$13,0)),"Holiday",IF(WEEKDAY(Cleaned__without_null_date4[[#This Row],[Cleaned Transaction Date]],2)&gt;5,"Weekend","Weekday"))</f>
        <v>Weekend</v>
      </c>
    </row>
    <row r="6980" spans="1:11" x14ac:dyDescent="0.25">
      <c r="A6980" t="s">
        <v>7003</v>
      </c>
      <c r="B6980" t="s">
        <v>16</v>
      </c>
      <c r="C6980" s="3">
        <v>5</v>
      </c>
      <c r="D6980" s="5">
        <v>1</v>
      </c>
      <c r="E6980" s="5">
        <v>5</v>
      </c>
      <c r="F6980" t="s">
        <v>21</v>
      </c>
      <c r="G6980" t="s">
        <v>24</v>
      </c>
      <c r="H6980" s="4">
        <v>45236</v>
      </c>
      <c r="I6980" t="str">
        <f>TEXT(Cleaned__without_null_date4[[#This Row],[Cleaned Transaction Date]],"mmmm")</f>
        <v>November</v>
      </c>
      <c r="J6980" t="str">
        <f>TEXT(Cleaned__without_null_date4[[#This Row],[Cleaned Transaction Date]],"dddd")</f>
        <v>Monday</v>
      </c>
      <c r="K6980" t="str">
        <f>IF(ISNUMBER(MATCH(Cleaned__without_null_date4[[#This Row],[Cleaned Transaction Date]],'Hari Libur'!$A$2:$A$13,0)),"Holiday",IF(WEEKDAY(Cleaned__without_null_date4[[#This Row],[Cleaned Transaction Date]],2)&gt;5,"Weekend","Weekday"))</f>
        <v>Weekday</v>
      </c>
    </row>
    <row r="6981" spans="1:11" x14ac:dyDescent="0.25">
      <c r="A6981" t="s">
        <v>7004</v>
      </c>
      <c r="B6981" t="s">
        <v>41</v>
      </c>
      <c r="C6981" s="3">
        <v>1</v>
      </c>
      <c r="D6981" s="5">
        <v>3</v>
      </c>
      <c r="E6981" s="5">
        <v>3</v>
      </c>
      <c r="F6981" t="s">
        <v>13</v>
      </c>
      <c r="G6981" t="s">
        <v>14</v>
      </c>
      <c r="H6981" s="4">
        <v>45200</v>
      </c>
      <c r="I6981" t="str">
        <f>TEXT(Cleaned__without_null_date4[[#This Row],[Cleaned Transaction Date]],"mmmm")</f>
        <v>October</v>
      </c>
      <c r="J6981" t="str">
        <f>TEXT(Cleaned__without_null_date4[[#This Row],[Cleaned Transaction Date]],"dddd")</f>
        <v>Sunday</v>
      </c>
      <c r="K6981" t="str">
        <f>IF(ISNUMBER(MATCH(Cleaned__without_null_date4[[#This Row],[Cleaned Transaction Date]],'Hari Libur'!$A$2:$A$13,0)),"Holiday",IF(WEEKDAY(Cleaned__without_null_date4[[#This Row],[Cleaned Transaction Date]],2)&gt;5,"Weekend","Weekday"))</f>
        <v>Weekend</v>
      </c>
    </row>
    <row r="6982" spans="1:11" x14ac:dyDescent="0.25">
      <c r="A6982" t="s">
        <v>7005</v>
      </c>
      <c r="B6982" t="s">
        <v>12</v>
      </c>
      <c r="C6982" s="3">
        <v>4</v>
      </c>
      <c r="D6982" s="5">
        <v>3</v>
      </c>
      <c r="E6982" s="5">
        <v>12</v>
      </c>
      <c r="F6982" t="s">
        <v>31</v>
      </c>
      <c r="G6982" t="s">
        <v>24</v>
      </c>
      <c r="H6982" s="4">
        <v>45240</v>
      </c>
      <c r="I6982" t="str">
        <f>TEXT(Cleaned__without_null_date4[[#This Row],[Cleaned Transaction Date]],"mmmm")</f>
        <v>November</v>
      </c>
      <c r="J6982" t="str">
        <f>TEXT(Cleaned__without_null_date4[[#This Row],[Cleaned Transaction Date]],"dddd")</f>
        <v>Friday</v>
      </c>
      <c r="K6982" t="str">
        <f>IF(ISNUMBER(MATCH(Cleaned__without_null_date4[[#This Row],[Cleaned Transaction Date]],'Hari Libur'!$A$2:$A$13,0)),"Holiday",IF(WEEKDAY(Cleaned__without_null_date4[[#This Row],[Cleaned Transaction Date]],2)&gt;5,"Weekend","Weekday"))</f>
        <v>Weekday</v>
      </c>
    </row>
    <row r="6983" spans="1:11" x14ac:dyDescent="0.25">
      <c r="A6983" t="s">
        <v>7006</v>
      </c>
      <c r="B6983" t="s">
        <v>28</v>
      </c>
      <c r="C6983" s="3">
        <v>3</v>
      </c>
      <c r="D6983" s="5">
        <v>4</v>
      </c>
      <c r="E6983" s="5">
        <v>12</v>
      </c>
      <c r="F6983" t="s">
        <v>13</v>
      </c>
      <c r="G6983" t="s">
        <v>14</v>
      </c>
      <c r="H6983" s="4">
        <v>44949</v>
      </c>
      <c r="I6983" t="str">
        <f>TEXT(Cleaned__without_null_date4[[#This Row],[Cleaned Transaction Date]],"mmmm")</f>
        <v>January</v>
      </c>
      <c r="J6983" t="str">
        <f>TEXT(Cleaned__without_null_date4[[#This Row],[Cleaned Transaction Date]],"dddd")</f>
        <v>Monday</v>
      </c>
      <c r="K6983" t="str">
        <f>IF(ISNUMBER(MATCH(Cleaned__without_null_date4[[#This Row],[Cleaned Transaction Date]],'Hari Libur'!$A$2:$A$13,0)),"Holiday",IF(WEEKDAY(Cleaned__without_null_date4[[#This Row],[Cleaned Transaction Date]],2)&gt;5,"Weekend","Weekday"))</f>
        <v>Weekday</v>
      </c>
    </row>
    <row r="6984" spans="1:11" x14ac:dyDescent="0.25">
      <c r="A6984" t="s">
        <v>7007</v>
      </c>
      <c r="B6984" t="s">
        <v>16</v>
      </c>
      <c r="C6984" s="3">
        <v>2</v>
      </c>
      <c r="D6984" s="5">
        <v>1</v>
      </c>
      <c r="E6984" s="5">
        <v>2</v>
      </c>
      <c r="F6984" t="s">
        <v>9</v>
      </c>
      <c r="G6984" t="s">
        <v>14</v>
      </c>
      <c r="H6984" s="4">
        <v>44946</v>
      </c>
      <c r="I6984" t="str">
        <f>TEXT(Cleaned__without_null_date4[[#This Row],[Cleaned Transaction Date]],"mmmm")</f>
        <v>January</v>
      </c>
      <c r="J6984" t="str">
        <f>TEXT(Cleaned__without_null_date4[[#This Row],[Cleaned Transaction Date]],"dddd")</f>
        <v>Friday</v>
      </c>
      <c r="K6984" t="str">
        <f>IF(ISNUMBER(MATCH(Cleaned__without_null_date4[[#This Row],[Cleaned Transaction Date]],'Hari Libur'!$A$2:$A$13,0)),"Holiday",IF(WEEKDAY(Cleaned__without_null_date4[[#This Row],[Cleaned Transaction Date]],2)&gt;5,"Weekend","Weekday"))</f>
        <v>Weekday</v>
      </c>
    </row>
    <row r="6985" spans="1:11" x14ac:dyDescent="0.25">
      <c r="A6985" t="s">
        <v>7008</v>
      </c>
      <c r="B6985" t="s">
        <v>37</v>
      </c>
      <c r="C6985" s="3">
        <v>3</v>
      </c>
      <c r="D6985" s="5">
        <v>1.5</v>
      </c>
      <c r="E6985" s="5">
        <v>4.5</v>
      </c>
      <c r="F6985" t="s">
        <v>13</v>
      </c>
      <c r="G6985" t="s">
        <v>14</v>
      </c>
      <c r="H6985" s="4">
        <v>45155</v>
      </c>
      <c r="I6985" t="str">
        <f>TEXT(Cleaned__without_null_date4[[#This Row],[Cleaned Transaction Date]],"mmmm")</f>
        <v>August</v>
      </c>
      <c r="J6985" t="str">
        <f>TEXT(Cleaned__without_null_date4[[#This Row],[Cleaned Transaction Date]],"dddd")</f>
        <v>Thursday</v>
      </c>
      <c r="K6985" t="str">
        <f>IF(ISNUMBER(MATCH(Cleaned__without_null_date4[[#This Row],[Cleaned Transaction Date]],'Hari Libur'!$A$2:$A$13,0)),"Holiday",IF(WEEKDAY(Cleaned__without_null_date4[[#This Row],[Cleaned Transaction Date]],2)&gt;5,"Weekend","Weekday"))</f>
        <v>Weekday</v>
      </c>
    </row>
    <row r="6986" spans="1:11" x14ac:dyDescent="0.25">
      <c r="A6986" t="s">
        <v>7009</v>
      </c>
      <c r="B6986" t="s">
        <v>12</v>
      </c>
      <c r="C6986" s="3">
        <v>5</v>
      </c>
      <c r="D6986" s="5">
        <v>3</v>
      </c>
      <c r="E6986" s="5">
        <v>15</v>
      </c>
      <c r="F6986" t="s">
        <v>21</v>
      </c>
      <c r="G6986" t="s">
        <v>10</v>
      </c>
      <c r="H6986" s="4">
        <v>45269</v>
      </c>
      <c r="I6986" t="str">
        <f>TEXT(Cleaned__without_null_date4[[#This Row],[Cleaned Transaction Date]],"mmmm")</f>
        <v>December</v>
      </c>
      <c r="J6986" t="str">
        <f>TEXT(Cleaned__without_null_date4[[#This Row],[Cleaned Transaction Date]],"dddd")</f>
        <v>Saturday</v>
      </c>
      <c r="K6986" t="str">
        <f>IF(ISNUMBER(MATCH(Cleaned__without_null_date4[[#This Row],[Cleaned Transaction Date]],'Hari Libur'!$A$2:$A$13,0)),"Holiday",IF(WEEKDAY(Cleaned__without_null_date4[[#This Row],[Cleaned Transaction Date]],2)&gt;5,"Weekend","Weekday"))</f>
        <v>Weekend</v>
      </c>
    </row>
    <row r="6987" spans="1:11" x14ac:dyDescent="0.25">
      <c r="A6987" t="s">
        <v>7010</v>
      </c>
      <c r="B6987" t="s">
        <v>28</v>
      </c>
      <c r="C6987" s="3">
        <v>5</v>
      </c>
      <c r="D6987" s="5">
        <v>4</v>
      </c>
      <c r="E6987" s="5">
        <v>20</v>
      </c>
      <c r="F6987" t="s">
        <v>9</v>
      </c>
      <c r="G6987" t="s">
        <v>26</v>
      </c>
      <c r="H6987" s="4">
        <v>45090</v>
      </c>
      <c r="I6987" t="str">
        <f>TEXT(Cleaned__without_null_date4[[#This Row],[Cleaned Transaction Date]],"mmmm")</f>
        <v>June</v>
      </c>
      <c r="J6987" t="str">
        <f>TEXT(Cleaned__without_null_date4[[#This Row],[Cleaned Transaction Date]],"dddd")</f>
        <v>Tuesday</v>
      </c>
      <c r="K6987" t="str">
        <f>IF(ISNUMBER(MATCH(Cleaned__without_null_date4[[#This Row],[Cleaned Transaction Date]],'Hari Libur'!$A$2:$A$13,0)),"Holiday",IF(WEEKDAY(Cleaned__without_null_date4[[#This Row],[Cleaned Transaction Date]],2)&gt;5,"Weekend","Weekday"))</f>
        <v>Weekday</v>
      </c>
    </row>
    <row r="6988" spans="1:11" x14ac:dyDescent="0.25">
      <c r="A6988" t="s">
        <v>7011</v>
      </c>
      <c r="B6988" t="s">
        <v>23</v>
      </c>
      <c r="C6988" s="3">
        <v>1</v>
      </c>
      <c r="D6988" s="5">
        <v>4</v>
      </c>
      <c r="E6988" s="5">
        <v>4</v>
      </c>
      <c r="F6988" t="s">
        <v>9</v>
      </c>
      <c r="G6988" t="s">
        <v>10</v>
      </c>
      <c r="H6988" s="4">
        <v>45171</v>
      </c>
      <c r="I6988" t="str">
        <f>TEXT(Cleaned__without_null_date4[[#This Row],[Cleaned Transaction Date]],"mmmm")</f>
        <v>September</v>
      </c>
      <c r="J6988" t="str">
        <f>TEXT(Cleaned__without_null_date4[[#This Row],[Cleaned Transaction Date]],"dddd")</f>
        <v>Saturday</v>
      </c>
      <c r="K6988" t="str">
        <f>IF(ISNUMBER(MATCH(Cleaned__without_null_date4[[#This Row],[Cleaned Transaction Date]],'Hari Libur'!$A$2:$A$13,0)),"Holiday",IF(WEEKDAY(Cleaned__without_null_date4[[#This Row],[Cleaned Transaction Date]],2)&gt;5,"Weekend","Weekday"))</f>
        <v>Weekend</v>
      </c>
    </row>
    <row r="6989" spans="1:11" x14ac:dyDescent="0.25">
      <c r="A6989" t="s">
        <v>7012</v>
      </c>
      <c r="B6989" t="s">
        <v>18</v>
      </c>
      <c r="C6989" s="3">
        <v>2</v>
      </c>
      <c r="D6989" s="5">
        <v>5</v>
      </c>
      <c r="E6989" s="5">
        <v>10</v>
      </c>
      <c r="F6989" t="s">
        <v>9</v>
      </c>
      <c r="G6989" t="s">
        <v>24</v>
      </c>
      <c r="H6989" s="4">
        <v>44982</v>
      </c>
      <c r="I6989" t="str">
        <f>TEXT(Cleaned__without_null_date4[[#This Row],[Cleaned Transaction Date]],"mmmm")</f>
        <v>February</v>
      </c>
      <c r="J6989" t="str">
        <f>TEXT(Cleaned__without_null_date4[[#This Row],[Cleaned Transaction Date]],"dddd")</f>
        <v>Saturday</v>
      </c>
      <c r="K6989" t="str">
        <f>IF(ISNUMBER(MATCH(Cleaned__without_null_date4[[#This Row],[Cleaned Transaction Date]],'Hari Libur'!$A$2:$A$13,0)),"Holiday",IF(WEEKDAY(Cleaned__without_null_date4[[#This Row],[Cleaned Transaction Date]],2)&gt;5,"Weekend","Weekday"))</f>
        <v>Weekend</v>
      </c>
    </row>
    <row r="6990" spans="1:11" x14ac:dyDescent="0.25">
      <c r="A6990" t="s">
        <v>7013</v>
      </c>
      <c r="B6990" t="s">
        <v>41</v>
      </c>
      <c r="C6990" s="3">
        <v>2</v>
      </c>
      <c r="D6990" s="5">
        <v>3</v>
      </c>
      <c r="E6990" s="5">
        <v>6</v>
      </c>
      <c r="F6990" t="s">
        <v>26</v>
      </c>
      <c r="G6990" t="s">
        <v>14</v>
      </c>
      <c r="H6990" s="4">
        <v>45143</v>
      </c>
      <c r="I6990" t="str">
        <f>TEXT(Cleaned__without_null_date4[[#This Row],[Cleaned Transaction Date]],"mmmm")</f>
        <v>August</v>
      </c>
      <c r="J6990" t="str">
        <f>TEXT(Cleaned__without_null_date4[[#This Row],[Cleaned Transaction Date]],"dddd")</f>
        <v>Saturday</v>
      </c>
      <c r="K6990" t="str">
        <f>IF(ISNUMBER(MATCH(Cleaned__without_null_date4[[#This Row],[Cleaned Transaction Date]],'Hari Libur'!$A$2:$A$13,0)),"Holiday",IF(WEEKDAY(Cleaned__without_null_date4[[#This Row],[Cleaned Transaction Date]],2)&gt;5,"Weekend","Weekday"))</f>
        <v>Weekend</v>
      </c>
    </row>
    <row r="6991" spans="1:11" x14ac:dyDescent="0.25">
      <c r="A6991" t="s">
        <v>7014</v>
      </c>
      <c r="B6991" t="s">
        <v>12</v>
      </c>
      <c r="C6991" s="3">
        <v>4</v>
      </c>
      <c r="D6991" s="5">
        <v>3</v>
      </c>
      <c r="E6991" s="5">
        <v>12</v>
      </c>
      <c r="F6991" t="s">
        <v>31</v>
      </c>
      <c r="G6991" t="s">
        <v>24</v>
      </c>
      <c r="H6991" s="4">
        <v>45002</v>
      </c>
      <c r="I6991" t="str">
        <f>TEXT(Cleaned__without_null_date4[[#This Row],[Cleaned Transaction Date]],"mmmm")</f>
        <v>March</v>
      </c>
      <c r="J6991" t="str">
        <f>TEXT(Cleaned__without_null_date4[[#This Row],[Cleaned Transaction Date]],"dddd")</f>
        <v>Friday</v>
      </c>
      <c r="K6991" t="str">
        <f>IF(ISNUMBER(MATCH(Cleaned__without_null_date4[[#This Row],[Cleaned Transaction Date]],'Hari Libur'!$A$2:$A$13,0)),"Holiday",IF(WEEKDAY(Cleaned__without_null_date4[[#This Row],[Cleaned Transaction Date]],2)&gt;5,"Weekend","Weekday"))</f>
        <v>Weekday</v>
      </c>
    </row>
    <row r="6992" spans="1:11" x14ac:dyDescent="0.25">
      <c r="A6992" t="s">
        <v>7015</v>
      </c>
      <c r="B6992" t="s">
        <v>16</v>
      </c>
      <c r="C6992" s="3">
        <v>1</v>
      </c>
      <c r="D6992" s="5">
        <v>1</v>
      </c>
      <c r="E6992" s="5">
        <v>1</v>
      </c>
      <c r="F6992" t="s">
        <v>31</v>
      </c>
      <c r="G6992" t="s">
        <v>14</v>
      </c>
      <c r="H6992" s="4">
        <v>45142</v>
      </c>
      <c r="I6992" t="str">
        <f>TEXT(Cleaned__without_null_date4[[#This Row],[Cleaned Transaction Date]],"mmmm")</f>
        <v>August</v>
      </c>
      <c r="J6992" t="str">
        <f>TEXT(Cleaned__without_null_date4[[#This Row],[Cleaned Transaction Date]],"dddd")</f>
        <v>Friday</v>
      </c>
      <c r="K6992" t="str">
        <f>IF(ISNUMBER(MATCH(Cleaned__without_null_date4[[#This Row],[Cleaned Transaction Date]],'Hari Libur'!$A$2:$A$13,0)),"Holiday",IF(WEEKDAY(Cleaned__without_null_date4[[#This Row],[Cleaned Transaction Date]],2)&gt;5,"Weekend","Weekday"))</f>
        <v>Weekday</v>
      </c>
    </row>
    <row r="6993" spans="1:11" x14ac:dyDescent="0.25">
      <c r="A6993" t="s">
        <v>7016</v>
      </c>
      <c r="B6993" t="s">
        <v>37</v>
      </c>
      <c r="C6993" s="3">
        <v>1</v>
      </c>
      <c r="D6993" s="5">
        <v>1.5</v>
      </c>
      <c r="E6993" s="5">
        <v>1.5</v>
      </c>
      <c r="F6993" t="s">
        <v>21</v>
      </c>
      <c r="G6993" t="s">
        <v>14</v>
      </c>
      <c r="H6993" s="4">
        <v>44951</v>
      </c>
      <c r="I6993" t="str">
        <f>TEXT(Cleaned__without_null_date4[[#This Row],[Cleaned Transaction Date]],"mmmm")</f>
        <v>January</v>
      </c>
      <c r="J6993" t="str">
        <f>TEXT(Cleaned__without_null_date4[[#This Row],[Cleaned Transaction Date]],"dddd")</f>
        <v>Wednesday</v>
      </c>
      <c r="K6993" t="str">
        <f>IF(ISNUMBER(MATCH(Cleaned__without_null_date4[[#This Row],[Cleaned Transaction Date]],'Hari Libur'!$A$2:$A$13,0)),"Holiday",IF(WEEKDAY(Cleaned__without_null_date4[[#This Row],[Cleaned Transaction Date]],2)&gt;5,"Weekend","Weekday"))</f>
        <v>Weekday</v>
      </c>
    </row>
    <row r="6994" spans="1:11" x14ac:dyDescent="0.25">
      <c r="A6994" t="s">
        <v>7017</v>
      </c>
      <c r="B6994" t="s">
        <v>18</v>
      </c>
      <c r="C6994" s="3">
        <v>4</v>
      </c>
      <c r="D6994" s="5">
        <v>5</v>
      </c>
      <c r="E6994" s="5">
        <v>20</v>
      </c>
      <c r="F6994" t="s">
        <v>13</v>
      </c>
      <c r="G6994" t="s">
        <v>24</v>
      </c>
      <c r="H6994" s="4">
        <v>45048</v>
      </c>
      <c r="I6994" t="str">
        <f>TEXT(Cleaned__without_null_date4[[#This Row],[Cleaned Transaction Date]],"mmmm")</f>
        <v>May</v>
      </c>
      <c r="J6994" t="str">
        <f>TEXT(Cleaned__without_null_date4[[#This Row],[Cleaned Transaction Date]],"dddd")</f>
        <v>Tuesday</v>
      </c>
      <c r="K6994" t="str">
        <f>IF(ISNUMBER(MATCH(Cleaned__without_null_date4[[#This Row],[Cleaned Transaction Date]],'Hari Libur'!$A$2:$A$13,0)),"Holiday",IF(WEEKDAY(Cleaned__without_null_date4[[#This Row],[Cleaned Transaction Date]],2)&gt;5,"Weekend","Weekday"))</f>
        <v>Weekday</v>
      </c>
    </row>
    <row r="6995" spans="1:11" x14ac:dyDescent="0.25">
      <c r="A6995" t="s">
        <v>7018</v>
      </c>
      <c r="B6995" t="s">
        <v>8</v>
      </c>
      <c r="C6995" s="3">
        <v>3</v>
      </c>
      <c r="D6995" s="5">
        <v>2</v>
      </c>
      <c r="E6995" s="5">
        <v>6</v>
      </c>
      <c r="F6995" t="s">
        <v>13</v>
      </c>
      <c r="G6995" t="s">
        <v>10</v>
      </c>
      <c r="H6995" s="4">
        <v>44951</v>
      </c>
      <c r="I6995" t="str">
        <f>TEXT(Cleaned__without_null_date4[[#This Row],[Cleaned Transaction Date]],"mmmm")</f>
        <v>January</v>
      </c>
      <c r="J6995" t="str">
        <f>TEXT(Cleaned__without_null_date4[[#This Row],[Cleaned Transaction Date]],"dddd")</f>
        <v>Wednesday</v>
      </c>
      <c r="K6995" t="str">
        <f>IF(ISNUMBER(MATCH(Cleaned__without_null_date4[[#This Row],[Cleaned Transaction Date]],'Hari Libur'!$A$2:$A$13,0)),"Holiday",IF(WEEKDAY(Cleaned__without_null_date4[[#This Row],[Cleaned Transaction Date]],2)&gt;5,"Weekend","Weekday"))</f>
        <v>Weekday</v>
      </c>
    </row>
    <row r="6996" spans="1:11" x14ac:dyDescent="0.25">
      <c r="A6996" t="s">
        <v>7019</v>
      </c>
      <c r="B6996" t="s">
        <v>18</v>
      </c>
      <c r="C6996" s="3">
        <v>4</v>
      </c>
      <c r="D6996" s="5">
        <v>5</v>
      </c>
      <c r="E6996" s="5">
        <v>20</v>
      </c>
      <c r="F6996" t="s">
        <v>21</v>
      </c>
      <c r="G6996" t="s">
        <v>10</v>
      </c>
      <c r="H6996" s="4">
        <v>45196</v>
      </c>
      <c r="I6996" t="str">
        <f>TEXT(Cleaned__without_null_date4[[#This Row],[Cleaned Transaction Date]],"mmmm")</f>
        <v>September</v>
      </c>
      <c r="J6996" t="str">
        <f>TEXT(Cleaned__without_null_date4[[#This Row],[Cleaned Transaction Date]],"dddd")</f>
        <v>Wednesday</v>
      </c>
      <c r="K6996" t="str">
        <f>IF(ISNUMBER(MATCH(Cleaned__without_null_date4[[#This Row],[Cleaned Transaction Date]],'Hari Libur'!$A$2:$A$13,0)),"Holiday",IF(WEEKDAY(Cleaned__without_null_date4[[#This Row],[Cleaned Transaction Date]],2)&gt;5,"Weekend","Weekday"))</f>
        <v>Weekday</v>
      </c>
    </row>
    <row r="6997" spans="1:11" x14ac:dyDescent="0.25">
      <c r="A6997" t="s">
        <v>7020</v>
      </c>
      <c r="B6997" t="s">
        <v>41</v>
      </c>
      <c r="C6997" s="3">
        <v>5</v>
      </c>
      <c r="D6997" s="5">
        <v>3</v>
      </c>
      <c r="E6997" s="5">
        <v>15</v>
      </c>
      <c r="F6997" t="s">
        <v>19</v>
      </c>
      <c r="G6997" t="s">
        <v>24</v>
      </c>
      <c r="H6997" s="4">
        <v>45060</v>
      </c>
      <c r="I6997" t="str">
        <f>TEXT(Cleaned__without_null_date4[[#This Row],[Cleaned Transaction Date]],"mmmm")</f>
        <v>May</v>
      </c>
      <c r="J6997" t="str">
        <f>TEXT(Cleaned__without_null_date4[[#This Row],[Cleaned Transaction Date]],"dddd")</f>
        <v>Sunday</v>
      </c>
      <c r="K6997" t="str">
        <f>IF(ISNUMBER(MATCH(Cleaned__without_null_date4[[#This Row],[Cleaned Transaction Date]],'Hari Libur'!$A$2:$A$13,0)),"Holiday",IF(WEEKDAY(Cleaned__without_null_date4[[#This Row],[Cleaned Transaction Date]],2)&gt;5,"Weekend","Weekday"))</f>
        <v>Weekend</v>
      </c>
    </row>
    <row r="6998" spans="1:11" x14ac:dyDescent="0.25">
      <c r="A6998" t="s">
        <v>7021</v>
      </c>
      <c r="B6998" t="s">
        <v>12</v>
      </c>
      <c r="C6998" s="3">
        <v>3</v>
      </c>
      <c r="D6998" s="5">
        <v>3</v>
      </c>
      <c r="E6998" s="5">
        <v>9</v>
      </c>
      <c r="F6998" t="s">
        <v>13</v>
      </c>
      <c r="G6998" t="s">
        <v>14</v>
      </c>
      <c r="H6998" s="4">
        <v>44993</v>
      </c>
      <c r="I6998" t="str">
        <f>TEXT(Cleaned__without_null_date4[[#This Row],[Cleaned Transaction Date]],"mmmm")</f>
        <v>March</v>
      </c>
      <c r="J6998" t="str">
        <f>TEXT(Cleaned__without_null_date4[[#This Row],[Cleaned Transaction Date]],"dddd")</f>
        <v>Wednesday</v>
      </c>
      <c r="K6998" t="str">
        <f>IF(ISNUMBER(MATCH(Cleaned__without_null_date4[[#This Row],[Cleaned Transaction Date]],'Hari Libur'!$A$2:$A$13,0)),"Holiday",IF(WEEKDAY(Cleaned__without_null_date4[[#This Row],[Cleaned Transaction Date]],2)&gt;5,"Weekend","Weekday"))</f>
        <v>Weekday</v>
      </c>
    </row>
    <row r="6999" spans="1:11" x14ac:dyDescent="0.25">
      <c r="A6999" t="s">
        <v>7022</v>
      </c>
      <c r="B6999" t="s">
        <v>19</v>
      </c>
      <c r="C6999" s="3">
        <v>2</v>
      </c>
      <c r="D6999" s="5">
        <v>3</v>
      </c>
      <c r="E6999" s="5">
        <v>6</v>
      </c>
      <c r="F6999" t="s">
        <v>31</v>
      </c>
      <c r="G6999" t="s">
        <v>24</v>
      </c>
      <c r="H6999" s="4">
        <v>45134</v>
      </c>
      <c r="I6999" t="str">
        <f>TEXT(Cleaned__without_null_date4[[#This Row],[Cleaned Transaction Date]],"mmmm")</f>
        <v>July</v>
      </c>
      <c r="J6999" t="str">
        <f>TEXT(Cleaned__without_null_date4[[#This Row],[Cleaned Transaction Date]],"dddd")</f>
        <v>Thursday</v>
      </c>
      <c r="K6999" t="str">
        <f>IF(ISNUMBER(MATCH(Cleaned__without_null_date4[[#This Row],[Cleaned Transaction Date]],'Hari Libur'!$A$2:$A$13,0)),"Holiday",IF(WEEKDAY(Cleaned__without_null_date4[[#This Row],[Cleaned Transaction Date]],2)&gt;5,"Weekend","Weekday"))</f>
        <v>Weekday</v>
      </c>
    </row>
    <row r="7000" spans="1:11" x14ac:dyDescent="0.25">
      <c r="A7000" t="s">
        <v>7023</v>
      </c>
      <c r="B7000" t="s">
        <v>8</v>
      </c>
      <c r="C7000" s="3">
        <v>4</v>
      </c>
      <c r="D7000" s="5">
        <v>2</v>
      </c>
      <c r="E7000" s="5">
        <v>8</v>
      </c>
      <c r="F7000" t="s">
        <v>21</v>
      </c>
      <c r="G7000" t="s">
        <v>10</v>
      </c>
      <c r="H7000" s="4">
        <v>45276</v>
      </c>
      <c r="I7000" t="str">
        <f>TEXT(Cleaned__without_null_date4[[#This Row],[Cleaned Transaction Date]],"mmmm")</f>
        <v>December</v>
      </c>
      <c r="J7000" t="str">
        <f>TEXT(Cleaned__without_null_date4[[#This Row],[Cleaned Transaction Date]],"dddd")</f>
        <v>Saturday</v>
      </c>
      <c r="K7000" t="str">
        <f>IF(ISNUMBER(MATCH(Cleaned__without_null_date4[[#This Row],[Cleaned Transaction Date]],'Hari Libur'!$A$2:$A$13,0)),"Holiday",IF(WEEKDAY(Cleaned__without_null_date4[[#This Row],[Cleaned Transaction Date]],2)&gt;5,"Weekend","Weekday"))</f>
        <v>Weekend</v>
      </c>
    </row>
    <row r="7001" spans="1:11" x14ac:dyDescent="0.25">
      <c r="A7001" t="s">
        <v>7024</v>
      </c>
      <c r="B7001" t="s">
        <v>12</v>
      </c>
      <c r="C7001" s="3">
        <v>5</v>
      </c>
      <c r="D7001" s="5">
        <v>3</v>
      </c>
      <c r="E7001" s="5">
        <v>15</v>
      </c>
      <c r="F7001" t="s">
        <v>21</v>
      </c>
      <c r="G7001" t="s">
        <v>24</v>
      </c>
      <c r="H7001" s="4">
        <v>45076</v>
      </c>
      <c r="I7001" t="str">
        <f>TEXT(Cleaned__without_null_date4[[#This Row],[Cleaned Transaction Date]],"mmmm")</f>
        <v>May</v>
      </c>
      <c r="J7001" t="str">
        <f>TEXT(Cleaned__without_null_date4[[#This Row],[Cleaned Transaction Date]],"dddd")</f>
        <v>Tuesday</v>
      </c>
      <c r="K7001" t="str">
        <f>IF(ISNUMBER(MATCH(Cleaned__without_null_date4[[#This Row],[Cleaned Transaction Date]],'Hari Libur'!$A$2:$A$13,0)),"Holiday",IF(WEEKDAY(Cleaned__without_null_date4[[#This Row],[Cleaned Transaction Date]],2)&gt;5,"Weekend","Weekday"))</f>
        <v>Weekday</v>
      </c>
    </row>
    <row r="7002" spans="1:11" x14ac:dyDescent="0.25">
      <c r="A7002" t="s">
        <v>7025</v>
      </c>
      <c r="B7002" t="s">
        <v>28</v>
      </c>
      <c r="C7002" s="3">
        <v>5</v>
      </c>
      <c r="D7002" s="5">
        <v>4</v>
      </c>
      <c r="E7002" s="5">
        <v>20</v>
      </c>
      <c r="F7002" t="s">
        <v>13</v>
      </c>
      <c r="G7002" t="s">
        <v>10</v>
      </c>
      <c r="H7002" s="4">
        <v>45234</v>
      </c>
      <c r="I7002" t="str">
        <f>TEXT(Cleaned__without_null_date4[[#This Row],[Cleaned Transaction Date]],"mmmm")</f>
        <v>November</v>
      </c>
      <c r="J7002" t="str">
        <f>TEXT(Cleaned__without_null_date4[[#This Row],[Cleaned Transaction Date]],"dddd")</f>
        <v>Saturday</v>
      </c>
      <c r="K7002" t="str">
        <f>IF(ISNUMBER(MATCH(Cleaned__without_null_date4[[#This Row],[Cleaned Transaction Date]],'Hari Libur'!$A$2:$A$13,0)),"Holiday",IF(WEEKDAY(Cleaned__without_null_date4[[#This Row],[Cleaned Transaction Date]],2)&gt;5,"Weekend","Weekday"))</f>
        <v>Weekend</v>
      </c>
    </row>
    <row r="7003" spans="1:11" x14ac:dyDescent="0.25">
      <c r="A7003" t="s">
        <v>7026</v>
      </c>
      <c r="B7003" t="s">
        <v>28</v>
      </c>
      <c r="C7003" s="3">
        <v>5</v>
      </c>
      <c r="D7003" s="5">
        <v>4</v>
      </c>
      <c r="E7003" s="5">
        <v>20</v>
      </c>
      <c r="F7003" t="s">
        <v>9</v>
      </c>
      <c r="G7003" t="s">
        <v>24</v>
      </c>
      <c r="H7003" s="4">
        <v>44975</v>
      </c>
      <c r="I7003" t="str">
        <f>TEXT(Cleaned__without_null_date4[[#This Row],[Cleaned Transaction Date]],"mmmm")</f>
        <v>February</v>
      </c>
      <c r="J7003" t="str">
        <f>TEXT(Cleaned__without_null_date4[[#This Row],[Cleaned Transaction Date]],"dddd")</f>
        <v>Saturday</v>
      </c>
      <c r="K7003" t="str">
        <f>IF(ISNUMBER(MATCH(Cleaned__without_null_date4[[#This Row],[Cleaned Transaction Date]],'Hari Libur'!$A$2:$A$13,0)),"Holiday",IF(WEEKDAY(Cleaned__without_null_date4[[#This Row],[Cleaned Transaction Date]],2)&gt;5,"Weekend","Weekday"))</f>
        <v>Weekend</v>
      </c>
    </row>
    <row r="7004" spans="1:11" x14ac:dyDescent="0.25">
      <c r="A7004" t="s">
        <v>7027</v>
      </c>
      <c r="B7004" t="s">
        <v>12</v>
      </c>
      <c r="C7004" s="3">
        <v>3</v>
      </c>
      <c r="D7004" s="5">
        <v>3</v>
      </c>
      <c r="E7004" s="5">
        <v>9</v>
      </c>
      <c r="F7004" t="s">
        <v>9</v>
      </c>
      <c r="G7004" t="s">
        <v>24</v>
      </c>
      <c r="H7004" s="4">
        <v>44956</v>
      </c>
      <c r="I7004" t="str">
        <f>TEXT(Cleaned__without_null_date4[[#This Row],[Cleaned Transaction Date]],"mmmm")</f>
        <v>January</v>
      </c>
      <c r="J7004" t="str">
        <f>TEXT(Cleaned__without_null_date4[[#This Row],[Cleaned Transaction Date]],"dddd")</f>
        <v>Monday</v>
      </c>
      <c r="K7004" t="str">
        <f>IF(ISNUMBER(MATCH(Cleaned__without_null_date4[[#This Row],[Cleaned Transaction Date]],'Hari Libur'!$A$2:$A$13,0)),"Holiday",IF(WEEKDAY(Cleaned__without_null_date4[[#This Row],[Cleaned Transaction Date]],2)&gt;5,"Weekend","Weekday"))</f>
        <v>Weekday</v>
      </c>
    </row>
    <row r="7005" spans="1:11" x14ac:dyDescent="0.25">
      <c r="A7005" t="s">
        <v>7028</v>
      </c>
      <c r="B7005" t="s">
        <v>37</v>
      </c>
      <c r="C7005" s="3">
        <v>3</v>
      </c>
      <c r="D7005" s="5">
        <v>1.5</v>
      </c>
      <c r="E7005" s="5">
        <v>4.5</v>
      </c>
      <c r="F7005" t="s">
        <v>9</v>
      </c>
      <c r="G7005" t="s">
        <v>10</v>
      </c>
      <c r="H7005" s="4">
        <v>45120</v>
      </c>
      <c r="I7005" t="str">
        <f>TEXT(Cleaned__without_null_date4[[#This Row],[Cleaned Transaction Date]],"mmmm")</f>
        <v>July</v>
      </c>
      <c r="J7005" t="str">
        <f>TEXT(Cleaned__without_null_date4[[#This Row],[Cleaned Transaction Date]],"dddd")</f>
        <v>Thursday</v>
      </c>
      <c r="K7005" t="str">
        <f>IF(ISNUMBER(MATCH(Cleaned__without_null_date4[[#This Row],[Cleaned Transaction Date]],'Hari Libur'!$A$2:$A$13,0)),"Holiday",IF(WEEKDAY(Cleaned__without_null_date4[[#This Row],[Cleaned Transaction Date]],2)&gt;5,"Weekend","Weekday"))</f>
        <v>Weekday</v>
      </c>
    </row>
    <row r="7006" spans="1:11" x14ac:dyDescent="0.25">
      <c r="A7006" t="s">
        <v>7029</v>
      </c>
      <c r="B7006" t="s">
        <v>41</v>
      </c>
      <c r="C7006" s="3">
        <v>3</v>
      </c>
      <c r="D7006" s="5">
        <v>3</v>
      </c>
      <c r="E7006" s="5">
        <v>9</v>
      </c>
      <c r="F7006" t="s">
        <v>13</v>
      </c>
      <c r="G7006" t="s">
        <v>14</v>
      </c>
      <c r="H7006" s="4">
        <v>44953</v>
      </c>
      <c r="I7006" t="str">
        <f>TEXT(Cleaned__without_null_date4[[#This Row],[Cleaned Transaction Date]],"mmmm")</f>
        <v>January</v>
      </c>
      <c r="J7006" t="str">
        <f>TEXT(Cleaned__without_null_date4[[#This Row],[Cleaned Transaction Date]],"dddd")</f>
        <v>Friday</v>
      </c>
      <c r="K7006" t="str">
        <f>IF(ISNUMBER(MATCH(Cleaned__without_null_date4[[#This Row],[Cleaned Transaction Date]],'Hari Libur'!$A$2:$A$13,0)),"Holiday",IF(WEEKDAY(Cleaned__without_null_date4[[#This Row],[Cleaned Transaction Date]],2)&gt;5,"Weekend","Weekday"))</f>
        <v>Weekday</v>
      </c>
    </row>
    <row r="7007" spans="1:11" x14ac:dyDescent="0.25">
      <c r="A7007" t="s">
        <v>7030</v>
      </c>
      <c r="B7007" t="s">
        <v>12</v>
      </c>
      <c r="C7007" s="3">
        <v>5</v>
      </c>
      <c r="D7007" s="5">
        <v>3</v>
      </c>
      <c r="E7007" s="5">
        <v>15</v>
      </c>
      <c r="F7007" t="s">
        <v>31</v>
      </c>
      <c r="G7007" t="s">
        <v>14</v>
      </c>
      <c r="H7007" s="4">
        <v>45198</v>
      </c>
      <c r="I7007" t="str">
        <f>TEXT(Cleaned__without_null_date4[[#This Row],[Cleaned Transaction Date]],"mmmm")</f>
        <v>September</v>
      </c>
      <c r="J7007" t="str">
        <f>TEXT(Cleaned__without_null_date4[[#This Row],[Cleaned Transaction Date]],"dddd")</f>
        <v>Friday</v>
      </c>
      <c r="K7007" t="str">
        <f>IF(ISNUMBER(MATCH(Cleaned__without_null_date4[[#This Row],[Cleaned Transaction Date]],'Hari Libur'!$A$2:$A$13,0)),"Holiday",IF(WEEKDAY(Cleaned__without_null_date4[[#This Row],[Cleaned Transaction Date]],2)&gt;5,"Weekend","Weekday"))</f>
        <v>Weekday</v>
      </c>
    </row>
    <row r="7008" spans="1:11" x14ac:dyDescent="0.25">
      <c r="A7008" t="s">
        <v>7031</v>
      </c>
      <c r="B7008" t="s">
        <v>41</v>
      </c>
      <c r="C7008" s="3">
        <v>1</v>
      </c>
      <c r="D7008" s="5">
        <v>3</v>
      </c>
      <c r="E7008" s="5">
        <v>3</v>
      </c>
      <c r="F7008" t="s">
        <v>9</v>
      </c>
      <c r="G7008" t="s">
        <v>14</v>
      </c>
      <c r="H7008" s="4">
        <v>44972</v>
      </c>
      <c r="I7008" t="str">
        <f>TEXT(Cleaned__without_null_date4[[#This Row],[Cleaned Transaction Date]],"mmmm")</f>
        <v>February</v>
      </c>
      <c r="J7008" t="str">
        <f>TEXT(Cleaned__without_null_date4[[#This Row],[Cleaned Transaction Date]],"dddd")</f>
        <v>Wednesday</v>
      </c>
      <c r="K7008" t="str">
        <f>IF(ISNUMBER(MATCH(Cleaned__without_null_date4[[#This Row],[Cleaned Transaction Date]],'Hari Libur'!$A$2:$A$13,0)),"Holiday",IF(WEEKDAY(Cleaned__without_null_date4[[#This Row],[Cleaned Transaction Date]],2)&gt;5,"Weekend","Weekday"))</f>
        <v>Weekday</v>
      </c>
    </row>
    <row r="7009" spans="1:11" x14ac:dyDescent="0.25">
      <c r="A7009" t="s">
        <v>7032</v>
      </c>
      <c r="B7009" t="s">
        <v>16</v>
      </c>
      <c r="C7009" s="3">
        <v>1</v>
      </c>
      <c r="D7009" s="5">
        <v>1</v>
      </c>
      <c r="E7009" s="5">
        <v>1</v>
      </c>
      <c r="F7009" t="s">
        <v>21</v>
      </c>
      <c r="G7009" t="s">
        <v>24</v>
      </c>
      <c r="H7009" s="4">
        <v>45120</v>
      </c>
      <c r="I7009" t="str">
        <f>TEXT(Cleaned__without_null_date4[[#This Row],[Cleaned Transaction Date]],"mmmm")</f>
        <v>July</v>
      </c>
      <c r="J7009" t="str">
        <f>TEXT(Cleaned__without_null_date4[[#This Row],[Cleaned Transaction Date]],"dddd")</f>
        <v>Thursday</v>
      </c>
      <c r="K7009" t="str">
        <f>IF(ISNUMBER(MATCH(Cleaned__without_null_date4[[#This Row],[Cleaned Transaction Date]],'Hari Libur'!$A$2:$A$13,0)),"Holiday",IF(WEEKDAY(Cleaned__without_null_date4[[#This Row],[Cleaned Transaction Date]],2)&gt;5,"Weekend","Weekday"))</f>
        <v>Weekday</v>
      </c>
    </row>
    <row r="7010" spans="1:11" x14ac:dyDescent="0.25">
      <c r="A7010" t="s">
        <v>7033</v>
      </c>
      <c r="B7010" t="s">
        <v>37</v>
      </c>
      <c r="C7010" s="3">
        <v>3</v>
      </c>
      <c r="D7010" s="5">
        <v>1.5</v>
      </c>
      <c r="E7010" s="5">
        <v>4.5</v>
      </c>
      <c r="F7010" t="s">
        <v>31</v>
      </c>
      <c r="G7010" t="s">
        <v>24</v>
      </c>
      <c r="H7010" s="4">
        <v>45256</v>
      </c>
      <c r="I7010" t="str">
        <f>TEXT(Cleaned__without_null_date4[[#This Row],[Cleaned Transaction Date]],"mmmm")</f>
        <v>November</v>
      </c>
      <c r="J7010" t="str">
        <f>TEXT(Cleaned__without_null_date4[[#This Row],[Cleaned Transaction Date]],"dddd")</f>
        <v>Sunday</v>
      </c>
      <c r="K7010" t="str">
        <f>IF(ISNUMBER(MATCH(Cleaned__without_null_date4[[#This Row],[Cleaned Transaction Date]],'Hari Libur'!$A$2:$A$13,0)),"Holiday",IF(WEEKDAY(Cleaned__without_null_date4[[#This Row],[Cleaned Transaction Date]],2)&gt;5,"Weekend","Weekday"))</f>
        <v>Weekend</v>
      </c>
    </row>
    <row r="7011" spans="1:11" x14ac:dyDescent="0.25">
      <c r="A7011" t="s">
        <v>7034</v>
      </c>
      <c r="B7011" t="s">
        <v>41</v>
      </c>
      <c r="C7011" s="3">
        <v>4</v>
      </c>
      <c r="D7011" s="5">
        <v>3</v>
      </c>
      <c r="E7011" s="5">
        <v>12</v>
      </c>
      <c r="F7011" t="s">
        <v>21</v>
      </c>
      <c r="G7011" t="s">
        <v>10</v>
      </c>
      <c r="H7011" s="4">
        <v>45066</v>
      </c>
      <c r="I7011" t="str">
        <f>TEXT(Cleaned__without_null_date4[[#This Row],[Cleaned Transaction Date]],"mmmm")</f>
        <v>May</v>
      </c>
      <c r="J7011" t="str">
        <f>TEXT(Cleaned__without_null_date4[[#This Row],[Cleaned Transaction Date]],"dddd")</f>
        <v>Saturday</v>
      </c>
      <c r="K7011" t="str">
        <f>IF(ISNUMBER(MATCH(Cleaned__without_null_date4[[#This Row],[Cleaned Transaction Date]],'Hari Libur'!$A$2:$A$13,0)),"Holiday",IF(WEEKDAY(Cleaned__without_null_date4[[#This Row],[Cleaned Transaction Date]],2)&gt;5,"Weekend","Weekday"))</f>
        <v>Weekend</v>
      </c>
    </row>
    <row r="7012" spans="1:11" x14ac:dyDescent="0.25">
      <c r="A7012" t="s">
        <v>7035</v>
      </c>
      <c r="B7012" t="s">
        <v>28</v>
      </c>
      <c r="C7012" s="3">
        <v>5</v>
      </c>
      <c r="D7012" s="5">
        <v>4</v>
      </c>
      <c r="E7012" s="5">
        <v>20</v>
      </c>
      <c r="F7012" t="s">
        <v>9</v>
      </c>
      <c r="G7012" t="s">
        <v>24</v>
      </c>
      <c r="H7012" s="4">
        <v>45082</v>
      </c>
      <c r="I7012" t="str">
        <f>TEXT(Cleaned__without_null_date4[[#This Row],[Cleaned Transaction Date]],"mmmm")</f>
        <v>June</v>
      </c>
      <c r="J7012" t="str">
        <f>TEXT(Cleaned__without_null_date4[[#This Row],[Cleaned Transaction Date]],"dddd")</f>
        <v>Monday</v>
      </c>
      <c r="K7012" t="str">
        <f>IF(ISNUMBER(MATCH(Cleaned__without_null_date4[[#This Row],[Cleaned Transaction Date]],'Hari Libur'!$A$2:$A$13,0)),"Holiday",IF(WEEKDAY(Cleaned__without_null_date4[[#This Row],[Cleaned Transaction Date]],2)&gt;5,"Weekend","Weekday"))</f>
        <v>Weekday</v>
      </c>
    </row>
    <row r="7013" spans="1:11" x14ac:dyDescent="0.25">
      <c r="A7013" t="s">
        <v>7036</v>
      </c>
      <c r="B7013" t="s">
        <v>12</v>
      </c>
      <c r="C7013" s="3">
        <v>4</v>
      </c>
      <c r="D7013" s="5">
        <v>3</v>
      </c>
      <c r="E7013" s="5">
        <v>12</v>
      </c>
      <c r="F7013" t="s">
        <v>9</v>
      </c>
      <c r="G7013" t="s">
        <v>10</v>
      </c>
      <c r="H7013" s="4">
        <v>45201</v>
      </c>
      <c r="I7013" t="str">
        <f>TEXT(Cleaned__without_null_date4[[#This Row],[Cleaned Transaction Date]],"mmmm")</f>
        <v>October</v>
      </c>
      <c r="J7013" t="str">
        <f>TEXT(Cleaned__without_null_date4[[#This Row],[Cleaned Transaction Date]],"dddd")</f>
        <v>Monday</v>
      </c>
      <c r="K7013" t="str">
        <f>IF(ISNUMBER(MATCH(Cleaned__without_null_date4[[#This Row],[Cleaned Transaction Date]],'Hari Libur'!$A$2:$A$13,0)),"Holiday",IF(WEEKDAY(Cleaned__without_null_date4[[#This Row],[Cleaned Transaction Date]],2)&gt;5,"Weekend","Weekday"))</f>
        <v>Weekday</v>
      </c>
    </row>
    <row r="7014" spans="1:11" x14ac:dyDescent="0.25">
      <c r="A7014" t="s">
        <v>7037</v>
      </c>
      <c r="B7014" t="s">
        <v>8</v>
      </c>
      <c r="C7014" s="3">
        <v>1</v>
      </c>
      <c r="D7014" s="5">
        <v>2</v>
      </c>
      <c r="E7014" s="5">
        <v>2</v>
      </c>
      <c r="F7014" t="s">
        <v>21</v>
      </c>
      <c r="G7014" t="s">
        <v>14</v>
      </c>
      <c r="H7014" s="4">
        <v>45098</v>
      </c>
      <c r="I7014" t="str">
        <f>TEXT(Cleaned__without_null_date4[[#This Row],[Cleaned Transaction Date]],"mmmm")</f>
        <v>June</v>
      </c>
      <c r="J7014" t="str">
        <f>TEXT(Cleaned__without_null_date4[[#This Row],[Cleaned Transaction Date]],"dddd")</f>
        <v>Wednesday</v>
      </c>
      <c r="K7014" t="str">
        <f>IF(ISNUMBER(MATCH(Cleaned__without_null_date4[[#This Row],[Cleaned Transaction Date]],'Hari Libur'!$A$2:$A$13,0)),"Holiday",IF(WEEKDAY(Cleaned__without_null_date4[[#This Row],[Cleaned Transaction Date]],2)&gt;5,"Weekend","Weekday"))</f>
        <v>Weekday</v>
      </c>
    </row>
    <row r="7015" spans="1:11" x14ac:dyDescent="0.25">
      <c r="A7015" t="s">
        <v>7038</v>
      </c>
      <c r="B7015" t="s">
        <v>37</v>
      </c>
      <c r="C7015" s="3">
        <v>3</v>
      </c>
      <c r="D7015" s="5">
        <v>1.5</v>
      </c>
      <c r="E7015" s="5">
        <v>4.5</v>
      </c>
      <c r="F7015" t="s">
        <v>13</v>
      </c>
      <c r="G7015" t="s">
        <v>24</v>
      </c>
      <c r="H7015" s="4">
        <v>45217</v>
      </c>
      <c r="I7015" t="str">
        <f>TEXT(Cleaned__without_null_date4[[#This Row],[Cleaned Transaction Date]],"mmmm")</f>
        <v>October</v>
      </c>
      <c r="J7015" t="str">
        <f>TEXT(Cleaned__without_null_date4[[#This Row],[Cleaned Transaction Date]],"dddd")</f>
        <v>Wednesday</v>
      </c>
      <c r="K7015" t="str">
        <f>IF(ISNUMBER(MATCH(Cleaned__without_null_date4[[#This Row],[Cleaned Transaction Date]],'Hari Libur'!$A$2:$A$13,0)),"Holiday",IF(WEEKDAY(Cleaned__without_null_date4[[#This Row],[Cleaned Transaction Date]],2)&gt;5,"Weekend","Weekday"))</f>
        <v>Weekday</v>
      </c>
    </row>
    <row r="7016" spans="1:11" x14ac:dyDescent="0.25">
      <c r="A7016" t="s">
        <v>7039</v>
      </c>
      <c r="B7016" t="s">
        <v>37</v>
      </c>
      <c r="C7016" s="3">
        <v>3</v>
      </c>
      <c r="D7016" s="5">
        <v>1.5</v>
      </c>
      <c r="E7016" s="5">
        <v>4.5</v>
      </c>
      <c r="F7016" t="s">
        <v>9</v>
      </c>
      <c r="G7016" t="s">
        <v>14</v>
      </c>
      <c r="H7016" s="4">
        <v>45242</v>
      </c>
      <c r="I7016" t="str">
        <f>TEXT(Cleaned__without_null_date4[[#This Row],[Cleaned Transaction Date]],"mmmm")</f>
        <v>November</v>
      </c>
      <c r="J7016" t="str">
        <f>TEXT(Cleaned__without_null_date4[[#This Row],[Cleaned Transaction Date]],"dddd")</f>
        <v>Sunday</v>
      </c>
      <c r="K7016" t="str">
        <f>IF(ISNUMBER(MATCH(Cleaned__without_null_date4[[#This Row],[Cleaned Transaction Date]],'Hari Libur'!$A$2:$A$13,0)),"Holiday",IF(WEEKDAY(Cleaned__without_null_date4[[#This Row],[Cleaned Transaction Date]],2)&gt;5,"Weekend","Weekday"))</f>
        <v>Weekend</v>
      </c>
    </row>
    <row r="7017" spans="1:11" x14ac:dyDescent="0.25">
      <c r="A7017" t="s">
        <v>7040</v>
      </c>
      <c r="B7017" t="s">
        <v>8</v>
      </c>
      <c r="C7017" s="3">
        <v>1</v>
      </c>
      <c r="D7017" s="5">
        <v>2</v>
      </c>
      <c r="E7017" s="5">
        <v>2</v>
      </c>
      <c r="F7017" t="s">
        <v>21</v>
      </c>
      <c r="G7017" t="s">
        <v>24</v>
      </c>
      <c r="H7017" s="4">
        <v>45134</v>
      </c>
      <c r="I7017" t="str">
        <f>TEXT(Cleaned__without_null_date4[[#This Row],[Cleaned Transaction Date]],"mmmm")</f>
        <v>July</v>
      </c>
      <c r="J7017" t="str">
        <f>TEXT(Cleaned__without_null_date4[[#This Row],[Cleaned Transaction Date]],"dddd")</f>
        <v>Thursday</v>
      </c>
      <c r="K7017" t="str">
        <f>IF(ISNUMBER(MATCH(Cleaned__without_null_date4[[#This Row],[Cleaned Transaction Date]],'Hari Libur'!$A$2:$A$13,0)),"Holiday",IF(WEEKDAY(Cleaned__without_null_date4[[#This Row],[Cleaned Transaction Date]],2)&gt;5,"Weekend","Weekday"))</f>
        <v>Weekday</v>
      </c>
    </row>
    <row r="7018" spans="1:11" x14ac:dyDescent="0.25">
      <c r="A7018" t="s">
        <v>7041</v>
      </c>
      <c r="B7018" t="s">
        <v>41</v>
      </c>
      <c r="C7018" s="3">
        <v>5</v>
      </c>
      <c r="D7018" s="5">
        <v>3</v>
      </c>
      <c r="E7018" s="5">
        <v>15</v>
      </c>
      <c r="F7018" t="s">
        <v>31</v>
      </c>
      <c r="G7018" t="s">
        <v>24</v>
      </c>
      <c r="H7018" s="4">
        <v>44957</v>
      </c>
      <c r="I7018" t="str">
        <f>TEXT(Cleaned__without_null_date4[[#This Row],[Cleaned Transaction Date]],"mmmm")</f>
        <v>January</v>
      </c>
      <c r="J7018" t="str">
        <f>TEXT(Cleaned__without_null_date4[[#This Row],[Cleaned Transaction Date]],"dddd")</f>
        <v>Tuesday</v>
      </c>
      <c r="K7018" t="str">
        <f>IF(ISNUMBER(MATCH(Cleaned__without_null_date4[[#This Row],[Cleaned Transaction Date]],'Hari Libur'!$A$2:$A$13,0)),"Holiday",IF(WEEKDAY(Cleaned__without_null_date4[[#This Row],[Cleaned Transaction Date]],2)&gt;5,"Weekend","Weekday"))</f>
        <v>Weekday</v>
      </c>
    </row>
    <row r="7019" spans="1:11" x14ac:dyDescent="0.25">
      <c r="A7019" t="s">
        <v>7042</v>
      </c>
      <c r="B7019" t="s">
        <v>12</v>
      </c>
      <c r="C7019" s="3">
        <v>1</v>
      </c>
      <c r="D7019" s="5">
        <v>3</v>
      </c>
      <c r="E7019" s="5">
        <v>3</v>
      </c>
      <c r="F7019" t="s">
        <v>31</v>
      </c>
      <c r="G7019" t="s">
        <v>19</v>
      </c>
      <c r="H7019" s="4">
        <v>45039</v>
      </c>
      <c r="I7019" t="str">
        <f>TEXT(Cleaned__without_null_date4[[#This Row],[Cleaned Transaction Date]],"mmmm")</f>
        <v>April</v>
      </c>
      <c r="J7019" t="str">
        <f>TEXT(Cleaned__without_null_date4[[#This Row],[Cleaned Transaction Date]],"dddd")</f>
        <v>Sunday</v>
      </c>
      <c r="K7019" t="str">
        <f>IF(ISNUMBER(MATCH(Cleaned__without_null_date4[[#This Row],[Cleaned Transaction Date]],'Hari Libur'!$A$2:$A$13,0)),"Holiday",IF(WEEKDAY(Cleaned__without_null_date4[[#This Row],[Cleaned Transaction Date]],2)&gt;5,"Weekend","Weekday"))</f>
        <v>Weekend</v>
      </c>
    </row>
    <row r="7020" spans="1:11" x14ac:dyDescent="0.25">
      <c r="A7020" t="s">
        <v>7043</v>
      </c>
      <c r="B7020" t="s">
        <v>41</v>
      </c>
      <c r="C7020" s="3">
        <v>3</v>
      </c>
      <c r="D7020" s="5">
        <v>3</v>
      </c>
      <c r="E7020" s="5">
        <v>9</v>
      </c>
      <c r="F7020" t="s">
        <v>31</v>
      </c>
      <c r="G7020" t="s">
        <v>10</v>
      </c>
      <c r="H7020" s="4">
        <v>45269</v>
      </c>
      <c r="I7020" t="str">
        <f>TEXT(Cleaned__without_null_date4[[#This Row],[Cleaned Transaction Date]],"mmmm")</f>
        <v>December</v>
      </c>
      <c r="J7020" t="str">
        <f>TEXT(Cleaned__without_null_date4[[#This Row],[Cleaned Transaction Date]],"dddd")</f>
        <v>Saturday</v>
      </c>
      <c r="K7020" t="str">
        <f>IF(ISNUMBER(MATCH(Cleaned__without_null_date4[[#This Row],[Cleaned Transaction Date]],'Hari Libur'!$A$2:$A$13,0)),"Holiday",IF(WEEKDAY(Cleaned__without_null_date4[[#This Row],[Cleaned Transaction Date]],2)&gt;5,"Weekend","Weekday"))</f>
        <v>Weekend</v>
      </c>
    </row>
    <row r="7021" spans="1:11" x14ac:dyDescent="0.25">
      <c r="A7021" t="s">
        <v>7044</v>
      </c>
      <c r="B7021" t="s">
        <v>23</v>
      </c>
      <c r="C7021" s="3">
        <v>4</v>
      </c>
      <c r="D7021" s="5">
        <v>4</v>
      </c>
      <c r="E7021" s="5">
        <v>16</v>
      </c>
      <c r="F7021" t="s">
        <v>13</v>
      </c>
      <c r="G7021" t="s">
        <v>24</v>
      </c>
      <c r="H7021" s="4">
        <v>45040</v>
      </c>
      <c r="I7021" t="str">
        <f>TEXT(Cleaned__without_null_date4[[#This Row],[Cleaned Transaction Date]],"mmmm")</f>
        <v>April</v>
      </c>
      <c r="J7021" t="str">
        <f>TEXT(Cleaned__without_null_date4[[#This Row],[Cleaned Transaction Date]],"dddd")</f>
        <v>Monday</v>
      </c>
      <c r="K7021" t="str">
        <f>IF(ISNUMBER(MATCH(Cleaned__without_null_date4[[#This Row],[Cleaned Transaction Date]],'Hari Libur'!$A$2:$A$13,0)),"Holiday",IF(WEEKDAY(Cleaned__without_null_date4[[#This Row],[Cleaned Transaction Date]],2)&gt;5,"Weekend","Weekday"))</f>
        <v>Weekday</v>
      </c>
    </row>
    <row r="7022" spans="1:11" x14ac:dyDescent="0.25">
      <c r="A7022" t="s">
        <v>7045</v>
      </c>
      <c r="B7022" t="s">
        <v>16</v>
      </c>
      <c r="C7022" s="3">
        <v>4</v>
      </c>
      <c r="D7022" s="5">
        <v>1</v>
      </c>
      <c r="E7022" s="5">
        <v>4</v>
      </c>
      <c r="F7022" t="s">
        <v>21</v>
      </c>
      <c r="G7022" t="s">
        <v>19</v>
      </c>
      <c r="H7022" s="4">
        <v>45165</v>
      </c>
      <c r="I7022" t="str">
        <f>TEXT(Cleaned__without_null_date4[[#This Row],[Cleaned Transaction Date]],"mmmm")</f>
        <v>August</v>
      </c>
      <c r="J7022" t="str">
        <f>TEXT(Cleaned__without_null_date4[[#This Row],[Cleaned Transaction Date]],"dddd")</f>
        <v>Sunday</v>
      </c>
      <c r="K7022" t="str">
        <f>IF(ISNUMBER(MATCH(Cleaned__without_null_date4[[#This Row],[Cleaned Transaction Date]],'Hari Libur'!$A$2:$A$13,0)),"Holiday",IF(WEEKDAY(Cleaned__without_null_date4[[#This Row],[Cleaned Transaction Date]],2)&gt;5,"Weekend","Weekday"))</f>
        <v>Weekend</v>
      </c>
    </row>
    <row r="7023" spans="1:11" x14ac:dyDescent="0.25">
      <c r="A7023" t="s">
        <v>7046</v>
      </c>
      <c r="B7023" t="s">
        <v>16</v>
      </c>
      <c r="C7023" s="3">
        <v>2</v>
      </c>
      <c r="D7023" s="5">
        <v>1</v>
      </c>
      <c r="E7023" s="5">
        <v>2</v>
      </c>
      <c r="F7023" t="s">
        <v>9</v>
      </c>
      <c r="G7023" t="s">
        <v>10</v>
      </c>
      <c r="H7023" s="4">
        <v>44938</v>
      </c>
      <c r="I7023" t="str">
        <f>TEXT(Cleaned__without_null_date4[[#This Row],[Cleaned Transaction Date]],"mmmm")</f>
        <v>January</v>
      </c>
      <c r="J7023" t="str">
        <f>TEXT(Cleaned__without_null_date4[[#This Row],[Cleaned Transaction Date]],"dddd")</f>
        <v>Thursday</v>
      </c>
      <c r="K7023" t="str">
        <f>IF(ISNUMBER(MATCH(Cleaned__without_null_date4[[#This Row],[Cleaned Transaction Date]],'Hari Libur'!$A$2:$A$13,0)),"Holiday",IF(WEEKDAY(Cleaned__without_null_date4[[#This Row],[Cleaned Transaction Date]],2)&gt;5,"Weekend","Weekday"))</f>
        <v>Weekday</v>
      </c>
    </row>
    <row r="7024" spans="1:11" x14ac:dyDescent="0.25">
      <c r="A7024" t="s">
        <v>7047</v>
      </c>
      <c r="B7024" t="s">
        <v>12</v>
      </c>
      <c r="C7024" s="3">
        <v>4</v>
      </c>
      <c r="D7024" s="5">
        <v>3</v>
      </c>
      <c r="E7024" s="5">
        <v>12</v>
      </c>
      <c r="F7024" t="s">
        <v>9</v>
      </c>
      <c r="G7024" t="s">
        <v>10</v>
      </c>
      <c r="H7024" s="4">
        <v>44956</v>
      </c>
      <c r="I7024" t="str">
        <f>TEXT(Cleaned__without_null_date4[[#This Row],[Cleaned Transaction Date]],"mmmm")</f>
        <v>January</v>
      </c>
      <c r="J7024" t="str">
        <f>TEXT(Cleaned__without_null_date4[[#This Row],[Cleaned Transaction Date]],"dddd")</f>
        <v>Monday</v>
      </c>
      <c r="K7024" t="str">
        <f>IF(ISNUMBER(MATCH(Cleaned__without_null_date4[[#This Row],[Cleaned Transaction Date]],'Hari Libur'!$A$2:$A$13,0)),"Holiday",IF(WEEKDAY(Cleaned__without_null_date4[[#This Row],[Cleaned Transaction Date]],2)&gt;5,"Weekend","Weekday"))</f>
        <v>Weekday</v>
      </c>
    </row>
    <row r="7025" spans="1:11" x14ac:dyDescent="0.25">
      <c r="A7025" t="s">
        <v>7048</v>
      </c>
      <c r="B7025" t="s">
        <v>18</v>
      </c>
      <c r="C7025" s="3">
        <v>3</v>
      </c>
      <c r="D7025" s="5">
        <v>5</v>
      </c>
      <c r="E7025" s="5">
        <v>15</v>
      </c>
      <c r="F7025" t="s">
        <v>9</v>
      </c>
      <c r="G7025" t="s">
        <v>24</v>
      </c>
      <c r="H7025" s="4">
        <v>45268</v>
      </c>
      <c r="I7025" t="str">
        <f>TEXT(Cleaned__without_null_date4[[#This Row],[Cleaned Transaction Date]],"mmmm")</f>
        <v>December</v>
      </c>
      <c r="J7025" t="str">
        <f>TEXT(Cleaned__without_null_date4[[#This Row],[Cleaned Transaction Date]],"dddd")</f>
        <v>Friday</v>
      </c>
      <c r="K7025" t="str">
        <f>IF(ISNUMBER(MATCH(Cleaned__without_null_date4[[#This Row],[Cleaned Transaction Date]],'Hari Libur'!$A$2:$A$13,0)),"Holiday",IF(WEEKDAY(Cleaned__without_null_date4[[#This Row],[Cleaned Transaction Date]],2)&gt;5,"Weekend","Weekday"))</f>
        <v>Weekday</v>
      </c>
    </row>
    <row r="7026" spans="1:11" x14ac:dyDescent="0.25">
      <c r="A7026" t="s">
        <v>7049</v>
      </c>
      <c r="B7026" t="s">
        <v>12</v>
      </c>
      <c r="C7026" s="3">
        <v>2</v>
      </c>
      <c r="D7026" s="5">
        <v>3</v>
      </c>
      <c r="E7026" s="5">
        <v>6</v>
      </c>
      <c r="F7026" t="s">
        <v>26</v>
      </c>
      <c r="G7026" t="s">
        <v>14</v>
      </c>
      <c r="H7026" s="4">
        <v>45035</v>
      </c>
      <c r="I7026" t="str">
        <f>TEXT(Cleaned__without_null_date4[[#This Row],[Cleaned Transaction Date]],"mmmm")</f>
        <v>April</v>
      </c>
      <c r="J7026" t="str">
        <f>TEXT(Cleaned__without_null_date4[[#This Row],[Cleaned Transaction Date]],"dddd")</f>
        <v>Wednesday</v>
      </c>
      <c r="K7026" t="str">
        <f>IF(ISNUMBER(MATCH(Cleaned__without_null_date4[[#This Row],[Cleaned Transaction Date]],'Hari Libur'!$A$2:$A$13,0)),"Holiday",IF(WEEKDAY(Cleaned__without_null_date4[[#This Row],[Cleaned Transaction Date]],2)&gt;5,"Weekend","Weekday"))</f>
        <v>Weekday</v>
      </c>
    </row>
    <row r="7027" spans="1:11" x14ac:dyDescent="0.25">
      <c r="A7027" t="s">
        <v>7050</v>
      </c>
      <c r="B7027" t="s">
        <v>37</v>
      </c>
      <c r="C7027" s="3">
        <v>3</v>
      </c>
      <c r="D7027" s="5">
        <v>1.5</v>
      </c>
      <c r="E7027" s="5">
        <v>4.5</v>
      </c>
      <c r="F7027" t="s">
        <v>31</v>
      </c>
      <c r="G7027" t="s">
        <v>24</v>
      </c>
      <c r="H7027" s="4">
        <v>45185</v>
      </c>
      <c r="I7027" t="str">
        <f>TEXT(Cleaned__without_null_date4[[#This Row],[Cleaned Transaction Date]],"mmmm")</f>
        <v>September</v>
      </c>
      <c r="J7027" t="str">
        <f>TEXT(Cleaned__without_null_date4[[#This Row],[Cleaned Transaction Date]],"dddd")</f>
        <v>Saturday</v>
      </c>
      <c r="K7027" t="str">
        <f>IF(ISNUMBER(MATCH(Cleaned__without_null_date4[[#This Row],[Cleaned Transaction Date]],'Hari Libur'!$A$2:$A$13,0)),"Holiday",IF(WEEKDAY(Cleaned__without_null_date4[[#This Row],[Cleaned Transaction Date]],2)&gt;5,"Weekend","Weekday"))</f>
        <v>Weekend</v>
      </c>
    </row>
    <row r="7028" spans="1:11" x14ac:dyDescent="0.25">
      <c r="A7028" t="s">
        <v>7051</v>
      </c>
      <c r="B7028" t="s">
        <v>16</v>
      </c>
      <c r="C7028" s="3">
        <v>4</v>
      </c>
      <c r="D7028" s="5">
        <v>1</v>
      </c>
      <c r="E7028" s="5">
        <v>4</v>
      </c>
      <c r="F7028" t="s">
        <v>31</v>
      </c>
      <c r="G7028" t="s">
        <v>14</v>
      </c>
      <c r="H7028" s="4">
        <v>45265</v>
      </c>
      <c r="I7028" t="str">
        <f>TEXT(Cleaned__without_null_date4[[#This Row],[Cleaned Transaction Date]],"mmmm")</f>
        <v>December</v>
      </c>
      <c r="J7028" t="str">
        <f>TEXT(Cleaned__without_null_date4[[#This Row],[Cleaned Transaction Date]],"dddd")</f>
        <v>Tuesday</v>
      </c>
      <c r="K7028" t="str">
        <f>IF(ISNUMBER(MATCH(Cleaned__without_null_date4[[#This Row],[Cleaned Transaction Date]],'Hari Libur'!$A$2:$A$13,0)),"Holiday",IF(WEEKDAY(Cleaned__without_null_date4[[#This Row],[Cleaned Transaction Date]],2)&gt;5,"Weekend","Weekday"))</f>
        <v>Weekday</v>
      </c>
    </row>
    <row r="7029" spans="1:11" x14ac:dyDescent="0.25">
      <c r="A7029" t="s">
        <v>7052</v>
      </c>
      <c r="B7029" t="s">
        <v>12</v>
      </c>
      <c r="C7029" s="3">
        <v>1</v>
      </c>
      <c r="D7029" s="5">
        <v>3</v>
      </c>
      <c r="E7029" s="5">
        <v>3</v>
      </c>
      <c r="F7029" t="s">
        <v>21</v>
      </c>
      <c r="G7029" t="s">
        <v>14</v>
      </c>
      <c r="H7029" s="4">
        <v>45192</v>
      </c>
      <c r="I7029" t="str">
        <f>TEXT(Cleaned__without_null_date4[[#This Row],[Cleaned Transaction Date]],"mmmm")</f>
        <v>September</v>
      </c>
      <c r="J7029" t="str">
        <f>TEXT(Cleaned__without_null_date4[[#This Row],[Cleaned Transaction Date]],"dddd")</f>
        <v>Saturday</v>
      </c>
      <c r="K7029" t="str">
        <f>IF(ISNUMBER(MATCH(Cleaned__without_null_date4[[#This Row],[Cleaned Transaction Date]],'Hari Libur'!$A$2:$A$13,0)),"Holiday",IF(WEEKDAY(Cleaned__without_null_date4[[#This Row],[Cleaned Transaction Date]],2)&gt;5,"Weekend","Weekday"))</f>
        <v>Weekend</v>
      </c>
    </row>
    <row r="7030" spans="1:11" x14ac:dyDescent="0.25">
      <c r="A7030" t="s">
        <v>7053</v>
      </c>
      <c r="B7030" t="s">
        <v>8</v>
      </c>
      <c r="C7030" s="3">
        <v>5</v>
      </c>
      <c r="D7030" s="5">
        <v>2</v>
      </c>
      <c r="E7030" s="5">
        <v>10</v>
      </c>
      <c r="F7030" t="s">
        <v>13</v>
      </c>
      <c r="G7030" t="s">
        <v>14</v>
      </c>
      <c r="H7030" s="4">
        <v>44971</v>
      </c>
      <c r="I7030" t="str">
        <f>TEXT(Cleaned__without_null_date4[[#This Row],[Cleaned Transaction Date]],"mmmm")</f>
        <v>February</v>
      </c>
      <c r="J7030" t="str">
        <f>TEXT(Cleaned__without_null_date4[[#This Row],[Cleaned Transaction Date]],"dddd")</f>
        <v>Tuesday</v>
      </c>
      <c r="K7030" t="str">
        <f>IF(ISNUMBER(MATCH(Cleaned__without_null_date4[[#This Row],[Cleaned Transaction Date]],'Hari Libur'!$A$2:$A$13,0)),"Holiday",IF(WEEKDAY(Cleaned__without_null_date4[[#This Row],[Cleaned Transaction Date]],2)&gt;5,"Weekend","Weekday"))</f>
        <v>Weekday</v>
      </c>
    </row>
    <row r="7031" spans="1:11" x14ac:dyDescent="0.25">
      <c r="A7031" t="s">
        <v>7054</v>
      </c>
      <c r="B7031" t="s">
        <v>19</v>
      </c>
      <c r="C7031" s="3">
        <v>2</v>
      </c>
      <c r="D7031" s="5">
        <v>4</v>
      </c>
      <c r="E7031" s="5">
        <v>8</v>
      </c>
      <c r="F7031" t="s">
        <v>21</v>
      </c>
      <c r="G7031" t="s">
        <v>14</v>
      </c>
      <c r="H7031" s="4">
        <v>45116</v>
      </c>
      <c r="I7031" t="str">
        <f>TEXT(Cleaned__without_null_date4[[#This Row],[Cleaned Transaction Date]],"mmmm")</f>
        <v>July</v>
      </c>
      <c r="J7031" t="str">
        <f>TEXT(Cleaned__without_null_date4[[#This Row],[Cleaned Transaction Date]],"dddd")</f>
        <v>Sunday</v>
      </c>
      <c r="K7031" t="str">
        <f>IF(ISNUMBER(MATCH(Cleaned__without_null_date4[[#This Row],[Cleaned Transaction Date]],'Hari Libur'!$A$2:$A$13,0)),"Holiday",IF(WEEKDAY(Cleaned__without_null_date4[[#This Row],[Cleaned Transaction Date]],2)&gt;5,"Weekend","Weekday"))</f>
        <v>Weekend</v>
      </c>
    </row>
    <row r="7032" spans="1:11" x14ac:dyDescent="0.25">
      <c r="A7032" t="s">
        <v>7055</v>
      </c>
      <c r="B7032" t="s">
        <v>18</v>
      </c>
      <c r="C7032" s="3">
        <v>2</v>
      </c>
      <c r="D7032" s="5">
        <v>5</v>
      </c>
      <c r="E7032" s="5">
        <v>10</v>
      </c>
      <c r="F7032" t="s">
        <v>9</v>
      </c>
      <c r="G7032" t="s">
        <v>19</v>
      </c>
      <c r="H7032" s="4">
        <v>45047</v>
      </c>
      <c r="I7032" t="str">
        <f>TEXT(Cleaned__without_null_date4[[#This Row],[Cleaned Transaction Date]],"mmmm")</f>
        <v>May</v>
      </c>
      <c r="J7032" t="str">
        <f>TEXT(Cleaned__without_null_date4[[#This Row],[Cleaned Transaction Date]],"dddd")</f>
        <v>Monday</v>
      </c>
      <c r="K7032" t="str">
        <f>IF(ISNUMBER(MATCH(Cleaned__without_null_date4[[#This Row],[Cleaned Transaction Date]],'Hari Libur'!$A$2:$A$13,0)),"Holiday",IF(WEEKDAY(Cleaned__without_null_date4[[#This Row],[Cleaned Transaction Date]],2)&gt;5,"Weekend","Weekday"))</f>
        <v>Weekday</v>
      </c>
    </row>
    <row r="7033" spans="1:11" x14ac:dyDescent="0.25">
      <c r="A7033" t="s">
        <v>7056</v>
      </c>
      <c r="B7033" t="s">
        <v>28</v>
      </c>
      <c r="C7033" s="3">
        <v>3</v>
      </c>
      <c r="D7033" s="5">
        <v>4</v>
      </c>
      <c r="E7033" s="5">
        <v>12</v>
      </c>
      <c r="F7033" t="s">
        <v>13</v>
      </c>
      <c r="G7033" t="s">
        <v>24</v>
      </c>
      <c r="H7033" s="4">
        <v>44997</v>
      </c>
      <c r="I7033" t="str">
        <f>TEXT(Cleaned__without_null_date4[[#This Row],[Cleaned Transaction Date]],"mmmm")</f>
        <v>March</v>
      </c>
      <c r="J7033" t="str">
        <f>TEXT(Cleaned__without_null_date4[[#This Row],[Cleaned Transaction Date]],"dddd")</f>
        <v>Sunday</v>
      </c>
      <c r="K7033" t="str">
        <f>IF(ISNUMBER(MATCH(Cleaned__without_null_date4[[#This Row],[Cleaned Transaction Date]],'Hari Libur'!$A$2:$A$13,0)),"Holiday",IF(WEEKDAY(Cleaned__without_null_date4[[#This Row],[Cleaned Transaction Date]],2)&gt;5,"Weekend","Weekday"))</f>
        <v>Weekend</v>
      </c>
    </row>
    <row r="7034" spans="1:11" x14ac:dyDescent="0.25">
      <c r="A7034" t="s">
        <v>7057</v>
      </c>
      <c r="B7034" t="s">
        <v>18</v>
      </c>
      <c r="C7034" s="3">
        <v>5</v>
      </c>
      <c r="D7034" s="5">
        <v>5</v>
      </c>
      <c r="E7034" s="5">
        <v>25</v>
      </c>
      <c r="F7034" t="s">
        <v>21</v>
      </c>
      <c r="G7034" t="s">
        <v>24</v>
      </c>
      <c r="H7034" s="4">
        <v>45114</v>
      </c>
      <c r="I7034" t="str">
        <f>TEXT(Cleaned__without_null_date4[[#This Row],[Cleaned Transaction Date]],"mmmm")</f>
        <v>July</v>
      </c>
      <c r="J7034" t="str">
        <f>TEXT(Cleaned__without_null_date4[[#This Row],[Cleaned Transaction Date]],"dddd")</f>
        <v>Friday</v>
      </c>
      <c r="K7034" t="str">
        <f>IF(ISNUMBER(MATCH(Cleaned__without_null_date4[[#This Row],[Cleaned Transaction Date]],'Hari Libur'!$A$2:$A$13,0)),"Holiday",IF(WEEKDAY(Cleaned__without_null_date4[[#This Row],[Cleaned Transaction Date]],2)&gt;5,"Weekend","Weekday"))</f>
        <v>Weekday</v>
      </c>
    </row>
    <row r="7035" spans="1:11" x14ac:dyDescent="0.25">
      <c r="A7035" t="s">
        <v>7058</v>
      </c>
      <c r="B7035" t="s">
        <v>30</v>
      </c>
      <c r="C7035" s="3">
        <v>3</v>
      </c>
      <c r="D7035" s="5">
        <v>3</v>
      </c>
      <c r="E7035" s="5">
        <v>9</v>
      </c>
      <c r="F7035" t="s">
        <v>9</v>
      </c>
      <c r="G7035" t="s">
        <v>14</v>
      </c>
      <c r="H7035" s="4">
        <v>45056</v>
      </c>
      <c r="I7035" t="str">
        <f>TEXT(Cleaned__without_null_date4[[#This Row],[Cleaned Transaction Date]],"mmmm")</f>
        <v>May</v>
      </c>
      <c r="J7035" t="str">
        <f>TEXT(Cleaned__without_null_date4[[#This Row],[Cleaned Transaction Date]],"dddd")</f>
        <v>Wednesday</v>
      </c>
      <c r="K7035" t="str">
        <f>IF(ISNUMBER(MATCH(Cleaned__without_null_date4[[#This Row],[Cleaned Transaction Date]],'Hari Libur'!$A$2:$A$13,0)),"Holiday",IF(WEEKDAY(Cleaned__without_null_date4[[#This Row],[Cleaned Transaction Date]],2)&gt;5,"Weekend","Weekday"))</f>
        <v>Weekday</v>
      </c>
    </row>
    <row r="7036" spans="1:11" x14ac:dyDescent="0.25">
      <c r="A7036" t="s">
        <v>7059</v>
      </c>
      <c r="B7036" t="s">
        <v>8</v>
      </c>
      <c r="C7036" s="3">
        <v>2</v>
      </c>
      <c r="D7036" s="5">
        <v>2</v>
      </c>
      <c r="E7036" s="5">
        <v>4</v>
      </c>
      <c r="F7036" t="s">
        <v>31</v>
      </c>
      <c r="G7036" t="s">
        <v>14</v>
      </c>
      <c r="H7036" s="4">
        <v>44954</v>
      </c>
      <c r="I7036" t="str">
        <f>TEXT(Cleaned__without_null_date4[[#This Row],[Cleaned Transaction Date]],"mmmm")</f>
        <v>January</v>
      </c>
      <c r="J7036" t="str">
        <f>TEXT(Cleaned__without_null_date4[[#This Row],[Cleaned Transaction Date]],"dddd")</f>
        <v>Saturday</v>
      </c>
      <c r="K7036" t="str">
        <f>IF(ISNUMBER(MATCH(Cleaned__without_null_date4[[#This Row],[Cleaned Transaction Date]],'Hari Libur'!$A$2:$A$13,0)),"Holiday",IF(WEEKDAY(Cleaned__without_null_date4[[#This Row],[Cleaned Transaction Date]],2)&gt;5,"Weekend","Weekday"))</f>
        <v>Weekend</v>
      </c>
    </row>
    <row r="7037" spans="1:11" x14ac:dyDescent="0.25">
      <c r="A7037" t="s">
        <v>7060</v>
      </c>
      <c r="B7037" t="s">
        <v>41</v>
      </c>
      <c r="C7037" s="3">
        <v>4</v>
      </c>
      <c r="D7037" s="5">
        <v>3</v>
      </c>
      <c r="E7037" s="5">
        <v>12</v>
      </c>
      <c r="F7037" t="s">
        <v>21</v>
      </c>
      <c r="G7037" t="s">
        <v>10</v>
      </c>
      <c r="H7037" s="4">
        <v>45275</v>
      </c>
      <c r="I7037" t="str">
        <f>TEXT(Cleaned__without_null_date4[[#This Row],[Cleaned Transaction Date]],"mmmm")</f>
        <v>December</v>
      </c>
      <c r="J7037" t="str">
        <f>TEXT(Cleaned__without_null_date4[[#This Row],[Cleaned Transaction Date]],"dddd")</f>
        <v>Friday</v>
      </c>
      <c r="K7037" t="str">
        <f>IF(ISNUMBER(MATCH(Cleaned__without_null_date4[[#This Row],[Cleaned Transaction Date]],'Hari Libur'!$A$2:$A$13,0)),"Holiday",IF(WEEKDAY(Cleaned__without_null_date4[[#This Row],[Cleaned Transaction Date]],2)&gt;5,"Weekend","Weekday"))</f>
        <v>Weekday</v>
      </c>
    </row>
    <row r="7038" spans="1:11" x14ac:dyDescent="0.25">
      <c r="A7038" t="s">
        <v>7061</v>
      </c>
      <c r="B7038" t="s">
        <v>41</v>
      </c>
      <c r="C7038" s="3">
        <v>4</v>
      </c>
      <c r="D7038" s="5">
        <v>3</v>
      </c>
      <c r="E7038" s="5">
        <v>12</v>
      </c>
      <c r="F7038" t="s">
        <v>9</v>
      </c>
      <c r="G7038" t="s">
        <v>10</v>
      </c>
      <c r="H7038" s="4">
        <v>45059</v>
      </c>
      <c r="I7038" t="str">
        <f>TEXT(Cleaned__without_null_date4[[#This Row],[Cleaned Transaction Date]],"mmmm")</f>
        <v>May</v>
      </c>
      <c r="J7038" t="str">
        <f>TEXT(Cleaned__without_null_date4[[#This Row],[Cleaned Transaction Date]],"dddd")</f>
        <v>Saturday</v>
      </c>
      <c r="K7038" t="str">
        <f>IF(ISNUMBER(MATCH(Cleaned__without_null_date4[[#This Row],[Cleaned Transaction Date]],'Hari Libur'!$A$2:$A$13,0)),"Holiday",IF(WEEKDAY(Cleaned__without_null_date4[[#This Row],[Cleaned Transaction Date]],2)&gt;5,"Weekend","Weekday"))</f>
        <v>Weekend</v>
      </c>
    </row>
    <row r="7039" spans="1:11" x14ac:dyDescent="0.25">
      <c r="A7039" t="s">
        <v>7062</v>
      </c>
      <c r="B7039" t="s">
        <v>28</v>
      </c>
      <c r="C7039" s="3">
        <v>4</v>
      </c>
      <c r="D7039" s="5">
        <v>4</v>
      </c>
      <c r="E7039" s="5">
        <v>16</v>
      </c>
      <c r="F7039" t="s">
        <v>21</v>
      </c>
      <c r="G7039" t="s">
        <v>19</v>
      </c>
      <c r="H7039" s="4">
        <v>45024</v>
      </c>
      <c r="I7039" t="str">
        <f>TEXT(Cleaned__without_null_date4[[#This Row],[Cleaned Transaction Date]],"mmmm")</f>
        <v>April</v>
      </c>
      <c r="J7039" t="str">
        <f>TEXT(Cleaned__without_null_date4[[#This Row],[Cleaned Transaction Date]],"dddd")</f>
        <v>Saturday</v>
      </c>
      <c r="K7039" t="str">
        <f>IF(ISNUMBER(MATCH(Cleaned__without_null_date4[[#This Row],[Cleaned Transaction Date]],'Hari Libur'!$A$2:$A$13,0)),"Holiday",IF(WEEKDAY(Cleaned__without_null_date4[[#This Row],[Cleaned Transaction Date]],2)&gt;5,"Weekend","Weekday"))</f>
        <v>Weekend</v>
      </c>
    </row>
    <row r="7040" spans="1:11" x14ac:dyDescent="0.25">
      <c r="A7040" t="s">
        <v>7063</v>
      </c>
      <c r="B7040" t="s">
        <v>37</v>
      </c>
      <c r="C7040" s="3">
        <v>4</v>
      </c>
      <c r="D7040" s="5">
        <v>1.5</v>
      </c>
      <c r="E7040" s="5">
        <v>6</v>
      </c>
      <c r="F7040" t="s">
        <v>13</v>
      </c>
      <c r="G7040" t="s">
        <v>10</v>
      </c>
      <c r="H7040" s="4">
        <v>45131</v>
      </c>
      <c r="I7040" t="str">
        <f>TEXT(Cleaned__without_null_date4[[#This Row],[Cleaned Transaction Date]],"mmmm")</f>
        <v>July</v>
      </c>
      <c r="J7040" t="str">
        <f>TEXT(Cleaned__without_null_date4[[#This Row],[Cleaned Transaction Date]],"dddd")</f>
        <v>Monday</v>
      </c>
      <c r="K7040" t="str">
        <f>IF(ISNUMBER(MATCH(Cleaned__without_null_date4[[#This Row],[Cleaned Transaction Date]],'Hari Libur'!$A$2:$A$13,0)),"Holiday",IF(WEEKDAY(Cleaned__without_null_date4[[#This Row],[Cleaned Transaction Date]],2)&gt;5,"Weekend","Weekday"))</f>
        <v>Weekday</v>
      </c>
    </row>
    <row r="7041" spans="1:11" x14ac:dyDescent="0.25">
      <c r="A7041" t="s">
        <v>7064</v>
      </c>
      <c r="B7041" t="s">
        <v>28</v>
      </c>
      <c r="C7041" s="3">
        <v>4</v>
      </c>
      <c r="D7041" s="5">
        <v>4</v>
      </c>
      <c r="E7041" s="5">
        <v>16</v>
      </c>
      <c r="F7041" t="s">
        <v>31</v>
      </c>
      <c r="G7041" t="s">
        <v>24</v>
      </c>
      <c r="H7041" s="4">
        <v>44941</v>
      </c>
      <c r="I7041" t="str">
        <f>TEXT(Cleaned__without_null_date4[[#This Row],[Cleaned Transaction Date]],"mmmm")</f>
        <v>January</v>
      </c>
      <c r="J7041" t="str">
        <f>TEXT(Cleaned__without_null_date4[[#This Row],[Cleaned Transaction Date]],"dddd")</f>
        <v>Sunday</v>
      </c>
      <c r="K7041" t="str">
        <f>IF(ISNUMBER(MATCH(Cleaned__without_null_date4[[#This Row],[Cleaned Transaction Date]],'Hari Libur'!$A$2:$A$13,0)),"Holiday",IF(WEEKDAY(Cleaned__without_null_date4[[#This Row],[Cleaned Transaction Date]],2)&gt;5,"Weekend","Weekday"))</f>
        <v>Weekend</v>
      </c>
    </row>
    <row r="7042" spans="1:11" x14ac:dyDescent="0.25">
      <c r="A7042" t="s">
        <v>7065</v>
      </c>
      <c r="B7042" t="s">
        <v>23</v>
      </c>
      <c r="C7042" s="3">
        <v>3</v>
      </c>
      <c r="D7042" s="5">
        <v>4</v>
      </c>
      <c r="E7042" s="5">
        <v>12</v>
      </c>
      <c r="F7042" t="s">
        <v>13</v>
      </c>
      <c r="G7042" t="s">
        <v>24</v>
      </c>
      <c r="H7042" s="4">
        <v>45262</v>
      </c>
      <c r="I7042" t="str">
        <f>TEXT(Cleaned__without_null_date4[[#This Row],[Cleaned Transaction Date]],"mmmm")</f>
        <v>December</v>
      </c>
      <c r="J7042" t="str">
        <f>TEXT(Cleaned__without_null_date4[[#This Row],[Cleaned Transaction Date]],"dddd")</f>
        <v>Saturday</v>
      </c>
      <c r="K7042" t="str">
        <f>IF(ISNUMBER(MATCH(Cleaned__without_null_date4[[#This Row],[Cleaned Transaction Date]],'Hari Libur'!$A$2:$A$13,0)),"Holiday",IF(WEEKDAY(Cleaned__without_null_date4[[#This Row],[Cleaned Transaction Date]],2)&gt;5,"Weekend","Weekday"))</f>
        <v>Weekend</v>
      </c>
    </row>
    <row r="7043" spans="1:11" x14ac:dyDescent="0.25">
      <c r="A7043" t="s">
        <v>7066</v>
      </c>
      <c r="B7043" t="s">
        <v>8</v>
      </c>
      <c r="C7043" s="3">
        <v>2</v>
      </c>
      <c r="D7043" s="5">
        <v>2</v>
      </c>
      <c r="E7043" s="5">
        <v>4</v>
      </c>
      <c r="F7043" t="s">
        <v>21</v>
      </c>
      <c r="G7043" t="s">
        <v>10</v>
      </c>
      <c r="H7043" s="4">
        <v>45280</v>
      </c>
      <c r="I7043" t="str">
        <f>TEXT(Cleaned__without_null_date4[[#This Row],[Cleaned Transaction Date]],"mmmm")</f>
        <v>December</v>
      </c>
      <c r="J7043" t="str">
        <f>TEXT(Cleaned__without_null_date4[[#This Row],[Cleaned Transaction Date]],"dddd")</f>
        <v>Wednesday</v>
      </c>
      <c r="K7043" t="str">
        <f>IF(ISNUMBER(MATCH(Cleaned__without_null_date4[[#This Row],[Cleaned Transaction Date]],'Hari Libur'!$A$2:$A$13,0)),"Holiday",IF(WEEKDAY(Cleaned__without_null_date4[[#This Row],[Cleaned Transaction Date]],2)&gt;5,"Weekend","Weekday"))</f>
        <v>Weekday</v>
      </c>
    </row>
    <row r="7044" spans="1:11" x14ac:dyDescent="0.25">
      <c r="A7044" t="s">
        <v>7067</v>
      </c>
      <c r="B7044" t="s">
        <v>16</v>
      </c>
      <c r="C7044" s="3">
        <v>5</v>
      </c>
      <c r="D7044" s="5">
        <v>1</v>
      </c>
      <c r="E7044" s="5">
        <v>5</v>
      </c>
      <c r="F7044" t="s">
        <v>9</v>
      </c>
      <c r="G7044" t="s">
        <v>14</v>
      </c>
      <c r="H7044" s="4">
        <v>44971</v>
      </c>
      <c r="I7044" t="str">
        <f>TEXT(Cleaned__without_null_date4[[#This Row],[Cleaned Transaction Date]],"mmmm")</f>
        <v>February</v>
      </c>
      <c r="J7044" t="str">
        <f>TEXT(Cleaned__without_null_date4[[#This Row],[Cleaned Transaction Date]],"dddd")</f>
        <v>Tuesday</v>
      </c>
      <c r="K7044" t="str">
        <f>IF(ISNUMBER(MATCH(Cleaned__without_null_date4[[#This Row],[Cleaned Transaction Date]],'Hari Libur'!$A$2:$A$13,0)),"Holiday",IF(WEEKDAY(Cleaned__without_null_date4[[#This Row],[Cleaned Transaction Date]],2)&gt;5,"Weekend","Weekday"))</f>
        <v>Weekday</v>
      </c>
    </row>
    <row r="7045" spans="1:11" x14ac:dyDescent="0.25">
      <c r="A7045" t="s">
        <v>7068</v>
      </c>
      <c r="B7045" t="s">
        <v>28</v>
      </c>
      <c r="C7045" s="3">
        <v>1</v>
      </c>
      <c r="D7045" s="5">
        <v>4</v>
      </c>
      <c r="E7045" s="5">
        <v>4</v>
      </c>
      <c r="F7045" t="s">
        <v>21</v>
      </c>
      <c r="G7045" t="s">
        <v>24</v>
      </c>
      <c r="H7045" s="4">
        <v>45095</v>
      </c>
      <c r="I7045" t="str">
        <f>TEXT(Cleaned__without_null_date4[[#This Row],[Cleaned Transaction Date]],"mmmm")</f>
        <v>June</v>
      </c>
      <c r="J7045" t="str">
        <f>TEXT(Cleaned__without_null_date4[[#This Row],[Cleaned Transaction Date]],"dddd")</f>
        <v>Sunday</v>
      </c>
      <c r="K7045" t="str">
        <f>IF(ISNUMBER(MATCH(Cleaned__without_null_date4[[#This Row],[Cleaned Transaction Date]],'Hari Libur'!$A$2:$A$13,0)),"Holiday",IF(WEEKDAY(Cleaned__without_null_date4[[#This Row],[Cleaned Transaction Date]],2)&gt;5,"Weekend","Weekday"))</f>
        <v>Weekend</v>
      </c>
    </row>
    <row r="7046" spans="1:11" x14ac:dyDescent="0.25">
      <c r="A7046" t="s">
        <v>7069</v>
      </c>
      <c r="B7046" t="s">
        <v>19</v>
      </c>
      <c r="C7046" s="3">
        <v>4</v>
      </c>
      <c r="D7046" s="5">
        <v>3</v>
      </c>
      <c r="E7046" s="5">
        <v>12</v>
      </c>
      <c r="F7046" t="s">
        <v>31</v>
      </c>
      <c r="G7046" t="s">
        <v>10</v>
      </c>
      <c r="H7046" s="4">
        <v>45145</v>
      </c>
      <c r="I7046" t="str">
        <f>TEXT(Cleaned__without_null_date4[[#This Row],[Cleaned Transaction Date]],"mmmm")</f>
        <v>August</v>
      </c>
      <c r="J7046" t="str">
        <f>TEXT(Cleaned__without_null_date4[[#This Row],[Cleaned Transaction Date]],"dddd")</f>
        <v>Monday</v>
      </c>
      <c r="K7046" t="str">
        <f>IF(ISNUMBER(MATCH(Cleaned__without_null_date4[[#This Row],[Cleaned Transaction Date]],'Hari Libur'!$A$2:$A$13,0)),"Holiday",IF(WEEKDAY(Cleaned__without_null_date4[[#This Row],[Cleaned Transaction Date]],2)&gt;5,"Weekend","Weekday"))</f>
        <v>Weekday</v>
      </c>
    </row>
    <row r="7047" spans="1:11" x14ac:dyDescent="0.25">
      <c r="A7047" t="s">
        <v>7070</v>
      </c>
      <c r="B7047" t="s">
        <v>8</v>
      </c>
      <c r="C7047" s="3">
        <v>5</v>
      </c>
      <c r="D7047" s="5">
        <v>2</v>
      </c>
      <c r="E7047" s="5">
        <v>10</v>
      </c>
      <c r="F7047" t="s">
        <v>13</v>
      </c>
      <c r="G7047" t="s">
        <v>24</v>
      </c>
      <c r="H7047" s="4">
        <v>45005</v>
      </c>
      <c r="I7047" t="str">
        <f>TEXT(Cleaned__without_null_date4[[#This Row],[Cleaned Transaction Date]],"mmmm")</f>
        <v>March</v>
      </c>
      <c r="J7047" t="str">
        <f>TEXT(Cleaned__without_null_date4[[#This Row],[Cleaned Transaction Date]],"dddd")</f>
        <v>Monday</v>
      </c>
      <c r="K7047" t="str">
        <f>IF(ISNUMBER(MATCH(Cleaned__without_null_date4[[#This Row],[Cleaned Transaction Date]],'Hari Libur'!$A$2:$A$13,0)),"Holiday",IF(WEEKDAY(Cleaned__without_null_date4[[#This Row],[Cleaned Transaction Date]],2)&gt;5,"Weekend","Weekday"))</f>
        <v>Weekday</v>
      </c>
    </row>
    <row r="7048" spans="1:11" x14ac:dyDescent="0.25">
      <c r="A7048" t="s">
        <v>7071</v>
      </c>
      <c r="B7048" t="s">
        <v>28</v>
      </c>
      <c r="C7048" s="3">
        <v>2</v>
      </c>
      <c r="D7048" s="5">
        <v>4</v>
      </c>
      <c r="E7048" s="5">
        <v>8</v>
      </c>
      <c r="F7048" t="s">
        <v>21</v>
      </c>
      <c r="G7048" t="s">
        <v>14</v>
      </c>
      <c r="H7048" s="4">
        <v>45101</v>
      </c>
      <c r="I7048" t="str">
        <f>TEXT(Cleaned__without_null_date4[[#This Row],[Cleaned Transaction Date]],"mmmm")</f>
        <v>June</v>
      </c>
      <c r="J7048" t="str">
        <f>TEXT(Cleaned__without_null_date4[[#This Row],[Cleaned Transaction Date]],"dddd")</f>
        <v>Saturday</v>
      </c>
      <c r="K7048" t="str">
        <f>IF(ISNUMBER(MATCH(Cleaned__without_null_date4[[#This Row],[Cleaned Transaction Date]],'Hari Libur'!$A$2:$A$13,0)),"Holiday",IF(WEEKDAY(Cleaned__without_null_date4[[#This Row],[Cleaned Transaction Date]],2)&gt;5,"Weekend","Weekday"))</f>
        <v>Weekend</v>
      </c>
    </row>
    <row r="7049" spans="1:11" x14ac:dyDescent="0.25">
      <c r="A7049" t="s">
        <v>7072</v>
      </c>
      <c r="B7049" t="s">
        <v>12</v>
      </c>
      <c r="C7049" s="3">
        <v>2</v>
      </c>
      <c r="D7049" s="5">
        <v>3</v>
      </c>
      <c r="E7049" s="5">
        <v>6</v>
      </c>
      <c r="F7049" t="s">
        <v>13</v>
      </c>
      <c r="G7049" t="s">
        <v>24</v>
      </c>
      <c r="H7049" s="4">
        <v>45050</v>
      </c>
      <c r="I7049" t="str">
        <f>TEXT(Cleaned__without_null_date4[[#This Row],[Cleaned Transaction Date]],"mmmm")</f>
        <v>May</v>
      </c>
      <c r="J7049" t="str">
        <f>TEXT(Cleaned__without_null_date4[[#This Row],[Cleaned Transaction Date]],"dddd")</f>
        <v>Thursday</v>
      </c>
      <c r="K7049" t="str">
        <f>IF(ISNUMBER(MATCH(Cleaned__without_null_date4[[#This Row],[Cleaned Transaction Date]],'Hari Libur'!$A$2:$A$13,0)),"Holiday",IF(WEEKDAY(Cleaned__without_null_date4[[#This Row],[Cleaned Transaction Date]],2)&gt;5,"Weekend","Weekday"))</f>
        <v>Weekday</v>
      </c>
    </row>
    <row r="7050" spans="1:11" x14ac:dyDescent="0.25">
      <c r="A7050" t="s">
        <v>7073</v>
      </c>
      <c r="B7050" t="s">
        <v>37</v>
      </c>
      <c r="C7050" s="3">
        <v>2</v>
      </c>
      <c r="D7050" s="5">
        <v>1.5</v>
      </c>
      <c r="E7050" s="5">
        <v>3</v>
      </c>
      <c r="F7050" t="s">
        <v>13</v>
      </c>
      <c r="G7050" t="s">
        <v>14</v>
      </c>
      <c r="H7050" s="4">
        <v>44957</v>
      </c>
      <c r="I7050" t="str">
        <f>TEXT(Cleaned__without_null_date4[[#This Row],[Cleaned Transaction Date]],"mmmm")</f>
        <v>January</v>
      </c>
      <c r="J7050" t="str">
        <f>TEXT(Cleaned__without_null_date4[[#This Row],[Cleaned Transaction Date]],"dddd")</f>
        <v>Tuesday</v>
      </c>
      <c r="K7050" t="str">
        <f>IF(ISNUMBER(MATCH(Cleaned__without_null_date4[[#This Row],[Cleaned Transaction Date]],'Hari Libur'!$A$2:$A$13,0)),"Holiday",IF(WEEKDAY(Cleaned__without_null_date4[[#This Row],[Cleaned Transaction Date]],2)&gt;5,"Weekend","Weekday"))</f>
        <v>Weekday</v>
      </c>
    </row>
    <row r="7051" spans="1:11" x14ac:dyDescent="0.25">
      <c r="A7051" t="s">
        <v>7074</v>
      </c>
      <c r="B7051" t="s">
        <v>18</v>
      </c>
      <c r="C7051" s="3">
        <v>4</v>
      </c>
      <c r="D7051" s="5">
        <v>5</v>
      </c>
      <c r="E7051" s="5">
        <v>20</v>
      </c>
      <c r="F7051" t="s">
        <v>9</v>
      </c>
      <c r="G7051" t="s">
        <v>24</v>
      </c>
      <c r="H7051" s="4">
        <v>45265</v>
      </c>
      <c r="I7051" t="str">
        <f>TEXT(Cleaned__without_null_date4[[#This Row],[Cleaned Transaction Date]],"mmmm")</f>
        <v>December</v>
      </c>
      <c r="J7051" t="str">
        <f>TEXT(Cleaned__without_null_date4[[#This Row],[Cleaned Transaction Date]],"dddd")</f>
        <v>Tuesday</v>
      </c>
      <c r="K7051" t="str">
        <f>IF(ISNUMBER(MATCH(Cleaned__without_null_date4[[#This Row],[Cleaned Transaction Date]],'Hari Libur'!$A$2:$A$13,0)),"Holiday",IF(WEEKDAY(Cleaned__without_null_date4[[#This Row],[Cleaned Transaction Date]],2)&gt;5,"Weekend","Weekday"))</f>
        <v>Weekday</v>
      </c>
    </row>
    <row r="7052" spans="1:11" x14ac:dyDescent="0.25">
      <c r="A7052" t="s">
        <v>7075</v>
      </c>
      <c r="B7052" t="s">
        <v>41</v>
      </c>
      <c r="C7052" s="3">
        <v>1</v>
      </c>
      <c r="D7052" s="5">
        <v>3</v>
      </c>
      <c r="E7052" s="5">
        <v>3</v>
      </c>
      <c r="F7052" t="s">
        <v>19</v>
      </c>
      <c r="G7052" t="s">
        <v>10</v>
      </c>
      <c r="H7052" s="4">
        <v>45165</v>
      </c>
      <c r="I7052" t="str">
        <f>TEXT(Cleaned__without_null_date4[[#This Row],[Cleaned Transaction Date]],"mmmm")</f>
        <v>August</v>
      </c>
      <c r="J7052" t="str">
        <f>TEXT(Cleaned__without_null_date4[[#This Row],[Cleaned Transaction Date]],"dddd")</f>
        <v>Sunday</v>
      </c>
      <c r="K7052" t="str">
        <f>IF(ISNUMBER(MATCH(Cleaned__without_null_date4[[#This Row],[Cleaned Transaction Date]],'Hari Libur'!$A$2:$A$13,0)),"Holiday",IF(WEEKDAY(Cleaned__without_null_date4[[#This Row],[Cleaned Transaction Date]],2)&gt;5,"Weekend","Weekday"))</f>
        <v>Weekend</v>
      </c>
    </row>
    <row r="7053" spans="1:11" x14ac:dyDescent="0.25">
      <c r="A7053" t="s">
        <v>7076</v>
      </c>
      <c r="B7053" t="s">
        <v>37</v>
      </c>
      <c r="C7053" s="3">
        <v>5</v>
      </c>
      <c r="D7053" s="5">
        <v>1.5</v>
      </c>
      <c r="E7053" s="5">
        <v>7.5</v>
      </c>
      <c r="F7053" t="s">
        <v>31</v>
      </c>
      <c r="G7053" t="s">
        <v>24</v>
      </c>
      <c r="H7053" s="4">
        <v>45106</v>
      </c>
      <c r="I7053" t="str">
        <f>TEXT(Cleaned__without_null_date4[[#This Row],[Cleaned Transaction Date]],"mmmm")</f>
        <v>June</v>
      </c>
      <c r="J7053" t="str">
        <f>TEXT(Cleaned__without_null_date4[[#This Row],[Cleaned Transaction Date]],"dddd")</f>
        <v>Thursday</v>
      </c>
      <c r="K7053" t="str">
        <f>IF(ISNUMBER(MATCH(Cleaned__without_null_date4[[#This Row],[Cleaned Transaction Date]],'Hari Libur'!$A$2:$A$13,0)),"Holiday",IF(WEEKDAY(Cleaned__without_null_date4[[#This Row],[Cleaned Transaction Date]],2)&gt;5,"Weekend","Weekday"))</f>
        <v>Weekday</v>
      </c>
    </row>
    <row r="7054" spans="1:11" x14ac:dyDescent="0.25">
      <c r="A7054" t="s">
        <v>7077</v>
      </c>
      <c r="B7054" t="s">
        <v>16</v>
      </c>
      <c r="C7054" s="3">
        <v>3</v>
      </c>
      <c r="D7054" s="5">
        <v>1</v>
      </c>
      <c r="E7054" s="5">
        <v>3</v>
      </c>
      <c r="F7054" t="s">
        <v>21</v>
      </c>
      <c r="G7054" t="s">
        <v>10</v>
      </c>
      <c r="H7054" s="4">
        <v>45238</v>
      </c>
      <c r="I7054" t="str">
        <f>TEXT(Cleaned__without_null_date4[[#This Row],[Cleaned Transaction Date]],"mmmm")</f>
        <v>November</v>
      </c>
      <c r="J7054" t="str">
        <f>TEXT(Cleaned__without_null_date4[[#This Row],[Cleaned Transaction Date]],"dddd")</f>
        <v>Wednesday</v>
      </c>
      <c r="K7054" t="str">
        <f>IF(ISNUMBER(MATCH(Cleaned__without_null_date4[[#This Row],[Cleaned Transaction Date]],'Hari Libur'!$A$2:$A$13,0)),"Holiday",IF(WEEKDAY(Cleaned__without_null_date4[[#This Row],[Cleaned Transaction Date]],2)&gt;5,"Weekend","Weekday"))</f>
        <v>Weekday</v>
      </c>
    </row>
    <row r="7055" spans="1:11" x14ac:dyDescent="0.25">
      <c r="A7055" t="s">
        <v>7078</v>
      </c>
      <c r="B7055" t="s">
        <v>8</v>
      </c>
      <c r="C7055" s="3">
        <v>1</v>
      </c>
      <c r="D7055" s="5">
        <v>2</v>
      </c>
      <c r="E7055" s="5">
        <v>2</v>
      </c>
      <c r="F7055" t="s">
        <v>9</v>
      </c>
      <c r="G7055" t="s">
        <v>24</v>
      </c>
      <c r="H7055" s="4">
        <v>44961</v>
      </c>
      <c r="I7055" t="str">
        <f>TEXT(Cleaned__without_null_date4[[#This Row],[Cleaned Transaction Date]],"mmmm")</f>
        <v>February</v>
      </c>
      <c r="J7055" t="str">
        <f>TEXT(Cleaned__without_null_date4[[#This Row],[Cleaned Transaction Date]],"dddd")</f>
        <v>Saturday</v>
      </c>
      <c r="K7055" t="str">
        <f>IF(ISNUMBER(MATCH(Cleaned__without_null_date4[[#This Row],[Cleaned Transaction Date]],'Hari Libur'!$A$2:$A$13,0)),"Holiday",IF(WEEKDAY(Cleaned__without_null_date4[[#This Row],[Cleaned Transaction Date]],2)&gt;5,"Weekend","Weekday"))</f>
        <v>Weekend</v>
      </c>
    </row>
    <row r="7056" spans="1:11" x14ac:dyDescent="0.25">
      <c r="A7056" t="s">
        <v>7079</v>
      </c>
      <c r="B7056" t="s">
        <v>28</v>
      </c>
      <c r="C7056" s="3">
        <v>2</v>
      </c>
      <c r="D7056" s="5">
        <v>4</v>
      </c>
      <c r="E7056" s="5">
        <v>8</v>
      </c>
      <c r="F7056" t="s">
        <v>21</v>
      </c>
      <c r="G7056" t="s">
        <v>14</v>
      </c>
      <c r="H7056" s="4">
        <v>45078</v>
      </c>
      <c r="I7056" t="str">
        <f>TEXT(Cleaned__without_null_date4[[#This Row],[Cleaned Transaction Date]],"mmmm")</f>
        <v>June</v>
      </c>
      <c r="J7056" t="str">
        <f>TEXT(Cleaned__without_null_date4[[#This Row],[Cleaned Transaction Date]],"dddd")</f>
        <v>Thursday</v>
      </c>
      <c r="K7056" t="str">
        <f>IF(ISNUMBER(MATCH(Cleaned__without_null_date4[[#This Row],[Cleaned Transaction Date]],'Hari Libur'!$A$2:$A$13,0)),"Holiday",IF(WEEKDAY(Cleaned__without_null_date4[[#This Row],[Cleaned Transaction Date]],2)&gt;5,"Weekend","Weekday"))</f>
        <v>Weekday</v>
      </c>
    </row>
    <row r="7057" spans="1:11" x14ac:dyDescent="0.25">
      <c r="A7057" t="s">
        <v>7080</v>
      </c>
      <c r="B7057" t="s">
        <v>37</v>
      </c>
      <c r="C7057" s="3">
        <v>2</v>
      </c>
      <c r="D7057" s="5">
        <v>1.5</v>
      </c>
      <c r="E7057" s="5">
        <v>3</v>
      </c>
      <c r="F7057" t="s">
        <v>9</v>
      </c>
      <c r="G7057" t="s">
        <v>10</v>
      </c>
      <c r="H7057" s="4">
        <v>45025</v>
      </c>
      <c r="I7057" t="str">
        <f>TEXT(Cleaned__without_null_date4[[#This Row],[Cleaned Transaction Date]],"mmmm")</f>
        <v>April</v>
      </c>
      <c r="J7057" t="str">
        <f>TEXT(Cleaned__without_null_date4[[#This Row],[Cleaned Transaction Date]],"dddd")</f>
        <v>Sunday</v>
      </c>
      <c r="K7057" t="str">
        <f>IF(ISNUMBER(MATCH(Cleaned__without_null_date4[[#This Row],[Cleaned Transaction Date]],'Hari Libur'!$A$2:$A$13,0)),"Holiday",IF(WEEKDAY(Cleaned__without_null_date4[[#This Row],[Cleaned Transaction Date]],2)&gt;5,"Weekend","Weekday"))</f>
        <v>Weekend</v>
      </c>
    </row>
    <row r="7058" spans="1:11" x14ac:dyDescent="0.25">
      <c r="A7058" t="s">
        <v>7081</v>
      </c>
      <c r="B7058" t="s">
        <v>12</v>
      </c>
      <c r="C7058" s="3">
        <v>4</v>
      </c>
      <c r="D7058" s="5">
        <v>3</v>
      </c>
      <c r="E7058" s="5">
        <v>12</v>
      </c>
      <c r="F7058" t="s">
        <v>21</v>
      </c>
      <c r="G7058" t="s">
        <v>14</v>
      </c>
      <c r="H7058" s="4">
        <v>45190</v>
      </c>
      <c r="I7058" t="str">
        <f>TEXT(Cleaned__without_null_date4[[#This Row],[Cleaned Transaction Date]],"mmmm")</f>
        <v>September</v>
      </c>
      <c r="J7058" t="str">
        <f>TEXT(Cleaned__without_null_date4[[#This Row],[Cleaned Transaction Date]],"dddd")</f>
        <v>Thursday</v>
      </c>
      <c r="K7058" t="str">
        <f>IF(ISNUMBER(MATCH(Cleaned__without_null_date4[[#This Row],[Cleaned Transaction Date]],'Hari Libur'!$A$2:$A$13,0)),"Holiday",IF(WEEKDAY(Cleaned__without_null_date4[[#This Row],[Cleaned Transaction Date]],2)&gt;5,"Weekend","Weekday"))</f>
        <v>Weekday</v>
      </c>
    </row>
    <row r="7059" spans="1:11" x14ac:dyDescent="0.25">
      <c r="A7059" t="s">
        <v>7082</v>
      </c>
      <c r="B7059" t="s">
        <v>37</v>
      </c>
      <c r="C7059" s="3">
        <v>1</v>
      </c>
      <c r="D7059" s="5">
        <v>1.5</v>
      </c>
      <c r="E7059" s="5">
        <v>1.5</v>
      </c>
      <c r="F7059" t="s">
        <v>21</v>
      </c>
      <c r="G7059" t="s">
        <v>24</v>
      </c>
      <c r="H7059" s="4">
        <v>45115</v>
      </c>
      <c r="I7059" t="str">
        <f>TEXT(Cleaned__without_null_date4[[#This Row],[Cleaned Transaction Date]],"mmmm")</f>
        <v>July</v>
      </c>
      <c r="J7059" t="str">
        <f>TEXT(Cleaned__without_null_date4[[#This Row],[Cleaned Transaction Date]],"dddd")</f>
        <v>Saturday</v>
      </c>
      <c r="K7059" t="str">
        <f>IF(ISNUMBER(MATCH(Cleaned__without_null_date4[[#This Row],[Cleaned Transaction Date]],'Hari Libur'!$A$2:$A$13,0)),"Holiday",IF(WEEKDAY(Cleaned__without_null_date4[[#This Row],[Cleaned Transaction Date]],2)&gt;5,"Weekend","Weekday"))</f>
        <v>Weekend</v>
      </c>
    </row>
    <row r="7060" spans="1:11" x14ac:dyDescent="0.25">
      <c r="A7060" t="s">
        <v>7083</v>
      </c>
      <c r="B7060" t="s">
        <v>28</v>
      </c>
      <c r="C7060" s="3">
        <v>1</v>
      </c>
      <c r="D7060" s="5">
        <v>4</v>
      </c>
      <c r="E7060" s="5">
        <v>4</v>
      </c>
      <c r="F7060" t="s">
        <v>9</v>
      </c>
      <c r="G7060" t="s">
        <v>14</v>
      </c>
      <c r="H7060" s="4">
        <v>45045</v>
      </c>
      <c r="I7060" t="str">
        <f>TEXT(Cleaned__without_null_date4[[#This Row],[Cleaned Transaction Date]],"mmmm")</f>
        <v>April</v>
      </c>
      <c r="J7060" t="str">
        <f>TEXT(Cleaned__without_null_date4[[#This Row],[Cleaned Transaction Date]],"dddd")</f>
        <v>Saturday</v>
      </c>
      <c r="K7060" t="str">
        <f>IF(ISNUMBER(MATCH(Cleaned__without_null_date4[[#This Row],[Cleaned Transaction Date]],'Hari Libur'!$A$2:$A$13,0)),"Holiday",IF(WEEKDAY(Cleaned__without_null_date4[[#This Row],[Cleaned Transaction Date]],2)&gt;5,"Weekend","Weekday"))</f>
        <v>Weekend</v>
      </c>
    </row>
    <row r="7061" spans="1:11" x14ac:dyDescent="0.25">
      <c r="A7061" t="s">
        <v>7084</v>
      </c>
      <c r="B7061" t="s">
        <v>26</v>
      </c>
      <c r="C7061" s="3">
        <v>5</v>
      </c>
      <c r="D7061" s="5">
        <v>3</v>
      </c>
      <c r="E7061" s="5">
        <v>15</v>
      </c>
      <c r="F7061" t="s">
        <v>13</v>
      </c>
      <c r="G7061" t="s">
        <v>14</v>
      </c>
      <c r="H7061" s="4">
        <v>45097</v>
      </c>
      <c r="I7061" t="str">
        <f>TEXT(Cleaned__without_null_date4[[#This Row],[Cleaned Transaction Date]],"mmmm")</f>
        <v>June</v>
      </c>
      <c r="J7061" t="str">
        <f>TEXT(Cleaned__without_null_date4[[#This Row],[Cleaned Transaction Date]],"dddd")</f>
        <v>Tuesday</v>
      </c>
      <c r="K7061" t="str">
        <f>IF(ISNUMBER(MATCH(Cleaned__without_null_date4[[#This Row],[Cleaned Transaction Date]],'Hari Libur'!$A$2:$A$13,0)),"Holiday",IF(WEEKDAY(Cleaned__without_null_date4[[#This Row],[Cleaned Transaction Date]],2)&gt;5,"Weekend","Weekday"))</f>
        <v>Weekday</v>
      </c>
    </row>
    <row r="7062" spans="1:11" x14ac:dyDescent="0.25">
      <c r="A7062" t="s">
        <v>7085</v>
      </c>
      <c r="B7062" t="s">
        <v>12</v>
      </c>
      <c r="C7062" s="3">
        <v>1</v>
      </c>
      <c r="D7062" s="5">
        <v>3</v>
      </c>
      <c r="E7062" s="5">
        <v>3</v>
      </c>
      <c r="F7062" t="s">
        <v>31</v>
      </c>
      <c r="G7062" t="s">
        <v>14</v>
      </c>
      <c r="H7062" s="4">
        <v>44991</v>
      </c>
      <c r="I7062" t="str">
        <f>TEXT(Cleaned__without_null_date4[[#This Row],[Cleaned Transaction Date]],"mmmm")</f>
        <v>March</v>
      </c>
      <c r="J7062" t="str">
        <f>TEXT(Cleaned__without_null_date4[[#This Row],[Cleaned Transaction Date]],"dddd")</f>
        <v>Monday</v>
      </c>
      <c r="K7062" t="str">
        <f>IF(ISNUMBER(MATCH(Cleaned__without_null_date4[[#This Row],[Cleaned Transaction Date]],'Hari Libur'!$A$2:$A$13,0)),"Holiday",IF(WEEKDAY(Cleaned__without_null_date4[[#This Row],[Cleaned Transaction Date]],2)&gt;5,"Weekend","Weekday"))</f>
        <v>Weekday</v>
      </c>
    </row>
    <row r="7063" spans="1:11" x14ac:dyDescent="0.25">
      <c r="A7063" t="s">
        <v>7086</v>
      </c>
      <c r="B7063" t="s">
        <v>28</v>
      </c>
      <c r="C7063" s="3">
        <v>3</v>
      </c>
      <c r="D7063" s="5">
        <v>4</v>
      </c>
      <c r="E7063" s="5">
        <v>12</v>
      </c>
      <c r="F7063" t="s">
        <v>9</v>
      </c>
      <c r="G7063" t="s">
        <v>24</v>
      </c>
      <c r="H7063" s="4">
        <v>45122</v>
      </c>
      <c r="I7063" t="str">
        <f>TEXT(Cleaned__without_null_date4[[#This Row],[Cleaned Transaction Date]],"mmmm")</f>
        <v>July</v>
      </c>
      <c r="J7063" t="str">
        <f>TEXT(Cleaned__without_null_date4[[#This Row],[Cleaned Transaction Date]],"dddd")</f>
        <v>Saturday</v>
      </c>
      <c r="K7063" t="str">
        <f>IF(ISNUMBER(MATCH(Cleaned__without_null_date4[[#This Row],[Cleaned Transaction Date]],'Hari Libur'!$A$2:$A$13,0)),"Holiday",IF(WEEKDAY(Cleaned__without_null_date4[[#This Row],[Cleaned Transaction Date]],2)&gt;5,"Weekend","Weekday"))</f>
        <v>Weekend</v>
      </c>
    </row>
    <row r="7064" spans="1:11" x14ac:dyDescent="0.25">
      <c r="A7064" t="s">
        <v>7087</v>
      </c>
      <c r="B7064" t="s">
        <v>18</v>
      </c>
      <c r="C7064" s="3">
        <v>1</v>
      </c>
      <c r="D7064" s="5">
        <v>5</v>
      </c>
      <c r="E7064" s="5">
        <v>5</v>
      </c>
      <c r="F7064" t="s">
        <v>31</v>
      </c>
      <c r="G7064" t="s">
        <v>10</v>
      </c>
      <c r="H7064" s="4">
        <v>45069</v>
      </c>
      <c r="I7064" t="str">
        <f>TEXT(Cleaned__without_null_date4[[#This Row],[Cleaned Transaction Date]],"mmmm")</f>
        <v>May</v>
      </c>
      <c r="J7064" t="str">
        <f>TEXT(Cleaned__without_null_date4[[#This Row],[Cleaned Transaction Date]],"dddd")</f>
        <v>Tuesday</v>
      </c>
      <c r="K7064" t="str">
        <f>IF(ISNUMBER(MATCH(Cleaned__without_null_date4[[#This Row],[Cleaned Transaction Date]],'Hari Libur'!$A$2:$A$13,0)),"Holiday",IF(WEEKDAY(Cleaned__without_null_date4[[#This Row],[Cleaned Transaction Date]],2)&gt;5,"Weekend","Weekday"))</f>
        <v>Weekday</v>
      </c>
    </row>
    <row r="7065" spans="1:11" x14ac:dyDescent="0.25">
      <c r="A7065" t="s">
        <v>7088</v>
      </c>
      <c r="B7065" t="s">
        <v>12</v>
      </c>
      <c r="C7065" s="3">
        <v>2</v>
      </c>
      <c r="D7065" s="5">
        <v>3</v>
      </c>
      <c r="E7065" s="5">
        <v>6</v>
      </c>
      <c r="F7065" t="s">
        <v>21</v>
      </c>
      <c r="G7065" t="s">
        <v>19</v>
      </c>
      <c r="H7065" s="4">
        <v>45176</v>
      </c>
      <c r="I7065" t="str">
        <f>TEXT(Cleaned__without_null_date4[[#This Row],[Cleaned Transaction Date]],"mmmm")</f>
        <v>September</v>
      </c>
      <c r="J7065" t="str">
        <f>TEXT(Cleaned__without_null_date4[[#This Row],[Cleaned Transaction Date]],"dddd")</f>
        <v>Thursday</v>
      </c>
      <c r="K7065" t="str">
        <f>IF(ISNUMBER(MATCH(Cleaned__without_null_date4[[#This Row],[Cleaned Transaction Date]],'Hari Libur'!$A$2:$A$13,0)),"Holiday",IF(WEEKDAY(Cleaned__without_null_date4[[#This Row],[Cleaned Transaction Date]],2)&gt;5,"Weekend","Weekday"))</f>
        <v>Weekday</v>
      </c>
    </row>
    <row r="7066" spans="1:11" x14ac:dyDescent="0.25">
      <c r="A7066" t="s">
        <v>7089</v>
      </c>
      <c r="B7066" t="s">
        <v>41</v>
      </c>
      <c r="C7066" s="3">
        <v>3</v>
      </c>
      <c r="D7066" s="5">
        <v>3</v>
      </c>
      <c r="E7066" s="5">
        <v>9</v>
      </c>
      <c r="F7066" t="s">
        <v>9</v>
      </c>
      <c r="G7066" t="s">
        <v>24</v>
      </c>
      <c r="H7066" s="4">
        <v>45054</v>
      </c>
      <c r="I7066" t="str">
        <f>TEXT(Cleaned__without_null_date4[[#This Row],[Cleaned Transaction Date]],"mmmm")</f>
        <v>May</v>
      </c>
      <c r="J7066" t="str">
        <f>TEXT(Cleaned__without_null_date4[[#This Row],[Cleaned Transaction Date]],"dddd")</f>
        <v>Monday</v>
      </c>
      <c r="K7066" t="str">
        <f>IF(ISNUMBER(MATCH(Cleaned__without_null_date4[[#This Row],[Cleaned Transaction Date]],'Hari Libur'!$A$2:$A$13,0)),"Holiday",IF(WEEKDAY(Cleaned__without_null_date4[[#This Row],[Cleaned Transaction Date]],2)&gt;5,"Weekend","Weekday"))</f>
        <v>Weekday</v>
      </c>
    </row>
    <row r="7067" spans="1:11" x14ac:dyDescent="0.25">
      <c r="A7067" t="s">
        <v>7090</v>
      </c>
      <c r="B7067" t="s">
        <v>16</v>
      </c>
      <c r="C7067" s="3">
        <v>5</v>
      </c>
      <c r="D7067" s="5">
        <v>1</v>
      </c>
      <c r="E7067" s="5">
        <v>5</v>
      </c>
      <c r="F7067" t="s">
        <v>31</v>
      </c>
      <c r="G7067" t="s">
        <v>10</v>
      </c>
      <c r="H7067" s="4">
        <v>45269</v>
      </c>
      <c r="I7067" t="str">
        <f>TEXT(Cleaned__without_null_date4[[#This Row],[Cleaned Transaction Date]],"mmmm")</f>
        <v>December</v>
      </c>
      <c r="J7067" t="str">
        <f>TEXT(Cleaned__without_null_date4[[#This Row],[Cleaned Transaction Date]],"dddd")</f>
        <v>Saturday</v>
      </c>
      <c r="K7067" t="str">
        <f>IF(ISNUMBER(MATCH(Cleaned__without_null_date4[[#This Row],[Cleaned Transaction Date]],'Hari Libur'!$A$2:$A$13,0)),"Holiday",IF(WEEKDAY(Cleaned__without_null_date4[[#This Row],[Cleaned Transaction Date]],2)&gt;5,"Weekend","Weekday"))</f>
        <v>Weekend</v>
      </c>
    </row>
    <row r="7068" spans="1:11" x14ac:dyDescent="0.25">
      <c r="A7068" t="s">
        <v>7091</v>
      </c>
      <c r="B7068" t="s">
        <v>26</v>
      </c>
      <c r="C7068" s="3">
        <v>2</v>
      </c>
      <c r="D7068" s="5">
        <v>3</v>
      </c>
      <c r="E7068" s="5">
        <v>6</v>
      </c>
      <c r="F7068" t="s">
        <v>13</v>
      </c>
      <c r="G7068" t="s">
        <v>10</v>
      </c>
      <c r="H7068" s="4">
        <v>45226</v>
      </c>
      <c r="I7068" t="str">
        <f>TEXT(Cleaned__without_null_date4[[#This Row],[Cleaned Transaction Date]],"mmmm")</f>
        <v>October</v>
      </c>
      <c r="J7068" t="str">
        <f>TEXT(Cleaned__without_null_date4[[#This Row],[Cleaned Transaction Date]],"dddd")</f>
        <v>Friday</v>
      </c>
      <c r="K7068" t="str">
        <f>IF(ISNUMBER(MATCH(Cleaned__without_null_date4[[#This Row],[Cleaned Transaction Date]],'Hari Libur'!$A$2:$A$13,0)),"Holiday",IF(WEEKDAY(Cleaned__without_null_date4[[#This Row],[Cleaned Transaction Date]],2)&gt;5,"Weekend","Weekday"))</f>
        <v>Weekday</v>
      </c>
    </row>
    <row r="7069" spans="1:11" x14ac:dyDescent="0.25">
      <c r="A7069" t="s">
        <v>7092</v>
      </c>
      <c r="B7069" t="s">
        <v>41</v>
      </c>
      <c r="C7069" s="3">
        <v>2</v>
      </c>
      <c r="D7069" s="5">
        <v>3</v>
      </c>
      <c r="E7069" s="5">
        <v>6</v>
      </c>
      <c r="F7069" t="s">
        <v>13</v>
      </c>
      <c r="G7069" t="s">
        <v>10</v>
      </c>
      <c r="H7069" s="4">
        <v>45278</v>
      </c>
      <c r="I7069" t="str">
        <f>TEXT(Cleaned__without_null_date4[[#This Row],[Cleaned Transaction Date]],"mmmm")</f>
        <v>December</v>
      </c>
      <c r="J7069" t="str">
        <f>TEXT(Cleaned__without_null_date4[[#This Row],[Cleaned Transaction Date]],"dddd")</f>
        <v>Monday</v>
      </c>
      <c r="K7069" t="str">
        <f>IF(ISNUMBER(MATCH(Cleaned__without_null_date4[[#This Row],[Cleaned Transaction Date]],'Hari Libur'!$A$2:$A$13,0)),"Holiday",IF(WEEKDAY(Cleaned__without_null_date4[[#This Row],[Cleaned Transaction Date]],2)&gt;5,"Weekend","Weekday"))</f>
        <v>Weekday</v>
      </c>
    </row>
    <row r="7070" spans="1:11" x14ac:dyDescent="0.25">
      <c r="A7070" t="s">
        <v>7093</v>
      </c>
      <c r="B7070" t="s">
        <v>28</v>
      </c>
      <c r="C7070" s="3">
        <v>4</v>
      </c>
      <c r="D7070" s="5">
        <v>4</v>
      </c>
      <c r="E7070" s="5">
        <v>16</v>
      </c>
      <c r="F7070" t="s">
        <v>31</v>
      </c>
      <c r="G7070" t="s">
        <v>14</v>
      </c>
      <c r="H7070" s="4">
        <v>45009</v>
      </c>
      <c r="I7070" t="str">
        <f>TEXT(Cleaned__without_null_date4[[#This Row],[Cleaned Transaction Date]],"mmmm")</f>
        <v>March</v>
      </c>
      <c r="J7070" t="str">
        <f>TEXT(Cleaned__without_null_date4[[#This Row],[Cleaned Transaction Date]],"dddd")</f>
        <v>Friday</v>
      </c>
      <c r="K7070" t="str">
        <f>IF(ISNUMBER(MATCH(Cleaned__without_null_date4[[#This Row],[Cleaned Transaction Date]],'Hari Libur'!$A$2:$A$13,0)),"Holiday",IF(WEEKDAY(Cleaned__without_null_date4[[#This Row],[Cleaned Transaction Date]],2)&gt;5,"Weekend","Weekday"))</f>
        <v>Weekday</v>
      </c>
    </row>
    <row r="7071" spans="1:11" x14ac:dyDescent="0.25">
      <c r="A7071" t="s">
        <v>7094</v>
      </c>
      <c r="B7071" t="s">
        <v>8</v>
      </c>
      <c r="C7071" s="3">
        <v>5</v>
      </c>
      <c r="D7071" s="5">
        <v>2</v>
      </c>
      <c r="E7071" s="5">
        <v>10</v>
      </c>
      <c r="F7071" t="s">
        <v>9</v>
      </c>
      <c r="G7071" t="s">
        <v>14</v>
      </c>
      <c r="H7071" s="4">
        <v>45253</v>
      </c>
      <c r="I7071" t="str">
        <f>TEXT(Cleaned__without_null_date4[[#This Row],[Cleaned Transaction Date]],"mmmm")</f>
        <v>November</v>
      </c>
      <c r="J7071" t="str">
        <f>TEXT(Cleaned__without_null_date4[[#This Row],[Cleaned Transaction Date]],"dddd")</f>
        <v>Thursday</v>
      </c>
      <c r="K7071" t="str">
        <f>IF(ISNUMBER(MATCH(Cleaned__without_null_date4[[#This Row],[Cleaned Transaction Date]],'Hari Libur'!$A$2:$A$13,0)),"Holiday",IF(WEEKDAY(Cleaned__without_null_date4[[#This Row],[Cleaned Transaction Date]],2)&gt;5,"Weekend","Weekday"))</f>
        <v>Weekday</v>
      </c>
    </row>
    <row r="7072" spans="1:11" x14ac:dyDescent="0.25">
      <c r="A7072" t="s">
        <v>7095</v>
      </c>
      <c r="B7072" t="s">
        <v>41</v>
      </c>
      <c r="C7072" s="3">
        <v>4</v>
      </c>
      <c r="D7072" s="5">
        <v>3</v>
      </c>
      <c r="E7072" s="5">
        <v>12</v>
      </c>
      <c r="F7072" t="s">
        <v>21</v>
      </c>
      <c r="G7072" t="s">
        <v>10</v>
      </c>
      <c r="H7072" s="4">
        <v>45032</v>
      </c>
      <c r="I7072" t="str">
        <f>TEXT(Cleaned__without_null_date4[[#This Row],[Cleaned Transaction Date]],"mmmm")</f>
        <v>April</v>
      </c>
      <c r="J7072" t="str">
        <f>TEXT(Cleaned__without_null_date4[[#This Row],[Cleaned Transaction Date]],"dddd")</f>
        <v>Sunday</v>
      </c>
      <c r="K7072" t="str">
        <f>IF(ISNUMBER(MATCH(Cleaned__without_null_date4[[#This Row],[Cleaned Transaction Date]],'Hari Libur'!$A$2:$A$13,0)),"Holiday",IF(WEEKDAY(Cleaned__without_null_date4[[#This Row],[Cleaned Transaction Date]],2)&gt;5,"Weekend","Weekday"))</f>
        <v>Weekend</v>
      </c>
    </row>
    <row r="7073" spans="1:11" x14ac:dyDescent="0.25">
      <c r="A7073" t="s">
        <v>7096</v>
      </c>
      <c r="B7073" t="s">
        <v>37</v>
      </c>
      <c r="C7073" s="3">
        <v>3</v>
      </c>
      <c r="D7073" s="5">
        <v>1.5</v>
      </c>
      <c r="E7073" s="5">
        <v>4.5</v>
      </c>
      <c r="F7073" t="s">
        <v>13</v>
      </c>
      <c r="G7073" t="s">
        <v>14</v>
      </c>
      <c r="H7073" s="4">
        <v>45048</v>
      </c>
      <c r="I7073" t="str">
        <f>TEXT(Cleaned__without_null_date4[[#This Row],[Cleaned Transaction Date]],"mmmm")</f>
        <v>May</v>
      </c>
      <c r="J7073" t="str">
        <f>TEXT(Cleaned__without_null_date4[[#This Row],[Cleaned Transaction Date]],"dddd")</f>
        <v>Tuesday</v>
      </c>
      <c r="K7073" t="str">
        <f>IF(ISNUMBER(MATCH(Cleaned__without_null_date4[[#This Row],[Cleaned Transaction Date]],'Hari Libur'!$A$2:$A$13,0)),"Holiday",IF(WEEKDAY(Cleaned__without_null_date4[[#This Row],[Cleaned Transaction Date]],2)&gt;5,"Weekend","Weekday"))</f>
        <v>Weekday</v>
      </c>
    </row>
    <row r="7074" spans="1:11" x14ac:dyDescent="0.25">
      <c r="A7074" t="s">
        <v>7097</v>
      </c>
      <c r="B7074" t="s">
        <v>23</v>
      </c>
      <c r="C7074" s="3">
        <v>5</v>
      </c>
      <c r="D7074" s="5">
        <v>4</v>
      </c>
      <c r="E7074" s="5">
        <v>20</v>
      </c>
      <c r="F7074" t="s">
        <v>13</v>
      </c>
      <c r="G7074" t="s">
        <v>10</v>
      </c>
      <c r="H7074" s="4">
        <v>45175</v>
      </c>
      <c r="I7074" t="str">
        <f>TEXT(Cleaned__without_null_date4[[#This Row],[Cleaned Transaction Date]],"mmmm")</f>
        <v>September</v>
      </c>
      <c r="J7074" t="str">
        <f>TEXT(Cleaned__without_null_date4[[#This Row],[Cleaned Transaction Date]],"dddd")</f>
        <v>Wednesday</v>
      </c>
      <c r="K7074" t="str">
        <f>IF(ISNUMBER(MATCH(Cleaned__without_null_date4[[#This Row],[Cleaned Transaction Date]],'Hari Libur'!$A$2:$A$13,0)),"Holiday",IF(WEEKDAY(Cleaned__without_null_date4[[#This Row],[Cleaned Transaction Date]],2)&gt;5,"Weekend","Weekday"))</f>
        <v>Weekday</v>
      </c>
    </row>
    <row r="7075" spans="1:11" x14ac:dyDescent="0.25">
      <c r="A7075" t="s">
        <v>7098</v>
      </c>
      <c r="B7075" t="s">
        <v>37</v>
      </c>
      <c r="C7075" s="3">
        <v>2</v>
      </c>
      <c r="D7075" s="5">
        <v>1.5</v>
      </c>
      <c r="E7075" s="5">
        <v>3</v>
      </c>
      <c r="F7075" t="s">
        <v>31</v>
      </c>
      <c r="G7075" t="s">
        <v>14</v>
      </c>
      <c r="H7075" s="4">
        <v>45046</v>
      </c>
      <c r="I7075" t="str">
        <f>TEXT(Cleaned__without_null_date4[[#This Row],[Cleaned Transaction Date]],"mmmm")</f>
        <v>April</v>
      </c>
      <c r="J7075" t="str">
        <f>TEXT(Cleaned__without_null_date4[[#This Row],[Cleaned Transaction Date]],"dddd")</f>
        <v>Sunday</v>
      </c>
      <c r="K7075" t="str">
        <f>IF(ISNUMBER(MATCH(Cleaned__without_null_date4[[#This Row],[Cleaned Transaction Date]],'Hari Libur'!$A$2:$A$13,0)),"Holiday",IF(WEEKDAY(Cleaned__without_null_date4[[#This Row],[Cleaned Transaction Date]],2)&gt;5,"Weekend","Weekday"))</f>
        <v>Weekend</v>
      </c>
    </row>
    <row r="7076" spans="1:11" x14ac:dyDescent="0.25">
      <c r="A7076" t="s">
        <v>7099</v>
      </c>
      <c r="B7076" t="s">
        <v>19</v>
      </c>
      <c r="C7076" s="3">
        <v>2</v>
      </c>
      <c r="D7076" s="5">
        <v>3</v>
      </c>
      <c r="E7076" s="5">
        <v>6</v>
      </c>
      <c r="F7076" t="s">
        <v>13</v>
      </c>
      <c r="G7076" t="s">
        <v>14</v>
      </c>
      <c r="H7076" s="4">
        <v>45165</v>
      </c>
      <c r="I7076" t="str">
        <f>TEXT(Cleaned__without_null_date4[[#This Row],[Cleaned Transaction Date]],"mmmm")</f>
        <v>August</v>
      </c>
      <c r="J7076" t="str">
        <f>TEXT(Cleaned__without_null_date4[[#This Row],[Cleaned Transaction Date]],"dddd")</f>
        <v>Sunday</v>
      </c>
      <c r="K7076" t="str">
        <f>IF(ISNUMBER(MATCH(Cleaned__without_null_date4[[#This Row],[Cleaned Transaction Date]],'Hari Libur'!$A$2:$A$13,0)),"Holiday",IF(WEEKDAY(Cleaned__without_null_date4[[#This Row],[Cleaned Transaction Date]],2)&gt;5,"Weekend","Weekday"))</f>
        <v>Weekend</v>
      </c>
    </row>
    <row r="7077" spans="1:11" x14ac:dyDescent="0.25">
      <c r="A7077" t="s">
        <v>7100</v>
      </c>
      <c r="B7077" t="s">
        <v>41</v>
      </c>
      <c r="C7077" s="3">
        <v>5</v>
      </c>
      <c r="D7077" s="5">
        <v>3</v>
      </c>
      <c r="E7077" s="5">
        <v>15</v>
      </c>
      <c r="F7077" t="s">
        <v>9</v>
      </c>
      <c r="G7077" t="s">
        <v>24</v>
      </c>
      <c r="H7077" s="4">
        <v>44968</v>
      </c>
      <c r="I7077" t="str">
        <f>TEXT(Cleaned__without_null_date4[[#This Row],[Cleaned Transaction Date]],"mmmm")</f>
        <v>February</v>
      </c>
      <c r="J7077" t="str">
        <f>TEXT(Cleaned__without_null_date4[[#This Row],[Cleaned Transaction Date]],"dddd")</f>
        <v>Saturday</v>
      </c>
      <c r="K7077" t="str">
        <f>IF(ISNUMBER(MATCH(Cleaned__without_null_date4[[#This Row],[Cleaned Transaction Date]],'Hari Libur'!$A$2:$A$13,0)),"Holiday",IF(WEEKDAY(Cleaned__without_null_date4[[#This Row],[Cleaned Transaction Date]],2)&gt;5,"Weekend","Weekday"))</f>
        <v>Weekend</v>
      </c>
    </row>
    <row r="7078" spans="1:11" x14ac:dyDescent="0.25">
      <c r="A7078" t="s">
        <v>7101</v>
      </c>
      <c r="B7078" t="s">
        <v>41</v>
      </c>
      <c r="C7078" s="3">
        <v>5</v>
      </c>
      <c r="D7078" s="5">
        <v>3</v>
      </c>
      <c r="E7078" s="5">
        <v>15</v>
      </c>
      <c r="F7078" t="s">
        <v>19</v>
      </c>
      <c r="G7078" t="s">
        <v>10</v>
      </c>
      <c r="H7078" s="4">
        <v>45228</v>
      </c>
      <c r="I7078" t="str">
        <f>TEXT(Cleaned__without_null_date4[[#This Row],[Cleaned Transaction Date]],"mmmm")</f>
        <v>October</v>
      </c>
      <c r="J7078" t="str">
        <f>TEXT(Cleaned__without_null_date4[[#This Row],[Cleaned Transaction Date]],"dddd")</f>
        <v>Sunday</v>
      </c>
      <c r="K7078" t="str">
        <f>IF(ISNUMBER(MATCH(Cleaned__without_null_date4[[#This Row],[Cleaned Transaction Date]],'Hari Libur'!$A$2:$A$13,0)),"Holiday",IF(WEEKDAY(Cleaned__without_null_date4[[#This Row],[Cleaned Transaction Date]],2)&gt;5,"Weekend","Weekday"))</f>
        <v>Weekend</v>
      </c>
    </row>
    <row r="7079" spans="1:11" x14ac:dyDescent="0.25">
      <c r="A7079" t="s">
        <v>7102</v>
      </c>
      <c r="B7079" t="s">
        <v>28</v>
      </c>
      <c r="C7079" s="3">
        <v>2</v>
      </c>
      <c r="D7079" s="5">
        <v>4</v>
      </c>
      <c r="E7079" s="5">
        <v>8</v>
      </c>
      <c r="F7079" t="s">
        <v>9</v>
      </c>
      <c r="G7079" t="s">
        <v>10</v>
      </c>
      <c r="H7079" s="4">
        <v>45185</v>
      </c>
      <c r="I7079" t="str">
        <f>TEXT(Cleaned__without_null_date4[[#This Row],[Cleaned Transaction Date]],"mmmm")</f>
        <v>September</v>
      </c>
      <c r="J7079" t="str">
        <f>TEXT(Cleaned__without_null_date4[[#This Row],[Cleaned Transaction Date]],"dddd")</f>
        <v>Saturday</v>
      </c>
      <c r="K7079" t="str">
        <f>IF(ISNUMBER(MATCH(Cleaned__without_null_date4[[#This Row],[Cleaned Transaction Date]],'Hari Libur'!$A$2:$A$13,0)),"Holiday",IF(WEEKDAY(Cleaned__without_null_date4[[#This Row],[Cleaned Transaction Date]],2)&gt;5,"Weekend","Weekday"))</f>
        <v>Weekend</v>
      </c>
    </row>
    <row r="7080" spans="1:11" x14ac:dyDescent="0.25">
      <c r="A7080" t="s">
        <v>7103</v>
      </c>
      <c r="B7080" t="s">
        <v>8</v>
      </c>
      <c r="C7080" s="3">
        <v>5</v>
      </c>
      <c r="D7080" s="5">
        <v>2</v>
      </c>
      <c r="E7080" s="5">
        <v>10</v>
      </c>
      <c r="F7080" t="s">
        <v>26</v>
      </c>
      <c r="G7080" t="s">
        <v>24</v>
      </c>
      <c r="H7080" s="4">
        <v>45002</v>
      </c>
      <c r="I7080" t="str">
        <f>TEXT(Cleaned__without_null_date4[[#This Row],[Cleaned Transaction Date]],"mmmm")</f>
        <v>March</v>
      </c>
      <c r="J7080" t="str">
        <f>TEXT(Cleaned__without_null_date4[[#This Row],[Cleaned Transaction Date]],"dddd")</f>
        <v>Friday</v>
      </c>
      <c r="K7080" t="str">
        <f>IF(ISNUMBER(MATCH(Cleaned__without_null_date4[[#This Row],[Cleaned Transaction Date]],'Hari Libur'!$A$2:$A$13,0)),"Holiday",IF(WEEKDAY(Cleaned__without_null_date4[[#This Row],[Cleaned Transaction Date]],2)&gt;5,"Weekend","Weekday"))</f>
        <v>Weekday</v>
      </c>
    </row>
    <row r="7081" spans="1:11" x14ac:dyDescent="0.25">
      <c r="A7081" t="s">
        <v>7104</v>
      </c>
      <c r="B7081" t="s">
        <v>12</v>
      </c>
      <c r="C7081" s="3">
        <v>2</v>
      </c>
      <c r="D7081" s="5">
        <v>3</v>
      </c>
      <c r="E7081" s="5">
        <v>6</v>
      </c>
      <c r="F7081" t="s">
        <v>21</v>
      </c>
      <c r="G7081" t="s">
        <v>10</v>
      </c>
      <c r="H7081" s="4">
        <v>45236</v>
      </c>
      <c r="I7081" t="str">
        <f>TEXT(Cleaned__without_null_date4[[#This Row],[Cleaned Transaction Date]],"mmmm")</f>
        <v>November</v>
      </c>
      <c r="J7081" t="str">
        <f>TEXT(Cleaned__without_null_date4[[#This Row],[Cleaned Transaction Date]],"dddd")</f>
        <v>Monday</v>
      </c>
      <c r="K7081" t="str">
        <f>IF(ISNUMBER(MATCH(Cleaned__without_null_date4[[#This Row],[Cleaned Transaction Date]],'Hari Libur'!$A$2:$A$13,0)),"Holiday",IF(WEEKDAY(Cleaned__without_null_date4[[#This Row],[Cleaned Transaction Date]],2)&gt;5,"Weekend","Weekday"))</f>
        <v>Weekday</v>
      </c>
    </row>
    <row r="7082" spans="1:11" x14ac:dyDescent="0.25">
      <c r="A7082" t="s">
        <v>7105</v>
      </c>
      <c r="B7082" t="s">
        <v>23</v>
      </c>
      <c r="C7082" s="3">
        <v>3</v>
      </c>
      <c r="D7082" s="5">
        <v>4</v>
      </c>
      <c r="E7082" s="5">
        <v>12</v>
      </c>
      <c r="F7082" t="s">
        <v>21</v>
      </c>
      <c r="G7082" t="s">
        <v>24</v>
      </c>
      <c r="H7082" s="4">
        <v>45235</v>
      </c>
      <c r="I7082" t="str">
        <f>TEXT(Cleaned__without_null_date4[[#This Row],[Cleaned Transaction Date]],"mmmm")</f>
        <v>November</v>
      </c>
      <c r="J7082" t="str">
        <f>TEXT(Cleaned__without_null_date4[[#This Row],[Cleaned Transaction Date]],"dddd")</f>
        <v>Sunday</v>
      </c>
      <c r="K7082" t="str">
        <f>IF(ISNUMBER(MATCH(Cleaned__without_null_date4[[#This Row],[Cleaned Transaction Date]],'Hari Libur'!$A$2:$A$13,0)),"Holiday",IF(WEEKDAY(Cleaned__without_null_date4[[#This Row],[Cleaned Transaction Date]],2)&gt;5,"Weekend","Weekday"))</f>
        <v>Weekend</v>
      </c>
    </row>
    <row r="7083" spans="1:11" x14ac:dyDescent="0.25">
      <c r="A7083" t="s">
        <v>7106</v>
      </c>
      <c r="B7083" t="s">
        <v>37</v>
      </c>
      <c r="C7083" s="3">
        <v>5</v>
      </c>
      <c r="D7083" s="5">
        <v>1.5</v>
      </c>
      <c r="E7083" s="5">
        <v>7.5</v>
      </c>
      <c r="F7083" t="s">
        <v>13</v>
      </c>
      <c r="G7083" t="s">
        <v>10</v>
      </c>
      <c r="H7083" s="4">
        <v>45062</v>
      </c>
      <c r="I7083" t="str">
        <f>TEXT(Cleaned__without_null_date4[[#This Row],[Cleaned Transaction Date]],"mmmm")</f>
        <v>May</v>
      </c>
      <c r="J7083" t="str">
        <f>TEXT(Cleaned__without_null_date4[[#This Row],[Cleaned Transaction Date]],"dddd")</f>
        <v>Tuesday</v>
      </c>
      <c r="K7083" t="str">
        <f>IF(ISNUMBER(MATCH(Cleaned__without_null_date4[[#This Row],[Cleaned Transaction Date]],'Hari Libur'!$A$2:$A$13,0)),"Holiday",IF(WEEKDAY(Cleaned__without_null_date4[[#This Row],[Cleaned Transaction Date]],2)&gt;5,"Weekend","Weekday"))</f>
        <v>Weekday</v>
      </c>
    </row>
    <row r="7084" spans="1:11" x14ac:dyDescent="0.25">
      <c r="A7084" t="s">
        <v>7107</v>
      </c>
      <c r="B7084" t="s">
        <v>18</v>
      </c>
      <c r="C7084" s="3">
        <v>4</v>
      </c>
      <c r="D7084" s="5">
        <v>5</v>
      </c>
      <c r="E7084" s="5">
        <v>20</v>
      </c>
      <c r="F7084" t="s">
        <v>31</v>
      </c>
      <c r="G7084" t="s">
        <v>24</v>
      </c>
      <c r="H7084" s="4">
        <v>44958</v>
      </c>
      <c r="I7084" t="str">
        <f>TEXT(Cleaned__without_null_date4[[#This Row],[Cleaned Transaction Date]],"mmmm")</f>
        <v>February</v>
      </c>
      <c r="J7084" t="str">
        <f>TEXT(Cleaned__without_null_date4[[#This Row],[Cleaned Transaction Date]],"dddd")</f>
        <v>Wednesday</v>
      </c>
      <c r="K7084" t="str">
        <f>IF(ISNUMBER(MATCH(Cleaned__without_null_date4[[#This Row],[Cleaned Transaction Date]],'Hari Libur'!$A$2:$A$13,0)),"Holiday",IF(WEEKDAY(Cleaned__without_null_date4[[#This Row],[Cleaned Transaction Date]],2)&gt;5,"Weekend","Weekday"))</f>
        <v>Weekday</v>
      </c>
    </row>
    <row r="7085" spans="1:11" x14ac:dyDescent="0.25">
      <c r="A7085" t="s">
        <v>7108</v>
      </c>
      <c r="B7085" t="s">
        <v>16</v>
      </c>
      <c r="C7085" s="3">
        <v>2</v>
      </c>
      <c r="D7085" s="5">
        <v>1</v>
      </c>
      <c r="E7085" s="5">
        <v>2</v>
      </c>
      <c r="F7085" t="s">
        <v>26</v>
      </c>
      <c r="G7085" t="s">
        <v>24</v>
      </c>
      <c r="H7085" s="4">
        <v>45132</v>
      </c>
      <c r="I7085" t="str">
        <f>TEXT(Cleaned__without_null_date4[[#This Row],[Cleaned Transaction Date]],"mmmm")</f>
        <v>July</v>
      </c>
      <c r="J7085" t="str">
        <f>TEXT(Cleaned__without_null_date4[[#This Row],[Cleaned Transaction Date]],"dddd")</f>
        <v>Tuesday</v>
      </c>
      <c r="K7085" t="str">
        <f>IF(ISNUMBER(MATCH(Cleaned__without_null_date4[[#This Row],[Cleaned Transaction Date]],'Hari Libur'!$A$2:$A$13,0)),"Holiday",IF(WEEKDAY(Cleaned__without_null_date4[[#This Row],[Cleaned Transaction Date]],2)&gt;5,"Weekend","Weekday"))</f>
        <v>Weekday</v>
      </c>
    </row>
    <row r="7086" spans="1:11" x14ac:dyDescent="0.25">
      <c r="A7086" t="s">
        <v>7109</v>
      </c>
      <c r="B7086" t="s">
        <v>28</v>
      </c>
      <c r="C7086" s="3">
        <v>4</v>
      </c>
      <c r="D7086" s="5">
        <v>4</v>
      </c>
      <c r="E7086" s="5">
        <v>16</v>
      </c>
      <c r="F7086" t="s">
        <v>31</v>
      </c>
      <c r="G7086" t="s">
        <v>14</v>
      </c>
      <c r="H7086" s="4">
        <v>45028</v>
      </c>
      <c r="I7086" t="str">
        <f>TEXT(Cleaned__without_null_date4[[#This Row],[Cleaned Transaction Date]],"mmmm")</f>
        <v>April</v>
      </c>
      <c r="J7086" t="str">
        <f>TEXT(Cleaned__without_null_date4[[#This Row],[Cleaned Transaction Date]],"dddd")</f>
        <v>Wednesday</v>
      </c>
      <c r="K7086" t="str">
        <f>IF(ISNUMBER(MATCH(Cleaned__without_null_date4[[#This Row],[Cleaned Transaction Date]],'Hari Libur'!$A$2:$A$13,0)),"Holiday",IF(WEEKDAY(Cleaned__without_null_date4[[#This Row],[Cleaned Transaction Date]],2)&gt;5,"Weekend","Weekday"))</f>
        <v>Weekday</v>
      </c>
    </row>
    <row r="7087" spans="1:11" x14ac:dyDescent="0.25">
      <c r="A7087" t="s">
        <v>7110</v>
      </c>
      <c r="B7087" t="s">
        <v>37</v>
      </c>
      <c r="C7087" s="3">
        <v>4</v>
      </c>
      <c r="D7087" s="5">
        <v>1.5</v>
      </c>
      <c r="E7087" s="5">
        <v>6</v>
      </c>
      <c r="F7087" t="s">
        <v>26</v>
      </c>
      <c r="G7087" t="s">
        <v>24</v>
      </c>
      <c r="H7087" s="4">
        <v>45282</v>
      </c>
      <c r="I7087" t="str">
        <f>TEXT(Cleaned__without_null_date4[[#This Row],[Cleaned Transaction Date]],"mmmm")</f>
        <v>December</v>
      </c>
      <c r="J7087" t="str">
        <f>TEXT(Cleaned__without_null_date4[[#This Row],[Cleaned Transaction Date]],"dddd")</f>
        <v>Friday</v>
      </c>
      <c r="K7087" t="str">
        <f>IF(ISNUMBER(MATCH(Cleaned__without_null_date4[[#This Row],[Cleaned Transaction Date]],'Hari Libur'!$A$2:$A$13,0)),"Holiday",IF(WEEKDAY(Cleaned__without_null_date4[[#This Row],[Cleaned Transaction Date]],2)&gt;5,"Weekend","Weekday"))</f>
        <v>Weekday</v>
      </c>
    </row>
    <row r="7088" spans="1:11" x14ac:dyDescent="0.25">
      <c r="A7088" t="s">
        <v>7111</v>
      </c>
      <c r="B7088" t="s">
        <v>28</v>
      </c>
      <c r="C7088" s="3">
        <v>2</v>
      </c>
      <c r="D7088" s="5">
        <v>4</v>
      </c>
      <c r="E7088" s="5">
        <v>8</v>
      </c>
      <c r="F7088" t="s">
        <v>21</v>
      </c>
      <c r="G7088" t="s">
        <v>24</v>
      </c>
      <c r="H7088" s="4">
        <v>45290</v>
      </c>
      <c r="I7088" t="str">
        <f>TEXT(Cleaned__without_null_date4[[#This Row],[Cleaned Transaction Date]],"mmmm")</f>
        <v>December</v>
      </c>
      <c r="J7088" t="str">
        <f>TEXT(Cleaned__without_null_date4[[#This Row],[Cleaned Transaction Date]],"dddd")</f>
        <v>Saturday</v>
      </c>
      <c r="K7088" t="str">
        <f>IF(ISNUMBER(MATCH(Cleaned__without_null_date4[[#This Row],[Cleaned Transaction Date]],'Hari Libur'!$A$2:$A$13,0)),"Holiday",IF(WEEKDAY(Cleaned__without_null_date4[[#This Row],[Cleaned Transaction Date]],2)&gt;5,"Weekend","Weekday"))</f>
        <v>Weekend</v>
      </c>
    </row>
    <row r="7089" spans="1:11" x14ac:dyDescent="0.25">
      <c r="A7089" t="s">
        <v>7112</v>
      </c>
      <c r="B7089" t="s">
        <v>28</v>
      </c>
      <c r="C7089" s="3">
        <v>3</v>
      </c>
      <c r="D7089" s="5">
        <v>4</v>
      </c>
      <c r="E7089" s="5">
        <v>12</v>
      </c>
      <c r="F7089" t="s">
        <v>31</v>
      </c>
      <c r="G7089" t="s">
        <v>14</v>
      </c>
      <c r="H7089" s="4">
        <v>45099</v>
      </c>
      <c r="I7089" t="str">
        <f>TEXT(Cleaned__without_null_date4[[#This Row],[Cleaned Transaction Date]],"mmmm")</f>
        <v>June</v>
      </c>
      <c r="J7089" t="str">
        <f>TEXT(Cleaned__without_null_date4[[#This Row],[Cleaned Transaction Date]],"dddd")</f>
        <v>Thursday</v>
      </c>
      <c r="K7089" t="str">
        <f>IF(ISNUMBER(MATCH(Cleaned__without_null_date4[[#This Row],[Cleaned Transaction Date]],'Hari Libur'!$A$2:$A$13,0)),"Holiday",IF(WEEKDAY(Cleaned__without_null_date4[[#This Row],[Cleaned Transaction Date]],2)&gt;5,"Weekend","Weekday"))</f>
        <v>Weekday</v>
      </c>
    </row>
    <row r="7090" spans="1:11" x14ac:dyDescent="0.25">
      <c r="A7090" t="s">
        <v>7113</v>
      </c>
      <c r="B7090" t="s">
        <v>16</v>
      </c>
      <c r="C7090" s="3">
        <v>1</v>
      </c>
      <c r="D7090" s="5">
        <v>1</v>
      </c>
      <c r="E7090" s="5">
        <v>1</v>
      </c>
      <c r="F7090" t="s">
        <v>13</v>
      </c>
      <c r="G7090" t="s">
        <v>24</v>
      </c>
      <c r="H7090" s="4">
        <v>44984</v>
      </c>
      <c r="I7090" t="str">
        <f>TEXT(Cleaned__without_null_date4[[#This Row],[Cleaned Transaction Date]],"mmmm")</f>
        <v>February</v>
      </c>
      <c r="J7090" t="str">
        <f>TEXT(Cleaned__without_null_date4[[#This Row],[Cleaned Transaction Date]],"dddd")</f>
        <v>Monday</v>
      </c>
      <c r="K7090" t="str">
        <f>IF(ISNUMBER(MATCH(Cleaned__without_null_date4[[#This Row],[Cleaned Transaction Date]],'Hari Libur'!$A$2:$A$13,0)),"Holiday",IF(WEEKDAY(Cleaned__without_null_date4[[#This Row],[Cleaned Transaction Date]],2)&gt;5,"Weekend","Weekday"))</f>
        <v>Weekday</v>
      </c>
    </row>
    <row r="7091" spans="1:11" x14ac:dyDescent="0.25">
      <c r="A7091" t="s">
        <v>7114</v>
      </c>
      <c r="B7091" t="s">
        <v>8</v>
      </c>
      <c r="C7091" s="3">
        <v>3</v>
      </c>
      <c r="D7091" s="5">
        <v>2</v>
      </c>
      <c r="E7091" s="5">
        <v>6</v>
      </c>
      <c r="F7091" t="s">
        <v>13</v>
      </c>
      <c r="G7091" t="s">
        <v>10</v>
      </c>
      <c r="H7091" s="4">
        <v>45050</v>
      </c>
      <c r="I7091" t="str">
        <f>TEXT(Cleaned__without_null_date4[[#This Row],[Cleaned Transaction Date]],"mmmm")</f>
        <v>May</v>
      </c>
      <c r="J7091" t="str">
        <f>TEXT(Cleaned__without_null_date4[[#This Row],[Cleaned Transaction Date]],"dddd")</f>
        <v>Thursday</v>
      </c>
      <c r="K7091" t="str">
        <f>IF(ISNUMBER(MATCH(Cleaned__without_null_date4[[#This Row],[Cleaned Transaction Date]],'Hari Libur'!$A$2:$A$13,0)),"Holiday",IF(WEEKDAY(Cleaned__without_null_date4[[#This Row],[Cleaned Transaction Date]],2)&gt;5,"Weekend","Weekday"))</f>
        <v>Weekday</v>
      </c>
    </row>
    <row r="7092" spans="1:11" x14ac:dyDescent="0.25">
      <c r="A7092" t="s">
        <v>7115</v>
      </c>
      <c r="B7092" t="s">
        <v>37</v>
      </c>
      <c r="C7092" s="3">
        <v>3</v>
      </c>
      <c r="D7092" s="5">
        <v>1.5</v>
      </c>
      <c r="E7092" s="5">
        <v>4.5</v>
      </c>
      <c r="F7092" t="s">
        <v>31</v>
      </c>
      <c r="G7092" t="s">
        <v>24</v>
      </c>
      <c r="H7092" s="4">
        <v>45225</v>
      </c>
      <c r="I7092" t="str">
        <f>TEXT(Cleaned__without_null_date4[[#This Row],[Cleaned Transaction Date]],"mmmm")</f>
        <v>October</v>
      </c>
      <c r="J7092" t="str">
        <f>TEXT(Cleaned__without_null_date4[[#This Row],[Cleaned Transaction Date]],"dddd")</f>
        <v>Thursday</v>
      </c>
      <c r="K7092" t="str">
        <f>IF(ISNUMBER(MATCH(Cleaned__without_null_date4[[#This Row],[Cleaned Transaction Date]],'Hari Libur'!$A$2:$A$13,0)),"Holiday",IF(WEEKDAY(Cleaned__without_null_date4[[#This Row],[Cleaned Transaction Date]],2)&gt;5,"Weekend","Weekday"))</f>
        <v>Weekday</v>
      </c>
    </row>
    <row r="7093" spans="1:11" x14ac:dyDescent="0.25">
      <c r="A7093" t="s">
        <v>7116</v>
      </c>
      <c r="B7093" t="s">
        <v>16</v>
      </c>
      <c r="C7093" s="3">
        <v>1</v>
      </c>
      <c r="D7093" s="5">
        <v>1</v>
      </c>
      <c r="E7093" s="5">
        <v>1</v>
      </c>
      <c r="F7093" t="s">
        <v>31</v>
      </c>
      <c r="G7093" t="s">
        <v>10</v>
      </c>
      <c r="H7093" s="4">
        <v>44946</v>
      </c>
      <c r="I7093" t="str">
        <f>TEXT(Cleaned__without_null_date4[[#This Row],[Cleaned Transaction Date]],"mmmm")</f>
        <v>January</v>
      </c>
      <c r="J7093" t="str">
        <f>TEXT(Cleaned__without_null_date4[[#This Row],[Cleaned Transaction Date]],"dddd")</f>
        <v>Friday</v>
      </c>
      <c r="K7093" t="str">
        <f>IF(ISNUMBER(MATCH(Cleaned__without_null_date4[[#This Row],[Cleaned Transaction Date]],'Hari Libur'!$A$2:$A$13,0)),"Holiday",IF(WEEKDAY(Cleaned__without_null_date4[[#This Row],[Cleaned Transaction Date]],2)&gt;5,"Weekend","Weekday"))</f>
        <v>Weekday</v>
      </c>
    </row>
    <row r="7094" spans="1:11" x14ac:dyDescent="0.25">
      <c r="A7094" t="s">
        <v>7117</v>
      </c>
      <c r="B7094" t="s">
        <v>18</v>
      </c>
      <c r="C7094" s="3">
        <v>5</v>
      </c>
      <c r="D7094" s="5">
        <v>5</v>
      </c>
      <c r="E7094" s="5">
        <v>25</v>
      </c>
      <c r="F7094" t="s">
        <v>9</v>
      </c>
      <c r="G7094" t="s">
        <v>24</v>
      </c>
      <c r="H7094" s="4">
        <v>45107</v>
      </c>
      <c r="I7094" t="str">
        <f>TEXT(Cleaned__without_null_date4[[#This Row],[Cleaned Transaction Date]],"mmmm")</f>
        <v>June</v>
      </c>
      <c r="J7094" t="str">
        <f>TEXT(Cleaned__without_null_date4[[#This Row],[Cleaned Transaction Date]],"dddd")</f>
        <v>Friday</v>
      </c>
      <c r="K7094" t="str">
        <f>IF(ISNUMBER(MATCH(Cleaned__without_null_date4[[#This Row],[Cleaned Transaction Date]],'Hari Libur'!$A$2:$A$13,0)),"Holiday",IF(WEEKDAY(Cleaned__without_null_date4[[#This Row],[Cleaned Transaction Date]],2)&gt;5,"Weekend","Weekday"))</f>
        <v>Weekday</v>
      </c>
    </row>
    <row r="7095" spans="1:11" x14ac:dyDescent="0.25">
      <c r="A7095" t="s">
        <v>7118</v>
      </c>
      <c r="B7095" t="s">
        <v>41</v>
      </c>
      <c r="C7095" s="3">
        <v>2</v>
      </c>
      <c r="D7095" s="5">
        <v>3</v>
      </c>
      <c r="E7095" s="5">
        <v>6</v>
      </c>
      <c r="F7095" t="s">
        <v>21</v>
      </c>
      <c r="G7095" t="s">
        <v>10</v>
      </c>
      <c r="H7095" s="4">
        <v>45211</v>
      </c>
      <c r="I7095" t="str">
        <f>TEXT(Cleaned__without_null_date4[[#This Row],[Cleaned Transaction Date]],"mmmm")</f>
        <v>October</v>
      </c>
      <c r="J7095" t="str">
        <f>TEXT(Cleaned__without_null_date4[[#This Row],[Cleaned Transaction Date]],"dddd")</f>
        <v>Thursday</v>
      </c>
      <c r="K7095" t="str">
        <f>IF(ISNUMBER(MATCH(Cleaned__without_null_date4[[#This Row],[Cleaned Transaction Date]],'Hari Libur'!$A$2:$A$13,0)),"Holiday",IF(WEEKDAY(Cleaned__without_null_date4[[#This Row],[Cleaned Transaction Date]],2)&gt;5,"Weekend","Weekday"))</f>
        <v>Weekday</v>
      </c>
    </row>
    <row r="7096" spans="1:11" x14ac:dyDescent="0.25">
      <c r="A7096" t="s">
        <v>7119</v>
      </c>
      <c r="B7096" t="s">
        <v>41</v>
      </c>
      <c r="C7096" s="3">
        <v>1</v>
      </c>
      <c r="D7096" s="5">
        <v>3</v>
      </c>
      <c r="E7096" s="5">
        <v>3</v>
      </c>
      <c r="F7096" t="s">
        <v>21</v>
      </c>
      <c r="G7096" t="s">
        <v>24</v>
      </c>
      <c r="H7096" s="4">
        <v>45054</v>
      </c>
      <c r="I7096" t="str">
        <f>TEXT(Cleaned__without_null_date4[[#This Row],[Cleaned Transaction Date]],"mmmm")</f>
        <v>May</v>
      </c>
      <c r="J7096" t="str">
        <f>TEXT(Cleaned__without_null_date4[[#This Row],[Cleaned Transaction Date]],"dddd")</f>
        <v>Monday</v>
      </c>
      <c r="K7096" t="str">
        <f>IF(ISNUMBER(MATCH(Cleaned__without_null_date4[[#This Row],[Cleaned Transaction Date]],'Hari Libur'!$A$2:$A$13,0)),"Holiday",IF(WEEKDAY(Cleaned__without_null_date4[[#This Row],[Cleaned Transaction Date]],2)&gt;5,"Weekend","Weekday"))</f>
        <v>Weekday</v>
      </c>
    </row>
    <row r="7097" spans="1:11" x14ac:dyDescent="0.25">
      <c r="A7097" t="s">
        <v>7120</v>
      </c>
      <c r="B7097" t="s">
        <v>12</v>
      </c>
      <c r="C7097" s="3">
        <v>5</v>
      </c>
      <c r="D7097" s="5">
        <v>3</v>
      </c>
      <c r="E7097" s="5">
        <v>15</v>
      </c>
      <c r="F7097" t="s">
        <v>9</v>
      </c>
      <c r="G7097" t="s">
        <v>14</v>
      </c>
      <c r="H7097" s="4">
        <v>45240</v>
      </c>
      <c r="I7097" t="str">
        <f>TEXT(Cleaned__without_null_date4[[#This Row],[Cleaned Transaction Date]],"mmmm")</f>
        <v>November</v>
      </c>
      <c r="J7097" t="str">
        <f>TEXT(Cleaned__without_null_date4[[#This Row],[Cleaned Transaction Date]],"dddd")</f>
        <v>Friday</v>
      </c>
      <c r="K7097" t="str">
        <f>IF(ISNUMBER(MATCH(Cleaned__without_null_date4[[#This Row],[Cleaned Transaction Date]],'Hari Libur'!$A$2:$A$13,0)),"Holiday",IF(WEEKDAY(Cleaned__without_null_date4[[#This Row],[Cleaned Transaction Date]],2)&gt;5,"Weekend","Weekday"))</f>
        <v>Weekday</v>
      </c>
    </row>
    <row r="7098" spans="1:11" x14ac:dyDescent="0.25">
      <c r="A7098" t="s">
        <v>7121</v>
      </c>
      <c r="B7098" t="s">
        <v>37</v>
      </c>
      <c r="C7098" s="3">
        <v>2</v>
      </c>
      <c r="D7098" s="5">
        <v>1.5</v>
      </c>
      <c r="E7098" s="5">
        <v>3</v>
      </c>
      <c r="F7098" t="s">
        <v>9</v>
      </c>
      <c r="G7098" t="s">
        <v>14</v>
      </c>
      <c r="H7098" s="4">
        <v>45125</v>
      </c>
      <c r="I7098" t="str">
        <f>TEXT(Cleaned__without_null_date4[[#This Row],[Cleaned Transaction Date]],"mmmm")</f>
        <v>July</v>
      </c>
      <c r="J7098" t="str">
        <f>TEXT(Cleaned__without_null_date4[[#This Row],[Cleaned Transaction Date]],"dddd")</f>
        <v>Tuesday</v>
      </c>
      <c r="K7098" t="str">
        <f>IF(ISNUMBER(MATCH(Cleaned__without_null_date4[[#This Row],[Cleaned Transaction Date]],'Hari Libur'!$A$2:$A$13,0)),"Holiday",IF(WEEKDAY(Cleaned__without_null_date4[[#This Row],[Cleaned Transaction Date]],2)&gt;5,"Weekend","Weekday"))</f>
        <v>Weekday</v>
      </c>
    </row>
    <row r="7099" spans="1:11" x14ac:dyDescent="0.25">
      <c r="A7099" t="s">
        <v>7122</v>
      </c>
      <c r="B7099" t="s">
        <v>28</v>
      </c>
      <c r="C7099" s="3">
        <v>2</v>
      </c>
      <c r="D7099" s="5">
        <v>4</v>
      </c>
      <c r="E7099" s="5">
        <v>8</v>
      </c>
      <c r="F7099" t="s">
        <v>13</v>
      </c>
      <c r="G7099" t="s">
        <v>10</v>
      </c>
      <c r="H7099" s="4">
        <v>45291</v>
      </c>
      <c r="I7099" t="str">
        <f>TEXT(Cleaned__without_null_date4[[#This Row],[Cleaned Transaction Date]],"mmmm")</f>
        <v>December</v>
      </c>
      <c r="J7099" t="str">
        <f>TEXT(Cleaned__without_null_date4[[#This Row],[Cleaned Transaction Date]],"dddd")</f>
        <v>Sunday</v>
      </c>
      <c r="K7099" t="str">
        <f>IF(ISNUMBER(MATCH(Cleaned__without_null_date4[[#This Row],[Cleaned Transaction Date]],'Hari Libur'!$A$2:$A$13,0)),"Holiday",IF(WEEKDAY(Cleaned__without_null_date4[[#This Row],[Cleaned Transaction Date]],2)&gt;5,"Weekend","Weekday"))</f>
        <v>Weekend</v>
      </c>
    </row>
    <row r="7100" spans="1:11" x14ac:dyDescent="0.25">
      <c r="A7100" t="s">
        <v>7123</v>
      </c>
      <c r="B7100" t="s">
        <v>23</v>
      </c>
      <c r="C7100" s="3">
        <v>1</v>
      </c>
      <c r="D7100" s="5">
        <v>4</v>
      </c>
      <c r="E7100" s="5">
        <v>4</v>
      </c>
      <c r="F7100" t="s">
        <v>13</v>
      </c>
      <c r="G7100" t="s">
        <v>14</v>
      </c>
      <c r="H7100" s="4">
        <v>45039</v>
      </c>
      <c r="I7100" t="str">
        <f>TEXT(Cleaned__without_null_date4[[#This Row],[Cleaned Transaction Date]],"mmmm")</f>
        <v>April</v>
      </c>
      <c r="J7100" t="str">
        <f>TEXT(Cleaned__without_null_date4[[#This Row],[Cleaned Transaction Date]],"dddd")</f>
        <v>Sunday</v>
      </c>
      <c r="K7100" t="str">
        <f>IF(ISNUMBER(MATCH(Cleaned__without_null_date4[[#This Row],[Cleaned Transaction Date]],'Hari Libur'!$A$2:$A$13,0)),"Holiday",IF(WEEKDAY(Cleaned__without_null_date4[[#This Row],[Cleaned Transaction Date]],2)&gt;5,"Weekend","Weekday"))</f>
        <v>Weekend</v>
      </c>
    </row>
    <row r="7101" spans="1:11" x14ac:dyDescent="0.25">
      <c r="A7101" t="s">
        <v>7124</v>
      </c>
      <c r="B7101" t="s">
        <v>18</v>
      </c>
      <c r="C7101" s="3">
        <v>2</v>
      </c>
      <c r="D7101" s="5">
        <v>5</v>
      </c>
      <c r="E7101" s="5">
        <v>10</v>
      </c>
      <c r="F7101" t="s">
        <v>13</v>
      </c>
      <c r="G7101" t="s">
        <v>24</v>
      </c>
      <c r="H7101" s="4">
        <v>45198</v>
      </c>
      <c r="I7101" t="str">
        <f>TEXT(Cleaned__without_null_date4[[#This Row],[Cleaned Transaction Date]],"mmmm")</f>
        <v>September</v>
      </c>
      <c r="J7101" t="str">
        <f>TEXT(Cleaned__without_null_date4[[#This Row],[Cleaned Transaction Date]],"dddd")</f>
        <v>Friday</v>
      </c>
      <c r="K7101" t="str">
        <f>IF(ISNUMBER(MATCH(Cleaned__without_null_date4[[#This Row],[Cleaned Transaction Date]],'Hari Libur'!$A$2:$A$13,0)),"Holiday",IF(WEEKDAY(Cleaned__without_null_date4[[#This Row],[Cleaned Transaction Date]],2)&gt;5,"Weekend","Weekday"))</f>
        <v>Weekday</v>
      </c>
    </row>
    <row r="7102" spans="1:11" x14ac:dyDescent="0.25">
      <c r="A7102" t="s">
        <v>7125</v>
      </c>
      <c r="B7102" t="s">
        <v>8</v>
      </c>
      <c r="C7102" s="3">
        <v>2</v>
      </c>
      <c r="D7102" s="5">
        <v>2</v>
      </c>
      <c r="E7102" s="5">
        <v>4</v>
      </c>
      <c r="F7102" t="s">
        <v>9</v>
      </c>
      <c r="G7102" t="s">
        <v>14</v>
      </c>
      <c r="H7102" s="4">
        <v>45095</v>
      </c>
      <c r="I7102" t="str">
        <f>TEXT(Cleaned__without_null_date4[[#This Row],[Cleaned Transaction Date]],"mmmm")</f>
        <v>June</v>
      </c>
      <c r="J7102" t="str">
        <f>TEXT(Cleaned__without_null_date4[[#This Row],[Cleaned Transaction Date]],"dddd")</f>
        <v>Sunday</v>
      </c>
      <c r="K7102" t="str">
        <f>IF(ISNUMBER(MATCH(Cleaned__without_null_date4[[#This Row],[Cleaned Transaction Date]],'Hari Libur'!$A$2:$A$13,0)),"Holiday",IF(WEEKDAY(Cleaned__without_null_date4[[#This Row],[Cleaned Transaction Date]],2)&gt;5,"Weekend","Weekday"))</f>
        <v>Weekend</v>
      </c>
    </row>
    <row r="7103" spans="1:11" x14ac:dyDescent="0.25">
      <c r="A7103" t="s">
        <v>7126</v>
      </c>
      <c r="B7103" t="s">
        <v>28</v>
      </c>
      <c r="C7103" s="3">
        <v>5</v>
      </c>
      <c r="D7103" s="5">
        <v>4</v>
      </c>
      <c r="E7103" s="5">
        <v>20</v>
      </c>
      <c r="F7103" t="s">
        <v>9</v>
      </c>
      <c r="G7103" t="s">
        <v>10</v>
      </c>
      <c r="H7103" s="4">
        <v>44968</v>
      </c>
      <c r="I7103" t="str">
        <f>TEXT(Cleaned__without_null_date4[[#This Row],[Cleaned Transaction Date]],"mmmm")</f>
        <v>February</v>
      </c>
      <c r="J7103" t="str">
        <f>TEXT(Cleaned__without_null_date4[[#This Row],[Cleaned Transaction Date]],"dddd")</f>
        <v>Saturday</v>
      </c>
      <c r="K7103" t="str">
        <f>IF(ISNUMBER(MATCH(Cleaned__without_null_date4[[#This Row],[Cleaned Transaction Date]],'Hari Libur'!$A$2:$A$13,0)),"Holiday",IF(WEEKDAY(Cleaned__without_null_date4[[#This Row],[Cleaned Transaction Date]],2)&gt;5,"Weekend","Weekday"))</f>
        <v>Weekend</v>
      </c>
    </row>
    <row r="7104" spans="1:11" x14ac:dyDescent="0.25">
      <c r="A7104" t="s">
        <v>7127</v>
      </c>
      <c r="B7104" t="s">
        <v>23</v>
      </c>
      <c r="C7104" s="3">
        <v>5</v>
      </c>
      <c r="D7104" s="5">
        <v>4</v>
      </c>
      <c r="E7104" s="5">
        <v>20</v>
      </c>
      <c r="F7104" t="s">
        <v>31</v>
      </c>
      <c r="G7104" t="s">
        <v>24</v>
      </c>
      <c r="H7104" s="4">
        <v>45048</v>
      </c>
      <c r="I7104" t="str">
        <f>TEXT(Cleaned__without_null_date4[[#This Row],[Cleaned Transaction Date]],"mmmm")</f>
        <v>May</v>
      </c>
      <c r="J7104" t="str">
        <f>TEXT(Cleaned__without_null_date4[[#This Row],[Cleaned Transaction Date]],"dddd")</f>
        <v>Tuesday</v>
      </c>
      <c r="K7104" t="str">
        <f>IF(ISNUMBER(MATCH(Cleaned__without_null_date4[[#This Row],[Cleaned Transaction Date]],'Hari Libur'!$A$2:$A$13,0)),"Holiday",IF(WEEKDAY(Cleaned__without_null_date4[[#This Row],[Cleaned Transaction Date]],2)&gt;5,"Weekend","Weekday"))</f>
        <v>Weekday</v>
      </c>
    </row>
    <row r="7105" spans="1:11" x14ac:dyDescent="0.25">
      <c r="A7105" t="s">
        <v>7128</v>
      </c>
      <c r="B7105" t="s">
        <v>41</v>
      </c>
      <c r="C7105" s="3">
        <v>4</v>
      </c>
      <c r="D7105" s="5">
        <v>3</v>
      </c>
      <c r="E7105" s="5">
        <v>12</v>
      </c>
      <c r="F7105" t="s">
        <v>31</v>
      </c>
      <c r="G7105" t="s">
        <v>14</v>
      </c>
      <c r="H7105" s="4">
        <v>45281</v>
      </c>
      <c r="I7105" t="str">
        <f>TEXT(Cleaned__without_null_date4[[#This Row],[Cleaned Transaction Date]],"mmmm")</f>
        <v>December</v>
      </c>
      <c r="J7105" t="str">
        <f>TEXT(Cleaned__without_null_date4[[#This Row],[Cleaned Transaction Date]],"dddd")</f>
        <v>Thursday</v>
      </c>
      <c r="K7105" t="str">
        <f>IF(ISNUMBER(MATCH(Cleaned__without_null_date4[[#This Row],[Cleaned Transaction Date]],'Hari Libur'!$A$2:$A$13,0)),"Holiday",IF(WEEKDAY(Cleaned__without_null_date4[[#This Row],[Cleaned Transaction Date]],2)&gt;5,"Weekend","Weekday"))</f>
        <v>Weekday</v>
      </c>
    </row>
    <row r="7106" spans="1:11" x14ac:dyDescent="0.25">
      <c r="A7106" t="s">
        <v>7129</v>
      </c>
      <c r="B7106" t="s">
        <v>37</v>
      </c>
      <c r="C7106" s="3">
        <v>2</v>
      </c>
      <c r="D7106" s="5">
        <v>1.5</v>
      </c>
      <c r="E7106" s="5">
        <v>3</v>
      </c>
      <c r="F7106" t="s">
        <v>31</v>
      </c>
      <c r="G7106" t="s">
        <v>19</v>
      </c>
      <c r="H7106" s="4">
        <v>45026</v>
      </c>
      <c r="I7106" t="str">
        <f>TEXT(Cleaned__without_null_date4[[#This Row],[Cleaned Transaction Date]],"mmmm")</f>
        <v>April</v>
      </c>
      <c r="J7106" t="str">
        <f>TEXT(Cleaned__without_null_date4[[#This Row],[Cleaned Transaction Date]],"dddd")</f>
        <v>Monday</v>
      </c>
      <c r="K7106" t="str">
        <f>IF(ISNUMBER(MATCH(Cleaned__without_null_date4[[#This Row],[Cleaned Transaction Date]],'Hari Libur'!$A$2:$A$13,0)),"Holiday",IF(WEEKDAY(Cleaned__without_null_date4[[#This Row],[Cleaned Transaction Date]],2)&gt;5,"Weekend","Weekday"))</f>
        <v>Weekday</v>
      </c>
    </row>
    <row r="7107" spans="1:11" x14ac:dyDescent="0.25">
      <c r="A7107" t="s">
        <v>7130</v>
      </c>
      <c r="B7107" t="s">
        <v>16</v>
      </c>
      <c r="C7107" s="3">
        <v>4</v>
      </c>
      <c r="D7107" s="5">
        <v>1</v>
      </c>
      <c r="E7107" s="5">
        <v>4</v>
      </c>
      <c r="F7107" t="s">
        <v>21</v>
      </c>
      <c r="G7107" t="s">
        <v>10</v>
      </c>
      <c r="H7107" s="4">
        <v>45109</v>
      </c>
      <c r="I7107" t="str">
        <f>TEXT(Cleaned__without_null_date4[[#This Row],[Cleaned Transaction Date]],"mmmm")</f>
        <v>July</v>
      </c>
      <c r="J7107" t="str">
        <f>TEXT(Cleaned__without_null_date4[[#This Row],[Cleaned Transaction Date]],"dddd")</f>
        <v>Sunday</v>
      </c>
      <c r="K7107" t="str">
        <f>IF(ISNUMBER(MATCH(Cleaned__without_null_date4[[#This Row],[Cleaned Transaction Date]],'Hari Libur'!$A$2:$A$13,0)),"Holiday",IF(WEEKDAY(Cleaned__without_null_date4[[#This Row],[Cleaned Transaction Date]],2)&gt;5,"Weekend","Weekday"))</f>
        <v>Weekend</v>
      </c>
    </row>
    <row r="7108" spans="1:11" x14ac:dyDescent="0.25">
      <c r="A7108" t="s">
        <v>7131</v>
      </c>
      <c r="B7108" t="s">
        <v>18</v>
      </c>
      <c r="C7108" s="3">
        <v>1</v>
      </c>
      <c r="D7108" s="5">
        <v>5</v>
      </c>
      <c r="E7108" s="5">
        <v>5</v>
      </c>
      <c r="F7108" t="s">
        <v>19</v>
      </c>
      <c r="G7108" t="s">
        <v>10</v>
      </c>
      <c r="H7108" s="4">
        <v>45208</v>
      </c>
      <c r="I7108" t="str">
        <f>TEXT(Cleaned__without_null_date4[[#This Row],[Cleaned Transaction Date]],"mmmm")</f>
        <v>October</v>
      </c>
      <c r="J7108" t="str">
        <f>TEXT(Cleaned__without_null_date4[[#This Row],[Cleaned Transaction Date]],"dddd")</f>
        <v>Monday</v>
      </c>
      <c r="K7108" t="str">
        <f>IF(ISNUMBER(MATCH(Cleaned__without_null_date4[[#This Row],[Cleaned Transaction Date]],'Hari Libur'!$A$2:$A$13,0)),"Holiday",IF(WEEKDAY(Cleaned__without_null_date4[[#This Row],[Cleaned Transaction Date]],2)&gt;5,"Weekend","Weekday"))</f>
        <v>Holiday</v>
      </c>
    </row>
    <row r="7109" spans="1:11" x14ac:dyDescent="0.25">
      <c r="A7109" t="s">
        <v>7132</v>
      </c>
      <c r="B7109" t="s">
        <v>23</v>
      </c>
      <c r="C7109" s="3">
        <v>3</v>
      </c>
      <c r="D7109" s="5">
        <v>4</v>
      </c>
      <c r="E7109" s="5">
        <v>12</v>
      </c>
      <c r="F7109" t="s">
        <v>21</v>
      </c>
      <c r="G7109" t="s">
        <v>10</v>
      </c>
      <c r="H7109" s="4">
        <v>45226</v>
      </c>
      <c r="I7109" t="str">
        <f>TEXT(Cleaned__without_null_date4[[#This Row],[Cleaned Transaction Date]],"mmmm")</f>
        <v>October</v>
      </c>
      <c r="J7109" t="str">
        <f>TEXT(Cleaned__without_null_date4[[#This Row],[Cleaned Transaction Date]],"dddd")</f>
        <v>Friday</v>
      </c>
      <c r="K7109" t="str">
        <f>IF(ISNUMBER(MATCH(Cleaned__without_null_date4[[#This Row],[Cleaned Transaction Date]],'Hari Libur'!$A$2:$A$13,0)),"Holiday",IF(WEEKDAY(Cleaned__without_null_date4[[#This Row],[Cleaned Transaction Date]],2)&gt;5,"Weekend","Weekday"))</f>
        <v>Weekday</v>
      </c>
    </row>
    <row r="7110" spans="1:11" x14ac:dyDescent="0.25">
      <c r="A7110" t="s">
        <v>7133</v>
      </c>
      <c r="B7110" t="s">
        <v>30</v>
      </c>
      <c r="C7110" s="3">
        <v>4</v>
      </c>
      <c r="D7110" s="5">
        <v>3</v>
      </c>
      <c r="E7110" s="5">
        <v>12</v>
      </c>
      <c r="F7110" t="s">
        <v>9</v>
      </c>
      <c r="G7110" t="s">
        <v>14</v>
      </c>
      <c r="H7110" s="4">
        <v>45097</v>
      </c>
      <c r="I7110" t="str">
        <f>TEXT(Cleaned__without_null_date4[[#This Row],[Cleaned Transaction Date]],"mmmm")</f>
        <v>June</v>
      </c>
      <c r="J7110" t="str">
        <f>TEXT(Cleaned__without_null_date4[[#This Row],[Cleaned Transaction Date]],"dddd")</f>
        <v>Tuesday</v>
      </c>
      <c r="K7110" t="str">
        <f>IF(ISNUMBER(MATCH(Cleaned__without_null_date4[[#This Row],[Cleaned Transaction Date]],'Hari Libur'!$A$2:$A$13,0)),"Holiday",IF(WEEKDAY(Cleaned__without_null_date4[[#This Row],[Cleaned Transaction Date]],2)&gt;5,"Weekend","Weekday"))</f>
        <v>Weekday</v>
      </c>
    </row>
    <row r="7111" spans="1:11" x14ac:dyDescent="0.25">
      <c r="A7111" t="s">
        <v>7134</v>
      </c>
      <c r="B7111" t="s">
        <v>16</v>
      </c>
      <c r="C7111" s="3">
        <v>2</v>
      </c>
      <c r="D7111" s="5">
        <v>1</v>
      </c>
      <c r="E7111" s="5">
        <v>2</v>
      </c>
      <c r="F7111" t="s">
        <v>19</v>
      </c>
      <c r="G7111" t="s">
        <v>24</v>
      </c>
      <c r="H7111" s="4">
        <v>45233</v>
      </c>
      <c r="I7111" t="str">
        <f>TEXT(Cleaned__without_null_date4[[#This Row],[Cleaned Transaction Date]],"mmmm")</f>
        <v>November</v>
      </c>
      <c r="J7111" t="str">
        <f>TEXT(Cleaned__without_null_date4[[#This Row],[Cleaned Transaction Date]],"dddd")</f>
        <v>Friday</v>
      </c>
      <c r="K7111" t="str">
        <f>IF(ISNUMBER(MATCH(Cleaned__without_null_date4[[#This Row],[Cleaned Transaction Date]],'Hari Libur'!$A$2:$A$13,0)),"Holiday",IF(WEEKDAY(Cleaned__without_null_date4[[#This Row],[Cleaned Transaction Date]],2)&gt;5,"Weekend","Weekday"))</f>
        <v>Weekday</v>
      </c>
    </row>
    <row r="7112" spans="1:11" x14ac:dyDescent="0.25">
      <c r="A7112" t="s">
        <v>7135</v>
      </c>
      <c r="B7112" t="s">
        <v>12</v>
      </c>
      <c r="C7112" s="3">
        <v>1</v>
      </c>
      <c r="D7112" s="5">
        <v>3</v>
      </c>
      <c r="E7112" s="5">
        <v>3</v>
      </c>
      <c r="F7112" t="s">
        <v>31</v>
      </c>
      <c r="G7112" t="s">
        <v>10</v>
      </c>
      <c r="H7112" s="4">
        <v>45015</v>
      </c>
      <c r="I7112" t="str">
        <f>TEXT(Cleaned__without_null_date4[[#This Row],[Cleaned Transaction Date]],"mmmm")</f>
        <v>March</v>
      </c>
      <c r="J7112" t="str">
        <f>TEXT(Cleaned__without_null_date4[[#This Row],[Cleaned Transaction Date]],"dddd")</f>
        <v>Thursday</v>
      </c>
      <c r="K7112" t="str">
        <f>IF(ISNUMBER(MATCH(Cleaned__without_null_date4[[#This Row],[Cleaned Transaction Date]],'Hari Libur'!$A$2:$A$13,0)),"Holiday",IF(WEEKDAY(Cleaned__without_null_date4[[#This Row],[Cleaned Transaction Date]],2)&gt;5,"Weekend","Weekday"))</f>
        <v>Weekday</v>
      </c>
    </row>
    <row r="7113" spans="1:11" x14ac:dyDescent="0.25">
      <c r="A7113" t="s">
        <v>7136</v>
      </c>
      <c r="B7113" t="s">
        <v>16</v>
      </c>
      <c r="C7113" s="3">
        <v>4</v>
      </c>
      <c r="D7113" s="5">
        <v>1</v>
      </c>
      <c r="E7113" s="5">
        <v>4</v>
      </c>
      <c r="F7113" t="s">
        <v>21</v>
      </c>
      <c r="G7113" t="s">
        <v>24</v>
      </c>
      <c r="H7113" s="4">
        <v>44983</v>
      </c>
      <c r="I7113" t="str">
        <f>TEXT(Cleaned__without_null_date4[[#This Row],[Cleaned Transaction Date]],"mmmm")</f>
        <v>February</v>
      </c>
      <c r="J7113" t="str">
        <f>TEXT(Cleaned__without_null_date4[[#This Row],[Cleaned Transaction Date]],"dddd")</f>
        <v>Sunday</v>
      </c>
      <c r="K7113" t="str">
        <f>IF(ISNUMBER(MATCH(Cleaned__without_null_date4[[#This Row],[Cleaned Transaction Date]],'Hari Libur'!$A$2:$A$13,0)),"Holiday",IF(WEEKDAY(Cleaned__without_null_date4[[#This Row],[Cleaned Transaction Date]],2)&gt;5,"Weekend","Weekday"))</f>
        <v>Weekend</v>
      </c>
    </row>
    <row r="7114" spans="1:11" x14ac:dyDescent="0.25">
      <c r="A7114" t="s">
        <v>7137</v>
      </c>
      <c r="B7114" t="s">
        <v>28</v>
      </c>
      <c r="C7114" s="3">
        <v>3</v>
      </c>
      <c r="D7114" s="5">
        <v>4</v>
      </c>
      <c r="E7114" s="5">
        <v>12</v>
      </c>
      <c r="F7114" t="s">
        <v>9</v>
      </c>
      <c r="G7114" t="s">
        <v>10</v>
      </c>
      <c r="H7114" s="4">
        <v>45242</v>
      </c>
      <c r="I7114" t="str">
        <f>TEXT(Cleaned__without_null_date4[[#This Row],[Cleaned Transaction Date]],"mmmm")</f>
        <v>November</v>
      </c>
      <c r="J7114" t="str">
        <f>TEXT(Cleaned__without_null_date4[[#This Row],[Cleaned Transaction Date]],"dddd")</f>
        <v>Sunday</v>
      </c>
      <c r="K7114" t="str">
        <f>IF(ISNUMBER(MATCH(Cleaned__without_null_date4[[#This Row],[Cleaned Transaction Date]],'Hari Libur'!$A$2:$A$13,0)),"Holiday",IF(WEEKDAY(Cleaned__without_null_date4[[#This Row],[Cleaned Transaction Date]],2)&gt;5,"Weekend","Weekday"))</f>
        <v>Weekend</v>
      </c>
    </row>
    <row r="7115" spans="1:11" x14ac:dyDescent="0.25">
      <c r="A7115" t="s">
        <v>7138</v>
      </c>
      <c r="B7115" t="s">
        <v>18</v>
      </c>
      <c r="C7115" s="3">
        <v>4</v>
      </c>
      <c r="D7115" s="5">
        <v>5</v>
      </c>
      <c r="E7115" s="5">
        <v>20</v>
      </c>
      <c r="F7115" t="s">
        <v>21</v>
      </c>
      <c r="G7115" t="s">
        <v>14</v>
      </c>
      <c r="H7115" s="4">
        <v>45270</v>
      </c>
      <c r="I7115" t="str">
        <f>TEXT(Cleaned__without_null_date4[[#This Row],[Cleaned Transaction Date]],"mmmm")</f>
        <v>December</v>
      </c>
      <c r="J7115" t="str">
        <f>TEXT(Cleaned__without_null_date4[[#This Row],[Cleaned Transaction Date]],"dddd")</f>
        <v>Sunday</v>
      </c>
      <c r="K7115" t="str">
        <f>IF(ISNUMBER(MATCH(Cleaned__without_null_date4[[#This Row],[Cleaned Transaction Date]],'Hari Libur'!$A$2:$A$13,0)),"Holiday",IF(WEEKDAY(Cleaned__without_null_date4[[#This Row],[Cleaned Transaction Date]],2)&gt;5,"Weekend","Weekday"))</f>
        <v>Weekend</v>
      </c>
    </row>
    <row r="7116" spans="1:11" x14ac:dyDescent="0.25">
      <c r="A7116" t="s">
        <v>7139</v>
      </c>
      <c r="B7116" t="s">
        <v>37</v>
      </c>
      <c r="C7116" s="3">
        <v>4</v>
      </c>
      <c r="D7116" s="5">
        <v>1.5</v>
      </c>
      <c r="E7116" s="5">
        <v>6</v>
      </c>
      <c r="F7116" t="s">
        <v>31</v>
      </c>
      <c r="G7116" t="s">
        <v>10</v>
      </c>
      <c r="H7116" s="4">
        <v>45045</v>
      </c>
      <c r="I7116" t="str">
        <f>TEXT(Cleaned__without_null_date4[[#This Row],[Cleaned Transaction Date]],"mmmm")</f>
        <v>April</v>
      </c>
      <c r="J7116" t="str">
        <f>TEXT(Cleaned__without_null_date4[[#This Row],[Cleaned Transaction Date]],"dddd")</f>
        <v>Saturday</v>
      </c>
      <c r="K7116" t="str">
        <f>IF(ISNUMBER(MATCH(Cleaned__without_null_date4[[#This Row],[Cleaned Transaction Date]],'Hari Libur'!$A$2:$A$13,0)),"Holiday",IF(WEEKDAY(Cleaned__without_null_date4[[#This Row],[Cleaned Transaction Date]],2)&gt;5,"Weekend","Weekday"))</f>
        <v>Weekend</v>
      </c>
    </row>
    <row r="7117" spans="1:11" x14ac:dyDescent="0.25">
      <c r="A7117" t="s">
        <v>7140</v>
      </c>
      <c r="B7117" t="s">
        <v>28</v>
      </c>
      <c r="C7117" s="3">
        <v>3</v>
      </c>
      <c r="D7117" s="5">
        <v>4</v>
      </c>
      <c r="E7117" s="5">
        <v>12</v>
      </c>
      <c r="F7117" t="s">
        <v>21</v>
      </c>
      <c r="G7117" t="s">
        <v>10</v>
      </c>
      <c r="H7117" s="4">
        <v>44952</v>
      </c>
      <c r="I7117" t="str">
        <f>TEXT(Cleaned__without_null_date4[[#This Row],[Cleaned Transaction Date]],"mmmm")</f>
        <v>January</v>
      </c>
      <c r="J7117" t="str">
        <f>TEXT(Cleaned__without_null_date4[[#This Row],[Cleaned Transaction Date]],"dddd")</f>
        <v>Thursday</v>
      </c>
      <c r="K7117" t="str">
        <f>IF(ISNUMBER(MATCH(Cleaned__without_null_date4[[#This Row],[Cleaned Transaction Date]],'Hari Libur'!$A$2:$A$13,0)),"Holiday",IF(WEEKDAY(Cleaned__without_null_date4[[#This Row],[Cleaned Transaction Date]],2)&gt;5,"Weekend","Weekday"))</f>
        <v>Weekday</v>
      </c>
    </row>
    <row r="7118" spans="1:11" x14ac:dyDescent="0.25">
      <c r="A7118" t="s">
        <v>7141</v>
      </c>
      <c r="B7118" t="s">
        <v>28</v>
      </c>
      <c r="C7118" s="3">
        <v>4</v>
      </c>
      <c r="D7118" s="5">
        <v>4</v>
      </c>
      <c r="E7118" s="5">
        <v>16</v>
      </c>
      <c r="F7118" t="s">
        <v>21</v>
      </c>
      <c r="G7118" t="s">
        <v>14</v>
      </c>
      <c r="H7118" s="4">
        <v>45197</v>
      </c>
      <c r="I7118" t="str">
        <f>TEXT(Cleaned__without_null_date4[[#This Row],[Cleaned Transaction Date]],"mmmm")</f>
        <v>September</v>
      </c>
      <c r="J7118" t="str">
        <f>TEXT(Cleaned__without_null_date4[[#This Row],[Cleaned Transaction Date]],"dddd")</f>
        <v>Thursday</v>
      </c>
      <c r="K7118" t="str">
        <f>IF(ISNUMBER(MATCH(Cleaned__without_null_date4[[#This Row],[Cleaned Transaction Date]],'Hari Libur'!$A$2:$A$13,0)),"Holiday",IF(WEEKDAY(Cleaned__without_null_date4[[#This Row],[Cleaned Transaction Date]],2)&gt;5,"Weekend","Weekday"))</f>
        <v>Weekday</v>
      </c>
    </row>
    <row r="7119" spans="1:11" x14ac:dyDescent="0.25">
      <c r="A7119" t="s">
        <v>7142</v>
      </c>
      <c r="B7119" t="s">
        <v>12</v>
      </c>
      <c r="C7119" s="3">
        <v>3</v>
      </c>
      <c r="D7119" s="5">
        <v>3</v>
      </c>
      <c r="E7119" s="5">
        <v>9</v>
      </c>
      <c r="F7119" t="s">
        <v>31</v>
      </c>
      <c r="G7119" t="s">
        <v>14</v>
      </c>
      <c r="H7119" s="4">
        <v>45060</v>
      </c>
      <c r="I7119" t="str">
        <f>TEXT(Cleaned__without_null_date4[[#This Row],[Cleaned Transaction Date]],"mmmm")</f>
        <v>May</v>
      </c>
      <c r="J7119" t="str">
        <f>TEXT(Cleaned__without_null_date4[[#This Row],[Cleaned Transaction Date]],"dddd")</f>
        <v>Sunday</v>
      </c>
      <c r="K7119" t="str">
        <f>IF(ISNUMBER(MATCH(Cleaned__without_null_date4[[#This Row],[Cleaned Transaction Date]],'Hari Libur'!$A$2:$A$13,0)),"Holiday",IF(WEEKDAY(Cleaned__without_null_date4[[#This Row],[Cleaned Transaction Date]],2)&gt;5,"Weekend","Weekday"))</f>
        <v>Weekend</v>
      </c>
    </row>
    <row r="7120" spans="1:11" x14ac:dyDescent="0.25">
      <c r="A7120" t="s">
        <v>7143</v>
      </c>
      <c r="B7120" t="s">
        <v>28</v>
      </c>
      <c r="C7120" s="3">
        <v>1</v>
      </c>
      <c r="D7120" s="5">
        <v>4</v>
      </c>
      <c r="E7120" s="5">
        <v>4</v>
      </c>
      <c r="F7120" t="s">
        <v>9</v>
      </c>
      <c r="G7120" t="s">
        <v>24</v>
      </c>
      <c r="H7120" s="4">
        <v>44955</v>
      </c>
      <c r="I7120" t="str">
        <f>TEXT(Cleaned__without_null_date4[[#This Row],[Cleaned Transaction Date]],"mmmm")</f>
        <v>January</v>
      </c>
      <c r="J7120" t="str">
        <f>TEXT(Cleaned__without_null_date4[[#This Row],[Cleaned Transaction Date]],"dddd")</f>
        <v>Sunday</v>
      </c>
      <c r="K7120" t="str">
        <f>IF(ISNUMBER(MATCH(Cleaned__without_null_date4[[#This Row],[Cleaned Transaction Date]],'Hari Libur'!$A$2:$A$13,0)),"Holiday",IF(WEEKDAY(Cleaned__without_null_date4[[#This Row],[Cleaned Transaction Date]],2)&gt;5,"Weekend","Weekday"))</f>
        <v>Weekend</v>
      </c>
    </row>
    <row r="7121" spans="1:11" x14ac:dyDescent="0.25">
      <c r="A7121" t="s">
        <v>7144</v>
      </c>
      <c r="B7121" t="s">
        <v>19</v>
      </c>
      <c r="C7121" s="3">
        <v>4</v>
      </c>
      <c r="D7121" s="5">
        <v>4</v>
      </c>
      <c r="E7121" s="5">
        <v>16</v>
      </c>
      <c r="F7121" t="s">
        <v>9</v>
      </c>
      <c r="G7121" t="s">
        <v>10</v>
      </c>
      <c r="H7121" s="4">
        <v>45247</v>
      </c>
      <c r="I7121" t="str">
        <f>TEXT(Cleaned__without_null_date4[[#This Row],[Cleaned Transaction Date]],"mmmm")</f>
        <v>November</v>
      </c>
      <c r="J7121" t="str">
        <f>TEXT(Cleaned__without_null_date4[[#This Row],[Cleaned Transaction Date]],"dddd")</f>
        <v>Friday</v>
      </c>
      <c r="K7121" t="str">
        <f>IF(ISNUMBER(MATCH(Cleaned__without_null_date4[[#This Row],[Cleaned Transaction Date]],'Hari Libur'!$A$2:$A$13,0)),"Holiday",IF(WEEKDAY(Cleaned__without_null_date4[[#This Row],[Cleaned Transaction Date]],2)&gt;5,"Weekend","Weekday"))</f>
        <v>Weekday</v>
      </c>
    </row>
    <row r="7122" spans="1:11" x14ac:dyDescent="0.25">
      <c r="A7122" t="s">
        <v>7145</v>
      </c>
      <c r="B7122" t="s">
        <v>8</v>
      </c>
      <c r="C7122" s="3">
        <v>1</v>
      </c>
      <c r="D7122" s="5">
        <v>2</v>
      </c>
      <c r="E7122" s="5">
        <v>2</v>
      </c>
      <c r="F7122" t="s">
        <v>31</v>
      </c>
      <c r="G7122" t="s">
        <v>24</v>
      </c>
      <c r="H7122" s="4">
        <v>45279</v>
      </c>
      <c r="I7122" t="str">
        <f>TEXT(Cleaned__without_null_date4[[#This Row],[Cleaned Transaction Date]],"mmmm")</f>
        <v>December</v>
      </c>
      <c r="J7122" t="str">
        <f>TEXT(Cleaned__without_null_date4[[#This Row],[Cleaned Transaction Date]],"dddd")</f>
        <v>Tuesday</v>
      </c>
      <c r="K7122" t="str">
        <f>IF(ISNUMBER(MATCH(Cleaned__without_null_date4[[#This Row],[Cleaned Transaction Date]],'Hari Libur'!$A$2:$A$13,0)),"Holiday",IF(WEEKDAY(Cleaned__without_null_date4[[#This Row],[Cleaned Transaction Date]],2)&gt;5,"Weekend","Weekday"))</f>
        <v>Weekday</v>
      </c>
    </row>
    <row r="7123" spans="1:11" x14ac:dyDescent="0.25">
      <c r="A7123" t="s">
        <v>7146</v>
      </c>
      <c r="B7123" t="s">
        <v>8</v>
      </c>
      <c r="C7123" s="3">
        <v>3</v>
      </c>
      <c r="D7123" s="5">
        <v>2</v>
      </c>
      <c r="E7123" s="5">
        <v>6</v>
      </c>
      <c r="F7123" t="s">
        <v>13</v>
      </c>
      <c r="G7123" t="s">
        <v>24</v>
      </c>
      <c r="H7123" s="4">
        <v>45179</v>
      </c>
      <c r="I7123" t="str">
        <f>TEXT(Cleaned__without_null_date4[[#This Row],[Cleaned Transaction Date]],"mmmm")</f>
        <v>September</v>
      </c>
      <c r="J7123" t="str">
        <f>TEXT(Cleaned__without_null_date4[[#This Row],[Cleaned Transaction Date]],"dddd")</f>
        <v>Sunday</v>
      </c>
      <c r="K7123" t="str">
        <f>IF(ISNUMBER(MATCH(Cleaned__without_null_date4[[#This Row],[Cleaned Transaction Date]],'Hari Libur'!$A$2:$A$13,0)),"Holiday",IF(WEEKDAY(Cleaned__without_null_date4[[#This Row],[Cleaned Transaction Date]],2)&gt;5,"Weekend","Weekday"))</f>
        <v>Weekend</v>
      </c>
    </row>
    <row r="7124" spans="1:11" x14ac:dyDescent="0.25">
      <c r="A7124" t="s">
        <v>7147</v>
      </c>
      <c r="B7124" t="s">
        <v>37</v>
      </c>
      <c r="C7124" s="3">
        <v>5</v>
      </c>
      <c r="D7124" s="5">
        <v>1.5</v>
      </c>
      <c r="E7124" s="5">
        <v>7.5</v>
      </c>
      <c r="F7124" t="s">
        <v>31</v>
      </c>
      <c r="G7124" t="s">
        <v>10</v>
      </c>
      <c r="H7124" s="4">
        <v>45108</v>
      </c>
      <c r="I7124" t="str">
        <f>TEXT(Cleaned__without_null_date4[[#This Row],[Cleaned Transaction Date]],"mmmm")</f>
        <v>July</v>
      </c>
      <c r="J7124" t="str">
        <f>TEXT(Cleaned__without_null_date4[[#This Row],[Cleaned Transaction Date]],"dddd")</f>
        <v>Saturday</v>
      </c>
      <c r="K7124" t="str">
        <f>IF(ISNUMBER(MATCH(Cleaned__without_null_date4[[#This Row],[Cleaned Transaction Date]],'Hari Libur'!$A$2:$A$13,0)),"Holiday",IF(WEEKDAY(Cleaned__without_null_date4[[#This Row],[Cleaned Transaction Date]],2)&gt;5,"Weekend","Weekday"))</f>
        <v>Weekend</v>
      </c>
    </row>
    <row r="7125" spans="1:11" x14ac:dyDescent="0.25">
      <c r="A7125" t="s">
        <v>7148</v>
      </c>
      <c r="B7125" t="s">
        <v>41</v>
      </c>
      <c r="C7125" s="3">
        <v>5</v>
      </c>
      <c r="D7125" s="5">
        <v>3</v>
      </c>
      <c r="E7125" s="5">
        <v>15</v>
      </c>
      <c r="F7125" t="s">
        <v>21</v>
      </c>
      <c r="G7125" t="s">
        <v>24</v>
      </c>
      <c r="H7125" s="4">
        <v>45243</v>
      </c>
      <c r="I7125" t="str">
        <f>TEXT(Cleaned__without_null_date4[[#This Row],[Cleaned Transaction Date]],"mmmm")</f>
        <v>November</v>
      </c>
      <c r="J7125" t="str">
        <f>TEXT(Cleaned__without_null_date4[[#This Row],[Cleaned Transaction Date]],"dddd")</f>
        <v>Monday</v>
      </c>
      <c r="K7125" t="str">
        <f>IF(ISNUMBER(MATCH(Cleaned__without_null_date4[[#This Row],[Cleaned Transaction Date]],'Hari Libur'!$A$2:$A$13,0)),"Holiday",IF(WEEKDAY(Cleaned__without_null_date4[[#This Row],[Cleaned Transaction Date]],2)&gt;5,"Weekend","Weekday"))</f>
        <v>Weekday</v>
      </c>
    </row>
    <row r="7126" spans="1:11" x14ac:dyDescent="0.25">
      <c r="A7126" t="s">
        <v>7149</v>
      </c>
      <c r="B7126" t="s">
        <v>12</v>
      </c>
      <c r="C7126" s="3">
        <v>3</v>
      </c>
      <c r="D7126" s="5">
        <v>3</v>
      </c>
      <c r="E7126" s="5">
        <v>9</v>
      </c>
      <c r="F7126" t="s">
        <v>9</v>
      </c>
      <c r="G7126" t="s">
        <v>24</v>
      </c>
      <c r="H7126" s="4">
        <v>44978</v>
      </c>
      <c r="I7126" t="str">
        <f>TEXT(Cleaned__without_null_date4[[#This Row],[Cleaned Transaction Date]],"mmmm")</f>
        <v>February</v>
      </c>
      <c r="J7126" t="str">
        <f>TEXT(Cleaned__without_null_date4[[#This Row],[Cleaned Transaction Date]],"dddd")</f>
        <v>Tuesday</v>
      </c>
      <c r="K7126" t="str">
        <f>IF(ISNUMBER(MATCH(Cleaned__without_null_date4[[#This Row],[Cleaned Transaction Date]],'Hari Libur'!$A$2:$A$13,0)),"Holiday",IF(WEEKDAY(Cleaned__without_null_date4[[#This Row],[Cleaned Transaction Date]],2)&gt;5,"Weekend","Weekday"))</f>
        <v>Weekday</v>
      </c>
    </row>
    <row r="7127" spans="1:11" x14ac:dyDescent="0.25">
      <c r="A7127" t="s">
        <v>7150</v>
      </c>
      <c r="B7127" t="s">
        <v>18</v>
      </c>
      <c r="C7127" s="3">
        <v>2</v>
      </c>
      <c r="D7127" s="5">
        <v>5</v>
      </c>
      <c r="E7127" s="5">
        <v>10</v>
      </c>
      <c r="F7127" t="s">
        <v>31</v>
      </c>
      <c r="G7127" t="s">
        <v>24</v>
      </c>
      <c r="H7127" s="4">
        <v>45255</v>
      </c>
      <c r="I7127" t="str">
        <f>TEXT(Cleaned__without_null_date4[[#This Row],[Cleaned Transaction Date]],"mmmm")</f>
        <v>November</v>
      </c>
      <c r="J7127" t="str">
        <f>TEXT(Cleaned__without_null_date4[[#This Row],[Cleaned Transaction Date]],"dddd")</f>
        <v>Saturday</v>
      </c>
      <c r="K7127" t="str">
        <f>IF(ISNUMBER(MATCH(Cleaned__without_null_date4[[#This Row],[Cleaned Transaction Date]],'Hari Libur'!$A$2:$A$13,0)),"Holiday",IF(WEEKDAY(Cleaned__without_null_date4[[#This Row],[Cleaned Transaction Date]],2)&gt;5,"Weekend","Weekday"))</f>
        <v>Weekend</v>
      </c>
    </row>
    <row r="7128" spans="1:11" x14ac:dyDescent="0.25">
      <c r="A7128" t="s">
        <v>7151</v>
      </c>
      <c r="B7128" t="s">
        <v>28</v>
      </c>
      <c r="C7128" s="3">
        <v>5</v>
      </c>
      <c r="D7128" s="5">
        <v>4</v>
      </c>
      <c r="E7128" s="5">
        <v>20</v>
      </c>
      <c r="F7128" t="s">
        <v>13</v>
      </c>
      <c r="G7128" t="s">
        <v>10</v>
      </c>
      <c r="H7128" s="4">
        <v>45110</v>
      </c>
      <c r="I7128" t="str">
        <f>TEXT(Cleaned__without_null_date4[[#This Row],[Cleaned Transaction Date]],"mmmm")</f>
        <v>July</v>
      </c>
      <c r="J7128" t="str">
        <f>TEXT(Cleaned__without_null_date4[[#This Row],[Cleaned Transaction Date]],"dddd")</f>
        <v>Monday</v>
      </c>
      <c r="K7128" t="str">
        <f>IF(ISNUMBER(MATCH(Cleaned__without_null_date4[[#This Row],[Cleaned Transaction Date]],'Hari Libur'!$A$2:$A$13,0)),"Holiday",IF(WEEKDAY(Cleaned__without_null_date4[[#This Row],[Cleaned Transaction Date]],2)&gt;5,"Weekend","Weekday"))</f>
        <v>Weekday</v>
      </c>
    </row>
    <row r="7129" spans="1:11" x14ac:dyDescent="0.25">
      <c r="A7129" t="s">
        <v>7152</v>
      </c>
      <c r="B7129" t="s">
        <v>23</v>
      </c>
      <c r="C7129" s="3">
        <v>5</v>
      </c>
      <c r="D7129" s="5">
        <v>4</v>
      </c>
      <c r="E7129" s="5">
        <v>20</v>
      </c>
      <c r="F7129" t="s">
        <v>31</v>
      </c>
      <c r="G7129" t="s">
        <v>14</v>
      </c>
      <c r="H7129" s="4">
        <v>45135</v>
      </c>
      <c r="I7129" t="str">
        <f>TEXT(Cleaned__without_null_date4[[#This Row],[Cleaned Transaction Date]],"mmmm")</f>
        <v>July</v>
      </c>
      <c r="J7129" t="str">
        <f>TEXT(Cleaned__without_null_date4[[#This Row],[Cleaned Transaction Date]],"dddd")</f>
        <v>Friday</v>
      </c>
      <c r="K7129" t="str">
        <f>IF(ISNUMBER(MATCH(Cleaned__without_null_date4[[#This Row],[Cleaned Transaction Date]],'Hari Libur'!$A$2:$A$13,0)),"Holiday",IF(WEEKDAY(Cleaned__without_null_date4[[#This Row],[Cleaned Transaction Date]],2)&gt;5,"Weekend","Weekday"))</f>
        <v>Weekday</v>
      </c>
    </row>
    <row r="7130" spans="1:11" x14ac:dyDescent="0.25">
      <c r="A7130" t="s">
        <v>7153</v>
      </c>
      <c r="B7130" t="s">
        <v>8</v>
      </c>
      <c r="C7130" s="3">
        <v>2</v>
      </c>
      <c r="D7130" s="5">
        <v>2</v>
      </c>
      <c r="E7130" s="5">
        <v>4</v>
      </c>
      <c r="F7130" t="s">
        <v>13</v>
      </c>
      <c r="G7130" t="s">
        <v>24</v>
      </c>
      <c r="H7130" s="4">
        <v>45223</v>
      </c>
      <c r="I7130" t="str">
        <f>TEXT(Cleaned__without_null_date4[[#This Row],[Cleaned Transaction Date]],"mmmm")</f>
        <v>October</v>
      </c>
      <c r="J7130" t="str">
        <f>TEXT(Cleaned__without_null_date4[[#This Row],[Cleaned Transaction Date]],"dddd")</f>
        <v>Tuesday</v>
      </c>
      <c r="K7130" t="str">
        <f>IF(ISNUMBER(MATCH(Cleaned__without_null_date4[[#This Row],[Cleaned Transaction Date]],'Hari Libur'!$A$2:$A$13,0)),"Holiday",IF(WEEKDAY(Cleaned__without_null_date4[[#This Row],[Cleaned Transaction Date]],2)&gt;5,"Weekend","Weekday"))</f>
        <v>Weekday</v>
      </c>
    </row>
    <row r="7131" spans="1:11" x14ac:dyDescent="0.25">
      <c r="A7131" t="s">
        <v>7154</v>
      </c>
      <c r="B7131" t="s">
        <v>18</v>
      </c>
      <c r="C7131" s="3">
        <v>5</v>
      </c>
      <c r="D7131" s="5">
        <v>5</v>
      </c>
      <c r="E7131" s="5">
        <v>25</v>
      </c>
      <c r="F7131" t="s">
        <v>9</v>
      </c>
      <c r="G7131" t="s">
        <v>24</v>
      </c>
      <c r="H7131" s="4">
        <v>45224</v>
      </c>
      <c r="I7131" t="str">
        <f>TEXT(Cleaned__without_null_date4[[#This Row],[Cleaned Transaction Date]],"mmmm")</f>
        <v>October</v>
      </c>
      <c r="J7131" t="str">
        <f>TEXT(Cleaned__without_null_date4[[#This Row],[Cleaned Transaction Date]],"dddd")</f>
        <v>Wednesday</v>
      </c>
      <c r="K7131" t="str">
        <f>IF(ISNUMBER(MATCH(Cleaned__without_null_date4[[#This Row],[Cleaned Transaction Date]],'Hari Libur'!$A$2:$A$13,0)),"Holiday",IF(WEEKDAY(Cleaned__without_null_date4[[#This Row],[Cleaned Transaction Date]],2)&gt;5,"Weekend","Weekday"))</f>
        <v>Weekday</v>
      </c>
    </row>
    <row r="7132" spans="1:11" x14ac:dyDescent="0.25">
      <c r="A7132" t="s">
        <v>7155</v>
      </c>
      <c r="B7132" t="s">
        <v>41</v>
      </c>
      <c r="C7132" s="3">
        <v>2</v>
      </c>
      <c r="D7132" s="5">
        <v>3</v>
      </c>
      <c r="E7132" s="5">
        <v>6</v>
      </c>
      <c r="F7132" t="s">
        <v>21</v>
      </c>
      <c r="G7132" t="s">
        <v>24</v>
      </c>
      <c r="H7132" s="4">
        <v>45221</v>
      </c>
      <c r="I7132" t="str">
        <f>TEXT(Cleaned__without_null_date4[[#This Row],[Cleaned Transaction Date]],"mmmm")</f>
        <v>October</v>
      </c>
      <c r="J7132" t="str">
        <f>TEXT(Cleaned__without_null_date4[[#This Row],[Cleaned Transaction Date]],"dddd")</f>
        <v>Sunday</v>
      </c>
      <c r="K7132" t="str">
        <f>IF(ISNUMBER(MATCH(Cleaned__without_null_date4[[#This Row],[Cleaned Transaction Date]],'Hari Libur'!$A$2:$A$13,0)),"Holiday",IF(WEEKDAY(Cleaned__without_null_date4[[#This Row],[Cleaned Transaction Date]],2)&gt;5,"Weekend","Weekday"))</f>
        <v>Weekend</v>
      </c>
    </row>
    <row r="7133" spans="1:11" x14ac:dyDescent="0.25">
      <c r="A7133" t="s">
        <v>7156</v>
      </c>
      <c r="B7133" t="s">
        <v>12</v>
      </c>
      <c r="C7133" s="3">
        <v>3</v>
      </c>
      <c r="D7133" s="5">
        <v>3</v>
      </c>
      <c r="E7133" s="5">
        <v>9</v>
      </c>
      <c r="F7133" t="s">
        <v>9</v>
      </c>
      <c r="G7133" t="s">
        <v>10</v>
      </c>
      <c r="H7133" s="4">
        <v>44954</v>
      </c>
      <c r="I7133" t="str">
        <f>TEXT(Cleaned__without_null_date4[[#This Row],[Cleaned Transaction Date]],"mmmm")</f>
        <v>January</v>
      </c>
      <c r="J7133" t="str">
        <f>TEXT(Cleaned__without_null_date4[[#This Row],[Cleaned Transaction Date]],"dddd")</f>
        <v>Saturday</v>
      </c>
      <c r="K7133" t="str">
        <f>IF(ISNUMBER(MATCH(Cleaned__without_null_date4[[#This Row],[Cleaned Transaction Date]],'Hari Libur'!$A$2:$A$13,0)),"Holiday",IF(WEEKDAY(Cleaned__without_null_date4[[#This Row],[Cleaned Transaction Date]],2)&gt;5,"Weekend","Weekday"))</f>
        <v>Weekend</v>
      </c>
    </row>
    <row r="7134" spans="1:11" x14ac:dyDescent="0.25">
      <c r="A7134" t="s">
        <v>7157</v>
      </c>
      <c r="B7134" t="s">
        <v>8</v>
      </c>
      <c r="C7134" s="3">
        <v>2</v>
      </c>
      <c r="D7134" s="5">
        <v>2</v>
      </c>
      <c r="E7134" s="5">
        <v>4</v>
      </c>
      <c r="F7134" t="s">
        <v>13</v>
      </c>
      <c r="G7134" t="s">
        <v>10</v>
      </c>
      <c r="H7134" s="4">
        <v>45023</v>
      </c>
      <c r="I7134" t="str">
        <f>TEXT(Cleaned__without_null_date4[[#This Row],[Cleaned Transaction Date]],"mmmm")</f>
        <v>April</v>
      </c>
      <c r="J7134" t="str">
        <f>TEXT(Cleaned__without_null_date4[[#This Row],[Cleaned Transaction Date]],"dddd")</f>
        <v>Friday</v>
      </c>
      <c r="K7134" t="str">
        <f>IF(ISNUMBER(MATCH(Cleaned__without_null_date4[[#This Row],[Cleaned Transaction Date]],'Hari Libur'!$A$2:$A$13,0)),"Holiday",IF(WEEKDAY(Cleaned__without_null_date4[[#This Row],[Cleaned Transaction Date]],2)&gt;5,"Weekend","Weekday"))</f>
        <v>Weekday</v>
      </c>
    </row>
    <row r="7135" spans="1:11" x14ac:dyDescent="0.25">
      <c r="A7135" t="s">
        <v>7158</v>
      </c>
      <c r="B7135" t="s">
        <v>19</v>
      </c>
      <c r="C7135" s="3">
        <v>4</v>
      </c>
      <c r="D7135" s="5">
        <v>4</v>
      </c>
      <c r="E7135" s="5">
        <v>16</v>
      </c>
      <c r="F7135" t="s">
        <v>31</v>
      </c>
      <c r="G7135" t="s">
        <v>24</v>
      </c>
      <c r="H7135" s="4">
        <v>44988</v>
      </c>
      <c r="I7135" t="str">
        <f>TEXT(Cleaned__without_null_date4[[#This Row],[Cleaned Transaction Date]],"mmmm")</f>
        <v>March</v>
      </c>
      <c r="J7135" t="str">
        <f>TEXT(Cleaned__without_null_date4[[#This Row],[Cleaned Transaction Date]],"dddd")</f>
        <v>Friday</v>
      </c>
      <c r="K7135" t="str">
        <f>IF(ISNUMBER(MATCH(Cleaned__without_null_date4[[#This Row],[Cleaned Transaction Date]],'Hari Libur'!$A$2:$A$13,0)),"Holiday",IF(WEEKDAY(Cleaned__without_null_date4[[#This Row],[Cleaned Transaction Date]],2)&gt;5,"Weekend","Weekday"))</f>
        <v>Weekday</v>
      </c>
    </row>
    <row r="7136" spans="1:11" x14ac:dyDescent="0.25">
      <c r="A7136" t="s">
        <v>7159</v>
      </c>
      <c r="B7136" t="s">
        <v>23</v>
      </c>
      <c r="C7136" s="3">
        <v>2</v>
      </c>
      <c r="D7136" s="5">
        <v>4</v>
      </c>
      <c r="E7136" s="5">
        <v>8</v>
      </c>
      <c r="F7136" t="s">
        <v>13</v>
      </c>
      <c r="G7136" t="s">
        <v>24</v>
      </c>
      <c r="H7136" s="4">
        <v>44991</v>
      </c>
      <c r="I7136" t="str">
        <f>TEXT(Cleaned__without_null_date4[[#This Row],[Cleaned Transaction Date]],"mmmm")</f>
        <v>March</v>
      </c>
      <c r="J7136" t="str">
        <f>TEXT(Cleaned__without_null_date4[[#This Row],[Cleaned Transaction Date]],"dddd")</f>
        <v>Monday</v>
      </c>
      <c r="K7136" t="str">
        <f>IF(ISNUMBER(MATCH(Cleaned__without_null_date4[[#This Row],[Cleaned Transaction Date]],'Hari Libur'!$A$2:$A$13,0)),"Holiday",IF(WEEKDAY(Cleaned__without_null_date4[[#This Row],[Cleaned Transaction Date]],2)&gt;5,"Weekend","Weekday"))</f>
        <v>Weekday</v>
      </c>
    </row>
    <row r="7137" spans="1:11" x14ac:dyDescent="0.25">
      <c r="A7137" t="s">
        <v>7160</v>
      </c>
      <c r="B7137" t="s">
        <v>16</v>
      </c>
      <c r="C7137" s="3">
        <v>1</v>
      </c>
      <c r="D7137" s="5">
        <v>1</v>
      </c>
      <c r="E7137" s="5">
        <v>1</v>
      </c>
      <c r="F7137" t="s">
        <v>13</v>
      </c>
      <c r="G7137" t="s">
        <v>14</v>
      </c>
      <c r="H7137" s="4">
        <v>44936</v>
      </c>
      <c r="I7137" t="str">
        <f>TEXT(Cleaned__without_null_date4[[#This Row],[Cleaned Transaction Date]],"mmmm")</f>
        <v>January</v>
      </c>
      <c r="J7137" t="str">
        <f>TEXT(Cleaned__without_null_date4[[#This Row],[Cleaned Transaction Date]],"dddd")</f>
        <v>Tuesday</v>
      </c>
      <c r="K7137" t="str">
        <f>IF(ISNUMBER(MATCH(Cleaned__without_null_date4[[#This Row],[Cleaned Transaction Date]],'Hari Libur'!$A$2:$A$13,0)),"Holiday",IF(WEEKDAY(Cleaned__without_null_date4[[#This Row],[Cleaned Transaction Date]],2)&gt;5,"Weekend","Weekday"))</f>
        <v>Weekday</v>
      </c>
    </row>
    <row r="7138" spans="1:11" x14ac:dyDescent="0.25">
      <c r="A7138" t="s">
        <v>7161</v>
      </c>
      <c r="B7138" t="s">
        <v>37</v>
      </c>
      <c r="C7138" s="3">
        <v>1</v>
      </c>
      <c r="D7138" s="5">
        <v>1.5</v>
      </c>
      <c r="E7138" s="5">
        <v>1.5</v>
      </c>
      <c r="F7138" t="s">
        <v>21</v>
      </c>
      <c r="G7138" t="s">
        <v>10</v>
      </c>
      <c r="H7138" s="4">
        <v>44995</v>
      </c>
      <c r="I7138" t="str">
        <f>TEXT(Cleaned__without_null_date4[[#This Row],[Cleaned Transaction Date]],"mmmm")</f>
        <v>March</v>
      </c>
      <c r="J7138" t="str">
        <f>TEXT(Cleaned__without_null_date4[[#This Row],[Cleaned Transaction Date]],"dddd")</f>
        <v>Friday</v>
      </c>
      <c r="K7138" t="str">
        <f>IF(ISNUMBER(MATCH(Cleaned__without_null_date4[[#This Row],[Cleaned Transaction Date]],'Hari Libur'!$A$2:$A$13,0)),"Holiday",IF(WEEKDAY(Cleaned__without_null_date4[[#This Row],[Cleaned Transaction Date]],2)&gt;5,"Weekend","Weekday"))</f>
        <v>Weekday</v>
      </c>
    </row>
    <row r="7139" spans="1:11" x14ac:dyDescent="0.25">
      <c r="A7139" t="s">
        <v>7162</v>
      </c>
      <c r="B7139" t="s">
        <v>23</v>
      </c>
      <c r="C7139" s="3">
        <v>2</v>
      </c>
      <c r="D7139" s="5">
        <v>4</v>
      </c>
      <c r="E7139" s="5">
        <v>8</v>
      </c>
      <c r="F7139" t="s">
        <v>31</v>
      </c>
      <c r="G7139" t="s">
        <v>26</v>
      </c>
      <c r="H7139" s="4">
        <v>45183</v>
      </c>
      <c r="I7139" t="str">
        <f>TEXT(Cleaned__without_null_date4[[#This Row],[Cleaned Transaction Date]],"mmmm")</f>
        <v>September</v>
      </c>
      <c r="J7139" t="str">
        <f>TEXT(Cleaned__without_null_date4[[#This Row],[Cleaned Transaction Date]],"dddd")</f>
        <v>Thursday</v>
      </c>
      <c r="K7139" t="str">
        <f>IF(ISNUMBER(MATCH(Cleaned__without_null_date4[[#This Row],[Cleaned Transaction Date]],'Hari Libur'!$A$2:$A$13,0)),"Holiday",IF(WEEKDAY(Cleaned__without_null_date4[[#This Row],[Cleaned Transaction Date]],2)&gt;5,"Weekend","Weekday"))</f>
        <v>Weekday</v>
      </c>
    </row>
    <row r="7140" spans="1:11" x14ac:dyDescent="0.25">
      <c r="A7140" t="s">
        <v>7163</v>
      </c>
      <c r="B7140" t="s">
        <v>12</v>
      </c>
      <c r="C7140" s="3">
        <v>2</v>
      </c>
      <c r="D7140" s="5">
        <v>3</v>
      </c>
      <c r="E7140" s="5">
        <v>6</v>
      </c>
      <c r="F7140" t="s">
        <v>31</v>
      </c>
      <c r="G7140" t="s">
        <v>24</v>
      </c>
      <c r="H7140" s="4">
        <v>45160</v>
      </c>
      <c r="I7140" t="str">
        <f>TEXT(Cleaned__without_null_date4[[#This Row],[Cleaned Transaction Date]],"mmmm")</f>
        <v>August</v>
      </c>
      <c r="J7140" t="str">
        <f>TEXT(Cleaned__without_null_date4[[#This Row],[Cleaned Transaction Date]],"dddd")</f>
        <v>Tuesday</v>
      </c>
      <c r="K7140" t="str">
        <f>IF(ISNUMBER(MATCH(Cleaned__without_null_date4[[#This Row],[Cleaned Transaction Date]],'Hari Libur'!$A$2:$A$13,0)),"Holiday",IF(WEEKDAY(Cleaned__without_null_date4[[#This Row],[Cleaned Transaction Date]],2)&gt;5,"Weekend","Weekday"))</f>
        <v>Weekday</v>
      </c>
    </row>
    <row r="7141" spans="1:11" x14ac:dyDescent="0.25">
      <c r="A7141" t="s">
        <v>7164</v>
      </c>
      <c r="B7141" t="s">
        <v>8</v>
      </c>
      <c r="C7141" s="3">
        <v>5</v>
      </c>
      <c r="D7141" s="5">
        <v>2</v>
      </c>
      <c r="E7141" s="5">
        <v>10</v>
      </c>
      <c r="F7141" t="s">
        <v>21</v>
      </c>
      <c r="G7141" t="s">
        <v>10</v>
      </c>
      <c r="H7141" s="4">
        <v>45264</v>
      </c>
      <c r="I7141" t="str">
        <f>TEXT(Cleaned__without_null_date4[[#This Row],[Cleaned Transaction Date]],"mmmm")</f>
        <v>December</v>
      </c>
      <c r="J7141" t="str">
        <f>TEXT(Cleaned__without_null_date4[[#This Row],[Cleaned Transaction Date]],"dddd")</f>
        <v>Monday</v>
      </c>
      <c r="K7141" t="str">
        <f>IF(ISNUMBER(MATCH(Cleaned__without_null_date4[[#This Row],[Cleaned Transaction Date]],'Hari Libur'!$A$2:$A$13,0)),"Holiday",IF(WEEKDAY(Cleaned__without_null_date4[[#This Row],[Cleaned Transaction Date]],2)&gt;5,"Weekend","Weekday"))</f>
        <v>Weekday</v>
      </c>
    </row>
    <row r="7142" spans="1:11" x14ac:dyDescent="0.25">
      <c r="A7142" t="s">
        <v>7165</v>
      </c>
      <c r="B7142" t="s">
        <v>12</v>
      </c>
      <c r="C7142" s="3">
        <v>5</v>
      </c>
      <c r="D7142" s="5">
        <v>3</v>
      </c>
      <c r="E7142" s="5">
        <v>15</v>
      </c>
      <c r="F7142" t="s">
        <v>13</v>
      </c>
      <c r="G7142" t="s">
        <v>14</v>
      </c>
      <c r="H7142" s="4">
        <v>44946</v>
      </c>
      <c r="I7142" t="str">
        <f>TEXT(Cleaned__without_null_date4[[#This Row],[Cleaned Transaction Date]],"mmmm")</f>
        <v>January</v>
      </c>
      <c r="J7142" t="str">
        <f>TEXT(Cleaned__without_null_date4[[#This Row],[Cleaned Transaction Date]],"dddd")</f>
        <v>Friday</v>
      </c>
      <c r="K7142" t="str">
        <f>IF(ISNUMBER(MATCH(Cleaned__without_null_date4[[#This Row],[Cleaned Transaction Date]],'Hari Libur'!$A$2:$A$13,0)),"Holiday",IF(WEEKDAY(Cleaned__without_null_date4[[#This Row],[Cleaned Transaction Date]],2)&gt;5,"Weekend","Weekday"))</f>
        <v>Weekday</v>
      </c>
    </row>
    <row r="7143" spans="1:11" x14ac:dyDescent="0.25">
      <c r="A7143" t="s">
        <v>7166</v>
      </c>
      <c r="B7143" t="s">
        <v>37</v>
      </c>
      <c r="C7143" s="3">
        <v>1</v>
      </c>
      <c r="D7143" s="5">
        <v>1.5</v>
      </c>
      <c r="E7143" s="5">
        <v>1.5</v>
      </c>
      <c r="F7143" t="s">
        <v>31</v>
      </c>
      <c r="G7143" t="s">
        <v>26</v>
      </c>
      <c r="H7143" s="4">
        <v>44942</v>
      </c>
      <c r="I7143" t="str">
        <f>TEXT(Cleaned__without_null_date4[[#This Row],[Cleaned Transaction Date]],"mmmm")</f>
        <v>January</v>
      </c>
      <c r="J7143" t="str">
        <f>TEXT(Cleaned__without_null_date4[[#This Row],[Cleaned Transaction Date]],"dddd")</f>
        <v>Monday</v>
      </c>
      <c r="K7143" t="str">
        <f>IF(ISNUMBER(MATCH(Cleaned__without_null_date4[[#This Row],[Cleaned Transaction Date]],'Hari Libur'!$A$2:$A$13,0)),"Holiday",IF(WEEKDAY(Cleaned__without_null_date4[[#This Row],[Cleaned Transaction Date]],2)&gt;5,"Weekend","Weekday"))</f>
        <v>Holiday</v>
      </c>
    </row>
    <row r="7144" spans="1:11" x14ac:dyDescent="0.25">
      <c r="A7144" t="s">
        <v>7167</v>
      </c>
      <c r="B7144" t="s">
        <v>23</v>
      </c>
      <c r="C7144" s="3">
        <v>1</v>
      </c>
      <c r="D7144" s="5">
        <v>4</v>
      </c>
      <c r="E7144" s="5">
        <v>4</v>
      </c>
      <c r="F7144" t="s">
        <v>31</v>
      </c>
      <c r="G7144" t="s">
        <v>10</v>
      </c>
      <c r="H7144" s="4">
        <v>44976</v>
      </c>
      <c r="I7144" t="str">
        <f>TEXT(Cleaned__without_null_date4[[#This Row],[Cleaned Transaction Date]],"mmmm")</f>
        <v>February</v>
      </c>
      <c r="J7144" t="str">
        <f>TEXT(Cleaned__without_null_date4[[#This Row],[Cleaned Transaction Date]],"dddd")</f>
        <v>Sunday</v>
      </c>
      <c r="K7144" t="str">
        <f>IF(ISNUMBER(MATCH(Cleaned__without_null_date4[[#This Row],[Cleaned Transaction Date]],'Hari Libur'!$A$2:$A$13,0)),"Holiday",IF(WEEKDAY(Cleaned__without_null_date4[[#This Row],[Cleaned Transaction Date]],2)&gt;5,"Weekend","Weekday"))</f>
        <v>Weekend</v>
      </c>
    </row>
    <row r="7145" spans="1:11" x14ac:dyDescent="0.25">
      <c r="A7145" t="s">
        <v>7168</v>
      </c>
      <c r="B7145" t="s">
        <v>18</v>
      </c>
      <c r="C7145" s="3">
        <v>1</v>
      </c>
      <c r="D7145" s="5">
        <v>5</v>
      </c>
      <c r="E7145" s="5">
        <v>5</v>
      </c>
      <c r="F7145" t="s">
        <v>13</v>
      </c>
      <c r="G7145" t="s">
        <v>24</v>
      </c>
      <c r="H7145" s="4">
        <v>44931</v>
      </c>
      <c r="I7145" t="str">
        <f>TEXT(Cleaned__without_null_date4[[#This Row],[Cleaned Transaction Date]],"mmmm")</f>
        <v>January</v>
      </c>
      <c r="J7145" t="str">
        <f>TEXT(Cleaned__without_null_date4[[#This Row],[Cleaned Transaction Date]],"dddd")</f>
        <v>Thursday</v>
      </c>
      <c r="K7145" t="str">
        <f>IF(ISNUMBER(MATCH(Cleaned__without_null_date4[[#This Row],[Cleaned Transaction Date]],'Hari Libur'!$A$2:$A$13,0)),"Holiday",IF(WEEKDAY(Cleaned__without_null_date4[[#This Row],[Cleaned Transaction Date]],2)&gt;5,"Weekend","Weekday"))</f>
        <v>Weekday</v>
      </c>
    </row>
    <row r="7146" spans="1:11" x14ac:dyDescent="0.25">
      <c r="A7146" t="s">
        <v>7169</v>
      </c>
      <c r="B7146" t="s">
        <v>28</v>
      </c>
      <c r="C7146" s="3">
        <v>1</v>
      </c>
      <c r="D7146" s="5">
        <v>4</v>
      </c>
      <c r="E7146" s="5">
        <v>4</v>
      </c>
      <c r="F7146" t="s">
        <v>13</v>
      </c>
      <c r="G7146" t="s">
        <v>10</v>
      </c>
      <c r="H7146" s="4">
        <v>45140</v>
      </c>
      <c r="I7146" t="str">
        <f>TEXT(Cleaned__without_null_date4[[#This Row],[Cleaned Transaction Date]],"mmmm")</f>
        <v>August</v>
      </c>
      <c r="J7146" t="str">
        <f>TEXT(Cleaned__without_null_date4[[#This Row],[Cleaned Transaction Date]],"dddd")</f>
        <v>Wednesday</v>
      </c>
      <c r="K7146" t="str">
        <f>IF(ISNUMBER(MATCH(Cleaned__without_null_date4[[#This Row],[Cleaned Transaction Date]],'Hari Libur'!$A$2:$A$13,0)),"Holiday",IF(WEEKDAY(Cleaned__without_null_date4[[#This Row],[Cleaned Transaction Date]],2)&gt;5,"Weekend","Weekday"))</f>
        <v>Weekday</v>
      </c>
    </row>
    <row r="7147" spans="1:11" x14ac:dyDescent="0.25">
      <c r="A7147" t="s">
        <v>7170</v>
      </c>
      <c r="B7147" t="s">
        <v>18</v>
      </c>
      <c r="C7147" s="3">
        <v>5</v>
      </c>
      <c r="D7147" s="5">
        <v>5</v>
      </c>
      <c r="E7147" s="5">
        <v>25</v>
      </c>
      <c r="F7147" t="s">
        <v>13</v>
      </c>
      <c r="G7147" t="s">
        <v>10</v>
      </c>
      <c r="H7147" s="4">
        <v>45005</v>
      </c>
      <c r="I7147" t="str">
        <f>TEXT(Cleaned__without_null_date4[[#This Row],[Cleaned Transaction Date]],"mmmm")</f>
        <v>March</v>
      </c>
      <c r="J7147" t="str">
        <f>TEXT(Cleaned__without_null_date4[[#This Row],[Cleaned Transaction Date]],"dddd")</f>
        <v>Monday</v>
      </c>
      <c r="K7147" t="str">
        <f>IF(ISNUMBER(MATCH(Cleaned__without_null_date4[[#This Row],[Cleaned Transaction Date]],'Hari Libur'!$A$2:$A$13,0)),"Holiday",IF(WEEKDAY(Cleaned__without_null_date4[[#This Row],[Cleaned Transaction Date]],2)&gt;5,"Weekend","Weekday"))</f>
        <v>Weekday</v>
      </c>
    </row>
    <row r="7148" spans="1:11" x14ac:dyDescent="0.25">
      <c r="A7148" t="s">
        <v>7171</v>
      </c>
      <c r="B7148" t="s">
        <v>8</v>
      </c>
      <c r="C7148" s="3">
        <v>5</v>
      </c>
      <c r="D7148" s="5">
        <v>2</v>
      </c>
      <c r="E7148" s="5">
        <v>10</v>
      </c>
      <c r="F7148" t="s">
        <v>9</v>
      </c>
      <c r="G7148" t="s">
        <v>24</v>
      </c>
      <c r="H7148" s="4">
        <v>45025</v>
      </c>
      <c r="I7148" t="str">
        <f>TEXT(Cleaned__without_null_date4[[#This Row],[Cleaned Transaction Date]],"mmmm")</f>
        <v>April</v>
      </c>
      <c r="J7148" t="str">
        <f>TEXT(Cleaned__without_null_date4[[#This Row],[Cleaned Transaction Date]],"dddd")</f>
        <v>Sunday</v>
      </c>
      <c r="K7148" t="str">
        <f>IF(ISNUMBER(MATCH(Cleaned__without_null_date4[[#This Row],[Cleaned Transaction Date]],'Hari Libur'!$A$2:$A$13,0)),"Holiday",IF(WEEKDAY(Cleaned__without_null_date4[[#This Row],[Cleaned Transaction Date]],2)&gt;5,"Weekend","Weekday"))</f>
        <v>Weekend</v>
      </c>
    </row>
    <row r="7149" spans="1:11" x14ac:dyDescent="0.25">
      <c r="A7149" t="s">
        <v>7172</v>
      </c>
      <c r="B7149" t="s">
        <v>8</v>
      </c>
      <c r="C7149" s="3">
        <v>2</v>
      </c>
      <c r="D7149" s="5">
        <v>2</v>
      </c>
      <c r="E7149" s="5">
        <v>4</v>
      </c>
      <c r="F7149" t="s">
        <v>21</v>
      </c>
      <c r="G7149" t="s">
        <v>10</v>
      </c>
      <c r="H7149" s="4">
        <v>44984</v>
      </c>
      <c r="I7149" t="str">
        <f>TEXT(Cleaned__without_null_date4[[#This Row],[Cleaned Transaction Date]],"mmmm")</f>
        <v>February</v>
      </c>
      <c r="J7149" t="str">
        <f>TEXT(Cleaned__without_null_date4[[#This Row],[Cleaned Transaction Date]],"dddd")</f>
        <v>Monday</v>
      </c>
      <c r="K7149" t="str">
        <f>IF(ISNUMBER(MATCH(Cleaned__without_null_date4[[#This Row],[Cleaned Transaction Date]],'Hari Libur'!$A$2:$A$13,0)),"Holiday",IF(WEEKDAY(Cleaned__without_null_date4[[#This Row],[Cleaned Transaction Date]],2)&gt;5,"Weekend","Weekday"))</f>
        <v>Weekday</v>
      </c>
    </row>
    <row r="7150" spans="1:11" x14ac:dyDescent="0.25">
      <c r="A7150" t="s">
        <v>7173</v>
      </c>
      <c r="B7150" t="s">
        <v>18</v>
      </c>
      <c r="C7150" s="3">
        <v>5</v>
      </c>
      <c r="D7150" s="5">
        <v>5</v>
      </c>
      <c r="E7150" s="5">
        <v>25</v>
      </c>
      <c r="F7150" t="s">
        <v>31</v>
      </c>
      <c r="G7150" t="s">
        <v>14</v>
      </c>
      <c r="H7150" s="4">
        <v>44960</v>
      </c>
      <c r="I7150" t="str">
        <f>TEXT(Cleaned__without_null_date4[[#This Row],[Cleaned Transaction Date]],"mmmm")</f>
        <v>February</v>
      </c>
      <c r="J7150" t="str">
        <f>TEXT(Cleaned__without_null_date4[[#This Row],[Cleaned Transaction Date]],"dddd")</f>
        <v>Friday</v>
      </c>
      <c r="K7150" t="str">
        <f>IF(ISNUMBER(MATCH(Cleaned__without_null_date4[[#This Row],[Cleaned Transaction Date]],'Hari Libur'!$A$2:$A$13,0)),"Holiday",IF(WEEKDAY(Cleaned__without_null_date4[[#This Row],[Cleaned Transaction Date]],2)&gt;5,"Weekend","Weekday"))</f>
        <v>Weekday</v>
      </c>
    </row>
    <row r="7151" spans="1:11" x14ac:dyDescent="0.25">
      <c r="A7151" t="s">
        <v>7174</v>
      </c>
      <c r="B7151" t="s">
        <v>41</v>
      </c>
      <c r="C7151" s="3">
        <v>3</v>
      </c>
      <c r="D7151" s="5">
        <v>3</v>
      </c>
      <c r="E7151" s="5">
        <v>9</v>
      </c>
      <c r="F7151" t="s">
        <v>19</v>
      </c>
      <c r="G7151" t="s">
        <v>24</v>
      </c>
      <c r="H7151" s="4">
        <v>45147</v>
      </c>
      <c r="I7151" t="str">
        <f>TEXT(Cleaned__without_null_date4[[#This Row],[Cleaned Transaction Date]],"mmmm")</f>
        <v>August</v>
      </c>
      <c r="J7151" t="str">
        <f>TEXT(Cleaned__without_null_date4[[#This Row],[Cleaned Transaction Date]],"dddd")</f>
        <v>Wednesday</v>
      </c>
      <c r="K7151" t="str">
        <f>IF(ISNUMBER(MATCH(Cleaned__without_null_date4[[#This Row],[Cleaned Transaction Date]],'Hari Libur'!$A$2:$A$13,0)),"Holiday",IF(WEEKDAY(Cleaned__without_null_date4[[#This Row],[Cleaned Transaction Date]],2)&gt;5,"Weekend","Weekday"))</f>
        <v>Weekday</v>
      </c>
    </row>
    <row r="7152" spans="1:11" x14ac:dyDescent="0.25">
      <c r="A7152" t="s">
        <v>7175</v>
      </c>
      <c r="B7152" t="s">
        <v>37</v>
      </c>
      <c r="C7152" s="3">
        <v>1</v>
      </c>
      <c r="D7152" s="5">
        <v>1.5</v>
      </c>
      <c r="E7152" s="5">
        <v>1.5</v>
      </c>
      <c r="F7152" t="s">
        <v>13</v>
      </c>
      <c r="G7152" t="s">
        <v>24</v>
      </c>
      <c r="H7152" s="4">
        <v>44977</v>
      </c>
      <c r="I7152" t="str">
        <f>TEXT(Cleaned__without_null_date4[[#This Row],[Cleaned Transaction Date]],"mmmm")</f>
        <v>February</v>
      </c>
      <c r="J7152" t="str">
        <f>TEXT(Cleaned__without_null_date4[[#This Row],[Cleaned Transaction Date]],"dddd")</f>
        <v>Monday</v>
      </c>
      <c r="K7152" t="str">
        <f>IF(ISNUMBER(MATCH(Cleaned__without_null_date4[[#This Row],[Cleaned Transaction Date]],'Hari Libur'!$A$2:$A$13,0)),"Holiday",IF(WEEKDAY(Cleaned__without_null_date4[[#This Row],[Cleaned Transaction Date]],2)&gt;5,"Weekend","Weekday"))</f>
        <v>Holiday</v>
      </c>
    </row>
    <row r="7153" spans="1:11" x14ac:dyDescent="0.25">
      <c r="A7153" t="s">
        <v>7176</v>
      </c>
      <c r="B7153" t="s">
        <v>12</v>
      </c>
      <c r="C7153" s="3">
        <v>1</v>
      </c>
      <c r="D7153" s="5">
        <v>3</v>
      </c>
      <c r="E7153" s="5">
        <v>3</v>
      </c>
      <c r="F7153" t="s">
        <v>21</v>
      </c>
      <c r="G7153" t="s">
        <v>10</v>
      </c>
      <c r="H7153" s="4">
        <v>44941</v>
      </c>
      <c r="I7153" t="str">
        <f>TEXT(Cleaned__without_null_date4[[#This Row],[Cleaned Transaction Date]],"mmmm")</f>
        <v>January</v>
      </c>
      <c r="J7153" t="str">
        <f>TEXT(Cleaned__without_null_date4[[#This Row],[Cleaned Transaction Date]],"dddd")</f>
        <v>Sunday</v>
      </c>
      <c r="K7153" t="str">
        <f>IF(ISNUMBER(MATCH(Cleaned__without_null_date4[[#This Row],[Cleaned Transaction Date]],'Hari Libur'!$A$2:$A$13,0)),"Holiday",IF(WEEKDAY(Cleaned__without_null_date4[[#This Row],[Cleaned Transaction Date]],2)&gt;5,"Weekend","Weekday"))</f>
        <v>Weekend</v>
      </c>
    </row>
    <row r="7154" spans="1:11" x14ac:dyDescent="0.25">
      <c r="A7154" t="s">
        <v>7177</v>
      </c>
      <c r="B7154" t="s">
        <v>12</v>
      </c>
      <c r="C7154" s="3">
        <v>5</v>
      </c>
      <c r="D7154" s="5">
        <v>3</v>
      </c>
      <c r="E7154" s="5">
        <v>15</v>
      </c>
      <c r="F7154" t="s">
        <v>21</v>
      </c>
      <c r="G7154" t="s">
        <v>24</v>
      </c>
      <c r="H7154" s="4">
        <v>45086</v>
      </c>
      <c r="I7154" t="str">
        <f>TEXT(Cleaned__without_null_date4[[#This Row],[Cleaned Transaction Date]],"mmmm")</f>
        <v>June</v>
      </c>
      <c r="J7154" t="str">
        <f>TEXT(Cleaned__without_null_date4[[#This Row],[Cleaned Transaction Date]],"dddd")</f>
        <v>Friday</v>
      </c>
      <c r="K7154" t="str">
        <f>IF(ISNUMBER(MATCH(Cleaned__without_null_date4[[#This Row],[Cleaned Transaction Date]],'Hari Libur'!$A$2:$A$13,0)),"Holiday",IF(WEEKDAY(Cleaned__without_null_date4[[#This Row],[Cleaned Transaction Date]],2)&gt;5,"Weekend","Weekday"))</f>
        <v>Weekday</v>
      </c>
    </row>
    <row r="7155" spans="1:11" x14ac:dyDescent="0.25">
      <c r="A7155" t="s">
        <v>7178</v>
      </c>
      <c r="B7155" t="s">
        <v>23</v>
      </c>
      <c r="C7155" s="3">
        <v>3</v>
      </c>
      <c r="D7155" s="5">
        <v>4</v>
      </c>
      <c r="E7155" s="5">
        <v>12</v>
      </c>
      <c r="F7155" t="s">
        <v>21</v>
      </c>
      <c r="G7155" t="s">
        <v>14</v>
      </c>
      <c r="H7155" s="4">
        <v>44985</v>
      </c>
      <c r="I7155" t="str">
        <f>TEXT(Cleaned__without_null_date4[[#This Row],[Cleaned Transaction Date]],"mmmm")</f>
        <v>February</v>
      </c>
      <c r="J7155" t="str">
        <f>TEXT(Cleaned__without_null_date4[[#This Row],[Cleaned Transaction Date]],"dddd")</f>
        <v>Tuesday</v>
      </c>
      <c r="K7155" t="str">
        <f>IF(ISNUMBER(MATCH(Cleaned__without_null_date4[[#This Row],[Cleaned Transaction Date]],'Hari Libur'!$A$2:$A$13,0)),"Holiday",IF(WEEKDAY(Cleaned__without_null_date4[[#This Row],[Cleaned Transaction Date]],2)&gt;5,"Weekend","Weekday"))</f>
        <v>Weekday</v>
      </c>
    </row>
    <row r="7156" spans="1:11" x14ac:dyDescent="0.25">
      <c r="A7156" t="s">
        <v>7179</v>
      </c>
      <c r="B7156" t="s">
        <v>37</v>
      </c>
      <c r="C7156" s="3">
        <v>4</v>
      </c>
      <c r="D7156" s="5">
        <v>1.5</v>
      </c>
      <c r="E7156" s="5">
        <v>6</v>
      </c>
      <c r="F7156" t="s">
        <v>9</v>
      </c>
      <c r="G7156" t="s">
        <v>14</v>
      </c>
      <c r="H7156" s="4">
        <v>45049</v>
      </c>
      <c r="I7156" t="str">
        <f>TEXT(Cleaned__without_null_date4[[#This Row],[Cleaned Transaction Date]],"mmmm")</f>
        <v>May</v>
      </c>
      <c r="J7156" t="str">
        <f>TEXT(Cleaned__without_null_date4[[#This Row],[Cleaned Transaction Date]],"dddd")</f>
        <v>Wednesday</v>
      </c>
      <c r="K7156" t="str">
        <f>IF(ISNUMBER(MATCH(Cleaned__without_null_date4[[#This Row],[Cleaned Transaction Date]],'Hari Libur'!$A$2:$A$13,0)),"Holiday",IF(WEEKDAY(Cleaned__without_null_date4[[#This Row],[Cleaned Transaction Date]],2)&gt;5,"Weekend","Weekday"))</f>
        <v>Weekday</v>
      </c>
    </row>
    <row r="7157" spans="1:11" x14ac:dyDescent="0.25">
      <c r="A7157" t="s">
        <v>7180</v>
      </c>
      <c r="B7157" t="s">
        <v>28</v>
      </c>
      <c r="C7157" s="3">
        <v>5</v>
      </c>
      <c r="D7157" s="5">
        <v>4</v>
      </c>
      <c r="E7157" s="5">
        <v>20</v>
      </c>
      <c r="F7157" t="s">
        <v>13</v>
      </c>
      <c r="G7157" t="s">
        <v>14</v>
      </c>
      <c r="H7157" s="4">
        <v>45067</v>
      </c>
      <c r="I7157" t="str">
        <f>TEXT(Cleaned__without_null_date4[[#This Row],[Cleaned Transaction Date]],"mmmm")</f>
        <v>May</v>
      </c>
      <c r="J7157" t="str">
        <f>TEXT(Cleaned__without_null_date4[[#This Row],[Cleaned Transaction Date]],"dddd")</f>
        <v>Sunday</v>
      </c>
      <c r="K7157" t="str">
        <f>IF(ISNUMBER(MATCH(Cleaned__without_null_date4[[#This Row],[Cleaned Transaction Date]],'Hari Libur'!$A$2:$A$13,0)),"Holiday",IF(WEEKDAY(Cleaned__without_null_date4[[#This Row],[Cleaned Transaction Date]],2)&gt;5,"Weekend","Weekday"))</f>
        <v>Weekend</v>
      </c>
    </row>
    <row r="7158" spans="1:11" x14ac:dyDescent="0.25">
      <c r="A7158" t="s">
        <v>7181</v>
      </c>
      <c r="B7158" t="s">
        <v>18</v>
      </c>
      <c r="C7158" s="3">
        <v>1</v>
      </c>
      <c r="D7158" s="5">
        <v>5</v>
      </c>
      <c r="E7158" s="5">
        <v>5</v>
      </c>
      <c r="F7158" t="s">
        <v>13</v>
      </c>
      <c r="G7158" t="s">
        <v>24</v>
      </c>
      <c r="H7158" s="4">
        <v>45051</v>
      </c>
      <c r="I7158" t="str">
        <f>TEXT(Cleaned__without_null_date4[[#This Row],[Cleaned Transaction Date]],"mmmm")</f>
        <v>May</v>
      </c>
      <c r="J7158" t="str">
        <f>TEXT(Cleaned__without_null_date4[[#This Row],[Cleaned Transaction Date]],"dddd")</f>
        <v>Friday</v>
      </c>
      <c r="K7158" t="str">
        <f>IF(ISNUMBER(MATCH(Cleaned__without_null_date4[[#This Row],[Cleaned Transaction Date]],'Hari Libur'!$A$2:$A$13,0)),"Holiday",IF(WEEKDAY(Cleaned__without_null_date4[[#This Row],[Cleaned Transaction Date]],2)&gt;5,"Weekend","Weekday"))</f>
        <v>Weekday</v>
      </c>
    </row>
    <row r="7159" spans="1:11" x14ac:dyDescent="0.25">
      <c r="A7159" t="s">
        <v>7182</v>
      </c>
      <c r="B7159" t="s">
        <v>23</v>
      </c>
      <c r="C7159" s="3">
        <v>3</v>
      </c>
      <c r="D7159" s="5">
        <v>4</v>
      </c>
      <c r="E7159" s="5">
        <v>12</v>
      </c>
      <c r="F7159" t="s">
        <v>21</v>
      </c>
      <c r="G7159" t="s">
        <v>10</v>
      </c>
      <c r="H7159" s="4">
        <v>45193</v>
      </c>
      <c r="I7159" t="str">
        <f>TEXT(Cleaned__without_null_date4[[#This Row],[Cleaned Transaction Date]],"mmmm")</f>
        <v>September</v>
      </c>
      <c r="J7159" t="str">
        <f>TEXT(Cleaned__without_null_date4[[#This Row],[Cleaned Transaction Date]],"dddd")</f>
        <v>Sunday</v>
      </c>
      <c r="K7159" t="str">
        <f>IF(ISNUMBER(MATCH(Cleaned__without_null_date4[[#This Row],[Cleaned Transaction Date]],'Hari Libur'!$A$2:$A$13,0)),"Holiday",IF(WEEKDAY(Cleaned__without_null_date4[[#This Row],[Cleaned Transaction Date]],2)&gt;5,"Weekend","Weekday"))</f>
        <v>Weekend</v>
      </c>
    </row>
    <row r="7160" spans="1:11" x14ac:dyDescent="0.25">
      <c r="A7160" t="s">
        <v>7183</v>
      </c>
      <c r="B7160" t="s">
        <v>18</v>
      </c>
      <c r="C7160" s="3">
        <v>2</v>
      </c>
      <c r="D7160" s="5">
        <v>5</v>
      </c>
      <c r="E7160" s="5">
        <v>10</v>
      </c>
      <c r="F7160" t="s">
        <v>21</v>
      </c>
      <c r="G7160" t="s">
        <v>10</v>
      </c>
      <c r="H7160" s="4">
        <v>45117</v>
      </c>
      <c r="I7160" t="str">
        <f>TEXT(Cleaned__without_null_date4[[#This Row],[Cleaned Transaction Date]],"mmmm")</f>
        <v>July</v>
      </c>
      <c r="J7160" t="str">
        <f>TEXT(Cleaned__without_null_date4[[#This Row],[Cleaned Transaction Date]],"dddd")</f>
        <v>Monday</v>
      </c>
      <c r="K7160" t="str">
        <f>IF(ISNUMBER(MATCH(Cleaned__without_null_date4[[#This Row],[Cleaned Transaction Date]],'Hari Libur'!$A$2:$A$13,0)),"Holiday",IF(WEEKDAY(Cleaned__without_null_date4[[#This Row],[Cleaned Transaction Date]],2)&gt;5,"Weekend","Weekday"))</f>
        <v>Weekday</v>
      </c>
    </row>
    <row r="7161" spans="1:11" x14ac:dyDescent="0.25">
      <c r="A7161" t="s">
        <v>7184</v>
      </c>
      <c r="B7161" t="s">
        <v>8</v>
      </c>
      <c r="C7161" s="3">
        <v>2</v>
      </c>
      <c r="D7161" s="5">
        <v>2</v>
      </c>
      <c r="E7161" s="5">
        <v>4</v>
      </c>
      <c r="F7161" t="s">
        <v>21</v>
      </c>
      <c r="G7161" t="s">
        <v>19</v>
      </c>
      <c r="H7161" s="4">
        <v>45021</v>
      </c>
      <c r="I7161" t="str">
        <f>TEXT(Cleaned__without_null_date4[[#This Row],[Cleaned Transaction Date]],"mmmm")</f>
        <v>April</v>
      </c>
      <c r="J7161" t="str">
        <f>TEXT(Cleaned__without_null_date4[[#This Row],[Cleaned Transaction Date]],"dddd")</f>
        <v>Wednesday</v>
      </c>
      <c r="K7161" t="str">
        <f>IF(ISNUMBER(MATCH(Cleaned__without_null_date4[[#This Row],[Cleaned Transaction Date]],'Hari Libur'!$A$2:$A$13,0)),"Holiday",IF(WEEKDAY(Cleaned__without_null_date4[[#This Row],[Cleaned Transaction Date]],2)&gt;5,"Weekend","Weekday"))</f>
        <v>Weekday</v>
      </c>
    </row>
    <row r="7162" spans="1:11" x14ac:dyDescent="0.25">
      <c r="A7162" t="s">
        <v>7185</v>
      </c>
      <c r="B7162" t="s">
        <v>18</v>
      </c>
      <c r="C7162" s="3">
        <v>4</v>
      </c>
      <c r="D7162" s="5">
        <v>5</v>
      </c>
      <c r="E7162" s="5">
        <v>20</v>
      </c>
      <c r="F7162" t="s">
        <v>13</v>
      </c>
      <c r="G7162" t="s">
        <v>24</v>
      </c>
      <c r="H7162" s="4">
        <v>45286</v>
      </c>
      <c r="I7162" t="str">
        <f>TEXT(Cleaned__without_null_date4[[#This Row],[Cleaned Transaction Date]],"mmmm")</f>
        <v>December</v>
      </c>
      <c r="J7162" t="str">
        <f>TEXT(Cleaned__without_null_date4[[#This Row],[Cleaned Transaction Date]],"dddd")</f>
        <v>Tuesday</v>
      </c>
      <c r="K7162" t="str">
        <f>IF(ISNUMBER(MATCH(Cleaned__without_null_date4[[#This Row],[Cleaned Transaction Date]],'Hari Libur'!$A$2:$A$13,0)),"Holiday",IF(WEEKDAY(Cleaned__without_null_date4[[#This Row],[Cleaned Transaction Date]],2)&gt;5,"Weekend","Weekday"))</f>
        <v>Weekday</v>
      </c>
    </row>
    <row r="7163" spans="1:11" x14ac:dyDescent="0.25">
      <c r="A7163" t="s">
        <v>7186</v>
      </c>
      <c r="B7163" t="s">
        <v>23</v>
      </c>
      <c r="C7163" s="3">
        <v>2</v>
      </c>
      <c r="D7163" s="5">
        <v>4</v>
      </c>
      <c r="E7163" s="5">
        <v>8</v>
      </c>
      <c r="F7163" t="s">
        <v>9</v>
      </c>
      <c r="G7163" t="s">
        <v>24</v>
      </c>
      <c r="H7163" s="4">
        <v>45263</v>
      </c>
      <c r="I7163" t="str">
        <f>TEXT(Cleaned__without_null_date4[[#This Row],[Cleaned Transaction Date]],"mmmm")</f>
        <v>December</v>
      </c>
      <c r="J7163" t="str">
        <f>TEXT(Cleaned__without_null_date4[[#This Row],[Cleaned Transaction Date]],"dddd")</f>
        <v>Sunday</v>
      </c>
      <c r="K7163" t="str">
        <f>IF(ISNUMBER(MATCH(Cleaned__without_null_date4[[#This Row],[Cleaned Transaction Date]],'Hari Libur'!$A$2:$A$13,0)),"Holiday",IF(WEEKDAY(Cleaned__without_null_date4[[#This Row],[Cleaned Transaction Date]],2)&gt;5,"Weekend","Weekday"))</f>
        <v>Weekend</v>
      </c>
    </row>
    <row r="7164" spans="1:11" x14ac:dyDescent="0.25">
      <c r="A7164" t="s">
        <v>7187</v>
      </c>
      <c r="B7164" t="s">
        <v>37</v>
      </c>
      <c r="C7164" s="3">
        <v>5</v>
      </c>
      <c r="D7164" s="5">
        <v>1.5</v>
      </c>
      <c r="E7164" s="5">
        <v>7.5</v>
      </c>
      <c r="F7164" t="s">
        <v>9</v>
      </c>
      <c r="G7164" t="s">
        <v>14</v>
      </c>
      <c r="H7164" s="4">
        <v>44969</v>
      </c>
      <c r="I7164" t="str">
        <f>TEXT(Cleaned__without_null_date4[[#This Row],[Cleaned Transaction Date]],"mmmm")</f>
        <v>February</v>
      </c>
      <c r="J7164" t="str">
        <f>TEXT(Cleaned__without_null_date4[[#This Row],[Cleaned Transaction Date]],"dddd")</f>
        <v>Sunday</v>
      </c>
      <c r="K7164" t="str">
        <f>IF(ISNUMBER(MATCH(Cleaned__without_null_date4[[#This Row],[Cleaned Transaction Date]],'Hari Libur'!$A$2:$A$13,0)),"Holiday",IF(WEEKDAY(Cleaned__without_null_date4[[#This Row],[Cleaned Transaction Date]],2)&gt;5,"Weekend","Weekday"))</f>
        <v>Weekend</v>
      </c>
    </row>
    <row r="7165" spans="1:11" x14ac:dyDescent="0.25">
      <c r="A7165" t="s">
        <v>7188</v>
      </c>
      <c r="B7165" t="s">
        <v>18</v>
      </c>
      <c r="C7165" s="3">
        <v>3</v>
      </c>
      <c r="D7165" s="5">
        <v>5</v>
      </c>
      <c r="E7165" s="5">
        <v>15</v>
      </c>
      <c r="F7165" t="s">
        <v>21</v>
      </c>
      <c r="G7165" t="s">
        <v>10</v>
      </c>
      <c r="H7165" s="4">
        <v>45266</v>
      </c>
      <c r="I7165" t="str">
        <f>TEXT(Cleaned__without_null_date4[[#This Row],[Cleaned Transaction Date]],"mmmm")</f>
        <v>December</v>
      </c>
      <c r="J7165" t="str">
        <f>TEXT(Cleaned__without_null_date4[[#This Row],[Cleaned Transaction Date]],"dddd")</f>
        <v>Wednesday</v>
      </c>
      <c r="K7165" t="str">
        <f>IF(ISNUMBER(MATCH(Cleaned__without_null_date4[[#This Row],[Cleaned Transaction Date]],'Hari Libur'!$A$2:$A$13,0)),"Holiday",IF(WEEKDAY(Cleaned__without_null_date4[[#This Row],[Cleaned Transaction Date]],2)&gt;5,"Weekend","Weekday"))</f>
        <v>Weekday</v>
      </c>
    </row>
    <row r="7166" spans="1:11" x14ac:dyDescent="0.25">
      <c r="A7166" t="s">
        <v>7189</v>
      </c>
      <c r="B7166" t="s">
        <v>18</v>
      </c>
      <c r="C7166" s="3">
        <v>1</v>
      </c>
      <c r="D7166" s="5">
        <v>5</v>
      </c>
      <c r="E7166" s="5">
        <v>5</v>
      </c>
      <c r="F7166" t="s">
        <v>9</v>
      </c>
      <c r="G7166" t="s">
        <v>19</v>
      </c>
      <c r="H7166" s="4">
        <v>44944</v>
      </c>
      <c r="I7166" t="str">
        <f>TEXT(Cleaned__without_null_date4[[#This Row],[Cleaned Transaction Date]],"mmmm")</f>
        <v>January</v>
      </c>
      <c r="J7166" t="str">
        <f>TEXT(Cleaned__without_null_date4[[#This Row],[Cleaned Transaction Date]],"dddd")</f>
        <v>Wednesday</v>
      </c>
      <c r="K7166" t="str">
        <f>IF(ISNUMBER(MATCH(Cleaned__without_null_date4[[#This Row],[Cleaned Transaction Date]],'Hari Libur'!$A$2:$A$13,0)),"Holiday",IF(WEEKDAY(Cleaned__without_null_date4[[#This Row],[Cleaned Transaction Date]],2)&gt;5,"Weekend","Weekday"))</f>
        <v>Weekday</v>
      </c>
    </row>
    <row r="7167" spans="1:11" x14ac:dyDescent="0.25">
      <c r="A7167" t="s">
        <v>7190</v>
      </c>
      <c r="B7167" t="s">
        <v>41</v>
      </c>
      <c r="C7167" s="3">
        <v>4</v>
      </c>
      <c r="D7167" s="5">
        <v>3</v>
      </c>
      <c r="E7167" s="5">
        <v>12</v>
      </c>
      <c r="F7167" t="s">
        <v>9</v>
      </c>
      <c r="G7167" t="s">
        <v>14</v>
      </c>
      <c r="H7167" s="4">
        <v>45281</v>
      </c>
      <c r="I7167" t="str">
        <f>TEXT(Cleaned__without_null_date4[[#This Row],[Cleaned Transaction Date]],"mmmm")</f>
        <v>December</v>
      </c>
      <c r="J7167" t="str">
        <f>TEXT(Cleaned__without_null_date4[[#This Row],[Cleaned Transaction Date]],"dddd")</f>
        <v>Thursday</v>
      </c>
      <c r="K7167" t="str">
        <f>IF(ISNUMBER(MATCH(Cleaned__without_null_date4[[#This Row],[Cleaned Transaction Date]],'Hari Libur'!$A$2:$A$13,0)),"Holiday",IF(WEEKDAY(Cleaned__without_null_date4[[#This Row],[Cleaned Transaction Date]],2)&gt;5,"Weekend","Weekday"))</f>
        <v>Weekday</v>
      </c>
    </row>
    <row r="7168" spans="1:11" x14ac:dyDescent="0.25">
      <c r="A7168" t="s">
        <v>7191</v>
      </c>
      <c r="B7168" t="s">
        <v>18</v>
      </c>
      <c r="C7168" s="3">
        <v>2</v>
      </c>
      <c r="D7168" s="5">
        <v>5</v>
      </c>
      <c r="E7168" s="5">
        <v>10</v>
      </c>
      <c r="F7168" t="s">
        <v>13</v>
      </c>
      <c r="G7168" t="s">
        <v>14</v>
      </c>
      <c r="H7168" s="4">
        <v>44931</v>
      </c>
      <c r="I7168" t="str">
        <f>TEXT(Cleaned__without_null_date4[[#This Row],[Cleaned Transaction Date]],"mmmm")</f>
        <v>January</v>
      </c>
      <c r="J7168" t="str">
        <f>TEXT(Cleaned__without_null_date4[[#This Row],[Cleaned Transaction Date]],"dddd")</f>
        <v>Thursday</v>
      </c>
      <c r="K7168" t="str">
        <f>IF(ISNUMBER(MATCH(Cleaned__without_null_date4[[#This Row],[Cleaned Transaction Date]],'Hari Libur'!$A$2:$A$13,0)),"Holiday",IF(WEEKDAY(Cleaned__without_null_date4[[#This Row],[Cleaned Transaction Date]],2)&gt;5,"Weekend","Weekday"))</f>
        <v>Weekday</v>
      </c>
    </row>
    <row r="7169" spans="1:11" x14ac:dyDescent="0.25">
      <c r="A7169" t="s">
        <v>7192</v>
      </c>
      <c r="B7169" t="s">
        <v>28</v>
      </c>
      <c r="C7169" s="3">
        <v>4</v>
      </c>
      <c r="D7169" s="5">
        <v>4</v>
      </c>
      <c r="E7169" s="5">
        <v>16</v>
      </c>
      <c r="F7169" t="s">
        <v>13</v>
      </c>
      <c r="G7169" t="s">
        <v>14</v>
      </c>
      <c r="H7169" s="4">
        <v>45014</v>
      </c>
      <c r="I7169" t="str">
        <f>TEXT(Cleaned__without_null_date4[[#This Row],[Cleaned Transaction Date]],"mmmm")</f>
        <v>March</v>
      </c>
      <c r="J7169" t="str">
        <f>TEXT(Cleaned__without_null_date4[[#This Row],[Cleaned Transaction Date]],"dddd")</f>
        <v>Wednesday</v>
      </c>
      <c r="K7169" t="str">
        <f>IF(ISNUMBER(MATCH(Cleaned__without_null_date4[[#This Row],[Cleaned Transaction Date]],'Hari Libur'!$A$2:$A$13,0)),"Holiday",IF(WEEKDAY(Cleaned__without_null_date4[[#This Row],[Cleaned Transaction Date]],2)&gt;5,"Weekend","Weekday"))</f>
        <v>Weekday</v>
      </c>
    </row>
    <row r="7170" spans="1:11" x14ac:dyDescent="0.25">
      <c r="A7170" t="s">
        <v>7193</v>
      </c>
      <c r="B7170" t="s">
        <v>28</v>
      </c>
      <c r="C7170" s="3">
        <v>2</v>
      </c>
      <c r="D7170" s="5">
        <v>4</v>
      </c>
      <c r="E7170" s="5">
        <v>8</v>
      </c>
      <c r="F7170" t="s">
        <v>9</v>
      </c>
      <c r="G7170" t="s">
        <v>14</v>
      </c>
      <c r="H7170" s="4">
        <v>45156</v>
      </c>
      <c r="I7170" t="str">
        <f>TEXT(Cleaned__without_null_date4[[#This Row],[Cleaned Transaction Date]],"mmmm")</f>
        <v>August</v>
      </c>
      <c r="J7170" t="str">
        <f>TEXT(Cleaned__without_null_date4[[#This Row],[Cleaned Transaction Date]],"dddd")</f>
        <v>Friday</v>
      </c>
      <c r="K7170" t="str">
        <f>IF(ISNUMBER(MATCH(Cleaned__without_null_date4[[#This Row],[Cleaned Transaction Date]],'Hari Libur'!$A$2:$A$13,0)),"Holiday",IF(WEEKDAY(Cleaned__without_null_date4[[#This Row],[Cleaned Transaction Date]],2)&gt;5,"Weekend","Weekday"))</f>
        <v>Weekday</v>
      </c>
    </row>
    <row r="7171" spans="1:11" x14ac:dyDescent="0.25">
      <c r="A7171" t="s">
        <v>7194</v>
      </c>
      <c r="B7171" t="s">
        <v>23</v>
      </c>
      <c r="C7171" s="3">
        <v>2</v>
      </c>
      <c r="D7171" s="5">
        <v>4</v>
      </c>
      <c r="E7171" s="5">
        <v>8</v>
      </c>
      <c r="F7171" t="s">
        <v>21</v>
      </c>
      <c r="G7171" t="s">
        <v>14</v>
      </c>
      <c r="H7171" s="4">
        <v>45214</v>
      </c>
      <c r="I7171" t="str">
        <f>TEXT(Cleaned__without_null_date4[[#This Row],[Cleaned Transaction Date]],"mmmm")</f>
        <v>October</v>
      </c>
      <c r="J7171" t="str">
        <f>TEXT(Cleaned__without_null_date4[[#This Row],[Cleaned Transaction Date]],"dddd")</f>
        <v>Sunday</v>
      </c>
      <c r="K7171" t="str">
        <f>IF(ISNUMBER(MATCH(Cleaned__without_null_date4[[#This Row],[Cleaned Transaction Date]],'Hari Libur'!$A$2:$A$13,0)),"Holiday",IF(WEEKDAY(Cleaned__without_null_date4[[#This Row],[Cleaned Transaction Date]],2)&gt;5,"Weekend","Weekday"))</f>
        <v>Weekend</v>
      </c>
    </row>
    <row r="7172" spans="1:11" x14ac:dyDescent="0.25">
      <c r="A7172" t="s">
        <v>7195</v>
      </c>
      <c r="B7172" t="s">
        <v>28</v>
      </c>
      <c r="C7172" s="3">
        <v>5</v>
      </c>
      <c r="D7172" s="5">
        <v>4</v>
      </c>
      <c r="E7172" s="5">
        <v>20</v>
      </c>
      <c r="F7172" t="s">
        <v>31</v>
      </c>
      <c r="G7172" t="s">
        <v>14</v>
      </c>
      <c r="H7172" s="4">
        <v>45062</v>
      </c>
      <c r="I7172" t="str">
        <f>TEXT(Cleaned__without_null_date4[[#This Row],[Cleaned Transaction Date]],"mmmm")</f>
        <v>May</v>
      </c>
      <c r="J7172" t="str">
        <f>TEXT(Cleaned__without_null_date4[[#This Row],[Cleaned Transaction Date]],"dddd")</f>
        <v>Tuesday</v>
      </c>
      <c r="K7172" t="str">
        <f>IF(ISNUMBER(MATCH(Cleaned__without_null_date4[[#This Row],[Cleaned Transaction Date]],'Hari Libur'!$A$2:$A$13,0)),"Holiday",IF(WEEKDAY(Cleaned__without_null_date4[[#This Row],[Cleaned Transaction Date]],2)&gt;5,"Weekend","Weekday"))</f>
        <v>Weekday</v>
      </c>
    </row>
    <row r="7173" spans="1:11" x14ac:dyDescent="0.25">
      <c r="A7173" t="s">
        <v>7196</v>
      </c>
      <c r="B7173" t="s">
        <v>16</v>
      </c>
      <c r="C7173" s="3">
        <v>2</v>
      </c>
      <c r="D7173" s="5">
        <v>1</v>
      </c>
      <c r="E7173" s="5">
        <v>2</v>
      </c>
      <c r="F7173" t="s">
        <v>13</v>
      </c>
      <c r="G7173" t="s">
        <v>10</v>
      </c>
      <c r="H7173" s="4">
        <v>44996</v>
      </c>
      <c r="I7173" t="str">
        <f>TEXT(Cleaned__without_null_date4[[#This Row],[Cleaned Transaction Date]],"mmmm")</f>
        <v>March</v>
      </c>
      <c r="J7173" t="str">
        <f>TEXT(Cleaned__without_null_date4[[#This Row],[Cleaned Transaction Date]],"dddd")</f>
        <v>Saturday</v>
      </c>
      <c r="K7173" t="str">
        <f>IF(ISNUMBER(MATCH(Cleaned__without_null_date4[[#This Row],[Cleaned Transaction Date]],'Hari Libur'!$A$2:$A$13,0)),"Holiday",IF(WEEKDAY(Cleaned__without_null_date4[[#This Row],[Cleaned Transaction Date]],2)&gt;5,"Weekend","Weekday"))</f>
        <v>Weekend</v>
      </c>
    </row>
    <row r="7174" spans="1:11" x14ac:dyDescent="0.25">
      <c r="A7174" t="s">
        <v>7197</v>
      </c>
      <c r="B7174" t="s">
        <v>23</v>
      </c>
      <c r="C7174" s="3">
        <v>2</v>
      </c>
      <c r="D7174" s="5">
        <v>4</v>
      </c>
      <c r="E7174" s="5">
        <v>8</v>
      </c>
      <c r="F7174" t="s">
        <v>21</v>
      </c>
      <c r="G7174" t="s">
        <v>10</v>
      </c>
      <c r="H7174" s="4">
        <v>45156</v>
      </c>
      <c r="I7174" t="str">
        <f>TEXT(Cleaned__without_null_date4[[#This Row],[Cleaned Transaction Date]],"mmmm")</f>
        <v>August</v>
      </c>
      <c r="J7174" t="str">
        <f>TEXT(Cleaned__without_null_date4[[#This Row],[Cleaned Transaction Date]],"dddd")</f>
        <v>Friday</v>
      </c>
      <c r="K7174" t="str">
        <f>IF(ISNUMBER(MATCH(Cleaned__without_null_date4[[#This Row],[Cleaned Transaction Date]],'Hari Libur'!$A$2:$A$13,0)),"Holiday",IF(WEEKDAY(Cleaned__without_null_date4[[#This Row],[Cleaned Transaction Date]],2)&gt;5,"Weekend","Weekday"))</f>
        <v>Weekday</v>
      </c>
    </row>
    <row r="7175" spans="1:11" x14ac:dyDescent="0.25">
      <c r="A7175" t="s">
        <v>7198</v>
      </c>
      <c r="B7175" t="s">
        <v>16</v>
      </c>
      <c r="C7175" s="3">
        <v>4</v>
      </c>
      <c r="D7175" s="5">
        <v>1</v>
      </c>
      <c r="E7175" s="5">
        <v>4</v>
      </c>
      <c r="F7175" t="s">
        <v>26</v>
      </c>
      <c r="G7175" t="s">
        <v>14</v>
      </c>
      <c r="H7175" s="4">
        <v>44965</v>
      </c>
      <c r="I7175" t="str">
        <f>TEXT(Cleaned__without_null_date4[[#This Row],[Cleaned Transaction Date]],"mmmm")</f>
        <v>February</v>
      </c>
      <c r="J7175" t="str">
        <f>TEXT(Cleaned__without_null_date4[[#This Row],[Cleaned Transaction Date]],"dddd")</f>
        <v>Wednesday</v>
      </c>
      <c r="K7175" t="str">
        <f>IF(ISNUMBER(MATCH(Cleaned__without_null_date4[[#This Row],[Cleaned Transaction Date]],'Hari Libur'!$A$2:$A$13,0)),"Holiday",IF(WEEKDAY(Cleaned__without_null_date4[[#This Row],[Cleaned Transaction Date]],2)&gt;5,"Weekend","Weekday"))</f>
        <v>Weekday</v>
      </c>
    </row>
    <row r="7176" spans="1:11" x14ac:dyDescent="0.25">
      <c r="A7176" t="s">
        <v>7199</v>
      </c>
      <c r="B7176" t="s">
        <v>28</v>
      </c>
      <c r="C7176" s="3">
        <v>4</v>
      </c>
      <c r="D7176" s="5">
        <v>4</v>
      </c>
      <c r="E7176" s="5">
        <v>16</v>
      </c>
      <c r="F7176" t="s">
        <v>13</v>
      </c>
      <c r="G7176" t="s">
        <v>24</v>
      </c>
      <c r="H7176" s="4">
        <v>45250</v>
      </c>
      <c r="I7176" t="str">
        <f>TEXT(Cleaned__without_null_date4[[#This Row],[Cleaned Transaction Date]],"mmmm")</f>
        <v>November</v>
      </c>
      <c r="J7176" t="str">
        <f>TEXT(Cleaned__without_null_date4[[#This Row],[Cleaned Transaction Date]],"dddd")</f>
        <v>Monday</v>
      </c>
      <c r="K7176" t="str">
        <f>IF(ISNUMBER(MATCH(Cleaned__without_null_date4[[#This Row],[Cleaned Transaction Date]],'Hari Libur'!$A$2:$A$13,0)),"Holiday",IF(WEEKDAY(Cleaned__without_null_date4[[#This Row],[Cleaned Transaction Date]],2)&gt;5,"Weekend","Weekday"))</f>
        <v>Weekday</v>
      </c>
    </row>
    <row r="7177" spans="1:11" x14ac:dyDescent="0.25">
      <c r="A7177" t="s">
        <v>7200</v>
      </c>
      <c r="B7177" t="s">
        <v>28</v>
      </c>
      <c r="C7177" s="3">
        <v>4</v>
      </c>
      <c r="D7177" s="5">
        <v>4</v>
      </c>
      <c r="E7177" s="5">
        <v>16</v>
      </c>
      <c r="F7177" t="s">
        <v>31</v>
      </c>
      <c r="G7177" t="s">
        <v>26</v>
      </c>
      <c r="H7177" s="4">
        <v>45144</v>
      </c>
      <c r="I7177" t="str">
        <f>TEXT(Cleaned__without_null_date4[[#This Row],[Cleaned Transaction Date]],"mmmm")</f>
        <v>August</v>
      </c>
      <c r="J7177" t="str">
        <f>TEXT(Cleaned__without_null_date4[[#This Row],[Cleaned Transaction Date]],"dddd")</f>
        <v>Sunday</v>
      </c>
      <c r="K7177" t="str">
        <f>IF(ISNUMBER(MATCH(Cleaned__without_null_date4[[#This Row],[Cleaned Transaction Date]],'Hari Libur'!$A$2:$A$13,0)),"Holiday",IF(WEEKDAY(Cleaned__without_null_date4[[#This Row],[Cleaned Transaction Date]],2)&gt;5,"Weekend","Weekday"))</f>
        <v>Weekend</v>
      </c>
    </row>
    <row r="7178" spans="1:11" x14ac:dyDescent="0.25">
      <c r="A7178" t="s">
        <v>7201</v>
      </c>
      <c r="B7178" t="s">
        <v>12</v>
      </c>
      <c r="C7178" s="3">
        <v>4</v>
      </c>
      <c r="D7178" s="5">
        <v>3</v>
      </c>
      <c r="E7178" s="5">
        <v>12</v>
      </c>
      <c r="F7178" t="s">
        <v>31</v>
      </c>
      <c r="G7178" t="s">
        <v>26</v>
      </c>
      <c r="H7178" s="4">
        <v>44975</v>
      </c>
      <c r="I7178" t="str">
        <f>TEXT(Cleaned__without_null_date4[[#This Row],[Cleaned Transaction Date]],"mmmm")</f>
        <v>February</v>
      </c>
      <c r="J7178" t="str">
        <f>TEXT(Cleaned__without_null_date4[[#This Row],[Cleaned Transaction Date]],"dddd")</f>
        <v>Saturday</v>
      </c>
      <c r="K7178" t="str">
        <f>IF(ISNUMBER(MATCH(Cleaned__without_null_date4[[#This Row],[Cleaned Transaction Date]],'Hari Libur'!$A$2:$A$13,0)),"Holiday",IF(WEEKDAY(Cleaned__without_null_date4[[#This Row],[Cleaned Transaction Date]],2)&gt;5,"Weekend","Weekday"))</f>
        <v>Weekend</v>
      </c>
    </row>
    <row r="7179" spans="1:11" x14ac:dyDescent="0.25">
      <c r="A7179" t="s">
        <v>7202</v>
      </c>
      <c r="B7179" t="s">
        <v>16</v>
      </c>
      <c r="C7179" s="3">
        <v>5</v>
      </c>
      <c r="D7179" s="5">
        <v>1</v>
      </c>
      <c r="E7179" s="5">
        <v>5</v>
      </c>
      <c r="F7179" t="s">
        <v>9</v>
      </c>
      <c r="G7179" t="s">
        <v>10</v>
      </c>
      <c r="H7179" s="4">
        <v>45245</v>
      </c>
      <c r="I7179" t="str">
        <f>TEXT(Cleaned__without_null_date4[[#This Row],[Cleaned Transaction Date]],"mmmm")</f>
        <v>November</v>
      </c>
      <c r="J7179" t="str">
        <f>TEXT(Cleaned__without_null_date4[[#This Row],[Cleaned Transaction Date]],"dddd")</f>
        <v>Wednesday</v>
      </c>
      <c r="K7179" t="str">
        <f>IF(ISNUMBER(MATCH(Cleaned__without_null_date4[[#This Row],[Cleaned Transaction Date]],'Hari Libur'!$A$2:$A$13,0)),"Holiday",IF(WEEKDAY(Cleaned__without_null_date4[[#This Row],[Cleaned Transaction Date]],2)&gt;5,"Weekend","Weekday"))</f>
        <v>Weekday</v>
      </c>
    </row>
    <row r="7180" spans="1:11" x14ac:dyDescent="0.25">
      <c r="A7180" t="s">
        <v>7203</v>
      </c>
      <c r="B7180" t="s">
        <v>23</v>
      </c>
      <c r="C7180" s="3">
        <v>5</v>
      </c>
      <c r="D7180" s="5">
        <v>4</v>
      </c>
      <c r="E7180" s="5">
        <v>20</v>
      </c>
      <c r="F7180" t="s">
        <v>9</v>
      </c>
      <c r="G7180" t="s">
        <v>14</v>
      </c>
      <c r="H7180" s="4">
        <v>44930</v>
      </c>
      <c r="I7180" t="str">
        <f>TEXT(Cleaned__without_null_date4[[#This Row],[Cleaned Transaction Date]],"mmmm")</f>
        <v>January</v>
      </c>
      <c r="J7180" t="str">
        <f>TEXT(Cleaned__without_null_date4[[#This Row],[Cleaned Transaction Date]],"dddd")</f>
        <v>Wednesday</v>
      </c>
      <c r="K7180" t="str">
        <f>IF(ISNUMBER(MATCH(Cleaned__without_null_date4[[#This Row],[Cleaned Transaction Date]],'Hari Libur'!$A$2:$A$13,0)),"Holiday",IF(WEEKDAY(Cleaned__without_null_date4[[#This Row],[Cleaned Transaction Date]],2)&gt;5,"Weekend","Weekday"))</f>
        <v>Weekday</v>
      </c>
    </row>
    <row r="7181" spans="1:11" x14ac:dyDescent="0.25">
      <c r="A7181" t="s">
        <v>7204</v>
      </c>
      <c r="B7181" t="s">
        <v>23</v>
      </c>
      <c r="C7181" s="3">
        <v>4</v>
      </c>
      <c r="D7181" s="5">
        <v>4</v>
      </c>
      <c r="E7181" s="5">
        <v>16</v>
      </c>
      <c r="F7181" t="s">
        <v>9</v>
      </c>
      <c r="G7181" t="s">
        <v>10</v>
      </c>
      <c r="H7181" s="4">
        <v>45155</v>
      </c>
      <c r="I7181" t="str">
        <f>TEXT(Cleaned__without_null_date4[[#This Row],[Cleaned Transaction Date]],"mmmm")</f>
        <v>August</v>
      </c>
      <c r="J7181" t="str">
        <f>TEXT(Cleaned__without_null_date4[[#This Row],[Cleaned Transaction Date]],"dddd")</f>
        <v>Thursday</v>
      </c>
      <c r="K7181" t="str">
        <f>IF(ISNUMBER(MATCH(Cleaned__without_null_date4[[#This Row],[Cleaned Transaction Date]],'Hari Libur'!$A$2:$A$13,0)),"Holiday",IF(WEEKDAY(Cleaned__without_null_date4[[#This Row],[Cleaned Transaction Date]],2)&gt;5,"Weekend","Weekday"))</f>
        <v>Weekday</v>
      </c>
    </row>
    <row r="7182" spans="1:11" x14ac:dyDescent="0.25">
      <c r="A7182" t="s">
        <v>7205</v>
      </c>
      <c r="B7182" t="s">
        <v>16</v>
      </c>
      <c r="C7182" s="3">
        <v>3</v>
      </c>
      <c r="D7182" s="5">
        <v>1</v>
      </c>
      <c r="E7182" s="5">
        <v>3</v>
      </c>
      <c r="F7182" t="s">
        <v>21</v>
      </c>
      <c r="G7182" t="s">
        <v>14</v>
      </c>
      <c r="H7182" s="4">
        <v>45214</v>
      </c>
      <c r="I7182" t="str">
        <f>TEXT(Cleaned__without_null_date4[[#This Row],[Cleaned Transaction Date]],"mmmm")</f>
        <v>October</v>
      </c>
      <c r="J7182" t="str">
        <f>TEXT(Cleaned__without_null_date4[[#This Row],[Cleaned Transaction Date]],"dddd")</f>
        <v>Sunday</v>
      </c>
      <c r="K7182" t="str">
        <f>IF(ISNUMBER(MATCH(Cleaned__without_null_date4[[#This Row],[Cleaned Transaction Date]],'Hari Libur'!$A$2:$A$13,0)),"Holiday",IF(WEEKDAY(Cleaned__without_null_date4[[#This Row],[Cleaned Transaction Date]],2)&gt;5,"Weekend","Weekday"))</f>
        <v>Weekend</v>
      </c>
    </row>
    <row r="7183" spans="1:11" x14ac:dyDescent="0.25">
      <c r="A7183" t="s">
        <v>7206</v>
      </c>
      <c r="B7183" t="s">
        <v>18</v>
      </c>
      <c r="C7183" s="3">
        <v>1</v>
      </c>
      <c r="D7183" s="5">
        <v>5</v>
      </c>
      <c r="E7183" s="5">
        <v>5</v>
      </c>
      <c r="F7183" t="s">
        <v>9</v>
      </c>
      <c r="G7183" t="s">
        <v>24</v>
      </c>
      <c r="H7183" s="4">
        <v>45135</v>
      </c>
      <c r="I7183" t="str">
        <f>TEXT(Cleaned__without_null_date4[[#This Row],[Cleaned Transaction Date]],"mmmm")</f>
        <v>July</v>
      </c>
      <c r="J7183" t="str">
        <f>TEXT(Cleaned__without_null_date4[[#This Row],[Cleaned Transaction Date]],"dddd")</f>
        <v>Friday</v>
      </c>
      <c r="K7183" t="str">
        <f>IF(ISNUMBER(MATCH(Cleaned__without_null_date4[[#This Row],[Cleaned Transaction Date]],'Hari Libur'!$A$2:$A$13,0)),"Holiday",IF(WEEKDAY(Cleaned__without_null_date4[[#This Row],[Cleaned Transaction Date]],2)&gt;5,"Weekend","Weekday"))</f>
        <v>Weekday</v>
      </c>
    </row>
    <row r="7184" spans="1:11" x14ac:dyDescent="0.25">
      <c r="A7184" t="s">
        <v>7207</v>
      </c>
      <c r="B7184" t="s">
        <v>16</v>
      </c>
      <c r="C7184" s="3">
        <v>4</v>
      </c>
      <c r="D7184" s="5">
        <v>1</v>
      </c>
      <c r="E7184" s="5">
        <v>4</v>
      </c>
      <c r="F7184" t="s">
        <v>19</v>
      </c>
      <c r="G7184" t="s">
        <v>24</v>
      </c>
      <c r="H7184" s="4">
        <v>45192</v>
      </c>
      <c r="I7184" t="str">
        <f>TEXT(Cleaned__without_null_date4[[#This Row],[Cleaned Transaction Date]],"mmmm")</f>
        <v>September</v>
      </c>
      <c r="J7184" t="str">
        <f>TEXT(Cleaned__without_null_date4[[#This Row],[Cleaned Transaction Date]],"dddd")</f>
        <v>Saturday</v>
      </c>
      <c r="K7184" t="str">
        <f>IF(ISNUMBER(MATCH(Cleaned__without_null_date4[[#This Row],[Cleaned Transaction Date]],'Hari Libur'!$A$2:$A$13,0)),"Holiday",IF(WEEKDAY(Cleaned__without_null_date4[[#This Row],[Cleaned Transaction Date]],2)&gt;5,"Weekend","Weekday"))</f>
        <v>Weekend</v>
      </c>
    </row>
    <row r="7185" spans="1:11" x14ac:dyDescent="0.25">
      <c r="A7185" t="s">
        <v>7208</v>
      </c>
      <c r="B7185" t="s">
        <v>23</v>
      </c>
      <c r="C7185" s="3">
        <v>4</v>
      </c>
      <c r="D7185" s="5">
        <v>4</v>
      </c>
      <c r="E7185" s="5">
        <v>16</v>
      </c>
      <c r="F7185" t="s">
        <v>31</v>
      </c>
      <c r="G7185" t="s">
        <v>10</v>
      </c>
      <c r="H7185" s="4">
        <v>45033</v>
      </c>
      <c r="I7185" t="str">
        <f>TEXT(Cleaned__without_null_date4[[#This Row],[Cleaned Transaction Date]],"mmmm")</f>
        <v>April</v>
      </c>
      <c r="J7185" t="str">
        <f>TEXT(Cleaned__without_null_date4[[#This Row],[Cleaned Transaction Date]],"dddd")</f>
        <v>Monday</v>
      </c>
      <c r="K7185" t="str">
        <f>IF(ISNUMBER(MATCH(Cleaned__without_null_date4[[#This Row],[Cleaned Transaction Date]],'Hari Libur'!$A$2:$A$13,0)),"Holiday",IF(WEEKDAY(Cleaned__without_null_date4[[#This Row],[Cleaned Transaction Date]],2)&gt;5,"Weekend","Weekday"))</f>
        <v>Weekday</v>
      </c>
    </row>
    <row r="7186" spans="1:11" x14ac:dyDescent="0.25">
      <c r="A7186" t="s">
        <v>7209</v>
      </c>
      <c r="B7186" t="s">
        <v>23</v>
      </c>
      <c r="C7186" s="3">
        <v>3</v>
      </c>
      <c r="D7186" s="5">
        <v>4</v>
      </c>
      <c r="E7186" s="5">
        <v>12</v>
      </c>
      <c r="F7186" t="s">
        <v>19</v>
      </c>
      <c r="G7186" t="s">
        <v>24</v>
      </c>
      <c r="H7186" s="4">
        <v>44943</v>
      </c>
      <c r="I7186" t="str">
        <f>TEXT(Cleaned__without_null_date4[[#This Row],[Cleaned Transaction Date]],"mmmm")</f>
        <v>January</v>
      </c>
      <c r="J7186" t="str">
        <f>TEXT(Cleaned__without_null_date4[[#This Row],[Cleaned Transaction Date]],"dddd")</f>
        <v>Tuesday</v>
      </c>
      <c r="K7186" t="str">
        <f>IF(ISNUMBER(MATCH(Cleaned__without_null_date4[[#This Row],[Cleaned Transaction Date]],'Hari Libur'!$A$2:$A$13,0)),"Holiday",IF(WEEKDAY(Cleaned__without_null_date4[[#This Row],[Cleaned Transaction Date]],2)&gt;5,"Weekend","Weekday"))</f>
        <v>Weekday</v>
      </c>
    </row>
    <row r="7187" spans="1:11" x14ac:dyDescent="0.25">
      <c r="A7187" t="s">
        <v>7210</v>
      </c>
      <c r="B7187" t="s">
        <v>18</v>
      </c>
      <c r="C7187" s="3">
        <v>5</v>
      </c>
      <c r="D7187" s="5">
        <v>5</v>
      </c>
      <c r="E7187" s="5">
        <v>25</v>
      </c>
      <c r="F7187" t="s">
        <v>9</v>
      </c>
      <c r="G7187" t="s">
        <v>10</v>
      </c>
      <c r="H7187" s="4">
        <v>44964</v>
      </c>
      <c r="I7187" t="str">
        <f>TEXT(Cleaned__without_null_date4[[#This Row],[Cleaned Transaction Date]],"mmmm")</f>
        <v>February</v>
      </c>
      <c r="J7187" t="str">
        <f>TEXT(Cleaned__without_null_date4[[#This Row],[Cleaned Transaction Date]],"dddd")</f>
        <v>Tuesday</v>
      </c>
      <c r="K7187" t="str">
        <f>IF(ISNUMBER(MATCH(Cleaned__without_null_date4[[#This Row],[Cleaned Transaction Date]],'Hari Libur'!$A$2:$A$13,0)),"Holiday",IF(WEEKDAY(Cleaned__without_null_date4[[#This Row],[Cleaned Transaction Date]],2)&gt;5,"Weekend","Weekday"))</f>
        <v>Weekday</v>
      </c>
    </row>
    <row r="7188" spans="1:11" x14ac:dyDescent="0.25">
      <c r="A7188" t="s">
        <v>7211</v>
      </c>
      <c r="B7188" t="s">
        <v>23</v>
      </c>
      <c r="C7188" s="3">
        <v>5</v>
      </c>
      <c r="D7188" s="5">
        <v>4</v>
      </c>
      <c r="E7188" s="5">
        <v>20</v>
      </c>
      <c r="F7188" t="s">
        <v>21</v>
      </c>
      <c r="G7188" t="s">
        <v>26</v>
      </c>
      <c r="H7188" s="4">
        <v>45269</v>
      </c>
      <c r="I7188" t="str">
        <f>TEXT(Cleaned__without_null_date4[[#This Row],[Cleaned Transaction Date]],"mmmm")</f>
        <v>December</v>
      </c>
      <c r="J7188" t="str">
        <f>TEXT(Cleaned__without_null_date4[[#This Row],[Cleaned Transaction Date]],"dddd")</f>
        <v>Saturday</v>
      </c>
      <c r="K7188" t="str">
        <f>IF(ISNUMBER(MATCH(Cleaned__without_null_date4[[#This Row],[Cleaned Transaction Date]],'Hari Libur'!$A$2:$A$13,0)),"Holiday",IF(WEEKDAY(Cleaned__without_null_date4[[#This Row],[Cleaned Transaction Date]],2)&gt;5,"Weekend","Weekday"))</f>
        <v>Weekend</v>
      </c>
    </row>
    <row r="7189" spans="1:11" x14ac:dyDescent="0.25">
      <c r="A7189" t="s">
        <v>7212</v>
      </c>
      <c r="B7189" t="s">
        <v>28</v>
      </c>
      <c r="C7189" s="3">
        <v>1</v>
      </c>
      <c r="D7189" s="5">
        <v>4</v>
      </c>
      <c r="E7189" s="5">
        <v>4</v>
      </c>
      <c r="F7189" t="s">
        <v>9</v>
      </c>
      <c r="G7189" t="s">
        <v>14</v>
      </c>
      <c r="H7189" s="4">
        <v>45136</v>
      </c>
      <c r="I7189" t="str">
        <f>TEXT(Cleaned__without_null_date4[[#This Row],[Cleaned Transaction Date]],"mmmm")</f>
        <v>July</v>
      </c>
      <c r="J7189" t="str">
        <f>TEXT(Cleaned__without_null_date4[[#This Row],[Cleaned Transaction Date]],"dddd")</f>
        <v>Saturday</v>
      </c>
      <c r="K7189" t="str">
        <f>IF(ISNUMBER(MATCH(Cleaned__without_null_date4[[#This Row],[Cleaned Transaction Date]],'Hari Libur'!$A$2:$A$13,0)),"Holiday",IF(WEEKDAY(Cleaned__without_null_date4[[#This Row],[Cleaned Transaction Date]],2)&gt;5,"Weekend","Weekday"))</f>
        <v>Weekend</v>
      </c>
    </row>
    <row r="7190" spans="1:11" x14ac:dyDescent="0.25">
      <c r="A7190" t="s">
        <v>7213</v>
      </c>
      <c r="B7190" t="s">
        <v>12</v>
      </c>
      <c r="C7190" s="3">
        <v>5</v>
      </c>
      <c r="D7190" s="5">
        <v>3</v>
      </c>
      <c r="E7190" s="5">
        <v>15</v>
      </c>
      <c r="F7190" t="s">
        <v>26</v>
      </c>
      <c r="G7190" t="s">
        <v>14</v>
      </c>
      <c r="H7190" s="4">
        <v>45031</v>
      </c>
      <c r="I7190" t="str">
        <f>TEXT(Cleaned__without_null_date4[[#This Row],[Cleaned Transaction Date]],"mmmm")</f>
        <v>April</v>
      </c>
      <c r="J7190" t="str">
        <f>TEXT(Cleaned__without_null_date4[[#This Row],[Cleaned Transaction Date]],"dddd")</f>
        <v>Saturday</v>
      </c>
      <c r="K7190" t="str">
        <f>IF(ISNUMBER(MATCH(Cleaned__without_null_date4[[#This Row],[Cleaned Transaction Date]],'Hari Libur'!$A$2:$A$13,0)),"Holiday",IF(WEEKDAY(Cleaned__without_null_date4[[#This Row],[Cleaned Transaction Date]],2)&gt;5,"Weekend","Weekday"))</f>
        <v>Weekend</v>
      </c>
    </row>
    <row r="7191" spans="1:11" x14ac:dyDescent="0.25">
      <c r="A7191" t="s">
        <v>7214</v>
      </c>
      <c r="B7191" t="s">
        <v>41</v>
      </c>
      <c r="C7191" s="3">
        <v>1</v>
      </c>
      <c r="D7191" s="5">
        <v>3</v>
      </c>
      <c r="E7191" s="5">
        <v>3</v>
      </c>
      <c r="F7191" t="s">
        <v>21</v>
      </c>
      <c r="G7191" t="s">
        <v>24</v>
      </c>
      <c r="H7191" s="4">
        <v>44931</v>
      </c>
      <c r="I7191" t="str">
        <f>TEXT(Cleaned__without_null_date4[[#This Row],[Cleaned Transaction Date]],"mmmm")</f>
        <v>January</v>
      </c>
      <c r="J7191" t="str">
        <f>TEXT(Cleaned__without_null_date4[[#This Row],[Cleaned Transaction Date]],"dddd")</f>
        <v>Thursday</v>
      </c>
      <c r="K7191" t="str">
        <f>IF(ISNUMBER(MATCH(Cleaned__without_null_date4[[#This Row],[Cleaned Transaction Date]],'Hari Libur'!$A$2:$A$13,0)),"Holiday",IF(WEEKDAY(Cleaned__without_null_date4[[#This Row],[Cleaned Transaction Date]],2)&gt;5,"Weekend","Weekday"))</f>
        <v>Weekday</v>
      </c>
    </row>
    <row r="7192" spans="1:11" x14ac:dyDescent="0.25">
      <c r="A7192" t="s">
        <v>7215</v>
      </c>
      <c r="B7192" t="s">
        <v>41</v>
      </c>
      <c r="C7192" s="3">
        <v>1</v>
      </c>
      <c r="D7192" s="5">
        <v>3</v>
      </c>
      <c r="E7192" s="5">
        <v>3</v>
      </c>
      <c r="F7192" t="s">
        <v>13</v>
      </c>
      <c r="G7192" t="s">
        <v>14</v>
      </c>
      <c r="H7192" s="4">
        <v>44962</v>
      </c>
      <c r="I7192" t="str">
        <f>TEXT(Cleaned__without_null_date4[[#This Row],[Cleaned Transaction Date]],"mmmm")</f>
        <v>February</v>
      </c>
      <c r="J7192" t="str">
        <f>TEXT(Cleaned__without_null_date4[[#This Row],[Cleaned Transaction Date]],"dddd")</f>
        <v>Sunday</v>
      </c>
      <c r="K7192" t="str">
        <f>IF(ISNUMBER(MATCH(Cleaned__without_null_date4[[#This Row],[Cleaned Transaction Date]],'Hari Libur'!$A$2:$A$13,0)),"Holiday",IF(WEEKDAY(Cleaned__without_null_date4[[#This Row],[Cleaned Transaction Date]],2)&gt;5,"Weekend","Weekday"))</f>
        <v>Weekend</v>
      </c>
    </row>
    <row r="7193" spans="1:11" x14ac:dyDescent="0.25">
      <c r="A7193" t="s">
        <v>7216</v>
      </c>
      <c r="B7193" t="s">
        <v>41</v>
      </c>
      <c r="C7193" s="3">
        <v>4</v>
      </c>
      <c r="D7193" s="5">
        <v>3</v>
      </c>
      <c r="E7193" s="5">
        <v>12</v>
      </c>
      <c r="F7193" t="s">
        <v>9</v>
      </c>
      <c r="G7193" t="s">
        <v>24</v>
      </c>
      <c r="H7193" s="4">
        <v>45058</v>
      </c>
      <c r="I7193" t="str">
        <f>TEXT(Cleaned__without_null_date4[[#This Row],[Cleaned Transaction Date]],"mmmm")</f>
        <v>May</v>
      </c>
      <c r="J7193" t="str">
        <f>TEXT(Cleaned__without_null_date4[[#This Row],[Cleaned Transaction Date]],"dddd")</f>
        <v>Friday</v>
      </c>
      <c r="K7193" t="str">
        <f>IF(ISNUMBER(MATCH(Cleaned__without_null_date4[[#This Row],[Cleaned Transaction Date]],'Hari Libur'!$A$2:$A$13,0)),"Holiday",IF(WEEKDAY(Cleaned__without_null_date4[[#This Row],[Cleaned Transaction Date]],2)&gt;5,"Weekend","Weekday"))</f>
        <v>Weekday</v>
      </c>
    </row>
    <row r="7194" spans="1:11" x14ac:dyDescent="0.25">
      <c r="A7194" t="s">
        <v>7217</v>
      </c>
      <c r="B7194" t="s">
        <v>41</v>
      </c>
      <c r="C7194" s="3">
        <v>3</v>
      </c>
      <c r="D7194" s="5">
        <v>3</v>
      </c>
      <c r="E7194" s="5">
        <v>9</v>
      </c>
      <c r="F7194" t="s">
        <v>21</v>
      </c>
      <c r="G7194" t="s">
        <v>24</v>
      </c>
      <c r="H7194" s="4">
        <v>45228</v>
      </c>
      <c r="I7194" t="str">
        <f>TEXT(Cleaned__without_null_date4[[#This Row],[Cleaned Transaction Date]],"mmmm")</f>
        <v>October</v>
      </c>
      <c r="J7194" t="str">
        <f>TEXT(Cleaned__without_null_date4[[#This Row],[Cleaned Transaction Date]],"dddd")</f>
        <v>Sunday</v>
      </c>
      <c r="K7194" t="str">
        <f>IF(ISNUMBER(MATCH(Cleaned__without_null_date4[[#This Row],[Cleaned Transaction Date]],'Hari Libur'!$A$2:$A$13,0)),"Holiday",IF(WEEKDAY(Cleaned__without_null_date4[[#This Row],[Cleaned Transaction Date]],2)&gt;5,"Weekend","Weekday"))</f>
        <v>Weekend</v>
      </c>
    </row>
    <row r="7195" spans="1:11" x14ac:dyDescent="0.25">
      <c r="A7195" t="s">
        <v>7218</v>
      </c>
      <c r="B7195" t="s">
        <v>18</v>
      </c>
      <c r="C7195" s="3">
        <v>3</v>
      </c>
      <c r="D7195" s="5">
        <v>5</v>
      </c>
      <c r="E7195" s="5">
        <v>15</v>
      </c>
      <c r="F7195" t="s">
        <v>21</v>
      </c>
      <c r="G7195" t="s">
        <v>14</v>
      </c>
      <c r="H7195" s="4">
        <v>45278</v>
      </c>
      <c r="I7195" t="str">
        <f>TEXT(Cleaned__without_null_date4[[#This Row],[Cleaned Transaction Date]],"mmmm")</f>
        <v>December</v>
      </c>
      <c r="J7195" t="str">
        <f>TEXT(Cleaned__without_null_date4[[#This Row],[Cleaned Transaction Date]],"dddd")</f>
        <v>Monday</v>
      </c>
      <c r="K7195" t="str">
        <f>IF(ISNUMBER(MATCH(Cleaned__without_null_date4[[#This Row],[Cleaned Transaction Date]],'Hari Libur'!$A$2:$A$13,0)),"Holiday",IF(WEEKDAY(Cleaned__without_null_date4[[#This Row],[Cleaned Transaction Date]],2)&gt;5,"Weekend","Weekday"))</f>
        <v>Weekday</v>
      </c>
    </row>
    <row r="7196" spans="1:11" x14ac:dyDescent="0.25">
      <c r="A7196" t="s">
        <v>7219</v>
      </c>
      <c r="B7196" t="s">
        <v>28</v>
      </c>
      <c r="C7196" s="3">
        <v>3</v>
      </c>
      <c r="D7196" s="5">
        <v>4</v>
      </c>
      <c r="E7196" s="5">
        <v>12</v>
      </c>
      <c r="F7196" t="s">
        <v>31</v>
      </c>
      <c r="G7196" t="s">
        <v>24</v>
      </c>
      <c r="H7196" s="4">
        <v>44939</v>
      </c>
      <c r="I7196" t="str">
        <f>TEXT(Cleaned__without_null_date4[[#This Row],[Cleaned Transaction Date]],"mmmm")</f>
        <v>January</v>
      </c>
      <c r="J7196" t="str">
        <f>TEXT(Cleaned__without_null_date4[[#This Row],[Cleaned Transaction Date]],"dddd")</f>
        <v>Friday</v>
      </c>
      <c r="K7196" t="str">
        <f>IF(ISNUMBER(MATCH(Cleaned__without_null_date4[[#This Row],[Cleaned Transaction Date]],'Hari Libur'!$A$2:$A$13,0)),"Holiday",IF(WEEKDAY(Cleaned__without_null_date4[[#This Row],[Cleaned Transaction Date]],2)&gt;5,"Weekend","Weekday"))</f>
        <v>Weekday</v>
      </c>
    </row>
    <row r="7197" spans="1:11" x14ac:dyDescent="0.25">
      <c r="A7197" t="s">
        <v>7220</v>
      </c>
      <c r="B7197" t="s">
        <v>37</v>
      </c>
      <c r="C7197" s="3">
        <v>1</v>
      </c>
      <c r="D7197" s="5">
        <v>1.5</v>
      </c>
      <c r="E7197" s="5">
        <v>1.5</v>
      </c>
      <c r="F7197" t="s">
        <v>13</v>
      </c>
      <c r="G7197" t="s">
        <v>24</v>
      </c>
      <c r="H7197" s="4">
        <v>45209</v>
      </c>
      <c r="I7197" t="str">
        <f>TEXT(Cleaned__without_null_date4[[#This Row],[Cleaned Transaction Date]],"mmmm")</f>
        <v>October</v>
      </c>
      <c r="J7197" t="str">
        <f>TEXT(Cleaned__without_null_date4[[#This Row],[Cleaned Transaction Date]],"dddd")</f>
        <v>Tuesday</v>
      </c>
      <c r="K7197" t="str">
        <f>IF(ISNUMBER(MATCH(Cleaned__without_null_date4[[#This Row],[Cleaned Transaction Date]],'Hari Libur'!$A$2:$A$13,0)),"Holiday",IF(WEEKDAY(Cleaned__without_null_date4[[#This Row],[Cleaned Transaction Date]],2)&gt;5,"Weekend","Weekday"))</f>
        <v>Holiday</v>
      </c>
    </row>
    <row r="7198" spans="1:11" x14ac:dyDescent="0.25">
      <c r="A7198" t="s">
        <v>7221</v>
      </c>
      <c r="B7198" t="s">
        <v>23</v>
      </c>
      <c r="C7198" s="3">
        <v>5</v>
      </c>
      <c r="D7198" s="5">
        <v>4</v>
      </c>
      <c r="E7198" s="5">
        <v>20</v>
      </c>
      <c r="F7198" t="s">
        <v>31</v>
      </c>
      <c r="G7198" t="s">
        <v>14</v>
      </c>
      <c r="H7198" s="4">
        <v>44993</v>
      </c>
      <c r="I7198" t="str">
        <f>TEXT(Cleaned__without_null_date4[[#This Row],[Cleaned Transaction Date]],"mmmm")</f>
        <v>March</v>
      </c>
      <c r="J7198" t="str">
        <f>TEXT(Cleaned__without_null_date4[[#This Row],[Cleaned Transaction Date]],"dddd")</f>
        <v>Wednesday</v>
      </c>
      <c r="K7198" t="str">
        <f>IF(ISNUMBER(MATCH(Cleaned__without_null_date4[[#This Row],[Cleaned Transaction Date]],'Hari Libur'!$A$2:$A$13,0)),"Holiday",IF(WEEKDAY(Cleaned__without_null_date4[[#This Row],[Cleaned Transaction Date]],2)&gt;5,"Weekend","Weekday"))</f>
        <v>Weekday</v>
      </c>
    </row>
    <row r="7199" spans="1:11" x14ac:dyDescent="0.25">
      <c r="A7199" t="s">
        <v>7222</v>
      </c>
      <c r="B7199" t="s">
        <v>8</v>
      </c>
      <c r="C7199" s="3">
        <v>1</v>
      </c>
      <c r="D7199" s="5">
        <v>2</v>
      </c>
      <c r="E7199" s="5">
        <v>2</v>
      </c>
      <c r="F7199" t="s">
        <v>31</v>
      </c>
      <c r="G7199" t="s">
        <v>10</v>
      </c>
      <c r="H7199" s="4">
        <v>44990</v>
      </c>
      <c r="I7199" t="str">
        <f>TEXT(Cleaned__without_null_date4[[#This Row],[Cleaned Transaction Date]],"mmmm")</f>
        <v>March</v>
      </c>
      <c r="J7199" t="str">
        <f>TEXT(Cleaned__without_null_date4[[#This Row],[Cleaned Transaction Date]],"dddd")</f>
        <v>Sunday</v>
      </c>
      <c r="K7199" t="str">
        <f>IF(ISNUMBER(MATCH(Cleaned__without_null_date4[[#This Row],[Cleaned Transaction Date]],'Hari Libur'!$A$2:$A$13,0)),"Holiday",IF(WEEKDAY(Cleaned__without_null_date4[[#This Row],[Cleaned Transaction Date]],2)&gt;5,"Weekend","Weekday"))</f>
        <v>Weekend</v>
      </c>
    </row>
    <row r="7200" spans="1:11" x14ac:dyDescent="0.25">
      <c r="A7200" t="s">
        <v>7223</v>
      </c>
      <c r="B7200" t="s">
        <v>28</v>
      </c>
      <c r="C7200" s="3">
        <v>5</v>
      </c>
      <c r="D7200" s="5">
        <v>4</v>
      </c>
      <c r="E7200" s="5">
        <v>20</v>
      </c>
      <c r="F7200" t="s">
        <v>21</v>
      </c>
      <c r="G7200" t="s">
        <v>24</v>
      </c>
      <c r="H7200" s="4">
        <v>44985</v>
      </c>
      <c r="I7200" t="str">
        <f>TEXT(Cleaned__without_null_date4[[#This Row],[Cleaned Transaction Date]],"mmmm")</f>
        <v>February</v>
      </c>
      <c r="J7200" t="str">
        <f>TEXT(Cleaned__without_null_date4[[#This Row],[Cleaned Transaction Date]],"dddd")</f>
        <v>Tuesday</v>
      </c>
      <c r="K7200" t="str">
        <f>IF(ISNUMBER(MATCH(Cleaned__without_null_date4[[#This Row],[Cleaned Transaction Date]],'Hari Libur'!$A$2:$A$13,0)),"Holiday",IF(WEEKDAY(Cleaned__without_null_date4[[#This Row],[Cleaned Transaction Date]],2)&gt;5,"Weekend","Weekday"))</f>
        <v>Weekday</v>
      </c>
    </row>
    <row r="7201" spans="1:11" x14ac:dyDescent="0.25">
      <c r="A7201" t="s">
        <v>7224</v>
      </c>
      <c r="B7201" t="s">
        <v>37</v>
      </c>
      <c r="C7201" s="3">
        <v>5</v>
      </c>
      <c r="D7201" s="5">
        <v>1.5</v>
      </c>
      <c r="E7201" s="5">
        <v>7.5</v>
      </c>
      <c r="F7201" t="s">
        <v>13</v>
      </c>
      <c r="G7201" t="s">
        <v>24</v>
      </c>
      <c r="H7201" s="4">
        <v>45195</v>
      </c>
      <c r="I7201" t="str">
        <f>TEXT(Cleaned__without_null_date4[[#This Row],[Cleaned Transaction Date]],"mmmm")</f>
        <v>September</v>
      </c>
      <c r="J7201" t="str">
        <f>TEXT(Cleaned__without_null_date4[[#This Row],[Cleaned Transaction Date]],"dddd")</f>
        <v>Tuesday</v>
      </c>
      <c r="K7201" t="str">
        <f>IF(ISNUMBER(MATCH(Cleaned__without_null_date4[[#This Row],[Cleaned Transaction Date]],'Hari Libur'!$A$2:$A$13,0)),"Holiday",IF(WEEKDAY(Cleaned__without_null_date4[[#This Row],[Cleaned Transaction Date]],2)&gt;5,"Weekend","Weekday"))</f>
        <v>Weekday</v>
      </c>
    </row>
    <row r="7202" spans="1:11" x14ac:dyDescent="0.25">
      <c r="A7202" t="s">
        <v>7225</v>
      </c>
      <c r="B7202" t="s">
        <v>23</v>
      </c>
      <c r="C7202" s="3">
        <v>2</v>
      </c>
      <c r="D7202" s="5">
        <v>4</v>
      </c>
      <c r="E7202" s="5">
        <v>8</v>
      </c>
      <c r="F7202" t="s">
        <v>21</v>
      </c>
      <c r="G7202" t="s">
        <v>14</v>
      </c>
      <c r="H7202" s="4">
        <v>44954</v>
      </c>
      <c r="I7202" t="str">
        <f>TEXT(Cleaned__without_null_date4[[#This Row],[Cleaned Transaction Date]],"mmmm")</f>
        <v>January</v>
      </c>
      <c r="J7202" t="str">
        <f>TEXT(Cleaned__without_null_date4[[#This Row],[Cleaned Transaction Date]],"dddd")</f>
        <v>Saturday</v>
      </c>
      <c r="K7202" t="str">
        <f>IF(ISNUMBER(MATCH(Cleaned__without_null_date4[[#This Row],[Cleaned Transaction Date]],'Hari Libur'!$A$2:$A$13,0)),"Holiday",IF(WEEKDAY(Cleaned__without_null_date4[[#This Row],[Cleaned Transaction Date]],2)&gt;5,"Weekend","Weekday"))</f>
        <v>Weekend</v>
      </c>
    </row>
    <row r="7203" spans="1:11" x14ac:dyDescent="0.25">
      <c r="A7203" t="s">
        <v>7226</v>
      </c>
      <c r="B7203" t="s">
        <v>41</v>
      </c>
      <c r="C7203" s="3">
        <v>3</v>
      </c>
      <c r="D7203" s="5">
        <v>3</v>
      </c>
      <c r="E7203" s="5">
        <v>9</v>
      </c>
      <c r="F7203" t="s">
        <v>9</v>
      </c>
      <c r="G7203" t="s">
        <v>24</v>
      </c>
      <c r="H7203" s="4">
        <v>45106</v>
      </c>
      <c r="I7203" t="str">
        <f>TEXT(Cleaned__without_null_date4[[#This Row],[Cleaned Transaction Date]],"mmmm")</f>
        <v>June</v>
      </c>
      <c r="J7203" t="str">
        <f>TEXT(Cleaned__without_null_date4[[#This Row],[Cleaned Transaction Date]],"dddd")</f>
        <v>Thursday</v>
      </c>
      <c r="K7203" t="str">
        <f>IF(ISNUMBER(MATCH(Cleaned__without_null_date4[[#This Row],[Cleaned Transaction Date]],'Hari Libur'!$A$2:$A$13,0)),"Holiday",IF(WEEKDAY(Cleaned__without_null_date4[[#This Row],[Cleaned Transaction Date]],2)&gt;5,"Weekend","Weekday"))</f>
        <v>Weekday</v>
      </c>
    </row>
    <row r="7204" spans="1:11" x14ac:dyDescent="0.25">
      <c r="A7204" t="s">
        <v>7227</v>
      </c>
      <c r="B7204" t="s">
        <v>30</v>
      </c>
      <c r="C7204" s="3">
        <v>5</v>
      </c>
      <c r="D7204" s="5">
        <v>4</v>
      </c>
      <c r="E7204" s="5">
        <v>20</v>
      </c>
      <c r="F7204" t="s">
        <v>9</v>
      </c>
      <c r="G7204" t="s">
        <v>24</v>
      </c>
      <c r="H7204" s="4">
        <v>45160</v>
      </c>
      <c r="I7204" t="str">
        <f>TEXT(Cleaned__without_null_date4[[#This Row],[Cleaned Transaction Date]],"mmmm")</f>
        <v>August</v>
      </c>
      <c r="J7204" t="str">
        <f>TEXT(Cleaned__without_null_date4[[#This Row],[Cleaned Transaction Date]],"dddd")</f>
        <v>Tuesday</v>
      </c>
      <c r="K7204" t="str">
        <f>IF(ISNUMBER(MATCH(Cleaned__without_null_date4[[#This Row],[Cleaned Transaction Date]],'Hari Libur'!$A$2:$A$13,0)),"Holiday",IF(WEEKDAY(Cleaned__without_null_date4[[#This Row],[Cleaned Transaction Date]],2)&gt;5,"Weekend","Weekday"))</f>
        <v>Weekday</v>
      </c>
    </row>
    <row r="7205" spans="1:11" x14ac:dyDescent="0.25">
      <c r="A7205" t="s">
        <v>7228</v>
      </c>
      <c r="B7205" t="s">
        <v>23</v>
      </c>
      <c r="C7205" s="3">
        <v>3</v>
      </c>
      <c r="D7205" s="5">
        <v>4</v>
      </c>
      <c r="E7205" s="5">
        <v>12</v>
      </c>
      <c r="F7205" t="s">
        <v>9</v>
      </c>
      <c r="G7205" t="s">
        <v>10</v>
      </c>
      <c r="H7205" s="4">
        <v>45117</v>
      </c>
      <c r="I7205" t="str">
        <f>TEXT(Cleaned__without_null_date4[[#This Row],[Cleaned Transaction Date]],"mmmm")</f>
        <v>July</v>
      </c>
      <c r="J7205" t="str">
        <f>TEXT(Cleaned__without_null_date4[[#This Row],[Cleaned Transaction Date]],"dddd")</f>
        <v>Monday</v>
      </c>
      <c r="K7205" t="str">
        <f>IF(ISNUMBER(MATCH(Cleaned__without_null_date4[[#This Row],[Cleaned Transaction Date]],'Hari Libur'!$A$2:$A$13,0)),"Holiday",IF(WEEKDAY(Cleaned__without_null_date4[[#This Row],[Cleaned Transaction Date]],2)&gt;5,"Weekend","Weekday"))</f>
        <v>Weekday</v>
      </c>
    </row>
    <row r="7206" spans="1:11" x14ac:dyDescent="0.25">
      <c r="A7206" t="s">
        <v>7229</v>
      </c>
      <c r="B7206" t="s">
        <v>8</v>
      </c>
      <c r="C7206" s="3">
        <v>5</v>
      </c>
      <c r="D7206" s="5">
        <v>2</v>
      </c>
      <c r="E7206" s="5">
        <v>10</v>
      </c>
      <c r="F7206" t="s">
        <v>13</v>
      </c>
      <c r="G7206" t="s">
        <v>24</v>
      </c>
      <c r="H7206" s="4">
        <v>45242</v>
      </c>
      <c r="I7206" t="str">
        <f>TEXT(Cleaned__without_null_date4[[#This Row],[Cleaned Transaction Date]],"mmmm")</f>
        <v>November</v>
      </c>
      <c r="J7206" t="str">
        <f>TEXT(Cleaned__without_null_date4[[#This Row],[Cleaned Transaction Date]],"dddd")</f>
        <v>Sunday</v>
      </c>
      <c r="K7206" t="str">
        <f>IF(ISNUMBER(MATCH(Cleaned__without_null_date4[[#This Row],[Cleaned Transaction Date]],'Hari Libur'!$A$2:$A$13,0)),"Holiday",IF(WEEKDAY(Cleaned__without_null_date4[[#This Row],[Cleaned Transaction Date]],2)&gt;5,"Weekend","Weekday"))</f>
        <v>Weekend</v>
      </c>
    </row>
    <row r="7207" spans="1:11" x14ac:dyDescent="0.25">
      <c r="A7207" t="s">
        <v>7230</v>
      </c>
      <c r="B7207" t="s">
        <v>23</v>
      </c>
      <c r="C7207" s="3">
        <v>5</v>
      </c>
      <c r="D7207" s="5">
        <v>4</v>
      </c>
      <c r="E7207" s="5">
        <v>20</v>
      </c>
      <c r="F7207" t="s">
        <v>13</v>
      </c>
      <c r="G7207" t="s">
        <v>14</v>
      </c>
      <c r="H7207" s="4">
        <v>45172</v>
      </c>
      <c r="I7207" t="str">
        <f>TEXT(Cleaned__without_null_date4[[#This Row],[Cleaned Transaction Date]],"mmmm")</f>
        <v>September</v>
      </c>
      <c r="J7207" t="str">
        <f>TEXT(Cleaned__without_null_date4[[#This Row],[Cleaned Transaction Date]],"dddd")</f>
        <v>Sunday</v>
      </c>
      <c r="K7207" t="str">
        <f>IF(ISNUMBER(MATCH(Cleaned__without_null_date4[[#This Row],[Cleaned Transaction Date]],'Hari Libur'!$A$2:$A$13,0)),"Holiday",IF(WEEKDAY(Cleaned__without_null_date4[[#This Row],[Cleaned Transaction Date]],2)&gt;5,"Weekend","Weekday"))</f>
        <v>Weekend</v>
      </c>
    </row>
    <row r="7208" spans="1:11" x14ac:dyDescent="0.25">
      <c r="A7208" t="s">
        <v>7231</v>
      </c>
      <c r="B7208" t="s">
        <v>41</v>
      </c>
      <c r="C7208" s="3">
        <v>1</v>
      </c>
      <c r="D7208" s="5">
        <v>3</v>
      </c>
      <c r="E7208" s="5">
        <v>3</v>
      </c>
      <c r="F7208" t="s">
        <v>21</v>
      </c>
      <c r="G7208" t="s">
        <v>24</v>
      </c>
      <c r="H7208" s="4">
        <v>45234</v>
      </c>
      <c r="I7208" t="str">
        <f>TEXT(Cleaned__without_null_date4[[#This Row],[Cleaned Transaction Date]],"mmmm")</f>
        <v>November</v>
      </c>
      <c r="J7208" t="str">
        <f>TEXT(Cleaned__without_null_date4[[#This Row],[Cleaned Transaction Date]],"dddd")</f>
        <v>Saturday</v>
      </c>
      <c r="K7208" t="str">
        <f>IF(ISNUMBER(MATCH(Cleaned__without_null_date4[[#This Row],[Cleaned Transaction Date]],'Hari Libur'!$A$2:$A$13,0)),"Holiday",IF(WEEKDAY(Cleaned__without_null_date4[[#This Row],[Cleaned Transaction Date]],2)&gt;5,"Weekend","Weekday"))</f>
        <v>Weekend</v>
      </c>
    </row>
    <row r="7209" spans="1:11" x14ac:dyDescent="0.25">
      <c r="A7209" t="s">
        <v>7232</v>
      </c>
      <c r="B7209" t="s">
        <v>28</v>
      </c>
      <c r="C7209" s="3">
        <v>1</v>
      </c>
      <c r="D7209" s="5">
        <v>4</v>
      </c>
      <c r="E7209" s="5">
        <v>4</v>
      </c>
      <c r="F7209" t="s">
        <v>31</v>
      </c>
      <c r="G7209" t="s">
        <v>24</v>
      </c>
      <c r="H7209" s="4">
        <v>45230</v>
      </c>
      <c r="I7209" t="str">
        <f>TEXT(Cleaned__without_null_date4[[#This Row],[Cleaned Transaction Date]],"mmmm")</f>
        <v>October</v>
      </c>
      <c r="J7209" t="str">
        <f>TEXT(Cleaned__without_null_date4[[#This Row],[Cleaned Transaction Date]],"dddd")</f>
        <v>Tuesday</v>
      </c>
      <c r="K7209" t="str">
        <f>IF(ISNUMBER(MATCH(Cleaned__without_null_date4[[#This Row],[Cleaned Transaction Date]],'Hari Libur'!$A$2:$A$13,0)),"Holiday",IF(WEEKDAY(Cleaned__without_null_date4[[#This Row],[Cleaned Transaction Date]],2)&gt;5,"Weekend","Weekday"))</f>
        <v>Weekday</v>
      </c>
    </row>
    <row r="7210" spans="1:11" x14ac:dyDescent="0.25">
      <c r="A7210" t="s">
        <v>7233</v>
      </c>
      <c r="B7210" t="s">
        <v>16</v>
      </c>
      <c r="C7210" s="3">
        <v>5</v>
      </c>
      <c r="D7210" s="5">
        <v>1</v>
      </c>
      <c r="E7210" s="5">
        <v>5</v>
      </c>
      <c r="F7210" t="s">
        <v>21</v>
      </c>
      <c r="G7210" t="s">
        <v>10</v>
      </c>
      <c r="H7210" s="4">
        <v>45153</v>
      </c>
      <c r="I7210" t="str">
        <f>TEXT(Cleaned__without_null_date4[[#This Row],[Cleaned Transaction Date]],"mmmm")</f>
        <v>August</v>
      </c>
      <c r="J7210" t="str">
        <f>TEXT(Cleaned__without_null_date4[[#This Row],[Cleaned Transaction Date]],"dddd")</f>
        <v>Tuesday</v>
      </c>
      <c r="K7210" t="str">
        <f>IF(ISNUMBER(MATCH(Cleaned__without_null_date4[[#This Row],[Cleaned Transaction Date]],'Hari Libur'!$A$2:$A$13,0)),"Holiday",IF(WEEKDAY(Cleaned__without_null_date4[[#This Row],[Cleaned Transaction Date]],2)&gt;5,"Weekend","Weekday"))</f>
        <v>Weekday</v>
      </c>
    </row>
    <row r="7211" spans="1:11" x14ac:dyDescent="0.25">
      <c r="A7211" t="s">
        <v>7234</v>
      </c>
      <c r="B7211" t="s">
        <v>28</v>
      </c>
      <c r="C7211" s="3">
        <v>4</v>
      </c>
      <c r="D7211" s="5">
        <v>4</v>
      </c>
      <c r="E7211" s="5">
        <v>16</v>
      </c>
      <c r="F7211" t="s">
        <v>31</v>
      </c>
      <c r="G7211" t="s">
        <v>24</v>
      </c>
      <c r="H7211" s="4">
        <v>45256</v>
      </c>
      <c r="I7211" t="str">
        <f>TEXT(Cleaned__without_null_date4[[#This Row],[Cleaned Transaction Date]],"mmmm")</f>
        <v>November</v>
      </c>
      <c r="J7211" t="str">
        <f>TEXT(Cleaned__without_null_date4[[#This Row],[Cleaned Transaction Date]],"dddd")</f>
        <v>Sunday</v>
      </c>
      <c r="K7211" t="str">
        <f>IF(ISNUMBER(MATCH(Cleaned__without_null_date4[[#This Row],[Cleaned Transaction Date]],'Hari Libur'!$A$2:$A$13,0)),"Holiday",IF(WEEKDAY(Cleaned__without_null_date4[[#This Row],[Cleaned Transaction Date]],2)&gt;5,"Weekend","Weekday"))</f>
        <v>Weekend</v>
      </c>
    </row>
    <row r="7212" spans="1:11" x14ac:dyDescent="0.25">
      <c r="A7212" t="s">
        <v>7235</v>
      </c>
      <c r="B7212" t="s">
        <v>8</v>
      </c>
      <c r="C7212" s="3">
        <v>5</v>
      </c>
      <c r="D7212" s="5">
        <v>2</v>
      </c>
      <c r="E7212" s="5">
        <v>10</v>
      </c>
      <c r="F7212" t="s">
        <v>31</v>
      </c>
      <c r="G7212" t="s">
        <v>24</v>
      </c>
      <c r="H7212" s="4">
        <v>45080</v>
      </c>
      <c r="I7212" t="str">
        <f>TEXT(Cleaned__without_null_date4[[#This Row],[Cleaned Transaction Date]],"mmmm")</f>
        <v>June</v>
      </c>
      <c r="J7212" t="str">
        <f>TEXT(Cleaned__without_null_date4[[#This Row],[Cleaned Transaction Date]],"dddd")</f>
        <v>Saturday</v>
      </c>
      <c r="K7212" t="str">
        <f>IF(ISNUMBER(MATCH(Cleaned__without_null_date4[[#This Row],[Cleaned Transaction Date]],'Hari Libur'!$A$2:$A$13,0)),"Holiday",IF(WEEKDAY(Cleaned__without_null_date4[[#This Row],[Cleaned Transaction Date]],2)&gt;5,"Weekend","Weekday"))</f>
        <v>Weekend</v>
      </c>
    </row>
    <row r="7213" spans="1:11" x14ac:dyDescent="0.25">
      <c r="A7213" t="s">
        <v>7236</v>
      </c>
      <c r="B7213" t="s">
        <v>37</v>
      </c>
      <c r="C7213" s="3">
        <v>1</v>
      </c>
      <c r="D7213" s="5">
        <v>1.5</v>
      </c>
      <c r="E7213" s="5">
        <v>1.5</v>
      </c>
      <c r="F7213" t="s">
        <v>13</v>
      </c>
      <c r="G7213" t="s">
        <v>14</v>
      </c>
      <c r="H7213" s="4">
        <v>45190</v>
      </c>
      <c r="I7213" t="str">
        <f>TEXT(Cleaned__without_null_date4[[#This Row],[Cleaned Transaction Date]],"mmmm")</f>
        <v>September</v>
      </c>
      <c r="J7213" t="str">
        <f>TEXT(Cleaned__without_null_date4[[#This Row],[Cleaned Transaction Date]],"dddd")</f>
        <v>Thursday</v>
      </c>
      <c r="K7213" t="str">
        <f>IF(ISNUMBER(MATCH(Cleaned__without_null_date4[[#This Row],[Cleaned Transaction Date]],'Hari Libur'!$A$2:$A$13,0)),"Holiday",IF(WEEKDAY(Cleaned__without_null_date4[[#This Row],[Cleaned Transaction Date]],2)&gt;5,"Weekend","Weekday"))</f>
        <v>Weekday</v>
      </c>
    </row>
    <row r="7214" spans="1:11" x14ac:dyDescent="0.25">
      <c r="A7214" t="s">
        <v>7237</v>
      </c>
      <c r="B7214" t="s">
        <v>8</v>
      </c>
      <c r="C7214" s="3">
        <v>4</v>
      </c>
      <c r="D7214" s="5">
        <v>2</v>
      </c>
      <c r="E7214" s="5">
        <v>8</v>
      </c>
      <c r="F7214" t="s">
        <v>31</v>
      </c>
      <c r="G7214" t="s">
        <v>10</v>
      </c>
      <c r="H7214" s="4">
        <v>44950</v>
      </c>
      <c r="I7214" t="str">
        <f>TEXT(Cleaned__without_null_date4[[#This Row],[Cleaned Transaction Date]],"mmmm")</f>
        <v>January</v>
      </c>
      <c r="J7214" t="str">
        <f>TEXT(Cleaned__without_null_date4[[#This Row],[Cleaned Transaction Date]],"dddd")</f>
        <v>Tuesday</v>
      </c>
      <c r="K7214" t="str">
        <f>IF(ISNUMBER(MATCH(Cleaned__without_null_date4[[#This Row],[Cleaned Transaction Date]],'Hari Libur'!$A$2:$A$13,0)),"Holiday",IF(WEEKDAY(Cleaned__without_null_date4[[#This Row],[Cleaned Transaction Date]],2)&gt;5,"Weekend","Weekday"))</f>
        <v>Weekday</v>
      </c>
    </row>
    <row r="7215" spans="1:11" x14ac:dyDescent="0.25">
      <c r="A7215" t="s">
        <v>7238</v>
      </c>
      <c r="B7215" t="s">
        <v>8</v>
      </c>
      <c r="C7215" s="3">
        <v>2</v>
      </c>
      <c r="D7215" s="5">
        <v>2</v>
      </c>
      <c r="E7215" s="5">
        <v>4</v>
      </c>
      <c r="F7215" t="s">
        <v>13</v>
      </c>
      <c r="G7215" t="s">
        <v>24</v>
      </c>
      <c r="H7215" s="4">
        <v>45275</v>
      </c>
      <c r="I7215" t="str">
        <f>TEXT(Cleaned__without_null_date4[[#This Row],[Cleaned Transaction Date]],"mmmm")</f>
        <v>December</v>
      </c>
      <c r="J7215" t="str">
        <f>TEXT(Cleaned__without_null_date4[[#This Row],[Cleaned Transaction Date]],"dddd")</f>
        <v>Friday</v>
      </c>
      <c r="K7215" t="str">
        <f>IF(ISNUMBER(MATCH(Cleaned__without_null_date4[[#This Row],[Cleaned Transaction Date]],'Hari Libur'!$A$2:$A$13,0)),"Holiday",IF(WEEKDAY(Cleaned__without_null_date4[[#This Row],[Cleaned Transaction Date]],2)&gt;5,"Weekend","Weekday"))</f>
        <v>Weekday</v>
      </c>
    </row>
    <row r="7216" spans="1:11" x14ac:dyDescent="0.25">
      <c r="A7216" t="s">
        <v>7239</v>
      </c>
      <c r="B7216" t="s">
        <v>16</v>
      </c>
      <c r="C7216" s="3">
        <v>2</v>
      </c>
      <c r="D7216" s="5">
        <v>1</v>
      </c>
      <c r="E7216" s="5">
        <v>2</v>
      </c>
      <c r="F7216" t="s">
        <v>19</v>
      </c>
      <c r="G7216" t="s">
        <v>10</v>
      </c>
      <c r="H7216" s="4">
        <v>45126</v>
      </c>
      <c r="I7216" t="str">
        <f>TEXT(Cleaned__without_null_date4[[#This Row],[Cleaned Transaction Date]],"mmmm")</f>
        <v>July</v>
      </c>
      <c r="J7216" t="str">
        <f>TEXT(Cleaned__without_null_date4[[#This Row],[Cleaned Transaction Date]],"dddd")</f>
        <v>Wednesday</v>
      </c>
      <c r="K7216" t="str">
        <f>IF(ISNUMBER(MATCH(Cleaned__without_null_date4[[#This Row],[Cleaned Transaction Date]],'Hari Libur'!$A$2:$A$13,0)),"Holiday",IF(WEEKDAY(Cleaned__without_null_date4[[#This Row],[Cleaned Transaction Date]],2)&gt;5,"Weekend","Weekday"))</f>
        <v>Weekday</v>
      </c>
    </row>
    <row r="7217" spans="1:11" x14ac:dyDescent="0.25">
      <c r="A7217" t="s">
        <v>7240</v>
      </c>
      <c r="B7217" t="s">
        <v>23</v>
      </c>
      <c r="C7217" s="3">
        <v>3</v>
      </c>
      <c r="D7217" s="5">
        <v>4</v>
      </c>
      <c r="E7217" s="5">
        <v>12</v>
      </c>
      <c r="F7217" t="s">
        <v>13</v>
      </c>
      <c r="G7217" t="s">
        <v>14</v>
      </c>
      <c r="H7217" s="4">
        <v>45118</v>
      </c>
      <c r="I7217" t="str">
        <f>TEXT(Cleaned__without_null_date4[[#This Row],[Cleaned Transaction Date]],"mmmm")</f>
        <v>July</v>
      </c>
      <c r="J7217" t="str">
        <f>TEXT(Cleaned__without_null_date4[[#This Row],[Cleaned Transaction Date]],"dddd")</f>
        <v>Tuesday</v>
      </c>
      <c r="K7217" t="str">
        <f>IF(ISNUMBER(MATCH(Cleaned__without_null_date4[[#This Row],[Cleaned Transaction Date]],'Hari Libur'!$A$2:$A$13,0)),"Holiday",IF(WEEKDAY(Cleaned__without_null_date4[[#This Row],[Cleaned Transaction Date]],2)&gt;5,"Weekend","Weekday"))</f>
        <v>Weekday</v>
      </c>
    </row>
    <row r="7218" spans="1:11" x14ac:dyDescent="0.25">
      <c r="A7218" t="s">
        <v>7241</v>
      </c>
      <c r="B7218" t="s">
        <v>23</v>
      </c>
      <c r="C7218" s="3">
        <v>2</v>
      </c>
      <c r="D7218" s="5">
        <v>4</v>
      </c>
      <c r="E7218" s="5">
        <v>8</v>
      </c>
      <c r="F7218" t="s">
        <v>21</v>
      </c>
      <c r="G7218" t="s">
        <v>10</v>
      </c>
      <c r="H7218" s="4">
        <v>45083</v>
      </c>
      <c r="I7218" t="str">
        <f>TEXT(Cleaned__without_null_date4[[#This Row],[Cleaned Transaction Date]],"mmmm")</f>
        <v>June</v>
      </c>
      <c r="J7218" t="str">
        <f>TEXT(Cleaned__without_null_date4[[#This Row],[Cleaned Transaction Date]],"dddd")</f>
        <v>Tuesday</v>
      </c>
      <c r="K7218" t="str">
        <f>IF(ISNUMBER(MATCH(Cleaned__without_null_date4[[#This Row],[Cleaned Transaction Date]],'Hari Libur'!$A$2:$A$13,0)),"Holiday",IF(WEEKDAY(Cleaned__without_null_date4[[#This Row],[Cleaned Transaction Date]],2)&gt;5,"Weekend","Weekday"))</f>
        <v>Weekday</v>
      </c>
    </row>
    <row r="7219" spans="1:11" x14ac:dyDescent="0.25">
      <c r="A7219" t="s">
        <v>7242</v>
      </c>
      <c r="B7219" t="s">
        <v>16</v>
      </c>
      <c r="C7219" s="3">
        <v>5</v>
      </c>
      <c r="D7219" s="5">
        <v>1</v>
      </c>
      <c r="E7219" s="5">
        <v>5</v>
      </c>
      <c r="F7219" t="s">
        <v>13</v>
      </c>
      <c r="G7219" t="s">
        <v>14</v>
      </c>
      <c r="H7219" s="4">
        <v>45182</v>
      </c>
      <c r="I7219" t="str">
        <f>TEXT(Cleaned__without_null_date4[[#This Row],[Cleaned Transaction Date]],"mmmm")</f>
        <v>September</v>
      </c>
      <c r="J7219" t="str">
        <f>TEXT(Cleaned__without_null_date4[[#This Row],[Cleaned Transaction Date]],"dddd")</f>
        <v>Wednesday</v>
      </c>
      <c r="K7219" t="str">
        <f>IF(ISNUMBER(MATCH(Cleaned__without_null_date4[[#This Row],[Cleaned Transaction Date]],'Hari Libur'!$A$2:$A$13,0)),"Holiday",IF(WEEKDAY(Cleaned__without_null_date4[[#This Row],[Cleaned Transaction Date]],2)&gt;5,"Weekend","Weekday"))</f>
        <v>Weekday</v>
      </c>
    </row>
    <row r="7220" spans="1:11" x14ac:dyDescent="0.25">
      <c r="A7220" t="s">
        <v>7243</v>
      </c>
      <c r="B7220" t="s">
        <v>18</v>
      </c>
      <c r="C7220" s="3">
        <v>1</v>
      </c>
      <c r="D7220" s="5">
        <v>5</v>
      </c>
      <c r="E7220" s="5">
        <v>5</v>
      </c>
      <c r="F7220" t="s">
        <v>31</v>
      </c>
      <c r="G7220" t="s">
        <v>10</v>
      </c>
      <c r="H7220" s="4">
        <v>45241</v>
      </c>
      <c r="I7220" t="str">
        <f>TEXT(Cleaned__without_null_date4[[#This Row],[Cleaned Transaction Date]],"mmmm")</f>
        <v>November</v>
      </c>
      <c r="J7220" t="str">
        <f>TEXT(Cleaned__without_null_date4[[#This Row],[Cleaned Transaction Date]],"dddd")</f>
        <v>Saturday</v>
      </c>
      <c r="K7220" t="str">
        <f>IF(ISNUMBER(MATCH(Cleaned__without_null_date4[[#This Row],[Cleaned Transaction Date]],'Hari Libur'!$A$2:$A$13,0)),"Holiday",IF(WEEKDAY(Cleaned__without_null_date4[[#This Row],[Cleaned Transaction Date]],2)&gt;5,"Weekend","Weekday"))</f>
        <v>Weekend</v>
      </c>
    </row>
    <row r="7221" spans="1:11" x14ac:dyDescent="0.25">
      <c r="A7221" t="s">
        <v>7244</v>
      </c>
      <c r="B7221" t="s">
        <v>18</v>
      </c>
      <c r="C7221" s="3">
        <v>5</v>
      </c>
      <c r="D7221" s="5">
        <v>5</v>
      </c>
      <c r="E7221" s="5">
        <v>25</v>
      </c>
      <c r="F7221" t="s">
        <v>31</v>
      </c>
      <c r="G7221" t="s">
        <v>14</v>
      </c>
      <c r="H7221" s="4">
        <v>45189</v>
      </c>
      <c r="I7221" t="str">
        <f>TEXT(Cleaned__without_null_date4[[#This Row],[Cleaned Transaction Date]],"mmmm")</f>
        <v>September</v>
      </c>
      <c r="J7221" t="str">
        <f>TEXT(Cleaned__without_null_date4[[#This Row],[Cleaned Transaction Date]],"dddd")</f>
        <v>Wednesday</v>
      </c>
      <c r="K7221" t="str">
        <f>IF(ISNUMBER(MATCH(Cleaned__without_null_date4[[#This Row],[Cleaned Transaction Date]],'Hari Libur'!$A$2:$A$13,0)),"Holiday",IF(WEEKDAY(Cleaned__without_null_date4[[#This Row],[Cleaned Transaction Date]],2)&gt;5,"Weekend","Weekday"))</f>
        <v>Weekday</v>
      </c>
    </row>
    <row r="7222" spans="1:11" x14ac:dyDescent="0.25">
      <c r="A7222" t="s">
        <v>7245</v>
      </c>
      <c r="B7222" t="s">
        <v>41</v>
      </c>
      <c r="C7222" s="3">
        <v>2</v>
      </c>
      <c r="D7222" s="5">
        <v>3</v>
      </c>
      <c r="E7222" s="5">
        <v>6</v>
      </c>
      <c r="F7222" t="s">
        <v>21</v>
      </c>
      <c r="G7222" t="s">
        <v>10</v>
      </c>
      <c r="H7222" s="4">
        <v>45128</v>
      </c>
      <c r="I7222" t="str">
        <f>TEXT(Cleaned__without_null_date4[[#This Row],[Cleaned Transaction Date]],"mmmm")</f>
        <v>July</v>
      </c>
      <c r="J7222" t="str">
        <f>TEXT(Cleaned__without_null_date4[[#This Row],[Cleaned Transaction Date]],"dddd")</f>
        <v>Friday</v>
      </c>
      <c r="K7222" t="str">
        <f>IF(ISNUMBER(MATCH(Cleaned__without_null_date4[[#This Row],[Cleaned Transaction Date]],'Hari Libur'!$A$2:$A$13,0)),"Holiday",IF(WEEKDAY(Cleaned__without_null_date4[[#This Row],[Cleaned Transaction Date]],2)&gt;5,"Weekend","Weekday"))</f>
        <v>Weekday</v>
      </c>
    </row>
    <row r="7223" spans="1:11" x14ac:dyDescent="0.25">
      <c r="A7223" t="s">
        <v>7246</v>
      </c>
      <c r="B7223" t="s">
        <v>12</v>
      </c>
      <c r="C7223" s="3">
        <v>4</v>
      </c>
      <c r="D7223" s="5">
        <v>3</v>
      </c>
      <c r="E7223" s="5">
        <v>12</v>
      </c>
      <c r="F7223" t="s">
        <v>13</v>
      </c>
      <c r="G7223" t="s">
        <v>24</v>
      </c>
      <c r="H7223" s="4">
        <v>45250</v>
      </c>
      <c r="I7223" t="str">
        <f>TEXT(Cleaned__without_null_date4[[#This Row],[Cleaned Transaction Date]],"mmmm")</f>
        <v>November</v>
      </c>
      <c r="J7223" t="str">
        <f>TEXT(Cleaned__without_null_date4[[#This Row],[Cleaned Transaction Date]],"dddd")</f>
        <v>Monday</v>
      </c>
      <c r="K7223" t="str">
        <f>IF(ISNUMBER(MATCH(Cleaned__without_null_date4[[#This Row],[Cleaned Transaction Date]],'Hari Libur'!$A$2:$A$13,0)),"Holiday",IF(WEEKDAY(Cleaned__without_null_date4[[#This Row],[Cleaned Transaction Date]],2)&gt;5,"Weekend","Weekday"))</f>
        <v>Weekday</v>
      </c>
    </row>
    <row r="7224" spans="1:11" x14ac:dyDescent="0.25">
      <c r="A7224" t="s">
        <v>7247</v>
      </c>
      <c r="B7224" t="s">
        <v>18</v>
      </c>
      <c r="C7224" s="3">
        <v>1</v>
      </c>
      <c r="D7224" s="5">
        <v>5</v>
      </c>
      <c r="E7224" s="5">
        <v>5</v>
      </c>
      <c r="F7224" t="s">
        <v>26</v>
      </c>
      <c r="G7224" t="s">
        <v>10</v>
      </c>
      <c r="H7224" s="4">
        <v>45182</v>
      </c>
      <c r="I7224" t="str">
        <f>TEXT(Cleaned__without_null_date4[[#This Row],[Cleaned Transaction Date]],"mmmm")</f>
        <v>September</v>
      </c>
      <c r="J7224" t="str">
        <f>TEXT(Cleaned__without_null_date4[[#This Row],[Cleaned Transaction Date]],"dddd")</f>
        <v>Wednesday</v>
      </c>
      <c r="K7224" t="str">
        <f>IF(ISNUMBER(MATCH(Cleaned__without_null_date4[[#This Row],[Cleaned Transaction Date]],'Hari Libur'!$A$2:$A$13,0)),"Holiday",IF(WEEKDAY(Cleaned__without_null_date4[[#This Row],[Cleaned Transaction Date]],2)&gt;5,"Weekend","Weekday"))</f>
        <v>Weekday</v>
      </c>
    </row>
    <row r="7225" spans="1:11" x14ac:dyDescent="0.25">
      <c r="A7225" t="s">
        <v>7248</v>
      </c>
      <c r="B7225" t="s">
        <v>12</v>
      </c>
      <c r="C7225" s="3">
        <v>5</v>
      </c>
      <c r="D7225" s="5">
        <v>3</v>
      </c>
      <c r="E7225" s="5">
        <v>15</v>
      </c>
      <c r="F7225" t="s">
        <v>31</v>
      </c>
      <c r="G7225" t="s">
        <v>10</v>
      </c>
      <c r="H7225" s="4">
        <v>44990</v>
      </c>
      <c r="I7225" t="str">
        <f>TEXT(Cleaned__without_null_date4[[#This Row],[Cleaned Transaction Date]],"mmmm")</f>
        <v>March</v>
      </c>
      <c r="J7225" t="str">
        <f>TEXT(Cleaned__without_null_date4[[#This Row],[Cleaned Transaction Date]],"dddd")</f>
        <v>Sunday</v>
      </c>
      <c r="K7225" t="str">
        <f>IF(ISNUMBER(MATCH(Cleaned__without_null_date4[[#This Row],[Cleaned Transaction Date]],'Hari Libur'!$A$2:$A$13,0)),"Holiday",IF(WEEKDAY(Cleaned__without_null_date4[[#This Row],[Cleaned Transaction Date]],2)&gt;5,"Weekend","Weekday"))</f>
        <v>Weekend</v>
      </c>
    </row>
    <row r="7226" spans="1:11" x14ac:dyDescent="0.25">
      <c r="A7226" t="s">
        <v>7249</v>
      </c>
      <c r="B7226" t="s">
        <v>23</v>
      </c>
      <c r="C7226" s="3">
        <v>3</v>
      </c>
      <c r="D7226" s="5">
        <v>4</v>
      </c>
      <c r="E7226" s="5">
        <v>12</v>
      </c>
      <c r="F7226" t="s">
        <v>21</v>
      </c>
      <c r="G7226" t="s">
        <v>10</v>
      </c>
      <c r="H7226" s="4">
        <v>45285</v>
      </c>
      <c r="I7226" t="str">
        <f>TEXT(Cleaned__without_null_date4[[#This Row],[Cleaned Transaction Date]],"mmmm")</f>
        <v>December</v>
      </c>
      <c r="J7226" t="str">
        <f>TEXT(Cleaned__without_null_date4[[#This Row],[Cleaned Transaction Date]],"dddd")</f>
        <v>Monday</v>
      </c>
      <c r="K7226" t="str">
        <f>IF(ISNUMBER(MATCH(Cleaned__without_null_date4[[#This Row],[Cleaned Transaction Date]],'Hari Libur'!$A$2:$A$13,0)),"Holiday",IF(WEEKDAY(Cleaned__without_null_date4[[#This Row],[Cleaned Transaction Date]],2)&gt;5,"Weekend","Weekday"))</f>
        <v>Holiday</v>
      </c>
    </row>
    <row r="7227" spans="1:11" x14ac:dyDescent="0.25">
      <c r="A7227" t="s">
        <v>7250</v>
      </c>
      <c r="B7227" t="s">
        <v>12</v>
      </c>
      <c r="C7227" s="3">
        <v>4</v>
      </c>
      <c r="D7227" s="5">
        <v>3</v>
      </c>
      <c r="E7227" s="5">
        <v>12</v>
      </c>
      <c r="F7227" t="s">
        <v>9</v>
      </c>
      <c r="G7227" t="s">
        <v>14</v>
      </c>
      <c r="H7227" s="4">
        <v>44951</v>
      </c>
      <c r="I7227" t="str">
        <f>TEXT(Cleaned__without_null_date4[[#This Row],[Cleaned Transaction Date]],"mmmm")</f>
        <v>January</v>
      </c>
      <c r="J7227" t="str">
        <f>TEXT(Cleaned__without_null_date4[[#This Row],[Cleaned Transaction Date]],"dddd")</f>
        <v>Wednesday</v>
      </c>
      <c r="K7227" t="str">
        <f>IF(ISNUMBER(MATCH(Cleaned__without_null_date4[[#This Row],[Cleaned Transaction Date]],'Hari Libur'!$A$2:$A$13,0)),"Holiday",IF(WEEKDAY(Cleaned__without_null_date4[[#This Row],[Cleaned Transaction Date]],2)&gt;5,"Weekend","Weekday"))</f>
        <v>Weekday</v>
      </c>
    </row>
    <row r="7228" spans="1:11" x14ac:dyDescent="0.25">
      <c r="A7228" t="s">
        <v>7251</v>
      </c>
      <c r="B7228" t="s">
        <v>8</v>
      </c>
      <c r="C7228" s="3">
        <v>1</v>
      </c>
      <c r="D7228" s="5">
        <v>2</v>
      </c>
      <c r="E7228" s="5">
        <v>2</v>
      </c>
      <c r="F7228" t="s">
        <v>21</v>
      </c>
      <c r="G7228" t="s">
        <v>24</v>
      </c>
      <c r="H7228" s="4">
        <v>45039</v>
      </c>
      <c r="I7228" t="str">
        <f>TEXT(Cleaned__without_null_date4[[#This Row],[Cleaned Transaction Date]],"mmmm")</f>
        <v>April</v>
      </c>
      <c r="J7228" t="str">
        <f>TEXT(Cleaned__without_null_date4[[#This Row],[Cleaned Transaction Date]],"dddd")</f>
        <v>Sunday</v>
      </c>
      <c r="K7228" t="str">
        <f>IF(ISNUMBER(MATCH(Cleaned__without_null_date4[[#This Row],[Cleaned Transaction Date]],'Hari Libur'!$A$2:$A$13,0)),"Holiday",IF(WEEKDAY(Cleaned__without_null_date4[[#This Row],[Cleaned Transaction Date]],2)&gt;5,"Weekend","Weekday"))</f>
        <v>Weekend</v>
      </c>
    </row>
    <row r="7229" spans="1:11" x14ac:dyDescent="0.25">
      <c r="A7229" t="s">
        <v>7252</v>
      </c>
      <c r="B7229" t="s">
        <v>12</v>
      </c>
      <c r="C7229" s="3">
        <v>4</v>
      </c>
      <c r="D7229" s="5">
        <v>3</v>
      </c>
      <c r="E7229" s="5">
        <v>12</v>
      </c>
      <c r="F7229" t="s">
        <v>13</v>
      </c>
      <c r="G7229" t="s">
        <v>10</v>
      </c>
      <c r="H7229" s="4">
        <v>45069</v>
      </c>
      <c r="I7229" t="str">
        <f>TEXT(Cleaned__without_null_date4[[#This Row],[Cleaned Transaction Date]],"mmmm")</f>
        <v>May</v>
      </c>
      <c r="J7229" t="str">
        <f>TEXT(Cleaned__without_null_date4[[#This Row],[Cleaned Transaction Date]],"dddd")</f>
        <v>Tuesday</v>
      </c>
      <c r="K7229" t="str">
        <f>IF(ISNUMBER(MATCH(Cleaned__without_null_date4[[#This Row],[Cleaned Transaction Date]],'Hari Libur'!$A$2:$A$13,0)),"Holiday",IF(WEEKDAY(Cleaned__without_null_date4[[#This Row],[Cleaned Transaction Date]],2)&gt;5,"Weekend","Weekday"))</f>
        <v>Weekday</v>
      </c>
    </row>
    <row r="7230" spans="1:11" x14ac:dyDescent="0.25">
      <c r="A7230" t="s">
        <v>7253</v>
      </c>
      <c r="B7230" t="s">
        <v>28</v>
      </c>
      <c r="C7230" s="3">
        <v>5</v>
      </c>
      <c r="D7230" s="5">
        <v>4</v>
      </c>
      <c r="E7230" s="5">
        <v>20</v>
      </c>
      <c r="F7230" t="s">
        <v>31</v>
      </c>
      <c r="G7230" t="s">
        <v>10</v>
      </c>
      <c r="H7230" s="4">
        <v>44973</v>
      </c>
      <c r="I7230" t="str">
        <f>TEXT(Cleaned__without_null_date4[[#This Row],[Cleaned Transaction Date]],"mmmm")</f>
        <v>February</v>
      </c>
      <c r="J7230" t="str">
        <f>TEXT(Cleaned__without_null_date4[[#This Row],[Cleaned Transaction Date]],"dddd")</f>
        <v>Thursday</v>
      </c>
      <c r="K7230" t="str">
        <f>IF(ISNUMBER(MATCH(Cleaned__without_null_date4[[#This Row],[Cleaned Transaction Date]],'Hari Libur'!$A$2:$A$13,0)),"Holiday",IF(WEEKDAY(Cleaned__without_null_date4[[#This Row],[Cleaned Transaction Date]],2)&gt;5,"Weekend","Weekday"))</f>
        <v>Weekday</v>
      </c>
    </row>
    <row r="7231" spans="1:11" x14ac:dyDescent="0.25">
      <c r="A7231" t="s">
        <v>7254</v>
      </c>
      <c r="B7231" t="s">
        <v>18</v>
      </c>
      <c r="C7231" s="3">
        <v>4</v>
      </c>
      <c r="D7231" s="5">
        <v>5</v>
      </c>
      <c r="E7231" s="5">
        <v>20</v>
      </c>
      <c r="F7231" t="s">
        <v>31</v>
      </c>
      <c r="G7231" t="s">
        <v>24</v>
      </c>
      <c r="H7231" s="4">
        <v>44944</v>
      </c>
      <c r="I7231" t="str">
        <f>TEXT(Cleaned__without_null_date4[[#This Row],[Cleaned Transaction Date]],"mmmm")</f>
        <v>January</v>
      </c>
      <c r="J7231" t="str">
        <f>TEXT(Cleaned__without_null_date4[[#This Row],[Cleaned Transaction Date]],"dddd")</f>
        <v>Wednesday</v>
      </c>
      <c r="K7231" t="str">
        <f>IF(ISNUMBER(MATCH(Cleaned__without_null_date4[[#This Row],[Cleaned Transaction Date]],'Hari Libur'!$A$2:$A$13,0)),"Holiday",IF(WEEKDAY(Cleaned__without_null_date4[[#This Row],[Cleaned Transaction Date]],2)&gt;5,"Weekend","Weekday"))</f>
        <v>Weekday</v>
      </c>
    </row>
    <row r="7232" spans="1:11" x14ac:dyDescent="0.25">
      <c r="A7232" t="s">
        <v>7255</v>
      </c>
      <c r="B7232" t="s">
        <v>41</v>
      </c>
      <c r="C7232" s="3">
        <v>4</v>
      </c>
      <c r="D7232" s="5">
        <v>3</v>
      </c>
      <c r="E7232" s="5">
        <v>12</v>
      </c>
      <c r="F7232" t="s">
        <v>9</v>
      </c>
      <c r="G7232" t="s">
        <v>24</v>
      </c>
      <c r="H7232" s="4">
        <v>44938</v>
      </c>
      <c r="I7232" t="str">
        <f>TEXT(Cleaned__without_null_date4[[#This Row],[Cleaned Transaction Date]],"mmmm")</f>
        <v>January</v>
      </c>
      <c r="J7232" t="str">
        <f>TEXT(Cleaned__without_null_date4[[#This Row],[Cleaned Transaction Date]],"dddd")</f>
        <v>Thursday</v>
      </c>
      <c r="K7232" t="str">
        <f>IF(ISNUMBER(MATCH(Cleaned__without_null_date4[[#This Row],[Cleaned Transaction Date]],'Hari Libur'!$A$2:$A$13,0)),"Holiday",IF(WEEKDAY(Cleaned__without_null_date4[[#This Row],[Cleaned Transaction Date]],2)&gt;5,"Weekend","Weekday"))</f>
        <v>Weekday</v>
      </c>
    </row>
    <row r="7233" spans="1:11" x14ac:dyDescent="0.25">
      <c r="A7233" t="s">
        <v>7256</v>
      </c>
      <c r="B7233" t="s">
        <v>12</v>
      </c>
      <c r="C7233" s="3">
        <v>3</v>
      </c>
      <c r="D7233" s="5">
        <v>3</v>
      </c>
      <c r="E7233" s="5">
        <v>9</v>
      </c>
      <c r="F7233" t="s">
        <v>31</v>
      </c>
      <c r="G7233" t="s">
        <v>14</v>
      </c>
      <c r="H7233" s="4">
        <v>44984</v>
      </c>
      <c r="I7233" t="str">
        <f>TEXT(Cleaned__without_null_date4[[#This Row],[Cleaned Transaction Date]],"mmmm")</f>
        <v>February</v>
      </c>
      <c r="J7233" t="str">
        <f>TEXT(Cleaned__without_null_date4[[#This Row],[Cleaned Transaction Date]],"dddd")</f>
        <v>Monday</v>
      </c>
      <c r="K7233" t="str">
        <f>IF(ISNUMBER(MATCH(Cleaned__without_null_date4[[#This Row],[Cleaned Transaction Date]],'Hari Libur'!$A$2:$A$13,0)),"Holiday",IF(WEEKDAY(Cleaned__without_null_date4[[#This Row],[Cleaned Transaction Date]],2)&gt;5,"Weekend","Weekday"))</f>
        <v>Weekday</v>
      </c>
    </row>
    <row r="7234" spans="1:11" x14ac:dyDescent="0.25">
      <c r="A7234" t="s">
        <v>7257</v>
      </c>
      <c r="B7234" t="s">
        <v>16</v>
      </c>
      <c r="C7234" s="3">
        <v>3</v>
      </c>
      <c r="D7234" s="5">
        <v>1</v>
      </c>
      <c r="E7234" s="5">
        <v>3</v>
      </c>
      <c r="F7234" t="s">
        <v>31</v>
      </c>
      <c r="G7234" t="s">
        <v>14</v>
      </c>
      <c r="H7234" s="4">
        <v>45153</v>
      </c>
      <c r="I7234" t="str">
        <f>TEXT(Cleaned__without_null_date4[[#This Row],[Cleaned Transaction Date]],"mmmm")</f>
        <v>August</v>
      </c>
      <c r="J7234" t="str">
        <f>TEXT(Cleaned__without_null_date4[[#This Row],[Cleaned Transaction Date]],"dddd")</f>
        <v>Tuesday</v>
      </c>
      <c r="K7234" t="str">
        <f>IF(ISNUMBER(MATCH(Cleaned__without_null_date4[[#This Row],[Cleaned Transaction Date]],'Hari Libur'!$A$2:$A$13,0)),"Holiday",IF(WEEKDAY(Cleaned__without_null_date4[[#This Row],[Cleaned Transaction Date]],2)&gt;5,"Weekend","Weekday"))</f>
        <v>Weekday</v>
      </c>
    </row>
    <row r="7235" spans="1:11" x14ac:dyDescent="0.25">
      <c r="A7235" t="s">
        <v>7258</v>
      </c>
      <c r="B7235" t="s">
        <v>37</v>
      </c>
      <c r="C7235" s="3">
        <v>5</v>
      </c>
      <c r="D7235" s="5">
        <v>1.5</v>
      </c>
      <c r="E7235" s="5">
        <v>7.5</v>
      </c>
      <c r="F7235" t="s">
        <v>19</v>
      </c>
      <c r="G7235" t="s">
        <v>10</v>
      </c>
      <c r="H7235" s="4">
        <v>45007</v>
      </c>
      <c r="I7235" t="str">
        <f>TEXT(Cleaned__without_null_date4[[#This Row],[Cleaned Transaction Date]],"mmmm")</f>
        <v>March</v>
      </c>
      <c r="J7235" t="str">
        <f>TEXT(Cleaned__without_null_date4[[#This Row],[Cleaned Transaction Date]],"dddd")</f>
        <v>Wednesday</v>
      </c>
      <c r="K7235" t="str">
        <f>IF(ISNUMBER(MATCH(Cleaned__without_null_date4[[#This Row],[Cleaned Transaction Date]],'Hari Libur'!$A$2:$A$13,0)),"Holiday",IF(WEEKDAY(Cleaned__without_null_date4[[#This Row],[Cleaned Transaction Date]],2)&gt;5,"Weekend","Weekday"))</f>
        <v>Weekday</v>
      </c>
    </row>
    <row r="7236" spans="1:11" x14ac:dyDescent="0.25">
      <c r="A7236" t="s">
        <v>7259</v>
      </c>
      <c r="B7236" t="s">
        <v>23</v>
      </c>
      <c r="C7236" s="3">
        <v>4</v>
      </c>
      <c r="D7236" s="5">
        <v>4</v>
      </c>
      <c r="E7236" s="5">
        <v>16</v>
      </c>
      <c r="F7236" t="s">
        <v>31</v>
      </c>
      <c r="G7236" t="s">
        <v>10</v>
      </c>
      <c r="H7236" s="4">
        <v>45060</v>
      </c>
      <c r="I7236" t="str">
        <f>TEXT(Cleaned__without_null_date4[[#This Row],[Cleaned Transaction Date]],"mmmm")</f>
        <v>May</v>
      </c>
      <c r="J7236" t="str">
        <f>TEXT(Cleaned__without_null_date4[[#This Row],[Cleaned Transaction Date]],"dddd")</f>
        <v>Sunday</v>
      </c>
      <c r="K7236" t="str">
        <f>IF(ISNUMBER(MATCH(Cleaned__without_null_date4[[#This Row],[Cleaned Transaction Date]],'Hari Libur'!$A$2:$A$13,0)),"Holiday",IF(WEEKDAY(Cleaned__without_null_date4[[#This Row],[Cleaned Transaction Date]],2)&gt;5,"Weekend","Weekday"))</f>
        <v>Weekend</v>
      </c>
    </row>
    <row r="7237" spans="1:11" x14ac:dyDescent="0.25">
      <c r="A7237" t="s">
        <v>7260</v>
      </c>
      <c r="B7237" t="s">
        <v>8</v>
      </c>
      <c r="C7237" s="3">
        <v>1</v>
      </c>
      <c r="D7237" s="5">
        <v>2</v>
      </c>
      <c r="E7237" s="5">
        <v>2</v>
      </c>
      <c r="F7237" t="s">
        <v>31</v>
      </c>
      <c r="G7237" t="s">
        <v>24</v>
      </c>
      <c r="H7237" s="4">
        <v>44935</v>
      </c>
      <c r="I7237" t="str">
        <f>TEXT(Cleaned__without_null_date4[[#This Row],[Cleaned Transaction Date]],"mmmm")</f>
        <v>January</v>
      </c>
      <c r="J7237" t="str">
        <f>TEXT(Cleaned__without_null_date4[[#This Row],[Cleaned Transaction Date]],"dddd")</f>
        <v>Monday</v>
      </c>
      <c r="K7237" t="str">
        <f>IF(ISNUMBER(MATCH(Cleaned__without_null_date4[[#This Row],[Cleaned Transaction Date]],'Hari Libur'!$A$2:$A$13,0)),"Holiday",IF(WEEKDAY(Cleaned__without_null_date4[[#This Row],[Cleaned Transaction Date]],2)&gt;5,"Weekend","Weekday"))</f>
        <v>Weekday</v>
      </c>
    </row>
    <row r="7238" spans="1:11" x14ac:dyDescent="0.25">
      <c r="A7238" t="s">
        <v>7261</v>
      </c>
      <c r="B7238" t="s">
        <v>8</v>
      </c>
      <c r="C7238" s="3">
        <v>4</v>
      </c>
      <c r="D7238" s="5">
        <v>2</v>
      </c>
      <c r="E7238" s="5">
        <v>8</v>
      </c>
      <c r="F7238" t="s">
        <v>21</v>
      </c>
      <c r="G7238" t="s">
        <v>24</v>
      </c>
      <c r="H7238" s="4">
        <v>45019</v>
      </c>
      <c r="I7238" t="str">
        <f>TEXT(Cleaned__without_null_date4[[#This Row],[Cleaned Transaction Date]],"mmmm")</f>
        <v>April</v>
      </c>
      <c r="J7238" t="str">
        <f>TEXT(Cleaned__without_null_date4[[#This Row],[Cleaned Transaction Date]],"dddd")</f>
        <v>Monday</v>
      </c>
      <c r="K7238" t="str">
        <f>IF(ISNUMBER(MATCH(Cleaned__without_null_date4[[#This Row],[Cleaned Transaction Date]],'Hari Libur'!$A$2:$A$13,0)),"Holiday",IF(WEEKDAY(Cleaned__without_null_date4[[#This Row],[Cleaned Transaction Date]],2)&gt;5,"Weekend","Weekday"))</f>
        <v>Weekday</v>
      </c>
    </row>
    <row r="7239" spans="1:11" x14ac:dyDescent="0.25">
      <c r="A7239" t="s">
        <v>7262</v>
      </c>
      <c r="B7239" t="s">
        <v>23</v>
      </c>
      <c r="C7239" s="3">
        <v>2</v>
      </c>
      <c r="D7239" s="5">
        <v>4</v>
      </c>
      <c r="E7239" s="5">
        <v>8</v>
      </c>
      <c r="F7239" t="s">
        <v>9</v>
      </c>
      <c r="G7239" t="s">
        <v>10</v>
      </c>
      <c r="H7239" s="4">
        <v>45159</v>
      </c>
      <c r="I7239" t="str">
        <f>TEXT(Cleaned__without_null_date4[[#This Row],[Cleaned Transaction Date]],"mmmm")</f>
        <v>August</v>
      </c>
      <c r="J7239" t="str">
        <f>TEXT(Cleaned__without_null_date4[[#This Row],[Cleaned Transaction Date]],"dddd")</f>
        <v>Monday</v>
      </c>
      <c r="K7239" t="str">
        <f>IF(ISNUMBER(MATCH(Cleaned__without_null_date4[[#This Row],[Cleaned Transaction Date]],'Hari Libur'!$A$2:$A$13,0)),"Holiday",IF(WEEKDAY(Cleaned__without_null_date4[[#This Row],[Cleaned Transaction Date]],2)&gt;5,"Weekend","Weekday"))</f>
        <v>Weekday</v>
      </c>
    </row>
    <row r="7240" spans="1:11" x14ac:dyDescent="0.25">
      <c r="A7240" t="s">
        <v>7263</v>
      </c>
      <c r="B7240" t="s">
        <v>16</v>
      </c>
      <c r="C7240" s="3">
        <v>1</v>
      </c>
      <c r="D7240" s="5">
        <v>1</v>
      </c>
      <c r="E7240" s="5">
        <v>1</v>
      </c>
      <c r="F7240" t="s">
        <v>19</v>
      </c>
      <c r="G7240" t="s">
        <v>10</v>
      </c>
      <c r="H7240" s="4">
        <v>45216</v>
      </c>
      <c r="I7240" t="str">
        <f>TEXT(Cleaned__without_null_date4[[#This Row],[Cleaned Transaction Date]],"mmmm")</f>
        <v>October</v>
      </c>
      <c r="J7240" t="str">
        <f>TEXT(Cleaned__without_null_date4[[#This Row],[Cleaned Transaction Date]],"dddd")</f>
        <v>Tuesday</v>
      </c>
      <c r="K7240" t="str">
        <f>IF(ISNUMBER(MATCH(Cleaned__without_null_date4[[#This Row],[Cleaned Transaction Date]],'Hari Libur'!$A$2:$A$13,0)),"Holiday",IF(WEEKDAY(Cleaned__without_null_date4[[#This Row],[Cleaned Transaction Date]],2)&gt;5,"Weekend","Weekday"))</f>
        <v>Weekday</v>
      </c>
    </row>
    <row r="7241" spans="1:11" x14ac:dyDescent="0.25">
      <c r="A7241" t="s">
        <v>7264</v>
      </c>
      <c r="B7241" t="s">
        <v>12</v>
      </c>
      <c r="C7241" s="3">
        <v>1</v>
      </c>
      <c r="D7241" s="5">
        <v>3</v>
      </c>
      <c r="E7241" s="5">
        <v>3</v>
      </c>
      <c r="F7241" t="s">
        <v>13</v>
      </c>
      <c r="G7241" t="s">
        <v>10</v>
      </c>
      <c r="H7241" s="4">
        <v>45002</v>
      </c>
      <c r="I7241" t="str">
        <f>TEXT(Cleaned__without_null_date4[[#This Row],[Cleaned Transaction Date]],"mmmm")</f>
        <v>March</v>
      </c>
      <c r="J7241" t="str">
        <f>TEXT(Cleaned__without_null_date4[[#This Row],[Cleaned Transaction Date]],"dddd")</f>
        <v>Friday</v>
      </c>
      <c r="K7241" t="str">
        <f>IF(ISNUMBER(MATCH(Cleaned__without_null_date4[[#This Row],[Cleaned Transaction Date]],'Hari Libur'!$A$2:$A$13,0)),"Holiday",IF(WEEKDAY(Cleaned__without_null_date4[[#This Row],[Cleaned Transaction Date]],2)&gt;5,"Weekend","Weekday"))</f>
        <v>Weekday</v>
      </c>
    </row>
    <row r="7242" spans="1:11" x14ac:dyDescent="0.25">
      <c r="A7242" t="s">
        <v>7265</v>
      </c>
      <c r="B7242" t="s">
        <v>23</v>
      </c>
      <c r="C7242" s="3">
        <v>2</v>
      </c>
      <c r="D7242" s="5">
        <v>4</v>
      </c>
      <c r="E7242" s="5">
        <v>8</v>
      </c>
      <c r="F7242" t="s">
        <v>13</v>
      </c>
      <c r="G7242" t="s">
        <v>24</v>
      </c>
      <c r="H7242" s="4">
        <v>45289</v>
      </c>
      <c r="I7242" t="str">
        <f>TEXT(Cleaned__without_null_date4[[#This Row],[Cleaned Transaction Date]],"mmmm")</f>
        <v>December</v>
      </c>
      <c r="J7242" t="str">
        <f>TEXT(Cleaned__without_null_date4[[#This Row],[Cleaned Transaction Date]],"dddd")</f>
        <v>Friday</v>
      </c>
      <c r="K7242" t="str">
        <f>IF(ISNUMBER(MATCH(Cleaned__without_null_date4[[#This Row],[Cleaned Transaction Date]],'Hari Libur'!$A$2:$A$13,0)),"Holiday",IF(WEEKDAY(Cleaned__without_null_date4[[#This Row],[Cleaned Transaction Date]],2)&gt;5,"Weekend","Weekday"))</f>
        <v>Weekday</v>
      </c>
    </row>
    <row r="7243" spans="1:11" x14ac:dyDescent="0.25">
      <c r="A7243" t="s">
        <v>7266</v>
      </c>
      <c r="B7243" t="s">
        <v>23</v>
      </c>
      <c r="C7243" s="3">
        <v>5</v>
      </c>
      <c r="D7243" s="5">
        <v>4</v>
      </c>
      <c r="E7243" s="5">
        <v>20</v>
      </c>
      <c r="F7243" t="s">
        <v>13</v>
      </c>
      <c r="G7243" t="s">
        <v>10</v>
      </c>
      <c r="H7243" s="4">
        <v>45030</v>
      </c>
      <c r="I7243" t="str">
        <f>TEXT(Cleaned__without_null_date4[[#This Row],[Cleaned Transaction Date]],"mmmm")</f>
        <v>April</v>
      </c>
      <c r="J7243" t="str">
        <f>TEXT(Cleaned__without_null_date4[[#This Row],[Cleaned Transaction Date]],"dddd")</f>
        <v>Friday</v>
      </c>
      <c r="K7243" t="str">
        <f>IF(ISNUMBER(MATCH(Cleaned__without_null_date4[[#This Row],[Cleaned Transaction Date]],'Hari Libur'!$A$2:$A$13,0)),"Holiday",IF(WEEKDAY(Cleaned__without_null_date4[[#This Row],[Cleaned Transaction Date]],2)&gt;5,"Weekend","Weekday"))</f>
        <v>Weekday</v>
      </c>
    </row>
    <row r="7244" spans="1:11" x14ac:dyDescent="0.25">
      <c r="A7244" t="s">
        <v>7267</v>
      </c>
      <c r="B7244" t="s">
        <v>8</v>
      </c>
      <c r="C7244" s="3">
        <v>2</v>
      </c>
      <c r="D7244" s="5">
        <v>2</v>
      </c>
      <c r="E7244" s="5">
        <v>4</v>
      </c>
      <c r="F7244" t="s">
        <v>13</v>
      </c>
      <c r="G7244" t="s">
        <v>24</v>
      </c>
      <c r="H7244" s="4">
        <v>45115</v>
      </c>
      <c r="I7244" t="str">
        <f>TEXT(Cleaned__without_null_date4[[#This Row],[Cleaned Transaction Date]],"mmmm")</f>
        <v>July</v>
      </c>
      <c r="J7244" t="str">
        <f>TEXT(Cleaned__without_null_date4[[#This Row],[Cleaned Transaction Date]],"dddd")</f>
        <v>Saturday</v>
      </c>
      <c r="K7244" t="str">
        <f>IF(ISNUMBER(MATCH(Cleaned__without_null_date4[[#This Row],[Cleaned Transaction Date]],'Hari Libur'!$A$2:$A$13,0)),"Holiday",IF(WEEKDAY(Cleaned__without_null_date4[[#This Row],[Cleaned Transaction Date]],2)&gt;5,"Weekend","Weekday"))</f>
        <v>Weekend</v>
      </c>
    </row>
    <row r="7245" spans="1:11" x14ac:dyDescent="0.25">
      <c r="A7245" t="s">
        <v>7268</v>
      </c>
      <c r="B7245" t="s">
        <v>16</v>
      </c>
      <c r="C7245" s="3">
        <v>4</v>
      </c>
      <c r="D7245" s="5">
        <v>1</v>
      </c>
      <c r="E7245" s="5">
        <v>4</v>
      </c>
      <c r="F7245" t="s">
        <v>9</v>
      </c>
      <c r="G7245" t="s">
        <v>14</v>
      </c>
      <c r="H7245" s="4">
        <v>45181</v>
      </c>
      <c r="I7245" t="str">
        <f>TEXT(Cleaned__without_null_date4[[#This Row],[Cleaned Transaction Date]],"mmmm")</f>
        <v>September</v>
      </c>
      <c r="J7245" t="str">
        <f>TEXT(Cleaned__without_null_date4[[#This Row],[Cleaned Transaction Date]],"dddd")</f>
        <v>Tuesday</v>
      </c>
      <c r="K7245" t="str">
        <f>IF(ISNUMBER(MATCH(Cleaned__without_null_date4[[#This Row],[Cleaned Transaction Date]],'Hari Libur'!$A$2:$A$13,0)),"Holiday",IF(WEEKDAY(Cleaned__without_null_date4[[#This Row],[Cleaned Transaction Date]],2)&gt;5,"Weekend","Weekday"))</f>
        <v>Weekday</v>
      </c>
    </row>
    <row r="7246" spans="1:11" x14ac:dyDescent="0.25">
      <c r="A7246" t="s">
        <v>7269</v>
      </c>
      <c r="B7246" t="s">
        <v>28</v>
      </c>
      <c r="C7246" s="3">
        <v>1</v>
      </c>
      <c r="D7246" s="5">
        <v>4</v>
      </c>
      <c r="E7246" s="5">
        <v>4</v>
      </c>
      <c r="F7246" t="s">
        <v>31</v>
      </c>
      <c r="G7246" t="s">
        <v>26</v>
      </c>
      <c r="H7246" s="4">
        <v>45231</v>
      </c>
      <c r="I7246" t="str">
        <f>TEXT(Cleaned__without_null_date4[[#This Row],[Cleaned Transaction Date]],"mmmm")</f>
        <v>November</v>
      </c>
      <c r="J7246" t="str">
        <f>TEXT(Cleaned__without_null_date4[[#This Row],[Cleaned Transaction Date]],"dddd")</f>
        <v>Wednesday</v>
      </c>
      <c r="K7246" t="str">
        <f>IF(ISNUMBER(MATCH(Cleaned__without_null_date4[[#This Row],[Cleaned Transaction Date]],'Hari Libur'!$A$2:$A$13,0)),"Holiday",IF(WEEKDAY(Cleaned__without_null_date4[[#This Row],[Cleaned Transaction Date]],2)&gt;5,"Weekend","Weekday"))</f>
        <v>Weekday</v>
      </c>
    </row>
    <row r="7247" spans="1:11" x14ac:dyDescent="0.25">
      <c r="A7247" t="s">
        <v>7270</v>
      </c>
      <c r="B7247" t="s">
        <v>28</v>
      </c>
      <c r="C7247" s="3">
        <v>5</v>
      </c>
      <c r="D7247" s="5">
        <v>4</v>
      </c>
      <c r="E7247" s="5">
        <v>20</v>
      </c>
      <c r="F7247" t="s">
        <v>31</v>
      </c>
      <c r="G7247" t="s">
        <v>14</v>
      </c>
      <c r="H7247" s="4">
        <v>45052</v>
      </c>
      <c r="I7247" t="str">
        <f>TEXT(Cleaned__without_null_date4[[#This Row],[Cleaned Transaction Date]],"mmmm")</f>
        <v>May</v>
      </c>
      <c r="J7247" t="str">
        <f>TEXT(Cleaned__without_null_date4[[#This Row],[Cleaned Transaction Date]],"dddd")</f>
        <v>Saturday</v>
      </c>
      <c r="K7247" t="str">
        <f>IF(ISNUMBER(MATCH(Cleaned__without_null_date4[[#This Row],[Cleaned Transaction Date]],'Hari Libur'!$A$2:$A$13,0)),"Holiday",IF(WEEKDAY(Cleaned__without_null_date4[[#This Row],[Cleaned Transaction Date]],2)&gt;5,"Weekend","Weekday"))</f>
        <v>Weekend</v>
      </c>
    </row>
    <row r="7248" spans="1:11" x14ac:dyDescent="0.25">
      <c r="A7248" t="s">
        <v>7271</v>
      </c>
      <c r="B7248" t="s">
        <v>28</v>
      </c>
      <c r="C7248" s="3">
        <v>2</v>
      </c>
      <c r="D7248" s="5">
        <v>4</v>
      </c>
      <c r="E7248" s="5">
        <v>8</v>
      </c>
      <c r="F7248" t="s">
        <v>9</v>
      </c>
      <c r="G7248" t="s">
        <v>10</v>
      </c>
      <c r="H7248" s="4">
        <v>45177</v>
      </c>
      <c r="I7248" t="str">
        <f>TEXT(Cleaned__without_null_date4[[#This Row],[Cleaned Transaction Date]],"mmmm")</f>
        <v>September</v>
      </c>
      <c r="J7248" t="str">
        <f>TEXT(Cleaned__without_null_date4[[#This Row],[Cleaned Transaction Date]],"dddd")</f>
        <v>Friday</v>
      </c>
      <c r="K7248" t="str">
        <f>IF(ISNUMBER(MATCH(Cleaned__without_null_date4[[#This Row],[Cleaned Transaction Date]],'Hari Libur'!$A$2:$A$13,0)),"Holiday",IF(WEEKDAY(Cleaned__without_null_date4[[#This Row],[Cleaned Transaction Date]],2)&gt;5,"Weekend","Weekday"))</f>
        <v>Weekday</v>
      </c>
    </row>
    <row r="7249" spans="1:11" x14ac:dyDescent="0.25">
      <c r="A7249" t="s">
        <v>7272</v>
      </c>
      <c r="B7249" t="s">
        <v>41</v>
      </c>
      <c r="C7249" s="3">
        <v>2</v>
      </c>
      <c r="D7249" s="5">
        <v>3</v>
      </c>
      <c r="E7249" s="5">
        <v>6</v>
      </c>
      <c r="F7249" t="s">
        <v>13</v>
      </c>
      <c r="G7249" t="s">
        <v>24</v>
      </c>
      <c r="H7249" s="4">
        <v>45055</v>
      </c>
      <c r="I7249" t="str">
        <f>TEXT(Cleaned__without_null_date4[[#This Row],[Cleaned Transaction Date]],"mmmm")</f>
        <v>May</v>
      </c>
      <c r="J7249" t="str">
        <f>TEXT(Cleaned__without_null_date4[[#This Row],[Cleaned Transaction Date]],"dddd")</f>
        <v>Tuesday</v>
      </c>
      <c r="K7249" t="str">
        <f>IF(ISNUMBER(MATCH(Cleaned__without_null_date4[[#This Row],[Cleaned Transaction Date]],'Hari Libur'!$A$2:$A$13,0)),"Holiday",IF(WEEKDAY(Cleaned__without_null_date4[[#This Row],[Cleaned Transaction Date]],2)&gt;5,"Weekend","Weekday"))</f>
        <v>Weekday</v>
      </c>
    </row>
    <row r="7250" spans="1:11" x14ac:dyDescent="0.25">
      <c r="A7250" t="s">
        <v>7273</v>
      </c>
      <c r="B7250" t="s">
        <v>18</v>
      </c>
      <c r="C7250" s="3">
        <v>4</v>
      </c>
      <c r="D7250" s="5">
        <v>5</v>
      </c>
      <c r="E7250" s="5">
        <v>20</v>
      </c>
      <c r="F7250" t="s">
        <v>21</v>
      </c>
      <c r="G7250" t="s">
        <v>19</v>
      </c>
      <c r="H7250" s="4">
        <v>45123</v>
      </c>
      <c r="I7250" t="str">
        <f>TEXT(Cleaned__without_null_date4[[#This Row],[Cleaned Transaction Date]],"mmmm")</f>
        <v>July</v>
      </c>
      <c r="J7250" t="str">
        <f>TEXT(Cleaned__without_null_date4[[#This Row],[Cleaned Transaction Date]],"dddd")</f>
        <v>Sunday</v>
      </c>
      <c r="K7250" t="str">
        <f>IF(ISNUMBER(MATCH(Cleaned__without_null_date4[[#This Row],[Cleaned Transaction Date]],'Hari Libur'!$A$2:$A$13,0)),"Holiday",IF(WEEKDAY(Cleaned__without_null_date4[[#This Row],[Cleaned Transaction Date]],2)&gt;5,"Weekend","Weekday"))</f>
        <v>Weekend</v>
      </c>
    </row>
    <row r="7251" spans="1:11" x14ac:dyDescent="0.25">
      <c r="A7251" t="s">
        <v>7274</v>
      </c>
      <c r="B7251" t="s">
        <v>18</v>
      </c>
      <c r="C7251" s="3">
        <v>5</v>
      </c>
      <c r="D7251" s="5">
        <v>5</v>
      </c>
      <c r="E7251" s="5">
        <v>25</v>
      </c>
      <c r="F7251" t="s">
        <v>21</v>
      </c>
      <c r="G7251" t="s">
        <v>14</v>
      </c>
      <c r="H7251" s="4">
        <v>45287</v>
      </c>
      <c r="I7251" t="str">
        <f>TEXT(Cleaned__without_null_date4[[#This Row],[Cleaned Transaction Date]],"mmmm")</f>
        <v>December</v>
      </c>
      <c r="J7251" t="str">
        <f>TEXT(Cleaned__without_null_date4[[#This Row],[Cleaned Transaction Date]],"dddd")</f>
        <v>Wednesday</v>
      </c>
      <c r="K7251" t="str">
        <f>IF(ISNUMBER(MATCH(Cleaned__without_null_date4[[#This Row],[Cleaned Transaction Date]],'Hari Libur'!$A$2:$A$13,0)),"Holiday",IF(WEEKDAY(Cleaned__without_null_date4[[#This Row],[Cleaned Transaction Date]],2)&gt;5,"Weekend","Weekday"))</f>
        <v>Weekday</v>
      </c>
    </row>
    <row r="7252" spans="1:11" x14ac:dyDescent="0.25">
      <c r="A7252" t="s">
        <v>7275</v>
      </c>
      <c r="B7252" t="s">
        <v>30</v>
      </c>
      <c r="C7252" s="3">
        <v>4</v>
      </c>
      <c r="D7252" s="5">
        <v>3</v>
      </c>
      <c r="E7252" s="5">
        <v>12</v>
      </c>
      <c r="F7252" t="s">
        <v>19</v>
      </c>
      <c r="G7252" t="s">
        <v>24</v>
      </c>
      <c r="H7252" s="4">
        <v>44930</v>
      </c>
      <c r="I7252" t="str">
        <f>TEXT(Cleaned__without_null_date4[[#This Row],[Cleaned Transaction Date]],"mmmm")</f>
        <v>January</v>
      </c>
      <c r="J7252" t="str">
        <f>TEXT(Cleaned__without_null_date4[[#This Row],[Cleaned Transaction Date]],"dddd")</f>
        <v>Wednesday</v>
      </c>
      <c r="K7252" t="str">
        <f>IF(ISNUMBER(MATCH(Cleaned__without_null_date4[[#This Row],[Cleaned Transaction Date]],'Hari Libur'!$A$2:$A$13,0)),"Holiday",IF(WEEKDAY(Cleaned__without_null_date4[[#This Row],[Cleaned Transaction Date]],2)&gt;5,"Weekend","Weekday"))</f>
        <v>Weekday</v>
      </c>
    </row>
    <row r="7253" spans="1:11" x14ac:dyDescent="0.25">
      <c r="A7253" t="s">
        <v>7276</v>
      </c>
      <c r="B7253" t="s">
        <v>41</v>
      </c>
      <c r="C7253" s="3">
        <v>5</v>
      </c>
      <c r="D7253" s="5">
        <v>3</v>
      </c>
      <c r="E7253" s="5">
        <v>15</v>
      </c>
      <c r="F7253" t="s">
        <v>13</v>
      </c>
      <c r="G7253" t="s">
        <v>14</v>
      </c>
      <c r="H7253" s="4">
        <v>45159</v>
      </c>
      <c r="I7253" t="str">
        <f>TEXT(Cleaned__without_null_date4[[#This Row],[Cleaned Transaction Date]],"mmmm")</f>
        <v>August</v>
      </c>
      <c r="J7253" t="str">
        <f>TEXT(Cleaned__without_null_date4[[#This Row],[Cleaned Transaction Date]],"dddd")</f>
        <v>Monday</v>
      </c>
      <c r="K7253" t="str">
        <f>IF(ISNUMBER(MATCH(Cleaned__without_null_date4[[#This Row],[Cleaned Transaction Date]],'Hari Libur'!$A$2:$A$13,0)),"Holiday",IF(WEEKDAY(Cleaned__without_null_date4[[#This Row],[Cleaned Transaction Date]],2)&gt;5,"Weekend","Weekday"))</f>
        <v>Weekday</v>
      </c>
    </row>
    <row r="7254" spans="1:11" x14ac:dyDescent="0.25">
      <c r="A7254" t="s">
        <v>7277</v>
      </c>
      <c r="B7254" t="s">
        <v>8</v>
      </c>
      <c r="C7254" s="3">
        <v>2</v>
      </c>
      <c r="D7254" s="5">
        <v>2</v>
      </c>
      <c r="E7254" s="5">
        <v>4</v>
      </c>
      <c r="F7254" t="s">
        <v>9</v>
      </c>
      <c r="G7254" t="s">
        <v>10</v>
      </c>
      <c r="H7254" s="4">
        <v>45102</v>
      </c>
      <c r="I7254" t="str">
        <f>TEXT(Cleaned__without_null_date4[[#This Row],[Cleaned Transaction Date]],"mmmm")</f>
        <v>June</v>
      </c>
      <c r="J7254" t="str">
        <f>TEXT(Cleaned__without_null_date4[[#This Row],[Cleaned Transaction Date]],"dddd")</f>
        <v>Sunday</v>
      </c>
      <c r="K7254" t="str">
        <f>IF(ISNUMBER(MATCH(Cleaned__without_null_date4[[#This Row],[Cleaned Transaction Date]],'Hari Libur'!$A$2:$A$13,0)),"Holiday",IF(WEEKDAY(Cleaned__without_null_date4[[#This Row],[Cleaned Transaction Date]],2)&gt;5,"Weekend","Weekday"))</f>
        <v>Weekend</v>
      </c>
    </row>
    <row r="7255" spans="1:11" x14ac:dyDescent="0.25">
      <c r="A7255" t="s">
        <v>7278</v>
      </c>
      <c r="B7255" t="s">
        <v>8</v>
      </c>
      <c r="C7255" s="3">
        <v>3</v>
      </c>
      <c r="D7255" s="5">
        <v>2</v>
      </c>
      <c r="E7255" s="5">
        <v>6</v>
      </c>
      <c r="F7255" t="s">
        <v>31</v>
      </c>
      <c r="G7255" t="s">
        <v>14</v>
      </c>
      <c r="H7255" s="4">
        <v>45251</v>
      </c>
      <c r="I7255" t="str">
        <f>TEXT(Cleaned__without_null_date4[[#This Row],[Cleaned Transaction Date]],"mmmm")</f>
        <v>November</v>
      </c>
      <c r="J7255" t="str">
        <f>TEXT(Cleaned__without_null_date4[[#This Row],[Cleaned Transaction Date]],"dddd")</f>
        <v>Tuesday</v>
      </c>
      <c r="K7255" t="str">
        <f>IF(ISNUMBER(MATCH(Cleaned__without_null_date4[[#This Row],[Cleaned Transaction Date]],'Hari Libur'!$A$2:$A$13,0)),"Holiday",IF(WEEKDAY(Cleaned__without_null_date4[[#This Row],[Cleaned Transaction Date]],2)&gt;5,"Weekend","Weekday"))</f>
        <v>Weekday</v>
      </c>
    </row>
    <row r="7256" spans="1:11" x14ac:dyDescent="0.25">
      <c r="A7256" t="s">
        <v>7279</v>
      </c>
      <c r="B7256" t="s">
        <v>23</v>
      </c>
      <c r="C7256" s="3">
        <v>5</v>
      </c>
      <c r="D7256" s="5">
        <v>4</v>
      </c>
      <c r="E7256" s="5">
        <v>20</v>
      </c>
      <c r="F7256" t="s">
        <v>13</v>
      </c>
      <c r="G7256" t="s">
        <v>10</v>
      </c>
      <c r="H7256" s="4">
        <v>45187</v>
      </c>
      <c r="I7256" t="str">
        <f>TEXT(Cleaned__without_null_date4[[#This Row],[Cleaned Transaction Date]],"mmmm")</f>
        <v>September</v>
      </c>
      <c r="J7256" t="str">
        <f>TEXT(Cleaned__without_null_date4[[#This Row],[Cleaned Transaction Date]],"dddd")</f>
        <v>Monday</v>
      </c>
      <c r="K7256" t="str">
        <f>IF(ISNUMBER(MATCH(Cleaned__without_null_date4[[#This Row],[Cleaned Transaction Date]],'Hari Libur'!$A$2:$A$13,0)),"Holiday",IF(WEEKDAY(Cleaned__without_null_date4[[#This Row],[Cleaned Transaction Date]],2)&gt;5,"Weekend","Weekday"))</f>
        <v>Weekday</v>
      </c>
    </row>
    <row r="7257" spans="1:11" x14ac:dyDescent="0.25">
      <c r="A7257" t="s">
        <v>7280</v>
      </c>
      <c r="B7257" t="s">
        <v>41</v>
      </c>
      <c r="C7257" s="3">
        <v>5</v>
      </c>
      <c r="D7257" s="5">
        <v>3</v>
      </c>
      <c r="E7257" s="5">
        <v>15</v>
      </c>
      <c r="F7257" t="s">
        <v>13</v>
      </c>
      <c r="G7257" t="s">
        <v>10</v>
      </c>
      <c r="H7257" s="4">
        <v>45188</v>
      </c>
      <c r="I7257" t="str">
        <f>TEXT(Cleaned__without_null_date4[[#This Row],[Cleaned Transaction Date]],"mmmm")</f>
        <v>September</v>
      </c>
      <c r="J7257" t="str">
        <f>TEXT(Cleaned__without_null_date4[[#This Row],[Cleaned Transaction Date]],"dddd")</f>
        <v>Tuesday</v>
      </c>
      <c r="K7257" t="str">
        <f>IF(ISNUMBER(MATCH(Cleaned__without_null_date4[[#This Row],[Cleaned Transaction Date]],'Hari Libur'!$A$2:$A$13,0)),"Holiday",IF(WEEKDAY(Cleaned__without_null_date4[[#This Row],[Cleaned Transaction Date]],2)&gt;5,"Weekend","Weekday"))</f>
        <v>Weekday</v>
      </c>
    </row>
    <row r="7258" spans="1:11" x14ac:dyDescent="0.25">
      <c r="A7258" t="s">
        <v>7281</v>
      </c>
      <c r="B7258" t="s">
        <v>18</v>
      </c>
      <c r="C7258" s="3">
        <v>1</v>
      </c>
      <c r="D7258" s="5">
        <v>5</v>
      </c>
      <c r="E7258" s="5">
        <v>5</v>
      </c>
      <c r="F7258" t="s">
        <v>9</v>
      </c>
      <c r="G7258" t="s">
        <v>14</v>
      </c>
      <c r="H7258" s="4">
        <v>45030</v>
      </c>
      <c r="I7258" t="str">
        <f>TEXT(Cleaned__without_null_date4[[#This Row],[Cleaned Transaction Date]],"mmmm")</f>
        <v>April</v>
      </c>
      <c r="J7258" t="str">
        <f>TEXT(Cleaned__without_null_date4[[#This Row],[Cleaned Transaction Date]],"dddd")</f>
        <v>Friday</v>
      </c>
      <c r="K7258" t="str">
        <f>IF(ISNUMBER(MATCH(Cleaned__without_null_date4[[#This Row],[Cleaned Transaction Date]],'Hari Libur'!$A$2:$A$13,0)),"Holiday",IF(WEEKDAY(Cleaned__without_null_date4[[#This Row],[Cleaned Transaction Date]],2)&gt;5,"Weekend","Weekday"))</f>
        <v>Weekday</v>
      </c>
    </row>
    <row r="7259" spans="1:11" x14ac:dyDescent="0.25">
      <c r="A7259" t="s">
        <v>7282</v>
      </c>
      <c r="B7259" t="s">
        <v>28</v>
      </c>
      <c r="C7259" s="3">
        <v>4</v>
      </c>
      <c r="D7259" s="5">
        <v>4</v>
      </c>
      <c r="E7259" s="5">
        <v>16</v>
      </c>
      <c r="F7259" t="s">
        <v>21</v>
      </c>
      <c r="G7259" t="s">
        <v>10</v>
      </c>
      <c r="H7259" s="4">
        <v>45248</v>
      </c>
      <c r="I7259" t="str">
        <f>TEXT(Cleaned__without_null_date4[[#This Row],[Cleaned Transaction Date]],"mmmm")</f>
        <v>November</v>
      </c>
      <c r="J7259" t="str">
        <f>TEXT(Cleaned__without_null_date4[[#This Row],[Cleaned Transaction Date]],"dddd")</f>
        <v>Saturday</v>
      </c>
      <c r="K7259" t="str">
        <f>IF(ISNUMBER(MATCH(Cleaned__without_null_date4[[#This Row],[Cleaned Transaction Date]],'Hari Libur'!$A$2:$A$13,0)),"Holiday",IF(WEEKDAY(Cleaned__without_null_date4[[#This Row],[Cleaned Transaction Date]],2)&gt;5,"Weekend","Weekday"))</f>
        <v>Weekend</v>
      </c>
    </row>
    <row r="7260" spans="1:11" x14ac:dyDescent="0.25">
      <c r="A7260" t="s">
        <v>7283</v>
      </c>
      <c r="B7260" t="s">
        <v>18</v>
      </c>
      <c r="C7260" s="3">
        <v>4</v>
      </c>
      <c r="D7260" s="5">
        <v>5</v>
      </c>
      <c r="E7260" s="5">
        <v>20</v>
      </c>
      <c r="F7260" t="s">
        <v>13</v>
      </c>
      <c r="G7260" t="s">
        <v>24</v>
      </c>
      <c r="H7260" s="4">
        <v>44976</v>
      </c>
      <c r="I7260" t="str">
        <f>TEXT(Cleaned__without_null_date4[[#This Row],[Cleaned Transaction Date]],"mmmm")</f>
        <v>February</v>
      </c>
      <c r="J7260" t="str">
        <f>TEXT(Cleaned__without_null_date4[[#This Row],[Cleaned Transaction Date]],"dddd")</f>
        <v>Sunday</v>
      </c>
      <c r="K7260" t="str">
        <f>IF(ISNUMBER(MATCH(Cleaned__without_null_date4[[#This Row],[Cleaned Transaction Date]],'Hari Libur'!$A$2:$A$13,0)),"Holiday",IF(WEEKDAY(Cleaned__without_null_date4[[#This Row],[Cleaned Transaction Date]],2)&gt;5,"Weekend","Weekday"))</f>
        <v>Weekend</v>
      </c>
    </row>
    <row r="7261" spans="1:11" x14ac:dyDescent="0.25">
      <c r="A7261" t="s">
        <v>7284</v>
      </c>
      <c r="B7261" t="s">
        <v>12</v>
      </c>
      <c r="C7261" s="3">
        <v>2</v>
      </c>
      <c r="D7261" s="5">
        <v>3</v>
      </c>
      <c r="E7261" s="5">
        <v>6</v>
      </c>
      <c r="F7261" t="s">
        <v>21</v>
      </c>
      <c r="G7261" t="s">
        <v>14</v>
      </c>
      <c r="H7261" s="4">
        <v>45266</v>
      </c>
      <c r="I7261" t="str">
        <f>TEXT(Cleaned__without_null_date4[[#This Row],[Cleaned Transaction Date]],"mmmm")</f>
        <v>December</v>
      </c>
      <c r="J7261" t="str">
        <f>TEXT(Cleaned__without_null_date4[[#This Row],[Cleaned Transaction Date]],"dddd")</f>
        <v>Wednesday</v>
      </c>
      <c r="K7261" t="str">
        <f>IF(ISNUMBER(MATCH(Cleaned__without_null_date4[[#This Row],[Cleaned Transaction Date]],'Hari Libur'!$A$2:$A$13,0)),"Holiday",IF(WEEKDAY(Cleaned__without_null_date4[[#This Row],[Cleaned Transaction Date]],2)&gt;5,"Weekend","Weekday"))</f>
        <v>Weekday</v>
      </c>
    </row>
    <row r="7262" spans="1:11" x14ac:dyDescent="0.25">
      <c r="A7262" t="s">
        <v>7285</v>
      </c>
      <c r="B7262" t="s">
        <v>19</v>
      </c>
      <c r="C7262" s="3">
        <v>2</v>
      </c>
      <c r="D7262" s="5">
        <v>3</v>
      </c>
      <c r="E7262" s="5">
        <v>6</v>
      </c>
      <c r="F7262" t="s">
        <v>13</v>
      </c>
      <c r="G7262" t="s">
        <v>14</v>
      </c>
      <c r="H7262" s="4">
        <v>45062</v>
      </c>
      <c r="I7262" t="str">
        <f>TEXT(Cleaned__without_null_date4[[#This Row],[Cleaned Transaction Date]],"mmmm")</f>
        <v>May</v>
      </c>
      <c r="J7262" t="str">
        <f>TEXT(Cleaned__without_null_date4[[#This Row],[Cleaned Transaction Date]],"dddd")</f>
        <v>Tuesday</v>
      </c>
      <c r="K7262" t="str">
        <f>IF(ISNUMBER(MATCH(Cleaned__without_null_date4[[#This Row],[Cleaned Transaction Date]],'Hari Libur'!$A$2:$A$13,0)),"Holiday",IF(WEEKDAY(Cleaned__without_null_date4[[#This Row],[Cleaned Transaction Date]],2)&gt;5,"Weekend","Weekday"))</f>
        <v>Weekday</v>
      </c>
    </row>
    <row r="7263" spans="1:11" x14ac:dyDescent="0.25">
      <c r="A7263" t="s">
        <v>7286</v>
      </c>
      <c r="B7263" t="s">
        <v>12</v>
      </c>
      <c r="C7263" s="3">
        <v>5</v>
      </c>
      <c r="D7263" s="5">
        <v>3</v>
      </c>
      <c r="E7263" s="5">
        <v>15</v>
      </c>
      <c r="F7263" t="s">
        <v>31</v>
      </c>
      <c r="G7263" t="s">
        <v>14</v>
      </c>
      <c r="H7263" s="4">
        <v>45243</v>
      </c>
      <c r="I7263" t="str">
        <f>TEXT(Cleaned__without_null_date4[[#This Row],[Cleaned Transaction Date]],"mmmm")</f>
        <v>November</v>
      </c>
      <c r="J7263" t="str">
        <f>TEXT(Cleaned__without_null_date4[[#This Row],[Cleaned Transaction Date]],"dddd")</f>
        <v>Monday</v>
      </c>
      <c r="K7263" t="str">
        <f>IF(ISNUMBER(MATCH(Cleaned__without_null_date4[[#This Row],[Cleaned Transaction Date]],'Hari Libur'!$A$2:$A$13,0)),"Holiday",IF(WEEKDAY(Cleaned__without_null_date4[[#This Row],[Cleaned Transaction Date]],2)&gt;5,"Weekend","Weekday"))</f>
        <v>Weekday</v>
      </c>
    </row>
    <row r="7264" spans="1:11" x14ac:dyDescent="0.25">
      <c r="A7264" t="s">
        <v>7287</v>
      </c>
      <c r="B7264" t="s">
        <v>23</v>
      </c>
      <c r="C7264" s="3">
        <v>2</v>
      </c>
      <c r="D7264" s="5">
        <v>4</v>
      </c>
      <c r="E7264" s="5">
        <v>8</v>
      </c>
      <c r="F7264" t="s">
        <v>21</v>
      </c>
      <c r="G7264" t="s">
        <v>10</v>
      </c>
      <c r="H7264" s="4">
        <v>45040</v>
      </c>
      <c r="I7264" t="str">
        <f>TEXT(Cleaned__without_null_date4[[#This Row],[Cleaned Transaction Date]],"mmmm")</f>
        <v>April</v>
      </c>
      <c r="J7264" t="str">
        <f>TEXT(Cleaned__without_null_date4[[#This Row],[Cleaned Transaction Date]],"dddd")</f>
        <v>Monday</v>
      </c>
      <c r="K7264" t="str">
        <f>IF(ISNUMBER(MATCH(Cleaned__without_null_date4[[#This Row],[Cleaned Transaction Date]],'Hari Libur'!$A$2:$A$13,0)),"Holiday",IF(WEEKDAY(Cleaned__without_null_date4[[#This Row],[Cleaned Transaction Date]],2)&gt;5,"Weekend","Weekday"))</f>
        <v>Weekday</v>
      </c>
    </row>
    <row r="7265" spans="1:11" x14ac:dyDescent="0.25">
      <c r="A7265" t="s">
        <v>7288</v>
      </c>
      <c r="B7265" t="s">
        <v>37</v>
      </c>
      <c r="C7265" s="3">
        <v>2</v>
      </c>
      <c r="D7265" s="5">
        <v>1.5</v>
      </c>
      <c r="E7265" s="5">
        <v>3</v>
      </c>
      <c r="F7265" t="s">
        <v>31</v>
      </c>
      <c r="G7265" t="s">
        <v>10</v>
      </c>
      <c r="H7265" s="4">
        <v>45169</v>
      </c>
      <c r="I7265" t="str">
        <f>TEXT(Cleaned__without_null_date4[[#This Row],[Cleaned Transaction Date]],"mmmm")</f>
        <v>August</v>
      </c>
      <c r="J7265" t="str">
        <f>TEXT(Cleaned__without_null_date4[[#This Row],[Cleaned Transaction Date]],"dddd")</f>
        <v>Thursday</v>
      </c>
      <c r="K7265" t="str">
        <f>IF(ISNUMBER(MATCH(Cleaned__without_null_date4[[#This Row],[Cleaned Transaction Date]],'Hari Libur'!$A$2:$A$13,0)),"Holiday",IF(WEEKDAY(Cleaned__without_null_date4[[#This Row],[Cleaned Transaction Date]],2)&gt;5,"Weekend","Weekday"))</f>
        <v>Weekday</v>
      </c>
    </row>
    <row r="7266" spans="1:11" x14ac:dyDescent="0.25">
      <c r="A7266" t="s">
        <v>7289</v>
      </c>
      <c r="B7266" t="s">
        <v>16</v>
      </c>
      <c r="C7266" s="3">
        <v>2</v>
      </c>
      <c r="D7266" s="5">
        <v>1</v>
      </c>
      <c r="E7266" s="5">
        <v>2</v>
      </c>
      <c r="F7266" t="s">
        <v>13</v>
      </c>
      <c r="G7266" t="s">
        <v>24</v>
      </c>
      <c r="H7266" s="4">
        <v>45044</v>
      </c>
      <c r="I7266" t="str">
        <f>TEXT(Cleaned__without_null_date4[[#This Row],[Cleaned Transaction Date]],"mmmm")</f>
        <v>April</v>
      </c>
      <c r="J7266" t="str">
        <f>TEXT(Cleaned__without_null_date4[[#This Row],[Cleaned Transaction Date]],"dddd")</f>
        <v>Friday</v>
      </c>
      <c r="K7266" t="str">
        <f>IF(ISNUMBER(MATCH(Cleaned__without_null_date4[[#This Row],[Cleaned Transaction Date]],'Hari Libur'!$A$2:$A$13,0)),"Holiday",IF(WEEKDAY(Cleaned__without_null_date4[[#This Row],[Cleaned Transaction Date]],2)&gt;5,"Weekend","Weekday"))</f>
        <v>Weekday</v>
      </c>
    </row>
    <row r="7267" spans="1:11" x14ac:dyDescent="0.25">
      <c r="A7267" t="s">
        <v>7290</v>
      </c>
      <c r="B7267" t="s">
        <v>37</v>
      </c>
      <c r="C7267" s="3">
        <v>2</v>
      </c>
      <c r="D7267" s="5">
        <v>1.5</v>
      </c>
      <c r="E7267" s="5">
        <v>3</v>
      </c>
      <c r="F7267" t="s">
        <v>31</v>
      </c>
      <c r="G7267" t="s">
        <v>24</v>
      </c>
      <c r="H7267" s="4">
        <v>45024</v>
      </c>
      <c r="I7267" t="str">
        <f>TEXT(Cleaned__without_null_date4[[#This Row],[Cleaned Transaction Date]],"mmmm")</f>
        <v>April</v>
      </c>
      <c r="J7267" t="str">
        <f>TEXT(Cleaned__without_null_date4[[#This Row],[Cleaned Transaction Date]],"dddd")</f>
        <v>Saturday</v>
      </c>
      <c r="K7267" t="str">
        <f>IF(ISNUMBER(MATCH(Cleaned__without_null_date4[[#This Row],[Cleaned Transaction Date]],'Hari Libur'!$A$2:$A$13,0)),"Holiday",IF(WEEKDAY(Cleaned__without_null_date4[[#This Row],[Cleaned Transaction Date]],2)&gt;5,"Weekend","Weekday"))</f>
        <v>Weekend</v>
      </c>
    </row>
    <row r="7268" spans="1:11" x14ac:dyDescent="0.25">
      <c r="A7268" t="s">
        <v>7291</v>
      </c>
      <c r="B7268" t="s">
        <v>16</v>
      </c>
      <c r="C7268" s="3">
        <v>2</v>
      </c>
      <c r="D7268" s="5">
        <v>1</v>
      </c>
      <c r="E7268" s="5">
        <v>2</v>
      </c>
      <c r="F7268" t="s">
        <v>21</v>
      </c>
      <c r="G7268" t="s">
        <v>10</v>
      </c>
      <c r="H7268" s="4">
        <v>44953</v>
      </c>
      <c r="I7268" t="str">
        <f>TEXT(Cleaned__without_null_date4[[#This Row],[Cleaned Transaction Date]],"mmmm")</f>
        <v>January</v>
      </c>
      <c r="J7268" t="str">
        <f>TEXT(Cleaned__without_null_date4[[#This Row],[Cleaned Transaction Date]],"dddd")</f>
        <v>Friday</v>
      </c>
      <c r="K7268" t="str">
        <f>IF(ISNUMBER(MATCH(Cleaned__without_null_date4[[#This Row],[Cleaned Transaction Date]],'Hari Libur'!$A$2:$A$13,0)),"Holiday",IF(WEEKDAY(Cleaned__without_null_date4[[#This Row],[Cleaned Transaction Date]],2)&gt;5,"Weekend","Weekday"))</f>
        <v>Weekday</v>
      </c>
    </row>
    <row r="7269" spans="1:11" x14ac:dyDescent="0.25">
      <c r="A7269" t="s">
        <v>7292</v>
      </c>
      <c r="B7269" t="s">
        <v>16</v>
      </c>
      <c r="C7269" s="3">
        <v>5</v>
      </c>
      <c r="D7269" s="5">
        <v>1</v>
      </c>
      <c r="E7269" s="5">
        <v>5</v>
      </c>
      <c r="F7269" t="s">
        <v>9</v>
      </c>
      <c r="G7269" t="s">
        <v>19</v>
      </c>
      <c r="H7269" s="4">
        <v>45147</v>
      </c>
      <c r="I7269" t="str">
        <f>TEXT(Cleaned__without_null_date4[[#This Row],[Cleaned Transaction Date]],"mmmm")</f>
        <v>August</v>
      </c>
      <c r="J7269" t="str">
        <f>TEXT(Cleaned__without_null_date4[[#This Row],[Cleaned Transaction Date]],"dddd")</f>
        <v>Wednesday</v>
      </c>
      <c r="K7269" t="str">
        <f>IF(ISNUMBER(MATCH(Cleaned__without_null_date4[[#This Row],[Cleaned Transaction Date]],'Hari Libur'!$A$2:$A$13,0)),"Holiday",IF(WEEKDAY(Cleaned__without_null_date4[[#This Row],[Cleaned Transaction Date]],2)&gt;5,"Weekend","Weekday"))</f>
        <v>Weekday</v>
      </c>
    </row>
    <row r="7270" spans="1:11" x14ac:dyDescent="0.25">
      <c r="A7270" t="s">
        <v>7293</v>
      </c>
      <c r="B7270" t="s">
        <v>23</v>
      </c>
      <c r="C7270" s="3">
        <v>4</v>
      </c>
      <c r="D7270" s="5">
        <v>4</v>
      </c>
      <c r="E7270" s="5">
        <v>16</v>
      </c>
      <c r="F7270" t="s">
        <v>13</v>
      </c>
      <c r="G7270" t="s">
        <v>10</v>
      </c>
      <c r="H7270" s="4">
        <v>44997</v>
      </c>
      <c r="I7270" t="str">
        <f>TEXT(Cleaned__without_null_date4[[#This Row],[Cleaned Transaction Date]],"mmmm")</f>
        <v>March</v>
      </c>
      <c r="J7270" t="str">
        <f>TEXT(Cleaned__without_null_date4[[#This Row],[Cleaned Transaction Date]],"dddd")</f>
        <v>Sunday</v>
      </c>
      <c r="K7270" t="str">
        <f>IF(ISNUMBER(MATCH(Cleaned__without_null_date4[[#This Row],[Cleaned Transaction Date]],'Hari Libur'!$A$2:$A$13,0)),"Holiday",IF(WEEKDAY(Cleaned__without_null_date4[[#This Row],[Cleaned Transaction Date]],2)&gt;5,"Weekend","Weekday"))</f>
        <v>Weekend</v>
      </c>
    </row>
    <row r="7271" spans="1:11" x14ac:dyDescent="0.25">
      <c r="A7271" t="s">
        <v>7294</v>
      </c>
      <c r="B7271" t="s">
        <v>19</v>
      </c>
      <c r="C7271" s="3">
        <v>1</v>
      </c>
      <c r="D7271" s="5">
        <v>4</v>
      </c>
      <c r="E7271" s="5">
        <v>4</v>
      </c>
      <c r="F7271" t="s">
        <v>21</v>
      </c>
      <c r="G7271" t="s">
        <v>10</v>
      </c>
      <c r="H7271" s="4">
        <v>45168</v>
      </c>
      <c r="I7271" t="str">
        <f>TEXT(Cleaned__without_null_date4[[#This Row],[Cleaned Transaction Date]],"mmmm")</f>
        <v>August</v>
      </c>
      <c r="J7271" t="str">
        <f>TEXT(Cleaned__without_null_date4[[#This Row],[Cleaned Transaction Date]],"dddd")</f>
        <v>Wednesday</v>
      </c>
      <c r="K7271" t="str">
        <f>IF(ISNUMBER(MATCH(Cleaned__without_null_date4[[#This Row],[Cleaned Transaction Date]],'Hari Libur'!$A$2:$A$13,0)),"Holiday",IF(WEEKDAY(Cleaned__without_null_date4[[#This Row],[Cleaned Transaction Date]],2)&gt;5,"Weekend","Weekday"))</f>
        <v>Weekday</v>
      </c>
    </row>
    <row r="7272" spans="1:11" x14ac:dyDescent="0.25">
      <c r="A7272" t="s">
        <v>7295</v>
      </c>
      <c r="B7272" t="s">
        <v>8</v>
      </c>
      <c r="C7272" s="3">
        <v>3</v>
      </c>
      <c r="D7272" s="5">
        <v>2</v>
      </c>
      <c r="E7272" s="5">
        <v>6</v>
      </c>
      <c r="F7272" t="s">
        <v>31</v>
      </c>
      <c r="G7272" t="s">
        <v>14</v>
      </c>
      <c r="H7272" s="4">
        <v>44937</v>
      </c>
      <c r="I7272" t="str">
        <f>TEXT(Cleaned__without_null_date4[[#This Row],[Cleaned Transaction Date]],"mmmm")</f>
        <v>January</v>
      </c>
      <c r="J7272" t="str">
        <f>TEXT(Cleaned__without_null_date4[[#This Row],[Cleaned Transaction Date]],"dddd")</f>
        <v>Wednesday</v>
      </c>
      <c r="K7272" t="str">
        <f>IF(ISNUMBER(MATCH(Cleaned__without_null_date4[[#This Row],[Cleaned Transaction Date]],'Hari Libur'!$A$2:$A$13,0)),"Holiday",IF(WEEKDAY(Cleaned__without_null_date4[[#This Row],[Cleaned Transaction Date]],2)&gt;5,"Weekend","Weekday"))</f>
        <v>Weekday</v>
      </c>
    </row>
    <row r="7273" spans="1:11" x14ac:dyDescent="0.25">
      <c r="A7273" t="s">
        <v>7296</v>
      </c>
      <c r="B7273" t="s">
        <v>37</v>
      </c>
      <c r="C7273" s="3">
        <v>5</v>
      </c>
      <c r="D7273" s="5">
        <v>1.5</v>
      </c>
      <c r="E7273" s="5">
        <v>7.5</v>
      </c>
      <c r="F7273" t="s">
        <v>9</v>
      </c>
      <c r="G7273" t="s">
        <v>14</v>
      </c>
      <c r="H7273" s="4">
        <v>45228</v>
      </c>
      <c r="I7273" t="str">
        <f>TEXT(Cleaned__without_null_date4[[#This Row],[Cleaned Transaction Date]],"mmmm")</f>
        <v>October</v>
      </c>
      <c r="J7273" t="str">
        <f>TEXT(Cleaned__without_null_date4[[#This Row],[Cleaned Transaction Date]],"dddd")</f>
        <v>Sunday</v>
      </c>
      <c r="K7273" t="str">
        <f>IF(ISNUMBER(MATCH(Cleaned__without_null_date4[[#This Row],[Cleaned Transaction Date]],'Hari Libur'!$A$2:$A$13,0)),"Holiday",IF(WEEKDAY(Cleaned__without_null_date4[[#This Row],[Cleaned Transaction Date]],2)&gt;5,"Weekend","Weekday"))</f>
        <v>Weekend</v>
      </c>
    </row>
    <row r="7274" spans="1:11" x14ac:dyDescent="0.25">
      <c r="A7274" t="s">
        <v>7297</v>
      </c>
      <c r="B7274" t="s">
        <v>30</v>
      </c>
      <c r="C7274" s="3">
        <v>4</v>
      </c>
      <c r="D7274" s="5">
        <v>3</v>
      </c>
      <c r="E7274" s="5">
        <v>12</v>
      </c>
      <c r="F7274" t="s">
        <v>13</v>
      </c>
      <c r="G7274" t="s">
        <v>26</v>
      </c>
      <c r="H7274" s="4">
        <v>45175</v>
      </c>
      <c r="I7274" t="str">
        <f>TEXT(Cleaned__without_null_date4[[#This Row],[Cleaned Transaction Date]],"mmmm")</f>
        <v>September</v>
      </c>
      <c r="J7274" t="str">
        <f>TEXT(Cleaned__without_null_date4[[#This Row],[Cleaned Transaction Date]],"dddd")</f>
        <v>Wednesday</v>
      </c>
      <c r="K7274" t="str">
        <f>IF(ISNUMBER(MATCH(Cleaned__without_null_date4[[#This Row],[Cleaned Transaction Date]],'Hari Libur'!$A$2:$A$13,0)),"Holiday",IF(WEEKDAY(Cleaned__without_null_date4[[#This Row],[Cleaned Transaction Date]],2)&gt;5,"Weekend","Weekday"))</f>
        <v>Weekday</v>
      </c>
    </row>
    <row r="7275" spans="1:11" x14ac:dyDescent="0.25">
      <c r="A7275" t="s">
        <v>7298</v>
      </c>
      <c r="B7275" t="s">
        <v>37</v>
      </c>
      <c r="C7275" s="3">
        <v>4</v>
      </c>
      <c r="D7275" s="5">
        <v>1.5</v>
      </c>
      <c r="E7275" s="5">
        <v>6</v>
      </c>
      <c r="F7275" t="s">
        <v>9</v>
      </c>
      <c r="G7275" t="s">
        <v>10</v>
      </c>
      <c r="H7275" s="4">
        <v>45158</v>
      </c>
      <c r="I7275" t="str">
        <f>TEXT(Cleaned__without_null_date4[[#This Row],[Cleaned Transaction Date]],"mmmm")</f>
        <v>August</v>
      </c>
      <c r="J7275" t="str">
        <f>TEXT(Cleaned__without_null_date4[[#This Row],[Cleaned Transaction Date]],"dddd")</f>
        <v>Sunday</v>
      </c>
      <c r="K7275" t="str">
        <f>IF(ISNUMBER(MATCH(Cleaned__without_null_date4[[#This Row],[Cleaned Transaction Date]],'Hari Libur'!$A$2:$A$13,0)),"Holiday",IF(WEEKDAY(Cleaned__without_null_date4[[#This Row],[Cleaned Transaction Date]],2)&gt;5,"Weekend","Weekday"))</f>
        <v>Weekend</v>
      </c>
    </row>
    <row r="7276" spans="1:11" x14ac:dyDescent="0.25">
      <c r="A7276" t="s">
        <v>7299</v>
      </c>
      <c r="B7276" t="s">
        <v>23</v>
      </c>
      <c r="C7276" s="3">
        <v>5</v>
      </c>
      <c r="D7276" s="5">
        <v>4</v>
      </c>
      <c r="E7276" s="5">
        <v>20</v>
      </c>
      <c r="F7276" t="s">
        <v>21</v>
      </c>
      <c r="G7276" t="s">
        <v>10</v>
      </c>
      <c r="H7276" s="4">
        <v>45032</v>
      </c>
      <c r="I7276" t="str">
        <f>TEXT(Cleaned__without_null_date4[[#This Row],[Cleaned Transaction Date]],"mmmm")</f>
        <v>April</v>
      </c>
      <c r="J7276" t="str">
        <f>TEXT(Cleaned__without_null_date4[[#This Row],[Cleaned Transaction Date]],"dddd")</f>
        <v>Sunday</v>
      </c>
      <c r="K7276" t="str">
        <f>IF(ISNUMBER(MATCH(Cleaned__without_null_date4[[#This Row],[Cleaned Transaction Date]],'Hari Libur'!$A$2:$A$13,0)),"Holiday",IF(WEEKDAY(Cleaned__without_null_date4[[#This Row],[Cleaned Transaction Date]],2)&gt;5,"Weekend","Weekday"))</f>
        <v>Weekend</v>
      </c>
    </row>
    <row r="7277" spans="1:11" x14ac:dyDescent="0.25">
      <c r="A7277" t="s">
        <v>7300</v>
      </c>
      <c r="B7277" t="s">
        <v>23</v>
      </c>
      <c r="C7277" s="3">
        <v>3</v>
      </c>
      <c r="D7277" s="5">
        <v>4</v>
      </c>
      <c r="E7277" s="5">
        <v>12</v>
      </c>
      <c r="F7277" t="s">
        <v>31</v>
      </c>
      <c r="G7277" t="s">
        <v>24</v>
      </c>
      <c r="H7277" s="4">
        <v>45056</v>
      </c>
      <c r="I7277" t="str">
        <f>TEXT(Cleaned__without_null_date4[[#This Row],[Cleaned Transaction Date]],"mmmm")</f>
        <v>May</v>
      </c>
      <c r="J7277" t="str">
        <f>TEXT(Cleaned__without_null_date4[[#This Row],[Cleaned Transaction Date]],"dddd")</f>
        <v>Wednesday</v>
      </c>
      <c r="K7277" t="str">
        <f>IF(ISNUMBER(MATCH(Cleaned__without_null_date4[[#This Row],[Cleaned Transaction Date]],'Hari Libur'!$A$2:$A$13,0)),"Holiday",IF(WEEKDAY(Cleaned__without_null_date4[[#This Row],[Cleaned Transaction Date]],2)&gt;5,"Weekend","Weekday"))</f>
        <v>Weekday</v>
      </c>
    </row>
    <row r="7278" spans="1:11" x14ac:dyDescent="0.25">
      <c r="A7278" t="s">
        <v>7301</v>
      </c>
      <c r="B7278" t="s">
        <v>23</v>
      </c>
      <c r="C7278" s="3">
        <v>1</v>
      </c>
      <c r="D7278" s="5">
        <v>4</v>
      </c>
      <c r="E7278" s="5">
        <v>4</v>
      </c>
      <c r="F7278" t="s">
        <v>9</v>
      </c>
      <c r="G7278" t="s">
        <v>24</v>
      </c>
      <c r="H7278" s="4">
        <v>45026</v>
      </c>
      <c r="I7278" t="str">
        <f>TEXT(Cleaned__without_null_date4[[#This Row],[Cleaned Transaction Date]],"mmmm")</f>
        <v>April</v>
      </c>
      <c r="J7278" t="str">
        <f>TEXT(Cleaned__without_null_date4[[#This Row],[Cleaned Transaction Date]],"dddd")</f>
        <v>Monday</v>
      </c>
      <c r="K7278" t="str">
        <f>IF(ISNUMBER(MATCH(Cleaned__without_null_date4[[#This Row],[Cleaned Transaction Date]],'Hari Libur'!$A$2:$A$13,0)),"Holiday",IF(WEEKDAY(Cleaned__without_null_date4[[#This Row],[Cleaned Transaction Date]],2)&gt;5,"Weekend","Weekday"))</f>
        <v>Weekday</v>
      </c>
    </row>
    <row r="7279" spans="1:11" x14ac:dyDescent="0.25">
      <c r="A7279" t="s">
        <v>7302</v>
      </c>
      <c r="B7279" t="s">
        <v>8</v>
      </c>
      <c r="C7279" s="3">
        <v>5</v>
      </c>
      <c r="D7279" s="5">
        <v>2</v>
      </c>
      <c r="E7279" s="5">
        <v>10</v>
      </c>
      <c r="F7279" t="s">
        <v>31</v>
      </c>
      <c r="G7279" t="s">
        <v>24</v>
      </c>
      <c r="H7279" s="4">
        <v>45001</v>
      </c>
      <c r="I7279" t="str">
        <f>TEXT(Cleaned__without_null_date4[[#This Row],[Cleaned Transaction Date]],"mmmm")</f>
        <v>March</v>
      </c>
      <c r="J7279" t="str">
        <f>TEXT(Cleaned__without_null_date4[[#This Row],[Cleaned Transaction Date]],"dddd")</f>
        <v>Thursday</v>
      </c>
      <c r="K7279" t="str">
        <f>IF(ISNUMBER(MATCH(Cleaned__without_null_date4[[#This Row],[Cleaned Transaction Date]],'Hari Libur'!$A$2:$A$13,0)),"Holiday",IF(WEEKDAY(Cleaned__without_null_date4[[#This Row],[Cleaned Transaction Date]],2)&gt;5,"Weekend","Weekday"))</f>
        <v>Weekday</v>
      </c>
    </row>
    <row r="7280" spans="1:11" x14ac:dyDescent="0.25">
      <c r="A7280" t="s">
        <v>7303</v>
      </c>
      <c r="B7280" t="s">
        <v>8</v>
      </c>
      <c r="C7280" s="3">
        <v>2</v>
      </c>
      <c r="D7280" s="5">
        <v>2</v>
      </c>
      <c r="E7280" s="5">
        <v>4</v>
      </c>
      <c r="F7280" t="s">
        <v>13</v>
      </c>
      <c r="G7280" t="s">
        <v>24</v>
      </c>
      <c r="H7280" s="4">
        <v>45263</v>
      </c>
      <c r="I7280" t="str">
        <f>TEXT(Cleaned__without_null_date4[[#This Row],[Cleaned Transaction Date]],"mmmm")</f>
        <v>December</v>
      </c>
      <c r="J7280" t="str">
        <f>TEXT(Cleaned__without_null_date4[[#This Row],[Cleaned Transaction Date]],"dddd")</f>
        <v>Sunday</v>
      </c>
      <c r="K7280" t="str">
        <f>IF(ISNUMBER(MATCH(Cleaned__without_null_date4[[#This Row],[Cleaned Transaction Date]],'Hari Libur'!$A$2:$A$13,0)),"Holiday",IF(WEEKDAY(Cleaned__without_null_date4[[#This Row],[Cleaned Transaction Date]],2)&gt;5,"Weekend","Weekday"))</f>
        <v>Weekend</v>
      </c>
    </row>
    <row r="7281" spans="1:11" x14ac:dyDescent="0.25">
      <c r="A7281" t="s">
        <v>7304</v>
      </c>
      <c r="B7281" t="s">
        <v>28</v>
      </c>
      <c r="C7281" s="3">
        <v>1</v>
      </c>
      <c r="D7281" s="5">
        <v>4</v>
      </c>
      <c r="E7281" s="5">
        <v>4</v>
      </c>
      <c r="F7281" t="s">
        <v>19</v>
      </c>
      <c r="G7281" t="s">
        <v>19</v>
      </c>
      <c r="H7281" s="4">
        <v>45124</v>
      </c>
      <c r="I7281" t="str">
        <f>TEXT(Cleaned__without_null_date4[[#This Row],[Cleaned Transaction Date]],"mmmm")</f>
        <v>July</v>
      </c>
      <c r="J7281" t="str">
        <f>TEXT(Cleaned__without_null_date4[[#This Row],[Cleaned Transaction Date]],"dddd")</f>
        <v>Monday</v>
      </c>
      <c r="K7281" t="str">
        <f>IF(ISNUMBER(MATCH(Cleaned__without_null_date4[[#This Row],[Cleaned Transaction Date]],'Hari Libur'!$A$2:$A$13,0)),"Holiday",IF(WEEKDAY(Cleaned__without_null_date4[[#This Row],[Cleaned Transaction Date]],2)&gt;5,"Weekend","Weekday"))</f>
        <v>Weekday</v>
      </c>
    </row>
    <row r="7282" spans="1:11" x14ac:dyDescent="0.25">
      <c r="A7282" t="s">
        <v>7305</v>
      </c>
      <c r="B7282" t="s">
        <v>16</v>
      </c>
      <c r="C7282" s="3">
        <v>5</v>
      </c>
      <c r="D7282" s="5">
        <v>1</v>
      </c>
      <c r="E7282" s="5">
        <v>5</v>
      </c>
      <c r="F7282" t="s">
        <v>9</v>
      </c>
      <c r="G7282" t="s">
        <v>10</v>
      </c>
      <c r="H7282" s="4">
        <v>45207</v>
      </c>
      <c r="I7282" t="str">
        <f>TEXT(Cleaned__without_null_date4[[#This Row],[Cleaned Transaction Date]],"mmmm")</f>
        <v>October</v>
      </c>
      <c r="J7282" t="str">
        <f>TEXT(Cleaned__without_null_date4[[#This Row],[Cleaned Transaction Date]],"dddd")</f>
        <v>Sunday</v>
      </c>
      <c r="K7282" t="str">
        <f>IF(ISNUMBER(MATCH(Cleaned__without_null_date4[[#This Row],[Cleaned Transaction Date]],'Hari Libur'!$A$2:$A$13,0)),"Holiday",IF(WEEKDAY(Cleaned__without_null_date4[[#This Row],[Cleaned Transaction Date]],2)&gt;5,"Weekend","Weekday"))</f>
        <v>Weekend</v>
      </c>
    </row>
    <row r="7283" spans="1:11" x14ac:dyDescent="0.25">
      <c r="A7283" t="s">
        <v>7306</v>
      </c>
      <c r="B7283" t="s">
        <v>8</v>
      </c>
      <c r="C7283" s="3">
        <v>3</v>
      </c>
      <c r="D7283" s="5">
        <v>2</v>
      </c>
      <c r="E7283" s="5">
        <v>6</v>
      </c>
      <c r="F7283" t="s">
        <v>31</v>
      </c>
      <c r="G7283" t="s">
        <v>14</v>
      </c>
      <c r="H7283" s="4">
        <v>44962</v>
      </c>
      <c r="I7283" t="str">
        <f>TEXT(Cleaned__without_null_date4[[#This Row],[Cleaned Transaction Date]],"mmmm")</f>
        <v>February</v>
      </c>
      <c r="J7283" t="str">
        <f>TEXT(Cleaned__without_null_date4[[#This Row],[Cleaned Transaction Date]],"dddd")</f>
        <v>Sunday</v>
      </c>
      <c r="K7283" t="str">
        <f>IF(ISNUMBER(MATCH(Cleaned__without_null_date4[[#This Row],[Cleaned Transaction Date]],'Hari Libur'!$A$2:$A$13,0)),"Holiday",IF(WEEKDAY(Cleaned__without_null_date4[[#This Row],[Cleaned Transaction Date]],2)&gt;5,"Weekend","Weekday"))</f>
        <v>Weekend</v>
      </c>
    </row>
    <row r="7284" spans="1:11" x14ac:dyDescent="0.25">
      <c r="A7284" t="s">
        <v>7307</v>
      </c>
      <c r="B7284" t="s">
        <v>37</v>
      </c>
      <c r="C7284" s="3">
        <v>5</v>
      </c>
      <c r="D7284" s="5">
        <v>1.5</v>
      </c>
      <c r="E7284" s="5">
        <v>7.5</v>
      </c>
      <c r="F7284" t="s">
        <v>13</v>
      </c>
      <c r="G7284" t="s">
        <v>14</v>
      </c>
      <c r="H7284" s="4">
        <v>44949</v>
      </c>
      <c r="I7284" t="str">
        <f>TEXT(Cleaned__without_null_date4[[#This Row],[Cleaned Transaction Date]],"mmmm")</f>
        <v>January</v>
      </c>
      <c r="J7284" t="str">
        <f>TEXT(Cleaned__without_null_date4[[#This Row],[Cleaned Transaction Date]],"dddd")</f>
        <v>Monday</v>
      </c>
      <c r="K7284" t="str">
        <f>IF(ISNUMBER(MATCH(Cleaned__without_null_date4[[#This Row],[Cleaned Transaction Date]],'Hari Libur'!$A$2:$A$13,0)),"Holiday",IF(WEEKDAY(Cleaned__without_null_date4[[#This Row],[Cleaned Transaction Date]],2)&gt;5,"Weekend","Weekday"))</f>
        <v>Weekday</v>
      </c>
    </row>
    <row r="7285" spans="1:11" x14ac:dyDescent="0.25">
      <c r="A7285" t="s">
        <v>7308</v>
      </c>
      <c r="B7285" t="s">
        <v>8</v>
      </c>
      <c r="C7285" s="3">
        <v>3</v>
      </c>
      <c r="D7285" s="5">
        <v>2</v>
      </c>
      <c r="E7285" s="5">
        <v>6</v>
      </c>
      <c r="F7285" t="s">
        <v>21</v>
      </c>
      <c r="G7285" t="s">
        <v>24</v>
      </c>
      <c r="H7285" s="4">
        <v>45063</v>
      </c>
      <c r="I7285" t="str">
        <f>TEXT(Cleaned__without_null_date4[[#This Row],[Cleaned Transaction Date]],"mmmm")</f>
        <v>May</v>
      </c>
      <c r="J7285" t="str">
        <f>TEXT(Cleaned__without_null_date4[[#This Row],[Cleaned Transaction Date]],"dddd")</f>
        <v>Wednesday</v>
      </c>
      <c r="K7285" t="str">
        <f>IF(ISNUMBER(MATCH(Cleaned__without_null_date4[[#This Row],[Cleaned Transaction Date]],'Hari Libur'!$A$2:$A$13,0)),"Holiday",IF(WEEKDAY(Cleaned__without_null_date4[[#This Row],[Cleaned Transaction Date]],2)&gt;5,"Weekend","Weekday"))</f>
        <v>Weekday</v>
      </c>
    </row>
    <row r="7286" spans="1:11" x14ac:dyDescent="0.25">
      <c r="A7286" t="s">
        <v>7309</v>
      </c>
      <c r="B7286" t="s">
        <v>18</v>
      </c>
      <c r="C7286" s="3">
        <v>4</v>
      </c>
      <c r="D7286" s="5">
        <v>5</v>
      </c>
      <c r="E7286" s="5">
        <v>20</v>
      </c>
      <c r="F7286" t="s">
        <v>9</v>
      </c>
      <c r="G7286" t="s">
        <v>10</v>
      </c>
      <c r="H7286" s="4">
        <v>44954</v>
      </c>
      <c r="I7286" t="str">
        <f>TEXT(Cleaned__without_null_date4[[#This Row],[Cleaned Transaction Date]],"mmmm")</f>
        <v>January</v>
      </c>
      <c r="J7286" t="str">
        <f>TEXT(Cleaned__without_null_date4[[#This Row],[Cleaned Transaction Date]],"dddd")</f>
        <v>Saturday</v>
      </c>
      <c r="K7286" t="str">
        <f>IF(ISNUMBER(MATCH(Cleaned__without_null_date4[[#This Row],[Cleaned Transaction Date]],'Hari Libur'!$A$2:$A$13,0)),"Holiday",IF(WEEKDAY(Cleaned__without_null_date4[[#This Row],[Cleaned Transaction Date]],2)&gt;5,"Weekend","Weekday"))</f>
        <v>Weekend</v>
      </c>
    </row>
    <row r="7287" spans="1:11" x14ac:dyDescent="0.25">
      <c r="A7287" t="s">
        <v>7310</v>
      </c>
      <c r="B7287" t="s">
        <v>18</v>
      </c>
      <c r="C7287" s="3">
        <v>4</v>
      </c>
      <c r="D7287" s="5">
        <v>5</v>
      </c>
      <c r="E7287" s="5">
        <v>20</v>
      </c>
      <c r="F7287" t="s">
        <v>13</v>
      </c>
      <c r="G7287" t="s">
        <v>24</v>
      </c>
      <c r="H7287" s="4">
        <v>44935</v>
      </c>
      <c r="I7287" t="str">
        <f>TEXT(Cleaned__without_null_date4[[#This Row],[Cleaned Transaction Date]],"mmmm")</f>
        <v>January</v>
      </c>
      <c r="J7287" t="str">
        <f>TEXT(Cleaned__without_null_date4[[#This Row],[Cleaned Transaction Date]],"dddd")</f>
        <v>Monday</v>
      </c>
      <c r="K7287" t="str">
        <f>IF(ISNUMBER(MATCH(Cleaned__without_null_date4[[#This Row],[Cleaned Transaction Date]],'Hari Libur'!$A$2:$A$13,0)),"Holiday",IF(WEEKDAY(Cleaned__without_null_date4[[#This Row],[Cleaned Transaction Date]],2)&gt;5,"Weekend","Weekday"))</f>
        <v>Weekday</v>
      </c>
    </row>
    <row r="7288" spans="1:11" x14ac:dyDescent="0.25">
      <c r="A7288" t="s">
        <v>7311</v>
      </c>
      <c r="B7288" t="s">
        <v>23</v>
      </c>
      <c r="C7288" s="3">
        <v>2</v>
      </c>
      <c r="D7288" s="5">
        <v>4</v>
      </c>
      <c r="E7288" s="5">
        <v>8</v>
      </c>
      <c r="F7288" t="s">
        <v>9</v>
      </c>
      <c r="G7288" t="s">
        <v>24</v>
      </c>
      <c r="H7288" s="4">
        <v>44980</v>
      </c>
      <c r="I7288" t="str">
        <f>TEXT(Cleaned__without_null_date4[[#This Row],[Cleaned Transaction Date]],"mmmm")</f>
        <v>February</v>
      </c>
      <c r="J7288" t="str">
        <f>TEXT(Cleaned__without_null_date4[[#This Row],[Cleaned Transaction Date]],"dddd")</f>
        <v>Thursday</v>
      </c>
      <c r="K7288" t="str">
        <f>IF(ISNUMBER(MATCH(Cleaned__without_null_date4[[#This Row],[Cleaned Transaction Date]],'Hari Libur'!$A$2:$A$13,0)),"Holiday",IF(WEEKDAY(Cleaned__without_null_date4[[#This Row],[Cleaned Transaction Date]],2)&gt;5,"Weekend","Weekday"))</f>
        <v>Weekday</v>
      </c>
    </row>
    <row r="7289" spans="1:11" x14ac:dyDescent="0.25">
      <c r="A7289" t="s">
        <v>7312</v>
      </c>
      <c r="B7289" t="s">
        <v>8</v>
      </c>
      <c r="C7289" s="3">
        <v>2</v>
      </c>
      <c r="D7289" s="5">
        <v>2</v>
      </c>
      <c r="E7289" s="5">
        <v>4</v>
      </c>
      <c r="F7289" t="s">
        <v>13</v>
      </c>
      <c r="G7289" t="s">
        <v>10</v>
      </c>
      <c r="H7289" s="4">
        <v>45122</v>
      </c>
      <c r="I7289" t="str">
        <f>TEXT(Cleaned__without_null_date4[[#This Row],[Cleaned Transaction Date]],"mmmm")</f>
        <v>July</v>
      </c>
      <c r="J7289" t="str">
        <f>TEXT(Cleaned__without_null_date4[[#This Row],[Cleaned Transaction Date]],"dddd")</f>
        <v>Saturday</v>
      </c>
      <c r="K7289" t="str">
        <f>IF(ISNUMBER(MATCH(Cleaned__without_null_date4[[#This Row],[Cleaned Transaction Date]],'Hari Libur'!$A$2:$A$13,0)),"Holiday",IF(WEEKDAY(Cleaned__without_null_date4[[#This Row],[Cleaned Transaction Date]],2)&gt;5,"Weekend","Weekday"))</f>
        <v>Weekend</v>
      </c>
    </row>
    <row r="7290" spans="1:11" x14ac:dyDescent="0.25">
      <c r="A7290" t="s">
        <v>7313</v>
      </c>
      <c r="B7290" t="s">
        <v>8</v>
      </c>
      <c r="C7290" s="3">
        <v>2</v>
      </c>
      <c r="D7290" s="5">
        <v>2</v>
      </c>
      <c r="E7290" s="5">
        <v>4</v>
      </c>
      <c r="F7290" t="s">
        <v>13</v>
      </c>
      <c r="G7290" t="s">
        <v>24</v>
      </c>
      <c r="H7290" s="4">
        <v>45094</v>
      </c>
      <c r="I7290" t="str">
        <f>TEXT(Cleaned__without_null_date4[[#This Row],[Cleaned Transaction Date]],"mmmm")</f>
        <v>June</v>
      </c>
      <c r="J7290" t="str">
        <f>TEXT(Cleaned__without_null_date4[[#This Row],[Cleaned Transaction Date]],"dddd")</f>
        <v>Saturday</v>
      </c>
      <c r="K7290" t="str">
        <f>IF(ISNUMBER(MATCH(Cleaned__without_null_date4[[#This Row],[Cleaned Transaction Date]],'Hari Libur'!$A$2:$A$13,0)),"Holiday",IF(WEEKDAY(Cleaned__without_null_date4[[#This Row],[Cleaned Transaction Date]],2)&gt;5,"Weekend","Weekday"))</f>
        <v>Weekend</v>
      </c>
    </row>
    <row r="7291" spans="1:11" x14ac:dyDescent="0.25">
      <c r="A7291" t="s">
        <v>7314</v>
      </c>
      <c r="B7291" t="s">
        <v>23</v>
      </c>
      <c r="C7291" s="3">
        <v>4</v>
      </c>
      <c r="D7291" s="5">
        <v>4</v>
      </c>
      <c r="E7291" s="5">
        <v>16</v>
      </c>
      <c r="F7291" t="s">
        <v>19</v>
      </c>
      <c r="G7291" t="s">
        <v>10</v>
      </c>
      <c r="H7291" s="4">
        <v>45012</v>
      </c>
      <c r="I7291" t="str">
        <f>TEXT(Cleaned__without_null_date4[[#This Row],[Cleaned Transaction Date]],"mmmm")</f>
        <v>March</v>
      </c>
      <c r="J7291" t="str">
        <f>TEXT(Cleaned__without_null_date4[[#This Row],[Cleaned Transaction Date]],"dddd")</f>
        <v>Monday</v>
      </c>
      <c r="K7291" t="str">
        <f>IF(ISNUMBER(MATCH(Cleaned__without_null_date4[[#This Row],[Cleaned Transaction Date]],'Hari Libur'!$A$2:$A$13,0)),"Holiday",IF(WEEKDAY(Cleaned__without_null_date4[[#This Row],[Cleaned Transaction Date]],2)&gt;5,"Weekend","Weekday"))</f>
        <v>Weekday</v>
      </c>
    </row>
    <row r="7292" spans="1:11" x14ac:dyDescent="0.25">
      <c r="A7292" t="s">
        <v>7315</v>
      </c>
      <c r="B7292" t="s">
        <v>23</v>
      </c>
      <c r="C7292" s="3">
        <v>3</v>
      </c>
      <c r="D7292" s="5">
        <v>4</v>
      </c>
      <c r="E7292" s="5">
        <v>12</v>
      </c>
      <c r="F7292" t="s">
        <v>21</v>
      </c>
      <c r="G7292" t="s">
        <v>10</v>
      </c>
      <c r="H7292" s="4">
        <v>44972</v>
      </c>
      <c r="I7292" t="str">
        <f>TEXT(Cleaned__without_null_date4[[#This Row],[Cleaned Transaction Date]],"mmmm")</f>
        <v>February</v>
      </c>
      <c r="J7292" t="str">
        <f>TEXT(Cleaned__without_null_date4[[#This Row],[Cleaned Transaction Date]],"dddd")</f>
        <v>Wednesday</v>
      </c>
      <c r="K7292" t="str">
        <f>IF(ISNUMBER(MATCH(Cleaned__without_null_date4[[#This Row],[Cleaned Transaction Date]],'Hari Libur'!$A$2:$A$13,0)),"Holiday",IF(WEEKDAY(Cleaned__without_null_date4[[#This Row],[Cleaned Transaction Date]],2)&gt;5,"Weekend","Weekday"))</f>
        <v>Weekday</v>
      </c>
    </row>
    <row r="7293" spans="1:11" x14ac:dyDescent="0.25">
      <c r="A7293" t="s">
        <v>7316</v>
      </c>
      <c r="B7293" t="s">
        <v>8</v>
      </c>
      <c r="C7293" s="3">
        <v>5</v>
      </c>
      <c r="D7293" s="5">
        <v>2</v>
      </c>
      <c r="E7293" s="5">
        <v>10</v>
      </c>
      <c r="F7293" t="s">
        <v>9</v>
      </c>
      <c r="G7293" t="s">
        <v>10</v>
      </c>
      <c r="H7293" s="4">
        <v>45229</v>
      </c>
      <c r="I7293" t="str">
        <f>TEXT(Cleaned__without_null_date4[[#This Row],[Cleaned Transaction Date]],"mmmm")</f>
        <v>October</v>
      </c>
      <c r="J7293" t="str">
        <f>TEXT(Cleaned__without_null_date4[[#This Row],[Cleaned Transaction Date]],"dddd")</f>
        <v>Monday</v>
      </c>
      <c r="K7293" t="str">
        <f>IF(ISNUMBER(MATCH(Cleaned__without_null_date4[[#This Row],[Cleaned Transaction Date]],'Hari Libur'!$A$2:$A$13,0)),"Holiday",IF(WEEKDAY(Cleaned__without_null_date4[[#This Row],[Cleaned Transaction Date]],2)&gt;5,"Weekend","Weekday"))</f>
        <v>Weekday</v>
      </c>
    </row>
    <row r="7294" spans="1:11" x14ac:dyDescent="0.25">
      <c r="A7294" t="s">
        <v>7317</v>
      </c>
      <c r="B7294" t="s">
        <v>28</v>
      </c>
      <c r="C7294" s="3">
        <v>5</v>
      </c>
      <c r="D7294" s="5">
        <v>4</v>
      </c>
      <c r="E7294" s="5">
        <v>20</v>
      </c>
      <c r="F7294" t="s">
        <v>21</v>
      </c>
      <c r="G7294" t="s">
        <v>14</v>
      </c>
      <c r="H7294" s="4">
        <v>45138</v>
      </c>
      <c r="I7294" t="str">
        <f>TEXT(Cleaned__without_null_date4[[#This Row],[Cleaned Transaction Date]],"mmmm")</f>
        <v>July</v>
      </c>
      <c r="J7294" t="str">
        <f>TEXT(Cleaned__without_null_date4[[#This Row],[Cleaned Transaction Date]],"dddd")</f>
        <v>Monday</v>
      </c>
      <c r="K7294" t="str">
        <f>IF(ISNUMBER(MATCH(Cleaned__without_null_date4[[#This Row],[Cleaned Transaction Date]],'Hari Libur'!$A$2:$A$13,0)),"Holiday",IF(WEEKDAY(Cleaned__without_null_date4[[#This Row],[Cleaned Transaction Date]],2)&gt;5,"Weekend","Weekday"))</f>
        <v>Weekday</v>
      </c>
    </row>
    <row r="7295" spans="1:11" x14ac:dyDescent="0.25">
      <c r="A7295" t="s">
        <v>7318</v>
      </c>
      <c r="B7295" t="s">
        <v>41</v>
      </c>
      <c r="C7295" s="3">
        <v>3</v>
      </c>
      <c r="D7295" s="5">
        <v>3</v>
      </c>
      <c r="E7295" s="5">
        <v>9</v>
      </c>
      <c r="F7295" t="s">
        <v>13</v>
      </c>
      <c r="G7295" t="s">
        <v>24</v>
      </c>
      <c r="H7295" s="4">
        <v>45277</v>
      </c>
      <c r="I7295" t="str">
        <f>TEXT(Cleaned__without_null_date4[[#This Row],[Cleaned Transaction Date]],"mmmm")</f>
        <v>December</v>
      </c>
      <c r="J7295" t="str">
        <f>TEXT(Cleaned__without_null_date4[[#This Row],[Cleaned Transaction Date]],"dddd")</f>
        <v>Sunday</v>
      </c>
      <c r="K7295" t="str">
        <f>IF(ISNUMBER(MATCH(Cleaned__without_null_date4[[#This Row],[Cleaned Transaction Date]],'Hari Libur'!$A$2:$A$13,0)),"Holiday",IF(WEEKDAY(Cleaned__without_null_date4[[#This Row],[Cleaned Transaction Date]],2)&gt;5,"Weekend","Weekday"))</f>
        <v>Weekend</v>
      </c>
    </row>
    <row r="7296" spans="1:11" x14ac:dyDescent="0.25">
      <c r="A7296" t="s">
        <v>7319</v>
      </c>
      <c r="B7296" t="s">
        <v>16</v>
      </c>
      <c r="C7296" s="3">
        <v>3</v>
      </c>
      <c r="D7296" s="5">
        <v>1</v>
      </c>
      <c r="E7296" s="5">
        <v>3</v>
      </c>
      <c r="F7296" t="s">
        <v>9</v>
      </c>
      <c r="G7296" t="s">
        <v>24</v>
      </c>
      <c r="H7296" s="4">
        <v>44970</v>
      </c>
      <c r="I7296" t="str">
        <f>TEXT(Cleaned__without_null_date4[[#This Row],[Cleaned Transaction Date]],"mmmm")</f>
        <v>February</v>
      </c>
      <c r="J7296" t="str">
        <f>TEXT(Cleaned__without_null_date4[[#This Row],[Cleaned Transaction Date]],"dddd")</f>
        <v>Monday</v>
      </c>
      <c r="K7296" t="str">
        <f>IF(ISNUMBER(MATCH(Cleaned__without_null_date4[[#This Row],[Cleaned Transaction Date]],'Hari Libur'!$A$2:$A$13,0)),"Holiday",IF(WEEKDAY(Cleaned__without_null_date4[[#This Row],[Cleaned Transaction Date]],2)&gt;5,"Weekend","Weekday"))</f>
        <v>Weekday</v>
      </c>
    </row>
    <row r="7297" spans="1:11" x14ac:dyDescent="0.25">
      <c r="A7297" t="s">
        <v>7320</v>
      </c>
      <c r="B7297" t="s">
        <v>23</v>
      </c>
      <c r="C7297" s="3">
        <v>1</v>
      </c>
      <c r="D7297" s="5">
        <v>4</v>
      </c>
      <c r="E7297" s="5">
        <v>4</v>
      </c>
      <c r="F7297" t="s">
        <v>9</v>
      </c>
      <c r="G7297" t="s">
        <v>24</v>
      </c>
      <c r="H7297" s="4">
        <v>45282</v>
      </c>
      <c r="I7297" t="str">
        <f>TEXT(Cleaned__without_null_date4[[#This Row],[Cleaned Transaction Date]],"mmmm")</f>
        <v>December</v>
      </c>
      <c r="J7297" t="str">
        <f>TEXT(Cleaned__without_null_date4[[#This Row],[Cleaned Transaction Date]],"dddd")</f>
        <v>Friday</v>
      </c>
      <c r="K7297" t="str">
        <f>IF(ISNUMBER(MATCH(Cleaned__without_null_date4[[#This Row],[Cleaned Transaction Date]],'Hari Libur'!$A$2:$A$13,0)),"Holiday",IF(WEEKDAY(Cleaned__without_null_date4[[#This Row],[Cleaned Transaction Date]],2)&gt;5,"Weekend","Weekday"))</f>
        <v>Weekday</v>
      </c>
    </row>
    <row r="7298" spans="1:11" x14ac:dyDescent="0.25">
      <c r="A7298" t="s">
        <v>7321</v>
      </c>
      <c r="B7298" t="s">
        <v>18</v>
      </c>
      <c r="C7298" s="3">
        <v>3</v>
      </c>
      <c r="D7298" s="5">
        <v>5</v>
      </c>
      <c r="E7298" s="5">
        <v>15</v>
      </c>
      <c r="F7298" t="s">
        <v>13</v>
      </c>
      <c r="G7298" t="s">
        <v>14</v>
      </c>
      <c r="H7298" s="4">
        <v>45087</v>
      </c>
      <c r="I7298" t="str">
        <f>TEXT(Cleaned__without_null_date4[[#This Row],[Cleaned Transaction Date]],"mmmm")</f>
        <v>June</v>
      </c>
      <c r="J7298" t="str">
        <f>TEXT(Cleaned__without_null_date4[[#This Row],[Cleaned Transaction Date]],"dddd")</f>
        <v>Saturday</v>
      </c>
      <c r="K7298" t="str">
        <f>IF(ISNUMBER(MATCH(Cleaned__without_null_date4[[#This Row],[Cleaned Transaction Date]],'Hari Libur'!$A$2:$A$13,0)),"Holiday",IF(WEEKDAY(Cleaned__without_null_date4[[#This Row],[Cleaned Transaction Date]],2)&gt;5,"Weekend","Weekday"))</f>
        <v>Weekend</v>
      </c>
    </row>
    <row r="7299" spans="1:11" x14ac:dyDescent="0.25">
      <c r="A7299" t="s">
        <v>7322</v>
      </c>
      <c r="B7299" t="s">
        <v>28</v>
      </c>
      <c r="C7299" s="3">
        <v>3</v>
      </c>
      <c r="D7299" s="5">
        <v>4</v>
      </c>
      <c r="E7299" s="5">
        <v>12</v>
      </c>
      <c r="F7299" t="s">
        <v>19</v>
      </c>
      <c r="G7299" t="s">
        <v>10</v>
      </c>
      <c r="H7299" s="4">
        <v>44930</v>
      </c>
      <c r="I7299" t="str">
        <f>TEXT(Cleaned__without_null_date4[[#This Row],[Cleaned Transaction Date]],"mmmm")</f>
        <v>January</v>
      </c>
      <c r="J7299" t="str">
        <f>TEXT(Cleaned__without_null_date4[[#This Row],[Cleaned Transaction Date]],"dddd")</f>
        <v>Wednesday</v>
      </c>
      <c r="K7299" t="str">
        <f>IF(ISNUMBER(MATCH(Cleaned__without_null_date4[[#This Row],[Cleaned Transaction Date]],'Hari Libur'!$A$2:$A$13,0)),"Holiday",IF(WEEKDAY(Cleaned__without_null_date4[[#This Row],[Cleaned Transaction Date]],2)&gt;5,"Weekend","Weekday"))</f>
        <v>Weekday</v>
      </c>
    </row>
    <row r="7300" spans="1:11" x14ac:dyDescent="0.25">
      <c r="A7300" t="s">
        <v>7323</v>
      </c>
      <c r="B7300" t="s">
        <v>18</v>
      </c>
      <c r="C7300" s="3">
        <v>4</v>
      </c>
      <c r="D7300" s="5">
        <v>5</v>
      </c>
      <c r="E7300" s="5">
        <v>20</v>
      </c>
      <c r="F7300" t="s">
        <v>21</v>
      </c>
      <c r="G7300" t="s">
        <v>14</v>
      </c>
      <c r="H7300" s="4">
        <v>45148</v>
      </c>
      <c r="I7300" t="str">
        <f>TEXT(Cleaned__without_null_date4[[#This Row],[Cleaned Transaction Date]],"mmmm")</f>
        <v>August</v>
      </c>
      <c r="J7300" t="str">
        <f>TEXT(Cleaned__without_null_date4[[#This Row],[Cleaned Transaction Date]],"dddd")</f>
        <v>Thursday</v>
      </c>
      <c r="K7300" t="str">
        <f>IF(ISNUMBER(MATCH(Cleaned__without_null_date4[[#This Row],[Cleaned Transaction Date]],'Hari Libur'!$A$2:$A$13,0)),"Holiday",IF(WEEKDAY(Cleaned__without_null_date4[[#This Row],[Cleaned Transaction Date]],2)&gt;5,"Weekend","Weekday"))</f>
        <v>Weekday</v>
      </c>
    </row>
    <row r="7301" spans="1:11" x14ac:dyDescent="0.25">
      <c r="A7301" t="s">
        <v>7324</v>
      </c>
      <c r="B7301" t="s">
        <v>18</v>
      </c>
      <c r="C7301" s="3">
        <v>2</v>
      </c>
      <c r="D7301" s="5">
        <v>5</v>
      </c>
      <c r="E7301" s="5">
        <v>10</v>
      </c>
      <c r="F7301" t="s">
        <v>26</v>
      </c>
      <c r="G7301" t="s">
        <v>14</v>
      </c>
      <c r="H7301" s="4">
        <v>44993</v>
      </c>
      <c r="I7301" t="str">
        <f>TEXT(Cleaned__without_null_date4[[#This Row],[Cleaned Transaction Date]],"mmmm")</f>
        <v>March</v>
      </c>
      <c r="J7301" t="str">
        <f>TEXT(Cleaned__without_null_date4[[#This Row],[Cleaned Transaction Date]],"dddd")</f>
        <v>Wednesday</v>
      </c>
      <c r="K7301" t="str">
        <f>IF(ISNUMBER(MATCH(Cleaned__without_null_date4[[#This Row],[Cleaned Transaction Date]],'Hari Libur'!$A$2:$A$13,0)),"Holiday",IF(WEEKDAY(Cleaned__without_null_date4[[#This Row],[Cleaned Transaction Date]],2)&gt;5,"Weekend","Weekday"))</f>
        <v>Weekday</v>
      </c>
    </row>
    <row r="7302" spans="1:11" x14ac:dyDescent="0.25">
      <c r="A7302" t="s">
        <v>7325</v>
      </c>
      <c r="B7302" t="s">
        <v>8</v>
      </c>
      <c r="C7302" s="3">
        <v>3</v>
      </c>
      <c r="D7302" s="5">
        <v>2</v>
      </c>
      <c r="E7302" s="5">
        <v>6</v>
      </c>
      <c r="F7302" t="s">
        <v>13</v>
      </c>
      <c r="G7302" t="s">
        <v>24</v>
      </c>
      <c r="H7302" s="4">
        <v>45241</v>
      </c>
      <c r="I7302" t="str">
        <f>TEXT(Cleaned__without_null_date4[[#This Row],[Cleaned Transaction Date]],"mmmm")</f>
        <v>November</v>
      </c>
      <c r="J7302" t="str">
        <f>TEXT(Cleaned__without_null_date4[[#This Row],[Cleaned Transaction Date]],"dddd")</f>
        <v>Saturday</v>
      </c>
      <c r="K7302" t="str">
        <f>IF(ISNUMBER(MATCH(Cleaned__without_null_date4[[#This Row],[Cleaned Transaction Date]],'Hari Libur'!$A$2:$A$13,0)),"Holiday",IF(WEEKDAY(Cleaned__without_null_date4[[#This Row],[Cleaned Transaction Date]],2)&gt;5,"Weekend","Weekday"))</f>
        <v>Weekend</v>
      </c>
    </row>
    <row r="7303" spans="1:11" x14ac:dyDescent="0.25">
      <c r="A7303" t="s">
        <v>7326</v>
      </c>
      <c r="B7303" t="s">
        <v>16</v>
      </c>
      <c r="C7303" s="3">
        <v>4</v>
      </c>
      <c r="D7303" s="5">
        <v>1</v>
      </c>
      <c r="E7303" s="5">
        <v>4</v>
      </c>
      <c r="F7303" t="s">
        <v>9</v>
      </c>
      <c r="G7303" t="s">
        <v>14</v>
      </c>
      <c r="H7303" s="4">
        <v>45215</v>
      </c>
      <c r="I7303" t="str">
        <f>TEXT(Cleaned__without_null_date4[[#This Row],[Cleaned Transaction Date]],"mmmm")</f>
        <v>October</v>
      </c>
      <c r="J7303" t="str">
        <f>TEXT(Cleaned__without_null_date4[[#This Row],[Cleaned Transaction Date]],"dddd")</f>
        <v>Monday</v>
      </c>
      <c r="K7303" t="str">
        <f>IF(ISNUMBER(MATCH(Cleaned__without_null_date4[[#This Row],[Cleaned Transaction Date]],'Hari Libur'!$A$2:$A$13,0)),"Holiday",IF(WEEKDAY(Cleaned__without_null_date4[[#This Row],[Cleaned Transaction Date]],2)&gt;5,"Weekend","Weekday"))</f>
        <v>Weekday</v>
      </c>
    </row>
    <row r="7304" spans="1:11" x14ac:dyDescent="0.25">
      <c r="A7304" t="s">
        <v>7327</v>
      </c>
      <c r="B7304" t="s">
        <v>18</v>
      </c>
      <c r="C7304" s="3">
        <v>1</v>
      </c>
      <c r="D7304" s="5">
        <v>5</v>
      </c>
      <c r="E7304" s="5">
        <v>5</v>
      </c>
      <c r="F7304" t="s">
        <v>31</v>
      </c>
      <c r="G7304" t="s">
        <v>10</v>
      </c>
      <c r="H7304" s="4">
        <v>45064</v>
      </c>
      <c r="I7304" t="str">
        <f>TEXT(Cleaned__without_null_date4[[#This Row],[Cleaned Transaction Date]],"mmmm")</f>
        <v>May</v>
      </c>
      <c r="J7304" t="str">
        <f>TEXT(Cleaned__without_null_date4[[#This Row],[Cleaned Transaction Date]],"dddd")</f>
        <v>Thursday</v>
      </c>
      <c r="K7304" t="str">
        <f>IF(ISNUMBER(MATCH(Cleaned__without_null_date4[[#This Row],[Cleaned Transaction Date]],'Hari Libur'!$A$2:$A$13,0)),"Holiday",IF(WEEKDAY(Cleaned__without_null_date4[[#This Row],[Cleaned Transaction Date]],2)&gt;5,"Weekend","Weekday"))</f>
        <v>Weekday</v>
      </c>
    </row>
    <row r="7305" spans="1:11" x14ac:dyDescent="0.25">
      <c r="A7305" t="s">
        <v>7328</v>
      </c>
      <c r="B7305" t="s">
        <v>8</v>
      </c>
      <c r="C7305" s="3">
        <v>3</v>
      </c>
      <c r="D7305" s="5">
        <v>2</v>
      </c>
      <c r="E7305" s="5">
        <v>6</v>
      </c>
      <c r="F7305" t="s">
        <v>31</v>
      </c>
      <c r="G7305" t="s">
        <v>10</v>
      </c>
      <c r="H7305" s="4">
        <v>45183</v>
      </c>
      <c r="I7305" t="str">
        <f>TEXT(Cleaned__without_null_date4[[#This Row],[Cleaned Transaction Date]],"mmmm")</f>
        <v>September</v>
      </c>
      <c r="J7305" t="str">
        <f>TEXT(Cleaned__without_null_date4[[#This Row],[Cleaned Transaction Date]],"dddd")</f>
        <v>Thursday</v>
      </c>
      <c r="K7305" t="str">
        <f>IF(ISNUMBER(MATCH(Cleaned__without_null_date4[[#This Row],[Cleaned Transaction Date]],'Hari Libur'!$A$2:$A$13,0)),"Holiday",IF(WEEKDAY(Cleaned__without_null_date4[[#This Row],[Cleaned Transaction Date]],2)&gt;5,"Weekend","Weekday"))</f>
        <v>Weekday</v>
      </c>
    </row>
    <row r="7306" spans="1:11" x14ac:dyDescent="0.25">
      <c r="A7306" t="s">
        <v>7329</v>
      </c>
      <c r="B7306" t="s">
        <v>8</v>
      </c>
      <c r="C7306" s="3">
        <v>3</v>
      </c>
      <c r="D7306" s="5">
        <v>2</v>
      </c>
      <c r="E7306" s="5">
        <v>6</v>
      </c>
      <c r="F7306" t="s">
        <v>13</v>
      </c>
      <c r="G7306" t="s">
        <v>10</v>
      </c>
      <c r="H7306" s="4">
        <v>45226</v>
      </c>
      <c r="I7306" t="str">
        <f>TEXT(Cleaned__without_null_date4[[#This Row],[Cleaned Transaction Date]],"mmmm")</f>
        <v>October</v>
      </c>
      <c r="J7306" t="str">
        <f>TEXT(Cleaned__without_null_date4[[#This Row],[Cleaned Transaction Date]],"dddd")</f>
        <v>Friday</v>
      </c>
      <c r="K7306" t="str">
        <f>IF(ISNUMBER(MATCH(Cleaned__without_null_date4[[#This Row],[Cleaned Transaction Date]],'Hari Libur'!$A$2:$A$13,0)),"Holiday",IF(WEEKDAY(Cleaned__without_null_date4[[#This Row],[Cleaned Transaction Date]],2)&gt;5,"Weekend","Weekday"))</f>
        <v>Weekday</v>
      </c>
    </row>
    <row r="7307" spans="1:11" x14ac:dyDescent="0.25">
      <c r="A7307" t="s">
        <v>7330</v>
      </c>
      <c r="B7307" t="s">
        <v>37</v>
      </c>
      <c r="C7307" s="3">
        <v>3</v>
      </c>
      <c r="D7307" s="5">
        <v>1.5</v>
      </c>
      <c r="E7307" s="5">
        <v>4.5</v>
      </c>
      <c r="F7307" t="s">
        <v>31</v>
      </c>
      <c r="G7307" t="s">
        <v>24</v>
      </c>
      <c r="H7307" s="4">
        <v>45197</v>
      </c>
      <c r="I7307" t="str">
        <f>TEXT(Cleaned__without_null_date4[[#This Row],[Cleaned Transaction Date]],"mmmm")</f>
        <v>September</v>
      </c>
      <c r="J7307" t="str">
        <f>TEXT(Cleaned__without_null_date4[[#This Row],[Cleaned Transaction Date]],"dddd")</f>
        <v>Thursday</v>
      </c>
      <c r="K7307" t="str">
        <f>IF(ISNUMBER(MATCH(Cleaned__without_null_date4[[#This Row],[Cleaned Transaction Date]],'Hari Libur'!$A$2:$A$13,0)),"Holiday",IF(WEEKDAY(Cleaned__without_null_date4[[#This Row],[Cleaned Transaction Date]],2)&gt;5,"Weekend","Weekday"))</f>
        <v>Weekday</v>
      </c>
    </row>
    <row r="7308" spans="1:11" x14ac:dyDescent="0.25">
      <c r="A7308" t="s">
        <v>7331</v>
      </c>
      <c r="B7308" t="s">
        <v>16</v>
      </c>
      <c r="C7308" s="3">
        <v>2</v>
      </c>
      <c r="D7308" s="5">
        <v>1</v>
      </c>
      <c r="E7308" s="5">
        <v>2</v>
      </c>
      <c r="F7308" t="s">
        <v>31</v>
      </c>
      <c r="G7308" t="s">
        <v>14</v>
      </c>
      <c r="H7308" s="4">
        <v>45126</v>
      </c>
      <c r="I7308" t="str">
        <f>TEXT(Cleaned__without_null_date4[[#This Row],[Cleaned Transaction Date]],"mmmm")</f>
        <v>July</v>
      </c>
      <c r="J7308" t="str">
        <f>TEXT(Cleaned__without_null_date4[[#This Row],[Cleaned Transaction Date]],"dddd")</f>
        <v>Wednesday</v>
      </c>
      <c r="K7308" t="str">
        <f>IF(ISNUMBER(MATCH(Cleaned__without_null_date4[[#This Row],[Cleaned Transaction Date]],'Hari Libur'!$A$2:$A$13,0)),"Holiday",IF(WEEKDAY(Cleaned__without_null_date4[[#This Row],[Cleaned Transaction Date]],2)&gt;5,"Weekend","Weekday"))</f>
        <v>Weekday</v>
      </c>
    </row>
    <row r="7309" spans="1:11" x14ac:dyDescent="0.25">
      <c r="A7309" t="s">
        <v>7332</v>
      </c>
      <c r="B7309" t="s">
        <v>37</v>
      </c>
      <c r="C7309" s="3">
        <v>1</v>
      </c>
      <c r="D7309" s="5">
        <v>1.5</v>
      </c>
      <c r="E7309" s="5">
        <v>1.5</v>
      </c>
      <c r="F7309" t="s">
        <v>21</v>
      </c>
      <c r="G7309" t="s">
        <v>24</v>
      </c>
      <c r="H7309" s="4">
        <v>44938</v>
      </c>
      <c r="I7309" t="str">
        <f>TEXT(Cleaned__without_null_date4[[#This Row],[Cleaned Transaction Date]],"mmmm")</f>
        <v>January</v>
      </c>
      <c r="J7309" t="str">
        <f>TEXT(Cleaned__without_null_date4[[#This Row],[Cleaned Transaction Date]],"dddd")</f>
        <v>Thursday</v>
      </c>
      <c r="K7309" t="str">
        <f>IF(ISNUMBER(MATCH(Cleaned__without_null_date4[[#This Row],[Cleaned Transaction Date]],'Hari Libur'!$A$2:$A$13,0)),"Holiday",IF(WEEKDAY(Cleaned__without_null_date4[[#This Row],[Cleaned Transaction Date]],2)&gt;5,"Weekend","Weekday"))</f>
        <v>Weekday</v>
      </c>
    </row>
    <row r="7310" spans="1:11" x14ac:dyDescent="0.25">
      <c r="A7310" t="s">
        <v>7333</v>
      </c>
      <c r="B7310" t="s">
        <v>12</v>
      </c>
      <c r="C7310" s="3">
        <v>5</v>
      </c>
      <c r="D7310" s="5">
        <v>3</v>
      </c>
      <c r="E7310" s="5">
        <v>15</v>
      </c>
      <c r="F7310" t="s">
        <v>31</v>
      </c>
      <c r="G7310" t="s">
        <v>24</v>
      </c>
      <c r="H7310" s="4">
        <v>45277</v>
      </c>
      <c r="I7310" t="str">
        <f>TEXT(Cleaned__without_null_date4[[#This Row],[Cleaned Transaction Date]],"mmmm")</f>
        <v>December</v>
      </c>
      <c r="J7310" t="str">
        <f>TEXT(Cleaned__without_null_date4[[#This Row],[Cleaned Transaction Date]],"dddd")</f>
        <v>Sunday</v>
      </c>
      <c r="K7310" t="str">
        <f>IF(ISNUMBER(MATCH(Cleaned__without_null_date4[[#This Row],[Cleaned Transaction Date]],'Hari Libur'!$A$2:$A$13,0)),"Holiday",IF(WEEKDAY(Cleaned__without_null_date4[[#This Row],[Cleaned Transaction Date]],2)&gt;5,"Weekend","Weekday"))</f>
        <v>Weekend</v>
      </c>
    </row>
    <row r="7311" spans="1:11" x14ac:dyDescent="0.25">
      <c r="A7311" t="s">
        <v>7334</v>
      </c>
      <c r="B7311" t="s">
        <v>16</v>
      </c>
      <c r="C7311" s="3">
        <v>4</v>
      </c>
      <c r="D7311" s="5">
        <v>1</v>
      </c>
      <c r="E7311" s="5">
        <v>4</v>
      </c>
      <c r="F7311" t="s">
        <v>21</v>
      </c>
      <c r="G7311" t="s">
        <v>24</v>
      </c>
      <c r="H7311" s="4">
        <v>45247</v>
      </c>
      <c r="I7311" t="str">
        <f>TEXT(Cleaned__without_null_date4[[#This Row],[Cleaned Transaction Date]],"mmmm")</f>
        <v>November</v>
      </c>
      <c r="J7311" t="str">
        <f>TEXT(Cleaned__without_null_date4[[#This Row],[Cleaned Transaction Date]],"dddd")</f>
        <v>Friday</v>
      </c>
      <c r="K7311" t="str">
        <f>IF(ISNUMBER(MATCH(Cleaned__without_null_date4[[#This Row],[Cleaned Transaction Date]],'Hari Libur'!$A$2:$A$13,0)),"Holiday",IF(WEEKDAY(Cleaned__without_null_date4[[#This Row],[Cleaned Transaction Date]],2)&gt;5,"Weekend","Weekday"))</f>
        <v>Weekday</v>
      </c>
    </row>
    <row r="7312" spans="1:11" x14ac:dyDescent="0.25">
      <c r="A7312" t="s">
        <v>7335</v>
      </c>
      <c r="B7312" t="s">
        <v>28</v>
      </c>
      <c r="C7312" s="3">
        <v>5</v>
      </c>
      <c r="D7312" s="5">
        <v>4</v>
      </c>
      <c r="E7312" s="5">
        <v>20</v>
      </c>
      <c r="F7312" t="s">
        <v>9</v>
      </c>
      <c r="G7312" t="s">
        <v>14</v>
      </c>
      <c r="H7312" s="4">
        <v>45159</v>
      </c>
      <c r="I7312" t="str">
        <f>TEXT(Cleaned__without_null_date4[[#This Row],[Cleaned Transaction Date]],"mmmm")</f>
        <v>August</v>
      </c>
      <c r="J7312" t="str">
        <f>TEXT(Cleaned__without_null_date4[[#This Row],[Cleaned Transaction Date]],"dddd")</f>
        <v>Monday</v>
      </c>
      <c r="K7312" t="str">
        <f>IF(ISNUMBER(MATCH(Cleaned__without_null_date4[[#This Row],[Cleaned Transaction Date]],'Hari Libur'!$A$2:$A$13,0)),"Holiday",IF(WEEKDAY(Cleaned__without_null_date4[[#This Row],[Cleaned Transaction Date]],2)&gt;5,"Weekend","Weekday"))</f>
        <v>Weekday</v>
      </c>
    </row>
    <row r="7313" spans="1:11" x14ac:dyDescent="0.25">
      <c r="A7313" t="s">
        <v>7336</v>
      </c>
      <c r="B7313" t="s">
        <v>28</v>
      </c>
      <c r="C7313" s="3">
        <v>5</v>
      </c>
      <c r="D7313" s="5">
        <v>4</v>
      </c>
      <c r="E7313" s="5">
        <v>20</v>
      </c>
      <c r="F7313" t="s">
        <v>9</v>
      </c>
      <c r="G7313" t="s">
        <v>10</v>
      </c>
      <c r="H7313" s="4">
        <v>45090</v>
      </c>
      <c r="I7313" t="str">
        <f>TEXT(Cleaned__without_null_date4[[#This Row],[Cleaned Transaction Date]],"mmmm")</f>
        <v>June</v>
      </c>
      <c r="J7313" t="str">
        <f>TEXT(Cleaned__without_null_date4[[#This Row],[Cleaned Transaction Date]],"dddd")</f>
        <v>Tuesday</v>
      </c>
      <c r="K7313" t="str">
        <f>IF(ISNUMBER(MATCH(Cleaned__without_null_date4[[#This Row],[Cleaned Transaction Date]],'Hari Libur'!$A$2:$A$13,0)),"Holiday",IF(WEEKDAY(Cleaned__without_null_date4[[#This Row],[Cleaned Transaction Date]],2)&gt;5,"Weekend","Weekday"))</f>
        <v>Weekday</v>
      </c>
    </row>
    <row r="7314" spans="1:11" x14ac:dyDescent="0.25">
      <c r="A7314" t="s">
        <v>7337</v>
      </c>
      <c r="B7314" t="s">
        <v>41</v>
      </c>
      <c r="C7314" s="3">
        <v>2</v>
      </c>
      <c r="D7314" s="5">
        <v>3</v>
      </c>
      <c r="E7314" s="5">
        <v>6</v>
      </c>
      <c r="F7314" t="s">
        <v>13</v>
      </c>
      <c r="G7314" t="s">
        <v>14</v>
      </c>
      <c r="H7314" s="4">
        <v>44956</v>
      </c>
      <c r="I7314" t="str">
        <f>TEXT(Cleaned__without_null_date4[[#This Row],[Cleaned Transaction Date]],"mmmm")</f>
        <v>January</v>
      </c>
      <c r="J7314" t="str">
        <f>TEXT(Cleaned__without_null_date4[[#This Row],[Cleaned Transaction Date]],"dddd")</f>
        <v>Monday</v>
      </c>
      <c r="K7314" t="str">
        <f>IF(ISNUMBER(MATCH(Cleaned__without_null_date4[[#This Row],[Cleaned Transaction Date]],'Hari Libur'!$A$2:$A$13,0)),"Holiday",IF(WEEKDAY(Cleaned__without_null_date4[[#This Row],[Cleaned Transaction Date]],2)&gt;5,"Weekend","Weekday"))</f>
        <v>Weekday</v>
      </c>
    </row>
    <row r="7315" spans="1:11" x14ac:dyDescent="0.25">
      <c r="A7315" t="s">
        <v>7338</v>
      </c>
      <c r="B7315" t="s">
        <v>18</v>
      </c>
      <c r="C7315" s="3">
        <v>4</v>
      </c>
      <c r="D7315" s="5">
        <v>5</v>
      </c>
      <c r="E7315" s="5">
        <v>20</v>
      </c>
      <c r="F7315" t="s">
        <v>9</v>
      </c>
      <c r="G7315" t="s">
        <v>24</v>
      </c>
      <c r="H7315" s="4">
        <v>45252</v>
      </c>
      <c r="I7315" t="str">
        <f>TEXT(Cleaned__without_null_date4[[#This Row],[Cleaned Transaction Date]],"mmmm")</f>
        <v>November</v>
      </c>
      <c r="J7315" t="str">
        <f>TEXT(Cleaned__without_null_date4[[#This Row],[Cleaned Transaction Date]],"dddd")</f>
        <v>Wednesday</v>
      </c>
      <c r="K7315" t="str">
        <f>IF(ISNUMBER(MATCH(Cleaned__without_null_date4[[#This Row],[Cleaned Transaction Date]],'Hari Libur'!$A$2:$A$13,0)),"Holiday",IF(WEEKDAY(Cleaned__without_null_date4[[#This Row],[Cleaned Transaction Date]],2)&gt;5,"Weekend","Weekday"))</f>
        <v>Weekday</v>
      </c>
    </row>
    <row r="7316" spans="1:11" x14ac:dyDescent="0.25">
      <c r="A7316" t="s">
        <v>7339</v>
      </c>
      <c r="B7316" t="s">
        <v>28</v>
      </c>
      <c r="C7316" s="3">
        <v>5</v>
      </c>
      <c r="D7316" s="5">
        <v>4</v>
      </c>
      <c r="E7316" s="5">
        <v>20</v>
      </c>
      <c r="F7316" t="s">
        <v>13</v>
      </c>
      <c r="G7316" t="s">
        <v>24</v>
      </c>
      <c r="H7316" s="4">
        <v>45003</v>
      </c>
      <c r="I7316" t="str">
        <f>TEXT(Cleaned__without_null_date4[[#This Row],[Cleaned Transaction Date]],"mmmm")</f>
        <v>March</v>
      </c>
      <c r="J7316" t="str">
        <f>TEXT(Cleaned__without_null_date4[[#This Row],[Cleaned Transaction Date]],"dddd")</f>
        <v>Saturday</v>
      </c>
      <c r="K7316" t="str">
        <f>IF(ISNUMBER(MATCH(Cleaned__without_null_date4[[#This Row],[Cleaned Transaction Date]],'Hari Libur'!$A$2:$A$13,0)),"Holiday",IF(WEEKDAY(Cleaned__without_null_date4[[#This Row],[Cleaned Transaction Date]],2)&gt;5,"Weekend","Weekday"))</f>
        <v>Weekend</v>
      </c>
    </row>
    <row r="7317" spans="1:11" x14ac:dyDescent="0.25">
      <c r="A7317" t="s">
        <v>7340</v>
      </c>
      <c r="B7317" t="s">
        <v>41</v>
      </c>
      <c r="C7317" s="3">
        <v>4</v>
      </c>
      <c r="D7317" s="5">
        <v>3</v>
      </c>
      <c r="E7317" s="5">
        <v>12</v>
      </c>
      <c r="F7317" t="s">
        <v>31</v>
      </c>
      <c r="G7317" t="s">
        <v>24</v>
      </c>
      <c r="H7317" s="4">
        <v>45012</v>
      </c>
      <c r="I7317" t="str">
        <f>TEXT(Cleaned__without_null_date4[[#This Row],[Cleaned Transaction Date]],"mmmm")</f>
        <v>March</v>
      </c>
      <c r="J7317" t="str">
        <f>TEXT(Cleaned__without_null_date4[[#This Row],[Cleaned Transaction Date]],"dddd")</f>
        <v>Monday</v>
      </c>
      <c r="K7317" t="str">
        <f>IF(ISNUMBER(MATCH(Cleaned__without_null_date4[[#This Row],[Cleaned Transaction Date]],'Hari Libur'!$A$2:$A$13,0)),"Holiday",IF(WEEKDAY(Cleaned__without_null_date4[[#This Row],[Cleaned Transaction Date]],2)&gt;5,"Weekend","Weekday"))</f>
        <v>Weekday</v>
      </c>
    </row>
    <row r="7318" spans="1:11" x14ac:dyDescent="0.25">
      <c r="A7318" t="s">
        <v>7341</v>
      </c>
      <c r="B7318" t="s">
        <v>16</v>
      </c>
      <c r="C7318" s="3">
        <v>3</v>
      </c>
      <c r="D7318" s="5">
        <v>1</v>
      </c>
      <c r="E7318" s="5">
        <v>3</v>
      </c>
      <c r="F7318" t="s">
        <v>31</v>
      </c>
      <c r="G7318" t="s">
        <v>10</v>
      </c>
      <c r="H7318" s="4">
        <v>44999</v>
      </c>
      <c r="I7318" t="str">
        <f>TEXT(Cleaned__without_null_date4[[#This Row],[Cleaned Transaction Date]],"mmmm")</f>
        <v>March</v>
      </c>
      <c r="J7318" t="str">
        <f>TEXT(Cleaned__without_null_date4[[#This Row],[Cleaned Transaction Date]],"dddd")</f>
        <v>Tuesday</v>
      </c>
      <c r="K7318" t="str">
        <f>IF(ISNUMBER(MATCH(Cleaned__without_null_date4[[#This Row],[Cleaned Transaction Date]],'Hari Libur'!$A$2:$A$13,0)),"Holiday",IF(WEEKDAY(Cleaned__without_null_date4[[#This Row],[Cleaned Transaction Date]],2)&gt;5,"Weekend","Weekday"))</f>
        <v>Weekday</v>
      </c>
    </row>
    <row r="7319" spans="1:11" x14ac:dyDescent="0.25">
      <c r="A7319" t="s">
        <v>7342</v>
      </c>
      <c r="B7319" t="s">
        <v>12</v>
      </c>
      <c r="C7319" s="3">
        <v>4</v>
      </c>
      <c r="D7319" s="5">
        <v>3</v>
      </c>
      <c r="E7319" s="5">
        <v>12</v>
      </c>
      <c r="F7319" t="s">
        <v>13</v>
      </c>
      <c r="G7319" t="s">
        <v>24</v>
      </c>
      <c r="H7319" s="4">
        <v>45022</v>
      </c>
      <c r="I7319" t="str">
        <f>TEXT(Cleaned__without_null_date4[[#This Row],[Cleaned Transaction Date]],"mmmm")</f>
        <v>April</v>
      </c>
      <c r="J7319" t="str">
        <f>TEXT(Cleaned__without_null_date4[[#This Row],[Cleaned Transaction Date]],"dddd")</f>
        <v>Thursday</v>
      </c>
      <c r="K7319" t="str">
        <f>IF(ISNUMBER(MATCH(Cleaned__without_null_date4[[#This Row],[Cleaned Transaction Date]],'Hari Libur'!$A$2:$A$13,0)),"Holiday",IF(WEEKDAY(Cleaned__without_null_date4[[#This Row],[Cleaned Transaction Date]],2)&gt;5,"Weekend","Weekday"))</f>
        <v>Weekday</v>
      </c>
    </row>
    <row r="7320" spans="1:11" x14ac:dyDescent="0.25">
      <c r="A7320" t="s">
        <v>7343</v>
      </c>
      <c r="B7320" t="s">
        <v>37</v>
      </c>
      <c r="C7320" s="3">
        <v>3</v>
      </c>
      <c r="D7320" s="5">
        <v>1.5</v>
      </c>
      <c r="E7320" s="5">
        <v>4.5</v>
      </c>
      <c r="F7320" t="s">
        <v>31</v>
      </c>
      <c r="G7320" t="s">
        <v>14</v>
      </c>
      <c r="H7320" s="4">
        <v>45273</v>
      </c>
      <c r="I7320" t="str">
        <f>TEXT(Cleaned__without_null_date4[[#This Row],[Cleaned Transaction Date]],"mmmm")</f>
        <v>December</v>
      </c>
      <c r="J7320" t="str">
        <f>TEXT(Cleaned__without_null_date4[[#This Row],[Cleaned Transaction Date]],"dddd")</f>
        <v>Wednesday</v>
      </c>
      <c r="K7320" t="str">
        <f>IF(ISNUMBER(MATCH(Cleaned__without_null_date4[[#This Row],[Cleaned Transaction Date]],'Hari Libur'!$A$2:$A$13,0)),"Holiday",IF(WEEKDAY(Cleaned__without_null_date4[[#This Row],[Cleaned Transaction Date]],2)&gt;5,"Weekend","Weekday"))</f>
        <v>Weekday</v>
      </c>
    </row>
    <row r="7321" spans="1:11" x14ac:dyDescent="0.25">
      <c r="A7321" t="s">
        <v>7344</v>
      </c>
      <c r="B7321" t="s">
        <v>37</v>
      </c>
      <c r="C7321" s="3">
        <v>5</v>
      </c>
      <c r="D7321" s="5">
        <v>1.5</v>
      </c>
      <c r="E7321" s="5">
        <v>7.5</v>
      </c>
      <c r="F7321" t="s">
        <v>9</v>
      </c>
      <c r="G7321" t="s">
        <v>14</v>
      </c>
      <c r="H7321" s="4">
        <v>44936</v>
      </c>
      <c r="I7321" t="str">
        <f>TEXT(Cleaned__without_null_date4[[#This Row],[Cleaned Transaction Date]],"mmmm")</f>
        <v>January</v>
      </c>
      <c r="J7321" t="str">
        <f>TEXT(Cleaned__without_null_date4[[#This Row],[Cleaned Transaction Date]],"dddd")</f>
        <v>Tuesday</v>
      </c>
      <c r="K7321" t="str">
        <f>IF(ISNUMBER(MATCH(Cleaned__without_null_date4[[#This Row],[Cleaned Transaction Date]],'Hari Libur'!$A$2:$A$13,0)),"Holiday",IF(WEEKDAY(Cleaned__without_null_date4[[#This Row],[Cleaned Transaction Date]],2)&gt;5,"Weekend","Weekday"))</f>
        <v>Weekday</v>
      </c>
    </row>
    <row r="7322" spans="1:11" x14ac:dyDescent="0.25">
      <c r="A7322" t="s">
        <v>7345</v>
      </c>
      <c r="B7322" t="s">
        <v>18</v>
      </c>
      <c r="C7322" s="3">
        <v>2</v>
      </c>
      <c r="D7322" s="5">
        <v>5</v>
      </c>
      <c r="E7322" s="5">
        <v>10</v>
      </c>
      <c r="F7322" t="s">
        <v>21</v>
      </c>
      <c r="G7322" t="s">
        <v>24</v>
      </c>
      <c r="H7322" s="4">
        <v>45095</v>
      </c>
      <c r="I7322" t="str">
        <f>TEXT(Cleaned__without_null_date4[[#This Row],[Cleaned Transaction Date]],"mmmm")</f>
        <v>June</v>
      </c>
      <c r="J7322" t="str">
        <f>TEXT(Cleaned__without_null_date4[[#This Row],[Cleaned Transaction Date]],"dddd")</f>
        <v>Sunday</v>
      </c>
      <c r="K7322" t="str">
        <f>IF(ISNUMBER(MATCH(Cleaned__without_null_date4[[#This Row],[Cleaned Transaction Date]],'Hari Libur'!$A$2:$A$13,0)),"Holiday",IF(WEEKDAY(Cleaned__without_null_date4[[#This Row],[Cleaned Transaction Date]],2)&gt;5,"Weekend","Weekday"))</f>
        <v>Weekend</v>
      </c>
    </row>
    <row r="7323" spans="1:11" x14ac:dyDescent="0.25">
      <c r="A7323" t="s">
        <v>7346</v>
      </c>
      <c r="B7323" t="s">
        <v>37</v>
      </c>
      <c r="C7323" s="3">
        <v>2</v>
      </c>
      <c r="D7323" s="5">
        <v>1.5</v>
      </c>
      <c r="E7323" s="5">
        <v>3</v>
      </c>
      <c r="F7323" t="s">
        <v>31</v>
      </c>
      <c r="G7323" t="s">
        <v>14</v>
      </c>
      <c r="H7323" s="4">
        <v>45067</v>
      </c>
      <c r="I7323" t="str">
        <f>TEXT(Cleaned__without_null_date4[[#This Row],[Cleaned Transaction Date]],"mmmm")</f>
        <v>May</v>
      </c>
      <c r="J7323" t="str">
        <f>TEXT(Cleaned__without_null_date4[[#This Row],[Cleaned Transaction Date]],"dddd")</f>
        <v>Sunday</v>
      </c>
      <c r="K7323" t="str">
        <f>IF(ISNUMBER(MATCH(Cleaned__without_null_date4[[#This Row],[Cleaned Transaction Date]],'Hari Libur'!$A$2:$A$13,0)),"Holiday",IF(WEEKDAY(Cleaned__without_null_date4[[#This Row],[Cleaned Transaction Date]],2)&gt;5,"Weekend","Weekday"))</f>
        <v>Weekend</v>
      </c>
    </row>
    <row r="7324" spans="1:11" x14ac:dyDescent="0.25">
      <c r="A7324" t="s">
        <v>7347</v>
      </c>
      <c r="B7324" t="s">
        <v>16</v>
      </c>
      <c r="C7324" s="3">
        <v>1</v>
      </c>
      <c r="D7324" s="5">
        <v>1</v>
      </c>
      <c r="E7324" s="5">
        <v>1</v>
      </c>
      <c r="F7324" t="s">
        <v>9</v>
      </c>
      <c r="G7324" t="s">
        <v>14</v>
      </c>
      <c r="H7324" s="4">
        <v>45247</v>
      </c>
      <c r="I7324" t="str">
        <f>TEXT(Cleaned__without_null_date4[[#This Row],[Cleaned Transaction Date]],"mmmm")</f>
        <v>November</v>
      </c>
      <c r="J7324" t="str">
        <f>TEXT(Cleaned__without_null_date4[[#This Row],[Cleaned Transaction Date]],"dddd")</f>
        <v>Friday</v>
      </c>
      <c r="K7324" t="str">
        <f>IF(ISNUMBER(MATCH(Cleaned__without_null_date4[[#This Row],[Cleaned Transaction Date]],'Hari Libur'!$A$2:$A$13,0)),"Holiday",IF(WEEKDAY(Cleaned__without_null_date4[[#This Row],[Cleaned Transaction Date]],2)&gt;5,"Weekend","Weekday"))</f>
        <v>Weekday</v>
      </c>
    </row>
    <row r="7325" spans="1:11" x14ac:dyDescent="0.25">
      <c r="A7325" t="s">
        <v>7348</v>
      </c>
      <c r="B7325" t="s">
        <v>41</v>
      </c>
      <c r="C7325" s="3">
        <v>3</v>
      </c>
      <c r="D7325" s="5">
        <v>3</v>
      </c>
      <c r="E7325" s="5">
        <v>9</v>
      </c>
      <c r="F7325" t="s">
        <v>9</v>
      </c>
      <c r="G7325" t="s">
        <v>24</v>
      </c>
      <c r="H7325" s="4">
        <v>45124</v>
      </c>
      <c r="I7325" t="str">
        <f>TEXT(Cleaned__without_null_date4[[#This Row],[Cleaned Transaction Date]],"mmmm")</f>
        <v>July</v>
      </c>
      <c r="J7325" t="str">
        <f>TEXT(Cleaned__without_null_date4[[#This Row],[Cleaned Transaction Date]],"dddd")</f>
        <v>Monday</v>
      </c>
      <c r="K7325" t="str">
        <f>IF(ISNUMBER(MATCH(Cleaned__without_null_date4[[#This Row],[Cleaned Transaction Date]],'Hari Libur'!$A$2:$A$13,0)),"Holiday",IF(WEEKDAY(Cleaned__without_null_date4[[#This Row],[Cleaned Transaction Date]],2)&gt;5,"Weekend","Weekday"))</f>
        <v>Weekday</v>
      </c>
    </row>
    <row r="7326" spans="1:11" x14ac:dyDescent="0.25">
      <c r="A7326" t="s">
        <v>7349</v>
      </c>
      <c r="B7326" t="s">
        <v>16</v>
      </c>
      <c r="C7326" s="3">
        <v>3</v>
      </c>
      <c r="D7326" s="5">
        <v>1</v>
      </c>
      <c r="E7326" s="5">
        <v>3</v>
      </c>
      <c r="F7326" t="s">
        <v>31</v>
      </c>
      <c r="G7326" t="s">
        <v>24</v>
      </c>
      <c r="H7326" s="4">
        <v>44986</v>
      </c>
      <c r="I7326" t="str">
        <f>TEXT(Cleaned__without_null_date4[[#This Row],[Cleaned Transaction Date]],"mmmm")</f>
        <v>March</v>
      </c>
      <c r="J7326" t="str">
        <f>TEXT(Cleaned__without_null_date4[[#This Row],[Cleaned Transaction Date]],"dddd")</f>
        <v>Wednesday</v>
      </c>
      <c r="K7326" t="str">
        <f>IF(ISNUMBER(MATCH(Cleaned__without_null_date4[[#This Row],[Cleaned Transaction Date]],'Hari Libur'!$A$2:$A$13,0)),"Holiday",IF(WEEKDAY(Cleaned__without_null_date4[[#This Row],[Cleaned Transaction Date]],2)&gt;5,"Weekend","Weekday"))</f>
        <v>Weekday</v>
      </c>
    </row>
    <row r="7327" spans="1:11" x14ac:dyDescent="0.25">
      <c r="A7327" t="s">
        <v>7350</v>
      </c>
      <c r="B7327" t="s">
        <v>16</v>
      </c>
      <c r="C7327" s="3">
        <v>5</v>
      </c>
      <c r="D7327" s="5">
        <v>1</v>
      </c>
      <c r="E7327" s="5">
        <v>5</v>
      </c>
      <c r="F7327" t="s">
        <v>31</v>
      </c>
      <c r="G7327" t="s">
        <v>10</v>
      </c>
      <c r="H7327" s="4">
        <v>45274</v>
      </c>
      <c r="I7327" t="str">
        <f>TEXT(Cleaned__without_null_date4[[#This Row],[Cleaned Transaction Date]],"mmmm")</f>
        <v>December</v>
      </c>
      <c r="J7327" t="str">
        <f>TEXT(Cleaned__without_null_date4[[#This Row],[Cleaned Transaction Date]],"dddd")</f>
        <v>Thursday</v>
      </c>
      <c r="K7327" t="str">
        <f>IF(ISNUMBER(MATCH(Cleaned__without_null_date4[[#This Row],[Cleaned Transaction Date]],'Hari Libur'!$A$2:$A$13,0)),"Holiday",IF(WEEKDAY(Cleaned__without_null_date4[[#This Row],[Cleaned Transaction Date]],2)&gt;5,"Weekend","Weekday"))</f>
        <v>Weekday</v>
      </c>
    </row>
    <row r="7328" spans="1:11" x14ac:dyDescent="0.25">
      <c r="A7328" t="s">
        <v>7351</v>
      </c>
      <c r="B7328" t="s">
        <v>41</v>
      </c>
      <c r="C7328" s="3">
        <v>5</v>
      </c>
      <c r="D7328" s="5">
        <v>3</v>
      </c>
      <c r="E7328" s="5">
        <v>15</v>
      </c>
      <c r="F7328" t="s">
        <v>31</v>
      </c>
      <c r="G7328" t="s">
        <v>24</v>
      </c>
      <c r="H7328" s="4">
        <v>45105</v>
      </c>
      <c r="I7328" t="str">
        <f>TEXT(Cleaned__without_null_date4[[#This Row],[Cleaned Transaction Date]],"mmmm")</f>
        <v>June</v>
      </c>
      <c r="J7328" t="str">
        <f>TEXT(Cleaned__without_null_date4[[#This Row],[Cleaned Transaction Date]],"dddd")</f>
        <v>Wednesday</v>
      </c>
      <c r="K7328" t="str">
        <f>IF(ISNUMBER(MATCH(Cleaned__without_null_date4[[#This Row],[Cleaned Transaction Date]],'Hari Libur'!$A$2:$A$13,0)),"Holiday",IF(WEEKDAY(Cleaned__without_null_date4[[#This Row],[Cleaned Transaction Date]],2)&gt;5,"Weekend","Weekday"))</f>
        <v>Weekday</v>
      </c>
    </row>
    <row r="7329" spans="1:11" x14ac:dyDescent="0.25">
      <c r="A7329" t="s">
        <v>7352</v>
      </c>
      <c r="B7329" t="s">
        <v>16</v>
      </c>
      <c r="C7329" s="3">
        <v>4</v>
      </c>
      <c r="D7329" s="5">
        <v>1</v>
      </c>
      <c r="E7329" s="5">
        <v>4</v>
      </c>
      <c r="F7329" t="s">
        <v>13</v>
      </c>
      <c r="G7329" t="s">
        <v>14</v>
      </c>
      <c r="H7329" s="4">
        <v>44964</v>
      </c>
      <c r="I7329" t="str">
        <f>TEXT(Cleaned__without_null_date4[[#This Row],[Cleaned Transaction Date]],"mmmm")</f>
        <v>February</v>
      </c>
      <c r="J7329" t="str">
        <f>TEXT(Cleaned__without_null_date4[[#This Row],[Cleaned Transaction Date]],"dddd")</f>
        <v>Tuesday</v>
      </c>
      <c r="K7329" t="str">
        <f>IF(ISNUMBER(MATCH(Cleaned__without_null_date4[[#This Row],[Cleaned Transaction Date]],'Hari Libur'!$A$2:$A$13,0)),"Holiday",IF(WEEKDAY(Cleaned__without_null_date4[[#This Row],[Cleaned Transaction Date]],2)&gt;5,"Weekend","Weekday"))</f>
        <v>Weekday</v>
      </c>
    </row>
    <row r="7330" spans="1:11" x14ac:dyDescent="0.25">
      <c r="A7330" t="s">
        <v>7353</v>
      </c>
      <c r="B7330" t="s">
        <v>8</v>
      </c>
      <c r="C7330" s="3">
        <v>5</v>
      </c>
      <c r="D7330" s="5">
        <v>2</v>
      </c>
      <c r="E7330" s="5">
        <v>10</v>
      </c>
      <c r="F7330" t="s">
        <v>13</v>
      </c>
      <c r="G7330" t="s">
        <v>26</v>
      </c>
      <c r="H7330" s="4">
        <v>45147</v>
      </c>
      <c r="I7330" t="str">
        <f>TEXT(Cleaned__without_null_date4[[#This Row],[Cleaned Transaction Date]],"mmmm")</f>
        <v>August</v>
      </c>
      <c r="J7330" t="str">
        <f>TEXT(Cleaned__without_null_date4[[#This Row],[Cleaned Transaction Date]],"dddd")</f>
        <v>Wednesday</v>
      </c>
      <c r="K7330" t="str">
        <f>IF(ISNUMBER(MATCH(Cleaned__without_null_date4[[#This Row],[Cleaned Transaction Date]],'Hari Libur'!$A$2:$A$13,0)),"Holiday",IF(WEEKDAY(Cleaned__without_null_date4[[#This Row],[Cleaned Transaction Date]],2)&gt;5,"Weekend","Weekday"))</f>
        <v>Weekday</v>
      </c>
    </row>
    <row r="7331" spans="1:11" x14ac:dyDescent="0.25">
      <c r="A7331" t="s">
        <v>7354</v>
      </c>
      <c r="B7331" t="s">
        <v>8</v>
      </c>
      <c r="C7331" s="3">
        <v>4</v>
      </c>
      <c r="D7331" s="5">
        <v>2</v>
      </c>
      <c r="E7331" s="5">
        <v>8</v>
      </c>
      <c r="F7331" t="s">
        <v>9</v>
      </c>
      <c r="G7331" t="s">
        <v>14</v>
      </c>
      <c r="H7331" s="4">
        <v>44970</v>
      </c>
      <c r="I7331" t="str">
        <f>TEXT(Cleaned__without_null_date4[[#This Row],[Cleaned Transaction Date]],"mmmm")</f>
        <v>February</v>
      </c>
      <c r="J7331" t="str">
        <f>TEXT(Cleaned__without_null_date4[[#This Row],[Cleaned Transaction Date]],"dddd")</f>
        <v>Monday</v>
      </c>
      <c r="K7331" t="str">
        <f>IF(ISNUMBER(MATCH(Cleaned__without_null_date4[[#This Row],[Cleaned Transaction Date]],'Hari Libur'!$A$2:$A$13,0)),"Holiday",IF(WEEKDAY(Cleaned__without_null_date4[[#This Row],[Cleaned Transaction Date]],2)&gt;5,"Weekend","Weekday"))</f>
        <v>Weekday</v>
      </c>
    </row>
    <row r="7332" spans="1:11" x14ac:dyDescent="0.25">
      <c r="A7332" t="s">
        <v>7355</v>
      </c>
      <c r="B7332" t="s">
        <v>18</v>
      </c>
      <c r="C7332" s="3">
        <v>4</v>
      </c>
      <c r="D7332" s="5">
        <v>5</v>
      </c>
      <c r="E7332" s="5">
        <v>20</v>
      </c>
      <c r="F7332" t="s">
        <v>13</v>
      </c>
      <c r="G7332" t="s">
        <v>19</v>
      </c>
      <c r="H7332" s="4">
        <v>45003</v>
      </c>
      <c r="I7332" t="str">
        <f>TEXT(Cleaned__without_null_date4[[#This Row],[Cleaned Transaction Date]],"mmmm")</f>
        <v>March</v>
      </c>
      <c r="J7332" t="str">
        <f>TEXT(Cleaned__without_null_date4[[#This Row],[Cleaned Transaction Date]],"dddd")</f>
        <v>Saturday</v>
      </c>
      <c r="K7332" t="str">
        <f>IF(ISNUMBER(MATCH(Cleaned__without_null_date4[[#This Row],[Cleaned Transaction Date]],'Hari Libur'!$A$2:$A$13,0)),"Holiday",IF(WEEKDAY(Cleaned__without_null_date4[[#This Row],[Cleaned Transaction Date]],2)&gt;5,"Weekend","Weekday"))</f>
        <v>Weekend</v>
      </c>
    </row>
    <row r="7333" spans="1:11" x14ac:dyDescent="0.25">
      <c r="A7333" t="s">
        <v>7356</v>
      </c>
      <c r="B7333" t="s">
        <v>8</v>
      </c>
      <c r="C7333" s="3">
        <v>2</v>
      </c>
      <c r="D7333" s="5">
        <v>2</v>
      </c>
      <c r="E7333" s="5">
        <v>4</v>
      </c>
      <c r="F7333" t="s">
        <v>31</v>
      </c>
      <c r="G7333" t="s">
        <v>24</v>
      </c>
      <c r="H7333" s="4">
        <v>45179</v>
      </c>
      <c r="I7333" t="str">
        <f>TEXT(Cleaned__without_null_date4[[#This Row],[Cleaned Transaction Date]],"mmmm")</f>
        <v>September</v>
      </c>
      <c r="J7333" t="str">
        <f>TEXT(Cleaned__without_null_date4[[#This Row],[Cleaned Transaction Date]],"dddd")</f>
        <v>Sunday</v>
      </c>
      <c r="K7333" t="str">
        <f>IF(ISNUMBER(MATCH(Cleaned__without_null_date4[[#This Row],[Cleaned Transaction Date]],'Hari Libur'!$A$2:$A$13,0)),"Holiday",IF(WEEKDAY(Cleaned__without_null_date4[[#This Row],[Cleaned Transaction Date]],2)&gt;5,"Weekend","Weekday"))</f>
        <v>Weekend</v>
      </c>
    </row>
    <row r="7334" spans="1:11" x14ac:dyDescent="0.25">
      <c r="A7334" t="s">
        <v>7357</v>
      </c>
      <c r="B7334" t="s">
        <v>12</v>
      </c>
      <c r="C7334" s="3">
        <v>1</v>
      </c>
      <c r="D7334" s="5">
        <v>3</v>
      </c>
      <c r="E7334" s="5">
        <v>3</v>
      </c>
      <c r="F7334" t="s">
        <v>21</v>
      </c>
      <c r="G7334" t="s">
        <v>10</v>
      </c>
      <c r="H7334" s="4">
        <v>45127</v>
      </c>
      <c r="I7334" t="str">
        <f>TEXT(Cleaned__without_null_date4[[#This Row],[Cleaned Transaction Date]],"mmmm")</f>
        <v>July</v>
      </c>
      <c r="J7334" t="str">
        <f>TEXT(Cleaned__without_null_date4[[#This Row],[Cleaned Transaction Date]],"dddd")</f>
        <v>Thursday</v>
      </c>
      <c r="K7334" t="str">
        <f>IF(ISNUMBER(MATCH(Cleaned__without_null_date4[[#This Row],[Cleaned Transaction Date]],'Hari Libur'!$A$2:$A$13,0)),"Holiday",IF(WEEKDAY(Cleaned__without_null_date4[[#This Row],[Cleaned Transaction Date]],2)&gt;5,"Weekend","Weekday"))</f>
        <v>Weekday</v>
      </c>
    </row>
    <row r="7335" spans="1:11" x14ac:dyDescent="0.25">
      <c r="A7335" t="s">
        <v>7358</v>
      </c>
      <c r="B7335" t="s">
        <v>8</v>
      </c>
      <c r="C7335" s="3">
        <v>5</v>
      </c>
      <c r="D7335" s="5">
        <v>2</v>
      </c>
      <c r="E7335" s="5">
        <v>10</v>
      </c>
      <c r="F7335" t="s">
        <v>13</v>
      </c>
      <c r="G7335" t="s">
        <v>14</v>
      </c>
      <c r="H7335" s="4">
        <v>45090</v>
      </c>
      <c r="I7335" t="str">
        <f>TEXT(Cleaned__without_null_date4[[#This Row],[Cleaned Transaction Date]],"mmmm")</f>
        <v>June</v>
      </c>
      <c r="J7335" t="str">
        <f>TEXT(Cleaned__without_null_date4[[#This Row],[Cleaned Transaction Date]],"dddd")</f>
        <v>Tuesday</v>
      </c>
      <c r="K7335" t="str">
        <f>IF(ISNUMBER(MATCH(Cleaned__without_null_date4[[#This Row],[Cleaned Transaction Date]],'Hari Libur'!$A$2:$A$13,0)),"Holiday",IF(WEEKDAY(Cleaned__without_null_date4[[#This Row],[Cleaned Transaction Date]],2)&gt;5,"Weekend","Weekday"))</f>
        <v>Weekday</v>
      </c>
    </row>
    <row r="7336" spans="1:11" x14ac:dyDescent="0.25">
      <c r="A7336" t="s">
        <v>7359</v>
      </c>
      <c r="B7336" t="s">
        <v>16</v>
      </c>
      <c r="C7336" s="3">
        <v>2</v>
      </c>
      <c r="D7336" s="5">
        <v>1</v>
      </c>
      <c r="E7336" s="5">
        <v>2</v>
      </c>
      <c r="F7336" t="s">
        <v>9</v>
      </c>
      <c r="G7336" t="s">
        <v>14</v>
      </c>
      <c r="H7336" s="4">
        <v>44990</v>
      </c>
      <c r="I7336" t="str">
        <f>TEXT(Cleaned__without_null_date4[[#This Row],[Cleaned Transaction Date]],"mmmm")</f>
        <v>March</v>
      </c>
      <c r="J7336" t="str">
        <f>TEXT(Cleaned__without_null_date4[[#This Row],[Cleaned Transaction Date]],"dddd")</f>
        <v>Sunday</v>
      </c>
      <c r="K7336" t="str">
        <f>IF(ISNUMBER(MATCH(Cleaned__without_null_date4[[#This Row],[Cleaned Transaction Date]],'Hari Libur'!$A$2:$A$13,0)),"Holiday",IF(WEEKDAY(Cleaned__without_null_date4[[#This Row],[Cleaned Transaction Date]],2)&gt;5,"Weekend","Weekday"))</f>
        <v>Weekend</v>
      </c>
    </row>
    <row r="7337" spans="1:11" x14ac:dyDescent="0.25">
      <c r="A7337" t="s">
        <v>7360</v>
      </c>
      <c r="B7337" t="s">
        <v>8</v>
      </c>
      <c r="C7337" s="3">
        <v>3</v>
      </c>
      <c r="D7337" s="5">
        <v>2</v>
      </c>
      <c r="E7337" s="5">
        <v>6</v>
      </c>
      <c r="F7337" t="s">
        <v>21</v>
      </c>
      <c r="G7337" t="s">
        <v>24</v>
      </c>
      <c r="H7337" s="4">
        <v>45011</v>
      </c>
      <c r="I7337" t="str">
        <f>TEXT(Cleaned__without_null_date4[[#This Row],[Cleaned Transaction Date]],"mmmm")</f>
        <v>March</v>
      </c>
      <c r="J7337" t="str">
        <f>TEXT(Cleaned__without_null_date4[[#This Row],[Cleaned Transaction Date]],"dddd")</f>
        <v>Sunday</v>
      </c>
      <c r="K7337" t="str">
        <f>IF(ISNUMBER(MATCH(Cleaned__without_null_date4[[#This Row],[Cleaned Transaction Date]],'Hari Libur'!$A$2:$A$13,0)),"Holiday",IF(WEEKDAY(Cleaned__without_null_date4[[#This Row],[Cleaned Transaction Date]],2)&gt;5,"Weekend","Weekday"))</f>
        <v>Weekend</v>
      </c>
    </row>
    <row r="7338" spans="1:11" x14ac:dyDescent="0.25">
      <c r="A7338" t="s">
        <v>7361</v>
      </c>
      <c r="B7338" t="s">
        <v>16</v>
      </c>
      <c r="C7338" s="3">
        <v>3</v>
      </c>
      <c r="D7338" s="5">
        <v>1</v>
      </c>
      <c r="E7338" s="5">
        <v>3</v>
      </c>
      <c r="F7338" t="s">
        <v>9</v>
      </c>
      <c r="G7338" t="s">
        <v>14</v>
      </c>
      <c r="H7338" s="4">
        <v>44986</v>
      </c>
      <c r="I7338" t="str">
        <f>TEXT(Cleaned__without_null_date4[[#This Row],[Cleaned Transaction Date]],"mmmm")</f>
        <v>March</v>
      </c>
      <c r="J7338" t="str">
        <f>TEXT(Cleaned__without_null_date4[[#This Row],[Cleaned Transaction Date]],"dddd")</f>
        <v>Wednesday</v>
      </c>
      <c r="K7338" t="str">
        <f>IF(ISNUMBER(MATCH(Cleaned__without_null_date4[[#This Row],[Cleaned Transaction Date]],'Hari Libur'!$A$2:$A$13,0)),"Holiday",IF(WEEKDAY(Cleaned__without_null_date4[[#This Row],[Cleaned Transaction Date]],2)&gt;5,"Weekend","Weekday"))</f>
        <v>Weekday</v>
      </c>
    </row>
    <row r="7339" spans="1:11" x14ac:dyDescent="0.25">
      <c r="A7339" t="s">
        <v>7362</v>
      </c>
      <c r="B7339" t="s">
        <v>16</v>
      </c>
      <c r="C7339" s="3">
        <v>2</v>
      </c>
      <c r="D7339" s="5">
        <v>1</v>
      </c>
      <c r="E7339" s="5">
        <v>2</v>
      </c>
      <c r="F7339" t="s">
        <v>9</v>
      </c>
      <c r="G7339" t="s">
        <v>14</v>
      </c>
      <c r="H7339" s="4">
        <v>45057</v>
      </c>
      <c r="I7339" t="str">
        <f>TEXT(Cleaned__without_null_date4[[#This Row],[Cleaned Transaction Date]],"mmmm")</f>
        <v>May</v>
      </c>
      <c r="J7339" t="str">
        <f>TEXT(Cleaned__without_null_date4[[#This Row],[Cleaned Transaction Date]],"dddd")</f>
        <v>Thursday</v>
      </c>
      <c r="K7339" t="str">
        <f>IF(ISNUMBER(MATCH(Cleaned__without_null_date4[[#This Row],[Cleaned Transaction Date]],'Hari Libur'!$A$2:$A$13,0)),"Holiday",IF(WEEKDAY(Cleaned__without_null_date4[[#This Row],[Cleaned Transaction Date]],2)&gt;5,"Weekend","Weekday"))</f>
        <v>Weekday</v>
      </c>
    </row>
    <row r="7340" spans="1:11" x14ac:dyDescent="0.25">
      <c r="A7340" t="s">
        <v>7363</v>
      </c>
      <c r="B7340" t="s">
        <v>8</v>
      </c>
      <c r="C7340" s="3">
        <v>5</v>
      </c>
      <c r="D7340" s="5">
        <v>2</v>
      </c>
      <c r="E7340" s="5">
        <v>10</v>
      </c>
      <c r="F7340" t="s">
        <v>13</v>
      </c>
      <c r="G7340" t="s">
        <v>19</v>
      </c>
      <c r="H7340" s="4">
        <v>45221</v>
      </c>
      <c r="I7340" t="str">
        <f>TEXT(Cleaned__without_null_date4[[#This Row],[Cleaned Transaction Date]],"mmmm")</f>
        <v>October</v>
      </c>
      <c r="J7340" t="str">
        <f>TEXT(Cleaned__without_null_date4[[#This Row],[Cleaned Transaction Date]],"dddd")</f>
        <v>Sunday</v>
      </c>
      <c r="K7340" t="str">
        <f>IF(ISNUMBER(MATCH(Cleaned__without_null_date4[[#This Row],[Cleaned Transaction Date]],'Hari Libur'!$A$2:$A$13,0)),"Holiday",IF(WEEKDAY(Cleaned__without_null_date4[[#This Row],[Cleaned Transaction Date]],2)&gt;5,"Weekend","Weekday"))</f>
        <v>Weekend</v>
      </c>
    </row>
    <row r="7341" spans="1:11" x14ac:dyDescent="0.25">
      <c r="A7341" t="s">
        <v>7364</v>
      </c>
      <c r="B7341" t="s">
        <v>8</v>
      </c>
      <c r="C7341" s="3">
        <v>5</v>
      </c>
      <c r="D7341" s="5">
        <v>2</v>
      </c>
      <c r="E7341" s="5">
        <v>10</v>
      </c>
      <c r="F7341" t="s">
        <v>31</v>
      </c>
      <c r="G7341" t="s">
        <v>24</v>
      </c>
      <c r="H7341" s="4">
        <v>44972</v>
      </c>
      <c r="I7341" t="str">
        <f>TEXT(Cleaned__without_null_date4[[#This Row],[Cleaned Transaction Date]],"mmmm")</f>
        <v>February</v>
      </c>
      <c r="J7341" t="str">
        <f>TEXT(Cleaned__without_null_date4[[#This Row],[Cleaned Transaction Date]],"dddd")</f>
        <v>Wednesday</v>
      </c>
      <c r="K7341" t="str">
        <f>IF(ISNUMBER(MATCH(Cleaned__without_null_date4[[#This Row],[Cleaned Transaction Date]],'Hari Libur'!$A$2:$A$13,0)),"Holiday",IF(WEEKDAY(Cleaned__without_null_date4[[#This Row],[Cleaned Transaction Date]],2)&gt;5,"Weekend","Weekday"))</f>
        <v>Weekday</v>
      </c>
    </row>
    <row r="7342" spans="1:11" x14ac:dyDescent="0.25">
      <c r="A7342" t="s">
        <v>7365</v>
      </c>
      <c r="B7342" t="s">
        <v>12</v>
      </c>
      <c r="C7342" s="3">
        <v>1</v>
      </c>
      <c r="D7342" s="5">
        <v>3</v>
      </c>
      <c r="E7342" s="5">
        <v>3</v>
      </c>
      <c r="F7342" t="s">
        <v>21</v>
      </c>
      <c r="G7342" t="s">
        <v>10</v>
      </c>
      <c r="H7342" s="4">
        <v>45246</v>
      </c>
      <c r="I7342" t="str">
        <f>TEXT(Cleaned__without_null_date4[[#This Row],[Cleaned Transaction Date]],"mmmm")</f>
        <v>November</v>
      </c>
      <c r="J7342" t="str">
        <f>TEXT(Cleaned__without_null_date4[[#This Row],[Cleaned Transaction Date]],"dddd")</f>
        <v>Thursday</v>
      </c>
      <c r="K7342" t="str">
        <f>IF(ISNUMBER(MATCH(Cleaned__without_null_date4[[#This Row],[Cleaned Transaction Date]],'Hari Libur'!$A$2:$A$13,0)),"Holiday",IF(WEEKDAY(Cleaned__without_null_date4[[#This Row],[Cleaned Transaction Date]],2)&gt;5,"Weekend","Weekday"))</f>
        <v>Weekday</v>
      </c>
    </row>
    <row r="7343" spans="1:11" x14ac:dyDescent="0.25">
      <c r="A7343" t="s">
        <v>7366</v>
      </c>
      <c r="B7343" t="s">
        <v>41</v>
      </c>
      <c r="C7343" s="3">
        <v>1</v>
      </c>
      <c r="D7343" s="5">
        <v>3</v>
      </c>
      <c r="E7343" s="5">
        <v>3</v>
      </c>
      <c r="F7343" t="s">
        <v>13</v>
      </c>
      <c r="G7343" t="s">
        <v>24</v>
      </c>
      <c r="H7343" s="4">
        <v>44951</v>
      </c>
      <c r="I7343" t="str">
        <f>TEXT(Cleaned__without_null_date4[[#This Row],[Cleaned Transaction Date]],"mmmm")</f>
        <v>January</v>
      </c>
      <c r="J7343" t="str">
        <f>TEXT(Cleaned__without_null_date4[[#This Row],[Cleaned Transaction Date]],"dddd")</f>
        <v>Wednesday</v>
      </c>
      <c r="K7343" t="str">
        <f>IF(ISNUMBER(MATCH(Cleaned__without_null_date4[[#This Row],[Cleaned Transaction Date]],'Hari Libur'!$A$2:$A$13,0)),"Holiday",IF(WEEKDAY(Cleaned__without_null_date4[[#This Row],[Cleaned Transaction Date]],2)&gt;5,"Weekend","Weekday"))</f>
        <v>Weekday</v>
      </c>
    </row>
    <row r="7344" spans="1:11" x14ac:dyDescent="0.25">
      <c r="A7344" t="s">
        <v>7367</v>
      </c>
      <c r="B7344" t="s">
        <v>8</v>
      </c>
      <c r="C7344" s="3">
        <v>2</v>
      </c>
      <c r="D7344" s="5">
        <v>2</v>
      </c>
      <c r="E7344" s="5">
        <v>4</v>
      </c>
      <c r="F7344" t="s">
        <v>13</v>
      </c>
      <c r="G7344" t="s">
        <v>10</v>
      </c>
      <c r="H7344" s="4">
        <v>44938</v>
      </c>
      <c r="I7344" t="str">
        <f>TEXT(Cleaned__without_null_date4[[#This Row],[Cleaned Transaction Date]],"mmmm")</f>
        <v>January</v>
      </c>
      <c r="J7344" t="str">
        <f>TEXT(Cleaned__without_null_date4[[#This Row],[Cleaned Transaction Date]],"dddd")</f>
        <v>Thursday</v>
      </c>
      <c r="K7344" t="str">
        <f>IF(ISNUMBER(MATCH(Cleaned__without_null_date4[[#This Row],[Cleaned Transaction Date]],'Hari Libur'!$A$2:$A$13,0)),"Holiday",IF(WEEKDAY(Cleaned__without_null_date4[[#This Row],[Cleaned Transaction Date]],2)&gt;5,"Weekend","Weekday"))</f>
        <v>Weekday</v>
      </c>
    </row>
    <row r="7345" spans="1:11" x14ac:dyDescent="0.25">
      <c r="A7345" t="s">
        <v>7368</v>
      </c>
      <c r="B7345" t="s">
        <v>18</v>
      </c>
      <c r="C7345" s="3">
        <v>2</v>
      </c>
      <c r="D7345" s="5">
        <v>5</v>
      </c>
      <c r="E7345" s="5">
        <v>10</v>
      </c>
      <c r="F7345" t="s">
        <v>21</v>
      </c>
      <c r="G7345" t="s">
        <v>14</v>
      </c>
      <c r="H7345" s="4">
        <v>45010</v>
      </c>
      <c r="I7345" t="str">
        <f>TEXT(Cleaned__without_null_date4[[#This Row],[Cleaned Transaction Date]],"mmmm")</f>
        <v>March</v>
      </c>
      <c r="J7345" t="str">
        <f>TEXT(Cleaned__without_null_date4[[#This Row],[Cleaned Transaction Date]],"dddd")</f>
        <v>Saturday</v>
      </c>
      <c r="K7345" t="str">
        <f>IF(ISNUMBER(MATCH(Cleaned__without_null_date4[[#This Row],[Cleaned Transaction Date]],'Hari Libur'!$A$2:$A$13,0)),"Holiday",IF(WEEKDAY(Cleaned__without_null_date4[[#This Row],[Cleaned Transaction Date]],2)&gt;5,"Weekend","Weekday"))</f>
        <v>Weekend</v>
      </c>
    </row>
    <row r="7346" spans="1:11" x14ac:dyDescent="0.25">
      <c r="A7346" t="s">
        <v>7369</v>
      </c>
      <c r="B7346" t="s">
        <v>12</v>
      </c>
      <c r="C7346" s="3">
        <v>1</v>
      </c>
      <c r="D7346" s="5">
        <v>3</v>
      </c>
      <c r="E7346" s="5">
        <v>3</v>
      </c>
      <c r="F7346" t="s">
        <v>31</v>
      </c>
      <c r="G7346" t="s">
        <v>10</v>
      </c>
      <c r="H7346" s="4">
        <v>44998</v>
      </c>
      <c r="I7346" t="str">
        <f>TEXT(Cleaned__without_null_date4[[#This Row],[Cleaned Transaction Date]],"mmmm")</f>
        <v>March</v>
      </c>
      <c r="J7346" t="str">
        <f>TEXT(Cleaned__without_null_date4[[#This Row],[Cleaned Transaction Date]],"dddd")</f>
        <v>Monday</v>
      </c>
      <c r="K7346" t="str">
        <f>IF(ISNUMBER(MATCH(Cleaned__without_null_date4[[#This Row],[Cleaned Transaction Date]],'Hari Libur'!$A$2:$A$13,0)),"Holiday",IF(WEEKDAY(Cleaned__without_null_date4[[#This Row],[Cleaned Transaction Date]],2)&gt;5,"Weekend","Weekday"))</f>
        <v>Weekday</v>
      </c>
    </row>
    <row r="7347" spans="1:11" x14ac:dyDescent="0.25">
      <c r="A7347" t="s">
        <v>7370</v>
      </c>
      <c r="B7347" t="s">
        <v>12</v>
      </c>
      <c r="C7347" s="3">
        <v>1</v>
      </c>
      <c r="D7347" s="5">
        <v>3</v>
      </c>
      <c r="E7347" s="5">
        <v>3</v>
      </c>
      <c r="F7347" t="s">
        <v>21</v>
      </c>
      <c r="G7347" t="s">
        <v>10</v>
      </c>
      <c r="H7347" s="4">
        <v>45243</v>
      </c>
      <c r="I7347" t="str">
        <f>TEXT(Cleaned__without_null_date4[[#This Row],[Cleaned Transaction Date]],"mmmm")</f>
        <v>November</v>
      </c>
      <c r="J7347" t="str">
        <f>TEXT(Cleaned__without_null_date4[[#This Row],[Cleaned Transaction Date]],"dddd")</f>
        <v>Monday</v>
      </c>
      <c r="K7347" t="str">
        <f>IF(ISNUMBER(MATCH(Cleaned__without_null_date4[[#This Row],[Cleaned Transaction Date]],'Hari Libur'!$A$2:$A$13,0)),"Holiday",IF(WEEKDAY(Cleaned__without_null_date4[[#This Row],[Cleaned Transaction Date]],2)&gt;5,"Weekend","Weekday"))</f>
        <v>Weekday</v>
      </c>
    </row>
    <row r="7348" spans="1:11" x14ac:dyDescent="0.25">
      <c r="A7348" t="s">
        <v>7371</v>
      </c>
      <c r="B7348" t="s">
        <v>8</v>
      </c>
      <c r="C7348" s="3">
        <v>5</v>
      </c>
      <c r="D7348" s="5">
        <v>2</v>
      </c>
      <c r="E7348" s="5">
        <v>10</v>
      </c>
      <c r="F7348" t="s">
        <v>31</v>
      </c>
      <c r="G7348" t="s">
        <v>24</v>
      </c>
      <c r="H7348" s="4">
        <v>45017</v>
      </c>
      <c r="I7348" t="str">
        <f>TEXT(Cleaned__without_null_date4[[#This Row],[Cleaned Transaction Date]],"mmmm")</f>
        <v>April</v>
      </c>
      <c r="J7348" t="str">
        <f>TEXT(Cleaned__without_null_date4[[#This Row],[Cleaned Transaction Date]],"dddd")</f>
        <v>Saturday</v>
      </c>
      <c r="K7348" t="str">
        <f>IF(ISNUMBER(MATCH(Cleaned__without_null_date4[[#This Row],[Cleaned Transaction Date]],'Hari Libur'!$A$2:$A$13,0)),"Holiday",IF(WEEKDAY(Cleaned__without_null_date4[[#This Row],[Cleaned Transaction Date]],2)&gt;5,"Weekend","Weekday"))</f>
        <v>Weekend</v>
      </c>
    </row>
    <row r="7349" spans="1:11" x14ac:dyDescent="0.25">
      <c r="A7349" t="s">
        <v>7372</v>
      </c>
      <c r="B7349" t="s">
        <v>41</v>
      </c>
      <c r="C7349" s="3">
        <v>3</v>
      </c>
      <c r="D7349" s="5">
        <v>3</v>
      </c>
      <c r="E7349" s="5">
        <v>9</v>
      </c>
      <c r="F7349" t="s">
        <v>31</v>
      </c>
      <c r="G7349" t="s">
        <v>24</v>
      </c>
      <c r="H7349" s="4">
        <v>44942</v>
      </c>
      <c r="I7349" t="str">
        <f>TEXT(Cleaned__without_null_date4[[#This Row],[Cleaned Transaction Date]],"mmmm")</f>
        <v>January</v>
      </c>
      <c r="J7349" t="str">
        <f>TEXT(Cleaned__without_null_date4[[#This Row],[Cleaned Transaction Date]],"dddd")</f>
        <v>Monday</v>
      </c>
      <c r="K7349" t="str">
        <f>IF(ISNUMBER(MATCH(Cleaned__without_null_date4[[#This Row],[Cleaned Transaction Date]],'Hari Libur'!$A$2:$A$13,0)),"Holiday",IF(WEEKDAY(Cleaned__without_null_date4[[#This Row],[Cleaned Transaction Date]],2)&gt;5,"Weekend","Weekday"))</f>
        <v>Holiday</v>
      </c>
    </row>
    <row r="7350" spans="1:11" x14ac:dyDescent="0.25">
      <c r="A7350" t="s">
        <v>7373</v>
      </c>
      <c r="B7350" t="s">
        <v>18</v>
      </c>
      <c r="C7350" s="3">
        <v>1</v>
      </c>
      <c r="D7350" s="5">
        <v>5</v>
      </c>
      <c r="E7350" s="5">
        <v>5</v>
      </c>
      <c r="F7350" t="s">
        <v>13</v>
      </c>
      <c r="G7350" t="s">
        <v>14</v>
      </c>
      <c r="H7350" s="4">
        <v>45259</v>
      </c>
      <c r="I7350" t="str">
        <f>TEXT(Cleaned__without_null_date4[[#This Row],[Cleaned Transaction Date]],"mmmm")</f>
        <v>November</v>
      </c>
      <c r="J7350" t="str">
        <f>TEXT(Cleaned__without_null_date4[[#This Row],[Cleaned Transaction Date]],"dddd")</f>
        <v>Wednesday</v>
      </c>
      <c r="K7350" t="str">
        <f>IF(ISNUMBER(MATCH(Cleaned__without_null_date4[[#This Row],[Cleaned Transaction Date]],'Hari Libur'!$A$2:$A$13,0)),"Holiday",IF(WEEKDAY(Cleaned__without_null_date4[[#This Row],[Cleaned Transaction Date]],2)&gt;5,"Weekend","Weekday"))</f>
        <v>Weekday</v>
      </c>
    </row>
    <row r="7351" spans="1:11" x14ac:dyDescent="0.25">
      <c r="A7351" t="s">
        <v>7374</v>
      </c>
      <c r="B7351" t="s">
        <v>41</v>
      </c>
      <c r="C7351" s="3">
        <v>1</v>
      </c>
      <c r="D7351" s="5">
        <v>3</v>
      </c>
      <c r="E7351" s="5">
        <v>3</v>
      </c>
      <c r="F7351" t="s">
        <v>9</v>
      </c>
      <c r="G7351" t="s">
        <v>24</v>
      </c>
      <c r="H7351" s="4">
        <v>45184</v>
      </c>
      <c r="I7351" t="str">
        <f>TEXT(Cleaned__without_null_date4[[#This Row],[Cleaned Transaction Date]],"mmmm")</f>
        <v>September</v>
      </c>
      <c r="J7351" t="str">
        <f>TEXT(Cleaned__without_null_date4[[#This Row],[Cleaned Transaction Date]],"dddd")</f>
        <v>Friday</v>
      </c>
      <c r="K7351" t="str">
        <f>IF(ISNUMBER(MATCH(Cleaned__without_null_date4[[#This Row],[Cleaned Transaction Date]],'Hari Libur'!$A$2:$A$13,0)),"Holiday",IF(WEEKDAY(Cleaned__without_null_date4[[#This Row],[Cleaned Transaction Date]],2)&gt;5,"Weekend","Weekday"))</f>
        <v>Weekday</v>
      </c>
    </row>
    <row r="7352" spans="1:11" x14ac:dyDescent="0.25">
      <c r="A7352" t="s">
        <v>7375</v>
      </c>
      <c r="B7352" t="s">
        <v>23</v>
      </c>
      <c r="C7352" s="3">
        <v>3</v>
      </c>
      <c r="D7352" s="5">
        <v>4</v>
      </c>
      <c r="E7352" s="5">
        <v>12</v>
      </c>
      <c r="F7352" t="s">
        <v>21</v>
      </c>
      <c r="G7352" t="s">
        <v>24</v>
      </c>
      <c r="H7352" s="4">
        <v>45156</v>
      </c>
      <c r="I7352" t="str">
        <f>TEXT(Cleaned__without_null_date4[[#This Row],[Cleaned Transaction Date]],"mmmm")</f>
        <v>August</v>
      </c>
      <c r="J7352" t="str">
        <f>TEXT(Cleaned__without_null_date4[[#This Row],[Cleaned Transaction Date]],"dddd")</f>
        <v>Friday</v>
      </c>
      <c r="K7352" t="str">
        <f>IF(ISNUMBER(MATCH(Cleaned__without_null_date4[[#This Row],[Cleaned Transaction Date]],'Hari Libur'!$A$2:$A$13,0)),"Holiday",IF(WEEKDAY(Cleaned__without_null_date4[[#This Row],[Cleaned Transaction Date]],2)&gt;5,"Weekend","Weekday"))</f>
        <v>Weekday</v>
      </c>
    </row>
    <row r="7353" spans="1:11" x14ac:dyDescent="0.25">
      <c r="A7353" t="s">
        <v>7376</v>
      </c>
      <c r="B7353" t="s">
        <v>8</v>
      </c>
      <c r="C7353" s="3">
        <v>2</v>
      </c>
      <c r="D7353" s="5">
        <v>2</v>
      </c>
      <c r="E7353" s="5">
        <v>4</v>
      </c>
      <c r="F7353" t="s">
        <v>13</v>
      </c>
      <c r="G7353" t="s">
        <v>24</v>
      </c>
      <c r="H7353" s="4">
        <v>45254</v>
      </c>
      <c r="I7353" t="str">
        <f>TEXT(Cleaned__without_null_date4[[#This Row],[Cleaned Transaction Date]],"mmmm")</f>
        <v>November</v>
      </c>
      <c r="J7353" t="str">
        <f>TEXT(Cleaned__without_null_date4[[#This Row],[Cleaned Transaction Date]],"dddd")</f>
        <v>Friday</v>
      </c>
      <c r="K7353" t="str">
        <f>IF(ISNUMBER(MATCH(Cleaned__without_null_date4[[#This Row],[Cleaned Transaction Date]],'Hari Libur'!$A$2:$A$13,0)),"Holiday",IF(WEEKDAY(Cleaned__without_null_date4[[#This Row],[Cleaned Transaction Date]],2)&gt;5,"Weekend","Weekday"))</f>
        <v>Weekday</v>
      </c>
    </row>
    <row r="7354" spans="1:11" x14ac:dyDescent="0.25">
      <c r="A7354" t="s">
        <v>7377</v>
      </c>
      <c r="B7354" t="s">
        <v>23</v>
      </c>
      <c r="C7354" s="3">
        <v>2</v>
      </c>
      <c r="D7354" s="5">
        <v>4</v>
      </c>
      <c r="E7354" s="5">
        <v>8</v>
      </c>
      <c r="F7354" t="s">
        <v>31</v>
      </c>
      <c r="G7354" t="s">
        <v>10</v>
      </c>
      <c r="H7354" s="4">
        <v>45044</v>
      </c>
      <c r="I7354" t="str">
        <f>TEXT(Cleaned__without_null_date4[[#This Row],[Cleaned Transaction Date]],"mmmm")</f>
        <v>April</v>
      </c>
      <c r="J7354" t="str">
        <f>TEXT(Cleaned__without_null_date4[[#This Row],[Cleaned Transaction Date]],"dddd")</f>
        <v>Friday</v>
      </c>
      <c r="K7354" t="str">
        <f>IF(ISNUMBER(MATCH(Cleaned__without_null_date4[[#This Row],[Cleaned Transaction Date]],'Hari Libur'!$A$2:$A$13,0)),"Holiday",IF(WEEKDAY(Cleaned__without_null_date4[[#This Row],[Cleaned Transaction Date]],2)&gt;5,"Weekend","Weekday"))</f>
        <v>Weekday</v>
      </c>
    </row>
    <row r="7355" spans="1:11" x14ac:dyDescent="0.25">
      <c r="A7355" t="s">
        <v>7378</v>
      </c>
      <c r="B7355" t="s">
        <v>18</v>
      </c>
      <c r="C7355" s="3">
        <v>5</v>
      </c>
      <c r="D7355" s="5">
        <v>5</v>
      </c>
      <c r="E7355" s="5">
        <v>25</v>
      </c>
      <c r="F7355" t="s">
        <v>13</v>
      </c>
      <c r="G7355" t="s">
        <v>24</v>
      </c>
      <c r="H7355" s="4">
        <v>44931</v>
      </c>
      <c r="I7355" t="str">
        <f>TEXT(Cleaned__without_null_date4[[#This Row],[Cleaned Transaction Date]],"mmmm")</f>
        <v>January</v>
      </c>
      <c r="J7355" t="str">
        <f>TEXT(Cleaned__without_null_date4[[#This Row],[Cleaned Transaction Date]],"dddd")</f>
        <v>Thursday</v>
      </c>
      <c r="K7355" t="str">
        <f>IF(ISNUMBER(MATCH(Cleaned__without_null_date4[[#This Row],[Cleaned Transaction Date]],'Hari Libur'!$A$2:$A$13,0)),"Holiday",IF(WEEKDAY(Cleaned__without_null_date4[[#This Row],[Cleaned Transaction Date]],2)&gt;5,"Weekend","Weekday"))</f>
        <v>Weekday</v>
      </c>
    </row>
    <row r="7356" spans="1:11" x14ac:dyDescent="0.25">
      <c r="A7356" t="s">
        <v>7379</v>
      </c>
      <c r="B7356" t="s">
        <v>23</v>
      </c>
      <c r="C7356" s="3">
        <v>1</v>
      </c>
      <c r="D7356" s="5">
        <v>4</v>
      </c>
      <c r="E7356" s="5">
        <v>4</v>
      </c>
      <c r="F7356" t="s">
        <v>9</v>
      </c>
      <c r="G7356" t="s">
        <v>14</v>
      </c>
      <c r="H7356" s="4">
        <v>45271</v>
      </c>
      <c r="I7356" t="str">
        <f>TEXT(Cleaned__without_null_date4[[#This Row],[Cleaned Transaction Date]],"mmmm")</f>
        <v>December</v>
      </c>
      <c r="J7356" t="str">
        <f>TEXT(Cleaned__without_null_date4[[#This Row],[Cleaned Transaction Date]],"dddd")</f>
        <v>Monday</v>
      </c>
      <c r="K7356" t="str">
        <f>IF(ISNUMBER(MATCH(Cleaned__without_null_date4[[#This Row],[Cleaned Transaction Date]],'Hari Libur'!$A$2:$A$13,0)),"Holiday",IF(WEEKDAY(Cleaned__without_null_date4[[#This Row],[Cleaned Transaction Date]],2)&gt;5,"Weekend","Weekday"))</f>
        <v>Weekday</v>
      </c>
    </row>
    <row r="7357" spans="1:11" x14ac:dyDescent="0.25">
      <c r="A7357" t="s">
        <v>7380</v>
      </c>
      <c r="B7357" t="s">
        <v>37</v>
      </c>
      <c r="C7357" s="3">
        <v>5</v>
      </c>
      <c r="D7357" s="5">
        <v>1.5</v>
      </c>
      <c r="E7357" s="5">
        <v>7.5</v>
      </c>
      <c r="F7357" t="s">
        <v>31</v>
      </c>
      <c r="G7357" t="s">
        <v>26</v>
      </c>
      <c r="H7357" s="4">
        <v>44951</v>
      </c>
      <c r="I7357" t="str">
        <f>TEXT(Cleaned__without_null_date4[[#This Row],[Cleaned Transaction Date]],"mmmm")</f>
        <v>January</v>
      </c>
      <c r="J7357" t="str">
        <f>TEXT(Cleaned__without_null_date4[[#This Row],[Cleaned Transaction Date]],"dddd")</f>
        <v>Wednesday</v>
      </c>
      <c r="K7357" t="str">
        <f>IF(ISNUMBER(MATCH(Cleaned__without_null_date4[[#This Row],[Cleaned Transaction Date]],'Hari Libur'!$A$2:$A$13,0)),"Holiday",IF(WEEKDAY(Cleaned__without_null_date4[[#This Row],[Cleaned Transaction Date]],2)&gt;5,"Weekend","Weekday"))</f>
        <v>Weekday</v>
      </c>
    </row>
    <row r="7358" spans="1:11" x14ac:dyDescent="0.25">
      <c r="A7358" t="s">
        <v>7381</v>
      </c>
      <c r="B7358" t="s">
        <v>18</v>
      </c>
      <c r="C7358" s="3">
        <v>3</v>
      </c>
      <c r="D7358" s="5">
        <v>5</v>
      </c>
      <c r="E7358" s="5">
        <v>15</v>
      </c>
      <c r="F7358" t="s">
        <v>31</v>
      </c>
      <c r="G7358" t="s">
        <v>10</v>
      </c>
      <c r="H7358" s="4">
        <v>45047</v>
      </c>
      <c r="I7358" t="str">
        <f>TEXT(Cleaned__without_null_date4[[#This Row],[Cleaned Transaction Date]],"mmmm")</f>
        <v>May</v>
      </c>
      <c r="J7358" t="str">
        <f>TEXT(Cleaned__without_null_date4[[#This Row],[Cleaned Transaction Date]],"dddd")</f>
        <v>Monday</v>
      </c>
      <c r="K7358" t="str">
        <f>IF(ISNUMBER(MATCH(Cleaned__without_null_date4[[#This Row],[Cleaned Transaction Date]],'Hari Libur'!$A$2:$A$13,0)),"Holiday",IF(WEEKDAY(Cleaned__without_null_date4[[#This Row],[Cleaned Transaction Date]],2)&gt;5,"Weekend","Weekday"))</f>
        <v>Weekday</v>
      </c>
    </row>
    <row r="7359" spans="1:11" x14ac:dyDescent="0.25">
      <c r="A7359" t="s">
        <v>7382</v>
      </c>
      <c r="B7359" t="s">
        <v>12</v>
      </c>
      <c r="C7359" s="3">
        <v>2</v>
      </c>
      <c r="D7359" s="5">
        <v>3</v>
      </c>
      <c r="E7359" s="5">
        <v>6</v>
      </c>
      <c r="F7359" t="s">
        <v>31</v>
      </c>
      <c r="G7359" t="s">
        <v>19</v>
      </c>
      <c r="H7359" s="4">
        <v>45220</v>
      </c>
      <c r="I7359" t="str">
        <f>TEXT(Cleaned__without_null_date4[[#This Row],[Cleaned Transaction Date]],"mmmm")</f>
        <v>October</v>
      </c>
      <c r="J7359" t="str">
        <f>TEXT(Cleaned__without_null_date4[[#This Row],[Cleaned Transaction Date]],"dddd")</f>
        <v>Saturday</v>
      </c>
      <c r="K7359" t="str">
        <f>IF(ISNUMBER(MATCH(Cleaned__without_null_date4[[#This Row],[Cleaned Transaction Date]],'Hari Libur'!$A$2:$A$13,0)),"Holiday",IF(WEEKDAY(Cleaned__without_null_date4[[#This Row],[Cleaned Transaction Date]],2)&gt;5,"Weekend","Weekday"))</f>
        <v>Weekend</v>
      </c>
    </row>
    <row r="7360" spans="1:11" x14ac:dyDescent="0.25">
      <c r="A7360" t="s">
        <v>7383</v>
      </c>
      <c r="B7360" t="s">
        <v>41</v>
      </c>
      <c r="C7360" s="3">
        <v>5</v>
      </c>
      <c r="D7360" s="5">
        <v>3</v>
      </c>
      <c r="E7360" s="5">
        <v>15</v>
      </c>
      <c r="F7360" t="s">
        <v>31</v>
      </c>
      <c r="G7360" t="s">
        <v>10</v>
      </c>
      <c r="H7360" s="4">
        <v>44993</v>
      </c>
      <c r="I7360" t="str">
        <f>TEXT(Cleaned__without_null_date4[[#This Row],[Cleaned Transaction Date]],"mmmm")</f>
        <v>March</v>
      </c>
      <c r="J7360" t="str">
        <f>TEXT(Cleaned__without_null_date4[[#This Row],[Cleaned Transaction Date]],"dddd")</f>
        <v>Wednesday</v>
      </c>
      <c r="K7360" t="str">
        <f>IF(ISNUMBER(MATCH(Cleaned__without_null_date4[[#This Row],[Cleaned Transaction Date]],'Hari Libur'!$A$2:$A$13,0)),"Holiday",IF(WEEKDAY(Cleaned__without_null_date4[[#This Row],[Cleaned Transaction Date]],2)&gt;5,"Weekend","Weekday"))</f>
        <v>Weekday</v>
      </c>
    </row>
    <row r="7361" spans="1:11" x14ac:dyDescent="0.25">
      <c r="A7361" t="s">
        <v>7384</v>
      </c>
      <c r="B7361" t="s">
        <v>8</v>
      </c>
      <c r="C7361" s="3">
        <v>3</v>
      </c>
      <c r="D7361" s="5">
        <v>2</v>
      </c>
      <c r="E7361" s="5">
        <v>6</v>
      </c>
      <c r="F7361" t="s">
        <v>31</v>
      </c>
      <c r="G7361" t="s">
        <v>14</v>
      </c>
      <c r="H7361" s="4">
        <v>45016</v>
      </c>
      <c r="I7361" t="str">
        <f>TEXT(Cleaned__without_null_date4[[#This Row],[Cleaned Transaction Date]],"mmmm")</f>
        <v>March</v>
      </c>
      <c r="J7361" t="str">
        <f>TEXT(Cleaned__without_null_date4[[#This Row],[Cleaned Transaction Date]],"dddd")</f>
        <v>Friday</v>
      </c>
      <c r="K7361" t="str">
        <f>IF(ISNUMBER(MATCH(Cleaned__without_null_date4[[#This Row],[Cleaned Transaction Date]],'Hari Libur'!$A$2:$A$13,0)),"Holiday",IF(WEEKDAY(Cleaned__without_null_date4[[#This Row],[Cleaned Transaction Date]],2)&gt;5,"Weekend","Weekday"))</f>
        <v>Weekday</v>
      </c>
    </row>
    <row r="7362" spans="1:11" x14ac:dyDescent="0.25">
      <c r="A7362" t="s">
        <v>7385</v>
      </c>
      <c r="B7362" t="s">
        <v>37</v>
      </c>
      <c r="C7362" s="3">
        <v>2</v>
      </c>
      <c r="D7362" s="5">
        <v>1.5</v>
      </c>
      <c r="E7362" s="5">
        <v>3</v>
      </c>
      <c r="F7362" t="s">
        <v>21</v>
      </c>
      <c r="G7362" t="s">
        <v>14</v>
      </c>
      <c r="H7362" s="4">
        <v>45222</v>
      </c>
      <c r="I7362" t="str">
        <f>TEXT(Cleaned__without_null_date4[[#This Row],[Cleaned Transaction Date]],"mmmm")</f>
        <v>October</v>
      </c>
      <c r="J7362" t="str">
        <f>TEXT(Cleaned__without_null_date4[[#This Row],[Cleaned Transaction Date]],"dddd")</f>
        <v>Monday</v>
      </c>
      <c r="K7362" t="str">
        <f>IF(ISNUMBER(MATCH(Cleaned__without_null_date4[[#This Row],[Cleaned Transaction Date]],'Hari Libur'!$A$2:$A$13,0)),"Holiday",IF(WEEKDAY(Cleaned__without_null_date4[[#This Row],[Cleaned Transaction Date]],2)&gt;5,"Weekend","Weekday"))</f>
        <v>Holiday</v>
      </c>
    </row>
    <row r="7363" spans="1:11" x14ac:dyDescent="0.25">
      <c r="A7363" t="s">
        <v>7386</v>
      </c>
      <c r="B7363" t="s">
        <v>28</v>
      </c>
      <c r="C7363" s="3">
        <v>4</v>
      </c>
      <c r="D7363" s="5">
        <v>4</v>
      </c>
      <c r="E7363" s="5">
        <v>16</v>
      </c>
      <c r="F7363" t="s">
        <v>31</v>
      </c>
      <c r="G7363" t="s">
        <v>10</v>
      </c>
      <c r="H7363" s="4">
        <v>45068</v>
      </c>
      <c r="I7363" t="str">
        <f>TEXT(Cleaned__without_null_date4[[#This Row],[Cleaned Transaction Date]],"mmmm")</f>
        <v>May</v>
      </c>
      <c r="J7363" t="str">
        <f>TEXT(Cleaned__without_null_date4[[#This Row],[Cleaned Transaction Date]],"dddd")</f>
        <v>Monday</v>
      </c>
      <c r="K7363" t="str">
        <f>IF(ISNUMBER(MATCH(Cleaned__without_null_date4[[#This Row],[Cleaned Transaction Date]],'Hari Libur'!$A$2:$A$13,0)),"Holiday",IF(WEEKDAY(Cleaned__without_null_date4[[#This Row],[Cleaned Transaction Date]],2)&gt;5,"Weekend","Weekday"))</f>
        <v>Weekday</v>
      </c>
    </row>
    <row r="7364" spans="1:11" x14ac:dyDescent="0.25">
      <c r="A7364" t="s">
        <v>7387</v>
      </c>
      <c r="B7364" t="s">
        <v>12</v>
      </c>
      <c r="C7364" s="3">
        <v>1</v>
      </c>
      <c r="D7364" s="5">
        <v>3</v>
      </c>
      <c r="E7364" s="5">
        <v>3</v>
      </c>
      <c r="F7364" t="s">
        <v>31</v>
      </c>
      <c r="G7364" t="s">
        <v>14</v>
      </c>
      <c r="H7364" s="4">
        <v>45242</v>
      </c>
      <c r="I7364" t="str">
        <f>TEXT(Cleaned__without_null_date4[[#This Row],[Cleaned Transaction Date]],"mmmm")</f>
        <v>November</v>
      </c>
      <c r="J7364" t="str">
        <f>TEXT(Cleaned__without_null_date4[[#This Row],[Cleaned Transaction Date]],"dddd")</f>
        <v>Sunday</v>
      </c>
      <c r="K7364" t="str">
        <f>IF(ISNUMBER(MATCH(Cleaned__without_null_date4[[#This Row],[Cleaned Transaction Date]],'Hari Libur'!$A$2:$A$13,0)),"Holiday",IF(WEEKDAY(Cleaned__without_null_date4[[#This Row],[Cleaned Transaction Date]],2)&gt;5,"Weekend","Weekday"))</f>
        <v>Weekend</v>
      </c>
    </row>
    <row r="7365" spans="1:11" x14ac:dyDescent="0.25">
      <c r="A7365" t="s">
        <v>7388</v>
      </c>
      <c r="B7365" t="s">
        <v>41</v>
      </c>
      <c r="C7365" s="3">
        <v>5</v>
      </c>
      <c r="D7365" s="5">
        <v>3</v>
      </c>
      <c r="E7365" s="5">
        <v>15</v>
      </c>
      <c r="F7365" t="s">
        <v>13</v>
      </c>
      <c r="G7365" t="s">
        <v>24</v>
      </c>
      <c r="H7365" s="4">
        <v>45156</v>
      </c>
      <c r="I7365" t="str">
        <f>TEXT(Cleaned__without_null_date4[[#This Row],[Cleaned Transaction Date]],"mmmm")</f>
        <v>August</v>
      </c>
      <c r="J7365" t="str">
        <f>TEXT(Cleaned__without_null_date4[[#This Row],[Cleaned Transaction Date]],"dddd")</f>
        <v>Friday</v>
      </c>
      <c r="K7365" t="str">
        <f>IF(ISNUMBER(MATCH(Cleaned__without_null_date4[[#This Row],[Cleaned Transaction Date]],'Hari Libur'!$A$2:$A$13,0)),"Holiday",IF(WEEKDAY(Cleaned__without_null_date4[[#This Row],[Cleaned Transaction Date]],2)&gt;5,"Weekend","Weekday"))</f>
        <v>Weekday</v>
      </c>
    </row>
    <row r="7366" spans="1:11" x14ac:dyDescent="0.25">
      <c r="A7366" t="s">
        <v>7389</v>
      </c>
      <c r="B7366" t="s">
        <v>12</v>
      </c>
      <c r="C7366" s="3">
        <v>2</v>
      </c>
      <c r="D7366" s="5">
        <v>3</v>
      </c>
      <c r="E7366" s="5">
        <v>6</v>
      </c>
      <c r="F7366" t="s">
        <v>31</v>
      </c>
      <c r="G7366" t="s">
        <v>26</v>
      </c>
      <c r="H7366" s="4">
        <v>45275</v>
      </c>
      <c r="I7366" t="str">
        <f>TEXT(Cleaned__without_null_date4[[#This Row],[Cleaned Transaction Date]],"mmmm")</f>
        <v>December</v>
      </c>
      <c r="J7366" t="str">
        <f>TEXT(Cleaned__without_null_date4[[#This Row],[Cleaned Transaction Date]],"dddd")</f>
        <v>Friday</v>
      </c>
      <c r="K7366" t="str">
        <f>IF(ISNUMBER(MATCH(Cleaned__without_null_date4[[#This Row],[Cleaned Transaction Date]],'Hari Libur'!$A$2:$A$13,0)),"Holiday",IF(WEEKDAY(Cleaned__without_null_date4[[#This Row],[Cleaned Transaction Date]],2)&gt;5,"Weekend","Weekday"))</f>
        <v>Weekday</v>
      </c>
    </row>
    <row r="7367" spans="1:11" x14ac:dyDescent="0.25">
      <c r="A7367" t="s">
        <v>7390</v>
      </c>
      <c r="B7367" t="s">
        <v>37</v>
      </c>
      <c r="C7367" s="3">
        <v>1</v>
      </c>
      <c r="D7367" s="5">
        <v>1.5</v>
      </c>
      <c r="E7367" s="5">
        <v>1.5</v>
      </c>
      <c r="F7367" t="s">
        <v>21</v>
      </c>
      <c r="G7367" t="s">
        <v>10</v>
      </c>
      <c r="H7367" s="4">
        <v>45030</v>
      </c>
      <c r="I7367" t="str">
        <f>TEXT(Cleaned__without_null_date4[[#This Row],[Cleaned Transaction Date]],"mmmm")</f>
        <v>April</v>
      </c>
      <c r="J7367" t="str">
        <f>TEXT(Cleaned__without_null_date4[[#This Row],[Cleaned Transaction Date]],"dddd")</f>
        <v>Friday</v>
      </c>
      <c r="K7367" t="str">
        <f>IF(ISNUMBER(MATCH(Cleaned__without_null_date4[[#This Row],[Cleaned Transaction Date]],'Hari Libur'!$A$2:$A$13,0)),"Holiday",IF(WEEKDAY(Cleaned__without_null_date4[[#This Row],[Cleaned Transaction Date]],2)&gt;5,"Weekend","Weekday"))</f>
        <v>Weekday</v>
      </c>
    </row>
    <row r="7368" spans="1:11" x14ac:dyDescent="0.25">
      <c r="A7368" t="s">
        <v>7391</v>
      </c>
      <c r="B7368" t="s">
        <v>16</v>
      </c>
      <c r="C7368" s="3">
        <v>2</v>
      </c>
      <c r="D7368" s="5">
        <v>1</v>
      </c>
      <c r="E7368" s="5">
        <v>2</v>
      </c>
      <c r="F7368" t="s">
        <v>21</v>
      </c>
      <c r="G7368" t="s">
        <v>24</v>
      </c>
      <c r="H7368" s="4">
        <v>44983</v>
      </c>
      <c r="I7368" t="str">
        <f>TEXT(Cleaned__without_null_date4[[#This Row],[Cleaned Transaction Date]],"mmmm")</f>
        <v>February</v>
      </c>
      <c r="J7368" t="str">
        <f>TEXT(Cleaned__without_null_date4[[#This Row],[Cleaned Transaction Date]],"dddd")</f>
        <v>Sunday</v>
      </c>
      <c r="K7368" t="str">
        <f>IF(ISNUMBER(MATCH(Cleaned__without_null_date4[[#This Row],[Cleaned Transaction Date]],'Hari Libur'!$A$2:$A$13,0)),"Holiday",IF(WEEKDAY(Cleaned__without_null_date4[[#This Row],[Cleaned Transaction Date]],2)&gt;5,"Weekend","Weekday"))</f>
        <v>Weekend</v>
      </c>
    </row>
    <row r="7369" spans="1:11" x14ac:dyDescent="0.25">
      <c r="A7369" t="s">
        <v>7392</v>
      </c>
      <c r="B7369" t="s">
        <v>12</v>
      </c>
      <c r="C7369" s="3">
        <v>5</v>
      </c>
      <c r="D7369" s="5">
        <v>3</v>
      </c>
      <c r="E7369" s="5">
        <v>15</v>
      </c>
      <c r="F7369" t="s">
        <v>9</v>
      </c>
      <c r="G7369" t="s">
        <v>10</v>
      </c>
      <c r="H7369" s="4">
        <v>45154</v>
      </c>
      <c r="I7369" t="str">
        <f>TEXT(Cleaned__without_null_date4[[#This Row],[Cleaned Transaction Date]],"mmmm")</f>
        <v>August</v>
      </c>
      <c r="J7369" t="str">
        <f>TEXT(Cleaned__without_null_date4[[#This Row],[Cleaned Transaction Date]],"dddd")</f>
        <v>Wednesday</v>
      </c>
      <c r="K7369" t="str">
        <f>IF(ISNUMBER(MATCH(Cleaned__without_null_date4[[#This Row],[Cleaned Transaction Date]],'Hari Libur'!$A$2:$A$13,0)),"Holiday",IF(WEEKDAY(Cleaned__without_null_date4[[#This Row],[Cleaned Transaction Date]],2)&gt;5,"Weekend","Weekday"))</f>
        <v>Weekday</v>
      </c>
    </row>
    <row r="7370" spans="1:11" x14ac:dyDescent="0.25">
      <c r="A7370" t="s">
        <v>7393</v>
      </c>
      <c r="B7370" t="s">
        <v>23</v>
      </c>
      <c r="C7370" s="3">
        <v>5</v>
      </c>
      <c r="D7370" s="5">
        <v>4</v>
      </c>
      <c r="E7370" s="5">
        <v>20</v>
      </c>
      <c r="F7370" t="s">
        <v>31</v>
      </c>
      <c r="G7370" t="s">
        <v>24</v>
      </c>
      <c r="H7370" s="4">
        <v>45037</v>
      </c>
      <c r="I7370" t="str">
        <f>TEXT(Cleaned__without_null_date4[[#This Row],[Cleaned Transaction Date]],"mmmm")</f>
        <v>April</v>
      </c>
      <c r="J7370" t="str">
        <f>TEXT(Cleaned__without_null_date4[[#This Row],[Cleaned Transaction Date]],"dddd")</f>
        <v>Friday</v>
      </c>
      <c r="K7370" t="str">
        <f>IF(ISNUMBER(MATCH(Cleaned__without_null_date4[[#This Row],[Cleaned Transaction Date]],'Hari Libur'!$A$2:$A$13,0)),"Holiday",IF(WEEKDAY(Cleaned__without_null_date4[[#This Row],[Cleaned Transaction Date]],2)&gt;5,"Weekend","Weekday"))</f>
        <v>Weekday</v>
      </c>
    </row>
    <row r="7371" spans="1:11" x14ac:dyDescent="0.25">
      <c r="A7371" t="s">
        <v>7394</v>
      </c>
      <c r="B7371" t="s">
        <v>8</v>
      </c>
      <c r="C7371" s="3">
        <v>5</v>
      </c>
      <c r="D7371" s="5">
        <v>2</v>
      </c>
      <c r="E7371" s="5">
        <v>10</v>
      </c>
      <c r="F7371" t="s">
        <v>31</v>
      </c>
      <c r="G7371" t="s">
        <v>24</v>
      </c>
      <c r="H7371" s="4">
        <v>45058</v>
      </c>
      <c r="I7371" t="str">
        <f>TEXT(Cleaned__without_null_date4[[#This Row],[Cleaned Transaction Date]],"mmmm")</f>
        <v>May</v>
      </c>
      <c r="J7371" t="str">
        <f>TEXT(Cleaned__without_null_date4[[#This Row],[Cleaned Transaction Date]],"dddd")</f>
        <v>Friday</v>
      </c>
      <c r="K7371" t="str">
        <f>IF(ISNUMBER(MATCH(Cleaned__without_null_date4[[#This Row],[Cleaned Transaction Date]],'Hari Libur'!$A$2:$A$13,0)),"Holiday",IF(WEEKDAY(Cleaned__without_null_date4[[#This Row],[Cleaned Transaction Date]],2)&gt;5,"Weekend","Weekday"))</f>
        <v>Weekday</v>
      </c>
    </row>
    <row r="7372" spans="1:11" x14ac:dyDescent="0.25">
      <c r="A7372" t="s">
        <v>7395</v>
      </c>
      <c r="B7372" t="s">
        <v>28</v>
      </c>
      <c r="C7372" s="3">
        <v>3</v>
      </c>
      <c r="D7372" s="5">
        <v>4</v>
      </c>
      <c r="E7372" s="5">
        <v>12</v>
      </c>
      <c r="F7372" t="s">
        <v>13</v>
      </c>
      <c r="G7372" t="s">
        <v>10</v>
      </c>
      <c r="H7372" s="4">
        <v>45156</v>
      </c>
      <c r="I7372" t="str">
        <f>TEXT(Cleaned__without_null_date4[[#This Row],[Cleaned Transaction Date]],"mmmm")</f>
        <v>August</v>
      </c>
      <c r="J7372" t="str">
        <f>TEXT(Cleaned__without_null_date4[[#This Row],[Cleaned Transaction Date]],"dddd")</f>
        <v>Friday</v>
      </c>
      <c r="K7372" t="str">
        <f>IF(ISNUMBER(MATCH(Cleaned__without_null_date4[[#This Row],[Cleaned Transaction Date]],'Hari Libur'!$A$2:$A$13,0)),"Holiday",IF(WEEKDAY(Cleaned__without_null_date4[[#This Row],[Cleaned Transaction Date]],2)&gt;5,"Weekend","Weekday"))</f>
        <v>Weekday</v>
      </c>
    </row>
    <row r="7373" spans="1:11" x14ac:dyDescent="0.25">
      <c r="A7373" t="s">
        <v>7396</v>
      </c>
      <c r="B7373" t="s">
        <v>41</v>
      </c>
      <c r="C7373" s="3">
        <v>1</v>
      </c>
      <c r="D7373" s="5">
        <v>3</v>
      </c>
      <c r="E7373" s="5">
        <v>3</v>
      </c>
      <c r="F7373" t="s">
        <v>21</v>
      </c>
      <c r="G7373" t="s">
        <v>24</v>
      </c>
      <c r="H7373" s="4">
        <v>45137</v>
      </c>
      <c r="I7373" t="str">
        <f>TEXT(Cleaned__without_null_date4[[#This Row],[Cleaned Transaction Date]],"mmmm")</f>
        <v>July</v>
      </c>
      <c r="J7373" t="str">
        <f>TEXT(Cleaned__without_null_date4[[#This Row],[Cleaned Transaction Date]],"dddd")</f>
        <v>Sunday</v>
      </c>
      <c r="K7373" t="str">
        <f>IF(ISNUMBER(MATCH(Cleaned__without_null_date4[[#This Row],[Cleaned Transaction Date]],'Hari Libur'!$A$2:$A$13,0)),"Holiday",IF(WEEKDAY(Cleaned__without_null_date4[[#This Row],[Cleaned Transaction Date]],2)&gt;5,"Weekend","Weekday"))</f>
        <v>Weekend</v>
      </c>
    </row>
    <row r="7374" spans="1:11" x14ac:dyDescent="0.25">
      <c r="A7374" t="s">
        <v>7397</v>
      </c>
      <c r="B7374" t="s">
        <v>19</v>
      </c>
      <c r="C7374" s="3">
        <v>4</v>
      </c>
      <c r="D7374" s="5">
        <v>4</v>
      </c>
      <c r="E7374" s="5">
        <v>16</v>
      </c>
      <c r="F7374" t="s">
        <v>13</v>
      </c>
      <c r="G7374" t="s">
        <v>14</v>
      </c>
      <c r="H7374" s="4">
        <v>45159</v>
      </c>
      <c r="I7374" t="str">
        <f>TEXT(Cleaned__without_null_date4[[#This Row],[Cleaned Transaction Date]],"mmmm")</f>
        <v>August</v>
      </c>
      <c r="J7374" t="str">
        <f>TEXT(Cleaned__without_null_date4[[#This Row],[Cleaned Transaction Date]],"dddd")</f>
        <v>Monday</v>
      </c>
      <c r="K7374" t="str">
        <f>IF(ISNUMBER(MATCH(Cleaned__without_null_date4[[#This Row],[Cleaned Transaction Date]],'Hari Libur'!$A$2:$A$13,0)),"Holiday",IF(WEEKDAY(Cleaned__without_null_date4[[#This Row],[Cleaned Transaction Date]],2)&gt;5,"Weekend","Weekday"))</f>
        <v>Weekday</v>
      </c>
    </row>
    <row r="7375" spans="1:11" x14ac:dyDescent="0.25">
      <c r="A7375" t="s">
        <v>7398</v>
      </c>
      <c r="B7375" t="s">
        <v>41</v>
      </c>
      <c r="C7375" s="3">
        <v>2</v>
      </c>
      <c r="D7375" s="5">
        <v>3</v>
      </c>
      <c r="E7375" s="5">
        <v>6</v>
      </c>
      <c r="F7375" t="s">
        <v>13</v>
      </c>
      <c r="G7375" t="s">
        <v>24</v>
      </c>
      <c r="H7375" s="4">
        <v>45233</v>
      </c>
      <c r="I7375" t="str">
        <f>TEXT(Cleaned__without_null_date4[[#This Row],[Cleaned Transaction Date]],"mmmm")</f>
        <v>November</v>
      </c>
      <c r="J7375" t="str">
        <f>TEXT(Cleaned__without_null_date4[[#This Row],[Cleaned Transaction Date]],"dddd")</f>
        <v>Friday</v>
      </c>
      <c r="K7375" t="str">
        <f>IF(ISNUMBER(MATCH(Cleaned__without_null_date4[[#This Row],[Cleaned Transaction Date]],'Hari Libur'!$A$2:$A$13,0)),"Holiday",IF(WEEKDAY(Cleaned__without_null_date4[[#This Row],[Cleaned Transaction Date]],2)&gt;5,"Weekend","Weekday"))</f>
        <v>Weekday</v>
      </c>
    </row>
    <row r="7376" spans="1:11" x14ac:dyDescent="0.25">
      <c r="A7376" t="s">
        <v>7399</v>
      </c>
      <c r="B7376" t="s">
        <v>23</v>
      </c>
      <c r="C7376" s="3">
        <v>1</v>
      </c>
      <c r="D7376" s="5">
        <v>4</v>
      </c>
      <c r="E7376" s="5">
        <v>4</v>
      </c>
      <c r="F7376" t="s">
        <v>13</v>
      </c>
      <c r="G7376" t="s">
        <v>14</v>
      </c>
      <c r="H7376" s="4">
        <v>45070</v>
      </c>
      <c r="I7376" t="str">
        <f>TEXT(Cleaned__without_null_date4[[#This Row],[Cleaned Transaction Date]],"mmmm")</f>
        <v>May</v>
      </c>
      <c r="J7376" t="str">
        <f>TEXT(Cleaned__without_null_date4[[#This Row],[Cleaned Transaction Date]],"dddd")</f>
        <v>Wednesday</v>
      </c>
      <c r="K7376" t="str">
        <f>IF(ISNUMBER(MATCH(Cleaned__without_null_date4[[#This Row],[Cleaned Transaction Date]],'Hari Libur'!$A$2:$A$13,0)),"Holiday",IF(WEEKDAY(Cleaned__without_null_date4[[#This Row],[Cleaned Transaction Date]],2)&gt;5,"Weekend","Weekday"))</f>
        <v>Weekday</v>
      </c>
    </row>
    <row r="7377" spans="1:11" x14ac:dyDescent="0.25">
      <c r="A7377" t="s">
        <v>7400</v>
      </c>
      <c r="B7377" t="s">
        <v>16</v>
      </c>
      <c r="C7377" s="3">
        <v>1</v>
      </c>
      <c r="D7377" s="5">
        <v>1</v>
      </c>
      <c r="E7377" s="5">
        <v>1</v>
      </c>
      <c r="F7377" t="s">
        <v>31</v>
      </c>
      <c r="G7377" t="s">
        <v>14</v>
      </c>
      <c r="H7377" s="4">
        <v>44955</v>
      </c>
      <c r="I7377" t="str">
        <f>TEXT(Cleaned__without_null_date4[[#This Row],[Cleaned Transaction Date]],"mmmm")</f>
        <v>January</v>
      </c>
      <c r="J7377" t="str">
        <f>TEXT(Cleaned__without_null_date4[[#This Row],[Cleaned Transaction Date]],"dddd")</f>
        <v>Sunday</v>
      </c>
      <c r="K7377" t="str">
        <f>IF(ISNUMBER(MATCH(Cleaned__without_null_date4[[#This Row],[Cleaned Transaction Date]],'Hari Libur'!$A$2:$A$13,0)),"Holiday",IF(WEEKDAY(Cleaned__without_null_date4[[#This Row],[Cleaned Transaction Date]],2)&gt;5,"Weekend","Weekday"))</f>
        <v>Weekend</v>
      </c>
    </row>
    <row r="7378" spans="1:11" x14ac:dyDescent="0.25">
      <c r="A7378" t="s">
        <v>7401</v>
      </c>
      <c r="B7378" t="s">
        <v>12</v>
      </c>
      <c r="C7378" s="3">
        <v>5</v>
      </c>
      <c r="D7378" s="5">
        <v>3</v>
      </c>
      <c r="E7378" s="5">
        <v>15</v>
      </c>
      <c r="F7378" t="s">
        <v>9</v>
      </c>
      <c r="G7378" t="s">
        <v>14</v>
      </c>
      <c r="H7378" s="4">
        <v>45126</v>
      </c>
      <c r="I7378" t="str">
        <f>TEXT(Cleaned__without_null_date4[[#This Row],[Cleaned Transaction Date]],"mmmm")</f>
        <v>July</v>
      </c>
      <c r="J7378" t="str">
        <f>TEXT(Cleaned__without_null_date4[[#This Row],[Cleaned Transaction Date]],"dddd")</f>
        <v>Wednesday</v>
      </c>
      <c r="K7378" t="str">
        <f>IF(ISNUMBER(MATCH(Cleaned__without_null_date4[[#This Row],[Cleaned Transaction Date]],'Hari Libur'!$A$2:$A$13,0)),"Holiday",IF(WEEKDAY(Cleaned__without_null_date4[[#This Row],[Cleaned Transaction Date]],2)&gt;5,"Weekend","Weekday"))</f>
        <v>Weekday</v>
      </c>
    </row>
    <row r="7379" spans="1:11" x14ac:dyDescent="0.25">
      <c r="A7379" t="s">
        <v>7402</v>
      </c>
      <c r="B7379" t="s">
        <v>12</v>
      </c>
      <c r="C7379" s="3">
        <v>2</v>
      </c>
      <c r="D7379" s="5">
        <v>3</v>
      </c>
      <c r="E7379" s="5">
        <v>6</v>
      </c>
      <c r="F7379" t="s">
        <v>13</v>
      </c>
      <c r="G7379" t="s">
        <v>10</v>
      </c>
      <c r="H7379" s="4">
        <v>45113</v>
      </c>
      <c r="I7379" t="str">
        <f>TEXT(Cleaned__without_null_date4[[#This Row],[Cleaned Transaction Date]],"mmmm")</f>
        <v>July</v>
      </c>
      <c r="J7379" t="str">
        <f>TEXT(Cleaned__without_null_date4[[#This Row],[Cleaned Transaction Date]],"dddd")</f>
        <v>Thursday</v>
      </c>
      <c r="K7379" t="str">
        <f>IF(ISNUMBER(MATCH(Cleaned__without_null_date4[[#This Row],[Cleaned Transaction Date]],'Hari Libur'!$A$2:$A$13,0)),"Holiday",IF(WEEKDAY(Cleaned__without_null_date4[[#This Row],[Cleaned Transaction Date]],2)&gt;5,"Weekend","Weekday"))</f>
        <v>Weekday</v>
      </c>
    </row>
    <row r="7380" spans="1:11" x14ac:dyDescent="0.25">
      <c r="A7380" t="s">
        <v>7403</v>
      </c>
      <c r="B7380" t="s">
        <v>23</v>
      </c>
      <c r="C7380" s="3">
        <v>4</v>
      </c>
      <c r="D7380" s="5">
        <v>4</v>
      </c>
      <c r="E7380" s="5">
        <v>16</v>
      </c>
      <c r="F7380" t="s">
        <v>21</v>
      </c>
      <c r="G7380" t="s">
        <v>24</v>
      </c>
      <c r="H7380" s="4">
        <v>45262</v>
      </c>
      <c r="I7380" t="str">
        <f>TEXT(Cleaned__without_null_date4[[#This Row],[Cleaned Transaction Date]],"mmmm")</f>
        <v>December</v>
      </c>
      <c r="J7380" t="str">
        <f>TEXT(Cleaned__without_null_date4[[#This Row],[Cleaned Transaction Date]],"dddd")</f>
        <v>Saturday</v>
      </c>
      <c r="K7380" t="str">
        <f>IF(ISNUMBER(MATCH(Cleaned__without_null_date4[[#This Row],[Cleaned Transaction Date]],'Hari Libur'!$A$2:$A$13,0)),"Holiday",IF(WEEKDAY(Cleaned__without_null_date4[[#This Row],[Cleaned Transaction Date]],2)&gt;5,"Weekend","Weekday"))</f>
        <v>Weekend</v>
      </c>
    </row>
    <row r="7381" spans="1:11" x14ac:dyDescent="0.25">
      <c r="A7381" t="s">
        <v>7404</v>
      </c>
      <c r="B7381" t="s">
        <v>28</v>
      </c>
      <c r="C7381" s="3">
        <v>3</v>
      </c>
      <c r="D7381" s="5">
        <v>4</v>
      </c>
      <c r="E7381" s="5">
        <v>12</v>
      </c>
      <c r="F7381" t="s">
        <v>19</v>
      </c>
      <c r="G7381" t="s">
        <v>10</v>
      </c>
      <c r="H7381" s="4">
        <v>44952</v>
      </c>
      <c r="I7381" t="str">
        <f>TEXT(Cleaned__without_null_date4[[#This Row],[Cleaned Transaction Date]],"mmmm")</f>
        <v>January</v>
      </c>
      <c r="J7381" t="str">
        <f>TEXT(Cleaned__without_null_date4[[#This Row],[Cleaned Transaction Date]],"dddd")</f>
        <v>Thursday</v>
      </c>
      <c r="K7381" t="str">
        <f>IF(ISNUMBER(MATCH(Cleaned__without_null_date4[[#This Row],[Cleaned Transaction Date]],'Hari Libur'!$A$2:$A$13,0)),"Holiday",IF(WEEKDAY(Cleaned__without_null_date4[[#This Row],[Cleaned Transaction Date]],2)&gt;5,"Weekend","Weekday"))</f>
        <v>Weekday</v>
      </c>
    </row>
    <row r="7382" spans="1:11" x14ac:dyDescent="0.25">
      <c r="A7382" t="s">
        <v>7405</v>
      </c>
      <c r="B7382" t="s">
        <v>16</v>
      </c>
      <c r="C7382" s="3">
        <v>1</v>
      </c>
      <c r="D7382" s="5">
        <v>1</v>
      </c>
      <c r="E7382" s="5">
        <v>1</v>
      </c>
      <c r="F7382" t="s">
        <v>13</v>
      </c>
      <c r="G7382" t="s">
        <v>24</v>
      </c>
      <c r="H7382" s="4">
        <v>45159</v>
      </c>
      <c r="I7382" t="str">
        <f>TEXT(Cleaned__without_null_date4[[#This Row],[Cleaned Transaction Date]],"mmmm")</f>
        <v>August</v>
      </c>
      <c r="J7382" t="str">
        <f>TEXT(Cleaned__without_null_date4[[#This Row],[Cleaned Transaction Date]],"dddd")</f>
        <v>Monday</v>
      </c>
      <c r="K7382" t="str">
        <f>IF(ISNUMBER(MATCH(Cleaned__without_null_date4[[#This Row],[Cleaned Transaction Date]],'Hari Libur'!$A$2:$A$13,0)),"Holiday",IF(WEEKDAY(Cleaned__without_null_date4[[#This Row],[Cleaned Transaction Date]],2)&gt;5,"Weekend","Weekday"))</f>
        <v>Weekday</v>
      </c>
    </row>
    <row r="7383" spans="1:11" x14ac:dyDescent="0.25">
      <c r="A7383" t="s">
        <v>7406</v>
      </c>
      <c r="B7383" t="s">
        <v>8</v>
      </c>
      <c r="C7383" s="3">
        <v>3</v>
      </c>
      <c r="D7383" s="5">
        <v>2</v>
      </c>
      <c r="E7383" s="5">
        <v>6</v>
      </c>
      <c r="F7383" t="s">
        <v>21</v>
      </c>
      <c r="G7383" t="s">
        <v>24</v>
      </c>
      <c r="H7383" s="4">
        <v>45175</v>
      </c>
      <c r="I7383" t="str">
        <f>TEXT(Cleaned__without_null_date4[[#This Row],[Cleaned Transaction Date]],"mmmm")</f>
        <v>September</v>
      </c>
      <c r="J7383" t="str">
        <f>TEXT(Cleaned__without_null_date4[[#This Row],[Cleaned Transaction Date]],"dddd")</f>
        <v>Wednesday</v>
      </c>
      <c r="K7383" t="str">
        <f>IF(ISNUMBER(MATCH(Cleaned__without_null_date4[[#This Row],[Cleaned Transaction Date]],'Hari Libur'!$A$2:$A$13,0)),"Holiday",IF(WEEKDAY(Cleaned__without_null_date4[[#This Row],[Cleaned Transaction Date]],2)&gt;5,"Weekend","Weekday"))</f>
        <v>Weekday</v>
      </c>
    </row>
    <row r="7384" spans="1:11" x14ac:dyDescent="0.25">
      <c r="A7384" t="s">
        <v>7407</v>
      </c>
      <c r="B7384" t="s">
        <v>18</v>
      </c>
      <c r="C7384" s="3">
        <v>4</v>
      </c>
      <c r="D7384" s="5">
        <v>5</v>
      </c>
      <c r="E7384" s="5">
        <v>20</v>
      </c>
      <c r="F7384" t="s">
        <v>13</v>
      </c>
      <c r="G7384" t="s">
        <v>10</v>
      </c>
      <c r="H7384" s="4">
        <v>45138</v>
      </c>
      <c r="I7384" t="str">
        <f>TEXT(Cleaned__without_null_date4[[#This Row],[Cleaned Transaction Date]],"mmmm")</f>
        <v>July</v>
      </c>
      <c r="J7384" t="str">
        <f>TEXT(Cleaned__without_null_date4[[#This Row],[Cleaned Transaction Date]],"dddd")</f>
        <v>Monday</v>
      </c>
      <c r="K7384" t="str">
        <f>IF(ISNUMBER(MATCH(Cleaned__without_null_date4[[#This Row],[Cleaned Transaction Date]],'Hari Libur'!$A$2:$A$13,0)),"Holiday",IF(WEEKDAY(Cleaned__without_null_date4[[#This Row],[Cleaned Transaction Date]],2)&gt;5,"Weekend","Weekday"))</f>
        <v>Weekday</v>
      </c>
    </row>
    <row r="7385" spans="1:11" x14ac:dyDescent="0.25">
      <c r="A7385" t="s">
        <v>7408</v>
      </c>
      <c r="B7385" t="s">
        <v>18</v>
      </c>
      <c r="C7385" s="3">
        <v>2</v>
      </c>
      <c r="D7385" s="5">
        <v>5</v>
      </c>
      <c r="E7385" s="5">
        <v>10</v>
      </c>
      <c r="F7385" t="s">
        <v>21</v>
      </c>
      <c r="G7385" t="s">
        <v>14</v>
      </c>
      <c r="H7385" s="4">
        <v>45028</v>
      </c>
      <c r="I7385" t="str">
        <f>TEXT(Cleaned__without_null_date4[[#This Row],[Cleaned Transaction Date]],"mmmm")</f>
        <v>April</v>
      </c>
      <c r="J7385" t="str">
        <f>TEXT(Cleaned__without_null_date4[[#This Row],[Cleaned Transaction Date]],"dddd")</f>
        <v>Wednesday</v>
      </c>
      <c r="K7385" t="str">
        <f>IF(ISNUMBER(MATCH(Cleaned__without_null_date4[[#This Row],[Cleaned Transaction Date]],'Hari Libur'!$A$2:$A$13,0)),"Holiday",IF(WEEKDAY(Cleaned__without_null_date4[[#This Row],[Cleaned Transaction Date]],2)&gt;5,"Weekend","Weekday"))</f>
        <v>Weekday</v>
      </c>
    </row>
    <row r="7386" spans="1:11" x14ac:dyDescent="0.25">
      <c r="A7386" t="s">
        <v>7409</v>
      </c>
      <c r="B7386" t="s">
        <v>37</v>
      </c>
      <c r="C7386" s="3">
        <v>4</v>
      </c>
      <c r="D7386" s="5">
        <v>1.5</v>
      </c>
      <c r="E7386" s="5">
        <v>6</v>
      </c>
      <c r="F7386" t="s">
        <v>31</v>
      </c>
      <c r="G7386" t="s">
        <v>10</v>
      </c>
      <c r="H7386" s="4">
        <v>45049</v>
      </c>
      <c r="I7386" t="str">
        <f>TEXT(Cleaned__without_null_date4[[#This Row],[Cleaned Transaction Date]],"mmmm")</f>
        <v>May</v>
      </c>
      <c r="J7386" t="str">
        <f>TEXT(Cleaned__without_null_date4[[#This Row],[Cleaned Transaction Date]],"dddd")</f>
        <v>Wednesday</v>
      </c>
      <c r="K7386" t="str">
        <f>IF(ISNUMBER(MATCH(Cleaned__without_null_date4[[#This Row],[Cleaned Transaction Date]],'Hari Libur'!$A$2:$A$13,0)),"Holiday",IF(WEEKDAY(Cleaned__without_null_date4[[#This Row],[Cleaned Transaction Date]],2)&gt;5,"Weekend","Weekday"))</f>
        <v>Weekday</v>
      </c>
    </row>
    <row r="7387" spans="1:11" x14ac:dyDescent="0.25">
      <c r="A7387" t="s">
        <v>7410</v>
      </c>
      <c r="B7387" t="s">
        <v>12</v>
      </c>
      <c r="C7387" s="3">
        <v>5</v>
      </c>
      <c r="D7387" s="5">
        <v>3</v>
      </c>
      <c r="E7387" s="5">
        <v>15</v>
      </c>
      <c r="F7387" t="s">
        <v>13</v>
      </c>
      <c r="G7387" t="s">
        <v>10</v>
      </c>
      <c r="H7387" s="4">
        <v>45199</v>
      </c>
      <c r="I7387" t="str">
        <f>TEXT(Cleaned__without_null_date4[[#This Row],[Cleaned Transaction Date]],"mmmm")</f>
        <v>September</v>
      </c>
      <c r="J7387" t="str">
        <f>TEXT(Cleaned__without_null_date4[[#This Row],[Cleaned Transaction Date]],"dddd")</f>
        <v>Saturday</v>
      </c>
      <c r="K7387" t="str">
        <f>IF(ISNUMBER(MATCH(Cleaned__without_null_date4[[#This Row],[Cleaned Transaction Date]],'Hari Libur'!$A$2:$A$13,0)),"Holiday",IF(WEEKDAY(Cleaned__without_null_date4[[#This Row],[Cleaned Transaction Date]],2)&gt;5,"Weekend","Weekday"))</f>
        <v>Weekend</v>
      </c>
    </row>
    <row r="7388" spans="1:11" x14ac:dyDescent="0.25">
      <c r="A7388" t="s">
        <v>7411</v>
      </c>
      <c r="B7388" t="s">
        <v>23</v>
      </c>
      <c r="C7388" s="3">
        <v>4</v>
      </c>
      <c r="D7388" s="5">
        <v>4</v>
      </c>
      <c r="E7388" s="5">
        <v>16</v>
      </c>
      <c r="F7388" t="s">
        <v>31</v>
      </c>
      <c r="G7388" t="s">
        <v>24</v>
      </c>
      <c r="H7388" s="4">
        <v>45119</v>
      </c>
      <c r="I7388" t="str">
        <f>TEXT(Cleaned__without_null_date4[[#This Row],[Cleaned Transaction Date]],"mmmm")</f>
        <v>July</v>
      </c>
      <c r="J7388" t="str">
        <f>TEXT(Cleaned__without_null_date4[[#This Row],[Cleaned Transaction Date]],"dddd")</f>
        <v>Wednesday</v>
      </c>
      <c r="K7388" t="str">
        <f>IF(ISNUMBER(MATCH(Cleaned__without_null_date4[[#This Row],[Cleaned Transaction Date]],'Hari Libur'!$A$2:$A$13,0)),"Holiday",IF(WEEKDAY(Cleaned__without_null_date4[[#This Row],[Cleaned Transaction Date]],2)&gt;5,"Weekend","Weekday"))</f>
        <v>Weekday</v>
      </c>
    </row>
    <row r="7389" spans="1:11" x14ac:dyDescent="0.25">
      <c r="A7389" t="s">
        <v>7412</v>
      </c>
      <c r="B7389" t="s">
        <v>41</v>
      </c>
      <c r="C7389" s="3">
        <v>2</v>
      </c>
      <c r="D7389" s="5">
        <v>3</v>
      </c>
      <c r="E7389" s="5">
        <v>6</v>
      </c>
      <c r="F7389" t="s">
        <v>21</v>
      </c>
      <c r="G7389" t="s">
        <v>10</v>
      </c>
      <c r="H7389" s="4">
        <v>45000</v>
      </c>
      <c r="I7389" t="str">
        <f>TEXT(Cleaned__without_null_date4[[#This Row],[Cleaned Transaction Date]],"mmmm")</f>
        <v>March</v>
      </c>
      <c r="J7389" t="str">
        <f>TEXT(Cleaned__without_null_date4[[#This Row],[Cleaned Transaction Date]],"dddd")</f>
        <v>Wednesday</v>
      </c>
      <c r="K7389" t="str">
        <f>IF(ISNUMBER(MATCH(Cleaned__without_null_date4[[#This Row],[Cleaned Transaction Date]],'Hari Libur'!$A$2:$A$13,0)),"Holiday",IF(WEEKDAY(Cleaned__without_null_date4[[#This Row],[Cleaned Transaction Date]],2)&gt;5,"Weekend","Weekday"))</f>
        <v>Weekday</v>
      </c>
    </row>
    <row r="7390" spans="1:11" x14ac:dyDescent="0.25">
      <c r="A7390" t="s">
        <v>7413</v>
      </c>
      <c r="B7390" t="s">
        <v>41</v>
      </c>
      <c r="C7390" s="3">
        <v>2</v>
      </c>
      <c r="D7390" s="5">
        <v>3</v>
      </c>
      <c r="E7390" s="5">
        <v>6</v>
      </c>
      <c r="F7390" t="s">
        <v>21</v>
      </c>
      <c r="G7390" t="s">
        <v>24</v>
      </c>
      <c r="H7390" s="4">
        <v>44930</v>
      </c>
      <c r="I7390" t="str">
        <f>TEXT(Cleaned__without_null_date4[[#This Row],[Cleaned Transaction Date]],"mmmm")</f>
        <v>January</v>
      </c>
      <c r="J7390" t="str">
        <f>TEXT(Cleaned__without_null_date4[[#This Row],[Cleaned Transaction Date]],"dddd")</f>
        <v>Wednesday</v>
      </c>
      <c r="K7390" t="str">
        <f>IF(ISNUMBER(MATCH(Cleaned__without_null_date4[[#This Row],[Cleaned Transaction Date]],'Hari Libur'!$A$2:$A$13,0)),"Holiday",IF(WEEKDAY(Cleaned__without_null_date4[[#This Row],[Cleaned Transaction Date]],2)&gt;5,"Weekend","Weekday"))</f>
        <v>Weekday</v>
      </c>
    </row>
    <row r="7391" spans="1:11" x14ac:dyDescent="0.25">
      <c r="A7391" t="s">
        <v>7414</v>
      </c>
      <c r="B7391" t="s">
        <v>16</v>
      </c>
      <c r="C7391" s="3">
        <v>4</v>
      </c>
      <c r="D7391" s="5">
        <v>1</v>
      </c>
      <c r="E7391" s="5">
        <v>4</v>
      </c>
      <c r="F7391" t="s">
        <v>9</v>
      </c>
      <c r="G7391" t="s">
        <v>24</v>
      </c>
      <c r="H7391" s="4">
        <v>45231</v>
      </c>
      <c r="I7391" t="str">
        <f>TEXT(Cleaned__without_null_date4[[#This Row],[Cleaned Transaction Date]],"mmmm")</f>
        <v>November</v>
      </c>
      <c r="J7391" t="str">
        <f>TEXT(Cleaned__without_null_date4[[#This Row],[Cleaned Transaction Date]],"dddd")</f>
        <v>Wednesday</v>
      </c>
      <c r="K7391" t="str">
        <f>IF(ISNUMBER(MATCH(Cleaned__without_null_date4[[#This Row],[Cleaned Transaction Date]],'Hari Libur'!$A$2:$A$13,0)),"Holiday",IF(WEEKDAY(Cleaned__without_null_date4[[#This Row],[Cleaned Transaction Date]],2)&gt;5,"Weekend","Weekday"))</f>
        <v>Weekday</v>
      </c>
    </row>
    <row r="7392" spans="1:11" x14ac:dyDescent="0.25">
      <c r="A7392" t="s">
        <v>7415</v>
      </c>
      <c r="B7392" t="s">
        <v>8</v>
      </c>
      <c r="C7392" s="3">
        <v>4</v>
      </c>
      <c r="D7392" s="5">
        <v>2</v>
      </c>
      <c r="E7392" s="5">
        <v>8</v>
      </c>
      <c r="F7392" t="s">
        <v>9</v>
      </c>
      <c r="G7392" t="s">
        <v>10</v>
      </c>
      <c r="H7392" s="4">
        <v>45122</v>
      </c>
      <c r="I7392" t="str">
        <f>TEXT(Cleaned__without_null_date4[[#This Row],[Cleaned Transaction Date]],"mmmm")</f>
        <v>July</v>
      </c>
      <c r="J7392" t="str">
        <f>TEXT(Cleaned__without_null_date4[[#This Row],[Cleaned Transaction Date]],"dddd")</f>
        <v>Saturday</v>
      </c>
      <c r="K7392" t="str">
        <f>IF(ISNUMBER(MATCH(Cleaned__without_null_date4[[#This Row],[Cleaned Transaction Date]],'Hari Libur'!$A$2:$A$13,0)),"Holiday",IF(WEEKDAY(Cleaned__without_null_date4[[#This Row],[Cleaned Transaction Date]],2)&gt;5,"Weekend","Weekday"))</f>
        <v>Weekend</v>
      </c>
    </row>
    <row r="7393" spans="1:11" x14ac:dyDescent="0.25">
      <c r="A7393" t="s">
        <v>7416</v>
      </c>
      <c r="B7393" t="s">
        <v>41</v>
      </c>
      <c r="C7393" s="3">
        <v>1</v>
      </c>
      <c r="D7393" s="5">
        <v>3</v>
      </c>
      <c r="E7393" s="5">
        <v>3</v>
      </c>
      <c r="F7393" t="s">
        <v>9</v>
      </c>
      <c r="G7393" t="s">
        <v>24</v>
      </c>
      <c r="H7393" s="4">
        <v>45215</v>
      </c>
      <c r="I7393" t="str">
        <f>TEXT(Cleaned__without_null_date4[[#This Row],[Cleaned Transaction Date]],"mmmm")</f>
        <v>October</v>
      </c>
      <c r="J7393" t="str">
        <f>TEXT(Cleaned__without_null_date4[[#This Row],[Cleaned Transaction Date]],"dddd")</f>
        <v>Monday</v>
      </c>
      <c r="K7393" t="str">
        <f>IF(ISNUMBER(MATCH(Cleaned__without_null_date4[[#This Row],[Cleaned Transaction Date]],'Hari Libur'!$A$2:$A$13,0)),"Holiday",IF(WEEKDAY(Cleaned__without_null_date4[[#This Row],[Cleaned Transaction Date]],2)&gt;5,"Weekend","Weekday"))</f>
        <v>Weekday</v>
      </c>
    </row>
    <row r="7394" spans="1:11" x14ac:dyDescent="0.25">
      <c r="A7394" t="s">
        <v>7417</v>
      </c>
      <c r="B7394" t="s">
        <v>18</v>
      </c>
      <c r="C7394" s="3">
        <v>5</v>
      </c>
      <c r="D7394" s="5">
        <v>5</v>
      </c>
      <c r="E7394" s="5">
        <v>25</v>
      </c>
      <c r="F7394" t="s">
        <v>9</v>
      </c>
      <c r="G7394" t="s">
        <v>26</v>
      </c>
      <c r="H7394" s="4">
        <v>45057</v>
      </c>
      <c r="I7394" t="str">
        <f>TEXT(Cleaned__without_null_date4[[#This Row],[Cleaned Transaction Date]],"mmmm")</f>
        <v>May</v>
      </c>
      <c r="J7394" t="str">
        <f>TEXT(Cleaned__without_null_date4[[#This Row],[Cleaned Transaction Date]],"dddd")</f>
        <v>Thursday</v>
      </c>
      <c r="K7394" t="str">
        <f>IF(ISNUMBER(MATCH(Cleaned__without_null_date4[[#This Row],[Cleaned Transaction Date]],'Hari Libur'!$A$2:$A$13,0)),"Holiday",IF(WEEKDAY(Cleaned__without_null_date4[[#This Row],[Cleaned Transaction Date]],2)&gt;5,"Weekend","Weekday"))</f>
        <v>Weekday</v>
      </c>
    </row>
    <row r="7395" spans="1:11" x14ac:dyDescent="0.25">
      <c r="A7395" t="s">
        <v>7418</v>
      </c>
      <c r="B7395" t="s">
        <v>28</v>
      </c>
      <c r="C7395" s="3">
        <v>3</v>
      </c>
      <c r="D7395" s="5">
        <v>4</v>
      </c>
      <c r="E7395" s="5">
        <v>12</v>
      </c>
      <c r="F7395" t="s">
        <v>31</v>
      </c>
      <c r="G7395" t="s">
        <v>14</v>
      </c>
      <c r="H7395" s="4">
        <v>45087</v>
      </c>
      <c r="I7395" t="str">
        <f>TEXT(Cleaned__without_null_date4[[#This Row],[Cleaned Transaction Date]],"mmmm")</f>
        <v>June</v>
      </c>
      <c r="J7395" t="str">
        <f>TEXT(Cleaned__without_null_date4[[#This Row],[Cleaned Transaction Date]],"dddd")</f>
        <v>Saturday</v>
      </c>
      <c r="K7395" t="str">
        <f>IF(ISNUMBER(MATCH(Cleaned__without_null_date4[[#This Row],[Cleaned Transaction Date]],'Hari Libur'!$A$2:$A$13,0)),"Holiday",IF(WEEKDAY(Cleaned__without_null_date4[[#This Row],[Cleaned Transaction Date]],2)&gt;5,"Weekend","Weekday"))</f>
        <v>Weekend</v>
      </c>
    </row>
    <row r="7396" spans="1:11" x14ac:dyDescent="0.25">
      <c r="A7396" t="s">
        <v>7419</v>
      </c>
      <c r="B7396" t="s">
        <v>16</v>
      </c>
      <c r="C7396" s="3">
        <v>5</v>
      </c>
      <c r="D7396" s="5">
        <v>1</v>
      </c>
      <c r="E7396" s="5">
        <v>5</v>
      </c>
      <c r="F7396" t="s">
        <v>31</v>
      </c>
      <c r="G7396" t="s">
        <v>14</v>
      </c>
      <c r="H7396" s="4">
        <v>45049</v>
      </c>
      <c r="I7396" t="str">
        <f>TEXT(Cleaned__without_null_date4[[#This Row],[Cleaned Transaction Date]],"mmmm")</f>
        <v>May</v>
      </c>
      <c r="J7396" t="str">
        <f>TEXT(Cleaned__without_null_date4[[#This Row],[Cleaned Transaction Date]],"dddd")</f>
        <v>Wednesday</v>
      </c>
      <c r="K7396" t="str">
        <f>IF(ISNUMBER(MATCH(Cleaned__without_null_date4[[#This Row],[Cleaned Transaction Date]],'Hari Libur'!$A$2:$A$13,0)),"Holiday",IF(WEEKDAY(Cleaned__without_null_date4[[#This Row],[Cleaned Transaction Date]],2)&gt;5,"Weekend","Weekday"))</f>
        <v>Weekday</v>
      </c>
    </row>
    <row r="7397" spans="1:11" x14ac:dyDescent="0.25">
      <c r="A7397" t="s">
        <v>7420</v>
      </c>
      <c r="B7397" t="s">
        <v>16</v>
      </c>
      <c r="C7397" s="3">
        <v>2</v>
      </c>
      <c r="D7397" s="5">
        <v>1</v>
      </c>
      <c r="E7397" s="5">
        <v>2</v>
      </c>
      <c r="F7397" t="s">
        <v>9</v>
      </c>
      <c r="G7397" t="s">
        <v>10</v>
      </c>
      <c r="H7397" s="4">
        <v>45281</v>
      </c>
      <c r="I7397" t="str">
        <f>TEXT(Cleaned__without_null_date4[[#This Row],[Cleaned Transaction Date]],"mmmm")</f>
        <v>December</v>
      </c>
      <c r="J7397" t="str">
        <f>TEXT(Cleaned__without_null_date4[[#This Row],[Cleaned Transaction Date]],"dddd")</f>
        <v>Thursday</v>
      </c>
      <c r="K7397" t="str">
        <f>IF(ISNUMBER(MATCH(Cleaned__without_null_date4[[#This Row],[Cleaned Transaction Date]],'Hari Libur'!$A$2:$A$13,0)),"Holiday",IF(WEEKDAY(Cleaned__without_null_date4[[#This Row],[Cleaned Transaction Date]],2)&gt;5,"Weekend","Weekday"))</f>
        <v>Weekday</v>
      </c>
    </row>
    <row r="7398" spans="1:11" x14ac:dyDescent="0.25">
      <c r="A7398" t="s">
        <v>7421</v>
      </c>
      <c r="B7398" t="s">
        <v>12</v>
      </c>
      <c r="C7398" s="3">
        <v>5</v>
      </c>
      <c r="D7398" s="5">
        <v>3</v>
      </c>
      <c r="E7398" s="5">
        <v>15</v>
      </c>
      <c r="F7398" t="s">
        <v>13</v>
      </c>
      <c r="G7398" t="s">
        <v>10</v>
      </c>
      <c r="H7398" s="4">
        <v>45085</v>
      </c>
      <c r="I7398" t="str">
        <f>TEXT(Cleaned__without_null_date4[[#This Row],[Cleaned Transaction Date]],"mmmm")</f>
        <v>June</v>
      </c>
      <c r="J7398" t="str">
        <f>TEXT(Cleaned__without_null_date4[[#This Row],[Cleaned Transaction Date]],"dddd")</f>
        <v>Thursday</v>
      </c>
      <c r="K7398" t="str">
        <f>IF(ISNUMBER(MATCH(Cleaned__without_null_date4[[#This Row],[Cleaned Transaction Date]],'Hari Libur'!$A$2:$A$13,0)),"Holiday",IF(WEEKDAY(Cleaned__without_null_date4[[#This Row],[Cleaned Transaction Date]],2)&gt;5,"Weekend","Weekday"))</f>
        <v>Weekday</v>
      </c>
    </row>
    <row r="7399" spans="1:11" x14ac:dyDescent="0.25">
      <c r="A7399" t="s">
        <v>7422</v>
      </c>
      <c r="B7399" t="s">
        <v>16</v>
      </c>
      <c r="C7399" s="3">
        <v>5</v>
      </c>
      <c r="D7399" s="5">
        <v>1</v>
      </c>
      <c r="E7399" s="5">
        <v>5</v>
      </c>
      <c r="F7399" t="s">
        <v>9</v>
      </c>
      <c r="G7399" t="s">
        <v>24</v>
      </c>
      <c r="H7399" s="4">
        <v>44993</v>
      </c>
      <c r="I7399" t="str">
        <f>TEXT(Cleaned__without_null_date4[[#This Row],[Cleaned Transaction Date]],"mmmm")</f>
        <v>March</v>
      </c>
      <c r="J7399" t="str">
        <f>TEXT(Cleaned__without_null_date4[[#This Row],[Cleaned Transaction Date]],"dddd")</f>
        <v>Wednesday</v>
      </c>
      <c r="K7399" t="str">
        <f>IF(ISNUMBER(MATCH(Cleaned__without_null_date4[[#This Row],[Cleaned Transaction Date]],'Hari Libur'!$A$2:$A$13,0)),"Holiday",IF(WEEKDAY(Cleaned__without_null_date4[[#This Row],[Cleaned Transaction Date]],2)&gt;5,"Weekend","Weekday"))</f>
        <v>Weekday</v>
      </c>
    </row>
    <row r="7400" spans="1:11" x14ac:dyDescent="0.25">
      <c r="A7400" t="s">
        <v>7423</v>
      </c>
      <c r="B7400" t="s">
        <v>18</v>
      </c>
      <c r="C7400" s="3">
        <v>2</v>
      </c>
      <c r="D7400" s="5">
        <v>5</v>
      </c>
      <c r="E7400" s="5">
        <v>10</v>
      </c>
      <c r="F7400" t="s">
        <v>21</v>
      </c>
      <c r="G7400" t="s">
        <v>14</v>
      </c>
      <c r="H7400" s="4">
        <v>45056</v>
      </c>
      <c r="I7400" t="str">
        <f>TEXT(Cleaned__without_null_date4[[#This Row],[Cleaned Transaction Date]],"mmmm")</f>
        <v>May</v>
      </c>
      <c r="J7400" t="str">
        <f>TEXT(Cleaned__without_null_date4[[#This Row],[Cleaned Transaction Date]],"dddd")</f>
        <v>Wednesday</v>
      </c>
      <c r="K7400" t="str">
        <f>IF(ISNUMBER(MATCH(Cleaned__without_null_date4[[#This Row],[Cleaned Transaction Date]],'Hari Libur'!$A$2:$A$13,0)),"Holiday",IF(WEEKDAY(Cleaned__without_null_date4[[#This Row],[Cleaned Transaction Date]],2)&gt;5,"Weekend","Weekday"))</f>
        <v>Weekday</v>
      </c>
    </row>
    <row r="7401" spans="1:11" x14ac:dyDescent="0.25">
      <c r="A7401" t="s">
        <v>7424</v>
      </c>
      <c r="B7401" t="s">
        <v>18</v>
      </c>
      <c r="C7401" s="3">
        <v>4</v>
      </c>
      <c r="D7401" s="5">
        <v>5</v>
      </c>
      <c r="E7401" s="5">
        <v>20</v>
      </c>
      <c r="F7401" t="s">
        <v>21</v>
      </c>
      <c r="G7401" t="s">
        <v>24</v>
      </c>
      <c r="H7401" s="4">
        <v>45145</v>
      </c>
      <c r="I7401" t="str">
        <f>TEXT(Cleaned__without_null_date4[[#This Row],[Cleaned Transaction Date]],"mmmm")</f>
        <v>August</v>
      </c>
      <c r="J7401" t="str">
        <f>TEXT(Cleaned__without_null_date4[[#This Row],[Cleaned Transaction Date]],"dddd")</f>
        <v>Monday</v>
      </c>
      <c r="K7401" t="str">
        <f>IF(ISNUMBER(MATCH(Cleaned__without_null_date4[[#This Row],[Cleaned Transaction Date]],'Hari Libur'!$A$2:$A$13,0)),"Holiday",IF(WEEKDAY(Cleaned__without_null_date4[[#This Row],[Cleaned Transaction Date]],2)&gt;5,"Weekend","Weekday"))</f>
        <v>Weekday</v>
      </c>
    </row>
    <row r="7402" spans="1:11" x14ac:dyDescent="0.25">
      <c r="A7402" t="s">
        <v>7425</v>
      </c>
      <c r="B7402" t="s">
        <v>18</v>
      </c>
      <c r="C7402" s="3">
        <v>3</v>
      </c>
      <c r="D7402" s="5">
        <v>5</v>
      </c>
      <c r="E7402" s="5">
        <v>15</v>
      </c>
      <c r="F7402" t="s">
        <v>21</v>
      </c>
      <c r="G7402" t="s">
        <v>10</v>
      </c>
      <c r="H7402" s="4">
        <v>45121</v>
      </c>
      <c r="I7402" t="str">
        <f>TEXT(Cleaned__without_null_date4[[#This Row],[Cleaned Transaction Date]],"mmmm")</f>
        <v>July</v>
      </c>
      <c r="J7402" t="str">
        <f>TEXT(Cleaned__without_null_date4[[#This Row],[Cleaned Transaction Date]],"dddd")</f>
        <v>Friday</v>
      </c>
      <c r="K7402" t="str">
        <f>IF(ISNUMBER(MATCH(Cleaned__without_null_date4[[#This Row],[Cleaned Transaction Date]],'Hari Libur'!$A$2:$A$13,0)),"Holiday",IF(WEEKDAY(Cleaned__without_null_date4[[#This Row],[Cleaned Transaction Date]],2)&gt;5,"Weekend","Weekday"))</f>
        <v>Weekday</v>
      </c>
    </row>
    <row r="7403" spans="1:11" x14ac:dyDescent="0.25">
      <c r="A7403" t="s">
        <v>7426</v>
      </c>
      <c r="B7403" t="s">
        <v>18</v>
      </c>
      <c r="C7403" s="3">
        <v>3</v>
      </c>
      <c r="D7403" s="5">
        <v>5</v>
      </c>
      <c r="E7403" s="5">
        <v>15</v>
      </c>
      <c r="F7403" t="s">
        <v>9</v>
      </c>
      <c r="G7403" t="s">
        <v>10</v>
      </c>
      <c r="H7403" s="4">
        <v>44997</v>
      </c>
      <c r="I7403" t="str">
        <f>TEXT(Cleaned__without_null_date4[[#This Row],[Cleaned Transaction Date]],"mmmm")</f>
        <v>March</v>
      </c>
      <c r="J7403" t="str">
        <f>TEXT(Cleaned__without_null_date4[[#This Row],[Cleaned Transaction Date]],"dddd")</f>
        <v>Sunday</v>
      </c>
      <c r="K7403" t="str">
        <f>IF(ISNUMBER(MATCH(Cleaned__without_null_date4[[#This Row],[Cleaned Transaction Date]],'Hari Libur'!$A$2:$A$13,0)),"Holiday",IF(WEEKDAY(Cleaned__without_null_date4[[#This Row],[Cleaned Transaction Date]],2)&gt;5,"Weekend","Weekday"))</f>
        <v>Weekend</v>
      </c>
    </row>
    <row r="7404" spans="1:11" x14ac:dyDescent="0.25">
      <c r="A7404" t="s">
        <v>7427</v>
      </c>
      <c r="B7404" t="s">
        <v>8</v>
      </c>
      <c r="C7404" s="3">
        <v>2</v>
      </c>
      <c r="D7404" s="5">
        <v>2</v>
      </c>
      <c r="E7404" s="5">
        <v>4</v>
      </c>
      <c r="F7404" t="s">
        <v>21</v>
      </c>
      <c r="G7404" t="s">
        <v>10</v>
      </c>
      <c r="H7404" s="4">
        <v>45094</v>
      </c>
      <c r="I7404" t="str">
        <f>TEXT(Cleaned__without_null_date4[[#This Row],[Cleaned Transaction Date]],"mmmm")</f>
        <v>June</v>
      </c>
      <c r="J7404" t="str">
        <f>TEXT(Cleaned__without_null_date4[[#This Row],[Cleaned Transaction Date]],"dddd")</f>
        <v>Saturday</v>
      </c>
      <c r="K7404" t="str">
        <f>IF(ISNUMBER(MATCH(Cleaned__without_null_date4[[#This Row],[Cleaned Transaction Date]],'Hari Libur'!$A$2:$A$13,0)),"Holiday",IF(WEEKDAY(Cleaned__without_null_date4[[#This Row],[Cleaned Transaction Date]],2)&gt;5,"Weekend","Weekday"))</f>
        <v>Weekend</v>
      </c>
    </row>
    <row r="7405" spans="1:11" x14ac:dyDescent="0.25">
      <c r="A7405" t="s">
        <v>7428</v>
      </c>
      <c r="B7405" t="s">
        <v>37</v>
      </c>
      <c r="C7405" s="3">
        <v>5</v>
      </c>
      <c r="D7405" s="5">
        <v>1.5</v>
      </c>
      <c r="E7405" s="5">
        <v>7.5</v>
      </c>
      <c r="F7405" t="s">
        <v>13</v>
      </c>
      <c r="G7405" t="s">
        <v>10</v>
      </c>
      <c r="H7405" s="4">
        <v>45155</v>
      </c>
      <c r="I7405" t="str">
        <f>TEXT(Cleaned__without_null_date4[[#This Row],[Cleaned Transaction Date]],"mmmm")</f>
        <v>August</v>
      </c>
      <c r="J7405" t="str">
        <f>TEXT(Cleaned__without_null_date4[[#This Row],[Cleaned Transaction Date]],"dddd")</f>
        <v>Thursday</v>
      </c>
      <c r="K7405" t="str">
        <f>IF(ISNUMBER(MATCH(Cleaned__without_null_date4[[#This Row],[Cleaned Transaction Date]],'Hari Libur'!$A$2:$A$13,0)),"Holiday",IF(WEEKDAY(Cleaned__without_null_date4[[#This Row],[Cleaned Transaction Date]],2)&gt;5,"Weekend","Weekday"))</f>
        <v>Weekday</v>
      </c>
    </row>
    <row r="7406" spans="1:11" x14ac:dyDescent="0.25">
      <c r="A7406" t="s">
        <v>7429</v>
      </c>
      <c r="B7406" t="s">
        <v>18</v>
      </c>
      <c r="C7406" s="3">
        <v>5</v>
      </c>
      <c r="D7406" s="5">
        <v>5</v>
      </c>
      <c r="E7406" s="5">
        <v>25</v>
      </c>
      <c r="F7406" t="s">
        <v>31</v>
      </c>
      <c r="G7406" t="s">
        <v>24</v>
      </c>
      <c r="H7406" s="4">
        <v>45179</v>
      </c>
      <c r="I7406" t="str">
        <f>TEXT(Cleaned__without_null_date4[[#This Row],[Cleaned Transaction Date]],"mmmm")</f>
        <v>September</v>
      </c>
      <c r="J7406" t="str">
        <f>TEXT(Cleaned__without_null_date4[[#This Row],[Cleaned Transaction Date]],"dddd")</f>
        <v>Sunday</v>
      </c>
      <c r="K7406" t="str">
        <f>IF(ISNUMBER(MATCH(Cleaned__without_null_date4[[#This Row],[Cleaned Transaction Date]],'Hari Libur'!$A$2:$A$13,0)),"Holiday",IF(WEEKDAY(Cleaned__without_null_date4[[#This Row],[Cleaned Transaction Date]],2)&gt;5,"Weekend","Weekday"))</f>
        <v>Weekend</v>
      </c>
    </row>
    <row r="7407" spans="1:11" x14ac:dyDescent="0.25">
      <c r="A7407" t="s">
        <v>7430</v>
      </c>
      <c r="B7407" t="s">
        <v>41</v>
      </c>
      <c r="C7407" s="3">
        <v>2</v>
      </c>
      <c r="D7407" s="5">
        <v>3</v>
      </c>
      <c r="E7407" s="5">
        <v>6</v>
      </c>
      <c r="F7407" t="s">
        <v>13</v>
      </c>
      <c r="G7407" t="s">
        <v>14</v>
      </c>
      <c r="H7407" s="4">
        <v>45034</v>
      </c>
      <c r="I7407" t="str">
        <f>TEXT(Cleaned__without_null_date4[[#This Row],[Cleaned Transaction Date]],"mmmm")</f>
        <v>April</v>
      </c>
      <c r="J7407" t="str">
        <f>TEXT(Cleaned__without_null_date4[[#This Row],[Cleaned Transaction Date]],"dddd")</f>
        <v>Tuesday</v>
      </c>
      <c r="K7407" t="str">
        <f>IF(ISNUMBER(MATCH(Cleaned__without_null_date4[[#This Row],[Cleaned Transaction Date]],'Hari Libur'!$A$2:$A$13,0)),"Holiday",IF(WEEKDAY(Cleaned__without_null_date4[[#This Row],[Cleaned Transaction Date]],2)&gt;5,"Weekend","Weekday"))</f>
        <v>Weekday</v>
      </c>
    </row>
    <row r="7408" spans="1:11" x14ac:dyDescent="0.25">
      <c r="A7408" t="s">
        <v>7431</v>
      </c>
      <c r="B7408" t="s">
        <v>28</v>
      </c>
      <c r="C7408" s="3">
        <v>5</v>
      </c>
      <c r="D7408" s="5">
        <v>4</v>
      </c>
      <c r="E7408" s="5">
        <v>20</v>
      </c>
      <c r="F7408" t="s">
        <v>31</v>
      </c>
      <c r="G7408" t="s">
        <v>10</v>
      </c>
      <c r="H7408" s="4">
        <v>44987</v>
      </c>
      <c r="I7408" t="str">
        <f>TEXT(Cleaned__without_null_date4[[#This Row],[Cleaned Transaction Date]],"mmmm")</f>
        <v>March</v>
      </c>
      <c r="J7408" t="str">
        <f>TEXT(Cleaned__without_null_date4[[#This Row],[Cleaned Transaction Date]],"dddd")</f>
        <v>Thursday</v>
      </c>
      <c r="K7408" t="str">
        <f>IF(ISNUMBER(MATCH(Cleaned__without_null_date4[[#This Row],[Cleaned Transaction Date]],'Hari Libur'!$A$2:$A$13,0)),"Holiday",IF(WEEKDAY(Cleaned__without_null_date4[[#This Row],[Cleaned Transaction Date]],2)&gt;5,"Weekend","Weekday"))</f>
        <v>Weekday</v>
      </c>
    </row>
    <row r="7409" spans="1:11" x14ac:dyDescent="0.25">
      <c r="A7409" t="s">
        <v>7432</v>
      </c>
      <c r="B7409" t="s">
        <v>41</v>
      </c>
      <c r="C7409" s="3">
        <v>2</v>
      </c>
      <c r="D7409" s="5">
        <v>3</v>
      </c>
      <c r="E7409" s="5">
        <v>6</v>
      </c>
      <c r="F7409" t="s">
        <v>31</v>
      </c>
      <c r="G7409" t="s">
        <v>24</v>
      </c>
      <c r="H7409" s="4">
        <v>45227</v>
      </c>
      <c r="I7409" t="str">
        <f>TEXT(Cleaned__without_null_date4[[#This Row],[Cleaned Transaction Date]],"mmmm")</f>
        <v>October</v>
      </c>
      <c r="J7409" t="str">
        <f>TEXT(Cleaned__without_null_date4[[#This Row],[Cleaned Transaction Date]],"dddd")</f>
        <v>Saturday</v>
      </c>
      <c r="K7409" t="str">
        <f>IF(ISNUMBER(MATCH(Cleaned__without_null_date4[[#This Row],[Cleaned Transaction Date]],'Hari Libur'!$A$2:$A$13,0)),"Holiday",IF(WEEKDAY(Cleaned__without_null_date4[[#This Row],[Cleaned Transaction Date]],2)&gt;5,"Weekend","Weekday"))</f>
        <v>Weekend</v>
      </c>
    </row>
    <row r="7410" spans="1:11" x14ac:dyDescent="0.25">
      <c r="A7410" t="s">
        <v>7433</v>
      </c>
      <c r="B7410" t="s">
        <v>37</v>
      </c>
      <c r="C7410" s="3">
        <v>3</v>
      </c>
      <c r="D7410" s="5">
        <v>1.5</v>
      </c>
      <c r="E7410" s="5">
        <v>4.5</v>
      </c>
      <c r="F7410" t="s">
        <v>13</v>
      </c>
      <c r="G7410" t="s">
        <v>24</v>
      </c>
      <c r="H7410" s="4">
        <v>45057</v>
      </c>
      <c r="I7410" t="str">
        <f>TEXT(Cleaned__without_null_date4[[#This Row],[Cleaned Transaction Date]],"mmmm")</f>
        <v>May</v>
      </c>
      <c r="J7410" t="str">
        <f>TEXT(Cleaned__without_null_date4[[#This Row],[Cleaned Transaction Date]],"dddd")</f>
        <v>Thursday</v>
      </c>
      <c r="K7410" t="str">
        <f>IF(ISNUMBER(MATCH(Cleaned__without_null_date4[[#This Row],[Cleaned Transaction Date]],'Hari Libur'!$A$2:$A$13,0)),"Holiday",IF(WEEKDAY(Cleaned__without_null_date4[[#This Row],[Cleaned Transaction Date]],2)&gt;5,"Weekend","Weekday"))</f>
        <v>Weekday</v>
      </c>
    </row>
    <row r="7411" spans="1:11" x14ac:dyDescent="0.25">
      <c r="A7411" t="s">
        <v>7434</v>
      </c>
      <c r="B7411" t="s">
        <v>41</v>
      </c>
      <c r="C7411" s="3">
        <v>1</v>
      </c>
      <c r="D7411" s="5">
        <v>3</v>
      </c>
      <c r="E7411" s="5">
        <v>3</v>
      </c>
      <c r="F7411" t="s">
        <v>21</v>
      </c>
      <c r="G7411" t="s">
        <v>24</v>
      </c>
      <c r="H7411" s="4">
        <v>45051</v>
      </c>
      <c r="I7411" t="str">
        <f>TEXT(Cleaned__without_null_date4[[#This Row],[Cleaned Transaction Date]],"mmmm")</f>
        <v>May</v>
      </c>
      <c r="J7411" t="str">
        <f>TEXT(Cleaned__without_null_date4[[#This Row],[Cleaned Transaction Date]],"dddd")</f>
        <v>Friday</v>
      </c>
      <c r="K7411" t="str">
        <f>IF(ISNUMBER(MATCH(Cleaned__without_null_date4[[#This Row],[Cleaned Transaction Date]],'Hari Libur'!$A$2:$A$13,0)),"Holiday",IF(WEEKDAY(Cleaned__without_null_date4[[#This Row],[Cleaned Transaction Date]],2)&gt;5,"Weekend","Weekday"))</f>
        <v>Weekday</v>
      </c>
    </row>
    <row r="7412" spans="1:11" x14ac:dyDescent="0.25">
      <c r="A7412" t="s">
        <v>7435</v>
      </c>
      <c r="B7412" t="s">
        <v>23</v>
      </c>
      <c r="C7412" s="3">
        <v>5</v>
      </c>
      <c r="D7412" s="5">
        <v>4</v>
      </c>
      <c r="E7412" s="5">
        <v>20</v>
      </c>
      <c r="F7412" t="s">
        <v>31</v>
      </c>
      <c r="G7412" t="s">
        <v>10</v>
      </c>
      <c r="H7412" s="4">
        <v>45017</v>
      </c>
      <c r="I7412" t="str">
        <f>TEXT(Cleaned__without_null_date4[[#This Row],[Cleaned Transaction Date]],"mmmm")</f>
        <v>April</v>
      </c>
      <c r="J7412" t="str">
        <f>TEXT(Cleaned__without_null_date4[[#This Row],[Cleaned Transaction Date]],"dddd")</f>
        <v>Saturday</v>
      </c>
      <c r="K7412" t="str">
        <f>IF(ISNUMBER(MATCH(Cleaned__without_null_date4[[#This Row],[Cleaned Transaction Date]],'Hari Libur'!$A$2:$A$13,0)),"Holiday",IF(WEEKDAY(Cleaned__without_null_date4[[#This Row],[Cleaned Transaction Date]],2)&gt;5,"Weekend","Weekday"))</f>
        <v>Weekend</v>
      </c>
    </row>
    <row r="7413" spans="1:11" x14ac:dyDescent="0.25">
      <c r="A7413" t="s">
        <v>7436</v>
      </c>
      <c r="B7413" t="s">
        <v>8</v>
      </c>
      <c r="C7413" s="3">
        <v>4</v>
      </c>
      <c r="D7413" s="5">
        <v>2</v>
      </c>
      <c r="E7413" s="5">
        <v>8</v>
      </c>
      <c r="F7413" t="s">
        <v>9</v>
      </c>
      <c r="G7413" t="s">
        <v>24</v>
      </c>
      <c r="H7413" s="4">
        <v>45179</v>
      </c>
      <c r="I7413" t="str">
        <f>TEXT(Cleaned__without_null_date4[[#This Row],[Cleaned Transaction Date]],"mmmm")</f>
        <v>September</v>
      </c>
      <c r="J7413" t="str">
        <f>TEXT(Cleaned__without_null_date4[[#This Row],[Cleaned Transaction Date]],"dddd")</f>
        <v>Sunday</v>
      </c>
      <c r="K7413" t="str">
        <f>IF(ISNUMBER(MATCH(Cleaned__without_null_date4[[#This Row],[Cleaned Transaction Date]],'Hari Libur'!$A$2:$A$13,0)),"Holiday",IF(WEEKDAY(Cleaned__without_null_date4[[#This Row],[Cleaned Transaction Date]],2)&gt;5,"Weekend","Weekday"))</f>
        <v>Weekend</v>
      </c>
    </row>
    <row r="7414" spans="1:11" x14ac:dyDescent="0.25">
      <c r="A7414" t="s">
        <v>7437</v>
      </c>
      <c r="B7414" t="s">
        <v>41</v>
      </c>
      <c r="C7414" s="3">
        <v>1</v>
      </c>
      <c r="D7414" s="5">
        <v>3</v>
      </c>
      <c r="E7414" s="5">
        <v>3</v>
      </c>
      <c r="F7414" t="s">
        <v>26</v>
      </c>
      <c r="G7414" t="s">
        <v>10</v>
      </c>
      <c r="H7414" s="4">
        <v>45138</v>
      </c>
      <c r="I7414" t="str">
        <f>TEXT(Cleaned__without_null_date4[[#This Row],[Cleaned Transaction Date]],"mmmm")</f>
        <v>July</v>
      </c>
      <c r="J7414" t="str">
        <f>TEXT(Cleaned__without_null_date4[[#This Row],[Cleaned Transaction Date]],"dddd")</f>
        <v>Monday</v>
      </c>
      <c r="K7414" t="str">
        <f>IF(ISNUMBER(MATCH(Cleaned__without_null_date4[[#This Row],[Cleaned Transaction Date]],'Hari Libur'!$A$2:$A$13,0)),"Holiday",IF(WEEKDAY(Cleaned__without_null_date4[[#This Row],[Cleaned Transaction Date]],2)&gt;5,"Weekend","Weekday"))</f>
        <v>Weekday</v>
      </c>
    </row>
    <row r="7415" spans="1:11" x14ac:dyDescent="0.25">
      <c r="A7415" t="s">
        <v>7438</v>
      </c>
      <c r="B7415" t="s">
        <v>18</v>
      </c>
      <c r="C7415" s="3">
        <v>4</v>
      </c>
      <c r="D7415" s="5">
        <v>5</v>
      </c>
      <c r="E7415" s="5">
        <v>20</v>
      </c>
      <c r="F7415" t="s">
        <v>13</v>
      </c>
      <c r="G7415" t="s">
        <v>14</v>
      </c>
      <c r="H7415" s="4">
        <v>45180</v>
      </c>
      <c r="I7415" t="str">
        <f>TEXT(Cleaned__without_null_date4[[#This Row],[Cleaned Transaction Date]],"mmmm")</f>
        <v>September</v>
      </c>
      <c r="J7415" t="str">
        <f>TEXT(Cleaned__without_null_date4[[#This Row],[Cleaned Transaction Date]],"dddd")</f>
        <v>Monday</v>
      </c>
      <c r="K7415" t="str">
        <f>IF(ISNUMBER(MATCH(Cleaned__without_null_date4[[#This Row],[Cleaned Transaction Date]],'Hari Libur'!$A$2:$A$13,0)),"Holiday",IF(WEEKDAY(Cleaned__without_null_date4[[#This Row],[Cleaned Transaction Date]],2)&gt;5,"Weekend","Weekday"))</f>
        <v>Weekday</v>
      </c>
    </row>
    <row r="7416" spans="1:11" x14ac:dyDescent="0.25">
      <c r="A7416" t="s">
        <v>7439</v>
      </c>
      <c r="B7416" t="s">
        <v>12</v>
      </c>
      <c r="C7416" s="3">
        <v>3</v>
      </c>
      <c r="D7416" s="5">
        <v>3</v>
      </c>
      <c r="E7416" s="5">
        <v>9</v>
      </c>
      <c r="F7416" t="s">
        <v>21</v>
      </c>
      <c r="G7416" t="s">
        <v>10</v>
      </c>
      <c r="H7416" s="4">
        <v>44960</v>
      </c>
      <c r="I7416" t="str">
        <f>TEXT(Cleaned__without_null_date4[[#This Row],[Cleaned Transaction Date]],"mmmm")</f>
        <v>February</v>
      </c>
      <c r="J7416" t="str">
        <f>TEXT(Cleaned__without_null_date4[[#This Row],[Cleaned Transaction Date]],"dddd")</f>
        <v>Friday</v>
      </c>
      <c r="K7416" t="str">
        <f>IF(ISNUMBER(MATCH(Cleaned__without_null_date4[[#This Row],[Cleaned Transaction Date]],'Hari Libur'!$A$2:$A$13,0)),"Holiday",IF(WEEKDAY(Cleaned__without_null_date4[[#This Row],[Cleaned Transaction Date]],2)&gt;5,"Weekend","Weekday"))</f>
        <v>Weekday</v>
      </c>
    </row>
    <row r="7417" spans="1:11" x14ac:dyDescent="0.25">
      <c r="A7417" t="s">
        <v>7440</v>
      </c>
      <c r="B7417" t="s">
        <v>8</v>
      </c>
      <c r="C7417" s="3">
        <v>3</v>
      </c>
      <c r="D7417" s="5">
        <v>2</v>
      </c>
      <c r="E7417" s="5">
        <v>6</v>
      </c>
      <c r="F7417" t="s">
        <v>31</v>
      </c>
      <c r="G7417" t="s">
        <v>24</v>
      </c>
      <c r="H7417" s="4">
        <v>45101</v>
      </c>
      <c r="I7417" t="str">
        <f>TEXT(Cleaned__without_null_date4[[#This Row],[Cleaned Transaction Date]],"mmmm")</f>
        <v>June</v>
      </c>
      <c r="J7417" t="str">
        <f>TEXT(Cleaned__without_null_date4[[#This Row],[Cleaned Transaction Date]],"dddd")</f>
        <v>Saturday</v>
      </c>
      <c r="K7417" t="str">
        <f>IF(ISNUMBER(MATCH(Cleaned__without_null_date4[[#This Row],[Cleaned Transaction Date]],'Hari Libur'!$A$2:$A$13,0)),"Holiday",IF(WEEKDAY(Cleaned__without_null_date4[[#This Row],[Cleaned Transaction Date]],2)&gt;5,"Weekend","Weekday"))</f>
        <v>Weekend</v>
      </c>
    </row>
    <row r="7418" spans="1:11" x14ac:dyDescent="0.25">
      <c r="A7418" t="s">
        <v>7441</v>
      </c>
      <c r="B7418" t="s">
        <v>12</v>
      </c>
      <c r="C7418" s="3">
        <v>2</v>
      </c>
      <c r="D7418" s="5">
        <v>3</v>
      </c>
      <c r="E7418" s="5">
        <v>6</v>
      </c>
      <c r="F7418" t="s">
        <v>31</v>
      </c>
      <c r="G7418" t="s">
        <v>14</v>
      </c>
      <c r="H7418" s="4">
        <v>45024</v>
      </c>
      <c r="I7418" t="str">
        <f>TEXT(Cleaned__without_null_date4[[#This Row],[Cleaned Transaction Date]],"mmmm")</f>
        <v>April</v>
      </c>
      <c r="J7418" t="str">
        <f>TEXT(Cleaned__without_null_date4[[#This Row],[Cleaned Transaction Date]],"dddd")</f>
        <v>Saturday</v>
      </c>
      <c r="K7418" t="str">
        <f>IF(ISNUMBER(MATCH(Cleaned__without_null_date4[[#This Row],[Cleaned Transaction Date]],'Hari Libur'!$A$2:$A$13,0)),"Holiday",IF(WEEKDAY(Cleaned__without_null_date4[[#This Row],[Cleaned Transaction Date]],2)&gt;5,"Weekend","Weekday"))</f>
        <v>Weekend</v>
      </c>
    </row>
    <row r="7419" spans="1:11" x14ac:dyDescent="0.25">
      <c r="A7419" t="s">
        <v>7442</v>
      </c>
      <c r="B7419" t="s">
        <v>12</v>
      </c>
      <c r="C7419" s="3">
        <v>4</v>
      </c>
      <c r="D7419" s="5">
        <v>3</v>
      </c>
      <c r="E7419" s="5">
        <v>12</v>
      </c>
      <c r="F7419" t="s">
        <v>31</v>
      </c>
      <c r="G7419" t="s">
        <v>14</v>
      </c>
      <c r="H7419" s="4">
        <v>45001</v>
      </c>
      <c r="I7419" t="str">
        <f>TEXT(Cleaned__without_null_date4[[#This Row],[Cleaned Transaction Date]],"mmmm")</f>
        <v>March</v>
      </c>
      <c r="J7419" t="str">
        <f>TEXT(Cleaned__without_null_date4[[#This Row],[Cleaned Transaction Date]],"dddd")</f>
        <v>Thursday</v>
      </c>
      <c r="K7419" t="str">
        <f>IF(ISNUMBER(MATCH(Cleaned__without_null_date4[[#This Row],[Cleaned Transaction Date]],'Hari Libur'!$A$2:$A$13,0)),"Holiday",IF(WEEKDAY(Cleaned__without_null_date4[[#This Row],[Cleaned Transaction Date]],2)&gt;5,"Weekend","Weekday"))</f>
        <v>Weekday</v>
      </c>
    </row>
    <row r="7420" spans="1:11" x14ac:dyDescent="0.25">
      <c r="A7420" t="s">
        <v>7443</v>
      </c>
      <c r="B7420" t="s">
        <v>16</v>
      </c>
      <c r="C7420" s="3">
        <v>2</v>
      </c>
      <c r="D7420" s="5">
        <v>1</v>
      </c>
      <c r="E7420" s="5">
        <v>2</v>
      </c>
      <c r="F7420" t="s">
        <v>13</v>
      </c>
      <c r="G7420" t="s">
        <v>14</v>
      </c>
      <c r="H7420" s="4">
        <v>45267</v>
      </c>
      <c r="I7420" t="str">
        <f>TEXT(Cleaned__without_null_date4[[#This Row],[Cleaned Transaction Date]],"mmmm")</f>
        <v>December</v>
      </c>
      <c r="J7420" t="str">
        <f>TEXT(Cleaned__without_null_date4[[#This Row],[Cleaned Transaction Date]],"dddd")</f>
        <v>Thursday</v>
      </c>
      <c r="K7420" t="str">
        <f>IF(ISNUMBER(MATCH(Cleaned__without_null_date4[[#This Row],[Cleaned Transaction Date]],'Hari Libur'!$A$2:$A$13,0)),"Holiday",IF(WEEKDAY(Cleaned__without_null_date4[[#This Row],[Cleaned Transaction Date]],2)&gt;5,"Weekend","Weekday"))</f>
        <v>Weekday</v>
      </c>
    </row>
    <row r="7421" spans="1:11" x14ac:dyDescent="0.25">
      <c r="A7421" t="s">
        <v>7444</v>
      </c>
      <c r="B7421" t="s">
        <v>23</v>
      </c>
      <c r="C7421" s="3">
        <v>2</v>
      </c>
      <c r="D7421" s="5">
        <v>4</v>
      </c>
      <c r="E7421" s="5">
        <v>8</v>
      </c>
      <c r="F7421" t="s">
        <v>9</v>
      </c>
      <c r="G7421" t="s">
        <v>14</v>
      </c>
      <c r="H7421" s="4">
        <v>45268</v>
      </c>
      <c r="I7421" t="str">
        <f>TEXT(Cleaned__without_null_date4[[#This Row],[Cleaned Transaction Date]],"mmmm")</f>
        <v>December</v>
      </c>
      <c r="J7421" t="str">
        <f>TEXT(Cleaned__without_null_date4[[#This Row],[Cleaned Transaction Date]],"dddd")</f>
        <v>Friday</v>
      </c>
      <c r="K7421" t="str">
        <f>IF(ISNUMBER(MATCH(Cleaned__without_null_date4[[#This Row],[Cleaned Transaction Date]],'Hari Libur'!$A$2:$A$13,0)),"Holiday",IF(WEEKDAY(Cleaned__without_null_date4[[#This Row],[Cleaned Transaction Date]],2)&gt;5,"Weekend","Weekday"))</f>
        <v>Weekday</v>
      </c>
    </row>
    <row r="7422" spans="1:11" x14ac:dyDescent="0.25">
      <c r="A7422" t="s">
        <v>7445</v>
      </c>
      <c r="B7422" t="s">
        <v>16</v>
      </c>
      <c r="C7422" s="3">
        <v>3</v>
      </c>
      <c r="D7422" s="5">
        <v>1</v>
      </c>
      <c r="E7422" s="5">
        <v>3</v>
      </c>
      <c r="F7422" t="s">
        <v>31</v>
      </c>
      <c r="G7422" t="s">
        <v>24</v>
      </c>
      <c r="H7422" s="4">
        <v>45215</v>
      </c>
      <c r="I7422" t="str">
        <f>TEXT(Cleaned__without_null_date4[[#This Row],[Cleaned Transaction Date]],"mmmm")</f>
        <v>October</v>
      </c>
      <c r="J7422" t="str">
        <f>TEXT(Cleaned__without_null_date4[[#This Row],[Cleaned Transaction Date]],"dddd")</f>
        <v>Monday</v>
      </c>
      <c r="K7422" t="str">
        <f>IF(ISNUMBER(MATCH(Cleaned__without_null_date4[[#This Row],[Cleaned Transaction Date]],'Hari Libur'!$A$2:$A$13,0)),"Holiday",IF(WEEKDAY(Cleaned__without_null_date4[[#This Row],[Cleaned Transaction Date]],2)&gt;5,"Weekend","Weekday"))</f>
        <v>Weekday</v>
      </c>
    </row>
    <row r="7423" spans="1:11" x14ac:dyDescent="0.25">
      <c r="A7423" t="s">
        <v>7446</v>
      </c>
      <c r="B7423" t="s">
        <v>28</v>
      </c>
      <c r="C7423" s="3">
        <v>3</v>
      </c>
      <c r="D7423" s="5">
        <v>4</v>
      </c>
      <c r="E7423" s="5">
        <v>12</v>
      </c>
      <c r="F7423" t="s">
        <v>31</v>
      </c>
      <c r="G7423" t="s">
        <v>14</v>
      </c>
      <c r="H7423" s="4">
        <v>45075</v>
      </c>
      <c r="I7423" t="str">
        <f>TEXT(Cleaned__without_null_date4[[#This Row],[Cleaned Transaction Date]],"mmmm")</f>
        <v>May</v>
      </c>
      <c r="J7423" t="str">
        <f>TEXT(Cleaned__without_null_date4[[#This Row],[Cleaned Transaction Date]],"dddd")</f>
        <v>Monday</v>
      </c>
      <c r="K7423" t="str">
        <f>IF(ISNUMBER(MATCH(Cleaned__without_null_date4[[#This Row],[Cleaned Transaction Date]],'Hari Libur'!$A$2:$A$13,0)),"Holiday",IF(WEEKDAY(Cleaned__without_null_date4[[#This Row],[Cleaned Transaction Date]],2)&gt;5,"Weekend","Weekday"))</f>
        <v>Holiday</v>
      </c>
    </row>
    <row r="7424" spans="1:11" x14ac:dyDescent="0.25">
      <c r="A7424" t="s">
        <v>7447</v>
      </c>
      <c r="B7424" t="s">
        <v>28</v>
      </c>
      <c r="C7424" s="3">
        <v>4</v>
      </c>
      <c r="D7424" s="5">
        <v>4</v>
      </c>
      <c r="E7424" s="5">
        <v>16</v>
      </c>
      <c r="F7424" t="s">
        <v>13</v>
      </c>
      <c r="G7424" t="s">
        <v>14</v>
      </c>
      <c r="H7424" s="4">
        <v>45253</v>
      </c>
      <c r="I7424" t="str">
        <f>TEXT(Cleaned__without_null_date4[[#This Row],[Cleaned Transaction Date]],"mmmm")</f>
        <v>November</v>
      </c>
      <c r="J7424" t="str">
        <f>TEXT(Cleaned__without_null_date4[[#This Row],[Cleaned Transaction Date]],"dddd")</f>
        <v>Thursday</v>
      </c>
      <c r="K7424" t="str">
        <f>IF(ISNUMBER(MATCH(Cleaned__without_null_date4[[#This Row],[Cleaned Transaction Date]],'Hari Libur'!$A$2:$A$13,0)),"Holiday",IF(WEEKDAY(Cleaned__without_null_date4[[#This Row],[Cleaned Transaction Date]],2)&gt;5,"Weekend","Weekday"))</f>
        <v>Weekday</v>
      </c>
    </row>
    <row r="7425" spans="1:11" x14ac:dyDescent="0.25">
      <c r="A7425" t="s">
        <v>7448</v>
      </c>
      <c r="B7425" t="s">
        <v>8</v>
      </c>
      <c r="C7425" s="3">
        <v>1</v>
      </c>
      <c r="D7425" s="5">
        <v>2</v>
      </c>
      <c r="E7425" s="5">
        <v>2</v>
      </c>
      <c r="F7425" t="s">
        <v>31</v>
      </c>
      <c r="G7425" t="s">
        <v>24</v>
      </c>
      <c r="H7425" s="4">
        <v>45018</v>
      </c>
      <c r="I7425" t="str">
        <f>TEXT(Cleaned__without_null_date4[[#This Row],[Cleaned Transaction Date]],"mmmm")</f>
        <v>April</v>
      </c>
      <c r="J7425" t="str">
        <f>TEXT(Cleaned__without_null_date4[[#This Row],[Cleaned Transaction Date]],"dddd")</f>
        <v>Sunday</v>
      </c>
      <c r="K7425" t="str">
        <f>IF(ISNUMBER(MATCH(Cleaned__without_null_date4[[#This Row],[Cleaned Transaction Date]],'Hari Libur'!$A$2:$A$13,0)),"Holiday",IF(WEEKDAY(Cleaned__without_null_date4[[#This Row],[Cleaned Transaction Date]],2)&gt;5,"Weekend","Weekday"))</f>
        <v>Weekend</v>
      </c>
    </row>
    <row r="7426" spans="1:11" x14ac:dyDescent="0.25">
      <c r="A7426" t="s">
        <v>7449</v>
      </c>
      <c r="B7426" t="s">
        <v>18</v>
      </c>
      <c r="C7426" s="3">
        <v>5</v>
      </c>
      <c r="D7426" s="5">
        <v>5</v>
      </c>
      <c r="E7426" s="5">
        <v>25</v>
      </c>
      <c r="F7426" t="s">
        <v>21</v>
      </c>
      <c r="G7426" t="s">
        <v>14</v>
      </c>
      <c r="H7426" s="4">
        <v>44984</v>
      </c>
      <c r="I7426" t="str">
        <f>TEXT(Cleaned__without_null_date4[[#This Row],[Cleaned Transaction Date]],"mmmm")</f>
        <v>February</v>
      </c>
      <c r="J7426" t="str">
        <f>TEXT(Cleaned__without_null_date4[[#This Row],[Cleaned Transaction Date]],"dddd")</f>
        <v>Monday</v>
      </c>
      <c r="K7426" t="str">
        <f>IF(ISNUMBER(MATCH(Cleaned__without_null_date4[[#This Row],[Cleaned Transaction Date]],'Hari Libur'!$A$2:$A$13,0)),"Holiday",IF(WEEKDAY(Cleaned__without_null_date4[[#This Row],[Cleaned Transaction Date]],2)&gt;5,"Weekend","Weekday"))</f>
        <v>Weekday</v>
      </c>
    </row>
    <row r="7427" spans="1:11" x14ac:dyDescent="0.25">
      <c r="A7427" t="s">
        <v>7450</v>
      </c>
      <c r="B7427" t="s">
        <v>18</v>
      </c>
      <c r="C7427" s="3">
        <v>3</v>
      </c>
      <c r="D7427" s="5">
        <v>5</v>
      </c>
      <c r="E7427" s="5">
        <v>15</v>
      </c>
      <c r="F7427" t="s">
        <v>31</v>
      </c>
      <c r="G7427" t="s">
        <v>10</v>
      </c>
      <c r="H7427" s="4">
        <v>45277</v>
      </c>
      <c r="I7427" t="str">
        <f>TEXT(Cleaned__without_null_date4[[#This Row],[Cleaned Transaction Date]],"mmmm")</f>
        <v>December</v>
      </c>
      <c r="J7427" t="str">
        <f>TEXT(Cleaned__without_null_date4[[#This Row],[Cleaned Transaction Date]],"dddd")</f>
        <v>Sunday</v>
      </c>
      <c r="K7427" t="str">
        <f>IF(ISNUMBER(MATCH(Cleaned__without_null_date4[[#This Row],[Cleaned Transaction Date]],'Hari Libur'!$A$2:$A$13,0)),"Holiday",IF(WEEKDAY(Cleaned__without_null_date4[[#This Row],[Cleaned Transaction Date]],2)&gt;5,"Weekend","Weekday"))</f>
        <v>Weekend</v>
      </c>
    </row>
    <row r="7428" spans="1:11" x14ac:dyDescent="0.25">
      <c r="A7428" t="s">
        <v>7451</v>
      </c>
      <c r="B7428" t="s">
        <v>12</v>
      </c>
      <c r="C7428" s="3">
        <v>2</v>
      </c>
      <c r="D7428" s="5">
        <v>3</v>
      </c>
      <c r="E7428" s="5">
        <v>6</v>
      </c>
      <c r="F7428" t="s">
        <v>31</v>
      </c>
      <c r="G7428" t="s">
        <v>24</v>
      </c>
      <c r="H7428" s="4">
        <v>44964</v>
      </c>
      <c r="I7428" t="str">
        <f>TEXT(Cleaned__without_null_date4[[#This Row],[Cleaned Transaction Date]],"mmmm")</f>
        <v>February</v>
      </c>
      <c r="J7428" t="str">
        <f>TEXT(Cleaned__without_null_date4[[#This Row],[Cleaned Transaction Date]],"dddd")</f>
        <v>Tuesday</v>
      </c>
      <c r="K7428" t="str">
        <f>IF(ISNUMBER(MATCH(Cleaned__without_null_date4[[#This Row],[Cleaned Transaction Date]],'Hari Libur'!$A$2:$A$13,0)),"Holiday",IF(WEEKDAY(Cleaned__without_null_date4[[#This Row],[Cleaned Transaction Date]],2)&gt;5,"Weekend","Weekday"))</f>
        <v>Weekday</v>
      </c>
    </row>
    <row r="7429" spans="1:11" x14ac:dyDescent="0.25">
      <c r="A7429" t="s">
        <v>7452</v>
      </c>
      <c r="B7429" t="s">
        <v>23</v>
      </c>
      <c r="C7429" s="3">
        <v>3</v>
      </c>
      <c r="D7429" s="5">
        <v>4</v>
      </c>
      <c r="E7429" s="5">
        <v>12</v>
      </c>
      <c r="F7429" t="s">
        <v>26</v>
      </c>
      <c r="G7429" t="s">
        <v>14</v>
      </c>
      <c r="H7429" s="4">
        <v>45103</v>
      </c>
      <c r="I7429" t="str">
        <f>TEXT(Cleaned__without_null_date4[[#This Row],[Cleaned Transaction Date]],"mmmm")</f>
        <v>June</v>
      </c>
      <c r="J7429" t="str">
        <f>TEXT(Cleaned__without_null_date4[[#This Row],[Cleaned Transaction Date]],"dddd")</f>
        <v>Monday</v>
      </c>
      <c r="K7429" t="str">
        <f>IF(ISNUMBER(MATCH(Cleaned__without_null_date4[[#This Row],[Cleaned Transaction Date]],'Hari Libur'!$A$2:$A$13,0)),"Holiday",IF(WEEKDAY(Cleaned__without_null_date4[[#This Row],[Cleaned Transaction Date]],2)&gt;5,"Weekend","Weekday"))</f>
        <v>Weekday</v>
      </c>
    </row>
    <row r="7430" spans="1:11" x14ac:dyDescent="0.25">
      <c r="A7430" t="s">
        <v>7453</v>
      </c>
      <c r="B7430" t="s">
        <v>8</v>
      </c>
      <c r="C7430" s="3">
        <v>5</v>
      </c>
      <c r="D7430" s="5">
        <v>2</v>
      </c>
      <c r="E7430" s="5">
        <v>10</v>
      </c>
      <c r="F7430" t="s">
        <v>31</v>
      </c>
      <c r="G7430" t="s">
        <v>24</v>
      </c>
      <c r="H7430" s="4">
        <v>45155</v>
      </c>
      <c r="I7430" t="str">
        <f>TEXT(Cleaned__without_null_date4[[#This Row],[Cleaned Transaction Date]],"mmmm")</f>
        <v>August</v>
      </c>
      <c r="J7430" t="str">
        <f>TEXT(Cleaned__without_null_date4[[#This Row],[Cleaned Transaction Date]],"dddd")</f>
        <v>Thursday</v>
      </c>
      <c r="K7430" t="str">
        <f>IF(ISNUMBER(MATCH(Cleaned__without_null_date4[[#This Row],[Cleaned Transaction Date]],'Hari Libur'!$A$2:$A$13,0)),"Holiday",IF(WEEKDAY(Cleaned__without_null_date4[[#This Row],[Cleaned Transaction Date]],2)&gt;5,"Weekend","Weekday"))</f>
        <v>Weekday</v>
      </c>
    </row>
    <row r="7431" spans="1:11" x14ac:dyDescent="0.25">
      <c r="A7431" t="s">
        <v>7454</v>
      </c>
      <c r="B7431" t="s">
        <v>8</v>
      </c>
      <c r="C7431" s="3">
        <v>3</v>
      </c>
      <c r="D7431" s="5">
        <v>2</v>
      </c>
      <c r="E7431" s="5">
        <v>6</v>
      </c>
      <c r="F7431" t="s">
        <v>9</v>
      </c>
      <c r="G7431" t="s">
        <v>14</v>
      </c>
      <c r="H7431" s="4">
        <v>45118</v>
      </c>
      <c r="I7431" t="str">
        <f>TEXT(Cleaned__without_null_date4[[#This Row],[Cleaned Transaction Date]],"mmmm")</f>
        <v>July</v>
      </c>
      <c r="J7431" t="str">
        <f>TEXT(Cleaned__without_null_date4[[#This Row],[Cleaned Transaction Date]],"dddd")</f>
        <v>Tuesday</v>
      </c>
      <c r="K7431" t="str">
        <f>IF(ISNUMBER(MATCH(Cleaned__without_null_date4[[#This Row],[Cleaned Transaction Date]],'Hari Libur'!$A$2:$A$13,0)),"Holiday",IF(WEEKDAY(Cleaned__without_null_date4[[#This Row],[Cleaned Transaction Date]],2)&gt;5,"Weekend","Weekday"))</f>
        <v>Weekday</v>
      </c>
    </row>
    <row r="7432" spans="1:11" x14ac:dyDescent="0.25">
      <c r="A7432" t="s">
        <v>7455</v>
      </c>
      <c r="B7432" t="s">
        <v>12</v>
      </c>
      <c r="C7432" s="3">
        <v>5</v>
      </c>
      <c r="D7432" s="5">
        <v>3</v>
      </c>
      <c r="E7432" s="5">
        <v>15</v>
      </c>
      <c r="F7432" t="s">
        <v>9</v>
      </c>
      <c r="G7432" t="s">
        <v>24</v>
      </c>
      <c r="H7432" s="4">
        <v>45008</v>
      </c>
      <c r="I7432" t="str">
        <f>TEXT(Cleaned__without_null_date4[[#This Row],[Cleaned Transaction Date]],"mmmm")</f>
        <v>March</v>
      </c>
      <c r="J7432" t="str">
        <f>TEXT(Cleaned__without_null_date4[[#This Row],[Cleaned Transaction Date]],"dddd")</f>
        <v>Thursday</v>
      </c>
      <c r="K7432" t="str">
        <f>IF(ISNUMBER(MATCH(Cleaned__without_null_date4[[#This Row],[Cleaned Transaction Date]],'Hari Libur'!$A$2:$A$13,0)),"Holiday",IF(WEEKDAY(Cleaned__without_null_date4[[#This Row],[Cleaned Transaction Date]],2)&gt;5,"Weekend","Weekday"))</f>
        <v>Weekday</v>
      </c>
    </row>
    <row r="7433" spans="1:11" x14ac:dyDescent="0.25">
      <c r="A7433" t="s">
        <v>7456</v>
      </c>
      <c r="B7433" t="s">
        <v>8</v>
      </c>
      <c r="C7433" s="3">
        <v>1</v>
      </c>
      <c r="D7433" s="5">
        <v>2</v>
      </c>
      <c r="E7433" s="5">
        <v>2</v>
      </c>
      <c r="F7433" t="s">
        <v>31</v>
      </c>
      <c r="G7433" t="s">
        <v>10</v>
      </c>
      <c r="H7433" s="4">
        <v>44966</v>
      </c>
      <c r="I7433" t="str">
        <f>TEXT(Cleaned__without_null_date4[[#This Row],[Cleaned Transaction Date]],"mmmm")</f>
        <v>February</v>
      </c>
      <c r="J7433" t="str">
        <f>TEXT(Cleaned__without_null_date4[[#This Row],[Cleaned Transaction Date]],"dddd")</f>
        <v>Thursday</v>
      </c>
      <c r="K7433" t="str">
        <f>IF(ISNUMBER(MATCH(Cleaned__without_null_date4[[#This Row],[Cleaned Transaction Date]],'Hari Libur'!$A$2:$A$13,0)),"Holiday",IF(WEEKDAY(Cleaned__without_null_date4[[#This Row],[Cleaned Transaction Date]],2)&gt;5,"Weekend","Weekday"))</f>
        <v>Weekday</v>
      </c>
    </row>
    <row r="7434" spans="1:11" x14ac:dyDescent="0.25">
      <c r="A7434" t="s">
        <v>7457</v>
      </c>
      <c r="B7434" t="s">
        <v>41</v>
      </c>
      <c r="C7434" s="3">
        <v>4</v>
      </c>
      <c r="D7434" s="5">
        <v>3</v>
      </c>
      <c r="E7434" s="5">
        <v>12</v>
      </c>
      <c r="F7434" t="s">
        <v>21</v>
      </c>
      <c r="G7434" t="s">
        <v>14</v>
      </c>
      <c r="H7434" s="4">
        <v>44967</v>
      </c>
      <c r="I7434" t="str">
        <f>TEXT(Cleaned__without_null_date4[[#This Row],[Cleaned Transaction Date]],"mmmm")</f>
        <v>February</v>
      </c>
      <c r="J7434" t="str">
        <f>TEXT(Cleaned__without_null_date4[[#This Row],[Cleaned Transaction Date]],"dddd")</f>
        <v>Friday</v>
      </c>
      <c r="K7434" t="str">
        <f>IF(ISNUMBER(MATCH(Cleaned__without_null_date4[[#This Row],[Cleaned Transaction Date]],'Hari Libur'!$A$2:$A$13,0)),"Holiday",IF(WEEKDAY(Cleaned__without_null_date4[[#This Row],[Cleaned Transaction Date]],2)&gt;5,"Weekend","Weekday"))</f>
        <v>Weekday</v>
      </c>
    </row>
    <row r="7435" spans="1:11" x14ac:dyDescent="0.25">
      <c r="A7435" t="s">
        <v>7458</v>
      </c>
      <c r="B7435" t="s">
        <v>37</v>
      </c>
      <c r="C7435" s="3">
        <v>2</v>
      </c>
      <c r="D7435" s="5">
        <v>1.5</v>
      </c>
      <c r="E7435" s="5">
        <v>3</v>
      </c>
      <c r="F7435" t="s">
        <v>31</v>
      </c>
      <c r="G7435" t="s">
        <v>24</v>
      </c>
      <c r="H7435" s="4">
        <v>45236</v>
      </c>
      <c r="I7435" t="str">
        <f>TEXT(Cleaned__without_null_date4[[#This Row],[Cleaned Transaction Date]],"mmmm")</f>
        <v>November</v>
      </c>
      <c r="J7435" t="str">
        <f>TEXT(Cleaned__without_null_date4[[#This Row],[Cleaned Transaction Date]],"dddd")</f>
        <v>Monday</v>
      </c>
      <c r="K7435" t="str">
        <f>IF(ISNUMBER(MATCH(Cleaned__without_null_date4[[#This Row],[Cleaned Transaction Date]],'Hari Libur'!$A$2:$A$13,0)),"Holiday",IF(WEEKDAY(Cleaned__without_null_date4[[#This Row],[Cleaned Transaction Date]],2)&gt;5,"Weekend","Weekday"))</f>
        <v>Weekday</v>
      </c>
    </row>
    <row r="7436" spans="1:11" x14ac:dyDescent="0.25">
      <c r="A7436" t="s">
        <v>7459</v>
      </c>
      <c r="B7436" t="s">
        <v>41</v>
      </c>
      <c r="C7436" s="3">
        <v>1</v>
      </c>
      <c r="D7436" s="5">
        <v>3</v>
      </c>
      <c r="E7436" s="5">
        <v>3</v>
      </c>
      <c r="F7436" t="s">
        <v>9</v>
      </c>
      <c r="G7436" t="s">
        <v>24</v>
      </c>
      <c r="H7436" s="4">
        <v>45012</v>
      </c>
      <c r="I7436" t="str">
        <f>TEXT(Cleaned__without_null_date4[[#This Row],[Cleaned Transaction Date]],"mmmm")</f>
        <v>March</v>
      </c>
      <c r="J7436" t="str">
        <f>TEXT(Cleaned__without_null_date4[[#This Row],[Cleaned Transaction Date]],"dddd")</f>
        <v>Monday</v>
      </c>
      <c r="K7436" t="str">
        <f>IF(ISNUMBER(MATCH(Cleaned__without_null_date4[[#This Row],[Cleaned Transaction Date]],'Hari Libur'!$A$2:$A$13,0)),"Holiday",IF(WEEKDAY(Cleaned__without_null_date4[[#This Row],[Cleaned Transaction Date]],2)&gt;5,"Weekend","Weekday"))</f>
        <v>Weekday</v>
      </c>
    </row>
    <row r="7437" spans="1:11" x14ac:dyDescent="0.25">
      <c r="A7437" t="s">
        <v>7460</v>
      </c>
      <c r="B7437" t="s">
        <v>26</v>
      </c>
      <c r="C7437" s="3">
        <v>1</v>
      </c>
      <c r="D7437" s="5">
        <v>3</v>
      </c>
      <c r="E7437" s="5">
        <v>3</v>
      </c>
      <c r="F7437" t="s">
        <v>21</v>
      </c>
      <c r="G7437" t="s">
        <v>24</v>
      </c>
      <c r="H7437" s="4">
        <v>44963</v>
      </c>
      <c r="I7437" t="str">
        <f>TEXT(Cleaned__without_null_date4[[#This Row],[Cleaned Transaction Date]],"mmmm")</f>
        <v>February</v>
      </c>
      <c r="J7437" t="str">
        <f>TEXT(Cleaned__without_null_date4[[#This Row],[Cleaned Transaction Date]],"dddd")</f>
        <v>Monday</v>
      </c>
      <c r="K7437" t="str">
        <f>IF(ISNUMBER(MATCH(Cleaned__without_null_date4[[#This Row],[Cleaned Transaction Date]],'Hari Libur'!$A$2:$A$13,0)),"Holiday",IF(WEEKDAY(Cleaned__without_null_date4[[#This Row],[Cleaned Transaction Date]],2)&gt;5,"Weekend","Weekday"))</f>
        <v>Weekday</v>
      </c>
    </row>
    <row r="7438" spans="1:11" x14ac:dyDescent="0.25">
      <c r="A7438" t="s">
        <v>7461</v>
      </c>
      <c r="B7438" t="s">
        <v>8</v>
      </c>
      <c r="C7438" s="3">
        <v>5</v>
      </c>
      <c r="D7438" s="5">
        <v>2</v>
      </c>
      <c r="E7438" s="5">
        <v>10</v>
      </c>
      <c r="F7438" t="s">
        <v>9</v>
      </c>
      <c r="G7438" t="s">
        <v>14</v>
      </c>
      <c r="H7438" s="4">
        <v>45240</v>
      </c>
      <c r="I7438" t="str">
        <f>TEXT(Cleaned__without_null_date4[[#This Row],[Cleaned Transaction Date]],"mmmm")</f>
        <v>November</v>
      </c>
      <c r="J7438" t="str">
        <f>TEXT(Cleaned__without_null_date4[[#This Row],[Cleaned Transaction Date]],"dddd")</f>
        <v>Friday</v>
      </c>
      <c r="K7438" t="str">
        <f>IF(ISNUMBER(MATCH(Cleaned__without_null_date4[[#This Row],[Cleaned Transaction Date]],'Hari Libur'!$A$2:$A$13,0)),"Holiday",IF(WEEKDAY(Cleaned__without_null_date4[[#This Row],[Cleaned Transaction Date]],2)&gt;5,"Weekend","Weekday"))</f>
        <v>Weekday</v>
      </c>
    </row>
    <row r="7439" spans="1:11" x14ac:dyDescent="0.25">
      <c r="A7439" t="s">
        <v>7462</v>
      </c>
      <c r="B7439" t="s">
        <v>8</v>
      </c>
      <c r="C7439" s="3">
        <v>3</v>
      </c>
      <c r="D7439" s="5">
        <v>2</v>
      </c>
      <c r="E7439" s="5">
        <v>6</v>
      </c>
      <c r="F7439" t="s">
        <v>13</v>
      </c>
      <c r="G7439" t="s">
        <v>14</v>
      </c>
      <c r="H7439" s="4">
        <v>44964</v>
      </c>
      <c r="I7439" t="str">
        <f>TEXT(Cleaned__without_null_date4[[#This Row],[Cleaned Transaction Date]],"mmmm")</f>
        <v>February</v>
      </c>
      <c r="J7439" t="str">
        <f>TEXT(Cleaned__without_null_date4[[#This Row],[Cleaned Transaction Date]],"dddd")</f>
        <v>Tuesday</v>
      </c>
      <c r="K7439" t="str">
        <f>IF(ISNUMBER(MATCH(Cleaned__without_null_date4[[#This Row],[Cleaned Transaction Date]],'Hari Libur'!$A$2:$A$13,0)),"Holiday",IF(WEEKDAY(Cleaned__without_null_date4[[#This Row],[Cleaned Transaction Date]],2)&gt;5,"Weekend","Weekday"))</f>
        <v>Weekday</v>
      </c>
    </row>
    <row r="7440" spans="1:11" x14ac:dyDescent="0.25">
      <c r="A7440" t="s">
        <v>7463</v>
      </c>
      <c r="B7440" t="s">
        <v>30</v>
      </c>
      <c r="C7440" s="3">
        <v>2</v>
      </c>
      <c r="D7440" s="5">
        <v>3</v>
      </c>
      <c r="E7440" s="5">
        <v>6</v>
      </c>
      <c r="F7440" t="s">
        <v>9</v>
      </c>
      <c r="G7440" t="s">
        <v>24</v>
      </c>
      <c r="H7440" s="4">
        <v>45015</v>
      </c>
      <c r="I7440" t="str">
        <f>TEXT(Cleaned__without_null_date4[[#This Row],[Cleaned Transaction Date]],"mmmm")</f>
        <v>March</v>
      </c>
      <c r="J7440" t="str">
        <f>TEXT(Cleaned__without_null_date4[[#This Row],[Cleaned Transaction Date]],"dddd")</f>
        <v>Thursday</v>
      </c>
      <c r="K7440" t="str">
        <f>IF(ISNUMBER(MATCH(Cleaned__without_null_date4[[#This Row],[Cleaned Transaction Date]],'Hari Libur'!$A$2:$A$13,0)),"Holiday",IF(WEEKDAY(Cleaned__without_null_date4[[#This Row],[Cleaned Transaction Date]],2)&gt;5,"Weekend","Weekday"))</f>
        <v>Weekday</v>
      </c>
    </row>
    <row r="7441" spans="1:11" x14ac:dyDescent="0.25">
      <c r="A7441" t="s">
        <v>7464</v>
      </c>
      <c r="B7441" t="s">
        <v>8</v>
      </c>
      <c r="C7441" s="3">
        <v>2</v>
      </c>
      <c r="D7441" s="5">
        <v>2</v>
      </c>
      <c r="E7441" s="5">
        <v>4</v>
      </c>
      <c r="F7441" t="s">
        <v>9</v>
      </c>
      <c r="G7441" t="s">
        <v>14</v>
      </c>
      <c r="H7441" s="4">
        <v>45178</v>
      </c>
      <c r="I7441" t="str">
        <f>TEXT(Cleaned__without_null_date4[[#This Row],[Cleaned Transaction Date]],"mmmm")</f>
        <v>September</v>
      </c>
      <c r="J7441" t="str">
        <f>TEXT(Cleaned__without_null_date4[[#This Row],[Cleaned Transaction Date]],"dddd")</f>
        <v>Saturday</v>
      </c>
      <c r="K7441" t="str">
        <f>IF(ISNUMBER(MATCH(Cleaned__without_null_date4[[#This Row],[Cleaned Transaction Date]],'Hari Libur'!$A$2:$A$13,0)),"Holiday",IF(WEEKDAY(Cleaned__without_null_date4[[#This Row],[Cleaned Transaction Date]],2)&gt;5,"Weekend","Weekday"))</f>
        <v>Weekend</v>
      </c>
    </row>
    <row r="7442" spans="1:11" x14ac:dyDescent="0.25">
      <c r="A7442" t="s">
        <v>7465</v>
      </c>
      <c r="B7442" t="s">
        <v>23</v>
      </c>
      <c r="C7442" s="3">
        <v>5</v>
      </c>
      <c r="D7442" s="5">
        <v>4</v>
      </c>
      <c r="E7442" s="5">
        <v>20</v>
      </c>
      <c r="F7442" t="s">
        <v>9</v>
      </c>
      <c r="G7442" t="s">
        <v>26</v>
      </c>
      <c r="H7442" s="4">
        <v>45189</v>
      </c>
      <c r="I7442" t="str">
        <f>TEXT(Cleaned__without_null_date4[[#This Row],[Cleaned Transaction Date]],"mmmm")</f>
        <v>September</v>
      </c>
      <c r="J7442" t="str">
        <f>TEXT(Cleaned__without_null_date4[[#This Row],[Cleaned Transaction Date]],"dddd")</f>
        <v>Wednesday</v>
      </c>
      <c r="K7442" t="str">
        <f>IF(ISNUMBER(MATCH(Cleaned__without_null_date4[[#This Row],[Cleaned Transaction Date]],'Hari Libur'!$A$2:$A$13,0)),"Holiday",IF(WEEKDAY(Cleaned__without_null_date4[[#This Row],[Cleaned Transaction Date]],2)&gt;5,"Weekend","Weekday"))</f>
        <v>Weekday</v>
      </c>
    </row>
    <row r="7443" spans="1:11" x14ac:dyDescent="0.25">
      <c r="A7443" t="s">
        <v>7466</v>
      </c>
      <c r="B7443" t="s">
        <v>23</v>
      </c>
      <c r="C7443" s="3">
        <v>3</v>
      </c>
      <c r="D7443" s="5">
        <v>4</v>
      </c>
      <c r="E7443" s="5">
        <v>12</v>
      </c>
      <c r="F7443" t="s">
        <v>13</v>
      </c>
      <c r="G7443" t="s">
        <v>24</v>
      </c>
      <c r="H7443" s="4">
        <v>45044</v>
      </c>
      <c r="I7443" t="str">
        <f>TEXT(Cleaned__without_null_date4[[#This Row],[Cleaned Transaction Date]],"mmmm")</f>
        <v>April</v>
      </c>
      <c r="J7443" t="str">
        <f>TEXT(Cleaned__without_null_date4[[#This Row],[Cleaned Transaction Date]],"dddd")</f>
        <v>Friday</v>
      </c>
      <c r="K7443" t="str">
        <f>IF(ISNUMBER(MATCH(Cleaned__without_null_date4[[#This Row],[Cleaned Transaction Date]],'Hari Libur'!$A$2:$A$13,0)),"Holiday",IF(WEEKDAY(Cleaned__without_null_date4[[#This Row],[Cleaned Transaction Date]],2)&gt;5,"Weekend","Weekday"))</f>
        <v>Weekday</v>
      </c>
    </row>
    <row r="7444" spans="1:11" x14ac:dyDescent="0.25">
      <c r="A7444" t="s">
        <v>7467</v>
      </c>
      <c r="B7444" t="s">
        <v>23</v>
      </c>
      <c r="C7444" s="3">
        <v>2</v>
      </c>
      <c r="D7444" s="5">
        <v>4</v>
      </c>
      <c r="E7444" s="5">
        <v>8</v>
      </c>
      <c r="F7444" t="s">
        <v>19</v>
      </c>
      <c r="G7444" t="s">
        <v>10</v>
      </c>
      <c r="H7444" s="4">
        <v>45196</v>
      </c>
      <c r="I7444" t="str">
        <f>TEXT(Cleaned__without_null_date4[[#This Row],[Cleaned Transaction Date]],"mmmm")</f>
        <v>September</v>
      </c>
      <c r="J7444" t="str">
        <f>TEXT(Cleaned__without_null_date4[[#This Row],[Cleaned Transaction Date]],"dddd")</f>
        <v>Wednesday</v>
      </c>
      <c r="K7444" t="str">
        <f>IF(ISNUMBER(MATCH(Cleaned__without_null_date4[[#This Row],[Cleaned Transaction Date]],'Hari Libur'!$A$2:$A$13,0)),"Holiday",IF(WEEKDAY(Cleaned__without_null_date4[[#This Row],[Cleaned Transaction Date]],2)&gt;5,"Weekend","Weekday"))</f>
        <v>Weekday</v>
      </c>
    </row>
    <row r="7445" spans="1:11" x14ac:dyDescent="0.25">
      <c r="A7445" t="s">
        <v>7468</v>
      </c>
      <c r="B7445" t="s">
        <v>37</v>
      </c>
      <c r="C7445" s="3">
        <v>1</v>
      </c>
      <c r="D7445" s="5">
        <v>1.5</v>
      </c>
      <c r="E7445" s="5">
        <v>1.5</v>
      </c>
      <c r="F7445" t="s">
        <v>26</v>
      </c>
      <c r="G7445" t="s">
        <v>19</v>
      </c>
      <c r="H7445" s="4">
        <v>45199</v>
      </c>
      <c r="I7445" t="str">
        <f>TEXT(Cleaned__without_null_date4[[#This Row],[Cleaned Transaction Date]],"mmmm")</f>
        <v>September</v>
      </c>
      <c r="J7445" t="str">
        <f>TEXT(Cleaned__without_null_date4[[#This Row],[Cleaned Transaction Date]],"dddd")</f>
        <v>Saturday</v>
      </c>
      <c r="K7445" t="str">
        <f>IF(ISNUMBER(MATCH(Cleaned__without_null_date4[[#This Row],[Cleaned Transaction Date]],'Hari Libur'!$A$2:$A$13,0)),"Holiday",IF(WEEKDAY(Cleaned__without_null_date4[[#This Row],[Cleaned Transaction Date]],2)&gt;5,"Weekend","Weekday"))</f>
        <v>Weekend</v>
      </c>
    </row>
    <row r="7446" spans="1:11" x14ac:dyDescent="0.25">
      <c r="A7446" t="s">
        <v>7469</v>
      </c>
      <c r="B7446" t="s">
        <v>16</v>
      </c>
      <c r="C7446" s="3">
        <v>5</v>
      </c>
      <c r="D7446" s="5">
        <v>1</v>
      </c>
      <c r="E7446" s="5">
        <v>5</v>
      </c>
      <c r="F7446" t="s">
        <v>9</v>
      </c>
      <c r="G7446" t="s">
        <v>14</v>
      </c>
      <c r="H7446" s="4">
        <v>44942</v>
      </c>
      <c r="I7446" t="str">
        <f>TEXT(Cleaned__without_null_date4[[#This Row],[Cleaned Transaction Date]],"mmmm")</f>
        <v>January</v>
      </c>
      <c r="J7446" t="str">
        <f>TEXT(Cleaned__without_null_date4[[#This Row],[Cleaned Transaction Date]],"dddd")</f>
        <v>Monday</v>
      </c>
      <c r="K7446" t="str">
        <f>IF(ISNUMBER(MATCH(Cleaned__without_null_date4[[#This Row],[Cleaned Transaction Date]],'Hari Libur'!$A$2:$A$13,0)),"Holiday",IF(WEEKDAY(Cleaned__without_null_date4[[#This Row],[Cleaned Transaction Date]],2)&gt;5,"Weekend","Weekday"))</f>
        <v>Holiday</v>
      </c>
    </row>
    <row r="7447" spans="1:11" x14ac:dyDescent="0.25">
      <c r="A7447" t="s">
        <v>7470</v>
      </c>
      <c r="B7447" t="s">
        <v>28</v>
      </c>
      <c r="C7447" s="3">
        <v>2</v>
      </c>
      <c r="D7447" s="5">
        <v>4</v>
      </c>
      <c r="E7447" s="5">
        <v>8</v>
      </c>
      <c r="F7447" t="s">
        <v>9</v>
      </c>
      <c r="G7447" t="s">
        <v>24</v>
      </c>
      <c r="H7447" s="4">
        <v>45092</v>
      </c>
      <c r="I7447" t="str">
        <f>TEXT(Cleaned__without_null_date4[[#This Row],[Cleaned Transaction Date]],"mmmm")</f>
        <v>June</v>
      </c>
      <c r="J7447" t="str">
        <f>TEXT(Cleaned__without_null_date4[[#This Row],[Cleaned Transaction Date]],"dddd")</f>
        <v>Thursday</v>
      </c>
      <c r="K7447" t="str">
        <f>IF(ISNUMBER(MATCH(Cleaned__without_null_date4[[#This Row],[Cleaned Transaction Date]],'Hari Libur'!$A$2:$A$13,0)),"Holiday",IF(WEEKDAY(Cleaned__without_null_date4[[#This Row],[Cleaned Transaction Date]],2)&gt;5,"Weekend","Weekday"))</f>
        <v>Weekday</v>
      </c>
    </row>
    <row r="7448" spans="1:11" x14ac:dyDescent="0.25">
      <c r="A7448" t="s">
        <v>7471</v>
      </c>
      <c r="B7448" t="s">
        <v>12</v>
      </c>
      <c r="C7448" s="3">
        <v>3</v>
      </c>
      <c r="D7448" s="5">
        <v>3</v>
      </c>
      <c r="E7448" s="5">
        <v>9</v>
      </c>
      <c r="F7448" t="s">
        <v>9</v>
      </c>
      <c r="G7448" t="s">
        <v>14</v>
      </c>
      <c r="H7448" s="4">
        <v>45165</v>
      </c>
      <c r="I7448" t="str">
        <f>TEXT(Cleaned__without_null_date4[[#This Row],[Cleaned Transaction Date]],"mmmm")</f>
        <v>August</v>
      </c>
      <c r="J7448" t="str">
        <f>TEXT(Cleaned__without_null_date4[[#This Row],[Cleaned Transaction Date]],"dddd")</f>
        <v>Sunday</v>
      </c>
      <c r="K7448" t="str">
        <f>IF(ISNUMBER(MATCH(Cleaned__without_null_date4[[#This Row],[Cleaned Transaction Date]],'Hari Libur'!$A$2:$A$13,0)),"Holiday",IF(WEEKDAY(Cleaned__without_null_date4[[#This Row],[Cleaned Transaction Date]],2)&gt;5,"Weekend","Weekday"))</f>
        <v>Weekend</v>
      </c>
    </row>
    <row r="7449" spans="1:11" x14ac:dyDescent="0.25">
      <c r="A7449" t="s">
        <v>7472</v>
      </c>
      <c r="B7449" t="s">
        <v>12</v>
      </c>
      <c r="C7449" s="3">
        <v>3</v>
      </c>
      <c r="D7449" s="5">
        <v>3</v>
      </c>
      <c r="E7449" s="5">
        <v>9</v>
      </c>
      <c r="F7449" t="s">
        <v>31</v>
      </c>
      <c r="G7449" t="s">
        <v>24</v>
      </c>
      <c r="H7449" s="4">
        <v>45183</v>
      </c>
      <c r="I7449" t="str">
        <f>TEXT(Cleaned__without_null_date4[[#This Row],[Cleaned Transaction Date]],"mmmm")</f>
        <v>September</v>
      </c>
      <c r="J7449" t="str">
        <f>TEXT(Cleaned__without_null_date4[[#This Row],[Cleaned Transaction Date]],"dddd")</f>
        <v>Thursday</v>
      </c>
      <c r="K7449" t="str">
        <f>IF(ISNUMBER(MATCH(Cleaned__without_null_date4[[#This Row],[Cleaned Transaction Date]],'Hari Libur'!$A$2:$A$13,0)),"Holiday",IF(WEEKDAY(Cleaned__without_null_date4[[#This Row],[Cleaned Transaction Date]],2)&gt;5,"Weekend","Weekday"))</f>
        <v>Weekday</v>
      </c>
    </row>
    <row r="7450" spans="1:11" x14ac:dyDescent="0.25">
      <c r="A7450" t="s">
        <v>7473</v>
      </c>
      <c r="B7450" t="s">
        <v>8</v>
      </c>
      <c r="C7450" s="3">
        <v>4</v>
      </c>
      <c r="D7450" s="5">
        <v>2</v>
      </c>
      <c r="E7450" s="5">
        <v>8</v>
      </c>
      <c r="F7450" t="s">
        <v>21</v>
      </c>
      <c r="G7450" t="s">
        <v>24</v>
      </c>
      <c r="H7450" s="4">
        <v>45225</v>
      </c>
      <c r="I7450" t="str">
        <f>TEXT(Cleaned__without_null_date4[[#This Row],[Cleaned Transaction Date]],"mmmm")</f>
        <v>October</v>
      </c>
      <c r="J7450" t="str">
        <f>TEXT(Cleaned__without_null_date4[[#This Row],[Cleaned Transaction Date]],"dddd")</f>
        <v>Thursday</v>
      </c>
      <c r="K7450" t="str">
        <f>IF(ISNUMBER(MATCH(Cleaned__without_null_date4[[#This Row],[Cleaned Transaction Date]],'Hari Libur'!$A$2:$A$13,0)),"Holiday",IF(WEEKDAY(Cleaned__without_null_date4[[#This Row],[Cleaned Transaction Date]],2)&gt;5,"Weekend","Weekday"))</f>
        <v>Weekday</v>
      </c>
    </row>
    <row r="7451" spans="1:11" x14ac:dyDescent="0.25">
      <c r="A7451" t="s">
        <v>7474</v>
      </c>
      <c r="B7451" t="s">
        <v>28</v>
      </c>
      <c r="C7451" s="3">
        <v>4</v>
      </c>
      <c r="D7451" s="5">
        <v>4</v>
      </c>
      <c r="E7451" s="5">
        <v>16</v>
      </c>
      <c r="F7451" t="s">
        <v>13</v>
      </c>
      <c r="G7451" t="s">
        <v>10</v>
      </c>
      <c r="H7451" s="4">
        <v>45013</v>
      </c>
      <c r="I7451" t="str">
        <f>TEXT(Cleaned__without_null_date4[[#This Row],[Cleaned Transaction Date]],"mmmm")</f>
        <v>March</v>
      </c>
      <c r="J7451" t="str">
        <f>TEXT(Cleaned__without_null_date4[[#This Row],[Cleaned Transaction Date]],"dddd")</f>
        <v>Tuesday</v>
      </c>
      <c r="K7451" t="str">
        <f>IF(ISNUMBER(MATCH(Cleaned__without_null_date4[[#This Row],[Cleaned Transaction Date]],'Hari Libur'!$A$2:$A$13,0)),"Holiday",IF(WEEKDAY(Cleaned__without_null_date4[[#This Row],[Cleaned Transaction Date]],2)&gt;5,"Weekend","Weekday"))</f>
        <v>Weekday</v>
      </c>
    </row>
    <row r="7452" spans="1:11" x14ac:dyDescent="0.25">
      <c r="A7452" t="s">
        <v>7475</v>
      </c>
      <c r="B7452" t="s">
        <v>12</v>
      </c>
      <c r="C7452" s="3">
        <v>5</v>
      </c>
      <c r="D7452" s="5">
        <v>3</v>
      </c>
      <c r="E7452" s="5">
        <v>15</v>
      </c>
      <c r="F7452" t="s">
        <v>13</v>
      </c>
      <c r="G7452" t="s">
        <v>24</v>
      </c>
      <c r="H7452" s="4">
        <v>45206</v>
      </c>
      <c r="I7452" t="str">
        <f>TEXT(Cleaned__without_null_date4[[#This Row],[Cleaned Transaction Date]],"mmmm")</f>
        <v>October</v>
      </c>
      <c r="J7452" t="str">
        <f>TEXT(Cleaned__without_null_date4[[#This Row],[Cleaned Transaction Date]],"dddd")</f>
        <v>Saturday</v>
      </c>
      <c r="K7452" t="str">
        <f>IF(ISNUMBER(MATCH(Cleaned__without_null_date4[[#This Row],[Cleaned Transaction Date]],'Hari Libur'!$A$2:$A$13,0)),"Holiday",IF(WEEKDAY(Cleaned__without_null_date4[[#This Row],[Cleaned Transaction Date]],2)&gt;5,"Weekend","Weekday"))</f>
        <v>Weekend</v>
      </c>
    </row>
    <row r="7453" spans="1:11" x14ac:dyDescent="0.25">
      <c r="A7453" t="s">
        <v>7476</v>
      </c>
      <c r="B7453" t="s">
        <v>23</v>
      </c>
      <c r="C7453" s="3">
        <v>5</v>
      </c>
      <c r="D7453" s="5">
        <v>4</v>
      </c>
      <c r="E7453" s="5">
        <v>20</v>
      </c>
      <c r="F7453" t="s">
        <v>21</v>
      </c>
      <c r="G7453" t="s">
        <v>10</v>
      </c>
      <c r="H7453" s="4">
        <v>45263</v>
      </c>
      <c r="I7453" t="str">
        <f>TEXT(Cleaned__without_null_date4[[#This Row],[Cleaned Transaction Date]],"mmmm")</f>
        <v>December</v>
      </c>
      <c r="J7453" t="str">
        <f>TEXT(Cleaned__without_null_date4[[#This Row],[Cleaned Transaction Date]],"dddd")</f>
        <v>Sunday</v>
      </c>
      <c r="K7453" t="str">
        <f>IF(ISNUMBER(MATCH(Cleaned__without_null_date4[[#This Row],[Cleaned Transaction Date]],'Hari Libur'!$A$2:$A$13,0)),"Holiday",IF(WEEKDAY(Cleaned__without_null_date4[[#This Row],[Cleaned Transaction Date]],2)&gt;5,"Weekend","Weekday"))</f>
        <v>Weekend</v>
      </c>
    </row>
    <row r="7454" spans="1:11" x14ac:dyDescent="0.25">
      <c r="A7454" t="s">
        <v>7477</v>
      </c>
      <c r="B7454" t="s">
        <v>23</v>
      </c>
      <c r="C7454" s="3">
        <v>2</v>
      </c>
      <c r="D7454" s="5">
        <v>4</v>
      </c>
      <c r="E7454" s="5">
        <v>8</v>
      </c>
      <c r="F7454" t="s">
        <v>31</v>
      </c>
      <c r="G7454" t="s">
        <v>24</v>
      </c>
      <c r="H7454" s="4">
        <v>45138</v>
      </c>
      <c r="I7454" t="str">
        <f>TEXT(Cleaned__without_null_date4[[#This Row],[Cleaned Transaction Date]],"mmmm")</f>
        <v>July</v>
      </c>
      <c r="J7454" t="str">
        <f>TEXT(Cleaned__without_null_date4[[#This Row],[Cleaned Transaction Date]],"dddd")</f>
        <v>Monday</v>
      </c>
      <c r="K7454" t="str">
        <f>IF(ISNUMBER(MATCH(Cleaned__without_null_date4[[#This Row],[Cleaned Transaction Date]],'Hari Libur'!$A$2:$A$13,0)),"Holiday",IF(WEEKDAY(Cleaned__without_null_date4[[#This Row],[Cleaned Transaction Date]],2)&gt;5,"Weekend","Weekday"))</f>
        <v>Weekday</v>
      </c>
    </row>
    <row r="7455" spans="1:11" x14ac:dyDescent="0.25">
      <c r="A7455" t="s">
        <v>7478</v>
      </c>
      <c r="B7455" t="s">
        <v>19</v>
      </c>
      <c r="C7455" s="3">
        <v>3</v>
      </c>
      <c r="D7455" s="5">
        <v>4</v>
      </c>
      <c r="E7455" s="5">
        <v>12</v>
      </c>
      <c r="F7455" t="s">
        <v>19</v>
      </c>
      <c r="G7455" t="s">
        <v>14</v>
      </c>
      <c r="H7455" s="4">
        <v>44929</v>
      </c>
      <c r="I7455" t="str">
        <f>TEXT(Cleaned__without_null_date4[[#This Row],[Cleaned Transaction Date]],"mmmm")</f>
        <v>January</v>
      </c>
      <c r="J7455" t="str">
        <f>TEXT(Cleaned__without_null_date4[[#This Row],[Cleaned Transaction Date]],"dddd")</f>
        <v>Tuesday</v>
      </c>
      <c r="K7455" t="str">
        <f>IF(ISNUMBER(MATCH(Cleaned__without_null_date4[[#This Row],[Cleaned Transaction Date]],'Hari Libur'!$A$2:$A$13,0)),"Holiday",IF(WEEKDAY(Cleaned__without_null_date4[[#This Row],[Cleaned Transaction Date]],2)&gt;5,"Weekend","Weekday"))</f>
        <v>Weekday</v>
      </c>
    </row>
    <row r="7456" spans="1:11" x14ac:dyDescent="0.25">
      <c r="A7456" t="s">
        <v>7479</v>
      </c>
      <c r="B7456" t="s">
        <v>28</v>
      </c>
      <c r="C7456" s="3">
        <v>3</v>
      </c>
      <c r="D7456" s="5">
        <v>4</v>
      </c>
      <c r="E7456" s="5">
        <v>12</v>
      </c>
      <c r="F7456" t="s">
        <v>31</v>
      </c>
      <c r="G7456" t="s">
        <v>10</v>
      </c>
      <c r="H7456" s="4">
        <v>45209</v>
      </c>
      <c r="I7456" t="str">
        <f>TEXT(Cleaned__without_null_date4[[#This Row],[Cleaned Transaction Date]],"mmmm")</f>
        <v>October</v>
      </c>
      <c r="J7456" t="str">
        <f>TEXT(Cleaned__without_null_date4[[#This Row],[Cleaned Transaction Date]],"dddd")</f>
        <v>Tuesday</v>
      </c>
      <c r="K7456" t="str">
        <f>IF(ISNUMBER(MATCH(Cleaned__without_null_date4[[#This Row],[Cleaned Transaction Date]],'Hari Libur'!$A$2:$A$13,0)),"Holiday",IF(WEEKDAY(Cleaned__without_null_date4[[#This Row],[Cleaned Transaction Date]],2)&gt;5,"Weekend","Weekday"))</f>
        <v>Holiday</v>
      </c>
    </row>
    <row r="7457" spans="1:11" x14ac:dyDescent="0.25">
      <c r="A7457" t="s">
        <v>7480</v>
      </c>
      <c r="B7457" t="s">
        <v>37</v>
      </c>
      <c r="C7457" s="3">
        <v>4</v>
      </c>
      <c r="D7457" s="5">
        <v>1.5</v>
      </c>
      <c r="E7457" s="5">
        <v>6</v>
      </c>
      <c r="F7457" t="s">
        <v>13</v>
      </c>
      <c r="G7457" t="s">
        <v>10</v>
      </c>
      <c r="H7457" s="4">
        <v>45206</v>
      </c>
      <c r="I7457" t="str">
        <f>TEXT(Cleaned__without_null_date4[[#This Row],[Cleaned Transaction Date]],"mmmm")</f>
        <v>October</v>
      </c>
      <c r="J7457" t="str">
        <f>TEXT(Cleaned__without_null_date4[[#This Row],[Cleaned Transaction Date]],"dddd")</f>
        <v>Saturday</v>
      </c>
      <c r="K7457" t="str">
        <f>IF(ISNUMBER(MATCH(Cleaned__without_null_date4[[#This Row],[Cleaned Transaction Date]],'Hari Libur'!$A$2:$A$13,0)),"Holiday",IF(WEEKDAY(Cleaned__without_null_date4[[#This Row],[Cleaned Transaction Date]],2)&gt;5,"Weekend","Weekday"))</f>
        <v>Weekend</v>
      </c>
    </row>
    <row r="7458" spans="1:11" x14ac:dyDescent="0.25">
      <c r="A7458" t="s">
        <v>7481</v>
      </c>
      <c r="B7458" t="s">
        <v>41</v>
      </c>
      <c r="C7458" s="3">
        <v>1</v>
      </c>
      <c r="D7458" s="5">
        <v>3</v>
      </c>
      <c r="E7458" s="5">
        <v>3</v>
      </c>
      <c r="F7458" t="s">
        <v>26</v>
      </c>
      <c r="G7458" t="s">
        <v>14</v>
      </c>
      <c r="H7458" s="4">
        <v>44986</v>
      </c>
      <c r="I7458" t="str">
        <f>TEXT(Cleaned__without_null_date4[[#This Row],[Cleaned Transaction Date]],"mmmm")</f>
        <v>March</v>
      </c>
      <c r="J7458" t="str">
        <f>TEXT(Cleaned__without_null_date4[[#This Row],[Cleaned Transaction Date]],"dddd")</f>
        <v>Wednesday</v>
      </c>
      <c r="K7458" t="str">
        <f>IF(ISNUMBER(MATCH(Cleaned__without_null_date4[[#This Row],[Cleaned Transaction Date]],'Hari Libur'!$A$2:$A$13,0)),"Holiday",IF(WEEKDAY(Cleaned__without_null_date4[[#This Row],[Cleaned Transaction Date]],2)&gt;5,"Weekend","Weekday"))</f>
        <v>Weekday</v>
      </c>
    </row>
    <row r="7459" spans="1:11" x14ac:dyDescent="0.25">
      <c r="A7459" t="s">
        <v>7482</v>
      </c>
      <c r="B7459" t="s">
        <v>8</v>
      </c>
      <c r="C7459" s="3">
        <v>1</v>
      </c>
      <c r="D7459" s="5">
        <v>2</v>
      </c>
      <c r="E7459" s="5">
        <v>2</v>
      </c>
      <c r="F7459" t="s">
        <v>9</v>
      </c>
      <c r="G7459" t="s">
        <v>24</v>
      </c>
      <c r="H7459" s="4">
        <v>44932</v>
      </c>
      <c r="I7459" t="str">
        <f>TEXT(Cleaned__without_null_date4[[#This Row],[Cleaned Transaction Date]],"mmmm")</f>
        <v>January</v>
      </c>
      <c r="J7459" t="str">
        <f>TEXT(Cleaned__without_null_date4[[#This Row],[Cleaned Transaction Date]],"dddd")</f>
        <v>Friday</v>
      </c>
      <c r="K7459" t="str">
        <f>IF(ISNUMBER(MATCH(Cleaned__without_null_date4[[#This Row],[Cleaned Transaction Date]],'Hari Libur'!$A$2:$A$13,0)),"Holiday",IF(WEEKDAY(Cleaned__without_null_date4[[#This Row],[Cleaned Transaction Date]],2)&gt;5,"Weekend","Weekday"))</f>
        <v>Weekday</v>
      </c>
    </row>
    <row r="7460" spans="1:11" x14ac:dyDescent="0.25">
      <c r="A7460" t="s">
        <v>7483</v>
      </c>
      <c r="B7460" t="s">
        <v>8</v>
      </c>
      <c r="C7460" s="3">
        <v>1</v>
      </c>
      <c r="D7460" s="5">
        <v>2</v>
      </c>
      <c r="E7460" s="5">
        <v>2</v>
      </c>
      <c r="F7460" t="s">
        <v>21</v>
      </c>
      <c r="G7460" t="s">
        <v>10</v>
      </c>
      <c r="H7460" s="4">
        <v>44994</v>
      </c>
      <c r="I7460" t="str">
        <f>TEXT(Cleaned__without_null_date4[[#This Row],[Cleaned Transaction Date]],"mmmm")</f>
        <v>March</v>
      </c>
      <c r="J7460" t="str">
        <f>TEXT(Cleaned__without_null_date4[[#This Row],[Cleaned Transaction Date]],"dddd")</f>
        <v>Thursday</v>
      </c>
      <c r="K7460" t="str">
        <f>IF(ISNUMBER(MATCH(Cleaned__without_null_date4[[#This Row],[Cleaned Transaction Date]],'Hari Libur'!$A$2:$A$13,0)),"Holiday",IF(WEEKDAY(Cleaned__without_null_date4[[#This Row],[Cleaned Transaction Date]],2)&gt;5,"Weekend","Weekday"))</f>
        <v>Weekday</v>
      </c>
    </row>
    <row r="7461" spans="1:11" x14ac:dyDescent="0.25">
      <c r="A7461" t="s">
        <v>7484</v>
      </c>
      <c r="B7461" t="s">
        <v>23</v>
      </c>
      <c r="C7461" s="3">
        <v>4</v>
      </c>
      <c r="D7461" s="5">
        <v>4</v>
      </c>
      <c r="E7461" s="5">
        <v>16</v>
      </c>
      <c r="F7461" t="s">
        <v>31</v>
      </c>
      <c r="G7461" t="s">
        <v>10</v>
      </c>
      <c r="H7461" s="4">
        <v>45049</v>
      </c>
      <c r="I7461" t="str">
        <f>TEXT(Cleaned__without_null_date4[[#This Row],[Cleaned Transaction Date]],"mmmm")</f>
        <v>May</v>
      </c>
      <c r="J7461" t="str">
        <f>TEXT(Cleaned__without_null_date4[[#This Row],[Cleaned Transaction Date]],"dddd")</f>
        <v>Wednesday</v>
      </c>
      <c r="K7461" t="str">
        <f>IF(ISNUMBER(MATCH(Cleaned__without_null_date4[[#This Row],[Cleaned Transaction Date]],'Hari Libur'!$A$2:$A$13,0)),"Holiday",IF(WEEKDAY(Cleaned__without_null_date4[[#This Row],[Cleaned Transaction Date]],2)&gt;5,"Weekend","Weekday"))</f>
        <v>Weekday</v>
      </c>
    </row>
    <row r="7462" spans="1:11" x14ac:dyDescent="0.25">
      <c r="A7462" t="s">
        <v>7485</v>
      </c>
      <c r="B7462" t="s">
        <v>28</v>
      </c>
      <c r="C7462" s="3">
        <v>3</v>
      </c>
      <c r="D7462" s="5">
        <v>4</v>
      </c>
      <c r="E7462" s="5">
        <v>12</v>
      </c>
      <c r="F7462" t="s">
        <v>31</v>
      </c>
      <c r="G7462" t="s">
        <v>14</v>
      </c>
      <c r="H7462" s="4">
        <v>45206</v>
      </c>
      <c r="I7462" t="str">
        <f>TEXT(Cleaned__without_null_date4[[#This Row],[Cleaned Transaction Date]],"mmmm")</f>
        <v>October</v>
      </c>
      <c r="J7462" t="str">
        <f>TEXT(Cleaned__without_null_date4[[#This Row],[Cleaned Transaction Date]],"dddd")</f>
        <v>Saturday</v>
      </c>
      <c r="K7462" t="str">
        <f>IF(ISNUMBER(MATCH(Cleaned__without_null_date4[[#This Row],[Cleaned Transaction Date]],'Hari Libur'!$A$2:$A$13,0)),"Holiday",IF(WEEKDAY(Cleaned__without_null_date4[[#This Row],[Cleaned Transaction Date]],2)&gt;5,"Weekend","Weekday"))</f>
        <v>Weekend</v>
      </c>
    </row>
    <row r="7463" spans="1:11" x14ac:dyDescent="0.25">
      <c r="A7463" t="s">
        <v>7486</v>
      </c>
      <c r="B7463" t="s">
        <v>23</v>
      </c>
      <c r="C7463" s="3">
        <v>4</v>
      </c>
      <c r="D7463" s="5">
        <v>4</v>
      </c>
      <c r="E7463" s="5">
        <v>16</v>
      </c>
      <c r="F7463" t="s">
        <v>13</v>
      </c>
      <c r="G7463" t="s">
        <v>14</v>
      </c>
      <c r="H7463" s="4">
        <v>45039</v>
      </c>
      <c r="I7463" t="str">
        <f>TEXT(Cleaned__without_null_date4[[#This Row],[Cleaned Transaction Date]],"mmmm")</f>
        <v>April</v>
      </c>
      <c r="J7463" t="str">
        <f>TEXT(Cleaned__without_null_date4[[#This Row],[Cleaned Transaction Date]],"dddd")</f>
        <v>Sunday</v>
      </c>
      <c r="K7463" t="str">
        <f>IF(ISNUMBER(MATCH(Cleaned__without_null_date4[[#This Row],[Cleaned Transaction Date]],'Hari Libur'!$A$2:$A$13,0)),"Holiday",IF(WEEKDAY(Cleaned__without_null_date4[[#This Row],[Cleaned Transaction Date]],2)&gt;5,"Weekend","Weekday"))</f>
        <v>Weekend</v>
      </c>
    </row>
    <row r="7464" spans="1:11" x14ac:dyDescent="0.25">
      <c r="A7464" t="s">
        <v>7487</v>
      </c>
      <c r="B7464" t="s">
        <v>12</v>
      </c>
      <c r="C7464" s="3">
        <v>4</v>
      </c>
      <c r="D7464" s="5">
        <v>3</v>
      </c>
      <c r="E7464" s="5">
        <v>12</v>
      </c>
      <c r="F7464" t="s">
        <v>9</v>
      </c>
      <c r="G7464" t="s">
        <v>24</v>
      </c>
      <c r="H7464" s="4">
        <v>44936</v>
      </c>
      <c r="I7464" t="str">
        <f>TEXT(Cleaned__without_null_date4[[#This Row],[Cleaned Transaction Date]],"mmmm")</f>
        <v>January</v>
      </c>
      <c r="J7464" t="str">
        <f>TEXT(Cleaned__without_null_date4[[#This Row],[Cleaned Transaction Date]],"dddd")</f>
        <v>Tuesday</v>
      </c>
      <c r="K7464" t="str">
        <f>IF(ISNUMBER(MATCH(Cleaned__without_null_date4[[#This Row],[Cleaned Transaction Date]],'Hari Libur'!$A$2:$A$13,0)),"Holiday",IF(WEEKDAY(Cleaned__without_null_date4[[#This Row],[Cleaned Transaction Date]],2)&gt;5,"Weekend","Weekday"))</f>
        <v>Weekday</v>
      </c>
    </row>
    <row r="7465" spans="1:11" x14ac:dyDescent="0.25">
      <c r="A7465" t="s">
        <v>7488</v>
      </c>
      <c r="B7465" t="s">
        <v>12</v>
      </c>
      <c r="C7465" s="3">
        <v>2</v>
      </c>
      <c r="D7465" s="5">
        <v>3</v>
      </c>
      <c r="E7465" s="5">
        <v>6</v>
      </c>
      <c r="F7465" t="s">
        <v>31</v>
      </c>
      <c r="G7465" t="s">
        <v>24</v>
      </c>
      <c r="H7465" s="4">
        <v>44970</v>
      </c>
      <c r="I7465" t="str">
        <f>TEXT(Cleaned__without_null_date4[[#This Row],[Cleaned Transaction Date]],"mmmm")</f>
        <v>February</v>
      </c>
      <c r="J7465" t="str">
        <f>TEXT(Cleaned__without_null_date4[[#This Row],[Cleaned Transaction Date]],"dddd")</f>
        <v>Monday</v>
      </c>
      <c r="K7465" t="str">
        <f>IF(ISNUMBER(MATCH(Cleaned__without_null_date4[[#This Row],[Cleaned Transaction Date]],'Hari Libur'!$A$2:$A$13,0)),"Holiday",IF(WEEKDAY(Cleaned__without_null_date4[[#This Row],[Cleaned Transaction Date]],2)&gt;5,"Weekend","Weekday"))</f>
        <v>Weekday</v>
      </c>
    </row>
    <row r="7466" spans="1:11" x14ac:dyDescent="0.25">
      <c r="A7466" t="s">
        <v>7489</v>
      </c>
      <c r="B7466" t="s">
        <v>41</v>
      </c>
      <c r="C7466" s="3">
        <v>2</v>
      </c>
      <c r="D7466" s="5">
        <v>3</v>
      </c>
      <c r="E7466" s="5">
        <v>6</v>
      </c>
      <c r="F7466" t="s">
        <v>13</v>
      </c>
      <c r="G7466" t="s">
        <v>14</v>
      </c>
      <c r="H7466" s="4">
        <v>45180</v>
      </c>
      <c r="I7466" t="str">
        <f>TEXT(Cleaned__without_null_date4[[#This Row],[Cleaned Transaction Date]],"mmmm")</f>
        <v>September</v>
      </c>
      <c r="J7466" t="str">
        <f>TEXT(Cleaned__without_null_date4[[#This Row],[Cleaned Transaction Date]],"dddd")</f>
        <v>Monday</v>
      </c>
      <c r="K7466" t="str">
        <f>IF(ISNUMBER(MATCH(Cleaned__without_null_date4[[#This Row],[Cleaned Transaction Date]],'Hari Libur'!$A$2:$A$13,0)),"Holiday",IF(WEEKDAY(Cleaned__without_null_date4[[#This Row],[Cleaned Transaction Date]],2)&gt;5,"Weekend","Weekday"))</f>
        <v>Weekday</v>
      </c>
    </row>
    <row r="7467" spans="1:11" x14ac:dyDescent="0.25">
      <c r="A7467" t="s">
        <v>7490</v>
      </c>
      <c r="B7467" t="s">
        <v>12</v>
      </c>
      <c r="C7467" s="3">
        <v>4</v>
      </c>
      <c r="D7467" s="5">
        <v>3</v>
      </c>
      <c r="E7467" s="5">
        <v>12</v>
      </c>
      <c r="F7467" t="s">
        <v>13</v>
      </c>
      <c r="G7467" t="s">
        <v>24</v>
      </c>
      <c r="H7467" s="4">
        <v>45286</v>
      </c>
      <c r="I7467" t="str">
        <f>TEXT(Cleaned__without_null_date4[[#This Row],[Cleaned Transaction Date]],"mmmm")</f>
        <v>December</v>
      </c>
      <c r="J7467" t="str">
        <f>TEXT(Cleaned__without_null_date4[[#This Row],[Cleaned Transaction Date]],"dddd")</f>
        <v>Tuesday</v>
      </c>
      <c r="K7467" t="str">
        <f>IF(ISNUMBER(MATCH(Cleaned__without_null_date4[[#This Row],[Cleaned Transaction Date]],'Hari Libur'!$A$2:$A$13,0)),"Holiday",IF(WEEKDAY(Cleaned__without_null_date4[[#This Row],[Cleaned Transaction Date]],2)&gt;5,"Weekend","Weekday"))</f>
        <v>Weekday</v>
      </c>
    </row>
    <row r="7468" spans="1:11" x14ac:dyDescent="0.25">
      <c r="A7468" t="s">
        <v>7491</v>
      </c>
      <c r="B7468" t="s">
        <v>41</v>
      </c>
      <c r="C7468" s="3">
        <v>3</v>
      </c>
      <c r="D7468" s="5">
        <v>3</v>
      </c>
      <c r="E7468" s="5">
        <v>9</v>
      </c>
      <c r="F7468" t="s">
        <v>31</v>
      </c>
      <c r="G7468" t="s">
        <v>24</v>
      </c>
      <c r="H7468" s="4">
        <v>45184</v>
      </c>
      <c r="I7468" t="str">
        <f>TEXT(Cleaned__without_null_date4[[#This Row],[Cleaned Transaction Date]],"mmmm")</f>
        <v>September</v>
      </c>
      <c r="J7468" t="str">
        <f>TEXT(Cleaned__without_null_date4[[#This Row],[Cleaned Transaction Date]],"dddd")</f>
        <v>Friday</v>
      </c>
      <c r="K7468" t="str">
        <f>IF(ISNUMBER(MATCH(Cleaned__without_null_date4[[#This Row],[Cleaned Transaction Date]],'Hari Libur'!$A$2:$A$13,0)),"Holiday",IF(WEEKDAY(Cleaned__without_null_date4[[#This Row],[Cleaned Transaction Date]],2)&gt;5,"Weekend","Weekday"))</f>
        <v>Weekday</v>
      </c>
    </row>
    <row r="7469" spans="1:11" x14ac:dyDescent="0.25">
      <c r="A7469" t="s">
        <v>7492</v>
      </c>
      <c r="B7469" t="s">
        <v>16</v>
      </c>
      <c r="C7469" s="3">
        <v>4</v>
      </c>
      <c r="D7469" s="5">
        <v>1</v>
      </c>
      <c r="E7469" s="5">
        <v>4</v>
      </c>
      <c r="F7469" t="s">
        <v>13</v>
      </c>
      <c r="G7469" t="s">
        <v>10</v>
      </c>
      <c r="H7469" s="4">
        <v>45159</v>
      </c>
      <c r="I7469" t="str">
        <f>TEXT(Cleaned__without_null_date4[[#This Row],[Cleaned Transaction Date]],"mmmm")</f>
        <v>August</v>
      </c>
      <c r="J7469" t="str">
        <f>TEXT(Cleaned__without_null_date4[[#This Row],[Cleaned Transaction Date]],"dddd")</f>
        <v>Monday</v>
      </c>
      <c r="K7469" t="str">
        <f>IF(ISNUMBER(MATCH(Cleaned__without_null_date4[[#This Row],[Cleaned Transaction Date]],'Hari Libur'!$A$2:$A$13,0)),"Holiday",IF(WEEKDAY(Cleaned__without_null_date4[[#This Row],[Cleaned Transaction Date]],2)&gt;5,"Weekend","Weekday"))</f>
        <v>Weekday</v>
      </c>
    </row>
    <row r="7470" spans="1:11" x14ac:dyDescent="0.25">
      <c r="A7470" t="s">
        <v>7493</v>
      </c>
      <c r="B7470" t="s">
        <v>41</v>
      </c>
      <c r="C7470" s="3">
        <v>4</v>
      </c>
      <c r="D7470" s="5">
        <v>3</v>
      </c>
      <c r="E7470" s="5">
        <v>12</v>
      </c>
      <c r="F7470" t="s">
        <v>13</v>
      </c>
      <c r="G7470" t="s">
        <v>24</v>
      </c>
      <c r="H7470" s="4">
        <v>45105</v>
      </c>
      <c r="I7470" t="str">
        <f>TEXT(Cleaned__without_null_date4[[#This Row],[Cleaned Transaction Date]],"mmmm")</f>
        <v>June</v>
      </c>
      <c r="J7470" t="str">
        <f>TEXT(Cleaned__without_null_date4[[#This Row],[Cleaned Transaction Date]],"dddd")</f>
        <v>Wednesday</v>
      </c>
      <c r="K7470" t="str">
        <f>IF(ISNUMBER(MATCH(Cleaned__without_null_date4[[#This Row],[Cleaned Transaction Date]],'Hari Libur'!$A$2:$A$13,0)),"Holiday",IF(WEEKDAY(Cleaned__without_null_date4[[#This Row],[Cleaned Transaction Date]],2)&gt;5,"Weekend","Weekday"))</f>
        <v>Weekday</v>
      </c>
    </row>
    <row r="7471" spans="1:11" x14ac:dyDescent="0.25">
      <c r="A7471" t="s">
        <v>7494</v>
      </c>
      <c r="B7471" t="s">
        <v>23</v>
      </c>
      <c r="C7471" s="3">
        <v>4</v>
      </c>
      <c r="D7471" s="5">
        <v>4</v>
      </c>
      <c r="E7471" s="5">
        <v>16</v>
      </c>
      <c r="F7471" t="s">
        <v>21</v>
      </c>
      <c r="G7471" t="s">
        <v>24</v>
      </c>
      <c r="H7471" s="4">
        <v>44998</v>
      </c>
      <c r="I7471" t="str">
        <f>TEXT(Cleaned__without_null_date4[[#This Row],[Cleaned Transaction Date]],"mmmm")</f>
        <v>March</v>
      </c>
      <c r="J7471" t="str">
        <f>TEXT(Cleaned__without_null_date4[[#This Row],[Cleaned Transaction Date]],"dddd")</f>
        <v>Monday</v>
      </c>
      <c r="K7471" t="str">
        <f>IF(ISNUMBER(MATCH(Cleaned__without_null_date4[[#This Row],[Cleaned Transaction Date]],'Hari Libur'!$A$2:$A$13,0)),"Holiday",IF(WEEKDAY(Cleaned__without_null_date4[[#This Row],[Cleaned Transaction Date]],2)&gt;5,"Weekend","Weekday"))</f>
        <v>Weekday</v>
      </c>
    </row>
    <row r="7472" spans="1:11" x14ac:dyDescent="0.25">
      <c r="A7472" t="s">
        <v>7495</v>
      </c>
      <c r="B7472" t="s">
        <v>37</v>
      </c>
      <c r="C7472" s="3">
        <v>2</v>
      </c>
      <c r="D7472" s="5">
        <v>1.5</v>
      </c>
      <c r="E7472" s="5">
        <v>3</v>
      </c>
      <c r="F7472" t="s">
        <v>26</v>
      </c>
      <c r="G7472" t="s">
        <v>10</v>
      </c>
      <c r="H7472" s="4">
        <v>45222</v>
      </c>
      <c r="I7472" t="str">
        <f>TEXT(Cleaned__without_null_date4[[#This Row],[Cleaned Transaction Date]],"mmmm")</f>
        <v>October</v>
      </c>
      <c r="J7472" t="str">
        <f>TEXT(Cleaned__without_null_date4[[#This Row],[Cleaned Transaction Date]],"dddd")</f>
        <v>Monday</v>
      </c>
      <c r="K7472" t="str">
        <f>IF(ISNUMBER(MATCH(Cleaned__without_null_date4[[#This Row],[Cleaned Transaction Date]],'Hari Libur'!$A$2:$A$13,0)),"Holiday",IF(WEEKDAY(Cleaned__without_null_date4[[#This Row],[Cleaned Transaction Date]],2)&gt;5,"Weekend","Weekday"))</f>
        <v>Holiday</v>
      </c>
    </row>
    <row r="7473" spans="1:11" x14ac:dyDescent="0.25">
      <c r="A7473" t="s">
        <v>7496</v>
      </c>
      <c r="B7473" t="s">
        <v>28</v>
      </c>
      <c r="C7473" s="3">
        <v>5</v>
      </c>
      <c r="D7473" s="5">
        <v>4</v>
      </c>
      <c r="E7473" s="5">
        <v>20</v>
      </c>
      <c r="F7473" t="s">
        <v>31</v>
      </c>
      <c r="G7473" t="s">
        <v>10</v>
      </c>
      <c r="H7473" s="4">
        <v>44991</v>
      </c>
      <c r="I7473" t="str">
        <f>TEXT(Cleaned__without_null_date4[[#This Row],[Cleaned Transaction Date]],"mmmm")</f>
        <v>March</v>
      </c>
      <c r="J7473" t="str">
        <f>TEXT(Cleaned__without_null_date4[[#This Row],[Cleaned Transaction Date]],"dddd")</f>
        <v>Monday</v>
      </c>
      <c r="K7473" t="str">
        <f>IF(ISNUMBER(MATCH(Cleaned__without_null_date4[[#This Row],[Cleaned Transaction Date]],'Hari Libur'!$A$2:$A$13,0)),"Holiday",IF(WEEKDAY(Cleaned__without_null_date4[[#This Row],[Cleaned Transaction Date]],2)&gt;5,"Weekend","Weekday"))</f>
        <v>Weekday</v>
      </c>
    </row>
    <row r="7474" spans="1:11" x14ac:dyDescent="0.25">
      <c r="A7474" t="s">
        <v>7497</v>
      </c>
      <c r="B7474" t="s">
        <v>28</v>
      </c>
      <c r="C7474" s="3">
        <v>3</v>
      </c>
      <c r="D7474" s="5">
        <v>4</v>
      </c>
      <c r="E7474" s="5">
        <v>12</v>
      </c>
      <c r="F7474" t="s">
        <v>21</v>
      </c>
      <c r="G7474" t="s">
        <v>14</v>
      </c>
      <c r="H7474" s="4">
        <v>45227</v>
      </c>
      <c r="I7474" t="str">
        <f>TEXT(Cleaned__without_null_date4[[#This Row],[Cleaned Transaction Date]],"mmmm")</f>
        <v>October</v>
      </c>
      <c r="J7474" t="str">
        <f>TEXT(Cleaned__without_null_date4[[#This Row],[Cleaned Transaction Date]],"dddd")</f>
        <v>Saturday</v>
      </c>
      <c r="K7474" t="str">
        <f>IF(ISNUMBER(MATCH(Cleaned__without_null_date4[[#This Row],[Cleaned Transaction Date]],'Hari Libur'!$A$2:$A$13,0)),"Holiday",IF(WEEKDAY(Cleaned__without_null_date4[[#This Row],[Cleaned Transaction Date]],2)&gt;5,"Weekend","Weekday"))</f>
        <v>Weekend</v>
      </c>
    </row>
    <row r="7475" spans="1:11" x14ac:dyDescent="0.25">
      <c r="A7475" t="s">
        <v>7498</v>
      </c>
      <c r="B7475" t="s">
        <v>37</v>
      </c>
      <c r="C7475" s="3">
        <v>3</v>
      </c>
      <c r="D7475" s="5">
        <v>1.5</v>
      </c>
      <c r="E7475" s="5">
        <v>4.5</v>
      </c>
      <c r="F7475" t="s">
        <v>9</v>
      </c>
      <c r="G7475" t="s">
        <v>24</v>
      </c>
      <c r="H7475" s="4">
        <v>45205</v>
      </c>
      <c r="I7475" t="str">
        <f>TEXT(Cleaned__without_null_date4[[#This Row],[Cleaned Transaction Date]],"mmmm")</f>
        <v>October</v>
      </c>
      <c r="J7475" t="str">
        <f>TEXT(Cleaned__without_null_date4[[#This Row],[Cleaned Transaction Date]],"dddd")</f>
        <v>Friday</v>
      </c>
      <c r="K7475" t="str">
        <f>IF(ISNUMBER(MATCH(Cleaned__without_null_date4[[#This Row],[Cleaned Transaction Date]],'Hari Libur'!$A$2:$A$13,0)),"Holiday",IF(WEEKDAY(Cleaned__without_null_date4[[#This Row],[Cleaned Transaction Date]],2)&gt;5,"Weekend","Weekday"))</f>
        <v>Weekday</v>
      </c>
    </row>
    <row r="7476" spans="1:11" x14ac:dyDescent="0.25">
      <c r="A7476" t="s">
        <v>7499</v>
      </c>
      <c r="B7476" t="s">
        <v>18</v>
      </c>
      <c r="C7476" s="3">
        <v>2</v>
      </c>
      <c r="D7476" s="5">
        <v>5</v>
      </c>
      <c r="E7476" s="5">
        <v>10</v>
      </c>
      <c r="F7476" t="s">
        <v>13</v>
      </c>
      <c r="G7476" t="s">
        <v>10</v>
      </c>
      <c r="H7476" s="4">
        <v>44928</v>
      </c>
      <c r="I7476" t="str">
        <f>TEXT(Cleaned__without_null_date4[[#This Row],[Cleaned Transaction Date]],"mmmm")</f>
        <v>January</v>
      </c>
      <c r="J7476" t="str">
        <f>TEXT(Cleaned__without_null_date4[[#This Row],[Cleaned Transaction Date]],"dddd")</f>
        <v>Monday</v>
      </c>
      <c r="K7476" t="str">
        <f>IF(ISNUMBER(MATCH(Cleaned__without_null_date4[[#This Row],[Cleaned Transaction Date]],'Hari Libur'!$A$2:$A$13,0)),"Holiday",IF(WEEKDAY(Cleaned__without_null_date4[[#This Row],[Cleaned Transaction Date]],2)&gt;5,"Weekend","Weekday"))</f>
        <v>Holiday</v>
      </c>
    </row>
    <row r="7477" spans="1:11" x14ac:dyDescent="0.25">
      <c r="A7477" t="s">
        <v>7500</v>
      </c>
      <c r="B7477" t="s">
        <v>12</v>
      </c>
      <c r="C7477" s="3">
        <v>2</v>
      </c>
      <c r="D7477" s="5">
        <v>3</v>
      </c>
      <c r="E7477" s="5">
        <v>6</v>
      </c>
      <c r="F7477" t="s">
        <v>9</v>
      </c>
      <c r="G7477" t="s">
        <v>10</v>
      </c>
      <c r="H7477" s="4">
        <v>45154</v>
      </c>
      <c r="I7477" t="str">
        <f>TEXT(Cleaned__without_null_date4[[#This Row],[Cleaned Transaction Date]],"mmmm")</f>
        <v>August</v>
      </c>
      <c r="J7477" t="str">
        <f>TEXT(Cleaned__without_null_date4[[#This Row],[Cleaned Transaction Date]],"dddd")</f>
        <v>Wednesday</v>
      </c>
      <c r="K7477" t="str">
        <f>IF(ISNUMBER(MATCH(Cleaned__without_null_date4[[#This Row],[Cleaned Transaction Date]],'Hari Libur'!$A$2:$A$13,0)),"Holiday",IF(WEEKDAY(Cleaned__without_null_date4[[#This Row],[Cleaned Transaction Date]],2)&gt;5,"Weekend","Weekday"))</f>
        <v>Weekday</v>
      </c>
    </row>
    <row r="7478" spans="1:11" x14ac:dyDescent="0.25">
      <c r="A7478" t="s">
        <v>7501</v>
      </c>
      <c r="B7478" t="s">
        <v>37</v>
      </c>
      <c r="C7478" s="3">
        <v>3</v>
      </c>
      <c r="D7478" s="5">
        <v>1.5</v>
      </c>
      <c r="E7478" s="5">
        <v>4.5</v>
      </c>
      <c r="F7478" t="s">
        <v>13</v>
      </c>
      <c r="G7478" t="s">
        <v>14</v>
      </c>
      <c r="H7478" s="4">
        <v>45068</v>
      </c>
      <c r="I7478" t="str">
        <f>TEXT(Cleaned__without_null_date4[[#This Row],[Cleaned Transaction Date]],"mmmm")</f>
        <v>May</v>
      </c>
      <c r="J7478" t="str">
        <f>TEXT(Cleaned__without_null_date4[[#This Row],[Cleaned Transaction Date]],"dddd")</f>
        <v>Monday</v>
      </c>
      <c r="K7478" t="str">
        <f>IF(ISNUMBER(MATCH(Cleaned__without_null_date4[[#This Row],[Cleaned Transaction Date]],'Hari Libur'!$A$2:$A$13,0)),"Holiday",IF(WEEKDAY(Cleaned__without_null_date4[[#This Row],[Cleaned Transaction Date]],2)&gt;5,"Weekend","Weekday"))</f>
        <v>Weekday</v>
      </c>
    </row>
    <row r="7479" spans="1:11" x14ac:dyDescent="0.25">
      <c r="A7479" t="s">
        <v>7502</v>
      </c>
      <c r="B7479" t="s">
        <v>18</v>
      </c>
      <c r="C7479" s="3">
        <v>1</v>
      </c>
      <c r="D7479" s="5">
        <v>5</v>
      </c>
      <c r="E7479" s="5">
        <v>5</v>
      </c>
      <c r="F7479" t="s">
        <v>9</v>
      </c>
      <c r="G7479" t="s">
        <v>26</v>
      </c>
      <c r="H7479" s="4">
        <v>45241</v>
      </c>
      <c r="I7479" t="str">
        <f>TEXT(Cleaned__without_null_date4[[#This Row],[Cleaned Transaction Date]],"mmmm")</f>
        <v>November</v>
      </c>
      <c r="J7479" t="str">
        <f>TEXT(Cleaned__without_null_date4[[#This Row],[Cleaned Transaction Date]],"dddd")</f>
        <v>Saturday</v>
      </c>
      <c r="K7479" t="str">
        <f>IF(ISNUMBER(MATCH(Cleaned__without_null_date4[[#This Row],[Cleaned Transaction Date]],'Hari Libur'!$A$2:$A$13,0)),"Holiday",IF(WEEKDAY(Cleaned__without_null_date4[[#This Row],[Cleaned Transaction Date]],2)&gt;5,"Weekend","Weekday"))</f>
        <v>Weekend</v>
      </c>
    </row>
    <row r="7480" spans="1:11" x14ac:dyDescent="0.25">
      <c r="A7480" t="s">
        <v>7503</v>
      </c>
      <c r="B7480" t="s">
        <v>28</v>
      </c>
      <c r="C7480" s="3">
        <v>2</v>
      </c>
      <c r="D7480" s="5">
        <v>4</v>
      </c>
      <c r="E7480" s="5">
        <v>8</v>
      </c>
      <c r="F7480" t="s">
        <v>21</v>
      </c>
      <c r="G7480" t="s">
        <v>26</v>
      </c>
      <c r="H7480" s="4">
        <v>44992</v>
      </c>
      <c r="I7480" t="str">
        <f>TEXT(Cleaned__without_null_date4[[#This Row],[Cleaned Transaction Date]],"mmmm")</f>
        <v>March</v>
      </c>
      <c r="J7480" t="str">
        <f>TEXT(Cleaned__without_null_date4[[#This Row],[Cleaned Transaction Date]],"dddd")</f>
        <v>Tuesday</v>
      </c>
      <c r="K7480" t="str">
        <f>IF(ISNUMBER(MATCH(Cleaned__without_null_date4[[#This Row],[Cleaned Transaction Date]],'Hari Libur'!$A$2:$A$13,0)),"Holiday",IF(WEEKDAY(Cleaned__without_null_date4[[#This Row],[Cleaned Transaction Date]],2)&gt;5,"Weekend","Weekday"))</f>
        <v>Weekday</v>
      </c>
    </row>
    <row r="7481" spans="1:11" x14ac:dyDescent="0.25">
      <c r="A7481" t="s">
        <v>7504</v>
      </c>
      <c r="B7481" t="s">
        <v>37</v>
      </c>
      <c r="C7481" s="3">
        <v>5</v>
      </c>
      <c r="D7481" s="5">
        <v>1.5</v>
      </c>
      <c r="E7481" s="5">
        <v>7.5</v>
      </c>
      <c r="F7481" t="s">
        <v>31</v>
      </c>
      <c r="G7481" t="s">
        <v>14</v>
      </c>
      <c r="H7481" s="4">
        <v>45069</v>
      </c>
      <c r="I7481" t="str">
        <f>TEXT(Cleaned__without_null_date4[[#This Row],[Cleaned Transaction Date]],"mmmm")</f>
        <v>May</v>
      </c>
      <c r="J7481" t="str">
        <f>TEXT(Cleaned__without_null_date4[[#This Row],[Cleaned Transaction Date]],"dddd")</f>
        <v>Tuesday</v>
      </c>
      <c r="K7481" t="str">
        <f>IF(ISNUMBER(MATCH(Cleaned__without_null_date4[[#This Row],[Cleaned Transaction Date]],'Hari Libur'!$A$2:$A$13,0)),"Holiday",IF(WEEKDAY(Cleaned__without_null_date4[[#This Row],[Cleaned Transaction Date]],2)&gt;5,"Weekend","Weekday"))</f>
        <v>Weekday</v>
      </c>
    </row>
    <row r="7482" spans="1:11" x14ac:dyDescent="0.25">
      <c r="A7482" t="s">
        <v>7505</v>
      </c>
      <c r="B7482" t="s">
        <v>23</v>
      </c>
      <c r="C7482" s="3">
        <v>4</v>
      </c>
      <c r="D7482" s="5">
        <v>4</v>
      </c>
      <c r="E7482" s="5">
        <v>16</v>
      </c>
      <c r="F7482" t="s">
        <v>31</v>
      </c>
      <c r="G7482" t="s">
        <v>14</v>
      </c>
      <c r="H7482" s="4">
        <v>45211</v>
      </c>
      <c r="I7482" t="str">
        <f>TEXT(Cleaned__without_null_date4[[#This Row],[Cleaned Transaction Date]],"mmmm")</f>
        <v>October</v>
      </c>
      <c r="J7482" t="str">
        <f>TEXT(Cleaned__without_null_date4[[#This Row],[Cleaned Transaction Date]],"dddd")</f>
        <v>Thursday</v>
      </c>
      <c r="K7482" t="str">
        <f>IF(ISNUMBER(MATCH(Cleaned__without_null_date4[[#This Row],[Cleaned Transaction Date]],'Hari Libur'!$A$2:$A$13,0)),"Holiday",IF(WEEKDAY(Cleaned__without_null_date4[[#This Row],[Cleaned Transaction Date]],2)&gt;5,"Weekend","Weekday"))</f>
        <v>Weekday</v>
      </c>
    </row>
    <row r="7483" spans="1:11" x14ac:dyDescent="0.25">
      <c r="A7483" t="s">
        <v>7506</v>
      </c>
      <c r="B7483" t="s">
        <v>41</v>
      </c>
      <c r="C7483" s="3">
        <v>3</v>
      </c>
      <c r="D7483" s="5">
        <v>3</v>
      </c>
      <c r="E7483" s="5">
        <v>9</v>
      </c>
      <c r="F7483" t="s">
        <v>21</v>
      </c>
      <c r="G7483" t="s">
        <v>10</v>
      </c>
      <c r="H7483" s="4">
        <v>45263</v>
      </c>
      <c r="I7483" t="str">
        <f>TEXT(Cleaned__without_null_date4[[#This Row],[Cleaned Transaction Date]],"mmmm")</f>
        <v>December</v>
      </c>
      <c r="J7483" t="str">
        <f>TEXT(Cleaned__without_null_date4[[#This Row],[Cleaned Transaction Date]],"dddd")</f>
        <v>Sunday</v>
      </c>
      <c r="K7483" t="str">
        <f>IF(ISNUMBER(MATCH(Cleaned__without_null_date4[[#This Row],[Cleaned Transaction Date]],'Hari Libur'!$A$2:$A$13,0)),"Holiday",IF(WEEKDAY(Cleaned__without_null_date4[[#This Row],[Cleaned Transaction Date]],2)&gt;5,"Weekend","Weekday"))</f>
        <v>Weekend</v>
      </c>
    </row>
    <row r="7484" spans="1:11" x14ac:dyDescent="0.25">
      <c r="A7484" t="s">
        <v>7507</v>
      </c>
      <c r="B7484" t="s">
        <v>37</v>
      </c>
      <c r="C7484" s="3">
        <v>2</v>
      </c>
      <c r="D7484" s="5">
        <v>1.5</v>
      </c>
      <c r="E7484" s="5">
        <v>3</v>
      </c>
      <c r="F7484" t="s">
        <v>13</v>
      </c>
      <c r="G7484" t="s">
        <v>24</v>
      </c>
      <c r="H7484" s="4">
        <v>45161</v>
      </c>
      <c r="I7484" t="str">
        <f>TEXT(Cleaned__without_null_date4[[#This Row],[Cleaned Transaction Date]],"mmmm")</f>
        <v>August</v>
      </c>
      <c r="J7484" t="str">
        <f>TEXT(Cleaned__without_null_date4[[#This Row],[Cleaned Transaction Date]],"dddd")</f>
        <v>Wednesday</v>
      </c>
      <c r="K7484" t="str">
        <f>IF(ISNUMBER(MATCH(Cleaned__without_null_date4[[#This Row],[Cleaned Transaction Date]],'Hari Libur'!$A$2:$A$13,0)),"Holiday",IF(WEEKDAY(Cleaned__without_null_date4[[#This Row],[Cleaned Transaction Date]],2)&gt;5,"Weekend","Weekday"))</f>
        <v>Weekday</v>
      </c>
    </row>
    <row r="7485" spans="1:11" x14ac:dyDescent="0.25">
      <c r="A7485" t="s">
        <v>7508</v>
      </c>
      <c r="B7485" t="s">
        <v>23</v>
      </c>
      <c r="C7485" s="3">
        <v>4</v>
      </c>
      <c r="D7485" s="5">
        <v>4</v>
      </c>
      <c r="E7485" s="5">
        <v>16</v>
      </c>
      <c r="F7485" t="s">
        <v>9</v>
      </c>
      <c r="G7485" t="s">
        <v>19</v>
      </c>
      <c r="H7485" s="4">
        <v>45198</v>
      </c>
      <c r="I7485" t="str">
        <f>TEXT(Cleaned__without_null_date4[[#This Row],[Cleaned Transaction Date]],"mmmm")</f>
        <v>September</v>
      </c>
      <c r="J7485" t="str">
        <f>TEXT(Cleaned__without_null_date4[[#This Row],[Cleaned Transaction Date]],"dddd")</f>
        <v>Friday</v>
      </c>
      <c r="K7485" t="str">
        <f>IF(ISNUMBER(MATCH(Cleaned__without_null_date4[[#This Row],[Cleaned Transaction Date]],'Hari Libur'!$A$2:$A$13,0)),"Holiday",IF(WEEKDAY(Cleaned__without_null_date4[[#This Row],[Cleaned Transaction Date]],2)&gt;5,"Weekend","Weekday"))</f>
        <v>Weekday</v>
      </c>
    </row>
    <row r="7486" spans="1:11" x14ac:dyDescent="0.25">
      <c r="A7486" t="s">
        <v>7509</v>
      </c>
      <c r="B7486" t="s">
        <v>12</v>
      </c>
      <c r="C7486" s="3">
        <v>5</v>
      </c>
      <c r="D7486" s="5">
        <v>3</v>
      </c>
      <c r="E7486" s="5">
        <v>15</v>
      </c>
      <c r="F7486" t="s">
        <v>9</v>
      </c>
      <c r="G7486" t="s">
        <v>10</v>
      </c>
      <c r="H7486" s="4">
        <v>45125</v>
      </c>
      <c r="I7486" t="str">
        <f>TEXT(Cleaned__without_null_date4[[#This Row],[Cleaned Transaction Date]],"mmmm")</f>
        <v>July</v>
      </c>
      <c r="J7486" t="str">
        <f>TEXT(Cleaned__without_null_date4[[#This Row],[Cleaned Transaction Date]],"dddd")</f>
        <v>Tuesday</v>
      </c>
      <c r="K7486" t="str">
        <f>IF(ISNUMBER(MATCH(Cleaned__without_null_date4[[#This Row],[Cleaned Transaction Date]],'Hari Libur'!$A$2:$A$13,0)),"Holiday",IF(WEEKDAY(Cleaned__without_null_date4[[#This Row],[Cleaned Transaction Date]],2)&gt;5,"Weekend","Weekday"))</f>
        <v>Weekday</v>
      </c>
    </row>
    <row r="7487" spans="1:11" x14ac:dyDescent="0.25">
      <c r="A7487" t="s">
        <v>7510</v>
      </c>
      <c r="B7487" t="s">
        <v>18</v>
      </c>
      <c r="C7487" s="3">
        <v>1</v>
      </c>
      <c r="D7487" s="5">
        <v>5</v>
      </c>
      <c r="E7487" s="5">
        <v>5</v>
      </c>
      <c r="F7487" t="s">
        <v>21</v>
      </c>
      <c r="G7487" t="s">
        <v>14</v>
      </c>
      <c r="H7487" s="4">
        <v>45128</v>
      </c>
      <c r="I7487" t="str">
        <f>TEXT(Cleaned__without_null_date4[[#This Row],[Cleaned Transaction Date]],"mmmm")</f>
        <v>July</v>
      </c>
      <c r="J7487" t="str">
        <f>TEXT(Cleaned__without_null_date4[[#This Row],[Cleaned Transaction Date]],"dddd")</f>
        <v>Friday</v>
      </c>
      <c r="K7487" t="str">
        <f>IF(ISNUMBER(MATCH(Cleaned__without_null_date4[[#This Row],[Cleaned Transaction Date]],'Hari Libur'!$A$2:$A$13,0)),"Holiday",IF(WEEKDAY(Cleaned__without_null_date4[[#This Row],[Cleaned Transaction Date]],2)&gt;5,"Weekend","Weekday"))</f>
        <v>Weekday</v>
      </c>
    </row>
    <row r="7488" spans="1:11" x14ac:dyDescent="0.25">
      <c r="A7488" t="s">
        <v>7511</v>
      </c>
      <c r="B7488" t="s">
        <v>41</v>
      </c>
      <c r="C7488" s="3">
        <v>2</v>
      </c>
      <c r="D7488" s="5">
        <v>3</v>
      </c>
      <c r="E7488" s="5">
        <v>6</v>
      </c>
      <c r="F7488" t="s">
        <v>13</v>
      </c>
      <c r="G7488" t="s">
        <v>14</v>
      </c>
      <c r="H7488" s="4">
        <v>45112</v>
      </c>
      <c r="I7488" t="str">
        <f>TEXT(Cleaned__without_null_date4[[#This Row],[Cleaned Transaction Date]],"mmmm")</f>
        <v>July</v>
      </c>
      <c r="J7488" t="str">
        <f>TEXT(Cleaned__without_null_date4[[#This Row],[Cleaned Transaction Date]],"dddd")</f>
        <v>Wednesday</v>
      </c>
      <c r="K7488" t="str">
        <f>IF(ISNUMBER(MATCH(Cleaned__without_null_date4[[#This Row],[Cleaned Transaction Date]],'Hari Libur'!$A$2:$A$13,0)),"Holiday",IF(WEEKDAY(Cleaned__without_null_date4[[#This Row],[Cleaned Transaction Date]],2)&gt;5,"Weekend","Weekday"))</f>
        <v>Weekday</v>
      </c>
    </row>
    <row r="7489" spans="1:11" x14ac:dyDescent="0.25">
      <c r="A7489" t="s">
        <v>7512</v>
      </c>
      <c r="B7489" t="s">
        <v>8</v>
      </c>
      <c r="C7489" s="3">
        <v>4</v>
      </c>
      <c r="D7489" s="5">
        <v>2</v>
      </c>
      <c r="E7489" s="5">
        <v>8</v>
      </c>
      <c r="F7489" t="s">
        <v>21</v>
      </c>
      <c r="G7489" t="s">
        <v>14</v>
      </c>
      <c r="H7489" s="4">
        <v>45029</v>
      </c>
      <c r="I7489" t="str">
        <f>TEXT(Cleaned__without_null_date4[[#This Row],[Cleaned Transaction Date]],"mmmm")</f>
        <v>April</v>
      </c>
      <c r="J7489" t="str">
        <f>TEXT(Cleaned__without_null_date4[[#This Row],[Cleaned Transaction Date]],"dddd")</f>
        <v>Thursday</v>
      </c>
      <c r="K7489" t="str">
        <f>IF(ISNUMBER(MATCH(Cleaned__without_null_date4[[#This Row],[Cleaned Transaction Date]],'Hari Libur'!$A$2:$A$13,0)),"Holiday",IF(WEEKDAY(Cleaned__without_null_date4[[#This Row],[Cleaned Transaction Date]],2)&gt;5,"Weekend","Weekday"))</f>
        <v>Weekday</v>
      </c>
    </row>
    <row r="7490" spans="1:11" x14ac:dyDescent="0.25">
      <c r="A7490" t="s">
        <v>7513</v>
      </c>
      <c r="B7490" t="s">
        <v>41</v>
      </c>
      <c r="C7490" s="3">
        <v>2</v>
      </c>
      <c r="D7490" s="5">
        <v>3</v>
      </c>
      <c r="E7490" s="5">
        <v>6</v>
      </c>
      <c r="F7490" t="s">
        <v>13</v>
      </c>
      <c r="G7490" t="s">
        <v>10</v>
      </c>
      <c r="H7490" s="4">
        <v>44951</v>
      </c>
      <c r="I7490" t="str">
        <f>TEXT(Cleaned__without_null_date4[[#This Row],[Cleaned Transaction Date]],"mmmm")</f>
        <v>January</v>
      </c>
      <c r="J7490" t="str">
        <f>TEXT(Cleaned__without_null_date4[[#This Row],[Cleaned Transaction Date]],"dddd")</f>
        <v>Wednesday</v>
      </c>
      <c r="K7490" t="str">
        <f>IF(ISNUMBER(MATCH(Cleaned__without_null_date4[[#This Row],[Cleaned Transaction Date]],'Hari Libur'!$A$2:$A$13,0)),"Holiday",IF(WEEKDAY(Cleaned__without_null_date4[[#This Row],[Cleaned Transaction Date]],2)&gt;5,"Weekend","Weekday"))</f>
        <v>Weekday</v>
      </c>
    </row>
    <row r="7491" spans="1:11" x14ac:dyDescent="0.25">
      <c r="A7491" t="s">
        <v>7514</v>
      </c>
      <c r="B7491" t="s">
        <v>37</v>
      </c>
      <c r="C7491" s="3">
        <v>4</v>
      </c>
      <c r="D7491" s="5">
        <v>1.5</v>
      </c>
      <c r="E7491" s="5">
        <v>6</v>
      </c>
      <c r="F7491" t="s">
        <v>21</v>
      </c>
      <c r="G7491" t="s">
        <v>10</v>
      </c>
      <c r="H7491" s="4">
        <v>45286</v>
      </c>
      <c r="I7491" t="str">
        <f>TEXT(Cleaned__without_null_date4[[#This Row],[Cleaned Transaction Date]],"mmmm")</f>
        <v>December</v>
      </c>
      <c r="J7491" t="str">
        <f>TEXT(Cleaned__without_null_date4[[#This Row],[Cleaned Transaction Date]],"dddd")</f>
        <v>Tuesday</v>
      </c>
      <c r="K7491" t="str">
        <f>IF(ISNUMBER(MATCH(Cleaned__without_null_date4[[#This Row],[Cleaned Transaction Date]],'Hari Libur'!$A$2:$A$13,0)),"Holiday",IF(WEEKDAY(Cleaned__without_null_date4[[#This Row],[Cleaned Transaction Date]],2)&gt;5,"Weekend","Weekday"))</f>
        <v>Weekday</v>
      </c>
    </row>
    <row r="7492" spans="1:11" x14ac:dyDescent="0.25">
      <c r="A7492" t="s">
        <v>7515</v>
      </c>
      <c r="B7492" t="s">
        <v>23</v>
      </c>
      <c r="C7492" s="3">
        <v>2</v>
      </c>
      <c r="D7492" s="5">
        <v>4</v>
      </c>
      <c r="E7492" s="5">
        <v>8</v>
      </c>
      <c r="F7492" t="s">
        <v>13</v>
      </c>
      <c r="G7492" t="s">
        <v>24</v>
      </c>
      <c r="H7492" s="4">
        <v>45053</v>
      </c>
      <c r="I7492" t="str">
        <f>TEXT(Cleaned__without_null_date4[[#This Row],[Cleaned Transaction Date]],"mmmm")</f>
        <v>May</v>
      </c>
      <c r="J7492" t="str">
        <f>TEXT(Cleaned__without_null_date4[[#This Row],[Cleaned Transaction Date]],"dddd")</f>
        <v>Sunday</v>
      </c>
      <c r="K7492" t="str">
        <f>IF(ISNUMBER(MATCH(Cleaned__without_null_date4[[#This Row],[Cleaned Transaction Date]],'Hari Libur'!$A$2:$A$13,0)),"Holiday",IF(WEEKDAY(Cleaned__without_null_date4[[#This Row],[Cleaned Transaction Date]],2)&gt;5,"Weekend","Weekday"))</f>
        <v>Weekend</v>
      </c>
    </row>
    <row r="7493" spans="1:11" x14ac:dyDescent="0.25">
      <c r="A7493" t="s">
        <v>7516</v>
      </c>
      <c r="B7493" t="s">
        <v>28</v>
      </c>
      <c r="C7493" s="3">
        <v>2</v>
      </c>
      <c r="D7493" s="5">
        <v>4</v>
      </c>
      <c r="E7493" s="5">
        <v>8</v>
      </c>
      <c r="F7493" t="s">
        <v>13</v>
      </c>
      <c r="G7493" t="s">
        <v>24</v>
      </c>
      <c r="H7493" s="4">
        <v>45243</v>
      </c>
      <c r="I7493" t="str">
        <f>TEXT(Cleaned__without_null_date4[[#This Row],[Cleaned Transaction Date]],"mmmm")</f>
        <v>November</v>
      </c>
      <c r="J7493" t="str">
        <f>TEXT(Cleaned__without_null_date4[[#This Row],[Cleaned Transaction Date]],"dddd")</f>
        <v>Monday</v>
      </c>
      <c r="K7493" t="str">
        <f>IF(ISNUMBER(MATCH(Cleaned__without_null_date4[[#This Row],[Cleaned Transaction Date]],'Hari Libur'!$A$2:$A$13,0)),"Holiday",IF(WEEKDAY(Cleaned__without_null_date4[[#This Row],[Cleaned Transaction Date]],2)&gt;5,"Weekend","Weekday"))</f>
        <v>Weekday</v>
      </c>
    </row>
    <row r="7494" spans="1:11" x14ac:dyDescent="0.25">
      <c r="A7494" t="s">
        <v>7517</v>
      </c>
      <c r="B7494" t="s">
        <v>23</v>
      </c>
      <c r="C7494" s="3">
        <v>1</v>
      </c>
      <c r="D7494" s="5">
        <v>4</v>
      </c>
      <c r="E7494" s="5">
        <v>4</v>
      </c>
      <c r="F7494" t="s">
        <v>19</v>
      </c>
      <c r="G7494" t="s">
        <v>24</v>
      </c>
      <c r="H7494" s="4">
        <v>45135</v>
      </c>
      <c r="I7494" t="str">
        <f>TEXT(Cleaned__without_null_date4[[#This Row],[Cleaned Transaction Date]],"mmmm")</f>
        <v>July</v>
      </c>
      <c r="J7494" t="str">
        <f>TEXT(Cleaned__without_null_date4[[#This Row],[Cleaned Transaction Date]],"dddd")</f>
        <v>Friday</v>
      </c>
      <c r="K7494" t="str">
        <f>IF(ISNUMBER(MATCH(Cleaned__without_null_date4[[#This Row],[Cleaned Transaction Date]],'Hari Libur'!$A$2:$A$13,0)),"Holiday",IF(WEEKDAY(Cleaned__without_null_date4[[#This Row],[Cleaned Transaction Date]],2)&gt;5,"Weekend","Weekday"))</f>
        <v>Weekday</v>
      </c>
    </row>
    <row r="7495" spans="1:11" x14ac:dyDescent="0.25">
      <c r="A7495" t="s">
        <v>7518</v>
      </c>
      <c r="B7495" t="s">
        <v>8</v>
      </c>
      <c r="C7495" s="3">
        <v>5</v>
      </c>
      <c r="D7495" s="5">
        <v>2</v>
      </c>
      <c r="E7495" s="5">
        <v>10</v>
      </c>
      <c r="F7495" t="s">
        <v>9</v>
      </c>
      <c r="G7495" t="s">
        <v>24</v>
      </c>
      <c r="H7495" s="4">
        <v>44937</v>
      </c>
      <c r="I7495" t="str">
        <f>TEXT(Cleaned__without_null_date4[[#This Row],[Cleaned Transaction Date]],"mmmm")</f>
        <v>January</v>
      </c>
      <c r="J7495" t="str">
        <f>TEXT(Cleaned__without_null_date4[[#This Row],[Cleaned Transaction Date]],"dddd")</f>
        <v>Wednesday</v>
      </c>
      <c r="K7495" t="str">
        <f>IF(ISNUMBER(MATCH(Cleaned__without_null_date4[[#This Row],[Cleaned Transaction Date]],'Hari Libur'!$A$2:$A$13,0)),"Holiday",IF(WEEKDAY(Cleaned__without_null_date4[[#This Row],[Cleaned Transaction Date]],2)&gt;5,"Weekend","Weekday"))</f>
        <v>Weekday</v>
      </c>
    </row>
    <row r="7496" spans="1:11" x14ac:dyDescent="0.25">
      <c r="A7496" t="s">
        <v>7519</v>
      </c>
      <c r="B7496" t="s">
        <v>26</v>
      </c>
      <c r="C7496" s="3">
        <v>3</v>
      </c>
      <c r="D7496" s="5">
        <v>3</v>
      </c>
      <c r="E7496" s="5">
        <v>9</v>
      </c>
      <c r="F7496" t="s">
        <v>9</v>
      </c>
      <c r="G7496" t="s">
        <v>14</v>
      </c>
      <c r="H7496" s="4">
        <v>45203</v>
      </c>
      <c r="I7496" t="str">
        <f>TEXT(Cleaned__without_null_date4[[#This Row],[Cleaned Transaction Date]],"mmmm")</f>
        <v>October</v>
      </c>
      <c r="J7496" t="str">
        <f>TEXT(Cleaned__without_null_date4[[#This Row],[Cleaned Transaction Date]],"dddd")</f>
        <v>Wednesday</v>
      </c>
      <c r="K7496" t="str">
        <f>IF(ISNUMBER(MATCH(Cleaned__without_null_date4[[#This Row],[Cleaned Transaction Date]],'Hari Libur'!$A$2:$A$13,0)),"Holiday",IF(WEEKDAY(Cleaned__without_null_date4[[#This Row],[Cleaned Transaction Date]],2)&gt;5,"Weekend","Weekday"))</f>
        <v>Weekday</v>
      </c>
    </row>
    <row r="7497" spans="1:11" x14ac:dyDescent="0.25">
      <c r="A7497" t="s">
        <v>7520</v>
      </c>
      <c r="B7497" t="s">
        <v>37</v>
      </c>
      <c r="C7497" s="3">
        <v>4</v>
      </c>
      <c r="D7497" s="5">
        <v>1.5</v>
      </c>
      <c r="E7497" s="5">
        <v>6</v>
      </c>
      <c r="F7497" t="s">
        <v>31</v>
      </c>
      <c r="G7497" t="s">
        <v>24</v>
      </c>
      <c r="H7497" s="4">
        <v>45284</v>
      </c>
      <c r="I7497" t="str">
        <f>TEXT(Cleaned__without_null_date4[[#This Row],[Cleaned Transaction Date]],"mmmm")</f>
        <v>December</v>
      </c>
      <c r="J7497" t="str">
        <f>TEXT(Cleaned__without_null_date4[[#This Row],[Cleaned Transaction Date]],"dddd")</f>
        <v>Sunday</v>
      </c>
      <c r="K7497" t="str">
        <f>IF(ISNUMBER(MATCH(Cleaned__without_null_date4[[#This Row],[Cleaned Transaction Date]],'Hari Libur'!$A$2:$A$13,0)),"Holiday",IF(WEEKDAY(Cleaned__without_null_date4[[#This Row],[Cleaned Transaction Date]],2)&gt;5,"Weekend","Weekday"))</f>
        <v>Weekend</v>
      </c>
    </row>
    <row r="7498" spans="1:11" x14ac:dyDescent="0.25">
      <c r="A7498" t="s">
        <v>7521</v>
      </c>
      <c r="B7498" t="s">
        <v>41</v>
      </c>
      <c r="C7498" s="3">
        <v>2</v>
      </c>
      <c r="D7498" s="5">
        <v>3</v>
      </c>
      <c r="E7498" s="5">
        <v>6</v>
      </c>
      <c r="F7498" t="s">
        <v>13</v>
      </c>
      <c r="G7498" t="s">
        <v>10</v>
      </c>
      <c r="H7498" s="4">
        <v>45233</v>
      </c>
      <c r="I7498" t="str">
        <f>TEXT(Cleaned__without_null_date4[[#This Row],[Cleaned Transaction Date]],"mmmm")</f>
        <v>November</v>
      </c>
      <c r="J7498" t="str">
        <f>TEXT(Cleaned__without_null_date4[[#This Row],[Cleaned Transaction Date]],"dddd")</f>
        <v>Friday</v>
      </c>
      <c r="K7498" t="str">
        <f>IF(ISNUMBER(MATCH(Cleaned__without_null_date4[[#This Row],[Cleaned Transaction Date]],'Hari Libur'!$A$2:$A$13,0)),"Holiday",IF(WEEKDAY(Cleaned__without_null_date4[[#This Row],[Cleaned Transaction Date]],2)&gt;5,"Weekend","Weekday"))</f>
        <v>Weekday</v>
      </c>
    </row>
    <row r="7499" spans="1:11" x14ac:dyDescent="0.25">
      <c r="A7499" t="s">
        <v>7522</v>
      </c>
      <c r="B7499" t="s">
        <v>41</v>
      </c>
      <c r="C7499" s="3">
        <v>1</v>
      </c>
      <c r="D7499" s="5">
        <v>3</v>
      </c>
      <c r="E7499" s="5">
        <v>3</v>
      </c>
      <c r="F7499" t="s">
        <v>9</v>
      </c>
      <c r="G7499" t="s">
        <v>24</v>
      </c>
      <c r="H7499" s="4">
        <v>45252</v>
      </c>
      <c r="I7499" t="str">
        <f>TEXT(Cleaned__without_null_date4[[#This Row],[Cleaned Transaction Date]],"mmmm")</f>
        <v>November</v>
      </c>
      <c r="J7499" t="str">
        <f>TEXT(Cleaned__without_null_date4[[#This Row],[Cleaned Transaction Date]],"dddd")</f>
        <v>Wednesday</v>
      </c>
      <c r="K7499" t="str">
        <f>IF(ISNUMBER(MATCH(Cleaned__without_null_date4[[#This Row],[Cleaned Transaction Date]],'Hari Libur'!$A$2:$A$13,0)),"Holiday",IF(WEEKDAY(Cleaned__without_null_date4[[#This Row],[Cleaned Transaction Date]],2)&gt;5,"Weekend","Weekday"))</f>
        <v>Weekday</v>
      </c>
    </row>
    <row r="7500" spans="1:11" x14ac:dyDescent="0.25">
      <c r="A7500" t="s">
        <v>7523</v>
      </c>
      <c r="B7500" t="s">
        <v>28</v>
      </c>
      <c r="C7500" s="3">
        <v>3</v>
      </c>
      <c r="D7500" s="5">
        <v>4</v>
      </c>
      <c r="E7500" s="5">
        <v>12</v>
      </c>
      <c r="F7500" t="s">
        <v>26</v>
      </c>
      <c r="G7500" t="s">
        <v>14</v>
      </c>
      <c r="H7500" s="4">
        <v>45280</v>
      </c>
      <c r="I7500" t="str">
        <f>TEXT(Cleaned__without_null_date4[[#This Row],[Cleaned Transaction Date]],"mmmm")</f>
        <v>December</v>
      </c>
      <c r="J7500" t="str">
        <f>TEXT(Cleaned__without_null_date4[[#This Row],[Cleaned Transaction Date]],"dddd")</f>
        <v>Wednesday</v>
      </c>
      <c r="K7500" t="str">
        <f>IF(ISNUMBER(MATCH(Cleaned__without_null_date4[[#This Row],[Cleaned Transaction Date]],'Hari Libur'!$A$2:$A$13,0)),"Holiday",IF(WEEKDAY(Cleaned__without_null_date4[[#This Row],[Cleaned Transaction Date]],2)&gt;5,"Weekend","Weekday"))</f>
        <v>Weekday</v>
      </c>
    </row>
    <row r="7501" spans="1:11" x14ac:dyDescent="0.25">
      <c r="A7501" t="s">
        <v>7524</v>
      </c>
      <c r="B7501" t="s">
        <v>8</v>
      </c>
      <c r="C7501" s="3">
        <v>5</v>
      </c>
      <c r="D7501" s="5">
        <v>2</v>
      </c>
      <c r="E7501" s="5">
        <v>10</v>
      </c>
      <c r="F7501" t="s">
        <v>9</v>
      </c>
      <c r="G7501" t="s">
        <v>10</v>
      </c>
      <c r="H7501" s="4">
        <v>45191</v>
      </c>
      <c r="I7501" t="str">
        <f>TEXT(Cleaned__without_null_date4[[#This Row],[Cleaned Transaction Date]],"mmmm")</f>
        <v>September</v>
      </c>
      <c r="J7501" t="str">
        <f>TEXT(Cleaned__without_null_date4[[#This Row],[Cleaned Transaction Date]],"dddd")</f>
        <v>Friday</v>
      </c>
      <c r="K7501" t="str">
        <f>IF(ISNUMBER(MATCH(Cleaned__without_null_date4[[#This Row],[Cleaned Transaction Date]],'Hari Libur'!$A$2:$A$13,0)),"Holiday",IF(WEEKDAY(Cleaned__without_null_date4[[#This Row],[Cleaned Transaction Date]],2)&gt;5,"Weekend","Weekday"))</f>
        <v>Weekday</v>
      </c>
    </row>
    <row r="7502" spans="1:11" x14ac:dyDescent="0.25">
      <c r="A7502" t="s">
        <v>7525</v>
      </c>
      <c r="B7502" t="s">
        <v>41</v>
      </c>
      <c r="C7502" s="3">
        <v>4</v>
      </c>
      <c r="D7502" s="5">
        <v>3</v>
      </c>
      <c r="E7502" s="5">
        <v>12</v>
      </c>
      <c r="F7502" t="s">
        <v>31</v>
      </c>
      <c r="G7502" t="s">
        <v>14</v>
      </c>
      <c r="H7502" s="4">
        <v>45107</v>
      </c>
      <c r="I7502" t="str">
        <f>TEXT(Cleaned__without_null_date4[[#This Row],[Cleaned Transaction Date]],"mmmm")</f>
        <v>June</v>
      </c>
      <c r="J7502" t="str">
        <f>TEXT(Cleaned__without_null_date4[[#This Row],[Cleaned Transaction Date]],"dddd")</f>
        <v>Friday</v>
      </c>
      <c r="K7502" t="str">
        <f>IF(ISNUMBER(MATCH(Cleaned__without_null_date4[[#This Row],[Cleaned Transaction Date]],'Hari Libur'!$A$2:$A$13,0)),"Holiday",IF(WEEKDAY(Cleaned__without_null_date4[[#This Row],[Cleaned Transaction Date]],2)&gt;5,"Weekend","Weekday"))</f>
        <v>Weekday</v>
      </c>
    </row>
    <row r="7503" spans="1:11" x14ac:dyDescent="0.25">
      <c r="A7503" t="s">
        <v>7526</v>
      </c>
      <c r="B7503" t="s">
        <v>18</v>
      </c>
      <c r="C7503" s="3">
        <v>5</v>
      </c>
      <c r="D7503" s="5">
        <v>5</v>
      </c>
      <c r="E7503" s="5">
        <v>25</v>
      </c>
      <c r="F7503" t="s">
        <v>9</v>
      </c>
      <c r="G7503" t="s">
        <v>24</v>
      </c>
      <c r="H7503" s="4">
        <v>45135</v>
      </c>
      <c r="I7503" t="str">
        <f>TEXT(Cleaned__without_null_date4[[#This Row],[Cleaned Transaction Date]],"mmmm")</f>
        <v>July</v>
      </c>
      <c r="J7503" t="str">
        <f>TEXT(Cleaned__without_null_date4[[#This Row],[Cleaned Transaction Date]],"dddd")</f>
        <v>Friday</v>
      </c>
      <c r="K7503" t="str">
        <f>IF(ISNUMBER(MATCH(Cleaned__without_null_date4[[#This Row],[Cleaned Transaction Date]],'Hari Libur'!$A$2:$A$13,0)),"Holiday",IF(WEEKDAY(Cleaned__without_null_date4[[#This Row],[Cleaned Transaction Date]],2)&gt;5,"Weekend","Weekday"))</f>
        <v>Weekday</v>
      </c>
    </row>
    <row r="7504" spans="1:11" x14ac:dyDescent="0.25">
      <c r="A7504" t="s">
        <v>7527</v>
      </c>
      <c r="B7504" t="s">
        <v>16</v>
      </c>
      <c r="C7504" s="3">
        <v>4</v>
      </c>
      <c r="D7504" s="5">
        <v>1</v>
      </c>
      <c r="E7504" s="5">
        <v>4</v>
      </c>
      <c r="F7504" t="s">
        <v>9</v>
      </c>
      <c r="G7504" t="s">
        <v>10</v>
      </c>
      <c r="H7504" s="4">
        <v>45037</v>
      </c>
      <c r="I7504" t="str">
        <f>TEXT(Cleaned__without_null_date4[[#This Row],[Cleaned Transaction Date]],"mmmm")</f>
        <v>April</v>
      </c>
      <c r="J7504" t="str">
        <f>TEXT(Cleaned__without_null_date4[[#This Row],[Cleaned Transaction Date]],"dddd")</f>
        <v>Friday</v>
      </c>
      <c r="K7504" t="str">
        <f>IF(ISNUMBER(MATCH(Cleaned__without_null_date4[[#This Row],[Cleaned Transaction Date]],'Hari Libur'!$A$2:$A$13,0)),"Holiday",IF(WEEKDAY(Cleaned__without_null_date4[[#This Row],[Cleaned Transaction Date]],2)&gt;5,"Weekend","Weekday"))</f>
        <v>Weekday</v>
      </c>
    </row>
    <row r="7505" spans="1:11" x14ac:dyDescent="0.25">
      <c r="A7505" t="s">
        <v>7528</v>
      </c>
      <c r="B7505" t="s">
        <v>18</v>
      </c>
      <c r="C7505" s="3">
        <v>3</v>
      </c>
      <c r="D7505" s="5">
        <v>5</v>
      </c>
      <c r="E7505" s="5">
        <v>15</v>
      </c>
      <c r="F7505" t="s">
        <v>9</v>
      </c>
      <c r="G7505" t="s">
        <v>14</v>
      </c>
      <c r="H7505" s="4">
        <v>44938</v>
      </c>
      <c r="I7505" t="str">
        <f>TEXT(Cleaned__without_null_date4[[#This Row],[Cleaned Transaction Date]],"mmmm")</f>
        <v>January</v>
      </c>
      <c r="J7505" t="str">
        <f>TEXT(Cleaned__without_null_date4[[#This Row],[Cleaned Transaction Date]],"dddd")</f>
        <v>Thursday</v>
      </c>
      <c r="K7505" t="str">
        <f>IF(ISNUMBER(MATCH(Cleaned__without_null_date4[[#This Row],[Cleaned Transaction Date]],'Hari Libur'!$A$2:$A$13,0)),"Holiday",IF(WEEKDAY(Cleaned__without_null_date4[[#This Row],[Cleaned Transaction Date]],2)&gt;5,"Weekend","Weekday"))</f>
        <v>Weekday</v>
      </c>
    </row>
    <row r="7506" spans="1:11" x14ac:dyDescent="0.25">
      <c r="A7506" t="s">
        <v>7529</v>
      </c>
      <c r="B7506" t="s">
        <v>41</v>
      </c>
      <c r="C7506" s="3">
        <v>1</v>
      </c>
      <c r="D7506" s="5">
        <v>3</v>
      </c>
      <c r="E7506" s="5">
        <v>3</v>
      </c>
      <c r="F7506" t="s">
        <v>9</v>
      </c>
      <c r="G7506" t="s">
        <v>10</v>
      </c>
      <c r="H7506" s="4">
        <v>45142</v>
      </c>
      <c r="I7506" t="str">
        <f>TEXT(Cleaned__without_null_date4[[#This Row],[Cleaned Transaction Date]],"mmmm")</f>
        <v>August</v>
      </c>
      <c r="J7506" t="str">
        <f>TEXT(Cleaned__without_null_date4[[#This Row],[Cleaned Transaction Date]],"dddd")</f>
        <v>Friday</v>
      </c>
      <c r="K7506" t="str">
        <f>IF(ISNUMBER(MATCH(Cleaned__without_null_date4[[#This Row],[Cleaned Transaction Date]],'Hari Libur'!$A$2:$A$13,0)),"Holiday",IF(WEEKDAY(Cleaned__without_null_date4[[#This Row],[Cleaned Transaction Date]],2)&gt;5,"Weekend","Weekday"))</f>
        <v>Weekday</v>
      </c>
    </row>
    <row r="7507" spans="1:11" x14ac:dyDescent="0.25">
      <c r="A7507" t="s">
        <v>7530</v>
      </c>
      <c r="B7507" t="s">
        <v>8</v>
      </c>
      <c r="C7507" s="3">
        <v>2</v>
      </c>
      <c r="D7507" s="5">
        <v>2</v>
      </c>
      <c r="E7507" s="5">
        <v>4</v>
      </c>
      <c r="F7507" t="s">
        <v>31</v>
      </c>
      <c r="G7507" t="s">
        <v>24</v>
      </c>
      <c r="H7507" s="4">
        <v>44985</v>
      </c>
      <c r="I7507" t="str">
        <f>TEXT(Cleaned__without_null_date4[[#This Row],[Cleaned Transaction Date]],"mmmm")</f>
        <v>February</v>
      </c>
      <c r="J7507" t="str">
        <f>TEXT(Cleaned__without_null_date4[[#This Row],[Cleaned Transaction Date]],"dddd")</f>
        <v>Tuesday</v>
      </c>
      <c r="K7507" t="str">
        <f>IF(ISNUMBER(MATCH(Cleaned__without_null_date4[[#This Row],[Cleaned Transaction Date]],'Hari Libur'!$A$2:$A$13,0)),"Holiday",IF(WEEKDAY(Cleaned__without_null_date4[[#This Row],[Cleaned Transaction Date]],2)&gt;5,"Weekend","Weekday"))</f>
        <v>Weekday</v>
      </c>
    </row>
    <row r="7508" spans="1:11" x14ac:dyDescent="0.25">
      <c r="A7508" t="s">
        <v>7531</v>
      </c>
      <c r="B7508" t="s">
        <v>28</v>
      </c>
      <c r="C7508" s="3">
        <v>5</v>
      </c>
      <c r="D7508" s="5">
        <v>4</v>
      </c>
      <c r="E7508" s="5">
        <v>20</v>
      </c>
      <c r="F7508" t="s">
        <v>9</v>
      </c>
      <c r="G7508" t="s">
        <v>14</v>
      </c>
      <c r="H7508" s="4">
        <v>45124</v>
      </c>
      <c r="I7508" t="str">
        <f>TEXT(Cleaned__without_null_date4[[#This Row],[Cleaned Transaction Date]],"mmmm")</f>
        <v>July</v>
      </c>
      <c r="J7508" t="str">
        <f>TEXT(Cleaned__without_null_date4[[#This Row],[Cleaned Transaction Date]],"dddd")</f>
        <v>Monday</v>
      </c>
      <c r="K7508" t="str">
        <f>IF(ISNUMBER(MATCH(Cleaned__without_null_date4[[#This Row],[Cleaned Transaction Date]],'Hari Libur'!$A$2:$A$13,0)),"Holiday",IF(WEEKDAY(Cleaned__without_null_date4[[#This Row],[Cleaned Transaction Date]],2)&gt;5,"Weekend","Weekday"))</f>
        <v>Weekday</v>
      </c>
    </row>
    <row r="7509" spans="1:11" x14ac:dyDescent="0.25">
      <c r="A7509" t="s">
        <v>7532</v>
      </c>
      <c r="B7509" t="s">
        <v>26</v>
      </c>
      <c r="C7509" s="3">
        <v>4</v>
      </c>
      <c r="D7509" s="5">
        <v>3</v>
      </c>
      <c r="E7509" s="5">
        <v>12</v>
      </c>
      <c r="F7509" t="s">
        <v>21</v>
      </c>
      <c r="G7509" t="s">
        <v>10</v>
      </c>
      <c r="H7509" s="4">
        <v>45283</v>
      </c>
      <c r="I7509" t="str">
        <f>TEXT(Cleaned__without_null_date4[[#This Row],[Cleaned Transaction Date]],"mmmm")</f>
        <v>December</v>
      </c>
      <c r="J7509" t="str">
        <f>TEXT(Cleaned__without_null_date4[[#This Row],[Cleaned Transaction Date]],"dddd")</f>
        <v>Saturday</v>
      </c>
      <c r="K7509" t="str">
        <f>IF(ISNUMBER(MATCH(Cleaned__without_null_date4[[#This Row],[Cleaned Transaction Date]],'Hari Libur'!$A$2:$A$13,0)),"Holiday",IF(WEEKDAY(Cleaned__without_null_date4[[#This Row],[Cleaned Transaction Date]],2)&gt;5,"Weekend","Weekday"))</f>
        <v>Weekend</v>
      </c>
    </row>
    <row r="7510" spans="1:11" x14ac:dyDescent="0.25">
      <c r="A7510" t="s">
        <v>7533</v>
      </c>
      <c r="B7510" t="s">
        <v>26</v>
      </c>
      <c r="C7510" s="3">
        <v>3</v>
      </c>
      <c r="D7510" s="5">
        <v>3</v>
      </c>
      <c r="E7510" s="5">
        <v>9</v>
      </c>
      <c r="F7510" t="s">
        <v>21</v>
      </c>
      <c r="G7510" t="s">
        <v>10</v>
      </c>
      <c r="H7510" s="4">
        <v>45038</v>
      </c>
      <c r="I7510" t="str">
        <f>TEXT(Cleaned__without_null_date4[[#This Row],[Cleaned Transaction Date]],"mmmm")</f>
        <v>April</v>
      </c>
      <c r="J7510" t="str">
        <f>TEXT(Cleaned__without_null_date4[[#This Row],[Cleaned Transaction Date]],"dddd")</f>
        <v>Saturday</v>
      </c>
      <c r="K7510" t="str">
        <f>IF(ISNUMBER(MATCH(Cleaned__without_null_date4[[#This Row],[Cleaned Transaction Date]],'Hari Libur'!$A$2:$A$13,0)),"Holiday",IF(WEEKDAY(Cleaned__without_null_date4[[#This Row],[Cleaned Transaction Date]],2)&gt;5,"Weekend","Weekday"))</f>
        <v>Weekend</v>
      </c>
    </row>
    <row r="7511" spans="1:11" x14ac:dyDescent="0.25">
      <c r="A7511" t="s">
        <v>7534</v>
      </c>
      <c r="B7511" t="s">
        <v>37</v>
      </c>
      <c r="C7511" s="3">
        <v>4</v>
      </c>
      <c r="D7511" s="5">
        <v>1.5</v>
      </c>
      <c r="E7511" s="5">
        <v>6</v>
      </c>
      <c r="F7511" t="s">
        <v>9</v>
      </c>
      <c r="G7511" t="s">
        <v>10</v>
      </c>
      <c r="H7511" s="4">
        <v>44958</v>
      </c>
      <c r="I7511" t="str">
        <f>TEXT(Cleaned__without_null_date4[[#This Row],[Cleaned Transaction Date]],"mmmm")</f>
        <v>February</v>
      </c>
      <c r="J7511" t="str">
        <f>TEXT(Cleaned__without_null_date4[[#This Row],[Cleaned Transaction Date]],"dddd")</f>
        <v>Wednesday</v>
      </c>
      <c r="K7511" t="str">
        <f>IF(ISNUMBER(MATCH(Cleaned__without_null_date4[[#This Row],[Cleaned Transaction Date]],'Hari Libur'!$A$2:$A$13,0)),"Holiday",IF(WEEKDAY(Cleaned__without_null_date4[[#This Row],[Cleaned Transaction Date]],2)&gt;5,"Weekend","Weekday"))</f>
        <v>Weekday</v>
      </c>
    </row>
    <row r="7512" spans="1:11" x14ac:dyDescent="0.25">
      <c r="A7512" t="s">
        <v>7535</v>
      </c>
      <c r="B7512" t="s">
        <v>12</v>
      </c>
      <c r="C7512" s="3">
        <v>2</v>
      </c>
      <c r="D7512" s="5">
        <v>3</v>
      </c>
      <c r="E7512" s="5">
        <v>6</v>
      </c>
      <c r="F7512" t="s">
        <v>13</v>
      </c>
      <c r="G7512" t="s">
        <v>24</v>
      </c>
      <c r="H7512" s="4">
        <v>44969</v>
      </c>
      <c r="I7512" t="str">
        <f>TEXT(Cleaned__without_null_date4[[#This Row],[Cleaned Transaction Date]],"mmmm")</f>
        <v>February</v>
      </c>
      <c r="J7512" t="str">
        <f>TEXT(Cleaned__without_null_date4[[#This Row],[Cleaned Transaction Date]],"dddd")</f>
        <v>Sunday</v>
      </c>
      <c r="K7512" t="str">
        <f>IF(ISNUMBER(MATCH(Cleaned__without_null_date4[[#This Row],[Cleaned Transaction Date]],'Hari Libur'!$A$2:$A$13,0)),"Holiday",IF(WEEKDAY(Cleaned__without_null_date4[[#This Row],[Cleaned Transaction Date]],2)&gt;5,"Weekend","Weekday"))</f>
        <v>Weekend</v>
      </c>
    </row>
    <row r="7513" spans="1:11" x14ac:dyDescent="0.25">
      <c r="A7513" t="s">
        <v>7536</v>
      </c>
      <c r="B7513" t="s">
        <v>12</v>
      </c>
      <c r="C7513" s="3">
        <v>1</v>
      </c>
      <c r="D7513" s="5">
        <v>3</v>
      </c>
      <c r="E7513" s="5">
        <v>3</v>
      </c>
      <c r="F7513" t="s">
        <v>31</v>
      </c>
      <c r="G7513" t="s">
        <v>24</v>
      </c>
      <c r="H7513" s="4">
        <v>44944</v>
      </c>
      <c r="I7513" t="str">
        <f>TEXT(Cleaned__without_null_date4[[#This Row],[Cleaned Transaction Date]],"mmmm")</f>
        <v>January</v>
      </c>
      <c r="J7513" t="str">
        <f>TEXT(Cleaned__without_null_date4[[#This Row],[Cleaned Transaction Date]],"dddd")</f>
        <v>Wednesday</v>
      </c>
      <c r="K7513" t="str">
        <f>IF(ISNUMBER(MATCH(Cleaned__without_null_date4[[#This Row],[Cleaned Transaction Date]],'Hari Libur'!$A$2:$A$13,0)),"Holiday",IF(WEEKDAY(Cleaned__without_null_date4[[#This Row],[Cleaned Transaction Date]],2)&gt;5,"Weekend","Weekday"))</f>
        <v>Weekday</v>
      </c>
    </row>
    <row r="7514" spans="1:11" x14ac:dyDescent="0.25">
      <c r="A7514" t="s">
        <v>7537</v>
      </c>
      <c r="B7514" t="s">
        <v>23</v>
      </c>
      <c r="C7514" s="3">
        <v>5</v>
      </c>
      <c r="D7514" s="5">
        <v>4</v>
      </c>
      <c r="E7514" s="5">
        <v>20</v>
      </c>
      <c r="F7514" t="s">
        <v>9</v>
      </c>
      <c r="G7514" t="s">
        <v>14</v>
      </c>
      <c r="H7514" s="4">
        <v>45089</v>
      </c>
      <c r="I7514" t="str">
        <f>TEXT(Cleaned__without_null_date4[[#This Row],[Cleaned Transaction Date]],"mmmm")</f>
        <v>June</v>
      </c>
      <c r="J7514" t="str">
        <f>TEXT(Cleaned__without_null_date4[[#This Row],[Cleaned Transaction Date]],"dddd")</f>
        <v>Monday</v>
      </c>
      <c r="K7514" t="str">
        <f>IF(ISNUMBER(MATCH(Cleaned__without_null_date4[[#This Row],[Cleaned Transaction Date]],'Hari Libur'!$A$2:$A$13,0)),"Holiday",IF(WEEKDAY(Cleaned__without_null_date4[[#This Row],[Cleaned Transaction Date]],2)&gt;5,"Weekend","Weekday"))</f>
        <v>Weekday</v>
      </c>
    </row>
    <row r="7515" spans="1:11" x14ac:dyDescent="0.25">
      <c r="A7515" t="s">
        <v>7538</v>
      </c>
      <c r="B7515" t="s">
        <v>41</v>
      </c>
      <c r="C7515" s="3">
        <v>5</v>
      </c>
      <c r="D7515" s="5">
        <v>3</v>
      </c>
      <c r="E7515" s="5">
        <v>15</v>
      </c>
      <c r="F7515" t="s">
        <v>13</v>
      </c>
      <c r="G7515" t="s">
        <v>14</v>
      </c>
      <c r="H7515" s="4">
        <v>45004</v>
      </c>
      <c r="I7515" t="str">
        <f>TEXT(Cleaned__without_null_date4[[#This Row],[Cleaned Transaction Date]],"mmmm")</f>
        <v>March</v>
      </c>
      <c r="J7515" t="str">
        <f>TEXT(Cleaned__without_null_date4[[#This Row],[Cleaned Transaction Date]],"dddd")</f>
        <v>Sunday</v>
      </c>
      <c r="K7515" t="str">
        <f>IF(ISNUMBER(MATCH(Cleaned__without_null_date4[[#This Row],[Cleaned Transaction Date]],'Hari Libur'!$A$2:$A$13,0)),"Holiday",IF(WEEKDAY(Cleaned__without_null_date4[[#This Row],[Cleaned Transaction Date]],2)&gt;5,"Weekend","Weekday"))</f>
        <v>Weekend</v>
      </c>
    </row>
    <row r="7516" spans="1:11" x14ac:dyDescent="0.25">
      <c r="A7516" t="s">
        <v>7539</v>
      </c>
      <c r="B7516" t="s">
        <v>16</v>
      </c>
      <c r="C7516" s="3">
        <v>3</v>
      </c>
      <c r="D7516" s="5">
        <v>1</v>
      </c>
      <c r="E7516" s="5">
        <v>3</v>
      </c>
      <c r="F7516" t="s">
        <v>9</v>
      </c>
      <c r="G7516" t="s">
        <v>14</v>
      </c>
      <c r="H7516" s="4">
        <v>44987</v>
      </c>
      <c r="I7516" t="str">
        <f>TEXT(Cleaned__without_null_date4[[#This Row],[Cleaned Transaction Date]],"mmmm")</f>
        <v>March</v>
      </c>
      <c r="J7516" t="str">
        <f>TEXT(Cleaned__without_null_date4[[#This Row],[Cleaned Transaction Date]],"dddd")</f>
        <v>Thursday</v>
      </c>
      <c r="K7516" t="str">
        <f>IF(ISNUMBER(MATCH(Cleaned__without_null_date4[[#This Row],[Cleaned Transaction Date]],'Hari Libur'!$A$2:$A$13,0)),"Holiday",IF(WEEKDAY(Cleaned__without_null_date4[[#This Row],[Cleaned Transaction Date]],2)&gt;5,"Weekend","Weekday"))</f>
        <v>Weekday</v>
      </c>
    </row>
    <row r="7517" spans="1:11" x14ac:dyDescent="0.25">
      <c r="A7517" t="s">
        <v>7540</v>
      </c>
      <c r="B7517" t="s">
        <v>37</v>
      </c>
      <c r="C7517" s="3">
        <v>1</v>
      </c>
      <c r="D7517" s="5">
        <v>1.5</v>
      </c>
      <c r="E7517" s="5">
        <v>1.5</v>
      </c>
      <c r="F7517" t="s">
        <v>31</v>
      </c>
      <c r="G7517" t="s">
        <v>24</v>
      </c>
      <c r="H7517" s="4">
        <v>44973</v>
      </c>
      <c r="I7517" t="str">
        <f>TEXT(Cleaned__without_null_date4[[#This Row],[Cleaned Transaction Date]],"mmmm")</f>
        <v>February</v>
      </c>
      <c r="J7517" t="str">
        <f>TEXT(Cleaned__without_null_date4[[#This Row],[Cleaned Transaction Date]],"dddd")</f>
        <v>Thursday</v>
      </c>
      <c r="K7517" t="str">
        <f>IF(ISNUMBER(MATCH(Cleaned__without_null_date4[[#This Row],[Cleaned Transaction Date]],'Hari Libur'!$A$2:$A$13,0)),"Holiday",IF(WEEKDAY(Cleaned__without_null_date4[[#This Row],[Cleaned Transaction Date]],2)&gt;5,"Weekend","Weekday"))</f>
        <v>Weekday</v>
      </c>
    </row>
    <row r="7518" spans="1:11" x14ac:dyDescent="0.25">
      <c r="A7518" t="s">
        <v>7541</v>
      </c>
      <c r="B7518" t="s">
        <v>28</v>
      </c>
      <c r="C7518" s="3">
        <v>4</v>
      </c>
      <c r="D7518" s="5">
        <v>4</v>
      </c>
      <c r="E7518" s="5">
        <v>16</v>
      </c>
      <c r="F7518" t="s">
        <v>9</v>
      </c>
      <c r="G7518" t="s">
        <v>24</v>
      </c>
      <c r="H7518" s="4">
        <v>45199</v>
      </c>
      <c r="I7518" t="str">
        <f>TEXT(Cleaned__without_null_date4[[#This Row],[Cleaned Transaction Date]],"mmmm")</f>
        <v>September</v>
      </c>
      <c r="J7518" t="str">
        <f>TEXT(Cleaned__without_null_date4[[#This Row],[Cleaned Transaction Date]],"dddd")</f>
        <v>Saturday</v>
      </c>
      <c r="K7518" t="str">
        <f>IF(ISNUMBER(MATCH(Cleaned__without_null_date4[[#This Row],[Cleaned Transaction Date]],'Hari Libur'!$A$2:$A$13,0)),"Holiday",IF(WEEKDAY(Cleaned__without_null_date4[[#This Row],[Cleaned Transaction Date]],2)&gt;5,"Weekend","Weekday"))</f>
        <v>Weekend</v>
      </c>
    </row>
    <row r="7519" spans="1:11" x14ac:dyDescent="0.25">
      <c r="A7519" t="s">
        <v>7542</v>
      </c>
      <c r="B7519" t="s">
        <v>8</v>
      </c>
      <c r="C7519" s="3">
        <v>3</v>
      </c>
      <c r="D7519" s="5">
        <v>2</v>
      </c>
      <c r="E7519" s="5">
        <v>6</v>
      </c>
      <c r="F7519" t="s">
        <v>13</v>
      </c>
      <c r="G7519" t="s">
        <v>10</v>
      </c>
      <c r="H7519" s="4">
        <v>45057</v>
      </c>
      <c r="I7519" t="str">
        <f>TEXT(Cleaned__without_null_date4[[#This Row],[Cleaned Transaction Date]],"mmmm")</f>
        <v>May</v>
      </c>
      <c r="J7519" t="str">
        <f>TEXT(Cleaned__without_null_date4[[#This Row],[Cleaned Transaction Date]],"dddd")</f>
        <v>Thursday</v>
      </c>
      <c r="K7519" t="str">
        <f>IF(ISNUMBER(MATCH(Cleaned__without_null_date4[[#This Row],[Cleaned Transaction Date]],'Hari Libur'!$A$2:$A$13,0)),"Holiday",IF(WEEKDAY(Cleaned__without_null_date4[[#This Row],[Cleaned Transaction Date]],2)&gt;5,"Weekend","Weekday"))</f>
        <v>Weekday</v>
      </c>
    </row>
    <row r="7520" spans="1:11" x14ac:dyDescent="0.25">
      <c r="A7520" t="s">
        <v>7543</v>
      </c>
      <c r="B7520" t="s">
        <v>18</v>
      </c>
      <c r="C7520" s="3">
        <v>4</v>
      </c>
      <c r="D7520" s="5">
        <v>5</v>
      </c>
      <c r="E7520" s="5">
        <v>20</v>
      </c>
      <c r="F7520" t="s">
        <v>21</v>
      </c>
      <c r="G7520" t="s">
        <v>19</v>
      </c>
      <c r="H7520" s="4">
        <v>45086</v>
      </c>
      <c r="I7520" t="str">
        <f>TEXT(Cleaned__without_null_date4[[#This Row],[Cleaned Transaction Date]],"mmmm")</f>
        <v>June</v>
      </c>
      <c r="J7520" t="str">
        <f>TEXT(Cleaned__without_null_date4[[#This Row],[Cleaned Transaction Date]],"dddd")</f>
        <v>Friday</v>
      </c>
      <c r="K7520" t="str">
        <f>IF(ISNUMBER(MATCH(Cleaned__without_null_date4[[#This Row],[Cleaned Transaction Date]],'Hari Libur'!$A$2:$A$13,0)),"Holiday",IF(WEEKDAY(Cleaned__without_null_date4[[#This Row],[Cleaned Transaction Date]],2)&gt;5,"Weekend","Weekday"))</f>
        <v>Weekday</v>
      </c>
    </row>
    <row r="7521" spans="1:11" x14ac:dyDescent="0.25">
      <c r="A7521" t="s">
        <v>7544</v>
      </c>
      <c r="B7521" t="s">
        <v>41</v>
      </c>
      <c r="C7521" s="3">
        <v>2</v>
      </c>
      <c r="D7521" s="5">
        <v>3</v>
      </c>
      <c r="E7521" s="5">
        <v>6</v>
      </c>
      <c r="F7521" t="s">
        <v>21</v>
      </c>
      <c r="G7521" t="s">
        <v>14</v>
      </c>
      <c r="H7521" s="4">
        <v>45281</v>
      </c>
      <c r="I7521" t="str">
        <f>TEXT(Cleaned__without_null_date4[[#This Row],[Cleaned Transaction Date]],"mmmm")</f>
        <v>December</v>
      </c>
      <c r="J7521" t="str">
        <f>TEXT(Cleaned__without_null_date4[[#This Row],[Cleaned Transaction Date]],"dddd")</f>
        <v>Thursday</v>
      </c>
      <c r="K7521" t="str">
        <f>IF(ISNUMBER(MATCH(Cleaned__without_null_date4[[#This Row],[Cleaned Transaction Date]],'Hari Libur'!$A$2:$A$13,0)),"Holiday",IF(WEEKDAY(Cleaned__without_null_date4[[#This Row],[Cleaned Transaction Date]],2)&gt;5,"Weekend","Weekday"))</f>
        <v>Weekday</v>
      </c>
    </row>
    <row r="7522" spans="1:11" x14ac:dyDescent="0.25">
      <c r="A7522" t="s">
        <v>7545</v>
      </c>
      <c r="B7522" t="s">
        <v>37</v>
      </c>
      <c r="C7522" s="3">
        <v>1</v>
      </c>
      <c r="D7522" s="5">
        <v>1.5</v>
      </c>
      <c r="E7522" s="5">
        <v>1.5</v>
      </c>
      <c r="F7522" t="s">
        <v>31</v>
      </c>
      <c r="G7522" t="s">
        <v>10</v>
      </c>
      <c r="H7522" s="4">
        <v>45134</v>
      </c>
      <c r="I7522" t="str">
        <f>TEXT(Cleaned__without_null_date4[[#This Row],[Cleaned Transaction Date]],"mmmm")</f>
        <v>July</v>
      </c>
      <c r="J7522" t="str">
        <f>TEXT(Cleaned__without_null_date4[[#This Row],[Cleaned Transaction Date]],"dddd")</f>
        <v>Thursday</v>
      </c>
      <c r="K7522" t="str">
        <f>IF(ISNUMBER(MATCH(Cleaned__without_null_date4[[#This Row],[Cleaned Transaction Date]],'Hari Libur'!$A$2:$A$13,0)),"Holiday",IF(WEEKDAY(Cleaned__without_null_date4[[#This Row],[Cleaned Transaction Date]],2)&gt;5,"Weekend","Weekday"))</f>
        <v>Weekday</v>
      </c>
    </row>
    <row r="7523" spans="1:11" x14ac:dyDescent="0.25">
      <c r="A7523" t="s">
        <v>7546</v>
      </c>
      <c r="B7523" t="s">
        <v>16</v>
      </c>
      <c r="C7523" s="3">
        <v>5</v>
      </c>
      <c r="D7523" s="5">
        <v>1</v>
      </c>
      <c r="E7523" s="5">
        <v>5</v>
      </c>
      <c r="F7523" t="s">
        <v>21</v>
      </c>
      <c r="G7523" t="s">
        <v>10</v>
      </c>
      <c r="H7523" s="4">
        <v>45022</v>
      </c>
      <c r="I7523" t="str">
        <f>TEXT(Cleaned__without_null_date4[[#This Row],[Cleaned Transaction Date]],"mmmm")</f>
        <v>April</v>
      </c>
      <c r="J7523" t="str">
        <f>TEXT(Cleaned__without_null_date4[[#This Row],[Cleaned Transaction Date]],"dddd")</f>
        <v>Thursday</v>
      </c>
      <c r="K7523" t="str">
        <f>IF(ISNUMBER(MATCH(Cleaned__without_null_date4[[#This Row],[Cleaned Transaction Date]],'Hari Libur'!$A$2:$A$13,0)),"Holiday",IF(WEEKDAY(Cleaned__without_null_date4[[#This Row],[Cleaned Transaction Date]],2)&gt;5,"Weekend","Weekday"))</f>
        <v>Weekday</v>
      </c>
    </row>
    <row r="7524" spans="1:11" x14ac:dyDescent="0.25">
      <c r="A7524" t="s">
        <v>7547</v>
      </c>
      <c r="B7524" t="s">
        <v>37</v>
      </c>
      <c r="C7524" s="3">
        <v>3</v>
      </c>
      <c r="D7524" s="5">
        <v>1.5</v>
      </c>
      <c r="E7524" s="5">
        <v>4.5</v>
      </c>
      <c r="F7524" t="s">
        <v>13</v>
      </c>
      <c r="G7524" t="s">
        <v>10</v>
      </c>
      <c r="H7524" s="4">
        <v>45002</v>
      </c>
      <c r="I7524" t="str">
        <f>TEXT(Cleaned__without_null_date4[[#This Row],[Cleaned Transaction Date]],"mmmm")</f>
        <v>March</v>
      </c>
      <c r="J7524" t="str">
        <f>TEXT(Cleaned__without_null_date4[[#This Row],[Cleaned Transaction Date]],"dddd")</f>
        <v>Friday</v>
      </c>
      <c r="K7524" t="str">
        <f>IF(ISNUMBER(MATCH(Cleaned__without_null_date4[[#This Row],[Cleaned Transaction Date]],'Hari Libur'!$A$2:$A$13,0)),"Holiday",IF(WEEKDAY(Cleaned__without_null_date4[[#This Row],[Cleaned Transaction Date]],2)&gt;5,"Weekend","Weekday"))</f>
        <v>Weekday</v>
      </c>
    </row>
    <row r="7525" spans="1:11" x14ac:dyDescent="0.25">
      <c r="A7525" t="s">
        <v>7548</v>
      </c>
      <c r="B7525" t="s">
        <v>30</v>
      </c>
      <c r="C7525" s="3">
        <v>5</v>
      </c>
      <c r="D7525" s="5">
        <v>3</v>
      </c>
      <c r="E7525" s="5">
        <v>15</v>
      </c>
      <c r="F7525" t="s">
        <v>13</v>
      </c>
      <c r="G7525" t="s">
        <v>14</v>
      </c>
      <c r="H7525" s="4">
        <v>45026</v>
      </c>
      <c r="I7525" t="str">
        <f>TEXT(Cleaned__without_null_date4[[#This Row],[Cleaned Transaction Date]],"mmmm")</f>
        <v>April</v>
      </c>
      <c r="J7525" t="str">
        <f>TEXT(Cleaned__without_null_date4[[#This Row],[Cleaned Transaction Date]],"dddd")</f>
        <v>Monday</v>
      </c>
      <c r="K7525" t="str">
        <f>IF(ISNUMBER(MATCH(Cleaned__without_null_date4[[#This Row],[Cleaned Transaction Date]],'Hari Libur'!$A$2:$A$13,0)),"Holiday",IF(WEEKDAY(Cleaned__without_null_date4[[#This Row],[Cleaned Transaction Date]],2)&gt;5,"Weekend","Weekday"))</f>
        <v>Weekday</v>
      </c>
    </row>
    <row r="7526" spans="1:11" x14ac:dyDescent="0.25">
      <c r="A7526" t="s">
        <v>7549</v>
      </c>
      <c r="B7526" t="s">
        <v>16</v>
      </c>
      <c r="C7526" s="3">
        <v>4</v>
      </c>
      <c r="D7526" s="5">
        <v>1</v>
      </c>
      <c r="E7526" s="5">
        <v>4</v>
      </c>
      <c r="F7526" t="s">
        <v>9</v>
      </c>
      <c r="G7526" t="s">
        <v>26</v>
      </c>
      <c r="H7526" s="4">
        <v>45142</v>
      </c>
      <c r="I7526" t="str">
        <f>TEXT(Cleaned__without_null_date4[[#This Row],[Cleaned Transaction Date]],"mmmm")</f>
        <v>August</v>
      </c>
      <c r="J7526" t="str">
        <f>TEXT(Cleaned__without_null_date4[[#This Row],[Cleaned Transaction Date]],"dddd")</f>
        <v>Friday</v>
      </c>
      <c r="K7526" t="str">
        <f>IF(ISNUMBER(MATCH(Cleaned__without_null_date4[[#This Row],[Cleaned Transaction Date]],'Hari Libur'!$A$2:$A$13,0)),"Holiday",IF(WEEKDAY(Cleaned__without_null_date4[[#This Row],[Cleaned Transaction Date]],2)&gt;5,"Weekend","Weekday"))</f>
        <v>Weekday</v>
      </c>
    </row>
    <row r="7527" spans="1:11" x14ac:dyDescent="0.25">
      <c r="A7527" t="s">
        <v>7550</v>
      </c>
      <c r="B7527" t="s">
        <v>37</v>
      </c>
      <c r="C7527" s="3">
        <v>2</v>
      </c>
      <c r="D7527" s="5">
        <v>1.5</v>
      </c>
      <c r="E7527" s="5">
        <v>3</v>
      </c>
      <c r="F7527" t="s">
        <v>21</v>
      </c>
      <c r="G7527" t="s">
        <v>14</v>
      </c>
      <c r="H7527" s="4">
        <v>45249</v>
      </c>
      <c r="I7527" t="str">
        <f>TEXT(Cleaned__without_null_date4[[#This Row],[Cleaned Transaction Date]],"mmmm")</f>
        <v>November</v>
      </c>
      <c r="J7527" t="str">
        <f>TEXT(Cleaned__without_null_date4[[#This Row],[Cleaned Transaction Date]],"dddd")</f>
        <v>Sunday</v>
      </c>
      <c r="K7527" t="str">
        <f>IF(ISNUMBER(MATCH(Cleaned__without_null_date4[[#This Row],[Cleaned Transaction Date]],'Hari Libur'!$A$2:$A$13,0)),"Holiday",IF(WEEKDAY(Cleaned__without_null_date4[[#This Row],[Cleaned Transaction Date]],2)&gt;5,"Weekend","Weekday"))</f>
        <v>Weekend</v>
      </c>
    </row>
    <row r="7528" spans="1:11" x14ac:dyDescent="0.25">
      <c r="A7528" t="s">
        <v>7551</v>
      </c>
      <c r="B7528" t="s">
        <v>19</v>
      </c>
      <c r="C7528" s="3">
        <v>1</v>
      </c>
      <c r="D7528" s="5">
        <v>3</v>
      </c>
      <c r="E7528" s="5">
        <v>3</v>
      </c>
      <c r="F7528" t="s">
        <v>13</v>
      </c>
      <c r="G7528" t="s">
        <v>24</v>
      </c>
      <c r="H7528" s="4">
        <v>45177</v>
      </c>
      <c r="I7528" t="str">
        <f>TEXT(Cleaned__without_null_date4[[#This Row],[Cleaned Transaction Date]],"mmmm")</f>
        <v>September</v>
      </c>
      <c r="J7528" t="str">
        <f>TEXT(Cleaned__without_null_date4[[#This Row],[Cleaned Transaction Date]],"dddd")</f>
        <v>Friday</v>
      </c>
      <c r="K7528" t="str">
        <f>IF(ISNUMBER(MATCH(Cleaned__without_null_date4[[#This Row],[Cleaned Transaction Date]],'Hari Libur'!$A$2:$A$13,0)),"Holiday",IF(WEEKDAY(Cleaned__without_null_date4[[#This Row],[Cleaned Transaction Date]],2)&gt;5,"Weekend","Weekday"))</f>
        <v>Weekday</v>
      </c>
    </row>
    <row r="7529" spans="1:11" x14ac:dyDescent="0.25">
      <c r="A7529" t="s">
        <v>7552</v>
      </c>
      <c r="B7529" t="s">
        <v>12</v>
      </c>
      <c r="C7529" s="3">
        <v>3</v>
      </c>
      <c r="D7529" s="5">
        <v>3</v>
      </c>
      <c r="E7529" s="5">
        <v>9</v>
      </c>
      <c r="F7529" t="s">
        <v>31</v>
      </c>
      <c r="G7529" t="s">
        <v>10</v>
      </c>
      <c r="H7529" s="4">
        <v>44975</v>
      </c>
      <c r="I7529" t="str">
        <f>TEXT(Cleaned__without_null_date4[[#This Row],[Cleaned Transaction Date]],"mmmm")</f>
        <v>February</v>
      </c>
      <c r="J7529" t="str">
        <f>TEXT(Cleaned__without_null_date4[[#This Row],[Cleaned Transaction Date]],"dddd")</f>
        <v>Saturday</v>
      </c>
      <c r="K7529" t="str">
        <f>IF(ISNUMBER(MATCH(Cleaned__without_null_date4[[#This Row],[Cleaned Transaction Date]],'Hari Libur'!$A$2:$A$13,0)),"Holiday",IF(WEEKDAY(Cleaned__without_null_date4[[#This Row],[Cleaned Transaction Date]],2)&gt;5,"Weekend","Weekday"))</f>
        <v>Weekend</v>
      </c>
    </row>
    <row r="7530" spans="1:11" x14ac:dyDescent="0.25">
      <c r="A7530" t="s">
        <v>7553</v>
      </c>
      <c r="B7530" t="s">
        <v>16</v>
      </c>
      <c r="C7530" s="3">
        <v>1</v>
      </c>
      <c r="D7530" s="5">
        <v>1</v>
      </c>
      <c r="E7530" s="5">
        <v>1</v>
      </c>
      <c r="F7530" t="s">
        <v>21</v>
      </c>
      <c r="G7530" t="s">
        <v>14</v>
      </c>
      <c r="H7530" s="4">
        <v>45149</v>
      </c>
      <c r="I7530" t="str">
        <f>TEXT(Cleaned__without_null_date4[[#This Row],[Cleaned Transaction Date]],"mmmm")</f>
        <v>August</v>
      </c>
      <c r="J7530" t="str">
        <f>TEXT(Cleaned__without_null_date4[[#This Row],[Cleaned Transaction Date]],"dddd")</f>
        <v>Friday</v>
      </c>
      <c r="K7530" t="str">
        <f>IF(ISNUMBER(MATCH(Cleaned__without_null_date4[[#This Row],[Cleaned Transaction Date]],'Hari Libur'!$A$2:$A$13,0)),"Holiday",IF(WEEKDAY(Cleaned__without_null_date4[[#This Row],[Cleaned Transaction Date]],2)&gt;5,"Weekend","Weekday"))</f>
        <v>Weekday</v>
      </c>
    </row>
    <row r="7531" spans="1:11" x14ac:dyDescent="0.25">
      <c r="A7531" t="s">
        <v>7554</v>
      </c>
      <c r="B7531" t="s">
        <v>16</v>
      </c>
      <c r="C7531" s="3">
        <v>2</v>
      </c>
      <c r="D7531" s="5">
        <v>1</v>
      </c>
      <c r="E7531" s="5">
        <v>2</v>
      </c>
      <c r="F7531" t="s">
        <v>13</v>
      </c>
      <c r="G7531" t="s">
        <v>10</v>
      </c>
      <c r="H7531" s="4">
        <v>45197</v>
      </c>
      <c r="I7531" t="str">
        <f>TEXT(Cleaned__without_null_date4[[#This Row],[Cleaned Transaction Date]],"mmmm")</f>
        <v>September</v>
      </c>
      <c r="J7531" t="str">
        <f>TEXT(Cleaned__without_null_date4[[#This Row],[Cleaned Transaction Date]],"dddd")</f>
        <v>Thursday</v>
      </c>
      <c r="K7531" t="str">
        <f>IF(ISNUMBER(MATCH(Cleaned__without_null_date4[[#This Row],[Cleaned Transaction Date]],'Hari Libur'!$A$2:$A$13,0)),"Holiday",IF(WEEKDAY(Cleaned__without_null_date4[[#This Row],[Cleaned Transaction Date]],2)&gt;5,"Weekend","Weekday"))</f>
        <v>Weekday</v>
      </c>
    </row>
    <row r="7532" spans="1:11" x14ac:dyDescent="0.25">
      <c r="A7532" t="s">
        <v>7555</v>
      </c>
      <c r="B7532" t="s">
        <v>28</v>
      </c>
      <c r="C7532" s="3">
        <v>3</v>
      </c>
      <c r="D7532" s="5">
        <v>4</v>
      </c>
      <c r="E7532" s="5">
        <v>12</v>
      </c>
      <c r="F7532" t="s">
        <v>9</v>
      </c>
      <c r="G7532" t="s">
        <v>10</v>
      </c>
      <c r="H7532" s="4">
        <v>45265</v>
      </c>
      <c r="I7532" t="str">
        <f>TEXT(Cleaned__without_null_date4[[#This Row],[Cleaned Transaction Date]],"mmmm")</f>
        <v>December</v>
      </c>
      <c r="J7532" t="str">
        <f>TEXT(Cleaned__without_null_date4[[#This Row],[Cleaned Transaction Date]],"dddd")</f>
        <v>Tuesday</v>
      </c>
      <c r="K7532" t="str">
        <f>IF(ISNUMBER(MATCH(Cleaned__without_null_date4[[#This Row],[Cleaned Transaction Date]],'Hari Libur'!$A$2:$A$13,0)),"Holiday",IF(WEEKDAY(Cleaned__without_null_date4[[#This Row],[Cleaned Transaction Date]],2)&gt;5,"Weekend","Weekday"))</f>
        <v>Weekday</v>
      </c>
    </row>
    <row r="7533" spans="1:11" x14ac:dyDescent="0.25">
      <c r="A7533" t="s">
        <v>7556</v>
      </c>
      <c r="B7533" t="s">
        <v>18</v>
      </c>
      <c r="C7533" s="3">
        <v>1</v>
      </c>
      <c r="D7533" s="5">
        <v>5</v>
      </c>
      <c r="E7533" s="5">
        <v>5</v>
      </c>
      <c r="F7533" t="s">
        <v>31</v>
      </c>
      <c r="G7533" t="s">
        <v>24</v>
      </c>
      <c r="H7533" s="4">
        <v>44930</v>
      </c>
      <c r="I7533" t="str">
        <f>TEXT(Cleaned__without_null_date4[[#This Row],[Cleaned Transaction Date]],"mmmm")</f>
        <v>January</v>
      </c>
      <c r="J7533" t="str">
        <f>TEXT(Cleaned__without_null_date4[[#This Row],[Cleaned Transaction Date]],"dddd")</f>
        <v>Wednesday</v>
      </c>
      <c r="K7533" t="str">
        <f>IF(ISNUMBER(MATCH(Cleaned__without_null_date4[[#This Row],[Cleaned Transaction Date]],'Hari Libur'!$A$2:$A$13,0)),"Holiday",IF(WEEKDAY(Cleaned__without_null_date4[[#This Row],[Cleaned Transaction Date]],2)&gt;5,"Weekend","Weekday"))</f>
        <v>Weekday</v>
      </c>
    </row>
    <row r="7534" spans="1:11" x14ac:dyDescent="0.25">
      <c r="A7534" t="s">
        <v>7557</v>
      </c>
      <c r="B7534" t="s">
        <v>41</v>
      </c>
      <c r="C7534" s="3">
        <v>1</v>
      </c>
      <c r="D7534" s="5">
        <v>3</v>
      </c>
      <c r="E7534" s="5">
        <v>3</v>
      </c>
      <c r="F7534" t="s">
        <v>9</v>
      </c>
      <c r="G7534" t="s">
        <v>24</v>
      </c>
      <c r="H7534" s="4">
        <v>44982</v>
      </c>
      <c r="I7534" t="str">
        <f>TEXT(Cleaned__without_null_date4[[#This Row],[Cleaned Transaction Date]],"mmmm")</f>
        <v>February</v>
      </c>
      <c r="J7534" t="str">
        <f>TEXT(Cleaned__without_null_date4[[#This Row],[Cleaned Transaction Date]],"dddd")</f>
        <v>Saturday</v>
      </c>
      <c r="K7534" t="str">
        <f>IF(ISNUMBER(MATCH(Cleaned__without_null_date4[[#This Row],[Cleaned Transaction Date]],'Hari Libur'!$A$2:$A$13,0)),"Holiday",IF(WEEKDAY(Cleaned__without_null_date4[[#This Row],[Cleaned Transaction Date]],2)&gt;5,"Weekend","Weekday"))</f>
        <v>Weekend</v>
      </c>
    </row>
    <row r="7535" spans="1:11" x14ac:dyDescent="0.25">
      <c r="A7535" t="s">
        <v>7558</v>
      </c>
      <c r="B7535" t="s">
        <v>12</v>
      </c>
      <c r="C7535" s="3">
        <v>5</v>
      </c>
      <c r="D7535" s="5">
        <v>3</v>
      </c>
      <c r="E7535" s="5">
        <v>15</v>
      </c>
      <c r="F7535" t="s">
        <v>21</v>
      </c>
      <c r="G7535" t="s">
        <v>26</v>
      </c>
      <c r="H7535" s="4">
        <v>45187</v>
      </c>
      <c r="I7535" t="str">
        <f>TEXT(Cleaned__without_null_date4[[#This Row],[Cleaned Transaction Date]],"mmmm")</f>
        <v>September</v>
      </c>
      <c r="J7535" t="str">
        <f>TEXT(Cleaned__without_null_date4[[#This Row],[Cleaned Transaction Date]],"dddd")</f>
        <v>Monday</v>
      </c>
      <c r="K7535" t="str">
        <f>IF(ISNUMBER(MATCH(Cleaned__without_null_date4[[#This Row],[Cleaned Transaction Date]],'Hari Libur'!$A$2:$A$13,0)),"Holiday",IF(WEEKDAY(Cleaned__without_null_date4[[#This Row],[Cleaned Transaction Date]],2)&gt;5,"Weekend","Weekday"))</f>
        <v>Weekday</v>
      </c>
    </row>
    <row r="7536" spans="1:11" x14ac:dyDescent="0.25">
      <c r="A7536" t="s">
        <v>7559</v>
      </c>
      <c r="B7536" t="s">
        <v>16</v>
      </c>
      <c r="C7536" s="3">
        <v>5</v>
      </c>
      <c r="D7536" s="5">
        <v>1</v>
      </c>
      <c r="E7536" s="5">
        <v>5</v>
      </c>
      <c r="F7536" t="s">
        <v>19</v>
      </c>
      <c r="G7536" t="s">
        <v>10</v>
      </c>
      <c r="H7536" s="4">
        <v>44943</v>
      </c>
      <c r="I7536" t="str">
        <f>TEXT(Cleaned__without_null_date4[[#This Row],[Cleaned Transaction Date]],"mmmm")</f>
        <v>January</v>
      </c>
      <c r="J7536" t="str">
        <f>TEXT(Cleaned__without_null_date4[[#This Row],[Cleaned Transaction Date]],"dddd")</f>
        <v>Tuesday</v>
      </c>
      <c r="K7536" t="str">
        <f>IF(ISNUMBER(MATCH(Cleaned__without_null_date4[[#This Row],[Cleaned Transaction Date]],'Hari Libur'!$A$2:$A$13,0)),"Holiday",IF(WEEKDAY(Cleaned__without_null_date4[[#This Row],[Cleaned Transaction Date]],2)&gt;5,"Weekend","Weekday"))</f>
        <v>Weekday</v>
      </c>
    </row>
    <row r="7537" spans="1:11" x14ac:dyDescent="0.25">
      <c r="A7537" t="s">
        <v>7560</v>
      </c>
      <c r="B7537" t="s">
        <v>16</v>
      </c>
      <c r="C7537" s="3">
        <v>2</v>
      </c>
      <c r="D7537" s="5">
        <v>1</v>
      </c>
      <c r="E7537" s="5">
        <v>2</v>
      </c>
      <c r="F7537" t="s">
        <v>13</v>
      </c>
      <c r="G7537" t="s">
        <v>24</v>
      </c>
      <c r="H7537" s="4">
        <v>45015</v>
      </c>
      <c r="I7537" t="str">
        <f>TEXT(Cleaned__without_null_date4[[#This Row],[Cleaned Transaction Date]],"mmmm")</f>
        <v>March</v>
      </c>
      <c r="J7537" t="str">
        <f>TEXT(Cleaned__without_null_date4[[#This Row],[Cleaned Transaction Date]],"dddd")</f>
        <v>Thursday</v>
      </c>
      <c r="K7537" t="str">
        <f>IF(ISNUMBER(MATCH(Cleaned__without_null_date4[[#This Row],[Cleaned Transaction Date]],'Hari Libur'!$A$2:$A$13,0)),"Holiday",IF(WEEKDAY(Cleaned__without_null_date4[[#This Row],[Cleaned Transaction Date]],2)&gt;5,"Weekend","Weekday"))</f>
        <v>Weekday</v>
      </c>
    </row>
    <row r="7538" spans="1:11" x14ac:dyDescent="0.25">
      <c r="A7538" t="s">
        <v>7561</v>
      </c>
      <c r="B7538" t="s">
        <v>8</v>
      </c>
      <c r="C7538" s="3">
        <v>3</v>
      </c>
      <c r="D7538" s="5">
        <v>2</v>
      </c>
      <c r="E7538" s="5">
        <v>6</v>
      </c>
      <c r="F7538" t="s">
        <v>31</v>
      </c>
      <c r="G7538" t="s">
        <v>14</v>
      </c>
      <c r="H7538" s="4">
        <v>45221</v>
      </c>
      <c r="I7538" t="str">
        <f>TEXT(Cleaned__without_null_date4[[#This Row],[Cleaned Transaction Date]],"mmmm")</f>
        <v>October</v>
      </c>
      <c r="J7538" t="str">
        <f>TEXT(Cleaned__without_null_date4[[#This Row],[Cleaned Transaction Date]],"dddd")</f>
        <v>Sunday</v>
      </c>
      <c r="K7538" t="str">
        <f>IF(ISNUMBER(MATCH(Cleaned__without_null_date4[[#This Row],[Cleaned Transaction Date]],'Hari Libur'!$A$2:$A$13,0)),"Holiday",IF(WEEKDAY(Cleaned__without_null_date4[[#This Row],[Cleaned Transaction Date]],2)&gt;5,"Weekend","Weekday"))</f>
        <v>Weekend</v>
      </c>
    </row>
    <row r="7539" spans="1:11" x14ac:dyDescent="0.25">
      <c r="A7539" t="s">
        <v>7562</v>
      </c>
      <c r="B7539" t="s">
        <v>23</v>
      </c>
      <c r="C7539" s="3">
        <v>4</v>
      </c>
      <c r="D7539" s="5">
        <v>4</v>
      </c>
      <c r="E7539" s="5">
        <v>16</v>
      </c>
      <c r="F7539" t="s">
        <v>21</v>
      </c>
      <c r="G7539" t="s">
        <v>24</v>
      </c>
      <c r="H7539" s="4">
        <v>45017</v>
      </c>
      <c r="I7539" t="str">
        <f>TEXT(Cleaned__without_null_date4[[#This Row],[Cleaned Transaction Date]],"mmmm")</f>
        <v>April</v>
      </c>
      <c r="J7539" t="str">
        <f>TEXT(Cleaned__without_null_date4[[#This Row],[Cleaned Transaction Date]],"dddd")</f>
        <v>Saturday</v>
      </c>
      <c r="K7539" t="str">
        <f>IF(ISNUMBER(MATCH(Cleaned__without_null_date4[[#This Row],[Cleaned Transaction Date]],'Hari Libur'!$A$2:$A$13,0)),"Holiday",IF(WEEKDAY(Cleaned__without_null_date4[[#This Row],[Cleaned Transaction Date]],2)&gt;5,"Weekend","Weekday"))</f>
        <v>Weekend</v>
      </c>
    </row>
    <row r="7540" spans="1:11" x14ac:dyDescent="0.25">
      <c r="A7540" t="s">
        <v>7563</v>
      </c>
      <c r="B7540" t="s">
        <v>8</v>
      </c>
      <c r="C7540" s="3">
        <v>4</v>
      </c>
      <c r="D7540" s="5">
        <v>2</v>
      </c>
      <c r="E7540" s="5">
        <v>8</v>
      </c>
      <c r="F7540" t="s">
        <v>13</v>
      </c>
      <c r="G7540" t="s">
        <v>14</v>
      </c>
      <c r="H7540" s="4">
        <v>45263</v>
      </c>
      <c r="I7540" t="str">
        <f>TEXT(Cleaned__without_null_date4[[#This Row],[Cleaned Transaction Date]],"mmmm")</f>
        <v>December</v>
      </c>
      <c r="J7540" t="str">
        <f>TEXT(Cleaned__without_null_date4[[#This Row],[Cleaned Transaction Date]],"dddd")</f>
        <v>Sunday</v>
      </c>
      <c r="K7540" t="str">
        <f>IF(ISNUMBER(MATCH(Cleaned__without_null_date4[[#This Row],[Cleaned Transaction Date]],'Hari Libur'!$A$2:$A$13,0)),"Holiday",IF(WEEKDAY(Cleaned__without_null_date4[[#This Row],[Cleaned Transaction Date]],2)&gt;5,"Weekend","Weekday"))</f>
        <v>Weekend</v>
      </c>
    </row>
    <row r="7541" spans="1:11" x14ac:dyDescent="0.25">
      <c r="A7541" t="s">
        <v>7564</v>
      </c>
      <c r="B7541" t="s">
        <v>37</v>
      </c>
      <c r="C7541" s="3">
        <v>2</v>
      </c>
      <c r="D7541" s="5">
        <v>1.5</v>
      </c>
      <c r="E7541" s="5">
        <v>3</v>
      </c>
      <c r="F7541" t="s">
        <v>31</v>
      </c>
      <c r="G7541" t="s">
        <v>10</v>
      </c>
      <c r="H7541" s="4">
        <v>44981</v>
      </c>
      <c r="I7541" t="str">
        <f>TEXT(Cleaned__without_null_date4[[#This Row],[Cleaned Transaction Date]],"mmmm")</f>
        <v>February</v>
      </c>
      <c r="J7541" t="str">
        <f>TEXT(Cleaned__without_null_date4[[#This Row],[Cleaned Transaction Date]],"dddd")</f>
        <v>Friday</v>
      </c>
      <c r="K7541" t="str">
        <f>IF(ISNUMBER(MATCH(Cleaned__without_null_date4[[#This Row],[Cleaned Transaction Date]],'Hari Libur'!$A$2:$A$13,0)),"Holiday",IF(WEEKDAY(Cleaned__without_null_date4[[#This Row],[Cleaned Transaction Date]],2)&gt;5,"Weekend","Weekday"))</f>
        <v>Weekday</v>
      </c>
    </row>
    <row r="7542" spans="1:11" x14ac:dyDescent="0.25">
      <c r="A7542" t="s">
        <v>7565</v>
      </c>
      <c r="B7542" t="s">
        <v>37</v>
      </c>
      <c r="C7542" s="3">
        <v>5</v>
      </c>
      <c r="D7542" s="5">
        <v>1.5</v>
      </c>
      <c r="E7542" s="5">
        <v>7.5</v>
      </c>
      <c r="F7542" t="s">
        <v>13</v>
      </c>
      <c r="G7542" t="s">
        <v>10</v>
      </c>
      <c r="H7542" s="4">
        <v>45231</v>
      </c>
      <c r="I7542" t="str">
        <f>TEXT(Cleaned__without_null_date4[[#This Row],[Cleaned Transaction Date]],"mmmm")</f>
        <v>November</v>
      </c>
      <c r="J7542" t="str">
        <f>TEXT(Cleaned__without_null_date4[[#This Row],[Cleaned Transaction Date]],"dddd")</f>
        <v>Wednesday</v>
      </c>
      <c r="K7542" t="str">
        <f>IF(ISNUMBER(MATCH(Cleaned__without_null_date4[[#This Row],[Cleaned Transaction Date]],'Hari Libur'!$A$2:$A$13,0)),"Holiday",IF(WEEKDAY(Cleaned__without_null_date4[[#This Row],[Cleaned Transaction Date]],2)&gt;5,"Weekend","Weekday"))</f>
        <v>Weekday</v>
      </c>
    </row>
    <row r="7543" spans="1:11" x14ac:dyDescent="0.25">
      <c r="A7543" t="s">
        <v>7566</v>
      </c>
      <c r="B7543" t="s">
        <v>8</v>
      </c>
      <c r="C7543" s="3">
        <v>4</v>
      </c>
      <c r="D7543" s="5">
        <v>2</v>
      </c>
      <c r="E7543" s="5">
        <v>8</v>
      </c>
      <c r="F7543" t="s">
        <v>31</v>
      </c>
      <c r="G7543" t="s">
        <v>10</v>
      </c>
      <c r="H7543" s="4">
        <v>45128</v>
      </c>
      <c r="I7543" t="str">
        <f>TEXT(Cleaned__without_null_date4[[#This Row],[Cleaned Transaction Date]],"mmmm")</f>
        <v>July</v>
      </c>
      <c r="J7543" t="str">
        <f>TEXT(Cleaned__without_null_date4[[#This Row],[Cleaned Transaction Date]],"dddd")</f>
        <v>Friday</v>
      </c>
      <c r="K7543" t="str">
        <f>IF(ISNUMBER(MATCH(Cleaned__without_null_date4[[#This Row],[Cleaned Transaction Date]],'Hari Libur'!$A$2:$A$13,0)),"Holiday",IF(WEEKDAY(Cleaned__without_null_date4[[#This Row],[Cleaned Transaction Date]],2)&gt;5,"Weekend","Weekday"))</f>
        <v>Weekday</v>
      </c>
    </row>
    <row r="7544" spans="1:11" x14ac:dyDescent="0.25">
      <c r="A7544" t="s">
        <v>7567</v>
      </c>
      <c r="B7544" t="s">
        <v>37</v>
      </c>
      <c r="C7544" s="3">
        <v>1</v>
      </c>
      <c r="D7544" s="5">
        <v>1.5</v>
      </c>
      <c r="E7544" s="5">
        <v>1.5</v>
      </c>
      <c r="F7544" t="s">
        <v>21</v>
      </c>
      <c r="G7544" t="s">
        <v>10</v>
      </c>
      <c r="H7544" s="4">
        <v>45055</v>
      </c>
      <c r="I7544" t="str">
        <f>TEXT(Cleaned__without_null_date4[[#This Row],[Cleaned Transaction Date]],"mmmm")</f>
        <v>May</v>
      </c>
      <c r="J7544" t="str">
        <f>TEXT(Cleaned__without_null_date4[[#This Row],[Cleaned Transaction Date]],"dddd")</f>
        <v>Tuesday</v>
      </c>
      <c r="K7544" t="str">
        <f>IF(ISNUMBER(MATCH(Cleaned__without_null_date4[[#This Row],[Cleaned Transaction Date]],'Hari Libur'!$A$2:$A$13,0)),"Holiday",IF(WEEKDAY(Cleaned__without_null_date4[[#This Row],[Cleaned Transaction Date]],2)&gt;5,"Weekend","Weekday"))</f>
        <v>Weekday</v>
      </c>
    </row>
    <row r="7545" spans="1:11" x14ac:dyDescent="0.25">
      <c r="A7545" t="s">
        <v>7568</v>
      </c>
      <c r="B7545" t="s">
        <v>23</v>
      </c>
      <c r="C7545" s="3">
        <v>1</v>
      </c>
      <c r="D7545" s="5">
        <v>4</v>
      </c>
      <c r="E7545" s="5">
        <v>4</v>
      </c>
      <c r="F7545" t="s">
        <v>9</v>
      </c>
      <c r="G7545" t="s">
        <v>10</v>
      </c>
      <c r="H7545" s="4">
        <v>45040</v>
      </c>
      <c r="I7545" t="str">
        <f>TEXT(Cleaned__without_null_date4[[#This Row],[Cleaned Transaction Date]],"mmmm")</f>
        <v>April</v>
      </c>
      <c r="J7545" t="str">
        <f>TEXT(Cleaned__without_null_date4[[#This Row],[Cleaned Transaction Date]],"dddd")</f>
        <v>Monday</v>
      </c>
      <c r="K7545" t="str">
        <f>IF(ISNUMBER(MATCH(Cleaned__without_null_date4[[#This Row],[Cleaned Transaction Date]],'Hari Libur'!$A$2:$A$13,0)),"Holiday",IF(WEEKDAY(Cleaned__without_null_date4[[#This Row],[Cleaned Transaction Date]],2)&gt;5,"Weekend","Weekday"))</f>
        <v>Weekday</v>
      </c>
    </row>
    <row r="7546" spans="1:11" x14ac:dyDescent="0.25">
      <c r="A7546" t="s">
        <v>7569</v>
      </c>
      <c r="B7546" t="s">
        <v>37</v>
      </c>
      <c r="C7546" s="3">
        <v>4</v>
      </c>
      <c r="D7546" s="5">
        <v>1.5</v>
      </c>
      <c r="E7546" s="5">
        <v>6</v>
      </c>
      <c r="F7546" t="s">
        <v>21</v>
      </c>
      <c r="G7546" t="s">
        <v>14</v>
      </c>
      <c r="H7546" s="4">
        <v>45205</v>
      </c>
      <c r="I7546" t="str">
        <f>TEXT(Cleaned__without_null_date4[[#This Row],[Cleaned Transaction Date]],"mmmm")</f>
        <v>October</v>
      </c>
      <c r="J7546" t="str">
        <f>TEXT(Cleaned__without_null_date4[[#This Row],[Cleaned Transaction Date]],"dddd")</f>
        <v>Friday</v>
      </c>
      <c r="K7546" t="str">
        <f>IF(ISNUMBER(MATCH(Cleaned__without_null_date4[[#This Row],[Cleaned Transaction Date]],'Hari Libur'!$A$2:$A$13,0)),"Holiday",IF(WEEKDAY(Cleaned__without_null_date4[[#This Row],[Cleaned Transaction Date]],2)&gt;5,"Weekend","Weekday"))</f>
        <v>Weekday</v>
      </c>
    </row>
    <row r="7547" spans="1:11" x14ac:dyDescent="0.25">
      <c r="A7547" t="s">
        <v>7570</v>
      </c>
      <c r="B7547" t="s">
        <v>28</v>
      </c>
      <c r="C7547" s="3">
        <v>1</v>
      </c>
      <c r="D7547" s="5">
        <v>4</v>
      </c>
      <c r="E7547" s="5">
        <v>4</v>
      </c>
      <c r="F7547" t="s">
        <v>13</v>
      </c>
      <c r="G7547" t="s">
        <v>24</v>
      </c>
      <c r="H7547" s="4">
        <v>45276</v>
      </c>
      <c r="I7547" t="str">
        <f>TEXT(Cleaned__without_null_date4[[#This Row],[Cleaned Transaction Date]],"mmmm")</f>
        <v>December</v>
      </c>
      <c r="J7547" t="str">
        <f>TEXT(Cleaned__without_null_date4[[#This Row],[Cleaned Transaction Date]],"dddd")</f>
        <v>Saturday</v>
      </c>
      <c r="K7547" t="str">
        <f>IF(ISNUMBER(MATCH(Cleaned__without_null_date4[[#This Row],[Cleaned Transaction Date]],'Hari Libur'!$A$2:$A$13,0)),"Holiday",IF(WEEKDAY(Cleaned__without_null_date4[[#This Row],[Cleaned Transaction Date]],2)&gt;5,"Weekend","Weekday"))</f>
        <v>Weekend</v>
      </c>
    </row>
    <row r="7548" spans="1:11" x14ac:dyDescent="0.25">
      <c r="A7548" t="s">
        <v>7571</v>
      </c>
      <c r="B7548" t="s">
        <v>12</v>
      </c>
      <c r="C7548" s="3">
        <v>5</v>
      </c>
      <c r="D7548" s="5">
        <v>3</v>
      </c>
      <c r="E7548" s="5">
        <v>15</v>
      </c>
      <c r="F7548" t="s">
        <v>31</v>
      </c>
      <c r="G7548" t="s">
        <v>10</v>
      </c>
      <c r="H7548" s="4">
        <v>45132</v>
      </c>
      <c r="I7548" t="str">
        <f>TEXT(Cleaned__without_null_date4[[#This Row],[Cleaned Transaction Date]],"mmmm")</f>
        <v>July</v>
      </c>
      <c r="J7548" t="str">
        <f>TEXT(Cleaned__without_null_date4[[#This Row],[Cleaned Transaction Date]],"dddd")</f>
        <v>Tuesday</v>
      </c>
      <c r="K7548" t="str">
        <f>IF(ISNUMBER(MATCH(Cleaned__without_null_date4[[#This Row],[Cleaned Transaction Date]],'Hari Libur'!$A$2:$A$13,0)),"Holiday",IF(WEEKDAY(Cleaned__without_null_date4[[#This Row],[Cleaned Transaction Date]],2)&gt;5,"Weekend","Weekday"))</f>
        <v>Weekday</v>
      </c>
    </row>
    <row r="7549" spans="1:11" x14ac:dyDescent="0.25">
      <c r="A7549" t="s">
        <v>7572</v>
      </c>
      <c r="B7549" t="s">
        <v>37</v>
      </c>
      <c r="C7549" s="3">
        <v>5</v>
      </c>
      <c r="D7549" s="5">
        <v>1.5</v>
      </c>
      <c r="E7549" s="5">
        <v>7.5</v>
      </c>
      <c r="F7549" t="s">
        <v>26</v>
      </c>
      <c r="G7549" t="s">
        <v>24</v>
      </c>
      <c r="H7549" s="4">
        <v>44941</v>
      </c>
      <c r="I7549" t="str">
        <f>TEXT(Cleaned__without_null_date4[[#This Row],[Cleaned Transaction Date]],"mmmm")</f>
        <v>January</v>
      </c>
      <c r="J7549" t="str">
        <f>TEXT(Cleaned__without_null_date4[[#This Row],[Cleaned Transaction Date]],"dddd")</f>
        <v>Sunday</v>
      </c>
      <c r="K7549" t="str">
        <f>IF(ISNUMBER(MATCH(Cleaned__without_null_date4[[#This Row],[Cleaned Transaction Date]],'Hari Libur'!$A$2:$A$13,0)),"Holiday",IF(WEEKDAY(Cleaned__without_null_date4[[#This Row],[Cleaned Transaction Date]],2)&gt;5,"Weekend","Weekday"))</f>
        <v>Weekend</v>
      </c>
    </row>
    <row r="7550" spans="1:11" x14ac:dyDescent="0.25">
      <c r="A7550" t="s">
        <v>7573</v>
      </c>
      <c r="B7550" t="s">
        <v>28</v>
      </c>
      <c r="C7550" s="3">
        <v>3</v>
      </c>
      <c r="D7550" s="5">
        <v>4</v>
      </c>
      <c r="E7550" s="5">
        <v>12</v>
      </c>
      <c r="F7550" t="s">
        <v>31</v>
      </c>
      <c r="G7550" t="s">
        <v>14</v>
      </c>
      <c r="H7550" s="4">
        <v>44983</v>
      </c>
      <c r="I7550" t="str">
        <f>TEXT(Cleaned__without_null_date4[[#This Row],[Cleaned Transaction Date]],"mmmm")</f>
        <v>February</v>
      </c>
      <c r="J7550" t="str">
        <f>TEXT(Cleaned__without_null_date4[[#This Row],[Cleaned Transaction Date]],"dddd")</f>
        <v>Sunday</v>
      </c>
      <c r="K7550" t="str">
        <f>IF(ISNUMBER(MATCH(Cleaned__without_null_date4[[#This Row],[Cleaned Transaction Date]],'Hari Libur'!$A$2:$A$13,0)),"Holiday",IF(WEEKDAY(Cleaned__without_null_date4[[#This Row],[Cleaned Transaction Date]],2)&gt;5,"Weekend","Weekday"))</f>
        <v>Weekend</v>
      </c>
    </row>
    <row r="7551" spans="1:11" x14ac:dyDescent="0.25">
      <c r="A7551" t="s">
        <v>7574</v>
      </c>
      <c r="B7551" t="s">
        <v>18</v>
      </c>
      <c r="C7551" s="3">
        <v>2</v>
      </c>
      <c r="D7551" s="5">
        <v>5</v>
      </c>
      <c r="E7551" s="5">
        <v>10</v>
      </c>
      <c r="F7551" t="s">
        <v>21</v>
      </c>
      <c r="G7551" t="s">
        <v>24</v>
      </c>
      <c r="H7551" s="4">
        <v>45219</v>
      </c>
      <c r="I7551" t="str">
        <f>TEXT(Cleaned__without_null_date4[[#This Row],[Cleaned Transaction Date]],"mmmm")</f>
        <v>October</v>
      </c>
      <c r="J7551" t="str">
        <f>TEXT(Cleaned__without_null_date4[[#This Row],[Cleaned Transaction Date]],"dddd")</f>
        <v>Friday</v>
      </c>
      <c r="K7551" t="str">
        <f>IF(ISNUMBER(MATCH(Cleaned__without_null_date4[[#This Row],[Cleaned Transaction Date]],'Hari Libur'!$A$2:$A$13,0)),"Holiday",IF(WEEKDAY(Cleaned__without_null_date4[[#This Row],[Cleaned Transaction Date]],2)&gt;5,"Weekend","Weekday"))</f>
        <v>Weekday</v>
      </c>
    </row>
    <row r="7552" spans="1:11" x14ac:dyDescent="0.25">
      <c r="A7552" t="s">
        <v>7575</v>
      </c>
      <c r="B7552" t="s">
        <v>8</v>
      </c>
      <c r="C7552" s="3">
        <v>1</v>
      </c>
      <c r="D7552" s="5">
        <v>2</v>
      </c>
      <c r="E7552" s="5">
        <v>2</v>
      </c>
      <c r="F7552" t="s">
        <v>9</v>
      </c>
      <c r="G7552" t="s">
        <v>14</v>
      </c>
      <c r="H7552" s="4">
        <v>44952</v>
      </c>
      <c r="I7552" t="str">
        <f>TEXT(Cleaned__without_null_date4[[#This Row],[Cleaned Transaction Date]],"mmmm")</f>
        <v>January</v>
      </c>
      <c r="J7552" t="str">
        <f>TEXT(Cleaned__without_null_date4[[#This Row],[Cleaned Transaction Date]],"dddd")</f>
        <v>Thursday</v>
      </c>
      <c r="K7552" t="str">
        <f>IF(ISNUMBER(MATCH(Cleaned__without_null_date4[[#This Row],[Cleaned Transaction Date]],'Hari Libur'!$A$2:$A$13,0)),"Holiday",IF(WEEKDAY(Cleaned__without_null_date4[[#This Row],[Cleaned Transaction Date]],2)&gt;5,"Weekend","Weekday"))</f>
        <v>Weekday</v>
      </c>
    </row>
    <row r="7553" spans="1:11" x14ac:dyDescent="0.25">
      <c r="A7553" t="s">
        <v>7576</v>
      </c>
      <c r="B7553" t="s">
        <v>23</v>
      </c>
      <c r="C7553" s="3">
        <v>3</v>
      </c>
      <c r="D7553" s="5">
        <v>4</v>
      </c>
      <c r="E7553" s="5">
        <v>12</v>
      </c>
      <c r="F7553" t="s">
        <v>31</v>
      </c>
      <c r="G7553" t="s">
        <v>24</v>
      </c>
      <c r="H7553" s="4">
        <v>45013</v>
      </c>
      <c r="I7553" t="str">
        <f>TEXT(Cleaned__without_null_date4[[#This Row],[Cleaned Transaction Date]],"mmmm")</f>
        <v>March</v>
      </c>
      <c r="J7553" t="str">
        <f>TEXT(Cleaned__without_null_date4[[#This Row],[Cleaned Transaction Date]],"dddd")</f>
        <v>Tuesday</v>
      </c>
      <c r="K7553" t="str">
        <f>IF(ISNUMBER(MATCH(Cleaned__without_null_date4[[#This Row],[Cleaned Transaction Date]],'Hari Libur'!$A$2:$A$13,0)),"Holiday",IF(WEEKDAY(Cleaned__without_null_date4[[#This Row],[Cleaned Transaction Date]],2)&gt;5,"Weekend","Weekday"))</f>
        <v>Weekday</v>
      </c>
    </row>
    <row r="7554" spans="1:11" x14ac:dyDescent="0.25">
      <c r="A7554" t="s">
        <v>7577</v>
      </c>
      <c r="B7554" t="s">
        <v>18</v>
      </c>
      <c r="C7554" s="3">
        <v>4</v>
      </c>
      <c r="D7554" s="5">
        <v>5</v>
      </c>
      <c r="E7554" s="5">
        <v>20</v>
      </c>
      <c r="F7554" t="s">
        <v>31</v>
      </c>
      <c r="G7554" t="s">
        <v>24</v>
      </c>
      <c r="H7554" s="4">
        <v>45033</v>
      </c>
      <c r="I7554" t="str">
        <f>TEXT(Cleaned__without_null_date4[[#This Row],[Cleaned Transaction Date]],"mmmm")</f>
        <v>April</v>
      </c>
      <c r="J7554" t="str">
        <f>TEXT(Cleaned__without_null_date4[[#This Row],[Cleaned Transaction Date]],"dddd")</f>
        <v>Monday</v>
      </c>
      <c r="K7554" t="str">
        <f>IF(ISNUMBER(MATCH(Cleaned__without_null_date4[[#This Row],[Cleaned Transaction Date]],'Hari Libur'!$A$2:$A$13,0)),"Holiday",IF(WEEKDAY(Cleaned__without_null_date4[[#This Row],[Cleaned Transaction Date]],2)&gt;5,"Weekend","Weekday"))</f>
        <v>Weekday</v>
      </c>
    </row>
    <row r="7555" spans="1:11" x14ac:dyDescent="0.25">
      <c r="A7555" t="s">
        <v>7578</v>
      </c>
      <c r="B7555" t="s">
        <v>12</v>
      </c>
      <c r="C7555" s="3">
        <v>2</v>
      </c>
      <c r="D7555" s="5">
        <v>3</v>
      </c>
      <c r="E7555" s="5">
        <v>6</v>
      </c>
      <c r="F7555" t="s">
        <v>21</v>
      </c>
      <c r="G7555" t="s">
        <v>24</v>
      </c>
      <c r="H7555" s="4">
        <v>45057</v>
      </c>
      <c r="I7555" t="str">
        <f>TEXT(Cleaned__without_null_date4[[#This Row],[Cleaned Transaction Date]],"mmmm")</f>
        <v>May</v>
      </c>
      <c r="J7555" t="str">
        <f>TEXT(Cleaned__without_null_date4[[#This Row],[Cleaned Transaction Date]],"dddd")</f>
        <v>Thursday</v>
      </c>
      <c r="K7555" t="str">
        <f>IF(ISNUMBER(MATCH(Cleaned__without_null_date4[[#This Row],[Cleaned Transaction Date]],'Hari Libur'!$A$2:$A$13,0)),"Holiday",IF(WEEKDAY(Cleaned__without_null_date4[[#This Row],[Cleaned Transaction Date]],2)&gt;5,"Weekend","Weekday"))</f>
        <v>Weekday</v>
      </c>
    </row>
    <row r="7556" spans="1:11" x14ac:dyDescent="0.25">
      <c r="A7556" t="s">
        <v>7579</v>
      </c>
      <c r="B7556" t="s">
        <v>16</v>
      </c>
      <c r="C7556" s="3">
        <v>2</v>
      </c>
      <c r="D7556" s="5">
        <v>1</v>
      </c>
      <c r="E7556" s="5">
        <v>2</v>
      </c>
      <c r="F7556" t="s">
        <v>31</v>
      </c>
      <c r="G7556" t="s">
        <v>10</v>
      </c>
      <c r="H7556" s="4">
        <v>45128</v>
      </c>
      <c r="I7556" t="str">
        <f>TEXT(Cleaned__without_null_date4[[#This Row],[Cleaned Transaction Date]],"mmmm")</f>
        <v>July</v>
      </c>
      <c r="J7556" t="str">
        <f>TEXT(Cleaned__without_null_date4[[#This Row],[Cleaned Transaction Date]],"dddd")</f>
        <v>Friday</v>
      </c>
      <c r="K7556" t="str">
        <f>IF(ISNUMBER(MATCH(Cleaned__without_null_date4[[#This Row],[Cleaned Transaction Date]],'Hari Libur'!$A$2:$A$13,0)),"Holiday",IF(WEEKDAY(Cleaned__without_null_date4[[#This Row],[Cleaned Transaction Date]],2)&gt;5,"Weekend","Weekday"))</f>
        <v>Weekday</v>
      </c>
    </row>
    <row r="7557" spans="1:11" x14ac:dyDescent="0.25">
      <c r="A7557" t="s">
        <v>7580</v>
      </c>
      <c r="B7557" t="s">
        <v>18</v>
      </c>
      <c r="C7557" s="3">
        <v>4</v>
      </c>
      <c r="D7557" s="5">
        <v>5</v>
      </c>
      <c r="E7557" s="5">
        <v>20</v>
      </c>
      <c r="F7557" t="s">
        <v>26</v>
      </c>
      <c r="G7557" t="s">
        <v>10</v>
      </c>
      <c r="H7557" s="4">
        <v>45254</v>
      </c>
      <c r="I7557" t="str">
        <f>TEXT(Cleaned__without_null_date4[[#This Row],[Cleaned Transaction Date]],"mmmm")</f>
        <v>November</v>
      </c>
      <c r="J7557" t="str">
        <f>TEXT(Cleaned__without_null_date4[[#This Row],[Cleaned Transaction Date]],"dddd")</f>
        <v>Friday</v>
      </c>
      <c r="K7557" t="str">
        <f>IF(ISNUMBER(MATCH(Cleaned__without_null_date4[[#This Row],[Cleaned Transaction Date]],'Hari Libur'!$A$2:$A$13,0)),"Holiday",IF(WEEKDAY(Cleaned__without_null_date4[[#This Row],[Cleaned Transaction Date]],2)&gt;5,"Weekend","Weekday"))</f>
        <v>Weekday</v>
      </c>
    </row>
    <row r="7558" spans="1:11" x14ac:dyDescent="0.25">
      <c r="A7558" t="s">
        <v>7581</v>
      </c>
      <c r="B7558" t="s">
        <v>23</v>
      </c>
      <c r="C7558" s="3">
        <v>4</v>
      </c>
      <c r="D7558" s="5">
        <v>4</v>
      </c>
      <c r="E7558" s="5">
        <v>16</v>
      </c>
      <c r="F7558" t="s">
        <v>13</v>
      </c>
      <c r="G7558" t="s">
        <v>24</v>
      </c>
      <c r="H7558" s="4">
        <v>45200</v>
      </c>
      <c r="I7558" t="str">
        <f>TEXT(Cleaned__without_null_date4[[#This Row],[Cleaned Transaction Date]],"mmmm")</f>
        <v>October</v>
      </c>
      <c r="J7558" t="str">
        <f>TEXT(Cleaned__without_null_date4[[#This Row],[Cleaned Transaction Date]],"dddd")</f>
        <v>Sunday</v>
      </c>
      <c r="K7558" t="str">
        <f>IF(ISNUMBER(MATCH(Cleaned__without_null_date4[[#This Row],[Cleaned Transaction Date]],'Hari Libur'!$A$2:$A$13,0)),"Holiday",IF(WEEKDAY(Cleaned__without_null_date4[[#This Row],[Cleaned Transaction Date]],2)&gt;5,"Weekend","Weekday"))</f>
        <v>Weekend</v>
      </c>
    </row>
    <row r="7559" spans="1:11" x14ac:dyDescent="0.25">
      <c r="A7559" t="s">
        <v>7582</v>
      </c>
      <c r="B7559" t="s">
        <v>41</v>
      </c>
      <c r="C7559" s="3">
        <v>5</v>
      </c>
      <c r="D7559" s="5">
        <v>3</v>
      </c>
      <c r="E7559" s="5">
        <v>15</v>
      </c>
      <c r="F7559" t="s">
        <v>21</v>
      </c>
      <c r="G7559" t="s">
        <v>14</v>
      </c>
      <c r="H7559" s="4">
        <v>45227</v>
      </c>
      <c r="I7559" t="str">
        <f>TEXT(Cleaned__without_null_date4[[#This Row],[Cleaned Transaction Date]],"mmmm")</f>
        <v>October</v>
      </c>
      <c r="J7559" t="str">
        <f>TEXT(Cleaned__without_null_date4[[#This Row],[Cleaned Transaction Date]],"dddd")</f>
        <v>Saturday</v>
      </c>
      <c r="K7559" t="str">
        <f>IF(ISNUMBER(MATCH(Cleaned__without_null_date4[[#This Row],[Cleaned Transaction Date]],'Hari Libur'!$A$2:$A$13,0)),"Holiday",IF(WEEKDAY(Cleaned__without_null_date4[[#This Row],[Cleaned Transaction Date]],2)&gt;5,"Weekend","Weekday"))</f>
        <v>Weekend</v>
      </c>
    </row>
    <row r="7560" spans="1:11" x14ac:dyDescent="0.25">
      <c r="A7560" t="s">
        <v>7583</v>
      </c>
      <c r="B7560" t="s">
        <v>8</v>
      </c>
      <c r="C7560" s="3">
        <v>1</v>
      </c>
      <c r="D7560" s="5">
        <v>2</v>
      </c>
      <c r="E7560" s="5">
        <v>2</v>
      </c>
      <c r="F7560" t="s">
        <v>19</v>
      </c>
      <c r="G7560" t="s">
        <v>10</v>
      </c>
      <c r="H7560" s="4">
        <v>45108</v>
      </c>
      <c r="I7560" t="str">
        <f>TEXT(Cleaned__without_null_date4[[#This Row],[Cleaned Transaction Date]],"mmmm")</f>
        <v>July</v>
      </c>
      <c r="J7560" t="str">
        <f>TEXT(Cleaned__without_null_date4[[#This Row],[Cleaned Transaction Date]],"dddd")</f>
        <v>Saturday</v>
      </c>
      <c r="K7560" t="str">
        <f>IF(ISNUMBER(MATCH(Cleaned__without_null_date4[[#This Row],[Cleaned Transaction Date]],'Hari Libur'!$A$2:$A$13,0)),"Holiday",IF(WEEKDAY(Cleaned__without_null_date4[[#This Row],[Cleaned Transaction Date]],2)&gt;5,"Weekend","Weekday"))</f>
        <v>Weekend</v>
      </c>
    </row>
    <row r="7561" spans="1:11" x14ac:dyDescent="0.25">
      <c r="A7561" t="s">
        <v>7584</v>
      </c>
      <c r="B7561" t="s">
        <v>18</v>
      </c>
      <c r="C7561" s="3">
        <v>3</v>
      </c>
      <c r="D7561" s="5">
        <v>5</v>
      </c>
      <c r="E7561" s="5">
        <v>15</v>
      </c>
      <c r="F7561" t="s">
        <v>31</v>
      </c>
      <c r="G7561" t="s">
        <v>24</v>
      </c>
      <c r="H7561" s="4">
        <v>45154</v>
      </c>
      <c r="I7561" t="str">
        <f>TEXT(Cleaned__without_null_date4[[#This Row],[Cleaned Transaction Date]],"mmmm")</f>
        <v>August</v>
      </c>
      <c r="J7561" t="str">
        <f>TEXT(Cleaned__without_null_date4[[#This Row],[Cleaned Transaction Date]],"dddd")</f>
        <v>Wednesday</v>
      </c>
      <c r="K7561" t="str">
        <f>IF(ISNUMBER(MATCH(Cleaned__without_null_date4[[#This Row],[Cleaned Transaction Date]],'Hari Libur'!$A$2:$A$13,0)),"Holiday",IF(WEEKDAY(Cleaned__without_null_date4[[#This Row],[Cleaned Transaction Date]],2)&gt;5,"Weekend","Weekday"))</f>
        <v>Weekday</v>
      </c>
    </row>
    <row r="7562" spans="1:11" x14ac:dyDescent="0.25">
      <c r="A7562" t="s">
        <v>7585</v>
      </c>
      <c r="B7562" t="s">
        <v>18</v>
      </c>
      <c r="C7562" s="3">
        <v>5</v>
      </c>
      <c r="D7562" s="5">
        <v>5</v>
      </c>
      <c r="E7562" s="5">
        <v>25</v>
      </c>
      <c r="F7562" t="s">
        <v>21</v>
      </c>
      <c r="G7562" t="s">
        <v>10</v>
      </c>
      <c r="H7562" s="4">
        <v>45124</v>
      </c>
      <c r="I7562" t="str">
        <f>TEXT(Cleaned__without_null_date4[[#This Row],[Cleaned Transaction Date]],"mmmm")</f>
        <v>July</v>
      </c>
      <c r="J7562" t="str">
        <f>TEXT(Cleaned__without_null_date4[[#This Row],[Cleaned Transaction Date]],"dddd")</f>
        <v>Monday</v>
      </c>
      <c r="K7562" t="str">
        <f>IF(ISNUMBER(MATCH(Cleaned__without_null_date4[[#This Row],[Cleaned Transaction Date]],'Hari Libur'!$A$2:$A$13,0)),"Holiday",IF(WEEKDAY(Cleaned__without_null_date4[[#This Row],[Cleaned Transaction Date]],2)&gt;5,"Weekend","Weekday"))</f>
        <v>Weekday</v>
      </c>
    </row>
    <row r="7563" spans="1:11" x14ac:dyDescent="0.25">
      <c r="A7563" t="s">
        <v>7586</v>
      </c>
      <c r="B7563" t="s">
        <v>23</v>
      </c>
      <c r="C7563" s="3">
        <v>4</v>
      </c>
      <c r="D7563" s="5">
        <v>4</v>
      </c>
      <c r="E7563" s="5">
        <v>16</v>
      </c>
      <c r="F7563" t="s">
        <v>31</v>
      </c>
      <c r="G7563" t="s">
        <v>24</v>
      </c>
      <c r="H7563" s="4">
        <v>45100</v>
      </c>
      <c r="I7563" t="str">
        <f>TEXT(Cleaned__without_null_date4[[#This Row],[Cleaned Transaction Date]],"mmmm")</f>
        <v>June</v>
      </c>
      <c r="J7563" t="str">
        <f>TEXT(Cleaned__without_null_date4[[#This Row],[Cleaned Transaction Date]],"dddd")</f>
        <v>Friday</v>
      </c>
      <c r="K7563" t="str">
        <f>IF(ISNUMBER(MATCH(Cleaned__without_null_date4[[#This Row],[Cleaned Transaction Date]],'Hari Libur'!$A$2:$A$13,0)),"Holiday",IF(WEEKDAY(Cleaned__without_null_date4[[#This Row],[Cleaned Transaction Date]],2)&gt;5,"Weekend","Weekday"))</f>
        <v>Weekday</v>
      </c>
    </row>
    <row r="7564" spans="1:11" x14ac:dyDescent="0.25">
      <c r="A7564" t="s">
        <v>7587</v>
      </c>
      <c r="B7564" t="s">
        <v>23</v>
      </c>
      <c r="C7564" s="3">
        <v>5</v>
      </c>
      <c r="D7564" s="5">
        <v>4</v>
      </c>
      <c r="E7564" s="5">
        <v>20</v>
      </c>
      <c r="F7564" t="s">
        <v>31</v>
      </c>
      <c r="G7564" t="s">
        <v>14</v>
      </c>
      <c r="H7564" s="4">
        <v>45040</v>
      </c>
      <c r="I7564" t="str">
        <f>TEXT(Cleaned__without_null_date4[[#This Row],[Cleaned Transaction Date]],"mmmm")</f>
        <v>April</v>
      </c>
      <c r="J7564" t="str">
        <f>TEXT(Cleaned__without_null_date4[[#This Row],[Cleaned Transaction Date]],"dddd")</f>
        <v>Monday</v>
      </c>
      <c r="K7564" t="str">
        <f>IF(ISNUMBER(MATCH(Cleaned__without_null_date4[[#This Row],[Cleaned Transaction Date]],'Hari Libur'!$A$2:$A$13,0)),"Holiday",IF(WEEKDAY(Cleaned__without_null_date4[[#This Row],[Cleaned Transaction Date]],2)&gt;5,"Weekend","Weekday"))</f>
        <v>Weekday</v>
      </c>
    </row>
    <row r="7565" spans="1:11" x14ac:dyDescent="0.25">
      <c r="A7565" t="s">
        <v>7588</v>
      </c>
      <c r="B7565" t="s">
        <v>28</v>
      </c>
      <c r="C7565" s="3">
        <v>1</v>
      </c>
      <c r="D7565" s="5">
        <v>4</v>
      </c>
      <c r="E7565" s="5">
        <v>4</v>
      </c>
      <c r="F7565" t="s">
        <v>9</v>
      </c>
      <c r="G7565" t="s">
        <v>10</v>
      </c>
      <c r="H7565" s="4">
        <v>45140</v>
      </c>
      <c r="I7565" t="str">
        <f>TEXT(Cleaned__without_null_date4[[#This Row],[Cleaned Transaction Date]],"mmmm")</f>
        <v>August</v>
      </c>
      <c r="J7565" t="str">
        <f>TEXT(Cleaned__without_null_date4[[#This Row],[Cleaned Transaction Date]],"dddd")</f>
        <v>Wednesday</v>
      </c>
      <c r="K7565" t="str">
        <f>IF(ISNUMBER(MATCH(Cleaned__without_null_date4[[#This Row],[Cleaned Transaction Date]],'Hari Libur'!$A$2:$A$13,0)),"Holiday",IF(WEEKDAY(Cleaned__without_null_date4[[#This Row],[Cleaned Transaction Date]],2)&gt;5,"Weekend","Weekday"))</f>
        <v>Weekday</v>
      </c>
    </row>
    <row r="7566" spans="1:11" x14ac:dyDescent="0.25">
      <c r="A7566" t="s">
        <v>7589</v>
      </c>
      <c r="B7566" t="s">
        <v>12</v>
      </c>
      <c r="C7566" s="3">
        <v>4</v>
      </c>
      <c r="D7566" s="5">
        <v>3</v>
      </c>
      <c r="E7566" s="5">
        <v>12</v>
      </c>
      <c r="F7566" t="s">
        <v>31</v>
      </c>
      <c r="G7566" t="s">
        <v>10</v>
      </c>
      <c r="H7566" s="4">
        <v>45018</v>
      </c>
      <c r="I7566" t="str">
        <f>TEXT(Cleaned__without_null_date4[[#This Row],[Cleaned Transaction Date]],"mmmm")</f>
        <v>April</v>
      </c>
      <c r="J7566" t="str">
        <f>TEXT(Cleaned__without_null_date4[[#This Row],[Cleaned Transaction Date]],"dddd")</f>
        <v>Sunday</v>
      </c>
      <c r="K7566" t="str">
        <f>IF(ISNUMBER(MATCH(Cleaned__without_null_date4[[#This Row],[Cleaned Transaction Date]],'Hari Libur'!$A$2:$A$13,0)),"Holiday",IF(WEEKDAY(Cleaned__without_null_date4[[#This Row],[Cleaned Transaction Date]],2)&gt;5,"Weekend","Weekday"))</f>
        <v>Weekend</v>
      </c>
    </row>
    <row r="7567" spans="1:11" x14ac:dyDescent="0.25">
      <c r="A7567" t="s">
        <v>7590</v>
      </c>
      <c r="B7567" t="s">
        <v>41</v>
      </c>
      <c r="C7567" s="3">
        <v>2</v>
      </c>
      <c r="D7567" s="5">
        <v>3</v>
      </c>
      <c r="E7567" s="5">
        <v>6</v>
      </c>
      <c r="F7567" t="s">
        <v>19</v>
      </c>
      <c r="G7567" t="s">
        <v>10</v>
      </c>
      <c r="H7567" s="4">
        <v>45264</v>
      </c>
      <c r="I7567" t="str">
        <f>TEXT(Cleaned__without_null_date4[[#This Row],[Cleaned Transaction Date]],"mmmm")</f>
        <v>December</v>
      </c>
      <c r="J7567" t="str">
        <f>TEXT(Cleaned__without_null_date4[[#This Row],[Cleaned Transaction Date]],"dddd")</f>
        <v>Monday</v>
      </c>
      <c r="K7567" t="str">
        <f>IF(ISNUMBER(MATCH(Cleaned__without_null_date4[[#This Row],[Cleaned Transaction Date]],'Hari Libur'!$A$2:$A$13,0)),"Holiday",IF(WEEKDAY(Cleaned__without_null_date4[[#This Row],[Cleaned Transaction Date]],2)&gt;5,"Weekend","Weekday"))</f>
        <v>Weekday</v>
      </c>
    </row>
    <row r="7568" spans="1:11" x14ac:dyDescent="0.25">
      <c r="A7568" t="s">
        <v>7591</v>
      </c>
      <c r="B7568" t="s">
        <v>41</v>
      </c>
      <c r="C7568" s="3">
        <v>3</v>
      </c>
      <c r="D7568" s="5">
        <v>3</v>
      </c>
      <c r="E7568" s="5">
        <v>9</v>
      </c>
      <c r="F7568" t="s">
        <v>9</v>
      </c>
      <c r="G7568" t="s">
        <v>10</v>
      </c>
      <c r="H7568" s="4">
        <v>45175</v>
      </c>
      <c r="I7568" t="str">
        <f>TEXT(Cleaned__without_null_date4[[#This Row],[Cleaned Transaction Date]],"mmmm")</f>
        <v>September</v>
      </c>
      <c r="J7568" t="str">
        <f>TEXT(Cleaned__without_null_date4[[#This Row],[Cleaned Transaction Date]],"dddd")</f>
        <v>Wednesday</v>
      </c>
      <c r="K7568" t="str">
        <f>IF(ISNUMBER(MATCH(Cleaned__without_null_date4[[#This Row],[Cleaned Transaction Date]],'Hari Libur'!$A$2:$A$13,0)),"Holiday",IF(WEEKDAY(Cleaned__without_null_date4[[#This Row],[Cleaned Transaction Date]],2)&gt;5,"Weekend","Weekday"))</f>
        <v>Weekday</v>
      </c>
    </row>
    <row r="7569" spans="1:11" x14ac:dyDescent="0.25">
      <c r="A7569" t="s">
        <v>7592</v>
      </c>
      <c r="B7569" t="s">
        <v>28</v>
      </c>
      <c r="C7569" s="3">
        <v>1</v>
      </c>
      <c r="D7569" s="5">
        <v>4</v>
      </c>
      <c r="E7569" s="5">
        <v>4</v>
      </c>
      <c r="F7569" t="s">
        <v>9</v>
      </c>
      <c r="G7569" t="s">
        <v>14</v>
      </c>
      <c r="H7569" s="4">
        <v>45124</v>
      </c>
      <c r="I7569" t="str">
        <f>TEXT(Cleaned__without_null_date4[[#This Row],[Cleaned Transaction Date]],"mmmm")</f>
        <v>July</v>
      </c>
      <c r="J7569" t="str">
        <f>TEXT(Cleaned__without_null_date4[[#This Row],[Cleaned Transaction Date]],"dddd")</f>
        <v>Monday</v>
      </c>
      <c r="K7569" t="str">
        <f>IF(ISNUMBER(MATCH(Cleaned__without_null_date4[[#This Row],[Cleaned Transaction Date]],'Hari Libur'!$A$2:$A$13,0)),"Holiday",IF(WEEKDAY(Cleaned__without_null_date4[[#This Row],[Cleaned Transaction Date]],2)&gt;5,"Weekend","Weekday"))</f>
        <v>Weekday</v>
      </c>
    </row>
    <row r="7570" spans="1:11" x14ac:dyDescent="0.25">
      <c r="A7570" t="s">
        <v>7593</v>
      </c>
      <c r="B7570" t="s">
        <v>26</v>
      </c>
      <c r="C7570" s="3">
        <v>3</v>
      </c>
      <c r="D7570" s="5">
        <v>4</v>
      </c>
      <c r="E7570" s="5">
        <v>12</v>
      </c>
      <c r="F7570" t="s">
        <v>31</v>
      </c>
      <c r="G7570" t="s">
        <v>24</v>
      </c>
      <c r="H7570" s="4">
        <v>44940</v>
      </c>
      <c r="I7570" t="str">
        <f>TEXT(Cleaned__without_null_date4[[#This Row],[Cleaned Transaction Date]],"mmmm")</f>
        <v>January</v>
      </c>
      <c r="J7570" t="str">
        <f>TEXT(Cleaned__without_null_date4[[#This Row],[Cleaned Transaction Date]],"dddd")</f>
        <v>Saturday</v>
      </c>
      <c r="K7570" t="str">
        <f>IF(ISNUMBER(MATCH(Cleaned__without_null_date4[[#This Row],[Cleaned Transaction Date]],'Hari Libur'!$A$2:$A$13,0)),"Holiday",IF(WEEKDAY(Cleaned__without_null_date4[[#This Row],[Cleaned Transaction Date]],2)&gt;5,"Weekend","Weekday"))</f>
        <v>Weekend</v>
      </c>
    </row>
    <row r="7571" spans="1:11" x14ac:dyDescent="0.25">
      <c r="A7571" t="s">
        <v>7594</v>
      </c>
      <c r="B7571" t="s">
        <v>18</v>
      </c>
      <c r="C7571" s="3">
        <v>5</v>
      </c>
      <c r="D7571" s="5">
        <v>5</v>
      </c>
      <c r="E7571" s="5">
        <v>25</v>
      </c>
      <c r="F7571" t="s">
        <v>13</v>
      </c>
      <c r="G7571" t="s">
        <v>10</v>
      </c>
      <c r="H7571" s="4">
        <v>45036</v>
      </c>
      <c r="I7571" t="str">
        <f>TEXT(Cleaned__without_null_date4[[#This Row],[Cleaned Transaction Date]],"mmmm")</f>
        <v>April</v>
      </c>
      <c r="J7571" t="str">
        <f>TEXT(Cleaned__without_null_date4[[#This Row],[Cleaned Transaction Date]],"dddd")</f>
        <v>Thursday</v>
      </c>
      <c r="K7571" t="str">
        <f>IF(ISNUMBER(MATCH(Cleaned__without_null_date4[[#This Row],[Cleaned Transaction Date]],'Hari Libur'!$A$2:$A$13,0)),"Holiday",IF(WEEKDAY(Cleaned__without_null_date4[[#This Row],[Cleaned Transaction Date]],2)&gt;5,"Weekend","Weekday"))</f>
        <v>Weekday</v>
      </c>
    </row>
    <row r="7572" spans="1:11" x14ac:dyDescent="0.25">
      <c r="A7572" t="s">
        <v>7595</v>
      </c>
      <c r="B7572" t="s">
        <v>23</v>
      </c>
      <c r="C7572" s="3">
        <v>2</v>
      </c>
      <c r="D7572" s="5">
        <v>4</v>
      </c>
      <c r="E7572" s="5">
        <v>8</v>
      </c>
      <c r="F7572" t="s">
        <v>31</v>
      </c>
      <c r="G7572" t="s">
        <v>14</v>
      </c>
      <c r="H7572" s="4">
        <v>45217</v>
      </c>
      <c r="I7572" t="str">
        <f>TEXT(Cleaned__without_null_date4[[#This Row],[Cleaned Transaction Date]],"mmmm")</f>
        <v>October</v>
      </c>
      <c r="J7572" t="str">
        <f>TEXT(Cleaned__without_null_date4[[#This Row],[Cleaned Transaction Date]],"dddd")</f>
        <v>Wednesday</v>
      </c>
      <c r="K7572" t="str">
        <f>IF(ISNUMBER(MATCH(Cleaned__without_null_date4[[#This Row],[Cleaned Transaction Date]],'Hari Libur'!$A$2:$A$13,0)),"Holiday",IF(WEEKDAY(Cleaned__without_null_date4[[#This Row],[Cleaned Transaction Date]],2)&gt;5,"Weekend","Weekday"))</f>
        <v>Weekday</v>
      </c>
    </row>
    <row r="7573" spans="1:11" x14ac:dyDescent="0.25">
      <c r="A7573" t="s">
        <v>7596</v>
      </c>
      <c r="B7573" t="s">
        <v>12</v>
      </c>
      <c r="C7573" s="3">
        <v>5</v>
      </c>
      <c r="D7573" s="5">
        <v>3</v>
      </c>
      <c r="E7573" s="5">
        <v>15</v>
      </c>
      <c r="F7573" t="s">
        <v>31</v>
      </c>
      <c r="G7573" t="s">
        <v>24</v>
      </c>
      <c r="H7573" s="4">
        <v>45150</v>
      </c>
      <c r="I7573" t="str">
        <f>TEXT(Cleaned__without_null_date4[[#This Row],[Cleaned Transaction Date]],"mmmm")</f>
        <v>August</v>
      </c>
      <c r="J7573" t="str">
        <f>TEXT(Cleaned__without_null_date4[[#This Row],[Cleaned Transaction Date]],"dddd")</f>
        <v>Saturday</v>
      </c>
      <c r="K7573" t="str">
        <f>IF(ISNUMBER(MATCH(Cleaned__without_null_date4[[#This Row],[Cleaned Transaction Date]],'Hari Libur'!$A$2:$A$13,0)),"Holiday",IF(WEEKDAY(Cleaned__without_null_date4[[#This Row],[Cleaned Transaction Date]],2)&gt;5,"Weekend","Weekday"))</f>
        <v>Weekend</v>
      </c>
    </row>
    <row r="7574" spans="1:11" x14ac:dyDescent="0.25">
      <c r="A7574" t="s">
        <v>7597</v>
      </c>
      <c r="B7574" t="s">
        <v>8</v>
      </c>
      <c r="C7574" s="3">
        <v>1</v>
      </c>
      <c r="D7574" s="5">
        <v>2</v>
      </c>
      <c r="E7574" s="5">
        <v>2</v>
      </c>
      <c r="F7574" t="s">
        <v>31</v>
      </c>
      <c r="G7574" t="s">
        <v>10</v>
      </c>
      <c r="H7574" s="4">
        <v>45088</v>
      </c>
      <c r="I7574" t="str">
        <f>TEXT(Cleaned__without_null_date4[[#This Row],[Cleaned Transaction Date]],"mmmm")</f>
        <v>June</v>
      </c>
      <c r="J7574" t="str">
        <f>TEXT(Cleaned__without_null_date4[[#This Row],[Cleaned Transaction Date]],"dddd")</f>
        <v>Sunday</v>
      </c>
      <c r="K7574" t="str">
        <f>IF(ISNUMBER(MATCH(Cleaned__without_null_date4[[#This Row],[Cleaned Transaction Date]],'Hari Libur'!$A$2:$A$13,0)),"Holiday",IF(WEEKDAY(Cleaned__without_null_date4[[#This Row],[Cleaned Transaction Date]],2)&gt;5,"Weekend","Weekday"))</f>
        <v>Weekend</v>
      </c>
    </row>
    <row r="7575" spans="1:11" x14ac:dyDescent="0.25">
      <c r="A7575" t="s">
        <v>7598</v>
      </c>
      <c r="B7575" t="s">
        <v>8</v>
      </c>
      <c r="C7575" s="3">
        <v>1</v>
      </c>
      <c r="D7575" s="5">
        <v>2</v>
      </c>
      <c r="E7575" s="5">
        <v>2</v>
      </c>
      <c r="F7575" t="s">
        <v>19</v>
      </c>
      <c r="G7575" t="s">
        <v>24</v>
      </c>
      <c r="H7575" s="4">
        <v>45012</v>
      </c>
      <c r="I7575" t="str">
        <f>TEXT(Cleaned__without_null_date4[[#This Row],[Cleaned Transaction Date]],"mmmm")</f>
        <v>March</v>
      </c>
      <c r="J7575" t="str">
        <f>TEXT(Cleaned__without_null_date4[[#This Row],[Cleaned Transaction Date]],"dddd")</f>
        <v>Monday</v>
      </c>
      <c r="K7575" t="str">
        <f>IF(ISNUMBER(MATCH(Cleaned__without_null_date4[[#This Row],[Cleaned Transaction Date]],'Hari Libur'!$A$2:$A$13,0)),"Holiday",IF(WEEKDAY(Cleaned__without_null_date4[[#This Row],[Cleaned Transaction Date]],2)&gt;5,"Weekend","Weekday"))</f>
        <v>Weekday</v>
      </c>
    </row>
    <row r="7576" spans="1:11" x14ac:dyDescent="0.25">
      <c r="A7576" t="s">
        <v>7599</v>
      </c>
      <c r="B7576" t="s">
        <v>12</v>
      </c>
      <c r="C7576" s="3">
        <v>3</v>
      </c>
      <c r="D7576" s="5">
        <v>3</v>
      </c>
      <c r="E7576" s="5">
        <v>9</v>
      </c>
      <c r="F7576" t="s">
        <v>31</v>
      </c>
      <c r="G7576" t="s">
        <v>10</v>
      </c>
      <c r="H7576" s="4">
        <v>45004</v>
      </c>
      <c r="I7576" t="str">
        <f>TEXT(Cleaned__without_null_date4[[#This Row],[Cleaned Transaction Date]],"mmmm")</f>
        <v>March</v>
      </c>
      <c r="J7576" t="str">
        <f>TEXT(Cleaned__without_null_date4[[#This Row],[Cleaned Transaction Date]],"dddd")</f>
        <v>Sunday</v>
      </c>
      <c r="K7576" t="str">
        <f>IF(ISNUMBER(MATCH(Cleaned__without_null_date4[[#This Row],[Cleaned Transaction Date]],'Hari Libur'!$A$2:$A$13,0)),"Holiday",IF(WEEKDAY(Cleaned__without_null_date4[[#This Row],[Cleaned Transaction Date]],2)&gt;5,"Weekend","Weekday"))</f>
        <v>Weekend</v>
      </c>
    </row>
    <row r="7577" spans="1:11" x14ac:dyDescent="0.25">
      <c r="A7577" t="s">
        <v>7600</v>
      </c>
      <c r="B7577" t="s">
        <v>37</v>
      </c>
      <c r="C7577" s="3">
        <v>2</v>
      </c>
      <c r="D7577" s="5">
        <v>1.5</v>
      </c>
      <c r="E7577" s="5">
        <v>3</v>
      </c>
      <c r="F7577" t="s">
        <v>31</v>
      </c>
      <c r="G7577" t="s">
        <v>19</v>
      </c>
      <c r="H7577" s="4">
        <v>45154</v>
      </c>
      <c r="I7577" t="str">
        <f>TEXT(Cleaned__without_null_date4[[#This Row],[Cleaned Transaction Date]],"mmmm")</f>
        <v>August</v>
      </c>
      <c r="J7577" t="str">
        <f>TEXT(Cleaned__without_null_date4[[#This Row],[Cleaned Transaction Date]],"dddd")</f>
        <v>Wednesday</v>
      </c>
      <c r="K7577" t="str">
        <f>IF(ISNUMBER(MATCH(Cleaned__without_null_date4[[#This Row],[Cleaned Transaction Date]],'Hari Libur'!$A$2:$A$13,0)),"Holiday",IF(WEEKDAY(Cleaned__without_null_date4[[#This Row],[Cleaned Transaction Date]],2)&gt;5,"Weekend","Weekday"))</f>
        <v>Weekday</v>
      </c>
    </row>
    <row r="7578" spans="1:11" x14ac:dyDescent="0.25">
      <c r="A7578" t="s">
        <v>7601</v>
      </c>
      <c r="B7578" t="s">
        <v>30</v>
      </c>
      <c r="C7578" s="3">
        <v>3</v>
      </c>
      <c r="D7578" s="5">
        <v>4</v>
      </c>
      <c r="E7578" s="5">
        <v>12</v>
      </c>
      <c r="F7578" t="s">
        <v>21</v>
      </c>
      <c r="G7578" t="s">
        <v>24</v>
      </c>
      <c r="H7578" s="4">
        <v>45173</v>
      </c>
      <c r="I7578" t="str">
        <f>TEXT(Cleaned__without_null_date4[[#This Row],[Cleaned Transaction Date]],"mmmm")</f>
        <v>September</v>
      </c>
      <c r="J7578" t="str">
        <f>TEXT(Cleaned__without_null_date4[[#This Row],[Cleaned Transaction Date]],"dddd")</f>
        <v>Monday</v>
      </c>
      <c r="K7578" t="str">
        <f>IF(ISNUMBER(MATCH(Cleaned__without_null_date4[[#This Row],[Cleaned Transaction Date]],'Hari Libur'!$A$2:$A$13,0)),"Holiday",IF(WEEKDAY(Cleaned__without_null_date4[[#This Row],[Cleaned Transaction Date]],2)&gt;5,"Weekend","Weekday"))</f>
        <v>Holiday</v>
      </c>
    </row>
    <row r="7579" spans="1:11" x14ac:dyDescent="0.25">
      <c r="A7579" t="s">
        <v>7602</v>
      </c>
      <c r="B7579" t="s">
        <v>37</v>
      </c>
      <c r="C7579" s="3">
        <v>5</v>
      </c>
      <c r="D7579" s="5">
        <v>1.5</v>
      </c>
      <c r="E7579" s="5">
        <v>7.5</v>
      </c>
      <c r="F7579" t="s">
        <v>26</v>
      </c>
      <c r="G7579" t="s">
        <v>24</v>
      </c>
      <c r="H7579" s="4">
        <v>45000</v>
      </c>
      <c r="I7579" t="str">
        <f>TEXT(Cleaned__without_null_date4[[#This Row],[Cleaned Transaction Date]],"mmmm")</f>
        <v>March</v>
      </c>
      <c r="J7579" t="str">
        <f>TEXT(Cleaned__without_null_date4[[#This Row],[Cleaned Transaction Date]],"dddd")</f>
        <v>Wednesday</v>
      </c>
      <c r="K7579" t="str">
        <f>IF(ISNUMBER(MATCH(Cleaned__without_null_date4[[#This Row],[Cleaned Transaction Date]],'Hari Libur'!$A$2:$A$13,0)),"Holiday",IF(WEEKDAY(Cleaned__without_null_date4[[#This Row],[Cleaned Transaction Date]],2)&gt;5,"Weekend","Weekday"))</f>
        <v>Weekday</v>
      </c>
    </row>
    <row r="7580" spans="1:11" x14ac:dyDescent="0.25">
      <c r="A7580" t="s">
        <v>7603</v>
      </c>
      <c r="B7580" t="s">
        <v>16</v>
      </c>
      <c r="C7580" s="3">
        <v>2</v>
      </c>
      <c r="D7580" s="5">
        <v>1</v>
      </c>
      <c r="E7580" s="5">
        <v>2</v>
      </c>
      <c r="F7580" t="s">
        <v>31</v>
      </c>
      <c r="G7580" t="s">
        <v>24</v>
      </c>
      <c r="H7580" s="4">
        <v>45089</v>
      </c>
      <c r="I7580" t="str">
        <f>TEXT(Cleaned__without_null_date4[[#This Row],[Cleaned Transaction Date]],"mmmm")</f>
        <v>June</v>
      </c>
      <c r="J7580" t="str">
        <f>TEXT(Cleaned__without_null_date4[[#This Row],[Cleaned Transaction Date]],"dddd")</f>
        <v>Monday</v>
      </c>
      <c r="K7580" t="str">
        <f>IF(ISNUMBER(MATCH(Cleaned__without_null_date4[[#This Row],[Cleaned Transaction Date]],'Hari Libur'!$A$2:$A$13,0)),"Holiday",IF(WEEKDAY(Cleaned__without_null_date4[[#This Row],[Cleaned Transaction Date]],2)&gt;5,"Weekend","Weekday"))</f>
        <v>Weekday</v>
      </c>
    </row>
    <row r="7581" spans="1:11" x14ac:dyDescent="0.25">
      <c r="A7581" t="s">
        <v>7604</v>
      </c>
      <c r="B7581" t="s">
        <v>16</v>
      </c>
      <c r="C7581" s="3">
        <v>5</v>
      </c>
      <c r="D7581" s="5">
        <v>1</v>
      </c>
      <c r="E7581" s="5">
        <v>5</v>
      </c>
      <c r="F7581" t="s">
        <v>31</v>
      </c>
      <c r="G7581" t="s">
        <v>24</v>
      </c>
      <c r="H7581" s="4">
        <v>45113</v>
      </c>
      <c r="I7581" t="str">
        <f>TEXT(Cleaned__without_null_date4[[#This Row],[Cleaned Transaction Date]],"mmmm")</f>
        <v>July</v>
      </c>
      <c r="J7581" t="str">
        <f>TEXT(Cleaned__without_null_date4[[#This Row],[Cleaned Transaction Date]],"dddd")</f>
        <v>Thursday</v>
      </c>
      <c r="K7581" t="str">
        <f>IF(ISNUMBER(MATCH(Cleaned__without_null_date4[[#This Row],[Cleaned Transaction Date]],'Hari Libur'!$A$2:$A$13,0)),"Holiday",IF(WEEKDAY(Cleaned__without_null_date4[[#This Row],[Cleaned Transaction Date]],2)&gt;5,"Weekend","Weekday"))</f>
        <v>Weekday</v>
      </c>
    </row>
    <row r="7582" spans="1:11" x14ac:dyDescent="0.25">
      <c r="A7582" t="s">
        <v>7605</v>
      </c>
      <c r="B7582" t="s">
        <v>41</v>
      </c>
      <c r="C7582" s="3">
        <v>2</v>
      </c>
      <c r="D7582" s="5">
        <v>3</v>
      </c>
      <c r="E7582" s="5">
        <v>6</v>
      </c>
      <c r="F7582" t="s">
        <v>9</v>
      </c>
      <c r="G7582" t="s">
        <v>14</v>
      </c>
      <c r="H7582" s="4">
        <v>45094</v>
      </c>
      <c r="I7582" t="str">
        <f>TEXT(Cleaned__without_null_date4[[#This Row],[Cleaned Transaction Date]],"mmmm")</f>
        <v>June</v>
      </c>
      <c r="J7582" t="str">
        <f>TEXT(Cleaned__without_null_date4[[#This Row],[Cleaned Transaction Date]],"dddd")</f>
        <v>Saturday</v>
      </c>
      <c r="K7582" t="str">
        <f>IF(ISNUMBER(MATCH(Cleaned__without_null_date4[[#This Row],[Cleaned Transaction Date]],'Hari Libur'!$A$2:$A$13,0)),"Holiday",IF(WEEKDAY(Cleaned__without_null_date4[[#This Row],[Cleaned Transaction Date]],2)&gt;5,"Weekend","Weekday"))</f>
        <v>Weekend</v>
      </c>
    </row>
    <row r="7583" spans="1:11" x14ac:dyDescent="0.25">
      <c r="A7583" t="s">
        <v>7606</v>
      </c>
      <c r="B7583" t="s">
        <v>12</v>
      </c>
      <c r="C7583" s="3">
        <v>3</v>
      </c>
      <c r="D7583" s="5">
        <v>3</v>
      </c>
      <c r="E7583" s="5">
        <v>9</v>
      </c>
      <c r="F7583" t="s">
        <v>13</v>
      </c>
      <c r="G7583" t="s">
        <v>19</v>
      </c>
      <c r="H7583" s="4">
        <v>45051</v>
      </c>
      <c r="I7583" t="str">
        <f>TEXT(Cleaned__without_null_date4[[#This Row],[Cleaned Transaction Date]],"mmmm")</f>
        <v>May</v>
      </c>
      <c r="J7583" t="str">
        <f>TEXT(Cleaned__without_null_date4[[#This Row],[Cleaned Transaction Date]],"dddd")</f>
        <v>Friday</v>
      </c>
      <c r="K7583" t="str">
        <f>IF(ISNUMBER(MATCH(Cleaned__without_null_date4[[#This Row],[Cleaned Transaction Date]],'Hari Libur'!$A$2:$A$13,0)),"Holiday",IF(WEEKDAY(Cleaned__without_null_date4[[#This Row],[Cleaned Transaction Date]],2)&gt;5,"Weekend","Weekday"))</f>
        <v>Weekday</v>
      </c>
    </row>
    <row r="7584" spans="1:11" x14ac:dyDescent="0.25">
      <c r="A7584" t="s">
        <v>7607</v>
      </c>
      <c r="B7584" t="s">
        <v>18</v>
      </c>
      <c r="C7584" s="3">
        <v>2</v>
      </c>
      <c r="D7584" s="5">
        <v>5</v>
      </c>
      <c r="E7584" s="5">
        <v>10</v>
      </c>
      <c r="F7584" t="s">
        <v>31</v>
      </c>
      <c r="G7584" t="s">
        <v>24</v>
      </c>
      <c r="H7584" s="4">
        <v>45095</v>
      </c>
      <c r="I7584" t="str">
        <f>TEXT(Cleaned__without_null_date4[[#This Row],[Cleaned Transaction Date]],"mmmm")</f>
        <v>June</v>
      </c>
      <c r="J7584" t="str">
        <f>TEXT(Cleaned__without_null_date4[[#This Row],[Cleaned Transaction Date]],"dddd")</f>
        <v>Sunday</v>
      </c>
      <c r="K7584" t="str">
        <f>IF(ISNUMBER(MATCH(Cleaned__without_null_date4[[#This Row],[Cleaned Transaction Date]],'Hari Libur'!$A$2:$A$13,0)),"Holiday",IF(WEEKDAY(Cleaned__without_null_date4[[#This Row],[Cleaned Transaction Date]],2)&gt;5,"Weekend","Weekday"))</f>
        <v>Weekend</v>
      </c>
    </row>
    <row r="7585" spans="1:11" x14ac:dyDescent="0.25">
      <c r="A7585" t="s">
        <v>7608</v>
      </c>
      <c r="B7585" t="s">
        <v>12</v>
      </c>
      <c r="C7585" s="3">
        <v>5</v>
      </c>
      <c r="D7585" s="5">
        <v>3</v>
      </c>
      <c r="E7585" s="5">
        <v>15</v>
      </c>
      <c r="F7585" t="s">
        <v>9</v>
      </c>
      <c r="G7585" t="s">
        <v>14</v>
      </c>
      <c r="H7585" s="4">
        <v>45254</v>
      </c>
      <c r="I7585" t="str">
        <f>TEXT(Cleaned__without_null_date4[[#This Row],[Cleaned Transaction Date]],"mmmm")</f>
        <v>November</v>
      </c>
      <c r="J7585" t="str">
        <f>TEXT(Cleaned__without_null_date4[[#This Row],[Cleaned Transaction Date]],"dddd")</f>
        <v>Friday</v>
      </c>
      <c r="K7585" t="str">
        <f>IF(ISNUMBER(MATCH(Cleaned__without_null_date4[[#This Row],[Cleaned Transaction Date]],'Hari Libur'!$A$2:$A$13,0)),"Holiday",IF(WEEKDAY(Cleaned__without_null_date4[[#This Row],[Cleaned Transaction Date]],2)&gt;5,"Weekend","Weekday"))</f>
        <v>Weekday</v>
      </c>
    </row>
    <row r="7586" spans="1:11" x14ac:dyDescent="0.25">
      <c r="A7586" t="s">
        <v>7609</v>
      </c>
      <c r="B7586" t="s">
        <v>12</v>
      </c>
      <c r="C7586" s="3">
        <v>1</v>
      </c>
      <c r="D7586" s="5">
        <v>3</v>
      </c>
      <c r="E7586" s="5">
        <v>3</v>
      </c>
      <c r="F7586" t="s">
        <v>9</v>
      </c>
      <c r="G7586" t="s">
        <v>10</v>
      </c>
      <c r="H7586" s="4">
        <v>44928</v>
      </c>
      <c r="I7586" t="str">
        <f>TEXT(Cleaned__without_null_date4[[#This Row],[Cleaned Transaction Date]],"mmmm")</f>
        <v>January</v>
      </c>
      <c r="J7586" t="str">
        <f>TEXT(Cleaned__without_null_date4[[#This Row],[Cleaned Transaction Date]],"dddd")</f>
        <v>Monday</v>
      </c>
      <c r="K7586" t="str">
        <f>IF(ISNUMBER(MATCH(Cleaned__without_null_date4[[#This Row],[Cleaned Transaction Date]],'Hari Libur'!$A$2:$A$13,0)),"Holiday",IF(WEEKDAY(Cleaned__without_null_date4[[#This Row],[Cleaned Transaction Date]],2)&gt;5,"Weekend","Weekday"))</f>
        <v>Holiday</v>
      </c>
    </row>
    <row r="7587" spans="1:11" x14ac:dyDescent="0.25">
      <c r="A7587" t="s">
        <v>7610</v>
      </c>
      <c r="B7587" t="s">
        <v>37</v>
      </c>
      <c r="C7587" s="3">
        <v>5</v>
      </c>
      <c r="D7587" s="5">
        <v>1.5</v>
      </c>
      <c r="E7587" s="5">
        <v>7.5</v>
      </c>
      <c r="F7587" t="s">
        <v>13</v>
      </c>
      <c r="G7587" t="s">
        <v>10</v>
      </c>
      <c r="H7587" s="4">
        <v>44998</v>
      </c>
      <c r="I7587" t="str">
        <f>TEXT(Cleaned__without_null_date4[[#This Row],[Cleaned Transaction Date]],"mmmm")</f>
        <v>March</v>
      </c>
      <c r="J7587" t="str">
        <f>TEXT(Cleaned__without_null_date4[[#This Row],[Cleaned Transaction Date]],"dddd")</f>
        <v>Monday</v>
      </c>
      <c r="K7587" t="str">
        <f>IF(ISNUMBER(MATCH(Cleaned__without_null_date4[[#This Row],[Cleaned Transaction Date]],'Hari Libur'!$A$2:$A$13,0)),"Holiday",IF(WEEKDAY(Cleaned__without_null_date4[[#This Row],[Cleaned Transaction Date]],2)&gt;5,"Weekend","Weekday"))</f>
        <v>Weekday</v>
      </c>
    </row>
    <row r="7588" spans="1:11" x14ac:dyDescent="0.25">
      <c r="A7588" t="s">
        <v>7611</v>
      </c>
      <c r="B7588" t="s">
        <v>28</v>
      </c>
      <c r="C7588" s="3">
        <v>5</v>
      </c>
      <c r="D7588" s="5">
        <v>4</v>
      </c>
      <c r="E7588" s="5">
        <v>20</v>
      </c>
      <c r="F7588" t="s">
        <v>31</v>
      </c>
      <c r="G7588" t="s">
        <v>10</v>
      </c>
      <c r="H7588" s="4">
        <v>45003</v>
      </c>
      <c r="I7588" t="str">
        <f>TEXT(Cleaned__without_null_date4[[#This Row],[Cleaned Transaction Date]],"mmmm")</f>
        <v>March</v>
      </c>
      <c r="J7588" t="str">
        <f>TEXT(Cleaned__without_null_date4[[#This Row],[Cleaned Transaction Date]],"dddd")</f>
        <v>Saturday</v>
      </c>
      <c r="K7588" t="str">
        <f>IF(ISNUMBER(MATCH(Cleaned__without_null_date4[[#This Row],[Cleaned Transaction Date]],'Hari Libur'!$A$2:$A$13,0)),"Holiday",IF(WEEKDAY(Cleaned__without_null_date4[[#This Row],[Cleaned Transaction Date]],2)&gt;5,"Weekend","Weekday"))</f>
        <v>Weekend</v>
      </c>
    </row>
    <row r="7589" spans="1:11" x14ac:dyDescent="0.25">
      <c r="A7589" t="s">
        <v>7612</v>
      </c>
      <c r="B7589" t="s">
        <v>41</v>
      </c>
      <c r="C7589" s="3">
        <v>2</v>
      </c>
      <c r="D7589" s="5">
        <v>3</v>
      </c>
      <c r="E7589" s="5">
        <v>6</v>
      </c>
      <c r="F7589" t="s">
        <v>31</v>
      </c>
      <c r="G7589" t="s">
        <v>14</v>
      </c>
      <c r="H7589" s="4">
        <v>44961</v>
      </c>
      <c r="I7589" t="str">
        <f>TEXT(Cleaned__without_null_date4[[#This Row],[Cleaned Transaction Date]],"mmmm")</f>
        <v>February</v>
      </c>
      <c r="J7589" t="str">
        <f>TEXT(Cleaned__without_null_date4[[#This Row],[Cleaned Transaction Date]],"dddd")</f>
        <v>Saturday</v>
      </c>
      <c r="K7589" t="str">
        <f>IF(ISNUMBER(MATCH(Cleaned__without_null_date4[[#This Row],[Cleaned Transaction Date]],'Hari Libur'!$A$2:$A$13,0)),"Holiday",IF(WEEKDAY(Cleaned__without_null_date4[[#This Row],[Cleaned Transaction Date]],2)&gt;5,"Weekend","Weekday"))</f>
        <v>Weekend</v>
      </c>
    </row>
    <row r="7590" spans="1:11" x14ac:dyDescent="0.25">
      <c r="A7590" t="s">
        <v>7613</v>
      </c>
      <c r="B7590" t="s">
        <v>16</v>
      </c>
      <c r="C7590" s="3">
        <v>3</v>
      </c>
      <c r="D7590" s="5">
        <v>1</v>
      </c>
      <c r="E7590" s="5">
        <v>3</v>
      </c>
      <c r="F7590" t="s">
        <v>9</v>
      </c>
      <c r="G7590" t="s">
        <v>24</v>
      </c>
      <c r="H7590" s="4">
        <v>45109</v>
      </c>
      <c r="I7590" t="str">
        <f>TEXT(Cleaned__without_null_date4[[#This Row],[Cleaned Transaction Date]],"mmmm")</f>
        <v>July</v>
      </c>
      <c r="J7590" t="str">
        <f>TEXT(Cleaned__without_null_date4[[#This Row],[Cleaned Transaction Date]],"dddd")</f>
        <v>Sunday</v>
      </c>
      <c r="K7590" t="str">
        <f>IF(ISNUMBER(MATCH(Cleaned__without_null_date4[[#This Row],[Cleaned Transaction Date]],'Hari Libur'!$A$2:$A$13,0)),"Holiday",IF(WEEKDAY(Cleaned__without_null_date4[[#This Row],[Cleaned Transaction Date]],2)&gt;5,"Weekend","Weekday"))</f>
        <v>Weekend</v>
      </c>
    </row>
    <row r="7591" spans="1:11" x14ac:dyDescent="0.25">
      <c r="A7591" t="s">
        <v>7614</v>
      </c>
      <c r="B7591" t="s">
        <v>16</v>
      </c>
      <c r="C7591" s="3">
        <v>2</v>
      </c>
      <c r="D7591" s="5">
        <v>1</v>
      </c>
      <c r="E7591" s="5">
        <v>2</v>
      </c>
      <c r="F7591" t="s">
        <v>31</v>
      </c>
      <c r="G7591" t="s">
        <v>24</v>
      </c>
      <c r="H7591" s="4">
        <v>44990</v>
      </c>
      <c r="I7591" t="str">
        <f>TEXT(Cleaned__without_null_date4[[#This Row],[Cleaned Transaction Date]],"mmmm")</f>
        <v>March</v>
      </c>
      <c r="J7591" t="str">
        <f>TEXT(Cleaned__without_null_date4[[#This Row],[Cleaned Transaction Date]],"dddd")</f>
        <v>Sunday</v>
      </c>
      <c r="K7591" t="str">
        <f>IF(ISNUMBER(MATCH(Cleaned__without_null_date4[[#This Row],[Cleaned Transaction Date]],'Hari Libur'!$A$2:$A$13,0)),"Holiday",IF(WEEKDAY(Cleaned__without_null_date4[[#This Row],[Cleaned Transaction Date]],2)&gt;5,"Weekend","Weekday"))</f>
        <v>Weekend</v>
      </c>
    </row>
    <row r="7592" spans="1:11" x14ac:dyDescent="0.25">
      <c r="A7592" t="s">
        <v>7615</v>
      </c>
      <c r="B7592" t="s">
        <v>37</v>
      </c>
      <c r="C7592" s="3">
        <v>5</v>
      </c>
      <c r="D7592" s="5">
        <v>1.5</v>
      </c>
      <c r="E7592" s="5">
        <v>7.5</v>
      </c>
      <c r="F7592" t="s">
        <v>13</v>
      </c>
      <c r="G7592" t="s">
        <v>10</v>
      </c>
      <c r="H7592" s="4">
        <v>45035</v>
      </c>
      <c r="I7592" t="str">
        <f>TEXT(Cleaned__without_null_date4[[#This Row],[Cleaned Transaction Date]],"mmmm")</f>
        <v>April</v>
      </c>
      <c r="J7592" t="str">
        <f>TEXT(Cleaned__without_null_date4[[#This Row],[Cleaned Transaction Date]],"dddd")</f>
        <v>Wednesday</v>
      </c>
      <c r="K7592" t="str">
        <f>IF(ISNUMBER(MATCH(Cleaned__without_null_date4[[#This Row],[Cleaned Transaction Date]],'Hari Libur'!$A$2:$A$13,0)),"Holiday",IF(WEEKDAY(Cleaned__without_null_date4[[#This Row],[Cleaned Transaction Date]],2)&gt;5,"Weekend","Weekday"))</f>
        <v>Weekday</v>
      </c>
    </row>
    <row r="7593" spans="1:11" x14ac:dyDescent="0.25">
      <c r="A7593" t="s">
        <v>7616</v>
      </c>
      <c r="B7593" t="s">
        <v>28</v>
      </c>
      <c r="C7593" s="3">
        <v>4</v>
      </c>
      <c r="D7593" s="5">
        <v>4</v>
      </c>
      <c r="E7593" s="5">
        <v>16</v>
      </c>
      <c r="F7593" t="s">
        <v>9</v>
      </c>
      <c r="G7593" t="s">
        <v>10</v>
      </c>
      <c r="H7593" s="4">
        <v>45047</v>
      </c>
      <c r="I7593" t="str">
        <f>TEXT(Cleaned__without_null_date4[[#This Row],[Cleaned Transaction Date]],"mmmm")</f>
        <v>May</v>
      </c>
      <c r="J7593" t="str">
        <f>TEXT(Cleaned__without_null_date4[[#This Row],[Cleaned Transaction Date]],"dddd")</f>
        <v>Monday</v>
      </c>
      <c r="K7593" t="str">
        <f>IF(ISNUMBER(MATCH(Cleaned__without_null_date4[[#This Row],[Cleaned Transaction Date]],'Hari Libur'!$A$2:$A$13,0)),"Holiday",IF(WEEKDAY(Cleaned__without_null_date4[[#This Row],[Cleaned Transaction Date]],2)&gt;5,"Weekend","Weekday"))</f>
        <v>Weekday</v>
      </c>
    </row>
    <row r="7594" spans="1:11" x14ac:dyDescent="0.25">
      <c r="A7594" t="s">
        <v>7617</v>
      </c>
      <c r="B7594" t="s">
        <v>8</v>
      </c>
      <c r="C7594" s="3">
        <v>5</v>
      </c>
      <c r="D7594" s="5">
        <v>2</v>
      </c>
      <c r="E7594" s="5">
        <v>10</v>
      </c>
      <c r="F7594" t="s">
        <v>19</v>
      </c>
      <c r="G7594" t="s">
        <v>24</v>
      </c>
      <c r="H7594" s="4">
        <v>45045</v>
      </c>
      <c r="I7594" t="str">
        <f>TEXT(Cleaned__without_null_date4[[#This Row],[Cleaned Transaction Date]],"mmmm")</f>
        <v>April</v>
      </c>
      <c r="J7594" t="str">
        <f>TEXT(Cleaned__without_null_date4[[#This Row],[Cleaned Transaction Date]],"dddd")</f>
        <v>Saturday</v>
      </c>
      <c r="K7594" t="str">
        <f>IF(ISNUMBER(MATCH(Cleaned__without_null_date4[[#This Row],[Cleaned Transaction Date]],'Hari Libur'!$A$2:$A$13,0)),"Holiday",IF(WEEKDAY(Cleaned__without_null_date4[[#This Row],[Cleaned Transaction Date]],2)&gt;5,"Weekend","Weekday"))</f>
        <v>Weekend</v>
      </c>
    </row>
    <row r="7595" spans="1:11" x14ac:dyDescent="0.25">
      <c r="A7595" t="s">
        <v>7618</v>
      </c>
      <c r="B7595" t="s">
        <v>8</v>
      </c>
      <c r="C7595" s="3">
        <v>2</v>
      </c>
      <c r="D7595" s="5">
        <v>2</v>
      </c>
      <c r="E7595" s="5">
        <v>4</v>
      </c>
      <c r="F7595" t="s">
        <v>9</v>
      </c>
      <c r="G7595" t="s">
        <v>14</v>
      </c>
      <c r="H7595" s="4">
        <v>45085</v>
      </c>
      <c r="I7595" t="str">
        <f>TEXT(Cleaned__without_null_date4[[#This Row],[Cleaned Transaction Date]],"mmmm")</f>
        <v>June</v>
      </c>
      <c r="J7595" t="str">
        <f>TEXT(Cleaned__without_null_date4[[#This Row],[Cleaned Transaction Date]],"dddd")</f>
        <v>Thursday</v>
      </c>
      <c r="K7595" t="str">
        <f>IF(ISNUMBER(MATCH(Cleaned__without_null_date4[[#This Row],[Cleaned Transaction Date]],'Hari Libur'!$A$2:$A$13,0)),"Holiday",IF(WEEKDAY(Cleaned__without_null_date4[[#This Row],[Cleaned Transaction Date]],2)&gt;5,"Weekend","Weekday"))</f>
        <v>Weekday</v>
      </c>
    </row>
    <row r="7596" spans="1:11" x14ac:dyDescent="0.25">
      <c r="A7596" t="s">
        <v>7619</v>
      </c>
      <c r="B7596" t="s">
        <v>16</v>
      </c>
      <c r="C7596" s="3">
        <v>2</v>
      </c>
      <c r="D7596" s="5">
        <v>1</v>
      </c>
      <c r="E7596" s="5">
        <v>2</v>
      </c>
      <c r="F7596" t="s">
        <v>13</v>
      </c>
      <c r="G7596" t="s">
        <v>24</v>
      </c>
      <c r="H7596" s="4">
        <v>45156</v>
      </c>
      <c r="I7596" t="str">
        <f>TEXT(Cleaned__without_null_date4[[#This Row],[Cleaned Transaction Date]],"mmmm")</f>
        <v>August</v>
      </c>
      <c r="J7596" t="str">
        <f>TEXT(Cleaned__without_null_date4[[#This Row],[Cleaned Transaction Date]],"dddd")</f>
        <v>Friday</v>
      </c>
      <c r="K7596" t="str">
        <f>IF(ISNUMBER(MATCH(Cleaned__without_null_date4[[#This Row],[Cleaned Transaction Date]],'Hari Libur'!$A$2:$A$13,0)),"Holiday",IF(WEEKDAY(Cleaned__without_null_date4[[#This Row],[Cleaned Transaction Date]],2)&gt;5,"Weekend","Weekday"))</f>
        <v>Weekday</v>
      </c>
    </row>
    <row r="7597" spans="1:11" x14ac:dyDescent="0.25">
      <c r="A7597" t="s">
        <v>7620</v>
      </c>
      <c r="B7597" t="s">
        <v>16</v>
      </c>
      <c r="C7597" s="3">
        <v>5</v>
      </c>
      <c r="D7597" s="5">
        <v>1</v>
      </c>
      <c r="E7597" s="5">
        <v>5</v>
      </c>
      <c r="F7597" t="s">
        <v>21</v>
      </c>
      <c r="G7597" t="s">
        <v>24</v>
      </c>
      <c r="H7597" s="4">
        <v>45233</v>
      </c>
      <c r="I7597" t="str">
        <f>TEXT(Cleaned__without_null_date4[[#This Row],[Cleaned Transaction Date]],"mmmm")</f>
        <v>November</v>
      </c>
      <c r="J7597" t="str">
        <f>TEXT(Cleaned__without_null_date4[[#This Row],[Cleaned Transaction Date]],"dddd")</f>
        <v>Friday</v>
      </c>
      <c r="K7597" t="str">
        <f>IF(ISNUMBER(MATCH(Cleaned__without_null_date4[[#This Row],[Cleaned Transaction Date]],'Hari Libur'!$A$2:$A$13,0)),"Holiday",IF(WEEKDAY(Cleaned__without_null_date4[[#This Row],[Cleaned Transaction Date]],2)&gt;5,"Weekend","Weekday"))</f>
        <v>Weekday</v>
      </c>
    </row>
    <row r="7598" spans="1:11" x14ac:dyDescent="0.25">
      <c r="A7598" t="s">
        <v>7621</v>
      </c>
      <c r="B7598" t="s">
        <v>26</v>
      </c>
      <c r="C7598" s="3">
        <v>2</v>
      </c>
      <c r="D7598" s="5">
        <v>3</v>
      </c>
      <c r="E7598" s="5">
        <v>6</v>
      </c>
      <c r="F7598" t="s">
        <v>13</v>
      </c>
      <c r="G7598" t="s">
        <v>10</v>
      </c>
      <c r="H7598" s="4">
        <v>45036</v>
      </c>
      <c r="I7598" t="str">
        <f>TEXT(Cleaned__without_null_date4[[#This Row],[Cleaned Transaction Date]],"mmmm")</f>
        <v>April</v>
      </c>
      <c r="J7598" t="str">
        <f>TEXT(Cleaned__without_null_date4[[#This Row],[Cleaned Transaction Date]],"dddd")</f>
        <v>Thursday</v>
      </c>
      <c r="K7598" t="str">
        <f>IF(ISNUMBER(MATCH(Cleaned__without_null_date4[[#This Row],[Cleaned Transaction Date]],'Hari Libur'!$A$2:$A$13,0)),"Holiday",IF(WEEKDAY(Cleaned__without_null_date4[[#This Row],[Cleaned Transaction Date]],2)&gt;5,"Weekend","Weekday"))</f>
        <v>Weekday</v>
      </c>
    </row>
    <row r="7599" spans="1:11" x14ac:dyDescent="0.25">
      <c r="A7599" t="s">
        <v>7622</v>
      </c>
      <c r="B7599" t="s">
        <v>41</v>
      </c>
      <c r="C7599" s="3">
        <v>4</v>
      </c>
      <c r="D7599" s="5">
        <v>3</v>
      </c>
      <c r="E7599" s="5">
        <v>12</v>
      </c>
      <c r="F7599" t="s">
        <v>31</v>
      </c>
      <c r="G7599" t="s">
        <v>24</v>
      </c>
      <c r="H7599" s="4">
        <v>45276</v>
      </c>
      <c r="I7599" t="str">
        <f>TEXT(Cleaned__without_null_date4[[#This Row],[Cleaned Transaction Date]],"mmmm")</f>
        <v>December</v>
      </c>
      <c r="J7599" t="str">
        <f>TEXT(Cleaned__without_null_date4[[#This Row],[Cleaned Transaction Date]],"dddd")</f>
        <v>Saturday</v>
      </c>
      <c r="K7599" t="str">
        <f>IF(ISNUMBER(MATCH(Cleaned__without_null_date4[[#This Row],[Cleaned Transaction Date]],'Hari Libur'!$A$2:$A$13,0)),"Holiday",IF(WEEKDAY(Cleaned__without_null_date4[[#This Row],[Cleaned Transaction Date]],2)&gt;5,"Weekend","Weekday"))</f>
        <v>Weekend</v>
      </c>
    </row>
    <row r="7600" spans="1:11" x14ac:dyDescent="0.25">
      <c r="A7600" t="s">
        <v>7623</v>
      </c>
      <c r="B7600" t="s">
        <v>8</v>
      </c>
      <c r="C7600" s="3">
        <v>4</v>
      </c>
      <c r="D7600" s="5">
        <v>2</v>
      </c>
      <c r="E7600" s="5">
        <v>8</v>
      </c>
      <c r="F7600" t="s">
        <v>31</v>
      </c>
      <c r="G7600" t="s">
        <v>24</v>
      </c>
      <c r="H7600" s="4">
        <v>45268</v>
      </c>
      <c r="I7600" t="str">
        <f>TEXT(Cleaned__without_null_date4[[#This Row],[Cleaned Transaction Date]],"mmmm")</f>
        <v>December</v>
      </c>
      <c r="J7600" t="str">
        <f>TEXT(Cleaned__without_null_date4[[#This Row],[Cleaned Transaction Date]],"dddd")</f>
        <v>Friday</v>
      </c>
      <c r="K7600" t="str">
        <f>IF(ISNUMBER(MATCH(Cleaned__without_null_date4[[#This Row],[Cleaned Transaction Date]],'Hari Libur'!$A$2:$A$13,0)),"Holiday",IF(WEEKDAY(Cleaned__without_null_date4[[#This Row],[Cleaned Transaction Date]],2)&gt;5,"Weekend","Weekday"))</f>
        <v>Weekday</v>
      </c>
    </row>
    <row r="7601" spans="1:11" x14ac:dyDescent="0.25">
      <c r="A7601" t="s">
        <v>7624</v>
      </c>
      <c r="B7601" t="s">
        <v>28</v>
      </c>
      <c r="C7601" s="3">
        <v>3</v>
      </c>
      <c r="D7601" s="5">
        <v>4</v>
      </c>
      <c r="E7601" s="5">
        <v>12</v>
      </c>
      <c r="F7601" t="s">
        <v>13</v>
      </c>
      <c r="G7601" t="s">
        <v>10</v>
      </c>
      <c r="H7601" s="4">
        <v>44943</v>
      </c>
      <c r="I7601" t="str">
        <f>TEXT(Cleaned__without_null_date4[[#This Row],[Cleaned Transaction Date]],"mmmm")</f>
        <v>January</v>
      </c>
      <c r="J7601" t="str">
        <f>TEXT(Cleaned__without_null_date4[[#This Row],[Cleaned Transaction Date]],"dddd")</f>
        <v>Tuesday</v>
      </c>
      <c r="K7601" t="str">
        <f>IF(ISNUMBER(MATCH(Cleaned__without_null_date4[[#This Row],[Cleaned Transaction Date]],'Hari Libur'!$A$2:$A$13,0)),"Holiday",IF(WEEKDAY(Cleaned__without_null_date4[[#This Row],[Cleaned Transaction Date]],2)&gt;5,"Weekend","Weekday"))</f>
        <v>Weekday</v>
      </c>
    </row>
    <row r="7602" spans="1:11" x14ac:dyDescent="0.25">
      <c r="A7602" t="s">
        <v>7625</v>
      </c>
      <c r="B7602" t="s">
        <v>12</v>
      </c>
      <c r="C7602" s="3">
        <v>4</v>
      </c>
      <c r="D7602" s="5">
        <v>3</v>
      </c>
      <c r="E7602" s="5">
        <v>12</v>
      </c>
      <c r="F7602" t="s">
        <v>13</v>
      </c>
      <c r="G7602" t="s">
        <v>10</v>
      </c>
      <c r="H7602" s="4">
        <v>45143</v>
      </c>
      <c r="I7602" t="str">
        <f>TEXT(Cleaned__without_null_date4[[#This Row],[Cleaned Transaction Date]],"mmmm")</f>
        <v>August</v>
      </c>
      <c r="J7602" t="str">
        <f>TEXT(Cleaned__without_null_date4[[#This Row],[Cleaned Transaction Date]],"dddd")</f>
        <v>Saturday</v>
      </c>
      <c r="K7602" t="str">
        <f>IF(ISNUMBER(MATCH(Cleaned__without_null_date4[[#This Row],[Cleaned Transaction Date]],'Hari Libur'!$A$2:$A$13,0)),"Holiday",IF(WEEKDAY(Cleaned__without_null_date4[[#This Row],[Cleaned Transaction Date]],2)&gt;5,"Weekend","Weekday"))</f>
        <v>Weekend</v>
      </c>
    </row>
    <row r="7603" spans="1:11" x14ac:dyDescent="0.25">
      <c r="A7603" t="s">
        <v>7626</v>
      </c>
      <c r="B7603" t="s">
        <v>41</v>
      </c>
      <c r="C7603" s="3">
        <v>5</v>
      </c>
      <c r="D7603" s="5">
        <v>3</v>
      </c>
      <c r="E7603" s="5">
        <v>15</v>
      </c>
      <c r="F7603" t="s">
        <v>21</v>
      </c>
      <c r="G7603" t="s">
        <v>24</v>
      </c>
      <c r="H7603" s="4">
        <v>45265</v>
      </c>
      <c r="I7603" t="str">
        <f>TEXT(Cleaned__without_null_date4[[#This Row],[Cleaned Transaction Date]],"mmmm")</f>
        <v>December</v>
      </c>
      <c r="J7603" t="str">
        <f>TEXT(Cleaned__without_null_date4[[#This Row],[Cleaned Transaction Date]],"dddd")</f>
        <v>Tuesday</v>
      </c>
      <c r="K7603" t="str">
        <f>IF(ISNUMBER(MATCH(Cleaned__without_null_date4[[#This Row],[Cleaned Transaction Date]],'Hari Libur'!$A$2:$A$13,0)),"Holiday",IF(WEEKDAY(Cleaned__without_null_date4[[#This Row],[Cleaned Transaction Date]],2)&gt;5,"Weekend","Weekday"))</f>
        <v>Weekday</v>
      </c>
    </row>
    <row r="7604" spans="1:11" x14ac:dyDescent="0.25">
      <c r="A7604" t="s">
        <v>7627</v>
      </c>
      <c r="B7604" t="s">
        <v>16</v>
      </c>
      <c r="C7604" s="3">
        <v>4</v>
      </c>
      <c r="D7604" s="5">
        <v>1</v>
      </c>
      <c r="E7604" s="5">
        <v>4</v>
      </c>
      <c r="F7604" t="s">
        <v>13</v>
      </c>
      <c r="G7604" t="s">
        <v>10</v>
      </c>
      <c r="H7604" s="4">
        <v>45110</v>
      </c>
      <c r="I7604" t="str">
        <f>TEXT(Cleaned__without_null_date4[[#This Row],[Cleaned Transaction Date]],"mmmm")</f>
        <v>July</v>
      </c>
      <c r="J7604" t="str">
        <f>TEXT(Cleaned__without_null_date4[[#This Row],[Cleaned Transaction Date]],"dddd")</f>
        <v>Monday</v>
      </c>
      <c r="K7604" t="str">
        <f>IF(ISNUMBER(MATCH(Cleaned__without_null_date4[[#This Row],[Cleaned Transaction Date]],'Hari Libur'!$A$2:$A$13,0)),"Holiday",IF(WEEKDAY(Cleaned__without_null_date4[[#This Row],[Cleaned Transaction Date]],2)&gt;5,"Weekend","Weekday"))</f>
        <v>Weekday</v>
      </c>
    </row>
    <row r="7605" spans="1:11" x14ac:dyDescent="0.25">
      <c r="A7605" t="s">
        <v>7628</v>
      </c>
      <c r="B7605" t="s">
        <v>28</v>
      </c>
      <c r="C7605" s="3">
        <v>5</v>
      </c>
      <c r="D7605" s="5">
        <v>4</v>
      </c>
      <c r="E7605" s="5">
        <v>20</v>
      </c>
      <c r="F7605" t="s">
        <v>31</v>
      </c>
      <c r="G7605" t="s">
        <v>10</v>
      </c>
      <c r="H7605" s="4">
        <v>45250</v>
      </c>
      <c r="I7605" t="str">
        <f>TEXT(Cleaned__without_null_date4[[#This Row],[Cleaned Transaction Date]],"mmmm")</f>
        <v>November</v>
      </c>
      <c r="J7605" t="str">
        <f>TEXT(Cleaned__without_null_date4[[#This Row],[Cleaned Transaction Date]],"dddd")</f>
        <v>Monday</v>
      </c>
      <c r="K7605" t="str">
        <f>IF(ISNUMBER(MATCH(Cleaned__without_null_date4[[#This Row],[Cleaned Transaction Date]],'Hari Libur'!$A$2:$A$13,0)),"Holiday",IF(WEEKDAY(Cleaned__without_null_date4[[#This Row],[Cleaned Transaction Date]],2)&gt;5,"Weekend","Weekday"))</f>
        <v>Weekday</v>
      </c>
    </row>
    <row r="7606" spans="1:11" x14ac:dyDescent="0.25">
      <c r="A7606" t="s">
        <v>7629</v>
      </c>
      <c r="B7606" t="s">
        <v>18</v>
      </c>
      <c r="C7606" s="3">
        <v>3</v>
      </c>
      <c r="D7606" s="5">
        <v>5</v>
      </c>
      <c r="E7606" s="5">
        <v>15</v>
      </c>
      <c r="F7606" t="s">
        <v>31</v>
      </c>
      <c r="G7606" t="s">
        <v>10</v>
      </c>
      <c r="H7606" s="4">
        <v>45137</v>
      </c>
      <c r="I7606" t="str">
        <f>TEXT(Cleaned__without_null_date4[[#This Row],[Cleaned Transaction Date]],"mmmm")</f>
        <v>July</v>
      </c>
      <c r="J7606" t="str">
        <f>TEXT(Cleaned__without_null_date4[[#This Row],[Cleaned Transaction Date]],"dddd")</f>
        <v>Sunday</v>
      </c>
      <c r="K7606" t="str">
        <f>IF(ISNUMBER(MATCH(Cleaned__without_null_date4[[#This Row],[Cleaned Transaction Date]],'Hari Libur'!$A$2:$A$13,0)),"Holiday",IF(WEEKDAY(Cleaned__without_null_date4[[#This Row],[Cleaned Transaction Date]],2)&gt;5,"Weekend","Weekday"))</f>
        <v>Weekend</v>
      </c>
    </row>
    <row r="7607" spans="1:11" x14ac:dyDescent="0.25">
      <c r="A7607" t="s">
        <v>7630</v>
      </c>
      <c r="B7607" t="s">
        <v>12</v>
      </c>
      <c r="C7607" s="3">
        <v>4</v>
      </c>
      <c r="D7607" s="5">
        <v>3</v>
      </c>
      <c r="E7607" s="5">
        <v>12</v>
      </c>
      <c r="F7607" t="s">
        <v>13</v>
      </c>
      <c r="G7607" t="s">
        <v>24</v>
      </c>
      <c r="H7607" s="4">
        <v>45083</v>
      </c>
      <c r="I7607" t="str">
        <f>TEXT(Cleaned__without_null_date4[[#This Row],[Cleaned Transaction Date]],"mmmm")</f>
        <v>June</v>
      </c>
      <c r="J7607" t="str">
        <f>TEXT(Cleaned__without_null_date4[[#This Row],[Cleaned Transaction Date]],"dddd")</f>
        <v>Tuesday</v>
      </c>
      <c r="K7607" t="str">
        <f>IF(ISNUMBER(MATCH(Cleaned__without_null_date4[[#This Row],[Cleaned Transaction Date]],'Hari Libur'!$A$2:$A$13,0)),"Holiday",IF(WEEKDAY(Cleaned__without_null_date4[[#This Row],[Cleaned Transaction Date]],2)&gt;5,"Weekend","Weekday"))</f>
        <v>Weekday</v>
      </c>
    </row>
    <row r="7608" spans="1:11" x14ac:dyDescent="0.25">
      <c r="A7608" t="s">
        <v>7631</v>
      </c>
      <c r="B7608" t="s">
        <v>23</v>
      </c>
      <c r="C7608" s="3">
        <v>1</v>
      </c>
      <c r="D7608" s="5">
        <v>4</v>
      </c>
      <c r="E7608" s="5">
        <v>4</v>
      </c>
      <c r="F7608" t="s">
        <v>31</v>
      </c>
      <c r="G7608" t="s">
        <v>24</v>
      </c>
      <c r="H7608" s="4">
        <v>45078</v>
      </c>
      <c r="I7608" t="str">
        <f>TEXT(Cleaned__without_null_date4[[#This Row],[Cleaned Transaction Date]],"mmmm")</f>
        <v>June</v>
      </c>
      <c r="J7608" t="str">
        <f>TEXT(Cleaned__without_null_date4[[#This Row],[Cleaned Transaction Date]],"dddd")</f>
        <v>Thursday</v>
      </c>
      <c r="K7608" t="str">
        <f>IF(ISNUMBER(MATCH(Cleaned__without_null_date4[[#This Row],[Cleaned Transaction Date]],'Hari Libur'!$A$2:$A$13,0)),"Holiday",IF(WEEKDAY(Cleaned__without_null_date4[[#This Row],[Cleaned Transaction Date]],2)&gt;5,"Weekend","Weekday"))</f>
        <v>Weekday</v>
      </c>
    </row>
    <row r="7609" spans="1:11" x14ac:dyDescent="0.25">
      <c r="A7609" t="s">
        <v>7632</v>
      </c>
      <c r="B7609" t="s">
        <v>16</v>
      </c>
      <c r="C7609" s="3">
        <v>2</v>
      </c>
      <c r="D7609" s="5">
        <v>1</v>
      </c>
      <c r="E7609" s="5">
        <v>2</v>
      </c>
      <c r="F7609" t="s">
        <v>31</v>
      </c>
      <c r="G7609" t="s">
        <v>10</v>
      </c>
      <c r="H7609" s="4">
        <v>45263</v>
      </c>
      <c r="I7609" t="str">
        <f>TEXT(Cleaned__without_null_date4[[#This Row],[Cleaned Transaction Date]],"mmmm")</f>
        <v>December</v>
      </c>
      <c r="J7609" t="str">
        <f>TEXT(Cleaned__without_null_date4[[#This Row],[Cleaned Transaction Date]],"dddd")</f>
        <v>Sunday</v>
      </c>
      <c r="K7609" t="str">
        <f>IF(ISNUMBER(MATCH(Cleaned__without_null_date4[[#This Row],[Cleaned Transaction Date]],'Hari Libur'!$A$2:$A$13,0)),"Holiday",IF(WEEKDAY(Cleaned__without_null_date4[[#This Row],[Cleaned Transaction Date]],2)&gt;5,"Weekend","Weekday"))</f>
        <v>Weekend</v>
      </c>
    </row>
    <row r="7610" spans="1:11" x14ac:dyDescent="0.25">
      <c r="A7610" t="s">
        <v>7633</v>
      </c>
      <c r="B7610" t="s">
        <v>28</v>
      </c>
      <c r="C7610" s="3">
        <v>3</v>
      </c>
      <c r="D7610" s="5">
        <v>4</v>
      </c>
      <c r="E7610" s="5">
        <v>12</v>
      </c>
      <c r="F7610" t="s">
        <v>9</v>
      </c>
      <c r="G7610" t="s">
        <v>24</v>
      </c>
      <c r="H7610" s="4">
        <v>44986</v>
      </c>
      <c r="I7610" t="str">
        <f>TEXT(Cleaned__without_null_date4[[#This Row],[Cleaned Transaction Date]],"mmmm")</f>
        <v>March</v>
      </c>
      <c r="J7610" t="str">
        <f>TEXT(Cleaned__without_null_date4[[#This Row],[Cleaned Transaction Date]],"dddd")</f>
        <v>Wednesday</v>
      </c>
      <c r="K7610" t="str">
        <f>IF(ISNUMBER(MATCH(Cleaned__without_null_date4[[#This Row],[Cleaned Transaction Date]],'Hari Libur'!$A$2:$A$13,0)),"Holiday",IF(WEEKDAY(Cleaned__without_null_date4[[#This Row],[Cleaned Transaction Date]],2)&gt;5,"Weekend","Weekday"))</f>
        <v>Weekday</v>
      </c>
    </row>
    <row r="7611" spans="1:11" x14ac:dyDescent="0.25">
      <c r="A7611" t="s">
        <v>7634</v>
      </c>
      <c r="B7611" t="s">
        <v>41</v>
      </c>
      <c r="C7611" s="3">
        <v>3</v>
      </c>
      <c r="D7611" s="5">
        <v>3</v>
      </c>
      <c r="E7611" s="5">
        <v>9</v>
      </c>
      <c r="F7611" t="s">
        <v>9</v>
      </c>
      <c r="G7611" t="s">
        <v>14</v>
      </c>
      <c r="H7611" s="4">
        <v>45161</v>
      </c>
      <c r="I7611" t="str">
        <f>TEXT(Cleaned__without_null_date4[[#This Row],[Cleaned Transaction Date]],"mmmm")</f>
        <v>August</v>
      </c>
      <c r="J7611" t="str">
        <f>TEXT(Cleaned__without_null_date4[[#This Row],[Cleaned Transaction Date]],"dddd")</f>
        <v>Wednesday</v>
      </c>
      <c r="K7611" t="str">
        <f>IF(ISNUMBER(MATCH(Cleaned__without_null_date4[[#This Row],[Cleaned Transaction Date]],'Hari Libur'!$A$2:$A$13,0)),"Holiday",IF(WEEKDAY(Cleaned__without_null_date4[[#This Row],[Cleaned Transaction Date]],2)&gt;5,"Weekend","Weekday"))</f>
        <v>Weekday</v>
      </c>
    </row>
    <row r="7612" spans="1:11" x14ac:dyDescent="0.25">
      <c r="A7612" t="s">
        <v>7635</v>
      </c>
      <c r="B7612" t="s">
        <v>8</v>
      </c>
      <c r="C7612" s="3">
        <v>3</v>
      </c>
      <c r="D7612" s="5">
        <v>2</v>
      </c>
      <c r="E7612" s="5">
        <v>6</v>
      </c>
      <c r="F7612" t="s">
        <v>9</v>
      </c>
      <c r="G7612" t="s">
        <v>26</v>
      </c>
      <c r="H7612" s="4">
        <v>45011</v>
      </c>
      <c r="I7612" t="str">
        <f>TEXT(Cleaned__without_null_date4[[#This Row],[Cleaned Transaction Date]],"mmmm")</f>
        <v>March</v>
      </c>
      <c r="J7612" t="str">
        <f>TEXT(Cleaned__without_null_date4[[#This Row],[Cleaned Transaction Date]],"dddd")</f>
        <v>Sunday</v>
      </c>
      <c r="K7612" t="str">
        <f>IF(ISNUMBER(MATCH(Cleaned__without_null_date4[[#This Row],[Cleaned Transaction Date]],'Hari Libur'!$A$2:$A$13,0)),"Holiday",IF(WEEKDAY(Cleaned__without_null_date4[[#This Row],[Cleaned Transaction Date]],2)&gt;5,"Weekend","Weekday"))</f>
        <v>Weekend</v>
      </c>
    </row>
    <row r="7613" spans="1:11" x14ac:dyDescent="0.25">
      <c r="A7613" t="s">
        <v>7636</v>
      </c>
      <c r="B7613" t="s">
        <v>41</v>
      </c>
      <c r="C7613" s="3">
        <v>4</v>
      </c>
      <c r="D7613" s="5">
        <v>3</v>
      </c>
      <c r="E7613" s="5">
        <v>12</v>
      </c>
      <c r="F7613" t="s">
        <v>31</v>
      </c>
      <c r="G7613" t="s">
        <v>14</v>
      </c>
      <c r="H7613" s="4">
        <v>44974</v>
      </c>
      <c r="I7613" t="str">
        <f>TEXT(Cleaned__without_null_date4[[#This Row],[Cleaned Transaction Date]],"mmmm")</f>
        <v>February</v>
      </c>
      <c r="J7613" t="str">
        <f>TEXT(Cleaned__without_null_date4[[#This Row],[Cleaned Transaction Date]],"dddd")</f>
        <v>Friday</v>
      </c>
      <c r="K7613" t="str">
        <f>IF(ISNUMBER(MATCH(Cleaned__without_null_date4[[#This Row],[Cleaned Transaction Date]],'Hari Libur'!$A$2:$A$13,0)),"Holiday",IF(WEEKDAY(Cleaned__without_null_date4[[#This Row],[Cleaned Transaction Date]],2)&gt;5,"Weekend","Weekday"))</f>
        <v>Weekday</v>
      </c>
    </row>
    <row r="7614" spans="1:11" x14ac:dyDescent="0.25">
      <c r="A7614" t="s">
        <v>7637</v>
      </c>
      <c r="B7614" t="s">
        <v>41</v>
      </c>
      <c r="C7614" s="3">
        <v>4</v>
      </c>
      <c r="D7614" s="5">
        <v>3</v>
      </c>
      <c r="E7614" s="5">
        <v>12</v>
      </c>
      <c r="F7614" t="s">
        <v>13</v>
      </c>
      <c r="G7614" t="s">
        <v>24</v>
      </c>
      <c r="H7614" s="4">
        <v>44953</v>
      </c>
      <c r="I7614" t="str">
        <f>TEXT(Cleaned__without_null_date4[[#This Row],[Cleaned Transaction Date]],"mmmm")</f>
        <v>January</v>
      </c>
      <c r="J7614" t="str">
        <f>TEXT(Cleaned__without_null_date4[[#This Row],[Cleaned Transaction Date]],"dddd")</f>
        <v>Friday</v>
      </c>
      <c r="K7614" t="str">
        <f>IF(ISNUMBER(MATCH(Cleaned__without_null_date4[[#This Row],[Cleaned Transaction Date]],'Hari Libur'!$A$2:$A$13,0)),"Holiday",IF(WEEKDAY(Cleaned__without_null_date4[[#This Row],[Cleaned Transaction Date]],2)&gt;5,"Weekend","Weekday"))</f>
        <v>Weekday</v>
      </c>
    </row>
    <row r="7615" spans="1:11" x14ac:dyDescent="0.25">
      <c r="A7615" t="s">
        <v>7638</v>
      </c>
      <c r="B7615" t="s">
        <v>37</v>
      </c>
      <c r="C7615" s="3">
        <v>5</v>
      </c>
      <c r="D7615" s="5">
        <v>1.5</v>
      </c>
      <c r="E7615" s="5">
        <v>7.5</v>
      </c>
      <c r="F7615" t="s">
        <v>31</v>
      </c>
      <c r="G7615" t="s">
        <v>10</v>
      </c>
      <c r="H7615" s="4">
        <v>45072</v>
      </c>
      <c r="I7615" t="str">
        <f>TEXT(Cleaned__without_null_date4[[#This Row],[Cleaned Transaction Date]],"mmmm")</f>
        <v>May</v>
      </c>
      <c r="J7615" t="str">
        <f>TEXT(Cleaned__without_null_date4[[#This Row],[Cleaned Transaction Date]],"dddd")</f>
        <v>Friday</v>
      </c>
      <c r="K7615" t="str">
        <f>IF(ISNUMBER(MATCH(Cleaned__without_null_date4[[#This Row],[Cleaned Transaction Date]],'Hari Libur'!$A$2:$A$13,0)),"Holiday",IF(WEEKDAY(Cleaned__without_null_date4[[#This Row],[Cleaned Transaction Date]],2)&gt;5,"Weekend","Weekday"))</f>
        <v>Weekday</v>
      </c>
    </row>
    <row r="7616" spans="1:11" x14ac:dyDescent="0.25">
      <c r="A7616" t="s">
        <v>7639</v>
      </c>
      <c r="B7616" t="s">
        <v>28</v>
      </c>
      <c r="C7616" s="3">
        <v>3</v>
      </c>
      <c r="D7616" s="5">
        <v>4</v>
      </c>
      <c r="E7616" s="5">
        <v>12</v>
      </c>
      <c r="F7616" t="s">
        <v>13</v>
      </c>
      <c r="G7616" t="s">
        <v>14</v>
      </c>
      <c r="H7616" s="4">
        <v>45028</v>
      </c>
      <c r="I7616" t="str">
        <f>TEXT(Cleaned__without_null_date4[[#This Row],[Cleaned Transaction Date]],"mmmm")</f>
        <v>April</v>
      </c>
      <c r="J7616" t="str">
        <f>TEXT(Cleaned__without_null_date4[[#This Row],[Cleaned Transaction Date]],"dddd")</f>
        <v>Wednesday</v>
      </c>
      <c r="K7616" t="str">
        <f>IF(ISNUMBER(MATCH(Cleaned__without_null_date4[[#This Row],[Cleaned Transaction Date]],'Hari Libur'!$A$2:$A$13,0)),"Holiday",IF(WEEKDAY(Cleaned__without_null_date4[[#This Row],[Cleaned Transaction Date]],2)&gt;5,"Weekend","Weekday"))</f>
        <v>Weekday</v>
      </c>
    </row>
    <row r="7617" spans="1:11" x14ac:dyDescent="0.25">
      <c r="A7617" t="s">
        <v>7640</v>
      </c>
      <c r="B7617" t="s">
        <v>16</v>
      </c>
      <c r="C7617" s="3">
        <v>3</v>
      </c>
      <c r="D7617" s="5">
        <v>1</v>
      </c>
      <c r="E7617" s="5">
        <v>3</v>
      </c>
      <c r="F7617" t="s">
        <v>19</v>
      </c>
      <c r="G7617" t="s">
        <v>10</v>
      </c>
      <c r="H7617" s="4">
        <v>45078</v>
      </c>
      <c r="I7617" t="str">
        <f>TEXT(Cleaned__without_null_date4[[#This Row],[Cleaned Transaction Date]],"mmmm")</f>
        <v>June</v>
      </c>
      <c r="J7617" t="str">
        <f>TEXT(Cleaned__without_null_date4[[#This Row],[Cleaned Transaction Date]],"dddd")</f>
        <v>Thursday</v>
      </c>
      <c r="K7617" t="str">
        <f>IF(ISNUMBER(MATCH(Cleaned__without_null_date4[[#This Row],[Cleaned Transaction Date]],'Hari Libur'!$A$2:$A$13,0)),"Holiday",IF(WEEKDAY(Cleaned__without_null_date4[[#This Row],[Cleaned Transaction Date]],2)&gt;5,"Weekend","Weekday"))</f>
        <v>Weekday</v>
      </c>
    </row>
    <row r="7618" spans="1:11" x14ac:dyDescent="0.25">
      <c r="A7618" t="s">
        <v>7641</v>
      </c>
      <c r="B7618" t="s">
        <v>18</v>
      </c>
      <c r="C7618" s="3">
        <v>2</v>
      </c>
      <c r="D7618" s="5">
        <v>5</v>
      </c>
      <c r="E7618" s="5">
        <v>10</v>
      </c>
      <c r="F7618" t="s">
        <v>13</v>
      </c>
      <c r="G7618" t="s">
        <v>24</v>
      </c>
      <c r="H7618" s="4">
        <v>45214</v>
      </c>
      <c r="I7618" t="str">
        <f>TEXT(Cleaned__without_null_date4[[#This Row],[Cleaned Transaction Date]],"mmmm")</f>
        <v>October</v>
      </c>
      <c r="J7618" t="str">
        <f>TEXT(Cleaned__without_null_date4[[#This Row],[Cleaned Transaction Date]],"dddd")</f>
        <v>Sunday</v>
      </c>
      <c r="K7618" t="str">
        <f>IF(ISNUMBER(MATCH(Cleaned__without_null_date4[[#This Row],[Cleaned Transaction Date]],'Hari Libur'!$A$2:$A$13,0)),"Holiday",IF(WEEKDAY(Cleaned__without_null_date4[[#This Row],[Cleaned Transaction Date]],2)&gt;5,"Weekend","Weekday"))</f>
        <v>Weekend</v>
      </c>
    </row>
    <row r="7619" spans="1:11" x14ac:dyDescent="0.25">
      <c r="A7619" t="s">
        <v>7642</v>
      </c>
      <c r="B7619" t="s">
        <v>41</v>
      </c>
      <c r="C7619" s="3">
        <v>3</v>
      </c>
      <c r="D7619" s="5">
        <v>3</v>
      </c>
      <c r="E7619" s="5">
        <v>9</v>
      </c>
      <c r="F7619" t="s">
        <v>9</v>
      </c>
      <c r="G7619" t="s">
        <v>24</v>
      </c>
      <c r="H7619" s="4">
        <v>45190</v>
      </c>
      <c r="I7619" t="str">
        <f>TEXT(Cleaned__without_null_date4[[#This Row],[Cleaned Transaction Date]],"mmmm")</f>
        <v>September</v>
      </c>
      <c r="J7619" t="str">
        <f>TEXT(Cleaned__without_null_date4[[#This Row],[Cleaned Transaction Date]],"dddd")</f>
        <v>Thursday</v>
      </c>
      <c r="K7619" t="str">
        <f>IF(ISNUMBER(MATCH(Cleaned__without_null_date4[[#This Row],[Cleaned Transaction Date]],'Hari Libur'!$A$2:$A$13,0)),"Holiday",IF(WEEKDAY(Cleaned__without_null_date4[[#This Row],[Cleaned Transaction Date]],2)&gt;5,"Weekend","Weekday"))</f>
        <v>Weekday</v>
      </c>
    </row>
    <row r="7620" spans="1:11" x14ac:dyDescent="0.25">
      <c r="A7620" t="s">
        <v>7643</v>
      </c>
      <c r="B7620" t="s">
        <v>12</v>
      </c>
      <c r="C7620" s="3">
        <v>5</v>
      </c>
      <c r="D7620" s="5">
        <v>3</v>
      </c>
      <c r="E7620" s="5">
        <v>15</v>
      </c>
      <c r="F7620" t="s">
        <v>31</v>
      </c>
      <c r="G7620" t="s">
        <v>24</v>
      </c>
      <c r="H7620" s="4">
        <v>45212</v>
      </c>
      <c r="I7620" t="str">
        <f>TEXT(Cleaned__without_null_date4[[#This Row],[Cleaned Transaction Date]],"mmmm")</f>
        <v>October</v>
      </c>
      <c r="J7620" t="str">
        <f>TEXT(Cleaned__without_null_date4[[#This Row],[Cleaned Transaction Date]],"dddd")</f>
        <v>Friday</v>
      </c>
      <c r="K7620" t="str">
        <f>IF(ISNUMBER(MATCH(Cleaned__without_null_date4[[#This Row],[Cleaned Transaction Date]],'Hari Libur'!$A$2:$A$13,0)),"Holiday",IF(WEEKDAY(Cleaned__without_null_date4[[#This Row],[Cleaned Transaction Date]],2)&gt;5,"Weekend","Weekday"))</f>
        <v>Weekday</v>
      </c>
    </row>
    <row r="7621" spans="1:11" x14ac:dyDescent="0.25">
      <c r="A7621" t="s">
        <v>7644</v>
      </c>
      <c r="B7621" t="s">
        <v>23</v>
      </c>
      <c r="C7621" s="3">
        <v>2</v>
      </c>
      <c r="D7621" s="5">
        <v>4</v>
      </c>
      <c r="E7621" s="5">
        <v>8</v>
      </c>
      <c r="F7621" t="s">
        <v>9</v>
      </c>
      <c r="G7621" t="s">
        <v>24</v>
      </c>
      <c r="H7621" s="4">
        <v>45121</v>
      </c>
      <c r="I7621" t="str">
        <f>TEXT(Cleaned__without_null_date4[[#This Row],[Cleaned Transaction Date]],"mmmm")</f>
        <v>July</v>
      </c>
      <c r="J7621" t="str">
        <f>TEXT(Cleaned__without_null_date4[[#This Row],[Cleaned Transaction Date]],"dddd")</f>
        <v>Friday</v>
      </c>
      <c r="K7621" t="str">
        <f>IF(ISNUMBER(MATCH(Cleaned__without_null_date4[[#This Row],[Cleaned Transaction Date]],'Hari Libur'!$A$2:$A$13,0)),"Holiday",IF(WEEKDAY(Cleaned__without_null_date4[[#This Row],[Cleaned Transaction Date]],2)&gt;5,"Weekend","Weekday"))</f>
        <v>Weekday</v>
      </c>
    </row>
    <row r="7622" spans="1:11" x14ac:dyDescent="0.25">
      <c r="A7622" t="s">
        <v>7645</v>
      </c>
      <c r="B7622" t="s">
        <v>23</v>
      </c>
      <c r="C7622" s="3">
        <v>3</v>
      </c>
      <c r="D7622" s="5">
        <v>4</v>
      </c>
      <c r="E7622" s="5">
        <v>12</v>
      </c>
      <c r="F7622" t="s">
        <v>21</v>
      </c>
      <c r="G7622" t="s">
        <v>24</v>
      </c>
      <c r="H7622" s="4">
        <v>45101</v>
      </c>
      <c r="I7622" t="str">
        <f>TEXT(Cleaned__without_null_date4[[#This Row],[Cleaned Transaction Date]],"mmmm")</f>
        <v>June</v>
      </c>
      <c r="J7622" t="str">
        <f>TEXT(Cleaned__without_null_date4[[#This Row],[Cleaned Transaction Date]],"dddd")</f>
        <v>Saturday</v>
      </c>
      <c r="K7622" t="str">
        <f>IF(ISNUMBER(MATCH(Cleaned__without_null_date4[[#This Row],[Cleaned Transaction Date]],'Hari Libur'!$A$2:$A$13,0)),"Holiday",IF(WEEKDAY(Cleaned__without_null_date4[[#This Row],[Cleaned Transaction Date]],2)&gt;5,"Weekend","Weekday"))</f>
        <v>Weekend</v>
      </c>
    </row>
    <row r="7623" spans="1:11" x14ac:dyDescent="0.25">
      <c r="A7623" t="s">
        <v>7646</v>
      </c>
      <c r="B7623" t="s">
        <v>41</v>
      </c>
      <c r="C7623" s="3">
        <v>5</v>
      </c>
      <c r="D7623" s="5">
        <v>3</v>
      </c>
      <c r="E7623" s="5">
        <v>15</v>
      </c>
      <c r="F7623" t="s">
        <v>31</v>
      </c>
      <c r="G7623" t="s">
        <v>24</v>
      </c>
      <c r="H7623" s="4">
        <v>45187</v>
      </c>
      <c r="I7623" t="str">
        <f>TEXT(Cleaned__without_null_date4[[#This Row],[Cleaned Transaction Date]],"mmmm")</f>
        <v>September</v>
      </c>
      <c r="J7623" t="str">
        <f>TEXT(Cleaned__without_null_date4[[#This Row],[Cleaned Transaction Date]],"dddd")</f>
        <v>Monday</v>
      </c>
      <c r="K7623" t="str">
        <f>IF(ISNUMBER(MATCH(Cleaned__without_null_date4[[#This Row],[Cleaned Transaction Date]],'Hari Libur'!$A$2:$A$13,0)),"Holiday",IF(WEEKDAY(Cleaned__without_null_date4[[#This Row],[Cleaned Transaction Date]],2)&gt;5,"Weekend","Weekday"))</f>
        <v>Weekday</v>
      </c>
    </row>
    <row r="7624" spans="1:11" x14ac:dyDescent="0.25">
      <c r="A7624" t="s">
        <v>7647</v>
      </c>
      <c r="B7624" t="s">
        <v>41</v>
      </c>
      <c r="C7624" s="3">
        <v>4</v>
      </c>
      <c r="D7624" s="5">
        <v>3</v>
      </c>
      <c r="E7624" s="5">
        <v>12</v>
      </c>
      <c r="F7624" t="s">
        <v>31</v>
      </c>
      <c r="G7624" t="s">
        <v>10</v>
      </c>
      <c r="H7624" s="4">
        <v>45240</v>
      </c>
      <c r="I7624" t="str">
        <f>TEXT(Cleaned__without_null_date4[[#This Row],[Cleaned Transaction Date]],"mmmm")</f>
        <v>November</v>
      </c>
      <c r="J7624" t="str">
        <f>TEXT(Cleaned__without_null_date4[[#This Row],[Cleaned Transaction Date]],"dddd")</f>
        <v>Friday</v>
      </c>
      <c r="K7624" t="str">
        <f>IF(ISNUMBER(MATCH(Cleaned__without_null_date4[[#This Row],[Cleaned Transaction Date]],'Hari Libur'!$A$2:$A$13,0)),"Holiday",IF(WEEKDAY(Cleaned__without_null_date4[[#This Row],[Cleaned Transaction Date]],2)&gt;5,"Weekend","Weekday"))</f>
        <v>Weekday</v>
      </c>
    </row>
    <row r="7625" spans="1:11" x14ac:dyDescent="0.25">
      <c r="A7625" t="s">
        <v>7648</v>
      </c>
      <c r="B7625" t="s">
        <v>16</v>
      </c>
      <c r="C7625" s="3">
        <v>4</v>
      </c>
      <c r="D7625" s="5">
        <v>1</v>
      </c>
      <c r="E7625" s="5">
        <v>4</v>
      </c>
      <c r="F7625" t="s">
        <v>31</v>
      </c>
      <c r="G7625" t="s">
        <v>10</v>
      </c>
      <c r="H7625" s="4">
        <v>45057</v>
      </c>
      <c r="I7625" t="str">
        <f>TEXT(Cleaned__without_null_date4[[#This Row],[Cleaned Transaction Date]],"mmmm")</f>
        <v>May</v>
      </c>
      <c r="J7625" t="str">
        <f>TEXT(Cleaned__without_null_date4[[#This Row],[Cleaned Transaction Date]],"dddd")</f>
        <v>Thursday</v>
      </c>
      <c r="K7625" t="str">
        <f>IF(ISNUMBER(MATCH(Cleaned__without_null_date4[[#This Row],[Cleaned Transaction Date]],'Hari Libur'!$A$2:$A$13,0)),"Holiday",IF(WEEKDAY(Cleaned__without_null_date4[[#This Row],[Cleaned Transaction Date]],2)&gt;5,"Weekend","Weekday"))</f>
        <v>Weekday</v>
      </c>
    </row>
    <row r="7626" spans="1:11" x14ac:dyDescent="0.25">
      <c r="A7626" t="s">
        <v>7649</v>
      </c>
      <c r="B7626" t="s">
        <v>41</v>
      </c>
      <c r="C7626" s="3">
        <v>3</v>
      </c>
      <c r="D7626" s="5">
        <v>3</v>
      </c>
      <c r="E7626" s="5">
        <v>9</v>
      </c>
      <c r="F7626" t="s">
        <v>9</v>
      </c>
      <c r="G7626" t="s">
        <v>24</v>
      </c>
      <c r="H7626" s="4">
        <v>44950</v>
      </c>
      <c r="I7626" t="str">
        <f>TEXT(Cleaned__without_null_date4[[#This Row],[Cleaned Transaction Date]],"mmmm")</f>
        <v>January</v>
      </c>
      <c r="J7626" t="str">
        <f>TEXT(Cleaned__without_null_date4[[#This Row],[Cleaned Transaction Date]],"dddd")</f>
        <v>Tuesday</v>
      </c>
      <c r="K7626" t="str">
        <f>IF(ISNUMBER(MATCH(Cleaned__without_null_date4[[#This Row],[Cleaned Transaction Date]],'Hari Libur'!$A$2:$A$13,0)),"Holiday",IF(WEEKDAY(Cleaned__without_null_date4[[#This Row],[Cleaned Transaction Date]],2)&gt;5,"Weekend","Weekday"))</f>
        <v>Weekday</v>
      </c>
    </row>
    <row r="7627" spans="1:11" x14ac:dyDescent="0.25">
      <c r="A7627" t="s">
        <v>7650</v>
      </c>
      <c r="B7627" t="s">
        <v>41</v>
      </c>
      <c r="C7627" s="3">
        <v>5</v>
      </c>
      <c r="D7627" s="5">
        <v>3</v>
      </c>
      <c r="E7627" s="5">
        <v>15</v>
      </c>
      <c r="F7627" t="s">
        <v>13</v>
      </c>
      <c r="G7627" t="s">
        <v>10</v>
      </c>
      <c r="H7627" s="4">
        <v>45081</v>
      </c>
      <c r="I7627" t="str">
        <f>TEXT(Cleaned__without_null_date4[[#This Row],[Cleaned Transaction Date]],"mmmm")</f>
        <v>June</v>
      </c>
      <c r="J7627" t="str">
        <f>TEXT(Cleaned__without_null_date4[[#This Row],[Cleaned Transaction Date]],"dddd")</f>
        <v>Sunday</v>
      </c>
      <c r="K7627" t="str">
        <f>IF(ISNUMBER(MATCH(Cleaned__without_null_date4[[#This Row],[Cleaned Transaction Date]],'Hari Libur'!$A$2:$A$13,0)),"Holiday",IF(WEEKDAY(Cleaned__without_null_date4[[#This Row],[Cleaned Transaction Date]],2)&gt;5,"Weekend","Weekday"))</f>
        <v>Weekend</v>
      </c>
    </row>
    <row r="7628" spans="1:11" x14ac:dyDescent="0.25">
      <c r="A7628" t="s">
        <v>7651</v>
      </c>
      <c r="B7628" t="s">
        <v>37</v>
      </c>
      <c r="C7628" s="3">
        <v>5</v>
      </c>
      <c r="D7628" s="5">
        <v>1.5</v>
      </c>
      <c r="E7628" s="5">
        <v>7.5</v>
      </c>
      <c r="F7628" t="s">
        <v>31</v>
      </c>
      <c r="G7628" t="s">
        <v>24</v>
      </c>
      <c r="H7628" s="4">
        <v>44963</v>
      </c>
      <c r="I7628" t="str">
        <f>TEXT(Cleaned__without_null_date4[[#This Row],[Cleaned Transaction Date]],"mmmm")</f>
        <v>February</v>
      </c>
      <c r="J7628" t="str">
        <f>TEXT(Cleaned__without_null_date4[[#This Row],[Cleaned Transaction Date]],"dddd")</f>
        <v>Monday</v>
      </c>
      <c r="K7628" t="str">
        <f>IF(ISNUMBER(MATCH(Cleaned__without_null_date4[[#This Row],[Cleaned Transaction Date]],'Hari Libur'!$A$2:$A$13,0)),"Holiday",IF(WEEKDAY(Cleaned__without_null_date4[[#This Row],[Cleaned Transaction Date]],2)&gt;5,"Weekend","Weekday"))</f>
        <v>Weekday</v>
      </c>
    </row>
    <row r="7629" spans="1:11" x14ac:dyDescent="0.25">
      <c r="A7629" t="s">
        <v>7652</v>
      </c>
      <c r="B7629" t="s">
        <v>16</v>
      </c>
      <c r="C7629" s="3">
        <v>5</v>
      </c>
      <c r="D7629" s="5">
        <v>1</v>
      </c>
      <c r="E7629" s="5">
        <v>5</v>
      </c>
      <c r="F7629" t="s">
        <v>9</v>
      </c>
      <c r="G7629" t="s">
        <v>14</v>
      </c>
      <c r="H7629" s="4">
        <v>45182</v>
      </c>
      <c r="I7629" t="str">
        <f>TEXT(Cleaned__without_null_date4[[#This Row],[Cleaned Transaction Date]],"mmmm")</f>
        <v>September</v>
      </c>
      <c r="J7629" t="str">
        <f>TEXT(Cleaned__without_null_date4[[#This Row],[Cleaned Transaction Date]],"dddd")</f>
        <v>Wednesday</v>
      </c>
      <c r="K7629" t="str">
        <f>IF(ISNUMBER(MATCH(Cleaned__without_null_date4[[#This Row],[Cleaned Transaction Date]],'Hari Libur'!$A$2:$A$13,0)),"Holiday",IF(WEEKDAY(Cleaned__without_null_date4[[#This Row],[Cleaned Transaction Date]],2)&gt;5,"Weekend","Weekday"))</f>
        <v>Weekday</v>
      </c>
    </row>
    <row r="7630" spans="1:11" x14ac:dyDescent="0.25">
      <c r="A7630" t="s">
        <v>7653</v>
      </c>
      <c r="B7630" t="s">
        <v>12</v>
      </c>
      <c r="C7630" s="3">
        <v>4</v>
      </c>
      <c r="D7630" s="5">
        <v>3</v>
      </c>
      <c r="E7630" s="5">
        <v>12</v>
      </c>
      <c r="F7630" t="s">
        <v>9</v>
      </c>
      <c r="G7630" t="s">
        <v>10</v>
      </c>
      <c r="H7630" s="4">
        <v>45119</v>
      </c>
      <c r="I7630" t="str">
        <f>TEXT(Cleaned__without_null_date4[[#This Row],[Cleaned Transaction Date]],"mmmm")</f>
        <v>July</v>
      </c>
      <c r="J7630" t="str">
        <f>TEXT(Cleaned__without_null_date4[[#This Row],[Cleaned Transaction Date]],"dddd")</f>
        <v>Wednesday</v>
      </c>
      <c r="K7630" t="str">
        <f>IF(ISNUMBER(MATCH(Cleaned__without_null_date4[[#This Row],[Cleaned Transaction Date]],'Hari Libur'!$A$2:$A$13,0)),"Holiday",IF(WEEKDAY(Cleaned__without_null_date4[[#This Row],[Cleaned Transaction Date]],2)&gt;5,"Weekend","Weekday"))</f>
        <v>Weekday</v>
      </c>
    </row>
    <row r="7631" spans="1:11" x14ac:dyDescent="0.25">
      <c r="A7631" t="s">
        <v>7654</v>
      </c>
      <c r="B7631" t="s">
        <v>12</v>
      </c>
      <c r="C7631" s="3">
        <v>3</v>
      </c>
      <c r="D7631" s="5">
        <v>3</v>
      </c>
      <c r="E7631" s="5">
        <v>9</v>
      </c>
      <c r="F7631" t="s">
        <v>19</v>
      </c>
      <c r="G7631" t="s">
        <v>24</v>
      </c>
      <c r="H7631" s="4">
        <v>45101</v>
      </c>
      <c r="I7631" t="str">
        <f>TEXT(Cleaned__without_null_date4[[#This Row],[Cleaned Transaction Date]],"mmmm")</f>
        <v>June</v>
      </c>
      <c r="J7631" t="str">
        <f>TEXT(Cleaned__without_null_date4[[#This Row],[Cleaned Transaction Date]],"dddd")</f>
        <v>Saturday</v>
      </c>
      <c r="K7631" t="str">
        <f>IF(ISNUMBER(MATCH(Cleaned__without_null_date4[[#This Row],[Cleaned Transaction Date]],'Hari Libur'!$A$2:$A$13,0)),"Holiday",IF(WEEKDAY(Cleaned__without_null_date4[[#This Row],[Cleaned Transaction Date]],2)&gt;5,"Weekend","Weekday"))</f>
        <v>Weekend</v>
      </c>
    </row>
    <row r="7632" spans="1:11" x14ac:dyDescent="0.25">
      <c r="A7632" t="s">
        <v>7655</v>
      </c>
      <c r="B7632" t="s">
        <v>8</v>
      </c>
      <c r="C7632" s="3">
        <v>4</v>
      </c>
      <c r="D7632" s="5">
        <v>2</v>
      </c>
      <c r="E7632" s="5">
        <v>8</v>
      </c>
      <c r="F7632" t="s">
        <v>21</v>
      </c>
      <c r="G7632" t="s">
        <v>10</v>
      </c>
      <c r="H7632" s="4">
        <v>45109</v>
      </c>
      <c r="I7632" t="str">
        <f>TEXT(Cleaned__without_null_date4[[#This Row],[Cleaned Transaction Date]],"mmmm")</f>
        <v>July</v>
      </c>
      <c r="J7632" t="str">
        <f>TEXT(Cleaned__without_null_date4[[#This Row],[Cleaned Transaction Date]],"dddd")</f>
        <v>Sunday</v>
      </c>
      <c r="K7632" t="str">
        <f>IF(ISNUMBER(MATCH(Cleaned__without_null_date4[[#This Row],[Cleaned Transaction Date]],'Hari Libur'!$A$2:$A$13,0)),"Holiday",IF(WEEKDAY(Cleaned__without_null_date4[[#This Row],[Cleaned Transaction Date]],2)&gt;5,"Weekend","Weekday"))</f>
        <v>Weekend</v>
      </c>
    </row>
    <row r="7633" spans="1:11" x14ac:dyDescent="0.25">
      <c r="A7633" t="s">
        <v>7656</v>
      </c>
      <c r="B7633" t="s">
        <v>23</v>
      </c>
      <c r="C7633" s="3">
        <v>4</v>
      </c>
      <c r="D7633" s="5">
        <v>4</v>
      </c>
      <c r="E7633" s="5">
        <v>16</v>
      </c>
      <c r="F7633" t="s">
        <v>31</v>
      </c>
      <c r="G7633" t="s">
        <v>10</v>
      </c>
      <c r="H7633" s="4">
        <v>45266</v>
      </c>
      <c r="I7633" t="str">
        <f>TEXT(Cleaned__without_null_date4[[#This Row],[Cleaned Transaction Date]],"mmmm")</f>
        <v>December</v>
      </c>
      <c r="J7633" t="str">
        <f>TEXT(Cleaned__without_null_date4[[#This Row],[Cleaned Transaction Date]],"dddd")</f>
        <v>Wednesday</v>
      </c>
      <c r="K7633" t="str">
        <f>IF(ISNUMBER(MATCH(Cleaned__without_null_date4[[#This Row],[Cleaned Transaction Date]],'Hari Libur'!$A$2:$A$13,0)),"Holiday",IF(WEEKDAY(Cleaned__without_null_date4[[#This Row],[Cleaned Transaction Date]],2)&gt;5,"Weekend","Weekday"))</f>
        <v>Weekday</v>
      </c>
    </row>
    <row r="7634" spans="1:11" x14ac:dyDescent="0.25">
      <c r="A7634" t="s">
        <v>7657</v>
      </c>
      <c r="B7634" t="s">
        <v>16</v>
      </c>
      <c r="C7634" s="3">
        <v>1</v>
      </c>
      <c r="D7634" s="5">
        <v>1</v>
      </c>
      <c r="E7634" s="5">
        <v>1</v>
      </c>
      <c r="F7634" t="s">
        <v>19</v>
      </c>
      <c r="G7634" t="s">
        <v>14</v>
      </c>
      <c r="H7634" s="4">
        <v>44959</v>
      </c>
      <c r="I7634" t="str">
        <f>TEXT(Cleaned__without_null_date4[[#This Row],[Cleaned Transaction Date]],"mmmm")</f>
        <v>February</v>
      </c>
      <c r="J7634" t="str">
        <f>TEXT(Cleaned__without_null_date4[[#This Row],[Cleaned Transaction Date]],"dddd")</f>
        <v>Thursday</v>
      </c>
      <c r="K7634" t="str">
        <f>IF(ISNUMBER(MATCH(Cleaned__without_null_date4[[#This Row],[Cleaned Transaction Date]],'Hari Libur'!$A$2:$A$13,0)),"Holiday",IF(WEEKDAY(Cleaned__without_null_date4[[#This Row],[Cleaned Transaction Date]],2)&gt;5,"Weekend","Weekday"))</f>
        <v>Weekday</v>
      </c>
    </row>
    <row r="7635" spans="1:11" x14ac:dyDescent="0.25">
      <c r="A7635" t="s">
        <v>7658</v>
      </c>
      <c r="B7635" t="s">
        <v>16</v>
      </c>
      <c r="C7635" s="3">
        <v>4</v>
      </c>
      <c r="D7635" s="5">
        <v>1</v>
      </c>
      <c r="E7635" s="5">
        <v>4</v>
      </c>
      <c r="F7635" t="s">
        <v>31</v>
      </c>
      <c r="G7635" t="s">
        <v>10</v>
      </c>
      <c r="H7635" s="4">
        <v>45146</v>
      </c>
      <c r="I7635" t="str">
        <f>TEXT(Cleaned__without_null_date4[[#This Row],[Cleaned Transaction Date]],"mmmm")</f>
        <v>August</v>
      </c>
      <c r="J7635" t="str">
        <f>TEXT(Cleaned__without_null_date4[[#This Row],[Cleaned Transaction Date]],"dddd")</f>
        <v>Tuesday</v>
      </c>
      <c r="K7635" t="str">
        <f>IF(ISNUMBER(MATCH(Cleaned__without_null_date4[[#This Row],[Cleaned Transaction Date]],'Hari Libur'!$A$2:$A$13,0)),"Holiday",IF(WEEKDAY(Cleaned__without_null_date4[[#This Row],[Cleaned Transaction Date]],2)&gt;5,"Weekend","Weekday"))</f>
        <v>Weekday</v>
      </c>
    </row>
    <row r="7636" spans="1:11" x14ac:dyDescent="0.25">
      <c r="A7636" t="s">
        <v>7659</v>
      </c>
      <c r="B7636" t="s">
        <v>8</v>
      </c>
      <c r="C7636" s="3">
        <v>2</v>
      </c>
      <c r="D7636" s="5">
        <v>2</v>
      </c>
      <c r="E7636" s="5">
        <v>4</v>
      </c>
      <c r="F7636" t="s">
        <v>9</v>
      </c>
      <c r="G7636" t="s">
        <v>14</v>
      </c>
      <c r="H7636" s="4">
        <v>45262</v>
      </c>
      <c r="I7636" t="str">
        <f>TEXT(Cleaned__without_null_date4[[#This Row],[Cleaned Transaction Date]],"mmmm")</f>
        <v>December</v>
      </c>
      <c r="J7636" t="str">
        <f>TEXT(Cleaned__without_null_date4[[#This Row],[Cleaned Transaction Date]],"dddd")</f>
        <v>Saturday</v>
      </c>
      <c r="K7636" t="str">
        <f>IF(ISNUMBER(MATCH(Cleaned__without_null_date4[[#This Row],[Cleaned Transaction Date]],'Hari Libur'!$A$2:$A$13,0)),"Holiday",IF(WEEKDAY(Cleaned__without_null_date4[[#This Row],[Cleaned Transaction Date]],2)&gt;5,"Weekend","Weekday"))</f>
        <v>Weekend</v>
      </c>
    </row>
    <row r="7637" spans="1:11" x14ac:dyDescent="0.25">
      <c r="A7637" t="s">
        <v>7660</v>
      </c>
      <c r="B7637" t="s">
        <v>16</v>
      </c>
      <c r="C7637" s="3">
        <v>2</v>
      </c>
      <c r="D7637" s="5">
        <v>1</v>
      </c>
      <c r="E7637" s="5">
        <v>2</v>
      </c>
      <c r="F7637" t="s">
        <v>31</v>
      </c>
      <c r="G7637" t="s">
        <v>10</v>
      </c>
      <c r="H7637" s="4">
        <v>45192</v>
      </c>
      <c r="I7637" t="str">
        <f>TEXT(Cleaned__without_null_date4[[#This Row],[Cleaned Transaction Date]],"mmmm")</f>
        <v>September</v>
      </c>
      <c r="J7637" t="str">
        <f>TEXT(Cleaned__without_null_date4[[#This Row],[Cleaned Transaction Date]],"dddd")</f>
        <v>Saturday</v>
      </c>
      <c r="K7637" t="str">
        <f>IF(ISNUMBER(MATCH(Cleaned__without_null_date4[[#This Row],[Cleaned Transaction Date]],'Hari Libur'!$A$2:$A$13,0)),"Holiday",IF(WEEKDAY(Cleaned__without_null_date4[[#This Row],[Cleaned Transaction Date]],2)&gt;5,"Weekend","Weekday"))</f>
        <v>Weekend</v>
      </c>
    </row>
    <row r="7638" spans="1:11" x14ac:dyDescent="0.25">
      <c r="A7638" t="s">
        <v>7661</v>
      </c>
      <c r="B7638" t="s">
        <v>12</v>
      </c>
      <c r="C7638" s="3">
        <v>3</v>
      </c>
      <c r="D7638" s="5">
        <v>3</v>
      </c>
      <c r="E7638" s="5">
        <v>9</v>
      </c>
      <c r="F7638" t="s">
        <v>31</v>
      </c>
      <c r="G7638" t="s">
        <v>24</v>
      </c>
      <c r="H7638" s="4">
        <v>45215</v>
      </c>
      <c r="I7638" t="str">
        <f>TEXT(Cleaned__without_null_date4[[#This Row],[Cleaned Transaction Date]],"mmmm")</f>
        <v>October</v>
      </c>
      <c r="J7638" t="str">
        <f>TEXT(Cleaned__without_null_date4[[#This Row],[Cleaned Transaction Date]],"dddd")</f>
        <v>Monday</v>
      </c>
      <c r="K7638" t="str">
        <f>IF(ISNUMBER(MATCH(Cleaned__without_null_date4[[#This Row],[Cleaned Transaction Date]],'Hari Libur'!$A$2:$A$13,0)),"Holiday",IF(WEEKDAY(Cleaned__without_null_date4[[#This Row],[Cleaned Transaction Date]],2)&gt;5,"Weekend","Weekday"))</f>
        <v>Weekday</v>
      </c>
    </row>
    <row r="7639" spans="1:11" x14ac:dyDescent="0.25">
      <c r="A7639" t="s">
        <v>7662</v>
      </c>
      <c r="B7639" t="s">
        <v>28</v>
      </c>
      <c r="C7639" s="3">
        <v>3</v>
      </c>
      <c r="D7639" s="5">
        <v>4</v>
      </c>
      <c r="E7639" s="5">
        <v>12</v>
      </c>
      <c r="F7639" t="s">
        <v>13</v>
      </c>
      <c r="G7639" t="s">
        <v>24</v>
      </c>
      <c r="H7639" s="4">
        <v>45039</v>
      </c>
      <c r="I7639" t="str">
        <f>TEXT(Cleaned__without_null_date4[[#This Row],[Cleaned Transaction Date]],"mmmm")</f>
        <v>April</v>
      </c>
      <c r="J7639" t="str">
        <f>TEXT(Cleaned__without_null_date4[[#This Row],[Cleaned Transaction Date]],"dddd")</f>
        <v>Sunday</v>
      </c>
      <c r="K7639" t="str">
        <f>IF(ISNUMBER(MATCH(Cleaned__without_null_date4[[#This Row],[Cleaned Transaction Date]],'Hari Libur'!$A$2:$A$13,0)),"Holiday",IF(WEEKDAY(Cleaned__without_null_date4[[#This Row],[Cleaned Transaction Date]],2)&gt;5,"Weekend","Weekday"))</f>
        <v>Weekend</v>
      </c>
    </row>
    <row r="7640" spans="1:11" x14ac:dyDescent="0.25">
      <c r="A7640" t="s">
        <v>7663</v>
      </c>
      <c r="B7640" t="s">
        <v>12</v>
      </c>
      <c r="C7640" s="3">
        <v>5</v>
      </c>
      <c r="D7640" s="5">
        <v>3</v>
      </c>
      <c r="E7640" s="5">
        <v>15</v>
      </c>
      <c r="F7640" t="s">
        <v>13</v>
      </c>
      <c r="G7640" t="s">
        <v>14</v>
      </c>
      <c r="H7640" s="4">
        <v>45064</v>
      </c>
      <c r="I7640" t="str">
        <f>TEXT(Cleaned__without_null_date4[[#This Row],[Cleaned Transaction Date]],"mmmm")</f>
        <v>May</v>
      </c>
      <c r="J7640" t="str">
        <f>TEXT(Cleaned__without_null_date4[[#This Row],[Cleaned Transaction Date]],"dddd")</f>
        <v>Thursday</v>
      </c>
      <c r="K7640" t="str">
        <f>IF(ISNUMBER(MATCH(Cleaned__without_null_date4[[#This Row],[Cleaned Transaction Date]],'Hari Libur'!$A$2:$A$13,0)),"Holiday",IF(WEEKDAY(Cleaned__without_null_date4[[#This Row],[Cleaned Transaction Date]],2)&gt;5,"Weekend","Weekday"))</f>
        <v>Weekday</v>
      </c>
    </row>
    <row r="7641" spans="1:11" x14ac:dyDescent="0.25">
      <c r="A7641" t="s">
        <v>7664</v>
      </c>
      <c r="B7641" t="s">
        <v>16</v>
      </c>
      <c r="C7641" s="3">
        <v>2</v>
      </c>
      <c r="D7641" s="5">
        <v>1</v>
      </c>
      <c r="E7641" s="5">
        <v>2</v>
      </c>
      <c r="F7641" t="s">
        <v>21</v>
      </c>
      <c r="G7641" t="s">
        <v>24</v>
      </c>
      <c r="H7641" s="4">
        <v>45228</v>
      </c>
      <c r="I7641" t="str">
        <f>TEXT(Cleaned__without_null_date4[[#This Row],[Cleaned Transaction Date]],"mmmm")</f>
        <v>October</v>
      </c>
      <c r="J7641" t="str">
        <f>TEXT(Cleaned__without_null_date4[[#This Row],[Cleaned Transaction Date]],"dddd")</f>
        <v>Sunday</v>
      </c>
      <c r="K7641" t="str">
        <f>IF(ISNUMBER(MATCH(Cleaned__without_null_date4[[#This Row],[Cleaned Transaction Date]],'Hari Libur'!$A$2:$A$13,0)),"Holiday",IF(WEEKDAY(Cleaned__without_null_date4[[#This Row],[Cleaned Transaction Date]],2)&gt;5,"Weekend","Weekday"))</f>
        <v>Weekend</v>
      </c>
    </row>
    <row r="7642" spans="1:11" x14ac:dyDescent="0.25">
      <c r="A7642" t="s">
        <v>7665</v>
      </c>
      <c r="B7642" t="s">
        <v>41</v>
      </c>
      <c r="C7642" s="3">
        <v>1</v>
      </c>
      <c r="D7642" s="5">
        <v>3</v>
      </c>
      <c r="E7642" s="5">
        <v>3</v>
      </c>
      <c r="F7642" t="s">
        <v>21</v>
      </c>
      <c r="G7642" t="s">
        <v>10</v>
      </c>
      <c r="H7642" s="4">
        <v>44927</v>
      </c>
      <c r="I7642" t="str">
        <f>TEXT(Cleaned__without_null_date4[[#This Row],[Cleaned Transaction Date]],"mmmm")</f>
        <v>January</v>
      </c>
      <c r="J7642" t="str">
        <f>TEXT(Cleaned__without_null_date4[[#This Row],[Cleaned Transaction Date]],"dddd")</f>
        <v>Sunday</v>
      </c>
      <c r="K7642" t="str">
        <f>IF(ISNUMBER(MATCH(Cleaned__without_null_date4[[#This Row],[Cleaned Transaction Date]],'Hari Libur'!$A$2:$A$13,0)),"Holiday",IF(WEEKDAY(Cleaned__without_null_date4[[#This Row],[Cleaned Transaction Date]],2)&gt;5,"Weekend","Weekday"))</f>
        <v>Weekend</v>
      </c>
    </row>
    <row r="7643" spans="1:11" x14ac:dyDescent="0.25">
      <c r="A7643" t="s">
        <v>7666</v>
      </c>
      <c r="B7643" t="s">
        <v>8</v>
      </c>
      <c r="C7643" s="3">
        <v>5</v>
      </c>
      <c r="D7643" s="5">
        <v>2</v>
      </c>
      <c r="E7643" s="5">
        <v>10</v>
      </c>
      <c r="F7643" t="s">
        <v>31</v>
      </c>
      <c r="G7643" t="s">
        <v>24</v>
      </c>
      <c r="H7643" s="4">
        <v>45167</v>
      </c>
      <c r="I7643" t="str">
        <f>TEXT(Cleaned__without_null_date4[[#This Row],[Cleaned Transaction Date]],"mmmm")</f>
        <v>August</v>
      </c>
      <c r="J7643" t="str">
        <f>TEXT(Cleaned__without_null_date4[[#This Row],[Cleaned Transaction Date]],"dddd")</f>
        <v>Tuesday</v>
      </c>
      <c r="K7643" t="str">
        <f>IF(ISNUMBER(MATCH(Cleaned__without_null_date4[[#This Row],[Cleaned Transaction Date]],'Hari Libur'!$A$2:$A$13,0)),"Holiday",IF(WEEKDAY(Cleaned__without_null_date4[[#This Row],[Cleaned Transaction Date]],2)&gt;5,"Weekend","Weekday"))</f>
        <v>Weekday</v>
      </c>
    </row>
    <row r="7644" spans="1:11" x14ac:dyDescent="0.25">
      <c r="A7644" t="s">
        <v>7667</v>
      </c>
      <c r="B7644" t="s">
        <v>18</v>
      </c>
      <c r="C7644" s="3">
        <v>1</v>
      </c>
      <c r="D7644" s="5">
        <v>5</v>
      </c>
      <c r="E7644" s="5">
        <v>5</v>
      </c>
      <c r="F7644" t="s">
        <v>31</v>
      </c>
      <c r="G7644" t="s">
        <v>14</v>
      </c>
      <c r="H7644" s="4">
        <v>44992</v>
      </c>
      <c r="I7644" t="str">
        <f>TEXT(Cleaned__without_null_date4[[#This Row],[Cleaned Transaction Date]],"mmmm")</f>
        <v>March</v>
      </c>
      <c r="J7644" t="str">
        <f>TEXT(Cleaned__without_null_date4[[#This Row],[Cleaned Transaction Date]],"dddd")</f>
        <v>Tuesday</v>
      </c>
      <c r="K7644" t="str">
        <f>IF(ISNUMBER(MATCH(Cleaned__without_null_date4[[#This Row],[Cleaned Transaction Date]],'Hari Libur'!$A$2:$A$13,0)),"Holiday",IF(WEEKDAY(Cleaned__without_null_date4[[#This Row],[Cleaned Transaction Date]],2)&gt;5,"Weekend","Weekday"))</f>
        <v>Weekday</v>
      </c>
    </row>
    <row r="7645" spans="1:11" x14ac:dyDescent="0.25">
      <c r="A7645" t="s">
        <v>7668</v>
      </c>
      <c r="B7645" t="s">
        <v>18</v>
      </c>
      <c r="C7645" s="3">
        <v>4</v>
      </c>
      <c r="D7645" s="5">
        <v>5</v>
      </c>
      <c r="E7645" s="5">
        <v>20</v>
      </c>
      <c r="F7645" t="s">
        <v>21</v>
      </c>
      <c r="G7645" t="s">
        <v>26</v>
      </c>
      <c r="H7645" s="4">
        <v>45289</v>
      </c>
      <c r="I7645" t="str">
        <f>TEXT(Cleaned__without_null_date4[[#This Row],[Cleaned Transaction Date]],"mmmm")</f>
        <v>December</v>
      </c>
      <c r="J7645" t="str">
        <f>TEXT(Cleaned__without_null_date4[[#This Row],[Cleaned Transaction Date]],"dddd")</f>
        <v>Friday</v>
      </c>
      <c r="K7645" t="str">
        <f>IF(ISNUMBER(MATCH(Cleaned__without_null_date4[[#This Row],[Cleaned Transaction Date]],'Hari Libur'!$A$2:$A$13,0)),"Holiday",IF(WEEKDAY(Cleaned__without_null_date4[[#This Row],[Cleaned Transaction Date]],2)&gt;5,"Weekend","Weekday"))</f>
        <v>Weekday</v>
      </c>
    </row>
    <row r="7646" spans="1:11" x14ac:dyDescent="0.25">
      <c r="A7646" t="s">
        <v>7669</v>
      </c>
      <c r="B7646" t="s">
        <v>37</v>
      </c>
      <c r="C7646" s="3">
        <v>2</v>
      </c>
      <c r="D7646" s="5">
        <v>1.5</v>
      </c>
      <c r="E7646" s="5">
        <v>3</v>
      </c>
      <c r="F7646" t="s">
        <v>31</v>
      </c>
      <c r="G7646" t="s">
        <v>10</v>
      </c>
      <c r="H7646" s="4">
        <v>45093</v>
      </c>
      <c r="I7646" t="str">
        <f>TEXT(Cleaned__without_null_date4[[#This Row],[Cleaned Transaction Date]],"mmmm")</f>
        <v>June</v>
      </c>
      <c r="J7646" t="str">
        <f>TEXT(Cleaned__without_null_date4[[#This Row],[Cleaned Transaction Date]],"dddd")</f>
        <v>Friday</v>
      </c>
      <c r="K7646" t="str">
        <f>IF(ISNUMBER(MATCH(Cleaned__without_null_date4[[#This Row],[Cleaned Transaction Date]],'Hari Libur'!$A$2:$A$13,0)),"Holiday",IF(WEEKDAY(Cleaned__without_null_date4[[#This Row],[Cleaned Transaction Date]],2)&gt;5,"Weekend","Weekday"))</f>
        <v>Weekday</v>
      </c>
    </row>
    <row r="7647" spans="1:11" x14ac:dyDescent="0.25">
      <c r="A7647" t="s">
        <v>7670</v>
      </c>
      <c r="B7647" t="s">
        <v>16</v>
      </c>
      <c r="C7647" s="3">
        <v>3</v>
      </c>
      <c r="D7647" s="5">
        <v>1</v>
      </c>
      <c r="E7647" s="5">
        <v>3</v>
      </c>
      <c r="F7647" t="s">
        <v>21</v>
      </c>
      <c r="G7647" t="s">
        <v>10</v>
      </c>
      <c r="H7647" s="4">
        <v>45156</v>
      </c>
      <c r="I7647" t="str">
        <f>TEXT(Cleaned__without_null_date4[[#This Row],[Cleaned Transaction Date]],"mmmm")</f>
        <v>August</v>
      </c>
      <c r="J7647" t="str">
        <f>TEXT(Cleaned__without_null_date4[[#This Row],[Cleaned Transaction Date]],"dddd")</f>
        <v>Friday</v>
      </c>
      <c r="K7647" t="str">
        <f>IF(ISNUMBER(MATCH(Cleaned__without_null_date4[[#This Row],[Cleaned Transaction Date]],'Hari Libur'!$A$2:$A$13,0)),"Holiday",IF(WEEKDAY(Cleaned__without_null_date4[[#This Row],[Cleaned Transaction Date]],2)&gt;5,"Weekend","Weekday"))</f>
        <v>Weekday</v>
      </c>
    </row>
    <row r="7648" spans="1:11" x14ac:dyDescent="0.25">
      <c r="A7648" t="s">
        <v>7671</v>
      </c>
      <c r="B7648" t="s">
        <v>18</v>
      </c>
      <c r="C7648" s="3">
        <v>2</v>
      </c>
      <c r="D7648" s="5">
        <v>5</v>
      </c>
      <c r="E7648" s="5">
        <v>10</v>
      </c>
      <c r="F7648" t="s">
        <v>13</v>
      </c>
      <c r="G7648" t="s">
        <v>10</v>
      </c>
      <c r="H7648" s="4">
        <v>44958</v>
      </c>
      <c r="I7648" t="str">
        <f>TEXT(Cleaned__without_null_date4[[#This Row],[Cleaned Transaction Date]],"mmmm")</f>
        <v>February</v>
      </c>
      <c r="J7648" t="str">
        <f>TEXT(Cleaned__without_null_date4[[#This Row],[Cleaned Transaction Date]],"dddd")</f>
        <v>Wednesday</v>
      </c>
      <c r="K7648" t="str">
        <f>IF(ISNUMBER(MATCH(Cleaned__without_null_date4[[#This Row],[Cleaned Transaction Date]],'Hari Libur'!$A$2:$A$13,0)),"Holiday",IF(WEEKDAY(Cleaned__without_null_date4[[#This Row],[Cleaned Transaction Date]],2)&gt;5,"Weekend","Weekday"))</f>
        <v>Weekday</v>
      </c>
    </row>
    <row r="7649" spans="1:11" x14ac:dyDescent="0.25">
      <c r="A7649" t="s">
        <v>7672</v>
      </c>
      <c r="B7649" t="s">
        <v>23</v>
      </c>
      <c r="C7649" s="3">
        <v>3</v>
      </c>
      <c r="D7649" s="5">
        <v>4</v>
      </c>
      <c r="E7649" s="5">
        <v>12</v>
      </c>
      <c r="F7649" t="s">
        <v>13</v>
      </c>
      <c r="G7649" t="s">
        <v>10</v>
      </c>
      <c r="H7649" s="4">
        <v>45101</v>
      </c>
      <c r="I7649" t="str">
        <f>TEXT(Cleaned__without_null_date4[[#This Row],[Cleaned Transaction Date]],"mmmm")</f>
        <v>June</v>
      </c>
      <c r="J7649" t="str">
        <f>TEXT(Cleaned__without_null_date4[[#This Row],[Cleaned Transaction Date]],"dddd")</f>
        <v>Saturday</v>
      </c>
      <c r="K7649" t="str">
        <f>IF(ISNUMBER(MATCH(Cleaned__without_null_date4[[#This Row],[Cleaned Transaction Date]],'Hari Libur'!$A$2:$A$13,0)),"Holiday",IF(WEEKDAY(Cleaned__without_null_date4[[#This Row],[Cleaned Transaction Date]],2)&gt;5,"Weekend","Weekday"))</f>
        <v>Weekend</v>
      </c>
    </row>
    <row r="7650" spans="1:11" x14ac:dyDescent="0.25">
      <c r="A7650" t="s">
        <v>7673</v>
      </c>
      <c r="B7650" t="s">
        <v>28</v>
      </c>
      <c r="C7650" s="3">
        <v>4</v>
      </c>
      <c r="D7650" s="5">
        <v>4</v>
      </c>
      <c r="E7650" s="5">
        <v>16</v>
      </c>
      <c r="F7650" t="s">
        <v>31</v>
      </c>
      <c r="G7650" t="s">
        <v>10</v>
      </c>
      <c r="H7650" s="4">
        <v>45256</v>
      </c>
      <c r="I7650" t="str">
        <f>TEXT(Cleaned__without_null_date4[[#This Row],[Cleaned Transaction Date]],"mmmm")</f>
        <v>November</v>
      </c>
      <c r="J7650" t="str">
        <f>TEXT(Cleaned__without_null_date4[[#This Row],[Cleaned Transaction Date]],"dddd")</f>
        <v>Sunday</v>
      </c>
      <c r="K7650" t="str">
        <f>IF(ISNUMBER(MATCH(Cleaned__without_null_date4[[#This Row],[Cleaned Transaction Date]],'Hari Libur'!$A$2:$A$13,0)),"Holiday",IF(WEEKDAY(Cleaned__without_null_date4[[#This Row],[Cleaned Transaction Date]],2)&gt;5,"Weekend","Weekday"))</f>
        <v>Weekend</v>
      </c>
    </row>
    <row r="7651" spans="1:11" x14ac:dyDescent="0.25">
      <c r="A7651" t="s">
        <v>7674</v>
      </c>
      <c r="B7651" t="s">
        <v>18</v>
      </c>
      <c r="C7651" s="3">
        <v>1</v>
      </c>
      <c r="D7651" s="5">
        <v>5</v>
      </c>
      <c r="E7651" s="5">
        <v>5</v>
      </c>
      <c r="F7651" t="s">
        <v>21</v>
      </c>
      <c r="G7651" t="s">
        <v>10</v>
      </c>
      <c r="H7651" s="4">
        <v>45256</v>
      </c>
      <c r="I7651" t="str">
        <f>TEXT(Cleaned__without_null_date4[[#This Row],[Cleaned Transaction Date]],"mmmm")</f>
        <v>November</v>
      </c>
      <c r="J7651" t="str">
        <f>TEXT(Cleaned__without_null_date4[[#This Row],[Cleaned Transaction Date]],"dddd")</f>
        <v>Sunday</v>
      </c>
      <c r="K7651" t="str">
        <f>IF(ISNUMBER(MATCH(Cleaned__without_null_date4[[#This Row],[Cleaned Transaction Date]],'Hari Libur'!$A$2:$A$13,0)),"Holiday",IF(WEEKDAY(Cleaned__without_null_date4[[#This Row],[Cleaned Transaction Date]],2)&gt;5,"Weekend","Weekday"))</f>
        <v>Weekend</v>
      </c>
    </row>
    <row r="7652" spans="1:11" x14ac:dyDescent="0.25">
      <c r="A7652" t="s">
        <v>7675</v>
      </c>
      <c r="B7652" t="s">
        <v>12</v>
      </c>
      <c r="C7652" s="3">
        <v>3</v>
      </c>
      <c r="D7652" s="5">
        <v>3</v>
      </c>
      <c r="E7652" s="5">
        <v>9</v>
      </c>
      <c r="F7652" t="s">
        <v>21</v>
      </c>
      <c r="G7652" t="s">
        <v>10</v>
      </c>
      <c r="H7652" s="4">
        <v>45106</v>
      </c>
      <c r="I7652" t="str">
        <f>TEXT(Cleaned__without_null_date4[[#This Row],[Cleaned Transaction Date]],"mmmm")</f>
        <v>June</v>
      </c>
      <c r="J7652" t="str">
        <f>TEXT(Cleaned__without_null_date4[[#This Row],[Cleaned Transaction Date]],"dddd")</f>
        <v>Thursday</v>
      </c>
      <c r="K7652" t="str">
        <f>IF(ISNUMBER(MATCH(Cleaned__without_null_date4[[#This Row],[Cleaned Transaction Date]],'Hari Libur'!$A$2:$A$13,0)),"Holiday",IF(WEEKDAY(Cleaned__without_null_date4[[#This Row],[Cleaned Transaction Date]],2)&gt;5,"Weekend","Weekday"))</f>
        <v>Weekday</v>
      </c>
    </row>
    <row r="7653" spans="1:11" x14ac:dyDescent="0.25">
      <c r="A7653" t="s">
        <v>7676</v>
      </c>
      <c r="B7653" t="s">
        <v>18</v>
      </c>
      <c r="C7653" s="3">
        <v>1</v>
      </c>
      <c r="D7653" s="5">
        <v>5</v>
      </c>
      <c r="E7653" s="5">
        <v>5</v>
      </c>
      <c r="F7653" t="s">
        <v>9</v>
      </c>
      <c r="G7653" t="s">
        <v>26</v>
      </c>
      <c r="H7653" s="4">
        <v>45135</v>
      </c>
      <c r="I7653" t="str">
        <f>TEXT(Cleaned__without_null_date4[[#This Row],[Cleaned Transaction Date]],"mmmm")</f>
        <v>July</v>
      </c>
      <c r="J7653" t="str">
        <f>TEXT(Cleaned__without_null_date4[[#This Row],[Cleaned Transaction Date]],"dddd")</f>
        <v>Friday</v>
      </c>
      <c r="K7653" t="str">
        <f>IF(ISNUMBER(MATCH(Cleaned__without_null_date4[[#This Row],[Cleaned Transaction Date]],'Hari Libur'!$A$2:$A$13,0)),"Holiday",IF(WEEKDAY(Cleaned__without_null_date4[[#This Row],[Cleaned Transaction Date]],2)&gt;5,"Weekend","Weekday"))</f>
        <v>Weekday</v>
      </c>
    </row>
    <row r="7654" spans="1:11" x14ac:dyDescent="0.25">
      <c r="A7654" t="s">
        <v>7677</v>
      </c>
      <c r="B7654" t="s">
        <v>8</v>
      </c>
      <c r="C7654" s="3">
        <v>3</v>
      </c>
      <c r="D7654" s="5">
        <v>2</v>
      </c>
      <c r="E7654" s="5">
        <v>6</v>
      </c>
      <c r="F7654" t="s">
        <v>9</v>
      </c>
      <c r="G7654" t="s">
        <v>26</v>
      </c>
      <c r="H7654" s="4">
        <v>45214</v>
      </c>
      <c r="I7654" t="str">
        <f>TEXT(Cleaned__without_null_date4[[#This Row],[Cleaned Transaction Date]],"mmmm")</f>
        <v>October</v>
      </c>
      <c r="J7654" t="str">
        <f>TEXT(Cleaned__without_null_date4[[#This Row],[Cleaned Transaction Date]],"dddd")</f>
        <v>Sunday</v>
      </c>
      <c r="K7654" t="str">
        <f>IF(ISNUMBER(MATCH(Cleaned__without_null_date4[[#This Row],[Cleaned Transaction Date]],'Hari Libur'!$A$2:$A$13,0)),"Holiday",IF(WEEKDAY(Cleaned__without_null_date4[[#This Row],[Cleaned Transaction Date]],2)&gt;5,"Weekend","Weekday"))</f>
        <v>Weekend</v>
      </c>
    </row>
    <row r="7655" spans="1:11" x14ac:dyDescent="0.25">
      <c r="A7655" t="s">
        <v>7678</v>
      </c>
      <c r="B7655" t="s">
        <v>41</v>
      </c>
      <c r="C7655" s="3">
        <v>4</v>
      </c>
      <c r="D7655" s="5">
        <v>3</v>
      </c>
      <c r="E7655" s="5">
        <v>12</v>
      </c>
      <c r="F7655" t="s">
        <v>31</v>
      </c>
      <c r="G7655" t="s">
        <v>24</v>
      </c>
      <c r="H7655" s="4">
        <v>45155</v>
      </c>
      <c r="I7655" t="str">
        <f>TEXT(Cleaned__without_null_date4[[#This Row],[Cleaned Transaction Date]],"mmmm")</f>
        <v>August</v>
      </c>
      <c r="J7655" t="str">
        <f>TEXT(Cleaned__without_null_date4[[#This Row],[Cleaned Transaction Date]],"dddd")</f>
        <v>Thursday</v>
      </c>
      <c r="K7655" t="str">
        <f>IF(ISNUMBER(MATCH(Cleaned__without_null_date4[[#This Row],[Cleaned Transaction Date]],'Hari Libur'!$A$2:$A$13,0)),"Holiday",IF(WEEKDAY(Cleaned__without_null_date4[[#This Row],[Cleaned Transaction Date]],2)&gt;5,"Weekend","Weekday"))</f>
        <v>Weekday</v>
      </c>
    </row>
    <row r="7656" spans="1:11" x14ac:dyDescent="0.25">
      <c r="A7656" t="s">
        <v>7679</v>
      </c>
      <c r="B7656" t="s">
        <v>12</v>
      </c>
      <c r="C7656" s="3">
        <v>3</v>
      </c>
      <c r="D7656" s="5">
        <v>3</v>
      </c>
      <c r="E7656" s="5">
        <v>9</v>
      </c>
      <c r="F7656" t="s">
        <v>31</v>
      </c>
      <c r="G7656" t="s">
        <v>24</v>
      </c>
      <c r="H7656" s="4">
        <v>45069</v>
      </c>
      <c r="I7656" t="str">
        <f>TEXT(Cleaned__without_null_date4[[#This Row],[Cleaned Transaction Date]],"mmmm")</f>
        <v>May</v>
      </c>
      <c r="J7656" t="str">
        <f>TEXT(Cleaned__without_null_date4[[#This Row],[Cleaned Transaction Date]],"dddd")</f>
        <v>Tuesday</v>
      </c>
      <c r="K7656" t="str">
        <f>IF(ISNUMBER(MATCH(Cleaned__without_null_date4[[#This Row],[Cleaned Transaction Date]],'Hari Libur'!$A$2:$A$13,0)),"Holiday",IF(WEEKDAY(Cleaned__without_null_date4[[#This Row],[Cleaned Transaction Date]],2)&gt;5,"Weekend","Weekday"))</f>
        <v>Weekday</v>
      </c>
    </row>
    <row r="7657" spans="1:11" x14ac:dyDescent="0.25">
      <c r="A7657" t="s">
        <v>7680</v>
      </c>
      <c r="B7657" t="s">
        <v>12</v>
      </c>
      <c r="C7657" s="3">
        <v>2</v>
      </c>
      <c r="D7657" s="5">
        <v>3</v>
      </c>
      <c r="E7657" s="5">
        <v>6</v>
      </c>
      <c r="F7657" t="s">
        <v>31</v>
      </c>
      <c r="G7657" t="s">
        <v>10</v>
      </c>
      <c r="H7657" s="4">
        <v>45238</v>
      </c>
      <c r="I7657" t="str">
        <f>TEXT(Cleaned__without_null_date4[[#This Row],[Cleaned Transaction Date]],"mmmm")</f>
        <v>November</v>
      </c>
      <c r="J7657" t="str">
        <f>TEXT(Cleaned__without_null_date4[[#This Row],[Cleaned Transaction Date]],"dddd")</f>
        <v>Wednesday</v>
      </c>
      <c r="K7657" t="str">
        <f>IF(ISNUMBER(MATCH(Cleaned__without_null_date4[[#This Row],[Cleaned Transaction Date]],'Hari Libur'!$A$2:$A$13,0)),"Holiday",IF(WEEKDAY(Cleaned__without_null_date4[[#This Row],[Cleaned Transaction Date]],2)&gt;5,"Weekend","Weekday"))</f>
        <v>Weekday</v>
      </c>
    </row>
    <row r="7658" spans="1:11" x14ac:dyDescent="0.25">
      <c r="A7658" t="s">
        <v>7681</v>
      </c>
      <c r="B7658" t="s">
        <v>23</v>
      </c>
      <c r="C7658" s="3">
        <v>2</v>
      </c>
      <c r="D7658" s="5">
        <v>4</v>
      </c>
      <c r="E7658" s="5">
        <v>8</v>
      </c>
      <c r="F7658" t="s">
        <v>21</v>
      </c>
      <c r="G7658" t="s">
        <v>24</v>
      </c>
      <c r="H7658" s="4">
        <v>45191</v>
      </c>
      <c r="I7658" t="str">
        <f>TEXT(Cleaned__without_null_date4[[#This Row],[Cleaned Transaction Date]],"mmmm")</f>
        <v>September</v>
      </c>
      <c r="J7658" t="str">
        <f>TEXT(Cleaned__without_null_date4[[#This Row],[Cleaned Transaction Date]],"dddd")</f>
        <v>Friday</v>
      </c>
      <c r="K7658" t="str">
        <f>IF(ISNUMBER(MATCH(Cleaned__without_null_date4[[#This Row],[Cleaned Transaction Date]],'Hari Libur'!$A$2:$A$13,0)),"Holiday",IF(WEEKDAY(Cleaned__without_null_date4[[#This Row],[Cleaned Transaction Date]],2)&gt;5,"Weekend","Weekday"))</f>
        <v>Weekday</v>
      </c>
    </row>
    <row r="7659" spans="1:11" x14ac:dyDescent="0.25">
      <c r="A7659" t="s">
        <v>7682</v>
      </c>
      <c r="B7659" t="s">
        <v>37</v>
      </c>
      <c r="C7659" s="3">
        <v>5</v>
      </c>
      <c r="D7659" s="5">
        <v>1.5</v>
      </c>
      <c r="E7659" s="5">
        <v>7.5</v>
      </c>
      <c r="F7659" t="s">
        <v>31</v>
      </c>
      <c r="G7659" t="s">
        <v>10</v>
      </c>
      <c r="H7659" s="4">
        <v>45213</v>
      </c>
      <c r="I7659" t="str">
        <f>TEXT(Cleaned__without_null_date4[[#This Row],[Cleaned Transaction Date]],"mmmm")</f>
        <v>October</v>
      </c>
      <c r="J7659" t="str">
        <f>TEXT(Cleaned__without_null_date4[[#This Row],[Cleaned Transaction Date]],"dddd")</f>
        <v>Saturday</v>
      </c>
      <c r="K7659" t="str">
        <f>IF(ISNUMBER(MATCH(Cleaned__without_null_date4[[#This Row],[Cleaned Transaction Date]],'Hari Libur'!$A$2:$A$13,0)),"Holiday",IF(WEEKDAY(Cleaned__without_null_date4[[#This Row],[Cleaned Transaction Date]],2)&gt;5,"Weekend","Weekday"))</f>
        <v>Weekend</v>
      </c>
    </row>
    <row r="7660" spans="1:11" x14ac:dyDescent="0.25">
      <c r="A7660" t="s">
        <v>7683</v>
      </c>
      <c r="B7660" t="s">
        <v>12</v>
      </c>
      <c r="C7660" s="3">
        <v>4</v>
      </c>
      <c r="D7660" s="5">
        <v>3</v>
      </c>
      <c r="E7660" s="5">
        <v>12</v>
      </c>
      <c r="F7660" t="s">
        <v>13</v>
      </c>
      <c r="G7660" t="s">
        <v>14</v>
      </c>
      <c r="H7660" s="4">
        <v>44956</v>
      </c>
      <c r="I7660" t="str">
        <f>TEXT(Cleaned__without_null_date4[[#This Row],[Cleaned Transaction Date]],"mmmm")</f>
        <v>January</v>
      </c>
      <c r="J7660" t="str">
        <f>TEXT(Cleaned__without_null_date4[[#This Row],[Cleaned Transaction Date]],"dddd")</f>
        <v>Monday</v>
      </c>
      <c r="K7660" t="str">
        <f>IF(ISNUMBER(MATCH(Cleaned__without_null_date4[[#This Row],[Cleaned Transaction Date]],'Hari Libur'!$A$2:$A$13,0)),"Holiday",IF(WEEKDAY(Cleaned__without_null_date4[[#This Row],[Cleaned Transaction Date]],2)&gt;5,"Weekend","Weekday"))</f>
        <v>Weekday</v>
      </c>
    </row>
    <row r="7661" spans="1:11" x14ac:dyDescent="0.25">
      <c r="A7661" t="s">
        <v>7684</v>
      </c>
      <c r="B7661" t="s">
        <v>18</v>
      </c>
      <c r="C7661" s="3">
        <v>1</v>
      </c>
      <c r="D7661" s="5">
        <v>5</v>
      </c>
      <c r="E7661" s="5">
        <v>5</v>
      </c>
      <c r="F7661" t="s">
        <v>9</v>
      </c>
      <c r="G7661" t="s">
        <v>24</v>
      </c>
      <c r="H7661" s="4">
        <v>45198</v>
      </c>
      <c r="I7661" t="str">
        <f>TEXT(Cleaned__without_null_date4[[#This Row],[Cleaned Transaction Date]],"mmmm")</f>
        <v>September</v>
      </c>
      <c r="J7661" t="str">
        <f>TEXT(Cleaned__without_null_date4[[#This Row],[Cleaned Transaction Date]],"dddd")</f>
        <v>Friday</v>
      </c>
      <c r="K7661" t="str">
        <f>IF(ISNUMBER(MATCH(Cleaned__without_null_date4[[#This Row],[Cleaned Transaction Date]],'Hari Libur'!$A$2:$A$13,0)),"Holiday",IF(WEEKDAY(Cleaned__without_null_date4[[#This Row],[Cleaned Transaction Date]],2)&gt;5,"Weekend","Weekday"))</f>
        <v>Weekday</v>
      </c>
    </row>
    <row r="7662" spans="1:11" x14ac:dyDescent="0.25">
      <c r="A7662" t="s">
        <v>7685</v>
      </c>
      <c r="B7662" t="s">
        <v>16</v>
      </c>
      <c r="C7662" s="3">
        <v>3</v>
      </c>
      <c r="D7662" s="5">
        <v>1</v>
      </c>
      <c r="E7662" s="5">
        <v>3</v>
      </c>
      <c r="F7662" t="s">
        <v>21</v>
      </c>
      <c r="G7662" t="s">
        <v>14</v>
      </c>
      <c r="H7662" s="4">
        <v>45074</v>
      </c>
      <c r="I7662" t="str">
        <f>TEXT(Cleaned__without_null_date4[[#This Row],[Cleaned Transaction Date]],"mmmm")</f>
        <v>May</v>
      </c>
      <c r="J7662" t="str">
        <f>TEXT(Cleaned__without_null_date4[[#This Row],[Cleaned Transaction Date]],"dddd")</f>
        <v>Sunday</v>
      </c>
      <c r="K7662" t="str">
        <f>IF(ISNUMBER(MATCH(Cleaned__without_null_date4[[#This Row],[Cleaned Transaction Date]],'Hari Libur'!$A$2:$A$13,0)),"Holiday",IF(WEEKDAY(Cleaned__without_null_date4[[#This Row],[Cleaned Transaction Date]],2)&gt;5,"Weekend","Weekday"))</f>
        <v>Weekend</v>
      </c>
    </row>
    <row r="7663" spans="1:11" x14ac:dyDescent="0.25">
      <c r="A7663" t="s">
        <v>7686</v>
      </c>
      <c r="B7663" t="s">
        <v>16</v>
      </c>
      <c r="C7663" s="3">
        <v>3</v>
      </c>
      <c r="D7663" s="5">
        <v>1</v>
      </c>
      <c r="E7663" s="5">
        <v>3</v>
      </c>
      <c r="F7663" t="s">
        <v>13</v>
      </c>
      <c r="G7663" t="s">
        <v>26</v>
      </c>
      <c r="H7663" s="4">
        <v>45049</v>
      </c>
      <c r="I7663" t="str">
        <f>TEXT(Cleaned__without_null_date4[[#This Row],[Cleaned Transaction Date]],"mmmm")</f>
        <v>May</v>
      </c>
      <c r="J7663" t="str">
        <f>TEXT(Cleaned__without_null_date4[[#This Row],[Cleaned Transaction Date]],"dddd")</f>
        <v>Wednesday</v>
      </c>
      <c r="K7663" t="str">
        <f>IF(ISNUMBER(MATCH(Cleaned__without_null_date4[[#This Row],[Cleaned Transaction Date]],'Hari Libur'!$A$2:$A$13,0)),"Holiday",IF(WEEKDAY(Cleaned__without_null_date4[[#This Row],[Cleaned Transaction Date]],2)&gt;5,"Weekend","Weekday"))</f>
        <v>Weekday</v>
      </c>
    </row>
    <row r="7664" spans="1:11" x14ac:dyDescent="0.25">
      <c r="A7664" t="s">
        <v>7687</v>
      </c>
      <c r="B7664" t="s">
        <v>8</v>
      </c>
      <c r="C7664" s="3">
        <v>2</v>
      </c>
      <c r="D7664" s="5">
        <v>2</v>
      </c>
      <c r="E7664" s="5">
        <v>4</v>
      </c>
      <c r="F7664" t="s">
        <v>9</v>
      </c>
      <c r="G7664" t="s">
        <v>24</v>
      </c>
      <c r="H7664" s="4">
        <v>45258</v>
      </c>
      <c r="I7664" t="str">
        <f>TEXT(Cleaned__without_null_date4[[#This Row],[Cleaned Transaction Date]],"mmmm")</f>
        <v>November</v>
      </c>
      <c r="J7664" t="str">
        <f>TEXT(Cleaned__without_null_date4[[#This Row],[Cleaned Transaction Date]],"dddd")</f>
        <v>Tuesday</v>
      </c>
      <c r="K7664" t="str">
        <f>IF(ISNUMBER(MATCH(Cleaned__without_null_date4[[#This Row],[Cleaned Transaction Date]],'Hari Libur'!$A$2:$A$13,0)),"Holiday",IF(WEEKDAY(Cleaned__without_null_date4[[#This Row],[Cleaned Transaction Date]],2)&gt;5,"Weekend","Weekday"))</f>
        <v>Weekday</v>
      </c>
    </row>
    <row r="7665" spans="1:11" x14ac:dyDescent="0.25">
      <c r="A7665" t="s">
        <v>7688</v>
      </c>
      <c r="B7665" t="s">
        <v>23</v>
      </c>
      <c r="C7665" s="3">
        <v>1</v>
      </c>
      <c r="D7665" s="5">
        <v>4</v>
      </c>
      <c r="E7665" s="5">
        <v>4</v>
      </c>
      <c r="F7665" t="s">
        <v>19</v>
      </c>
      <c r="G7665" t="s">
        <v>24</v>
      </c>
      <c r="H7665" s="4">
        <v>45264</v>
      </c>
      <c r="I7665" t="str">
        <f>TEXT(Cleaned__without_null_date4[[#This Row],[Cleaned Transaction Date]],"mmmm")</f>
        <v>December</v>
      </c>
      <c r="J7665" t="str">
        <f>TEXT(Cleaned__without_null_date4[[#This Row],[Cleaned Transaction Date]],"dddd")</f>
        <v>Monday</v>
      </c>
      <c r="K7665" t="str">
        <f>IF(ISNUMBER(MATCH(Cleaned__without_null_date4[[#This Row],[Cleaned Transaction Date]],'Hari Libur'!$A$2:$A$13,0)),"Holiday",IF(WEEKDAY(Cleaned__without_null_date4[[#This Row],[Cleaned Transaction Date]],2)&gt;5,"Weekend","Weekday"))</f>
        <v>Weekday</v>
      </c>
    </row>
    <row r="7666" spans="1:11" x14ac:dyDescent="0.25">
      <c r="A7666" t="s">
        <v>7689</v>
      </c>
      <c r="B7666" t="s">
        <v>8</v>
      </c>
      <c r="C7666" s="3">
        <v>5</v>
      </c>
      <c r="D7666" s="5">
        <v>2</v>
      </c>
      <c r="E7666" s="5">
        <v>10</v>
      </c>
      <c r="F7666" t="s">
        <v>31</v>
      </c>
      <c r="G7666" t="s">
        <v>24</v>
      </c>
      <c r="H7666" s="4">
        <v>45009</v>
      </c>
      <c r="I7666" t="str">
        <f>TEXT(Cleaned__without_null_date4[[#This Row],[Cleaned Transaction Date]],"mmmm")</f>
        <v>March</v>
      </c>
      <c r="J7666" t="str">
        <f>TEXT(Cleaned__without_null_date4[[#This Row],[Cleaned Transaction Date]],"dddd")</f>
        <v>Friday</v>
      </c>
      <c r="K7666" t="str">
        <f>IF(ISNUMBER(MATCH(Cleaned__without_null_date4[[#This Row],[Cleaned Transaction Date]],'Hari Libur'!$A$2:$A$13,0)),"Holiday",IF(WEEKDAY(Cleaned__without_null_date4[[#This Row],[Cleaned Transaction Date]],2)&gt;5,"Weekend","Weekday"))</f>
        <v>Weekday</v>
      </c>
    </row>
    <row r="7667" spans="1:11" x14ac:dyDescent="0.25">
      <c r="A7667" t="s">
        <v>7690</v>
      </c>
      <c r="B7667" t="s">
        <v>28</v>
      </c>
      <c r="C7667" s="3">
        <v>4</v>
      </c>
      <c r="D7667" s="5">
        <v>4</v>
      </c>
      <c r="E7667" s="5">
        <v>16</v>
      </c>
      <c r="F7667" t="s">
        <v>31</v>
      </c>
      <c r="G7667" t="s">
        <v>14</v>
      </c>
      <c r="H7667" s="4">
        <v>45214</v>
      </c>
      <c r="I7667" t="str">
        <f>TEXT(Cleaned__without_null_date4[[#This Row],[Cleaned Transaction Date]],"mmmm")</f>
        <v>October</v>
      </c>
      <c r="J7667" t="str">
        <f>TEXT(Cleaned__without_null_date4[[#This Row],[Cleaned Transaction Date]],"dddd")</f>
        <v>Sunday</v>
      </c>
      <c r="K7667" t="str">
        <f>IF(ISNUMBER(MATCH(Cleaned__without_null_date4[[#This Row],[Cleaned Transaction Date]],'Hari Libur'!$A$2:$A$13,0)),"Holiday",IF(WEEKDAY(Cleaned__without_null_date4[[#This Row],[Cleaned Transaction Date]],2)&gt;5,"Weekend","Weekday"))</f>
        <v>Weekend</v>
      </c>
    </row>
    <row r="7668" spans="1:11" x14ac:dyDescent="0.25">
      <c r="A7668" t="s">
        <v>7691</v>
      </c>
      <c r="B7668" t="s">
        <v>18</v>
      </c>
      <c r="C7668" s="3">
        <v>2</v>
      </c>
      <c r="D7668" s="5">
        <v>5</v>
      </c>
      <c r="E7668" s="5">
        <v>10</v>
      </c>
      <c r="F7668" t="s">
        <v>9</v>
      </c>
      <c r="G7668" t="s">
        <v>24</v>
      </c>
      <c r="H7668" s="4">
        <v>44962</v>
      </c>
      <c r="I7668" t="str">
        <f>TEXT(Cleaned__without_null_date4[[#This Row],[Cleaned Transaction Date]],"mmmm")</f>
        <v>February</v>
      </c>
      <c r="J7668" t="str">
        <f>TEXT(Cleaned__without_null_date4[[#This Row],[Cleaned Transaction Date]],"dddd")</f>
        <v>Sunday</v>
      </c>
      <c r="K7668" t="str">
        <f>IF(ISNUMBER(MATCH(Cleaned__without_null_date4[[#This Row],[Cleaned Transaction Date]],'Hari Libur'!$A$2:$A$13,0)),"Holiday",IF(WEEKDAY(Cleaned__without_null_date4[[#This Row],[Cleaned Transaction Date]],2)&gt;5,"Weekend","Weekday"))</f>
        <v>Weekend</v>
      </c>
    </row>
    <row r="7669" spans="1:11" x14ac:dyDescent="0.25">
      <c r="A7669" t="s">
        <v>7692</v>
      </c>
      <c r="B7669" t="s">
        <v>37</v>
      </c>
      <c r="C7669" s="3">
        <v>5</v>
      </c>
      <c r="D7669" s="5">
        <v>1.5</v>
      </c>
      <c r="E7669" s="5">
        <v>7.5</v>
      </c>
      <c r="F7669" t="s">
        <v>31</v>
      </c>
      <c r="G7669" t="s">
        <v>24</v>
      </c>
      <c r="H7669" s="4">
        <v>45049</v>
      </c>
      <c r="I7669" t="str">
        <f>TEXT(Cleaned__without_null_date4[[#This Row],[Cleaned Transaction Date]],"mmmm")</f>
        <v>May</v>
      </c>
      <c r="J7669" t="str">
        <f>TEXT(Cleaned__without_null_date4[[#This Row],[Cleaned Transaction Date]],"dddd")</f>
        <v>Wednesday</v>
      </c>
      <c r="K7669" t="str">
        <f>IF(ISNUMBER(MATCH(Cleaned__without_null_date4[[#This Row],[Cleaned Transaction Date]],'Hari Libur'!$A$2:$A$13,0)),"Holiday",IF(WEEKDAY(Cleaned__without_null_date4[[#This Row],[Cleaned Transaction Date]],2)&gt;5,"Weekend","Weekday"))</f>
        <v>Weekday</v>
      </c>
    </row>
    <row r="7670" spans="1:11" x14ac:dyDescent="0.25">
      <c r="A7670" t="s">
        <v>7693</v>
      </c>
      <c r="B7670" t="s">
        <v>8</v>
      </c>
      <c r="C7670" s="3">
        <v>5</v>
      </c>
      <c r="D7670" s="5">
        <v>2</v>
      </c>
      <c r="E7670" s="5">
        <v>10</v>
      </c>
      <c r="F7670" t="s">
        <v>31</v>
      </c>
      <c r="G7670" t="s">
        <v>14</v>
      </c>
      <c r="H7670" s="4">
        <v>45019</v>
      </c>
      <c r="I7670" t="str">
        <f>TEXT(Cleaned__without_null_date4[[#This Row],[Cleaned Transaction Date]],"mmmm")</f>
        <v>April</v>
      </c>
      <c r="J7670" t="str">
        <f>TEXT(Cleaned__without_null_date4[[#This Row],[Cleaned Transaction Date]],"dddd")</f>
        <v>Monday</v>
      </c>
      <c r="K7670" t="str">
        <f>IF(ISNUMBER(MATCH(Cleaned__without_null_date4[[#This Row],[Cleaned Transaction Date]],'Hari Libur'!$A$2:$A$13,0)),"Holiday",IF(WEEKDAY(Cleaned__without_null_date4[[#This Row],[Cleaned Transaction Date]],2)&gt;5,"Weekend","Weekday"))</f>
        <v>Weekday</v>
      </c>
    </row>
    <row r="7671" spans="1:11" x14ac:dyDescent="0.25">
      <c r="A7671" t="s">
        <v>7694</v>
      </c>
      <c r="B7671" t="s">
        <v>12</v>
      </c>
      <c r="C7671" s="3">
        <v>1</v>
      </c>
      <c r="D7671" s="5">
        <v>3</v>
      </c>
      <c r="E7671" s="5">
        <v>3</v>
      </c>
      <c r="F7671" t="s">
        <v>13</v>
      </c>
      <c r="G7671" t="s">
        <v>24</v>
      </c>
      <c r="H7671" s="4">
        <v>45270</v>
      </c>
      <c r="I7671" t="str">
        <f>TEXT(Cleaned__without_null_date4[[#This Row],[Cleaned Transaction Date]],"mmmm")</f>
        <v>December</v>
      </c>
      <c r="J7671" t="str">
        <f>TEXT(Cleaned__without_null_date4[[#This Row],[Cleaned Transaction Date]],"dddd")</f>
        <v>Sunday</v>
      </c>
      <c r="K7671" t="str">
        <f>IF(ISNUMBER(MATCH(Cleaned__without_null_date4[[#This Row],[Cleaned Transaction Date]],'Hari Libur'!$A$2:$A$13,0)),"Holiday",IF(WEEKDAY(Cleaned__without_null_date4[[#This Row],[Cleaned Transaction Date]],2)&gt;5,"Weekend","Weekday"))</f>
        <v>Weekend</v>
      </c>
    </row>
    <row r="7672" spans="1:11" x14ac:dyDescent="0.25">
      <c r="A7672" t="s">
        <v>7695</v>
      </c>
      <c r="B7672" t="s">
        <v>28</v>
      </c>
      <c r="C7672" s="3">
        <v>4</v>
      </c>
      <c r="D7672" s="5">
        <v>4</v>
      </c>
      <c r="E7672" s="5">
        <v>16</v>
      </c>
      <c r="F7672" t="s">
        <v>13</v>
      </c>
      <c r="G7672" t="s">
        <v>10</v>
      </c>
      <c r="H7672" s="4">
        <v>45277</v>
      </c>
      <c r="I7672" t="str">
        <f>TEXT(Cleaned__without_null_date4[[#This Row],[Cleaned Transaction Date]],"mmmm")</f>
        <v>December</v>
      </c>
      <c r="J7672" t="str">
        <f>TEXT(Cleaned__without_null_date4[[#This Row],[Cleaned Transaction Date]],"dddd")</f>
        <v>Sunday</v>
      </c>
      <c r="K7672" t="str">
        <f>IF(ISNUMBER(MATCH(Cleaned__without_null_date4[[#This Row],[Cleaned Transaction Date]],'Hari Libur'!$A$2:$A$13,0)),"Holiday",IF(WEEKDAY(Cleaned__without_null_date4[[#This Row],[Cleaned Transaction Date]],2)&gt;5,"Weekend","Weekday"))</f>
        <v>Weekend</v>
      </c>
    </row>
    <row r="7673" spans="1:11" x14ac:dyDescent="0.25">
      <c r="A7673" t="s">
        <v>7696</v>
      </c>
      <c r="B7673" t="s">
        <v>12</v>
      </c>
      <c r="C7673" s="3">
        <v>3</v>
      </c>
      <c r="D7673" s="5">
        <v>3</v>
      </c>
      <c r="E7673" s="5">
        <v>9</v>
      </c>
      <c r="F7673" t="s">
        <v>21</v>
      </c>
      <c r="G7673" t="s">
        <v>14</v>
      </c>
      <c r="H7673" s="4">
        <v>45009</v>
      </c>
      <c r="I7673" t="str">
        <f>TEXT(Cleaned__without_null_date4[[#This Row],[Cleaned Transaction Date]],"mmmm")</f>
        <v>March</v>
      </c>
      <c r="J7673" t="str">
        <f>TEXT(Cleaned__without_null_date4[[#This Row],[Cleaned Transaction Date]],"dddd")</f>
        <v>Friday</v>
      </c>
      <c r="K7673" t="str">
        <f>IF(ISNUMBER(MATCH(Cleaned__without_null_date4[[#This Row],[Cleaned Transaction Date]],'Hari Libur'!$A$2:$A$13,0)),"Holiday",IF(WEEKDAY(Cleaned__without_null_date4[[#This Row],[Cleaned Transaction Date]],2)&gt;5,"Weekend","Weekday"))</f>
        <v>Weekday</v>
      </c>
    </row>
    <row r="7674" spans="1:11" x14ac:dyDescent="0.25">
      <c r="A7674" t="s">
        <v>7697</v>
      </c>
      <c r="B7674" t="s">
        <v>18</v>
      </c>
      <c r="C7674" s="3">
        <v>5</v>
      </c>
      <c r="D7674" s="5">
        <v>5</v>
      </c>
      <c r="E7674" s="5">
        <v>25</v>
      </c>
      <c r="F7674" t="s">
        <v>13</v>
      </c>
      <c r="G7674" t="s">
        <v>14</v>
      </c>
      <c r="H7674" s="4">
        <v>44936</v>
      </c>
      <c r="I7674" t="str">
        <f>TEXT(Cleaned__without_null_date4[[#This Row],[Cleaned Transaction Date]],"mmmm")</f>
        <v>January</v>
      </c>
      <c r="J7674" t="str">
        <f>TEXT(Cleaned__without_null_date4[[#This Row],[Cleaned Transaction Date]],"dddd")</f>
        <v>Tuesday</v>
      </c>
      <c r="K7674" t="str">
        <f>IF(ISNUMBER(MATCH(Cleaned__without_null_date4[[#This Row],[Cleaned Transaction Date]],'Hari Libur'!$A$2:$A$13,0)),"Holiday",IF(WEEKDAY(Cleaned__without_null_date4[[#This Row],[Cleaned Transaction Date]],2)&gt;5,"Weekend","Weekday"))</f>
        <v>Weekday</v>
      </c>
    </row>
    <row r="7675" spans="1:11" x14ac:dyDescent="0.25">
      <c r="A7675" t="s">
        <v>7698</v>
      </c>
      <c r="B7675" t="s">
        <v>41</v>
      </c>
      <c r="C7675" s="3">
        <v>3</v>
      </c>
      <c r="D7675" s="5">
        <v>3</v>
      </c>
      <c r="E7675" s="5">
        <v>9</v>
      </c>
      <c r="F7675" t="s">
        <v>9</v>
      </c>
      <c r="G7675" t="s">
        <v>14</v>
      </c>
      <c r="H7675" s="4">
        <v>45088</v>
      </c>
      <c r="I7675" t="str">
        <f>TEXT(Cleaned__without_null_date4[[#This Row],[Cleaned Transaction Date]],"mmmm")</f>
        <v>June</v>
      </c>
      <c r="J7675" t="str">
        <f>TEXT(Cleaned__without_null_date4[[#This Row],[Cleaned Transaction Date]],"dddd")</f>
        <v>Sunday</v>
      </c>
      <c r="K7675" t="str">
        <f>IF(ISNUMBER(MATCH(Cleaned__without_null_date4[[#This Row],[Cleaned Transaction Date]],'Hari Libur'!$A$2:$A$13,0)),"Holiday",IF(WEEKDAY(Cleaned__without_null_date4[[#This Row],[Cleaned Transaction Date]],2)&gt;5,"Weekend","Weekday"))</f>
        <v>Weekend</v>
      </c>
    </row>
    <row r="7676" spans="1:11" x14ac:dyDescent="0.25">
      <c r="A7676" t="s">
        <v>7699</v>
      </c>
      <c r="B7676" t="s">
        <v>8</v>
      </c>
      <c r="C7676" s="3">
        <v>3</v>
      </c>
      <c r="D7676" s="5">
        <v>2</v>
      </c>
      <c r="E7676" s="5">
        <v>6</v>
      </c>
      <c r="F7676" t="s">
        <v>13</v>
      </c>
      <c r="G7676" t="s">
        <v>24</v>
      </c>
      <c r="H7676" s="4">
        <v>45231</v>
      </c>
      <c r="I7676" t="str">
        <f>TEXT(Cleaned__without_null_date4[[#This Row],[Cleaned Transaction Date]],"mmmm")</f>
        <v>November</v>
      </c>
      <c r="J7676" t="str">
        <f>TEXT(Cleaned__without_null_date4[[#This Row],[Cleaned Transaction Date]],"dddd")</f>
        <v>Wednesday</v>
      </c>
      <c r="K7676" t="str">
        <f>IF(ISNUMBER(MATCH(Cleaned__without_null_date4[[#This Row],[Cleaned Transaction Date]],'Hari Libur'!$A$2:$A$13,0)),"Holiday",IF(WEEKDAY(Cleaned__without_null_date4[[#This Row],[Cleaned Transaction Date]],2)&gt;5,"Weekend","Weekday"))</f>
        <v>Weekday</v>
      </c>
    </row>
    <row r="7677" spans="1:11" x14ac:dyDescent="0.25">
      <c r="A7677" t="s">
        <v>7700</v>
      </c>
      <c r="B7677" t="s">
        <v>18</v>
      </c>
      <c r="C7677" s="3">
        <v>4</v>
      </c>
      <c r="D7677" s="5">
        <v>5</v>
      </c>
      <c r="E7677" s="5">
        <v>20</v>
      </c>
      <c r="F7677" t="s">
        <v>21</v>
      </c>
      <c r="G7677" t="s">
        <v>24</v>
      </c>
      <c r="H7677" s="4">
        <v>45030</v>
      </c>
      <c r="I7677" t="str">
        <f>TEXT(Cleaned__without_null_date4[[#This Row],[Cleaned Transaction Date]],"mmmm")</f>
        <v>April</v>
      </c>
      <c r="J7677" t="str">
        <f>TEXT(Cleaned__without_null_date4[[#This Row],[Cleaned Transaction Date]],"dddd")</f>
        <v>Friday</v>
      </c>
      <c r="K7677" t="str">
        <f>IF(ISNUMBER(MATCH(Cleaned__without_null_date4[[#This Row],[Cleaned Transaction Date]],'Hari Libur'!$A$2:$A$13,0)),"Holiday",IF(WEEKDAY(Cleaned__without_null_date4[[#This Row],[Cleaned Transaction Date]],2)&gt;5,"Weekend","Weekday"))</f>
        <v>Weekday</v>
      </c>
    </row>
    <row r="7678" spans="1:11" x14ac:dyDescent="0.25">
      <c r="A7678" t="s">
        <v>7701</v>
      </c>
      <c r="B7678" t="s">
        <v>28</v>
      </c>
      <c r="C7678" s="3">
        <v>2</v>
      </c>
      <c r="D7678" s="5">
        <v>4</v>
      </c>
      <c r="E7678" s="5">
        <v>8</v>
      </c>
      <c r="F7678" t="s">
        <v>9</v>
      </c>
      <c r="G7678" t="s">
        <v>10</v>
      </c>
      <c r="H7678" s="4">
        <v>45209</v>
      </c>
      <c r="I7678" t="str">
        <f>TEXT(Cleaned__without_null_date4[[#This Row],[Cleaned Transaction Date]],"mmmm")</f>
        <v>October</v>
      </c>
      <c r="J7678" t="str">
        <f>TEXT(Cleaned__without_null_date4[[#This Row],[Cleaned Transaction Date]],"dddd")</f>
        <v>Tuesday</v>
      </c>
      <c r="K7678" t="str">
        <f>IF(ISNUMBER(MATCH(Cleaned__without_null_date4[[#This Row],[Cleaned Transaction Date]],'Hari Libur'!$A$2:$A$13,0)),"Holiday",IF(WEEKDAY(Cleaned__without_null_date4[[#This Row],[Cleaned Transaction Date]],2)&gt;5,"Weekend","Weekday"))</f>
        <v>Holiday</v>
      </c>
    </row>
    <row r="7679" spans="1:11" x14ac:dyDescent="0.25">
      <c r="A7679" t="s">
        <v>7702</v>
      </c>
      <c r="B7679" t="s">
        <v>23</v>
      </c>
      <c r="C7679" s="3">
        <v>3</v>
      </c>
      <c r="D7679" s="5">
        <v>4</v>
      </c>
      <c r="E7679" s="5">
        <v>12</v>
      </c>
      <c r="F7679" t="s">
        <v>21</v>
      </c>
      <c r="G7679" t="s">
        <v>10</v>
      </c>
      <c r="H7679" s="4">
        <v>45282</v>
      </c>
      <c r="I7679" t="str">
        <f>TEXT(Cleaned__without_null_date4[[#This Row],[Cleaned Transaction Date]],"mmmm")</f>
        <v>December</v>
      </c>
      <c r="J7679" t="str">
        <f>TEXT(Cleaned__without_null_date4[[#This Row],[Cleaned Transaction Date]],"dddd")</f>
        <v>Friday</v>
      </c>
      <c r="K7679" t="str">
        <f>IF(ISNUMBER(MATCH(Cleaned__without_null_date4[[#This Row],[Cleaned Transaction Date]],'Hari Libur'!$A$2:$A$13,0)),"Holiday",IF(WEEKDAY(Cleaned__without_null_date4[[#This Row],[Cleaned Transaction Date]],2)&gt;5,"Weekend","Weekday"))</f>
        <v>Weekday</v>
      </c>
    </row>
    <row r="7680" spans="1:11" x14ac:dyDescent="0.25">
      <c r="A7680" t="s">
        <v>7703</v>
      </c>
      <c r="B7680" t="s">
        <v>41</v>
      </c>
      <c r="C7680" s="3">
        <v>1</v>
      </c>
      <c r="D7680" s="5">
        <v>3</v>
      </c>
      <c r="E7680" s="5">
        <v>3</v>
      </c>
      <c r="F7680" t="s">
        <v>31</v>
      </c>
      <c r="G7680" t="s">
        <v>10</v>
      </c>
      <c r="H7680" s="4">
        <v>45215</v>
      </c>
      <c r="I7680" t="str">
        <f>TEXT(Cleaned__without_null_date4[[#This Row],[Cleaned Transaction Date]],"mmmm")</f>
        <v>October</v>
      </c>
      <c r="J7680" t="str">
        <f>TEXT(Cleaned__without_null_date4[[#This Row],[Cleaned Transaction Date]],"dddd")</f>
        <v>Monday</v>
      </c>
      <c r="K7680" t="str">
        <f>IF(ISNUMBER(MATCH(Cleaned__without_null_date4[[#This Row],[Cleaned Transaction Date]],'Hari Libur'!$A$2:$A$13,0)),"Holiday",IF(WEEKDAY(Cleaned__without_null_date4[[#This Row],[Cleaned Transaction Date]],2)&gt;5,"Weekend","Weekday"))</f>
        <v>Weekday</v>
      </c>
    </row>
    <row r="7681" spans="1:11" x14ac:dyDescent="0.25">
      <c r="A7681" t="s">
        <v>7704</v>
      </c>
      <c r="B7681" t="s">
        <v>12</v>
      </c>
      <c r="C7681" s="3">
        <v>1</v>
      </c>
      <c r="D7681" s="5">
        <v>3</v>
      </c>
      <c r="E7681" s="5">
        <v>3</v>
      </c>
      <c r="F7681" t="s">
        <v>21</v>
      </c>
      <c r="G7681" t="s">
        <v>24</v>
      </c>
      <c r="H7681" s="4">
        <v>45135</v>
      </c>
      <c r="I7681" t="str">
        <f>TEXT(Cleaned__without_null_date4[[#This Row],[Cleaned Transaction Date]],"mmmm")</f>
        <v>July</v>
      </c>
      <c r="J7681" t="str">
        <f>TEXT(Cleaned__without_null_date4[[#This Row],[Cleaned Transaction Date]],"dddd")</f>
        <v>Friday</v>
      </c>
      <c r="K7681" t="str">
        <f>IF(ISNUMBER(MATCH(Cleaned__without_null_date4[[#This Row],[Cleaned Transaction Date]],'Hari Libur'!$A$2:$A$13,0)),"Holiday",IF(WEEKDAY(Cleaned__without_null_date4[[#This Row],[Cleaned Transaction Date]],2)&gt;5,"Weekend","Weekday"))</f>
        <v>Weekday</v>
      </c>
    </row>
    <row r="7682" spans="1:11" x14ac:dyDescent="0.25">
      <c r="A7682" t="s">
        <v>7705</v>
      </c>
      <c r="B7682" t="s">
        <v>41</v>
      </c>
      <c r="C7682" s="3">
        <v>1</v>
      </c>
      <c r="D7682" s="5">
        <v>3</v>
      </c>
      <c r="E7682" s="5">
        <v>3</v>
      </c>
      <c r="F7682" t="s">
        <v>9</v>
      </c>
      <c r="G7682" t="s">
        <v>24</v>
      </c>
      <c r="H7682" s="4">
        <v>44969</v>
      </c>
      <c r="I7682" t="str">
        <f>TEXT(Cleaned__without_null_date4[[#This Row],[Cleaned Transaction Date]],"mmmm")</f>
        <v>February</v>
      </c>
      <c r="J7682" t="str">
        <f>TEXT(Cleaned__without_null_date4[[#This Row],[Cleaned Transaction Date]],"dddd")</f>
        <v>Sunday</v>
      </c>
      <c r="K7682" t="str">
        <f>IF(ISNUMBER(MATCH(Cleaned__without_null_date4[[#This Row],[Cleaned Transaction Date]],'Hari Libur'!$A$2:$A$13,0)),"Holiday",IF(WEEKDAY(Cleaned__without_null_date4[[#This Row],[Cleaned Transaction Date]],2)&gt;5,"Weekend","Weekday"))</f>
        <v>Weekend</v>
      </c>
    </row>
    <row r="7683" spans="1:11" x14ac:dyDescent="0.25">
      <c r="A7683" t="s">
        <v>7706</v>
      </c>
      <c r="B7683" t="s">
        <v>16</v>
      </c>
      <c r="C7683" s="3">
        <v>1</v>
      </c>
      <c r="D7683" s="5">
        <v>1</v>
      </c>
      <c r="E7683" s="5">
        <v>1</v>
      </c>
      <c r="F7683" t="s">
        <v>31</v>
      </c>
      <c r="G7683" t="s">
        <v>14</v>
      </c>
      <c r="H7683" s="4">
        <v>45255</v>
      </c>
      <c r="I7683" t="str">
        <f>TEXT(Cleaned__without_null_date4[[#This Row],[Cleaned Transaction Date]],"mmmm")</f>
        <v>November</v>
      </c>
      <c r="J7683" t="str">
        <f>TEXT(Cleaned__without_null_date4[[#This Row],[Cleaned Transaction Date]],"dddd")</f>
        <v>Saturday</v>
      </c>
      <c r="K7683" t="str">
        <f>IF(ISNUMBER(MATCH(Cleaned__without_null_date4[[#This Row],[Cleaned Transaction Date]],'Hari Libur'!$A$2:$A$13,0)),"Holiday",IF(WEEKDAY(Cleaned__without_null_date4[[#This Row],[Cleaned Transaction Date]],2)&gt;5,"Weekend","Weekday"))</f>
        <v>Weekend</v>
      </c>
    </row>
    <row r="7684" spans="1:11" x14ac:dyDescent="0.25">
      <c r="A7684" t="s">
        <v>7707</v>
      </c>
      <c r="B7684" t="s">
        <v>23</v>
      </c>
      <c r="C7684" s="3">
        <v>5</v>
      </c>
      <c r="D7684" s="5">
        <v>4</v>
      </c>
      <c r="E7684" s="5">
        <v>20</v>
      </c>
      <c r="F7684" t="s">
        <v>31</v>
      </c>
      <c r="G7684" t="s">
        <v>10</v>
      </c>
      <c r="H7684" s="4">
        <v>45286</v>
      </c>
      <c r="I7684" t="str">
        <f>TEXT(Cleaned__without_null_date4[[#This Row],[Cleaned Transaction Date]],"mmmm")</f>
        <v>December</v>
      </c>
      <c r="J7684" t="str">
        <f>TEXT(Cleaned__without_null_date4[[#This Row],[Cleaned Transaction Date]],"dddd")</f>
        <v>Tuesday</v>
      </c>
      <c r="K7684" t="str">
        <f>IF(ISNUMBER(MATCH(Cleaned__without_null_date4[[#This Row],[Cleaned Transaction Date]],'Hari Libur'!$A$2:$A$13,0)),"Holiday",IF(WEEKDAY(Cleaned__without_null_date4[[#This Row],[Cleaned Transaction Date]],2)&gt;5,"Weekend","Weekday"))</f>
        <v>Weekday</v>
      </c>
    </row>
    <row r="7685" spans="1:11" x14ac:dyDescent="0.25">
      <c r="A7685" t="s">
        <v>7708</v>
      </c>
      <c r="B7685" t="s">
        <v>12</v>
      </c>
      <c r="C7685" s="3">
        <v>2</v>
      </c>
      <c r="D7685" s="5">
        <v>3</v>
      </c>
      <c r="E7685" s="5">
        <v>6</v>
      </c>
      <c r="F7685" t="s">
        <v>9</v>
      </c>
      <c r="G7685" t="s">
        <v>24</v>
      </c>
      <c r="H7685" s="4">
        <v>45148</v>
      </c>
      <c r="I7685" t="str">
        <f>TEXT(Cleaned__without_null_date4[[#This Row],[Cleaned Transaction Date]],"mmmm")</f>
        <v>August</v>
      </c>
      <c r="J7685" t="str">
        <f>TEXT(Cleaned__without_null_date4[[#This Row],[Cleaned Transaction Date]],"dddd")</f>
        <v>Thursday</v>
      </c>
      <c r="K7685" t="str">
        <f>IF(ISNUMBER(MATCH(Cleaned__without_null_date4[[#This Row],[Cleaned Transaction Date]],'Hari Libur'!$A$2:$A$13,0)),"Holiday",IF(WEEKDAY(Cleaned__without_null_date4[[#This Row],[Cleaned Transaction Date]],2)&gt;5,"Weekend","Weekday"))</f>
        <v>Weekday</v>
      </c>
    </row>
    <row r="7686" spans="1:11" x14ac:dyDescent="0.25">
      <c r="A7686" t="s">
        <v>7709</v>
      </c>
      <c r="B7686" t="s">
        <v>18</v>
      </c>
      <c r="C7686" s="3">
        <v>3</v>
      </c>
      <c r="D7686" s="5">
        <v>5</v>
      </c>
      <c r="E7686" s="5">
        <v>15</v>
      </c>
      <c r="F7686" t="s">
        <v>19</v>
      </c>
      <c r="G7686" t="s">
        <v>10</v>
      </c>
      <c r="H7686" s="4">
        <v>44972</v>
      </c>
      <c r="I7686" t="str">
        <f>TEXT(Cleaned__without_null_date4[[#This Row],[Cleaned Transaction Date]],"mmmm")</f>
        <v>February</v>
      </c>
      <c r="J7686" t="str">
        <f>TEXT(Cleaned__without_null_date4[[#This Row],[Cleaned Transaction Date]],"dddd")</f>
        <v>Wednesday</v>
      </c>
      <c r="K7686" t="str">
        <f>IF(ISNUMBER(MATCH(Cleaned__without_null_date4[[#This Row],[Cleaned Transaction Date]],'Hari Libur'!$A$2:$A$13,0)),"Holiday",IF(WEEKDAY(Cleaned__without_null_date4[[#This Row],[Cleaned Transaction Date]],2)&gt;5,"Weekend","Weekday"))</f>
        <v>Weekday</v>
      </c>
    </row>
    <row r="7687" spans="1:11" x14ac:dyDescent="0.25">
      <c r="A7687" t="s">
        <v>7710</v>
      </c>
      <c r="B7687" t="s">
        <v>8</v>
      </c>
      <c r="C7687" s="3">
        <v>1</v>
      </c>
      <c r="D7687" s="5">
        <v>2</v>
      </c>
      <c r="E7687" s="5">
        <v>2</v>
      </c>
      <c r="F7687" t="s">
        <v>31</v>
      </c>
      <c r="G7687" t="s">
        <v>24</v>
      </c>
      <c r="H7687" s="4">
        <v>45257</v>
      </c>
      <c r="I7687" t="str">
        <f>TEXT(Cleaned__without_null_date4[[#This Row],[Cleaned Transaction Date]],"mmmm")</f>
        <v>November</v>
      </c>
      <c r="J7687" t="str">
        <f>TEXT(Cleaned__without_null_date4[[#This Row],[Cleaned Transaction Date]],"dddd")</f>
        <v>Monday</v>
      </c>
      <c r="K7687" t="str">
        <f>IF(ISNUMBER(MATCH(Cleaned__without_null_date4[[#This Row],[Cleaned Transaction Date]],'Hari Libur'!$A$2:$A$13,0)),"Holiday",IF(WEEKDAY(Cleaned__without_null_date4[[#This Row],[Cleaned Transaction Date]],2)&gt;5,"Weekend","Weekday"))</f>
        <v>Weekday</v>
      </c>
    </row>
    <row r="7688" spans="1:11" x14ac:dyDescent="0.25">
      <c r="A7688" t="s">
        <v>7711</v>
      </c>
      <c r="B7688" t="s">
        <v>12</v>
      </c>
      <c r="C7688" s="3">
        <v>4</v>
      </c>
      <c r="D7688" s="5">
        <v>3</v>
      </c>
      <c r="E7688" s="5">
        <v>12</v>
      </c>
      <c r="F7688" t="s">
        <v>9</v>
      </c>
      <c r="G7688" t="s">
        <v>14</v>
      </c>
      <c r="H7688" s="4">
        <v>45104</v>
      </c>
      <c r="I7688" t="str">
        <f>TEXT(Cleaned__without_null_date4[[#This Row],[Cleaned Transaction Date]],"mmmm")</f>
        <v>June</v>
      </c>
      <c r="J7688" t="str">
        <f>TEXT(Cleaned__without_null_date4[[#This Row],[Cleaned Transaction Date]],"dddd")</f>
        <v>Tuesday</v>
      </c>
      <c r="K7688" t="str">
        <f>IF(ISNUMBER(MATCH(Cleaned__without_null_date4[[#This Row],[Cleaned Transaction Date]],'Hari Libur'!$A$2:$A$13,0)),"Holiday",IF(WEEKDAY(Cleaned__without_null_date4[[#This Row],[Cleaned Transaction Date]],2)&gt;5,"Weekend","Weekday"))</f>
        <v>Weekday</v>
      </c>
    </row>
    <row r="7689" spans="1:11" x14ac:dyDescent="0.25">
      <c r="A7689" t="s">
        <v>7712</v>
      </c>
      <c r="B7689" t="s">
        <v>28</v>
      </c>
      <c r="C7689" s="3">
        <v>4</v>
      </c>
      <c r="D7689" s="5">
        <v>4</v>
      </c>
      <c r="E7689" s="5">
        <v>16</v>
      </c>
      <c r="F7689" t="s">
        <v>31</v>
      </c>
      <c r="G7689" t="s">
        <v>14</v>
      </c>
      <c r="H7689" s="4">
        <v>45013</v>
      </c>
      <c r="I7689" t="str">
        <f>TEXT(Cleaned__without_null_date4[[#This Row],[Cleaned Transaction Date]],"mmmm")</f>
        <v>March</v>
      </c>
      <c r="J7689" t="str">
        <f>TEXT(Cleaned__without_null_date4[[#This Row],[Cleaned Transaction Date]],"dddd")</f>
        <v>Tuesday</v>
      </c>
      <c r="K7689" t="str">
        <f>IF(ISNUMBER(MATCH(Cleaned__without_null_date4[[#This Row],[Cleaned Transaction Date]],'Hari Libur'!$A$2:$A$13,0)),"Holiday",IF(WEEKDAY(Cleaned__without_null_date4[[#This Row],[Cleaned Transaction Date]],2)&gt;5,"Weekend","Weekday"))</f>
        <v>Weekday</v>
      </c>
    </row>
    <row r="7690" spans="1:11" x14ac:dyDescent="0.25">
      <c r="A7690" t="s">
        <v>7713</v>
      </c>
      <c r="B7690" t="s">
        <v>12</v>
      </c>
      <c r="C7690" s="3">
        <v>1</v>
      </c>
      <c r="D7690" s="5">
        <v>3</v>
      </c>
      <c r="E7690" s="5">
        <v>3</v>
      </c>
      <c r="F7690" t="s">
        <v>31</v>
      </c>
      <c r="G7690" t="s">
        <v>24</v>
      </c>
      <c r="H7690" s="4">
        <v>45186</v>
      </c>
      <c r="I7690" t="str">
        <f>TEXT(Cleaned__without_null_date4[[#This Row],[Cleaned Transaction Date]],"mmmm")</f>
        <v>September</v>
      </c>
      <c r="J7690" t="str">
        <f>TEXT(Cleaned__without_null_date4[[#This Row],[Cleaned Transaction Date]],"dddd")</f>
        <v>Sunday</v>
      </c>
      <c r="K7690" t="str">
        <f>IF(ISNUMBER(MATCH(Cleaned__without_null_date4[[#This Row],[Cleaned Transaction Date]],'Hari Libur'!$A$2:$A$13,0)),"Holiday",IF(WEEKDAY(Cleaned__without_null_date4[[#This Row],[Cleaned Transaction Date]],2)&gt;5,"Weekend","Weekday"))</f>
        <v>Weekend</v>
      </c>
    </row>
    <row r="7691" spans="1:11" x14ac:dyDescent="0.25">
      <c r="A7691" t="s">
        <v>7714</v>
      </c>
      <c r="B7691" t="s">
        <v>28</v>
      </c>
      <c r="C7691" s="3">
        <v>2</v>
      </c>
      <c r="D7691" s="5">
        <v>4</v>
      </c>
      <c r="E7691" s="5">
        <v>8</v>
      </c>
      <c r="F7691" t="s">
        <v>31</v>
      </c>
      <c r="G7691" t="s">
        <v>24</v>
      </c>
      <c r="H7691" s="4">
        <v>44976</v>
      </c>
      <c r="I7691" t="str">
        <f>TEXT(Cleaned__without_null_date4[[#This Row],[Cleaned Transaction Date]],"mmmm")</f>
        <v>February</v>
      </c>
      <c r="J7691" t="str">
        <f>TEXT(Cleaned__without_null_date4[[#This Row],[Cleaned Transaction Date]],"dddd")</f>
        <v>Sunday</v>
      </c>
      <c r="K7691" t="str">
        <f>IF(ISNUMBER(MATCH(Cleaned__without_null_date4[[#This Row],[Cleaned Transaction Date]],'Hari Libur'!$A$2:$A$13,0)),"Holiday",IF(WEEKDAY(Cleaned__without_null_date4[[#This Row],[Cleaned Transaction Date]],2)&gt;5,"Weekend","Weekday"))</f>
        <v>Weekend</v>
      </c>
    </row>
    <row r="7692" spans="1:11" x14ac:dyDescent="0.25">
      <c r="A7692" t="s">
        <v>7715</v>
      </c>
      <c r="B7692" t="s">
        <v>16</v>
      </c>
      <c r="C7692" s="3">
        <v>4</v>
      </c>
      <c r="D7692" s="5">
        <v>1</v>
      </c>
      <c r="E7692" s="5">
        <v>4</v>
      </c>
      <c r="F7692" t="s">
        <v>31</v>
      </c>
      <c r="G7692" t="s">
        <v>26</v>
      </c>
      <c r="H7692" s="4">
        <v>44930</v>
      </c>
      <c r="I7692" t="str">
        <f>TEXT(Cleaned__without_null_date4[[#This Row],[Cleaned Transaction Date]],"mmmm")</f>
        <v>January</v>
      </c>
      <c r="J7692" t="str">
        <f>TEXT(Cleaned__without_null_date4[[#This Row],[Cleaned Transaction Date]],"dddd")</f>
        <v>Wednesday</v>
      </c>
      <c r="K7692" t="str">
        <f>IF(ISNUMBER(MATCH(Cleaned__without_null_date4[[#This Row],[Cleaned Transaction Date]],'Hari Libur'!$A$2:$A$13,0)),"Holiday",IF(WEEKDAY(Cleaned__without_null_date4[[#This Row],[Cleaned Transaction Date]],2)&gt;5,"Weekend","Weekday"))</f>
        <v>Weekday</v>
      </c>
    </row>
    <row r="7693" spans="1:11" x14ac:dyDescent="0.25">
      <c r="A7693" t="s">
        <v>7716</v>
      </c>
      <c r="B7693" t="s">
        <v>12</v>
      </c>
      <c r="C7693" s="3">
        <v>5</v>
      </c>
      <c r="D7693" s="5">
        <v>3</v>
      </c>
      <c r="E7693" s="5">
        <v>15</v>
      </c>
      <c r="F7693" t="s">
        <v>21</v>
      </c>
      <c r="G7693" t="s">
        <v>10</v>
      </c>
      <c r="H7693" s="4">
        <v>45080</v>
      </c>
      <c r="I7693" t="str">
        <f>TEXT(Cleaned__without_null_date4[[#This Row],[Cleaned Transaction Date]],"mmmm")</f>
        <v>June</v>
      </c>
      <c r="J7693" t="str">
        <f>TEXT(Cleaned__without_null_date4[[#This Row],[Cleaned Transaction Date]],"dddd")</f>
        <v>Saturday</v>
      </c>
      <c r="K7693" t="str">
        <f>IF(ISNUMBER(MATCH(Cleaned__without_null_date4[[#This Row],[Cleaned Transaction Date]],'Hari Libur'!$A$2:$A$13,0)),"Holiday",IF(WEEKDAY(Cleaned__without_null_date4[[#This Row],[Cleaned Transaction Date]],2)&gt;5,"Weekend","Weekday"))</f>
        <v>Weekend</v>
      </c>
    </row>
    <row r="7694" spans="1:11" x14ac:dyDescent="0.25">
      <c r="A7694" t="s">
        <v>7717</v>
      </c>
      <c r="B7694" t="s">
        <v>18</v>
      </c>
      <c r="C7694" s="3">
        <v>3</v>
      </c>
      <c r="D7694" s="5">
        <v>5</v>
      </c>
      <c r="E7694" s="5">
        <v>15</v>
      </c>
      <c r="F7694" t="s">
        <v>9</v>
      </c>
      <c r="G7694" t="s">
        <v>24</v>
      </c>
      <c r="H7694" s="4">
        <v>45115</v>
      </c>
      <c r="I7694" t="str">
        <f>TEXT(Cleaned__without_null_date4[[#This Row],[Cleaned Transaction Date]],"mmmm")</f>
        <v>July</v>
      </c>
      <c r="J7694" t="str">
        <f>TEXT(Cleaned__without_null_date4[[#This Row],[Cleaned Transaction Date]],"dddd")</f>
        <v>Saturday</v>
      </c>
      <c r="K7694" t="str">
        <f>IF(ISNUMBER(MATCH(Cleaned__without_null_date4[[#This Row],[Cleaned Transaction Date]],'Hari Libur'!$A$2:$A$13,0)),"Holiday",IF(WEEKDAY(Cleaned__without_null_date4[[#This Row],[Cleaned Transaction Date]],2)&gt;5,"Weekend","Weekday"))</f>
        <v>Weekend</v>
      </c>
    </row>
    <row r="7695" spans="1:11" x14ac:dyDescent="0.25">
      <c r="A7695" t="s">
        <v>7718</v>
      </c>
      <c r="B7695" t="s">
        <v>41</v>
      </c>
      <c r="C7695" s="3">
        <v>2</v>
      </c>
      <c r="D7695" s="5">
        <v>3</v>
      </c>
      <c r="E7695" s="5">
        <v>6</v>
      </c>
      <c r="F7695" t="s">
        <v>9</v>
      </c>
      <c r="G7695" t="s">
        <v>10</v>
      </c>
      <c r="H7695" s="4">
        <v>45171</v>
      </c>
      <c r="I7695" t="str">
        <f>TEXT(Cleaned__without_null_date4[[#This Row],[Cleaned Transaction Date]],"mmmm")</f>
        <v>September</v>
      </c>
      <c r="J7695" t="str">
        <f>TEXT(Cleaned__without_null_date4[[#This Row],[Cleaned Transaction Date]],"dddd")</f>
        <v>Saturday</v>
      </c>
      <c r="K7695" t="str">
        <f>IF(ISNUMBER(MATCH(Cleaned__without_null_date4[[#This Row],[Cleaned Transaction Date]],'Hari Libur'!$A$2:$A$13,0)),"Holiday",IF(WEEKDAY(Cleaned__without_null_date4[[#This Row],[Cleaned Transaction Date]],2)&gt;5,"Weekend","Weekday"))</f>
        <v>Weekend</v>
      </c>
    </row>
    <row r="7696" spans="1:11" x14ac:dyDescent="0.25">
      <c r="A7696" t="s">
        <v>7719</v>
      </c>
      <c r="B7696" t="s">
        <v>8</v>
      </c>
      <c r="C7696" s="3">
        <v>5</v>
      </c>
      <c r="D7696" s="5">
        <v>2</v>
      </c>
      <c r="E7696" s="5">
        <v>10</v>
      </c>
      <c r="F7696" t="s">
        <v>13</v>
      </c>
      <c r="G7696" t="s">
        <v>10</v>
      </c>
      <c r="H7696" s="4">
        <v>44975</v>
      </c>
      <c r="I7696" t="str">
        <f>TEXT(Cleaned__without_null_date4[[#This Row],[Cleaned Transaction Date]],"mmmm")</f>
        <v>February</v>
      </c>
      <c r="J7696" t="str">
        <f>TEXT(Cleaned__without_null_date4[[#This Row],[Cleaned Transaction Date]],"dddd")</f>
        <v>Saturday</v>
      </c>
      <c r="K7696" t="str">
        <f>IF(ISNUMBER(MATCH(Cleaned__without_null_date4[[#This Row],[Cleaned Transaction Date]],'Hari Libur'!$A$2:$A$13,0)),"Holiday",IF(WEEKDAY(Cleaned__without_null_date4[[#This Row],[Cleaned Transaction Date]],2)&gt;5,"Weekend","Weekday"))</f>
        <v>Weekend</v>
      </c>
    </row>
    <row r="7697" spans="1:11" x14ac:dyDescent="0.25">
      <c r="A7697" t="s">
        <v>7720</v>
      </c>
      <c r="B7697" t="s">
        <v>12</v>
      </c>
      <c r="C7697" s="3">
        <v>5</v>
      </c>
      <c r="D7697" s="5">
        <v>3</v>
      </c>
      <c r="E7697" s="5">
        <v>15</v>
      </c>
      <c r="F7697" t="s">
        <v>21</v>
      </c>
      <c r="G7697" t="s">
        <v>14</v>
      </c>
      <c r="H7697" s="4">
        <v>45091</v>
      </c>
      <c r="I7697" t="str">
        <f>TEXT(Cleaned__without_null_date4[[#This Row],[Cleaned Transaction Date]],"mmmm")</f>
        <v>June</v>
      </c>
      <c r="J7697" t="str">
        <f>TEXT(Cleaned__without_null_date4[[#This Row],[Cleaned Transaction Date]],"dddd")</f>
        <v>Wednesday</v>
      </c>
      <c r="K7697" t="str">
        <f>IF(ISNUMBER(MATCH(Cleaned__without_null_date4[[#This Row],[Cleaned Transaction Date]],'Hari Libur'!$A$2:$A$13,0)),"Holiday",IF(WEEKDAY(Cleaned__without_null_date4[[#This Row],[Cleaned Transaction Date]],2)&gt;5,"Weekend","Weekday"))</f>
        <v>Weekday</v>
      </c>
    </row>
    <row r="7698" spans="1:11" x14ac:dyDescent="0.25">
      <c r="A7698" t="s">
        <v>7721</v>
      </c>
      <c r="B7698" t="s">
        <v>37</v>
      </c>
      <c r="C7698" s="3">
        <v>1</v>
      </c>
      <c r="D7698" s="5">
        <v>1.5</v>
      </c>
      <c r="E7698" s="5">
        <v>1.5</v>
      </c>
      <c r="F7698" t="s">
        <v>21</v>
      </c>
      <c r="G7698" t="s">
        <v>24</v>
      </c>
      <c r="H7698" s="4">
        <v>45277</v>
      </c>
      <c r="I7698" t="str">
        <f>TEXT(Cleaned__without_null_date4[[#This Row],[Cleaned Transaction Date]],"mmmm")</f>
        <v>December</v>
      </c>
      <c r="J7698" t="str">
        <f>TEXT(Cleaned__without_null_date4[[#This Row],[Cleaned Transaction Date]],"dddd")</f>
        <v>Sunday</v>
      </c>
      <c r="K7698" t="str">
        <f>IF(ISNUMBER(MATCH(Cleaned__without_null_date4[[#This Row],[Cleaned Transaction Date]],'Hari Libur'!$A$2:$A$13,0)),"Holiday",IF(WEEKDAY(Cleaned__without_null_date4[[#This Row],[Cleaned Transaction Date]],2)&gt;5,"Weekend","Weekday"))</f>
        <v>Weekend</v>
      </c>
    </row>
    <row r="7699" spans="1:11" x14ac:dyDescent="0.25">
      <c r="A7699" t="s">
        <v>7722</v>
      </c>
      <c r="B7699" t="s">
        <v>41</v>
      </c>
      <c r="C7699" s="3">
        <v>3</v>
      </c>
      <c r="D7699" s="5">
        <v>3</v>
      </c>
      <c r="E7699" s="5">
        <v>9</v>
      </c>
      <c r="F7699" t="s">
        <v>13</v>
      </c>
      <c r="G7699" t="s">
        <v>24</v>
      </c>
      <c r="H7699" s="4">
        <v>45095</v>
      </c>
      <c r="I7699" t="str">
        <f>TEXT(Cleaned__without_null_date4[[#This Row],[Cleaned Transaction Date]],"mmmm")</f>
        <v>June</v>
      </c>
      <c r="J7699" t="str">
        <f>TEXT(Cleaned__without_null_date4[[#This Row],[Cleaned Transaction Date]],"dddd")</f>
        <v>Sunday</v>
      </c>
      <c r="K7699" t="str">
        <f>IF(ISNUMBER(MATCH(Cleaned__without_null_date4[[#This Row],[Cleaned Transaction Date]],'Hari Libur'!$A$2:$A$13,0)),"Holiday",IF(WEEKDAY(Cleaned__without_null_date4[[#This Row],[Cleaned Transaction Date]],2)&gt;5,"Weekend","Weekday"))</f>
        <v>Weekend</v>
      </c>
    </row>
    <row r="7700" spans="1:11" x14ac:dyDescent="0.25">
      <c r="A7700" t="s">
        <v>7723</v>
      </c>
      <c r="B7700" t="s">
        <v>8</v>
      </c>
      <c r="C7700" s="3">
        <v>2</v>
      </c>
      <c r="D7700" s="5">
        <v>2</v>
      </c>
      <c r="E7700" s="5">
        <v>4</v>
      </c>
      <c r="F7700" t="s">
        <v>21</v>
      </c>
      <c r="G7700" t="s">
        <v>10</v>
      </c>
      <c r="H7700" s="4">
        <v>45009</v>
      </c>
      <c r="I7700" t="str">
        <f>TEXT(Cleaned__without_null_date4[[#This Row],[Cleaned Transaction Date]],"mmmm")</f>
        <v>March</v>
      </c>
      <c r="J7700" t="str">
        <f>TEXT(Cleaned__without_null_date4[[#This Row],[Cleaned Transaction Date]],"dddd")</f>
        <v>Friday</v>
      </c>
      <c r="K7700" t="str">
        <f>IF(ISNUMBER(MATCH(Cleaned__without_null_date4[[#This Row],[Cleaned Transaction Date]],'Hari Libur'!$A$2:$A$13,0)),"Holiday",IF(WEEKDAY(Cleaned__without_null_date4[[#This Row],[Cleaned Transaction Date]],2)&gt;5,"Weekend","Weekday"))</f>
        <v>Weekday</v>
      </c>
    </row>
    <row r="7701" spans="1:11" x14ac:dyDescent="0.25">
      <c r="A7701" t="s">
        <v>7724</v>
      </c>
      <c r="B7701" t="s">
        <v>41</v>
      </c>
      <c r="C7701" s="3">
        <v>3</v>
      </c>
      <c r="D7701" s="5">
        <v>3</v>
      </c>
      <c r="E7701" s="5">
        <v>9</v>
      </c>
      <c r="F7701" t="s">
        <v>9</v>
      </c>
      <c r="G7701" t="s">
        <v>24</v>
      </c>
      <c r="H7701" s="4">
        <v>45033</v>
      </c>
      <c r="I7701" t="str">
        <f>TEXT(Cleaned__without_null_date4[[#This Row],[Cleaned Transaction Date]],"mmmm")</f>
        <v>April</v>
      </c>
      <c r="J7701" t="str">
        <f>TEXT(Cleaned__without_null_date4[[#This Row],[Cleaned Transaction Date]],"dddd")</f>
        <v>Monday</v>
      </c>
      <c r="K7701" t="str">
        <f>IF(ISNUMBER(MATCH(Cleaned__without_null_date4[[#This Row],[Cleaned Transaction Date]],'Hari Libur'!$A$2:$A$13,0)),"Holiday",IF(WEEKDAY(Cleaned__without_null_date4[[#This Row],[Cleaned Transaction Date]],2)&gt;5,"Weekend","Weekday"))</f>
        <v>Weekday</v>
      </c>
    </row>
    <row r="7702" spans="1:11" x14ac:dyDescent="0.25">
      <c r="A7702" t="s">
        <v>7725</v>
      </c>
      <c r="B7702" t="s">
        <v>23</v>
      </c>
      <c r="C7702" s="3">
        <v>2</v>
      </c>
      <c r="D7702" s="5">
        <v>4</v>
      </c>
      <c r="E7702" s="5">
        <v>8</v>
      </c>
      <c r="F7702" t="s">
        <v>21</v>
      </c>
      <c r="G7702" t="s">
        <v>24</v>
      </c>
      <c r="H7702" s="4">
        <v>45263</v>
      </c>
      <c r="I7702" t="str">
        <f>TEXT(Cleaned__without_null_date4[[#This Row],[Cleaned Transaction Date]],"mmmm")</f>
        <v>December</v>
      </c>
      <c r="J7702" t="str">
        <f>TEXT(Cleaned__without_null_date4[[#This Row],[Cleaned Transaction Date]],"dddd")</f>
        <v>Sunday</v>
      </c>
      <c r="K7702" t="str">
        <f>IF(ISNUMBER(MATCH(Cleaned__without_null_date4[[#This Row],[Cleaned Transaction Date]],'Hari Libur'!$A$2:$A$13,0)),"Holiday",IF(WEEKDAY(Cleaned__without_null_date4[[#This Row],[Cleaned Transaction Date]],2)&gt;5,"Weekend","Weekday"))</f>
        <v>Weekend</v>
      </c>
    </row>
    <row r="7703" spans="1:11" x14ac:dyDescent="0.25">
      <c r="A7703" t="s">
        <v>7726</v>
      </c>
      <c r="B7703" t="s">
        <v>16</v>
      </c>
      <c r="C7703" s="3">
        <v>2</v>
      </c>
      <c r="D7703" s="5">
        <v>1</v>
      </c>
      <c r="E7703" s="5">
        <v>2</v>
      </c>
      <c r="F7703" t="s">
        <v>21</v>
      </c>
      <c r="G7703" t="s">
        <v>24</v>
      </c>
      <c r="H7703" s="4">
        <v>45020</v>
      </c>
      <c r="I7703" t="str">
        <f>TEXT(Cleaned__without_null_date4[[#This Row],[Cleaned Transaction Date]],"mmmm")</f>
        <v>April</v>
      </c>
      <c r="J7703" t="str">
        <f>TEXT(Cleaned__without_null_date4[[#This Row],[Cleaned Transaction Date]],"dddd")</f>
        <v>Tuesday</v>
      </c>
      <c r="K7703" t="str">
        <f>IF(ISNUMBER(MATCH(Cleaned__without_null_date4[[#This Row],[Cleaned Transaction Date]],'Hari Libur'!$A$2:$A$13,0)),"Holiday",IF(WEEKDAY(Cleaned__without_null_date4[[#This Row],[Cleaned Transaction Date]],2)&gt;5,"Weekend","Weekday"))</f>
        <v>Weekday</v>
      </c>
    </row>
    <row r="7704" spans="1:11" x14ac:dyDescent="0.25">
      <c r="A7704" t="s">
        <v>7727</v>
      </c>
      <c r="B7704" t="s">
        <v>41</v>
      </c>
      <c r="C7704" s="3">
        <v>5</v>
      </c>
      <c r="D7704" s="5">
        <v>3</v>
      </c>
      <c r="E7704" s="5">
        <v>15</v>
      </c>
      <c r="F7704" t="s">
        <v>31</v>
      </c>
      <c r="G7704" t="s">
        <v>10</v>
      </c>
      <c r="H7704" s="4">
        <v>45055</v>
      </c>
      <c r="I7704" t="str">
        <f>TEXT(Cleaned__without_null_date4[[#This Row],[Cleaned Transaction Date]],"mmmm")</f>
        <v>May</v>
      </c>
      <c r="J7704" t="str">
        <f>TEXT(Cleaned__without_null_date4[[#This Row],[Cleaned Transaction Date]],"dddd")</f>
        <v>Tuesday</v>
      </c>
      <c r="K7704" t="str">
        <f>IF(ISNUMBER(MATCH(Cleaned__without_null_date4[[#This Row],[Cleaned Transaction Date]],'Hari Libur'!$A$2:$A$13,0)),"Holiday",IF(WEEKDAY(Cleaned__without_null_date4[[#This Row],[Cleaned Transaction Date]],2)&gt;5,"Weekend","Weekday"))</f>
        <v>Weekday</v>
      </c>
    </row>
    <row r="7705" spans="1:11" x14ac:dyDescent="0.25">
      <c r="A7705" t="s">
        <v>7728</v>
      </c>
      <c r="B7705" t="s">
        <v>8</v>
      </c>
      <c r="C7705" s="3">
        <v>5</v>
      </c>
      <c r="D7705" s="5">
        <v>2</v>
      </c>
      <c r="E7705" s="5">
        <v>10</v>
      </c>
      <c r="F7705" t="s">
        <v>9</v>
      </c>
      <c r="G7705" t="s">
        <v>10</v>
      </c>
      <c r="H7705" s="4">
        <v>45236</v>
      </c>
      <c r="I7705" t="str">
        <f>TEXT(Cleaned__without_null_date4[[#This Row],[Cleaned Transaction Date]],"mmmm")</f>
        <v>November</v>
      </c>
      <c r="J7705" t="str">
        <f>TEXT(Cleaned__without_null_date4[[#This Row],[Cleaned Transaction Date]],"dddd")</f>
        <v>Monday</v>
      </c>
      <c r="K7705" t="str">
        <f>IF(ISNUMBER(MATCH(Cleaned__without_null_date4[[#This Row],[Cleaned Transaction Date]],'Hari Libur'!$A$2:$A$13,0)),"Holiday",IF(WEEKDAY(Cleaned__without_null_date4[[#This Row],[Cleaned Transaction Date]],2)&gt;5,"Weekend","Weekday"))</f>
        <v>Weekday</v>
      </c>
    </row>
    <row r="7706" spans="1:11" x14ac:dyDescent="0.25">
      <c r="A7706" t="s">
        <v>7729</v>
      </c>
      <c r="B7706" t="s">
        <v>41</v>
      </c>
      <c r="C7706" s="3">
        <v>2</v>
      </c>
      <c r="D7706" s="5">
        <v>3</v>
      </c>
      <c r="E7706" s="5">
        <v>6</v>
      </c>
      <c r="F7706" t="s">
        <v>21</v>
      </c>
      <c r="G7706" t="s">
        <v>10</v>
      </c>
      <c r="H7706" s="4">
        <v>45169</v>
      </c>
      <c r="I7706" t="str">
        <f>TEXT(Cleaned__without_null_date4[[#This Row],[Cleaned Transaction Date]],"mmmm")</f>
        <v>August</v>
      </c>
      <c r="J7706" t="str">
        <f>TEXT(Cleaned__without_null_date4[[#This Row],[Cleaned Transaction Date]],"dddd")</f>
        <v>Thursday</v>
      </c>
      <c r="K7706" t="str">
        <f>IF(ISNUMBER(MATCH(Cleaned__without_null_date4[[#This Row],[Cleaned Transaction Date]],'Hari Libur'!$A$2:$A$13,0)),"Holiday",IF(WEEKDAY(Cleaned__without_null_date4[[#This Row],[Cleaned Transaction Date]],2)&gt;5,"Weekend","Weekday"))</f>
        <v>Weekday</v>
      </c>
    </row>
    <row r="7707" spans="1:11" x14ac:dyDescent="0.25">
      <c r="A7707" t="s">
        <v>7730</v>
      </c>
      <c r="B7707" t="s">
        <v>12</v>
      </c>
      <c r="C7707" s="3">
        <v>3</v>
      </c>
      <c r="D7707" s="5">
        <v>3</v>
      </c>
      <c r="E7707" s="5">
        <v>9</v>
      </c>
      <c r="F7707" t="s">
        <v>9</v>
      </c>
      <c r="G7707" t="s">
        <v>24</v>
      </c>
      <c r="H7707" s="4">
        <v>45213</v>
      </c>
      <c r="I7707" t="str">
        <f>TEXT(Cleaned__without_null_date4[[#This Row],[Cleaned Transaction Date]],"mmmm")</f>
        <v>October</v>
      </c>
      <c r="J7707" t="str">
        <f>TEXT(Cleaned__without_null_date4[[#This Row],[Cleaned Transaction Date]],"dddd")</f>
        <v>Saturday</v>
      </c>
      <c r="K7707" t="str">
        <f>IF(ISNUMBER(MATCH(Cleaned__without_null_date4[[#This Row],[Cleaned Transaction Date]],'Hari Libur'!$A$2:$A$13,0)),"Holiday",IF(WEEKDAY(Cleaned__without_null_date4[[#This Row],[Cleaned Transaction Date]],2)&gt;5,"Weekend","Weekday"))</f>
        <v>Weekend</v>
      </c>
    </row>
    <row r="7708" spans="1:11" x14ac:dyDescent="0.25">
      <c r="A7708" t="s">
        <v>7731</v>
      </c>
      <c r="B7708" t="s">
        <v>23</v>
      </c>
      <c r="C7708" s="3">
        <v>4</v>
      </c>
      <c r="D7708" s="5">
        <v>4</v>
      </c>
      <c r="E7708" s="5">
        <v>16</v>
      </c>
      <c r="F7708" t="s">
        <v>31</v>
      </c>
      <c r="G7708" t="s">
        <v>14</v>
      </c>
      <c r="H7708" s="4">
        <v>45250</v>
      </c>
      <c r="I7708" t="str">
        <f>TEXT(Cleaned__without_null_date4[[#This Row],[Cleaned Transaction Date]],"mmmm")</f>
        <v>November</v>
      </c>
      <c r="J7708" t="str">
        <f>TEXT(Cleaned__without_null_date4[[#This Row],[Cleaned Transaction Date]],"dddd")</f>
        <v>Monday</v>
      </c>
      <c r="K7708" t="str">
        <f>IF(ISNUMBER(MATCH(Cleaned__without_null_date4[[#This Row],[Cleaned Transaction Date]],'Hari Libur'!$A$2:$A$13,0)),"Holiday",IF(WEEKDAY(Cleaned__without_null_date4[[#This Row],[Cleaned Transaction Date]],2)&gt;5,"Weekend","Weekday"))</f>
        <v>Weekday</v>
      </c>
    </row>
    <row r="7709" spans="1:11" x14ac:dyDescent="0.25">
      <c r="A7709" t="s">
        <v>7732</v>
      </c>
      <c r="B7709" t="s">
        <v>18</v>
      </c>
      <c r="C7709" s="3">
        <v>1</v>
      </c>
      <c r="D7709" s="5">
        <v>5</v>
      </c>
      <c r="E7709" s="5">
        <v>5</v>
      </c>
      <c r="F7709" t="s">
        <v>9</v>
      </c>
      <c r="G7709" t="s">
        <v>10</v>
      </c>
      <c r="H7709" s="4">
        <v>45229</v>
      </c>
      <c r="I7709" t="str">
        <f>TEXT(Cleaned__without_null_date4[[#This Row],[Cleaned Transaction Date]],"mmmm")</f>
        <v>October</v>
      </c>
      <c r="J7709" t="str">
        <f>TEXT(Cleaned__without_null_date4[[#This Row],[Cleaned Transaction Date]],"dddd")</f>
        <v>Monday</v>
      </c>
      <c r="K7709" t="str">
        <f>IF(ISNUMBER(MATCH(Cleaned__without_null_date4[[#This Row],[Cleaned Transaction Date]],'Hari Libur'!$A$2:$A$13,0)),"Holiday",IF(WEEKDAY(Cleaned__without_null_date4[[#This Row],[Cleaned Transaction Date]],2)&gt;5,"Weekend","Weekday"))</f>
        <v>Weekday</v>
      </c>
    </row>
    <row r="7710" spans="1:11" x14ac:dyDescent="0.25">
      <c r="A7710" t="s">
        <v>7733</v>
      </c>
      <c r="B7710" t="s">
        <v>8</v>
      </c>
      <c r="C7710" s="3">
        <v>3</v>
      </c>
      <c r="D7710" s="5">
        <v>2</v>
      </c>
      <c r="E7710" s="5">
        <v>6</v>
      </c>
      <c r="F7710" t="s">
        <v>21</v>
      </c>
      <c r="G7710" t="s">
        <v>24</v>
      </c>
      <c r="H7710" s="4">
        <v>45219</v>
      </c>
      <c r="I7710" t="str">
        <f>TEXT(Cleaned__without_null_date4[[#This Row],[Cleaned Transaction Date]],"mmmm")</f>
        <v>October</v>
      </c>
      <c r="J7710" t="str">
        <f>TEXT(Cleaned__without_null_date4[[#This Row],[Cleaned Transaction Date]],"dddd")</f>
        <v>Friday</v>
      </c>
      <c r="K7710" t="str">
        <f>IF(ISNUMBER(MATCH(Cleaned__without_null_date4[[#This Row],[Cleaned Transaction Date]],'Hari Libur'!$A$2:$A$13,0)),"Holiday",IF(WEEKDAY(Cleaned__without_null_date4[[#This Row],[Cleaned Transaction Date]],2)&gt;5,"Weekend","Weekday"))</f>
        <v>Weekday</v>
      </c>
    </row>
    <row r="7711" spans="1:11" x14ac:dyDescent="0.25">
      <c r="A7711" t="s">
        <v>7734</v>
      </c>
      <c r="B7711" t="s">
        <v>28</v>
      </c>
      <c r="C7711" s="3">
        <v>2</v>
      </c>
      <c r="D7711" s="5">
        <v>4</v>
      </c>
      <c r="E7711" s="5">
        <v>8</v>
      </c>
      <c r="F7711" t="s">
        <v>9</v>
      </c>
      <c r="G7711" t="s">
        <v>10</v>
      </c>
      <c r="H7711" s="4">
        <v>44937</v>
      </c>
      <c r="I7711" t="str">
        <f>TEXT(Cleaned__without_null_date4[[#This Row],[Cleaned Transaction Date]],"mmmm")</f>
        <v>January</v>
      </c>
      <c r="J7711" t="str">
        <f>TEXT(Cleaned__without_null_date4[[#This Row],[Cleaned Transaction Date]],"dddd")</f>
        <v>Wednesday</v>
      </c>
      <c r="K7711" t="str">
        <f>IF(ISNUMBER(MATCH(Cleaned__without_null_date4[[#This Row],[Cleaned Transaction Date]],'Hari Libur'!$A$2:$A$13,0)),"Holiday",IF(WEEKDAY(Cleaned__without_null_date4[[#This Row],[Cleaned Transaction Date]],2)&gt;5,"Weekend","Weekday"))</f>
        <v>Weekday</v>
      </c>
    </row>
    <row r="7712" spans="1:11" x14ac:dyDescent="0.25">
      <c r="A7712" t="s">
        <v>7735</v>
      </c>
      <c r="B7712" t="s">
        <v>16</v>
      </c>
      <c r="C7712" s="3">
        <v>3</v>
      </c>
      <c r="D7712" s="5">
        <v>1</v>
      </c>
      <c r="E7712" s="5">
        <v>3</v>
      </c>
      <c r="F7712" t="s">
        <v>31</v>
      </c>
      <c r="G7712" t="s">
        <v>14</v>
      </c>
      <c r="H7712" s="4">
        <v>45099</v>
      </c>
      <c r="I7712" t="str">
        <f>TEXT(Cleaned__without_null_date4[[#This Row],[Cleaned Transaction Date]],"mmmm")</f>
        <v>June</v>
      </c>
      <c r="J7712" t="str">
        <f>TEXT(Cleaned__without_null_date4[[#This Row],[Cleaned Transaction Date]],"dddd")</f>
        <v>Thursday</v>
      </c>
      <c r="K7712" t="str">
        <f>IF(ISNUMBER(MATCH(Cleaned__without_null_date4[[#This Row],[Cleaned Transaction Date]],'Hari Libur'!$A$2:$A$13,0)),"Holiday",IF(WEEKDAY(Cleaned__without_null_date4[[#This Row],[Cleaned Transaction Date]],2)&gt;5,"Weekend","Weekday"))</f>
        <v>Weekday</v>
      </c>
    </row>
    <row r="7713" spans="1:11" x14ac:dyDescent="0.25">
      <c r="A7713" t="s">
        <v>7736</v>
      </c>
      <c r="B7713" t="s">
        <v>8</v>
      </c>
      <c r="C7713" s="3">
        <v>1</v>
      </c>
      <c r="D7713" s="5">
        <v>2</v>
      </c>
      <c r="E7713" s="5">
        <v>2</v>
      </c>
      <c r="F7713" t="s">
        <v>26</v>
      </c>
      <c r="G7713" t="s">
        <v>10</v>
      </c>
      <c r="H7713" s="4">
        <v>44979</v>
      </c>
      <c r="I7713" t="str">
        <f>TEXT(Cleaned__without_null_date4[[#This Row],[Cleaned Transaction Date]],"mmmm")</f>
        <v>February</v>
      </c>
      <c r="J7713" t="str">
        <f>TEXT(Cleaned__without_null_date4[[#This Row],[Cleaned Transaction Date]],"dddd")</f>
        <v>Wednesday</v>
      </c>
      <c r="K7713" t="str">
        <f>IF(ISNUMBER(MATCH(Cleaned__without_null_date4[[#This Row],[Cleaned Transaction Date]],'Hari Libur'!$A$2:$A$13,0)),"Holiday",IF(WEEKDAY(Cleaned__without_null_date4[[#This Row],[Cleaned Transaction Date]],2)&gt;5,"Weekend","Weekday"))</f>
        <v>Weekday</v>
      </c>
    </row>
    <row r="7714" spans="1:11" x14ac:dyDescent="0.25">
      <c r="A7714" t="s">
        <v>7737</v>
      </c>
      <c r="B7714" t="s">
        <v>41</v>
      </c>
      <c r="C7714" s="3">
        <v>5</v>
      </c>
      <c r="D7714" s="5">
        <v>3</v>
      </c>
      <c r="E7714" s="5">
        <v>15</v>
      </c>
      <c r="F7714" t="s">
        <v>19</v>
      </c>
      <c r="G7714" t="s">
        <v>10</v>
      </c>
      <c r="H7714" s="4">
        <v>45025</v>
      </c>
      <c r="I7714" t="str">
        <f>TEXT(Cleaned__without_null_date4[[#This Row],[Cleaned Transaction Date]],"mmmm")</f>
        <v>April</v>
      </c>
      <c r="J7714" t="str">
        <f>TEXT(Cleaned__without_null_date4[[#This Row],[Cleaned Transaction Date]],"dddd")</f>
        <v>Sunday</v>
      </c>
      <c r="K7714" t="str">
        <f>IF(ISNUMBER(MATCH(Cleaned__without_null_date4[[#This Row],[Cleaned Transaction Date]],'Hari Libur'!$A$2:$A$13,0)),"Holiday",IF(WEEKDAY(Cleaned__without_null_date4[[#This Row],[Cleaned Transaction Date]],2)&gt;5,"Weekend","Weekday"))</f>
        <v>Weekend</v>
      </c>
    </row>
    <row r="7715" spans="1:11" x14ac:dyDescent="0.25">
      <c r="A7715" t="s">
        <v>7738</v>
      </c>
      <c r="B7715" t="s">
        <v>16</v>
      </c>
      <c r="C7715" s="3">
        <v>1</v>
      </c>
      <c r="D7715" s="5">
        <v>1</v>
      </c>
      <c r="E7715" s="5">
        <v>1</v>
      </c>
      <c r="F7715" t="s">
        <v>13</v>
      </c>
      <c r="G7715" t="s">
        <v>10</v>
      </c>
      <c r="H7715" s="4">
        <v>45223</v>
      </c>
      <c r="I7715" t="str">
        <f>TEXT(Cleaned__without_null_date4[[#This Row],[Cleaned Transaction Date]],"mmmm")</f>
        <v>October</v>
      </c>
      <c r="J7715" t="str">
        <f>TEXT(Cleaned__without_null_date4[[#This Row],[Cleaned Transaction Date]],"dddd")</f>
        <v>Tuesday</v>
      </c>
      <c r="K7715" t="str">
        <f>IF(ISNUMBER(MATCH(Cleaned__without_null_date4[[#This Row],[Cleaned Transaction Date]],'Hari Libur'!$A$2:$A$13,0)),"Holiday",IF(WEEKDAY(Cleaned__without_null_date4[[#This Row],[Cleaned Transaction Date]],2)&gt;5,"Weekend","Weekday"))</f>
        <v>Weekday</v>
      </c>
    </row>
    <row r="7716" spans="1:11" x14ac:dyDescent="0.25">
      <c r="A7716" t="s">
        <v>7739</v>
      </c>
      <c r="B7716" t="s">
        <v>37</v>
      </c>
      <c r="C7716" s="3">
        <v>2</v>
      </c>
      <c r="D7716" s="5">
        <v>1.5</v>
      </c>
      <c r="E7716" s="5">
        <v>3</v>
      </c>
      <c r="F7716" t="s">
        <v>21</v>
      </c>
      <c r="G7716" t="s">
        <v>10</v>
      </c>
      <c r="H7716" s="4">
        <v>45158</v>
      </c>
      <c r="I7716" t="str">
        <f>TEXT(Cleaned__without_null_date4[[#This Row],[Cleaned Transaction Date]],"mmmm")</f>
        <v>August</v>
      </c>
      <c r="J7716" t="str">
        <f>TEXT(Cleaned__without_null_date4[[#This Row],[Cleaned Transaction Date]],"dddd")</f>
        <v>Sunday</v>
      </c>
      <c r="K7716" t="str">
        <f>IF(ISNUMBER(MATCH(Cleaned__without_null_date4[[#This Row],[Cleaned Transaction Date]],'Hari Libur'!$A$2:$A$13,0)),"Holiday",IF(WEEKDAY(Cleaned__without_null_date4[[#This Row],[Cleaned Transaction Date]],2)&gt;5,"Weekend","Weekday"))</f>
        <v>Weekend</v>
      </c>
    </row>
    <row r="7717" spans="1:11" x14ac:dyDescent="0.25">
      <c r="A7717" t="s">
        <v>7740</v>
      </c>
      <c r="B7717" t="s">
        <v>12</v>
      </c>
      <c r="C7717" s="3">
        <v>4</v>
      </c>
      <c r="D7717" s="5">
        <v>3</v>
      </c>
      <c r="E7717" s="5">
        <v>12</v>
      </c>
      <c r="F7717" t="s">
        <v>31</v>
      </c>
      <c r="G7717" t="s">
        <v>14</v>
      </c>
      <c r="H7717" s="4">
        <v>45008</v>
      </c>
      <c r="I7717" t="str">
        <f>TEXT(Cleaned__without_null_date4[[#This Row],[Cleaned Transaction Date]],"mmmm")</f>
        <v>March</v>
      </c>
      <c r="J7717" t="str">
        <f>TEXT(Cleaned__without_null_date4[[#This Row],[Cleaned Transaction Date]],"dddd")</f>
        <v>Thursday</v>
      </c>
      <c r="K7717" t="str">
        <f>IF(ISNUMBER(MATCH(Cleaned__without_null_date4[[#This Row],[Cleaned Transaction Date]],'Hari Libur'!$A$2:$A$13,0)),"Holiday",IF(WEEKDAY(Cleaned__without_null_date4[[#This Row],[Cleaned Transaction Date]],2)&gt;5,"Weekend","Weekday"))</f>
        <v>Weekday</v>
      </c>
    </row>
    <row r="7718" spans="1:11" x14ac:dyDescent="0.25">
      <c r="A7718" t="s">
        <v>7741</v>
      </c>
      <c r="B7718" t="s">
        <v>37</v>
      </c>
      <c r="C7718" s="3">
        <v>5</v>
      </c>
      <c r="D7718" s="5">
        <v>1.5</v>
      </c>
      <c r="E7718" s="5">
        <v>7.5</v>
      </c>
      <c r="F7718" t="s">
        <v>9</v>
      </c>
      <c r="G7718" t="s">
        <v>10</v>
      </c>
      <c r="H7718" s="4">
        <v>45107</v>
      </c>
      <c r="I7718" t="str">
        <f>TEXT(Cleaned__without_null_date4[[#This Row],[Cleaned Transaction Date]],"mmmm")</f>
        <v>June</v>
      </c>
      <c r="J7718" t="str">
        <f>TEXT(Cleaned__without_null_date4[[#This Row],[Cleaned Transaction Date]],"dddd")</f>
        <v>Friday</v>
      </c>
      <c r="K7718" t="str">
        <f>IF(ISNUMBER(MATCH(Cleaned__without_null_date4[[#This Row],[Cleaned Transaction Date]],'Hari Libur'!$A$2:$A$13,0)),"Holiday",IF(WEEKDAY(Cleaned__without_null_date4[[#This Row],[Cleaned Transaction Date]],2)&gt;5,"Weekend","Weekday"))</f>
        <v>Weekday</v>
      </c>
    </row>
    <row r="7719" spans="1:11" x14ac:dyDescent="0.25">
      <c r="A7719" t="s">
        <v>7742</v>
      </c>
      <c r="B7719" t="s">
        <v>41</v>
      </c>
      <c r="C7719" s="3">
        <v>1</v>
      </c>
      <c r="D7719" s="5">
        <v>3</v>
      </c>
      <c r="E7719" s="5">
        <v>3</v>
      </c>
      <c r="F7719" t="s">
        <v>9</v>
      </c>
      <c r="G7719" t="s">
        <v>10</v>
      </c>
      <c r="H7719" s="4">
        <v>45185</v>
      </c>
      <c r="I7719" t="str">
        <f>TEXT(Cleaned__without_null_date4[[#This Row],[Cleaned Transaction Date]],"mmmm")</f>
        <v>September</v>
      </c>
      <c r="J7719" t="str">
        <f>TEXT(Cleaned__without_null_date4[[#This Row],[Cleaned Transaction Date]],"dddd")</f>
        <v>Saturday</v>
      </c>
      <c r="K7719" t="str">
        <f>IF(ISNUMBER(MATCH(Cleaned__without_null_date4[[#This Row],[Cleaned Transaction Date]],'Hari Libur'!$A$2:$A$13,0)),"Holiday",IF(WEEKDAY(Cleaned__without_null_date4[[#This Row],[Cleaned Transaction Date]],2)&gt;5,"Weekend","Weekday"))</f>
        <v>Weekend</v>
      </c>
    </row>
    <row r="7720" spans="1:11" x14ac:dyDescent="0.25">
      <c r="A7720" t="s">
        <v>7743</v>
      </c>
      <c r="B7720" t="s">
        <v>18</v>
      </c>
      <c r="C7720" s="3">
        <v>2</v>
      </c>
      <c r="D7720" s="5">
        <v>5</v>
      </c>
      <c r="E7720" s="5">
        <v>10</v>
      </c>
      <c r="F7720" t="s">
        <v>21</v>
      </c>
      <c r="G7720" t="s">
        <v>10</v>
      </c>
      <c r="H7720" s="4">
        <v>45279</v>
      </c>
      <c r="I7720" t="str">
        <f>TEXT(Cleaned__without_null_date4[[#This Row],[Cleaned Transaction Date]],"mmmm")</f>
        <v>December</v>
      </c>
      <c r="J7720" t="str">
        <f>TEXT(Cleaned__without_null_date4[[#This Row],[Cleaned Transaction Date]],"dddd")</f>
        <v>Tuesday</v>
      </c>
      <c r="K7720" t="str">
        <f>IF(ISNUMBER(MATCH(Cleaned__without_null_date4[[#This Row],[Cleaned Transaction Date]],'Hari Libur'!$A$2:$A$13,0)),"Holiday",IF(WEEKDAY(Cleaned__without_null_date4[[#This Row],[Cleaned Transaction Date]],2)&gt;5,"Weekend","Weekday"))</f>
        <v>Weekday</v>
      </c>
    </row>
    <row r="7721" spans="1:11" x14ac:dyDescent="0.25">
      <c r="A7721" t="s">
        <v>7744</v>
      </c>
      <c r="B7721" t="s">
        <v>23</v>
      </c>
      <c r="C7721" s="3">
        <v>1</v>
      </c>
      <c r="D7721" s="5">
        <v>4</v>
      </c>
      <c r="E7721" s="5">
        <v>4</v>
      </c>
      <c r="F7721" t="s">
        <v>9</v>
      </c>
      <c r="G7721" t="s">
        <v>10</v>
      </c>
      <c r="H7721" s="4">
        <v>44988</v>
      </c>
      <c r="I7721" t="str">
        <f>TEXT(Cleaned__without_null_date4[[#This Row],[Cleaned Transaction Date]],"mmmm")</f>
        <v>March</v>
      </c>
      <c r="J7721" t="str">
        <f>TEXT(Cleaned__without_null_date4[[#This Row],[Cleaned Transaction Date]],"dddd")</f>
        <v>Friday</v>
      </c>
      <c r="K7721" t="str">
        <f>IF(ISNUMBER(MATCH(Cleaned__without_null_date4[[#This Row],[Cleaned Transaction Date]],'Hari Libur'!$A$2:$A$13,0)),"Holiday",IF(WEEKDAY(Cleaned__without_null_date4[[#This Row],[Cleaned Transaction Date]],2)&gt;5,"Weekend","Weekday"))</f>
        <v>Weekday</v>
      </c>
    </row>
    <row r="7722" spans="1:11" x14ac:dyDescent="0.25">
      <c r="A7722" t="s">
        <v>7745</v>
      </c>
      <c r="B7722" t="s">
        <v>41</v>
      </c>
      <c r="C7722" s="3">
        <v>4</v>
      </c>
      <c r="D7722" s="5">
        <v>3</v>
      </c>
      <c r="E7722" s="5">
        <v>12</v>
      </c>
      <c r="F7722" t="s">
        <v>13</v>
      </c>
      <c r="G7722" t="s">
        <v>24</v>
      </c>
      <c r="H7722" s="4">
        <v>44929</v>
      </c>
      <c r="I7722" t="str">
        <f>TEXT(Cleaned__without_null_date4[[#This Row],[Cleaned Transaction Date]],"mmmm")</f>
        <v>January</v>
      </c>
      <c r="J7722" t="str">
        <f>TEXT(Cleaned__without_null_date4[[#This Row],[Cleaned Transaction Date]],"dddd")</f>
        <v>Tuesday</v>
      </c>
      <c r="K7722" t="str">
        <f>IF(ISNUMBER(MATCH(Cleaned__without_null_date4[[#This Row],[Cleaned Transaction Date]],'Hari Libur'!$A$2:$A$13,0)),"Holiday",IF(WEEKDAY(Cleaned__without_null_date4[[#This Row],[Cleaned Transaction Date]],2)&gt;5,"Weekend","Weekday"))</f>
        <v>Weekday</v>
      </c>
    </row>
    <row r="7723" spans="1:11" x14ac:dyDescent="0.25">
      <c r="A7723" t="s">
        <v>7746</v>
      </c>
      <c r="B7723" t="s">
        <v>12</v>
      </c>
      <c r="C7723" s="3">
        <v>5</v>
      </c>
      <c r="D7723" s="5">
        <v>3</v>
      </c>
      <c r="E7723" s="5">
        <v>15</v>
      </c>
      <c r="F7723" t="s">
        <v>31</v>
      </c>
      <c r="G7723" t="s">
        <v>24</v>
      </c>
      <c r="H7723" s="4">
        <v>45104</v>
      </c>
      <c r="I7723" t="str">
        <f>TEXT(Cleaned__without_null_date4[[#This Row],[Cleaned Transaction Date]],"mmmm")</f>
        <v>June</v>
      </c>
      <c r="J7723" t="str">
        <f>TEXT(Cleaned__without_null_date4[[#This Row],[Cleaned Transaction Date]],"dddd")</f>
        <v>Tuesday</v>
      </c>
      <c r="K7723" t="str">
        <f>IF(ISNUMBER(MATCH(Cleaned__without_null_date4[[#This Row],[Cleaned Transaction Date]],'Hari Libur'!$A$2:$A$13,0)),"Holiday",IF(WEEKDAY(Cleaned__without_null_date4[[#This Row],[Cleaned Transaction Date]],2)&gt;5,"Weekend","Weekday"))</f>
        <v>Weekday</v>
      </c>
    </row>
    <row r="7724" spans="1:11" x14ac:dyDescent="0.25">
      <c r="A7724" t="s">
        <v>7747</v>
      </c>
      <c r="B7724" t="s">
        <v>18</v>
      </c>
      <c r="C7724" s="3">
        <v>1</v>
      </c>
      <c r="D7724" s="5">
        <v>5</v>
      </c>
      <c r="E7724" s="5">
        <v>5</v>
      </c>
      <c r="F7724" t="s">
        <v>26</v>
      </c>
      <c r="G7724" t="s">
        <v>14</v>
      </c>
      <c r="H7724" s="4">
        <v>44931</v>
      </c>
      <c r="I7724" t="str">
        <f>TEXT(Cleaned__without_null_date4[[#This Row],[Cleaned Transaction Date]],"mmmm")</f>
        <v>January</v>
      </c>
      <c r="J7724" t="str">
        <f>TEXT(Cleaned__without_null_date4[[#This Row],[Cleaned Transaction Date]],"dddd")</f>
        <v>Thursday</v>
      </c>
      <c r="K7724" t="str">
        <f>IF(ISNUMBER(MATCH(Cleaned__without_null_date4[[#This Row],[Cleaned Transaction Date]],'Hari Libur'!$A$2:$A$13,0)),"Holiday",IF(WEEKDAY(Cleaned__without_null_date4[[#This Row],[Cleaned Transaction Date]],2)&gt;5,"Weekend","Weekday"))</f>
        <v>Weekday</v>
      </c>
    </row>
    <row r="7725" spans="1:11" x14ac:dyDescent="0.25">
      <c r="A7725" t="s">
        <v>7748</v>
      </c>
      <c r="B7725" t="s">
        <v>37</v>
      </c>
      <c r="C7725" s="3">
        <v>1</v>
      </c>
      <c r="D7725" s="5">
        <v>1.5</v>
      </c>
      <c r="E7725" s="5">
        <v>1.5</v>
      </c>
      <c r="F7725" t="s">
        <v>9</v>
      </c>
      <c r="G7725" t="s">
        <v>14</v>
      </c>
      <c r="H7725" s="4">
        <v>45181</v>
      </c>
      <c r="I7725" t="str">
        <f>TEXT(Cleaned__without_null_date4[[#This Row],[Cleaned Transaction Date]],"mmmm")</f>
        <v>September</v>
      </c>
      <c r="J7725" t="str">
        <f>TEXT(Cleaned__without_null_date4[[#This Row],[Cleaned Transaction Date]],"dddd")</f>
        <v>Tuesday</v>
      </c>
      <c r="K7725" t="str">
        <f>IF(ISNUMBER(MATCH(Cleaned__without_null_date4[[#This Row],[Cleaned Transaction Date]],'Hari Libur'!$A$2:$A$13,0)),"Holiday",IF(WEEKDAY(Cleaned__without_null_date4[[#This Row],[Cleaned Transaction Date]],2)&gt;5,"Weekend","Weekday"))</f>
        <v>Weekday</v>
      </c>
    </row>
    <row r="7726" spans="1:11" x14ac:dyDescent="0.25">
      <c r="A7726" t="s">
        <v>7749</v>
      </c>
      <c r="B7726" t="s">
        <v>23</v>
      </c>
      <c r="C7726" s="3">
        <v>3</v>
      </c>
      <c r="D7726" s="5">
        <v>4</v>
      </c>
      <c r="E7726" s="5">
        <v>12</v>
      </c>
      <c r="F7726" t="s">
        <v>21</v>
      </c>
      <c r="G7726" t="s">
        <v>10</v>
      </c>
      <c r="H7726" s="4">
        <v>45127</v>
      </c>
      <c r="I7726" t="str">
        <f>TEXT(Cleaned__without_null_date4[[#This Row],[Cleaned Transaction Date]],"mmmm")</f>
        <v>July</v>
      </c>
      <c r="J7726" t="str">
        <f>TEXT(Cleaned__without_null_date4[[#This Row],[Cleaned Transaction Date]],"dddd")</f>
        <v>Thursday</v>
      </c>
      <c r="K7726" t="str">
        <f>IF(ISNUMBER(MATCH(Cleaned__without_null_date4[[#This Row],[Cleaned Transaction Date]],'Hari Libur'!$A$2:$A$13,0)),"Holiday",IF(WEEKDAY(Cleaned__without_null_date4[[#This Row],[Cleaned Transaction Date]],2)&gt;5,"Weekend","Weekday"))</f>
        <v>Weekday</v>
      </c>
    </row>
    <row r="7727" spans="1:11" x14ac:dyDescent="0.25">
      <c r="A7727" t="s">
        <v>7750</v>
      </c>
      <c r="B7727" t="s">
        <v>18</v>
      </c>
      <c r="C7727" s="3">
        <v>1</v>
      </c>
      <c r="D7727" s="5">
        <v>5</v>
      </c>
      <c r="E7727" s="5">
        <v>5</v>
      </c>
      <c r="F7727" t="s">
        <v>13</v>
      </c>
      <c r="G7727" t="s">
        <v>24</v>
      </c>
      <c r="H7727" s="4">
        <v>45141</v>
      </c>
      <c r="I7727" t="str">
        <f>TEXT(Cleaned__without_null_date4[[#This Row],[Cleaned Transaction Date]],"mmmm")</f>
        <v>August</v>
      </c>
      <c r="J7727" t="str">
        <f>TEXT(Cleaned__without_null_date4[[#This Row],[Cleaned Transaction Date]],"dddd")</f>
        <v>Thursday</v>
      </c>
      <c r="K7727" t="str">
        <f>IF(ISNUMBER(MATCH(Cleaned__without_null_date4[[#This Row],[Cleaned Transaction Date]],'Hari Libur'!$A$2:$A$13,0)),"Holiday",IF(WEEKDAY(Cleaned__without_null_date4[[#This Row],[Cleaned Transaction Date]],2)&gt;5,"Weekend","Weekday"))</f>
        <v>Weekday</v>
      </c>
    </row>
    <row r="7728" spans="1:11" x14ac:dyDescent="0.25">
      <c r="A7728" t="s">
        <v>7751</v>
      </c>
      <c r="B7728" t="s">
        <v>41</v>
      </c>
      <c r="C7728" s="3">
        <v>2</v>
      </c>
      <c r="D7728" s="5">
        <v>3</v>
      </c>
      <c r="E7728" s="5">
        <v>6</v>
      </c>
      <c r="F7728" t="s">
        <v>21</v>
      </c>
      <c r="G7728" t="s">
        <v>19</v>
      </c>
      <c r="H7728" s="4">
        <v>45269</v>
      </c>
      <c r="I7728" t="str">
        <f>TEXT(Cleaned__without_null_date4[[#This Row],[Cleaned Transaction Date]],"mmmm")</f>
        <v>December</v>
      </c>
      <c r="J7728" t="str">
        <f>TEXT(Cleaned__without_null_date4[[#This Row],[Cleaned Transaction Date]],"dddd")</f>
        <v>Saturday</v>
      </c>
      <c r="K7728" t="str">
        <f>IF(ISNUMBER(MATCH(Cleaned__without_null_date4[[#This Row],[Cleaned Transaction Date]],'Hari Libur'!$A$2:$A$13,0)),"Holiday",IF(WEEKDAY(Cleaned__without_null_date4[[#This Row],[Cleaned Transaction Date]],2)&gt;5,"Weekend","Weekday"))</f>
        <v>Weekend</v>
      </c>
    </row>
    <row r="7729" spans="1:11" x14ac:dyDescent="0.25">
      <c r="A7729" t="s">
        <v>7752</v>
      </c>
      <c r="B7729" t="s">
        <v>41</v>
      </c>
      <c r="C7729" s="3">
        <v>2</v>
      </c>
      <c r="D7729" s="5">
        <v>3</v>
      </c>
      <c r="E7729" s="5">
        <v>6</v>
      </c>
      <c r="F7729" t="s">
        <v>13</v>
      </c>
      <c r="G7729" t="s">
        <v>10</v>
      </c>
      <c r="H7729" s="4">
        <v>45290</v>
      </c>
      <c r="I7729" t="str">
        <f>TEXT(Cleaned__without_null_date4[[#This Row],[Cleaned Transaction Date]],"mmmm")</f>
        <v>December</v>
      </c>
      <c r="J7729" t="str">
        <f>TEXT(Cleaned__without_null_date4[[#This Row],[Cleaned Transaction Date]],"dddd")</f>
        <v>Saturday</v>
      </c>
      <c r="K7729" t="str">
        <f>IF(ISNUMBER(MATCH(Cleaned__without_null_date4[[#This Row],[Cleaned Transaction Date]],'Hari Libur'!$A$2:$A$13,0)),"Holiday",IF(WEEKDAY(Cleaned__without_null_date4[[#This Row],[Cleaned Transaction Date]],2)&gt;5,"Weekend","Weekday"))</f>
        <v>Weekend</v>
      </c>
    </row>
    <row r="7730" spans="1:11" x14ac:dyDescent="0.25">
      <c r="A7730" t="s">
        <v>7753</v>
      </c>
      <c r="B7730" t="s">
        <v>37</v>
      </c>
      <c r="C7730" s="3">
        <v>5</v>
      </c>
      <c r="D7730" s="5">
        <v>1.5</v>
      </c>
      <c r="E7730" s="5">
        <v>7.5</v>
      </c>
      <c r="F7730" t="s">
        <v>9</v>
      </c>
      <c r="G7730" t="s">
        <v>26</v>
      </c>
      <c r="H7730" s="4">
        <v>45204</v>
      </c>
      <c r="I7730" t="str">
        <f>TEXT(Cleaned__without_null_date4[[#This Row],[Cleaned Transaction Date]],"mmmm")</f>
        <v>October</v>
      </c>
      <c r="J7730" t="str">
        <f>TEXT(Cleaned__without_null_date4[[#This Row],[Cleaned Transaction Date]],"dddd")</f>
        <v>Thursday</v>
      </c>
      <c r="K7730" t="str">
        <f>IF(ISNUMBER(MATCH(Cleaned__without_null_date4[[#This Row],[Cleaned Transaction Date]],'Hari Libur'!$A$2:$A$13,0)),"Holiday",IF(WEEKDAY(Cleaned__without_null_date4[[#This Row],[Cleaned Transaction Date]],2)&gt;5,"Weekend","Weekday"))</f>
        <v>Weekday</v>
      </c>
    </row>
    <row r="7731" spans="1:11" x14ac:dyDescent="0.25">
      <c r="A7731" t="s">
        <v>7754</v>
      </c>
      <c r="B7731" t="s">
        <v>18</v>
      </c>
      <c r="C7731" s="3">
        <v>4</v>
      </c>
      <c r="D7731" s="5">
        <v>5</v>
      </c>
      <c r="E7731" s="5">
        <v>20</v>
      </c>
      <c r="F7731" t="s">
        <v>31</v>
      </c>
      <c r="G7731" t="s">
        <v>14</v>
      </c>
      <c r="H7731" s="4">
        <v>45189</v>
      </c>
      <c r="I7731" t="str">
        <f>TEXT(Cleaned__without_null_date4[[#This Row],[Cleaned Transaction Date]],"mmmm")</f>
        <v>September</v>
      </c>
      <c r="J7731" t="str">
        <f>TEXT(Cleaned__without_null_date4[[#This Row],[Cleaned Transaction Date]],"dddd")</f>
        <v>Wednesday</v>
      </c>
      <c r="K7731" t="str">
        <f>IF(ISNUMBER(MATCH(Cleaned__without_null_date4[[#This Row],[Cleaned Transaction Date]],'Hari Libur'!$A$2:$A$13,0)),"Holiday",IF(WEEKDAY(Cleaned__without_null_date4[[#This Row],[Cleaned Transaction Date]],2)&gt;5,"Weekend","Weekday"))</f>
        <v>Weekday</v>
      </c>
    </row>
    <row r="7732" spans="1:11" x14ac:dyDescent="0.25">
      <c r="A7732" t="s">
        <v>7755</v>
      </c>
      <c r="B7732" t="s">
        <v>23</v>
      </c>
      <c r="C7732" s="3">
        <v>5</v>
      </c>
      <c r="D7732" s="5">
        <v>4</v>
      </c>
      <c r="E7732" s="5">
        <v>20</v>
      </c>
      <c r="F7732" t="s">
        <v>21</v>
      </c>
      <c r="G7732" t="s">
        <v>24</v>
      </c>
      <c r="H7732" s="4">
        <v>45102</v>
      </c>
      <c r="I7732" t="str">
        <f>TEXT(Cleaned__without_null_date4[[#This Row],[Cleaned Transaction Date]],"mmmm")</f>
        <v>June</v>
      </c>
      <c r="J7732" t="str">
        <f>TEXT(Cleaned__without_null_date4[[#This Row],[Cleaned Transaction Date]],"dddd")</f>
        <v>Sunday</v>
      </c>
      <c r="K7732" t="str">
        <f>IF(ISNUMBER(MATCH(Cleaned__without_null_date4[[#This Row],[Cleaned Transaction Date]],'Hari Libur'!$A$2:$A$13,0)),"Holiday",IF(WEEKDAY(Cleaned__without_null_date4[[#This Row],[Cleaned Transaction Date]],2)&gt;5,"Weekend","Weekday"))</f>
        <v>Weekend</v>
      </c>
    </row>
    <row r="7733" spans="1:11" x14ac:dyDescent="0.25">
      <c r="A7733" t="s">
        <v>7756</v>
      </c>
      <c r="B7733" t="s">
        <v>18</v>
      </c>
      <c r="C7733" s="3">
        <v>5</v>
      </c>
      <c r="D7733" s="5">
        <v>5</v>
      </c>
      <c r="E7733" s="5">
        <v>25</v>
      </c>
      <c r="F7733" t="s">
        <v>21</v>
      </c>
      <c r="G7733" t="s">
        <v>10</v>
      </c>
      <c r="H7733" s="4">
        <v>45240</v>
      </c>
      <c r="I7733" t="str">
        <f>TEXT(Cleaned__without_null_date4[[#This Row],[Cleaned Transaction Date]],"mmmm")</f>
        <v>November</v>
      </c>
      <c r="J7733" t="str">
        <f>TEXT(Cleaned__without_null_date4[[#This Row],[Cleaned Transaction Date]],"dddd")</f>
        <v>Friday</v>
      </c>
      <c r="K7733" t="str">
        <f>IF(ISNUMBER(MATCH(Cleaned__without_null_date4[[#This Row],[Cleaned Transaction Date]],'Hari Libur'!$A$2:$A$13,0)),"Holiday",IF(WEEKDAY(Cleaned__without_null_date4[[#This Row],[Cleaned Transaction Date]],2)&gt;5,"Weekend","Weekday"))</f>
        <v>Weekday</v>
      </c>
    </row>
    <row r="7734" spans="1:11" x14ac:dyDescent="0.25">
      <c r="A7734" t="s">
        <v>7757</v>
      </c>
      <c r="B7734" t="s">
        <v>8</v>
      </c>
      <c r="C7734" s="3">
        <v>2</v>
      </c>
      <c r="D7734" s="5">
        <v>2</v>
      </c>
      <c r="E7734" s="5">
        <v>4</v>
      </c>
      <c r="F7734" t="s">
        <v>13</v>
      </c>
      <c r="G7734" t="s">
        <v>10</v>
      </c>
      <c r="H7734" s="4">
        <v>45152</v>
      </c>
      <c r="I7734" t="str">
        <f>TEXT(Cleaned__without_null_date4[[#This Row],[Cleaned Transaction Date]],"mmmm")</f>
        <v>August</v>
      </c>
      <c r="J7734" t="str">
        <f>TEXT(Cleaned__without_null_date4[[#This Row],[Cleaned Transaction Date]],"dddd")</f>
        <v>Monday</v>
      </c>
      <c r="K7734" t="str">
        <f>IF(ISNUMBER(MATCH(Cleaned__without_null_date4[[#This Row],[Cleaned Transaction Date]],'Hari Libur'!$A$2:$A$13,0)),"Holiday",IF(WEEKDAY(Cleaned__without_null_date4[[#This Row],[Cleaned Transaction Date]],2)&gt;5,"Weekend","Weekday"))</f>
        <v>Weekday</v>
      </c>
    </row>
    <row r="7735" spans="1:11" x14ac:dyDescent="0.25">
      <c r="A7735" t="s">
        <v>7758</v>
      </c>
      <c r="B7735" t="s">
        <v>8</v>
      </c>
      <c r="C7735" s="3">
        <v>1</v>
      </c>
      <c r="D7735" s="5">
        <v>2</v>
      </c>
      <c r="E7735" s="5">
        <v>2</v>
      </c>
      <c r="F7735" t="s">
        <v>31</v>
      </c>
      <c r="G7735" t="s">
        <v>10</v>
      </c>
      <c r="H7735" s="4">
        <v>45191</v>
      </c>
      <c r="I7735" t="str">
        <f>TEXT(Cleaned__without_null_date4[[#This Row],[Cleaned Transaction Date]],"mmmm")</f>
        <v>September</v>
      </c>
      <c r="J7735" t="str">
        <f>TEXT(Cleaned__without_null_date4[[#This Row],[Cleaned Transaction Date]],"dddd")</f>
        <v>Friday</v>
      </c>
      <c r="K7735" t="str">
        <f>IF(ISNUMBER(MATCH(Cleaned__without_null_date4[[#This Row],[Cleaned Transaction Date]],'Hari Libur'!$A$2:$A$13,0)),"Holiday",IF(WEEKDAY(Cleaned__without_null_date4[[#This Row],[Cleaned Transaction Date]],2)&gt;5,"Weekend","Weekday"))</f>
        <v>Weekday</v>
      </c>
    </row>
    <row r="7736" spans="1:11" x14ac:dyDescent="0.25">
      <c r="A7736" t="s">
        <v>7759</v>
      </c>
      <c r="B7736" t="s">
        <v>19</v>
      </c>
      <c r="C7736" s="3">
        <v>3</v>
      </c>
      <c r="D7736" s="5">
        <v>3</v>
      </c>
      <c r="E7736" s="5">
        <v>9</v>
      </c>
      <c r="F7736" t="s">
        <v>31</v>
      </c>
      <c r="G7736" t="s">
        <v>10</v>
      </c>
      <c r="H7736" s="4">
        <v>45098</v>
      </c>
      <c r="I7736" t="str">
        <f>TEXT(Cleaned__without_null_date4[[#This Row],[Cleaned Transaction Date]],"mmmm")</f>
        <v>June</v>
      </c>
      <c r="J7736" t="str">
        <f>TEXT(Cleaned__without_null_date4[[#This Row],[Cleaned Transaction Date]],"dddd")</f>
        <v>Wednesday</v>
      </c>
      <c r="K7736" t="str">
        <f>IF(ISNUMBER(MATCH(Cleaned__without_null_date4[[#This Row],[Cleaned Transaction Date]],'Hari Libur'!$A$2:$A$13,0)),"Holiday",IF(WEEKDAY(Cleaned__without_null_date4[[#This Row],[Cleaned Transaction Date]],2)&gt;5,"Weekend","Weekday"))</f>
        <v>Weekday</v>
      </c>
    </row>
    <row r="7737" spans="1:11" x14ac:dyDescent="0.25">
      <c r="A7737" t="s">
        <v>7760</v>
      </c>
      <c r="B7737" t="s">
        <v>12</v>
      </c>
      <c r="C7737" s="3">
        <v>1</v>
      </c>
      <c r="D7737" s="5">
        <v>3</v>
      </c>
      <c r="E7737" s="5">
        <v>3</v>
      </c>
      <c r="F7737" t="s">
        <v>31</v>
      </c>
      <c r="G7737" t="s">
        <v>24</v>
      </c>
      <c r="H7737" s="4">
        <v>45172</v>
      </c>
      <c r="I7737" t="str">
        <f>TEXT(Cleaned__without_null_date4[[#This Row],[Cleaned Transaction Date]],"mmmm")</f>
        <v>September</v>
      </c>
      <c r="J7737" t="str">
        <f>TEXT(Cleaned__without_null_date4[[#This Row],[Cleaned Transaction Date]],"dddd")</f>
        <v>Sunday</v>
      </c>
      <c r="K7737" t="str">
        <f>IF(ISNUMBER(MATCH(Cleaned__without_null_date4[[#This Row],[Cleaned Transaction Date]],'Hari Libur'!$A$2:$A$13,0)),"Holiday",IF(WEEKDAY(Cleaned__without_null_date4[[#This Row],[Cleaned Transaction Date]],2)&gt;5,"Weekend","Weekday"))</f>
        <v>Weekend</v>
      </c>
    </row>
    <row r="7738" spans="1:11" x14ac:dyDescent="0.25">
      <c r="A7738" t="s">
        <v>7761</v>
      </c>
      <c r="B7738" t="s">
        <v>37</v>
      </c>
      <c r="C7738" s="3">
        <v>4</v>
      </c>
      <c r="D7738" s="5">
        <v>1.5</v>
      </c>
      <c r="E7738" s="5">
        <v>6</v>
      </c>
      <c r="F7738" t="s">
        <v>13</v>
      </c>
      <c r="G7738" t="s">
        <v>10</v>
      </c>
      <c r="H7738" s="4">
        <v>45177</v>
      </c>
      <c r="I7738" t="str">
        <f>TEXT(Cleaned__without_null_date4[[#This Row],[Cleaned Transaction Date]],"mmmm")</f>
        <v>September</v>
      </c>
      <c r="J7738" t="str">
        <f>TEXT(Cleaned__without_null_date4[[#This Row],[Cleaned Transaction Date]],"dddd")</f>
        <v>Friday</v>
      </c>
      <c r="K7738" t="str">
        <f>IF(ISNUMBER(MATCH(Cleaned__without_null_date4[[#This Row],[Cleaned Transaction Date]],'Hari Libur'!$A$2:$A$13,0)),"Holiday",IF(WEEKDAY(Cleaned__without_null_date4[[#This Row],[Cleaned Transaction Date]],2)&gt;5,"Weekend","Weekday"))</f>
        <v>Weekday</v>
      </c>
    </row>
    <row r="7739" spans="1:11" x14ac:dyDescent="0.25">
      <c r="A7739" t="s">
        <v>7762</v>
      </c>
      <c r="B7739" t="s">
        <v>28</v>
      </c>
      <c r="C7739" s="3">
        <v>2</v>
      </c>
      <c r="D7739" s="5">
        <v>4</v>
      </c>
      <c r="E7739" s="5">
        <v>8</v>
      </c>
      <c r="F7739" t="s">
        <v>21</v>
      </c>
      <c r="G7739" t="s">
        <v>24</v>
      </c>
      <c r="H7739" s="4">
        <v>45248</v>
      </c>
      <c r="I7739" t="str">
        <f>TEXT(Cleaned__without_null_date4[[#This Row],[Cleaned Transaction Date]],"mmmm")</f>
        <v>November</v>
      </c>
      <c r="J7739" t="str">
        <f>TEXT(Cleaned__without_null_date4[[#This Row],[Cleaned Transaction Date]],"dddd")</f>
        <v>Saturday</v>
      </c>
      <c r="K7739" t="str">
        <f>IF(ISNUMBER(MATCH(Cleaned__without_null_date4[[#This Row],[Cleaned Transaction Date]],'Hari Libur'!$A$2:$A$13,0)),"Holiday",IF(WEEKDAY(Cleaned__without_null_date4[[#This Row],[Cleaned Transaction Date]],2)&gt;5,"Weekend","Weekday"))</f>
        <v>Weekend</v>
      </c>
    </row>
    <row r="7740" spans="1:11" x14ac:dyDescent="0.25">
      <c r="A7740" t="s">
        <v>7763</v>
      </c>
      <c r="B7740" t="s">
        <v>23</v>
      </c>
      <c r="C7740" s="3">
        <v>2</v>
      </c>
      <c r="D7740" s="5">
        <v>4</v>
      </c>
      <c r="E7740" s="5">
        <v>8</v>
      </c>
      <c r="F7740" t="s">
        <v>13</v>
      </c>
      <c r="G7740" t="s">
        <v>26</v>
      </c>
      <c r="H7740" s="4">
        <v>45036</v>
      </c>
      <c r="I7740" t="str">
        <f>TEXT(Cleaned__without_null_date4[[#This Row],[Cleaned Transaction Date]],"mmmm")</f>
        <v>April</v>
      </c>
      <c r="J7740" t="str">
        <f>TEXT(Cleaned__without_null_date4[[#This Row],[Cleaned Transaction Date]],"dddd")</f>
        <v>Thursday</v>
      </c>
      <c r="K7740" t="str">
        <f>IF(ISNUMBER(MATCH(Cleaned__without_null_date4[[#This Row],[Cleaned Transaction Date]],'Hari Libur'!$A$2:$A$13,0)),"Holiday",IF(WEEKDAY(Cleaned__without_null_date4[[#This Row],[Cleaned Transaction Date]],2)&gt;5,"Weekend","Weekday"))</f>
        <v>Weekday</v>
      </c>
    </row>
    <row r="7741" spans="1:11" x14ac:dyDescent="0.25">
      <c r="A7741" t="s">
        <v>7764</v>
      </c>
      <c r="B7741" t="s">
        <v>16</v>
      </c>
      <c r="C7741" s="3">
        <v>4</v>
      </c>
      <c r="D7741" s="5">
        <v>1</v>
      </c>
      <c r="E7741" s="5">
        <v>4</v>
      </c>
      <c r="F7741" t="s">
        <v>21</v>
      </c>
      <c r="G7741" t="s">
        <v>19</v>
      </c>
      <c r="H7741" s="4">
        <v>45277</v>
      </c>
      <c r="I7741" t="str">
        <f>TEXT(Cleaned__without_null_date4[[#This Row],[Cleaned Transaction Date]],"mmmm")</f>
        <v>December</v>
      </c>
      <c r="J7741" t="str">
        <f>TEXT(Cleaned__without_null_date4[[#This Row],[Cleaned Transaction Date]],"dddd")</f>
        <v>Sunday</v>
      </c>
      <c r="K7741" t="str">
        <f>IF(ISNUMBER(MATCH(Cleaned__without_null_date4[[#This Row],[Cleaned Transaction Date]],'Hari Libur'!$A$2:$A$13,0)),"Holiday",IF(WEEKDAY(Cleaned__without_null_date4[[#This Row],[Cleaned Transaction Date]],2)&gt;5,"Weekend","Weekday"))</f>
        <v>Weekend</v>
      </c>
    </row>
    <row r="7742" spans="1:11" x14ac:dyDescent="0.25">
      <c r="A7742" t="s">
        <v>7765</v>
      </c>
      <c r="B7742" t="s">
        <v>8</v>
      </c>
      <c r="C7742" s="3">
        <v>5</v>
      </c>
      <c r="D7742" s="5">
        <v>2</v>
      </c>
      <c r="E7742" s="5">
        <v>10</v>
      </c>
      <c r="F7742" t="s">
        <v>31</v>
      </c>
      <c r="G7742" t="s">
        <v>10</v>
      </c>
      <c r="H7742" s="4">
        <v>45263</v>
      </c>
      <c r="I7742" t="str">
        <f>TEXT(Cleaned__without_null_date4[[#This Row],[Cleaned Transaction Date]],"mmmm")</f>
        <v>December</v>
      </c>
      <c r="J7742" t="str">
        <f>TEXT(Cleaned__without_null_date4[[#This Row],[Cleaned Transaction Date]],"dddd")</f>
        <v>Sunday</v>
      </c>
      <c r="K7742" t="str">
        <f>IF(ISNUMBER(MATCH(Cleaned__without_null_date4[[#This Row],[Cleaned Transaction Date]],'Hari Libur'!$A$2:$A$13,0)),"Holiday",IF(WEEKDAY(Cleaned__without_null_date4[[#This Row],[Cleaned Transaction Date]],2)&gt;5,"Weekend","Weekday"))</f>
        <v>Weekend</v>
      </c>
    </row>
    <row r="7743" spans="1:11" x14ac:dyDescent="0.25">
      <c r="A7743" t="s">
        <v>7766</v>
      </c>
      <c r="B7743" t="s">
        <v>41</v>
      </c>
      <c r="C7743" s="3">
        <v>4</v>
      </c>
      <c r="D7743" s="5">
        <v>3</v>
      </c>
      <c r="E7743" s="5">
        <v>12</v>
      </c>
      <c r="F7743" t="s">
        <v>13</v>
      </c>
      <c r="G7743" t="s">
        <v>14</v>
      </c>
      <c r="H7743" s="4">
        <v>45232</v>
      </c>
      <c r="I7743" t="str">
        <f>TEXT(Cleaned__without_null_date4[[#This Row],[Cleaned Transaction Date]],"mmmm")</f>
        <v>November</v>
      </c>
      <c r="J7743" t="str">
        <f>TEXT(Cleaned__without_null_date4[[#This Row],[Cleaned Transaction Date]],"dddd")</f>
        <v>Thursday</v>
      </c>
      <c r="K7743" t="str">
        <f>IF(ISNUMBER(MATCH(Cleaned__without_null_date4[[#This Row],[Cleaned Transaction Date]],'Hari Libur'!$A$2:$A$13,0)),"Holiday",IF(WEEKDAY(Cleaned__without_null_date4[[#This Row],[Cleaned Transaction Date]],2)&gt;5,"Weekend","Weekday"))</f>
        <v>Weekday</v>
      </c>
    </row>
    <row r="7744" spans="1:11" x14ac:dyDescent="0.25">
      <c r="A7744" t="s">
        <v>7767</v>
      </c>
      <c r="B7744" t="s">
        <v>16</v>
      </c>
      <c r="C7744" s="3">
        <v>4</v>
      </c>
      <c r="D7744" s="5">
        <v>1</v>
      </c>
      <c r="E7744" s="5">
        <v>4</v>
      </c>
      <c r="F7744" t="s">
        <v>21</v>
      </c>
      <c r="G7744" t="s">
        <v>10</v>
      </c>
      <c r="H7744" s="4">
        <v>44944</v>
      </c>
      <c r="I7744" t="str">
        <f>TEXT(Cleaned__without_null_date4[[#This Row],[Cleaned Transaction Date]],"mmmm")</f>
        <v>January</v>
      </c>
      <c r="J7744" t="str">
        <f>TEXT(Cleaned__without_null_date4[[#This Row],[Cleaned Transaction Date]],"dddd")</f>
        <v>Wednesday</v>
      </c>
      <c r="K7744" t="str">
        <f>IF(ISNUMBER(MATCH(Cleaned__without_null_date4[[#This Row],[Cleaned Transaction Date]],'Hari Libur'!$A$2:$A$13,0)),"Holiday",IF(WEEKDAY(Cleaned__without_null_date4[[#This Row],[Cleaned Transaction Date]],2)&gt;5,"Weekend","Weekday"))</f>
        <v>Weekday</v>
      </c>
    </row>
    <row r="7745" spans="1:11" x14ac:dyDescent="0.25">
      <c r="A7745" t="s">
        <v>7768</v>
      </c>
      <c r="B7745" t="s">
        <v>23</v>
      </c>
      <c r="C7745" s="3">
        <v>3</v>
      </c>
      <c r="D7745" s="5">
        <v>4</v>
      </c>
      <c r="E7745" s="5">
        <v>12</v>
      </c>
      <c r="F7745" t="s">
        <v>9</v>
      </c>
      <c r="G7745" t="s">
        <v>24</v>
      </c>
      <c r="H7745" s="4">
        <v>45135</v>
      </c>
      <c r="I7745" t="str">
        <f>TEXT(Cleaned__without_null_date4[[#This Row],[Cleaned Transaction Date]],"mmmm")</f>
        <v>July</v>
      </c>
      <c r="J7745" t="str">
        <f>TEXT(Cleaned__without_null_date4[[#This Row],[Cleaned Transaction Date]],"dddd")</f>
        <v>Friday</v>
      </c>
      <c r="K7745" t="str">
        <f>IF(ISNUMBER(MATCH(Cleaned__without_null_date4[[#This Row],[Cleaned Transaction Date]],'Hari Libur'!$A$2:$A$13,0)),"Holiday",IF(WEEKDAY(Cleaned__without_null_date4[[#This Row],[Cleaned Transaction Date]],2)&gt;5,"Weekend","Weekday"))</f>
        <v>Weekday</v>
      </c>
    </row>
    <row r="7746" spans="1:11" x14ac:dyDescent="0.25">
      <c r="A7746" t="s">
        <v>7769</v>
      </c>
      <c r="B7746" t="s">
        <v>18</v>
      </c>
      <c r="C7746" s="3">
        <v>4</v>
      </c>
      <c r="D7746" s="5">
        <v>5</v>
      </c>
      <c r="E7746" s="5">
        <v>20</v>
      </c>
      <c r="F7746" t="s">
        <v>9</v>
      </c>
      <c r="G7746" t="s">
        <v>24</v>
      </c>
      <c r="H7746" s="4">
        <v>44982</v>
      </c>
      <c r="I7746" t="str">
        <f>TEXT(Cleaned__without_null_date4[[#This Row],[Cleaned Transaction Date]],"mmmm")</f>
        <v>February</v>
      </c>
      <c r="J7746" t="str">
        <f>TEXT(Cleaned__without_null_date4[[#This Row],[Cleaned Transaction Date]],"dddd")</f>
        <v>Saturday</v>
      </c>
      <c r="K7746" t="str">
        <f>IF(ISNUMBER(MATCH(Cleaned__without_null_date4[[#This Row],[Cleaned Transaction Date]],'Hari Libur'!$A$2:$A$13,0)),"Holiday",IF(WEEKDAY(Cleaned__without_null_date4[[#This Row],[Cleaned Transaction Date]],2)&gt;5,"Weekend","Weekday"))</f>
        <v>Weekend</v>
      </c>
    </row>
    <row r="7747" spans="1:11" x14ac:dyDescent="0.25">
      <c r="A7747" t="s">
        <v>7770</v>
      </c>
      <c r="B7747" t="s">
        <v>23</v>
      </c>
      <c r="C7747" s="3">
        <v>3</v>
      </c>
      <c r="D7747" s="5">
        <v>4</v>
      </c>
      <c r="E7747" s="5">
        <v>12</v>
      </c>
      <c r="F7747" t="s">
        <v>9</v>
      </c>
      <c r="G7747" t="s">
        <v>10</v>
      </c>
      <c r="H7747" s="4">
        <v>44944</v>
      </c>
      <c r="I7747" t="str">
        <f>TEXT(Cleaned__without_null_date4[[#This Row],[Cleaned Transaction Date]],"mmmm")</f>
        <v>January</v>
      </c>
      <c r="J7747" t="str">
        <f>TEXT(Cleaned__without_null_date4[[#This Row],[Cleaned Transaction Date]],"dddd")</f>
        <v>Wednesday</v>
      </c>
      <c r="K7747" t="str">
        <f>IF(ISNUMBER(MATCH(Cleaned__without_null_date4[[#This Row],[Cleaned Transaction Date]],'Hari Libur'!$A$2:$A$13,0)),"Holiday",IF(WEEKDAY(Cleaned__without_null_date4[[#This Row],[Cleaned Transaction Date]],2)&gt;5,"Weekend","Weekday"))</f>
        <v>Weekday</v>
      </c>
    </row>
    <row r="7748" spans="1:11" x14ac:dyDescent="0.25">
      <c r="A7748" t="s">
        <v>7771</v>
      </c>
      <c r="B7748" t="s">
        <v>18</v>
      </c>
      <c r="C7748" s="3">
        <v>3</v>
      </c>
      <c r="D7748" s="5">
        <v>5</v>
      </c>
      <c r="E7748" s="5">
        <v>15</v>
      </c>
      <c r="F7748" t="s">
        <v>31</v>
      </c>
      <c r="G7748" t="s">
        <v>14</v>
      </c>
      <c r="H7748" s="4">
        <v>45276</v>
      </c>
      <c r="I7748" t="str">
        <f>TEXT(Cleaned__without_null_date4[[#This Row],[Cleaned Transaction Date]],"mmmm")</f>
        <v>December</v>
      </c>
      <c r="J7748" t="str">
        <f>TEXT(Cleaned__without_null_date4[[#This Row],[Cleaned Transaction Date]],"dddd")</f>
        <v>Saturday</v>
      </c>
      <c r="K7748" t="str">
        <f>IF(ISNUMBER(MATCH(Cleaned__without_null_date4[[#This Row],[Cleaned Transaction Date]],'Hari Libur'!$A$2:$A$13,0)),"Holiday",IF(WEEKDAY(Cleaned__without_null_date4[[#This Row],[Cleaned Transaction Date]],2)&gt;5,"Weekend","Weekday"))</f>
        <v>Weekend</v>
      </c>
    </row>
    <row r="7749" spans="1:11" x14ac:dyDescent="0.25">
      <c r="A7749" t="s">
        <v>7772</v>
      </c>
      <c r="B7749" t="s">
        <v>28</v>
      </c>
      <c r="C7749" s="3">
        <v>3</v>
      </c>
      <c r="D7749" s="5">
        <v>4</v>
      </c>
      <c r="E7749" s="5">
        <v>12</v>
      </c>
      <c r="F7749" t="s">
        <v>21</v>
      </c>
      <c r="G7749" t="s">
        <v>10</v>
      </c>
      <c r="H7749" s="4">
        <v>44955</v>
      </c>
      <c r="I7749" t="str">
        <f>TEXT(Cleaned__without_null_date4[[#This Row],[Cleaned Transaction Date]],"mmmm")</f>
        <v>January</v>
      </c>
      <c r="J7749" t="str">
        <f>TEXT(Cleaned__without_null_date4[[#This Row],[Cleaned Transaction Date]],"dddd")</f>
        <v>Sunday</v>
      </c>
      <c r="K7749" t="str">
        <f>IF(ISNUMBER(MATCH(Cleaned__without_null_date4[[#This Row],[Cleaned Transaction Date]],'Hari Libur'!$A$2:$A$13,0)),"Holiday",IF(WEEKDAY(Cleaned__without_null_date4[[#This Row],[Cleaned Transaction Date]],2)&gt;5,"Weekend","Weekday"))</f>
        <v>Weekend</v>
      </c>
    </row>
    <row r="7750" spans="1:11" x14ac:dyDescent="0.25">
      <c r="A7750" t="s">
        <v>7773</v>
      </c>
      <c r="B7750" t="s">
        <v>37</v>
      </c>
      <c r="C7750" s="3">
        <v>2</v>
      </c>
      <c r="D7750" s="5">
        <v>1.5</v>
      </c>
      <c r="E7750" s="5">
        <v>3</v>
      </c>
      <c r="F7750" t="s">
        <v>13</v>
      </c>
      <c r="G7750" t="s">
        <v>26</v>
      </c>
      <c r="H7750" s="4">
        <v>45195</v>
      </c>
      <c r="I7750" t="str">
        <f>TEXT(Cleaned__without_null_date4[[#This Row],[Cleaned Transaction Date]],"mmmm")</f>
        <v>September</v>
      </c>
      <c r="J7750" t="str">
        <f>TEXT(Cleaned__without_null_date4[[#This Row],[Cleaned Transaction Date]],"dddd")</f>
        <v>Tuesday</v>
      </c>
      <c r="K7750" t="str">
        <f>IF(ISNUMBER(MATCH(Cleaned__without_null_date4[[#This Row],[Cleaned Transaction Date]],'Hari Libur'!$A$2:$A$13,0)),"Holiday",IF(WEEKDAY(Cleaned__without_null_date4[[#This Row],[Cleaned Transaction Date]],2)&gt;5,"Weekend","Weekday"))</f>
        <v>Weekday</v>
      </c>
    </row>
    <row r="7751" spans="1:11" x14ac:dyDescent="0.25">
      <c r="A7751" t="s">
        <v>7774</v>
      </c>
      <c r="B7751" t="s">
        <v>18</v>
      </c>
      <c r="C7751" s="3">
        <v>4</v>
      </c>
      <c r="D7751" s="5">
        <v>5</v>
      </c>
      <c r="E7751" s="5">
        <v>20</v>
      </c>
      <c r="F7751" t="s">
        <v>13</v>
      </c>
      <c r="G7751" t="s">
        <v>24</v>
      </c>
      <c r="H7751" s="4">
        <v>45046</v>
      </c>
      <c r="I7751" t="str">
        <f>TEXT(Cleaned__without_null_date4[[#This Row],[Cleaned Transaction Date]],"mmmm")</f>
        <v>April</v>
      </c>
      <c r="J7751" t="str">
        <f>TEXT(Cleaned__without_null_date4[[#This Row],[Cleaned Transaction Date]],"dddd")</f>
        <v>Sunday</v>
      </c>
      <c r="K7751" t="str">
        <f>IF(ISNUMBER(MATCH(Cleaned__without_null_date4[[#This Row],[Cleaned Transaction Date]],'Hari Libur'!$A$2:$A$13,0)),"Holiday",IF(WEEKDAY(Cleaned__without_null_date4[[#This Row],[Cleaned Transaction Date]],2)&gt;5,"Weekend","Weekday"))</f>
        <v>Weekend</v>
      </c>
    </row>
    <row r="7752" spans="1:11" x14ac:dyDescent="0.25">
      <c r="A7752" t="s">
        <v>7775</v>
      </c>
      <c r="B7752" t="s">
        <v>41</v>
      </c>
      <c r="C7752" s="3">
        <v>4</v>
      </c>
      <c r="D7752" s="5">
        <v>3</v>
      </c>
      <c r="E7752" s="5">
        <v>12</v>
      </c>
      <c r="F7752" t="s">
        <v>31</v>
      </c>
      <c r="G7752" t="s">
        <v>14</v>
      </c>
      <c r="H7752" s="4">
        <v>45011</v>
      </c>
      <c r="I7752" t="str">
        <f>TEXT(Cleaned__without_null_date4[[#This Row],[Cleaned Transaction Date]],"mmmm")</f>
        <v>March</v>
      </c>
      <c r="J7752" t="str">
        <f>TEXT(Cleaned__without_null_date4[[#This Row],[Cleaned Transaction Date]],"dddd")</f>
        <v>Sunday</v>
      </c>
      <c r="K7752" t="str">
        <f>IF(ISNUMBER(MATCH(Cleaned__without_null_date4[[#This Row],[Cleaned Transaction Date]],'Hari Libur'!$A$2:$A$13,0)),"Holiday",IF(WEEKDAY(Cleaned__without_null_date4[[#This Row],[Cleaned Transaction Date]],2)&gt;5,"Weekend","Weekday"))</f>
        <v>Weekend</v>
      </c>
    </row>
    <row r="7753" spans="1:11" x14ac:dyDescent="0.25">
      <c r="A7753" t="s">
        <v>7776</v>
      </c>
      <c r="B7753" t="s">
        <v>19</v>
      </c>
      <c r="C7753" s="3">
        <v>3</v>
      </c>
      <c r="D7753" s="5">
        <v>3</v>
      </c>
      <c r="E7753" s="5">
        <v>9</v>
      </c>
      <c r="F7753" t="s">
        <v>13</v>
      </c>
      <c r="G7753" t="s">
        <v>10</v>
      </c>
      <c r="H7753" s="4">
        <v>44951</v>
      </c>
      <c r="I7753" t="str">
        <f>TEXT(Cleaned__without_null_date4[[#This Row],[Cleaned Transaction Date]],"mmmm")</f>
        <v>January</v>
      </c>
      <c r="J7753" t="str">
        <f>TEXT(Cleaned__without_null_date4[[#This Row],[Cleaned Transaction Date]],"dddd")</f>
        <v>Wednesday</v>
      </c>
      <c r="K7753" t="str">
        <f>IF(ISNUMBER(MATCH(Cleaned__without_null_date4[[#This Row],[Cleaned Transaction Date]],'Hari Libur'!$A$2:$A$13,0)),"Holiday",IF(WEEKDAY(Cleaned__without_null_date4[[#This Row],[Cleaned Transaction Date]],2)&gt;5,"Weekend","Weekday"))</f>
        <v>Weekday</v>
      </c>
    </row>
    <row r="7754" spans="1:11" x14ac:dyDescent="0.25">
      <c r="A7754" t="s">
        <v>7777</v>
      </c>
      <c r="B7754" t="s">
        <v>28</v>
      </c>
      <c r="C7754" s="3">
        <v>4</v>
      </c>
      <c r="D7754" s="5">
        <v>4</v>
      </c>
      <c r="E7754" s="5">
        <v>16</v>
      </c>
      <c r="F7754" t="s">
        <v>21</v>
      </c>
      <c r="G7754" t="s">
        <v>10</v>
      </c>
      <c r="H7754" s="4">
        <v>45167</v>
      </c>
      <c r="I7754" t="str">
        <f>TEXT(Cleaned__without_null_date4[[#This Row],[Cleaned Transaction Date]],"mmmm")</f>
        <v>August</v>
      </c>
      <c r="J7754" t="str">
        <f>TEXT(Cleaned__without_null_date4[[#This Row],[Cleaned Transaction Date]],"dddd")</f>
        <v>Tuesday</v>
      </c>
      <c r="K7754" t="str">
        <f>IF(ISNUMBER(MATCH(Cleaned__without_null_date4[[#This Row],[Cleaned Transaction Date]],'Hari Libur'!$A$2:$A$13,0)),"Holiday",IF(WEEKDAY(Cleaned__without_null_date4[[#This Row],[Cleaned Transaction Date]],2)&gt;5,"Weekend","Weekday"))</f>
        <v>Weekday</v>
      </c>
    </row>
    <row r="7755" spans="1:11" x14ac:dyDescent="0.25">
      <c r="A7755" t="s">
        <v>7778</v>
      </c>
      <c r="B7755" t="s">
        <v>23</v>
      </c>
      <c r="C7755" s="3">
        <v>2</v>
      </c>
      <c r="D7755" s="5">
        <v>4</v>
      </c>
      <c r="E7755" s="5">
        <v>8</v>
      </c>
      <c r="F7755" t="s">
        <v>31</v>
      </c>
      <c r="G7755" t="s">
        <v>14</v>
      </c>
      <c r="H7755" s="4">
        <v>45221</v>
      </c>
      <c r="I7755" t="str">
        <f>TEXT(Cleaned__without_null_date4[[#This Row],[Cleaned Transaction Date]],"mmmm")</f>
        <v>October</v>
      </c>
      <c r="J7755" t="str">
        <f>TEXT(Cleaned__without_null_date4[[#This Row],[Cleaned Transaction Date]],"dddd")</f>
        <v>Sunday</v>
      </c>
      <c r="K7755" t="str">
        <f>IF(ISNUMBER(MATCH(Cleaned__without_null_date4[[#This Row],[Cleaned Transaction Date]],'Hari Libur'!$A$2:$A$13,0)),"Holiday",IF(WEEKDAY(Cleaned__without_null_date4[[#This Row],[Cleaned Transaction Date]],2)&gt;5,"Weekend","Weekday"))</f>
        <v>Weekend</v>
      </c>
    </row>
    <row r="7756" spans="1:11" x14ac:dyDescent="0.25">
      <c r="A7756" t="s">
        <v>7779</v>
      </c>
      <c r="B7756" t="s">
        <v>30</v>
      </c>
      <c r="C7756" s="3">
        <v>5</v>
      </c>
      <c r="D7756" s="5">
        <v>3</v>
      </c>
      <c r="E7756" s="5">
        <v>15</v>
      </c>
      <c r="F7756" t="s">
        <v>31</v>
      </c>
      <c r="G7756" t="s">
        <v>10</v>
      </c>
      <c r="H7756" s="4">
        <v>45030</v>
      </c>
      <c r="I7756" t="str">
        <f>TEXT(Cleaned__without_null_date4[[#This Row],[Cleaned Transaction Date]],"mmmm")</f>
        <v>April</v>
      </c>
      <c r="J7756" t="str">
        <f>TEXT(Cleaned__without_null_date4[[#This Row],[Cleaned Transaction Date]],"dddd")</f>
        <v>Friday</v>
      </c>
      <c r="K7756" t="str">
        <f>IF(ISNUMBER(MATCH(Cleaned__without_null_date4[[#This Row],[Cleaned Transaction Date]],'Hari Libur'!$A$2:$A$13,0)),"Holiday",IF(WEEKDAY(Cleaned__without_null_date4[[#This Row],[Cleaned Transaction Date]],2)&gt;5,"Weekend","Weekday"))</f>
        <v>Weekday</v>
      </c>
    </row>
    <row r="7757" spans="1:11" x14ac:dyDescent="0.25">
      <c r="A7757" t="s">
        <v>7780</v>
      </c>
      <c r="B7757" t="s">
        <v>37</v>
      </c>
      <c r="C7757" s="3">
        <v>5</v>
      </c>
      <c r="D7757" s="5">
        <v>1.5</v>
      </c>
      <c r="E7757" s="5">
        <v>7.5</v>
      </c>
      <c r="F7757" t="s">
        <v>21</v>
      </c>
      <c r="G7757" t="s">
        <v>26</v>
      </c>
      <c r="H7757" s="4">
        <v>45024</v>
      </c>
      <c r="I7757" t="str">
        <f>TEXT(Cleaned__without_null_date4[[#This Row],[Cleaned Transaction Date]],"mmmm")</f>
        <v>April</v>
      </c>
      <c r="J7757" t="str">
        <f>TEXT(Cleaned__without_null_date4[[#This Row],[Cleaned Transaction Date]],"dddd")</f>
        <v>Saturday</v>
      </c>
      <c r="K7757" t="str">
        <f>IF(ISNUMBER(MATCH(Cleaned__without_null_date4[[#This Row],[Cleaned Transaction Date]],'Hari Libur'!$A$2:$A$13,0)),"Holiday",IF(WEEKDAY(Cleaned__without_null_date4[[#This Row],[Cleaned Transaction Date]],2)&gt;5,"Weekend","Weekday"))</f>
        <v>Weekend</v>
      </c>
    </row>
    <row r="7758" spans="1:11" x14ac:dyDescent="0.25">
      <c r="A7758" t="s">
        <v>7781</v>
      </c>
      <c r="B7758" t="s">
        <v>12</v>
      </c>
      <c r="C7758" s="3">
        <v>4</v>
      </c>
      <c r="D7758" s="5">
        <v>3</v>
      </c>
      <c r="E7758" s="5">
        <v>12</v>
      </c>
      <c r="F7758" t="s">
        <v>31</v>
      </c>
      <c r="G7758" t="s">
        <v>10</v>
      </c>
      <c r="H7758" s="4">
        <v>45209</v>
      </c>
      <c r="I7758" t="str">
        <f>TEXT(Cleaned__without_null_date4[[#This Row],[Cleaned Transaction Date]],"mmmm")</f>
        <v>October</v>
      </c>
      <c r="J7758" t="str">
        <f>TEXT(Cleaned__without_null_date4[[#This Row],[Cleaned Transaction Date]],"dddd")</f>
        <v>Tuesday</v>
      </c>
      <c r="K7758" t="str">
        <f>IF(ISNUMBER(MATCH(Cleaned__without_null_date4[[#This Row],[Cleaned Transaction Date]],'Hari Libur'!$A$2:$A$13,0)),"Holiday",IF(WEEKDAY(Cleaned__without_null_date4[[#This Row],[Cleaned Transaction Date]],2)&gt;5,"Weekend","Weekday"))</f>
        <v>Holiday</v>
      </c>
    </row>
    <row r="7759" spans="1:11" x14ac:dyDescent="0.25">
      <c r="A7759" t="s">
        <v>7782</v>
      </c>
      <c r="B7759" t="s">
        <v>23</v>
      </c>
      <c r="C7759" s="3">
        <v>4</v>
      </c>
      <c r="D7759" s="5">
        <v>4</v>
      </c>
      <c r="E7759" s="5">
        <v>16</v>
      </c>
      <c r="F7759" t="s">
        <v>21</v>
      </c>
      <c r="G7759" t="s">
        <v>14</v>
      </c>
      <c r="H7759" s="4">
        <v>44958</v>
      </c>
      <c r="I7759" t="str">
        <f>TEXT(Cleaned__without_null_date4[[#This Row],[Cleaned Transaction Date]],"mmmm")</f>
        <v>February</v>
      </c>
      <c r="J7759" t="str">
        <f>TEXT(Cleaned__without_null_date4[[#This Row],[Cleaned Transaction Date]],"dddd")</f>
        <v>Wednesday</v>
      </c>
      <c r="K7759" t="str">
        <f>IF(ISNUMBER(MATCH(Cleaned__without_null_date4[[#This Row],[Cleaned Transaction Date]],'Hari Libur'!$A$2:$A$13,0)),"Holiday",IF(WEEKDAY(Cleaned__without_null_date4[[#This Row],[Cleaned Transaction Date]],2)&gt;5,"Weekend","Weekday"))</f>
        <v>Weekday</v>
      </c>
    </row>
    <row r="7760" spans="1:11" x14ac:dyDescent="0.25">
      <c r="A7760" t="s">
        <v>7783</v>
      </c>
      <c r="B7760" t="s">
        <v>18</v>
      </c>
      <c r="C7760" s="3">
        <v>2</v>
      </c>
      <c r="D7760" s="5">
        <v>5</v>
      </c>
      <c r="E7760" s="5">
        <v>10</v>
      </c>
      <c r="F7760" t="s">
        <v>21</v>
      </c>
      <c r="G7760" t="s">
        <v>10</v>
      </c>
      <c r="H7760" s="4">
        <v>45165</v>
      </c>
      <c r="I7760" t="str">
        <f>TEXT(Cleaned__without_null_date4[[#This Row],[Cleaned Transaction Date]],"mmmm")</f>
        <v>August</v>
      </c>
      <c r="J7760" t="str">
        <f>TEXT(Cleaned__without_null_date4[[#This Row],[Cleaned Transaction Date]],"dddd")</f>
        <v>Sunday</v>
      </c>
      <c r="K7760" t="str">
        <f>IF(ISNUMBER(MATCH(Cleaned__without_null_date4[[#This Row],[Cleaned Transaction Date]],'Hari Libur'!$A$2:$A$13,0)),"Holiday",IF(WEEKDAY(Cleaned__without_null_date4[[#This Row],[Cleaned Transaction Date]],2)&gt;5,"Weekend","Weekday"))</f>
        <v>Weekend</v>
      </c>
    </row>
    <row r="7761" spans="1:11" x14ac:dyDescent="0.25">
      <c r="A7761" t="s">
        <v>7784</v>
      </c>
      <c r="B7761" t="s">
        <v>41</v>
      </c>
      <c r="C7761" s="3">
        <v>3</v>
      </c>
      <c r="D7761" s="5">
        <v>3</v>
      </c>
      <c r="E7761" s="5">
        <v>9</v>
      </c>
      <c r="F7761" t="s">
        <v>9</v>
      </c>
      <c r="G7761" t="s">
        <v>10</v>
      </c>
      <c r="H7761" s="4">
        <v>45013</v>
      </c>
      <c r="I7761" t="str">
        <f>TEXT(Cleaned__without_null_date4[[#This Row],[Cleaned Transaction Date]],"mmmm")</f>
        <v>March</v>
      </c>
      <c r="J7761" t="str">
        <f>TEXT(Cleaned__without_null_date4[[#This Row],[Cleaned Transaction Date]],"dddd")</f>
        <v>Tuesday</v>
      </c>
      <c r="K7761" t="str">
        <f>IF(ISNUMBER(MATCH(Cleaned__without_null_date4[[#This Row],[Cleaned Transaction Date]],'Hari Libur'!$A$2:$A$13,0)),"Holiday",IF(WEEKDAY(Cleaned__without_null_date4[[#This Row],[Cleaned Transaction Date]],2)&gt;5,"Weekend","Weekday"))</f>
        <v>Weekday</v>
      </c>
    </row>
    <row r="7762" spans="1:11" x14ac:dyDescent="0.25">
      <c r="A7762" t="s">
        <v>7785</v>
      </c>
      <c r="B7762" t="s">
        <v>41</v>
      </c>
      <c r="C7762" s="3">
        <v>1</v>
      </c>
      <c r="D7762" s="5">
        <v>3</v>
      </c>
      <c r="E7762" s="5">
        <v>3</v>
      </c>
      <c r="F7762" t="s">
        <v>13</v>
      </c>
      <c r="G7762" t="s">
        <v>10</v>
      </c>
      <c r="H7762" s="4">
        <v>44998</v>
      </c>
      <c r="I7762" t="str">
        <f>TEXT(Cleaned__without_null_date4[[#This Row],[Cleaned Transaction Date]],"mmmm")</f>
        <v>March</v>
      </c>
      <c r="J7762" t="str">
        <f>TEXT(Cleaned__without_null_date4[[#This Row],[Cleaned Transaction Date]],"dddd")</f>
        <v>Monday</v>
      </c>
      <c r="K7762" t="str">
        <f>IF(ISNUMBER(MATCH(Cleaned__without_null_date4[[#This Row],[Cleaned Transaction Date]],'Hari Libur'!$A$2:$A$13,0)),"Holiday",IF(WEEKDAY(Cleaned__without_null_date4[[#This Row],[Cleaned Transaction Date]],2)&gt;5,"Weekend","Weekday"))</f>
        <v>Weekday</v>
      </c>
    </row>
    <row r="7763" spans="1:11" x14ac:dyDescent="0.25">
      <c r="A7763" t="s">
        <v>7786</v>
      </c>
      <c r="B7763" t="s">
        <v>8</v>
      </c>
      <c r="C7763" s="3">
        <v>5</v>
      </c>
      <c r="D7763" s="5">
        <v>2</v>
      </c>
      <c r="E7763" s="5">
        <v>10</v>
      </c>
      <c r="F7763" t="s">
        <v>21</v>
      </c>
      <c r="G7763" t="s">
        <v>24</v>
      </c>
      <c r="H7763" s="4">
        <v>45027</v>
      </c>
      <c r="I7763" t="str">
        <f>TEXT(Cleaned__without_null_date4[[#This Row],[Cleaned Transaction Date]],"mmmm")</f>
        <v>April</v>
      </c>
      <c r="J7763" t="str">
        <f>TEXT(Cleaned__without_null_date4[[#This Row],[Cleaned Transaction Date]],"dddd")</f>
        <v>Tuesday</v>
      </c>
      <c r="K7763" t="str">
        <f>IF(ISNUMBER(MATCH(Cleaned__without_null_date4[[#This Row],[Cleaned Transaction Date]],'Hari Libur'!$A$2:$A$13,0)),"Holiday",IF(WEEKDAY(Cleaned__without_null_date4[[#This Row],[Cleaned Transaction Date]],2)&gt;5,"Weekend","Weekday"))</f>
        <v>Weekday</v>
      </c>
    </row>
    <row r="7764" spans="1:11" x14ac:dyDescent="0.25">
      <c r="A7764" t="s">
        <v>7787</v>
      </c>
      <c r="B7764" t="s">
        <v>18</v>
      </c>
      <c r="C7764" s="3">
        <v>5</v>
      </c>
      <c r="D7764" s="5">
        <v>5</v>
      </c>
      <c r="E7764" s="5">
        <v>25</v>
      </c>
      <c r="F7764" t="s">
        <v>9</v>
      </c>
      <c r="G7764" t="s">
        <v>10</v>
      </c>
      <c r="H7764" s="4">
        <v>44979</v>
      </c>
      <c r="I7764" t="str">
        <f>TEXT(Cleaned__without_null_date4[[#This Row],[Cleaned Transaction Date]],"mmmm")</f>
        <v>February</v>
      </c>
      <c r="J7764" t="str">
        <f>TEXT(Cleaned__without_null_date4[[#This Row],[Cleaned Transaction Date]],"dddd")</f>
        <v>Wednesday</v>
      </c>
      <c r="K7764" t="str">
        <f>IF(ISNUMBER(MATCH(Cleaned__without_null_date4[[#This Row],[Cleaned Transaction Date]],'Hari Libur'!$A$2:$A$13,0)),"Holiday",IF(WEEKDAY(Cleaned__without_null_date4[[#This Row],[Cleaned Transaction Date]],2)&gt;5,"Weekend","Weekday"))</f>
        <v>Weekday</v>
      </c>
    </row>
    <row r="7765" spans="1:11" x14ac:dyDescent="0.25">
      <c r="A7765" t="s">
        <v>7788</v>
      </c>
      <c r="B7765" t="s">
        <v>23</v>
      </c>
      <c r="C7765" s="3">
        <v>5</v>
      </c>
      <c r="D7765" s="5">
        <v>4</v>
      </c>
      <c r="E7765" s="5">
        <v>20</v>
      </c>
      <c r="F7765" t="s">
        <v>31</v>
      </c>
      <c r="G7765" t="s">
        <v>14</v>
      </c>
      <c r="H7765" s="4">
        <v>45140</v>
      </c>
      <c r="I7765" t="str">
        <f>TEXT(Cleaned__without_null_date4[[#This Row],[Cleaned Transaction Date]],"mmmm")</f>
        <v>August</v>
      </c>
      <c r="J7765" t="str">
        <f>TEXT(Cleaned__without_null_date4[[#This Row],[Cleaned Transaction Date]],"dddd")</f>
        <v>Wednesday</v>
      </c>
      <c r="K7765" t="str">
        <f>IF(ISNUMBER(MATCH(Cleaned__without_null_date4[[#This Row],[Cleaned Transaction Date]],'Hari Libur'!$A$2:$A$13,0)),"Holiday",IF(WEEKDAY(Cleaned__without_null_date4[[#This Row],[Cleaned Transaction Date]],2)&gt;5,"Weekend","Weekday"))</f>
        <v>Weekday</v>
      </c>
    </row>
    <row r="7766" spans="1:11" x14ac:dyDescent="0.25">
      <c r="A7766" t="s">
        <v>7789</v>
      </c>
      <c r="B7766" t="s">
        <v>37</v>
      </c>
      <c r="C7766" s="3">
        <v>4</v>
      </c>
      <c r="D7766" s="5">
        <v>1.5</v>
      </c>
      <c r="E7766" s="5">
        <v>6</v>
      </c>
      <c r="F7766" t="s">
        <v>13</v>
      </c>
      <c r="G7766" t="s">
        <v>14</v>
      </c>
      <c r="H7766" s="4">
        <v>45218</v>
      </c>
      <c r="I7766" t="str">
        <f>TEXT(Cleaned__without_null_date4[[#This Row],[Cleaned Transaction Date]],"mmmm")</f>
        <v>October</v>
      </c>
      <c r="J7766" t="str">
        <f>TEXT(Cleaned__without_null_date4[[#This Row],[Cleaned Transaction Date]],"dddd")</f>
        <v>Thursday</v>
      </c>
      <c r="K7766" t="str">
        <f>IF(ISNUMBER(MATCH(Cleaned__without_null_date4[[#This Row],[Cleaned Transaction Date]],'Hari Libur'!$A$2:$A$13,0)),"Holiday",IF(WEEKDAY(Cleaned__without_null_date4[[#This Row],[Cleaned Transaction Date]],2)&gt;5,"Weekend","Weekday"))</f>
        <v>Weekday</v>
      </c>
    </row>
    <row r="7767" spans="1:11" x14ac:dyDescent="0.25">
      <c r="A7767" t="s">
        <v>7790</v>
      </c>
      <c r="B7767" t="s">
        <v>37</v>
      </c>
      <c r="C7767" s="3">
        <v>2</v>
      </c>
      <c r="D7767" s="5">
        <v>1.5</v>
      </c>
      <c r="E7767" s="5">
        <v>3</v>
      </c>
      <c r="F7767" t="s">
        <v>13</v>
      </c>
      <c r="G7767" t="s">
        <v>14</v>
      </c>
      <c r="H7767" s="4">
        <v>45158</v>
      </c>
      <c r="I7767" t="str">
        <f>TEXT(Cleaned__without_null_date4[[#This Row],[Cleaned Transaction Date]],"mmmm")</f>
        <v>August</v>
      </c>
      <c r="J7767" t="str">
        <f>TEXT(Cleaned__without_null_date4[[#This Row],[Cleaned Transaction Date]],"dddd")</f>
        <v>Sunday</v>
      </c>
      <c r="K7767" t="str">
        <f>IF(ISNUMBER(MATCH(Cleaned__without_null_date4[[#This Row],[Cleaned Transaction Date]],'Hari Libur'!$A$2:$A$13,0)),"Holiday",IF(WEEKDAY(Cleaned__without_null_date4[[#This Row],[Cleaned Transaction Date]],2)&gt;5,"Weekend","Weekday"))</f>
        <v>Weekend</v>
      </c>
    </row>
    <row r="7768" spans="1:11" x14ac:dyDescent="0.25">
      <c r="A7768" t="s">
        <v>7791</v>
      </c>
      <c r="B7768" t="s">
        <v>8</v>
      </c>
      <c r="C7768" s="3">
        <v>2</v>
      </c>
      <c r="D7768" s="5">
        <v>2</v>
      </c>
      <c r="E7768" s="5">
        <v>4</v>
      </c>
      <c r="F7768" t="s">
        <v>13</v>
      </c>
      <c r="G7768" t="s">
        <v>14</v>
      </c>
      <c r="H7768" s="4">
        <v>45099</v>
      </c>
      <c r="I7768" t="str">
        <f>TEXT(Cleaned__without_null_date4[[#This Row],[Cleaned Transaction Date]],"mmmm")</f>
        <v>June</v>
      </c>
      <c r="J7768" t="str">
        <f>TEXT(Cleaned__without_null_date4[[#This Row],[Cleaned Transaction Date]],"dddd")</f>
        <v>Thursday</v>
      </c>
      <c r="K7768" t="str">
        <f>IF(ISNUMBER(MATCH(Cleaned__without_null_date4[[#This Row],[Cleaned Transaction Date]],'Hari Libur'!$A$2:$A$13,0)),"Holiday",IF(WEEKDAY(Cleaned__without_null_date4[[#This Row],[Cleaned Transaction Date]],2)&gt;5,"Weekend","Weekday"))</f>
        <v>Weekday</v>
      </c>
    </row>
    <row r="7769" spans="1:11" x14ac:dyDescent="0.25">
      <c r="A7769" t="s">
        <v>7792</v>
      </c>
      <c r="B7769" t="s">
        <v>41</v>
      </c>
      <c r="C7769" s="3">
        <v>2</v>
      </c>
      <c r="D7769" s="5">
        <v>3</v>
      </c>
      <c r="E7769" s="5">
        <v>6</v>
      </c>
      <c r="F7769" t="s">
        <v>9</v>
      </c>
      <c r="G7769" t="s">
        <v>10</v>
      </c>
      <c r="H7769" s="4">
        <v>45011</v>
      </c>
      <c r="I7769" t="str">
        <f>TEXT(Cleaned__without_null_date4[[#This Row],[Cleaned Transaction Date]],"mmmm")</f>
        <v>March</v>
      </c>
      <c r="J7769" t="str">
        <f>TEXT(Cleaned__without_null_date4[[#This Row],[Cleaned Transaction Date]],"dddd")</f>
        <v>Sunday</v>
      </c>
      <c r="K7769" t="str">
        <f>IF(ISNUMBER(MATCH(Cleaned__without_null_date4[[#This Row],[Cleaned Transaction Date]],'Hari Libur'!$A$2:$A$13,0)),"Holiday",IF(WEEKDAY(Cleaned__without_null_date4[[#This Row],[Cleaned Transaction Date]],2)&gt;5,"Weekend","Weekday"))</f>
        <v>Weekend</v>
      </c>
    </row>
    <row r="7770" spans="1:11" x14ac:dyDescent="0.25">
      <c r="A7770" t="s">
        <v>7793</v>
      </c>
      <c r="B7770" t="s">
        <v>18</v>
      </c>
      <c r="C7770" s="3">
        <v>5</v>
      </c>
      <c r="D7770" s="5">
        <v>5</v>
      </c>
      <c r="E7770" s="5">
        <v>25</v>
      </c>
      <c r="F7770" t="s">
        <v>21</v>
      </c>
      <c r="G7770" t="s">
        <v>14</v>
      </c>
      <c r="H7770" s="4">
        <v>45237</v>
      </c>
      <c r="I7770" t="str">
        <f>TEXT(Cleaned__without_null_date4[[#This Row],[Cleaned Transaction Date]],"mmmm")</f>
        <v>November</v>
      </c>
      <c r="J7770" t="str">
        <f>TEXT(Cleaned__without_null_date4[[#This Row],[Cleaned Transaction Date]],"dddd")</f>
        <v>Tuesday</v>
      </c>
      <c r="K7770" t="str">
        <f>IF(ISNUMBER(MATCH(Cleaned__without_null_date4[[#This Row],[Cleaned Transaction Date]],'Hari Libur'!$A$2:$A$13,0)),"Holiday",IF(WEEKDAY(Cleaned__without_null_date4[[#This Row],[Cleaned Transaction Date]],2)&gt;5,"Weekend","Weekday"))</f>
        <v>Weekday</v>
      </c>
    </row>
    <row r="7771" spans="1:11" x14ac:dyDescent="0.25">
      <c r="A7771" t="s">
        <v>7794</v>
      </c>
      <c r="B7771" t="s">
        <v>28</v>
      </c>
      <c r="C7771" s="3">
        <v>5</v>
      </c>
      <c r="D7771" s="5">
        <v>4</v>
      </c>
      <c r="E7771" s="5">
        <v>20</v>
      </c>
      <c r="F7771" t="s">
        <v>31</v>
      </c>
      <c r="G7771" t="s">
        <v>24</v>
      </c>
      <c r="H7771" s="4">
        <v>45218</v>
      </c>
      <c r="I7771" t="str">
        <f>TEXT(Cleaned__without_null_date4[[#This Row],[Cleaned Transaction Date]],"mmmm")</f>
        <v>October</v>
      </c>
      <c r="J7771" t="str">
        <f>TEXT(Cleaned__without_null_date4[[#This Row],[Cleaned Transaction Date]],"dddd")</f>
        <v>Thursday</v>
      </c>
      <c r="K7771" t="str">
        <f>IF(ISNUMBER(MATCH(Cleaned__without_null_date4[[#This Row],[Cleaned Transaction Date]],'Hari Libur'!$A$2:$A$13,0)),"Holiday",IF(WEEKDAY(Cleaned__without_null_date4[[#This Row],[Cleaned Transaction Date]],2)&gt;5,"Weekend","Weekday"))</f>
        <v>Weekday</v>
      </c>
    </row>
    <row r="7772" spans="1:11" x14ac:dyDescent="0.25">
      <c r="A7772" t="s">
        <v>7795</v>
      </c>
      <c r="B7772" t="s">
        <v>41</v>
      </c>
      <c r="C7772" s="3">
        <v>5</v>
      </c>
      <c r="D7772" s="5">
        <v>3</v>
      </c>
      <c r="E7772" s="5">
        <v>15</v>
      </c>
      <c r="F7772" t="s">
        <v>21</v>
      </c>
      <c r="G7772" t="s">
        <v>10</v>
      </c>
      <c r="H7772" s="4">
        <v>44947</v>
      </c>
      <c r="I7772" t="str">
        <f>TEXT(Cleaned__without_null_date4[[#This Row],[Cleaned Transaction Date]],"mmmm")</f>
        <v>January</v>
      </c>
      <c r="J7772" t="str">
        <f>TEXT(Cleaned__without_null_date4[[#This Row],[Cleaned Transaction Date]],"dddd")</f>
        <v>Saturday</v>
      </c>
      <c r="K7772" t="str">
        <f>IF(ISNUMBER(MATCH(Cleaned__without_null_date4[[#This Row],[Cleaned Transaction Date]],'Hari Libur'!$A$2:$A$13,0)),"Holiday",IF(WEEKDAY(Cleaned__without_null_date4[[#This Row],[Cleaned Transaction Date]],2)&gt;5,"Weekend","Weekday"))</f>
        <v>Weekend</v>
      </c>
    </row>
    <row r="7773" spans="1:11" x14ac:dyDescent="0.25">
      <c r="A7773" t="s">
        <v>7796</v>
      </c>
      <c r="B7773" t="s">
        <v>12</v>
      </c>
      <c r="C7773" s="3">
        <v>3</v>
      </c>
      <c r="D7773" s="5">
        <v>3</v>
      </c>
      <c r="E7773" s="5">
        <v>9</v>
      </c>
      <c r="F7773" t="s">
        <v>13</v>
      </c>
      <c r="G7773" t="s">
        <v>10</v>
      </c>
      <c r="H7773" s="4">
        <v>45027</v>
      </c>
      <c r="I7773" t="str">
        <f>TEXT(Cleaned__without_null_date4[[#This Row],[Cleaned Transaction Date]],"mmmm")</f>
        <v>April</v>
      </c>
      <c r="J7773" t="str">
        <f>TEXT(Cleaned__without_null_date4[[#This Row],[Cleaned Transaction Date]],"dddd")</f>
        <v>Tuesday</v>
      </c>
      <c r="K7773" t="str">
        <f>IF(ISNUMBER(MATCH(Cleaned__without_null_date4[[#This Row],[Cleaned Transaction Date]],'Hari Libur'!$A$2:$A$13,0)),"Holiday",IF(WEEKDAY(Cleaned__without_null_date4[[#This Row],[Cleaned Transaction Date]],2)&gt;5,"Weekend","Weekday"))</f>
        <v>Weekday</v>
      </c>
    </row>
    <row r="7774" spans="1:11" x14ac:dyDescent="0.25">
      <c r="A7774" t="s">
        <v>7797</v>
      </c>
      <c r="B7774" t="s">
        <v>37</v>
      </c>
      <c r="C7774" s="3">
        <v>5</v>
      </c>
      <c r="D7774" s="5">
        <v>1.5</v>
      </c>
      <c r="E7774" s="5">
        <v>7.5</v>
      </c>
      <c r="F7774" t="s">
        <v>19</v>
      </c>
      <c r="G7774" t="s">
        <v>14</v>
      </c>
      <c r="H7774" s="4">
        <v>45220</v>
      </c>
      <c r="I7774" t="str">
        <f>TEXT(Cleaned__without_null_date4[[#This Row],[Cleaned Transaction Date]],"mmmm")</f>
        <v>October</v>
      </c>
      <c r="J7774" t="str">
        <f>TEXT(Cleaned__without_null_date4[[#This Row],[Cleaned Transaction Date]],"dddd")</f>
        <v>Saturday</v>
      </c>
      <c r="K7774" t="str">
        <f>IF(ISNUMBER(MATCH(Cleaned__without_null_date4[[#This Row],[Cleaned Transaction Date]],'Hari Libur'!$A$2:$A$13,0)),"Holiday",IF(WEEKDAY(Cleaned__without_null_date4[[#This Row],[Cleaned Transaction Date]],2)&gt;5,"Weekend","Weekday"))</f>
        <v>Weekend</v>
      </c>
    </row>
    <row r="7775" spans="1:11" x14ac:dyDescent="0.25">
      <c r="A7775" t="s">
        <v>7798</v>
      </c>
      <c r="B7775" t="s">
        <v>18</v>
      </c>
      <c r="C7775" s="3">
        <v>4</v>
      </c>
      <c r="D7775" s="5">
        <v>5</v>
      </c>
      <c r="E7775" s="5">
        <v>20</v>
      </c>
      <c r="F7775" t="s">
        <v>21</v>
      </c>
      <c r="G7775" t="s">
        <v>14</v>
      </c>
      <c r="H7775" s="4">
        <v>45127</v>
      </c>
      <c r="I7775" t="str">
        <f>TEXT(Cleaned__without_null_date4[[#This Row],[Cleaned Transaction Date]],"mmmm")</f>
        <v>July</v>
      </c>
      <c r="J7775" t="str">
        <f>TEXT(Cleaned__without_null_date4[[#This Row],[Cleaned Transaction Date]],"dddd")</f>
        <v>Thursday</v>
      </c>
      <c r="K7775" t="str">
        <f>IF(ISNUMBER(MATCH(Cleaned__without_null_date4[[#This Row],[Cleaned Transaction Date]],'Hari Libur'!$A$2:$A$13,0)),"Holiday",IF(WEEKDAY(Cleaned__without_null_date4[[#This Row],[Cleaned Transaction Date]],2)&gt;5,"Weekend","Weekday"))</f>
        <v>Weekday</v>
      </c>
    </row>
    <row r="7776" spans="1:11" x14ac:dyDescent="0.25">
      <c r="A7776" t="s">
        <v>7799</v>
      </c>
      <c r="B7776" t="s">
        <v>41</v>
      </c>
      <c r="C7776" s="3">
        <v>1</v>
      </c>
      <c r="D7776" s="5">
        <v>3</v>
      </c>
      <c r="E7776" s="5">
        <v>3</v>
      </c>
      <c r="F7776" t="s">
        <v>21</v>
      </c>
      <c r="G7776" t="s">
        <v>24</v>
      </c>
      <c r="H7776" s="4">
        <v>45008</v>
      </c>
      <c r="I7776" t="str">
        <f>TEXT(Cleaned__without_null_date4[[#This Row],[Cleaned Transaction Date]],"mmmm")</f>
        <v>March</v>
      </c>
      <c r="J7776" t="str">
        <f>TEXT(Cleaned__without_null_date4[[#This Row],[Cleaned Transaction Date]],"dddd")</f>
        <v>Thursday</v>
      </c>
      <c r="K7776" t="str">
        <f>IF(ISNUMBER(MATCH(Cleaned__without_null_date4[[#This Row],[Cleaned Transaction Date]],'Hari Libur'!$A$2:$A$13,0)),"Holiday",IF(WEEKDAY(Cleaned__without_null_date4[[#This Row],[Cleaned Transaction Date]],2)&gt;5,"Weekend","Weekday"))</f>
        <v>Weekday</v>
      </c>
    </row>
    <row r="7777" spans="1:11" x14ac:dyDescent="0.25">
      <c r="A7777" t="s">
        <v>7800</v>
      </c>
      <c r="B7777" t="s">
        <v>16</v>
      </c>
      <c r="C7777" s="3">
        <v>5</v>
      </c>
      <c r="D7777" s="5">
        <v>1</v>
      </c>
      <c r="E7777" s="5">
        <v>5</v>
      </c>
      <c r="F7777" t="s">
        <v>31</v>
      </c>
      <c r="G7777" t="s">
        <v>10</v>
      </c>
      <c r="H7777" s="4">
        <v>45125</v>
      </c>
      <c r="I7777" t="str">
        <f>TEXT(Cleaned__without_null_date4[[#This Row],[Cleaned Transaction Date]],"mmmm")</f>
        <v>July</v>
      </c>
      <c r="J7777" t="str">
        <f>TEXT(Cleaned__without_null_date4[[#This Row],[Cleaned Transaction Date]],"dddd")</f>
        <v>Tuesday</v>
      </c>
      <c r="K7777" t="str">
        <f>IF(ISNUMBER(MATCH(Cleaned__without_null_date4[[#This Row],[Cleaned Transaction Date]],'Hari Libur'!$A$2:$A$13,0)),"Holiday",IF(WEEKDAY(Cleaned__without_null_date4[[#This Row],[Cleaned Transaction Date]],2)&gt;5,"Weekend","Weekday"))</f>
        <v>Weekday</v>
      </c>
    </row>
    <row r="7778" spans="1:11" x14ac:dyDescent="0.25">
      <c r="A7778" t="s">
        <v>7801</v>
      </c>
      <c r="B7778" t="s">
        <v>23</v>
      </c>
      <c r="C7778" s="3">
        <v>2</v>
      </c>
      <c r="D7778" s="5">
        <v>4</v>
      </c>
      <c r="E7778" s="5">
        <v>8</v>
      </c>
      <c r="F7778" t="s">
        <v>13</v>
      </c>
      <c r="G7778" t="s">
        <v>14</v>
      </c>
      <c r="H7778" s="4">
        <v>45219</v>
      </c>
      <c r="I7778" t="str">
        <f>TEXT(Cleaned__without_null_date4[[#This Row],[Cleaned Transaction Date]],"mmmm")</f>
        <v>October</v>
      </c>
      <c r="J7778" t="str">
        <f>TEXT(Cleaned__without_null_date4[[#This Row],[Cleaned Transaction Date]],"dddd")</f>
        <v>Friday</v>
      </c>
      <c r="K7778" t="str">
        <f>IF(ISNUMBER(MATCH(Cleaned__without_null_date4[[#This Row],[Cleaned Transaction Date]],'Hari Libur'!$A$2:$A$13,0)),"Holiday",IF(WEEKDAY(Cleaned__without_null_date4[[#This Row],[Cleaned Transaction Date]],2)&gt;5,"Weekend","Weekday"))</f>
        <v>Weekday</v>
      </c>
    </row>
    <row r="7779" spans="1:11" x14ac:dyDescent="0.25">
      <c r="A7779" t="s">
        <v>7802</v>
      </c>
      <c r="B7779" t="s">
        <v>8</v>
      </c>
      <c r="C7779" s="3">
        <v>3</v>
      </c>
      <c r="D7779" s="5">
        <v>2</v>
      </c>
      <c r="E7779" s="5">
        <v>6</v>
      </c>
      <c r="F7779" t="s">
        <v>21</v>
      </c>
      <c r="G7779" t="s">
        <v>24</v>
      </c>
      <c r="H7779" s="4">
        <v>45082</v>
      </c>
      <c r="I7779" t="str">
        <f>TEXT(Cleaned__without_null_date4[[#This Row],[Cleaned Transaction Date]],"mmmm")</f>
        <v>June</v>
      </c>
      <c r="J7779" t="str">
        <f>TEXT(Cleaned__without_null_date4[[#This Row],[Cleaned Transaction Date]],"dddd")</f>
        <v>Monday</v>
      </c>
      <c r="K7779" t="str">
        <f>IF(ISNUMBER(MATCH(Cleaned__without_null_date4[[#This Row],[Cleaned Transaction Date]],'Hari Libur'!$A$2:$A$13,0)),"Holiday",IF(WEEKDAY(Cleaned__without_null_date4[[#This Row],[Cleaned Transaction Date]],2)&gt;5,"Weekend","Weekday"))</f>
        <v>Weekday</v>
      </c>
    </row>
    <row r="7780" spans="1:11" x14ac:dyDescent="0.25">
      <c r="A7780" t="s">
        <v>7803</v>
      </c>
      <c r="B7780" t="s">
        <v>12</v>
      </c>
      <c r="C7780" s="3">
        <v>2</v>
      </c>
      <c r="D7780" s="5">
        <v>3</v>
      </c>
      <c r="E7780" s="5">
        <v>6</v>
      </c>
      <c r="F7780" t="s">
        <v>31</v>
      </c>
      <c r="G7780" t="s">
        <v>24</v>
      </c>
      <c r="H7780" s="4">
        <v>45224</v>
      </c>
      <c r="I7780" t="str">
        <f>TEXT(Cleaned__without_null_date4[[#This Row],[Cleaned Transaction Date]],"mmmm")</f>
        <v>October</v>
      </c>
      <c r="J7780" t="str">
        <f>TEXT(Cleaned__without_null_date4[[#This Row],[Cleaned Transaction Date]],"dddd")</f>
        <v>Wednesday</v>
      </c>
      <c r="K7780" t="str">
        <f>IF(ISNUMBER(MATCH(Cleaned__without_null_date4[[#This Row],[Cleaned Transaction Date]],'Hari Libur'!$A$2:$A$13,0)),"Holiday",IF(WEEKDAY(Cleaned__without_null_date4[[#This Row],[Cleaned Transaction Date]],2)&gt;5,"Weekend","Weekday"))</f>
        <v>Weekday</v>
      </c>
    </row>
    <row r="7781" spans="1:11" x14ac:dyDescent="0.25">
      <c r="A7781" t="s">
        <v>7804</v>
      </c>
      <c r="B7781" t="s">
        <v>16</v>
      </c>
      <c r="C7781" s="3">
        <v>2</v>
      </c>
      <c r="D7781" s="5">
        <v>1</v>
      </c>
      <c r="E7781" s="5">
        <v>2</v>
      </c>
      <c r="F7781" t="s">
        <v>21</v>
      </c>
      <c r="G7781" t="s">
        <v>24</v>
      </c>
      <c r="H7781" s="4">
        <v>45144</v>
      </c>
      <c r="I7781" t="str">
        <f>TEXT(Cleaned__without_null_date4[[#This Row],[Cleaned Transaction Date]],"mmmm")</f>
        <v>August</v>
      </c>
      <c r="J7781" t="str">
        <f>TEXT(Cleaned__without_null_date4[[#This Row],[Cleaned Transaction Date]],"dddd")</f>
        <v>Sunday</v>
      </c>
      <c r="K7781" t="str">
        <f>IF(ISNUMBER(MATCH(Cleaned__without_null_date4[[#This Row],[Cleaned Transaction Date]],'Hari Libur'!$A$2:$A$13,0)),"Holiday",IF(WEEKDAY(Cleaned__without_null_date4[[#This Row],[Cleaned Transaction Date]],2)&gt;5,"Weekend","Weekday"))</f>
        <v>Weekend</v>
      </c>
    </row>
    <row r="7782" spans="1:11" x14ac:dyDescent="0.25">
      <c r="A7782" t="s">
        <v>7805</v>
      </c>
      <c r="B7782" t="s">
        <v>37</v>
      </c>
      <c r="C7782" s="3">
        <v>4</v>
      </c>
      <c r="D7782" s="5">
        <v>1.5</v>
      </c>
      <c r="E7782" s="5">
        <v>6</v>
      </c>
      <c r="F7782" t="s">
        <v>13</v>
      </c>
      <c r="G7782" t="s">
        <v>24</v>
      </c>
      <c r="H7782" s="4">
        <v>45057</v>
      </c>
      <c r="I7782" t="str">
        <f>TEXT(Cleaned__without_null_date4[[#This Row],[Cleaned Transaction Date]],"mmmm")</f>
        <v>May</v>
      </c>
      <c r="J7782" t="str">
        <f>TEXT(Cleaned__without_null_date4[[#This Row],[Cleaned Transaction Date]],"dddd")</f>
        <v>Thursday</v>
      </c>
      <c r="K7782" t="str">
        <f>IF(ISNUMBER(MATCH(Cleaned__without_null_date4[[#This Row],[Cleaned Transaction Date]],'Hari Libur'!$A$2:$A$13,0)),"Holiday",IF(WEEKDAY(Cleaned__without_null_date4[[#This Row],[Cleaned Transaction Date]],2)&gt;5,"Weekend","Weekday"))</f>
        <v>Weekday</v>
      </c>
    </row>
    <row r="7783" spans="1:11" x14ac:dyDescent="0.25">
      <c r="A7783" t="s">
        <v>7806</v>
      </c>
      <c r="B7783" t="s">
        <v>41</v>
      </c>
      <c r="C7783" s="3">
        <v>1</v>
      </c>
      <c r="D7783" s="5">
        <v>3</v>
      </c>
      <c r="E7783" s="5">
        <v>3</v>
      </c>
      <c r="F7783" t="s">
        <v>21</v>
      </c>
      <c r="G7783" t="s">
        <v>24</v>
      </c>
      <c r="H7783" s="4">
        <v>44937</v>
      </c>
      <c r="I7783" t="str">
        <f>TEXT(Cleaned__without_null_date4[[#This Row],[Cleaned Transaction Date]],"mmmm")</f>
        <v>January</v>
      </c>
      <c r="J7783" t="str">
        <f>TEXT(Cleaned__without_null_date4[[#This Row],[Cleaned Transaction Date]],"dddd")</f>
        <v>Wednesday</v>
      </c>
      <c r="K7783" t="str">
        <f>IF(ISNUMBER(MATCH(Cleaned__without_null_date4[[#This Row],[Cleaned Transaction Date]],'Hari Libur'!$A$2:$A$13,0)),"Holiday",IF(WEEKDAY(Cleaned__without_null_date4[[#This Row],[Cleaned Transaction Date]],2)&gt;5,"Weekend","Weekday"))</f>
        <v>Weekday</v>
      </c>
    </row>
    <row r="7784" spans="1:11" x14ac:dyDescent="0.25">
      <c r="A7784" t="s">
        <v>7807</v>
      </c>
      <c r="B7784" t="s">
        <v>16</v>
      </c>
      <c r="C7784" s="3">
        <v>5</v>
      </c>
      <c r="D7784" s="5">
        <v>1</v>
      </c>
      <c r="E7784" s="5">
        <v>5</v>
      </c>
      <c r="F7784" t="s">
        <v>9</v>
      </c>
      <c r="G7784" t="s">
        <v>24</v>
      </c>
      <c r="H7784" s="4">
        <v>45012</v>
      </c>
      <c r="I7784" t="str">
        <f>TEXT(Cleaned__without_null_date4[[#This Row],[Cleaned Transaction Date]],"mmmm")</f>
        <v>March</v>
      </c>
      <c r="J7784" t="str">
        <f>TEXT(Cleaned__without_null_date4[[#This Row],[Cleaned Transaction Date]],"dddd")</f>
        <v>Monday</v>
      </c>
      <c r="K7784" t="str">
        <f>IF(ISNUMBER(MATCH(Cleaned__without_null_date4[[#This Row],[Cleaned Transaction Date]],'Hari Libur'!$A$2:$A$13,0)),"Holiday",IF(WEEKDAY(Cleaned__without_null_date4[[#This Row],[Cleaned Transaction Date]],2)&gt;5,"Weekend","Weekday"))</f>
        <v>Weekday</v>
      </c>
    </row>
    <row r="7785" spans="1:11" x14ac:dyDescent="0.25">
      <c r="A7785" t="s">
        <v>7808</v>
      </c>
      <c r="B7785" t="s">
        <v>30</v>
      </c>
      <c r="C7785" s="3">
        <v>5</v>
      </c>
      <c r="D7785" s="5">
        <v>3</v>
      </c>
      <c r="E7785" s="5">
        <v>15</v>
      </c>
      <c r="F7785" t="s">
        <v>21</v>
      </c>
      <c r="G7785" t="s">
        <v>14</v>
      </c>
      <c r="H7785" s="4">
        <v>45177</v>
      </c>
      <c r="I7785" t="str">
        <f>TEXT(Cleaned__without_null_date4[[#This Row],[Cleaned Transaction Date]],"mmmm")</f>
        <v>September</v>
      </c>
      <c r="J7785" t="str">
        <f>TEXT(Cleaned__without_null_date4[[#This Row],[Cleaned Transaction Date]],"dddd")</f>
        <v>Friday</v>
      </c>
      <c r="K7785" t="str">
        <f>IF(ISNUMBER(MATCH(Cleaned__without_null_date4[[#This Row],[Cleaned Transaction Date]],'Hari Libur'!$A$2:$A$13,0)),"Holiday",IF(WEEKDAY(Cleaned__without_null_date4[[#This Row],[Cleaned Transaction Date]],2)&gt;5,"Weekend","Weekday"))</f>
        <v>Weekday</v>
      </c>
    </row>
    <row r="7786" spans="1:11" x14ac:dyDescent="0.25">
      <c r="A7786" t="s">
        <v>7809</v>
      </c>
      <c r="B7786" t="s">
        <v>8</v>
      </c>
      <c r="C7786" s="3">
        <v>5</v>
      </c>
      <c r="D7786" s="5">
        <v>2</v>
      </c>
      <c r="E7786" s="5">
        <v>10</v>
      </c>
      <c r="F7786" t="s">
        <v>31</v>
      </c>
      <c r="G7786" t="s">
        <v>24</v>
      </c>
      <c r="H7786" s="4">
        <v>45078</v>
      </c>
      <c r="I7786" t="str">
        <f>TEXT(Cleaned__without_null_date4[[#This Row],[Cleaned Transaction Date]],"mmmm")</f>
        <v>June</v>
      </c>
      <c r="J7786" t="str">
        <f>TEXT(Cleaned__without_null_date4[[#This Row],[Cleaned Transaction Date]],"dddd")</f>
        <v>Thursday</v>
      </c>
      <c r="K7786" t="str">
        <f>IF(ISNUMBER(MATCH(Cleaned__without_null_date4[[#This Row],[Cleaned Transaction Date]],'Hari Libur'!$A$2:$A$13,0)),"Holiday",IF(WEEKDAY(Cleaned__without_null_date4[[#This Row],[Cleaned Transaction Date]],2)&gt;5,"Weekend","Weekday"))</f>
        <v>Weekday</v>
      </c>
    </row>
    <row r="7787" spans="1:11" x14ac:dyDescent="0.25">
      <c r="A7787" t="s">
        <v>7810</v>
      </c>
      <c r="B7787" t="s">
        <v>18</v>
      </c>
      <c r="C7787" s="3">
        <v>2</v>
      </c>
      <c r="D7787" s="5">
        <v>5</v>
      </c>
      <c r="E7787" s="5">
        <v>10</v>
      </c>
      <c r="F7787" t="s">
        <v>9</v>
      </c>
      <c r="G7787" t="s">
        <v>10</v>
      </c>
      <c r="H7787" s="4">
        <v>45240</v>
      </c>
      <c r="I7787" t="str">
        <f>TEXT(Cleaned__without_null_date4[[#This Row],[Cleaned Transaction Date]],"mmmm")</f>
        <v>November</v>
      </c>
      <c r="J7787" t="str">
        <f>TEXT(Cleaned__without_null_date4[[#This Row],[Cleaned Transaction Date]],"dddd")</f>
        <v>Friday</v>
      </c>
      <c r="K7787" t="str">
        <f>IF(ISNUMBER(MATCH(Cleaned__without_null_date4[[#This Row],[Cleaned Transaction Date]],'Hari Libur'!$A$2:$A$13,0)),"Holiday",IF(WEEKDAY(Cleaned__without_null_date4[[#This Row],[Cleaned Transaction Date]],2)&gt;5,"Weekend","Weekday"))</f>
        <v>Weekday</v>
      </c>
    </row>
    <row r="7788" spans="1:11" x14ac:dyDescent="0.25">
      <c r="A7788" t="s">
        <v>7811</v>
      </c>
      <c r="B7788" t="s">
        <v>41</v>
      </c>
      <c r="C7788" s="3">
        <v>2</v>
      </c>
      <c r="D7788" s="5">
        <v>3</v>
      </c>
      <c r="E7788" s="5">
        <v>6</v>
      </c>
      <c r="F7788" t="s">
        <v>21</v>
      </c>
      <c r="G7788" t="s">
        <v>19</v>
      </c>
      <c r="H7788" s="4">
        <v>45134</v>
      </c>
      <c r="I7788" t="str">
        <f>TEXT(Cleaned__without_null_date4[[#This Row],[Cleaned Transaction Date]],"mmmm")</f>
        <v>July</v>
      </c>
      <c r="J7788" t="str">
        <f>TEXT(Cleaned__without_null_date4[[#This Row],[Cleaned Transaction Date]],"dddd")</f>
        <v>Thursday</v>
      </c>
      <c r="K7788" t="str">
        <f>IF(ISNUMBER(MATCH(Cleaned__without_null_date4[[#This Row],[Cleaned Transaction Date]],'Hari Libur'!$A$2:$A$13,0)),"Holiday",IF(WEEKDAY(Cleaned__without_null_date4[[#This Row],[Cleaned Transaction Date]],2)&gt;5,"Weekend","Weekday"))</f>
        <v>Weekday</v>
      </c>
    </row>
    <row r="7789" spans="1:11" x14ac:dyDescent="0.25">
      <c r="A7789" t="s">
        <v>7812</v>
      </c>
      <c r="B7789" t="s">
        <v>16</v>
      </c>
      <c r="C7789" s="3">
        <v>2</v>
      </c>
      <c r="D7789" s="5">
        <v>1</v>
      </c>
      <c r="E7789" s="5">
        <v>2</v>
      </c>
      <c r="F7789" t="s">
        <v>9</v>
      </c>
      <c r="G7789" t="s">
        <v>24</v>
      </c>
      <c r="H7789" s="4">
        <v>45044</v>
      </c>
      <c r="I7789" t="str">
        <f>TEXT(Cleaned__without_null_date4[[#This Row],[Cleaned Transaction Date]],"mmmm")</f>
        <v>April</v>
      </c>
      <c r="J7789" t="str">
        <f>TEXT(Cleaned__without_null_date4[[#This Row],[Cleaned Transaction Date]],"dddd")</f>
        <v>Friday</v>
      </c>
      <c r="K7789" t="str">
        <f>IF(ISNUMBER(MATCH(Cleaned__without_null_date4[[#This Row],[Cleaned Transaction Date]],'Hari Libur'!$A$2:$A$13,0)),"Holiday",IF(WEEKDAY(Cleaned__without_null_date4[[#This Row],[Cleaned Transaction Date]],2)&gt;5,"Weekend","Weekday"))</f>
        <v>Weekday</v>
      </c>
    </row>
    <row r="7790" spans="1:11" x14ac:dyDescent="0.25">
      <c r="A7790" t="s">
        <v>7813</v>
      </c>
      <c r="B7790" t="s">
        <v>41</v>
      </c>
      <c r="C7790" s="3">
        <v>4</v>
      </c>
      <c r="D7790" s="5">
        <v>3</v>
      </c>
      <c r="E7790" s="5">
        <v>12</v>
      </c>
      <c r="F7790" t="s">
        <v>21</v>
      </c>
      <c r="G7790" t="s">
        <v>14</v>
      </c>
      <c r="H7790" s="4">
        <v>45197</v>
      </c>
      <c r="I7790" t="str">
        <f>TEXT(Cleaned__without_null_date4[[#This Row],[Cleaned Transaction Date]],"mmmm")</f>
        <v>September</v>
      </c>
      <c r="J7790" t="str">
        <f>TEXT(Cleaned__without_null_date4[[#This Row],[Cleaned Transaction Date]],"dddd")</f>
        <v>Thursday</v>
      </c>
      <c r="K7790" t="str">
        <f>IF(ISNUMBER(MATCH(Cleaned__without_null_date4[[#This Row],[Cleaned Transaction Date]],'Hari Libur'!$A$2:$A$13,0)),"Holiday",IF(WEEKDAY(Cleaned__without_null_date4[[#This Row],[Cleaned Transaction Date]],2)&gt;5,"Weekend","Weekday"))</f>
        <v>Weekday</v>
      </c>
    </row>
    <row r="7791" spans="1:11" x14ac:dyDescent="0.25">
      <c r="A7791" t="s">
        <v>7814</v>
      </c>
      <c r="B7791" t="s">
        <v>28</v>
      </c>
      <c r="C7791" s="3">
        <v>5</v>
      </c>
      <c r="D7791" s="5">
        <v>4</v>
      </c>
      <c r="E7791" s="5">
        <v>20</v>
      </c>
      <c r="F7791" t="s">
        <v>9</v>
      </c>
      <c r="G7791" t="s">
        <v>24</v>
      </c>
      <c r="H7791" s="4">
        <v>45230</v>
      </c>
      <c r="I7791" t="str">
        <f>TEXT(Cleaned__without_null_date4[[#This Row],[Cleaned Transaction Date]],"mmmm")</f>
        <v>October</v>
      </c>
      <c r="J7791" t="str">
        <f>TEXT(Cleaned__without_null_date4[[#This Row],[Cleaned Transaction Date]],"dddd")</f>
        <v>Tuesday</v>
      </c>
      <c r="K7791" t="str">
        <f>IF(ISNUMBER(MATCH(Cleaned__without_null_date4[[#This Row],[Cleaned Transaction Date]],'Hari Libur'!$A$2:$A$13,0)),"Holiday",IF(WEEKDAY(Cleaned__without_null_date4[[#This Row],[Cleaned Transaction Date]],2)&gt;5,"Weekend","Weekday"))</f>
        <v>Weekday</v>
      </c>
    </row>
    <row r="7792" spans="1:11" x14ac:dyDescent="0.25">
      <c r="A7792" t="s">
        <v>7815</v>
      </c>
      <c r="B7792" t="s">
        <v>16</v>
      </c>
      <c r="C7792" s="3">
        <v>4</v>
      </c>
      <c r="D7792" s="5">
        <v>1</v>
      </c>
      <c r="E7792" s="5">
        <v>4</v>
      </c>
      <c r="F7792" t="s">
        <v>13</v>
      </c>
      <c r="G7792" t="s">
        <v>10</v>
      </c>
      <c r="H7792" s="4">
        <v>44960</v>
      </c>
      <c r="I7792" t="str">
        <f>TEXT(Cleaned__without_null_date4[[#This Row],[Cleaned Transaction Date]],"mmmm")</f>
        <v>February</v>
      </c>
      <c r="J7792" t="str">
        <f>TEXT(Cleaned__without_null_date4[[#This Row],[Cleaned Transaction Date]],"dddd")</f>
        <v>Friday</v>
      </c>
      <c r="K7792" t="str">
        <f>IF(ISNUMBER(MATCH(Cleaned__without_null_date4[[#This Row],[Cleaned Transaction Date]],'Hari Libur'!$A$2:$A$13,0)),"Holiday",IF(WEEKDAY(Cleaned__without_null_date4[[#This Row],[Cleaned Transaction Date]],2)&gt;5,"Weekend","Weekday"))</f>
        <v>Weekday</v>
      </c>
    </row>
    <row r="7793" spans="1:11" x14ac:dyDescent="0.25">
      <c r="A7793" t="s">
        <v>7816</v>
      </c>
      <c r="B7793" t="s">
        <v>37</v>
      </c>
      <c r="C7793" s="3">
        <v>2</v>
      </c>
      <c r="D7793" s="5">
        <v>1.5</v>
      </c>
      <c r="E7793" s="5">
        <v>3</v>
      </c>
      <c r="F7793" t="s">
        <v>13</v>
      </c>
      <c r="G7793" t="s">
        <v>10</v>
      </c>
      <c r="H7793" s="4">
        <v>45148</v>
      </c>
      <c r="I7793" t="str">
        <f>TEXT(Cleaned__without_null_date4[[#This Row],[Cleaned Transaction Date]],"mmmm")</f>
        <v>August</v>
      </c>
      <c r="J7793" t="str">
        <f>TEXT(Cleaned__without_null_date4[[#This Row],[Cleaned Transaction Date]],"dddd")</f>
        <v>Thursday</v>
      </c>
      <c r="K7793" t="str">
        <f>IF(ISNUMBER(MATCH(Cleaned__without_null_date4[[#This Row],[Cleaned Transaction Date]],'Hari Libur'!$A$2:$A$13,0)),"Holiday",IF(WEEKDAY(Cleaned__without_null_date4[[#This Row],[Cleaned Transaction Date]],2)&gt;5,"Weekend","Weekday"))</f>
        <v>Weekday</v>
      </c>
    </row>
    <row r="7794" spans="1:11" x14ac:dyDescent="0.25">
      <c r="A7794" t="s">
        <v>7817</v>
      </c>
      <c r="B7794" t="s">
        <v>18</v>
      </c>
      <c r="C7794" s="3">
        <v>1</v>
      </c>
      <c r="D7794" s="5">
        <v>5</v>
      </c>
      <c r="E7794" s="5">
        <v>5</v>
      </c>
      <c r="F7794" t="s">
        <v>13</v>
      </c>
      <c r="G7794" t="s">
        <v>26</v>
      </c>
      <c r="H7794" s="4">
        <v>45061</v>
      </c>
      <c r="I7794" t="str">
        <f>TEXT(Cleaned__without_null_date4[[#This Row],[Cleaned Transaction Date]],"mmmm")</f>
        <v>May</v>
      </c>
      <c r="J7794" t="str">
        <f>TEXT(Cleaned__without_null_date4[[#This Row],[Cleaned Transaction Date]],"dddd")</f>
        <v>Monday</v>
      </c>
      <c r="K7794" t="str">
        <f>IF(ISNUMBER(MATCH(Cleaned__without_null_date4[[#This Row],[Cleaned Transaction Date]],'Hari Libur'!$A$2:$A$13,0)),"Holiday",IF(WEEKDAY(Cleaned__without_null_date4[[#This Row],[Cleaned Transaction Date]],2)&gt;5,"Weekend","Weekday"))</f>
        <v>Weekday</v>
      </c>
    </row>
    <row r="7795" spans="1:11" x14ac:dyDescent="0.25">
      <c r="A7795" t="s">
        <v>7818</v>
      </c>
      <c r="B7795" t="s">
        <v>16</v>
      </c>
      <c r="C7795" s="3">
        <v>3</v>
      </c>
      <c r="D7795" s="5">
        <v>1</v>
      </c>
      <c r="E7795" s="5">
        <v>3</v>
      </c>
      <c r="F7795" t="s">
        <v>31</v>
      </c>
      <c r="G7795" t="s">
        <v>24</v>
      </c>
      <c r="H7795" s="4">
        <v>45180</v>
      </c>
      <c r="I7795" t="str">
        <f>TEXT(Cleaned__without_null_date4[[#This Row],[Cleaned Transaction Date]],"mmmm")</f>
        <v>September</v>
      </c>
      <c r="J7795" t="str">
        <f>TEXT(Cleaned__without_null_date4[[#This Row],[Cleaned Transaction Date]],"dddd")</f>
        <v>Monday</v>
      </c>
      <c r="K7795" t="str">
        <f>IF(ISNUMBER(MATCH(Cleaned__without_null_date4[[#This Row],[Cleaned Transaction Date]],'Hari Libur'!$A$2:$A$13,0)),"Holiday",IF(WEEKDAY(Cleaned__without_null_date4[[#This Row],[Cleaned Transaction Date]],2)&gt;5,"Weekend","Weekday"))</f>
        <v>Weekday</v>
      </c>
    </row>
    <row r="7796" spans="1:11" x14ac:dyDescent="0.25">
      <c r="A7796" t="s">
        <v>7819</v>
      </c>
      <c r="B7796" t="s">
        <v>37</v>
      </c>
      <c r="C7796" s="3">
        <v>1</v>
      </c>
      <c r="D7796" s="5">
        <v>1.5</v>
      </c>
      <c r="E7796" s="5">
        <v>1.5</v>
      </c>
      <c r="F7796" t="s">
        <v>13</v>
      </c>
      <c r="G7796" t="s">
        <v>14</v>
      </c>
      <c r="H7796" s="4">
        <v>45263</v>
      </c>
      <c r="I7796" t="str">
        <f>TEXT(Cleaned__without_null_date4[[#This Row],[Cleaned Transaction Date]],"mmmm")</f>
        <v>December</v>
      </c>
      <c r="J7796" t="str">
        <f>TEXT(Cleaned__without_null_date4[[#This Row],[Cleaned Transaction Date]],"dddd")</f>
        <v>Sunday</v>
      </c>
      <c r="K7796" t="str">
        <f>IF(ISNUMBER(MATCH(Cleaned__without_null_date4[[#This Row],[Cleaned Transaction Date]],'Hari Libur'!$A$2:$A$13,0)),"Holiday",IF(WEEKDAY(Cleaned__without_null_date4[[#This Row],[Cleaned Transaction Date]],2)&gt;5,"Weekend","Weekday"))</f>
        <v>Weekend</v>
      </c>
    </row>
    <row r="7797" spans="1:11" x14ac:dyDescent="0.25">
      <c r="A7797" t="s">
        <v>7820</v>
      </c>
      <c r="B7797" t="s">
        <v>41</v>
      </c>
      <c r="C7797" s="3">
        <v>3</v>
      </c>
      <c r="D7797" s="5">
        <v>3</v>
      </c>
      <c r="E7797" s="5">
        <v>9</v>
      </c>
      <c r="F7797" t="s">
        <v>9</v>
      </c>
      <c r="G7797" t="s">
        <v>10</v>
      </c>
      <c r="H7797" s="4">
        <v>45247</v>
      </c>
      <c r="I7797" t="str">
        <f>TEXT(Cleaned__without_null_date4[[#This Row],[Cleaned Transaction Date]],"mmmm")</f>
        <v>November</v>
      </c>
      <c r="J7797" t="str">
        <f>TEXT(Cleaned__without_null_date4[[#This Row],[Cleaned Transaction Date]],"dddd")</f>
        <v>Friday</v>
      </c>
      <c r="K7797" t="str">
        <f>IF(ISNUMBER(MATCH(Cleaned__without_null_date4[[#This Row],[Cleaned Transaction Date]],'Hari Libur'!$A$2:$A$13,0)),"Holiday",IF(WEEKDAY(Cleaned__without_null_date4[[#This Row],[Cleaned Transaction Date]],2)&gt;5,"Weekend","Weekday"))</f>
        <v>Weekday</v>
      </c>
    </row>
    <row r="7798" spans="1:11" x14ac:dyDescent="0.25">
      <c r="A7798" t="s">
        <v>7821</v>
      </c>
      <c r="B7798" t="s">
        <v>41</v>
      </c>
      <c r="C7798" s="3">
        <v>1</v>
      </c>
      <c r="D7798" s="5">
        <v>3</v>
      </c>
      <c r="E7798" s="5">
        <v>3</v>
      </c>
      <c r="F7798" t="s">
        <v>31</v>
      </c>
      <c r="G7798" t="s">
        <v>14</v>
      </c>
      <c r="H7798" s="4">
        <v>45045</v>
      </c>
      <c r="I7798" t="str">
        <f>TEXT(Cleaned__without_null_date4[[#This Row],[Cleaned Transaction Date]],"mmmm")</f>
        <v>April</v>
      </c>
      <c r="J7798" t="str">
        <f>TEXT(Cleaned__without_null_date4[[#This Row],[Cleaned Transaction Date]],"dddd")</f>
        <v>Saturday</v>
      </c>
      <c r="K7798" t="str">
        <f>IF(ISNUMBER(MATCH(Cleaned__without_null_date4[[#This Row],[Cleaned Transaction Date]],'Hari Libur'!$A$2:$A$13,0)),"Holiday",IF(WEEKDAY(Cleaned__without_null_date4[[#This Row],[Cleaned Transaction Date]],2)&gt;5,"Weekend","Weekday"))</f>
        <v>Weekend</v>
      </c>
    </row>
    <row r="7799" spans="1:11" x14ac:dyDescent="0.25">
      <c r="A7799" t="s">
        <v>7822</v>
      </c>
      <c r="B7799" t="s">
        <v>8</v>
      </c>
      <c r="C7799" s="3">
        <v>1</v>
      </c>
      <c r="D7799" s="5">
        <v>2</v>
      </c>
      <c r="E7799" s="5">
        <v>2</v>
      </c>
      <c r="F7799" t="s">
        <v>9</v>
      </c>
      <c r="G7799" t="s">
        <v>24</v>
      </c>
      <c r="H7799" s="4">
        <v>45060</v>
      </c>
      <c r="I7799" t="str">
        <f>TEXT(Cleaned__without_null_date4[[#This Row],[Cleaned Transaction Date]],"mmmm")</f>
        <v>May</v>
      </c>
      <c r="J7799" t="str">
        <f>TEXT(Cleaned__without_null_date4[[#This Row],[Cleaned Transaction Date]],"dddd")</f>
        <v>Sunday</v>
      </c>
      <c r="K7799" t="str">
        <f>IF(ISNUMBER(MATCH(Cleaned__without_null_date4[[#This Row],[Cleaned Transaction Date]],'Hari Libur'!$A$2:$A$13,0)),"Holiday",IF(WEEKDAY(Cleaned__without_null_date4[[#This Row],[Cleaned Transaction Date]],2)&gt;5,"Weekend","Weekday"))</f>
        <v>Weekend</v>
      </c>
    </row>
    <row r="7800" spans="1:11" x14ac:dyDescent="0.25">
      <c r="A7800" t="s">
        <v>7823</v>
      </c>
      <c r="B7800" t="s">
        <v>23</v>
      </c>
      <c r="C7800" s="3">
        <v>1</v>
      </c>
      <c r="D7800" s="5">
        <v>4</v>
      </c>
      <c r="E7800" s="5">
        <v>4</v>
      </c>
      <c r="F7800" t="s">
        <v>13</v>
      </c>
      <c r="G7800" t="s">
        <v>10</v>
      </c>
      <c r="H7800" s="4">
        <v>45147</v>
      </c>
      <c r="I7800" t="str">
        <f>TEXT(Cleaned__without_null_date4[[#This Row],[Cleaned Transaction Date]],"mmmm")</f>
        <v>August</v>
      </c>
      <c r="J7800" t="str">
        <f>TEXT(Cleaned__without_null_date4[[#This Row],[Cleaned Transaction Date]],"dddd")</f>
        <v>Wednesday</v>
      </c>
      <c r="K7800" t="str">
        <f>IF(ISNUMBER(MATCH(Cleaned__without_null_date4[[#This Row],[Cleaned Transaction Date]],'Hari Libur'!$A$2:$A$13,0)),"Holiday",IF(WEEKDAY(Cleaned__without_null_date4[[#This Row],[Cleaned Transaction Date]],2)&gt;5,"Weekend","Weekday"))</f>
        <v>Weekday</v>
      </c>
    </row>
    <row r="7801" spans="1:11" x14ac:dyDescent="0.25">
      <c r="A7801" t="s">
        <v>7824</v>
      </c>
      <c r="B7801" t="s">
        <v>16</v>
      </c>
      <c r="C7801" s="3">
        <v>2</v>
      </c>
      <c r="D7801" s="5">
        <v>1</v>
      </c>
      <c r="E7801" s="5">
        <v>2</v>
      </c>
      <c r="F7801" t="s">
        <v>31</v>
      </c>
      <c r="G7801" t="s">
        <v>10</v>
      </c>
      <c r="H7801" s="4">
        <v>45054</v>
      </c>
      <c r="I7801" t="str">
        <f>TEXT(Cleaned__without_null_date4[[#This Row],[Cleaned Transaction Date]],"mmmm")</f>
        <v>May</v>
      </c>
      <c r="J7801" t="str">
        <f>TEXT(Cleaned__without_null_date4[[#This Row],[Cleaned Transaction Date]],"dddd")</f>
        <v>Monday</v>
      </c>
      <c r="K7801" t="str">
        <f>IF(ISNUMBER(MATCH(Cleaned__without_null_date4[[#This Row],[Cleaned Transaction Date]],'Hari Libur'!$A$2:$A$13,0)),"Holiday",IF(WEEKDAY(Cleaned__without_null_date4[[#This Row],[Cleaned Transaction Date]],2)&gt;5,"Weekend","Weekday"))</f>
        <v>Weekday</v>
      </c>
    </row>
    <row r="7802" spans="1:11" x14ac:dyDescent="0.25">
      <c r="A7802" t="s">
        <v>7825</v>
      </c>
      <c r="B7802" t="s">
        <v>18</v>
      </c>
      <c r="C7802" s="3">
        <v>3</v>
      </c>
      <c r="D7802" s="5">
        <v>5</v>
      </c>
      <c r="E7802" s="5">
        <v>15</v>
      </c>
      <c r="F7802" t="s">
        <v>9</v>
      </c>
      <c r="G7802" t="s">
        <v>10</v>
      </c>
      <c r="H7802" s="4">
        <v>44940</v>
      </c>
      <c r="I7802" t="str">
        <f>TEXT(Cleaned__without_null_date4[[#This Row],[Cleaned Transaction Date]],"mmmm")</f>
        <v>January</v>
      </c>
      <c r="J7802" t="str">
        <f>TEXT(Cleaned__without_null_date4[[#This Row],[Cleaned Transaction Date]],"dddd")</f>
        <v>Saturday</v>
      </c>
      <c r="K7802" t="str">
        <f>IF(ISNUMBER(MATCH(Cleaned__without_null_date4[[#This Row],[Cleaned Transaction Date]],'Hari Libur'!$A$2:$A$13,0)),"Holiday",IF(WEEKDAY(Cleaned__without_null_date4[[#This Row],[Cleaned Transaction Date]],2)&gt;5,"Weekend","Weekday"))</f>
        <v>Weekend</v>
      </c>
    </row>
    <row r="7803" spans="1:11" x14ac:dyDescent="0.25">
      <c r="A7803" t="s">
        <v>7826</v>
      </c>
      <c r="B7803" t="s">
        <v>8</v>
      </c>
      <c r="C7803" s="3">
        <v>3</v>
      </c>
      <c r="D7803" s="5">
        <v>2</v>
      </c>
      <c r="E7803" s="5">
        <v>6</v>
      </c>
      <c r="F7803" t="s">
        <v>31</v>
      </c>
      <c r="G7803" t="s">
        <v>24</v>
      </c>
      <c r="H7803" s="4">
        <v>45100</v>
      </c>
      <c r="I7803" t="str">
        <f>TEXT(Cleaned__without_null_date4[[#This Row],[Cleaned Transaction Date]],"mmmm")</f>
        <v>June</v>
      </c>
      <c r="J7803" t="str">
        <f>TEXT(Cleaned__without_null_date4[[#This Row],[Cleaned Transaction Date]],"dddd")</f>
        <v>Friday</v>
      </c>
      <c r="K7803" t="str">
        <f>IF(ISNUMBER(MATCH(Cleaned__without_null_date4[[#This Row],[Cleaned Transaction Date]],'Hari Libur'!$A$2:$A$13,0)),"Holiday",IF(WEEKDAY(Cleaned__without_null_date4[[#This Row],[Cleaned Transaction Date]],2)&gt;5,"Weekend","Weekday"))</f>
        <v>Weekday</v>
      </c>
    </row>
    <row r="7804" spans="1:11" x14ac:dyDescent="0.25">
      <c r="A7804" t="s">
        <v>7827</v>
      </c>
      <c r="B7804" t="s">
        <v>8</v>
      </c>
      <c r="C7804" s="3">
        <v>4</v>
      </c>
      <c r="D7804" s="5">
        <v>2</v>
      </c>
      <c r="E7804" s="5">
        <v>8</v>
      </c>
      <c r="F7804" t="s">
        <v>9</v>
      </c>
      <c r="G7804" t="s">
        <v>14</v>
      </c>
      <c r="H7804" s="4">
        <v>45257</v>
      </c>
      <c r="I7804" t="str">
        <f>TEXT(Cleaned__without_null_date4[[#This Row],[Cleaned Transaction Date]],"mmmm")</f>
        <v>November</v>
      </c>
      <c r="J7804" t="str">
        <f>TEXT(Cleaned__without_null_date4[[#This Row],[Cleaned Transaction Date]],"dddd")</f>
        <v>Monday</v>
      </c>
      <c r="K7804" t="str">
        <f>IF(ISNUMBER(MATCH(Cleaned__without_null_date4[[#This Row],[Cleaned Transaction Date]],'Hari Libur'!$A$2:$A$13,0)),"Holiday",IF(WEEKDAY(Cleaned__without_null_date4[[#This Row],[Cleaned Transaction Date]],2)&gt;5,"Weekend","Weekday"))</f>
        <v>Weekday</v>
      </c>
    </row>
    <row r="7805" spans="1:11" x14ac:dyDescent="0.25">
      <c r="A7805" t="s">
        <v>7828</v>
      </c>
      <c r="B7805" t="s">
        <v>41</v>
      </c>
      <c r="C7805" s="3">
        <v>2</v>
      </c>
      <c r="D7805" s="5">
        <v>3</v>
      </c>
      <c r="E7805" s="5">
        <v>6</v>
      </c>
      <c r="F7805" t="s">
        <v>31</v>
      </c>
      <c r="G7805" t="s">
        <v>24</v>
      </c>
      <c r="H7805" s="4">
        <v>45266</v>
      </c>
      <c r="I7805" t="str">
        <f>TEXT(Cleaned__without_null_date4[[#This Row],[Cleaned Transaction Date]],"mmmm")</f>
        <v>December</v>
      </c>
      <c r="J7805" t="str">
        <f>TEXT(Cleaned__without_null_date4[[#This Row],[Cleaned Transaction Date]],"dddd")</f>
        <v>Wednesday</v>
      </c>
      <c r="K7805" t="str">
        <f>IF(ISNUMBER(MATCH(Cleaned__without_null_date4[[#This Row],[Cleaned Transaction Date]],'Hari Libur'!$A$2:$A$13,0)),"Holiday",IF(WEEKDAY(Cleaned__without_null_date4[[#This Row],[Cleaned Transaction Date]],2)&gt;5,"Weekend","Weekday"))</f>
        <v>Weekday</v>
      </c>
    </row>
    <row r="7806" spans="1:11" x14ac:dyDescent="0.25">
      <c r="A7806" t="s">
        <v>7829</v>
      </c>
      <c r="B7806" t="s">
        <v>23</v>
      </c>
      <c r="C7806" s="3">
        <v>4</v>
      </c>
      <c r="D7806" s="5">
        <v>4</v>
      </c>
      <c r="E7806" s="5">
        <v>16</v>
      </c>
      <c r="F7806" t="s">
        <v>31</v>
      </c>
      <c r="G7806" t="s">
        <v>24</v>
      </c>
      <c r="H7806" s="4">
        <v>45036</v>
      </c>
      <c r="I7806" t="str">
        <f>TEXT(Cleaned__without_null_date4[[#This Row],[Cleaned Transaction Date]],"mmmm")</f>
        <v>April</v>
      </c>
      <c r="J7806" t="str">
        <f>TEXT(Cleaned__without_null_date4[[#This Row],[Cleaned Transaction Date]],"dddd")</f>
        <v>Thursday</v>
      </c>
      <c r="K7806" t="str">
        <f>IF(ISNUMBER(MATCH(Cleaned__without_null_date4[[#This Row],[Cleaned Transaction Date]],'Hari Libur'!$A$2:$A$13,0)),"Holiday",IF(WEEKDAY(Cleaned__without_null_date4[[#This Row],[Cleaned Transaction Date]],2)&gt;5,"Weekend","Weekday"))</f>
        <v>Weekday</v>
      </c>
    </row>
    <row r="7807" spans="1:11" x14ac:dyDescent="0.25">
      <c r="A7807" t="s">
        <v>7830</v>
      </c>
      <c r="B7807" t="s">
        <v>37</v>
      </c>
      <c r="C7807" s="3">
        <v>3</v>
      </c>
      <c r="D7807" s="5">
        <v>1.5</v>
      </c>
      <c r="E7807" s="5">
        <v>4.5</v>
      </c>
      <c r="F7807" t="s">
        <v>13</v>
      </c>
      <c r="G7807" t="s">
        <v>14</v>
      </c>
      <c r="H7807" s="4">
        <v>45016</v>
      </c>
      <c r="I7807" t="str">
        <f>TEXT(Cleaned__without_null_date4[[#This Row],[Cleaned Transaction Date]],"mmmm")</f>
        <v>March</v>
      </c>
      <c r="J7807" t="str">
        <f>TEXT(Cleaned__without_null_date4[[#This Row],[Cleaned Transaction Date]],"dddd")</f>
        <v>Friday</v>
      </c>
      <c r="K7807" t="str">
        <f>IF(ISNUMBER(MATCH(Cleaned__without_null_date4[[#This Row],[Cleaned Transaction Date]],'Hari Libur'!$A$2:$A$13,0)),"Holiday",IF(WEEKDAY(Cleaned__without_null_date4[[#This Row],[Cleaned Transaction Date]],2)&gt;5,"Weekend","Weekday"))</f>
        <v>Weekday</v>
      </c>
    </row>
    <row r="7808" spans="1:11" x14ac:dyDescent="0.25">
      <c r="A7808" t="s">
        <v>7831</v>
      </c>
      <c r="B7808" t="s">
        <v>18</v>
      </c>
      <c r="C7808" s="3">
        <v>1</v>
      </c>
      <c r="D7808" s="5">
        <v>5</v>
      </c>
      <c r="E7808" s="5">
        <v>5</v>
      </c>
      <c r="F7808" t="s">
        <v>31</v>
      </c>
      <c r="G7808" t="s">
        <v>24</v>
      </c>
      <c r="H7808" s="4">
        <v>45149</v>
      </c>
      <c r="I7808" t="str">
        <f>TEXT(Cleaned__without_null_date4[[#This Row],[Cleaned Transaction Date]],"mmmm")</f>
        <v>August</v>
      </c>
      <c r="J7808" t="str">
        <f>TEXT(Cleaned__without_null_date4[[#This Row],[Cleaned Transaction Date]],"dddd")</f>
        <v>Friday</v>
      </c>
      <c r="K7808" t="str">
        <f>IF(ISNUMBER(MATCH(Cleaned__without_null_date4[[#This Row],[Cleaned Transaction Date]],'Hari Libur'!$A$2:$A$13,0)),"Holiday",IF(WEEKDAY(Cleaned__without_null_date4[[#This Row],[Cleaned Transaction Date]],2)&gt;5,"Weekend","Weekday"))</f>
        <v>Weekday</v>
      </c>
    </row>
    <row r="7809" spans="1:11" x14ac:dyDescent="0.25">
      <c r="A7809" t="s">
        <v>7832</v>
      </c>
      <c r="B7809" t="s">
        <v>18</v>
      </c>
      <c r="C7809" s="3">
        <v>1</v>
      </c>
      <c r="D7809" s="5">
        <v>5</v>
      </c>
      <c r="E7809" s="5">
        <v>5</v>
      </c>
      <c r="F7809" t="s">
        <v>31</v>
      </c>
      <c r="G7809" t="s">
        <v>24</v>
      </c>
      <c r="H7809" s="4">
        <v>45155</v>
      </c>
      <c r="I7809" t="str">
        <f>TEXT(Cleaned__without_null_date4[[#This Row],[Cleaned Transaction Date]],"mmmm")</f>
        <v>August</v>
      </c>
      <c r="J7809" t="str">
        <f>TEXT(Cleaned__without_null_date4[[#This Row],[Cleaned Transaction Date]],"dddd")</f>
        <v>Thursday</v>
      </c>
      <c r="K7809" t="str">
        <f>IF(ISNUMBER(MATCH(Cleaned__without_null_date4[[#This Row],[Cleaned Transaction Date]],'Hari Libur'!$A$2:$A$13,0)),"Holiday",IF(WEEKDAY(Cleaned__without_null_date4[[#This Row],[Cleaned Transaction Date]],2)&gt;5,"Weekend","Weekday"))</f>
        <v>Weekday</v>
      </c>
    </row>
    <row r="7810" spans="1:11" x14ac:dyDescent="0.25">
      <c r="A7810" t="s">
        <v>7833</v>
      </c>
      <c r="B7810" t="s">
        <v>18</v>
      </c>
      <c r="C7810" s="3">
        <v>1</v>
      </c>
      <c r="D7810" s="5">
        <v>5</v>
      </c>
      <c r="E7810" s="5">
        <v>5</v>
      </c>
      <c r="F7810" t="s">
        <v>13</v>
      </c>
      <c r="G7810" t="s">
        <v>26</v>
      </c>
      <c r="H7810" s="4">
        <v>45253</v>
      </c>
      <c r="I7810" t="str">
        <f>TEXT(Cleaned__without_null_date4[[#This Row],[Cleaned Transaction Date]],"mmmm")</f>
        <v>November</v>
      </c>
      <c r="J7810" t="str">
        <f>TEXT(Cleaned__without_null_date4[[#This Row],[Cleaned Transaction Date]],"dddd")</f>
        <v>Thursday</v>
      </c>
      <c r="K7810" t="str">
        <f>IF(ISNUMBER(MATCH(Cleaned__without_null_date4[[#This Row],[Cleaned Transaction Date]],'Hari Libur'!$A$2:$A$13,0)),"Holiday",IF(WEEKDAY(Cleaned__without_null_date4[[#This Row],[Cleaned Transaction Date]],2)&gt;5,"Weekend","Weekday"))</f>
        <v>Weekday</v>
      </c>
    </row>
    <row r="7811" spans="1:11" x14ac:dyDescent="0.25">
      <c r="A7811" t="s">
        <v>7834</v>
      </c>
      <c r="B7811" t="s">
        <v>8</v>
      </c>
      <c r="C7811" s="3">
        <v>4</v>
      </c>
      <c r="D7811" s="5">
        <v>2</v>
      </c>
      <c r="E7811" s="5">
        <v>8</v>
      </c>
      <c r="F7811" t="s">
        <v>31</v>
      </c>
      <c r="G7811" t="s">
        <v>10</v>
      </c>
      <c r="H7811" s="4">
        <v>45101</v>
      </c>
      <c r="I7811" t="str">
        <f>TEXT(Cleaned__without_null_date4[[#This Row],[Cleaned Transaction Date]],"mmmm")</f>
        <v>June</v>
      </c>
      <c r="J7811" t="str">
        <f>TEXT(Cleaned__without_null_date4[[#This Row],[Cleaned Transaction Date]],"dddd")</f>
        <v>Saturday</v>
      </c>
      <c r="K7811" t="str">
        <f>IF(ISNUMBER(MATCH(Cleaned__without_null_date4[[#This Row],[Cleaned Transaction Date]],'Hari Libur'!$A$2:$A$13,0)),"Holiday",IF(WEEKDAY(Cleaned__without_null_date4[[#This Row],[Cleaned Transaction Date]],2)&gt;5,"Weekend","Weekday"))</f>
        <v>Weekend</v>
      </c>
    </row>
    <row r="7812" spans="1:11" x14ac:dyDescent="0.25">
      <c r="A7812" t="s">
        <v>7835</v>
      </c>
      <c r="B7812" t="s">
        <v>37</v>
      </c>
      <c r="C7812" s="3">
        <v>4</v>
      </c>
      <c r="D7812" s="5">
        <v>1.5</v>
      </c>
      <c r="E7812" s="5">
        <v>6</v>
      </c>
      <c r="F7812" t="s">
        <v>21</v>
      </c>
      <c r="G7812" t="s">
        <v>24</v>
      </c>
      <c r="H7812" s="4">
        <v>45103</v>
      </c>
      <c r="I7812" t="str">
        <f>TEXT(Cleaned__without_null_date4[[#This Row],[Cleaned Transaction Date]],"mmmm")</f>
        <v>June</v>
      </c>
      <c r="J7812" t="str">
        <f>TEXT(Cleaned__without_null_date4[[#This Row],[Cleaned Transaction Date]],"dddd")</f>
        <v>Monday</v>
      </c>
      <c r="K7812" t="str">
        <f>IF(ISNUMBER(MATCH(Cleaned__without_null_date4[[#This Row],[Cleaned Transaction Date]],'Hari Libur'!$A$2:$A$13,0)),"Holiday",IF(WEEKDAY(Cleaned__without_null_date4[[#This Row],[Cleaned Transaction Date]],2)&gt;5,"Weekend","Weekday"))</f>
        <v>Weekday</v>
      </c>
    </row>
    <row r="7813" spans="1:11" x14ac:dyDescent="0.25">
      <c r="A7813" t="s">
        <v>7836</v>
      </c>
      <c r="B7813" t="s">
        <v>37</v>
      </c>
      <c r="C7813" s="3">
        <v>5</v>
      </c>
      <c r="D7813" s="5">
        <v>1.5</v>
      </c>
      <c r="E7813" s="5">
        <v>7.5</v>
      </c>
      <c r="F7813" t="s">
        <v>13</v>
      </c>
      <c r="G7813" t="s">
        <v>24</v>
      </c>
      <c r="H7813" s="4">
        <v>45189</v>
      </c>
      <c r="I7813" t="str">
        <f>TEXT(Cleaned__without_null_date4[[#This Row],[Cleaned Transaction Date]],"mmmm")</f>
        <v>September</v>
      </c>
      <c r="J7813" t="str">
        <f>TEXT(Cleaned__without_null_date4[[#This Row],[Cleaned Transaction Date]],"dddd")</f>
        <v>Wednesday</v>
      </c>
      <c r="K7813" t="str">
        <f>IF(ISNUMBER(MATCH(Cleaned__without_null_date4[[#This Row],[Cleaned Transaction Date]],'Hari Libur'!$A$2:$A$13,0)),"Holiday",IF(WEEKDAY(Cleaned__without_null_date4[[#This Row],[Cleaned Transaction Date]],2)&gt;5,"Weekend","Weekday"))</f>
        <v>Weekday</v>
      </c>
    </row>
    <row r="7814" spans="1:11" x14ac:dyDescent="0.25">
      <c r="A7814" t="s">
        <v>7837</v>
      </c>
      <c r="B7814" t="s">
        <v>8</v>
      </c>
      <c r="C7814" s="3">
        <v>2</v>
      </c>
      <c r="D7814" s="5">
        <v>2</v>
      </c>
      <c r="E7814" s="5">
        <v>4</v>
      </c>
      <c r="F7814" t="s">
        <v>21</v>
      </c>
      <c r="G7814" t="s">
        <v>24</v>
      </c>
      <c r="H7814" s="4">
        <v>45024</v>
      </c>
      <c r="I7814" t="str">
        <f>TEXT(Cleaned__without_null_date4[[#This Row],[Cleaned Transaction Date]],"mmmm")</f>
        <v>April</v>
      </c>
      <c r="J7814" t="str">
        <f>TEXT(Cleaned__without_null_date4[[#This Row],[Cleaned Transaction Date]],"dddd")</f>
        <v>Saturday</v>
      </c>
      <c r="K7814" t="str">
        <f>IF(ISNUMBER(MATCH(Cleaned__without_null_date4[[#This Row],[Cleaned Transaction Date]],'Hari Libur'!$A$2:$A$13,0)),"Holiday",IF(WEEKDAY(Cleaned__without_null_date4[[#This Row],[Cleaned Transaction Date]],2)&gt;5,"Weekend","Weekday"))</f>
        <v>Weekend</v>
      </c>
    </row>
    <row r="7815" spans="1:11" x14ac:dyDescent="0.25">
      <c r="A7815" t="s">
        <v>7838</v>
      </c>
      <c r="B7815" t="s">
        <v>23</v>
      </c>
      <c r="C7815" s="3">
        <v>1</v>
      </c>
      <c r="D7815" s="5">
        <v>4</v>
      </c>
      <c r="E7815" s="5">
        <v>4</v>
      </c>
      <c r="F7815" t="s">
        <v>9</v>
      </c>
      <c r="G7815" t="s">
        <v>10</v>
      </c>
      <c r="H7815" s="4">
        <v>44994</v>
      </c>
      <c r="I7815" t="str">
        <f>TEXT(Cleaned__without_null_date4[[#This Row],[Cleaned Transaction Date]],"mmmm")</f>
        <v>March</v>
      </c>
      <c r="J7815" t="str">
        <f>TEXT(Cleaned__without_null_date4[[#This Row],[Cleaned Transaction Date]],"dddd")</f>
        <v>Thursday</v>
      </c>
      <c r="K7815" t="str">
        <f>IF(ISNUMBER(MATCH(Cleaned__without_null_date4[[#This Row],[Cleaned Transaction Date]],'Hari Libur'!$A$2:$A$13,0)),"Holiday",IF(WEEKDAY(Cleaned__without_null_date4[[#This Row],[Cleaned Transaction Date]],2)&gt;5,"Weekend","Weekday"))</f>
        <v>Weekday</v>
      </c>
    </row>
    <row r="7816" spans="1:11" x14ac:dyDescent="0.25">
      <c r="A7816" t="s">
        <v>7839</v>
      </c>
      <c r="B7816" t="s">
        <v>26</v>
      </c>
      <c r="C7816" s="3">
        <v>4</v>
      </c>
      <c r="D7816" s="5">
        <v>3</v>
      </c>
      <c r="E7816" s="5">
        <v>12</v>
      </c>
      <c r="F7816" t="s">
        <v>31</v>
      </c>
      <c r="G7816" t="s">
        <v>10</v>
      </c>
      <c r="H7816" s="4">
        <v>44945</v>
      </c>
      <c r="I7816" t="str">
        <f>TEXT(Cleaned__without_null_date4[[#This Row],[Cleaned Transaction Date]],"mmmm")</f>
        <v>January</v>
      </c>
      <c r="J7816" t="str">
        <f>TEXT(Cleaned__without_null_date4[[#This Row],[Cleaned Transaction Date]],"dddd")</f>
        <v>Thursday</v>
      </c>
      <c r="K7816" t="str">
        <f>IF(ISNUMBER(MATCH(Cleaned__without_null_date4[[#This Row],[Cleaned Transaction Date]],'Hari Libur'!$A$2:$A$13,0)),"Holiday",IF(WEEKDAY(Cleaned__without_null_date4[[#This Row],[Cleaned Transaction Date]],2)&gt;5,"Weekend","Weekday"))</f>
        <v>Weekday</v>
      </c>
    </row>
    <row r="7817" spans="1:11" x14ac:dyDescent="0.25">
      <c r="A7817" t="s">
        <v>7840</v>
      </c>
      <c r="B7817" t="s">
        <v>12</v>
      </c>
      <c r="C7817" s="3">
        <v>1</v>
      </c>
      <c r="D7817" s="5">
        <v>3</v>
      </c>
      <c r="E7817" s="5">
        <v>3</v>
      </c>
      <c r="F7817" t="s">
        <v>21</v>
      </c>
      <c r="G7817" t="s">
        <v>10</v>
      </c>
      <c r="H7817" s="4">
        <v>45006</v>
      </c>
      <c r="I7817" t="str">
        <f>TEXT(Cleaned__without_null_date4[[#This Row],[Cleaned Transaction Date]],"mmmm")</f>
        <v>March</v>
      </c>
      <c r="J7817" t="str">
        <f>TEXT(Cleaned__without_null_date4[[#This Row],[Cleaned Transaction Date]],"dddd")</f>
        <v>Tuesday</v>
      </c>
      <c r="K7817" t="str">
        <f>IF(ISNUMBER(MATCH(Cleaned__without_null_date4[[#This Row],[Cleaned Transaction Date]],'Hari Libur'!$A$2:$A$13,0)),"Holiday",IF(WEEKDAY(Cleaned__without_null_date4[[#This Row],[Cleaned Transaction Date]],2)&gt;5,"Weekend","Weekday"))</f>
        <v>Weekday</v>
      </c>
    </row>
    <row r="7818" spans="1:11" x14ac:dyDescent="0.25">
      <c r="A7818" t="s">
        <v>7841</v>
      </c>
      <c r="B7818" t="s">
        <v>8</v>
      </c>
      <c r="C7818" s="3">
        <v>4</v>
      </c>
      <c r="D7818" s="5">
        <v>2</v>
      </c>
      <c r="E7818" s="5">
        <v>8</v>
      </c>
      <c r="F7818" t="s">
        <v>31</v>
      </c>
      <c r="G7818" t="s">
        <v>24</v>
      </c>
      <c r="H7818" s="4">
        <v>45003</v>
      </c>
      <c r="I7818" t="str">
        <f>TEXT(Cleaned__without_null_date4[[#This Row],[Cleaned Transaction Date]],"mmmm")</f>
        <v>March</v>
      </c>
      <c r="J7818" t="str">
        <f>TEXT(Cleaned__without_null_date4[[#This Row],[Cleaned Transaction Date]],"dddd")</f>
        <v>Saturday</v>
      </c>
      <c r="K7818" t="str">
        <f>IF(ISNUMBER(MATCH(Cleaned__without_null_date4[[#This Row],[Cleaned Transaction Date]],'Hari Libur'!$A$2:$A$13,0)),"Holiday",IF(WEEKDAY(Cleaned__without_null_date4[[#This Row],[Cleaned Transaction Date]],2)&gt;5,"Weekend","Weekday"))</f>
        <v>Weekend</v>
      </c>
    </row>
    <row r="7819" spans="1:11" x14ac:dyDescent="0.25">
      <c r="A7819" t="s">
        <v>7842</v>
      </c>
      <c r="B7819" t="s">
        <v>23</v>
      </c>
      <c r="C7819" s="3">
        <v>1</v>
      </c>
      <c r="D7819" s="5">
        <v>4</v>
      </c>
      <c r="E7819" s="5">
        <v>4</v>
      </c>
      <c r="F7819" t="s">
        <v>13</v>
      </c>
      <c r="G7819" t="s">
        <v>26</v>
      </c>
      <c r="H7819" s="4">
        <v>45261</v>
      </c>
      <c r="I7819" t="str">
        <f>TEXT(Cleaned__without_null_date4[[#This Row],[Cleaned Transaction Date]],"mmmm")</f>
        <v>December</v>
      </c>
      <c r="J7819" t="str">
        <f>TEXT(Cleaned__without_null_date4[[#This Row],[Cleaned Transaction Date]],"dddd")</f>
        <v>Friday</v>
      </c>
      <c r="K7819" t="str">
        <f>IF(ISNUMBER(MATCH(Cleaned__without_null_date4[[#This Row],[Cleaned Transaction Date]],'Hari Libur'!$A$2:$A$13,0)),"Holiday",IF(WEEKDAY(Cleaned__without_null_date4[[#This Row],[Cleaned Transaction Date]],2)&gt;5,"Weekend","Weekday"))</f>
        <v>Weekday</v>
      </c>
    </row>
    <row r="7820" spans="1:11" x14ac:dyDescent="0.25">
      <c r="A7820" t="s">
        <v>7843</v>
      </c>
      <c r="B7820" t="s">
        <v>28</v>
      </c>
      <c r="C7820" s="3">
        <v>5</v>
      </c>
      <c r="D7820" s="5">
        <v>4</v>
      </c>
      <c r="E7820" s="5">
        <v>20</v>
      </c>
      <c r="F7820" t="s">
        <v>13</v>
      </c>
      <c r="G7820" t="s">
        <v>10</v>
      </c>
      <c r="H7820" s="4">
        <v>45248</v>
      </c>
      <c r="I7820" t="str">
        <f>TEXT(Cleaned__without_null_date4[[#This Row],[Cleaned Transaction Date]],"mmmm")</f>
        <v>November</v>
      </c>
      <c r="J7820" t="str">
        <f>TEXT(Cleaned__without_null_date4[[#This Row],[Cleaned Transaction Date]],"dddd")</f>
        <v>Saturday</v>
      </c>
      <c r="K7820" t="str">
        <f>IF(ISNUMBER(MATCH(Cleaned__without_null_date4[[#This Row],[Cleaned Transaction Date]],'Hari Libur'!$A$2:$A$13,0)),"Holiday",IF(WEEKDAY(Cleaned__without_null_date4[[#This Row],[Cleaned Transaction Date]],2)&gt;5,"Weekend","Weekday"))</f>
        <v>Weekend</v>
      </c>
    </row>
    <row r="7821" spans="1:11" x14ac:dyDescent="0.25">
      <c r="A7821" t="s">
        <v>7844</v>
      </c>
      <c r="B7821" t="s">
        <v>23</v>
      </c>
      <c r="C7821" s="3">
        <v>1</v>
      </c>
      <c r="D7821" s="5">
        <v>4</v>
      </c>
      <c r="E7821" s="5">
        <v>4</v>
      </c>
      <c r="F7821" t="s">
        <v>31</v>
      </c>
      <c r="G7821" t="s">
        <v>10</v>
      </c>
      <c r="H7821" s="4">
        <v>45109</v>
      </c>
      <c r="I7821" t="str">
        <f>TEXT(Cleaned__without_null_date4[[#This Row],[Cleaned Transaction Date]],"mmmm")</f>
        <v>July</v>
      </c>
      <c r="J7821" t="str">
        <f>TEXT(Cleaned__without_null_date4[[#This Row],[Cleaned Transaction Date]],"dddd")</f>
        <v>Sunday</v>
      </c>
      <c r="K7821" t="str">
        <f>IF(ISNUMBER(MATCH(Cleaned__without_null_date4[[#This Row],[Cleaned Transaction Date]],'Hari Libur'!$A$2:$A$13,0)),"Holiday",IF(WEEKDAY(Cleaned__without_null_date4[[#This Row],[Cleaned Transaction Date]],2)&gt;5,"Weekend","Weekday"))</f>
        <v>Weekend</v>
      </c>
    </row>
    <row r="7822" spans="1:11" x14ac:dyDescent="0.25">
      <c r="A7822" t="s">
        <v>7845</v>
      </c>
      <c r="B7822" t="s">
        <v>8</v>
      </c>
      <c r="C7822" s="3">
        <v>2</v>
      </c>
      <c r="D7822" s="5">
        <v>2</v>
      </c>
      <c r="E7822" s="5">
        <v>4</v>
      </c>
      <c r="F7822" t="s">
        <v>21</v>
      </c>
      <c r="G7822" t="s">
        <v>24</v>
      </c>
      <c r="H7822" s="4">
        <v>45252</v>
      </c>
      <c r="I7822" t="str">
        <f>TEXT(Cleaned__without_null_date4[[#This Row],[Cleaned Transaction Date]],"mmmm")</f>
        <v>November</v>
      </c>
      <c r="J7822" t="str">
        <f>TEXT(Cleaned__without_null_date4[[#This Row],[Cleaned Transaction Date]],"dddd")</f>
        <v>Wednesday</v>
      </c>
      <c r="K7822" t="str">
        <f>IF(ISNUMBER(MATCH(Cleaned__without_null_date4[[#This Row],[Cleaned Transaction Date]],'Hari Libur'!$A$2:$A$13,0)),"Holiday",IF(WEEKDAY(Cleaned__without_null_date4[[#This Row],[Cleaned Transaction Date]],2)&gt;5,"Weekend","Weekday"))</f>
        <v>Weekday</v>
      </c>
    </row>
    <row r="7823" spans="1:11" x14ac:dyDescent="0.25">
      <c r="A7823" t="s">
        <v>7846</v>
      </c>
      <c r="B7823" t="s">
        <v>8</v>
      </c>
      <c r="C7823" s="3">
        <v>1</v>
      </c>
      <c r="D7823" s="5">
        <v>2</v>
      </c>
      <c r="E7823" s="5">
        <v>2</v>
      </c>
      <c r="F7823" t="s">
        <v>9</v>
      </c>
      <c r="G7823" t="s">
        <v>24</v>
      </c>
      <c r="H7823" s="4">
        <v>45061</v>
      </c>
      <c r="I7823" t="str">
        <f>TEXT(Cleaned__without_null_date4[[#This Row],[Cleaned Transaction Date]],"mmmm")</f>
        <v>May</v>
      </c>
      <c r="J7823" t="str">
        <f>TEXT(Cleaned__without_null_date4[[#This Row],[Cleaned Transaction Date]],"dddd")</f>
        <v>Monday</v>
      </c>
      <c r="K7823" t="str">
        <f>IF(ISNUMBER(MATCH(Cleaned__without_null_date4[[#This Row],[Cleaned Transaction Date]],'Hari Libur'!$A$2:$A$13,0)),"Holiday",IF(WEEKDAY(Cleaned__without_null_date4[[#This Row],[Cleaned Transaction Date]],2)&gt;5,"Weekend","Weekday"))</f>
        <v>Weekday</v>
      </c>
    </row>
    <row r="7824" spans="1:11" x14ac:dyDescent="0.25">
      <c r="A7824" t="s">
        <v>7847</v>
      </c>
      <c r="B7824" t="s">
        <v>41</v>
      </c>
      <c r="C7824" s="3">
        <v>5</v>
      </c>
      <c r="D7824" s="5">
        <v>3</v>
      </c>
      <c r="E7824" s="5">
        <v>15</v>
      </c>
      <c r="F7824" t="s">
        <v>13</v>
      </c>
      <c r="G7824" t="s">
        <v>24</v>
      </c>
      <c r="H7824" s="4">
        <v>45276</v>
      </c>
      <c r="I7824" t="str">
        <f>TEXT(Cleaned__without_null_date4[[#This Row],[Cleaned Transaction Date]],"mmmm")</f>
        <v>December</v>
      </c>
      <c r="J7824" t="str">
        <f>TEXT(Cleaned__without_null_date4[[#This Row],[Cleaned Transaction Date]],"dddd")</f>
        <v>Saturday</v>
      </c>
      <c r="K7824" t="str">
        <f>IF(ISNUMBER(MATCH(Cleaned__without_null_date4[[#This Row],[Cleaned Transaction Date]],'Hari Libur'!$A$2:$A$13,0)),"Holiday",IF(WEEKDAY(Cleaned__without_null_date4[[#This Row],[Cleaned Transaction Date]],2)&gt;5,"Weekend","Weekday"))</f>
        <v>Weekend</v>
      </c>
    </row>
    <row r="7825" spans="1:11" x14ac:dyDescent="0.25">
      <c r="A7825" t="s">
        <v>7848</v>
      </c>
      <c r="B7825" t="s">
        <v>8</v>
      </c>
      <c r="C7825" s="3">
        <v>4</v>
      </c>
      <c r="D7825" s="5">
        <v>2</v>
      </c>
      <c r="E7825" s="5">
        <v>8</v>
      </c>
      <c r="F7825" t="s">
        <v>21</v>
      </c>
      <c r="G7825" t="s">
        <v>24</v>
      </c>
      <c r="H7825" s="4">
        <v>45268</v>
      </c>
      <c r="I7825" t="str">
        <f>TEXT(Cleaned__without_null_date4[[#This Row],[Cleaned Transaction Date]],"mmmm")</f>
        <v>December</v>
      </c>
      <c r="J7825" t="str">
        <f>TEXT(Cleaned__without_null_date4[[#This Row],[Cleaned Transaction Date]],"dddd")</f>
        <v>Friday</v>
      </c>
      <c r="K7825" t="str">
        <f>IF(ISNUMBER(MATCH(Cleaned__without_null_date4[[#This Row],[Cleaned Transaction Date]],'Hari Libur'!$A$2:$A$13,0)),"Holiday",IF(WEEKDAY(Cleaned__without_null_date4[[#This Row],[Cleaned Transaction Date]],2)&gt;5,"Weekend","Weekday"))</f>
        <v>Weekday</v>
      </c>
    </row>
    <row r="7826" spans="1:11" x14ac:dyDescent="0.25">
      <c r="A7826" t="s">
        <v>7849</v>
      </c>
      <c r="B7826" t="s">
        <v>37</v>
      </c>
      <c r="C7826" s="3">
        <v>4</v>
      </c>
      <c r="D7826" s="5">
        <v>1.5</v>
      </c>
      <c r="E7826" s="5">
        <v>6</v>
      </c>
      <c r="F7826" t="s">
        <v>31</v>
      </c>
      <c r="G7826" t="s">
        <v>24</v>
      </c>
      <c r="H7826" s="4">
        <v>45102</v>
      </c>
      <c r="I7826" t="str">
        <f>TEXT(Cleaned__without_null_date4[[#This Row],[Cleaned Transaction Date]],"mmmm")</f>
        <v>June</v>
      </c>
      <c r="J7826" t="str">
        <f>TEXT(Cleaned__without_null_date4[[#This Row],[Cleaned Transaction Date]],"dddd")</f>
        <v>Sunday</v>
      </c>
      <c r="K7826" t="str">
        <f>IF(ISNUMBER(MATCH(Cleaned__without_null_date4[[#This Row],[Cleaned Transaction Date]],'Hari Libur'!$A$2:$A$13,0)),"Holiday",IF(WEEKDAY(Cleaned__without_null_date4[[#This Row],[Cleaned Transaction Date]],2)&gt;5,"Weekend","Weekday"))</f>
        <v>Weekend</v>
      </c>
    </row>
    <row r="7827" spans="1:11" x14ac:dyDescent="0.25">
      <c r="A7827" t="s">
        <v>7850</v>
      </c>
      <c r="B7827" t="s">
        <v>16</v>
      </c>
      <c r="C7827" s="3">
        <v>1</v>
      </c>
      <c r="D7827" s="5">
        <v>1</v>
      </c>
      <c r="E7827" s="5">
        <v>1</v>
      </c>
      <c r="F7827" t="s">
        <v>31</v>
      </c>
      <c r="G7827" t="s">
        <v>10</v>
      </c>
      <c r="H7827" s="4">
        <v>45058</v>
      </c>
      <c r="I7827" t="str">
        <f>TEXT(Cleaned__without_null_date4[[#This Row],[Cleaned Transaction Date]],"mmmm")</f>
        <v>May</v>
      </c>
      <c r="J7827" t="str">
        <f>TEXT(Cleaned__without_null_date4[[#This Row],[Cleaned Transaction Date]],"dddd")</f>
        <v>Friday</v>
      </c>
      <c r="K7827" t="str">
        <f>IF(ISNUMBER(MATCH(Cleaned__without_null_date4[[#This Row],[Cleaned Transaction Date]],'Hari Libur'!$A$2:$A$13,0)),"Holiday",IF(WEEKDAY(Cleaned__without_null_date4[[#This Row],[Cleaned Transaction Date]],2)&gt;5,"Weekend","Weekday"))</f>
        <v>Weekday</v>
      </c>
    </row>
    <row r="7828" spans="1:11" x14ac:dyDescent="0.25">
      <c r="A7828" t="s">
        <v>7851</v>
      </c>
      <c r="B7828" t="s">
        <v>18</v>
      </c>
      <c r="C7828" s="3">
        <v>1</v>
      </c>
      <c r="D7828" s="5">
        <v>5</v>
      </c>
      <c r="E7828" s="5">
        <v>5</v>
      </c>
      <c r="F7828" t="s">
        <v>13</v>
      </c>
      <c r="G7828" t="s">
        <v>19</v>
      </c>
      <c r="H7828" s="4">
        <v>44993</v>
      </c>
      <c r="I7828" t="str">
        <f>TEXT(Cleaned__without_null_date4[[#This Row],[Cleaned Transaction Date]],"mmmm")</f>
        <v>March</v>
      </c>
      <c r="J7828" t="str">
        <f>TEXT(Cleaned__without_null_date4[[#This Row],[Cleaned Transaction Date]],"dddd")</f>
        <v>Wednesday</v>
      </c>
      <c r="K7828" t="str">
        <f>IF(ISNUMBER(MATCH(Cleaned__without_null_date4[[#This Row],[Cleaned Transaction Date]],'Hari Libur'!$A$2:$A$13,0)),"Holiday",IF(WEEKDAY(Cleaned__without_null_date4[[#This Row],[Cleaned Transaction Date]],2)&gt;5,"Weekend","Weekday"))</f>
        <v>Weekday</v>
      </c>
    </row>
    <row r="7829" spans="1:11" x14ac:dyDescent="0.25">
      <c r="A7829" t="s">
        <v>7852</v>
      </c>
      <c r="B7829" t="s">
        <v>28</v>
      </c>
      <c r="C7829" s="3">
        <v>4</v>
      </c>
      <c r="D7829" s="5">
        <v>4</v>
      </c>
      <c r="E7829" s="5">
        <v>16</v>
      </c>
      <c r="F7829" t="s">
        <v>9</v>
      </c>
      <c r="G7829" t="s">
        <v>10</v>
      </c>
      <c r="H7829" s="4">
        <v>45139</v>
      </c>
      <c r="I7829" t="str">
        <f>TEXT(Cleaned__without_null_date4[[#This Row],[Cleaned Transaction Date]],"mmmm")</f>
        <v>August</v>
      </c>
      <c r="J7829" t="str">
        <f>TEXT(Cleaned__without_null_date4[[#This Row],[Cleaned Transaction Date]],"dddd")</f>
        <v>Tuesday</v>
      </c>
      <c r="K7829" t="str">
        <f>IF(ISNUMBER(MATCH(Cleaned__without_null_date4[[#This Row],[Cleaned Transaction Date]],'Hari Libur'!$A$2:$A$13,0)),"Holiday",IF(WEEKDAY(Cleaned__without_null_date4[[#This Row],[Cleaned Transaction Date]],2)&gt;5,"Weekend","Weekday"))</f>
        <v>Weekday</v>
      </c>
    </row>
    <row r="7830" spans="1:11" x14ac:dyDescent="0.25">
      <c r="A7830" t="s">
        <v>7853</v>
      </c>
      <c r="B7830" t="s">
        <v>41</v>
      </c>
      <c r="C7830" s="3">
        <v>2</v>
      </c>
      <c r="D7830" s="5">
        <v>3</v>
      </c>
      <c r="E7830" s="5">
        <v>6</v>
      </c>
      <c r="F7830" t="s">
        <v>9</v>
      </c>
      <c r="G7830" t="s">
        <v>14</v>
      </c>
      <c r="H7830" s="4">
        <v>45208</v>
      </c>
      <c r="I7830" t="str">
        <f>TEXT(Cleaned__without_null_date4[[#This Row],[Cleaned Transaction Date]],"mmmm")</f>
        <v>October</v>
      </c>
      <c r="J7830" t="str">
        <f>TEXT(Cleaned__without_null_date4[[#This Row],[Cleaned Transaction Date]],"dddd")</f>
        <v>Monday</v>
      </c>
      <c r="K7830" t="str">
        <f>IF(ISNUMBER(MATCH(Cleaned__without_null_date4[[#This Row],[Cleaned Transaction Date]],'Hari Libur'!$A$2:$A$13,0)),"Holiday",IF(WEEKDAY(Cleaned__without_null_date4[[#This Row],[Cleaned Transaction Date]],2)&gt;5,"Weekend","Weekday"))</f>
        <v>Holiday</v>
      </c>
    </row>
    <row r="7831" spans="1:11" x14ac:dyDescent="0.25">
      <c r="A7831" t="s">
        <v>7854</v>
      </c>
      <c r="B7831" t="s">
        <v>12</v>
      </c>
      <c r="C7831" s="3">
        <v>5</v>
      </c>
      <c r="D7831" s="5">
        <v>3</v>
      </c>
      <c r="E7831" s="5">
        <v>15</v>
      </c>
      <c r="F7831" t="s">
        <v>21</v>
      </c>
      <c r="G7831" t="s">
        <v>14</v>
      </c>
      <c r="H7831" s="4">
        <v>45141</v>
      </c>
      <c r="I7831" t="str">
        <f>TEXT(Cleaned__without_null_date4[[#This Row],[Cleaned Transaction Date]],"mmmm")</f>
        <v>August</v>
      </c>
      <c r="J7831" t="str">
        <f>TEXT(Cleaned__without_null_date4[[#This Row],[Cleaned Transaction Date]],"dddd")</f>
        <v>Thursday</v>
      </c>
      <c r="K7831" t="str">
        <f>IF(ISNUMBER(MATCH(Cleaned__without_null_date4[[#This Row],[Cleaned Transaction Date]],'Hari Libur'!$A$2:$A$13,0)),"Holiday",IF(WEEKDAY(Cleaned__without_null_date4[[#This Row],[Cleaned Transaction Date]],2)&gt;5,"Weekend","Weekday"))</f>
        <v>Weekday</v>
      </c>
    </row>
    <row r="7832" spans="1:11" x14ac:dyDescent="0.25">
      <c r="A7832" t="s">
        <v>7855</v>
      </c>
      <c r="B7832" t="s">
        <v>12</v>
      </c>
      <c r="C7832" s="3">
        <v>1</v>
      </c>
      <c r="D7832" s="5">
        <v>3</v>
      </c>
      <c r="E7832" s="5">
        <v>3</v>
      </c>
      <c r="F7832" t="s">
        <v>21</v>
      </c>
      <c r="G7832" t="s">
        <v>10</v>
      </c>
      <c r="H7832" s="4">
        <v>45107</v>
      </c>
      <c r="I7832" t="str">
        <f>TEXT(Cleaned__without_null_date4[[#This Row],[Cleaned Transaction Date]],"mmmm")</f>
        <v>June</v>
      </c>
      <c r="J7832" t="str">
        <f>TEXT(Cleaned__without_null_date4[[#This Row],[Cleaned Transaction Date]],"dddd")</f>
        <v>Friday</v>
      </c>
      <c r="K7832" t="str">
        <f>IF(ISNUMBER(MATCH(Cleaned__without_null_date4[[#This Row],[Cleaned Transaction Date]],'Hari Libur'!$A$2:$A$13,0)),"Holiday",IF(WEEKDAY(Cleaned__without_null_date4[[#This Row],[Cleaned Transaction Date]],2)&gt;5,"Weekend","Weekday"))</f>
        <v>Weekday</v>
      </c>
    </row>
    <row r="7833" spans="1:11" x14ac:dyDescent="0.25">
      <c r="A7833" t="s">
        <v>7856</v>
      </c>
      <c r="B7833" t="s">
        <v>18</v>
      </c>
      <c r="C7833" s="3">
        <v>2</v>
      </c>
      <c r="D7833" s="5">
        <v>5</v>
      </c>
      <c r="E7833" s="5">
        <v>10</v>
      </c>
      <c r="F7833" t="s">
        <v>9</v>
      </c>
      <c r="G7833" t="s">
        <v>14</v>
      </c>
      <c r="H7833" s="4">
        <v>45021</v>
      </c>
      <c r="I7833" t="str">
        <f>TEXT(Cleaned__without_null_date4[[#This Row],[Cleaned Transaction Date]],"mmmm")</f>
        <v>April</v>
      </c>
      <c r="J7833" t="str">
        <f>TEXT(Cleaned__without_null_date4[[#This Row],[Cleaned Transaction Date]],"dddd")</f>
        <v>Wednesday</v>
      </c>
      <c r="K7833" t="str">
        <f>IF(ISNUMBER(MATCH(Cleaned__without_null_date4[[#This Row],[Cleaned Transaction Date]],'Hari Libur'!$A$2:$A$13,0)),"Holiday",IF(WEEKDAY(Cleaned__without_null_date4[[#This Row],[Cleaned Transaction Date]],2)&gt;5,"Weekend","Weekday"))</f>
        <v>Weekday</v>
      </c>
    </row>
    <row r="7834" spans="1:11" x14ac:dyDescent="0.25">
      <c r="A7834" t="s">
        <v>7857</v>
      </c>
      <c r="B7834" t="s">
        <v>41</v>
      </c>
      <c r="C7834" s="3">
        <v>4</v>
      </c>
      <c r="D7834" s="5">
        <v>3</v>
      </c>
      <c r="E7834" s="5">
        <v>12</v>
      </c>
      <c r="F7834" t="s">
        <v>13</v>
      </c>
      <c r="G7834" t="s">
        <v>10</v>
      </c>
      <c r="H7834" s="4">
        <v>45046</v>
      </c>
      <c r="I7834" t="str">
        <f>TEXT(Cleaned__without_null_date4[[#This Row],[Cleaned Transaction Date]],"mmmm")</f>
        <v>April</v>
      </c>
      <c r="J7834" t="str">
        <f>TEXT(Cleaned__without_null_date4[[#This Row],[Cleaned Transaction Date]],"dddd")</f>
        <v>Sunday</v>
      </c>
      <c r="K7834" t="str">
        <f>IF(ISNUMBER(MATCH(Cleaned__without_null_date4[[#This Row],[Cleaned Transaction Date]],'Hari Libur'!$A$2:$A$13,0)),"Holiday",IF(WEEKDAY(Cleaned__without_null_date4[[#This Row],[Cleaned Transaction Date]],2)&gt;5,"Weekend","Weekday"))</f>
        <v>Weekend</v>
      </c>
    </row>
    <row r="7835" spans="1:11" x14ac:dyDescent="0.25">
      <c r="A7835" t="s">
        <v>7858</v>
      </c>
      <c r="B7835" t="s">
        <v>37</v>
      </c>
      <c r="C7835" s="3">
        <v>5</v>
      </c>
      <c r="D7835" s="5">
        <v>1.5</v>
      </c>
      <c r="E7835" s="5">
        <v>7.5</v>
      </c>
      <c r="F7835" t="s">
        <v>9</v>
      </c>
      <c r="G7835" t="s">
        <v>24</v>
      </c>
      <c r="H7835" s="4">
        <v>45029</v>
      </c>
      <c r="I7835" t="str">
        <f>TEXT(Cleaned__without_null_date4[[#This Row],[Cleaned Transaction Date]],"mmmm")</f>
        <v>April</v>
      </c>
      <c r="J7835" t="str">
        <f>TEXT(Cleaned__without_null_date4[[#This Row],[Cleaned Transaction Date]],"dddd")</f>
        <v>Thursday</v>
      </c>
      <c r="K7835" t="str">
        <f>IF(ISNUMBER(MATCH(Cleaned__without_null_date4[[#This Row],[Cleaned Transaction Date]],'Hari Libur'!$A$2:$A$13,0)),"Holiday",IF(WEEKDAY(Cleaned__without_null_date4[[#This Row],[Cleaned Transaction Date]],2)&gt;5,"Weekend","Weekday"))</f>
        <v>Weekday</v>
      </c>
    </row>
    <row r="7836" spans="1:11" x14ac:dyDescent="0.25">
      <c r="A7836" t="s">
        <v>7859</v>
      </c>
      <c r="B7836" t="s">
        <v>18</v>
      </c>
      <c r="C7836" s="3">
        <v>5</v>
      </c>
      <c r="D7836" s="5">
        <v>5</v>
      </c>
      <c r="E7836" s="5">
        <v>25</v>
      </c>
      <c r="F7836" t="s">
        <v>13</v>
      </c>
      <c r="G7836" t="s">
        <v>26</v>
      </c>
      <c r="H7836" s="4">
        <v>45208</v>
      </c>
      <c r="I7836" t="str">
        <f>TEXT(Cleaned__without_null_date4[[#This Row],[Cleaned Transaction Date]],"mmmm")</f>
        <v>October</v>
      </c>
      <c r="J7836" t="str">
        <f>TEXT(Cleaned__without_null_date4[[#This Row],[Cleaned Transaction Date]],"dddd")</f>
        <v>Monday</v>
      </c>
      <c r="K7836" t="str">
        <f>IF(ISNUMBER(MATCH(Cleaned__without_null_date4[[#This Row],[Cleaned Transaction Date]],'Hari Libur'!$A$2:$A$13,0)),"Holiday",IF(WEEKDAY(Cleaned__without_null_date4[[#This Row],[Cleaned Transaction Date]],2)&gt;5,"Weekend","Weekday"))</f>
        <v>Holiday</v>
      </c>
    </row>
    <row r="7837" spans="1:11" x14ac:dyDescent="0.25">
      <c r="A7837" t="s">
        <v>7860</v>
      </c>
      <c r="B7837" t="s">
        <v>28</v>
      </c>
      <c r="C7837" s="3">
        <v>5</v>
      </c>
      <c r="D7837" s="5">
        <v>4</v>
      </c>
      <c r="E7837" s="5">
        <v>20</v>
      </c>
      <c r="F7837" t="s">
        <v>13</v>
      </c>
      <c r="G7837" t="s">
        <v>14</v>
      </c>
      <c r="H7837" s="4">
        <v>44954</v>
      </c>
      <c r="I7837" t="str">
        <f>TEXT(Cleaned__without_null_date4[[#This Row],[Cleaned Transaction Date]],"mmmm")</f>
        <v>January</v>
      </c>
      <c r="J7837" t="str">
        <f>TEXT(Cleaned__without_null_date4[[#This Row],[Cleaned Transaction Date]],"dddd")</f>
        <v>Saturday</v>
      </c>
      <c r="K7837" t="str">
        <f>IF(ISNUMBER(MATCH(Cleaned__without_null_date4[[#This Row],[Cleaned Transaction Date]],'Hari Libur'!$A$2:$A$13,0)),"Holiday",IF(WEEKDAY(Cleaned__without_null_date4[[#This Row],[Cleaned Transaction Date]],2)&gt;5,"Weekend","Weekday"))</f>
        <v>Weekend</v>
      </c>
    </row>
    <row r="7838" spans="1:11" x14ac:dyDescent="0.25">
      <c r="A7838" t="s">
        <v>7861</v>
      </c>
      <c r="B7838" t="s">
        <v>41</v>
      </c>
      <c r="C7838" s="3">
        <v>4</v>
      </c>
      <c r="D7838" s="5">
        <v>3</v>
      </c>
      <c r="E7838" s="5">
        <v>12</v>
      </c>
      <c r="F7838" t="s">
        <v>9</v>
      </c>
      <c r="G7838" t="s">
        <v>10</v>
      </c>
      <c r="H7838" s="4">
        <v>45264</v>
      </c>
      <c r="I7838" t="str">
        <f>TEXT(Cleaned__without_null_date4[[#This Row],[Cleaned Transaction Date]],"mmmm")</f>
        <v>December</v>
      </c>
      <c r="J7838" t="str">
        <f>TEXT(Cleaned__without_null_date4[[#This Row],[Cleaned Transaction Date]],"dddd")</f>
        <v>Monday</v>
      </c>
      <c r="K7838" t="str">
        <f>IF(ISNUMBER(MATCH(Cleaned__without_null_date4[[#This Row],[Cleaned Transaction Date]],'Hari Libur'!$A$2:$A$13,0)),"Holiday",IF(WEEKDAY(Cleaned__without_null_date4[[#This Row],[Cleaned Transaction Date]],2)&gt;5,"Weekend","Weekday"))</f>
        <v>Weekday</v>
      </c>
    </row>
    <row r="7839" spans="1:11" x14ac:dyDescent="0.25">
      <c r="A7839" t="s">
        <v>7862</v>
      </c>
      <c r="B7839" t="s">
        <v>30</v>
      </c>
      <c r="C7839" s="3">
        <v>2</v>
      </c>
      <c r="D7839" s="5">
        <v>3</v>
      </c>
      <c r="E7839" s="5">
        <v>6</v>
      </c>
      <c r="F7839" t="s">
        <v>31</v>
      </c>
      <c r="G7839" t="s">
        <v>14</v>
      </c>
      <c r="H7839" s="4">
        <v>45021</v>
      </c>
      <c r="I7839" t="str">
        <f>TEXT(Cleaned__without_null_date4[[#This Row],[Cleaned Transaction Date]],"mmmm")</f>
        <v>April</v>
      </c>
      <c r="J7839" t="str">
        <f>TEXT(Cleaned__without_null_date4[[#This Row],[Cleaned Transaction Date]],"dddd")</f>
        <v>Wednesday</v>
      </c>
      <c r="K7839" t="str">
        <f>IF(ISNUMBER(MATCH(Cleaned__without_null_date4[[#This Row],[Cleaned Transaction Date]],'Hari Libur'!$A$2:$A$13,0)),"Holiday",IF(WEEKDAY(Cleaned__without_null_date4[[#This Row],[Cleaned Transaction Date]],2)&gt;5,"Weekend","Weekday"))</f>
        <v>Weekday</v>
      </c>
    </row>
    <row r="7840" spans="1:11" x14ac:dyDescent="0.25">
      <c r="A7840" t="s">
        <v>7863</v>
      </c>
      <c r="B7840" t="s">
        <v>16</v>
      </c>
      <c r="C7840" s="3">
        <v>4</v>
      </c>
      <c r="D7840" s="5">
        <v>1</v>
      </c>
      <c r="E7840" s="5">
        <v>4</v>
      </c>
      <c r="F7840" t="s">
        <v>31</v>
      </c>
      <c r="G7840" t="s">
        <v>14</v>
      </c>
      <c r="H7840" s="4">
        <v>45194</v>
      </c>
      <c r="I7840" t="str">
        <f>TEXT(Cleaned__without_null_date4[[#This Row],[Cleaned Transaction Date]],"mmmm")</f>
        <v>September</v>
      </c>
      <c r="J7840" t="str">
        <f>TEXT(Cleaned__without_null_date4[[#This Row],[Cleaned Transaction Date]],"dddd")</f>
        <v>Monday</v>
      </c>
      <c r="K7840" t="str">
        <f>IF(ISNUMBER(MATCH(Cleaned__without_null_date4[[#This Row],[Cleaned Transaction Date]],'Hari Libur'!$A$2:$A$13,0)),"Holiday",IF(WEEKDAY(Cleaned__without_null_date4[[#This Row],[Cleaned Transaction Date]],2)&gt;5,"Weekend","Weekday"))</f>
        <v>Weekday</v>
      </c>
    </row>
    <row r="7841" spans="1:11" x14ac:dyDescent="0.25">
      <c r="A7841" t="s">
        <v>7864</v>
      </c>
      <c r="B7841" t="s">
        <v>41</v>
      </c>
      <c r="C7841" s="3">
        <v>2</v>
      </c>
      <c r="D7841" s="5">
        <v>3</v>
      </c>
      <c r="E7841" s="5">
        <v>6</v>
      </c>
      <c r="F7841" t="s">
        <v>31</v>
      </c>
      <c r="G7841" t="s">
        <v>24</v>
      </c>
      <c r="H7841" s="4">
        <v>45208</v>
      </c>
      <c r="I7841" t="str">
        <f>TEXT(Cleaned__without_null_date4[[#This Row],[Cleaned Transaction Date]],"mmmm")</f>
        <v>October</v>
      </c>
      <c r="J7841" t="str">
        <f>TEXT(Cleaned__without_null_date4[[#This Row],[Cleaned Transaction Date]],"dddd")</f>
        <v>Monday</v>
      </c>
      <c r="K7841" t="str">
        <f>IF(ISNUMBER(MATCH(Cleaned__without_null_date4[[#This Row],[Cleaned Transaction Date]],'Hari Libur'!$A$2:$A$13,0)),"Holiday",IF(WEEKDAY(Cleaned__without_null_date4[[#This Row],[Cleaned Transaction Date]],2)&gt;5,"Weekend","Weekday"))</f>
        <v>Holiday</v>
      </c>
    </row>
    <row r="7842" spans="1:11" x14ac:dyDescent="0.25">
      <c r="A7842" t="s">
        <v>7865</v>
      </c>
      <c r="B7842" t="s">
        <v>16</v>
      </c>
      <c r="C7842" s="3">
        <v>4</v>
      </c>
      <c r="D7842" s="5">
        <v>1</v>
      </c>
      <c r="E7842" s="5">
        <v>4</v>
      </c>
      <c r="F7842" t="s">
        <v>13</v>
      </c>
      <c r="G7842" t="s">
        <v>24</v>
      </c>
      <c r="H7842" s="4">
        <v>45166</v>
      </c>
      <c r="I7842" t="str">
        <f>TEXT(Cleaned__without_null_date4[[#This Row],[Cleaned Transaction Date]],"mmmm")</f>
        <v>August</v>
      </c>
      <c r="J7842" t="str">
        <f>TEXT(Cleaned__without_null_date4[[#This Row],[Cleaned Transaction Date]],"dddd")</f>
        <v>Monday</v>
      </c>
      <c r="K7842" t="str">
        <f>IF(ISNUMBER(MATCH(Cleaned__without_null_date4[[#This Row],[Cleaned Transaction Date]],'Hari Libur'!$A$2:$A$13,0)),"Holiday",IF(WEEKDAY(Cleaned__without_null_date4[[#This Row],[Cleaned Transaction Date]],2)&gt;5,"Weekend","Weekday"))</f>
        <v>Weekday</v>
      </c>
    </row>
    <row r="7843" spans="1:11" x14ac:dyDescent="0.25">
      <c r="A7843" t="s">
        <v>7866</v>
      </c>
      <c r="B7843" t="s">
        <v>8</v>
      </c>
      <c r="C7843" s="3">
        <v>5</v>
      </c>
      <c r="D7843" s="5">
        <v>2</v>
      </c>
      <c r="E7843" s="5">
        <v>10</v>
      </c>
      <c r="F7843" t="s">
        <v>13</v>
      </c>
      <c r="G7843" t="s">
        <v>14</v>
      </c>
      <c r="H7843" s="4">
        <v>45030</v>
      </c>
      <c r="I7843" t="str">
        <f>TEXT(Cleaned__without_null_date4[[#This Row],[Cleaned Transaction Date]],"mmmm")</f>
        <v>April</v>
      </c>
      <c r="J7843" t="str">
        <f>TEXT(Cleaned__without_null_date4[[#This Row],[Cleaned Transaction Date]],"dddd")</f>
        <v>Friday</v>
      </c>
      <c r="K7843" t="str">
        <f>IF(ISNUMBER(MATCH(Cleaned__without_null_date4[[#This Row],[Cleaned Transaction Date]],'Hari Libur'!$A$2:$A$13,0)),"Holiday",IF(WEEKDAY(Cleaned__without_null_date4[[#This Row],[Cleaned Transaction Date]],2)&gt;5,"Weekend","Weekday"))</f>
        <v>Weekday</v>
      </c>
    </row>
    <row r="7844" spans="1:11" x14ac:dyDescent="0.25">
      <c r="A7844" t="s">
        <v>7867</v>
      </c>
      <c r="B7844" t="s">
        <v>16</v>
      </c>
      <c r="C7844" s="3">
        <v>4</v>
      </c>
      <c r="D7844" s="5">
        <v>1</v>
      </c>
      <c r="E7844" s="5">
        <v>4</v>
      </c>
      <c r="F7844" t="s">
        <v>9</v>
      </c>
      <c r="G7844" t="s">
        <v>10</v>
      </c>
      <c r="H7844" s="4">
        <v>45144</v>
      </c>
      <c r="I7844" t="str">
        <f>TEXT(Cleaned__without_null_date4[[#This Row],[Cleaned Transaction Date]],"mmmm")</f>
        <v>August</v>
      </c>
      <c r="J7844" t="str">
        <f>TEXT(Cleaned__without_null_date4[[#This Row],[Cleaned Transaction Date]],"dddd")</f>
        <v>Sunday</v>
      </c>
      <c r="K7844" t="str">
        <f>IF(ISNUMBER(MATCH(Cleaned__without_null_date4[[#This Row],[Cleaned Transaction Date]],'Hari Libur'!$A$2:$A$13,0)),"Holiday",IF(WEEKDAY(Cleaned__without_null_date4[[#This Row],[Cleaned Transaction Date]],2)&gt;5,"Weekend","Weekday"))</f>
        <v>Weekend</v>
      </c>
    </row>
    <row r="7845" spans="1:11" x14ac:dyDescent="0.25">
      <c r="A7845" t="s">
        <v>7868</v>
      </c>
      <c r="B7845" t="s">
        <v>30</v>
      </c>
      <c r="C7845" s="3">
        <v>3</v>
      </c>
      <c r="D7845" s="5">
        <v>3</v>
      </c>
      <c r="E7845" s="5">
        <v>9</v>
      </c>
      <c r="F7845" t="s">
        <v>13</v>
      </c>
      <c r="G7845" t="s">
        <v>10</v>
      </c>
      <c r="H7845" s="4">
        <v>45004</v>
      </c>
      <c r="I7845" t="str">
        <f>TEXT(Cleaned__without_null_date4[[#This Row],[Cleaned Transaction Date]],"mmmm")</f>
        <v>March</v>
      </c>
      <c r="J7845" t="str">
        <f>TEXT(Cleaned__without_null_date4[[#This Row],[Cleaned Transaction Date]],"dddd")</f>
        <v>Sunday</v>
      </c>
      <c r="K7845" t="str">
        <f>IF(ISNUMBER(MATCH(Cleaned__without_null_date4[[#This Row],[Cleaned Transaction Date]],'Hari Libur'!$A$2:$A$13,0)),"Holiday",IF(WEEKDAY(Cleaned__without_null_date4[[#This Row],[Cleaned Transaction Date]],2)&gt;5,"Weekend","Weekday"))</f>
        <v>Weekend</v>
      </c>
    </row>
    <row r="7846" spans="1:11" x14ac:dyDescent="0.25">
      <c r="A7846" t="s">
        <v>7869</v>
      </c>
      <c r="B7846" t="s">
        <v>12</v>
      </c>
      <c r="C7846" s="3">
        <v>3</v>
      </c>
      <c r="D7846" s="5">
        <v>3</v>
      </c>
      <c r="E7846" s="5">
        <v>9</v>
      </c>
      <c r="F7846" t="s">
        <v>9</v>
      </c>
      <c r="G7846" t="s">
        <v>10</v>
      </c>
      <c r="H7846" s="4">
        <v>44936</v>
      </c>
      <c r="I7846" t="str">
        <f>TEXT(Cleaned__without_null_date4[[#This Row],[Cleaned Transaction Date]],"mmmm")</f>
        <v>January</v>
      </c>
      <c r="J7846" t="str">
        <f>TEXT(Cleaned__without_null_date4[[#This Row],[Cleaned Transaction Date]],"dddd")</f>
        <v>Tuesday</v>
      </c>
      <c r="K7846" t="str">
        <f>IF(ISNUMBER(MATCH(Cleaned__without_null_date4[[#This Row],[Cleaned Transaction Date]],'Hari Libur'!$A$2:$A$13,0)),"Holiday",IF(WEEKDAY(Cleaned__without_null_date4[[#This Row],[Cleaned Transaction Date]],2)&gt;5,"Weekend","Weekday"))</f>
        <v>Weekday</v>
      </c>
    </row>
    <row r="7847" spans="1:11" x14ac:dyDescent="0.25">
      <c r="A7847" t="s">
        <v>7870</v>
      </c>
      <c r="B7847" t="s">
        <v>8</v>
      </c>
      <c r="C7847" s="3">
        <v>3</v>
      </c>
      <c r="D7847" s="5">
        <v>2</v>
      </c>
      <c r="E7847" s="5">
        <v>6</v>
      </c>
      <c r="F7847" t="s">
        <v>13</v>
      </c>
      <c r="G7847" t="s">
        <v>14</v>
      </c>
      <c r="H7847" s="4">
        <v>45217</v>
      </c>
      <c r="I7847" t="str">
        <f>TEXT(Cleaned__without_null_date4[[#This Row],[Cleaned Transaction Date]],"mmmm")</f>
        <v>October</v>
      </c>
      <c r="J7847" t="str">
        <f>TEXT(Cleaned__without_null_date4[[#This Row],[Cleaned Transaction Date]],"dddd")</f>
        <v>Wednesday</v>
      </c>
      <c r="K7847" t="str">
        <f>IF(ISNUMBER(MATCH(Cleaned__without_null_date4[[#This Row],[Cleaned Transaction Date]],'Hari Libur'!$A$2:$A$13,0)),"Holiday",IF(WEEKDAY(Cleaned__without_null_date4[[#This Row],[Cleaned Transaction Date]],2)&gt;5,"Weekend","Weekday"))</f>
        <v>Weekday</v>
      </c>
    </row>
    <row r="7848" spans="1:11" x14ac:dyDescent="0.25">
      <c r="A7848" t="s">
        <v>7871</v>
      </c>
      <c r="B7848" t="s">
        <v>8</v>
      </c>
      <c r="C7848" s="3">
        <v>1</v>
      </c>
      <c r="D7848" s="5">
        <v>2</v>
      </c>
      <c r="E7848" s="5">
        <v>2</v>
      </c>
      <c r="F7848" t="s">
        <v>13</v>
      </c>
      <c r="G7848" t="s">
        <v>14</v>
      </c>
      <c r="H7848" s="4">
        <v>45140</v>
      </c>
      <c r="I7848" t="str">
        <f>TEXT(Cleaned__without_null_date4[[#This Row],[Cleaned Transaction Date]],"mmmm")</f>
        <v>August</v>
      </c>
      <c r="J7848" t="str">
        <f>TEXT(Cleaned__without_null_date4[[#This Row],[Cleaned Transaction Date]],"dddd")</f>
        <v>Wednesday</v>
      </c>
      <c r="K7848" t="str">
        <f>IF(ISNUMBER(MATCH(Cleaned__without_null_date4[[#This Row],[Cleaned Transaction Date]],'Hari Libur'!$A$2:$A$13,0)),"Holiday",IF(WEEKDAY(Cleaned__without_null_date4[[#This Row],[Cleaned Transaction Date]],2)&gt;5,"Weekend","Weekday"))</f>
        <v>Weekday</v>
      </c>
    </row>
    <row r="7849" spans="1:11" x14ac:dyDescent="0.25">
      <c r="A7849" t="s">
        <v>7872</v>
      </c>
      <c r="B7849" t="s">
        <v>28</v>
      </c>
      <c r="C7849" s="3">
        <v>1</v>
      </c>
      <c r="D7849" s="5">
        <v>4</v>
      </c>
      <c r="E7849" s="5">
        <v>4</v>
      </c>
      <c r="F7849" t="s">
        <v>21</v>
      </c>
      <c r="G7849" t="s">
        <v>10</v>
      </c>
      <c r="H7849" s="4">
        <v>45167</v>
      </c>
      <c r="I7849" t="str">
        <f>TEXT(Cleaned__without_null_date4[[#This Row],[Cleaned Transaction Date]],"mmmm")</f>
        <v>August</v>
      </c>
      <c r="J7849" t="str">
        <f>TEXT(Cleaned__without_null_date4[[#This Row],[Cleaned Transaction Date]],"dddd")</f>
        <v>Tuesday</v>
      </c>
      <c r="K7849" t="str">
        <f>IF(ISNUMBER(MATCH(Cleaned__without_null_date4[[#This Row],[Cleaned Transaction Date]],'Hari Libur'!$A$2:$A$13,0)),"Holiday",IF(WEEKDAY(Cleaned__without_null_date4[[#This Row],[Cleaned Transaction Date]],2)&gt;5,"Weekend","Weekday"))</f>
        <v>Weekday</v>
      </c>
    </row>
    <row r="7850" spans="1:11" x14ac:dyDescent="0.25">
      <c r="A7850" t="s">
        <v>7873</v>
      </c>
      <c r="B7850" t="s">
        <v>16</v>
      </c>
      <c r="C7850" s="3">
        <v>5</v>
      </c>
      <c r="D7850" s="5">
        <v>1</v>
      </c>
      <c r="E7850" s="5">
        <v>5</v>
      </c>
      <c r="F7850" t="s">
        <v>13</v>
      </c>
      <c r="G7850" t="s">
        <v>19</v>
      </c>
      <c r="H7850" s="4">
        <v>45006</v>
      </c>
      <c r="I7850" t="str">
        <f>TEXT(Cleaned__without_null_date4[[#This Row],[Cleaned Transaction Date]],"mmmm")</f>
        <v>March</v>
      </c>
      <c r="J7850" t="str">
        <f>TEXT(Cleaned__without_null_date4[[#This Row],[Cleaned Transaction Date]],"dddd")</f>
        <v>Tuesday</v>
      </c>
      <c r="K7850" t="str">
        <f>IF(ISNUMBER(MATCH(Cleaned__without_null_date4[[#This Row],[Cleaned Transaction Date]],'Hari Libur'!$A$2:$A$13,0)),"Holiday",IF(WEEKDAY(Cleaned__without_null_date4[[#This Row],[Cleaned Transaction Date]],2)&gt;5,"Weekend","Weekday"))</f>
        <v>Weekday</v>
      </c>
    </row>
    <row r="7851" spans="1:11" x14ac:dyDescent="0.25">
      <c r="A7851" t="s">
        <v>7874</v>
      </c>
      <c r="B7851" t="s">
        <v>37</v>
      </c>
      <c r="C7851" s="3">
        <v>2</v>
      </c>
      <c r="D7851" s="5">
        <v>1.5</v>
      </c>
      <c r="E7851" s="5">
        <v>3</v>
      </c>
      <c r="F7851" t="s">
        <v>21</v>
      </c>
      <c r="G7851" t="s">
        <v>24</v>
      </c>
      <c r="H7851" s="4">
        <v>45110</v>
      </c>
      <c r="I7851" t="str">
        <f>TEXT(Cleaned__without_null_date4[[#This Row],[Cleaned Transaction Date]],"mmmm")</f>
        <v>July</v>
      </c>
      <c r="J7851" t="str">
        <f>TEXT(Cleaned__without_null_date4[[#This Row],[Cleaned Transaction Date]],"dddd")</f>
        <v>Monday</v>
      </c>
      <c r="K7851" t="str">
        <f>IF(ISNUMBER(MATCH(Cleaned__without_null_date4[[#This Row],[Cleaned Transaction Date]],'Hari Libur'!$A$2:$A$13,0)),"Holiday",IF(WEEKDAY(Cleaned__without_null_date4[[#This Row],[Cleaned Transaction Date]],2)&gt;5,"Weekend","Weekday"))</f>
        <v>Weekday</v>
      </c>
    </row>
    <row r="7852" spans="1:11" x14ac:dyDescent="0.25">
      <c r="A7852" t="s">
        <v>7875</v>
      </c>
      <c r="B7852" t="s">
        <v>12</v>
      </c>
      <c r="C7852" s="3">
        <v>2</v>
      </c>
      <c r="D7852" s="5">
        <v>3</v>
      </c>
      <c r="E7852" s="5">
        <v>6</v>
      </c>
      <c r="F7852" t="s">
        <v>13</v>
      </c>
      <c r="G7852" t="s">
        <v>24</v>
      </c>
      <c r="H7852" s="4">
        <v>45004</v>
      </c>
      <c r="I7852" t="str">
        <f>TEXT(Cleaned__without_null_date4[[#This Row],[Cleaned Transaction Date]],"mmmm")</f>
        <v>March</v>
      </c>
      <c r="J7852" t="str">
        <f>TEXT(Cleaned__without_null_date4[[#This Row],[Cleaned Transaction Date]],"dddd")</f>
        <v>Sunday</v>
      </c>
      <c r="K7852" t="str">
        <f>IF(ISNUMBER(MATCH(Cleaned__without_null_date4[[#This Row],[Cleaned Transaction Date]],'Hari Libur'!$A$2:$A$13,0)),"Holiday",IF(WEEKDAY(Cleaned__without_null_date4[[#This Row],[Cleaned Transaction Date]],2)&gt;5,"Weekend","Weekday"))</f>
        <v>Weekend</v>
      </c>
    </row>
    <row r="7853" spans="1:11" x14ac:dyDescent="0.25">
      <c r="A7853" t="s">
        <v>7876</v>
      </c>
      <c r="B7853" t="s">
        <v>41</v>
      </c>
      <c r="C7853" s="3">
        <v>1</v>
      </c>
      <c r="D7853" s="5">
        <v>3</v>
      </c>
      <c r="E7853" s="5">
        <v>3</v>
      </c>
      <c r="F7853" t="s">
        <v>31</v>
      </c>
      <c r="G7853" t="s">
        <v>10</v>
      </c>
      <c r="H7853" s="4">
        <v>45040</v>
      </c>
      <c r="I7853" t="str">
        <f>TEXT(Cleaned__without_null_date4[[#This Row],[Cleaned Transaction Date]],"mmmm")</f>
        <v>April</v>
      </c>
      <c r="J7853" t="str">
        <f>TEXT(Cleaned__without_null_date4[[#This Row],[Cleaned Transaction Date]],"dddd")</f>
        <v>Monday</v>
      </c>
      <c r="K7853" t="str">
        <f>IF(ISNUMBER(MATCH(Cleaned__without_null_date4[[#This Row],[Cleaned Transaction Date]],'Hari Libur'!$A$2:$A$13,0)),"Holiday",IF(WEEKDAY(Cleaned__without_null_date4[[#This Row],[Cleaned Transaction Date]],2)&gt;5,"Weekend","Weekday"))</f>
        <v>Weekday</v>
      </c>
    </row>
    <row r="7854" spans="1:11" x14ac:dyDescent="0.25">
      <c r="A7854" t="s">
        <v>7877</v>
      </c>
      <c r="B7854" t="s">
        <v>23</v>
      </c>
      <c r="C7854" s="3">
        <v>2</v>
      </c>
      <c r="D7854" s="5">
        <v>4</v>
      </c>
      <c r="E7854" s="5">
        <v>8</v>
      </c>
      <c r="F7854" t="s">
        <v>31</v>
      </c>
      <c r="G7854" t="s">
        <v>24</v>
      </c>
      <c r="H7854" s="4">
        <v>45244</v>
      </c>
      <c r="I7854" t="str">
        <f>TEXT(Cleaned__without_null_date4[[#This Row],[Cleaned Transaction Date]],"mmmm")</f>
        <v>November</v>
      </c>
      <c r="J7854" t="str">
        <f>TEXT(Cleaned__without_null_date4[[#This Row],[Cleaned Transaction Date]],"dddd")</f>
        <v>Tuesday</v>
      </c>
      <c r="K7854" t="str">
        <f>IF(ISNUMBER(MATCH(Cleaned__without_null_date4[[#This Row],[Cleaned Transaction Date]],'Hari Libur'!$A$2:$A$13,0)),"Holiday",IF(WEEKDAY(Cleaned__without_null_date4[[#This Row],[Cleaned Transaction Date]],2)&gt;5,"Weekend","Weekday"))</f>
        <v>Weekday</v>
      </c>
    </row>
    <row r="7855" spans="1:11" x14ac:dyDescent="0.25">
      <c r="A7855" t="s">
        <v>7878</v>
      </c>
      <c r="B7855" t="s">
        <v>37</v>
      </c>
      <c r="C7855" s="3">
        <v>3</v>
      </c>
      <c r="D7855" s="5">
        <v>1.5</v>
      </c>
      <c r="E7855" s="5">
        <v>4.5</v>
      </c>
      <c r="F7855" t="s">
        <v>13</v>
      </c>
      <c r="G7855" t="s">
        <v>14</v>
      </c>
      <c r="H7855" s="4">
        <v>44983</v>
      </c>
      <c r="I7855" t="str">
        <f>TEXT(Cleaned__without_null_date4[[#This Row],[Cleaned Transaction Date]],"mmmm")</f>
        <v>February</v>
      </c>
      <c r="J7855" t="str">
        <f>TEXT(Cleaned__without_null_date4[[#This Row],[Cleaned Transaction Date]],"dddd")</f>
        <v>Sunday</v>
      </c>
      <c r="K7855" t="str">
        <f>IF(ISNUMBER(MATCH(Cleaned__without_null_date4[[#This Row],[Cleaned Transaction Date]],'Hari Libur'!$A$2:$A$13,0)),"Holiday",IF(WEEKDAY(Cleaned__without_null_date4[[#This Row],[Cleaned Transaction Date]],2)&gt;5,"Weekend","Weekday"))</f>
        <v>Weekend</v>
      </c>
    </row>
    <row r="7856" spans="1:11" x14ac:dyDescent="0.25">
      <c r="A7856" t="s">
        <v>7879</v>
      </c>
      <c r="B7856" t="s">
        <v>28</v>
      </c>
      <c r="C7856" s="3">
        <v>4</v>
      </c>
      <c r="D7856" s="5">
        <v>4</v>
      </c>
      <c r="E7856" s="5">
        <v>16</v>
      </c>
      <c r="F7856" t="s">
        <v>13</v>
      </c>
      <c r="G7856" t="s">
        <v>14</v>
      </c>
      <c r="H7856" s="4">
        <v>45115</v>
      </c>
      <c r="I7856" t="str">
        <f>TEXT(Cleaned__without_null_date4[[#This Row],[Cleaned Transaction Date]],"mmmm")</f>
        <v>July</v>
      </c>
      <c r="J7856" t="str">
        <f>TEXT(Cleaned__without_null_date4[[#This Row],[Cleaned Transaction Date]],"dddd")</f>
        <v>Saturday</v>
      </c>
      <c r="K7856" t="str">
        <f>IF(ISNUMBER(MATCH(Cleaned__without_null_date4[[#This Row],[Cleaned Transaction Date]],'Hari Libur'!$A$2:$A$13,0)),"Holiday",IF(WEEKDAY(Cleaned__without_null_date4[[#This Row],[Cleaned Transaction Date]],2)&gt;5,"Weekend","Weekday"))</f>
        <v>Weekend</v>
      </c>
    </row>
    <row r="7857" spans="1:11" x14ac:dyDescent="0.25">
      <c r="A7857" t="s">
        <v>7880</v>
      </c>
      <c r="B7857" t="s">
        <v>18</v>
      </c>
      <c r="C7857" s="3">
        <v>4</v>
      </c>
      <c r="D7857" s="5">
        <v>5</v>
      </c>
      <c r="E7857" s="5">
        <v>20</v>
      </c>
      <c r="F7857" t="s">
        <v>31</v>
      </c>
      <c r="G7857" t="s">
        <v>24</v>
      </c>
      <c r="H7857" s="4">
        <v>45081</v>
      </c>
      <c r="I7857" t="str">
        <f>TEXT(Cleaned__without_null_date4[[#This Row],[Cleaned Transaction Date]],"mmmm")</f>
        <v>June</v>
      </c>
      <c r="J7857" t="str">
        <f>TEXT(Cleaned__without_null_date4[[#This Row],[Cleaned Transaction Date]],"dddd")</f>
        <v>Sunday</v>
      </c>
      <c r="K7857" t="str">
        <f>IF(ISNUMBER(MATCH(Cleaned__without_null_date4[[#This Row],[Cleaned Transaction Date]],'Hari Libur'!$A$2:$A$13,0)),"Holiday",IF(WEEKDAY(Cleaned__without_null_date4[[#This Row],[Cleaned Transaction Date]],2)&gt;5,"Weekend","Weekday"))</f>
        <v>Weekend</v>
      </c>
    </row>
    <row r="7858" spans="1:11" x14ac:dyDescent="0.25">
      <c r="A7858" t="s">
        <v>7881</v>
      </c>
      <c r="B7858" t="s">
        <v>41</v>
      </c>
      <c r="C7858" s="3">
        <v>2</v>
      </c>
      <c r="D7858" s="5">
        <v>3</v>
      </c>
      <c r="E7858" s="5">
        <v>6</v>
      </c>
      <c r="F7858" t="s">
        <v>13</v>
      </c>
      <c r="G7858" t="s">
        <v>14</v>
      </c>
      <c r="H7858" s="4">
        <v>44982</v>
      </c>
      <c r="I7858" t="str">
        <f>TEXT(Cleaned__without_null_date4[[#This Row],[Cleaned Transaction Date]],"mmmm")</f>
        <v>February</v>
      </c>
      <c r="J7858" t="str">
        <f>TEXT(Cleaned__without_null_date4[[#This Row],[Cleaned Transaction Date]],"dddd")</f>
        <v>Saturday</v>
      </c>
      <c r="K7858" t="str">
        <f>IF(ISNUMBER(MATCH(Cleaned__without_null_date4[[#This Row],[Cleaned Transaction Date]],'Hari Libur'!$A$2:$A$13,0)),"Holiday",IF(WEEKDAY(Cleaned__without_null_date4[[#This Row],[Cleaned Transaction Date]],2)&gt;5,"Weekend","Weekday"))</f>
        <v>Weekend</v>
      </c>
    </row>
    <row r="7859" spans="1:11" x14ac:dyDescent="0.25">
      <c r="A7859" t="s">
        <v>7882</v>
      </c>
      <c r="B7859" t="s">
        <v>8</v>
      </c>
      <c r="C7859" s="3">
        <v>1</v>
      </c>
      <c r="D7859" s="5">
        <v>2</v>
      </c>
      <c r="E7859" s="5">
        <v>2</v>
      </c>
      <c r="F7859" t="s">
        <v>13</v>
      </c>
      <c r="G7859" t="s">
        <v>24</v>
      </c>
      <c r="H7859" s="4">
        <v>45047</v>
      </c>
      <c r="I7859" t="str">
        <f>TEXT(Cleaned__without_null_date4[[#This Row],[Cleaned Transaction Date]],"mmmm")</f>
        <v>May</v>
      </c>
      <c r="J7859" t="str">
        <f>TEXT(Cleaned__without_null_date4[[#This Row],[Cleaned Transaction Date]],"dddd")</f>
        <v>Monday</v>
      </c>
      <c r="K7859" t="str">
        <f>IF(ISNUMBER(MATCH(Cleaned__without_null_date4[[#This Row],[Cleaned Transaction Date]],'Hari Libur'!$A$2:$A$13,0)),"Holiday",IF(WEEKDAY(Cleaned__without_null_date4[[#This Row],[Cleaned Transaction Date]],2)&gt;5,"Weekend","Weekday"))</f>
        <v>Weekday</v>
      </c>
    </row>
    <row r="7860" spans="1:11" x14ac:dyDescent="0.25">
      <c r="A7860" t="s">
        <v>7883</v>
      </c>
      <c r="B7860" t="s">
        <v>16</v>
      </c>
      <c r="C7860" s="3">
        <v>2</v>
      </c>
      <c r="D7860" s="5">
        <v>1</v>
      </c>
      <c r="E7860" s="5">
        <v>2</v>
      </c>
      <c r="F7860" t="s">
        <v>21</v>
      </c>
      <c r="G7860" t="s">
        <v>26</v>
      </c>
      <c r="H7860" s="4">
        <v>45112</v>
      </c>
      <c r="I7860" t="str">
        <f>TEXT(Cleaned__without_null_date4[[#This Row],[Cleaned Transaction Date]],"mmmm")</f>
        <v>July</v>
      </c>
      <c r="J7860" t="str">
        <f>TEXT(Cleaned__without_null_date4[[#This Row],[Cleaned Transaction Date]],"dddd")</f>
        <v>Wednesday</v>
      </c>
      <c r="K7860" t="str">
        <f>IF(ISNUMBER(MATCH(Cleaned__without_null_date4[[#This Row],[Cleaned Transaction Date]],'Hari Libur'!$A$2:$A$13,0)),"Holiday",IF(WEEKDAY(Cleaned__without_null_date4[[#This Row],[Cleaned Transaction Date]],2)&gt;5,"Weekend","Weekday"))</f>
        <v>Weekday</v>
      </c>
    </row>
    <row r="7861" spans="1:11" x14ac:dyDescent="0.25">
      <c r="A7861" t="s">
        <v>7884</v>
      </c>
      <c r="B7861" t="s">
        <v>16</v>
      </c>
      <c r="C7861" s="3">
        <v>4</v>
      </c>
      <c r="D7861" s="5">
        <v>1</v>
      </c>
      <c r="E7861" s="5">
        <v>4</v>
      </c>
      <c r="F7861" t="s">
        <v>31</v>
      </c>
      <c r="G7861" t="s">
        <v>14</v>
      </c>
      <c r="H7861" s="4">
        <v>45095</v>
      </c>
      <c r="I7861" t="str">
        <f>TEXT(Cleaned__without_null_date4[[#This Row],[Cleaned Transaction Date]],"mmmm")</f>
        <v>June</v>
      </c>
      <c r="J7861" t="str">
        <f>TEXT(Cleaned__without_null_date4[[#This Row],[Cleaned Transaction Date]],"dddd")</f>
        <v>Sunday</v>
      </c>
      <c r="K7861" t="str">
        <f>IF(ISNUMBER(MATCH(Cleaned__without_null_date4[[#This Row],[Cleaned Transaction Date]],'Hari Libur'!$A$2:$A$13,0)),"Holiday",IF(WEEKDAY(Cleaned__without_null_date4[[#This Row],[Cleaned Transaction Date]],2)&gt;5,"Weekend","Weekday"))</f>
        <v>Weekend</v>
      </c>
    </row>
    <row r="7862" spans="1:11" x14ac:dyDescent="0.25">
      <c r="A7862" t="s">
        <v>7885</v>
      </c>
      <c r="B7862" t="s">
        <v>23</v>
      </c>
      <c r="C7862" s="3">
        <v>4</v>
      </c>
      <c r="D7862" s="5">
        <v>4</v>
      </c>
      <c r="E7862" s="5">
        <v>16</v>
      </c>
      <c r="F7862" t="s">
        <v>21</v>
      </c>
      <c r="G7862" t="s">
        <v>14</v>
      </c>
      <c r="H7862" s="4">
        <v>45107</v>
      </c>
      <c r="I7862" t="str">
        <f>TEXT(Cleaned__without_null_date4[[#This Row],[Cleaned Transaction Date]],"mmmm")</f>
        <v>June</v>
      </c>
      <c r="J7862" t="str">
        <f>TEXT(Cleaned__without_null_date4[[#This Row],[Cleaned Transaction Date]],"dddd")</f>
        <v>Friday</v>
      </c>
      <c r="K7862" t="str">
        <f>IF(ISNUMBER(MATCH(Cleaned__without_null_date4[[#This Row],[Cleaned Transaction Date]],'Hari Libur'!$A$2:$A$13,0)),"Holiday",IF(WEEKDAY(Cleaned__without_null_date4[[#This Row],[Cleaned Transaction Date]],2)&gt;5,"Weekend","Weekday"))</f>
        <v>Weekday</v>
      </c>
    </row>
    <row r="7863" spans="1:11" x14ac:dyDescent="0.25">
      <c r="A7863" t="s">
        <v>7886</v>
      </c>
      <c r="B7863" t="s">
        <v>41</v>
      </c>
      <c r="C7863" s="3">
        <v>4</v>
      </c>
      <c r="D7863" s="5">
        <v>3</v>
      </c>
      <c r="E7863" s="5">
        <v>12</v>
      </c>
      <c r="F7863" t="s">
        <v>9</v>
      </c>
      <c r="G7863" t="s">
        <v>24</v>
      </c>
      <c r="H7863" s="4">
        <v>44960</v>
      </c>
      <c r="I7863" t="str">
        <f>TEXT(Cleaned__without_null_date4[[#This Row],[Cleaned Transaction Date]],"mmmm")</f>
        <v>February</v>
      </c>
      <c r="J7863" t="str">
        <f>TEXT(Cleaned__without_null_date4[[#This Row],[Cleaned Transaction Date]],"dddd")</f>
        <v>Friday</v>
      </c>
      <c r="K7863" t="str">
        <f>IF(ISNUMBER(MATCH(Cleaned__without_null_date4[[#This Row],[Cleaned Transaction Date]],'Hari Libur'!$A$2:$A$13,0)),"Holiday",IF(WEEKDAY(Cleaned__without_null_date4[[#This Row],[Cleaned Transaction Date]],2)&gt;5,"Weekend","Weekday"))</f>
        <v>Weekday</v>
      </c>
    </row>
    <row r="7864" spans="1:11" x14ac:dyDescent="0.25">
      <c r="A7864" t="s">
        <v>7887</v>
      </c>
      <c r="B7864" t="s">
        <v>8</v>
      </c>
      <c r="C7864" s="3">
        <v>1</v>
      </c>
      <c r="D7864" s="5">
        <v>2</v>
      </c>
      <c r="E7864" s="5">
        <v>2</v>
      </c>
      <c r="F7864" t="s">
        <v>21</v>
      </c>
      <c r="G7864" t="s">
        <v>10</v>
      </c>
      <c r="H7864" s="4">
        <v>45211</v>
      </c>
      <c r="I7864" t="str">
        <f>TEXT(Cleaned__without_null_date4[[#This Row],[Cleaned Transaction Date]],"mmmm")</f>
        <v>October</v>
      </c>
      <c r="J7864" t="str">
        <f>TEXT(Cleaned__without_null_date4[[#This Row],[Cleaned Transaction Date]],"dddd")</f>
        <v>Thursday</v>
      </c>
      <c r="K7864" t="str">
        <f>IF(ISNUMBER(MATCH(Cleaned__without_null_date4[[#This Row],[Cleaned Transaction Date]],'Hari Libur'!$A$2:$A$13,0)),"Holiday",IF(WEEKDAY(Cleaned__without_null_date4[[#This Row],[Cleaned Transaction Date]],2)&gt;5,"Weekend","Weekday"))</f>
        <v>Weekday</v>
      </c>
    </row>
    <row r="7865" spans="1:11" x14ac:dyDescent="0.25">
      <c r="A7865" t="s">
        <v>7888</v>
      </c>
      <c r="B7865" t="s">
        <v>23</v>
      </c>
      <c r="C7865" s="3">
        <v>2</v>
      </c>
      <c r="D7865" s="5">
        <v>4</v>
      </c>
      <c r="E7865" s="5">
        <v>8</v>
      </c>
      <c r="F7865" t="s">
        <v>13</v>
      </c>
      <c r="G7865" t="s">
        <v>24</v>
      </c>
      <c r="H7865" s="4">
        <v>45232</v>
      </c>
      <c r="I7865" t="str">
        <f>TEXT(Cleaned__without_null_date4[[#This Row],[Cleaned Transaction Date]],"mmmm")</f>
        <v>November</v>
      </c>
      <c r="J7865" t="str">
        <f>TEXT(Cleaned__without_null_date4[[#This Row],[Cleaned Transaction Date]],"dddd")</f>
        <v>Thursday</v>
      </c>
      <c r="K7865" t="str">
        <f>IF(ISNUMBER(MATCH(Cleaned__without_null_date4[[#This Row],[Cleaned Transaction Date]],'Hari Libur'!$A$2:$A$13,0)),"Holiday",IF(WEEKDAY(Cleaned__without_null_date4[[#This Row],[Cleaned Transaction Date]],2)&gt;5,"Weekend","Weekday"))</f>
        <v>Weekday</v>
      </c>
    </row>
    <row r="7866" spans="1:11" x14ac:dyDescent="0.25">
      <c r="A7866" t="s">
        <v>7889</v>
      </c>
      <c r="B7866" t="s">
        <v>41</v>
      </c>
      <c r="C7866" s="3">
        <v>3</v>
      </c>
      <c r="D7866" s="5">
        <v>3</v>
      </c>
      <c r="E7866" s="5">
        <v>9</v>
      </c>
      <c r="F7866" t="s">
        <v>13</v>
      </c>
      <c r="G7866" t="s">
        <v>10</v>
      </c>
      <c r="H7866" s="4">
        <v>45038</v>
      </c>
      <c r="I7866" t="str">
        <f>TEXT(Cleaned__without_null_date4[[#This Row],[Cleaned Transaction Date]],"mmmm")</f>
        <v>April</v>
      </c>
      <c r="J7866" t="str">
        <f>TEXT(Cleaned__without_null_date4[[#This Row],[Cleaned Transaction Date]],"dddd")</f>
        <v>Saturday</v>
      </c>
      <c r="K7866" t="str">
        <f>IF(ISNUMBER(MATCH(Cleaned__without_null_date4[[#This Row],[Cleaned Transaction Date]],'Hari Libur'!$A$2:$A$13,0)),"Holiday",IF(WEEKDAY(Cleaned__without_null_date4[[#This Row],[Cleaned Transaction Date]],2)&gt;5,"Weekend","Weekday"))</f>
        <v>Weekend</v>
      </c>
    </row>
    <row r="7867" spans="1:11" x14ac:dyDescent="0.25">
      <c r="A7867" t="s">
        <v>7890</v>
      </c>
      <c r="B7867" t="s">
        <v>41</v>
      </c>
      <c r="C7867" s="3">
        <v>1</v>
      </c>
      <c r="D7867" s="5">
        <v>3</v>
      </c>
      <c r="E7867" s="5">
        <v>3</v>
      </c>
      <c r="F7867" t="s">
        <v>19</v>
      </c>
      <c r="G7867" t="s">
        <v>10</v>
      </c>
      <c r="H7867" s="4">
        <v>45244</v>
      </c>
      <c r="I7867" t="str">
        <f>TEXT(Cleaned__without_null_date4[[#This Row],[Cleaned Transaction Date]],"mmmm")</f>
        <v>November</v>
      </c>
      <c r="J7867" t="str">
        <f>TEXT(Cleaned__without_null_date4[[#This Row],[Cleaned Transaction Date]],"dddd")</f>
        <v>Tuesday</v>
      </c>
      <c r="K7867" t="str">
        <f>IF(ISNUMBER(MATCH(Cleaned__without_null_date4[[#This Row],[Cleaned Transaction Date]],'Hari Libur'!$A$2:$A$13,0)),"Holiday",IF(WEEKDAY(Cleaned__without_null_date4[[#This Row],[Cleaned Transaction Date]],2)&gt;5,"Weekend","Weekday"))</f>
        <v>Weekday</v>
      </c>
    </row>
    <row r="7868" spans="1:11" x14ac:dyDescent="0.25">
      <c r="A7868" t="s">
        <v>7891</v>
      </c>
      <c r="B7868" t="s">
        <v>41</v>
      </c>
      <c r="C7868" s="3">
        <v>3</v>
      </c>
      <c r="D7868" s="5">
        <v>3</v>
      </c>
      <c r="E7868" s="5">
        <v>9</v>
      </c>
      <c r="F7868" t="s">
        <v>13</v>
      </c>
      <c r="G7868" t="s">
        <v>14</v>
      </c>
      <c r="H7868" s="4">
        <v>45013</v>
      </c>
      <c r="I7868" t="str">
        <f>TEXT(Cleaned__without_null_date4[[#This Row],[Cleaned Transaction Date]],"mmmm")</f>
        <v>March</v>
      </c>
      <c r="J7868" t="str">
        <f>TEXT(Cleaned__without_null_date4[[#This Row],[Cleaned Transaction Date]],"dddd")</f>
        <v>Tuesday</v>
      </c>
      <c r="K7868" t="str">
        <f>IF(ISNUMBER(MATCH(Cleaned__without_null_date4[[#This Row],[Cleaned Transaction Date]],'Hari Libur'!$A$2:$A$13,0)),"Holiday",IF(WEEKDAY(Cleaned__without_null_date4[[#This Row],[Cleaned Transaction Date]],2)&gt;5,"Weekend","Weekday"))</f>
        <v>Weekday</v>
      </c>
    </row>
    <row r="7869" spans="1:11" x14ac:dyDescent="0.25">
      <c r="A7869" t="s">
        <v>7892</v>
      </c>
      <c r="B7869" t="s">
        <v>16</v>
      </c>
      <c r="C7869" s="3">
        <v>3</v>
      </c>
      <c r="D7869" s="5">
        <v>1</v>
      </c>
      <c r="E7869" s="5">
        <v>3</v>
      </c>
      <c r="F7869" t="s">
        <v>9</v>
      </c>
      <c r="G7869" t="s">
        <v>14</v>
      </c>
      <c r="H7869" s="4">
        <v>45047</v>
      </c>
      <c r="I7869" t="str">
        <f>TEXT(Cleaned__without_null_date4[[#This Row],[Cleaned Transaction Date]],"mmmm")</f>
        <v>May</v>
      </c>
      <c r="J7869" t="str">
        <f>TEXT(Cleaned__without_null_date4[[#This Row],[Cleaned Transaction Date]],"dddd")</f>
        <v>Monday</v>
      </c>
      <c r="K7869" t="str">
        <f>IF(ISNUMBER(MATCH(Cleaned__without_null_date4[[#This Row],[Cleaned Transaction Date]],'Hari Libur'!$A$2:$A$13,0)),"Holiday",IF(WEEKDAY(Cleaned__without_null_date4[[#This Row],[Cleaned Transaction Date]],2)&gt;5,"Weekend","Weekday"))</f>
        <v>Weekday</v>
      </c>
    </row>
    <row r="7870" spans="1:11" x14ac:dyDescent="0.25">
      <c r="A7870" t="s">
        <v>7893</v>
      </c>
      <c r="B7870" t="s">
        <v>23</v>
      </c>
      <c r="C7870" s="3">
        <v>5</v>
      </c>
      <c r="D7870" s="5">
        <v>4</v>
      </c>
      <c r="E7870" s="5">
        <v>20</v>
      </c>
      <c r="F7870" t="s">
        <v>21</v>
      </c>
      <c r="G7870" t="s">
        <v>24</v>
      </c>
      <c r="H7870" s="4">
        <v>45043</v>
      </c>
      <c r="I7870" t="str">
        <f>TEXT(Cleaned__without_null_date4[[#This Row],[Cleaned Transaction Date]],"mmmm")</f>
        <v>April</v>
      </c>
      <c r="J7870" t="str">
        <f>TEXT(Cleaned__without_null_date4[[#This Row],[Cleaned Transaction Date]],"dddd")</f>
        <v>Thursday</v>
      </c>
      <c r="K7870" t="str">
        <f>IF(ISNUMBER(MATCH(Cleaned__without_null_date4[[#This Row],[Cleaned Transaction Date]],'Hari Libur'!$A$2:$A$13,0)),"Holiday",IF(WEEKDAY(Cleaned__without_null_date4[[#This Row],[Cleaned Transaction Date]],2)&gt;5,"Weekend","Weekday"))</f>
        <v>Weekday</v>
      </c>
    </row>
    <row r="7871" spans="1:11" x14ac:dyDescent="0.25">
      <c r="A7871" t="s">
        <v>7894</v>
      </c>
      <c r="B7871" t="s">
        <v>28</v>
      </c>
      <c r="C7871" s="3">
        <v>2</v>
      </c>
      <c r="D7871" s="5">
        <v>4</v>
      </c>
      <c r="E7871" s="5">
        <v>8</v>
      </c>
      <c r="F7871" t="s">
        <v>31</v>
      </c>
      <c r="G7871" t="s">
        <v>10</v>
      </c>
      <c r="H7871" s="4">
        <v>45073</v>
      </c>
      <c r="I7871" t="str">
        <f>TEXT(Cleaned__without_null_date4[[#This Row],[Cleaned Transaction Date]],"mmmm")</f>
        <v>May</v>
      </c>
      <c r="J7871" t="str">
        <f>TEXT(Cleaned__without_null_date4[[#This Row],[Cleaned Transaction Date]],"dddd")</f>
        <v>Saturday</v>
      </c>
      <c r="K7871" t="str">
        <f>IF(ISNUMBER(MATCH(Cleaned__without_null_date4[[#This Row],[Cleaned Transaction Date]],'Hari Libur'!$A$2:$A$13,0)),"Holiday",IF(WEEKDAY(Cleaned__without_null_date4[[#This Row],[Cleaned Transaction Date]],2)&gt;5,"Weekend","Weekday"))</f>
        <v>Weekend</v>
      </c>
    </row>
    <row r="7872" spans="1:11" x14ac:dyDescent="0.25">
      <c r="A7872" t="s">
        <v>7895</v>
      </c>
      <c r="B7872" t="s">
        <v>28</v>
      </c>
      <c r="C7872" s="3">
        <v>3</v>
      </c>
      <c r="D7872" s="5">
        <v>4</v>
      </c>
      <c r="E7872" s="5">
        <v>12</v>
      </c>
      <c r="F7872" t="s">
        <v>9</v>
      </c>
      <c r="G7872" t="s">
        <v>24</v>
      </c>
      <c r="H7872" s="4">
        <v>45197</v>
      </c>
      <c r="I7872" t="str">
        <f>TEXT(Cleaned__without_null_date4[[#This Row],[Cleaned Transaction Date]],"mmmm")</f>
        <v>September</v>
      </c>
      <c r="J7872" t="str">
        <f>TEXT(Cleaned__without_null_date4[[#This Row],[Cleaned Transaction Date]],"dddd")</f>
        <v>Thursday</v>
      </c>
      <c r="K7872" t="str">
        <f>IF(ISNUMBER(MATCH(Cleaned__without_null_date4[[#This Row],[Cleaned Transaction Date]],'Hari Libur'!$A$2:$A$13,0)),"Holiday",IF(WEEKDAY(Cleaned__without_null_date4[[#This Row],[Cleaned Transaction Date]],2)&gt;5,"Weekend","Weekday"))</f>
        <v>Weekday</v>
      </c>
    </row>
    <row r="7873" spans="1:11" x14ac:dyDescent="0.25">
      <c r="A7873" t="s">
        <v>7896</v>
      </c>
      <c r="B7873" t="s">
        <v>18</v>
      </c>
      <c r="C7873" s="3">
        <v>4</v>
      </c>
      <c r="D7873" s="5">
        <v>5</v>
      </c>
      <c r="E7873" s="5">
        <v>20</v>
      </c>
      <c r="F7873" t="s">
        <v>31</v>
      </c>
      <c r="G7873" t="s">
        <v>14</v>
      </c>
      <c r="H7873" s="4">
        <v>44946</v>
      </c>
      <c r="I7873" t="str">
        <f>TEXT(Cleaned__without_null_date4[[#This Row],[Cleaned Transaction Date]],"mmmm")</f>
        <v>January</v>
      </c>
      <c r="J7873" t="str">
        <f>TEXT(Cleaned__without_null_date4[[#This Row],[Cleaned Transaction Date]],"dddd")</f>
        <v>Friday</v>
      </c>
      <c r="K7873" t="str">
        <f>IF(ISNUMBER(MATCH(Cleaned__without_null_date4[[#This Row],[Cleaned Transaction Date]],'Hari Libur'!$A$2:$A$13,0)),"Holiday",IF(WEEKDAY(Cleaned__without_null_date4[[#This Row],[Cleaned Transaction Date]],2)&gt;5,"Weekend","Weekday"))</f>
        <v>Weekday</v>
      </c>
    </row>
    <row r="7874" spans="1:11" x14ac:dyDescent="0.25">
      <c r="A7874" t="s">
        <v>7897</v>
      </c>
      <c r="B7874" t="s">
        <v>41</v>
      </c>
      <c r="C7874" s="3">
        <v>3</v>
      </c>
      <c r="D7874" s="5">
        <v>3</v>
      </c>
      <c r="E7874" s="5">
        <v>9</v>
      </c>
      <c r="F7874" t="s">
        <v>13</v>
      </c>
      <c r="G7874" t="s">
        <v>24</v>
      </c>
      <c r="H7874" s="4">
        <v>45275</v>
      </c>
      <c r="I7874" t="str">
        <f>TEXT(Cleaned__without_null_date4[[#This Row],[Cleaned Transaction Date]],"mmmm")</f>
        <v>December</v>
      </c>
      <c r="J7874" t="str">
        <f>TEXT(Cleaned__without_null_date4[[#This Row],[Cleaned Transaction Date]],"dddd")</f>
        <v>Friday</v>
      </c>
      <c r="K7874" t="str">
        <f>IF(ISNUMBER(MATCH(Cleaned__without_null_date4[[#This Row],[Cleaned Transaction Date]],'Hari Libur'!$A$2:$A$13,0)),"Holiday",IF(WEEKDAY(Cleaned__without_null_date4[[#This Row],[Cleaned Transaction Date]],2)&gt;5,"Weekend","Weekday"))</f>
        <v>Weekday</v>
      </c>
    </row>
    <row r="7875" spans="1:11" x14ac:dyDescent="0.25">
      <c r="A7875" t="s">
        <v>7898</v>
      </c>
      <c r="B7875" t="s">
        <v>18</v>
      </c>
      <c r="C7875" s="3">
        <v>5</v>
      </c>
      <c r="D7875" s="5">
        <v>5</v>
      </c>
      <c r="E7875" s="5">
        <v>25</v>
      </c>
      <c r="F7875" t="s">
        <v>13</v>
      </c>
      <c r="G7875" t="s">
        <v>10</v>
      </c>
      <c r="H7875" s="4">
        <v>45214</v>
      </c>
      <c r="I7875" t="str">
        <f>TEXT(Cleaned__without_null_date4[[#This Row],[Cleaned Transaction Date]],"mmmm")</f>
        <v>October</v>
      </c>
      <c r="J7875" t="str">
        <f>TEXT(Cleaned__without_null_date4[[#This Row],[Cleaned Transaction Date]],"dddd")</f>
        <v>Sunday</v>
      </c>
      <c r="K7875" t="str">
        <f>IF(ISNUMBER(MATCH(Cleaned__without_null_date4[[#This Row],[Cleaned Transaction Date]],'Hari Libur'!$A$2:$A$13,0)),"Holiday",IF(WEEKDAY(Cleaned__without_null_date4[[#This Row],[Cleaned Transaction Date]],2)&gt;5,"Weekend","Weekday"))</f>
        <v>Weekend</v>
      </c>
    </row>
    <row r="7876" spans="1:11" x14ac:dyDescent="0.25">
      <c r="A7876" t="s">
        <v>7899</v>
      </c>
      <c r="B7876" t="s">
        <v>37</v>
      </c>
      <c r="C7876" s="3">
        <v>1</v>
      </c>
      <c r="D7876" s="5">
        <v>1.5</v>
      </c>
      <c r="E7876" s="5">
        <v>1.5</v>
      </c>
      <c r="F7876" t="s">
        <v>31</v>
      </c>
      <c r="G7876" t="s">
        <v>19</v>
      </c>
      <c r="H7876" s="4">
        <v>44993</v>
      </c>
      <c r="I7876" t="str">
        <f>TEXT(Cleaned__without_null_date4[[#This Row],[Cleaned Transaction Date]],"mmmm")</f>
        <v>March</v>
      </c>
      <c r="J7876" t="str">
        <f>TEXT(Cleaned__without_null_date4[[#This Row],[Cleaned Transaction Date]],"dddd")</f>
        <v>Wednesday</v>
      </c>
      <c r="K7876" t="str">
        <f>IF(ISNUMBER(MATCH(Cleaned__without_null_date4[[#This Row],[Cleaned Transaction Date]],'Hari Libur'!$A$2:$A$13,0)),"Holiday",IF(WEEKDAY(Cleaned__without_null_date4[[#This Row],[Cleaned Transaction Date]],2)&gt;5,"Weekend","Weekday"))</f>
        <v>Weekday</v>
      </c>
    </row>
    <row r="7877" spans="1:11" x14ac:dyDescent="0.25">
      <c r="A7877" t="s">
        <v>7900</v>
      </c>
      <c r="B7877" t="s">
        <v>12</v>
      </c>
      <c r="C7877" s="3">
        <v>3</v>
      </c>
      <c r="D7877" s="5">
        <v>3</v>
      </c>
      <c r="E7877" s="5">
        <v>9</v>
      </c>
      <c r="F7877" t="s">
        <v>31</v>
      </c>
      <c r="G7877" t="s">
        <v>10</v>
      </c>
      <c r="H7877" s="4">
        <v>45124</v>
      </c>
      <c r="I7877" t="str">
        <f>TEXT(Cleaned__without_null_date4[[#This Row],[Cleaned Transaction Date]],"mmmm")</f>
        <v>July</v>
      </c>
      <c r="J7877" t="str">
        <f>TEXT(Cleaned__without_null_date4[[#This Row],[Cleaned Transaction Date]],"dddd")</f>
        <v>Monday</v>
      </c>
      <c r="K7877" t="str">
        <f>IF(ISNUMBER(MATCH(Cleaned__without_null_date4[[#This Row],[Cleaned Transaction Date]],'Hari Libur'!$A$2:$A$13,0)),"Holiday",IF(WEEKDAY(Cleaned__without_null_date4[[#This Row],[Cleaned Transaction Date]],2)&gt;5,"Weekend","Weekday"))</f>
        <v>Weekday</v>
      </c>
    </row>
    <row r="7878" spans="1:11" x14ac:dyDescent="0.25">
      <c r="A7878" t="s">
        <v>7901</v>
      </c>
      <c r="B7878" t="s">
        <v>37</v>
      </c>
      <c r="C7878" s="3">
        <v>1</v>
      </c>
      <c r="D7878" s="5">
        <v>1.5</v>
      </c>
      <c r="E7878" s="5">
        <v>1.5</v>
      </c>
      <c r="F7878" t="s">
        <v>31</v>
      </c>
      <c r="G7878" t="s">
        <v>10</v>
      </c>
      <c r="H7878" s="4">
        <v>45238</v>
      </c>
      <c r="I7878" t="str">
        <f>TEXT(Cleaned__without_null_date4[[#This Row],[Cleaned Transaction Date]],"mmmm")</f>
        <v>November</v>
      </c>
      <c r="J7878" t="str">
        <f>TEXT(Cleaned__without_null_date4[[#This Row],[Cleaned Transaction Date]],"dddd")</f>
        <v>Wednesday</v>
      </c>
      <c r="K7878" t="str">
        <f>IF(ISNUMBER(MATCH(Cleaned__without_null_date4[[#This Row],[Cleaned Transaction Date]],'Hari Libur'!$A$2:$A$13,0)),"Holiday",IF(WEEKDAY(Cleaned__without_null_date4[[#This Row],[Cleaned Transaction Date]],2)&gt;5,"Weekend","Weekday"))</f>
        <v>Weekday</v>
      </c>
    </row>
    <row r="7879" spans="1:11" x14ac:dyDescent="0.25">
      <c r="A7879" t="s">
        <v>7902</v>
      </c>
      <c r="B7879" t="s">
        <v>28</v>
      </c>
      <c r="C7879" s="3">
        <v>1</v>
      </c>
      <c r="D7879" s="5">
        <v>4</v>
      </c>
      <c r="E7879" s="5">
        <v>4</v>
      </c>
      <c r="F7879" t="s">
        <v>9</v>
      </c>
      <c r="G7879" t="s">
        <v>14</v>
      </c>
      <c r="H7879" s="4">
        <v>45212</v>
      </c>
      <c r="I7879" t="str">
        <f>TEXT(Cleaned__without_null_date4[[#This Row],[Cleaned Transaction Date]],"mmmm")</f>
        <v>October</v>
      </c>
      <c r="J7879" t="str">
        <f>TEXT(Cleaned__without_null_date4[[#This Row],[Cleaned Transaction Date]],"dddd")</f>
        <v>Friday</v>
      </c>
      <c r="K7879" t="str">
        <f>IF(ISNUMBER(MATCH(Cleaned__without_null_date4[[#This Row],[Cleaned Transaction Date]],'Hari Libur'!$A$2:$A$13,0)),"Holiday",IF(WEEKDAY(Cleaned__without_null_date4[[#This Row],[Cleaned Transaction Date]],2)&gt;5,"Weekend","Weekday"))</f>
        <v>Weekday</v>
      </c>
    </row>
    <row r="7880" spans="1:11" x14ac:dyDescent="0.25">
      <c r="A7880" t="s">
        <v>7903</v>
      </c>
      <c r="B7880" t="s">
        <v>28</v>
      </c>
      <c r="C7880" s="3">
        <v>1</v>
      </c>
      <c r="D7880" s="5">
        <v>4</v>
      </c>
      <c r="E7880" s="5">
        <v>4</v>
      </c>
      <c r="F7880" t="s">
        <v>31</v>
      </c>
      <c r="G7880" t="s">
        <v>10</v>
      </c>
      <c r="H7880" s="4">
        <v>45109</v>
      </c>
      <c r="I7880" t="str">
        <f>TEXT(Cleaned__without_null_date4[[#This Row],[Cleaned Transaction Date]],"mmmm")</f>
        <v>July</v>
      </c>
      <c r="J7880" t="str">
        <f>TEXT(Cleaned__without_null_date4[[#This Row],[Cleaned Transaction Date]],"dddd")</f>
        <v>Sunday</v>
      </c>
      <c r="K7880" t="str">
        <f>IF(ISNUMBER(MATCH(Cleaned__without_null_date4[[#This Row],[Cleaned Transaction Date]],'Hari Libur'!$A$2:$A$13,0)),"Holiday",IF(WEEKDAY(Cleaned__without_null_date4[[#This Row],[Cleaned Transaction Date]],2)&gt;5,"Weekend","Weekday"))</f>
        <v>Weekend</v>
      </c>
    </row>
    <row r="7881" spans="1:11" x14ac:dyDescent="0.25">
      <c r="A7881" t="s">
        <v>7904</v>
      </c>
      <c r="B7881" t="s">
        <v>37</v>
      </c>
      <c r="C7881" s="3">
        <v>2</v>
      </c>
      <c r="D7881" s="5">
        <v>1.5</v>
      </c>
      <c r="E7881" s="5">
        <v>3</v>
      </c>
      <c r="F7881" t="s">
        <v>13</v>
      </c>
      <c r="G7881" t="s">
        <v>24</v>
      </c>
      <c r="H7881" s="4">
        <v>45116</v>
      </c>
      <c r="I7881" t="str">
        <f>TEXT(Cleaned__without_null_date4[[#This Row],[Cleaned Transaction Date]],"mmmm")</f>
        <v>July</v>
      </c>
      <c r="J7881" t="str">
        <f>TEXT(Cleaned__without_null_date4[[#This Row],[Cleaned Transaction Date]],"dddd")</f>
        <v>Sunday</v>
      </c>
      <c r="K7881" t="str">
        <f>IF(ISNUMBER(MATCH(Cleaned__without_null_date4[[#This Row],[Cleaned Transaction Date]],'Hari Libur'!$A$2:$A$13,0)),"Holiday",IF(WEEKDAY(Cleaned__without_null_date4[[#This Row],[Cleaned Transaction Date]],2)&gt;5,"Weekend","Weekday"))</f>
        <v>Weekend</v>
      </c>
    </row>
    <row r="7882" spans="1:11" x14ac:dyDescent="0.25">
      <c r="A7882" t="s">
        <v>7905</v>
      </c>
      <c r="B7882" t="s">
        <v>41</v>
      </c>
      <c r="C7882" s="3">
        <v>2</v>
      </c>
      <c r="D7882" s="5">
        <v>3</v>
      </c>
      <c r="E7882" s="5">
        <v>6</v>
      </c>
      <c r="F7882" t="s">
        <v>13</v>
      </c>
      <c r="G7882" t="s">
        <v>10</v>
      </c>
      <c r="H7882" s="4">
        <v>45051</v>
      </c>
      <c r="I7882" t="str">
        <f>TEXT(Cleaned__without_null_date4[[#This Row],[Cleaned Transaction Date]],"mmmm")</f>
        <v>May</v>
      </c>
      <c r="J7882" t="str">
        <f>TEXT(Cleaned__without_null_date4[[#This Row],[Cleaned Transaction Date]],"dddd")</f>
        <v>Friday</v>
      </c>
      <c r="K7882" t="str">
        <f>IF(ISNUMBER(MATCH(Cleaned__without_null_date4[[#This Row],[Cleaned Transaction Date]],'Hari Libur'!$A$2:$A$13,0)),"Holiday",IF(WEEKDAY(Cleaned__without_null_date4[[#This Row],[Cleaned Transaction Date]],2)&gt;5,"Weekend","Weekday"))</f>
        <v>Weekday</v>
      </c>
    </row>
    <row r="7883" spans="1:11" x14ac:dyDescent="0.25">
      <c r="A7883" t="s">
        <v>7906</v>
      </c>
      <c r="B7883" t="s">
        <v>18</v>
      </c>
      <c r="C7883" s="3">
        <v>3</v>
      </c>
      <c r="D7883" s="5">
        <v>5</v>
      </c>
      <c r="E7883" s="5">
        <v>15</v>
      </c>
      <c r="F7883" t="s">
        <v>21</v>
      </c>
      <c r="G7883" t="s">
        <v>10</v>
      </c>
      <c r="H7883" s="4">
        <v>45240</v>
      </c>
      <c r="I7883" t="str">
        <f>TEXT(Cleaned__without_null_date4[[#This Row],[Cleaned Transaction Date]],"mmmm")</f>
        <v>November</v>
      </c>
      <c r="J7883" t="str">
        <f>TEXT(Cleaned__without_null_date4[[#This Row],[Cleaned Transaction Date]],"dddd")</f>
        <v>Friday</v>
      </c>
      <c r="K7883" t="str">
        <f>IF(ISNUMBER(MATCH(Cleaned__without_null_date4[[#This Row],[Cleaned Transaction Date]],'Hari Libur'!$A$2:$A$13,0)),"Holiday",IF(WEEKDAY(Cleaned__without_null_date4[[#This Row],[Cleaned Transaction Date]],2)&gt;5,"Weekend","Weekday"))</f>
        <v>Weekday</v>
      </c>
    </row>
    <row r="7884" spans="1:11" x14ac:dyDescent="0.25">
      <c r="A7884" t="s">
        <v>7907</v>
      </c>
      <c r="B7884" t="s">
        <v>41</v>
      </c>
      <c r="C7884" s="3">
        <v>4</v>
      </c>
      <c r="D7884" s="5">
        <v>3</v>
      </c>
      <c r="E7884" s="5">
        <v>12</v>
      </c>
      <c r="F7884" t="s">
        <v>31</v>
      </c>
      <c r="G7884" t="s">
        <v>10</v>
      </c>
      <c r="H7884" s="4">
        <v>45065</v>
      </c>
      <c r="I7884" t="str">
        <f>TEXT(Cleaned__without_null_date4[[#This Row],[Cleaned Transaction Date]],"mmmm")</f>
        <v>May</v>
      </c>
      <c r="J7884" t="str">
        <f>TEXT(Cleaned__without_null_date4[[#This Row],[Cleaned Transaction Date]],"dddd")</f>
        <v>Friday</v>
      </c>
      <c r="K7884" t="str">
        <f>IF(ISNUMBER(MATCH(Cleaned__without_null_date4[[#This Row],[Cleaned Transaction Date]],'Hari Libur'!$A$2:$A$13,0)),"Holiday",IF(WEEKDAY(Cleaned__without_null_date4[[#This Row],[Cleaned Transaction Date]],2)&gt;5,"Weekend","Weekday"))</f>
        <v>Weekday</v>
      </c>
    </row>
    <row r="7885" spans="1:11" x14ac:dyDescent="0.25">
      <c r="A7885" t="s">
        <v>7908</v>
      </c>
      <c r="B7885" t="s">
        <v>12</v>
      </c>
      <c r="C7885" s="3">
        <v>4</v>
      </c>
      <c r="D7885" s="5">
        <v>3</v>
      </c>
      <c r="E7885" s="5">
        <v>12</v>
      </c>
      <c r="F7885" t="s">
        <v>31</v>
      </c>
      <c r="G7885" t="s">
        <v>14</v>
      </c>
      <c r="H7885" s="4">
        <v>44977</v>
      </c>
      <c r="I7885" t="str">
        <f>TEXT(Cleaned__without_null_date4[[#This Row],[Cleaned Transaction Date]],"mmmm")</f>
        <v>February</v>
      </c>
      <c r="J7885" t="str">
        <f>TEXT(Cleaned__without_null_date4[[#This Row],[Cleaned Transaction Date]],"dddd")</f>
        <v>Monday</v>
      </c>
      <c r="K7885" t="str">
        <f>IF(ISNUMBER(MATCH(Cleaned__without_null_date4[[#This Row],[Cleaned Transaction Date]],'Hari Libur'!$A$2:$A$13,0)),"Holiday",IF(WEEKDAY(Cleaned__without_null_date4[[#This Row],[Cleaned Transaction Date]],2)&gt;5,"Weekend","Weekday"))</f>
        <v>Holiday</v>
      </c>
    </row>
    <row r="7886" spans="1:11" x14ac:dyDescent="0.25">
      <c r="A7886" t="s">
        <v>7909</v>
      </c>
      <c r="B7886" t="s">
        <v>41</v>
      </c>
      <c r="C7886" s="3">
        <v>2</v>
      </c>
      <c r="D7886" s="5">
        <v>3</v>
      </c>
      <c r="E7886" s="5">
        <v>6</v>
      </c>
      <c r="F7886" t="s">
        <v>9</v>
      </c>
      <c r="G7886" t="s">
        <v>10</v>
      </c>
      <c r="H7886" s="4">
        <v>45175</v>
      </c>
      <c r="I7886" t="str">
        <f>TEXT(Cleaned__without_null_date4[[#This Row],[Cleaned Transaction Date]],"mmmm")</f>
        <v>September</v>
      </c>
      <c r="J7886" t="str">
        <f>TEXT(Cleaned__without_null_date4[[#This Row],[Cleaned Transaction Date]],"dddd")</f>
        <v>Wednesday</v>
      </c>
      <c r="K7886" t="str">
        <f>IF(ISNUMBER(MATCH(Cleaned__without_null_date4[[#This Row],[Cleaned Transaction Date]],'Hari Libur'!$A$2:$A$13,0)),"Holiday",IF(WEEKDAY(Cleaned__without_null_date4[[#This Row],[Cleaned Transaction Date]],2)&gt;5,"Weekend","Weekday"))</f>
        <v>Weekday</v>
      </c>
    </row>
    <row r="7887" spans="1:11" x14ac:dyDescent="0.25">
      <c r="A7887" t="s">
        <v>7910</v>
      </c>
      <c r="B7887" t="s">
        <v>41</v>
      </c>
      <c r="C7887" s="3">
        <v>1</v>
      </c>
      <c r="D7887" s="5">
        <v>3</v>
      </c>
      <c r="E7887" s="5">
        <v>3</v>
      </c>
      <c r="F7887" t="s">
        <v>19</v>
      </c>
      <c r="G7887" t="s">
        <v>14</v>
      </c>
      <c r="H7887" s="4">
        <v>45116</v>
      </c>
      <c r="I7887" t="str">
        <f>TEXT(Cleaned__without_null_date4[[#This Row],[Cleaned Transaction Date]],"mmmm")</f>
        <v>July</v>
      </c>
      <c r="J7887" t="str">
        <f>TEXT(Cleaned__without_null_date4[[#This Row],[Cleaned Transaction Date]],"dddd")</f>
        <v>Sunday</v>
      </c>
      <c r="K7887" t="str">
        <f>IF(ISNUMBER(MATCH(Cleaned__without_null_date4[[#This Row],[Cleaned Transaction Date]],'Hari Libur'!$A$2:$A$13,0)),"Holiday",IF(WEEKDAY(Cleaned__without_null_date4[[#This Row],[Cleaned Transaction Date]],2)&gt;5,"Weekend","Weekday"))</f>
        <v>Weekend</v>
      </c>
    </row>
    <row r="7888" spans="1:11" x14ac:dyDescent="0.25">
      <c r="A7888" t="s">
        <v>7911</v>
      </c>
      <c r="B7888" t="s">
        <v>26</v>
      </c>
      <c r="C7888" s="3">
        <v>5</v>
      </c>
      <c r="D7888" s="5">
        <v>4</v>
      </c>
      <c r="E7888" s="5">
        <v>20</v>
      </c>
      <c r="F7888" t="s">
        <v>31</v>
      </c>
      <c r="G7888" t="s">
        <v>10</v>
      </c>
      <c r="H7888" s="4">
        <v>44985</v>
      </c>
      <c r="I7888" t="str">
        <f>TEXT(Cleaned__without_null_date4[[#This Row],[Cleaned Transaction Date]],"mmmm")</f>
        <v>February</v>
      </c>
      <c r="J7888" t="str">
        <f>TEXT(Cleaned__without_null_date4[[#This Row],[Cleaned Transaction Date]],"dddd")</f>
        <v>Tuesday</v>
      </c>
      <c r="K7888" t="str">
        <f>IF(ISNUMBER(MATCH(Cleaned__without_null_date4[[#This Row],[Cleaned Transaction Date]],'Hari Libur'!$A$2:$A$13,0)),"Holiday",IF(WEEKDAY(Cleaned__without_null_date4[[#This Row],[Cleaned Transaction Date]],2)&gt;5,"Weekend","Weekday"))</f>
        <v>Weekday</v>
      </c>
    </row>
    <row r="7889" spans="1:11" x14ac:dyDescent="0.25">
      <c r="A7889" t="s">
        <v>7912</v>
      </c>
      <c r="B7889" t="s">
        <v>26</v>
      </c>
      <c r="C7889" s="3">
        <v>5</v>
      </c>
      <c r="D7889" s="5">
        <v>3</v>
      </c>
      <c r="E7889" s="5">
        <v>15</v>
      </c>
      <c r="F7889" t="s">
        <v>21</v>
      </c>
      <c r="G7889" t="s">
        <v>24</v>
      </c>
      <c r="H7889" s="4">
        <v>45025</v>
      </c>
      <c r="I7889" t="str">
        <f>TEXT(Cleaned__without_null_date4[[#This Row],[Cleaned Transaction Date]],"mmmm")</f>
        <v>April</v>
      </c>
      <c r="J7889" t="str">
        <f>TEXT(Cleaned__without_null_date4[[#This Row],[Cleaned Transaction Date]],"dddd")</f>
        <v>Sunday</v>
      </c>
      <c r="K7889" t="str">
        <f>IF(ISNUMBER(MATCH(Cleaned__without_null_date4[[#This Row],[Cleaned Transaction Date]],'Hari Libur'!$A$2:$A$13,0)),"Holiday",IF(WEEKDAY(Cleaned__without_null_date4[[#This Row],[Cleaned Transaction Date]],2)&gt;5,"Weekend","Weekday"))</f>
        <v>Weekend</v>
      </c>
    </row>
    <row r="7890" spans="1:11" x14ac:dyDescent="0.25">
      <c r="A7890" t="s">
        <v>7913</v>
      </c>
      <c r="B7890" t="s">
        <v>23</v>
      </c>
      <c r="C7890" s="3">
        <v>3</v>
      </c>
      <c r="D7890" s="5">
        <v>4</v>
      </c>
      <c r="E7890" s="5">
        <v>12</v>
      </c>
      <c r="F7890" t="s">
        <v>31</v>
      </c>
      <c r="G7890" t="s">
        <v>10</v>
      </c>
      <c r="H7890" s="4">
        <v>45274</v>
      </c>
      <c r="I7890" t="str">
        <f>TEXT(Cleaned__without_null_date4[[#This Row],[Cleaned Transaction Date]],"mmmm")</f>
        <v>December</v>
      </c>
      <c r="J7890" t="str">
        <f>TEXT(Cleaned__without_null_date4[[#This Row],[Cleaned Transaction Date]],"dddd")</f>
        <v>Thursday</v>
      </c>
      <c r="K7890" t="str">
        <f>IF(ISNUMBER(MATCH(Cleaned__without_null_date4[[#This Row],[Cleaned Transaction Date]],'Hari Libur'!$A$2:$A$13,0)),"Holiday",IF(WEEKDAY(Cleaned__without_null_date4[[#This Row],[Cleaned Transaction Date]],2)&gt;5,"Weekend","Weekday"))</f>
        <v>Weekday</v>
      </c>
    </row>
    <row r="7891" spans="1:11" x14ac:dyDescent="0.25">
      <c r="A7891" t="s">
        <v>7914</v>
      </c>
      <c r="B7891" t="s">
        <v>18</v>
      </c>
      <c r="C7891" s="3">
        <v>2</v>
      </c>
      <c r="D7891" s="5">
        <v>5</v>
      </c>
      <c r="E7891" s="5">
        <v>10</v>
      </c>
      <c r="F7891" t="s">
        <v>9</v>
      </c>
      <c r="G7891" t="s">
        <v>19</v>
      </c>
      <c r="H7891" s="4">
        <v>45211</v>
      </c>
      <c r="I7891" t="str">
        <f>TEXT(Cleaned__without_null_date4[[#This Row],[Cleaned Transaction Date]],"mmmm")</f>
        <v>October</v>
      </c>
      <c r="J7891" t="str">
        <f>TEXT(Cleaned__without_null_date4[[#This Row],[Cleaned Transaction Date]],"dddd")</f>
        <v>Thursday</v>
      </c>
      <c r="K7891" t="str">
        <f>IF(ISNUMBER(MATCH(Cleaned__without_null_date4[[#This Row],[Cleaned Transaction Date]],'Hari Libur'!$A$2:$A$13,0)),"Holiday",IF(WEEKDAY(Cleaned__without_null_date4[[#This Row],[Cleaned Transaction Date]],2)&gt;5,"Weekend","Weekday"))</f>
        <v>Weekday</v>
      </c>
    </row>
    <row r="7892" spans="1:11" x14ac:dyDescent="0.25">
      <c r="A7892" t="s">
        <v>7915</v>
      </c>
      <c r="B7892" t="s">
        <v>30</v>
      </c>
      <c r="C7892" s="3">
        <v>1</v>
      </c>
      <c r="D7892" s="5">
        <v>3</v>
      </c>
      <c r="E7892" s="5">
        <v>3</v>
      </c>
      <c r="F7892" t="s">
        <v>9</v>
      </c>
      <c r="G7892" t="s">
        <v>24</v>
      </c>
      <c r="H7892" s="4">
        <v>45270</v>
      </c>
      <c r="I7892" t="str">
        <f>TEXT(Cleaned__without_null_date4[[#This Row],[Cleaned Transaction Date]],"mmmm")</f>
        <v>December</v>
      </c>
      <c r="J7892" t="str">
        <f>TEXT(Cleaned__without_null_date4[[#This Row],[Cleaned Transaction Date]],"dddd")</f>
        <v>Sunday</v>
      </c>
      <c r="K7892" t="str">
        <f>IF(ISNUMBER(MATCH(Cleaned__without_null_date4[[#This Row],[Cleaned Transaction Date]],'Hari Libur'!$A$2:$A$13,0)),"Holiday",IF(WEEKDAY(Cleaned__without_null_date4[[#This Row],[Cleaned Transaction Date]],2)&gt;5,"Weekend","Weekday"))</f>
        <v>Weekend</v>
      </c>
    </row>
    <row r="7893" spans="1:11" x14ac:dyDescent="0.25">
      <c r="A7893" t="s">
        <v>7916</v>
      </c>
      <c r="B7893" t="s">
        <v>18</v>
      </c>
      <c r="C7893" s="3">
        <v>3</v>
      </c>
      <c r="D7893" s="5">
        <v>5</v>
      </c>
      <c r="E7893" s="5">
        <v>15</v>
      </c>
      <c r="F7893" t="s">
        <v>9</v>
      </c>
      <c r="G7893" t="s">
        <v>14</v>
      </c>
      <c r="H7893" s="4">
        <v>45155</v>
      </c>
      <c r="I7893" t="str">
        <f>TEXT(Cleaned__without_null_date4[[#This Row],[Cleaned Transaction Date]],"mmmm")</f>
        <v>August</v>
      </c>
      <c r="J7893" t="str">
        <f>TEXT(Cleaned__without_null_date4[[#This Row],[Cleaned Transaction Date]],"dddd")</f>
        <v>Thursday</v>
      </c>
      <c r="K7893" t="str">
        <f>IF(ISNUMBER(MATCH(Cleaned__without_null_date4[[#This Row],[Cleaned Transaction Date]],'Hari Libur'!$A$2:$A$13,0)),"Holiday",IF(WEEKDAY(Cleaned__without_null_date4[[#This Row],[Cleaned Transaction Date]],2)&gt;5,"Weekend","Weekday"))</f>
        <v>Weekday</v>
      </c>
    </row>
    <row r="7894" spans="1:11" x14ac:dyDescent="0.25">
      <c r="A7894" t="s">
        <v>7917</v>
      </c>
      <c r="B7894" t="s">
        <v>28</v>
      </c>
      <c r="C7894" s="3">
        <v>3</v>
      </c>
      <c r="D7894" s="5">
        <v>4</v>
      </c>
      <c r="E7894" s="5">
        <v>12</v>
      </c>
      <c r="F7894" t="s">
        <v>21</v>
      </c>
      <c r="G7894" t="s">
        <v>10</v>
      </c>
      <c r="H7894" s="4">
        <v>45044</v>
      </c>
      <c r="I7894" t="str">
        <f>TEXT(Cleaned__without_null_date4[[#This Row],[Cleaned Transaction Date]],"mmmm")</f>
        <v>April</v>
      </c>
      <c r="J7894" t="str">
        <f>TEXT(Cleaned__without_null_date4[[#This Row],[Cleaned Transaction Date]],"dddd")</f>
        <v>Friday</v>
      </c>
      <c r="K7894" t="str">
        <f>IF(ISNUMBER(MATCH(Cleaned__without_null_date4[[#This Row],[Cleaned Transaction Date]],'Hari Libur'!$A$2:$A$13,0)),"Holiday",IF(WEEKDAY(Cleaned__without_null_date4[[#This Row],[Cleaned Transaction Date]],2)&gt;5,"Weekend","Weekday"))</f>
        <v>Weekday</v>
      </c>
    </row>
    <row r="7895" spans="1:11" x14ac:dyDescent="0.25">
      <c r="A7895" t="s">
        <v>7918</v>
      </c>
      <c r="B7895" t="s">
        <v>18</v>
      </c>
      <c r="C7895" s="3">
        <v>1</v>
      </c>
      <c r="D7895" s="5">
        <v>5</v>
      </c>
      <c r="E7895" s="5">
        <v>5</v>
      </c>
      <c r="F7895" t="s">
        <v>21</v>
      </c>
      <c r="G7895" t="s">
        <v>24</v>
      </c>
      <c r="H7895" s="4">
        <v>44963</v>
      </c>
      <c r="I7895" t="str">
        <f>TEXT(Cleaned__without_null_date4[[#This Row],[Cleaned Transaction Date]],"mmmm")</f>
        <v>February</v>
      </c>
      <c r="J7895" t="str">
        <f>TEXT(Cleaned__without_null_date4[[#This Row],[Cleaned Transaction Date]],"dddd")</f>
        <v>Monday</v>
      </c>
      <c r="K7895" t="str">
        <f>IF(ISNUMBER(MATCH(Cleaned__without_null_date4[[#This Row],[Cleaned Transaction Date]],'Hari Libur'!$A$2:$A$13,0)),"Holiday",IF(WEEKDAY(Cleaned__without_null_date4[[#This Row],[Cleaned Transaction Date]],2)&gt;5,"Weekend","Weekday"))</f>
        <v>Weekday</v>
      </c>
    </row>
    <row r="7896" spans="1:11" x14ac:dyDescent="0.25">
      <c r="A7896" t="s">
        <v>7919</v>
      </c>
      <c r="B7896" t="s">
        <v>16</v>
      </c>
      <c r="C7896" s="3">
        <v>5</v>
      </c>
      <c r="D7896" s="5">
        <v>1</v>
      </c>
      <c r="E7896" s="5">
        <v>5</v>
      </c>
      <c r="F7896" t="s">
        <v>21</v>
      </c>
      <c r="G7896" t="s">
        <v>10</v>
      </c>
      <c r="H7896" s="4">
        <v>45101</v>
      </c>
      <c r="I7896" t="str">
        <f>TEXT(Cleaned__without_null_date4[[#This Row],[Cleaned Transaction Date]],"mmmm")</f>
        <v>June</v>
      </c>
      <c r="J7896" t="str">
        <f>TEXT(Cleaned__without_null_date4[[#This Row],[Cleaned Transaction Date]],"dddd")</f>
        <v>Saturday</v>
      </c>
      <c r="K7896" t="str">
        <f>IF(ISNUMBER(MATCH(Cleaned__without_null_date4[[#This Row],[Cleaned Transaction Date]],'Hari Libur'!$A$2:$A$13,0)),"Holiday",IF(WEEKDAY(Cleaned__without_null_date4[[#This Row],[Cleaned Transaction Date]],2)&gt;5,"Weekend","Weekday"))</f>
        <v>Weekend</v>
      </c>
    </row>
    <row r="7897" spans="1:11" x14ac:dyDescent="0.25">
      <c r="A7897" t="s">
        <v>7920</v>
      </c>
      <c r="B7897" t="s">
        <v>18</v>
      </c>
      <c r="C7897" s="3">
        <v>1</v>
      </c>
      <c r="D7897" s="5">
        <v>5</v>
      </c>
      <c r="E7897" s="5">
        <v>5</v>
      </c>
      <c r="F7897" t="s">
        <v>26</v>
      </c>
      <c r="G7897" t="s">
        <v>10</v>
      </c>
      <c r="H7897" s="4">
        <v>45200</v>
      </c>
      <c r="I7897" t="str">
        <f>TEXT(Cleaned__without_null_date4[[#This Row],[Cleaned Transaction Date]],"mmmm")</f>
        <v>October</v>
      </c>
      <c r="J7897" t="str">
        <f>TEXT(Cleaned__without_null_date4[[#This Row],[Cleaned Transaction Date]],"dddd")</f>
        <v>Sunday</v>
      </c>
      <c r="K7897" t="str">
        <f>IF(ISNUMBER(MATCH(Cleaned__without_null_date4[[#This Row],[Cleaned Transaction Date]],'Hari Libur'!$A$2:$A$13,0)),"Holiday",IF(WEEKDAY(Cleaned__without_null_date4[[#This Row],[Cleaned Transaction Date]],2)&gt;5,"Weekend","Weekday"))</f>
        <v>Weekend</v>
      </c>
    </row>
    <row r="7898" spans="1:11" x14ac:dyDescent="0.25">
      <c r="A7898" t="s">
        <v>7921</v>
      </c>
      <c r="B7898" t="s">
        <v>12</v>
      </c>
      <c r="C7898" s="3">
        <v>2</v>
      </c>
      <c r="D7898" s="5">
        <v>3</v>
      </c>
      <c r="E7898" s="5">
        <v>6</v>
      </c>
      <c r="F7898" t="s">
        <v>9</v>
      </c>
      <c r="G7898" t="s">
        <v>24</v>
      </c>
      <c r="H7898" s="4">
        <v>44987</v>
      </c>
      <c r="I7898" t="str">
        <f>TEXT(Cleaned__without_null_date4[[#This Row],[Cleaned Transaction Date]],"mmmm")</f>
        <v>March</v>
      </c>
      <c r="J7898" t="str">
        <f>TEXT(Cleaned__without_null_date4[[#This Row],[Cleaned Transaction Date]],"dddd")</f>
        <v>Thursday</v>
      </c>
      <c r="K7898" t="str">
        <f>IF(ISNUMBER(MATCH(Cleaned__without_null_date4[[#This Row],[Cleaned Transaction Date]],'Hari Libur'!$A$2:$A$13,0)),"Holiday",IF(WEEKDAY(Cleaned__without_null_date4[[#This Row],[Cleaned Transaction Date]],2)&gt;5,"Weekend","Weekday"))</f>
        <v>Weekday</v>
      </c>
    </row>
    <row r="7899" spans="1:11" x14ac:dyDescent="0.25">
      <c r="A7899" t="s">
        <v>7922</v>
      </c>
      <c r="B7899" t="s">
        <v>41</v>
      </c>
      <c r="C7899" s="3">
        <v>2</v>
      </c>
      <c r="D7899" s="5">
        <v>3</v>
      </c>
      <c r="E7899" s="5">
        <v>6</v>
      </c>
      <c r="F7899" t="s">
        <v>13</v>
      </c>
      <c r="G7899" t="s">
        <v>10</v>
      </c>
      <c r="H7899" s="4">
        <v>44942</v>
      </c>
      <c r="I7899" t="str">
        <f>TEXT(Cleaned__without_null_date4[[#This Row],[Cleaned Transaction Date]],"mmmm")</f>
        <v>January</v>
      </c>
      <c r="J7899" t="str">
        <f>TEXT(Cleaned__without_null_date4[[#This Row],[Cleaned Transaction Date]],"dddd")</f>
        <v>Monday</v>
      </c>
      <c r="K7899" t="str">
        <f>IF(ISNUMBER(MATCH(Cleaned__without_null_date4[[#This Row],[Cleaned Transaction Date]],'Hari Libur'!$A$2:$A$13,0)),"Holiday",IF(WEEKDAY(Cleaned__without_null_date4[[#This Row],[Cleaned Transaction Date]],2)&gt;5,"Weekend","Weekday"))</f>
        <v>Holiday</v>
      </c>
    </row>
    <row r="7900" spans="1:11" x14ac:dyDescent="0.25">
      <c r="A7900" t="s">
        <v>7923</v>
      </c>
      <c r="B7900" t="s">
        <v>8</v>
      </c>
      <c r="C7900" s="3">
        <v>4</v>
      </c>
      <c r="D7900" s="5">
        <v>2</v>
      </c>
      <c r="E7900" s="5">
        <v>8</v>
      </c>
      <c r="F7900" t="s">
        <v>9</v>
      </c>
      <c r="G7900" t="s">
        <v>14</v>
      </c>
      <c r="H7900" s="4">
        <v>45177</v>
      </c>
      <c r="I7900" t="str">
        <f>TEXT(Cleaned__without_null_date4[[#This Row],[Cleaned Transaction Date]],"mmmm")</f>
        <v>September</v>
      </c>
      <c r="J7900" t="str">
        <f>TEXT(Cleaned__without_null_date4[[#This Row],[Cleaned Transaction Date]],"dddd")</f>
        <v>Friday</v>
      </c>
      <c r="K7900" t="str">
        <f>IF(ISNUMBER(MATCH(Cleaned__without_null_date4[[#This Row],[Cleaned Transaction Date]],'Hari Libur'!$A$2:$A$13,0)),"Holiday",IF(WEEKDAY(Cleaned__without_null_date4[[#This Row],[Cleaned Transaction Date]],2)&gt;5,"Weekend","Weekday"))</f>
        <v>Weekday</v>
      </c>
    </row>
    <row r="7901" spans="1:11" x14ac:dyDescent="0.25">
      <c r="A7901" t="s">
        <v>7924</v>
      </c>
      <c r="B7901" t="s">
        <v>12</v>
      </c>
      <c r="C7901" s="3">
        <v>1</v>
      </c>
      <c r="D7901" s="5">
        <v>3</v>
      </c>
      <c r="E7901" s="5">
        <v>3</v>
      </c>
      <c r="F7901" t="s">
        <v>9</v>
      </c>
      <c r="G7901" t="s">
        <v>14</v>
      </c>
      <c r="H7901" s="4">
        <v>44959</v>
      </c>
      <c r="I7901" t="str">
        <f>TEXT(Cleaned__without_null_date4[[#This Row],[Cleaned Transaction Date]],"mmmm")</f>
        <v>February</v>
      </c>
      <c r="J7901" t="str">
        <f>TEXT(Cleaned__without_null_date4[[#This Row],[Cleaned Transaction Date]],"dddd")</f>
        <v>Thursday</v>
      </c>
      <c r="K7901" t="str">
        <f>IF(ISNUMBER(MATCH(Cleaned__without_null_date4[[#This Row],[Cleaned Transaction Date]],'Hari Libur'!$A$2:$A$13,0)),"Holiday",IF(WEEKDAY(Cleaned__without_null_date4[[#This Row],[Cleaned Transaction Date]],2)&gt;5,"Weekend","Weekday"))</f>
        <v>Weekday</v>
      </c>
    </row>
    <row r="7902" spans="1:11" x14ac:dyDescent="0.25">
      <c r="A7902" t="s">
        <v>7925</v>
      </c>
      <c r="B7902" t="s">
        <v>12</v>
      </c>
      <c r="C7902" s="3">
        <v>1</v>
      </c>
      <c r="D7902" s="5">
        <v>3</v>
      </c>
      <c r="E7902" s="5">
        <v>3</v>
      </c>
      <c r="F7902" t="s">
        <v>9</v>
      </c>
      <c r="G7902" t="s">
        <v>14</v>
      </c>
      <c r="H7902" s="4">
        <v>45192</v>
      </c>
      <c r="I7902" t="str">
        <f>TEXT(Cleaned__without_null_date4[[#This Row],[Cleaned Transaction Date]],"mmmm")</f>
        <v>September</v>
      </c>
      <c r="J7902" t="str">
        <f>TEXT(Cleaned__without_null_date4[[#This Row],[Cleaned Transaction Date]],"dddd")</f>
        <v>Saturday</v>
      </c>
      <c r="K7902" t="str">
        <f>IF(ISNUMBER(MATCH(Cleaned__without_null_date4[[#This Row],[Cleaned Transaction Date]],'Hari Libur'!$A$2:$A$13,0)),"Holiday",IF(WEEKDAY(Cleaned__without_null_date4[[#This Row],[Cleaned Transaction Date]],2)&gt;5,"Weekend","Weekday"))</f>
        <v>Weekend</v>
      </c>
    </row>
    <row r="7903" spans="1:11" x14ac:dyDescent="0.25">
      <c r="A7903" t="s">
        <v>7926</v>
      </c>
      <c r="B7903" t="s">
        <v>18</v>
      </c>
      <c r="C7903" s="3">
        <v>1</v>
      </c>
      <c r="D7903" s="5">
        <v>5</v>
      </c>
      <c r="E7903" s="5">
        <v>5</v>
      </c>
      <c r="F7903" t="s">
        <v>31</v>
      </c>
      <c r="G7903" t="s">
        <v>14</v>
      </c>
      <c r="H7903" s="4">
        <v>45133</v>
      </c>
      <c r="I7903" t="str">
        <f>TEXT(Cleaned__without_null_date4[[#This Row],[Cleaned Transaction Date]],"mmmm")</f>
        <v>July</v>
      </c>
      <c r="J7903" t="str">
        <f>TEXT(Cleaned__without_null_date4[[#This Row],[Cleaned Transaction Date]],"dddd")</f>
        <v>Wednesday</v>
      </c>
      <c r="K7903" t="str">
        <f>IF(ISNUMBER(MATCH(Cleaned__without_null_date4[[#This Row],[Cleaned Transaction Date]],'Hari Libur'!$A$2:$A$13,0)),"Holiday",IF(WEEKDAY(Cleaned__without_null_date4[[#This Row],[Cleaned Transaction Date]],2)&gt;5,"Weekend","Weekday"))</f>
        <v>Weekday</v>
      </c>
    </row>
    <row r="7904" spans="1:11" x14ac:dyDescent="0.25">
      <c r="A7904" t="s">
        <v>7927</v>
      </c>
      <c r="B7904" t="s">
        <v>41</v>
      </c>
      <c r="C7904" s="3">
        <v>4</v>
      </c>
      <c r="D7904" s="5">
        <v>3</v>
      </c>
      <c r="E7904" s="5">
        <v>12</v>
      </c>
      <c r="F7904" t="s">
        <v>31</v>
      </c>
      <c r="G7904" t="s">
        <v>14</v>
      </c>
      <c r="H7904" s="4">
        <v>45176</v>
      </c>
      <c r="I7904" t="str">
        <f>TEXT(Cleaned__without_null_date4[[#This Row],[Cleaned Transaction Date]],"mmmm")</f>
        <v>September</v>
      </c>
      <c r="J7904" t="str">
        <f>TEXT(Cleaned__without_null_date4[[#This Row],[Cleaned Transaction Date]],"dddd")</f>
        <v>Thursday</v>
      </c>
      <c r="K7904" t="str">
        <f>IF(ISNUMBER(MATCH(Cleaned__without_null_date4[[#This Row],[Cleaned Transaction Date]],'Hari Libur'!$A$2:$A$13,0)),"Holiday",IF(WEEKDAY(Cleaned__without_null_date4[[#This Row],[Cleaned Transaction Date]],2)&gt;5,"Weekend","Weekday"))</f>
        <v>Weekday</v>
      </c>
    </row>
    <row r="7905" spans="1:11" x14ac:dyDescent="0.25">
      <c r="A7905" t="s">
        <v>7928</v>
      </c>
      <c r="B7905" t="s">
        <v>16</v>
      </c>
      <c r="C7905" s="3">
        <v>5</v>
      </c>
      <c r="D7905" s="5">
        <v>1</v>
      </c>
      <c r="E7905" s="5">
        <v>5</v>
      </c>
      <c r="F7905" t="s">
        <v>21</v>
      </c>
      <c r="G7905" t="s">
        <v>24</v>
      </c>
      <c r="H7905" s="4">
        <v>45066</v>
      </c>
      <c r="I7905" t="str">
        <f>TEXT(Cleaned__without_null_date4[[#This Row],[Cleaned Transaction Date]],"mmmm")</f>
        <v>May</v>
      </c>
      <c r="J7905" t="str">
        <f>TEXT(Cleaned__without_null_date4[[#This Row],[Cleaned Transaction Date]],"dddd")</f>
        <v>Saturday</v>
      </c>
      <c r="K7905" t="str">
        <f>IF(ISNUMBER(MATCH(Cleaned__without_null_date4[[#This Row],[Cleaned Transaction Date]],'Hari Libur'!$A$2:$A$13,0)),"Holiday",IF(WEEKDAY(Cleaned__without_null_date4[[#This Row],[Cleaned Transaction Date]],2)&gt;5,"Weekend","Weekday"))</f>
        <v>Weekend</v>
      </c>
    </row>
    <row r="7906" spans="1:11" x14ac:dyDescent="0.25">
      <c r="A7906" t="s">
        <v>7929</v>
      </c>
      <c r="B7906" t="s">
        <v>28</v>
      </c>
      <c r="C7906" s="3">
        <v>5</v>
      </c>
      <c r="D7906" s="5">
        <v>4</v>
      </c>
      <c r="E7906" s="5">
        <v>20</v>
      </c>
      <c r="F7906" t="s">
        <v>21</v>
      </c>
      <c r="G7906" t="s">
        <v>10</v>
      </c>
      <c r="H7906" s="4">
        <v>45083</v>
      </c>
      <c r="I7906" t="str">
        <f>TEXT(Cleaned__without_null_date4[[#This Row],[Cleaned Transaction Date]],"mmmm")</f>
        <v>June</v>
      </c>
      <c r="J7906" t="str">
        <f>TEXT(Cleaned__without_null_date4[[#This Row],[Cleaned Transaction Date]],"dddd")</f>
        <v>Tuesday</v>
      </c>
      <c r="K7906" t="str">
        <f>IF(ISNUMBER(MATCH(Cleaned__without_null_date4[[#This Row],[Cleaned Transaction Date]],'Hari Libur'!$A$2:$A$13,0)),"Holiday",IF(WEEKDAY(Cleaned__without_null_date4[[#This Row],[Cleaned Transaction Date]],2)&gt;5,"Weekend","Weekday"))</f>
        <v>Weekday</v>
      </c>
    </row>
    <row r="7907" spans="1:11" x14ac:dyDescent="0.25">
      <c r="A7907" t="s">
        <v>7930</v>
      </c>
      <c r="B7907" t="s">
        <v>12</v>
      </c>
      <c r="C7907" s="3">
        <v>3</v>
      </c>
      <c r="D7907" s="5">
        <v>3</v>
      </c>
      <c r="E7907" s="5">
        <v>9</v>
      </c>
      <c r="F7907" t="s">
        <v>21</v>
      </c>
      <c r="G7907" t="s">
        <v>24</v>
      </c>
      <c r="H7907" s="4">
        <v>44947</v>
      </c>
      <c r="I7907" t="str">
        <f>TEXT(Cleaned__without_null_date4[[#This Row],[Cleaned Transaction Date]],"mmmm")</f>
        <v>January</v>
      </c>
      <c r="J7907" t="str">
        <f>TEXT(Cleaned__without_null_date4[[#This Row],[Cleaned Transaction Date]],"dddd")</f>
        <v>Saturday</v>
      </c>
      <c r="K7907" t="str">
        <f>IF(ISNUMBER(MATCH(Cleaned__without_null_date4[[#This Row],[Cleaned Transaction Date]],'Hari Libur'!$A$2:$A$13,0)),"Holiday",IF(WEEKDAY(Cleaned__without_null_date4[[#This Row],[Cleaned Transaction Date]],2)&gt;5,"Weekend","Weekday"))</f>
        <v>Weekend</v>
      </c>
    </row>
    <row r="7908" spans="1:11" x14ac:dyDescent="0.25">
      <c r="A7908" t="s">
        <v>7931</v>
      </c>
      <c r="B7908" t="s">
        <v>12</v>
      </c>
      <c r="C7908" s="3">
        <v>5</v>
      </c>
      <c r="D7908" s="5">
        <v>3</v>
      </c>
      <c r="E7908" s="5">
        <v>15</v>
      </c>
      <c r="F7908" t="s">
        <v>9</v>
      </c>
      <c r="G7908" t="s">
        <v>19</v>
      </c>
      <c r="H7908" s="4">
        <v>45175</v>
      </c>
      <c r="I7908" t="str">
        <f>TEXT(Cleaned__without_null_date4[[#This Row],[Cleaned Transaction Date]],"mmmm")</f>
        <v>September</v>
      </c>
      <c r="J7908" t="str">
        <f>TEXT(Cleaned__without_null_date4[[#This Row],[Cleaned Transaction Date]],"dddd")</f>
        <v>Wednesday</v>
      </c>
      <c r="K7908" t="str">
        <f>IF(ISNUMBER(MATCH(Cleaned__without_null_date4[[#This Row],[Cleaned Transaction Date]],'Hari Libur'!$A$2:$A$13,0)),"Holiday",IF(WEEKDAY(Cleaned__without_null_date4[[#This Row],[Cleaned Transaction Date]],2)&gt;5,"Weekend","Weekday"))</f>
        <v>Weekday</v>
      </c>
    </row>
    <row r="7909" spans="1:11" x14ac:dyDescent="0.25">
      <c r="A7909" t="s">
        <v>7932</v>
      </c>
      <c r="B7909" t="s">
        <v>28</v>
      </c>
      <c r="C7909" s="3">
        <v>4</v>
      </c>
      <c r="D7909" s="5">
        <v>4</v>
      </c>
      <c r="E7909" s="5">
        <v>16</v>
      </c>
      <c r="F7909" t="s">
        <v>31</v>
      </c>
      <c r="G7909" t="s">
        <v>24</v>
      </c>
      <c r="H7909" s="4">
        <v>45156</v>
      </c>
      <c r="I7909" t="str">
        <f>TEXT(Cleaned__without_null_date4[[#This Row],[Cleaned Transaction Date]],"mmmm")</f>
        <v>August</v>
      </c>
      <c r="J7909" t="str">
        <f>TEXT(Cleaned__without_null_date4[[#This Row],[Cleaned Transaction Date]],"dddd")</f>
        <v>Friday</v>
      </c>
      <c r="K7909" t="str">
        <f>IF(ISNUMBER(MATCH(Cleaned__without_null_date4[[#This Row],[Cleaned Transaction Date]],'Hari Libur'!$A$2:$A$13,0)),"Holiday",IF(WEEKDAY(Cleaned__without_null_date4[[#This Row],[Cleaned Transaction Date]],2)&gt;5,"Weekend","Weekday"))</f>
        <v>Weekday</v>
      </c>
    </row>
    <row r="7910" spans="1:11" x14ac:dyDescent="0.25">
      <c r="A7910" t="s">
        <v>7933</v>
      </c>
      <c r="B7910" t="s">
        <v>41</v>
      </c>
      <c r="C7910" s="3">
        <v>3</v>
      </c>
      <c r="D7910" s="5">
        <v>3</v>
      </c>
      <c r="E7910" s="5">
        <v>9</v>
      </c>
      <c r="F7910" t="s">
        <v>13</v>
      </c>
      <c r="G7910" t="s">
        <v>24</v>
      </c>
      <c r="H7910" s="4">
        <v>45019</v>
      </c>
      <c r="I7910" t="str">
        <f>TEXT(Cleaned__without_null_date4[[#This Row],[Cleaned Transaction Date]],"mmmm")</f>
        <v>April</v>
      </c>
      <c r="J7910" t="str">
        <f>TEXT(Cleaned__without_null_date4[[#This Row],[Cleaned Transaction Date]],"dddd")</f>
        <v>Monday</v>
      </c>
      <c r="K7910" t="str">
        <f>IF(ISNUMBER(MATCH(Cleaned__without_null_date4[[#This Row],[Cleaned Transaction Date]],'Hari Libur'!$A$2:$A$13,0)),"Holiday",IF(WEEKDAY(Cleaned__without_null_date4[[#This Row],[Cleaned Transaction Date]],2)&gt;5,"Weekend","Weekday"))</f>
        <v>Weekday</v>
      </c>
    </row>
    <row r="7911" spans="1:11" x14ac:dyDescent="0.25">
      <c r="A7911" t="s">
        <v>7934</v>
      </c>
      <c r="B7911" t="s">
        <v>37</v>
      </c>
      <c r="C7911" s="3">
        <v>2</v>
      </c>
      <c r="D7911" s="5">
        <v>1.5</v>
      </c>
      <c r="E7911" s="5">
        <v>3</v>
      </c>
      <c r="F7911" t="s">
        <v>31</v>
      </c>
      <c r="G7911" t="s">
        <v>14</v>
      </c>
      <c r="H7911" s="4">
        <v>44976</v>
      </c>
      <c r="I7911" t="str">
        <f>TEXT(Cleaned__without_null_date4[[#This Row],[Cleaned Transaction Date]],"mmmm")</f>
        <v>February</v>
      </c>
      <c r="J7911" t="str">
        <f>TEXT(Cleaned__without_null_date4[[#This Row],[Cleaned Transaction Date]],"dddd")</f>
        <v>Sunday</v>
      </c>
      <c r="K7911" t="str">
        <f>IF(ISNUMBER(MATCH(Cleaned__without_null_date4[[#This Row],[Cleaned Transaction Date]],'Hari Libur'!$A$2:$A$13,0)),"Holiday",IF(WEEKDAY(Cleaned__without_null_date4[[#This Row],[Cleaned Transaction Date]],2)&gt;5,"Weekend","Weekday"))</f>
        <v>Weekend</v>
      </c>
    </row>
    <row r="7912" spans="1:11" x14ac:dyDescent="0.25">
      <c r="A7912" t="s">
        <v>7935</v>
      </c>
      <c r="B7912" t="s">
        <v>23</v>
      </c>
      <c r="C7912" s="3">
        <v>2</v>
      </c>
      <c r="D7912" s="5">
        <v>4</v>
      </c>
      <c r="E7912" s="5">
        <v>8</v>
      </c>
      <c r="F7912" t="s">
        <v>9</v>
      </c>
      <c r="G7912" t="s">
        <v>10</v>
      </c>
      <c r="H7912" s="4">
        <v>45008</v>
      </c>
      <c r="I7912" t="str">
        <f>TEXT(Cleaned__without_null_date4[[#This Row],[Cleaned Transaction Date]],"mmmm")</f>
        <v>March</v>
      </c>
      <c r="J7912" t="str">
        <f>TEXT(Cleaned__without_null_date4[[#This Row],[Cleaned Transaction Date]],"dddd")</f>
        <v>Thursday</v>
      </c>
      <c r="K7912" t="str">
        <f>IF(ISNUMBER(MATCH(Cleaned__without_null_date4[[#This Row],[Cleaned Transaction Date]],'Hari Libur'!$A$2:$A$13,0)),"Holiday",IF(WEEKDAY(Cleaned__without_null_date4[[#This Row],[Cleaned Transaction Date]],2)&gt;5,"Weekend","Weekday"))</f>
        <v>Weekday</v>
      </c>
    </row>
    <row r="7913" spans="1:11" x14ac:dyDescent="0.25">
      <c r="A7913" t="s">
        <v>7936</v>
      </c>
      <c r="B7913" t="s">
        <v>23</v>
      </c>
      <c r="C7913" s="3">
        <v>3</v>
      </c>
      <c r="D7913" s="5">
        <v>4</v>
      </c>
      <c r="E7913" s="5">
        <v>12</v>
      </c>
      <c r="F7913" t="s">
        <v>9</v>
      </c>
      <c r="G7913" t="s">
        <v>14</v>
      </c>
      <c r="H7913" s="4">
        <v>44979</v>
      </c>
      <c r="I7913" t="str">
        <f>TEXT(Cleaned__without_null_date4[[#This Row],[Cleaned Transaction Date]],"mmmm")</f>
        <v>February</v>
      </c>
      <c r="J7913" t="str">
        <f>TEXT(Cleaned__without_null_date4[[#This Row],[Cleaned Transaction Date]],"dddd")</f>
        <v>Wednesday</v>
      </c>
      <c r="K7913" t="str">
        <f>IF(ISNUMBER(MATCH(Cleaned__without_null_date4[[#This Row],[Cleaned Transaction Date]],'Hari Libur'!$A$2:$A$13,0)),"Holiday",IF(WEEKDAY(Cleaned__without_null_date4[[#This Row],[Cleaned Transaction Date]],2)&gt;5,"Weekend","Weekday"))</f>
        <v>Weekday</v>
      </c>
    </row>
    <row r="7914" spans="1:11" x14ac:dyDescent="0.25">
      <c r="A7914" t="s">
        <v>7937</v>
      </c>
      <c r="B7914" t="s">
        <v>8</v>
      </c>
      <c r="C7914" s="3">
        <v>1</v>
      </c>
      <c r="D7914" s="5">
        <v>2</v>
      </c>
      <c r="E7914" s="5">
        <v>2</v>
      </c>
      <c r="F7914" t="s">
        <v>31</v>
      </c>
      <c r="G7914" t="s">
        <v>14</v>
      </c>
      <c r="H7914" s="4">
        <v>45172</v>
      </c>
      <c r="I7914" t="str">
        <f>TEXT(Cleaned__without_null_date4[[#This Row],[Cleaned Transaction Date]],"mmmm")</f>
        <v>September</v>
      </c>
      <c r="J7914" t="str">
        <f>TEXT(Cleaned__without_null_date4[[#This Row],[Cleaned Transaction Date]],"dddd")</f>
        <v>Sunday</v>
      </c>
      <c r="K7914" t="str">
        <f>IF(ISNUMBER(MATCH(Cleaned__without_null_date4[[#This Row],[Cleaned Transaction Date]],'Hari Libur'!$A$2:$A$13,0)),"Holiday",IF(WEEKDAY(Cleaned__without_null_date4[[#This Row],[Cleaned Transaction Date]],2)&gt;5,"Weekend","Weekday"))</f>
        <v>Weekend</v>
      </c>
    </row>
    <row r="7915" spans="1:11" x14ac:dyDescent="0.25">
      <c r="A7915" t="s">
        <v>7938</v>
      </c>
      <c r="B7915" t="s">
        <v>23</v>
      </c>
      <c r="C7915" s="3">
        <v>4</v>
      </c>
      <c r="D7915" s="5">
        <v>4</v>
      </c>
      <c r="E7915" s="5">
        <v>16</v>
      </c>
      <c r="F7915" t="s">
        <v>31</v>
      </c>
      <c r="G7915" t="s">
        <v>24</v>
      </c>
      <c r="H7915" s="4">
        <v>45059</v>
      </c>
      <c r="I7915" t="str">
        <f>TEXT(Cleaned__without_null_date4[[#This Row],[Cleaned Transaction Date]],"mmmm")</f>
        <v>May</v>
      </c>
      <c r="J7915" t="str">
        <f>TEXT(Cleaned__without_null_date4[[#This Row],[Cleaned Transaction Date]],"dddd")</f>
        <v>Saturday</v>
      </c>
      <c r="K7915" t="str">
        <f>IF(ISNUMBER(MATCH(Cleaned__without_null_date4[[#This Row],[Cleaned Transaction Date]],'Hari Libur'!$A$2:$A$13,0)),"Holiday",IF(WEEKDAY(Cleaned__without_null_date4[[#This Row],[Cleaned Transaction Date]],2)&gt;5,"Weekend","Weekday"))</f>
        <v>Weekend</v>
      </c>
    </row>
    <row r="7916" spans="1:11" x14ac:dyDescent="0.25">
      <c r="A7916" t="s">
        <v>7939</v>
      </c>
      <c r="B7916" t="s">
        <v>37</v>
      </c>
      <c r="C7916" s="3">
        <v>4</v>
      </c>
      <c r="D7916" s="5">
        <v>1.5</v>
      </c>
      <c r="E7916" s="5">
        <v>6</v>
      </c>
      <c r="F7916" t="s">
        <v>13</v>
      </c>
      <c r="G7916" t="s">
        <v>10</v>
      </c>
      <c r="H7916" s="4">
        <v>44932</v>
      </c>
      <c r="I7916" t="str">
        <f>TEXT(Cleaned__without_null_date4[[#This Row],[Cleaned Transaction Date]],"mmmm")</f>
        <v>January</v>
      </c>
      <c r="J7916" t="str">
        <f>TEXT(Cleaned__without_null_date4[[#This Row],[Cleaned Transaction Date]],"dddd")</f>
        <v>Friday</v>
      </c>
      <c r="K7916" t="str">
        <f>IF(ISNUMBER(MATCH(Cleaned__without_null_date4[[#This Row],[Cleaned Transaction Date]],'Hari Libur'!$A$2:$A$13,0)),"Holiday",IF(WEEKDAY(Cleaned__without_null_date4[[#This Row],[Cleaned Transaction Date]],2)&gt;5,"Weekend","Weekday"))</f>
        <v>Weekday</v>
      </c>
    </row>
    <row r="7917" spans="1:11" x14ac:dyDescent="0.25">
      <c r="A7917" t="s">
        <v>7940</v>
      </c>
      <c r="B7917" t="s">
        <v>37</v>
      </c>
      <c r="C7917" s="3">
        <v>5</v>
      </c>
      <c r="D7917" s="5">
        <v>1.5</v>
      </c>
      <c r="E7917" s="5">
        <v>7.5</v>
      </c>
      <c r="F7917" t="s">
        <v>13</v>
      </c>
      <c r="G7917" t="s">
        <v>10</v>
      </c>
      <c r="H7917" s="4">
        <v>44955</v>
      </c>
      <c r="I7917" t="str">
        <f>TEXT(Cleaned__without_null_date4[[#This Row],[Cleaned Transaction Date]],"mmmm")</f>
        <v>January</v>
      </c>
      <c r="J7917" t="str">
        <f>TEXT(Cleaned__without_null_date4[[#This Row],[Cleaned Transaction Date]],"dddd")</f>
        <v>Sunday</v>
      </c>
      <c r="K7917" t="str">
        <f>IF(ISNUMBER(MATCH(Cleaned__without_null_date4[[#This Row],[Cleaned Transaction Date]],'Hari Libur'!$A$2:$A$13,0)),"Holiday",IF(WEEKDAY(Cleaned__without_null_date4[[#This Row],[Cleaned Transaction Date]],2)&gt;5,"Weekend","Weekday"))</f>
        <v>Weekend</v>
      </c>
    </row>
    <row r="7918" spans="1:11" x14ac:dyDescent="0.25">
      <c r="A7918" t="s">
        <v>7941</v>
      </c>
      <c r="B7918" t="s">
        <v>37</v>
      </c>
      <c r="C7918" s="3">
        <v>3</v>
      </c>
      <c r="D7918" s="5">
        <v>1.5</v>
      </c>
      <c r="E7918" s="5">
        <v>4.5</v>
      </c>
      <c r="F7918" t="s">
        <v>13</v>
      </c>
      <c r="G7918" t="s">
        <v>24</v>
      </c>
      <c r="H7918" s="4">
        <v>44932</v>
      </c>
      <c r="I7918" t="str">
        <f>TEXT(Cleaned__without_null_date4[[#This Row],[Cleaned Transaction Date]],"mmmm")</f>
        <v>January</v>
      </c>
      <c r="J7918" t="str">
        <f>TEXT(Cleaned__without_null_date4[[#This Row],[Cleaned Transaction Date]],"dddd")</f>
        <v>Friday</v>
      </c>
      <c r="K7918" t="str">
        <f>IF(ISNUMBER(MATCH(Cleaned__without_null_date4[[#This Row],[Cleaned Transaction Date]],'Hari Libur'!$A$2:$A$13,0)),"Holiday",IF(WEEKDAY(Cleaned__without_null_date4[[#This Row],[Cleaned Transaction Date]],2)&gt;5,"Weekend","Weekday"))</f>
        <v>Weekday</v>
      </c>
    </row>
    <row r="7919" spans="1:11" x14ac:dyDescent="0.25">
      <c r="A7919" t="s">
        <v>7942</v>
      </c>
      <c r="B7919" t="s">
        <v>8</v>
      </c>
      <c r="C7919" s="3">
        <v>3</v>
      </c>
      <c r="D7919" s="5">
        <v>2</v>
      </c>
      <c r="E7919" s="5">
        <v>6</v>
      </c>
      <c r="F7919" t="s">
        <v>31</v>
      </c>
      <c r="G7919" t="s">
        <v>14</v>
      </c>
      <c r="H7919" s="4">
        <v>45010</v>
      </c>
      <c r="I7919" t="str">
        <f>TEXT(Cleaned__without_null_date4[[#This Row],[Cleaned Transaction Date]],"mmmm")</f>
        <v>March</v>
      </c>
      <c r="J7919" t="str">
        <f>TEXT(Cleaned__without_null_date4[[#This Row],[Cleaned Transaction Date]],"dddd")</f>
        <v>Saturday</v>
      </c>
      <c r="K7919" t="str">
        <f>IF(ISNUMBER(MATCH(Cleaned__without_null_date4[[#This Row],[Cleaned Transaction Date]],'Hari Libur'!$A$2:$A$13,0)),"Holiday",IF(WEEKDAY(Cleaned__without_null_date4[[#This Row],[Cleaned Transaction Date]],2)&gt;5,"Weekend","Weekday"))</f>
        <v>Weekend</v>
      </c>
    </row>
    <row r="7920" spans="1:11" x14ac:dyDescent="0.25">
      <c r="A7920" t="s">
        <v>7943</v>
      </c>
      <c r="B7920" t="s">
        <v>18</v>
      </c>
      <c r="C7920" s="3">
        <v>1</v>
      </c>
      <c r="D7920" s="5">
        <v>5</v>
      </c>
      <c r="E7920" s="5">
        <v>5</v>
      </c>
      <c r="F7920" t="s">
        <v>13</v>
      </c>
      <c r="G7920" t="s">
        <v>10</v>
      </c>
      <c r="H7920" s="4">
        <v>45002</v>
      </c>
      <c r="I7920" t="str">
        <f>TEXT(Cleaned__without_null_date4[[#This Row],[Cleaned Transaction Date]],"mmmm")</f>
        <v>March</v>
      </c>
      <c r="J7920" t="str">
        <f>TEXT(Cleaned__without_null_date4[[#This Row],[Cleaned Transaction Date]],"dddd")</f>
        <v>Friday</v>
      </c>
      <c r="K7920" t="str">
        <f>IF(ISNUMBER(MATCH(Cleaned__without_null_date4[[#This Row],[Cleaned Transaction Date]],'Hari Libur'!$A$2:$A$13,0)),"Holiday",IF(WEEKDAY(Cleaned__without_null_date4[[#This Row],[Cleaned Transaction Date]],2)&gt;5,"Weekend","Weekday"))</f>
        <v>Weekday</v>
      </c>
    </row>
    <row r="7921" spans="1:11" x14ac:dyDescent="0.25">
      <c r="A7921" t="s">
        <v>7944</v>
      </c>
      <c r="B7921" t="s">
        <v>37</v>
      </c>
      <c r="C7921" s="3">
        <v>4</v>
      </c>
      <c r="D7921" s="5">
        <v>1.5</v>
      </c>
      <c r="E7921" s="5">
        <v>6</v>
      </c>
      <c r="F7921" t="s">
        <v>9</v>
      </c>
      <c r="G7921" t="s">
        <v>10</v>
      </c>
      <c r="H7921" s="4">
        <v>44941</v>
      </c>
      <c r="I7921" t="str">
        <f>TEXT(Cleaned__without_null_date4[[#This Row],[Cleaned Transaction Date]],"mmmm")</f>
        <v>January</v>
      </c>
      <c r="J7921" t="str">
        <f>TEXT(Cleaned__without_null_date4[[#This Row],[Cleaned Transaction Date]],"dddd")</f>
        <v>Sunday</v>
      </c>
      <c r="K7921" t="str">
        <f>IF(ISNUMBER(MATCH(Cleaned__without_null_date4[[#This Row],[Cleaned Transaction Date]],'Hari Libur'!$A$2:$A$13,0)),"Holiday",IF(WEEKDAY(Cleaned__without_null_date4[[#This Row],[Cleaned Transaction Date]],2)&gt;5,"Weekend","Weekday"))</f>
        <v>Weekend</v>
      </c>
    </row>
    <row r="7922" spans="1:11" x14ac:dyDescent="0.25">
      <c r="A7922" t="s">
        <v>7945</v>
      </c>
      <c r="B7922" t="s">
        <v>28</v>
      </c>
      <c r="C7922" s="3">
        <v>4</v>
      </c>
      <c r="D7922" s="5">
        <v>4</v>
      </c>
      <c r="E7922" s="5">
        <v>16</v>
      </c>
      <c r="F7922" t="s">
        <v>9</v>
      </c>
      <c r="G7922" t="s">
        <v>10</v>
      </c>
      <c r="H7922" s="4">
        <v>45036</v>
      </c>
      <c r="I7922" t="str">
        <f>TEXT(Cleaned__without_null_date4[[#This Row],[Cleaned Transaction Date]],"mmmm")</f>
        <v>April</v>
      </c>
      <c r="J7922" t="str">
        <f>TEXT(Cleaned__without_null_date4[[#This Row],[Cleaned Transaction Date]],"dddd")</f>
        <v>Thursday</v>
      </c>
      <c r="K7922" t="str">
        <f>IF(ISNUMBER(MATCH(Cleaned__without_null_date4[[#This Row],[Cleaned Transaction Date]],'Hari Libur'!$A$2:$A$13,0)),"Holiday",IF(WEEKDAY(Cleaned__without_null_date4[[#This Row],[Cleaned Transaction Date]],2)&gt;5,"Weekend","Weekday"))</f>
        <v>Weekday</v>
      </c>
    </row>
    <row r="7923" spans="1:11" x14ac:dyDescent="0.25">
      <c r="A7923" t="s">
        <v>7946</v>
      </c>
      <c r="B7923" t="s">
        <v>41</v>
      </c>
      <c r="C7923" s="3">
        <v>3</v>
      </c>
      <c r="D7923" s="5">
        <v>3</v>
      </c>
      <c r="E7923" s="5">
        <v>9</v>
      </c>
      <c r="F7923" t="s">
        <v>13</v>
      </c>
      <c r="G7923" t="s">
        <v>10</v>
      </c>
      <c r="H7923" s="4">
        <v>45156</v>
      </c>
      <c r="I7923" t="str">
        <f>TEXT(Cleaned__without_null_date4[[#This Row],[Cleaned Transaction Date]],"mmmm")</f>
        <v>August</v>
      </c>
      <c r="J7923" t="str">
        <f>TEXT(Cleaned__without_null_date4[[#This Row],[Cleaned Transaction Date]],"dddd")</f>
        <v>Friday</v>
      </c>
      <c r="K7923" t="str">
        <f>IF(ISNUMBER(MATCH(Cleaned__without_null_date4[[#This Row],[Cleaned Transaction Date]],'Hari Libur'!$A$2:$A$13,0)),"Holiday",IF(WEEKDAY(Cleaned__without_null_date4[[#This Row],[Cleaned Transaction Date]],2)&gt;5,"Weekend","Weekday"))</f>
        <v>Weekday</v>
      </c>
    </row>
    <row r="7924" spans="1:11" x14ac:dyDescent="0.25">
      <c r="A7924" t="s">
        <v>7947</v>
      </c>
      <c r="B7924" t="s">
        <v>23</v>
      </c>
      <c r="C7924" s="3">
        <v>5</v>
      </c>
      <c r="D7924" s="5">
        <v>4</v>
      </c>
      <c r="E7924" s="5">
        <v>20</v>
      </c>
      <c r="F7924" t="s">
        <v>13</v>
      </c>
      <c r="G7924" t="s">
        <v>10</v>
      </c>
      <c r="H7924" s="4">
        <v>45123</v>
      </c>
      <c r="I7924" t="str">
        <f>TEXT(Cleaned__without_null_date4[[#This Row],[Cleaned Transaction Date]],"mmmm")</f>
        <v>July</v>
      </c>
      <c r="J7924" t="str">
        <f>TEXT(Cleaned__without_null_date4[[#This Row],[Cleaned Transaction Date]],"dddd")</f>
        <v>Sunday</v>
      </c>
      <c r="K7924" t="str">
        <f>IF(ISNUMBER(MATCH(Cleaned__without_null_date4[[#This Row],[Cleaned Transaction Date]],'Hari Libur'!$A$2:$A$13,0)),"Holiday",IF(WEEKDAY(Cleaned__without_null_date4[[#This Row],[Cleaned Transaction Date]],2)&gt;5,"Weekend","Weekday"))</f>
        <v>Weekend</v>
      </c>
    </row>
    <row r="7925" spans="1:11" x14ac:dyDescent="0.25">
      <c r="A7925" t="s">
        <v>7948</v>
      </c>
      <c r="B7925" t="s">
        <v>23</v>
      </c>
      <c r="C7925" s="3">
        <v>2</v>
      </c>
      <c r="D7925" s="5">
        <v>4</v>
      </c>
      <c r="E7925" s="5">
        <v>8</v>
      </c>
      <c r="F7925" t="s">
        <v>19</v>
      </c>
      <c r="G7925" t="s">
        <v>24</v>
      </c>
      <c r="H7925" s="4">
        <v>45025</v>
      </c>
      <c r="I7925" t="str">
        <f>TEXT(Cleaned__without_null_date4[[#This Row],[Cleaned Transaction Date]],"mmmm")</f>
        <v>April</v>
      </c>
      <c r="J7925" t="str">
        <f>TEXT(Cleaned__without_null_date4[[#This Row],[Cleaned Transaction Date]],"dddd")</f>
        <v>Sunday</v>
      </c>
      <c r="K7925" t="str">
        <f>IF(ISNUMBER(MATCH(Cleaned__without_null_date4[[#This Row],[Cleaned Transaction Date]],'Hari Libur'!$A$2:$A$13,0)),"Holiday",IF(WEEKDAY(Cleaned__without_null_date4[[#This Row],[Cleaned Transaction Date]],2)&gt;5,"Weekend","Weekday"))</f>
        <v>Weekend</v>
      </c>
    </row>
    <row r="7926" spans="1:11" x14ac:dyDescent="0.25">
      <c r="A7926" t="s">
        <v>7949</v>
      </c>
      <c r="B7926" t="s">
        <v>18</v>
      </c>
      <c r="C7926" s="3">
        <v>4</v>
      </c>
      <c r="D7926" s="5">
        <v>5</v>
      </c>
      <c r="E7926" s="5">
        <v>20</v>
      </c>
      <c r="F7926" t="s">
        <v>21</v>
      </c>
      <c r="G7926" t="s">
        <v>14</v>
      </c>
      <c r="H7926" s="4">
        <v>45096</v>
      </c>
      <c r="I7926" t="str">
        <f>TEXT(Cleaned__without_null_date4[[#This Row],[Cleaned Transaction Date]],"mmmm")</f>
        <v>June</v>
      </c>
      <c r="J7926" t="str">
        <f>TEXT(Cleaned__without_null_date4[[#This Row],[Cleaned Transaction Date]],"dddd")</f>
        <v>Monday</v>
      </c>
      <c r="K7926" t="str">
        <f>IF(ISNUMBER(MATCH(Cleaned__without_null_date4[[#This Row],[Cleaned Transaction Date]],'Hari Libur'!$A$2:$A$13,0)),"Holiday",IF(WEEKDAY(Cleaned__without_null_date4[[#This Row],[Cleaned Transaction Date]],2)&gt;5,"Weekend","Weekday"))</f>
        <v>Holiday</v>
      </c>
    </row>
    <row r="7927" spans="1:11" x14ac:dyDescent="0.25">
      <c r="A7927" t="s">
        <v>7950</v>
      </c>
      <c r="B7927" t="s">
        <v>12</v>
      </c>
      <c r="C7927" s="3">
        <v>3</v>
      </c>
      <c r="D7927" s="5">
        <v>3</v>
      </c>
      <c r="E7927" s="5">
        <v>9</v>
      </c>
      <c r="F7927" t="s">
        <v>21</v>
      </c>
      <c r="G7927" t="s">
        <v>14</v>
      </c>
      <c r="H7927" s="4">
        <v>45258</v>
      </c>
      <c r="I7927" t="str">
        <f>TEXT(Cleaned__without_null_date4[[#This Row],[Cleaned Transaction Date]],"mmmm")</f>
        <v>November</v>
      </c>
      <c r="J7927" t="str">
        <f>TEXT(Cleaned__without_null_date4[[#This Row],[Cleaned Transaction Date]],"dddd")</f>
        <v>Tuesday</v>
      </c>
      <c r="K7927" t="str">
        <f>IF(ISNUMBER(MATCH(Cleaned__without_null_date4[[#This Row],[Cleaned Transaction Date]],'Hari Libur'!$A$2:$A$13,0)),"Holiday",IF(WEEKDAY(Cleaned__without_null_date4[[#This Row],[Cleaned Transaction Date]],2)&gt;5,"Weekend","Weekday"))</f>
        <v>Weekday</v>
      </c>
    </row>
    <row r="7928" spans="1:11" x14ac:dyDescent="0.25">
      <c r="A7928" t="s">
        <v>7951</v>
      </c>
      <c r="B7928" t="s">
        <v>28</v>
      </c>
      <c r="C7928" s="3">
        <v>3</v>
      </c>
      <c r="D7928" s="5">
        <v>4</v>
      </c>
      <c r="E7928" s="5">
        <v>12</v>
      </c>
      <c r="F7928" t="s">
        <v>31</v>
      </c>
      <c r="G7928" t="s">
        <v>24</v>
      </c>
      <c r="H7928" s="4">
        <v>45085</v>
      </c>
      <c r="I7928" t="str">
        <f>TEXT(Cleaned__without_null_date4[[#This Row],[Cleaned Transaction Date]],"mmmm")</f>
        <v>June</v>
      </c>
      <c r="J7928" t="str">
        <f>TEXT(Cleaned__without_null_date4[[#This Row],[Cleaned Transaction Date]],"dddd")</f>
        <v>Thursday</v>
      </c>
      <c r="K7928" t="str">
        <f>IF(ISNUMBER(MATCH(Cleaned__without_null_date4[[#This Row],[Cleaned Transaction Date]],'Hari Libur'!$A$2:$A$13,0)),"Holiday",IF(WEEKDAY(Cleaned__without_null_date4[[#This Row],[Cleaned Transaction Date]],2)&gt;5,"Weekend","Weekday"))</f>
        <v>Weekday</v>
      </c>
    </row>
    <row r="7929" spans="1:11" x14ac:dyDescent="0.25">
      <c r="A7929" t="s">
        <v>7952</v>
      </c>
      <c r="B7929" t="s">
        <v>37</v>
      </c>
      <c r="C7929" s="3">
        <v>3</v>
      </c>
      <c r="D7929" s="5">
        <v>1.5</v>
      </c>
      <c r="E7929" s="5">
        <v>4.5</v>
      </c>
      <c r="F7929" t="s">
        <v>13</v>
      </c>
      <c r="G7929" t="s">
        <v>24</v>
      </c>
      <c r="H7929" s="4">
        <v>45037</v>
      </c>
      <c r="I7929" t="str">
        <f>TEXT(Cleaned__without_null_date4[[#This Row],[Cleaned Transaction Date]],"mmmm")</f>
        <v>April</v>
      </c>
      <c r="J7929" t="str">
        <f>TEXT(Cleaned__without_null_date4[[#This Row],[Cleaned Transaction Date]],"dddd")</f>
        <v>Friday</v>
      </c>
      <c r="K7929" t="str">
        <f>IF(ISNUMBER(MATCH(Cleaned__without_null_date4[[#This Row],[Cleaned Transaction Date]],'Hari Libur'!$A$2:$A$13,0)),"Holiday",IF(WEEKDAY(Cleaned__without_null_date4[[#This Row],[Cleaned Transaction Date]],2)&gt;5,"Weekend","Weekday"))</f>
        <v>Weekday</v>
      </c>
    </row>
    <row r="7930" spans="1:11" x14ac:dyDescent="0.25">
      <c r="A7930" t="s">
        <v>7953</v>
      </c>
      <c r="B7930" t="s">
        <v>23</v>
      </c>
      <c r="C7930" s="3">
        <v>4</v>
      </c>
      <c r="D7930" s="5">
        <v>4</v>
      </c>
      <c r="E7930" s="5">
        <v>16</v>
      </c>
      <c r="F7930" t="s">
        <v>21</v>
      </c>
      <c r="G7930" t="s">
        <v>24</v>
      </c>
      <c r="H7930" s="4">
        <v>44999</v>
      </c>
      <c r="I7930" t="str">
        <f>TEXT(Cleaned__without_null_date4[[#This Row],[Cleaned Transaction Date]],"mmmm")</f>
        <v>March</v>
      </c>
      <c r="J7930" t="str">
        <f>TEXT(Cleaned__without_null_date4[[#This Row],[Cleaned Transaction Date]],"dddd")</f>
        <v>Tuesday</v>
      </c>
      <c r="K7930" t="str">
        <f>IF(ISNUMBER(MATCH(Cleaned__without_null_date4[[#This Row],[Cleaned Transaction Date]],'Hari Libur'!$A$2:$A$13,0)),"Holiday",IF(WEEKDAY(Cleaned__without_null_date4[[#This Row],[Cleaned Transaction Date]],2)&gt;5,"Weekend","Weekday"))</f>
        <v>Weekday</v>
      </c>
    </row>
    <row r="7931" spans="1:11" x14ac:dyDescent="0.25">
      <c r="A7931" t="s">
        <v>7954</v>
      </c>
      <c r="B7931" t="s">
        <v>16</v>
      </c>
      <c r="C7931" s="3">
        <v>2</v>
      </c>
      <c r="D7931" s="5">
        <v>1</v>
      </c>
      <c r="E7931" s="5">
        <v>2</v>
      </c>
      <c r="F7931" t="s">
        <v>31</v>
      </c>
      <c r="G7931" t="s">
        <v>14</v>
      </c>
      <c r="H7931" s="4">
        <v>44981</v>
      </c>
      <c r="I7931" t="str">
        <f>TEXT(Cleaned__without_null_date4[[#This Row],[Cleaned Transaction Date]],"mmmm")</f>
        <v>February</v>
      </c>
      <c r="J7931" t="str">
        <f>TEXT(Cleaned__without_null_date4[[#This Row],[Cleaned Transaction Date]],"dddd")</f>
        <v>Friday</v>
      </c>
      <c r="K7931" t="str">
        <f>IF(ISNUMBER(MATCH(Cleaned__without_null_date4[[#This Row],[Cleaned Transaction Date]],'Hari Libur'!$A$2:$A$13,0)),"Holiday",IF(WEEKDAY(Cleaned__without_null_date4[[#This Row],[Cleaned Transaction Date]],2)&gt;5,"Weekend","Weekday"))</f>
        <v>Weekday</v>
      </c>
    </row>
    <row r="7932" spans="1:11" x14ac:dyDescent="0.25">
      <c r="A7932" t="s">
        <v>7955</v>
      </c>
      <c r="B7932" t="s">
        <v>18</v>
      </c>
      <c r="C7932" s="3">
        <v>5</v>
      </c>
      <c r="D7932" s="5">
        <v>5</v>
      </c>
      <c r="E7932" s="5">
        <v>25</v>
      </c>
      <c r="F7932" t="s">
        <v>9</v>
      </c>
      <c r="G7932" t="s">
        <v>10</v>
      </c>
      <c r="H7932" s="4">
        <v>45279</v>
      </c>
      <c r="I7932" t="str">
        <f>TEXT(Cleaned__without_null_date4[[#This Row],[Cleaned Transaction Date]],"mmmm")</f>
        <v>December</v>
      </c>
      <c r="J7932" t="str">
        <f>TEXT(Cleaned__without_null_date4[[#This Row],[Cleaned Transaction Date]],"dddd")</f>
        <v>Tuesday</v>
      </c>
      <c r="K7932" t="str">
        <f>IF(ISNUMBER(MATCH(Cleaned__without_null_date4[[#This Row],[Cleaned Transaction Date]],'Hari Libur'!$A$2:$A$13,0)),"Holiday",IF(WEEKDAY(Cleaned__without_null_date4[[#This Row],[Cleaned Transaction Date]],2)&gt;5,"Weekend","Weekday"))</f>
        <v>Weekday</v>
      </c>
    </row>
    <row r="7933" spans="1:11" x14ac:dyDescent="0.25">
      <c r="A7933" t="s">
        <v>7956</v>
      </c>
      <c r="B7933" t="s">
        <v>23</v>
      </c>
      <c r="C7933" s="3">
        <v>4</v>
      </c>
      <c r="D7933" s="5">
        <v>4</v>
      </c>
      <c r="E7933" s="5">
        <v>16</v>
      </c>
      <c r="F7933" t="s">
        <v>21</v>
      </c>
      <c r="G7933" t="s">
        <v>24</v>
      </c>
      <c r="H7933" s="4">
        <v>45017</v>
      </c>
      <c r="I7933" t="str">
        <f>TEXT(Cleaned__without_null_date4[[#This Row],[Cleaned Transaction Date]],"mmmm")</f>
        <v>April</v>
      </c>
      <c r="J7933" t="str">
        <f>TEXT(Cleaned__without_null_date4[[#This Row],[Cleaned Transaction Date]],"dddd")</f>
        <v>Saturday</v>
      </c>
      <c r="K7933" t="str">
        <f>IF(ISNUMBER(MATCH(Cleaned__without_null_date4[[#This Row],[Cleaned Transaction Date]],'Hari Libur'!$A$2:$A$13,0)),"Holiday",IF(WEEKDAY(Cleaned__without_null_date4[[#This Row],[Cleaned Transaction Date]],2)&gt;5,"Weekend","Weekday"))</f>
        <v>Weekend</v>
      </c>
    </row>
    <row r="7934" spans="1:11" x14ac:dyDescent="0.25">
      <c r="A7934" t="s">
        <v>7957</v>
      </c>
      <c r="B7934" t="s">
        <v>16</v>
      </c>
      <c r="C7934" s="3">
        <v>4</v>
      </c>
      <c r="D7934" s="5">
        <v>1</v>
      </c>
      <c r="E7934" s="5">
        <v>4</v>
      </c>
      <c r="F7934" t="s">
        <v>21</v>
      </c>
      <c r="G7934" t="s">
        <v>10</v>
      </c>
      <c r="H7934" s="4">
        <v>45178</v>
      </c>
      <c r="I7934" t="str">
        <f>TEXT(Cleaned__without_null_date4[[#This Row],[Cleaned Transaction Date]],"mmmm")</f>
        <v>September</v>
      </c>
      <c r="J7934" t="str">
        <f>TEXT(Cleaned__without_null_date4[[#This Row],[Cleaned Transaction Date]],"dddd")</f>
        <v>Saturday</v>
      </c>
      <c r="K7934" t="str">
        <f>IF(ISNUMBER(MATCH(Cleaned__without_null_date4[[#This Row],[Cleaned Transaction Date]],'Hari Libur'!$A$2:$A$13,0)),"Holiday",IF(WEEKDAY(Cleaned__without_null_date4[[#This Row],[Cleaned Transaction Date]],2)&gt;5,"Weekend","Weekday"))</f>
        <v>Weekend</v>
      </c>
    </row>
    <row r="7935" spans="1:11" x14ac:dyDescent="0.25">
      <c r="A7935" t="s">
        <v>7958</v>
      </c>
      <c r="B7935" t="s">
        <v>28</v>
      </c>
      <c r="C7935" s="3">
        <v>3</v>
      </c>
      <c r="D7935" s="5">
        <v>4</v>
      </c>
      <c r="E7935" s="5">
        <v>12</v>
      </c>
      <c r="F7935" t="s">
        <v>31</v>
      </c>
      <c r="G7935" t="s">
        <v>24</v>
      </c>
      <c r="H7935" s="4">
        <v>44932</v>
      </c>
      <c r="I7935" t="str">
        <f>TEXT(Cleaned__without_null_date4[[#This Row],[Cleaned Transaction Date]],"mmmm")</f>
        <v>January</v>
      </c>
      <c r="J7935" t="str">
        <f>TEXT(Cleaned__without_null_date4[[#This Row],[Cleaned Transaction Date]],"dddd")</f>
        <v>Friday</v>
      </c>
      <c r="K7935" t="str">
        <f>IF(ISNUMBER(MATCH(Cleaned__without_null_date4[[#This Row],[Cleaned Transaction Date]],'Hari Libur'!$A$2:$A$13,0)),"Holiday",IF(WEEKDAY(Cleaned__without_null_date4[[#This Row],[Cleaned Transaction Date]],2)&gt;5,"Weekend","Weekday"))</f>
        <v>Weekday</v>
      </c>
    </row>
    <row r="7936" spans="1:11" x14ac:dyDescent="0.25">
      <c r="A7936" t="s">
        <v>7959</v>
      </c>
      <c r="B7936" t="s">
        <v>12</v>
      </c>
      <c r="C7936" s="3">
        <v>1</v>
      </c>
      <c r="D7936" s="5">
        <v>3</v>
      </c>
      <c r="E7936" s="5">
        <v>3</v>
      </c>
      <c r="F7936" t="s">
        <v>21</v>
      </c>
      <c r="G7936" t="s">
        <v>10</v>
      </c>
      <c r="H7936" s="4">
        <v>44998</v>
      </c>
      <c r="I7936" t="str">
        <f>TEXT(Cleaned__without_null_date4[[#This Row],[Cleaned Transaction Date]],"mmmm")</f>
        <v>March</v>
      </c>
      <c r="J7936" t="str">
        <f>TEXT(Cleaned__without_null_date4[[#This Row],[Cleaned Transaction Date]],"dddd")</f>
        <v>Monday</v>
      </c>
      <c r="K7936" t="str">
        <f>IF(ISNUMBER(MATCH(Cleaned__without_null_date4[[#This Row],[Cleaned Transaction Date]],'Hari Libur'!$A$2:$A$13,0)),"Holiday",IF(WEEKDAY(Cleaned__without_null_date4[[#This Row],[Cleaned Transaction Date]],2)&gt;5,"Weekend","Weekday"))</f>
        <v>Weekday</v>
      </c>
    </row>
    <row r="7937" spans="1:11" x14ac:dyDescent="0.25">
      <c r="A7937" t="s">
        <v>7960</v>
      </c>
      <c r="B7937" t="s">
        <v>37</v>
      </c>
      <c r="C7937" s="3">
        <v>5</v>
      </c>
      <c r="D7937" s="5">
        <v>1.5</v>
      </c>
      <c r="E7937" s="5">
        <v>7.5</v>
      </c>
      <c r="F7937" t="s">
        <v>31</v>
      </c>
      <c r="G7937" t="s">
        <v>10</v>
      </c>
      <c r="H7937" s="4">
        <v>45095</v>
      </c>
      <c r="I7937" t="str">
        <f>TEXT(Cleaned__without_null_date4[[#This Row],[Cleaned Transaction Date]],"mmmm")</f>
        <v>June</v>
      </c>
      <c r="J7937" t="str">
        <f>TEXT(Cleaned__without_null_date4[[#This Row],[Cleaned Transaction Date]],"dddd")</f>
        <v>Sunday</v>
      </c>
      <c r="K7937" t="str">
        <f>IF(ISNUMBER(MATCH(Cleaned__without_null_date4[[#This Row],[Cleaned Transaction Date]],'Hari Libur'!$A$2:$A$13,0)),"Holiday",IF(WEEKDAY(Cleaned__without_null_date4[[#This Row],[Cleaned Transaction Date]],2)&gt;5,"Weekend","Weekday"))</f>
        <v>Weekend</v>
      </c>
    </row>
    <row r="7938" spans="1:11" x14ac:dyDescent="0.25">
      <c r="A7938" t="s">
        <v>7961</v>
      </c>
      <c r="B7938" t="s">
        <v>16</v>
      </c>
      <c r="C7938" s="3">
        <v>4</v>
      </c>
      <c r="D7938" s="5">
        <v>1</v>
      </c>
      <c r="E7938" s="5">
        <v>4</v>
      </c>
      <c r="F7938" t="s">
        <v>21</v>
      </c>
      <c r="G7938" t="s">
        <v>24</v>
      </c>
      <c r="H7938" s="4">
        <v>44989</v>
      </c>
      <c r="I7938" t="str">
        <f>TEXT(Cleaned__without_null_date4[[#This Row],[Cleaned Transaction Date]],"mmmm")</f>
        <v>March</v>
      </c>
      <c r="J7938" t="str">
        <f>TEXT(Cleaned__without_null_date4[[#This Row],[Cleaned Transaction Date]],"dddd")</f>
        <v>Saturday</v>
      </c>
      <c r="K7938" t="str">
        <f>IF(ISNUMBER(MATCH(Cleaned__without_null_date4[[#This Row],[Cleaned Transaction Date]],'Hari Libur'!$A$2:$A$13,0)),"Holiday",IF(WEEKDAY(Cleaned__without_null_date4[[#This Row],[Cleaned Transaction Date]],2)&gt;5,"Weekend","Weekday"))</f>
        <v>Weekend</v>
      </c>
    </row>
    <row r="7939" spans="1:11" x14ac:dyDescent="0.25">
      <c r="A7939" t="s">
        <v>7962</v>
      </c>
      <c r="B7939" t="s">
        <v>16</v>
      </c>
      <c r="C7939" s="3">
        <v>3</v>
      </c>
      <c r="D7939" s="5">
        <v>1</v>
      </c>
      <c r="E7939" s="5">
        <v>3</v>
      </c>
      <c r="F7939" t="s">
        <v>13</v>
      </c>
      <c r="G7939" t="s">
        <v>24</v>
      </c>
      <c r="H7939" s="4">
        <v>45052</v>
      </c>
      <c r="I7939" t="str">
        <f>TEXT(Cleaned__without_null_date4[[#This Row],[Cleaned Transaction Date]],"mmmm")</f>
        <v>May</v>
      </c>
      <c r="J7939" t="str">
        <f>TEXT(Cleaned__without_null_date4[[#This Row],[Cleaned Transaction Date]],"dddd")</f>
        <v>Saturday</v>
      </c>
      <c r="K7939" t="str">
        <f>IF(ISNUMBER(MATCH(Cleaned__without_null_date4[[#This Row],[Cleaned Transaction Date]],'Hari Libur'!$A$2:$A$13,0)),"Holiday",IF(WEEKDAY(Cleaned__without_null_date4[[#This Row],[Cleaned Transaction Date]],2)&gt;5,"Weekend","Weekday"))</f>
        <v>Weekend</v>
      </c>
    </row>
    <row r="7940" spans="1:11" x14ac:dyDescent="0.25">
      <c r="A7940" t="s">
        <v>7963</v>
      </c>
      <c r="B7940" t="s">
        <v>18</v>
      </c>
      <c r="C7940" s="3">
        <v>4</v>
      </c>
      <c r="D7940" s="5">
        <v>5</v>
      </c>
      <c r="E7940" s="5">
        <v>20</v>
      </c>
      <c r="F7940" t="s">
        <v>21</v>
      </c>
      <c r="G7940" t="s">
        <v>10</v>
      </c>
      <c r="H7940" s="4">
        <v>45020</v>
      </c>
      <c r="I7940" t="str">
        <f>TEXT(Cleaned__without_null_date4[[#This Row],[Cleaned Transaction Date]],"mmmm")</f>
        <v>April</v>
      </c>
      <c r="J7940" t="str">
        <f>TEXT(Cleaned__without_null_date4[[#This Row],[Cleaned Transaction Date]],"dddd")</f>
        <v>Tuesday</v>
      </c>
      <c r="K7940" t="str">
        <f>IF(ISNUMBER(MATCH(Cleaned__without_null_date4[[#This Row],[Cleaned Transaction Date]],'Hari Libur'!$A$2:$A$13,0)),"Holiday",IF(WEEKDAY(Cleaned__without_null_date4[[#This Row],[Cleaned Transaction Date]],2)&gt;5,"Weekend","Weekday"))</f>
        <v>Weekday</v>
      </c>
    </row>
    <row r="7941" spans="1:11" x14ac:dyDescent="0.25">
      <c r="A7941" t="s">
        <v>7964</v>
      </c>
      <c r="B7941" t="s">
        <v>23</v>
      </c>
      <c r="C7941" s="3">
        <v>3</v>
      </c>
      <c r="D7941" s="5">
        <v>4</v>
      </c>
      <c r="E7941" s="5">
        <v>12</v>
      </c>
      <c r="F7941" t="s">
        <v>9</v>
      </c>
      <c r="G7941" t="s">
        <v>24</v>
      </c>
      <c r="H7941" s="4">
        <v>45131</v>
      </c>
      <c r="I7941" t="str">
        <f>TEXT(Cleaned__without_null_date4[[#This Row],[Cleaned Transaction Date]],"mmmm")</f>
        <v>July</v>
      </c>
      <c r="J7941" t="str">
        <f>TEXT(Cleaned__without_null_date4[[#This Row],[Cleaned Transaction Date]],"dddd")</f>
        <v>Monday</v>
      </c>
      <c r="K7941" t="str">
        <f>IF(ISNUMBER(MATCH(Cleaned__without_null_date4[[#This Row],[Cleaned Transaction Date]],'Hari Libur'!$A$2:$A$13,0)),"Holiday",IF(WEEKDAY(Cleaned__without_null_date4[[#This Row],[Cleaned Transaction Date]],2)&gt;5,"Weekend","Weekday"))</f>
        <v>Weekday</v>
      </c>
    </row>
    <row r="7942" spans="1:11" x14ac:dyDescent="0.25">
      <c r="A7942" t="s">
        <v>7965</v>
      </c>
      <c r="B7942" t="s">
        <v>41</v>
      </c>
      <c r="C7942" s="3">
        <v>4</v>
      </c>
      <c r="D7942" s="5">
        <v>3</v>
      </c>
      <c r="E7942" s="5">
        <v>12</v>
      </c>
      <c r="F7942" t="s">
        <v>13</v>
      </c>
      <c r="G7942" t="s">
        <v>19</v>
      </c>
      <c r="H7942" s="4">
        <v>44963</v>
      </c>
      <c r="I7942" t="str">
        <f>TEXT(Cleaned__without_null_date4[[#This Row],[Cleaned Transaction Date]],"mmmm")</f>
        <v>February</v>
      </c>
      <c r="J7942" t="str">
        <f>TEXT(Cleaned__without_null_date4[[#This Row],[Cleaned Transaction Date]],"dddd")</f>
        <v>Monday</v>
      </c>
      <c r="K7942" t="str">
        <f>IF(ISNUMBER(MATCH(Cleaned__without_null_date4[[#This Row],[Cleaned Transaction Date]],'Hari Libur'!$A$2:$A$13,0)),"Holiday",IF(WEEKDAY(Cleaned__without_null_date4[[#This Row],[Cleaned Transaction Date]],2)&gt;5,"Weekend","Weekday"))</f>
        <v>Weekday</v>
      </c>
    </row>
    <row r="7943" spans="1:11" x14ac:dyDescent="0.25">
      <c r="A7943" t="s">
        <v>7966</v>
      </c>
      <c r="B7943" t="s">
        <v>37</v>
      </c>
      <c r="C7943" s="3">
        <v>5</v>
      </c>
      <c r="D7943" s="5">
        <v>1.5</v>
      </c>
      <c r="E7943" s="5">
        <v>7.5</v>
      </c>
      <c r="F7943" t="s">
        <v>13</v>
      </c>
      <c r="G7943" t="s">
        <v>14</v>
      </c>
      <c r="H7943" s="4">
        <v>45121</v>
      </c>
      <c r="I7943" t="str">
        <f>TEXT(Cleaned__without_null_date4[[#This Row],[Cleaned Transaction Date]],"mmmm")</f>
        <v>July</v>
      </c>
      <c r="J7943" t="str">
        <f>TEXT(Cleaned__without_null_date4[[#This Row],[Cleaned Transaction Date]],"dddd")</f>
        <v>Friday</v>
      </c>
      <c r="K7943" t="str">
        <f>IF(ISNUMBER(MATCH(Cleaned__without_null_date4[[#This Row],[Cleaned Transaction Date]],'Hari Libur'!$A$2:$A$13,0)),"Holiday",IF(WEEKDAY(Cleaned__without_null_date4[[#This Row],[Cleaned Transaction Date]],2)&gt;5,"Weekend","Weekday"))</f>
        <v>Weekday</v>
      </c>
    </row>
    <row r="7944" spans="1:11" x14ac:dyDescent="0.25">
      <c r="A7944" t="s">
        <v>7967</v>
      </c>
      <c r="B7944" t="s">
        <v>16</v>
      </c>
      <c r="C7944" s="3">
        <v>1</v>
      </c>
      <c r="D7944" s="5">
        <v>1</v>
      </c>
      <c r="E7944" s="5">
        <v>1</v>
      </c>
      <c r="F7944" t="s">
        <v>9</v>
      </c>
      <c r="G7944" t="s">
        <v>19</v>
      </c>
      <c r="H7944" s="4">
        <v>45103</v>
      </c>
      <c r="I7944" t="str">
        <f>TEXT(Cleaned__without_null_date4[[#This Row],[Cleaned Transaction Date]],"mmmm")</f>
        <v>June</v>
      </c>
      <c r="J7944" t="str">
        <f>TEXT(Cleaned__without_null_date4[[#This Row],[Cleaned Transaction Date]],"dddd")</f>
        <v>Monday</v>
      </c>
      <c r="K7944" t="str">
        <f>IF(ISNUMBER(MATCH(Cleaned__without_null_date4[[#This Row],[Cleaned Transaction Date]],'Hari Libur'!$A$2:$A$13,0)),"Holiday",IF(WEEKDAY(Cleaned__without_null_date4[[#This Row],[Cleaned Transaction Date]],2)&gt;5,"Weekend","Weekday"))</f>
        <v>Weekday</v>
      </c>
    </row>
    <row r="7945" spans="1:11" x14ac:dyDescent="0.25">
      <c r="A7945" t="s">
        <v>7968</v>
      </c>
      <c r="B7945" t="s">
        <v>28</v>
      </c>
      <c r="C7945" s="3">
        <v>3</v>
      </c>
      <c r="D7945" s="5">
        <v>4</v>
      </c>
      <c r="E7945" s="5">
        <v>12</v>
      </c>
      <c r="F7945" t="s">
        <v>31</v>
      </c>
      <c r="G7945" t="s">
        <v>14</v>
      </c>
      <c r="H7945" s="4">
        <v>45107</v>
      </c>
      <c r="I7945" t="str">
        <f>TEXT(Cleaned__without_null_date4[[#This Row],[Cleaned Transaction Date]],"mmmm")</f>
        <v>June</v>
      </c>
      <c r="J7945" t="str">
        <f>TEXT(Cleaned__without_null_date4[[#This Row],[Cleaned Transaction Date]],"dddd")</f>
        <v>Friday</v>
      </c>
      <c r="K7945" t="str">
        <f>IF(ISNUMBER(MATCH(Cleaned__without_null_date4[[#This Row],[Cleaned Transaction Date]],'Hari Libur'!$A$2:$A$13,0)),"Holiday",IF(WEEKDAY(Cleaned__without_null_date4[[#This Row],[Cleaned Transaction Date]],2)&gt;5,"Weekend","Weekday"))</f>
        <v>Weekday</v>
      </c>
    </row>
    <row r="7946" spans="1:11" x14ac:dyDescent="0.25">
      <c r="A7946" t="s">
        <v>7969</v>
      </c>
      <c r="B7946" t="s">
        <v>12</v>
      </c>
      <c r="C7946" s="3">
        <v>1</v>
      </c>
      <c r="D7946" s="5">
        <v>3</v>
      </c>
      <c r="E7946" s="5">
        <v>3</v>
      </c>
      <c r="F7946" t="s">
        <v>9</v>
      </c>
      <c r="G7946" t="s">
        <v>10</v>
      </c>
      <c r="H7946" s="4">
        <v>45020</v>
      </c>
      <c r="I7946" t="str">
        <f>TEXT(Cleaned__without_null_date4[[#This Row],[Cleaned Transaction Date]],"mmmm")</f>
        <v>April</v>
      </c>
      <c r="J7946" t="str">
        <f>TEXT(Cleaned__without_null_date4[[#This Row],[Cleaned Transaction Date]],"dddd")</f>
        <v>Tuesday</v>
      </c>
      <c r="K7946" t="str">
        <f>IF(ISNUMBER(MATCH(Cleaned__without_null_date4[[#This Row],[Cleaned Transaction Date]],'Hari Libur'!$A$2:$A$13,0)),"Holiday",IF(WEEKDAY(Cleaned__without_null_date4[[#This Row],[Cleaned Transaction Date]],2)&gt;5,"Weekend","Weekday"))</f>
        <v>Weekday</v>
      </c>
    </row>
    <row r="7947" spans="1:11" x14ac:dyDescent="0.25">
      <c r="A7947" t="s">
        <v>7970</v>
      </c>
      <c r="B7947" t="s">
        <v>23</v>
      </c>
      <c r="C7947" s="3">
        <v>1</v>
      </c>
      <c r="D7947" s="5">
        <v>4</v>
      </c>
      <c r="E7947" s="5">
        <v>4</v>
      </c>
      <c r="F7947" t="s">
        <v>9</v>
      </c>
      <c r="G7947" t="s">
        <v>24</v>
      </c>
      <c r="H7947" s="4">
        <v>45164</v>
      </c>
      <c r="I7947" t="str">
        <f>TEXT(Cleaned__without_null_date4[[#This Row],[Cleaned Transaction Date]],"mmmm")</f>
        <v>August</v>
      </c>
      <c r="J7947" t="str">
        <f>TEXT(Cleaned__without_null_date4[[#This Row],[Cleaned Transaction Date]],"dddd")</f>
        <v>Saturday</v>
      </c>
      <c r="K7947" t="str">
        <f>IF(ISNUMBER(MATCH(Cleaned__without_null_date4[[#This Row],[Cleaned Transaction Date]],'Hari Libur'!$A$2:$A$13,0)),"Holiday",IF(WEEKDAY(Cleaned__without_null_date4[[#This Row],[Cleaned Transaction Date]],2)&gt;5,"Weekend","Weekday"))</f>
        <v>Weekend</v>
      </c>
    </row>
    <row r="7948" spans="1:11" x14ac:dyDescent="0.25">
      <c r="A7948" t="s">
        <v>7971</v>
      </c>
      <c r="B7948" t="s">
        <v>12</v>
      </c>
      <c r="C7948" s="3">
        <v>4</v>
      </c>
      <c r="D7948" s="5">
        <v>3</v>
      </c>
      <c r="E7948" s="5">
        <v>12</v>
      </c>
      <c r="F7948" t="s">
        <v>9</v>
      </c>
      <c r="G7948" t="s">
        <v>24</v>
      </c>
      <c r="H7948" s="4">
        <v>45218</v>
      </c>
      <c r="I7948" t="str">
        <f>TEXT(Cleaned__without_null_date4[[#This Row],[Cleaned Transaction Date]],"mmmm")</f>
        <v>October</v>
      </c>
      <c r="J7948" t="str">
        <f>TEXT(Cleaned__without_null_date4[[#This Row],[Cleaned Transaction Date]],"dddd")</f>
        <v>Thursday</v>
      </c>
      <c r="K7948" t="str">
        <f>IF(ISNUMBER(MATCH(Cleaned__without_null_date4[[#This Row],[Cleaned Transaction Date]],'Hari Libur'!$A$2:$A$13,0)),"Holiday",IF(WEEKDAY(Cleaned__without_null_date4[[#This Row],[Cleaned Transaction Date]],2)&gt;5,"Weekend","Weekday"))</f>
        <v>Weekday</v>
      </c>
    </row>
    <row r="7949" spans="1:11" x14ac:dyDescent="0.25">
      <c r="A7949" t="s">
        <v>7972</v>
      </c>
      <c r="B7949" t="s">
        <v>28</v>
      </c>
      <c r="C7949" s="3">
        <v>3</v>
      </c>
      <c r="D7949" s="5">
        <v>4</v>
      </c>
      <c r="E7949" s="5">
        <v>12</v>
      </c>
      <c r="F7949" t="s">
        <v>13</v>
      </c>
      <c r="G7949" t="s">
        <v>10</v>
      </c>
      <c r="H7949" s="4">
        <v>45031</v>
      </c>
      <c r="I7949" t="str">
        <f>TEXT(Cleaned__without_null_date4[[#This Row],[Cleaned Transaction Date]],"mmmm")</f>
        <v>April</v>
      </c>
      <c r="J7949" t="str">
        <f>TEXT(Cleaned__without_null_date4[[#This Row],[Cleaned Transaction Date]],"dddd")</f>
        <v>Saturday</v>
      </c>
      <c r="K7949" t="str">
        <f>IF(ISNUMBER(MATCH(Cleaned__without_null_date4[[#This Row],[Cleaned Transaction Date]],'Hari Libur'!$A$2:$A$13,0)),"Holiday",IF(WEEKDAY(Cleaned__without_null_date4[[#This Row],[Cleaned Transaction Date]],2)&gt;5,"Weekend","Weekday"))</f>
        <v>Weekend</v>
      </c>
    </row>
    <row r="7950" spans="1:11" x14ac:dyDescent="0.25">
      <c r="A7950" t="s">
        <v>7973</v>
      </c>
      <c r="B7950" t="s">
        <v>8</v>
      </c>
      <c r="C7950" s="3">
        <v>2</v>
      </c>
      <c r="D7950" s="5">
        <v>2</v>
      </c>
      <c r="E7950" s="5">
        <v>4</v>
      </c>
      <c r="F7950" t="s">
        <v>21</v>
      </c>
      <c r="G7950" t="s">
        <v>10</v>
      </c>
      <c r="H7950" s="4">
        <v>44946</v>
      </c>
      <c r="I7950" t="str">
        <f>TEXT(Cleaned__without_null_date4[[#This Row],[Cleaned Transaction Date]],"mmmm")</f>
        <v>January</v>
      </c>
      <c r="J7950" t="str">
        <f>TEXT(Cleaned__without_null_date4[[#This Row],[Cleaned Transaction Date]],"dddd")</f>
        <v>Friday</v>
      </c>
      <c r="K7950" t="str">
        <f>IF(ISNUMBER(MATCH(Cleaned__without_null_date4[[#This Row],[Cleaned Transaction Date]],'Hari Libur'!$A$2:$A$13,0)),"Holiday",IF(WEEKDAY(Cleaned__without_null_date4[[#This Row],[Cleaned Transaction Date]],2)&gt;5,"Weekend","Weekday"))</f>
        <v>Weekday</v>
      </c>
    </row>
    <row r="7951" spans="1:11" x14ac:dyDescent="0.25">
      <c r="A7951" t="s">
        <v>7974</v>
      </c>
      <c r="B7951" t="s">
        <v>12</v>
      </c>
      <c r="C7951" s="3">
        <v>4</v>
      </c>
      <c r="D7951" s="5">
        <v>3</v>
      </c>
      <c r="E7951" s="5">
        <v>12</v>
      </c>
      <c r="F7951" t="s">
        <v>13</v>
      </c>
      <c r="G7951" t="s">
        <v>24</v>
      </c>
      <c r="H7951" s="4">
        <v>45159</v>
      </c>
      <c r="I7951" t="str">
        <f>TEXT(Cleaned__without_null_date4[[#This Row],[Cleaned Transaction Date]],"mmmm")</f>
        <v>August</v>
      </c>
      <c r="J7951" t="str">
        <f>TEXT(Cleaned__without_null_date4[[#This Row],[Cleaned Transaction Date]],"dddd")</f>
        <v>Monday</v>
      </c>
      <c r="K7951" t="str">
        <f>IF(ISNUMBER(MATCH(Cleaned__without_null_date4[[#This Row],[Cleaned Transaction Date]],'Hari Libur'!$A$2:$A$13,0)),"Holiday",IF(WEEKDAY(Cleaned__without_null_date4[[#This Row],[Cleaned Transaction Date]],2)&gt;5,"Weekend","Weekday"))</f>
        <v>Weekday</v>
      </c>
    </row>
    <row r="7952" spans="1:11" x14ac:dyDescent="0.25">
      <c r="A7952" t="s">
        <v>7975</v>
      </c>
      <c r="B7952" t="s">
        <v>37</v>
      </c>
      <c r="C7952" s="3">
        <v>2</v>
      </c>
      <c r="D7952" s="5">
        <v>1.5</v>
      </c>
      <c r="E7952" s="5">
        <v>3</v>
      </c>
      <c r="F7952" t="s">
        <v>21</v>
      </c>
      <c r="G7952" t="s">
        <v>24</v>
      </c>
      <c r="H7952" s="4">
        <v>45248</v>
      </c>
      <c r="I7952" t="str">
        <f>TEXT(Cleaned__without_null_date4[[#This Row],[Cleaned Transaction Date]],"mmmm")</f>
        <v>November</v>
      </c>
      <c r="J7952" t="str">
        <f>TEXT(Cleaned__without_null_date4[[#This Row],[Cleaned Transaction Date]],"dddd")</f>
        <v>Saturday</v>
      </c>
      <c r="K7952" t="str">
        <f>IF(ISNUMBER(MATCH(Cleaned__without_null_date4[[#This Row],[Cleaned Transaction Date]],'Hari Libur'!$A$2:$A$13,0)),"Holiday",IF(WEEKDAY(Cleaned__without_null_date4[[#This Row],[Cleaned Transaction Date]],2)&gt;5,"Weekend","Weekday"))</f>
        <v>Weekend</v>
      </c>
    </row>
    <row r="7953" spans="1:11" x14ac:dyDescent="0.25">
      <c r="A7953" t="s">
        <v>7976</v>
      </c>
      <c r="B7953" t="s">
        <v>41</v>
      </c>
      <c r="C7953" s="3">
        <v>1</v>
      </c>
      <c r="D7953" s="5">
        <v>3</v>
      </c>
      <c r="E7953" s="5">
        <v>3</v>
      </c>
      <c r="F7953" t="s">
        <v>13</v>
      </c>
      <c r="G7953" t="s">
        <v>24</v>
      </c>
      <c r="H7953" s="4">
        <v>45176</v>
      </c>
      <c r="I7953" t="str">
        <f>TEXT(Cleaned__without_null_date4[[#This Row],[Cleaned Transaction Date]],"mmmm")</f>
        <v>September</v>
      </c>
      <c r="J7953" t="str">
        <f>TEXT(Cleaned__without_null_date4[[#This Row],[Cleaned Transaction Date]],"dddd")</f>
        <v>Thursday</v>
      </c>
      <c r="K7953" t="str">
        <f>IF(ISNUMBER(MATCH(Cleaned__without_null_date4[[#This Row],[Cleaned Transaction Date]],'Hari Libur'!$A$2:$A$13,0)),"Holiday",IF(WEEKDAY(Cleaned__without_null_date4[[#This Row],[Cleaned Transaction Date]],2)&gt;5,"Weekend","Weekday"))</f>
        <v>Weekday</v>
      </c>
    </row>
    <row r="7954" spans="1:11" x14ac:dyDescent="0.25">
      <c r="A7954" t="s">
        <v>7977</v>
      </c>
      <c r="B7954" t="s">
        <v>12</v>
      </c>
      <c r="C7954" s="3">
        <v>4</v>
      </c>
      <c r="D7954" s="5">
        <v>3</v>
      </c>
      <c r="E7954" s="5">
        <v>12</v>
      </c>
      <c r="F7954" t="s">
        <v>21</v>
      </c>
      <c r="G7954" t="s">
        <v>24</v>
      </c>
      <c r="H7954" s="4">
        <v>45255</v>
      </c>
      <c r="I7954" t="str">
        <f>TEXT(Cleaned__without_null_date4[[#This Row],[Cleaned Transaction Date]],"mmmm")</f>
        <v>November</v>
      </c>
      <c r="J7954" t="str">
        <f>TEXT(Cleaned__without_null_date4[[#This Row],[Cleaned Transaction Date]],"dddd")</f>
        <v>Saturday</v>
      </c>
      <c r="K7954" t="str">
        <f>IF(ISNUMBER(MATCH(Cleaned__without_null_date4[[#This Row],[Cleaned Transaction Date]],'Hari Libur'!$A$2:$A$13,0)),"Holiday",IF(WEEKDAY(Cleaned__without_null_date4[[#This Row],[Cleaned Transaction Date]],2)&gt;5,"Weekend","Weekday"))</f>
        <v>Weekend</v>
      </c>
    </row>
    <row r="7955" spans="1:11" x14ac:dyDescent="0.25">
      <c r="A7955" t="s">
        <v>7978</v>
      </c>
      <c r="B7955" t="s">
        <v>16</v>
      </c>
      <c r="C7955" s="3">
        <v>5</v>
      </c>
      <c r="D7955" s="5">
        <v>1</v>
      </c>
      <c r="E7955" s="5">
        <v>5</v>
      </c>
      <c r="F7955" t="s">
        <v>13</v>
      </c>
      <c r="G7955" t="s">
        <v>24</v>
      </c>
      <c r="H7955" s="4">
        <v>45065</v>
      </c>
      <c r="I7955" t="str">
        <f>TEXT(Cleaned__without_null_date4[[#This Row],[Cleaned Transaction Date]],"mmmm")</f>
        <v>May</v>
      </c>
      <c r="J7955" t="str">
        <f>TEXT(Cleaned__without_null_date4[[#This Row],[Cleaned Transaction Date]],"dddd")</f>
        <v>Friday</v>
      </c>
      <c r="K7955" t="str">
        <f>IF(ISNUMBER(MATCH(Cleaned__without_null_date4[[#This Row],[Cleaned Transaction Date]],'Hari Libur'!$A$2:$A$13,0)),"Holiday",IF(WEEKDAY(Cleaned__without_null_date4[[#This Row],[Cleaned Transaction Date]],2)&gt;5,"Weekend","Weekday"))</f>
        <v>Weekday</v>
      </c>
    </row>
    <row r="7956" spans="1:11" x14ac:dyDescent="0.25">
      <c r="A7956" t="s">
        <v>7979</v>
      </c>
      <c r="B7956" t="s">
        <v>37</v>
      </c>
      <c r="C7956" s="3">
        <v>2</v>
      </c>
      <c r="D7956" s="5">
        <v>1.5</v>
      </c>
      <c r="E7956" s="5">
        <v>3</v>
      </c>
      <c r="F7956" t="s">
        <v>21</v>
      </c>
      <c r="G7956" t="s">
        <v>10</v>
      </c>
      <c r="H7956" s="4">
        <v>45192</v>
      </c>
      <c r="I7956" t="str">
        <f>TEXT(Cleaned__without_null_date4[[#This Row],[Cleaned Transaction Date]],"mmmm")</f>
        <v>September</v>
      </c>
      <c r="J7956" t="str">
        <f>TEXT(Cleaned__without_null_date4[[#This Row],[Cleaned Transaction Date]],"dddd")</f>
        <v>Saturday</v>
      </c>
      <c r="K7956" t="str">
        <f>IF(ISNUMBER(MATCH(Cleaned__without_null_date4[[#This Row],[Cleaned Transaction Date]],'Hari Libur'!$A$2:$A$13,0)),"Holiday",IF(WEEKDAY(Cleaned__without_null_date4[[#This Row],[Cleaned Transaction Date]],2)&gt;5,"Weekend","Weekday"))</f>
        <v>Weekend</v>
      </c>
    </row>
    <row r="7957" spans="1:11" x14ac:dyDescent="0.25">
      <c r="A7957" t="s">
        <v>7980</v>
      </c>
      <c r="B7957" t="s">
        <v>19</v>
      </c>
      <c r="C7957" s="3">
        <v>3</v>
      </c>
      <c r="D7957" s="5">
        <v>3</v>
      </c>
      <c r="E7957" s="5">
        <v>9</v>
      </c>
      <c r="F7957" t="s">
        <v>19</v>
      </c>
      <c r="G7957" t="s">
        <v>24</v>
      </c>
      <c r="H7957" s="4">
        <v>44999</v>
      </c>
      <c r="I7957" t="str">
        <f>TEXT(Cleaned__without_null_date4[[#This Row],[Cleaned Transaction Date]],"mmmm")</f>
        <v>March</v>
      </c>
      <c r="J7957" t="str">
        <f>TEXT(Cleaned__without_null_date4[[#This Row],[Cleaned Transaction Date]],"dddd")</f>
        <v>Tuesday</v>
      </c>
      <c r="K7957" t="str">
        <f>IF(ISNUMBER(MATCH(Cleaned__without_null_date4[[#This Row],[Cleaned Transaction Date]],'Hari Libur'!$A$2:$A$13,0)),"Holiday",IF(WEEKDAY(Cleaned__without_null_date4[[#This Row],[Cleaned Transaction Date]],2)&gt;5,"Weekend","Weekday"))</f>
        <v>Weekday</v>
      </c>
    </row>
    <row r="7958" spans="1:11" x14ac:dyDescent="0.25">
      <c r="A7958" t="s">
        <v>7981</v>
      </c>
      <c r="B7958" t="s">
        <v>23</v>
      </c>
      <c r="C7958" s="3">
        <v>2</v>
      </c>
      <c r="D7958" s="5">
        <v>4</v>
      </c>
      <c r="E7958" s="5">
        <v>8</v>
      </c>
      <c r="F7958" t="s">
        <v>13</v>
      </c>
      <c r="G7958" t="s">
        <v>14</v>
      </c>
      <c r="H7958" s="4">
        <v>45078</v>
      </c>
      <c r="I7958" t="str">
        <f>TEXT(Cleaned__without_null_date4[[#This Row],[Cleaned Transaction Date]],"mmmm")</f>
        <v>June</v>
      </c>
      <c r="J7958" t="str">
        <f>TEXT(Cleaned__without_null_date4[[#This Row],[Cleaned Transaction Date]],"dddd")</f>
        <v>Thursday</v>
      </c>
      <c r="K7958" t="str">
        <f>IF(ISNUMBER(MATCH(Cleaned__without_null_date4[[#This Row],[Cleaned Transaction Date]],'Hari Libur'!$A$2:$A$13,0)),"Holiday",IF(WEEKDAY(Cleaned__without_null_date4[[#This Row],[Cleaned Transaction Date]],2)&gt;5,"Weekend","Weekday"))</f>
        <v>Weekday</v>
      </c>
    </row>
    <row r="7959" spans="1:11" x14ac:dyDescent="0.25">
      <c r="A7959" t="s">
        <v>7982</v>
      </c>
      <c r="B7959" t="s">
        <v>12</v>
      </c>
      <c r="C7959" s="3">
        <v>5</v>
      </c>
      <c r="D7959" s="5">
        <v>3</v>
      </c>
      <c r="E7959" s="5">
        <v>15</v>
      </c>
      <c r="F7959" t="s">
        <v>9</v>
      </c>
      <c r="G7959" t="s">
        <v>24</v>
      </c>
      <c r="H7959" s="4">
        <v>45283</v>
      </c>
      <c r="I7959" t="str">
        <f>TEXT(Cleaned__without_null_date4[[#This Row],[Cleaned Transaction Date]],"mmmm")</f>
        <v>December</v>
      </c>
      <c r="J7959" t="str">
        <f>TEXT(Cleaned__without_null_date4[[#This Row],[Cleaned Transaction Date]],"dddd")</f>
        <v>Saturday</v>
      </c>
      <c r="K7959" t="str">
        <f>IF(ISNUMBER(MATCH(Cleaned__without_null_date4[[#This Row],[Cleaned Transaction Date]],'Hari Libur'!$A$2:$A$13,0)),"Holiday",IF(WEEKDAY(Cleaned__without_null_date4[[#This Row],[Cleaned Transaction Date]],2)&gt;5,"Weekend","Weekday"))</f>
        <v>Weekend</v>
      </c>
    </row>
    <row r="7960" spans="1:11" x14ac:dyDescent="0.25">
      <c r="A7960" t="s">
        <v>7983</v>
      </c>
      <c r="B7960" t="s">
        <v>28</v>
      </c>
      <c r="C7960" s="3">
        <v>4</v>
      </c>
      <c r="D7960" s="5">
        <v>4</v>
      </c>
      <c r="E7960" s="5">
        <v>16</v>
      </c>
      <c r="F7960" t="s">
        <v>31</v>
      </c>
      <c r="G7960" t="s">
        <v>24</v>
      </c>
      <c r="H7960" s="4">
        <v>44995</v>
      </c>
      <c r="I7960" t="str">
        <f>TEXT(Cleaned__without_null_date4[[#This Row],[Cleaned Transaction Date]],"mmmm")</f>
        <v>March</v>
      </c>
      <c r="J7960" t="str">
        <f>TEXT(Cleaned__without_null_date4[[#This Row],[Cleaned Transaction Date]],"dddd")</f>
        <v>Friday</v>
      </c>
      <c r="K7960" t="str">
        <f>IF(ISNUMBER(MATCH(Cleaned__without_null_date4[[#This Row],[Cleaned Transaction Date]],'Hari Libur'!$A$2:$A$13,0)),"Holiday",IF(WEEKDAY(Cleaned__without_null_date4[[#This Row],[Cleaned Transaction Date]],2)&gt;5,"Weekend","Weekday"))</f>
        <v>Weekday</v>
      </c>
    </row>
    <row r="7961" spans="1:11" x14ac:dyDescent="0.25">
      <c r="A7961" t="s">
        <v>7984</v>
      </c>
      <c r="B7961" t="s">
        <v>18</v>
      </c>
      <c r="C7961" s="3">
        <v>5</v>
      </c>
      <c r="D7961" s="5">
        <v>5</v>
      </c>
      <c r="E7961" s="5">
        <v>25</v>
      </c>
      <c r="F7961" t="s">
        <v>31</v>
      </c>
      <c r="G7961" t="s">
        <v>10</v>
      </c>
      <c r="H7961" s="4">
        <v>45282</v>
      </c>
      <c r="I7961" t="str">
        <f>TEXT(Cleaned__without_null_date4[[#This Row],[Cleaned Transaction Date]],"mmmm")</f>
        <v>December</v>
      </c>
      <c r="J7961" t="str">
        <f>TEXT(Cleaned__without_null_date4[[#This Row],[Cleaned Transaction Date]],"dddd")</f>
        <v>Friday</v>
      </c>
      <c r="K7961" t="str">
        <f>IF(ISNUMBER(MATCH(Cleaned__without_null_date4[[#This Row],[Cleaned Transaction Date]],'Hari Libur'!$A$2:$A$13,0)),"Holiday",IF(WEEKDAY(Cleaned__without_null_date4[[#This Row],[Cleaned Transaction Date]],2)&gt;5,"Weekend","Weekday"))</f>
        <v>Weekday</v>
      </c>
    </row>
    <row r="7962" spans="1:11" x14ac:dyDescent="0.25">
      <c r="A7962" t="s">
        <v>7985</v>
      </c>
      <c r="B7962" t="s">
        <v>8</v>
      </c>
      <c r="C7962" s="3">
        <v>2</v>
      </c>
      <c r="D7962" s="5">
        <v>2</v>
      </c>
      <c r="E7962" s="5">
        <v>4</v>
      </c>
      <c r="F7962" t="s">
        <v>13</v>
      </c>
      <c r="G7962" t="s">
        <v>10</v>
      </c>
      <c r="H7962" s="4">
        <v>45131</v>
      </c>
      <c r="I7962" t="str">
        <f>TEXT(Cleaned__without_null_date4[[#This Row],[Cleaned Transaction Date]],"mmmm")</f>
        <v>July</v>
      </c>
      <c r="J7962" t="str">
        <f>TEXT(Cleaned__without_null_date4[[#This Row],[Cleaned Transaction Date]],"dddd")</f>
        <v>Monday</v>
      </c>
      <c r="K7962" t="str">
        <f>IF(ISNUMBER(MATCH(Cleaned__without_null_date4[[#This Row],[Cleaned Transaction Date]],'Hari Libur'!$A$2:$A$13,0)),"Holiday",IF(WEEKDAY(Cleaned__without_null_date4[[#This Row],[Cleaned Transaction Date]],2)&gt;5,"Weekend","Weekday"))</f>
        <v>Weekday</v>
      </c>
    </row>
    <row r="7963" spans="1:11" x14ac:dyDescent="0.25">
      <c r="A7963" t="s">
        <v>7986</v>
      </c>
      <c r="B7963" t="s">
        <v>8</v>
      </c>
      <c r="C7963" s="3">
        <v>1</v>
      </c>
      <c r="D7963" s="5">
        <v>2</v>
      </c>
      <c r="E7963" s="5">
        <v>2</v>
      </c>
      <c r="F7963" t="s">
        <v>21</v>
      </c>
      <c r="G7963" t="s">
        <v>24</v>
      </c>
      <c r="H7963" s="4">
        <v>44963</v>
      </c>
      <c r="I7963" t="str">
        <f>TEXT(Cleaned__without_null_date4[[#This Row],[Cleaned Transaction Date]],"mmmm")</f>
        <v>February</v>
      </c>
      <c r="J7963" t="str">
        <f>TEXT(Cleaned__without_null_date4[[#This Row],[Cleaned Transaction Date]],"dddd")</f>
        <v>Monday</v>
      </c>
      <c r="K7963" t="str">
        <f>IF(ISNUMBER(MATCH(Cleaned__without_null_date4[[#This Row],[Cleaned Transaction Date]],'Hari Libur'!$A$2:$A$13,0)),"Holiday",IF(WEEKDAY(Cleaned__without_null_date4[[#This Row],[Cleaned Transaction Date]],2)&gt;5,"Weekend","Weekday"))</f>
        <v>Weekday</v>
      </c>
    </row>
    <row r="7964" spans="1:11" x14ac:dyDescent="0.25">
      <c r="A7964" t="s">
        <v>7987</v>
      </c>
      <c r="B7964" t="s">
        <v>8</v>
      </c>
      <c r="C7964" s="3">
        <v>5</v>
      </c>
      <c r="D7964" s="5">
        <v>2</v>
      </c>
      <c r="E7964" s="5">
        <v>10</v>
      </c>
      <c r="F7964" t="s">
        <v>21</v>
      </c>
      <c r="G7964" t="s">
        <v>10</v>
      </c>
      <c r="H7964" s="4">
        <v>45110</v>
      </c>
      <c r="I7964" t="str">
        <f>TEXT(Cleaned__without_null_date4[[#This Row],[Cleaned Transaction Date]],"mmmm")</f>
        <v>July</v>
      </c>
      <c r="J7964" t="str">
        <f>TEXT(Cleaned__without_null_date4[[#This Row],[Cleaned Transaction Date]],"dddd")</f>
        <v>Monday</v>
      </c>
      <c r="K7964" t="str">
        <f>IF(ISNUMBER(MATCH(Cleaned__without_null_date4[[#This Row],[Cleaned Transaction Date]],'Hari Libur'!$A$2:$A$13,0)),"Holiday",IF(WEEKDAY(Cleaned__without_null_date4[[#This Row],[Cleaned Transaction Date]],2)&gt;5,"Weekend","Weekday"))</f>
        <v>Weekday</v>
      </c>
    </row>
    <row r="7965" spans="1:11" x14ac:dyDescent="0.25">
      <c r="A7965" t="s">
        <v>7988</v>
      </c>
      <c r="B7965" t="s">
        <v>41</v>
      </c>
      <c r="C7965" s="3">
        <v>1</v>
      </c>
      <c r="D7965" s="5">
        <v>3</v>
      </c>
      <c r="E7965" s="5">
        <v>3</v>
      </c>
      <c r="F7965" t="s">
        <v>21</v>
      </c>
      <c r="G7965" t="s">
        <v>24</v>
      </c>
      <c r="H7965" s="4">
        <v>44988</v>
      </c>
      <c r="I7965" t="str">
        <f>TEXT(Cleaned__without_null_date4[[#This Row],[Cleaned Transaction Date]],"mmmm")</f>
        <v>March</v>
      </c>
      <c r="J7965" t="str">
        <f>TEXT(Cleaned__without_null_date4[[#This Row],[Cleaned Transaction Date]],"dddd")</f>
        <v>Friday</v>
      </c>
      <c r="K7965" t="str">
        <f>IF(ISNUMBER(MATCH(Cleaned__without_null_date4[[#This Row],[Cleaned Transaction Date]],'Hari Libur'!$A$2:$A$13,0)),"Holiday",IF(WEEKDAY(Cleaned__without_null_date4[[#This Row],[Cleaned Transaction Date]],2)&gt;5,"Weekend","Weekday"))</f>
        <v>Weekday</v>
      </c>
    </row>
    <row r="7966" spans="1:11" x14ac:dyDescent="0.25">
      <c r="A7966" t="s">
        <v>7989</v>
      </c>
      <c r="B7966" t="s">
        <v>19</v>
      </c>
      <c r="C7966" s="3">
        <v>1</v>
      </c>
      <c r="D7966" s="5">
        <v>3</v>
      </c>
      <c r="E7966" s="5">
        <v>3</v>
      </c>
      <c r="F7966" t="s">
        <v>9</v>
      </c>
      <c r="G7966" t="s">
        <v>10</v>
      </c>
      <c r="H7966" s="4">
        <v>44980</v>
      </c>
      <c r="I7966" t="str">
        <f>TEXT(Cleaned__without_null_date4[[#This Row],[Cleaned Transaction Date]],"mmmm")</f>
        <v>February</v>
      </c>
      <c r="J7966" t="str">
        <f>TEXT(Cleaned__without_null_date4[[#This Row],[Cleaned Transaction Date]],"dddd")</f>
        <v>Thursday</v>
      </c>
      <c r="K7966" t="str">
        <f>IF(ISNUMBER(MATCH(Cleaned__without_null_date4[[#This Row],[Cleaned Transaction Date]],'Hari Libur'!$A$2:$A$13,0)),"Holiday",IF(WEEKDAY(Cleaned__without_null_date4[[#This Row],[Cleaned Transaction Date]],2)&gt;5,"Weekend","Weekday"))</f>
        <v>Weekday</v>
      </c>
    </row>
    <row r="7967" spans="1:11" x14ac:dyDescent="0.25">
      <c r="A7967" t="s">
        <v>7990</v>
      </c>
      <c r="B7967" t="s">
        <v>8</v>
      </c>
      <c r="C7967" s="3">
        <v>5</v>
      </c>
      <c r="D7967" s="5">
        <v>2</v>
      </c>
      <c r="E7967" s="5">
        <v>10</v>
      </c>
      <c r="F7967" t="s">
        <v>21</v>
      </c>
      <c r="G7967" t="s">
        <v>10</v>
      </c>
      <c r="H7967" s="4">
        <v>45267</v>
      </c>
      <c r="I7967" t="str">
        <f>TEXT(Cleaned__without_null_date4[[#This Row],[Cleaned Transaction Date]],"mmmm")</f>
        <v>December</v>
      </c>
      <c r="J7967" t="str">
        <f>TEXT(Cleaned__without_null_date4[[#This Row],[Cleaned Transaction Date]],"dddd")</f>
        <v>Thursday</v>
      </c>
      <c r="K7967" t="str">
        <f>IF(ISNUMBER(MATCH(Cleaned__without_null_date4[[#This Row],[Cleaned Transaction Date]],'Hari Libur'!$A$2:$A$13,0)),"Holiday",IF(WEEKDAY(Cleaned__without_null_date4[[#This Row],[Cleaned Transaction Date]],2)&gt;5,"Weekend","Weekday"))</f>
        <v>Weekday</v>
      </c>
    </row>
    <row r="7968" spans="1:11" x14ac:dyDescent="0.25">
      <c r="A7968" t="s">
        <v>7991</v>
      </c>
      <c r="B7968" t="s">
        <v>16</v>
      </c>
      <c r="C7968" s="3">
        <v>5</v>
      </c>
      <c r="D7968" s="5">
        <v>1</v>
      </c>
      <c r="E7968" s="5">
        <v>5</v>
      </c>
      <c r="F7968" t="s">
        <v>31</v>
      </c>
      <c r="G7968" t="s">
        <v>14</v>
      </c>
      <c r="H7968" s="4">
        <v>45175</v>
      </c>
      <c r="I7968" t="str">
        <f>TEXT(Cleaned__without_null_date4[[#This Row],[Cleaned Transaction Date]],"mmmm")</f>
        <v>September</v>
      </c>
      <c r="J7968" t="str">
        <f>TEXT(Cleaned__without_null_date4[[#This Row],[Cleaned Transaction Date]],"dddd")</f>
        <v>Wednesday</v>
      </c>
      <c r="K7968" t="str">
        <f>IF(ISNUMBER(MATCH(Cleaned__without_null_date4[[#This Row],[Cleaned Transaction Date]],'Hari Libur'!$A$2:$A$13,0)),"Holiday",IF(WEEKDAY(Cleaned__without_null_date4[[#This Row],[Cleaned Transaction Date]],2)&gt;5,"Weekend","Weekday"))</f>
        <v>Weekday</v>
      </c>
    </row>
    <row r="7969" spans="1:11" x14ac:dyDescent="0.25">
      <c r="A7969" t="s">
        <v>7992</v>
      </c>
      <c r="B7969" t="s">
        <v>16</v>
      </c>
      <c r="C7969" s="3">
        <v>2</v>
      </c>
      <c r="D7969" s="5">
        <v>1</v>
      </c>
      <c r="E7969" s="5">
        <v>2</v>
      </c>
      <c r="F7969" t="s">
        <v>31</v>
      </c>
      <c r="G7969" t="s">
        <v>24</v>
      </c>
      <c r="H7969" s="4">
        <v>44975</v>
      </c>
      <c r="I7969" t="str">
        <f>TEXT(Cleaned__without_null_date4[[#This Row],[Cleaned Transaction Date]],"mmmm")</f>
        <v>February</v>
      </c>
      <c r="J7969" t="str">
        <f>TEXT(Cleaned__without_null_date4[[#This Row],[Cleaned Transaction Date]],"dddd")</f>
        <v>Saturday</v>
      </c>
      <c r="K7969" t="str">
        <f>IF(ISNUMBER(MATCH(Cleaned__without_null_date4[[#This Row],[Cleaned Transaction Date]],'Hari Libur'!$A$2:$A$13,0)),"Holiday",IF(WEEKDAY(Cleaned__without_null_date4[[#This Row],[Cleaned Transaction Date]],2)&gt;5,"Weekend","Weekday"))</f>
        <v>Weekend</v>
      </c>
    </row>
    <row r="7970" spans="1:11" x14ac:dyDescent="0.25">
      <c r="A7970" t="s">
        <v>7993</v>
      </c>
      <c r="B7970" t="s">
        <v>28</v>
      </c>
      <c r="C7970" s="3">
        <v>5</v>
      </c>
      <c r="D7970" s="5">
        <v>4</v>
      </c>
      <c r="E7970" s="5">
        <v>20</v>
      </c>
      <c r="F7970" t="s">
        <v>31</v>
      </c>
      <c r="G7970" t="s">
        <v>14</v>
      </c>
      <c r="H7970" s="4">
        <v>45083</v>
      </c>
      <c r="I7970" t="str">
        <f>TEXT(Cleaned__without_null_date4[[#This Row],[Cleaned Transaction Date]],"mmmm")</f>
        <v>June</v>
      </c>
      <c r="J7970" t="str">
        <f>TEXT(Cleaned__without_null_date4[[#This Row],[Cleaned Transaction Date]],"dddd")</f>
        <v>Tuesday</v>
      </c>
      <c r="K7970" t="str">
        <f>IF(ISNUMBER(MATCH(Cleaned__without_null_date4[[#This Row],[Cleaned Transaction Date]],'Hari Libur'!$A$2:$A$13,0)),"Holiday",IF(WEEKDAY(Cleaned__without_null_date4[[#This Row],[Cleaned Transaction Date]],2)&gt;5,"Weekend","Weekday"))</f>
        <v>Weekday</v>
      </c>
    </row>
    <row r="7971" spans="1:11" x14ac:dyDescent="0.25">
      <c r="A7971" t="s">
        <v>7994</v>
      </c>
      <c r="B7971" t="s">
        <v>28</v>
      </c>
      <c r="C7971" s="3">
        <v>1</v>
      </c>
      <c r="D7971" s="5">
        <v>4</v>
      </c>
      <c r="E7971" s="5">
        <v>4</v>
      </c>
      <c r="F7971" t="s">
        <v>9</v>
      </c>
      <c r="G7971" t="s">
        <v>24</v>
      </c>
      <c r="H7971" s="4">
        <v>45261</v>
      </c>
      <c r="I7971" t="str">
        <f>TEXT(Cleaned__without_null_date4[[#This Row],[Cleaned Transaction Date]],"mmmm")</f>
        <v>December</v>
      </c>
      <c r="J7971" t="str">
        <f>TEXT(Cleaned__without_null_date4[[#This Row],[Cleaned Transaction Date]],"dddd")</f>
        <v>Friday</v>
      </c>
      <c r="K7971" t="str">
        <f>IF(ISNUMBER(MATCH(Cleaned__without_null_date4[[#This Row],[Cleaned Transaction Date]],'Hari Libur'!$A$2:$A$13,0)),"Holiday",IF(WEEKDAY(Cleaned__without_null_date4[[#This Row],[Cleaned Transaction Date]],2)&gt;5,"Weekend","Weekday"))</f>
        <v>Weekday</v>
      </c>
    </row>
    <row r="7972" spans="1:11" x14ac:dyDescent="0.25">
      <c r="A7972" t="s">
        <v>7995</v>
      </c>
      <c r="B7972" t="s">
        <v>28</v>
      </c>
      <c r="C7972" s="3">
        <v>5</v>
      </c>
      <c r="D7972" s="5">
        <v>4</v>
      </c>
      <c r="E7972" s="5">
        <v>20</v>
      </c>
      <c r="F7972" t="s">
        <v>13</v>
      </c>
      <c r="G7972" t="s">
        <v>24</v>
      </c>
      <c r="H7972" s="4">
        <v>45237</v>
      </c>
      <c r="I7972" t="str">
        <f>TEXT(Cleaned__without_null_date4[[#This Row],[Cleaned Transaction Date]],"mmmm")</f>
        <v>November</v>
      </c>
      <c r="J7972" t="str">
        <f>TEXT(Cleaned__without_null_date4[[#This Row],[Cleaned Transaction Date]],"dddd")</f>
        <v>Tuesday</v>
      </c>
      <c r="K7972" t="str">
        <f>IF(ISNUMBER(MATCH(Cleaned__without_null_date4[[#This Row],[Cleaned Transaction Date]],'Hari Libur'!$A$2:$A$13,0)),"Holiday",IF(WEEKDAY(Cleaned__without_null_date4[[#This Row],[Cleaned Transaction Date]],2)&gt;5,"Weekend","Weekday"))</f>
        <v>Weekday</v>
      </c>
    </row>
    <row r="7973" spans="1:11" x14ac:dyDescent="0.25">
      <c r="A7973" t="s">
        <v>7996</v>
      </c>
      <c r="B7973" t="s">
        <v>19</v>
      </c>
      <c r="C7973" s="3">
        <v>2</v>
      </c>
      <c r="D7973" s="5">
        <v>3</v>
      </c>
      <c r="E7973" s="5">
        <v>6</v>
      </c>
      <c r="F7973" t="s">
        <v>31</v>
      </c>
      <c r="G7973" t="s">
        <v>24</v>
      </c>
      <c r="H7973" s="4">
        <v>45238</v>
      </c>
      <c r="I7973" t="str">
        <f>TEXT(Cleaned__without_null_date4[[#This Row],[Cleaned Transaction Date]],"mmmm")</f>
        <v>November</v>
      </c>
      <c r="J7973" t="str">
        <f>TEXT(Cleaned__without_null_date4[[#This Row],[Cleaned Transaction Date]],"dddd")</f>
        <v>Wednesday</v>
      </c>
      <c r="K7973" t="str">
        <f>IF(ISNUMBER(MATCH(Cleaned__without_null_date4[[#This Row],[Cleaned Transaction Date]],'Hari Libur'!$A$2:$A$13,0)),"Holiday",IF(WEEKDAY(Cleaned__without_null_date4[[#This Row],[Cleaned Transaction Date]],2)&gt;5,"Weekend","Weekday"))</f>
        <v>Weekday</v>
      </c>
    </row>
    <row r="7974" spans="1:11" x14ac:dyDescent="0.25">
      <c r="A7974" t="s">
        <v>7997</v>
      </c>
      <c r="B7974" t="s">
        <v>28</v>
      </c>
      <c r="C7974" s="3">
        <v>3</v>
      </c>
      <c r="D7974" s="5">
        <v>4</v>
      </c>
      <c r="E7974" s="5">
        <v>12</v>
      </c>
      <c r="F7974" t="s">
        <v>13</v>
      </c>
      <c r="G7974" t="s">
        <v>14</v>
      </c>
      <c r="H7974" s="4">
        <v>45265</v>
      </c>
      <c r="I7974" t="str">
        <f>TEXT(Cleaned__without_null_date4[[#This Row],[Cleaned Transaction Date]],"mmmm")</f>
        <v>December</v>
      </c>
      <c r="J7974" t="str">
        <f>TEXT(Cleaned__without_null_date4[[#This Row],[Cleaned Transaction Date]],"dddd")</f>
        <v>Tuesday</v>
      </c>
      <c r="K7974" t="str">
        <f>IF(ISNUMBER(MATCH(Cleaned__without_null_date4[[#This Row],[Cleaned Transaction Date]],'Hari Libur'!$A$2:$A$13,0)),"Holiday",IF(WEEKDAY(Cleaned__without_null_date4[[#This Row],[Cleaned Transaction Date]],2)&gt;5,"Weekend","Weekday"))</f>
        <v>Weekday</v>
      </c>
    </row>
    <row r="7975" spans="1:11" x14ac:dyDescent="0.25">
      <c r="A7975" t="s">
        <v>7998</v>
      </c>
      <c r="B7975" t="s">
        <v>37</v>
      </c>
      <c r="C7975" s="3">
        <v>2</v>
      </c>
      <c r="D7975" s="5">
        <v>1.5</v>
      </c>
      <c r="E7975" s="5">
        <v>3</v>
      </c>
      <c r="F7975" t="s">
        <v>31</v>
      </c>
      <c r="G7975" t="s">
        <v>24</v>
      </c>
      <c r="H7975" s="4">
        <v>44956</v>
      </c>
      <c r="I7975" t="str">
        <f>TEXT(Cleaned__without_null_date4[[#This Row],[Cleaned Transaction Date]],"mmmm")</f>
        <v>January</v>
      </c>
      <c r="J7975" t="str">
        <f>TEXT(Cleaned__without_null_date4[[#This Row],[Cleaned Transaction Date]],"dddd")</f>
        <v>Monday</v>
      </c>
      <c r="K7975" t="str">
        <f>IF(ISNUMBER(MATCH(Cleaned__without_null_date4[[#This Row],[Cleaned Transaction Date]],'Hari Libur'!$A$2:$A$13,0)),"Holiday",IF(WEEKDAY(Cleaned__without_null_date4[[#This Row],[Cleaned Transaction Date]],2)&gt;5,"Weekend","Weekday"))</f>
        <v>Weekday</v>
      </c>
    </row>
    <row r="7976" spans="1:11" x14ac:dyDescent="0.25">
      <c r="A7976" t="s">
        <v>7999</v>
      </c>
      <c r="B7976" t="s">
        <v>23</v>
      </c>
      <c r="C7976" s="3">
        <v>4</v>
      </c>
      <c r="D7976" s="5">
        <v>4</v>
      </c>
      <c r="E7976" s="5">
        <v>16</v>
      </c>
      <c r="F7976" t="s">
        <v>21</v>
      </c>
      <c r="G7976" t="s">
        <v>24</v>
      </c>
      <c r="H7976" s="4">
        <v>45216</v>
      </c>
      <c r="I7976" t="str">
        <f>TEXT(Cleaned__without_null_date4[[#This Row],[Cleaned Transaction Date]],"mmmm")</f>
        <v>October</v>
      </c>
      <c r="J7976" t="str">
        <f>TEXT(Cleaned__without_null_date4[[#This Row],[Cleaned Transaction Date]],"dddd")</f>
        <v>Tuesday</v>
      </c>
      <c r="K7976" t="str">
        <f>IF(ISNUMBER(MATCH(Cleaned__without_null_date4[[#This Row],[Cleaned Transaction Date]],'Hari Libur'!$A$2:$A$13,0)),"Holiday",IF(WEEKDAY(Cleaned__without_null_date4[[#This Row],[Cleaned Transaction Date]],2)&gt;5,"Weekend","Weekday"))</f>
        <v>Weekday</v>
      </c>
    </row>
    <row r="7977" spans="1:11" x14ac:dyDescent="0.25">
      <c r="A7977" t="s">
        <v>8000</v>
      </c>
      <c r="B7977" t="s">
        <v>12</v>
      </c>
      <c r="C7977" s="3">
        <v>4</v>
      </c>
      <c r="D7977" s="5">
        <v>3</v>
      </c>
      <c r="E7977" s="5">
        <v>12</v>
      </c>
      <c r="F7977" t="s">
        <v>31</v>
      </c>
      <c r="G7977" t="s">
        <v>10</v>
      </c>
      <c r="H7977" s="4">
        <v>45074</v>
      </c>
      <c r="I7977" t="str">
        <f>TEXT(Cleaned__without_null_date4[[#This Row],[Cleaned Transaction Date]],"mmmm")</f>
        <v>May</v>
      </c>
      <c r="J7977" t="str">
        <f>TEXT(Cleaned__without_null_date4[[#This Row],[Cleaned Transaction Date]],"dddd")</f>
        <v>Sunday</v>
      </c>
      <c r="K7977" t="str">
        <f>IF(ISNUMBER(MATCH(Cleaned__without_null_date4[[#This Row],[Cleaned Transaction Date]],'Hari Libur'!$A$2:$A$13,0)),"Holiday",IF(WEEKDAY(Cleaned__without_null_date4[[#This Row],[Cleaned Transaction Date]],2)&gt;5,"Weekend","Weekday"))</f>
        <v>Weekend</v>
      </c>
    </row>
    <row r="7978" spans="1:11" x14ac:dyDescent="0.25">
      <c r="A7978" t="s">
        <v>8001</v>
      </c>
      <c r="B7978" t="s">
        <v>41</v>
      </c>
      <c r="C7978" s="3">
        <v>1</v>
      </c>
      <c r="D7978" s="5">
        <v>3</v>
      </c>
      <c r="E7978" s="5">
        <v>3</v>
      </c>
      <c r="F7978" t="s">
        <v>9</v>
      </c>
      <c r="G7978" t="s">
        <v>24</v>
      </c>
      <c r="H7978" s="4">
        <v>45067</v>
      </c>
      <c r="I7978" t="str">
        <f>TEXT(Cleaned__without_null_date4[[#This Row],[Cleaned Transaction Date]],"mmmm")</f>
        <v>May</v>
      </c>
      <c r="J7978" t="str">
        <f>TEXT(Cleaned__without_null_date4[[#This Row],[Cleaned Transaction Date]],"dddd")</f>
        <v>Sunday</v>
      </c>
      <c r="K7978" t="str">
        <f>IF(ISNUMBER(MATCH(Cleaned__without_null_date4[[#This Row],[Cleaned Transaction Date]],'Hari Libur'!$A$2:$A$13,0)),"Holiday",IF(WEEKDAY(Cleaned__without_null_date4[[#This Row],[Cleaned Transaction Date]],2)&gt;5,"Weekend","Weekday"))</f>
        <v>Weekend</v>
      </c>
    </row>
    <row r="7979" spans="1:11" x14ac:dyDescent="0.25">
      <c r="A7979" t="s">
        <v>8002</v>
      </c>
      <c r="B7979" t="s">
        <v>41</v>
      </c>
      <c r="C7979" s="3">
        <v>5</v>
      </c>
      <c r="D7979" s="5">
        <v>3</v>
      </c>
      <c r="E7979" s="5">
        <v>15</v>
      </c>
      <c r="F7979" t="s">
        <v>9</v>
      </c>
      <c r="G7979" t="s">
        <v>19</v>
      </c>
      <c r="H7979" s="4">
        <v>44989</v>
      </c>
      <c r="I7979" t="str">
        <f>TEXT(Cleaned__without_null_date4[[#This Row],[Cleaned Transaction Date]],"mmmm")</f>
        <v>March</v>
      </c>
      <c r="J7979" t="str">
        <f>TEXT(Cleaned__without_null_date4[[#This Row],[Cleaned Transaction Date]],"dddd")</f>
        <v>Saturday</v>
      </c>
      <c r="K7979" t="str">
        <f>IF(ISNUMBER(MATCH(Cleaned__without_null_date4[[#This Row],[Cleaned Transaction Date]],'Hari Libur'!$A$2:$A$13,0)),"Holiday",IF(WEEKDAY(Cleaned__without_null_date4[[#This Row],[Cleaned Transaction Date]],2)&gt;5,"Weekend","Weekday"))</f>
        <v>Weekend</v>
      </c>
    </row>
    <row r="7980" spans="1:11" x14ac:dyDescent="0.25">
      <c r="A7980" t="s">
        <v>8003</v>
      </c>
      <c r="B7980" t="s">
        <v>18</v>
      </c>
      <c r="C7980" s="3">
        <v>3</v>
      </c>
      <c r="D7980" s="5">
        <v>5</v>
      </c>
      <c r="E7980" s="5">
        <v>15</v>
      </c>
      <c r="F7980" t="s">
        <v>13</v>
      </c>
      <c r="G7980" t="s">
        <v>10</v>
      </c>
      <c r="H7980" s="4">
        <v>45290</v>
      </c>
      <c r="I7980" t="str">
        <f>TEXT(Cleaned__without_null_date4[[#This Row],[Cleaned Transaction Date]],"mmmm")</f>
        <v>December</v>
      </c>
      <c r="J7980" t="str">
        <f>TEXT(Cleaned__without_null_date4[[#This Row],[Cleaned Transaction Date]],"dddd")</f>
        <v>Saturday</v>
      </c>
      <c r="K7980" t="str">
        <f>IF(ISNUMBER(MATCH(Cleaned__without_null_date4[[#This Row],[Cleaned Transaction Date]],'Hari Libur'!$A$2:$A$13,0)),"Holiday",IF(WEEKDAY(Cleaned__without_null_date4[[#This Row],[Cleaned Transaction Date]],2)&gt;5,"Weekend","Weekday"))</f>
        <v>Weekend</v>
      </c>
    </row>
    <row r="7981" spans="1:11" x14ac:dyDescent="0.25">
      <c r="A7981" t="s">
        <v>8004</v>
      </c>
      <c r="B7981" t="s">
        <v>19</v>
      </c>
      <c r="C7981" s="3">
        <v>2</v>
      </c>
      <c r="D7981" s="5">
        <v>3</v>
      </c>
      <c r="E7981" s="5">
        <v>6</v>
      </c>
      <c r="F7981" t="s">
        <v>13</v>
      </c>
      <c r="G7981" t="s">
        <v>24</v>
      </c>
      <c r="H7981" s="4">
        <v>45030</v>
      </c>
      <c r="I7981" t="str">
        <f>TEXT(Cleaned__without_null_date4[[#This Row],[Cleaned Transaction Date]],"mmmm")</f>
        <v>April</v>
      </c>
      <c r="J7981" t="str">
        <f>TEXT(Cleaned__without_null_date4[[#This Row],[Cleaned Transaction Date]],"dddd")</f>
        <v>Friday</v>
      </c>
      <c r="K7981" t="str">
        <f>IF(ISNUMBER(MATCH(Cleaned__without_null_date4[[#This Row],[Cleaned Transaction Date]],'Hari Libur'!$A$2:$A$13,0)),"Holiday",IF(WEEKDAY(Cleaned__without_null_date4[[#This Row],[Cleaned Transaction Date]],2)&gt;5,"Weekend","Weekday"))</f>
        <v>Weekday</v>
      </c>
    </row>
    <row r="7982" spans="1:11" x14ac:dyDescent="0.25">
      <c r="A7982" t="s">
        <v>8005</v>
      </c>
      <c r="B7982" t="s">
        <v>8</v>
      </c>
      <c r="C7982" s="3">
        <v>5</v>
      </c>
      <c r="D7982" s="5">
        <v>2</v>
      </c>
      <c r="E7982" s="5">
        <v>10</v>
      </c>
      <c r="F7982" t="s">
        <v>13</v>
      </c>
      <c r="G7982" t="s">
        <v>24</v>
      </c>
      <c r="H7982" s="4">
        <v>45192</v>
      </c>
      <c r="I7982" t="str">
        <f>TEXT(Cleaned__without_null_date4[[#This Row],[Cleaned Transaction Date]],"mmmm")</f>
        <v>September</v>
      </c>
      <c r="J7982" t="str">
        <f>TEXT(Cleaned__without_null_date4[[#This Row],[Cleaned Transaction Date]],"dddd")</f>
        <v>Saturday</v>
      </c>
      <c r="K7982" t="str">
        <f>IF(ISNUMBER(MATCH(Cleaned__without_null_date4[[#This Row],[Cleaned Transaction Date]],'Hari Libur'!$A$2:$A$13,0)),"Holiday",IF(WEEKDAY(Cleaned__without_null_date4[[#This Row],[Cleaned Transaction Date]],2)&gt;5,"Weekend","Weekday"))</f>
        <v>Weekend</v>
      </c>
    </row>
    <row r="7983" spans="1:11" x14ac:dyDescent="0.25">
      <c r="A7983" t="s">
        <v>8006</v>
      </c>
      <c r="B7983" t="s">
        <v>18</v>
      </c>
      <c r="C7983" s="3">
        <v>4</v>
      </c>
      <c r="D7983" s="5">
        <v>5</v>
      </c>
      <c r="E7983" s="5">
        <v>20</v>
      </c>
      <c r="F7983" t="s">
        <v>21</v>
      </c>
      <c r="G7983" t="s">
        <v>24</v>
      </c>
      <c r="H7983" s="4">
        <v>45126</v>
      </c>
      <c r="I7983" t="str">
        <f>TEXT(Cleaned__without_null_date4[[#This Row],[Cleaned Transaction Date]],"mmmm")</f>
        <v>July</v>
      </c>
      <c r="J7983" t="str">
        <f>TEXT(Cleaned__without_null_date4[[#This Row],[Cleaned Transaction Date]],"dddd")</f>
        <v>Wednesday</v>
      </c>
      <c r="K7983" t="str">
        <f>IF(ISNUMBER(MATCH(Cleaned__without_null_date4[[#This Row],[Cleaned Transaction Date]],'Hari Libur'!$A$2:$A$13,0)),"Holiday",IF(WEEKDAY(Cleaned__without_null_date4[[#This Row],[Cleaned Transaction Date]],2)&gt;5,"Weekend","Weekday"))</f>
        <v>Weekday</v>
      </c>
    </row>
    <row r="7984" spans="1:11" x14ac:dyDescent="0.25">
      <c r="A7984" t="s">
        <v>8007</v>
      </c>
      <c r="B7984" t="s">
        <v>18</v>
      </c>
      <c r="C7984" s="3">
        <v>5</v>
      </c>
      <c r="D7984" s="5">
        <v>5</v>
      </c>
      <c r="E7984" s="5">
        <v>25</v>
      </c>
      <c r="F7984" t="s">
        <v>13</v>
      </c>
      <c r="G7984" t="s">
        <v>14</v>
      </c>
      <c r="H7984" s="4">
        <v>45173</v>
      </c>
      <c r="I7984" t="str">
        <f>TEXT(Cleaned__without_null_date4[[#This Row],[Cleaned Transaction Date]],"mmmm")</f>
        <v>September</v>
      </c>
      <c r="J7984" t="str">
        <f>TEXT(Cleaned__without_null_date4[[#This Row],[Cleaned Transaction Date]],"dddd")</f>
        <v>Monday</v>
      </c>
      <c r="K7984" t="str">
        <f>IF(ISNUMBER(MATCH(Cleaned__without_null_date4[[#This Row],[Cleaned Transaction Date]],'Hari Libur'!$A$2:$A$13,0)),"Holiday",IF(WEEKDAY(Cleaned__without_null_date4[[#This Row],[Cleaned Transaction Date]],2)&gt;5,"Weekend","Weekday"))</f>
        <v>Holiday</v>
      </c>
    </row>
    <row r="7985" spans="1:11" x14ac:dyDescent="0.25">
      <c r="A7985" t="s">
        <v>8008</v>
      </c>
      <c r="B7985" t="s">
        <v>16</v>
      </c>
      <c r="C7985" s="3">
        <v>1</v>
      </c>
      <c r="D7985" s="5">
        <v>1</v>
      </c>
      <c r="E7985" s="5">
        <v>1</v>
      </c>
      <c r="F7985" t="s">
        <v>9</v>
      </c>
      <c r="G7985" t="s">
        <v>24</v>
      </c>
      <c r="H7985" s="4">
        <v>45086</v>
      </c>
      <c r="I7985" t="str">
        <f>TEXT(Cleaned__without_null_date4[[#This Row],[Cleaned Transaction Date]],"mmmm")</f>
        <v>June</v>
      </c>
      <c r="J7985" t="str">
        <f>TEXT(Cleaned__without_null_date4[[#This Row],[Cleaned Transaction Date]],"dddd")</f>
        <v>Friday</v>
      </c>
      <c r="K7985" t="str">
        <f>IF(ISNUMBER(MATCH(Cleaned__without_null_date4[[#This Row],[Cleaned Transaction Date]],'Hari Libur'!$A$2:$A$13,0)),"Holiday",IF(WEEKDAY(Cleaned__without_null_date4[[#This Row],[Cleaned Transaction Date]],2)&gt;5,"Weekend","Weekday"))</f>
        <v>Weekday</v>
      </c>
    </row>
    <row r="7986" spans="1:11" x14ac:dyDescent="0.25">
      <c r="A7986" t="s">
        <v>8009</v>
      </c>
      <c r="B7986" t="s">
        <v>18</v>
      </c>
      <c r="C7986" s="3">
        <v>2</v>
      </c>
      <c r="D7986" s="5">
        <v>5</v>
      </c>
      <c r="E7986" s="5">
        <v>10</v>
      </c>
      <c r="F7986" t="s">
        <v>19</v>
      </c>
      <c r="G7986" t="s">
        <v>10</v>
      </c>
      <c r="H7986" s="4">
        <v>45094</v>
      </c>
      <c r="I7986" t="str">
        <f>TEXT(Cleaned__without_null_date4[[#This Row],[Cleaned Transaction Date]],"mmmm")</f>
        <v>June</v>
      </c>
      <c r="J7986" t="str">
        <f>TEXT(Cleaned__without_null_date4[[#This Row],[Cleaned Transaction Date]],"dddd")</f>
        <v>Saturday</v>
      </c>
      <c r="K7986" t="str">
        <f>IF(ISNUMBER(MATCH(Cleaned__without_null_date4[[#This Row],[Cleaned Transaction Date]],'Hari Libur'!$A$2:$A$13,0)),"Holiday",IF(WEEKDAY(Cleaned__without_null_date4[[#This Row],[Cleaned Transaction Date]],2)&gt;5,"Weekend","Weekday"))</f>
        <v>Weekend</v>
      </c>
    </row>
    <row r="7987" spans="1:11" x14ac:dyDescent="0.25">
      <c r="A7987" t="s">
        <v>8010</v>
      </c>
      <c r="B7987" t="s">
        <v>37</v>
      </c>
      <c r="C7987" s="3">
        <v>5</v>
      </c>
      <c r="D7987" s="5">
        <v>1.5</v>
      </c>
      <c r="E7987" s="5">
        <v>7.5</v>
      </c>
      <c r="F7987" t="s">
        <v>31</v>
      </c>
      <c r="G7987" t="s">
        <v>14</v>
      </c>
      <c r="H7987" s="4">
        <v>45120</v>
      </c>
      <c r="I7987" t="str">
        <f>TEXT(Cleaned__without_null_date4[[#This Row],[Cleaned Transaction Date]],"mmmm")</f>
        <v>July</v>
      </c>
      <c r="J7987" t="str">
        <f>TEXT(Cleaned__without_null_date4[[#This Row],[Cleaned Transaction Date]],"dddd")</f>
        <v>Thursday</v>
      </c>
      <c r="K7987" t="str">
        <f>IF(ISNUMBER(MATCH(Cleaned__without_null_date4[[#This Row],[Cleaned Transaction Date]],'Hari Libur'!$A$2:$A$13,0)),"Holiday",IF(WEEKDAY(Cleaned__without_null_date4[[#This Row],[Cleaned Transaction Date]],2)&gt;5,"Weekend","Weekday"))</f>
        <v>Weekday</v>
      </c>
    </row>
    <row r="7988" spans="1:11" x14ac:dyDescent="0.25">
      <c r="A7988" t="s">
        <v>8011</v>
      </c>
      <c r="B7988" t="s">
        <v>41</v>
      </c>
      <c r="C7988" s="3">
        <v>4</v>
      </c>
      <c r="D7988" s="5">
        <v>3</v>
      </c>
      <c r="E7988" s="5">
        <v>12</v>
      </c>
      <c r="F7988" t="s">
        <v>13</v>
      </c>
      <c r="G7988" t="s">
        <v>14</v>
      </c>
      <c r="H7988" s="4">
        <v>45245</v>
      </c>
      <c r="I7988" t="str">
        <f>TEXT(Cleaned__without_null_date4[[#This Row],[Cleaned Transaction Date]],"mmmm")</f>
        <v>November</v>
      </c>
      <c r="J7988" t="str">
        <f>TEXT(Cleaned__without_null_date4[[#This Row],[Cleaned Transaction Date]],"dddd")</f>
        <v>Wednesday</v>
      </c>
      <c r="K7988" t="str">
        <f>IF(ISNUMBER(MATCH(Cleaned__without_null_date4[[#This Row],[Cleaned Transaction Date]],'Hari Libur'!$A$2:$A$13,0)),"Holiday",IF(WEEKDAY(Cleaned__without_null_date4[[#This Row],[Cleaned Transaction Date]],2)&gt;5,"Weekend","Weekday"))</f>
        <v>Weekday</v>
      </c>
    </row>
    <row r="7989" spans="1:11" x14ac:dyDescent="0.25">
      <c r="A7989" t="s">
        <v>8012</v>
      </c>
      <c r="B7989" t="s">
        <v>8</v>
      </c>
      <c r="C7989" s="3">
        <v>4</v>
      </c>
      <c r="D7989" s="5">
        <v>2</v>
      </c>
      <c r="E7989" s="5">
        <v>8</v>
      </c>
      <c r="F7989" t="s">
        <v>13</v>
      </c>
      <c r="G7989" t="s">
        <v>10</v>
      </c>
      <c r="H7989" s="4">
        <v>45016</v>
      </c>
      <c r="I7989" t="str">
        <f>TEXT(Cleaned__without_null_date4[[#This Row],[Cleaned Transaction Date]],"mmmm")</f>
        <v>March</v>
      </c>
      <c r="J7989" t="str">
        <f>TEXT(Cleaned__without_null_date4[[#This Row],[Cleaned Transaction Date]],"dddd")</f>
        <v>Friday</v>
      </c>
      <c r="K7989" t="str">
        <f>IF(ISNUMBER(MATCH(Cleaned__without_null_date4[[#This Row],[Cleaned Transaction Date]],'Hari Libur'!$A$2:$A$13,0)),"Holiday",IF(WEEKDAY(Cleaned__without_null_date4[[#This Row],[Cleaned Transaction Date]],2)&gt;5,"Weekend","Weekday"))</f>
        <v>Weekday</v>
      </c>
    </row>
    <row r="7990" spans="1:11" x14ac:dyDescent="0.25">
      <c r="A7990" t="s">
        <v>8013</v>
      </c>
      <c r="B7990" t="s">
        <v>23</v>
      </c>
      <c r="C7990" s="3">
        <v>2</v>
      </c>
      <c r="D7990" s="5">
        <v>4</v>
      </c>
      <c r="E7990" s="5">
        <v>8</v>
      </c>
      <c r="F7990" t="s">
        <v>21</v>
      </c>
      <c r="G7990" t="s">
        <v>14</v>
      </c>
      <c r="H7990" s="4">
        <v>45009</v>
      </c>
      <c r="I7990" t="str">
        <f>TEXT(Cleaned__without_null_date4[[#This Row],[Cleaned Transaction Date]],"mmmm")</f>
        <v>March</v>
      </c>
      <c r="J7990" t="str">
        <f>TEXT(Cleaned__without_null_date4[[#This Row],[Cleaned Transaction Date]],"dddd")</f>
        <v>Friday</v>
      </c>
      <c r="K7990" t="str">
        <f>IF(ISNUMBER(MATCH(Cleaned__without_null_date4[[#This Row],[Cleaned Transaction Date]],'Hari Libur'!$A$2:$A$13,0)),"Holiday",IF(WEEKDAY(Cleaned__without_null_date4[[#This Row],[Cleaned Transaction Date]],2)&gt;5,"Weekend","Weekday"))</f>
        <v>Weekday</v>
      </c>
    </row>
    <row r="7991" spans="1:11" x14ac:dyDescent="0.25">
      <c r="A7991" t="s">
        <v>8014</v>
      </c>
      <c r="B7991" t="s">
        <v>41</v>
      </c>
      <c r="C7991" s="3">
        <v>5</v>
      </c>
      <c r="D7991" s="5">
        <v>3</v>
      </c>
      <c r="E7991" s="5">
        <v>15</v>
      </c>
      <c r="F7991" t="s">
        <v>21</v>
      </c>
      <c r="G7991" t="s">
        <v>24</v>
      </c>
      <c r="H7991" s="4">
        <v>45079</v>
      </c>
      <c r="I7991" t="str">
        <f>TEXT(Cleaned__without_null_date4[[#This Row],[Cleaned Transaction Date]],"mmmm")</f>
        <v>June</v>
      </c>
      <c r="J7991" t="str">
        <f>TEXT(Cleaned__without_null_date4[[#This Row],[Cleaned Transaction Date]],"dddd")</f>
        <v>Friday</v>
      </c>
      <c r="K7991" t="str">
        <f>IF(ISNUMBER(MATCH(Cleaned__without_null_date4[[#This Row],[Cleaned Transaction Date]],'Hari Libur'!$A$2:$A$13,0)),"Holiday",IF(WEEKDAY(Cleaned__without_null_date4[[#This Row],[Cleaned Transaction Date]],2)&gt;5,"Weekend","Weekday"))</f>
        <v>Weekday</v>
      </c>
    </row>
    <row r="7992" spans="1:11" x14ac:dyDescent="0.25">
      <c r="A7992" t="s">
        <v>8015</v>
      </c>
      <c r="B7992" t="s">
        <v>41</v>
      </c>
      <c r="C7992" s="3">
        <v>4</v>
      </c>
      <c r="D7992" s="5">
        <v>3</v>
      </c>
      <c r="E7992" s="5">
        <v>12</v>
      </c>
      <c r="F7992" t="s">
        <v>26</v>
      </c>
      <c r="G7992" t="s">
        <v>14</v>
      </c>
      <c r="H7992" s="4">
        <v>44977</v>
      </c>
      <c r="I7992" t="str">
        <f>TEXT(Cleaned__without_null_date4[[#This Row],[Cleaned Transaction Date]],"mmmm")</f>
        <v>February</v>
      </c>
      <c r="J7992" t="str">
        <f>TEXT(Cleaned__without_null_date4[[#This Row],[Cleaned Transaction Date]],"dddd")</f>
        <v>Monday</v>
      </c>
      <c r="K7992" t="str">
        <f>IF(ISNUMBER(MATCH(Cleaned__without_null_date4[[#This Row],[Cleaned Transaction Date]],'Hari Libur'!$A$2:$A$13,0)),"Holiday",IF(WEEKDAY(Cleaned__without_null_date4[[#This Row],[Cleaned Transaction Date]],2)&gt;5,"Weekend","Weekday"))</f>
        <v>Holiday</v>
      </c>
    </row>
    <row r="7993" spans="1:11" x14ac:dyDescent="0.25">
      <c r="A7993" t="s">
        <v>8016</v>
      </c>
      <c r="B7993" t="s">
        <v>41</v>
      </c>
      <c r="C7993" s="3">
        <v>5</v>
      </c>
      <c r="D7993" s="5">
        <v>3</v>
      </c>
      <c r="E7993" s="5">
        <v>15</v>
      </c>
      <c r="F7993" t="s">
        <v>13</v>
      </c>
      <c r="G7993" t="s">
        <v>24</v>
      </c>
      <c r="H7993" s="4">
        <v>45284</v>
      </c>
      <c r="I7993" t="str">
        <f>TEXT(Cleaned__without_null_date4[[#This Row],[Cleaned Transaction Date]],"mmmm")</f>
        <v>December</v>
      </c>
      <c r="J7993" t="str">
        <f>TEXT(Cleaned__without_null_date4[[#This Row],[Cleaned Transaction Date]],"dddd")</f>
        <v>Sunday</v>
      </c>
      <c r="K7993" t="str">
        <f>IF(ISNUMBER(MATCH(Cleaned__without_null_date4[[#This Row],[Cleaned Transaction Date]],'Hari Libur'!$A$2:$A$13,0)),"Holiday",IF(WEEKDAY(Cleaned__without_null_date4[[#This Row],[Cleaned Transaction Date]],2)&gt;5,"Weekend","Weekday"))</f>
        <v>Weekend</v>
      </c>
    </row>
    <row r="7994" spans="1:11" x14ac:dyDescent="0.25">
      <c r="A7994" t="s">
        <v>8017</v>
      </c>
      <c r="B7994" t="s">
        <v>8</v>
      </c>
      <c r="C7994" s="3">
        <v>4</v>
      </c>
      <c r="D7994" s="5">
        <v>2</v>
      </c>
      <c r="E7994" s="5">
        <v>8</v>
      </c>
      <c r="F7994" t="s">
        <v>26</v>
      </c>
      <c r="G7994" t="s">
        <v>19</v>
      </c>
      <c r="H7994" s="4">
        <v>45170</v>
      </c>
      <c r="I7994" t="str">
        <f>TEXT(Cleaned__without_null_date4[[#This Row],[Cleaned Transaction Date]],"mmmm")</f>
        <v>September</v>
      </c>
      <c r="J7994" t="str">
        <f>TEXT(Cleaned__without_null_date4[[#This Row],[Cleaned Transaction Date]],"dddd")</f>
        <v>Friday</v>
      </c>
      <c r="K7994" t="str">
        <f>IF(ISNUMBER(MATCH(Cleaned__without_null_date4[[#This Row],[Cleaned Transaction Date]],'Hari Libur'!$A$2:$A$13,0)),"Holiday",IF(WEEKDAY(Cleaned__without_null_date4[[#This Row],[Cleaned Transaction Date]],2)&gt;5,"Weekend","Weekday"))</f>
        <v>Weekday</v>
      </c>
    </row>
    <row r="7995" spans="1:11" x14ac:dyDescent="0.25">
      <c r="A7995" t="s">
        <v>8018</v>
      </c>
      <c r="B7995" t="s">
        <v>19</v>
      </c>
      <c r="C7995" s="3">
        <v>1</v>
      </c>
      <c r="D7995" s="5">
        <v>3</v>
      </c>
      <c r="E7995" s="5">
        <v>3</v>
      </c>
      <c r="F7995" t="s">
        <v>21</v>
      </c>
      <c r="G7995" t="s">
        <v>10</v>
      </c>
      <c r="H7995" s="4">
        <v>45229</v>
      </c>
      <c r="I7995" t="str">
        <f>TEXT(Cleaned__without_null_date4[[#This Row],[Cleaned Transaction Date]],"mmmm")</f>
        <v>October</v>
      </c>
      <c r="J7995" t="str">
        <f>TEXT(Cleaned__without_null_date4[[#This Row],[Cleaned Transaction Date]],"dddd")</f>
        <v>Monday</v>
      </c>
      <c r="K7995" t="str">
        <f>IF(ISNUMBER(MATCH(Cleaned__without_null_date4[[#This Row],[Cleaned Transaction Date]],'Hari Libur'!$A$2:$A$13,0)),"Holiday",IF(WEEKDAY(Cleaned__without_null_date4[[#This Row],[Cleaned Transaction Date]],2)&gt;5,"Weekend","Weekday"))</f>
        <v>Weekday</v>
      </c>
    </row>
    <row r="7996" spans="1:11" x14ac:dyDescent="0.25">
      <c r="A7996" t="s">
        <v>8019</v>
      </c>
      <c r="B7996" t="s">
        <v>19</v>
      </c>
      <c r="C7996" s="3">
        <v>5</v>
      </c>
      <c r="D7996" s="5">
        <v>4</v>
      </c>
      <c r="E7996" s="5">
        <v>20</v>
      </c>
      <c r="F7996" t="s">
        <v>31</v>
      </c>
      <c r="G7996" t="s">
        <v>10</v>
      </c>
      <c r="H7996" s="4">
        <v>45008</v>
      </c>
      <c r="I7996" t="str">
        <f>TEXT(Cleaned__without_null_date4[[#This Row],[Cleaned Transaction Date]],"mmmm")</f>
        <v>March</v>
      </c>
      <c r="J7996" t="str">
        <f>TEXT(Cleaned__without_null_date4[[#This Row],[Cleaned Transaction Date]],"dddd")</f>
        <v>Thursday</v>
      </c>
      <c r="K7996" t="str">
        <f>IF(ISNUMBER(MATCH(Cleaned__without_null_date4[[#This Row],[Cleaned Transaction Date]],'Hari Libur'!$A$2:$A$13,0)),"Holiday",IF(WEEKDAY(Cleaned__without_null_date4[[#This Row],[Cleaned Transaction Date]],2)&gt;5,"Weekend","Weekday"))</f>
        <v>Weekday</v>
      </c>
    </row>
    <row r="7997" spans="1:11" x14ac:dyDescent="0.25">
      <c r="A7997" t="s">
        <v>8020</v>
      </c>
      <c r="B7997" t="s">
        <v>41</v>
      </c>
      <c r="C7997" s="3">
        <v>2</v>
      </c>
      <c r="D7997" s="5">
        <v>3</v>
      </c>
      <c r="E7997" s="5">
        <v>6</v>
      </c>
      <c r="F7997" t="s">
        <v>31</v>
      </c>
      <c r="G7997" t="s">
        <v>10</v>
      </c>
      <c r="H7997" s="4">
        <v>45112</v>
      </c>
      <c r="I7997" t="str">
        <f>TEXT(Cleaned__without_null_date4[[#This Row],[Cleaned Transaction Date]],"mmmm")</f>
        <v>July</v>
      </c>
      <c r="J7997" t="str">
        <f>TEXT(Cleaned__without_null_date4[[#This Row],[Cleaned Transaction Date]],"dddd")</f>
        <v>Wednesday</v>
      </c>
      <c r="K7997" t="str">
        <f>IF(ISNUMBER(MATCH(Cleaned__without_null_date4[[#This Row],[Cleaned Transaction Date]],'Hari Libur'!$A$2:$A$13,0)),"Holiday",IF(WEEKDAY(Cleaned__without_null_date4[[#This Row],[Cleaned Transaction Date]],2)&gt;5,"Weekend","Weekday"))</f>
        <v>Weekday</v>
      </c>
    </row>
    <row r="7998" spans="1:11" x14ac:dyDescent="0.25">
      <c r="A7998" t="s">
        <v>8021</v>
      </c>
      <c r="B7998" t="s">
        <v>12</v>
      </c>
      <c r="C7998" s="3">
        <v>3</v>
      </c>
      <c r="D7998" s="5">
        <v>3</v>
      </c>
      <c r="E7998" s="5">
        <v>9</v>
      </c>
      <c r="F7998" t="s">
        <v>21</v>
      </c>
      <c r="G7998" t="s">
        <v>24</v>
      </c>
      <c r="H7998" s="4">
        <v>45227</v>
      </c>
      <c r="I7998" t="str">
        <f>TEXT(Cleaned__without_null_date4[[#This Row],[Cleaned Transaction Date]],"mmmm")</f>
        <v>October</v>
      </c>
      <c r="J7998" t="str">
        <f>TEXT(Cleaned__without_null_date4[[#This Row],[Cleaned Transaction Date]],"dddd")</f>
        <v>Saturday</v>
      </c>
      <c r="K7998" t="str">
        <f>IF(ISNUMBER(MATCH(Cleaned__without_null_date4[[#This Row],[Cleaned Transaction Date]],'Hari Libur'!$A$2:$A$13,0)),"Holiday",IF(WEEKDAY(Cleaned__without_null_date4[[#This Row],[Cleaned Transaction Date]],2)&gt;5,"Weekend","Weekday"))</f>
        <v>Weekend</v>
      </c>
    </row>
    <row r="7999" spans="1:11" x14ac:dyDescent="0.25">
      <c r="A7999" t="s">
        <v>8022</v>
      </c>
      <c r="B7999" t="s">
        <v>28</v>
      </c>
      <c r="C7999" s="3">
        <v>3</v>
      </c>
      <c r="D7999" s="5">
        <v>4</v>
      </c>
      <c r="E7999" s="5">
        <v>12</v>
      </c>
      <c r="F7999" t="s">
        <v>21</v>
      </c>
      <c r="G7999" t="s">
        <v>10</v>
      </c>
      <c r="H7999" s="4">
        <v>45241</v>
      </c>
      <c r="I7999" t="str">
        <f>TEXT(Cleaned__without_null_date4[[#This Row],[Cleaned Transaction Date]],"mmmm")</f>
        <v>November</v>
      </c>
      <c r="J7999" t="str">
        <f>TEXT(Cleaned__without_null_date4[[#This Row],[Cleaned Transaction Date]],"dddd")</f>
        <v>Saturday</v>
      </c>
      <c r="K7999" t="str">
        <f>IF(ISNUMBER(MATCH(Cleaned__without_null_date4[[#This Row],[Cleaned Transaction Date]],'Hari Libur'!$A$2:$A$13,0)),"Holiday",IF(WEEKDAY(Cleaned__without_null_date4[[#This Row],[Cleaned Transaction Date]],2)&gt;5,"Weekend","Weekday"))</f>
        <v>Weekend</v>
      </c>
    </row>
    <row r="8000" spans="1:11" x14ac:dyDescent="0.25">
      <c r="A8000" t="s">
        <v>8023</v>
      </c>
      <c r="B8000" t="s">
        <v>28</v>
      </c>
      <c r="C8000" s="3">
        <v>1</v>
      </c>
      <c r="D8000" s="5">
        <v>4</v>
      </c>
      <c r="E8000" s="5">
        <v>4</v>
      </c>
      <c r="F8000" t="s">
        <v>21</v>
      </c>
      <c r="G8000" t="s">
        <v>14</v>
      </c>
      <c r="H8000" s="4">
        <v>45028</v>
      </c>
      <c r="I8000" t="str">
        <f>TEXT(Cleaned__without_null_date4[[#This Row],[Cleaned Transaction Date]],"mmmm")</f>
        <v>April</v>
      </c>
      <c r="J8000" t="str">
        <f>TEXT(Cleaned__without_null_date4[[#This Row],[Cleaned Transaction Date]],"dddd")</f>
        <v>Wednesday</v>
      </c>
      <c r="K8000" t="str">
        <f>IF(ISNUMBER(MATCH(Cleaned__without_null_date4[[#This Row],[Cleaned Transaction Date]],'Hari Libur'!$A$2:$A$13,0)),"Holiday",IF(WEEKDAY(Cleaned__without_null_date4[[#This Row],[Cleaned Transaction Date]],2)&gt;5,"Weekend","Weekday"))</f>
        <v>Weekday</v>
      </c>
    </row>
    <row r="8001" spans="1:11" x14ac:dyDescent="0.25">
      <c r="A8001" t="s">
        <v>8024</v>
      </c>
      <c r="B8001" t="s">
        <v>28</v>
      </c>
      <c r="C8001" s="3">
        <v>1</v>
      </c>
      <c r="D8001" s="5">
        <v>4</v>
      </c>
      <c r="E8001" s="5">
        <v>4</v>
      </c>
      <c r="F8001" t="s">
        <v>9</v>
      </c>
      <c r="G8001" t="s">
        <v>14</v>
      </c>
      <c r="H8001" s="4">
        <v>44940</v>
      </c>
      <c r="I8001" t="str">
        <f>TEXT(Cleaned__without_null_date4[[#This Row],[Cleaned Transaction Date]],"mmmm")</f>
        <v>January</v>
      </c>
      <c r="J8001" t="str">
        <f>TEXT(Cleaned__without_null_date4[[#This Row],[Cleaned Transaction Date]],"dddd")</f>
        <v>Saturday</v>
      </c>
      <c r="K8001" t="str">
        <f>IF(ISNUMBER(MATCH(Cleaned__without_null_date4[[#This Row],[Cleaned Transaction Date]],'Hari Libur'!$A$2:$A$13,0)),"Holiday",IF(WEEKDAY(Cleaned__without_null_date4[[#This Row],[Cleaned Transaction Date]],2)&gt;5,"Weekend","Weekday"))</f>
        <v>Weekend</v>
      </c>
    </row>
    <row r="8002" spans="1:11" x14ac:dyDescent="0.25">
      <c r="A8002" t="s">
        <v>8025</v>
      </c>
      <c r="B8002" t="s">
        <v>18</v>
      </c>
      <c r="C8002" s="3">
        <v>5</v>
      </c>
      <c r="D8002" s="5">
        <v>5</v>
      </c>
      <c r="E8002" s="5">
        <v>25</v>
      </c>
      <c r="F8002" t="s">
        <v>31</v>
      </c>
      <c r="G8002" t="s">
        <v>14</v>
      </c>
      <c r="H8002" s="4">
        <v>45107</v>
      </c>
      <c r="I8002" t="str">
        <f>TEXT(Cleaned__without_null_date4[[#This Row],[Cleaned Transaction Date]],"mmmm")</f>
        <v>June</v>
      </c>
      <c r="J8002" t="str">
        <f>TEXT(Cleaned__without_null_date4[[#This Row],[Cleaned Transaction Date]],"dddd")</f>
        <v>Friday</v>
      </c>
      <c r="K8002" t="str">
        <f>IF(ISNUMBER(MATCH(Cleaned__without_null_date4[[#This Row],[Cleaned Transaction Date]],'Hari Libur'!$A$2:$A$13,0)),"Holiday",IF(WEEKDAY(Cleaned__without_null_date4[[#This Row],[Cleaned Transaction Date]],2)&gt;5,"Weekend","Weekday"))</f>
        <v>Weekday</v>
      </c>
    </row>
    <row r="8003" spans="1:11" x14ac:dyDescent="0.25">
      <c r="A8003" t="s">
        <v>8026</v>
      </c>
      <c r="B8003" t="s">
        <v>37</v>
      </c>
      <c r="C8003" s="3">
        <v>1</v>
      </c>
      <c r="D8003" s="5">
        <v>1.5</v>
      </c>
      <c r="E8003" s="5">
        <v>1.5</v>
      </c>
      <c r="F8003" t="s">
        <v>21</v>
      </c>
      <c r="G8003" t="s">
        <v>10</v>
      </c>
      <c r="H8003" s="4">
        <v>44938</v>
      </c>
      <c r="I8003" t="str">
        <f>TEXT(Cleaned__without_null_date4[[#This Row],[Cleaned Transaction Date]],"mmmm")</f>
        <v>January</v>
      </c>
      <c r="J8003" t="str">
        <f>TEXT(Cleaned__without_null_date4[[#This Row],[Cleaned Transaction Date]],"dddd")</f>
        <v>Thursday</v>
      </c>
      <c r="K8003" t="str">
        <f>IF(ISNUMBER(MATCH(Cleaned__without_null_date4[[#This Row],[Cleaned Transaction Date]],'Hari Libur'!$A$2:$A$13,0)),"Holiday",IF(WEEKDAY(Cleaned__without_null_date4[[#This Row],[Cleaned Transaction Date]],2)&gt;5,"Weekend","Weekday"))</f>
        <v>Weekday</v>
      </c>
    </row>
    <row r="8004" spans="1:11" x14ac:dyDescent="0.25">
      <c r="A8004" t="s">
        <v>8027</v>
      </c>
      <c r="B8004" t="s">
        <v>23</v>
      </c>
      <c r="C8004" s="3">
        <v>4</v>
      </c>
      <c r="D8004" s="5">
        <v>4</v>
      </c>
      <c r="E8004" s="5">
        <v>16</v>
      </c>
      <c r="F8004" t="s">
        <v>9</v>
      </c>
      <c r="G8004" t="s">
        <v>24</v>
      </c>
      <c r="H8004" s="4">
        <v>45206</v>
      </c>
      <c r="I8004" t="str">
        <f>TEXT(Cleaned__without_null_date4[[#This Row],[Cleaned Transaction Date]],"mmmm")</f>
        <v>October</v>
      </c>
      <c r="J8004" t="str">
        <f>TEXT(Cleaned__without_null_date4[[#This Row],[Cleaned Transaction Date]],"dddd")</f>
        <v>Saturday</v>
      </c>
      <c r="K8004" t="str">
        <f>IF(ISNUMBER(MATCH(Cleaned__without_null_date4[[#This Row],[Cleaned Transaction Date]],'Hari Libur'!$A$2:$A$13,0)),"Holiday",IF(WEEKDAY(Cleaned__without_null_date4[[#This Row],[Cleaned Transaction Date]],2)&gt;5,"Weekend","Weekday"))</f>
        <v>Weekend</v>
      </c>
    </row>
    <row r="8005" spans="1:11" x14ac:dyDescent="0.25">
      <c r="A8005" t="s">
        <v>8028</v>
      </c>
      <c r="B8005" t="s">
        <v>28</v>
      </c>
      <c r="C8005" s="3">
        <v>2</v>
      </c>
      <c r="D8005" s="5">
        <v>4</v>
      </c>
      <c r="E8005" s="5">
        <v>8</v>
      </c>
      <c r="F8005" t="s">
        <v>19</v>
      </c>
      <c r="G8005" t="s">
        <v>10</v>
      </c>
      <c r="H8005" s="4">
        <v>45160</v>
      </c>
      <c r="I8005" t="str">
        <f>TEXT(Cleaned__without_null_date4[[#This Row],[Cleaned Transaction Date]],"mmmm")</f>
        <v>August</v>
      </c>
      <c r="J8005" t="str">
        <f>TEXT(Cleaned__without_null_date4[[#This Row],[Cleaned Transaction Date]],"dddd")</f>
        <v>Tuesday</v>
      </c>
      <c r="K8005" t="str">
        <f>IF(ISNUMBER(MATCH(Cleaned__without_null_date4[[#This Row],[Cleaned Transaction Date]],'Hari Libur'!$A$2:$A$13,0)),"Holiday",IF(WEEKDAY(Cleaned__without_null_date4[[#This Row],[Cleaned Transaction Date]],2)&gt;5,"Weekend","Weekday"))</f>
        <v>Weekday</v>
      </c>
    </row>
    <row r="8006" spans="1:11" x14ac:dyDescent="0.25">
      <c r="A8006" t="s">
        <v>8029</v>
      </c>
      <c r="B8006" t="s">
        <v>8</v>
      </c>
      <c r="C8006" s="3">
        <v>2</v>
      </c>
      <c r="D8006" s="5">
        <v>2</v>
      </c>
      <c r="E8006" s="5">
        <v>4</v>
      </c>
      <c r="F8006" t="s">
        <v>13</v>
      </c>
      <c r="G8006" t="s">
        <v>10</v>
      </c>
      <c r="H8006" s="4">
        <v>45148</v>
      </c>
      <c r="I8006" t="str">
        <f>TEXT(Cleaned__without_null_date4[[#This Row],[Cleaned Transaction Date]],"mmmm")</f>
        <v>August</v>
      </c>
      <c r="J8006" t="str">
        <f>TEXT(Cleaned__without_null_date4[[#This Row],[Cleaned Transaction Date]],"dddd")</f>
        <v>Thursday</v>
      </c>
      <c r="K8006" t="str">
        <f>IF(ISNUMBER(MATCH(Cleaned__without_null_date4[[#This Row],[Cleaned Transaction Date]],'Hari Libur'!$A$2:$A$13,0)),"Holiday",IF(WEEKDAY(Cleaned__without_null_date4[[#This Row],[Cleaned Transaction Date]],2)&gt;5,"Weekend","Weekday"))</f>
        <v>Weekday</v>
      </c>
    </row>
    <row r="8007" spans="1:11" x14ac:dyDescent="0.25">
      <c r="A8007" t="s">
        <v>8030</v>
      </c>
      <c r="B8007" t="s">
        <v>37</v>
      </c>
      <c r="C8007" s="3">
        <v>3</v>
      </c>
      <c r="D8007" s="5">
        <v>1.5</v>
      </c>
      <c r="E8007" s="5">
        <v>4.5</v>
      </c>
      <c r="F8007" t="s">
        <v>31</v>
      </c>
      <c r="G8007" t="s">
        <v>14</v>
      </c>
      <c r="H8007" s="4">
        <v>45031</v>
      </c>
      <c r="I8007" t="str">
        <f>TEXT(Cleaned__without_null_date4[[#This Row],[Cleaned Transaction Date]],"mmmm")</f>
        <v>April</v>
      </c>
      <c r="J8007" t="str">
        <f>TEXT(Cleaned__without_null_date4[[#This Row],[Cleaned Transaction Date]],"dddd")</f>
        <v>Saturday</v>
      </c>
      <c r="K8007" t="str">
        <f>IF(ISNUMBER(MATCH(Cleaned__without_null_date4[[#This Row],[Cleaned Transaction Date]],'Hari Libur'!$A$2:$A$13,0)),"Holiday",IF(WEEKDAY(Cleaned__without_null_date4[[#This Row],[Cleaned Transaction Date]],2)&gt;5,"Weekend","Weekday"))</f>
        <v>Weekend</v>
      </c>
    </row>
    <row r="8008" spans="1:11" x14ac:dyDescent="0.25">
      <c r="A8008" t="s">
        <v>8031</v>
      </c>
      <c r="B8008" t="s">
        <v>41</v>
      </c>
      <c r="C8008" s="3">
        <v>2</v>
      </c>
      <c r="D8008" s="5">
        <v>3</v>
      </c>
      <c r="E8008" s="5">
        <v>6</v>
      </c>
      <c r="F8008" t="s">
        <v>9</v>
      </c>
      <c r="G8008" t="s">
        <v>10</v>
      </c>
      <c r="H8008" s="4">
        <v>45209</v>
      </c>
      <c r="I8008" t="str">
        <f>TEXT(Cleaned__without_null_date4[[#This Row],[Cleaned Transaction Date]],"mmmm")</f>
        <v>October</v>
      </c>
      <c r="J8008" t="str">
        <f>TEXT(Cleaned__without_null_date4[[#This Row],[Cleaned Transaction Date]],"dddd")</f>
        <v>Tuesday</v>
      </c>
      <c r="K8008" t="str">
        <f>IF(ISNUMBER(MATCH(Cleaned__without_null_date4[[#This Row],[Cleaned Transaction Date]],'Hari Libur'!$A$2:$A$13,0)),"Holiday",IF(WEEKDAY(Cleaned__without_null_date4[[#This Row],[Cleaned Transaction Date]],2)&gt;5,"Weekend","Weekday"))</f>
        <v>Holiday</v>
      </c>
    </row>
    <row r="8009" spans="1:11" x14ac:dyDescent="0.25">
      <c r="A8009" t="s">
        <v>8032</v>
      </c>
      <c r="B8009" t="s">
        <v>19</v>
      </c>
      <c r="C8009" s="3">
        <v>5</v>
      </c>
      <c r="D8009" s="5">
        <v>4</v>
      </c>
      <c r="E8009" s="5">
        <v>20</v>
      </c>
      <c r="F8009" t="s">
        <v>21</v>
      </c>
      <c r="G8009" t="s">
        <v>24</v>
      </c>
      <c r="H8009" s="4">
        <v>44971</v>
      </c>
      <c r="I8009" t="str">
        <f>TEXT(Cleaned__without_null_date4[[#This Row],[Cleaned Transaction Date]],"mmmm")</f>
        <v>February</v>
      </c>
      <c r="J8009" t="str">
        <f>TEXT(Cleaned__without_null_date4[[#This Row],[Cleaned Transaction Date]],"dddd")</f>
        <v>Tuesday</v>
      </c>
      <c r="K8009" t="str">
        <f>IF(ISNUMBER(MATCH(Cleaned__without_null_date4[[#This Row],[Cleaned Transaction Date]],'Hari Libur'!$A$2:$A$13,0)),"Holiday",IF(WEEKDAY(Cleaned__without_null_date4[[#This Row],[Cleaned Transaction Date]],2)&gt;5,"Weekend","Weekday"))</f>
        <v>Weekday</v>
      </c>
    </row>
    <row r="8010" spans="1:11" x14ac:dyDescent="0.25">
      <c r="A8010" t="s">
        <v>8033</v>
      </c>
      <c r="B8010" t="s">
        <v>23</v>
      </c>
      <c r="C8010" s="3">
        <v>4</v>
      </c>
      <c r="D8010" s="5">
        <v>4</v>
      </c>
      <c r="E8010" s="5">
        <v>16</v>
      </c>
      <c r="F8010" t="s">
        <v>31</v>
      </c>
      <c r="G8010" t="s">
        <v>26</v>
      </c>
      <c r="H8010" s="4">
        <v>45173</v>
      </c>
      <c r="I8010" t="str">
        <f>TEXT(Cleaned__without_null_date4[[#This Row],[Cleaned Transaction Date]],"mmmm")</f>
        <v>September</v>
      </c>
      <c r="J8010" t="str">
        <f>TEXT(Cleaned__without_null_date4[[#This Row],[Cleaned Transaction Date]],"dddd")</f>
        <v>Monday</v>
      </c>
      <c r="K8010" t="str">
        <f>IF(ISNUMBER(MATCH(Cleaned__without_null_date4[[#This Row],[Cleaned Transaction Date]],'Hari Libur'!$A$2:$A$13,0)),"Holiday",IF(WEEKDAY(Cleaned__without_null_date4[[#This Row],[Cleaned Transaction Date]],2)&gt;5,"Weekend","Weekday"))</f>
        <v>Holiday</v>
      </c>
    </row>
    <row r="8011" spans="1:11" x14ac:dyDescent="0.25">
      <c r="A8011" t="s">
        <v>8034</v>
      </c>
      <c r="B8011" t="s">
        <v>8</v>
      </c>
      <c r="C8011" s="3">
        <v>5</v>
      </c>
      <c r="D8011" s="5">
        <v>2</v>
      </c>
      <c r="E8011" s="5">
        <v>10</v>
      </c>
      <c r="F8011" t="s">
        <v>31</v>
      </c>
      <c r="G8011" t="s">
        <v>14</v>
      </c>
      <c r="H8011" s="4">
        <v>45097</v>
      </c>
      <c r="I8011" t="str">
        <f>TEXT(Cleaned__without_null_date4[[#This Row],[Cleaned Transaction Date]],"mmmm")</f>
        <v>June</v>
      </c>
      <c r="J8011" t="str">
        <f>TEXT(Cleaned__without_null_date4[[#This Row],[Cleaned Transaction Date]],"dddd")</f>
        <v>Tuesday</v>
      </c>
      <c r="K8011" t="str">
        <f>IF(ISNUMBER(MATCH(Cleaned__without_null_date4[[#This Row],[Cleaned Transaction Date]],'Hari Libur'!$A$2:$A$13,0)),"Holiday",IF(WEEKDAY(Cleaned__without_null_date4[[#This Row],[Cleaned Transaction Date]],2)&gt;5,"Weekend","Weekday"))</f>
        <v>Weekday</v>
      </c>
    </row>
    <row r="8012" spans="1:11" x14ac:dyDescent="0.25">
      <c r="A8012" t="s">
        <v>8035</v>
      </c>
      <c r="B8012" t="s">
        <v>16</v>
      </c>
      <c r="C8012" s="3">
        <v>2</v>
      </c>
      <c r="D8012" s="5">
        <v>1</v>
      </c>
      <c r="E8012" s="5">
        <v>2</v>
      </c>
      <c r="F8012" t="s">
        <v>13</v>
      </c>
      <c r="G8012" t="s">
        <v>14</v>
      </c>
      <c r="H8012" s="4">
        <v>45229</v>
      </c>
      <c r="I8012" t="str">
        <f>TEXT(Cleaned__without_null_date4[[#This Row],[Cleaned Transaction Date]],"mmmm")</f>
        <v>October</v>
      </c>
      <c r="J8012" t="str">
        <f>TEXT(Cleaned__without_null_date4[[#This Row],[Cleaned Transaction Date]],"dddd")</f>
        <v>Monday</v>
      </c>
      <c r="K8012" t="str">
        <f>IF(ISNUMBER(MATCH(Cleaned__without_null_date4[[#This Row],[Cleaned Transaction Date]],'Hari Libur'!$A$2:$A$13,0)),"Holiday",IF(WEEKDAY(Cleaned__without_null_date4[[#This Row],[Cleaned Transaction Date]],2)&gt;5,"Weekend","Weekday"))</f>
        <v>Weekday</v>
      </c>
    </row>
    <row r="8013" spans="1:11" x14ac:dyDescent="0.25">
      <c r="A8013" t="s">
        <v>8036</v>
      </c>
      <c r="B8013" t="s">
        <v>28</v>
      </c>
      <c r="C8013" s="3">
        <v>4</v>
      </c>
      <c r="D8013" s="5">
        <v>4</v>
      </c>
      <c r="E8013" s="5">
        <v>16</v>
      </c>
      <c r="F8013" t="s">
        <v>31</v>
      </c>
      <c r="G8013" t="s">
        <v>10</v>
      </c>
      <c r="H8013" s="4">
        <v>45114</v>
      </c>
      <c r="I8013" t="str">
        <f>TEXT(Cleaned__without_null_date4[[#This Row],[Cleaned Transaction Date]],"mmmm")</f>
        <v>July</v>
      </c>
      <c r="J8013" t="str">
        <f>TEXT(Cleaned__without_null_date4[[#This Row],[Cleaned Transaction Date]],"dddd")</f>
        <v>Friday</v>
      </c>
      <c r="K8013" t="str">
        <f>IF(ISNUMBER(MATCH(Cleaned__without_null_date4[[#This Row],[Cleaned Transaction Date]],'Hari Libur'!$A$2:$A$13,0)),"Holiday",IF(WEEKDAY(Cleaned__without_null_date4[[#This Row],[Cleaned Transaction Date]],2)&gt;5,"Weekend","Weekday"))</f>
        <v>Weekday</v>
      </c>
    </row>
    <row r="8014" spans="1:11" x14ac:dyDescent="0.25">
      <c r="A8014" t="s">
        <v>8037</v>
      </c>
      <c r="B8014" t="s">
        <v>8</v>
      </c>
      <c r="C8014" s="3">
        <v>2</v>
      </c>
      <c r="D8014" s="5">
        <v>2</v>
      </c>
      <c r="E8014" s="5">
        <v>4</v>
      </c>
      <c r="F8014" t="s">
        <v>9</v>
      </c>
      <c r="G8014" t="s">
        <v>14</v>
      </c>
      <c r="H8014" s="4">
        <v>45220</v>
      </c>
      <c r="I8014" t="str">
        <f>TEXT(Cleaned__without_null_date4[[#This Row],[Cleaned Transaction Date]],"mmmm")</f>
        <v>October</v>
      </c>
      <c r="J8014" t="str">
        <f>TEXT(Cleaned__without_null_date4[[#This Row],[Cleaned Transaction Date]],"dddd")</f>
        <v>Saturday</v>
      </c>
      <c r="K8014" t="str">
        <f>IF(ISNUMBER(MATCH(Cleaned__without_null_date4[[#This Row],[Cleaned Transaction Date]],'Hari Libur'!$A$2:$A$13,0)),"Holiday",IF(WEEKDAY(Cleaned__without_null_date4[[#This Row],[Cleaned Transaction Date]],2)&gt;5,"Weekend","Weekday"))</f>
        <v>Weekend</v>
      </c>
    </row>
    <row r="8015" spans="1:11" x14ac:dyDescent="0.25">
      <c r="A8015" t="s">
        <v>8038</v>
      </c>
      <c r="B8015" t="s">
        <v>28</v>
      </c>
      <c r="C8015" s="3">
        <v>3</v>
      </c>
      <c r="D8015" s="5">
        <v>4</v>
      </c>
      <c r="E8015" s="5">
        <v>12</v>
      </c>
      <c r="F8015" t="s">
        <v>31</v>
      </c>
      <c r="G8015" t="s">
        <v>24</v>
      </c>
      <c r="H8015" s="4">
        <v>45202</v>
      </c>
      <c r="I8015" t="str">
        <f>TEXT(Cleaned__without_null_date4[[#This Row],[Cleaned Transaction Date]],"mmmm")</f>
        <v>October</v>
      </c>
      <c r="J8015" t="str">
        <f>TEXT(Cleaned__without_null_date4[[#This Row],[Cleaned Transaction Date]],"dddd")</f>
        <v>Tuesday</v>
      </c>
      <c r="K8015" t="str">
        <f>IF(ISNUMBER(MATCH(Cleaned__without_null_date4[[#This Row],[Cleaned Transaction Date]],'Hari Libur'!$A$2:$A$13,0)),"Holiday",IF(WEEKDAY(Cleaned__without_null_date4[[#This Row],[Cleaned Transaction Date]],2)&gt;5,"Weekend","Weekday"))</f>
        <v>Weekday</v>
      </c>
    </row>
    <row r="8016" spans="1:11" x14ac:dyDescent="0.25">
      <c r="A8016" t="s">
        <v>8039</v>
      </c>
      <c r="B8016" t="s">
        <v>37</v>
      </c>
      <c r="C8016" s="3">
        <v>2</v>
      </c>
      <c r="D8016" s="5">
        <v>1.5</v>
      </c>
      <c r="E8016" s="5">
        <v>3</v>
      </c>
      <c r="F8016" t="s">
        <v>9</v>
      </c>
      <c r="G8016" t="s">
        <v>14</v>
      </c>
      <c r="H8016" s="4">
        <v>45051</v>
      </c>
      <c r="I8016" t="str">
        <f>TEXT(Cleaned__without_null_date4[[#This Row],[Cleaned Transaction Date]],"mmmm")</f>
        <v>May</v>
      </c>
      <c r="J8016" t="str">
        <f>TEXT(Cleaned__without_null_date4[[#This Row],[Cleaned Transaction Date]],"dddd")</f>
        <v>Friday</v>
      </c>
      <c r="K8016" t="str">
        <f>IF(ISNUMBER(MATCH(Cleaned__without_null_date4[[#This Row],[Cleaned Transaction Date]],'Hari Libur'!$A$2:$A$13,0)),"Holiday",IF(WEEKDAY(Cleaned__without_null_date4[[#This Row],[Cleaned Transaction Date]],2)&gt;5,"Weekend","Weekday"))</f>
        <v>Weekday</v>
      </c>
    </row>
    <row r="8017" spans="1:11" x14ac:dyDescent="0.25">
      <c r="A8017" t="s">
        <v>8040</v>
      </c>
      <c r="B8017" t="s">
        <v>12</v>
      </c>
      <c r="C8017" s="3">
        <v>2</v>
      </c>
      <c r="D8017" s="5">
        <v>3</v>
      </c>
      <c r="E8017" s="5">
        <v>6</v>
      </c>
      <c r="F8017" t="s">
        <v>13</v>
      </c>
      <c r="G8017" t="s">
        <v>14</v>
      </c>
      <c r="H8017" s="4">
        <v>45190</v>
      </c>
      <c r="I8017" t="str">
        <f>TEXT(Cleaned__without_null_date4[[#This Row],[Cleaned Transaction Date]],"mmmm")</f>
        <v>September</v>
      </c>
      <c r="J8017" t="str">
        <f>TEXT(Cleaned__without_null_date4[[#This Row],[Cleaned Transaction Date]],"dddd")</f>
        <v>Thursday</v>
      </c>
      <c r="K8017" t="str">
        <f>IF(ISNUMBER(MATCH(Cleaned__without_null_date4[[#This Row],[Cleaned Transaction Date]],'Hari Libur'!$A$2:$A$13,0)),"Holiday",IF(WEEKDAY(Cleaned__without_null_date4[[#This Row],[Cleaned Transaction Date]],2)&gt;5,"Weekend","Weekday"))</f>
        <v>Weekday</v>
      </c>
    </row>
    <row r="8018" spans="1:11" x14ac:dyDescent="0.25">
      <c r="A8018" t="s">
        <v>8041</v>
      </c>
      <c r="B8018" t="s">
        <v>12</v>
      </c>
      <c r="C8018" s="3">
        <v>5</v>
      </c>
      <c r="D8018" s="5">
        <v>3</v>
      </c>
      <c r="E8018" s="5">
        <v>15</v>
      </c>
      <c r="F8018" t="s">
        <v>21</v>
      </c>
      <c r="G8018" t="s">
        <v>14</v>
      </c>
      <c r="H8018" s="4">
        <v>45184</v>
      </c>
      <c r="I8018" t="str">
        <f>TEXT(Cleaned__without_null_date4[[#This Row],[Cleaned Transaction Date]],"mmmm")</f>
        <v>September</v>
      </c>
      <c r="J8018" t="str">
        <f>TEXT(Cleaned__without_null_date4[[#This Row],[Cleaned Transaction Date]],"dddd")</f>
        <v>Friday</v>
      </c>
      <c r="K8018" t="str">
        <f>IF(ISNUMBER(MATCH(Cleaned__without_null_date4[[#This Row],[Cleaned Transaction Date]],'Hari Libur'!$A$2:$A$13,0)),"Holiday",IF(WEEKDAY(Cleaned__without_null_date4[[#This Row],[Cleaned Transaction Date]],2)&gt;5,"Weekend","Weekday"))</f>
        <v>Weekday</v>
      </c>
    </row>
    <row r="8019" spans="1:11" x14ac:dyDescent="0.25">
      <c r="A8019" t="s">
        <v>8042</v>
      </c>
      <c r="B8019" t="s">
        <v>37</v>
      </c>
      <c r="C8019" s="3">
        <v>3</v>
      </c>
      <c r="D8019" s="5">
        <v>1.5</v>
      </c>
      <c r="E8019" s="5">
        <v>4.5</v>
      </c>
      <c r="F8019" t="s">
        <v>13</v>
      </c>
      <c r="G8019" t="s">
        <v>14</v>
      </c>
      <c r="H8019" s="4">
        <v>45207</v>
      </c>
      <c r="I8019" t="str">
        <f>TEXT(Cleaned__without_null_date4[[#This Row],[Cleaned Transaction Date]],"mmmm")</f>
        <v>October</v>
      </c>
      <c r="J8019" t="str">
        <f>TEXT(Cleaned__without_null_date4[[#This Row],[Cleaned Transaction Date]],"dddd")</f>
        <v>Sunday</v>
      </c>
      <c r="K8019" t="str">
        <f>IF(ISNUMBER(MATCH(Cleaned__without_null_date4[[#This Row],[Cleaned Transaction Date]],'Hari Libur'!$A$2:$A$13,0)),"Holiday",IF(WEEKDAY(Cleaned__without_null_date4[[#This Row],[Cleaned Transaction Date]],2)&gt;5,"Weekend","Weekday"))</f>
        <v>Weekend</v>
      </c>
    </row>
    <row r="8020" spans="1:11" x14ac:dyDescent="0.25">
      <c r="A8020" t="s">
        <v>8043</v>
      </c>
      <c r="B8020" t="s">
        <v>28</v>
      </c>
      <c r="C8020" s="3">
        <v>3</v>
      </c>
      <c r="D8020" s="5">
        <v>4</v>
      </c>
      <c r="E8020" s="5">
        <v>12</v>
      </c>
      <c r="F8020" t="s">
        <v>31</v>
      </c>
      <c r="G8020" t="s">
        <v>10</v>
      </c>
      <c r="H8020" s="4">
        <v>45230</v>
      </c>
      <c r="I8020" t="str">
        <f>TEXT(Cleaned__without_null_date4[[#This Row],[Cleaned Transaction Date]],"mmmm")</f>
        <v>October</v>
      </c>
      <c r="J8020" t="str">
        <f>TEXT(Cleaned__without_null_date4[[#This Row],[Cleaned Transaction Date]],"dddd")</f>
        <v>Tuesday</v>
      </c>
      <c r="K8020" t="str">
        <f>IF(ISNUMBER(MATCH(Cleaned__without_null_date4[[#This Row],[Cleaned Transaction Date]],'Hari Libur'!$A$2:$A$13,0)),"Holiday",IF(WEEKDAY(Cleaned__without_null_date4[[#This Row],[Cleaned Transaction Date]],2)&gt;5,"Weekend","Weekday"))</f>
        <v>Weekday</v>
      </c>
    </row>
    <row r="8021" spans="1:11" x14ac:dyDescent="0.25">
      <c r="A8021" t="s">
        <v>8044</v>
      </c>
      <c r="B8021" t="s">
        <v>8</v>
      </c>
      <c r="C8021" s="3">
        <v>1</v>
      </c>
      <c r="D8021" s="5">
        <v>2</v>
      </c>
      <c r="E8021" s="5">
        <v>2</v>
      </c>
      <c r="F8021" t="s">
        <v>13</v>
      </c>
      <c r="G8021" t="s">
        <v>14</v>
      </c>
      <c r="H8021" s="4">
        <v>45123</v>
      </c>
      <c r="I8021" t="str">
        <f>TEXT(Cleaned__without_null_date4[[#This Row],[Cleaned Transaction Date]],"mmmm")</f>
        <v>July</v>
      </c>
      <c r="J8021" t="str">
        <f>TEXT(Cleaned__without_null_date4[[#This Row],[Cleaned Transaction Date]],"dddd")</f>
        <v>Sunday</v>
      </c>
      <c r="K8021" t="str">
        <f>IF(ISNUMBER(MATCH(Cleaned__without_null_date4[[#This Row],[Cleaned Transaction Date]],'Hari Libur'!$A$2:$A$13,0)),"Holiday",IF(WEEKDAY(Cleaned__without_null_date4[[#This Row],[Cleaned Transaction Date]],2)&gt;5,"Weekend","Weekday"))</f>
        <v>Weekend</v>
      </c>
    </row>
    <row r="8022" spans="1:11" x14ac:dyDescent="0.25">
      <c r="A8022" t="s">
        <v>8045</v>
      </c>
      <c r="B8022" t="s">
        <v>41</v>
      </c>
      <c r="C8022" s="3">
        <v>4</v>
      </c>
      <c r="D8022" s="5">
        <v>3</v>
      </c>
      <c r="E8022" s="5">
        <v>12</v>
      </c>
      <c r="F8022" t="s">
        <v>9</v>
      </c>
      <c r="G8022" t="s">
        <v>14</v>
      </c>
      <c r="H8022" s="4">
        <v>45149</v>
      </c>
      <c r="I8022" t="str">
        <f>TEXT(Cleaned__without_null_date4[[#This Row],[Cleaned Transaction Date]],"mmmm")</f>
        <v>August</v>
      </c>
      <c r="J8022" t="str">
        <f>TEXT(Cleaned__without_null_date4[[#This Row],[Cleaned Transaction Date]],"dddd")</f>
        <v>Friday</v>
      </c>
      <c r="K8022" t="str">
        <f>IF(ISNUMBER(MATCH(Cleaned__without_null_date4[[#This Row],[Cleaned Transaction Date]],'Hari Libur'!$A$2:$A$13,0)),"Holiday",IF(WEEKDAY(Cleaned__without_null_date4[[#This Row],[Cleaned Transaction Date]],2)&gt;5,"Weekend","Weekday"))</f>
        <v>Weekday</v>
      </c>
    </row>
    <row r="8023" spans="1:11" x14ac:dyDescent="0.25">
      <c r="A8023" t="s">
        <v>8046</v>
      </c>
      <c r="B8023" t="s">
        <v>28</v>
      </c>
      <c r="C8023" s="3">
        <v>4</v>
      </c>
      <c r="D8023" s="5">
        <v>4</v>
      </c>
      <c r="E8023" s="5">
        <v>16</v>
      </c>
      <c r="F8023" t="s">
        <v>21</v>
      </c>
      <c r="G8023" t="s">
        <v>14</v>
      </c>
      <c r="H8023" s="4">
        <v>45091</v>
      </c>
      <c r="I8023" t="str">
        <f>TEXT(Cleaned__without_null_date4[[#This Row],[Cleaned Transaction Date]],"mmmm")</f>
        <v>June</v>
      </c>
      <c r="J8023" t="str">
        <f>TEXT(Cleaned__without_null_date4[[#This Row],[Cleaned Transaction Date]],"dddd")</f>
        <v>Wednesday</v>
      </c>
      <c r="K8023" t="str">
        <f>IF(ISNUMBER(MATCH(Cleaned__without_null_date4[[#This Row],[Cleaned Transaction Date]],'Hari Libur'!$A$2:$A$13,0)),"Holiday",IF(WEEKDAY(Cleaned__without_null_date4[[#This Row],[Cleaned Transaction Date]],2)&gt;5,"Weekend","Weekday"))</f>
        <v>Weekday</v>
      </c>
    </row>
    <row r="8024" spans="1:11" x14ac:dyDescent="0.25">
      <c r="A8024" t="s">
        <v>8047</v>
      </c>
      <c r="B8024" t="s">
        <v>41</v>
      </c>
      <c r="C8024" s="3">
        <v>2</v>
      </c>
      <c r="D8024" s="5">
        <v>3</v>
      </c>
      <c r="E8024" s="5">
        <v>6</v>
      </c>
      <c r="F8024" t="s">
        <v>13</v>
      </c>
      <c r="G8024" t="s">
        <v>10</v>
      </c>
      <c r="H8024" s="4">
        <v>44983</v>
      </c>
      <c r="I8024" t="str">
        <f>TEXT(Cleaned__without_null_date4[[#This Row],[Cleaned Transaction Date]],"mmmm")</f>
        <v>February</v>
      </c>
      <c r="J8024" t="str">
        <f>TEXT(Cleaned__without_null_date4[[#This Row],[Cleaned Transaction Date]],"dddd")</f>
        <v>Sunday</v>
      </c>
      <c r="K8024" t="str">
        <f>IF(ISNUMBER(MATCH(Cleaned__without_null_date4[[#This Row],[Cleaned Transaction Date]],'Hari Libur'!$A$2:$A$13,0)),"Holiday",IF(WEEKDAY(Cleaned__without_null_date4[[#This Row],[Cleaned Transaction Date]],2)&gt;5,"Weekend","Weekday"))</f>
        <v>Weekend</v>
      </c>
    </row>
    <row r="8025" spans="1:11" x14ac:dyDescent="0.25">
      <c r="A8025" t="s">
        <v>8048</v>
      </c>
      <c r="B8025" t="s">
        <v>41</v>
      </c>
      <c r="C8025" s="3">
        <v>2</v>
      </c>
      <c r="D8025" s="5">
        <v>3</v>
      </c>
      <c r="E8025" s="5">
        <v>6</v>
      </c>
      <c r="F8025" t="s">
        <v>13</v>
      </c>
      <c r="G8025" t="s">
        <v>14</v>
      </c>
      <c r="H8025" s="4">
        <v>45256</v>
      </c>
      <c r="I8025" t="str">
        <f>TEXT(Cleaned__without_null_date4[[#This Row],[Cleaned Transaction Date]],"mmmm")</f>
        <v>November</v>
      </c>
      <c r="J8025" t="str">
        <f>TEXT(Cleaned__without_null_date4[[#This Row],[Cleaned Transaction Date]],"dddd")</f>
        <v>Sunday</v>
      </c>
      <c r="K8025" t="str">
        <f>IF(ISNUMBER(MATCH(Cleaned__without_null_date4[[#This Row],[Cleaned Transaction Date]],'Hari Libur'!$A$2:$A$13,0)),"Holiday",IF(WEEKDAY(Cleaned__without_null_date4[[#This Row],[Cleaned Transaction Date]],2)&gt;5,"Weekend","Weekday"))</f>
        <v>Weekend</v>
      </c>
    </row>
    <row r="8026" spans="1:11" x14ac:dyDescent="0.25">
      <c r="A8026" t="s">
        <v>8049</v>
      </c>
      <c r="B8026" t="s">
        <v>23</v>
      </c>
      <c r="C8026" s="3">
        <v>3</v>
      </c>
      <c r="D8026" s="5">
        <v>4</v>
      </c>
      <c r="E8026" s="5">
        <v>12</v>
      </c>
      <c r="F8026" t="s">
        <v>31</v>
      </c>
      <c r="G8026" t="s">
        <v>24</v>
      </c>
      <c r="H8026" s="4">
        <v>45168</v>
      </c>
      <c r="I8026" t="str">
        <f>TEXT(Cleaned__without_null_date4[[#This Row],[Cleaned Transaction Date]],"mmmm")</f>
        <v>August</v>
      </c>
      <c r="J8026" t="str">
        <f>TEXT(Cleaned__without_null_date4[[#This Row],[Cleaned Transaction Date]],"dddd")</f>
        <v>Wednesday</v>
      </c>
      <c r="K8026" t="str">
        <f>IF(ISNUMBER(MATCH(Cleaned__without_null_date4[[#This Row],[Cleaned Transaction Date]],'Hari Libur'!$A$2:$A$13,0)),"Holiday",IF(WEEKDAY(Cleaned__without_null_date4[[#This Row],[Cleaned Transaction Date]],2)&gt;5,"Weekend","Weekday"))</f>
        <v>Weekday</v>
      </c>
    </row>
    <row r="8027" spans="1:11" x14ac:dyDescent="0.25">
      <c r="A8027" t="s">
        <v>8050</v>
      </c>
      <c r="B8027" t="s">
        <v>16</v>
      </c>
      <c r="C8027" s="3">
        <v>2</v>
      </c>
      <c r="D8027" s="5">
        <v>1</v>
      </c>
      <c r="E8027" s="5">
        <v>2</v>
      </c>
      <c r="F8027" t="s">
        <v>21</v>
      </c>
      <c r="G8027" t="s">
        <v>14</v>
      </c>
      <c r="H8027" s="4">
        <v>45103</v>
      </c>
      <c r="I8027" t="str">
        <f>TEXT(Cleaned__without_null_date4[[#This Row],[Cleaned Transaction Date]],"mmmm")</f>
        <v>June</v>
      </c>
      <c r="J8027" t="str">
        <f>TEXT(Cleaned__without_null_date4[[#This Row],[Cleaned Transaction Date]],"dddd")</f>
        <v>Monday</v>
      </c>
      <c r="K8027" t="str">
        <f>IF(ISNUMBER(MATCH(Cleaned__without_null_date4[[#This Row],[Cleaned Transaction Date]],'Hari Libur'!$A$2:$A$13,0)),"Holiday",IF(WEEKDAY(Cleaned__without_null_date4[[#This Row],[Cleaned Transaction Date]],2)&gt;5,"Weekend","Weekday"))</f>
        <v>Weekday</v>
      </c>
    </row>
    <row r="8028" spans="1:11" x14ac:dyDescent="0.25">
      <c r="A8028" t="s">
        <v>8051</v>
      </c>
      <c r="B8028" t="s">
        <v>12</v>
      </c>
      <c r="C8028" s="3">
        <v>3</v>
      </c>
      <c r="D8028" s="5">
        <v>3</v>
      </c>
      <c r="E8028" s="5">
        <v>9</v>
      </c>
      <c r="F8028" t="s">
        <v>13</v>
      </c>
      <c r="G8028" t="s">
        <v>10</v>
      </c>
      <c r="H8028" s="4">
        <v>45212</v>
      </c>
      <c r="I8028" t="str">
        <f>TEXT(Cleaned__without_null_date4[[#This Row],[Cleaned Transaction Date]],"mmmm")</f>
        <v>October</v>
      </c>
      <c r="J8028" t="str">
        <f>TEXT(Cleaned__without_null_date4[[#This Row],[Cleaned Transaction Date]],"dddd")</f>
        <v>Friday</v>
      </c>
      <c r="K8028" t="str">
        <f>IF(ISNUMBER(MATCH(Cleaned__without_null_date4[[#This Row],[Cleaned Transaction Date]],'Hari Libur'!$A$2:$A$13,0)),"Holiday",IF(WEEKDAY(Cleaned__without_null_date4[[#This Row],[Cleaned Transaction Date]],2)&gt;5,"Weekend","Weekday"))</f>
        <v>Weekday</v>
      </c>
    </row>
    <row r="8029" spans="1:11" x14ac:dyDescent="0.25">
      <c r="A8029" t="s">
        <v>8052</v>
      </c>
      <c r="B8029" t="s">
        <v>23</v>
      </c>
      <c r="C8029" s="3">
        <v>5</v>
      </c>
      <c r="D8029" s="5">
        <v>4</v>
      </c>
      <c r="E8029" s="5">
        <v>20</v>
      </c>
      <c r="F8029" t="s">
        <v>13</v>
      </c>
      <c r="G8029" t="s">
        <v>10</v>
      </c>
      <c r="H8029" s="4">
        <v>45060</v>
      </c>
      <c r="I8029" t="str">
        <f>TEXT(Cleaned__without_null_date4[[#This Row],[Cleaned Transaction Date]],"mmmm")</f>
        <v>May</v>
      </c>
      <c r="J8029" t="str">
        <f>TEXT(Cleaned__without_null_date4[[#This Row],[Cleaned Transaction Date]],"dddd")</f>
        <v>Sunday</v>
      </c>
      <c r="K8029" t="str">
        <f>IF(ISNUMBER(MATCH(Cleaned__without_null_date4[[#This Row],[Cleaned Transaction Date]],'Hari Libur'!$A$2:$A$13,0)),"Holiday",IF(WEEKDAY(Cleaned__without_null_date4[[#This Row],[Cleaned Transaction Date]],2)&gt;5,"Weekend","Weekday"))</f>
        <v>Weekend</v>
      </c>
    </row>
    <row r="8030" spans="1:11" x14ac:dyDescent="0.25">
      <c r="A8030" t="s">
        <v>8053</v>
      </c>
      <c r="B8030" t="s">
        <v>41</v>
      </c>
      <c r="C8030" s="3">
        <v>3</v>
      </c>
      <c r="D8030" s="5">
        <v>3</v>
      </c>
      <c r="E8030" s="5">
        <v>9</v>
      </c>
      <c r="F8030" t="s">
        <v>31</v>
      </c>
      <c r="G8030" t="s">
        <v>10</v>
      </c>
      <c r="H8030" s="4">
        <v>45154</v>
      </c>
      <c r="I8030" t="str">
        <f>TEXT(Cleaned__without_null_date4[[#This Row],[Cleaned Transaction Date]],"mmmm")</f>
        <v>August</v>
      </c>
      <c r="J8030" t="str">
        <f>TEXT(Cleaned__without_null_date4[[#This Row],[Cleaned Transaction Date]],"dddd")</f>
        <v>Wednesday</v>
      </c>
      <c r="K8030" t="str">
        <f>IF(ISNUMBER(MATCH(Cleaned__without_null_date4[[#This Row],[Cleaned Transaction Date]],'Hari Libur'!$A$2:$A$13,0)),"Holiday",IF(WEEKDAY(Cleaned__without_null_date4[[#This Row],[Cleaned Transaction Date]],2)&gt;5,"Weekend","Weekday"))</f>
        <v>Weekday</v>
      </c>
    </row>
    <row r="8031" spans="1:11" x14ac:dyDescent="0.25">
      <c r="A8031" t="s">
        <v>8054</v>
      </c>
      <c r="B8031" t="s">
        <v>16</v>
      </c>
      <c r="C8031" s="3">
        <v>4</v>
      </c>
      <c r="D8031" s="5">
        <v>1</v>
      </c>
      <c r="E8031" s="5">
        <v>4</v>
      </c>
      <c r="F8031" t="s">
        <v>31</v>
      </c>
      <c r="G8031" t="s">
        <v>24</v>
      </c>
      <c r="H8031" s="4">
        <v>45096</v>
      </c>
      <c r="I8031" t="str">
        <f>TEXT(Cleaned__without_null_date4[[#This Row],[Cleaned Transaction Date]],"mmmm")</f>
        <v>June</v>
      </c>
      <c r="J8031" t="str">
        <f>TEXT(Cleaned__without_null_date4[[#This Row],[Cleaned Transaction Date]],"dddd")</f>
        <v>Monday</v>
      </c>
      <c r="K8031" t="str">
        <f>IF(ISNUMBER(MATCH(Cleaned__without_null_date4[[#This Row],[Cleaned Transaction Date]],'Hari Libur'!$A$2:$A$13,0)),"Holiday",IF(WEEKDAY(Cleaned__without_null_date4[[#This Row],[Cleaned Transaction Date]],2)&gt;5,"Weekend","Weekday"))</f>
        <v>Holiday</v>
      </c>
    </row>
    <row r="8032" spans="1:11" x14ac:dyDescent="0.25">
      <c r="A8032" t="s">
        <v>8055</v>
      </c>
      <c r="B8032" t="s">
        <v>8</v>
      </c>
      <c r="C8032" s="3">
        <v>3</v>
      </c>
      <c r="D8032" s="5">
        <v>2</v>
      </c>
      <c r="E8032" s="5">
        <v>6</v>
      </c>
      <c r="F8032" t="s">
        <v>21</v>
      </c>
      <c r="G8032" t="s">
        <v>24</v>
      </c>
      <c r="H8032" s="4">
        <v>45074</v>
      </c>
      <c r="I8032" t="str">
        <f>TEXT(Cleaned__without_null_date4[[#This Row],[Cleaned Transaction Date]],"mmmm")</f>
        <v>May</v>
      </c>
      <c r="J8032" t="str">
        <f>TEXT(Cleaned__without_null_date4[[#This Row],[Cleaned Transaction Date]],"dddd")</f>
        <v>Sunday</v>
      </c>
      <c r="K8032" t="str">
        <f>IF(ISNUMBER(MATCH(Cleaned__without_null_date4[[#This Row],[Cleaned Transaction Date]],'Hari Libur'!$A$2:$A$13,0)),"Holiday",IF(WEEKDAY(Cleaned__without_null_date4[[#This Row],[Cleaned Transaction Date]],2)&gt;5,"Weekend","Weekday"))</f>
        <v>Weekend</v>
      </c>
    </row>
    <row r="8033" spans="1:11" x14ac:dyDescent="0.25">
      <c r="A8033" t="s">
        <v>8056</v>
      </c>
      <c r="B8033" t="s">
        <v>23</v>
      </c>
      <c r="C8033" s="3">
        <v>2</v>
      </c>
      <c r="D8033" s="5">
        <v>4</v>
      </c>
      <c r="E8033" s="5">
        <v>8</v>
      </c>
      <c r="F8033" t="s">
        <v>9</v>
      </c>
      <c r="G8033" t="s">
        <v>24</v>
      </c>
      <c r="H8033" s="4">
        <v>44934</v>
      </c>
      <c r="I8033" t="str">
        <f>TEXT(Cleaned__without_null_date4[[#This Row],[Cleaned Transaction Date]],"mmmm")</f>
        <v>January</v>
      </c>
      <c r="J8033" t="str">
        <f>TEXT(Cleaned__without_null_date4[[#This Row],[Cleaned Transaction Date]],"dddd")</f>
        <v>Sunday</v>
      </c>
      <c r="K8033" t="str">
        <f>IF(ISNUMBER(MATCH(Cleaned__without_null_date4[[#This Row],[Cleaned Transaction Date]],'Hari Libur'!$A$2:$A$13,0)),"Holiday",IF(WEEKDAY(Cleaned__without_null_date4[[#This Row],[Cleaned Transaction Date]],2)&gt;5,"Weekend","Weekday"))</f>
        <v>Weekend</v>
      </c>
    </row>
    <row r="8034" spans="1:11" x14ac:dyDescent="0.25">
      <c r="A8034" t="s">
        <v>8057</v>
      </c>
      <c r="B8034" t="s">
        <v>18</v>
      </c>
      <c r="C8034" s="3">
        <v>1</v>
      </c>
      <c r="D8034" s="5">
        <v>5</v>
      </c>
      <c r="E8034" s="5">
        <v>5</v>
      </c>
      <c r="F8034" t="s">
        <v>26</v>
      </c>
      <c r="G8034" t="s">
        <v>10</v>
      </c>
      <c r="H8034" s="4">
        <v>45095</v>
      </c>
      <c r="I8034" t="str">
        <f>TEXT(Cleaned__without_null_date4[[#This Row],[Cleaned Transaction Date]],"mmmm")</f>
        <v>June</v>
      </c>
      <c r="J8034" t="str">
        <f>TEXT(Cleaned__without_null_date4[[#This Row],[Cleaned Transaction Date]],"dddd")</f>
        <v>Sunday</v>
      </c>
      <c r="K8034" t="str">
        <f>IF(ISNUMBER(MATCH(Cleaned__without_null_date4[[#This Row],[Cleaned Transaction Date]],'Hari Libur'!$A$2:$A$13,0)),"Holiday",IF(WEEKDAY(Cleaned__without_null_date4[[#This Row],[Cleaned Transaction Date]],2)&gt;5,"Weekend","Weekday"))</f>
        <v>Weekend</v>
      </c>
    </row>
    <row r="8035" spans="1:11" x14ac:dyDescent="0.25">
      <c r="A8035" t="s">
        <v>8058</v>
      </c>
      <c r="B8035" t="s">
        <v>37</v>
      </c>
      <c r="C8035" s="3">
        <v>1</v>
      </c>
      <c r="D8035" s="5">
        <v>1.5</v>
      </c>
      <c r="E8035" s="5">
        <v>1.5</v>
      </c>
      <c r="F8035" t="s">
        <v>19</v>
      </c>
      <c r="G8035" t="s">
        <v>10</v>
      </c>
      <c r="H8035" s="4">
        <v>44972</v>
      </c>
      <c r="I8035" t="str">
        <f>TEXT(Cleaned__without_null_date4[[#This Row],[Cleaned Transaction Date]],"mmmm")</f>
        <v>February</v>
      </c>
      <c r="J8035" t="str">
        <f>TEXT(Cleaned__without_null_date4[[#This Row],[Cleaned Transaction Date]],"dddd")</f>
        <v>Wednesday</v>
      </c>
      <c r="K8035" t="str">
        <f>IF(ISNUMBER(MATCH(Cleaned__without_null_date4[[#This Row],[Cleaned Transaction Date]],'Hari Libur'!$A$2:$A$13,0)),"Holiday",IF(WEEKDAY(Cleaned__without_null_date4[[#This Row],[Cleaned Transaction Date]],2)&gt;5,"Weekend","Weekday"))</f>
        <v>Weekday</v>
      </c>
    </row>
    <row r="8036" spans="1:11" x14ac:dyDescent="0.25">
      <c r="A8036" t="s">
        <v>8059</v>
      </c>
      <c r="B8036" t="s">
        <v>23</v>
      </c>
      <c r="C8036" s="3">
        <v>4</v>
      </c>
      <c r="D8036" s="5">
        <v>4</v>
      </c>
      <c r="E8036" s="5">
        <v>16</v>
      </c>
      <c r="F8036" t="s">
        <v>21</v>
      </c>
      <c r="G8036" t="s">
        <v>24</v>
      </c>
      <c r="H8036" s="4">
        <v>45240</v>
      </c>
      <c r="I8036" t="str">
        <f>TEXT(Cleaned__without_null_date4[[#This Row],[Cleaned Transaction Date]],"mmmm")</f>
        <v>November</v>
      </c>
      <c r="J8036" t="str">
        <f>TEXT(Cleaned__without_null_date4[[#This Row],[Cleaned Transaction Date]],"dddd")</f>
        <v>Friday</v>
      </c>
      <c r="K8036" t="str">
        <f>IF(ISNUMBER(MATCH(Cleaned__without_null_date4[[#This Row],[Cleaned Transaction Date]],'Hari Libur'!$A$2:$A$13,0)),"Holiday",IF(WEEKDAY(Cleaned__without_null_date4[[#This Row],[Cleaned Transaction Date]],2)&gt;5,"Weekend","Weekday"))</f>
        <v>Weekday</v>
      </c>
    </row>
    <row r="8037" spans="1:11" x14ac:dyDescent="0.25">
      <c r="A8037" t="s">
        <v>8060</v>
      </c>
      <c r="B8037" t="s">
        <v>8</v>
      </c>
      <c r="C8037" s="3">
        <v>1</v>
      </c>
      <c r="D8037" s="5">
        <v>2</v>
      </c>
      <c r="E8037" s="5">
        <v>2</v>
      </c>
      <c r="F8037" t="s">
        <v>9</v>
      </c>
      <c r="G8037" t="s">
        <v>24</v>
      </c>
      <c r="H8037" s="4">
        <v>45031</v>
      </c>
      <c r="I8037" t="str">
        <f>TEXT(Cleaned__without_null_date4[[#This Row],[Cleaned Transaction Date]],"mmmm")</f>
        <v>April</v>
      </c>
      <c r="J8037" t="str">
        <f>TEXT(Cleaned__without_null_date4[[#This Row],[Cleaned Transaction Date]],"dddd")</f>
        <v>Saturday</v>
      </c>
      <c r="K8037" t="str">
        <f>IF(ISNUMBER(MATCH(Cleaned__without_null_date4[[#This Row],[Cleaned Transaction Date]],'Hari Libur'!$A$2:$A$13,0)),"Holiday",IF(WEEKDAY(Cleaned__without_null_date4[[#This Row],[Cleaned Transaction Date]],2)&gt;5,"Weekend","Weekday"))</f>
        <v>Weekend</v>
      </c>
    </row>
    <row r="8038" spans="1:11" x14ac:dyDescent="0.25">
      <c r="A8038" t="s">
        <v>8061</v>
      </c>
      <c r="B8038" t="s">
        <v>41</v>
      </c>
      <c r="C8038" s="3">
        <v>3</v>
      </c>
      <c r="D8038" s="5">
        <v>3</v>
      </c>
      <c r="E8038" s="5">
        <v>9</v>
      </c>
      <c r="F8038" t="s">
        <v>9</v>
      </c>
      <c r="G8038" t="s">
        <v>14</v>
      </c>
      <c r="H8038" s="4">
        <v>45133</v>
      </c>
      <c r="I8038" t="str">
        <f>TEXT(Cleaned__without_null_date4[[#This Row],[Cleaned Transaction Date]],"mmmm")</f>
        <v>July</v>
      </c>
      <c r="J8038" t="str">
        <f>TEXT(Cleaned__without_null_date4[[#This Row],[Cleaned Transaction Date]],"dddd")</f>
        <v>Wednesday</v>
      </c>
      <c r="K8038" t="str">
        <f>IF(ISNUMBER(MATCH(Cleaned__without_null_date4[[#This Row],[Cleaned Transaction Date]],'Hari Libur'!$A$2:$A$13,0)),"Holiday",IF(WEEKDAY(Cleaned__without_null_date4[[#This Row],[Cleaned Transaction Date]],2)&gt;5,"Weekend","Weekday"))</f>
        <v>Weekday</v>
      </c>
    </row>
    <row r="8039" spans="1:11" x14ac:dyDescent="0.25">
      <c r="A8039" t="s">
        <v>8062</v>
      </c>
      <c r="B8039" t="s">
        <v>18</v>
      </c>
      <c r="C8039" s="3">
        <v>1</v>
      </c>
      <c r="D8039" s="5">
        <v>5</v>
      </c>
      <c r="E8039" s="5">
        <v>5</v>
      </c>
      <c r="F8039" t="s">
        <v>9</v>
      </c>
      <c r="G8039" t="s">
        <v>24</v>
      </c>
      <c r="H8039" s="4">
        <v>45001</v>
      </c>
      <c r="I8039" t="str">
        <f>TEXT(Cleaned__without_null_date4[[#This Row],[Cleaned Transaction Date]],"mmmm")</f>
        <v>March</v>
      </c>
      <c r="J8039" t="str">
        <f>TEXT(Cleaned__without_null_date4[[#This Row],[Cleaned Transaction Date]],"dddd")</f>
        <v>Thursday</v>
      </c>
      <c r="K8039" t="str">
        <f>IF(ISNUMBER(MATCH(Cleaned__without_null_date4[[#This Row],[Cleaned Transaction Date]],'Hari Libur'!$A$2:$A$13,0)),"Holiday",IF(WEEKDAY(Cleaned__without_null_date4[[#This Row],[Cleaned Transaction Date]],2)&gt;5,"Weekend","Weekday"))</f>
        <v>Weekday</v>
      </c>
    </row>
    <row r="8040" spans="1:11" x14ac:dyDescent="0.25">
      <c r="A8040" t="s">
        <v>8063</v>
      </c>
      <c r="B8040" t="s">
        <v>16</v>
      </c>
      <c r="C8040" s="3">
        <v>1</v>
      </c>
      <c r="D8040" s="5">
        <v>1</v>
      </c>
      <c r="E8040" s="5">
        <v>1</v>
      </c>
      <c r="F8040" t="s">
        <v>21</v>
      </c>
      <c r="G8040" t="s">
        <v>10</v>
      </c>
      <c r="H8040" s="4">
        <v>45003</v>
      </c>
      <c r="I8040" t="str">
        <f>TEXT(Cleaned__without_null_date4[[#This Row],[Cleaned Transaction Date]],"mmmm")</f>
        <v>March</v>
      </c>
      <c r="J8040" t="str">
        <f>TEXT(Cleaned__without_null_date4[[#This Row],[Cleaned Transaction Date]],"dddd")</f>
        <v>Saturday</v>
      </c>
      <c r="K8040" t="str">
        <f>IF(ISNUMBER(MATCH(Cleaned__without_null_date4[[#This Row],[Cleaned Transaction Date]],'Hari Libur'!$A$2:$A$13,0)),"Holiday",IF(WEEKDAY(Cleaned__without_null_date4[[#This Row],[Cleaned Transaction Date]],2)&gt;5,"Weekend","Weekday"))</f>
        <v>Weekend</v>
      </c>
    </row>
    <row r="8041" spans="1:11" x14ac:dyDescent="0.25">
      <c r="A8041" t="s">
        <v>8064</v>
      </c>
      <c r="B8041" t="s">
        <v>28</v>
      </c>
      <c r="C8041" s="3">
        <v>1</v>
      </c>
      <c r="D8041" s="5">
        <v>4</v>
      </c>
      <c r="E8041" s="5">
        <v>4</v>
      </c>
      <c r="F8041" t="s">
        <v>21</v>
      </c>
      <c r="G8041" t="s">
        <v>10</v>
      </c>
      <c r="H8041" s="4">
        <v>45192</v>
      </c>
      <c r="I8041" t="str">
        <f>TEXT(Cleaned__without_null_date4[[#This Row],[Cleaned Transaction Date]],"mmmm")</f>
        <v>September</v>
      </c>
      <c r="J8041" t="str">
        <f>TEXT(Cleaned__without_null_date4[[#This Row],[Cleaned Transaction Date]],"dddd")</f>
        <v>Saturday</v>
      </c>
      <c r="K8041" t="str">
        <f>IF(ISNUMBER(MATCH(Cleaned__without_null_date4[[#This Row],[Cleaned Transaction Date]],'Hari Libur'!$A$2:$A$13,0)),"Holiday",IF(WEEKDAY(Cleaned__without_null_date4[[#This Row],[Cleaned Transaction Date]],2)&gt;5,"Weekend","Weekday"))</f>
        <v>Weekend</v>
      </c>
    </row>
    <row r="8042" spans="1:11" x14ac:dyDescent="0.25">
      <c r="A8042" t="s">
        <v>8065</v>
      </c>
      <c r="B8042" t="s">
        <v>12</v>
      </c>
      <c r="C8042" s="3">
        <v>2</v>
      </c>
      <c r="D8042" s="5">
        <v>3</v>
      </c>
      <c r="E8042" s="5">
        <v>6</v>
      </c>
      <c r="F8042" t="s">
        <v>21</v>
      </c>
      <c r="G8042" t="s">
        <v>10</v>
      </c>
      <c r="H8042" s="4">
        <v>45140</v>
      </c>
      <c r="I8042" t="str">
        <f>TEXT(Cleaned__without_null_date4[[#This Row],[Cleaned Transaction Date]],"mmmm")</f>
        <v>August</v>
      </c>
      <c r="J8042" t="str">
        <f>TEXT(Cleaned__without_null_date4[[#This Row],[Cleaned Transaction Date]],"dddd")</f>
        <v>Wednesday</v>
      </c>
      <c r="K8042" t="str">
        <f>IF(ISNUMBER(MATCH(Cleaned__without_null_date4[[#This Row],[Cleaned Transaction Date]],'Hari Libur'!$A$2:$A$13,0)),"Holiday",IF(WEEKDAY(Cleaned__without_null_date4[[#This Row],[Cleaned Transaction Date]],2)&gt;5,"Weekend","Weekday"))</f>
        <v>Weekday</v>
      </c>
    </row>
    <row r="8043" spans="1:11" x14ac:dyDescent="0.25">
      <c r="A8043" t="s">
        <v>8066</v>
      </c>
      <c r="B8043" t="s">
        <v>37</v>
      </c>
      <c r="C8043" s="3">
        <v>2</v>
      </c>
      <c r="D8043" s="5">
        <v>1.5</v>
      </c>
      <c r="E8043" s="5">
        <v>3</v>
      </c>
      <c r="F8043" t="s">
        <v>13</v>
      </c>
      <c r="G8043" t="s">
        <v>14</v>
      </c>
      <c r="H8043" s="4">
        <v>45171</v>
      </c>
      <c r="I8043" t="str">
        <f>TEXT(Cleaned__without_null_date4[[#This Row],[Cleaned Transaction Date]],"mmmm")</f>
        <v>September</v>
      </c>
      <c r="J8043" t="str">
        <f>TEXT(Cleaned__without_null_date4[[#This Row],[Cleaned Transaction Date]],"dddd")</f>
        <v>Saturday</v>
      </c>
      <c r="K8043" t="str">
        <f>IF(ISNUMBER(MATCH(Cleaned__without_null_date4[[#This Row],[Cleaned Transaction Date]],'Hari Libur'!$A$2:$A$13,0)),"Holiday",IF(WEEKDAY(Cleaned__without_null_date4[[#This Row],[Cleaned Transaction Date]],2)&gt;5,"Weekend","Weekday"))</f>
        <v>Weekend</v>
      </c>
    </row>
    <row r="8044" spans="1:11" x14ac:dyDescent="0.25">
      <c r="A8044" t="s">
        <v>8067</v>
      </c>
      <c r="B8044" t="s">
        <v>37</v>
      </c>
      <c r="C8044" s="3">
        <v>1</v>
      </c>
      <c r="D8044" s="5">
        <v>1.5</v>
      </c>
      <c r="E8044" s="5">
        <v>1.5</v>
      </c>
      <c r="F8044" t="s">
        <v>9</v>
      </c>
      <c r="G8044" t="s">
        <v>14</v>
      </c>
      <c r="H8044" s="4">
        <v>45156</v>
      </c>
      <c r="I8044" t="str">
        <f>TEXT(Cleaned__without_null_date4[[#This Row],[Cleaned Transaction Date]],"mmmm")</f>
        <v>August</v>
      </c>
      <c r="J8044" t="str">
        <f>TEXT(Cleaned__without_null_date4[[#This Row],[Cleaned Transaction Date]],"dddd")</f>
        <v>Friday</v>
      </c>
      <c r="K8044" t="str">
        <f>IF(ISNUMBER(MATCH(Cleaned__without_null_date4[[#This Row],[Cleaned Transaction Date]],'Hari Libur'!$A$2:$A$13,0)),"Holiday",IF(WEEKDAY(Cleaned__without_null_date4[[#This Row],[Cleaned Transaction Date]],2)&gt;5,"Weekend","Weekday"))</f>
        <v>Weekday</v>
      </c>
    </row>
    <row r="8045" spans="1:11" x14ac:dyDescent="0.25">
      <c r="A8045" t="s">
        <v>8068</v>
      </c>
      <c r="B8045" t="s">
        <v>18</v>
      </c>
      <c r="C8045" s="3">
        <v>3</v>
      </c>
      <c r="D8045" s="5">
        <v>5</v>
      </c>
      <c r="E8045" s="5">
        <v>15</v>
      </c>
      <c r="F8045" t="s">
        <v>21</v>
      </c>
      <c r="G8045" t="s">
        <v>24</v>
      </c>
      <c r="H8045" s="4">
        <v>45055</v>
      </c>
      <c r="I8045" t="str">
        <f>TEXT(Cleaned__without_null_date4[[#This Row],[Cleaned Transaction Date]],"mmmm")</f>
        <v>May</v>
      </c>
      <c r="J8045" t="str">
        <f>TEXT(Cleaned__without_null_date4[[#This Row],[Cleaned Transaction Date]],"dddd")</f>
        <v>Tuesday</v>
      </c>
      <c r="K8045" t="str">
        <f>IF(ISNUMBER(MATCH(Cleaned__without_null_date4[[#This Row],[Cleaned Transaction Date]],'Hari Libur'!$A$2:$A$13,0)),"Holiday",IF(WEEKDAY(Cleaned__without_null_date4[[#This Row],[Cleaned Transaction Date]],2)&gt;5,"Weekend","Weekday"))</f>
        <v>Weekday</v>
      </c>
    </row>
    <row r="8046" spans="1:11" x14ac:dyDescent="0.25">
      <c r="A8046" t="s">
        <v>8069</v>
      </c>
      <c r="B8046" t="s">
        <v>28</v>
      </c>
      <c r="C8046" s="3">
        <v>5</v>
      </c>
      <c r="D8046" s="5">
        <v>4</v>
      </c>
      <c r="E8046" s="5">
        <v>20</v>
      </c>
      <c r="F8046" t="s">
        <v>21</v>
      </c>
      <c r="G8046" t="s">
        <v>10</v>
      </c>
      <c r="H8046" s="4">
        <v>45008</v>
      </c>
      <c r="I8046" t="str">
        <f>TEXT(Cleaned__without_null_date4[[#This Row],[Cleaned Transaction Date]],"mmmm")</f>
        <v>March</v>
      </c>
      <c r="J8046" t="str">
        <f>TEXT(Cleaned__without_null_date4[[#This Row],[Cleaned Transaction Date]],"dddd")</f>
        <v>Thursday</v>
      </c>
      <c r="K8046" t="str">
        <f>IF(ISNUMBER(MATCH(Cleaned__without_null_date4[[#This Row],[Cleaned Transaction Date]],'Hari Libur'!$A$2:$A$13,0)),"Holiday",IF(WEEKDAY(Cleaned__without_null_date4[[#This Row],[Cleaned Transaction Date]],2)&gt;5,"Weekend","Weekday"))</f>
        <v>Weekday</v>
      </c>
    </row>
    <row r="8047" spans="1:11" x14ac:dyDescent="0.25">
      <c r="A8047" t="s">
        <v>8070</v>
      </c>
      <c r="B8047" t="s">
        <v>8</v>
      </c>
      <c r="C8047" s="3">
        <v>1</v>
      </c>
      <c r="D8047" s="5">
        <v>2</v>
      </c>
      <c r="E8047" s="5">
        <v>2</v>
      </c>
      <c r="F8047" t="s">
        <v>31</v>
      </c>
      <c r="G8047" t="s">
        <v>10</v>
      </c>
      <c r="H8047" s="4">
        <v>44988</v>
      </c>
      <c r="I8047" t="str">
        <f>TEXT(Cleaned__without_null_date4[[#This Row],[Cleaned Transaction Date]],"mmmm")</f>
        <v>March</v>
      </c>
      <c r="J8047" t="str">
        <f>TEXT(Cleaned__without_null_date4[[#This Row],[Cleaned Transaction Date]],"dddd")</f>
        <v>Friday</v>
      </c>
      <c r="K8047" t="str">
        <f>IF(ISNUMBER(MATCH(Cleaned__without_null_date4[[#This Row],[Cleaned Transaction Date]],'Hari Libur'!$A$2:$A$13,0)),"Holiday",IF(WEEKDAY(Cleaned__without_null_date4[[#This Row],[Cleaned Transaction Date]],2)&gt;5,"Weekend","Weekday"))</f>
        <v>Weekday</v>
      </c>
    </row>
    <row r="8048" spans="1:11" x14ac:dyDescent="0.25">
      <c r="A8048" t="s">
        <v>8071</v>
      </c>
      <c r="B8048" t="s">
        <v>37</v>
      </c>
      <c r="C8048" s="3">
        <v>1</v>
      </c>
      <c r="D8048" s="5">
        <v>1.5</v>
      </c>
      <c r="E8048" s="5">
        <v>1.5</v>
      </c>
      <c r="F8048" t="s">
        <v>21</v>
      </c>
      <c r="G8048" t="s">
        <v>10</v>
      </c>
      <c r="H8048" s="4">
        <v>44934</v>
      </c>
      <c r="I8048" t="str">
        <f>TEXT(Cleaned__without_null_date4[[#This Row],[Cleaned Transaction Date]],"mmmm")</f>
        <v>January</v>
      </c>
      <c r="J8048" t="str">
        <f>TEXT(Cleaned__without_null_date4[[#This Row],[Cleaned Transaction Date]],"dddd")</f>
        <v>Sunday</v>
      </c>
      <c r="K8048" t="str">
        <f>IF(ISNUMBER(MATCH(Cleaned__without_null_date4[[#This Row],[Cleaned Transaction Date]],'Hari Libur'!$A$2:$A$13,0)),"Holiday",IF(WEEKDAY(Cleaned__without_null_date4[[#This Row],[Cleaned Transaction Date]],2)&gt;5,"Weekend","Weekday"))</f>
        <v>Weekend</v>
      </c>
    </row>
    <row r="8049" spans="1:11" x14ac:dyDescent="0.25">
      <c r="A8049" t="s">
        <v>8072</v>
      </c>
      <c r="B8049" t="s">
        <v>41</v>
      </c>
      <c r="C8049" s="3">
        <v>4</v>
      </c>
      <c r="D8049" s="5">
        <v>3</v>
      </c>
      <c r="E8049" s="5">
        <v>12</v>
      </c>
      <c r="F8049" t="s">
        <v>19</v>
      </c>
      <c r="G8049" t="s">
        <v>10</v>
      </c>
      <c r="H8049" s="4">
        <v>45080</v>
      </c>
      <c r="I8049" t="str">
        <f>TEXT(Cleaned__without_null_date4[[#This Row],[Cleaned Transaction Date]],"mmmm")</f>
        <v>June</v>
      </c>
      <c r="J8049" t="str">
        <f>TEXT(Cleaned__without_null_date4[[#This Row],[Cleaned Transaction Date]],"dddd")</f>
        <v>Saturday</v>
      </c>
      <c r="K8049" t="str">
        <f>IF(ISNUMBER(MATCH(Cleaned__without_null_date4[[#This Row],[Cleaned Transaction Date]],'Hari Libur'!$A$2:$A$13,0)),"Holiday",IF(WEEKDAY(Cleaned__without_null_date4[[#This Row],[Cleaned Transaction Date]],2)&gt;5,"Weekend","Weekday"))</f>
        <v>Weekend</v>
      </c>
    </row>
    <row r="8050" spans="1:11" x14ac:dyDescent="0.25">
      <c r="A8050" t="s">
        <v>8073</v>
      </c>
      <c r="B8050" t="s">
        <v>16</v>
      </c>
      <c r="C8050" s="3">
        <v>1</v>
      </c>
      <c r="D8050" s="5">
        <v>1</v>
      </c>
      <c r="E8050" s="5">
        <v>1</v>
      </c>
      <c r="F8050" t="s">
        <v>21</v>
      </c>
      <c r="G8050" t="s">
        <v>14</v>
      </c>
      <c r="H8050" s="4">
        <v>45270</v>
      </c>
      <c r="I8050" t="str">
        <f>TEXT(Cleaned__without_null_date4[[#This Row],[Cleaned Transaction Date]],"mmmm")</f>
        <v>December</v>
      </c>
      <c r="J8050" t="str">
        <f>TEXT(Cleaned__without_null_date4[[#This Row],[Cleaned Transaction Date]],"dddd")</f>
        <v>Sunday</v>
      </c>
      <c r="K8050" t="str">
        <f>IF(ISNUMBER(MATCH(Cleaned__without_null_date4[[#This Row],[Cleaned Transaction Date]],'Hari Libur'!$A$2:$A$13,0)),"Holiday",IF(WEEKDAY(Cleaned__without_null_date4[[#This Row],[Cleaned Transaction Date]],2)&gt;5,"Weekend","Weekday"))</f>
        <v>Weekend</v>
      </c>
    </row>
    <row r="8051" spans="1:11" x14ac:dyDescent="0.25">
      <c r="A8051" t="s">
        <v>8074</v>
      </c>
      <c r="B8051" t="s">
        <v>18</v>
      </c>
      <c r="C8051" s="3">
        <v>1</v>
      </c>
      <c r="D8051" s="5">
        <v>5</v>
      </c>
      <c r="E8051" s="5">
        <v>5</v>
      </c>
      <c r="F8051" t="s">
        <v>13</v>
      </c>
      <c r="G8051" t="s">
        <v>24</v>
      </c>
      <c r="H8051" s="4">
        <v>45031</v>
      </c>
      <c r="I8051" t="str">
        <f>TEXT(Cleaned__without_null_date4[[#This Row],[Cleaned Transaction Date]],"mmmm")</f>
        <v>April</v>
      </c>
      <c r="J8051" t="str">
        <f>TEXT(Cleaned__without_null_date4[[#This Row],[Cleaned Transaction Date]],"dddd")</f>
        <v>Saturday</v>
      </c>
      <c r="K8051" t="str">
        <f>IF(ISNUMBER(MATCH(Cleaned__without_null_date4[[#This Row],[Cleaned Transaction Date]],'Hari Libur'!$A$2:$A$13,0)),"Holiday",IF(WEEKDAY(Cleaned__without_null_date4[[#This Row],[Cleaned Transaction Date]],2)&gt;5,"Weekend","Weekday"))</f>
        <v>Weekend</v>
      </c>
    </row>
    <row r="8052" spans="1:11" x14ac:dyDescent="0.25">
      <c r="A8052" t="s">
        <v>8075</v>
      </c>
      <c r="B8052" t="s">
        <v>8</v>
      </c>
      <c r="C8052" s="3">
        <v>4</v>
      </c>
      <c r="D8052" s="5">
        <v>2</v>
      </c>
      <c r="E8052" s="5">
        <v>8</v>
      </c>
      <c r="F8052" t="s">
        <v>9</v>
      </c>
      <c r="G8052" t="s">
        <v>14</v>
      </c>
      <c r="H8052" s="4">
        <v>44978</v>
      </c>
      <c r="I8052" t="str">
        <f>TEXT(Cleaned__without_null_date4[[#This Row],[Cleaned Transaction Date]],"mmmm")</f>
        <v>February</v>
      </c>
      <c r="J8052" t="str">
        <f>TEXT(Cleaned__without_null_date4[[#This Row],[Cleaned Transaction Date]],"dddd")</f>
        <v>Tuesday</v>
      </c>
      <c r="K8052" t="str">
        <f>IF(ISNUMBER(MATCH(Cleaned__without_null_date4[[#This Row],[Cleaned Transaction Date]],'Hari Libur'!$A$2:$A$13,0)),"Holiday",IF(WEEKDAY(Cleaned__without_null_date4[[#This Row],[Cleaned Transaction Date]],2)&gt;5,"Weekend","Weekday"))</f>
        <v>Weekday</v>
      </c>
    </row>
    <row r="8053" spans="1:11" x14ac:dyDescent="0.25">
      <c r="A8053" t="s">
        <v>8076</v>
      </c>
      <c r="B8053" t="s">
        <v>16</v>
      </c>
      <c r="C8053" s="3">
        <v>3</v>
      </c>
      <c r="D8053" s="5">
        <v>1</v>
      </c>
      <c r="E8053" s="5">
        <v>3</v>
      </c>
      <c r="F8053" t="s">
        <v>13</v>
      </c>
      <c r="G8053" t="s">
        <v>10</v>
      </c>
      <c r="H8053" s="4">
        <v>45201</v>
      </c>
      <c r="I8053" t="str">
        <f>TEXT(Cleaned__without_null_date4[[#This Row],[Cleaned Transaction Date]],"mmmm")</f>
        <v>October</v>
      </c>
      <c r="J8053" t="str">
        <f>TEXT(Cleaned__without_null_date4[[#This Row],[Cleaned Transaction Date]],"dddd")</f>
        <v>Monday</v>
      </c>
      <c r="K8053" t="str">
        <f>IF(ISNUMBER(MATCH(Cleaned__without_null_date4[[#This Row],[Cleaned Transaction Date]],'Hari Libur'!$A$2:$A$13,0)),"Holiday",IF(WEEKDAY(Cleaned__without_null_date4[[#This Row],[Cleaned Transaction Date]],2)&gt;5,"Weekend","Weekday"))</f>
        <v>Weekday</v>
      </c>
    </row>
    <row r="8054" spans="1:11" x14ac:dyDescent="0.25">
      <c r="A8054" t="s">
        <v>8077</v>
      </c>
      <c r="B8054" t="s">
        <v>8</v>
      </c>
      <c r="C8054" s="3">
        <v>3</v>
      </c>
      <c r="D8054" s="5">
        <v>2</v>
      </c>
      <c r="E8054" s="5">
        <v>6</v>
      </c>
      <c r="F8054" t="s">
        <v>31</v>
      </c>
      <c r="G8054" t="s">
        <v>24</v>
      </c>
      <c r="H8054" s="4">
        <v>45153</v>
      </c>
      <c r="I8054" t="str">
        <f>TEXT(Cleaned__without_null_date4[[#This Row],[Cleaned Transaction Date]],"mmmm")</f>
        <v>August</v>
      </c>
      <c r="J8054" t="str">
        <f>TEXT(Cleaned__without_null_date4[[#This Row],[Cleaned Transaction Date]],"dddd")</f>
        <v>Tuesday</v>
      </c>
      <c r="K8054" t="str">
        <f>IF(ISNUMBER(MATCH(Cleaned__without_null_date4[[#This Row],[Cleaned Transaction Date]],'Hari Libur'!$A$2:$A$13,0)),"Holiday",IF(WEEKDAY(Cleaned__without_null_date4[[#This Row],[Cleaned Transaction Date]],2)&gt;5,"Weekend","Weekday"))</f>
        <v>Weekday</v>
      </c>
    </row>
    <row r="8055" spans="1:11" x14ac:dyDescent="0.25">
      <c r="A8055" t="s">
        <v>8078</v>
      </c>
      <c r="B8055" t="s">
        <v>28</v>
      </c>
      <c r="C8055" s="3">
        <v>1</v>
      </c>
      <c r="D8055" s="5">
        <v>4</v>
      </c>
      <c r="E8055" s="5">
        <v>4</v>
      </c>
      <c r="F8055" t="s">
        <v>13</v>
      </c>
      <c r="G8055" t="s">
        <v>10</v>
      </c>
      <c r="H8055" s="4">
        <v>45049</v>
      </c>
      <c r="I8055" t="str">
        <f>TEXT(Cleaned__without_null_date4[[#This Row],[Cleaned Transaction Date]],"mmmm")</f>
        <v>May</v>
      </c>
      <c r="J8055" t="str">
        <f>TEXT(Cleaned__without_null_date4[[#This Row],[Cleaned Transaction Date]],"dddd")</f>
        <v>Wednesday</v>
      </c>
      <c r="K8055" t="str">
        <f>IF(ISNUMBER(MATCH(Cleaned__without_null_date4[[#This Row],[Cleaned Transaction Date]],'Hari Libur'!$A$2:$A$13,0)),"Holiday",IF(WEEKDAY(Cleaned__without_null_date4[[#This Row],[Cleaned Transaction Date]],2)&gt;5,"Weekend","Weekday"))</f>
        <v>Weekday</v>
      </c>
    </row>
    <row r="8056" spans="1:11" x14ac:dyDescent="0.25">
      <c r="A8056" t="s">
        <v>8079</v>
      </c>
      <c r="B8056" t="s">
        <v>16</v>
      </c>
      <c r="C8056" s="3">
        <v>4</v>
      </c>
      <c r="D8056" s="5">
        <v>1</v>
      </c>
      <c r="E8056" s="5">
        <v>4</v>
      </c>
      <c r="F8056" t="s">
        <v>9</v>
      </c>
      <c r="G8056" t="s">
        <v>26</v>
      </c>
      <c r="H8056" s="4">
        <v>45178</v>
      </c>
      <c r="I8056" t="str">
        <f>TEXT(Cleaned__without_null_date4[[#This Row],[Cleaned Transaction Date]],"mmmm")</f>
        <v>September</v>
      </c>
      <c r="J8056" t="str">
        <f>TEXT(Cleaned__without_null_date4[[#This Row],[Cleaned Transaction Date]],"dddd")</f>
        <v>Saturday</v>
      </c>
      <c r="K8056" t="str">
        <f>IF(ISNUMBER(MATCH(Cleaned__without_null_date4[[#This Row],[Cleaned Transaction Date]],'Hari Libur'!$A$2:$A$13,0)),"Holiday",IF(WEEKDAY(Cleaned__without_null_date4[[#This Row],[Cleaned Transaction Date]],2)&gt;5,"Weekend","Weekday"))</f>
        <v>Weekend</v>
      </c>
    </row>
    <row r="8057" spans="1:11" x14ac:dyDescent="0.25">
      <c r="A8057" t="s">
        <v>8080</v>
      </c>
      <c r="B8057" t="s">
        <v>18</v>
      </c>
      <c r="C8057" s="3">
        <v>5</v>
      </c>
      <c r="D8057" s="5">
        <v>5</v>
      </c>
      <c r="E8057" s="5">
        <v>25</v>
      </c>
      <c r="F8057" t="s">
        <v>26</v>
      </c>
      <c r="G8057" t="s">
        <v>14</v>
      </c>
      <c r="H8057" s="4">
        <v>45002</v>
      </c>
      <c r="I8057" t="str">
        <f>TEXT(Cleaned__without_null_date4[[#This Row],[Cleaned Transaction Date]],"mmmm")</f>
        <v>March</v>
      </c>
      <c r="J8057" t="str">
        <f>TEXT(Cleaned__without_null_date4[[#This Row],[Cleaned Transaction Date]],"dddd")</f>
        <v>Friday</v>
      </c>
      <c r="K8057" t="str">
        <f>IF(ISNUMBER(MATCH(Cleaned__without_null_date4[[#This Row],[Cleaned Transaction Date]],'Hari Libur'!$A$2:$A$13,0)),"Holiday",IF(WEEKDAY(Cleaned__without_null_date4[[#This Row],[Cleaned Transaction Date]],2)&gt;5,"Weekend","Weekday"))</f>
        <v>Weekday</v>
      </c>
    </row>
    <row r="8058" spans="1:11" x14ac:dyDescent="0.25">
      <c r="A8058" t="s">
        <v>8081</v>
      </c>
      <c r="B8058" t="s">
        <v>30</v>
      </c>
      <c r="C8058" s="3">
        <v>5</v>
      </c>
      <c r="D8058" s="5">
        <v>3</v>
      </c>
      <c r="E8058" s="5">
        <v>15</v>
      </c>
      <c r="F8058" t="s">
        <v>31</v>
      </c>
      <c r="G8058" t="s">
        <v>14</v>
      </c>
      <c r="H8058" s="4">
        <v>45040</v>
      </c>
      <c r="I8058" t="str">
        <f>TEXT(Cleaned__without_null_date4[[#This Row],[Cleaned Transaction Date]],"mmmm")</f>
        <v>April</v>
      </c>
      <c r="J8058" t="str">
        <f>TEXT(Cleaned__without_null_date4[[#This Row],[Cleaned Transaction Date]],"dddd")</f>
        <v>Monday</v>
      </c>
      <c r="K8058" t="str">
        <f>IF(ISNUMBER(MATCH(Cleaned__without_null_date4[[#This Row],[Cleaned Transaction Date]],'Hari Libur'!$A$2:$A$13,0)),"Holiday",IF(WEEKDAY(Cleaned__without_null_date4[[#This Row],[Cleaned Transaction Date]],2)&gt;5,"Weekend","Weekday"))</f>
        <v>Weekday</v>
      </c>
    </row>
    <row r="8059" spans="1:11" x14ac:dyDescent="0.25">
      <c r="A8059" t="s">
        <v>8082</v>
      </c>
      <c r="B8059" t="s">
        <v>18</v>
      </c>
      <c r="C8059" s="3">
        <v>1</v>
      </c>
      <c r="D8059" s="5">
        <v>5</v>
      </c>
      <c r="E8059" s="5">
        <v>5</v>
      </c>
      <c r="F8059" t="s">
        <v>21</v>
      </c>
      <c r="G8059" t="s">
        <v>24</v>
      </c>
      <c r="H8059" s="4">
        <v>45012</v>
      </c>
      <c r="I8059" t="str">
        <f>TEXT(Cleaned__without_null_date4[[#This Row],[Cleaned Transaction Date]],"mmmm")</f>
        <v>March</v>
      </c>
      <c r="J8059" t="str">
        <f>TEXT(Cleaned__without_null_date4[[#This Row],[Cleaned Transaction Date]],"dddd")</f>
        <v>Monday</v>
      </c>
      <c r="K8059" t="str">
        <f>IF(ISNUMBER(MATCH(Cleaned__without_null_date4[[#This Row],[Cleaned Transaction Date]],'Hari Libur'!$A$2:$A$13,0)),"Holiday",IF(WEEKDAY(Cleaned__without_null_date4[[#This Row],[Cleaned Transaction Date]],2)&gt;5,"Weekend","Weekday"))</f>
        <v>Weekday</v>
      </c>
    </row>
    <row r="8060" spans="1:11" x14ac:dyDescent="0.25">
      <c r="A8060" t="s">
        <v>8083</v>
      </c>
      <c r="B8060" t="s">
        <v>37</v>
      </c>
      <c r="C8060" s="3">
        <v>1</v>
      </c>
      <c r="D8060" s="5">
        <v>1.5</v>
      </c>
      <c r="E8060" s="5">
        <v>1.5</v>
      </c>
      <c r="F8060" t="s">
        <v>26</v>
      </c>
      <c r="G8060" t="s">
        <v>24</v>
      </c>
      <c r="H8060" s="4">
        <v>45056</v>
      </c>
      <c r="I8060" t="str">
        <f>TEXT(Cleaned__without_null_date4[[#This Row],[Cleaned Transaction Date]],"mmmm")</f>
        <v>May</v>
      </c>
      <c r="J8060" t="str">
        <f>TEXT(Cleaned__without_null_date4[[#This Row],[Cleaned Transaction Date]],"dddd")</f>
        <v>Wednesday</v>
      </c>
      <c r="K8060" t="str">
        <f>IF(ISNUMBER(MATCH(Cleaned__without_null_date4[[#This Row],[Cleaned Transaction Date]],'Hari Libur'!$A$2:$A$13,0)),"Holiday",IF(WEEKDAY(Cleaned__without_null_date4[[#This Row],[Cleaned Transaction Date]],2)&gt;5,"Weekend","Weekday"))</f>
        <v>Weekday</v>
      </c>
    </row>
    <row r="8061" spans="1:11" x14ac:dyDescent="0.25">
      <c r="A8061" t="s">
        <v>8084</v>
      </c>
      <c r="B8061" t="s">
        <v>18</v>
      </c>
      <c r="C8061" s="3">
        <v>4</v>
      </c>
      <c r="D8061" s="5">
        <v>5</v>
      </c>
      <c r="E8061" s="5">
        <v>20</v>
      </c>
      <c r="F8061" t="s">
        <v>9</v>
      </c>
      <c r="G8061" t="s">
        <v>10</v>
      </c>
      <c r="H8061" s="4">
        <v>45073</v>
      </c>
      <c r="I8061" t="str">
        <f>TEXT(Cleaned__without_null_date4[[#This Row],[Cleaned Transaction Date]],"mmmm")</f>
        <v>May</v>
      </c>
      <c r="J8061" t="str">
        <f>TEXT(Cleaned__without_null_date4[[#This Row],[Cleaned Transaction Date]],"dddd")</f>
        <v>Saturday</v>
      </c>
      <c r="K8061" t="str">
        <f>IF(ISNUMBER(MATCH(Cleaned__without_null_date4[[#This Row],[Cleaned Transaction Date]],'Hari Libur'!$A$2:$A$13,0)),"Holiday",IF(WEEKDAY(Cleaned__without_null_date4[[#This Row],[Cleaned Transaction Date]],2)&gt;5,"Weekend","Weekday"))</f>
        <v>Weekend</v>
      </c>
    </row>
    <row r="8062" spans="1:11" x14ac:dyDescent="0.25">
      <c r="A8062" t="s">
        <v>8085</v>
      </c>
      <c r="B8062" t="s">
        <v>8</v>
      </c>
      <c r="C8062" s="3">
        <v>2</v>
      </c>
      <c r="D8062" s="5">
        <v>2</v>
      </c>
      <c r="E8062" s="5">
        <v>4</v>
      </c>
      <c r="F8062" t="s">
        <v>9</v>
      </c>
      <c r="G8062" t="s">
        <v>19</v>
      </c>
      <c r="H8062" s="4">
        <v>45200</v>
      </c>
      <c r="I8062" t="str">
        <f>TEXT(Cleaned__without_null_date4[[#This Row],[Cleaned Transaction Date]],"mmmm")</f>
        <v>October</v>
      </c>
      <c r="J8062" t="str">
        <f>TEXT(Cleaned__without_null_date4[[#This Row],[Cleaned Transaction Date]],"dddd")</f>
        <v>Sunday</v>
      </c>
      <c r="K8062" t="str">
        <f>IF(ISNUMBER(MATCH(Cleaned__without_null_date4[[#This Row],[Cleaned Transaction Date]],'Hari Libur'!$A$2:$A$13,0)),"Holiday",IF(WEEKDAY(Cleaned__without_null_date4[[#This Row],[Cleaned Transaction Date]],2)&gt;5,"Weekend","Weekday"))</f>
        <v>Weekend</v>
      </c>
    </row>
    <row r="8063" spans="1:11" x14ac:dyDescent="0.25">
      <c r="A8063" t="s">
        <v>8086</v>
      </c>
      <c r="B8063" t="s">
        <v>19</v>
      </c>
      <c r="C8063" s="3">
        <v>5</v>
      </c>
      <c r="D8063" s="5">
        <v>3</v>
      </c>
      <c r="E8063" s="5">
        <v>15</v>
      </c>
      <c r="F8063" t="s">
        <v>13</v>
      </c>
      <c r="G8063" t="s">
        <v>10</v>
      </c>
      <c r="H8063" s="4">
        <v>45003</v>
      </c>
      <c r="I8063" t="str">
        <f>TEXT(Cleaned__without_null_date4[[#This Row],[Cleaned Transaction Date]],"mmmm")</f>
        <v>March</v>
      </c>
      <c r="J8063" t="str">
        <f>TEXT(Cleaned__without_null_date4[[#This Row],[Cleaned Transaction Date]],"dddd")</f>
        <v>Saturday</v>
      </c>
      <c r="K8063" t="str">
        <f>IF(ISNUMBER(MATCH(Cleaned__without_null_date4[[#This Row],[Cleaned Transaction Date]],'Hari Libur'!$A$2:$A$13,0)),"Holiday",IF(WEEKDAY(Cleaned__without_null_date4[[#This Row],[Cleaned Transaction Date]],2)&gt;5,"Weekend","Weekday"))</f>
        <v>Weekend</v>
      </c>
    </row>
    <row r="8064" spans="1:11" x14ac:dyDescent="0.25">
      <c r="A8064" t="s">
        <v>8087</v>
      </c>
      <c r="B8064" t="s">
        <v>16</v>
      </c>
      <c r="C8064" s="3">
        <v>2</v>
      </c>
      <c r="D8064" s="5">
        <v>1</v>
      </c>
      <c r="E8064" s="5">
        <v>2</v>
      </c>
      <c r="F8064" t="s">
        <v>13</v>
      </c>
      <c r="G8064" t="s">
        <v>24</v>
      </c>
      <c r="H8064" s="4">
        <v>45227</v>
      </c>
      <c r="I8064" t="str">
        <f>TEXT(Cleaned__without_null_date4[[#This Row],[Cleaned Transaction Date]],"mmmm")</f>
        <v>October</v>
      </c>
      <c r="J8064" t="str">
        <f>TEXT(Cleaned__without_null_date4[[#This Row],[Cleaned Transaction Date]],"dddd")</f>
        <v>Saturday</v>
      </c>
      <c r="K8064" t="str">
        <f>IF(ISNUMBER(MATCH(Cleaned__without_null_date4[[#This Row],[Cleaned Transaction Date]],'Hari Libur'!$A$2:$A$13,0)),"Holiday",IF(WEEKDAY(Cleaned__without_null_date4[[#This Row],[Cleaned Transaction Date]],2)&gt;5,"Weekend","Weekday"))</f>
        <v>Weekend</v>
      </c>
    </row>
    <row r="8065" spans="1:11" x14ac:dyDescent="0.25">
      <c r="A8065" t="s">
        <v>8088</v>
      </c>
      <c r="B8065" t="s">
        <v>18</v>
      </c>
      <c r="C8065" s="3">
        <v>2</v>
      </c>
      <c r="D8065" s="5">
        <v>5</v>
      </c>
      <c r="E8065" s="5">
        <v>10</v>
      </c>
      <c r="F8065" t="s">
        <v>21</v>
      </c>
      <c r="G8065" t="s">
        <v>10</v>
      </c>
      <c r="H8065" s="4">
        <v>45236</v>
      </c>
      <c r="I8065" t="str">
        <f>TEXT(Cleaned__without_null_date4[[#This Row],[Cleaned Transaction Date]],"mmmm")</f>
        <v>November</v>
      </c>
      <c r="J8065" t="str">
        <f>TEXT(Cleaned__without_null_date4[[#This Row],[Cleaned Transaction Date]],"dddd")</f>
        <v>Monday</v>
      </c>
      <c r="K8065" t="str">
        <f>IF(ISNUMBER(MATCH(Cleaned__without_null_date4[[#This Row],[Cleaned Transaction Date]],'Hari Libur'!$A$2:$A$13,0)),"Holiday",IF(WEEKDAY(Cleaned__without_null_date4[[#This Row],[Cleaned Transaction Date]],2)&gt;5,"Weekend","Weekday"))</f>
        <v>Weekday</v>
      </c>
    </row>
    <row r="8066" spans="1:11" x14ac:dyDescent="0.25">
      <c r="A8066" t="s">
        <v>8089</v>
      </c>
      <c r="B8066" t="s">
        <v>41</v>
      </c>
      <c r="C8066" s="3">
        <v>5</v>
      </c>
      <c r="D8066" s="5">
        <v>3</v>
      </c>
      <c r="E8066" s="5">
        <v>15</v>
      </c>
      <c r="F8066" t="s">
        <v>21</v>
      </c>
      <c r="G8066" t="s">
        <v>24</v>
      </c>
      <c r="H8066" s="4">
        <v>45245</v>
      </c>
      <c r="I8066" t="str">
        <f>TEXT(Cleaned__without_null_date4[[#This Row],[Cleaned Transaction Date]],"mmmm")</f>
        <v>November</v>
      </c>
      <c r="J8066" t="str">
        <f>TEXT(Cleaned__without_null_date4[[#This Row],[Cleaned Transaction Date]],"dddd")</f>
        <v>Wednesday</v>
      </c>
      <c r="K8066" t="str">
        <f>IF(ISNUMBER(MATCH(Cleaned__without_null_date4[[#This Row],[Cleaned Transaction Date]],'Hari Libur'!$A$2:$A$13,0)),"Holiday",IF(WEEKDAY(Cleaned__without_null_date4[[#This Row],[Cleaned Transaction Date]],2)&gt;5,"Weekend","Weekday"))</f>
        <v>Weekday</v>
      </c>
    </row>
    <row r="8067" spans="1:11" x14ac:dyDescent="0.25">
      <c r="A8067" t="s">
        <v>8090</v>
      </c>
      <c r="B8067" t="s">
        <v>8</v>
      </c>
      <c r="C8067" s="3">
        <v>1</v>
      </c>
      <c r="D8067" s="5">
        <v>2</v>
      </c>
      <c r="E8067" s="5">
        <v>2</v>
      </c>
      <c r="F8067" t="s">
        <v>13</v>
      </c>
      <c r="G8067" t="s">
        <v>24</v>
      </c>
      <c r="H8067" s="4">
        <v>44933</v>
      </c>
      <c r="I8067" t="str">
        <f>TEXT(Cleaned__without_null_date4[[#This Row],[Cleaned Transaction Date]],"mmmm")</f>
        <v>January</v>
      </c>
      <c r="J8067" t="str">
        <f>TEXT(Cleaned__without_null_date4[[#This Row],[Cleaned Transaction Date]],"dddd")</f>
        <v>Saturday</v>
      </c>
      <c r="K8067" t="str">
        <f>IF(ISNUMBER(MATCH(Cleaned__without_null_date4[[#This Row],[Cleaned Transaction Date]],'Hari Libur'!$A$2:$A$13,0)),"Holiday",IF(WEEKDAY(Cleaned__without_null_date4[[#This Row],[Cleaned Transaction Date]],2)&gt;5,"Weekend","Weekday"))</f>
        <v>Weekend</v>
      </c>
    </row>
    <row r="8068" spans="1:11" x14ac:dyDescent="0.25">
      <c r="A8068" t="s">
        <v>8091</v>
      </c>
      <c r="B8068" t="s">
        <v>23</v>
      </c>
      <c r="C8068" s="3">
        <v>1</v>
      </c>
      <c r="D8068" s="5">
        <v>4</v>
      </c>
      <c r="E8068" s="5">
        <v>4</v>
      </c>
      <c r="F8068" t="s">
        <v>13</v>
      </c>
      <c r="G8068" t="s">
        <v>14</v>
      </c>
      <c r="H8068" s="4">
        <v>45250</v>
      </c>
      <c r="I8068" t="str">
        <f>TEXT(Cleaned__without_null_date4[[#This Row],[Cleaned Transaction Date]],"mmmm")</f>
        <v>November</v>
      </c>
      <c r="J8068" t="str">
        <f>TEXT(Cleaned__without_null_date4[[#This Row],[Cleaned Transaction Date]],"dddd")</f>
        <v>Monday</v>
      </c>
      <c r="K8068" t="str">
        <f>IF(ISNUMBER(MATCH(Cleaned__without_null_date4[[#This Row],[Cleaned Transaction Date]],'Hari Libur'!$A$2:$A$13,0)),"Holiday",IF(WEEKDAY(Cleaned__without_null_date4[[#This Row],[Cleaned Transaction Date]],2)&gt;5,"Weekend","Weekday"))</f>
        <v>Weekday</v>
      </c>
    </row>
    <row r="8069" spans="1:11" x14ac:dyDescent="0.25">
      <c r="A8069" t="s">
        <v>8092</v>
      </c>
      <c r="B8069" t="s">
        <v>12</v>
      </c>
      <c r="C8069" s="3">
        <v>2</v>
      </c>
      <c r="D8069" s="5">
        <v>3</v>
      </c>
      <c r="E8069" s="5">
        <v>6</v>
      </c>
      <c r="F8069" t="s">
        <v>21</v>
      </c>
      <c r="G8069" t="s">
        <v>14</v>
      </c>
      <c r="H8069" s="4">
        <v>45194</v>
      </c>
      <c r="I8069" t="str">
        <f>TEXT(Cleaned__without_null_date4[[#This Row],[Cleaned Transaction Date]],"mmmm")</f>
        <v>September</v>
      </c>
      <c r="J8069" t="str">
        <f>TEXT(Cleaned__without_null_date4[[#This Row],[Cleaned Transaction Date]],"dddd")</f>
        <v>Monday</v>
      </c>
      <c r="K8069" t="str">
        <f>IF(ISNUMBER(MATCH(Cleaned__without_null_date4[[#This Row],[Cleaned Transaction Date]],'Hari Libur'!$A$2:$A$13,0)),"Holiday",IF(WEEKDAY(Cleaned__without_null_date4[[#This Row],[Cleaned Transaction Date]],2)&gt;5,"Weekend","Weekday"))</f>
        <v>Weekday</v>
      </c>
    </row>
    <row r="8070" spans="1:11" x14ac:dyDescent="0.25">
      <c r="A8070" t="s">
        <v>8093</v>
      </c>
      <c r="B8070" t="s">
        <v>28</v>
      </c>
      <c r="C8070" s="3">
        <v>3</v>
      </c>
      <c r="D8070" s="5">
        <v>4</v>
      </c>
      <c r="E8070" s="5">
        <v>12</v>
      </c>
      <c r="F8070" t="s">
        <v>13</v>
      </c>
      <c r="G8070" t="s">
        <v>19</v>
      </c>
      <c r="H8070" s="4">
        <v>45172</v>
      </c>
      <c r="I8070" t="str">
        <f>TEXT(Cleaned__without_null_date4[[#This Row],[Cleaned Transaction Date]],"mmmm")</f>
        <v>September</v>
      </c>
      <c r="J8070" t="str">
        <f>TEXT(Cleaned__without_null_date4[[#This Row],[Cleaned Transaction Date]],"dddd")</f>
        <v>Sunday</v>
      </c>
      <c r="K8070" t="str">
        <f>IF(ISNUMBER(MATCH(Cleaned__without_null_date4[[#This Row],[Cleaned Transaction Date]],'Hari Libur'!$A$2:$A$13,0)),"Holiday",IF(WEEKDAY(Cleaned__without_null_date4[[#This Row],[Cleaned Transaction Date]],2)&gt;5,"Weekend","Weekday"))</f>
        <v>Weekend</v>
      </c>
    </row>
    <row r="8071" spans="1:11" x14ac:dyDescent="0.25">
      <c r="A8071" t="s">
        <v>8094</v>
      </c>
      <c r="B8071" t="s">
        <v>28</v>
      </c>
      <c r="C8071" s="3">
        <v>2</v>
      </c>
      <c r="D8071" s="5">
        <v>4</v>
      </c>
      <c r="E8071" s="5">
        <v>8</v>
      </c>
      <c r="F8071" t="s">
        <v>21</v>
      </c>
      <c r="G8071" t="s">
        <v>24</v>
      </c>
      <c r="H8071" s="4">
        <v>44936</v>
      </c>
      <c r="I8071" t="str">
        <f>TEXT(Cleaned__without_null_date4[[#This Row],[Cleaned Transaction Date]],"mmmm")</f>
        <v>January</v>
      </c>
      <c r="J8071" t="str">
        <f>TEXT(Cleaned__without_null_date4[[#This Row],[Cleaned Transaction Date]],"dddd")</f>
        <v>Tuesday</v>
      </c>
      <c r="K8071" t="str">
        <f>IF(ISNUMBER(MATCH(Cleaned__without_null_date4[[#This Row],[Cleaned Transaction Date]],'Hari Libur'!$A$2:$A$13,0)),"Holiday",IF(WEEKDAY(Cleaned__without_null_date4[[#This Row],[Cleaned Transaction Date]],2)&gt;5,"Weekend","Weekday"))</f>
        <v>Weekday</v>
      </c>
    </row>
    <row r="8072" spans="1:11" x14ac:dyDescent="0.25">
      <c r="A8072" t="s">
        <v>8095</v>
      </c>
      <c r="B8072" t="s">
        <v>12</v>
      </c>
      <c r="C8072" s="3">
        <v>4</v>
      </c>
      <c r="D8072" s="5">
        <v>3</v>
      </c>
      <c r="E8072" s="5">
        <v>12</v>
      </c>
      <c r="F8072" t="s">
        <v>21</v>
      </c>
      <c r="G8072" t="s">
        <v>24</v>
      </c>
      <c r="H8072" s="4">
        <v>45021</v>
      </c>
      <c r="I8072" t="str">
        <f>TEXT(Cleaned__without_null_date4[[#This Row],[Cleaned Transaction Date]],"mmmm")</f>
        <v>April</v>
      </c>
      <c r="J8072" t="str">
        <f>TEXT(Cleaned__without_null_date4[[#This Row],[Cleaned Transaction Date]],"dddd")</f>
        <v>Wednesday</v>
      </c>
      <c r="K8072" t="str">
        <f>IF(ISNUMBER(MATCH(Cleaned__without_null_date4[[#This Row],[Cleaned Transaction Date]],'Hari Libur'!$A$2:$A$13,0)),"Holiday",IF(WEEKDAY(Cleaned__without_null_date4[[#This Row],[Cleaned Transaction Date]],2)&gt;5,"Weekend","Weekday"))</f>
        <v>Weekday</v>
      </c>
    </row>
    <row r="8073" spans="1:11" x14ac:dyDescent="0.25">
      <c r="A8073" t="s">
        <v>8096</v>
      </c>
      <c r="B8073" t="s">
        <v>41</v>
      </c>
      <c r="C8073" s="3">
        <v>1</v>
      </c>
      <c r="D8073" s="5">
        <v>3</v>
      </c>
      <c r="E8073" s="5">
        <v>3</v>
      </c>
      <c r="F8073" t="s">
        <v>9</v>
      </c>
      <c r="G8073" t="s">
        <v>14</v>
      </c>
      <c r="H8073" s="4">
        <v>45088</v>
      </c>
      <c r="I8073" t="str">
        <f>TEXT(Cleaned__without_null_date4[[#This Row],[Cleaned Transaction Date]],"mmmm")</f>
        <v>June</v>
      </c>
      <c r="J8073" t="str">
        <f>TEXT(Cleaned__without_null_date4[[#This Row],[Cleaned Transaction Date]],"dddd")</f>
        <v>Sunday</v>
      </c>
      <c r="K8073" t="str">
        <f>IF(ISNUMBER(MATCH(Cleaned__without_null_date4[[#This Row],[Cleaned Transaction Date]],'Hari Libur'!$A$2:$A$13,0)),"Holiday",IF(WEEKDAY(Cleaned__without_null_date4[[#This Row],[Cleaned Transaction Date]],2)&gt;5,"Weekend","Weekday"))</f>
        <v>Weekend</v>
      </c>
    </row>
    <row r="8074" spans="1:11" x14ac:dyDescent="0.25">
      <c r="A8074" t="s">
        <v>8097</v>
      </c>
      <c r="B8074" t="s">
        <v>12</v>
      </c>
      <c r="C8074" s="3">
        <v>5</v>
      </c>
      <c r="D8074" s="5">
        <v>3</v>
      </c>
      <c r="E8074" s="5">
        <v>15</v>
      </c>
      <c r="F8074" t="s">
        <v>31</v>
      </c>
      <c r="G8074" t="s">
        <v>14</v>
      </c>
      <c r="H8074" s="4">
        <v>45081</v>
      </c>
      <c r="I8074" t="str">
        <f>TEXT(Cleaned__without_null_date4[[#This Row],[Cleaned Transaction Date]],"mmmm")</f>
        <v>June</v>
      </c>
      <c r="J8074" t="str">
        <f>TEXT(Cleaned__without_null_date4[[#This Row],[Cleaned Transaction Date]],"dddd")</f>
        <v>Sunday</v>
      </c>
      <c r="K8074" t="str">
        <f>IF(ISNUMBER(MATCH(Cleaned__without_null_date4[[#This Row],[Cleaned Transaction Date]],'Hari Libur'!$A$2:$A$13,0)),"Holiday",IF(WEEKDAY(Cleaned__without_null_date4[[#This Row],[Cleaned Transaction Date]],2)&gt;5,"Weekend","Weekday"))</f>
        <v>Weekend</v>
      </c>
    </row>
    <row r="8075" spans="1:11" x14ac:dyDescent="0.25">
      <c r="A8075" t="s">
        <v>8098</v>
      </c>
      <c r="B8075" t="s">
        <v>41</v>
      </c>
      <c r="C8075" s="3">
        <v>1</v>
      </c>
      <c r="D8075" s="5">
        <v>3</v>
      </c>
      <c r="E8075" s="5">
        <v>3</v>
      </c>
      <c r="F8075" t="s">
        <v>31</v>
      </c>
      <c r="G8075" t="s">
        <v>10</v>
      </c>
      <c r="H8075" s="4">
        <v>45097</v>
      </c>
      <c r="I8075" t="str">
        <f>TEXT(Cleaned__without_null_date4[[#This Row],[Cleaned Transaction Date]],"mmmm")</f>
        <v>June</v>
      </c>
      <c r="J8075" t="str">
        <f>TEXT(Cleaned__without_null_date4[[#This Row],[Cleaned Transaction Date]],"dddd")</f>
        <v>Tuesday</v>
      </c>
      <c r="K8075" t="str">
        <f>IF(ISNUMBER(MATCH(Cleaned__without_null_date4[[#This Row],[Cleaned Transaction Date]],'Hari Libur'!$A$2:$A$13,0)),"Holiday",IF(WEEKDAY(Cleaned__without_null_date4[[#This Row],[Cleaned Transaction Date]],2)&gt;5,"Weekend","Weekday"))</f>
        <v>Weekday</v>
      </c>
    </row>
    <row r="8076" spans="1:11" x14ac:dyDescent="0.25">
      <c r="A8076" t="s">
        <v>8099</v>
      </c>
      <c r="B8076" t="s">
        <v>37</v>
      </c>
      <c r="C8076" s="3">
        <v>3</v>
      </c>
      <c r="D8076" s="5">
        <v>1.5</v>
      </c>
      <c r="E8076" s="5">
        <v>4.5</v>
      </c>
      <c r="F8076" t="s">
        <v>31</v>
      </c>
      <c r="G8076" t="s">
        <v>14</v>
      </c>
      <c r="H8076" s="4">
        <v>44951</v>
      </c>
      <c r="I8076" t="str">
        <f>TEXT(Cleaned__without_null_date4[[#This Row],[Cleaned Transaction Date]],"mmmm")</f>
        <v>January</v>
      </c>
      <c r="J8076" t="str">
        <f>TEXT(Cleaned__without_null_date4[[#This Row],[Cleaned Transaction Date]],"dddd")</f>
        <v>Wednesday</v>
      </c>
      <c r="K8076" t="str">
        <f>IF(ISNUMBER(MATCH(Cleaned__without_null_date4[[#This Row],[Cleaned Transaction Date]],'Hari Libur'!$A$2:$A$13,0)),"Holiday",IF(WEEKDAY(Cleaned__without_null_date4[[#This Row],[Cleaned Transaction Date]],2)&gt;5,"Weekend","Weekday"))</f>
        <v>Weekday</v>
      </c>
    </row>
    <row r="8077" spans="1:11" x14ac:dyDescent="0.25">
      <c r="A8077" t="s">
        <v>8100</v>
      </c>
      <c r="B8077" t="s">
        <v>41</v>
      </c>
      <c r="C8077" s="3">
        <v>5</v>
      </c>
      <c r="D8077" s="5">
        <v>3</v>
      </c>
      <c r="E8077" s="5">
        <v>15</v>
      </c>
      <c r="F8077" t="s">
        <v>13</v>
      </c>
      <c r="G8077" t="s">
        <v>24</v>
      </c>
      <c r="H8077" s="4">
        <v>45278</v>
      </c>
      <c r="I8077" t="str">
        <f>TEXT(Cleaned__without_null_date4[[#This Row],[Cleaned Transaction Date]],"mmmm")</f>
        <v>December</v>
      </c>
      <c r="J8077" t="str">
        <f>TEXT(Cleaned__without_null_date4[[#This Row],[Cleaned Transaction Date]],"dddd")</f>
        <v>Monday</v>
      </c>
      <c r="K8077" t="str">
        <f>IF(ISNUMBER(MATCH(Cleaned__without_null_date4[[#This Row],[Cleaned Transaction Date]],'Hari Libur'!$A$2:$A$13,0)),"Holiday",IF(WEEKDAY(Cleaned__without_null_date4[[#This Row],[Cleaned Transaction Date]],2)&gt;5,"Weekend","Weekday"))</f>
        <v>Weekday</v>
      </c>
    </row>
    <row r="8078" spans="1:11" x14ac:dyDescent="0.25">
      <c r="A8078" t="s">
        <v>8101</v>
      </c>
      <c r="B8078" t="s">
        <v>8</v>
      </c>
      <c r="C8078" s="3">
        <v>1</v>
      </c>
      <c r="D8078" s="5">
        <v>2</v>
      </c>
      <c r="E8078" s="5">
        <v>2</v>
      </c>
      <c r="F8078" t="s">
        <v>9</v>
      </c>
      <c r="G8078" t="s">
        <v>24</v>
      </c>
      <c r="H8078" s="4">
        <v>45178</v>
      </c>
      <c r="I8078" t="str">
        <f>TEXT(Cleaned__without_null_date4[[#This Row],[Cleaned Transaction Date]],"mmmm")</f>
        <v>September</v>
      </c>
      <c r="J8078" t="str">
        <f>TEXT(Cleaned__without_null_date4[[#This Row],[Cleaned Transaction Date]],"dddd")</f>
        <v>Saturday</v>
      </c>
      <c r="K8078" t="str">
        <f>IF(ISNUMBER(MATCH(Cleaned__without_null_date4[[#This Row],[Cleaned Transaction Date]],'Hari Libur'!$A$2:$A$13,0)),"Holiday",IF(WEEKDAY(Cleaned__without_null_date4[[#This Row],[Cleaned Transaction Date]],2)&gt;5,"Weekend","Weekday"))</f>
        <v>Weekend</v>
      </c>
    </row>
    <row r="8079" spans="1:11" x14ac:dyDescent="0.25">
      <c r="A8079" t="s">
        <v>8102</v>
      </c>
      <c r="B8079" t="s">
        <v>23</v>
      </c>
      <c r="C8079" s="3">
        <v>5</v>
      </c>
      <c r="D8079" s="5">
        <v>4</v>
      </c>
      <c r="E8079" s="5">
        <v>20</v>
      </c>
      <c r="F8079" t="s">
        <v>21</v>
      </c>
      <c r="G8079" t="s">
        <v>14</v>
      </c>
      <c r="H8079" s="4">
        <v>45275</v>
      </c>
      <c r="I8079" t="str">
        <f>TEXT(Cleaned__without_null_date4[[#This Row],[Cleaned Transaction Date]],"mmmm")</f>
        <v>December</v>
      </c>
      <c r="J8079" t="str">
        <f>TEXT(Cleaned__without_null_date4[[#This Row],[Cleaned Transaction Date]],"dddd")</f>
        <v>Friday</v>
      </c>
      <c r="K8079" t="str">
        <f>IF(ISNUMBER(MATCH(Cleaned__without_null_date4[[#This Row],[Cleaned Transaction Date]],'Hari Libur'!$A$2:$A$13,0)),"Holiday",IF(WEEKDAY(Cleaned__without_null_date4[[#This Row],[Cleaned Transaction Date]],2)&gt;5,"Weekend","Weekday"))</f>
        <v>Weekday</v>
      </c>
    </row>
    <row r="8080" spans="1:11" x14ac:dyDescent="0.25">
      <c r="A8080" t="s">
        <v>8103</v>
      </c>
      <c r="B8080" t="s">
        <v>8</v>
      </c>
      <c r="C8080" s="3">
        <v>5</v>
      </c>
      <c r="D8080" s="5">
        <v>2</v>
      </c>
      <c r="E8080" s="5">
        <v>10</v>
      </c>
      <c r="F8080" t="s">
        <v>21</v>
      </c>
      <c r="G8080" t="s">
        <v>10</v>
      </c>
      <c r="H8080" s="4">
        <v>45253</v>
      </c>
      <c r="I8080" t="str">
        <f>TEXT(Cleaned__without_null_date4[[#This Row],[Cleaned Transaction Date]],"mmmm")</f>
        <v>November</v>
      </c>
      <c r="J8080" t="str">
        <f>TEXT(Cleaned__without_null_date4[[#This Row],[Cleaned Transaction Date]],"dddd")</f>
        <v>Thursday</v>
      </c>
      <c r="K8080" t="str">
        <f>IF(ISNUMBER(MATCH(Cleaned__without_null_date4[[#This Row],[Cleaned Transaction Date]],'Hari Libur'!$A$2:$A$13,0)),"Holiday",IF(WEEKDAY(Cleaned__without_null_date4[[#This Row],[Cleaned Transaction Date]],2)&gt;5,"Weekend","Weekday"))</f>
        <v>Weekday</v>
      </c>
    </row>
    <row r="8081" spans="1:11" x14ac:dyDescent="0.25">
      <c r="A8081" t="s">
        <v>8104</v>
      </c>
      <c r="B8081" t="s">
        <v>16</v>
      </c>
      <c r="C8081" s="3">
        <v>1</v>
      </c>
      <c r="D8081" s="5">
        <v>1</v>
      </c>
      <c r="E8081" s="5">
        <v>1</v>
      </c>
      <c r="F8081" t="s">
        <v>9</v>
      </c>
      <c r="G8081" t="s">
        <v>14</v>
      </c>
      <c r="H8081" s="4">
        <v>45021</v>
      </c>
      <c r="I8081" t="str">
        <f>TEXT(Cleaned__without_null_date4[[#This Row],[Cleaned Transaction Date]],"mmmm")</f>
        <v>April</v>
      </c>
      <c r="J8081" t="str">
        <f>TEXT(Cleaned__without_null_date4[[#This Row],[Cleaned Transaction Date]],"dddd")</f>
        <v>Wednesday</v>
      </c>
      <c r="K8081" t="str">
        <f>IF(ISNUMBER(MATCH(Cleaned__without_null_date4[[#This Row],[Cleaned Transaction Date]],'Hari Libur'!$A$2:$A$13,0)),"Holiday",IF(WEEKDAY(Cleaned__without_null_date4[[#This Row],[Cleaned Transaction Date]],2)&gt;5,"Weekend","Weekday"))</f>
        <v>Weekday</v>
      </c>
    </row>
    <row r="8082" spans="1:11" x14ac:dyDescent="0.25">
      <c r="A8082" t="s">
        <v>8105</v>
      </c>
      <c r="B8082" t="s">
        <v>28</v>
      </c>
      <c r="C8082" s="3">
        <v>2</v>
      </c>
      <c r="D8082" s="5">
        <v>4</v>
      </c>
      <c r="E8082" s="5">
        <v>8</v>
      </c>
      <c r="F8082" t="s">
        <v>21</v>
      </c>
      <c r="G8082" t="s">
        <v>10</v>
      </c>
      <c r="H8082" s="4">
        <v>45002</v>
      </c>
      <c r="I8082" t="str">
        <f>TEXT(Cleaned__without_null_date4[[#This Row],[Cleaned Transaction Date]],"mmmm")</f>
        <v>March</v>
      </c>
      <c r="J8082" t="str">
        <f>TEXT(Cleaned__without_null_date4[[#This Row],[Cleaned Transaction Date]],"dddd")</f>
        <v>Friday</v>
      </c>
      <c r="K8082" t="str">
        <f>IF(ISNUMBER(MATCH(Cleaned__without_null_date4[[#This Row],[Cleaned Transaction Date]],'Hari Libur'!$A$2:$A$13,0)),"Holiday",IF(WEEKDAY(Cleaned__without_null_date4[[#This Row],[Cleaned Transaction Date]],2)&gt;5,"Weekend","Weekday"))</f>
        <v>Weekday</v>
      </c>
    </row>
    <row r="8083" spans="1:11" x14ac:dyDescent="0.25">
      <c r="A8083" t="s">
        <v>8106</v>
      </c>
      <c r="B8083" t="s">
        <v>12</v>
      </c>
      <c r="C8083" s="3">
        <v>2</v>
      </c>
      <c r="D8083" s="5">
        <v>3</v>
      </c>
      <c r="E8083" s="5">
        <v>6</v>
      </c>
      <c r="F8083" t="s">
        <v>13</v>
      </c>
      <c r="G8083" t="s">
        <v>10</v>
      </c>
      <c r="H8083" s="4">
        <v>45280</v>
      </c>
      <c r="I8083" t="str">
        <f>TEXT(Cleaned__without_null_date4[[#This Row],[Cleaned Transaction Date]],"mmmm")</f>
        <v>December</v>
      </c>
      <c r="J8083" t="str">
        <f>TEXT(Cleaned__without_null_date4[[#This Row],[Cleaned Transaction Date]],"dddd")</f>
        <v>Wednesday</v>
      </c>
      <c r="K8083" t="str">
        <f>IF(ISNUMBER(MATCH(Cleaned__without_null_date4[[#This Row],[Cleaned Transaction Date]],'Hari Libur'!$A$2:$A$13,0)),"Holiday",IF(WEEKDAY(Cleaned__without_null_date4[[#This Row],[Cleaned Transaction Date]],2)&gt;5,"Weekend","Weekday"))</f>
        <v>Weekday</v>
      </c>
    </row>
    <row r="8084" spans="1:11" x14ac:dyDescent="0.25">
      <c r="A8084" t="s">
        <v>8107</v>
      </c>
      <c r="B8084" t="s">
        <v>41</v>
      </c>
      <c r="C8084" s="3">
        <v>3</v>
      </c>
      <c r="D8084" s="5">
        <v>3</v>
      </c>
      <c r="E8084" s="5">
        <v>9</v>
      </c>
      <c r="F8084" t="s">
        <v>9</v>
      </c>
      <c r="G8084" t="s">
        <v>24</v>
      </c>
      <c r="H8084" s="4">
        <v>45223</v>
      </c>
      <c r="I8084" t="str">
        <f>TEXT(Cleaned__without_null_date4[[#This Row],[Cleaned Transaction Date]],"mmmm")</f>
        <v>October</v>
      </c>
      <c r="J8084" t="str">
        <f>TEXT(Cleaned__without_null_date4[[#This Row],[Cleaned Transaction Date]],"dddd")</f>
        <v>Tuesday</v>
      </c>
      <c r="K8084" t="str">
        <f>IF(ISNUMBER(MATCH(Cleaned__without_null_date4[[#This Row],[Cleaned Transaction Date]],'Hari Libur'!$A$2:$A$13,0)),"Holiday",IF(WEEKDAY(Cleaned__without_null_date4[[#This Row],[Cleaned Transaction Date]],2)&gt;5,"Weekend","Weekday"))</f>
        <v>Weekday</v>
      </c>
    </row>
    <row r="8085" spans="1:11" x14ac:dyDescent="0.25">
      <c r="A8085" t="s">
        <v>8108</v>
      </c>
      <c r="B8085" t="s">
        <v>18</v>
      </c>
      <c r="C8085" s="3">
        <v>2</v>
      </c>
      <c r="D8085" s="5">
        <v>5</v>
      </c>
      <c r="E8085" s="5">
        <v>10</v>
      </c>
      <c r="F8085" t="s">
        <v>9</v>
      </c>
      <c r="G8085" t="s">
        <v>24</v>
      </c>
      <c r="H8085" s="4">
        <v>45005</v>
      </c>
      <c r="I8085" t="str">
        <f>TEXT(Cleaned__without_null_date4[[#This Row],[Cleaned Transaction Date]],"mmmm")</f>
        <v>March</v>
      </c>
      <c r="J8085" t="str">
        <f>TEXT(Cleaned__without_null_date4[[#This Row],[Cleaned Transaction Date]],"dddd")</f>
        <v>Monday</v>
      </c>
      <c r="K8085" t="str">
        <f>IF(ISNUMBER(MATCH(Cleaned__without_null_date4[[#This Row],[Cleaned Transaction Date]],'Hari Libur'!$A$2:$A$13,0)),"Holiday",IF(WEEKDAY(Cleaned__without_null_date4[[#This Row],[Cleaned Transaction Date]],2)&gt;5,"Weekend","Weekday"))</f>
        <v>Weekday</v>
      </c>
    </row>
    <row r="8086" spans="1:11" x14ac:dyDescent="0.25">
      <c r="A8086" t="s">
        <v>8109</v>
      </c>
      <c r="B8086" t="s">
        <v>8</v>
      </c>
      <c r="C8086" s="3">
        <v>1</v>
      </c>
      <c r="D8086" s="5">
        <v>2</v>
      </c>
      <c r="E8086" s="5">
        <v>2</v>
      </c>
      <c r="F8086" t="s">
        <v>26</v>
      </c>
      <c r="G8086" t="s">
        <v>14</v>
      </c>
      <c r="H8086" s="4">
        <v>45224</v>
      </c>
      <c r="I8086" t="str">
        <f>TEXT(Cleaned__without_null_date4[[#This Row],[Cleaned Transaction Date]],"mmmm")</f>
        <v>October</v>
      </c>
      <c r="J8086" t="str">
        <f>TEXT(Cleaned__without_null_date4[[#This Row],[Cleaned Transaction Date]],"dddd")</f>
        <v>Wednesday</v>
      </c>
      <c r="K8086" t="str">
        <f>IF(ISNUMBER(MATCH(Cleaned__without_null_date4[[#This Row],[Cleaned Transaction Date]],'Hari Libur'!$A$2:$A$13,0)),"Holiday",IF(WEEKDAY(Cleaned__without_null_date4[[#This Row],[Cleaned Transaction Date]],2)&gt;5,"Weekend","Weekday"))</f>
        <v>Weekday</v>
      </c>
    </row>
    <row r="8087" spans="1:11" x14ac:dyDescent="0.25">
      <c r="A8087" t="s">
        <v>8110</v>
      </c>
      <c r="B8087" t="s">
        <v>16</v>
      </c>
      <c r="C8087" s="3">
        <v>5</v>
      </c>
      <c r="D8087" s="5">
        <v>1</v>
      </c>
      <c r="E8087" s="5">
        <v>5</v>
      </c>
      <c r="F8087" t="s">
        <v>13</v>
      </c>
      <c r="G8087" t="s">
        <v>10</v>
      </c>
      <c r="H8087" s="4">
        <v>45025</v>
      </c>
      <c r="I8087" t="str">
        <f>TEXT(Cleaned__without_null_date4[[#This Row],[Cleaned Transaction Date]],"mmmm")</f>
        <v>April</v>
      </c>
      <c r="J8087" t="str">
        <f>TEXT(Cleaned__without_null_date4[[#This Row],[Cleaned Transaction Date]],"dddd")</f>
        <v>Sunday</v>
      </c>
      <c r="K8087" t="str">
        <f>IF(ISNUMBER(MATCH(Cleaned__without_null_date4[[#This Row],[Cleaned Transaction Date]],'Hari Libur'!$A$2:$A$13,0)),"Holiday",IF(WEEKDAY(Cleaned__without_null_date4[[#This Row],[Cleaned Transaction Date]],2)&gt;5,"Weekend","Weekday"))</f>
        <v>Weekend</v>
      </c>
    </row>
    <row r="8088" spans="1:11" x14ac:dyDescent="0.25">
      <c r="A8088" t="s">
        <v>8111</v>
      </c>
      <c r="B8088" t="s">
        <v>37</v>
      </c>
      <c r="C8088" s="3">
        <v>3</v>
      </c>
      <c r="D8088" s="5">
        <v>1.5</v>
      </c>
      <c r="E8088" s="5">
        <v>4.5</v>
      </c>
      <c r="F8088" t="s">
        <v>21</v>
      </c>
      <c r="G8088" t="s">
        <v>24</v>
      </c>
      <c r="H8088" s="4">
        <v>45082</v>
      </c>
      <c r="I8088" t="str">
        <f>TEXT(Cleaned__without_null_date4[[#This Row],[Cleaned Transaction Date]],"mmmm")</f>
        <v>June</v>
      </c>
      <c r="J8088" t="str">
        <f>TEXT(Cleaned__without_null_date4[[#This Row],[Cleaned Transaction Date]],"dddd")</f>
        <v>Monday</v>
      </c>
      <c r="K8088" t="str">
        <f>IF(ISNUMBER(MATCH(Cleaned__without_null_date4[[#This Row],[Cleaned Transaction Date]],'Hari Libur'!$A$2:$A$13,0)),"Holiday",IF(WEEKDAY(Cleaned__without_null_date4[[#This Row],[Cleaned Transaction Date]],2)&gt;5,"Weekend","Weekday"))</f>
        <v>Weekday</v>
      </c>
    </row>
    <row r="8089" spans="1:11" x14ac:dyDescent="0.25">
      <c r="A8089" t="s">
        <v>8112</v>
      </c>
      <c r="B8089" t="s">
        <v>18</v>
      </c>
      <c r="C8089" s="3">
        <v>1</v>
      </c>
      <c r="D8089" s="5">
        <v>5</v>
      </c>
      <c r="E8089" s="5">
        <v>5</v>
      </c>
      <c r="F8089" t="s">
        <v>13</v>
      </c>
      <c r="G8089" t="s">
        <v>14</v>
      </c>
      <c r="H8089" s="4">
        <v>45147</v>
      </c>
      <c r="I8089" t="str">
        <f>TEXT(Cleaned__without_null_date4[[#This Row],[Cleaned Transaction Date]],"mmmm")</f>
        <v>August</v>
      </c>
      <c r="J8089" t="str">
        <f>TEXT(Cleaned__without_null_date4[[#This Row],[Cleaned Transaction Date]],"dddd")</f>
        <v>Wednesday</v>
      </c>
      <c r="K8089" t="str">
        <f>IF(ISNUMBER(MATCH(Cleaned__without_null_date4[[#This Row],[Cleaned Transaction Date]],'Hari Libur'!$A$2:$A$13,0)),"Holiday",IF(WEEKDAY(Cleaned__without_null_date4[[#This Row],[Cleaned Transaction Date]],2)&gt;5,"Weekend","Weekday"))</f>
        <v>Weekday</v>
      </c>
    </row>
    <row r="8090" spans="1:11" x14ac:dyDescent="0.25">
      <c r="A8090" t="s">
        <v>8113</v>
      </c>
      <c r="B8090" t="s">
        <v>28</v>
      </c>
      <c r="C8090" s="3">
        <v>1</v>
      </c>
      <c r="D8090" s="5">
        <v>4</v>
      </c>
      <c r="E8090" s="5">
        <v>4</v>
      </c>
      <c r="F8090" t="s">
        <v>31</v>
      </c>
      <c r="G8090" t="s">
        <v>24</v>
      </c>
      <c r="H8090" s="4">
        <v>45061</v>
      </c>
      <c r="I8090" t="str">
        <f>TEXT(Cleaned__without_null_date4[[#This Row],[Cleaned Transaction Date]],"mmmm")</f>
        <v>May</v>
      </c>
      <c r="J8090" t="str">
        <f>TEXT(Cleaned__without_null_date4[[#This Row],[Cleaned Transaction Date]],"dddd")</f>
        <v>Monday</v>
      </c>
      <c r="K8090" t="str">
        <f>IF(ISNUMBER(MATCH(Cleaned__without_null_date4[[#This Row],[Cleaned Transaction Date]],'Hari Libur'!$A$2:$A$13,0)),"Holiday",IF(WEEKDAY(Cleaned__without_null_date4[[#This Row],[Cleaned Transaction Date]],2)&gt;5,"Weekend","Weekday"))</f>
        <v>Weekday</v>
      </c>
    </row>
    <row r="8091" spans="1:11" x14ac:dyDescent="0.25">
      <c r="A8091" t="s">
        <v>8114</v>
      </c>
      <c r="B8091" t="s">
        <v>23</v>
      </c>
      <c r="C8091" s="3">
        <v>4</v>
      </c>
      <c r="D8091" s="5">
        <v>4</v>
      </c>
      <c r="E8091" s="5">
        <v>16</v>
      </c>
      <c r="F8091" t="s">
        <v>13</v>
      </c>
      <c r="G8091" t="s">
        <v>14</v>
      </c>
      <c r="H8091" s="4">
        <v>45257</v>
      </c>
      <c r="I8091" t="str">
        <f>TEXT(Cleaned__without_null_date4[[#This Row],[Cleaned Transaction Date]],"mmmm")</f>
        <v>November</v>
      </c>
      <c r="J8091" t="str">
        <f>TEXT(Cleaned__without_null_date4[[#This Row],[Cleaned Transaction Date]],"dddd")</f>
        <v>Monday</v>
      </c>
      <c r="K8091" t="str">
        <f>IF(ISNUMBER(MATCH(Cleaned__without_null_date4[[#This Row],[Cleaned Transaction Date]],'Hari Libur'!$A$2:$A$13,0)),"Holiday",IF(WEEKDAY(Cleaned__without_null_date4[[#This Row],[Cleaned Transaction Date]],2)&gt;5,"Weekend","Weekday"))</f>
        <v>Weekday</v>
      </c>
    </row>
    <row r="8092" spans="1:11" x14ac:dyDescent="0.25">
      <c r="A8092" t="s">
        <v>8115</v>
      </c>
      <c r="B8092" t="s">
        <v>28</v>
      </c>
      <c r="C8092" s="3">
        <v>3</v>
      </c>
      <c r="D8092" s="5">
        <v>4</v>
      </c>
      <c r="E8092" s="5">
        <v>12</v>
      </c>
      <c r="F8092" t="s">
        <v>13</v>
      </c>
      <c r="G8092" t="s">
        <v>10</v>
      </c>
      <c r="H8092" s="4">
        <v>45066</v>
      </c>
      <c r="I8092" t="str">
        <f>TEXT(Cleaned__without_null_date4[[#This Row],[Cleaned Transaction Date]],"mmmm")</f>
        <v>May</v>
      </c>
      <c r="J8092" t="str">
        <f>TEXT(Cleaned__without_null_date4[[#This Row],[Cleaned Transaction Date]],"dddd")</f>
        <v>Saturday</v>
      </c>
      <c r="K8092" t="str">
        <f>IF(ISNUMBER(MATCH(Cleaned__without_null_date4[[#This Row],[Cleaned Transaction Date]],'Hari Libur'!$A$2:$A$13,0)),"Holiday",IF(WEEKDAY(Cleaned__without_null_date4[[#This Row],[Cleaned Transaction Date]],2)&gt;5,"Weekend","Weekday"))</f>
        <v>Weekend</v>
      </c>
    </row>
    <row r="8093" spans="1:11" x14ac:dyDescent="0.25">
      <c r="A8093" t="s">
        <v>8116</v>
      </c>
      <c r="B8093" t="s">
        <v>37</v>
      </c>
      <c r="C8093" s="3">
        <v>5</v>
      </c>
      <c r="D8093" s="5">
        <v>1.5</v>
      </c>
      <c r="E8093" s="5">
        <v>7.5</v>
      </c>
      <c r="F8093" t="s">
        <v>31</v>
      </c>
      <c r="G8093" t="s">
        <v>10</v>
      </c>
      <c r="H8093" s="4">
        <v>44967</v>
      </c>
      <c r="I8093" t="str">
        <f>TEXT(Cleaned__without_null_date4[[#This Row],[Cleaned Transaction Date]],"mmmm")</f>
        <v>February</v>
      </c>
      <c r="J8093" t="str">
        <f>TEXT(Cleaned__without_null_date4[[#This Row],[Cleaned Transaction Date]],"dddd")</f>
        <v>Friday</v>
      </c>
      <c r="K8093" t="str">
        <f>IF(ISNUMBER(MATCH(Cleaned__without_null_date4[[#This Row],[Cleaned Transaction Date]],'Hari Libur'!$A$2:$A$13,0)),"Holiday",IF(WEEKDAY(Cleaned__without_null_date4[[#This Row],[Cleaned Transaction Date]],2)&gt;5,"Weekend","Weekday"))</f>
        <v>Weekday</v>
      </c>
    </row>
    <row r="8094" spans="1:11" x14ac:dyDescent="0.25">
      <c r="A8094" t="s">
        <v>8117</v>
      </c>
      <c r="B8094" t="s">
        <v>28</v>
      </c>
      <c r="C8094" s="3">
        <v>3</v>
      </c>
      <c r="D8094" s="5">
        <v>4</v>
      </c>
      <c r="E8094" s="5">
        <v>12</v>
      </c>
      <c r="F8094" t="s">
        <v>21</v>
      </c>
      <c r="G8094" t="s">
        <v>10</v>
      </c>
      <c r="H8094" s="4">
        <v>45185</v>
      </c>
      <c r="I8094" t="str">
        <f>TEXT(Cleaned__without_null_date4[[#This Row],[Cleaned Transaction Date]],"mmmm")</f>
        <v>September</v>
      </c>
      <c r="J8094" t="str">
        <f>TEXT(Cleaned__without_null_date4[[#This Row],[Cleaned Transaction Date]],"dddd")</f>
        <v>Saturday</v>
      </c>
      <c r="K8094" t="str">
        <f>IF(ISNUMBER(MATCH(Cleaned__without_null_date4[[#This Row],[Cleaned Transaction Date]],'Hari Libur'!$A$2:$A$13,0)),"Holiday",IF(WEEKDAY(Cleaned__without_null_date4[[#This Row],[Cleaned Transaction Date]],2)&gt;5,"Weekend","Weekday"))</f>
        <v>Weekend</v>
      </c>
    </row>
    <row r="8095" spans="1:11" x14ac:dyDescent="0.25">
      <c r="A8095" t="s">
        <v>8118</v>
      </c>
      <c r="B8095" t="s">
        <v>23</v>
      </c>
      <c r="C8095" s="3">
        <v>2</v>
      </c>
      <c r="D8095" s="5">
        <v>4</v>
      </c>
      <c r="E8095" s="5">
        <v>8</v>
      </c>
      <c r="F8095" t="s">
        <v>21</v>
      </c>
      <c r="G8095" t="s">
        <v>10</v>
      </c>
      <c r="H8095" s="4">
        <v>44942</v>
      </c>
      <c r="I8095" t="str">
        <f>TEXT(Cleaned__without_null_date4[[#This Row],[Cleaned Transaction Date]],"mmmm")</f>
        <v>January</v>
      </c>
      <c r="J8095" t="str">
        <f>TEXT(Cleaned__without_null_date4[[#This Row],[Cleaned Transaction Date]],"dddd")</f>
        <v>Monday</v>
      </c>
      <c r="K8095" t="str">
        <f>IF(ISNUMBER(MATCH(Cleaned__without_null_date4[[#This Row],[Cleaned Transaction Date]],'Hari Libur'!$A$2:$A$13,0)),"Holiday",IF(WEEKDAY(Cleaned__without_null_date4[[#This Row],[Cleaned Transaction Date]],2)&gt;5,"Weekend","Weekday"))</f>
        <v>Holiday</v>
      </c>
    </row>
    <row r="8096" spans="1:11" x14ac:dyDescent="0.25">
      <c r="A8096" t="s">
        <v>8119</v>
      </c>
      <c r="B8096" t="s">
        <v>16</v>
      </c>
      <c r="C8096" s="3">
        <v>2</v>
      </c>
      <c r="D8096" s="5">
        <v>1</v>
      </c>
      <c r="E8096" s="5">
        <v>2</v>
      </c>
      <c r="F8096" t="s">
        <v>31</v>
      </c>
      <c r="G8096" t="s">
        <v>24</v>
      </c>
      <c r="H8096" s="4">
        <v>45051</v>
      </c>
      <c r="I8096" t="str">
        <f>TEXT(Cleaned__without_null_date4[[#This Row],[Cleaned Transaction Date]],"mmmm")</f>
        <v>May</v>
      </c>
      <c r="J8096" t="str">
        <f>TEXT(Cleaned__without_null_date4[[#This Row],[Cleaned Transaction Date]],"dddd")</f>
        <v>Friday</v>
      </c>
      <c r="K8096" t="str">
        <f>IF(ISNUMBER(MATCH(Cleaned__without_null_date4[[#This Row],[Cleaned Transaction Date]],'Hari Libur'!$A$2:$A$13,0)),"Holiday",IF(WEEKDAY(Cleaned__without_null_date4[[#This Row],[Cleaned Transaction Date]],2)&gt;5,"Weekend","Weekday"))</f>
        <v>Weekday</v>
      </c>
    </row>
    <row r="8097" spans="1:11" x14ac:dyDescent="0.25">
      <c r="A8097" t="s">
        <v>8120</v>
      </c>
      <c r="B8097" t="s">
        <v>28</v>
      </c>
      <c r="C8097" s="3">
        <v>5</v>
      </c>
      <c r="D8097" s="5">
        <v>4</v>
      </c>
      <c r="E8097" s="5">
        <v>20</v>
      </c>
      <c r="F8097" t="s">
        <v>21</v>
      </c>
      <c r="G8097" t="s">
        <v>14</v>
      </c>
      <c r="H8097" s="4">
        <v>45275</v>
      </c>
      <c r="I8097" t="str">
        <f>TEXT(Cleaned__without_null_date4[[#This Row],[Cleaned Transaction Date]],"mmmm")</f>
        <v>December</v>
      </c>
      <c r="J8097" t="str">
        <f>TEXT(Cleaned__without_null_date4[[#This Row],[Cleaned Transaction Date]],"dddd")</f>
        <v>Friday</v>
      </c>
      <c r="K8097" t="str">
        <f>IF(ISNUMBER(MATCH(Cleaned__without_null_date4[[#This Row],[Cleaned Transaction Date]],'Hari Libur'!$A$2:$A$13,0)),"Holiday",IF(WEEKDAY(Cleaned__without_null_date4[[#This Row],[Cleaned Transaction Date]],2)&gt;5,"Weekend","Weekday"))</f>
        <v>Weekday</v>
      </c>
    </row>
    <row r="8098" spans="1:11" x14ac:dyDescent="0.25">
      <c r="A8098" t="s">
        <v>8121</v>
      </c>
      <c r="B8098" t="s">
        <v>28</v>
      </c>
      <c r="C8098" s="3">
        <v>2</v>
      </c>
      <c r="D8098" s="5">
        <v>4</v>
      </c>
      <c r="E8098" s="5">
        <v>8</v>
      </c>
      <c r="F8098" t="s">
        <v>26</v>
      </c>
      <c r="G8098" t="s">
        <v>14</v>
      </c>
      <c r="H8098" s="4">
        <v>45059</v>
      </c>
      <c r="I8098" t="str">
        <f>TEXT(Cleaned__without_null_date4[[#This Row],[Cleaned Transaction Date]],"mmmm")</f>
        <v>May</v>
      </c>
      <c r="J8098" t="str">
        <f>TEXT(Cleaned__without_null_date4[[#This Row],[Cleaned Transaction Date]],"dddd")</f>
        <v>Saturday</v>
      </c>
      <c r="K8098" t="str">
        <f>IF(ISNUMBER(MATCH(Cleaned__without_null_date4[[#This Row],[Cleaned Transaction Date]],'Hari Libur'!$A$2:$A$13,0)),"Holiday",IF(WEEKDAY(Cleaned__without_null_date4[[#This Row],[Cleaned Transaction Date]],2)&gt;5,"Weekend","Weekday"))</f>
        <v>Weekend</v>
      </c>
    </row>
    <row r="8099" spans="1:11" x14ac:dyDescent="0.25">
      <c r="A8099" t="s">
        <v>8122</v>
      </c>
      <c r="B8099" t="s">
        <v>12</v>
      </c>
      <c r="C8099" s="3">
        <v>5</v>
      </c>
      <c r="D8099" s="5">
        <v>3</v>
      </c>
      <c r="E8099" s="5">
        <v>15</v>
      </c>
      <c r="F8099" t="s">
        <v>21</v>
      </c>
      <c r="G8099" t="s">
        <v>24</v>
      </c>
      <c r="H8099" s="4">
        <v>45128</v>
      </c>
      <c r="I8099" t="str">
        <f>TEXT(Cleaned__without_null_date4[[#This Row],[Cleaned Transaction Date]],"mmmm")</f>
        <v>July</v>
      </c>
      <c r="J8099" t="str">
        <f>TEXT(Cleaned__without_null_date4[[#This Row],[Cleaned Transaction Date]],"dddd")</f>
        <v>Friday</v>
      </c>
      <c r="K8099" t="str">
        <f>IF(ISNUMBER(MATCH(Cleaned__without_null_date4[[#This Row],[Cleaned Transaction Date]],'Hari Libur'!$A$2:$A$13,0)),"Holiday",IF(WEEKDAY(Cleaned__without_null_date4[[#This Row],[Cleaned Transaction Date]],2)&gt;5,"Weekend","Weekday"))</f>
        <v>Weekday</v>
      </c>
    </row>
    <row r="8100" spans="1:11" x14ac:dyDescent="0.25">
      <c r="A8100" t="s">
        <v>8123</v>
      </c>
      <c r="B8100" t="s">
        <v>23</v>
      </c>
      <c r="C8100" s="3">
        <v>1</v>
      </c>
      <c r="D8100" s="5">
        <v>4</v>
      </c>
      <c r="E8100" s="5">
        <v>4</v>
      </c>
      <c r="F8100" t="s">
        <v>9</v>
      </c>
      <c r="G8100" t="s">
        <v>10</v>
      </c>
      <c r="H8100" s="4">
        <v>45158</v>
      </c>
      <c r="I8100" t="str">
        <f>TEXT(Cleaned__without_null_date4[[#This Row],[Cleaned Transaction Date]],"mmmm")</f>
        <v>August</v>
      </c>
      <c r="J8100" t="str">
        <f>TEXT(Cleaned__without_null_date4[[#This Row],[Cleaned Transaction Date]],"dddd")</f>
        <v>Sunday</v>
      </c>
      <c r="K8100" t="str">
        <f>IF(ISNUMBER(MATCH(Cleaned__without_null_date4[[#This Row],[Cleaned Transaction Date]],'Hari Libur'!$A$2:$A$13,0)),"Holiday",IF(WEEKDAY(Cleaned__without_null_date4[[#This Row],[Cleaned Transaction Date]],2)&gt;5,"Weekend","Weekday"))</f>
        <v>Weekend</v>
      </c>
    </row>
    <row r="8101" spans="1:11" x14ac:dyDescent="0.25">
      <c r="A8101" t="s">
        <v>8124</v>
      </c>
      <c r="B8101" t="s">
        <v>41</v>
      </c>
      <c r="C8101" s="3">
        <v>5</v>
      </c>
      <c r="D8101" s="5">
        <v>3</v>
      </c>
      <c r="E8101" s="5">
        <v>15</v>
      </c>
      <c r="F8101" t="s">
        <v>19</v>
      </c>
      <c r="G8101" t="s">
        <v>24</v>
      </c>
      <c r="H8101" s="4">
        <v>44940</v>
      </c>
      <c r="I8101" t="str">
        <f>TEXT(Cleaned__without_null_date4[[#This Row],[Cleaned Transaction Date]],"mmmm")</f>
        <v>January</v>
      </c>
      <c r="J8101" t="str">
        <f>TEXT(Cleaned__without_null_date4[[#This Row],[Cleaned Transaction Date]],"dddd")</f>
        <v>Saturday</v>
      </c>
      <c r="K8101" t="str">
        <f>IF(ISNUMBER(MATCH(Cleaned__without_null_date4[[#This Row],[Cleaned Transaction Date]],'Hari Libur'!$A$2:$A$13,0)),"Holiday",IF(WEEKDAY(Cleaned__without_null_date4[[#This Row],[Cleaned Transaction Date]],2)&gt;5,"Weekend","Weekday"))</f>
        <v>Weekend</v>
      </c>
    </row>
    <row r="8102" spans="1:11" x14ac:dyDescent="0.25">
      <c r="A8102" t="s">
        <v>8125</v>
      </c>
      <c r="B8102" t="s">
        <v>41</v>
      </c>
      <c r="C8102" s="3">
        <v>2</v>
      </c>
      <c r="D8102" s="5">
        <v>3</v>
      </c>
      <c r="E8102" s="5">
        <v>6</v>
      </c>
      <c r="F8102" t="s">
        <v>21</v>
      </c>
      <c r="G8102" t="s">
        <v>24</v>
      </c>
      <c r="H8102" s="4">
        <v>45136</v>
      </c>
      <c r="I8102" t="str">
        <f>TEXT(Cleaned__without_null_date4[[#This Row],[Cleaned Transaction Date]],"mmmm")</f>
        <v>July</v>
      </c>
      <c r="J8102" t="str">
        <f>TEXT(Cleaned__without_null_date4[[#This Row],[Cleaned Transaction Date]],"dddd")</f>
        <v>Saturday</v>
      </c>
      <c r="K8102" t="str">
        <f>IF(ISNUMBER(MATCH(Cleaned__without_null_date4[[#This Row],[Cleaned Transaction Date]],'Hari Libur'!$A$2:$A$13,0)),"Holiday",IF(WEEKDAY(Cleaned__without_null_date4[[#This Row],[Cleaned Transaction Date]],2)&gt;5,"Weekend","Weekday"))</f>
        <v>Weekend</v>
      </c>
    </row>
    <row r="8103" spans="1:11" x14ac:dyDescent="0.25">
      <c r="A8103" t="s">
        <v>8126</v>
      </c>
      <c r="B8103" t="s">
        <v>41</v>
      </c>
      <c r="C8103" s="3">
        <v>1</v>
      </c>
      <c r="D8103" s="5">
        <v>3</v>
      </c>
      <c r="E8103" s="5">
        <v>3</v>
      </c>
      <c r="F8103" t="s">
        <v>31</v>
      </c>
      <c r="G8103" t="s">
        <v>26</v>
      </c>
      <c r="H8103" s="4">
        <v>45036</v>
      </c>
      <c r="I8103" t="str">
        <f>TEXT(Cleaned__without_null_date4[[#This Row],[Cleaned Transaction Date]],"mmmm")</f>
        <v>April</v>
      </c>
      <c r="J8103" t="str">
        <f>TEXT(Cleaned__without_null_date4[[#This Row],[Cleaned Transaction Date]],"dddd")</f>
        <v>Thursday</v>
      </c>
      <c r="K8103" t="str">
        <f>IF(ISNUMBER(MATCH(Cleaned__without_null_date4[[#This Row],[Cleaned Transaction Date]],'Hari Libur'!$A$2:$A$13,0)),"Holiday",IF(WEEKDAY(Cleaned__without_null_date4[[#This Row],[Cleaned Transaction Date]],2)&gt;5,"Weekend","Weekday"))</f>
        <v>Weekday</v>
      </c>
    </row>
    <row r="8104" spans="1:11" x14ac:dyDescent="0.25">
      <c r="A8104" t="s">
        <v>8127</v>
      </c>
      <c r="B8104" t="s">
        <v>16</v>
      </c>
      <c r="C8104" s="3">
        <v>2</v>
      </c>
      <c r="D8104" s="5">
        <v>1</v>
      </c>
      <c r="E8104" s="5">
        <v>2</v>
      </c>
      <c r="F8104" t="s">
        <v>19</v>
      </c>
      <c r="G8104" t="s">
        <v>10</v>
      </c>
      <c r="H8104" s="4">
        <v>45173</v>
      </c>
      <c r="I8104" t="str">
        <f>TEXT(Cleaned__without_null_date4[[#This Row],[Cleaned Transaction Date]],"mmmm")</f>
        <v>September</v>
      </c>
      <c r="J8104" t="str">
        <f>TEXT(Cleaned__without_null_date4[[#This Row],[Cleaned Transaction Date]],"dddd")</f>
        <v>Monday</v>
      </c>
      <c r="K8104" t="str">
        <f>IF(ISNUMBER(MATCH(Cleaned__without_null_date4[[#This Row],[Cleaned Transaction Date]],'Hari Libur'!$A$2:$A$13,0)),"Holiday",IF(WEEKDAY(Cleaned__without_null_date4[[#This Row],[Cleaned Transaction Date]],2)&gt;5,"Weekend","Weekday"))</f>
        <v>Holiday</v>
      </c>
    </row>
    <row r="8105" spans="1:11" x14ac:dyDescent="0.25">
      <c r="A8105" t="s">
        <v>8128</v>
      </c>
      <c r="B8105" t="s">
        <v>12</v>
      </c>
      <c r="C8105" s="3">
        <v>1</v>
      </c>
      <c r="D8105" s="5">
        <v>3</v>
      </c>
      <c r="E8105" s="5">
        <v>3</v>
      </c>
      <c r="F8105" t="s">
        <v>26</v>
      </c>
      <c r="G8105" t="s">
        <v>10</v>
      </c>
      <c r="H8105" s="4">
        <v>44998</v>
      </c>
      <c r="I8105" t="str">
        <f>TEXT(Cleaned__without_null_date4[[#This Row],[Cleaned Transaction Date]],"mmmm")</f>
        <v>March</v>
      </c>
      <c r="J8105" t="str">
        <f>TEXT(Cleaned__without_null_date4[[#This Row],[Cleaned Transaction Date]],"dddd")</f>
        <v>Monday</v>
      </c>
      <c r="K8105" t="str">
        <f>IF(ISNUMBER(MATCH(Cleaned__without_null_date4[[#This Row],[Cleaned Transaction Date]],'Hari Libur'!$A$2:$A$13,0)),"Holiday",IF(WEEKDAY(Cleaned__without_null_date4[[#This Row],[Cleaned Transaction Date]],2)&gt;5,"Weekend","Weekday"))</f>
        <v>Weekday</v>
      </c>
    </row>
    <row r="8106" spans="1:11" x14ac:dyDescent="0.25">
      <c r="A8106" t="s">
        <v>8129</v>
      </c>
      <c r="B8106" t="s">
        <v>12</v>
      </c>
      <c r="C8106" s="3">
        <v>5</v>
      </c>
      <c r="D8106" s="5">
        <v>3</v>
      </c>
      <c r="E8106" s="5">
        <v>15</v>
      </c>
      <c r="F8106" t="s">
        <v>13</v>
      </c>
      <c r="G8106" t="s">
        <v>24</v>
      </c>
      <c r="H8106" s="4">
        <v>45061</v>
      </c>
      <c r="I8106" t="str">
        <f>TEXT(Cleaned__without_null_date4[[#This Row],[Cleaned Transaction Date]],"mmmm")</f>
        <v>May</v>
      </c>
      <c r="J8106" t="str">
        <f>TEXT(Cleaned__without_null_date4[[#This Row],[Cleaned Transaction Date]],"dddd")</f>
        <v>Monday</v>
      </c>
      <c r="K8106" t="str">
        <f>IF(ISNUMBER(MATCH(Cleaned__without_null_date4[[#This Row],[Cleaned Transaction Date]],'Hari Libur'!$A$2:$A$13,0)),"Holiday",IF(WEEKDAY(Cleaned__without_null_date4[[#This Row],[Cleaned Transaction Date]],2)&gt;5,"Weekend","Weekday"))</f>
        <v>Weekday</v>
      </c>
    </row>
    <row r="8107" spans="1:11" x14ac:dyDescent="0.25">
      <c r="A8107" t="s">
        <v>8130</v>
      </c>
      <c r="B8107" t="s">
        <v>8</v>
      </c>
      <c r="C8107" s="3">
        <v>2</v>
      </c>
      <c r="D8107" s="5">
        <v>2</v>
      </c>
      <c r="E8107" s="5">
        <v>4</v>
      </c>
      <c r="F8107" t="s">
        <v>31</v>
      </c>
      <c r="G8107" t="s">
        <v>14</v>
      </c>
      <c r="H8107" s="4">
        <v>45245</v>
      </c>
      <c r="I8107" t="str">
        <f>TEXT(Cleaned__without_null_date4[[#This Row],[Cleaned Transaction Date]],"mmmm")</f>
        <v>November</v>
      </c>
      <c r="J8107" t="str">
        <f>TEXT(Cleaned__without_null_date4[[#This Row],[Cleaned Transaction Date]],"dddd")</f>
        <v>Wednesday</v>
      </c>
      <c r="K8107" t="str">
        <f>IF(ISNUMBER(MATCH(Cleaned__without_null_date4[[#This Row],[Cleaned Transaction Date]],'Hari Libur'!$A$2:$A$13,0)),"Holiday",IF(WEEKDAY(Cleaned__without_null_date4[[#This Row],[Cleaned Transaction Date]],2)&gt;5,"Weekend","Weekday"))</f>
        <v>Weekday</v>
      </c>
    </row>
    <row r="8108" spans="1:11" x14ac:dyDescent="0.25">
      <c r="A8108" t="s">
        <v>8131</v>
      </c>
      <c r="B8108" t="s">
        <v>18</v>
      </c>
      <c r="C8108" s="3">
        <v>4</v>
      </c>
      <c r="D8108" s="5">
        <v>5</v>
      </c>
      <c r="E8108" s="5">
        <v>20</v>
      </c>
      <c r="F8108" t="s">
        <v>31</v>
      </c>
      <c r="G8108" t="s">
        <v>24</v>
      </c>
      <c r="H8108" s="4">
        <v>45259</v>
      </c>
      <c r="I8108" t="str">
        <f>TEXT(Cleaned__without_null_date4[[#This Row],[Cleaned Transaction Date]],"mmmm")</f>
        <v>November</v>
      </c>
      <c r="J8108" t="str">
        <f>TEXT(Cleaned__without_null_date4[[#This Row],[Cleaned Transaction Date]],"dddd")</f>
        <v>Wednesday</v>
      </c>
      <c r="K8108" t="str">
        <f>IF(ISNUMBER(MATCH(Cleaned__without_null_date4[[#This Row],[Cleaned Transaction Date]],'Hari Libur'!$A$2:$A$13,0)),"Holiday",IF(WEEKDAY(Cleaned__without_null_date4[[#This Row],[Cleaned Transaction Date]],2)&gt;5,"Weekend","Weekday"))</f>
        <v>Weekday</v>
      </c>
    </row>
    <row r="8109" spans="1:11" x14ac:dyDescent="0.25">
      <c r="A8109" t="s">
        <v>8132</v>
      </c>
      <c r="B8109" t="s">
        <v>8</v>
      </c>
      <c r="C8109" s="3">
        <v>4</v>
      </c>
      <c r="D8109" s="5">
        <v>2</v>
      </c>
      <c r="E8109" s="5">
        <v>8</v>
      </c>
      <c r="F8109" t="s">
        <v>9</v>
      </c>
      <c r="G8109" t="s">
        <v>14</v>
      </c>
      <c r="H8109" s="4">
        <v>45268</v>
      </c>
      <c r="I8109" t="str">
        <f>TEXT(Cleaned__without_null_date4[[#This Row],[Cleaned Transaction Date]],"mmmm")</f>
        <v>December</v>
      </c>
      <c r="J8109" t="str">
        <f>TEXT(Cleaned__without_null_date4[[#This Row],[Cleaned Transaction Date]],"dddd")</f>
        <v>Friday</v>
      </c>
      <c r="K8109" t="str">
        <f>IF(ISNUMBER(MATCH(Cleaned__without_null_date4[[#This Row],[Cleaned Transaction Date]],'Hari Libur'!$A$2:$A$13,0)),"Holiday",IF(WEEKDAY(Cleaned__without_null_date4[[#This Row],[Cleaned Transaction Date]],2)&gt;5,"Weekend","Weekday"))</f>
        <v>Weekday</v>
      </c>
    </row>
    <row r="8110" spans="1:11" x14ac:dyDescent="0.25">
      <c r="A8110" t="s">
        <v>8133</v>
      </c>
      <c r="B8110" t="s">
        <v>41</v>
      </c>
      <c r="C8110" s="3">
        <v>2</v>
      </c>
      <c r="D8110" s="5">
        <v>3</v>
      </c>
      <c r="E8110" s="5">
        <v>6</v>
      </c>
      <c r="F8110" t="s">
        <v>31</v>
      </c>
      <c r="G8110" t="s">
        <v>10</v>
      </c>
      <c r="H8110" s="4">
        <v>45254</v>
      </c>
      <c r="I8110" t="str">
        <f>TEXT(Cleaned__without_null_date4[[#This Row],[Cleaned Transaction Date]],"mmmm")</f>
        <v>November</v>
      </c>
      <c r="J8110" t="str">
        <f>TEXT(Cleaned__without_null_date4[[#This Row],[Cleaned Transaction Date]],"dddd")</f>
        <v>Friday</v>
      </c>
      <c r="K8110" t="str">
        <f>IF(ISNUMBER(MATCH(Cleaned__without_null_date4[[#This Row],[Cleaned Transaction Date]],'Hari Libur'!$A$2:$A$13,0)),"Holiday",IF(WEEKDAY(Cleaned__without_null_date4[[#This Row],[Cleaned Transaction Date]],2)&gt;5,"Weekend","Weekday"))</f>
        <v>Weekday</v>
      </c>
    </row>
    <row r="8111" spans="1:11" x14ac:dyDescent="0.25">
      <c r="A8111" t="s">
        <v>8134</v>
      </c>
      <c r="B8111" t="s">
        <v>26</v>
      </c>
      <c r="C8111" s="3">
        <v>1</v>
      </c>
      <c r="D8111" s="5">
        <v>4</v>
      </c>
      <c r="E8111" s="5">
        <v>4</v>
      </c>
      <c r="F8111" t="s">
        <v>9</v>
      </c>
      <c r="G8111" t="s">
        <v>24</v>
      </c>
      <c r="H8111" s="4">
        <v>45018</v>
      </c>
      <c r="I8111" t="str">
        <f>TEXT(Cleaned__without_null_date4[[#This Row],[Cleaned Transaction Date]],"mmmm")</f>
        <v>April</v>
      </c>
      <c r="J8111" t="str">
        <f>TEXT(Cleaned__without_null_date4[[#This Row],[Cleaned Transaction Date]],"dddd")</f>
        <v>Sunday</v>
      </c>
      <c r="K8111" t="str">
        <f>IF(ISNUMBER(MATCH(Cleaned__without_null_date4[[#This Row],[Cleaned Transaction Date]],'Hari Libur'!$A$2:$A$13,0)),"Holiday",IF(WEEKDAY(Cleaned__without_null_date4[[#This Row],[Cleaned Transaction Date]],2)&gt;5,"Weekend","Weekday"))</f>
        <v>Weekend</v>
      </c>
    </row>
    <row r="8112" spans="1:11" x14ac:dyDescent="0.25">
      <c r="A8112" t="s">
        <v>8135</v>
      </c>
      <c r="B8112" t="s">
        <v>19</v>
      </c>
      <c r="C8112" s="3">
        <v>1</v>
      </c>
      <c r="D8112" s="5">
        <v>4</v>
      </c>
      <c r="E8112" s="5">
        <v>4</v>
      </c>
      <c r="F8112" t="s">
        <v>31</v>
      </c>
      <c r="G8112" t="s">
        <v>14</v>
      </c>
      <c r="H8112" s="4">
        <v>44957</v>
      </c>
      <c r="I8112" t="str">
        <f>TEXT(Cleaned__without_null_date4[[#This Row],[Cleaned Transaction Date]],"mmmm")</f>
        <v>January</v>
      </c>
      <c r="J8112" t="str">
        <f>TEXT(Cleaned__without_null_date4[[#This Row],[Cleaned Transaction Date]],"dddd")</f>
        <v>Tuesday</v>
      </c>
      <c r="K8112" t="str">
        <f>IF(ISNUMBER(MATCH(Cleaned__without_null_date4[[#This Row],[Cleaned Transaction Date]],'Hari Libur'!$A$2:$A$13,0)),"Holiday",IF(WEEKDAY(Cleaned__without_null_date4[[#This Row],[Cleaned Transaction Date]],2)&gt;5,"Weekend","Weekday"))</f>
        <v>Weekday</v>
      </c>
    </row>
    <row r="8113" spans="1:11" x14ac:dyDescent="0.25">
      <c r="A8113" t="s">
        <v>8136</v>
      </c>
      <c r="B8113" t="s">
        <v>8</v>
      </c>
      <c r="C8113" s="3">
        <v>5</v>
      </c>
      <c r="D8113" s="5">
        <v>2</v>
      </c>
      <c r="E8113" s="5">
        <v>10</v>
      </c>
      <c r="F8113" t="s">
        <v>13</v>
      </c>
      <c r="G8113" t="s">
        <v>24</v>
      </c>
      <c r="H8113" s="4">
        <v>45137</v>
      </c>
      <c r="I8113" t="str">
        <f>TEXT(Cleaned__without_null_date4[[#This Row],[Cleaned Transaction Date]],"mmmm")</f>
        <v>July</v>
      </c>
      <c r="J8113" t="str">
        <f>TEXT(Cleaned__without_null_date4[[#This Row],[Cleaned Transaction Date]],"dddd")</f>
        <v>Sunday</v>
      </c>
      <c r="K8113" t="str">
        <f>IF(ISNUMBER(MATCH(Cleaned__without_null_date4[[#This Row],[Cleaned Transaction Date]],'Hari Libur'!$A$2:$A$13,0)),"Holiday",IF(WEEKDAY(Cleaned__without_null_date4[[#This Row],[Cleaned Transaction Date]],2)&gt;5,"Weekend","Weekday"))</f>
        <v>Weekend</v>
      </c>
    </row>
    <row r="8114" spans="1:11" x14ac:dyDescent="0.25">
      <c r="A8114" t="s">
        <v>8137</v>
      </c>
      <c r="B8114" t="s">
        <v>23</v>
      </c>
      <c r="C8114" s="3">
        <v>4</v>
      </c>
      <c r="D8114" s="5">
        <v>4</v>
      </c>
      <c r="E8114" s="5">
        <v>16</v>
      </c>
      <c r="F8114" t="s">
        <v>31</v>
      </c>
      <c r="G8114" t="s">
        <v>24</v>
      </c>
      <c r="H8114" s="4">
        <v>45116</v>
      </c>
      <c r="I8114" t="str">
        <f>TEXT(Cleaned__without_null_date4[[#This Row],[Cleaned Transaction Date]],"mmmm")</f>
        <v>July</v>
      </c>
      <c r="J8114" t="str">
        <f>TEXT(Cleaned__without_null_date4[[#This Row],[Cleaned Transaction Date]],"dddd")</f>
        <v>Sunday</v>
      </c>
      <c r="K8114" t="str">
        <f>IF(ISNUMBER(MATCH(Cleaned__without_null_date4[[#This Row],[Cleaned Transaction Date]],'Hari Libur'!$A$2:$A$13,0)),"Holiday",IF(WEEKDAY(Cleaned__without_null_date4[[#This Row],[Cleaned Transaction Date]],2)&gt;5,"Weekend","Weekday"))</f>
        <v>Weekend</v>
      </c>
    </row>
    <row r="8115" spans="1:11" x14ac:dyDescent="0.25">
      <c r="A8115" t="s">
        <v>8138</v>
      </c>
      <c r="B8115" t="s">
        <v>41</v>
      </c>
      <c r="C8115" s="3">
        <v>3</v>
      </c>
      <c r="D8115" s="5">
        <v>3</v>
      </c>
      <c r="E8115" s="5">
        <v>9</v>
      </c>
      <c r="F8115" t="s">
        <v>9</v>
      </c>
      <c r="G8115" t="s">
        <v>14</v>
      </c>
      <c r="H8115" s="4">
        <v>45244</v>
      </c>
      <c r="I8115" t="str">
        <f>TEXT(Cleaned__without_null_date4[[#This Row],[Cleaned Transaction Date]],"mmmm")</f>
        <v>November</v>
      </c>
      <c r="J8115" t="str">
        <f>TEXT(Cleaned__without_null_date4[[#This Row],[Cleaned Transaction Date]],"dddd")</f>
        <v>Tuesday</v>
      </c>
      <c r="K8115" t="str">
        <f>IF(ISNUMBER(MATCH(Cleaned__without_null_date4[[#This Row],[Cleaned Transaction Date]],'Hari Libur'!$A$2:$A$13,0)),"Holiday",IF(WEEKDAY(Cleaned__without_null_date4[[#This Row],[Cleaned Transaction Date]],2)&gt;5,"Weekend","Weekday"))</f>
        <v>Weekday</v>
      </c>
    </row>
    <row r="8116" spans="1:11" x14ac:dyDescent="0.25">
      <c r="A8116" t="s">
        <v>8139</v>
      </c>
      <c r="B8116" t="s">
        <v>12</v>
      </c>
      <c r="C8116" s="3">
        <v>1</v>
      </c>
      <c r="D8116" s="5">
        <v>3</v>
      </c>
      <c r="E8116" s="5">
        <v>3</v>
      </c>
      <c r="F8116" t="s">
        <v>13</v>
      </c>
      <c r="G8116" t="s">
        <v>24</v>
      </c>
      <c r="H8116" s="4">
        <v>45128</v>
      </c>
      <c r="I8116" t="str">
        <f>TEXT(Cleaned__without_null_date4[[#This Row],[Cleaned Transaction Date]],"mmmm")</f>
        <v>July</v>
      </c>
      <c r="J8116" t="str">
        <f>TEXT(Cleaned__without_null_date4[[#This Row],[Cleaned Transaction Date]],"dddd")</f>
        <v>Friday</v>
      </c>
      <c r="K8116" t="str">
        <f>IF(ISNUMBER(MATCH(Cleaned__without_null_date4[[#This Row],[Cleaned Transaction Date]],'Hari Libur'!$A$2:$A$13,0)),"Holiday",IF(WEEKDAY(Cleaned__without_null_date4[[#This Row],[Cleaned Transaction Date]],2)&gt;5,"Weekend","Weekday"))</f>
        <v>Weekday</v>
      </c>
    </row>
    <row r="8117" spans="1:11" x14ac:dyDescent="0.25">
      <c r="A8117" t="s">
        <v>8140</v>
      </c>
      <c r="B8117" t="s">
        <v>23</v>
      </c>
      <c r="C8117" s="3">
        <v>5</v>
      </c>
      <c r="D8117" s="5">
        <v>4</v>
      </c>
      <c r="E8117" s="5">
        <v>20</v>
      </c>
      <c r="F8117" t="s">
        <v>13</v>
      </c>
      <c r="G8117" t="s">
        <v>14</v>
      </c>
      <c r="H8117" s="4">
        <v>45135</v>
      </c>
      <c r="I8117" t="str">
        <f>TEXT(Cleaned__without_null_date4[[#This Row],[Cleaned Transaction Date]],"mmmm")</f>
        <v>July</v>
      </c>
      <c r="J8117" t="str">
        <f>TEXT(Cleaned__without_null_date4[[#This Row],[Cleaned Transaction Date]],"dddd")</f>
        <v>Friday</v>
      </c>
      <c r="K8117" t="str">
        <f>IF(ISNUMBER(MATCH(Cleaned__without_null_date4[[#This Row],[Cleaned Transaction Date]],'Hari Libur'!$A$2:$A$13,0)),"Holiday",IF(WEEKDAY(Cleaned__without_null_date4[[#This Row],[Cleaned Transaction Date]],2)&gt;5,"Weekend","Weekday"))</f>
        <v>Weekday</v>
      </c>
    </row>
    <row r="8118" spans="1:11" x14ac:dyDescent="0.25">
      <c r="A8118" t="s">
        <v>8141</v>
      </c>
      <c r="B8118" t="s">
        <v>8</v>
      </c>
      <c r="C8118" s="3">
        <v>4</v>
      </c>
      <c r="D8118" s="5">
        <v>2</v>
      </c>
      <c r="E8118" s="5">
        <v>8</v>
      </c>
      <c r="F8118" t="s">
        <v>13</v>
      </c>
      <c r="G8118" t="s">
        <v>19</v>
      </c>
      <c r="H8118" s="4">
        <v>44998</v>
      </c>
      <c r="I8118" t="str">
        <f>TEXT(Cleaned__without_null_date4[[#This Row],[Cleaned Transaction Date]],"mmmm")</f>
        <v>March</v>
      </c>
      <c r="J8118" t="str">
        <f>TEXT(Cleaned__without_null_date4[[#This Row],[Cleaned Transaction Date]],"dddd")</f>
        <v>Monday</v>
      </c>
      <c r="K8118" t="str">
        <f>IF(ISNUMBER(MATCH(Cleaned__without_null_date4[[#This Row],[Cleaned Transaction Date]],'Hari Libur'!$A$2:$A$13,0)),"Holiday",IF(WEEKDAY(Cleaned__without_null_date4[[#This Row],[Cleaned Transaction Date]],2)&gt;5,"Weekend","Weekday"))</f>
        <v>Weekday</v>
      </c>
    </row>
    <row r="8119" spans="1:11" x14ac:dyDescent="0.25">
      <c r="A8119" t="s">
        <v>8142</v>
      </c>
      <c r="B8119" t="s">
        <v>23</v>
      </c>
      <c r="C8119" s="3">
        <v>3</v>
      </c>
      <c r="D8119" s="5">
        <v>4</v>
      </c>
      <c r="E8119" s="5">
        <v>12</v>
      </c>
      <c r="F8119" t="s">
        <v>9</v>
      </c>
      <c r="G8119" t="s">
        <v>24</v>
      </c>
      <c r="H8119" s="4">
        <v>45179</v>
      </c>
      <c r="I8119" t="str">
        <f>TEXT(Cleaned__without_null_date4[[#This Row],[Cleaned Transaction Date]],"mmmm")</f>
        <v>September</v>
      </c>
      <c r="J8119" t="str">
        <f>TEXT(Cleaned__without_null_date4[[#This Row],[Cleaned Transaction Date]],"dddd")</f>
        <v>Sunday</v>
      </c>
      <c r="K8119" t="str">
        <f>IF(ISNUMBER(MATCH(Cleaned__without_null_date4[[#This Row],[Cleaned Transaction Date]],'Hari Libur'!$A$2:$A$13,0)),"Holiday",IF(WEEKDAY(Cleaned__without_null_date4[[#This Row],[Cleaned Transaction Date]],2)&gt;5,"Weekend","Weekday"))</f>
        <v>Weekend</v>
      </c>
    </row>
    <row r="8120" spans="1:11" x14ac:dyDescent="0.25">
      <c r="A8120" t="s">
        <v>8143</v>
      </c>
      <c r="B8120" t="s">
        <v>18</v>
      </c>
      <c r="C8120" s="3">
        <v>5</v>
      </c>
      <c r="D8120" s="5">
        <v>5</v>
      </c>
      <c r="E8120" s="5">
        <v>25</v>
      </c>
      <c r="F8120" t="s">
        <v>21</v>
      </c>
      <c r="G8120" t="s">
        <v>14</v>
      </c>
      <c r="H8120" s="4">
        <v>44979</v>
      </c>
      <c r="I8120" t="str">
        <f>TEXT(Cleaned__without_null_date4[[#This Row],[Cleaned Transaction Date]],"mmmm")</f>
        <v>February</v>
      </c>
      <c r="J8120" t="str">
        <f>TEXT(Cleaned__without_null_date4[[#This Row],[Cleaned Transaction Date]],"dddd")</f>
        <v>Wednesday</v>
      </c>
      <c r="K8120" t="str">
        <f>IF(ISNUMBER(MATCH(Cleaned__without_null_date4[[#This Row],[Cleaned Transaction Date]],'Hari Libur'!$A$2:$A$13,0)),"Holiday",IF(WEEKDAY(Cleaned__without_null_date4[[#This Row],[Cleaned Transaction Date]],2)&gt;5,"Weekend","Weekday"))</f>
        <v>Weekday</v>
      </c>
    </row>
    <row r="8121" spans="1:11" x14ac:dyDescent="0.25">
      <c r="A8121" t="s">
        <v>8144</v>
      </c>
      <c r="B8121" t="s">
        <v>41</v>
      </c>
      <c r="C8121" s="3">
        <v>2</v>
      </c>
      <c r="D8121" s="5">
        <v>3</v>
      </c>
      <c r="E8121" s="5">
        <v>6</v>
      </c>
      <c r="F8121" t="s">
        <v>21</v>
      </c>
      <c r="G8121" t="s">
        <v>14</v>
      </c>
      <c r="H8121" s="4">
        <v>44973</v>
      </c>
      <c r="I8121" t="str">
        <f>TEXT(Cleaned__without_null_date4[[#This Row],[Cleaned Transaction Date]],"mmmm")</f>
        <v>February</v>
      </c>
      <c r="J8121" t="str">
        <f>TEXT(Cleaned__without_null_date4[[#This Row],[Cleaned Transaction Date]],"dddd")</f>
        <v>Thursday</v>
      </c>
      <c r="K8121" t="str">
        <f>IF(ISNUMBER(MATCH(Cleaned__without_null_date4[[#This Row],[Cleaned Transaction Date]],'Hari Libur'!$A$2:$A$13,0)),"Holiday",IF(WEEKDAY(Cleaned__without_null_date4[[#This Row],[Cleaned Transaction Date]],2)&gt;5,"Weekend","Weekday"))</f>
        <v>Weekday</v>
      </c>
    </row>
    <row r="8122" spans="1:11" x14ac:dyDescent="0.25">
      <c r="A8122" t="s">
        <v>8145</v>
      </c>
      <c r="B8122" t="s">
        <v>23</v>
      </c>
      <c r="C8122" s="3">
        <v>5</v>
      </c>
      <c r="D8122" s="5">
        <v>4</v>
      </c>
      <c r="E8122" s="5">
        <v>20</v>
      </c>
      <c r="F8122" t="s">
        <v>31</v>
      </c>
      <c r="G8122" t="s">
        <v>24</v>
      </c>
      <c r="H8122" s="4">
        <v>45219</v>
      </c>
      <c r="I8122" t="str">
        <f>TEXT(Cleaned__without_null_date4[[#This Row],[Cleaned Transaction Date]],"mmmm")</f>
        <v>October</v>
      </c>
      <c r="J8122" t="str">
        <f>TEXT(Cleaned__without_null_date4[[#This Row],[Cleaned Transaction Date]],"dddd")</f>
        <v>Friday</v>
      </c>
      <c r="K8122" t="str">
        <f>IF(ISNUMBER(MATCH(Cleaned__without_null_date4[[#This Row],[Cleaned Transaction Date]],'Hari Libur'!$A$2:$A$13,0)),"Holiday",IF(WEEKDAY(Cleaned__without_null_date4[[#This Row],[Cleaned Transaction Date]],2)&gt;5,"Weekend","Weekday"))</f>
        <v>Weekday</v>
      </c>
    </row>
    <row r="8123" spans="1:11" x14ac:dyDescent="0.25">
      <c r="A8123" t="s">
        <v>8146</v>
      </c>
      <c r="B8123" t="s">
        <v>26</v>
      </c>
      <c r="C8123" s="3">
        <v>3</v>
      </c>
      <c r="D8123" s="5">
        <v>3</v>
      </c>
      <c r="E8123" s="5">
        <v>9</v>
      </c>
      <c r="F8123" t="s">
        <v>21</v>
      </c>
      <c r="G8123" t="s">
        <v>14</v>
      </c>
      <c r="H8123" s="4">
        <v>44939</v>
      </c>
      <c r="I8123" t="str">
        <f>TEXT(Cleaned__without_null_date4[[#This Row],[Cleaned Transaction Date]],"mmmm")</f>
        <v>January</v>
      </c>
      <c r="J8123" t="str">
        <f>TEXT(Cleaned__without_null_date4[[#This Row],[Cleaned Transaction Date]],"dddd")</f>
        <v>Friday</v>
      </c>
      <c r="K8123" t="str">
        <f>IF(ISNUMBER(MATCH(Cleaned__without_null_date4[[#This Row],[Cleaned Transaction Date]],'Hari Libur'!$A$2:$A$13,0)),"Holiday",IF(WEEKDAY(Cleaned__without_null_date4[[#This Row],[Cleaned Transaction Date]],2)&gt;5,"Weekend","Weekday"))</f>
        <v>Weekday</v>
      </c>
    </row>
    <row r="8124" spans="1:11" x14ac:dyDescent="0.25">
      <c r="A8124" t="s">
        <v>8147</v>
      </c>
      <c r="B8124" t="s">
        <v>8</v>
      </c>
      <c r="C8124" s="3">
        <v>5</v>
      </c>
      <c r="D8124" s="5">
        <v>2</v>
      </c>
      <c r="E8124" s="5">
        <v>10</v>
      </c>
      <c r="F8124" t="s">
        <v>13</v>
      </c>
      <c r="G8124" t="s">
        <v>24</v>
      </c>
      <c r="H8124" s="4">
        <v>45132</v>
      </c>
      <c r="I8124" t="str">
        <f>TEXT(Cleaned__without_null_date4[[#This Row],[Cleaned Transaction Date]],"mmmm")</f>
        <v>July</v>
      </c>
      <c r="J8124" t="str">
        <f>TEXT(Cleaned__without_null_date4[[#This Row],[Cleaned Transaction Date]],"dddd")</f>
        <v>Tuesday</v>
      </c>
      <c r="K8124" t="str">
        <f>IF(ISNUMBER(MATCH(Cleaned__without_null_date4[[#This Row],[Cleaned Transaction Date]],'Hari Libur'!$A$2:$A$13,0)),"Holiday",IF(WEEKDAY(Cleaned__without_null_date4[[#This Row],[Cleaned Transaction Date]],2)&gt;5,"Weekend","Weekday"))</f>
        <v>Weekday</v>
      </c>
    </row>
    <row r="8125" spans="1:11" x14ac:dyDescent="0.25">
      <c r="A8125" t="s">
        <v>8148</v>
      </c>
      <c r="B8125" t="s">
        <v>37</v>
      </c>
      <c r="C8125" s="3">
        <v>1</v>
      </c>
      <c r="D8125" s="5">
        <v>1.5</v>
      </c>
      <c r="E8125" s="5">
        <v>1.5</v>
      </c>
      <c r="F8125" t="s">
        <v>21</v>
      </c>
      <c r="G8125" t="s">
        <v>14</v>
      </c>
      <c r="H8125" s="4">
        <v>45269</v>
      </c>
      <c r="I8125" t="str">
        <f>TEXT(Cleaned__without_null_date4[[#This Row],[Cleaned Transaction Date]],"mmmm")</f>
        <v>December</v>
      </c>
      <c r="J8125" t="str">
        <f>TEXT(Cleaned__without_null_date4[[#This Row],[Cleaned Transaction Date]],"dddd")</f>
        <v>Saturday</v>
      </c>
      <c r="K8125" t="str">
        <f>IF(ISNUMBER(MATCH(Cleaned__without_null_date4[[#This Row],[Cleaned Transaction Date]],'Hari Libur'!$A$2:$A$13,0)),"Holiday",IF(WEEKDAY(Cleaned__without_null_date4[[#This Row],[Cleaned Transaction Date]],2)&gt;5,"Weekend","Weekday"))</f>
        <v>Weekend</v>
      </c>
    </row>
    <row r="8126" spans="1:11" x14ac:dyDescent="0.25">
      <c r="A8126" t="s">
        <v>8149</v>
      </c>
      <c r="B8126" t="s">
        <v>28</v>
      </c>
      <c r="C8126" s="3">
        <v>5</v>
      </c>
      <c r="D8126" s="5">
        <v>4</v>
      </c>
      <c r="E8126" s="5">
        <v>20</v>
      </c>
      <c r="F8126" t="s">
        <v>21</v>
      </c>
      <c r="G8126" t="s">
        <v>14</v>
      </c>
      <c r="H8126" s="4">
        <v>44950</v>
      </c>
      <c r="I8126" t="str">
        <f>TEXT(Cleaned__without_null_date4[[#This Row],[Cleaned Transaction Date]],"mmmm")</f>
        <v>January</v>
      </c>
      <c r="J8126" t="str">
        <f>TEXT(Cleaned__without_null_date4[[#This Row],[Cleaned Transaction Date]],"dddd")</f>
        <v>Tuesday</v>
      </c>
      <c r="K8126" t="str">
        <f>IF(ISNUMBER(MATCH(Cleaned__without_null_date4[[#This Row],[Cleaned Transaction Date]],'Hari Libur'!$A$2:$A$13,0)),"Holiday",IF(WEEKDAY(Cleaned__without_null_date4[[#This Row],[Cleaned Transaction Date]],2)&gt;5,"Weekend","Weekday"))</f>
        <v>Weekday</v>
      </c>
    </row>
    <row r="8127" spans="1:11" x14ac:dyDescent="0.25">
      <c r="A8127" t="s">
        <v>8150</v>
      </c>
      <c r="B8127" t="s">
        <v>18</v>
      </c>
      <c r="C8127" s="3">
        <v>3</v>
      </c>
      <c r="D8127" s="5">
        <v>5</v>
      </c>
      <c r="E8127" s="5">
        <v>15</v>
      </c>
      <c r="F8127" t="s">
        <v>9</v>
      </c>
      <c r="G8127" t="s">
        <v>24</v>
      </c>
      <c r="H8127" s="4">
        <v>45161</v>
      </c>
      <c r="I8127" t="str">
        <f>TEXT(Cleaned__without_null_date4[[#This Row],[Cleaned Transaction Date]],"mmmm")</f>
        <v>August</v>
      </c>
      <c r="J8127" t="str">
        <f>TEXT(Cleaned__without_null_date4[[#This Row],[Cleaned Transaction Date]],"dddd")</f>
        <v>Wednesday</v>
      </c>
      <c r="K8127" t="str">
        <f>IF(ISNUMBER(MATCH(Cleaned__without_null_date4[[#This Row],[Cleaned Transaction Date]],'Hari Libur'!$A$2:$A$13,0)),"Holiday",IF(WEEKDAY(Cleaned__without_null_date4[[#This Row],[Cleaned Transaction Date]],2)&gt;5,"Weekend","Weekday"))</f>
        <v>Weekday</v>
      </c>
    </row>
    <row r="8128" spans="1:11" x14ac:dyDescent="0.25">
      <c r="A8128" t="s">
        <v>8151</v>
      </c>
      <c r="B8128" t="s">
        <v>28</v>
      </c>
      <c r="C8128" s="3">
        <v>1</v>
      </c>
      <c r="D8128" s="5">
        <v>4</v>
      </c>
      <c r="E8128" s="5">
        <v>4</v>
      </c>
      <c r="F8128" t="s">
        <v>21</v>
      </c>
      <c r="G8128" t="s">
        <v>24</v>
      </c>
      <c r="H8128" s="4">
        <v>45128</v>
      </c>
      <c r="I8128" t="str">
        <f>TEXT(Cleaned__without_null_date4[[#This Row],[Cleaned Transaction Date]],"mmmm")</f>
        <v>July</v>
      </c>
      <c r="J8128" t="str">
        <f>TEXT(Cleaned__without_null_date4[[#This Row],[Cleaned Transaction Date]],"dddd")</f>
        <v>Friday</v>
      </c>
      <c r="K8128" t="str">
        <f>IF(ISNUMBER(MATCH(Cleaned__without_null_date4[[#This Row],[Cleaned Transaction Date]],'Hari Libur'!$A$2:$A$13,0)),"Holiday",IF(WEEKDAY(Cleaned__without_null_date4[[#This Row],[Cleaned Transaction Date]],2)&gt;5,"Weekend","Weekday"))</f>
        <v>Weekday</v>
      </c>
    </row>
    <row r="8129" spans="1:11" x14ac:dyDescent="0.25">
      <c r="A8129" t="s">
        <v>8152</v>
      </c>
      <c r="B8129" t="s">
        <v>41</v>
      </c>
      <c r="C8129" s="3">
        <v>3</v>
      </c>
      <c r="D8129" s="5">
        <v>3</v>
      </c>
      <c r="E8129" s="5">
        <v>9</v>
      </c>
      <c r="F8129" t="s">
        <v>31</v>
      </c>
      <c r="G8129" t="s">
        <v>14</v>
      </c>
      <c r="H8129" s="4">
        <v>45108</v>
      </c>
      <c r="I8129" t="str">
        <f>TEXT(Cleaned__without_null_date4[[#This Row],[Cleaned Transaction Date]],"mmmm")</f>
        <v>July</v>
      </c>
      <c r="J8129" t="str">
        <f>TEXT(Cleaned__without_null_date4[[#This Row],[Cleaned Transaction Date]],"dddd")</f>
        <v>Saturday</v>
      </c>
      <c r="K8129" t="str">
        <f>IF(ISNUMBER(MATCH(Cleaned__without_null_date4[[#This Row],[Cleaned Transaction Date]],'Hari Libur'!$A$2:$A$13,0)),"Holiday",IF(WEEKDAY(Cleaned__without_null_date4[[#This Row],[Cleaned Transaction Date]],2)&gt;5,"Weekend","Weekday"))</f>
        <v>Weekend</v>
      </c>
    </row>
    <row r="8130" spans="1:11" x14ac:dyDescent="0.25">
      <c r="A8130" t="s">
        <v>8153</v>
      </c>
      <c r="B8130" t="s">
        <v>23</v>
      </c>
      <c r="C8130" s="3">
        <v>2</v>
      </c>
      <c r="D8130" s="5">
        <v>4</v>
      </c>
      <c r="E8130" s="5">
        <v>8</v>
      </c>
      <c r="F8130" t="s">
        <v>9</v>
      </c>
      <c r="G8130" t="s">
        <v>14</v>
      </c>
      <c r="H8130" s="4">
        <v>45149</v>
      </c>
      <c r="I8130" t="str">
        <f>TEXT(Cleaned__without_null_date4[[#This Row],[Cleaned Transaction Date]],"mmmm")</f>
        <v>August</v>
      </c>
      <c r="J8130" t="str">
        <f>TEXT(Cleaned__without_null_date4[[#This Row],[Cleaned Transaction Date]],"dddd")</f>
        <v>Friday</v>
      </c>
      <c r="K8130" t="str">
        <f>IF(ISNUMBER(MATCH(Cleaned__without_null_date4[[#This Row],[Cleaned Transaction Date]],'Hari Libur'!$A$2:$A$13,0)),"Holiday",IF(WEEKDAY(Cleaned__without_null_date4[[#This Row],[Cleaned Transaction Date]],2)&gt;5,"Weekend","Weekday"))</f>
        <v>Weekday</v>
      </c>
    </row>
    <row r="8131" spans="1:11" x14ac:dyDescent="0.25">
      <c r="A8131" t="s">
        <v>8154</v>
      </c>
      <c r="B8131" t="s">
        <v>37</v>
      </c>
      <c r="C8131" s="3">
        <v>5</v>
      </c>
      <c r="D8131" s="5">
        <v>1.5</v>
      </c>
      <c r="E8131" s="5">
        <v>7.5</v>
      </c>
      <c r="F8131" t="s">
        <v>13</v>
      </c>
      <c r="G8131" t="s">
        <v>24</v>
      </c>
      <c r="H8131" s="4">
        <v>45169</v>
      </c>
      <c r="I8131" t="str">
        <f>TEXT(Cleaned__without_null_date4[[#This Row],[Cleaned Transaction Date]],"mmmm")</f>
        <v>August</v>
      </c>
      <c r="J8131" t="str">
        <f>TEXT(Cleaned__without_null_date4[[#This Row],[Cleaned Transaction Date]],"dddd")</f>
        <v>Thursday</v>
      </c>
      <c r="K8131" t="str">
        <f>IF(ISNUMBER(MATCH(Cleaned__without_null_date4[[#This Row],[Cleaned Transaction Date]],'Hari Libur'!$A$2:$A$13,0)),"Holiday",IF(WEEKDAY(Cleaned__without_null_date4[[#This Row],[Cleaned Transaction Date]],2)&gt;5,"Weekend","Weekday"))</f>
        <v>Weekday</v>
      </c>
    </row>
    <row r="8132" spans="1:11" x14ac:dyDescent="0.25">
      <c r="A8132" t="s">
        <v>8155</v>
      </c>
      <c r="B8132" t="s">
        <v>18</v>
      </c>
      <c r="C8132" s="3">
        <v>2</v>
      </c>
      <c r="D8132" s="5">
        <v>5</v>
      </c>
      <c r="E8132" s="5">
        <v>10</v>
      </c>
      <c r="F8132" t="s">
        <v>21</v>
      </c>
      <c r="G8132" t="s">
        <v>24</v>
      </c>
      <c r="H8132" s="4">
        <v>45287</v>
      </c>
      <c r="I8132" t="str">
        <f>TEXT(Cleaned__without_null_date4[[#This Row],[Cleaned Transaction Date]],"mmmm")</f>
        <v>December</v>
      </c>
      <c r="J8132" t="str">
        <f>TEXT(Cleaned__without_null_date4[[#This Row],[Cleaned Transaction Date]],"dddd")</f>
        <v>Wednesday</v>
      </c>
      <c r="K8132" t="str">
        <f>IF(ISNUMBER(MATCH(Cleaned__without_null_date4[[#This Row],[Cleaned Transaction Date]],'Hari Libur'!$A$2:$A$13,0)),"Holiday",IF(WEEKDAY(Cleaned__without_null_date4[[#This Row],[Cleaned Transaction Date]],2)&gt;5,"Weekend","Weekday"))</f>
        <v>Weekday</v>
      </c>
    </row>
    <row r="8133" spans="1:11" x14ac:dyDescent="0.25">
      <c r="A8133" t="s">
        <v>8156</v>
      </c>
      <c r="B8133" t="s">
        <v>41</v>
      </c>
      <c r="C8133" s="3">
        <v>1</v>
      </c>
      <c r="D8133" s="5">
        <v>3</v>
      </c>
      <c r="E8133" s="5">
        <v>3</v>
      </c>
      <c r="F8133" t="s">
        <v>9</v>
      </c>
      <c r="G8133" t="s">
        <v>10</v>
      </c>
      <c r="H8133" s="4">
        <v>45179</v>
      </c>
      <c r="I8133" t="str">
        <f>TEXT(Cleaned__without_null_date4[[#This Row],[Cleaned Transaction Date]],"mmmm")</f>
        <v>September</v>
      </c>
      <c r="J8133" t="str">
        <f>TEXT(Cleaned__without_null_date4[[#This Row],[Cleaned Transaction Date]],"dddd")</f>
        <v>Sunday</v>
      </c>
      <c r="K8133" t="str">
        <f>IF(ISNUMBER(MATCH(Cleaned__without_null_date4[[#This Row],[Cleaned Transaction Date]],'Hari Libur'!$A$2:$A$13,0)),"Holiday",IF(WEEKDAY(Cleaned__without_null_date4[[#This Row],[Cleaned Transaction Date]],2)&gt;5,"Weekend","Weekday"))</f>
        <v>Weekend</v>
      </c>
    </row>
    <row r="8134" spans="1:11" x14ac:dyDescent="0.25">
      <c r="A8134" t="s">
        <v>8157</v>
      </c>
      <c r="B8134" t="s">
        <v>12</v>
      </c>
      <c r="C8134" s="3">
        <v>3</v>
      </c>
      <c r="D8134" s="5">
        <v>3</v>
      </c>
      <c r="E8134" s="5">
        <v>9</v>
      </c>
      <c r="F8134" t="s">
        <v>19</v>
      </c>
      <c r="G8134" t="s">
        <v>24</v>
      </c>
      <c r="H8134" s="4">
        <v>45276</v>
      </c>
      <c r="I8134" t="str">
        <f>TEXT(Cleaned__without_null_date4[[#This Row],[Cleaned Transaction Date]],"mmmm")</f>
        <v>December</v>
      </c>
      <c r="J8134" t="str">
        <f>TEXT(Cleaned__without_null_date4[[#This Row],[Cleaned Transaction Date]],"dddd")</f>
        <v>Saturday</v>
      </c>
      <c r="K8134" t="str">
        <f>IF(ISNUMBER(MATCH(Cleaned__without_null_date4[[#This Row],[Cleaned Transaction Date]],'Hari Libur'!$A$2:$A$13,0)),"Holiday",IF(WEEKDAY(Cleaned__without_null_date4[[#This Row],[Cleaned Transaction Date]],2)&gt;5,"Weekend","Weekday"))</f>
        <v>Weekend</v>
      </c>
    </row>
    <row r="8135" spans="1:11" x14ac:dyDescent="0.25">
      <c r="A8135" t="s">
        <v>8158</v>
      </c>
      <c r="B8135" t="s">
        <v>23</v>
      </c>
      <c r="C8135" s="3">
        <v>3</v>
      </c>
      <c r="D8135" s="5">
        <v>4</v>
      </c>
      <c r="E8135" s="5">
        <v>12</v>
      </c>
      <c r="F8135" t="s">
        <v>31</v>
      </c>
      <c r="G8135" t="s">
        <v>14</v>
      </c>
      <c r="H8135" s="4">
        <v>45093</v>
      </c>
      <c r="I8135" t="str">
        <f>TEXT(Cleaned__without_null_date4[[#This Row],[Cleaned Transaction Date]],"mmmm")</f>
        <v>June</v>
      </c>
      <c r="J8135" t="str">
        <f>TEXT(Cleaned__without_null_date4[[#This Row],[Cleaned Transaction Date]],"dddd")</f>
        <v>Friday</v>
      </c>
      <c r="K8135" t="str">
        <f>IF(ISNUMBER(MATCH(Cleaned__without_null_date4[[#This Row],[Cleaned Transaction Date]],'Hari Libur'!$A$2:$A$13,0)),"Holiday",IF(WEEKDAY(Cleaned__without_null_date4[[#This Row],[Cleaned Transaction Date]],2)&gt;5,"Weekend","Weekday"))</f>
        <v>Weekday</v>
      </c>
    </row>
    <row r="8136" spans="1:11" x14ac:dyDescent="0.25">
      <c r="A8136" t="s">
        <v>8159</v>
      </c>
      <c r="B8136" t="s">
        <v>18</v>
      </c>
      <c r="C8136" s="3">
        <v>4</v>
      </c>
      <c r="D8136" s="5">
        <v>5</v>
      </c>
      <c r="E8136" s="5">
        <v>20</v>
      </c>
      <c r="F8136" t="s">
        <v>31</v>
      </c>
      <c r="G8136" t="s">
        <v>24</v>
      </c>
      <c r="H8136" s="4">
        <v>45119</v>
      </c>
      <c r="I8136" t="str">
        <f>TEXT(Cleaned__without_null_date4[[#This Row],[Cleaned Transaction Date]],"mmmm")</f>
        <v>July</v>
      </c>
      <c r="J8136" t="str">
        <f>TEXT(Cleaned__without_null_date4[[#This Row],[Cleaned Transaction Date]],"dddd")</f>
        <v>Wednesday</v>
      </c>
      <c r="K8136" t="str">
        <f>IF(ISNUMBER(MATCH(Cleaned__without_null_date4[[#This Row],[Cleaned Transaction Date]],'Hari Libur'!$A$2:$A$13,0)),"Holiday",IF(WEEKDAY(Cleaned__without_null_date4[[#This Row],[Cleaned Transaction Date]],2)&gt;5,"Weekend","Weekday"))</f>
        <v>Weekday</v>
      </c>
    </row>
    <row r="8137" spans="1:11" x14ac:dyDescent="0.25">
      <c r="A8137" t="s">
        <v>8160</v>
      </c>
      <c r="B8137" t="s">
        <v>19</v>
      </c>
      <c r="C8137" s="3">
        <v>2</v>
      </c>
      <c r="D8137" s="5">
        <v>3</v>
      </c>
      <c r="E8137" s="5">
        <v>6</v>
      </c>
      <c r="F8137" t="s">
        <v>21</v>
      </c>
      <c r="G8137" t="s">
        <v>24</v>
      </c>
      <c r="H8137" s="4">
        <v>45163</v>
      </c>
      <c r="I8137" t="str">
        <f>TEXT(Cleaned__without_null_date4[[#This Row],[Cleaned Transaction Date]],"mmmm")</f>
        <v>August</v>
      </c>
      <c r="J8137" t="str">
        <f>TEXT(Cleaned__without_null_date4[[#This Row],[Cleaned Transaction Date]],"dddd")</f>
        <v>Friday</v>
      </c>
      <c r="K8137" t="str">
        <f>IF(ISNUMBER(MATCH(Cleaned__without_null_date4[[#This Row],[Cleaned Transaction Date]],'Hari Libur'!$A$2:$A$13,0)),"Holiday",IF(WEEKDAY(Cleaned__without_null_date4[[#This Row],[Cleaned Transaction Date]],2)&gt;5,"Weekend","Weekday"))</f>
        <v>Weekday</v>
      </c>
    </row>
    <row r="8138" spans="1:11" x14ac:dyDescent="0.25">
      <c r="A8138" t="s">
        <v>8161</v>
      </c>
      <c r="B8138" t="s">
        <v>18</v>
      </c>
      <c r="C8138" s="3">
        <v>2</v>
      </c>
      <c r="D8138" s="5">
        <v>5</v>
      </c>
      <c r="E8138" s="5">
        <v>10</v>
      </c>
      <c r="F8138" t="s">
        <v>31</v>
      </c>
      <c r="G8138" t="s">
        <v>10</v>
      </c>
      <c r="H8138" s="4">
        <v>45109</v>
      </c>
      <c r="I8138" t="str">
        <f>TEXT(Cleaned__without_null_date4[[#This Row],[Cleaned Transaction Date]],"mmmm")</f>
        <v>July</v>
      </c>
      <c r="J8138" t="str">
        <f>TEXT(Cleaned__without_null_date4[[#This Row],[Cleaned Transaction Date]],"dddd")</f>
        <v>Sunday</v>
      </c>
      <c r="K8138" t="str">
        <f>IF(ISNUMBER(MATCH(Cleaned__without_null_date4[[#This Row],[Cleaned Transaction Date]],'Hari Libur'!$A$2:$A$13,0)),"Holiday",IF(WEEKDAY(Cleaned__without_null_date4[[#This Row],[Cleaned Transaction Date]],2)&gt;5,"Weekend","Weekday"))</f>
        <v>Weekend</v>
      </c>
    </row>
    <row r="8139" spans="1:11" x14ac:dyDescent="0.25">
      <c r="A8139" t="s">
        <v>8162</v>
      </c>
      <c r="B8139" t="s">
        <v>16</v>
      </c>
      <c r="C8139" s="3">
        <v>3</v>
      </c>
      <c r="D8139" s="5">
        <v>1</v>
      </c>
      <c r="E8139" s="5">
        <v>3</v>
      </c>
      <c r="F8139" t="s">
        <v>13</v>
      </c>
      <c r="G8139" t="s">
        <v>10</v>
      </c>
      <c r="H8139" s="4">
        <v>44977</v>
      </c>
      <c r="I8139" t="str">
        <f>TEXT(Cleaned__without_null_date4[[#This Row],[Cleaned Transaction Date]],"mmmm")</f>
        <v>February</v>
      </c>
      <c r="J8139" t="str">
        <f>TEXT(Cleaned__without_null_date4[[#This Row],[Cleaned Transaction Date]],"dddd")</f>
        <v>Monday</v>
      </c>
      <c r="K8139" t="str">
        <f>IF(ISNUMBER(MATCH(Cleaned__without_null_date4[[#This Row],[Cleaned Transaction Date]],'Hari Libur'!$A$2:$A$13,0)),"Holiday",IF(WEEKDAY(Cleaned__without_null_date4[[#This Row],[Cleaned Transaction Date]],2)&gt;5,"Weekend","Weekday"))</f>
        <v>Holiday</v>
      </c>
    </row>
    <row r="8140" spans="1:11" x14ac:dyDescent="0.25">
      <c r="A8140" t="s">
        <v>8163</v>
      </c>
      <c r="B8140" t="s">
        <v>12</v>
      </c>
      <c r="C8140" s="3">
        <v>4</v>
      </c>
      <c r="D8140" s="5">
        <v>3</v>
      </c>
      <c r="E8140" s="5">
        <v>12</v>
      </c>
      <c r="F8140" t="s">
        <v>31</v>
      </c>
      <c r="G8140" t="s">
        <v>10</v>
      </c>
      <c r="H8140" s="4">
        <v>44954</v>
      </c>
      <c r="I8140" t="str">
        <f>TEXT(Cleaned__without_null_date4[[#This Row],[Cleaned Transaction Date]],"mmmm")</f>
        <v>January</v>
      </c>
      <c r="J8140" t="str">
        <f>TEXT(Cleaned__without_null_date4[[#This Row],[Cleaned Transaction Date]],"dddd")</f>
        <v>Saturday</v>
      </c>
      <c r="K8140" t="str">
        <f>IF(ISNUMBER(MATCH(Cleaned__without_null_date4[[#This Row],[Cleaned Transaction Date]],'Hari Libur'!$A$2:$A$13,0)),"Holiday",IF(WEEKDAY(Cleaned__without_null_date4[[#This Row],[Cleaned Transaction Date]],2)&gt;5,"Weekend","Weekday"))</f>
        <v>Weekend</v>
      </c>
    </row>
    <row r="8141" spans="1:11" x14ac:dyDescent="0.25">
      <c r="A8141" t="s">
        <v>8164</v>
      </c>
      <c r="B8141" t="s">
        <v>23</v>
      </c>
      <c r="C8141" s="3">
        <v>3</v>
      </c>
      <c r="D8141" s="5">
        <v>4</v>
      </c>
      <c r="E8141" s="5">
        <v>12</v>
      </c>
      <c r="F8141" t="s">
        <v>9</v>
      </c>
      <c r="G8141" t="s">
        <v>24</v>
      </c>
      <c r="H8141" s="4">
        <v>45063</v>
      </c>
      <c r="I8141" t="str">
        <f>TEXT(Cleaned__without_null_date4[[#This Row],[Cleaned Transaction Date]],"mmmm")</f>
        <v>May</v>
      </c>
      <c r="J8141" t="str">
        <f>TEXT(Cleaned__without_null_date4[[#This Row],[Cleaned Transaction Date]],"dddd")</f>
        <v>Wednesday</v>
      </c>
      <c r="K8141" t="str">
        <f>IF(ISNUMBER(MATCH(Cleaned__without_null_date4[[#This Row],[Cleaned Transaction Date]],'Hari Libur'!$A$2:$A$13,0)),"Holiday",IF(WEEKDAY(Cleaned__without_null_date4[[#This Row],[Cleaned Transaction Date]],2)&gt;5,"Weekend","Weekday"))</f>
        <v>Weekday</v>
      </c>
    </row>
    <row r="8142" spans="1:11" x14ac:dyDescent="0.25">
      <c r="A8142" t="s">
        <v>8165</v>
      </c>
      <c r="B8142" t="s">
        <v>37</v>
      </c>
      <c r="C8142" s="3">
        <v>3</v>
      </c>
      <c r="D8142" s="5">
        <v>1.5</v>
      </c>
      <c r="E8142" s="5">
        <v>4.5</v>
      </c>
      <c r="F8142" t="s">
        <v>21</v>
      </c>
      <c r="G8142" t="s">
        <v>14</v>
      </c>
      <c r="H8142" s="4">
        <v>44961</v>
      </c>
      <c r="I8142" t="str">
        <f>TEXT(Cleaned__without_null_date4[[#This Row],[Cleaned Transaction Date]],"mmmm")</f>
        <v>February</v>
      </c>
      <c r="J8142" t="str">
        <f>TEXT(Cleaned__without_null_date4[[#This Row],[Cleaned Transaction Date]],"dddd")</f>
        <v>Saturday</v>
      </c>
      <c r="K8142" t="str">
        <f>IF(ISNUMBER(MATCH(Cleaned__without_null_date4[[#This Row],[Cleaned Transaction Date]],'Hari Libur'!$A$2:$A$13,0)),"Holiday",IF(WEEKDAY(Cleaned__without_null_date4[[#This Row],[Cleaned Transaction Date]],2)&gt;5,"Weekend","Weekday"))</f>
        <v>Weekend</v>
      </c>
    </row>
    <row r="8143" spans="1:11" x14ac:dyDescent="0.25">
      <c r="A8143" t="s">
        <v>8166</v>
      </c>
      <c r="B8143" t="s">
        <v>18</v>
      </c>
      <c r="C8143" s="3">
        <v>3</v>
      </c>
      <c r="D8143" s="5">
        <v>5</v>
      </c>
      <c r="E8143" s="5">
        <v>15</v>
      </c>
      <c r="F8143" t="s">
        <v>19</v>
      </c>
      <c r="G8143" t="s">
        <v>24</v>
      </c>
      <c r="H8143" s="4">
        <v>44942</v>
      </c>
      <c r="I8143" t="str">
        <f>TEXT(Cleaned__without_null_date4[[#This Row],[Cleaned Transaction Date]],"mmmm")</f>
        <v>January</v>
      </c>
      <c r="J8143" t="str">
        <f>TEXT(Cleaned__without_null_date4[[#This Row],[Cleaned Transaction Date]],"dddd")</f>
        <v>Monday</v>
      </c>
      <c r="K8143" t="str">
        <f>IF(ISNUMBER(MATCH(Cleaned__without_null_date4[[#This Row],[Cleaned Transaction Date]],'Hari Libur'!$A$2:$A$13,0)),"Holiday",IF(WEEKDAY(Cleaned__without_null_date4[[#This Row],[Cleaned Transaction Date]],2)&gt;5,"Weekend","Weekday"))</f>
        <v>Holiday</v>
      </c>
    </row>
    <row r="8144" spans="1:11" x14ac:dyDescent="0.25">
      <c r="A8144" t="s">
        <v>8167</v>
      </c>
      <c r="B8144" t="s">
        <v>8</v>
      </c>
      <c r="C8144" s="3">
        <v>5</v>
      </c>
      <c r="D8144" s="5">
        <v>2</v>
      </c>
      <c r="E8144" s="5">
        <v>10</v>
      </c>
      <c r="F8144" t="s">
        <v>9</v>
      </c>
      <c r="G8144" t="s">
        <v>10</v>
      </c>
      <c r="H8144" s="4">
        <v>44963</v>
      </c>
      <c r="I8144" t="str">
        <f>TEXT(Cleaned__without_null_date4[[#This Row],[Cleaned Transaction Date]],"mmmm")</f>
        <v>February</v>
      </c>
      <c r="J8144" t="str">
        <f>TEXT(Cleaned__without_null_date4[[#This Row],[Cleaned Transaction Date]],"dddd")</f>
        <v>Monday</v>
      </c>
      <c r="K8144" t="str">
        <f>IF(ISNUMBER(MATCH(Cleaned__without_null_date4[[#This Row],[Cleaned Transaction Date]],'Hari Libur'!$A$2:$A$13,0)),"Holiday",IF(WEEKDAY(Cleaned__without_null_date4[[#This Row],[Cleaned Transaction Date]],2)&gt;5,"Weekend","Weekday"))</f>
        <v>Weekday</v>
      </c>
    </row>
    <row r="8145" spans="1:11" x14ac:dyDescent="0.25">
      <c r="A8145" t="s">
        <v>8168</v>
      </c>
      <c r="B8145" t="s">
        <v>23</v>
      </c>
      <c r="C8145" s="3">
        <v>1</v>
      </c>
      <c r="D8145" s="5">
        <v>4</v>
      </c>
      <c r="E8145" s="5">
        <v>4</v>
      </c>
      <c r="F8145" t="s">
        <v>21</v>
      </c>
      <c r="G8145" t="s">
        <v>24</v>
      </c>
      <c r="H8145" s="4">
        <v>45201</v>
      </c>
      <c r="I8145" t="str">
        <f>TEXT(Cleaned__without_null_date4[[#This Row],[Cleaned Transaction Date]],"mmmm")</f>
        <v>October</v>
      </c>
      <c r="J8145" t="str">
        <f>TEXT(Cleaned__without_null_date4[[#This Row],[Cleaned Transaction Date]],"dddd")</f>
        <v>Monday</v>
      </c>
      <c r="K8145" t="str">
        <f>IF(ISNUMBER(MATCH(Cleaned__without_null_date4[[#This Row],[Cleaned Transaction Date]],'Hari Libur'!$A$2:$A$13,0)),"Holiday",IF(WEEKDAY(Cleaned__without_null_date4[[#This Row],[Cleaned Transaction Date]],2)&gt;5,"Weekend","Weekday"))</f>
        <v>Weekday</v>
      </c>
    </row>
    <row r="8146" spans="1:11" x14ac:dyDescent="0.25">
      <c r="A8146" t="s">
        <v>8169</v>
      </c>
      <c r="B8146" t="s">
        <v>18</v>
      </c>
      <c r="C8146" s="3">
        <v>3</v>
      </c>
      <c r="D8146" s="5">
        <v>5</v>
      </c>
      <c r="E8146" s="5">
        <v>15</v>
      </c>
      <c r="F8146" t="s">
        <v>31</v>
      </c>
      <c r="G8146" t="s">
        <v>14</v>
      </c>
      <c r="H8146" s="4">
        <v>45208</v>
      </c>
      <c r="I8146" t="str">
        <f>TEXT(Cleaned__without_null_date4[[#This Row],[Cleaned Transaction Date]],"mmmm")</f>
        <v>October</v>
      </c>
      <c r="J8146" t="str">
        <f>TEXT(Cleaned__without_null_date4[[#This Row],[Cleaned Transaction Date]],"dddd")</f>
        <v>Monday</v>
      </c>
      <c r="K8146" t="str">
        <f>IF(ISNUMBER(MATCH(Cleaned__without_null_date4[[#This Row],[Cleaned Transaction Date]],'Hari Libur'!$A$2:$A$13,0)),"Holiday",IF(WEEKDAY(Cleaned__without_null_date4[[#This Row],[Cleaned Transaction Date]],2)&gt;5,"Weekend","Weekday"))</f>
        <v>Holiday</v>
      </c>
    </row>
    <row r="8147" spans="1:11" x14ac:dyDescent="0.25">
      <c r="A8147" t="s">
        <v>8170</v>
      </c>
      <c r="B8147" t="s">
        <v>8</v>
      </c>
      <c r="C8147" s="3">
        <v>4</v>
      </c>
      <c r="D8147" s="5">
        <v>2</v>
      </c>
      <c r="E8147" s="5">
        <v>8</v>
      </c>
      <c r="F8147" t="s">
        <v>21</v>
      </c>
      <c r="G8147" t="s">
        <v>14</v>
      </c>
      <c r="H8147" s="4">
        <v>45039</v>
      </c>
      <c r="I8147" t="str">
        <f>TEXT(Cleaned__without_null_date4[[#This Row],[Cleaned Transaction Date]],"mmmm")</f>
        <v>April</v>
      </c>
      <c r="J8147" t="str">
        <f>TEXT(Cleaned__without_null_date4[[#This Row],[Cleaned Transaction Date]],"dddd")</f>
        <v>Sunday</v>
      </c>
      <c r="K8147" t="str">
        <f>IF(ISNUMBER(MATCH(Cleaned__without_null_date4[[#This Row],[Cleaned Transaction Date]],'Hari Libur'!$A$2:$A$13,0)),"Holiday",IF(WEEKDAY(Cleaned__without_null_date4[[#This Row],[Cleaned Transaction Date]],2)&gt;5,"Weekend","Weekday"))</f>
        <v>Weekend</v>
      </c>
    </row>
    <row r="8148" spans="1:11" x14ac:dyDescent="0.25">
      <c r="A8148" t="s">
        <v>8171</v>
      </c>
      <c r="B8148" t="s">
        <v>12</v>
      </c>
      <c r="C8148" s="3">
        <v>5</v>
      </c>
      <c r="D8148" s="5">
        <v>3</v>
      </c>
      <c r="E8148" s="5">
        <v>15</v>
      </c>
      <c r="F8148" t="s">
        <v>31</v>
      </c>
      <c r="G8148" t="s">
        <v>10</v>
      </c>
      <c r="H8148" s="4">
        <v>45073</v>
      </c>
      <c r="I8148" t="str">
        <f>TEXT(Cleaned__without_null_date4[[#This Row],[Cleaned Transaction Date]],"mmmm")</f>
        <v>May</v>
      </c>
      <c r="J8148" t="str">
        <f>TEXT(Cleaned__without_null_date4[[#This Row],[Cleaned Transaction Date]],"dddd")</f>
        <v>Saturday</v>
      </c>
      <c r="K8148" t="str">
        <f>IF(ISNUMBER(MATCH(Cleaned__without_null_date4[[#This Row],[Cleaned Transaction Date]],'Hari Libur'!$A$2:$A$13,0)),"Holiday",IF(WEEKDAY(Cleaned__without_null_date4[[#This Row],[Cleaned Transaction Date]],2)&gt;5,"Weekend","Weekday"))</f>
        <v>Weekend</v>
      </c>
    </row>
    <row r="8149" spans="1:11" x14ac:dyDescent="0.25">
      <c r="A8149" t="s">
        <v>8172</v>
      </c>
      <c r="B8149" t="s">
        <v>30</v>
      </c>
      <c r="C8149" s="3">
        <v>4</v>
      </c>
      <c r="D8149" s="5">
        <v>4</v>
      </c>
      <c r="E8149" s="5">
        <v>16</v>
      </c>
      <c r="F8149" t="s">
        <v>31</v>
      </c>
      <c r="G8149" t="s">
        <v>10</v>
      </c>
      <c r="H8149" s="4">
        <v>45105</v>
      </c>
      <c r="I8149" t="str">
        <f>TEXT(Cleaned__without_null_date4[[#This Row],[Cleaned Transaction Date]],"mmmm")</f>
        <v>June</v>
      </c>
      <c r="J8149" t="str">
        <f>TEXT(Cleaned__without_null_date4[[#This Row],[Cleaned Transaction Date]],"dddd")</f>
        <v>Wednesday</v>
      </c>
      <c r="K8149" t="str">
        <f>IF(ISNUMBER(MATCH(Cleaned__without_null_date4[[#This Row],[Cleaned Transaction Date]],'Hari Libur'!$A$2:$A$13,0)),"Holiday",IF(WEEKDAY(Cleaned__without_null_date4[[#This Row],[Cleaned Transaction Date]],2)&gt;5,"Weekend","Weekday"))</f>
        <v>Weekday</v>
      </c>
    </row>
    <row r="8150" spans="1:11" x14ac:dyDescent="0.25">
      <c r="A8150" t="s">
        <v>8173</v>
      </c>
      <c r="B8150" t="s">
        <v>12</v>
      </c>
      <c r="C8150" s="3">
        <v>2</v>
      </c>
      <c r="D8150" s="5">
        <v>3</v>
      </c>
      <c r="E8150" s="5">
        <v>6</v>
      </c>
      <c r="F8150" t="s">
        <v>13</v>
      </c>
      <c r="G8150" t="s">
        <v>24</v>
      </c>
      <c r="H8150" s="4">
        <v>44999</v>
      </c>
      <c r="I8150" t="str">
        <f>TEXT(Cleaned__without_null_date4[[#This Row],[Cleaned Transaction Date]],"mmmm")</f>
        <v>March</v>
      </c>
      <c r="J8150" t="str">
        <f>TEXT(Cleaned__without_null_date4[[#This Row],[Cleaned Transaction Date]],"dddd")</f>
        <v>Tuesday</v>
      </c>
      <c r="K8150" t="str">
        <f>IF(ISNUMBER(MATCH(Cleaned__without_null_date4[[#This Row],[Cleaned Transaction Date]],'Hari Libur'!$A$2:$A$13,0)),"Holiday",IF(WEEKDAY(Cleaned__without_null_date4[[#This Row],[Cleaned Transaction Date]],2)&gt;5,"Weekend","Weekday"))</f>
        <v>Weekday</v>
      </c>
    </row>
    <row r="8151" spans="1:11" x14ac:dyDescent="0.25">
      <c r="A8151" t="s">
        <v>8174</v>
      </c>
      <c r="B8151" t="s">
        <v>41</v>
      </c>
      <c r="C8151" s="3">
        <v>3</v>
      </c>
      <c r="D8151" s="5">
        <v>3</v>
      </c>
      <c r="E8151" s="5">
        <v>9</v>
      </c>
      <c r="F8151" t="s">
        <v>21</v>
      </c>
      <c r="G8151" t="s">
        <v>10</v>
      </c>
      <c r="H8151" s="4">
        <v>45145</v>
      </c>
      <c r="I8151" t="str">
        <f>TEXT(Cleaned__without_null_date4[[#This Row],[Cleaned Transaction Date]],"mmmm")</f>
        <v>August</v>
      </c>
      <c r="J8151" t="str">
        <f>TEXT(Cleaned__without_null_date4[[#This Row],[Cleaned Transaction Date]],"dddd")</f>
        <v>Monday</v>
      </c>
      <c r="K8151" t="str">
        <f>IF(ISNUMBER(MATCH(Cleaned__without_null_date4[[#This Row],[Cleaned Transaction Date]],'Hari Libur'!$A$2:$A$13,0)),"Holiday",IF(WEEKDAY(Cleaned__without_null_date4[[#This Row],[Cleaned Transaction Date]],2)&gt;5,"Weekend","Weekday"))</f>
        <v>Weekday</v>
      </c>
    </row>
    <row r="8152" spans="1:11" x14ac:dyDescent="0.25">
      <c r="A8152" t="s">
        <v>8175</v>
      </c>
      <c r="B8152" t="s">
        <v>16</v>
      </c>
      <c r="C8152" s="3">
        <v>2</v>
      </c>
      <c r="D8152" s="5">
        <v>1</v>
      </c>
      <c r="E8152" s="5">
        <v>2</v>
      </c>
      <c r="F8152" t="s">
        <v>9</v>
      </c>
      <c r="G8152" t="s">
        <v>10</v>
      </c>
      <c r="H8152" s="4">
        <v>45116</v>
      </c>
      <c r="I8152" t="str">
        <f>TEXT(Cleaned__without_null_date4[[#This Row],[Cleaned Transaction Date]],"mmmm")</f>
        <v>July</v>
      </c>
      <c r="J8152" t="str">
        <f>TEXT(Cleaned__without_null_date4[[#This Row],[Cleaned Transaction Date]],"dddd")</f>
        <v>Sunday</v>
      </c>
      <c r="K8152" t="str">
        <f>IF(ISNUMBER(MATCH(Cleaned__without_null_date4[[#This Row],[Cleaned Transaction Date]],'Hari Libur'!$A$2:$A$13,0)),"Holiday",IF(WEEKDAY(Cleaned__without_null_date4[[#This Row],[Cleaned Transaction Date]],2)&gt;5,"Weekend","Weekday"))</f>
        <v>Weekend</v>
      </c>
    </row>
    <row r="8153" spans="1:11" x14ac:dyDescent="0.25">
      <c r="A8153" t="s">
        <v>8176</v>
      </c>
      <c r="B8153" t="s">
        <v>18</v>
      </c>
      <c r="C8153" s="3">
        <v>3</v>
      </c>
      <c r="D8153" s="5">
        <v>5</v>
      </c>
      <c r="E8153" s="5">
        <v>15</v>
      </c>
      <c r="F8153" t="s">
        <v>9</v>
      </c>
      <c r="G8153" t="s">
        <v>24</v>
      </c>
      <c r="H8153" s="4">
        <v>45231</v>
      </c>
      <c r="I8153" t="str">
        <f>TEXT(Cleaned__without_null_date4[[#This Row],[Cleaned Transaction Date]],"mmmm")</f>
        <v>November</v>
      </c>
      <c r="J8153" t="str">
        <f>TEXT(Cleaned__without_null_date4[[#This Row],[Cleaned Transaction Date]],"dddd")</f>
        <v>Wednesday</v>
      </c>
      <c r="K8153" t="str">
        <f>IF(ISNUMBER(MATCH(Cleaned__without_null_date4[[#This Row],[Cleaned Transaction Date]],'Hari Libur'!$A$2:$A$13,0)),"Holiday",IF(WEEKDAY(Cleaned__without_null_date4[[#This Row],[Cleaned Transaction Date]],2)&gt;5,"Weekend","Weekday"))</f>
        <v>Weekday</v>
      </c>
    </row>
    <row r="8154" spans="1:11" x14ac:dyDescent="0.25">
      <c r="A8154" t="s">
        <v>8177</v>
      </c>
      <c r="B8154" t="s">
        <v>37</v>
      </c>
      <c r="C8154" s="3">
        <v>3</v>
      </c>
      <c r="D8154" s="5">
        <v>1.5</v>
      </c>
      <c r="E8154" s="5">
        <v>4.5</v>
      </c>
      <c r="F8154" t="s">
        <v>21</v>
      </c>
      <c r="G8154" t="s">
        <v>14</v>
      </c>
      <c r="H8154" s="4">
        <v>44970</v>
      </c>
      <c r="I8154" t="str">
        <f>TEXT(Cleaned__without_null_date4[[#This Row],[Cleaned Transaction Date]],"mmmm")</f>
        <v>February</v>
      </c>
      <c r="J8154" t="str">
        <f>TEXT(Cleaned__without_null_date4[[#This Row],[Cleaned Transaction Date]],"dddd")</f>
        <v>Monday</v>
      </c>
      <c r="K8154" t="str">
        <f>IF(ISNUMBER(MATCH(Cleaned__without_null_date4[[#This Row],[Cleaned Transaction Date]],'Hari Libur'!$A$2:$A$13,0)),"Holiday",IF(WEEKDAY(Cleaned__without_null_date4[[#This Row],[Cleaned Transaction Date]],2)&gt;5,"Weekend","Weekday"))</f>
        <v>Weekday</v>
      </c>
    </row>
    <row r="8155" spans="1:11" x14ac:dyDescent="0.25">
      <c r="A8155" t="s">
        <v>8178</v>
      </c>
      <c r="B8155" t="s">
        <v>12</v>
      </c>
      <c r="C8155" s="3">
        <v>3</v>
      </c>
      <c r="D8155" s="5">
        <v>3</v>
      </c>
      <c r="E8155" s="5">
        <v>9</v>
      </c>
      <c r="F8155" t="s">
        <v>9</v>
      </c>
      <c r="G8155" t="s">
        <v>14</v>
      </c>
      <c r="H8155" s="4">
        <v>45099</v>
      </c>
      <c r="I8155" t="str">
        <f>TEXT(Cleaned__without_null_date4[[#This Row],[Cleaned Transaction Date]],"mmmm")</f>
        <v>June</v>
      </c>
      <c r="J8155" t="str">
        <f>TEXT(Cleaned__without_null_date4[[#This Row],[Cleaned Transaction Date]],"dddd")</f>
        <v>Thursday</v>
      </c>
      <c r="K8155" t="str">
        <f>IF(ISNUMBER(MATCH(Cleaned__without_null_date4[[#This Row],[Cleaned Transaction Date]],'Hari Libur'!$A$2:$A$13,0)),"Holiday",IF(WEEKDAY(Cleaned__without_null_date4[[#This Row],[Cleaned Transaction Date]],2)&gt;5,"Weekend","Weekday"))</f>
        <v>Weekday</v>
      </c>
    </row>
    <row r="8156" spans="1:11" x14ac:dyDescent="0.25">
      <c r="A8156" t="s">
        <v>8179</v>
      </c>
      <c r="B8156" t="s">
        <v>8</v>
      </c>
      <c r="C8156" s="3">
        <v>3</v>
      </c>
      <c r="D8156" s="5">
        <v>2</v>
      </c>
      <c r="E8156" s="5">
        <v>6</v>
      </c>
      <c r="F8156" t="s">
        <v>21</v>
      </c>
      <c r="G8156" t="s">
        <v>24</v>
      </c>
      <c r="H8156" s="4">
        <v>45054</v>
      </c>
      <c r="I8156" t="str">
        <f>TEXT(Cleaned__without_null_date4[[#This Row],[Cleaned Transaction Date]],"mmmm")</f>
        <v>May</v>
      </c>
      <c r="J8156" t="str">
        <f>TEXT(Cleaned__without_null_date4[[#This Row],[Cleaned Transaction Date]],"dddd")</f>
        <v>Monday</v>
      </c>
      <c r="K8156" t="str">
        <f>IF(ISNUMBER(MATCH(Cleaned__without_null_date4[[#This Row],[Cleaned Transaction Date]],'Hari Libur'!$A$2:$A$13,0)),"Holiday",IF(WEEKDAY(Cleaned__without_null_date4[[#This Row],[Cleaned Transaction Date]],2)&gt;5,"Weekend","Weekday"))</f>
        <v>Weekday</v>
      </c>
    </row>
    <row r="8157" spans="1:11" x14ac:dyDescent="0.25">
      <c r="A8157" t="s">
        <v>8180</v>
      </c>
      <c r="B8157" t="s">
        <v>16</v>
      </c>
      <c r="C8157" s="3">
        <v>4</v>
      </c>
      <c r="D8157" s="5">
        <v>1</v>
      </c>
      <c r="E8157" s="5">
        <v>4</v>
      </c>
      <c r="F8157" t="s">
        <v>13</v>
      </c>
      <c r="G8157" t="s">
        <v>24</v>
      </c>
      <c r="H8157" s="4">
        <v>45111</v>
      </c>
      <c r="I8157" t="str">
        <f>TEXT(Cleaned__without_null_date4[[#This Row],[Cleaned Transaction Date]],"mmmm")</f>
        <v>July</v>
      </c>
      <c r="J8157" t="str">
        <f>TEXT(Cleaned__without_null_date4[[#This Row],[Cleaned Transaction Date]],"dddd")</f>
        <v>Tuesday</v>
      </c>
      <c r="K8157" t="str">
        <f>IF(ISNUMBER(MATCH(Cleaned__without_null_date4[[#This Row],[Cleaned Transaction Date]],'Hari Libur'!$A$2:$A$13,0)),"Holiday",IF(WEEKDAY(Cleaned__without_null_date4[[#This Row],[Cleaned Transaction Date]],2)&gt;5,"Weekend","Weekday"))</f>
        <v>Weekday</v>
      </c>
    </row>
    <row r="8158" spans="1:11" x14ac:dyDescent="0.25">
      <c r="A8158" t="s">
        <v>8181</v>
      </c>
      <c r="B8158" t="s">
        <v>18</v>
      </c>
      <c r="C8158" s="3">
        <v>5</v>
      </c>
      <c r="D8158" s="5">
        <v>5</v>
      </c>
      <c r="E8158" s="5">
        <v>25</v>
      </c>
      <c r="F8158" t="s">
        <v>9</v>
      </c>
      <c r="G8158" t="s">
        <v>24</v>
      </c>
      <c r="H8158" s="4">
        <v>45091</v>
      </c>
      <c r="I8158" t="str">
        <f>TEXT(Cleaned__without_null_date4[[#This Row],[Cleaned Transaction Date]],"mmmm")</f>
        <v>June</v>
      </c>
      <c r="J8158" t="str">
        <f>TEXT(Cleaned__without_null_date4[[#This Row],[Cleaned Transaction Date]],"dddd")</f>
        <v>Wednesday</v>
      </c>
      <c r="K8158" t="str">
        <f>IF(ISNUMBER(MATCH(Cleaned__without_null_date4[[#This Row],[Cleaned Transaction Date]],'Hari Libur'!$A$2:$A$13,0)),"Holiday",IF(WEEKDAY(Cleaned__without_null_date4[[#This Row],[Cleaned Transaction Date]],2)&gt;5,"Weekend","Weekday"))</f>
        <v>Weekday</v>
      </c>
    </row>
    <row r="8159" spans="1:11" x14ac:dyDescent="0.25">
      <c r="A8159" t="s">
        <v>8182</v>
      </c>
      <c r="B8159" t="s">
        <v>37</v>
      </c>
      <c r="C8159" s="3">
        <v>1</v>
      </c>
      <c r="D8159" s="5">
        <v>1.5</v>
      </c>
      <c r="E8159" s="5">
        <v>1.5</v>
      </c>
      <c r="F8159" t="s">
        <v>21</v>
      </c>
      <c r="G8159" t="s">
        <v>24</v>
      </c>
      <c r="H8159" s="4">
        <v>44940</v>
      </c>
      <c r="I8159" t="str">
        <f>TEXT(Cleaned__without_null_date4[[#This Row],[Cleaned Transaction Date]],"mmmm")</f>
        <v>January</v>
      </c>
      <c r="J8159" t="str">
        <f>TEXT(Cleaned__without_null_date4[[#This Row],[Cleaned Transaction Date]],"dddd")</f>
        <v>Saturday</v>
      </c>
      <c r="K8159" t="str">
        <f>IF(ISNUMBER(MATCH(Cleaned__without_null_date4[[#This Row],[Cleaned Transaction Date]],'Hari Libur'!$A$2:$A$13,0)),"Holiday",IF(WEEKDAY(Cleaned__without_null_date4[[#This Row],[Cleaned Transaction Date]],2)&gt;5,"Weekend","Weekday"))</f>
        <v>Weekend</v>
      </c>
    </row>
    <row r="8160" spans="1:11" x14ac:dyDescent="0.25">
      <c r="A8160" t="s">
        <v>8183</v>
      </c>
      <c r="B8160" t="s">
        <v>12</v>
      </c>
      <c r="C8160" s="3">
        <v>4</v>
      </c>
      <c r="D8160" s="5">
        <v>3</v>
      </c>
      <c r="E8160" s="5">
        <v>12</v>
      </c>
      <c r="F8160" t="s">
        <v>21</v>
      </c>
      <c r="G8160" t="s">
        <v>10</v>
      </c>
      <c r="H8160" s="4">
        <v>45234</v>
      </c>
      <c r="I8160" t="str">
        <f>TEXT(Cleaned__without_null_date4[[#This Row],[Cleaned Transaction Date]],"mmmm")</f>
        <v>November</v>
      </c>
      <c r="J8160" t="str">
        <f>TEXT(Cleaned__without_null_date4[[#This Row],[Cleaned Transaction Date]],"dddd")</f>
        <v>Saturday</v>
      </c>
      <c r="K8160" t="str">
        <f>IF(ISNUMBER(MATCH(Cleaned__without_null_date4[[#This Row],[Cleaned Transaction Date]],'Hari Libur'!$A$2:$A$13,0)),"Holiday",IF(WEEKDAY(Cleaned__without_null_date4[[#This Row],[Cleaned Transaction Date]],2)&gt;5,"Weekend","Weekday"))</f>
        <v>Weekend</v>
      </c>
    </row>
    <row r="8161" spans="1:11" x14ac:dyDescent="0.25">
      <c r="A8161" t="s">
        <v>8184</v>
      </c>
      <c r="B8161" t="s">
        <v>12</v>
      </c>
      <c r="C8161" s="3">
        <v>1</v>
      </c>
      <c r="D8161" s="5">
        <v>3</v>
      </c>
      <c r="E8161" s="5">
        <v>3</v>
      </c>
      <c r="F8161" t="s">
        <v>21</v>
      </c>
      <c r="G8161" t="s">
        <v>26</v>
      </c>
      <c r="H8161" s="4">
        <v>45061</v>
      </c>
      <c r="I8161" t="str">
        <f>TEXT(Cleaned__without_null_date4[[#This Row],[Cleaned Transaction Date]],"mmmm")</f>
        <v>May</v>
      </c>
      <c r="J8161" t="str">
        <f>TEXT(Cleaned__without_null_date4[[#This Row],[Cleaned Transaction Date]],"dddd")</f>
        <v>Monday</v>
      </c>
      <c r="K8161" t="str">
        <f>IF(ISNUMBER(MATCH(Cleaned__without_null_date4[[#This Row],[Cleaned Transaction Date]],'Hari Libur'!$A$2:$A$13,0)),"Holiday",IF(WEEKDAY(Cleaned__without_null_date4[[#This Row],[Cleaned Transaction Date]],2)&gt;5,"Weekend","Weekday"))</f>
        <v>Weekday</v>
      </c>
    </row>
    <row r="8162" spans="1:11" x14ac:dyDescent="0.25">
      <c r="A8162" t="s">
        <v>8185</v>
      </c>
      <c r="B8162" t="s">
        <v>37</v>
      </c>
      <c r="C8162" s="3">
        <v>4</v>
      </c>
      <c r="D8162" s="5">
        <v>1.5</v>
      </c>
      <c r="E8162" s="5">
        <v>6</v>
      </c>
      <c r="F8162" t="s">
        <v>31</v>
      </c>
      <c r="G8162" t="s">
        <v>14</v>
      </c>
      <c r="H8162" s="4">
        <v>45222</v>
      </c>
      <c r="I8162" t="str">
        <f>TEXT(Cleaned__without_null_date4[[#This Row],[Cleaned Transaction Date]],"mmmm")</f>
        <v>October</v>
      </c>
      <c r="J8162" t="str">
        <f>TEXT(Cleaned__without_null_date4[[#This Row],[Cleaned Transaction Date]],"dddd")</f>
        <v>Monday</v>
      </c>
      <c r="K8162" t="str">
        <f>IF(ISNUMBER(MATCH(Cleaned__without_null_date4[[#This Row],[Cleaned Transaction Date]],'Hari Libur'!$A$2:$A$13,0)),"Holiday",IF(WEEKDAY(Cleaned__without_null_date4[[#This Row],[Cleaned Transaction Date]],2)&gt;5,"Weekend","Weekday"))</f>
        <v>Holiday</v>
      </c>
    </row>
    <row r="8163" spans="1:11" x14ac:dyDescent="0.25">
      <c r="A8163" t="s">
        <v>8186</v>
      </c>
      <c r="B8163" t="s">
        <v>19</v>
      </c>
      <c r="C8163" s="3">
        <v>3</v>
      </c>
      <c r="D8163" s="5">
        <v>4</v>
      </c>
      <c r="E8163" s="5">
        <v>12</v>
      </c>
      <c r="F8163" t="s">
        <v>21</v>
      </c>
      <c r="G8163" t="s">
        <v>10</v>
      </c>
      <c r="H8163" s="4">
        <v>44984</v>
      </c>
      <c r="I8163" t="str">
        <f>TEXT(Cleaned__without_null_date4[[#This Row],[Cleaned Transaction Date]],"mmmm")</f>
        <v>February</v>
      </c>
      <c r="J8163" t="str">
        <f>TEXT(Cleaned__without_null_date4[[#This Row],[Cleaned Transaction Date]],"dddd")</f>
        <v>Monday</v>
      </c>
      <c r="K8163" t="str">
        <f>IF(ISNUMBER(MATCH(Cleaned__without_null_date4[[#This Row],[Cleaned Transaction Date]],'Hari Libur'!$A$2:$A$13,0)),"Holiday",IF(WEEKDAY(Cleaned__without_null_date4[[#This Row],[Cleaned Transaction Date]],2)&gt;5,"Weekend","Weekday"))</f>
        <v>Weekday</v>
      </c>
    </row>
    <row r="8164" spans="1:11" x14ac:dyDescent="0.25">
      <c r="A8164" t="s">
        <v>8187</v>
      </c>
      <c r="B8164" t="s">
        <v>8</v>
      </c>
      <c r="C8164" s="3">
        <v>1</v>
      </c>
      <c r="D8164" s="5">
        <v>2</v>
      </c>
      <c r="E8164" s="5">
        <v>2</v>
      </c>
      <c r="F8164" t="s">
        <v>21</v>
      </c>
      <c r="G8164" t="s">
        <v>10</v>
      </c>
      <c r="H8164" s="4">
        <v>45011</v>
      </c>
      <c r="I8164" t="str">
        <f>TEXT(Cleaned__without_null_date4[[#This Row],[Cleaned Transaction Date]],"mmmm")</f>
        <v>March</v>
      </c>
      <c r="J8164" t="str">
        <f>TEXT(Cleaned__without_null_date4[[#This Row],[Cleaned Transaction Date]],"dddd")</f>
        <v>Sunday</v>
      </c>
      <c r="K8164" t="str">
        <f>IF(ISNUMBER(MATCH(Cleaned__without_null_date4[[#This Row],[Cleaned Transaction Date]],'Hari Libur'!$A$2:$A$13,0)),"Holiday",IF(WEEKDAY(Cleaned__without_null_date4[[#This Row],[Cleaned Transaction Date]],2)&gt;5,"Weekend","Weekday"))</f>
        <v>Weekend</v>
      </c>
    </row>
    <row r="8165" spans="1:11" x14ac:dyDescent="0.25">
      <c r="A8165" t="s">
        <v>8188</v>
      </c>
      <c r="B8165" t="s">
        <v>16</v>
      </c>
      <c r="C8165" s="3">
        <v>4</v>
      </c>
      <c r="D8165" s="5">
        <v>1</v>
      </c>
      <c r="E8165" s="5">
        <v>4</v>
      </c>
      <c r="F8165" t="s">
        <v>31</v>
      </c>
      <c r="G8165" t="s">
        <v>14</v>
      </c>
      <c r="H8165" s="4">
        <v>45133</v>
      </c>
      <c r="I8165" t="str">
        <f>TEXT(Cleaned__without_null_date4[[#This Row],[Cleaned Transaction Date]],"mmmm")</f>
        <v>July</v>
      </c>
      <c r="J8165" t="str">
        <f>TEXT(Cleaned__without_null_date4[[#This Row],[Cleaned Transaction Date]],"dddd")</f>
        <v>Wednesday</v>
      </c>
      <c r="K8165" t="str">
        <f>IF(ISNUMBER(MATCH(Cleaned__without_null_date4[[#This Row],[Cleaned Transaction Date]],'Hari Libur'!$A$2:$A$13,0)),"Holiday",IF(WEEKDAY(Cleaned__without_null_date4[[#This Row],[Cleaned Transaction Date]],2)&gt;5,"Weekend","Weekday"))</f>
        <v>Weekday</v>
      </c>
    </row>
    <row r="8166" spans="1:11" x14ac:dyDescent="0.25">
      <c r="A8166" t="s">
        <v>8189</v>
      </c>
      <c r="B8166" t="s">
        <v>8</v>
      </c>
      <c r="C8166" s="3">
        <v>5</v>
      </c>
      <c r="D8166" s="5">
        <v>2</v>
      </c>
      <c r="E8166" s="5">
        <v>10</v>
      </c>
      <c r="F8166" t="s">
        <v>13</v>
      </c>
      <c r="G8166" t="s">
        <v>14</v>
      </c>
      <c r="H8166" s="4">
        <v>45137</v>
      </c>
      <c r="I8166" t="str">
        <f>TEXT(Cleaned__without_null_date4[[#This Row],[Cleaned Transaction Date]],"mmmm")</f>
        <v>July</v>
      </c>
      <c r="J8166" t="str">
        <f>TEXT(Cleaned__without_null_date4[[#This Row],[Cleaned Transaction Date]],"dddd")</f>
        <v>Sunday</v>
      </c>
      <c r="K8166" t="str">
        <f>IF(ISNUMBER(MATCH(Cleaned__without_null_date4[[#This Row],[Cleaned Transaction Date]],'Hari Libur'!$A$2:$A$13,0)),"Holiday",IF(WEEKDAY(Cleaned__without_null_date4[[#This Row],[Cleaned Transaction Date]],2)&gt;5,"Weekend","Weekday"))</f>
        <v>Weekend</v>
      </c>
    </row>
    <row r="8167" spans="1:11" x14ac:dyDescent="0.25">
      <c r="A8167" t="s">
        <v>8190</v>
      </c>
      <c r="B8167" t="s">
        <v>23</v>
      </c>
      <c r="C8167" s="3">
        <v>3</v>
      </c>
      <c r="D8167" s="5">
        <v>4</v>
      </c>
      <c r="E8167" s="5">
        <v>12</v>
      </c>
      <c r="F8167" t="s">
        <v>31</v>
      </c>
      <c r="G8167" t="s">
        <v>19</v>
      </c>
      <c r="H8167" s="4">
        <v>45071</v>
      </c>
      <c r="I8167" t="str">
        <f>TEXT(Cleaned__without_null_date4[[#This Row],[Cleaned Transaction Date]],"mmmm")</f>
        <v>May</v>
      </c>
      <c r="J8167" t="str">
        <f>TEXT(Cleaned__without_null_date4[[#This Row],[Cleaned Transaction Date]],"dddd")</f>
        <v>Thursday</v>
      </c>
      <c r="K8167" t="str">
        <f>IF(ISNUMBER(MATCH(Cleaned__without_null_date4[[#This Row],[Cleaned Transaction Date]],'Hari Libur'!$A$2:$A$13,0)),"Holiday",IF(WEEKDAY(Cleaned__without_null_date4[[#This Row],[Cleaned Transaction Date]],2)&gt;5,"Weekend","Weekday"))</f>
        <v>Weekday</v>
      </c>
    </row>
    <row r="8168" spans="1:11" x14ac:dyDescent="0.25">
      <c r="A8168" t="s">
        <v>8191</v>
      </c>
      <c r="B8168" t="s">
        <v>28</v>
      </c>
      <c r="C8168" s="3">
        <v>5</v>
      </c>
      <c r="D8168" s="5">
        <v>4</v>
      </c>
      <c r="E8168" s="5">
        <v>20</v>
      </c>
      <c r="F8168" t="s">
        <v>31</v>
      </c>
      <c r="G8168" t="s">
        <v>26</v>
      </c>
      <c r="H8168" s="4">
        <v>45087</v>
      </c>
      <c r="I8168" t="str">
        <f>TEXT(Cleaned__without_null_date4[[#This Row],[Cleaned Transaction Date]],"mmmm")</f>
        <v>June</v>
      </c>
      <c r="J8168" t="str">
        <f>TEXT(Cleaned__without_null_date4[[#This Row],[Cleaned Transaction Date]],"dddd")</f>
        <v>Saturday</v>
      </c>
      <c r="K8168" t="str">
        <f>IF(ISNUMBER(MATCH(Cleaned__without_null_date4[[#This Row],[Cleaned Transaction Date]],'Hari Libur'!$A$2:$A$13,0)),"Holiday",IF(WEEKDAY(Cleaned__without_null_date4[[#This Row],[Cleaned Transaction Date]],2)&gt;5,"Weekend","Weekday"))</f>
        <v>Weekend</v>
      </c>
    </row>
    <row r="8169" spans="1:11" x14ac:dyDescent="0.25">
      <c r="A8169" t="s">
        <v>8192</v>
      </c>
      <c r="B8169" t="s">
        <v>16</v>
      </c>
      <c r="C8169" s="3">
        <v>1</v>
      </c>
      <c r="D8169" s="5">
        <v>1</v>
      </c>
      <c r="E8169" s="5">
        <v>1</v>
      </c>
      <c r="F8169" t="s">
        <v>31</v>
      </c>
      <c r="G8169" t="s">
        <v>10</v>
      </c>
      <c r="H8169" s="4">
        <v>45079</v>
      </c>
      <c r="I8169" t="str">
        <f>TEXT(Cleaned__without_null_date4[[#This Row],[Cleaned Transaction Date]],"mmmm")</f>
        <v>June</v>
      </c>
      <c r="J8169" t="str">
        <f>TEXT(Cleaned__without_null_date4[[#This Row],[Cleaned Transaction Date]],"dddd")</f>
        <v>Friday</v>
      </c>
      <c r="K8169" t="str">
        <f>IF(ISNUMBER(MATCH(Cleaned__without_null_date4[[#This Row],[Cleaned Transaction Date]],'Hari Libur'!$A$2:$A$13,0)),"Holiday",IF(WEEKDAY(Cleaned__without_null_date4[[#This Row],[Cleaned Transaction Date]],2)&gt;5,"Weekend","Weekday"))</f>
        <v>Weekday</v>
      </c>
    </row>
    <row r="8170" spans="1:11" x14ac:dyDescent="0.25">
      <c r="A8170" t="s">
        <v>8193</v>
      </c>
      <c r="B8170" t="s">
        <v>41</v>
      </c>
      <c r="C8170" s="3">
        <v>4</v>
      </c>
      <c r="D8170" s="5">
        <v>3</v>
      </c>
      <c r="E8170" s="5">
        <v>12</v>
      </c>
      <c r="F8170" t="s">
        <v>13</v>
      </c>
      <c r="G8170" t="s">
        <v>14</v>
      </c>
      <c r="H8170" s="4">
        <v>44950</v>
      </c>
      <c r="I8170" t="str">
        <f>TEXT(Cleaned__without_null_date4[[#This Row],[Cleaned Transaction Date]],"mmmm")</f>
        <v>January</v>
      </c>
      <c r="J8170" t="str">
        <f>TEXT(Cleaned__without_null_date4[[#This Row],[Cleaned Transaction Date]],"dddd")</f>
        <v>Tuesday</v>
      </c>
      <c r="K8170" t="str">
        <f>IF(ISNUMBER(MATCH(Cleaned__without_null_date4[[#This Row],[Cleaned Transaction Date]],'Hari Libur'!$A$2:$A$13,0)),"Holiday",IF(WEEKDAY(Cleaned__without_null_date4[[#This Row],[Cleaned Transaction Date]],2)&gt;5,"Weekend","Weekday"))</f>
        <v>Weekday</v>
      </c>
    </row>
    <row r="8171" spans="1:11" x14ac:dyDescent="0.25">
      <c r="A8171" t="s">
        <v>8194</v>
      </c>
      <c r="B8171" t="s">
        <v>37</v>
      </c>
      <c r="C8171" s="3">
        <v>5</v>
      </c>
      <c r="D8171" s="5">
        <v>1.5</v>
      </c>
      <c r="E8171" s="5">
        <v>7.5</v>
      </c>
      <c r="F8171" t="s">
        <v>9</v>
      </c>
      <c r="G8171" t="s">
        <v>14</v>
      </c>
      <c r="H8171" s="4">
        <v>45059</v>
      </c>
      <c r="I8171" t="str">
        <f>TEXT(Cleaned__without_null_date4[[#This Row],[Cleaned Transaction Date]],"mmmm")</f>
        <v>May</v>
      </c>
      <c r="J8171" t="str">
        <f>TEXT(Cleaned__without_null_date4[[#This Row],[Cleaned Transaction Date]],"dddd")</f>
        <v>Saturday</v>
      </c>
      <c r="K8171" t="str">
        <f>IF(ISNUMBER(MATCH(Cleaned__without_null_date4[[#This Row],[Cleaned Transaction Date]],'Hari Libur'!$A$2:$A$13,0)),"Holiday",IF(WEEKDAY(Cleaned__without_null_date4[[#This Row],[Cleaned Transaction Date]],2)&gt;5,"Weekend","Weekday"))</f>
        <v>Weekend</v>
      </c>
    </row>
    <row r="8172" spans="1:11" x14ac:dyDescent="0.25">
      <c r="A8172" t="s">
        <v>8195</v>
      </c>
      <c r="B8172" t="s">
        <v>12</v>
      </c>
      <c r="C8172" s="3">
        <v>5</v>
      </c>
      <c r="D8172" s="5">
        <v>3</v>
      </c>
      <c r="E8172" s="5">
        <v>15</v>
      </c>
      <c r="F8172" t="s">
        <v>21</v>
      </c>
      <c r="G8172" t="s">
        <v>24</v>
      </c>
      <c r="H8172" s="4">
        <v>45202</v>
      </c>
      <c r="I8172" t="str">
        <f>TEXT(Cleaned__without_null_date4[[#This Row],[Cleaned Transaction Date]],"mmmm")</f>
        <v>October</v>
      </c>
      <c r="J8172" t="str">
        <f>TEXT(Cleaned__without_null_date4[[#This Row],[Cleaned Transaction Date]],"dddd")</f>
        <v>Tuesday</v>
      </c>
      <c r="K8172" t="str">
        <f>IF(ISNUMBER(MATCH(Cleaned__without_null_date4[[#This Row],[Cleaned Transaction Date]],'Hari Libur'!$A$2:$A$13,0)),"Holiday",IF(WEEKDAY(Cleaned__without_null_date4[[#This Row],[Cleaned Transaction Date]],2)&gt;5,"Weekend","Weekday"))</f>
        <v>Weekday</v>
      </c>
    </row>
    <row r="8173" spans="1:11" x14ac:dyDescent="0.25">
      <c r="A8173" t="s">
        <v>8196</v>
      </c>
      <c r="B8173" t="s">
        <v>28</v>
      </c>
      <c r="C8173" s="3">
        <v>4</v>
      </c>
      <c r="D8173" s="5">
        <v>4</v>
      </c>
      <c r="E8173" s="5">
        <v>16</v>
      </c>
      <c r="F8173" t="s">
        <v>19</v>
      </c>
      <c r="G8173" t="s">
        <v>24</v>
      </c>
      <c r="H8173" s="4">
        <v>44945</v>
      </c>
      <c r="I8173" t="str">
        <f>TEXT(Cleaned__without_null_date4[[#This Row],[Cleaned Transaction Date]],"mmmm")</f>
        <v>January</v>
      </c>
      <c r="J8173" t="str">
        <f>TEXT(Cleaned__without_null_date4[[#This Row],[Cleaned Transaction Date]],"dddd")</f>
        <v>Thursday</v>
      </c>
      <c r="K8173" t="str">
        <f>IF(ISNUMBER(MATCH(Cleaned__without_null_date4[[#This Row],[Cleaned Transaction Date]],'Hari Libur'!$A$2:$A$13,0)),"Holiday",IF(WEEKDAY(Cleaned__without_null_date4[[#This Row],[Cleaned Transaction Date]],2)&gt;5,"Weekend","Weekday"))</f>
        <v>Weekday</v>
      </c>
    </row>
    <row r="8174" spans="1:11" x14ac:dyDescent="0.25">
      <c r="A8174" t="s">
        <v>8197</v>
      </c>
      <c r="B8174" t="s">
        <v>28</v>
      </c>
      <c r="C8174" s="3">
        <v>3</v>
      </c>
      <c r="D8174" s="5">
        <v>4</v>
      </c>
      <c r="E8174" s="5">
        <v>12</v>
      </c>
      <c r="F8174" t="s">
        <v>13</v>
      </c>
      <c r="G8174" t="s">
        <v>10</v>
      </c>
      <c r="H8174" s="4">
        <v>44938</v>
      </c>
      <c r="I8174" t="str">
        <f>TEXT(Cleaned__without_null_date4[[#This Row],[Cleaned Transaction Date]],"mmmm")</f>
        <v>January</v>
      </c>
      <c r="J8174" t="str">
        <f>TEXT(Cleaned__without_null_date4[[#This Row],[Cleaned Transaction Date]],"dddd")</f>
        <v>Thursday</v>
      </c>
      <c r="K8174" t="str">
        <f>IF(ISNUMBER(MATCH(Cleaned__without_null_date4[[#This Row],[Cleaned Transaction Date]],'Hari Libur'!$A$2:$A$13,0)),"Holiday",IF(WEEKDAY(Cleaned__without_null_date4[[#This Row],[Cleaned Transaction Date]],2)&gt;5,"Weekend","Weekday"))</f>
        <v>Weekday</v>
      </c>
    </row>
    <row r="8175" spans="1:11" x14ac:dyDescent="0.25">
      <c r="A8175" t="s">
        <v>8198</v>
      </c>
      <c r="B8175" t="s">
        <v>12</v>
      </c>
      <c r="C8175" s="3">
        <v>2</v>
      </c>
      <c r="D8175" s="5">
        <v>3</v>
      </c>
      <c r="E8175" s="5">
        <v>6</v>
      </c>
      <c r="F8175" t="s">
        <v>21</v>
      </c>
      <c r="G8175" t="s">
        <v>10</v>
      </c>
      <c r="H8175" s="4">
        <v>45202</v>
      </c>
      <c r="I8175" t="str">
        <f>TEXT(Cleaned__without_null_date4[[#This Row],[Cleaned Transaction Date]],"mmmm")</f>
        <v>October</v>
      </c>
      <c r="J8175" t="str">
        <f>TEXT(Cleaned__without_null_date4[[#This Row],[Cleaned Transaction Date]],"dddd")</f>
        <v>Tuesday</v>
      </c>
      <c r="K8175" t="str">
        <f>IF(ISNUMBER(MATCH(Cleaned__without_null_date4[[#This Row],[Cleaned Transaction Date]],'Hari Libur'!$A$2:$A$13,0)),"Holiday",IF(WEEKDAY(Cleaned__without_null_date4[[#This Row],[Cleaned Transaction Date]],2)&gt;5,"Weekend","Weekday"))</f>
        <v>Weekday</v>
      </c>
    </row>
    <row r="8176" spans="1:11" x14ac:dyDescent="0.25">
      <c r="A8176" t="s">
        <v>8199</v>
      </c>
      <c r="B8176" t="s">
        <v>37</v>
      </c>
      <c r="C8176" s="3">
        <v>2</v>
      </c>
      <c r="D8176" s="5">
        <v>1.5</v>
      </c>
      <c r="E8176" s="5">
        <v>3</v>
      </c>
      <c r="F8176" t="s">
        <v>19</v>
      </c>
      <c r="G8176" t="s">
        <v>24</v>
      </c>
      <c r="H8176" s="4">
        <v>45080</v>
      </c>
      <c r="I8176" t="str">
        <f>TEXT(Cleaned__without_null_date4[[#This Row],[Cleaned Transaction Date]],"mmmm")</f>
        <v>June</v>
      </c>
      <c r="J8176" t="str">
        <f>TEXT(Cleaned__without_null_date4[[#This Row],[Cleaned Transaction Date]],"dddd")</f>
        <v>Saturday</v>
      </c>
      <c r="K8176" t="str">
        <f>IF(ISNUMBER(MATCH(Cleaned__without_null_date4[[#This Row],[Cleaned Transaction Date]],'Hari Libur'!$A$2:$A$13,0)),"Holiday",IF(WEEKDAY(Cleaned__without_null_date4[[#This Row],[Cleaned Transaction Date]],2)&gt;5,"Weekend","Weekday"))</f>
        <v>Weekend</v>
      </c>
    </row>
    <row r="8177" spans="1:11" x14ac:dyDescent="0.25">
      <c r="A8177" t="s">
        <v>8200</v>
      </c>
      <c r="B8177" t="s">
        <v>8</v>
      </c>
      <c r="C8177" s="3">
        <v>3</v>
      </c>
      <c r="D8177" s="5">
        <v>2</v>
      </c>
      <c r="E8177" s="5">
        <v>6</v>
      </c>
      <c r="F8177" t="s">
        <v>31</v>
      </c>
      <c r="G8177" t="s">
        <v>24</v>
      </c>
      <c r="H8177" s="4">
        <v>45140</v>
      </c>
      <c r="I8177" t="str">
        <f>TEXT(Cleaned__without_null_date4[[#This Row],[Cleaned Transaction Date]],"mmmm")</f>
        <v>August</v>
      </c>
      <c r="J8177" t="str">
        <f>TEXT(Cleaned__without_null_date4[[#This Row],[Cleaned Transaction Date]],"dddd")</f>
        <v>Wednesday</v>
      </c>
      <c r="K8177" t="str">
        <f>IF(ISNUMBER(MATCH(Cleaned__without_null_date4[[#This Row],[Cleaned Transaction Date]],'Hari Libur'!$A$2:$A$13,0)),"Holiday",IF(WEEKDAY(Cleaned__without_null_date4[[#This Row],[Cleaned Transaction Date]],2)&gt;5,"Weekend","Weekday"))</f>
        <v>Weekday</v>
      </c>
    </row>
    <row r="8178" spans="1:11" x14ac:dyDescent="0.25">
      <c r="A8178" t="s">
        <v>8201</v>
      </c>
      <c r="B8178" t="s">
        <v>8</v>
      </c>
      <c r="C8178" s="3">
        <v>2</v>
      </c>
      <c r="D8178" s="5">
        <v>2</v>
      </c>
      <c r="E8178" s="5">
        <v>4</v>
      </c>
      <c r="F8178" t="s">
        <v>21</v>
      </c>
      <c r="G8178" t="s">
        <v>10</v>
      </c>
      <c r="H8178" s="4">
        <v>45050</v>
      </c>
      <c r="I8178" t="str">
        <f>TEXT(Cleaned__without_null_date4[[#This Row],[Cleaned Transaction Date]],"mmmm")</f>
        <v>May</v>
      </c>
      <c r="J8178" t="str">
        <f>TEXT(Cleaned__without_null_date4[[#This Row],[Cleaned Transaction Date]],"dddd")</f>
        <v>Thursday</v>
      </c>
      <c r="K8178" t="str">
        <f>IF(ISNUMBER(MATCH(Cleaned__without_null_date4[[#This Row],[Cleaned Transaction Date]],'Hari Libur'!$A$2:$A$13,0)),"Holiday",IF(WEEKDAY(Cleaned__without_null_date4[[#This Row],[Cleaned Transaction Date]],2)&gt;5,"Weekend","Weekday"))</f>
        <v>Weekday</v>
      </c>
    </row>
    <row r="8179" spans="1:11" x14ac:dyDescent="0.25">
      <c r="A8179" t="s">
        <v>8202</v>
      </c>
      <c r="B8179" t="s">
        <v>12</v>
      </c>
      <c r="C8179" s="3">
        <v>2</v>
      </c>
      <c r="D8179" s="5">
        <v>3</v>
      </c>
      <c r="E8179" s="5">
        <v>6</v>
      </c>
      <c r="F8179" t="s">
        <v>31</v>
      </c>
      <c r="G8179" t="s">
        <v>24</v>
      </c>
      <c r="H8179" s="4">
        <v>44986</v>
      </c>
      <c r="I8179" t="str">
        <f>TEXT(Cleaned__without_null_date4[[#This Row],[Cleaned Transaction Date]],"mmmm")</f>
        <v>March</v>
      </c>
      <c r="J8179" t="str">
        <f>TEXT(Cleaned__without_null_date4[[#This Row],[Cleaned Transaction Date]],"dddd")</f>
        <v>Wednesday</v>
      </c>
      <c r="K8179" t="str">
        <f>IF(ISNUMBER(MATCH(Cleaned__without_null_date4[[#This Row],[Cleaned Transaction Date]],'Hari Libur'!$A$2:$A$13,0)),"Holiday",IF(WEEKDAY(Cleaned__without_null_date4[[#This Row],[Cleaned Transaction Date]],2)&gt;5,"Weekend","Weekday"))</f>
        <v>Weekday</v>
      </c>
    </row>
    <row r="8180" spans="1:11" x14ac:dyDescent="0.25">
      <c r="A8180" t="s">
        <v>8203</v>
      </c>
      <c r="B8180" t="s">
        <v>23</v>
      </c>
      <c r="C8180" s="3">
        <v>2</v>
      </c>
      <c r="D8180" s="5">
        <v>4</v>
      </c>
      <c r="E8180" s="5">
        <v>8</v>
      </c>
      <c r="F8180" t="s">
        <v>13</v>
      </c>
      <c r="G8180" t="s">
        <v>14</v>
      </c>
      <c r="H8180" s="4">
        <v>45271</v>
      </c>
      <c r="I8180" t="str">
        <f>TEXT(Cleaned__without_null_date4[[#This Row],[Cleaned Transaction Date]],"mmmm")</f>
        <v>December</v>
      </c>
      <c r="J8180" t="str">
        <f>TEXT(Cleaned__without_null_date4[[#This Row],[Cleaned Transaction Date]],"dddd")</f>
        <v>Monday</v>
      </c>
      <c r="K8180" t="str">
        <f>IF(ISNUMBER(MATCH(Cleaned__without_null_date4[[#This Row],[Cleaned Transaction Date]],'Hari Libur'!$A$2:$A$13,0)),"Holiday",IF(WEEKDAY(Cleaned__without_null_date4[[#This Row],[Cleaned Transaction Date]],2)&gt;5,"Weekend","Weekday"))</f>
        <v>Weekday</v>
      </c>
    </row>
    <row r="8181" spans="1:11" x14ac:dyDescent="0.25">
      <c r="A8181" t="s">
        <v>8204</v>
      </c>
      <c r="B8181" t="s">
        <v>16</v>
      </c>
      <c r="C8181" s="3">
        <v>3</v>
      </c>
      <c r="D8181" s="5">
        <v>1</v>
      </c>
      <c r="E8181" s="5">
        <v>3</v>
      </c>
      <c r="F8181" t="s">
        <v>13</v>
      </c>
      <c r="G8181" t="s">
        <v>14</v>
      </c>
      <c r="H8181" s="4">
        <v>45014</v>
      </c>
      <c r="I8181" t="str">
        <f>TEXT(Cleaned__without_null_date4[[#This Row],[Cleaned Transaction Date]],"mmmm")</f>
        <v>March</v>
      </c>
      <c r="J8181" t="str">
        <f>TEXT(Cleaned__without_null_date4[[#This Row],[Cleaned Transaction Date]],"dddd")</f>
        <v>Wednesday</v>
      </c>
      <c r="K8181" t="str">
        <f>IF(ISNUMBER(MATCH(Cleaned__without_null_date4[[#This Row],[Cleaned Transaction Date]],'Hari Libur'!$A$2:$A$13,0)),"Holiday",IF(WEEKDAY(Cleaned__without_null_date4[[#This Row],[Cleaned Transaction Date]],2)&gt;5,"Weekend","Weekday"))</f>
        <v>Weekday</v>
      </c>
    </row>
    <row r="8182" spans="1:11" x14ac:dyDescent="0.25">
      <c r="A8182" t="s">
        <v>8205</v>
      </c>
      <c r="B8182" t="s">
        <v>18</v>
      </c>
      <c r="C8182" s="3">
        <v>4</v>
      </c>
      <c r="D8182" s="5">
        <v>5</v>
      </c>
      <c r="E8182" s="5">
        <v>20</v>
      </c>
      <c r="F8182" t="s">
        <v>13</v>
      </c>
      <c r="G8182" t="s">
        <v>10</v>
      </c>
      <c r="H8182" s="4">
        <v>45273</v>
      </c>
      <c r="I8182" t="str">
        <f>TEXT(Cleaned__without_null_date4[[#This Row],[Cleaned Transaction Date]],"mmmm")</f>
        <v>December</v>
      </c>
      <c r="J8182" t="str">
        <f>TEXT(Cleaned__without_null_date4[[#This Row],[Cleaned Transaction Date]],"dddd")</f>
        <v>Wednesday</v>
      </c>
      <c r="K8182" t="str">
        <f>IF(ISNUMBER(MATCH(Cleaned__without_null_date4[[#This Row],[Cleaned Transaction Date]],'Hari Libur'!$A$2:$A$13,0)),"Holiday",IF(WEEKDAY(Cleaned__without_null_date4[[#This Row],[Cleaned Transaction Date]],2)&gt;5,"Weekend","Weekday"))</f>
        <v>Weekday</v>
      </c>
    </row>
    <row r="8183" spans="1:11" x14ac:dyDescent="0.25">
      <c r="A8183" t="s">
        <v>8206</v>
      </c>
      <c r="B8183" t="s">
        <v>41</v>
      </c>
      <c r="C8183" s="3">
        <v>2</v>
      </c>
      <c r="D8183" s="5">
        <v>3</v>
      </c>
      <c r="E8183" s="5">
        <v>6</v>
      </c>
      <c r="F8183" t="s">
        <v>31</v>
      </c>
      <c r="G8183" t="s">
        <v>24</v>
      </c>
      <c r="H8183" s="4">
        <v>44947</v>
      </c>
      <c r="I8183" t="str">
        <f>TEXT(Cleaned__without_null_date4[[#This Row],[Cleaned Transaction Date]],"mmmm")</f>
        <v>January</v>
      </c>
      <c r="J8183" t="str">
        <f>TEXT(Cleaned__without_null_date4[[#This Row],[Cleaned Transaction Date]],"dddd")</f>
        <v>Saturday</v>
      </c>
      <c r="K8183" t="str">
        <f>IF(ISNUMBER(MATCH(Cleaned__without_null_date4[[#This Row],[Cleaned Transaction Date]],'Hari Libur'!$A$2:$A$13,0)),"Holiday",IF(WEEKDAY(Cleaned__without_null_date4[[#This Row],[Cleaned Transaction Date]],2)&gt;5,"Weekend","Weekday"))</f>
        <v>Weekend</v>
      </c>
    </row>
    <row r="8184" spans="1:11" x14ac:dyDescent="0.25">
      <c r="A8184" t="s">
        <v>8207</v>
      </c>
      <c r="B8184" t="s">
        <v>23</v>
      </c>
      <c r="C8184" s="3">
        <v>4</v>
      </c>
      <c r="D8184" s="5">
        <v>4</v>
      </c>
      <c r="E8184" s="5">
        <v>16</v>
      </c>
      <c r="F8184" t="s">
        <v>13</v>
      </c>
      <c r="G8184" t="s">
        <v>24</v>
      </c>
      <c r="H8184" s="4">
        <v>44966</v>
      </c>
      <c r="I8184" t="str">
        <f>TEXT(Cleaned__without_null_date4[[#This Row],[Cleaned Transaction Date]],"mmmm")</f>
        <v>February</v>
      </c>
      <c r="J8184" t="str">
        <f>TEXT(Cleaned__without_null_date4[[#This Row],[Cleaned Transaction Date]],"dddd")</f>
        <v>Thursday</v>
      </c>
      <c r="K8184" t="str">
        <f>IF(ISNUMBER(MATCH(Cleaned__without_null_date4[[#This Row],[Cleaned Transaction Date]],'Hari Libur'!$A$2:$A$13,0)),"Holiday",IF(WEEKDAY(Cleaned__without_null_date4[[#This Row],[Cleaned Transaction Date]],2)&gt;5,"Weekend","Weekday"))</f>
        <v>Weekday</v>
      </c>
    </row>
    <row r="8185" spans="1:11" x14ac:dyDescent="0.25">
      <c r="A8185" t="s">
        <v>8208</v>
      </c>
      <c r="B8185" t="s">
        <v>16</v>
      </c>
      <c r="C8185" s="3">
        <v>4</v>
      </c>
      <c r="D8185" s="5">
        <v>1</v>
      </c>
      <c r="E8185" s="5">
        <v>4</v>
      </c>
      <c r="F8185" t="s">
        <v>31</v>
      </c>
      <c r="G8185" t="s">
        <v>24</v>
      </c>
      <c r="H8185" s="4">
        <v>45025</v>
      </c>
      <c r="I8185" t="str">
        <f>TEXT(Cleaned__without_null_date4[[#This Row],[Cleaned Transaction Date]],"mmmm")</f>
        <v>April</v>
      </c>
      <c r="J8185" t="str">
        <f>TEXT(Cleaned__without_null_date4[[#This Row],[Cleaned Transaction Date]],"dddd")</f>
        <v>Sunday</v>
      </c>
      <c r="K8185" t="str">
        <f>IF(ISNUMBER(MATCH(Cleaned__without_null_date4[[#This Row],[Cleaned Transaction Date]],'Hari Libur'!$A$2:$A$13,0)),"Holiday",IF(WEEKDAY(Cleaned__without_null_date4[[#This Row],[Cleaned Transaction Date]],2)&gt;5,"Weekend","Weekday"))</f>
        <v>Weekend</v>
      </c>
    </row>
    <row r="8186" spans="1:11" x14ac:dyDescent="0.25">
      <c r="A8186" t="s">
        <v>8209</v>
      </c>
      <c r="B8186" t="s">
        <v>37</v>
      </c>
      <c r="C8186" s="3">
        <v>4</v>
      </c>
      <c r="D8186" s="5">
        <v>1.5</v>
      </c>
      <c r="E8186" s="5">
        <v>6</v>
      </c>
      <c r="F8186" t="s">
        <v>13</v>
      </c>
      <c r="G8186" t="s">
        <v>14</v>
      </c>
      <c r="H8186" s="4">
        <v>44954</v>
      </c>
      <c r="I8186" t="str">
        <f>TEXT(Cleaned__without_null_date4[[#This Row],[Cleaned Transaction Date]],"mmmm")</f>
        <v>January</v>
      </c>
      <c r="J8186" t="str">
        <f>TEXT(Cleaned__without_null_date4[[#This Row],[Cleaned Transaction Date]],"dddd")</f>
        <v>Saturday</v>
      </c>
      <c r="K8186" t="str">
        <f>IF(ISNUMBER(MATCH(Cleaned__without_null_date4[[#This Row],[Cleaned Transaction Date]],'Hari Libur'!$A$2:$A$13,0)),"Holiday",IF(WEEKDAY(Cleaned__without_null_date4[[#This Row],[Cleaned Transaction Date]],2)&gt;5,"Weekend","Weekday"))</f>
        <v>Weekend</v>
      </c>
    </row>
    <row r="8187" spans="1:11" x14ac:dyDescent="0.25">
      <c r="A8187" t="s">
        <v>8210</v>
      </c>
      <c r="B8187" t="s">
        <v>8</v>
      </c>
      <c r="C8187" s="3">
        <v>5</v>
      </c>
      <c r="D8187" s="5">
        <v>2</v>
      </c>
      <c r="E8187" s="5">
        <v>10</v>
      </c>
      <c r="F8187" t="s">
        <v>9</v>
      </c>
      <c r="G8187" t="s">
        <v>24</v>
      </c>
      <c r="H8187" s="4">
        <v>45091</v>
      </c>
      <c r="I8187" t="str">
        <f>TEXT(Cleaned__without_null_date4[[#This Row],[Cleaned Transaction Date]],"mmmm")</f>
        <v>June</v>
      </c>
      <c r="J8187" t="str">
        <f>TEXT(Cleaned__without_null_date4[[#This Row],[Cleaned Transaction Date]],"dddd")</f>
        <v>Wednesday</v>
      </c>
      <c r="K8187" t="str">
        <f>IF(ISNUMBER(MATCH(Cleaned__without_null_date4[[#This Row],[Cleaned Transaction Date]],'Hari Libur'!$A$2:$A$13,0)),"Holiday",IF(WEEKDAY(Cleaned__without_null_date4[[#This Row],[Cleaned Transaction Date]],2)&gt;5,"Weekend","Weekday"))</f>
        <v>Weekday</v>
      </c>
    </row>
    <row r="8188" spans="1:11" x14ac:dyDescent="0.25">
      <c r="A8188" t="s">
        <v>8211</v>
      </c>
      <c r="B8188" t="s">
        <v>18</v>
      </c>
      <c r="C8188" s="3">
        <v>1</v>
      </c>
      <c r="D8188" s="5">
        <v>5</v>
      </c>
      <c r="E8188" s="5">
        <v>5</v>
      </c>
      <c r="F8188" t="s">
        <v>21</v>
      </c>
      <c r="G8188" t="s">
        <v>19</v>
      </c>
      <c r="H8188" s="4">
        <v>44978</v>
      </c>
      <c r="I8188" t="str">
        <f>TEXT(Cleaned__without_null_date4[[#This Row],[Cleaned Transaction Date]],"mmmm")</f>
        <v>February</v>
      </c>
      <c r="J8188" t="str">
        <f>TEXT(Cleaned__without_null_date4[[#This Row],[Cleaned Transaction Date]],"dddd")</f>
        <v>Tuesday</v>
      </c>
      <c r="K8188" t="str">
        <f>IF(ISNUMBER(MATCH(Cleaned__without_null_date4[[#This Row],[Cleaned Transaction Date]],'Hari Libur'!$A$2:$A$13,0)),"Holiday",IF(WEEKDAY(Cleaned__without_null_date4[[#This Row],[Cleaned Transaction Date]],2)&gt;5,"Weekend","Weekday"))</f>
        <v>Weekday</v>
      </c>
    </row>
    <row r="8189" spans="1:11" x14ac:dyDescent="0.25">
      <c r="A8189" t="s">
        <v>8212</v>
      </c>
      <c r="B8189" t="s">
        <v>16</v>
      </c>
      <c r="C8189" s="3">
        <v>5</v>
      </c>
      <c r="D8189" s="5">
        <v>1</v>
      </c>
      <c r="E8189" s="5">
        <v>5</v>
      </c>
      <c r="F8189" t="s">
        <v>21</v>
      </c>
      <c r="G8189" t="s">
        <v>24</v>
      </c>
      <c r="H8189" s="4">
        <v>45118</v>
      </c>
      <c r="I8189" t="str">
        <f>TEXT(Cleaned__without_null_date4[[#This Row],[Cleaned Transaction Date]],"mmmm")</f>
        <v>July</v>
      </c>
      <c r="J8189" t="str">
        <f>TEXT(Cleaned__without_null_date4[[#This Row],[Cleaned Transaction Date]],"dddd")</f>
        <v>Tuesday</v>
      </c>
      <c r="K8189" t="str">
        <f>IF(ISNUMBER(MATCH(Cleaned__without_null_date4[[#This Row],[Cleaned Transaction Date]],'Hari Libur'!$A$2:$A$13,0)),"Holiday",IF(WEEKDAY(Cleaned__without_null_date4[[#This Row],[Cleaned Transaction Date]],2)&gt;5,"Weekend","Weekday"))</f>
        <v>Weekday</v>
      </c>
    </row>
    <row r="8190" spans="1:11" x14ac:dyDescent="0.25">
      <c r="A8190" t="s">
        <v>8213</v>
      </c>
      <c r="B8190" t="s">
        <v>12</v>
      </c>
      <c r="C8190" s="3">
        <v>1</v>
      </c>
      <c r="D8190" s="5">
        <v>3</v>
      </c>
      <c r="E8190" s="5">
        <v>3</v>
      </c>
      <c r="F8190" t="s">
        <v>31</v>
      </c>
      <c r="G8190" t="s">
        <v>10</v>
      </c>
      <c r="H8190" s="4">
        <v>45079</v>
      </c>
      <c r="I8190" t="str">
        <f>TEXT(Cleaned__without_null_date4[[#This Row],[Cleaned Transaction Date]],"mmmm")</f>
        <v>June</v>
      </c>
      <c r="J8190" t="str">
        <f>TEXT(Cleaned__without_null_date4[[#This Row],[Cleaned Transaction Date]],"dddd")</f>
        <v>Friday</v>
      </c>
      <c r="K8190" t="str">
        <f>IF(ISNUMBER(MATCH(Cleaned__without_null_date4[[#This Row],[Cleaned Transaction Date]],'Hari Libur'!$A$2:$A$13,0)),"Holiday",IF(WEEKDAY(Cleaned__without_null_date4[[#This Row],[Cleaned Transaction Date]],2)&gt;5,"Weekend","Weekday"))</f>
        <v>Weekday</v>
      </c>
    </row>
    <row r="8191" spans="1:11" x14ac:dyDescent="0.25">
      <c r="A8191" t="s">
        <v>8214</v>
      </c>
      <c r="B8191" t="s">
        <v>18</v>
      </c>
      <c r="C8191" s="3">
        <v>5</v>
      </c>
      <c r="D8191" s="5">
        <v>5</v>
      </c>
      <c r="E8191" s="5">
        <v>25</v>
      </c>
      <c r="F8191" t="s">
        <v>9</v>
      </c>
      <c r="G8191" t="s">
        <v>14</v>
      </c>
      <c r="H8191" s="4">
        <v>45127</v>
      </c>
      <c r="I8191" t="str">
        <f>TEXT(Cleaned__without_null_date4[[#This Row],[Cleaned Transaction Date]],"mmmm")</f>
        <v>July</v>
      </c>
      <c r="J8191" t="str">
        <f>TEXT(Cleaned__without_null_date4[[#This Row],[Cleaned Transaction Date]],"dddd")</f>
        <v>Thursday</v>
      </c>
      <c r="K8191" t="str">
        <f>IF(ISNUMBER(MATCH(Cleaned__without_null_date4[[#This Row],[Cleaned Transaction Date]],'Hari Libur'!$A$2:$A$13,0)),"Holiday",IF(WEEKDAY(Cleaned__without_null_date4[[#This Row],[Cleaned Transaction Date]],2)&gt;5,"Weekend","Weekday"))</f>
        <v>Weekday</v>
      </c>
    </row>
    <row r="8192" spans="1:11" x14ac:dyDescent="0.25">
      <c r="A8192" t="s">
        <v>8215</v>
      </c>
      <c r="B8192" t="s">
        <v>23</v>
      </c>
      <c r="C8192" s="3">
        <v>2</v>
      </c>
      <c r="D8192" s="5">
        <v>4</v>
      </c>
      <c r="E8192" s="5">
        <v>8</v>
      </c>
      <c r="F8192" t="s">
        <v>21</v>
      </c>
      <c r="G8192" t="s">
        <v>26</v>
      </c>
      <c r="H8192" s="4">
        <v>45003</v>
      </c>
      <c r="I8192" t="str">
        <f>TEXT(Cleaned__without_null_date4[[#This Row],[Cleaned Transaction Date]],"mmmm")</f>
        <v>March</v>
      </c>
      <c r="J8192" t="str">
        <f>TEXT(Cleaned__without_null_date4[[#This Row],[Cleaned Transaction Date]],"dddd")</f>
        <v>Saturday</v>
      </c>
      <c r="K8192" t="str">
        <f>IF(ISNUMBER(MATCH(Cleaned__without_null_date4[[#This Row],[Cleaned Transaction Date]],'Hari Libur'!$A$2:$A$13,0)),"Holiday",IF(WEEKDAY(Cleaned__without_null_date4[[#This Row],[Cleaned Transaction Date]],2)&gt;5,"Weekend","Weekday"))</f>
        <v>Weekend</v>
      </c>
    </row>
    <row r="8193" spans="1:11" x14ac:dyDescent="0.25">
      <c r="A8193" t="s">
        <v>8216</v>
      </c>
      <c r="B8193" t="s">
        <v>28</v>
      </c>
      <c r="C8193" s="3">
        <v>2</v>
      </c>
      <c r="D8193" s="5">
        <v>4</v>
      </c>
      <c r="E8193" s="5">
        <v>8</v>
      </c>
      <c r="F8193" t="s">
        <v>31</v>
      </c>
      <c r="G8193" t="s">
        <v>14</v>
      </c>
      <c r="H8193" s="4">
        <v>44992</v>
      </c>
      <c r="I8193" t="str">
        <f>TEXT(Cleaned__without_null_date4[[#This Row],[Cleaned Transaction Date]],"mmmm")</f>
        <v>March</v>
      </c>
      <c r="J8193" t="str">
        <f>TEXT(Cleaned__without_null_date4[[#This Row],[Cleaned Transaction Date]],"dddd")</f>
        <v>Tuesday</v>
      </c>
      <c r="K8193" t="str">
        <f>IF(ISNUMBER(MATCH(Cleaned__without_null_date4[[#This Row],[Cleaned Transaction Date]],'Hari Libur'!$A$2:$A$13,0)),"Holiday",IF(WEEKDAY(Cleaned__without_null_date4[[#This Row],[Cleaned Transaction Date]],2)&gt;5,"Weekend","Weekday"))</f>
        <v>Weekday</v>
      </c>
    </row>
    <row r="8194" spans="1:11" x14ac:dyDescent="0.25">
      <c r="A8194" t="s">
        <v>8217</v>
      </c>
      <c r="B8194" t="s">
        <v>37</v>
      </c>
      <c r="C8194" s="3">
        <v>3</v>
      </c>
      <c r="D8194" s="5">
        <v>1.5</v>
      </c>
      <c r="E8194" s="5">
        <v>4.5</v>
      </c>
      <c r="F8194" t="s">
        <v>13</v>
      </c>
      <c r="G8194" t="s">
        <v>14</v>
      </c>
      <c r="H8194" s="4">
        <v>45090</v>
      </c>
      <c r="I8194" t="str">
        <f>TEXT(Cleaned__without_null_date4[[#This Row],[Cleaned Transaction Date]],"mmmm")</f>
        <v>June</v>
      </c>
      <c r="J8194" t="str">
        <f>TEXT(Cleaned__without_null_date4[[#This Row],[Cleaned Transaction Date]],"dddd")</f>
        <v>Tuesday</v>
      </c>
      <c r="K8194" t="str">
        <f>IF(ISNUMBER(MATCH(Cleaned__without_null_date4[[#This Row],[Cleaned Transaction Date]],'Hari Libur'!$A$2:$A$13,0)),"Holiday",IF(WEEKDAY(Cleaned__without_null_date4[[#This Row],[Cleaned Transaction Date]],2)&gt;5,"Weekend","Weekday"))</f>
        <v>Weekday</v>
      </c>
    </row>
    <row r="8195" spans="1:11" x14ac:dyDescent="0.25">
      <c r="A8195" t="s">
        <v>8218</v>
      </c>
      <c r="B8195" t="s">
        <v>23</v>
      </c>
      <c r="C8195" s="3">
        <v>4</v>
      </c>
      <c r="D8195" s="5">
        <v>4</v>
      </c>
      <c r="E8195" s="5">
        <v>16</v>
      </c>
      <c r="F8195" t="s">
        <v>19</v>
      </c>
      <c r="G8195" t="s">
        <v>24</v>
      </c>
      <c r="H8195" s="4">
        <v>45077</v>
      </c>
      <c r="I8195" t="str">
        <f>TEXT(Cleaned__without_null_date4[[#This Row],[Cleaned Transaction Date]],"mmmm")</f>
        <v>May</v>
      </c>
      <c r="J8195" t="str">
        <f>TEXT(Cleaned__without_null_date4[[#This Row],[Cleaned Transaction Date]],"dddd")</f>
        <v>Wednesday</v>
      </c>
      <c r="K8195" t="str">
        <f>IF(ISNUMBER(MATCH(Cleaned__without_null_date4[[#This Row],[Cleaned Transaction Date]],'Hari Libur'!$A$2:$A$13,0)),"Holiday",IF(WEEKDAY(Cleaned__without_null_date4[[#This Row],[Cleaned Transaction Date]],2)&gt;5,"Weekend","Weekday"))</f>
        <v>Weekday</v>
      </c>
    </row>
    <row r="8196" spans="1:11" x14ac:dyDescent="0.25">
      <c r="A8196" t="s">
        <v>8219</v>
      </c>
      <c r="B8196" t="s">
        <v>23</v>
      </c>
      <c r="C8196" s="3">
        <v>3</v>
      </c>
      <c r="D8196" s="5">
        <v>4</v>
      </c>
      <c r="E8196" s="5">
        <v>12</v>
      </c>
      <c r="F8196" t="s">
        <v>13</v>
      </c>
      <c r="G8196" t="s">
        <v>24</v>
      </c>
      <c r="H8196" s="4">
        <v>45082</v>
      </c>
      <c r="I8196" t="str">
        <f>TEXT(Cleaned__without_null_date4[[#This Row],[Cleaned Transaction Date]],"mmmm")</f>
        <v>June</v>
      </c>
      <c r="J8196" t="str">
        <f>TEXT(Cleaned__without_null_date4[[#This Row],[Cleaned Transaction Date]],"dddd")</f>
        <v>Monday</v>
      </c>
      <c r="K8196" t="str">
        <f>IF(ISNUMBER(MATCH(Cleaned__without_null_date4[[#This Row],[Cleaned Transaction Date]],'Hari Libur'!$A$2:$A$13,0)),"Holiday",IF(WEEKDAY(Cleaned__without_null_date4[[#This Row],[Cleaned Transaction Date]],2)&gt;5,"Weekend","Weekday"))</f>
        <v>Weekday</v>
      </c>
    </row>
    <row r="8197" spans="1:11" x14ac:dyDescent="0.25">
      <c r="A8197" t="s">
        <v>8220</v>
      </c>
      <c r="B8197" t="s">
        <v>18</v>
      </c>
      <c r="C8197" s="3">
        <v>3</v>
      </c>
      <c r="D8197" s="5">
        <v>5</v>
      </c>
      <c r="E8197" s="5">
        <v>15</v>
      </c>
      <c r="F8197" t="s">
        <v>31</v>
      </c>
      <c r="G8197" t="s">
        <v>24</v>
      </c>
      <c r="H8197" s="4">
        <v>44962</v>
      </c>
      <c r="I8197" t="str">
        <f>TEXT(Cleaned__without_null_date4[[#This Row],[Cleaned Transaction Date]],"mmmm")</f>
        <v>February</v>
      </c>
      <c r="J8197" t="str">
        <f>TEXT(Cleaned__without_null_date4[[#This Row],[Cleaned Transaction Date]],"dddd")</f>
        <v>Sunday</v>
      </c>
      <c r="K8197" t="str">
        <f>IF(ISNUMBER(MATCH(Cleaned__without_null_date4[[#This Row],[Cleaned Transaction Date]],'Hari Libur'!$A$2:$A$13,0)),"Holiday",IF(WEEKDAY(Cleaned__without_null_date4[[#This Row],[Cleaned Transaction Date]],2)&gt;5,"Weekend","Weekday"))</f>
        <v>Weekend</v>
      </c>
    </row>
    <row r="8198" spans="1:11" x14ac:dyDescent="0.25">
      <c r="A8198" t="s">
        <v>8221</v>
      </c>
      <c r="B8198" t="s">
        <v>12</v>
      </c>
      <c r="C8198" s="3">
        <v>3</v>
      </c>
      <c r="D8198" s="5">
        <v>3</v>
      </c>
      <c r="E8198" s="5">
        <v>9</v>
      </c>
      <c r="F8198" t="s">
        <v>13</v>
      </c>
      <c r="G8198" t="s">
        <v>24</v>
      </c>
      <c r="H8198" s="4">
        <v>45233</v>
      </c>
      <c r="I8198" t="str">
        <f>TEXT(Cleaned__without_null_date4[[#This Row],[Cleaned Transaction Date]],"mmmm")</f>
        <v>November</v>
      </c>
      <c r="J8198" t="str">
        <f>TEXT(Cleaned__without_null_date4[[#This Row],[Cleaned Transaction Date]],"dddd")</f>
        <v>Friday</v>
      </c>
      <c r="K8198" t="str">
        <f>IF(ISNUMBER(MATCH(Cleaned__without_null_date4[[#This Row],[Cleaned Transaction Date]],'Hari Libur'!$A$2:$A$13,0)),"Holiday",IF(WEEKDAY(Cleaned__without_null_date4[[#This Row],[Cleaned Transaction Date]],2)&gt;5,"Weekend","Weekday"))</f>
        <v>Weekday</v>
      </c>
    </row>
    <row r="8199" spans="1:11" x14ac:dyDescent="0.25">
      <c r="A8199" t="s">
        <v>8222</v>
      </c>
      <c r="B8199" t="s">
        <v>37</v>
      </c>
      <c r="C8199" s="3">
        <v>3</v>
      </c>
      <c r="D8199" s="5">
        <v>1.5</v>
      </c>
      <c r="E8199" s="5">
        <v>4.5</v>
      </c>
      <c r="F8199" t="s">
        <v>9</v>
      </c>
      <c r="G8199" t="s">
        <v>10</v>
      </c>
      <c r="H8199" s="4">
        <v>44963</v>
      </c>
      <c r="I8199" t="str">
        <f>TEXT(Cleaned__without_null_date4[[#This Row],[Cleaned Transaction Date]],"mmmm")</f>
        <v>February</v>
      </c>
      <c r="J8199" t="str">
        <f>TEXT(Cleaned__without_null_date4[[#This Row],[Cleaned Transaction Date]],"dddd")</f>
        <v>Monday</v>
      </c>
      <c r="K8199" t="str">
        <f>IF(ISNUMBER(MATCH(Cleaned__without_null_date4[[#This Row],[Cleaned Transaction Date]],'Hari Libur'!$A$2:$A$13,0)),"Holiday",IF(WEEKDAY(Cleaned__without_null_date4[[#This Row],[Cleaned Transaction Date]],2)&gt;5,"Weekend","Weekday"))</f>
        <v>Weekday</v>
      </c>
    </row>
    <row r="8200" spans="1:11" x14ac:dyDescent="0.25">
      <c r="A8200" t="s">
        <v>8223</v>
      </c>
      <c r="B8200" t="s">
        <v>28</v>
      </c>
      <c r="C8200" s="3">
        <v>2</v>
      </c>
      <c r="D8200" s="5">
        <v>4</v>
      </c>
      <c r="E8200" s="5">
        <v>8</v>
      </c>
      <c r="F8200" t="s">
        <v>13</v>
      </c>
      <c r="G8200" t="s">
        <v>10</v>
      </c>
      <c r="H8200" s="4">
        <v>45176</v>
      </c>
      <c r="I8200" t="str">
        <f>TEXT(Cleaned__without_null_date4[[#This Row],[Cleaned Transaction Date]],"mmmm")</f>
        <v>September</v>
      </c>
      <c r="J8200" t="str">
        <f>TEXT(Cleaned__without_null_date4[[#This Row],[Cleaned Transaction Date]],"dddd")</f>
        <v>Thursday</v>
      </c>
      <c r="K8200" t="str">
        <f>IF(ISNUMBER(MATCH(Cleaned__without_null_date4[[#This Row],[Cleaned Transaction Date]],'Hari Libur'!$A$2:$A$13,0)),"Holiday",IF(WEEKDAY(Cleaned__without_null_date4[[#This Row],[Cleaned Transaction Date]],2)&gt;5,"Weekend","Weekday"))</f>
        <v>Weekday</v>
      </c>
    </row>
    <row r="8201" spans="1:11" x14ac:dyDescent="0.25">
      <c r="A8201" t="s">
        <v>8224</v>
      </c>
      <c r="B8201" t="s">
        <v>37</v>
      </c>
      <c r="C8201" s="3">
        <v>5</v>
      </c>
      <c r="D8201" s="5">
        <v>1.5</v>
      </c>
      <c r="E8201" s="5">
        <v>7.5</v>
      </c>
      <c r="F8201" t="s">
        <v>9</v>
      </c>
      <c r="G8201" t="s">
        <v>10</v>
      </c>
      <c r="H8201" s="4">
        <v>45039</v>
      </c>
      <c r="I8201" t="str">
        <f>TEXT(Cleaned__without_null_date4[[#This Row],[Cleaned Transaction Date]],"mmmm")</f>
        <v>April</v>
      </c>
      <c r="J8201" t="str">
        <f>TEXT(Cleaned__without_null_date4[[#This Row],[Cleaned Transaction Date]],"dddd")</f>
        <v>Sunday</v>
      </c>
      <c r="K8201" t="str">
        <f>IF(ISNUMBER(MATCH(Cleaned__without_null_date4[[#This Row],[Cleaned Transaction Date]],'Hari Libur'!$A$2:$A$13,0)),"Holiday",IF(WEEKDAY(Cleaned__without_null_date4[[#This Row],[Cleaned Transaction Date]],2)&gt;5,"Weekend","Weekday"))</f>
        <v>Weekend</v>
      </c>
    </row>
    <row r="8202" spans="1:11" x14ac:dyDescent="0.25">
      <c r="A8202" t="s">
        <v>8225</v>
      </c>
      <c r="B8202" t="s">
        <v>28</v>
      </c>
      <c r="C8202" s="3">
        <v>2</v>
      </c>
      <c r="D8202" s="5">
        <v>4</v>
      </c>
      <c r="E8202" s="5">
        <v>8</v>
      </c>
      <c r="F8202" t="s">
        <v>9</v>
      </c>
      <c r="G8202" t="s">
        <v>24</v>
      </c>
      <c r="H8202" s="4">
        <v>45090</v>
      </c>
      <c r="I8202" t="str">
        <f>TEXT(Cleaned__without_null_date4[[#This Row],[Cleaned Transaction Date]],"mmmm")</f>
        <v>June</v>
      </c>
      <c r="J8202" t="str">
        <f>TEXT(Cleaned__without_null_date4[[#This Row],[Cleaned Transaction Date]],"dddd")</f>
        <v>Tuesday</v>
      </c>
      <c r="K8202" t="str">
        <f>IF(ISNUMBER(MATCH(Cleaned__without_null_date4[[#This Row],[Cleaned Transaction Date]],'Hari Libur'!$A$2:$A$13,0)),"Holiday",IF(WEEKDAY(Cleaned__without_null_date4[[#This Row],[Cleaned Transaction Date]],2)&gt;5,"Weekend","Weekday"))</f>
        <v>Weekday</v>
      </c>
    </row>
    <row r="8203" spans="1:11" x14ac:dyDescent="0.25">
      <c r="A8203" t="s">
        <v>8226</v>
      </c>
      <c r="B8203" t="s">
        <v>41</v>
      </c>
      <c r="C8203" s="3">
        <v>1</v>
      </c>
      <c r="D8203" s="5">
        <v>3</v>
      </c>
      <c r="E8203" s="5">
        <v>3</v>
      </c>
      <c r="F8203" t="s">
        <v>31</v>
      </c>
      <c r="G8203" t="s">
        <v>24</v>
      </c>
      <c r="H8203" s="4">
        <v>45032</v>
      </c>
      <c r="I8203" t="str">
        <f>TEXT(Cleaned__without_null_date4[[#This Row],[Cleaned Transaction Date]],"mmmm")</f>
        <v>April</v>
      </c>
      <c r="J8203" t="str">
        <f>TEXT(Cleaned__without_null_date4[[#This Row],[Cleaned Transaction Date]],"dddd")</f>
        <v>Sunday</v>
      </c>
      <c r="K8203" t="str">
        <f>IF(ISNUMBER(MATCH(Cleaned__without_null_date4[[#This Row],[Cleaned Transaction Date]],'Hari Libur'!$A$2:$A$13,0)),"Holiday",IF(WEEKDAY(Cleaned__without_null_date4[[#This Row],[Cleaned Transaction Date]],2)&gt;5,"Weekend","Weekday"))</f>
        <v>Weekend</v>
      </c>
    </row>
    <row r="8204" spans="1:11" x14ac:dyDescent="0.25">
      <c r="A8204" t="s">
        <v>8227</v>
      </c>
      <c r="B8204" t="s">
        <v>16</v>
      </c>
      <c r="C8204" s="3">
        <v>3</v>
      </c>
      <c r="D8204" s="5">
        <v>1</v>
      </c>
      <c r="E8204" s="5">
        <v>3</v>
      </c>
      <c r="F8204" t="s">
        <v>13</v>
      </c>
      <c r="G8204" t="s">
        <v>10</v>
      </c>
      <c r="H8204" s="4">
        <v>44935</v>
      </c>
      <c r="I8204" t="str">
        <f>TEXT(Cleaned__without_null_date4[[#This Row],[Cleaned Transaction Date]],"mmmm")</f>
        <v>January</v>
      </c>
      <c r="J8204" t="str">
        <f>TEXT(Cleaned__without_null_date4[[#This Row],[Cleaned Transaction Date]],"dddd")</f>
        <v>Monday</v>
      </c>
      <c r="K8204" t="str">
        <f>IF(ISNUMBER(MATCH(Cleaned__without_null_date4[[#This Row],[Cleaned Transaction Date]],'Hari Libur'!$A$2:$A$13,0)),"Holiday",IF(WEEKDAY(Cleaned__without_null_date4[[#This Row],[Cleaned Transaction Date]],2)&gt;5,"Weekend","Weekday"))</f>
        <v>Weekday</v>
      </c>
    </row>
    <row r="8205" spans="1:11" x14ac:dyDescent="0.25">
      <c r="A8205" t="s">
        <v>8228</v>
      </c>
      <c r="B8205" t="s">
        <v>16</v>
      </c>
      <c r="C8205" s="3">
        <v>1</v>
      </c>
      <c r="D8205" s="5">
        <v>1</v>
      </c>
      <c r="E8205" s="5">
        <v>1</v>
      </c>
      <c r="F8205" t="s">
        <v>9</v>
      </c>
      <c r="G8205" t="s">
        <v>14</v>
      </c>
      <c r="H8205" s="4">
        <v>45119</v>
      </c>
      <c r="I8205" t="str">
        <f>TEXT(Cleaned__without_null_date4[[#This Row],[Cleaned Transaction Date]],"mmmm")</f>
        <v>July</v>
      </c>
      <c r="J8205" t="str">
        <f>TEXT(Cleaned__without_null_date4[[#This Row],[Cleaned Transaction Date]],"dddd")</f>
        <v>Wednesday</v>
      </c>
      <c r="K8205" t="str">
        <f>IF(ISNUMBER(MATCH(Cleaned__without_null_date4[[#This Row],[Cleaned Transaction Date]],'Hari Libur'!$A$2:$A$13,0)),"Holiday",IF(WEEKDAY(Cleaned__without_null_date4[[#This Row],[Cleaned Transaction Date]],2)&gt;5,"Weekend","Weekday"))</f>
        <v>Weekday</v>
      </c>
    </row>
    <row r="8206" spans="1:11" x14ac:dyDescent="0.25">
      <c r="A8206" t="s">
        <v>8229</v>
      </c>
      <c r="B8206" t="s">
        <v>8</v>
      </c>
      <c r="C8206" s="3">
        <v>5</v>
      </c>
      <c r="D8206" s="5">
        <v>2</v>
      </c>
      <c r="E8206" s="5">
        <v>10</v>
      </c>
      <c r="F8206" t="s">
        <v>13</v>
      </c>
      <c r="G8206" t="s">
        <v>10</v>
      </c>
      <c r="H8206" s="4">
        <v>45207</v>
      </c>
      <c r="I8206" t="str">
        <f>TEXT(Cleaned__without_null_date4[[#This Row],[Cleaned Transaction Date]],"mmmm")</f>
        <v>October</v>
      </c>
      <c r="J8206" t="str">
        <f>TEXT(Cleaned__without_null_date4[[#This Row],[Cleaned Transaction Date]],"dddd")</f>
        <v>Sunday</v>
      </c>
      <c r="K8206" t="str">
        <f>IF(ISNUMBER(MATCH(Cleaned__without_null_date4[[#This Row],[Cleaned Transaction Date]],'Hari Libur'!$A$2:$A$13,0)),"Holiday",IF(WEEKDAY(Cleaned__without_null_date4[[#This Row],[Cleaned Transaction Date]],2)&gt;5,"Weekend","Weekday"))</f>
        <v>Weekend</v>
      </c>
    </row>
    <row r="8207" spans="1:11" x14ac:dyDescent="0.25">
      <c r="A8207" t="s">
        <v>8230</v>
      </c>
      <c r="B8207" t="s">
        <v>37</v>
      </c>
      <c r="C8207" s="3">
        <v>5</v>
      </c>
      <c r="D8207" s="5">
        <v>1.5</v>
      </c>
      <c r="E8207" s="5">
        <v>7.5</v>
      </c>
      <c r="F8207" t="s">
        <v>21</v>
      </c>
      <c r="G8207" t="s">
        <v>14</v>
      </c>
      <c r="H8207" s="4">
        <v>45210</v>
      </c>
      <c r="I8207" t="str">
        <f>TEXT(Cleaned__without_null_date4[[#This Row],[Cleaned Transaction Date]],"mmmm")</f>
        <v>October</v>
      </c>
      <c r="J8207" t="str">
        <f>TEXT(Cleaned__without_null_date4[[#This Row],[Cleaned Transaction Date]],"dddd")</f>
        <v>Wednesday</v>
      </c>
      <c r="K8207" t="str">
        <f>IF(ISNUMBER(MATCH(Cleaned__without_null_date4[[#This Row],[Cleaned Transaction Date]],'Hari Libur'!$A$2:$A$13,0)),"Holiday",IF(WEEKDAY(Cleaned__without_null_date4[[#This Row],[Cleaned Transaction Date]],2)&gt;5,"Weekend","Weekday"))</f>
        <v>Weekday</v>
      </c>
    </row>
    <row r="8208" spans="1:11" x14ac:dyDescent="0.25">
      <c r="A8208" t="s">
        <v>8231</v>
      </c>
      <c r="B8208" t="s">
        <v>16</v>
      </c>
      <c r="C8208" s="3">
        <v>1</v>
      </c>
      <c r="D8208" s="5">
        <v>1</v>
      </c>
      <c r="E8208" s="5">
        <v>1</v>
      </c>
      <c r="F8208" t="s">
        <v>13</v>
      </c>
      <c r="G8208" t="s">
        <v>24</v>
      </c>
      <c r="H8208" s="4">
        <v>44982</v>
      </c>
      <c r="I8208" t="str">
        <f>TEXT(Cleaned__without_null_date4[[#This Row],[Cleaned Transaction Date]],"mmmm")</f>
        <v>February</v>
      </c>
      <c r="J8208" t="str">
        <f>TEXT(Cleaned__without_null_date4[[#This Row],[Cleaned Transaction Date]],"dddd")</f>
        <v>Saturday</v>
      </c>
      <c r="K8208" t="str">
        <f>IF(ISNUMBER(MATCH(Cleaned__without_null_date4[[#This Row],[Cleaned Transaction Date]],'Hari Libur'!$A$2:$A$13,0)),"Holiday",IF(WEEKDAY(Cleaned__without_null_date4[[#This Row],[Cleaned Transaction Date]],2)&gt;5,"Weekend","Weekday"))</f>
        <v>Weekend</v>
      </c>
    </row>
    <row r="8209" spans="1:11" x14ac:dyDescent="0.25">
      <c r="A8209" t="s">
        <v>8232</v>
      </c>
      <c r="B8209" t="s">
        <v>18</v>
      </c>
      <c r="C8209" s="3">
        <v>5</v>
      </c>
      <c r="D8209" s="5">
        <v>5</v>
      </c>
      <c r="E8209" s="5">
        <v>25</v>
      </c>
      <c r="F8209" t="s">
        <v>9</v>
      </c>
      <c r="G8209" t="s">
        <v>10</v>
      </c>
      <c r="H8209" s="4">
        <v>45031</v>
      </c>
      <c r="I8209" t="str">
        <f>TEXT(Cleaned__without_null_date4[[#This Row],[Cleaned Transaction Date]],"mmmm")</f>
        <v>April</v>
      </c>
      <c r="J8209" t="str">
        <f>TEXT(Cleaned__without_null_date4[[#This Row],[Cleaned Transaction Date]],"dddd")</f>
        <v>Saturday</v>
      </c>
      <c r="K8209" t="str">
        <f>IF(ISNUMBER(MATCH(Cleaned__without_null_date4[[#This Row],[Cleaned Transaction Date]],'Hari Libur'!$A$2:$A$13,0)),"Holiday",IF(WEEKDAY(Cleaned__without_null_date4[[#This Row],[Cleaned Transaction Date]],2)&gt;5,"Weekend","Weekday"))</f>
        <v>Weekend</v>
      </c>
    </row>
    <row r="8210" spans="1:11" x14ac:dyDescent="0.25">
      <c r="A8210" t="s">
        <v>8233</v>
      </c>
      <c r="B8210" t="s">
        <v>16</v>
      </c>
      <c r="C8210" s="3">
        <v>5</v>
      </c>
      <c r="D8210" s="5">
        <v>1</v>
      </c>
      <c r="E8210" s="5">
        <v>5</v>
      </c>
      <c r="F8210" t="s">
        <v>31</v>
      </c>
      <c r="G8210" t="s">
        <v>10</v>
      </c>
      <c r="H8210" s="4">
        <v>45245</v>
      </c>
      <c r="I8210" t="str">
        <f>TEXT(Cleaned__without_null_date4[[#This Row],[Cleaned Transaction Date]],"mmmm")</f>
        <v>November</v>
      </c>
      <c r="J8210" t="str">
        <f>TEXT(Cleaned__without_null_date4[[#This Row],[Cleaned Transaction Date]],"dddd")</f>
        <v>Wednesday</v>
      </c>
      <c r="K8210" t="str">
        <f>IF(ISNUMBER(MATCH(Cleaned__without_null_date4[[#This Row],[Cleaned Transaction Date]],'Hari Libur'!$A$2:$A$13,0)),"Holiday",IF(WEEKDAY(Cleaned__without_null_date4[[#This Row],[Cleaned Transaction Date]],2)&gt;5,"Weekend","Weekday"))</f>
        <v>Weekday</v>
      </c>
    </row>
    <row r="8211" spans="1:11" x14ac:dyDescent="0.25">
      <c r="A8211" t="s">
        <v>8234</v>
      </c>
      <c r="B8211" t="s">
        <v>16</v>
      </c>
      <c r="C8211" s="3">
        <v>1</v>
      </c>
      <c r="D8211" s="5">
        <v>1</v>
      </c>
      <c r="E8211" s="5">
        <v>1</v>
      </c>
      <c r="F8211" t="s">
        <v>31</v>
      </c>
      <c r="G8211" t="s">
        <v>10</v>
      </c>
      <c r="H8211" s="4">
        <v>45092</v>
      </c>
      <c r="I8211" t="str">
        <f>TEXT(Cleaned__without_null_date4[[#This Row],[Cleaned Transaction Date]],"mmmm")</f>
        <v>June</v>
      </c>
      <c r="J8211" t="str">
        <f>TEXT(Cleaned__without_null_date4[[#This Row],[Cleaned Transaction Date]],"dddd")</f>
        <v>Thursday</v>
      </c>
      <c r="K8211" t="str">
        <f>IF(ISNUMBER(MATCH(Cleaned__without_null_date4[[#This Row],[Cleaned Transaction Date]],'Hari Libur'!$A$2:$A$13,0)),"Holiday",IF(WEEKDAY(Cleaned__without_null_date4[[#This Row],[Cleaned Transaction Date]],2)&gt;5,"Weekend","Weekday"))</f>
        <v>Weekday</v>
      </c>
    </row>
    <row r="8212" spans="1:11" x14ac:dyDescent="0.25">
      <c r="A8212" t="s">
        <v>8235</v>
      </c>
      <c r="B8212" t="s">
        <v>16</v>
      </c>
      <c r="C8212" s="3">
        <v>1</v>
      </c>
      <c r="D8212" s="5">
        <v>1</v>
      </c>
      <c r="E8212" s="5">
        <v>1</v>
      </c>
      <c r="F8212" t="s">
        <v>31</v>
      </c>
      <c r="G8212" t="s">
        <v>24</v>
      </c>
      <c r="H8212" s="4">
        <v>45142</v>
      </c>
      <c r="I8212" t="str">
        <f>TEXT(Cleaned__without_null_date4[[#This Row],[Cleaned Transaction Date]],"mmmm")</f>
        <v>August</v>
      </c>
      <c r="J8212" t="str">
        <f>TEXT(Cleaned__without_null_date4[[#This Row],[Cleaned Transaction Date]],"dddd")</f>
        <v>Friday</v>
      </c>
      <c r="K8212" t="str">
        <f>IF(ISNUMBER(MATCH(Cleaned__without_null_date4[[#This Row],[Cleaned Transaction Date]],'Hari Libur'!$A$2:$A$13,0)),"Holiday",IF(WEEKDAY(Cleaned__without_null_date4[[#This Row],[Cleaned Transaction Date]],2)&gt;5,"Weekend","Weekday"))</f>
        <v>Weekday</v>
      </c>
    </row>
    <row r="8213" spans="1:11" x14ac:dyDescent="0.25">
      <c r="A8213" t="s">
        <v>8236</v>
      </c>
      <c r="B8213" t="s">
        <v>18</v>
      </c>
      <c r="C8213" s="3">
        <v>1</v>
      </c>
      <c r="D8213" s="5">
        <v>5</v>
      </c>
      <c r="E8213" s="5">
        <v>5</v>
      </c>
      <c r="F8213" t="s">
        <v>21</v>
      </c>
      <c r="G8213" t="s">
        <v>10</v>
      </c>
      <c r="H8213" s="4">
        <v>44938</v>
      </c>
      <c r="I8213" t="str">
        <f>TEXT(Cleaned__without_null_date4[[#This Row],[Cleaned Transaction Date]],"mmmm")</f>
        <v>January</v>
      </c>
      <c r="J8213" t="str">
        <f>TEXT(Cleaned__without_null_date4[[#This Row],[Cleaned Transaction Date]],"dddd")</f>
        <v>Thursday</v>
      </c>
      <c r="K8213" t="str">
        <f>IF(ISNUMBER(MATCH(Cleaned__without_null_date4[[#This Row],[Cleaned Transaction Date]],'Hari Libur'!$A$2:$A$13,0)),"Holiday",IF(WEEKDAY(Cleaned__without_null_date4[[#This Row],[Cleaned Transaction Date]],2)&gt;5,"Weekend","Weekday"))</f>
        <v>Weekday</v>
      </c>
    </row>
    <row r="8214" spans="1:11" x14ac:dyDescent="0.25">
      <c r="A8214" t="s">
        <v>8237</v>
      </c>
      <c r="B8214" t="s">
        <v>41</v>
      </c>
      <c r="C8214" s="3">
        <v>1</v>
      </c>
      <c r="D8214" s="5">
        <v>3</v>
      </c>
      <c r="E8214" s="5">
        <v>3</v>
      </c>
      <c r="F8214" t="s">
        <v>13</v>
      </c>
      <c r="G8214" t="s">
        <v>14</v>
      </c>
      <c r="H8214" s="4">
        <v>45072</v>
      </c>
      <c r="I8214" t="str">
        <f>TEXT(Cleaned__without_null_date4[[#This Row],[Cleaned Transaction Date]],"mmmm")</f>
        <v>May</v>
      </c>
      <c r="J8214" t="str">
        <f>TEXT(Cleaned__without_null_date4[[#This Row],[Cleaned Transaction Date]],"dddd")</f>
        <v>Friday</v>
      </c>
      <c r="K8214" t="str">
        <f>IF(ISNUMBER(MATCH(Cleaned__without_null_date4[[#This Row],[Cleaned Transaction Date]],'Hari Libur'!$A$2:$A$13,0)),"Holiday",IF(WEEKDAY(Cleaned__without_null_date4[[#This Row],[Cleaned Transaction Date]],2)&gt;5,"Weekend","Weekday"))</f>
        <v>Weekday</v>
      </c>
    </row>
    <row r="8215" spans="1:11" x14ac:dyDescent="0.25">
      <c r="A8215" t="s">
        <v>8238</v>
      </c>
      <c r="B8215" t="s">
        <v>12</v>
      </c>
      <c r="C8215" s="3">
        <v>5</v>
      </c>
      <c r="D8215" s="5">
        <v>3</v>
      </c>
      <c r="E8215" s="5">
        <v>15</v>
      </c>
      <c r="F8215" t="s">
        <v>13</v>
      </c>
      <c r="G8215" t="s">
        <v>10</v>
      </c>
      <c r="H8215" s="4">
        <v>44943</v>
      </c>
      <c r="I8215" t="str">
        <f>TEXT(Cleaned__without_null_date4[[#This Row],[Cleaned Transaction Date]],"mmmm")</f>
        <v>January</v>
      </c>
      <c r="J8215" t="str">
        <f>TEXT(Cleaned__without_null_date4[[#This Row],[Cleaned Transaction Date]],"dddd")</f>
        <v>Tuesday</v>
      </c>
      <c r="K8215" t="str">
        <f>IF(ISNUMBER(MATCH(Cleaned__without_null_date4[[#This Row],[Cleaned Transaction Date]],'Hari Libur'!$A$2:$A$13,0)),"Holiday",IF(WEEKDAY(Cleaned__without_null_date4[[#This Row],[Cleaned Transaction Date]],2)&gt;5,"Weekend","Weekday"))</f>
        <v>Weekday</v>
      </c>
    </row>
    <row r="8216" spans="1:11" x14ac:dyDescent="0.25">
      <c r="A8216" t="s">
        <v>8239</v>
      </c>
      <c r="B8216" t="s">
        <v>37</v>
      </c>
      <c r="C8216" s="3">
        <v>1</v>
      </c>
      <c r="D8216" s="5">
        <v>1.5</v>
      </c>
      <c r="E8216" s="5">
        <v>1.5</v>
      </c>
      <c r="F8216" t="s">
        <v>13</v>
      </c>
      <c r="G8216" t="s">
        <v>10</v>
      </c>
      <c r="H8216" s="4">
        <v>45127</v>
      </c>
      <c r="I8216" t="str">
        <f>TEXT(Cleaned__without_null_date4[[#This Row],[Cleaned Transaction Date]],"mmmm")</f>
        <v>July</v>
      </c>
      <c r="J8216" t="str">
        <f>TEXT(Cleaned__without_null_date4[[#This Row],[Cleaned Transaction Date]],"dddd")</f>
        <v>Thursday</v>
      </c>
      <c r="K8216" t="str">
        <f>IF(ISNUMBER(MATCH(Cleaned__without_null_date4[[#This Row],[Cleaned Transaction Date]],'Hari Libur'!$A$2:$A$13,0)),"Holiday",IF(WEEKDAY(Cleaned__without_null_date4[[#This Row],[Cleaned Transaction Date]],2)&gt;5,"Weekend","Weekday"))</f>
        <v>Weekday</v>
      </c>
    </row>
    <row r="8217" spans="1:11" x14ac:dyDescent="0.25">
      <c r="A8217" t="s">
        <v>8240</v>
      </c>
      <c r="B8217" t="s">
        <v>23</v>
      </c>
      <c r="C8217" s="3">
        <v>5</v>
      </c>
      <c r="D8217" s="5">
        <v>4</v>
      </c>
      <c r="E8217" s="5">
        <v>20</v>
      </c>
      <c r="F8217" t="s">
        <v>9</v>
      </c>
      <c r="G8217" t="s">
        <v>24</v>
      </c>
      <c r="H8217" s="4">
        <v>44973</v>
      </c>
      <c r="I8217" t="str">
        <f>TEXT(Cleaned__without_null_date4[[#This Row],[Cleaned Transaction Date]],"mmmm")</f>
        <v>February</v>
      </c>
      <c r="J8217" t="str">
        <f>TEXT(Cleaned__without_null_date4[[#This Row],[Cleaned Transaction Date]],"dddd")</f>
        <v>Thursday</v>
      </c>
      <c r="K8217" t="str">
        <f>IF(ISNUMBER(MATCH(Cleaned__without_null_date4[[#This Row],[Cleaned Transaction Date]],'Hari Libur'!$A$2:$A$13,0)),"Holiday",IF(WEEKDAY(Cleaned__without_null_date4[[#This Row],[Cleaned Transaction Date]],2)&gt;5,"Weekend","Weekday"))</f>
        <v>Weekday</v>
      </c>
    </row>
    <row r="8218" spans="1:11" x14ac:dyDescent="0.25">
      <c r="A8218" t="s">
        <v>8241</v>
      </c>
      <c r="B8218" t="s">
        <v>16</v>
      </c>
      <c r="C8218" s="3">
        <v>2</v>
      </c>
      <c r="D8218" s="5">
        <v>1</v>
      </c>
      <c r="E8218" s="5">
        <v>2</v>
      </c>
      <c r="F8218" t="s">
        <v>31</v>
      </c>
      <c r="G8218" t="s">
        <v>24</v>
      </c>
      <c r="H8218" s="4">
        <v>44965</v>
      </c>
      <c r="I8218" t="str">
        <f>TEXT(Cleaned__without_null_date4[[#This Row],[Cleaned Transaction Date]],"mmmm")</f>
        <v>February</v>
      </c>
      <c r="J8218" t="str">
        <f>TEXT(Cleaned__without_null_date4[[#This Row],[Cleaned Transaction Date]],"dddd")</f>
        <v>Wednesday</v>
      </c>
      <c r="K8218" t="str">
        <f>IF(ISNUMBER(MATCH(Cleaned__without_null_date4[[#This Row],[Cleaned Transaction Date]],'Hari Libur'!$A$2:$A$13,0)),"Holiday",IF(WEEKDAY(Cleaned__without_null_date4[[#This Row],[Cleaned Transaction Date]],2)&gt;5,"Weekend","Weekday"))</f>
        <v>Weekday</v>
      </c>
    </row>
    <row r="8219" spans="1:11" x14ac:dyDescent="0.25">
      <c r="A8219" t="s">
        <v>8242</v>
      </c>
      <c r="B8219" t="s">
        <v>12</v>
      </c>
      <c r="C8219" s="3">
        <v>4</v>
      </c>
      <c r="D8219" s="5">
        <v>3</v>
      </c>
      <c r="E8219" s="5">
        <v>12</v>
      </c>
      <c r="F8219" t="s">
        <v>31</v>
      </c>
      <c r="G8219" t="s">
        <v>19</v>
      </c>
      <c r="H8219" s="4">
        <v>44977</v>
      </c>
      <c r="I8219" t="str">
        <f>TEXT(Cleaned__without_null_date4[[#This Row],[Cleaned Transaction Date]],"mmmm")</f>
        <v>February</v>
      </c>
      <c r="J8219" t="str">
        <f>TEXT(Cleaned__without_null_date4[[#This Row],[Cleaned Transaction Date]],"dddd")</f>
        <v>Monday</v>
      </c>
      <c r="K8219" t="str">
        <f>IF(ISNUMBER(MATCH(Cleaned__without_null_date4[[#This Row],[Cleaned Transaction Date]],'Hari Libur'!$A$2:$A$13,0)),"Holiday",IF(WEEKDAY(Cleaned__without_null_date4[[#This Row],[Cleaned Transaction Date]],2)&gt;5,"Weekend","Weekday"))</f>
        <v>Holiday</v>
      </c>
    </row>
    <row r="8220" spans="1:11" x14ac:dyDescent="0.25">
      <c r="A8220" t="s">
        <v>8243</v>
      </c>
      <c r="B8220" t="s">
        <v>18</v>
      </c>
      <c r="C8220" s="3">
        <v>1</v>
      </c>
      <c r="D8220" s="5">
        <v>5</v>
      </c>
      <c r="E8220" s="5">
        <v>5</v>
      </c>
      <c r="F8220" t="s">
        <v>19</v>
      </c>
      <c r="G8220" t="s">
        <v>24</v>
      </c>
      <c r="H8220" s="4">
        <v>45156</v>
      </c>
      <c r="I8220" t="str">
        <f>TEXT(Cleaned__without_null_date4[[#This Row],[Cleaned Transaction Date]],"mmmm")</f>
        <v>August</v>
      </c>
      <c r="J8220" t="str">
        <f>TEXT(Cleaned__without_null_date4[[#This Row],[Cleaned Transaction Date]],"dddd")</f>
        <v>Friday</v>
      </c>
      <c r="K8220" t="str">
        <f>IF(ISNUMBER(MATCH(Cleaned__without_null_date4[[#This Row],[Cleaned Transaction Date]],'Hari Libur'!$A$2:$A$13,0)),"Holiday",IF(WEEKDAY(Cleaned__without_null_date4[[#This Row],[Cleaned Transaction Date]],2)&gt;5,"Weekend","Weekday"))</f>
        <v>Weekday</v>
      </c>
    </row>
    <row r="8221" spans="1:11" x14ac:dyDescent="0.25">
      <c r="A8221" t="s">
        <v>8244</v>
      </c>
      <c r="B8221" t="s">
        <v>37</v>
      </c>
      <c r="C8221" s="3">
        <v>5</v>
      </c>
      <c r="D8221" s="5">
        <v>1.5</v>
      </c>
      <c r="E8221" s="5">
        <v>7.5</v>
      </c>
      <c r="F8221" t="s">
        <v>21</v>
      </c>
      <c r="G8221" t="s">
        <v>14</v>
      </c>
      <c r="H8221" s="4">
        <v>45257</v>
      </c>
      <c r="I8221" t="str">
        <f>TEXT(Cleaned__without_null_date4[[#This Row],[Cleaned Transaction Date]],"mmmm")</f>
        <v>November</v>
      </c>
      <c r="J8221" t="str">
        <f>TEXT(Cleaned__without_null_date4[[#This Row],[Cleaned Transaction Date]],"dddd")</f>
        <v>Monday</v>
      </c>
      <c r="K8221" t="str">
        <f>IF(ISNUMBER(MATCH(Cleaned__without_null_date4[[#This Row],[Cleaned Transaction Date]],'Hari Libur'!$A$2:$A$13,0)),"Holiday",IF(WEEKDAY(Cleaned__without_null_date4[[#This Row],[Cleaned Transaction Date]],2)&gt;5,"Weekend","Weekday"))</f>
        <v>Weekday</v>
      </c>
    </row>
    <row r="8222" spans="1:11" x14ac:dyDescent="0.25">
      <c r="A8222" t="s">
        <v>8245</v>
      </c>
      <c r="B8222" t="s">
        <v>8</v>
      </c>
      <c r="C8222" s="3">
        <v>4</v>
      </c>
      <c r="D8222" s="5">
        <v>2</v>
      </c>
      <c r="E8222" s="5">
        <v>8</v>
      </c>
      <c r="F8222" t="s">
        <v>21</v>
      </c>
      <c r="G8222" t="s">
        <v>14</v>
      </c>
      <c r="H8222" s="4">
        <v>45276</v>
      </c>
      <c r="I8222" t="str">
        <f>TEXT(Cleaned__without_null_date4[[#This Row],[Cleaned Transaction Date]],"mmmm")</f>
        <v>December</v>
      </c>
      <c r="J8222" t="str">
        <f>TEXT(Cleaned__without_null_date4[[#This Row],[Cleaned Transaction Date]],"dddd")</f>
        <v>Saturday</v>
      </c>
      <c r="K8222" t="str">
        <f>IF(ISNUMBER(MATCH(Cleaned__without_null_date4[[#This Row],[Cleaned Transaction Date]],'Hari Libur'!$A$2:$A$13,0)),"Holiday",IF(WEEKDAY(Cleaned__without_null_date4[[#This Row],[Cleaned Transaction Date]],2)&gt;5,"Weekend","Weekday"))</f>
        <v>Weekend</v>
      </c>
    </row>
    <row r="8223" spans="1:11" x14ac:dyDescent="0.25">
      <c r="A8223" t="s">
        <v>8246</v>
      </c>
      <c r="B8223" t="s">
        <v>12</v>
      </c>
      <c r="C8223" s="3">
        <v>5</v>
      </c>
      <c r="D8223" s="5">
        <v>3</v>
      </c>
      <c r="E8223" s="5">
        <v>15</v>
      </c>
      <c r="F8223" t="s">
        <v>31</v>
      </c>
      <c r="G8223" t="s">
        <v>14</v>
      </c>
      <c r="H8223" s="4">
        <v>45092</v>
      </c>
      <c r="I8223" t="str">
        <f>TEXT(Cleaned__without_null_date4[[#This Row],[Cleaned Transaction Date]],"mmmm")</f>
        <v>June</v>
      </c>
      <c r="J8223" t="str">
        <f>TEXT(Cleaned__without_null_date4[[#This Row],[Cleaned Transaction Date]],"dddd")</f>
        <v>Thursday</v>
      </c>
      <c r="K8223" t="str">
        <f>IF(ISNUMBER(MATCH(Cleaned__without_null_date4[[#This Row],[Cleaned Transaction Date]],'Hari Libur'!$A$2:$A$13,0)),"Holiday",IF(WEEKDAY(Cleaned__without_null_date4[[#This Row],[Cleaned Transaction Date]],2)&gt;5,"Weekend","Weekday"))</f>
        <v>Weekday</v>
      </c>
    </row>
    <row r="8224" spans="1:11" x14ac:dyDescent="0.25">
      <c r="A8224" t="s">
        <v>8247</v>
      </c>
      <c r="B8224" t="s">
        <v>18</v>
      </c>
      <c r="C8224" s="3">
        <v>2</v>
      </c>
      <c r="D8224" s="5">
        <v>5</v>
      </c>
      <c r="E8224" s="5">
        <v>10</v>
      </c>
      <c r="F8224" t="s">
        <v>21</v>
      </c>
      <c r="G8224" t="s">
        <v>14</v>
      </c>
      <c r="H8224" s="4">
        <v>45243</v>
      </c>
      <c r="I8224" t="str">
        <f>TEXT(Cleaned__without_null_date4[[#This Row],[Cleaned Transaction Date]],"mmmm")</f>
        <v>November</v>
      </c>
      <c r="J8224" t="str">
        <f>TEXT(Cleaned__without_null_date4[[#This Row],[Cleaned Transaction Date]],"dddd")</f>
        <v>Monday</v>
      </c>
      <c r="K8224" t="str">
        <f>IF(ISNUMBER(MATCH(Cleaned__without_null_date4[[#This Row],[Cleaned Transaction Date]],'Hari Libur'!$A$2:$A$13,0)),"Holiday",IF(WEEKDAY(Cleaned__without_null_date4[[#This Row],[Cleaned Transaction Date]],2)&gt;5,"Weekend","Weekday"))</f>
        <v>Weekday</v>
      </c>
    </row>
    <row r="8225" spans="1:11" x14ac:dyDescent="0.25">
      <c r="A8225" t="s">
        <v>8248</v>
      </c>
      <c r="B8225" t="s">
        <v>18</v>
      </c>
      <c r="C8225" s="3">
        <v>4</v>
      </c>
      <c r="D8225" s="5">
        <v>5</v>
      </c>
      <c r="E8225" s="5">
        <v>20</v>
      </c>
      <c r="F8225" t="s">
        <v>13</v>
      </c>
      <c r="G8225" t="s">
        <v>10</v>
      </c>
      <c r="H8225" s="4">
        <v>45083</v>
      </c>
      <c r="I8225" t="str">
        <f>TEXT(Cleaned__without_null_date4[[#This Row],[Cleaned Transaction Date]],"mmmm")</f>
        <v>June</v>
      </c>
      <c r="J8225" t="str">
        <f>TEXT(Cleaned__without_null_date4[[#This Row],[Cleaned Transaction Date]],"dddd")</f>
        <v>Tuesday</v>
      </c>
      <c r="K8225" t="str">
        <f>IF(ISNUMBER(MATCH(Cleaned__without_null_date4[[#This Row],[Cleaned Transaction Date]],'Hari Libur'!$A$2:$A$13,0)),"Holiday",IF(WEEKDAY(Cleaned__without_null_date4[[#This Row],[Cleaned Transaction Date]],2)&gt;5,"Weekend","Weekday"))</f>
        <v>Weekday</v>
      </c>
    </row>
    <row r="8226" spans="1:11" x14ac:dyDescent="0.25">
      <c r="A8226" t="s">
        <v>8249</v>
      </c>
      <c r="B8226" t="s">
        <v>28</v>
      </c>
      <c r="C8226" s="3">
        <v>5</v>
      </c>
      <c r="D8226" s="5">
        <v>4</v>
      </c>
      <c r="E8226" s="5">
        <v>20</v>
      </c>
      <c r="F8226" t="s">
        <v>9</v>
      </c>
      <c r="G8226" t="s">
        <v>14</v>
      </c>
      <c r="H8226" s="4">
        <v>45290</v>
      </c>
      <c r="I8226" t="str">
        <f>TEXT(Cleaned__without_null_date4[[#This Row],[Cleaned Transaction Date]],"mmmm")</f>
        <v>December</v>
      </c>
      <c r="J8226" t="str">
        <f>TEXT(Cleaned__without_null_date4[[#This Row],[Cleaned Transaction Date]],"dddd")</f>
        <v>Saturday</v>
      </c>
      <c r="K8226" t="str">
        <f>IF(ISNUMBER(MATCH(Cleaned__without_null_date4[[#This Row],[Cleaned Transaction Date]],'Hari Libur'!$A$2:$A$13,0)),"Holiday",IF(WEEKDAY(Cleaned__without_null_date4[[#This Row],[Cleaned Transaction Date]],2)&gt;5,"Weekend","Weekday"))</f>
        <v>Weekend</v>
      </c>
    </row>
    <row r="8227" spans="1:11" x14ac:dyDescent="0.25">
      <c r="A8227" t="s">
        <v>8250</v>
      </c>
      <c r="B8227" t="s">
        <v>37</v>
      </c>
      <c r="C8227" s="3">
        <v>5</v>
      </c>
      <c r="D8227" s="5">
        <v>1.5</v>
      </c>
      <c r="E8227" s="5">
        <v>7.5</v>
      </c>
      <c r="F8227" t="s">
        <v>13</v>
      </c>
      <c r="G8227" t="s">
        <v>14</v>
      </c>
      <c r="H8227" s="4">
        <v>45060</v>
      </c>
      <c r="I8227" t="str">
        <f>TEXT(Cleaned__without_null_date4[[#This Row],[Cleaned Transaction Date]],"mmmm")</f>
        <v>May</v>
      </c>
      <c r="J8227" t="str">
        <f>TEXT(Cleaned__without_null_date4[[#This Row],[Cleaned Transaction Date]],"dddd")</f>
        <v>Sunday</v>
      </c>
      <c r="K8227" t="str">
        <f>IF(ISNUMBER(MATCH(Cleaned__without_null_date4[[#This Row],[Cleaned Transaction Date]],'Hari Libur'!$A$2:$A$13,0)),"Holiday",IF(WEEKDAY(Cleaned__without_null_date4[[#This Row],[Cleaned Transaction Date]],2)&gt;5,"Weekend","Weekday"))</f>
        <v>Weekend</v>
      </c>
    </row>
    <row r="8228" spans="1:11" x14ac:dyDescent="0.25">
      <c r="A8228" t="s">
        <v>8251</v>
      </c>
      <c r="B8228" t="s">
        <v>37</v>
      </c>
      <c r="C8228" s="3">
        <v>4</v>
      </c>
      <c r="D8228" s="5">
        <v>1.5</v>
      </c>
      <c r="E8228" s="5">
        <v>6</v>
      </c>
      <c r="F8228" t="s">
        <v>13</v>
      </c>
      <c r="G8228" t="s">
        <v>10</v>
      </c>
      <c r="H8228" s="4">
        <v>45248</v>
      </c>
      <c r="I8228" t="str">
        <f>TEXT(Cleaned__without_null_date4[[#This Row],[Cleaned Transaction Date]],"mmmm")</f>
        <v>November</v>
      </c>
      <c r="J8228" t="str">
        <f>TEXT(Cleaned__without_null_date4[[#This Row],[Cleaned Transaction Date]],"dddd")</f>
        <v>Saturday</v>
      </c>
      <c r="K8228" t="str">
        <f>IF(ISNUMBER(MATCH(Cleaned__without_null_date4[[#This Row],[Cleaned Transaction Date]],'Hari Libur'!$A$2:$A$13,0)),"Holiday",IF(WEEKDAY(Cleaned__without_null_date4[[#This Row],[Cleaned Transaction Date]],2)&gt;5,"Weekend","Weekday"))</f>
        <v>Weekend</v>
      </c>
    </row>
    <row r="8229" spans="1:11" x14ac:dyDescent="0.25">
      <c r="A8229" t="s">
        <v>8252</v>
      </c>
      <c r="B8229" t="s">
        <v>41</v>
      </c>
      <c r="C8229" s="3">
        <v>4</v>
      </c>
      <c r="D8229" s="5">
        <v>3</v>
      </c>
      <c r="E8229" s="5">
        <v>12</v>
      </c>
      <c r="F8229" t="s">
        <v>21</v>
      </c>
      <c r="G8229" t="s">
        <v>14</v>
      </c>
      <c r="H8229" s="4">
        <v>45287</v>
      </c>
      <c r="I8229" t="str">
        <f>TEXT(Cleaned__without_null_date4[[#This Row],[Cleaned Transaction Date]],"mmmm")</f>
        <v>December</v>
      </c>
      <c r="J8229" t="str">
        <f>TEXT(Cleaned__without_null_date4[[#This Row],[Cleaned Transaction Date]],"dddd")</f>
        <v>Wednesday</v>
      </c>
      <c r="K8229" t="str">
        <f>IF(ISNUMBER(MATCH(Cleaned__without_null_date4[[#This Row],[Cleaned Transaction Date]],'Hari Libur'!$A$2:$A$13,0)),"Holiday",IF(WEEKDAY(Cleaned__without_null_date4[[#This Row],[Cleaned Transaction Date]],2)&gt;5,"Weekend","Weekday"))</f>
        <v>Weekday</v>
      </c>
    </row>
    <row r="8230" spans="1:11" x14ac:dyDescent="0.25">
      <c r="A8230" t="s">
        <v>8253</v>
      </c>
      <c r="B8230" t="s">
        <v>41</v>
      </c>
      <c r="C8230" s="3">
        <v>1</v>
      </c>
      <c r="D8230" s="5">
        <v>3</v>
      </c>
      <c r="E8230" s="5">
        <v>3</v>
      </c>
      <c r="F8230" t="s">
        <v>21</v>
      </c>
      <c r="G8230" t="s">
        <v>10</v>
      </c>
      <c r="H8230" s="4">
        <v>45066</v>
      </c>
      <c r="I8230" t="str">
        <f>TEXT(Cleaned__without_null_date4[[#This Row],[Cleaned Transaction Date]],"mmmm")</f>
        <v>May</v>
      </c>
      <c r="J8230" t="str">
        <f>TEXT(Cleaned__without_null_date4[[#This Row],[Cleaned Transaction Date]],"dddd")</f>
        <v>Saturday</v>
      </c>
      <c r="K8230" t="str">
        <f>IF(ISNUMBER(MATCH(Cleaned__without_null_date4[[#This Row],[Cleaned Transaction Date]],'Hari Libur'!$A$2:$A$13,0)),"Holiday",IF(WEEKDAY(Cleaned__without_null_date4[[#This Row],[Cleaned Transaction Date]],2)&gt;5,"Weekend","Weekday"))</f>
        <v>Weekend</v>
      </c>
    </row>
    <row r="8231" spans="1:11" x14ac:dyDescent="0.25">
      <c r="A8231" t="s">
        <v>8254</v>
      </c>
      <c r="B8231" t="s">
        <v>28</v>
      </c>
      <c r="C8231" s="3">
        <v>5</v>
      </c>
      <c r="D8231" s="5">
        <v>4</v>
      </c>
      <c r="E8231" s="5">
        <v>20</v>
      </c>
      <c r="F8231" t="s">
        <v>31</v>
      </c>
      <c r="G8231" t="s">
        <v>14</v>
      </c>
      <c r="H8231" s="4">
        <v>45192</v>
      </c>
      <c r="I8231" t="str">
        <f>TEXT(Cleaned__without_null_date4[[#This Row],[Cleaned Transaction Date]],"mmmm")</f>
        <v>September</v>
      </c>
      <c r="J8231" t="str">
        <f>TEXT(Cleaned__without_null_date4[[#This Row],[Cleaned Transaction Date]],"dddd")</f>
        <v>Saturday</v>
      </c>
      <c r="K8231" t="str">
        <f>IF(ISNUMBER(MATCH(Cleaned__without_null_date4[[#This Row],[Cleaned Transaction Date]],'Hari Libur'!$A$2:$A$13,0)),"Holiday",IF(WEEKDAY(Cleaned__without_null_date4[[#This Row],[Cleaned Transaction Date]],2)&gt;5,"Weekend","Weekday"))</f>
        <v>Weekend</v>
      </c>
    </row>
    <row r="8232" spans="1:11" x14ac:dyDescent="0.25">
      <c r="A8232" t="s">
        <v>8255</v>
      </c>
      <c r="B8232" t="s">
        <v>18</v>
      </c>
      <c r="C8232" s="3">
        <v>4</v>
      </c>
      <c r="D8232" s="5">
        <v>5</v>
      </c>
      <c r="E8232" s="5">
        <v>20</v>
      </c>
      <c r="F8232" t="s">
        <v>13</v>
      </c>
      <c r="G8232" t="s">
        <v>26</v>
      </c>
      <c r="H8232" s="4">
        <v>45246</v>
      </c>
      <c r="I8232" t="str">
        <f>TEXT(Cleaned__without_null_date4[[#This Row],[Cleaned Transaction Date]],"mmmm")</f>
        <v>November</v>
      </c>
      <c r="J8232" t="str">
        <f>TEXT(Cleaned__without_null_date4[[#This Row],[Cleaned Transaction Date]],"dddd")</f>
        <v>Thursday</v>
      </c>
      <c r="K8232" t="str">
        <f>IF(ISNUMBER(MATCH(Cleaned__without_null_date4[[#This Row],[Cleaned Transaction Date]],'Hari Libur'!$A$2:$A$13,0)),"Holiday",IF(WEEKDAY(Cleaned__without_null_date4[[#This Row],[Cleaned Transaction Date]],2)&gt;5,"Weekend","Weekday"))</f>
        <v>Weekday</v>
      </c>
    </row>
    <row r="8233" spans="1:11" x14ac:dyDescent="0.25">
      <c r="A8233" t="s">
        <v>8256</v>
      </c>
      <c r="B8233" t="s">
        <v>23</v>
      </c>
      <c r="C8233" s="3">
        <v>3</v>
      </c>
      <c r="D8233" s="5">
        <v>4</v>
      </c>
      <c r="E8233" s="5">
        <v>12</v>
      </c>
      <c r="F8233" t="s">
        <v>9</v>
      </c>
      <c r="G8233" t="s">
        <v>26</v>
      </c>
      <c r="H8233" s="4">
        <v>45110</v>
      </c>
      <c r="I8233" t="str">
        <f>TEXT(Cleaned__without_null_date4[[#This Row],[Cleaned Transaction Date]],"mmmm")</f>
        <v>July</v>
      </c>
      <c r="J8233" t="str">
        <f>TEXT(Cleaned__without_null_date4[[#This Row],[Cleaned Transaction Date]],"dddd")</f>
        <v>Monday</v>
      </c>
      <c r="K8233" t="str">
        <f>IF(ISNUMBER(MATCH(Cleaned__without_null_date4[[#This Row],[Cleaned Transaction Date]],'Hari Libur'!$A$2:$A$13,0)),"Holiday",IF(WEEKDAY(Cleaned__without_null_date4[[#This Row],[Cleaned Transaction Date]],2)&gt;5,"Weekend","Weekday"))</f>
        <v>Weekday</v>
      </c>
    </row>
    <row r="8234" spans="1:11" x14ac:dyDescent="0.25">
      <c r="A8234" t="s">
        <v>8257</v>
      </c>
      <c r="B8234" t="s">
        <v>18</v>
      </c>
      <c r="C8234" s="3">
        <v>1</v>
      </c>
      <c r="D8234" s="5">
        <v>5</v>
      </c>
      <c r="E8234" s="5">
        <v>5</v>
      </c>
      <c r="F8234" t="s">
        <v>31</v>
      </c>
      <c r="G8234" t="s">
        <v>24</v>
      </c>
      <c r="H8234" s="4">
        <v>45163</v>
      </c>
      <c r="I8234" t="str">
        <f>TEXT(Cleaned__without_null_date4[[#This Row],[Cleaned Transaction Date]],"mmmm")</f>
        <v>August</v>
      </c>
      <c r="J8234" t="str">
        <f>TEXT(Cleaned__without_null_date4[[#This Row],[Cleaned Transaction Date]],"dddd")</f>
        <v>Friday</v>
      </c>
      <c r="K8234" t="str">
        <f>IF(ISNUMBER(MATCH(Cleaned__without_null_date4[[#This Row],[Cleaned Transaction Date]],'Hari Libur'!$A$2:$A$13,0)),"Holiday",IF(WEEKDAY(Cleaned__without_null_date4[[#This Row],[Cleaned Transaction Date]],2)&gt;5,"Weekend","Weekday"))</f>
        <v>Weekday</v>
      </c>
    </row>
    <row r="8235" spans="1:11" x14ac:dyDescent="0.25">
      <c r="A8235" t="s">
        <v>8258</v>
      </c>
      <c r="B8235" t="s">
        <v>16</v>
      </c>
      <c r="C8235" s="3">
        <v>1</v>
      </c>
      <c r="D8235" s="5">
        <v>1</v>
      </c>
      <c r="E8235" s="5">
        <v>1</v>
      </c>
      <c r="F8235" t="s">
        <v>21</v>
      </c>
      <c r="G8235" t="s">
        <v>14</v>
      </c>
      <c r="H8235" s="4">
        <v>44933</v>
      </c>
      <c r="I8235" t="str">
        <f>TEXT(Cleaned__without_null_date4[[#This Row],[Cleaned Transaction Date]],"mmmm")</f>
        <v>January</v>
      </c>
      <c r="J8235" t="str">
        <f>TEXT(Cleaned__without_null_date4[[#This Row],[Cleaned Transaction Date]],"dddd")</f>
        <v>Saturday</v>
      </c>
      <c r="K8235" t="str">
        <f>IF(ISNUMBER(MATCH(Cleaned__without_null_date4[[#This Row],[Cleaned Transaction Date]],'Hari Libur'!$A$2:$A$13,0)),"Holiday",IF(WEEKDAY(Cleaned__without_null_date4[[#This Row],[Cleaned Transaction Date]],2)&gt;5,"Weekend","Weekday"))</f>
        <v>Weekend</v>
      </c>
    </row>
    <row r="8236" spans="1:11" x14ac:dyDescent="0.25">
      <c r="A8236" t="s">
        <v>8259</v>
      </c>
      <c r="B8236" t="s">
        <v>28</v>
      </c>
      <c r="C8236" s="3">
        <v>4</v>
      </c>
      <c r="D8236" s="5">
        <v>4</v>
      </c>
      <c r="E8236" s="5">
        <v>16</v>
      </c>
      <c r="F8236" t="s">
        <v>13</v>
      </c>
      <c r="G8236" t="s">
        <v>14</v>
      </c>
      <c r="H8236" s="4">
        <v>45239</v>
      </c>
      <c r="I8236" t="str">
        <f>TEXT(Cleaned__without_null_date4[[#This Row],[Cleaned Transaction Date]],"mmmm")</f>
        <v>November</v>
      </c>
      <c r="J8236" t="str">
        <f>TEXT(Cleaned__without_null_date4[[#This Row],[Cleaned Transaction Date]],"dddd")</f>
        <v>Thursday</v>
      </c>
      <c r="K8236" t="str">
        <f>IF(ISNUMBER(MATCH(Cleaned__without_null_date4[[#This Row],[Cleaned Transaction Date]],'Hari Libur'!$A$2:$A$13,0)),"Holiday",IF(WEEKDAY(Cleaned__without_null_date4[[#This Row],[Cleaned Transaction Date]],2)&gt;5,"Weekend","Weekday"))</f>
        <v>Weekday</v>
      </c>
    </row>
    <row r="8237" spans="1:11" x14ac:dyDescent="0.25">
      <c r="A8237" t="s">
        <v>8260</v>
      </c>
      <c r="B8237" t="s">
        <v>16</v>
      </c>
      <c r="C8237" s="3">
        <v>3</v>
      </c>
      <c r="D8237" s="5">
        <v>1</v>
      </c>
      <c r="E8237" s="5">
        <v>3</v>
      </c>
      <c r="F8237" t="s">
        <v>9</v>
      </c>
      <c r="G8237" t="s">
        <v>14</v>
      </c>
      <c r="H8237" s="4">
        <v>44941</v>
      </c>
      <c r="I8237" t="str">
        <f>TEXT(Cleaned__without_null_date4[[#This Row],[Cleaned Transaction Date]],"mmmm")</f>
        <v>January</v>
      </c>
      <c r="J8237" t="str">
        <f>TEXT(Cleaned__without_null_date4[[#This Row],[Cleaned Transaction Date]],"dddd")</f>
        <v>Sunday</v>
      </c>
      <c r="K8237" t="str">
        <f>IF(ISNUMBER(MATCH(Cleaned__without_null_date4[[#This Row],[Cleaned Transaction Date]],'Hari Libur'!$A$2:$A$13,0)),"Holiday",IF(WEEKDAY(Cleaned__without_null_date4[[#This Row],[Cleaned Transaction Date]],2)&gt;5,"Weekend","Weekday"))</f>
        <v>Weekend</v>
      </c>
    </row>
    <row r="8238" spans="1:11" x14ac:dyDescent="0.25">
      <c r="A8238" t="s">
        <v>8261</v>
      </c>
      <c r="B8238" t="s">
        <v>18</v>
      </c>
      <c r="C8238" s="3">
        <v>2</v>
      </c>
      <c r="D8238" s="5">
        <v>5</v>
      </c>
      <c r="E8238" s="5">
        <v>10</v>
      </c>
      <c r="F8238" t="s">
        <v>13</v>
      </c>
      <c r="G8238" t="s">
        <v>14</v>
      </c>
      <c r="H8238" s="4">
        <v>45026</v>
      </c>
      <c r="I8238" t="str">
        <f>TEXT(Cleaned__without_null_date4[[#This Row],[Cleaned Transaction Date]],"mmmm")</f>
        <v>April</v>
      </c>
      <c r="J8238" t="str">
        <f>TEXT(Cleaned__without_null_date4[[#This Row],[Cleaned Transaction Date]],"dddd")</f>
        <v>Monday</v>
      </c>
      <c r="K8238" t="str">
        <f>IF(ISNUMBER(MATCH(Cleaned__without_null_date4[[#This Row],[Cleaned Transaction Date]],'Hari Libur'!$A$2:$A$13,0)),"Holiday",IF(WEEKDAY(Cleaned__without_null_date4[[#This Row],[Cleaned Transaction Date]],2)&gt;5,"Weekend","Weekday"))</f>
        <v>Weekday</v>
      </c>
    </row>
    <row r="8239" spans="1:11" x14ac:dyDescent="0.25">
      <c r="A8239" t="s">
        <v>8262</v>
      </c>
      <c r="B8239" t="s">
        <v>18</v>
      </c>
      <c r="C8239" s="3">
        <v>1</v>
      </c>
      <c r="D8239" s="5">
        <v>5</v>
      </c>
      <c r="E8239" s="5">
        <v>5</v>
      </c>
      <c r="F8239" t="s">
        <v>13</v>
      </c>
      <c r="G8239" t="s">
        <v>14</v>
      </c>
      <c r="H8239" s="4">
        <v>45092</v>
      </c>
      <c r="I8239" t="str">
        <f>TEXT(Cleaned__without_null_date4[[#This Row],[Cleaned Transaction Date]],"mmmm")</f>
        <v>June</v>
      </c>
      <c r="J8239" t="str">
        <f>TEXT(Cleaned__without_null_date4[[#This Row],[Cleaned Transaction Date]],"dddd")</f>
        <v>Thursday</v>
      </c>
      <c r="K8239" t="str">
        <f>IF(ISNUMBER(MATCH(Cleaned__without_null_date4[[#This Row],[Cleaned Transaction Date]],'Hari Libur'!$A$2:$A$13,0)),"Holiday",IF(WEEKDAY(Cleaned__without_null_date4[[#This Row],[Cleaned Transaction Date]],2)&gt;5,"Weekend","Weekday"))</f>
        <v>Weekday</v>
      </c>
    </row>
    <row r="8240" spans="1:11" x14ac:dyDescent="0.25">
      <c r="A8240" t="s">
        <v>8263</v>
      </c>
      <c r="B8240" t="s">
        <v>12</v>
      </c>
      <c r="C8240" s="3">
        <v>2</v>
      </c>
      <c r="D8240" s="5">
        <v>3</v>
      </c>
      <c r="E8240" s="5">
        <v>6</v>
      </c>
      <c r="F8240" t="s">
        <v>13</v>
      </c>
      <c r="G8240" t="s">
        <v>24</v>
      </c>
      <c r="H8240" s="4">
        <v>45142</v>
      </c>
      <c r="I8240" t="str">
        <f>TEXT(Cleaned__without_null_date4[[#This Row],[Cleaned Transaction Date]],"mmmm")</f>
        <v>August</v>
      </c>
      <c r="J8240" t="str">
        <f>TEXT(Cleaned__without_null_date4[[#This Row],[Cleaned Transaction Date]],"dddd")</f>
        <v>Friday</v>
      </c>
      <c r="K8240" t="str">
        <f>IF(ISNUMBER(MATCH(Cleaned__without_null_date4[[#This Row],[Cleaned Transaction Date]],'Hari Libur'!$A$2:$A$13,0)),"Holiday",IF(WEEKDAY(Cleaned__without_null_date4[[#This Row],[Cleaned Transaction Date]],2)&gt;5,"Weekend","Weekday"))</f>
        <v>Weekday</v>
      </c>
    </row>
    <row r="8241" spans="1:11" x14ac:dyDescent="0.25">
      <c r="A8241" t="s">
        <v>8264</v>
      </c>
      <c r="B8241" t="s">
        <v>26</v>
      </c>
      <c r="C8241" s="3">
        <v>3</v>
      </c>
      <c r="D8241" s="5">
        <v>3</v>
      </c>
      <c r="E8241" s="5">
        <v>9</v>
      </c>
      <c r="F8241" t="s">
        <v>9</v>
      </c>
      <c r="G8241" t="s">
        <v>24</v>
      </c>
      <c r="H8241" s="4">
        <v>45265</v>
      </c>
      <c r="I8241" t="str">
        <f>TEXT(Cleaned__without_null_date4[[#This Row],[Cleaned Transaction Date]],"mmmm")</f>
        <v>December</v>
      </c>
      <c r="J8241" t="str">
        <f>TEXT(Cleaned__without_null_date4[[#This Row],[Cleaned Transaction Date]],"dddd")</f>
        <v>Tuesday</v>
      </c>
      <c r="K8241" t="str">
        <f>IF(ISNUMBER(MATCH(Cleaned__without_null_date4[[#This Row],[Cleaned Transaction Date]],'Hari Libur'!$A$2:$A$13,0)),"Holiday",IF(WEEKDAY(Cleaned__without_null_date4[[#This Row],[Cleaned Transaction Date]],2)&gt;5,"Weekend","Weekday"))</f>
        <v>Weekday</v>
      </c>
    </row>
    <row r="8242" spans="1:11" x14ac:dyDescent="0.25">
      <c r="A8242" t="s">
        <v>8265</v>
      </c>
      <c r="B8242" t="s">
        <v>8</v>
      </c>
      <c r="C8242" s="3">
        <v>1</v>
      </c>
      <c r="D8242" s="5">
        <v>2</v>
      </c>
      <c r="E8242" s="5">
        <v>2</v>
      </c>
      <c r="F8242" t="s">
        <v>31</v>
      </c>
      <c r="G8242" t="s">
        <v>24</v>
      </c>
      <c r="H8242" s="4">
        <v>45143</v>
      </c>
      <c r="I8242" t="str">
        <f>TEXT(Cleaned__without_null_date4[[#This Row],[Cleaned Transaction Date]],"mmmm")</f>
        <v>August</v>
      </c>
      <c r="J8242" t="str">
        <f>TEXT(Cleaned__without_null_date4[[#This Row],[Cleaned Transaction Date]],"dddd")</f>
        <v>Saturday</v>
      </c>
      <c r="K8242" t="str">
        <f>IF(ISNUMBER(MATCH(Cleaned__without_null_date4[[#This Row],[Cleaned Transaction Date]],'Hari Libur'!$A$2:$A$13,0)),"Holiday",IF(WEEKDAY(Cleaned__without_null_date4[[#This Row],[Cleaned Transaction Date]],2)&gt;5,"Weekend","Weekday"))</f>
        <v>Weekend</v>
      </c>
    </row>
    <row r="8243" spans="1:11" x14ac:dyDescent="0.25">
      <c r="A8243" t="s">
        <v>8266</v>
      </c>
      <c r="B8243" t="s">
        <v>41</v>
      </c>
      <c r="C8243" s="3">
        <v>1</v>
      </c>
      <c r="D8243" s="5">
        <v>3</v>
      </c>
      <c r="E8243" s="5">
        <v>3</v>
      </c>
      <c r="F8243" t="s">
        <v>21</v>
      </c>
      <c r="G8243" t="s">
        <v>24</v>
      </c>
      <c r="H8243" s="4">
        <v>45084</v>
      </c>
      <c r="I8243" t="str">
        <f>TEXT(Cleaned__without_null_date4[[#This Row],[Cleaned Transaction Date]],"mmmm")</f>
        <v>June</v>
      </c>
      <c r="J8243" t="str">
        <f>TEXT(Cleaned__without_null_date4[[#This Row],[Cleaned Transaction Date]],"dddd")</f>
        <v>Wednesday</v>
      </c>
      <c r="K8243" t="str">
        <f>IF(ISNUMBER(MATCH(Cleaned__without_null_date4[[#This Row],[Cleaned Transaction Date]],'Hari Libur'!$A$2:$A$13,0)),"Holiday",IF(WEEKDAY(Cleaned__without_null_date4[[#This Row],[Cleaned Transaction Date]],2)&gt;5,"Weekend","Weekday"))</f>
        <v>Weekday</v>
      </c>
    </row>
    <row r="8244" spans="1:11" x14ac:dyDescent="0.25">
      <c r="A8244" t="s">
        <v>8267</v>
      </c>
      <c r="B8244" t="s">
        <v>19</v>
      </c>
      <c r="C8244" s="3">
        <v>2</v>
      </c>
      <c r="D8244" s="5">
        <v>3</v>
      </c>
      <c r="E8244" s="5">
        <v>6</v>
      </c>
      <c r="F8244" t="s">
        <v>31</v>
      </c>
      <c r="G8244" t="s">
        <v>10</v>
      </c>
      <c r="H8244" s="4">
        <v>44934</v>
      </c>
      <c r="I8244" t="str">
        <f>TEXT(Cleaned__without_null_date4[[#This Row],[Cleaned Transaction Date]],"mmmm")</f>
        <v>January</v>
      </c>
      <c r="J8244" t="str">
        <f>TEXT(Cleaned__without_null_date4[[#This Row],[Cleaned Transaction Date]],"dddd")</f>
        <v>Sunday</v>
      </c>
      <c r="K8244" t="str">
        <f>IF(ISNUMBER(MATCH(Cleaned__without_null_date4[[#This Row],[Cleaned Transaction Date]],'Hari Libur'!$A$2:$A$13,0)),"Holiday",IF(WEEKDAY(Cleaned__without_null_date4[[#This Row],[Cleaned Transaction Date]],2)&gt;5,"Weekend","Weekday"))</f>
        <v>Weekend</v>
      </c>
    </row>
    <row r="8245" spans="1:11" x14ac:dyDescent="0.25">
      <c r="A8245" t="s">
        <v>8268</v>
      </c>
      <c r="B8245" t="s">
        <v>16</v>
      </c>
      <c r="C8245" s="3">
        <v>3</v>
      </c>
      <c r="D8245" s="5">
        <v>1</v>
      </c>
      <c r="E8245" s="5">
        <v>3</v>
      </c>
      <c r="F8245" t="s">
        <v>19</v>
      </c>
      <c r="G8245" t="s">
        <v>10</v>
      </c>
      <c r="H8245" s="4">
        <v>45291</v>
      </c>
      <c r="I8245" t="str">
        <f>TEXT(Cleaned__without_null_date4[[#This Row],[Cleaned Transaction Date]],"mmmm")</f>
        <v>December</v>
      </c>
      <c r="J8245" t="str">
        <f>TEXT(Cleaned__without_null_date4[[#This Row],[Cleaned Transaction Date]],"dddd")</f>
        <v>Sunday</v>
      </c>
      <c r="K8245" t="str">
        <f>IF(ISNUMBER(MATCH(Cleaned__without_null_date4[[#This Row],[Cleaned Transaction Date]],'Hari Libur'!$A$2:$A$13,0)),"Holiday",IF(WEEKDAY(Cleaned__without_null_date4[[#This Row],[Cleaned Transaction Date]],2)&gt;5,"Weekend","Weekday"))</f>
        <v>Weekend</v>
      </c>
    </row>
    <row r="8246" spans="1:11" x14ac:dyDescent="0.25">
      <c r="A8246" t="s">
        <v>8269</v>
      </c>
      <c r="B8246" t="s">
        <v>18</v>
      </c>
      <c r="C8246" s="3">
        <v>1</v>
      </c>
      <c r="D8246" s="5">
        <v>5</v>
      </c>
      <c r="E8246" s="5">
        <v>5</v>
      </c>
      <c r="F8246" t="s">
        <v>9</v>
      </c>
      <c r="G8246" t="s">
        <v>10</v>
      </c>
      <c r="H8246" s="4">
        <v>45193</v>
      </c>
      <c r="I8246" t="str">
        <f>TEXT(Cleaned__without_null_date4[[#This Row],[Cleaned Transaction Date]],"mmmm")</f>
        <v>September</v>
      </c>
      <c r="J8246" t="str">
        <f>TEXT(Cleaned__without_null_date4[[#This Row],[Cleaned Transaction Date]],"dddd")</f>
        <v>Sunday</v>
      </c>
      <c r="K8246" t="str">
        <f>IF(ISNUMBER(MATCH(Cleaned__without_null_date4[[#This Row],[Cleaned Transaction Date]],'Hari Libur'!$A$2:$A$13,0)),"Holiday",IF(WEEKDAY(Cleaned__without_null_date4[[#This Row],[Cleaned Transaction Date]],2)&gt;5,"Weekend","Weekday"))</f>
        <v>Weekend</v>
      </c>
    </row>
    <row r="8247" spans="1:11" x14ac:dyDescent="0.25">
      <c r="A8247" t="s">
        <v>8270</v>
      </c>
      <c r="B8247" t="s">
        <v>23</v>
      </c>
      <c r="C8247" s="3">
        <v>3</v>
      </c>
      <c r="D8247" s="5">
        <v>4</v>
      </c>
      <c r="E8247" s="5">
        <v>12</v>
      </c>
      <c r="F8247" t="s">
        <v>13</v>
      </c>
      <c r="G8247" t="s">
        <v>10</v>
      </c>
      <c r="H8247" s="4">
        <v>45126</v>
      </c>
      <c r="I8247" t="str">
        <f>TEXT(Cleaned__without_null_date4[[#This Row],[Cleaned Transaction Date]],"mmmm")</f>
        <v>July</v>
      </c>
      <c r="J8247" t="str">
        <f>TEXT(Cleaned__without_null_date4[[#This Row],[Cleaned Transaction Date]],"dddd")</f>
        <v>Wednesday</v>
      </c>
      <c r="K8247" t="str">
        <f>IF(ISNUMBER(MATCH(Cleaned__without_null_date4[[#This Row],[Cleaned Transaction Date]],'Hari Libur'!$A$2:$A$13,0)),"Holiday",IF(WEEKDAY(Cleaned__without_null_date4[[#This Row],[Cleaned Transaction Date]],2)&gt;5,"Weekend","Weekday"))</f>
        <v>Weekday</v>
      </c>
    </row>
    <row r="8248" spans="1:11" x14ac:dyDescent="0.25">
      <c r="A8248" t="s">
        <v>8271</v>
      </c>
      <c r="B8248" t="s">
        <v>8</v>
      </c>
      <c r="C8248" s="3">
        <v>1</v>
      </c>
      <c r="D8248" s="5">
        <v>2</v>
      </c>
      <c r="E8248" s="5">
        <v>2</v>
      </c>
      <c r="F8248" t="s">
        <v>21</v>
      </c>
      <c r="G8248" t="s">
        <v>10</v>
      </c>
      <c r="H8248" s="4">
        <v>45262</v>
      </c>
      <c r="I8248" t="str">
        <f>TEXT(Cleaned__without_null_date4[[#This Row],[Cleaned Transaction Date]],"mmmm")</f>
        <v>December</v>
      </c>
      <c r="J8248" t="str">
        <f>TEXT(Cleaned__without_null_date4[[#This Row],[Cleaned Transaction Date]],"dddd")</f>
        <v>Saturday</v>
      </c>
      <c r="K8248" t="str">
        <f>IF(ISNUMBER(MATCH(Cleaned__without_null_date4[[#This Row],[Cleaned Transaction Date]],'Hari Libur'!$A$2:$A$13,0)),"Holiday",IF(WEEKDAY(Cleaned__without_null_date4[[#This Row],[Cleaned Transaction Date]],2)&gt;5,"Weekend","Weekday"))</f>
        <v>Weekend</v>
      </c>
    </row>
    <row r="8249" spans="1:11" x14ac:dyDescent="0.25">
      <c r="A8249" t="s">
        <v>8272</v>
      </c>
      <c r="B8249" t="s">
        <v>37</v>
      </c>
      <c r="C8249" s="3">
        <v>1</v>
      </c>
      <c r="D8249" s="5">
        <v>1.5</v>
      </c>
      <c r="E8249" s="5">
        <v>1.5</v>
      </c>
      <c r="F8249" t="s">
        <v>9</v>
      </c>
      <c r="G8249" t="s">
        <v>10</v>
      </c>
      <c r="H8249" s="4">
        <v>44937</v>
      </c>
      <c r="I8249" t="str">
        <f>TEXT(Cleaned__without_null_date4[[#This Row],[Cleaned Transaction Date]],"mmmm")</f>
        <v>January</v>
      </c>
      <c r="J8249" t="str">
        <f>TEXT(Cleaned__without_null_date4[[#This Row],[Cleaned Transaction Date]],"dddd")</f>
        <v>Wednesday</v>
      </c>
      <c r="K8249" t="str">
        <f>IF(ISNUMBER(MATCH(Cleaned__without_null_date4[[#This Row],[Cleaned Transaction Date]],'Hari Libur'!$A$2:$A$13,0)),"Holiday",IF(WEEKDAY(Cleaned__without_null_date4[[#This Row],[Cleaned Transaction Date]],2)&gt;5,"Weekend","Weekday"))</f>
        <v>Weekday</v>
      </c>
    </row>
    <row r="8250" spans="1:11" x14ac:dyDescent="0.25">
      <c r="A8250" t="s">
        <v>8273</v>
      </c>
      <c r="B8250" t="s">
        <v>16</v>
      </c>
      <c r="C8250" s="3">
        <v>1</v>
      </c>
      <c r="D8250" s="5">
        <v>1</v>
      </c>
      <c r="E8250" s="5">
        <v>1</v>
      </c>
      <c r="F8250" t="s">
        <v>21</v>
      </c>
      <c r="G8250" t="s">
        <v>26</v>
      </c>
      <c r="H8250" s="4">
        <v>45047</v>
      </c>
      <c r="I8250" t="str">
        <f>TEXT(Cleaned__without_null_date4[[#This Row],[Cleaned Transaction Date]],"mmmm")</f>
        <v>May</v>
      </c>
      <c r="J8250" t="str">
        <f>TEXT(Cleaned__without_null_date4[[#This Row],[Cleaned Transaction Date]],"dddd")</f>
        <v>Monday</v>
      </c>
      <c r="K8250" t="str">
        <f>IF(ISNUMBER(MATCH(Cleaned__without_null_date4[[#This Row],[Cleaned Transaction Date]],'Hari Libur'!$A$2:$A$13,0)),"Holiday",IF(WEEKDAY(Cleaned__without_null_date4[[#This Row],[Cleaned Transaction Date]],2)&gt;5,"Weekend","Weekday"))</f>
        <v>Weekday</v>
      </c>
    </row>
    <row r="8251" spans="1:11" x14ac:dyDescent="0.25">
      <c r="A8251" t="s">
        <v>8274</v>
      </c>
      <c r="B8251" t="s">
        <v>12</v>
      </c>
      <c r="C8251" s="3">
        <v>4</v>
      </c>
      <c r="D8251" s="5">
        <v>3</v>
      </c>
      <c r="E8251" s="5">
        <v>12</v>
      </c>
      <c r="F8251" t="s">
        <v>13</v>
      </c>
      <c r="G8251" t="s">
        <v>14</v>
      </c>
      <c r="H8251" s="4">
        <v>45190</v>
      </c>
      <c r="I8251" t="str">
        <f>TEXT(Cleaned__without_null_date4[[#This Row],[Cleaned Transaction Date]],"mmmm")</f>
        <v>September</v>
      </c>
      <c r="J8251" t="str">
        <f>TEXT(Cleaned__without_null_date4[[#This Row],[Cleaned Transaction Date]],"dddd")</f>
        <v>Thursday</v>
      </c>
      <c r="K8251" t="str">
        <f>IF(ISNUMBER(MATCH(Cleaned__without_null_date4[[#This Row],[Cleaned Transaction Date]],'Hari Libur'!$A$2:$A$13,0)),"Holiday",IF(WEEKDAY(Cleaned__without_null_date4[[#This Row],[Cleaned Transaction Date]],2)&gt;5,"Weekend","Weekday"))</f>
        <v>Weekday</v>
      </c>
    </row>
    <row r="8252" spans="1:11" x14ac:dyDescent="0.25">
      <c r="A8252" t="s">
        <v>8275</v>
      </c>
      <c r="B8252" t="s">
        <v>28</v>
      </c>
      <c r="C8252" s="3">
        <v>3</v>
      </c>
      <c r="D8252" s="5">
        <v>4</v>
      </c>
      <c r="E8252" s="5">
        <v>12</v>
      </c>
      <c r="F8252" t="s">
        <v>21</v>
      </c>
      <c r="G8252" t="s">
        <v>24</v>
      </c>
      <c r="H8252" s="4">
        <v>44967</v>
      </c>
      <c r="I8252" t="str">
        <f>TEXT(Cleaned__without_null_date4[[#This Row],[Cleaned Transaction Date]],"mmmm")</f>
        <v>February</v>
      </c>
      <c r="J8252" t="str">
        <f>TEXT(Cleaned__without_null_date4[[#This Row],[Cleaned Transaction Date]],"dddd")</f>
        <v>Friday</v>
      </c>
      <c r="K8252" t="str">
        <f>IF(ISNUMBER(MATCH(Cleaned__without_null_date4[[#This Row],[Cleaned Transaction Date]],'Hari Libur'!$A$2:$A$13,0)),"Holiday",IF(WEEKDAY(Cleaned__without_null_date4[[#This Row],[Cleaned Transaction Date]],2)&gt;5,"Weekend","Weekday"))</f>
        <v>Weekday</v>
      </c>
    </row>
    <row r="8253" spans="1:11" x14ac:dyDescent="0.25">
      <c r="A8253" t="s">
        <v>8276</v>
      </c>
      <c r="B8253" t="s">
        <v>41</v>
      </c>
      <c r="C8253" s="3">
        <v>5</v>
      </c>
      <c r="D8253" s="5">
        <v>3</v>
      </c>
      <c r="E8253" s="5">
        <v>15</v>
      </c>
      <c r="F8253" t="s">
        <v>9</v>
      </c>
      <c r="G8253" t="s">
        <v>24</v>
      </c>
      <c r="H8253" s="4">
        <v>45012</v>
      </c>
      <c r="I8253" t="str">
        <f>TEXT(Cleaned__without_null_date4[[#This Row],[Cleaned Transaction Date]],"mmmm")</f>
        <v>March</v>
      </c>
      <c r="J8253" t="str">
        <f>TEXT(Cleaned__without_null_date4[[#This Row],[Cleaned Transaction Date]],"dddd")</f>
        <v>Monday</v>
      </c>
      <c r="K8253" t="str">
        <f>IF(ISNUMBER(MATCH(Cleaned__without_null_date4[[#This Row],[Cleaned Transaction Date]],'Hari Libur'!$A$2:$A$13,0)),"Holiday",IF(WEEKDAY(Cleaned__without_null_date4[[#This Row],[Cleaned Transaction Date]],2)&gt;5,"Weekend","Weekday"))</f>
        <v>Weekday</v>
      </c>
    </row>
    <row r="8254" spans="1:11" x14ac:dyDescent="0.25">
      <c r="A8254" t="s">
        <v>8277</v>
      </c>
      <c r="B8254" t="s">
        <v>8</v>
      </c>
      <c r="C8254" s="3">
        <v>3</v>
      </c>
      <c r="D8254" s="5">
        <v>2</v>
      </c>
      <c r="E8254" s="5">
        <v>6</v>
      </c>
      <c r="F8254" t="s">
        <v>13</v>
      </c>
      <c r="G8254" t="s">
        <v>10</v>
      </c>
      <c r="H8254" s="4">
        <v>44953</v>
      </c>
      <c r="I8254" t="str">
        <f>TEXT(Cleaned__without_null_date4[[#This Row],[Cleaned Transaction Date]],"mmmm")</f>
        <v>January</v>
      </c>
      <c r="J8254" t="str">
        <f>TEXT(Cleaned__without_null_date4[[#This Row],[Cleaned Transaction Date]],"dddd")</f>
        <v>Friday</v>
      </c>
      <c r="K8254" t="str">
        <f>IF(ISNUMBER(MATCH(Cleaned__without_null_date4[[#This Row],[Cleaned Transaction Date]],'Hari Libur'!$A$2:$A$13,0)),"Holiday",IF(WEEKDAY(Cleaned__without_null_date4[[#This Row],[Cleaned Transaction Date]],2)&gt;5,"Weekend","Weekday"))</f>
        <v>Weekday</v>
      </c>
    </row>
    <row r="8255" spans="1:11" x14ac:dyDescent="0.25">
      <c r="A8255" t="s">
        <v>8278</v>
      </c>
      <c r="B8255" t="s">
        <v>12</v>
      </c>
      <c r="C8255" s="3">
        <v>2</v>
      </c>
      <c r="D8255" s="5">
        <v>3</v>
      </c>
      <c r="E8255" s="5">
        <v>6</v>
      </c>
      <c r="F8255" t="s">
        <v>31</v>
      </c>
      <c r="G8255" t="s">
        <v>24</v>
      </c>
      <c r="H8255" s="4">
        <v>45171</v>
      </c>
      <c r="I8255" t="str">
        <f>TEXT(Cleaned__without_null_date4[[#This Row],[Cleaned Transaction Date]],"mmmm")</f>
        <v>September</v>
      </c>
      <c r="J8255" t="str">
        <f>TEXT(Cleaned__without_null_date4[[#This Row],[Cleaned Transaction Date]],"dddd")</f>
        <v>Saturday</v>
      </c>
      <c r="K8255" t="str">
        <f>IF(ISNUMBER(MATCH(Cleaned__without_null_date4[[#This Row],[Cleaned Transaction Date]],'Hari Libur'!$A$2:$A$13,0)),"Holiday",IF(WEEKDAY(Cleaned__without_null_date4[[#This Row],[Cleaned Transaction Date]],2)&gt;5,"Weekend","Weekday"))</f>
        <v>Weekend</v>
      </c>
    </row>
    <row r="8256" spans="1:11" x14ac:dyDescent="0.25">
      <c r="A8256" t="s">
        <v>8279</v>
      </c>
      <c r="B8256" t="s">
        <v>12</v>
      </c>
      <c r="C8256" s="3">
        <v>2</v>
      </c>
      <c r="D8256" s="5">
        <v>3</v>
      </c>
      <c r="E8256" s="5">
        <v>6</v>
      </c>
      <c r="F8256" t="s">
        <v>9</v>
      </c>
      <c r="G8256" t="s">
        <v>10</v>
      </c>
      <c r="H8256" s="4">
        <v>44937</v>
      </c>
      <c r="I8256" t="str">
        <f>TEXT(Cleaned__without_null_date4[[#This Row],[Cleaned Transaction Date]],"mmmm")</f>
        <v>January</v>
      </c>
      <c r="J8256" t="str">
        <f>TEXT(Cleaned__without_null_date4[[#This Row],[Cleaned Transaction Date]],"dddd")</f>
        <v>Wednesday</v>
      </c>
      <c r="K8256" t="str">
        <f>IF(ISNUMBER(MATCH(Cleaned__without_null_date4[[#This Row],[Cleaned Transaction Date]],'Hari Libur'!$A$2:$A$13,0)),"Holiday",IF(WEEKDAY(Cleaned__without_null_date4[[#This Row],[Cleaned Transaction Date]],2)&gt;5,"Weekend","Weekday"))</f>
        <v>Weekday</v>
      </c>
    </row>
    <row r="8257" spans="1:11" x14ac:dyDescent="0.25">
      <c r="A8257" t="s">
        <v>8280</v>
      </c>
      <c r="B8257" t="s">
        <v>8</v>
      </c>
      <c r="C8257" s="3">
        <v>5</v>
      </c>
      <c r="D8257" s="5">
        <v>2</v>
      </c>
      <c r="E8257" s="5">
        <v>10</v>
      </c>
      <c r="F8257" t="s">
        <v>13</v>
      </c>
      <c r="G8257" t="s">
        <v>24</v>
      </c>
      <c r="H8257" s="4">
        <v>45203</v>
      </c>
      <c r="I8257" t="str">
        <f>TEXT(Cleaned__without_null_date4[[#This Row],[Cleaned Transaction Date]],"mmmm")</f>
        <v>October</v>
      </c>
      <c r="J8257" t="str">
        <f>TEXT(Cleaned__without_null_date4[[#This Row],[Cleaned Transaction Date]],"dddd")</f>
        <v>Wednesday</v>
      </c>
      <c r="K8257" t="str">
        <f>IF(ISNUMBER(MATCH(Cleaned__without_null_date4[[#This Row],[Cleaned Transaction Date]],'Hari Libur'!$A$2:$A$13,0)),"Holiday",IF(WEEKDAY(Cleaned__without_null_date4[[#This Row],[Cleaned Transaction Date]],2)&gt;5,"Weekend","Weekday"))</f>
        <v>Weekday</v>
      </c>
    </row>
    <row r="8258" spans="1:11" x14ac:dyDescent="0.25">
      <c r="A8258" t="s">
        <v>8281</v>
      </c>
      <c r="B8258" t="s">
        <v>18</v>
      </c>
      <c r="C8258" s="3">
        <v>3</v>
      </c>
      <c r="D8258" s="5">
        <v>5</v>
      </c>
      <c r="E8258" s="5">
        <v>15</v>
      </c>
      <c r="F8258" t="s">
        <v>13</v>
      </c>
      <c r="G8258" t="s">
        <v>14</v>
      </c>
      <c r="H8258" s="4">
        <v>45177</v>
      </c>
      <c r="I8258" t="str">
        <f>TEXT(Cleaned__without_null_date4[[#This Row],[Cleaned Transaction Date]],"mmmm")</f>
        <v>September</v>
      </c>
      <c r="J8258" t="str">
        <f>TEXT(Cleaned__without_null_date4[[#This Row],[Cleaned Transaction Date]],"dddd")</f>
        <v>Friday</v>
      </c>
      <c r="K8258" t="str">
        <f>IF(ISNUMBER(MATCH(Cleaned__without_null_date4[[#This Row],[Cleaned Transaction Date]],'Hari Libur'!$A$2:$A$13,0)),"Holiday",IF(WEEKDAY(Cleaned__without_null_date4[[#This Row],[Cleaned Transaction Date]],2)&gt;5,"Weekend","Weekday"))</f>
        <v>Weekday</v>
      </c>
    </row>
    <row r="8259" spans="1:11" x14ac:dyDescent="0.25">
      <c r="A8259" t="s">
        <v>8282</v>
      </c>
      <c r="B8259" t="s">
        <v>12</v>
      </c>
      <c r="C8259" s="3">
        <v>1</v>
      </c>
      <c r="D8259" s="5">
        <v>3</v>
      </c>
      <c r="E8259" s="5">
        <v>3</v>
      </c>
      <c r="F8259" t="s">
        <v>9</v>
      </c>
      <c r="G8259" t="s">
        <v>10</v>
      </c>
      <c r="H8259" s="4">
        <v>44935</v>
      </c>
      <c r="I8259" t="str">
        <f>TEXT(Cleaned__without_null_date4[[#This Row],[Cleaned Transaction Date]],"mmmm")</f>
        <v>January</v>
      </c>
      <c r="J8259" t="str">
        <f>TEXT(Cleaned__without_null_date4[[#This Row],[Cleaned Transaction Date]],"dddd")</f>
        <v>Monday</v>
      </c>
      <c r="K8259" t="str">
        <f>IF(ISNUMBER(MATCH(Cleaned__without_null_date4[[#This Row],[Cleaned Transaction Date]],'Hari Libur'!$A$2:$A$13,0)),"Holiday",IF(WEEKDAY(Cleaned__without_null_date4[[#This Row],[Cleaned Transaction Date]],2)&gt;5,"Weekend","Weekday"))</f>
        <v>Weekday</v>
      </c>
    </row>
    <row r="8260" spans="1:11" x14ac:dyDescent="0.25">
      <c r="A8260" t="s">
        <v>8283</v>
      </c>
      <c r="B8260" t="s">
        <v>16</v>
      </c>
      <c r="C8260" s="3">
        <v>3</v>
      </c>
      <c r="D8260" s="5">
        <v>1</v>
      </c>
      <c r="E8260" s="5">
        <v>3</v>
      </c>
      <c r="F8260" t="s">
        <v>31</v>
      </c>
      <c r="G8260" t="s">
        <v>10</v>
      </c>
      <c r="H8260" s="4">
        <v>45131</v>
      </c>
      <c r="I8260" t="str">
        <f>TEXT(Cleaned__without_null_date4[[#This Row],[Cleaned Transaction Date]],"mmmm")</f>
        <v>July</v>
      </c>
      <c r="J8260" t="str">
        <f>TEXT(Cleaned__without_null_date4[[#This Row],[Cleaned Transaction Date]],"dddd")</f>
        <v>Monday</v>
      </c>
      <c r="K8260" t="str">
        <f>IF(ISNUMBER(MATCH(Cleaned__without_null_date4[[#This Row],[Cleaned Transaction Date]],'Hari Libur'!$A$2:$A$13,0)),"Holiday",IF(WEEKDAY(Cleaned__without_null_date4[[#This Row],[Cleaned Transaction Date]],2)&gt;5,"Weekend","Weekday"))</f>
        <v>Weekday</v>
      </c>
    </row>
    <row r="8261" spans="1:11" x14ac:dyDescent="0.25">
      <c r="A8261" t="s">
        <v>8284</v>
      </c>
      <c r="B8261" t="s">
        <v>30</v>
      </c>
      <c r="C8261" s="3">
        <v>3</v>
      </c>
      <c r="D8261" s="5">
        <v>4</v>
      </c>
      <c r="E8261" s="5">
        <v>12</v>
      </c>
      <c r="F8261" t="s">
        <v>9</v>
      </c>
      <c r="G8261" t="s">
        <v>24</v>
      </c>
      <c r="H8261" s="4">
        <v>45188</v>
      </c>
      <c r="I8261" t="str">
        <f>TEXT(Cleaned__without_null_date4[[#This Row],[Cleaned Transaction Date]],"mmmm")</f>
        <v>September</v>
      </c>
      <c r="J8261" t="str">
        <f>TEXT(Cleaned__without_null_date4[[#This Row],[Cleaned Transaction Date]],"dddd")</f>
        <v>Tuesday</v>
      </c>
      <c r="K8261" t="str">
        <f>IF(ISNUMBER(MATCH(Cleaned__without_null_date4[[#This Row],[Cleaned Transaction Date]],'Hari Libur'!$A$2:$A$13,0)),"Holiday",IF(WEEKDAY(Cleaned__without_null_date4[[#This Row],[Cleaned Transaction Date]],2)&gt;5,"Weekend","Weekday"))</f>
        <v>Weekday</v>
      </c>
    </row>
    <row r="8262" spans="1:11" x14ac:dyDescent="0.25">
      <c r="A8262" t="s">
        <v>8285</v>
      </c>
      <c r="B8262" t="s">
        <v>16</v>
      </c>
      <c r="C8262" s="3">
        <v>2</v>
      </c>
      <c r="D8262" s="5">
        <v>1</v>
      </c>
      <c r="E8262" s="5">
        <v>2</v>
      </c>
      <c r="F8262" t="s">
        <v>21</v>
      </c>
      <c r="G8262" t="s">
        <v>24</v>
      </c>
      <c r="H8262" s="4">
        <v>45072</v>
      </c>
      <c r="I8262" t="str">
        <f>TEXT(Cleaned__without_null_date4[[#This Row],[Cleaned Transaction Date]],"mmmm")</f>
        <v>May</v>
      </c>
      <c r="J8262" t="str">
        <f>TEXT(Cleaned__without_null_date4[[#This Row],[Cleaned Transaction Date]],"dddd")</f>
        <v>Friday</v>
      </c>
      <c r="K8262" t="str">
        <f>IF(ISNUMBER(MATCH(Cleaned__without_null_date4[[#This Row],[Cleaned Transaction Date]],'Hari Libur'!$A$2:$A$13,0)),"Holiday",IF(WEEKDAY(Cleaned__without_null_date4[[#This Row],[Cleaned Transaction Date]],2)&gt;5,"Weekend","Weekday"))</f>
        <v>Weekday</v>
      </c>
    </row>
    <row r="8263" spans="1:11" x14ac:dyDescent="0.25">
      <c r="A8263" t="s">
        <v>8286</v>
      </c>
      <c r="B8263" t="s">
        <v>18</v>
      </c>
      <c r="C8263" s="3">
        <v>2</v>
      </c>
      <c r="D8263" s="5">
        <v>5</v>
      </c>
      <c r="E8263" s="5">
        <v>10</v>
      </c>
      <c r="F8263" t="s">
        <v>26</v>
      </c>
      <c r="G8263" t="s">
        <v>24</v>
      </c>
      <c r="H8263" s="4">
        <v>45030</v>
      </c>
      <c r="I8263" t="str">
        <f>TEXT(Cleaned__without_null_date4[[#This Row],[Cleaned Transaction Date]],"mmmm")</f>
        <v>April</v>
      </c>
      <c r="J8263" t="str">
        <f>TEXT(Cleaned__without_null_date4[[#This Row],[Cleaned Transaction Date]],"dddd")</f>
        <v>Friday</v>
      </c>
      <c r="K8263" t="str">
        <f>IF(ISNUMBER(MATCH(Cleaned__without_null_date4[[#This Row],[Cleaned Transaction Date]],'Hari Libur'!$A$2:$A$13,0)),"Holiday",IF(WEEKDAY(Cleaned__without_null_date4[[#This Row],[Cleaned Transaction Date]],2)&gt;5,"Weekend","Weekday"))</f>
        <v>Weekday</v>
      </c>
    </row>
    <row r="8264" spans="1:11" x14ac:dyDescent="0.25">
      <c r="A8264" t="s">
        <v>8287</v>
      </c>
      <c r="B8264" t="s">
        <v>8</v>
      </c>
      <c r="C8264" s="3">
        <v>4</v>
      </c>
      <c r="D8264" s="5">
        <v>2</v>
      </c>
      <c r="E8264" s="5">
        <v>8</v>
      </c>
      <c r="F8264" t="s">
        <v>9</v>
      </c>
      <c r="G8264" t="s">
        <v>10</v>
      </c>
      <c r="H8264" s="4">
        <v>45065</v>
      </c>
      <c r="I8264" t="str">
        <f>TEXT(Cleaned__without_null_date4[[#This Row],[Cleaned Transaction Date]],"mmmm")</f>
        <v>May</v>
      </c>
      <c r="J8264" t="str">
        <f>TEXT(Cleaned__without_null_date4[[#This Row],[Cleaned Transaction Date]],"dddd")</f>
        <v>Friday</v>
      </c>
      <c r="K8264" t="str">
        <f>IF(ISNUMBER(MATCH(Cleaned__without_null_date4[[#This Row],[Cleaned Transaction Date]],'Hari Libur'!$A$2:$A$13,0)),"Holiday",IF(WEEKDAY(Cleaned__without_null_date4[[#This Row],[Cleaned Transaction Date]],2)&gt;5,"Weekend","Weekday"))</f>
        <v>Weekday</v>
      </c>
    </row>
    <row r="8265" spans="1:11" x14ac:dyDescent="0.25">
      <c r="A8265" t="s">
        <v>8288</v>
      </c>
      <c r="B8265" t="s">
        <v>8</v>
      </c>
      <c r="C8265" s="3">
        <v>4</v>
      </c>
      <c r="D8265" s="5">
        <v>2</v>
      </c>
      <c r="E8265" s="5">
        <v>8</v>
      </c>
      <c r="F8265" t="s">
        <v>21</v>
      </c>
      <c r="G8265" t="s">
        <v>24</v>
      </c>
      <c r="H8265" s="4">
        <v>45192</v>
      </c>
      <c r="I8265" t="str">
        <f>TEXT(Cleaned__without_null_date4[[#This Row],[Cleaned Transaction Date]],"mmmm")</f>
        <v>September</v>
      </c>
      <c r="J8265" t="str">
        <f>TEXT(Cleaned__without_null_date4[[#This Row],[Cleaned Transaction Date]],"dddd")</f>
        <v>Saturday</v>
      </c>
      <c r="K8265" t="str">
        <f>IF(ISNUMBER(MATCH(Cleaned__without_null_date4[[#This Row],[Cleaned Transaction Date]],'Hari Libur'!$A$2:$A$13,0)),"Holiday",IF(WEEKDAY(Cleaned__without_null_date4[[#This Row],[Cleaned Transaction Date]],2)&gt;5,"Weekend","Weekday"))</f>
        <v>Weekend</v>
      </c>
    </row>
    <row r="8266" spans="1:11" x14ac:dyDescent="0.25">
      <c r="A8266" t="s">
        <v>8289</v>
      </c>
      <c r="B8266" t="s">
        <v>41</v>
      </c>
      <c r="C8266" s="3">
        <v>5</v>
      </c>
      <c r="D8266" s="5">
        <v>3</v>
      </c>
      <c r="E8266" s="5">
        <v>15</v>
      </c>
      <c r="F8266" t="s">
        <v>13</v>
      </c>
      <c r="G8266" t="s">
        <v>10</v>
      </c>
      <c r="H8266" s="4">
        <v>45016</v>
      </c>
      <c r="I8266" t="str">
        <f>TEXT(Cleaned__without_null_date4[[#This Row],[Cleaned Transaction Date]],"mmmm")</f>
        <v>March</v>
      </c>
      <c r="J8266" t="str">
        <f>TEXT(Cleaned__without_null_date4[[#This Row],[Cleaned Transaction Date]],"dddd")</f>
        <v>Friday</v>
      </c>
      <c r="K8266" t="str">
        <f>IF(ISNUMBER(MATCH(Cleaned__without_null_date4[[#This Row],[Cleaned Transaction Date]],'Hari Libur'!$A$2:$A$13,0)),"Holiday",IF(WEEKDAY(Cleaned__without_null_date4[[#This Row],[Cleaned Transaction Date]],2)&gt;5,"Weekend","Weekday"))</f>
        <v>Weekday</v>
      </c>
    </row>
    <row r="8267" spans="1:11" x14ac:dyDescent="0.25">
      <c r="A8267" t="s">
        <v>8290</v>
      </c>
      <c r="B8267" t="s">
        <v>18</v>
      </c>
      <c r="C8267" s="3">
        <v>1</v>
      </c>
      <c r="D8267" s="5">
        <v>5</v>
      </c>
      <c r="E8267" s="5">
        <v>5</v>
      </c>
      <c r="F8267" t="s">
        <v>31</v>
      </c>
      <c r="G8267" t="s">
        <v>14</v>
      </c>
      <c r="H8267" s="4">
        <v>45176</v>
      </c>
      <c r="I8267" t="str">
        <f>TEXT(Cleaned__without_null_date4[[#This Row],[Cleaned Transaction Date]],"mmmm")</f>
        <v>September</v>
      </c>
      <c r="J8267" t="str">
        <f>TEXT(Cleaned__without_null_date4[[#This Row],[Cleaned Transaction Date]],"dddd")</f>
        <v>Thursday</v>
      </c>
      <c r="K8267" t="str">
        <f>IF(ISNUMBER(MATCH(Cleaned__without_null_date4[[#This Row],[Cleaned Transaction Date]],'Hari Libur'!$A$2:$A$13,0)),"Holiday",IF(WEEKDAY(Cleaned__without_null_date4[[#This Row],[Cleaned Transaction Date]],2)&gt;5,"Weekend","Weekday"))</f>
        <v>Weekday</v>
      </c>
    </row>
    <row r="8268" spans="1:11" x14ac:dyDescent="0.25">
      <c r="A8268" t="s">
        <v>8291</v>
      </c>
      <c r="B8268" t="s">
        <v>16</v>
      </c>
      <c r="C8268" s="3">
        <v>3</v>
      </c>
      <c r="D8268" s="5">
        <v>1</v>
      </c>
      <c r="E8268" s="5">
        <v>3</v>
      </c>
      <c r="F8268" t="s">
        <v>13</v>
      </c>
      <c r="G8268" t="s">
        <v>24</v>
      </c>
      <c r="H8268" s="4">
        <v>45170</v>
      </c>
      <c r="I8268" t="str">
        <f>TEXT(Cleaned__without_null_date4[[#This Row],[Cleaned Transaction Date]],"mmmm")</f>
        <v>September</v>
      </c>
      <c r="J8268" t="str">
        <f>TEXT(Cleaned__without_null_date4[[#This Row],[Cleaned Transaction Date]],"dddd")</f>
        <v>Friday</v>
      </c>
      <c r="K8268" t="str">
        <f>IF(ISNUMBER(MATCH(Cleaned__without_null_date4[[#This Row],[Cleaned Transaction Date]],'Hari Libur'!$A$2:$A$13,0)),"Holiday",IF(WEEKDAY(Cleaned__without_null_date4[[#This Row],[Cleaned Transaction Date]],2)&gt;5,"Weekend","Weekday"))</f>
        <v>Weekday</v>
      </c>
    </row>
    <row r="8269" spans="1:11" x14ac:dyDescent="0.25">
      <c r="A8269" t="s">
        <v>8292</v>
      </c>
      <c r="B8269" t="s">
        <v>23</v>
      </c>
      <c r="C8269" s="3">
        <v>5</v>
      </c>
      <c r="D8269" s="5">
        <v>4</v>
      </c>
      <c r="E8269" s="5">
        <v>20</v>
      </c>
      <c r="F8269" t="s">
        <v>13</v>
      </c>
      <c r="G8269" t="s">
        <v>19</v>
      </c>
      <c r="H8269" s="4">
        <v>45267</v>
      </c>
      <c r="I8269" t="str">
        <f>TEXT(Cleaned__without_null_date4[[#This Row],[Cleaned Transaction Date]],"mmmm")</f>
        <v>December</v>
      </c>
      <c r="J8269" t="str">
        <f>TEXT(Cleaned__without_null_date4[[#This Row],[Cleaned Transaction Date]],"dddd")</f>
        <v>Thursday</v>
      </c>
      <c r="K8269" t="str">
        <f>IF(ISNUMBER(MATCH(Cleaned__without_null_date4[[#This Row],[Cleaned Transaction Date]],'Hari Libur'!$A$2:$A$13,0)),"Holiday",IF(WEEKDAY(Cleaned__without_null_date4[[#This Row],[Cleaned Transaction Date]],2)&gt;5,"Weekend","Weekday"))</f>
        <v>Weekday</v>
      </c>
    </row>
    <row r="8270" spans="1:11" x14ac:dyDescent="0.25">
      <c r="A8270" t="s">
        <v>8293</v>
      </c>
      <c r="B8270" t="s">
        <v>37</v>
      </c>
      <c r="C8270" s="3">
        <v>4</v>
      </c>
      <c r="D8270" s="5">
        <v>1.5</v>
      </c>
      <c r="E8270" s="5">
        <v>6</v>
      </c>
      <c r="F8270" t="s">
        <v>9</v>
      </c>
      <c r="G8270" t="s">
        <v>14</v>
      </c>
      <c r="H8270" s="4">
        <v>45012</v>
      </c>
      <c r="I8270" t="str">
        <f>TEXT(Cleaned__without_null_date4[[#This Row],[Cleaned Transaction Date]],"mmmm")</f>
        <v>March</v>
      </c>
      <c r="J8270" t="str">
        <f>TEXT(Cleaned__without_null_date4[[#This Row],[Cleaned Transaction Date]],"dddd")</f>
        <v>Monday</v>
      </c>
      <c r="K8270" t="str">
        <f>IF(ISNUMBER(MATCH(Cleaned__without_null_date4[[#This Row],[Cleaned Transaction Date]],'Hari Libur'!$A$2:$A$13,0)),"Holiday",IF(WEEKDAY(Cleaned__without_null_date4[[#This Row],[Cleaned Transaction Date]],2)&gt;5,"Weekend","Weekday"))</f>
        <v>Weekday</v>
      </c>
    </row>
    <row r="8271" spans="1:11" x14ac:dyDescent="0.25">
      <c r="A8271" t="s">
        <v>8294</v>
      </c>
      <c r="B8271" t="s">
        <v>41</v>
      </c>
      <c r="C8271" s="3">
        <v>3</v>
      </c>
      <c r="D8271" s="5">
        <v>3</v>
      </c>
      <c r="E8271" s="5">
        <v>9</v>
      </c>
      <c r="F8271" t="s">
        <v>26</v>
      </c>
      <c r="G8271" t="s">
        <v>10</v>
      </c>
      <c r="H8271" s="4">
        <v>45032</v>
      </c>
      <c r="I8271" t="str">
        <f>TEXT(Cleaned__without_null_date4[[#This Row],[Cleaned Transaction Date]],"mmmm")</f>
        <v>April</v>
      </c>
      <c r="J8271" t="str">
        <f>TEXT(Cleaned__without_null_date4[[#This Row],[Cleaned Transaction Date]],"dddd")</f>
        <v>Sunday</v>
      </c>
      <c r="K8271" t="str">
        <f>IF(ISNUMBER(MATCH(Cleaned__without_null_date4[[#This Row],[Cleaned Transaction Date]],'Hari Libur'!$A$2:$A$13,0)),"Holiday",IF(WEEKDAY(Cleaned__without_null_date4[[#This Row],[Cleaned Transaction Date]],2)&gt;5,"Weekend","Weekday"))</f>
        <v>Weekend</v>
      </c>
    </row>
    <row r="8272" spans="1:11" x14ac:dyDescent="0.25">
      <c r="A8272" t="s">
        <v>8295</v>
      </c>
      <c r="B8272" t="s">
        <v>18</v>
      </c>
      <c r="C8272" s="3">
        <v>4</v>
      </c>
      <c r="D8272" s="5">
        <v>5</v>
      </c>
      <c r="E8272" s="5">
        <v>20</v>
      </c>
      <c r="F8272" t="s">
        <v>13</v>
      </c>
      <c r="G8272" t="s">
        <v>10</v>
      </c>
      <c r="H8272" s="4">
        <v>45174</v>
      </c>
      <c r="I8272" t="str">
        <f>TEXT(Cleaned__without_null_date4[[#This Row],[Cleaned Transaction Date]],"mmmm")</f>
        <v>September</v>
      </c>
      <c r="J8272" t="str">
        <f>TEXT(Cleaned__without_null_date4[[#This Row],[Cleaned Transaction Date]],"dddd")</f>
        <v>Tuesday</v>
      </c>
      <c r="K8272" t="str">
        <f>IF(ISNUMBER(MATCH(Cleaned__without_null_date4[[#This Row],[Cleaned Transaction Date]],'Hari Libur'!$A$2:$A$13,0)),"Holiday",IF(WEEKDAY(Cleaned__without_null_date4[[#This Row],[Cleaned Transaction Date]],2)&gt;5,"Weekend","Weekday"))</f>
        <v>Weekday</v>
      </c>
    </row>
    <row r="8273" spans="1:11" x14ac:dyDescent="0.25">
      <c r="A8273" t="s">
        <v>8296</v>
      </c>
      <c r="B8273" t="s">
        <v>28</v>
      </c>
      <c r="C8273" s="3">
        <v>3</v>
      </c>
      <c r="D8273" s="5">
        <v>4</v>
      </c>
      <c r="E8273" s="5">
        <v>12</v>
      </c>
      <c r="F8273" t="s">
        <v>9</v>
      </c>
      <c r="G8273" t="s">
        <v>24</v>
      </c>
      <c r="H8273" s="4">
        <v>45265</v>
      </c>
      <c r="I8273" t="str">
        <f>TEXT(Cleaned__without_null_date4[[#This Row],[Cleaned Transaction Date]],"mmmm")</f>
        <v>December</v>
      </c>
      <c r="J8273" t="str">
        <f>TEXT(Cleaned__without_null_date4[[#This Row],[Cleaned Transaction Date]],"dddd")</f>
        <v>Tuesday</v>
      </c>
      <c r="K8273" t="str">
        <f>IF(ISNUMBER(MATCH(Cleaned__without_null_date4[[#This Row],[Cleaned Transaction Date]],'Hari Libur'!$A$2:$A$13,0)),"Holiday",IF(WEEKDAY(Cleaned__without_null_date4[[#This Row],[Cleaned Transaction Date]],2)&gt;5,"Weekend","Weekday"))</f>
        <v>Weekday</v>
      </c>
    </row>
    <row r="8274" spans="1:11" x14ac:dyDescent="0.25">
      <c r="A8274" t="s">
        <v>8297</v>
      </c>
      <c r="B8274" t="s">
        <v>28</v>
      </c>
      <c r="C8274" s="3">
        <v>4</v>
      </c>
      <c r="D8274" s="5">
        <v>4</v>
      </c>
      <c r="E8274" s="5">
        <v>16</v>
      </c>
      <c r="F8274" t="s">
        <v>13</v>
      </c>
      <c r="G8274" t="s">
        <v>24</v>
      </c>
      <c r="H8274" s="4">
        <v>45278</v>
      </c>
      <c r="I8274" t="str">
        <f>TEXT(Cleaned__without_null_date4[[#This Row],[Cleaned Transaction Date]],"mmmm")</f>
        <v>December</v>
      </c>
      <c r="J8274" t="str">
        <f>TEXT(Cleaned__without_null_date4[[#This Row],[Cleaned Transaction Date]],"dddd")</f>
        <v>Monday</v>
      </c>
      <c r="K8274" t="str">
        <f>IF(ISNUMBER(MATCH(Cleaned__without_null_date4[[#This Row],[Cleaned Transaction Date]],'Hari Libur'!$A$2:$A$13,0)),"Holiday",IF(WEEKDAY(Cleaned__without_null_date4[[#This Row],[Cleaned Transaction Date]],2)&gt;5,"Weekend","Weekday"))</f>
        <v>Weekday</v>
      </c>
    </row>
    <row r="8275" spans="1:11" x14ac:dyDescent="0.25">
      <c r="A8275" t="s">
        <v>8298</v>
      </c>
      <c r="B8275" t="s">
        <v>23</v>
      </c>
      <c r="C8275" s="3">
        <v>4</v>
      </c>
      <c r="D8275" s="5">
        <v>4</v>
      </c>
      <c r="E8275" s="5">
        <v>16</v>
      </c>
      <c r="F8275" t="s">
        <v>31</v>
      </c>
      <c r="G8275" t="s">
        <v>10</v>
      </c>
      <c r="H8275" s="4">
        <v>45060</v>
      </c>
      <c r="I8275" t="str">
        <f>TEXT(Cleaned__without_null_date4[[#This Row],[Cleaned Transaction Date]],"mmmm")</f>
        <v>May</v>
      </c>
      <c r="J8275" t="str">
        <f>TEXT(Cleaned__without_null_date4[[#This Row],[Cleaned Transaction Date]],"dddd")</f>
        <v>Sunday</v>
      </c>
      <c r="K8275" t="str">
        <f>IF(ISNUMBER(MATCH(Cleaned__without_null_date4[[#This Row],[Cleaned Transaction Date]],'Hari Libur'!$A$2:$A$13,0)),"Holiday",IF(WEEKDAY(Cleaned__without_null_date4[[#This Row],[Cleaned Transaction Date]],2)&gt;5,"Weekend","Weekday"))</f>
        <v>Weekend</v>
      </c>
    </row>
    <row r="8276" spans="1:11" x14ac:dyDescent="0.25">
      <c r="A8276" t="s">
        <v>8299</v>
      </c>
      <c r="B8276" t="s">
        <v>16</v>
      </c>
      <c r="C8276" s="3">
        <v>5</v>
      </c>
      <c r="D8276" s="5">
        <v>1</v>
      </c>
      <c r="E8276" s="5">
        <v>5</v>
      </c>
      <c r="F8276" t="s">
        <v>13</v>
      </c>
      <c r="G8276" t="s">
        <v>14</v>
      </c>
      <c r="H8276" s="4">
        <v>45100</v>
      </c>
      <c r="I8276" t="str">
        <f>TEXT(Cleaned__without_null_date4[[#This Row],[Cleaned Transaction Date]],"mmmm")</f>
        <v>June</v>
      </c>
      <c r="J8276" t="str">
        <f>TEXT(Cleaned__without_null_date4[[#This Row],[Cleaned Transaction Date]],"dddd")</f>
        <v>Friday</v>
      </c>
      <c r="K8276" t="str">
        <f>IF(ISNUMBER(MATCH(Cleaned__without_null_date4[[#This Row],[Cleaned Transaction Date]],'Hari Libur'!$A$2:$A$13,0)),"Holiday",IF(WEEKDAY(Cleaned__without_null_date4[[#This Row],[Cleaned Transaction Date]],2)&gt;5,"Weekend","Weekday"))</f>
        <v>Weekday</v>
      </c>
    </row>
    <row r="8277" spans="1:11" x14ac:dyDescent="0.25">
      <c r="A8277" t="s">
        <v>8300</v>
      </c>
      <c r="B8277" t="s">
        <v>41</v>
      </c>
      <c r="C8277" s="3">
        <v>5</v>
      </c>
      <c r="D8277" s="5">
        <v>3</v>
      </c>
      <c r="E8277" s="5">
        <v>15</v>
      </c>
      <c r="F8277" t="s">
        <v>13</v>
      </c>
      <c r="G8277" t="s">
        <v>10</v>
      </c>
      <c r="H8277" s="4">
        <v>45200</v>
      </c>
      <c r="I8277" t="str">
        <f>TEXT(Cleaned__without_null_date4[[#This Row],[Cleaned Transaction Date]],"mmmm")</f>
        <v>October</v>
      </c>
      <c r="J8277" t="str">
        <f>TEXT(Cleaned__without_null_date4[[#This Row],[Cleaned Transaction Date]],"dddd")</f>
        <v>Sunday</v>
      </c>
      <c r="K8277" t="str">
        <f>IF(ISNUMBER(MATCH(Cleaned__without_null_date4[[#This Row],[Cleaned Transaction Date]],'Hari Libur'!$A$2:$A$13,0)),"Holiday",IF(WEEKDAY(Cleaned__without_null_date4[[#This Row],[Cleaned Transaction Date]],2)&gt;5,"Weekend","Weekday"))</f>
        <v>Weekend</v>
      </c>
    </row>
    <row r="8278" spans="1:11" x14ac:dyDescent="0.25">
      <c r="A8278" t="s">
        <v>8301</v>
      </c>
      <c r="B8278" t="s">
        <v>8</v>
      </c>
      <c r="C8278" s="3">
        <v>3</v>
      </c>
      <c r="D8278" s="5">
        <v>2</v>
      </c>
      <c r="E8278" s="5">
        <v>6</v>
      </c>
      <c r="F8278" t="s">
        <v>9</v>
      </c>
      <c r="G8278" t="s">
        <v>10</v>
      </c>
      <c r="H8278" s="4">
        <v>44975</v>
      </c>
      <c r="I8278" t="str">
        <f>TEXT(Cleaned__without_null_date4[[#This Row],[Cleaned Transaction Date]],"mmmm")</f>
        <v>February</v>
      </c>
      <c r="J8278" t="str">
        <f>TEXT(Cleaned__without_null_date4[[#This Row],[Cleaned Transaction Date]],"dddd")</f>
        <v>Saturday</v>
      </c>
      <c r="K8278" t="str">
        <f>IF(ISNUMBER(MATCH(Cleaned__without_null_date4[[#This Row],[Cleaned Transaction Date]],'Hari Libur'!$A$2:$A$13,0)),"Holiday",IF(WEEKDAY(Cleaned__without_null_date4[[#This Row],[Cleaned Transaction Date]],2)&gt;5,"Weekend","Weekday"))</f>
        <v>Weekend</v>
      </c>
    </row>
    <row r="8279" spans="1:11" x14ac:dyDescent="0.25">
      <c r="A8279" t="s">
        <v>8302</v>
      </c>
      <c r="B8279" t="s">
        <v>41</v>
      </c>
      <c r="C8279" s="3">
        <v>1</v>
      </c>
      <c r="D8279" s="5">
        <v>3</v>
      </c>
      <c r="E8279" s="5">
        <v>3</v>
      </c>
      <c r="F8279" t="s">
        <v>31</v>
      </c>
      <c r="G8279" t="s">
        <v>24</v>
      </c>
      <c r="H8279" s="4">
        <v>45199</v>
      </c>
      <c r="I8279" t="str">
        <f>TEXT(Cleaned__without_null_date4[[#This Row],[Cleaned Transaction Date]],"mmmm")</f>
        <v>September</v>
      </c>
      <c r="J8279" t="str">
        <f>TEXT(Cleaned__without_null_date4[[#This Row],[Cleaned Transaction Date]],"dddd")</f>
        <v>Saturday</v>
      </c>
      <c r="K8279" t="str">
        <f>IF(ISNUMBER(MATCH(Cleaned__without_null_date4[[#This Row],[Cleaned Transaction Date]],'Hari Libur'!$A$2:$A$13,0)),"Holiday",IF(WEEKDAY(Cleaned__without_null_date4[[#This Row],[Cleaned Transaction Date]],2)&gt;5,"Weekend","Weekday"))</f>
        <v>Weekend</v>
      </c>
    </row>
    <row r="8280" spans="1:11" x14ac:dyDescent="0.25">
      <c r="A8280" t="s">
        <v>8303</v>
      </c>
      <c r="B8280" t="s">
        <v>23</v>
      </c>
      <c r="C8280" s="3">
        <v>5</v>
      </c>
      <c r="D8280" s="5">
        <v>4</v>
      </c>
      <c r="E8280" s="5">
        <v>20</v>
      </c>
      <c r="F8280" t="s">
        <v>9</v>
      </c>
      <c r="G8280" t="s">
        <v>24</v>
      </c>
      <c r="H8280" s="4">
        <v>45167</v>
      </c>
      <c r="I8280" t="str">
        <f>TEXT(Cleaned__without_null_date4[[#This Row],[Cleaned Transaction Date]],"mmmm")</f>
        <v>August</v>
      </c>
      <c r="J8280" t="str">
        <f>TEXT(Cleaned__without_null_date4[[#This Row],[Cleaned Transaction Date]],"dddd")</f>
        <v>Tuesday</v>
      </c>
      <c r="K8280" t="str">
        <f>IF(ISNUMBER(MATCH(Cleaned__without_null_date4[[#This Row],[Cleaned Transaction Date]],'Hari Libur'!$A$2:$A$13,0)),"Holiday",IF(WEEKDAY(Cleaned__without_null_date4[[#This Row],[Cleaned Transaction Date]],2)&gt;5,"Weekend","Weekday"))</f>
        <v>Weekday</v>
      </c>
    </row>
    <row r="8281" spans="1:11" x14ac:dyDescent="0.25">
      <c r="A8281" t="s">
        <v>8304</v>
      </c>
      <c r="B8281" t="s">
        <v>28</v>
      </c>
      <c r="C8281" s="3">
        <v>2</v>
      </c>
      <c r="D8281" s="5">
        <v>4</v>
      </c>
      <c r="E8281" s="5">
        <v>8</v>
      </c>
      <c r="F8281" t="s">
        <v>31</v>
      </c>
      <c r="G8281" t="s">
        <v>14</v>
      </c>
      <c r="H8281" s="4">
        <v>45279</v>
      </c>
      <c r="I8281" t="str">
        <f>TEXT(Cleaned__without_null_date4[[#This Row],[Cleaned Transaction Date]],"mmmm")</f>
        <v>December</v>
      </c>
      <c r="J8281" t="str">
        <f>TEXT(Cleaned__without_null_date4[[#This Row],[Cleaned Transaction Date]],"dddd")</f>
        <v>Tuesday</v>
      </c>
      <c r="K8281" t="str">
        <f>IF(ISNUMBER(MATCH(Cleaned__without_null_date4[[#This Row],[Cleaned Transaction Date]],'Hari Libur'!$A$2:$A$13,0)),"Holiday",IF(WEEKDAY(Cleaned__without_null_date4[[#This Row],[Cleaned Transaction Date]],2)&gt;5,"Weekend","Weekday"))</f>
        <v>Weekday</v>
      </c>
    </row>
    <row r="8282" spans="1:11" x14ac:dyDescent="0.25">
      <c r="A8282" t="s">
        <v>8305</v>
      </c>
      <c r="B8282" t="s">
        <v>23</v>
      </c>
      <c r="C8282" s="3">
        <v>4</v>
      </c>
      <c r="D8282" s="5">
        <v>4</v>
      </c>
      <c r="E8282" s="5">
        <v>16</v>
      </c>
      <c r="F8282" t="s">
        <v>13</v>
      </c>
      <c r="G8282" t="s">
        <v>10</v>
      </c>
      <c r="H8282" s="4">
        <v>45250</v>
      </c>
      <c r="I8282" t="str">
        <f>TEXT(Cleaned__without_null_date4[[#This Row],[Cleaned Transaction Date]],"mmmm")</f>
        <v>November</v>
      </c>
      <c r="J8282" t="str">
        <f>TEXT(Cleaned__without_null_date4[[#This Row],[Cleaned Transaction Date]],"dddd")</f>
        <v>Monday</v>
      </c>
      <c r="K8282" t="str">
        <f>IF(ISNUMBER(MATCH(Cleaned__without_null_date4[[#This Row],[Cleaned Transaction Date]],'Hari Libur'!$A$2:$A$13,0)),"Holiday",IF(WEEKDAY(Cleaned__without_null_date4[[#This Row],[Cleaned Transaction Date]],2)&gt;5,"Weekend","Weekday"))</f>
        <v>Weekday</v>
      </c>
    </row>
    <row r="8283" spans="1:11" x14ac:dyDescent="0.25">
      <c r="A8283" t="s">
        <v>8306</v>
      </c>
      <c r="B8283" t="s">
        <v>23</v>
      </c>
      <c r="C8283" s="3">
        <v>5</v>
      </c>
      <c r="D8283" s="5">
        <v>4</v>
      </c>
      <c r="E8283" s="5">
        <v>20</v>
      </c>
      <c r="F8283" t="s">
        <v>31</v>
      </c>
      <c r="G8283" t="s">
        <v>10</v>
      </c>
      <c r="H8283" s="4">
        <v>44956</v>
      </c>
      <c r="I8283" t="str">
        <f>TEXT(Cleaned__without_null_date4[[#This Row],[Cleaned Transaction Date]],"mmmm")</f>
        <v>January</v>
      </c>
      <c r="J8283" t="str">
        <f>TEXT(Cleaned__without_null_date4[[#This Row],[Cleaned Transaction Date]],"dddd")</f>
        <v>Monday</v>
      </c>
      <c r="K8283" t="str">
        <f>IF(ISNUMBER(MATCH(Cleaned__without_null_date4[[#This Row],[Cleaned Transaction Date]],'Hari Libur'!$A$2:$A$13,0)),"Holiday",IF(WEEKDAY(Cleaned__without_null_date4[[#This Row],[Cleaned Transaction Date]],2)&gt;5,"Weekend","Weekday"))</f>
        <v>Weekday</v>
      </c>
    </row>
    <row r="8284" spans="1:11" x14ac:dyDescent="0.25">
      <c r="A8284" t="s">
        <v>8307</v>
      </c>
      <c r="B8284" t="s">
        <v>18</v>
      </c>
      <c r="C8284" s="3">
        <v>2</v>
      </c>
      <c r="D8284" s="5">
        <v>5</v>
      </c>
      <c r="E8284" s="5">
        <v>10</v>
      </c>
      <c r="F8284" t="s">
        <v>13</v>
      </c>
      <c r="G8284" t="s">
        <v>24</v>
      </c>
      <c r="H8284" s="4">
        <v>44981</v>
      </c>
      <c r="I8284" t="str">
        <f>TEXT(Cleaned__without_null_date4[[#This Row],[Cleaned Transaction Date]],"mmmm")</f>
        <v>February</v>
      </c>
      <c r="J8284" t="str">
        <f>TEXT(Cleaned__without_null_date4[[#This Row],[Cleaned Transaction Date]],"dddd")</f>
        <v>Friday</v>
      </c>
      <c r="K8284" t="str">
        <f>IF(ISNUMBER(MATCH(Cleaned__without_null_date4[[#This Row],[Cleaned Transaction Date]],'Hari Libur'!$A$2:$A$13,0)),"Holiday",IF(WEEKDAY(Cleaned__without_null_date4[[#This Row],[Cleaned Transaction Date]],2)&gt;5,"Weekend","Weekday"))</f>
        <v>Weekday</v>
      </c>
    </row>
    <row r="8285" spans="1:11" x14ac:dyDescent="0.25">
      <c r="A8285" t="s">
        <v>8308</v>
      </c>
      <c r="B8285" t="s">
        <v>8</v>
      </c>
      <c r="C8285" s="3">
        <v>2</v>
      </c>
      <c r="D8285" s="5">
        <v>2</v>
      </c>
      <c r="E8285" s="5">
        <v>4</v>
      </c>
      <c r="F8285" t="s">
        <v>13</v>
      </c>
      <c r="G8285" t="s">
        <v>10</v>
      </c>
      <c r="H8285" s="4">
        <v>44960</v>
      </c>
      <c r="I8285" t="str">
        <f>TEXT(Cleaned__without_null_date4[[#This Row],[Cleaned Transaction Date]],"mmmm")</f>
        <v>February</v>
      </c>
      <c r="J8285" t="str">
        <f>TEXT(Cleaned__without_null_date4[[#This Row],[Cleaned Transaction Date]],"dddd")</f>
        <v>Friday</v>
      </c>
      <c r="K8285" t="str">
        <f>IF(ISNUMBER(MATCH(Cleaned__without_null_date4[[#This Row],[Cleaned Transaction Date]],'Hari Libur'!$A$2:$A$13,0)),"Holiday",IF(WEEKDAY(Cleaned__without_null_date4[[#This Row],[Cleaned Transaction Date]],2)&gt;5,"Weekend","Weekday"))</f>
        <v>Weekday</v>
      </c>
    </row>
    <row r="8286" spans="1:11" x14ac:dyDescent="0.25">
      <c r="A8286" t="s">
        <v>8309</v>
      </c>
      <c r="B8286" t="s">
        <v>18</v>
      </c>
      <c r="C8286" s="3">
        <v>3</v>
      </c>
      <c r="D8286" s="5">
        <v>5</v>
      </c>
      <c r="E8286" s="5">
        <v>15</v>
      </c>
      <c r="F8286" t="s">
        <v>21</v>
      </c>
      <c r="G8286" t="s">
        <v>26</v>
      </c>
      <c r="H8286" s="4">
        <v>45174</v>
      </c>
      <c r="I8286" t="str">
        <f>TEXT(Cleaned__without_null_date4[[#This Row],[Cleaned Transaction Date]],"mmmm")</f>
        <v>September</v>
      </c>
      <c r="J8286" t="str">
        <f>TEXT(Cleaned__without_null_date4[[#This Row],[Cleaned Transaction Date]],"dddd")</f>
        <v>Tuesday</v>
      </c>
      <c r="K8286" t="str">
        <f>IF(ISNUMBER(MATCH(Cleaned__without_null_date4[[#This Row],[Cleaned Transaction Date]],'Hari Libur'!$A$2:$A$13,0)),"Holiday",IF(WEEKDAY(Cleaned__without_null_date4[[#This Row],[Cleaned Transaction Date]],2)&gt;5,"Weekend","Weekday"))</f>
        <v>Weekday</v>
      </c>
    </row>
    <row r="8287" spans="1:11" x14ac:dyDescent="0.25">
      <c r="A8287" t="s">
        <v>8310</v>
      </c>
      <c r="B8287" t="s">
        <v>12</v>
      </c>
      <c r="C8287" s="3">
        <v>1</v>
      </c>
      <c r="D8287" s="5">
        <v>3</v>
      </c>
      <c r="E8287" s="5">
        <v>3</v>
      </c>
      <c r="F8287" t="s">
        <v>21</v>
      </c>
      <c r="G8287" t="s">
        <v>10</v>
      </c>
      <c r="H8287" s="4">
        <v>45120</v>
      </c>
      <c r="I8287" t="str">
        <f>TEXT(Cleaned__without_null_date4[[#This Row],[Cleaned Transaction Date]],"mmmm")</f>
        <v>July</v>
      </c>
      <c r="J8287" t="str">
        <f>TEXT(Cleaned__without_null_date4[[#This Row],[Cleaned Transaction Date]],"dddd")</f>
        <v>Thursday</v>
      </c>
      <c r="K8287" t="str">
        <f>IF(ISNUMBER(MATCH(Cleaned__without_null_date4[[#This Row],[Cleaned Transaction Date]],'Hari Libur'!$A$2:$A$13,0)),"Holiday",IF(WEEKDAY(Cleaned__without_null_date4[[#This Row],[Cleaned Transaction Date]],2)&gt;5,"Weekend","Weekday"))</f>
        <v>Weekday</v>
      </c>
    </row>
    <row r="8288" spans="1:11" x14ac:dyDescent="0.25">
      <c r="A8288" t="s">
        <v>8311</v>
      </c>
      <c r="B8288" t="s">
        <v>26</v>
      </c>
      <c r="C8288" s="3">
        <v>3</v>
      </c>
      <c r="D8288" s="5">
        <v>4</v>
      </c>
      <c r="E8288" s="5">
        <v>12</v>
      </c>
      <c r="F8288" t="s">
        <v>21</v>
      </c>
      <c r="G8288" t="s">
        <v>14</v>
      </c>
      <c r="H8288" s="4">
        <v>45263</v>
      </c>
      <c r="I8288" t="str">
        <f>TEXT(Cleaned__without_null_date4[[#This Row],[Cleaned Transaction Date]],"mmmm")</f>
        <v>December</v>
      </c>
      <c r="J8288" t="str">
        <f>TEXT(Cleaned__without_null_date4[[#This Row],[Cleaned Transaction Date]],"dddd")</f>
        <v>Sunday</v>
      </c>
      <c r="K8288" t="str">
        <f>IF(ISNUMBER(MATCH(Cleaned__without_null_date4[[#This Row],[Cleaned Transaction Date]],'Hari Libur'!$A$2:$A$13,0)),"Holiday",IF(WEEKDAY(Cleaned__without_null_date4[[#This Row],[Cleaned Transaction Date]],2)&gt;5,"Weekend","Weekday"))</f>
        <v>Weekend</v>
      </c>
    </row>
    <row r="8289" spans="1:11" x14ac:dyDescent="0.25">
      <c r="A8289" t="s">
        <v>8312</v>
      </c>
      <c r="B8289" t="s">
        <v>23</v>
      </c>
      <c r="C8289" s="3">
        <v>3</v>
      </c>
      <c r="D8289" s="5">
        <v>4</v>
      </c>
      <c r="E8289" s="5">
        <v>12</v>
      </c>
      <c r="F8289" t="s">
        <v>21</v>
      </c>
      <c r="G8289" t="s">
        <v>14</v>
      </c>
      <c r="H8289" s="4">
        <v>45048</v>
      </c>
      <c r="I8289" t="str">
        <f>TEXT(Cleaned__without_null_date4[[#This Row],[Cleaned Transaction Date]],"mmmm")</f>
        <v>May</v>
      </c>
      <c r="J8289" t="str">
        <f>TEXT(Cleaned__without_null_date4[[#This Row],[Cleaned Transaction Date]],"dddd")</f>
        <v>Tuesday</v>
      </c>
      <c r="K8289" t="str">
        <f>IF(ISNUMBER(MATCH(Cleaned__without_null_date4[[#This Row],[Cleaned Transaction Date]],'Hari Libur'!$A$2:$A$13,0)),"Holiday",IF(WEEKDAY(Cleaned__without_null_date4[[#This Row],[Cleaned Transaction Date]],2)&gt;5,"Weekend","Weekday"))</f>
        <v>Weekday</v>
      </c>
    </row>
    <row r="8290" spans="1:11" x14ac:dyDescent="0.25">
      <c r="A8290" t="s">
        <v>8313</v>
      </c>
      <c r="B8290" t="s">
        <v>28</v>
      </c>
      <c r="C8290" s="3">
        <v>3</v>
      </c>
      <c r="D8290" s="5">
        <v>4</v>
      </c>
      <c r="E8290" s="5">
        <v>12</v>
      </c>
      <c r="F8290" t="s">
        <v>21</v>
      </c>
      <c r="G8290" t="s">
        <v>24</v>
      </c>
      <c r="H8290" s="4">
        <v>45202</v>
      </c>
      <c r="I8290" t="str">
        <f>TEXT(Cleaned__without_null_date4[[#This Row],[Cleaned Transaction Date]],"mmmm")</f>
        <v>October</v>
      </c>
      <c r="J8290" t="str">
        <f>TEXT(Cleaned__without_null_date4[[#This Row],[Cleaned Transaction Date]],"dddd")</f>
        <v>Tuesday</v>
      </c>
      <c r="K8290" t="str">
        <f>IF(ISNUMBER(MATCH(Cleaned__without_null_date4[[#This Row],[Cleaned Transaction Date]],'Hari Libur'!$A$2:$A$13,0)),"Holiday",IF(WEEKDAY(Cleaned__without_null_date4[[#This Row],[Cleaned Transaction Date]],2)&gt;5,"Weekend","Weekday"))</f>
        <v>Weekday</v>
      </c>
    </row>
    <row r="8291" spans="1:11" x14ac:dyDescent="0.25">
      <c r="A8291" t="s">
        <v>8314</v>
      </c>
      <c r="B8291" t="s">
        <v>41</v>
      </c>
      <c r="C8291" s="3">
        <v>5</v>
      </c>
      <c r="D8291" s="5">
        <v>3</v>
      </c>
      <c r="E8291" s="5">
        <v>15</v>
      </c>
      <c r="F8291" t="s">
        <v>21</v>
      </c>
      <c r="G8291" t="s">
        <v>14</v>
      </c>
      <c r="H8291" s="4">
        <v>45264</v>
      </c>
      <c r="I8291" t="str">
        <f>TEXT(Cleaned__without_null_date4[[#This Row],[Cleaned Transaction Date]],"mmmm")</f>
        <v>December</v>
      </c>
      <c r="J8291" t="str">
        <f>TEXT(Cleaned__without_null_date4[[#This Row],[Cleaned Transaction Date]],"dddd")</f>
        <v>Monday</v>
      </c>
      <c r="K8291" t="str">
        <f>IF(ISNUMBER(MATCH(Cleaned__without_null_date4[[#This Row],[Cleaned Transaction Date]],'Hari Libur'!$A$2:$A$13,0)),"Holiday",IF(WEEKDAY(Cleaned__without_null_date4[[#This Row],[Cleaned Transaction Date]],2)&gt;5,"Weekend","Weekday"))</f>
        <v>Weekday</v>
      </c>
    </row>
    <row r="8292" spans="1:11" x14ac:dyDescent="0.25">
      <c r="A8292" t="s">
        <v>8315</v>
      </c>
      <c r="B8292" t="s">
        <v>41</v>
      </c>
      <c r="C8292" s="3">
        <v>3</v>
      </c>
      <c r="D8292" s="5">
        <v>3</v>
      </c>
      <c r="E8292" s="5">
        <v>9</v>
      </c>
      <c r="F8292" t="s">
        <v>13</v>
      </c>
      <c r="G8292" t="s">
        <v>24</v>
      </c>
      <c r="H8292" s="4">
        <v>45110</v>
      </c>
      <c r="I8292" t="str">
        <f>TEXT(Cleaned__without_null_date4[[#This Row],[Cleaned Transaction Date]],"mmmm")</f>
        <v>July</v>
      </c>
      <c r="J8292" t="str">
        <f>TEXT(Cleaned__without_null_date4[[#This Row],[Cleaned Transaction Date]],"dddd")</f>
        <v>Monday</v>
      </c>
      <c r="K8292" t="str">
        <f>IF(ISNUMBER(MATCH(Cleaned__without_null_date4[[#This Row],[Cleaned Transaction Date]],'Hari Libur'!$A$2:$A$13,0)),"Holiday",IF(WEEKDAY(Cleaned__without_null_date4[[#This Row],[Cleaned Transaction Date]],2)&gt;5,"Weekend","Weekday"))</f>
        <v>Weekday</v>
      </c>
    </row>
    <row r="8293" spans="1:11" x14ac:dyDescent="0.25">
      <c r="A8293" t="s">
        <v>8316</v>
      </c>
      <c r="B8293" t="s">
        <v>8</v>
      </c>
      <c r="C8293" s="3">
        <v>1</v>
      </c>
      <c r="D8293" s="5">
        <v>2</v>
      </c>
      <c r="E8293" s="5">
        <v>2</v>
      </c>
      <c r="F8293" t="s">
        <v>9</v>
      </c>
      <c r="G8293" t="s">
        <v>10</v>
      </c>
      <c r="H8293" s="4">
        <v>45141</v>
      </c>
      <c r="I8293" t="str">
        <f>TEXT(Cleaned__without_null_date4[[#This Row],[Cleaned Transaction Date]],"mmmm")</f>
        <v>August</v>
      </c>
      <c r="J8293" t="str">
        <f>TEXT(Cleaned__without_null_date4[[#This Row],[Cleaned Transaction Date]],"dddd")</f>
        <v>Thursday</v>
      </c>
      <c r="K8293" t="str">
        <f>IF(ISNUMBER(MATCH(Cleaned__without_null_date4[[#This Row],[Cleaned Transaction Date]],'Hari Libur'!$A$2:$A$13,0)),"Holiday",IF(WEEKDAY(Cleaned__without_null_date4[[#This Row],[Cleaned Transaction Date]],2)&gt;5,"Weekend","Weekday"))</f>
        <v>Weekday</v>
      </c>
    </row>
    <row r="8294" spans="1:11" x14ac:dyDescent="0.25">
      <c r="A8294" t="s">
        <v>8317</v>
      </c>
      <c r="B8294" t="s">
        <v>23</v>
      </c>
      <c r="C8294" s="3">
        <v>2</v>
      </c>
      <c r="D8294" s="5">
        <v>4</v>
      </c>
      <c r="E8294" s="5">
        <v>8</v>
      </c>
      <c r="F8294" t="s">
        <v>9</v>
      </c>
      <c r="G8294" t="s">
        <v>14</v>
      </c>
      <c r="H8294" s="4">
        <v>45179</v>
      </c>
      <c r="I8294" t="str">
        <f>TEXT(Cleaned__without_null_date4[[#This Row],[Cleaned Transaction Date]],"mmmm")</f>
        <v>September</v>
      </c>
      <c r="J8294" t="str">
        <f>TEXT(Cleaned__without_null_date4[[#This Row],[Cleaned Transaction Date]],"dddd")</f>
        <v>Sunday</v>
      </c>
      <c r="K8294" t="str">
        <f>IF(ISNUMBER(MATCH(Cleaned__without_null_date4[[#This Row],[Cleaned Transaction Date]],'Hari Libur'!$A$2:$A$13,0)),"Holiday",IF(WEEKDAY(Cleaned__without_null_date4[[#This Row],[Cleaned Transaction Date]],2)&gt;5,"Weekend","Weekday"))</f>
        <v>Weekend</v>
      </c>
    </row>
    <row r="8295" spans="1:11" x14ac:dyDescent="0.25">
      <c r="A8295" t="s">
        <v>8318</v>
      </c>
      <c r="B8295" t="s">
        <v>37</v>
      </c>
      <c r="C8295" s="3">
        <v>2</v>
      </c>
      <c r="D8295" s="5">
        <v>1.5</v>
      </c>
      <c r="E8295" s="5">
        <v>3</v>
      </c>
      <c r="F8295" t="s">
        <v>13</v>
      </c>
      <c r="G8295" t="s">
        <v>26</v>
      </c>
      <c r="H8295" s="4">
        <v>45151</v>
      </c>
      <c r="I8295" t="str">
        <f>TEXT(Cleaned__without_null_date4[[#This Row],[Cleaned Transaction Date]],"mmmm")</f>
        <v>August</v>
      </c>
      <c r="J8295" t="str">
        <f>TEXT(Cleaned__without_null_date4[[#This Row],[Cleaned Transaction Date]],"dddd")</f>
        <v>Sunday</v>
      </c>
      <c r="K8295" t="str">
        <f>IF(ISNUMBER(MATCH(Cleaned__without_null_date4[[#This Row],[Cleaned Transaction Date]],'Hari Libur'!$A$2:$A$13,0)),"Holiday",IF(WEEKDAY(Cleaned__without_null_date4[[#This Row],[Cleaned Transaction Date]],2)&gt;5,"Weekend","Weekday"))</f>
        <v>Weekend</v>
      </c>
    </row>
    <row r="8296" spans="1:11" x14ac:dyDescent="0.25">
      <c r="A8296" t="s">
        <v>8319</v>
      </c>
      <c r="B8296" t="s">
        <v>37</v>
      </c>
      <c r="C8296" s="3">
        <v>3</v>
      </c>
      <c r="D8296" s="5">
        <v>1.5</v>
      </c>
      <c r="E8296" s="5">
        <v>4.5</v>
      </c>
      <c r="F8296" t="s">
        <v>31</v>
      </c>
      <c r="G8296" t="s">
        <v>10</v>
      </c>
      <c r="H8296" s="4">
        <v>44959</v>
      </c>
      <c r="I8296" t="str">
        <f>TEXT(Cleaned__without_null_date4[[#This Row],[Cleaned Transaction Date]],"mmmm")</f>
        <v>February</v>
      </c>
      <c r="J8296" t="str">
        <f>TEXT(Cleaned__without_null_date4[[#This Row],[Cleaned Transaction Date]],"dddd")</f>
        <v>Thursday</v>
      </c>
      <c r="K8296" t="str">
        <f>IF(ISNUMBER(MATCH(Cleaned__without_null_date4[[#This Row],[Cleaned Transaction Date]],'Hari Libur'!$A$2:$A$13,0)),"Holiday",IF(WEEKDAY(Cleaned__without_null_date4[[#This Row],[Cleaned Transaction Date]],2)&gt;5,"Weekend","Weekday"))</f>
        <v>Weekday</v>
      </c>
    </row>
    <row r="8297" spans="1:11" x14ac:dyDescent="0.25">
      <c r="A8297" t="s">
        <v>8320</v>
      </c>
      <c r="B8297" t="s">
        <v>18</v>
      </c>
      <c r="C8297" s="3">
        <v>2</v>
      </c>
      <c r="D8297" s="5">
        <v>5</v>
      </c>
      <c r="E8297" s="5">
        <v>10</v>
      </c>
      <c r="F8297" t="s">
        <v>9</v>
      </c>
      <c r="G8297" t="s">
        <v>24</v>
      </c>
      <c r="H8297" s="4">
        <v>44947</v>
      </c>
      <c r="I8297" t="str">
        <f>TEXT(Cleaned__without_null_date4[[#This Row],[Cleaned Transaction Date]],"mmmm")</f>
        <v>January</v>
      </c>
      <c r="J8297" t="str">
        <f>TEXT(Cleaned__without_null_date4[[#This Row],[Cleaned Transaction Date]],"dddd")</f>
        <v>Saturday</v>
      </c>
      <c r="K8297" t="str">
        <f>IF(ISNUMBER(MATCH(Cleaned__without_null_date4[[#This Row],[Cleaned Transaction Date]],'Hari Libur'!$A$2:$A$13,0)),"Holiday",IF(WEEKDAY(Cleaned__without_null_date4[[#This Row],[Cleaned Transaction Date]],2)&gt;5,"Weekend","Weekday"))</f>
        <v>Weekend</v>
      </c>
    </row>
    <row r="8298" spans="1:11" x14ac:dyDescent="0.25">
      <c r="A8298" t="s">
        <v>8321</v>
      </c>
      <c r="B8298" t="s">
        <v>37</v>
      </c>
      <c r="C8298" s="3">
        <v>1</v>
      </c>
      <c r="D8298" s="5">
        <v>1.5</v>
      </c>
      <c r="E8298" s="5">
        <v>1.5</v>
      </c>
      <c r="F8298" t="s">
        <v>21</v>
      </c>
      <c r="G8298" t="s">
        <v>14</v>
      </c>
      <c r="H8298" s="4">
        <v>45147</v>
      </c>
      <c r="I8298" t="str">
        <f>TEXT(Cleaned__without_null_date4[[#This Row],[Cleaned Transaction Date]],"mmmm")</f>
        <v>August</v>
      </c>
      <c r="J8298" t="str">
        <f>TEXT(Cleaned__without_null_date4[[#This Row],[Cleaned Transaction Date]],"dddd")</f>
        <v>Wednesday</v>
      </c>
      <c r="K8298" t="str">
        <f>IF(ISNUMBER(MATCH(Cleaned__without_null_date4[[#This Row],[Cleaned Transaction Date]],'Hari Libur'!$A$2:$A$13,0)),"Holiday",IF(WEEKDAY(Cleaned__without_null_date4[[#This Row],[Cleaned Transaction Date]],2)&gt;5,"Weekend","Weekday"))</f>
        <v>Weekday</v>
      </c>
    </row>
    <row r="8299" spans="1:11" x14ac:dyDescent="0.25">
      <c r="A8299" t="s">
        <v>8322</v>
      </c>
      <c r="B8299" t="s">
        <v>19</v>
      </c>
      <c r="C8299" s="3">
        <v>3</v>
      </c>
      <c r="D8299" s="5">
        <v>3</v>
      </c>
      <c r="E8299" s="5">
        <v>9</v>
      </c>
      <c r="F8299" t="s">
        <v>31</v>
      </c>
      <c r="G8299" t="s">
        <v>24</v>
      </c>
      <c r="H8299" s="4">
        <v>45013</v>
      </c>
      <c r="I8299" t="str">
        <f>TEXT(Cleaned__without_null_date4[[#This Row],[Cleaned Transaction Date]],"mmmm")</f>
        <v>March</v>
      </c>
      <c r="J8299" t="str">
        <f>TEXT(Cleaned__without_null_date4[[#This Row],[Cleaned Transaction Date]],"dddd")</f>
        <v>Tuesday</v>
      </c>
      <c r="K8299" t="str">
        <f>IF(ISNUMBER(MATCH(Cleaned__without_null_date4[[#This Row],[Cleaned Transaction Date]],'Hari Libur'!$A$2:$A$13,0)),"Holiday",IF(WEEKDAY(Cleaned__without_null_date4[[#This Row],[Cleaned Transaction Date]],2)&gt;5,"Weekend","Weekday"))</f>
        <v>Weekday</v>
      </c>
    </row>
    <row r="8300" spans="1:11" x14ac:dyDescent="0.25">
      <c r="A8300" t="s">
        <v>8323</v>
      </c>
      <c r="B8300" t="s">
        <v>41</v>
      </c>
      <c r="C8300" s="3">
        <v>4</v>
      </c>
      <c r="D8300" s="5">
        <v>3</v>
      </c>
      <c r="E8300" s="5">
        <v>12</v>
      </c>
      <c r="F8300" t="s">
        <v>21</v>
      </c>
      <c r="G8300" t="s">
        <v>10</v>
      </c>
      <c r="H8300" s="4">
        <v>45176</v>
      </c>
      <c r="I8300" t="str">
        <f>TEXT(Cleaned__without_null_date4[[#This Row],[Cleaned Transaction Date]],"mmmm")</f>
        <v>September</v>
      </c>
      <c r="J8300" t="str">
        <f>TEXT(Cleaned__without_null_date4[[#This Row],[Cleaned Transaction Date]],"dddd")</f>
        <v>Thursday</v>
      </c>
      <c r="K8300" t="str">
        <f>IF(ISNUMBER(MATCH(Cleaned__without_null_date4[[#This Row],[Cleaned Transaction Date]],'Hari Libur'!$A$2:$A$13,0)),"Holiday",IF(WEEKDAY(Cleaned__without_null_date4[[#This Row],[Cleaned Transaction Date]],2)&gt;5,"Weekend","Weekday"))</f>
        <v>Weekday</v>
      </c>
    </row>
    <row r="8301" spans="1:11" x14ac:dyDescent="0.25">
      <c r="A8301" t="s">
        <v>8324</v>
      </c>
      <c r="B8301" t="s">
        <v>8</v>
      </c>
      <c r="C8301" s="3">
        <v>5</v>
      </c>
      <c r="D8301" s="5">
        <v>2</v>
      </c>
      <c r="E8301" s="5">
        <v>10</v>
      </c>
      <c r="F8301" t="s">
        <v>13</v>
      </c>
      <c r="G8301" t="s">
        <v>24</v>
      </c>
      <c r="H8301" s="4">
        <v>45246</v>
      </c>
      <c r="I8301" t="str">
        <f>TEXT(Cleaned__without_null_date4[[#This Row],[Cleaned Transaction Date]],"mmmm")</f>
        <v>November</v>
      </c>
      <c r="J8301" t="str">
        <f>TEXT(Cleaned__without_null_date4[[#This Row],[Cleaned Transaction Date]],"dddd")</f>
        <v>Thursday</v>
      </c>
      <c r="K8301" t="str">
        <f>IF(ISNUMBER(MATCH(Cleaned__without_null_date4[[#This Row],[Cleaned Transaction Date]],'Hari Libur'!$A$2:$A$13,0)),"Holiday",IF(WEEKDAY(Cleaned__without_null_date4[[#This Row],[Cleaned Transaction Date]],2)&gt;5,"Weekend","Weekday"))</f>
        <v>Weekday</v>
      </c>
    </row>
    <row r="8302" spans="1:11" x14ac:dyDescent="0.25">
      <c r="A8302" t="s">
        <v>8325</v>
      </c>
      <c r="B8302" t="s">
        <v>8</v>
      </c>
      <c r="C8302" s="3">
        <v>1</v>
      </c>
      <c r="D8302" s="5">
        <v>2</v>
      </c>
      <c r="E8302" s="5">
        <v>2</v>
      </c>
      <c r="F8302" t="s">
        <v>31</v>
      </c>
      <c r="G8302" t="s">
        <v>10</v>
      </c>
      <c r="H8302" s="4">
        <v>45012</v>
      </c>
      <c r="I8302" t="str">
        <f>TEXT(Cleaned__without_null_date4[[#This Row],[Cleaned Transaction Date]],"mmmm")</f>
        <v>March</v>
      </c>
      <c r="J8302" t="str">
        <f>TEXT(Cleaned__without_null_date4[[#This Row],[Cleaned Transaction Date]],"dddd")</f>
        <v>Monday</v>
      </c>
      <c r="K8302" t="str">
        <f>IF(ISNUMBER(MATCH(Cleaned__without_null_date4[[#This Row],[Cleaned Transaction Date]],'Hari Libur'!$A$2:$A$13,0)),"Holiday",IF(WEEKDAY(Cleaned__without_null_date4[[#This Row],[Cleaned Transaction Date]],2)&gt;5,"Weekend","Weekday"))</f>
        <v>Weekday</v>
      </c>
    </row>
    <row r="8303" spans="1:11" x14ac:dyDescent="0.25">
      <c r="A8303" t="s">
        <v>8326</v>
      </c>
      <c r="B8303" t="s">
        <v>23</v>
      </c>
      <c r="C8303" s="3">
        <v>5</v>
      </c>
      <c r="D8303" s="5">
        <v>4</v>
      </c>
      <c r="E8303" s="5">
        <v>20</v>
      </c>
      <c r="F8303" t="s">
        <v>31</v>
      </c>
      <c r="G8303" t="s">
        <v>10</v>
      </c>
      <c r="H8303" s="4">
        <v>45205</v>
      </c>
      <c r="I8303" t="str">
        <f>TEXT(Cleaned__without_null_date4[[#This Row],[Cleaned Transaction Date]],"mmmm")</f>
        <v>October</v>
      </c>
      <c r="J8303" t="str">
        <f>TEXT(Cleaned__without_null_date4[[#This Row],[Cleaned Transaction Date]],"dddd")</f>
        <v>Friday</v>
      </c>
      <c r="K8303" t="str">
        <f>IF(ISNUMBER(MATCH(Cleaned__without_null_date4[[#This Row],[Cleaned Transaction Date]],'Hari Libur'!$A$2:$A$13,0)),"Holiday",IF(WEEKDAY(Cleaned__without_null_date4[[#This Row],[Cleaned Transaction Date]],2)&gt;5,"Weekend","Weekday"))</f>
        <v>Weekday</v>
      </c>
    </row>
    <row r="8304" spans="1:11" x14ac:dyDescent="0.25">
      <c r="A8304" t="s">
        <v>8327</v>
      </c>
      <c r="B8304" t="s">
        <v>16</v>
      </c>
      <c r="C8304" s="3">
        <v>4</v>
      </c>
      <c r="D8304" s="5">
        <v>1</v>
      </c>
      <c r="E8304" s="5">
        <v>4</v>
      </c>
      <c r="F8304" t="s">
        <v>9</v>
      </c>
      <c r="G8304" t="s">
        <v>24</v>
      </c>
      <c r="H8304" s="4">
        <v>45241</v>
      </c>
      <c r="I8304" t="str">
        <f>TEXT(Cleaned__without_null_date4[[#This Row],[Cleaned Transaction Date]],"mmmm")</f>
        <v>November</v>
      </c>
      <c r="J8304" t="str">
        <f>TEXT(Cleaned__without_null_date4[[#This Row],[Cleaned Transaction Date]],"dddd")</f>
        <v>Saturday</v>
      </c>
      <c r="K8304" t="str">
        <f>IF(ISNUMBER(MATCH(Cleaned__without_null_date4[[#This Row],[Cleaned Transaction Date]],'Hari Libur'!$A$2:$A$13,0)),"Holiday",IF(WEEKDAY(Cleaned__without_null_date4[[#This Row],[Cleaned Transaction Date]],2)&gt;5,"Weekend","Weekday"))</f>
        <v>Weekend</v>
      </c>
    </row>
    <row r="8305" spans="1:11" x14ac:dyDescent="0.25">
      <c r="A8305" t="s">
        <v>8328</v>
      </c>
      <c r="B8305" t="s">
        <v>41</v>
      </c>
      <c r="C8305" s="3">
        <v>1</v>
      </c>
      <c r="D8305" s="5">
        <v>3</v>
      </c>
      <c r="E8305" s="5">
        <v>3</v>
      </c>
      <c r="F8305" t="s">
        <v>31</v>
      </c>
      <c r="G8305" t="s">
        <v>24</v>
      </c>
      <c r="H8305" s="4">
        <v>45219</v>
      </c>
      <c r="I8305" t="str">
        <f>TEXT(Cleaned__without_null_date4[[#This Row],[Cleaned Transaction Date]],"mmmm")</f>
        <v>October</v>
      </c>
      <c r="J8305" t="str">
        <f>TEXT(Cleaned__without_null_date4[[#This Row],[Cleaned Transaction Date]],"dddd")</f>
        <v>Friday</v>
      </c>
      <c r="K8305" t="str">
        <f>IF(ISNUMBER(MATCH(Cleaned__without_null_date4[[#This Row],[Cleaned Transaction Date]],'Hari Libur'!$A$2:$A$13,0)),"Holiday",IF(WEEKDAY(Cleaned__without_null_date4[[#This Row],[Cleaned Transaction Date]],2)&gt;5,"Weekend","Weekday"))</f>
        <v>Weekday</v>
      </c>
    </row>
    <row r="8306" spans="1:11" x14ac:dyDescent="0.25">
      <c r="A8306" t="s">
        <v>8329</v>
      </c>
      <c r="B8306" t="s">
        <v>18</v>
      </c>
      <c r="C8306" s="3">
        <v>1</v>
      </c>
      <c r="D8306" s="5">
        <v>5</v>
      </c>
      <c r="E8306" s="5">
        <v>5</v>
      </c>
      <c r="F8306" t="s">
        <v>13</v>
      </c>
      <c r="G8306" t="s">
        <v>10</v>
      </c>
      <c r="H8306" s="4">
        <v>44951</v>
      </c>
      <c r="I8306" t="str">
        <f>TEXT(Cleaned__without_null_date4[[#This Row],[Cleaned Transaction Date]],"mmmm")</f>
        <v>January</v>
      </c>
      <c r="J8306" t="str">
        <f>TEXT(Cleaned__without_null_date4[[#This Row],[Cleaned Transaction Date]],"dddd")</f>
        <v>Wednesday</v>
      </c>
      <c r="K8306" t="str">
        <f>IF(ISNUMBER(MATCH(Cleaned__without_null_date4[[#This Row],[Cleaned Transaction Date]],'Hari Libur'!$A$2:$A$13,0)),"Holiday",IF(WEEKDAY(Cleaned__without_null_date4[[#This Row],[Cleaned Transaction Date]],2)&gt;5,"Weekend","Weekday"))</f>
        <v>Weekday</v>
      </c>
    </row>
    <row r="8307" spans="1:11" x14ac:dyDescent="0.25">
      <c r="A8307" t="s">
        <v>8330</v>
      </c>
      <c r="B8307" t="s">
        <v>28</v>
      </c>
      <c r="C8307" s="3">
        <v>5</v>
      </c>
      <c r="D8307" s="5">
        <v>4</v>
      </c>
      <c r="E8307" s="5">
        <v>20</v>
      </c>
      <c r="F8307" t="s">
        <v>31</v>
      </c>
      <c r="G8307" t="s">
        <v>24</v>
      </c>
      <c r="H8307" s="4">
        <v>44972</v>
      </c>
      <c r="I8307" t="str">
        <f>TEXT(Cleaned__without_null_date4[[#This Row],[Cleaned Transaction Date]],"mmmm")</f>
        <v>February</v>
      </c>
      <c r="J8307" t="str">
        <f>TEXT(Cleaned__without_null_date4[[#This Row],[Cleaned Transaction Date]],"dddd")</f>
        <v>Wednesday</v>
      </c>
      <c r="K8307" t="str">
        <f>IF(ISNUMBER(MATCH(Cleaned__without_null_date4[[#This Row],[Cleaned Transaction Date]],'Hari Libur'!$A$2:$A$13,0)),"Holiday",IF(WEEKDAY(Cleaned__without_null_date4[[#This Row],[Cleaned Transaction Date]],2)&gt;5,"Weekend","Weekday"))</f>
        <v>Weekday</v>
      </c>
    </row>
    <row r="8308" spans="1:11" x14ac:dyDescent="0.25">
      <c r="A8308" t="s">
        <v>8331</v>
      </c>
      <c r="B8308" t="s">
        <v>23</v>
      </c>
      <c r="C8308" s="3">
        <v>5</v>
      </c>
      <c r="D8308" s="5">
        <v>4</v>
      </c>
      <c r="E8308" s="5">
        <v>20</v>
      </c>
      <c r="F8308" t="s">
        <v>9</v>
      </c>
      <c r="G8308" t="s">
        <v>24</v>
      </c>
      <c r="H8308" s="4">
        <v>45016</v>
      </c>
      <c r="I8308" t="str">
        <f>TEXT(Cleaned__without_null_date4[[#This Row],[Cleaned Transaction Date]],"mmmm")</f>
        <v>March</v>
      </c>
      <c r="J8308" t="str">
        <f>TEXT(Cleaned__without_null_date4[[#This Row],[Cleaned Transaction Date]],"dddd")</f>
        <v>Friday</v>
      </c>
      <c r="K8308" t="str">
        <f>IF(ISNUMBER(MATCH(Cleaned__without_null_date4[[#This Row],[Cleaned Transaction Date]],'Hari Libur'!$A$2:$A$13,0)),"Holiday",IF(WEEKDAY(Cleaned__without_null_date4[[#This Row],[Cleaned Transaction Date]],2)&gt;5,"Weekend","Weekday"))</f>
        <v>Weekday</v>
      </c>
    </row>
    <row r="8309" spans="1:11" x14ac:dyDescent="0.25">
      <c r="A8309" t="s">
        <v>8332</v>
      </c>
      <c r="B8309" t="s">
        <v>12</v>
      </c>
      <c r="C8309" s="3">
        <v>3</v>
      </c>
      <c r="D8309" s="5">
        <v>3</v>
      </c>
      <c r="E8309" s="5">
        <v>9</v>
      </c>
      <c r="F8309" t="s">
        <v>21</v>
      </c>
      <c r="G8309" t="s">
        <v>19</v>
      </c>
      <c r="H8309" s="4">
        <v>44994</v>
      </c>
      <c r="I8309" t="str">
        <f>TEXT(Cleaned__without_null_date4[[#This Row],[Cleaned Transaction Date]],"mmmm")</f>
        <v>March</v>
      </c>
      <c r="J8309" t="str">
        <f>TEXT(Cleaned__without_null_date4[[#This Row],[Cleaned Transaction Date]],"dddd")</f>
        <v>Thursday</v>
      </c>
      <c r="K8309" t="str">
        <f>IF(ISNUMBER(MATCH(Cleaned__without_null_date4[[#This Row],[Cleaned Transaction Date]],'Hari Libur'!$A$2:$A$13,0)),"Holiday",IF(WEEKDAY(Cleaned__without_null_date4[[#This Row],[Cleaned Transaction Date]],2)&gt;5,"Weekend","Weekday"))</f>
        <v>Weekday</v>
      </c>
    </row>
    <row r="8310" spans="1:11" x14ac:dyDescent="0.25">
      <c r="A8310" t="s">
        <v>8333</v>
      </c>
      <c r="B8310" t="s">
        <v>37</v>
      </c>
      <c r="C8310" s="3">
        <v>1</v>
      </c>
      <c r="D8310" s="5">
        <v>1.5</v>
      </c>
      <c r="E8310" s="5">
        <v>1.5</v>
      </c>
      <c r="F8310" t="s">
        <v>31</v>
      </c>
      <c r="G8310" t="s">
        <v>24</v>
      </c>
      <c r="H8310" s="4">
        <v>44928</v>
      </c>
      <c r="I8310" t="str">
        <f>TEXT(Cleaned__without_null_date4[[#This Row],[Cleaned Transaction Date]],"mmmm")</f>
        <v>January</v>
      </c>
      <c r="J8310" t="str">
        <f>TEXT(Cleaned__without_null_date4[[#This Row],[Cleaned Transaction Date]],"dddd")</f>
        <v>Monday</v>
      </c>
      <c r="K8310" t="str">
        <f>IF(ISNUMBER(MATCH(Cleaned__without_null_date4[[#This Row],[Cleaned Transaction Date]],'Hari Libur'!$A$2:$A$13,0)),"Holiday",IF(WEEKDAY(Cleaned__without_null_date4[[#This Row],[Cleaned Transaction Date]],2)&gt;5,"Weekend","Weekday"))</f>
        <v>Holiday</v>
      </c>
    </row>
    <row r="8311" spans="1:11" x14ac:dyDescent="0.25">
      <c r="A8311" t="s">
        <v>8334</v>
      </c>
      <c r="B8311" t="s">
        <v>12</v>
      </c>
      <c r="C8311" s="3">
        <v>1</v>
      </c>
      <c r="D8311" s="5">
        <v>3</v>
      </c>
      <c r="E8311" s="5">
        <v>3</v>
      </c>
      <c r="F8311" t="s">
        <v>21</v>
      </c>
      <c r="G8311" t="s">
        <v>14</v>
      </c>
      <c r="H8311" s="4">
        <v>44966</v>
      </c>
      <c r="I8311" t="str">
        <f>TEXT(Cleaned__without_null_date4[[#This Row],[Cleaned Transaction Date]],"mmmm")</f>
        <v>February</v>
      </c>
      <c r="J8311" t="str">
        <f>TEXT(Cleaned__without_null_date4[[#This Row],[Cleaned Transaction Date]],"dddd")</f>
        <v>Thursday</v>
      </c>
      <c r="K8311" t="str">
        <f>IF(ISNUMBER(MATCH(Cleaned__without_null_date4[[#This Row],[Cleaned Transaction Date]],'Hari Libur'!$A$2:$A$13,0)),"Holiday",IF(WEEKDAY(Cleaned__without_null_date4[[#This Row],[Cleaned Transaction Date]],2)&gt;5,"Weekend","Weekday"))</f>
        <v>Weekday</v>
      </c>
    </row>
    <row r="8312" spans="1:11" x14ac:dyDescent="0.25">
      <c r="A8312" t="s">
        <v>8335</v>
      </c>
      <c r="B8312" t="s">
        <v>28</v>
      </c>
      <c r="C8312" s="3">
        <v>1</v>
      </c>
      <c r="D8312" s="5">
        <v>4</v>
      </c>
      <c r="E8312" s="5">
        <v>4</v>
      </c>
      <c r="F8312" t="s">
        <v>31</v>
      </c>
      <c r="G8312" t="s">
        <v>10</v>
      </c>
      <c r="H8312" s="4">
        <v>44939</v>
      </c>
      <c r="I8312" t="str">
        <f>TEXT(Cleaned__without_null_date4[[#This Row],[Cleaned Transaction Date]],"mmmm")</f>
        <v>January</v>
      </c>
      <c r="J8312" t="str">
        <f>TEXT(Cleaned__without_null_date4[[#This Row],[Cleaned Transaction Date]],"dddd")</f>
        <v>Friday</v>
      </c>
      <c r="K8312" t="str">
        <f>IF(ISNUMBER(MATCH(Cleaned__without_null_date4[[#This Row],[Cleaned Transaction Date]],'Hari Libur'!$A$2:$A$13,0)),"Holiday",IF(WEEKDAY(Cleaned__without_null_date4[[#This Row],[Cleaned Transaction Date]],2)&gt;5,"Weekend","Weekday"))</f>
        <v>Weekday</v>
      </c>
    </row>
    <row r="8313" spans="1:11" x14ac:dyDescent="0.25">
      <c r="A8313" t="s">
        <v>8336</v>
      </c>
      <c r="B8313" t="s">
        <v>12</v>
      </c>
      <c r="C8313" s="3">
        <v>3</v>
      </c>
      <c r="D8313" s="5">
        <v>3</v>
      </c>
      <c r="E8313" s="5">
        <v>9</v>
      </c>
      <c r="F8313" t="s">
        <v>13</v>
      </c>
      <c r="G8313" t="s">
        <v>10</v>
      </c>
      <c r="H8313" s="4">
        <v>45022</v>
      </c>
      <c r="I8313" t="str">
        <f>TEXT(Cleaned__without_null_date4[[#This Row],[Cleaned Transaction Date]],"mmmm")</f>
        <v>April</v>
      </c>
      <c r="J8313" t="str">
        <f>TEXT(Cleaned__without_null_date4[[#This Row],[Cleaned Transaction Date]],"dddd")</f>
        <v>Thursday</v>
      </c>
      <c r="K8313" t="str">
        <f>IF(ISNUMBER(MATCH(Cleaned__without_null_date4[[#This Row],[Cleaned Transaction Date]],'Hari Libur'!$A$2:$A$13,0)),"Holiday",IF(WEEKDAY(Cleaned__without_null_date4[[#This Row],[Cleaned Transaction Date]],2)&gt;5,"Weekend","Weekday"))</f>
        <v>Weekday</v>
      </c>
    </row>
    <row r="8314" spans="1:11" x14ac:dyDescent="0.25">
      <c r="A8314" t="s">
        <v>8337</v>
      </c>
      <c r="B8314" t="s">
        <v>23</v>
      </c>
      <c r="C8314" s="3">
        <v>3</v>
      </c>
      <c r="D8314" s="5">
        <v>4</v>
      </c>
      <c r="E8314" s="5">
        <v>12</v>
      </c>
      <c r="F8314" t="s">
        <v>13</v>
      </c>
      <c r="G8314" t="s">
        <v>24</v>
      </c>
      <c r="H8314" s="4">
        <v>44973</v>
      </c>
      <c r="I8314" t="str">
        <f>TEXT(Cleaned__without_null_date4[[#This Row],[Cleaned Transaction Date]],"mmmm")</f>
        <v>February</v>
      </c>
      <c r="J8314" t="str">
        <f>TEXT(Cleaned__without_null_date4[[#This Row],[Cleaned Transaction Date]],"dddd")</f>
        <v>Thursday</v>
      </c>
      <c r="K8314" t="str">
        <f>IF(ISNUMBER(MATCH(Cleaned__without_null_date4[[#This Row],[Cleaned Transaction Date]],'Hari Libur'!$A$2:$A$13,0)),"Holiday",IF(WEEKDAY(Cleaned__without_null_date4[[#This Row],[Cleaned Transaction Date]],2)&gt;5,"Weekend","Weekday"))</f>
        <v>Weekday</v>
      </c>
    </row>
    <row r="8315" spans="1:11" x14ac:dyDescent="0.25">
      <c r="A8315" t="s">
        <v>8338</v>
      </c>
      <c r="B8315" t="s">
        <v>16</v>
      </c>
      <c r="C8315" s="3">
        <v>5</v>
      </c>
      <c r="D8315" s="5">
        <v>1</v>
      </c>
      <c r="E8315" s="5">
        <v>5</v>
      </c>
      <c r="F8315" t="s">
        <v>13</v>
      </c>
      <c r="G8315" t="s">
        <v>10</v>
      </c>
      <c r="H8315" s="4">
        <v>44943</v>
      </c>
      <c r="I8315" t="str">
        <f>TEXT(Cleaned__without_null_date4[[#This Row],[Cleaned Transaction Date]],"mmmm")</f>
        <v>January</v>
      </c>
      <c r="J8315" t="str">
        <f>TEXT(Cleaned__without_null_date4[[#This Row],[Cleaned Transaction Date]],"dddd")</f>
        <v>Tuesday</v>
      </c>
      <c r="K8315" t="str">
        <f>IF(ISNUMBER(MATCH(Cleaned__without_null_date4[[#This Row],[Cleaned Transaction Date]],'Hari Libur'!$A$2:$A$13,0)),"Holiday",IF(WEEKDAY(Cleaned__without_null_date4[[#This Row],[Cleaned Transaction Date]],2)&gt;5,"Weekend","Weekday"))</f>
        <v>Weekday</v>
      </c>
    </row>
    <row r="8316" spans="1:11" x14ac:dyDescent="0.25">
      <c r="A8316" t="s">
        <v>8339</v>
      </c>
      <c r="B8316" t="s">
        <v>16</v>
      </c>
      <c r="C8316" s="3">
        <v>1</v>
      </c>
      <c r="D8316" s="5">
        <v>1</v>
      </c>
      <c r="E8316" s="5">
        <v>1</v>
      </c>
      <c r="F8316" t="s">
        <v>31</v>
      </c>
      <c r="G8316" t="s">
        <v>14</v>
      </c>
      <c r="H8316" s="4">
        <v>44968</v>
      </c>
      <c r="I8316" t="str">
        <f>TEXT(Cleaned__without_null_date4[[#This Row],[Cleaned Transaction Date]],"mmmm")</f>
        <v>February</v>
      </c>
      <c r="J8316" t="str">
        <f>TEXT(Cleaned__without_null_date4[[#This Row],[Cleaned Transaction Date]],"dddd")</f>
        <v>Saturday</v>
      </c>
      <c r="K8316" t="str">
        <f>IF(ISNUMBER(MATCH(Cleaned__without_null_date4[[#This Row],[Cleaned Transaction Date]],'Hari Libur'!$A$2:$A$13,0)),"Holiday",IF(WEEKDAY(Cleaned__without_null_date4[[#This Row],[Cleaned Transaction Date]],2)&gt;5,"Weekend","Weekday"))</f>
        <v>Weekend</v>
      </c>
    </row>
    <row r="8317" spans="1:11" x14ac:dyDescent="0.25">
      <c r="A8317" t="s">
        <v>8340</v>
      </c>
      <c r="B8317" t="s">
        <v>37</v>
      </c>
      <c r="C8317" s="3">
        <v>5</v>
      </c>
      <c r="D8317" s="5">
        <v>1.5</v>
      </c>
      <c r="E8317" s="5">
        <v>7.5</v>
      </c>
      <c r="F8317" t="s">
        <v>21</v>
      </c>
      <c r="G8317" t="s">
        <v>14</v>
      </c>
      <c r="H8317" s="4">
        <v>45155</v>
      </c>
      <c r="I8317" t="str">
        <f>TEXT(Cleaned__without_null_date4[[#This Row],[Cleaned Transaction Date]],"mmmm")</f>
        <v>August</v>
      </c>
      <c r="J8317" t="str">
        <f>TEXT(Cleaned__without_null_date4[[#This Row],[Cleaned Transaction Date]],"dddd")</f>
        <v>Thursday</v>
      </c>
      <c r="K8317" t="str">
        <f>IF(ISNUMBER(MATCH(Cleaned__without_null_date4[[#This Row],[Cleaned Transaction Date]],'Hari Libur'!$A$2:$A$13,0)),"Holiday",IF(WEEKDAY(Cleaned__without_null_date4[[#This Row],[Cleaned Transaction Date]],2)&gt;5,"Weekend","Weekday"))</f>
        <v>Weekday</v>
      </c>
    </row>
    <row r="8318" spans="1:11" x14ac:dyDescent="0.25">
      <c r="A8318" t="s">
        <v>8341</v>
      </c>
      <c r="B8318" t="s">
        <v>28</v>
      </c>
      <c r="C8318" s="3">
        <v>1</v>
      </c>
      <c r="D8318" s="5">
        <v>4</v>
      </c>
      <c r="E8318" s="5">
        <v>4</v>
      </c>
      <c r="F8318" t="s">
        <v>31</v>
      </c>
      <c r="G8318" t="s">
        <v>14</v>
      </c>
      <c r="H8318" s="4">
        <v>45224</v>
      </c>
      <c r="I8318" t="str">
        <f>TEXT(Cleaned__without_null_date4[[#This Row],[Cleaned Transaction Date]],"mmmm")</f>
        <v>October</v>
      </c>
      <c r="J8318" t="str">
        <f>TEXT(Cleaned__without_null_date4[[#This Row],[Cleaned Transaction Date]],"dddd")</f>
        <v>Wednesday</v>
      </c>
      <c r="K8318" t="str">
        <f>IF(ISNUMBER(MATCH(Cleaned__without_null_date4[[#This Row],[Cleaned Transaction Date]],'Hari Libur'!$A$2:$A$13,0)),"Holiday",IF(WEEKDAY(Cleaned__without_null_date4[[#This Row],[Cleaned Transaction Date]],2)&gt;5,"Weekend","Weekday"))</f>
        <v>Weekday</v>
      </c>
    </row>
    <row r="8319" spans="1:11" x14ac:dyDescent="0.25">
      <c r="A8319" t="s">
        <v>8342</v>
      </c>
      <c r="B8319" t="s">
        <v>23</v>
      </c>
      <c r="C8319" s="3">
        <v>4</v>
      </c>
      <c r="D8319" s="5">
        <v>4</v>
      </c>
      <c r="E8319" s="5">
        <v>16</v>
      </c>
      <c r="F8319" t="s">
        <v>26</v>
      </c>
      <c r="G8319" t="s">
        <v>24</v>
      </c>
      <c r="H8319" s="4">
        <v>44997</v>
      </c>
      <c r="I8319" t="str">
        <f>TEXT(Cleaned__without_null_date4[[#This Row],[Cleaned Transaction Date]],"mmmm")</f>
        <v>March</v>
      </c>
      <c r="J8319" t="str">
        <f>TEXT(Cleaned__without_null_date4[[#This Row],[Cleaned Transaction Date]],"dddd")</f>
        <v>Sunday</v>
      </c>
      <c r="K8319" t="str">
        <f>IF(ISNUMBER(MATCH(Cleaned__without_null_date4[[#This Row],[Cleaned Transaction Date]],'Hari Libur'!$A$2:$A$13,0)),"Holiday",IF(WEEKDAY(Cleaned__without_null_date4[[#This Row],[Cleaned Transaction Date]],2)&gt;5,"Weekend","Weekday"))</f>
        <v>Weekend</v>
      </c>
    </row>
    <row r="8320" spans="1:11" x14ac:dyDescent="0.25">
      <c r="A8320" t="s">
        <v>8343</v>
      </c>
      <c r="B8320" t="s">
        <v>41</v>
      </c>
      <c r="C8320" s="3">
        <v>1</v>
      </c>
      <c r="D8320" s="5">
        <v>3</v>
      </c>
      <c r="E8320" s="5">
        <v>3</v>
      </c>
      <c r="F8320" t="s">
        <v>31</v>
      </c>
      <c r="G8320" t="s">
        <v>14</v>
      </c>
      <c r="H8320" s="4">
        <v>45131</v>
      </c>
      <c r="I8320" t="str">
        <f>TEXT(Cleaned__without_null_date4[[#This Row],[Cleaned Transaction Date]],"mmmm")</f>
        <v>July</v>
      </c>
      <c r="J8320" t="str">
        <f>TEXT(Cleaned__without_null_date4[[#This Row],[Cleaned Transaction Date]],"dddd")</f>
        <v>Monday</v>
      </c>
      <c r="K8320" t="str">
        <f>IF(ISNUMBER(MATCH(Cleaned__without_null_date4[[#This Row],[Cleaned Transaction Date]],'Hari Libur'!$A$2:$A$13,0)),"Holiday",IF(WEEKDAY(Cleaned__without_null_date4[[#This Row],[Cleaned Transaction Date]],2)&gt;5,"Weekend","Weekday"))</f>
        <v>Weekday</v>
      </c>
    </row>
    <row r="8321" spans="1:11" x14ac:dyDescent="0.25">
      <c r="A8321" t="s">
        <v>8344</v>
      </c>
      <c r="B8321" t="s">
        <v>26</v>
      </c>
      <c r="C8321" s="3">
        <v>5</v>
      </c>
      <c r="D8321" s="5">
        <v>3</v>
      </c>
      <c r="E8321" s="5">
        <v>15</v>
      </c>
      <c r="F8321" t="s">
        <v>13</v>
      </c>
      <c r="G8321" t="s">
        <v>10</v>
      </c>
      <c r="H8321" s="4">
        <v>44932</v>
      </c>
      <c r="I8321" t="str">
        <f>TEXT(Cleaned__without_null_date4[[#This Row],[Cleaned Transaction Date]],"mmmm")</f>
        <v>January</v>
      </c>
      <c r="J8321" t="str">
        <f>TEXT(Cleaned__without_null_date4[[#This Row],[Cleaned Transaction Date]],"dddd")</f>
        <v>Friday</v>
      </c>
      <c r="K8321" t="str">
        <f>IF(ISNUMBER(MATCH(Cleaned__without_null_date4[[#This Row],[Cleaned Transaction Date]],'Hari Libur'!$A$2:$A$13,0)),"Holiday",IF(WEEKDAY(Cleaned__without_null_date4[[#This Row],[Cleaned Transaction Date]],2)&gt;5,"Weekend","Weekday"))</f>
        <v>Weekday</v>
      </c>
    </row>
    <row r="8322" spans="1:11" x14ac:dyDescent="0.25">
      <c r="A8322" t="s">
        <v>8345</v>
      </c>
      <c r="B8322" t="s">
        <v>26</v>
      </c>
      <c r="C8322" s="3">
        <v>3</v>
      </c>
      <c r="D8322" s="5">
        <v>4</v>
      </c>
      <c r="E8322" s="5">
        <v>12</v>
      </c>
      <c r="F8322" t="s">
        <v>9</v>
      </c>
      <c r="G8322" t="s">
        <v>24</v>
      </c>
      <c r="H8322" s="4">
        <v>45190</v>
      </c>
      <c r="I8322" t="str">
        <f>TEXT(Cleaned__without_null_date4[[#This Row],[Cleaned Transaction Date]],"mmmm")</f>
        <v>September</v>
      </c>
      <c r="J8322" t="str">
        <f>TEXT(Cleaned__without_null_date4[[#This Row],[Cleaned Transaction Date]],"dddd")</f>
        <v>Thursday</v>
      </c>
      <c r="K8322" t="str">
        <f>IF(ISNUMBER(MATCH(Cleaned__without_null_date4[[#This Row],[Cleaned Transaction Date]],'Hari Libur'!$A$2:$A$13,0)),"Holiday",IF(WEEKDAY(Cleaned__without_null_date4[[#This Row],[Cleaned Transaction Date]],2)&gt;5,"Weekend","Weekday"))</f>
        <v>Weekday</v>
      </c>
    </row>
    <row r="8323" spans="1:11" x14ac:dyDescent="0.25">
      <c r="A8323" t="s">
        <v>8346</v>
      </c>
      <c r="B8323" t="s">
        <v>41</v>
      </c>
      <c r="C8323" s="3">
        <v>2</v>
      </c>
      <c r="D8323" s="5">
        <v>3</v>
      </c>
      <c r="E8323" s="5">
        <v>6</v>
      </c>
      <c r="F8323" t="s">
        <v>13</v>
      </c>
      <c r="G8323" t="s">
        <v>24</v>
      </c>
      <c r="H8323" s="4">
        <v>45267</v>
      </c>
      <c r="I8323" t="str">
        <f>TEXT(Cleaned__without_null_date4[[#This Row],[Cleaned Transaction Date]],"mmmm")</f>
        <v>December</v>
      </c>
      <c r="J8323" t="str">
        <f>TEXT(Cleaned__without_null_date4[[#This Row],[Cleaned Transaction Date]],"dddd")</f>
        <v>Thursday</v>
      </c>
      <c r="K8323" t="str">
        <f>IF(ISNUMBER(MATCH(Cleaned__without_null_date4[[#This Row],[Cleaned Transaction Date]],'Hari Libur'!$A$2:$A$13,0)),"Holiday",IF(WEEKDAY(Cleaned__without_null_date4[[#This Row],[Cleaned Transaction Date]],2)&gt;5,"Weekend","Weekday"))</f>
        <v>Weekday</v>
      </c>
    </row>
    <row r="8324" spans="1:11" x14ac:dyDescent="0.25">
      <c r="A8324" t="s">
        <v>8347</v>
      </c>
      <c r="B8324" t="s">
        <v>8</v>
      </c>
      <c r="C8324" s="3">
        <v>1</v>
      </c>
      <c r="D8324" s="5">
        <v>2</v>
      </c>
      <c r="E8324" s="5">
        <v>2</v>
      </c>
      <c r="F8324" t="s">
        <v>21</v>
      </c>
      <c r="G8324" t="s">
        <v>14</v>
      </c>
      <c r="H8324" s="4">
        <v>45245</v>
      </c>
      <c r="I8324" t="str">
        <f>TEXT(Cleaned__without_null_date4[[#This Row],[Cleaned Transaction Date]],"mmmm")</f>
        <v>November</v>
      </c>
      <c r="J8324" t="str">
        <f>TEXT(Cleaned__without_null_date4[[#This Row],[Cleaned Transaction Date]],"dddd")</f>
        <v>Wednesday</v>
      </c>
      <c r="K8324" t="str">
        <f>IF(ISNUMBER(MATCH(Cleaned__without_null_date4[[#This Row],[Cleaned Transaction Date]],'Hari Libur'!$A$2:$A$13,0)),"Holiday",IF(WEEKDAY(Cleaned__without_null_date4[[#This Row],[Cleaned Transaction Date]],2)&gt;5,"Weekend","Weekday"))</f>
        <v>Weekday</v>
      </c>
    </row>
    <row r="8325" spans="1:11" x14ac:dyDescent="0.25">
      <c r="A8325" t="s">
        <v>8348</v>
      </c>
      <c r="B8325" t="s">
        <v>19</v>
      </c>
      <c r="C8325" s="3">
        <v>4</v>
      </c>
      <c r="D8325" s="5">
        <v>4</v>
      </c>
      <c r="E8325" s="5">
        <v>16</v>
      </c>
      <c r="F8325" t="s">
        <v>13</v>
      </c>
      <c r="G8325" t="s">
        <v>10</v>
      </c>
      <c r="H8325" s="4">
        <v>45078</v>
      </c>
      <c r="I8325" t="str">
        <f>TEXT(Cleaned__without_null_date4[[#This Row],[Cleaned Transaction Date]],"mmmm")</f>
        <v>June</v>
      </c>
      <c r="J8325" t="str">
        <f>TEXT(Cleaned__without_null_date4[[#This Row],[Cleaned Transaction Date]],"dddd")</f>
        <v>Thursday</v>
      </c>
      <c r="K8325" t="str">
        <f>IF(ISNUMBER(MATCH(Cleaned__without_null_date4[[#This Row],[Cleaned Transaction Date]],'Hari Libur'!$A$2:$A$13,0)),"Holiday",IF(WEEKDAY(Cleaned__without_null_date4[[#This Row],[Cleaned Transaction Date]],2)&gt;5,"Weekend","Weekday"))</f>
        <v>Weekday</v>
      </c>
    </row>
    <row r="8326" spans="1:11" x14ac:dyDescent="0.25">
      <c r="A8326" t="s">
        <v>8349</v>
      </c>
      <c r="B8326" t="s">
        <v>41</v>
      </c>
      <c r="C8326" s="3">
        <v>2</v>
      </c>
      <c r="D8326" s="5">
        <v>3</v>
      </c>
      <c r="E8326" s="5">
        <v>6</v>
      </c>
      <c r="F8326" t="s">
        <v>31</v>
      </c>
      <c r="G8326" t="s">
        <v>24</v>
      </c>
      <c r="H8326" s="4">
        <v>45285</v>
      </c>
      <c r="I8326" t="str">
        <f>TEXT(Cleaned__without_null_date4[[#This Row],[Cleaned Transaction Date]],"mmmm")</f>
        <v>December</v>
      </c>
      <c r="J8326" t="str">
        <f>TEXT(Cleaned__without_null_date4[[#This Row],[Cleaned Transaction Date]],"dddd")</f>
        <v>Monday</v>
      </c>
      <c r="K8326" t="str">
        <f>IF(ISNUMBER(MATCH(Cleaned__without_null_date4[[#This Row],[Cleaned Transaction Date]],'Hari Libur'!$A$2:$A$13,0)),"Holiday",IF(WEEKDAY(Cleaned__without_null_date4[[#This Row],[Cleaned Transaction Date]],2)&gt;5,"Weekend","Weekday"))</f>
        <v>Holiday</v>
      </c>
    </row>
    <row r="8327" spans="1:11" x14ac:dyDescent="0.25">
      <c r="A8327" t="s">
        <v>8350</v>
      </c>
      <c r="B8327" t="s">
        <v>23</v>
      </c>
      <c r="C8327" s="3">
        <v>2</v>
      </c>
      <c r="D8327" s="5">
        <v>4</v>
      </c>
      <c r="E8327" s="5">
        <v>8</v>
      </c>
      <c r="F8327" t="s">
        <v>13</v>
      </c>
      <c r="G8327" t="s">
        <v>14</v>
      </c>
      <c r="H8327" s="4">
        <v>44963</v>
      </c>
      <c r="I8327" t="str">
        <f>TEXT(Cleaned__without_null_date4[[#This Row],[Cleaned Transaction Date]],"mmmm")</f>
        <v>February</v>
      </c>
      <c r="J8327" t="str">
        <f>TEXT(Cleaned__without_null_date4[[#This Row],[Cleaned Transaction Date]],"dddd")</f>
        <v>Monday</v>
      </c>
      <c r="K8327" t="str">
        <f>IF(ISNUMBER(MATCH(Cleaned__without_null_date4[[#This Row],[Cleaned Transaction Date]],'Hari Libur'!$A$2:$A$13,0)),"Holiday",IF(WEEKDAY(Cleaned__without_null_date4[[#This Row],[Cleaned Transaction Date]],2)&gt;5,"Weekend","Weekday"))</f>
        <v>Weekday</v>
      </c>
    </row>
    <row r="8328" spans="1:11" x14ac:dyDescent="0.25">
      <c r="A8328" t="s">
        <v>8351</v>
      </c>
      <c r="B8328" t="s">
        <v>16</v>
      </c>
      <c r="C8328" s="3">
        <v>1</v>
      </c>
      <c r="D8328" s="5">
        <v>1</v>
      </c>
      <c r="E8328" s="5">
        <v>1</v>
      </c>
      <c r="F8328" t="s">
        <v>9</v>
      </c>
      <c r="G8328" t="s">
        <v>14</v>
      </c>
      <c r="H8328" s="4">
        <v>45185</v>
      </c>
      <c r="I8328" t="str">
        <f>TEXT(Cleaned__without_null_date4[[#This Row],[Cleaned Transaction Date]],"mmmm")</f>
        <v>September</v>
      </c>
      <c r="J8328" t="str">
        <f>TEXT(Cleaned__without_null_date4[[#This Row],[Cleaned Transaction Date]],"dddd")</f>
        <v>Saturday</v>
      </c>
      <c r="K8328" t="str">
        <f>IF(ISNUMBER(MATCH(Cleaned__without_null_date4[[#This Row],[Cleaned Transaction Date]],'Hari Libur'!$A$2:$A$13,0)),"Holiday",IF(WEEKDAY(Cleaned__without_null_date4[[#This Row],[Cleaned Transaction Date]],2)&gt;5,"Weekend","Weekday"))</f>
        <v>Weekend</v>
      </c>
    </row>
    <row r="8329" spans="1:11" x14ac:dyDescent="0.25">
      <c r="A8329" t="s">
        <v>8352</v>
      </c>
      <c r="B8329" t="s">
        <v>23</v>
      </c>
      <c r="C8329" s="3">
        <v>5</v>
      </c>
      <c r="D8329" s="5">
        <v>4</v>
      </c>
      <c r="E8329" s="5">
        <v>20</v>
      </c>
      <c r="F8329" t="s">
        <v>21</v>
      </c>
      <c r="G8329" t="s">
        <v>10</v>
      </c>
      <c r="H8329" s="4">
        <v>45209</v>
      </c>
      <c r="I8329" t="str">
        <f>TEXT(Cleaned__without_null_date4[[#This Row],[Cleaned Transaction Date]],"mmmm")</f>
        <v>October</v>
      </c>
      <c r="J8329" t="str">
        <f>TEXT(Cleaned__without_null_date4[[#This Row],[Cleaned Transaction Date]],"dddd")</f>
        <v>Tuesday</v>
      </c>
      <c r="K8329" t="str">
        <f>IF(ISNUMBER(MATCH(Cleaned__without_null_date4[[#This Row],[Cleaned Transaction Date]],'Hari Libur'!$A$2:$A$13,0)),"Holiday",IF(WEEKDAY(Cleaned__without_null_date4[[#This Row],[Cleaned Transaction Date]],2)&gt;5,"Weekend","Weekday"))</f>
        <v>Holiday</v>
      </c>
    </row>
    <row r="8330" spans="1:11" x14ac:dyDescent="0.25">
      <c r="A8330" t="s">
        <v>8353</v>
      </c>
      <c r="B8330" t="s">
        <v>28</v>
      </c>
      <c r="C8330" s="3">
        <v>2</v>
      </c>
      <c r="D8330" s="5">
        <v>4</v>
      </c>
      <c r="E8330" s="5">
        <v>8</v>
      </c>
      <c r="F8330" t="s">
        <v>31</v>
      </c>
      <c r="G8330" t="s">
        <v>10</v>
      </c>
      <c r="H8330" s="4">
        <v>44968</v>
      </c>
      <c r="I8330" t="str">
        <f>TEXT(Cleaned__without_null_date4[[#This Row],[Cleaned Transaction Date]],"mmmm")</f>
        <v>February</v>
      </c>
      <c r="J8330" t="str">
        <f>TEXT(Cleaned__without_null_date4[[#This Row],[Cleaned Transaction Date]],"dddd")</f>
        <v>Saturday</v>
      </c>
      <c r="K8330" t="str">
        <f>IF(ISNUMBER(MATCH(Cleaned__without_null_date4[[#This Row],[Cleaned Transaction Date]],'Hari Libur'!$A$2:$A$13,0)),"Holiday",IF(WEEKDAY(Cleaned__without_null_date4[[#This Row],[Cleaned Transaction Date]],2)&gt;5,"Weekend","Weekday"))</f>
        <v>Weekend</v>
      </c>
    </row>
    <row r="8331" spans="1:11" x14ac:dyDescent="0.25">
      <c r="A8331" t="s">
        <v>8354</v>
      </c>
      <c r="B8331" t="s">
        <v>37</v>
      </c>
      <c r="C8331" s="3">
        <v>1</v>
      </c>
      <c r="D8331" s="5">
        <v>1.5</v>
      </c>
      <c r="E8331" s="5">
        <v>1.5</v>
      </c>
      <c r="F8331" t="s">
        <v>13</v>
      </c>
      <c r="G8331" t="s">
        <v>14</v>
      </c>
      <c r="H8331" s="4">
        <v>44948</v>
      </c>
      <c r="I8331" t="str">
        <f>TEXT(Cleaned__without_null_date4[[#This Row],[Cleaned Transaction Date]],"mmmm")</f>
        <v>January</v>
      </c>
      <c r="J8331" t="str">
        <f>TEXT(Cleaned__without_null_date4[[#This Row],[Cleaned Transaction Date]],"dddd")</f>
        <v>Sunday</v>
      </c>
      <c r="K8331" t="str">
        <f>IF(ISNUMBER(MATCH(Cleaned__without_null_date4[[#This Row],[Cleaned Transaction Date]],'Hari Libur'!$A$2:$A$13,0)),"Holiday",IF(WEEKDAY(Cleaned__without_null_date4[[#This Row],[Cleaned Transaction Date]],2)&gt;5,"Weekend","Weekday"))</f>
        <v>Weekend</v>
      </c>
    </row>
    <row r="8332" spans="1:11" x14ac:dyDescent="0.25">
      <c r="A8332" t="s">
        <v>8355</v>
      </c>
      <c r="B8332" t="s">
        <v>18</v>
      </c>
      <c r="C8332" s="3">
        <v>3</v>
      </c>
      <c r="D8332" s="5">
        <v>5</v>
      </c>
      <c r="E8332" s="5">
        <v>15</v>
      </c>
      <c r="F8332" t="s">
        <v>13</v>
      </c>
      <c r="G8332" t="s">
        <v>10</v>
      </c>
      <c r="H8332" s="4">
        <v>45203</v>
      </c>
      <c r="I8332" t="str">
        <f>TEXT(Cleaned__without_null_date4[[#This Row],[Cleaned Transaction Date]],"mmmm")</f>
        <v>October</v>
      </c>
      <c r="J8332" t="str">
        <f>TEXT(Cleaned__without_null_date4[[#This Row],[Cleaned Transaction Date]],"dddd")</f>
        <v>Wednesday</v>
      </c>
      <c r="K8332" t="str">
        <f>IF(ISNUMBER(MATCH(Cleaned__without_null_date4[[#This Row],[Cleaned Transaction Date]],'Hari Libur'!$A$2:$A$13,0)),"Holiday",IF(WEEKDAY(Cleaned__without_null_date4[[#This Row],[Cleaned Transaction Date]],2)&gt;5,"Weekend","Weekday"))</f>
        <v>Weekday</v>
      </c>
    </row>
    <row r="8333" spans="1:11" x14ac:dyDescent="0.25">
      <c r="A8333" t="s">
        <v>8356</v>
      </c>
      <c r="B8333" t="s">
        <v>18</v>
      </c>
      <c r="C8333" s="3">
        <v>5</v>
      </c>
      <c r="D8333" s="5">
        <v>5</v>
      </c>
      <c r="E8333" s="5">
        <v>25</v>
      </c>
      <c r="F8333" t="s">
        <v>21</v>
      </c>
      <c r="G8333" t="s">
        <v>14</v>
      </c>
      <c r="H8333" s="4">
        <v>45213</v>
      </c>
      <c r="I8333" t="str">
        <f>TEXT(Cleaned__without_null_date4[[#This Row],[Cleaned Transaction Date]],"mmmm")</f>
        <v>October</v>
      </c>
      <c r="J8333" t="str">
        <f>TEXT(Cleaned__without_null_date4[[#This Row],[Cleaned Transaction Date]],"dddd")</f>
        <v>Saturday</v>
      </c>
      <c r="K8333" t="str">
        <f>IF(ISNUMBER(MATCH(Cleaned__without_null_date4[[#This Row],[Cleaned Transaction Date]],'Hari Libur'!$A$2:$A$13,0)),"Holiday",IF(WEEKDAY(Cleaned__without_null_date4[[#This Row],[Cleaned Transaction Date]],2)&gt;5,"Weekend","Weekday"))</f>
        <v>Weekend</v>
      </c>
    </row>
    <row r="8334" spans="1:11" x14ac:dyDescent="0.25">
      <c r="A8334" t="s">
        <v>8357</v>
      </c>
      <c r="B8334" t="s">
        <v>41</v>
      </c>
      <c r="C8334" s="3">
        <v>3</v>
      </c>
      <c r="D8334" s="5">
        <v>3</v>
      </c>
      <c r="E8334" s="5">
        <v>9</v>
      </c>
      <c r="F8334" t="s">
        <v>9</v>
      </c>
      <c r="G8334" t="s">
        <v>24</v>
      </c>
      <c r="H8334" s="4">
        <v>45059</v>
      </c>
      <c r="I8334" t="str">
        <f>TEXT(Cleaned__without_null_date4[[#This Row],[Cleaned Transaction Date]],"mmmm")</f>
        <v>May</v>
      </c>
      <c r="J8334" t="str">
        <f>TEXT(Cleaned__without_null_date4[[#This Row],[Cleaned Transaction Date]],"dddd")</f>
        <v>Saturday</v>
      </c>
      <c r="K8334" t="str">
        <f>IF(ISNUMBER(MATCH(Cleaned__without_null_date4[[#This Row],[Cleaned Transaction Date]],'Hari Libur'!$A$2:$A$13,0)),"Holiday",IF(WEEKDAY(Cleaned__without_null_date4[[#This Row],[Cleaned Transaction Date]],2)&gt;5,"Weekend","Weekday"))</f>
        <v>Weekend</v>
      </c>
    </row>
    <row r="8335" spans="1:11" x14ac:dyDescent="0.25">
      <c r="A8335" t="s">
        <v>8358</v>
      </c>
      <c r="B8335" t="s">
        <v>8</v>
      </c>
      <c r="C8335" s="3">
        <v>1</v>
      </c>
      <c r="D8335" s="5">
        <v>2</v>
      </c>
      <c r="E8335" s="5">
        <v>2</v>
      </c>
      <c r="F8335" t="s">
        <v>31</v>
      </c>
      <c r="G8335" t="s">
        <v>10</v>
      </c>
      <c r="H8335" s="4">
        <v>45273</v>
      </c>
      <c r="I8335" t="str">
        <f>TEXT(Cleaned__without_null_date4[[#This Row],[Cleaned Transaction Date]],"mmmm")</f>
        <v>December</v>
      </c>
      <c r="J8335" t="str">
        <f>TEXT(Cleaned__without_null_date4[[#This Row],[Cleaned Transaction Date]],"dddd")</f>
        <v>Wednesday</v>
      </c>
      <c r="K8335" t="str">
        <f>IF(ISNUMBER(MATCH(Cleaned__without_null_date4[[#This Row],[Cleaned Transaction Date]],'Hari Libur'!$A$2:$A$13,0)),"Holiday",IF(WEEKDAY(Cleaned__without_null_date4[[#This Row],[Cleaned Transaction Date]],2)&gt;5,"Weekend","Weekday"))</f>
        <v>Weekday</v>
      </c>
    </row>
    <row r="8336" spans="1:11" x14ac:dyDescent="0.25">
      <c r="A8336" t="s">
        <v>8359</v>
      </c>
      <c r="B8336" t="s">
        <v>23</v>
      </c>
      <c r="C8336" s="3">
        <v>5</v>
      </c>
      <c r="D8336" s="5">
        <v>4</v>
      </c>
      <c r="E8336" s="5">
        <v>20</v>
      </c>
      <c r="F8336" t="s">
        <v>13</v>
      </c>
      <c r="G8336" t="s">
        <v>24</v>
      </c>
      <c r="H8336" s="4">
        <v>45162</v>
      </c>
      <c r="I8336" t="str">
        <f>TEXT(Cleaned__without_null_date4[[#This Row],[Cleaned Transaction Date]],"mmmm")</f>
        <v>August</v>
      </c>
      <c r="J8336" t="str">
        <f>TEXT(Cleaned__without_null_date4[[#This Row],[Cleaned Transaction Date]],"dddd")</f>
        <v>Thursday</v>
      </c>
      <c r="K8336" t="str">
        <f>IF(ISNUMBER(MATCH(Cleaned__without_null_date4[[#This Row],[Cleaned Transaction Date]],'Hari Libur'!$A$2:$A$13,0)),"Holiday",IF(WEEKDAY(Cleaned__without_null_date4[[#This Row],[Cleaned Transaction Date]],2)&gt;5,"Weekend","Weekday"))</f>
        <v>Weekday</v>
      </c>
    </row>
    <row r="8337" spans="1:11" x14ac:dyDescent="0.25">
      <c r="A8337" t="s">
        <v>8360</v>
      </c>
      <c r="B8337" t="s">
        <v>18</v>
      </c>
      <c r="C8337" s="3">
        <v>3</v>
      </c>
      <c r="D8337" s="5">
        <v>5</v>
      </c>
      <c r="E8337" s="5">
        <v>15</v>
      </c>
      <c r="F8337" t="s">
        <v>19</v>
      </c>
      <c r="G8337" t="s">
        <v>10</v>
      </c>
      <c r="H8337" s="4">
        <v>45072</v>
      </c>
      <c r="I8337" t="str">
        <f>TEXT(Cleaned__without_null_date4[[#This Row],[Cleaned Transaction Date]],"mmmm")</f>
        <v>May</v>
      </c>
      <c r="J8337" t="str">
        <f>TEXT(Cleaned__without_null_date4[[#This Row],[Cleaned Transaction Date]],"dddd")</f>
        <v>Friday</v>
      </c>
      <c r="K8337" t="str">
        <f>IF(ISNUMBER(MATCH(Cleaned__without_null_date4[[#This Row],[Cleaned Transaction Date]],'Hari Libur'!$A$2:$A$13,0)),"Holiday",IF(WEEKDAY(Cleaned__without_null_date4[[#This Row],[Cleaned Transaction Date]],2)&gt;5,"Weekend","Weekday"))</f>
        <v>Weekday</v>
      </c>
    </row>
    <row r="8338" spans="1:11" x14ac:dyDescent="0.25">
      <c r="A8338" t="s">
        <v>8361</v>
      </c>
      <c r="B8338" t="s">
        <v>18</v>
      </c>
      <c r="C8338" s="3">
        <v>2</v>
      </c>
      <c r="D8338" s="5">
        <v>5</v>
      </c>
      <c r="E8338" s="5">
        <v>10</v>
      </c>
      <c r="F8338" t="s">
        <v>9</v>
      </c>
      <c r="G8338" t="s">
        <v>10</v>
      </c>
      <c r="H8338" s="4">
        <v>45207</v>
      </c>
      <c r="I8338" t="str">
        <f>TEXT(Cleaned__without_null_date4[[#This Row],[Cleaned Transaction Date]],"mmmm")</f>
        <v>October</v>
      </c>
      <c r="J8338" t="str">
        <f>TEXT(Cleaned__without_null_date4[[#This Row],[Cleaned Transaction Date]],"dddd")</f>
        <v>Sunday</v>
      </c>
      <c r="K8338" t="str">
        <f>IF(ISNUMBER(MATCH(Cleaned__without_null_date4[[#This Row],[Cleaned Transaction Date]],'Hari Libur'!$A$2:$A$13,0)),"Holiday",IF(WEEKDAY(Cleaned__without_null_date4[[#This Row],[Cleaned Transaction Date]],2)&gt;5,"Weekend","Weekday"))</f>
        <v>Weekend</v>
      </c>
    </row>
    <row r="8339" spans="1:11" x14ac:dyDescent="0.25">
      <c r="A8339" t="s">
        <v>8362</v>
      </c>
      <c r="B8339" t="s">
        <v>28</v>
      </c>
      <c r="C8339" s="3">
        <v>2</v>
      </c>
      <c r="D8339" s="5">
        <v>4</v>
      </c>
      <c r="E8339" s="5">
        <v>8</v>
      </c>
      <c r="F8339" t="s">
        <v>21</v>
      </c>
      <c r="G8339" t="s">
        <v>14</v>
      </c>
      <c r="H8339" s="4">
        <v>45222</v>
      </c>
      <c r="I8339" t="str">
        <f>TEXT(Cleaned__without_null_date4[[#This Row],[Cleaned Transaction Date]],"mmmm")</f>
        <v>October</v>
      </c>
      <c r="J8339" t="str">
        <f>TEXT(Cleaned__without_null_date4[[#This Row],[Cleaned Transaction Date]],"dddd")</f>
        <v>Monday</v>
      </c>
      <c r="K8339" t="str">
        <f>IF(ISNUMBER(MATCH(Cleaned__without_null_date4[[#This Row],[Cleaned Transaction Date]],'Hari Libur'!$A$2:$A$13,0)),"Holiday",IF(WEEKDAY(Cleaned__without_null_date4[[#This Row],[Cleaned Transaction Date]],2)&gt;5,"Weekend","Weekday"))</f>
        <v>Holiday</v>
      </c>
    </row>
    <row r="8340" spans="1:11" x14ac:dyDescent="0.25">
      <c r="A8340" t="s">
        <v>8363</v>
      </c>
      <c r="B8340" t="s">
        <v>18</v>
      </c>
      <c r="C8340" s="3">
        <v>4</v>
      </c>
      <c r="D8340" s="5">
        <v>5</v>
      </c>
      <c r="E8340" s="5">
        <v>20</v>
      </c>
      <c r="F8340" t="s">
        <v>31</v>
      </c>
      <c r="G8340" t="s">
        <v>10</v>
      </c>
      <c r="H8340" s="4">
        <v>44951</v>
      </c>
      <c r="I8340" t="str">
        <f>TEXT(Cleaned__without_null_date4[[#This Row],[Cleaned Transaction Date]],"mmmm")</f>
        <v>January</v>
      </c>
      <c r="J8340" t="str">
        <f>TEXT(Cleaned__without_null_date4[[#This Row],[Cleaned Transaction Date]],"dddd")</f>
        <v>Wednesday</v>
      </c>
      <c r="K8340" t="str">
        <f>IF(ISNUMBER(MATCH(Cleaned__without_null_date4[[#This Row],[Cleaned Transaction Date]],'Hari Libur'!$A$2:$A$13,0)),"Holiday",IF(WEEKDAY(Cleaned__without_null_date4[[#This Row],[Cleaned Transaction Date]],2)&gt;5,"Weekend","Weekday"))</f>
        <v>Weekday</v>
      </c>
    </row>
    <row r="8341" spans="1:11" x14ac:dyDescent="0.25">
      <c r="A8341" t="s">
        <v>8364</v>
      </c>
      <c r="B8341" t="s">
        <v>8</v>
      </c>
      <c r="C8341" s="3">
        <v>5</v>
      </c>
      <c r="D8341" s="5">
        <v>2</v>
      </c>
      <c r="E8341" s="5">
        <v>10</v>
      </c>
      <c r="F8341" t="s">
        <v>9</v>
      </c>
      <c r="G8341" t="s">
        <v>24</v>
      </c>
      <c r="H8341" s="4">
        <v>44970</v>
      </c>
      <c r="I8341" t="str">
        <f>TEXT(Cleaned__without_null_date4[[#This Row],[Cleaned Transaction Date]],"mmmm")</f>
        <v>February</v>
      </c>
      <c r="J8341" t="str">
        <f>TEXT(Cleaned__without_null_date4[[#This Row],[Cleaned Transaction Date]],"dddd")</f>
        <v>Monday</v>
      </c>
      <c r="K8341" t="str">
        <f>IF(ISNUMBER(MATCH(Cleaned__without_null_date4[[#This Row],[Cleaned Transaction Date]],'Hari Libur'!$A$2:$A$13,0)),"Holiday",IF(WEEKDAY(Cleaned__without_null_date4[[#This Row],[Cleaned Transaction Date]],2)&gt;5,"Weekend","Weekday"))</f>
        <v>Weekday</v>
      </c>
    </row>
    <row r="8342" spans="1:11" x14ac:dyDescent="0.25">
      <c r="A8342" t="s">
        <v>8365</v>
      </c>
      <c r="B8342" t="s">
        <v>23</v>
      </c>
      <c r="C8342" s="3">
        <v>4</v>
      </c>
      <c r="D8342" s="5">
        <v>4</v>
      </c>
      <c r="E8342" s="5">
        <v>16</v>
      </c>
      <c r="F8342" t="s">
        <v>21</v>
      </c>
      <c r="G8342" t="s">
        <v>24</v>
      </c>
      <c r="H8342" s="4">
        <v>45131</v>
      </c>
      <c r="I8342" t="str">
        <f>TEXT(Cleaned__without_null_date4[[#This Row],[Cleaned Transaction Date]],"mmmm")</f>
        <v>July</v>
      </c>
      <c r="J8342" t="str">
        <f>TEXT(Cleaned__without_null_date4[[#This Row],[Cleaned Transaction Date]],"dddd")</f>
        <v>Monday</v>
      </c>
      <c r="K8342" t="str">
        <f>IF(ISNUMBER(MATCH(Cleaned__without_null_date4[[#This Row],[Cleaned Transaction Date]],'Hari Libur'!$A$2:$A$13,0)),"Holiday",IF(WEEKDAY(Cleaned__without_null_date4[[#This Row],[Cleaned Transaction Date]],2)&gt;5,"Weekend","Weekday"))</f>
        <v>Weekday</v>
      </c>
    </row>
    <row r="8343" spans="1:11" x14ac:dyDescent="0.25">
      <c r="A8343" t="s">
        <v>8366</v>
      </c>
      <c r="B8343" t="s">
        <v>28</v>
      </c>
      <c r="C8343" s="3">
        <v>1</v>
      </c>
      <c r="D8343" s="5">
        <v>4</v>
      </c>
      <c r="E8343" s="5">
        <v>4</v>
      </c>
      <c r="F8343" t="s">
        <v>13</v>
      </c>
      <c r="G8343" t="s">
        <v>14</v>
      </c>
      <c r="H8343" s="4">
        <v>45078</v>
      </c>
      <c r="I8343" t="str">
        <f>TEXT(Cleaned__without_null_date4[[#This Row],[Cleaned Transaction Date]],"mmmm")</f>
        <v>June</v>
      </c>
      <c r="J8343" t="str">
        <f>TEXT(Cleaned__without_null_date4[[#This Row],[Cleaned Transaction Date]],"dddd")</f>
        <v>Thursday</v>
      </c>
      <c r="K8343" t="str">
        <f>IF(ISNUMBER(MATCH(Cleaned__without_null_date4[[#This Row],[Cleaned Transaction Date]],'Hari Libur'!$A$2:$A$13,0)),"Holiday",IF(WEEKDAY(Cleaned__without_null_date4[[#This Row],[Cleaned Transaction Date]],2)&gt;5,"Weekend","Weekday"))</f>
        <v>Weekday</v>
      </c>
    </row>
    <row r="8344" spans="1:11" x14ac:dyDescent="0.25">
      <c r="A8344" t="s">
        <v>8367</v>
      </c>
      <c r="B8344" t="s">
        <v>8</v>
      </c>
      <c r="C8344" s="3">
        <v>3</v>
      </c>
      <c r="D8344" s="5">
        <v>2</v>
      </c>
      <c r="E8344" s="5">
        <v>6</v>
      </c>
      <c r="F8344" t="s">
        <v>21</v>
      </c>
      <c r="G8344" t="s">
        <v>19</v>
      </c>
      <c r="H8344" s="4">
        <v>45238</v>
      </c>
      <c r="I8344" t="str">
        <f>TEXT(Cleaned__without_null_date4[[#This Row],[Cleaned Transaction Date]],"mmmm")</f>
        <v>November</v>
      </c>
      <c r="J8344" t="str">
        <f>TEXT(Cleaned__without_null_date4[[#This Row],[Cleaned Transaction Date]],"dddd")</f>
        <v>Wednesday</v>
      </c>
      <c r="K8344" t="str">
        <f>IF(ISNUMBER(MATCH(Cleaned__without_null_date4[[#This Row],[Cleaned Transaction Date]],'Hari Libur'!$A$2:$A$13,0)),"Holiday",IF(WEEKDAY(Cleaned__without_null_date4[[#This Row],[Cleaned Transaction Date]],2)&gt;5,"Weekend","Weekday"))</f>
        <v>Weekday</v>
      </c>
    </row>
    <row r="8345" spans="1:11" x14ac:dyDescent="0.25">
      <c r="A8345" t="s">
        <v>8368</v>
      </c>
      <c r="B8345" t="s">
        <v>12</v>
      </c>
      <c r="C8345" s="3">
        <v>3</v>
      </c>
      <c r="D8345" s="5">
        <v>3</v>
      </c>
      <c r="E8345" s="5">
        <v>9</v>
      </c>
      <c r="F8345" t="s">
        <v>13</v>
      </c>
      <c r="G8345" t="s">
        <v>10</v>
      </c>
      <c r="H8345" s="4">
        <v>44955</v>
      </c>
      <c r="I8345" t="str">
        <f>TEXT(Cleaned__without_null_date4[[#This Row],[Cleaned Transaction Date]],"mmmm")</f>
        <v>January</v>
      </c>
      <c r="J8345" t="str">
        <f>TEXT(Cleaned__without_null_date4[[#This Row],[Cleaned Transaction Date]],"dddd")</f>
        <v>Sunday</v>
      </c>
      <c r="K8345" t="str">
        <f>IF(ISNUMBER(MATCH(Cleaned__without_null_date4[[#This Row],[Cleaned Transaction Date]],'Hari Libur'!$A$2:$A$13,0)),"Holiday",IF(WEEKDAY(Cleaned__without_null_date4[[#This Row],[Cleaned Transaction Date]],2)&gt;5,"Weekend","Weekday"))</f>
        <v>Weekend</v>
      </c>
    </row>
    <row r="8346" spans="1:11" x14ac:dyDescent="0.25">
      <c r="A8346" t="s">
        <v>8369</v>
      </c>
      <c r="B8346" t="s">
        <v>16</v>
      </c>
      <c r="C8346" s="3">
        <v>1</v>
      </c>
      <c r="D8346" s="5">
        <v>1</v>
      </c>
      <c r="E8346" s="5">
        <v>1</v>
      </c>
      <c r="F8346" t="s">
        <v>13</v>
      </c>
      <c r="G8346" t="s">
        <v>24</v>
      </c>
      <c r="H8346" s="4">
        <v>45186</v>
      </c>
      <c r="I8346" t="str">
        <f>TEXT(Cleaned__without_null_date4[[#This Row],[Cleaned Transaction Date]],"mmmm")</f>
        <v>September</v>
      </c>
      <c r="J8346" t="str">
        <f>TEXT(Cleaned__without_null_date4[[#This Row],[Cleaned Transaction Date]],"dddd")</f>
        <v>Sunday</v>
      </c>
      <c r="K8346" t="str">
        <f>IF(ISNUMBER(MATCH(Cleaned__without_null_date4[[#This Row],[Cleaned Transaction Date]],'Hari Libur'!$A$2:$A$13,0)),"Holiday",IF(WEEKDAY(Cleaned__without_null_date4[[#This Row],[Cleaned Transaction Date]],2)&gt;5,"Weekend","Weekday"))</f>
        <v>Weekend</v>
      </c>
    </row>
    <row r="8347" spans="1:11" x14ac:dyDescent="0.25">
      <c r="A8347" t="s">
        <v>8370</v>
      </c>
      <c r="B8347" t="s">
        <v>8</v>
      </c>
      <c r="C8347" s="3">
        <v>5</v>
      </c>
      <c r="D8347" s="5">
        <v>2</v>
      </c>
      <c r="E8347" s="5">
        <v>10</v>
      </c>
      <c r="F8347" t="s">
        <v>9</v>
      </c>
      <c r="G8347" t="s">
        <v>10</v>
      </c>
      <c r="H8347" s="4">
        <v>45101</v>
      </c>
      <c r="I8347" t="str">
        <f>TEXT(Cleaned__without_null_date4[[#This Row],[Cleaned Transaction Date]],"mmmm")</f>
        <v>June</v>
      </c>
      <c r="J8347" t="str">
        <f>TEXT(Cleaned__without_null_date4[[#This Row],[Cleaned Transaction Date]],"dddd")</f>
        <v>Saturday</v>
      </c>
      <c r="K8347" t="str">
        <f>IF(ISNUMBER(MATCH(Cleaned__without_null_date4[[#This Row],[Cleaned Transaction Date]],'Hari Libur'!$A$2:$A$13,0)),"Holiday",IF(WEEKDAY(Cleaned__without_null_date4[[#This Row],[Cleaned Transaction Date]],2)&gt;5,"Weekend","Weekday"))</f>
        <v>Weekend</v>
      </c>
    </row>
    <row r="8348" spans="1:11" x14ac:dyDescent="0.25">
      <c r="A8348" t="s">
        <v>8371</v>
      </c>
      <c r="B8348" t="s">
        <v>18</v>
      </c>
      <c r="C8348" s="3">
        <v>4</v>
      </c>
      <c r="D8348" s="5">
        <v>5</v>
      </c>
      <c r="E8348" s="5">
        <v>20</v>
      </c>
      <c r="F8348" t="s">
        <v>13</v>
      </c>
      <c r="G8348" t="s">
        <v>26</v>
      </c>
      <c r="H8348" s="4">
        <v>45062</v>
      </c>
      <c r="I8348" t="str">
        <f>TEXT(Cleaned__without_null_date4[[#This Row],[Cleaned Transaction Date]],"mmmm")</f>
        <v>May</v>
      </c>
      <c r="J8348" t="str">
        <f>TEXT(Cleaned__without_null_date4[[#This Row],[Cleaned Transaction Date]],"dddd")</f>
        <v>Tuesday</v>
      </c>
      <c r="K8348" t="str">
        <f>IF(ISNUMBER(MATCH(Cleaned__without_null_date4[[#This Row],[Cleaned Transaction Date]],'Hari Libur'!$A$2:$A$13,0)),"Holiday",IF(WEEKDAY(Cleaned__without_null_date4[[#This Row],[Cleaned Transaction Date]],2)&gt;5,"Weekend","Weekday"))</f>
        <v>Weekday</v>
      </c>
    </row>
    <row r="8349" spans="1:11" x14ac:dyDescent="0.25">
      <c r="A8349" t="s">
        <v>8372</v>
      </c>
      <c r="B8349" t="s">
        <v>30</v>
      </c>
      <c r="C8349" s="3">
        <v>1</v>
      </c>
      <c r="D8349" s="5">
        <v>4</v>
      </c>
      <c r="E8349" s="5">
        <v>4</v>
      </c>
      <c r="F8349" t="s">
        <v>31</v>
      </c>
      <c r="G8349" t="s">
        <v>14</v>
      </c>
      <c r="H8349" s="4">
        <v>45261</v>
      </c>
      <c r="I8349" t="str">
        <f>TEXT(Cleaned__without_null_date4[[#This Row],[Cleaned Transaction Date]],"mmmm")</f>
        <v>December</v>
      </c>
      <c r="J8349" t="str">
        <f>TEXT(Cleaned__without_null_date4[[#This Row],[Cleaned Transaction Date]],"dddd")</f>
        <v>Friday</v>
      </c>
      <c r="K8349" t="str">
        <f>IF(ISNUMBER(MATCH(Cleaned__without_null_date4[[#This Row],[Cleaned Transaction Date]],'Hari Libur'!$A$2:$A$13,0)),"Holiday",IF(WEEKDAY(Cleaned__without_null_date4[[#This Row],[Cleaned Transaction Date]],2)&gt;5,"Weekend","Weekday"))</f>
        <v>Weekday</v>
      </c>
    </row>
    <row r="8350" spans="1:11" x14ac:dyDescent="0.25">
      <c r="A8350" t="s">
        <v>8373</v>
      </c>
      <c r="B8350" t="s">
        <v>28</v>
      </c>
      <c r="C8350" s="3">
        <v>2</v>
      </c>
      <c r="D8350" s="5">
        <v>4</v>
      </c>
      <c r="E8350" s="5">
        <v>8</v>
      </c>
      <c r="F8350" t="s">
        <v>31</v>
      </c>
      <c r="G8350" t="s">
        <v>24</v>
      </c>
      <c r="H8350" s="4">
        <v>45161</v>
      </c>
      <c r="I8350" t="str">
        <f>TEXT(Cleaned__without_null_date4[[#This Row],[Cleaned Transaction Date]],"mmmm")</f>
        <v>August</v>
      </c>
      <c r="J8350" t="str">
        <f>TEXT(Cleaned__without_null_date4[[#This Row],[Cleaned Transaction Date]],"dddd")</f>
        <v>Wednesday</v>
      </c>
      <c r="K8350" t="str">
        <f>IF(ISNUMBER(MATCH(Cleaned__without_null_date4[[#This Row],[Cleaned Transaction Date]],'Hari Libur'!$A$2:$A$13,0)),"Holiday",IF(WEEKDAY(Cleaned__without_null_date4[[#This Row],[Cleaned Transaction Date]],2)&gt;5,"Weekend","Weekday"))</f>
        <v>Weekday</v>
      </c>
    </row>
    <row r="8351" spans="1:11" x14ac:dyDescent="0.25">
      <c r="A8351" t="s">
        <v>8374</v>
      </c>
      <c r="B8351" t="s">
        <v>37</v>
      </c>
      <c r="C8351" s="3">
        <v>5</v>
      </c>
      <c r="D8351" s="5">
        <v>1.5</v>
      </c>
      <c r="E8351" s="5">
        <v>7.5</v>
      </c>
      <c r="F8351" t="s">
        <v>9</v>
      </c>
      <c r="G8351" t="s">
        <v>10</v>
      </c>
      <c r="H8351" s="4">
        <v>44967</v>
      </c>
      <c r="I8351" t="str">
        <f>TEXT(Cleaned__without_null_date4[[#This Row],[Cleaned Transaction Date]],"mmmm")</f>
        <v>February</v>
      </c>
      <c r="J8351" t="str">
        <f>TEXT(Cleaned__without_null_date4[[#This Row],[Cleaned Transaction Date]],"dddd")</f>
        <v>Friday</v>
      </c>
      <c r="K8351" t="str">
        <f>IF(ISNUMBER(MATCH(Cleaned__without_null_date4[[#This Row],[Cleaned Transaction Date]],'Hari Libur'!$A$2:$A$13,0)),"Holiday",IF(WEEKDAY(Cleaned__without_null_date4[[#This Row],[Cleaned Transaction Date]],2)&gt;5,"Weekend","Weekday"))</f>
        <v>Weekday</v>
      </c>
    </row>
    <row r="8352" spans="1:11" x14ac:dyDescent="0.25">
      <c r="A8352" t="s">
        <v>8375</v>
      </c>
      <c r="B8352" t="s">
        <v>8</v>
      </c>
      <c r="C8352" s="3">
        <v>1</v>
      </c>
      <c r="D8352" s="5">
        <v>2</v>
      </c>
      <c r="E8352" s="5">
        <v>2</v>
      </c>
      <c r="F8352" t="s">
        <v>21</v>
      </c>
      <c r="G8352" t="s">
        <v>24</v>
      </c>
      <c r="H8352" s="4">
        <v>45082</v>
      </c>
      <c r="I8352" t="str">
        <f>TEXT(Cleaned__without_null_date4[[#This Row],[Cleaned Transaction Date]],"mmmm")</f>
        <v>June</v>
      </c>
      <c r="J8352" t="str">
        <f>TEXT(Cleaned__without_null_date4[[#This Row],[Cleaned Transaction Date]],"dddd")</f>
        <v>Monday</v>
      </c>
      <c r="K8352" t="str">
        <f>IF(ISNUMBER(MATCH(Cleaned__without_null_date4[[#This Row],[Cleaned Transaction Date]],'Hari Libur'!$A$2:$A$13,0)),"Holiday",IF(WEEKDAY(Cleaned__without_null_date4[[#This Row],[Cleaned Transaction Date]],2)&gt;5,"Weekend","Weekday"))</f>
        <v>Weekday</v>
      </c>
    </row>
    <row r="8353" spans="1:11" x14ac:dyDescent="0.25">
      <c r="A8353" t="s">
        <v>8376</v>
      </c>
      <c r="B8353" t="s">
        <v>8</v>
      </c>
      <c r="C8353" s="3">
        <v>4</v>
      </c>
      <c r="D8353" s="5">
        <v>2</v>
      </c>
      <c r="E8353" s="5">
        <v>8</v>
      </c>
      <c r="F8353" t="s">
        <v>21</v>
      </c>
      <c r="G8353" t="s">
        <v>24</v>
      </c>
      <c r="H8353" s="4">
        <v>45109</v>
      </c>
      <c r="I8353" t="str">
        <f>TEXT(Cleaned__without_null_date4[[#This Row],[Cleaned Transaction Date]],"mmmm")</f>
        <v>July</v>
      </c>
      <c r="J8353" t="str">
        <f>TEXT(Cleaned__without_null_date4[[#This Row],[Cleaned Transaction Date]],"dddd")</f>
        <v>Sunday</v>
      </c>
      <c r="K8353" t="str">
        <f>IF(ISNUMBER(MATCH(Cleaned__without_null_date4[[#This Row],[Cleaned Transaction Date]],'Hari Libur'!$A$2:$A$13,0)),"Holiday",IF(WEEKDAY(Cleaned__without_null_date4[[#This Row],[Cleaned Transaction Date]],2)&gt;5,"Weekend","Weekday"))</f>
        <v>Weekend</v>
      </c>
    </row>
    <row r="8354" spans="1:11" x14ac:dyDescent="0.25">
      <c r="A8354" t="s">
        <v>8377</v>
      </c>
      <c r="B8354" t="s">
        <v>8</v>
      </c>
      <c r="C8354" s="3">
        <v>1</v>
      </c>
      <c r="D8354" s="5">
        <v>2</v>
      </c>
      <c r="E8354" s="5">
        <v>2</v>
      </c>
      <c r="F8354" t="s">
        <v>13</v>
      </c>
      <c r="G8354" t="s">
        <v>24</v>
      </c>
      <c r="H8354" s="4">
        <v>45122</v>
      </c>
      <c r="I8354" t="str">
        <f>TEXT(Cleaned__without_null_date4[[#This Row],[Cleaned Transaction Date]],"mmmm")</f>
        <v>July</v>
      </c>
      <c r="J8354" t="str">
        <f>TEXT(Cleaned__without_null_date4[[#This Row],[Cleaned Transaction Date]],"dddd")</f>
        <v>Saturday</v>
      </c>
      <c r="K8354" t="str">
        <f>IF(ISNUMBER(MATCH(Cleaned__without_null_date4[[#This Row],[Cleaned Transaction Date]],'Hari Libur'!$A$2:$A$13,0)),"Holiday",IF(WEEKDAY(Cleaned__without_null_date4[[#This Row],[Cleaned Transaction Date]],2)&gt;5,"Weekend","Weekday"))</f>
        <v>Weekend</v>
      </c>
    </row>
    <row r="8355" spans="1:11" x14ac:dyDescent="0.25">
      <c r="A8355" t="s">
        <v>8378</v>
      </c>
      <c r="B8355" t="s">
        <v>12</v>
      </c>
      <c r="C8355" s="3">
        <v>4</v>
      </c>
      <c r="D8355" s="5">
        <v>3</v>
      </c>
      <c r="E8355" s="5">
        <v>12</v>
      </c>
      <c r="F8355" t="s">
        <v>13</v>
      </c>
      <c r="G8355" t="s">
        <v>14</v>
      </c>
      <c r="H8355" s="4">
        <v>45259</v>
      </c>
      <c r="I8355" t="str">
        <f>TEXT(Cleaned__without_null_date4[[#This Row],[Cleaned Transaction Date]],"mmmm")</f>
        <v>November</v>
      </c>
      <c r="J8355" t="str">
        <f>TEXT(Cleaned__without_null_date4[[#This Row],[Cleaned Transaction Date]],"dddd")</f>
        <v>Wednesday</v>
      </c>
      <c r="K8355" t="str">
        <f>IF(ISNUMBER(MATCH(Cleaned__without_null_date4[[#This Row],[Cleaned Transaction Date]],'Hari Libur'!$A$2:$A$13,0)),"Holiday",IF(WEEKDAY(Cleaned__without_null_date4[[#This Row],[Cleaned Transaction Date]],2)&gt;5,"Weekend","Weekday"))</f>
        <v>Weekday</v>
      </c>
    </row>
    <row r="8356" spans="1:11" x14ac:dyDescent="0.25">
      <c r="A8356" t="s">
        <v>8379</v>
      </c>
      <c r="B8356" t="s">
        <v>37</v>
      </c>
      <c r="C8356" s="3">
        <v>5</v>
      </c>
      <c r="D8356" s="5">
        <v>1.5</v>
      </c>
      <c r="E8356" s="5">
        <v>7.5</v>
      </c>
      <c r="F8356" t="s">
        <v>13</v>
      </c>
      <c r="G8356" t="s">
        <v>24</v>
      </c>
      <c r="H8356" s="4">
        <v>45220</v>
      </c>
      <c r="I8356" t="str">
        <f>TEXT(Cleaned__without_null_date4[[#This Row],[Cleaned Transaction Date]],"mmmm")</f>
        <v>October</v>
      </c>
      <c r="J8356" t="str">
        <f>TEXT(Cleaned__without_null_date4[[#This Row],[Cleaned Transaction Date]],"dddd")</f>
        <v>Saturday</v>
      </c>
      <c r="K8356" t="str">
        <f>IF(ISNUMBER(MATCH(Cleaned__without_null_date4[[#This Row],[Cleaned Transaction Date]],'Hari Libur'!$A$2:$A$13,0)),"Holiday",IF(WEEKDAY(Cleaned__without_null_date4[[#This Row],[Cleaned Transaction Date]],2)&gt;5,"Weekend","Weekday"))</f>
        <v>Weekend</v>
      </c>
    </row>
    <row r="8357" spans="1:11" x14ac:dyDescent="0.25">
      <c r="A8357" t="s">
        <v>8380</v>
      </c>
      <c r="B8357" t="s">
        <v>37</v>
      </c>
      <c r="C8357" s="3">
        <v>1</v>
      </c>
      <c r="D8357" s="5">
        <v>1.5</v>
      </c>
      <c r="E8357" s="5">
        <v>1.5</v>
      </c>
      <c r="F8357" t="s">
        <v>31</v>
      </c>
      <c r="G8357" t="s">
        <v>24</v>
      </c>
      <c r="H8357" s="4">
        <v>45138</v>
      </c>
      <c r="I8357" t="str">
        <f>TEXT(Cleaned__without_null_date4[[#This Row],[Cleaned Transaction Date]],"mmmm")</f>
        <v>July</v>
      </c>
      <c r="J8357" t="str">
        <f>TEXT(Cleaned__without_null_date4[[#This Row],[Cleaned Transaction Date]],"dddd")</f>
        <v>Monday</v>
      </c>
      <c r="K8357" t="str">
        <f>IF(ISNUMBER(MATCH(Cleaned__without_null_date4[[#This Row],[Cleaned Transaction Date]],'Hari Libur'!$A$2:$A$13,0)),"Holiday",IF(WEEKDAY(Cleaned__without_null_date4[[#This Row],[Cleaned Transaction Date]],2)&gt;5,"Weekend","Weekday"))</f>
        <v>Weekday</v>
      </c>
    </row>
    <row r="8358" spans="1:11" x14ac:dyDescent="0.25">
      <c r="A8358" t="s">
        <v>8381</v>
      </c>
      <c r="B8358" t="s">
        <v>28</v>
      </c>
      <c r="C8358" s="3">
        <v>1</v>
      </c>
      <c r="D8358" s="5">
        <v>4</v>
      </c>
      <c r="E8358" s="5">
        <v>4</v>
      </c>
      <c r="F8358" t="s">
        <v>9</v>
      </c>
      <c r="G8358" t="s">
        <v>19</v>
      </c>
      <c r="H8358" s="4">
        <v>45256</v>
      </c>
      <c r="I8358" t="str">
        <f>TEXT(Cleaned__without_null_date4[[#This Row],[Cleaned Transaction Date]],"mmmm")</f>
        <v>November</v>
      </c>
      <c r="J8358" t="str">
        <f>TEXT(Cleaned__without_null_date4[[#This Row],[Cleaned Transaction Date]],"dddd")</f>
        <v>Sunday</v>
      </c>
      <c r="K8358" t="str">
        <f>IF(ISNUMBER(MATCH(Cleaned__without_null_date4[[#This Row],[Cleaned Transaction Date]],'Hari Libur'!$A$2:$A$13,0)),"Holiday",IF(WEEKDAY(Cleaned__without_null_date4[[#This Row],[Cleaned Transaction Date]],2)&gt;5,"Weekend","Weekday"))</f>
        <v>Weekend</v>
      </c>
    </row>
    <row r="8359" spans="1:11" x14ac:dyDescent="0.25">
      <c r="A8359" t="s">
        <v>8382</v>
      </c>
      <c r="B8359" t="s">
        <v>12</v>
      </c>
      <c r="C8359" s="3">
        <v>2</v>
      </c>
      <c r="D8359" s="5">
        <v>3</v>
      </c>
      <c r="E8359" s="5">
        <v>6</v>
      </c>
      <c r="F8359" t="s">
        <v>31</v>
      </c>
      <c r="G8359" t="s">
        <v>10</v>
      </c>
      <c r="H8359" s="4">
        <v>45222</v>
      </c>
      <c r="I8359" t="str">
        <f>TEXT(Cleaned__without_null_date4[[#This Row],[Cleaned Transaction Date]],"mmmm")</f>
        <v>October</v>
      </c>
      <c r="J8359" t="str">
        <f>TEXT(Cleaned__without_null_date4[[#This Row],[Cleaned Transaction Date]],"dddd")</f>
        <v>Monday</v>
      </c>
      <c r="K8359" t="str">
        <f>IF(ISNUMBER(MATCH(Cleaned__without_null_date4[[#This Row],[Cleaned Transaction Date]],'Hari Libur'!$A$2:$A$13,0)),"Holiday",IF(WEEKDAY(Cleaned__without_null_date4[[#This Row],[Cleaned Transaction Date]],2)&gt;5,"Weekend","Weekday"))</f>
        <v>Holiday</v>
      </c>
    </row>
    <row r="8360" spans="1:11" x14ac:dyDescent="0.25">
      <c r="A8360" t="s">
        <v>8383</v>
      </c>
      <c r="B8360" t="s">
        <v>23</v>
      </c>
      <c r="C8360" s="3">
        <v>3</v>
      </c>
      <c r="D8360" s="5">
        <v>4</v>
      </c>
      <c r="E8360" s="5">
        <v>12</v>
      </c>
      <c r="F8360" t="s">
        <v>13</v>
      </c>
      <c r="G8360" t="s">
        <v>24</v>
      </c>
      <c r="H8360" s="4">
        <v>45060</v>
      </c>
      <c r="I8360" t="str">
        <f>TEXT(Cleaned__without_null_date4[[#This Row],[Cleaned Transaction Date]],"mmmm")</f>
        <v>May</v>
      </c>
      <c r="J8360" t="str">
        <f>TEXT(Cleaned__without_null_date4[[#This Row],[Cleaned Transaction Date]],"dddd")</f>
        <v>Sunday</v>
      </c>
      <c r="K8360" t="str">
        <f>IF(ISNUMBER(MATCH(Cleaned__without_null_date4[[#This Row],[Cleaned Transaction Date]],'Hari Libur'!$A$2:$A$13,0)),"Holiday",IF(WEEKDAY(Cleaned__without_null_date4[[#This Row],[Cleaned Transaction Date]],2)&gt;5,"Weekend","Weekday"))</f>
        <v>Weekend</v>
      </c>
    </row>
    <row r="8361" spans="1:11" x14ac:dyDescent="0.25">
      <c r="A8361" t="s">
        <v>8384</v>
      </c>
      <c r="B8361" t="s">
        <v>23</v>
      </c>
      <c r="C8361" s="3">
        <v>2</v>
      </c>
      <c r="D8361" s="5">
        <v>4</v>
      </c>
      <c r="E8361" s="5">
        <v>8</v>
      </c>
      <c r="F8361" t="s">
        <v>9</v>
      </c>
      <c r="G8361" t="s">
        <v>24</v>
      </c>
      <c r="H8361" s="4">
        <v>45008</v>
      </c>
      <c r="I8361" t="str">
        <f>TEXT(Cleaned__without_null_date4[[#This Row],[Cleaned Transaction Date]],"mmmm")</f>
        <v>March</v>
      </c>
      <c r="J8361" t="str">
        <f>TEXT(Cleaned__without_null_date4[[#This Row],[Cleaned Transaction Date]],"dddd")</f>
        <v>Thursday</v>
      </c>
      <c r="K8361" t="str">
        <f>IF(ISNUMBER(MATCH(Cleaned__without_null_date4[[#This Row],[Cleaned Transaction Date]],'Hari Libur'!$A$2:$A$13,0)),"Holiday",IF(WEEKDAY(Cleaned__without_null_date4[[#This Row],[Cleaned Transaction Date]],2)&gt;5,"Weekend","Weekday"))</f>
        <v>Weekday</v>
      </c>
    </row>
    <row r="8362" spans="1:11" x14ac:dyDescent="0.25">
      <c r="A8362" t="s">
        <v>8385</v>
      </c>
      <c r="B8362" t="s">
        <v>41</v>
      </c>
      <c r="C8362" s="3">
        <v>4</v>
      </c>
      <c r="D8362" s="5">
        <v>3</v>
      </c>
      <c r="E8362" s="5">
        <v>12</v>
      </c>
      <c r="F8362" t="s">
        <v>21</v>
      </c>
      <c r="G8362" t="s">
        <v>14</v>
      </c>
      <c r="H8362" s="4">
        <v>45062</v>
      </c>
      <c r="I8362" t="str">
        <f>TEXT(Cleaned__without_null_date4[[#This Row],[Cleaned Transaction Date]],"mmmm")</f>
        <v>May</v>
      </c>
      <c r="J8362" t="str">
        <f>TEXT(Cleaned__without_null_date4[[#This Row],[Cleaned Transaction Date]],"dddd")</f>
        <v>Tuesday</v>
      </c>
      <c r="K8362" t="str">
        <f>IF(ISNUMBER(MATCH(Cleaned__without_null_date4[[#This Row],[Cleaned Transaction Date]],'Hari Libur'!$A$2:$A$13,0)),"Holiday",IF(WEEKDAY(Cleaned__without_null_date4[[#This Row],[Cleaned Transaction Date]],2)&gt;5,"Weekend","Weekday"))</f>
        <v>Weekday</v>
      </c>
    </row>
    <row r="8363" spans="1:11" x14ac:dyDescent="0.25">
      <c r="A8363" t="s">
        <v>8386</v>
      </c>
      <c r="B8363" t="s">
        <v>8</v>
      </c>
      <c r="C8363" s="3">
        <v>1</v>
      </c>
      <c r="D8363" s="5">
        <v>2</v>
      </c>
      <c r="E8363" s="5">
        <v>2</v>
      </c>
      <c r="F8363" t="s">
        <v>21</v>
      </c>
      <c r="G8363" t="s">
        <v>14</v>
      </c>
      <c r="H8363" s="4">
        <v>45081</v>
      </c>
      <c r="I8363" t="str">
        <f>TEXT(Cleaned__without_null_date4[[#This Row],[Cleaned Transaction Date]],"mmmm")</f>
        <v>June</v>
      </c>
      <c r="J8363" t="str">
        <f>TEXT(Cleaned__without_null_date4[[#This Row],[Cleaned Transaction Date]],"dddd")</f>
        <v>Sunday</v>
      </c>
      <c r="K8363" t="str">
        <f>IF(ISNUMBER(MATCH(Cleaned__without_null_date4[[#This Row],[Cleaned Transaction Date]],'Hari Libur'!$A$2:$A$13,0)),"Holiday",IF(WEEKDAY(Cleaned__without_null_date4[[#This Row],[Cleaned Transaction Date]],2)&gt;5,"Weekend","Weekday"))</f>
        <v>Weekend</v>
      </c>
    </row>
    <row r="8364" spans="1:11" x14ac:dyDescent="0.25">
      <c r="A8364" t="s">
        <v>8387</v>
      </c>
      <c r="B8364" t="s">
        <v>8</v>
      </c>
      <c r="C8364" s="3">
        <v>5</v>
      </c>
      <c r="D8364" s="5">
        <v>2</v>
      </c>
      <c r="E8364" s="5">
        <v>10</v>
      </c>
      <c r="F8364" t="s">
        <v>9</v>
      </c>
      <c r="G8364" t="s">
        <v>14</v>
      </c>
      <c r="H8364" s="4">
        <v>45248</v>
      </c>
      <c r="I8364" t="str">
        <f>TEXT(Cleaned__without_null_date4[[#This Row],[Cleaned Transaction Date]],"mmmm")</f>
        <v>November</v>
      </c>
      <c r="J8364" t="str">
        <f>TEXT(Cleaned__without_null_date4[[#This Row],[Cleaned Transaction Date]],"dddd")</f>
        <v>Saturday</v>
      </c>
      <c r="K8364" t="str">
        <f>IF(ISNUMBER(MATCH(Cleaned__without_null_date4[[#This Row],[Cleaned Transaction Date]],'Hari Libur'!$A$2:$A$13,0)),"Holiday",IF(WEEKDAY(Cleaned__without_null_date4[[#This Row],[Cleaned Transaction Date]],2)&gt;5,"Weekend","Weekday"))</f>
        <v>Weekend</v>
      </c>
    </row>
    <row r="8365" spans="1:11" x14ac:dyDescent="0.25">
      <c r="A8365" t="s">
        <v>8388</v>
      </c>
      <c r="B8365" t="s">
        <v>30</v>
      </c>
      <c r="C8365" s="3">
        <v>2</v>
      </c>
      <c r="D8365" s="5">
        <v>4</v>
      </c>
      <c r="E8365" s="5">
        <v>8</v>
      </c>
      <c r="F8365" t="s">
        <v>9</v>
      </c>
      <c r="G8365" t="s">
        <v>14</v>
      </c>
      <c r="H8365" s="4">
        <v>44942</v>
      </c>
      <c r="I8365" t="str">
        <f>TEXT(Cleaned__without_null_date4[[#This Row],[Cleaned Transaction Date]],"mmmm")</f>
        <v>January</v>
      </c>
      <c r="J8365" t="str">
        <f>TEXT(Cleaned__without_null_date4[[#This Row],[Cleaned Transaction Date]],"dddd")</f>
        <v>Monday</v>
      </c>
      <c r="K8365" t="str">
        <f>IF(ISNUMBER(MATCH(Cleaned__without_null_date4[[#This Row],[Cleaned Transaction Date]],'Hari Libur'!$A$2:$A$13,0)),"Holiday",IF(WEEKDAY(Cleaned__without_null_date4[[#This Row],[Cleaned Transaction Date]],2)&gt;5,"Weekend","Weekday"))</f>
        <v>Holiday</v>
      </c>
    </row>
    <row r="8366" spans="1:11" x14ac:dyDescent="0.25">
      <c r="A8366" t="s">
        <v>8389</v>
      </c>
      <c r="B8366" t="s">
        <v>16</v>
      </c>
      <c r="C8366" s="3">
        <v>5</v>
      </c>
      <c r="D8366" s="5">
        <v>1</v>
      </c>
      <c r="E8366" s="5">
        <v>5</v>
      </c>
      <c r="F8366" t="s">
        <v>9</v>
      </c>
      <c r="G8366" t="s">
        <v>24</v>
      </c>
      <c r="H8366" s="4">
        <v>44940</v>
      </c>
      <c r="I8366" t="str">
        <f>TEXT(Cleaned__without_null_date4[[#This Row],[Cleaned Transaction Date]],"mmmm")</f>
        <v>January</v>
      </c>
      <c r="J8366" t="str">
        <f>TEXT(Cleaned__without_null_date4[[#This Row],[Cleaned Transaction Date]],"dddd")</f>
        <v>Saturday</v>
      </c>
      <c r="K8366" t="str">
        <f>IF(ISNUMBER(MATCH(Cleaned__without_null_date4[[#This Row],[Cleaned Transaction Date]],'Hari Libur'!$A$2:$A$13,0)),"Holiday",IF(WEEKDAY(Cleaned__without_null_date4[[#This Row],[Cleaned Transaction Date]],2)&gt;5,"Weekend","Weekday"))</f>
        <v>Weekend</v>
      </c>
    </row>
    <row r="8367" spans="1:11" x14ac:dyDescent="0.25">
      <c r="A8367" t="s">
        <v>8390</v>
      </c>
      <c r="B8367" t="s">
        <v>18</v>
      </c>
      <c r="C8367" s="3">
        <v>4</v>
      </c>
      <c r="D8367" s="5">
        <v>5</v>
      </c>
      <c r="E8367" s="5">
        <v>20</v>
      </c>
      <c r="F8367" t="s">
        <v>21</v>
      </c>
      <c r="G8367" t="s">
        <v>10</v>
      </c>
      <c r="H8367" s="4">
        <v>45017</v>
      </c>
      <c r="I8367" t="str">
        <f>TEXT(Cleaned__without_null_date4[[#This Row],[Cleaned Transaction Date]],"mmmm")</f>
        <v>April</v>
      </c>
      <c r="J8367" t="str">
        <f>TEXT(Cleaned__without_null_date4[[#This Row],[Cleaned Transaction Date]],"dddd")</f>
        <v>Saturday</v>
      </c>
      <c r="K8367" t="str">
        <f>IF(ISNUMBER(MATCH(Cleaned__without_null_date4[[#This Row],[Cleaned Transaction Date]],'Hari Libur'!$A$2:$A$13,0)),"Holiday",IF(WEEKDAY(Cleaned__without_null_date4[[#This Row],[Cleaned Transaction Date]],2)&gt;5,"Weekend","Weekday"))</f>
        <v>Weekend</v>
      </c>
    </row>
    <row r="8368" spans="1:11" x14ac:dyDescent="0.25">
      <c r="A8368" t="s">
        <v>8391</v>
      </c>
      <c r="B8368" t="s">
        <v>37</v>
      </c>
      <c r="C8368" s="3">
        <v>1</v>
      </c>
      <c r="D8368" s="5">
        <v>1.5</v>
      </c>
      <c r="E8368" s="5">
        <v>1.5</v>
      </c>
      <c r="F8368" t="s">
        <v>9</v>
      </c>
      <c r="G8368" t="s">
        <v>14</v>
      </c>
      <c r="H8368" s="4">
        <v>45140</v>
      </c>
      <c r="I8368" t="str">
        <f>TEXT(Cleaned__without_null_date4[[#This Row],[Cleaned Transaction Date]],"mmmm")</f>
        <v>August</v>
      </c>
      <c r="J8368" t="str">
        <f>TEXT(Cleaned__without_null_date4[[#This Row],[Cleaned Transaction Date]],"dddd")</f>
        <v>Wednesday</v>
      </c>
      <c r="K8368" t="str">
        <f>IF(ISNUMBER(MATCH(Cleaned__without_null_date4[[#This Row],[Cleaned Transaction Date]],'Hari Libur'!$A$2:$A$13,0)),"Holiday",IF(WEEKDAY(Cleaned__without_null_date4[[#This Row],[Cleaned Transaction Date]],2)&gt;5,"Weekend","Weekday"))</f>
        <v>Weekday</v>
      </c>
    </row>
    <row r="8369" spans="1:11" x14ac:dyDescent="0.25">
      <c r="A8369" t="s">
        <v>8392</v>
      </c>
      <c r="B8369" t="s">
        <v>8</v>
      </c>
      <c r="C8369" s="3">
        <v>4</v>
      </c>
      <c r="D8369" s="5">
        <v>2</v>
      </c>
      <c r="E8369" s="5">
        <v>8</v>
      </c>
      <c r="F8369" t="s">
        <v>31</v>
      </c>
      <c r="G8369" t="s">
        <v>24</v>
      </c>
      <c r="H8369" s="4">
        <v>45157</v>
      </c>
      <c r="I8369" t="str">
        <f>TEXT(Cleaned__without_null_date4[[#This Row],[Cleaned Transaction Date]],"mmmm")</f>
        <v>August</v>
      </c>
      <c r="J8369" t="str">
        <f>TEXT(Cleaned__without_null_date4[[#This Row],[Cleaned Transaction Date]],"dddd")</f>
        <v>Saturday</v>
      </c>
      <c r="K8369" t="str">
        <f>IF(ISNUMBER(MATCH(Cleaned__without_null_date4[[#This Row],[Cleaned Transaction Date]],'Hari Libur'!$A$2:$A$13,0)),"Holiday",IF(WEEKDAY(Cleaned__without_null_date4[[#This Row],[Cleaned Transaction Date]],2)&gt;5,"Weekend","Weekday"))</f>
        <v>Weekend</v>
      </c>
    </row>
    <row r="8370" spans="1:11" x14ac:dyDescent="0.25">
      <c r="A8370" t="s">
        <v>8393</v>
      </c>
      <c r="B8370" t="s">
        <v>8</v>
      </c>
      <c r="C8370" s="3">
        <v>4</v>
      </c>
      <c r="D8370" s="5">
        <v>2</v>
      </c>
      <c r="E8370" s="5">
        <v>8</v>
      </c>
      <c r="F8370" t="s">
        <v>13</v>
      </c>
      <c r="G8370" t="s">
        <v>24</v>
      </c>
      <c r="H8370" s="4">
        <v>44940</v>
      </c>
      <c r="I8370" t="str">
        <f>TEXT(Cleaned__without_null_date4[[#This Row],[Cleaned Transaction Date]],"mmmm")</f>
        <v>January</v>
      </c>
      <c r="J8370" t="str">
        <f>TEXT(Cleaned__without_null_date4[[#This Row],[Cleaned Transaction Date]],"dddd")</f>
        <v>Saturday</v>
      </c>
      <c r="K8370" t="str">
        <f>IF(ISNUMBER(MATCH(Cleaned__without_null_date4[[#This Row],[Cleaned Transaction Date]],'Hari Libur'!$A$2:$A$13,0)),"Holiday",IF(WEEKDAY(Cleaned__without_null_date4[[#This Row],[Cleaned Transaction Date]],2)&gt;5,"Weekend","Weekday"))</f>
        <v>Weekend</v>
      </c>
    </row>
    <row r="8371" spans="1:11" x14ac:dyDescent="0.25">
      <c r="A8371" t="s">
        <v>8394</v>
      </c>
      <c r="B8371" t="s">
        <v>18</v>
      </c>
      <c r="C8371" s="3">
        <v>3</v>
      </c>
      <c r="D8371" s="5">
        <v>5</v>
      </c>
      <c r="E8371" s="5">
        <v>15</v>
      </c>
      <c r="F8371" t="s">
        <v>13</v>
      </c>
      <c r="G8371" t="s">
        <v>24</v>
      </c>
      <c r="H8371" s="4">
        <v>45181</v>
      </c>
      <c r="I8371" t="str">
        <f>TEXT(Cleaned__without_null_date4[[#This Row],[Cleaned Transaction Date]],"mmmm")</f>
        <v>September</v>
      </c>
      <c r="J8371" t="str">
        <f>TEXT(Cleaned__without_null_date4[[#This Row],[Cleaned Transaction Date]],"dddd")</f>
        <v>Tuesday</v>
      </c>
      <c r="K8371" t="str">
        <f>IF(ISNUMBER(MATCH(Cleaned__without_null_date4[[#This Row],[Cleaned Transaction Date]],'Hari Libur'!$A$2:$A$13,0)),"Holiday",IF(WEEKDAY(Cleaned__without_null_date4[[#This Row],[Cleaned Transaction Date]],2)&gt;5,"Weekend","Weekday"))</f>
        <v>Weekday</v>
      </c>
    </row>
    <row r="8372" spans="1:11" x14ac:dyDescent="0.25">
      <c r="A8372" t="s">
        <v>8395</v>
      </c>
      <c r="B8372" t="s">
        <v>41</v>
      </c>
      <c r="C8372" s="3">
        <v>5</v>
      </c>
      <c r="D8372" s="5">
        <v>3</v>
      </c>
      <c r="E8372" s="5">
        <v>15</v>
      </c>
      <c r="F8372" t="s">
        <v>21</v>
      </c>
      <c r="G8372" t="s">
        <v>14</v>
      </c>
      <c r="H8372" s="4">
        <v>45227</v>
      </c>
      <c r="I8372" t="str">
        <f>TEXT(Cleaned__without_null_date4[[#This Row],[Cleaned Transaction Date]],"mmmm")</f>
        <v>October</v>
      </c>
      <c r="J8372" t="str">
        <f>TEXT(Cleaned__without_null_date4[[#This Row],[Cleaned Transaction Date]],"dddd")</f>
        <v>Saturday</v>
      </c>
      <c r="K8372" t="str">
        <f>IF(ISNUMBER(MATCH(Cleaned__without_null_date4[[#This Row],[Cleaned Transaction Date]],'Hari Libur'!$A$2:$A$13,0)),"Holiday",IF(WEEKDAY(Cleaned__without_null_date4[[#This Row],[Cleaned Transaction Date]],2)&gt;5,"Weekend","Weekday"))</f>
        <v>Weekend</v>
      </c>
    </row>
    <row r="8373" spans="1:11" x14ac:dyDescent="0.25">
      <c r="A8373" t="s">
        <v>8396</v>
      </c>
      <c r="B8373" t="s">
        <v>41</v>
      </c>
      <c r="C8373" s="3">
        <v>2</v>
      </c>
      <c r="D8373" s="5">
        <v>3</v>
      </c>
      <c r="E8373" s="5">
        <v>6</v>
      </c>
      <c r="F8373" t="s">
        <v>9</v>
      </c>
      <c r="G8373" t="s">
        <v>14</v>
      </c>
      <c r="H8373" s="4">
        <v>45071</v>
      </c>
      <c r="I8373" t="str">
        <f>TEXT(Cleaned__without_null_date4[[#This Row],[Cleaned Transaction Date]],"mmmm")</f>
        <v>May</v>
      </c>
      <c r="J8373" t="str">
        <f>TEXT(Cleaned__without_null_date4[[#This Row],[Cleaned Transaction Date]],"dddd")</f>
        <v>Thursday</v>
      </c>
      <c r="K8373" t="str">
        <f>IF(ISNUMBER(MATCH(Cleaned__without_null_date4[[#This Row],[Cleaned Transaction Date]],'Hari Libur'!$A$2:$A$13,0)),"Holiday",IF(WEEKDAY(Cleaned__without_null_date4[[#This Row],[Cleaned Transaction Date]],2)&gt;5,"Weekend","Weekday"))</f>
        <v>Weekday</v>
      </c>
    </row>
    <row r="8374" spans="1:11" x14ac:dyDescent="0.25">
      <c r="A8374" t="s">
        <v>8397</v>
      </c>
      <c r="B8374" t="s">
        <v>8</v>
      </c>
      <c r="C8374" s="3">
        <v>1</v>
      </c>
      <c r="D8374" s="5">
        <v>2</v>
      </c>
      <c r="E8374" s="5">
        <v>2</v>
      </c>
      <c r="F8374" t="s">
        <v>31</v>
      </c>
      <c r="G8374" t="s">
        <v>14</v>
      </c>
      <c r="H8374" s="4">
        <v>44981</v>
      </c>
      <c r="I8374" t="str">
        <f>TEXT(Cleaned__without_null_date4[[#This Row],[Cleaned Transaction Date]],"mmmm")</f>
        <v>February</v>
      </c>
      <c r="J8374" t="str">
        <f>TEXT(Cleaned__without_null_date4[[#This Row],[Cleaned Transaction Date]],"dddd")</f>
        <v>Friday</v>
      </c>
      <c r="K8374" t="str">
        <f>IF(ISNUMBER(MATCH(Cleaned__without_null_date4[[#This Row],[Cleaned Transaction Date]],'Hari Libur'!$A$2:$A$13,0)),"Holiday",IF(WEEKDAY(Cleaned__without_null_date4[[#This Row],[Cleaned Transaction Date]],2)&gt;5,"Weekend","Weekday"))</f>
        <v>Weekday</v>
      </c>
    </row>
    <row r="8375" spans="1:11" x14ac:dyDescent="0.25">
      <c r="A8375" t="s">
        <v>8398</v>
      </c>
      <c r="B8375" t="s">
        <v>18</v>
      </c>
      <c r="C8375" s="3">
        <v>1</v>
      </c>
      <c r="D8375" s="5">
        <v>5</v>
      </c>
      <c r="E8375" s="5">
        <v>5</v>
      </c>
      <c r="F8375" t="s">
        <v>19</v>
      </c>
      <c r="G8375" t="s">
        <v>26</v>
      </c>
      <c r="H8375" s="4">
        <v>44962</v>
      </c>
      <c r="I8375" t="str">
        <f>TEXT(Cleaned__without_null_date4[[#This Row],[Cleaned Transaction Date]],"mmmm")</f>
        <v>February</v>
      </c>
      <c r="J8375" t="str">
        <f>TEXT(Cleaned__without_null_date4[[#This Row],[Cleaned Transaction Date]],"dddd")</f>
        <v>Sunday</v>
      </c>
      <c r="K8375" t="str">
        <f>IF(ISNUMBER(MATCH(Cleaned__without_null_date4[[#This Row],[Cleaned Transaction Date]],'Hari Libur'!$A$2:$A$13,0)),"Holiday",IF(WEEKDAY(Cleaned__without_null_date4[[#This Row],[Cleaned Transaction Date]],2)&gt;5,"Weekend","Weekday"))</f>
        <v>Weekend</v>
      </c>
    </row>
    <row r="8376" spans="1:11" x14ac:dyDescent="0.25">
      <c r="A8376" t="s">
        <v>8399</v>
      </c>
      <c r="B8376" t="s">
        <v>30</v>
      </c>
      <c r="C8376" s="3">
        <v>5</v>
      </c>
      <c r="D8376" s="5">
        <v>3</v>
      </c>
      <c r="E8376" s="5">
        <v>15</v>
      </c>
      <c r="F8376" t="s">
        <v>21</v>
      </c>
      <c r="G8376" t="s">
        <v>14</v>
      </c>
      <c r="H8376" s="4">
        <v>45088</v>
      </c>
      <c r="I8376" t="str">
        <f>TEXT(Cleaned__without_null_date4[[#This Row],[Cleaned Transaction Date]],"mmmm")</f>
        <v>June</v>
      </c>
      <c r="J8376" t="str">
        <f>TEXT(Cleaned__without_null_date4[[#This Row],[Cleaned Transaction Date]],"dddd")</f>
        <v>Sunday</v>
      </c>
      <c r="K8376" t="str">
        <f>IF(ISNUMBER(MATCH(Cleaned__without_null_date4[[#This Row],[Cleaned Transaction Date]],'Hari Libur'!$A$2:$A$13,0)),"Holiday",IF(WEEKDAY(Cleaned__without_null_date4[[#This Row],[Cleaned Transaction Date]],2)&gt;5,"Weekend","Weekday"))</f>
        <v>Weekend</v>
      </c>
    </row>
    <row r="8377" spans="1:11" x14ac:dyDescent="0.25">
      <c r="A8377" t="s">
        <v>8400</v>
      </c>
      <c r="B8377" t="s">
        <v>26</v>
      </c>
      <c r="C8377" s="3">
        <v>1</v>
      </c>
      <c r="D8377" s="5">
        <v>3</v>
      </c>
      <c r="E8377" s="5">
        <v>3</v>
      </c>
      <c r="F8377" t="s">
        <v>9</v>
      </c>
      <c r="G8377" t="s">
        <v>24</v>
      </c>
      <c r="H8377" s="4">
        <v>44997</v>
      </c>
      <c r="I8377" t="str">
        <f>TEXT(Cleaned__without_null_date4[[#This Row],[Cleaned Transaction Date]],"mmmm")</f>
        <v>March</v>
      </c>
      <c r="J8377" t="str">
        <f>TEXT(Cleaned__without_null_date4[[#This Row],[Cleaned Transaction Date]],"dddd")</f>
        <v>Sunday</v>
      </c>
      <c r="K8377" t="str">
        <f>IF(ISNUMBER(MATCH(Cleaned__without_null_date4[[#This Row],[Cleaned Transaction Date]],'Hari Libur'!$A$2:$A$13,0)),"Holiday",IF(WEEKDAY(Cleaned__without_null_date4[[#This Row],[Cleaned Transaction Date]],2)&gt;5,"Weekend","Weekday"))</f>
        <v>Weekend</v>
      </c>
    </row>
    <row r="8378" spans="1:11" x14ac:dyDescent="0.25">
      <c r="A8378" t="s">
        <v>8401</v>
      </c>
      <c r="B8378" t="s">
        <v>23</v>
      </c>
      <c r="C8378" s="3">
        <v>3</v>
      </c>
      <c r="D8378" s="5">
        <v>4</v>
      </c>
      <c r="E8378" s="5">
        <v>12</v>
      </c>
      <c r="F8378" t="s">
        <v>31</v>
      </c>
      <c r="G8378" t="s">
        <v>14</v>
      </c>
      <c r="H8378" s="4">
        <v>44955</v>
      </c>
      <c r="I8378" t="str">
        <f>TEXT(Cleaned__without_null_date4[[#This Row],[Cleaned Transaction Date]],"mmmm")</f>
        <v>January</v>
      </c>
      <c r="J8378" t="str">
        <f>TEXT(Cleaned__without_null_date4[[#This Row],[Cleaned Transaction Date]],"dddd")</f>
        <v>Sunday</v>
      </c>
      <c r="K8378" t="str">
        <f>IF(ISNUMBER(MATCH(Cleaned__without_null_date4[[#This Row],[Cleaned Transaction Date]],'Hari Libur'!$A$2:$A$13,0)),"Holiday",IF(WEEKDAY(Cleaned__without_null_date4[[#This Row],[Cleaned Transaction Date]],2)&gt;5,"Weekend","Weekday"))</f>
        <v>Weekend</v>
      </c>
    </row>
    <row r="8379" spans="1:11" x14ac:dyDescent="0.25">
      <c r="A8379" t="s">
        <v>8402</v>
      </c>
      <c r="B8379" t="s">
        <v>18</v>
      </c>
      <c r="C8379" s="3">
        <v>1</v>
      </c>
      <c r="D8379" s="5">
        <v>5</v>
      </c>
      <c r="E8379" s="5">
        <v>5</v>
      </c>
      <c r="F8379" t="s">
        <v>13</v>
      </c>
      <c r="G8379" t="s">
        <v>14</v>
      </c>
      <c r="H8379" s="4">
        <v>45236</v>
      </c>
      <c r="I8379" t="str">
        <f>TEXT(Cleaned__without_null_date4[[#This Row],[Cleaned Transaction Date]],"mmmm")</f>
        <v>November</v>
      </c>
      <c r="J8379" t="str">
        <f>TEXT(Cleaned__without_null_date4[[#This Row],[Cleaned Transaction Date]],"dddd")</f>
        <v>Monday</v>
      </c>
      <c r="K8379" t="str">
        <f>IF(ISNUMBER(MATCH(Cleaned__without_null_date4[[#This Row],[Cleaned Transaction Date]],'Hari Libur'!$A$2:$A$13,0)),"Holiday",IF(WEEKDAY(Cleaned__without_null_date4[[#This Row],[Cleaned Transaction Date]],2)&gt;5,"Weekend","Weekday"))</f>
        <v>Weekday</v>
      </c>
    </row>
    <row r="8380" spans="1:11" x14ac:dyDescent="0.25">
      <c r="A8380" t="s">
        <v>8403</v>
      </c>
      <c r="B8380" t="s">
        <v>23</v>
      </c>
      <c r="C8380" s="3">
        <v>2</v>
      </c>
      <c r="D8380" s="5">
        <v>4</v>
      </c>
      <c r="E8380" s="5">
        <v>8</v>
      </c>
      <c r="F8380" t="s">
        <v>31</v>
      </c>
      <c r="G8380" t="s">
        <v>10</v>
      </c>
      <c r="H8380" s="4">
        <v>45060</v>
      </c>
      <c r="I8380" t="str">
        <f>TEXT(Cleaned__without_null_date4[[#This Row],[Cleaned Transaction Date]],"mmmm")</f>
        <v>May</v>
      </c>
      <c r="J8380" t="str">
        <f>TEXT(Cleaned__without_null_date4[[#This Row],[Cleaned Transaction Date]],"dddd")</f>
        <v>Sunday</v>
      </c>
      <c r="K8380" t="str">
        <f>IF(ISNUMBER(MATCH(Cleaned__without_null_date4[[#This Row],[Cleaned Transaction Date]],'Hari Libur'!$A$2:$A$13,0)),"Holiday",IF(WEEKDAY(Cleaned__without_null_date4[[#This Row],[Cleaned Transaction Date]],2)&gt;5,"Weekend","Weekday"))</f>
        <v>Weekend</v>
      </c>
    </row>
    <row r="8381" spans="1:11" x14ac:dyDescent="0.25">
      <c r="A8381" t="s">
        <v>8404</v>
      </c>
      <c r="B8381" t="s">
        <v>23</v>
      </c>
      <c r="C8381" s="3">
        <v>1</v>
      </c>
      <c r="D8381" s="5">
        <v>4</v>
      </c>
      <c r="E8381" s="5">
        <v>4</v>
      </c>
      <c r="F8381" t="s">
        <v>13</v>
      </c>
      <c r="G8381" t="s">
        <v>10</v>
      </c>
      <c r="H8381" s="4">
        <v>45240</v>
      </c>
      <c r="I8381" t="str">
        <f>TEXT(Cleaned__without_null_date4[[#This Row],[Cleaned Transaction Date]],"mmmm")</f>
        <v>November</v>
      </c>
      <c r="J8381" t="str">
        <f>TEXT(Cleaned__without_null_date4[[#This Row],[Cleaned Transaction Date]],"dddd")</f>
        <v>Friday</v>
      </c>
      <c r="K8381" t="str">
        <f>IF(ISNUMBER(MATCH(Cleaned__without_null_date4[[#This Row],[Cleaned Transaction Date]],'Hari Libur'!$A$2:$A$13,0)),"Holiday",IF(WEEKDAY(Cleaned__without_null_date4[[#This Row],[Cleaned Transaction Date]],2)&gt;5,"Weekend","Weekday"))</f>
        <v>Weekday</v>
      </c>
    </row>
    <row r="8382" spans="1:11" x14ac:dyDescent="0.25">
      <c r="A8382" t="s">
        <v>8405</v>
      </c>
      <c r="B8382" t="s">
        <v>16</v>
      </c>
      <c r="C8382" s="3">
        <v>4</v>
      </c>
      <c r="D8382" s="5">
        <v>1</v>
      </c>
      <c r="E8382" s="5">
        <v>4</v>
      </c>
      <c r="F8382" t="s">
        <v>31</v>
      </c>
      <c r="G8382" t="s">
        <v>10</v>
      </c>
      <c r="H8382" s="4">
        <v>45125</v>
      </c>
      <c r="I8382" t="str">
        <f>TEXT(Cleaned__without_null_date4[[#This Row],[Cleaned Transaction Date]],"mmmm")</f>
        <v>July</v>
      </c>
      <c r="J8382" t="str">
        <f>TEXT(Cleaned__without_null_date4[[#This Row],[Cleaned Transaction Date]],"dddd")</f>
        <v>Tuesday</v>
      </c>
      <c r="K8382" t="str">
        <f>IF(ISNUMBER(MATCH(Cleaned__without_null_date4[[#This Row],[Cleaned Transaction Date]],'Hari Libur'!$A$2:$A$13,0)),"Holiday",IF(WEEKDAY(Cleaned__without_null_date4[[#This Row],[Cleaned Transaction Date]],2)&gt;5,"Weekend","Weekday"))</f>
        <v>Weekday</v>
      </c>
    </row>
    <row r="8383" spans="1:11" x14ac:dyDescent="0.25">
      <c r="A8383" t="s">
        <v>8406</v>
      </c>
      <c r="B8383" t="s">
        <v>41</v>
      </c>
      <c r="C8383" s="3">
        <v>4</v>
      </c>
      <c r="D8383" s="5">
        <v>3</v>
      </c>
      <c r="E8383" s="5">
        <v>12</v>
      </c>
      <c r="F8383" t="s">
        <v>21</v>
      </c>
      <c r="G8383" t="s">
        <v>14</v>
      </c>
      <c r="H8383" s="4">
        <v>45219</v>
      </c>
      <c r="I8383" t="str">
        <f>TEXT(Cleaned__without_null_date4[[#This Row],[Cleaned Transaction Date]],"mmmm")</f>
        <v>October</v>
      </c>
      <c r="J8383" t="str">
        <f>TEXT(Cleaned__without_null_date4[[#This Row],[Cleaned Transaction Date]],"dddd")</f>
        <v>Friday</v>
      </c>
      <c r="K8383" t="str">
        <f>IF(ISNUMBER(MATCH(Cleaned__without_null_date4[[#This Row],[Cleaned Transaction Date]],'Hari Libur'!$A$2:$A$13,0)),"Holiday",IF(WEEKDAY(Cleaned__without_null_date4[[#This Row],[Cleaned Transaction Date]],2)&gt;5,"Weekend","Weekday"))</f>
        <v>Weekday</v>
      </c>
    </row>
    <row r="8384" spans="1:11" x14ac:dyDescent="0.25">
      <c r="A8384" t="s">
        <v>8407</v>
      </c>
      <c r="B8384" t="s">
        <v>23</v>
      </c>
      <c r="C8384" s="3">
        <v>1</v>
      </c>
      <c r="D8384" s="5">
        <v>4</v>
      </c>
      <c r="E8384" s="5">
        <v>4</v>
      </c>
      <c r="F8384" t="s">
        <v>13</v>
      </c>
      <c r="G8384" t="s">
        <v>14</v>
      </c>
      <c r="H8384" s="4">
        <v>45104</v>
      </c>
      <c r="I8384" t="str">
        <f>TEXT(Cleaned__without_null_date4[[#This Row],[Cleaned Transaction Date]],"mmmm")</f>
        <v>June</v>
      </c>
      <c r="J8384" t="str">
        <f>TEXT(Cleaned__without_null_date4[[#This Row],[Cleaned Transaction Date]],"dddd")</f>
        <v>Tuesday</v>
      </c>
      <c r="K8384" t="str">
        <f>IF(ISNUMBER(MATCH(Cleaned__without_null_date4[[#This Row],[Cleaned Transaction Date]],'Hari Libur'!$A$2:$A$13,0)),"Holiday",IF(WEEKDAY(Cleaned__without_null_date4[[#This Row],[Cleaned Transaction Date]],2)&gt;5,"Weekend","Weekday"))</f>
        <v>Weekday</v>
      </c>
    </row>
    <row r="8385" spans="1:11" x14ac:dyDescent="0.25">
      <c r="A8385" t="s">
        <v>8408</v>
      </c>
      <c r="B8385" t="s">
        <v>12</v>
      </c>
      <c r="C8385" s="3">
        <v>4</v>
      </c>
      <c r="D8385" s="5">
        <v>3</v>
      </c>
      <c r="E8385" s="5">
        <v>12</v>
      </c>
      <c r="F8385" t="s">
        <v>31</v>
      </c>
      <c r="G8385" t="s">
        <v>26</v>
      </c>
      <c r="H8385" s="4">
        <v>45027</v>
      </c>
      <c r="I8385" t="str">
        <f>TEXT(Cleaned__without_null_date4[[#This Row],[Cleaned Transaction Date]],"mmmm")</f>
        <v>April</v>
      </c>
      <c r="J8385" t="str">
        <f>TEXT(Cleaned__without_null_date4[[#This Row],[Cleaned Transaction Date]],"dddd")</f>
        <v>Tuesday</v>
      </c>
      <c r="K8385" t="str">
        <f>IF(ISNUMBER(MATCH(Cleaned__without_null_date4[[#This Row],[Cleaned Transaction Date]],'Hari Libur'!$A$2:$A$13,0)),"Holiday",IF(WEEKDAY(Cleaned__without_null_date4[[#This Row],[Cleaned Transaction Date]],2)&gt;5,"Weekend","Weekday"))</f>
        <v>Weekday</v>
      </c>
    </row>
    <row r="8386" spans="1:11" x14ac:dyDescent="0.25">
      <c r="A8386" t="s">
        <v>8409</v>
      </c>
      <c r="B8386" t="s">
        <v>18</v>
      </c>
      <c r="C8386" s="3">
        <v>2</v>
      </c>
      <c r="D8386" s="5">
        <v>5</v>
      </c>
      <c r="E8386" s="5">
        <v>10</v>
      </c>
      <c r="F8386" t="s">
        <v>9</v>
      </c>
      <c r="G8386" t="s">
        <v>10</v>
      </c>
      <c r="H8386" s="4">
        <v>44985</v>
      </c>
      <c r="I8386" t="str">
        <f>TEXT(Cleaned__without_null_date4[[#This Row],[Cleaned Transaction Date]],"mmmm")</f>
        <v>February</v>
      </c>
      <c r="J8386" t="str">
        <f>TEXT(Cleaned__without_null_date4[[#This Row],[Cleaned Transaction Date]],"dddd")</f>
        <v>Tuesday</v>
      </c>
      <c r="K8386" t="str">
        <f>IF(ISNUMBER(MATCH(Cleaned__without_null_date4[[#This Row],[Cleaned Transaction Date]],'Hari Libur'!$A$2:$A$13,0)),"Holiday",IF(WEEKDAY(Cleaned__without_null_date4[[#This Row],[Cleaned Transaction Date]],2)&gt;5,"Weekend","Weekday"))</f>
        <v>Weekday</v>
      </c>
    </row>
    <row r="8387" spans="1:11" x14ac:dyDescent="0.25">
      <c r="A8387" t="s">
        <v>8410</v>
      </c>
      <c r="B8387" t="s">
        <v>23</v>
      </c>
      <c r="C8387" s="3">
        <v>2</v>
      </c>
      <c r="D8387" s="5">
        <v>4</v>
      </c>
      <c r="E8387" s="5">
        <v>8</v>
      </c>
      <c r="F8387" t="s">
        <v>21</v>
      </c>
      <c r="G8387" t="s">
        <v>24</v>
      </c>
      <c r="H8387" s="4">
        <v>45041</v>
      </c>
      <c r="I8387" t="str">
        <f>TEXT(Cleaned__without_null_date4[[#This Row],[Cleaned Transaction Date]],"mmmm")</f>
        <v>April</v>
      </c>
      <c r="J8387" t="str">
        <f>TEXT(Cleaned__without_null_date4[[#This Row],[Cleaned Transaction Date]],"dddd")</f>
        <v>Tuesday</v>
      </c>
      <c r="K8387" t="str">
        <f>IF(ISNUMBER(MATCH(Cleaned__without_null_date4[[#This Row],[Cleaned Transaction Date]],'Hari Libur'!$A$2:$A$13,0)),"Holiday",IF(WEEKDAY(Cleaned__without_null_date4[[#This Row],[Cleaned Transaction Date]],2)&gt;5,"Weekend","Weekday"))</f>
        <v>Weekday</v>
      </c>
    </row>
    <row r="8388" spans="1:11" x14ac:dyDescent="0.25">
      <c r="A8388" t="s">
        <v>8411</v>
      </c>
      <c r="B8388" t="s">
        <v>12</v>
      </c>
      <c r="C8388" s="3">
        <v>5</v>
      </c>
      <c r="D8388" s="5">
        <v>3</v>
      </c>
      <c r="E8388" s="5">
        <v>15</v>
      </c>
      <c r="F8388" t="s">
        <v>13</v>
      </c>
      <c r="G8388" t="s">
        <v>14</v>
      </c>
      <c r="H8388" s="4">
        <v>44960</v>
      </c>
      <c r="I8388" t="str">
        <f>TEXT(Cleaned__without_null_date4[[#This Row],[Cleaned Transaction Date]],"mmmm")</f>
        <v>February</v>
      </c>
      <c r="J8388" t="str">
        <f>TEXT(Cleaned__without_null_date4[[#This Row],[Cleaned Transaction Date]],"dddd")</f>
        <v>Friday</v>
      </c>
      <c r="K8388" t="str">
        <f>IF(ISNUMBER(MATCH(Cleaned__without_null_date4[[#This Row],[Cleaned Transaction Date]],'Hari Libur'!$A$2:$A$13,0)),"Holiday",IF(WEEKDAY(Cleaned__without_null_date4[[#This Row],[Cleaned Transaction Date]],2)&gt;5,"Weekend","Weekday"))</f>
        <v>Weekday</v>
      </c>
    </row>
    <row r="8389" spans="1:11" x14ac:dyDescent="0.25">
      <c r="A8389" t="s">
        <v>8412</v>
      </c>
      <c r="B8389" t="s">
        <v>28</v>
      </c>
      <c r="C8389" s="3">
        <v>4</v>
      </c>
      <c r="D8389" s="5">
        <v>4</v>
      </c>
      <c r="E8389" s="5">
        <v>16</v>
      </c>
      <c r="F8389" t="s">
        <v>31</v>
      </c>
      <c r="G8389" t="s">
        <v>10</v>
      </c>
      <c r="H8389" s="4">
        <v>45164</v>
      </c>
      <c r="I8389" t="str">
        <f>TEXT(Cleaned__without_null_date4[[#This Row],[Cleaned Transaction Date]],"mmmm")</f>
        <v>August</v>
      </c>
      <c r="J8389" t="str">
        <f>TEXT(Cleaned__without_null_date4[[#This Row],[Cleaned Transaction Date]],"dddd")</f>
        <v>Saturday</v>
      </c>
      <c r="K8389" t="str">
        <f>IF(ISNUMBER(MATCH(Cleaned__without_null_date4[[#This Row],[Cleaned Transaction Date]],'Hari Libur'!$A$2:$A$13,0)),"Holiday",IF(WEEKDAY(Cleaned__without_null_date4[[#This Row],[Cleaned Transaction Date]],2)&gt;5,"Weekend","Weekday"))</f>
        <v>Weekend</v>
      </c>
    </row>
    <row r="8390" spans="1:11" x14ac:dyDescent="0.25">
      <c r="A8390" t="s">
        <v>8413</v>
      </c>
      <c r="B8390" t="s">
        <v>8</v>
      </c>
      <c r="C8390" s="3">
        <v>1</v>
      </c>
      <c r="D8390" s="5">
        <v>2</v>
      </c>
      <c r="E8390" s="5">
        <v>2</v>
      </c>
      <c r="F8390" t="s">
        <v>9</v>
      </c>
      <c r="G8390" t="s">
        <v>10</v>
      </c>
      <c r="H8390" s="4">
        <v>44995</v>
      </c>
      <c r="I8390" t="str">
        <f>TEXT(Cleaned__without_null_date4[[#This Row],[Cleaned Transaction Date]],"mmmm")</f>
        <v>March</v>
      </c>
      <c r="J8390" t="str">
        <f>TEXT(Cleaned__without_null_date4[[#This Row],[Cleaned Transaction Date]],"dddd")</f>
        <v>Friday</v>
      </c>
      <c r="K8390" t="str">
        <f>IF(ISNUMBER(MATCH(Cleaned__without_null_date4[[#This Row],[Cleaned Transaction Date]],'Hari Libur'!$A$2:$A$13,0)),"Holiday",IF(WEEKDAY(Cleaned__without_null_date4[[#This Row],[Cleaned Transaction Date]],2)&gt;5,"Weekend","Weekday"))</f>
        <v>Weekday</v>
      </c>
    </row>
    <row r="8391" spans="1:11" x14ac:dyDescent="0.25">
      <c r="A8391" t="s">
        <v>8414</v>
      </c>
      <c r="B8391" t="s">
        <v>18</v>
      </c>
      <c r="C8391" s="3">
        <v>5</v>
      </c>
      <c r="D8391" s="5">
        <v>5</v>
      </c>
      <c r="E8391" s="5">
        <v>25</v>
      </c>
      <c r="F8391" t="s">
        <v>31</v>
      </c>
      <c r="G8391" t="s">
        <v>14</v>
      </c>
      <c r="H8391" s="4">
        <v>45270</v>
      </c>
      <c r="I8391" t="str">
        <f>TEXT(Cleaned__without_null_date4[[#This Row],[Cleaned Transaction Date]],"mmmm")</f>
        <v>December</v>
      </c>
      <c r="J8391" t="str">
        <f>TEXT(Cleaned__without_null_date4[[#This Row],[Cleaned Transaction Date]],"dddd")</f>
        <v>Sunday</v>
      </c>
      <c r="K8391" t="str">
        <f>IF(ISNUMBER(MATCH(Cleaned__without_null_date4[[#This Row],[Cleaned Transaction Date]],'Hari Libur'!$A$2:$A$13,0)),"Holiday",IF(WEEKDAY(Cleaned__without_null_date4[[#This Row],[Cleaned Transaction Date]],2)&gt;5,"Weekend","Weekday"))</f>
        <v>Weekend</v>
      </c>
    </row>
    <row r="8392" spans="1:11" x14ac:dyDescent="0.25">
      <c r="A8392" t="s">
        <v>8415</v>
      </c>
      <c r="B8392" t="s">
        <v>8</v>
      </c>
      <c r="C8392" s="3">
        <v>2</v>
      </c>
      <c r="D8392" s="5">
        <v>2</v>
      </c>
      <c r="E8392" s="5">
        <v>4</v>
      </c>
      <c r="F8392" t="s">
        <v>13</v>
      </c>
      <c r="G8392" t="s">
        <v>10</v>
      </c>
      <c r="H8392" s="4">
        <v>44974</v>
      </c>
      <c r="I8392" t="str">
        <f>TEXT(Cleaned__without_null_date4[[#This Row],[Cleaned Transaction Date]],"mmmm")</f>
        <v>February</v>
      </c>
      <c r="J8392" t="str">
        <f>TEXT(Cleaned__without_null_date4[[#This Row],[Cleaned Transaction Date]],"dddd")</f>
        <v>Friday</v>
      </c>
      <c r="K8392" t="str">
        <f>IF(ISNUMBER(MATCH(Cleaned__without_null_date4[[#This Row],[Cleaned Transaction Date]],'Hari Libur'!$A$2:$A$13,0)),"Holiday",IF(WEEKDAY(Cleaned__without_null_date4[[#This Row],[Cleaned Transaction Date]],2)&gt;5,"Weekend","Weekday"))</f>
        <v>Weekday</v>
      </c>
    </row>
    <row r="8393" spans="1:11" x14ac:dyDescent="0.25">
      <c r="A8393" t="s">
        <v>8416</v>
      </c>
      <c r="B8393" t="s">
        <v>16</v>
      </c>
      <c r="C8393" s="3">
        <v>1</v>
      </c>
      <c r="D8393" s="5">
        <v>1</v>
      </c>
      <c r="E8393" s="5">
        <v>1</v>
      </c>
      <c r="F8393" t="s">
        <v>31</v>
      </c>
      <c r="G8393" t="s">
        <v>10</v>
      </c>
      <c r="H8393" s="4">
        <v>45256</v>
      </c>
      <c r="I8393" t="str">
        <f>TEXT(Cleaned__without_null_date4[[#This Row],[Cleaned Transaction Date]],"mmmm")</f>
        <v>November</v>
      </c>
      <c r="J8393" t="str">
        <f>TEXT(Cleaned__without_null_date4[[#This Row],[Cleaned Transaction Date]],"dddd")</f>
        <v>Sunday</v>
      </c>
      <c r="K8393" t="str">
        <f>IF(ISNUMBER(MATCH(Cleaned__without_null_date4[[#This Row],[Cleaned Transaction Date]],'Hari Libur'!$A$2:$A$13,0)),"Holiday",IF(WEEKDAY(Cleaned__without_null_date4[[#This Row],[Cleaned Transaction Date]],2)&gt;5,"Weekend","Weekday"))</f>
        <v>Weekend</v>
      </c>
    </row>
    <row r="8394" spans="1:11" x14ac:dyDescent="0.25">
      <c r="A8394" t="s">
        <v>8417</v>
      </c>
      <c r="B8394" t="s">
        <v>41</v>
      </c>
      <c r="C8394" s="3">
        <v>3</v>
      </c>
      <c r="D8394" s="5">
        <v>3</v>
      </c>
      <c r="E8394" s="5">
        <v>9</v>
      </c>
      <c r="F8394" t="s">
        <v>9</v>
      </c>
      <c r="G8394" t="s">
        <v>10</v>
      </c>
      <c r="H8394" s="4">
        <v>45254</v>
      </c>
      <c r="I8394" t="str">
        <f>TEXT(Cleaned__without_null_date4[[#This Row],[Cleaned Transaction Date]],"mmmm")</f>
        <v>November</v>
      </c>
      <c r="J8394" t="str">
        <f>TEXT(Cleaned__without_null_date4[[#This Row],[Cleaned Transaction Date]],"dddd")</f>
        <v>Friday</v>
      </c>
      <c r="K8394" t="str">
        <f>IF(ISNUMBER(MATCH(Cleaned__without_null_date4[[#This Row],[Cleaned Transaction Date]],'Hari Libur'!$A$2:$A$13,0)),"Holiday",IF(WEEKDAY(Cleaned__without_null_date4[[#This Row],[Cleaned Transaction Date]],2)&gt;5,"Weekend","Weekday"))</f>
        <v>Weekday</v>
      </c>
    </row>
    <row r="8395" spans="1:11" x14ac:dyDescent="0.25">
      <c r="A8395" t="s">
        <v>8418</v>
      </c>
      <c r="B8395" t="s">
        <v>41</v>
      </c>
      <c r="C8395" s="3">
        <v>4</v>
      </c>
      <c r="D8395" s="5">
        <v>3</v>
      </c>
      <c r="E8395" s="5">
        <v>12</v>
      </c>
      <c r="F8395" t="s">
        <v>26</v>
      </c>
      <c r="G8395" t="s">
        <v>24</v>
      </c>
      <c r="H8395" s="4">
        <v>45002</v>
      </c>
      <c r="I8395" t="str">
        <f>TEXT(Cleaned__without_null_date4[[#This Row],[Cleaned Transaction Date]],"mmmm")</f>
        <v>March</v>
      </c>
      <c r="J8395" t="str">
        <f>TEXT(Cleaned__without_null_date4[[#This Row],[Cleaned Transaction Date]],"dddd")</f>
        <v>Friday</v>
      </c>
      <c r="K8395" t="str">
        <f>IF(ISNUMBER(MATCH(Cleaned__without_null_date4[[#This Row],[Cleaned Transaction Date]],'Hari Libur'!$A$2:$A$13,0)),"Holiday",IF(WEEKDAY(Cleaned__without_null_date4[[#This Row],[Cleaned Transaction Date]],2)&gt;5,"Weekend","Weekday"))</f>
        <v>Weekday</v>
      </c>
    </row>
    <row r="8396" spans="1:11" x14ac:dyDescent="0.25">
      <c r="A8396" t="s">
        <v>8419</v>
      </c>
      <c r="B8396" t="s">
        <v>28</v>
      </c>
      <c r="C8396" s="3">
        <v>3</v>
      </c>
      <c r="D8396" s="5">
        <v>4</v>
      </c>
      <c r="E8396" s="5">
        <v>12</v>
      </c>
      <c r="F8396" t="s">
        <v>9</v>
      </c>
      <c r="G8396" t="s">
        <v>24</v>
      </c>
      <c r="H8396" s="4">
        <v>45126</v>
      </c>
      <c r="I8396" t="str">
        <f>TEXT(Cleaned__without_null_date4[[#This Row],[Cleaned Transaction Date]],"mmmm")</f>
        <v>July</v>
      </c>
      <c r="J8396" t="str">
        <f>TEXT(Cleaned__without_null_date4[[#This Row],[Cleaned Transaction Date]],"dddd")</f>
        <v>Wednesday</v>
      </c>
      <c r="K8396" t="str">
        <f>IF(ISNUMBER(MATCH(Cleaned__without_null_date4[[#This Row],[Cleaned Transaction Date]],'Hari Libur'!$A$2:$A$13,0)),"Holiday",IF(WEEKDAY(Cleaned__without_null_date4[[#This Row],[Cleaned Transaction Date]],2)&gt;5,"Weekend","Weekday"))</f>
        <v>Weekday</v>
      </c>
    </row>
    <row r="8397" spans="1:11" x14ac:dyDescent="0.25">
      <c r="A8397" t="s">
        <v>8420</v>
      </c>
      <c r="B8397" t="s">
        <v>18</v>
      </c>
      <c r="C8397" s="3">
        <v>5</v>
      </c>
      <c r="D8397" s="5">
        <v>5</v>
      </c>
      <c r="E8397" s="5">
        <v>25</v>
      </c>
      <c r="F8397" t="s">
        <v>31</v>
      </c>
      <c r="G8397" t="s">
        <v>14</v>
      </c>
      <c r="H8397" s="4">
        <v>45058</v>
      </c>
      <c r="I8397" t="str">
        <f>TEXT(Cleaned__without_null_date4[[#This Row],[Cleaned Transaction Date]],"mmmm")</f>
        <v>May</v>
      </c>
      <c r="J8397" t="str">
        <f>TEXT(Cleaned__without_null_date4[[#This Row],[Cleaned Transaction Date]],"dddd")</f>
        <v>Friday</v>
      </c>
      <c r="K8397" t="str">
        <f>IF(ISNUMBER(MATCH(Cleaned__without_null_date4[[#This Row],[Cleaned Transaction Date]],'Hari Libur'!$A$2:$A$13,0)),"Holiday",IF(WEEKDAY(Cleaned__without_null_date4[[#This Row],[Cleaned Transaction Date]],2)&gt;5,"Weekend","Weekday"))</f>
        <v>Weekday</v>
      </c>
    </row>
    <row r="8398" spans="1:11" x14ac:dyDescent="0.25">
      <c r="A8398" t="s">
        <v>8421</v>
      </c>
      <c r="B8398" t="s">
        <v>18</v>
      </c>
      <c r="C8398" s="3">
        <v>4</v>
      </c>
      <c r="D8398" s="5">
        <v>5</v>
      </c>
      <c r="E8398" s="5">
        <v>20</v>
      </c>
      <c r="F8398" t="s">
        <v>31</v>
      </c>
      <c r="G8398" t="s">
        <v>24</v>
      </c>
      <c r="H8398" s="4">
        <v>45127</v>
      </c>
      <c r="I8398" t="str">
        <f>TEXT(Cleaned__without_null_date4[[#This Row],[Cleaned Transaction Date]],"mmmm")</f>
        <v>July</v>
      </c>
      <c r="J8398" t="str">
        <f>TEXT(Cleaned__without_null_date4[[#This Row],[Cleaned Transaction Date]],"dddd")</f>
        <v>Thursday</v>
      </c>
      <c r="K8398" t="str">
        <f>IF(ISNUMBER(MATCH(Cleaned__without_null_date4[[#This Row],[Cleaned Transaction Date]],'Hari Libur'!$A$2:$A$13,0)),"Holiday",IF(WEEKDAY(Cleaned__without_null_date4[[#This Row],[Cleaned Transaction Date]],2)&gt;5,"Weekend","Weekday"))</f>
        <v>Weekday</v>
      </c>
    </row>
    <row r="8399" spans="1:11" x14ac:dyDescent="0.25">
      <c r="A8399" t="s">
        <v>8422</v>
      </c>
      <c r="B8399" t="s">
        <v>16</v>
      </c>
      <c r="C8399" s="3">
        <v>2</v>
      </c>
      <c r="D8399" s="5">
        <v>1</v>
      </c>
      <c r="E8399" s="5">
        <v>2</v>
      </c>
      <c r="F8399" t="s">
        <v>31</v>
      </c>
      <c r="G8399" t="s">
        <v>14</v>
      </c>
      <c r="H8399" s="4">
        <v>45254</v>
      </c>
      <c r="I8399" t="str">
        <f>TEXT(Cleaned__without_null_date4[[#This Row],[Cleaned Transaction Date]],"mmmm")</f>
        <v>November</v>
      </c>
      <c r="J8399" t="str">
        <f>TEXT(Cleaned__without_null_date4[[#This Row],[Cleaned Transaction Date]],"dddd")</f>
        <v>Friday</v>
      </c>
      <c r="K8399" t="str">
        <f>IF(ISNUMBER(MATCH(Cleaned__without_null_date4[[#This Row],[Cleaned Transaction Date]],'Hari Libur'!$A$2:$A$13,0)),"Holiday",IF(WEEKDAY(Cleaned__without_null_date4[[#This Row],[Cleaned Transaction Date]],2)&gt;5,"Weekend","Weekday"))</f>
        <v>Weekday</v>
      </c>
    </row>
    <row r="8400" spans="1:11" x14ac:dyDescent="0.25">
      <c r="A8400" t="s">
        <v>8423</v>
      </c>
      <c r="B8400" t="s">
        <v>30</v>
      </c>
      <c r="C8400" s="3">
        <v>4</v>
      </c>
      <c r="D8400" s="5">
        <v>4</v>
      </c>
      <c r="E8400" s="5">
        <v>16</v>
      </c>
      <c r="F8400" t="s">
        <v>31</v>
      </c>
      <c r="G8400" t="s">
        <v>10</v>
      </c>
      <c r="H8400" s="4">
        <v>44995</v>
      </c>
      <c r="I8400" t="str">
        <f>TEXT(Cleaned__without_null_date4[[#This Row],[Cleaned Transaction Date]],"mmmm")</f>
        <v>March</v>
      </c>
      <c r="J8400" t="str">
        <f>TEXT(Cleaned__without_null_date4[[#This Row],[Cleaned Transaction Date]],"dddd")</f>
        <v>Friday</v>
      </c>
      <c r="K8400" t="str">
        <f>IF(ISNUMBER(MATCH(Cleaned__without_null_date4[[#This Row],[Cleaned Transaction Date]],'Hari Libur'!$A$2:$A$13,0)),"Holiday",IF(WEEKDAY(Cleaned__without_null_date4[[#This Row],[Cleaned Transaction Date]],2)&gt;5,"Weekend","Weekday"))</f>
        <v>Weekday</v>
      </c>
    </row>
    <row r="8401" spans="1:11" x14ac:dyDescent="0.25">
      <c r="A8401" t="s">
        <v>8424</v>
      </c>
      <c r="B8401" t="s">
        <v>28</v>
      </c>
      <c r="C8401" s="3">
        <v>1</v>
      </c>
      <c r="D8401" s="5">
        <v>4</v>
      </c>
      <c r="E8401" s="5">
        <v>4</v>
      </c>
      <c r="F8401" t="s">
        <v>31</v>
      </c>
      <c r="G8401" t="s">
        <v>14</v>
      </c>
      <c r="H8401" s="4">
        <v>45112</v>
      </c>
      <c r="I8401" t="str">
        <f>TEXT(Cleaned__without_null_date4[[#This Row],[Cleaned Transaction Date]],"mmmm")</f>
        <v>July</v>
      </c>
      <c r="J8401" t="str">
        <f>TEXT(Cleaned__without_null_date4[[#This Row],[Cleaned Transaction Date]],"dddd")</f>
        <v>Wednesday</v>
      </c>
      <c r="K8401" t="str">
        <f>IF(ISNUMBER(MATCH(Cleaned__without_null_date4[[#This Row],[Cleaned Transaction Date]],'Hari Libur'!$A$2:$A$13,0)),"Holiday",IF(WEEKDAY(Cleaned__without_null_date4[[#This Row],[Cleaned Transaction Date]],2)&gt;5,"Weekend","Weekday"))</f>
        <v>Weekday</v>
      </c>
    </row>
    <row r="8402" spans="1:11" x14ac:dyDescent="0.25">
      <c r="A8402" t="s">
        <v>8425</v>
      </c>
      <c r="B8402" t="s">
        <v>16</v>
      </c>
      <c r="C8402" s="3">
        <v>2</v>
      </c>
      <c r="D8402" s="5">
        <v>1</v>
      </c>
      <c r="E8402" s="5">
        <v>2</v>
      </c>
      <c r="F8402" t="s">
        <v>31</v>
      </c>
      <c r="G8402" t="s">
        <v>10</v>
      </c>
      <c r="H8402" s="4">
        <v>44999</v>
      </c>
      <c r="I8402" t="str">
        <f>TEXT(Cleaned__without_null_date4[[#This Row],[Cleaned Transaction Date]],"mmmm")</f>
        <v>March</v>
      </c>
      <c r="J8402" t="str">
        <f>TEXT(Cleaned__without_null_date4[[#This Row],[Cleaned Transaction Date]],"dddd")</f>
        <v>Tuesday</v>
      </c>
      <c r="K8402" t="str">
        <f>IF(ISNUMBER(MATCH(Cleaned__without_null_date4[[#This Row],[Cleaned Transaction Date]],'Hari Libur'!$A$2:$A$13,0)),"Holiday",IF(WEEKDAY(Cleaned__without_null_date4[[#This Row],[Cleaned Transaction Date]],2)&gt;5,"Weekend","Weekday"))</f>
        <v>Weekday</v>
      </c>
    </row>
    <row r="8403" spans="1:11" x14ac:dyDescent="0.25">
      <c r="A8403" t="s">
        <v>8426</v>
      </c>
      <c r="B8403" t="s">
        <v>18</v>
      </c>
      <c r="C8403" s="3">
        <v>5</v>
      </c>
      <c r="D8403" s="5">
        <v>5</v>
      </c>
      <c r="E8403" s="5">
        <v>25</v>
      </c>
      <c r="F8403" t="s">
        <v>9</v>
      </c>
      <c r="G8403" t="s">
        <v>10</v>
      </c>
      <c r="H8403" s="4">
        <v>45164</v>
      </c>
      <c r="I8403" t="str">
        <f>TEXT(Cleaned__without_null_date4[[#This Row],[Cleaned Transaction Date]],"mmmm")</f>
        <v>August</v>
      </c>
      <c r="J8403" t="str">
        <f>TEXT(Cleaned__without_null_date4[[#This Row],[Cleaned Transaction Date]],"dddd")</f>
        <v>Saturday</v>
      </c>
      <c r="K8403" t="str">
        <f>IF(ISNUMBER(MATCH(Cleaned__without_null_date4[[#This Row],[Cleaned Transaction Date]],'Hari Libur'!$A$2:$A$13,0)),"Holiday",IF(WEEKDAY(Cleaned__without_null_date4[[#This Row],[Cleaned Transaction Date]],2)&gt;5,"Weekend","Weekday"))</f>
        <v>Weekend</v>
      </c>
    </row>
    <row r="8404" spans="1:11" x14ac:dyDescent="0.25">
      <c r="A8404" t="s">
        <v>8427</v>
      </c>
      <c r="B8404" t="s">
        <v>8</v>
      </c>
      <c r="C8404" s="3">
        <v>1</v>
      </c>
      <c r="D8404" s="5">
        <v>2</v>
      </c>
      <c r="E8404" s="5">
        <v>2</v>
      </c>
      <c r="F8404" t="s">
        <v>31</v>
      </c>
      <c r="G8404" t="s">
        <v>24</v>
      </c>
      <c r="H8404" s="4">
        <v>45032</v>
      </c>
      <c r="I8404" t="str">
        <f>TEXT(Cleaned__without_null_date4[[#This Row],[Cleaned Transaction Date]],"mmmm")</f>
        <v>April</v>
      </c>
      <c r="J8404" t="str">
        <f>TEXT(Cleaned__without_null_date4[[#This Row],[Cleaned Transaction Date]],"dddd")</f>
        <v>Sunday</v>
      </c>
      <c r="K8404" t="str">
        <f>IF(ISNUMBER(MATCH(Cleaned__without_null_date4[[#This Row],[Cleaned Transaction Date]],'Hari Libur'!$A$2:$A$13,0)),"Holiday",IF(WEEKDAY(Cleaned__without_null_date4[[#This Row],[Cleaned Transaction Date]],2)&gt;5,"Weekend","Weekday"))</f>
        <v>Weekend</v>
      </c>
    </row>
    <row r="8405" spans="1:11" x14ac:dyDescent="0.25">
      <c r="A8405" t="s">
        <v>8428</v>
      </c>
      <c r="B8405" t="s">
        <v>16</v>
      </c>
      <c r="C8405" s="3">
        <v>2</v>
      </c>
      <c r="D8405" s="5">
        <v>1</v>
      </c>
      <c r="E8405" s="5">
        <v>2</v>
      </c>
      <c r="F8405" t="s">
        <v>21</v>
      </c>
      <c r="G8405" t="s">
        <v>14</v>
      </c>
      <c r="H8405" s="4">
        <v>45163</v>
      </c>
      <c r="I8405" t="str">
        <f>TEXT(Cleaned__without_null_date4[[#This Row],[Cleaned Transaction Date]],"mmmm")</f>
        <v>August</v>
      </c>
      <c r="J8405" t="str">
        <f>TEXT(Cleaned__without_null_date4[[#This Row],[Cleaned Transaction Date]],"dddd")</f>
        <v>Friday</v>
      </c>
      <c r="K8405" t="str">
        <f>IF(ISNUMBER(MATCH(Cleaned__without_null_date4[[#This Row],[Cleaned Transaction Date]],'Hari Libur'!$A$2:$A$13,0)),"Holiday",IF(WEEKDAY(Cleaned__without_null_date4[[#This Row],[Cleaned Transaction Date]],2)&gt;5,"Weekend","Weekday"))</f>
        <v>Weekday</v>
      </c>
    </row>
    <row r="8406" spans="1:11" x14ac:dyDescent="0.25">
      <c r="A8406" t="s">
        <v>8429</v>
      </c>
      <c r="B8406" t="s">
        <v>37</v>
      </c>
      <c r="C8406" s="3">
        <v>1</v>
      </c>
      <c r="D8406" s="5">
        <v>1.5</v>
      </c>
      <c r="E8406" s="5">
        <v>1.5</v>
      </c>
      <c r="F8406" t="s">
        <v>31</v>
      </c>
      <c r="G8406" t="s">
        <v>14</v>
      </c>
      <c r="H8406" s="4">
        <v>44928</v>
      </c>
      <c r="I8406" t="str">
        <f>TEXT(Cleaned__without_null_date4[[#This Row],[Cleaned Transaction Date]],"mmmm")</f>
        <v>January</v>
      </c>
      <c r="J8406" t="str">
        <f>TEXT(Cleaned__without_null_date4[[#This Row],[Cleaned Transaction Date]],"dddd")</f>
        <v>Monday</v>
      </c>
      <c r="K8406" t="str">
        <f>IF(ISNUMBER(MATCH(Cleaned__without_null_date4[[#This Row],[Cleaned Transaction Date]],'Hari Libur'!$A$2:$A$13,0)),"Holiday",IF(WEEKDAY(Cleaned__without_null_date4[[#This Row],[Cleaned Transaction Date]],2)&gt;5,"Weekend","Weekday"))</f>
        <v>Holiday</v>
      </c>
    </row>
    <row r="8407" spans="1:11" x14ac:dyDescent="0.25">
      <c r="A8407" t="s">
        <v>8430</v>
      </c>
      <c r="B8407" t="s">
        <v>37</v>
      </c>
      <c r="C8407" s="3">
        <v>1</v>
      </c>
      <c r="D8407" s="5">
        <v>1.5</v>
      </c>
      <c r="E8407" s="5">
        <v>1.5</v>
      </c>
      <c r="F8407" t="s">
        <v>9</v>
      </c>
      <c r="G8407" t="s">
        <v>10</v>
      </c>
      <c r="H8407" s="4">
        <v>44978</v>
      </c>
      <c r="I8407" t="str">
        <f>TEXT(Cleaned__without_null_date4[[#This Row],[Cleaned Transaction Date]],"mmmm")</f>
        <v>February</v>
      </c>
      <c r="J8407" t="str">
        <f>TEXT(Cleaned__without_null_date4[[#This Row],[Cleaned Transaction Date]],"dddd")</f>
        <v>Tuesday</v>
      </c>
      <c r="K8407" t="str">
        <f>IF(ISNUMBER(MATCH(Cleaned__without_null_date4[[#This Row],[Cleaned Transaction Date]],'Hari Libur'!$A$2:$A$13,0)),"Holiday",IF(WEEKDAY(Cleaned__without_null_date4[[#This Row],[Cleaned Transaction Date]],2)&gt;5,"Weekend","Weekday"))</f>
        <v>Weekday</v>
      </c>
    </row>
    <row r="8408" spans="1:11" x14ac:dyDescent="0.25">
      <c r="A8408" t="s">
        <v>8431</v>
      </c>
      <c r="B8408" t="s">
        <v>28</v>
      </c>
      <c r="C8408" s="3">
        <v>5</v>
      </c>
      <c r="D8408" s="5">
        <v>4</v>
      </c>
      <c r="E8408" s="5">
        <v>20</v>
      </c>
      <c r="F8408" t="s">
        <v>31</v>
      </c>
      <c r="G8408" t="s">
        <v>24</v>
      </c>
      <c r="H8408" s="4">
        <v>44947</v>
      </c>
      <c r="I8408" t="str">
        <f>TEXT(Cleaned__without_null_date4[[#This Row],[Cleaned Transaction Date]],"mmmm")</f>
        <v>January</v>
      </c>
      <c r="J8408" t="str">
        <f>TEXT(Cleaned__without_null_date4[[#This Row],[Cleaned Transaction Date]],"dddd")</f>
        <v>Saturday</v>
      </c>
      <c r="K8408" t="str">
        <f>IF(ISNUMBER(MATCH(Cleaned__without_null_date4[[#This Row],[Cleaned Transaction Date]],'Hari Libur'!$A$2:$A$13,0)),"Holiday",IF(WEEKDAY(Cleaned__without_null_date4[[#This Row],[Cleaned Transaction Date]],2)&gt;5,"Weekend","Weekday"))</f>
        <v>Weekend</v>
      </c>
    </row>
    <row r="8409" spans="1:11" x14ac:dyDescent="0.25">
      <c r="A8409" t="s">
        <v>8432</v>
      </c>
      <c r="B8409" t="s">
        <v>8</v>
      </c>
      <c r="C8409" s="3">
        <v>4</v>
      </c>
      <c r="D8409" s="5">
        <v>2</v>
      </c>
      <c r="E8409" s="5">
        <v>8</v>
      </c>
      <c r="F8409" t="s">
        <v>9</v>
      </c>
      <c r="G8409" t="s">
        <v>14</v>
      </c>
      <c r="H8409" s="4">
        <v>45001</v>
      </c>
      <c r="I8409" t="str">
        <f>TEXT(Cleaned__without_null_date4[[#This Row],[Cleaned Transaction Date]],"mmmm")</f>
        <v>March</v>
      </c>
      <c r="J8409" t="str">
        <f>TEXT(Cleaned__without_null_date4[[#This Row],[Cleaned Transaction Date]],"dddd")</f>
        <v>Thursday</v>
      </c>
      <c r="K8409" t="str">
        <f>IF(ISNUMBER(MATCH(Cleaned__without_null_date4[[#This Row],[Cleaned Transaction Date]],'Hari Libur'!$A$2:$A$13,0)),"Holiday",IF(WEEKDAY(Cleaned__without_null_date4[[#This Row],[Cleaned Transaction Date]],2)&gt;5,"Weekend","Weekday"))</f>
        <v>Weekday</v>
      </c>
    </row>
    <row r="8410" spans="1:11" x14ac:dyDescent="0.25">
      <c r="A8410" t="s">
        <v>8433</v>
      </c>
      <c r="B8410" t="s">
        <v>37</v>
      </c>
      <c r="C8410" s="3">
        <v>5</v>
      </c>
      <c r="D8410" s="5">
        <v>1.5</v>
      </c>
      <c r="E8410" s="5">
        <v>7.5</v>
      </c>
      <c r="F8410" t="s">
        <v>31</v>
      </c>
      <c r="G8410" t="s">
        <v>14</v>
      </c>
      <c r="H8410" s="4">
        <v>45147</v>
      </c>
      <c r="I8410" t="str">
        <f>TEXT(Cleaned__without_null_date4[[#This Row],[Cleaned Transaction Date]],"mmmm")</f>
        <v>August</v>
      </c>
      <c r="J8410" t="str">
        <f>TEXT(Cleaned__without_null_date4[[#This Row],[Cleaned Transaction Date]],"dddd")</f>
        <v>Wednesday</v>
      </c>
      <c r="K8410" t="str">
        <f>IF(ISNUMBER(MATCH(Cleaned__without_null_date4[[#This Row],[Cleaned Transaction Date]],'Hari Libur'!$A$2:$A$13,0)),"Holiday",IF(WEEKDAY(Cleaned__without_null_date4[[#This Row],[Cleaned Transaction Date]],2)&gt;5,"Weekend","Weekday"))</f>
        <v>Weekday</v>
      </c>
    </row>
    <row r="8411" spans="1:11" x14ac:dyDescent="0.25">
      <c r="A8411" t="s">
        <v>8434</v>
      </c>
      <c r="B8411" t="s">
        <v>16</v>
      </c>
      <c r="C8411" s="3">
        <v>4</v>
      </c>
      <c r="D8411" s="5">
        <v>1</v>
      </c>
      <c r="E8411" s="5">
        <v>4</v>
      </c>
      <c r="F8411" t="s">
        <v>21</v>
      </c>
      <c r="G8411" t="s">
        <v>24</v>
      </c>
      <c r="H8411" s="4">
        <v>45188</v>
      </c>
      <c r="I8411" t="str">
        <f>TEXT(Cleaned__without_null_date4[[#This Row],[Cleaned Transaction Date]],"mmmm")</f>
        <v>September</v>
      </c>
      <c r="J8411" t="str">
        <f>TEXT(Cleaned__without_null_date4[[#This Row],[Cleaned Transaction Date]],"dddd")</f>
        <v>Tuesday</v>
      </c>
      <c r="K8411" t="str">
        <f>IF(ISNUMBER(MATCH(Cleaned__without_null_date4[[#This Row],[Cleaned Transaction Date]],'Hari Libur'!$A$2:$A$13,0)),"Holiday",IF(WEEKDAY(Cleaned__without_null_date4[[#This Row],[Cleaned Transaction Date]],2)&gt;5,"Weekend","Weekday"))</f>
        <v>Weekday</v>
      </c>
    </row>
    <row r="8412" spans="1:11" x14ac:dyDescent="0.25">
      <c r="A8412" t="s">
        <v>8435</v>
      </c>
      <c r="B8412" t="s">
        <v>28</v>
      </c>
      <c r="C8412" s="3">
        <v>5</v>
      </c>
      <c r="D8412" s="5">
        <v>4</v>
      </c>
      <c r="E8412" s="5">
        <v>20</v>
      </c>
      <c r="F8412" t="s">
        <v>31</v>
      </c>
      <c r="G8412" t="s">
        <v>24</v>
      </c>
      <c r="H8412" s="4">
        <v>45093</v>
      </c>
      <c r="I8412" t="str">
        <f>TEXT(Cleaned__without_null_date4[[#This Row],[Cleaned Transaction Date]],"mmmm")</f>
        <v>June</v>
      </c>
      <c r="J8412" t="str">
        <f>TEXT(Cleaned__without_null_date4[[#This Row],[Cleaned Transaction Date]],"dddd")</f>
        <v>Friday</v>
      </c>
      <c r="K8412" t="str">
        <f>IF(ISNUMBER(MATCH(Cleaned__without_null_date4[[#This Row],[Cleaned Transaction Date]],'Hari Libur'!$A$2:$A$13,0)),"Holiday",IF(WEEKDAY(Cleaned__without_null_date4[[#This Row],[Cleaned Transaction Date]],2)&gt;5,"Weekend","Weekday"))</f>
        <v>Weekday</v>
      </c>
    </row>
    <row r="8413" spans="1:11" x14ac:dyDescent="0.25">
      <c r="A8413" t="s">
        <v>8436</v>
      </c>
      <c r="B8413" t="s">
        <v>12</v>
      </c>
      <c r="C8413" s="3">
        <v>2</v>
      </c>
      <c r="D8413" s="5">
        <v>3</v>
      </c>
      <c r="E8413" s="5">
        <v>6</v>
      </c>
      <c r="F8413" t="s">
        <v>9</v>
      </c>
      <c r="G8413" t="s">
        <v>14</v>
      </c>
      <c r="H8413" s="4">
        <v>45255</v>
      </c>
      <c r="I8413" t="str">
        <f>TEXT(Cleaned__without_null_date4[[#This Row],[Cleaned Transaction Date]],"mmmm")</f>
        <v>November</v>
      </c>
      <c r="J8413" t="str">
        <f>TEXT(Cleaned__without_null_date4[[#This Row],[Cleaned Transaction Date]],"dddd")</f>
        <v>Saturday</v>
      </c>
      <c r="K8413" t="str">
        <f>IF(ISNUMBER(MATCH(Cleaned__without_null_date4[[#This Row],[Cleaned Transaction Date]],'Hari Libur'!$A$2:$A$13,0)),"Holiday",IF(WEEKDAY(Cleaned__without_null_date4[[#This Row],[Cleaned Transaction Date]],2)&gt;5,"Weekend","Weekday"))</f>
        <v>Weekend</v>
      </c>
    </row>
    <row r="8414" spans="1:11" x14ac:dyDescent="0.25">
      <c r="A8414" t="s">
        <v>8437</v>
      </c>
      <c r="B8414" t="s">
        <v>18</v>
      </c>
      <c r="C8414" s="3">
        <v>4</v>
      </c>
      <c r="D8414" s="5">
        <v>5</v>
      </c>
      <c r="E8414" s="5">
        <v>20</v>
      </c>
      <c r="F8414" t="s">
        <v>31</v>
      </c>
      <c r="G8414" t="s">
        <v>24</v>
      </c>
      <c r="H8414" s="4">
        <v>45053</v>
      </c>
      <c r="I8414" t="str">
        <f>TEXT(Cleaned__without_null_date4[[#This Row],[Cleaned Transaction Date]],"mmmm")</f>
        <v>May</v>
      </c>
      <c r="J8414" t="str">
        <f>TEXT(Cleaned__without_null_date4[[#This Row],[Cleaned Transaction Date]],"dddd")</f>
        <v>Sunday</v>
      </c>
      <c r="K8414" t="str">
        <f>IF(ISNUMBER(MATCH(Cleaned__without_null_date4[[#This Row],[Cleaned Transaction Date]],'Hari Libur'!$A$2:$A$13,0)),"Holiday",IF(WEEKDAY(Cleaned__without_null_date4[[#This Row],[Cleaned Transaction Date]],2)&gt;5,"Weekend","Weekday"))</f>
        <v>Weekend</v>
      </c>
    </row>
    <row r="8415" spans="1:11" x14ac:dyDescent="0.25">
      <c r="A8415" t="s">
        <v>8438</v>
      </c>
      <c r="B8415" t="s">
        <v>8</v>
      </c>
      <c r="C8415" s="3">
        <v>2</v>
      </c>
      <c r="D8415" s="5">
        <v>2</v>
      </c>
      <c r="E8415" s="5">
        <v>4</v>
      </c>
      <c r="F8415" t="s">
        <v>13</v>
      </c>
      <c r="G8415" t="s">
        <v>10</v>
      </c>
      <c r="H8415" s="4">
        <v>45198</v>
      </c>
      <c r="I8415" t="str">
        <f>TEXT(Cleaned__without_null_date4[[#This Row],[Cleaned Transaction Date]],"mmmm")</f>
        <v>September</v>
      </c>
      <c r="J8415" t="str">
        <f>TEXT(Cleaned__without_null_date4[[#This Row],[Cleaned Transaction Date]],"dddd")</f>
        <v>Friday</v>
      </c>
      <c r="K8415" t="str">
        <f>IF(ISNUMBER(MATCH(Cleaned__without_null_date4[[#This Row],[Cleaned Transaction Date]],'Hari Libur'!$A$2:$A$13,0)),"Holiday",IF(WEEKDAY(Cleaned__without_null_date4[[#This Row],[Cleaned Transaction Date]],2)&gt;5,"Weekend","Weekday"))</f>
        <v>Weekday</v>
      </c>
    </row>
    <row r="8416" spans="1:11" x14ac:dyDescent="0.25">
      <c r="A8416" t="s">
        <v>8439</v>
      </c>
      <c r="B8416" t="s">
        <v>18</v>
      </c>
      <c r="C8416" s="3">
        <v>4</v>
      </c>
      <c r="D8416" s="5">
        <v>5</v>
      </c>
      <c r="E8416" s="5">
        <v>20</v>
      </c>
      <c r="F8416" t="s">
        <v>31</v>
      </c>
      <c r="G8416" t="s">
        <v>10</v>
      </c>
      <c r="H8416" s="4">
        <v>45040</v>
      </c>
      <c r="I8416" t="str">
        <f>TEXT(Cleaned__without_null_date4[[#This Row],[Cleaned Transaction Date]],"mmmm")</f>
        <v>April</v>
      </c>
      <c r="J8416" t="str">
        <f>TEXT(Cleaned__without_null_date4[[#This Row],[Cleaned Transaction Date]],"dddd")</f>
        <v>Monday</v>
      </c>
      <c r="K8416" t="str">
        <f>IF(ISNUMBER(MATCH(Cleaned__without_null_date4[[#This Row],[Cleaned Transaction Date]],'Hari Libur'!$A$2:$A$13,0)),"Holiday",IF(WEEKDAY(Cleaned__without_null_date4[[#This Row],[Cleaned Transaction Date]],2)&gt;5,"Weekend","Weekday"))</f>
        <v>Weekday</v>
      </c>
    </row>
    <row r="8417" spans="1:11" x14ac:dyDescent="0.25">
      <c r="A8417" t="s">
        <v>8440</v>
      </c>
      <c r="B8417" t="s">
        <v>8</v>
      </c>
      <c r="C8417" s="3">
        <v>4</v>
      </c>
      <c r="D8417" s="5">
        <v>2</v>
      </c>
      <c r="E8417" s="5">
        <v>8</v>
      </c>
      <c r="F8417" t="s">
        <v>31</v>
      </c>
      <c r="G8417" t="s">
        <v>14</v>
      </c>
      <c r="H8417" s="4">
        <v>45119</v>
      </c>
      <c r="I8417" t="str">
        <f>TEXT(Cleaned__without_null_date4[[#This Row],[Cleaned Transaction Date]],"mmmm")</f>
        <v>July</v>
      </c>
      <c r="J8417" t="str">
        <f>TEXT(Cleaned__without_null_date4[[#This Row],[Cleaned Transaction Date]],"dddd")</f>
        <v>Wednesday</v>
      </c>
      <c r="K8417" t="str">
        <f>IF(ISNUMBER(MATCH(Cleaned__without_null_date4[[#This Row],[Cleaned Transaction Date]],'Hari Libur'!$A$2:$A$13,0)),"Holiday",IF(WEEKDAY(Cleaned__without_null_date4[[#This Row],[Cleaned Transaction Date]],2)&gt;5,"Weekend","Weekday"))</f>
        <v>Weekday</v>
      </c>
    </row>
    <row r="8418" spans="1:11" x14ac:dyDescent="0.25">
      <c r="A8418" t="s">
        <v>8441</v>
      </c>
      <c r="B8418" t="s">
        <v>37</v>
      </c>
      <c r="C8418" s="3">
        <v>3</v>
      </c>
      <c r="D8418" s="5">
        <v>1.5</v>
      </c>
      <c r="E8418" s="5">
        <v>4.5</v>
      </c>
      <c r="F8418" t="s">
        <v>9</v>
      </c>
      <c r="G8418" t="s">
        <v>24</v>
      </c>
      <c r="H8418" s="4">
        <v>45133</v>
      </c>
      <c r="I8418" t="str">
        <f>TEXT(Cleaned__without_null_date4[[#This Row],[Cleaned Transaction Date]],"mmmm")</f>
        <v>July</v>
      </c>
      <c r="J8418" t="str">
        <f>TEXT(Cleaned__without_null_date4[[#This Row],[Cleaned Transaction Date]],"dddd")</f>
        <v>Wednesday</v>
      </c>
      <c r="K8418" t="str">
        <f>IF(ISNUMBER(MATCH(Cleaned__without_null_date4[[#This Row],[Cleaned Transaction Date]],'Hari Libur'!$A$2:$A$13,0)),"Holiday",IF(WEEKDAY(Cleaned__without_null_date4[[#This Row],[Cleaned Transaction Date]],2)&gt;5,"Weekend","Weekday"))</f>
        <v>Weekday</v>
      </c>
    </row>
    <row r="8419" spans="1:11" x14ac:dyDescent="0.25">
      <c r="A8419" t="s">
        <v>8442</v>
      </c>
      <c r="B8419" t="s">
        <v>8</v>
      </c>
      <c r="C8419" s="3">
        <v>1</v>
      </c>
      <c r="D8419" s="5">
        <v>2</v>
      </c>
      <c r="E8419" s="5">
        <v>2</v>
      </c>
      <c r="F8419" t="s">
        <v>21</v>
      </c>
      <c r="G8419" t="s">
        <v>24</v>
      </c>
      <c r="H8419" s="4">
        <v>44986</v>
      </c>
      <c r="I8419" t="str">
        <f>TEXT(Cleaned__without_null_date4[[#This Row],[Cleaned Transaction Date]],"mmmm")</f>
        <v>March</v>
      </c>
      <c r="J8419" t="str">
        <f>TEXT(Cleaned__without_null_date4[[#This Row],[Cleaned Transaction Date]],"dddd")</f>
        <v>Wednesday</v>
      </c>
      <c r="K8419" t="str">
        <f>IF(ISNUMBER(MATCH(Cleaned__without_null_date4[[#This Row],[Cleaned Transaction Date]],'Hari Libur'!$A$2:$A$13,0)),"Holiday",IF(WEEKDAY(Cleaned__without_null_date4[[#This Row],[Cleaned Transaction Date]],2)&gt;5,"Weekend","Weekday"))</f>
        <v>Weekday</v>
      </c>
    </row>
    <row r="8420" spans="1:11" x14ac:dyDescent="0.25">
      <c r="A8420" t="s">
        <v>8443</v>
      </c>
      <c r="B8420" t="s">
        <v>41</v>
      </c>
      <c r="C8420" s="3">
        <v>4</v>
      </c>
      <c r="D8420" s="5">
        <v>3</v>
      </c>
      <c r="E8420" s="5">
        <v>12</v>
      </c>
      <c r="F8420" t="s">
        <v>21</v>
      </c>
      <c r="G8420" t="s">
        <v>24</v>
      </c>
      <c r="H8420" s="4">
        <v>45237</v>
      </c>
      <c r="I8420" t="str">
        <f>TEXT(Cleaned__without_null_date4[[#This Row],[Cleaned Transaction Date]],"mmmm")</f>
        <v>November</v>
      </c>
      <c r="J8420" t="str">
        <f>TEXT(Cleaned__without_null_date4[[#This Row],[Cleaned Transaction Date]],"dddd")</f>
        <v>Tuesday</v>
      </c>
      <c r="K8420" t="str">
        <f>IF(ISNUMBER(MATCH(Cleaned__without_null_date4[[#This Row],[Cleaned Transaction Date]],'Hari Libur'!$A$2:$A$13,0)),"Holiday",IF(WEEKDAY(Cleaned__without_null_date4[[#This Row],[Cleaned Transaction Date]],2)&gt;5,"Weekend","Weekday"))</f>
        <v>Weekday</v>
      </c>
    </row>
    <row r="8421" spans="1:11" x14ac:dyDescent="0.25">
      <c r="A8421" t="s">
        <v>8444</v>
      </c>
      <c r="B8421" t="s">
        <v>37</v>
      </c>
      <c r="C8421" s="3">
        <v>5</v>
      </c>
      <c r="D8421" s="5">
        <v>1.5</v>
      </c>
      <c r="E8421" s="5">
        <v>7.5</v>
      </c>
      <c r="F8421" t="s">
        <v>21</v>
      </c>
      <c r="G8421" t="s">
        <v>14</v>
      </c>
      <c r="H8421" s="4">
        <v>45011</v>
      </c>
      <c r="I8421" t="str">
        <f>TEXT(Cleaned__without_null_date4[[#This Row],[Cleaned Transaction Date]],"mmmm")</f>
        <v>March</v>
      </c>
      <c r="J8421" t="str">
        <f>TEXT(Cleaned__without_null_date4[[#This Row],[Cleaned Transaction Date]],"dddd")</f>
        <v>Sunday</v>
      </c>
      <c r="K8421" t="str">
        <f>IF(ISNUMBER(MATCH(Cleaned__without_null_date4[[#This Row],[Cleaned Transaction Date]],'Hari Libur'!$A$2:$A$13,0)),"Holiday",IF(WEEKDAY(Cleaned__without_null_date4[[#This Row],[Cleaned Transaction Date]],2)&gt;5,"Weekend","Weekday"))</f>
        <v>Weekend</v>
      </c>
    </row>
    <row r="8422" spans="1:11" x14ac:dyDescent="0.25">
      <c r="A8422" t="s">
        <v>8445</v>
      </c>
      <c r="B8422" t="s">
        <v>16</v>
      </c>
      <c r="C8422" s="3">
        <v>1</v>
      </c>
      <c r="D8422" s="5">
        <v>1</v>
      </c>
      <c r="E8422" s="5">
        <v>1</v>
      </c>
      <c r="F8422" t="s">
        <v>31</v>
      </c>
      <c r="G8422" t="s">
        <v>24</v>
      </c>
      <c r="H8422" s="4">
        <v>45254</v>
      </c>
      <c r="I8422" t="str">
        <f>TEXT(Cleaned__without_null_date4[[#This Row],[Cleaned Transaction Date]],"mmmm")</f>
        <v>November</v>
      </c>
      <c r="J8422" t="str">
        <f>TEXT(Cleaned__without_null_date4[[#This Row],[Cleaned Transaction Date]],"dddd")</f>
        <v>Friday</v>
      </c>
      <c r="K8422" t="str">
        <f>IF(ISNUMBER(MATCH(Cleaned__without_null_date4[[#This Row],[Cleaned Transaction Date]],'Hari Libur'!$A$2:$A$13,0)),"Holiday",IF(WEEKDAY(Cleaned__without_null_date4[[#This Row],[Cleaned Transaction Date]],2)&gt;5,"Weekend","Weekday"))</f>
        <v>Weekday</v>
      </c>
    </row>
    <row r="8423" spans="1:11" x14ac:dyDescent="0.25">
      <c r="A8423" t="s">
        <v>8446</v>
      </c>
      <c r="B8423" t="s">
        <v>18</v>
      </c>
      <c r="C8423" s="3">
        <v>3</v>
      </c>
      <c r="D8423" s="5">
        <v>5</v>
      </c>
      <c r="E8423" s="5">
        <v>15</v>
      </c>
      <c r="F8423" t="s">
        <v>21</v>
      </c>
      <c r="G8423" t="s">
        <v>14</v>
      </c>
      <c r="H8423" s="4">
        <v>45264</v>
      </c>
      <c r="I8423" t="str">
        <f>TEXT(Cleaned__without_null_date4[[#This Row],[Cleaned Transaction Date]],"mmmm")</f>
        <v>December</v>
      </c>
      <c r="J8423" t="str">
        <f>TEXT(Cleaned__without_null_date4[[#This Row],[Cleaned Transaction Date]],"dddd")</f>
        <v>Monday</v>
      </c>
      <c r="K8423" t="str">
        <f>IF(ISNUMBER(MATCH(Cleaned__without_null_date4[[#This Row],[Cleaned Transaction Date]],'Hari Libur'!$A$2:$A$13,0)),"Holiday",IF(WEEKDAY(Cleaned__without_null_date4[[#This Row],[Cleaned Transaction Date]],2)&gt;5,"Weekend","Weekday"))</f>
        <v>Weekday</v>
      </c>
    </row>
    <row r="8424" spans="1:11" x14ac:dyDescent="0.25">
      <c r="A8424" t="s">
        <v>8447</v>
      </c>
      <c r="B8424" t="s">
        <v>16</v>
      </c>
      <c r="C8424" s="3">
        <v>1</v>
      </c>
      <c r="D8424" s="5">
        <v>1</v>
      </c>
      <c r="E8424" s="5">
        <v>1</v>
      </c>
      <c r="F8424" t="s">
        <v>21</v>
      </c>
      <c r="G8424" t="s">
        <v>14</v>
      </c>
      <c r="H8424" s="4">
        <v>45252</v>
      </c>
      <c r="I8424" t="str">
        <f>TEXT(Cleaned__without_null_date4[[#This Row],[Cleaned Transaction Date]],"mmmm")</f>
        <v>November</v>
      </c>
      <c r="J8424" t="str">
        <f>TEXT(Cleaned__without_null_date4[[#This Row],[Cleaned Transaction Date]],"dddd")</f>
        <v>Wednesday</v>
      </c>
      <c r="K8424" t="str">
        <f>IF(ISNUMBER(MATCH(Cleaned__without_null_date4[[#This Row],[Cleaned Transaction Date]],'Hari Libur'!$A$2:$A$13,0)),"Holiday",IF(WEEKDAY(Cleaned__without_null_date4[[#This Row],[Cleaned Transaction Date]],2)&gt;5,"Weekend","Weekday"))</f>
        <v>Weekday</v>
      </c>
    </row>
    <row r="8425" spans="1:11" x14ac:dyDescent="0.25">
      <c r="A8425" t="s">
        <v>8448</v>
      </c>
      <c r="B8425" t="s">
        <v>37</v>
      </c>
      <c r="C8425" s="3">
        <v>2</v>
      </c>
      <c r="D8425" s="5">
        <v>1.5</v>
      </c>
      <c r="E8425" s="5">
        <v>3</v>
      </c>
      <c r="F8425" t="s">
        <v>31</v>
      </c>
      <c r="G8425" t="s">
        <v>24</v>
      </c>
      <c r="H8425" s="4">
        <v>45079</v>
      </c>
      <c r="I8425" t="str">
        <f>TEXT(Cleaned__without_null_date4[[#This Row],[Cleaned Transaction Date]],"mmmm")</f>
        <v>June</v>
      </c>
      <c r="J8425" t="str">
        <f>TEXT(Cleaned__without_null_date4[[#This Row],[Cleaned Transaction Date]],"dddd")</f>
        <v>Friday</v>
      </c>
      <c r="K8425" t="str">
        <f>IF(ISNUMBER(MATCH(Cleaned__without_null_date4[[#This Row],[Cleaned Transaction Date]],'Hari Libur'!$A$2:$A$13,0)),"Holiday",IF(WEEKDAY(Cleaned__without_null_date4[[#This Row],[Cleaned Transaction Date]],2)&gt;5,"Weekend","Weekday"))</f>
        <v>Weekday</v>
      </c>
    </row>
    <row r="8426" spans="1:11" x14ac:dyDescent="0.25">
      <c r="A8426" t="s">
        <v>8449</v>
      </c>
      <c r="B8426" t="s">
        <v>37</v>
      </c>
      <c r="C8426" s="3">
        <v>4</v>
      </c>
      <c r="D8426" s="5">
        <v>1.5</v>
      </c>
      <c r="E8426" s="5">
        <v>6</v>
      </c>
      <c r="F8426" t="s">
        <v>31</v>
      </c>
      <c r="G8426" t="s">
        <v>10</v>
      </c>
      <c r="H8426" s="4">
        <v>45003</v>
      </c>
      <c r="I8426" t="str">
        <f>TEXT(Cleaned__without_null_date4[[#This Row],[Cleaned Transaction Date]],"mmmm")</f>
        <v>March</v>
      </c>
      <c r="J8426" t="str">
        <f>TEXT(Cleaned__without_null_date4[[#This Row],[Cleaned Transaction Date]],"dddd")</f>
        <v>Saturday</v>
      </c>
      <c r="K8426" t="str">
        <f>IF(ISNUMBER(MATCH(Cleaned__without_null_date4[[#This Row],[Cleaned Transaction Date]],'Hari Libur'!$A$2:$A$13,0)),"Holiday",IF(WEEKDAY(Cleaned__without_null_date4[[#This Row],[Cleaned Transaction Date]],2)&gt;5,"Weekend","Weekday"))</f>
        <v>Weekend</v>
      </c>
    </row>
    <row r="8427" spans="1:11" x14ac:dyDescent="0.25">
      <c r="A8427" t="s">
        <v>8450</v>
      </c>
      <c r="B8427" t="s">
        <v>18</v>
      </c>
      <c r="C8427" s="3">
        <v>1</v>
      </c>
      <c r="D8427" s="5">
        <v>5</v>
      </c>
      <c r="E8427" s="5">
        <v>5</v>
      </c>
      <c r="F8427" t="s">
        <v>21</v>
      </c>
      <c r="G8427" t="s">
        <v>14</v>
      </c>
      <c r="H8427" s="4">
        <v>45235</v>
      </c>
      <c r="I8427" t="str">
        <f>TEXT(Cleaned__without_null_date4[[#This Row],[Cleaned Transaction Date]],"mmmm")</f>
        <v>November</v>
      </c>
      <c r="J8427" t="str">
        <f>TEXT(Cleaned__without_null_date4[[#This Row],[Cleaned Transaction Date]],"dddd")</f>
        <v>Sunday</v>
      </c>
      <c r="K8427" t="str">
        <f>IF(ISNUMBER(MATCH(Cleaned__without_null_date4[[#This Row],[Cleaned Transaction Date]],'Hari Libur'!$A$2:$A$13,0)),"Holiday",IF(WEEKDAY(Cleaned__without_null_date4[[#This Row],[Cleaned Transaction Date]],2)&gt;5,"Weekend","Weekday"))</f>
        <v>Weekend</v>
      </c>
    </row>
    <row r="8428" spans="1:11" x14ac:dyDescent="0.25">
      <c r="A8428" t="s">
        <v>8451</v>
      </c>
      <c r="B8428" t="s">
        <v>18</v>
      </c>
      <c r="C8428" s="3">
        <v>2</v>
      </c>
      <c r="D8428" s="5">
        <v>5</v>
      </c>
      <c r="E8428" s="5">
        <v>10</v>
      </c>
      <c r="F8428" t="s">
        <v>31</v>
      </c>
      <c r="G8428" t="s">
        <v>10</v>
      </c>
      <c r="H8428" s="4">
        <v>45195</v>
      </c>
      <c r="I8428" t="str">
        <f>TEXT(Cleaned__without_null_date4[[#This Row],[Cleaned Transaction Date]],"mmmm")</f>
        <v>September</v>
      </c>
      <c r="J8428" t="str">
        <f>TEXT(Cleaned__without_null_date4[[#This Row],[Cleaned Transaction Date]],"dddd")</f>
        <v>Tuesday</v>
      </c>
      <c r="K8428" t="str">
        <f>IF(ISNUMBER(MATCH(Cleaned__without_null_date4[[#This Row],[Cleaned Transaction Date]],'Hari Libur'!$A$2:$A$13,0)),"Holiday",IF(WEEKDAY(Cleaned__without_null_date4[[#This Row],[Cleaned Transaction Date]],2)&gt;5,"Weekend","Weekday"))</f>
        <v>Weekday</v>
      </c>
    </row>
    <row r="8429" spans="1:11" x14ac:dyDescent="0.25">
      <c r="A8429" t="s">
        <v>8452</v>
      </c>
      <c r="B8429" t="s">
        <v>8</v>
      </c>
      <c r="C8429" s="3">
        <v>4</v>
      </c>
      <c r="D8429" s="5">
        <v>2</v>
      </c>
      <c r="E8429" s="5">
        <v>8</v>
      </c>
      <c r="F8429" t="s">
        <v>21</v>
      </c>
      <c r="G8429" t="s">
        <v>14</v>
      </c>
      <c r="H8429" s="4">
        <v>45290</v>
      </c>
      <c r="I8429" t="str">
        <f>TEXT(Cleaned__without_null_date4[[#This Row],[Cleaned Transaction Date]],"mmmm")</f>
        <v>December</v>
      </c>
      <c r="J8429" t="str">
        <f>TEXT(Cleaned__without_null_date4[[#This Row],[Cleaned Transaction Date]],"dddd")</f>
        <v>Saturday</v>
      </c>
      <c r="K8429" t="str">
        <f>IF(ISNUMBER(MATCH(Cleaned__without_null_date4[[#This Row],[Cleaned Transaction Date]],'Hari Libur'!$A$2:$A$13,0)),"Holiday",IF(WEEKDAY(Cleaned__without_null_date4[[#This Row],[Cleaned Transaction Date]],2)&gt;5,"Weekend","Weekday"))</f>
        <v>Weekend</v>
      </c>
    </row>
    <row r="8430" spans="1:11" x14ac:dyDescent="0.25">
      <c r="A8430" t="s">
        <v>8453</v>
      </c>
      <c r="B8430" t="s">
        <v>8</v>
      </c>
      <c r="C8430" s="3">
        <v>5</v>
      </c>
      <c r="D8430" s="5">
        <v>2</v>
      </c>
      <c r="E8430" s="5">
        <v>10</v>
      </c>
      <c r="F8430" t="s">
        <v>31</v>
      </c>
      <c r="G8430" t="s">
        <v>10</v>
      </c>
      <c r="H8430" s="4">
        <v>44964</v>
      </c>
      <c r="I8430" t="str">
        <f>TEXT(Cleaned__without_null_date4[[#This Row],[Cleaned Transaction Date]],"mmmm")</f>
        <v>February</v>
      </c>
      <c r="J8430" t="str">
        <f>TEXT(Cleaned__without_null_date4[[#This Row],[Cleaned Transaction Date]],"dddd")</f>
        <v>Tuesday</v>
      </c>
      <c r="K8430" t="str">
        <f>IF(ISNUMBER(MATCH(Cleaned__without_null_date4[[#This Row],[Cleaned Transaction Date]],'Hari Libur'!$A$2:$A$13,0)),"Holiday",IF(WEEKDAY(Cleaned__without_null_date4[[#This Row],[Cleaned Transaction Date]],2)&gt;5,"Weekend","Weekday"))</f>
        <v>Weekday</v>
      </c>
    </row>
    <row r="8431" spans="1:11" x14ac:dyDescent="0.25">
      <c r="A8431" t="s">
        <v>8454</v>
      </c>
      <c r="B8431" t="s">
        <v>23</v>
      </c>
      <c r="C8431" s="3">
        <v>4</v>
      </c>
      <c r="D8431" s="5">
        <v>4</v>
      </c>
      <c r="E8431" s="5">
        <v>16</v>
      </c>
      <c r="F8431" t="s">
        <v>9</v>
      </c>
      <c r="G8431" t="s">
        <v>26</v>
      </c>
      <c r="H8431" s="4">
        <v>45169</v>
      </c>
      <c r="I8431" t="str">
        <f>TEXT(Cleaned__without_null_date4[[#This Row],[Cleaned Transaction Date]],"mmmm")</f>
        <v>August</v>
      </c>
      <c r="J8431" t="str">
        <f>TEXT(Cleaned__without_null_date4[[#This Row],[Cleaned Transaction Date]],"dddd")</f>
        <v>Thursday</v>
      </c>
      <c r="K8431" t="str">
        <f>IF(ISNUMBER(MATCH(Cleaned__without_null_date4[[#This Row],[Cleaned Transaction Date]],'Hari Libur'!$A$2:$A$13,0)),"Holiday",IF(WEEKDAY(Cleaned__without_null_date4[[#This Row],[Cleaned Transaction Date]],2)&gt;5,"Weekend","Weekday"))</f>
        <v>Weekday</v>
      </c>
    </row>
    <row r="8432" spans="1:11" x14ac:dyDescent="0.25">
      <c r="A8432" t="s">
        <v>8455</v>
      </c>
      <c r="B8432" t="s">
        <v>16</v>
      </c>
      <c r="C8432" s="3">
        <v>1</v>
      </c>
      <c r="D8432" s="5">
        <v>1</v>
      </c>
      <c r="E8432" s="5">
        <v>1</v>
      </c>
      <c r="F8432" t="s">
        <v>21</v>
      </c>
      <c r="G8432" t="s">
        <v>10</v>
      </c>
      <c r="H8432" s="4">
        <v>44993</v>
      </c>
      <c r="I8432" t="str">
        <f>TEXT(Cleaned__without_null_date4[[#This Row],[Cleaned Transaction Date]],"mmmm")</f>
        <v>March</v>
      </c>
      <c r="J8432" t="str">
        <f>TEXT(Cleaned__without_null_date4[[#This Row],[Cleaned Transaction Date]],"dddd")</f>
        <v>Wednesday</v>
      </c>
      <c r="K8432" t="str">
        <f>IF(ISNUMBER(MATCH(Cleaned__without_null_date4[[#This Row],[Cleaned Transaction Date]],'Hari Libur'!$A$2:$A$13,0)),"Holiday",IF(WEEKDAY(Cleaned__without_null_date4[[#This Row],[Cleaned Transaction Date]],2)&gt;5,"Weekend","Weekday"))</f>
        <v>Weekday</v>
      </c>
    </row>
    <row r="8433" spans="1:11" x14ac:dyDescent="0.25">
      <c r="A8433" t="s">
        <v>8456</v>
      </c>
      <c r="B8433" t="s">
        <v>37</v>
      </c>
      <c r="C8433" s="3">
        <v>5</v>
      </c>
      <c r="D8433" s="5">
        <v>1.5</v>
      </c>
      <c r="E8433" s="5">
        <v>7.5</v>
      </c>
      <c r="F8433" t="s">
        <v>31</v>
      </c>
      <c r="G8433" t="s">
        <v>19</v>
      </c>
      <c r="H8433" s="4">
        <v>44928</v>
      </c>
      <c r="I8433" t="str">
        <f>TEXT(Cleaned__without_null_date4[[#This Row],[Cleaned Transaction Date]],"mmmm")</f>
        <v>January</v>
      </c>
      <c r="J8433" t="str">
        <f>TEXT(Cleaned__without_null_date4[[#This Row],[Cleaned Transaction Date]],"dddd")</f>
        <v>Monday</v>
      </c>
      <c r="K8433" t="str">
        <f>IF(ISNUMBER(MATCH(Cleaned__without_null_date4[[#This Row],[Cleaned Transaction Date]],'Hari Libur'!$A$2:$A$13,0)),"Holiday",IF(WEEKDAY(Cleaned__without_null_date4[[#This Row],[Cleaned Transaction Date]],2)&gt;5,"Weekend","Weekday"))</f>
        <v>Holiday</v>
      </c>
    </row>
    <row r="8434" spans="1:11" x14ac:dyDescent="0.25">
      <c r="A8434" t="s">
        <v>8457</v>
      </c>
      <c r="B8434" t="s">
        <v>28</v>
      </c>
      <c r="C8434" s="3">
        <v>1</v>
      </c>
      <c r="D8434" s="5">
        <v>4</v>
      </c>
      <c r="E8434" s="5">
        <v>4</v>
      </c>
      <c r="F8434" t="s">
        <v>31</v>
      </c>
      <c r="G8434" t="s">
        <v>24</v>
      </c>
      <c r="H8434" s="4">
        <v>45020</v>
      </c>
      <c r="I8434" t="str">
        <f>TEXT(Cleaned__without_null_date4[[#This Row],[Cleaned Transaction Date]],"mmmm")</f>
        <v>April</v>
      </c>
      <c r="J8434" t="str">
        <f>TEXT(Cleaned__without_null_date4[[#This Row],[Cleaned Transaction Date]],"dddd")</f>
        <v>Tuesday</v>
      </c>
      <c r="K8434" t="str">
        <f>IF(ISNUMBER(MATCH(Cleaned__without_null_date4[[#This Row],[Cleaned Transaction Date]],'Hari Libur'!$A$2:$A$13,0)),"Holiday",IF(WEEKDAY(Cleaned__without_null_date4[[#This Row],[Cleaned Transaction Date]],2)&gt;5,"Weekend","Weekday"))</f>
        <v>Weekday</v>
      </c>
    </row>
    <row r="8435" spans="1:11" x14ac:dyDescent="0.25">
      <c r="A8435" t="s">
        <v>8458</v>
      </c>
      <c r="B8435" t="s">
        <v>28</v>
      </c>
      <c r="C8435" s="3">
        <v>5</v>
      </c>
      <c r="D8435" s="5">
        <v>4</v>
      </c>
      <c r="E8435" s="5">
        <v>20</v>
      </c>
      <c r="F8435" t="s">
        <v>21</v>
      </c>
      <c r="G8435" t="s">
        <v>14</v>
      </c>
      <c r="H8435" s="4">
        <v>45191</v>
      </c>
      <c r="I8435" t="str">
        <f>TEXT(Cleaned__without_null_date4[[#This Row],[Cleaned Transaction Date]],"mmmm")</f>
        <v>September</v>
      </c>
      <c r="J8435" t="str">
        <f>TEXT(Cleaned__without_null_date4[[#This Row],[Cleaned Transaction Date]],"dddd")</f>
        <v>Friday</v>
      </c>
      <c r="K8435" t="str">
        <f>IF(ISNUMBER(MATCH(Cleaned__without_null_date4[[#This Row],[Cleaned Transaction Date]],'Hari Libur'!$A$2:$A$13,0)),"Holiday",IF(WEEKDAY(Cleaned__without_null_date4[[#This Row],[Cleaned Transaction Date]],2)&gt;5,"Weekend","Weekday"))</f>
        <v>Weekday</v>
      </c>
    </row>
    <row r="8436" spans="1:11" x14ac:dyDescent="0.25">
      <c r="A8436" t="s">
        <v>8459</v>
      </c>
      <c r="B8436" t="s">
        <v>41</v>
      </c>
      <c r="C8436" s="3">
        <v>3</v>
      </c>
      <c r="D8436" s="5">
        <v>3</v>
      </c>
      <c r="E8436" s="5">
        <v>9</v>
      </c>
      <c r="F8436" t="s">
        <v>31</v>
      </c>
      <c r="G8436" t="s">
        <v>10</v>
      </c>
      <c r="H8436" s="4">
        <v>45128</v>
      </c>
      <c r="I8436" t="str">
        <f>TEXT(Cleaned__without_null_date4[[#This Row],[Cleaned Transaction Date]],"mmmm")</f>
        <v>July</v>
      </c>
      <c r="J8436" t="str">
        <f>TEXT(Cleaned__without_null_date4[[#This Row],[Cleaned Transaction Date]],"dddd")</f>
        <v>Friday</v>
      </c>
      <c r="K8436" t="str">
        <f>IF(ISNUMBER(MATCH(Cleaned__without_null_date4[[#This Row],[Cleaned Transaction Date]],'Hari Libur'!$A$2:$A$13,0)),"Holiday",IF(WEEKDAY(Cleaned__without_null_date4[[#This Row],[Cleaned Transaction Date]],2)&gt;5,"Weekend","Weekday"))</f>
        <v>Weekday</v>
      </c>
    </row>
    <row r="8437" spans="1:11" x14ac:dyDescent="0.25">
      <c r="A8437" t="s">
        <v>8460</v>
      </c>
      <c r="B8437" t="s">
        <v>37</v>
      </c>
      <c r="C8437" s="3">
        <v>4</v>
      </c>
      <c r="D8437" s="5">
        <v>1.5</v>
      </c>
      <c r="E8437" s="5">
        <v>6</v>
      </c>
      <c r="F8437" t="s">
        <v>21</v>
      </c>
      <c r="G8437" t="s">
        <v>24</v>
      </c>
      <c r="H8437" s="4">
        <v>45175</v>
      </c>
      <c r="I8437" t="str">
        <f>TEXT(Cleaned__without_null_date4[[#This Row],[Cleaned Transaction Date]],"mmmm")</f>
        <v>September</v>
      </c>
      <c r="J8437" t="str">
        <f>TEXT(Cleaned__without_null_date4[[#This Row],[Cleaned Transaction Date]],"dddd")</f>
        <v>Wednesday</v>
      </c>
      <c r="K8437" t="str">
        <f>IF(ISNUMBER(MATCH(Cleaned__without_null_date4[[#This Row],[Cleaned Transaction Date]],'Hari Libur'!$A$2:$A$13,0)),"Holiday",IF(WEEKDAY(Cleaned__without_null_date4[[#This Row],[Cleaned Transaction Date]],2)&gt;5,"Weekend","Weekday"))</f>
        <v>Weekday</v>
      </c>
    </row>
    <row r="8438" spans="1:11" x14ac:dyDescent="0.25">
      <c r="A8438" t="s">
        <v>8461</v>
      </c>
      <c r="B8438" t="s">
        <v>18</v>
      </c>
      <c r="C8438" s="3">
        <v>2</v>
      </c>
      <c r="D8438" s="5">
        <v>5</v>
      </c>
      <c r="E8438" s="5">
        <v>10</v>
      </c>
      <c r="F8438" t="s">
        <v>9</v>
      </c>
      <c r="G8438" t="s">
        <v>14</v>
      </c>
      <c r="H8438" s="4">
        <v>44949</v>
      </c>
      <c r="I8438" t="str">
        <f>TEXT(Cleaned__without_null_date4[[#This Row],[Cleaned Transaction Date]],"mmmm")</f>
        <v>January</v>
      </c>
      <c r="J8438" t="str">
        <f>TEXT(Cleaned__without_null_date4[[#This Row],[Cleaned Transaction Date]],"dddd")</f>
        <v>Monday</v>
      </c>
      <c r="K8438" t="str">
        <f>IF(ISNUMBER(MATCH(Cleaned__without_null_date4[[#This Row],[Cleaned Transaction Date]],'Hari Libur'!$A$2:$A$13,0)),"Holiday",IF(WEEKDAY(Cleaned__without_null_date4[[#This Row],[Cleaned Transaction Date]],2)&gt;5,"Weekend","Weekday"))</f>
        <v>Weekday</v>
      </c>
    </row>
    <row r="8439" spans="1:11" x14ac:dyDescent="0.25">
      <c r="A8439" t="s">
        <v>8462</v>
      </c>
      <c r="B8439" t="s">
        <v>12</v>
      </c>
      <c r="C8439" s="3">
        <v>5</v>
      </c>
      <c r="D8439" s="5">
        <v>3</v>
      </c>
      <c r="E8439" s="5">
        <v>15</v>
      </c>
      <c r="F8439" t="s">
        <v>21</v>
      </c>
      <c r="G8439" t="s">
        <v>14</v>
      </c>
      <c r="H8439" s="4">
        <v>45073</v>
      </c>
      <c r="I8439" t="str">
        <f>TEXT(Cleaned__without_null_date4[[#This Row],[Cleaned Transaction Date]],"mmmm")</f>
        <v>May</v>
      </c>
      <c r="J8439" t="str">
        <f>TEXT(Cleaned__without_null_date4[[#This Row],[Cleaned Transaction Date]],"dddd")</f>
        <v>Saturday</v>
      </c>
      <c r="K8439" t="str">
        <f>IF(ISNUMBER(MATCH(Cleaned__without_null_date4[[#This Row],[Cleaned Transaction Date]],'Hari Libur'!$A$2:$A$13,0)),"Holiday",IF(WEEKDAY(Cleaned__without_null_date4[[#This Row],[Cleaned Transaction Date]],2)&gt;5,"Weekend","Weekday"))</f>
        <v>Weekend</v>
      </c>
    </row>
    <row r="8440" spans="1:11" x14ac:dyDescent="0.25">
      <c r="A8440" t="s">
        <v>8463</v>
      </c>
      <c r="B8440" t="s">
        <v>18</v>
      </c>
      <c r="C8440" s="3">
        <v>4</v>
      </c>
      <c r="D8440" s="5">
        <v>5</v>
      </c>
      <c r="E8440" s="5">
        <v>20</v>
      </c>
      <c r="F8440" t="s">
        <v>21</v>
      </c>
      <c r="G8440" t="s">
        <v>10</v>
      </c>
      <c r="H8440" s="4">
        <v>45150</v>
      </c>
      <c r="I8440" t="str">
        <f>TEXT(Cleaned__without_null_date4[[#This Row],[Cleaned Transaction Date]],"mmmm")</f>
        <v>August</v>
      </c>
      <c r="J8440" t="str">
        <f>TEXT(Cleaned__without_null_date4[[#This Row],[Cleaned Transaction Date]],"dddd")</f>
        <v>Saturday</v>
      </c>
      <c r="K8440" t="str">
        <f>IF(ISNUMBER(MATCH(Cleaned__without_null_date4[[#This Row],[Cleaned Transaction Date]],'Hari Libur'!$A$2:$A$13,0)),"Holiday",IF(WEEKDAY(Cleaned__without_null_date4[[#This Row],[Cleaned Transaction Date]],2)&gt;5,"Weekend","Weekday"))</f>
        <v>Weekend</v>
      </c>
    </row>
    <row r="8441" spans="1:11" x14ac:dyDescent="0.25">
      <c r="A8441" t="s">
        <v>8464</v>
      </c>
      <c r="B8441" t="s">
        <v>41</v>
      </c>
      <c r="C8441" s="3">
        <v>4</v>
      </c>
      <c r="D8441" s="5">
        <v>3</v>
      </c>
      <c r="E8441" s="5">
        <v>12</v>
      </c>
      <c r="F8441" t="s">
        <v>21</v>
      </c>
      <c r="G8441" t="s">
        <v>10</v>
      </c>
      <c r="H8441" s="4">
        <v>45205</v>
      </c>
      <c r="I8441" t="str">
        <f>TEXT(Cleaned__without_null_date4[[#This Row],[Cleaned Transaction Date]],"mmmm")</f>
        <v>October</v>
      </c>
      <c r="J8441" t="str">
        <f>TEXT(Cleaned__without_null_date4[[#This Row],[Cleaned Transaction Date]],"dddd")</f>
        <v>Friday</v>
      </c>
      <c r="K8441" t="str">
        <f>IF(ISNUMBER(MATCH(Cleaned__without_null_date4[[#This Row],[Cleaned Transaction Date]],'Hari Libur'!$A$2:$A$13,0)),"Holiday",IF(WEEKDAY(Cleaned__without_null_date4[[#This Row],[Cleaned Transaction Date]],2)&gt;5,"Weekend","Weekday"))</f>
        <v>Weekday</v>
      </c>
    </row>
    <row r="8442" spans="1:11" x14ac:dyDescent="0.25">
      <c r="A8442" t="s">
        <v>8465</v>
      </c>
      <c r="B8442" t="s">
        <v>37</v>
      </c>
      <c r="C8442" s="3">
        <v>4</v>
      </c>
      <c r="D8442" s="5">
        <v>1.5</v>
      </c>
      <c r="E8442" s="5">
        <v>6</v>
      </c>
      <c r="F8442" t="s">
        <v>21</v>
      </c>
      <c r="G8442" t="s">
        <v>14</v>
      </c>
      <c r="H8442" s="4">
        <v>45188</v>
      </c>
      <c r="I8442" t="str">
        <f>TEXT(Cleaned__without_null_date4[[#This Row],[Cleaned Transaction Date]],"mmmm")</f>
        <v>September</v>
      </c>
      <c r="J8442" t="str">
        <f>TEXT(Cleaned__without_null_date4[[#This Row],[Cleaned Transaction Date]],"dddd")</f>
        <v>Tuesday</v>
      </c>
      <c r="K8442" t="str">
        <f>IF(ISNUMBER(MATCH(Cleaned__without_null_date4[[#This Row],[Cleaned Transaction Date]],'Hari Libur'!$A$2:$A$13,0)),"Holiday",IF(WEEKDAY(Cleaned__without_null_date4[[#This Row],[Cleaned Transaction Date]],2)&gt;5,"Weekend","Weekday"))</f>
        <v>Weekday</v>
      </c>
    </row>
    <row r="8443" spans="1:11" x14ac:dyDescent="0.25">
      <c r="A8443" t="s">
        <v>8466</v>
      </c>
      <c r="B8443" t="s">
        <v>41</v>
      </c>
      <c r="C8443" s="3">
        <v>2</v>
      </c>
      <c r="D8443" s="5">
        <v>3</v>
      </c>
      <c r="E8443" s="5">
        <v>6</v>
      </c>
      <c r="F8443" t="s">
        <v>9</v>
      </c>
      <c r="G8443" t="s">
        <v>10</v>
      </c>
      <c r="H8443" s="4">
        <v>45265</v>
      </c>
      <c r="I8443" t="str">
        <f>TEXT(Cleaned__without_null_date4[[#This Row],[Cleaned Transaction Date]],"mmmm")</f>
        <v>December</v>
      </c>
      <c r="J8443" t="str">
        <f>TEXT(Cleaned__without_null_date4[[#This Row],[Cleaned Transaction Date]],"dddd")</f>
        <v>Tuesday</v>
      </c>
      <c r="K8443" t="str">
        <f>IF(ISNUMBER(MATCH(Cleaned__without_null_date4[[#This Row],[Cleaned Transaction Date]],'Hari Libur'!$A$2:$A$13,0)),"Holiday",IF(WEEKDAY(Cleaned__without_null_date4[[#This Row],[Cleaned Transaction Date]],2)&gt;5,"Weekend","Weekday"))</f>
        <v>Weekday</v>
      </c>
    </row>
    <row r="8444" spans="1:11" x14ac:dyDescent="0.25">
      <c r="A8444" t="s">
        <v>8467</v>
      </c>
      <c r="B8444" t="s">
        <v>41</v>
      </c>
      <c r="C8444" s="3">
        <v>1</v>
      </c>
      <c r="D8444" s="5">
        <v>3</v>
      </c>
      <c r="E8444" s="5">
        <v>3</v>
      </c>
      <c r="F8444" t="s">
        <v>13</v>
      </c>
      <c r="G8444" t="s">
        <v>14</v>
      </c>
      <c r="H8444" s="4">
        <v>45104</v>
      </c>
      <c r="I8444" t="str">
        <f>TEXT(Cleaned__without_null_date4[[#This Row],[Cleaned Transaction Date]],"mmmm")</f>
        <v>June</v>
      </c>
      <c r="J8444" t="str">
        <f>TEXT(Cleaned__without_null_date4[[#This Row],[Cleaned Transaction Date]],"dddd")</f>
        <v>Tuesday</v>
      </c>
      <c r="K8444" t="str">
        <f>IF(ISNUMBER(MATCH(Cleaned__without_null_date4[[#This Row],[Cleaned Transaction Date]],'Hari Libur'!$A$2:$A$13,0)),"Holiday",IF(WEEKDAY(Cleaned__without_null_date4[[#This Row],[Cleaned Transaction Date]],2)&gt;5,"Weekend","Weekday"))</f>
        <v>Weekday</v>
      </c>
    </row>
    <row r="8445" spans="1:11" x14ac:dyDescent="0.25">
      <c r="A8445" t="s">
        <v>8468</v>
      </c>
      <c r="B8445" t="s">
        <v>12</v>
      </c>
      <c r="C8445" s="3">
        <v>3</v>
      </c>
      <c r="D8445" s="5">
        <v>3</v>
      </c>
      <c r="E8445" s="5">
        <v>9</v>
      </c>
      <c r="F8445" t="s">
        <v>31</v>
      </c>
      <c r="G8445" t="s">
        <v>24</v>
      </c>
      <c r="H8445" s="4">
        <v>45178</v>
      </c>
      <c r="I8445" t="str">
        <f>TEXT(Cleaned__without_null_date4[[#This Row],[Cleaned Transaction Date]],"mmmm")</f>
        <v>September</v>
      </c>
      <c r="J8445" t="str">
        <f>TEXT(Cleaned__without_null_date4[[#This Row],[Cleaned Transaction Date]],"dddd")</f>
        <v>Saturday</v>
      </c>
      <c r="K8445" t="str">
        <f>IF(ISNUMBER(MATCH(Cleaned__without_null_date4[[#This Row],[Cleaned Transaction Date]],'Hari Libur'!$A$2:$A$13,0)),"Holiday",IF(WEEKDAY(Cleaned__without_null_date4[[#This Row],[Cleaned Transaction Date]],2)&gt;5,"Weekend","Weekday"))</f>
        <v>Weekend</v>
      </c>
    </row>
    <row r="8446" spans="1:11" x14ac:dyDescent="0.25">
      <c r="A8446" t="s">
        <v>8469</v>
      </c>
      <c r="B8446" t="s">
        <v>8</v>
      </c>
      <c r="C8446" s="3">
        <v>4</v>
      </c>
      <c r="D8446" s="5">
        <v>2</v>
      </c>
      <c r="E8446" s="5">
        <v>8</v>
      </c>
      <c r="F8446" t="s">
        <v>13</v>
      </c>
      <c r="G8446" t="s">
        <v>10</v>
      </c>
      <c r="H8446" s="4">
        <v>45269</v>
      </c>
      <c r="I8446" t="str">
        <f>TEXT(Cleaned__without_null_date4[[#This Row],[Cleaned Transaction Date]],"mmmm")</f>
        <v>December</v>
      </c>
      <c r="J8446" t="str">
        <f>TEXT(Cleaned__without_null_date4[[#This Row],[Cleaned Transaction Date]],"dddd")</f>
        <v>Saturday</v>
      </c>
      <c r="K8446" t="str">
        <f>IF(ISNUMBER(MATCH(Cleaned__without_null_date4[[#This Row],[Cleaned Transaction Date]],'Hari Libur'!$A$2:$A$13,0)),"Holiday",IF(WEEKDAY(Cleaned__without_null_date4[[#This Row],[Cleaned Transaction Date]],2)&gt;5,"Weekend","Weekday"))</f>
        <v>Weekend</v>
      </c>
    </row>
    <row r="8447" spans="1:11" x14ac:dyDescent="0.25">
      <c r="A8447" t="s">
        <v>8470</v>
      </c>
      <c r="B8447" t="s">
        <v>8</v>
      </c>
      <c r="C8447" s="3">
        <v>3</v>
      </c>
      <c r="D8447" s="5">
        <v>2</v>
      </c>
      <c r="E8447" s="5">
        <v>6</v>
      </c>
      <c r="F8447" t="s">
        <v>31</v>
      </c>
      <c r="G8447" t="s">
        <v>10</v>
      </c>
      <c r="H8447" s="4">
        <v>45001</v>
      </c>
      <c r="I8447" t="str">
        <f>TEXT(Cleaned__without_null_date4[[#This Row],[Cleaned Transaction Date]],"mmmm")</f>
        <v>March</v>
      </c>
      <c r="J8447" t="str">
        <f>TEXT(Cleaned__without_null_date4[[#This Row],[Cleaned Transaction Date]],"dddd")</f>
        <v>Thursday</v>
      </c>
      <c r="K8447" t="str">
        <f>IF(ISNUMBER(MATCH(Cleaned__without_null_date4[[#This Row],[Cleaned Transaction Date]],'Hari Libur'!$A$2:$A$13,0)),"Holiday",IF(WEEKDAY(Cleaned__without_null_date4[[#This Row],[Cleaned Transaction Date]],2)&gt;5,"Weekend","Weekday"))</f>
        <v>Weekday</v>
      </c>
    </row>
    <row r="8448" spans="1:11" x14ac:dyDescent="0.25">
      <c r="A8448" t="s">
        <v>8471</v>
      </c>
      <c r="B8448" t="s">
        <v>12</v>
      </c>
      <c r="C8448" s="3">
        <v>4</v>
      </c>
      <c r="D8448" s="5">
        <v>3</v>
      </c>
      <c r="E8448" s="5">
        <v>12</v>
      </c>
      <c r="F8448" t="s">
        <v>13</v>
      </c>
      <c r="G8448" t="s">
        <v>14</v>
      </c>
      <c r="H8448" s="4">
        <v>45070</v>
      </c>
      <c r="I8448" t="str">
        <f>TEXT(Cleaned__without_null_date4[[#This Row],[Cleaned Transaction Date]],"mmmm")</f>
        <v>May</v>
      </c>
      <c r="J8448" t="str">
        <f>TEXT(Cleaned__without_null_date4[[#This Row],[Cleaned Transaction Date]],"dddd")</f>
        <v>Wednesday</v>
      </c>
      <c r="K8448" t="str">
        <f>IF(ISNUMBER(MATCH(Cleaned__without_null_date4[[#This Row],[Cleaned Transaction Date]],'Hari Libur'!$A$2:$A$13,0)),"Holiday",IF(WEEKDAY(Cleaned__without_null_date4[[#This Row],[Cleaned Transaction Date]],2)&gt;5,"Weekend","Weekday"))</f>
        <v>Weekday</v>
      </c>
    </row>
    <row r="8449" spans="1:11" x14ac:dyDescent="0.25">
      <c r="A8449" t="s">
        <v>8472</v>
      </c>
      <c r="B8449" t="s">
        <v>12</v>
      </c>
      <c r="C8449" s="3">
        <v>1</v>
      </c>
      <c r="D8449" s="5">
        <v>3</v>
      </c>
      <c r="E8449" s="5">
        <v>3</v>
      </c>
      <c r="F8449" t="s">
        <v>13</v>
      </c>
      <c r="G8449" t="s">
        <v>24</v>
      </c>
      <c r="H8449" s="4">
        <v>44981</v>
      </c>
      <c r="I8449" t="str">
        <f>TEXT(Cleaned__without_null_date4[[#This Row],[Cleaned Transaction Date]],"mmmm")</f>
        <v>February</v>
      </c>
      <c r="J8449" t="str">
        <f>TEXT(Cleaned__without_null_date4[[#This Row],[Cleaned Transaction Date]],"dddd")</f>
        <v>Friday</v>
      </c>
      <c r="K8449" t="str">
        <f>IF(ISNUMBER(MATCH(Cleaned__without_null_date4[[#This Row],[Cleaned Transaction Date]],'Hari Libur'!$A$2:$A$13,0)),"Holiday",IF(WEEKDAY(Cleaned__without_null_date4[[#This Row],[Cleaned Transaction Date]],2)&gt;5,"Weekend","Weekday"))</f>
        <v>Weekday</v>
      </c>
    </row>
    <row r="8450" spans="1:11" x14ac:dyDescent="0.25">
      <c r="A8450" t="s">
        <v>8473</v>
      </c>
      <c r="B8450" t="s">
        <v>28</v>
      </c>
      <c r="C8450" s="3">
        <v>1</v>
      </c>
      <c r="D8450" s="5">
        <v>4</v>
      </c>
      <c r="E8450" s="5">
        <v>4</v>
      </c>
      <c r="F8450" t="s">
        <v>31</v>
      </c>
      <c r="G8450" t="s">
        <v>14</v>
      </c>
      <c r="H8450" s="4">
        <v>45005</v>
      </c>
      <c r="I8450" t="str">
        <f>TEXT(Cleaned__without_null_date4[[#This Row],[Cleaned Transaction Date]],"mmmm")</f>
        <v>March</v>
      </c>
      <c r="J8450" t="str">
        <f>TEXT(Cleaned__without_null_date4[[#This Row],[Cleaned Transaction Date]],"dddd")</f>
        <v>Monday</v>
      </c>
      <c r="K8450" t="str">
        <f>IF(ISNUMBER(MATCH(Cleaned__without_null_date4[[#This Row],[Cleaned Transaction Date]],'Hari Libur'!$A$2:$A$13,0)),"Holiday",IF(WEEKDAY(Cleaned__without_null_date4[[#This Row],[Cleaned Transaction Date]],2)&gt;5,"Weekend","Weekday"))</f>
        <v>Weekday</v>
      </c>
    </row>
    <row r="8451" spans="1:11" x14ac:dyDescent="0.25">
      <c r="A8451" t="s">
        <v>8474</v>
      </c>
      <c r="B8451" t="s">
        <v>8</v>
      </c>
      <c r="C8451" s="3">
        <v>5</v>
      </c>
      <c r="D8451" s="5">
        <v>2</v>
      </c>
      <c r="E8451" s="5">
        <v>10</v>
      </c>
      <c r="F8451" t="s">
        <v>21</v>
      </c>
      <c r="G8451" t="s">
        <v>14</v>
      </c>
      <c r="H8451" s="4">
        <v>45135</v>
      </c>
      <c r="I8451" t="str">
        <f>TEXT(Cleaned__without_null_date4[[#This Row],[Cleaned Transaction Date]],"mmmm")</f>
        <v>July</v>
      </c>
      <c r="J8451" t="str">
        <f>TEXT(Cleaned__without_null_date4[[#This Row],[Cleaned Transaction Date]],"dddd")</f>
        <v>Friday</v>
      </c>
      <c r="K8451" t="str">
        <f>IF(ISNUMBER(MATCH(Cleaned__without_null_date4[[#This Row],[Cleaned Transaction Date]],'Hari Libur'!$A$2:$A$13,0)),"Holiday",IF(WEEKDAY(Cleaned__without_null_date4[[#This Row],[Cleaned Transaction Date]],2)&gt;5,"Weekend","Weekday"))</f>
        <v>Weekday</v>
      </c>
    </row>
    <row r="8452" spans="1:11" x14ac:dyDescent="0.25">
      <c r="A8452" t="s">
        <v>8475</v>
      </c>
      <c r="B8452" t="s">
        <v>8</v>
      </c>
      <c r="C8452" s="3">
        <v>5</v>
      </c>
      <c r="D8452" s="5">
        <v>2</v>
      </c>
      <c r="E8452" s="5">
        <v>10</v>
      </c>
      <c r="F8452" t="s">
        <v>31</v>
      </c>
      <c r="G8452" t="s">
        <v>24</v>
      </c>
      <c r="H8452" s="4">
        <v>44999</v>
      </c>
      <c r="I8452" t="str">
        <f>TEXT(Cleaned__without_null_date4[[#This Row],[Cleaned Transaction Date]],"mmmm")</f>
        <v>March</v>
      </c>
      <c r="J8452" t="str">
        <f>TEXT(Cleaned__without_null_date4[[#This Row],[Cleaned Transaction Date]],"dddd")</f>
        <v>Tuesday</v>
      </c>
      <c r="K8452" t="str">
        <f>IF(ISNUMBER(MATCH(Cleaned__without_null_date4[[#This Row],[Cleaned Transaction Date]],'Hari Libur'!$A$2:$A$13,0)),"Holiday",IF(WEEKDAY(Cleaned__without_null_date4[[#This Row],[Cleaned Transaction Date]],2)&gt;5,"Weekend","Weekday"))</f>
        <v>Weekday</v>
      </c>
    </row>
    <row r="8453" spans="1:11" x14ac:dyDescent="0.25">
      <c r="A8453" t="s">
        <v>8476</v>
      </c>
      <c r="B8453" t="s">
        <v>16</v>
      </c>
      <c r="C8453" s="3">
        <v>5</v>
      </c>
      <c r="D8453" s="5">
        <v>1</v>
      </c>
      <c r="E8453" s="5">
        <v>5</v>
      </c>
      <c r="F8453" t="s">
        <v>13</v>
      </c>
      <c r="G8453" t="s">
        <v>14</v>
      </c>
      <c r="H8453" s="4">
        <v>45130</v>
      </c>
      <c r="I8453" t="str">
        <f>TEXT(Cleaned__without_null_date4[[#This Row],[Cleaned Transaction Date]],"mmmm")</f>
        <v>July</v>
      </c>
      <c r="J8453" t="str">
        <f>TEXT(Cleaned__without_null_date4[[#This Row],[Cleaned Transaction Date]],"dddd")</f>
        <v>Sunday</v>
      </c>
      <c r="K8453" t="str">
        <f>IF(ISNUMBER(MATCH(Cleaned__without_null_date4[[#This Row],[Cleaned Transaction Date]],'Hari Libur'!$A$2:$A$13,0)),"Holiday",IF(WEEKDAY(Cleaned__without_null_date4[[#This Row],[Cleaned Transaction Date]],2)&gt;5,"Weekend","Weekday"))</f>
        <v>Weekend</v>
      </c>
    </row>
    <row r="8454" spans="1:11" x14ac:dyDescent="0.25">
      <c r="A8454" t="s">
        <v>8477</v>
      </c>
      <c r="B8454" t="s">
        <v>18</v>
      </c>
      <c r="C8454" s="3">
        <v>1</v>
      </c>
      <c r="D8454" s="5">
        <v>5</v>
      </c>
      <c r="E8454" s="5">
        <v>5</v>
      </c>
      <c r="F8454" t="s">
        <v>9</v>
      </c>
      <c r="G8454" t="s">
        <v>24</v>
      </c>
      <c r="H8454" s="4">
        <v>45041</v>
      </c>
      <c r="I8454" t="str">
        <f>TEXT(Cleaned__without_null_date4[[#This Row],[Cleaned Transaction Date]],"mmmm")</f>
        <v>April</v>
      </c>
      <c r="J8454" t="str">
        <f>TEXT(Cleaned__without_null_date4[[#This Row],[Cleaned Transaction Date]],"dddd")</f>
        <v>Tuesday</v>
      </c>
      <c r="K8454" t="str">
        <f>IF(ISNUMBER(MATCH(Cleaned__without_null_date4[[#This Row],[Cleaned Transaction Date]],'Hari Libur'!$A$2:$A$13,0)),"Holiday",IF(WEEKDAY(Cleaned__without_null_date4[[#This Row],[Cleaned Transaction Date]],2)&gt;5,"Weekend","Weekday"))</f>
        <v>Weekday</v>
      </c>
    </row>
    <row r="8455" spans="1:11" x14ac:dyDescent="0.25">
      <c r="A8455" t="s">
        <v>8478</v>
      </c>
      <c r="B8455" t="s">
        <v>23</v>
      </c>
      <c r="C8455" s="3">
        <v>1</v>
      </c>
      <c r="D8455" s="5">
        <v>4</v>
      </c>
      <c r="E8455" s="5">
        <v>4</v>
      </c>
      <c r="F8455" t="s">
        <v>19</v>
      </c>
      <c r="G8455" t="s">
        <v>14</v>
      </c>
      <c r="H8455" s="4">
        <v>45023</v>
      </c>
      <c r="I8455" t="str">
        <f>TEXT(Cleaned__without_null_date4[[#This Row],[Cleaned Transaction Date]],"mmmm")</f>
        <v>April</v>
      </c>
      <c r="J8455" t="str">
        <f>TEXT(Cleaned__without_null_date4[[#This Row],[Cleaned Transaction Date]],"dddd")</f>
        <v>Friday</v>
      </c>
      <c r="K8455" t="str">
        <f>IF(ISNUMBER(MATCH(Cleaned__without_null_date4[[#This Row],[Cleaned Transaction Date]],'Hari Libur'!$A$2:$A$13,0)),"Holiday",IF(WEEKDAY(Cleaned__without_null_date4[[#This Row],[Cleaned Transaction Date]],2)&gt;5,"Weekend","Weekday"))</f>
        <v>Weekday</v>
      </c>
    </row>
    <row r="8456" spans="1:11" x14ac:dyDescent="0.25">
      <c r="A8456" t="s">
        <v>8479</v>
      </c>
      <c r="B8456" t="s">
        <v>8</v>
      </c>
      <c r="C8456" s="3">
        <v>1</v>
      </c>
      <c r="D8456" s="5">
        <v>2</v>
      </c>
      <c r="E8456" s="5">
        <v>2</v>
      </c>
      <c r="F8456" t="s">
        <v>9</v>
      </c>
      <c r="G8456" t="s">
        <v>24</v>
      </c>
      <c r="H8456" s="4">
        <v>45101</v>
      </c>
      <c r="I8456" t="str">
        <f>TEXT(Cleaned__without_null_date4[[#This Row],[Cleaned Transaction Date]],"mmmm")</f>
        <v>June</v>
      </c>
      <c r="J8456" t="str">
        <f>TEXT(Cleaned__without_null_date4[[#This Row],[Cleaned Transaction Date]],"dddd")</f>
        <v>Saturday</v>
      </c>
      <c r="K8456" t="str">
        <f>IF(ISNUMBER(MATCH(Cleaned__without_null_date4[[#This Row],[Cleaned Transaction Date]],'Hari Libur'!$A$2:$A$13,0)),"Holiday",IF(WEEKDAY(Cleaned__without_null_date4[[#This Row],[Cleaned Transaction Date]],2)&gt;5,"Weekend","Weekday"))</f>
        <v>Weekend</v>
      </c>
    </row>
    <row r="8457" spans="1:11" x14ac:dyDescent="0.25">
      <c r="A8457" t="s">
        <v>8480</v>
      </c>
      <c r="B8457" t="s">
        <v>8</v>
      </c>
      <c r="C8457" s="3">
        <v>1</v>
      </c>
      <c r="D8457" s="5">
        <v>2</v>
      </c>
      <c r="E8457" s="5">
        <v>2</v>
      </c>
      <c r="F8457" t="s">
        <v>31</v>
      </c>
      <c r="G8457" t="s">
        <v>10</v>
      </c>
      <c r="H8457" s="4">
        <v>45169</v>
      </c>
      <c r="I8457" t="str">
        <f>TEXT(Cleaned__without_null_date4[[#This Row],[Cleaned Transaction Date]],"mmmm")</f>
        <v>August</v>
      </c>
      <c r="J8457" t="str">
        <f>TEXT(Cleaned__without_null_date4[[#This Row],[Cleaned Transaction Date]],"dddd")</f>
        <v>Thursday</v>
      </c>
      <c r="K8457" t="str">
        <f>IF(ISNUMBER(MATCH(Cleaned__without_null_date4[[#This Row],[Cleaned Transaction Date]],'Hari Libur'!$A$2:$A$13,0)),"Holiday",IF(WEEKDAY(Cleaned__without_null_date4[[#This Row],[Cleaned Transaction Date]],2)&gt;5,"Weekend","Weekday"))</f>
        <v>Weekday</v>
      </c>
    </row>
    <row r="8458" spans="1:11" x14ac:dyDescent="0.25">
      <c r="A8458" t="s">
        <v>8481</v>
      </c>
      <c r="B8458" t="s">
        <v>12</v>
      </c>
      <c r="C8458" s="3">
        <v>5</v>
      </c>
      <c r="D8458" s="5">
        <v>3</v>
      </c>
      <c r="E8458" s="5">
        <v>15</v>
      </c>
      <c r="F8458" t="s">
        <v>21</v>
      </c>
      <c r="G8458" t="s">
        <v>26</v>
      </c>
      <c r="H8458" s="4">
        <v>45001</v>
      </c>
      <c r="I8458" t="str">
        <f>TEXT(Cleaned__without_null_date4[[#This Row],[Cleaned Transaction Date]],"mmmm")</f>
        <v>March</v>
      </c>
      <c r="J8458" t="str">
        <f>TEXT(Cleaned__without_null_date4[[#This Row],[Cleaned Transaction Date]],"dddd")</f>
        <v>Thursday</v>
      </c>
      <c r="K8458" t="str">
        <f>IF(ISNUMBER(MATCH(Cleaned__without_null_date4[[#This Row],[Cleaned Transaction Date]],'Hari Libur'!$A$2:$A$13,0)),"Holiday",IF(WEEKDAY(Cleaned__without_null_date4[[#This Row],[Cleaned Transaction Date]],2)&gt;5,"Weekend","Weekday"))</f>
        <v>Weekday</v>
      </c>
    </row>
    <row r="8459" spans="1:11" x14ac:dyDescent="0.25">
      <c r="A8459" t="s">
        <v>8482</v>
      </c>
      <c r="B8459" t="s">
        <v>37</v>
      </c>
      <c r="C8459" s="3">
        <v>1</v>
      </c>
      <c r="D8459" s="5">
        <v>1.5</v>
      </c>
      <c r="E8459" s="5">
        <v>1.5</v>
      </c>
      <c r="F8459" t="s">
        <v>9</v>
      </c>
      <c r="G8459" t="s">
        <v>10</v>
      </c>
      <c r="H8459" s="4">
        <v>45028</v>
      </c>
      <c r="I8459" t="str">
        <f>TEXT(Cleaned__without_null_date4[[#This Row],[Cleaned Transaction Date]],"mmmm")</f>
        <v>April</v>
      </c>
      <c r="J8459" t="str">
        <f>TEXT(Cleaned__without_null_date4[[#This Row],[Cleaned Transaction Date]],"dddd")</f>
        <v>Wednesday</v>
      </c>
      <c r="K8459" t="str">
        <f>IF(ISNUMBER(MATCH(Cleaned__without_null_date4[[#This Row],[Cleaned Transaction Date]],'Hari Libur'!$A$2:$A$13,0)),"Holiday",IF(WEEKDAY(Cleaned__without_null_date4[[#This Row],[Cleaned Transaction Date]],2)&gt;5,"Weekend","Weekday"))</f>
        <v>Weekday</v>
      </c>
    </row>
    <row r="8460" spans="1:11" x14ac:dyDescent="0.25">
      <c r="A8460" t="s">
        <v>8483</v>
      </c>
      <c r="B8460" t="s">
        <v>37</v>
      </c>
      <c r="C8460" s="3">
        <v>5</v>
      </c>
      <c r="D8460" s="5">
        <v>1.5</v>
      </c>
      <c r="E8460" s="5">
        <v>7.5</v>
      </c>
      <c r="F8460" t="s">
        <v>31</v>
      </c>
      <c r="G8460" t="s">
        <v>10</v>
      </c>
      <c r="H8460" s="4">
        <v>45046</v>
      </c>
      <c r="I8460" t="str">
        <f>TEXT(Cleaned__without_null_date4[[#This Row],[Cleaned Transaction Date]],"mmmm")</f>
        <v>April</v>
      </c>
      <c r="J8460" t="str">
        <f>TEXT(Cleaned__without_null_date4[[#This Row],[Cleaned Transaction Date]],"dddd")</f>
        <v>Sunday</v>
      </c>
      <c r="K8460" t="str">
        <f>IF(ISNUMBER(MATCH(Cleaned__without_null_date4[[#This Row],[Cleaned Transaction Date]],'Hari Libur'!$A$2:$A$13,0)),"Holiday",IF(WEEKDAY(Cleaned__without_null_date4[[#This Row],[Cleaned Transaction Date]],2)&gt;5,"Weekend","Weekday"))</f>
        <v>Weekend</v>
      </c>
    </row>
    <row r="8461" spans="1:11" x14ac:dyDescent="0.25">
      <c r="A8461" t="s">
        <v>8484</v>
      </c>
      <c r="B8461" t="s">
        <v>18</v>
      </c>
      <c r="C8461" s="3">
        <v>5</v>
      </c>
      <c r="D8461" s="5">
        <v>5</v>
      </c>
      <c r="E8461" s="5">
        <v>25</v>
      </c>
      <c r="F8461" t="s">
        <v>13</v>
      </c>
      <c r="G8461" t="s">
        <v>24</v>
      </c>
      <c r="H8461" s="4">
        <v>45229</v>
      </c>
      <c r="I8461" t="str">
        <f>TEXT(Cleaned__without_null_date4[[#This Row],[Cleaned Transaction Date]],"mmmm")</f>
        <v>October</v>
      </c>
      <c r="J8461" t="str">
        <f>TEXT(Cleaned__without_null_date4[[#This Row],[Cleaned Transaction Date]],"dddd")</f>
        <v>Monday</v>
      </c>
      <c r="K8461" t="str">
        <f>IF(ISNUMBER(MATCH(Cleaned__without_null_date4[[#This Row],[Cleaned Transaction Date]],'Hari Libur'!$A$2:$A$13,0)),"Holiday",IF(WEEKDAY(Cleaned__without_null_date4[[#This Row],[Cleaned Transaction Date]],2)&gt;5,"Weekend","Weekday"))</f>
        <v>Weekday</v>
      </c>
    </row>
    <row r="8462" spans="1:11" x14ac:dyDescent="0.25">
      <c r="A8462" t="s">
        <v>8485</v>
      </c>
      <c r="B8462" t="s">
        <v>8</v>
      </c>
      <c r="C8462" s="3">
        <v>4</v>
      </c>
      <c r="D8462" s="5">
        <v>2</v>
      </c>
      <c r="E8462" s="5">
        <v>8</v>
      </c>
      <c r="F8462" t="s">
        <v>21</v>
      </c>
      <c r="G8462" t="s">
        <v>24</v>
      </c>
      <c r="H8462" s="4">
        <v>45225</v>
      </c>
      <c r="I8462" t="str">
        <f>TEXT(Cleaned__without_null_date4[[#This Row],[Cleaned Transaction Date]],"mmmm")</f>
        <v>October</v>
      </c>
      <c r="J8462" t="str">
        <f>TEXT(Cleaned__without_null_date4[[#This Row],[Cleaned Transaction Date]],"dddd")</f>
        <v>Thursday</v>
      </c>
      <c r="K8462" t="str">
        <f>IF(ISNUMBER(MATCH(Cleaned__without_null_date4[[#This Row],[Cleaned Transaction Date]],'Hari Libur'!$A$2:$A$13,0)),"Holiday",IF(WEEKDAY(Cleaned__without_null_date4[[#This Row],[Cleaned Transaction Date]],2)&gt;5,"Weekend","Weekday"))</f>
        <v>Weekday</v>
      </c>
    </row>
    <row r="8463" spans="1:11" x14ac:dyDescent="0.25">
      <c r="A8463" t="s">
        <v>8486</v>
      </c>
      <c r="B8463" t="s">
        <v>18</v>
      </c>
      <c r="C8463" s="3">
        <v>4</v>
      </c>
      <c r="D8463" s="5">
        <v>5</v>
      </c>
      <c r="E8463" s="5">
        <v>20</v>
      </c>
      <c r="F8463" t="s">
        <v>31</v>
      </c>
      <c r="G8463" t="s">
        <v>24</v>
      </c>
      <c r="H8463" s="4">
        <v>44981</v>
      </c>
      <c r="I8463" t="str">
        <f>TEXT(Cleaned__without_null_date4[[#This Row],[Cleaned Transaction Date]],"mmmm")</f>
        <v>February</v>
      </c>
      <c r="J8463" t="str">
        <f>TEXT(Cleaned__without_null_date4[[#This Row],[Cleaned Transaction Date]],"dddd")</f>
        <v>Friday</v>
      </c>
      <c r="K8463" t="str">
        <f>IF(ISNUMBER(MATCH(Cleaned__without_null_date4[[#This Row],[Cleaned Transaction Date]],'Hari Libur'!$A$2:$A$13,0)),"Holiday",IF(WEEKDAY(Cleaned__without_null_date4[[#This Row],[Cleaned Transaction Date]],2)&gt;5,"Weekend","Weekday"))</f>
        <v>Weekday</v>
      </c>
    </row>
    <row r="8464" spans="1:11" x14ac:dyDescent="0.25">
      <c r="A8464" t="s">
        <v>8487</v>
      </c>
      <c r="B8464" t="s">
        <v>19</v>
      </c>
      <c r="C8464" s="3">
        <v>4</v>
      </c>
      <c r="D8464" s="5">
        <v>3</v>
      </c>
      <c r="E8464" s="5">
        <v>12</v>
      </c>
      <c r="F8464" t="s">
        <v>13</v>
      </c>
      <c r="G8464" t="s">
        <v>14</v>
      </c>
      <c r="H8464" s="4">
        <v>45115</v>
      </c>
      <c r="I8464" t="str">
        <f>TEXT(Cleaned__without_null_date4[[#This Row],[Cleaned Transaction Date]],"mmmm")</f>
        <v>July</v>
      </c>
      <c r="J8464" t="str">
        <f>TEXT(Cleaned__without_null_date4[[#This Row],[Cleaned Transaction Date]],"dddd")</f>
        <v>Saturday</v>
      </c>
      <c r="K8464" t="str">
        <f>IF(ISNUMBER(MATCH(Cleaned__without_null_date4[[#This Row],[Cleaned Transaction Date]],'Hari Libur'!$A$2:$A$13,0)),"Holiday",IF(WEEKDAY(Cleaned__without_null_date4[[#This Row],[Cleaned Transaction Date]],2)&gt;5,"Weekend","Weekday"))</f>
        <v>Weekend</v>
      </c>
    </row>
    <row r="8465" spans="1:11" x14ac:dyDescent="0.25">
      <c r="A8465" t="s">
        <v>8488</v>
      </c>
      <c r="B8465" t="s">
        <v>8</v>
      </c>
      <c r="C8465" s="3">
        <v>2</v>
      </c>
      <c r="D8465" s="5">
        <v>2</v>
      </c>
      <c r="E8465" s="5">
        <v>4</v>
      </c>
      <c r="F8465" t="s">
        <v>13</v>
      </c>
      <c r="G8465" t="s">
        <v>14</v>
      </c>
      <c r="H8465" s="4">
        <v>44927</v>
      </c>
      <c r="I8465" t="str">
        <f>TEXT(Cleaned__without_null_date4[[#This Row],[Cleaned Transaction Date]],"mmmm")</f>
        <v>January</v>
      </c>
      <c r="J8465" t="str">
        <f>TEXT(Cleaned__without_null_date4[[#This Row],[Cleaned Transaction Date]],"dddd")</f>
        <v>Sunday</v>
      </c>
      <c r="K8465" t="str">
        <f>IF(ISNUMBER(MATCH(Cleaned__without_null_date4[[#This Row],[Cleaned Transaction Date]],'Hari Libur'!$A$2:$A$13,0)),"Holiday",IF(WEEKDAY(Cleaned__without_null_date4[[#This Row],[Cleaned Transaction Date]],2)&gt;5,"Weekend","Weekday"))</f>
        <v>Weekend</v>
      </c>
    </row>
    <row r="8466" spans="1:11" x14ac:dyDescent="0.25">
      <c r="A8466" t="s">
        <v>8489</v>
      </c>
      <c r="B8466" t="s">
        <v>41</v>
      </c>
      <c r="C8466" s="3">
        <v>4</v>
      </c>
      <c r="D8466" s="5">
        <v>3</v>
      </c>
      <c r="E8466" s="5">
        <v>12</v>
      </c>
      <c r="F8466" t="s">
        <v>19</v>
      </c>
      <c r="G8466" t="s">
        <v>14</v>
      </c>
      <c r="H8466" s="4">
        <v>44943</v>
      </c>
      <c r="I8466" t="str">
        <f>TEXT(Cleaned__without_null_date4[[#This Row],[Cleaned Transaction Date]],"mmmm")</f>
        <v>January</v>
      </c>
      <c r="J8466" t="str">
        <f>TEXT(Cleaned__without_null_date4[[#This Row],[Cleaned Transaction Date]],"dddd")</f>
        <v>Tuesday</v>
      </c>
      <c r="K8466" t="str">
        <f>IF(ISNUMBER(MATCH(Cleaned__without_null_date4[[#This Row],[Cleaned Transaction Date]],'Hari Libur'!$A$2:$A$13,0)),"Holiday",IF(WEEKDAY(Cleaned__without_null_date4[[#This Row],[Cleaned Transaction Date]],2)&gt;5,"Weekend","Weekday"))</f>
        <v>Weekday</v>
      </c>
    </row>
    <row r="8467" spans="1:11" x14ac:dyDescent="0.25">
      <c r="A8467" t="s">
        <v>8490</v>
      </c>
      <c r="B8467" t="s">
        <v>16</v>
      </c>
      <c r="C8467" s="3">
        <v>5</v>
      </c>
      <c r="D8467" s="5">
        <v>1</v>
      </c>
      <c r="E8467" s="5">
        <v>5</v>
      </c>
      <c r="F8467" t="s">
        <v>31</v>
      </c>
      <c r="G8467" t="s">
        <v>24</v>
      </c>
      <c r="H8467" s="4">
        <v>45147</v>
      </c>
      <c r="I8467" t="str">
        <f>TEXT(Cleaned__without_null_date4[[#This Row],[Cleaned Transaction Date]],"mmmm")</f>
        <v>August</v>
      </c>
      <c r="J8467" t="str">
        <f>TEXT(Cleaned__without_null_date4[[#This Row],[Cleaned Transaction Date]],"dddd")</f>
        <v>Wednesday</v>
      </c>
      <c r="K8467" t="str">
        <f>IF(ISNUMBER(MATCH(Cleaned__without_null_date4[[#This Row],[Cleaned Transaction Date]],'Hari Libur'!$A$2:$A$13,0)),"Holiday",IF(WEEKDAY(Cleaned__without_null_date4[[#This Row],[Cleaned Transaction Date]],2)&gt;5,"Weekend","Weekday"))</f>
        <v>Weekday</v>
      </c>
    </row>
    <row r="8468" spans="1:11" x14ac:dyDescent="0.25">
      <c r="A8468" t="s">
        <v>8491</v>
      </c>
      <c r="B8468" t="s">
        <v>8</v>
      </c>
      <c r="C8468" s="3">
        <v>5</v>
      </c>
      <c r="D8468" s="5">
        <v>2</v>
      </c>
      <c r="E8468" s="5">
        <v>10</v>
      </c>
      <c r="F8468" t="s">
        <v>9</v>
      </c>
      <c r="G8468" t="s">
        <v>10</v>
      </c>
      <c r="H8468" s="4">
        <v>45224</v>
      </c>
      <c r="I8468" t="str">
        <f>TEXT(Cleaned__without_null_date4[[#This Row],[Cleaned Transaction Date]],"mmmm")</f>
        <v>October</v>
      </c>
      <c r="J8468" t="str">
        <f>TEXT(Cleaned__without_null_date4[[#This Row],[Cleaned Transaction Date]],"dddd")</f>
        <v>Wednesday</v>
      </c>
      <c r="K8468" t="str">
        <f>IF(ISNUMBER(MATCH(Cleaned__without_null_date4[[#This Row],[Cleaned Transaction Date]],'Hari Libur'!$A$2:$A$13,0)),"Holiday",IF(WEEKDAY(Cleaned__without_null_date4[[#This Row],[Cleaned Transaction Date]],2)&gt;5,"Weekend","Weekday"))</f>
        <v>Weekday</v>
      </c>
    </row>
    <row r="8469" spans="1:11" x14ac:dyDescent="0.25">
      <c r="A8469" t="s">
        <v>8492</v>
      </c>
      <c r="B8469" t="s">
        <v>19</v>
      </c>
      <c r="C8469" s="3">
        <v>2</v>
      </c>
      <c r="D8469" s="5">
        <v>3</v>
      </c>
      <c r="E8469" s="5">
        <v>6</v>
      </c>
      <c r="F8469" t="s">
        <v>13</v>
      </c>
      <c r="G8469" t="s">
        <v>14</v>
      </c>
      <c r="H8469" s="4">
        <v>45084</v>
      </c>
      <c r="I8469" t="str">
        <f>TEXT(Cleaned__without_null_date4[[#This Row],[Cleaned Transaction Date]],"mmmm")</f>
        <v>June</v>
      </c>
      <c r="J8469" t="str">
        <f>TEXT(Cleaned__without_null_date4[[#This Row],[Cleaned Transaction Date]],"dddd")</f>
        <v>Wednesday</v>
      </c>
      <c r="K8469" t="str">
        <f>IF(ISNUMBER(MATCH(Cleaned__without_null_date4[[#This Row],[Cleaned Transaction Date]],'Hari Libur'!$A$2:$A$13,0)),"Holiday",IF(WEEKDAY(Cleaned__without_null_date4[[#This Row],[Cleaned Transaction Date]],2)&gt;5,"Weekend","Weekday"))</f>
        <v>Weekday</v>
      </c>
    </row>
    <row r="8470" spans="1:11" x14ac:dyDescent="0.25">
      <c r="A8470" t="s">
        <v>8493</v>
      </c>
      <c r="B8470" t="s">
        <v>8</v>
      </c>
      <c r="C8470" s="3">
        <v>2</v>
      </c>
      <c r="D8470" s="5">
        <v>2</v>
      </c>
      <c r="E8470" s="5">
        <v>4</v>
      </c>
      <c r="F8470" t="s">
        <v>9</v>
      </c>
      <c r="G8470" t="s">
        <v>10</v>
      </c>
      <c r="H8470" s="4">
        <v>45016</v>
      </c>
      <c r="I8470" t="str">
        <f>TEXT(Cleaned__without_null_date4[[#This Row],[Cleaned Transaction Date]],"mmmm")</f>
        <v>March</v>
      </c>
      <c r="J8470" t="str">
        <f>TEXT(Cleaned__without_null_date4[[#This Row],[Cleaned Transaction Date]],"dddd")</f>
        <v>Friday</v>
      </c>
      <c r="K8470" t="str">
        <f>IF(ISNUMBER(MATCH(Cleaned__without_null_date4[[#This Row],[Cleaned Transaction Date]],'Hari Libur'!$A$2:$A$13,0)),"Holiday",IF(WEEKDAY(Cleaned__without_null_date4[[#This Row],[Cleaned Transaction Date]],2)&gt;5,"Weekend","Weekday"))</f>
        <v>Weekday</v>
      </c>
    </row>
    <row r="8471" spans="1:11" x14ac:dyDescent="0.25">
      <c r="A8471" t="s">
        <v>8494</v>
      </c>
      <c r="B8471" t="s">
        <v>28</v>
      </c>
      <c r="C8471" s="3">
        <v>4</v>
      </c>
      <c r="D8471" s="5">
        <v>4</v>
      </c>
      <c r="E8471" s="5">
        <v>16</v>
      </c>
      <c r="F8471" t="s">
        <v>9</v>
      </c>
      <c r="G8471" t="s">
        <v>10</v>
      </c>
      <c r="H8471" s="4">
        <v>45167</v>
      </c>
      <c r="I8471" t="str">
        <f>TEXT(Cleaned__without_null_date4[[#This Row],[Cleaned Transaction Date]],"mmmm")</f>
        <v>August</v>
      </c>
      <c r="J8471" t="str">
        <f>TEXT(Cleaned__without_null_date4[[#This Row],[Cleaned Transaction Date]],"dddd")</f>
        <v>Tuesday</v>
      </c>
      <c r="K8471" t="str">
        <f>IF(ISNUMBER(MATCH(Cleaned__without_null_date4[[#This Row],[Cleaned Transaction Date]],'Hari Libur'!$A$2:$A$13,0)),"Holiday",IF(WEEKDAY(Cleaned__without_null_date4[[#This Row],[Cleaned Transaction Date]],2)&gt;5,"Weekend","Weekday"))</f>
        <v>Weekday</v>
      </c>
    </row>
    <row r="8472" spans="1:11" x14ac:dyDescent="0.25">
      <c r="A8472" t="s">
        <v>8495</v>
      </c>
      <c r="B8472" t="s">
        <v>8</v>
      </c>
      <c r="C8472" s="3">
        <v>2</v>
      </c>
      <c r="D8472" s="5">
        <v>2</v>
      </c>
      <c r="E8472" s="5">
        <v>4</v>
      </c>
      <c r="F8472" t="s">
        <v>21</v>
      </c>
      <c r="G8472" t="s">
        <v>14</v>
      </c>
      <c r="H8472" s="4">
        <v>45064</v>
      </c>
      <c r="I8472" t="str">
        <f>TEXT(Cleaned__without_null_date4[[#This Row],[Cleaned Transaction Date]],"mmmm")</f>
        <v>May</v>
      </c>
      <c r="J8472" t="str">
        <f>TEXT(Cleaned__without_null_date4[[#This Row],[Cleaned Transaction Date]],"dddd")</f>
        <v>Thursday</v>
      </c>
      <c r="K8472" t="str">
        <f>IF(ISNUMBER(MATCH(Cleaned__without_null_date4[[#This Row],[Cleaned Transaction Date]],'Hari Libur'!$A$2:$A$13,0)),"Holiday",IF(WEEKDAY(Cleaned__without_null_date4[[#This Row],[Cleaned Transaction Date]],2)&gt;5,"Weekend","Weekday"))</f>
        <v>Weekday</v>
      </c>
    </row>
    <row r="8473" spans="1:11" x14ac:dyDescent="0.25">
      <c r="A8473" t="s">
        <v>8496</v>
      </c>
      <c r="B8473" t="s">
        <v>37</v>
      </c>
      <c r="C8473" s="3">
        <v>3</v>
      </c>
      <c r="D8473" s="5">
        <v>1.5</v>
      </c>
      <c r="E8473" s="5">
        <v>4.5</v>
      </c>
      <c r="F8473" t="s">
        <v>21</v>
      </c>
      <c r="G8473" t="s">
        <v>10</v>
      </c>
      <c r="H8473" s="4">
        <v>45163</v>
      </c>
      <c r="I8473" t="str">
        <f>TEXT(Cleaned__without_null_date4[[#This Row],[Cleaned Transaction Date]],"mmmm")</f>
        <v>August</v>
      </c>
      <c r="J8473" t="str">
        <f>TEXT(Cleaned__without_null_date4[[#This Row],[Cleaned Transaction Date]],"dddd")</f>
        <v>Friday</v>
      </c>
      <c r="K8473" t="str">
        <f>IF(ISNUMBER(MATCH(Cleaned__without_null_date4[[#This Row],[Cleaned Transaction Date]],'Hari Libur'!$A$2:$A$13,0)),"Holiday",IF(WEEKDAY(Cleaned__without_null_date4[[#This Row],[Cleaned Transaction Date]],2)&gt;5,"Weekend","Weekday"))</f>
        <v>Weekday</v>
      </c>
    </row>
    <row r="8474" spans="1:11" x14ac:dyDescent="0.25">
      <c r="A8474" t="s">
        <v>8497</v>
      </c>
      <c r="B8474" t="s">
        <v>41</v>
      </c>
      <c r="C8474" s="3">
        <v>4</v>
      </c>
      <c r="D8474" s="5">
        <v>3</v>
      </c>
      <c r="E8474" s="5">
        <v>12</v>
      </c>
      <c r="F8474" t="s">
        <v>21</v>
      </c>
      <c r="G8474" t="s">
        <v>24</v>
      </c>
      <c r="H8474" s="4">
        <v>45046</v>
      </c>
      <c r="I8474" t="str">
        <f>TEXT(Cleaned__without_null_date4[[#This Row],[Cleaned Transaction Date]],"mmmm")</f>
        <v>April</v>
      </c>
      <c r="J8474" t="str">
        <f>TEXT(Cleaned__without_null_date4[[#This Row],[Cleaned Transaction Date]],"dddd")</f>
        <v>Sunday</v>
      </c>
      <c r="K8474" t="str">
        <f>IF(ISNUMBER(MATCH(Cleaned__without_null_date4[[#This Row],[Cleaned Transaction Date]],'Hari Libur'!$A$2:$A$13,0)),"Holiday",IF(WEEKDAY(Cleaned__without_null_date4[[#This Row],[Cleaned Transaction Date]],2)&gt;5,"Weekend","Weekday"))</f>
        <v>Weekend</v>
      </c>
    </row>
    <row r="8475" spans="1:11" x14ac:dyDescent="0.25">
      <c r="A8475" t="s">
        <v>8498</v>
      </c>
      <c r="B8475" t="s">
        <v>28</v>
      </c>
      <c r="C8475" s="3">
        <v>3</v>
      </c>
      <c r="D8475" s="5">
        <v>4</v>
      </c>
      <c r="E8475" s="5">
        <v>12</v>
      </c>
      <c r="F8475" t="s">
        <v>13</v>
      </c>
      <c r="G8475" t="s">
        <v>24</v>
      </c>
      <c r="H8475" s="4">
        <v>45140</v>
      </c>
      <c r="I8475" t="str">
        <f>TEXT(Cleaned__without_null_date4[[#This Row],[Cleaned Transaction Date]],"mmmm")</f>
        <v>August</v>
      </c>
      <c r="J8475" t="str">
        <f>TEXT(Cleaned__without_null_date4[[#This Row],[Cleaned Transaction Date]],"dddd")</f>
        <v>Wednesday</v>
      </c>
      <c r="K8475" t="str">
        <f>IF(ISNUMBER(MATCH(Cleaned__without_null_date4[[#This Row],[Cleaned Transaction Date]],'Hari Libur'!$A$2:$A$13,0)),"Holiday",IF(WEEKDAY(Cleaned__without_null_date4[[#This Row],[Cleaned Transaction Date]],2)&gt;5,"Weekend","Weekday"))</f>
        <v>Weekday</v>
      </c>
    </row>
    <row r="8476" spans="1:11" x14ac:dyDescent="0.25">
      <c r="A8476" t="s">
        <v>8499</v>
      </c>
      <c r="B8476" t="s">
        <v>41</v>
      </c>
      <c r="C8476" s="3">
        <v>1</v>
      </c>
      <c r="D8476" s="5">
        <v>3</v>
      </c>
      <c r="E8476" s="5">
        <v>3</v>
      </c>
      <c r="F8476" t="s">
        <v>13</v>
      </c>
      <c r="G8476" t="s">
        <v>24</v>
      </c>
      <c r="H8476" s="4">
        <v>45156</v>
      </c>
      <c r="I8476" t="str">
        <f>TEXT(Cleaned__without_null_date4[[#This Row],[Cleaned Transaction Date]],"mmmm")</f>
        <v>August</v>
      </c>
      <c r="J8476" t="str">
        <f>TEXT(Cleaned__without_null_date4[[#This Row],[Cleaned Transaction Date]],"dddd")</f>
        <v>Friday</v>
      </c>
      <c r="K8476" t="str">
        <f>IF(ISNUMBER(MATCH(Cleaned__without_null_date4[[#This Row],[Cleaned Transaction Date]],'Hari Libur'!$A$2:$A$13,0)),"Holiday",IF(WEEKDAY(Cleaned__without_null_date4[[#This Row],[Cleaned Transaction Date]],2)&gt;5,"Weekend","Weekday"))</f>
        <v>Weekday</v>
      </c>
    </row>
    <row r="8477" spans="1:11" x14ac:dyDescent="0.25">
      <c r="A8477" t="s">
        <v>8500</v>
      </c>
      <c r="B8477" t="s">
        <v>23</v>
      </c>
      <c r="C8477" s="3">
        <v>2</v>
      </c>
      <c r="D8477" s="5">
        <v>4</v>
      </c>
      <c r="E8477" s="5">
        <v>8</v>
      </c>
      <c r="F8477" t="s">
        <v>9</v>
      </c>
      <c r="G8477" t="s">
        <v>10</v>
      </c>
      <c r="H8477" s="4">
        <v>45239</v>
      </c>
      <c r="I8477" t="str">
        <f>TEXT(Cleaned__without_null_date4[[#This Row],[Cleaned Transaction Date]],"mmmm")</f>
        <v>November</v>
      </c>
      <c r="J8477" t="str">
        <f>TEXT(Cleaned__without_null_date4[[#This Row],[Cleaned Transaction Date]],"dddd")</f>
        <v>Thursday</v>
      </c>
      <c r="K8477" t="str">
        <f>IF(ISNUMBER(MATCH(Cleaned__without_null_date4[[#This Row],[Cleaned Transaction Date]],'Hari Libur'!$A$2:$A$13,0)),"Holiday",IF(WEEKDAY(Cleaned__without_null_date4[[#This Row],[Cleaned Transaction Date]],2)&gt;5,"Weekend","Weekday"))</f>
        <v>Weekday</v>
      </c>
    </row>
    <row r="8478" spans="1:11" x14ac:dyDescent="0.25">
      <c r="A8478" t="s">
        <v>8501</v>
      </c>
      <c r="B8478" t="s">
        <v>18</v>
      </c>
      <c r="C8478" s="3">
        <v>4</v>
      </c>
      <c r="D8478" s="5">
        <v>5</v>
      </c>
      <c r="E8478" s="5">
        <v>20</v>
      </c>
      <c r="F8478" t="s">
        <v>9</v>
      </c>
      <c r="G8478" t="s">
        <v>14</v>
      </c>
      <c r="H8478" s="4">
        <v>45108</v>
      </c>
      <c r="I8478" t="str">
        <f>TEXT(Cleaned__without_null_date4[[#This Row],[Cleaned Transaction Date]],"mmmm")</f>
        <v>July</v>
      </c>
      <c r="J8478" t="str">
        <f>TEXT(Cleaned__without_null_date4[[#This Row],[Cleaned Transaction Date]],"dddd")</f>
        <v>Saturday</v>
      </c>
      <c r="K8478" t="str">
        <f>IF(ISNUMBER(MATCH(Cleaned__without_null_date4[[#This Row],[Cleaned Transaction Date]],'Hari Libur'!$A$2:$A$13,0)),"Holiday",IF(WEEKDAY(Cleaned__without_null_date4[[#This Row],[Cleaned Transaction Date]],2)&gt;5,"Weekend","Weekday"))</f>
        <v>Weekend</v>
      </c>
    </row>
    <row r="8479" spans="1:11" x14ac:dyDescent="0.25">
      <c r="A8479" t="s">
        <v>8502</v>
      </c>
      <c r="B8479" t="s">
        <v>28</v>
      </c>
      <c r="C8479" s="3">
        <v>5</v>
      </c>
      <c r="D8479" s="5">
        <v>4</v>
      </c>
      <c r="E8479" s="5">
        <v>20</v>
      </c>
      <c r="F8479" t="s">
        <v>31</v>
      </c>
      <c r="G8479" t="s">
        <v>24</v>
      </c>
      <c r="H8479" s="4">
        <v>45200</v>
      </c>
      <c r="I8479" t="str">
        <f>TEXT(Cleaned__without_null_date4[[#This Row],[Cleaned Transaction Date]],"mmmm")</f>
        <v>October</v>
      </c>
      <c r="J8479" t="str">
        <f>TEXT(Cleaned__without_null_date4[[#This Row],[Cleaned Transaction Date]],"dddd")</f>
        <v>Sunday</v>
      </c>
      <c r="K8479" t="str">
        <f>IF(ISNUMBER(MATCH(Cleaned__without_null_date4[[#This Row],[Cleaned Transaction Date]],'Hari Libur'!$A$2:$A$13,0)),"Holiday",IF(WEEKDAY(Cleaned__without_null_date4[[#This Row],[Cleaned Transaction Date]],2)&gt;5,"Weekend","Weekday"))</f>
        <v>Weekend</v>
      </c>
    </row>
    <row r="8480" spans="1:11" x14ac:dyDescent="0.25">
      <c r="A8480" t="s">
        <v>8503</v>
      </c>
      <c r="B8480" t="s">
        <v>23</v>
      </c>
      <c r="C8480" s="3">
        <v>3</v>
      </c>
      <c r="D8480" s="5">
        <v>4</v>
      </c>
      <c r="E8480" s="5">
        <v>12</v>
      </c>
      <c r="F8480" t="s">
        <v>21</v>
      </c>
      <c r="G8480" t="s">
        <v>26</v>
      </c>
      <c r="H8480" s="4">
        <v>45282</v>
      </c>
      <c r="I8480" t="str">
        <f>TEXT(Cleaned__without_null_date4[[#This Row],[Cleaned Transaction Date]],"mmmm")</f>
        <v>December</v>
      </c>
      <c r="J8480" t="str">
        <f>TEXT(Cleaned__without_null_date4[[#This Row],[Cleaned Transaction Date]],"dddd")</f>
        <v>Friday</v>
      </c>
      <c r="K8480" t="str">
        <f>IF(ISNUMBER(MATCH(Cleaned__without_null_date4[[#This Row],[Cleaned Transaction Date]],'Hari Libur'!$A$2:$A$13,0)),"Holiday",IF(WEEKDAY(Cleaned__without_null_date4[[#This Row],[Cleaned Transaction Date]],2)&gt;5,"Weekend","Weekday"))</f>
        <v>Weekday</v>
      </c>
    </row>
    <row r="8481" spans="1:11" x14ac:dyDescent="0.25">
      <c r="A8481" t="s">
        <v>8504</v>
      </c>
      <c r="B8481" t="s">
        <v>8</v>
      </c>
      <c r="C8481" s="3">
        <v>5</v>
      </c>
      <c r="D8481" s="5">
        <v>2</v>
      </c>
      <c r="E8481" s="5">
        <v>10</v>
      </c>
      <c r="F8481" t="s">
        <v>9</v>
      </c>
      <c r="G8481" t="s">
        <v>14</v>
      </c>
      <c r="H8481" s="4">
        <v>45281</v>
      </c>
      <c r="I8481" t="str">
        <f>TEXT(Cleaned__without_null_date4[[#This Row],[Cleaned Transaction Date]],"mmmm")</f>
        <v>December</v>
      </c>
      <c r="J8481" t="str">
        <f>TEXT(Cleaned__without_null_date4[[#This Row],[Cleaned Transaction Date]],"dddd")</f>
        <v>Thursday</v>
      </c>
      <c r="K8481" t="str">
        <f>IF(ISNUMBER(MATCH(Cleaned__without_null_date4[[#This Row],[Cleaned Transaction Date]],'Hari Libur'!$A$2:$A$13,0)),"Holiday",IF(WEEKDAY(Cleaned__without_null_date4[[#This Row],[Cleaned Transaction Date]],2)&gt;5,"Weekend","Weekday"))</f>
        <v>Weekday</v>
      </c>
    </row>
    <row r="8482" spans="1:11" x14ac:dyDescent="0.25">
      <c r="A8482" t="s">
        <v>8505</v>
      </c>
      <c r="B8482" t="s">
        <v>28</v>
      </c>
      <c r="C8482" s="3">
        <v>1</v>
      </c>
      <c r="D8482" s="5">
        <v>4</v>
      </c>
      <c r="E8482" s="5">
        <v>4</v>
      </c>
      <c r="F8482" t="s">
        <v>13</v>
      </c>
      <c r="G8482" t="s">
        <v>10</v>
      </c>
      <c r="H8482" s="4">
        <v>45284</v>
      </c>
      <c r="I8482" t="str">
        <f>TEXT(Cleaned__without_null_date4[[#This Row],[Cleaned Transaction Date]],"mmmm")</f>
        <v>December</v>
      </c>
      <c r="J8482" t="str">
        <f>TEXT(Cleaned__without_null_date4[[#This Row],[Cleaned Transaction Date]],"dddd")</f>
        <v>Sunday</v>
      </c>
      <c r="K8482" t="str">
        <f>IF(ISNUMBER(MATCH(Cleaned__without_null_date4[[#This Row],[Cleaned Transaction Date]],'Hari Libur'!$A$2:$A$13,0)),"Holiday",IF(WEEKDAY(Cleaned__without_null_date4[[#This Row],[Cleaned Transaction Date]],2)&gt;5,"Weekend","Weekday"))</f>
        <v>Weekend</v>
      </c>
    </row>
    <row r="8483" spans="1:11" x14ac:dyDescent="0.25">
      <c r="A8483" t="s">
        <v>8506</v>
      </c>
      <c r="B8483" t="s">
        <v>16</v>
      </c>
      <c r="C8483" s="3">
        <v>4</v>
      </c>
      <c r="D8483" s="5">
        <v>1</v>
      </c>
      <c r="E8483" s="5">
        <v>4</v>
      </c>
      <c r="F8483" t="s">
        <v>31</v>
      </c>
      <c r="G8483" t="s">
        <v>19</v>
      </c>
      <c r="H8483" s="4">
        <v>45162</v>
      </c>
      <c r="I8483" t="str">
        <f>TEXT(Cleaned__without_null_date4[[#This Row],[Cleaned Transaction Date]],"mmmm")</f>
        <v>August</v>
      </c>
      <c r="J8483" t="str">
        <f>TEXT(Cleaned__without_null_date4[[#This Row],[Cleaned Transaction Date]],"dddd")</f>
        <v>Thursday</v>
      </c>
      <c r="K8483" t="str">
        <f>IF(ISNUMBER(MATCH(Cleaned__without_null_date4[[#This Row],[Cleaned Transaction Date]],'Hari Libur'!$A$2:$A$13,0)),"Holiday",IF(WEEKDAY(Cleaned__without_null_date4[[#This Row],[Cleaned Transaction Date]],2)&gt;5,"Weekend","Weekday"))</f>
        <v>Weekday</v>
      </c>
    </row>
    <row r="8484" spans="1:11" x14ac:dyDescent="0.25">
      <c r="A8484" t="s">
        <v>8507</v>
      </c>
      <c r="B8484" t="s">
        <v>18</v>
      </c>
      <c r="C8484" s="3">
        <v>4</v>
      </c>
      <c r="D8484" s="5">
        <v>5</v>
      </c>
      <c r="E8484" s="5">
        <v>20</v>
      </c>
      <c r="F8484" t="s">
        <v>13</v>
      </c>
      <c r="G8484" t="s">
        <v>14</v>
      </c>
      <c r="H8484" s="4">
        <v>44948</v>
      </c>
      <c r="I8484" t="str">
        <f>TEXT(Cleaned__without_null_date4[[#This Row],[Cleaned Transaction Date]],"mmmm")</f>
        <v>January</v>
      </c>
      <c r="J8484" t="str">
        <f>TEXT(Cleaned__without_null_date4[[#This Row],[Cleaned Transaction Date]],"dddd")</f>
        <v>Sunday</v>
      </c>
      <c r="K8484" t="str">
        <f>IF(ISNUMBER(MATCH(Cleaned__without_null_date4[[#This Row],[Cleaned Transaction Date]],'Hari Libur'!$A$2:$A$13,0)),"Holiday",IF(WEEKDAY(Cleaned__without_null_date4[[#This Row],[Cleaned Transaction Date]],2)&gt;5,"Weekend","Weekday"))</f>
        <v>Weekend</v>
      </c>
    </row>
    <row r="8485" spans="1:11" x14ac:dyDescent="0.25">
      <c r="A8485" t="s">
        <v>8508</v>
      </c>
      <c r="B8485" t="s">
        <v>8</v>
      </c>
      <c r="C8485" s="3">
        <v>4</v>
      </c>
      <c r="D8485" s="5">
        <v>2</v>
      </c>
      <c r="E8485" s="5">
        <v>8</v>
      </c>
      <c r="F8485" t="s">
        <v>31</v>
      </c>
      <c r="G8485" t="s">
        <v>10</v>
      </c>
      <c r="H8485" s="4">
        <v>45025</v>
      </c>
      <c r="I8485" t="str">
        <f>TEXT(Cleaned__without_null_date4[[#This Row],[Cleaned Transaction Date]],"mmmm")</f>
        <v>April</v>
      </c>
      <c r="J8485" t="str">
        <f>TEXT(Cleaned__without_null_date4[[#This Row],[Cleaned Transaction Date]],"dddd")</f>
        <v>Sunday</v>
      </c>
      <c r="K8485" t="str">
        <f>IF(ISNUMBER(MATCH(Cleaned__without_null_date4[[#This Row],[Cleaned Transaction Date]],'Hari Libur'!$A$2:$A$13,0)),"Holiday",IF(WEEKDAY(Cleaned__without_null_date4[[#This Row],[Cleaned Transaction Date]],2)&gt;5,"Weekend","Weekday"))</f>
        <v>Weekend</v>
      </c>
    </row>
    <row r="8486" spans="1:11" x14ac:dyDescent="0.25">
      <c r="A8486" t="s">
        <v>8509</v>
      </c>
      <c r="B8486" t="s">
        <v>18</v>
      </c>
      <c r="C8486" s="3">
        <v>5</v>
      </c>
      <c r="D8486" s="5">
        <v>5</v>
      </c>
      <c r="E8486" s="5">
        <v>25</v>
      </c>
      <c r="F8486" t="s">
        <v>13</v>
      </c>
      <c r="G8486" t="s">
        <v>10</v>
      </c>
      <c r="H8486" s="4">
        <v>45091</v>
      </c>
      <c r="I8486" t="str">
        <f>TEXT(Cleaned__without_null_date4[[#This Row],[Cleaned Transaction Date]],"mmmm")</f>
        <v>June</v>
      </c>
      <c r="J8486" t="str">
        <f>TEXT(Cleaned__without_null_date4[[#This Row],[Cleaned Transaction Date]],"dddd")</f>
        <v>Wednesday</v>
      </c>
      <c r="K8486" t="str">
        <f>IF(ISNUMBER(MATCH(Cleaned__without_null_date4[[#This Row],[Cleaned Transaction Date]],'Hari Libur'!$A$2:$A$13,0)),"Holiday",IF(WEEKDAY(Cleaned__without_null_date4[[#This Row],[Cleaned Transaction Date]],2)&gt;5,"Weekend","Weekday"))</f>
        <v>Weekday</v>
      </c>
    </row>
    <row r="8487" spans="1:11" x14ac:dyDescent="0.25">
      <c r="A8487" t="s">
        <v>8510</v>
      </c>
      <c r="B8487" t="s">
        <v>23</v>
      </c>
      <c r="C8487" s="3">
        <v>1</v>
      </c>
      <c r="D8487" s="5">
        <v>4</v>
      </c>
      <c r="E8487" s="5">
        <v>4</v>
      </c>
      <c r="F8487" t="s">
        <v>31</v>
      </c>
      <c r="G8487" t="s">
        <v>19</v>
      </c>
      <c r="H8487" s="4">
        <v>45010</v>
      </c>
      <c r="I8487" t="str">
        <f>TEXT(Cleaned__without_null_date4[[#This Row],[Cleaned Transaction Date]],"mmmm")</f>
        <v>March</v>
      </c>
      <c r="J8487" t="str">
        <f>TEXT(Cleaned__without_null_date4[[#This Row],[Cleaned Transaction Date]],"dddd")</f>
        <v>Saturday</v>
      </c>
      <c r="K8487" t="str">
        <f>IF(ISNUMBER(MATCH(Cleaned__without_null_date4[[#This Row],[Cleaned Transaction Date]],'Hari Libur'!$A$2:$A$13,0)),"Holiday",IF(WEEKDAY(Cleaned__without_null_date4[[#This Row],[Cleaned Transaction Date]],2)&gt;5,"Weekend","Weekday"))</f>
        <v>Weekend</v>
      </c>
    </row>
    <row r="8488" spans="1:11" x14ac:dyDescent="0.25">
      <c r="A8488" t="s">
        <v>8511</v>
      </c>
      <c r="B8488" t="s">
        <v>19</v>
      </c>
      <c r="C8488" s="3">
        <v>5</v>
      </c>
      <c r="D8488" s="5">
        <v>4</v>
      </c>
      <c r="E8488" s="5">
        <v>20</v>
      </c>
      <c r="F8488" t="s">
        <v>19</v>
      </c>
      <c r="G8488" t="s">
        <v>24</v>
      </c>
      <c r="H8488" s="4">
        <v>45264</v>
      </c>
      <c r="I8488" t="str">
        <f>TEXT(Cleaned__without_null_date4[[#This Row],[Cleaned Transaction Date]],"mmmm")</f>
        <v>December</v>
      </c>
      <c r="J8488" t="str">
        <f>TEXT(Cleaned__without_null_date4[[#This Row],[Cleaned Transaction Date]],"dddd")</f>
        <v>Monday</v>
      </c>
      <c r="K8488" t="str">
        <f>IF(ISNUMBER(MATCH(Cleaned__without_null_date4[[#This Row],[Cleaned Transaction Date]],'Hari Libur'!$A$2:$A$13,0)),"Holiday",IF(WEEKDAY(Cleaned__without_null_date4[[#This Row],[Cleaned Transaction Date]],2)&gt;5,"Weekend","Weekday"))</f>
        <v>Weekday</v>
      </c>
    </row>
    <row r="8489" spans="1:11" x14ac:dyDescent="0.25">
      <c r="A8489" t="s">
        <v>8512</v>
      </c>
      <c r="B8489" t="s">
        <v>18</v>
      </c>
      <c r="C8489" s="3">
        <v>3</v>
      </c>
      <c r="D8489" s="5">
        <v>5</v>
      </c>
      <c r="E8489" s="5">
        <v>15</v>
      </c>
      <c r="F8489" t="s">
        <v>9</v>
      </c>
      <c r="G8489" t="s">
        <v>10</v>
      </c>
      <c r="H8489" s="4">
        <v>45221</v>
      </c>
      <c r="I8489" t="str">
        <f>TEXT(Cleaned__without_null_date4[[#This Row],[Cleaned Transaction Date]],"mmmm")</f>
        <v>October</v>
      </c>
      <c r="J8489" t="str">
        <f>TEXT(Cleaned__without_null_date4[[#This Row],[Cleaned Transaction Date]],"dddd")</f>
        <v>Sunday</v>
      </c>
      <c r="K8489" t="str">
        <f>IF(ISNUMBER(MATCH(Cleaned__without_null_date4[[#This Row],[Cleaned Transaction Date]],'Hari Libur'!$A$2:$A$13,0)),"Holiday",IF(WEEKDAY(Cleaned__without_null_date4[[#This Row],[Cleaned Transaction Date]],2)&gt;5,"Weekend","Weekday"))</f>
        <v>Weekend</v>
      </c>
    </row>
    <row r="8490" spans="1:11" x14ac:dyDescent="0.25">
      <c r="A8490" t="s">
        <v>8513</v>
      </c>
      <c r="B8490" t="s">
        <v>18</v>
      </c>
      <c r="C8490" s="3">
        <v>3</v>
      </c>
      <c r="D8490" s="5">
        <v>5</v>
      </c>
      <c r="E8490" s="5">
        <v>15</v>
      </c>
      <c r="F8490" t="s">
        <v>13</v>
      </c>
      <c r="G8490" t="s">
        <v>24</v>
      </c>
      <c r="H8490" s="4">
        <v>44930</v>
      </c>
      <c r="I8490" t="str">
        <f>TEXT(Cleaned__without_null_date4[[#This Row],[Cleaned Transaction Date]],"mmmm")</f>
        <v>January</v>
      </c>
      <c r="J8490" t="str">
        <f>TEXT(Cleaned__without_null_date4[[#This Row],[Cleaned Transaction Date]],"dddd")</f>
        <v>Wednesday</v>
      </c>
      <c r="K8490" t="str">
        <f>IF(ISNUMBER(MATCH(Cleaned__without_null_date4[[#This Row],[Cleaned Transaction Date]],'Hari Libur'!$A$2:$A$13,0)),"Holiday",IF(WEEKDAY(Cleaned__without_null_date4[[#This Row],[Cleaned Transaction Date]],2)&gt;5,"Weekend","Weekday"))</f>
        <v>Weekday</v>
      </c>
    </row>
    <row r="8491" spans="1:11" x14ac:dyDescent="0.25">
      <c r="A8491" t="s">
        <v>8514</v>
      </c>
      <c r="B8491" t="s">
        <v>37</v>
      </c>
      <c r="C8491" s="3">
        <v>2</v>
      </c>
      <c r="D8491" s="5">
        <v>1.5</v>
      </c>
      <c r="E8491" s="5">
        <v>3</v>
      </c>
      <c r="F8491" t="s">
        <v>31</v>
      </c>
      <c r="G8491" t="s">
        <v>10</v>
      </c>
      <c r="H8491" s="4">
        <v>45122</v>
      </c>
      <c r="I8491" t="str">
        <f>TEXT(Cleaned__without_null_date4[[#This Row],[Cleaned Transaction Date]],"mmmm")</f>
        <v>July</v>
      </c>
      <c r="J8491" t="str">
        <f>TEXT(Cleaned__without_null_date4[[#This Row],[Cleaned Transaction Date]],"dddd")</f>
        <v>Saturday</v>
      </c>
      <c r="K8491" t="str">
        <f>IF(ISNUMBER(MATCH(Cleaned__without_null_date4[[#This Row],[Cleaned Transaction Date]],'Hari Libur'!$A$2:$A$13,0)),"Holiday",IF(WEEKDAY(Cleaned__without_null_date4[[#This Row],[Cleaned Transaction Date]],2)&gt;5,"Weekend","Weekday"))</f>
        <v>Weekend</v>
      </c>
    </row>
    <row r="8492" spans="1:11" x14ac:dyDescent="0.25">
      <c r="A8492" t="s">
        <v>8515</v>
      </c>
      <c r="B8492" t="s">
        <v>18</v>
      </c>
      <c r="C8492" s="3">
        <v>2</v>
      </c>
      <c r="D8492" s="5">
        <v>5</v>
      </c>
      <c r="E8492" s="5">
        <v>10</v>
      </c>
      <c r="F8492" t="s">
        <v>9</v>
      </c>
      <c r="G8492" t="s">
        <v>14</v>
      </c>
      <c r="H8492" s="4">
        <v>44950</v>
      </c>
      <c r="I8492" t="str">
        <f>TEXT(Cleaned__without_null_date4[[#This Row],[Cleaned Transaction Date]],"mmmm")</f>
        <v>January</v>
      </c>
      <c r="J8492" t="str">
        <f>TEXT(Cleaned__without_null_date4[[#This Row],[Cleaned Transaction Date]],"dddd")</f>
        <v>Tuesday</v>
      </c>
      <c r="K8492" t="str">
        <f>IF(ISNUMBER(MATCH(Cleaned__without_null_date4[[#This Row],[Cleaned Transaction Date]],'Hari Libur'!$A$2:$A$13,0)),"Holiday",IF(WEEKDAY(Cleaned__without_null_date4[[#This Row],[Cleaned Transaction Date]],2)&gt;5,"Weekend","Weekday"))</f>
        <v>Weekday</v>
      </c>
    </row>
    <row r="8493" spans="1:11" x14ac:dyDescent="0.25">
      <c r="A8493" t="s">
        <v>8516</v>
      </c>
      <c r="B8493" t="s">
        <v>28</v>
      </c>
      <c r="C8493" s="3">
        <v>4</v>
      </c>
      <c r="D8493" s="5">
        <v>4</v>
      </c>
      <c r="E8493" s="5">
        <v>16</v>
      </c>
      <c r="F8493" t="s">
        <v>21</v>
      </c>
      <c r="G8493" t="s">
        <v>14</v>
      </c>
      <c r="H8493" s="4">
        <v>45145</v>
      </c>
      <c r="I8493" t="str">
        <f>TEXT(Cleaned__without_null_date4[[#This Row],[Cleaned Transaction Date]],"mmmm")</f>
        <v>August</v>
      </c>
      <c r="J8493" t="str">
        <f>TEXT(Cleaned__without_null_date4[[#This Row],[Cleaned Transaction Date]],"dddd")</f>
        <v>Monday</v>
      </c>
      <c r="K8493" t="str">
        <f>IF(ISNUMBER(MATCH(Cleaned__without_null_date4[[#This Row],[Cleaned Transaction Date]],'Hari Libur'!$A$2:$A$13,0)),"Holiday",IF(WEEKDAY(Cleaned__without_null_date4[[#This Row],[Cleaned Transaction Date]],2)&gt;5,"Weekend","Weekday"))</f>
        <v>Weekday</v>
      </c>
    </row>
    <row r="8494" spans="1:11" x14ac:dyDescent="0.25">
      <c r="A8494" t="s">
        <v>8517</v>
      </c>
      <c r="B8494" t="s">
        <v>8</v>
      </c>
      <c r="C8494" s="3">
        <v>1</v>
      </c>
      <c r="D8494" s="5">
        <v>2</v>
      </c>
      <c r="E8494" s="5">
        <v>2</v>
      </c>
      <c r="F8494" t="s">
        <v>21</v>
      </c>
      <c r="G8494" t="s">
        <v>14</v>
      </c>
      <c r="H8494" s="4">
        <v>45212</v>
      </c>
      <c r="I8494" t="str">
        <f>TEXT(Cleaned__without_null_date4[[#This Row],[Cleaned Transaction Date]],"mmmm")</f>
        <v>October</v>
      </c>
      <c r="J8494" t="str">
        <f>TEXT(Cleaned__without_null_date4[[#This Row],[Cleaned Transaction Date]],"dddd")</f>
        <v>Friday</v>
      </c>
      <c r="K8494" t="str">
        <f>IF(ISNUMBER(MATCH(Cleaned__without_null_date4[[#This Row],[Cleaned Transaction Date]],'Hari Libur'!$A$2:$A$13,0)),"Holiday",IF(WEEKDAY(Cleaned__without_null_date4[[#This Row],[Cleaned Transaction Date]],2)&gt;5,"Weekend","Weekday"))</f>
        <v>Weekday</v>
      </c>
    </row>
    <row r="8495" spans="1:11" x14ac:dyDescent="0.25">
      <c r="A8495" t="s">
        <v>8518</v>
      </c>
      <c r="B8495" t="s">
        <v>28</v>
      </c>
      <c r="C8495" s="3">
        <v>1</v>
      </c>
      <c r="D8495" s="5">
        <v>4</v>
      </c>
      <c r="E8495" s="5">
        <v>4</v>
      </c>
      <c r="F8495" t="s">
        <v>26</v>
      </c>
      <c r="G8495" t="s">
        <v>14</v>
      </c>
      <c r="H8495" s="4">
        <v>45118</v>
      </c>
      <c r="I8495" t="str">
        <f>TEXT(Cleaned__without_null_date4[[#This Row],[Cleaned Transaction Date]],"mmmm")</f>
        <v>July</v>
      </c>
      <c r="J8495" t="str">
        <f>TEXT(Cleaned__without_null_date4[[#This Row],[Cleaned Transaction Date]],"dddd")</f>
        <v>Tuesday</v>
      </c>
      <c r="K8495" t="str">
        <f>IF(ISNUMBER(MATCH(Cleaned__without_null_date4[[#This Row],[Cleaned Transaction Date]],'Hari Libur'!$A$2:$A$13,0)),"Holiday",IF(WEEKDAY(Cleaned__without_null_date4[[#This Row],[Cleaned Transaction Date]],2)&gt;5,"Weekend","Weekday"))</f>
        <v>Weekday</v>
      </c>
    </row>
    <row r="8496" spans="1:11" x14ac:dyDescent="0.25">
      <c r="A8496" t="s">
        <v>8519</v>
      </c>
      <c r="B8496" t="s">
        <v>37</v>
      </c>
      <c r="C8496" s="3">
        <v>3</v>
      </c>
      <c r="D8496" s="5">
        <v>1.5</v>
      </c>
      <c r="E8496" s="5">
        <v>4.5</v>
      </c>
      <c r="F8496" t="s">
        <v>31</v>
      </c>
      <c r="G8496" t="s">
        <v>24</v>
      </c>
      <c r="H8496" s="4">
        <v>45149</v>
      </c>
      <c r="I8496" t="str">
        <f>TEXT(Cleaned__without_null_date4[[#This Row],[Cleaned Transaction Date]],"mmmm")</f>
        <v>August</v>
      </c>
      <c r="J8496" t="str">
        <f>TEXT(Cleaned__without_null_date4[[#This Row],[Cleaned Transaction Date]],"dddd")</f>
        <v>Friday</v>
      </c>
      <c r="K8496" t="str">
        <f>IF(ISNUMBER(MATCH(Cleaned__without_null_date4[[#This Row],[Cleaned Transaction Date]],'Hari Libur'!$A$2:$A$13,0)),"Holiday",IF(WEEKDAY(Cleaned__without_null_date4[[#This Row],[Cleaned Transaction Date]],2)&gt;5,"Weekend","Weekday"))</f>
        <v>Weekday</v>
      </c>
    </row>
    <row r="8497" spans="1:11" x14ac:dyDescent="0.25">
      <c r="A8497" t="s">
        <v>8520</v>
      </c>
      <c r="B8497" t="s">
        <v>37</v>
      </c>
      <c r="C8497" s="3">
        <v>5</v>
      </c>
      <c r="D8497" s="5">
        <v>1.5</v>
      </c>
      <c r="E8497" s="5">
        <v>7.5</v>
      </c>
      <c r="F8497" t="s">
        <v>21</v>
      </c>
      <c r="G8497" t="s">
        <v>24</v>
      </c>
      <c r="H8497" s="4">
        <v>45127</v>
      </c>
      <c r="I8497" t="str">
        <f>TEXT(Cleaned__without_null_date4[[#This Row],[Cleaned Transaction Date]],"mmmm")</f>
        <v>July</v>
      </c>
      <c r="J8497" t="str">
        <f>TEXT(Cleaned__without_null_date4[[#This Row],[Cleaned Transaction Date]],"dddd")</f>
        <v>Thursday</v>
      </c>
      <c r="K8497" t="str">
        <f>IF(ISNUMBER(MATCH(Cleaned__without_null_date4[[#This Row],[Cleaned Transaction Date]],'Hari Libur'!$A$2:$A$13,0)),"Holiday",IF(WEEKDAY(Cleaned__without_null_date4[[#This Row],[Cleaned Transaction Date]],2)&gt;5,"Weekend","Weekday"))</f>
        <v>Weekday</v>
      </c>
    </row>
    <row r="8498" spans="1:11" x14ac:dyDescent="0.25">
      <c r="A8498" t="s">
        <v>8521</v>
      </c>
      <c r="B8498" t="s">
        <v>8</v>
      </c>
      <c r="C8498" s="3">
        <v>5</v>
      </c>
      <c r="D8498" s="5">
        <v>2</v>
      </c>
      <c r="E8498" s="5">
        <v>10</v>
      </c>
      <c r="F8498" t="s">
        <v>31</v>
      </c>
      <c r="G8498" t="s">
        <v>24</v>
      </c>
      <c r="H8498" s="4">
        <v>44984</v>
      </c>
      <c r="I8498" t="str">
        <f>TEXT(Cleaned__without_null_date4[[#This Row],[Cleaned Transaction Date]],"mmmm")</f>
        <v>February</v>
      </c>
      <c r="J8498" t="str">
        <f>TEXT(Cleaned__without_null_date4[[#This Row],[Cleaned Transaction Date]],"dddd")</f>
        <v>Monday</v>
      </c>
      <c r="K8498" t="str">
        <f>IF(ISNUMBER(MATCH(Cleaned__without_null_date4[[#This Row],[Cleaned Transaction Date]],'Hari Libur'!$A$2:$A$13,0)),"Holiday",IF(WEEKDAY(Cleaned__without_null_date4[[#This Row],[Cleaned Transaction Date]],2)&gt;5,"Weekend","Weekday"))</f>
        <v>Weekday</v>
      </c>
    </row>
    <row r="8499" spans="1:11" x14ac:dyDescent="0.25">
      <c r="A8499" t="s">
        <v>8522</v>
      </c>
      <c r="B8499" t="s">
        <v>28</v>
      </c>
      <c r="C8499" s="3">
        <v>3</v>
      </c>
      <c r="D8499" s="5">
        <v>4</v>
      </c>
      <c r="E8499" s="5">
        <v>12</v>
      </c>
      <c r="F8499" t="s">
        <v>13</v>
      </c>
      <c r="G8499" t="s">
        <v>14</v>
      </c>
      <c r="H8499" s="4">
        <v>45038</v>
      </c>
      <c r="I8499" t="str">
        <f>TEXT(Cleaned__without_null_date4[[#This Row],[Cleaned Transaction Date]],"mmmm")</f>
        <v>April</v>
      </c>
      <c r="J8499" t="str">
        <f>TEXT(Cleaned__without_null_date4[[#This Row],[Cleaned Transaction Date]],"dddd")</f>
        <v>Saturday</v>
      </c>
      <c r="K8499" t="str">
        <f>IF(ISNUMBER(MATCH(Cleaned__without_null_date4[[#This Row],[Cleaned Transaction Date]],'Hari Libur'!$A$2:$A$13,0)),"Holiday",IF(WEEKDAY(Cleaned__without_null_date4[[#This Row],[Cleaned Transaction Date]],2)&gt;5,"Weekend","Weekday"))</f>
        <v>Weekend</v>
      </c>
    </row>
    <row r="8500" spans="1:11" x14ac:dyDescent="0.25">
      <c r="A8500" t="s">
        <v>8523</v>
      </c>
      <c r="B8500" t="s">
        <v>37</v>
      </c>
      <c r="C8500" s="3">
        <v>2</v>
      </c>
      <c r="D8500" s="5">
        <v>1.5</v>
      </c>
      <c r="E8500" s="5">
        <v>3</v>
      </c>
      <c r="F8500" t="s">
        <v>26</v>
      </c>
      <c r="G8500" t="s">
        <v>24</v>
      </c>
      <c r="H8500" s="4">
        <v>45206</v>
      </c>
      <c r="I8500" t="str">
        <f>TEXT(Cleaned__without_null_date4[[#This Row],[Cleaned Transaction Date]],"mmmm")</f>
        <v>October</v>
      </c>
      <c r="J8500" t="str">
        <f>TEXT(Cleaned__without_null_date4[[#This Row],[Cleaned Transaction Date]],"dddd")</f>
        <v>Saturday</v>
      </c>
      <c r="K8500" t="str">
        <f>IF(ISNUMBER(MATCH(Cleaned__without_null_date4[[#This Row],[Cleaned Transaction Date]],'Hari Libur'!$A$2:$A$13,0)),"Holiday",IF(WEEKDAY(Cleaned__without_null_date4[[#This Row],[Cleaned Transaction Date]],2)&gt;5,"Weekend","Weekday"))</f>
        <v>Weekend</v>
      </c>
    </row>
    <row r="8501" spans="1:11" x14ac:dyDescent="0.25">
      <c r="A8501" t="s">
        <v>8524</v>
      </c>
      <c r="B8501" t="s">
        <v>23</v>
      </c>
      <c r="C8501" s="3">
        <v>1</v>
      </c>
      <c r="D8501" s="5">
        <v>4</v>
      </c>
      <c r="E8501" s="5">
        <v>4</v>
      </c>
      <c r="F8501" t="s">
        <v>9</v>
      </c>
      <c r="G8501" t="s">
        <v>26</v>
      </c>
      <c r="H8501" s="4">
        <v>45124</v>
      </c>
      <c r="I8501" t="str">
        <f>TEXT(Cleaned__without_null_date4[[#This Row],[Cleaned Transaction Date]],"mmmm")</f>
        <v>July</v>
      </c>
      <c r="J8501" t="str">
        <f>TEXT(Cleaned__without_null_date4[[#This Row],[Cleaned Transaction Date]],"dddd")</f>
        <v>Monday</v>
      </c>
      <c r="K8501" t="str">
        <f>IF(ISNUMBER(MATCH(Cleaned__without_null_date4[[#This Row],[Cleaned Transaction Date]],'Hari Libur'!$A$2:$A$13,0)),"Holiday",IF(WEEKDAY(Cleaned__without_null_date4[[#This Row],[Cleaned Transaction Date]],2)&gt;5,"Weekend","Weekday"))</f>
        <v>Weekday</v>
      </c>
    </row>
    <row r="8502" spans="1:11" x14ac:dyDescent="0.25">
      <c r="A8502" t="s">
        <v>8525</v>
      </c>
      <c r="B8502" t="s">
        <v>8</v>
      </c>
      <c r="C8502" s="3">
        <v>3</v>
      </c>
      <c r="D8502" s="5">
        <v>2</v>
      </c>
      <c r="E8502" s="5">
        <v>6</v>
      </c>
      <c r="F8502" t="s">
        <v>21</v>
      </c>
      <c r="G8502" t="s">
        <v>24</v>
      </c>
      <c r="H8502" s="4">
        <v>45013</v>
      </c>
      <c r="I8502" t="str">
        <f>TEXT(Cleaned__without_null_date4[[#This Row],[Cleaned Transaction Date]],"mmmm")</f>
        <v>March</v>
      </c>
      <c r="J8502" t="str">
        <f>TEXT(Cleaned__without_null_date4[[#This Row],[Cleaned Transaction Date]],"dddd")</f>
        <v>Tuesday</v>
      </c>
      <c r="K8502" t="str">
        <f>IF(ISNUMBER(MATCH(Cleaned__without_null_date4[[#This Row],[Cleaned Transaction Date]],'Hari Libur'!$A$2:$A$13,0)),"Holiday",IF(WEEKDAY(Cleaned__without_null_date4[[#This Row],[Cleaned Transaction Date]],2)&gt;5,"Weekend","Weekday"))</f>
        <v>Weekday</v>
      </c>
    </row>
    <row r="8503" spans="1:11" x14ac:dyDescent="0.25">
      <c r="A8503" t="s">
        <v>8526</v>
      </c>
      <c r="B8503" t="s">
        <v>18</v>
      </c>
      <c r="C8503" s="3">
        <v>1</v>
      </c>
      <c r="D8503" s="5">
        <v>5</v>
      </c>
      <c r="E8503" s="5">
        <v>5</v>
      </c>
      <c r="F8503" t="s">
        <v>13</v>
      </c>
      <c r="G8503" t="s">
        <v>24</v>
      </c>
      <c r="H8503" s="4">
        <v>45007</v>
      </c>
      <c r="I8503" t="str">
        <f>TEXT(Cleaned__without_null_date4[[#This Row],[Cleaned Transaction Date]],"mmmm")</f>
        <v>March</v>
      </c>
      <c r="J8503" t="str">
        <f>TEXT(Cleaned__without_null_date4[[#This Row],[Cleaned Transaction Date]],"dddd")</f>
        <v>Wednesday</v>
      </c>
      <c r="K8503" t="str">
        <f>IF(ISNUMBER(MATCH(Cleaned__without_null_date4[[#This Row],[Cleaned Transaction Date]],'Hari Libur'!$A$2:$A$13,0)),"Holiday",IF(WEEKDAY(Cleaned__without_null_date4[[#This Row],[Cleaned Transaction Date]],2)&gt;5,"Weekend","Weekday"))</f>
        <v>Weekday</v>
      </c>
    </row>
    <row r="8504" spans="1:11" x14ac:dyDescent="0.25">
      <c r="A8504" t="s">
        <v>8527</v>
      </c>
      <c r="B8504" t="s">
        <v>41</v>
      </c>
      <c r="C8504" s="3">
        <v>4</v>
      </c>
      <c r="D8504" s="5">
        <v>3</v>
      </c>
      <c r="E8504" s="5">
        <v>12</v>
      </c>
      <c r="F8504" t="s">
        <v>9</v>
      </c>
      <c r="G8504" t="s">
        <v>14</v>
      </c>
      <c r="H8504" s="4">
        <v>45030</v>
      </c>
      <c r="I8504" t="str">
        <f>TEXT(Cleaned__without_null_date4[[#This Row],[Cleaned Transaction Date]],"mmmm")</f>
        <v>April</v>
      </c>
      <c r="J8504" t="str">
        <f>TEXT(Cleaned__without_null_date4[[#This Row],[Cleaned Transaction Date]],"dddd")</f>
        <v>Friday</v>
      </c>
      <c r="K8504" t="str">
        <f>IF(ISNUMBER(MATCH(Cleaned__without_null_date4[[#This Row],[Cleaned Transaction Date]],'Hari Libur'!$A$2:$A$13,0)),"Holiday",IF(WEEKDAY(Cleaned__without_null_date4[[#This Row],[Cleaned Transaction Date]],2)&gt;5,"Weekend","Weekday"))</f>
        <v>Weekday</v>
      </c>
    </row>
    <row r="8505" spans="1:11" x14ac:dyDescent="0.25">
      <c r="A8505" t="s">
        <v>8528</v>
      </c>
      <c r="B8505" t="s">
        <v>23</v>
      </c>
      <c r="C8505" s="3">
        <v>5</v>
      </c>
      <c r="D8505" s="5">
        <v>4</v>
      </c>
      <c r="E8505" s="5">
        <v>20</v>
      </c>
      <c r="F8505" t="s">
        <v>31</v>
      </c>
      <c r="G8505" t="s">
        <v>14</v>
      </c>
      <c r="H8505" s="4">
        <v>45205</v>
      </c>
      <c r="I8505" t="str">
        <f>TEXT(Cleaned__without_null_date4[[#This Row],[Cleaned Transaction Date]],"mmmm")</f>
        <v>October</v>
      </c>
      <c r="J8505" t="str">
        <f>TEXT(Cleaned__without_null_date4[[#This Row],[Cleaned Transaction Date]],"dddd")</f>
        <v>Friday</v>
      </c>
      <c r="K8505" t="str">
        <f>IF(ISNUMBER(MATCH(Cleaned__without_null_date4[[#This Row],[Cleaned Transaction Date]],'Hari Libur'!$A$2:$A$13,0)),"Holiday",IF(WEEKDAY(Cleaned__without_null_date4[[#This Row],[Cleaned Transaction Date]],2)&gt;5,"Weekend","Weekday"))</f>
        <v>Weekday</v>
      </c>
    </row>
    <row r="8506" spans="1:11" x14ac:dyDescent="0.25">
      <c r="A8506" t="s">
        <v>8529</v>
      </c>
      <c r="B8506" t="s">
        <v>8</v>
      </c>
      <c r="C8506" s="3">
        <v>3</v>
      </c>
      <c r="D8506" s="5">
        <v>2</v>
      </c>
      <c r="E8506" s="5">
        <v>6</v>
      </c>
      <c r="F8506" t="s">
        <v>21</v>
      </c>
      <c r="G8506" t="s">
        <v>24</v>
      </c>
      <c r="H8506" s="4">
        <v>44971</v>
      </c>
      <c r="I8506" t="str">
        <f>TEXT(Cleaned__without_null_date4[[#This Row],[Cleaned Transaction Date]],"mmmm")</f>
        <v>February</v>
      </c>
      <c r="J8506" t="str">
        <f>TEXT(Cleaned__without_null_date4[[#This Row],[Cleaned Transaction Date]],"dddd")</f>
        <v>Tuesday</v>
      </c>
      <c r="K8506" t="str">
        <f>IF(ISNUMBER(MATCH(Cleaned__without_null_date4[[#This Row],[Cleaned Transaction Date]],'Hari Libur'!$A$2:$A$13,0)),"Holiday",IF(WEEKDAY(Cleaned__without_null_date4[[#This Row],[Cleaned Transaction Date]],2)&gt;5,"Weekend","Weekday"))</f>
        <v>Weekday</v>
      </c>
    </row>
    <row r="8507" spans="1:11" x14ac:dyDescent="0.25">
      <c r="A8507" t="s">
        <v>8530</v>
      </c>
      <c r="B8507" t="s">
        <v>37</v>
      </c>
      <c r="C8507" s="3">
        <v>2</v>
      </c>
      <c r="D8507" s="5">
        <v>1.5</v>
      </c>
      <c r="E8507" s="5">
        <v>3</v>
      </c>
      <c r="F8507" t="s">
        <v>13</v>
      </c>
      <c r="G8507" t="s">
        <v>26</v>
      </c>
      <c r="H8507" s="4">
        <v>45167</v>
      </c>
      <c r="I8507" t="str">
        <f>TEXT(Cleaned__without_null_date4[[#This Row],[Cleaned Transaction Date]],"mmmm")</f>
        <v>August</v>
      </c>
      <c r="J8507" t="str">
        <f>TEXT(Cleaned__without_null_date4[[#This Row],[Cleaned Transaction Date]],"dddd")</f>
        <v>Tuesday</v>
      </c>
      <c r="K8507" t="str">
        <f>IF(ISNUMBER(MATCH(Cleaned__without_null_date4[[#This Row],[Cleaned Transaction Date]],'Hari Libur'!$A$2:$A$13,0)),"Holiday",IF(WEEKDAY(Cleaned__without_null_date4[[#This Row],[Cleaned Transaction Date]],2)&gt;5,"Weekend","Weekday"))</f>
        <v>Weekday</v>
      </c>
    </row>
    <row r="8508" spans="1:11" x14ac:dyDescent="0.25">
      <c r="A8508" t="s">
        <v>8531</v>
      </c>
      <c r="B8508" t="s">
        <v>16</v>
      </c>
      <c r="C8508" s="3">
        <v>1</v>
      </c>
      <c r="D8508" s="5">
        <v>1</v>
      </c>
      <c r="E8508" s="5">
        <v>1</v>
      </c>
      <c r="F8508" t="s">
        <v>21</v>
      </c>
      <c r="G8508" t="s">
        <v>14</v>
      </c>
      <c r="H8508" s="4">
        <v>45145</v>
      </c>
      <c r="I8508" t="str">
        <f>TEXT(Cleaned__without_null_date4[[#This Row],[Cleaned Transaction Date]],"mmmm")</f>
        <v>August</v>
      </c>
      <c r="J8508" t="str">
        <f>TEXT(Cleaned__without_null_date4[[#This Row],[Cleaned Transaction Date]],"dddd")</f>
        <v>Monday</v>
      </c>
      <c r="K8508" t="str">
        <f>IF(ISNUMBER(MATCH(Cleaned__without_null_date4[[#This Row],[Cleaned Transaction Date]],'Hari Libur'!$A$2:$A$13,0)),"Holiday",IF(WEEKDAY(Cleaned__without_null_date4[[#This Row],[Cleaned Transaction Date]],2)&gt;5,"Weekend","Weekday"))</f>
        <v>Weekday</v>
      </c>
    </row>
    <row r="8509" spans="1:11" x14ac:dyDescent="0.25">
      <c r="A8509" t="s">
        <v>8532</v>
      </c>
      <c r="B8509" t="s">
        <v>19</v>
      </c>
      <c r="C8509" s="3">
        <v>1</v>
      </c>
      <c r="D8509" s="5">
        <v>4</v>
      </c>
      <c r="E8509" s="5">
        <v>4</v>
      </c>
      <c r="F8509" t="s">
        <v>31</v>
      </c>
      <c r="G8509" t="s">
        <v>14</v>
      </c>
      <c r="H8509" s="4">
        <v>45089</v>
      </c>
      <c r="I8509" t="str">
        <f>TEXT(Cleaned__without_null_date4[[#This Row],[Cleaned Transaction Date]],"mmmm")</f>
        <v>June</v>
      </c>
      <c r="J8509" t="str">
        <f>TEXT(Cleaned__without_null_date4[[#This Row],[Cleaned Transaction Date]],"dddd")</f>
        <v>Monday</v>
      </c>
      <c r="K8509" t="str">
        <f>IF(ISNUMBER(MATCH(Cleaned__without_null_date4[[#This Row],[Cleaned Transaction Date]],'Hari Libur'!$A$2:$A$13,0)),"Holiday",IF(WEEKDAY(Cleaned__without_null_date4[[#This Row],[Cleaned Transaction Date]],2)&gt;5,"Weekend","Weekday"))</f>
        <v>Weekday</v>
      </c>
    </row>
    <row r="8510" spans="1:11" x14ac:dyDescent="0.25">
      <c r="A8510" t="s">
        <v>8533</v>
      </c>
      <c r="B8510" t="s">
        <v>8</v>
      </c>
      <c r="C8510" s="3">
        <v>2</v>
      </c>
      <c r="D8510" s="5">
        <v>2</v>
      </c>
      <c r="E8510" s="5">
        <v>4</v>
      </c>
      <c r="F8510" t="s">
        <v>31</v>
      </c>
      <c r="G8510" t="s">
        <v>10</v>
      </c>
      <c r="H8510" s="4">
        <v>45133</v>
      </c>
      <c r="I8510" t="str">
        <f>TEXT(Cleaned__without_null_date4[[#This Row],[Cleaned Transaction Date]],"mmmm")</f>
        <v>July</v>
      </c>
      <c r="J8510" t="str">
        <f>TEXT(Cleaned__without_null_date4[[#This Row],[Cleaned Transaction Date]],"dddd")</f>
        <v>Wednesday</v>
      </c>
      <c r="K8510" t="str">
        <f>IF(ISNUMBER(MATCH(Cleaned__without_null_date4[[#This Row],[Cleaned Transaction Date]],'Hari Libur'!$A$2:$A$13,0)),"Holiday",IF(WEEKDAY(Cleaned__without_null_date4[[#This Row],[Cleaned Transaction Date]],2)&gt;5,"Weekend","Weekday"))</f>
        <v>Weekday</v>
      </c>
    </row>
    <row r="8511" spans="1:11" x14ac:dyDescent="0.25">
      <c r="A8511" t="s">
        <v>8534</v>
      </c>
      <c r="B8511" t="s">
        <v>8</v>
      </c>
      <c r="C8511" s="3">
        <v>1</v>
      </c>
      <c r="D8511" s="5">
        <v>2</v>
      </c>
      <c r="E8511" s="5">
        <v>2</v>
      </c>
      <c r="F8511" t="s">
        <v>31</v>
      </c>
      <c r="G8511" t="s">
        <v>10</v>
      </c>
      <c r="H8511" s="4">
        <v>45110</v>
      </c>
      <c r="I8511" t="str">
        <f>TEXT(Cleaned__without_null_date4[[#This Row],[Cleaned Transaction Date]],"mmmm")</f>
        <v>July</v>
      </c>
      <c r="J8511" t="str">
        <f>TEXT(Cleaned__without_null_date4[[#This Row],[Cleaned Transaction Date]],"dddd")</f>
        <v>Monday</v>
      </c>
      <c r="K8511" t="str">
        <f>IF(ISNUMBER(MATCH(Cleaned__without_null_date4[[#This Row],[Cleaned Transaction Date]],'Hari Libur'!$A$2:$A$13,0)),"Holiday",IF(WEEKDAY(Cleaned__without_null_date4[[#This Row],[Cleaned Transaction Date]],2)&gt;5,"Weekend","Weekday"))</f>
        <v>Weekday</v>
      </c>
    </row>
    <row r="8512" spans="1:11" x14ac:dyDescent="0.25">
      <c r="A8512" t="s">
        <v>8535</v>
      </c>
      <c r="B8512" t="s">
        <v>28</v>
      </c>
      <c r="C8512" s="3">
        <v>2</v>
      </c>
      <c r="D8512" s="5">
        <v>4</v>
      </c>
      <c r="E8512" s="5">
        <v>8</v>
      </c>
      <c r="F8512" t="s">
        <v>9</v>
      </c>
      <c r="G8512" t="s">
        <v>24</v>
      </c>
      <c r="H8512" s="4">
        <v>45255</v>
      </c>
      <c r="I8512" t="str">
        <f>TEXT(Cleaned__without_null_date4[[#This Row],[Cleaned Transaction Date]],"mmmm")</f>
        <v>November</v>
      </c>
      <c r="J8512" t="str">
        <f>TEXT(Cleaned__without_null_date4[[#This Row],[Cleaned Transaction Date]],"dddd")</f>
        <v>Saturday</v>
      </c>
      <c r="K8512" t="str">
        <f>IF(ISNUMBER(MATCH(Cleaned__without_null_date4[[#This Row],[Cleaned Transaction Date]],'Hari Libur'!$A$2:$A$13,0)),"Holiday",IF(WEEKDAY(Cleaned__without_null_date4[[#This Row],[Cleaned Transaction Date]],2)&gt;5,"Weekend","Weekday"))</f>
        <v>Weekend</v>
      </c>
    </row>
    <row r="8513" spans="1:11" x14ac:dyDescent="0.25">
      <c r="A8513" t="s">
        <v>8536</v>
      </c>
      <c r="B8513" t="s">
        <v>37</v>
      </c>
      <c r="C8513" s="3">
        <v>4</v>
      </c>
      <c r="D8513" s="5">
        <v>1.5</v>
      </c>
      <c r="E8513" s="5">
        <v>6</v>
      </c>
      <c r="F8513" t="s">
        <v>21</v>
      </c>
      <c r="G8513" t="s">
        <v>24</v>
      </c>
      <c r="H8513" s="4">
        <v>45145</v>
      </c>
      <c r="I8513" t="str">
        <f>TEXT(Cleaned__without_null_date4[[#This Row],[Cleaned Transaction Date]],"mmmm")</f>
        <v>August</v>
      </c>
      <c r="J8513" t="str">
        <f>TEXT(Cleaned__without_null_date4[[#This Row],[Cleaned Transaction Date]],"dddd")</f>
        <v>Monday</v>
      </c>
      <c r="K8513" t="str">
        <f>IF(ISNUMBER(MATCH(Cleaned__without_null_date4[[#This Row],[Cleaned Transaction Date]],'Hari Libur'!$A$2:$A$13,0)),"Holiday",IF(WEEKDAY(Cleaned__without_null_date4[[#This Row],[Cleaned Transaction Date]],2)&gt;5,"Weekend","Weekday"))</f>
        <v>Weekday</v>
      </c>
    </row>
    <row r="8514" spans="1:11" x14ac:dyDescent="0.25">
      <c r="A8514" t="s">
        <v>8537</v>
      </c>
      <c r="B8514" t="s">
        <v>18</v>
      </c>
      <c r="C8514" s="3">
        <v>1</v>
      </c>
      <c r="D8514" s="5">
        <v>5</v>
      </c>
      <c r="E8514" s="5">
        <v>5</v>
      </c>
      <c r="F8514" t="s">
        <v>13</v>
      </c>
      <c r="G8514" t="s">
        <v>14</v>
      </c>
      <c r="H8514" s="4">
        <v>45138</v>
      </c>
      <c r="I8514" t="str">
        <f>TEXT(Cleaned__without_null_date4[[#This Row],[Cleaned Transaction Date]],"mmmm")</f>
        <v>July</v>
      </c>
      <c r="J8514" t="str">
        <f>TEXT(Cleaned__without_null_date4[[#This Row],[Cleaned Transaction Date]],"dddd")</f>
        <v>Monday</v>
      </c>
      <c r="K8514" t="str">
        <f>IF(ISNUMBER(MATCH(Cleaned__without_null_date4[[#This Row],[Cleaned Transaction Date]],'Hari Libur'!$A$2:$A$13,0)),"Holiday",IF(WEEKDAY(Cleaned__without_null_date4[[#This Row],[Cleaned Transaction Date]],2)&gt;5,"Weekend","Weekday"))</f>
        <v>Weekday</v>
      </c>
    </row>
    <row r="8515" spans="1:11" x14ac:dyDescent="0.25">
      <c r="A8515" t="s">
        <v>8538</v>
      </c>
      <c r="B8515" t="s">
        <v>41</v>
      </c>
      <c r="C8515" s="3">
        <v>2</v>
      </c>
      <c r="D8515" s="5">
        <v>3</v>
      </c>
      <c r="E8515" s="5">
        <v>6</v>
      </c>
      <c r="F8515" t="s">
        <v>9</v>
      </c>
      <c r="G8515" t="s">
        <v>24</v>
      </c>
      <c r="H8515" s="4">
        <v>45007</v>
      </c>
      <c r="I8515" t="str">
        <f>TEXT(Cleaned__without_null_date4[[#This Row],[Cleaned Transaction Date]],"mmmm")</f>
        <v>March</v>
      </c>
      <c r="J8515" t="str">
        <f>TEXT(Cleaned__without_null_date4[[#This Row],[Cleaned Transaction Date]],"dddd")</f>
        <v>Wednesday</v>
      </c>
      <c r="K8515" t="str">
        <f>IF(ISNUMBER(MATCH(Cleaned__without_null_date4[[#This Row],[Cleaned Transaction Date]],'Hari Libur'!$A$2:$A$13,0)),"Holiday",IF(WEEKDAY(Cleaned__without_null_date4[[#This Row],[Cleaned Transaction Date]],2)&gt;5,"Weekend","Weekday"))</f>
        <v>Weekday</v>
      </c>
    </row>
    <row r="8516" spans="1:11" x14ac:dyDescent="0.25">
      <c r="A8516" t="s">
        <v>8539</v>
      </c>
      <c r="B8516" t="s">
        <v>18</v>
      </c>
      <c r="C8516" s="3">
        <v>4</v>
      </c>
      <c r="D8516" s="5">
        <v>5</v>
      </c>
      <c r="E8516" s="5">
        <v>20</v>
      </c>
      <c r="F8516" t="s">
        <v>9</v>
      </c>
      <c r="G8516" t="s">
        <v>24</v>
      </c>
      <c r="H8516" s="4">
        <v>45077</v>
      </c>
      <c r="I8516" t="str">
        <f>TEXT(Cleaned__without_null_date4[[#This Row],[Cleaned Transaction Date]],"mmmm")</f>
        <v>May</v>
      </c>
      <c r="J8516" t="str">
        <f>TEXT(Cleaned__without_null_date4[[#This Row],[Cleaned Transaction Date]],"dddd")</f>
        <v>Wednesday</v>
      </c>
      <c r="K8516" t="str">
        <f>IF(ISNUMBER(MATCH(Cleaned__without_null_date4[[#This Row],[Cleaned Transaction Date]],'Hari Libur'!$A$2:$A$13,0)),"Holiday",IF(WEEKDAY(Cleaned__without_null_date4[[#This Row],[Cleaned Transaction Date]],2)&gt;5,"Weekend","Weekday"))</f>
        <v>Weekday</v>
      </c>
    </row>
    <row r="8517" spans="1:11" x14ac:dyDescent="0.25">
      <c r="A8517" t="s">
        <v>8540</v>
      </c>
      <c r="B8517" t="s">
        <v>28</v>
      </c>
      <c r="C8517" s="3">
        <v>2</v>
      </c>
      <c r="D8517" s="5">
        <v>4</v>
      </c>
      <c r="E8517" s="5">
        <v>8</v>
      </c>
      <c r="F8517" t="s">
        <v>13</v>
      </c>
      <c r="G8517" t="s">
        <v>14</v>
      </c>
      <c r="H8517" s="4">
        <v>45201</v>
      </c>
      <c r="I8517" t="str">
        <f>TEXT(Cleaned__without_null_date4[[#This Row],[Cleaned Transaction Date]],"mmmm")</f>
        <v>October</v>
      </c>
      <c r="J8517" t="str">
        <f>TEXT(Cleaned__without_null_date4[[#This Row],[Cleaned Transaction Date]],"dddd")</f>
        <v>Monday</v>
      </c>
      <c r="K8517" t="str">
        <f>IF(ISNUMBER(MATCH(Cleaned__without_null_date4[[#This Row],[Cleaned Transaction Date]],'Hari Libur'!$A$2:$A$13,0)),"Holiday",IF(WEEKDAY(Cleaned__without_null_date4[[#This Row],[Cleaned Transaction Date]],2)&gt;5,"Weekend","Weekday"))</f>
        <v>Weekday</v>
      </c>
    </row>
    <row r="8518" spans="1:11" x14ac:dyDescent="0.25">
      <c r="A8518" t="s">
        <v>8541</v>
      </c>
      <c r="B8518" t="s">
        <v>37</v>
      </c>
      <c r="C8518" s="3">
        <v>2</v>
      </c>
      <c r="D8518" s="5">
        <v>1.5</v>
      </c>
      <c r="E8518" s="5">
        <v>3</v>
      </c>
      <c r="F8518" t="s">
        <v>9</v>
      </c>
      <c r="G8518" t="s">
        <v>10</v>
      </c>
      <c r="H8518" s="4">
        <v>45102</v>
      </c>
      <c r="I8518" t="str">
        <f>TEXT(Cleaned__without_null_date4[[#This Row],[Cleaned Transaction Date]],"mmmm")</f>
        <v>June</v>
      </c>
      <c r="J8518" t="str">
        <f>TEXT(Cleaned__without_null_date4[[#This Row],[Cleaned Transaction Date]],"dddd")</f>
        <v>Sunday</v>
      </c>
      <c r="K8518" t="str">
        <f>IF(ISNUMBER(MATCH(Cleaned__without_null_date4[[#This Row],[Cleaned Transaction Date]],'Hari Libur'!$A$2:$A$13,0)),"Holiday",IF(WEEKDAY(Cleaned__without_null_date4[[#This Row],[Cleaned Transaction Date]],2)&gt;5,"Weekend","Weekday"))</f>
        <v>Weekend</v>
      </c>
    </row>
    <row r="8519" spans="1:11" x14ac:dyDescent="0.25">
      <c r="A8519" t="s">
        <v>8542</v>
      </c>
      <c r="B8519" t="s">
        <v>8</v>
      </c>
      <c r="C8519" s="3">
        <v>5</v>
      </c>
      <c r="D8519" s="5">
        <v>2</v>
      </c>
      <c r="E8519" s="5">
        <v>10</v>
      </c>
      <c r="F8519" t="s">
        <v>31</v>
      </c>
      <c r="G8519" t="s">
        <v>19</v>
      </c>
      <c r="H8519" s="4">
        <v>45040</v>
      </c>
      <c r="I8519" t="str">
        <f>TEXT(Cleaned__without_null_date4[[#This Row],[Cleaned Transaction Date]],"mmmm")</f>
        <v>April</v>
      </c>
      <c r="J8519" t="str">
        <f>TEXT(Cleaned__without_null_date4[[#This Row],[Cleaned Transaction Date]],"dddd")</f>
        <v>Monday</v>
      </c>
      <c r="K8519" t="str">
        <f>IF(ISNUMBER(MATCH(Cleaned__without_null_date4[[#This Row],[Cleaned Transaction Date]],'Hari Libur'!$A$2:$A$13,0)),"Holiday",IF(WEEKDAY(Cleaned__without_null_date4[[#This Row],[Cleaned Transaction Date]],2)&gt;5,"Weekend","Weekday"))</f>
        <v>Weekday</v>
      </c>
    </row>
    <row r="8520" spans="1:11" x14ac:dyDescent="0.25">
      <c r="A8520" t="s">
        <v>8543</v>
      </c>
      <c r="B8520" t="s">
        <v>16</v>
      </c>
      <c r="C8520" s="3">
        <v>5</v>
      </c>
      <c r="D8520" s="5">
        <v>1</v>
      </c>
      <c r="E8520" s="5">
        <v>5</v>
      </c>
      <c r="F8520" t="s">
        <v>9</v>
      </c>
      <c r="G8520" t="s">
        <v>14</v>
      </c>
      <c r="H8520" s="4">
        <v>45128</v>
      </c>
      <c r="I8520" t="str">
        <f>TEXT(Cleaned__without_null_date4[[#This Row],[Cleaned Transaction Date]],"mmmm")</f>
        <v>July</v>
      </c>
      <c r="J8520" t="str">
        <f>TEXT(Cleaned__without_null_date4[[#This Row],[Cleaned Transaction Date]],"dddd")</f>
        <v>Friday</v>
      </c>
      <c r="K8520" t="str">
        <f>IF(ISNUMBER(MATCH(Cleaned__without_null_date4[[#This Row],[Cleaned Transaction Date]],'Hari Libur'!$A$2:$A$13,0)),"Holiday",IF(WEEKDAY(Cleaned__without_null_date4[[#This Row],[Cleaned Transaction Date]],2)&gt;5,"Weekend","Weekday"))</f>
        <v>Weekday</v>
      </c>
    </row>
    <row r="8521" spans="1:11" x14ac:dyDescent="0.25">
      <c r="A8521" t="s">
        <v>8544</v>
      </c>
      <c r="B8521" t="s">
        <v>16</v>
      </c>
      <c r="C8521" s="3">
        <v>2</v>
      </c>
      <c r="D8521" s="5">
        <v>1</v>
      </c>
      <c r="E8521" s="5">
        <v>2</v>
      </c>
      <c r="F8521" t="s">
        <v>13</v>
      </c>
      <c r="G8521" t="s">
        <v>10</v>
      </c>
      <c r="H8521" s="4">
        <v>44982</v>
      </c>
      <c r="I8521" t="str">
        <f>TEXT(Cleaned__without_null_date4[[#This Row],[Cleaned Transaction Date]],"mmmm")</f>
        <v>February</v>
      </c>
      <c r="J8521" t="str">
        <f>TEXT(Cleaned__without_null_date4[[#This Row],[Cleaned Transaction Date]],"dddd")</f>
        <v>Saturday</v>
      </c>
      <c r="K8521" t="str">
        <f>IF(ISNUMBER(MATCH(Cleaned__without_null_date4[[#This Row],[Cleaned Transaction Date]],'Hari Libur'!$A$2:$A$13,0)),"Holiday",IF(WEEKDAY(Cleaned__without_null_date4[[#This Row],[Cleaned Transaction Date]],2)&gt;5,"Weekend","Weekday"))</f>
        <v>Weekend</v>
      </c>
    </row>
    <row r="8522" spans="1:11" x14ac:dyDescent="0.25">
      <c r="A8522" t="s">
        <v>8545</v>
      </c>
      <c r="B8522" t="s">
        <v>28</v>
      </c>
      <c r="C8522" s="3">
        <v>3</v>
      </c>
      <c r="D8522" s="5">
        <v>4</v>
      </c>
      <c r="E8522" s="5">
        <v>12</v>
      </c>
      <c r="F8522" t="s">
        <v>9</v>
      </c>
      <c r="G8522" t="s">
        <v>14</v>
      </c>
      <c r="H8522" s="4">
        <v>45072</v>
      </c>
      <c r="I8522" t="str">
        <f>TEXT(Cleaned__without_null_date4[[#This Row],[Cleaned Transaction Date]],"mmmm")</f>
        <v>May</v>
      </c>
      <c r="J8522" t="str">
        <f>TEXT(Cleaned__without_null_date4[[#This Row],[Cleaned Transaction Date]],"dddd")</f>
        <v>Friday</v>
      </c>
      <c r="K8522" t="str">
        <f>IF(ISNUMBER(MATCH(Cleaned__without_null_date4[[#This Row],[Cleaned Transaction Date]],'Hari Libur'!$A$2:$A$13,0)),"Holiday",IF(WEEKDAY(Cleaned__without_null_date4[[#This Row],[Cleaned Transaction Date]],2)&gt;5,"Weekend","Weekday"))</f>
        <v>Weekday</v>
      </c>
    </row>
    <row r="8523" spans="1:11" x14ac:dyDescent="0.25">
      <c r="A8523" t="s">
        <v>8546</v>
      </c>
      <c r="B8523" t="s">
        <v>8</v>
      </c>
      <c r="C8523" s="3">
        <v>2</v>
      </c>
      <c r="D8523" s="5">
        <v>2</v>
      </c>
      <c r="E8523" s="5">
        <v>4</v>
      </c>
      <c r="F8523" t="s">
        <v>9</v>
      </c>
      <c r="G8523" t="s">
        <v>26</v>
      </c>
      <c r="H8523" s="4">
        <v>45247</v>
      </c>
      <c r="I8523" t="str">
        <f>TEXT(Cleaned__without_null_date4[[#This Row],[Cleaned Transaction Date]],"mmmm")</f>
        <v>November</v>
      </c>
      <c r="J8523" t="str">
        <f>TEXT(Cleaned__without_null_date4[[#This Row],[Cleaned Transaction Date]],"dddd")</f>
        <v>Friday</v>
      </c>
      <c r="K8523" t="str">
        <f>IF(ISNUMBER(MATCH(Cleaned__without_null_date4[[#This Row],[Cleaned Transaction Date]],'Hari Libur'!$A$2:$A$13,0)),"Holiday",IF(WEEKDAY(Cleaned__without_null_date4[[#This Row],[Cleaned Transaction Date]],2)&gt;5,"Weekend","Weekday"))</f>
        <v>Weekday</v>
      </c>
    </row>
    <row r="8524" spans="1:11" x14ac:dyDescent="0.25">
      <c r="A8524" t="s">
        <v>8547</v>
      </c>
      <c r="B8524" t="s">
        <v>12</v>
      </c>
      <c r="C8524" s="3">
        <v>2</v>
      </c>
      <c r="D8524" s="5">
        <v>3</v>
      </c>
      <c r="E8524" s="5">
        <v>6</v>
      </c>
      <c r="F8524" t="s">
        <v>31</v>
      </c>
      <c r="G8524" t="s">
        <v>10</v>
      </c>
      <c r="H8524" s="4">
        <v>45013</v>
      </c>
      <c r="I8524" t="str">
        <f>TEXT(Cleaned__without_null_date4[[#This Row],[Cleaned Transaction Date]],"mmmm")</f>
        <v>March</v>
      </c>
      <c r="J8524" t="str">
        <f>TEXT(Cleaned__without_null_date4[[#This Row],[Cleaned Transaction Date]],"dddd")</f>
        <v>Tuesday</v>
      </c>
      <c r="K8524" t="str">
        <f>IF(ISNUMBER(MATCH(Cleaned__without_null_date4[[#This Row],[Cleaned Transaction Date]],'Hari Libur'!$A$2:$A$13,0)),"Holiday",IF(WEEKDAY(Cleaned__without_null_date4[[#This Row],[Cleaned Transaction Date]],2)&gt;5,"Weekend","Weekday"))</f>
        <v>Weekday</v>
      </c>
    </row>
    <row r="8525" spans="1:11" x14ac:dyDescent="0.25">
      <c r="A8525" t="s">
        <v>8548</v>
      </c>
      <c r="B8525" t="s">
        <v>37</v>
      </c>
      <c r="C8525" s="3">
        <v>2</v>
      </c>
      <c r="D8525" s="5">
        <v>1.5</v>
      </c>
      <c r="E8525" s="5">
        <v>3</v>
      </c>
      <c r="F8525" t="s">
        <v>9</v>
      </c>
      <c r="G8525" t="s">
        <v>10</v>
      </c>
      <c r="H8525" s="4">
        <v>45029</v>
      </c>
      <c r="I8525" t="str">
        <f>TEXT(Cleaned__without_null_date4[[#This Row],[Cleaned Transaction Date]],"mmmm")</f>
        <v>April</v>
      </c>
      <c r="J8525" t="str">
        <f>TEXT(Cleaned__without_null_date4[[#This Row],[Cleaned Transaction Date]],"dddd")</f>
        <v>Thursday</v>
      </c>
      <c r="K8525" t="str">
        <f>IF(ISNUMBER(MATCH(Cleaned__without_null_date4[[#This Row],[Cleaned Transaction Date]],'Hari Libur'!$A$2:$A$13,0)),"Holiday",IF(WEEKDAY(Cleaned__without_null_date4[[#This Row],[Cleaned Transaction Date]],2)&gt;5,"Weekend","Weekday"))</f>
        <v>Weekday</v>
      </c>
    </row>
    <row r="8526" spans="1:11" x14ac:dyDescent="0.25">
      <c r="A8526" t="s">
        <v>8549</v>
      </c>
      <c r="B8526" t="s">
        <v>18</v>
      </c>
      <c r="C8526" s="3">
        <v>2</v>
      </c>
      <c r="D8526" s="5">
        <v>5</v>
      </c>
      <c r="E8526" s="5">
        <v>10</v>
      </c>
      <c r="F8526" t="s">
        <v>9</v>
      </c>
      <c r="G8526" t="s">
        <v>26</v>
      </c>
      <c r="H8526" s="4">
        <v>45015</v>
      </c>
      <c r="I8526" t="str">
        <f>TEXT(Cleaned__without_null_date4[[#This Row],[Cleaned Transaction Date]],"mmmm")</f>
        <v>March</v>
      </c>
      <c r="J8526" t="str">
        <f>TEXT(Cleaned__without_null_date4[[#This Row],[Cleaned Transaction Date]],"dddd")</f>
        <v>Thursday</v>
      </c>
      <c r="K8526" t="str">
        <f>IF(ISNUMBER(MATCH(Cleaned__without_null_date4[[#This Row],[Cleaned Transaction Date]],'Hari Libur'!$A$2:$A$13,0)),"Holiday",IF(WEEKDAY(Cleaned__without_null_date4[[#This Row],[Cleaned Transaction Date]],2)&gt;5,"Weekend","Weekday"))</f>
        <v>Weekday</v>
      </c>
    </row>
    <row r="8527" spans="1:11" x14ac:dyDescent="0.25">
      <c r="A8527" t="s">
        <v>8550</v>
      </c>
      <c r="B8527" t="s">
        <v>23</v>
      </c>
      <c r="C8527" s="3">
        <v>1</v>
      </c>
      <c r="D8527" s="5">
        <v>4</v>
      </c>
      <c r="E8527" s="5">
        <v>4</v>
      </c>
      <c r="F8527" t="s">
        <v>31</v>
      </c>
      <c r="G8527" t="s">
        <v>24</v>
      </c>
      <c r="H8527" s="4">
        <v>45170</v>
      </c>
      <c r="I8527" t="str">
        <f>TEXT(Cleaned__without_null_date4[[#This Row],[Cleaned Transaction Date]],"mmmm")</f>
        <v>September</v>
      </c>
      <c r="J8527" t="str">
        <f>TEXT(Cleaned__without_null_date4[[#This Row],[Cleaned Transaction Date]],"dddd")</f>
        <v>Friday</v>
      </c>
      <c r="K8527" t="str">
        <f>IF(ISNUMBER(MATCH(Cleaned__without_null_date4[[#This Row],[Cleaned Transaction Date]],'Hari Libur'!$A$2:$A$13,0)),"Holiday",IF(WEEKDAY(Cleaned__without_null_date4[[#This Row],[Cleaned Transaction Date]],2)&gt;5,"Weekend","Weekday"))</f>
        <v>Weekday</v>
      </c>
    </row>
    <row r="8528" spans="1:11" x14ac:dyDescent="0.25">
      <c r="A8528" t="s">
        <v>8551</v>
      </c>
      <c r="B8528" t="s">
        <v>18</v>
      </c>
      <c r="C8528" s="3">
        <v>3</v>
      </c>
      <c r="D8528" s="5">
        <v>5</v>
      </c>
      <c r="E8528" s="5">
        <v>15</v>
      </c>
      <c r="F8528" t="s">
        <v>9</v>
      </c>
      <c r="G8528" t="s">
        <v>24</v>
      </c>
      <c r="H8528" s="4">
        <v>45142</v>
      </c>
      <c r="I8528" t="str">
        <f>TEXT(Cleaned__without_null_date4[[#This Row],[Cleaned Transaction Date]],"mmmm")</f>
        <v>August</v>
      </c>
      <c r="J8528" t="str">
        <f>TEXT(Cleaned__without_null_date4[[#This Row],[Cleaned Transaction Date]],"dddd")</f>
        <v>Friday</v>
      </c>
      <c r="K8528" t="str">
        <f>IF(ISNUMBER(MATCH(Cleaned__without_null_date4[[#This Row],[Cleaned Transaction Date]],'Hari Libur'!$A$2:$A$13,0)),"Holiday",IF(WEEKDAY(Cleaned__without_null_date4[[#This Row],[Cleaned Transaction Date]],2)&gt;5,"Weekend","Weekday"))</f>
        <v>Weekday</v>
      </c>
    </row>
    <row r="8529" spans="1:11" x14ac:dyDescent="0.25">
      <c r="A8529" t="s">
        <v>8552</v>
      </c>
      <c r="B8529" t="s">
        <v>28</v>
      </c>
      <c r="C8529" s="3">
        <v>2</v>
      </c>
      <c r="D8529" s="5">
        <v>4</v>
      </c>
      <c r="E8529" s="5">
        <v>8</v>
      </c>
      <c r="F8529" t="s">
        <v>9</v>
      </c>
      <c r="G8529" t="s">
        <v>24</v>
      </c>
      <c r="H8529" s="4">
        <v>45173</v>
      </c>
      <c r="I8529" t="str">
        <f>TEXT(Cleaned__without_null_date4[[#This Row],[Cleaned Transaction Date]],"mmmm")</f>
        <v>September</v>
      </c>
      <c r="J8529" t="str">
        <f>TEXT(Cleaned__without_null_date4[[#This Row],[Cleaned Transaction Date]],"dddd")</f>
        <v>Monday</v>
      </c>
      <c r="K8529" t="str">
        <f>IF(ISNUMBER(MATCH(Cleaned__without_null_date4[[#This Row],[Cleaned Transaction Date]],'Hari Libur'!$A$2:$A$13,0)),"Holiday",IF(WEEKDAY(Cleaned__without_null_date4[[#This Row],[Cleaned Transaction Date]],2)&gt;5,"Weekend","Weekday"))</f>
        <v>Holiday</v>
      </c>
    </row>
    <row r="8530" spans="1:11" x14ac:dyDescent="0.25">
      <c r="A8530" t="s">
        <v>8553</v>
      </c>
      <c r="B8530" t="s">
        <v>23</v>
      </c>
      <c r="C8530" s="3">
        <v>5</v>
      </c>
      <c r="D8530" s="5">
        <v>4</v>
      </c>
      <c r="E8530" s="5">
        <v>20</v>
      </c>
      <c r="F8530" t="s">
        <v>9</v>
      </c>
      <c r="G8530" t="s">
        <v>14</v>
      </c>
      <c r="H8530" s="4">
        <v>45030</v>
      </c>
      <c r="I8530" t="str">
        <f>TEXT(Cleaned__without_null_date4[[#This Row],[Cleaned Transaction Date]],"mmmm")</f>
        <v>April</v>
      </c>
      <c r="J8530" t="str">
        <f>TEXT(Cleaned__without_null_date4[[#This Row],[Cleaned Transaction Date]],"dddd")</f>
        <v>Friday</v>
      </c>
      <c r="K8530" t="str">
        <f>IF(ISNUMBER(MATCH(Cleaned__without_null_date4[[#This Row],[Cleaned Transaction Date]],'Hari Libur'!$A$2:$A$13,0)),"Holiday",IF(WEEKDAY(Cleaned__without_null_date4[[#This Row],[Cleaned Transaction Date]],2)&gt;5,"Weekend","Weekday"))</f>
        <v>Weekday</v>
      </c>
    </row>
    <row r="8531" spans="1:11" x14ac:dyDescent="0.25">
      <c r="A8531" t="s">
        <v>8554</v>
      </c>
      <c r="B8531" t="s">
        <v>28</v>
      </c>
      <c r="C8531" s="3">
        <v>3</v>
      </c>
      <c r="D8531" s="5">
        <v>4</v>
      </c>
      <c r="E8531" s="5">
        <v>12</v>
      </c>
      <c r="F8531" t="s">
        <v>31</v>
      </c>
      <c r="G8531" t="s">
        <v>24</v>
      </c>
      <c r="H8531" s="4">
        <v>45078</v>
      </c>
      <c r="I8531" t="str">
        <f>TEXT(Cleaned__without_null_date4[[#This Row],[Cleaned Transaction Date]],"mmmm")</f>
        <v>June</v>
      </c>
      <c r="J8531" t="str">
        <f>TEXT(Cleaned__without_null_date4[[#This Row],[Cleaned Transaction Date]],"dddd")</f>
        <v>Thursday</v>
      </c>
      <c r="K8531" t="str">
        <f>IF(ISNUMBER(MATCH(Cleaned__without_null_date4[[#This Row],[Cleaned Transaction Date]],'Hari Libur'!$A$2:$A$13,0)),"Holiday",IF(WEEKDAY(Cleaned__without_null_date4[[#This Row],[Cleaned Transaction Date]],2)&gt;5,"Weekend","Weekday"))</f>
        <v>Weekday</v>
      </c>
    </row>
    <row r="8532" spans="1:11" x14ac:dyDescent="0.25">
      <c r="A8532" t="s">
        <v>8555</v>
      </c>
      <c r="B8532" t="s">
        <v>18</v>
      </c>
      <c r="C8532" s="3">
        <v>1</v>
      </c>
      <c r="D8532" s="5">
        <v>5</v>
      </c>
      <c r="E8532" s="5">
        <v>5</v>
      </c>
      <c r="F8532" t="s">
        <v>9</v>
      </c>
      <c r="G8532" t="s">
        <v>14</v>
      </c>
      <c r="H8532" s="4">
        <v>45026</v>
      </c>
      <c r="I8532" t="str">
        <f>TEXT(Cleaned__without_null_date4[[#This Row],[Cleaned Transaction Date]],"mmmm")</f>
        <v>April</v>
      </c>
      <c r="J8532" t="str">
        <f>TEXT(Cleaned__without_null_date4[[#This Row],[Cleaned Transaction Date]],"dddd")</f>
        <v>Monday</v>
      </c>
      <c r="K8532" t="str">
        <f>IF(ISNUMBER(MATCH(Cleaned__without_null_date4[[#This Row],[Cleaned Transaction Date]],'Hari Libur'!$A$2:$A$13,0)),"Holiday",IF(WEEKDAY(Cleaned__without_null_date4[[#This Row],[Cleaned Transaction Date]],2)&gt;5,"Weekend","Weekday"))</f>
        <v>Weekday</v>
      </c>
    </row>
    <row r="8533" spans="1:11" x14ac:dyDescent="0.25">
      <c r="A8533" t="s">
        <v>8556</v>
      </c>
      <c r="B8533" t="s">
        <v>41</v>
      </c>
      <c r="C8533" s="3">
        <v>4</v>
      </c>
      <c r="D8533" s="5">
        <v>3</v>
      </c>
      <c r="E8533" s="5">
        <v>12</v>
      </c>
      <c r="F8533" t="s">
        <v>31</v>
      </c>
      <c r="G8533" t="s">
        <v>19</v>
      </c>
      <c r="H8533" s="4">
        <v>45155</v>
      </c>
      <c r="I8533" t="str">
        <f>TEXT(Cleaned__without_null_date4[[#This Row],[Cleaned Transaction Date]],"mmmm")</f>
        <v>August</v>
      </c>
      <c r="J8533" t="str">
        <f>TEXT(Cleaned__without_null_date4[[#This Row],[Cleaned Transaction Date]],"dddd")</f>
        <v>Thursday</v>
      </c>
      <c r="K8533" t="str">
        <f>IF(ISNUMBER(MATCH(Cleaned__without_null_date4[[#This Row],[Cleaned Transaction Date]],'Hari Libur'!$A$2:$A$13,0)),"Holiday",IF(WEEKDAY(Cleaned__without_null_date4[[#This Row],[Cleaned Transaction Date]],2)&gt;5,"Weekend","Weekday"))</f>
        <v>Weekday</v>
      </c>
    </row>
    <row r="8534" spans="1:11" x14ac:dyDescent="0.25">
      <c r="A8534" t="s">
        <v>8557</v>
      </c>
      <c r="B8534" t="s">
        <v>41</v>
      </c>
      <c r="C8534" s="3">
        <v>1</v>
      </c>
      <c r="D8534" s="5">
        <v>3</v>
      </c>
      <c r="E8534" s="5">
        <v>3</v>
      </c>
      <c r="F8534" t="s">
        <v>13</v>
      </c>
      <c r="G8534" t="s">
        <v>10</v>
      </c>
      <c r="H8534" s="4">
        <v>45155</v>
      </c>
      <c r="I8534" t="str">
        <f>TEXT(Cleaned__without_null_date4[[#This Row],[Cleaned Transaction Date]],"mmmm")</f>
        <v>August</v>
      </c>
      <c r="J8534" t="str">
        <f>TEXT(Cleaned__without_null_date4[[#This Row],[Cleaned Transaction Date]],"dddd")</f>
        <v>Thursday</v>
      </c>
      <c r="K8534" t="str">
        <f>IF(ISNUMBER(MATCH(Cleaned__without_null_date4[[#This Row],[Cleaned Transaction Date]],'Hari Libur'!$A$2:$A$13,0)),"Holiday",IF(WEEKDAY(Cleaned__without_null_date4[[#This Row],[Cleaned Transaction Date]],2)&gt;5,"Weekend","Weekday"))</f>
        <v>Weekday</v>
      </c>
    </row>
    <row r="8535" spans="1:11" x14ac:dyDescent="0.25">
      <c r="A8535" t="s">
        <v>8558</v>
      </c>
      <c r="B8535" t="s">
        <v>30</v>
      </c>
      <c r="C8535" s="3">
        <v>4</v>
      </c>
      <c r="D8535" s="5">
        <v>3</v>
      </c>
      <c r="E8535" s="5">
        <v>12</v>
      </c>
      <c r="F8535" t="s">
        <v>9</v>
      </c>
      <c r="G8535" t="s">
        <v>10</v>
      </c>
      <c r="H8535" s="4">
        <v>45253</v>
      </c>
      <c r="I8535" t="str">
        <f>TEXT(Cleaned__without_null_date4[[#This Row],[Cleaned Transaction Date]],"mmmm")</f>
        <v>November</v>
      </c>
      <c r="J8535" t="str">
        <f>TEXT(Cleaned__without_null_date4[[#This Row],[Cleaned Transaction Date]],"dddd")</f>
        <v>Thursday</v>
      </c>
      <c r="K8535" t="str">
        <f>IF(ISNUMBER(MATCH(Cleaned__without_null_date4[[#This Row],[Cleaned Transaction Date]],'Hari Libur'!$A$2:$A$13,0)),"Holiday",IF(WEEKDAY(Cleaned__without_null_date4[[#This Row],[Cleaned Transaction Date]],2)&gt;5,"Weekend","Weekday"))</f>
        <v>Weekday</v>
      </c>
    </row>
    <row r="8536" spans="1:11" x14ac:dyDescent="0.25">
      <c r="A8536" t="s">
        <v>8559</v>
      </c>
      <c r="B8536" t="s">
        <v>8</v>
      </c>
      <c r="C8536" s="3">
        <v>1</v>
      </c>
      <c r="D8536" s="5">
        <v>2</v>
      </c>
      <c r="E8536" s="5">
        <v>2</v>
      </c>
      <c r="F8536" t="s">
        <v>21</v>
      </c>
      <c r="G8536" t="s">
        <v>10</v>
      </c>
      <c r="H8536" s="4">
        <v>45215</v>
      </c>
      <c r="I8536" t="str">
        <f>TEXT(Cleaned__without_null_date4[[#This Row],[Cleaned Transaction Date]],"mmmm")</f>
        <v>October</v>
      </c>
      <c r="J8536" t="str">
        <f>TEXT(Cleaned__without_null_date4[[#This Row],[Cleaned Transaction Date]],"dddd")</f>
        <v>Monday</v>
      </c>
      <c r="K8536" t="str">
        <f>IF(ISNUMBER(MATCH(Cleaned__without_null_date4[[#This Row],[Cleaned Transaction Date]],'Hari Libur'!$A$2:$A$13,0)),"Holiday",IF(WEEKDAY(Cleaned__without_null_date4[[#This Row],[Cleaned Transaction Date]],2)&gt;5,"Weekend","Weekday"))</f>
        <v>Weekday</v>
      </c>
    </row>
    <row r="8537" spans="1:11" x14ac:dyDescent="0.25">
      <c r="A8537" t="s">
        <v>8560</v>
      </c>
      <c r="B8537" t="s">
        <v>8</v>
      </c>
      <c r="C8537" s="3">
        <v>1</v>
      </c>
      <c r="D8537" s="5">
        <v>2</v>
      </c>
      <c r="E8537" s="5">
        <v>2</v>
      </c>
      <c r="F8537" t="s">
        <v>9</v>
      </c>
      <c r="G8537" t="s">
        <v>24</v>
      </c>
      <c r="H8537" s="4">
        <v>45259</v>
      </c>
      <c r="I8537" t="str">
        <f>TEXT(Cleaned__without_null_date4[[#This Row],[Cleaned Transaction Date]],"mmmm")</f>
        <v>November</v>
      </c>
      <c r="J8537" t="str">
        <f>TEXT(Cleaned__without_null_date4[[#This Row],[Cleaned Transaction Date]],"dddd")</f>
        <v>Wednesday</v>
      </c>
      <c r="K8537" t="str">
        <f>IF(ISNUMBER(MATCH(Cleaned__without_null_date4[[#This Row],[Cleaned Transaction Date]],'Hari Libur'!$A$2:$A$13,0)),"Holiday",IF(WEEKDAY(Cleaned__without_null_date4[[#This Row],[Cleaned Transaction Date]],2)&gt;5,"Weekend","Weekday"))</f>
        <v>Weekday</v>
      </c>
    </row>
    <row r="8538" spans="1:11" x14ac:dyDescent="0.25">
      <c r="A8538" t="s">
        <v>8561</v>
      </c>
      <c r="B8538" t="s">
        <v>28</v>
      </c>
      <c r="C8538" s="3">
        <v>3</v>
      </c>
      <c r="D8538" s="5">
        <v>4</v>
      </c>
      <c r="E8538" s="5">
        <v>12</v>
      </c>
      <c r="F8538" t="s">
        <v>21</v>
      </c>
      <c r="G8538" t="s">
        <v>10</v>
      </c>
      <c r="H8538" s="4">
        <v>45258</v>
      </c>
      <c r="I8538" t="str">
        <f>TEXT(Cleaned__without_null_date4[[#This Row],[Cleaned Transaction Date]],"mmmm")</f>
        <v>November</v>
      </c>
      <c r="J8538" t="str">
        <f>TEXT(Cleaned__without_null_date4[[#This Row],[Cleaned Transaction Date]],"dddd")</f>
        <v>Tuesday</v>
      </c>
      <c r="K8538" t="str">
        <f>IF(ISNUMBER(MATCH(Cleaned__without_null_date4[[#This Row],[Cleaned Transaction Date]],'Hari Libur'!$A$2:$A$13,0)),"Holiday",IF(WEEKDAY(Cleaned__without_null_date4[[#This Row],[Cleaned Transaction Date]],2)&gt;5,"Weekend","Weekday"))</f>
        <v>Weekday</v>
      </c>
    </row>
    <row r="8539" spans="1:11" x14ac:dyDescent="0.25">
      <c r="A8539" t="s">
        <v>8562</v>
      </c>
      <c r="B8539" t="s">
        <v>16</v>
      </c>
      <c r="C8539" s="3">
        <v>5</v>
      </c>
      <c r="D8539" s="5">
        <v>1</v>
      </c>
      <c r="E8539" s="5">
        <v>5</v>
      </c>
      <c r="F8539" t="s">
        <v>31</v>
      </c>
      <c r="G8539" t="s">
        <v>24</v>
      </c>
      <c r="H8539" s="4">
        <v>45140</v>
      </c>
      <c r="I8539" t="str">
        <f>TEXT(Cleaned__without_null_date4[[#This Row],[Cleaned Transaction Date]],"mmmm")</f>
        <v>August</v>
      </c>
      <c r="J8539" t="str">
        <f>TEXT(Cleaned__without_null_date4[[#This Row],[Cleaned Transaction Date]],"dddd")</f>
        <v>Wednesday</v>
      </c>
      <c r="K8539" t="str">
        <f>IF(ISNUMBER(MATCH(Cleaned__without_null_date4[[#This Row],[Cleaned Transaction Date]],'Hari Libur'!$A$2:$A$13,0)),"Holiday",IF(WEEKDAY(Cleaned__without_null_date4[[#This Row],[Cleaned Transaction Date]],2)&gt;5,"Weekend","Weekday"))</f>
        <v>Weekday</v>
      </c>
    </row>
    <row r="8540" spans="1:11" x14ac:dyDescent="0.25">
      <c r="A8540" t="s">
        <v>8563</v>
      </c>
      <c r="B8540" t="s">
        <v>16</v>
      </c>
      <c r="C8540" s="3">
        <v>4</v>
      </c>
      <c r="D8540" s="5">
        <v>1</v>
      </c>
      <c r="E8540" s="5">
        <v>4</v>
      </c>
      <c r="F8540" t="s">
        <v>21</v>
      </c>
      <c r="G8540" t="s">
        <v>14</v>
      </c>
      <c r="H8540" s="4">
        <v>44969</v>
      </c>
      <c r="I8540" t="str">
        <f>TEXT(Cleaned__without_null_date4[[#This Row],[Cleaned Transaction Date]],"mmmm")</f>
        <v>February</v>
      </c>
      <c r="J8540" t="str">
        <f>TEXT(Cleaned__without_null_date4[[#This Row],[Cleaned Transaction Date]],"dddd")</f>
        <v>Sunday</v>
      </c>
      <c r="K8540" t="str">
        <f>IF(ISNUMBER(MATCH(Cleaned__without_null_date4[[#This Row],[Cleaned Transaction Date]],'Hari Libur'!$A$2:$A$13,0)),"Holiday",IF(WEEKDAY(Cleaned__without_null_date4[[#This Row],[Cleaned Transaction Date]],2)&gt;5,"Weekend","Weekday"))</f>
        <v>Weekend</v>
      </c>
    </row>
    <row r="8541" spans="1:11" x14ac:dyDescent="0.25">
      <c r="A8541" t="s">
        <v>8564</v>
      </c>
      <c r="B8541" t="s">
        <v>18</v>
      </c>
      <c r="C8541" s="3">
        <v>5</v>
      </c>
      <c r="D8541" s="5">
        <v>5</v>
      </c>
      <c r="E8541" s="5">
        <v>25</v>
      </c>
      <c r="F8541" t="s">
        <v>9</v>
      </c>
      <c r="G8541" t="s">
        <v>10</v>
      </c>
      <c r="H8541" s="4">
        <v>45120</v>
      </c>
      <c r="I8541" t="str">
        <f>TEXT(Cleaned__without_null_date4[[#This Row],[Cleaned Transaction Date]],"mmmm")</f>
        <v>July</v>
      </c>
      <c r="J8541" t="str">
        <f>TEXT(Cleaned__without_null_date4[[#This Row],[Cleaned Transaction Date]],"dddd")</f>
        <v>Thursday</v>
      </c>
      <c r="K8541" t="str">
        <f>IF(ISNUMBER(MATCH(Cleaned__without_null_date4[[#This Row],[Cleaned Transaction Date]],'Hari Libur'!$A$2:$A$13,0)),"Holiday",IF(WEEKDAY(Cleaned__without_null_date4[[#This Row],[Cleaned Transaction Date]],2)&gt;5,"Weekend","Weekday"))</f>
        <v>Weekday</v>
      </c>
    </row>
    <row r="8542" spans="1:11" x14ac:dyDescent="0.25">
      <c r="A8542" t="s">
        <v>8565</v>
      </c>
      <c r="B8542" t="s">
        <v>41</v>
      </c>
      <c r="C8542" s="3">
        <v>5</v>
      </c>
      <c r="D8542" s="5">
        <v>3</v>
      </c>
      <c r="E8542" s="5">
        <v>15</v>
      </c>
      <c r="F8542" t="s">
        <v>31</v>
      </c>
      <c r="G8542" t="s">
        <v>14</v>
      </c>
      <c r="H8542" s="4">
        <v>45067</v>
      </c>
      <c r="I8542" t="str">
        <f>TEXT(Cleaned__without_null_date4[[#This Row],[Cleaned Transaction Date]],"mmmm")</f>
        <v>May</v>
      </c>
      <c r="J8542" t="str">
        <f>TEXT(Cleaned__without_null_date4[[#This Row],[Cleaned Transaction Date]],"dddd")</f>
        <v>Sunday</v>
      </c>
      <c r="K8542" t="str">
        <f>IF(ISNUMBER(MATCH(Cleaned__without_null_date4[[#This Row],[Cleaned Transaction Date]],'Hari Libur'!$A$2:$A$13,0)),"Holiday",IF(WEEKDAY(Cleaned__without_null_date4[[#This Row],[Cleaned Transaction Date]],2)&gt;5,"Weekend","Weekday"))</f>
        <v>Weekend</v>
      </c>
    </row>
    <row r="8543" spans="1:11" x14ac:dyDescent="0.25">
      <c r="A8543" t="s">
        <v>8566</v>
      </c>
      <c r="B8543" t="s">
        <v>8</v>
      </c>
      <c r="C8543" s="3">
        <v>4</v>
      </c>
      <c r="D8543" s="5">
        <v>2</v>
      </c>
      <c r="E8543" s="5">
        <v>8</v>
      </c>
      <c r="F8543" t="s">
        <v>13</v>
      </c>
      <c r="G8543" t="s">
        <v>14</v>
      </c>
      <c r="H8543" s="4">
        <v>45190</v>
      </c>
      <c r="I8543" t="str">
        <f>TEXT(Cleaned__without_null_date4[[#This Row],[Cleaned Transaction Date]],"mmmm")</f>
        <v>September</v>
      </c>
      <c r="J8543" t="str">
        <f>TEXT(Cleaned__without_null_date4[[#This Row],[Cleaned Transaction Date]],"dddd")</f>
        <v>Thursday</v>
      </c>
      <c r="K8543" t="str">
        <f>IF(ISNUMBER(MATCH(Cleaned__without_null_date4[[#This Row],[Cleaned Transaction Date]],'Hari Libur'!$A$2:$A$13,0)),"Holiday",IF(WEEKDAY(Cleaned__without_null_date4[[#This Row],[Cleaned Transaction Date]],2)&gt;5,"Weekend","Weekday"))</f>
        <v>Weekday</v>
      </c>
    </row>
    <row r="8544" spans="1:11" x14ac:dyDescent="0.25">
      <c r="A8544" t="s">
        <v>8567</v>
      </c>
      <c r="B8544" t="s">
        <v>37</v>
      </c>
      <c r="C8544" s="3">
        <v>2</v>
      </c>
      <c r="D8544" s="5">
        <v>1.5</v>
      </c>
      <c r="E8544" s="5">
        <v>3</v>
      </c>
      <c r="F8544" t="s">
        <v>31</v>
      </c>
      <c r="G8544" t="s">
        <v>10</v>
      </c>
      <c r="H8544" s="4">
        <v>44931</v>
      </c>
      <c r="I8544" t="str">
        <f>TEXT(Cleaned__without_null_date4[[#This Row],[Cleaned Transaction Date]],"mmmm")</f>
        <v>January</v>
      </c>
      <c r="J8544" t="str">
        <f>TEXT(Cleaned__without_null_date4[[#This Row],[Cleaned Transaction Date]],"dddd")</f>
        <v>Thursday</v>
      </c>
      <c r="K8544" t="str">
        <f>IF(ISNUMBER(MATCH(Cleaned__without_null_date4[[#This Row],[Cleaned Transaction Date]],'Hari Libur'!$A$2:$A$13,0)),"Holiday",IF(WEEKDAY(Cleaned__without_null_date4[[#This Row],[Cleaned Transaction Date]],2)&gt;5,"Weekend","Weekday"))</f>
        <v>Weekday</v>
      </c>
    </row>
    <row r="8545" spans="1:11" x14ac:dyDescent="0.25">
      <c r="A8545" t="s">
        <v>8568</v>
      </c>
      <c r="B8545" t="s">
        <v>18</v>
      </c>
      <c r="C8545" s="3">
        <v>1</v>
      </c>
      <c r="D8545" s="5">
        <v>5</v>
      </c>
      <c r="E8545" s="5">
        <v>5</v>
      </c>
      <c r="F8545" t="s">
        <v>21</v>
      </c>
      <c r="G8545" t="s">
        <v>10</v>
      </c>
      <c r="H8545" s="4">
        <v>45066</v>
      </c>
      <c r="I8545" t="str">
        <f>TEXT(Cleaned__without_null_date4[[#This Row],[Cleaned Transaction Date]],"mmmm")</f>
        <v>May</v>
      </c>
      <c r="J8545" t="str">
        <f>TEXT(Cleaned__without_null_date4[[#This Row],[Cleaned Transaction Date]],"dddd")</f>
        <v>Saturday</v>
      </c>
      <c r="K8545" t="str">
        <f>IF(ISNUMBER(MATCH(Cleaned__without_null_date4[[#This Row],[Cleaned Transaction Date]],'Hari Libur'!$A$2:$A$13,0)),"Holiday",IF(WEEKDAY(Cleaned__without_null_date4[[#This Row],[Cleaned Transaction Date]],2)&gt;5,"Weekend","Weekday"))</f>
        <v>Weekend</v>
      </c>
    </row>
    <row r="8546" spans="1:11" x14ac:dyDescent="0.25">
      <c r="A8546" t="s">
        <v>8569</v>
      </c>
      <c r="B8546" t="s">
        <v>37</v>
      </c>
      <c r="C8546" s="3">
        <v>3</v>
      </c>
      <c r="D8546" s="5">
        <v>1.5</v>
      </c>
      <c r="E8546" s="5">
        <v>4.5</v>
      </c>
      <c r="F8546" t="s">
        <v>26</v>
      </c>
      <c r="G8546" t="s">
        <v>24</v>
      </c>
      <c r="H8546" s="4">
        <v>44949</v>
      </c>
      <c r="I8546" t="str">
        <f>TEXT(Cleaned__without_null_date4[[#This Row],[Cleaned Transaction Date]],"mmmm")</f>
        <v>January</v>
      </c>
      <c r="J8546" t="str">
        <f>TEXT(Cleaned__without_null_date4[[#This Row],[Cleaned Transaction Date]],"dddd")</f>
        <v>Monday</v>
      </c>
      <c r="K8546" t="str">
        <f>IF(ISNUMBER(MATCH(Cleaned__without_null_date4[[#This Row],[Cleaned Transaction Date]],'Hari Libur'!$A$2:$A$13,0)),"Holiday",IF(WEEKDAY(Cleaned__without_null_date4[[#This Row],[Cleaned Transaction Date]],2)&gt;5,"Weekend","Weekday"))</f>
        <v>Weekday</v>
      </c>
    </row>
    <row r="8547" spans="1:11" x14ac:dyDescent="0.25">
      <c r="A8547" t="s">
        <v>8570</v>
      </c>
      <c r="B8547" t="s">
        <v>16</v>
      </c>
      <c r="C8547" s="3">
        <v>3</v>
      </c>
      <c r="D8547" s="5">
        <v>1</v>
      </c>
      <c r="E8547" s="5">
        <v>3</v>
      </c>
      <c r="F8547" t="s">
        <v>13</v>
      </c>
      <c r="G8547" t="s">
        <v>24</v>
      </c>
      <c r="H8547" s="4">
        <v>45072</v>
      </c>
      <c r="I8547" t="str">
        <f>TEXT(Cleaned__without_null_date4[[#This Row],[Cleaned Transaction Date]],"mmmm")</f>
        <v>May</v>
      </c>
      <c r="J8547" t="str">
        <f>TEXT(Cleaned__without_null_date4[[#This Row],[Cleaned Transaction Date]],"dddd")</f>
        <v>Friday</v>
      </c>
      <c r="K8547" t="str">
        <f>IF(ISNUMBER(MATCH(Cleaned__without_null_date4[[#This Row],[Cleaned Transaction Date]],'Hari Libur'!$A$2:$A$13,0)),"Holiday",IF(WEEKDAY(Cleaned__without_null_date4[[#This Row],[Cleaned Transaction Date]],2)&gt;5,"Weekend","Weekday"))</f>
        <v>Weekday</v>
      </c>
    </row>
    <row r="8548" spans="1:11" x14ac:dyDescent="0.25">
      <c r="A8548" t="s">
        <v>8571</v>
      </c>
      <c r="B8548" t="s">
        <v>12</v>
      </c>
      <c r="C8548" s="3">
        <v>5</v>
      </c>
      <c r="D8548" s="5">
        <v>3</v>
      </c>
      <c r="E8548" s="5">
        <v>15</v>
      </c>
      <c r="F8548" t="s">
        <v>13</v>
      </c>
      <c r="G8548" t="s">
        <v>24</v>
      </c>
      <c r="H8548" s="4">
        <v>44966</v>
      </c>
      <c r="I8548" t="str">
        <f>TEXT(Cleaned__without_null_date4[[#This Row],[Cleaned Transaction Date]],"mmmm")</f>
        <v>February</v>
      </c>
      <c r="J8548" t="str">
        <f>TEXT(Cleaned__without_null_date4[[#This Row],[Cleaned Transaction Date]],"dddd")</f>
        <v>Thursday</v>
      </c>
      <c r="K8548" t="str">
        <f>IF(ISNUMBER(MATCH(Cleaned__without_null_date4[[#This Row],[Cleaned Transaction Date]],'Hari Libur'!$A$2:$A$13,0)),"Holiday",IF(WEEKDAY(Cleaned__without_null_date4[[#This Row],[Cleaned Transaction Date]],2)&gt;5,"Weekend","Weekday"))</f>
        <v>Weekday</v>
      </c>
    </row>
    <row r="8549" spans="1:11" x14ac:dyDescent="0.25">
      <c r="A8549" t="s">
        <v>8572</v>
      </c>
      <c r="B8549" t="s">
        <v>12</v>
      </c>
      <c r="C8549" s="3">
        <v>3</v>
      </c>
      <c r="D8549" s="5">
        <v>3</v>
      </c>
      <c r="E8549" s="5">
        <v>9</v>
      </c>
      <c r="F8549" t="s">
        <v>21</v>
      </c>
      <c r="G8549" t="s">
        <v>24</v>
      </c>
      <c r="H8549" s="4">
        <v>45105</v>
      </c>
      <c r="I8549" t="str">
        <f>TEXT(Cleaned__without_null_date4[[#This Row],[Cleaned Transaction Date]],"mmmm")</f>
        <v>June</v>
      </c>
      <c r="J8549" t="str">
        <f>TEXT(Cleaned__without_null_date4[[#This Row],[Cleaned Transaction Date]],"dddd")</f>
        <v>Wednesday</v>
      </c>
      <c r="K8549" t="str">
        <f>IF(ISNUMBER(MATCH(Cleaned__without_null_date4[[#This Row],[Cleaned Transaction Date]],'Hari Libur'!$A$2:$A$13,0)),"Holiday",IF(WEEKDAY(Cleaned__without_null_date4[[#This Row],[Cleaned Transaction Date]],2)&gt;5,"Weekend","Weekday"))</f>
        <v>Weekday</v>
      </c>
    </row>
    <row r="8550" spans="1:11" x14ac:dyDescent="0.25">
      <c r="A8550" t="s">
        <v>8573</v>
      </c>
      <c r="B8550" t="s">
        <v>37</v>
      </c>
      <c r="C8550" s="3">
        <v>2</v>
      </c>
      <c r="D8550" s="5">
        <v>1.5</v>
      </c>
      <c r="E8550" s="5">
        <v>3</v>
      </c>
      <c r="F8550" t="s">
        <v>31</v>
      </c>
      <c r="G8550" t="s">
        <v>19</v>
      </c>
      <c r="H8550" s="4">
        <v>45131</v>
      </c>
      <c r="I8550" t="str">
        <f>TEXT(Cleaned__without_null_date4[[#This Row],[Cleaned Transaction Date]],"mmmm")</f>
        <v>July</v>
      </c>
      <c r="J8550" t="str">
        <f>TEXT(Cleaned__without_null_date4[[#This Row],[Cleaned Transaction Date]],"dddd")</f>
        <v>Monday</v>
      </c>
      <c r="K8550" t="str">
        <f>IF(ISNUMBER(MATCH(Cleaned__without_null_date4[[#This Row],[Cleaned Transaction Date]],'Hari Libur'!$A$2:$A$13,0)),"Holiday",IF(WEEKDAY(Cleaned__without_null_date4[[#This Row],[Cleaned Transaction Date]],2)&gt;5,"Weekend","Weekday"))</f>
        <v>Weekday</v>
      </c>
    </row>
    <row r="8551" spans="1:11" x14ac:dyDescent="0.25">
      <c r="A8551" t="s">
        <v>8574</v>
      </c>
      <c r="B8551" t="s">
        <v>37</v>
      </c>
      <c r="C8551" s="3">
        <v>5</v>
      </c>
      <c r="D8551" s="5">
        <v>1.5</v>
      </c>
      <c r="E8551" s="5">
        <v>7.5</v>
      </c>
      <c r="F8551" t="s">
        <v>9</v>
      </c>
      <c r="G8551" t="s">
        <v>24</v>
      </c>
      <c r="H8551" s="4">
        <v>44984</v>
      </c>
      <c r="I8551" t="str">
        <f>TEXT(Cleaned__without_null_date4[[#This Row],[Cleaned Transaction Date]],"mmmm")</f>
        <v>February</v>
      </c>
      <c r="J8551" t="str">
        <f>TEXT(Cleaned__without_null_date4[[#This Row],[Cleaned Transaction Date]],"dddd")</f>
        <v>Monday</v>
      </c>
      <c r="K8551" t="str">
        <f>IF(ISNUMBER(MATCH(Cleaned__without_null_date4[[#This Row],[Cleaned Transaction Date]],'Hari Libur'!$A$2:$A$13,0)),"Holiday",IF(WEEKDAY(Cleaned__without_null_date4[[#This Row],[Cleaned Transaction Date]],2)&gt;5,"Weekend","Weekday"))</f>
        <v>Weekday</v>
      </c>
    </row>
    <row r="8552" spans="1:11" x14ac:dyDescent="0.25">
      <c r="A8552" t="s">
        <v>8575</v>
      </c>
      <c r="B8552" t="s">
        <v>8</v>
      </c>
      <c r="C8552" s="3">
        <v>5</v>
      </c>
      <c r="D8552" s="5">
        <v>2</v>
      </c>
      <c r="E8552" s="5">
        <v>10</v>
      </c>
      <c r="F8552" t="s">
        <v>21</v>
      </c>
      <c r="G8552" t="s">
        <v>14</v>
      </c>
      <c r="H8552" s="4">
        <v>45101</v>
      </c>
      <c r="I8552" t="str">
        <f>TEXT(Cleaned__without_null_date4[[#This Row],[Cleaned Transaction Date]],"mmmm")</f>
        <v>June</v>
      </c>
      <c r="J8552" t="str">
        <f>TEXT(Cleaned__without_null_date4[[#This Row],[Cleaned Transaction Date]],"dddd")</f>
        <v>Saturday</v>
      </c>
      <c r="K8552" t="str">
        <f>IF(ISNUMBER(MATCH(Cleaned__without_null_date4[[#This Row],[Cleaned Transaction Date]],'Hari Libur'!$A$2:$A$13,0)),"Holiday",IF(WEEKDAY(Cleaned__without_null_date4[[#This Row],[Cleaned Transaction Date]],2)&gt;5,"Weekend","Weekday"))</f>
        <v>Weekend</v>
      </c>
    </row>
    <row r="8553" spans="1:11" x14ac:dyDescent="0.25">
      <c r="A8553" t="s">
        <v>8576</v>
      </c>
      <c r="B8553" t="s">
        <v>18</v>
      </c>
      <c r="C8553" s="3">
        <v>1</v>
      </c>
      <c r="D8553" s="5">
        <v>5</v>
      </c>
      <c r="E8553" s="5">
        <v>5</v>
      </c>
      <c r="F8553" t="s">
        <v>9</v>
      </c>
      <c r="G8553" t="s">
        <v>24</v>
      </c>
      <c r="H8553" s="4">
        <v>45100</v>
      </c>
      <c r="I8553" t="str">
        <f>TEXT(Cleaned__without_null_date4[[#This Row],[Cleaned Transaction Date]],"mmmm")</f>
        <v>June</v>
      </c>
      <c r="J8553" t="str">
        <f>TEXT(Cleaned__without_null_date4[[#This Row],[Cleaned Transaction Date]],"dddd")</f>
        <v>Friday</v>
      </c>
      <c r="K8553" t="str">
        <f>IF(ISNUMBER(MATCH(Cleaned__without_null_date4[[#This Row],[Cleaned Transaction Date]],'Hari Libur'!$A$2:$A$13,0)),"Holiday",IF(WEEKDAY(Cleaned__without_null_date4[[#This Row],[Cleaned Transaction Date]],2)&gt;5,"Weekend","Weekday"))</f>
        <v>Weekday</v>
      </c>
    </row>
    <row r="8554" spans="1:11" x14ac:dyDescent="0.25">
      <c r="A8554" t="s">
        <v>8577</v>
      </c>
      <c r="B8554" t="s">
        <v>41</v>
      </c>
      <c r="C8554" s="3">
        <v>4</v>
      </c>
      <c r="D8554" s="5">
        <v>3</v>
      </c>
      <c r="E8554" s="5">
        <v>12</v>
      </c>
      <c r="F8554" t="s">
        <v>21</v>
      </c>
      <c r="G8554" t="s">
        <v>10</v>
      </c>
      <c r="H8554" s="4">
        <v>44984</v>
      </c>
      <c r="I8554" t="str">
        <f>TEXT(Cleaned__without_null_date4[[#This Row],[Cleaned Transaction Date]],"mmmm")</f>
        <v>February</v>
      </c>
      <c r="J8554" t="str">
        <f>TEXT(Cleaned__without_null_date4[[#This Row],[Cleaned Transaction Date]],"dddd")</f>
        <v>Monday</v>
      </c>
      <c r="K8554" t="str">
        <f>IF(ISNUMBER(MATCH(Cleaned__without_null_date4[[#This Row],[Cleaned Transaction Date]],'Hari Libur'!$A$2:$A$13,0)),"Holiday",IF(WEEKDAY(Cleaned__without_null_date4[[#This Row],[Cleaned Transaction Date]],2)&gt;5,"Weekend","Weekday"))</f>
        <v>Weekday</v>
      </c>
    </row>
    <row r="8555" spans="1:11" x14ac:dyDescent="0.25">
      <c r="A8555" t="s">
        <v>8578</v>
      </c>
      <c r="B8555" t="s">
        <v>37</v>
      </c>
      <c r="C8555" s="3">
        <v>3</v>
      </c>
      <c r="D8555" s="5">
        <v>1.5</v>
      </c>
      <c r="E8555" s="5">
        <v>4.5</v>
      </c>
      <c r="F8555" t="s">
        <v>9</v>
      </c>
      <c r="G8555" t="s">
        <v>10</v>
      </c>
      <c r="H8555" s="4">
        <v>45067</v>
      </c>
      <c r="I8555" t="str">
        <f>TEXT(Cleaned__without_null_date4[[#This Row],[Cleaned Transaction Date]],"mmmm")</f>
        <v>May</v>
      </c>
      <c r="J8555" t="str">
        <f>TEXT(Cleaned__without_null_date4[[#This Row],[Cleaned Transaction Date]],"dddd")</f>
        <v>Sunday</v>
      </c>
      <c r="K8555" t="str">
        <f>IF(ISNUMBER(MATCH(Cleaned__without_null_date4[[#This Row],[Cleaned Transaction Date]],'Hari Libur'!$A$2:$A$13,0)),"Holiday",IF(WEEKDAY(Cleaned__without_null_date4[[#This Row],[Cleaned Transaction Date]],2)&gt;5,"Weekend","Weekday"))</f>
        <v>Weekend</v>
      </c>
    </row>
    <row r="8556" spans="1:11" x14ac:dyDescent="0.25">
      <c r="A8556" t="s">
        <v>8579</v>
      </c>
      <c r="B8556" t="s">
        <v>12</v>
      </c>
      <c r="C8556" s="3">
        <v>2</v>
      </c>
      <c r="D8556" s="5">
        <v>3</v>
      </c>
      <c r="E8556" s="5">
        <v>6</v>
      </c>
      <c r="F8556" t="s">
        <v>9</v>
      </c>
      <c r="G8556" t="s">
        <v>24</v>
      </c>
      <c r="H8556" s="4">
        <v>45073</v>
      </c>
      <c r="I8556" t="str">
        <f>TEXT(Cleaned__without_null_date4[[#This Row],[Cleaned Transaction Date]],"mmmm")</f>
        <v>May</v>
      </c>
      <c r="J8556" t="str">
        <f>TEXT(Cleaned__without_null_date4[[#This Row],[Cleaned Transaction Date]],"dddd")</f>
        <v>Saturday</v>
      </c>
      <c r="K8556" t="str">
        <f>IF(ISNUMBER(MATCH(Cleaned__without_null_date4[[#This Row],[Cleaned Transaction Date]],'Hari Libur'!$A$2:$A$13,0)),"Holiday",IF(WEEKDAY(Cleaned__without_null_date4[[#This Row],[Cleaned Transaction Date]],2)&gt;5,"Weekend","Weekday"))</f>
        <v>Weekend</v>
      </c>
    </row>
    <row r="8557" spans="1:11" x14ac:dyDescent="0.25">
      <c r="A8557" t="s">
        <v>8580</v>
      </c>
      <c r="B8557" t="s">
        <v>12</v>
      </c>
      <c r="C8557" s="3">
        <v>2</v>
      </c>
      <c r="D8557" s="5">
        <v>3</v>
      </c>
      <c r="E8557" s="5">
        <v>6</v>
      </c>
      <c r="F8557" t="s">
        <v>21</v>
      </c>
      <c r="G8557" t="s">
        <v>10</v>
      </c>
      <c r="H8557" s="4">
        <v>44976</v>
      </c>
      <c r="I8557" t="str">
        <f>TEXT(Cleaned__without_null_date4[[#This Row],[Cleaned Transaction Date]],"mmmm")</f>
        <v>February</v>
      </c>
      <c r="J8557" t="str">
        <f>TEXT(Cleaned__without_null_date4[[#This Row],[Cleaned Transaction Date]],"dddd")</f>
        <v>Sunday</v>
      </c>
      <c r="K8557" t="str">
        <f>IF(ISNUMBER(MATCH(Cleaned__without_null_date4[[#This Row],[Cleaned Transaction Date]],'Hari Libur'!$A$2:$A$13,0)),"Holiday",IF(WEEKDAY(Cleaned__without_null_date4[[#This Row],[Cleaned Transaction Date]],2)&gt;5,"Weekend","Weekday"))</f>
        <v>Weekend</v>
      </c>
    </row>
    <row r="8558" spans="1:11" x14ac:dyDescent="0.25">
      <c r="A8558" t="s">
        <v>8581</v>
      </c>
      <c r="B8558" t="s">
        <v>18</v>
      </c>
      <c r="C8558" s="3">
        <v>2</v>
      </c>
      <c r="D8558" s="5">
        <v>5</v>
      </c>
      <c r="E8558" s="5">
        <v>10</v>
      </c>
      <c r="F8558" t="s">
        <v>31</v>
      </c>
      <c r="G8558" t="s">
        <v>10</v>
      </c>
      <c r="H8558" s="4">
        <v>45009</v>
      </c>
      <c r="I8558" t="str">
        <f>TEXT(Cleaned__without_null_date4[[#This Row],[Cleaned Transaction Date]],"mmmm")</f>
        <v>March</v>
      </c>
      <c r="J8558" t="str">
        <f>TEXT(Cleaned__without_null_date4[[#This Row],[Cleaned Transaction Date]],"dddd")</f>
        <v>Friday</v>
      </c>
      <c r="K8558" t="str">
        <f>IF(ISNUMBER(MATCH(Cleaned__without_null_date4[[#This Row],[Cleaned Transaction Date]],'Hari Libur'!$A$2:$A$13,0)),"Holiday",IF(WEEKDAY(Cleaned__without_null_date4[[#This Row],[Cleaned Transaction Date]],2)&gt;5,"Weekend","Weekday"))</f>
        <v>Weekday</v>
      </c>
    </row>
    <row r="8559" spans="1:11" x14ac:dyDescent="0.25">
      <c r="A8559" t="s">
        <v>8582</v>
      </c>
      <c r="B8559" t="s">
        <v>41</v>
      </c>
      <c r="C8559" s="3">
        <v>3</v>
      </c>
      <c r="D8559" s="5">
        <v>3</v>
      </c>
      <c r="E8559" s="5">
        <v>9</v>
      </c>
      <c r="F8559" t="s">
        <v>9</v>
      </c>
      <c r="G8559" t="s">
        <v>10</v>
      </c>
      <c r="H8559" s="4">
        <v>45152</v>
      </c>
      <c r="I8559" t="str">
        <f>TEXT(Cleaned__without_null_date4[[#This Row],[Cleaned Transaction Date]],"mmmm")</f>
        <v>August</v>
      </c>
      <c r="J8559" t="str">
        <f>TEXT(Cleaned__without_null_date4[[#This Row],[Cleaned Transaction Date]],"dddd")</f>
        <v>Monday</v>
      </c>
      <c r="K8559" t="str">
        <f>IF(ISNUMBER(MATCH(Cleaned__without_null_date4[[#This Row],[Cleaned Transaction Date]],'Hari Libur'!$A$2:$A$13,0)),"Holiday",IF(WEEKDAY(Cleaned__without_null_date4[[#This Row],[Cleaned Transaction Date]],2)&gt;5,"Weekend","Weekday"))</f>
        <v>Weekday</v>
      </c>
    </row>
    <row r="8560" spans="1:11" x14ac:dyDescent="0.25">
      <c r="A8560" t="s">
        <v>8583</v>
      </c>
      <c r="B8560" t="s">
        <v>16</v>
      </c>
      <c r="C8560" s="3">
        <v>3</v>
      </c>
      <c r="D8560" s="5">
        <v>1</v>
      </c>
      <c r="E8560" s="5">
        <v>3</v>
      </c>
      <c r="F8560" t="s">
        <v>13</v>
      </c>
      <c r="G8560" t="s">
        <v>14</v>
      </c>
      <c r="H8560" s="4">
        <v>44945</v>
      </c>
      <c r="I8560" t="str">
        <f>TEXT(Cleaned__without_null_date4[[#This Row],[Cleaned Transaction Date]],"mmmm")</f>
        <v>January</v>
      </c>
      <c r="J8560" t="str">
        <f>TEXT(Cleaned__without_null_date4[[#This Row],[Cleaned Transaction Date]],"dddd")</f>
        <v>Thursday</v>
      </c>
      <c r="K8560" t="str">
        <f>IF(ISNUMBER(MATCH(Cleaned__without_null_date4[[#This Row],[Cleaned Transaction Date]],'Hari Libur'!$A$2:$A$13,0)),"Holiday",IF(WEEKDAY(Cleaned__without_null_date4[[#This Row],[Cleaned Transaction Date]],2)&gt;5,"Weekend","Weekday"))</f>
        <v>Weekday</v>
      </c>
    </row>
    <row r="8561" spans="1:11" x14ac:dyDescent="0.25">
      <c r="A8561" t="s">
        <v>8584</v>
      </c>
      <c r="B8561" t="s">
        <v>8</v>
      </c>
      <c r="C8561" s="3">
        <v>4</v>
      </c>
      <c r="D8561" s="5">
        <v>2</v>
      </c>
      <c r="E8561" s="5">
        <v>8</v>
      </c>
      <c r="F8561" t="s">
        <v>31</v>
      </c>
      <c r="G8561" t="s">
        <v>14</v>
      </c>
      <c r="H8561" s="4">
        <v>45092</v>
      </c>
      <c r="I8561" t="str">
        <f>TEXT(Cleaned__without_null_date4[[#This Row],[Cleaned Transaction Date]],"mmmm")</f>
        <v>June</v>
      </c>
      <c r="J8561" t="str">
        <f>TEXT(Cleaned__without_null_date4[[#This Row],[Cleaned Transaction Date]],"dddd")</f>
        <v>Thursday</v>
      </c>
      <c r="K8561" t="str">
        <f>IF(ISNUMBER(MATCH(Cleaned__without_null_date4[[#This Row],[Cleaned Transaction Date]],'Hari Libur'!$A$2:$A$13,0)),"Holiday",IF(WEEKDAY(Cleaned__without_null_date4[[#This Row],[Cleaned Transaction Date]],2)&gt;5,"Weekend","Weekday"))</f>
        <v>Weekday</v>
      </c>
    </row>
    <row r="8562" spans="1:11" x14ac:dyDescent="0.25">
      <c r="A8562" t="s">
        <v>8585</v>
      </c>
      <c r="B8562" t="s">
        <v>41</v>
      </c>
      <c r="C8562" s="3">
        <v>2</v>
      </c>
      <c r="D8562" s="5">
        <v>3</v>
      </c>
      <c r="E8562" s="5">
        <v>6</v>
      </c>
      <c r="F8562" t="s">
        <v>13</v>
      </c>
      <c r="G8562" t="s">
        <v>14</v>
      </c>
      <c r="H8562" s="4">
        <v>44994</v>
      </c>
      <c r="I8562" t="str">
        <f>TEXT(Cleaned__without_null_date4[[#This Row],[Cleaned Transaction Date]],"mmmm")</f>
        <v>March</v>
      </c>
      <c r="J8562" t="str">
        <f>TEXT(Cleaned__without_null_date4[[#This Row],[Cleaned Transaction Date]],"dddd")</f>
        <v>Thursday</v>
      </c>
      <c r="K8562" t="str">
        <f>IF(ISNUMBER(MATCH(Cleaned__without_null_date4[[#This Row],[Cleaned Transaction Date]],'Hari Libur'!$A$2:$A$13,0)),"Holiday",IF(WEEKDAY(Cleaned__without_null_date4[[#This Row],[Cleaned Transaction Date]],2)&gt;5,"Weekend","Weekday"))</f>
        <v>Weekday</v>
      </c>
    </row>
    <row r="8563" spans="1:11" x14ac:dyDescent="0.25">
      <c r="A8563" t="s">
        <v>8586</v>
      </c>
      <c r="B8563" t="s">
        <v>28</v>
      </c>
      <c r="C8563" s="3">
        <v>5</v>
      </c>
      <c r="D8563" s="5">
        <v>4</v>
      </c>
      <c r="E8563" s="5">
        <v>20</v>
      </c>
      <c r="F8563" t="s">
        <v>9</v>
      </c>
      <c r="G8563" t="s">
        <v>24</v>
      </c>
      <c r="H8563" s="4">
        <v>45006</v>
      </c>
      <c r="I8563" t="str">
        <f>TEXT(Cleaned__without_null_date4[[#This Row],[Cleaned Transaction Date]],"mmmm")</f>
        <v>March</v>
      </c>
      <c r="J8563" t="str">
        <f>TEXT(Cleaned__without_null_date4[[#This Row],[Cleaned Transaction Date]],"dddd")</f>
        <v>Tuesday</v>
      </c>
      <c r="K8563" t="str">
        <f>IF(ISNUMBER(MATCH(Cleaned__without_null_date4[[#This Row],[Cleaned Transaction Date]],'Hari Libur'!$A$2:$A$13,0)),"Holiday",IF(WEEKDAY(Cleaned__without_null_date4[[#This Row],[Cleaned Transaction Date]],2)&gt;5,"Weekend","Weekday"))</f>
        <v>Weekday</v>
      </c>
    </row>
    <row r="8564" spans="1:11" x14ac:dyDescent="0.25">
      <c r="A8564" t="s">
        <v>8587</v>
      </c>
      <c r="B8564" t="s">
        <v>23</v>
      </c>
      <c r="C8564" s="3">
        <v>3</v>
      </c>
      <c r="D8564" s="5">
        <v>4</v>
      </c>
      <c r="E8564" s="5">
        <v>12</v>
      </c>
      <c r="F8564" t="s">
        <v>21</v>
      </c>
      <c r="G8564" t="s">
        <v>10</v>
      </c>
      <c r="H8564" s="4">
        <v>45190</v>
      </c>
      <c r="I8564" t="str">
        <f>TEXT(Cleaned__without_null_date4[[#This Row],[Cleaned Transaction Date]],"mmmm")</f>
        <v>September</v>
      </c>
      <c r="J8564" t="str">
        <f>TEXT(Cleaned__without_null_date4[[#This Row],[Cleaned Transaction Date]],"dddd")</f>
        <v>Thursday</v>
      </c>
      <c r="K8564" t="str">
        <f>IF(ISNUMBER(MATCH(Cleaned__without_null_date4[[#This Row],[Cleaned Transaction Date]],'Hari Libur'!$A$2:$A$13,0)),"Holiday",IF(WEEKDAY(Cleaned__without_null_date4[[#This Row],[Cleaned Transaction Date]],2)&gt;5,"Weekend","Weekday"))</f>
        <v>Weekday</v>
      </c>
    </row>
    <row r="8565" spans="1:11" x14ac:dyDescent="0.25">
      <c r="A8565" t="s">
        <v>8588</v>
      </c>
      <c r="B8565" t="s">
        <v>18</v>
      </c>
      <c r="C8565" s="3">
        <v>1</v>
      </c>
      <c r="D8565" s="5">
        <v>5</v>
      </c>
      <c r="E8565" s="5">
        <v>5</v>
      </c>
      <c r="F8565" t="s">
        <v>21</v>
      </c>
      <c r="G8565" t="s">
        <v>14</v>
      </c>
      <c r="H8565" s="4">
        <v>45032</v>
      </c>
      <c r="I8565" t="str">
        <f>TEXT(Cleaned__without_null_date4[[#This Row],[Cleaned Transaction Date]],"mmmm")</f>
        <v>April</v>
      </c>
      <c r="J8565" t="str">
        <f>TEXT(Cleaned__without_null_date4[[#This Row],[Cleaned Transaction Date]],"dddd")</f>
        <v>Sunday</v>
      </c>
      <c r="K8565" t="str">
        <f>IF(ISNUMBER(MATCH(Cleaned__without_null_date4[[#This Row],[Cleaned Transaction Date]],'Hari Libur'!$A$2:$A$13,0)),"Holiday",IF(WEEKDAY(Cleaned__without_null_date4[[#This Row],[Cleaned Transaction Date]],2)&gt;5,"Weekend","Weekday"))</f>
        <v>Weekend</v>
      </c>
    </row>
    <row r="8566" spans="1:11" x14ac:dyDescent="0.25">
      <c r="A8566" t="s">
        <v>8589</v>
      </c>
      <c r="B8566" t="s">
        <v>12</v>
      </c>
      <c r="C8566" s="3">
        <v>1</v>
      </c>
      <c r="D8566" s="5">
        <v>3</v>
      </c>
      <c r="E8566" s="5">
        <v>3</v>
      </c>
      <c r="F8566" t="s">
        <v>31</v>
      </c>
      <c r="G8566" t="s">
        <v>24</v>
      </c>
      <c r="H8566" s="4">
        <v>44958</v>
      </c>
      <c r="I8566" t="str">
        <f>TEXT(Cleaned__without_null_date4[[#This Row],[Cleaned Transaction Date]],"mmmm")</f>
        <v>February</v>
      </c>
      <c r="J8566" t="str">
        <f>TEXT(Cleaned__without_null_date4[[#This Row],[Cleaned Transaction Date]],"dddd")</f>
        <v>Wednesday</v>
      </c>
      <c r="K8566" t="str">
        <f>IF(ISNUMBER(MATCH(Cleaned__without_null_date4[[#This Row],[Cleaned Transaction Date]],'Hari Libur'!$A$2:$A$13,0)),"Holiday",IF(WEEKDAY(Cleaned__without_null_date4[[#This Row],[Cleaned Transaction Date]],2)&gt;5,"Weekend","Weekday"))</f>
        <v>Weekday</v>
      </c>
    </row>
    <row r="8567" spans="1:11" x14ac:dyDescent="0.25">
      <c r="A8567" t="s">
        <v>8590</v>
      </c>
      <c r="B8567" t="s">
        <v>30</v>
      </c>
      <c r="C8567" s="3">
        <v>3</v>
      </c>
      <c r="D8567" s="5">
        <v>3</v>
      </c>
      <c r="E8567" s="5">
        <v>9</v>
      </c>
      <c r="F8567" t="s">
        <v>9</v>
      </c>
      <c r="G8567" t="s">
        <v>24</v>
      </c>
      <c r="H8567" s="4">
        <v>45290</v>
      </c>
      <c r="I8567" t="str">
        <f>TEXT(Cleaned__without_null_date4[[#This Row],[Cleaned Transaction Date]],"mmmm")</f>
        <v>December</v>
      </c>
      <c r="J8567" t="str">
        <f>TEXT(Cleaned__without_null_date4[[#This Row],[Cleaned Transaction Date]],"dddd")</f>
        <v>Saturday</v>
      </c>
      <c r="K8567" t="str">
        <f>IF(ISNUMBER(MATCH(Cleaned__without_null_date4[[#This Row],[Cleaned Transaction Date]],'Hari Libur'!$A$2:$A$13,0)),"Holiday",IF(WEEKDAY(Cleaned__without_null_date4[[#This Row],[Cleaned Transaction Date]],2)&gt;5,"Weekend","Weekday"))</f>
        <v>Weekend</v>
      </c>
    </row>
    <row r="8568" spans="1:11" x14ac:dyDescent="0.25">
      <c r="A8568" t="s">
        <v>8591</v>
      </c>
      <c r="B8568" t="s">
        <v>16</v>
      </c>
      <c r="C8568" s="3">
        <v>3</v>
      </c>
      <c r="D8568" s="5">
        <v>1</v>
      </c>
      <c r="E8568" s="5">
        <v>3</v>
      </c>
      <c r="F8568" t="s">
        <v>9</v>
      </c>
      <c r="G8568" t="s">
        <v>14</v>
      </c>
      <c r="H8568" s="4">
        <v>45165</v>
      </c>
      <c r="I8568" t="str">
        <f>TEXT(Cleaned__without_null_date4[[#This Row],[Cleaned Transaction Date]],"mmmm")</f>
        <v>August</v>
      </c>
      <c r="J8568" t="str">
        <f>TEXT(Cleaned__without_null_date4[[#This Row],[Cleaned Transaction Date]],"dddd")</f>
        <v>Sunday</v>
      </c>
      <c r="K8568" t="str">
        <f>IF(ISNUMBER(MATCH(Cleaned__without_null_date4[[#This Row],[Cleaned Transaction Date]],'Hari Libur'!$A$2:$A$13,0)),"Holiday",IF(WEEKDAY(Cleaned__without_null_date4[[#This Row],[Cleaned Transaction Date]],2)&gt;5,"Weekend","Weekday"))</f>
        <v>Weekend</v>
      </c>
    </row>
    <row r="8569" spans="1:11" x14ac:dyDescent="0.25">
      <c r="A8569" t="s">
        <v>8592</v>
      </c>
      <c r="B8569" t="s">
        <v>12</v>
      </c>
      <c r="C8569" s="3">
        <v>3</v>
      </c>
      <c r="D8569" s="5">
        <v>3</v>
      </c>
      <c r="E8569" s="5">
        <v>9</v>
      </c>
      <c r="F8569" t="s">
        <v>13</v>
      </c>
      <c r="G8569" t="s">
        <v>10</v>
      </c>
      <c r="H8569" s="4">
        <v>45236</v>
      </c>
      <c r="I8569" t="str">
        <f>TEXT(Cleaned__without_null_date4[[#This Row],[Cleaned Transaction Date]],"mmmm")</f>
        <v>November</v>
      </c>
      <c r="J8569" t="str">
        <f>TEXT(Cleaned__without_null_date4[[#This Row],[Cleaned Transaction Date]],"dddd")</f>
        <v>Monday</v>
      </c>
      <c r="K8569" t="str">
        <f>IF(ISNUMBER(MATCH(Cleaned__without_null_date4[[#This Row],[Cleaned Transaction Date]],'Hari Libur'!$A$2:$A$13,0)),"Holiday",IF(WEEKDAY(Cleaned__without_null_date4[[#This Row],[Cleaned Transaction Date]],2)&gt;5,"Weekend","Weekday"))</f>
        <v>Weekday</v>
      </c>
    </row>
    <row r="8570" spans="1:11" x14ac:dyDescent="0.25">
      <c r="A8570" t="s">
        <v>8593</v>
      </c>
      <c r="B8570" t="s">
        <v>28</v>
      </c>
      <c r="C8570" s="3">
        <v>5</v>
      </c>
      <c r="D8570" s="5">
        <v>4</v>
      </c>
      <c r="E8570" s="5">
        <v>20</v>
      </c>
      <c r="F8570" t="s">
        <v>9</v>
      </c>
      <c r="G8570" t="s">
        <v>24</v>
      </c>
      <c r="H8570" s="4">
        <v>45064</v>
      </c>
      <c r="I8570" t="str">
        <f>TEXT(Cleaned__without_null_date4[[#This Row],[Cleaned Transaction Date]],"mmmm")</f>
        <v>May</v>
      </c>
      <c r="J8570" t="str">
        <f>TEXT(Cleaned__without_null_date4[[#This Row],[Cleaned Transaction Date]],"dddd")</f>
        <v>Thursday</v>
      </c>
      <c r="K8570" t="str">
        <f>IF(ISNUMBER(MATCH(Cleaned__without_null_date4[[#This Row],[Cleaned Transaction Date]],'Hari Libur'!$A$2:$A$13,0)),"Holiday",IF(WEEKDAY(Cleaned__without_null_date4[[#This Row],[Cleaned Transaction Date]],2)&gt;5,"Weekend","Weekday"))</f>
        <v>Weekday</v>
      </c>
    </row>
    <row r="8571" spans="1:11" x14ac:dyDescent="0.25">
      <c r="A8571" t="s">
        <v>8594</v>
      </c>
      <c r="B8571" t="s">
        <v>8</v>
      </c>
      <c r="C8571" s="3">
        <v>1</v>
      </c>
      <c r="D8571" s="5">
        <v>2</v>
      </c>
      <c r="E8571" s="5">
        <v>2</v>
      </c>
      <c r="F8571" t="s">
        <v>13</v>
      </c>
      <c r="G8571" t="s">
        <v>24</v>
      </c>
      <c r="H8571" s="4">
        <v>45090</v>
      </c>
      <c r="I8571" t="str">
        <f>TEXT(Cleaned__without_null_date4[[#This Row],[Cleaned Transaction Date]],"mmmm")</f>
        <v>June</v>
      </c>
      <c r="J8571" t="str">
        <f>TEXT(Cleaned__without_null_date4[[#This Row],[Cleaned Transaction Date]],"dddd")</f>
        <v>Tuesday</v>
      </c>
      <c r="K8571" t="str">
        <f>IF(ISNUMBER(MATCH(Cleaned__without_null_date4[[#This Row],[Cleaned Transaction Date]],'Hari Libur'!$A$2:$A$13,0)),"Holiday",IF(WEEKDAY(Cleaned__without_null_date4[[#This Row],[Cleaned Transaction Date]],2)&gt;5,"Weekend","Weekday"))</f>
        <v>Weekday</v>
      </c>
    </row>
    <row r="8572" spans="1:11" x14ac:dyDescent="0.25">
      <c r="A8572" t="s">
        <v>8595</v>
      </c>
      <c r="B8572" t="s">
        <v>16</v>
      </c>
      <c r="C8572" s="3">
        <v>2</v>
      </c>
      <c r="D8572" s="5">
        <v>1</v>
      </c>
      <c r="E8572" s="5">
        <v>2</v>
      </c>
      <c r="F8572" t="s">
        <v>21</v>
      </c>
      <c r="G8572" t="s">
        <v>14</v>
      </c>
      <c r="H8572" s="4">
        <v>45038</v>
      </c>
      <c r="I8572" t="str">
        <f>TEXT(Cleaned__without_null_date4[[#This Row],[Cleaned Transaction Date]],"mmmm")</f>
        <v>April</v>
      </c>
      <c r="J8572" t="str">
        <f>TEXT(Cleaned__without_null_date4[[#This Row],[Cleaned Transaction Date]],"dddd")</f>
        <v>Saturday</v>
      </c>
      <c r="K8572" t="str">
        <f>IF(ISNUMBER(MATCH(Cleaned__without_null_date4[[#This Row],[Cleaned Transaction Date]],'Hari Libur'!$A$2:$A$13,0)),"Holiday",IF(WEEKDAY(Cleaned__without_null_date4[[#This Row],[Cleaned Transaction Date]],2)&gt;5,"Weekend","Weekday"))</f>
        <v>Weekend</v>
      </c>
    </row>
    <row r="8573" spans="1:11" x14ac:dyDescent="0.25">
      <c r="A8573" t="s">
        <v>8596</v>
      </c>
      <c r="B8573" t="s">
        <v>12</v>
      </c>
      <c r="C8573" s="3">
        <v>2</v>
      </c>
      <c r="D8573" s="5">
        <v>3</v>
      </c>
      <c r="E8573" s="5">
        <v>6</v>
      </c>
      <c r="F8573" t="s">
        <v>21</v>
      </c>
      <c r="G8573" t="s">
        <v>24</v>
      </c>
      <c r="H8573" s="4">
        <v>44957</v>
      </c>
      <c r="I8573" t="str">
        <f>TEXT(Cleaned__without_null_date4[[#This Row],[Cleaned Transaction Date]],"mmmm")</f>
        <v>January</v>
      </c>
      <c r="J8573" t="str">
        <f>TEXT(Cleaned__without_null_date4[[#This Row],[Cleaned Transaction Date]],"dddd")</f>
        <v>Tuesday</v>
      </c>
      <c r="K8573" t="str">
        <f>IF(ISNUMBER(MATCH(Cleaned__without_null_date4[[#This Row],[Cleaned Transaction Date]],'Hari Libur'!$A$2:$A$13,0)),"Holiday",IF(WEEKDAY(Cleaned__without_null_date4[[#This Row],[Cleaned Transaction Date]],2)&gt;5,"Weekend","Weekday"))</f>
        <v>Weekday</v>
      </c>
    </row>
    <row r="8574" spans="1:11" x14ac:dyDescent="0.25">
      <c r="A8574" t="s">
        <v>8597</v>
      </c>
      <c r="B8574" t="s">
        <v>23</v>
      </c>
      <c r="C8574" s="3">
        <v>1</v>
      </c>
      <c r="D8574" s="5">
        <v>4</v>
      </c>
      <c r="E8574" s="5">
        <v>4</v>
      </c>
      <c r="F8574" t="s">
        <v>21</v>
      </c>
      <c r="G8574" t="s">
        <v>26</v>
      </c>
      <c r="H8574" s="4">
        <v>45132</v>
      </c>
      <c r="I8574" t="str">
        <f>TEXT(Cleaned__without_null_date4[[#This Row],[Cleaned Transaction Date]],"mmmm")</f>
        <v>July</v>
      </c>
      <c r="J8574" t="str">
        <f>TEXT(Cleaned__without_null_date4[[#This Row],[Cleaned Transaction Date]],"dddd")</f>
        <v>Tuesday</v>
      </c>
      <c r="K8574" t="str">
        <f>IF(ISNUMBER(MATCH(Cleaned__without_null_date4[[#This Row],[Cleaned Transaction Date]],'Hari Libur'!$A$2:$A$13,0)),"Holiday",IF(WEEKDAY(Cleaned__without_null_date4[[#This Row],[Cleaned Transaction Date]],2)&gt;5,"Weekend","Weekday"))</f>
        <v>Weekday</v>
      </c>
    </row>
    <row r="8575" spans="1:11" x14ac:dyDescent="0.25">
      <c r="A8575" t="s">
        <v>8598</v>
      </c>
      <c r="B8575" t="s">
        <v>16</v>
      </c>
      <c r="C8575" s="3">
        <v>4</v>
      </c>
      <c r="D8575" s="5">
        <v>1</v>
      </c>
      <c r="E8575" s="5">
        <v>4</v>
      </c>
      <c r="F8575" t="s">
        <v>31</v>
      </c>
      <c r="G8575" t="s">
        <v>10</v>
      </c>
      <c r="H8575" s="4">
        <v>45086</v>
      </c>
      <c r="I8575" t="str">
        <f>TEXT(Cleaned__without_null_date4[[#This Row],[Cleaned Transaction Date]],"mmmm")</f>
        <v>June</v>
      </c>
      <c r="J8575" t="str">
        <f>TEXT(Cleaned__without_null_date4[[#This Row],[Cleaned Transaction Date]],"dddd")</f>
        <v>Friday</v>
      </c>
      <c r="K8575" t="str">
        <f>IF(ISNUMBER(MATCH(Cleaned__without_null_date4[[#This Row],[Cleaned Transaction Date]],'Hari Libur'!$A$2:$A$13,0)),"Holiday",IF(WEEKDAY(Cleaned__without_null_date4[[#This Row],[Cleaned Transaction Date]],2)&gt;5,"Weekend","Weekday"))</f>
        <v>Weekday</v>
      </c>
    </row>
    <row r="8576" spans="1:11" x14ac:dyDescent="0.25">
      <c r="A8576" t="s">
        <v>8599</v>
      </c>
      <c r="B8576" t="s">
        <v>12</v>
      </c>
      <c r="C8576" s="3">
        <v>4</v>
      </c>
      <c r="D8576" s="5">
        <v>3</v>
      </c>
      <c r="E8576" s="5">
        <v>12</v>
      </c>
      <c r="F8576" t="s">
        <v>31</v>
      </c>
      <c r="G8576" t="s">
        <v>10</v>
      </c>
      <c r="H8576" s="4">
        <v>45057</v>
      </c>
      <c r="I8576" t="str">
        <f>TEXT(Cleaned__without_null_date4[[#This Row],[Cleaned Transaction Date]],"mmmm")</f>
        <v>May</v>
      </c>
      <c r="J8576" t="str">
        <f>TEXT(Cleaned__without_null_date4[[#This Row],[Cleaned Transaction Date]],"dddd")</f>
        <v>Thursday</v>
      </c>
      <c r="K8576" t="str">
        <f>IF(ISNUMBER(MATCH(Cleaned__without_null_date4[[#This Row],[Cleaned Transaction Date]],'Hari Libur'!$A$2:$A$13,0)),"Holiday",IF(WEEKDAY(Cleaned__without_null_date4[[#This Row],[Cleaned Transaction Date]],2)&gt;5,"Weekend","Weekday"))</f>
        <v>Weekday</v>
      </c>
    </row>
    <row r="8577" spans="1:11" x14ac:dyDescent="0.25">
      <c r="A8577" t="s">
        <v>8600</v>
      </c>
      <c r="B8577" t="s">
        <v>8</v>
      </c>
      <c r="C8577" s="3">
        <v>2</v>
      </c>
      <c r="D8577" s="5">
        <v>2</v>
      </c>
      <c r="E8577" s="5">
        <v>4</v>
      </c>
      <c r="F8577" t="s">
        <v>31</v>
      </c>
      <c r="G8577" t="s">
        <v>10</v>
      </c>
      <c r="H8577" s="4">
        <v>45258</v>
      </c>
      <c r="I8577" t="str">
        <f>TEXT(Cleaned__without_null_date4[[#This Row],[Cleaned Transaction Date]],"mmmm")</f>
        <v>November</v>
      </c>
      <c r="J8577" t="str">
        <f>TEXT(Cleaned__without_null_date4[[#This Row],[Cleaned Transaction Date]],"dddd")</f>
        <v>Tuesday</v>
      </c>
      <c r="K8577" t="str">
        <f>IF(ISNUMBER(MATCH(Cleaned__without_null_date4[[#This Row],[Cleaned Transaction Date]],'Hari Libur'!$A$2:$A$13,0)),"Holiday",IF(WEEKDAY(Cleaned__without_null_date4[[#This Row],[Cleaned Transaction Date]],2)&gt;5,"Weekend","Weekday"))</f>
        <v>Weekday</v>
      </c>
    </row>
    <row r="8578" spans="1:11" x14ac:dyDescent="0.25">
      <c r="A8578" t="s">
        <v>8601</v>
      </c>
      <c r="B8578" t="s">
        <v>16</v>
      </c>
      <c r="C8578" s="3">
        <v>4</v>
      </c>
      <c r="D8578" s="5">
        <v>1</v>
      </c>
      <c r="E8578" s="5">
        <v>4</v>
      </c>
      <c r="F8578" t="s">
        <v>31</v>
      </c>
      <c r="G8578" t="s">
        <v>10</v>
      </c>
      <c r="H8578" s="4">
        <v>45252</v>
      </c>
      <c r="I8578" t="str">
        <f>TEXT(Cleaned__without_null_date4[[#This Row],[Cleaned Transaction Date]],"mmmm")</f>
        <v>November</v>
      </c>
      <c r="J8578" t="str">
        <f>TEXT(Cleaned__without_null_date4[[#This Row],[Cleaned Transaction Date]],"dddd")</f>
        <v>Wednesday</v>
      </c>
      <c r="K8578" t="str">
        <f>IF(ISNUMBER(MATCH(Cleaned__without_null_date4[[#This Row],[Cleaned Transaction Date]],'Hari Libur'!$A$2:$A$13,0)),"Holiday",IF(WEEKDAY(Cleaned__without_null_date4[[#This Row],[Cleaned Transaction Date]],2)&gt;5,"Weekend","Weekday"))</f>
        <v>Weekday</v>
      </c>
    </row>
    <row r="8579" spans="1:11" x14ac:dyDescent="0.25">
      <c r="A8579" t="s">
        <v>8602</v>
      </c>
      <c r="B8579" t="s">
        <v>26</v>
      </c>
      <c r="C8579" s="3">
        <v>5</v>
      </c>
      <c r="D8579" s="5">
        <v>4</v>
      </c>
      <c r="E8579" s="5">
        <v>20</v>
      </c>
      <c r="F8579" t="s">
        <v>21</v>
      </c>
      <c r="G8579" t="s">
        <v>10</v>
      </c>
      <c r="H8579" s="4">
        <v>45147</v>
      </c>
      <c r="I8579" t="str">
        <f>TEXT(Cleaned__without_null_date4[[#This Row],[Cleaned Transaction Date]],"mmmm")</f>
        <v>August</v>
      </c>
      <c r="J8579" t="str">
        <f>TEXT(Cleaned__without_null_date4[[#This Row],[Cleaned Transaction Date]],"dddd")</f>
        <v>Wednesday</v>
      </c>
      <c r="K8579" t="str">
        <f>IF(ISNUMBER(MATCH(Cleaned__without_null_date4[[#This Row],[Cleaned Transaction Date]],'Hari Libur'!$A$2:$A$13,0)),"Holiday",IF(WEEKDAY(Cleaned__without_null_date4[[#This Row],[Cleaned Transaction Date]],2)&gt;5,"Weekend","Weekday"))</f>
        <v>Weekday</v>
      </c>
    </row>
    <row r="8580" spans="1:11" x14ac:dyDescent="0.25">
      <c r="A8580" t="s">
        <v>8603</v>
      </c>
      <c r="B8580" t="s">
        <v>28</v>
      </c>
      <c r="C8580" s="3">
        <v>3</v>
      </c>
      <c r="D8580" s="5">
        <v>4</v>
      </c>
      <c r="E8580" s="5">
        <v>12</v>
      </c>
      <c r="F8580" t="s">
        <v>13</v>
      </c>
      <c r="G8580" t="s">
        <v>14</v>
      </c>
      <c r="H8580" s="4">
        <v>44970</v>
      </c>
      <c r="I8580" t="str">
        <f>TEXT(Cleaned__without_null_date4[[#This Row],[Cleaned Transaction Date]],"mmmm")</f>
        <v>February</v>
      </c>
      <c r="J8580" t="str">
        <f>TEXT(Cleaned__without_null_date4[[#This Row],[Cleaned Transaction Date]],"dddd")</f>
        <v>Monday</v>
      </c>
      <c r="K8580" t="str">
        <f>IF(ISNUMBER(MATCH(Cleaned__without_null_date4[[#This Row],[Cleaned Transaction Date]],'Hari Libur'!$A$2:$A$13,0)),"Holiday",IF(WEEKDAY(Cleaned__without_null_date4[[#This Row],[Cleaned Transaction Date]],2)&gt;5,"Weekend","Weekday"))</f>
        <v>Weekday</v>
      </c>
    </row>
    <row r="8581" spans="1:11" x14ac:dyDescent="0.25">
      <c r="A8581" t="s">
        <v>8604</v>
      </c>
      <c r="B8581" t="s">
        <v>12</v>
      </c>
      <c r="C8581" s="3">
        <v>3</v>
      </c>
      <c r="D8581" s="5">
        <v>3</v>
      </c>
      <c r="E8581" s="5">
        <v>9</v>
      </c>
      <c r="F8581" t="s">
        <v>31</v>
      </c>
      <c r="G8581" t="s">
        <v>14</v>
      </c>
      <c r="H8581" s="4">
        <v>45273</v>
      </c>
      <c r="I8581" t="str">
        <f>TEXT(Cleaned__without_null_date4[[#This Row],[Cleaned Transaction Date]],"mmmm")</f>
        <v>December</v>
      </c>
      <c r="J8581" t="str">
        <f>TEXT(Cleaned__without_null_date4[[#This Row],[Cleaned Transaction Date]],"dddd")</f>
        <v>Wednesday</v>
      </c>
      <c r="K8581" t="str">
        <f>IF(ISNUMBER(MATCH(Cleaned__without_null_date4[[#This Row],[Cleaned Transaction Date]],'Hari Libur'!$A$2:$A$13,0)),"Holiday",IF(WEEKDAY(Cleaned__without_null_date4[[#This Row],[Cleaned Transaction Date]],2)&gt;5,"Weekend","Weekday"))</f>
        <v>Weekday</v>
      </c>
    </row>
    <row r="8582" spans="1:11" x14ac:dyDescent="0.25">
      <c r="A8582" t="s">
        <v>8605</v>
      </c>
      <c r="B8582" t="s">
        <v>16</v>
      </c>
      <c r="C8582" s="3">
        <v>2</v>
      </c>
      <c r="D8582" s="5">
        <v>1</v>
      </c>
      <c r="E8582" s="5">
        <v>2</v>
      </c>
      <c r="F8582" t="s">
        <v>13</v>
      </c>
      <c r="G8582" t="s">
        <v>24</v>
      </c>
      <c r="H8582" s="4">
        <v>45240</v>
      </c>
      <c r="I8582" t="str">
        <f>TEXT(Cleaned__without_null_date4[[#This Row],[Cleaned Transaction Date]],"mmmm")</f>
        <v>November</v>
      </c>
      <c r="J8582" t="str">
        <f>TEXT(Cleaned__without_null_date4[[#This Row],[Cleaned Transaction Date]],"dddd")</f>
        <v>Friday</v>
      </c>
      <c r="K8582" t="str">
        <f>IF(ISNUMBER(MATCH(Cleaned__without_null_date4[[#This Row],[Cleaned Transaction Date]],'Hari Libur'!$A$2:$A$13,0)),"Holiday",IF(WEEKDAY(Cleaned__without_null_date4[[#This Row],[Cleaned Transaction Date]],2)&gt;5,"Weekend","Weekday"))</f>
        <v>Weekday</v>
      </c>
    </row>
    <row r="8583" spans="1:11" x14ac:dyDescent="0.25">
      <c r="A8583" t="s">
        <v>8606</v>
      </c>
      <c r="B8583" t="s">
        <v>18</v>
      </c>
      <c r="C8583" s="3">
        <v>1</v>
      </c>
      <c r="D8583" s="5">
        <v>5</v>
      </c>
      <c r="E8583" s="5">
        <v>5</v>
      </c>
      <c r="F8583" t="s">
        <v>31</v>
      </c>
      <c r="G8583" t="s">
        <v>10</v>
      </c>
      <c r="H8583" s="4">
        <v>45190</v>
      </c>
      <c r="I8583" t="str">
        <f>TEXT(Cleaned__without_null_date4[[#This Row],[Cleaned Transaction Date]],"mmmm")</f>
        <v>September</v>
      </c>
      <c r="J8583" t="str">
        <f>TEXT(Cleaned__without_null_date4[[#This Row],[Cleaned Transaction Date]],"dddd")</f>
        <v>Thursday</v>
      </c>
      <c r="K8583" t="str">
        <f>IF(ISNUMBER(MATCH(Cleaned__without_null_date4[[#This Row],[Cleaned Transaction Date]],'Hari Libur'!$A$2:$A$13,0)),"Holiday",IF(WEEKDAY(Cleaned__without_null_date4[[#This Row],[Cleaned Transaction Date]],2)&gt;5,"Weekend","Weekday"))</f>
        <v>Weekday</v>
      </c>
    </row>
    <row r="8584" spans="1:11" x14ac:dyDescent="0.25">
      <c r="A8584" t="s">
        <v>8607</v>
      </c>
      <c r="B8584" t="s">
        <v>23</v>
      </c>
      <c r="C8584" s="3">
        <v>1</v>
      </c>
      <c r="D8584" s="5">
        <v>4</v>
      </c>
      <c r="E8584" s="5">
        <v>4</v>
      </c>
      <c r="F8584" t="s">
        <v>31</v>
      </c>
      <c r="G8584" t="s">
        <v>14</v>
      </c>
      <c r="H8584" s="4">
        <v>45289</v>
      </c>
      <c r="I8584" t="str">
        <f>TEXT(Cleaned__without_null_date4[[#This Row],[Cleaned Transaction Date]],"mmmm")</f>
        <v>December</v>
      </c>
      <c r="J8584" t="str">
        <f>TEXT(Cleaned__without_null_date4[[#This Row],[Cleaned Transaction Date]],"dddd")</f>
        <v>Friday</v>
      </c>
      <c r="K8584" t="str">
        <f>IF(ISNUMBER(MATCH(Cleaned__without_null_date4[[#This Row],[Cleaned Transaction Date]],'Hari Libur'!$A$2:$A$13,0)),"Holiday",IF(WEEKDAY(Cleaned__without_null_date4[[#This Row],[Cleaned Transaction Date]],2)&gt;5,"Weekend","Weekday"))</f>
        <v>Weekday</v>
      </c>
    </row>
    <row r="8585" spans="1:11" x14ac:dyDescent="0.25">
      <c r="A8585" t="s">
        <v>8608</v>
      </c>
      <c r="B8585" t="s">
        <v>30</v>
      </c>
      <c r="C8585" s="3">
        <v>3</v>
      </c>
      <c r="D8585" s="5">
        <v>4</v>
      </c>
      <c r="E8585" s="5">
        <v>12</v>
      </c>
      <c r="F8585" t="s">
        <v>31</v>
      </c>
      <c r="G8585" t="s">
        <v>10</v>
      </c>
      <c r="H8585" s="4">
        <v>45035</v>
      </c>
      <c r="I8585" t="str">
        <f>TEXT(Cleaned__without_null_date4[[#This Row],[Cleaned Transaction Date]],"mmmm")</f>
        <v>April</v>
      </c>
      <c r="J8585" t="str">
        <f>TEXT(Cleaned__without_null_date4[[#This Row],[Cleaned Transaction Date]],"dddd")</f>
        <v>Wednesday</v>
      </c>
      <c r="K8585" t="str">
        <f>IF(ISNUMBER(MATCH(Cleaned__without_null_date4[[#This Row],[Cleaned Transaction Date]],'Hari Libur'!$A$2:$A$13,0)),"Holiday",IF(WEEKDAY(Cleaned__without_null_date4[[#This Row],[Cleaned Transaction Date]],2)&gt;5,"Weekend","Weekday"))</f>
        <v>Weekday</v>
      </c>
    </row>
    <row r="8586" spans="1:11" x14ac:dyDescent="0.25">
      <c r="A8586" t="s">
        <v>8609</v>
      </c>
      <c r="B8586" t="s">
        <v>16</v>
      </c>
      <c r="C8586" s="3">
        <v>1</v>
      </c>
      <c r="D8586" s="5">
        <v>1</v>
      </c>
      <c r="E8586" s="5">
        <v>1</v>
      </c>
      <c r="F8586" t="s">
        <v>21</v>
      </c>
      <c r="G8586" t="s">
        <v>10</v>
      </c>
      <c r="H8586" s="4">
        <v>45133</v>
      </c>
      <c r="I8586" t="str">
        <f>TEXT(Cleaned__without_null_date4[[#This Row],[Cleaned Transaction Date]],"mmmm")</f>
        <v>July</v>
      </c>
      <c r="J8586" t="str">
        <f>TEXT(Cleaned__without_null_date4[[#This Row],[Cleaned Transaction Date]],"dddd")</f>
        <v>Wednesday</v>
      </c>
      <c r="K8586" t="str">
        <f>IF(ISNUMBER(MATCH(Cleaned__without_null_date4[[#This Row],[Cleaned Transaction Date]],'Hari Libur'!$A$2:$A$13,0)),"Holiday",IF(WEEKDAY(Cleaned__without_null_date4[[#This Row],[Cleaned Transaction Date]],2)&gt;5,"Weekend","Weekday"))</f>
        <v>Weekday</v>
      </c>
    </row>
    <row r="8587" spans="1:11" x14ac:dyDescent="0.25">
      <c r="A8587" t="s">
        <v>8610</v>
      </c>
      <c r="B8587" t="s">
        <v>23</v>
      </c>
      <c r="C8587" s="3">
        <v>1</v>
      </c>
      <c r="D8587" s="5">
        <v>4</v>
      </c>
      <c r="E8587" s="5">
        <v>4</v>
      </c>
      <c r="F8587" t="s">
        <v>21</v>
      </c>
      <c r="G8587" t="s">
        <v>10</v>
      </c>
      <c r="H8587" s="4">
        <v>45063</v>
      </c>
      <c r="I8587" t="str">
        <f>TEXT(Cleaned__without_null_date4[[#This Row],[Cleaned Transaction Date]],"mmmm")</f>
        <v>May</v>
      </c>
      <c r="J8587" t="str">
        <f>TEXT(Cleaned__without_null_date4[[#This Row],[Cleaned Transaction Date]],"dddd")</f>
        <v>Wednesday</v>
      </c>
      <c r="K8587" t="str">
        <f>IF(ISNUMBER(MATCH(Cleaned__without_null_date4[[#This Row],[Cleaned Transaction Date]],'Hari Libur'!$A$2:$A$13,0)),"Holiday",IF(WEEKDAY(Cleaned__without_null_date4[[#This Row],[Cleaned Transaction Date]],2)&gt;5,"Weekend","Weekday"))</f>
        <v>Weekday</v>
      </c>
    </row>
    <row r="8588" spans="1:11" x14ac:dyDescent="0.25">
      <c r="A8588" t="s">
        <v>8611</v>
      </c>
      <c r="B8588" t="s">
        <v>30</v>
      </c>
      <c r="C8588" s="3">
        <v>5</v>
      </c>
      <c r="D8588" s="5">
        <v>4</v>
      </c>
      <c r="E8588" s="5">
        <v>20</v>
      </c>
      <c r="F8588" t="s">
        <v>31</v>
      </c>
      <c r="G8588" t="s">
        <v>24</v>
      </c>
      <c r="H8588" s="4">
        <v>45100</v>
      </c>
      <c r="I8588" t="str">
        <f>TEXT(Cleaned__without_null_date4[[#This Row],[Cleaned Transaction Date]],"mmmm")</f>
        <v>June</v>
      </c>
      <c r="J8588" t="str">
        <f>TEXT(Cleaned__without_null_date4[[#This Row],[Cleaned Transaction Date]],"dddd")</f>
        <v>Friday</v>
      </c>
      <c r="K8588" t="str">
        <f>IF(ISNUMBER(MATCH(Cleaned__without_null_date4[[#This Row],[Cleaned Transaction Date]],'Hari Libur'!$A$2:$A$13,0)),"Holiday",IF(WEEKDAY(Cleaned__without_null_date4[[#This Row],[Cleaned Transaction Date]],2)&gt;5,"Weekend","Weekday"))</f>
        <v>Weekday</v>
      </c>
    </row>
    <row r="8589" spans="1:11" x14ac:dyDescent="0.25">
      <c r="A8589" t="s">
        <v>8612</v>
      </c>
      <c r="B8589" t="s">
        <v>12</v>
      </c>
      <c r="C8589" s="3">
        <v>3</v>
      </c>
      <c r="D8589" s="5">
        <v>3</v>
      </c>
      <c r="E8589" s="5">
        <v>9</v>
      </c>
      <c r="F8589" t="s">
        <v>13</v>
      </c>
      <c r="G8589" t="s">
        <v>10</v>
      </c>
      <c r="H8589" s="4">
        <v>45225</v>
      </c>
      <c r="I8589" t="str">
        <f>TEXT(Cleaned__without_null_date4[[#This Row],[Cleaned Transaction Date]],"mmmm")</f>
        <v>October</v>
      </c>
      <c r="J8589" t="str">
        <f>TEXT(Cleaned__without_null_date4[[#This Row],[Cleaned Transaction Date]],"dddd")</f>
        <v>Thursday</v>
      </c>
      <c r="K8589" t="str">
        <f>IF(ISNUMBER(MATCH(Cleaned__without_null_date4[[#This Row],[Cleaned Transaction Date]],'Hari Libur'!$A$2:$A$13,0)),"Holiday",IF(WEEKDAY(Cleaned__without_null_date4[[#This Row],[Cleaned Transaction Date]],2)&gt;5,"Weekend","Weekday"))</f>
        <v>Weekday</v>
      </c>
    </row>
    <row r="8590" spans="1:11" x14ac:dyDescent="0.25">
      <c r="A8590" t="s">
        <v>8613</v>
      </c>
      <c r="B8590" t="s">
        <v>18</v>
      </c>
      <c r="C8590" s="3">
        <v>3</v>
      </c>
      <c r="D8590" s="5">
        <v>5</v>
      </c>
      <c r="E8590" s="5">
        <v>15</v>
      </c>
      <c r="F8590" t="s">
        <v>9</v>
      </c>
      <c r="G8590" t="s">
        <v>24</v>
      </c>
      <c r="H8590" s="4">
        <v>45011</v>
      </c>
      <c r="I8590" t="str">
        <f>TEXT(Cleaned__without_null_date4[[#This Row],[Cleaned Transaction Date]],"mmmm")</f>
        <v>March</v>
      </c>
      <c r="J8590" t="str">
        <f>TEXT(Cleaned__without_null_date4[[#This Row],[Cleaned Transaction Date]],"dddd")</f>
        <v>Sunday</v>
      </c>
      <c r="K8590" t="str">
        <f>IF(ISNUMBER(MATCH(Cleaned__without_null_date4[[#This Row],[Cleaned Transaction Date]],'Hari Libur'!$A$2:$A$13,0)),"Holiday",IF(WEEKDAY(Cleaned__without_null_date4[[#This Row],[Cleaned Transaction Date]],2)&gt;5,"Weekend","Weekday"))</f>
        <v>Weekend</v>
      </c>
    </row>
    <row r="8591" spans="1:11" x14ac:dyDescent="0.25">
      <c r="A8591" t="s">
        <v>8614</v>
      </c>
      <c r="B8591" t="s">
        <v>37</v>
      </c>
      <c r="C8591" s="3">
        <v>2</v>
      </c>
      <c r="D8591" s="5">
        <v>1.5</v>
      </c>
      <c r="E8591" s="5">
        <v>3</v>
      </c>
      <c r="F8591" t="s">
        <v>13</v>
      </c>
      <c r="G8591" t="s">
        <v>24</v>
      </c>
      <c r="H8591" s="4">
        <v>45002</v>
      </c>
      <c r="I8591" t="str">
        <f>TEXT(Cleaned__without_null_date4[[#This Row],[Cleaned Transaction Date]],"mmmm")</f>
        <v>March</v>
      </c>
      <c r="J8591" t="str">
        <f>TEXT(Cleaned__without_null_date4[[#This Row],[Cleaned Transaction Date]],"dddd")</f>
        <v>Friday</v>
      </c>
      <c r="K8591" t="str">
        <f>IF(ISNUMBER(MATCH(Cleaned__without_null_date4[[#This Row],[Cleaned Transaction Date]],'Hari Libur'!$A$2:$A$13,0)),"Holiday",IF(WEEKDAY(Cleaned__without_null_date4[[#This Row],[Cleaned Transaction Date]],2)&gt;5,"Weekend","Weekday"))</f>
        <v>Weekday</v>
      </c>
    </row>
    <row r="8592" spans="1:11" x14ac:dyDescent="0.25">
      <c r="A8592" t="s">
        <v>8615</v>
      </c>
      <c r="B8592" t="s">
        <v>23</v>
      </c>
      <c r="C8592" s="3">
        <v>5</v>
      </c>
      <c r="D8592" s="5">
        <v>4</v>
      </c>
      <c r="E8592" s="5">
        <v>20</v>
      </c>
      <c r="F8592" t="s">
        <v>31</v>
      </c>
      <c r="G8592" t="s">
        <v>24</v>
      </c>
      <c r="H8592" s="4">
        <v>45248</v>
      </c>
      <c r="I8592" t="str">
        <f>TEXT(Cleaned__without_null_date4[[#This Row],[Cleaned Transaction Date]],"mmmm")</f>
        <v>November</v>
      </c>
      <c r="J8592" t="str">
        <f>TEXT(Cleaned__without_null_date4[[#This Row],[Cleaned Transaction Date]],"dddd")</f>
        <v>Saturday</v>
      </c>
      <c r="K8592" t="str">
        <f>IF(ISNUMBER(MATCH(Cleaned__without_null_date4[[#This Row],[Cleaned Transaction Date]],'Hari Libur'!$A$2:$A$13,0)),"Holiday",IF(WEEKDAY(Cleaned__without_null_date4[[#This Row],[Cleaned Transaction Date]],2)&gt;5,"Weekend","Weekday"))</f>
        <v>Weekend</v>
      </c>
    </row>
    <row r="8593" spans="1:11" x14ac:dyDescent="0.25">
      <c r="A8593" t="s">
        <v>8616</v>
      </c>
      <c r="B8593" t="s">
        <v>28</v>
      </c>
      <c r="C8593" s="3">
        <v>1</v>
      </c>
      <c r="D8593" s="5">
        <v>4</v>
      </c>
      <c r="E8593" s="5">
        <v>4</v>
      </c>
      <c r="F8593" t="s">
        <v>13</v>
      </c>
      <c r="G8593" t="s">
        <v>24</v>
      </c>
      <c r="H8593" s="4">
        <v>45130</v>
      </c>
      <c r="I8593" t="str">
        <f>TEXT(Cleaned__without_null_date4[[#This Row],[Cleaned Transaction Date]],"mmmm")</f>
        <v>July</v>
      </c>
      <c r="J8593" t="str">
        <f>TEXT(Cleaned__without_null_date4[[#This Row],[Cleaned Transaction Date]],"dddd")</f>
        <v>Sunday</v>
      </c>
      <c r="K8593" t="str">
        <f>IF(ISNUMBER(MATCH(Cleaned__without_null_date4[[#This Row],[Cleaned Transaction Date]],'Hari Libur'!$A$2:$A$13,0)),"Holiday",IF(WEEKDAY(Cleaned__without_null_date4[[#This Row],[Cleaned Transaction Date]],2)&gt;5,"Weekend","Weekday"))</f>
        <v>Weekend</v>
      </c>
    </row>
    <row r="8594" spans="1:11" x14ac:dyDescent="0.25">
      <c r="A8594" t="s">
        <v>8617</v>
      </c>
      <c r="B8594" t="s">
        <v>12</v>
      </c>
      <c r="C8594" s="3">
        <v>2</v>
      </c>
      <c r="D8594" s="5">
        <v>3</v>
      </c>
      <c r="E8594" s="5">
        <v>6</v>
      </c>
      <c r="F8594" t="s">
        <v>9</v>
      </c>
      <c r="G8594" t="s">
        <v>19</v>
      </c>
      <c r="H8594" s="4">
        <v>45265</v>
      </c>
      <c r="I8594" t="str">
        <f>TEXT(Cleaned__without_null_date4[[#This Row],[Cleaned Transaction Date]],"mmmm")</f>
        <v>December</v>
      </c>
      <c r="J8594" t="str">
        <f>TEXT(Cleaned__without_null_date4[[#This Row],[Cleaned Transaction Date]],"dddd")</f>
        <v>Tuesday</v>
      </c>
      <c r="K8594" t="str">
        <f>IF(ISNUMBER(MATCH(Cleaned__without_null_date4[[#This Row],[Cleaned Transaction Date]],'Hari Libur'!$A$2:$A$13,0)),"Holiday",IF(WEEKDAY(Cleaned__without_null_date4[[#This Row],[Cleaned Transaction Date]],2)&gt;5,"Weekend","Weekday"))</f>
        <v>Weekday</v>
      </c>
    </row>
    <row r="8595" spans="1:11" x14ac:dyDescent="0.25">
      <c r="A8595" t="s">
        <v>8618</v>
      </c>
      <c r="B8595" t="s">
        <v>18</v>
      </c>
      <c r="C8595" s="3">
        <v>5</v>
      </c>
      <c r="D8595" s="5">
        <v>5</v>
      </c>
      <c r="E8595" s="5">
        <v>25</v>
      </c>
      <c r="F8595" t="s">
        <v>31</v>
      </c>
      <c r="G8595" t="s">
        <v>10</v>
      </c>
      <c r="H8595" s="4">
        <v>45064</v>
      </c>
      <c r="I8595" t="str">
        <f>TEXT(Cleaned__without_null_date4[[#This Row],[Cleaned Transaction Date]],"mmmm")</f>
        <v>May</v>
      </c>
      <c r="J8595" t="str">
        <f>TEXT(Cleaned__without_null_date4[[#This Row],[Cleaned Transaction Date]],"dddd")</f>
        <v>Thursday</v>
      </c>
      <c r="K8595" t="str">
        <f>IF(ISNUMBER(MATCH(Cleaned__without_null_date4[[#This Row],[Cleaned Transaction Date]],'Hari Libur'!$A$2:$A$13,0)),"Holiday",IF(WEEKDAY(Cleaned__without_null_date4[[#This Row],[Cleaned Transaction Date]],2)&gt;5,"Weekend","Weekday"))</f>
        <v>Weekday</v>
      </c>
    </row>
    <row r="8596" spans="1:11" x14ac:dyDescent="0.25">
      <c r="A8596" t="s">
        <v>8619</v>
      </c>
      <c r="B8596" t="s">
        <v>41</v>
      </c>
      <c r="C8596" s="3">
        <v>1</v>
      </c>
      <c r="D8596" s="5">
        <v>3</v>
      </c>
      <c r="E8596" s="5">
        <v>3</v>
      </c>
      <c r="F8596" t="s">
        <v>21</v>
      </c>
      <c r="G8596" t="s">
        <v>10</v>
      </c>
      <c r="H8596" s="4">
        <v>45216</v>
      </c>
      <c r="I8596" t="str">
        <f>TEXT(Cleaned__without_null_date4[[#This Row],[Cleaned Transaction Date]],"mmmm")</f>
        <v>October</v>
      </c>
      <c r="J8596" t="str">
        <f>TEXT(Cleaned__without_null_date4[[#This Row],[Cleaned Transaction Date]],"dddd")</f>
        <v>Tuesday</v>
      </c>
      <c r="K8596" t="str">
        <f>IF(ISNUMBER(MATCH(Cleaned__without_null_date4[[#This Row],[Cleaned Transaction Date]],'Hari Libur'!$A$2:$A$13,0)),"Holiday",IF(WEEKDAY(Cleaned__without_null_date4[[#This Row],[Cleaned Transaction Date]],2)&gt;5,"Weekend","Weekday"))</f>
        <v>Weekday</v>
      </c>
    </row>
    <row r="8597" spans="1:11" x14ac:dyDescent="0.25">
      <c r="A8597" t="s">
        <v>8620</v>
      </c>
      <c r="B8597" t="s">
        <v>12</v>
      </c>
      <c r="C8597" s="3">
        <v>3</v>
      </c>
      <c r="D8597" s="5">
        <v>3</v>
      </c>
      <c r="E8597" s="5">
        <v>9</v>
      </c>
      <c r="F8597" t="s">
        <v>21</v>
      </c>
      <c r="G8597" t="s">
        <v>24</v>
      </c>
      <c r="H8597" s="4">
        <v>45021</v>
      </c>
      <c r="I8597" t="str">
        <f>TEXT(Cleaned__without_null_date4[[#This Row],[Cleaned Transaction Date]],"mmmm")</f>
        <v>April</v>
      </c>
      <c r="J8597" t="str">
        <f>TEXT(Cleaned__without_null_date4[[#This Row],[Cleaned Transaction Date]],"dddd")</f>
        <v>Wednesday</v>
      </c>
      <c r="K8597" t="str">
        <f>IF(ISNUMBER(MATCH(Cleaned__without_null_date4[[#This Row],[Cleaned Transaction Date]],'Hari Libur'!$A$2:$A$13,0)),"Holiday",IF(WEEKDAY(Cleaned__without_null_date4[[#This Row],[Cleaned Transaction Date]],2)&gt;5,"Weekend","Weekday"))</f>
        <v>Weekday</v>
      </c>
    </row>
    <row r="8598" spans="1:11" x14ac:dyDescent="0.25">
      <c r="A8598" t="s">
        <v>8621</v>
      </c>
      <c r="B8598" t="s">
        <v>37</v>
      </c>
      <c r="C8598" s="3">
        <v>3</v>
      </c>
      <c r="D8598" s="5">
        <v>1.5</v>
      </c>
      <c r="E8598" s="5">
        <v>4.5</v>
      </c>
      <c r="F8598" t="s">
        <v>26</v>
      </c>
      <c r="G8598" t="s">
        <v>10</v>
      </c>
      <c r="H8598" s="4">
        <v>45224</v>
      </c>
      <c r="I8598" t="str">
        <f>TEXT(Cleaned__without_null_date4[[#This Row],[Cleaned Transaction Date]],"mmmm")</f>
        <v>October</v>
      </c>
      <c r="J8598" t="str">
        <f>TEXT(Cleaned__without_null_date4[[#This Row],[Cleaned Transaction Date]],"dddd")</f>
        <v>Wednesday</v>
      </c>
      <c r="K8598" t="str">
        <f>IF(ISNUMBER(MATCH(Cleaned__without_null_date4[[#This Row],[Cleaned Transaction Date]],'Hari Libur'!$A$2:$A$13,0)),"Holiday",IF(WEEKDAY(Cleaned__without_null_date4[[#This Row],[Cleaned Transaction Date]],2)&gt;5,"Weekend","Weekday"))</f>
        <v>Weekday</v>
      </c>
    </row>
    <row r="8599" spans="1:11" x14ac:dyDescent="0.25">
      <c r="A8599" t="s">
        <v>8622</v>
      </c>
      <c r="B8599" t="s">
        <v>8</v>
      </c>
      <c r="C8599" s="3">
        <v>4</v>
      </c>
      <c r="D8599" s="5">
        <v>2</v>
      </c>
      <c r="E8599" s="5">
        <v>8</v>
      </c>
      <c r="F8599" t="s">
        <v>13</v>
      </c>
      <c r="G8599" t="s">
        <v>14</v>
      </c>
      <c r="H8599" s="4">
        <v>45229</v>
      </c>
      <c r="I8599" t="str">
        <f>TEXT(Cleaned__without_null_date4[[#This Row],[Cleaned Transaction Date]],"mmmm")</f>
        <v>October</v>
      </c>
      <c r="J8599" t="str">
        <f>TEXT(Cleaned__without_null_date4[[#This Row],[Cleaned Transaction Date]],"dddd")</f>
        <v>Monday</v>
      </c>
      <c r="K8599" t="str">
        <f>IF(ISNUMBER(MATCH(Cleaned__without_null_date4[[#This Row],[Cleaned Transaction Date]],'Hari Libur'!$A$2:$A$13,0)),"Holiday",IF(WEEKDAY(Cleaned__without_null_date4[[#This Row],[Cleaned Transaction Date]],2)&gt;5,"Weekend","Weekday"))</f>
        <v>Weekday</v>
      </c>
    </row>
    <row r="8600" spans="1:11" x14ac:dyDescent="0.25">
      <c r="A8600" t="s">
        <v>8623</v>
      </c>
      <c r="B8600" t="s">
        <v>12</v>
      </c>
      <c r="C8600" s="3">
        <v>3</v>
      </c>
      <c r="D8600" s="5">
        <v>3</v>
      </c>
      <c r="E8600" s="5">
        <v>9</v>
      </c>
      <c r="F8600" t="s">
        <v>9</v>
      </c>
      <c r="G8600" t="s">
        <v>19</v>
      </c>
      <c r="H8600" s="4">
        <v>45147</v>
      </c>
      <c r="I8600" t="str">
        <f>TEXT(Cleaned__without_null_date4[[#This Row],[Cleaned Transaction Date]],"mmmm")</f>
        <v>August</v>
      </c>
      <c r="J8600" t="str">
        <f>TEXT(Cleaned__without_null_date4[[#This Row],[Cleaned Transaction Date]],"dddd")</f>
        <v>Wednesday</v>
      </c>
      <c r="K8600" t="str">
        <f>IF(ISNUMBER(MATCH(Cleaned__without_null_date4[[#This Row],[Cleaned Transaction Date]],'Hari Libur'!$A$2:$A$13,0)),"Holiday",IF(WEEKDAY(Cleaned__without_null_date4[[#This Row],[Cleaned Transaction Date]],2)&gt;5,"Weekend","Weekday"))</f>
        <v>Weekday</v>
      </c>
    </row>
    <row r="8601" spans="1:11" x14ac:dyDescent="0.25">
      <c r="A8601" t="s">
        <v>8624</v>
      </c>
      <c r="B8601" t="s">
        <v>37</v>
      </c>
      <c r="C8601" s="3">
        <v>3</v>
      </c>
      <c r="D8601" s="5">
        <v>1.5</v>
      </c>
      <c r="E8601" s="5">
        <v>4.5</v>
      </c>
      <c r="F8601" t="s">
        <v>9</v>
      </c>
      <c r="G8601" t="s">
        <v>24</v>
      </c>
      <c r="H8601" s="4">
        <v>45216</v>
      </c>
      <c r="I8601" t="str">
        <f>TEXT(Cleaned__without_null_date4[[#This Row],[Cleaned Transaction Date]],"mmmm")</f>
        <v>October</v>
      </c>
      <c r="J8601" t="str">
        <f>TEXT(Cleaned__without_null_date4[[#This Row],[Cleaned Transaction Date]],"dddd")</f>
        <v>Tuesday</v>
      </c>
      <c r="K8601" t="str">
        <f>IF(ISNUMBER(MATCH(Cleaned__without_null_date4[[#This Row],[Cleaned Transaction Date]],'Hari Libur'!$A$2:$A$13,0)),"Holiday",IF(WEEKDAY(Cleaned__without_null_date4[[#This Row],[Cleaned Transaction Date]],2)&gt;5,"Weekend","Weekday"))</f>
        <v>Weekday</v>
      </c>
    </row>
    <row r="8602" spans="1:11" x14ac:dyDescent="0.25">
      <c r="A8602" t="s">
        <v>8625</v>
      </c>
      <c r="B8602" t="s">
        <v>37</v>
      </c>
      <c r="C8602" s="3">
        <v>2</v>
      </c>
      <c r="D8602" s="5">
        <v>1.5</v>
      </c>
      <c r="E8602" s="5">
        <v>3</v>
      </c>
      <c r="F8602" t="s">
        <v>9</v>
      </c>
      <c r="G8602" t="s">
        <v>24</v>
      </c>
      <c r="H8602" s="4">
        <v>45030</v>
      </c>
      <c r="I8602" t="str">
        <f>TEXT(Cleaned__without_null_date4[[#This Row],[Cleaned Transaction Date]],"mmmm")</f>
        <v>April</v>
      </c>
      <c r="J8602" t="str">
        <f>TEXT(Cleaned__without_null_date4[[#This Row],[Cleaned Transaction Date]],"dddd")</f>
        <v>Friday</v>
      </c>
      <c r="K8602" t="str">
        <f>IF(ISNUMBER(MATCH(Cleaned__without_null_date4[[#This Row],[Cleaned Transaction Date]],'Hari Libur'!$A$2:$A$13,0)),"Holiday",IF(WEEKDAY(Cleaned__without_null_date4[[#This Row],[Cleaned Transaction Date]],2)&gt;5,"Weekend","Weekday"))</f>
        <v>Weekday</v>
      </c>
    </row>
    <row r="8603" spans="1:11" x14ac:dyDescent="0.25">
      <c r="A8603" t="s">
        <v>8626</v>
      </c>
      <c r="B8603" t="s">
        <v>28</v>
      </c>
      <c r="C8603" s="3">
        <v>1</v>
      </c>
      <c r="D8603" s="5">
        <v>4</v>
      </c>
      <c r="E8603" s="5">
        <v>4</v>
      </c>
      <c r="F8603" t="s">
        <v>9</v>
      </c>
      <c r="G8603" t="s">
        <v>10</v>
      </c>
      <c r="H8603" s="4">
        <v>45288</v>
      </c>
      <c r="I8603" t="str">
        <f>TEXT(Cleaned__without_null_date4[[#This Row],[Cleaned Transaction Date]],"mmmm")</f>
        <v>December</v>
      </c>
      <c r="J8603" t="str">
        <f>TEXT(Cleaned__without_null_date4[[#This Row],[Cleaned Transaction Date]],"dddd")</f>
        <v>Thursday</v>
      </c>
      <c r="K8603" t="str">
        <f>IF(ISNUMBER(MATCH(Cleaned__without_null_date4[[#This Row],[Cleaned Transaction Date]],'Hari Libur'!$A$2:$A$13,0)),"Holiday",IF(WEEKDAY(Cleaned__without_null_date4[[#This Row],[Cleaned Transaction Date]],2)&gt;5,"Weekend","Weekday"))</f>
        <v>Weekday</v>
      </c>
    </row>
    <row r="8604" spans="1:11" x14ac:dyDescent="0.25">
      <c r="A8604" t="s">
        <v>8627</v>
      </c>
      <c r="B8604" t="s">
        <v>23</v>
      </c>
      <c r="C8604" s="3">
        <v>2</v>
      </c>
      <c r="D8604" s="5">
        <v>4</v>
      </c>
      <c r="E8604" s="5">
        <v>8</v>
      </c>
      <c r="F8604" t="s">
        <v>21</v>
      </c>
      <c r="G8604" t="s">
        <v>14</v>
      </c>
      <c r="H8604" s="4">
        <v>45206</v>
      </c>
      <c r="I8604" t="str">
        <f>TEXT(Cleaned__without_null_date4[[#This Row],[Cleaned Transaction Date]],"mmmm")</f>
        <v>October</v>
      </c>
      <c r="J8604" t="str">
        <f>TEXT(Cleaned__without_null_date4[[#This Row],[Cleaned Transaction Date]],"dddd")</f>
        <v>Saturday</v>
      </c>
      <c r="K8604" t="str">
        <f>IF(ISNUMBER(MATCH(Cleaned__without_null_date4[[#This Row],[Cleaned Transaction Date]],'Hari Libur'!$A$2:$A$13,0)),"Holiday",IF(WEEKDAY(Cleaned__without_null_date4[[#This Row],[Cleaned Transaction Date]],2)&gt;5,"Weekend","Weekday"))</f>
        <v>Weekend</v>
      </c>
    </row>
    <row r="8605" spans="1:11" x14ac:dyDescent="0.25">
      <c r="A8605" t="s">
        <v>8628</v>
      </c>
      <c r="B8605" t="s">
        <v>23</v>
      </c>
      <c r="C8605" s="3">
        <v>2</v>
      </c>
      <c r="D8605" s="5">
        <v>4</v>
      </c>
      <c r="E8605" s="5">
        <v>8</v>
      </c>
      <c r="F8605" t="s">
        <v>31</v>
      </c>
      <c r="G8605" t="s">
        <v>10</v>
      </c>
      <c r="H8605" s="4">
        <v>45195</v>
      </c>
      <c r="I8605" t="str">
        <f>TEXT(Cleaned__without_null_date4[[#This Row],[Cleaned Transaction Date]],"mmmm")</f>
        <v>September</v>
      </c>
      <c r="J8605" t="str">
        <f>TEXT(Cleaned__without_null_date4[[#This Row],[Cleaned Transaction Date]],"dddd")</f>
        <v>Tuesday</v>
      </c>
      <c r="K8605" t="str">
        <f>IF(ISNUMBER(MATCH(Cleaned__without_null_date4[[#This Row],[Cleaned Transaction Date]],'Hari Libur'!$A$2:$A$13,0)),"Holiday",IF(WEEKDAY(Cleaned__without_null_date4[[#This Row],[Cleaned Transaction Date]],2)&gt;5,"Weekend","Weekday"))</f>
        <v>Weekday</v>
      </c>
    </row>
    <row r="8606" spans="1:11" x14ac:dyDescent="0.25">
      <c r="A8606" t="s">
        <v>8629</v>
      </c>
      <c r="B8606" t="s">
        <v>41</v>
      </c>
      <c r="C8606" s="3">
        <v>2</v>
      </c>
      <c r="D8606" s="5">
        <v>3</v>
      </c>
      <c r="E8606" s="5">
        <v>6</v>
      </c>
      <c r="F8606" t="s">
        <v>31</v>
      </c>
      <c r="G8606" t="s">
        <v>24</v>
      </c>
      <c r="H8606" s="4">
        <v>45052</v>
      </c>
      <c r="I8606" t="str">
        <f>TEXT(Cleaned__without_null_date4[[#This Row],[Cleaned Transaction Date]],"mmmm")</f>
        <v>May</v>
      </c>
      <c r="J8606" t="str">
        <f>TEXT(Cleaned__without_null_date4[[#This Row],[Cleaned Transaction Date]],"dddd")</f>
        <v>Saturday</v>
      </c>
      <c r="K8606" t="str">
        <f>IF(ISNUMBER(MATCH(Cleaned__without_null_date4[[#This Row],[Cleaned Transaction Date]],'Hari Libur'!$A$2:$A$13,0)),"Holiday",IF(WEEKDAY(Cleaned__without_null_date4[[#This Row],[Cleaned Transaction Date]],2)&gt;5,"Weekend","Weekday"))</f>
        <v>Weekend</v>
      </c>
    </row>
    <row r="8607" spans="1:11" x14ac:dyDescent="0.25">
      <c r="A8607" t="s">
        <v>8630</v>
      </c>
      <c r="B8607" t="s">
        <v>8</v>
      </c>
      <c r="C8607" s="3">
        <v>5</v>
      </c>
      <c r="D8607" s="5">
        <v>2</v>
      </c>
      <c r="E8607" s="5">
        <v>10</v>
      </c>
      <c r="F8607" t="s">
        <v>13</v>
      </c>
      <c r="G8607" t="s">
        <v>10</v>
      </c>
      <c r="H8607" s="4">
        <v>44949</v>
      </c>
      <c r="I8607" t="str">
        <f>TEXT(Cleaned__without_null_date4[[#This Row],[Cleaned Transaction Date]],"mmmm")</f>
        <v>January</v>
      </c>
      <c r="J8607" t="str">
        <f>TEXT(Cleaned__without_null_date4[[#This Row],[Cleaned Transaction Date]],"dddd")</f>
        <v>Monday</v>
      </c>
      <c r="K8607" t="str">
        <f>IF(ISNUMBER(MATCH(Cleaned__without_null_date4[[#This Row],[Cleaned Transaction Date]],'Hari Libur'!$A$2:$A$13,0)),"Holiday",IF(WEEKDAY(Cleaned__without_null_date4[[#This Row],[Cleaned Transaction Date]],2)&gt;5,"Weekend","Weekday"))</f>
        <v>Weekday</v>
      </c>
    </row>
    <row r="8608" spans="1:11" x14ac:dyDescent="0.25">
      <c r="A8608" t="s">
        <v>8631</v>
      </c>
      <c r="B8608" t="s">
        <v>8</v>
      </c>
      <c r="C8608" s="3">
        <v>2</v>
      </c>
      <c r="D8608" s="5">
        <v>2</v>
      </c>
      <c r="E8608" s="5">
        <v>4</v>
      </c>
      <c r="F8608" t="s">
        <v>9</v>
      </c>
      <c r="G8608" t="s">
        <v>24</v>
      </c>
      <c r="H8608" s="4">
        <v>45052</v>
      </c>
      <c r="I8608" t="str">
        <f>TEXT(Cleaned__without_null_date4[[#This Row],[Cleaned Transaction Date]],"mmmm")</f>
        <v>May</v>
      </c>
      <c r="J8608" t="str">
        <f>TEXT(Cleaned__without_null_date4[[#This Row],[Cleaned Transaction Date]],"dddd")</f>
        <v>Saturday</v>
      </c>
      <c r="K8608" t="str">
        <f>IF(ISNUMBER(MATCH(Cleaned__without_null_date4[[#This Row],[Cleaned Transaction Date]],'Hari Libur'!$A$2:$A$13,0)),"Holiday",IF(WEEKDAY(Cleaned__without_null_date4[[#This Row],[Cleaned Transaction Date]],2)&gt;5,"Weekend","Weekday"))</f>
        <v>Weekend</v>
      </c>
    </row>
    <row r="8609" spans="1:11" x14ac:dyDescent="0.25">
      <c r="A8609" t="s">
        <v>8632</v>
      </c>
      <c r="B8609" t="s">
        <v>12</v>
      </c>
      <c r="C8609" s="3">
        <v>5</v>
      </c>
      <c r="D8609" s="5">
        <v>3</v>
      </c>
      <c r="E8609" s="5">
        <v>15</v>
      </c>
      <c r="F8609" t="s">
        <v>13</v>
      </c>
      <c r="G8609" t="s">
        <v>14</v>
      </c>
      <c r="H8609" s="4">
        <v>45278</v>
      </c>
      <c r="I8609" t="str">
        <f>TEXT(Cleaned__without_null_date4[[#This Row],[Cleaned Transaction Date]],"mmmm")</f>
        <v>December</v>
      </c>
      <c r="J8609" t="str">
        <f>TEXT(Cleaned__without_null_date4[[#This Row],[Cleaned Transaction Date]],"dddd")</f>
        <v>Monday</v>
      </c>
      <c r="K8609" t="str">
        <f>IF(ISNUMBER(MATCH(Cleaned__without_null_date4[[#This Row],[Cleaned Transaction Date]],'Hari Libur'!$A$2:$A$13,0)),"Holiday",IF(WEEKDAY(Cleaned__without_null_date4[[#This Row],[Cleaned Transaction Date]],2)&gt;5,"Weekend","Weekday"))</f>
        <v>Weekday</v>
      </c>
    </row>
    <row r="8610" spans="1:11" x14ac:dyDescent="0.25">
      <c r="A8610" t="s">
        <v>8633</v>
      </c>
      <c r="B8610" t="s">
        <v>37</v>
      </c>
      <c r="C8610" s="3">
        <v>4</v>
      </c>
      <c r="D8610" s="5">
        <v>1.5</v>
      </c>
      <c r="E8610" s="5">
        <v>6</v>
      </c>
      <c r="F8610" t="s">
        <v>9</v>
      </c>
      <c r="G8610" t="s">
        <v>24</v>
      </c>
      <c r="H8610" s="4">
        <v>45261</v>
      </c>
      <c r="I8610" t="str">
        <f>TEXT(Cleaned__without_null_date4[[#This Row],[Cleaned Transaction Date]],"mmmm")</f>
        <v>December</v>
      </c>
      <c r="J8610" t="str">
        <f>TEXT(Cleaned__without_null_date4[[#This Row],[Cleaned Transaction Date]],"dddd")</f>
        <v>Friday</v>
      </c>
      <c r="K8610" t="str">
        <f>IF(ISNUMBER(MATCH(Cleaned__without_null_date4[[#This Row],[Cleaned Transaction Date]],'Hari Libur'!$A$2:$A$13,0)),"Holiday",IF(WEEKDAY(Cleaned__without_null_date4[[#This Row],[Cleaned Transaction Date]],2)&gt;5,"Weekend","Weekday"))</f>
        <v>Weekday</v>
      </c>
    </row>
    <row r="8611" spans="1:11" x14ac:dyDescent="0.25">
      <c r="A8611" t="s">
        <v>8634</v>
      </c>
      <c r="B8611" t="s">
        <v>12</v>
      </c>
      <c r="C8611" s="3">
        <v>5</v>
      </c>
      <c r="D8611" s="5">
        <v>3</v>
      </c>
      <c r="E8611" s="5">
        <v>15</v>
      </c>
      <c r="F8611" t="s">
        <v>9</v>
      </c>
      <c r="G8611" t="s">
        <v>10</v>
      </c>
      <c r="H8611" s="4">
        <v>44929</v>
      </c>
      <c r="I8611" t="str">
        <f>TEXT(Cleaned__without_null_date4[[#This Row],[Cleaned Transaction Date]],"mmmm")</f>
        <v>January</v>
      </c>
      <c r="J8611" t="str">
        <f>TEXT(Cleaned__without_null_date4[[#This Row],[Cleaned Transaction Date]],"dddd")</f>
        <v>Tuesday</v>
      </c>
      <c r="K8611" t="str">
        <f>IF(ISNUMBER(MATCH(Cleaned__without_null_date4[[#This Row],[Cleaned Transaction Date]],'Hari Libur'!$A$2:$A$13,0)),"Holiday",IF(WEEKDAY(Cleaned__without_null_date4[[#This Row],[Cleaned Transaction Date]],2)&gt;5,"Weekend","Weekday"))</f>
        <v>Weekday</v>
      </c>
    </row>
    <row r="8612" spans="1:11" x14ac:dyDescent="0.25">
      <c r="A8612" t="s">
        <v>8635</v>
      </c>
      <c r="B8612" t="s">
        <v>12</v>
      </c>
      <c r="C8612" s="3">
        <v>2</v>
      </c>
      <c r="D8612" s="5">
        <v>3</v>
      </c>
      <c r="E8612" s="5">
        <v>6</v>
      </c>
      <c r="F8612" t="s">
        <v>13</v>
      </c>
      <c r="G8612" t="s">
        <v>10</v>
      </c>
      <c r="H8612" s="4">
        <v>45195</v>
      </c>
      <c r="I8612" t="str">
        <f>TEXT(Cleaned__without_null_date4[[#This Row],[Cleaned Transaction Date]],"mmmm")</f>
        <v>September</v>
      </c>
      <c r="J8612" t="str">
        <f>TEXT(Cleaned__without_null_date4[[#This Row],[Cleaned Transaction Date]],"dddd")</f>
        <v>Tuesday</v>
      </c>
      <c r="K8612" t="str">
        <f>IF(ISNUMBER(MATCH(Cleaned__without_null_date4[[#This Row],[Cleaned Transaction Date]],'Hari Libur'!$A$2:$A$13,0)),"Holiday",IF(WEEKDAY(Cleaned__without_null_date4[[#This Row],[Cleaned Transaction Date]],2)&gt;5,"Weekend","Weekday"))</f>
        <v>Weekday</v>
      </c>
    </row>
    <row r="8613" spans="1:11" x14ac:dyDescent="0.25">
      <c r="A8613" t="s">
        <v>8636</v>
      </c>
      <c r="B8613" t="s">
        <v>37</v>
      </c>
      <c r="C8613" s="3">
        <v>4</v>
      </c>
      <c r="D8613" s="5">
        <v>1.5</v>
      </c>
      <c r="E8613" s="5">
        <v>6</v>
      </c>
      <c r="F8613" t="s">
        <v>21</v>
      </c>
      <c r="G8613" t="s">
        <v>10</v>
      </c>
      <c r="H8613" s="4">
        <v>45199</v>
      </c>
      <c r="I8613" t="str">
        <f>TEXT(Cleaned__without_null_date4[[#This Row],[Cleaned Transaction Date]],"mmmm")</f>
        <v>September</v>
      </c>
      <c r="J8613" t="str">
        <f>TEXT(Cleaned__without_null_date4[[#This Row],[Cleaned Transaction Date]],"dddd")</f>
        <v>Saturday</v>
      </c>
      <c r="K8613" t="str">
        <f>IF(ISNUMBER(MATCH(Cleaned__without_null_date4[[#This Row],[Cleaned Transaction Date]],'Hari Libur'!$A$2:$A$13,0)),"Holiday",IF(WEEKDAY(Cleaned__without_null_date4[[#This Row],[Cleaned Transaction Date]],2)&gt;5,"Weekend","Weekday"))</f>
        <v>Weekend</v>
      </c>
    </row>
    <row r="8614" spans="1:11" x14ac:dyDescent="0.25">
      <c r="A8614" t="s">
        <v>8637</v>
      </c>
      <c r="B8614" t="s">
        <v>41</v>
      </c>
      <c r="C8614" s="3">
        <v>1</v>
      </c>
      <c r="D8614" s="5">
        <v>3</v>
      </c>
      <c r="E8614" s="5">
        <v>3</v>
      </c>
      <c r="F8614" t="s">
        <v>9</v>
      </c>
      <c r="G8614" t="s">
        <v>14</v>
      </c>
      <c r="H8614" s="4">
        <v>45102</v>
      </c>
      <c r="I8614" t="str">
        <f>TEXT(Cleaned__without_null_date4[[#This Row],[Cleaned Transaction Date]],"mmmm")</f>
        <v>June</v>
      </c>
      <c r="J8614" t="str">
        <f>TEXT(Cleaned__without_null_date4[[#This Row],[Cleaned Transaction Date]],"dddd")</f>
        <v>Sunday</v>
      </c>
      <c r="K8614" t="str">
        <f>IF(ISNUMBER(MATCH(Cleaned__without_null_date4[[#This Row],[Cleaned Transaction Date]],'Hari Libur'!$A$2:$A$13,0)),"Holiday",IF(WEEKDAY(Cleaned__without_null_date4[[#This Row],[Cleaned Transaction Date]],2)&gt;5,"Weekend","Weekday"))</f>
        <v>Weekend</v>
      </c>
    </row>
    <row r="8615" spans="1:11" x14ac:dyDescent="0.25">
      <c r="A8615" t="s">
        <v>8638</v>
      </c>
      <c r="B8615" t="s">
        <v>23</v>
      </c>
      <c r="C8615" s="3">
        <v>5</v>
      </c>
      <c r="D8615" s="5">
        <v>4</v>
      </c>
      <c r="E8615" s="5">
        <v>20</v>
      </c>
      <c r="F8615" t="s">
        <v>31</v>
      </c>
      <c r="G8615" t="s">
        <v>10</v>
      </c>
      <c r="H8615" s="4">
        <v>45284</v>
      </c>
      <c r="I8615" t="str">
        <f>TEXT(Cleaned__without_null_date4[[#This Row],[Cleaned Transaction Date]],"mmmm")</f>
        <v>December</v>
      </c>
      <c r="J8615" t="str">
        <f>TEXT(Cleaned__without_null_date4[[#This Row],[Cleaned Transaction Date]],"dddd")</f>
        <v>Sunday</v>
      </c>
      <c r="K8615" t="str">
        <f>IF(ISNUMBER(MATCH(Cleaned__without_null_date4[[#This Row],[Cleaned Transaction Date]],'Hari Libur'!$A$2:$A$13,0)),"Holiday",IF(WEEKDAY(Cleaned__without_null_date4[[#This Row],[Cleaned Transaction Date]],2)&gt;5,"Weekend","Weekday"))</f>
        <v>Weekend</v>
      </c>
    </row>
    <row r="8616" spans="1:11" x14ac:dyDescent="0.25">
      <c r="A8616" t="s">
        <v>8639</v>
      </c>
      <c r="B8616" t="s">
        <v>23</v>
      </c>
      <c r="C8616" s="3">
        <v>4</v>
      </c>
      <c r="D8616" s="5">
        <v>4</v>
      </c>
      <c r="E8616" s="5">
        <v>16</v>
      </c>
      <c r="F8616" t="s">
        <v>31</v>
      </c>
      <c r="G8616" t="s">
        <v>10</v>
      </c>
      <c r="H8616" s="4">
        <v>45135</v>
      </c>
      <c r="I8616" t="str">
        <f>TEXT(Cleaned__without_null_date4[[#This Row],[Cleaned Transaction Date]],"mmmm")</f>
        <v>July</v>
      </c>
      <c r="J8616" t="str">
        <f>TEXT(Cleaned__without_null_date4[[#This Row],[Cleaned Transaction Date]],"dddd")</f>
        <v>Friday</v>
      </c>
      <c r="K8616" t="str">
        <f>IF(ISNUMBER(MATCH(Cleaned__without_null_date4[[#This Row],[Cleaned Transaction Date]],'Hari Libur'!$A$2:$A$13,0)),"Holiday",IF(WEEKDAY(Cleaned__without_null_date4[[#This Row],[Cleaned Transaction Date]],2)&gt;5,"Weekend","Weekday"))</f>
        <v>Weekday</v>
      </c>
    </row>
    <row r="8617" spans="1:11" x14ac:dyDescent="0.25">
      <c r="A8617" t="s">
        <v>8640</v>
      </c>
      <c r="B8617" t="s">
        <v>16</v>
      </c>
      <c r="C8617" s="3">
        <v>1</v>
      </c>
      <c r="D8617" s="5">
        <v>1</v>
      </c>
      <c r="E8617" s="5">
        <v>1</v>
      </c>
      <c r="F8617" t="s">
        <v>9</v>
      </c>
      <c r="G8617" t="s">
        <v>14</v>
      </c>
      <c r="H8617" s="4">
        <v>45051</v>
      </c>
      <c r="I8617" t="str">
        <f>TEXT(Cleaned__without_null_date4[[#This Row],[Cleaned Transaction Date]],"mmmm")</f>
        <v>May</v>
      </c>
      <c r="J8617" t="str">
        <f>TEXT(Cleaned__without_null_date4[[#This Row],[Cleaned Transaction Date]],"dddd")</f>
        <v>Friday</v>
      </c>
      <c r="K8617" t="str">
        <f>IF(ISNUMBER(MATCH(Cleaned__without_null_date4[[#This Row],[Cleaned Transaction Date]],'Hari Libur'!$A$2:$A$13,0)),"Holiday",IF(WEEKDAY(Cleaned__without_null_date4[[#This Row],[Cleaned Transaction Date]],2)&gt;5,"Weekend","Weekday"))</f>
        <v>Weekday</v>
      </c>
    </row>
    <row r="8618" spans="1:11" x14ac:dyDescent="0.25">
      <c r="A8618" t="s">
        <v>8641</v>
      </c>
      <c r="B8618" t="s">
        <v>12</v>
      </c>
      <c r="C8618" s="3">
        <v>3</v>
      </c>
      <c r="D8618" s="5">
        <v>3</v>
      </c>
      <c r="E8618" s="5">
        <v>9</v>
      </c>
      <c r="F8618" t="s">
        <v>31</v>
      </c>
      <c r="G8618" t="s">
        <v>10</v>
      </c>
      <c r="H8618" s="4">
        <v>44973</v>
      </c>
      <c r="I8618" t="str">
        <f>TEXT(Cleaned__without_null_date4[[#This Row],[Cleaned Transaction Date]],"mmmm")</f>
        <v>February</v>
      </c>
      <c r="J8618" t="str">
        <f>TEXT(Cleaned__without_null_date4[[#This Row],[Cleaned Transaction Date]],"dddd")</f>
        <v>Thursday</v>
      </c>
      <c r="K8618" t="str">
        <f>IF(ISNUMBER(MATCH(Cleaned__without_null_date4[[#This Row],[Cleaned Transaction Date]],'Hari Libur'!$A$2:$A$13,0)),"Holiday",IF(WEEKDAY(Cleaned__without_null_date4[[#This Row],[Cleaned Transaction Date]],2)&gt;5,"Weekend","Weekday"))</f>
        <v>Weekday</v>
      </c>
    </row>
    <row r="8619" spans="1:11" x14ac:dyDescent="0.25">
      <c r="A8619" t="s">
        <v>8642</v>
      </c>
      <c r="B8619" t="s">
        <v>18</v>
      </c>
      <c r="C8619" s="3">
        <v>2</v>
      </c>
      <c r="D8619" s="5">
        <v>5</v>
      </c>
      <c r="E8619" s="5">
        <v>10</v>
      </c>
      <c r="F8619" t="s">
        <v>13</v>
      </c>
      <c r="G8619" t="s">
        <v>14</v>
      </c>
      <c r="H8619" s="4">
        <v>45010</v>
      </c>
      <c r="I8619" t="str">
        <f>TEXT(Cleaned__without_null_date4[[#This Row],[Cleaned Transaction Date]],"mmmm")</f>
        <v>March</v>
      </c>
      <c r="J8619" t="str">
        <f>TEXT(Cleaned__without_null_date4[[#This Row],[Cleaned Transaction Date]],"dddd")</f>
        <v>Saturday</v>
      </c>
      <c r="K8619" t="str">
        <f>IF(ISNUMBER(MATCH(Cleaned__without_null_date4[[#This Row],[Cleaned Transaction Date]],'Hari Libur'!$A$2:$A$13,0)),"Holiday",IF(WEEKDAY(Cleaned__without_null_date4[[#This Row],[Cleaned Transaction Date]],2)&gt;5,"Weekend","Weekday"))</f>
        <v>Weekend</v>
      </c>
    </row>
    <row r="8620" spans="1:11" x14ac:dyDescent="0.25">
      <c r="A8620" t="s">
        <v>8643</v>
      </c>
      <c r="B8620" t="s">
        <v>41</v>
      </c>
      <c r="C8620" s="3">
        <v>2</v>
      </c>
      <c r="D8620" s="5">
        <v>3</v>
      </c>
      <c r="E8620" s="5">
        <v>6</v>
      </c>
      <c r="F8620" t="s">
        <v>21</v>
      </c>
      <c r="G8620" t="s">
        <v>24</v>
      </c>
      <c r="H8620" s="4">
        <v>45060</v>
      </c>
      <c r="I8620" t="str">
        <f>TEXT(Cleaned__without_null_date4[[#This Row],[Cleaned Transaction Date]],"mmmm")</f>
        <v>May</v>
      </c>
      <c r="J8620" t="str">
        <f>TEXT(Cleaned__without_null_date4[[#This Row],[Cleaned Transaction Date]],"dddd")</f>
        <v>Sunday</v>
      </c>
      <c r="K8620" t="str">
        <f>IF(ISNUMBER(MATCH(Cleaned__without_null_date4[[#This Row],[Cleaned Transaction Date]],'Hari Libur'!$A$2:$A$13,0)),"Holiday",IF(WEEKDAY(Cleaned__without_null_date4[[#This Row],[Cleaned Transaction Date]],2)&gt;5,"Weekend","Weekday"))</f>
        <v>Weekend</v>
      </c>
    </row>
    <row r="8621" spans="1:11" x14ac:dyDescent="0.25">
      <c r="A8621" t="s">
        <v>8644</v>
      </c>
      <c r="B8621" t="s">
        <v>28</v>
      </c>
      <c r="C8621" s="3">
        <v>3</v>
      </c>
      <c r="D8621" s="5">
        <v>4</v>
      </c>
      <c r="E8621" s="5">
        <v>12</v>
      </c>
      <c r="F8621" t="s">
        <v>9</v>
      </c>
      <c r="G8621" t="s">
        <v>24</v>
      </c>
      <c r="H8621" s="4">
        <v>45033</v>
      </c>
      <c r="I8621" t="str">
        <f>TEXT(Cleaned__without_null_date4[[#This Row],[Cleaned Transaction Date]],"mmmm")</f>
        <v>April</v>
      </c>
      <c r="J8621" t="str">
        <f>TEXT(Cleaned__without_null_date4[[#This Row],[Cleaned Transaction Date]],"dddd")</f>
        <v>Monday</v>
      </c>
      <c r="K8621" t="str">
        <f>IF(ISNUMBER(MATCH(Cleaned__without_null_date4[[#This Row],[Cleaned Transaction Date]],'Hari Libur'!$A$2:$A$13,0)),"Holiday",IF(WEEKDAY(Cleaned__without_null_date4[[#This Row],[Cleaned Transaction Date]],2)&gt;5,"Weekend","Weekday"))</f>
        <v>Weekday</v>
      </c>
    </row>
    <row r="8622" spans="1:11" x14ac:dyDescent="0.25">
      <c r="A8622" t="s">
        <v>8645</v>
      </c>
      <c r="B8622" t="s">
        <v>37</v>
      </c>
      <c r="C8622" s="3">
        <v>4</v>
      </c>
      <c r="D8622" s="5">
        <v>1.5</v>
      </c>
      <c r="E8622" s="5">
        <v>6</v>
      </c>
      <c r="F8622" t="s">
        <v>19</v>
      </c>
      <c r="G8622" t="s">
        <v>14</v>
      </c>
      <c r="H8622" s="4">
        <v>45146</v>
      </c>
      <c r="I8622" t="str">
        <f>TEXT(Cleaned__without_null_date4[[#This Row],[Cleaned Transaction Date]],"mmmm")</f>
        <v>August</v>
      </c>
      <c r="J8622" t="str">
        <f>TEXT(Cleaned__without_null_date4[[#This Row],[Cleaned Transaction Date]],"dddd")</f>
        <v>Tuesday</v>
      </c>
      <c r="K8622" t="str">
        <f>IF(ISNUMBER(MATCH(Cleaned__without_null_date4[[#This Row],[Cleaned Transaction Date]],'Hari Libur'!$A$2:$A$13,0)),"Holiday",IF(WEEKDAY(Cleaned__without_null_date4[[#This Row],[Cleaned Transaction Date]],2)&gt;5,"Weekend","Weekday"))</f>
        <v>Weekday</v>
      </c>
    </row>
    <row r="8623" spans="1:11" x14ac:dyDescent="0.25">
      <c r="A8623" t="s">
        <v>8646</v>
      </c>
      <c r="B8623" t="s">
        <v>18</v>
      </c>
      <c r="C8623" s="3">
        <v>2</v>
      </c>
      <c r="D8623" s="5">
        <v>5</v>
      </c>
      <c r="E8623" s="5">
        <v>10</v>
      </c>
      <c r="F8623" t="s">
        <v>31</v>
      </c>
      <c r="G8623" t="s">
        <v>24</v>
      </c>
      <c r="H8623" s="4">
        <v>45062</v>
      </c>
      <c r="I8623" t="str">
        <f>TEXT(Cleaned__without_null_date4[[#This Row],[Cleaned Transaction Date]],"mmmm")</f>
        <v>May</v>
      </c>
      <c r="J8623" t="str">
        <f>TEXT(Cleaned__without_null_date4[[#This Row],[Cleaned Transaction Date]],"dddd")</f>
        <v>Tuesday</v>
      </c>
      <c r="K8623" t="str">
        <f>IF(ISNUMBER(MATCH(Cleaned__without_null_date4[[#This Row],[Cleaned Transaction Date]],'Hari Libur'!$A$2:$A$13,0)),"Holiday",IF(WEEKDAY(Cleaned__without_null_date4[[#This Row],[Cleaned Transaction Date]],2)&gt;5,"Weekend","Weekday"))</f>
        <v>Weekday</v>
      </c>
    </row>
    <row r="8624" spans="1:11" x14ac:dyDescent="0.25">
      <c r="A8624" t="s">
        <v>8647</v>
      </c>
      <c r="B8624" t="s">
        <v>23</v>
      </c>
      <c r="C8624" s="3">
        <v>1</v>
      </c>
      <c r="D8624" s="5">
        <v>4</v>
      </c>
      <c r="E8624" s="5">
        <v>4</v>
      </c>
      <c r="F8624" t="s">
        <v>21</v>
      </c>
      <c r="G8624" t="s">
        <v>14</v>
      </c>
      <c r="H8624" s="4">
        <v>45061</v>
      </c>
      <c r="I8624" t="str">
        <f>TEXT(Cleaned__without_null_date4[[#This Row],[Cleaned Transaction Date]],"mmmm")</f>
        <v>May</v>
      </c>
      <c r="J8624" t="str">
        <f>TEXT(Cleaned__without_null_date4[[#This Row],[Cleaned Transaction Date]],"dddd")</f>
        <v>Monday</v>
      </c>
      <c r="K8624" t="str">
        <f>IF(ISNUMBER(MATCH(Cleaned__without_null_date4[[#This Row],[Cleaned Transaction Date]],'Hari Libur'!$A$2:$A$13,0)),"Holiday",IF(WEEKDAY(Cleaned__without_null_date4[[#This Row],[Cleaned Transaction Date]],2)&gt;5,"Weekend","Weekday"))</f>
        <v>Weekday</v>
      </c>
    </row>
    <row r="8625" spans="1:11" x14ac:dyDescent="0.25">
      <c r="A8625" t="s">
        <v>8648</v>
      </c>
      <c r="B8625" t="s">
        <v>41</v>
      </c>
      <c r="C8625" s="3">
        <v>1</v>
      </c>
      <c r="D8625" s="5">
        <v>3</v>
      </c>
      <c r="E8625" s="5">
        <v>3</v>
      </c>
      <c r="F8625" t="s">
        <v>13</v>
      </c>
      <c r="G8625" t="s">
        <v>24</v>
      </c>
      <c r="H8625" s="4">
        <v>44958</v>
      </c>
      <c r="I8625" t="str">
        <f>TEXT(Cleaned__without_null_date4[[#This Row],[Cleaned Transaction Date]],"mmmm")</f>
        <v>February</v>
      </c>
      <c r="J8625" t="str">
        <f>TEXT(Cleaned__without_null_date4[[#This Row],[Cleaned Transaction Date]],"dddd")</f>
        <v>Wednesday</v>
      </c>
      <c r="K8625" t="str">
        <f>IF(ISNUMBER(MATCH(Cleaned__without_null_date4[[#This Row],[Cleaned Transaction Date]],'Hari Libur'!$A$2:$A$13,0)),"Holiday",IF(WEEKDAY(Cleaned__without_null_date4[[#This Row],[Cleaned Transaction Date]],2)&gt;5,"Weekend","Weekday"))</f>
        <v>Weekday</v>
      </c>
    </row>
    <row r="8626" spans="1:11" x14ac:dyDescent="0.25">
      <c r="A8626" t="s">
        <v>8649</v>
      </c>
      <c r="B8626" t="s">
        <v>41</v>
      </c>
      <c r="C8626" s="3">
        <v>2</v>
      </c>
      <c r="D8626" s="5">
        <v>3</v>
      </c>
      <c r="E8626" s="5">
        <v>6</v>
      </c>
      <c r="F8626" t="s">
        <v>9</v>
      </c>
      <c r="G8626" t="s">
        <v>24</v>
      </c>
      <c r="H8626" s="4">
        <v>45110</v>
      </c>
      <c r="I8626" t="str">
        <f>TEXT(Cleaned__without_null_date4[[#This Row],[Cleaned Transaction Date]],"mmmm")</f>
        <v>July</v>
      </c>
      <c r="J8626" t="str">
        <f>TEXT(Cleaned__without_null_date4[[#This Row],[Cleaned Transaction Date]],"dddd")</f>
        <v>Monday</v>
      </c>
      <c r="K8626" t="str">
        <f>IF(ISNUMBER(MATCH(Cleaned__without_null_date4[[#This Row],[Cleaned Transaction Date]],'Hari Libur'!$A$2:$A$13,0)),"Holiday",IF(WEEKDAY(Cleaned__without_null_date4[[#This Row],[Cleaned Transaction Date]],2)&gt;5,"Weekend","Weekday"))</f>
        <v>Weekday</v>
      </c>
    </row>
    <row r="8627" spans="1:11" x14ac:dyDescent="0.25">
      <c r="A8627" t="s">
        <v>8650</v>
      </c>
      <c r="B8627" t="s">
        <v>12</v>
      </c>
      <c r="C8627" s="3">
        <v>2</v>
      </c>
      <c r="D8627" s="5">
        <v>3</v>
      </c>
      <c r="E8627" s="5">
        <v>6</v>
      </c>
      <c r="F8627" t="s">
        <v>31</v>
      </c>
      <c r="G8627" t="s">
        <v>26</v>
      </c>
      <c r="H8627" s="4">
        <v>45061</v>
      </c>
      <c r="I8627" t="str">
        <f>TEXT(Cleaned__without_null_date4[[#This Row],[Cleaned Transaction Date]],"mmmm")</f>
        <v>May</v>
      </c>
      <c r="J8627" t="str">
        <f>TEXT(Cleaned__without_null_date4[[#This Row],[Cleaned Transaction Date]],"dddd")</f>
        <v>Monday</v>
      </c>
      <c r="K8627" t="str">
        <f>IF(ISNUMBER(MATCH(Cleaned__without_null_date4[[#This Row],[Cleaned Transaction Date]],'Hari Libur'!$A$2:$A$13,0)),"Holiday",IF(WEEKDAY(Cleaned__without_null_date4[[#This Row],[Cleaned Transaction Date]],2)&gt;5,"Weekend","Weekday"))</f>
        <v>Weekday</v>
      </c>
    </row>
    <row r="8628" spans="1:11" x14ac:dyDescent="0.25">
      <c r="A8628" t="s">
        <v>8651</v>
      </c>
      <c r="B8628" t="s">
        <v>37</v>
      </c>
      <c r="C8628" s="3">
        <v>3</v>
      </c>
      <c r="D8628" s="5">
        <v>1.5</v>
      </c>
      <c r="E8628" s="5">
        <v>4.5</v>
      </c>
      <c r="F8628" t="s">
        <v>13</v>
      </c>
      <c r="G8628" t="s">
        <v>14</v>
      </c>
      <c r="H8628" s="4">
        <v>44992</v>
      </c>
      <c r="I8628" t="str">
        <f>TEXT(Cleaned__without_null_date4[[#This Row],[Cleaned Transaction Date]],"mmmm")</f>
        <v>March</v>
      </c>
      <c r="J8628" t="str">
        <f>TEXT(Cleaned__without_null_date4[[#This Row],[Cleaned Transaction Date]],"dddd")</f>
        <v>Tuesday</v>
      </c>
      <c r="K8628" t="str">
        <f>IF(ISNUMBER(MATCH(Cleaned__without_null_date4[[#This Row],[Cleaned Transaction Date]],'Hari Libur'!$A$2:$A$13,0)),"Holiday",IF(WEEKDAY(Cleaned__without_null_date4[[#This Row],[Cleaned Transaction Date]],2)&gt;5,"Weekend","Weekday"))</f>
        <v>Weekday</v>
      </c>
    </row>
    <row r="8629" spans="1:11" x14ac:dyDescent="0.25">
      <c r="A8629" t="s">
        <v>8652</v>
      </c>
      <c r="B8629" t="s">
        <v>8</v>
      </c>
      <c r="C8629" s="3">
        <v>5</v>
      </c>
      <c r="D8629" s="5">
        <v>2</v>
      </c>
      <c r="E8629" s="5">
        <v>10</v>
      </c>
      <c r="F8629" t="s">
        <v>9</v>
      </c>
      <c r="G8629" t="s">
        <v>24</v>
      </c>
      <c r="H8629" s="4">
        <v>44957</v>
      </c>
      <c r="I8629" t="str">
        <f>TEXT(Cleaned__without_null_date4[[#This Row],[Cleaned Transaction Date]],"mmmm")</f>
        <v>January</v>
      </c>
      <c r="J8629" t="str">
        <f>TEXT(Cleaned__without_null_date4[[#This Row],[Cleaned Transaction Date]],"dddd")</f>
        <v>Tuesday</v>
      </c>
      <c r="K8629" t="str">
        <f>IF(ISNUMBER(MATCH(Cleaned__without_null_date4[[#This Row],[Cleaned Transaction Date]],'Hari Libur'!$A$2:$A$13,0)),"Holiday",IF(WEEKDAY(Cleaned__without_null_date4[[#This Row],[Cleaned Transaction Date]],2)&gt;5,"Weekend","Weekday"))</f>
        <v>Weekday</v>
      </c>
    </row>
    <row r="8630" spans="1:11" x14ac:dyDescent="0.25">
      <c r="A8630" t="s">
        <v>8653</v>
      </c>
      <c r="B8630" t="s">
        <v>28</v>
      </c>
      <c r="C8630" s="3">
        <v>2</v>
      </c>
      <c r="D8630" s="5">
        <v>4</v>
      </c>
      <c r="E8630" s="5">
        <v>8</v>
      </c>
      <c r="F8630" t="s">
        <v>31</v>
      </c>
      <c r="G8630" t="s">
        <v>14</v>
      </c>
      <c r="H8630" s="4">
        <v>45090</v>
      </c>
      <c r="I8630" t="str">
        <f>TEXT(Cleaned__without_null_date4[[#This Row],[Cleaned Transaction Date]],"mmmm")</f>
        <v>June</v>
      </c>
      <c r="J8630" t="str">
        <f>TEXT(Cleaned__without_null_date4[[#This Row],[Cleaned Transaction Date]],"dddd")</f>
        <v>Tuesday</v>
      </c>
      <c r="K8630" t="str">
        <f>IF(ISNUMBER(MATCH(Cleaned__without_null_date4[[#This Row],[Cleaned Transaction Date]],'Hari Libur'!$A$2:$A$13,0)),"Holiday",IF(WEEKDAY(Cleaned__without_null_date4[[#This Row],[Cleaned Transaction Date]],2)&gt;5,"Weekend","Weekday"))</f>
        <v>Weekday</v>
      </c>
    </row>
    <row r="8631" spans="1:11" x14ac:dyDescent="0.25">
      <c r="A8631" t="s">
        <v>8654</v>
      </c>
      <c r="B8631" t="s">
        <v>41</v>
      </c>
      <c r="C8631" s="3">
        <v>2</v>
      </c>
      <c r="D8631" s="5">
        <v>3</v>
      </c>
      <c r="E8631" s="5">
        <v>6</v>
      </c>
      <c r="F8631" t="s">
        <v>13</v>
      </c>
      <c r="G8631" t="s">
        <v>10</v>
      </c>
      <c r="H8631" s="4">
        <v>45025</v>
      </c>
      <c r="I8631" t="str">
        <f>TEXT(Cleaned__without_null_date4[[#This Row],[Cleaned Transaction Date]],"mmmm")</f>
        <v>April</v>
      </c>
      <c r="J8631" t="str">
        <f>TEXT(Cleaned__without_null_date4[[#This Row],[Cleaned Transaction Date]],"dddd")</f>
        <v>Sunday</v>
      </c>
      <c r="K8631" t="str">
        <f>IF(ISNUMBER(MATCH(Cleaned__without_null_date4[[#This Row],[Cleaned Transaction Date]],'Hari Libur'!$A$2:$A$13,0)),"Holiday",IF(WEEKDAY(Cleaned__without_null_date4[[#This Row],[Cleaned Transaction Date]],2)&gt;5,"Weekend","Weekday"))</f>
        <v>Weekend</v>
      </c>
    </row>
    <row r="8632" spans="1:11" x14ac:dyDescent="0.25">
      <c r="A8632" t="s">
        <v>8655</v>
      </c>
      <c r="B8632" t="s">
        <v>23</v>
      </c>
      <c r="C8632" s="3">
        <v>3</v>
      </c>
      <c r="D8632" s="5">
        <v>4</v>
      </c>
      <c r="E8632" s="5">
        <v>12</v>
      </c>
      <c r="F8632" t="s">
        <v>26</v>
      </c>
      <c r="G8632" t="s">
        <v>24</v>
      </c>
      <c r="H8632" s="4">
        <v>45176</v>
      </c>
      <c r="I8632" t="str">
        <f>TEXT(Cleaned__without_null_date4[[#This Row],[Cleaned Transaction Date]],"mmmm")</f>
        <v>September</v>
      </c>
      <c r="J8632" t="str">
        <f>TEXT(Cleaned__without_null_date4[[#This Row],[Cleaned Transaction Date]],"dddd")</f>
        <v>Thursday</v>
      </c>
      <c r="K8632" t="str">
        <f>IF(ISNUMBER(MATCH(Cleaned__without_null_date4[[#This Row],[Cleaned Transaction Date]],'Hari Libur'!$A$2:$A$13,0)),"Holiday",IF(WEEKDAY(Cleaned__without_null_date4[[#This Row],[Cleaned Transaction Date]],2)&gt;5,"Weekend","Weekday"))</f>
        <v>Weekday</v>
      </c>
    </row>
    <row r="8633" spans="1:11" x14ac:dyDescent="0.25">
      <c r="A8633" t="s">
        <v>8656</v>
      </c>
      <c r="B8633" t="s">
        <v>37</v>
      </c>
      <c r="C8633" s="3">
        <v>3</v>
      </c>
      <c r="D8633" s="5">
        <v>1.5</v>
      </c>
      <c r="E8633" s="5">
        <v>4.5</v>
      </c>
      <c r="F8633" t="s">
        <v>21</v>
      </c>
      <c r="G8633" t="s">
        <v>10</v>
      </c>
      <c r="H8633" s="4">
        <v>45021</v>
      </c>
      <c r="I8633" t="str">
        <f>TEXT(Cleaned__without_null_date4[[#This Row],[Cleaned Transaction Date]],"mmmm")</f>
        <v>April</v>
      </c>
      <c r="J8633" t="str">
        <f>TEXT(Cleaned__without_null_date4[[#This Row],[Cleaned Transaction Date]],"dddd")</f>
        <v>Wednesday</v>
      </c>
      <c r="K8633" t="str">
        <f>IF(ISNUMBER(MATCH(Cleaned__without_null_date4[[#This Row],[Cleaned Transaction Date]],'Hari Libur'!$A$2:$A$13,0)),"Holiday",IF(WEEKDAY(Cleaned__without_null_date4[[#This Row],[Cleaned Transaction Date]],2)&gt;5,"Weekend","Weekday"))</f>
        <v>Weekday</v>
      </c>
    </row>
    <row r="8634" spans="1:11" x14ac:dyDescent="0.25">
      <c r="A8634" t="s">
        <v>8657</v>
      </c>
      <c r="B8634" t="s">
        <v>8</v>
      </c>
      <c r="C8634" s="3">
        <v>5</v>
      </c>
      <c r="D8634" s="5">
        <v>2</v>
      </c>
      <c r="E8634" s="5">
        <v>10</v>
      </c>
      <c r="F8634" t="s">
        <v>21</v>
      </c>
      <c r="G8634" t="s">
        <v>14</v>
      </c>
      <c r="H8634" s="4">
        <v>44966</v>
      </c>
      <c r="I8634" t="str">
        <f>TEXT(Cleaned__without_null_date4[[#This Row],[Cleaned Transaction Date]],"mmmm")</f>
        <v>February</v>
      </c>
      <c r="J8634" t="str">
        <f>TEXT(Cleaned__without_null_date4[[#This Row],[Cleaned Transaction Date]],"dddd")</f>
        <v>Thursday</v>
      </c>
      <c r="K8634" t="str">
        <f>IF(ISNUMBER(MATCH(Cleaned__without_null_date4[[#This Row],[Cleaned Transaction Date]],'Hari Libur'!$A$2:$A$13,0)),"Holiday",IF(WEEKDAY(Cleaned__without_null_date4[[#This Row],[Cleaned Transaction Date]],2)&gt;5,"Weekend","Weekday"))</f>
        <v>Weekday</v>
      </c>
    </row>
    <row r="8635" spans="1:11" x14ac:dyDescent="0.25">
      <c r="A8635" t="s">
        <v>8658</v>
      </c>
      <c r="B8635" t="s">
        <v>18</v>
      </c>
      <c r="C8635" s="3">
        <v>5</v>
      </c>
      <c r="D8635" s="5">
        <v>5</v>
      </c>
      <c r="E8635" s="5">
        <v>25</v>
      </c>
      <c r="F8635" t="s">
        <v>13</v>
      </c>
      <c r="G8635" t="s">
        <v>14</v>
      </c>
      <c r="H8635" s="4">
        <v>45138</v>
      </c>
      <c r="I8635" t="str">
        <f>TEXT(Cleaned__without_null_date4[[#This Row],[Cleaned Transaction Date]],"mmmm")</f>
        <v>July</v>
      </c>
      <c r="J8635" t="str">
        <f>TEXT(Cleaned__without_null_date4[[#This Row],[Cleaned Transaction Date]],"dddd")</f>
        <v>Monday</v>
      </c>
      <c r="K8635" t="str">
        <f>IF(ISNUMBER(MATCH(Cleaned__without_null_date4[[#This Row],[Cleaned Transaction Date]],'Hari Libur'!$A$2:$A$13,0)),"Holiday",IF(WEEKDAY(Cleaned__without_null_date4[[#This Row],[Cleaned Transaction Date]],2)&gt;5,"Weekend","Weekday"))</f>
        <v>Weekday</v>
      </c>
    </row>
    <row r="8636" spans="1:11" x14ac:dyDescent="0.25">
      <c r="A8636" t="s">
        <v>8659</v>
      </c>
      <c r="B8636" t="s">
        <v>23</v>
      </c>
      <c r="C8636" s="3">
        <v>2</v>
      </c>
      <c r="D8636" s="5">
        <v>4</v>
      </c>
      <c r="E8636" s="5">
        <v>8</v>
      </c>
      <c r="F8636" t="s">
        <v>21</v>
      </c>
      <c r="G8636" t="s">
        <v>14</v>
      </c>
      <c r="H8636" s="4">
        <v>44927</v>
      </c>
      <c r="I8636" t="str">
        <f>TEXT(Cleaned__without_null_date4[[#This Row],[Cleaned Transaction Date]],"mmmm")</f>
        <v>January</v>
      </c>
      <c r="J8636" t="str">
        <f>TEXT(Cleaned__without_null_date4[[#This Row],[Cleaned Transaction Date]],"dddd")</f>
        <v>Sunday</v>
      </c>
      <c r="K8636" t="str">
        <f>IF(ISNUMBER(MATCH(Cleaned__without_null_date4[[#This Row],[Cleaned Transaction Date]],'Hari Libur'!$A$2:$A$13,0)),"Holiday",IF(WEEKDAY(Cleaned__without_null_date4[[#This Row],[Cleaned Transaction Date]],2)&gt;5,"Weekend","Weekday"))</f>
        <v>Weekend</v>
      </c>
    </row>
    <row r="8637" spans="1:11" x14ac:dyDescent="0.25">
      <c r="A8637" t="s">
        <v>8660</v>
      </c>
      <c r="B8637" t="s">
        <v>19</v>
      </c>
      <c r="C8637" s="3">
        <v>1</v>
      </c>
      <c r="D8637" s="5">
        <v>3</v>
      </c>
      <c r="E8637" s="5">
        <v>3</v>
      </c>
      <c r="F8637" t="s">
        <v>13</v>
      </c>
      <c r="G8637" t="s">
        <v>24</v>
      </c>
      <c r="H8637" s="4">
        <v>45239</v>
      </c>
      <c r="I8637" t="str">
        <f>TEXT(Cleaned__without_null_date4[[#This Row],[Cleaned Transaction Date]],"mmmm")</f>
        <v>November</v>
      </c>
      <c r="J8637" t="str">
        <f>TEXT(Cleaned__without_null_date4[[#This Row],[Cleaned Transaction Date]],"dddd")</f>
        <v>Thursday</v>
      </c>
      <c r="K8637" t="str">
        <f>IF(ISNUMBER(MATCH(Cleaned__without_null_date4[[#This Row],[Cleaned Transaction Date]],'Hari Libur'!$A$2:$A$13,0)),"Holiday",IF(WEEKDAY(Cleaned__without_null_date4[[#This Row],[Cleaned Transaction Date]],2)&gt;5,"Weekend","Weekday"))</f>
        <v>Weekday</v>
      </c>
    </row>
    <row r="8638" spans="1:11" x14ac:dyDescent="0.25">
      <c r="A8638" t="s">
        <v>8661</v>
      </c>
      <c r="B8638" t="s">
        <v>37</v>
      </c>
      <c r="C8638" s="3">
        <v>3</v>
      </c>
      <c r="D8638" s="5">
        <v>1.5</v>
      </c>
      <c r="E8638" s="5">
        <v>4.5</v>
      </c>
      <c r="F8638" t="s">
        <v>31</v>
      </c>
      <c r="G8638" t="s">
        <v>24</v>
      </c>
      <c r="H8638" s="4">
        <v>45013</v>
      </c>
      <c r="I8638" t="str">
        <f>TEXT(Cleaned__without_null_date4[[#This Row],[Cleaned Transaction Date]],"mmmm")</f>
        <v>March</v>
      </c>
      <c r="J8638" t="str">
        <f>TEXT(Cleaned__without_null_date4[[#This Row],[Cleaned Transaction Date]],"dddd")</f>
        <v>Tuesday</v>
      </c>
      <c r="K8638" t="str">
        <f>IF(ISNUMBER(MATCH(Cleaned__without_null_date4[[#This Row],[Cleaned Transaction Date]],'Hari Libur'!$A$2:$A$13,0)),"Holiday",IF(WEEKDAY(Cleaned__without_null_date4[[#This Row],[Cleaned Transaction Date]],2)&gt;5,"Weekend","Weekday"))</f>
        <v>Weekday</v>
      </c>
    </row>
    <row r="8639" spans="1:11" x14ac:dyDescent="0.25">
      <c r="A8639" t="s">
        <v>8662</v>
      </c>
      <c r="B8639" t="s">
        <v>18</v>
      </c>
      <c r="C8639" s="3">
        <v>2</v>
      </c>
      <c r="D8639" s="5">
        <v>5</v>
      </c>
      <c r="E8639" s="5">
        <v>10</v>
      </c>
      <c r="F8639" t="s">
        <v>21</v>
      </c>
      <c r="G8639" t="s">
        <v>14</v>
      </c>
      <c r="H8639" s="4">
        <v>45068</v>
      </c>
      <c r="I8639" t="str">
        <f>TEXT(Cleaned__without_null_date4[[#This Row],[Cleaned Transaction Date]],"mmmm")</f>
        <v>May</v>
      </c>
      <c r="J8639" t="str">
        <f>TEXT(Cleaned__without_null_date4[[#This Row],[Cleaned Transaction Date]],"dddd")</f>
        <v>Monday</v>
      </c>
      <c r="K8639" t="str">
        <f>IF(ISNUMBER(MATCH(Cleaned__without_null_date4[[#This Row],[Cleaned Transaction Date]],'Hari Libur'!$A$2:$A$13,0)),"Holiday",IF(WEEKDAY(Cleaned__without_null_date4[[#This Row],[Cleaned Transaction Date]],2)&gt;5,"Weekend","Weekday"))</f>
        <v>Weekday</v>
      </c>
    </row>
    <row r="8640" spans="1:11" x14ac:dyDescent="0.25">
      <c r="A8640" t="s">
        <v>8663</v>
      </c>
      <c r="B8640" t="s">
        <v>41</v>
      </c>
      <c r="C8640" s="3">
        <v>4</v>
      </c>
      <c r="D8640" s="5">
        <v>3</v>
      </c>
      <c r="E8640" s="5">
        <v>12</v>
      </c>
      <c r="F8640" t="s">
        <v>13</v>
      </c>
      <c r="G8640" t="s">
        <v>24</v>
      </c>
      <c r="H8640" s="4">
        <v>45008</v>
      </c>
      <c r="I8640" t="str">
        <f>TEXT(Cleaned__without_null_date4[[#This Row],[Cleaned Transaction Date]],"mmmm")</f>
        <v>March</v>
      </c>
      <c r="J8640" t="str">
        <f>TEXT(Cleaned__without_null_date4[[#This Row],[Cleaned Transaction Date]],"dddd")</f>
        <v>Thursday</v>
      </c>
      <c r="K8640" t="str">
        <f>IF(ISNUMBER(MATCH(Cleaned__without_null_date4[[#This Row],[Cleaned Transaction Date]],'Hari Libur'!$A$2:$A$13,0)),"Holiday",IF(WEEKDAY(Cleaned__without_null_date4[[#This Row],[Cleaned Transaction Date]],2)&gt;5,"Weekend","Weekday"))</f>
        <v>Weekday</v>
      </c>
    </row>
    <row r="8641" spans="1:11" x14ac:dyDescent="0.25">
      <c r="A8641" t="s">
        <v>8664</v>
      </c>
      <c r="B8641" t="s">
        <v>23</v>
      </c>
      <c r="C8641" s="3">
        <v>3</v>
      </c>
      <c r="D8641" s="5">
        <v>4</v>
      </c>
      <c r="E8641" s="5">
        <v>12</v>
      </c>
      <c r="F8641" t="s">
        <v>13</v>
      </c>
      <c r="G8641" t="s">
        <v>24</v>
      </c>
      <c r="H8641" s="4">
        <v>45047</v>
      </c>
      <c r="I8641" t="str">
        <f>TEXT(Cleaned__without_null_date4[[#This Row],[Cleaned Transaction Date]],"mmmm")</f>
        <v>May</v>
      </c>
      <c r="J8641" t="str">
        <f>TEXT(Cleaned__without_null_date4[[#This Row],[Cleaned Transaction Date]],"dddd")</f>
        <v>Monday</v>
      </c>
      <c r="K8641" t="str">
        <f>IF(ISNUMBER(MATCH(Cleaned__without_null_date4[[#This Row],[Cleaned Transaction Date]],'Hari Libur'!$A$2:$A$13,0)),"Holiday",IF(WEEKDAY(Cleaned__without_null_date4[[#This Row],[Cleaned Transaction Date]],2)&gt;5,"Weekend","Weekday"))</f>
        <v>Weekday</v>
      </c>
    </row>
    <row r="8642" spans="1:11" x14ac:dyDescent="0.25">
      <c r="A8642" t="s">
        <v>8665</v>
      </c>
      <c r="B8642" t="s">
        <v>16</v>
      </c>
      <c r="C8642" s="3">
        <v>2</v>
      </c>
      <c r="D8642" s="5">
        <v>1</v>
      </c>
      <c r="E8642" s="5">
        <v>2</v>
      </c>
      <c r="F8642" t="s">
        <v>21</v>
      </c>
      <c r="G8642" t="s">
        <v>24</v>
      </c>
      <c r="H8642" s="4">
        <v>45026</v>
      </c>
      <c r="I8642" t="str">
        <f>TEXT(Cleaned__without_null_date4[[#This Row],[Cleaned Transaction Date]],"mmmm")</f>
        <v>April</v>
      </c>
      <c r="J8642" t="str">
        <f>TEXT(Cleaned__without_null_date4[[#This Row],[Cleaned Transaction Date]],"dddd")</f>
        <v>Monday</v>
      </c>
      <c r="K8642" t="str">
        <f>IF(ISNUMBER(MATCH(Cleaned__without_null_date4[[#This Row],[Cleaned Transaction Date]],'Hari Libur'!$A$2:$A$13,0)),"Holiday",IF(WEEKDAY(Cleaned__without_null_date4[[#This Row],[Cleaned Transaction Date]],2)&gt;5,"Weekend","Weekday"))</f>
        <v>Weekday</v>
      </c>
    </row>
    <row r="8643" spans="1:11" x14ac:dyDescent="0.25">
      <c r="A8643" t="s">
        <v>8666</v>
      </c>
      <c r="B8643" t="s">
        <v>37</v>
      </c>
      <c r="C8643" s="3">
        <v>4</v>
      </c>
      <c r="D8643" s="5">
        <v>1.5</v>
      </c>
      <c r="E8643" s="5">
        <v>6</v>
      </c>
      <c r="F8643" t="s">
        <v>21</v>
      </c>
      <c r="G8643" t="s">
        <v>10</v>
      </c>
      <c r="H8643" s="4">
        <v>45212</v>
      </c>
      <c r="I8643" t="str">
        <f>TEXT(Cleaned__without_null_date4[[#This Row],[Cleaned Transaction Date]],"mmmm")</f>
        <v>October</v>
      </c>
      <c r="J8643" t="str">
        <f>TEXT(Cleaned__without_null_date4[[#This Row],[Cleaned Transaction Date]],"dddd")</f>
        <v>Friday</v>
      </c>
      <c r="K8643" t="str">
        <f>IF(ISNUMBER(MATCH(Cleaned__without_null_date4[[#This Row],[Cleaned Transaction Date]],'Hari Libur'!$A$2:$A$13,0)),"Holiday",IF(WEEKDAY(Cleaned__without_null_date4[[#This Row],[Cleaned Transaction Date]],2)&gt;5,"Weekend","Weekday"))</f>
        <v>Weekday</v>
      </c>
    </row>
    <row r="8644" spans="1:11" x14ac:dyDescent="0.25">
      <c r="A8644" t="s">
        <v>8667</v>
      </c>
      <c r="B8644" t="s">
        <v>23</v>
      </c>
      <c r="C8644" s="3">
        <v>5</v>
      </c>
      <c r="D8644" s="5">
        <v>4</v>
      </c>
      <c r="E8644" s="5">
        <v>20</v>
      </c>
      <c r="F8644" t="s">
        <v>31</v>
      </c>
      <c r="G8644" t="s">
        <v>10</v>
      </c>
      <c r="H8644" s="4">
        <v>45139</v>
      </c>
      <c r="I8644" t="str">
        <f>TEXT(Cleaned__without_null_date4[[#This Row],[Cleaned Transaction Date]],"mmmm")</f>
        <v>August</v>
      </c>
      <c r="J8644" t="str">
        <f>TEXT(Cleaned__without_null_date4[[#This Row],[Cleaned Transaction Date]],"dddd")</f>
        <v>Tuesday</v>
      </c>
      <c r="K8644" t="str">
        <f>IF(ISNUMBER(MATCH(Cleaned__without_null_date4[[#This Row],[Cleaned Transaction Date]],'Hari Libur'!$A$2:$A$13,0)),"Holiday",IF(WEEKDAY(Cleaned__without_null_date4[[#This Row],[Cleaned Transaction Date]],2)&gt;5,"Weekend","Weekday"))</f>
        <v>Weekday</v>
      </c>
    </row>
    <row r="8645" spans="1:11" x14ac:dyDescent="0.25">
      <c r="A8645" t="s">
        <v>8668</v>
      </c>
      <c r="B8645" t="s">
        <v>8</v>
      </c>
      <c r="C8645" s="3">
        <v>3</v>
      </c>
      <c r="D8645" s="5">
        <v>2</v>
      </c>
      <c r="E8645" s="5">
        <v>6</v>
      </c>
      <c r="F8645" t="s">
        <v>31</v>
      </c>
      <c r="G8645" t="s">
        <v>24</v>
      </c>
      <c r="H8645" s="4">
        <v>45220</v>
      </c>
      <c r="I8645" t="str">
        <f>TEXT(Cleaned__without_null_date4[[#This Row],[Cleaned Transaction Date]],"mmmm")</f>
        <v>October</v>
      </c>
      <c r="J8645" t="str">
        <f>TEXT(Cleaned__without_null_date4[[#This Row],[Cleaned Transaction Date]],"dddd")</f>
        <v>Saturday</v>
      </c>
      <c r="K8645" t="str">
        <f>IF(ISNUMBER(MATCH(Cleaned__without_null_date4[[#This Row],[Cleaned Transaction Date]],'Hari Libur'!$A$2:$A$13,0)),"Holiday",IF(WEEKDAY(Cleaned__without_null_date4[[#This Row],[Cleaned Transaction Date]],2)&gt;5,"Weekend","Weekday"))</f>
        <v>Weekend</v>
      </c>
    </row>
    <row r="8646" spans="1:11" x14ac:dyDescent="0.25">
      <c r="A8646" t="s">
        <v>8669</v>
      </c>
      <c r="B8646" t="s">
        <v>18</v>
      </c>
      <c r="C8646" s="3">
        <v>5</v>
      </c>
      <c r="D8646" s="5">
        <v>5</v>
      </c>
      <c r="E8646" s="5">
        <v>25</v>
      </c>
      <c r="F8646" t="s">
        <v>21</v>
      </c>
      <c r="G8646" t="s">
        <v>14</v>
      </c>
      <c r="H8646" s="4">
        <v>45037</v>
      </c>
      <c r="I8646" t="str">
        <f>TEXT(Cleaned__without_null_date4[[#This Row],[Cleaned Transaction Date]],"mmmm")</f>
        <v>April</v>
      </c>
      <c r="J8646" t="str">
        <f>TEXT(Cleaned__without_null_date4[[#This Row],[Cleaned Transaction Date]],"dddd")</f>
        <v>Friday</v>
      </c>
      <c r="K8646" t="str">
        <f>IF(ISNUMBER(MATCH(Cleaned__without_null_date4[[#This Row],[Cleaned Transaction Date]],'Hari Libur'!$A$2:$A$13,0)),"Holiday",IF(WEEKDAY(Cleaned__without_null_date4[[#This Row],[Cleaned Transaction Date]],2)&gt;5,"Weekend","Weekday"))</f>
        <v>Weekday</v>
      </c>
    </row>
    <row r="8647" spans="1:11" x14ac:dyDescent="0.25">
      <c r="A8647" t="s">
        <v>8670</v>
      </c>
      <c r="B8647" t="s">
        <v>18</v>
      </c>
      <c r="C8647" s="3">
        <v>2</v>
      </c>
      <c r="D8647" s="5">
        <v>5</v>
      </c>
      <c r="E8647" s="5">
        <v>10</v>
      </c>
      <c r="F8647" t="s">
        <v>26</v>
      </c>
      <c r="G8647" t="s">
        <v>14</v>
      </c>
      <c r="H8647" s="4">
        <v>44931</v>
      </c>
      <c r="I8647" t="str">
        <f>TEXT(Cleaned__without_null_date4[[#This Row],[Cleaned Transaction Date]],"mmmm")</f>
        <v>January</v>
      </c>
      <c r="J8647" t="str">
        <f>TEXT(Cleaned__without_null_date4[[#This Row],[Cleaned Transaction Date]],"dddd")</f>
        <v>Thursday</v>
      </c>
      <c r="K8647" t="str">
        <f>IF(ISNUMBER(MATCH(Cleaned__without_null_date4[[#This Row],[Cleaned Transaction Date]],'Hari Libur'!$A$2:$A$13,0)),"Holiday",IF(WEEKDAY(Cleaned__without_null_date4[[#This Row],[Cleaned Transaction Date]],2)&gt;5,"Weekend","Weekday"))</f>
        <v>Weekday</v>
      </c>
    </row>
    <row r="8648" spans="1:11" x14ac:dyDescent="0.25">
      <c r="A8648" t="s">
        <v>8671</v>
      </c>
      <c r="B8648" t="s">
        <v>28</v>
      </c>
      <c r="C8648" s="3">
        <v>4</v>
      </c>
      <c r="D8648" s="5">
        <v>4</v>
      </c>
      <c r="E8648" s="5">
        <v>16</v>
      </c>
      <c r="F8648" t="s">
        <v>13</v>
      </c>
      <c r="G8648" t="s">
        <v>24</v>
      </c>
      <c r="H8648" s="4">
        <v>45001</v>
      </c>
      <c r="I8648" t="str">
        <f>TEXT(Cleaned__without_null_date4[[#This Row],[Cleaned Transaction Date]],"mmmm")</f>
        <v>March</v>
      </c>
      <c r="J8648" t="str">
        <f>TEXT(Cleaned__without_null_date4[[#This Row],[Cleaned Transaction Date]],"dddd")</f>
        <v>Thursday</v>
      </c>
      <c r="K8648" t="str">
        <f>IF(ISNUMBER(MATCH(Cleaned__without_null_date4[[#This Row],[Cleaned Transaction Date]],'Hari Libur'!$A$2:$A$13,0)),"Holiday",IF(WEEKDAY(Cleaned__without_null_date4[[#This Row],[Cleaned Transaction Date]],2)&gt;5,"Weekend","Weekday"))</f>
        <v>Weekday</v>
      </c>
    </row>
    <row r="8649" spans="1:11" x14ac:dyDescent="0.25">
      <c r="A8649" t="s">
        <v>8672</v>
      </c>
      <c r="B8649" t="s">
        <v>18</v>
      </c>
      <c r="C8649" s="3">
        <v>5</v>
      </c>
      <c r="D8649" s="5">
        <v>5</v>
      </c>
      <c r="E8649" s="5">
        <v>25</v>
      </c>
      <c r="F8649" t="s">
        <v>31</v>
      </c>
      <c r="G8649" t="s">
        <v>24</v>
      </c>
      <c r="H8649" s="4">
        <v>45258</v>
      </c>
      <c r="I8649" t="str">
        <f>TEXT(Cleaned__without_null_date4[[#This Row],[Cleaned Transaction Date]],"mmmm")</f>
        <v>November</v>
      </c>
      <c r="J8649" t="str">
        <f>TEXT(Cleaned__without_null_date4[[#This Row],[Cleaned Transaction Date]],"dddd")</f>
        <v>Tuesday</v>
      </c>
      <c r="K8649" t="str">
        <f>IF(ISNUMBER(MATCH(Cleaned__without_null_date4[[#This Row],[Cleaned Transaction Date]],'Hari Libur'!$A$2:$A$13,0)),"Holiday",IF(WEEKDAY(Cleaned__without_null_date4[[#This Row],[Cleaned Transaction Date]],2)&gt;5,"Weekend","Weekday"))</f>
        <v>Weekday</v>
      </c>
    </row>
    <row r="8650" spans="1:11" x14ac:dyDescent="0.25">
      <c r="A8650" t="s">
        <v>8673</v>
      </c>
      <c r="B8650" t="s">
        <v>37</v>
      </c>
      <c r="C8650" s="3">
        <v>5</v>
      </c>
      <c r="D8650" s="5">
        <v>1.5</v>
      </c>
      <c r="E8650" s="5">
        <v>7.5</v>
      </c>
      <c r="F8650" t="s">
        <v>31</v>
      </c>
      <c r="G8650" t="s">
        <v>24</v>
      </c>
      <c r="H8650" s="4">
        <v>45018</v>
      </c>
      <c r="I8650" t="str">
        <f>TEXT(Cleaned__without_null_date4[[#This Row],[Cleaned Transaction Date]],"mmmm")</f>
        <v>April</v>
      </c>
      <c r="J8650" t="str">
        <f>TEXT(Cleaned__without_null_date4[[#This Row],[Cleaned Transaction Date]],"dddd")</f>
        <v>Sunday</v>
      </c>
      <c r="K8650" t="str">
        <f>IF(ISNUMBER(MATCH(Cleaned__without_null_date4[[#This Row],[Cleaned Transaction Date]],'Hari Libur'!$A$2:$A$13,0)),"Holiday",IF(WEEKDAY(Cleaned__without_null_date4[[#This Row],[Cleaned Transaction Date]],2)&gt;5,"Weekend","Weekday"))</f>
        <v>Weekend</v>
      </c>
    </row>
    <row r="8651" spans="1:11" x14ac:dyDescent="0.25">
      <c r="A8651" t="s">
        <v>8674</v>
      </c>
      <c r="B8651" t="s">
        <v>12</v>
      </c>
      <c r="C8651" s="3">
        <v>2</v>
      </c>
      <c r="D8651" s="5">
        <v>3</v>
      </c>
      <c r="E8651" s="5">
        <v>6</v>
      </c>
      <c r="F8651" t="s">
        <v>13</v>
      </c>
      <c r="G8651" t="s">
        <v>24</v>
      </c>
      <c r="H8651" s="4">
        <v>45128</v>
      </c>
      <c r="I8651" t="str">
        <f>TEXT(Cleaned__without_null_date4[[#This Row],[Cleaned Transaction Date]],"mmmm")</f>
        <v>July</v>
      </c>
      <c r="J8651" t="str">
        <f>TEXT(Cleaned__without_null_date4[[#This Row],[Cleaned Transaction Date]],"dddd")</f>
        <v>Friday</v>
      </c>
      <c r="K8651" t="str">
        <f>IF(ISNUMBER(MATCH(Cleaned__without_null_date4[[#This Row],[Cleaned Transaction Date]],'Hari Libur'!$A$2:$A$13,0)),"Holiday",IF(WEEKDAY(Cleaned__without_null_date4[[#This Row],[Cleaned Transaction Date]],2)&gt;5,"Weekend","Weekday"))</f>
        <v>Weekday</v>
      </c>
    </row>
    <row r="8652" spans="1:11" x14ac:dyDescent="0.25">
      <c r="A8652" t="s">
        <v>8675</v>
      </c>
      <c r="B8652" t="s">
        <v>12</v>
      </c>
      <c r="C8652" s="3">
        <v>2</v>
      </c>
      <c r="D8652" s="5">
        <v>3</v>
      </c>
      <c r="E8652" s="5">
        <v>6</v>
      </c>
      <c r="F8652" t="s">
        <v>31</v>
      </c>
      <c r="G8652" t="s">
        <v>14</v>
      </c>
      <c r="H8652" s="4">
        <v>45174</v>
      </c>
      <c r="I8652" t="str">
        <f>TEXT(Cleaned__without_null_date4[[#This Row],[Cleaned Transaction Date]],"mmmm")</f>
        <v>September</v>
      </c>
      <c r="J8652" t="str">
        <f>TEXT(Cleaned__without_null_date4[[#This Row],[Cleaned Transaction Date]],"dddd")</f>
        <v>Tuesday</v>
      </c>
      <c r="K8652" t="str">
        <f>IF(ISNUMBER(MATCH(Cleaned__without_null_date4[[#This Row],[Cleaned Transaction Date]],'Hari Libur'!$A$2:$A$13,0)),"Holiday",IF(WEEKDAY(Cleaned__without_null_date4[[#This Row],[Cleaned Transaction Date]],2)&gt;5,"Weekend","Weekday"))</f>
        <v>Weekday</v>
      </c>
    </row>
    <row r="8653" spans="1:11" x14ac:dyDescent="0.25">
      <c r="A8653" t="s">
        <v>8676</v>
      </c>
      <c r="B8653" t="s">
        <v>37</v>
      </c>
      <c r="C8653" s="3">
        <v>1</v>
      </c>
      <c r="D8653" s="5">
        <v>1.5</v>
      </c>
      <c r="E8653" s="5">
        <v>1.5</v>
      </c>
      <c r="F8653" t="s">
        <v>21</v>
      </c>
      <c r="G8653" t="s">
        <v>14</v>
      </c>
      <c r="H8653" s="4">
        <v>45074</v>
      </c>
      <c r="I8653" t="str">
        <f>TEXT(Cleaned__without_null_date4[[#This Row],[Cleaned Transaction Date]],"mmmm")</f>
        <v>May</v>
      </c>
      <c r="J8653" t="str">
        <f>TEXT(Cleaned__without_null_date4[[#This Row],[Cleaned Transaction Date]],"dddd")</f>
        <v>Sunday</v>
      </c>
      <c r="K8653" t="str">
        <f>IF(ISNUMBER(MATCH(Cleaned__without_null_date4[[#This Row],[Cleaned Transaction Date]],'Hari Libur'!$A$2:$A$13,0)),"Holiday",IF(WEEKDAY(Cleaned__without_null_date4[[#This Row],[Cleaned Transaction Date]],2)&gt;5,"Weekend","Weekday"))</f>
        <v>Weekend</v>
      </c>
    </row>
    <row r="8654" spans="1:11" x14ac:dyDescent="0.25">
      <c r="A8654" t="s">
        <v>8677</v>
      </c>
      <c r="B8654" t="s">
        <v>8</v>
      </c>
      <c r="C8654" s="3">
        <v>2</v>
      </c>
      <c r="D8654" s="5">
        <v>2</v>
      </c>
      <c r="E8654" s="5">
        <v>4</v>
      </c>
      <c r="F8654" t="s">
        <v>31</v>
      </c>
      <c r="G8654" t="s">
        <v>14</v>
      </c>
      <c r="H8654" s="4">
        <v>45007</v>
      </c>
      <c r="I8654" t="str">
        <f>TEXT(Cleaned__without_null_date4[[#This Row],[Cleaned Transaction Date]],"mmmm")</f>
        <v>March</v>
      </c>
      <c r="J8654" t="str">
        <f>TEXT(Cleaned__without_null_date4[[#This Row],[Cleaned Transaction Date]],"dddd")</f>
        <v>Wednesday</v>
      </c>
      <c r="K8654" t="str">
        <f>IF(ISNUMBER(MATCH(Cleaned__without_null_date4[[#This Row],[Cleaned Transaction Date]],'Hari Libur'!$A$2:$A$13,0)),"Holiday",IF(WEEKDAY(Cleaned__without_null_date4[[#This Row],[Cleaned Transaction Date]],2)&gt;5,"Weekend","Weekday"))</f>
        <v>Weekday</v>
      </c>
    </row>
    <row r="8655" spans="1:11" x14ac:dyDescent="0.25">
      <c r="A8655" t="s">
        <v>8678</v>
      </c>
      <c r="B8655" t="s">
        <v>37</v>
      </c>
      <c r="C8655" s="3">
        <v>4</v>
      </c>
      <c r="D8655" s="5">
        <v>1.5</v>
      </c>
      <c r="E8655" s="5">
        <v>6</v>
      </c>
      <c r="F8655" t="s">
        <v>21</v>
      </c>
      <c r="G8655" t="s">
        <v>26</v>
      </c>
      <c r="H8655" s="4">
        <v>45230</v>
      </c>
      <c r="I8655" t="str">
        <f>TEXT(Cleaned__without_null_date4[[#This Row],[Cleaned Transaction Date]],"mmmm")</f>
        <v>October</v>
      </c>
      <c r="J8655" t="str">
        <f>TEXT(Cleaned__without_null_date4[[#This Row],[Cleaned Transaction Date]],"dddd")</f>
        <v>Tuesday</v>
      </c>
      <c r="K8655" t="str">
        <f>IF(ISNUMBER(MATCH(Cleaned__without_null_date4[[#This Row],[Cleaned Transaction Date]],'Hari Libur'!$A$2:$A$13,0)),"Holiday",IF(WEEKDAY(Cleaned__without_null_date4[[#This Row],[Cleaned Transaction Date]],2)&gt;5,"Weekend","Weekday"))</f>
        <v>Weekday</v>
      </c>
    </row>
    <row r="8656" spans="1:11" x14ac:dyDescent="0.25">
      <c r="A8656" t="s">
        <v>8679</v>
      </c>
      <c r="B8656" t="s">
        <v>37</v>
      </c>
      <c r="C8656" s="3">
        <v>5</v>
      </c>
      <c r="D8656" s="5">
        <v>1.5</v>
      </c>
      <c r="E8656" s="5">
        <v>7.5</v>
      </c>
      <c r="F8656" t="s">
        <v>9</v>
      </c>
      <c r="G8656" t="s">
        <v>24</v>
      </c>
      <c r="H8656" s="4">
        <v>45003</v>
      </c>
      <c r="I8656" t="str">
        <f>TEXT(Cleaned__without_null_date4[[#This Row],[Cleaned Transaction Date]],"mmmm")</f>
        <v>March</v>
      </c>
      <c r="J8656" t="str">
        <f>TEXT(Cleaned__without_null_date4[[#This Row],[Cleaned Transaction Date]],"dddd")</f>
        <v>Saturday</v>
      </c>
      <c r="K8656" t="str">
        <f>IF(ISNUMBER(MATCH(Cleaned__without_null_date4[[#This Row],[Cleaned Transaction Date]],'Hari Libur'!$A$2:$A$13,0)),"Holiday",IF(WEEKDAY(Cleaned__without_null_date4[[#This Row],[Cleaned Transaction Date]],2)&gt;5,"Weekend","Weekday"))</f>
        <v>Weekend</v>
      </c>
    </row>
    <row r="8657" spans="1:11" x14ac:dyDescent="0.25">
      <c r="A8657" t="s">
        <v>8680</v>
      </c>
      <c r="B8657" t="s">
        <v>12</v>
      </c>
      <c r="C8657" s="3">
        <v>3</v>
      </c>
      <c r="D8657" s="5">
        <v>3</v>
      </c>
      <c r="E8657" s="5">
        <v>9</v>
      </c>
      <c r="F8657" t="s">
        <v>9</v>
      </c>
      <c r="G8657" t="s">
        <v>24</v>
      </c>
      <c r="H8657" s="4">
        <v>45003</v>
      </c>
      <c r="I8657" t="str">
        <f>TEXT(Cleaned__without_null_date4[[#This Row],[Cleaned Transaction Date]],"mmmm")</f>
        <v>March</v>
      </c>
      <c r="J8657" t="str">
        <f>TEXT(Cleaned__without_null_date4[[#This Row],[Cleaned Transaction Date]],"dddd")</f>
        <v>Saturday</v>
      </c>
      <c r="K8657" t="str">
        <f>IF(ISNUMBER(MATCH(Cleaned__without_null_date4[[#This Row],[Cleaned Transaction Date]],'Hari Libur'!$A$2:$A$13,0)),"Holiday",IF(WEEKDAY(Cleaned__without_null_date4[[#This Row],[Cleaned Transaction Date]],2)&gt;5,"Weekend","Weekday"))</f>
        <v>Weekend</v>
      </c>
    </row>
    <row r="8658" spans="1:11" x14ac:dyDescent="0.25">
      <c r="A8658" t="s">
        <v>8681</v>
      </c>
      <c r="B8658" t="s">
        <v>8</v>
      </c>
      <c r="C8658" s="3">
        <v>3</v>
      </c>
      <c r="D8658" s="5">
        <v>2</v>
      </c>
      <c r="E8658" s="5">
        <v>6</v>
      </c>
      <c r="F8658" t="s">
        <v>9</v>
      </c>
      <c r="G8658" t="s">
        <v>14</v>
      </c>
      <c r="H8658" s="4">
        <v>45171</v>
      </c>
      <c r="I8658" t="str">
        <f>TEXT(Cleaned__without_null_date4[[#This Row],[Cleaned Transaction Date]],"mmmm")</f>
        <v>September</v>
      </c>
      <c r="J8658" t="str">
        <f>TEXT(Cleaned__without_null_date4[[#This Row],[Cleaned Transaction Date]],"dddd")</f>
        <v>Saturday</v>
      </c>
      <c r="K8658" t="str">
        <f>IF(ISNUMBER(MATCH(Cleaned__without_null_date4[[#This Row],[Cleaned Transaction Date]],'Hari Libur'!$A$2:$A$13,0)),"Holiday",IF(WEEKDAY(Cleaned__without_null_date4[[#This Row],[Cleaned Transaction Date]],2)&gt;5,"Weekend","Weekday"))</f>
        <v>Weekend</v>
      </c>
    </row>
    <row r="8659" spans="1:11" x14ac:dyDescent="0.25">
      <c r="A8659" t="s">
        <v>8682</v>
      </c>
      <c r="B8659" t="s">
        <v>19</v>
      </c>
      <c r="C8659" s="3">
        <v>2</v>
      </c>
      <c r="D8659" s="5">
        <v>3</v>
      </c>
      <c r="E8659" s="5">
        <v>6</v>
      </c>
      <c r="F8659" t="s">
        <v>9</v>
      </c>
      <c r="G8659" t="s">
        <v>24</v>
      </c>
      <c r="H8659" s="4">
        <v>45028</v>
      </c>
      <c r="I8659" t="str">
        <f>TEXT(Cleaned__without_null_date4[[#This Row],[Cleaned Transaction Date]],"mmmm")</f>
        <v>April</v>
      </c>
      <c r="J8659" t="str">
        <f>TEXT(Cleaned__without_null_date4[[#This Row],[Cleaned Transaction Date]],"dddd")</f>
        <v>Wednesday</v>
      </c>
      <c r="K8659" t="str">
        <f>IF(ISNUMBER(MATCH(Cleaned__without_null_date4[[#This Row],[Cleaned Transaction Date]],'Hari Libur'!$A$2:$A$13,0)),"Holiday",IF(WEEKDAY(Cleaned__without_null_date4[[#This Row],[Cleaned Transaction Date]],2)&gt;5,"Weekend","Weekday"))</f>
        <v>Weekday</v>
      </c>
    </row>
    <row r="8660" spans="1:11" x14ac:dyDescent="0.25">
      <c r="A8660" t="s">
        <v>8683</v>
      </c>
      <c r="B8660" t="s">
        <v>37</v>
      </c>
      <c r="C8660" s="3">
        <v>3</v>
      </c>
      <c r="D8660" s="5">
        <v>1.5</v>
      </c>
      <c r="E8660" s="5">
        <v>4.5</v>
      </c>
      <c r="F8660" t="s">
        <v>21</v>
      </c>
      <c r="G8660" t="s">
        <v>14</v>
      </c>
      <c r="H8660" s="4">
        <v>45242</v>
      </c>
      <c r="I8660" t="str">
        <f>TEXT(Cleaned__without_null_date4[[#This Row],[Cleaned Transaction Date]],"mmmm")</f>
        <v>November</v>
      </c>
      <c r="J8660" t="str">
        <f>TEXT(Cleaned__without_null_date4[[#This Row],[Cleaned Transaction Date]],"dddd")</f>
        <v>Sunday</v>
      </c>
      <c r="K8660" t="str">
        <f>IF(ISNUMBER(MATCH(Cleaned__without_null_date4[[#This Row],[Cleaned Transaction Date]],'Hari Libur'!$A$2:$A$13,0)),"Holiday",IF(WEEKDAY(Cleaned__without_null_date4[[#This Row],[Cleaned Transaction Date]],2)&gt;5,"Weekend","Weekday"))</f>
        <v>Weekend</v>
      </c>
    </row>
    <row r="8661" spans="1:11" x14ac:dyDescent="0.25">
      <c r="A8661" t="s">
        <v>8684</v>
      </c>
      <c r="B8661" t="s">
        <v>28</v>
      </c>
      <c r="C8661" s="3">
        <v>3</v>
      </c>
      <c r="D8661" s="5">
        <v>4</v>
      </c>
      <c r="E8661" s="5">
        <v>12</v>
      </c>
      <c r="F8661" t="s">
        <v>9</v>
      </c>
      <c r="G8661" t="s">
        <v>24</v>
      </c>
      <c r="H8661" s="4">
        <v>45013</v>
      </c>
      <c r="I8661" t="str">
        <f>TEXT(Cleaned__without_null_date4[[#This Row],[Cleaned Transaction Date]],"mmmm")</f>
        <v>March</v>
      </c>
      <c r="J8661" t="str">
        <f>TEXT(Cleaned__without_null_date4[[#This Row],[Cleaned Transaction Date]],"dddd")</f>
        <v>Tuesday</v>
      </c>
      <c r="K8661" t="str">
        <f>IF(ISNUMBER(MATCH(Cleaned__without_null_date4[[#This Row],[Cleaned Transaction Date]],'Hari Libur'!$A$2:$A$13,0)),"Holiday",IF(WEEKDAY(Cleaned__without_null_date4[[#This Row],[Cleaned Transaction Date]],2)&gt;5,"Weekend","Weekday"))</f>
        <v>Weekday</v>
      </c>
    </row>
    <row r="8662" spans="1:11" x14ac:dyDescent="0.25">
      <c r="A8662" t="s">
        <v>8685</v>
      </c>
      <c r="B8662" t="s">
        <v>23</v>
      </c>
      <c r="C8662" s="3">
        <v>5</v>
      </c>
      <c r="D8662" s="5">
        <v>4</v>
      </c>
      <c r="E8662" s="5">
        <v>20</v>
      </c>
      <c r="F8662" t="s">
        <v>21</v>
      </c>
      <c r="G8662" t="s">
        <v>24</v>
      </c>
      <c r="H8662" s="4">
        <v>45241</v>
      </c>
      <c r="I8662" t="str">
        <f>TEXT(Cleaned__without_null_date4[[#This Row],[Cleaned Transaction Date]],"mmmm")</f>
        <v>November</v>
      </c>
      <c r="J8662" t="str">
        <f>TEXT(Cleaned__without_null_date4[[#This Row],[Cleaned Transaction Date]],"dddd")</f>
        <v>Saturday</v>
      </c>
      <c r="K8662" t="str">
        <f>IF(ISNUMBER(MATCH(Cleaned__without_null_date4[[#This Row],[Cleaned Transaction Date]],'Hari Libur'!$A$2:$A$13,0)),"Holiday",IF(WEEKDAY(Cleaned__without_null_date4[[#This Row],[Cleaned Transaction Date]],2)&gt;5,"Weekend","Weekday"))</f>
        <v>Weekend</v>
      </c>
    </row>
    <row r="8663" spans="1:11" x14ac:dyDescent="0.25">
      <c r="A8663" t="s">
        <v>8686</v>
      </c>
      <c r="B8663" t="s">
        <v>23</v>
      </c>
      <c r="C8663" s="3">
        <v>3</v>
      </c>
      <c r="D8663" s="5">
        <v>4</v>
      </c>
      <c r="E8663" s="5">
        <v>12</v>
      </c>
      <c r="F8663" t="s">
        <v>9</v>
      </c>
      <c r="G8663" t="s">
        <v>10</v>
      </c>
      <c r="H8663" s="4">
        <v>45021</v>
      </c>
      <c r="I8663" t="str">
        <f>TEXT(Cleaned__without_null_date4[[#This Row],[Cleaned Transaction Date]],"mmmm")</f>
        <v>April</v>
      </c>
      <c r="J8663" t="str">
        <f>TEXT(Cleaned__without_null_date4[[#This Row],[Cleaned Transaction Date]],"dddd")</f>
        <v>Wednesday</v>
      </c>
      <c r="K8663" t="str">
        <f>IF(ISNUMBER(MATCH(Cleaned__without_null_date4[[#This Row],[Cleaned Transaction Date]],'Hari Libur'!$A$2:$A$13,0)),"Holiday",IF(WEEKDAY(Cleaned__without_null_date4[[#This Row],[Cleaned Transaction Date]],2)&gt;5,"Weekend","Weekday"))</f>
        <v>Weekday</v>
      </c>
    </row>
    <row r="8664" spans="1:11" x14ac:dyDescent="0.25">
      <c r="A8664" t="s">
        <v>8687</v>
      </c>
      <c r="B8664" t="s">
        <v>16</v>
      </c>
      <c r="C8664" s="3">
        <v>2</v>
      </c>
      <c r="D8664" s="5">
        <v>1</v>
      </c>
      <c r="E8664" s="5">
        <v>2</v>
      </c>
      <c r="F8664" t="s">
        <v>21</v>
      </c>
      <c r="G8664" t="s">
        <v>14</v>
      </c>
      <c r="H8664" s="4">
        <v>45203</v>
      </c>
      <c r="I8664" t="str">
        <f>TEXT(Cleaned__without_null_date4[[#This Row],[Cleaned Transaction Date]],"mmmm")</f>
        <v>October</v>
      </c>
      <c r="J8664" t="str">
        <f>TEXT(Cleaned__without_null_date4[[#This Row],[Cleaned Transaction Date]],"dddd")</f>
        <v>Wednesday</v>
      </c>
      <c r="K8664" t="str">
        <f>IF(ISNUMBER(MATCH(Cleaned__without_null_date4[[#This Row],[Cleaned Transaction Date]],'Hari Libur'!$A$2:$A$13,0)),"Holiday",IF(WEEKDAY(Cleaned__without_null_date4[[#This Row],[Cleaned Transaction Date]],2)&gt;5,"Weekend","Weekday"))</f>
        <v>Weekday</v>
      </c>
    </row>
    <row r="8665" spans="1:11" x14ac:dyDescent="0.25">
      <c r="A8665" t="s">
        <v>8688</v>
      </c>
      <c r="B8665" t="s">
        <v>23</v>
      </c>
      <c r="C8665" s="3">
        <v>5</v>
      </c>
      <c r="D8665" s="5">
        <v>4</v>
      </c>
      <c r="E8665" s="5">
        <v>20</v>
      </c>
      <c r="F8665" t="s">
        <v>31</v>
      </c>
      <c r="G8665" t="s">
        <v>10</v>
      </c>
      <c r="H8665" s="4">
        <v>45161</v>
      </c>
      <c r="I8665" t="str">
        <f>TEXT(Cleaned__without_null_date4[[#This Row],[Cleaned Transaction Date]],"mmmm")</f>
        <v>August</v>
      </c>
      <c r="J8665" t="str">
        <f>TEXT(Cleaned__without_null_date4[[#This Row],[Cleaned Transaction Date]],"dddd")</f>
        <v>Wednesday</v>
      </c>
      <c r="K8665" t="str">
        <f>IF(ISNUMBER(MATCH(Cleaned__without_null_date4[[#This Row],[Cleaned Transaction Date]],'Hari Libur'!$A$2:$A$13,0)),"Holiday",IF(WEEKDAY(Cleaned__without_null_date4[[#This Row],[Cleaned Transaction Date]],2)&gt;5,"Weekend","Weekday"))</f>
        <v>Weekday</v>
      </c>
    </row>
    <row r="8666" spans="1:11" x14ac:dyDescent="0.25">
      <c r="A8666" t="s">
        <v>8689</v>
      </c>
      <c r="B8666" t="s">
        <v>28</v>
      </c>
      <c r="C8666" s="3">
        <v>3</v>
      </c>
      <c r="D8666" s="5">
        <v>4</v>
      </c>
      <c r="E8666" s="5">
        <v>12</v>
      </c>
      <c r="F8666" t="s">
        <v>13</v>
      </c>
      <c r="G8666" t="s">
        <v>14</v>
      </c>
      <c r="H8666" s="4">
        <v>45242</v>
      </c>
      <c r="I8666" t="str">
        <f>TEXT(Cleaned__without_null_date4[[#This Row],[Cleaned Transaction Date]],"mmmm")</f>
        <v>November</v>
      </c>
      <c r="J8666" t="str">
        <f>TEXT(Cleaned__without_null_date4[[#This Row],[Cleaned Transaction Date]],"dddd")</f>
        <v>Sunday</v>
      </c>
      <c r="K8666" t="str">
        <f>IF(ISNUMBER(MATCH(Cleaned__without_null_date4[[#This Row],[Cleaned Transaction Date]],'Hari Libur'!$A$2:$A$13,0)),"Holiday",IF(WEEKDAY(Cleaned__without_null_date4[[#This Row],[Cleaned Transaction Date]],2)&gt;5,"Weekend","Weekday"))</f>
        <v>Weekend</v>
      </c>
    </row>
    <row r="8667" spans="1:11" x14ac:dyDescent="0.25">
      <c r="A8667" t="s">
        <v>8690</v>
      </c>
      <c r="B8667" t="s">
        <v>28</v>
      </c>
      <c r="C8667" s="3">
        <v>5</v>
      </c>
      <c r="D8667" s="5">
        <v>4</v>
      </c>
      <c r="E8667" s="5">
        <v>20</v>
      </c>
      <c r="F8667" t="s">
        <v>31</v>
      </c>
      <c r="G8667" t="s">
        <v>10</v>
      </c>
      <c r="H8667" s="4">
        <v>44998</v>
      </c>
      <c r="I8667" t="str">
        <f>TEXT(Cleaned__without_null_date4[[#This Row],[Cleaned Transaction Date]],"mmmm")</f>
        <v>March</v>
      </c>
      <c r="J8667" t="str">
        <f>TEXT(Cleaned__without_null_date4[[#This Row],[Cleaned Transaction Date]],"dddd")</f>
        <v>Monday</v>
      </c>
      <c r="K8667" t="str">
        <f>IF(ISNUMBER(MATCH(Cleaned__without_null_date4[[#This Row],[Cleaned Transaction Date]],'Hari Libur'!$A$2:$A$13,0)),"Holiday",IF(WEEKDAY(Cleaned__without_null_date4[[#This Row],[Cleaned Transaction Date]],2)&gt;5,"Weekend","Weekday"))</f>
        <v>Weekday</v>
      </c>
    </row>
    <row r="8668" spans="1:11" x14ac:dyDescent="0.25">
      <c r="A8668" t="s">
        <v>8691</v>
      </c>
      <c r="B8668" t="s">
        <v>37</v>
      </c>
      <c r="C8668" s="3">
        <v>2</v>
      </c>
      <c r="D8668" s="5">
        <v>1.5</v>
      </c>
      <c r="E8668" s="5">
        <v>3</v>
      </c>
      <c r="F8668" t="s">
        <v>31</v>
      </c>
      <c r="G8668" t="s">
        <v>10</v>
      </c>
      <c r="H8668" s="4">
        <v>45055</v>
      </c>
      <c r="I8668" t="str">
        <f>TEXT(Cleaned__without_null_date4[[#This Row],[Cleaned Transaction Date]],"mmmm")</f>
        <v>May</v>
      </c>
      <c r="J8668" t="str">
        <f>TEXT(Cleaned__without_null_date4[[#This Row],[Cleaned Transaction Date]],"dddd")</f>
        <v>Tuesday</v>
      </c>
      <c r="K8668" t="str">
        <f>IF(ISNUMBER(MATCH(Cleaned__without_null_date4[[#This Row],[Cleaned Transaction Date]],'Hari Libur'!$A$2:$A$13,0)),"Holiday",IF(WEEKDAY(Cleaned__without_null_date4[[#This Row],[Cleaned Transaction Date]],2)&gt;5,"Weekend","Weekday"))</f>
        <v>Weekday</v>
      </c>
    </row>
    <row r="8669" spans="1:11" x14ac:dyDescent="0.25">
      <c r="A8669" t="s">
        <v>8692</v>
      </c>
      <c r="B8669" t="s">
        <v>26</v>
      </c>
      <c r="C8669" s="3">
        <v>2</v>
      </c>
      <c r="D8669" s="5">
        <v>3</v>
      </c>
      <c r="E8669" s="5">
        <v>6</v>
      </c>
      <c r="F8669" t="s">
        <v>31</v>
      </c>
      <c r="G8669" t="s">
        <v>10</v>
      </c>
      <c r="H8669" s="4">
        <v>45290</v>
      </c>
      <c r="I8669" t="str">
        <f>TEXT(Cleaned__without_null_date4[[#This Row],[Cleaned Transaction Date]],"mmmm")</f>
        <v>December</v>
      </c>
      <c r="J8669" t="str">
        <f>TEXT(Cleaned__without_null_date4[[#This Row],[Cleaned Transaction Date]],"dddd")</f>
        <v>Saturday</v>
      </c>
      <c r="K8669" t="str">
        <f>IF(ISNUMBER(MATCH(Cleaned__without_null_date4[[#This Row],[Cleaned Transaction Date]],'Hari Libur'!$A$2:$A$13,0)),"Holiday",IF(WEEKDAY(Cleaned__without_null_date4[[#This Row],[Cleaned Transaction Date]],2)&gt;5,"Weekend","Weekday"))</f>
        <v>Weekend</v>
      </c>
    </row>
    <row r="8670" spans="1:11" x14ac:dyDescent="0.25">
      <c r="A8670" t="s">
        <v>8693</v>
      </c>
      <c r="B8670" t="s">
        <v>41</v>
      </c>
      <c r="C8670" s="3">
        <v>3</v>
      </c>
      <c r="D8670" s="5">
        <v>3</v>
      </c>
      <c r="E8670" s="5">
        <v>9</v>
      </c>
      <c r="F8670" t="s">
        <v>21</v>
      </c>
      <c r="G8670" t="s">
        <v>14</v>
      </c>
      <c r="H8670" s="4">
        <v>45213</v>
      </c>
      <c r="I8670" t="str">
        <f>TEXT(Cleaned__without_null_date4[[#This Row],[Cleaned Transaction Date]],"mmmm")</f>
        <v>October</v>
      </c>
      <c r="J8670" t="str">
        <f>TEXT(Cleaned__without_null_date4[[#This Row],[Cleaned Transaction Date]],"dddd")</f>
        <v>Saturday</v>
      </c>
      <c r="K8670" t="str">
        <f>IF(ISNUMBER(MATCH(Cleaned__without_null_date4[[#This Row],[Cleaned Transaction Date]],'Hari Libur'!$A$2:$A$13,0)),"Holiday",IF(WEEKDAY(Cleaned__without_null_date4[[#This Row],[Cleaned Transaction Date]],2)&gt;5,"Weekend","Weekday"))</f>
        <v>Weekend</v>
      </c>
    </row>
    <row r="8671" spans="1:11" x14ac:dyDescent="0.25">
      <c r="A8671" t="s">
        <v>8694</v>
      </c>
      <c r="B8671" t="s">
        <v>8</v>
      </c>
      <c r="C8671" s="3">
        <v>4</v>
      </c>
      <c r="D8671" s="5">
        <v>2</v>
      </c>
      <c r="E8671" s="5">
        <v>8</v>
      </c>
      <c r="F8671" t="s">
        <v>9</v>
      </c>
      <c r="G8671" t="s">
        <v>24</v>
      </c>
      <c r="H8671" s="4">
        <v>44967</v>
      </c>
      <c r="I8671" t="str">
        <f>TEXT(Cleaned__without_null_date4[[#This Row],[Cleaned Transaction Date]],"mmmm")</f>
        <v>February</v>
      </c>
      <c r="J8671" t="str">
        <f>TEXT(Cleaned__without_null_date4[[#This Row],[Cleaned Transaction Date]],"dddd")</f>
        <v>Friday</v>
      </c>
      <c r="K8671" t="str">
        <f>IF(ISNUMBER(MATCH(Cleaned__without_null_date4[[#This Row],[Cleaned Transaction Date]],'Hari Libur'!$A$2:$A$13,0)),"Holiday",IF(WEEKDAY(Cleaned__without_null_date4[[#This Row],[Cleaned Transaction Date]],2)&gt;5,"Weekend","Weekday"))</f>
        <v>Weekday</v>
      </c>
    </row>
    <row r="8672" spans="1:11" x14ac:dyDescent="0.25">
      <c r="A8672" t="s">
        <v>8695</v>
      </c>
      <c r="B8672" t="s">
        <v>41</v>
      </c>
      <c r="C8672" s="3">
        <v>4</v>
      </c>
      <c r="D8672" s="5">
        <v>3</v>
      </c>
      <c r="E8672" s="5">
        <v>12</v>
      </c>
      <c r="F8672" t="s">
        <v>9</v>
      </c>
      <c r="G8672" t="s">
        <v>14</v>
      </c>
      <c r="H8672" s="4">
        <v>45060</v>
      </c>
      <c r="I8672" t="str">
        <f>TEXT(Cleaned__without_null_date4[[#This Row],[Cleaned Transaction Date]],"mmmm")</f>
        <v>May</v>
      </c>
      <c r="J8672" t="str">
        <f>TEXT(Cleaned__without_null_date4[[#This Row],[Cleaned Transaction Date]],"dddd")</f>
        <v>Sunday</v>
      </c>
      <c r="K8672" t="str">
        <f>IF(ISNUMBER(MATCH(Cleaned__without_null_date4[[#This Row],[Cleaned Transaction Date]],'Hari Libur'!$A$2:$A$13,0)),"Holiday",IF(WEEKDAY(Cleaned__without_null_date4[[#This Row],[Cleaned Transaction Date]],2)&gt;5,"Weekend","Weekday"))</f>
        <v>Weekend</v>
      </c>
    </row>
    <row r="8673" spans="1:11" x14ac:dyDescent="0.25">
      <c r="A8673" t="s">
        <v>8696</v>
      </c>
      <c r="B8673" t="s">
        <v>8</v>
      </c>
      <c r="C8673" s="3">
        <v>3</v>
      </c>
      <c r="D8673" s="5">
        <v>2</v>
      </c>
      <c r="E8673" s="5">
        <v>6</v>
      </c>
      <c r="F8673" t="s">
        <v>21</v>
      </c>
      <c r="G8673" t="s">
        <v>19</v>
      </c>
      <c r="H8673" s="4">
        <v>45259</v>
      </c>
      <c r="I8673" t="str">
        <f>TEXT(Cleaned__without_null_date4[[#This Row],[Cleaned Transaction Date]],"mmmm")</f>
        <v>November</v>
      </c>
      <c r="J8673" t="str">
        <f>TEXT(Cleaned__without_null_date4[[#This Row],[Cleaned Transaction Date]],"dddd")</f>
        <v>Wednesday</v>
      </c>
      <c r="K8673" t="str">
        <f>IF(ISNUMBER(MATCH(Cleaned__without_null_date4[[#This Row],[Cleaned Transaction Date]],'Hari Libur'!$A$2:$A$13,0)),"Holiday",IF(WEEKDAY(Cleaned__without_null_date4[[#This Row],[Cleaned Transaction Date]],2)&gt;5,"Weekend","Weekday"))</f>
        <v>Weekday</v>
      </c>
    </row>
    <row r="8674" spans="1:11" x14ac:dyDescent="0.25">
      <c r="A8674" t="s">
        <v>8697</v>
      </c>
      <c r="B8674" t="s">
        <v>16</v>
      </c>
      <c r="C8674" s="3">
        <v>3</v>
      </c>
      <c r="D8674" s="5">
        <v>1</v>
      </c>
      <c r="E8674" s="5">
        <v>3</v>
      </c>
      <c r="F8674" t="s">
        <v>31</v>
      </c>
      <c r="G8674" t="s">
        <v>14</v>
      </c>
      <c r="H8674" s="4">
        <v>45066</v>
      </c>
      <c r="I8674" t="str">
        <f>TEXT(Cleaned__without_null_date4[[#This Row],[Cleaned Transaction Date]],"mmmm")</f>
        <v>May</v>
      </c>
      <c r="J8674" t="str">
        <f>TEXT(Cleaned__without_null_date4[[#This Row],[Cleaned Transaction Date]],"dddd")</f>
        <v>Saturday</v>
      </c>
      <c r="K8674" t="str">
        <f>IF(ISNUMBER(MATCH(Cleaned__without_null_date4[[#This Row],[Cleaned Transaction Date]],'Hari Libur'!$A$2:$A$13,0)),"Holiday",IF(WEEKDAY(Cleaned__without_null_date4[[#This Row],[Cleaned Transaction Date]],2)&gt;5,"Weekend","Weekday"))</f>
        <v>Weekend</v>
      </c>
    </row>
    <row r="8675" spans="1:11" x14ac:dyDescent="0.25">
      <c r="A8675" t="s">
        <v>8698</v>
      </c>
      <c r="B8675" t="s">
        <v>18</v>
      </c>
      <c r="C8675" s="3">
        <v>1</v>
      </c>
      <c r="D8675" s="5">
        <v>5</v>
      </c>
      <c r="E8675" s="5">
        <v>5</v>
      </c>
      <c r="F8675" t="s">
        <v>31</v>
      </c>
      <c r="G8675" t="s">
        <v>24</v>
      </c>
      <c r="H8675" s="4">
        <v>45105</v>
      </c>
      <c r="I8675" t="str">
        <f>TEXT(Cleaned__without_null_date4[[#This Row],[Cleaned Transaction Date]],"mmmm")</f>
        <v>June</v>
      </c>
      <c r="J8675" t="str">
        <f>TEXT(Cleaned__without_null_date4[[#This Row],[Cleaned Transaction Date]],"dddd")</f>
        <v>Wednesday</v>
      </c>
      <c r="K8675" t="str">
        <f>IF(ISNUMBER(MATCH(Cleaned__without_null_date4[[#This Row],[Cleaned Transaction Date]],'Hari Libur'!$A$2:$A$13,0)),"Holiday",IF(WEEKDAY(Cleaned__without_null_date4[[#This Row],[Cleaned Transaction Date]],2)&gt;5,"Weekend","Weekday"))</f>
        <v>Weekday</v>
      </c>
    </row>
    <row r="8676" spans="1:11" x14ac:dyDescent="0.25">
      <c r="A8676" t="s">
        <v>8699</v>
      </c>
      <c r="B8676" t="s">
        <v>30</v>
      </c>
      <c r="C8676" s="3">
        <v>5</v>
      </c>
      <c r="D8676" s="5">
        <v>4</v>
      </c>
      <c r="E8676" s="5">
        <v>20</v>
      </c>
      <c r="F8676" t="s">
        <v>13</v>
      </c>
      <c r="G8676" t="s">
        <v>10</v>
      </c>
      <c r="H8676" s="4">
        <v>45050</v>
      </c>
      <c r="I8676" t="str">
        <f>TEXT(Cleaned__without_null_date4[[#This Row],[Cleaned Transaction Date]],"mmmm")</f>
        <v>May</v>
      </c>
      <c r="J8676" t="str">
        <f>TEXT(Cleaned__without_null_date4[[#This Row],[Cleaned Transaction Date]],"dddd")</f>
        <v>Thursday</v>
      </c>
      <c r="K8676" t="str">
        <f>IF(ISNUMBER(MATCH(Cleaned__without_null_date4[[#This Row],[Cleaned Transaction Date]],'Hari Libur'!$A$2:$A$13,0)),"Holiday",IF(WEEKDAY(Cleaned__without_null_date4[[#This Row],[Cleaned Transaction Date]],2)&gt;5,"Weekend","Weekday"))</f>
        <v>Weekday</v>
      </c>
    </row>
    <row r="8677" spans="1:11" x14ac:dyDescent="0.25">
      <c r="A8677" t="s">
        <v>8700</v>
      </c>
      <c r="B8677" t="s">
        <v>18</v>
      </c>
      <c r="C8677" s="3">
        <v>5</v>
      </c>
      <c r="D8677" s="5">
        <v>5</v>
      </c>
      <c r="E8677" s="5">
        <v>25</v>
      </c>
      <c r="F8677" t="s">
        <v>9</v>
      </c>
      <c r="G8677" t="s">
        <v>24</v>
      </c>
      <c r="H8677" s="4">
        <v>45285</v>
      </c>
      <c r="I8677" t="str">
        <f>TEXT(Cleaned__without_null_date4[[#This Row],[Cleaned Transaction Date]],"mmmm")</f>
        <v>December</v>
      </c>
      <c r="J8677" t="str">
        <f>TEXT(Cleaned__without_null_date4[[#This Row],[Cleaned Transaction Date]],"dddd")</f>
        <v>Monday</v>
      </c>
      <c r="K8677" t="str">
        <f>IF(ISNUMBER(MATCH(Cleaned__without_null_date4[[#This Row],[Cleaned Transaction Date]],'Hari Libur'!$A$2:$A$13,0)),"Holiday",IF(WEEKDAY(Cleaned__without_null_date4[[#This Row],[Cleaned Transaction Date]],2)&gt;5,"Weekend","Weekday"))</f>
        <v>Holiday</v>
      </c>
    </row>
    <row r="8678" spans="1:11" x14ac:dyDescent="0.25">
      <c r="A8678" t="s">
        <v>8701</v>
      </c>
      <c r="B8678" t="s">
        <v>37</v>
      </c>
      <c r="C8678" s="3">
        <v>1</v>
      </c>
      <c r="D8678" s="5">
        <v>1.5</v>
      </c>
      <c r="E8678" s="5">
        <v>1.5</v>
      </c>
      <c r="F8678" t="s">
        <v>9</v>
      </c>
      <c r="G8678" t="s">
        <v>24</v>
      </c>
      <c r="H8678" s="4">
        <v>45277</v>
      </c>
      <c r="I8678" t="str">
        <f>TEXT(Cleaned__without_null_date4[[#This Row],[Cleaned Transaction Date]],"mmmm")</f>
        <v>December</v>
      </c>
      <c r="J8678" t="str">
        <f>TEXT(Cleaned__without_null_date4[[#This Row],[Cleaned Transaction Date]],"dddd")</f>
        <v>Sunday</v>
      </c>
      <c r="K8678" t="str">
        <f>IF(ISNUMBER(MATCH(Cleaned__without_null_date4[[#This Row],[Cleaned Transaction Date]],'Hari Libur'!$A$2:$A$13,0)),"Holiday",IF(WEEKDAY(Cleaned__without_null_date4[[#This Row],[Cleaned Transaction Date]],2)&gt;5,"Weekend","Weekday"))</f>
        <v>Weekend</v>
      </c>
    </row>
    <row r="8679" spans="1:11" x14ac:dyDescent="0.25">
      <c r="A8679" t="s">
        <v>8702</v>
      </c>
      <c r="B8679" t="s">
        <v>8</v>
      </c>
      <c r="C8679" s="3">
        <v>5</v>
      </c>
      <c r="D8679" s="5">
        <v>2</v>
      </c>
      <c r="E8679" s="5">
        <v>10</v>
      </c>
      <c r="F8679" t="s">
        <v>31</v>
      </c>
      <c r="G8679" t="s">
        <v>24</v>
      </c>
      <c r="H8679" s="4">
        <v>45203</v>
      </c>
      <c r="I8679" t="str">
        <f>TEXT(Cleaned__without_null_date4[[#This Row],[Cleaned Transaction Date]],"mmmm")</f>
        <v>October</v>
      </c>
      <c r="J8679" t="str">
        <f>TEXT(Cleaned__without_null_date4[[#This Row],[Cleaned Transaction Date]],"dddd")</f>
        <v>Wednesday</v>
      </c>
      <c r="K8679" t="str">
        <f>IF(ISNUMBER(MATCH(Cleaned__without_null_date4[[#This Row],[Cleaned Transaction Date]],'Hari Libur'!$A$2:$A$13,0)),"Holiday",IF(WEEKDAY(Cleaned__without_null_date4[[#This Row],[Cleaned Transaction Date]],2)&gt;5,"Weekend","Weekday"))</f>
        <v>Weekday</v>
      </c>
    </row>
    <row r="8680" spans="1:11" x14ac:dyDescent="0.25">
      <c r="A8680" t="s">
        <v>8703</v>
      </c>
      <c r="B8680" t="s">
        <v>41</v>
      </c>
      <c r="C8680" s="3">
        <v>3</v>
      </c>
      <c r="D8680" s="5">
        <v>3</v>
      </c>
      <c r="E8680" s="5">
        <v>9</v>
      </c>
      <c r="F8680" t="s">
        <v>9</v>
      </c>
      <c r="G8680" t="s">
        <v>24</v>
      </c>
      <c r="H8680" s="4">
        <v>45144</v>
      </c>
      <c r="I8680" t="str">
        <f>TEXT(Cleaned__without_null_date4[[#This Row],[Cleaned Transaction Date]],"mmmm")</f>
        <v>August</v>
      </c>
      <c r="J8680" t="str">
        <f>TEXT(Cleaned__without_null_date4[[#This Row],[Cleaned Transaction Date]],"dddd")</f>
        <v>Sunday</v>
      </c>
      <c r="K8680" t="str">
        <f>IF(ISNUMBER(MATCH(Cleaned__without_null_date4[[#This Row],[Cleaned Transaction Date]],'Hari Libur'!$A$2:$A$13,0)),"Holiday",IF(WEEKDAY(Cleaned__without_null_date4[[#This Row],[Cleaned Transaction Date]],2)&gt;5,"Weekend","Weekday"))</f>
        <v>Weekend</v>
      </c>
    </row>
    <row r="8681" spans="1:11" x14ac:dyDescent="0.25">
      <c r="A8681" t="s">
        <v>8704</v>
      </c>
      <c r="B8681" t="s">
        <v>18</v>
      </c>
      <c r="C8681" s="3">
        <v>1</v>
      </c>
      <c r="D8681" s="5">
        <v>5</v>
      </c>
      <c r="E8681" s="5">
        <v>5</v>
      </c>
      <c r="F8681" t="s">
        <v>9</v>
      </c>
      <c r="G8681" t="s">
        <v>14</v>
      </c>
      <c r="H8681" s="4">
        <v>45115</v>
      </c>
      <c r="I8681" t="str">
        <f>TEXT(Cleaned__without_null_date4[[#This Row],[Cleaned Transaction Date]],"mmmm")</f>
        <v>July</v>
      </c>
      <c r="J8681" t="str">
        <f>TEXT(Cleaned__without_null_date4[[#This Row],[Cleaned Transaction Date]],"dddd")</f>
        <v>Saturday</v>
      </c>
      <c r="K8681" t="str">
        <f>IF(ISNUMBER(MATCH(Cleaned__without_null_date4[[#This Row],[Cleaned Transaction Date]],'Hari Libur'!$A$2:$A$13,0)),"Holiday",IF(WEEKDAY(Cleaned__without_null_date4[[#This Row],[Cleaned Transaction Date]],2)&gt;5,"Weekend","Weekday"))</f>
        <v>Weekend</v>
      </c>
    </row>
    <row r="8682" spans="1:11" x14ac:dyDescent="0.25">
      <c r="A8682" t="s">
        <v>8705</v>
      </c>
      <c r="B8682" t="s">
        <v>12</v>
      </c>
      <c r="C8682" s="3">
        <v>4</v>
      </c>
      <c r="D8682" s="5">
        <v>3</v>
      </c>
      <c r="E8682" s="5">
        <v>12</v>
      </c>
      <c r="F8682" t="s">
        <v>31</v>
      </c>
      <c r="G8682" t="s">
        <v>24</v>
      </c>
      <c r="H8682" s="4">
        <v>44978</v>
      </c>
      <c r="I8682" t="str">
        <f>TEXT(Cleaned__without_null_date4[[#This Row],[Cleaned Transaction Date]],"mmmm")</f>
        <v>February</v>
      </c>
      <c r="J8682" t="str">
        <f>TEXT(Cleaned__without_null_date4[[#This Row],[Cleaned Transaction Date]],"dddd")</f>
        <v>Tuesday</v>
      </c>
      <c r="K8682" t="str">
        <f>IF(ISNUMBER(MATCH(Cleaned__without_null_date4[[#This Row],[Cleaned Transaction Date]],'Hari Libur'!$A$2:$A$13,0)),"Holiday",IF(WEEKDAY(Cleaned__without_null_date4[[#This Row],[Cleaned Transaction Date]],2)&gt;5,"Weekend","Weekday"))</f>
        <v>Weekday</v>
      </c>
    </row>
    <row r="8683" spans="1:11" x14ac:dyDescent="0.25">
      <c r="A8683" t="s">
        <v>8706</v>
      </c>
      <c r="B8683" t="s">
        <v>41</v>
      </c>
      <c r="C8683" s="3">
        <v>1</v>
      </c>
      <c r="D8683" s="5">
        <v>3</v>
      </c>
      <c r="E8683" s="5">
        <v>3</v>
      </c>
      <c r="F8683" t="s">
        <v>21</v>
      </c>
      <c r="G8683" t="s">
        <v>26</v>
      </c>
      <c r="H8683" s="4">
        <v>45244</v>
      </c>
      <c r="I8683" t="str">
        <f>TEXT(Cleaned__without_null_date4[[#This Row],[Cleaned Transaction Date]],"mmmm")</f>
        <v>November</v>
      </c>
      <c r="J8683" t="str">
        <f>TEXT(Cleaned__without_null_date4[[#This Row],[Cleaned Transaction Date]],"dddd")</f>
        <v>Tuesday</v>
      </c>
      <c r="K8683" t="str">
        <f>IF(ISNUMBER(MATCH(Cleaned__without_null_date4[[#This Row],[Cleaned Transaction Date]],'Hari Libur'!$A$2:$A$13,0)),"Holiday",IF(WEEKDAY(Cleaned__without_null_date4[[#This Row],[Cleaned Transaction Date]],2)&gt;5,"Weekend","Weekday"))</f>
        <v>Weekday</v>
      </c>
    </row>
    <row r="8684" spans="1:11" x14ac:dyDescent="0.25">
      <c r="A8684" t="s">
        <v>8707</v>
      </c>
      <c r="B8684" t="s">
        <v>28</v>
      </c>
      <c r="C8684" s="3">
        <v>3</v>
      </c>
      <c r="D8684" s="5">
        <v>4</v>
      </c>
      <c r="E8684" s="5">
        <v>12</v>
      </c>
      <c r="F8684" t="s">
        <v>9</v>
      </c>
      <c r="G8684" t="s">
        <v>24</v>
      </c>
      <c r="H8684" s="4">
        <v>45233</v>
      </c>
      <c r="I8684" t="str">
        <f>TEXT(Cleaned__without_null_date4[[#This Row],[Cleaned Transaction Date]],"mmmm")</f>
        <v>November</v>
      </c>
      <c r="J8684" t="str">
        <f>TEXT(Cleaned__without_null_date4[[#This Row],[Cleaned Transaction Date]],"dddd")</f>
        <v>Friday</v>
      </c>
      <c r="K8684" t="str">
        <f>IF(ISNUMBER(MATCH(Cleaned__without_null_date4[[#This Row],[Cleaned Transaction Date]],'Hari Libur'!$A$2:$A$13,0)),"Holiday",IF(WEEKDAY(Cleaned__without_null_date4[[#This Row],[Cleaned Transaction Date]],2)&gt;5,"Weekend","Weekday"))</f>
        <v>Weekday</v>
      </c>
    </row>
    <row r="8685" spans="1:11" x14ac:dyDescent="0.25">
      <c r="A8685" t="s">
        <v>8708</v>
      </c>
      <c r="B8685" t="s">
        <v>26</v>
      </c>
      <c r="C8685" s="3">
        <v>5</v>
      </c>
      <c r="D8685" s="5">
        <v>3</v>
      </c>
      <c r="E8685" s="5">
        <v>15</v>
      </c>
      <c r="F8685" t="s">
        <v>13</v>
      </c>
      <c r="G8685" t="s">
        <v>14</v>
      </c>
      <c r="H8685" s="4">
        <v>45018</v>
      </c>
      <c r="I8685" t="str">
        <f>TEXT(Cleaned__without_null_date4[[#This Row],[Cleaned Transaction Date]],"mmmm")</f>
        <v>April</v>
      </c>
      <c r="J8685" t="str">
        <f>TEXT(Cleaned__without_null_date4[[#This Row],[Cleaned Transaction Date]],"dddd")</f>
        <v>Sunday</v>
      </c>
      <c r="K8685" t="str">
        <f>IF(ISNUMBER(MATCH(Cleaned__without_null_date4[[#This Row],[Cleaned Transaction Date]],'Hari Libur'!$A$2:$A$13,0)),"Holiday",IF(WEEKDAY(Cleaned__without_null_date4[[#This Row],[Cleaned Transaction Date]],2)&gt;5,"Weekend","Weekday"))</f>
        <v>Weekend</v>
      </c>
    </row>
    <row r="8686" spans="1:11" x14ac:dyDescent="0.25">
      <c r="A8686" t="s">
        <v>8709</v>
      </c>
      <c r="B8686" t="s">
        <v>23</v>
      </c>
      <c r="C8686" s="3">
        <v>5</v>
      </c>
      <c r="D8686" s="5">
        <v>4</v>
      </c>
      <c r="E8686" s="5">
        <v>20</v>
      </c>
      <c r="F8686" t="s">
        <v>21</v>
      </c>
      <c r="G8686" t="s">
        <v>10</v>
      </c>
      <c r="H8686" s="4">
        <v>45205</v>
      </c>
      <c r="I8686" t="str">
        <f>TEXT(Cleaned__without_null_date4[[#This Row],[Cleaned Transaction Date]],"mmmm")</f>
        <v>October</v>
      </c>
      <c r="J8686" t="str">
        <f>TEXT(Cleaned__without_null_date4[[#This Row],[Cleaned Transaction Date]],"dddd")</f>
        <v>Friday</v>
      </c>
      <c r="K8686" t="str">
        <f>IF(ISNUMBER(MATCH(Cleaned__without_null_date4[[#This Row],[Cleaned Transaction Date]],'Hari Libur'!$A$2:$A$13,0)),"Holiday",IF(WEEKDAY(Cleaned__without_null_date4[[#This Row],[Cleaned Transaction Date]],2)&gt;5,"Weekend","Weekday"))</f>
        <v>Weekday</v>
      </c>
    </row>
    <row r="8687" spans="1:11" x14ac:dyDescent="0.25">
      <c r="A8687" t="s">
        <v>8710</v>
      </c>
      <c r="B8687" t="s">
        <v>16</v>
      </c>
      <c r="C8687" s="3">
        <v>2</v>
      </c>
      <c r="D8687" s="5">
        <v>1</v>
      </c>
      <c r="E8687" s="5">
        <v>2</v>
      </c>
      <c r="F8687" t="s">
        <v>9</v>
      </c>
      <c r="G8687" t="s">
        <v>14</v>
      </c>
      <c r="H8687" s="4">
        <v>44999</v>
      </c>
      <c r="I8687" t="str">
        <f>TEXT(Cleaned__without_null_date4[[#This Row],[Cleaned Transaction Date]],"mmmm")</f>
        <v>March</v>
      </c>
      <c r="J8687" t="str">
        <f>TEXT(Cleaned__without_null_date4[[#This Row],[Cleaned Transaction Date]],"dddd")</f>
        <v>Tuesday</v>
      </c>
      <c r="K8687" t="str">
        <f>IF(ISNUMBER(MATCH(Cleaned__without_null_date4[[#This Row],[Cleaned Transaction Date]],'Hari Libur'!$A$2:$A$13,0)),"Holiday",IF(WEEKDAY(Cleaned__without_null_date4[[#This Row],[Cleaned Transaction Date]],2)&gt;5,"Weekend","Weekday"))</f>
        <v>Weekday</v>
      </c>
    </row>
    <row r="8688" spans="1:11" x14ac:dyDescent="0.25">
      <c r="A8688" t="s">
        <v>8711</v>
      </c>
      <c r="B8688" t="s">
        <v>12</v>
      </c>
      <c r="C8688" s="3">
        <v>1</v>
      </c>
      <c r="D8688" s="5">
        <v>3</v>
      </c>
      <c r="E8688" s="5">
        <v>3</v>
      </c>
      <c r="F8688" t="s">
        <v>31</v>
      </c>
      <c r="G8688" t="s">
        <v>24</v>
      </c>
      <c r="H8688" s="4">
        <v>45242</v>
      </c>
      <c r="I8688" t="str">
        <f>TEXT(Cleaned__without_null_date4[[#This Row],[Cleaned Transaction Date]],"mmmm")</f>
        <v>November</v>
      </c>
      <c r="J8688" t="str">
        <f>TEXT(Cleaned__without_null_date4[[#This Row],[Cleaned Transaction Date]],"dddd")</f>
        <v>Sunday</v>
      </c>
      <c r="K8688" t="str">
        <f>IF(ISNUMBER(MATCH(Cleaned__without_null_date4[[#This Row],[Cleaned Transaction Date]],'Hari Libur'!$A$2:$A$13,0)),"Holiday",IF(WEEKDAY(Cleaned__without_null_date4[[#This Row],[Cleaned Transaction Date]],2)&gt;5,"Weekend","Weekday"))</f>
        <v>Weekend</v>
      </c>
    </row>
    <row r="8689" spans="1:11" x14ac:dyDescent="0.25">
      <c r="A8689" t="s">
        <v>8712</v>
      </c>
      <c r="B8689" t="s">
        <v>8</v>
      </c>
      <c r="C8689" s="3">
        <v>1</v>
      </c>
      <c r="D8689" s="5">
        <v>2</v>
      </c>
      <c r="E8689" s="5">
        <v>2</v>
      </c>
      <c r="F8689" t="s">
        <v>31</v>
      </c>
      <c r="G8689" t="s">
        <v>14</v>
      </c>
      <c r="H8689" s="4">
        <v>45089</v>
      </c>
      <c r="I8689" t="str">
        <f>TEXT(Cleaned__without_null_date4[[#This Row],[Cleaned Transaction Date]],"mmmm")</f>
        <v>June</v>
      </c>
      <c r="J8689" t="str">
        <f>TEXT(Cleaned__without_null_date4[[#This Row],[Cleaned Transaction Date]],"dddd")</f>
        <v>Monday</v>
      </c>
      <c r="K8689" t="str">
        <f>IF(ISNUMBER(MATCH(Cleaned__without_null_date4[[#This Row],[Cleaned Transaction Date]],'Hari Libur'!$A$2:$A$13,0)),"Holiday",IF(WEEKDAY(Cleaned__without_null_date4[[#This Row],[Cleaned Transaction Date]],2)&gt;5,"Weekend","Weekday"))</f>
        <v>Weekday</v>
      </c>
    </row>
    <row r="8690" spans="1:11" x14ac:dyDescent="0.25">
      <c r="A8690" t="s">
        <v>8713</v>
      </c>
      <c r="B8690" t="s">
        <v>28</v>
      </c>
      <c r="C8690" s="3">
        <v>5</v>
      </c>
      <c r="D8690" s="5">
        <v>4</v>
      </c>
      <c r="E8690" s="5">
        <v>20</v>
      </c>
      <c r="F8690" t="s">
        <v>9</v>
      </c>
      <c r="G8690" t="s">
        <v>10</v>
      </c>
      <c r="H8690" s="4">
        <v>45189</v>
      </c>
      <c r="I8690" t="str">
        <f>TEXT(Cleaned__without_null_date4[[#This Row],[Cleaned Transaction Date]],"mmmm")</f>
        <v>September</v>
      </c>
      <c r="J8690" t="str">
        <f>TEXT(Cleaned__without_null_date4[[#This Row],[Cleaned Transaction Date]],"dddd")</f>
        <v>Wednesday</v>
      </c>
      <c r="K8690" t="str">
        <f>IF(ISNUMBER(MATCH(Cleaned__without_null_date4[[#This Row],[Cleaned Transaction Date]],'Hari Libur'!$A$2:$A$13,0)),"Holiday",IF(WEEKDAY(Cleaned__without_null_date4[[#This Row],[Cleaned Transaction Date]],2)&gt;5,"Weekend","Weekday"))</f>
        <v>Weekday</v>
      </c>
    </row>
    <row r="8691" spans="1:11" x14ac:dyDescent="0.25">
      <c r="A8691" t="s">
        <v>8714</v>
      </c>
      <c r="B8691" t="s">
        <v>16</v>
      </c>
      <c r="C8691" s="3">
        <v>2</v>
      </c>
      <c r="D8691" s="5">
        <v>1</v>
      </c>
      <c r="E8691" s="5">
        <v>2</v>
      </c>
      <c r="F8691" t="s">
        <v>9</v>
      </c>
      <c r="G8691" t="s">
        <v>24</v>
      </c>
      <c r="H8691" s="4">
        <v>45079</v>
      </c>
      <c r="I8691" t="str">
        <f>TEXT(Cleaned__without_null_date4[[#This Row],[Cleaned Transaction Date]],"mmmm")</f>
        <v>June</v>
      </c>
      <c r="J8691" t="str">
        <f>TEXT(Cleaned__without_null_date4[[#This Row],[Cleaned Transaction Date]],"dddd")</f>
        <v>Friday</v>
      </c>
      <c r="K8691" t="str">
        <f>IF(ISNUMBER(MATCH(Cleaned__without_null_date4[[#This Row],[Cleaned Transaction Date]],'Hari Libur'!$A$2:$A$13,0)),"Holiday",IF(WEEKDAY(Cleaned__without_null_date4[[#This Row],[Cleaned Transaction Date]],2)&gt;5,"Weekend","Weekday"))</f>
        <v>Weekday</v>
      </c>
    </row>
    <row r="8692" spans="1:11" x14ac:dyDescent="0.25">
      <c r="A8692" t="s">
        <v>8715</v>
      </c>
      <c r="B8692" t="s">
        <v>18</v>
      </c>
      <c r="C8692" s="3">
        <v>1</v>
      </c>
      <c r="D8692" s="5">
        <v>5</v>
      </c>
      <c r="E8692" s="5">
        <v>5</v>
      </c>
      <c r="F8692" t="s">
        <v>13</v>
      </c>
      <c r="G8692" t="s">
        <v>10</v>
      </c>
      <c r="H8692" s="4">
        <v>45122</v>
      </c>
      <c r="I8692" t="str">
        <f>TEXT(Cleaned__without_null_date4[[#This Row],[Cleaned Transaction Date]],"mmmm")</f>
        <v>July</v>
      </c>
      <c r="J8692" t="str">
        <f>TEXT(Cleaned__without_null_date4[[#This Row],[Cleaned Transaction Date]],"dddd")</f>
        <v>Saturday</v>
      </c>
      <c r="K8692" t="str">
        <f>IF(ISNUMBER(MATCH(Cleaned__without_null_date4[[#This Row],[Cleaned Transaction Date]],'Hari Libur'!$A$2:$A$13,0)),"Holiday",IF(WEEKDAY(Cleaned__without_null_date4[[#This Row],[Cleaned Transaction Date]],2)&gt;5,"Weekend","Weekday"))</f>
        <v>Weekend</v>
      </c>
    </row>
    <row r="8693" spans="1:11" x14ac:dyDescent="0.25">
      <c r="A8693" t="s">
        <v>8716</v>
      </c>
      <c r="B8693" t="s">
        <v>23</v>
      </c>
      <c r="C8693" s="3">
        <v>1</v>
      </c>
      <c r="D8693" s="5">
        <v>4</v>
      </c>
      <c r="E8693" s="5">
        <v>4</v>
      </c>
      <c r="F8693" t="s">
        <v>31</v>
      </c>
      <c r="G8693" t="s">
        <v>14</v>
      </c>
      <c r="H8693" s="4">
        <v>45141</v>
      </c>
      <c r="I8693" t="str">
        <f>TEXT(Cleaned__without_null_date4[[#This Row],[Cleaned Transaction Date]],"mmmm")</f>
        <v>August</v>
      </c>
      <c r="J8693" t="str">
        <f>TEXT(Cleaned__without_null_date4[[#This Row],[Cleaned Transaction Date]],"dddd")</f>
        <v>Thursday</v>
      </c>
      <c r="K8693" t="str">
        <f>IF(ISNUMBER(MATCH(Cleaned__without_null_date4[[#This Row],[Cleaned Transaction Date]],'Hari Libur'!$A$2:$A$13,0)),"Holiday",IF(WEEKDAY(Cleaned__without_null_date4[[#This Row],[Cleaned Transaction Date]],2)&gt;5,"Weekend","Weekday"))</f>
        <v>Weekday</v>
      </c>
    </row>
    <row r="8694" spans="1:11" x14ac:dyDescent="0.25">
      <c r="A8694" t="s">
        <v>8717</v>
      </c>
      <c r="B8694" t="s">
        <v>16</v>
      </c>
      <c r="C8694" s="3">
        <v>2</v>
      </c>
      <c r="D8694" s="5">
        <v>1</v>
      </c>
      <c r="E8694" s="5">
        <v>2</v>
      </c>
      <c r="F8694" t="s">
        <v>21</v>
      </c>
      <c r="G8694" t="s">
        <v>24</v>
      </c>
      <c r="H8694" s="4">
        <v>45132</v>
      </c>
      <c r="I8694" t="str">
        <f>TEXT(Cleaned__without_null_date4[[#This Row],[Cleaned Transaction Date]],"mmmm")</f>
        <v>July</v>
      </c>
      <c r="J8694" t="str">
        <f>TEXT(Cleaned__without_null_date4[[#This Row],[Cleaned Transaction Date]],"dddd")</f>
        <v>Tuesday</v>
      </c>
      <c r="K8694" t="str">
        <f>IF(ISNUMBER(MATCH(Cleaned__without_null_date4[[#This Row],[Cleaned Transaction Date]],'Hari Libur'!$A$2:$A$13,0)),"Holiday",IF(WEEKDAY(Cleaned__without_null_date4[[#This Row],[Cleaned Transaction Date]],2)&gt;5,"Weekend","Weekday"))</f>
        <v>Weekday</v>
      </c>
    </row>
    <row r="8695" spans="1:11" x14ac:dyDescent="0.25">
      <c r="A8695" t="s">
        <v>8718</v>
      </c>
      <c r="B8695" t="s">
        <v>12</v>
      </c>
      <c r="C8695" s="3">
        <v>4</v>
      </c>
      <c r="D8695" s="5">
        <v>3</v>
      </c>
      <c r="E8695" s="5">
        <v>12</v>
      </c>
      <c r="F8695" t="s">
        <v>9</v>
      </c>
      <c r="G8695" t="s">
        <v>10</v>
      </c>
      <c r="H8695" s="4">
        <v>45184</v>
      </c>
      <c r="I8695" t="str">
        <f>TEXT(Cleaned__without_null_date4[[#This Row],[Cleaned Transaction Date]],"mmmm")</f>
        <v>September</v>
      </c>
      <c r="J8695" t="str">
        <f>TEXT(Cleaned__without_null_date4[[#This Row],[Cleaned Transaction Date]],"dddd")</f>
        <v>Friday</v>
      </c>
      <c r="K8695" t="str">
        <f>IF(ISNUMBER(MATCH(Cleaned__without_null_date4[[#This Row],[Cleaned Transaction Date]],'Hari Libur'!$A$2:$A$13,0)),"Holiday",IF(WEEKDAY(Cleaned__without_null_date4[[#This Row],[Cleaned Transaction Date]],2)&gt;5,"Weekend","Weekday"))</f>
        <v>Weekday</v>
      </c>
    </row>
    <row r="8696" spans="1:11" x14ac:dyDescent="0.25">
      <c r="A8696" t="s">
        <v>8719</v>
      </c>
      <c r="B8696" t="s">
        <v>8</v>
      </c>
      <c r="C8696" s="3">
        <v>3</v>
      </c>
      <c r="D8696" s="5">
        <v>2</v>
      </c>
      <c r="E8696" s="5">
        <v>6</v>
      </c>
      <c r="F8696" t="s">
        <v>13</v>
      </c>
      <c r="G8696" t="s">
        <v>10</v>
      </c>
      <c r="H8696" s="4">
        <v>45206</v>
      </c>
      <c r="I8696" t="str">
        <f>TEXT(Cleaned__without_null_date4[[#This Row],[Cleaned Transaction Date]],"mmmm")</f>
        <v>October</v>
      </c>
      <c r="J8696" t="str">
        <f>TEXT(Cleaned__without_null_date4[[#This Row],[Cleaned Transaction Date]],"dddd")</f>
        <v>Saturday</v>
      </c>
      <c r="K8696" t="str">
        <f>IF(ISNUMBER(MATCH(Cleaned__without_null_date4[[#This Row],[Cleaned Transaction Date]],'Hari Libur'!$A$2:$A$13,0)),"Holiday",IF(WEEKDAY(Cleaned__without_null_date4[[#This Row],[Cleaned Transaction Date]],2)&gt;5,"Weekend","Weekday"))</f>
        <v>Weekend</v>
      </c>
    </row>
    <row r="8697" spans="1:11" x14ac:dyDescent="0.25">
      <c r="A8697" t="s">
        <v>8720</v>
      </c>
      <c r="B8697" t="s">
        <v>23</v>
      </c>
      <c r="C8697" s="3">
        <v>4</v>
      </c>
      <c r="D8697" s="5">
        <v>4</v>
      </c>
      <c r="E8697" s="5">
        <v>16</v>
      </c>
      <c r="F8697" t="s">
        <v>9</v>
      </c>
      <c r="G8697" t="s">
        <v>24</v>
      </c>
      <c r="H8697" s="4">
        <v>45271</v>
      </c>
      <c r="I8697" t="str">
        <f>TEXT(Cleaned__without_null_date4[[#This Row],[Cleaned Transaction Date]],"mmmm")</f>
        <v>December</v>
      </c>
      <c r="J8697" t="str">
        <f>TEXT(Cleaned__without_null_date4[[#This Row],[Cleaned Transaction Date]],"dddd")</f>
        <v>Monday</v>
      </c>
      <c r="K8697" t="str">
        <f>IF(ISNUMBER(MATCH(Cleaned__without_null_date4[[#This Row],[Cleaned Transaction Date]],'Hari Libur'!$A$2:$A$13,0)),"Holiday",IF(WEEKDAY(Cleaned__without_null_date4[[#This Row],[Cleaned Transaction Date]],2)&gt;5,"Weekend","Weekday"))</f>
        <v>Weekday</v>
      </c>
    </row>
    <row r="8698" spans="1:11" x14ac:dyDescent="0.25">
      <c r="A8698" t="s">
        <v>8721</v>
      </c>
      <c r="B8698" t="s">
        <v>16</v>
      </c>
      <c r="C8698" s="3">
        <v>4</v>
      </c>
      <c r="D8698" s="5">
        <v>1</v>
      </c>
      <c r="E8698" s="5">
        <v>4</v>
      </c>
      <c r="F8698" t="s">
        <v>13</v>
      </c>
      <c r="G8698" t="s">
        <v>24</v>
      </c>
      <c r="H8698" s="4">
        <v>45105</v>
      </c>
      <c r="I8698" t="str">
        <f>TEXT(Cleaned__without_null_date4[[#This Row],[Cleaned Transaction Date]],"mmmm")</f>
        <v>June</v>
      </c>
      <c r="J8698" t="str">
        <f>TEXT(Cleaned__without_null_date4[[#This Row],[Cleaned Transaction Date]],"dddd")</f>
        <v>Wednesday</v>
      </c>
      <c r="K8698" t="str">
        <f>IF(ISNUMBER(MATCH(Cleaned__without_null_date4[[#This Row],[Cleaned Transaction Date]],'Hari Libur'!$A$2:$A$13,0)),"Holiday",IF(WEEKDAY(Cleaned__without_null_date4[[#This Row],[Cleaned Transaction Date]],2)&gt;5,"Weekend","Weekday"))</f>
        <v>Weekday</v>
      </c>
    </row>
    <row r="8699" spans="1:11" x14ac:dyDescent="0.25">
      <c r="A8699" t="s">
        <v>8722</v>
      </c>
      <c r="B8699" t="s">
        <v>26</v>
      </c>
      <c r="C8699" s="3">
        <v>2</v>
      </c>
      <c r="D8699" s="5">
        <v>3</v>
      </c>
      <c r="E8699" s="5">
        <v>6</v>
      </c>
      <c r="F8699" t="s">
        <v>31</v>
      </c>
      <c r="G8699" t="s">
        <v>10</v>
      </c>
      <c r="H8699" s="4">
        <v>44966</v>
      </c>
      <c r="I8699" t="str">
        <f>TEXT(Cleaned__without_null_date4[[#This Row],[Cleaned Transaction Date]],"mmmm")</f>
        <v>February</v>
      </c>
      <c r="J8699" t="str">
        <f>TEXT(Cleaned__without_null_date4[[#This Row],[Cleaned Transaction Date]],"dddd")</f>
        <v>Thursday</v>
      </c>
      <c r="K8699" t="str">
        <f>IF(ISNUMBER(MATCH(Cleaned__without_null_date4[[#This Row],[Cleaned Transaction Date]],'Hari Libur'!$A$2:$A$13,0)),"Holiday",IF(WEEKDAY(Cleaned__without_null_date4[[#This Row],[Cleaned Transaction Date]],2)&gt;5,"Weekend","Weekday"))</f>
        <v>Weekday</v>
      </c>
    </row>
    <row r="8700" spans="1:11" x14ac:dyDescent="0.25">
      <c r="A8700" t="s">
        <v>8723</v>
      </c>
      <c r="B8700" t="s">
        <v>12</v>
      </c>
      <c r="C8700" s="3">
        <v>2</v>
      </c>
      <c r="D8700" s="5">
        <v>3</v>
      </c>
      <c r="E8700" s="5">
        <v>6</v>
      </c>
      <c r="F8700" t="s">
        <v>9</v>
      </c>
      <c r="G8700" t="s">
        <v>14</v>
      </c>
      <c r="H8700" s="4">
        <v>45127</v>
      </c>
      <c r="I8700" t="str">
        <f>TEXT(Cleaned__without_null_date4[[#This Row],[Cleaned Transaction Date]],"mmmm")</f>
        <v>July</v>
      </c>
      <c r="J8700" t="str">
        <f>TEXT(Cleaned__without_null_date4[[#This Row],[Cleaned Transaction Date]],"dddd")</f>
        <v>Thursday</v>
      </c>
      <c r="K8700" t="str">
        <f>IF(ISNUMBER(MATCH(Cleaned__without_null_date4[[#This Row],[Cleaned Transaction Date]],'Hari Libur'!$A$2:$A$13,0)),"Holiday",IF(WEEKDAY(Cleaned__without_null_date4[[#This Row],[Cleaned Transaction Date]],2)&gt;5,"Weekend","Weekday"))</f>
        <v>Weekday</v>
      </c>
    </row>
    <row r="8701" spans="1:11" x14ac:dyDescent="0.25">
      <c r="A8701" t="s">
        <v>8724</v>
      </c>
      <c r="B8701" t="s">
        <v>8</v>
      </c>
      <c r="C8701" s="3">
        <v>2</v>
      </c>
      <c r="D8701" s="5">
        <v>2</v>
      </c>
      <c r="E8701" s="5">
        <v>4</v>
      </c>
      <c r="F8701" t="s">
        <v>9</v>
      </c>
      <c r="G8701" t="s">
        <v>24</v>
      </c>
      <c r="H8701" s="4">
        <v>44975</v>
      </c>
      <c r="I8701" t="str">
        <f>TEXT(Cleaned__without_null_date4[[#This Row],[Cleaned Transaction Date]],"mmmm")</f>
        <v>February</v>
      </c>
      <c r="J8701" t="str">
        <f>TEXT(Cleaned__without_null_date4[[#This Row],[Cleaned Transaction Date]],"dddd")</f>
        <v>Saturday</v>
      </c>
      <c r="K8701" t="str">
        <f>IF(ISNUMBER(MATCH(Cleaned__without_null_date4[[#This Row],[Cleaned Transaction Date]],'Hari Libur'!$A$2:$A$13,0)),"Holiday",IF(WEEKDAY(Cleaned__without_null_date4[[#This Row],[Cleaned Transaction Date]],2)&gt;5,"Weekend","Weekday"))</f>
        <v>Weekend</v>
      </c>
    </row>
    <row r="8702" spans="1:11" x14ac:dyDescent="0.25">
      <c r="A8702" t="s">
        <v>8725</v>
      </c>
      <c r="B8702" t="s">
        <v>18</v>
      </c>
      <c r="C8702" s="3">
        <v>3</v>
      </c>
      <c r="D8702" s="5">
        <v>5</v>
      </c>
      <c r="E8702" s="5">
        <v>15</v>
      </c>
      <c r="F8702" t="s">
        <v>31</v>
      </c>
      <c r="G8702" t="s">
        <v>24</v>
      </c>
      <c r="H8702" s="4">
        <v>44969</v>
      </c>
      <c r="I8702" t="str">
        <f>TEXT(Cleaned__without_null_date4[[#This Row],[Cleaned Transaction Date]],"mmmm")</f>
        <v>February</v>
      </c>
      <c r="J8702" t="str">
        <f>TEXT(Cleaned__without_null_date4[[#This Row],[Cleaned Transaction Date]],"dddd")</f>
        <v>Sunday</v>
      </c>
      <c r="K8702" t="str">
        <f>IF(ISNUMBER(MATCH(Cleaned__without_null_date4[[#This Row],[Cleaned Transaction Date]],'Hari Libur'!$A$2:$A$13,0)),"Holiday",IF(WEEKDAY(Cleaned__without_null_date4[[#This Row],[Cleaned Transaction Date]],2)&gt;5,"Weekend","Weekday"))</f>
        <v>Weekend</v>
      </c>
    </row>
    <row r="8703" spans="1:11" x14ac:dyDescent="0.25">
      <c r="A8703" t="s">
        <v>8726</v>
      </c>
      <c r="B8703" t="s">
        <v>37</v>
      </c>
      <c r="C8703" s="3">
        <v>4</v>
      </c>
      <c r="D8703" s="5">
        <v>1.5</v>
      </c>
      <c r="E8703" s="5">
        <v>6</v>
      </c>
      <c r="F8703" t="s">
        <v>21</v>
      </c>
      <c r="G8703" t="s">
        <v>24</v>
      </c>
      <c r="H8703" s="4">
        <v>45208</v>
      </c>
      <c r="I8703" t="str">
        <f>TEXT(Cleaned__without_null_date4[[#This Row],[Cleaned Transaction Date]],"mmmm")</f>
        <v>October</v>
      </c>
      <c r="J8703" t="str">
        <f>TEXT(Cleaned__without_null_date4[[#This Row],[Cleaned Transaction Date]],"dddd")</f>
        <v>Monday</v>
      </c>
      <c r="K8703" t="str">
        <f>IF(ISNUMBER(MATCH(Cleaned__without_null_date4[[#This Row],[Cleaned Transaction Date]],'Hari Libur'!$A$2:$A$13,0)),"Holiday",IF(WEEKDAY(Cleaned__without_null_date4[[#This Row],[Cleaned Transaction Date]],2)&gt;5,"Weekend","Weekday"))</f>
        <v>Holiday</v>
      </c>
    </row>
    <row r="8704" spans="1:11" x14ac:dyDescent="0.25">
      <c r="A8704" t="s">
        <v>8727</v>
      </c>
      <c r="B8704" t="s">
        <v>18</v>
      </c>
      <c r="C8704" s="3">
        <v>3</v>
      </c>
      <c r="D8704" s="5">
        <v>5</v>
      </c>
      <c r="E8704" s="5">
        <v>15</v>
      </c>
      <c r="F8704" t="s">
        <v>13</v>
      </c>
      <c r="G8704" t="s">
        <v>14</v>
      </c>
      <c r="H8704" s="4">
        <v>45116</v>
      </c>
      <c r="I8704" t="str">
        <f>TEXT(Cleaned__without_null_date4[[#This Row],[Cleaned Transaction Date]],"mmmm")</f>
        <v>July</v>
      </c>
      <c r="J8704" t="str">
        <f>TEXT(Cleaned__without_null_date4[[#This Row],[Cleaned Transaction Date]],"dddd")</f>
        <v>Sunday</v>
      </c>
      <c r="K8704" t="str">
        <f>IF(ISNUMBER(MATCH(Cleaned__without_null_date4[[#This Row],[Cleaned Transaction Date]],'Hari Libur'!$A$2:$A$13,0)),"Holiday",IF(WEEKDAY(Cleaned__without_null_date4[[#This Row],[Cleaned Transaction Date]],2)&gt;5,"Weekend","Weekday"))</f>
        <v>Weekend</v>
      </c>
    </row>
    <row r="8705" spans="1:11" x14ac:dyDescent="0.25">
      <c r="A8705" t="s">
        <v>8728</v>
      </c>
      <c r="B8705" t="s">
        <v>16</v>
      </c>
      <c r="C8705" s="3">
        <v>2</v>
      </c>
      <c r="D8705" s="5">
        <v>1</v>
      </c>
      <c r="E8705" s="5">
        <v>2</v>
      </c>
      <c r="F8705" t="s">
        <v>9</v>
      </c>
      <c r="G8705" t="s">
        <v>24</v>
      </c>
      <c r="H8705" s="4">
        <v>45059</v>
      </c>
      <c r="I8705" t="str">
        <f>TEXT(Cleaned__without_null_date4[[#This Row],[Cleaned Transaction Date]],"mmmm")</f>
        <v>May</v>
      </c>
      <c r="J8705" t="str">
        <f>TEXT(Cleaned__without_null_date4[[#This Row],[Cleaned Transaction Date]],"dddd")</f>
        <v>Saturday</v>
      </c>
      <c r="K8705" t="str">
        <f>IF(ISNUMBER(MATCH(Cleaned__without_null_date4[[#This Row],[Cleaned Transaction Date]],'Hari Libur'!$A$2:$A$13,0)),"Holiday",IF(WEEKDAY(Cleaned__without_null_date4[[#This Row],[Cleaned Transaction Date]],2)&gt;5,"Weekend","Weekday"))</f>
        <v>Weekend</v>
      </c>
    </row>
    <row r="8706" spans="1:11" x14ac:dyDescent="0.25">
      <c r="A8706" t="s">
        <v>8729</v>
      </c>
      <c r="B8706" t="s">
        <v>8</v>
      </c>
      <c r="C8706" s="3">
        <v>2</v>
      </c>
      <c r="D8706" s="5">
        <v>2</v>
      </c>
      <c r="E8706" s="5">
        <v>4</v>
      </c>
      <c r="F8706" t="s">
        <v>9</v>
      </c>
      <c r="G8706" t="s">
        <v>14</v>
      </c>
      <c r="H8706" s="4">
        <v>44950</v>
      </c>
      <c r="I8706" t="str">
        <f>TEXT(Cleaned__without_null_date4[[#This Row],[Cleaned Transaction Date]],"mmmm")</f>
        <v>January</v>
      </c>
      <c r="J8706" t="str">
        <f>TEXT(Cleaned__without_null_date4[[#This Row],[Cleaned Transaction Date]],"dddd")</f>
        <v>Tuesday</v>
      </c>
      <c r="K8706" t="str">
        <f>IF(ISNUMBER(MATCH(Cleaned__without_null_date4[[#This Row],[Cleaned Transaction Date]],'Hari Libur'!$A$2:$A$13,0)),"Holiday",IF(WEEKDAY(Cleaned__without_null_date4[[#This Row],[Cleaned Transaction Date]],2)&gt;5,"Weekend","Weekday"))</f>
        <v>Weekday</v>
      </c>
    </row>
    <row r="8707" spans="1:11" x14ac:dyDescent="0.25">
      <c r="A8707" t="s">
        <v>8730</v>
      </c>
      <c r="B8707" t="s">
        <v>16</v>
      </c>
      <c r="C8707" s="3">
        <v>5</v>
      </c>
      <c r="D8707" s="5">
        <v>1</v>
      </c>
      <c r="E8707" s="5">
        <v>5</v>
      </c>
      <c r="F8707" t="s">
        <v>31</v>
      </c>
      <c r="G8707" t="s">
        <v>24</v>
      </c>
      <c r="H8707" s="4">
        <v>45206</v>
      </c>
      <c r="I8707" t="str">
        <f>TEXT(Cleaned__without_null_date4[[#This Row],[Cleaned Transaction Date]],"mmmm")</f>
        <v>October</v>
      </c>
      <c r="J8707" t="str">
        <f>TEXT(Cleaned__without_null_date4[[#This Row],[Cleaned Transaction Date]],"dddd")</f>
        <v>Saturday</v>
      </c>
      <c r="K8707" t="str">
        <f>IF(ISNUMBER(MATCH(Cleaned__without_null_date4[[#This Row],[Cleaned Transaction Date]],'Hari Libur'!$A$2:$A$13,0)),"Holiday",IF(WEEKDAY(Cleaned__without_null_date4[[#This Row],[Cleaned Transaction Date]],2)&gt;5,"Weekend","Weekday"))</f>
        <v>Weekend</v>
      </c>
    </row>
    <row r="8708" spans="1:11" x14ac:dyDescent="0.25">
      <c r="A8708" t="s">
        <v>8731</v>
      </c>
      <c r="B8708" t="s">
        <v>8</v>
      </c>
      <c r="C8708" s="3">
        <v>2</v>
      </c>
      <c r="D8708" s="5">
        <v>2</v>
      </c>
      <c r="E8708" s="5">
        <v>4</v>
      </c>
      <c r="F8708" t="s">
        <v>13</v>
      </c>
      <c r="G8708" t="s">
        <v>10</v>
      </c>
      <c r="H8708" s="4">
        <v>45107</v>
      </c>
      <c r="I8708" t="str">
        <f>TEXT(Cleaned__without_null_date4[[#This Row],[Cleaned Transaction Date]],"mmmm")</f>
        <v>June</v>
      </c>
      <c r="J8708" t="str">
        <f>TEXT(Cleaned__without_null_date4[[#This Row],[Cleaned Transaction Date]],"dddd")</f>
        <v>Friday</v>
      </c>
      <c r="K8708" t="str">
        <f>IF(ISNUMBER(MATCH(Cleaned__without_null_date4[[#This Row],[Cleaned Transaction Date]],'Hari Libur'!$A$2:$A$13,0)),"Holiday",IF(WEEKDAY(Cleaned__without_null_date4[[#This Row],[Cleaned Transaction Date]],2)&gt;5,"Weekend","Weekday"))</f>
        <v>Weekday</v>
      </c>
    </row>
    <row r="8709" spans="1:11" x14ac:dyDescent="0.25">
      <c r="A8709" t="s">
        <v>8732</v>
      </c>
      <c r="B8709" t="s">
        <v>23</v>
      </c>
      <c r="C8709" s="3">
        <v>2</v>
      </c>
      <c r="D8709" s="5">
        <v>4</v>
      </c>
      <c r="E8709" s="5">
        <v>8</v>
      </c>
      <c r="F8709" t="s">
        <v>9</v>
      </c>
      <c r="G8709" t="s">
        <v>10</v>
      </c>
      <c r="H8709" s="4">
        <v>45256</v>
      </c>
      <c r="I8709" t="str">
        <f>TEXT(Cleaned__without_null_date4[[#This Row],[Cleaned Transaction Date]],"mmmm")</f>
        <v>November</v>
      </c>
      <c r="J8709" t="str">
        <f>TEXT(Cleaned__without_null_date4[[#This Row],[Cleaned Transaction Date]],"dddd")</f>
        <v>Sunday</v>
      </c>
      <c r="K8709" t="str">
        <f>IF(ISNUMBER(MATCH(Cleaned__without_null_date4[[#This Row],[Cleaned Transaction Date]],'Hari Libur'!$A$2:$A$13,0)),"Holiday",IF(WEEKDAY(Cleaned__without_null_date4[[#This Row],[Cleaned Transaction Date]],2)&gt;5,"Weekend","Weekday"))</f>
        <v>Weekend</v>
      </c>
    </row>
    <row r="8710" spans="1:11" x14ac:dyDescent="0.25">
      <c r="A8710" t="s">
        <v>8733</v>
      </c>
      <c r="B8710" t="s">
        <v>12</v>
      </c>
      <c r="C8710" s="3">
        <v>4</v>
      </c>
      <c r="D8710" s="5">
        <v>3</v>
      </c>
      <c r="E8710" s="5">
        <v>12</v>
      </c>
      <c r="F8710" t="s">
        <v>21</v>
      </c>
      <c r="G8710" t="s">
        <v>24</v>
      </c>
      <c r="H8710" s="4">
        <v>45097</v>
      </c>
      <c r="I8710" t="str">
        <f>TEXT(Cleaned__without_null_date4[[#This Row],[Cleaned Transaction Date]],"mmmm")</f>
        <v>June</v>
      </c>
      <c r="J8710" t="str">
        <f>TEXT(Cleaned__without_null_date4[[#This Row],[Cleaned Transaction Date]],"dddd")</f>
        <v>Tuesday</v>
      </c>
      <c r="K8710" t="str">
        <f>IF(ISNUMBER(MATCH(Cleaned__without_null_date4[[#This Row],[Cleaned Transaction Date]],'Hari Libur'!$A$2:$A$13,0)),"Holiday",IF(WEEKDAY(Cleaned__without_null_date4[[#This Row],[Cleaned Transaction Date]],2)&gt;5,"Weekend","Weekday"))</f>
        <v>Weekday</v>
      </c>
    </row>
    <row r="8711" spans="1:11" x14ac:dyDescent="0.25">
      <c r="A8711" t="s">
        <v>8734</v>
      </c>
      <c r="B8711" t="s">
        <v>28</v>
      </c>
      <c r="C8711" s="3">
        <v>1</v>
      </c>
      <c r="D8711" s="5">
        <v>4</v>
      </c>
      <c r="E8711" s="5">
        <v>4</v>
      </c>
      <c r="F8711" t="s">
        <v>19</v>
      </c>
      <c r="G8711" t="s">
        <v>10</v>
      </c>
      <c r="H8711" s="4">
        <v>45221</v>
      </c>
      <c r="I8711" t="str">
        <f>TEXT(Cleaned__without_null_date4[[#This Row],[Cleaned Transaction Date]],"mmmm")</f>
        <v>October</v>
      </c>
      <c r="J8711" t="str">
        <f>TEXT(Cleaned__without_null_date4[[#This Row],[Cleaned Transaction Date]],"dddd")</f>
        <v>Sunday</v>
      </c>
      <c r="K8711" t="str">
        <f>IF(ISNUMBER(MATCH(Cleaned__without_null_date4[[#This Row],[Cleaned Transaction Date]],'Hari Libur'!$A$2:$A$13,0)),"Holiday",IF(WEEKDAY(Cleaned__without_null_date4[[#This Row],[Cleaned Transaction Date]],2)&gt;5,"Weekend","Weekday"))</f>
        <v>Weekend</v>
      </c>
    </row>
    <row r="8712" spans="1:11" x14ac:dyDescent="0.25">
      <c r="A8712" t="s">
        <v>8735</v>
      </c>
      <c r="B8712" t="s">
        <v>41</v>
      </c>
      <c r="C8712" s="3">
        <v>5</v>
      </c>
      <c r="D8712" s="5">
        <v>3</v>
      </c>
      <c r="E8712" s="5">
        <v>15</v>
      </c>
      <c r="F8712" t="s">
        <v>31</v>
      </c>
      <c r="G8712" t="s">
        <v>24</v>
      </c>
      <c r="H8712" s="4">
        <v>45010</v>
      </c>
      <c r="I8712" t="str">
        <f>TEXT(Cleaned__without_null_date4[[#This Row],[Cleaned Transaction Date]],"mmmm")</f>
        <v>March</v>
      </c>
      <c r="J8712" t="str">
        <f>TEXT(Cleaned__without_null_date4[[#This Row],[Cleaned Transaction Date]],"dddd")</f>
        <v>Saturday</v>
      </c>
      <c r="K8712" t="str">
        <f>IF(ISNUMBER(MATCH(Cleaned__without_null_date4[[#This Row],[Cleaned Transaction Date]],'Hari Libur'!$A$2:$A$13,0)),"Holiday",IF(WEEKDAY(Cleaned__without_null_date4[[#This Row],[Cleaned Transaction Date]],2)&gt;5,"Weekend","Weekday"))</f>
        <v>Weekend</v>
      </c>
    </row>
    <row r="8713" spans="1:11" x14ac:dyDescent="0.25">
      <c r="A8713" t="s">
        <v>8736</v>
      </c>
      <c r="B8713" t="s">
        <v>8</v>
      </c>
      <c r="C8713" s="3">
        <v>3</v>
      </c>
      <c r="D8713" s="5">
        <v>2</v>
      </c>
      <c r="E8713" s="5">
        <v>6</v>
      </c>
      <c r="F8713" t="s">
        <v>9</v>
      </c>
      <c r="G8713" t="s">
        <v>26</v>
      </c>
      <c r="H8713" s="4">
        <v>45152</v>
      </c>
      <c r="I8713" t="str">
        <f>TEXT(Cleaned__without_null_date4[[#This Row],[Cleaned Transaction Date]],"mmmm")</f>
        <v>August</v>
      </c>
      <c r="J8713" t="str">
        <f>TEXT(Cleaned__without_null_date4[[#This Row],[Cleaned Transaction Date]],"dddd")</f>
        <v>Monday</v>
      </c>
      <c r="K8713" t="str">
        <f>IF(ISNUMBER(MATCH(Cleaned__without_null_date4[[#This Row],[Cleaned Transaction Date]],'Hari Libur'!$A$2:$A$13,0)),"Holiday",IF(WEEKDAY(Cleaned__without_null_date4[[#This Row],[Cleaned Transaction Date]],2)&gt;5,"Weekend","Weekday"))</f>
        <v>Weekday</v>
      </c>
    </row>
    <row r="8714" spans="1:11" x14ac:dyDescent="0.25">
      <c r="A8714" t="s">
        <v>8737</v>
      </c>
      <c r="B8714" t="s">
        <v>41</v>
      </c>
      <c r="C8714" s="3">
        <v>2</v>
      </c>
      <c r="D8714" s="5">
        <v>3</v>
      </c>
      <c r="E8714" s="5">
        <v>6</v>
      </c>
      <c r="F8714" t="s">
        <v>9</v>
      </c>
      <c r="G8714" t="s">
        <v>10</v>
      </c>
      <c r="H8714" s="4">
        <v>45284</v>
      </c>
      <c r="I8714" t="str">
        <f>TEXT(Cleaned__without_null_date4[[#This Row],[Cleaned Transaction Date]],"mmmm")</f>
        <v>December</v>
      </c>
      <c r="J8714" t="str">
        <f>TEXT(Cleaned__without_null_date4[[#This Row],[Cleaned Transaction Date]],"dddd")</f>
        <v>Sunday</v>
      </c>
      <c r="K8714" t="str">
        <f>IF(ISNUMBER(MATCH(Cleaned__without_null_date4[[#This Row],[Cleaned Transaction Date]],'Hari Libur'!$A$2:$A$13,0)),"Holiday",IF(WEEKDAY(Cleaned__without_null_date4[[#This Row],[Cleaned Transaction Date]],2)&gt;5,"Weekend","Weekday"))</f>
        <v>Weekend</v>
      </c>
    </row>
    <row r="8715" spans="1:11" x14ac:dyDescent="0.25">
      <c r="A8715" t="s">
        <v>8738</v>
      </c>
      <c r="B8715" t="s">
        <v>28</v>
      </c>
      <c r="C8715" s="3">
        <v>1</v>
      </c>
      <c r="D8715" s="5">
        <v>4</v>
      </c>
      <c r="E8715" s="5">
        <v>4</v>
      </c>
      <c r="F8715" t="s">
        <v>26</v>
      </c>
      <c r="G8715" t="s">
        <v>14</v>
      </c>
      <c r="H8715" s="4">
        <v>45252</v>
      </c>
      <c r="I8715" t="str">
        <f>TEXT(Cleaned__without_null_date4[[#This Row],[Cleaned Transaction Date]],"mmmm")</f>
        <v>November</v>
      </c>
      <c r="J8715" t="str">
        <f>TEXT(Cleaned__without_null_date4[[#This Row],[Cleaned Transaction Date]],"dddd")</f>
        <v>Wednesday</v>
      </c>
      <c r="K8715" t="str">
        <f>IF(ISNUMBER(MATCH(Cleaned__without_null_date4[[#This Row],[Cleaned Transaction Date]],'Hari Libur'!$A$2:$A$13,0)),"Holiday",IF(WEEKDAY(Cleaned__without_null_date4[[#This Row],[Cleaned Transaction Date]],2)&gt;5,"Weekend","Weekday"))</f>
        <v>Weekday</v>
      </c>
    </row>
    <row r="8716" spans="1:11" x14ac:dyDescent="0.25">
      <c r="A8716" t="s">
        <v>8739</v>
      </c>
      <c r="B8716" t="s">
        <v>18</v>
      </c>
      <c r="C8716" s="3">
        <v>5</v>
      </c>
      <c r="D8716" s="5">
        <v>5</v>
      </c>
      <c r="E8716" s="5">
        <v>25</v>
      </c>
      <c r="F8716" t="s">
        <v>31</v>
      </c>
      <c r="G8716" t="s">
        <v>10</v>
      </c>
      <c r="H8716" s="4">
        <v>45142</v>
      </c>
      <c r="I8716" t="str">
        <f>TEXT(Cleaned__without_null_date4[[#This Row],[Cleaned Transaction Date]],"mmmm")</f>
        <v>August</v>
      </c>
      <c r="J8716" t="str">
        <f>TEXT(Cleaned__without_null_date4[[#This Row],[Cleaned Transaction Date]],"dddd")</f>
        <v>Friday</v>
      </c>
      <c r="K8716" t="str">
        <f>IF(ISNUMBER(MATCH(Cleaned__without_null_date4[[#This Row],[Cleaned Transaction Date]],'Hari Libur'!$A$2:$A$13,0)),"Holiday",IF(WEEKDAY(Cleaned__without_null_date4[[#This Row],[Cleaned Transaction Date]],2)&gt;5,"Weekend","Weekday"))</f>
        <v>Weekday</v>
      </c>
    </row>
    <row r="8717" spans="1:11" x14ac:dyDescent="0.25">
      <c r="A8717" t="s">
        <v>8740</v>
      </c>
      <c r="B8717" t="s">
        <v>41</v>
      </c>
      <c r="C8717" s="3">
        <v>4</v>
      </c>
      <c r="D8717" s="5">
        <v>3</v>
      </c>
      <c r="E8717" s="5">
        <v>12</v>
      </c>
      <c r="F8717" t="s">
        <v>13</v>
      </c>
      <c r="G8717" t="s">
        <v>24</v>
      </c>
      <c r="H8717" s="4">
        <v>45024</v>
      </c>
      <c r="I8717" t="str">
        <f>TEXT(Cleaned__without_null_date4[[#This Row],[Cleaned Transaction Date]],"mmmm")</f>
        <v>April</v>
      </c>
      <c r="J8717" t="str">
        <f>TEXT(Cleaned__without_null_date4[[#This Row],[Cleaned Transaction Date]],"dddd")</f>
        <v>Saturday</v>
      </c>
      <c r="K8717" t="str">
        <f>IF(ISNUMBER(MATCH(Cleaned__without_null_date4[[#This Row],[Cleaned Transaction Date]],'Hari Libur'!$A$2:$A$13,0)),"Holiday",IF(WEEKDAY(Cleaned__without_null_date4[[#This Row],[Cleaned Transaction Date]],2)&gt;5,"Weekend","Weekday"))</f>
        <v>Weekend</v>
      </c>
    </row>
    <row r="8718" spans="1:11" x14ac:dyDescent="0.25">
      <c r="A8718" t="s">
        <v>8741</v>
      </c>
      <c r="B8718" t="s">
        <v>18</v>
      </c>
      <c r="C8718" s="3">
        <v>4</v>
      </c>
      <c r="D8718" s="5">
        <v>5</v>
      </c>
      <c r="E8718" s="5">
        <v>20</v>
      </c>
      <c r="F8718" t="s">
        <v>21</v>
      </c>
      <c r="G8718" t="s">
        <v>24</v>
      </c>
      <c r="H8718" s="4">
        <v>44964</v>
      </c>
      <c r="I8718" t="str">
        <f>TEXT(Cleaned__without_null_date4[[#This Row],[Cleaned Transaction Date]],"mmmm")</f>
        <v>February</v>
      </c>
      <c r="J8718" t="str">
        <f>TEXT(Cleaned__without_null_date4[[#This Row],[Cleaned Transaction Date]],"dddd")</f>
        <v>Tuesday</v>
      </c>
      <c r="K8718" t="str">
        <f>IF(ISNUMBER(MATCH(Cleaned__without_null_date4[[#This Row],[Cleaned Transaction Date]],'Hari Libur'!$A$2:$A$13,0)),"Holiday",IF(WEEKDAY(Cleaned__without_null_date4[[#This Row],[Cleaned Transaction Date]],2)&gt;5,"Weekend","Weekday"))</f>
        <v>Weekday</v>
      </c>
    </row>
    <row r="8719" spans="1:11" x14ac:dyDescent="0.25">
      <c r="A8719" t="s">
        <v>8742</v>
      </c>
      <c r="B8719" t="s">
        <v>18</v>
      </c>
      <c r="C8719" s="3">
        <v>1</v>
      </c>
      <c r="D8719" s="5">
        <v>5</v>
      </c>
      <c r="E8719" s="5">
        <v>5</v>
      </c>
      <c r="F8719" t="s">
        <v>13</v>
      </c>
      <c r="G8719" t="s">
        <v>24</v>
      </c>
      <c r="H8719" s="4">
        <v>44985</v>
      </c>
      <c r="I8719" t="str">
        <f>TEXT(Cleaned__without_null_date4[[#This Row],[Cleaned Transaction Date]],"mmmm")</f>
        <v>February</v>
      </c>
      <c r="J8719" t="str">
        <f>TEXT(Cleaned__without_null_date4[[#This Row],[Cleaned Transaction Date]],"dddd")</f>
        <v>Tuesday</v>
      </c>
      <c r="K8719" t="str">
        <f>IF(ISNUMBER(MATCH(Cleaned__without_null_date4[[#This Row],[Cleaned Transaction Date]],'Hari Libur'!$A$2:$A$13,0)),"Holiday",IF(WEEKDAY(Cleaned__without_null_date4[[#This Row],[Cleaned Transaction Date]],2)&gt;5,"Weekend","Weekday"))</f>
        <v>Weekday</v>
      </c>
    </row>
    <row r="8720" spans="1:11" x14ac:dyDescent="0.25">
      <c r="A8720" t="s">
        <v>8743</v>
      </c>
      <c r="B8720" t="s">
        <v>12</v>
      </c>
      <c r="C8720" s="3">
        <v>3</v>
      </c>
      <c r="D8720" s="5">
        <v>3</v>
      </c>
      <c r="E8720" s="5">
        <v>9</v>
      </c>
      <c r="F8720" t="s">
        <v>21</v>
      </c>
      <c r="G8720" t="s">
        <v>26</v>
      </c>
      <c r="H8720" s="4">
        <v>44939</v>
      </c>
      <c r="I8720" t="str">
        <f>TEXT(Cleaned__without_null_date4[[#This Row],[Cleaned Transaction Date]],"mmmm")</f>
        <v>January</v>
      </c>
      <c r="J8720" t="str">
        <f>TEXT(Cleaned__without_null_date4[[#This Row],[Cleaned Transaction Date]],"dddd")</f>
        <v>Friday</v>
      </c>
      <c r="K8720" t="str">
        <f>IF(ISNUMBER(MATCH(Cleaned__without_null_date4[[#This Row],[Cleaned Transaction Date]],'Hari Libur'!$A$2:$A$13,0)),"Holiday",IF(WEEKDAY(Cleaned__without_null_date4[[#This Row],[Cleaned Transaction Date]],2)&gt;5,"Weekend","Weekday"))</f>
        <v>Weekday</v>
      </c>
    </row>
    <row r="8721" spans="1:11" x14ac:dyDescent="0.25">
      <c r="A8721" t="s">
        <v>8744</v>
      </c>
      <c r="B8721" t="s">
        <v>16</v>
      </c>
      <c r="C8721" s="3">
        <v>5</v>
      </c>
      <c r="D8721" s="5">
        <v>1</v>
      </c>
      <c r="E8721" s="5">
        <v>5</v>
      </c>
      <c r="F8721" t="s">
        <v>19</v>
      </c>
      <c r="G8721" t="s">
        <v>24</v>
      </c>
      <c r="H8721" s="4">
        <v>45153</v>
      </c>
      <c r="I8721" t="str">
        <f>TEXT(Cleaned__without_null_date4[[#This Row],[Cleaned Transaction Date]],"mmmm")</f>
        <v>August</v>
      </c>
      <c r="J8721" t="str">
        <f>TEXT(Cleaned__without_null_date4[[#This Row],[Cleaned Transaction Date]],"dddd")</f>
        <v>Tuesday</v>
      </c>
      <c r="K8721" t="str">
        <f>IF(ISNUMBER(MATCH(Cleaned__without_null_date4[[#This Row],[Cleaned Transaction Date]],'Hari Libur'!$A$2:$A$13,0)),"Holiday",IF(WEEKDAY(Cleaned__without_null_date4[[#This Row],[Cleaned Transaction Date]],2)&gt;5,"Weekend","Weekday"))</f>
        <v>Weekday</v>
      </c>
    </row>
    <row r="8722" spans="1:11" x14ac:dyDescent="0.25">
      <c r="A8722" t="s">
        <v>8745</v>
      </c>
      <c r="B8722" t="s">
        <v>41</v>
      </c>
      <c r="C8722" s="3">
        <v>2</v>
      </c>
      <c r="D8722" s="5">
        <v>3</v>
      </c>
      <c r="E8722" s="5">
        <v>6</v>
      </c>
      <c r="F8722" t="s">
        <v>31</v>
      </c>
      <c r="G8722" t="s">
        <v>14</v>
      </c>
      <c r="H8722" s="4">
        <v>45203</v>
      </c>
      <c r="I8722" t="str">
        <f>TEXT(Cleaned__without_null_date4[[#This Row],[Cleaned Transaction Date]],"mmmm")</f>
        <v>October</v>
      </c>
      <c r="J8722" t="str">
        <f>TEXT(Cleaned__without_null_date4[[#This Row],[Cleaned Transaction Date]],"dddd")</f>
        <v>Wednesday</v>
      </c>
      <c r="K8722" t="str">
        <f>IF(ISNUMBER(MATCH(Cleaned__without_null_date4[[#This Row],[Cleaned Transaction Date]],'Hari Libur'!$A$2:$A$13,0)),"Holiday",IF(WEEKDAY(Cleaned__without_null_date4[[#This Row],[Cleaned Transaction Date]],2)&gt;5,"Weekend","Weekday"))</f>
        <v>Weekday</v>
      </c>
    </row>
    <row r="8723" spans="1:11" x14ac:dyDescent="0.25">
      <c r="A8723" t="s">
        <v>8746</v>
      </c>
      <c r="B8723" t="s">
        <v>41</v>
      </c>
      <c r="C8723" s="3">
        <v>1</v>
      </c>
      <c r="D8723" s="5">
        <v>3</v>
      </c>
      <c r="E8723" s="5">
        <v>3</v>
      </c>
      <c r="F8723" t="s">
        <v>21</v>
      </c>
      <c r="G8723" t="s">
        <v>24</v>
      </c>
      <c r="H8723" s="4">
        <v>45215</v>
      </c>
      <c r="I8723" t="str">
        <f>TEXT(Cleaned__without_null_date4[[#This Row],[Cleaned Transaction Date]],"mmmm")</f>
        <v>October</v>
      </c>
      <c r="J8723" t="str">
        <f>TEXT(Cleaned__without_null_date4[[#This Row],[Cleaned Transaction Date]],"dddd")</f>
        <v>Monday</v>
      </c>
      <c r="K8723" t="str">
        <f>IF(ISNUMBER(MATCH(Cleaned__without_null_date4[[#This Row],[Cleaned Transaction Date]],'Hari Libur'!$A$2:$A$13,0)),"Holiday",IF(WEEKDAY(Cleaned__without_null_date4[[#This Row],[Cleaned Transaction Date]],2)&gt;5,"Weekend","Weekday"))</f>
        <v>Weekday</v>
      </c>
    </row>
    <row r="8724" spans="1:11" x14ac:dyDescent="0.25">
      <c r="A8724" t="s">
        <v>8747</v>
      </c>
      <c r="B8724" t="s">
        <v>12</v>
      </c>
      <c r="C8724" s="3">
        <v>1</v>
      </c>
      <c r="D8724" s="5">
        <v>3</v>
      </c>
      <c r="E8724" s="5">
        <v>3</v>
      </c>
      <c r="F8724" t="s">
        <v>31</v>
      </c>
      <c r="G8724" t="s">
        <v>10</v>
      </c>
      <c r="H8724" s="4">
        <v>44955</v>
      </c>
      <c r="I8724" t="str">
        <f>TEXT(Cleaned__without_null_date4[[#This Row],[Cleaned Transaction Date]],"mmmm")</f>
        <v>January</v>
      </c>
      <c r="J8724" t="str">
        <f>TEXT(Cleaned__without_null_date4[[#This Row],[Cleaned Transaction Date]],"dddd")</f>
        <v>Sunday</v>
      </c>
      <c r="K8724" t="str">
        <f>IF(ISNUMBER(MATCH(Cleaned__without_null_date4[[#This Row],[Cleaned Transaction Date]],'Hari Libur'!$A$2:$A$13,0)),"Holiday",IF(WEEKDAY(Cleaned__without_null_date4[[#This Row],[Cleaned Transaction Date]],2)&gt;5,"Weekend","Weekday"))</f>
        <v>Weekend</v>
      </c>
    </row>
    <row r="8725" spans="1:11" x14ac:dyDescent="0.25">
      <c r="A8725" t="s">
        <v>8748</v>
      </c>
      <c r="B8725" t="s">
        <v>28</v>
      </c>
      <c r="C8725" s="3">
        <v>1</v>
      </c>
      <c r="D8725" s="5">
        <v>4</v>
      </c>
      <c r="E8725" s="5">
        <v>4</v>
      </c>
      <c r="F8725" t="s">
        <v>21</v>
      </c>
      <c r="G8725" t="s">
        <v>24</v>
      </c>
      <c r="H8725" s="4">
        <v>45258</v>
      </c>
      <c r="I8725" t="str">
        <f>TEXT(Cleaned__without_null_date4[[#This Row],[Cleaned Transaction Date]],"mmmm")</f>
        <v>November</v>
      </c>
      <c r="J8725" t="str">
        <f>TEXT(Cleaned__without_null_date4[[#This Row],[Cleaned Transaction Date]],"dddd")</f>
        <v>Tuesday</v>
      </c>
      <c r="K8725" t="str">
        <f>IF(ISNUMBER(MATCH(Cleaned__without_null_date4[[#This Row],[Cleaned Transaction Date]],'Hari Libur'!$A$2:$A$13,0)),"Holiday",IF(WEEKDAY(Cleaned__without_null_date4[[#This Row],[Cleaned Transaction Date]],2)&gt;5,"Weekend","Weekday"))</f>
        <v>Weekday</v>
      </c>
    </row>
    <row r="8726" spans="1:11" x14ac:dyDescent="0.25">
      <c r="A8726" t="s">
        <v>8749</v>
      </c>
      <c r="B8726" t="s">
        <v>23</v>
      </c>
      <c r="C8726" s="3">
        <v>2</v>
      </c>
      <c r="D8726" s="5">
        <v>4</v>
      </c>
      <c r="E8726" s="5">
        <v>8</v>
      </c>
      <c r="F8726" t="s">
        <v>9</v>
      </c>
      <c r="G8726" t="s">
        <v>24</v>
      </c>
      <c r="H8726" s="4">
        <v>45131</v>
      </c>
      <c r="I8726" t="str">
        <f>TEXT(Cleaned__without_null_date4[[#This Row],[Cleaned Transaction Date]],"mmmm")</f>
        <v>July</v>
      </c>
      <c r="J8726" t="str">
        <f>TEXT(Cleaned__without_null_date4[[#This Row],[Cleaned Transaction Date]],"dddd")</f>
        <v>Monday</v>
      </c>
      <c r="K8726" t="str">
        <f>IF(ISNUMBER(MATCH(Cleaned__without_null_date4[[#This Row],[Cleaned Transaction Date]],'Hari Libur'!$A$2:$A$13,0)),"Holiday",IF(WEEKDAY(Cleaned__without_null_date4[[#This Row],[Cleaned Transaction Date]],2)&gt;5,"Weekend","Weekday"))</f>
        <v>Weekday</v>
      </c>
    </row>
    <row r="8727" spans="1:11" x14ac:dyDescent="0.25">
      <c r="A8727" t="s">
        <v>8750</v>
      </c>
      <c r="B8727" t="s">
        <v>18</v>
      </c>
      <c r="C8727" s="3">
        <v>4</v>
      </c>
      <c r="D8727" s="5">
        <v>5</v>
      </c>
      <c r="E8727" s="5">
        <v>20</v>
      </c>
      <c r="F8727" t="s">
        <v>13</v>
      </c>
      <c r="G8727" t="s">
        <v>24</v>
      </c>
      <c r="H8727" s="4">
        <v>44991</v>
      </c>
      <c r="I8727" t="str">
        <f>TEXT(Cleaned__without_null_date4[[#This Row],[Cleaned Transaction Date]],"mmmm")</f>
        <v>March</v>
      </c>
      <c r="J8727" t="str">
        <f>TEXT(Cleaned__without_null_date4[[#This Row],[Cleaned Transaction Date]],"dddd")</f>
        <v>Monday</v>
      </c>
      <c r="K8727" t="str">
        <f>IF(ISNUMBER(MATCH(Cleaned__without_null_date4[[#This Row],[Cleaned Transaction Date]],'Hari Libur'!$A$2:$A$13,0)),"Holiday",IF(WEEKDAY(Cleaned__without_null_date4[[#This Row],[Cleaned Transaction Date]],2)&gt;5,"Weekend","Weekday"))</f>
        <v>Weekday</v>
      </c>
    </row>
    <row r="8728" spans="1:11" x14ac:dyDescent="0.25">
      <c r="A8728" t="s">
        <v>8751</v>
      </c>
      <c r="B8728" t="s">
        <v>8</v>
      </c>
      <c r="C8728" s="3">
        <v>1</v>
      </c>
      <c r="D8728" s="5">
        <v>2</v>
      </c>
      <c r="E8728" s="5">
        <v>2</v>
      </c>
      <c r="F8728" t="s">
        <v>26</v>
      </c>
      <c r="G8728" t="s">
        <v>24</v>
      </c>
      <c r="H8728" s="4">
        <v>45064</v>
      </c>
      <c r="I8728" t="str">
        <f>TEXT(Cleaned__without_null_date4[[#This Row],[Cleaned Transaction Date]],"mmmm")</f>
        <v>May</v>
      </c>
      <c r="J8728" t="str">
        <f>TEXT(Cleaned__without_null_date4[[#This Row],[Cleaned Transaction Date]],"dddd")</f>
        <v>Thursday</v>
      </c>
      <c r="K8728" t="str">
        <f>IF(ISNUMBER(MATCH(Cleaned__without_null_date4[[#This Row],[Cleaned Transaction Date]],'Hari Libur'!$A$2:$A$13,0)),"Holiday",IF(WEEKDAY(Cleaned__without_null_date4[[#This Row],[Cleaned Transaction Date]],2)&gt;5,"Weekend","Weekday"))</f>
        <v>Weekday</v>
      </c>
    </row>
    <row r="8729" spans="1:11" x14ac:dyDescent="0.25">
      <c r="A8729" t="s">
        <v>8752</v>
      </c>
      <c r="B8729" t="s">
        <v>18</v>
      </c>
      <c r="C8729" s="3">
        <v>2</v>
      </c>
      <c r="D8729" s="5">
        <v>5</v>
      </c>
      <c r="E8729" s="5">
        <v>10</v>
      </c>
      <c r="F8729" t="s">
        <v>31</v>
      </c>
      <c r="G8729" t="s">
        <v>14</v>
      </c>
      <c r="H8729" s="4">
        <v>45269</v>
      </c>
      <c r="I8729" t="str">
        <f>TEXT(Cleaned__without_null_date4[[#This Row],[Cleaned Transaction Date]],"mmmm")</f>
        <v>December</v>
      </c>
      <c r="J8729" t="str">
        <f>TEXT(Cleaned__without_null_date4[[#This Row],[Cleaned Transaction Date]],"dddd")</f>
        <v>Saturday</v>
      </c>
      <c r="K8729" t="str">
        <f>IF(ISNUMBER(MATCH(Cleaned__without_null_date4[[#This Row],[Cleaned Transaction Date]],'Hari Libur'!$A$2:$A$13,0)),"Holiday",IF(WEEKDAY(Cleaned__without_null_date4[[#This Row],[Cleaned Transaction Date]],2)&gt;5,"Weekend","Weekday"))</f>
        <v>Weekend</v>
      </c>
    </row>
    <row r="8730" spans="1:11" x14ac:dyDescent="0.25">
      <c r="A8730" t="s">
        <v>8753</v>
      </c>
      <c r="B8730" t="s">
        <v>18</v>
      </c>
      <c r="C8730" s="3">
        <v>5</v>
      </c>
      <c r="D8730" s="5">
        <v>5</v>
      </c>
      <c r="E8730" s="5">
        <v>25</v>
      </c>
      <c r="F8730" t="s">
        <v>9</v>
      </c>
      <c r="G8730" t="s">
        <v>14</v>
      </c>
      <c r="H8730" s="4">
        <v>45008</v>
      </c>
      <c r="I8730" t="str">
        <f>TEXT(Cleaned__without_null_date4[[#This Row],[Cleaned Transaction Date]],"mmmm")</f>
        <v>March</v>
      </c>
      <c r="J8730" t="str">
        <f>TEXT(Cleaned__without_null_date4[[#This Row],[Cleaned Transaction Date]],"dddd")</f>
        <v>Thursday</v>
      </c>
      <c r="K8730" t="str">
        <f>IF(ISNUMBER(MATCH(Cleaned__without_null_date4[[#This Row],[Cleaned Transaction Date]],'Hari Libur'!$A$2:$A$13,0)),"Holiday",IF(WEEKDAY(Cleaned__without_null_date4[[#This Row],[Cleaned Transaction Date]],2)&gt;5,"Weekend","Weekday"))</f>
        <v>Weekday</v>
      </c>
    </row>
    <row r="8731" spans="1:11" x14ac:dyDescent="0.25">
      <c r="A8731" t="s">
        <v>8754</v>
      </c>
      <c r="B8731" t="s">
        <v>18</v>
      </c>
      <c r="C8731" s="3">
        <v>4</v>
      </c>
      <c r="D8731" s="5">
        <v>5</v>
      </c>
      <c r="E8731" s="5">
        <v>20</v>
      </c>
      <c r="F8731" t="s">
        <v>9</v>
      </c>
      <c r="G8731" t="s">
        <v>10</v>
      </c>
      <c r="H8731" s="4">
        <v>45033</v>
      </c>
      <c r="I8731" t="str">
        <f>TEXT(Cleaned__without_null_date4[[#This Row],[Cleaned Transaction Date]],"mmmm")</f>
        <v>April</v>
      </c>
      <c r="J8731" t="str">
        <f>TEXT(Cleaned__without_null_date4[[#This Row],[Cleaned Transaction Date]],"dddd")</f>
        <v>Monday</v>
      </c>
      <c r="K8731" t="str">
        <f>IF(ISNUMBER(MATCH(Cleaned__without_null_date4[[#This Row],[Cleaned Transaction Date]],'Hari Libur'!$A$2:$A$13,0)),"Holiday",IF(WEEKDAY(Cleaned__without_null_date4[[#This Row],[Cleaned Transaction Date]],2)&gt;5,"Weekend","Weekday"))</f>
        <v>Weekday</v>
      </c>
    </row>
    <row r="8732" spans="1:11" x14ac:dyDescent="0.25">
      <c r="A8732" t="s">
        <v>8755</v>
      </c>
      <c r="B8732" t="s">
        <v>23</v>
      </c>
      <c r="C8732" s="3">
        <v>3</v>
      </c>
      <c r="D8732" s="5">
        <v>4</v>
      </c>
      <c r="E8732" s="5">
        <v>12</v>
      </c>
      <c r="F8732" t="s">
        <v>9</v>
      </c>
      <c r="G8732" t="s">
        <v>24</v>
      </c>
      <c r="H8732" s="4">
        <v>45035</v>
      </c>
      <c r="I8732" t="str">
        <f>TEXT(Cleaned__without_null_date4[[#This Row],[Cleaned Transaction Date]],"mmmm")</f>
        <v>April</v>
      </c>
      <c r="J8732" t="str">
        <f>TEXT(Cleaned__without_null_date4[[#This Row],[Cleaned Transaction Date]],"dddd")</f>
        <v>Wednesday</v>
      </c>
      <c r="K8732" t="str">
        <f>IF(ISNUMBER(MATCH(Cleaned__without_null_date4[[#This Row],[Cleaned Transaction Date]],'Hari Libur'!$A$2:$A$13,0)),"Holiday",IF(WEEKDAY(Cleaned__without_null_date4[[#This Row],[Cleaned Transaction Date]],2)&gt;5,"Weekend","Weekday"))</f>
        <v>Weekday</v>
      </c>
    </row>
    <row r="8733" spans="1:11" x14ac:dyDescent="0.25">
      <c r="A8733" t="s">
        <v>8756</v>
      </c>
      <c r="B8733" t="s">
        <v>18</v>
      </c>
      <c r="C8733" s="3">
        <v>2</v>
      </c>
      <c r="D8733" s="5">
        <v>5</v>
      </c>
      <c r="E8733" s="5">
        <v>10</v>
      </c>
      <c r="F8733" t="s">
        <v>9</v>
      </c>
      <c r="G8733" t="s">
        <v>14</v>
      </c>
      <c r="H8733" s="4">
        <v>45165</v>
      </c>
      <c r="I8733" t="str">
        <f>TEXT(Cleaned__without_null_date4[[#This Row],[Cleaned Transaction Date]],"mmmm")</f>
        <v>August</v>
      </c>
      <c r="J8733" t="str">
        <f>TEXT(Cleaned__without_null_date4[[#This Row],[Cleaned Transaction Date]],"dddd")</f>
        <v>Sunday</v>
      </c>
      <c r="K8733" t="str">
        <f>IF(ISNUMBER(MATCH(Cleaned__without_null_date4[[#This Row],[Cleaned Transaction Date]],'Hari Libur'!$A$2:$A$13,0)),"Holiday",IF(WEEKDAY(Cleaned__without_null_date4[[#This Row],[Cleaned Transaction Date]],2)&gt;5,"Weekend","Weekday"))</f>
        <v>Weekend</v>
      </c>
    </row>
    <row r="8734" spans="1:11" x14ac:dyDescent="0.25">
      <c r="A8734" t="s">
        <v>8757</v>
      </c>
      <c r="B8734" t="s">
        <v>28</v>
      </c>
      <c r="C8734" s="3">
        <v>2</v>
      </c>
      <c r="D8734" s="5">
        <v>4</v>
      </c>
      <c r="E8734" s="5">
        <v>8</v>
      </c>
      <c r="F8734" t="s">
        <v>21</v>
      </c>
      <c r="G8734" t="s">
        <v>14</v>
      </c>
      <c r="H8734" s="4">
        <v>44961</v>
      </c>
      <c r="I8734" t="str">
        <f>TEXT(Cleaned__without_null_date4[[#This Row],[Cleaned Transaction Date]],"mmmm")</f>
        <v>February</v>
      </c>
      <c r="J8734" t="str">
        <f>TEXT(Cleaned__without_null_date4[[#This Row],[Cleaned Transaction Date]],"dddd")</f>
        <v>Saturday</v>
      </c>
      <c r="K8734" t="str">
        <f>IF(ISNUMBER(MATCH(Cleaned__without_null_date4[[#This Row],[Cleaned Transaction Date]],'Hari Libur'!$A$2:$A$13,0)),"Holiday",IF(WEEKDAY(Cleaned__without_null_date4[[#This Row],[Cleaned Transaction Date]],2)&gt;5,"Weekend","Weekday"))</f>
        <v>Weekend</v>
      </c>
    </row>
    <row r="8735" spans="1:11" x14ac:dyDescent="0.25">
      <c r="A8735" t="s">
        <v>8758</v>
      </c>
      <c r="B8735" t="s">
        <v>23</v>
      </c>
      <c r="C8735" s="3">
        <v>5</v>
      </c>
      <c r="D8735" s="5">
        <v>4</v>
      </c>
      <c r="E8735" s="5">
        <v>20</v>
      </c>
      <c r="F8735" t="s">
        <v>9</v>
      </c>
      <c r="G8735" t="s">
        <v>24</v>
      </c>
      <c r="H8735" s="4">
        <v>45201</v>
      </c>
      <c r="I8735" t="str">
        <f>TEXT(Cleaned__without_null_date4[[#This Row],[Cleaned Transaction Date]],"mmmm")</f>
        <v>October</v>
      </c>
      <c r="J8735" t="str">
        <f>TEXT(Cleaned__without_null_date4[[#This Row],[Cleaned Transaction Date]],"dddd")</f>
        <v>Monday</v>
      </c>
      <c r="K8735" t="str">
        <f>IF(ISNUMBER(MATCH(Cleaned__without_null_date4[[#This Row],[Cleaned Transaction Date]],'Hari Libur'!$A$2:$A$13,0)),"Holiday",IF(WEEKDAY(Cleaned__without_null_date4[[#This Row],[Cleaned Transaction Date]],2)&gt;5,"Weekend","Weekday"))</f>
        <v>Weekday</v>
      </c>
    </row>
    <row r="8736" spans="1:11" x14ac:dyDescent="0.25">
      <c r="A8736" t="s">
        <v>8759</v>
      </c>
      <c r="B8736" t="s">
        <v>16</v>
      </c>
      <c r="C8736" s="3">
        <v>5</v>
      </c>
      <c r="D8736" s="5">
        <v>1</v>
      </c>
      <c r="E8736" s="5">
        <v>5</v>
      </c>
      <c r="F8736" t="s">
        <v>9</v>
      </c>
      <c r="G8736" t="s">
        <v>24</v>
      </c>
      <c r="H8736" s="4">
        <v>44992</v>
      </c>
      <c r="I8736" t="str">
        <f>TEXT(Cleaned__without_null_date4[[#This Row],[Cleaned Transaction Date]],"mmmm")</f>
        <v>March</v>
      </c>
      <c r="J8736" t="str">
        <f>TEXT(Cleaned__without_null_date4[[#This Row],[Cleaned Transaction Date]],"dddd")</f>
        <v>Tuesday</v>
      </c>
      <c r="K8736" t="str">
        <f>IF(ISNUMBER(MATCH(Cleaned__without_null_date4[[#This Row],[Cleaned Transaction Date]],'Hari Libur'!$A$2:$A$13,0)),"Holiday",IF(WEEKDAY(Cleaned__without_null_date4[[#This Row],[Cleaned Transaction Date]],2)&gt;5,"Weekend","Weekday"))</f>
        <v>Weekday</v>
      </c>
    </row>
    <row r="8737" spans="1:11" x14ac:dyDescent="0.25">
      <c r="A8737" t="s">
        <v>8760</v>
      </c>
      <c r="B8737" t="s">
        <v>18</v>
      </c>
      <c r="C8737" s="3">
        <v>5</v>
      </c>
      <c r="D8737" s="5">
        <v>5</v>
      </c>
      <c r="E8737" s="5">
        <v>25</v>
      </c>
      <c r="F8737" t="s">
        <v>31</v>
      </c>
      <c r="G8737" t="s">
        <v>26</v>
      </c>
      <c r="H8737" s="4">
        <v>45114</v>
      </c>
      <c r="I8737" t="str">
        <f>TEXT(Cleaned__without_null_date4[[#This Row],[Cleaned Transaction Date]],"mmmm")</f>
        <v>July</v>
      </c>
      <c r="J8737" t="str">
        <f>TEXT(Cleaned__without_null_date4[[#This Row],[Cleaned Transaction Date]],"dddd")</f>
        <v>Friday</v>
      </c>
      <c r="K8737" t="str">
        <f>IF(ISNUMBER(MATCH(Cleaned__without_null_date4[[#This Row],[Cleaned Transaction Date]],'Hari Libur'!$A$2:$A$13,0)),"Holiday",IF(WEEKDAY(Cleaned__without_null_date4[[#This Row],[Cleaned Transaction Date]],2)&gt;5,"Weekend","Weekday"))</f>
        <v>Weekday</v>
      </c>
    </row>
    <row r="8738" spans="1:11" x14ac:dyDescent="0.25">
      <c r="A8738" t="s">
        <v>8761</v>
      </c>
      <c r="B8738" t="s">
        <v>12</v>
      </c>
      <c r="C8738" s="3">
        <v>2</v>
      </c>
      <c r="D8738" s="5">
        <v>3</v>
      </c>
      <c r="E8738" s="5">
        <v>6</v>
      </c>
      <c r="F8738" t="s">
        <v>19</v>
      </c>
      <c r="G8738" t="s">
        <v>14</v>
      </c>
      <c r="H8738" s="4">
        <v>45192</v>
      </c>
      <c r="I8738" t="str">
        <f>TEXT(Cleaned__without_null_date4[[#This Row],[Cleaned Transaction Date]],"mmmm")</f>
        <v>September</v>
      </c>
      <c r="J8738" t="str">
        <f>TEXT(Cleaned__without_null_date4[[#This Row],[Cleaned Transaction Date]],"dddd")</f>
        <v>Saturday</v>
      </c>
      <c r="K8738" t="str">
        <f>IF(ISNUMBER(MATCH(Cleaned__without_null_date4[[#This Row],[Cleaned Transaction Date]],'Hari Libur'!$A$2:$A$13,0)),"Holiday",IF(WEEKDAY(Cleaned__without_null_date4[[#This Row],[Cleaned Transaction Date]],2)&gt;5,"Weekend","Weekday"))</f>
        <v>Weekend</v>
      </c>
    </row>
    <row r="8739" spans="1:11" x14ac:dyDescent="0.25">
      <c r="A8739" t="s">
        <v>8762</v>
      </c>
      <c r="B8739" t="s">
        <v>30</v>
      </c>
      <c r="C8739" s="3">
        <v>2</v>
      </c>
      <c r="D8739" s="5">
        <v>4</v>
      </c>
      <c r="E8739" s="5">
        <v>8</v>
      </c>
      <c r="F8739" t="s">
        <v>9</v>
      </c>
      <c r="G8739" t="s">
        <v>26</v>
      </c>
      <c r="H8739" s="4">
        <v>45047</v>
      </c>
      <c r="I8739" t="str">
        <f>TEXT(Cleaned__without_null_date4[[#This Row],[Cleaned Transaction Date]],"mmmm")</f>
        <v>May</v>
      </c>
      <c r="J8739" t="str">
        <f>TEXT(Cleaned__without_null_date4[[#This Row],[Cleaned Transaction Date]],"dddd")</f>
        <v>Monday</v>
      </c>
      <c r="K8739" t="str">
        <f>IF(ISNUMBER(MATCH(Cleaned__without_null_date4[[#This Row],[Cleaned Transaction Date]],'Hari Libur'!$A$2:$A$13,0)),"Holiday",IF(WEEKDAY(Cleaned__without_null_date4[[#This Row],[Cleaned Transaction Date]],2)&gt;5,"Weekend","Weekday"))</f>
        <v>Weekday</v>
      </c>
    </row>
    <row r="8740" spans="1:11" x14ac:dyDescent="0.25">
      <c r="A8740" t="s">
        <v>8763</v>
      </c>
      <c r="B8740" t="s">
        <v>12</v>
      </c>
      <c r="C8740" s="3">
        <v>5</v>
      </c>
      <c r="D8740" s="5">
        <v>3</v>
      </c>
      <c r="E8740" s="5">
        <v>15</v>
      </c>
      <c r="F8740" t="s">
        <v>13</v>
      </c>
      <c r="G8740" t="s">
        <v>24</v>
      </c>
      <c r="H8740" s="4">
        <v>45259</v>
      </c>
      <c r="I8740" t="str">
        <f>TEXT(Cleaned__without_null_date4[[#This Row],[Cleaned Transaction Date]],"mmmm")</f>
        <v>November</v>
      </c>
      <c r="J8740" t="str">
        <f>TEXT(Cleaned__without_null_date4[[#This Row],[Cleaned Transaction Date]],"dddd")</f>
        <v>Wednesday</v>
      </c>
      <c r="K8740" t="str">
        <f>IF(ISNUMBER(MATCH(Cleaned__without_null_date4[[#This Row],[Cleaned Transaction Date]],'Hari Libur'!$A$2:$A$13,0)),"Holiday",IF(WEEKDAY(Cleaned__without_null_date4[[#This Row],[Cleaned Transaction Date]],2)&gt;5,"Weekend","Weekday"))</f>
        <v>Weekday</v>
      </c>
    </row>
    <row r="8741" spans="1:11" x14ac:dyDescent="0.25">
      <c r="A8741" t="s">
        <v>8764</v>
      </c>
      <c r="B8741" t="s">
        <v>18</v>
      </c>
      <c r="C8741" s="3">
        <v>4</v>
      </c>
      <c r="D8741" s="5">
        <v>5</v>
      </c>
      <c r="E8741" s="5">
        <v>20</v>
      </c>
      <c r="F8741" t="s">
        <v>9</v>
      </c>
      <c r="G8741" t="s">
        <v>14</v>
      </c>
      <c r="H8741" s="4">
        <v>45107</v>
      </c>
      <c r="I8741" t="str">
        <f>TEXT(Cleaned__without_null_date4[[#This Row],[Cleaned Transaction Date]],"mmmm")</f>
        <v>June</v>
      </c>
      <c r="J8741" t="str">
        <f>TEXT(Cleaned__without_null_date4[[#This Row],[Cleaned Transaction Date]],"dddd")</f>
        <v>Friday</v>
      </c>
      <c r="K8741" t="str">
        <f>IF(ISNUMBER(MATCH(Cleaned__without_null_date4[[#This Row],[Cleaned Transaction Date]],'Hari Libur'!$A$2:$A$13,0)),"Holiday",IF(WEEKDAY(Cleaned__without_null_date4[[#This Row],[Cleaned Transaction Date]],2)&gt;5,"Weekend","Weekday"))</f>
        <v>Weekday</v>
      </c>
    </row>
    <row r="8742" spans="1:11" x14ac:dyDescent="0.25">
      <c r="A8742" t="s">
        <v>8765</v>
      </c>
      <c r="B8742" t="s">
        <v>37</v>
      </c>
      <c r="C8742" s="3">
        <v>2</v>
      </c>
      <c r="D8742" s="5">
        <v>1.5</v>
      </c>
      <c r="E8742" s="5">
        <v>3</v>
      </c>
      <c r="F8742" t="s">
        <v>21</v>
      </c>
      <c r="G8742" t="s">
        <v>10</v>
      </c>
      <c r="H8742" s="4">
        <v>45077</v>
      </c>
      <c r="I8742" t="str">
        <f>TEXT(Cleaned__without_null_date4[[#This Row],[Cleaned Transaction Date]],"mmmm")</f>
        <v>May</v>
      </c>
      <c r="J8742" t="str">
        <f>TEXT(Cleaned__without_null_date4[[#This Row],[Cleaned Transaction Date]],"dddd")</f>
        <v>Wednesday</v>
      </c>
      <c r="K8742" t="str">
        <f>IF(ISNUMBER(MATCH(Cleaned__without_null_date4[[#This Row],[Cleaned Transaction Date]],'Hari Libur'!$A$2:$A$13,0)),"Holiday",IF(WEEKDAY(Cleaned__without_null_date4[[#This Row],[Cleaned Transaction Date]],2)&gt;5,"Weekend","Weekday"))</f>
        <v>Weekday</v>
      </c>
    </row>
    <row r="8743" spans="1:11" x14ac:dyDescent="0.25">
      <c r="A8743" t="s">
        <v>8766</v>
      </c>
      <c r="B8743" t="s">
        <v>16</v>
      </c>
      <c r="C8743" s="3">
        <v>4</v>
      </c>
      <c r="D8743" s="5">
        <v>1</v>
      </c>
      <c r="E8743" s="5">
        <v>4</v>
      </c>
      <c r="F8743" t="s">
        <v>31</v>
      </c>
      <c r="G8743" t="s">
        <v>10</v>
      </c>
      <c r="H8743" s="4">
        <v>45045</v>
      </c>
      <c r="I8743" t="str">
        <f>TEXT(Cleaned__without_null_date4[[#This Row],[Cleaned Transaction Date]],"mmmm")</f>
        <v>April</v>
      </c>
      <c r="J8743" t="str">
        <f>TEXT(Cleaned__without_null_date4[[#This Row],[Cleaned Transaction Date]],"dddd")</f>
        <v>Saturday</v>
      </c>
      <c r="K8743" t="str">
        <f>IF(ISNUMBER(MATCH(Cleaned__without_null_date4[[#This Row],[Cleaned Transaction Date]],'Hari Libur'!$A$2:$A$13,0)),"Holiday",IF(WEEKDAY(Cleaned__without_null_date4[[#This Row],[Cleaned Transaction Date]],2)&gt;5,"Weekend","Weekday"))</f>
        <v>Weekend</v>
      </c>
    </row>
    <row r="8744" spans="1:11" x14ac:dyDescent="0.25">
      <c r="A8744" t="s">
        <v>8767</v>
      </c>
      <c r="B8744" t="s">
        <v>12</v>
      </c>
      <c r="C8744" s="3">
        <v>3</v>
      </c>
      <c r="D8744" s="5">
        <v>3</v>
      </c>
      <c r="E8744" s="5">
        <v>9</v>
      </c>
      <c r="F8744" t="s">
        <v>21</v>
      </c>
      <c r="G8744" t="s">
        <v>10</v>
      </c>
      <c r="H8744" s="4">
        <v>45216</v>
      </c>
      <c r="I8744" t="str">
        <f>TEXT(Cleaned__without_null_date4[[#This Row],[Cleaned Transaction Date]],"mmmm")</f>
        <v>October</v>
      </c>
      <c r="J8744" t="str">
        <f>TEXT(Cleaned__without_null_date4[[#This Row],[Cleaned Transaction Date]],"dddd")</f>
        <v>Tuesday</v>
      </c>
      <c r="K8744" t="str">
        <f>IF(ISNUMBER(MATCH(Cleaned__without_null_date4[[#This Row],[Cleaned Transaction Date]],'Hari Libur'!$A$2:$A$13,0)),"Holiday",IF(WEEKDAY(Cleaned__without_null_date4[[#This Row],[Cleaned Transaction Date]],2)&gt;5,"Weekend","Weekday"))</f>
        <v>Weekday</v>
      </c>
    </row>
    <row r="8745" spans="1:11" x14ac:dyDescent="0.25">
      <c r="A8745" t="s">
        <v>8768</v>
      </c>
      <c r="B8745" t="s">
        <v>41</v>
      </c>
      <c r="C8745" s="3">
        <v>3</v>
      </c>
      <c r="D8745" s="5">
        <v>3</v>
      </c>
      <c r="E8745" s="5">
        <v>9</v>
      </c>
      <c r="F8745" t="s">
        <v>31</v>
      </c>
      <c r="G8745" t="s">
        <v>10</v>
      </c>
      <c r="H8745" s="4">
        <v>45105</v>
      </c>
      <c r="I8745" t="str">
        <f>TEXT(Cleaned__without_null_date4[[#This Row],[Cleaned Transaction Date]],"mmmm")</f>
        <v>June</v>
      </c>
      <c r="J8745" t="str">
        <f>TEXT(Cleaned__without_null_date4[[#This Row],[Cleaned Transaction Date]],"dddd")</f>
        <v>Wednesday</v>
      </c>
      <c r="K8745" t="str">
        <f>IF(ISNUMBER(MATCH(Cleaned__without_null_date4[[#This Row],[Cleaned Transaction Date]],'Hari Libur'!$A$2:$A$13,0)),"Holiday",IF(WEEKDAY(Cleaned__without_null_date4[[#This Row],[Cleaned Transaction Date]],2)&gt;5,"Weekend","Weekday"))</f>
        <v>Weekday</v>
      </c>
    </row>
    <row r="8746" spans="1:11" x14ac:dyDescent="0.25">
      <c r="A8746" t="s">
        <v>8769</v>
      </c>
      <c r="B8746" t="s">
        <v>28</v>
      </c>
      <c r="C8746" s="3">
        <v>4</v>
      </c>
      <c r="D8746" s="5">
        <v>4</v>
      </c>
      <c r="E8746" s="5">
        <v>16</v>
      </c>
      <c r="F8746" t="s">
        <v>21</v>
      </c>
      <c r="G8746" t="s">
        <v>24</v>
      </c>
      <c r="H8746" s="4">
        <v>44953</v>
      </c>
      <c r="I8746" t="str">
        <f>TEXT(Cleaned__without_null_date4[[#This Row],[Cleaned Transaction Date]],"mmmm")</f>
        <v>January</v>
      </c>
      <c r="J8746" t="str">
        <f>TEXT(Cleaned__without_null_date4[[#This Row],[Cleaned Transaction Date]],"dddd")</f>
        <v>Friday</v>
      </c>
      <c r="K8746" t="str">
        <f>IF(ISNUMBER(MATCH(Cleaned__without_null_date4[[#This Row],[Cleaned Transaction Date]],'Hari Libur'!$A$2:$A$13,0)),"Holiday",IF(WEEKDAY(Cleaned__without_null_date4[[#This Row],[Cleaned Transaction Date]],2)&gt;5,"Weekend","Weekday"))</f>
        <v>Weekday</v>
      </c>
    </row>
    <row r="8747" spans="1:11" x14ac:dyDescent="0.25">
      <c r="A8747" t="s">
        <v>8770</v>
      </c>
      <c r="B8747" t="s">
        <v>8</v>
      </c>
      <c r="C8747" s="3">
        <v>1</v>
      </c>
      <c r="D8747" s="5">
        <v>2</v>
      </c>
      <c r="E8747" s="5">
        <v>2</v>
      </c>
      <c r="F8747" t="s">
        <v>21</v>
      </c>
      <c r="G8747" t="s">
        <v>26</v>
      </c>
      <c r="H8747" s="4">
        <v>44930</v>
      </c>
      <c r="I8747" t="str">
        <f>TEXT(Cleaned__without_null_date4[[#This Row],[Cleaned Transaction Date]],"mmmm")</f>
        <v>January</v>
      </c>
      <c r="J8747" t="str">
        <f>TEXT(Cleaned__without_null_date4[[#This Row],[Cleaned Transaction Date]],"dddd")</f>
        <v>Wednesday</v>
      </c>
      <c r="K8747" t="str">
        <f>IF(ISNUMBER(MATCH(Cleaned__without_null_date4[[#This Row],[Cleaned Transaction Date]],'Hari Libur'!$A$2:$A$13,0)),"Holiday",IF(WEEKDAY(Cleaned__without_null_date4[[#This Row],[Cleaned Transaction Date]],2)&gt;5,"Weekend","Weekday"))</f>
        <v>Weekday</v>
      </c>
    </row>
    <row r="8748" spans="1:11" x14ac:dyDescent="0.25">
      <c r="A8748" t="s">
        <v>8771</v>
      </c>
      <c r="B8748" t="s">
        <v>23</v>
      </c>
      <c r="C8748" s="3">
        <v>2</v>
      </c>
      <c r="D8748" s="5">
        <v>4</v>
      </c>
      <c r="E8748" s="5">
        <v>8</v>
      </c>
      <c r="F8748" t="s">
        <v>13</v>
      </c>
      <c r="G8748" t="s">
        <v>14</v>
      </c>
      <c r="H8748" s="4">
        <v>44939</v>
      </c>
      <c r="I8748" t="str">
        <f>TEXT(Cleaned__without_null_date4[[#This Row],[Cleaned Transaction Date]],"mmmm")</f>
        <v>January</v>
      </c>
      <c r="J8748" t="str">
        <f>TEXT(Cleaned__without_null_date4[[#This Row],[Cleaned Transaction Date]],"dddd")</f>
        <v>Friday</v>
      </c>
      <c r="K8748" t="str">
        <f>IF(ISNUMBER(MATCH(Cleaned__without_null_date4[[#This Row],[Cleaned Transaction Date]],'Hari Libur'!$A$2:$A$13,0)),"Holiday",IF(WEEKDAY(Cleaned__without_null_date4[[#This Row],[Cleaned Transaction Date]],2)&gt;5,"Weekend","Weekday"))</f>
        <v>Weekday</v>
      </c>
    </row>
    <row r="8749" spans="1:11" x14ac:dyDescent="0.25">
      <c r="A8749" t="s">
        <v>8772</v>
      </c>
      <c r="B8749" t="s">
        <v>41</v>
      </c>
      <c r="C8749" s="3">
        <v>1</v>
      </c>
      <c r="D8749" s="5">
        <v>3</v>
      </c>
      <c r="E8749" s="5">
        <v>3</v>
      </c>
      <c r="F8749" t="s">
        <v>31</v>
      </c>
      <c r="G8749" t="s">
        <v>14</v>
      </c>
      <c r="H8749" s="4">
        <v>45054</v>
      </c>
      <c r="I8749" t="str">
        <f>TEXT(Cleaned__without_null_date4[[#This Row],[Cleaned Transaction Date]],"mmmm")</f>
        <v>May</v>
      </c>
      <c r="J8749" t="str">
        <f>TEXT(Cleaned__without_null_date4[[#This Row],[Cleaned Transaction Date]],"dddd")</f>
        <v>Monday</v>
      </c>
      <c r="K8749" t="str">
        <f>IF(ISNUMBER(MATCH(Cleaned__without_null_date4[[#This Row],[Cleaned Transaction Date]],'Hari Libur'!$A$2:$A$13,0)),"Holiday",IF(WEEKDAY(Cleaned__without_null_date4[[#This Row],[Cleaned Transaction Date]],2)&gt;5,"Weekend","Weekday"))</f>
        <v>Weekday</v>
      </c>
    </row>
    <row r="8750" spans="1:11" x14ac:dyDescent="0.25">
      <c r="A8750" t="s">
        <v>8773</v>
      </c>
      <c r="B8750" t="s">
        <v>8</v>
      </c>
      <c r="C8750" s="3">
        <v>4</v>
      </c>
      <c r="D8750" s="5">
        <v>2</v>
      </c>
      <c r="E8750" s="5">
        <v>8</v>
      </c>
      <c r="F8750" t="s">
        <v>13</v>
      </c>
      <c r="G8750" t="s">
        <v>24</v>
      </c>
      <c r="H8750" s="4">
        <v>45179</v>
      </c>
      <c r="I8750" t="str">
        <f>TEXT(Cleaned__without_null_date4[[#This Row],[Cleaned Transaction Date]],"mmmm")</f>
        <v>September</v>
      </c>
      <c r="J8750" t="str">
        <f>TEXT(Cleaned__without_null_date4[[#This Row],[Cleaned Transaction Date]],"dddd")</f>
        <v>Sunday</v>
      </c>
      <c r="K8750" t="str">
        <f>IF(ISNUMBER(MATCH(Cleaned__without_null_date4[[#This Row],[Cleaned Transaction Date]],'Hari Libur'!$A$2:$A$13,0)),"Holiday",IF(WEEKDAY(Cleaned__without_null_date4[[#This Row],[Cleaned Transaction Date]],2)&gt;5,"Weekend","Weekday"))</f>
        <v>Weekend</v>
      </c>
    </row>
    <row r="8751" spans="1:11" x14ac:dyDescent="0.25">
      <c r="A8751" t="s">
        <v>8774</v>
      </c>
      <c r="B8751" t="s">
        <v>12</v>
      </c>
      <c r="C8751" s="3">
        <v>4</v>
      </c>
      <c r="D8751" s="5">
        <v>3</v>
      </c>
      <c r="E8751" s="5">
        <v>12</v>
      </c>
      <c r="F8751" t="s">
        <v>31</v>
      </c>
      <c r="G8751" t="s">
        <v>26</v>
      </c>
      <c r="H8751" s="4">
        <v>44968</v>
      </c>
      <c r="I8751" t="str">
        <f>TEXT(Cleaned__without_null_date4[[#This Row],[Cleaned Transaction Date]],"mmmm")</f>
        <v>February</v>
      </c>
      <c r="J8751" t="str">
        <f>TEXT(Cleaned__without_null_date4[[#This Row],[Cleaned Transaction Date]],"dddd")</f>
        <v>Saturday</v>
      </c>
      <c r="K8751" t="str">
        <f>IF(ISNUMBER(MATCH(Cleaned__without_null_date4[[#This Row],[Cleaned Transaction Date]],'Hari Libur'!$A$2:$A$13,0)),"Holiday",IF(WEEKDAY(Cleaned__without_null_date4[[#This Row],[Cleaned Transaction Date]],2)&gt;5,"Weekend","Weekday"))</f>
        <v>Weekend</v>
      </c>
    </row>
    <row r="8752" spans="1:11" x14ac:dyDescent="0.25">
      <c r="A8752" t="s">
        <v>8775</v>
      </c>
      <c r="B8752" t="s">
        <v>37</v>
      </c>
      <c r="C8752" s="3">
        <v>5</v>
      </c>
      <c r="D8752" s="5">
        <v>1.5</v>
      </c>
      <c r="E8752" s="5">
        <v>7.5</v>
      </c>
      <c r="F8752" t="s">
        <v>31</v>
      </c>
      <c r="G8752" t="s">
        <v>14</v>
      </c>
      <c r="H8752" s="4">
        <v>44985</v>
      </c>
      <c r="I8752" t="str">
        <f>TEXT(Cleaned__without_null_date4[[#This Row],[Cleaned Transaction Date]],"mmmm")</f>
        <v>February</v>
      </c>
      <c r="J8752" t="str">
        <f>TEXT(Cleaned__without_null_date4[[#This Row],[Cleaned Transaction Date]],"dddd")</f>
        <v>Tuesday</v>
      </c>
      <c r="K8752" t="str">
        <f>IF(ISNUMBER(MATCH(Cleaned__without_null_date4[[#This Row],[Cleaned Transaction Date]],'Hari Libur'!$A$2:$A$13,0)),"Holiday",IF(WEEKDAY(Cleaned__without_null_date4[[#This Row],[Cleaned Transaction Date]],2)&gt;5,"Weekend","Weekday"))</f>
        <v>Weekday</v>
      </c>
    </row>
    <row r="8753" spans="1:11" x14ac:dyDescent="0.25">
      <c r="A8753" t="s">
        <v>8776</v>
      </c>
      <c r="B8753" t="s">
        <v>8</v>
      </c>
      <c r="C8753" s="3">
        <v>2</v>
      </c>
      <c r="D8753" s="5">
        <v>2</v>
      </c>
      <c r="E8753" s="5">
        <v>4</v>
      </c>
      <c r="F8753" t="s">
        <v>13</v>
      </c>
      <c r="G8753" t="s">
        <v>24</v>
      </c>
      <c r="H8753" s="4">
        <v>45204</v>
      </c>
      <c r="I8753" t="str">
        <f>TEXT(Cleaned__without_null_date4[[#This Row],[Cleaned Transaction Date]],"mmmm")</f>
        <v>October</v>
      </c>
      <c r="J8753" t="str">
        <f>TEXT(Cleaned__without_null_date4[[#This Row],[Cleaned Transaction Date]],"dddd")</f>
        <v>Thursday</v>
      </c>
      <c r="K8753" t="str">
        <f>IF(ISNUMBER(MATCH(Cleaned__without_null_date4[[#This Row],[Cleaned Transaction Date]],'Hari Libur'!$A$2:$A$13,0)),"Holiday",IF(WEEKDAY(Cleaned__without_null_date4[[#This Row],[Cleaned Transaction Date]],2)&gt;5,"Weekend","Weekday"))</f>
        <v>Weekday</v>
      </c>
    </row>
    <row r="8754" spans="1:11" x14ac:dyDescent="0.25">
      <c r="A8754" t="s">
        <v>8777</v>
      </c>
      <c r="B8754" t="s">
        <v>37</v>
      </c>
      <c r="C8754" s="3">
        <v>4</v>
      </c>
      <c r="D8754" s="5">
        <v>1.5</v>
      </c>
      <c r="E8754" s="5">
        <v>6</v>
      </c>
      <c r="F8754" t="s">
        <v>9</v>
      </c>
      <c r="G8754" t="s">
        <v>14</v>
      </c>
      <c r="H8754" s="4">
        <v>45207</v>
      </c>
      <c r="I8754" t="str">
        <f>TEXT(Cleaned__without_null_date4[[#This Row],[Cleaned Transaction Date]],"mmmm")</f>
        <v>October</v>
      </c>
      <c r="J8754" t="str">
        <f>TEXT(Cleaned__without_null_date4[[#This Row],[Cleaned Transaction Date]],"dddd")</f>
        <v>Sunday</v>
      </c>
      <c r="K8754" t="str">
        <f>IF(ISNUMBER(MATCH(Cleaned__without_null_date4[[#This Row],[Cleaned Transaction Date]],'Hari Libur'!$A$2:$A$13,0)),"Holiday",IF(WEEKDAY(Cleaned__without_null_date4[[#This Row],[Cleaned Transaction Date]],2)&gt;5,"Weekend","Weekday"))</f>
        <v>Weekend</v>
      </c>
    </row>
    <row r="8755" spans="1:11" x14ac:dyDescent="0.25">
      <c r="A8755" t="s">
        <v>8778</v>
      </c>
      <c r="B8755" t="s">
        <v>8</v>
      </c>
      <c r="C8755" s="3">
        <v>2</v>
      </c>
      <c r="D8755" s="5">
        <v>2</v>
      </c>
      <c r="E8755" s="5">
        <v>4</v>
      </c>
      <c r="F8755" t="s">
        <v>13</v>
      </c>
      <c r="G8755" t="s">
        <v>14</v>
      </c>
      <c r="H8755" s="4">
        <v>45090</v>
      </c>
      <c r="I8755" t="str">
        <f>TEXT(Cleaned__without_null_date4[[#This Row],[Cleaned Transaction Date]],"mmmm")</f>
        <v>June</v>
      </c>
      <c r="J8755" t="str">
        <f>TEXT(Cleaned__without_null_date4[[#This Row],[Cleaned Transaction Date]],"dddd")</f>
        <v>Tuesday</v>
      </c>
      <c r="K8755" t="str">
        <f>IF(ISNUMBER(MATCH(Cleaned__without_null_date4[[#This Row],[Cleaned Transaction Date]],'Hari Libur'!$A$2:$A$13,0)),"Holiday",IF(WEEKDAY(Cleaned__without_null_date4[[#This Row],[Cleaned Transaction Date]],2)&gt;5,"Weekend","Weekday"))</f>
        <v>Weekday</v>
      </c>
    </row>
    <row r="8756" spans="1:11" x14ac:dyDescent="0.25">
      <c r="A8756" t="s">
        <v>8779</v>
      </c>
      <c r="B8756" t="s">
        <v>30</v>
      </c>
      <c r="C8756" s="3">
        <v>1</v>
      </c>
      <c r="D8756" s="5">
        <v>4</v>
      </c>
      <c r="E8756" s="5">
        <v>4</v>
      </c>
      <c r="F8756" t="s">
        <v>9</v>
      </c>
      <c r="G8756" t="s">
        <v>10</v>
      </c>
      <c r="H8756" s="4">
        <v>45100</v>
      </c>
      <c r="I8756" t="str">
        <f>TEXT(Cleaned__without_null_date4[[#This Row],[Cleaned Transaction Date]],"mmmm")</f>
        <v>June</v>
      </c>
      <c r="J8756" t="str">
        <f>TEXT(Cleaned__without_null_date4[[#This Row],[Cleaned Transaction Date]],"dddd")</f>
        <v>Friday</v>
      </c>
      <c r="K8756" t="str">
        <f>IF(ISNUMBER(MATCH(Cleaned__without_null_date4[[#This Row],[Cleaned Transaction Date]],'Hari Libur'!$A$2:$A$13,0)),"Holiday",IF(WEEKDAY(Cleaned__without_null_date4[[#This Row],[Cleaned Transaction Date]],2)&gt;5,"Weekend","Weekday"))</f>
        <v>Weekday</v>
      </c>
    </row>
    <row r="8757" spans="1:11" x14ac:dyDescent="0.25">
      <c r="A8757" t="s">
        <v>8780</v>
      </c>
      <c r="B8757" t="s">
        <v>23</v>
      </c>
      <c r="C8757" s="3">
        <v>3</v>
      </c>
      <c r="D8757" s="5">
        <v>4</v>
      </c>
      <c r="E8757" s="5">
        <v>12</v>
      </c>
      <c r="F8757" t="s">
        <v>9</v>
      </c>
      <c r="G8757" t="s">
        <v>10</v>
      </c>
      <c r="H8757" s="4">
        <v>45203</v>
      </c>
      <c r="I8757" t="str">
        <f>TEXT(Cleaned__without_null_date4[[#This Row],[Cleaned Transaction Date]],"mmmm")</f>
        <v>October</v>
      </c>
      <c r="J8757" t="str">
        <f>TEXT(Cleaned__without_null_date4[[#This Row],[Cleaned Transaction Date]],"dddd")</f>
        <v>Wednesday</v>
      </c>
      <c r="K8757" t="str">
        <f>IF(ISNUMBER(MATCH(Cleaned__without_null_date4[[#This Row],[Cleaned Transaction Date]],'Hari Libur'!$A$2:$A$13,0)),"Holiday",IF(WEEKDAY(Cleaned__without_null_date4[[#This Row],[Cleaned Transaction Date]],2)&gt;5,"Weekend","Weekday"))</f>
        <v>Weekday</v>
      </c>
    </row>
    <row r="8758" spans="1:11" x14ac:dyDescent="0.25">
      <c r="A8758" t="s">
        <v>8781</v>
      </c>
      <c r="B8758" t="s">
        <v>37</v>
      </c>
      <c r="C8758" s="3">
        <v>3</v>
      </c>
      <c r="D8758" s="5">
        <v>1.5</v>
      </c>
      <c r="E8758" s="5">
        <v>4.5</v>
      </c>
      <c r="F8758" t="s">
        <v>21</v>
      </c>
      <c r="G8758" t="s">
        <v>24</v>
      </c>
      <c r="H8758" s="4">
        <v>44957</v>
      </c>
      <c r="I8758" t="str">
        <f>TEXT(Cleaned__without_null_date4[[#This Row],[Cleaned Transaction Date]],"mmmm")</f>
        <v>January</v>
      </c>
      <c r="J8758" t="str">
        <f>TEXT(Cleaned__without_null_date4[[#This Row],[Cleaned Transaction Date]],"dddd")</f>
        <v>Tuesday</v>
      </c>
      <c r="K8758" t="str">
        <f>IF(ISNUMBER(MATCH(Cleaned__without_null_date4[[#This Row],[Cleaned Transaction Date]],'Hari Libur'!$A$2:$A$13,0)),"Holiday",IF(WEEKDAY(Cleaned__without_null_date4[[#This Row],[Cleaned Transaction Date]],2)&gt;5,"Weekend","Weekday"))</f>
        <v>Weekday</v>
      </c>
    </row>
    <row r="8759" spans="1:11" x14ac:dyDescent="0.25">
      <c r="A8759" t="s">
        <v>8782</v>
      </c>
      <c r="B8759" t="s">
        <v>12</v>
      </c>
      <c r="C8759" s="3">
        <v>2</v>
      </c>
      <c r="D8759" s="5">
        <v>3</v>
      </c>
      <c r="E8759" s="5">
        <v>6</v>
      </c>
      <c r="F8759" t="s">
        <v>9</v>
      </c>
      <c r="G8759" t="s">
        <v>10</v>
      </c>
      <c r="H8759" s="4">
        <v>45193</v>
      </c>
      <c r="I8759" t="str">
        <f>TEXT(Cleaned__without_null_date4[[#This Row],[Cleaned Transaction Date]],"mmmm")</f>
        <v>September</v>
      </c>
      <c r="J8759" t="str">
        <f>TEXT(Cleaned__without_null_date4[[#This Row],[Cleaned Transaction Date]],"dddd")</f>
        <v>Sunday</v>
      </c>
      <c r="K8759" t="str">
        <f>IF(ISNUMBER(MATCH(Cleaned__without_null_date4[[#This Row],[Cleaned Transaction Date]],'Hari Libur'!$A$2:$A$13,0)),"Holiday",IF(WEEKDAY(Cleaned__without_null_date4[[#This Row],[Cleaned Transaction Date]],2)&gt;5,"Weekend","Weekday"))</f>
        <v>Weekend</v>
      </c>
    </row>
    <row r="8760" spans="1:11" x14ac:dyDescent="0.25">
      <c r="A8760" t="s">
        <v>8783</v>
      </c>
      <c r="B8760" t="s">
        <v>41</v>
      </c>
      <c r="C8760" s="3">
        <v>4</v>
      </c>
      <c r="D8760" s="5">
        <v>3</v>
      </c>
      <c r="E8760" s="5">
        <v>12</v>
      </c>
      <c r="F8760" t="s">
        <v>13</v>
      </c>
      <c r="G8760" t="s">
        <v>14</v>
      </c>
      <c r="H8760" s="4">
        <v>45018</v>
      </c>
      <c r="I8760" t="str">
        <f>TEXT(Cleaned__without_null_date4[[#This Row],[Cleaned Transaction Date]],"mmmm")</f>
        <v>April</v>
      </c>
      <c r="J8760" t="str">
        <f>TEXT(Cleaned__without_null_date4[[#This Row],[Cleaned Transaction Date]],"dddd")</f>
        <v>Sunday</v>
      </c>
      <c r="K8760" t="str">
        <f>IF(ISNUMBER(MATCH(Cleaned__without_null_date4[[#This Row],[Cleaned Transaction Date]],'Hari Libur'!$A$2:$A$13,0)),"Holiday",IF(WEEKDAY(Cleaned__without_null_date4[[#This Row],[Cleaned Transaction Date]],2)&gt;5,"Weekend","Weekday"))</f>
        <v>Weekend</v>
      </c>
    </row>
    <row r="8761" spans="1:11" x14ac:dyDescent="0.25">
      <c r="A8761" t="s">
        <v>8784</v>
      </c>
      <c r="B8761" t="s">
        <v>23</v>
      </c>
      <c r="C8761" s="3">
        <v>1</v>
      </c>
      <c r="D8761" s="5">
        <v>4</v>
      </c>
      <c r="E8761" s="5">
        <v>4</v>
      </c>
      <c r="F8761" t="s">
        <v>31</v>
      </c>
      <c r="G8761" t="s">
        <v>26</v>
      </c>
      <c r="H8761" s="4">
        <v>45232</v>
      </c>
      <c r="I8761" t="str">
        <f>TEXT(Cleaned__without_null_date4[[#This Row],[Cleaned Transaction Date]],"mmmm")</f>
        <v>November</v>
      </c>
      <c r="J8761" t="str">
        <f>TEXT(Cleaned__without_null_date4[[#This Row],[Cleaned Transaction Date]],"dddd")</f>
        <v>Thursday</v>
      </c>
      <c r="K8761" t="str">
        <f>IF(ISNUMBER(MATCH(Cleaned__without_null_date4[[#This Row],[Cleaned Transaction Date]],'Hari Libur'!$A$2:$A$13,0)),"Holiday",IF(WEEKDAY(Cleaned__without_null_date4[[#This Row],[Cleaned Transaction Date]],2)&gt;5,"Weekend","Weekday"))</f>
        <v>Weekday</v>
      </c>
    </row>
    <row r="8762" spans="1:11" x14ac:dyDescent="0.25">
      <c r="A8762" t="s">
        <v>8785</v>
      </c>
      <c r="B8762" t="s">
        <v>12</v>
      </c>
      <c r="C8762" s="3">
        <v>5</v>
      </c>
      <c r="D8762" s="5">
        <v>3</v>
      </c>
      <c r="E8762" s="5">
        <v>15</v>
      </c>
      <c r="F8762" t="s">
        <v>31</v>
      </c>
      <c r="G8762" t="s">
        <v>24</v>
      </c>
      <c r="H8762" s="4">
        <v>45269</v>
      </c>
      <c r="I8762" t="str">
        <f>TEXT(Cleaned__without_null_date4[[#This Row],[Cleaned Transaction Date]],"mmmm")</f>
        <v>December</v>
      </c>
      <c r="J8762" t="str">
        <f>TEXT(Cleaned__without_null_date4[[#This Row],[Cleaned Transaction Date]],"dddd")</f>
        <v>Saturday</v>
      </c>
      <c r="K8762" t="str">
        <f>IF(ISNUMBER(MATCH(Cleaned__without_null_date4[[#This Row],[Cleaned Transaction Date]],'Hari Libur'!$A$2:$A$13,0)),"Holiday",IF(WEEKDAY(Cleaned__without_null_date4[[#This Row],[Cleaned Transaction Date]],2)&gt;5,"Weekend","Weekday"))</f>
        <v>Weekend</v>
      </c>
    </row>
    <row r="8763" spans="1:11" x14ac:dyDescent="0.25">
      <c r="A8763" t="s">
        <v>8786</v>
      </c>
      <c r="B8763" t="s">
        <v>41</v>
      </c>
      <c r="C8763" s="3">
        <v>5</v>
      </c>
      <c r="D8763" s="5">
        <v>3</v>
      </c>
      <c r="E8763" s="5">
        <v>15</v>
      </c>
      <c r="F8763" t="s">
        <v>9</v>
      </c>
      <c r="G8763" t="s">
        <v>24</v>
      </c>
      <c r="H8763" s="4">
        <v>44973</v>
      </c>
      <c r="I8763" t="str">
        <f>TEXT(Cleaned__without_null_date4[[#This Row],[Cleaned Transaction Date]],"mmmm")</f>
        <v>February</v>
      </c>
      <c r="J8763" t="str">
        <f>TEXT(Cleaned__without_null_date4[[#This Row],[Cleaned Transaction Date]],"dddd")</f>
        <v>Thursday</v>
      </c>
      <c r="K8763" t="str">
        <f>IF(ISNUMBER(MATCH(Cleaned__without_null_date4[[#This Row],[Cleaned Transaction Date]],'Hari Libur'!$A$2:$A$13,0)),"Holiday",IF(WEEKDAY(Cleaned__without_null_date4[[#This Row],[Cleaned Transaction Date]],2)&gt;5,"Weekend","Weekday"))</f>
        <v>Weekday</v>
      </c>
    </row>
    <row r="8764" spans="1:11" x14ac:dyDescent="0.25">
      <c r="A8764" t="s">
        <v>8787</v>
      </c>
      <c r="B8764" t="s">
        <v>8</v>
      </c>
      <c r="C8764" s="3">
        <v>1</v>
      </c>
      <c r="D8764" s="5">
        <v>2</v>
      </c>
      <c r="E8764" s="5">
        <v>2</v>
      </c>
      <c r="F8764" t="s">
        <v>9</v>
      </c>
      <c r="G8764" t="s">
        <v>14</v>
      </c>
      <c r="H8764" s="4">
        <v>45179</v>
      </c>
      <c r="I8764" t="str">
        <f>TEXT(Cleaned__without_null_date4[[#This Row],[Cleaned Transaction Date]],"mmmm")</f>
        <v>September</v>
      </c>
      <c r="J8764" t="str">
        <f>TEXT(Cleaned__without_null_date4[[#This Row],[Cleaned Transaction Date]],"dddd")</f>
        <v>Sunday</v>
      </c>
      <c r="K8764" t="str">
        <f>IF(ISNUMBER(MATCH(Cleaned__without_null_date4[[#This Row],[Cleaned Transaction Date]],'Hari Libur'!$A$2:$A$13,0)),"Holiday",IF(WEEKDAY(Cleaned__without_null_date4[[#This Row],[Cleaned Transaction Date]],2)&gt;5,"Weekend","Weekday"))</f>
        <v>Weekend</v>
      </c>
    </row>
    <row r="8765" spans="1:11" x14ac:dyDescent="0.25">
      <c r="A8765" t="s">
        <v>8788</v>
      </c>
      <c r="B8765" t="s">
        <v>37</v>
      </c>
      <c r="C8765" s="3">
        <v>2</v>
      </c>
      <c r="D8765" s="5">
        <v>1.5</v>
      </c>
      <c r="E8765" s="5">
        <v>3</v>
      </c>
      <c r="F8765" t="s">
        <v>31</v>
      </c>
      <c r="G8765" t="s">
        <v>26</v>
      </c>
      <c r="H8765" s="4">
        <v>44997</v>
      </c>
      <c r="I8765" t="str">
        <f>TEXT(Cleaned__without_null_date4[[#This Row],[Cleaned Transaction Date]],"mmmm")</f>
        <v>March</v>
      </c>
      <c r="J8765" t="str">
        <f>TEXT(Cleaned__without_null_date4[[#This Row],[Cleaned Transaction Date]],"dddd")</f>
        <v>Sunday</v>
      </c>
      <c r="K8765" t="str">
        <f>IF(ISNUMBER(MATCH(Cleaned__without_null_date4[[#This Row],[Cleaned Transaction Date]],'Hari Libur'!$A$2:$A$13,0)),"Holiday",IF(WEEKDAY(Cleaned__without_null_date4[[#This Row],[Cleaned Transaction Date]],2)&gt;5,"Weekend","Weekday"))</f>
        <v>Weekend</v>
      </c>
    </row>
    <row r="8766" spans="1:11" x14ac:dyDescent="0.25">
      <c r="A8766" t="s">
        <v>8789</v>
      </c>
      <c r="B8766" t="s">
        <v>28</v>
      </c>
      <c r="C8766" s="3">
        <v>4</v>
      </c>
      <c r="D8766" s="5">
        <v>4</v>
      </c>
      <c r="E8766" s="5">
        <v>16</v>
      </c>
      <c r="F8766" t="s">
        <v>13</v>
      </c>
      <c r="G8766" t="s">
        <v>14</v>
      </c>
      <c r="H8766" s="4">
        <v>45134</v>
      </c>
      <c r="I8766" t="str">
        <f>TEXT(Cleaned__without_null_date4[[#This Row],[Cleaned Transaction Date]],"mmmm")</f>
        <v>July</v>
      </c>
      <c r="J8766" t="str">
        <f>TEXT(Cleaned__without_null_date4[[#This Row],[Cleaned Transaction Date]],"dddd")</f>
        <v>Thursday</v>
      </c>
      <c r="K8766" t="str">
        <f>IF(ISNUMBER(MATCH(Cleaned__without_null_date4[[#This Row],[Cleaned Transaction Date]],'Hari Libur'!$A$2:$A$13,0)),"Holiday",IF(WEEKDAY(Cleaned__without_null_date4[[#This Row],[Cleaned Transaction Date]],2)&gt;5,"Weekend","Weekday"))</f>
        <v>Weekday</v>
      </c>
    </row>
    <row r="8767" spans="1:11" x14ac:dyDescent="0.25">
      <c r="A8767" t="s">
        <v>8790</v>
      </c>
      <c r="B8767" t="s">
        <v>37</v>
      </c>
      <c r="C8767" s="3">
        <v>4</v>
      </c>
      <c r="D8767" s="5">
        <v>1.5</v>
      </c>
      <c r="E8767" s="5">
        <v>6</v>
      </c>
      <c r="F8767" t="s">
        <v>9</v>
      </c>
      <c r="G8767" t="s">
        <v>24</v>
      </c>
      <c r="H8767" s="4">
        <v>45242</v>
      </c>
      <c r="I8767" t="str">
        <f>TEXT(Cleaned__without_null_date4[[#This Row],[Cleaned Transaction Date]],"mmmm")</f>
        <v>November</v>
      </c>
      <c r="J8767" t="str">
        <f>TEXT(Cleaned__without_null_date4[[#This Row],[Cleaned Transaction Date]],"dddd")</f>
        <v>Sunday</v>
      </c>
      <c r="K8767" t="str">
        <f>IF(ISNUMBER(MATCH(Cleaned__without_null_date4[[#This Row],[Cleaned Transaction Date]],'Hari Libur'!$A$2:$A$13,0)),"Holiday",IF(WEEKDAY(Cleaned__without_null_date4[[#This Row],[Cleaned Transaction Date]],2)&gt;5,"Weekend","Weekday"))</f>
        <v>Weekend</v>
      </c>
    </row>
    <row r="8768" spans="1:11" x14ac:dyDescent="0.25">
      <c r="A8768" t="s">
        <v>8791</v>
      </c>
      <c r="B8768" t="s">
        <v>23</v>
      </c>
      <c r="C8768" s="3">
        <v>1</v>
      </c>
      <c r="D8768" s="5">
        <v>4</v>
      </c>
      <c r="E8768" s="5">
        <v>4</v>
      </c>
      <c r="F8768" t="s">
        <v>31</v>
      </c>
      <c r="G8768" t="s">
        <v>10</v>
      </c>
      <c r="H8768" s="4">
        <v>45213</v>
      </c>
      <c r="I8768" t="str">
        <f>TEXT(Cleaned__without_null_date4[[#This Row],[Cleaned Transaction Date]],"mmmm")</f>
        <v>October</v>
      </c>
      <c r="J8768" t="str">
        <f>TEXT(Cleaned__without_null_date4[[#This Row],[Cleaned Transaction Date]],"dddd")</f>
        <v>Saturday</v>
      </c>
      <c r="K8768" t="str">
        <f>IF(ISNUMBER(MATCH(Cleaned__without_null_date4[[#This Row],[Cleaned Transaction Date]],'Hari Libur'!$A$2:$A$13,0)),"Holiday",IF(WEEKDAY(Cleaned__without_null_date4[[#This Row],[Cleaned Transaction Date]],2)&gt;5,"Weekend","Weekday"))</f>
        <v>Weekend</v>
      </c>
    </row>
    <row r="8769" spans="1:11" x14ac:dyDescent="0.25">
      <c r="A8769" t="s">
        <v>8792</v>
      </c>
      <c r="B8769" t="s">
        <v>16</v>
      </c>
      <c r="C8769" s="3">
        <v>2</v>
      </c>
      <c r="D8769" s="5">
        <v>1</v>
      </c>
      <c r="E8769" s="5">
        <v>2</v>
      </c>
      <c r="F8769" t="s">
        <v>13</v>
      </c>
      <c r="G8769" t="s">
        <v>24</v>
      </c>
      <c r="H8769" s="4">
        <v>45271</v>
      </c>
      <c r="I8769" t="str">
        <f>TEXT(Cleaned__without_null_date4[[#This Row],[Cleaned Transaction Date]],"mmmm")</f>
        <v>December</v>
      </c>
      <c r="J8769" t="str">
        <f>TEXT(Cleaned__without_null_date4[[#This Row],[Cleaned Transaction Date]],"dddd")</f>
        <v>Monday</v>
      </c>
      <c r="K8769" t="str">
        <f>IF(ISNUMBER(MATCH(Cleaned__without_null_date4[[#This Row],[Cleaned Transaction Date]],'Hari Libur'!$A$2:$A$13,0)),"Holiday",IF(WEEKDAY(Cleaned__without_null_date4[[#This Row],[Cleaned Transaction Date]],2)&gt;5,"Weekend","Weekday"))</f>
        <v>Weekday</v>
      </c>
    </row>
    <row r="8770" spans="1:11" x14ac:dyDescent="0.25">
      <c r="A8770" t="s">
        <v>8793</v>
      </c>
      <c r="B8770" t="s">
        <v>28</v>
      </c>
      <c r="C8770" s="3">
        <v>2</v>
      </c>
      <c r="D8770" s="5">
        <v>4</v>
      </c>
      <c r="E8770" s="5">
        <v>8</v>
      </c>
      <c r="F8770" t="s">
        <v>9</v>
      </c>
      <c r="G8770" t="s">
        <v>24</v>
      </c>
      <c r="H8770" s="4">
        <v>45025</v>
      </c>
      <c r="I8770" t="str">
        <f>TEXT(Cleaned__without_null_date4[[#This Row],[Cleaned Transaction Date]],"mmmm")</f>
        <v>April</v>
      </c>
      <c r="J8770" t="str">
        <f>TEXT(Cleaned__without_null_date4[[#This Row],[Cleaned Transaction Date]],"dddd")</f>
        <v>Sunday</v>
      </c>
      <c r="K8770" t="str">
        <f>IF(ISNUMBER(MATCH(Cleaned__without_null_date4[[#This Row],[Cleaned Transaction Date]],'Hari Libur'!$A$2:$A$13,0)),"Holiday",IF(WEEKDAY(Cleaned__without_null_date4[[#This Row],[Cleaned Transaction Date]],2)&gt;5,"Weekend","Weekday"))</f>
        <v>Weekend</v>
      </c>
    </row>
    <row r="8771" spans="1:11" x14ac:dyDescent="0.25">
      <c r="A8771" t="s">
        <v>8794</v>
      </c>
      <c r="B8771" t="s">
        <v>8</v>
      </c>
      <c r="C8771" s="3">
        <v>4</v>
      </c>
      <c r="D8771" s="5">
        <v>2</v>
      </c>
      <c r="E8771" s="5">
        <v>8</v>
      </c>
      <c r="F8771" t="s">
        <v>31</v>
      </c>
      <c r="G8771" t="s">
        <v>10</v>
      </c>
      <c r="H8771" s="4">
        <v>45188</v>
      </c>
      <c r="I8771" t="str">
        <f>TEXT(Cleaned__without_null_date4[[#This Row],[Cleaned Transaction Date]],"mmmm")</f>
        <v>September</v>
      </c>
      <c r="J8771" t="str">
        <f>TEXT(Cleaned__without_null_date4[[#This Row],[Cleaned Transaction Date]],"dddd")</f>
        <v>Tuesday</v>
      </c>
      <c r="K8771" t="str">
        <f>IF(ISNUMBER(MATCH(Cleaned__without_null_date4[[#This Row],[Cleaned Transaction Date]],'Hari Libur'!$A$2:$A$13,0)),"Holiday",IF(WEEKDAY(Cleaned__without_null_date4[[#This Row],[Cleaned Transaction Date]],2)&gt;5,"Weekend","Weekday"))</f>
        <v>Weekday</v>
      </c>
    </row>
    <row r="8772" spans="1:11" x14ac:dyDescent="0.25">
      <c r="A8772" t="s">
        <v>8795</v>
      </c>
      <c r="B8772" t="s">
        <v>26</v>
      </c>
      <c r="C8772" s="3">
        <v>3</v>
      </c>
      <c r="D8772" s="5">
        <v>4</v>
      </c>
      <c r="E8772" s="5">
        <v>12</v>
      </c>
      <c r="F8772" t="s">
        <v>13</v>
      </c>
      <c r="G8772" t="s">
        <v>24</v>
      </c>
      <c r="H8772" s="4">
        <v>45008</v>
      </c>
      <c r="I8772" t="str">
        <f>TEXT(Cleaned__without_null_date4[[#This Row],[Cleaned Transaction Date]],"mmmm")</f>
        <v>March</v>
      </c>
      <c r="J8772" t="str">
        <f>TEXT(Cleaned__without_null_date4[[#This Row],[Cleaned Transaction Date]],"dddd")</f>
        <v>Thursday</v>
      </c>
      <c r="K8772" t="str">
        <f>IF(ISNUMBER(MATCH(Cleaned__without_null_date4[[#This Row],[Cleaned Transaction Date]],'Hari Libur'!$A$2:$A$13,0)),"Holiday",IF(WEEKDAY(Cleaned__without_null_date4[[#This Row],[Cleaned Transaction Date]],2)&gt;5,"Weekend","Weekday"))</f>
        <v>Weekday</v>
      </c>
    </row>
    <row r="8773" spans="1:11" x14ac:dyDescent="0.25">
      <c r="A8773" t="s">
        <v>8796</v>
      </c>
      <c r="B8773" t="s">
        <v>16</v>
      </c>
      <c r="C8773" s="3">
        <v>3</v>
      </c>
      <c r="D8773" s="5">
        <v>1</v>
      </c>
      <c r="E8773" s="5">
        <v>3</v>
      </c>
      <c r="F8773" t="s">
        <v>21</v>
      </c>
      <c r="G8773" t="s">
        <v>14</v>
      </c>
      <c r="H8773" s="4">
        <v>44945</v>
      </c>
      <c r="I8773" t="str">
        <f>TEXT(Cleaned__without_null_date4[[#This Row],[Cleaned Transaction Date]],"mmmm")</f>
        <v>January</v>
      </c>
      <c r="J8773" t="str">
        <f>TEXT(Cleaned__without_null_date4[[#This Row],[Cleaned Transaction Date]],"dddd")</f>
        <v>Thursday</v>
      </c>
      <c r="K8773" t="str">
        <f>IF(ISNUMBER(MATCH(Cleaned__without_null_date4[[#This Row],[Cleaned Transaction Date]],'Hari Libur'!$A$2:$A$13,0)),"Holiday",IF(WEEKDAY(Cleaned__without_null_date4[[#This Row],[Cleaned Transaction Date]],2)&gt;5,"Weekend","Weekday"))</f>
        <v>Weekday</v>
      </c>
    </row>
    <row r="8774" spans="1:11" x14ac:dyDescent="0.25">
      <c r="A8774" t="s">
        <v>8797</v>
      </c>
      <c r="B8774" t="s">
        <v>37</v>
      </c>
      <c r="C8774" s="3">
        <v>1</v>
      </c>
      <c r="D8774" s="5">
        <v>1.5</v>
      </c>
      <c r="E8774" s="5">
        <v>1.5</v>
      </c>
      <c r="F8774" t="s">
        <v>21</v>
      </c>
      <c r="G8774" t="s">
        <v>24</v>
      </c>
      <c r="H8774" s="4">
        <v>45115</v>
      </c>
      <c r="I8774" t="str">
        <f>TEXT(Cleaned__without_null_date4[[#This Row],[Cleaned Transaction Date]],"mmmm")</f>
        <v>July</v>
      </c>
      <c r="J8774" t="str">
        <f>TEXT(Cleaned__without_null_date4[[#This Row],[Cleaned Transaction Date]],"dddd")</f>
        <v>Saturday</v>
      </c>
      <c r="K8774" t="str">
        <f>IF(ISNUMBER(MATCH(Cleaned__without_null_date4[[#This Row],[Cleaned Transaction Date]],'Hari Libur'!$A$2:$A$13,0)),"Holiday",IF(WEEKDAY(Cleaned__without_null_date4[[#This Row],[Cleaned Transaction Date]],2)&gt;5,"Weekend","Weekday"))</f>
        <v>Weekend</v>
      </c>
    </row>
    <row r="8775" spans="1:11" x14ac:dyDescent="0.25">
      <c r="A8775" t="s">
        <v>8798</v>
      </c>
      <c r="B8775" t="s">
        <v>23</v>
      </c>
      <c r="C8775" s="3">
        <v>5</v>
      </c>
      <c r="D8775" s="5">
        <v>4</v>
      </c>
      <c r="E8775" s="5">
        <v>20</v>
      </c>
      <c r="F8775" t="s">
        <v>19</v>
      </c>
      <c r="G8775" t="s">
        <v>24</v>
      </c>
      <c r="H8775" s="4">
        <v>45248</v>
      </c>
      <c r="I8775" t="str">
        <f>TEXT(Cleaned__without_null_date4[[#This Row],[Cleaned Transaction Date]],"mmmm")</f>
        <v>November</v>
      </c>
      <c r="J8775" t="str">
        <f>TEXT(Cleaned__without_null_date4[[#This Row],[Cleaned Transaction Date]],"dddd")</f>
        <v>Saturday</v>
      </c>
      <c r="K8775" t="str">
        <f>IF(ISNUMBER(MATCH(Cleaned__without_null_date4[[#This Row],[Cleaned Transaction Date]],'Hari Libur'!$A$2:$A$13,0)),"Holiday",IF(WEEKDAY(Cleaned__without_null_date4[[#This Row],[Cleaned Transaction Date]],2)&gt;5,"Weekend","Weekday"))</f>
        <v>Weekend</v>
      </c>
    </row>
    <row r="8776" spans="1:11" x14ac:dyDescent="0.25">
      <c r="A8776" t="s">
        <v>8799</v>
      </c>
      <c r="B8776" t="s">
        <v>37</v>
      </c>
      <c r="C8776" s="3">
        <v>1</v>
      </c>
      <c r="D8776" s="5">
        <v>1.5</v>
      </c>
      <c r="E8776" s="5">
        <v>1.5</v>
      </c>
      <c r="F8776" t="s">
        <v>31</v>
      </c>
      <c r="G8776" t="s">
        <v>24</v>
      </c>
      <c r="H8776" s="4">
        <v>45001</v>
      </c>
      <c r="I8776" t="str">
        <f>TEXT(Cleaned__without_null_date4[[#This Row],[Cleaned Transaction Date]],"mmmm")</f>
        <v>March</v>
      </c>
      <c r="J8776" t="str">
        <f>TEXT(Cleaned__without_null_date4[[#This Row],[Cleaned Transaction Date]],"dddd")</f>
        <v>Thursday</v>
      </c>
      <c r="K8776" t="str">
        <f>IF(ISNUMBER(MATCH(Cleaned__without_null_date4[[#This Row],[Cleaned Transaction Date]],'Hari Libur'!$A$2:$A$13,0)),"Holiday",IF(WEEKDAY(Cleaned__without_null_date4[[#This Row],[Cleaned Transaction Date]],2)&gt;5,"Weekend","Weekday"))</f>
        <v>Weekday</v>
      </c>
    </row>
    <row r="8777" spans="1:11" x14ac:dyDescent="0.25">
      <c r="A8777" t="s">
        <v>8800</v>
      </c>
      <c r="B8777" t="s">
        <v>18</v>
      </c>
      <c r="C8777" s="3">
        <v>1</v>
      </c>
      <c r="D8777" s="5">
        <v>5</v>
      </c>
      <c r="E8777" s="5">
        <v>5</v>
      </c>
      <c r="F8777" t="s">
        <v>31</v>
      </c>
      <c r="G8777" t="s">
        <v>24</v>
      </c>
      <c r="H8777" s="4">
        <v>44972</v>
      </c>
      <c r="I8777" t="str">
        <f>TEXT(Cleaned__without_null_date4[[#This Row],[Cleaned Transaction Date]],"mmmm")</f>
        <v>February</v>
      </c>
      <c r="J8777" t="str">
        <f>TEXT(Cleaned__without_null_date4[[#This Row],[Cleaned Transaction Date]],"dddd")</f>
        <v>Wednesday</v>
      </c>
      <c r="K8777" t="str">
        <f>IF(ISNUMBER(MATCH(Cleaned__without_null_date4[[#This Row],[Cleaned Transaction Date]],'Hari Libur'!$A$2:$A$13,0)),"Holiday",IF(WEEKDAY(Cleaned__without_null_date4[[#This Row],[Cleaned Transaction Date]],2)&gt;5,"Weekend","Weekday"))</f>
        <v>Weekday</v>
      </c>
    </row>
    <row r="8778" spans="1:11" x14ac:dyDescent="0.25">
      <c r="A8778" t="s">
        <v>8801</v>
      </c>
      <c r="B8778" t="s">
        <v>41</v>
      </c>
      <c r="C8778" s="3">
        <v>3</v>
      </c>
      <c r="D8778" s="5">
        <v>3</v>
      </c>
      <c r="E8778" s="5">
        <v>9</v>
      </c>
      <c r="F8778" t="s">
        <v>21</v>
      </c>
      <c r="G8778" t="s">
        <v>10</v>
      </c>
      <c r="H8778" s="4">
        <v>45212</v>
      </c>
      <c r="I8778" t="str">
        <f>TEXT(Cleaned__without_null_date4[[#This Row],[Cleaned Transaction Date]],"mmmm")</f>
        <v>October</v>
      </c>
      <c r="J8778" t="str">
        <f>TEXT(Cleaned__without_null_date4[[#This Row],[Cleaned Transaction Date]],"dddd")</f>
        <v>Friday</v>
      </c>
      <c r="K8778" t="str">
        <f>IF(ISNUMBER(MATCH(Cleaned__without_null_date4[[#This Row],[Cleaned Transaction Date]],'Hari Libur'!$A$2:$A$13,0)),"Holiday",IF(WEEKDAY(Cleaned__without_null_date4[[#This Row],[Cleaned Transaction Date]],2)&gt;5,"Weekend","Weekday"))</f>
        <v>Weekday</v>
      </c>
    </row>
    <row r="8779" spans="1:11" x14ac:dyDescent="0.25">
      <c r="A8779" t="s">
        <v>8802</v>
      </c>
      <c r="B8779" t="s">
        <v>16</v>
      </c>
      <c r="C8779" s="3">
        <v>3</v>
      </c>
      <c r="D8779" s="5">
        <v>1</v>
      </c>
      <c r="E8779" s="5">
        <v>3</v>
      </c>
      <c r="F8779" t="s">
        <v>21</v>
      </c>
      <c r="G8779" t="s">
        <v>14</v>
      </c>
      <c r="H8779" s="4">
        <v>45284</v>
      </c>
      <c r="I8779" t="str">
        <f>TEXT(Cleaned__without_null_date4[[#This Row],[Cleaned Transaction Date]],"mmmm")</f>
        <v>December</v>
      </c>
      <c r="J8779" t="str">
        <f>TEXT(Cleaned__without_null_date4[[#This Row],[Cleaned Transaction Date]],"dddd")</f>
        <v>Sunday</v>
      </c>
      <c r="K8779" t="str">
        <f>IF(ISNUMBER(MATCH(Cleaned__without_null_date4[[#This Row],[Cleaned Transaction Date]],'Hari Libur'!$A$2:$A$13,0)),"Holiday",IF(WEEKDAY(Cleaned__without_null_date4[[#This Row],[Cleaned Transaction Date]],2)&gt;5,"Weekend","Weekday"))</f>
        <v>Weekend</v>
      </c>
    </row>
    <row r="8780" spans="1:11" x14ac:dyDescent="0.25">
      <c r="A8780" t="s">
        <v>8803</v>
      </c>
      <c r="B8780" t="s">
        <v>37</v>
      </c>
      <c r="C8780" s="3">
        <v>2</v>
      </c>
      <c r="D8780" s="5">
        <v>1.5</v>
      </c>
      <c r="E8780" s="5">
        <v>3</v>
      </c>
      <c r="F8780" t="s">
        <v>31</v>
      </c>
      <c r="G8780" t="s">
        <v>24</v>
      </c>
      <c r="H8780" s="4">
        <v>44952</v>
      </c>
      <c r="I8780" t="str">
        <f>TEXT(Cleaned__without_null_date4[[#This Row],[Cleaned Transaction Date]],"mmmm")</f>
        <v>January</v>
      </c>
      <c r="J8780" t="str">
        <f>TEXT(Cleaned__without_null_date4[[#This Row],[Cleaned Transaction Date]],"dddd")</f>
        <v>Thursday</v>
      </c>
      <c r="K8780" t="str">
        <f>IF(ISNUMBER(MATCH(Cleaned__without_null_date4[[#This Row],[Cleaned Transaction Date]],'Hari Libur'!$A$2:$A$13,0)),"Holiday",IF(WEEKDAY(Cleaned__without_null_date4[[#This Row],[Cleaned Transaction Date]],2)&gt;5,"Weekend","Weekday"))</f>
        <v>Weekday</v>
      </c>
    </row>
    <row r="8781" spans="1:11" x14ac:dyDescent="0.25">
      <c r="A8781" t="s">
        <v>8804</v>
      </c>
      <c r="B8781" t="s">
        <v>30</v>
      </c>
      <c r="C8781" s="3">
        <v>2</v>
      </c>
      <c r="D8781" s="5">
        <v>4</v>
      </c>
      <c r="E8781" s="5">
        <v>8</v>
      </c>
      <c r="F8781" t="s">
        <v>21</v>
      </c>
      <c r="G8781" t="s">
        <v>10</v>
      </c>
      <c r="H8781" s="4">
        <v>45262</v>
      </c>
      <c r="I8781" t="str">
        <f>TEXT(Cleaned__without_null_date4[[#This Row],[Cleaned Transaction Date]],"mmmm")</f>
        <v>December</v>
      </c>
      <c r="J8781" t="str">
        <f>TEXT(Cleaned__without_null_date4[[#This Row],[Cleaned Transaction Date]],"dddd")</f>
        <v>Saturday</v>
      </c>
      <c r="K8781" t="str">
        <f>IF(ISNUMBER(MATCH(Cleaned__without_null_date4[[#This Row],[Cleaned Transaction Date]],'Hari Libur'!$A$2:$A$13,0)),"Holiday",IF(WEEKDAY(Cleaned__without_null_date4[[#This Row],[Cleaned Transaction Date]],2)&gt;5,"Weekend","Weekday"))</f>
        <v>Weekend</v>
      </c>
    </row>
    <row r="8782" spans="1:11" x14ac:dyDescent="0.25">
      <c r="A8782" t="s">
        <v>8805</v>
      </c>
      <c r="B8782" t="s">
        <v>41</v>
      </c>
      <c r="C8782" s="3">
        <v>5</v>
      </c>
      <c r="D8782" s="5">
        <v>3</v>
      </c>
      <c r="E8782" s="5">
        <v>15</v>
      </c>
      <c r="F8782" t="s">
        <v>21</v>
      </c>
      <c r="G8782" t="s">
        <v>14</v>
      </c>
      <c r="H8782" s="4">
        <v>45227</v>
      </c>
      <c r="I8782" t="str">
        <f>TEXT(Cleaned__without_null_date4[[#This Row],[Cleaned Transaction Date]],"mmmm")</f>
        <v>October</v>
      </c>
      <c r="J8782" t="str">
        <f>TEXT(Cleaned__without_null_date4[[#This Row],[Cleaned Transaction Date]],"dddd")</f>
        <v>Saturday</v>
      </c>
      <c r="K8782" t="str">
        <f>IF(ISNUMBER(MATCH(Cleaned__without_null_date4[[#This Row],[Cleaned Transaction Date]],'Hari Libur'!$A$2:$A$13,0)),"Holiday",IF(WEEKDAY(Cleaned__without_null_date4[[#This Row],[Cleaned Transaction Date]],2)&gt;5,"Weekend","Weekday"))</f>
        <v>Weekend</v>
      </c>
    </row>
    <row r="8783" spans="1:11" x14ac:dyDescent="0.25">
      <c r="A8783" t="s">
        <v>8806</v>
      </c>
      <c r="B8783" t="s">
        <v>8</v>
      </c>
      <c r="C8783" s="3">
        <v>5</v>
      </c>
      <c r="D8783" s="5">
        <v>2</v>
      </c>
      <c r="E8783" s="5">
        <v>10</v>
      </c>
      <c r="F8783" t="s">
        <v>9</v>
      </c>
      <c r="G8783" t="s">
        <v>19</v>
      </c>
      <c r="H8783" s="4">
        <v>45171</v>
      </c>
      <c r="I8783" t="str">
        <f>TEXT(Cleaned__without_null_date4[[#This Row],[Cleaned Transaction Date]],"mmmm")</f>
        <v>September</v>
      </c>
      <c r="J8783" t="str">
        <f>TEXT(Cleaned__without_null_date4[[#This Row],[Cleaned Transaction Date]],"dddd")</f>
        <v>Saturday</v>
      </c>
      <c r="K8783" t="str">
        <f>IF(ISNUMBER(MATCH(Cleaned__without_null_date4[[#This Row],[Cleaned Transaction Date]],'Hari Libur'!$A$2:$A$13,0)),"Holiday",IF(WEEKDAY(Cleaned__without_null_date4[[#This Row],[Cleaned Transaction Date]],2)&gt;5,"Weekend","Weekday"))</f>
        <v>Weekend</v>
      </c>
    </row>
    <row r="8784" spans="1:11" x14ac:dyDescent="0.25">
      <c r="A8784" t="s">
        <v>8807</v>
      </c>
      <c r="B8784" t="s">
        <v>16</v>
      </c>
      <c r="C8784" s="3">
        <v>5</v>
      </c>
      <c r="D8784" s="5">
        <v>1</v>
      </c>
      <c r="E8784" s="5">
        <v>5</v>
      </c>
      <c r="F8784" t="s">
        <v>9</v>
      </c>
      <c r="G8784" t="s">
        <v>14</v>
      </c>
      <c r="H8784" s="4">
        <v>45154</v>
      </c>
      <c r="I8784" t="str">
        <f>TEXT(Cleaned__without_null_date4[[#This Row],[Cleaned Transaction Date]],"mmmm")</f>
        <v>August</v>
      </c>
      <c r="J8784" t="str">
        <f>TEXT(Cleaned__without_null_date4[[#This Row],[Cleaned Transaction Date]],"dddd")</f>
        <v>Wednesday</v>
      </c>
      <c r="K8784" t="str">
        <f>IF(ISNUMBER(MATCH(Cleaned__without_null_date4[[#This Row],[Cleaned Transaction Date]],'Hari Libur'!$A$2:$A$13,0)),"Holiday",IF(WEEKDAY(Cleaned__without_null_date4[[#This Row],[Cleaned Transaction Date]],2)&gt;5,"Weekend","Weekday"))</f>
        <v>Weekday</v>
      </c>
    </row>
    <row r="8785" spans="1:11" x14ac:dyDescent="0.25">
      <c r="A8785" t="s">
        <v>8808</v>
      </c>
      <c r="B8785" t="s">
        <v>41</v>
      </c>
      <c r="C8785" s="3">
        <v>3</v>
      </c>
      <c r="D8785" s="5">
        <v>3</v>
      </c>
      <c r="E8785" s="5">
        <v>9</v>
      </c>
      <c r="F8785" t="s">
        <v>13</v>
      </c>
      <c r="G8785" t="s">
        <v>10</v>
      </c>
      <c r="H8785" s="4">
        <v>45165</v>
      </c>
      <c r="I8785" t="str">
        <f>TEXT(Cleaned__without_null_date4[[#This Row],[Cleaned Transaction Date]],"mmmm")</f>
        <v>August</v>
      </c>
      <c r="J8785" t="str">
        <f>TEXT(Cleaned__without_null_date4[[#This Row],[Cleaned Transaction Date]],"dddd")</f>
        <v>Sunday</v>
      </c>
      <c r="K8785" t="str">
        <f>IF(ISNUMBER(MATCH(Cleaned__without_null_date4[[#This Row],[Cleaned Transaction Date]],'Hari Libur'!$A$2:$A$13,0)),"Holiday",IF(WEEKDAY(Cleaned__without_null_date4[[#This Row],[Cleaned Transaction Date]],2)&gt;5,"Weekend","Weekday"))</f>
        <v>Weekend</v>
      </c>
    </row>
    <row r="8786" spans="1:11" x14ac:dyDescent="0.25">
      <c r="A8786" t="s">
        <v>8809</v>
      </c>
      <c r="B8786" t="s">
        <v>23</v>
      </c>
      <c r="C8786" s="3">
        <v>5</v>
      </c>
      <c r="D8786" s="5">
        <v>4</v>
      </c>
      <c r="E8786" s="5">
        <v>20</v>
      </c>
      <c r="F8786" t="s">
        <v>31</v>
      </c>
      <c r="G8786" t="s">
        <v>10</v>
      </c>
      <c r="H8786" s="4">
        <v>45140</v>
      </c>
      <c r="I8786" t="str">
        <f>TEXT(Cleaned__without_null_date4[[#This Row],[Cleaned Transaction Date]],"mmmm")</f>
        <v>August</v>
      </c>
      <c r="J8786" t="str">
        <f>TEXT(Cleaned__without_null_date4[[#This Row],[Cleaned Transaction Date]],"dddd")</f>
        <v>Wednesday</v>
      </c>
      <c r="K8786" t="str">
        <f>IF(ISNUMBER(MATCH(Cleaned__without_null_date4[[#This Row],[Cleaned Transaction Date]],'Hari Libur'!$A$2:$A$13,0)),"Holiday",IF(WEEKDAY(Cleaned__without_null_date4[[#This Row],[Cleaned Transaction Date]],2)&gt;5,"Weekend","Weekday"))</f>
        <v>Weekday</v>
      </c>
    </row>
    <row r="8787" spans="1:11" x14ac:dyDescent="0.25">
      <c r="A8787" t="s">
        <v>8810</v>
      </c>
      <c r="B8787" t="s">
        <v>8</v>
      </c>
      <c r="C8787" s="3">
        <v>3</v>
      </c>
      <c r="D8787" s="5">
        <v>2</v>
      </c>
      <c r="E8787" s="5">
        <v>6</v>
      </c>
      <c r="F8787" t="s">
        <v>9</v>
      </c>
      <c r="G8787" t="s">
        <v>24</v>
      </c>
      <c r="H8787" s="4">
        <v>45274</v>
      </c>
      <c r="I8787" t="str">
        <f>TEXT(Cleaned__without_null_date4[[#This Row],[Cleaned Transaction Date]],"mmmm")</f>
        <v>December</v>
      </c>
      <c r="J8787" t="str">
        <f>TEXT(Cleaned__without_null_date4[[#This Row],[Cleaned Transaction Date]],"dddd")</f>
        <v>Thursday</v>
      </c>
      <c r="K8787" t="str">
        <f>IF(ISNUMBER(MATCH(Cleaned__without_null_date4[[#This Row],[Cleaned Transaction Date]],'Hari Libur'!$A$2:$A$13,0)),"Holiday",IF(WEEKDAY(Cleaned__without_null_date4[[#This Row],[Cleaned Transaction Date]],2)&gt;5,"Weekend","Weekday"))</f>
        <v>Weekday</v>
      </c>
    </row>
    <row r="8788" spans="1:11" x14ac:dyDescent="0.25">
      <c r="A8788" t="s">
        <v>8811</v>
      </c>
      <c r="B8788" t="s">
        <v>16</v>
      </c>
      <c r="C8788" s="3">
        <v>5</v>
      </c>
      <c r="D8788" s="5">
        <v>1</v>
      </c>
      <c r="E8788" s="5">
        <v>5</v>
      </c>
      <c r="F8788" t="s">
        <v>31</v>
      </c>
      <c r="G8788" t="s">
        <v>10</v>
      </c>
      <c r="H8788" s="4">
        <v>45174</v>
      </c>
      <c r="I8788" t="str">
        <f>TEXT(Cleaned__without_null_date4[[#This Row],[Cleaned Transaction Date]],"mmmm")</f>
        <v>September</v>
      </c>
      <c r="J8788" t="str">
        <f>TEXT(Cleaned__without_null_date4[[#This Row],[Cleaned Transaction Date]],"dddd")</f>
        <v>Tuesday</v>
      </c>
      <c r="K8788" t="str">
        <f>IF(ISNUMBER(MATCH(Cleaned__without_null_date4[[#This Row],[Cleaned Transaction Date]],'Hari Libur'!$A$2:$A$13,0)),"Holiday",IF(WEEKDAY(Cleaned__without_null_date4[[#This Row],[Cleaned Transaction Date]],2)&gt;5,"Weekend","Weekday"))</f>
        <v>Weekday</v>
      </c>
    </row>
    <row r="8789" spans="1:11" x14ac:dyDescent="0.25">
      <c r="A8789" t="s">
        <v>8812</v>
      </c>
      <c r="B8789" t="s">
        <v>23</v>
      </c>
      <c r="C8789" s="3">
        <v>1</v>
      </c>
      <c r="D8789" s="5">
        <v>4</v>
      </c>
      <c r="E8789" s="5">
        <v>4</v>
      </c>
      <c r="F8789" t="s">
        <v>31</v>
      </c>
      <c r="G8789" t="s">
        <v>10</v>
      </c>
      <c r="H8789" s="4">
        <v>44931</v>
      </c>
      <c r="I8789" t="str">
        <f>TEXT(Cleaned__without_null_date4[[#This Row],[Cleaned Transaction Date]],"mmmm")</f>
        <v>January</v>
      </c>
      <c r="J8789" t="str">
        <f>TEXT(Cleaned__without_null_date4[[#This Row],[Cleaned Transaction Date]],"dddd")</f>
        <v>Thursday</v>
      </c>
      <c r="K8789" t="str">
        <f>IF(ISNUMBER(MATCH(Cleaned__without_null_date4[[#This Row],[Cleaned Transaction Date]],'Hari Libur'!$A$2:$A$13,0)),"Holiday",IF(WEEKDAY(Cleaned__without_null_date4[[#This Row],[Cleaned Transaction Date]],2)&gt;5,"Weekend","Weekday"))</f>
        <v>Weekday</v>
      </c>
    </row>
    <row r="8790" spans="1:11" x14ac:dyDescent="0.25">
      <c r="A8790" t="s">
        <v>8813</v>
      </c>
      <c r="B8790" t="s">
        <v>8</v>
      </c>
      <c r="C8790" s="3">
        <v>1</v>
      </c>
      <c r="D8790" s="5">
        <v>2</v>
      </c>
      <c r="E8790" s="5">
        <v>2</v>
      </c>
      <c r="F8790" t="s">
        <v>9</v>
      </c>
      <c r="G8790" t="s">
        <v>14</v>
      </c>
      <c r="H8790" s="4">
        <v>45145</v>
      </c>
      <c r="I8790" t="str">
        <f>TEXT(Cleaned__without_null_date4[[#This Row],[Cleaned Transaction Date]],"mmmm")</f>
        <v>August</v>
      </c>
      <c r="J8790" t="str">
        <f>TEXT(Cleaned__without_null_date4[[#This Row],[Cleaned Transaction Date]],"dddd")</f>
        <v>Monday</v>
      </c>
      <c r="K8790" t="str">
        <f>IF(ISNUMBER(MATCH(Cleaned__without_null_date4[[#This Row],[Cleaned Transaction Date]],'Hari Libur'!$A$2:$A$13,0)),"Holiday",IF(WEEKDAY(Cleaned__without_null_date4[[#This Row],[Cleaned Transaction Date]],2)&gt;5,"Weekend","Weekday"))</f>
        <v>Weekday</v>
      </c>
    </row>
    <row r="8791" spans="1:11" x14ac:dyDescent="0.25">
      <c r="A8791" t="s">
        <v>8814</v>
      </c>
      <c r="B8791" t="s">
        <v>23</v>
      </c>
      <c r="C8791" s="3">
        <v>5</v>
      </c>
      <c r="D8791" s="5">
        <v>4</v>
      </c>
      <c r="E8791" s="5">
        <v>20</v>
      </c>
      <c r="F8791" t="s">
        <v>21</v>
      </c>
      <c r="G8791" t="s">
        <v>10</v>
      </c>
      <c r="H8791" s="4">
        <v>44933</v>
      </c>
      <c r="I8791" t="str">
        <f>TEXT(Cleaned__without_null_date4[[#This Row],[Cleaned Transaction Date]],"mmmm")</f>
        <v>January</v>
      </c>
      <c r="J8791" t="str">
        <f>TEXT(Cleaned__without_null_date4[[#This Row],[Cleaned Transaction Date]],"dddd")</f>
        <v>Saturday</v>
      </c>
      <c r="K8791" t="str">
        <f>IF(ISNUMBER(MATCH(Cleaned__without_null_date4[[#This Row],[Cleaned Transaction Date]],'Hari Libur'!$A$2:$A$13,0)),"Holiday",IF(WEEKDAY(Cleaned__without_null_date4[[#This Row],[Cleaned Transaction Date]],2)&gt;5,"Weekend","Weekday"))</f>
        <v>Weekend</v>
      </c>
    </row>
    <row r="8792" spans="1:11" x14ac:dyDescent="0.25">
      <c r="A8792" t="s">
        <v>8815</v>
      </c>
      <c r="B8792" t="s">
        <v>18</v>
      </c>
      <c r="C8792" s="3">
        <v>1</v>
      </c>
      <c r="D8792" s="5">
        <v>5</v>
      </c>
      <c r="E8792" s="5">
        <v>5</v>
      </c>
      <c r="F8792" t="s">
        <v>9</v>
      </c>
      <c r="G8792" t="s">
        <v>14</v>
      </c>
      <c r="H8792" s="4">
        <v>44961</v>
      </c>
      <c r="I8792" t="str">
        <f>TEXT(Cleaned__without_null_date4[[#This Row],[Cleaned Transaction Date]],"mmmm")</f>
        <v>February</v>
      </c>
      <c r="J8792" t="str">
        <f>TEXT(Cleaned__without_null_date4[[#This Row],[Cleaned Transaction Date]],"dddd")</f>
        <v>Saturday</v>
      </c>
      <c r="K8792" t="str">
        <f>IF(ISNUMBER(MATCH(Cleaned__without_null_date4[[#This Row],[Cleaned Transaction Date]],'Hari Libur'!$A$2:$A$13,0)),"Holiday",IF(WEEKDAY(Cleaned__without_null_date4[[#This Row],[Cleaned Transaction Date]],2)&gt;5,"Weekend","Weekday"))</f>
        <v>Weekend</v>
      </c>
    </row>
    <row r="8793" spans="1:11" x14ac:dyDescent="0.25">
      <c r="A8793" t="s">
        <v>8816</v>
      </c>
      <c r="B8793" t="s">
        <v>23</v>
      </c>
      <c r="C8793" s="3">
        <v>1</v>
      </c>
      <c r="D8793" s="5">
        <v>4</v>
      </c>
      <c r="E8793" s="5">
        <v>4</v>
      </c>
      <c r="F8793" t="s">
        <v>9</v>
      </c>
      <c r="G8793" t="s">
        <v>10</v>
      </c>
      <c r="H8793" s="4">
        <v>45160</v>
      </c>
      <c r="I8793" t="str">
        <f>TEXT(Cleaned__without_null_date4[[#This Row],[Cleaned Transaction Date]],"mmmm")</f>
        <v>August</v>
      </c>
      <c r="J8793" t="str">
        <f>TEXT(Cleaned__without_null_date4[[#This Row],[Cleaned Transaction Date]],"dddd")</f>
        <v>Tuesday</v>
      </c>
      <c r="K8793" t="str">
        <f>IF(ISNUMBER(MATCH(Cleaned__without_null_date4[[#This Row],[Cleaned Transaction Date]],'Hari Libur'!$A$2:$A$13,0)),"Holiday",IF(WEEKDAY(Cleaned__without_null_date4[[#This Row],[Cleaned Transaction Date]],2)&gt;5,"Weekend","Weekday"))</f>
        <v>Weekday</v>
      </c>
    </row>
    <row r="8794" spans="1:11" x14ac:dyDescent="0.25">
      <c r="A8794" t="s">
        <v>8817</v>
      </c>
      <c r="B8794" t="s">
        <v>41</v>
      </c>
      <c r="C8794" s="3">
        <v>3</v>
      </c>
      <c r="D8794" s="5">
        <v>3</v>
      </c>
      <c r="E8794" s="5">
        <v>9</v>
      </c>
      <c r="F8794" t="s">
        <v>19</v>
      </c>
      <c r="G8794" t="s">
        <v>10</v>
      </c>
      <c r="H8794" s="4">
        <v>45109</v>
      </c>
      <c r="I8794" t="str">
        <f>TEXT(Cleaned__without_null_date4[[#This Row],[Cleaned Transaction Date]],"mmmm")</f>
        <v>July</v>
      </c>
      <c r="J8794" t="str">
        <f>TEXT(Cleaned__without_null_date4[[#This Row],[Cleaned Transaction Date]],"dddd")</f>
        <v>Sunday</v>
      </c>
      <c r="K8794" t="str">
        <f>IF(ISNUMBER(MATCH(Cleaned__without_null_date4[[#This Row],[Cleaned Transaction Date]],'Hari Libur'!$A$2:$A$13,0)),"Holiday",IF(WEEKDAY(Cleaned__without_null_date4[[#This Row],[Cleaned Transaction Date]],2)&gt;5,"Weekend","Weekday"))</f>
        <v>Weekend</v>
      </c>
    </row>
    <row r="8795" spans="1:11" x14ac:dyDescent="0.25">
      <c r="A8795" t="s">
        <v>8818</v>
      </c>
      <c r="B8795" t="s">
        <v>19</v>
      </c>
      <c r="C8795" s="3">
        <v>3</v>
      </c>
      <c r="D8795" s="5">
        <v>4</v>
      </c>
      <c r="E8795" s="5">
        <v>12</v>
      </c>
      <c r="F8795" t="s">
        <v>21</v>
      </c>
      <c r="G8795" t="s">
        <v>24</v>
      </c>
      <c r="H8795" s="4">
        <v>45176</v>
      </c>
      <c r="I8795" t="str">
        <f>TEXT(Cleaned__without_null_date4[[#This Row],[Cleaned Transaction Date]],"mmmm")</f>
        <v>September</v>
      </c>
      <c r="J8795" t="str">
        <f>TEXT(Cleaned__without_null_date4[[#This Row],[Cleaned Transaction Date]],"dddd")</f>
        <v>Thursday</v>
      </c>
      <c r="K8795" t="str">
        <f>IF(ISNUMBER(MATCH(Cleaned__without_null_date4[[#This Row],[Cleaned Transaction Date]],'Hari Libur'!$A$2:$A$13,0)),"Holiday",IF(WEEKDAY(Cleaned__without_null_date4[[#This Row],[Cleaned Transaction Date]],2)&gt;5,"Weekend","Weekday"))</f>
        <v>Weekday</v>
      </c>
    </row>
    <row r="8796" spans="1:11" x14ac:dyDescent="0.25">
      <c r="A8796" t="s">
        <v>8819</v>
      </c>
      <c r="B8796" t="s">
        <v>16</v>
      </c>
      <c r="C8796" s="3">
        <v>2</v>
      </c>
      <c r="D8796" s="5">
        <v>1</v>
      </c>
      <c r="E8796" s="5">
        <v>2</v>
      </c>
      <c r="F8796" t="s">
        <v>9</v>
      </c>
      <c r="G8796" t="s">
        <v>14</v>
      </c>
      <c r="H8796" s="4">
        <v>45248</v>
      </c>
      <c r="I8796" t="str">
        <f>TEXT(Cleaned__without_null_date4[[#This Row],[Cleaned Transaction Date]],"mmmm")</f>
        <v>November</v>
      </c>
      <c r="J8796" t="str">
        <f>TEXT(Cleaned__without_null_date4[[#This Row],[Cleaned Transaction Date]],"dddd")</f>
        <v>Saturday</v>
      </c>
      <c r="K8796" t="str">
        <f>IF(ISNUMBER(MATCH(Cleaned__without_null_date4[[#This Row],[Cleaned Transaction Date]],'Hari Libur'!$A$2:$A$13,0)),"Holiday",IF(WEEKDAY(Cleaned__without_null_date4[[#This Row],[Cleaned Transaction Date]],2)&gt;5,"Weekend","Weekday"))</f>
        <v>Weekend</v>
      </c>
    </row>
    <row r="8797" spans="1:11" x14ac:dyDescent="0.25">
      <c r="A8797" t="s">
        <v>8820</v>
      </c>
      <c r="B8797" t="s">
        <v>8</v>
      </c>
      <c r="C8797" s="3">
        <v>5</v>
      </c>
      <c r="D8797" s="5">
        <v>2</v>
      </c>
      <c r="E8797" s="5">
        <v>10</v>
      </c>
      <c r="F8797" t="s">
        <v>31</v>
      </c>
      <c r="G8797" t="s">
        <v>14</v>
      </c>
      <c r="H8797" s="4">
        <v>44983</v>
      </c>
      <c r="I8797" t="str">
        <f>TEXT(Cleaned__without_null_date4[[#This Row],[Cleaned Transaction Date]],"mmmm")</f>
        <v>February</v>
      </c>
      <c r="J8797" t="str">
        <f>TEXT(Cleaned__without_null_date4[[#This Row],[Cleaned Transaction Date]],"dddd")</f>
        <v>Sunday</v>
      </c>
      <c r="K8797" t="str">
        <f>IF(ISNUMBER(MATCH(Cleaned__without_null_date4[[#This Row],[Cleaned Transaction Date]],'Hari Libur'!$A$2:$A$13,0)),"Holiday",IF(WEEKDAY(Cleaned__without_null_date4[[#This Row],[Cleaned Transaction Date]],2)&gt;5,"Weekend","Weekday"))</f>
        <v>Weekend</v>
      </c>
    </row>
    <row r="8798" spans="1:11" x14ac:dyDescent="0.25">
      <c r="A8798" t="s">
        <v>8821</v>
      </c>
      <c r="B8798" t="s">
        <v>26</v>
      </c>
      <c r="C8798" s="3">
        <v>2</v>
      </c>
      <c r="D8798" s="5">
        <v>4</v>
      </c>
      <c r="E8798" s="5">
        <v>8</v>
      </c>
      <c r="F8798" t="s">
        <v>9</v>
      </c>
      <c r="G8798" t="s">
        <v>24</v>
      </c>
      <c r="H8798" s="4">
        <v>45140</v>
      </c>
      <c r="I8798" t="str">
        <f>TEXT(Cleaned__without_null_date4[[#This Row],[Cleaned Transaction Date]],"mmmm")</f>
        <v>August</v>
      </c>
      <c r="J8798" t="str">
        <f>TEXT(Cleaned__without_null_date4[[#This Row],[Cleaned Transaction Date]],"dddd")</f>
        <v>Wednesday</v>
      </c>
      <c r="K8798" t="str">
        <f>IF(ISNUMBER(MATCH(Cleaned__without_null_date4[[#This Row],[Cleaned Transaction Date]],'Hari Libur'!$A$2:$A$13,0)),"Holiday",IF(WEEKDAY(Cleaned__without_null_date4[[#This Row],[Cleaned Transaction Date]],2)&gt;5,"Weekend","Weekday"))</f>
        <v>Weekday</v>
      </c>
    </row>
    <row r="8799" spans="1:11" x14ac:dyDescent="0.25">
      <c r="A8799" t="s">
        <v>8822</v>
      </c>
      <c r="B8799" t="s">
        <v>8</v>
      </c>
      <c r="C8799" s="3">
        <v>2</v>
      </c>
      <c r="D8799" s="5">
        <v>2</v>
      </c>
      <c r="E8799" s="5">
        <v>4</v>
      </c>
      <c r="F8799" t="s">
        <v>9</v>
      </c>
      <c r="G8799" t="s">
        <v>24</v>
      </c>
      <c r="H8799" s="4">
        <v>45152</v>
      </c>
      <c r="I8799" t="str">
        <f>TEXT(Cleaned__without_null_date4[[#This Row],[Cleaned Transaction Date]],"mmmm")</f>
        <v>August</v>
      </c>
      <c r="J8799" t="str">
        <f>TEXT(Cleaned__without_null_date4[[#This Row],[Cleaned Transaction Date]],"dddd")</f>
        <v>Monday</v>
      </c>
      <c r="K8799" t="str">
        <f>IF(ISNUMBER(MATCH(Cleaned__without_null_date4[[#This Row],[Cleaned Transaction Date]],'Hari Libur'!$A$2:$A$13,0)),"Holiday",IF(WEEKDAY(Cleaned__without_null_date4[[#This Row],[Cleaned Transaction Date]],2)&gt;5,"Weekend","Weekday"))</f>
        <v>Weekday</v>
      </c>
    </row>
    <row r="8800" spans="1:11" x14ac:dyDescent="0.25">
      <c r="A8800" t="s">
        <v>8823</v>
      </c>
      <c r="B8800" t="s">
        <v>37</v>
      </c>
      <c r="C8800" s="3">
        <v>5</v>
      </c>
      <c r="D8800" s="5">
        <v>1.5</v>
      </c>
      <c r="E8800" s="5">
        <v>7.5</v>
      </c>
      <c r="F8800" t="s">
        <v>21</v>
      </c>
      <c r="G8800" t="s">
        <v>24</v>
      </c>
      <c r="H8800" s="4">
        <v>45227</v>
      </c>
      <c r="I8800" t="str">
        <f>TEXT(Cleaned__without_null_date4[[#This Row],[Cleaned Transaction Date]],"mmmm")</f>
        <v>October</v>
      </c>
      <c r="J8800" t="str">
        <f>TEXT(Cleaned__without_null_date4[[#This Row],[Cleaned Transaction Date]],"dddd")</f>
        <v>Saturday</v>
      </c>
      <c r="K8800" t="str">
        <f>IF(ISNUMBER(MATCH(Cleaned__without_null_date4[[#This Row],[Cleaned Transaction Date]],'Hari Libur'!$A$2:$A$13,0)),"Holiday",IF(WEEKDAY(Cleaned__without_null_date4[[#This Row],[Cleaned Transaction Date]],2)&gt;5,"Weekend","Weekday"))</f>
        <v>Weekend</v>
      </c>
    </row>
    <row r="8801" spans="1:11" x14ac:dyDescent="0.25">
      <c r="A8801" t="s">
        <v>8824</v>
      </c>
      <c r="B8801" t="s">
        <v>8</v>
      </c>
      <c r="C8801" s="3">
        <v>4</v>
      </c>
      <c r="D8801" s="5">
        <v>2</v>
      </c>
      <c r="E8801" s="5">
        <v>8</v>
      </c>
      <c r="F8801" t="s">
        <v>31</v>
      </c>
      <c r="G8801" t="s">
        <v>24</v>
      </c>
      <c r="H8801" s="4">
        <v>45038</v>
      </c>
      <c r="I8801" t="str">
        <f>TEXT(Cleaned__without_null_date4[[#This Row],[Cleaned Transaction Date]],"mmmm")</f>
        <v>April</v>
      </c>
      <c r="J8801" t="str">
        <f>TEXT(Cleaned__without_null_date4[[#This Row],[Cleaned Transaction Date]],"dddd")</f>
        <v>Saturday</v>
      </c>
      <c r="K8801" t="str">
        <f>IF(ISNUMBER(MATCH(Cleaned__without_null_date4[[#This Row],[Cleaned Transaction Date]],'Hari Libur'!$A$2:$A$13,0)),"Holiday",IF(WEEKDAY(Cleaned__without_null_date4[[#This Row],[Cleaned Transaction Date]],2)&gt;5,"Weekend","Weekday"))</f>
        <v>Weekend</v>
      </c>
    </row>
    <row r="8802" spans="1:11" x14ac:dyDescent="0.25">
      <c r="A8802" t="s">
        <v>8825</v>
      </c>
      <c r="B8802" t="s">
        <v>37</v>
      </c>
      <c r="C8802" s="3">
        <v>5</v>
      </c>
      <c r="D8802" s="5">
        <v>1.5</v>
      </c>
      <c r="E8802" s="5">
        <v>7.5</v>
      </c>
      <c r="F8802" t="s">
        <v>21</v>
      </c>
      <c r="G8802" t="s">
        <v>24</v>
      </c>
      <c r="H8802" s="4">
        <v>45144</v>
      </c>
      <c r="I8802" t="str">
        <f>TEXT(Cleaned__without_null_date4[[#This Row],[Cleaned Transaction Date]],"mmmm")</f>
        <v>August</v>
      </c>
      <c r="J8802" t="str">
        <f>TEXT(Cleaned__without_null_date4[[#This Row],[Cleaned Transaction Date]],"dddd")</f>
        <v>Sunday</v>
      </c>
      <c r="K8802" t="str">
        <f>IF(ISNUMBER(MATCH(Cleaned__without_null_date4[[#This Row],[Cleaned Transaction Date]],'Hari Libur'!$A$2:$A$13,0)),"Holiday",IF(WEEKDAY(Cleaned__without_null_date4[[#This Row],[Cleaned Transaction Date]],2)&gt;5,"Weekend","Weekday"))</f>
        <v>Weekend</v>
      </c>
    </row>
    <row r="8803" spans="1:11" x14ac:dyDescent="0.25">
      <c r="A8803" t="s">
        <v>8826</v>
      </c>
      <c r="B8803" t="s">
        <v>23</v>
      </c>
      <c r="C8803" s="3">
        <v>5</v>
      </c>
      <c r="D8803" s="5">
        <v>4</v>
      </c>
      <c r="E8803" s="5">
        <v>20</v>
      </c>
      <c r="F8803" t="s">
        <v>9</v>
      </c>
      <c r="G8803" t="s">
        <v>10</v>
      </c>
      <c r="H8803" s="4">
        <v>45004</v>
      </c>
      <c r="I8803" t="str">
        <f>TEXT(Cleaned__without_null_date4[[#This Row],[Cleaned Transaction Date]],"mmmm")</f>
        <v>March</v>
      </c>
      <c r="J8803" t="str">
        <f>TEXT(Cleaned__without_null_date4[[#This Row],[Cleaned Transaction Date]],"dddd")</f>
        <v>Sunday</v>
      </c>
      <c r="K8803" t="str">
        <f>IF(ISNUMBER(MATCH(Cleaned__without_null_date4[[#This Row],[Cleaned Transaction Date]],'Hari Libur'!$A$2:$A$13,0)),"Holiday",IF(WEEKDAY(Cleaned__without_null_date4[[#This Row],[Cleaned Transaction Date]],2)&gt;5,"Weekend","Weekday"))</f>
        <v>Weekend</v>
      </c>
    </row>
    <row r="8804" spans="1:11" x14ac:dyDescent="0.25">
      <c r="A8804" t="s">
        <v>8827</v>
      </c>
      <c r="B8804" t="s">
        <v>12</v>
      </c>
      <c r="C8804" s="3">
        <v>3</v>
      </c>
      <c r="D8804" s="5">
        <v>3</v>
      </c>
      <c r="E8804" s="5">
        <v>9</v>
      </c>
      <c r="F8804" t="s">
        <v>13</v>
      </c>
      <c r="G8804" t="s">
        <v>24</v>
      </c>
      <c r="H8804" s="4">
        <v>45262</v>
      </c>
      <c r="I8804" t="str">
        <f>TEXT(Cleaned__without_null_date4[[#This Row],[Cleaned Transaction Date]],"mmmm")</f>
        <v>December</v>
      </c>
      <c r="J8804" t="str">
        <f>TEXT(Cleaned__without_null_date4[[#This Row],[Cleaned Transaction Date]],"dddd")</f>
        <v>Saturday</v>
      </c>
      <c r="K8804" t="str">
        <f>IF(ISNUMBER(MATCH(Cleaned__without_null_date4[[#This Row],[Cleaned Transaction Date]],'Hari Libur'!$A$2:$A$13,0)),"Holiday",IF(WEEKDAY(Cleaned__without_null_date4[[#This Row],[Cleaned Transaction Date]],2)&gt;5,"Weekend","Weekday"))</f>
        <v>Weekend</v>
      </c>
    </row>
    <row r="8805" spans="1:11" x14ac:dyDescent="0.25">
      <c r="A8805" t="s">
        <v>8828</v>
      </c>
      <c r="B8805" t="s">
        <v>16</v>
      </c>
      <c r="C8805" s="3">
        <v>4</v>
      </c>
      <c r="D8805" s="5">
        <v>1</v>
      </c>
      <c r="E8805" s="5">
        <v>4</v>
      </c>
      <c r="F8805" t="s">
        <v>21</v>
      </c>
      <c r="G8805" t="s">
        <v>10</v>
      </c>
      <c r="H8805" s="4">
        <v>45241</v>
      </c>
      <c r="I8805" t="str">
        <f>TEXT(Cleaned__without_null_date4[[#This Row],[Cleaned Transaction Date]],"mmmm")</f>
        <v>November</v>
      </c>
      <c r="J8805" t="str">
        <f>TEXT(Cleaned__without_null_date4[[#This Row],[Cleaned Transaction Date]],"dddd")</f>
        <v>Saturday</v>
      </c>
      <c r="K8805" t="str">
        <f>IF(ISNUMBER(MATCH(Cleaned__without_null_date4[[#This Row],[Cleaned Transaction Date]],'Hari Libur'!$A$2:$A$13,0)),"Holiday",IF(WEEKDAY(Cleaned__without_null_date4[[#This Row],[Cleaned Transaction Date]],2)&gt;5,"Weekend","Weekday"))</f>
        <v>Weekend</v>
      </c>
    </row>
    <row r="8806" spans="1:11" x14ac:dyDescent="0.25">
      <c r="A8806" t="s">
        <v>8829</v>
      </c>
      <c r="B8806" t="s">
        <v>28</v>
      </c>
      <c r="C8806" s="3">
        <v>3</v>
      </c>
      <c r="D8806" s="5">
        <v>4</v>
      </c>
      <c r="E8806" s="5">
        <v>12</v>
      </c>
      <c r="F8806" t="s">
        <v>9</v>
      </c>
      <c r="G8806" t="s">
        <v>10</v>
      </c>
      <c r="H8806" s="4">
        <v>45231</v>
      </c>
      <c r="I8806" t="str">
        <f>TEXT(Cleaned__without_null_date4[[#This Row],[Cleaned Transaction Date]],"mmmm")</f>
        <v>November</v>
      </c>
      <c r="J8806" t="str">
        <f>TEXT(Cleaned__without_null_date4[[#This Row],[Cleaned Transaction Date]],"dddd")</f>
        <v>Wednesday</v>
      </c>
      <c r="K8806" t="str">
        <f>IF(ISNUMBER(MATCH(Cleaned__without_null_date4[[#This Row],[Cleaned Transaction Date]],'Hari Libur'!$A$2:$A$13,0)),"Holiday",IF(WEEKDAY(Cleaned__without_null_date4[[#This Row],[Cleaned Transaction Date]],2)&gt;5,"Weekend","Weekday"))</f>
        <v>Weekday</v>
      </c>
    </row>
    <row r="8807" spans="1:11" x14ac:dyDescent="0.25">
      <c r="A8807" t="s">
        <v>8830</v>
      </c>
      <c r="B8807" t="s">
        <v>8</v>
      </c>
      <c r="C8807" s="3">
        <v>2</v>
      </c>
      <c r="D8807" s="5">
        <v>2</v>
      </c>
      <c r="E8807" s="5">
        <v>4</v>
      </c>
      <c r="F8807" t="s">
        <v>26</v>
      </c>
      <c r="G8807" t="s">
        <v>24</v>
      </c>
      <c r="H8807" s="4">
        <v>45181</v>
      </c>
      <c r="I8807" t="str">
        <f>TEXT(Cleaned__without_null_date4[[#This Row],[Cleaned Transaction Date]],"mmmm")</f>
        <v>September</v>
      </c>
      <c r="J8807" t="str">
        <f>TEXT(Cleaned__without_null_date4[[#This Row],[Cleaned Transaction Date]],"dddd")</f>
        <v>Tuesday</v>
      </c>
      <c r="K8807" t="str">
        <f>IF(ISNUMBER(MATCH(Cleaned__without_null_date4[[#This Row],[Cleaned Transaction Date]],'Hari Libur'!$A$2:$A$13,0)),"Holiday",IF(WEEKDAY(Cleaned__without_null_date4[[#This Row],[Cleaned Transaction Date]],2)&gt;5,"Weekend","Weekday"))</f>
        <v>Weekday</v>
      </c>
    </row>
    <row r="8808" spans="1:11" x14ac:dyDescent="0.25">
      <c r="A8808" t="s">
        <v>8831</v>
      </c>
      <c r="B8808" t="s">
        <v>37</v>
      </c>
      <c r="C8808" s="3">
        <v>3</v>
      </c>
      <c r="D8808" s="5">
        <v>1.5</v>
      </c>
      <c r="E8808" s="5">
        <v>4.5</v>
      </c>
      <c r="F8808" t="s">
        <v>13</v>
      </c>
      <c r="G8808" t="s">
        <v>14</v>
      </c>
      <c r="H8808" s="4">
        <v>45117</v>
      </c>
      <c r="I8808" t="str">
        <f>TEXT(Cleaned__without_null_date4[[#This Row],[Cleaned Transaction Date]],"mmmm")</f>
        <v>July</v>
      </c>
      <c r="J8808" t="str">
        <f>TEXT(Cleaned__without_null_date4[[#This Row],[Cleaned Transaction Date]],"dddd")</f>
        <v>Monday</v>
      </c>
      <c r="K8808" t="str">
        <f>IF(ISNUMBER(MATCH(Cleaned__without_null_date4[[#This Row],[Cleaned Transaction Date]],'Hari Libur'!$A$2:$A$13,0)),"Holiday",IF(WEEKDAY(Cleaned__without_null_date4[[#This Row],[Cleaned Transaction Date]],2)&gt;5,"Weekend","Weekday"))</f>
        <v>Weekday</v>
      </c>
    </row>
    <row r="8809" spans="1:11" x14ac:dyDescent="0.25">
      <c r="A8809" t="s">
        <v>8832</v>
      </c>
      <c r="B8809" t="s">
        <v>16</v>
      </c>
      <c r="C8809" s="3">
        <v>3</v>
      </c>
      <c r="D8809" s="5">
        <v>1</v>
      </c>
      <c r="E8809" s="5">
        <v>3</v>
      </c>
      <c r="F8809" t="s">
        <v>13</v>
      </c>
      <c r="G8809" t="s">
        <v>24</v>
      </c>
      <c r="H8809" s="4">
        <v>45078</v>
      </c>
      <c r="I8809" t="str">
        <f>TEXT(Cleaned__without_null_date4[[#This Row],[Cleaned Transaction Date]],"mmmm")</f>
        <v>June</v>
      </c>
      <c r="J8809" t="str">
        <f>TEXT(Cleaned__without_null_date4[[#This Row],[Cleaned Transaction Date]],"dddd")</f>
        <v>Thursday</v>
      </c>
      <c r="K8809" t="str">
        <f>IF(ISNUMBER(MATCH(Cleaned__without_null_date4[[#This Row],[Cleaned Transaction Date]],'Hari Libur'!$A$2:$A$13,0)),"Holiday",IF(WEEKDAY(Cleaned__without_null_date4[[#This Row],[Cleaned Transaction Date]],2)&gt;5,"Weekend","Weekday"))</f>
        <v>Weekday</v>
      </c>
    </row>
    <row r="8810" spans="1:11" x14ac:dyDescent="0.25">
      <c r="A8810" t="s">
        <v>8833</v>
      </c>
      <c r="B8810" t="s">
        <v>28</v>
      </c>
      <c r="C8810" s="3">
        <v>1</v>
      </c>
      <c r="D8810" s="5">
        <v>4</v>
      </c>
      <c r="E8810" s="5">
        <v>4</v>
      </c>
      <c r="F8810" t="s">
        <v>31</v>
      </c>
      <c r="G8810" t="s">
        <v>24</v>
      </c>
      <c r="H8810" s="4">
        <v>45129</v>
      </c>
      <c r="I8810" t="str">
        <f>TEXT(Cleaned__without_null_date4[[#This Row],[Cleaned Transaction Date]],"mmmm")</f>
        <v>July</v>
      </c>
      <c r="J8810" t="str">
        <f>TEXT(Cleaned__without_null_date4[[#This Row],[Cleaned Transaction Date]],"dddd")</f>
        <v>Saturday</v>
      </c>
      <c r="K8810" t="str">
        <f>IF(ISNUMBER(MATCH(Cleaned__without_null_date4[[#This Row],[Cleaned Transaction Date]],'Hari Libur'!$A$2:$A$13,0)),"Holiday",IF(WEEKDAY(Cleaned__without_null_date4[[#This Row],[Cleaned Transaction Date]],2)&gt;5,"Weekend","Weekday"))</f>
        <v>Weekend</v>
      </c>
    </row>
    <row r="8811" spans="1:11" x14ac:dyDescent="0.25">
      <c r="A8811" t="s">
        <v>8834</v>
      </c>
      <c r="B8811" t="s">
        <v>16</v>
      </c>
      <c r="C8811" s="3">
        <v>1</v>
      </c>
      <c r="D8811" s="5">
        <v>1</v>
      </c>
      <c r="E8811" s="5">
        <v>1</v>
      </c>
      <c r="F8811" t="s">
        <v>9</v>
      </c>
      <c r="G8811" t="s">
        <v>24</v>
      </c>
      <c r="H8811" s="4">
        <v>44975</v>
      </c>
      <c r="I8811" t="str">
        <f>TEXT(Cleaned__without_null_date4[[#This Row],[Cleaned Transaction Date]],"mmmm")</f>
        <v>February</v>
      </c>
      <c r="J8811" t="str">
        <f>TEXT(Cleaned__without_null_date4[[#This Row],[Cleaned Transaction Date]],"dddd")</f>
        <v>Saturday</v>
      </c>
      <c r="K8811" t="str">
        <f>IF(ISNUMBER(MATCH(Cleaned__without_null_date4[[#This Row],[Cleaned Transaction Date]],'Hari Libur'!$A$2:$A$13,0)),"Holiday",IF(WEEKDAY(Cleaned__without_null_date4[[#This Row],[Cleaned Transaction Date]],2)&gt;5,"Weekend","Weekday"))</f>
        <v>Weekend</v>
      </c>
    </row>
    <row r="8812" spans="1:11" x14ac:dyDescent="0.25">
      <c r="A8812" t="s">
        <v>8835</v>
      </c>
      <c r="B8812" t="s">
        <v>41</v>
      </c>
      <c r="C8812" s="3">
        <v>2</v>
      </c>
      <c r="D8812" s="5">
        <v>3</v>
      </c>
      <c r="E8812" s="5">
        <v>6</v>
      </c>
      <c r="F8812" t="s">
        <v>13</v>
      </c>
      <c r="G8812" t="s">
        <v>14</v>
      </c>
      <c r="H8812" s="4">
        <v>44960</v>
      </c>
      <c r="I8812" t="str">
        <f>TEXT(Cleaned__without_null_date4[[#This Row],[Cleaned Transaction Date]],"mmmm")</f>
        <v>February</v>
      </c>
      <c r="J8812" t="str">
        <f>TEXT(Cleaned__without_null_date4[[#This Row],[Cleaned Transaction Date]],"dddd")</f>
        <v>Friday</v>
      </c>
      <c r="K8812" t="str">
        <f>IF(ISNUMBER(MATCH(Cleaned__without_null_date4[[#This Row],[Cleaned Transaction Date]],'Hari Libur'!$A$2:$A$13,0)),"Holiday",IF(WEEKDAY(Cleaned__without_null_date4[[#This Row],[Cleaned Transaction Date]],2)&gt;5,"Weekend","Weekday"))</f>
        <v>Weekday</v>
      </c>
    </row>
    <row r="8813" spans="1:11" x14ac:dyDescent="0.25">
      <c r="A8813" t="s">
        <v>8836</v>
      </c>
      <c r="B8813" t="s">
        <v>16</v>
      </c>
      <c r="C8813" s="3">
        <v>1</v>
      </c>
      <c r="D8813" s="5">
        <v>1</v>
      </c>
      <c r="E8813" s="5">
        <v>1</v>
      </c>
      <c r="F8813" t="s">
        <v>13</v>
      </c>
      <c r="G8813" t="s">
        <v>14</v>
      </c>
      <c r="H8813" s="4">
        <v>44977</v>
      </c>
      <c r="I8813" t="str">
        <f>TEXT(Cleaned__without_null_date4[[#This Row],[Cleaned Transaction Date]],"mmmm")</f>
        <v>February</v>
      </c>
      <c r="J8813" t="str">
        <f>TEXT(Cleaned__without_null_date4[[#This Row],[Cleaned Transaction Date]],"dddd")</f>
        <v>Monday</v>
      </c>
      <c r="K8813" t="str">
        <f>IF(ISNUMBER(MATCH(Cleaned__without_null_date4[[#This Row],[Cleaned Transaction Date]],'Hari Libur'!$A$2:$A$13,0)),"Holiday",IF(WEEKDAY(Cleaned__without_null_date4[[#This Row],[Cleaned Transaction Date]],2)&gt;5,"Weekend","Weekday"))</f>
        <v>Holiday</v>
      </c>
    </row>
    <row r="8814" spans="1:11" x14ac:dyDescent="0.25">
      <c r="A8814" t="s">
        <v>8837</v>
      </c>
      <c r="B8814" t="s">
        <v>23</v>
      </c>
      <c r="C8814" s="3">
        <v>2</v>
      </c>
      <c r="D8814" s="5">
        <v>4</v>
      </c>
      <c r="E8814" s="5">
        <v>8</v>
      </c>
      <c r="F8814" t="s">
        <v>21</v>
      </c>
      <c r="G8814" t="s">
        <v>24</v>
      </c>
      <c r="H8814" s="4">
        <v>44963</v>
      </c>
      <c r="I8814" t="str">
        <f>TEXT(Cleaned__without_null_date4[[#This Row],[Cleaned Transaction Date]],"mmmm")</f>
        <v>February</v>
      </c>
      <c r="J8814" t="str">
        <f>TEXT(Cleaned__without_null_date4[[#This Row],[Cleaned Transaction Date]],"dddd")</f>
        <v>Monday</v>
      </c>
      <c r="K8814" t="str">
        <f>IF(ISNUMBER(MATCH(Cleaned__without_null_date4[[#This Row],[Cleaned Transaction Date]],'Hari Libur'!$A$2:$A$13,0)),"Holiday",IF(WEEKDAY(Cleaned__without_null_date4[[#This Row],[Cleaned Transaction Date]],2)&gt;5,"Weekend","Weekday"))</f>
        <v>Weekday</v>
      </c>
    </row>
    <row r="8815" spans="1:11" x14ac:dyDescent="0.25">
      <c r="A8815" t="s">
        <v>8838</v>
      </c>
      <c r="B8815" t="s">
        <v>8</v>
      </c>
      <c r="C8815" s="3">
        <v>3</v>
      </c>
      <c r="D8815" s="5">
        <v>2</v>
      </c>
      <c r="E8815" s="5">
        <v>6</v>
      </c>
      <c r="F8815" t="s">
        <v>9</v>
      </c>
      <c r="G8815" t="s">
        <v>24</v>
      </c>
      <c r="H8815" s="4">
        <v>45013</v>
      </c>
      <c r="I8815" t="str">
        <f>TEXT(Cleaned__without_null_date4[[#This Row],[Cleaned Transaction Date]],"mmmm")</f>
        <v>March</v>
      </c>
      <c r="J8815" t="str">
        <f>TEXT(Cleaned__without_null_date4[[#This Row],[Cleaned Transaction Date]],"dddd")</f>
        <v>Tuesday</v>
      </c>
      <c r="K8815" t="str">
        <f>IF(ISNUMBER(MATCH(Cleaned__without_null_date4[[#This Row],[Cleaned Transaction Date]],'Hari Libur'!$A$2:$A$13,0)),"Holiday",IF(WEEKDAY(Cleaned__without_null_date4[[#This Row],[Cleaned Transaction Date]],2)&gt;5,"Weekend","Weekday"))</f>
        <v>Weekday</v>
      </c>
    </row>
    <row r="8816" spans="1:11" x14ac:dyDescent="0.25">
      <c r="A8816" t="s">
        <v>8839</v>
      </c>
      <c r="B8816" t="s">
        <v>23</v>
      </c>
      <c r="C8816" s="3">
        <v>2</v>
      </c>
      <c r="D8816" s="5">
        <v>4</v>
      </c>
      <c r="E8816" s="5">
        <v>8</v>
      </c>
      <c r="F8816" t="s">
        <v>31</v>
      </c>
      <c r="G8816" t="s">
        <v>24</v>
      </c>
      <c r="H8816" s="4">
        <v>45094</v>
      </c>
      <c r="I8816" t="str">
        <f>TEXT(Cleaned__without_null_date4[[#This Row],[Cleaned Transaction Date]],"mmmm")</f>
        <v>June</v>
      </c>
      <c r="J8816" t="str">
        <f>TEXT(Cleaned__without_null_date4[[#This Row],[Cleaned Transaction Date]],"dddd")</f>
        <v>Saturday</v>
      </c>
      <c r="K8816" t="str">
        <f>IF(ISNUMBER(MATCH(Cleaned__without_null_date4[[#This Row],[Cleaned Transaction Date]],'Hari Libur'!$A$2:$A$13,0)),"Holiday",IF(WEEKDAY(Cleaned__without_null_date4[[#This Row],[Cleaned Transaction Date]],2)&gt;5,"Weekend","Weekday"))</f>
        <v>Weekend</v>
      </c>
    </row>
    <row r="8817" spans="1:11" x14ac:dyDescent="0.25">
      <c r="A8817" t="s">
        <v>8840</v>
      </c>
      <c r="B8817" t="s">
        <v>18</v>
      </c>
      <c r="C8817" s="3">
        <v>3</v>
      </c>
      <c r="D8817" s="5">
        <v>5</v>
      </c>
      <c r="E8817" s="5">
        <v>15</v>
      </c>
      <c r="F8817" t="s">
        <v>31</v>
      </c>
      <c r="G8817" t="s">
        <v>10</v>
      </c>
      <c r="H8817" s="4">
        <v>45134</v>
      </c>
      <c r="I8817" t="str">
        <f>TEXT(Cleaned__without_null_date4[[#This Row],[Cleaned Transaction Date]],"mmmm")</f>
        <v>July</v>
      </c>
      <c r="J8817" t="str">
        <f>TEXT(Cleaned__without_null_date4[[#This Row],[Cleaned Transaction Date]],"dddd")</f>
        <v>Thursday</v>
      </c>
      <c r="K8817" t="str">
        <f>IF(ISNUMBER(MATCH(Cleaned__without_null_date4[[#This Row],[Cleaned Transaction Date]],'Hari Libur'!$A$2:$A$13,0)),"Holiday",IF(WEEKDAY(Cleaned__without_null_date4[[#This Row],[Cleaned Transaction Date]],2)&gt;5,"Weekend","Weekday"))</f>
        <v>Weekday</v>
      </c>
    </row>
    <row r="8818" spans="1:11" x14ac:dyDescent="0.25">
      <c r="A8818" t="s">
        <v>8841</v>
      </c>
      <c r="B8818" t="s">
        <v>30</v>
      </c>
      <c r="C8818" s="3">
        <v>5</v>
      </c>
      <c r="D8818" s="5">
        <v>4</v>
      </c>
      <c r="E8818" s="5">
        <v>20</v>
      </c>
      <c r="F8818" t="s">
        <v>9</v>
      </c>
      <c r="G8818" t="s">
        <v>14</v>
      </c>
      <c r="H8818" s="4">
        <v>45063</v>
      </c>
      <c r="I8818" t="str">
        <f>TEXT(Cleaned__without_null_date4[[#This Row],[Cleaned Transaction Date]],"mmmm")</f>
        <v>May</v>
      </c>
      <c r="J8818" t="str">
        <f>TEXT(Cleaned__without_null_date4[[#This Row],[Cleaned Transaction Date]],"dddd")</f>
        <v>Wednesday</v>
      </c>
      <c r="K8818" t="str">
        <f>IF(ISNUMBER(MATCH(Cleaned__without_null_date4[[#This Row],[Cleaned Transaction Date]],'Hari Libur'!$A$2:$A$13,0)),"Holiday",IF(WEEKDAY(Cleaned__without_null_date4[[#This Row],[Cleaned Transaction Date]],2)&gt;5,"Weekend","Weekday"))</f>
        <v>Weekday</v>
      </c>
    </row>
    <row r="8819" spans="1:11" x14ac:dyDescent="0.25">
      <c r="A8819" t="s">
        <v>8842</v>
      </c>
      <c r="B8819" t="s">
        <v>37</v>
      </c>
      <c r="C8819" s="3">
        <v>2</v>
      </c>
      <c r="D8819" s="5">
        <v>1.5</v>
      </c>
      <c r="E8819" s="5">
        <v>3</v>
      </c>
      <c r="F8819" t="s">
        <v>9</v>
      </c>
      <c r="G8819" t="s">
        <v>14</v>
      </c>
      <c r="H8819" s="4">
        <v>45253</v>
      </c>
      <c r="I8819" t="str">
        <f>TEXT(Cleaned__without_null_date4[[#This Row],[Cleaned Transaction Date]],"mmmm")</f>
        <v>November</v>
      </c>
      <c r="J8819" t="str">
        <f>TEXT(Cleaned__without_null_date4[[#This Row],[Cleaned Transaction Date]],"dddd")</f>
        <v>Thursday</v>
      </c>
      <c r="K8819" t="str">
        <f>IF(ISNUMBER(MATCH(Cleaned__without_null_date4[[#This Row],[Cleaned Transaction Date]],'Hari Libur'!$A$2:$A$13,0)),"Holiday",IF(WEEKDAY(Cleaned__without_null_date4[[#This Row],[Cleaned Transaction Date]],2)&gt;5,"Weekend","Weekday"))</f>
        <v>Weekday</v>
      </c>
    </row>
    <row r="8820" spans="1:11" x14ac:dyDescent="0.25">
      <c r="A8820" t="s">
        <v>8843</v>
      </c>
      <c r="B8820" t="s">
        <v>37</v>
      </c>
      <c r="C8820" s="3">
        <v>4</v>
      </c>
      <c r="D8820" s="5">
        <v>1.5</v>
      </c>
      <c r="E8820" s="5">
        <v>6</v>
      </c>
      <c r="F8820" t="s">
        <v>31</v>
      </c>
      <c r="G8820" t="s">
        <v>14</v>
      </c>
      <c r="H8820" s="4">
        <v>45220</v>
      </c>
      <c r="I8820" t="str">
        <f>TEXT(Cleaned__without_null_date4[[#This Row],[Cleaned Transaction Date]],"mmmm")</f>
        <v>October</v>
      </c>
      <c r="J8820" t="str">
        <f>TEXT(Cleaned__without_null_date4[[#This Row],[Cleaned Transaction Date]],"dddd")</f>
        <v>Saturday</v>
      </c>
      <c r="K8820" t="str">
        <f>IF(ISNUMBER(MATCH(Cleaned__without_null_date4[[#This Row],[Cleaned Transaction Date]],'Hari Libur'!$A$2:$A$13,0)),"Holiday",IF(WEEKDAY(Cleaned__without_null_date4[[#This Row],[Cleaned Transaction Date]],2)&gt;5,"Weekend","Weekday"))</f>
        <v>Weekend</v>
      </c>
    </row>
    <row r="8821" spans="1:11" x14ac:dyDescent="0.25">
      <c r="A8821" t="s">
        <v>8844</v>
      </c>
      <c r="B8821" t="s">
        <v>28</v>
      </c>
      <c r="C8821" s="3">
        <v>1</v>
      </c>
      <c r="D8821" s="5">
        <v>4</v>
      </c>
      <c r="E8821" s="5">
        <v>4</v>
      </c>
      <c r="F8821" t="s">
        <v>31</v>
      </c>
      <c r="G8821" t="s">
        <v>14</v>
      </c>
      <c r="H8821" s="4">
        <v>45119</v>
      </c>
      <c r="I8821" t="str">
        <f>TEXT(Cleaned__without_null_date4[[#This Row],[Cleaned Transaction Date]],"mmmm")</f>
        <v>July</v>
      </c>
      <c r="J8821" t="str">
        <f>TEXT(Cleaned__without_null_date4[[#This Row],[Cleaned Transaction Date]],"dddd")</f>
        <v>Wednesday</v>
      </c>
      <c r="K8821" t="str">
        <f>IF(ISNUMBER(MATCH(Cleaned__without_null_date4[[#This Row],[Cleaned Transaction Date]],'Hari Libur'!$A$2:$A$13,0)),"Holiday",IF(WEEKDAY(Cleaned__without_null_date4[[#This Row],[Cleaned Transaction Date]],2)&gt;5,"Weekend","Weekday"))</f>
        <v>Weekday</v>
      </c>
    </row>
    <row r="8822" spans="1:11" x14ac:dyDescent="0.25">
      <c r="A8822" t="s">
        <v>8845</v>
      </c>
      <c r="B8822" t="s">
        <v>18</v>
      </c>
      <c r="C8822" s="3">
        <v>1</v>
      </c>
      <c r="D8822" s="5">
        <v>5</v>
      </c>
      <c r="E8822" s="5">
        <v>5</v>
      </c>
      <c r="F8822" t="s">
        <v>9</v>
      </c>
      <c r="G8822" t="s">
        <v>10</v>
      </c>
      <c r="H8822" s="4">
        <v>45077</v>
      </c>
      <c r="I8822" t="str">
        <f>TEXT(Cleaned__without_null_date4[[#This Row],[Cleaned Transaction Date]],"mmmm")</f>
        <v>May</v>
      </c>
      <c r="J8822" t="str">
        <f>TEXT(Cleaned__without_null_date4[[#This Row],[Cleaned Transaction Date]],"dddd")</f>
        <v>Wednesday</v>
      </c>
      <c r="K8822" t="str">
        <f>IF(ISNUMBER(MATCH(Cleaned__without_null_date4[[#This Row],[Cleaned Transaction Date]],'Hari Libur'!$A$2:$A$13,0)),"Holiday",IF(WEEKDAY(Cleaned__without_null_date4[[#This Row],[Cleaned Transaction Date]],2)&gt;5,"Weekend","Weekday"))</f>
        <v>Weekday</v>
      </c>
    </row>
    <row r="8823" spans="1:11" x14ac:dyDescent="0.25">
      <c r="A8823" t="s">
        <v>8846</v>
      </c>
      <c r="B8823" t="s">
        <v>16</v>
      </c>
      <c r="C8823" s="3">
        <v>5</v>
      </c>
      <c r="D8823" s="5">
        <v>1</v>
      </c>
      <c r="E8823" s="5">
        <v>5</v>
      </c>
      <c r="F8823" t="s">
        <v>13</v>
      </c>
      <c r="G8823" t="s">
        <v>24</v>
      </c>
      <c r="H8823" s="4">
        <v>45211</v>
      </c>
      <c r="I8823" t="str">
        <f>TEXT(Cleaned__without_null_date4[[#This Row],[Cleaned Transaction Date]],"mmmm")</f>
        <v>October</v>
      </c>
      <c r="J8823" t="str">
        <f>TEXT(Cleaned__without_null_date4[[#This Row],[Cleaned Transaction Date]],"dddd")</f>
        <v>Thursday</v>
      </c>
      <c r="K8823" t="str">
        <f>IF(ISNUMBER(MATCH(Cleaned__without_null_date4[[#This Row],[Cleaned Transaction Date]],'Hari Libur'!$A$2:$A$13,0)),"Holiday",IF(WEEKDAY(Cleaned__without_null_date4[[#This Row],[Cleaned Transaction Date]],2)&gt;5,"Weekend","Weekday"))</f>
        <v>Weekday</v>
      </c>
    </row>
    <row r="8824" spans="1:11" x14ac:dyDescent="0.25">
      <c r="A8824" t="s">
        <v>8847</v>
      </c>
      <c r="B8824" t="s">
        <v>18</v>
      </c>
      <c r="C8824" s="3">
        <v>4</v>
      </c>
      <c r="D8824" s="5">
        <v>5</v>
      </c>
      <c r="E8824" s="5">
        <v>20</v>
      </c>
      <c r="F8824" t="s">
        <v>13</v>
      </c>
      <c r="G8824" t="s">
        <v>10</v>
      </c>
      <c r="H8824" s="4">
        <v>45101</v>
      </c>
      <c r="I8824" t="str">
        <f>TEXT(Cleaned__without_null_date4[[#This Row],[Cleaned Transaction Date]],"mmmm")</f>
        <v>June</v>
      </c>
      <c r="J8824" t="str">
        <f>TEXT(Cleaned__without_null_date4[[#This Row],[Cleaned Transaction Date]],"dddd")</f>
        <v>Saturday</v>
      </c>
      <c r="K8824" t="str">
        <f>IF(ISNUMBER(MATCH(Cleaned__without_null_date4[[#This Row],[Cleaned Transaction Date]],'Hari Libur'!$A$2:$A$13,0)),"Holiday",IF(WEEKDAY(Cleaned__without_null_date4[[#This Row],[Cleaned Transaction Date]],2)&gt;5,"Weekend","Weekday"))</f>
        <v>Weekend</v>
      </c>
    </row>
    <row r="8825" spans="1:11" x14ac:dyDescent="0.25">
      <c r="A8825" t="s">
        <v>8848</v>
      </c>
      <c r="B8825" t="s">
        <v>16</v>
      </c>
      <c r="C8825" s="3">
        <v>3</v>
      </c>
      <c r="D8825" s="5">
        <v>1</v>
      </c>
      <c r="E8825" s="5">
        <v>3</v>
      </c>
      <c r="F8825" t="s">
        <v>13</v>
      </c>
      <c r="G8825" t="s">
        <v>26</v>
      </c>
      <c r="H8825" s="4">
        <v>45218</v>
      </c>
      <c r="I8825" t="str">
        <f>TEXT(Cleaned__without_null_date4[[#This Row],[Cleaned Transaction Date]],"mmmm")</f>
        <v>October</v>
      </c>
      <c r="J8825" t="str">
        <f>TEXT(Cleaned__without_null_date4[[#This Row],[Cleaned Transaction Date]],"dddd")</f>
        <v>Thursday</v>
      </c>
      <c r="K8825" t="str">
        <f>IF(ISNUMBER(MATCH(Cleaned__without_null_date4[[#This Row],[Cleaned Transaction Date]],'Hari Libur'!$A$2:$A$13,0)),"Holiday",IF(WEEKDAY(Cleaned__without_null_date4[[#This Row],[Cleaned Transaction Date]],2)&gt;5,"Weekend","Weekday"))</f>
        <v>Weekday</v>
      </c>
    </row>
    <row r="8826" spans="1:11" x14ac:dyDescent="0.25">
      <c r="A8826" t="s">
        <v>8849</v>
      </c>
      <c r="B8826" t="s">
        <v>8</v>
      </c>
      <c r="C8826" s="3">
        <v>4</v>
      </c>
      <c r="D8826" s="5">
        <v>2</v>
      </c>
      <c r="E8826" s="5">
        <v>8</v>
      </c>
      <c r="F8826" t="s">
        <v>21</v>
      </c>
      <c r="G8826" t="s">
        <v>10</v>
      </c>
      <c r="H8826" s="4">
        <v>45051</v>
      </c>
      <c r="I8826" t="str">
        <f>TEXT(Cleaned__without_null_date4[[#This Row],[Cleaned Transaction Date]],"mmmm")</f>
        <v>May</v>
      </c>
      <c r="J8826" t="str">
        <f>TEXT(Cleaned__without_null_date4[[#This Row],[Cleaned Transaction Date]],"dddd")</f>
        <v>Friday</v>
      </c>
      <c r="K8826" t="str">
        <f>IF(ISNUMBER(MATCH(Cleaned__without_null_date4[[#This Row],[Cleaned Transaction Date]],'Hari Libur'!$A$2:$A$13,0)),"Holiday",IF(WEEKDAY(Cleaned__without_null_date4[[#This Row],[Cleaned Transaction Date]],2)&gt;5,"Weekend","Weekday"))</f>
        <v>Weekday</v>
      </c>
    </row>
    <row r="8827" spans="1:11" x14ac:dyDescent="0.25">
      <c r="A8827" t="s">
        <v>8850</v>
      </c>
      <c r="B8827" t="s">
        <v>8</v>
      </c>
      <c r="C8827" s="3">
        <v>4</v>
      </c>
      <c r="D8827" s="5">
        <v>2</v>
      </c>
      <c r="E8827" s="5">
        <v>8</v>
      </c>
      <c r="F8827" t="s">
        <v>21</v>
      </c>
      <c r="G8827" t="s">
        <v>19</v>
      </c>
      <c r="H8827" s="4">
        <v>45145</v>
      </c>
      <c r="I8827" t="str">
        <f>TEXT(Cleaned__without_null_date4[[#This Row],[Cleaned Transaction Date]],"mmmm")</f>
        <v>August</v>
      </c>
      <c r="J8827" t="str">
        <f>TEXT(Cleaned__without_null_date4[[#This Row],[Cleaned Transaction Date]],"dddd")</f>
        <v>Monday</v>
      </c>
      <c r="K8827" t="str">
        <f>IF(ISNUMBER(MATCH(Cleaned__without_null_date4[[#This Row],[Cleaned Transaction Date]],'Hari Libur'!$A$2:$A$13,0)),"Holiday",IF(WEEKDAY(Cleaned__without_null_date4[[#This Row],[Cleaned Transaction Date]],2)&gt;5,"Weekend","Weekday"))</f>
        <v>Weekday</v>
      </c>
    </row>
    <row r="8828" spans="1:11" x14ac:dyDescent="0.25">
      <c r="A8828" t="s">
        <v>8851</v>
      </c>
      <c r="B8828" t="s">
        <v>28</v>
      </c>
      <c r="C8828" s="3">
        <v>3</v>
      </c>
      <c r="D8828" s="5">
        <v>4</v>
      </c>
      <c r="E8828" s="5">
        <v>12</v>
      </c>
      <c r="F8828" t="s">
        <v>31</v>
      </c>
      <c r="G8828" t="s">
        <v>10</v>
      </c>
      <c r="H8828" s="4">
        <v>45101</v>
      </c>
      <c r="I8828" t="str">
        <f>TEXT(Cleaned__without_null_date4[[#This Row],[Cleaned Transaction Date]],"mmmm")</f>
        <v>June</v>
      </c>
      <c r="J8828" t="str">
        <f>TEXT(Cleaned__without_null_date4[[#This Row],[Cleaned Transaction Date]],"dddd")</f>
        <v>Saturday</v>
      </c>
      <c r="K8828" t="str">
        <f>IF(ISNUMBER(MATCH(Cleaned__without_null_date4[[#This Row],[Cleaned Transaction Date]],'Hari Libur'!$A$2:$A$13,0)),"Holiday",IF(WEEKDAY(Cleaned__without_null_date4[[#This Row],[Cleaned Transaction Date]],2)&gt;5,"Weekend","Weekday"))</f>
        <v>Weekend</v>
      </c>
    </row>
    <row r="8829" spans="1:11" x14ac:dyDescent="0.25">
      <c r="A8829" t="s">
        <v>8852</v>
      </c>
      <c r="B8829" t="s">
        <v>41</v>
      </c>
      <c r="C8829" s="3">
        <v>3</v>
      </c>
      <c r="D8829" s="5">
        <v>3</v>
      </c>
      <c r="E8829" s="5">
        <v>9</v>
      </c>
      <c r="F8829" t="s">
        <v>31</v>
      </c>
      <c r="G8829" t="s">
        <v>24</v>
      </c>
      <c r="H8829" s="4">
        <v>45020</v>
      </c>
      <c r="I8829" t="str">
        <f>TEXT(Cleaned__without_null_date4[[#This Row],[Cleaned Transaction Date]],"mmmm")</f>
        <v>April</v>
      </c>
      <c r="J8829" t="str">
        <f>TEXT(Cleaned__without_null_date4[[#This Row],[Cleaned Transaction Date]],"dddd")</f>
        <v>Tuesday</v>
      </c>
      <c r="K8829" t="str">
        <f>IF(ISNUMBER(MATCH(Cleaned__without_null_date4[[#This Row],[Cleaned Transaction Date]],'Hari Libur'!$A$2:$A$13,0)),"Holiday",IF(WEEKDAY(Cleaned__without_null_date4[[#This Row],[Cleaned Transaction Date]],2)&gt;5,"Weekend","Weekday"))</f>
        <v>Weekday</v>
      </c>
    </row>
    <row r="8830" spans="1:11" x14ac:dyDescent="0.25">
      <c r="A8830" t="s">
        <v>8853</v>
      </c>
      <c r="B8830" t="s">
        <v>16</v>
      </c>
      <c r="C8830" s="3">
        <v>5</v>
      </c>
      <c r="D8830" s="5">
        <v>1</v>
      </c>
      <c r="E8830" s="5">
        <v>5</v>
      </c>
      <c r="F8830" t="s">
        <v>9</v>
      </c>
      <c r="G8830" t="s">
        <v>24</v>
      </c>
      <c r="H8830" s="4">
        <v>45017</v>
      </c>
      <c r="I8830" t="str">
        <f>TEXT(Cleaned__without_null_date4[[#This Row],[Cleaned Transaction Date]],"mmmm")</f>
        <v>April</v>
      </c>
      <c r="J8830" t="str">
        <f>TEXT(Cleaned__without_null_date4[[#This Row],[Cleaned Transaction Date]],"dddd")</f>
        <v>Saturday</v>
      </c>
      <c r="K8830" t="str">
        <f>IF(ISNUMBER(MATCH(Cleaned__without_null_date4[[#This Row],[Cleaned Transaction Date]],'Hari Libur'!$A$2:$A$13,0)),"Holiday",IF(WEEKDAY(Cleaned__without_null_date4[[#This Row],[Cleaned Transaction Date]],2)&gt;5,"Weekend","Weekday"))</f>
        <v>Weekend</v>
      </c>
    </row>
    <row r="8831" spans="1:11" x14ac:dyDescent="0.25">
      <c r="A8831" t="s">
        <v>8854</v>
      </c>
      <c r="B8831" t="s">
        <v>18</v>
      </c>
      <c r="C8831" s="3">
        <v>4</v>
      </c>
      <c r="D8831" s="5">
        <v>5</v>
      </c>
      <c r="E8831" s="5">
        <v>20</v>
      </c>
      <c r="F8831" t="s">
        <v>19</v>
      </c>
      <c r="G8831" t="s">
        <v>14</v>
      </c>
      <c r="H8831" s="4">
        <v>44996</v>
      </c>
      <c r="I8831" t="str">
        <f>TEXT(Cleaned__without_null_date4[[#This Row],[Cleaned Transaction Date]],"mmmm")</f>
        <v>March</v>
      </c>
      <c r="J8831" t="str">
        <f>TEXT(Cleaned__without_null_date4[[#This Row],[Cleaned Transaction Date]],"dddd")</f>
        <v>Saturday</v>
      </c>
      <c r="K8831" t="str">
        <f>IF(ISNUMBER(MATCH(Cleaned__without_null_date4[[#This Row],[Cleaned Transaction Date]],'Hari Libur'!$A$2:$A$13,0)),"Holiday",IF(WEEKDAY(Cleaned__without_null_date4[[#This Row],[Cleaned Transaction Date]],2)&gt;5,"Weekend","Weekday"))</f>
        <v>Weekend</v>
      </c>
    </row>
    <row r="8832" spans="1:11" x14ac:dyDescent="0.25">
      <c r="A8832" t="s">
        <v>8855</v>
      </c>
      <c r="B8832" t="s">
        <v>12</v>
      </c>
      <c r="C8832" s="3">
        <v>5</v>
      </c>
      <c r="D8832" s="5">
        <v>3</v>
      </c>
      <c r="E8832" s="5">
        <v>15</v>
      </c>
      <c r="F8832" t="s">
        <v>21</v>
      </c>
      <c r="G8832" t="s">
        <v>24</v>
      </c>
      <c r="H8832" s="4">
        <v>45203</v>
      </c>
      <c r="I8832" t="str">
        <f>TEXT(Cleaned__without_null_date4[[#This Row],[Cleaned Transaction Date]],"mmmm")</f>
        <v>October</v>
      </c>
      <c r="J8832" t="str">
        <f>TEXT(Cleaned__without_null_date4[[#This Row],[Cleaned Transaction Date]],"dddd")</f>
        <v>Wednesday</v>
      </c>
      <c r="K8832" t="str">
        <f>IF(ISNUMBER(MATCH(Cleaned__without_null_date4[[#This Row],[Cleaned Transaction Date]],'Hari Libur'!$A$2:$A$13,0)),"Holiday",IF(WEEKDAY(Cleaned__without_null_date4[[#This Row],[Cleaned Transaction Date]],2)&gt;5,"Weekend","Weekday"))</f>
        <v>Weekday</v>
      </c>
    </row>
    <row r="8833" spans="1:11" x14ac:dyDescent="0.25">
      <c r="A8833" t="s">
        <v>8856</v>
      </c>
      <c r="B8833" t="s">
        <v>16</v>
      </c>
      <c r="C8833" s="3">
        <v>1</v>
      </c>
      <c r="D8833" s="5">
        <v>1</v>
      </c>
      <c r="E8833" s="5">
        <v>1</v>
      </c>
      <c r="F8833" t="s">
        <v>9</v>
      </c>
      <c r="G8833" t="s">
        <v>10</v>
      </c>
      <c r="H8833" s="4">
        <v>45003</v>
      </c>
      <c r="I8833" t="str">
        <f>TEXT(Cleaned__without_null_date4[[#This Row],[Cleaned Transaction Date]],"mmmm")</f>
        <v>March</v>
      </c>
      <c r="J8833" t="str">
        <f>TEXT(Cleaned__without_null_date4[[#This Row],[Cleaned Transaction Date]],"dddd")</f>
        <v>Saturday</v>
      </c>
      <c r="K8833" t="str">
        <f>IF(ISNUMBER(MATCH(Cleaned__without_null_date4[[#This Row],[Cleaned Transaction Date]],'Hari Libur'!$A$2:$A$13,0)),"Holiday",IF(WEEKDAY(Cleaned__without_null_date4[[#This Row],[Cleaned Transaction Date]],2)&gt;5,"Weekend","Weekday"))</f>
        <v>Weekend</v>
      </c>
    </row>
    <row r="8834" spans="1:11" x14ac:dyDescent="0.25">
      <c r="A8834" t="s">
        <v>8857</v>
      </c>
      <c r="B8834" t="s">
        <v>28</v>
      </c>
      <c r="C8834" s="3">
        <v>3</v>
      </c>
      <c r="D8834" s="5">
        <v>4</v>
      </c>
      <c r="E8834" s="5">
        <v>12</v>
      </c>
      <c r="F8834" t="s">
        <v>19</v>
      </c>
      <c r="G8834" t="s">
        <v>24</v>
      </c>
      <c r="H8834" s="4">
        <v>45072</v>
      </c>
      <c r="I8834" t="str">
        <f>TEXT(Cleaned__without_null_date4[[#This Row],[Cleaned Transaction Date]],"mmmm")</f>
        <v>May</v>
      </c>
      <c r="J8834" t="str">
        <f>TEXT(Cleaned__without_null_date4[[#This Row],[Cleaned Transaction Date]],"dddd")</f>
        <v>Friday</v>
      </c>
      <c r="K8834" t="str">
        <f>IF(ISNUMBER(MATCH(Cleaned__without_null_date4[[#This Row],[Cleaned Transaction Date]],'Hari Libur'!$A$2:$A$13,0)),"Holiday",IF(WEEKDAY(Cleaned__without_null_date4[[#This Row],[Cleaned Transaction Date]],2)&gt;5,"Weekend","Weekday"))</f>
        <v>Weekday</v>
      </c>
    </row>
    <row r="8835" spans="1:11" x14ac:dyDescent="0.25">
      <c r="A8835" t="s">
        <v>8858</v>
      </c>
      <c r="B8835" t="s">
        <v>37</v>
      </c>
      <c r="C8835" s="3">
        <v>4</v>
      </c>
      <c r="D8835" s="5">
        <v>1.5</v>
      </c>
      <c r="E8835" s="5">
        <v>6</v>
      </c>
      <c r="F8835" t="s">
        <v>13</v>
      </c>
      <c r="G8835" t="s">
        <v>14</v>
      </c>
      <c r="H8835" s="4">
        <v>44993</v>
      </c>
      <c r="I8835" t="str">
        <f>TEXT(Cleaned__without_null_date4[[#This Row],[Cleaned Transaction Date]],"mmmm")</f>
        <v>March</v>
      </c>
      <c r="J8835" t="str">
        <f>TEXT(Cleaned__without_null_date4[[#This Row],[Cleaned Transaction Date]],"dddd")</f>
        <v>Wednesday</v>
      </c>
      <c r="K8835" t="str">
        <f>IF(ISNUMBER(MATCH(Cleaned__without_null_date4[[#This Row],[Cleaned Transaction Date]],'Hari Libur'!$A$2:$A$13,0)),"Holiday",IF(WEEKDAY(Cleaned__without_null_date4[[#This Row],[Cleaned Transaction Date]],2)&gt;5,"Weekend","Weekday"))</f>
        <v>Weekday</v>
      </c>
    </row>
    <row r="8836" spans="1:11" x14ac:dyDescent="0.25">
      <c r="A8836" t="s">
        <v>8859</v>
      </c>
      <c r="B8836" t="s">
        <v>28</v>
      </c>
      <c r="C8836" s="3">
        <v>4</v>
      </c>
      <c r="D8836" s="5">
        <v>4</v>
      </c>
      <c r="E8836" s="5">
        <v>16</v>
      </c>
      <c r="F8836" t="s">
        <v>21</v>
      </c>
      <c r="G8836" t="s">
        <v>14</v>
      </c>
      <c r="H8836" s="4">
        <v>44940</v>
      </c>
      <c r="I8836" t="str">
        <f>TEXT(Cleaned__without_null_date4[[#This Row],[Cleaned Transaction Date]],"mmmm")</f>
        <v>January</v>
      </c>
      <c r="J8836" t="str">
        <f>TEXT(Cleaned__without_null_date4[[#This Row],[Cleaned Transaction Date]],"dddd")</f>
        <v>Saturday</v>
      </c>
      <c r="K8836" t="str">
        <f>IF(ISNUMBER(MATCH(Cleaned__without_null_date4[[#This Row],[Cleaned Transaction Date]],'Hari Libur'!$A$2:$A$13,0)),"Holiday",IF(WEEKDAY(Cleaned__without_null_date4[[#This Row],[Cleaned Transaction Date]],2)&gt;5,"Weekend","Weekday"))</f>
        <v>Weekend</v>
      </c>
    </row>
    <row r="8837" spans="1:11" x14ac:dyDescent="0.25">
      <c r="A8837" t="s">
        <v>8860</v>
      </c>
      <c r="B8837" t="s">
        <v>8</v>
      </c>
      <c r="C8837" s="3">
        <v>3</v>
      </c>
      <c r="D8837" s="5">
        <v>2</v>
      </c>
      <c r="E8837" s="5">
        <v>6</v>
      </c>
      <c r="F8837" t="s">
        <v>21</v>
      </c>
      <c r="G8837" t="s">
        <v>14</v>
      </c>
      <c r="H8837" s="4">
        <v>45120</v>
      </c>
      <c r="I8837" t="str">
        <f>TEXT(Cleaned__without_null_date4[[#This Row],[Cleaned Transaction Date]],"mmmm")</f>
        <v>July</v>
      </c>
      <c r="J8837" t="str">
        <f>TEXT(Cleaned__without_null_date4[[#This Row],[Cleaned Transaction Date]],"dddd")</f>
        <v>Thursday</v>
      </c>
      <c r="K8837" t="str">
        <f>IF(ISNUMBER(MATCH(Cleaned__without_null_date4[[#This Row],[Cleaned Transaction Date]],'Hari Libur'!$A$2:$A$13,0)),"Holiday",IF(WEEKDAY(Cleaned__without_null_date4[[#This Row],[Cleaned Transaction Date]],2)&gt;5,"Weekend","Weekday"))</f>
        <v>Weekday</v>
      </c>
    </row>
    <row r="8838" spans="1:11" x14ac:dyDescent="0.25">
      <c r="A8838" t="s">
        <v>8861</v>
      </c>
      <c r="B8838" t="s">
        <v>18</v>
      </c>
      <c r="C8838" s="3">
        <v>5</v>
      </c>
      <c r="D8838" s="5">
        <v>5</v>
      </c>
      <c r="E8838" s="5">
        <v>25</v>
      </c>
      <c r="F8838" t="s">
        <v>19</v>
      </c>
      <c r="G8838" t="s">
        <v>14</v>
      </c>
      <c r="H8838" s="4">
        <v>45108</v>
      </c>
      <c r="I8838" t="str">
        <f>TEXT(Cleaned__without_null_date4[[#This Row],[Cleaned Transaction Date]],"mmmm")</f>
        <v>July</v>
      </c>
      <c r="J8838" t="str">
        <f>TEXT(Cleaned__without_null_date4[[#This Row],[Cleaned Transaction Date]],"dddd")</f>
        <v>Saturday</v>
      </c>
      <c r="K8838" t="str">
        <f>IF(ISNUMBER(MATCH(Cleaned__without_null_date4[[#This Row],[Cleaned Transaction Date]],'Hari Libur'!$A$2:$A$13,0)),"Holiday",IF(WEEKDAY(Cleaned__without_null_date4[[#This Row],[Cleaned Transaction Date]],2)&gt;5,"Weekend","Weekday"))</f>
        <v>Weekend</v>
      </c>
    </row>
    <row r="8839" spans="1:11" x14ac:dyDescent="0.25">
      <c r="A8839" t="s">
        <v>8862</v>
      </c>
      <c r="B8839" t="s">
        <v>41</v>
      </c>
      <c r="C8839" s="3">
        <v>4</v>
      </c>
      <c r="D8839" s="5">
        <v>3</v>
      </c>
      <c r="E8839" s="5">
        <v>12</v>
      </c>
      <c r="F8839" t="s">
        <v>13</v>
      </c>
      <c r="G8839" t="s">
        <v>14</v>
      </c>
      <c r="H8839" s="4">
        <v>45113</v>
      </c>
      <c r="I8839" t="str">
        <f>TEXT(Cleaned__without_null_date4[[#This Row],[Cleaned Transaction Date]],"mmmm")</f>
        <v>July</v>
      </c>
      <c r="J8839" t="str">
        <f>TEXT(Cleaned__without_null_date4[[#This Row],[Cleaned Transaction Date]],"dddd")</f>
        <v>Thursday</v>
      </c>
      <c r="K8839" t="str">
        <f>IF(ISNUMBER(MATCH(Cleaned__without_null_date4[[#This Row],[Cleaned Transaction Date]],'Hari Libur'!$A$2:$A$13,0)),"Holiday",IF(WEEKDAY(Cleaned__without_null_date4[[#This Row],[Cleaned Transaction Date]],2)&gt;5,"Weekend","Weekday"))</f>
        <v>Weekday</v>
      </c>
    </row>
    <row r="8840" spans="1:11" x14ac:dyDescent="0.25">
      <c r="A8840" t="s">
        <v>8863</v>
      </c>
      <c r="B8840" t="s">
        <v>30</v>
      </c>
      <c r="C8840" s="3">
        <v>1</v>
      </c>
      <c r="D8840" s="5">
        <v>4</v>
      </c>
      <c r="E8840" s="5">
        <v>4</v>
      </c>
      <c r="F8840" t="s">
        <v>19</v>
      </c>
      <c r="G8840" t="s">
        <v>14</v>
      </c>
      <c r="H8840" s="4">
        <v>44993</v>
      </c>
      <c r="I8840" t="str">
        <f>TEXT(Cleaned__without_null_date4[[#This Row],[Cleaned Transaction Date]],"mmmm")</f>
        <v>March</v>
      </c>
      <c r="J8840" t="str">
        <f>TEXT(Cleaned__without_null_date4[[#This Row],[Cleaned Transaction Date]],"dddd")</f>
        <v>Wednesday</v>
      </c>
      <c r="K8840" t="str">
        <f>IF(ISNUMBER(MATCH(Cleaned__without_null_date4[[#This Row],[Cleaned Transaction Date]],'Hari Libur'!$A$2:$A$13,0)),"Holiday",IF(WEEKDAY(Cleaned__without_null_date4[[#This Row],[Cleaned Transaction Date]],2)&gt;5,"Weekend","Weekday"))</f>
        <v>Weekday</v>
      </c>
    </row>
    <row r="8841" spans="1:11" x14ac:dyDescent="0.25">
      <c r="A8841" t="s">
        <v>8864</v>
      </c>
      <c r="B8841" t="s">
        <v>16</v>
      </c>
      <c r="C8841" s="3">
        <v>1</v>
      </c>
      <c r="D8841" s="5">
        <v>1</v>
      </c>
      <c r="E8841" s="5">
        <v>1</v>
      </c>
      <c r="F8841" t="s">
        <v>31</v>
      </c>
      <c r="G8841" t="s">
        <v>10</v>
      </c>
      <c r="H8841" s="4">
        <v>44967</v>
      </c>
      <c r="I8841" t="str">
        <f>TEXT(Cleaned__without_null_date4[[#This Row],[Cleaned Transaction Date]],"mmmm")</f>
        <v>February</v>
      </c>
      <c r="J8841" t="str">
        <f>TEXT(Cleaned__without_null_date4[[#This Row],[Cleaned Transaction Date]],"dddd")</f>
        <v>Friday</v>
      </c>
      <c r="K8841" t="str">
        <f>IF(ISNUMBER(MATCH(Cleaned__without_null_date4[[#This Row],[Cleaned Transaction Date]],'Hari Libur'!$A$2:$A$13,0)),"Holiday",IF(WEEKDAY(Cleaned__without_null_date4[[#This Row],[Cleaned Transaction Date]],2)&gt;5,"Weekend","Weekday"))</f>
        <v>Weekday</v>
      </c>
    </row>
    <row r="8842" spans="1:11" x14ac:dyDescent="0.25">
      <c r="A8842" t="s">
        <v>8865</v>
      </c>
      <c r="B8842" t="s">
        <v>37</v>
      </c>
      <c r="C8842" s="3">
        <v>4</v>
      </c>
      <c r="D8842" s="5">
        <v>1.5</v>
      </c>
      <c r="E8842" s="5">
        <v>6</v>
      </c>
      <c r="F8842" t="s">
        <v>9</v>
      </c>
      <c r="G8842" t="s">
        <v>14</v>
      </c>
      <c r="H8842" s="4">
        <v>45086</v>
      </c>
      <c r="I8842" t="str">
        <f>TEXT(Cleaned__without_null_date4[[#This Row],[Cleaned Transaction Date]],"mmmm")</f>
        <v>June</v>
      </c>
      <c r="J8842" t="str">
        <f>TEXT(Cleaned__without_null_date4[[#This Row],[Cleaned Transaction Date]],"dddd")</f>
        <v>Friday</v>
      </c>
      <c r="K8842" t="str">
        <f>IF(ISNUMBER(MATCH(Cleaned__without_null_date4[[#This Row],[Cleaned Transaction Date]],'Hari Libur'!$A$2:$A$13,0)),"Holiday",IF(WEEKDAY(Cleaned__without_null_date4[[#This Row],[Cleaned Transaction Date]],2)&gt;5,"Weekend","Weekday"))</f>
        <v>Weekday</v>
      </c>
    </row>
    <row r="8843" spans="1:11" x14ac:dyDescent="0.25">
      <c r="A8843" t="s">
        <v>8866</v>
      </c>
      <c r="B8843" t="s">
        <v>16</v>
      </c>
      <c r="C8843" s="3">
        <v>1</v>
      </c>
      <c r="D8843" s="5">
        <v>1</v>
      </c>
      <c r="E8843" s="5">
        <v>1</v>
      </c>
      <c r="F8843" t="s">
        <v>21</v>
      </c>
      <c r="G8843" t="s">
        <v>10</v>
      </c>
      <c r="H8843" s="4">
        <v>44955</v>
      </c>
      <c r="I8843" t="str">
        <f>TEXT(Cleaned__without_null_date4[[#This Row],[Cleaned Transaction Date]],"mmmm")</f>
        <v>January</v>
      </c>
      <c r="J8843" t="str">
        <f>TEXT(Cleaned__without_null_date4[[#This Row],[Cleaned Transaction Date]],"dddd")</f>
        <v>Sunday</v>
      </c>
      <c r="K8843" t="str">
        <f>IF(ISNUMBER(MATCH(Cleaned__without_null_date4[[#This Row],[Cleaned Transaction Date]],'Hari Libur'!$A$2:$A$13,0)),"Holiday",IF(WEEKDAY(Cleaned__without_null_date4[[#This Row],[Cleaned Transaction Date]],2)&gt;5,"Weekend","Weekday"))</f>
        <v>Weekend</v>
      </c>
    </row>
    <row r="8844" spans="1:11" x14ac:dyDescent="0.25">
      <c r="A8844" t="s">
        <v>8867</v>
      </c>
      <c r="B8844" t="s">
        <v>12</v>
      </c>
      <c r="C8844" s="3">
        <v>5</v>
      </c>
      <c r="D8844" s="5">
        <v>3</v>
      </c>
      <c r="E8844" s="5">
        <v>15</v>
      </c>
      <c r="F8844" t="s">
        <v>13</v>
      </c>
      <c r="G8844" t="s">
        <v>14</v>
      </c>
      <c r="H8844" s="4">
        <v>45049</v>
      </c>
      <c r="I8844" t="str">
        <f>TEXT(Cleaned__without_null_date4[[#This Row],[Cleaned Transaction Date]],"mmmm")</f>
        <v>May</v>
      </c>
      <c r="J8844" t="str">
        <f>TEXT(Cleaned__without_null_date4[[#This Row],[Cleaned Transaction Date]],"dddd")</f>
        <v>Wednesday</v>
      </c>
      <c r="K8844" t="str">
        <f>IF(ISNUMBER(MATCH(Cleaned__without_null_date4[[#This Row],[Cleaned Transaction Date]],'Hari Libur'!$A$2:$A$13,0)),"Holiday",IF(WEEKDAY(Cleaned__without_null_date4[[#This Row],[Cleaned Transaction Date]],2)&gt;5,"Weekend","Weekday"))</f>
        <v>Weekday</v>
      </c>
    </row>
    <row r="8845" spans="1:11" x14ac:dyDescent="0.25">
      <c r="A8845" t="s">
        <v>8868</v>
      </c>
      <c r="B8845" t="s">
        <v>16</v>
      </c>
      <c r="C8845" s="3">
        <v>4</v>
      </c>
      <c r="D8845" s="5">
        <v>1</v>
      </c>
      <c r="E8845" s="5">
        <v>4</v>
      </c>
      <c r="F8845" t="s">
        <v>21</v>
      </c>
      <c r="G8845" t="s">
        <v>10</v>
      </c>
      <c r="H8845" s="4">
        <v>45226</v>
      </c>
      <c r="I8845" t="str">
        <f>TEXT(Cleaned__without_null_date4[[#This Row],[Cleaned Transaction Date]],"mmmm")</f>
        <v>October</v>
      </c>
      <c r="J8845" t="str">
        <f>TEXT(Cleaned__without_null_date4[[#This Row],[Cleaned Transaction Date]],"dddd")</f>
        <v>Friday</v>
      </c>
      <c r="K8845" t="str">
        <f>IF(ISNUMBER(MATCH(Cleaned__without_null_date4[[#This Row],[Cleaned Transaction Date]],'Hari Libur'!$A$2:$A$13,0)),"Holiday",IF(WEEKDAY(Cleaned__without_null_date4[[#This Row],[Cleaned Transaction Date]],2)&gt;5,"Weekend","Weekday"))</f>
        <v>Weekday</v>
      </c>
    </row>
    <row r="8846" spans="1:11" x14ac:dyDescent="0.25">
      <c r="A8846" t="s">
        <v>8869</v>
      </c>
      <c r="B8846" t="s">
        <v>37</v>
      </c>
      <c r="C8846" s="3">
        <v>4</v>
      </c>
      <c r="D8846" s="5">
        <v>1.5</v>
      </c>
      <c r="E8846" s="5">
        <v>6</v>
      </c>
      <c r="F8846" t="s">
        <v>26</v>
      </c>
      <c r="G8846" t="s">
        <v>24</v>
      </c>
      <c r="H8846" s="4">
        <v>45112</v>
      </c>
      <c r="I8846" t="str">
        <f>TEXT(Cleaned__without_null_date4[[#This Row],[Cleaned Transaction Date]],"mmmm")</f>
        <v>July</v>
      </c>
      <c r="J8846" t="str">
        <f>TEXT(Cleaned__without_null_date4[[#This Row],[Cleaned Transaction Date]],"dddd")</f>
        <v>Wednesday</v>
      </c>
      <c r="K8846" t="str">
        <f>IF(ISNUMBER(MATCH(Cleaned__without_null_date4[[#This Row],[Cleaned Transaction Date]],'Hari Libur'!$A$2:$A$13,0)),"Holiday",IF(WEEKDAY(Cleaned__without_null_date4[[#This Row],[Cleaned Transaction Date]],2)&gt;5,"Weekend","Weekday"))</f>
        <v>Weekday</v>
      </c>
    </row>
    <row r="8847" spans="1:11" x14ac:dyDescent="0.25">
      <c r="A8847" t="s">
        <v>8870</v>
      </c>
      <c r="B8847" t="s">
        <v>18</v>
      </c>
      <c r="C8847" s="3">
        <v>5</v>
      </c>
      <c r="D8847" s="5">
        <v>5</v>
      </c>
      <c r="E8847" s="5">
        <v>25</v>
      </c>
      <c r="F8847" t="s">
        <v>13</v>
      </c>
      <c r="G8847" t="s">
        <v>24</v>
      </c>
      <c r="H8847" s="4">
        <v>45182</v>
      </c>
      <c r="I8847" t="str">
        <f>TEXT(Cleaned__without_null_date4[[#This Row],[Cleaned Transaction Date]],"mmmm")</f>
        <v>September</v>
      </c>
      <c r="J8847" t="str">
        <f>TEXT(Cleaned__without_null_date4[[#This Row],[Cleaned Transaction Date]],"dddd")</f>
        <v>Wednesday</v>
      </c>
      <c r="K8847" t="str">
        <f>IF(ISNUMBER(MATCH(Cleaned__without_null_date4[[#This Row],[Cleaned Transaction Date]],'Hari Libur'!$A$2:$A$13,0)),"Holiday",IF(WEEKDAY(Cleaned__without_null_date4[[#This Row],[Cleaned Transaction Date]],2)&gt;5,"Weekend","Weekday"))</f>
        <v>Weekday</v>
      </c>
    </row>
    <row r="8848" spans="1:11" x14ac:dyDescent="0.25">
      <c r="A8848" t="s">
        <v>8871</v>
      </c>
      <c r="B8848" t="s">
        <v>16</v>
      </c>
      <c r="C8848" s="3">
        <v>2</v>
      </c>
      <c r="D8848" s="5">
        <v>1</v>
      </c>
      <c r="E8848" s="5">
        <v>2</v>
      </c>
      <c r="F8848" t="s">
        <v>31</v>
      </c>
      <c r="G8848" t="s">
        <v>24</v>
      </c>
      <c r="H8848" s="4">
        <v>45021</v>
      </c>
      <c r="I8848" t="str">
        <f>TEXT(Cleaned__without_null_date4[[#This Row],[Cleaned Transaction Date]],"mmmm")</f>
        <v>April</v>
      </c>
      <c r="J8848" t="str">
        <f>TEXT(Cleaned__without_null_date4[[#This Row],[Cleaned Transaction Date]],"dddd")</f>
        <v>Wednesday</v>
      </c>
      <c r="K8848" t="str">
        <f>IF(ISNUMBER(MATCH(Cleaned__without_null_date4[[#This Row],[Cleaned Transaction Date]],'Hari Libur'!$A$2:$A$13,0)),"Holiday",IF(WEEKDAY(Cleaned__without_null_date4[[#This Row],[Cleaned Transaction Date]],2)&gt;5,"Weekend","Weekday"))</f>
        <v>Weekday</v>
      </c>
    </row>
    <row r="8849" spans="1:11" x14ac:dyDescent="0.25">
      <c r="A8849" t="s">
        <v>8872</v>
      </c>
      <c r="B8849" t="s">
        <v>16</v>
      </c>
      <c r="C8849" s="3">
        <v>4</v>
      </c>
      <c r="D8849" s="5">
        <v>1</v>
      </c>
      <c r="E8849" s="5">
        <v>4</v>
      </c>
      <c r="F8849" t="s">
        <v>9</v>
      </c>
      <c r="G8849" t="s">
        <v>26</v>
      </c>
      <c r="H8849" s="4">
        <v>45154</v>
      </c>
      <c r="I8849" t="str">
        <f>TEXT(Cleaned__without_null_date4[[#This Row],[Cleaned Transaction Date]],"mmmm")</f>
        <v>August</v>
      </c>
      <c r="J8849" t="str">
        <f>TEXT(Cleaned__without_null_date4[[#This Row],[Cleaned Transaction Date]],"dddd")</f>
        <v>Wednesday</v>
      </c>
      <c r="K8849" t="str">
        <f>IF(ISNUMBER(MATCH(Cleaned__without_null_date4[[#This Row],[Cleaned Transaction Date]],'Hari Libur'!$A$2:$A$13,0)),"Holiday",IF(WEEKDAY(Cleaned__without_null_date4[[#This Row],[Cleaned Transaction Date]],2)&gt;5,"Weekend","Weekday"))</f>
        <v>Weekday</v>
      </c>
    </row>
    <row r="8850" spans="1:11" x14ac:dyDescent="0.25">
      <c r="A8850" t="s">
        <v>8873</v>
      </c>
      <c r="B8850" t="s">
        <v>18</v>
      </c>
      <c r="C8850" s="3">
        <v>3</v>
      </c>
      <c r="D8850" s="5">
        <v>5</v>
      </c>
      <c r="E8850" s="5">
        <v>15</v>
      </c>
      <c r="F8850" t="s">
        <v>13</v>
      </c>
      <c r="G8850" t="s">
        <v>24</v>
      </c>
      <c r="H8850" s="4">
        <v>44942</v>
      </c>
      <c r="I8850" t="str">
        <f>TEXT(Cleaned__without_null_date4[[#This Row],[Cleaned Transaction Date]],"mmmm")</f>
        <v>January</v>
      </c>
      <c r="J8850" t="str">
        <f>TEXT(Cleaned__without_null_date4[[#This Row],[Cleaned Transaction Date]],"dddd")</f>
        <v>Monday</v>
      </c>
      <c r="K8850" t="str">
        <f>IF(ISNUMBER(MATCH(Cleaned__without_null_date4[[#This Row],[Cleaned Transaction Date]],'Hari Libur'!$A$2:$A$13,0)),"Holiday",IF(WEEKDAY(Cleaned__without_null_date4[[#This Row],[Cleaned Transaction Date]],2)&gt;5,"Weekend","Weekday"))</f>
        <v>Holiday</v>
      </c>
    </row>
    <row r="8851" spans="1:11" x14ac:dyDescent="0.25">
      <c r="A8851" t="s">
        <v>8874</v>
      </c>
      <c r="B8851" t="s">
        <v>37</v>
      </c>
      <c r="C8851" s="3">
        <v>3</v>
      </c>
      <c r="D8851" s="5">
        <v>1.5</v>
      </c>
      <c r="E8851" s="5">
        <v>4.5</v>
      </c>
      <c r="F8851" t="s">
        <v>13</v>
      </c>
      <c r="G8851" t="s">
        <v>14</v>
      </c>
      <c r="H8851" s="4">
        <v>44941</v>
      </c>
      <c r="I8851" t="str">
        <f>TEXT(Cleaned__without_null_date4[[#This Row],[Cleaned Transaction Date]],"mmmm")</f>
        <v>January</v>
      </c>
      <c r="J8851" t="str">
        <f>TEXT(Cleaned__without_null_date4[[#This Row],[Cleaned Transaction Date]],"dddd")</f>
        <v>Sunday</v>
      </c>
      <c r="K8851" t="str">
        <f>IF(ISNUMBER(MATCH(Cleaned__without_null_date4[[#This Row],[Cleaned Transaction Date]],'Hari Libur'!$A$2:$A$13,0)),"Holiday",IF(WEEKDAY(Cleaned__without_null_date4[[#This Row],[Cleaned Transaction Date]],2)&gt;5,"Weekend","Weekday"))</f>
        <v>Weekend</v>
      </c>
    </row>
    <row r="8852" spans="1:11" x14ac:dyDescent="0.25">
      <c r="A8852" t="s">
        <v>8875</v>
      </c>
      <c r="B8852" t="s">
        <v>37</v>
      </c>
      <c r="C8852" s="3">
        <v>4</v>
      </c>
      <c r="D8852" s="5">
        <v>1.5</v>
      </c>
      <c r="E8852" s="5">
        <v>6</v>
      </c>
      <c r="F8852" t="s">
        <v>21</v>
      </c>
      <c r="G8852" t="s">
        <v>24</v>
      </c>
      <c r="H8852" s="4">
        <v>45173</v>
      </c>
      <c r="I8852" t="str">
        <f>TEXT(Cleaned__without_null_date4[[#This Row],[Cleaned Transaction Date]],"mmmm")</f>
        <v>September</v>
      </c>
      <c r="J8852" t="str">
        <f>TEXT(Cleaned__without_null_date4[[#This Row],[Cleaned Transaction Date]],"dddd")</f>
        <v>Monday</v>
      </c>
      <c r="K8852" t="str">
        <f>IF(ISNUMBER(MATCH(Cleaned__without_null_date4[[#This Row],[Cleaned Transaction Date]],'Hari Libur'!$A$2:$A$13,0)),"Holiday",IF(WEEKDAY(Cleaned__without_null_date4[[#This Row],[Cleaned Transaction Date]],2)&gt;5,"Weekend","Weekday"))</f>
        <v>Holiday</v>
      </c>
    </row>
    <row r="8853" spans="1:11" x14ac:dyDescent="0.25">
      <c r="A8853" t="s">
        <v>8876</v>
      </c>
      <c r="B8853" t="s">
        <v>41</v>
      </c>
      <c r="C8853" s="3">
        <v>1</v>
      </c>
      <c r="D8853" s="5">
        <v>3</v>
      </c>
      <c r="E8853" s="5">
        <v>3</v>
      </c>
      <c r="F8853" t="s">
        <v>26</v>
      </c>
      <c r="G8853" t="s">
        <v>10</v>
      </c>
      <c r="H8853" s="4">
        <v>45028</v>
      </c>
      <c r="I8853" t="str">
        <f>TEXT(Cleaned__without_null_date4[[#This Row],[Cleaned Transaction Date]],"mmmm")</f>
        <v>April</v>
      </c>
      <c r="J8853" t="str">
        <f>TEXT(Cleaned__without_null_date4[[#This Row],[Cleaned Transaction Date]],"dddd")</f>
        <v>Wednesday</v>
      </c>
      <c r="K8853" t="str">
        <f>IF(ISNUMBER(MATCH(Cleaned__without_null_date4[[#This Row],[Cleaned Transaction Date]],'Hari Libur'!$A$2:$A$13,0)),"Holiday",IF(WEEKDAY(Cleaned__without_null_date4[[#This Row],[Cleaned Transaction Date]],2)&gt;5,"Weekend","Weekday"))</f>
        <v>Weekday</v>
      </c>
    </row>
    <row r="8854" spans="1:11" x14ac:dyDescent="0.25">
      <c r="A8854" t="s">
        <v>8877</v>
      </c>
      <c r="B8854" t="s">
        <v>18</v>
      </c>
      <c r="C8854" s="3">
        <v>5</v>
      </c>
      <c r="D8854" s="5">
        <v>5</v>
      </c>
      <c r="E8854" s="5">
        <v>25</v>
      </c>
      <c r="F8854" t="s">
        <v>31</v>
      </c>
      <c r="G8854" t="s">
        <v>24</v>
      </c>
      <c r="H8854" s="4">
        <v>44962</v>
      </c>
      <c r="I8854" t="str">
        <f>TEXT(Cleaned__without_null_date4[[#This Row],[Cleaned Transaction Date]],"mmmm")</f>
        <v>February</v>
      </c>
      <c r="J8854" t="str">
        <f>TEXT(Cleaned__without_null_date4[[#This Row],[Cleaned Transaction Date]],"dddd")</f>
        <v>Sunday</v>
      </c>
      <c r="K8854" t="str">
        <f>IF(ISNUMBER(MATCH(Cleaned__without_null_date4[[#This Row],[Cleaned Transaction Date]],'Hari Libur'!$A$2:$A$13,0)),"Holiday",IF(WEEKDAY(Cleaned__without_null_date4[[#This Row],[Cleaned Transaction Date]],2)&gt;5,"Weekend","Weekday"))</f>
        <v>Weekend</v>
      </c>
    </row>
    <row r="8855" spans="1:11" x14ac:dyDescent="0.25">
      <c r="A8855" t="s">
        <v>8878</v>
      </c>
      <c r="B8855" t="s">
        <v>12</v>
      </c>
      <c r="C8855" s="3">
        <v>4</v>
      </c>
      <c r="D8855" s="5">
        <v>3</v>
      </c>
      <c r="E8855" s="5">
        <v>12</v>
      </c>
      <c r="F8855" t="s">
        <v>21</v>
      </c>
      <c r="G8855" t="s">
        <v>24</v>
      </c>
      <c r="H8855" s="4">
        <v>45216</v>
      </c>
      <c r="I8855" t="str">
        <f>TEXT(Cleaned__without_null_date4[[#This Row],[Cleaned Transaction Date]],"mmmm")</f>
        <v>October</v>
      </c>
      <c r="J8855" t="str">
        <f>TEXT(Cleaned__without_null_date4[[#This Row],[Cleaned Transaction Date]],"dddd")</f>
        <v>Tuesday</v>
      </c>
      <c r="K8855" t="str">
        <f>IF(ISNUMBER(MATCH(Cleaned__without_null_date4[[#This Row],[Cleaned Transaction Date]],'Hari Libur'!$A$2:$A$13,0)),"Holiday",IF(WEEKDAY(Cleaned__without_null_date4[[#This Row],[Cleaned Transaction Date]],2)&gt;5,"Weekend","Weekday"))</f>
        <v>Weekday</v>
      </c>
    </row>
    <row r="8856" spans="1:11" x14ac:dyDescent="0.25">
      <c r="A8856" t="s">
        <v>8879</v>
      </c>
      <c r="B8856" t="s">
        <v>28</v>
      </c>
      <c r="C8856" s="3">
        <v>5</v>
      </c>
      <c r="D8856" s="5">
        <v>4</v>
      </c>
      <c r="E8856" s="5">
        <v>20</v>
      </c>
      <c r="F8856" t="s">
        <v>13</v>
      </c>
      <c r="G8856" t="s">
        <v>10</v>
      </c>
      <c r="H8856" s="4">
        <v>45176</v>
      </c>
      <c r="I8856" t="str">
        <f>TEXT(Cleaned__without_null_date4[[#This Row],[Cleaned Transaction Date]],"mmmm")</f>
        <v>September</v>
      </c>
      <c r="J8856" t="str">
        <f>TEXT(Cleaned__without_null_date4[[#This Row],[Cleaned Transaction Date]],"dddd")</f>
        <v>Thursday</v>
      </c>
      <c r="K8856" t="str">
        <f>IF(ISNUMBER(MATCH(Cleaned__without_null_date4[[#This Row],[Cleaned Transaction Date]],'Hari Libur'!$A$2:$A$13,0)),"Holiday",IF(WEEKDAY(Cleaned__without_null_date4[[#This Row],[Cleaned Transaction Date]],2)&gt;5,"Weekend","Weekday"))</f>
        <v>Weekday</v>
      </c>
    </row>
    <row r="8857" spans="1:11" x14ac:dyDescent="0.25">
      <c r="A8857" t="s">
        <v>8880</v>
      </c>
      <c r="B8857" t="s">
        <v>12</v>
      </c>
      <c r="C8857" s="3">
        <v>4</v>
      </c>
      <c r="D8857" s="5">
        <v>3</v>
      </c>
      <c r="E8857" s="5">
        <v>12</v>
      </c>
      <c r="F8857" t="s">
        <v>9</v>
      </c>
      <c r="G8857" t="s">
        <v>14</v>
      </c>
      <c r="H8857" s="4">
        <v>45229</v>
      </c>
      <c r="I8857" t="str">
        <f>TEXT(Cleaned__without_null_date4[[#This Row],[Cleaned Transaction Date]],"mmmm")</f>
        <v>October</v>
      </c>
      <c r="J8857" t="str">
        <f>TEXT(Cleaned__without_null_date4[[#This Row],[Cleaned Transaction Date]],"dddd")</f>
        <v>Monday</v>
      </c>
      <c r="K8857" t="str">
        <f>IF(ISNUMBER(MATCH(Cleaned__without_null_date4[[#This Row],[Cleaned Transaction Date]],'Hari Libur'!$A$2:$A$13,0)),"Holiday",IF(WEEKDAY(Cleaned__without_null_date4[[#This Row],[Cleaned Transaction Date]],2)&gt;5,"Weekend","Weekday"))</f>
        <v>Weekday</v>
      </c>
    </row>
    <row r="8858" spans="1:11" x14ac:dyDescent="0.25">
      <c r="A8858" t="s">
        <v>8881</v>
      </c>
      <c r="B8858" t="s">
        <v>18</v>
      </c>
      <c r="C8858" s="3">
        <v>4</v>
      </c>
      <c r="D8858" s="5">
        <v>5</v>
      </c>
      <c r="E8858" s="5">
        <v>20</v>
      </c>
      <c r="F8858" t="s">
        <v>13</v>
      </c>
      <c r="G8858" t="s">
        <v>24</v>
      </c>
      <c r="H8858" s="4">
        <v>45190</v>
      </c>
      <c r="I8858" t="str">
        <f>TEXT(Cleaned__without_null_date4[[#This Row],[Cleaned Transaction Date]],"mmmm")</f>
        <v>September</v>
      </c>
      <c r="J8858" t="str">
        <f>TEXT(Cleaned__without_null_date4[[#This Row],[Cleaned Transaction Date]],"dddd")</f>
        <v>Thursday</v>
      </c>
      <c r="K8858" t="str">
        <f>IF(ISNUMBER(MATCH(Cleaned__without_null_date4[[#This Row],[Cleaned Transaction Date]],'Hari Libur'!$A$2:$A$13,0)),"Holiday",IF(WEEKDAY(Cleaned__without_null_date4[[#This Row],[Cleaned Transaction Date]],2)&gt;5,"Weekend","Weekday"))</f>
        <v>Weekday</v>
      </c>
    </row>
    <row r="8859" spans="1:11" x14ac:dyDescent="0.25">
      <c r="A8859" t="s">
        <v>8882</v>
      </c>
      <c r="B8859" t="s">
        <v>18</v>
      </c>
      <c r="C8859" s="3">
        <v>3</v>
      </c>
      <c r="D8859" s="5">
        <v>5</v>
      </c>
      <c r="E8859" s="5">
        <v>15</v>
      </c>
      <c r="F8859" t="s">
        <v>9</v>
      </c>
      <c r="G8859" t="s">
        <v>10</v>
      </c>
      <c r="H8859" s="4">
        <v>45168</v>
      </c>
      <c r="I8859" t="str">
        <f>TEXT(Cleaned__without_null_date4[[#This Row],[Cleaned Transaction Date]],"mmmm")</f>
        <v>August</v>
      </c>
      <c r="J8859" t="str">
        <f>TEXT(Cleaned__without_null_date4[[#This Row],[Cleaned Transaction Date]],"dddd")</f>
        <v>Wednesday</v>
      </c>
      <c r="K8859" t="str">
        <f>IF(ISNUMBER(MATCH(Cleaned__without_null_date4[[#This Row],[Cleaned Transaction Date]],'Hari Libur'!$A$2:$A$13,0)),"Holiday",IF(WEEKDAY(Cleaned__without_null_date4[[#This Row],[Cleaned Transaction Date]],2)&gt;5,"Weekend","Weekday"))</f>
        <v>Weekday</v>
      </c>
    </row>
    <row r="8860" spans="1:11" x14ac:dyDescent="0.25">
      <c r="A8860" t="s">
        <v>8883</v>
      </c>
      <c r="B8860" t="s">
        <v>8</v>
      </c>
      <c r="C8860" s="3">
        <v>2</v>
      </c>
      <c r="D8860" s="5">
        <v>2</v>
      </c>
      <c r="E8860" s="5">
        <v>4</v>
      </c>
      <c r="F8860" t="s">
        <v>13</v>
      </c>
      <c r="G8860" t="s">
        <v>14</v>
      </c>
      <c r="H8860" s="4">
        <v>45249</v>
      </c>
      <c r="I8860" t="str">
        <f>TEXT(Cleaned__without_null_date4[[#This Row],[Cleaned Transaction Date]],"mmmm")</f>
        <v>November</v>
      </c>
      <c r="J8860" t="str">
        <f>TEXT(Cleaned__without_null_date4[[#This Row],[Cleaned Transaction Date]],"dddd")</f>
        <v>Sunday</v>
      </c>
      <c r="K8860" t="str">
        <f>IF(ISNUMBER(MATCH(Cleaned__without_null_date4[[#This Row],[Cleaned Transaction Date]],'Hari Libur'!$A$2:$A$13,0)),"Holiday",IF(WEEKDAY(Cleaned__without_null_date4[[#This Row],[Cleaned Transaction Date]],2)&gt;5,"Weekend","Weekday"))</f>
        <v>Weekend</v>
      </c>
    </row>
    <row r="8861" spans="1:11" x14ac:dyDescent="0.25">
      <c r="A8861" t="s">
        <v>8884</v>
      </c>
      <c r="B8861" t="s">
        <v>18</v>
      </c>
      <c r="C8861" s="3">
        <v>1</v>
      </c>
      <c r="D8861" s="5">
        <v>5</v>
      </c>
      <c r="E8861" s="5">
        <v>5</v>
      </c>
      <c r="F8861" t="s">
        <v>13</v>
      </c>
      <c r="G8861" t="s">
        <v>14</v>
      </c>
      <c r="H8861" s="4">
        <v>45271</v>
      </c>
      <c r="I8861" t="str">
        <f>TEXT(Cleaned__without_null_date4[[#This Row],[Cleaned Transaction Date]],"mmmm")</f>
        <v>December</v>
      </c>
      <c r="J8861" t="str">
        <f>TEXT(Cleaned__without_null_date4[[#This Row],[Cleaned Transaction Date]],"dddd")</f>
        <v>Monday</v>
      </c>
      <c r="K8861" t="str">
        <f>IF(ISNUMBER(MATCH(Cleaned__without_null_date4[[#This Row],[Cleaned Transaction Date]],'Hari Libur'!$A$2:$A$13,0)),"Holiday",IF(WEEKDAY(Cleaned__without_null_date4[[#This Row],[Cleaned Transaction Date]],2)&gt;5,"Weekend","Weekday"))</f>
        <v>Weekday</v>
      </c>
    </row>
    <row r="8862" spans="1:11" x14ac:dyDescent="0.25">
      <c r="A8862" t="s">
        <v>8885</v>
      </c>
      <c r="B8862" t="s">
        <v>23</v>
      </c>
      <c r="C8862" s="3">
        <v>4</v>
      </c>
      <c r="D8862" s="5">
        <v>4</v>
      </c>
      <c r="E8862" s="5">
        <v>16</v>
      </c>
      <c r="F8862" t="s">
        <v>21</v>
      </c>
      <c r="G8862" t="s">
        <v>14</v>
      </c>
      <c r="H8862" s="4">
        <v>45142</v>
      </c>
      <c r="I8862" t="str">
        <f>TEXT(Cleaned__without_null_date4[[#This Row],[Cleaned Transaction Date]],"mmmm")</f>
        <v>August</v>
      </c>
      <c r="J8862" t="str">
        <f>TEXT(Cleaned__without_null_date4[[#This Row],[Cleaned Transaction Date]],"dddd")</f>
        <v>Friday</v>
      </c>
      <c r="K8862" t="str">
        <f>IF(ISNUMBER(MATCH(Cleaned__without_null_date4[[#This Row],[Cleaned Transaction Date]],'Hari Libur'!$A$2:$A$13,0)),"Holiday",IF(WEEKDAY(Cleaned__without_null_date4[[#This Row],[Cleaned Transaction Date]],2)&gt;5,"Weekend","Weekday"))</f>
        <v>Weekday</v>
      </c>
    </row>
    <row r="8863" spans="1:11" x14ac:dyDescent="0.25">
      <c r="A8863" t="s">
        <v>8886</v>
      </c>
      <c r="B8863" t="s">
        <v>28</v>
      </c>
      <c r="C8863" s="3">
        <v>3</v>
      </c>
      <c r="D8863" s="5">
        <v>4</v>
      </c>
      <c r="E8863" s="5">
        <v>12</v>
      </c>
      <c r="F8863" t="s">
        <v>9</v>
      </c>
      <c r="G8863" t="s">
        <v>24</v>
      </c>
      <c r="H8863" s="4">
        <v>45185</v>
      </c>
      <c r="I8863" t="str">
        <f>TEXT(Cleaned__without_null_date4[[#This Row],[Cleaned Transaction Date]],"mmmm")</f>
        <v>September</v>
      </c>
      <c r="J8863" t="str">
        <f>TEXT(Cleaned__without_null_date4[[#This Row],[Cleaned Transaction Date]],"dddd")</f>
        <v>Saturday</v>
      </c>
      <c r="K8863" t="str">
        <f>IF(ISNUMBER(MATCH(Cleaned__without_null_date4[[#This Row],[Cleaned Transaction Date]],'Hari Libur'!$A$2:$A$13,0)),"Holiday",IF(WEEKDAY(Cleaned__without_null_date4[[#This Row],[Cleaned Transaction Date]],2)&gt;5,"Weekend","Weekday"))</f>
        <v>Weekend</v>
      </c>
    </row>
    <row r="8864" spans="1:11" x14ac:dyDescent="0.25">
      <c r="A8864" t="s">
        <v>8887</v>
      </c>
      <c r="B8864" t="s">
        <v>8</v>
      </c>
      <c r="C8864" s="3">
        <v>3</v>
      </c>
      <c r="D8864" s="5">
        <v>2</v>
      </c>
      <c r="E8864" s="5">
        <v>6</v>
      </c>
      <c r="F8864" t="s">
        <v>21</v>
      </c>
      <c r="G8864" t="s">
        <v>24</v>
      </c>
      <c r="H8864" s="4">
        <v>45104</v>
      </c>
      <c r="I8864" t="str">
        <f>TEXT(Cleaned__without_null_date4[[#This Row],[Cleaned Transaction Date]],"mmmm")</f>
        <v>June</v>
      </c>
      <c r="J8864" t="str">
        <f>TEXT(Cleaned__without_null_date4[[#This Row],[Cleaned Transaction Date]],"dddd")</f>
        <v>Tuesday</v>
      </c>
      <c r="K8864" t="str">
        <f>IF(ISNUMBER(MATCH(Cleaned__without_null_date4[[#This Row],[Cleaned Transaction Date]],'Hari Libur'!$A$2:$A$13,0)),"Holiday",IF(WEEKDAY(Cleaned__without_null_date4[[#This Row],[Cleaned Transaction Date]],2)&gt;5,"Weekend","Weekday"))</f>
        <v>Weekday</v>
      </c>
    </row>
    <row r="8865" spans="1:11" x14ac:dyDescent="0.25">
      <c r="A8865" t="s">
        <v>8888</v>
      </c>
      <c r="B8865" t="s">
        <v>28</v>
      </c>
      <c r="C8865" s="3">
        <v>1</v>
      </c>
      <c r="D8865" s="5">
        <v>4</v>
      </c>
      <c r="E8865" s="5">
        <v>4</v>
      </c>
      <c r="F8865" t="s">
        <v>21</v>
      </c>
      <c r="G8865" t="s">
        <v>14</v>
      </c>
      <c r="H8865" s="4">
        <v>45031</v>
      </c>
      <c r="I8865" t="str">
        <f>TEXT(Cleaned__without_null_date4[[#This Row],[Cleaned Transaction Date]],"mmmm")</f>
        <v>April</v>
      </c>
      <c r="J8865" t="str">
        <f>TEXT(Cleaned__without_null_date4[[#This Row],[Cleaned Transaction Date]],"dddd")</f>
        <v>Saturday</v>
      </c>
      <c r="K8865" t="str">
        <f>IF(ISNUMBER(MATCH(Cleaned__without_null_date4[[#This Row],[Cleaned Transaction Date]],'Hari Libur'!$A$2:$A$13,0)),"Holiday",IF(WEEKDAY(Cleaned__without_null_date4[[#This Row],[Cleaned Transaction Date]],2)&gt;5,"Weekend","Weekday"))</f>
        <v>Weekend</v>
      </c>
    </row>
    <row r="8866" spans="1:11" x14ac:dyDescent="0.25">
      <c r="A8866" t="s">
        <v>8889</v>
      </c>
      <c r="B8866" t="s">
        <v>16</v>
      </c>
      <c r="C8866" s="3">
        <v>2</v>
      </c>
      <c r="D8866" s="5">
        <v>1</v>
      </c>
      <c r="E8866" s="5">
        <v>2</v>
      </c>
      <c r="F8866" t="s">
        <v>13</v>
      </c>
      <c r="G8866" t="s">
        <v>24</v>
      </c>
      <c r="H8866" s="4">
        <v>45221</v>
      </c>
      <c r="I8866" t="str">
        <f>TEXT(Cleaned__without_null_date4[[#This Row],[Cleaned Transaction Date]],"mmmm")</f>
        <v>October</v>
      </c>
      <c r="J8866" t="str">
        <f>TEXT(Cleaned__without_null_date4[[#This Row],[Cleaned Transaction Date]],"dddd")</f>
        <v>Sunday</v>
      </c>
      <c r="K8866" t="str">
        <f>IF(ISNUMBER(MATCH(Cleaned__without_null_date4[[#This Row],[Cleaned Transaction Date]],'Hari Libur'!$A$2:$A$13,0)),"Holiday",IF(WEEKDAY(Cleaned__without_null_date4[[#This Row],[Cleaned Transaction Date]],2)&gt;5,"Weekend","Weekday"))</f>
        <v>Weekend</v>
      </c>
    </row>
    <row r="8867" spans="1:11" x14ac:dyDescent="0.25">
      <c r="A8867" t="s">
        <v>8890</v>
      </c>
      <c r="B8867" t="s">
        <v>8</v>
      </c>
      <c r="C8867" s="3">
        <v>4</v>
      </c>
      <c r="D8867" s="5">
        <v>2</v>
      </c>
      <c r="E8867" s="5">
        <v>8</v>
      </c>
      <c r="F8867" t="s">
        <v>9</v>
      </c>
      <c r="G8867" t="s">
        <v>24</v>
      </c>
      <c r="H8867" s="4">
        <v>45037</v>
      </c>
      <c r="I8867" t="str">
        <f>TEXT(Cleaned__without_null_date4[[#This Row],[Cleaned Transaction Date]],"mmmm")</f>
        <v>April</v>
      </c>
      <c r="J8867" t="str">
        <f>TEXT(Cleaned__without_null_date4[[#This Row],[Cleaned Transaction Date]],"dddd")</f>
        <v>Friday</v>
      </c>
      <c r="K8867" t="str">
        <f>IF(ISNUMBER(MATCH(Cleaned__without_null_date4[[#This Row],[Cleaned Transaction Date]],'Hari Libur'!$A$2:$A$13,0)),"Holiday",IF(WEEKDAY(Cleaned__without_null_date4[[#This Row],[Cleaned Transaction Date]],2)&gt;5,"Weekend","Weekday"))</f>
        <v>Weekday</v>
      </c>
    </row>
    <row r="8868" spans="1:11" x14ac:dyDescent="0.25">
      <c r="A8868" t="s">
        <v>8891</v>
      </c>
      <c r="B8868" t="s">
        <v>16</v>
      </c>
      <c r="C8868" s="3">
        <v>4</v>
      </c>
      <c r="D8868" s="5">
        <v>1</v>
      </c>
      <c r="E8868" s="5">
        <v>4</v>
      </c>
      <c r="F8868" t="s">
        <v>26</v>
      </c>
      <c r="G8868" t="s">
        <v>26</v>
      </c>
      <c r="H8868" s="4">
        <v>45125</v>
      </c>
      <c r="I8868" t="str">
        <f>TEXT(Cleaned__without_null_date4[[#This Row],[Cleaned Transaction Date]],"mmmm")</f>
        <v>July</v>
      </c>
      <c r="J8868" t="str">
        <f>TEXT(Cleaned__without_null_date4[[#This Row],[Cleaned Transaction Date]],"dddd")</f>
        <v>Tuesday</v>
      </c>
      <c r="K8868" t="str">
        <f>IF(ISNUMBER(MATCH(Cleaned__without_null_date4[[#This Row],[Cleaned Transaction Date]],'Hari Libur'!$A$2:$A$13,0)),"Holiday",IF(WEEKDAY(Cleaned__without_null_date4[[#This Row],[Cleaned Transaction Date]],2)&gt;5,"Weekend","Weekday"))</f>
        <v>Weekday</v>
      </c>
    </row>
    <row r="8869" spans="1:11" x14ac:dyDescent="0.25">
      <c r="A8869" t="s">
        <v>8892</v>
      </c>
      <c r="B8869" t="s">
        <v>19</v>
      </c>
      <c r="C8869" s="3">
        <v>3</v>
      </c>
      <c r="D8869" s="5">
        <v>3</v>
      </c>
      <c r="E8869" s="5">
        <v>9</v>
      </c>
      <c r="F8869" t="s">
        <v>21</v>
      </c>
      <c r="G8869" t="s">
        <v>24</v>
      </c>
      <c r="H8869" s="4">
        <v>45187</v>
      </c>
      <c r="I8869" t="str">
        <f>TEXT(Cleaned__without_null_date4[[#This Row],[Cleaned Transaction Date]],"mmmm")</f>
        <v>September</v>
      </c>
      <c r="J8869" t="str">
        <f>TEXT(Cleaned__without_null_date4[[#This Row],[Cleaned Transaction Date]],"dddd")</f>
        <v>Monday</v>
      </c>
      <c r="K8869" t="str">
        <f>IF(ISNUMBER(MATCH(Cleaned__without_null_date4[[#This Row],[Cleaned Transaction Date]],'Hari Libur'!$A$2:$A$13,0)),"Holiday",IF(WEEKDAY(Cleaned__without_null_date4[[#This Row],[Cleaned Transaction Date]],2)&gt;5,"Weekend","Weekday"))</f>
        <v>Weekday</v>
      </c>
    </row>
    <row r="8870" spans="1:11" x14ac:dyDescent="0.25">
      <c r="A8870" t="s">
        <v>8893</v>
      </c>
      <c r="B8870" t="s">
        <v>28</v>
      </c>
      <c r="C8870" s="3">
        <v>4</v>
      </c>
      <c r="D8870" s="5">
        <v>4</v>
      </c>
      <c r="E8870" s="5">
        <v>16</v>
      </c>
      <c r="F8870" t="s">
        <v>13</v>
      </c>
      <c r="G8870" t="s">
        <v>24</v>
      </c>
      <c r="H8870" s="4">
        <v>44973</v>
      </c>
      <c r="I8870" t="str">
        <f>TEXT(Cleaned__without_null_date4[[#This Row],[Cleaned Transaction Date]],"mmmm")</f>
        <v>February</v>
      </c>
      <c r="J8870" t="str">
        <f>TEXT(Cleaned__without_null_date4[[#This Row],[Cleaned Transaction Date]],"dddd")</f>
        <v>Thursday</v>
      </c>
      <c r="K8870" t="str">
        <f>IF(ISNUMBER(MATCH(Cleaned__without_null_date4[[#This Row],[Cleaned Transaction Date]],'Hari Libur'!$A$2:$A$13,0)),"Holiday",IF(WEEKDAY(Cleaned__without_null_date4[[#This Row],[Cleaned Transaction Date]],2)&gt;5,"Weekend","Weekday"))</f>
        <v>Weekday</v>
      </c>
    </row>
    <row r="8871" spans="1:11" x14ac:dyDescent="0.25">
      <c r="A8871" t="s">
        <v>8894</v>
      </c>
      <c r="B8871" t="s">
        <v>19</v>
      </c>
      <c r="C8871" s="3">
        <v>5</v>
      </c>
      <c r="D8871" s="5">
        <v>3</v>
      </c>
      <c r="E8871" s="5">
        <v>15</v>
      </c>
      <c r="F8871" t="s">
        <v>13</v>
      </c>
      <c r="G8871" t="s">
        <v>14</v>
      </c>
      <c r="H8871" s="4">
        <v>45025</v>
      </c>
      <c r="I8871" t="str">
        <f>TEXT(Cleaned__without_null_date4[[#This Row],[Cleaned Transaction Date]],"mmmm")</f>
        <v>April</v>
      </c>
      <c r="J8871" t="str">
        <f>TEXT(Cleaned__without_null_date4[[#This Row],[Cleaned Transaction Date]],"dddd")</f>
        <v>Sunday</v>
      </c>
      <c r="K8871" t="str">
        <f>IF(ISNUMBER(MATCH(Cleaned__without_null_date4[[#This Row],[Cleaned Transaction Date]],'Hari Libur'!$A$2:$A$13,0)),"Holiday",IF(WEEKDAY(Cleaned__without_null_date4[[#This Row],[Cleaned Transaction Date]],2)&gt;5,"Weekend","Weekday"))</f>
        <v>Weekend</v>
      </c>
    </row>
    <row r="8872" spans="1:11" x14ac:dyDescent="0.25">
      <c r="A8872" t="s">
        <v>8895</v>
      </c>
      <c r="B8872" t="s">
        <v>16</v>
      </c>
      <c r="C8872" s="3">
        <v>5</v>
      </c>
      <c r="D8872" s="5">
        <v>1</v>
      </c>
      <c r="E8872" s="5">
        <v>5</v>
      </c>
      <c r="F8872" t="s">
        <v>9</v>
      </c>
      <c r="G8872" t="s">
        <v>14</v>
      </c>
      <c r="H8872" s="4">
        <v>45018</v>
      </c>
      <c r="I8872" t="str">
        <f>TEXT(Cleaned__without_null_date4[[#This Row],[Cleaned Transaction Date]],"mmmm")</f>
        <v>April</v>
      </c>
      <c r="J8872" t="str">
        <f>TEXT(Cleaned__without_null_date4[[#This Row],[Cleaned Transaction Date]],"dddd")</f>
        <v>Sunday</v>
      </c>
      <c r="K8872" t="str">
        <f>IF(ISNUMBER(MATCH(Cleaned__without_null_date4[[#This Row],[Cleaned Transaction Date]],'Hari Libur'!$A$2:$A$13,0)),"Holiday",IF(WEEKDAY(Cleaned__without_null_date4[[#This Row],[Cleaned Transaction Date]],2)&gt;5,"Weekend","Weekday"))</f>
        <v>Weekend</v>
      </c>
    </row>
    <row r="8873" spans="1:11" x14ac:dyDescent="0.25">
      <c r="A8873" t="s">
        <v>8896</v>
      </c>
      <c r="B8873" t="s">
        <v>41</v>
      </c>
      <c r="C8873" s="3">
        <v>5</v>
      </c>
      <c r="D8873" s="5">
        <v>3</v>
      </c>
      <c r="E8873" s="5">
        <v>15</v>
      </c>
      <c r="F8873" t="s">
        <v>21</v>
      </c>
      <c r="G8873" t="s">
        <v>10</v>
      </c>
      <c r="H8873" s="4">
        <v>45100</v>
      </c>
      <c r="I8873" t="str">
        <f>TEXT(Cleaned__without_null_date4[[#This Row],[Cleaned Transaction Date]],"mmmm")</f>
        <v>June</v>
      </c>
      <c r="J8873" t="str">
        <f>TEXT(Cleaned__without_null_date4[[#This Row],[Cleaned Transaction Date]],"dddd")</f>
        <v>Friday</v>
      </c>
      <c r="K8873" t="str">
        <f>IF(ISNUMBER(MATCH(Cleaned__without_null_date4[[#This Row],[Cleaned Transaction Date]],'Hari Libur'!$A$2:$A$13,0)),"Holiday",IF(WEEKDAY(Cleaned__without_null_date4[[#This Row],[Cleaned Transaction Date]],2)&gt;5,"Weekend","Weekday"))</f>
        <v>Weekday</v>
      </c>
    </row>
    <row r="8874" spans="1:11" x14ac:dyDescent="0.25">
      <c r="A8874" t="s">
        <v>8897</v>
      </c>
      <c r="B8874" t="s">
        <v>28</v>
      </c>
      <c r="C8874" s="3">
        <v>4</v>
      </c>
      <c r="D8874" s="5">
        <v>4</v>
      </c>
      <c r="E8874" s="5">
        <v>16</v>
      </c>
      <c r="F8874" t="s">
        <v>13</v>
      </c>
      <c r="G8874" t="s">
        <v>10</v>
      </c>
      <c r="H8874" s="4">
        <v>45266</v>
      </c>
      <c r="I8874" t="str">
        <f>TEXT(Cleaned__without_null_date4[[#This Row],[Cleaned Transaction Date]],"mmmm")</f>
        <v>December</v>
      </c>
      <c r="J8874" t="str">
        <f>TEXT(Cleaned__without_null_date4[[#This Row],[Cleaned Transaction Date]],"dddd")</f>
        <v>Wednesday</v>
      </c>
      <c r="K8874" t="str">
        <f>IF(ISNUMBER(MATCH(Cleaned__without_null_date4[[#This Row],[Cleaned Transaction Date]],'Hari Libur'!$A$2:$A$13,0)),"Holiday",IF(WEEKDAY(Cleaned__without_null_date4[[#This Row],[Cleaned Transaction Date]],2)&gt;5,"Weekend","Weekday"))</f>
        <v>Weekday</v>
      </c>
    </row>
    <row r="8875" spans="1:11" x14ac:dyDescent="0.25">
      <c r="A8875" t="s">
        <v>8898</v>
      </c>
      <c r="B8875" t="s">
        <v>18</v>
      </c>
      <c r="C8875" s="3">
        <v>3</v>
      </c>
      <c r="D8875" s="5">
        <v>5</v>
      </c>
      <c r="E8875" s="5">
        <v>15</v>
      </c>
      <c r="F8875" t="s">
        <v>21</v>
      </c>
      <c r="G8875" t="s">
        <v>10</v>
      </c>
      <c r="H8875" s="4">
        <v>45280</v>
      </c>
      <c r="I8875" t="str">
        <f>TEXT(Cleaned__without_null_date4[[#This Row],[Cleaned Transaction Date]],"mmmm")</f>
        <v>December</v>
      </c>
      <c r="J8875" t="str">
        <f>TEXT(Cleaned__without_null_date4[[#This Row],[Cleaned Transaction Date]],"dddd")</f>
        <v>Wednesday</v>
      </c>
      <c r="K8875" t="str">
        <f>IF(ISNUMBER(MATCH(Cleaned__without_null_date4[[#This Row],[Cleaned Transaction Date]],'Hari Libur'!$A$2:$A$13,0)),"Holiday",IF(WEEKDAY(Cleaned__without_null_date4[[#This Row],[Cleaned Transaction Date]],2)&gt;5,"Weekend","Weekday"))</f>
        <v>Weekday</v>
      </c>
    </row>
    <row r="8876" spans="1:11" x14ac:dyDescent="0.25">
      <c r="A8876" t="s">
        <v>8899</v>
      </c>
      <c r="B8876" t="s">
        <v>16</v>
      </c>
      <c r="C8876" s="3">
        <v>2</v>
      </c>
      <c r="D8876" s="5">
        <v>1</v>
      </c>
      <c r="E8876" s="5">
        <v>2</v>
      </c>
      <c r="F8876" t="s">
        <v>9</v>
      </c>
      <c r="G8876" t="s">
        <v>10</v>
      </c>
      <c r="H8876" s="4">
        <v>45164</v>
      </c>
      <c r="I8876" t="str">
        <f>TEXT(Cleaned__without_null_date4[[#This Row],[Cleaned Transaction Date]],"mmmm")</f>
        <v>August</v>
      </c>
      <c r="J8876" t="str">
        <f>TEXT(Cleaned__without_null_date4[[#This Row],[Cleaned Transaction Date]],"dddd")</f>
        <v>Saturday</v>
      </c>
      <c r="K8876" t="str">
        <f>IF(ISNUMBER(MATCH(Cleaned__without_null_date4[[#This Row],[Cleaned Transaction Date]],'Hari Libur'!$A$2:$A$13,0)),"Holiday",IF(WEEKDAY(Cleaned__without_null_date4[[#This Row],[Cleaned Transaction Date]],2)&gt;5,"Weekend","Weekday"))</f>
        <v>Weekend</v>
      </c>
    </row>
    <row r="8877" spans="1:11" x14ac:dyDescent="0.25">
      <c r="A8877" t="s">
        <v>8900</v>
      </c>
      <c r="B8877" t="s">
        <v>8</v>
      </c>
      <c r="C8877" s="3">
        <v>4</v>
      </c>
      <c r="D8877" s="5">
        <v>2</v>
      </c>
      <c r="E8877" s="5">
        <v>8</v>
      </c>
      <c r="F8877" t="s">
        <v>26</v>
      </c>
      <c r="G8877" t="s">
        <v>14</v>
      </c>
      <c r="H8877" s="4">
        <v>45216</v>
      </c>
      <c r="I8877" t="str">
        <f>TEXT(Cleaned__without_null_date4[[#This Row],[Cleaned Transaction Date]],"mmmm")</f>
        <v>October</v>
      </c>
      <c r="J8877" t="str">
        <f>TEXT(Cleaned__without_null_date4[[#This Row],[Cleaned Transaction Date]],"dddd")</f>
        <v>Tuesday</v>
      </c>
      <c r="K8877" t="str">
        <f>IF(ISNUMBER(MATCH(Cleaned__without_null_date4[[#This Row],[Cleaned Transaction Date]],'Hari Libur'!$A$2:$A$13,0)),"Holiday",IF(WEEKDAY(Cleaned__without_null_date4[[#This Row],[Cleaned Transaction Date]],2)&gt;5,"Weekend","Weekday"))</f>
        <v>Weekday</v>
      </c>
    </row>
    <row r="8878" spans="1:11" x14ac:dyDescent="0.25">
      <c r="A8878" t="s">
        <v>8901</v>
      </c>
      <c r="B8878" t="s">
        <v>41</v>
      </c>
      <c r="C8878" s="3">
        <v>4</v>
      </c>
      <c r="D8878" s="5">
        <v>3</v>
      </c>
      <c r="E8878" s="5">
        <v>12</v>
      </c>
      <c r="F8878" t="s">
        <v>13</v>
      </c>
      <c r="G8878" t="s">
        <v>10</v>
      </c>
      <c r="H8878" s="4">
        <v>45094</v>
      </c>
      <c r="I8878" t="str">
        <f>TEXT(Cleaned__without_null_date4[[#This Row],[Cleaned Transaction Date]],"mmmm")</f>
        <v>June</v>
      </c>
      <c r="J8878" t="str">
        <f>TEXT(Cleaned__without_null_date4[[#This Row],[Cleaned Transaction Date]],"dddd")</f>
        <v>Saturday</v>
      </c>
      <c r="K8878" t="str">
        <f>IF(ISNUMBER(MATCH(Cleaned__without_null_date4[[#This Row],[Cleaned Transaction Date]],'Hari Libur'!$A$2:$A$13,0)),"Holiday",IF(WEEKDAY(Cleaned__without_null_date4[[#This Row],[Cleaned Transaction Date]],2)&gt;5,"Weekend","Weekday"))</f>
        <v>Weekend</v>
      </c>
    </row>
    <row r="8879" spans="1:11" x14ac:dyDescent="0.25">
      <c r="A8879" t="s">
        <v>8902</v>
      </c>
      <c r="B8879" t="s">
        <v>8</v>
      </c>
      <c r="C8879" s="3">
        <v>3</v>
      </c>
      <c r="D8879" s="5">
        <v>2</v>
      </c>
      <c r="E8879" s="5">
        <v>6</v>
      </c>
      <c r="F8879" t="s">
        <v>9</v>
      </c>
      <c r="G8879" t="s">
        <v>24</v>
      </c>
      <c r="H8879" s="4">
        <v>45256</v>
      </c>
      <c r="I8879" t="str">
        <f>TEXT(Cleaned__without_null_date4[[#This Row],[Cleaned Transaction Date]],"mmmm")</f>
        <v>November</v>
      </c>
      <c r="J8879" t="str">
        <f>TEXT(Cleaned__without_null_date4[[#This Row],[Cleaned Transaction Date]],"dddd")</f>
        <v>Sunday</v>
      </c>
      <c r="K8879" t="str">
        <f>IF(ISNUMBER(MATCH(Cleaned__without_null_date4[[#This Row],[Cleaned Transaction Date]],'Hari Libur'!$A$2:$A$13,0)),"Holiday",IF(WEEKDAY(Cleaned__without_null_date4[[#This Row],[Cleaned Transaction Date]],2)&gt;5,"Weekend","Weekday"))</f>
        <v>Weekend</v>
      </c>
    </row>
    <row r="8880" spans="1:11" x14ac:dyDescent="0.25">
      <c r="A8880" t="s">
        <v>8903</v>
      </c>
      <c r="B8880" t="s">
        <v>8</v>
      </c>
      <c r="C8880" s="3">
        <v>5</v>
      </c>
      <c r="D8880" s="5">
        <v>2</v>
      </c>
      <c r="E8880" s="5">
        <v>10</v>
      </c>
      <c r="F8880" t="s">
        <v>21</v>
      </c>
      <c r="G8880" t="s">
        <v>24</v>
      </c>
      <c r="H8880" s="4">
        <v>45014</v>
      </c>
      <c r="I8880" t="str">
        <f>TEXT(Cleaned__without_null_date4[[#This Row],[Cleaned Transaction Date]],"mmmm")</f>
        <v>March</v>
      </c>
      <c r="J8880" t="str">
        <f>TEXT(Cleaned__without_null_date4[[#This Row],[Cleaned Transaction Date]],"dddd")</f>
        <v>Wednesday</v>
      </c>
      <c r="K8880" t="str">
        <f>IF(ISNUMBER(MATCH(Cleaned__without_null_date4[[#This Row],[Cleaned Transaction Date]],'Hari Libur'!$A$2:$A$13,0)),"Holiday",IF(WEEKDAY(Cleaned__without_null_date4[[#This Row],[Cleaned Transaction Date]],2)&gt;5,"Weekend","Weekday"))</f>
        <v>Weekday</v>
      </c>
    </row>
    <row r="8881" spans="1:11" x14ac:dyDescent="0.25">
      <c r="A8881" t="s">
        <v>8904</v>
      </c>
      <c r="B8881" t="s">
        <v>12</v>
      </c>
      <c r="C8881" s="3">
        <v>1</v>
      </c>
      <c r="D8881" s="5">
        <v>3</v>
      </c>
      <c r="E8881" s="5">
        <v>3</v>
      </c>
      <c r="F8881" t="s">
        <v>31</v>
      </c>
      <c r="G8881" t="s">
        <v>24</v>
      </c>
      <c r="H8881" s="4">
        <v>45028</v>
      </c>
      <c r="I8881" t="str">
        <f>TEXT(Cleaned__without_null_date4[[#This Row],[Cleaned Transaction Date]],"mmmm")</f>
        <v>April</v>
      </c>
      <c r="J8881" t="str">
        <f>TEXT(Cleaned__without_null_date4[[#This Row],[Cleaned Transaction Date]],"dddd")</f>
        <v>Wednesday</v>
      </c>
      <c r="K8881" t="str">
        <f>IF(ISNUMBER(MATCH(Cleaned__without_null_date4[[#This Row],[Cleaned Transaction Date]],'Hari Libur'!$A$2:$A$13,0)),"Holiday",IF(WEEKDAY(Cleaned__without_null_date4[[#This Row],[Cleaned Transaction Date]],2)&gt;5,"Weekend","Weekday"))</f>
        <v>Weekday</v>
      </c>
    </row>
    <row r="8882" spans="1:11" x14ac:dyDescent="0.25">
      <c r="A8882" t="s">
        <v>8905</v>
      </c>
      <c r="B8882" t="s">
        <v>18</v>
      </c>
      <c r="C8882" s="3">
        <v>2</v>
      </c>
      <c r="D8882" s="5">
        <v>5</v>
      </c>
      <c r="E8882" s="5">
        <v>10</v>
      </c>
      <c r="F8882" t="s">
        <v>13</v>
      </c>
      <c r="G8882" t="s">
        <v>14</v>
      </c>
      <c r="H8882" s="4">
        <v>45111</v>
      </c>
      <c r="I8882" t="str">
        <f>TEXT(Cleaned__without_null_date4[[#This Row],[Cleaned Transaction Date]],"mmmm")</f>
        <v>July</v>
      </c>
      <c r="J8882" t="str">
        <f>TEXT(Cleaned__without_null_date4[[#This Row],[Cleaned Transaction Date]],"dddd")</f>
        <v>Tuesday</v>
      </c>
      <c r="K8882" t="str">
        <f>IF(ISNUMBER(MATCH(Cleaned__without_null_date4[[#This Row],[Cleaned Transaction Date]],'Hari Libur'!$A$2:$A$13,0)),"Holiday",IF(WEEKDAY(Cleaned__without_null_date4[[#This Row],[Cleaned Transaction Date]],2)&gt;5,"Weekend","Weekday"))</f>
        <v>Weekday</v>
      </c>
    </row>
    <row r="8883" spans="1:11" x14ac:dyDescent="0.25">
      <c r="A8883" t="s">
        <v>8906</v>
      </c>
      <c r="B8883" t="s">
        <v>28</v>
      </c>
      <c r="C8883" s="3">
        <v>3</v>
      </c>
      <c r="D8883" s="5">
        <v>4</v>
      </c>
      <c r="E8883" s="5">
        <v>12</v>
      </c>
      <c r="F8883" t="s">
        <v>21</v>
      </c>
      <c r="G8883" t="s">
        <v>14</v>
      </c>
      <c r="H8883" s="4">
        <v>45018</v>
      </c>
      <c r="I8883" t="str">
        <f>TEXT(Cleaned__without_null_date4[[#This Row],[Cleaned Transaction Date]],"mmmm")</f>
        <v>April</v>
      </c>
      <c r="J8883" t="str">
        <f>TEXT(Cleaned__without_null_date4[[#This Row],[Cleaned Transaction Date]],"dddd")</f>
        <v>Sunday</v>
      </c>
      <c r="K8883" t="str">
        <f>IF(ISNUMBER(MATCH(Cleaned__without_null_date4[[#This Row],[Cleaned Transaction Date]],'Hari Libur'!$A$2:$A$13,0)),"Holiday",IF(WEEKDAY(Cleaned__without_null_date4[[#This Row],[Cleaned Transaction Date]],2)&gt;5,"Weekend","Weekday"))</f>
        <v>Weekend</v>
      </c>
    </row>
    <row r="8884" spans="1:11" x14ac:dyDescent="0.25">
      <c r="A8884" t="s">
        <v>8907</v>
      </c>
      <c r="B8884" t="s">
        <v>8</v>
      </c>
      <c r="C8884" s="3">
        <v>4</v>
      </c>
      <c r="D8884" s="5">
        <v>2</v>
      </c>
      <c r="E8884" s="5">
        <v>8</v>
      </c>
      <c r="F8884" t="s">
        <v>21</v>
      </c>
      <c r="G8884" t="s">
        <v>19</v>
      </c>
      <c r="H8884" s="4">
        <v>44939</v>
      </c>
      <c r="I8884" t="str">
        <f>TEXT(Cleaned__without_null_date4[[#This Row],[Cleaned Transaction Date]],"mmmm")</f>
        <v>January</v>
      </c>
      <c r="J8884" t="str">
        <f>TEXT(Cleaned__without_null_date4[[#This Row],[Cleaned Transaction Date]],"dddd")</f>
        <v>Friday</v>
      </c>
      <c r="K8884" t="str">
        <f>IF(ISNUMBER(MATCH(Cleaned__without_null_date4[[#This Row],[Cleaned Transaction Date]],'Hari Libur'!$A$2:$A$13,0)),"Holiday",IF(WEEKDAY(Cleaned__without_null_date4[[#This Row],[Cleaned Transaction Date]],2)&gt;5,"Weekend","Weekday"))</f>
        <v>Weekday</v>
      </c>
    </row>
    <row r="8885" spans="1:11" x14ac:dyDescent="0.25">
      <c r="A8885" t="s">
        <v>8908</v>
      </c>
      <c r="B8885" t="s">
        <v>8</v>
      </c>
      <c r="C8885" s="3">
        <v>4</v>
      </c>
      <c r="D8885" s="5">
        <v>2</v>
      </c>
      <c r="E8885" s="5">
        <v>8</v>
      </c>
      <c r="F8885" t="s">
        <v>31</v>
      </c>
      <c r="G8885" t="s">
        <v>14</v>
      </c>
      <c r="H8885" s="4">
        <v>44977</v>
      </c>
      <c r="I8885" t="str">
        <f>TEXT(Cleaned__without_null_date4[[#This Row],[Cleaned Transaction Date]],"mmmm")</f>
        <v>February</v>
      </c>
      <c r="J8885" t="str">
        <f>TEXT(Cleaned__without_null_date4[[#This Row],[Cleaned Transaction Date]],"dddd")</f>
        <v>Monday</v>
      </c>
      <c r="K8885" t="str">
        <f>IF(ISNUMBER(MATCH(Cleaned__without_null_date4[[#This Row],[Cleaned Transaction Date]],'Hari Libur'!$A$2:$A$13,0)),"Holiday",IF(WEEKDAY(Cleaned__without_null_date4[[#This Row],[Cleaned Transaction Date]],2)&gt;5,"Weekend","Weekday"))</f>
        <v>Holiday</v>
      </c>
    </row>
    <row r="8886" spans="1:11" x14ac:dyDescent="0.25">
      <c r="A8886" t="s">
        <v>8909</v>
      </c>
      <c r="B8886" t="s">
        <v>37</v>
      </c>
      <c r="C8886" s="3">
        <v>3</v>
      </c>
      <c r="D8886" s="5">
        <v>1.5</v>
      </c>
      <c r="E8886" s="5">
        <v>4.5</v>
      </c>
      <c r="F8886" t="s">
        <v>31</v>
      </c>
      <c r="G8886" t="s">
        <v>24</v>
      </c>
      <c r="H8886" s="4">
        <v>45001</v>
      </c>
      <c r="I8886" t="str">
        <f>TEXT(Cleaned__without_null_date4[[#This Row],[Cleaned Transaction Date]],"mmmm")</f>
        <v>March</v>
      </c>
      <c r="J8886" t="str">
        <f>TEXT(Cleaned__without_null_date4[[#This Row],[Cleaned Transaction Date]],"dddd")</f>
        <v>Thursday</v>
      </c>
      <c r="K8886" t="str">
        <f>IF(ISNUMBER(MATCH(Cleaned__without_null_date4[[#This Row],[Cleaned Transaction Date]],'Hari Libur'!$A$2:$A$13,0)),"Holiday",IF(WEEKDAY(Cleaned__without_null_date4[[#This Row],[Cleaned Transaction Date]],2)&gt;5,"Weekend","Weekday"))</f>
        <v>Weekday</v>
      </c>
    </row>
    <row r="8887" spans="1:11" x14ac:dyDescent="0.25">
      <c r="A8887" t="s">
        <v>8910</v>
      </c>
      <c r="B8887" t="s">
        <v>28</v>
      </c>
      <c r="C8887" s="3">
        <v>2</v>
      </c>
      <c r="D8887" s="5">
        <v>4</v>
      </c>
      <c r="E8887" s="5">
        <v>8</v>
      </c>
      <c r="F8887" t="s">
        <v>31</v>
      </c>
      <c r="G8887" t="s">
        <v>14</v>
      </c>
      <c r="H8887" s="4">
        <v>45018</v>
      </c>
      <c r="I8887" t="str">
        <f>TEXT(Cleaned__without_null_date4[[#This Row],[Cleaned Transaction Date]],"mmmm")</f>
        <v>April</v>
      </c>
      <c r="J8887" t="str">
        <f>TEXT(Cleaned__without_null_date4[[#This Row],[Cleaned Transaction Date]],"dddd")</f>
        <v>Sunday</v>
      </c>
      <c r="K8887" t="str">
        <f>IF(ISNUMBER(MATCH(Cleaned__without_null_date4[[#This Row],[Cleaned Transaction Date]],'Hari Libur'!$A$2:$A$13,0)),"Holiday",IF(WEEKDAY(Cleaned__without_null_date4[[#This Row],[Cleaned Transaction Date]],2)&gt;5,"Weekend","Weekday"))</f>
        <v>Weekend</v>
      </c>
    </row>
    <row r="8888" spans="1:11" x14ac:dyDescent="0.25">
      <c r="A8888" t="s">
        <v>8911</v>
      </c>
      <c r="B8888" t="s">
        <v>37</v>
      </c>
      <c r="C8888" s="3">
        <v>4</v>
      </c>
      <c r="D8888" s="5">
        <v>1.5</v>
      </c>
      <c r="E8888" s="5">
        <v>6</v>
      </c>
      <c r="F8888" t="s">
        <v>13</v>
      </c>
      <c r="G8888" t="s">
        <v>10</v>
      </c>
      <c r="H8888" s="4">
        <v>45125</v>
      </c>
      <c r="I8888" t="str">
        <f>TEXT(Cleaned__without_null_date4[[#This Row],[Cleaned Transaction Date]],"mmmm")</f>
        <v>July</v>
      </c>
      <c r="J8888" t="str">
        <f>TEXT(Cleaned__without_null_date4[[#This Row],[Cleaned Transaction Date]],"dddd")</f>
        <v>Tuesday</v>
      </c>
      <c r="K8888" t="str">
        <f>IF(ISNUMBER(MATCH(Cleaned__without_null_date4[[#This Row],[Cleaned Transaction Date]],'Hari Libur'!$A$2:$A$13,0)),"Holiday",IF(WEEKDAY(Cleaned__without_null_date4[[#This Row],[Cleaned Transaction Date]],2)&gt;5,"Weekend","Weekday"))</f>
        <v>Weekday</v>
      </c>
    </row>
    <row r="8889" spans="1:11" x14ac:dyDescent="0.25">
      <c r="A8889" t="s">
        <v>8912</v>
      </c>
      <c r="B8889" t="s">
        <v>16</v>
      </c>
      <c r="C8889" s="3">
        <v>5</v>
      </c>
      <c r="D8889" s="5">
        <v>1</v>
      </c>
      <c r="E8889" s="5">
        <v>5</v>
      </c>
      <c r="F8889" t="s">
        <v>21</v>
      </c>
      <c r="G8889" t="s">
        <v>24</v>
      </c>
      <c r="H8889" s="4">
        <v>45018</v>
      </c>
      <c r="I8889" t="str">
        <f>TEXT(Cleaned__without_null_date4[[#This Row],[Cleaned Transaction Date]],"mmmm")</f>
        <v>April</v>
      </c>
      <c r="J8889" t="str">
        <f>TEXT(Cleaned__without_null_date4[[#This Row],[Cleaned Transaction Date]],"dddd")</f>
        <v>Sunday</v>
      </c>
      <c r="K8889" t="str">
        <f>IF(ISNUMBER(MATCH(Cleaned__without_null_date4[[#This Row],[Cleaned Transaction Date]],'Hari Libur'!$A$2:$A$13,0)),"Holiday",IF(WEEKDAY(Cleaned__without_null_date4[[#This Row],[Cleaned Transaction Date]],2)&gt;5,"Weekend","Weekday"))</f>
        <v>Weekend</v>
      </c>
    </row>
    <row r="8890" spans="1:11" x14ac:dyDescent="0.25">
      <c r="A8890" t="s">
        <v>8913</v>
      </c>
      <c r="B8890" t="s">
        <v>28</v>
      </c>
      <c r="C8890" s="3">
        <v>2</v>
      </c>
      <c r="D8890" s="5">
        <v>4</v>
      </c>
      <c r="E8890" s="5">
        <v>8</v>
      </c>
      <c r="F8890" t="s">
        <v>13</v>
      </c>
      <c r="G8890" t="s">
        <v>14</v>
      </c>
      <c r="H8890" s="4">
        <v>45211</v>
      </c>
      <c r="I8890" t="str">
        <f>TEXT(Cleaned__without_null_date4[[#This Row],[Cleaned Transaction Date]],"mmmm")</f>
        <v>October</v>
      </c>
      <c r="J8890" t="str">
        <f>TEXT(Cleaned__without_null_date4[[#This Row],[Cleaned Transaction Date]],"dddd")</f>
        <v>Thursday</v>
      </c>
      <c r="K8890" t="str">
        <f>IF(ISNUMBER(MATCH(Cleaned__without_null_date4[[#This Row],[Cleaned Transaction Date]],'Hari Libur'!$A$2:$A$13,0)),"Holiday",IF(WEEKDAY(Cleaned__without_null_date4[[#This Row],[Cleaned Transaction Date]],2)&gt;5,"Weekend","Weekday"))</f>
        <v>Weekday</v>
      </c>
    </row>
    <row r="8891" spans="1:11" x14ac:dyDescent="0.25">
      <c r="A8891" t="s">
        <v>8914</v>
      </c>
      <c r="B8891" t="s">
        <v>28</v>
      </c>
      <c r="C8891" s="3">
        <v>2</v>
      </c>
      <c r="D8891" s="5">
        <v>4</v>
      </c>
      <c r="E8891" s="5">
        <v>8</v>
      </c>
      <c r="F8891" t="s">
        <v>31</v>
      </c>
      <c r="G8891" t="s">
        <v>14</v>
      </c>
      <c r="H8891" s="4">
        <v>44986</v>
      </c>
      <c r="I8891" t="str">
        <f>TEXT(Cleaned__without_null_date4[[#This Row],[Cleaned Transaction Date]],"mmmm")</f>
        <v>March</v>
      </c>
      <c r="J8891" t="str">
        <f>TEXT(Cleaned__without_null_date4[[#This Row],[Cleaned Transaction Date]],"dddd")</f>
        <v>Wednesday</v>
      </c>
      <c r="K8891" t="str">
        <f>IF(ISNUMBER(MATCH(Cleaned__without_null_date4[[#This Row],[Cleaned Transaction Date]],'Hari Libur'!$A$2:$A$13,0)),"Holiday",IF(WEEKDAY(Cleaned__without_null_date4[[#This Row],[Cleaned Transaction Date]],2)&gt;5,"Weekend","Weekday"))</f>
        <v>Weekday</v>
      </c>
    </row>
    <row r="8892" spans="1:11" x14ac:dyDescent="0.25">
      <c r="A8892" t="s">
        <v>8915</v>
      </c>
      <c r="B8892" t="s">
        <v>18</v>
      </c>
      <c r="C8892" s="3">
        <v>2</v>
      </c>
      <c r="D8892" s="5">
        <v>5</v>
      </c>
      <c r="E8892" s="5">
        <v>10</v>
      </c>
      <c r="F8892" t="s">
        <v>31</v>
      </c>
      <c r="G8892" t="s">
        <v>10</v>
      </c>
      <c r="H8892" s="4">
        <v>45061</v>
      </c>
      <c r="I8892" t="str">
        <f>TEXT(Cleaned__without_null_date4[[#This Row],[Cleaned Transaction Date]],"mmmm")</f>
        <v>May</v>
      </c>
      <c r="J8892" t="str">
        <f>TEXT(Cleaned__without_null_date4[[#This Row],[Cleaned Transaction Date]],"dddd")</f>
        <v>Monday</v>
      </c>
      <c r="K8892" t="str">
        <f>IF(ISNUMBER(MATCH(Cleaned__without_null_date4[[#This Row],[Cleaned Transaction Date]],'Hari Libur'!$A$2:$A$13,0)),"Holiday",IF(WEEKDAY(Cleaned__without_null_date4[[#This Row],[Cleaned Transaction Date]],2)&gt;5,"Weekend","Weekday"))</f>
        <v>Weekday</v>
      </c>
    </row>
    <row r="8893" spans="1:11" x14ac:dyDescent="0.25">
      <c r="A8893" t="s">
        <v>8916</v>
      </c>
      <c r="B8893" t="s">
        <v>18</v>
      </c>
      <c r="C8893" s="3">
        <v>3</v>
      </c>
      <c r="D8893" s="5">
        <v>5</v>
      </c>
      <c r="E8893" s="5">
        <v>15</v>
      </c>
      <c r="F8893" t="s">
        <v>31</v>
      </c>
      <c r="G8893" t="s">
        <v>14</v>
      </c>
      <c r="H8893" s="4">
        <v>45112</v>
      </c>
      <c r="I8893" t="str">
        <f>TEXT(Cleaned__without_null_date4[[#This Row],[Cleaned Transaction Date]],"mmmm")</f>
        <v>July</v>
      </c>
      <c r="J8893" t="str">
        <f>TEXT(Cleaned__without_null_date4[[#This Row],[Cleaned Transaction Date]],"dddd")</f>
        <v>Wednesday</v>
      </c>
      <c r="K8893" t="str">
        <f>IF(ISNUMBER(MATCH(Cleaned__without_null_date4[[#This Row],[Cleaned Transaction Date]],'Hari Libur'!$A$2:$A$13,0)),"Holiday",IF(WEEKDAY(Cleaned__without_null_date4[[#This Row],[Cleaned Transaction Date]],2)&gt;5,"Weekend","Weekday"))</f>
        <v>Weekday</v>
      </c>
    </row>
    <row r="8894" spans="1:11" x14ac:dyDescent="0.25">
      <c r="A8894" t="s">
        <v>8917</v>
      </c>
      <c r="B8894" t="s">
        <v>8</v>
      </c>
      <c r="C8894" s="3">
        <v>1</v>
      </c>
      <c r="D8894" s="5">
        <v>2</v>
      </c>
      <c r="E8894" s="5">
        <v>2</v>
      </c>
      <c r="F8894" t="s">
        <v>9</v>
      </c>
      <c r="G8894" t="s">
        <v>14</v>
      </c>
      <c r="H8894" s="4">
        <v>45131</v>
      </c>
      <c r="I8894" t="str">
        <f>TEXT(Cleaned__without_null_date4[[#This Row],[Cleaned Transaction Date]],"mmmm")</f>
        <v>July</v>
      </c>
      <c r="J8894" t="str">
        <f>TEXT(Cleaned__without_null_date4[[#This Row],[Cleaned Transaction Date]],"dddd")</f>
        <v>Monday</v>
      </c>
      <c r="K8894" t="str">
        <f>IF(ISNUMBER(MATCH(Cleaned__without_null_date4[[#This Row],[Cleaned Transaction Date]],'Hari Libur'!$A$2:$A$13,0)),"Holiday",IF(WEEKDAY(Cleaned__without_null_date4[[#This Row],[Cleaned Transaction Date]],2)&gt;5,"Weekend","Weekday"))</f>
        <v>Weekday</v>
      </c>
    </row>
    <row r="8895" spans="1:11" x14ac:dyDescent="0.25">
      <c r="A8895" t="s">
        <v>8918</v>
      </c>
      <c r="B8895" t="s">
        <v>12</v>
      </c>
      <c r="C8895" s="3">
        <v>5</v>
      </c>
      <c r="D8895" s="5">
        <v>3</v>
      </c>
      <c r="E8895" s="5">
        <v>15</v>
      </c>
      <c r="F8895" t="s">
        <v>31</v>
      </c>
      <c r="G8895" t="s">
        <v>10</v>
      </c>
      <c r="H8895" s="4">
        <v>45285</v>
      </c>
      <c r="I8895" t="str">
        <f>TEXT(Cleaned__without_null_date4[[#This Row],[Cleaned Transaction Date]],"mmmm")</f>
        <v>December</v>
      </c>
      <c r="J8895" t="str">
        <f>TEXT(Cleaned__without_null_date4[[#This Row],[Cleaned Transaction Date]],"dddd")</f>
        <v>Monday</v>
      </c>
      <c r="K8895" t="str">
        <f>IF(ISNUMBER(MATCH(Cleaned__without_null_date4[[#This Row],[Cleaned Transaction Date]],'Hari Libur'!$A$2:$A$13,0)),"Holiday",IF(WEEKDAY(Cleaned__without_null_date4[[#This Row],[Cleaned Transaction Date]],2)&gt;5,"Weekend","Weekday"))</f>
        <v>Holiday</v>
      </c>
    </row>
    <row r="8896" spans="1:11" x14ac:dyDescent="0.25">
      <c r="A8896" t="s">
        <v>8919</v>
      </c>
      <c r="B8896" t="s">
        <v>16</v>
      </c>
      <c r="C8896" s="3">
        <v>2</v>
      </c>
      <c r="D8896" s="5">
        <v>1</v>
      </c>
      <c r="E8896" s="5">
        <v>2</v>
      </c>
      <c r="F8896" t="s">
        <v>21</v>
      </c>
      <c r="G8896" t="s">
        <v>14</v>
      </c>
      <c r="H8896" s="4">
        <v>44931</v>
      </c>
      <c r="I8896" t="str">
        <f>TEXT(Cleaned__without_null_date4[[#This Row],[Cleaned Transaction Date]],"mmmm")</f>
        <v>January</v>
      </c>
      <c r="J8896" t="str">
        <f>TEXT(Cleaned__without_null_date4[[#This Row],[Cleaned Transaction Date]],"dddd")</f>
        <v>Thursday</v>
      </c>
      <c r="K8896" t="str">
        <f>IF(ISNUMBER(MATCH(Cleaned__without_null_date4[[#This Row],[Cleaned Transaction Date]],'Hari Libur'!$A$2:$A$13,0)),"Holiday",IF(WEEKDAY(Cleaned__without_null_date4[[#This Row],[Cleaned Transaction Date]],2)&gt;5,"Weekend","Weekday"))</f>
        <v>Weekday</v>
      </c>
    </row>
    <row r="8897" spans="1:11" x14ac:dyDescent="0.25">
      <c r="A8897" t="s">
        <v>8920</v>
      </c>
      <c r="B8897" t="s">
        <v>18</v>
      </c>
      <c r="C8897" s="3">
        <v>4</v>
      </c>
      <c r="D8897" s="5">
        <v>5</v>
      </c>
      <c r="E8897" s="5">
        <v>20</v>
      </c>
      <c r="F8897" t="s">
        <v>9</v>
      </c>
      <c r="G8897" t="s">
        <v>10</v>
      </c>
      <c r="H8897" s="4">
        <v>45027</v>
      </c>
      <c r="I8897" t="str">
        <f>TEXT(Cleaned__without_null_date4[[#This Row],[Cleaned Transaction Date]],"mmmm")</f>
        <v>April</v>
      </c>
      <c r="J8897" t="str">
        <f>TEXT(Cleaned__without_null_date4[[#This Row],[Cleaned Transaction Date]],"dddd")</f>
        <v>Tuesday</v>
      </c>
      <c r="K8897" t="str">
        <f>IF(ISNUMBER(MATCH(Cleaned__without_null_date4[[#This Row],[Cleaned Transaction Date]],'Hari Libur'!$A$2:$A$13,0)),"Holiday",IF(WEEKDAY(Cleaned__without_null_date4[[#This Row],[Cleaned Transaction Date]],2)&gt;5,"Weekend","Weekday"))</f>
        <v>Weekday</v>
      </c>
    </row>
    <row r="8898" spans="1:11" x14ac:dyDescent="0.25">
      <c r="A8898" t="s">
        <v>8921</v>
      </c>
      <c r="B8898" t="s">
        <v>23</v>
      </c>
      <c r="C8898" s="3">
        <v>3</v>
      </c>
      <c r="D8898" s="5">
        <v>4</v>
      </c>
      <c r="E8898" s="5">
        <v>12</v>
      </c>
      <c r="F8898" t="s">
        <v>31</v>
      </c>
      <c r="G8898" t="s">
        <v>24</v>
      </c>
      <c r="H8898" s="4">
        <v>45100</v>
      </c>
      <c r="I8898" t="str">
        <f>TEXT(Cleaned__without_null_date4[[#This Row],[Cleaned Transaction Date]],"mmmm")</f>
        <v>June</v>
      </c>
      <c r="J8898" t="str">
        <f>TEXT(Cleaned__without_null_date4[[#This Row],[Cleaned Transaction Date]],"dddd")</f>
        <v>Friday</v>
      </c>
      <c r="K8898" t="str">
        <f>IF(ISNUMBER(MATCH(Cleaned__without_null_date4[[#This Row],[Cleaned Transaction Date]],'Hari Libur'!$A$2:$A$13,0)),"Holiday",IF(WEEKDAY(Cleaned__without_null_date4[[#This Row],[Cleaned Transaction Date]],2)&gt;5,"Weekend","Weekday"))</f>
        <v>Weekday</v>
      </c>
    </row>
    <row r="8899" spans="1:11" x14ac:dyDescent="0.25">
      <c r="A8899" t="s">
        <v>8922</v>
      </c>
      <c r="B8899" t="s">
        <v>8</v>
      </c>
      <c r="C8899" s="3">
        <v>1</v>
      </c>
      <c r="D8899" s="5">
        <v>2</v>
      </c>
      <c r="E8899" s="5">
        <v>2</v>
      </c>
      <c r="F8899" t="s">
        <v>31</v>
      </c>
      <c r="G8899" t="s">
        <v>24</v>
      </c>
      <c r="H8899" s="4">
        <v>45131</v>
      </c>
      <c r="I8899" t="str">
        <f>TEXT(Cleaned__without_null_date4[[#This Row],[Cleaned Transaction Date]],"mmmm")</f>
        <v>July</v>
      </c>
      <c r="J8899" t="str">
        <f>TEXT(Cleaned__without_null_date4[[#This Row],[Cleaned Transaction Date]],"dddd")</f>
        <v>Monday</v>
      </c>
      <c r="K8899" t="str">
        <f>IF(ISNUMBER(MATCH(Cleaned__without_null_date4[[#This Row],[Cleaned Transaction Date]],'Hari Libur'!$A$2:$A$13,0)),"Holiday",IF(WEEKDAY(Cleaned__without_null_date4[[#This Row],[Cleaned Transaction Date]],2)&gt;5,"Weekend","Weekday"))</f>
        <v>Weekday</v>
      </c>
    </row>
    <row r="8900" spans="1:11" x14ac:dyDescent="0.25">
      <c r="A8900" t="s">
        <v>8923</v>
      </c>
      <c r="B8900" t="s">
        <v>41</v>
      </c>
      <c r="C8900" s="3">
        <v>5</v>
      </c>
      <c r="D8900" s="5">
        <v>3</v>
      </c>
      <c r="E8900" s="5">
        <v>15</v>
      </c>
      <c r="F8900" t="s">
        <v>19</v>
      </c>
      <c r="G8900" t="s">
        <v>24</v>
      </c>
      <c r="H8900" s="4">
        <v>45008</v>
      </c>
      <c r="I8900" t="str">
        <f>TEXT(Cleaned__without_null_date4[[#This Row],[Cleaned Transaction Date]],"mmmm")</f>
        <v>March</v>
      </c>
      <c r="J8900" t="str">
        <f>TEXT(Cleaned__without_null_date4[[#This Row],[Cleaned Transaction Date]],"dddd")</f>
        <v>Thursday</v>
      </c>
      <c r="K8900" t="str">
        <f>IF(ISNUMBER(MATCH(Cleaned__without_null_date4[[#This Row],[Cleaned Transaction Date]],'Hari Libur'!$A$2:$A$13,0)),"Holiday",IF(WEEKDAY(Cleaned__without_null_date4[[#This Row],[Cleaned Transaction Date]],2)&gt;5,"Weekend","Weekday"))</f>
        <v>Weekday</v>
      </c>
    </row>
    <row r="8901" spans="1:11" x14ac:dyDescent="0.25">
      <c r="A8901" t="s">
        <v>8924</v>
      </c>
      <c r="B8901" t="s">
        <v>23</v>
      </c>
      <c r="C8901" s="3">
        <v>2</v>
      </c>
      <c r="D8901" s="5">
        <v>4</v>
      </c>
      <c r="E8901" s="5">
        <v>8</v>
      </c>
      <c r="F8901" t="s">
        <v>31</v>
      </c>
      <c r="G8901" t="s">
        <v>10</v>
      </c>
      <c r="H8901" s="4">
        <v>45164</v>
      </c>
      <c r="I8901" t="str">
        <f>TEXT(Cleaned__without_null_date4[[#This Row],[Cleaned Transaction Date]],"mmmm")</f>
        <v>August</v>
      </c>
      <c r="J8901" t="str">
        <f>TEXT(Cleaned__without_null_date4[[#This Row],[Cleaned Transaction Date]],"dddd")</f>
        <v>Saturday</v>
      </c>
      <c r="K8901" t="str">
        <f>IF(ISNUMBER(MATCH(Cleaned__without_null_date4[[#This Row],[Cleaned Transaction Date]],'Hari Libur'!$A$2:$A$13,0)),"Holiday",IF(WEEKDAY(Cleaned__without_null_date4[[#This Row],[Cleaned Transaction Date]],2)&gt;5,"Weekend","Weekday"))</f>
        <v>Weekend</v>
      </c>
    </row>
    <row r="8902" spans="1:11" x14ac:dyDescent="0.25">
      <c r="A8902" t="s">
        <v>8925</v>
      </c>
      <c r="B8902" t="s">
        <v>23</v>
      </c>
      <c r="C8902" s="3">
        <v>5</v>
      </c>
      <c r="D8902" s="5">
        <v>4</v>
      </c>
      <c r="E8902" s="5">
        <v>20</v>
      </c>
      <c r="F8902" t="s">
        <v>9</v>
      </c>
      <c r="G8902" t="s">
        <v>24</v>
      </c>
      <c r="H8902" s="4">
        <v>45268</v>
      </c>
      <c r="I8902" t="str">
        <f>TEXT(Cleaned__without_null_date4[[#This Row],[Cleaned Transaction Date]],"mmmm")</f>
        <v>December</v>
      </c>
      <c r="J8902" t="str">
        <f>TEXT(Cleaned__without_null_date4[[#This Row],[Cleaned Transaction Date]],"dddd")</f>
        <v>Friday</v>
      </c>
      <c r="K8902" t="str">
        <f>IF(ISNUMBER(MATCH(Cleaned__without_null_date4[[#This Row],[Cleaned Transaction Date]],'Hari Libur'!$A$2:$A$13,0)),"Holiday",IF(WEEKDAY(Cleaned__without_null_date4[[#This Row],[Cleaned Transaction Date]],2)&gt;5,"Weekend","Weekday"))</f>
        <v>Weekday</v>
      </c>
    </row>
    <row r="8903" spans="1:11" x14ac:dyDescent="0.25">
      <c r="A8903" t="s">
        <v>8926</v>
      </c>
      <c r="B8903" t="s">
        <v>16</v>
      </c>
      <c r="C8903" s="3">
        <v>5</v>
      </c>
      <c r="D8903" s="5">
        <v>1</v>
      </c>
      <c r="E8903" s="5">
        <v>5</v>
      </c>
      <c r="F8903" t="s">
        <v>31</v>
      </c>
      <c r="G8903" t="s">
        <v>10</v>
      </c>
      <c r="H8903" s="4">
        <v>45231</v>
      </c>
      <c r="I8903" t="str">
        <f>TEXT(Cleaned__without_null_date4[[#This Row],[Cleaned Transaction Date]],"mmmm")</f>
        <v>November</v>
      </c>
      <c r="J8903" t="str">
        <f>TEXT(Cleaned__without_null_date4[[#This Row],[Cleaned Transaction Date]],"dddd")</f>
        <v>Wednesday</v>
      </c>
      <c r="K8903" t="str">
        <f>IF(ISNUMBER(MATCH(Cleaned__without_null_date4[[#This Row],[Cleaned Transaction Date]],'Hari Libur'!$A$2:$A$13,0)),"Holiday",IF(WEEKDAY(Cleaned__without_null_date4[[#This Row],[Cleaned Transaction Date]],2)&gt;5,"Weekend","Weekday"))</f>
        <v>Weekday</v>
      </c>
    </row>
    <row r="8904" spans="1:11" x14ac:dyDescent="0.25">
      <c r="A8904" t="s">
        <v>8927</v>
      </c>
      <c r="B8904" t="s">
        <v>18</v>
      </c>
      <c r="C8904" s="3">
        <v>5</v>
      </c>
      <c r="D8904" s="5">
        <v>5</v>
      </c>
      <c r="E8904" s="5">
        <v>25</v>
      </c>
      <c r="F8904" t="s">
        <v>31</v>
      </c>
      <c r="G8904" t="s">
        <v>14</v>
      </c>
      <c r="H8904" s="4">
        <v>45169</v>
      </c>
      <c r="I8904" t="str">
        <f>TEXT(Cleaned__without_null_date4[[#This Row],[Cleaned Transaction Date]],"mmmm")</f>
        <v>August</v>
      </c>
      <c r="J8904" t="str">
        <f>TEXT(Cleaned__without_null_date4[[#This Row],[Cleaned Transaction Date]],"dddd")</f>
        <v>Thursday</v>
      </c>
      <c r="K8904" t="str">
        <f>IF(ISNUMBER(MATCH(Cleaned__without_null_date4[[#This Row],[Cleaned Transaction Date]],'Hari Libur'!$A$2:$A$13,0)),"Holiday",IF(WEEKDAY(Cleaned__without_null_date4[[#This Row],[Cleaned Transaction Date]],2)&gt;5,"Weekend","Weekday"))</f>
        <v>Weekday</v>
      </c>
    </row>
    <row r="8905" spans="1:11" x14ac:dyDescent="0.25">
      <c r="A8905" t="s">
        <v>8928</v>
      </c>
      <c r="B8905" t="s">
        <v>16</v>
      </c>
      <c r="C8905" s="3">
        <v>5</v>
      </c>
      <c r="D8905" s="5">
        <v>1</v>
      </c>
      <c r="E8905" s="5">
        <v>5</v>
      </c>
      <c r="F8905" t="s">
        <v>13</v>
      </c>
      <c r="G8905" t="s">
        <v>14</v>
      </c>
      <c r="H8905" s="4">
        <v>45005</v>
      </c>
      <c r="I8905" t="str">
        <f>TEXT(Cleaned__without_null_date4[[#This Row],[Cleaned Transaction Date]],"mmmm")</f>
        <v>March</v>
      </c>
      <c r="J8905" t="str">
        <f>TEXT(Cleaned__without_null_date4[[#This Row],[Cleaned Transaction Date]],"dddd")</f>
        <v>Monday</v>
      </c>
      <c r="K8905" t="str">
        <f>IF(ISNUMBER(MATCH(Cleaned__without_null_date4[[#This Row],[Cleaned Transaction Date]],'Hari Libur'!$A$2:$A$13,0)),"Holiday",IF(WEEKDAY(Cleaned__without_null_date4[[#This Row],[Cleaned Transaction Date]],2)&gt;5,"Weekend","Weekday"))</f>
        <v>Weekday</v>
      </c>
    </row>
    <row r="8906" spans="1:11" x14ac:dyDescent="0.25">
      <c r="A8906" t="s">
        <v>8929</v>
      </c>
      <c r="B8906" t="s">
        <v>41</v>
      </c>
      <c r="C8906" s="3">
        <v>1</v>
      </c>
      <c r="D8906" s="5">
        <v>3</v>
      </c>
      <c r="E8906" s="5">
        <v>3</v>
      </c>
      <c r="F8906" t="s">
        <v>21</v>
      </c>
      <c r="G8906" t="s">
        <v>24</v>
      </c>
      <c r="H8906" s="4">
        <v>45075</v>
      </c>
      <c r="I8906" t="str">
        <f>TEXT(Cleaned__without_null_date4[[#This Row],[Cleaned Transaction Date]],"mmmm")</f>
        <v>May</v>
      </c>
      <c r="J8906" t="str">
        <f>TEXT(Cleaned__without_null_date4[[#This Row],[Cleaned Transaction Date]],"dddd")</f>
        <v>Monday</v>
      </c>
      <c r="K8906" t="str">
        <f>IF(ISNUMBER(MATCH(Cleaned__without_null_date4[[#This Row],[Cleaned Transaction Date]],'Hari Libur'!$A$2:$A$13,0)),"Holiday",IF(WEEKDAY(Cleaned__without_null_date4[[#This Row],[Cleaned Transaction Date]],2)&gt;5,"Weekend","Weekday"))</f>
        <v>Holiday</v>
      </c>
    </row>
    <row r="8907" spans="1:11" x14ac:dyDescent="0.25">
      <c r="A8907" t="s">
        <v>8930</v>
      </c>
      <c r="B8907" t="s">
        <v>41</v>
      </c>
      <c r="C8907" s="3">
        <v>1</v>
      </c>
      <c r="D8907" s="5">
        <v>3</v>
      </c>
      <c r="E8907" s="5">
        <v>3</v>
      </c>
      <c r="F8907" t="s">
        <v>9</v>
      </c>
      <c r="G8907" t="s">
        <v>14</v>
      </c>
      <c r="H8907" s="4">
        <v>45182</v>
      </c>
      <c r="I8907" t="str">
        <f>TEXT(Cleaned__without_null_date4[[#This Row],[Cleaned Transaction Date]],"mmmm")</f>
        <v>September</v>
      </c>
      <c r="J8907" t="str">
        <f>TEXT(Cleaned__without_null_date4[[#This Row],[Cleaned Transaction Date]],"dddd")</f>
        <v>Wednesday</v>
      </c>
      <c r="K8907" t="str">
        <f>IF(ISNUMBER(MATCH(Cleaned__without_null_date4[[#This Row],[Cleaned Transaction Date]],'Hari Libur'!$A$2:$A$13,0)),"Holiday",IF(WEEKDAY(Cleaned__without_null_date4[[#This Row],[Cleaned Transaction Date]],2)&gt;5,"Weekend","Weekday"))</f>
        <v>Weekday</v>
      </c>
    </row>
    <row r="8908" spans="1:11" x14ac:dyDescent="0.25">
      <c r="A8908" t="s">
        <v>8931</v>
      </c>
      <c r="B8908" t="s">
        <v>12</v>
      </c>
      <c r="C8908" s="3">
        <v>3</v>
      </c>
      <c r="D8908" s="5">
        <v>3</v>
      </c>
      <c r="E8908" s="5">
        <v>9</v>
      </c>
      <c r="F8908" t="s">
        <v>21</v>
      </c>
      <c r="G8908" t="s">
        <v>10</v>
      </c>
      <c r="H8908" s="4">
        <v>44927</v>
      </c>
      <c r="I8908" t="str">
        <f>TEXT(Cleaned__without_null_date4[[#This Row],[Cleaned Transaction Date]],"mmmm")</f>
        <v>January</v>
      </c>
      <c r="J8908" t="str">
        <f>TEXT(Cleaned__without_null_date4[[#This Row],[Cleaned Transaction Date]],"dddd")</f>
        <v>Sunday</v>
      </c>
      <c r="K8908" t="str">
        <f>IF(ISNUMBER(MATCH(Cleaned__without_null_date4[[#This Row],[Cleaned Transaction Date]],'Hari Libur'!$A$2:$A$13,0)),"Holiday",IF(WEEKDAY(Cleaned__without_null_date4[[#This Row],[Cleaned Transaction Date]],2)&gt;5,"Weekend","Weekday"))</f>
        <v>Weekend</v>
      </c>
    </row>
    <row r="8909" spans="1:11" x14ac:dyDescent="0.25">
      <c r="A8909" t="s">
        <v>8932</v>
      </c>
      <c r="B8909" t="s">
        <v>41</v>
      </c>
      <c r="C8909" s="3">
        <v>4</v>
      </c>
      <c r="D8909" s="5">
        <v>3</v>
      </c>
      <c r="E8909" s="5">
        <v>12</v>
      </c>
      <c r="F8909" t="s">
        <v>21</v>
      </c>
      <c r="G8909" t="s">
        <v>14</v>
      </c>
      <c r="H8909" s="4">
        <v>44973</v>
      </c>
      <c r="I8909" t="str">
        <f>TEXT(Cleaned__without_null_date4[[#This Row],[Cleaned Transaction Date]],"mmmm")</f>
        <v>February</v>
      </c>
      <c r="J8909" t="str">
        <f>TEXT(Cleaned__without_null_date4[[#This Row],[Cleaned Transaction Date]],"dddd")</f>
        <v>Thursday</v>
      </c>
      <c r="K8909" t="str">
        <f>IF(ISNUMBER(MATCH(Cleaned__without_null_date4[[#This Row],[Cleaned Transaction Date]],'Hari Libur'!$A$2:$A$13,0)),"Holiday",IF(WEEKDAY(Cleaned__without_null_date4[[#This Row],[Cleaned Transaction Date]],2)&gt;5,"Weekend","Weekday"))</f>
        <v>Weekday</v>
      </c>
    </row>
    <row r="8910" spans="1:11" x14ac:dyDescent="0.25">
      <c r="A8910" t="s">
        <v>8933</v>
      </c>
      <c r="B8910" t="s">
        <v>18</v>
      </c>
      <c r="C8910" s="3">
        <v>5</v>
      </c>
      <c r="D8910" s="5">
        <v>5</v>
      </c>
      <c r="E8910" s="5">
        <v>25</v>
      </c>
      <c r="F8910" t="s">
        <v>9</v>
      </c>
      <c r="G8910" t="s">
        <v>24</v>
      </c>
      <c r="H8910" s="4">
        <v>45215</v>
      </c>
      <c r="I8910" t="str">
        <f>TEXT(Cleaned__without_null_date4[[#This Row],[Cleaned Transaction Date]],"mmmm")</f>
        <v>October</v>
      </c>
      <c r="J8910" t="str">
        <f>TEXT(Cleaned__without_null_date4[[#This Row],[Cleaned Transaction Date]],"dddd")</f>
        <v>Monday</v>
      </c>
      <c r="K8910" t="str">
        <f>IF(ISNUMBER(MATCH(Cleaned__without_null_date4[[#This Row],[Cleaned Transaction Date]],'Hari Libur'!$A$2:$A$13,0)),"Holiday",IF(WEEKDAY(Cleaned__without_null_date4[[#This Row],[Cleaned Transaction Date]],2)&gt;5,"Weekend","Weekday"))</f>
        <v>Weekday</v>
      </c>
    </row>
    <row r="8911" spans="1:11" x14ac:dyDescent="0.25">
      <c r="A8911" t="s">
        <v>8934</v>
      </c>
      <c r="B8911" t="s">
        <v>16</v>
      </c>
      <c r="C8911" s="3">
        <v>3</v>
      </c>
      <c r="D8911" s="5">
        <v>1</v>
      </c>
      <c r="E8911" s="5">
        <v>3</v>
      </c>
      <c r="F8911" t="s">
        <v>13</v>
      </c>
      <c r="G8911" t="s">
        <v>14</v>
      </c>
      <c r="H8911" s="4">
        <v>45018</v>
      </c>
      <c r="I8911" t="str">
        <f>TEXT(Cleaned__without_null_date4[[#This Row],[Cleaned Transaction Date]],"mmmm")</f>
        <v>April</v>
      </c>
      <c r="J8911" t="str">
        <f>TEXT(Cleaned__without_null_date4[[#This Row],[Cleaned Transaction Date]],"dddd")</f>
        <v>Sunday</v>
      </c>
      <c r="K8911" t="str">
        <f>IF(ISNUMBER(MATCH(Cleaned__without_null_date4[[#This Row],[Cleaned Transaction Date]],'Hari Libur'!$A$2:$A$13,0)),"Holiday",IF(WEEKDAY(Cleaned__without_null_date4[[#This Row],[Cleaned Transaction Date]],2)&gt;5,"Weekend","Weekday"))</f>
        <v>Weekend</v>
      </c>
    </row>
    <row r="8912" spans="1:11" x14ac:dyDescent="0.25">
      <c r="A8912" t="s">
        <v>8935</v>
      </c>
      <c r="B8912" t="s">
        <v>19</v>
      </c>
      <c r="C8912" s="3">
        <v>1</v>
      </c>
      <c r="D8912" s="5">
        <v>3</v>
      </c>
      <c r="E8912" s="5">
        <v>3</v>
      </c>
      <c r="F8912" t="s">
        <v>21</v>
      </c>
      <c r="G8912" t="s">
        <v>26</v>
      </c>
      <c r="H8912" s="4">
        <v>45206</v>
      </c>
      <c r="I8912" t="str">
        <f>TEXT(Cleaned__without_null_date4[[#This Row],[Cleaned Transaction Date]],"mmmm")</f>
        <v>October</v>
      </c>
      <c r="J8912" t="str">
        <f>TEXT(Cleaned__without_null_date4[[#This Row],[Cleaned Transaction Date]],"dddd")</f>
        <v>Saturday</v>
      </c>
      <c r="K8912" t="str">
        <f>IF(ISNUMBER(MATCH(Cleaned__without_null_date4[[#This Row],[Cleaned Transaction Date]],'Hari Libur'!$A$2:$A$13,0)),"Holiday",IF(WEEKDAY(Cleaned__without_null_date4[[#This Row],[Cleaned Transaction Date]],2)&gt;5,"Weekend","Weekday"))</f>
        <v>Weekend</v>
      </c>
    </row>
    <row r="8913" spans="1:11" x14ac:dyDescent="0.25">
      <c r="A8913" t="s">
        <v>8936</v>
      </c>
      <c r="B8913" t="s">
        <v>37</v>
      </c>
      <c r="C8913" s="3">
        <v>4</v>
      </c>
      <c r="D8913" s="5">
        <v>1.5</v>
      </c>
      <c r="E8913" s="5">
        <v>6</v>
      </c>
      <c r="F8913" t="s">
        <v>21</v>
      </c>
      <c r="G8913" t="s">
        <v>10</v>
      </c>
      <c r="H8913" s="4">
        <v>45210</v>
      </c>
      <c r="I8913" t="str">
        <f>TEXT(Cleaned__without_null_date4[[#This Row],[Cleaned Transaction Date]],"mmmm")</f>
        <v>October</v>
      </c>
      <c r="J8913" t="str">
        <f>TEXT(Cleaned__without_null_date4[[#This Row],[Cleaned Transaction Date]],"dddd")</f>
        <v>Wednesday</v>
      </c>
      <c r="K8913" t="str">
        <f>IF(ISNUMBER(MATCH(Cleaned__without_null_date4[[#This Row],[Cleaned Transaction Date]],'Hari Libur'!$A$2:$A$13,0)),"Holiday",IF(WEEKDAY(Cleaned__without_null_date4[[#This Row],[Cleaned Transaction Date]],2)&gt;5,"Weekend","Weekday"))</f>
        <v>Weekday</v>
      </c>
    </row>
    <row r="8914" spans="1:11" x14ac:dyDescent="0.25">
      <c r="A8914" t="s">
        <v>8937</v>
      </c>
      <c r="B8914" t="s">
        <v>8</v>
      </c>
      <c r="C8914" s="3">
        <v>2</v>
      </c>
      <c r="D8914" s="5">
        <v>2</v>
      </c>
      <c r="E8914" s="5">
        <v>4</v>
      </c>
      <c r="F8914" t="s">
        <v>26</v>
      </c>
      <c r="G8914" t="s">
        <v>19</v>
      </c>
      <c r="H8914" s="4">
        <v>45232</v>
      </c>
      <c r="I8914" t="str">
        <f>TEXT(Cleaned__without_null_date4[[#This Row],[Cleaned Transaction Date]],"mmmm")</f>
        <v>November</v>
      </c>
      <c r="J8914" t="str">
        <f>TEXT(Cleaned__without_null_date4[[#This Row],[Cleaned Transaction Date]],"dddd")</f>
        <v>Thursday</v>
      </c>
      <c r="K8914" t="str">
        <f>IF(ISNUMBER(MATCH(Cleaned__without_null_date4[[#This Row],[Cleaned Transaction Date]],'Hari Libur'!$A$2:$A$13,0)),"Holiday",IF(WEEKDAY(Cleaned__without_null_date4[[#This Row],[Cleaned Transaction Date]],2)&gt;5,"Weekend","Weekday"))</f>
        <v>Weekday</v>
      </c>
    </row>
    <row r="8915" spans="1:11" x14ac:dyDescent="0.25">
      <c r="A8915" t="s">
        <v>8938</v>
      </c>
      <c r="B8915" t="s">
        <v>28</v>
      </c>
      <c r="C8915" s="3">
        <v>5</v>
      </c>
      <c r="D8915" s="5">
        <v>4</v>
      </c>
      <c r="E8915" s="5">
        <v>20</v>
      </c>
      <c r="F8915" t="s">
        <v>21</v>
      </c>
      <c r="G8915" t="s">
        <v>10</v>
      </c>
      <c r="H8915" s="4">
        <v>45250</v>
      </c>
      <c r="I8915" t="str">
        <f>TEXT(Cleaned__without_null_date4[[#This Row],[Cleaned Transaction Date]],"mmmm")</f>
        <v>November</v>
      </c>
      <c r="J8915" t="str">
        <f>TEXT(Cleaned__without_null_date4[[#This Row],[Cleaned Transaction Date]],"dddd")</f>
        <v>Monday</v>
      </c>
      <c r="K8915" t="str">
        <f>IF(ISNUMBER(MATCH(Cleaned__without_null_date4[[#This Row],[Cleaned Transaction Date]],'Hari Libur'!$A$2:$A$13,0)),"Holiday",IF(WEEKDAY(Cleaned__without_null_date4[[#This Row],[Cleaned Transaction Date]],2)&gt;5,"Weekend","Weekday"))</f>
        <v>Weekday</v>
      </c>
    </row>
    <row r="8916" spans="1:11" x14ac:dyDescent="0.25">
      <c r="A8916" t="s">
        <v>8939</v>
      </c>
      <c r="B8916" t="s">
        <v>37</v>
      </c>
      <c r="C8916" s="3">
        <v>3</v>
      </c>
      <c r="D8916" s="5">
        <v>1.5</v>
      </c>
      <c r="E8916" s="5">
        <v>4.5</v>
      </c>
      <c r="F8916" t="s">
        <v>13</v>
      </c>
      <c r="G8916" t="s">
        <v>10</v>
      </c>
      <c r="H8916" s="4">
        <v>45243</v>
      </c>
      <c r="I8916" t="str">
        <f>TEXT(Cleaned__without_null_date4[[#This Row],[Cleaned Transaction Date]],"mmmm")</f>
        <v>November</v>
      </c>
      <c r="J8916" t="str">
        <f>TEXT(Cleaned__without_null_date4[[#This Row],[Cleaned Transaction Date]],"dddd")</f>
        <v>Monday</v>
      </c>
      <c r="K8916" t="str">
        <f>IF(ISNUMBER(MATCH(Cleaned__without_null_date4[[#This Row],[Cleaned Transaction Date]],'Hari Libur'!$A$2:$A$13,0)),"Holiday",IF(WEEKDAY(Cleaned__without_null_date4[[#This Row],[Cleaned Transaction Date]],2)&gt;5,"Weekend","Weekday"))</f>
        <v>Weekday</v>
      </c>
    </row>
    <row r="8917" spans="1:11" x14ac:dyDescent="0.25">
      <c r="A8917" t="s">
        <v>8940</v>
      </c>
      <c r="B8917" t="s">
        <v>12</v>
      </c>
      <c r="C8917" s="3">
        <v>1</v>
      </c>
      <c r="D8917" s="5">
        <v>3</v>
      </c>
      <c r="E8917" s="5">
        <v>3</v>
      </c>
      <c r="F8917" t="s">
        <v>13</v>
      </c>
      <c r="G8917" t="s">
        <v>24</v>
      </c>
      <c r="H8917" s="4">
        <v>45083</v>
      </c>
      <c r="I8917" t="str">
        <f>TEXT(Cleaned__without_null_date4[[#This Row],[Cleaned Transaction Date]],"mmmm")</f>
        <v>June</v>
      </c>
      <c r="J8917" t="str">
        <f>TEXT(Cleaned__without_null_date4[[#This Row],[Cleaned Transaction Date]],"dddd")</f>
        <v>Tuesday</v>
      </c>
      <c r="K8917" t="str">
        <f>IF(ISNUMBER(MATCH(Cleaned__without_null_date4[[#This Row],[Cleaned Transaction Date]],'Hari Libur'!$A$2:$A$13,0)),"Holiday",IF(WEEKDAY(Cleaned__without_null_date4[[#This Row],[Cleaned Transaction Date]],2)&gt;5,"Weekend","Weekday"))</f>
        <v>Weekday</v>
      </c>
    </row>
    <row r="8918" spans="1:11" x14ac:dyDescent="0.25">
      <c r="A8918" t="s">
        <v>8941</v>
      </c>
      <c r="B8918" t="s">
        <v>30</v>
      </c>
      <c r="C8918" s="3">
        <v>5</v>
      </c>
      <c r="D8918" s="5">
        <v>4</v>
      </c>
      <c r="E8918" s="5">
        <v>20</v>
      </c>
      <c r="F8918" t="s">
        <v>9</v>
      </c>
      <c r="G8918" t="s">
        <v>26</v>
      </c>
      <c r="H8918" s="4">
        <v>45042</v>
      </c>
      <c r="I8918" t="str">
        <f>TEXT(Cleaned__without_null_date4[[#This Row],[Cleaned Transaction Date]],"mmmm")</f>
        <v>April</v>
      </c>
      <c r="J8918" t="str">
        <f>TEXT(Cleaned__without_null_date4[[#This Row],[Cleaned Transaction Date]],"dddd")</f>
        <v>Wednesday</v>
      </c>
      <c r="K8918" t="str">
        <f>IF(ISNUMBER(MATCH(Cleaned__without_null_date4[[#This Row],[Cleaned Transaction Date]],'Hari Libur'!$A$2:$A$13,0)),"Holiday",IF(WEEKDAY(Cleaned__without_null_date4[[#This Row],[Cleaned Transaction Date]],2)&gt;5,"Weekend","Weekday"))</f>
        <v>Weekday</v>
      </c>
    </row>
    <row r="8919" spans="1:11" x14ac:dyDescent="0.25">
      <c r="A8919" t="s">
        <v>8942</v>
      </c>
      <c r="B8919" t="s">
        <v>41</v>
      </c>
      <c r="C8919" s="3">
        <v>4</v>
      </c>
      <c r="D8919" s="5">
        <v>3</v>
      </c>
      <c r="E8919" s="5">
        <v>12</v>
      </c>
      <c r="F8919" t="s">
        <v>9</v>
      </c>
      <c r="G8919" t="s">
        <v>10</v>
      </c>
      <c r="H8919" s="4">
        <v>44977</v>
      </c>
      <c r="I8919" t="str">
        <f>TEXT(Cleaned__without_null_date4[[#This Row],[Cleaned Transaction Date]],"mmmm")</f>
        <v>February</v>
      </c>
      <c r="J8919" t="str">
        <f>TEXT(Cleaned__without_null_date4[[#This Row],[Cleaned Transaction Date]],"dddd")</f>
        <v>Monday</v>
      </c>
      <c r="K8919" t="str">
        <f>IF(ISNUMBER(MATCH(Cleaned__without_null_date4[[#This Row],[Cleaned Transaction Date]],'Hari Libur'!$A$2:$A$13,0)),"Holiday",IF(WEEKDAY(Cleaned__without_null_date4[[#This Row],[Cleaned Transaction Date]],2)&gt;5,"Weekend","Weekday"))</f>
        <v>Holiday</v>
      </c>
    </row>
    <row r="8920" spans="1:11" x14ac:dyDescent="0.25">
      <c r="A8920" t="s">
        <v>8943</v>
      </c>
      <c r="B8920" t="s">
        <v>16</v>
      </c>
      <c r="C8920" s="3">
        <v>3</v>
      </c>
      <c r="D8920" s="5">
        <v>1</v>
      </c>
      <c r="E8920" s="5">
        <v>3</v>
      </c>
      <c r="F8920" t="s">
        <v>21</v>
      </c>
      <c r="G8920" t="s">
        <v>24</v>
      </c>
      <c r="H8920" s="4">
        <v>45075</v>
      </c>
      <c r="I8920" t="str">
        <f>TEXT(Cleaned__without_null_date4[[#This Row],[Cleaned Transaction Date]],"mmmm")</f>
        <v>May</v>
      </c>
      <c r="J8920" t="str">
        <f>TEXT(Cleaned__without_null_date4[[#This Row],[Cleaned Transaction Date]],"dddd")</f>
        <v>Monday</v>
      </c>
      <c r="K8920" t="str">
        <f>IF(ISNUMBER(MATCH(Cleaned__without_null_date4[[#This Row],[Cleaned Transaction Date]],'Hari Libur'!$A$2:$A$13,0)),"Holiday",IF(WEEKDAY(Cleaned__without_null_date4[[#This Row],[Cleaned Transaction Date]],2)&gt;5,"Weekend","Weekday"))</f>
        <v>Holiday</v>
      </c>
    </row>
    <row r="8921" spans="1:11" x14ac:dyDescent="0.25">
      <c r="A8921" t="s">
        <v>8944</v>
      </c>
      <c r="B8921" t="s">
        <v>37</v>
      </c>
      <c r="C8921" s="3">
        <v>3</v>
      </c>
      <c r="D8921" s="5">
        <v>1.5</v>
      </c>
      <c r="E8921" s="5">
        <v>4.5</v>
      </c>
      <c r="F8921" t="s">
        <v>9</v>
      </c>
      <c r="G8921" t="s">
        <v>24</v>
      </c>
      <c r="H8921" s="4">
        <v>45246</v>
      </c>
      <c r="I8921" t="str">
        <f>TEXT(Cleaned__without_null_date4[[#This Row],[Cleaned Transaction Date]],"mmmm")</f>
        <v>November</v>
      </c>
      <c r="J8921" t="str">
        <f>TEXT(Cleaned__without_null_date4[[#This Row],[Cleaned Transaction Date]],"dddd")</f>
        <v>Thursday</v>
      </c>
      <c r="K8921" t="str">
        <f>IF(ISNUMBER(MATCH(Cleaned__without_null_date4[[#This Row],[Cleaned Transaction Date]],'Hari Libur'!$A$2:$A$13,0)),"Holiday",IF(WEEKDAY(Cleaned__without_null_date4[[#This Row],[Cleaned Transaction Date]],2)&gt;5,"Weekend","Weekday"))</f>
        <v>Weekday</v>
      </c>
    </row>
    <row r="8922" spans="1:11" x14ac:dyDescent="0.25">
      <c r="A8922" t="s">
        <v>8945</v>
      </c>
      <c r="B8922" t="s">
        <v>8</v>
      </c>
      <c r="C8922" s="3">
        <v>1</v>
      </c>
      <c r="D8922" s="5">
        <v>2</v>
      </c>
      <c r="E8922" s="5">
        <v>2</v>
      </c>
      <c r="F8922" t="s">
        <v>13</v>
      </c>
      <c r="G8922" t="s">
        <v>10</v>
      </c>
      <c r="H8922" s="4">
        <v>45023</v>
      </c>
      <c r="I8922" t="str">
        <f>TEXT(Cleaned__without_null_date4[[#This Row],[Cleaned Transaction Date]],"mmmm")</f>
        <v>April</v>
      </c>
      <c r="J8922" t="str">
        <f>TEXT(Cleaned__without_null_date4[[#This Row],[Cleaned Transaction Date]],"dddd")</f>
        <v>Friday</v>
      </c>
      <c r="K8922" t="str">
        <f>IF(ISNUMBER(MATCH(Cleaned__without_null_date4[[#This Row],[Cleaned Transaction Date]],'Hari Libur'!$A$2:$A$13,0)),"Holiday",IF(WEEKDAY(Cleaned__without_null_date4[[#This Row],[Cleaned Transaction Date]],2)&gt;5,"Weekend","Weekday"))</f>
        <v>Weekday</v>
      </c>
    </row>
    <row r="8923" spans="1:11" x14ac:dyDescent="0.25">
      <c r="A8923" t="s">
        <v>8946</v>
      </c>
      <c r="B8923" t="s">
        <v>12</v>
      </c>
      <c r="C8923" s="3">
        <v>4</v>
      </c>
      <c r="D8923" s="5">
        <v>3</v>
      </c>
      <c r="E8923" s="5">
        <v>12</v>
      </c>
      <c r="F8923" t="s">
        <v>13</v>
      </c>
      <c r="G8923" t="s">
        <v>24</v>
      </c>
      <c r="H8923" s="4">
        <v>45055</v>
      </c>
      <c r="I8923" t="str">
        <f>TEXT(Cleaned__without_null_date4[[#This Row],[Cleaned Transaction Date]],"mmmm")</f>
        <v>May</v>
      </c>
      <c r="J8923" t="str">
        <f>TEXT(Cleaned__without_null_date4[[#This Row],[Cleaned Transaction Date]],"dddd")</f>
        <v>Tuesday</v>
      </c>
      <c r="K8923" t="str">
        <f>IF(ISNUMBER(MATCH(Cleaned__without_null_date4[[#This Row],[Cleaned Transaction Date]],'Hari Libur'!$A$2:$A$13,0)),"Holiday",IF(WEEKDAY(Cleaned__without_null_date4[[#This Row],[Cleaned Transaction Date]],2)&gt;5,"Weekend","Weekday"))</f>
        <v>Weekday</v>
      </c>
    </row>
    <row r="8924" spans="1:11" x14ac:dyDescent="0.25">
      <c r="A8924" t="s">
        <v>8947</v>
      </c>
      <c r="B8924" t="s">
        <v>41</v>
      </c>
      <c r="C8924" s="3">
        <v>5</v>
      </c>
      <c r="D8924" s="5">
        <v>3</v>
      </c>
      <c r="E8924" s="5">
        <v>15</v>
      </c>
      <c r="F8924" t="s">
        <v>13</v>
      </c>
      <c r="G8924" t="s">
        <v>24</v>
      </c>
      <c r="H8924" s="4">
        <v>45016</v>
      </c>
      <c r="I8924" t="str">
        <f>TEXT(Cleaned__without_null_date4[[#This Row],[Cleaned Transaction Date]],"mmmm")</f>
        <v>March</v>
      </c>
      <c r="J8924" t="str">
        <f>TEXT(Cleaned__without_null_date4[[#This Row],[Cleaned Transaction Date]],"dddd")</f>
        <v>Friday</v>
      </c>
      <c r="K8924" t="str">
        <f>IF(ISNUMBER(MATCH(Cleaned__without_null_date4[[#This Row],[Cleaned Transaction Date]],'Hari Libur'!$A$2:$A$13,0)),"Holiday",IF(WEEKDAY(Cleaned__without_null_date4[[#This Row],[Cleaned Transaction Date]],2)&gt;5,"Weekend","Weekday"))</f>
        <v>Weekday</v>
      </c>
    </row>
    <row r="8925" spans="1:11" x14ac:dyDescent="0.25">
      <c r="A8925" t="s">
        <v>8948</v>
      </c>
      <c r="B8925" t="s">
        <v>23</v>
      </c>
      <c r="C8925" s="3">
        <v>1</v>
      </c>
      <c r="D8925" s="5">
        <v>4</v>
      </c>
      <c r="E8925" s="5">
        <v>4</v>
      </c>
      <c r="F8925" t="s">
        <v>13</v>
      </c>
      <c r="G8925" t="s">
        <v>24</v>
      </c>
      <c r="H8925" s="4">
        <v>45086</v>
      </c>
      <c r="I8925" t="str">
        <f>TEXT(Cleaned__without_null_date4[[#This Row],[Cleaned Transaction Date]],"mmmm")</f>
        <v>June</v>
      </c>
      <c r="J8925" t="str">
        <f>TEXT(Cleaned__without_null_date4[[#This Row],[Cleaned Transaction Date]],"dddd")</f>
        <v>Friday</v>
      </c>
      <c r="K8925" t="str">
        <f>IF(ISNUMBER(MATCH(Cleaned__without_null_date4[[#This Row],[Cleaned Transaction Date]],'Hari Libur'!$A$2:$A$13,0)),"Holiday",IF(WEEKDAY(Cleaned__without_null_date4[[#This Row],[Cleaned Transaction Date]],2)&gt;5,"Weekend","Weekday"))</f>
        <v>Weekday</v>
      </c>
    </row>
    <row r="8926" spans="1:11" x14ac:dyDescent="0.25">
      <c r="A8926" t="s">
        <v>8949</v>
      </c>
      <c r="B8926" t="s">
        <v>28</v>
      </c>
      <c r="C8926" s="3">
        <v>2</v>
      </c>
      <c r="D8926" s="5">
        <v>4</v>
      </c>
      <c r="E8926" s="5">
        <v>8</v>
      </c>
      <c r="F8926" t="s">
        <v>31</v>
      </c>
      <c r="G8926" t="s">
        <v>10</v>
      </c>
      <c r="H8926" s="4">
        <v>45199</v>
      </c>
      <c r="I8926" t="str">
        <f>TEXT(Cleaned__without_null_date4[[#This Row],[Cleaned Transaction Date]],"mmmm")</f>
        <v>September</v>
      </c>
      <c r="J8926" t="str">
        <f>TEXT(Cleaned__without_null_date4[[#This Row],[Cleaned Transaction Date]],"dddd")</f>
        <v>Saturday</v>
      </c>
      <c r="K8926" t="str">
        <f>IF(ISNUMBER(MATCH(Cleaned__without_null_date4[[#This Row],[Cleaned Transaction Date]],'Hari Libur'!$A$2:$A$13,0)),"Holiday",IF(WEEKDAY(Cleaned__without_null_date4[[#This Row],[Cleaned Transaction Date]],2)&gt;5,"Weekend","Weekday"))</f>
        <v>Weekend</v>
      </c>
    </row>
    <row r="8927" spans="1:11" x14ac:dyDescent="0.25">
      <c r="A8927" t="s">
        <v>8950</v>
      </c>
      <c r="B8927" t="s">
        <v>37</v>
      </c>
      <c r="C8927" s="3">
        <v>3</v>
      </c>
      <c r="D8927" s="5">
        <v>1.5</v>
      </c>
      <c r="E8927" s="5">
        <v>4.5</v>
      </c>
      <c r="F8927" t="s">
        <v>21</v>
      </c>
      <c r="G8927" t="s">
        <v>24</v>
      </c>
      <c r="H8927" s="4">
        <v>45192</v>
      </c>
      <c r="I8927" t="str">
        <f>TEXT(Cleaned__without_null_date4[[#This Row],[Cleaned Transaction Date]],"mmmm")</f>
        <v>September</v>
      </c>
      <c r="J8927" t="str">
        <f>TEXT(Cleaned__without_null_date4[[#This Row],[Cleaned Transaction Date]],"dddd")</f>
        <v>Saturday</v>
      </c>
      <c r="K8927" t="str">
        <f>IF(ISNUMBER(MATCH(Cleaned__without_null_date4[[#This Row],[Cleaned Transaction Date]],'Hari Libur'!$A$2:$A$13,0)),"Holiday",IF(WEEKDAY(Cleaned__without_null_date4[[#This Row],[Cleaned Transaction Date]],2)&gt;5,"Weekend","Weekday"))</f>
        <v>Weekend</v>
      </c>
    </row>
    <row r="8928" spans="1:11" x14ac:dyDescent="0.25">
      <c r="A8928" t="s">
        <v>8951</v>
      </c>
      <c r="B8928" t="s">
        <v>18</v>
      </c>
      <c r="C8928" s="3">
        <v>2</v>
      </c>
      <c r="D8928" s="5">
        <v>5</v>
      </c>
      <c r="E8928" s="5">
        <v>10</v>
      </c>
      <c r="F8928" t="s">
        <v>21</v>
      </c>
      <c r="G8928" t="s">
        <v>10</v>
      </c>
      <c r="H8928" s="4">
        <v>45119</v>
      </c>
      <c r="I8928" t="str">
        <f>TEXT(Cleaned__without_null_date4[[#This Row],[Cleaned Transaction Date]],"mmmm")</f>
        <v>July</v>
      </c>
      <c r="J8928" t="str">
        <f>TEXT(Cleaned__without_null_date4[[#This Row],[Cleaned Transaction Date]],"dddd")</f>
        <v>Wednesday</v>
      </c>
      <c r="K8928" t="str">
        <f>IF(ISNUMBER(MATCH(Cleaned__without_null_date4[[#This Row],[Cleaned Transaction Date]],'Hari Libur'!$A$2:$A$13,0)),"Holiday",IF(WEEKDAY(Cleaned__without_null_date4[[#This Row],[Cleaned Transaction Date]],2)&gt;5,"Weekend","Weekday"))</f>
        <v>Weekday</v>
      </c>
    </row>
    <row r="8929" spans="1:11" x14ac:dyDescent="0.25">
      <c r="A8929" t="s">
        <v>8952</v>
      </c>
      <c r="B8929" t="s">
        <v>23</v>
      </c>
      <c r="C8929" s="3">
        <v>3</v>
      </c>
      <c r="D8929" s="5">
        <v>4</v>
      </c>
      <c r="E8929" s="5">
        <v>12</v>
      </c>
      <c r="F8929" t="s">
        <v>9</v>
      </c>
      <c r="G8929" t="s">
        <v>14</v>
      </c>
      <c r="H8929" s="4">
        <v>45064</v>
      </c>
      <c r="I8929" t="str">
        <f>TEXT(Cleaned__without_null_date4[[#This Row],[Cleaned Transaction Date]],"mmmm")</f>
        <v>May</v>
      </c>
      <c r="J8929" t="str">
        <f>TEXT(Cleaned__without_null_date4[[#This Row],[Cleaned Transaction Date]],"dddd")</f>
        <v>Thursday</v>
      </c>
      <c r="K8929" t="str">
        <f>IF(ISNUMBER(MATCH(Cleaned__without_null_date4[[#This Row],[Cleaned Transaction Date]],'Hari Libur'!$A$2:$A$13,0)),"Holiday",IF(WEEKDAY(Cleaned__without_null_date4[[#This Row],[Cleaned Transaction Date]],2)&gt;5,"Weekend","Weekday"))</f>
        <v>Weekday</v>
      </c>
    </row>
    <row r="8930" spans="1:11" x14ac:dyDescent="0.25">
      <c r="A8930" t="s">
        <v>8953</v>
      </c>
      <c r="B8930" t="s">
        <v>16</v>
      </c>
      <c r="C8930" s="3">
        <v>1</v>
      </c>
      <c r="D8930" s="5">
        <v>1</v>
      </c>
      <c r="E8930" s="5">
        <v>1</v>
      </c>
      <c r="F8930" t="s">
        <v>31</v>
      </c>
      <c r="G8930" t="s">
        <v>10</v>
      </c>
      <c r="H8930" s="4">
        <v>44933</v>
      </c>
      <c r="I8930" t="str">
        <f>TEXT(Cleaned__without_null_date4[[#This Row],[Cleaned Transaction Date]],"mmmm")</f>
        <v>January</v>
      </c>
      <c r="J8930" t="str">
        <f>TEXT(Cleaned__without_null_date4[[#This Row],[Cleaned Transaction Date]],"dddd")</f>
        <v>Saturday</v>
      </c>
      <c r="K8930" t="str">
        <f>IF(ISNUMBER(MATCH(Cleaned__without_null_date4[[#This Row],[Cleaned Transaction Date]],'Hari Libur'!$A$2:$A$13,0)),"Holiday",IF(WEEKDAY(Cleaned__without_null_date4[[#This Row],[Cleaned Transaction Date]],2)&gt;5,"Weekend","Weekday"))</f>
        <v>Weekend</v>
      </c>
    </row>
    <row r="8931" spans="1:11" x14ac:dyDescent="0.25">
      <c r="A8931" t="s">
        <v>8954</v>
      </c>
      <c r="B8931" t="s">
        <v>16</v>
      </c>
      <c r="C8931" s="3">
        <v>4</v>
      </c>
      <c r="D8931" s="5">
        <v>1</v>
      </c>
      <c r="E8931" s="5">
        <v>4</v>
      </c>
      <c r="F8931" t="s">
        <v>21</v>
      </c>
      <c r="G8931" t="s">
        <v>10</v>
      </c>
      <c r="H8931" s="4">
        <v>45079</v>
      </c>
      <c r="I8931" t="str">
        <f>TEXT(Cleaned__without_null_date4[[#This Row],[Cleaned Transaction Date]],"mmmm")</f>
        <v>June</v>
      </c>
      <c r="J8931" t="str">
        <f>TEXT(Cleaned__without_null_date4[[#This Row],[Cleaned Transaction Date]],"dddd")</f>
        <v>Friday</v>
      </c>
      <c r="K8931" t="str">
        <f>IF(ISNUMBER(MATCH(Cleaned__without_null_date4[[#This Row],[Cleaned Transaction Date]],'Hari Libur'!$A$2:$A$13,0)),"Holiday",IF(WEEKDAY(Cleaned__without_null_date4[[#This Row],[Cleaned Transaction Date]],2)&gt;5,"Weekend","Weekday"))</f>
        <v>Weekday</v>
      </c>
    </row>
    <row r="8932" spans="1:11" x14ac:dyDescent="0.25">
      <c r="A8932" t="s">
        <v>8955</v>
      </c>
      <c r="B8932" t="s">
        <v>28</v>
      </c>
      <c r="C8932" s="3">
        <v>4</v>
      </c>
      <c r="D8932" s="5">
        <v>4</v>
      </c>
      <c r="E8932" s="5">
        <v>16</v>
      </c>
      <c r="F8932" t="s">
        <v>19</v>
      </c>
      <c r="G8932" t="s">
        <v>14</v>
      </c>
      <c r="H8932" s="4">
        <v>45136</v>
      </c>
      <c r="I8932" t="str">
        <f>TEXT(Cleaned__without_null_date4[[#This Row],[Cleaned Transaction Date]],"mmmm")</f>
        <v>July</v>
      </c>
      <c r="J8932" t="str">
        <f>TEXT(Cleaned__without_null_date4[[#This Row],[Cleaned Transaction Date]],"dddd")</f>
        <v>Saturday</v>
      </c>
      <c r="K8932" t="str">
        <f>IF(ISNUMBER(MATCH(Cleaned__without_null_date4[[#This Row],[Cleaned Transaction Date]],'Hari Libur'!$A$2:$A$13,0)),"Holiday",IF(WEEKDAY(Cleaned__without_null_date4[[#This Row],[Cleaned Transaction Date]],2)&gt;5,"Weekend","Weekday"))</f>
        <v>Weekend</v>
      </c>
    </row>
    <row r="8933" spans="1:11" x14ac:dyDescent="0.25">
      <c r="A8933" t="s">
        <v>8956</v>
      </c>
      <c r="B8933" t="s">
        <v>37</v>
      </c>
      <c r="C8933" s="3">
        <v>5</v>
      </c>
      <c r="D8933" s="5">
        <v>1.5</v>
      </c>
      <c r="E8933" s="5">
        <v>7.5</v>
      </c>
      <c r="F8933" t="s">
        <v>13</v>
      </c>
      <c r="G8933" t="s">
        <v>14</v>
      </c>
      <c r="H8933" s="4">
        <v>45228</v>
      </c>
      <c r="I8933" t="str">
        <f>TEXT(Cleaned__without_null_date4[[#This Row],[Cleaned Transaction Date]],"mmmm")</f>
        <v>October</v>
      </c>
      <c r="J8933" t="str">
        <f>TEXT(Cleaned__without_null_date4[[#This Row],[Cleaned Transaction Date]],"dddd")</f>
        <v>Sunday</v>
      </c>
      <c r="K8933" t="str">
        <f>IF(ISNUMBER(MATCH(Cleaned__without_null_date4[[#This Row],[Cleaned Transaction Date]],'Hari Libur'!$A$2:$A$13,0)),"Holiday",IF(WEEKDAY(Cleaned__without_null_date4[[#This Row],[Cleaned Transaction Date]],2)&gt;5,"Weekend","Weekday"))</f>
        <v>Weekend</v>
      </c>
    </row>
    <row r="8934" spans="1:11" x14ac:dyDescent="0.25">
      <c r="A8934" t="s">
        <v>8957</v>
      </c>
      <c r="B8934" t="s">
        <v>37</v>
      </c>
      <c r="C8934" s="3">
        <v>3</v>
      </c>
      <c r="D8934" s="5">
        <v>1.5</v>
      </c>
      <c r="E8934" s="5">
        <v>4.5</v>
      </c>
      <c r="F8934" t="s">
        <v>21</v>
      </c>
      <c r="G8934" t="s">
        <v>24</v>
      </c>
      <c r="H8934" s="4">
        <v>44952</v>
      </c>
      <c r="I8934" t="str">
        <f>TEXT(Cleaned__without_null_date4[[#This Row],[Cleaned Transaction Date]],"mmmm")</f>
        <v>January</v>
      </c>
      <c r="J8934" t="str">
        <f>TEXT(Cleaned__without_null_date4[[#This Row],[Cleaned Transaction Date]],"dddd")</f>
        <v>Thursday</v>
      </c>
      <c r="K8934" t="str">
        <f>IF(ISNUMBER(MATCH(Cleaned__without_null_date4[[#This Row],[Cleaned Transaction Date]],'Hari Libur'!$A$2:$A$13,0)),"Holiday",IF(WEEKDAY(Cleaned__without_null_date4[[#This Row],[Cleaned Transaction Date]],2)&gt;5,"Weekend","Weekday"))</f>
        <v>Weekday</v>
      </c>
    </row>
    <row r="8935" spans="1:11" x14ac:dyDescent="0.25">
      <c r="A8935" t="s">
        <v>8958</v>
      </c>
      <c r="B8935" t="s">
        <v>23</v>
      </c>
      <c r="C8935" s="3">
        <v>5</v>
      </c>
      <c r="D8935" s="5">
        <v>4</v>
      </c>
      <c r="E8935" s="5">
        <v>20</v>
      </c>
      <c r="F8935" t="s">
        <v>13</v>
      </c>
      <c r="G8935" t="s">
        <v>14</v>
      </c>
      <c r="H8935" s="4">
        <v>45258</v>
      </c>
      <c r="I8935" t="str">
        <f>TEXT(Cleaned__without_null_date4[[#This Row],[Cleaned Transaction Date]],"mmmm")</f>
        <v>November</v>
      </c>
      <c r="J8935" t="str">
        <f>TEXT(Cleaned__without_null_date4[[#This Row],[Cleaned Transaction Date]],"dddd")</f>
        <v>Tuesday</v>
      </c>
      <c r="K8935" t="str">
        <f>IF(ISNUMBER(MATCH(Cleaned__without_null_date4[[#This Row],[Cleaned Transaction Date]],'Hari Libur'!$A$2:$A$13,0)),"Holiday",IF(WEEKDAY(Cleaned__without_null_date4[[#This Row],[Cleaned Transaction Date]],2)&gt;5,"Weekend","Weekday"))</f>
        <v>Weekday</v>
      </c>
    </row>
    <row r="8936" spans="1:11" x14ac:dyDescent="0.25">
      <c r="A8936" t="s">
        <v>8959</v>
      </c>
      <c r="B8936" t="s">
        <v>23</v>
      </c>
      <c r="C8936" s="3">
        <v>5</v>
      </c>
      <c r="D8936" s="5">
        <v>4</v>
      </c>
      <c r="E8936" s="5">
        <v>20</v>
      </c>
      <c r="F8936" t="s">
        <v>9</v>
      </c>
      <c r="G8936" t="s">
        <v>24</v>
      </c>
      <c r="H8936" s="4">
        <v>45034</v>
      </c>
      <c r="I8936" t="str">
        <f>TEXT(Cleaned__without_null_date4[[#This Row],[Cleaned Transaction Date]],"mmmm")</f>
        <v>April</v>
      </c>
      <c r="J8936" t="str">
        <f>TEXT(Cleaned__without_null_date4[[#This Row],[Cleaned Transaction Date]],"dddd")</f>
        <v>Tuesday</v>
      </c>
      <c r="K8936" t="str">
        <f>IF(ISNUMBER(MATCH(Cleaned__without_null_date4[[#This Row],[Cleaned Transaction Date]],'Hari Libur'!$A$2:$A$13,0)),"Holiday",IF(WEEKDAY(Cleaned__without_null_date4[[#This Row],[Cleaned Transaction Date]],2)&gt;5,"Weekend","Weekday"))</f>
        <v>Weekday</v>
      </c>
    </row>
    <row r="8937" spans="1:11" x14ac:dyDescent="0.25">
      <c r="A8937" t="s">
        <v>8960</v>
      </c>
      <c r="B8937" t="s">
        <v>16</v>
      </c>
      <c r="C8937" s="3">
        <v>2</v>
      </c>
      <c r="D8937" s="5">
        <v>1</v>
      </c>
      <c r="E8937" s="5">
        <v>2</v>
      </c>
      <c r="F8937" t="s">
        <v>13</v>
      </c>
      <c r="G8937" t="s">
        <v>14</v>
      </c>
      <c r="H8937" s="4">
        <v>45005</v>
      </c>
      <c r="I8937" t="str">
        <f>TEXT(Cleaned__without_null_date4[[#This Row],[Cleaned Transaction Date]],"mmmm")</f>
        <v>March</v>
      </c>
      <c r="J8937" t="str">
        <f>TEXT(Cleaned__without_null_date4[[#This Row],[Cleaned Transaction Date]],"dddd")</f>
        <v>Monday</v>
      </c>
      <c r="K8937" t="str">
        <f>IF(ISNUMBER(MATCH(Cleaned__without_null_date4[[#This Row],[Cleaned Transaction Date]],'Hari Libur'!$A$2:$A$13,0)),"Holiday",IF(WEEKDAY(Cleaned__without_null_date4[[#This Row],[Cleaned Transaction Date]],2)&gt;5,"Weekend","Weekday"))</f>
        <v>Weekday</v>
      </c>
    </row>
    <row r="8938" spans="1:11" x14ac:dyDescent="0.25">
      <c r="A8938" t="s">
        <v>8961</v>
      </c>
      <c r="B8938" t="s">
        <v>41</v>
      </c>
      <c r="C8938" s="3">
        <v>1</v>
      </c>
      <c r="D8938" s="5">
        <v>3</v>
      </c>
      <c r="E8938" s="5">
        <v>3</v>
      </c>
      <c r="F8938" t="s">
        <v>31</v>
      </c>
      <c r="G8938" t="s">
        <v>26</v>
      </c>
      <c r="H8938" s="4">
        <v>44960</v>
      </c>
      <c r="I8938" t="str">
        <f>TEXT(Cleaned__without_null_date4[[#This Row],[Cleaned Transaction Date]],"mmmm")</f>
        <v>February</v>
      </c>
      <c r="J8938" t="str">
        <f>TEXT(Cleaned__without_null_date4[[#This Row],[Cleaned Transaction Date]],"dddd")</f>
        <v>Friday</v>
      </c>
      <c r="K8938" t="str">
        <f>IF(ISNUMBER(MATCH(Cleaned__without_null_date4[[#This Row],[Cleaned Transaction Date]],'Hari Libur'!$A$2:$A$13,0)),"Holiday",IF(WEEKDAY(Cleaned__without_null_date4[[#This Row],[Cleaned Transaction Date]],2)&gt;5,"Weekend","Weekday"))</f>
        <v>Weekday</v>
      </c>
    </row>
    <row r="8939" spans="1:11" x14ac:dyDescent="0.25">
      <c r="A8939" t="s">
        <v>8962</v>
      </c>
      <c r="B8939" t="s">
        <v>18</v>
      </c>
      <c r="C8939" s="3">
        <v>4</v>
      </c>
      <c r="D8939" s="5">
        <v>5</v>
      </c>
      <c r="E8939" s="5">
        <v>20</v>
      </c>
      <c r="F8939" t="s">
        <v>13</v>
      </c>
      <c r="G8939" t="s">
        <v>10</v>
      </c>
      <c r="H8939" s="4">
        <v>45039</v>
      </c>
      <c r="I8939" t="str">
        <f>TEXT(Cleaned__without_null_date4[[#This Row],[Cleaned Transaction Date]],"mmmm")</f>
        <v>April</v>
      </c>
      <c r="J8939" t="str">
        <f>TEXT(Cleaned__without_null_date4[[#This Row],[Cleaned Transaction Date]],"dddd")</f>
        <v>Sunday</v>
      </c>
      <c r="K8939" t="str">
        <f>IF(ISNUMBER(MATCH(Cleaned__without_null_date4[[#This Row],[Cleaned Transaction Date]],'Hari Libur'!$A$2:$A$13,0)),"Holiday",IF(WEEKDAY(Cleaned__without_null_date4[[#This Row],[Cleaned Transaction Date]],2)&gt;5,"Weekend","Weekday"))</f>
        <v>Weekend</v>
      </c>
    </row>
    <row r="8940" spans="1:11" x14ac:dyDescent="0.25">
      <c r="A8940" t="s">
        <v>8963</v>
      </c>
      <c r="B8940" t="s">
        <v>41</v>
      </c>
      <c r="C8940" s="3">
        <v>4</v>
      </c>
      <c r="D8940" s="5">
        <v>3</v>
      </c>
      <c r="E8940" s="5">
        <v>12</v>
      </c>
      <c r="F8940" t="s">
        <v>31</v>
      </c>
      <c r="G8940" t="s">
        <v>24</v>
      </c>
      <c r="H8940" s="4">
        <v>45207</v>
      </c>
      <c r="I8940" t="str">
        <f>TEXT(Cleaned__without_null_date4[[#This Row],[Cleaned Transaction Date]],"mmmm")</f>
        <v>October</v>
      </c>
      <c r="J8940" t="str">
        <f>TEXT(Cleaned__without_null_date4[[#This Row],[Cleaned Transaction Date]],"dddd")</f>
        <v>Sunday</v>
      </c>
      <c r="K8940" t="str">
        <f>IF(ISNUMBER(MATCH(Cleaned__without_null_date4[[#This Row],[Cleaned Transaction Date]],'Hari Libur'!$A$2:$A$13,0)),"Holiday",IF(WEEKDAY(Cleaned__without_null_date4[[#This Row],[Cleaned Transaction Date]],2)&gt;5,"Weekend","Weekday"))</f>
        <v>Weekend</v>
      </c>
    </row>
    <row r="8941" spans="1:11" x14ac:dyDescent="0.25">
      <c r="A8941" t="s">
        <v>8964</v>
      </c>
      <c r="B8941" t="s">
        <v>30</v>
      </c>
      <c r="C8941" s="3">
        <v>3</v>
      </c>
      <c r="D8941" s="5">
        <v>3</v>
      </c>
      <c r="E8941" s="5">
        <v>9</v>
      </c>
      <c r="F8941" t="s">
        <v>13</v>
      </c>
      <c r="G8941" t="s">
        <v>10</v>
      </c>
      <c r="H8941" s="4">
        <v>45289</v>
      </c>
      <c r="I8941" t="str">
        <f>TEXT(Cleaned__without_null_date4[[#This Row],[Cleaned Transaction Date]],"mmmm")</f>
        <v>December</v>
      </c>
      <c r="J8941" t="str">
        <f>TEXT(Cleaned__without_null_date4[[#This Row],[Cleaned Transaction Date]],"dddd")</f>
        <v>Friday</v>
      </c>
      <c r="K8941" t="str">
        <f>IF(ISNUMBER(MATCH(Cleaned__without_null_date4[[#This Row],[Cleaned Transaction Date]],'Hari Libur'!$A$2:$A$13,0)),"Holiday",IF(WEEKDAY(Cleaned__without_null_date4[[#This Row],[Cleaned Transaction Date]],2)&gt;5,"Weekend","Weekday"))</f>
        <v>Weekday</v>
      </c>
    </row>
    <row r="8942" spans="1:11" x14ac:dyDescent="0.25">
      <c r="A8942" t="s">
        <v>8965</v>
      </c>
      <c r="B8942" t="s">
        <v>8</v>
      </c>
      <c r="C8942" s="3">
        <v>5</v>
      </c>
      <c r="D8942" s="5">
        <v>2</v>
      </c>
      <c r="E8942" s="5">
        <v>10</v>
      </c>
      <c r="F8942" t="s">
        <v>9</v>
      </c>
      <c r="G8942" t="s">
        <v>24</v>
      </c>
      <c r="H8942" s="4">
        <v>45014</v>
      </c>
      <c r="I8942" t="str">
        <f>TEXT(Cleaned__without_null_date4[[#This Row],[Cleaned Transaction Date]],"mmmm")</f>
        <v>March</v>
      </c>
      <c r="J8942" t="str">
        <f>TEXT(Cleaned__without_null_date4[[#This Row],[Cleaned Transaction Date]],"dddd")</f>
        <v>Wednesday</v>
      </c>
      <c r="K8942" t="str">
        <f>IF(ISNUMBER(MATCH(Cleaned__without_null_date4[[#This Row],[Cleaned Transaction Date]],'Hari Libur'!$A$2:$A$13,0)),"Holiday",IF(WEEKDAY(Cleaned__without_null_date4[[#This Row],[Cleaned Transaction Date]],2)&gt;5,"Weekend","Weekday"))</f>
        <v>Weekday</v>
      </c>
    </row>
    <row r="8943" spans="1:11" x14ac:dyDescent="0.25">
      <c r="A8943" t="s">
        <v>8966</v>
      </c>
      <c r="B8943" t="s">
        <v>16</v>
      </c>
      <c r="C8943" s="3">
        <v>5</v>
      </c>
      <c r="D8943" s="5">
        <v>1</v>
      </c>
      <c r="E8943" s="5">
        <v>5</v>
      </c>
      <c r="F8943" t="s">
        <v>31</v>
      </c>
      <c r="G8943" t="s">
        <v>14</v>
      </c>
      <c r="H8943" s="4">
        <v>45291</v>
      </c>
      <c r="I8943" t="str">
        <f>TEXT(Cleaned__without_null_date4[[#This Row],[Cleaned Transaction Date]],"mmmm")</f>
        <v>December</v>
      </c>
      <c r="J8943" t="str">
        <f>TEXT(Cleaned__without_null_date4[[#This Row],[Cleaned Transaction Date]],"dddd")</f>
        <v>Sunday</v>
      </c>
      <c r="K8943" t="str">
        <f>IF(ISNUMBER(MATCH(Cleaned__without_null_date4[[#This Row],[Cleaned Transaction Date]],'Hari Libur'!$A$2:$A$13,0)),"Holiday",IF(WEEKDAY(Cleaned__without_null_date4[[#This Row],[Cleaned Transaction Date]],2)&gt;5,"Weekend","Weekday"))</f>
        <v>Weekend</v>
      </c>
    </row>
    <row r="8944" spans="1:11" x14ac:dyDescent="0.25">
      <c r="A8944" t="s">
        <v>8967</v>
      </c>
      <c r="B8944" t="s">
        <v>18</v>
      </c>
      <c r="C8944" s="3">
        <v>2</v>
      </c>
      <c r="D8944" s="5">
        <v>5</v>
      </c>
      <c r="E8944" s="5">
        <v>10</v>
      </c>
      <c r="F8944" t="s">
        <v>9</v>
      </c>
      <c r="G8944" t="s">
        <v>14</v>
      </c>
      <c r="H8944" s="4">
        <v>45036</v>
      </c>
      <c r="I8944" t="str">
        <f>TEXT(Cleaned__without_null_date4[[#This Row],[Cleaned Transaction Date]],"mmmm")</f>
        <v>April</v>
      </c>
      <c r="J8944" t="str">
        <f>TEXT(Cleaned__without_null_date4[[#This Row],[Cleaned Transaction Date]],"dddd")</f>
        <v>Thursday</v>
      </c>
      <c r="K8944" t="str">
        <f>IF(ISNUMBER(MATCH(Cleaned__without_null_date4[[#This Row],[Cleaned Transaction Date]],'Hari Libur'!$A$2:$A$13,0)),"Holiday",IF(WEEKDAY(Cleaned__without_null_date4[[#This Row],[Cleaned Transaction Date]],2)&gt;5,"Weekend","Weekday"))</f>
        <v>Weekday</v>
      </c>
    </row>
    <row r="8945" spans="1:11" x14ac:dyDescent="0.25">
      <c r="A8945" t="s">
        <v>8968</v>
      </c>
      <c r="B8945" t="s">
        <v>28</v>
      </c>
      <c r="C8945" s="3">
        <v>2</v>
      </c>
      <c r="D8945" s="5">
        <v>4</v>
      </c>
      <c r="E8945" s="5">
        <v>8</v>
      </c>
      <c r="F8945" t="s">
        <v>13</v>
      </c>
      <c r="G8945" t="s">
        <v>26</v>
      </c>
      <c r="H8945" s="4">
        <v>45250</v>
      </c>
      <c r="I8945" t="str">
        <f>TEXT(Cleaned__without_null_date4[[#This Row],[Cleaned Transaction Date]],"mmmm")</f>
        <v>November</v>
      </c>
      <c r="J8945" t="str">
        <f>TEXT(Cleaned__without_null_date4[[#This Row],[Cleaned Transaction Date]],"dddd")</f>
        <v>Monday</v>
      </c>
      <c r="K8945" t="str">
        <f>IF(ISNUMBER(MATCH(Cleaned__without_null_date4[[#This Row],[Cleaned Transaction Date]],'Hari Libur'!$A$2:$A$13,0)),"Holiday",IF(WEEKDAY(Cleaned__without_null_date4[[#This Row],[Cleaned Transaction Date]],2)&gt;5,"Weekend","Weekday"))</f>
        <v>Weekday</v>
      </c>
    </row>
    <row r="8946" spans="1:11" x14ac:dyDescent="0.25">
      <c r="A8946" t="s">
        <v>8969</v>
      </c>
      <c r="B8946" t="s">
        <v>18</v>
      </c>
      <c r="C8946" s="3">
        <v>3</v>
      </c>
      <c r="D8946" s="5">
        <v>5</v>
      </c>
      <c r="E8946" s="5">
        <v>15</v>
      </c>
      <c r="F8946" t="s">
        <v>13</v>
      </c>
      <c r="G8946" t="s">
        <v>14</v>
      </c>
      <c r="H8946" s="4">
        <v>44989</v>
      </c>
      <c r="I8946" t="str">
        <f>TEXT(Cleaned__without_null_date4[[#This Row],[Cleaned Transaction Date]],"mmmm")</f>
        <v>March</v>
      </c>
      <c r="J8946" t="str">
        <f>TEXT(Cleaned__without_null_date4[[#This Row],[Cleaned Transaction Date]],"dddd")</f>
        <v>Saturday</v>
      </c>
      <c r="K8946" t="str">
        <f>IF(ISNUMBER(MATCH(Cleaned__without_null_date4[[#This Row],[Cleaned Transaction Date]],'Hari Libur'!$A$2:$A$13,0)),"Holiday",IF(WEEKDAY(Cleaned__without_null_date4[[#This Row],[Cleaned Transaction Date]],2)&gt;5,"Weekend","Weekday"))</f>
        <v>Weekend</v>
      </c>
    </row>
    <row r="8947" spans="1:11" x14ac:dyDescent="0.25">
      <c r="A8947" t="s">
        <v>8970</v>
      </c>
      <c r="B8947" t="s">
        <v>28</v>
      </c>
      <c r="C8947" s="3">
        <v>5</v>
      </c>
      <c r="D8947" s="5">
        <v>4</v>
      </c>
      <c r="E8947" s="5">
        <v>20</v>
      </c>
      <c r="F8947" t="s">
        <v>21</v>
      </c>
      <c r="G8947" t="s">
        <v>10</v>
      </c>
      <c r="H8947" s="4">
        <v>45041</v>
      </c>
      <c r="I8947" t="str">
        <f>TEXT(Cleaned__without_null_date4[[#This Row],[Cleaned Transaction Date]],"mmmm")</f>
        <v>April</v>
      </c>
      <c r="J8947" t="str">
        <f>TEXT(Cleaned__without_null_date4[[#This Row],[Cleaned Transaction Date]],"dddd")</f>
        <v>Tuesday</v>
      </c>
      <c r="K8947" t="str">
        <f>IF(ISNUMBER(MATCH(Cleaned__without_null_date4[[#This Row],[Cleaned Transaction Date]],'Hari Libur'!$A$2:$A$13,0)),"Holiday",IF(WEEKDAY(Cleaned__without_null_date4[[#This Row],[Cleaned Transaction Date]],2)&gt;5,"Weekend","Weekday"))</f>
        <v>Weekday</v>
      </c>
    </row>
    <row r="8948" spans="1:11" x14ac:dyDescent="0.25">
      <c r="A8948" t="s">
        <v>8971</v>
      </c>
      <c r="B8948" t="s">
        <v>8</v>
      </c>
      <c r="C8948" s="3">
        <v>5</v>
      </c>
      <c r="D8948" s="5">
        <v>2</v>
      </c>
      <c r="E8948" s="5">
        <v>10</v>
      </c>
      <c r="F8948" t="s">
        <v>13</v>
      </c>
      <c r="G8948" t="s">
        <v>14</v>
      </c>
      <c r="H8948" s="4">
        <v>45017</v>
      </c>
      <c r="I8948" t="str">
        <f>TEXT(Cleaned__without_null_date4[[#This Row],[Cleaned Transaction Date]],"mmmm")</f>
        <v>April</v>
      </c>
      <c r="J8948" t="str">
        <f>TEXT(Cleaned__without_null_date4[[#This Row],[Cleaned Transaction Date]],"dddd")</f>
        <v>Saturday</v>
      </c>
      <c r="K8948" t="str">
        <f>IF(ISNUMBER(MATCH(Cleaned__without_null_date4[[#This Row],[Cleaned Transaction Date]],'Hari Libur'!$A$2:$A$13,0)),"Holiday",IF(WEEKDAY(Cleaned__without_null_date4[[#This Row],[Cleaned Transaction Date]],2)&gt;5,"Weekend","Weekday"))</f>
        <v>Weekend</v>
      </c>
    </row>
    <row r="8949" spans="1:11" x14ac:dyDescent="0.25">
      <c r="A8949" t="s">
        <v>8972</v>
      </c>
      <c r="B8949" t="s">
        <v>23</v>
      </c>
      <c r="C8949" s="3">
        <v>3</v>
      </c>
      <c r="D8949" s="5">
        <v>4</v>
      </c>
      <c r="E8949" s="5">
        <v>12</v>
      </c>
      <c r="F8949" t="s">
        <v>26</v>
      </c>
      <c r="G8949" t="s">
        <v>24</v>
      </c>
      <c r="H8949" s="4">
        <v>45204</v>
      </c>
      <c r="I8949" t="str">
        <f>TEXT(Cleaned__without_null_date4[[#This Row],[Cleaned Transaction Date]],"mmmm")</f>
        <v>October</v>
      </c>
      <c r="J8949" t="str">
        <f>TEXT(Cleaned__without_null_date4[[#This Row],[Cleaned Transaction Date]],"dddd")</f>
        <v>Thursday</v>
      </c>
      <c r="K8949" t="str">
        <f>IF(ISNUMBER(MATCH(Cleaned__without_null_date4[[#This Row],[Cleaned Transaction Date]],'Hari Libur'!$A$2:$A$13,0)),"Holiday",IF(WEEKDAY(Cleaned__without_null_date4[[#This Row],[Cleaned Transaction Date]],2)&gt;5,"Weekend","Weekday"))</f>
        <v>Weekday</v>
      </c>
    </row>
    <row r="8950" spans="1:11" x14ac:dyDescent="0.25">
      <c r="A8950" t="s">
        <v>8973</v>
      </c>
      <c r="B8950" t="s">
        <v>37</v>
      </c>
      <c r="C8950" s="3">
        <v>3</v>
      </c>
      <c r="D8950" s="5">
        <v>1.5</v>
      </c>
      <c r="E8950" s="5">
        <v>4.5</v>
      </c>
      <c r="F8950" t="s">
        <v>31</v>
      </c>
      <c r="G8950" t="s">
        <v>24</v>
      </c>
      <c r="H8950" s="4">
        <v>45289</v>
      </c>
      <c r="I8950" t="str">
        <f>TEXT(Cleaned__without_null_date4[[#This Row],[Cleaned Transaction Date]],"mmmm")</f>
        <v>December</v>
      </c>
      <c r="J8950" t="str">
        <f>TEXT(Cleaned__without_null_date4[[#This Row],[Cleaned Transaction Date]],"dddd")</f>
        <v>Friday</v>
      </c>
      <c r="K8950" t="str">
        <f>IF(ISNUMBER(MATCH(Cleaned__without_null_date4[[#This Row],[Cleaned Transaction Date]],'Hari Libur'!$A$2:$A$13,0)),"Holiday",IF(WEEKDAY(Cleaned__without_null_date4[[#This Row],[Cleaned Transaction Date]],2)&gt;5,"Weekend","Weekday"))</f>
        <v>Weekday</v>
      </c>
    </row>
    <row r="8951" spans="1:11" x14ac:dyDescent="0.25">
      <c r="A8951" t="s">
        <v>8974</v>
      </c>
      <c r="B8951" t="s">
        <v>12</v>
      </c>
      <c r="C8951" s="3">
        <v>5</v>
      </c>
      <c r="D8951" s="5">
        <v>3</v>
      </c>
      <c r="E8951" s="5">
        <v>15</v>
      </c>
      <c r="F8951" t="s">
        <v>21</v>
      </c>
      <c r="G8951" t="s">
        <v>19</v>
      </c>
      <c r="H8951" s="4">
        <v>45244</v>
      </c>
      <c r="I8951" t="str">
        <f>TEXT(Cleaned__without_null_date4[[#This Row],[Cleaned Transaction Date]],"mmmm")</f>
        <v>November</v>
      </c>
      <c r="J8951" t="str">
        <f>TEXT(Cleaned__without_null_date4[[#This Row],[Cleaned Transaction Date]],"dddd")</f>
        <v>Tuesday</v>
      </c>
      <c r="K8951" t="str">
        <f>IF(ISNUMBER(MATCH(Cleaned__without_null_date4[[#This Row],[Cleaned Transaction Date]],'Hari Libur'!$A$2:$A$13,0)),"Holiday",IF(WEEKDAY(Cleaned__without_null_date4[[#This Row],[Cleaned Transaction Date]],2)&gt;5,"Weekend","Weekday"))</f>
        <v>Weekday</v>
      </c>
    </row>
    <row r="8952" spans="1:11" x14ac:dyDescent="0.25">
      <c r="A8952" t="s">
        <v>8975</v>
      </c>
      <c r="B8952" t="s">
        <v>12</v>
      </c>
      <c r="C8952" s="3">
        <v>5</v>
      </c>
      <c r="D8952" s="5">
        <v>3</v>
      </c>
      <c r="E8952" s="5">
        <v>15</v>
      </c>
      <c r="F8952" t="s">
        <v>13</v>
      </c>
      <c r="G8952" t="s">
        <v>10</v>
      </c>
      <c r="H8952" s="4">
        <v>45033</v>
      </c>
      <c r="I8952" t="str">
        <f>TEXT(Cleaned__without_null_date4[[#This Row],[Cleaned Transaction Date]],"mmmm")</f>
        <v>April</v>
      </c>
      <c r="J8952" t="str">
        <f>TEXT(Cleaned__without_null_date4[[#This Row],[Cleaned Transaction Date]],"dddd")</f>
        <v>Monday</v>
      </c>
      <c r="K8952" t="str">
        <f>IF(ISNUMBER(MATCH(Cleaned__without_null_date4[[#This Row],[Cleaned Transaction Date]],'Hari Libur'!$A$2:$A$13,0)),"Holiday",IF(WEEKDAY(Cleaned__without_null_date4[[#This Row],[Cleaned Transaction Date]],2)&gt;5,"Weekend","Weekday"))</f>
        <v>Weekday</v>
      </c>
    </row>
    <row r="8953" spans="1:11" x14ac:dyDescent="0.25">
      <c r="A8953" t="s">
        <v>8976</v>
      </c>
      <c r="B8953" t="s">
        <v>41</v>
      </c>
      <c r="C8953" s="3">
        <v>2</v>
      </c>
      <c r="D8953" s="5">
        <v>3</v>
      </c>
      <c r="E8953" s="5">
        <v>6</v>
      </c>
      <c r="F8953" t="s">
        <v>21</v>
      </c>
      <c r="G8953" t="s">
        <v>14</v>
      </c>
      <c r="H8953" s="4">
        <v>45198</v>
      </c>
      <c r="I8953" t="str">
        <f>TEXT(Cleaned__without_null_date4[[#This Row],[Cleaned Transaction Date]],"mmmm")</f>
        <v>September</v>
      </c>
      <c r="J8953" t="str">
        <f>TEXT(Cleaned__without_null_date4[[#This Row],[Cleaned Transaction Date]],"dddd")</f>
        <v>Friday</v>
      </c>
      <c r="K8953" t="str">
        <f>IF(ISNUMBER(MATCH(Cleaned__without_null_date4[[#This Row],[Cleaned Transaction Date]],'Hari Libur'!$A$2:$A$13,0)),"Holiday",IF(WEEKDAY(Cleaned__without_null_date4[[#This Row],[Cleaned Transaction Date]],2)&gt;5,"Weekend","Weekday"))</f>
        <v>Weekday</v>
      </c>
    </row>
    <row r="8954" spans="1:11" x14ac:dyDescent="0.25">
      <c r="A8954" t="s">
        <v>8977</v>
      </c>
      <c r="B8954" t="s">
        <v>12</v>
      </c>
      <c r="C8954" s="3">
        <v>3</v>
      </c>
      <c r="D8954" s="5">
        <v>3</v>
      </c>
      <c r="E8954" s="5">
        <v>9</v>
      </c>
      <c r="F8954" t="s">
        <v>26</v>
      </c>
      <c r="G8954" t="s">
        <v>10</v>
      </c>
      <c r="H8954" s="4">
        <v>45274</v>
      </c>
      <c r="I8954" t="str">
        <f>TEXT(Cleaned__without_null_date4[[#This Row],[Cleaned Transaction Date]],"mmmm")</f>
        <v>December</v>
      </c>
      <c r="J8954" t="str">
        <f>TEXT(Cleaned__without_null_date4[[#This Row],[Cleaned Transaction Date]],"dddd")</f>
        <v>Thursday</v>
      </c>
      <c r="K8954" t="str">
        <f>IF(ISNUMBER(MATCH(Cleaned__without_null_date4[[#This Row],[Cleaned Transaction Date]],'Hari Libur'!$A$2:$A$13,0)),"Holiday",IF(WEEKDAY(Cleaned__without_null_date4[[#This Row],[Cleaned Transaction Date]],2)&gt;5,"Weekend","Weekday"))</f>
        <v>Weekday</v>
      </c>
    </row>
    <row r="8955" spans="1:11" x14ac:dyDescent="0.25">
      <c r="A8955" t="s">
        <v>8978</v>
      </c>
      <c r="B8955" t="s">
        <v>28</v>
      </c>
      <c r="C8955" s="3">
        <v>1</v>
      </c>
      <c r="D8955" s="5">
        <v>4</v>
      </c>
      <c r="E8955" s="5">
        <v>4</v>
      </c>
      <c r="F8955" t="s">
        <v>13</v>
      </c>
      <c r="G8955" t="s">
        <v>24</v>
      </c>
      <c r="H8955" s="4">
        <v>44946</v>
      </c>
      <c r="I8955" t="str">
        <f>TEXT(Cleaned__without_null_date4[[#This Row],[Cleaned Transaction Date]],"mmmm")</f>
        <v>January</v>
      </c>
      <c r="J8955" t="str">
        <f>TEXT(Cleaned__without_null_date4[[#This Row],[Cleaned Transaction Date]],"dddd")</f>
        <v>Friday</v>
      </c>
      <c r="K8955" t="str">
        <f>IF(ISNUMBER(MATCH(Cleaned__without_null_date4[[#This Row],[Cleaned Transaction Date]],'Hari Libur'!$A$2:$A$13,0)),"Holiday",IF(WEEKDAY(Cleaned__without_null_date4[[#This Row],[Cleaned Transaction Date]],2)&gt;5,"Weekend","Weekday"))</f>
        <v>Weekday</v>
      </c>
    </row>
    <row r="8956" spans="1:11" x14ac:dyDescent="0.25">
      <c r="A8956" t="s">
        <v>8979</v>
      </c>
      <c r="B8956" t="s">
        <v>41</v>
      </c>
      <c r="C8956" s="3">
        <v>3</v>
      </c>
      <c r="D8956" s="5">
        <v>3</v>
      </c>
      <c r="E8956" s="5">
        <v>9</v>
      </c>
      <c r="F8956" t="s">
        <v>13</v>
      </c>
      <c r="G8956" t="s">
        <v>14</v>
      </c>
      <c r="H8956" s="4">
        <v>45116</v>
      </c>
      <c r="I8956" t="str">
        <f>TEXT(Cleaned__without_null_date4[[#This Row],[Cleaned Transaction Date]],"mmmm")</f>
        <v>July</v>
      </c>
      <c r="J8956" t="str">
        <f>TEXT(Cleaned__without_null_date4[[#This Row],[Cleaned Transaction Date]],"dddd")</f>
        <v>Sunday</v>
      </c>
      <c r="K8956" t="str">
        <f>IF(ISNUMBER(MATCH(Cleaned__without_null_date4[[#This Row],[Cleaned Transaction Date]],'Hari Libur'!$A$2:$A$13,0)),"Holiday",IF(WEEKDAY(Cleaned__without_null_date4[[#This Row],[Cleaned Transaction Date]],2)&gt;5,"Weekend","Weekday"))</f>
        <v>Weekend</v>
      </c>
    </row>
    <row r="8957" spans="1:11" x14ac:dyDescent="0.25">
      <c r="A8957" t="s">
        <v>8980</v>
      </c>
      <c r="B8957" t="s">
        <v>23</v>
      </c>
      <c r="C8957" s="3">
        <v>5</v>
      </c>
      <c r="D8957" s="5">
        <v>4</v>
      </c>
      <c r="E8957" s="5">
        <v>20</v>
      </c>
      <c r="F8957" t="s">
        <v>21</v>
      </c>
      <c r="G8957" t="s">
        <v>10</v>
      </c>
      <c r="H8957" s="4">
        <v>44935</v>
      </c>
      <c r="I8957" t="str">
        <f>TEXT(Cleaned__without_null_date4[[#This Row],[Cleaned Transaction Date]],"mmmm")</f>
        <v>January</v>
      </c>
      <c r="J8957" t="str">
        <f>TEXT(Cleaned__without_null_date4[[#This Row],[Cleaned Transaction Date]],"dddd")</f>
        <v>Monday</v>
      </c>
      <c r="K8957" t="str">
        <f>IF(ISNUMBER(MATCH(Cleaned__without_null_date4[[#This Row],[Cleaned Transaction Date]],'Hari Libur'!$A$2:$A$13,0)),"Holiday",IF(WEEKDAY(Cleaned__without_null_date4[[#This Row],[Cleaned Transaction Date]],2)&gt;5,"Weekend","Weekday"))</f>
        <v>Weekday</v>
      </c>
    </row>
    <row r="8958" spans="1:11" x14ac:dyDescent="0.25">
      <c r="A8958" t="s">
        <v>8981</v>
      </c>
      <c r="B8958" t="s">
        <v>41</v>
      </c>
      <c r="C8958" s="3">
        <v>2</v>
      </c>
      <c r="D8958" s="5">
        <v>3</v>
      </c>
      <c r="E8958" s="5">
        <v>6</v>
      </c>
      <c r="F8958" t="s">
        <v>13</v>
      </c>
      <c r="G8958" t="s">
        <v>14</v>
      </c>
      <c r="H8958" s="4">
        <v>45229</v>
      </c>
      <c r="I8958" t="str">
        <f>TEXT(Cleaned__without_null_date4[[#This Row],[Cleaned Transaction Date]],"mmmm")</f>
        <v>October</v>
      </c>
      <c r="J8958" t="str">
        <f>TEXT(Cleaned__without_null_date4[[#This Row],[Cleaned Transaction Date]],"dddd")</f>
        <v>Monday</v>
      </c>
      <c r="K8958" t="str">
        <f>IF(ISNUMBER(MATCH(Cleaned__without_null_date4[[#This Row],[Cleaned Transaction Date]],'Hari Libur'!$A$2:$A$13,0)),"Holiday",IF(WEEKDAY(Cleaned__without_null_date4[[#This Row],[Cleaned Transaction Date]],2)&gt;5,"Weekend","Weekday"))</f>
        <v>Weekday</v>
      </c>
    </row>
    <row r="8959" spans="1:11" x14ac:dyDescent="0.25">
      <c r="A8959" t="s">
        <v>8982</v>
      </c>
      <c r="B8959" t="s">
        <v>28</v>
      </c>
      <c r="C8959" s="3">
        <v>2</v>
      </c>
      <c r="D8959" s="5">
        <v>4</v>
      </c>
      <c r="E8959" s="5">
        <v>8</v>
      </c>
      <c r="F8959" t="s">
        <v>31</v>
      </c>
      <c r="G8959" t="s">
        <v>10</v>
      </c>
      <c r="H8959" s="4">
        <v>45033</v>
      </c>
      <c r="I8959" t="str">
        <f>TEXT(Cleaned__without_null_date4[[#This Row],[Cleaned Transaction Date]],"mmmm")</f>
        <v>April</v>
      </c>
      <c r="J8959" t="str">
        <f>TEXT(Cleaned__without_null_date4[[#This Row],[Cleaned Transaction Date]],"dddd")</f>
        <v>Monday</v>
      </c>
      <c r="K8959" t="str">
        <f>IF(ISNUMBER(MATCH(Cleaned__without_null_date4[[#This Row],[Cleaned Transaction Date]],'Hari Libur'!$A$2:$A$13,0)),"Holiday",IF(WEEKDAY(Cleaned__without_null_date4[[#This Row],[Cleaned Transaction Date]],2)&gt;5,"Weekend","Weekday"))</f>
        <v>Weekday</v>
      </c>
    </row>
    <row r="8960" spans="1:11" x14ac:dyDescent="0.25">
      <c r="A8960" t="s">
        <v>8983</v>
      </c>
      <c r="B8960" t="s">
        <v>16</v>
      </c>
      <c r="C8960" s="3">
        <v>1</v>
      </c>
      <c r="D8960" s="5">
        <v>1</v>
      </c>
      <c r="E8960" s="5">
        <v>1</v>
      </c>
      <c r="F8960" t="s">
        <v>9</v>
      </c>
      <c r="G8960" t="s">
        <v>14</v>
      </c>
      <c r="H8960" s="4">
        <v>45176</v>
      </c>
      <c r="I8960" t="str">
        <f>TEXT(Cleaned__without_null_date4[[#This Row],[Cleaned Transaction Date]],"mmmm")</f>
        <v>September</v>
      </c>
      <c r="J8960" t="str">
        <f>TEXT(Cleaned__without_null_date4[[#This Row],[Cleaned Transaction Date]],"dddd")</f>
        <v>Thursday</v>
      </c>
      <c r="K8960" t="str">
        <f>IF(ISNUMBER(MATCH(Cleaned__without_null_date4[[#This Row],[Cleaned Transaction Date]],'Hari Libur'!$A$2:$A$13,0)),"Holiday",IF(WEEKDAY(Cleaned__without_null_date4[[#This Row],[Cleaned Transaction Date]],2)&gt;5,"Weekend","Weekday"))</f>
        <v>Weekday</v>
      </c>
    </row>
    <row r="8961" spans="1:11" x14ac:dyDescent="0.25">
      <c r="A8961" t="s">
        <v>8984</v>
      </c>
      <c r="B8961" t="s">
        <v>12</v>
      </c>
      <c r="C8961" s="3">
        <v>2</v>
      </c>
      <c r="D8961" s="5">
        <v>3</v>
      </c>
      <c r="E8961" s="5">
        <v>6</v>
      </c>
      <c r="F8961" t="s">
        <v>31</v>
      </c>
      <c r="G8961" t="s">
        <v>24</v>
      </c>
      <c r="H8961" s="4">
        <v>45073</v>
      </c>
      <c r="I8961" t="str">
        <f>TEXT(Cleaned__without_null_date4[[#This Row],[Cleaned Transaction Date]],"mmmm")</f>
        <v>May</v>
      </c>
      <c r="J8961" t="str">
        <f>TEXT(Cleaned__without_null_date4[[#This Row],[Cleaned Transaction Date]],"dddd")</f>
        <v>Saturday</v>
      </c>
      <c r="K8961" t="str">
        <f>IF(ISNUMBER(MATCH(Cleaned__without_null_date4[[#This Row],[Cleaned Transaction Date]],'Hari Libur'!$A$2:$A$13,0)),"Holiday",IF(WEEKDAY(Cleaned__without_null_date4[[#This Row],[Cleaned Transaction Date]],2)&gt;5,"Weekend","Weekday"))</f>
        <v>Weekend</v>
      </c>
    </row>
    <row r="8962" spans="1:11" x14ac:dyDescent="0.25">
      <c r="A8962" t="s">
        <v>8985</v>
      </c>
      <c r="B8962" t="s">
        <v>28</v>
      </c>
      <c r="C8962" s="3">
        <v>3</v>
      </c>
      <c r="D8962" s="5">
        <v>4</v>
      </c>
      <c r="E8962" s="5">
        <v>12</v>
      </c>
      <c r="F8962" t="s">
        <v>31</v>
      </c>
      <c r="G8962" t="s">
        <v>26</v>
      </c>
      <c r="H8962" s="4">
        <v>45253</v>
      </c>
      <c r="I8962" t="str">
        <f>TEXT(Cleaned__without_null_date4[[#This Row],[Cleaned Transaction Date]],"mmmm")</f>
        <v>November</v>
      </c>
      <c r="J8962" t="str">
        <f>TEXT(Cleaned__without_null_date4[[#This Row],[Cleaned Transaction Date]],"dddd")</f>
        <v>Thursday</v>
      </c>
      <c r="K8962" t="str">
        <f>IF(ISNUMBER(MATCH(Cleaned__without_null_date4[[#This Row],[Cleaned Transaction Date]],'Hari Libur'!$A$2:$A$13,0)),"Holiday",IF(WEEKDAY(Cleaned__without_null_date4[[#This Row],[Cleaned Transaction Date]],2)&gt;5,"Weekend","Weekday"))</f>
        <v>Weekday</v>
      </c>
    </row>
    <row r="8963" spans="1:11" x14ac:dyDescent="0.25">
      <c r="A8963" t="s">
        <v>8986</v>
      </c>
      <c r="B8963" t="s">
        <v>16</v>
      </c>
      <c r="C8963" s="3">
        <v>2</v>
      </c>
      <c r="D8963" s="5">
        <v>1</v>
      </c>
      <c r="E8963" s="5">
        <v>2</v>
      </c>
      <c r="F8963" t="s">
        <v>19</v>
      </c>
      <c r="G8963" t="s">
        <v>24</v>
      </c>
      <c r="H8963" s="4">
        <v>45264</v>
      </c>
      <c r="I8963" t="str">
        <f>TEXT(Cleaned__without_null_date4[[#This Row],[Cleaned Transaction Date]],"mmmm")</f>
        <v>December</v>
      </c>
      <c r="J8963" t="str">
        <f>TEXT(Cleaned__without_null_date4[[#This Row],[Cleaned Transaction Date]],"dddd")</f>
        <v>Monday</v>
      </c>
      <c r="K8963" t="str">
        <f>IF(ISNUMBER(MATCH(Cleaned__without_null_date4[[#This Row],[Cleaned Transaction Date]],'Hari Libur'!$A$2:$A$13,0)),"Holiday",IF(WEEKDAY(Cleaned__without_null_date4[[#This Row],[Cleaned Transaction Date]],2)&gt;5,"Weekend","Weekday"))</f>
        <v>Weekday</v>
      </c>
    </row>
    <row r="8964" spans="1:11" x14ac:dyDescent="0.25">
      <c r="A8964" t="s">
        <v>8987</v>
      </c>
      <c r="B8964" t="s">
        <v>28</v>
      </c>
      <c r="C8964" s="3">
        <v>2</v>
      </c>
      <c r="D8964" s="5">
        <v>4</v>
      </c>
      <c r="E8964" s="5">
        <v>8</v>
      </c>
      <c r="F8964" t="s">
        <v>31</v>
      </c>
      <c r="G8964" t="s">
        <v>14</v>
      </c>
      <c r="H8964" s="4">
        <v>44932</v>
      </c>
      <c r="I8964" t="str">
        <f>TEXT(Cleaned__without_null_date4[[#This Row],[Cleaned Transaction Date]],"mmmm")</f>
        <v>January</v>
      </c>
      <c r="J8964" t="str">
        <f>TEXT(Cleaned__without_null_date4[[#This Row],[Cleaned Transaction Date]],"dddd")</f>
        <v>Friday</v>
      </c>
      <c r="K8964" t="str">
        <f>IF(ISNUMBER(MATCH(Cleaned__without_null_date4[[#This Row],[Cleaned Transaction Date]],'Hari Libur'!$A$2:$A$13,0)),"Holiday",IF(WEEKDAY(Cleaned__without_null_date4[[#This Row],[Cleaned Transaction Date]],2)&gt;5,"Weekend","Weekday"))</f>
        <v>Weekday</v>
      </c>
    </row>
    <row r="8965" spans="1:11" x14ac:dyDescent="0.25">
      <c r="A8965" t="s">
        <v>8988</v>
      </c>
      <c r="B8965" t="s">
        <v>8</v>
      </c>
      <c r="C8965" s="3">
        <v>4</v>
      </c>
      <c r="D8965" s="5">
        <v>2</v>
      </c>
      <c r="E8965" s="5">
        <v>8</v>
      </c>
      <c r="F8965" t="s">
        <v>31</v>
      </c>
      <c r="G8965" t="s">
        <v>24</v>
      </c>
      <c r="H8965" s="4">
        <v>45103</v>
      </c>
      <c r="I8965" t="str">
        <f>TEXT(Cleaned__without_null_date4[[#This Row],[Cleaned Transaction Date]],"mmmm")</f>
        <v>June</v>
      </c>
      <c r="J8965" t="str">
        <f>TEXT(Cleaned__without_null_date4[[#This Row],[Cleaned Transaction Date]],"dddd")</f>
        <v>Monday</v>
      </c>
      <c r="K8965" t="str">
        <f>IF(ISNUMBER(MATCH(Cleaned__without_null_date4[[#This Row],[Cleaned Transaction Date]],'Hari Libur'!$A$2:$A$13,0)),"Holiday",IF(WEEKDAY(Cleaned__without_null_date4[[#This Row],[Cleaned Transaction Date]],2)&gt;5,"Weekend","Weekday"))</f>
        <v>Weekday</v>
      </c>
    </row>
    <row r="8966" spans="1:11" x14ac:dyDescent="0.25">
      <c r="A8966" t="s">
        <v>8989</v>
      </c>
      <c r="B8966" t="s">
        <v>37</v>
      </c>
      <c r="C8966" s="3">
        <v>2</v>
      </c>
      <c r="D8966" s="5">
        <v>1.5</v>
      </c>
      <c r="E8966" s="5">
        <v>3</v>
      </c>
      <c r="F8966" t="s">
        <v>21</v>
      </c>
      <c r="G8966" t="s">
        <v>10</v>
      </c>
      <c r="H8966" s="4">
        <v>45180</v>
      </c>
      <c r="I8966" t="str">
        <f>TEXT(Cleaned__without_null_date4[[#This Row],[Cleaned Transaction Date]],"mmmm")</f>
        <v>September</v>
      </c>
      <c r="J8966" t="str">
        <f>TEXT(Cleaned__without_null_date4[[#This Row],[Cleaned Transaction Date]],"dddd")</f>
        <v>Monday</v>
      </c>
      <c r="K8966" t="str">
        <f>IF(ISNUMBER(MATCH(Cleaned__without_null_date4[[#This Row],[Cleaned Transaction Date]],'Hari Libur'!$A$2:$A$13,0)),"Holiday",IF(WEEKDAY(Cleaned__without_null_date4[[#This Row],[Cleaned Transaction Date]],2)&gt;5,"Weekend","Weekday"))</f>
        <v>Weekday</v>
      </c>
    </row>
    <row r="8967" spans="1:11" x14ac:dyDescent="0.25">
      <c r="A8967" t="s">
        <v>8990</v>
      </c>
      <c r="B8967" t="s">
        <v>41</v>
      </c>
      <c r="C8967" s="3">
        <v>1</v>
      </c>
      <c r="D8967" s="5">
        <v>3</v>
      </c>
      <c r="E8967" s="5">
        <v>3</v>
      </c>
      <c r="F8967" t="s">
        <v>31</v>
      </c>
      <c r="G8967" t="s">
        <v>19</v>
      </c>
      <c r="H8967" s="4">
        <v>45232</v>
      </c>
      <c r="I8967" t="str">
        <f>TEXT(Cleaned__without_null_date4[[#This Row],[Cleaned Transaction Date]],"mmmm")</f>
        <v>November</v>
      </c>
      <c r="J8967" t="str">
        <f>TEXT(Cleaned__without_null_date4[[#This Row],[Cleaned Transaction Date]],"dddd")</f>
        <v>Thursday</v>
      </c>
      <c r="K8967" t="str">
        <f>IF(ISNUMBER(MATCH(Cleaned__without_null_date4[[#This Row],[Cleaned Transaction Date]],'Hari Libur'!$A$2:$A$13,0)),"Holiday",IF(WEEKDAY(Cleaned__without_null_date4[[#This Row],[Cleaned Transaction Date]],2)&gt;5,"Weekend","Weekday"))</f>
        <v>Weekday</v>
      </c>
    </row>
    <row r="8968" spans="1:11" x14ac:dyDescent="0.25">
      <c r="A8968" t="s">
        <v>8991</v>
      </c>
      <c r="B8968" t="s">
        <v>16</v>
      </c>
      <c r="C8968" s="3">
        <v>1</v>
      </c>
      <c r="D8968" s="5">
        <v>1</v>
      </c>
      <c r="E8968" s="5">
        <v>1</v>
      </c>
      <c r="F8968" t="s">
        <v>31</v>
      </c>
      <c r="G8968" t="s">
        <v>10</v>
      </c>
      <c r="H8968" s="4">
        <v>44998</v>
      </c>
      <c r="I8968" t="str">
        <f>TEXT(Cleaned__without_null_date4[[#This Row],[Cleaned Transaction Date]],"mmmm")</f>
        <v>March</v>
      </c>
      <c r="J8968" t="str">
        <f>TEXT(Cleaned__without_null_date4[[#This Row],[Cleaned Transaction Date]],"dddd")</f>
        <v>Monday</v>
      </c>
      <c r="K8968" t="str">
        <f>IF(ISNUMBER(MATCH(Cleaned__without_null_date4[[#This Row],[Cleaned Transaction Date]],'Hari Libur'!$A$2:$A$13,0)),"Holiday",IF(WEEKDAY(Cleaned__without_null_date4[[#This Row],[Cleaned Transaction Date]],2)&gt;5,"Weekend","Weekday"))</f>
        <v>Weekday</v>
      </c>
    </row>
    <row r="8969" spans="1:11" x14ac:dyDescent="0.25">
      <c r="A8969" t="s">
        <v>8992</v>
      </c>
      <c r="B8969" t="s">
        <v>16</v>
      </c>
      <c r="C8969" s="3">
        <v>2</v>
      </c>
      <c r="D8969" s="5">
        <v>1</v>
      </c>
      <c r="E8969" s="5">
        <v>2</v>
      </c>
      <c r="F8969" t="s">
        <v>9</v>
      </c>
      <c r="G8969" t="s">
        <v>10</v>
      </c>
      <c r="H8969" s="4">
        <v>45250</v>
      </c>
      <c r="I8969" t="str">
        <f>TEXT(Cleaned__without_null_date4[[#This Row],[Cleaned Transaction Date]],"mmmm")</f>
        <v>November</v>
      </c>
      <c r="J8969" t="str">
        <f>TEXT(Cleaned__without_null_date4[[#This Row],[Cleaned Transaction Date]],"dddd")</f>
        <v>Monday</v>
      </c>
      <c r="K8969" t="str">
        <f>IF(ISNUMBER(MATCH(Cleaned__without_null_date4[[#This Row],[Cleaned Transaction Date]],'Hari Libur'!$A$2:$A$13,0)),"Holiday",IF(WEEKDAY(Cleaned__without_null_date4[[#This Row],[Cleaned Transaction Date]],2)&gt;5,"Weekend","Weekday"))</f>
        <v>Weekday</v>
      </c>
    </row>
    <row r="8970" spans="1:11" x14ac:dyDescent="0.25">
      <c r="A8970" t="s">
        <v>8993</v>
      </c>
      <c r="B8970" t="s">
        <v>18</v>
      </c>
      <c r="C8970" s="3">
        <v>2</v>
      </c>
      <c r="D8970" s="5">
        <v>5</v>
      </c>
      <c r="E8970" s="5">
        <v>10</v>
      </c>
      <c r="F8970" t="s">
        <v>9</v>
      </c>
      <c r="G8970" t="s">
        <v>14</v>
      </c>
      <c r="H8970" s="4">
        <v>45030</v>
      </c>
      <c r="I8970" t="str">
        <f>TEXT(Cleaned__without_null_date4[[#This Row],[Cleaned Transaction Date]],"mmmm")</f>
        <v>April</v>
      </c>
      <c r="J8970" t="str">
        <f>TEXT(Cleaned__without_null_date4[[#This Row],[Cleaned Transaction Date]],"dddd")</f>
        <v>Friday</v>
      </c>
      <c r="K8970" t="str">
        <f>IF(ISNUMBER(MATCH(Cleaned__without_null_date4[[#This Row],[Cleaned Transaction Date]],'Hari Libur'!$A$2:$A$13,0)),"Holiday",IF(WEEKDAY(Cleaned__without_null_date4[[#This Row],[Cleaned Transaction Date]],2)&gt;5,"Weekend","Weekday"))</f>
        <v>Weekday</v>
      </c>
    </row>
    <row r="8971" spans="1:11" x14ac:dyDescent="0.25">
      <c r="A8971" t="s">
        <v>8994</v>
      </c>
      <c r="B8971" t="s">
        <v>16</v>
      </c>
      <c r="C8971" s="3">
        <v>5</v>
      </c>
      <c r="D8971" s="5">
        <v>1</v>
      </c>
      <c r="E8971" s="5">
        <v>5</v>
      </c>
      <c r="F8971" t="s">
        <v>19</v>
      </c>
      <c r="G8971" t="s">
        <v>10</v>
      </c>
      <c r="H8971" s="4">
        <v>45201</v>
      </c>
      <c r="I8971" t="str">
        <f>TEXT(Cleaned__without_null_date4[[#This Row],[Cleaned Transaction Date]],"mmmm")</f>
        <v>October</v>
      </c>
      <c r="J8971" t="str">
        <f>TEXT(Cleaned__without_null_date4[[#This Row],[Cleaned Transaction Date]],"dddd")</f>
        <v>Monday</v>
      </c>
      <c r="K8971" t="str">
        <f>IF(ISNUMBER(MATCH(Cleaned__without_null_date4[[#This Row],[Cleaned Transaction Date]],'Hari Libur'!$A$2:$A$13,0)),"Holiday",IF(WEEKDAY(Cleaned__without_null_date4[[#This Row],[Cleaned Transaction Date]],2)&gt;5,"Weekend","Weekday"))</f>
        <v>Weekday</v>
      </c>
    </row>
    <row r="8972" spans="1:11" x14ac:dyDescent="0.25">
      <c r="A8972" t="s">
        <v>8995</v>
      </c>
      <c r="B8972" t="s">
        <v>8</v>
      </c>
      <c r="C8972" s="3">
        <v>3</v>
      </c>
      <c r="D8972" s="5">
        <v>2</v>
      </c>
      <c r="E8972" s="5">
        <v>6</v>
      </c>
      <c r="F8972" t="s">
        <v>31</v>
      </c>
      <c r="G8972" t="s">
        <v>24</v>
      </c>
      <c r="H8972" s="4">
        <v>45190</v>
      </c>
      <c r="I8972" t="str">
        <f>TEXT(Cleaned__without_null_date4[[#This Row],[Cleaned Transaction Date]],"mmmm")</f>
        <v>September</v>
      </c>
      <c r="J8972" t="str">
        <f>TEXT(Cleaned__without_null_date4[[#This Row],[Cleaned Transaction Date]],"dddd")</f>
        <v>Thursday</v>
      </c>
      <c r="K8972" t="str">
        <f>IF(ISNUMBER(MATCH(Cleaned__without_null_date4[[#This Row],[Cleaned Transaction Date]],'Hari Libur'!$A$2:$A$13,0)),"Holiday",IF(WEEKDAY(Cleaned__without_null_date4[[#This Row],[Cleaned Transaction Date]],2)&gt;5,"Weekend","Weekday"))</f>
        <v>Weekday</v>
      </c>
    </row>
    <row r="8973" spans="1:11" x14ac:dyDescent="0.25">
      <c r="A8973" t="s">
        <v>8996</v>
      </c>
      <c r="B8973" t="s">
        <v>8</v>
      </c>
      <c r="C8973" s="3">
        <v>2</v>
      </c>
      <c r="D8973" s="5">
        <v>2</v>
      </c>
      <c r="E8973" s="5">
        <v>4</v>
      </c>
      <c r="F8973" t="s">
        <v>26</v>
      </c>
      <c r="G8973" t="s">
        <v>14</v>
      </c>
      <c r="H8973" s="4">
        <v>45168</v>
      </c>
      <c r="I8973" t="str">
        <f>TEXT(Cleaned__without_null_date4[[#This Row],[Cleaned Transaction Date]],"mmmm")</f>
        <v>August</v>
      </c>
      <c r="J8973" t="str">
        <f>TEXT(Cleaned__without_null_date4[[#This Row],[Cleaned Transaction Date]],"dddd")</f>
        <v>Wednesday</v>
      </c>
      <c r="K8973" t="str">
        <f>IF(ISNUMBER(MATCH(Cleaned__without_null_date4[[#This Row],[Cleaned Transaction Date]],'Hari Libur'!$A$2:$A$13,0)),"Holiday",IF(WEEKDAY(Cleaned__without_null_date4[[#This Row],[Cleaned Transaction Date]],2)&gt;5,"Weekend","Weekday"))</f>
        <v>Weekday</v>
      </c>
    </row>
    <row r="8974" spans="1:11" x14ac:dyDescent="0.25">
      <c r="A8974" t="s">
        <v>8997</v>
      </c>
      <c r="B8974" t="s">
        <v>30</v>
      </c>
      <c r="C8974" s="3">
        <v>4</v>
      </c>
      <c r="D8974" s="5">
        <v>3</v>
      </c>
      <c r="E8974" s="5">
        <v>12</v>
      </c>
      <c r="F8974" t="s">
        <v>21</v>
      </c>
      <c r="G8974" t="s">
        <v>24</v>
      </c>
      <c r="H8974" s="4">
        <v>44953</v>
      </c>
      <c r="I8974" t="str">
        <f>TEXT(Cleaned__without_null_date4[[#This Row],[Cleaned Transaction Date]],"mmmm")</f>
        <v>January</v>
      </c>
      <c r="J8974" t="str">
        <f>TEXT(Cleaned__without_null_date4[[#This Row],[Cleaned Transaction Date]],"dddd")</f>
        <v>Friday</v>
      </c>
      <c r="K8974" t="str">
        <f>IF(ISNUMBER(MATCH(Cleaned__without_null_date4[[#This Row],[Cleaned Transaction Date]],'Hari Libur'!$A$2:$A$13,0)),"Holiday",IF(WEEKDAY(Cleaned__without_null_date4[[#This Row],[Cleaned Transaction Date]],2)&gt;5,"Weekend","Weekday"))</f>
        <v>Weekday</v>
      </c>
    </row>
    <row r="8975" spans="1:11" x14ac:dyDescent="0.25">
      <c r="A8975" t="s">
        <v>8998</v>
      </c>
      <c r="B8975" t="s">
        <v>18</v>
      </c>
      <c r="C8975" s="3">
        <v>1</v>
      </c>
      <c r="D8975" s="5">
        <v>5</v>
      </c>
      <c r="E8975" s="5">
        <v>5</v>
      </c>
      <c r="F8975" t="s">
        <v>9</v>
      </c>
      <c r="G8975" t="s">
        <v>26</v>
      </c>
      <c r="H8975" s="4">
        <v>45188</v>
      </c>
      <c r="I8975" t="str">
        <f>TEXT(Cleaned__without_null_date4[[#This Row],[Cleaned Transaction Date]],"mmmm")</f>
        <v>September</v>
      </c>
      <c r="J8975" t="str">
        <f>TEXT(Cleaned__without_null_date4[[#This Row],[Cleaned Transaction Date]],"dddd")</f>
        <v>Tuesday</v>
      </c>
      <c r="K8975" t="str">
        <f>IF(ISNUMBER(MATCH(Cleaned__without_null_date4[[#This Row],[Cleaned Transaction Date]],'Hari Libur'!$A$2:$A$13,0)),"Holiday",IF(WEEKDAY(Cleaned__without_null_date4[[#This Row],[Cleaned Transaction Date]],2)&gt;5,"Weekend","Weekday"))</f>
        <v>Weekday</v>
      </c>
    </row>
    <row r="8976" spans="1:11" x14ac:dyDescent="0.25">
      <c r="A8976" t="s">
        <v>8999</v>
      </c>
      <c r="B8976" t="s">
        <v>28</v>
      </c>
      <c r="C8976" s="3">
        <v>2</v>
      </c>
      <c r="D8976" s="5">
        <v>4</v>
      </c>
      <c r="E8976" s="5">
        <v>8</v>
      </c>
      <c r="F8976" t="s">
        <v>9</v>
      </c>
      <c r="G8976" t="s">
        <v>24</v>
      </c>
      <c r="H8976" s="4">
        <v>45162</v>
      </c>
      <c r="I8976" t="str">
        <f>TEXT(Cleaned__without_null_date4[[#This Row],[Cleaned Transaction Date]],"mmmm")</f>
        <v>August</v>
      </c>
      <c r="J8976" t="str">
        <f>TEXT(Cleaned__without_null_date4[[#This Row],[Cleaned Transaction Date]],"dddd")</f>
        <v>Thursday</v>
      </c>
      <c r="K8976" t="str">
        <f>IF(ISNUMBER(MATCH(Cleaned__without_null_date4[[#This Row],[Cleaned Transaction Date]],'Hari Libur'!$A$2:$A$13,0)),"Holiday",IF(WEEKDAY(Cleaned__without_null_date4[[#This Row],[Cleaned Transaction Date]],2)&gt;5,"Weekend","Weekday"))</f>
        <v>Weekday</v>
      </c>
    </row>
    <row r="8977" spans="1:11" x14ac:dyDescent="0.25">
      <c r="A8977" t="s">
        <v>9000</v>
      </c>
      <c r="B8977" t="s">
        <v>18</v>
      </c>
      <c r="C8977" s="3">
        <v>1</v>
      </c>
      <c r="D8977" s="5">
        <v>5</v>
      </c>
      <c r="E8977" s="5">
        <v>5</v>
      </c>
      <c r="F8977" t="s">
        <v>21</v>
      </c>
      <c r="G8977" t="s">
        <v>26</v>
      </c>
      <c r="H8977" s="4">
        <v>45010</v>
      </c>
      <c r="I8977" t="str">
        <f>TEXT(Cleaned__without_null_date4[[#This Row],[Cleaned Transaction Date]],"mmmm")</f>
        <v>March</v>
      </c>
      <c r="J8977" t="str">
        <f>TEXT(Cleaned__without_null_date4[[#This Row],[Cleaned Transaction Date]],"dddd")</f>
        <v>Saturday</v>
      </c>
      <c r="K8977" t="str">
        <f>IF(ISNUMBER(MATCH(Cleaned__without_null_date4[[#This Row],[Cleaned Transaction Date]],'Hari Libur'!$A$2:$A$13,0)),"Holiday",IF(WEEKDAY(Cleaned__without_null_date4[[#This Row],[Cleaned Transaction Date]],2)&gt;5,"Weekend","Weekday"))</f>
        <v>Weekend</v>
      </c>
    </row>
    <row r="8978" spans="1:11" x14ac:dyDescent="0.25">
      <c r="A8978" t="s">
        <v>9001</v>
      </c>
      <c r="B8978" t="s">
        <v>8</v>
      </c>
      <c r="C8978" s="3">
        <v>4</v>
      </c>
      <c r="D8978" s="5">
        <v>2</v>
      </c>
      <c r="E8978" s="5">
        <v>8</v>
      </c>
      <c r="F8978" t="s">
        <v>31</v>
      </c>
      <c r="G8978" t="s">
        <v>26</v>
      </c>
      <c r="H8978" s="4">
        <v>44939</v>
      </c>
      <c r="I8978" t="str">
        <f>TEXT(Cleaned__without_null_date4[[#This Row],[Cleaned Transaction Date]],"mmmm")</f>
        <v>January</v>
      </c>
      <c r="J8978" t="str">
        <f>TEXT(Cleaned__without_null_date4[[#This Row],[Cleaned Transaction Date]],"dddd")</f>
        <v>Friday</v>
      </c>
      <c r="K8978" t="str">
        <f>IF(ISNUMBER(MATCH(Cleaned__without_null_date4[[#This Row],[Cleaned Transaction Date]],'Hari Libur'!$A$2:$A$13,0)),"Holiday",IF(WEEKDAY(Cleaned__without_null_date4[[#This Row],[Cleaned Transaction Date]],2)&gt;5,"Weekend","Weekday"))</f>
        <v>Weekday</v>
      </c>
    </row>
    <row r="8979" spans="1:11" x14ac:dyDescent="0.25">
      <c r="A8979" t="s">
        <v>9002</v>
      </c>
      <c r="B8979" t="s">
        <v>37</v>
      </c>
      <c r="C8979" s="3">
        <v>5</v>
      </c>
      <c r="D8979" s="5">
        <v>1.5</v>
      </c>
      <c r="E8979" s="5">
        <v>7.5</v>
      </c>
      <c r="F8979" t="s">
        <v>9</v>
      </c>
      <c r="G8979" t="s">
        <v>14</v>
      </c>
      <c r="H8979" s="4">
        <v>45124</v>
      </c>
      <c r="I8979" t="str">
        <f>TEXT(Cleaned__without_null_date4[[#This Row],[Cleaned Transaction Date]],"mmmm")</f>
        <v>July</v>
      </c>
      <c r="J8979" t="str">
        <f>TEXT(Cleaned__without_null_date4[[#This Row],[Cleaned Transaction Date]],"dddd")</f>
        <v>Monday</v>
      </c>
      <c r="K8979" t="str">
        <f>IF(ISNUMBER(MATCH(Cleaned__without_null_date4[[#This Row],[Cleaned Transaction Date]],'Hari Libur'!$A$2:$A$13,0)),"Holiday",IF(WEEKDAY(Cleaned__without_null_date4[[#This Row],[Cleaned Transaction Date]],2)&gt;5,"Weekend","Weekday"))</f>
        <v>Weekday</v>
      </c>
    </row>
    <row r="8980" spans="1:11" x14ac:dyDescent="0.25">
      <c r="A8980" t="s">
        <v>9003</v>
      </c>
      <c r="B8980" t="s">
        <v>12</v>
      </c>
      <c r="C8980" s="3">
        <v>4</v>
      </c>
      <c r="D8980" s="5">
        <v>3</v>
      </c>
      <c r="E8980" s="5">
        <v>12</v>
      </c>
      <c r="F8980" t="s">
        <v>21</v>
      </c>
      <c r="G8980" t="s">
        <v>10</v>
      </c>
      <c r="H8980" s="4">
        <v>45221</v>
      </c>
      <c r="I8980" t="str">
        <f>TEXT(Cleaned__without_null_date4[[#This Row],[Cleaned Transaction Date]],"mmmm")</f>
        <v>October</v>
      </c>
      <c r="J8980" t="str">
        <f>TEXT(Cleaned__without_null_date4[[#This Row],[Cleaned Transaction Date]],"dddd")</f>
        <v>Sunday</v>
      </c>
      <c r="K8980" t="str">
        <f>IF(ISNUMBER(MATCH(Cleaned__without_null_date4[[#This Row],[Cleaned Transaction Date]],'Hari Libur'!$A$2:$A$13,0)),"Holiday",IF(WEEKDAY(Cleaned__without_null_date4[[#This Row],[Cleaned Transaction Date]],2)&gt;5,"Weekend","Weekday"))</f>
        <v>Weekend</v>
      </c>
    </row>
    <row r="8981" spans="1:11" x14ac:dyDescent="0.25">
      <c r="A8981" t="s">
        <v>9004</v>
      </c>
      <c r="B8981" t="s">
        <v>16</v>
      </c>
      <c r="C8981" s="3">
        <v>5</v>
      </c>
      <c r="D8981" s="5">
        <v>1</v>
      </c>
      <c r="E8981" s="5">
        <v>5</v>
      </c>
      <c r="F8981" t="s">
        <v>9</v>
      </c>
      <c r="G8981" t="s">
        <v>14</v>
      </c>
      <c r="H8981" s="4">
        <v>45259</v>
      </c>
      <c r="I8981" t="str">
        <f>TEXT(Cleaned__without_null_date4[[#This Row],[Cleaned Transaction Date]],"mmmm")</f>
        <v>November</v>
      </c>
      <c r="J8981" t="str">
        <f>TEXT(Cleaned__without_null_date4[[#This Row],[Cleaned Transaction Date]],"dddd")</f>
        <v>Wednesday</v>
      </c>
      <c r="K8981" t="str">
        <f>IF(ISNUMBER(MATCH(Cleaned__without_null_date4[[#This Row],[Cleaned Transaction Date]],'Hari Libur'!$A$2:$A$13,0)),"Holiday",IF(WEEKDAY(Cleaned__without_null_date4[[#This Row],[Cleaned Transaction Date]],2)&gt;5,"Weekend","Weekday"))</f>
        <v>Weekday</v>
      </c>
    </row>
    <row r="8982" spans="1:11" x14ac:dyDescent="0.25">
      <c r="A8982" t="s">
        <v>9005</v>
      </c>
      <c r="B8982" t="s">
        <v>37</v>
      </c>
      <c r="C8982" s="3">
        <v>4</v>
      </c>
      <c r="D8982" s="5">
        <v>1.5</v>
      </c>
      <c r="E8982" s="5">
        <v>6</v>
      </c>
      <c r="F8982" t="s">
        <v>21</v>
      </c>
      <c r="G8982" t="s">
        <v>14</v>
      </c>
      <c r="H8982" s="4">
        <v>44932</v>
      </c>
      <c r="I8982" t="str">
        <f>TEXT(Cleaned__without_null_date4[[#This Row],[Cleaned Transaction Date]],"mmmm")</f>
        <v>January</v>
      </c>
      <c r="J8982" t="str">
        <f>TEXT(Cleaned__without_null_date4[[#This Row],[Cleaned Transaction Date]],"dddd")</f>
        <v>Friday</v>
      </c>
      <c r="K8982" t="str">
        <f>IF(ISNUMBER(MATCH(Cleaned__without_null_date4[[#This Row],[Cleaned Transaction Date]],'Hari Libur'!$A$2:$A$13,0)),"Holiday",IF(WEEKDAY(Cleaned__without_null_date4[[#This Row],[Cleaned Transaction Date]],2)&gt;5,"Weekend","Weekday"))</f>
        <v>Weekday</v>
      </c>
    </row>
    <row r="8983" spans="1:11" x14ac:dyDescent="0.25">
      <c r="A8983" t="s">
        <v>9006</v>
      </c>
      <c r="B8983" t="s">
        <v>41</v>
      </c>
      <c r="C8983" s="3">
        <v>2</v>
      </c>
      <c r="D8983" s="5">
        <v>3</v>
      </c>
      <c r="E8983" s="5">
        <v>6</v>
      </c>
      <c r="F8983" t="s">
        <v>26</v>
      </c>
      <c r="G8983" t="s">
        <v>24</v>
      </c>
      <c r="H8983" s="4">
        <v>45246</v>
      </c>
      <c r="I8983" t="str">
        <f>TEXT(Cleaned__without_null_date4[[#This Row],[Cleaned Transaction Date]],"mmmm")</f>
        <v>November</v>
      </c>
      <c r="J8983" t="str">
        <f>TEXT(Cleaned__without_null_date4[[#This Row],[Cleaned Transaction Date]],"dddd")</f>
        <v>Thursday</v>
      </c>
      <c r="K8983" t="str">
        <f>IF(ISNUMBER(MATCH(Cleaned__without_null_date4[[#This Row],[Cleaned Transaction Date]],'Hari Libur'!$A$2:$A$13,0)),"Holiday",IF(WEEKDAY(Cleaned__without_null_date4[[#This Row],[Cleaned Transaction Date]],2)&gt;5,"Weekend","Weekday"))</f>
        <v>Weekday</v>
      </c>
    </row>
    <row r="8984" spans="1:11" x14ac:dyDescent="0.25">
      <c r="A8984" t="s">
        <v>9007</v>
      </c>
      <c r="B8984" t="s">
        <v>37</v>
      </c>
      <c r="C8984" s="3">
        <v>1</v>
      </c>
      <c r="D8984" s="5">
        <v>1.5</v>
      </c>
      <c r="E8984" s="5">
        <v>1.5</v>
      </c>
      <c r="F8984" t="s">
        <v>21</v>
      </c>
      <c r="G8984" t="s">
        <v>14</v>
      </c>
      <c r="H8984" s="4">
        <v>45122</v>
      </c>
      <c r="I8984" t="str">
        <f>TEXT(Cleaned__without_null_date4[[#This Row],[Cleaned Transaction Date]],"mmmm")</f>
        <v>July</v>
      </c>
      <c r="J8984" t="str">
        <f>TEXT(Cleaned__without_null_date4[[#This Row],[Cleaned Transaction Date]],"dddd")</f>
        <v>Saturday</v>
      </c>
      <c r="K8984" t="str">
        <f>IF(ISNUMBER(MATCH(Cleaned__without_null_date4[[#This Row],[Cleaned Transaction Date]],'Hari Libur'!$A$2:$A$13,0)),"Holiday",IF(WEEKDAY(Cleaned__without_null_date4[[#This Row],[Cleaned Transaction Date]],2)&gt;5,"Weekend","Weekday"))</f>
        <v>Weekend</v>
      </c>
    </row>
    <row r="8985" spans="1:11" x14ac:dyDescent="0.25">
      <c r="A8985" t="s">
        <v>9008</v>
      </c>
      <c r="B8985" t="s">
        <v>28</v>
      </c>
      <c r="C8985" s="3">
        <v>3</v>
      </c>
      <c r="D8985" s="5">
        <v>4</v>
      </c>
      <c r="E8985" s="5">
        <v>12</v>
      </c>
      <c r="F8985" t="s">
        <v>21</v>
      </c>
      <c r="G8985" t="s">
        <v>14</v>
      </c>
      <c r="H8985" s="4">
        <v>45203</v>
      </c>
      <c r="I8985" t="str">
        <f>TEXT(Cleaned__without_null_date4[[#This Row],[Cleaned Transaction Date]],"mmmm")</f>
        <v>October</v>
      </c>
      <c r="J8985" t="str">
        <f>TEXT(Cleaned__without_null_date4[[#This Row],[Cleaned Transaction Date]],"dddd")</f>
        <v>Wednesday</v>
      </c>
      <c r="K8985" t="str">
        <f>IF(ISNUMBER(MATCH(Cleaned__without_null_date4[[#This Row],[Cleaned Transaction Date]],'Hari Libur'!$A$2:$A$13,0)),"Holiday",IF(WEEKDAY(Cleaned__without_null_date4[[#This Row],[Cleaned Transaction Date]],2)&gt;5,"Weekend","Weekday"))</f>
        <v>Weekday</v>
      </c>
    </row>
    <row r="8986" spans="1:11" x14ac:dyDescent="0.25">
      <c r="A8986" t="s">
        <v>9009</v>
      </c>
      <c r="B8986" t="s">
        <v>23</v>
      </c>
      <c r="C8986" s="3">
        <v>4</v>
      </c>
      <c r="D8986" s="5">
        <v>4</v>
      </c>
      <c r="E8986" s="5">
        <v>16</v>
      </c>
      <c r="F8986" t="s">
        <v>9</v>
      </c>
      <c r="G8986" t="s">
        <v>24</v>
      </c>
      <c r="H8986" s="4">
        <v>45175</v>
      </c>
      <c r="I8986" t="str">
        <f>TEXT(Cleaned__without_null_date4[[#This Row],[Cleaned Transaction Date]],"mmmm")</f>
        <v>September</v>
      </c>
      <c r="J8986" t="str">
        <f>TEXT(Cleaned__without_null_date4[[#This Row],[Cleaned Transaction Date]],"dddd")</f>
        <v>Wednesday</v>
      </c>
      <c r="K8986" t="str">
        <f>IF(ISNUMBER(MATCH(Cleaned__without_null_date4[[#This Row],[Cleaned Transaction Date]],'Hari Libur'!$A$2:$A$13,0)),"Holiday",IF(WEEKDAY(Cleaned__without_null_date4[[#This Row],[Cleaned Transaction Date]],2)&gt;5,"Weekend","Weekday"))</f>
        <v>Weekday</v>
      </c>
    </row>
    <row r="8987" spans="1:11" x14ac:dyDescent="0.25">
      <c r="A8987" t="s">
        <v>9010</v>
      </c>
      <c r="B8987" t="s">
        <v>16</v>
      </c>
      <c r="C8987" s="3">
        <v>2</v>
      </c>
      <c r="D8987" s="5">
        <v>1</v>
      </c>
      <c r="E8987" s="5">
        <v>2</v>
      </c>
      <c r="F8987" t="s">
        <v>31</v>
      </c>
      <c r="G8987" t="s">
        <v>24</v>
      </c>
      <c r="H8987" s="4">
        <v>45152</v>
      </c>
      <c r="I8987" t="str">
        <f>TEXT(Cleaned__without_null_date4[[#This Row],[Cleaned Transaction Date]],"mmmm")</f>
        <v>August</v>
      </c>
      <c r="J8987" t="str">
        <f>TEXT(Cleaned__without_null_date4[[#This Row],[Cleaned Transaction Date]],"dddd")</f>
        <v>Monday</v>
      </c>
      <c r="K8987" t="str">
        <f>IF(ISNUMBER(MATCH(Cleaned__without_null_date4[[#This Row],[Cleaned Transaction Date]],'Hari Libur'!$A$2:$A$13,0)),"Holiday",IF(WEEKDAY(Cleaned__without_null_date4[[#This Row],[Cleaned Transaction Date]],2)&gt;5,"Weekend","Weekday"))</f>
        <v>Weekday</v>
      </c>
    </row>
    <row r="8988" spans="1:11" x14ac:dyDescent="0.25">
      <c r="A8988" t="s">
        <v>9011</v>
      </c>
      <c r="B8988" t="s">
        <v>37</v>
      </c>
      <c r="C8988" s="3">
        <v>5</v>
      </c>
      <c r="D8988" s="5">
        <v>1.5</v>
      </c>
      <c r="E8988" s="5">
        <v>7.5</v>
      </c>
      <c r="F8988" t="s">
        <v>31</v>
      </c>
      <c r="G8988" t="s">
        <v>24</v>
      </c>
      <c r="H8988" s="4">
        <v>45127</v>
      </c>
      <c r="I8988" t="str">
        <f>TEXT(Cleaned__without_null_date4[[#This Row],[Cleaned Transaction Date]],"mmmm")</f>
        <v>July</v>
      </c>
      <c r="J8988" t="str">
        <f>TEXT(Cleaned__without_null_date4[[#This Row],[Cleaned Transaction Date]],"dddd")</f>
        <v>Thursday</v>
      </c>
      <c r="K8988" t="str">
        <f>IF(ISNUMBER(MATCH(Cleaned__without_null_date4[[#This Row],[Cleaned Transaction Date]],'Hari Libur'!$A$2:$A$13,0)),"Holiday",IF(WEEKDAY(Cleaned__without_null_date4[[#This Row],[Cleaned Transaction Date]],2)&gt;5,"Weekend","Weekday"))</f>
        <v>Weekday</v>
      </c>
    </row>
    <row r="8989" spans="1:11" x14ac:dyDescent="0.25">
      <c r="A8989" t="s">
        <v>9012</v>
      </c>
      <c r="B8989" t="s">
        <v>18</v>
      </c>
      <c r="C8989" s="3">
        <v>1</v>
      </c>
      <c r="D8989" s="5">
        <v>5</v>
      </c>
      <c r="E8989" s="5">
        <v>5</v>
      </c>
      <c r="F8989" t="s">
        <v>31</v>
      </c>
      <c r="G8989" t="s">
        <v>24</v>
      </c>
      <c r="H8989" s="4">
        <v>45029</v>
      </c>
      <c r="I8989" t="str">
        <f>TEXT(Cleaned__without_null_date4[[#This Row],[Cleaned Transaction Date]],"mmmm")</f>
        <v>April</v>
      </c>
      <c r="J8989" t="str">
        <f>TEXT(Cleaned__without_null_date4[[#This Row],[Cleaned Transaction Date]],"dddd")</f>
        <v>Thursday</v>
      </c>
      <c r="K8989" t="str">
        <f>IF(ISNUMBER(MATCH(Cleaned__without_null_date4[[#This Row],[Cleaned Transaction Date]],'Hari Libur'!$A$2:$A$13,0)),"Holiday",IF(WEEKDAY(Cleaned__without_null_date4[[#This Row],[Cleaned Transaction Date]],2)&gt;5,"Weekend","Weekday"))</f>
        <v>Weekday</v>
      </c>
    </row>
    <row r="8990" spans="1:11" x14ac:dyDescent="0.25">
      <c r="A8990" t="s">
        <v>9013</v>
      </c>
      <c r="B8990" t="s">
        <v>23</v>
      </c>
      <c r="C8990" s="3">
        <v>4</v>
      </c>
      <c r="D8990" s="5">
        <v>4</v>
      </c>
      <c r="E8990" s="5">
        <v>16</v>
      </c>
      <c r="F8990" t="s">
        <v>13</v>
      </c>
      <c r="G8990" t="s">
        <v>24</v>
      </c>
      <c r="H8990" s="4">
        <v>45181</v>
      </c>
      <c r="I8990" t="str">
        <f>TEXT(Cleaned__without_null_date4[[#This Row],[Cleaned Transaction Date]],"mmmm")</f>
        <v>September</v>
      </c>
      <c r="J8990" t="str">
        <f>TEXT(Cleaned__without_null_date4[[#This Row],[Cleaned Transaction Date]],"dddd")</f>
        <v>Tuesday</v>
      </c>
      <c r="K8990" t="str">
        <f>IF(ISNUMBER(MATCH(Cleaned__without_null_date4[[#This Row],[Cleaned Transaction Date]],'Hari Libur'!$A$2:$A$13,0)),"Holiday",IF(WEEKDAY(Cleaned__without_null_date4[[#This Row],[Cleaned Transaction Date]],2)&gt;5,"Weekend","Weekday"))</f>
        <v>Weekday</v>
      </c>
    </row>
    <row r="8991" spans="1:11" x14ac:dyDescent="0.25">
      <c r="A8991" t="s">
        <v>9014</v>
      </c>
      <c r="B8991" t="s">
        <v>23</v>
      </c>
      <c r="C8991" s="3">
        <v>1</v>
      </c>
      <c r="D8991" s="5">
        <v>4</v>
      </c>
      <c r="E8991" s="5">
        <v>4</v>
      </c>
      <c r="F8991" t="s">
        <v>31</v>
      </c>
      <c r="G8991" t="s">
        <v>10</v>
      </c>
      <c r="H8991" s="4">
        <v>44981</v>
      </c>
      <c r="I8991" t="str">
        <f>TEXT(Cleaned__without_null_date4[[#This Row],[Cleaned Transaction Date]],"mmmm")</f>
        <v>February</v>
      </c>
      <c r="J8991" t="str">
        <f>TEXT(Cleaned__without_null_date4[[#This Row],[Cleaned Transaction Date]],"dddd")</f>
        <v>Friday</v>
      </c>
      <c r="K8991" t="str">
        <f>IF(ISNUMBER(MATCH(Cleaned__without_null_date4[[#This Row],[Cleaned Transaction Date]],'Hari Libur'!$A$2:$A$13,0)),"Holiday",IF(WEEKDAY(Cleaned__without_null_date4[[#This Row],[Cleaned Transaction Date]],2)&gt;5,"Weekend","Weekday"))</f>
        <v>Weekday</v>
      </c>
    </row>
    <row r="8992" spans="1:11" x14ac:dyDescent="0.25">
      <c r="A8992" t="s">
        <v>9015</v>
      </c>
      <c r="B8992" t="s">
        <v>16</v>
      </c>
      <c r="C8992" s="3">
        <v>1</v>
      </c>
      <c r="D8992" s="5">
        <v>1</v>
      </c>
      <c r="E8992" s="5">
        <v>1</v>
      </c>
      <c r="F8992" t="s">
        <v>13</v>
      </c>
      <c r="G8992" t="s">
        <v>19</v>
      </c>
      <c r="H8992" s="4">
        <v>45036</v>
      </c>
      <c r="I8992" t="str">
        <f>TEXT(Cleaned__without_null_date4[[#This Row],[Cleaned Transaction Date]],"mmmm")</f>
        <v>April</v>
      </c>
      <c r="J8992" t="str">
        <f>TEXT(Cleaned__without_null_date4[[#This Row],[Cleaned Transaction Date]],"dddd")</f>
        <v>Thursday</v>
      </c>
      <c r="K8992" t="str">
        <f>IF(ISNUMBER(MATCH(Cleaned__without_null_date4[[#This Row],[Cleaned Transaction Date]],'Hari Libur'!$A$2:$A$13,0)),"Holiday",IF(WEEKDAY(Cleaned__without_null_date4[[#This Row],[Cleaned Transaction Date]],2)&gt;5,"Weekend","Weekday"))</f>
        <v>Weekday</v>
      </c>
    </row>
    <row r="8993" spans="1:11" x14ac:dyDescent="0.25">
      <c r="A8993" t="s">
        <v>9016</v>
      </c>
      <c r="B8993" t="s">
        <v>28</v>
      </c>
      <c r="C8993" s="3">
        <v>4</v>
      </c>
      <c r="D8993" s="5">
        <v>4</v>
      </c>
      <c r="E8993" s="5">
        <v>16</v>
      </c>
      <c r="F8993" t="s">
        <v>13</v>
      </c>
      <c r="G8993" t="s">
        <v>24</v>
      </c>
      <c r="H8993" s="4">
        <v>45166</v>
      </c>
      <c r="I8993" t="str">
        <f>TEXT(Cleaned__without_null_date4[[#This Row],[Cleaned Transaction Date]],"mmmm")</f>
        <v>August</v>
      </c>
      <c r="J8993" t="str">
        <f>TEXT(Cleaned__without_null_date4[[#This Row],[Cleaned Transaction Date]],"dddd")</f>
        <v>Monday</v>
      </c>
      <c r="K8993" t="str">
        <f>IF(ISNUMBER(MATCH(Cleaned__without_null_date4[[#This Row],[Cleaned Transaction Date]],'Hari Libur'!$A$2:$A$13,0)),"Holiday",IF(WEEKDAY(Cleaned__without_null_date4[[#This Row],[Cleaned Transaction Date]],2)&gt;5,"Weekend","Weekday"))</f>
        <v>Weekday</v>
      </c>
    </row>
    <row r="8994" spans="1:11" x14ac:dyDescent="0.25">
      <c r="A8994" t="s">
        <v>9017</v>
      </c>
      <c r="B8994" t="s">
        <v>12</v>
      </c>
      <c r="C8994" s="3">
        <v>3</v>
      </c>
      <c r="D8994" s="5">
        <v>3</v>
      </c>
      <c r="E8994" s="5">
        <v>9</v>
      </c>
      <c r="F8994" t="s">
        <v>31</v>
      </c>
      <c r="G8994" t="s">
        <v>24</v>
      </c>
      <c r="H8994" s="4">
        <v>44964</v>
      </c>
      <c r="I8994" t="str">
        <f>TEXT(Cleaned__without_null_date4[[#This Row],[Cleaned Transaction Date]],"mmmm")</f>
        <v>February</v>
      </c>
      <c r="J8994" t="str">
        <f>TEXT(Cleaned__without_null_date4[[#This Row],[Cleaned Transaction Date]],"dddd")</f>
        <v>Tuesday</v>
      </c>
      <c r="K8994" t="str">
        <f>IF(ISNUMBER(MATCH(Cleaned__without_null_date4[[#This Row],[Cleaned Transaction Date]],'Hari Libur'!$A$2:$A$13,0)),"Holiday",IF(WEEKDAY(Cleaned__without_null_date4[[#This Row],[Cleaned Transaction Date]],2)&gt;5,"Weekend","Weekday"))</f>
        <v>Weekday</v>
      </c>
    </row>
    <row r="8995" spans="1:11" x14ac:dyDescent="0.25">
      <c r="A8995" t="s">
        <v>9018</v>
      </c>
      <c r="B8995" t="s">
        <v>18</v>
      </c>
      <c r="C8995" s="3">
        <v>4</v>
      </c>
      <c r="D8995" s="5">
        <v>5</v>
      </c>
      <c r="E8995" s="5">
        <v>20</v>
      </c>
      <c r="F8995" t="s">
        <v>13</v>
      </c>
      <c r="G8995" t="s">
        <v>24</v>
      </c>
      <c r="H8995" s="4">
        <v>45128</v>
      </c>
      <c r="I8995" t="str">
        <f>TEXT(Cleaned__without_null_date4[[#This Row],[Cleaned Transaction Date]],"mmmm")</f>
        <v>July</v>
      </c>
      <c r="J8995" t="str">
        <f>TEXT(Cleaned__without_null_date4[[#This Row],[Cleaned Transaction Date]],"dddd")</f>
        <v>Friday</v>
      </c>
      <c r="K8995" t="str">
        <f>IF(ISNUMBER(MATCH(Cleaned__without_null_date4[[#This Row],[Cleaned Transaction Date]],'Hari Libur'!$A$2:$A$13,0)),"Holiday",IF(WEEKDAY(Cleaned__without_null_date4[[#This Row],[Cleaned Transaction Date]],2)&gt;5,"Weekend","Weekday"))</f>
        <v>Weekday</v>
      </c>
    </row>
    <row r="8996" spans="1:11" x14ac:dyDescent="0.25">
      <c r="A8996" t="s">
        <v>9019</v>
      </c>
      <c r="B8996" t="s">
        <v>8</v>
      </c>
      <c r="C8996" s="3">
        <v>3</v>
      </c>
      <c r="D8996" s="5">
        <v>2</v>
      </c>
      <c r="E8996" s="5">
        <v>6</v>
      </c>
      <c r="F8996" t="s">
        <v>31</v>
      </c>
      <c r="G8996" t="s">
        <v>24</v>
      </c>
      <c r="H8996" s="4">
        <v>45067</v>
      </c>
      <c r="I8996" t="str">
        <f>TEXT(Cleaned__without_null_date4[[#This Row],[Cleaned Transaction Date]],"mmmm")</f>
        <v>May</v>
      </c>
      <c r="J8996" t="str">
        <f>TEXT(Cleaned__without_null_date4[[#This Row],[Cleaned Transaction Date]],"dddd")</f>
        <v>Sunday</v>
      </c>
      <c r="K8996" t="str">
        <f>IF(ISNUMBER(MATCH(Cleaned__without_null_date4[[#This Row],[Cleaned Transaction Date]],'Hari Libur'!$A$2:$A$13,0)),"Holiday",IF(WEEKDAY(Cleaned__without_null_date4[[#This Row],[Cleaned Transaction Date]],2)&gt;5,"Weekend","Weekday"))</f>
        <v>Weekend</v>
      </c>
    </row>
    <row r="8997" spans="1:11" x14ac:dyDescent="0.25">
      <c r="A8997" t="s">
        <v>9020</v>
      </c>
      <c r="B8997" t="s">
        <v>37</v>
      </c>
      <c r="C8997" s="3">
        <v>2</v>
      </c>
      <c r="D8997" s="5">
        <v>1.5</v>
      </c>
      <c r="E8997" s="5">
        <v>3</v>
      </c>
      <c r="F8997" t="s">
        <v>13</v>
      </c>
      <c r="G8997" t="s">
        <v>14</v>
      </c>
      <c r="H8997" s="4">
        <v>45240</v>
      </c>
      <c r="I8997" t="str">
        <f>TEXT(Cleaned__without_null_date4[[#This Row],[Cleaned Transaction Date]],"mmmm")</f>
        <v>November</v>
      </c>
      <c r="J8997" t="str">
        <f>TEXT(Cleaned__without_null_date4[[#This Row],[Cleaned Transaction Date]],"dddd")</f>
        <v>Friday</v>
      </c>
      <c r="K8997" t="str">
        <f>IF(ISNUMBER(MATCH(Cleaned__without_null_date4[[#This Row],[Cleaned Transaction Date]],'Hari Libur'!$A$2:$A$13,0)),"Holiday",IF(WEEKDAY(Cleaned__without_null_date4[[#This Row],[Cleaned Transaction Date]],2)&gt;5,"Weekend","Weekday"))</f>
        <v>Weekday</v>
      </c>
    </row>
    <row r="8998" spans="1:11" x14ac:dyDescent="0.25">
      <c r="A8998" t="s">
        <v>9021</v>
      </c>
      <c r="B8998" t="s">
        <v>23</v>
      </c>
      <c r="C8998" s="3">
        <v>1</v>
      </c>
      <c r="D8998" s="5">
        <v>4</v>
      </c>
      <c r="E8998" s="5">
        <v>4</v>
      </c>
      <c r="F8998" t="s">
        <v>9</v>
      </c>
      <c r="G8998" t="s">
        <v>14</v>
      </c>
      <c r="H8998" s="4">
        <v>45278</v>
      </c>
      <c r="I8998" t="str">
        <f>TEXT(Cleaned__without_null_date4[[#This Row],[Cleaned Transaction Date]],"mmmm")</f>
        <v>December</v>
      </c>
      <c r="J8998" t="str">
        <f>TEXT(Cleaned__without_null_date4[[#This Row],[Cleaned Transaction Date]],"dddd")</f>
        <v>Monday</v>
      </c>
      <c r="K8998" t="str">
        <f>IF(ISNUMBER(MATCH(Cleaned__without_null_date4[[#This Row],[Cleaned Transaction Date]],'Hari Libur'!$A$2:$A$13,0)),"Holiday",IF(WEEKDAY(Cleaned__without_null_date4[[#This Row],[Cleaned Transaction Date]],2)&gt;5,"Weekend","Weekday"))</f>
        <v>Weekday</v>
      </c>
    </row>
    <row r="8999" spans="1:11" x14ac:dyDescent="0.25">
      <c r="A8999" t="s">
        <v>9022</v>
      </c>
      <c r="B8999" t="s">
        <v>16</v>
      </c>
      <c r="C8999" s="3">
        <v>2</v>
      </c>
      <c r="D8999" s="5">
        <v>1</v>
      </c>
      <c r="E8999" s="5">
        <v>2</v>
      </c>
      <c r="F8999" t="s">
        <v>13</v>
      </c>
      <c r="G8999" t="s">
        <v>24</v>
      </c>
      <c r="H8999" s="4">
        <v>45052</v>
      </c>
      <c r="I8999" t="str">
        <f>TEXT(Cleaned__without_null_date4[[#This Row],[Cleaned Transaction Date]],"mmmm")</f>
        <v>May</v>
      </c>
      <c r="J8999" t="str">
        <f>TEXT(Cleaned__without_null_date4[[#This Row],[Cleaned Transaction Date]],"dddd")</f>
        <v>Saturday</v>
      </c>
      <c r="K8999" t="str">
        <f>IF(ISNUMBER(MATCH(Cleaned__without_null_date4[[#This Row],[Cleaned Transaction Date]],'Hari Libur'!$A$2:$A$13,0)),"Holiday",IF(WEEKDAY(Cleaned__without_null_date4[[#This Row],[Cleaned Transaction Date]],2)&gt;5,"Weekend","Weekday"))</f>
        <v>Weekend</v>
      </c>
    </row>
    <row r="9000" spans="1:11" x14ac:dyDescent="0.25">
      <c r="A9000" t="s">
        <v>9023</v>
      </c>
      <c r="B9000" t="s">
        <v>23</v>
      </c>
      <c r="C9000" s="3">
        <v>5</v>
      </c>
      <c r="D9000" s="5">
        <v>4</v>
      </c>
      <c r="E9000" s="5">
        <v>20</v>
      </c>
      <c r="F9000" t="s">
        <v>13</v>
      </c>
      <c r="G9000" t="s">
        <v>14</v>
      </c>
      <c r="H9000" s="4">
        <v>45015</v>
      </c>
      <c r="I9000" t="str">
        <f>TEXT(Cleaned__without_null_date4[[#This Row],[Cleaned Transaction Date]],"mmmm")</f>
        <v>March</v>
      </c>
      <c r="J9000" t="str">
        <f>TEXT(Cleaned__without_null_date4[[#This Row],[Cleaned Transaction Date]],"dddd")</f>
        <v>Thursday</v>
      </c>
      <c r="K9000" t="str">
        <f>IF(ISNUMBER(MATCH(Cleaned__without_null_date4[[#This Row],[Cleaned Transaction Date]],'Hari Libur'!$A$2:$A$13,0)),"Holiday",IF(WEEKDAY(Cleaned__without_null_date4[[#This Row],[Cleaned Transaction Date]],2)&gt;5,"Weekend","Weekday"))</f>
        <v>Weekday</v>
      </c>
    </row>
    <row r="9001" spans="1:11" x14ac:dyDescent="0.25">
      <c r="A9001" t="s">
        <v>9024</v>
      </c>
      <c r="B9001" t="s">
        <v>16</v>
      </c>
      <c r="C9001" s="3">
        <v>5</v>
      </c>
      <c r="D9001" s="5">
        <v>1</v>
      </c>
      <c r="E9001" s="5">
        <v>5</v>
      </c>
      <c r="F9001" t="s">
        <v>21</v>
      </c>
      <c r="G9001" t="s">
        <v>24</v>
      </c>
      <c r="H9001" s="4">
        <v>45193</v>
      </c>
      <c r="I9001" t="str">
        <f>TEXT(Cleaned__without_null_date4[[#This Row],[Cleaned Transaction Date]],"mmmm")</f>
        <v>September</v>
      </c>
      <c r="J9001" t="str">
        <f>TEXT(Cleaned__without_null_date4[[#This Row],[Cleaned Transaction Date]],"dddd")</f>
        <v>Sunday</v>
      </c>
      <c r="K9001" t="str">
        <f>IF(ISNUMBER(MATCH(Cleaned__without_null_date4[[#This Row],[Cleaned Transaction Date]],'Hari Libur'!$A$2:$A$13,0)),"Holiday",IF(WEEKDAY(Cleaned__without_null_date4[[#This Row],[Cleaned Transaction Date]],2)&gt;5,"Weekend","Weekday"))</f>
        <v>Weekend</v>
      </c>
    </row>
    <row r="9002" spans="1:11" x14ac:dyDescent="0.25">
      <c r="A9002" t="s">
        <v>9025</v>
      </c>
      <c r="B9002" t="s">
        <v>41</v>
      </c>
      <c r="C9002" s="3">
        <v>2</v>
      </c>
      <c r="D9002" s="5">
        <v>3</v>
      </c>
      <c r="E9002" s="5">
        <v>6</v>
      </c>
      <c r="F9002" t="s">
        <v>21</v>
      </c>
      <c r="G9002" t="s">
        <v>14</v>
      </c>
      <c r="H9002" s="4">
        <v>45029</v>
      </c>
      <c r="I9002" t="str">
        <f>TEXT(Cleaned__without_null_date4[[#This Row],[Cleaned Transaction Date]],"mmmm")</f>
        <v>April</v>
      </c>
      <c r="J9002" t="str">
        <f>TEXT(Cleaned__without_null_date4[[#This Row],[Cleaned Transaction Date]],"dddd")</f>
        <v>Thursday</v>
      </c>
      <c r="K9002" t="str">
        <f>IF(ISNUMBER(MATCH(Cleaned__without_null_date4[[#This Row],[Cleaned Transaction Date]],'Hari Libur'!$A$2:$A$13,0)),"Holiday",IF(WEEKDAY(Cleaned__without_null_date4[[#This Row],[Cleaned Transaction Date]],2)&gt;5,"Weekend","Weekday"))</f>
        <v>Weekday</v>
      </c>
    </row>
    <row r="9003" spans="1:11" x14ac:dyDescent="0.25">
      <c r="A9003" t="s">
        <v>9026</v>
      </c>
      <c r="B9003" t="s">
        <v>19</v>
      </c>
      <c r="C9003" s="3">
        <v>3</v>
      </c>
      <c r="D9003" s="5">
        <v>3</v>
      </c>
      <c r="E9003" s="5">
        <v>9</v>
      </c>
      <c r="F9003" t="s">
        <v>9</v>
      </c>
      <c r="G9003" t="s">
        <v>24</v>
      </c>
      <c r="H9003" s="4">
        <v>45162</v>
      </c>
      <c r="I9003" t="str">
        <f>TEXT(Cleaned__without_null_date4[[#This Row],[Cleaned Transaction Date]],"mmmm")</f>
        <v>August</v>
      </c>
      <c r="J9003" t="str">
        <f>TEXT(Cleaned__without_null_date4[[#This Row],[Cleaned Transaction Date]],"dddd")</f>
        <v>Thursday</v>
      </c>
      <c r="K9003" t="str">
        <f>IF(ISNUMBER(MATCH(Cleaned__without_null_date4[[#This Row],[Cleaned Transaction Date]],'Hari Libur'!$A$2:$A$13,0)),"Holiday",IF(WEEKDAY(Cleaned__without_null_date4[[#This Row],[Cleaned Transaction Date]],2)&gt;5,"Weekend","Weekday"))</f>
        <v>Weekday</v>
      </c>
    </row>
    <row r="9004" spans="1:11" x14ac:dyDescent="0.25">
      <c r="A9004" t="s">
        <v>9027</v>
      </c>
      <c r="B9004" t="s">
        <v>30</v>
      </c>
      <c r="C9004" s="3">
        <v>4</v>
      </c>
      <c r="D9004" s="5">
        <v>4</v>
      </c>
      <c r="E9004" s="5">
        <v>16</v>
      </c>
      <c r="F9004" t="s">
        <v>9</v>
      </c>
      <c r="G9004" t="s">
        <v>14</v>
      </c>
      <c r="H9004" s="4">
        <v>45177</v>
      </c>
      <c r="I9004" t="str">
        <f>TEXT(Cleaned__without_null_date4[[#This Row],[Cleaned Transaction Date]],"mmmm")</f>
        <v>September</v>
      </c>
      <c r="J9004" t="str">
        <f>TEXT(Cleaned__without_null_date4[[#This Row],[Cleaned Transaction Date]],"dddd")</f>
        <v>Friday</v>
      </c>
      <c r="K9004" t="str">
        <f>IF(ISNUMBER(MATCH(Cleaned__without_null_date4[[#This Row],[Cleaned Transaction Date]],'Hari Libur'!$A$2:$A$13,0)),"Holiday",IF(WEEKDAY(Cleaned__without_null_date4[[#This Row],[Cleaned Transaction Date]],2)&gt;5,"Weekend","Weekday"))</f>
        <v>Weekday</v>
      </c>
    </row>
    <row r="9005" spans="1:11" x14ac:dyDescent="0.25">
      <c r="A9005" t="s">
        <v>9028</v>
      </c>
      <c r="B9005" t="s">
        <v>37</v>
      </c>
      <c r="C9005" s="3">
        <v>3</v>
      </c>
      <c r="D9005" s="5">
        <v>1.5</v>
      </c>
      <c r="E9005" s="5">
        <v>4.5</v>
      </c>
      <c r="F9005" t="s">
        <v>31</v>
      </c>
      <c r="G9005" t="s">
        <v>14</v>
      </c>
      <c r="H9005" s="4">
        <v>45189</v>
      </c>
      <c r="I9005" t="str">
        <f>TEXT(Cleaned__without_null_date4[[#This Row],[Cleaned Transaction Date]],"mmmm")</f>
        <v>September</v>
      </c>
      <c r="J9005" t="str">
        <f>TEXT(Cleaned__without_null_date4[[#This Row],[Cleaned Transaction Date]],"dddd")</f>
        <v>Wednesday</v>
      </c>
      <c r="K9005" t="str">
        <f>IF(ISNUMBER(MATCH(Cleaned__without_null_date4[[#This Row],[Cleaned Transaction Date]],'Hari Libur'!$A$2:$A$13,0)),"Holiday",IF(WEEKDAY(Cleaned__without_null_date4[[#This Row],[Cleaned Transaction Date]],2)&gt;5,"Weekend","Weekday"))</f>
        <v>Weekday</v>
      </c>
    </row>
    <row r="9006" spans="1:11" x14ac:dyDescent="0.25">
      <c r="A9006" t="s">
        <v>9029</v>
      </c>
      <c r="B9006" t="s">
        <v>12</v>
      </c>
      <c r="C9006" s="3">
        <v>1</v>
      </c>
      <c r="D9006" s="5">
        <v>3</v>
      </c>
      <c r="E9006" s="5">
        <v>3</v>
      </c>
      <c r="F9006" t="s">
        <v>13</v>
      </c>
      <c r="G9006" t="s">
        <v>24</v>
      </c>
      <c r="H9006" s="4">
        <v>45248</v>
      </c>
      <c r="I9006" t="str">
        <f>TEXT(Cleaned__without_null_date4[[#This Row],[Cleaned Transaction Date]],"mmmm")</f>
        <v>November</v>
      </c>
      <c r="J9006" t="str">
        <f>TEXT(Cleaned__without_null_date4[[#This Row],[Cleaned Transaction Date]],"dddd")</f>
        <v>Saturday</v>
      </c>
      <c r="K9006" t="str">
        <f>IF(ISNUMBER(MATCH(Cleaned__without_null_date4[[#This Row],[Cleaned Transaction Date]],'Hari Libur'!$A$2:$A$13,0)),"Holiday",IF(WEEKDAY(Cleaned__without_null_date4[[#This Row],[Cleaned Transaction Date]],2)&gt;5,"Weekend","Weekday"))</f>
        <v>Weekend</v>
      </c>
    </row>
    <row r="9007" spans="1:11" x14ac:dyDescent="0.25">
      <c r="A9007" t="s">
        <v>9030</v>
      </c>
      <c r="B9007" t="s">
        <v>12</v>
      </c>
      <c r="C9007" s="3">
        <v>1</v>
      </c>
      <c r="D9007" s="5">
        <v>3</v>
      </c>
      <c r="E9007" s="5">
        <v>3</v>
      </c>
      <c r="F9007" t="s">
        <v>13</v>
      </c>
      <c r="G9007" t="s">
        <v>14</v>
      </c>
      <c r="H9007" s="4">
        <v>45280</v>
      </c>
      <c r="I9007" t="str">
        <f>TEXT(Cleaned__without_null_date4[[#This Row],[Cleaned Transaction Date]],"mmmm")</f>
        <v>December</v>
      </c>
      <c r="J9007" t="str">
        <f>TEXT(Cleaned__without_null_date4[[#This Row],[Cleaned Transaction Date]],"dddd")</f>
        <v>Wednesday</v>
      </c>
      <c r="K9007" t="str">
        <f>IF(ISNUMBER(MATCH(Cleaned__without_null_date4[[#This Row],[Cleaned Transaction Date]],'Hari Libur'!$A$2:$A$13,0)),"Holiday",IF(WEEKDAY(Cleaned__without_null_date4[[#This Row],[Cleaned Transaction Date]],2)&gt;5,"Weekend","Weekday"))</f>
        <v>Weekday</v>
      </c>
    </row>
    <row r="9008" spans="1:11" x14ac:dyDescent="0.25">
      <c r="A9008" t="s">
        <v>9031</v>
      </c>
      <c r="B9008" t="s">
        <v>23</v>
      </c>
      <c r="C9008" s="3">
        <v>1</v>
      </c>
      <c r="D9008" s="5">
        <v>4</v>
      </c>
      <c r="E9008" s="5">
        <v>4</v>
      </c>
      <c r="F9008" t="s">
        <v>9</v>
      </c>
      <c r="G9008" t="s">
        <v>10</v>
      </c>
      <c r="H9008" s="4">
        <v>44964</v>
      </c>
      <c r="I9008" t="str">
        <f>TEXT(Cleaned__without_null_date4[[#This Row],[Cleaned Transaction Date]],"mmmm")</f>
        <v>February</v>
      </c>
      <c r="J9008" t="str">
        <f>TEXT(Cleaned__without_null_date4[[#This Row],[Cleaned Transaction Date]],"dddd")</f>
        <v>Tuesday</v>
      </c>
      <c r="K9008" t="str">
        <f>IF(ISNUMBER(MATCH(Cleaned__without_null_date4[[#This Row],[Cleaned Transaction Date]],'Hari Libur'!$A$2:$A$13,0)),"Holiday",IF(WEEKDAY(Cleaned__without_null_date4[[#This Row],[Cleaned Transaction Date]],2)&gt;5,"Weekend","Weekday"))</f>
        <v>Weekday</v>
      </c>
    </row>
    <row r="9009" spans="1:11" x14ac:dyDescent="0.25">
      <c r="A9009" t="s">
        <v>9032</v>
      </c>
      <c r="B9009" t="s">
        <v>8</v>
      </c>
      <c r="C9009" s="3">
        <v>5</v>
      </c>
      <c r="D9009" s="5">
        <v>2</v>
      </c>
      <c r="E9009" s="5">
        <v>10</v>
      </c>
      <c r="F9009" t="s">
        <v>31</v>
      </c>
      <c r="G9009" t="s">
        <v>14</v>
      </c>
      <c r="H9009" s="4">
        <v>44970</v>
      </c>
      <c r="I9009" t="str">
        <f>TEXT(Cleaned__without_null_date4[[#This Row],[Cleaned Transaction Date]],"mmmm")</f>
        <v>February</v>
      </c>
      <c r="J9009" t="str">
        <f>TEXT(Cleaned__without_null_date4[[#This Row],[Cleaned Transaction Date]],"dddd")</f>
        <v>Monday</v>
      </c>
      <c r="K9009" t="str">
        <f>IF(ISNUMBER(MATCH(Cleaned__without_null_date4[[#This Row],[Cleaned Transaction Date]],'Hari Libur'!$A$2:$A$13,0)),"Holiday",IF(WEEKDAY(Cleaned__without_null_date4[[#This Row],[Cleaned Transaction Date]],2)&gt;5,"Weekend","Weekday"))</f>
        <v>Weekday</v>
      </c>
    </row>
    <row r="9010" spans="1:11" x14ac:dyDescent="0.25">
      <c r="A9010" t="s">
        <v>9033</v>
      </c>
      <c r="B9010" t="s">
        <v>37</v>
      </c>
      <c r="C9010" s="3">
        <v>2</v>
      </c>
      <c r="D9010" s="5">
        <v>1.5</v>
      </c>
      <c r="E9010" s="5">
        <v>3</v>
      </c>
      <c r="F9010" t="s">
        <v>21</v>
      </c>
      <c r="G9010" t="s">
        <v>14</v>
      </c>
      <c r="H9010" s="4">
        <v>45000</v>
      </c>
      <c r="I9010" t="str">
        <f>TEXT(Cleaned__without_null_date4[[#This Row],[Cleaned Transaction Date]],"mmmm")</f>
        <v>March</v>
      </c>
      <c r="J9010" t="str">
        <f>TEXT(Cleaned__without_null_date4[[#This Row],[Cleaned Transaction Date]],"dddd")</f>
        <v>Wednesday</v>
      </c>
      <c r="K9010" t="str">
        <f>IF(ISNUMBER(MATCH(Cleaned__without_null_date4[[#This Row],[Cleaned Transaction Date]],'Hari Libur'!$A$2:$A$13,0)),"Holiday",IF(WEEKDAY(Cleaned__without_null_date4[[#This Row],[Cleaned Transaction Date]],2)&gt;5,"Weekend","Weekday"))</f>
        <v>Weekday</v>
      </c>
    </row>
    <row r="9011" spans="1:11" x14ac:dyDescent="0.25">
      <c r="A9011" t="s">
        <v>9034</v>
      </c>
      <c r="B9011" t="s">
        <v>12</v>
      </c>
      <c r="C9011" s="3">
        <v>3</v>
      </c>
      <c r="D9011" s="5">
        <v>3</v>
      </c>
      <c r="E9011" s="5">
        <v>9</v>
      </c>
      <c r="F9011" t="s">
        <v>9</v>
      </c>
      <c r="G9011" t="s">
        <v>24</v>
      </c>
      <c r="H9011" s="4">
        <v>45114</v>
      </c>
      <c r="I9011" t="str">
        <f>TEXT(Cleaned__without_null_date4[[#This Row],[Cleaned Transaction Date]],"mmmm")</f>
        <v>July</v>
      </c>
      <c r="J9011" t="str">
        <f>TEXT(Cleaned__without_null_date4[[#This Row],[Cleaned Transaction Date]],"dddd")</f>
        <v>Friday</v>
      </c>
      <c r="K9011" t="str">
        <f>IF(ISNUMBER(MATCH(Cleaned__without_null_date4[[#This Row],[Cleaned Transaction Date]],'Hari Libur'!$A$2:$A$13,0)),"Holiday",IF(WEEKDAY(Cleaned__without_null_date4[[#This Row],[Cleaned Transaction Date]],2)&gt;5,"Weekend","Weekday"))</f>
        <v>Weekday</v>
      </c>
    </row>
    <row r="9012" spans="1:11" x14ac:dyDescent="0.25">
      <c r="A9012" t="s">
        <v>9035</v>
      </c>
      <c r="B9012" t="s">
        <v>19</v>
      </c>
      <c r="C9012" s="3">
        <v>3</v>
      </c>
      <c r="D9012" s="5">
        <v>4</v>
      </c>
      <c r="E9012" s="5">
        <v>12</v>
      </c>
      <c r="F9012" t="s">
        <v>13</v>
      </c>
      <c r="G9012" t="s">
        <v>14</v>
      </c>
      <c r="H9012" s="4">
        <v>45205</v>
      </c>
      <c r="I9012" t="str">
        <f>TEXT(Cleaned__without_null_date4[[#This Row],[Cleaned Transaction Date]],"mmmm")</f>
        <v>October</v>
      </c>
      <c r="J9012" t="str">
        <f>TEXT(Cleaned__without_null_date4[[#This Row],[Cleaned Transaction Date]],"dddd")</f>
        <v>Friday</v>
      </c>
      <c r="K9012" t="str">
        <f>IF(ISNUMBER(MATCH(Cleaned__without_null_date4[[#This Row],[Cleaned Transaction Date]],'Hari Libur'!$A$2:$A$13,0)),"Holiday",IF(WEEKDAY(Cleaned__without_null_date4[[#This Row],[Cleaned Transaction Date]],2)&gt;5,"Weekend","Weekday"))</f>
        <v>Weekday</v>
      </c>
    </row>
    <row r="9013" spans="1:11" x14ac:dyDescent="0.25">
      <c r="A9013" t="s">
        <v>9036</v>
      </c>
      <c r="B9013" t="s">
        <v>12</v>
      </c>
      <c r="C9013" s="3">
        <v>5</v>
      </c>
      <c r="D9013" s="5">
        <v>3</v>
      </c>
      <c r="E9013" s="5">
        <v>15</v>
      </c>
      <c r="F9013" t="s">
        <v>9</v>
      </c>
      <c r="G9013" t="s">
        <v>10</v>
      </c>
      <c r="H9013" s="4">
        <v>45190</v>
      </c>
      <c r="I9013" t="str">
        <f>TEXT(Cleaned__without_null_date4[[#This Row],[Cleaned Transaction Date]],"mmmm")</f>
        <v>September</v>
      </c>
      <c r="J9013" t="str">
        <f>TEXT(Cleaned__without_null_date4[[#This Row],[Cleaned Transaction Date]],"dddd")</f>
        <v>Thursday</v>
      </c>
      <c r="K9013" t="str">
        <f>IF(ISNUMBER(MATCH(Cleaned__without_null_date4[[#This Row],[Cleaned Transaction Date]],'Hari Libur'!$A$2:$A$13,0)),"Holiday",IF(WEEKDAY(Cleaned__without_null_date4[[#This Row],[Cleaned Transaction Date]],2)&gt;5,"Weekend","Weekday"))</f>
        <v>Weekday</v>
      </c>
    </row>
    <row r="9014" spans="1:11" x14ac:dyDescent="0.25">
      <c r="A9014" t="s">
        <v>9037</v>
      </c>
      <c r="B9014" t="s">
        <v>19</v>
      </c>
      <c r="C9014" s="3">
        <v>2</v>
      </c>
      <c r="D9014" s="5">
        <v>3</v>
      </c>
      <c r="E9014" s="5">
        <v>6</v>
      </c>
      <c r="F9014" t="s">
        <v>31</v>
      </c>
      <c r="G9014" t="s">
        <v>24</v>
      </c>
      <c r="H9014" s="4">
        <v>45160</v>
      </c>
      <c r="I9014" t="str">
        <f>TEXT(Cleaned__without_null_date4[[#This Row],[Cleaned Transaction Date]],"mmmm")</f>
        <v>August</v>
      </c>
      <c r="J9014" t="str">
        <f>TEXT(Cleaned__without_null_date4[[#This Row],[Cleaned Transaction Date]],"dddd")</f>
        <v>Tuesday</v>
      </c>
      <c r="K9014" t="str">
        <f>IF(ISNUMBER(MATCH(Cleaned__without_null_date4[[#This Row],[Cleaned Transaction Date]],'Hari Libur'!$A$2:$A$13,0)),"Holiday",IF(WEEKDAY(Cleaned__without_null_date4[[#This Row],[Cleaned Transaction Date]],2)&gt;5,"Weekend","Weekday"))</f>
        <v>Weekday</v>
      </c>
    </row>
    <row r="9015" spans="1:11" x14ac:dyDescent="0.25">
      <c r="A9015" t="s">
        <v>9038</v>
      </c>
      <c r="B9015" t="s">
        <v>41</v>
      </c>
      <c r="C9015" s="3">
        <v>4</v>
      </c>
      <c r="D9015" s="5">
        <v>3</v>
      </c>
      <c r="E9015" s="5">
        <v>12</v>
      </c>
      <c r="F9015" t="s">
        <v>31</v>
      </c>
      <c r="G9015" t="s">
        <v>10</v>
      </c>
      <c r="H9015" s="4">
        <v>45090</v>
      </c>
      <c r="I9015" t="str">
        <f>TEXT(Cleaned__without_null_date4[[#This Row],[Cleaned Transaction Date]],"mmmm")</f>
        <v>June</v>
      </c>
      <c r="J9015" t="str">
        <f>TEXT(Cleaned__without_null_date4[[#This Row],[Cleaned Transaction Date]],"dddd")</f>
        <v>Tuesday</v>
      </c>
      <c r="K9015" t="str">
        <f>IF(ISNUMBER(MATCH(Cleaned__without_null_date4[[#This Row],[Cleaned Transaction Date]],'Hari Libur'!$A$2:$A$13,0)),"Holiday",IF(WEEKDAY(Cleaned__without_null_date4[[#This Row],[Cleaned Transaction Date]],2)&gt;5,"Weekend","Weekday"))</f>
        <v>Weekday</v>
      </c>
    </row>
    <row r="9016" spans="1:11" x14ac:dyDescent="0.25">
      <c r="A9016" t="s">
        <v>9039</v>
      </c>
      <c r="B9016" t="s">
        <v>41</v>
      </c>
      <c r="C9016" s="3">
        <v>2</v>
      </c>
      <c r="D9016" s="5">
        <v>3</v>
      </c>
      <c r="E9016" s="5">
        <v>6</v>
      </c>
      <c r="F9016" t="s">
        <v>9</v>
      </c>
      <c r="G9016" t="s">
        <v>26</v>
      </c>
      <c r="H9016" s="4">
        <v>45191</v>
      </c>
      <c r="I9016" t="str">
        <f>TEXT(Cleaned__without_null_date4[[#This Row],[Cleaned Transaction Date]],"mmmm")</f>
        <v>September</v>
      </c>
      <c r="J9016" t="str">
        <f>TEXT(Cleaned__without_null_date4[[#This Row],[Cleaned Transaction Date]],"dddd")</f>
        <v>Friday</v>
      </c>
      <c r="K9016" t="str">
        <f>IF(ISNUMBER(MATCH(Cleaned__without_null_date4[[#This Row],[Cleaned Transaction Date]],'Hari Libur'!$A$2:$A$13,0)),"Holiday",IF(WEEKDAY(Cleaned__without_null_date4[[#This Row],[Cleaned Transaction Date]],2)&gt;5,"Weekend","Weekday"))</f>
        <v>Weekday</v>
      </c>
    </row>
    <row r="9017" spans="1:11" x14ac:dyDescent="0.25">
      <c r="A9017" t="s">
        <v>9040</v>
      </c>
      <c r="B9017" t="s">
        <v>12</v>
      </c>
      <c r="C9017" s="3">
        <v>4</v>
      </c>
      <c r="D9017" s="5">
        <v>3</v>
      </c>
      <c r="E9017" s="5">
        <v>12</v>
      </c>
      <c r="F9017" t="s">
        <v>31</v>
      </c>
      <c r="G9017" t="s">
        <v>24</v>
      </c>
      <c r="H9017" s="4">
        <v>44937</v>
      </c>
      <c r="I9017" t="str">
        <f>TEXT(Cleaned__without_null_date4[[#This Row],[Cleaned Transaction Date]],"mmmm")</f>
        <v>January</v>
      </c>
      <c r="J9017" t="str">
        <f>TEXT(Cleaned__without_null_date4[[#This Row],[Cleaned Transaction Date]],"dddd")</f>
        <v>Wednesday</v>
      </c>
      <c r="K9017" t="str">
        <f>IF(ISNUMBER(MATCH(Cleaned__without_null_date4[[#This Row],[Cleaned Transaction Date]],'Hari Libur'!$A$2:$A$13,0)),"Holiday",IF(WEEKDAY(Cleaned__without_null_date4[[#This Row],[Cleaned Transaction Date]],2)&gt;5,"Weekend","Weekday"))</f>
        <v>Weekday</v>
      </c>
    </row>
    <row r="9018" spans="1:11" x14ac:dyDescent="0.25">
      <c r="A9018" t="s">
        <v>9041</v>
      </c>
      <c r="B9018" t="s">
        <v>23</v>
      </c>
      <c r="C9018" s="3">
        <v>4</v>
      </c>
      <c r="D9018" s="5">
        <v>4</v>
      </c>
      <c r="E9018" s="5">
        <v>16</v>
      </c>
      <c r="F9018" t="s">
        <v>21</v>
      </c>
      <c r="G9018" t="s">
        <v>14</v>
      </c>
      <c r="H9018" s="4">
        <v>45197</v>
      </c>
      <c r="I9018" t="str">
        <f>TEXT(Cleaned__without_null_date4[[#This Row],[Cleaned Transaction Date]],"mmmm")</f>
        <v>September</v>
      </c>
      <c r="J9018" t="str">
        <f>TEXT(Cleaned__without_null_date4[[#This Row],[Cleaned Transaction Date]],"dddd")</f>
        <v>Thursday</v>
      </c>
      <c r="K9018" t="str">
        <f>IF(ISNUMBER(MATCH(Cleaned__without_null_date4[[#This Row],[Cleaned Transaction Date]],'Hari Libur'!$A$2:$A$13,0)),"Holiday",IF(WEEKDAY(Cleaned__without_null_date4[[#This Row],[Cleaned Transaction Date]],2)&gt;5,"Weekend","Weekday"))</f>
        <v>Weekday</v>
      </c>
    </row>
    <row r="9019" spans="1:11" x14ac:dyDescent="0.25">
      <c r="A9019" t="s">
        <v>9042</v>
      </c>
      <c r="B9019" t="s">
        <v>8</v>
      </c>
      <c r="C9019" s="3">
        <v>1</v>
      </c>
      <c r="D9019" s="5">
        <v>2</v>
      </c>
      <c r="E9019" s="5">
        <v>2</v>
      </c>
      <c r="F9019" t="s">
        <v>13</v>
      </c>
      <c r="G9019" t="s">
        <v>14</v>
      </c>
      <c r="H9019" s="4">
        <v>45287</v>
      </c>
      <c r="I9019" t="str">
        <f>TEXT(Cleaned__without_null_date4[[#This Row],[Cleaned Transaction Date]],"mmmm")</f>
        <v>December</v>
      </c>
      <c r="J9019" t="str">
        <f>TEXT(Cleaned__without_null_date4[[#This Row],[Cleaned Transaction Date]],"dddd")</f>
        <v>Wednesday</v>
      </c>
      <c r="K9019" t="str">
        <f>IF(ISNUMBER(MATCH(Cleaned__without_null_date4[[#This Row],[Cleaned Transaction Date]],'Hari Libur'!$A$2:$A$13,0)),"Holiday",IF(WEEKDAY(Cleaned__without_null_date4[[#This Row],[Cleaned Transaction Date]],2)&gt;5,"Weekend","Weekday"))</f>
        <v>Weekday</v>
      </c>
    </row>
    <row r="9020" spans="1:11" x14ac:dyDescent="0.25">
      <c r="A9020" t="s">
        <v>9043</v>
      </c>
      <c r="B9020" t="s">
        <v>41</v>
      </c>
      <c r="C9020" s="3">
        <v>3</v>
      </c>
      <c r="D9020" s="5">
        <v>3</v>
      </c>
      <c r="E9020" s="5">
        <v>9</v>
      </c>
      <c r="F9020" t="s">
        <v>26</v>
      </c>
      <c r="G9020" t="s">
        <v>24</v>
      </c>
      <c r="H9020" s="4">
        <v>45019</v>
      </c>
      <c r="I9020" t="str">
        <f>TEXT(Cleaned__without_null_date4[[#This Row],[Cleaned Transaction Date]],"mmmm")</f>
        <v>April</v>
      </c>
      <c r="J9020" t="str">
        <f>TEXT(Cleaned__without_null_date4[[#This Row],[Cleaned Transaction Date]],"dddd")</f>
        <v>Monday</v>
      </c>
      <c r="K9020" t="str">
        <f>IF(ISNUMBER(MATCH(Cleaned__without_null_date4[[#This Row],[Cleaned Transaction Date]],'Hari Libur'!$A$2:$A$13,0)),"Holiday",IF(WEEKDAY(Cleaned__without_null_date4[[#This Row],[Cleaned Transaction Date]],2)&gt;5,"Weekend","Weekday"))</f>
        <v>Weekday</v>
      </c>
    </row>
    <row r="9021" spans="1:11" x14ac:dyDescent="0.25">
      <c r="A9021" t="s">
        <v>9044</v>
      </c>
      <c r="B9021" t="s">
        <v>23</v>
      </c>
      <c r="C9021" s="3">
        <v>4</v>
      </c>
      <c r="D9021" s="5">
        <v>4</v>
      </c>
      <c r="E9021" s="5">
        <v>16</v>
      </c>
      <c r="F9021" t="s">
        <v>31</v>
      </c>
      <c r="G9021" t="s">
        <v>24</v>
      </c>
      <c r="H9021" s="4">
        <v>45089</v>
      </c>
      <c r="I9021" t="str">
        <f>TEXT(Cleaned__without_null_date4[[#This Row],[Cleaned Transaction Date]],"mmmm")</f>
        <v>June</v>
      </c>
      <c r="J9021" t="str">
        <f>TEXT(Cleaned__without_null_date4[[#This Row],[Cleaned Transaction Date]],"dddd")</f>
        <v>Monday</v>
      </c>
      <c r="K9021" t="str">
        <f>IF(ISNUMBER(MATCH(Cleaned__without_null_date4[[#This Row],[Cleaned Transaction Date]],'Hari Libur'!$A$2:$A$13,0)),"Holiday",IF(WEEKDAY(Cleaned__without_null_date4[[#This Row],[Cleaned Transaction Date]],2)&gt;5,"Weekend","Weekday"))</f>
        <v>Weekday</v>
      </c>
    </row>
    <row r="9022" spans="1:11" x14ac:dyDescent="0.25">
      <c r="A9022" t="s">
        <v>9045</v>
      </c>
      <c r="B9022" t="s">
        <v>12</v>
      </c>
      <c r="C9022" s="3">
        <v>1</v>
      </c>
      <c r="D9022" s="5">
        <v>3</v>
      </c>
      <c r="E9022" s="5">
        <v>3</v>
      </c>
      <c r="F9022" t="s">
        <v>13</v>
      </c>
      <c r="G9022" t="s">
        <v>10</v>
      </c>
      <c r="H9022" s="4">
        <v>45103</v>
      </c>
      <c r="I9022" t="str">
        <f>TEXT(Cleaned__without_null_date4[[#This Row],[Cleaned Transaction Date]],"mmmm")</f>
        <v>June</v>
      </c>
      <c r="J9022" t="str">
        <f>TEXT(Cleaned__without_null_date4[[#This Row],[Cleaned Transaction Date]],"dddd")</f>
        <v>Monday</v>
      </c>
      <c r="K9022" t="str">
        <f>IF(ISNUMBER(MATCH(Cleaned__without_null_date4[[#This Row],[Cleaned Transaction Date]],'Hari Libur'!$A$2:$A$13,0)),"Holiday",IF(WEEKDAY(Cleaned__without_null_date4[[#This Row],[Cleaned Transaction Date]],2)&gt;5,"Weekend","Weekday"))</f>
        <v>Weekday</v>
      </c>
    </row>
    <row r="9023" spans="1:11" x14ac:dyDescent="0.25">
      <c r="A9023" t="s">
        <v>9046</v>
      </c>
      <c r="B9023" t="s">
        <v>28</v>
      </c>
      <c r="C9023" s="3">
        <v>4</v>
      </c>
      <c r="D9023" s="5">
        <v>4</v>
      </c>
      <c r="E9023" s="5">
        <v>16</v>
      </c>
      <c r="F9023" t="s">
        <v>9</v>
      </c>
      <c r="G9023" t="s">
        <v>19</v>
      </c>
      <c r="H9023" s="4">
        <v>45268</v>
      </c>
      <c r="I9023" t="str">
        <f>TEXT(Cleaned__without_null_date4[[#This Row],[Cleaned Transaction Date]],"mmmm")</f>
        <v>December</v>
      </c>
      <c r="J9023" t="str">
        <f>TEXT(Cleaned__without_null_date4[[#This Row],[Cleaned Transaction Date]],"dddd")</f>
        <v>Friday</v>
      </c>
      <c r="K9023" t="str">
        <f>IF(ISNUMBER(MATCH(Cleaned__without_null_date4[[#This Row],[Cleaned Transaction Date]],'Hari Libur'!$A$2:$A$13,0)),"Holiday",IF(WEEKDAY(Cleaned__without_null_date4[[#This Row],[Cleaned Transaction Date]],2)&gt;5,"Weekend","Weekday"))</f>
        <v>Weekday</v>
      </c>
    </row>
    <row r="9024" spans="1:11" x14ac:dyDescent="0.25">
      <c r="A9024" t="s">
        <v>9047</v>
      </c>
      <c r="B9024" t="s">
        <v>23</v>
      </c>
      <c r="C9024" s="3">
        <v>2</v>
      </c>
      <c r="D9024" s="5">
        <v>4</v>
      </c>
      <c r="E9024" s="5">
        <v>8</v>
      </c>
      <c r="F9024" t="s">
        <v>9</v>
      </c>
      <c r="G9024" t="s">
        <v>24</v>
      </c>
      <c r="H9024" s="4">
        <v>45243</v>
      </c>
      <c r="I9024" t="str">
        <f>TEXT(Cleaned__without_null_date4[[#This Row],[Cleaned Transaction Date]],"mmmm")</f>
        <v>November</v>
      </c>
      <c r="J9024" t="str">
        <f>TEXT(Cleaned__without_null_date4[[#This Row],[Cleaned Transaction Date]],"dddd")</f>
        <v>Monday</v>
      </c>
      <c r="K9024" t="str">
        <f>IF(ISNUMBER(MATCH(Cleaned__without_null_date4[[#This Row],[Cleaned Transaction Date]],'Hari Libur'!$A$2:$A$13,0)),"Holiday",IF(WEEKDAY(Cleaned__without_null_date4[[#This Row],[Cleaned Transaction Date]],2)&gt;5,"Weekend","Weekday"))</f>
        <v>Weekday</v>
      </c>
    </row>
    <row r="9025" spans="1:11" x14ac:dyDescent="0.25">
      <c r="A9025" t="s">
        <v>9048</v>
      </c>
      <c r="B9025" t="s">
        <v>18</v>
      </c>
      <c r="C9025" s="3">
        <v>4</v>
      </c>
      <c r="D9025" s="5">
        <v>5</v>
      </c>
      <c r="E9025" s="5">
        <v>20</v>
      </c>
      <c r="F9025" t="s">
        <v>13</v>
      </c>
      <c r="G9025" t="s">
        <v>24</v>
      </c>
      <c r="H9025" s="4">
        <v>44975</v>
      </c>
      <c r="I9025" t="str">
        <f>TEXT(Cleaned__without_null_date4[[#This Row],[Cleaned Transaction Date]],"mmmm")</f>
        <v>February</v>
      </c>
      <c r="J9025" t="str">
        <f>TEXT(Cleaned__without_null_date4[[#This Row],[Cleaned Transaction Date]],"dddd")</f>
        <v>Saturday</v>
      </c>
      <c r="K9025" t="str">
        <f>IF(ISNUMBER(MATCH(Cleaned__without_null_date4[[#This Row],[Cleaned Transaction Date]],'Hari Libur'!$A$2:$A$13,0)),"Holiday",IF(WEEKDAY(Cleaned__without_null_date4[[#This Row],[Cleaned Transaction Date]],2)&gt;5,"Weekend","Weekday"))</f>
        <v>Weekend</v>
      </c>
    </row>
    <row r="9026" spans="1:11" x14ac:dyDescent="0.25">
      <c r="A9026" t="s">
        <v>9049</v>
      </c>
      <c r="B9026" t="s">
        <v>41</v>
      </c>
      <c r="C9026" s="3">
        <v>3</v>
      </c>
      <c r="D9026" s="5">
        <v>3</v>
      </c>
      <c r="E9026" s="5">
        <v>9</v>
      </c>
      <c r="F9026" t="s">
        <v>31</v>
      </c>
      <c r="G9026" t="s">
        <v>14</v>
      </c>
      <c r="H9026" s="4">
        <v>45039</v>
      </c>
      <c r="I9026" t="str">
        <f>TEXT(Cleaned__without_null_date4[[#This Row],[Cleaned Transaction Date]],"mmmm")</f>
        <v>April</v>
      </c>
      <c r="J9026" t="str">
        <f>TEXT(Cleaned__without_null_date4[[#This Row],[Cleaned Transaction Date]],"dddd")</f>
        <v>Sunday</v>
      </c>
      <c r="K9026" t="str">
        <f>IF(ISNUMBER(MATCH(Cleaned__without_null_date4[[#This Row],[Cleaned Transaction Date]],'Hari Libur'!$A$2:$A$13,0)),"Holiday",IF(WEEKDAY(Cleaned__without_null_date4[[#This Row],[Cleaned Transaction Date]],2)&gt;5,"Weekend","Weekday"))</f>
        <v>Weekend</v>
      </c>
    </row>
    <row r="9027" spans="1:11" x14ac:dyDescent="0.25">
      <c r="A9027" t="s">
        <v>9050</v>
      </c>
      <c r="B9027" t="s">
        <v>12</v>
      </c>
      <c r="C9027" s="3">
        <v>3</v>
      </c>
      <c r="D9027" s="5">
        <v>3</v>
      </c>
      <c r="E9027" s="5">
        <v>9</v>
      </c>
      <c r="F9027" t="s">
        <v>9</v>
      </c>
      <c r="G9027" t="s">
        <v>24</v>
      </c>
      <c r="H9027" s="4">
        <v>45252</v>
      </c>
      <c r="I9027" t="str">
        <f>TEXT(Cleaned__without_null_date4[[#This Row],[Cleaned Transaction Date]],"mmmm")</f>
        <v>November</v>
      </c>
      <c r="J9027" t="str">
        <f>TEXT(Cleaned__without_null_date4[[#This Row],[Cleaned Transaction Date]],"dddd")</f>
        <v>Wednesday</v>
      </c>
      <c r="K9027" t="str">
        <f>IF(ISNUMBER(MATCH(Cleaned__without_null_date4[[#This Row],[Cleaned Transaction Date]],'Hari Libur'!$A$2:$A$13,0)),"Holiday",IF(WEEKDAY(Cleaned__without_null_date4[[#This Row],[Cleaned Transaction Date]],2)&gt;5,"Weekend","Weekday"))</f>
        <v>Weekday</v>
      </c>
    </row>
    <row r="9028" spans="1:11" x14ac:dyDescent="0.25">
      <c r="A9028" t="s">
        <v>9051</v>
      </c>
      <c r="B9028" t="s">
        <v>18</v>
      </c>
      <c r="C9028" s="3">
        <v>3</v>
      </c>
      <c r="D9028" s="5">
        <v>5</v>
      </c>
      <c r="E9028" s="5">
        <v>15</v>
      </c>
      <c r="F9028" t="s">
        <v>13</v>
      </c>
      <c r="G9028" t="s">
        <v>14</v>
      </c>
      <c r="H9028" s="4">
        <v>45171</v>
      </c>
      <c r="I9028" t="str">
        <f>TEXT(Cleaned__without_null_date4[[#This Row],[Cleaned Transaction Date]],"mmmm")</f>
        <v>September</v>
      </c>
      <c r="J9028" t="str">
        <f>TEXT(Cleaned__without_null_date4[[#This Row],[Cleaned Transaction Date]],"dddd")</f>
        <v>Saturday</v>
      </c>
      <c r="K9028" t="str">
        <f>IF(ISNUMBER(MATCH(Cleaned__without_null_date4[[#This Row],[Cleaned Transaction Date]],'Hari Libur'!$A$2:$A$13,0)),"Holiday",IF(WEEKDAY(Cleaned__without_null_date4[[#This Row],[Cleaned Transaction Date]],2)&gt;5,"Weekend","Weekday"))</f>
        <v>Weekend</v>
      </c>
    </row>
    <row r="9029" spans="1:11" x14ac:dyDescent="0.25">
      <c r="A9029" t="s">
        <v>9052</v>
      </c>
      <c r="B9029" t="s">
        <v>16</v>
      </c>
      <c r="C9029" s="3">
        <v>3</v>
      </c>
      <c r="D9029" s="5">
        <v>1</v>
      </c>
      <c r="E9029" s="5">
        <v>3</v>
      </c>
      <c r="F9029" t="s">
        <v>26</v>
      </c>
      <c r="G9029" t="s">
        <v>10</v>
      </c>
      <c r="H9029" s="4">
        <v>44982</v>
      </c>
      <c r="I9029" t="str">
        <f>TEXT(Cleaned__without_null_date4[[#This Row],[Cleaned Transaction Date]],"mmmm")</f>
        <v>February</v>
      </c>
      <c r="J9029" t="str">
        <f>TEXT(Cleaned__without_null_date4[[#This Row],[Cleaned Transaction Date]],"dddd")</f>
        <v>Saturday</v>
      </c>
      <c r="K9029" t="str">
        <f>IF(ISNUMBER(MATCH(Cleaned__without_null_date4[[#This Row],[Cleaned Transaction Date]],'Hari Libur'!$A$2:$A$13,0)),"Holiday",IF(WEEKDAY(Cleaned__without_null_date4[[#This Row],[Cleaned Transaction Date]],2)&gt;5,"Weekend","Weekday"))</f>
        <v>Weekend</v>
      </c>
    </row>
    <row r="9030" spans="1:11" x14ac:dyDescent="0.25">
      <c r="A9030" t="s">
        <v>9053</v>
      </c>
      <c r="B9030" t="s">
        <v>23</v>
      </c>
      <c r="C9030" s="3">
        <v>2</v>
      </c>
      <c r="D9030" s="5">
        <v>4</v>
      </c>
      <c r="E9030" s="5">
        <v>8</v>
      </c>
      <c r="F9030" t="s">
        <v>31</v>
      </c>
      <c r="G9030" t="s">
        <v>10</v>
      </c>
      <c r="H9030" s="4">
        <v>45203</v>
      </c>
      <c r="I9030" t="str">
        <f>TEXT(Cleaned__without_null_date4[[#This Row],[Cleaned Transaction Date]],"mmmm")</f>
        <v>October</v>
      </c>
      <c r="J9030" t="str">
        <f>TEXT(Cleaned__without_null_date4[[#This Row],[Cleaned Transaction Date]],"dddd")</f>
        <v>Wednesday</v>
      </c>
      <c r="K9030" t="str">
        <f>IF(ISNUMBER(MATCH(Cleaned__without_null_date4[[#This Row],[Cleaned Transaction Date]],'Hari Libur'!$A$2:$A$13,0)),"Holiday",IF(WEEKDAY(Cleaned__without_null_date4[[#This Row],[Cleaned Transaction Date]],2)&gt;5,"Weekend","Weekday"))</f>
        <v>Weekday</v>
      </c>
    </row>
    <row r="9031" spans="1:11" x14ac:dyDescent="0.25">
      <c r="A9031" t="s">
        <v>9054</v>
      </c>
      <c r="B9031" t="s">
        <v>18</v>
      </c>
      <c r="C9031" s="3">
        <v>1</v>
      </c>
      <c r="D9031" s="5">
        <v>5</v>
      </c>
      <c r="E9031" s="5">
        <v>5</v>
      </c>
      <c r="F9031" t="s">
        <v>21</v>
      </c>
      <c r="G9031" t="s">
        <v>24</v>
      </c>
      <c r="H9031" s="4">
        <v>45133</v>
      </c>
      <c r="I9031" t="str">
        <f>TEXT(Cleaned__without_null_date4[[#This Row],[Cleaned Transaction Date]],"mmmm")</f>
        <v>July</v>
      </c>
      <c r="J9031" t="str">
        <f>TEXT(Cleaned__without_null_date4[[#This Row],[Cleaned Transaction Date]],"dddd")</f>
        <v>Wednesday</v>
      </c>
      <c r="K9031" t="str">
        <f>IF(ISNUMBER(MATCH(Cleaned__without_null_date4[[#This Row],[Cleaned Transaction Date]],'Hari Libur'!$A$2:$A$13,0)),"Holiday",IF(WEEKDAY(Cleaned__without_null_date4[[#This Row],[Cleaned Transaction Date]],2)&gt;5,"Weekend","Weekday"))</f>
        <v>Weekday</v>
      </c>
    </row>
    <row r="9032" spans="1:11" x14ac:dyDescent="0.25">
      <c r="A9032" t="s">
        <v>9055</v>
      </c>
      <c r="B9032" t="s">
        <v>23</v>
      </c>
      <c r="C9032" s="3">
        <v>4</v>
      </c>
      <c r="D9032" s="5">
        <v>4</v>
      </c>
      <c r="E9032" s="5">
        <v>16</v>
      </c>
      <c r="F9032" t="s">
        <v>9</v>
      </c>
      <c r="G9032" t="s">
        <v>24</v>
      </c>
      <c r="H9032" s="4">
        <v>44941</v>
      </c>
      <c r="I9032" t="str">
        <f>TEXT(Cleaned__without_null_date4[[#This Row],[Cleaned Transaction Date]],"mmmm")</f>
        <v>January</v>
      </c>
      <c r="J9032" t="str">
        <f>TEXT(Cleaned__without_null_date4[[#This Row],[Cleaned Transaction Date]],"dddd")</f>
        <v>Sunday</v>
      </c>
      <c r="K9032" t="str">
        <f>IF(ISNUMBER(MATCH(Cleaned__without_null_date4[[#This Row],[Cleaned Transaction Date]],'Hari Libur'!$A$2:$A$13,0)),"Holiday",IF(WEEKDAY(Cleaned__without_null_date4[[#This Row],[Cleaned Transaction Date]],2)&gt;5,"Weekend","Weekday"))</f>
        <v>Weekend</v>
      </c>
    </row>
    <row r="9033" spans="1:11" x14ac:dyDescent="0.25">
      <c r="A9033" t="s">
        <v>9056</v>
      </c>
      <c r="B9033" t="s">
        <v>19</v>
      </c>
      <c r="C9033" s="3">
        <v>2</v>
      </c>
      <c r="D9033" s="5">
        <v>3</v>
      </c>
      <c r="E9033" s="5">
        <v>6</v>
      </c>
      <c r="F9033" t="s">
        <v>26</v>
      </c>
      <c r="G9033" t="s">
        <v>14</v>
      </c>
      <c r="H9033" s="4">
        <v>45198</v>
      </c>
      <c r="I9033" t="str">
        <f>TEXT(Cleaned__without_null_date4[[#This Row],[Cleaned Transaction Date]],"mmmm")</f>
        <v>September</v>
      </c>
      <c r="J9033" t="str">
        <f>TEXT(Cleaned__without_null_date4[[#This Row],[Cleaned Transaction Date]],"dddd")</f>
        <v>Friday</v>
      </c>
      <c r="K9033" t="str">
        <f>IF(ISNUMBER(MATCH(Cleaned__without_null_date4[[#This Row],[Cleaned Transaction Date]],'Hari Libur'!$A$2:$A$13,0)),"Holiday",IF(WEEKDAY(Cleaned__without_null_date4[[#This Row],[Cleaned Transaction Date]],2)&gt;5,"Weekend","Weekday"))</f>
        <v>Weekday</v>
      </c>
    </row>
    <row r="9034" spans="1:11" x14ac:dyDescent="0.25">
      <c r="A9034" t="s">
        <v>9057</v>
      </c>
      <c r="B9034" t="s">
        <v>28</v>
      </c>
      <c r="C9034" s="3">
        <v>4</v>
      </c>
      <c r="D9034" s="5">
        <v>4</v>
      </c>
      <c r="E9034" s="5">
        <v>16</v>
      </c>
      <c r="F9034" t="s">
        <v>9</v>
      </c>
      <c r="G9034" t="s">
        <v>26</v>
      </c>
      <c r="H9034" s="4">
        <v>44982</v>
      </c>
      <c r="I9034" t="str">
        <f>TEXT(Cleaned__without_null_date4[[#This Row],[Cleaned Transaction Date]],"mmmm")</f>
        <v>February</v>
      </c>
      <c r="J9034" t="str">
        <f>TEXT(Cleaned__without_null_date4[[#This Row],[Cleaned Transaction Date]],"dddd")</f>
        <v>Saturday</v>
      </c>
      <c r="K9034" t="str">
        <f>IF(ISNUMBER(MATCH(Cleaned__without_null_date4[[#This Row],[Cleaned Transaction Date]],'Hari Libur'!$A$2:$A$13,0)),"Holiday",IF(WEEKDAY(Cleaned__without_null_date4[[#This Row],[Cleaned Transaction Date]],2)&gt;5,"Weekend","Weekday"))</f>
        <v>Weekend</v>
      </c>
    </row>
    <row r="9035" spans="1:11" x14ac:dyDescent="0.25">
      <c r="A9035" t="s">
        <v>9058</v>
      </c>
      <c r="B9035" t="s">
        <v>28</v>
      </c>
      <c r="C9035" s="3">
        <v>2</v>
      </c>
      <c r="D9035" s="5">
        <v>4</v>
      </c>
      <c r="E9035" s="5">
        <v>8</v>
      </c>
      <c r="F9035" t="s">
        <v>13</v>
      </c>
      <c r="G9035" t="s">
        <v>26</v>
      </c>
      <c r="H9035" s="4">
        <v>45093</v>
      </c>
      <c r="I9035" t="str">
        <f>TEXT(Cleaned__without_null_date4[[#This Row],[Cleaned Transaction Date]],"mmmm")</f>
        <v>June</v>
      </c>
      <c r="J9035" t="str">
        <f>TEXT(Cleaned__without_null_date4[[#This Row],[Cleaned Transaction Date]],"dddd")</f>
        <v>Friday</v>
      </c>
      <c r="K9035" t="str">
        <f>IF(ISNUMBER(MATCH(Cleaned__without_null_date4[[#This Row],[Cleaned Transaction Date]],'Hari Libur'!$A$2:$A$13,0)),"Holiday",IF(WEEKDAY(Cleaned__without_null_date4[[#This Row],[Cleaned Transaction Date]],2)&gt;5,"Weekend","Weekday"))</f>
        <v>Weekday</v>
      </c>
    </row>
    <row r="9036" spans="1:11" x14ac:dyDescent="0.25">
      <c r="A9036" t="s">
        <v>9059</v>
      </c>
      <c r="B9036" t="s">
        <v>12</v>
      </c>
      <c r="C9036" s="3">
        <v>5</v>
      </c>
      <c r="D9036" s="5">
        <v>3</v>
      </c>
      <c r="E9036" s="5">
        <v>15</v>
      </c>
      <c r="F9036" t="s">
        <v>26</v>
      </c>
      <c r="G9036" t="s">
        <v>14</v>
      </c>
      <c r="H9036" s="4">
        <v>45018</v>
      </c>
      <c r="I9036" t="str">
        <f>TEXT(Cleaned__without_null_date4[[#This Row],[Cleaned Transaction Date]],"mmmm")</f>
        <v>April</v>
      </c>
      <c r="J9036" t="str">
        <f>TEXT(Cleaned__without_null_date4[[#This Row],[Cleaned Transaction Date]],"dddd")</f>
        <v>Sunday</v>
      </c>
      <c r="K9036" t="str">
        <f>IF(ISNUMBER(MATCH(Cleaned__without_null_date4[[#This Row],[Cleaned Transaction Date]],'Hari Libur'!$A$2:$A$13,0)),"Holiday",IF(WEEKDAY(Cleaned__without_null_date4[[#This Row],[Cleaned Transaction Date]],2)&gt;5,"Weekend","Weekday"))</f>
        <v>Weekend</v>
      </c>
    </row>
    <row r="9037" spans="1:11" x14ac:dyDescent="0.25">
      <c r="A9037" t="s">
        <v>9060</v>
      </c>
      <c r="B9037" t="s">
        <v>18</v>
      </c>
      <c r="C9037" s="3">
        <v>3</v>
      </c>
      <c r="D9037" s="5">
        <v>5</v>
      </c>
      <c r="E9037" s="5">
        <v>15</v>
      </c>
      <c r="F9037" t="s">
        <v>21</v>
      </c>
      <c r="G9037" t="s">
        <v>10</v>
      </c>
      <c r="H9037" s="4">
        <v>45236</v>
      </c>
      <c r="I9037" t="str">
        <f>TEXT(Cleaned__without_null_date4[[#This Row],[Cleaned Transaction Date]],"mmmm")</f>
        <v>November</v>
      </c>
      <c r="J9037" t="str">
        <f>TEXT(Cleaned__without_null_date4[[#This Row],[Cleaned Transaction Date]],"dddd")</f>
        <v>Monday</v>
      </c>
      <c r="K9037" t="str">
        <f>IF(ISNUMBER(MATCH(Cleaned__without_null_date4[[#This Row],[Cleaned Transaction Date]],'Hari Libur'!$A$2:$A$13,0)),"Holiday",IF(WEEKDAY(Cleaned__without_null_date4[[#This Row],[Cleaned Transaction Date]],2)&gt;5,"Weekend","Weekday"))</f>
        <v>Weekday</v>
      </c>
    </row>
    <row r="9038" spans="1:11" x14ac:dyDescent="0.25">
      <c r="A9038" t="s">
        <v>9061</v>
      </c>
      <c r="B9038" t="s">
        <v>8</v>
      </c>
      <c r="C9038" s="3">
        <v>5</v>
      </c>
      <c r="D9038" s="5">
        <v>2</v>
      </c>
      <c r="E9038" s="5">
        <v>10</v>
      </c>
      <c r="F9038" t="s">
        <v>21</v>
      </c>
      <c r="G9038" t="s">
        <v>14</v>
      </c>
      <c r="H9038" s="4">
        <v>45128</v>
      </c>
      <c r="I9038" t="str">
        <f>TEXT(Cleaned__without_null_date4[[#This Row],[Cleaned Transaction Date]],"mmmm")</f>
        <v>July</v>
      </c>
      <c r="J9038" t="str">
        <f>TEXT(Cleaned__without_null_date4[[#This Row],[Cleaned Transaction Date]],"dddd")</f>
        <v>Friday</v>
      </c>
      <c r="K9038" t="str">
        <f>IF(ISNUMBER(MATCH(Cleaned__without_null_date4[[#This Row],[Cleaned Transaction Date]],'Hari Libur'!$A$2:$A$13,0)),"Holiday",IF(WEEKDAY(Cleaned__without_null_date4[[#This Row],[Cleaned Transaction Date]],2)&gt;5,"Weekend","Weekday"))</f>
        <v>Weekday</v>
      </c>
    </row>
    <row r="9039" spans="1:11" x14ac:dyDescent="0.25">
      <c r="A9039" t="s">
        <v>9062</v>
      </c>
      <c r="B9039" t="s">
        <v>37</v>
      </c>
      <c r="C9039" s="3">
        <v>5</v>
      </c>
      <c r="D9039" s="5">
        <v>1.5</v>
      </c>
      <c r="E9039" s="5">
        <v>7.5</v>
      </c>
      <c r="F9039" t="s">
        <v>21</v>
      </c>
      <c r="G9039" t="s">
        <v>10</v>
      </c>
      <c r="H9039" s="4">
        <v>45170</v>
      </c>
      <c r="I9039" t="str">
        <f>TEXT(Cleaned__without_null_date4[[#This Row],[Cleaned Transaction Date]],"mmmm")</f>
        <v>September</v>
      </c>
      <c r="J9039" t="str">
        <f>TEXT(Cleaned__without_null_date4[[#This Row],[Cleaned Transaction Date]],"dddd")</f>
        <v>Friday</v>
      </c>
      <c r="K9039" t="str">
        <f>IF(ISNUMBER(MATCH(Cleaned__without_null_date4[[#This Row],[Cleaned Transaction Date]],'Hari Libur'!$A$2:$A$13,0)),"Holiday",IF(WEEKDAY(Cleaned__without_null_date4[[#This Row],[Cleaned Transaction Date]],2)&gt;5,"Weekend","Weekday"))</f>
        <v>Weekday</v>
      </c>
    </row>
    <row r="9040" spans="1:11" x14ac:dyDescent="0.25">
      <c r="A9040" t="s">
        <v>9063</v>
      </c>
      <c r="B9040" t="s">
        <v>30</v>
      </c>
      <c r="C9040" s="3">
        <v>1</v>
      </c>
      <c r="D9040" s="5">
        <v>3</v>
      </c>
      <c r="E9040" s="5">
        <v>3</v>
      </c>
      <c r="F9040" t="s">
        <v>13</v>
      </c>
      <c r="G9040" t="s">
        <v>24</v>
      </c>
      <c r="H9040" s="4">
        <v>45250</v>
      </c>
      <c r="I9040" t="str">
        <f>TEXT(Cleaned__without_null_date4[[#This Row],[Cleaned Transaction Date]],"mmmm")</f>
        <v>November</v>
      </c>
      <c r="J9040" t="str">
        <f>TEXT(Cleaned__without_null_date4[[#This Row],[Cleaned Transaction Date]],"dddd")</f>
        <v>Monday</v>
      </c>
      <c r="K9040" t="str">
        <f>IF(ISNUMBER(MATCH(Cleaned__without_null_date4[[#This Row],[Cleaned Transaction Date]],'Hari Libur'!$A$2:$A$13,0)),"Holiday",IF(WEEKDAY(Cleaned__without_null_date4[[#This Row],[Cleaned Transaction Date]],2)&gt;5,"Weekend","Weekday"))</f>
        <v>Weekday</v>
      </c>
    </row>
    <row r="9041" spans="1:11" x14ac:dyDescent="0.25">
      <c r="A9041" t="s">
        <v>9064</v>
      </c>
      <c r="B9041" t="s">
        <v>18</v>
      </c>
      <c r="C9041" s="3">
        <v>3</v>
      </c>
      <c r="D9041" s="5">
        <v>5</v>
      </c>
      <c r="E9041" s="5">
        <v>15</v>
      </c>
      <c r="F9041" t="s">
        <v>31</v>
      </c>
      <c r="G9041" t="s">
        <v>10</v>
      </c>
      <c r="H9041" s="4">
        <v>44936</v>
      </c>
      <c r="I9041" t="str">
        <f>TEXT(Cleaned__without_null_date4[[#This Row],[Cleaned Transaction Date]],"mmmm")</f>
        <v>January</v>
      </c>
      <c r="J9041" t="str">
        <f>TEXT(Cleaned__without_null_date4[[#This Row],[Cleaned Transaction Date]],"dddd")</f>
        <v>Tuesday</v>
      </c>
      <c r="K9041" t="str">
        <f>IF(ISNUMBER(MATCH(Cleaned__without_null_date4[[#This Row],[Cleaned Transaction Date]],'Hari Libur'!$A$2:$A$13,0)),"Holiday",IF(WEEKDAY(Cleaned__without_null_date4[[#This Row],[Cleaned Transaction Date]],2)&gt;5,"Weekend","Weekday"))</f>
        <v>Weekday</v>
      </c>
    </row>
    <row r="9042" spans="1:11" x14ac:dyDescent="0.25">
      <c r="A9042" t="s">
        <v>9065</v>
      </c>
      <c r="B9042" t="s">
        <v>18</v>
      </c>
      <c r="C9042" s="3">
        <v>1</v>
      </c>
      <c r="D9042" s="5">
        <v>5</v>
      </c>
      <c r="E9042" s="5">
        <v>5</v>
      </c>
      <c r="F9042" t="s">
        <v>9</v>
      </c>
      <c r="G9042" t="s">
        <v>14</v>
      </c>
      <c r="H9042" s="4">
        <v>45185</v>
      </c>
      <c r="I9042" t="str">
        <f>TEXT(Cleaned__without_null_date4[[#This Row],[Cleaned Transaction Date]],"mmmm")</f>
        <v>September</v>
      </c>
      <c r="J9042" t="str">
        <f>TEXT(Cleaned__without_null_date4[[#This Row],[Cleaned Transaction Date]],"dddd")</f>
        <v>Saturday</v>
      </c>
      <c r="K9042" t="str">
        <f>IF(ISNUMBER(MATCH(Cleaned__without_null_date4[[#This Row],[Cleaned Transaction Date]],'Hari Libur'!$A$2:$A$13,0)),"Holiday",IF(WEEKDAY(Cleaned__without_null_date4[[#This Row],[Cleaned Transaction Date]],2)&gt;5,"Weekend","Weekday"))</f>
        <v>Weekend</v>
      </c>
    </row>
    <row r="9043" spans="1:11" x14ac:dyDescent="0.25">
      <c r="A9043" t="s">
        <v>9066</v>
      </c>
      <c r="B9043" t="s">
        <v>41</v>
      </c>
      <c r="C9043" s="3">
        <v>5</v>
      </c>
      <c r="D9043" s="5">
        <v>3</v>
      </c>
      <c r="E9043" s="5">
        <v>15</v>
      </c>
      <c r="F9043" t="s">
        <v>13</v>
      </c>
      <c r="G9043" t="s">
        <v>10</v>
      </c>
      <c r="H9043" s="4">
        <v>45051</v>
      </c>
      <c r="I9043" t="str">
        <f>TEXT(Cleaned__without_null_date4[[#This Row],[Cleaned Transaction Date]],"mmmm")</f>
        <v>May</v>
      </c>
      <c r="J9043" t="str">
        <f>TEXT(Cleaned__without_null_date4[[#This Row],[Cleaned Transaction Date]],"dddd")</f>
        <v>Friday</v>
      </c>
      <c r="K9043" t="str">
        <f>IF(ISNUMBER(MATCH(Cleaned__without_null_date4[[#This Row],[Cleaned Transaction Date]],'Hari Libur'!$A$2:$A$13,0)),"Holiday",IF(WEEKDAY(Cleaned__without_null_date4[[#This Row],[Cleaned Transaction Date]],2)&gt;5,"Weekend","Weekday"))</f>
        <v>Weekday</v>
      </c>
    </row>
    <row r="9044" spans="1:11" x14ac:dyDescent="0.25">
      <c r="A9044" t="s">
        <v>9067</v>
      </c>
      <c r="B9044" t="s">
        <v>8</v>
      </c>
      <c r="C9044" s="3">
        <v>4</v>
      </c>
      <c r="D9044" s="5">
        <v>2</v>
      </c>
      <c r="E9044" s="5">
        <v>8</v>
      </c>
      <c r="F9044" t="s">
        <v>9</v>
      </c>
      <c r="G9044" t="s">
        <v>10</v>
      </c>
      <c r="H9044" s="4">
        <v>45039</v>
      </c>
      <c r="I9044" t="str">
        <f>TEXT(Cleaned__without_null_date4[[#This Row],[Cleaned Transaction Date]],"mmmm")</f>
        <v>April</v>
      </c>
      <c r="J9044" t="str">
        <f>TEXT(Cleaned__without_null_date4[[#This Row],[Cleaned Transaction Date]],"dddd")</f>
        <v>Sunday</v>
      </c>
      <c r="K9044" t="str">
        <f>IF(ISNUMBER(MATCH(Cleaned__without_null_date4[[#This Row],[Cleaned Transaction Date]],'Hari Libur'!$A$2:$A$13,0)),"Holiday",IF(WEEKDAY(Cleaned__without_null_date4[[#This Row],[Cleaned Transaction Date]],2)&gt;5,"Weekend","Weekday"))</f>
        <v>Weekend</v>
      </c>
    </row>
    <row r="9045" spans="1:11" x14ac:dyDescent="0.25">
      <c r="A9045" t="s">
        <v>9068</v>
      </c>
      <c r="B9045" t="s">
        <v>18</v>
      </c>
      <c r="C9045" s="3">
        <v>5</v>
      </c>
      <c r="D9045" s="5">
        <v>5</v>
      </c>
      <c r="E9045" s="5">
        <v>25</v>
      </c>
      <c r="F9045" t="s">
        <v>31</v>
      </c>
      <c r="G9045" t="s">
        <v>24</v>
      </c>
      <c r="H9045" s="4">
        <v>45064</v>
      </c>
      <c r="I9045" t="str">
        <f>TEXT(Cleaned__without_null_date4[[#This Row],[Cleaned Transaction Date]],"mmmm")</f>
        <v>May</v>
      </c>
      <c r="J9045" t="str">
        <f>TEXT(Cleaned__without_null_date4[[#This Row],[Cleaned Transaction Date]],"dddd")</f>
        <v>Thursday</v>
      </c>
      <c r="K9045" t="str">
        <f>IF(ISNUMBER(MATCH(Cleaned__without_null_date4[[#This Row],[Cleaned Transaction Date]],'Hari Libur'!$A$2:$A$13,0)),"Holiday",IF(WEEKDAY(Cleaned__without_null_date4[[#This Row],[Cleaned Transaction Date]],2)&gt;5,"Weekend","Weekday"))</f>
        <v>Weekday</v>
      </c>
    </row>
    <row r="9046" spans="1:11" x14ac:dyDescent="0.25">
      <c r="A9046" t="s">
        <v>9069</v>
      </c>
      <c r="B9046" t="s">
        <v>8</v>
      </c>
      <c r="C9046" s="3">
        <v>2</v>
      </c>
      <c r="D9046" s="5">
        <v>2</v>
      </c>
      <c r="E9046" s="5">
        <v>4</v>
      </c>
      <c r="F9046" t="s">
        <v>13</v>
      </c>
      <c r="G9046" t="s">
        <v>10</v>
      </c>
      <c r="H9046" s="4">
        <v>45135</v>
      </c>
      <c r="I9046" t="str">
        <f>TEXT(Cleaned__without_null_date4[[#This Row],[Cleaned Transaction Date]],"mmmm")</f>
        <v>July</v>
      </c>
      <c r="J9046" t="str">
        <f>TEXT(Cleaned__without_null_date4[[#This Row],[Cleaned Transaction Date]],"dddd")</f>
        <v>Friday</v>
      </c>
      <c r="K9046" t="str">
        <f>IF(ISNUMBER(MATCH(Cleaned__without_null_date4[[#This Row],[Cleaned Transaction Date]],'Hari Libur'!$A$2:$A$13,0)),"Holiday",IF(WEEKDAY(Cleaned__without_null_date4[[#This Row],[Cleaned Transaction Date]],2)&gt;5,"Weekend","Weekday"))</f>
        <v>Weekday</v>
      </c>
    </row>
    <row r="9047" spans="1:11" x14ac:dyDescent="0.25">
      <c r="A9047" t="s">
        <v>9070</v>
      </c>
      <c r="B9047" t="s">
        <v>23</v>
      </c>
      <c r="C9047" s="3">
        <v>3</v>
      </c>
      <c r="D9047" s="5">
        <v>4</v>
      </c>
      <c r="E9047" s="5">
        <v>12</v>
      </c>
      <c r="F9047" t="s">
        <v>13</v>
      </c>
      <c r="G9047" t="s">
        <v>14</v>
      </c>
      <c r="H9047" s="4">
        <v>45207</v>
      </c>
      <c r="I9047" t="str">
        <f>TEXT(Cleaned__without_null_date4[[#This Row],[Cleaned Transaction Date]],"mmmm")</f>
        <v>October</v>
      </c>
      <c r="J9047" t="str">
        <f>TEXT(Cleaned__without_null_date4[[#This Row],[Cleaned Transaction Date]],"dddd")</f>
        <v>Sunday</v>
      </c>
      <c r="K9047" t="str">
        <f>IF(ISNUMBER(MATCH(Cleaned__without_null_date4[[#This Row],[Cleaned Transaction Date]],'Hari Libur'!$A$2:$A$13,0)),"Holiday",IF(WEEKDAY(Cleaned__without_null_date4[[#This Row],[Cleaned Transaction Date]],2)&gt;5,"Weekend","Weekday"))</f>
        <v>Weekend</v>
      </c>
    </row>
    <row r="9048" spans="1:11" x14ac:dyDescent="0.25">
      <c r="A9048" t="s">
        <v>9071</v>
      </c>
      <c r="B9048" t="s">
        <v>18</v>
      </c>
      <c r="C9048" s="3">
        <v>1</v>
      </c>
      <c r="D9048" s="5">
        <v>5</v>
      </c>
      <c r="E9048" s="5">
        <v>5</v>
      </c>
      <c r="F9048" t="s">
        <v>9</v>
      </c>
      <c r="G9048" t="s">
        <v>24</v>
      </c>
      <c r="H9048" s="4">
        <v>45026</v>
      </c>
      <c r="I9048" t="str">
        <f>TEXT(Cleaned__without_null_date4[[#This Row],[Cleaned Transaction Date]],"mmmm")</f>
        <v>April</v>
      </c>
      <c r="J9048" t="str">
        <f>TEXT(Cleaned__without_null_date4[[#This Row],[Cleaned Transaction Date]],"dddd")</f>
        <v>Monday</v>
      </c>
      <c r="K9048" t="str">
        <f>IF(ISNUMBER(MATCH(Cleaned__without_null_date4[[#This Row],[Cleaned Transaction Date]],'Hari Libur'!$A$2:$A$13,0)),"Holiday",IF(WEEKDAY(Cleaned__without_null_date4[[#This Row],[Cleaned Transaction Date]],2)&gt;5,"Weekend","Weekday"))</f>
        <v>Weekday</v>
      </c>
    </row>
    <row r="9049" spans="1:11" x14ac:dyDescent="0.25">
      <c r="A9049" t="s">
        <v>9072</v>
      </c>
      <c r="B9049" t="s">
        <v>37</v>
      </c>
      <c r="C9049" s="3">
        <v>4</v>
      </c>
      <c r="D9049" s="5">
        <v>1.5</v>
      </c>
      <c r="E9049" s="5">
        <v>6</v>
      </c>
      <c r="F9049" t="s">
        <v>13</v>
      </c>
      <c r="G9049" t="s">
        <v>10</v>
      </c>
      <c r="H9049" s="4">
        <v>45023</v>
      </c>
      <c r="I9049" t="str">
        <f>TEXT(Cleaned__without_null_date4[[#This Row],[Cleaned Transaction Date]],"mmmm")</f>
        <v>April</v>
      </c>
      <c r="J9049" t="str">
        <f>TEXT(Cleaned__without_null_date4[[#This Row],[Cleaned Transaction Date]],"dddd")</f>
        <v>Friday</v>
      </c>
      <c r="K9049" t="str">
        <f>IF(ISNUMBER(MATCH(Cleaned__without_null_date4[[#This Row],[Cleaned Transaction Date]],'Hari Libur'!$A$2:$A$13,0)),"Holiday",IF(WEEKDAY(Cleaned__without_null_date4[[#This Row],[Cleaned Transaction Date]],2)&gt;5,"Weekend","Weekday"))</f>
        <v>Weekday</v>
      </c>
    </row>
    <row r="9050" spans="1:11" x14ac:dyDescent="0.25">
      <c r="A9050" t="s">
        <v>9073</v>
      </c>
      <c r="B9050" t="s">
        <v>16</v>
      </c>
      <c r="C9050" s="3">
        <v>5</v>
      </c>
      <c r="D9050" s="5">
        <v>1</v>
      </c>
      <c r="E9050" s="5">
        <v>5</v>
      </c>
      <c r="F9050" t="s">
        <v>21</v>
      </c>
      <c r="G9050" t="s">
        <v>14</v>
      </c>
      <c r="H9050" s="4">
        <v>45085</v>
      </c>
      <c r="I9050" t="str">
        <f>TEXT(Cleaned__without_null_date4[[#This Row],[Cleaned Transaction Date]],"mmmm")</f>
        <v>June</v>
      </c>
      <c r="J9050" t="str">
        <f>TEXT(Cleaned__without_null_date4[[#This Row],[Cleaned Transaction Date]],"dddd")</f>
        <v>Thursday</v>
      </c>
      <c r="K9050" t="str">
        <f>IF(ISNUMBER(MATCH(Cleaned__without_null_date4[[#This Row],[Cleaned Transaction Date]],'Hari Libur'!$A$2:$A$13,0)),"Holiday",IF(WEEKDAY(Cleaned__without_null_date4[[#This Row],[Cleaned Transaction Date]],2)&gt;5,"Weekend","Weekday"))</f>
        <v>Weekday</v>
      </c>
    </row>
    <row r="9051" spans="1:11" x14ac:dyDescent="0.25">
      <c r="A9051" t="s">
        <v>9074</v>
      </c>
      <c r="B9051" t="s">
        <v>28</v>
      </c>
      <c r="C9051" s="3">
        <v>3</v>
      </c>
      <c r="D9051" s="5">
        <v>4</v>
      </c>
      <c r="E9051" s="5">
        <v>12</v>
      </c>
      <c r="F9051" t="s">
        <v>31</v>
      </c>
      <c r="G9051" t="s">
        <v>14</v>
      </c>
      <c r="H9051" s="4">
        <v>44970</v>
      </c>
      <c r="I9051" t="str">
        <f>TEXT(Cleaned__without_null_date4[[#This Row],[Cleaned Transaction Date]],"mmmm")</f>
        <v>February</v>
      </c>
      <c r="J9051" t="str">
        <f>TEXT(Cleaned__without_null_date4[[#This Row],[Cleaned Transaction Date]],"dddd")</f>
        <v>Monday</v>
      </c>
      <c r="K9051" t="str">
        <f>IF(ISNUMBER(MATCH(Cleaned__without_null_date4[[#This Row],[Cleaned Transaction Date]],'Hari Libur'!$A$2:$A$13,0)),"Holiday",IF(WEEKDAY(Cleaned__without_null_date4[[#This Row],[Cleaned Transaction Date]],2)&gt;5,"Weekend","Weekday"))</f>
        <v>Weekday</v>
      </c>
    </row>
    <row r="9052" spans="1:11" x14ac:dyDescent="0.25">
      <c r="A9052" t="s">
        <v>9075</v>
      </c>
      <c r="B9052" t="s">
        <v>37</v>
      </c>
      <c r="C9052" s="3">
        <v>5</v>
      </c>
      <c r="D9052" s="5">
        <v>1.5</v>
      </c>
      <c r="E9052" s="5">
        <v>7.5</v>
      </c>
      <c r="F9052" t="s">
        <v>13</v>
      </c>
      <c r="G9052" t="s">
        <v>14</v>
      </c>
      <c r="H9052" s="4">
        <v>45237</v>
      </c>
      <c r="I9052" t="str">
        <f>TEXT(Cleaned__without_null_date4[[#This Row],[Cleaned Transaction Date]],"mmmm")</f>
        <v>November</v>
      </c>
      <c r="J9052" t="str">
        <f>TEXT(Cleaned__without_null_date4[[#This Row],[Cleaned Transaction Date]],"dddd")</f>
        <v>Tuesday</v>
      </c>
      <c r="K9052" t="str">
        <f>IF(ISNUMBER(MATCH(Cleaned__without_null_date4[[#This Row],[Cleaned Transaction Date]],'Hari Libur'!$A$2:$A$13,0)),"Holiday",IF(WEEKDAY(Cleaned__without_null_date4[[#This Row],[Cleaned Transaction Date]],2)&gt;5,"Weekend","Weekday"))</f>
        <v>Weekday</v>
      </c>
    </row>
    <row r="9053" spans="1:11" x14ac:dyDescent="0.25">
      <c r="A9053" t="s">
        <v>9076</v>
      </c>
      <c r="B9053" t="s">
        <v>18</v>
      </c>
      <c r="C9053" s="3">
        <v>1</v>
      </c>
      <c r="D9053" s="5">
        <v>5</v>
      </c>
      <c r="E9053" s="5">
        <v>5</v>
      </c>
      <c r="F9053" t="s">
        <v>21</v>
      </c>
      <c r="G9053" t="s">
        <v>14</v>
      </c>
      <c r="H9053" s="4">
        <v>45133</v>
      </c>
      <c r="I9053" t="str">
        <f>TEXT(Cleaned__without_null_date4[[#This Row],[Cleaned Transaction Date]],"mmmm")</f>
        <v>July</v>
      </c>
      <c r="J9053" t="str">
        <f>TEXT(Cleaned__without_null_date4[[#This Row],[Cleaned Transaction Date]],"dddd")</f>
        <v>Wednesday</v>
      </c>
      <c r="K9053" t="str">
        <f>IF(ISNUMBER(MATCH(Cleaned__without_null_date4[[#This Row],[Cleaned Transaction Date]],'Hari Libur'!$A$2:$A$13,0)),"Holiday",IF(WEEKDAY(Cleaned__without_null_date4[[#This Row],[Cleaned Transaction Date]],2)&gt;5,"Weekend","Weekday"))</f>
        <v>Weekday</v>
      </c>
    </row>
    <row r="9054" spans="1:11" x14ac:dyDescent="0.25">
      <c r="A9054" t="s">
        <v>9077</v>
      </c>
      <c r="B9054" t="s">
        <v>12</v>
      </c>
      <c r="C9054" s="3">
        <v>4</v>
      </c>
      <c r="D9054" s="5">
        <v>3</v>
      </c>
      <c r="E9054" s="5">
        <v>12</v>
      </c>
      <c r="F9054" t="s">
        <v>19</v>
      </c>
      <c r="G9054" t="s">
        <v>24</v>
      </c>
      <c r="H9054" s="4">
        <v>45059</v>
      </c>
      <c r="I9054" t="str">
        <f>TEXT(Cleaned__without_null_date4[[#This Row],[Cleaned Transaction Date]],"mmmm")</f>
        <v>May</v>
      </c>
      <c r="J9054" t="str">
        <f>TEXT(Cleaned__without_null_date4[[#This Row],[Cleaned Transaction Date]],"dddd")</f>
        <v>Saturday</v>
      </c>
      <c r="K9054" t="str">
        <f>IF(ISNUMBER(MATCH(Cleaned__without_null_date4[[#This Row],[Cleaned Transaction Date]],'Hari Libur'!$A$2:$A$13,0)),"Holiday",IF(WEEKDAY(Cleaned__without_null_date4[[#This Row],[Cleaned Transaction Date]],2)&gt;5,"Weekend","Weekday"))</f>
        <v>Weekend</v>
      </c>
    </row>
    <row r="9055" spans="1:11" x14ac:dyDescent="0.25">
      <c r="A9055" t="s">
        <v>9078</v>
      </c>
      <c r="B9055" t="s">
        <v>30</v>
      </c>
      <c r="C9055" s="3">
        <v>4</v>
      </c>
      <c r="D9055" s="5">
        <v>4</v>
      </c>
      <c r="E9055" s="5">
        <v>16</v>
      </c>
      <c r="F9055" t="s">
        <v>21</v>
      </c>
      <c r="G9055" t="s">
        <v>24</v>
      </c>
      <c r="H9055" s="4">
        <v>45182</v>
      </c>
      <c r="I9055" t="str">
        <f>TEXT(Cleaned__without_null_date4[[#This Row],[Cleaned Transaction Date]],"mmmm")</f>
        <v>September</v>
      </c>
      <c r="J9055" t="str">
        <f>TEXT(Cleaned__without_null_date4[[#This Row],[Cleaned Transaction Date]],"dddd")</f>
        <v>Wednesday</v>
      </c>
      <c r="K9055" t="str">
        <f>IF(ISNUMBER(MATCH(Cleaned__without_null_date4[[#This Row],[Cleaned Transaction Date]],'Hari Libur'!$A$2:$A$13,0)),"Holiday",IF(WEEKDAY(Cleaned__without_null_date4[[#This Row],[Cleaned Transaction Date]],2)&gt;5,"Weekend","Weekday"))</f>
        <v>Weekday</v>
      </c>
    </row>
    <row r="9056" spans="1:11" x14ac:dyDescent="0.25">
      <c r="A9056" t="s">
        <v>9079</v>
      </c>
      <c r="B9056" t="s">
        <v>16</v>
      </c>
      <c r="C9056" s="3">
        <v>1</v>
      </c>
      <c r="D9056" s="5">
        <v>1</v>
      </c>
      <c r="E9056" s="5">
        <v>1</v>
      </c>
      <c r="F9056" t="s">
        <v>9</v>
      </c>
      <c r="G9056" t="s">
        <v>24</v>
      </c>
      <c r="H9056" s="4">
        <v>45012</v>
      </c>
      <c r="I9056" t="str">
        <f>TEXT(Cleaned__without_null_date4[[#This Row],[Cleaned Transaction Date]],"mmmm")</f>
        <v>March</v>
      </c>
      <c r="J9056" t="str">
        <f>TEXT(Cleaned__without_null_date4[[#This Row],[Cleaned Transaction Date]],"dddd")</f>
        <v>Monday</v>
      </c>
      <c r="K9056" t="str">
        <f>IF(ISNUMBER(MATCH(Cleaned__without_null_date4[[#This Row],[Cleaned Transaction Date]],'Hari Libur'!$A$2:$A$13,0)),"Holiday",IF(WEEKDAY(Cleaned__without_null_date4[[#This Row],[Cleaned Transaction Date]],2)&gt;5,"Weekend","Weekday"))</f>
        <v>Weekday</v>
      </c>
    </row>
    <row r="9057" spans="1:11" x14ac:dyDescent="0.25">
      <c r="A9057" t="s">
        <v>9080</v>
      </c>
      <c r="B9057" t="s">
        <v>41</v>
      </c>
      <c r="C9057" s="3">
        <v>3</v>
      </c>
      <c r="D9057" s="5">
        <v>3</v>
      </c>
      <c r="E9057" s="5">
        <v>9</v>
      </c>
      <c r="F9057" t="s">
        <v>21</v>
      </c>
      <c r="G9057" t="s">
        <v>24</v>
      </c>
      <c r="H9057" s="4">
        <v>45212</v>
      </c>
      <c r="I9057" t="str">
        <f>TEXT(Cleaned__without_null_date4[[#This Row],[Cleaned Transaction Date]],"mmmm")</f>
        <v>October</v>
      </c>
      <c r="J9057" t="str">
        <f>TEXT(Cleaned__without_null_date4[[#This Row],[Cleaned Transaction Date]],"dddd")</f>
        <v>Friday</v>
      </c>
      <c r="K9057" t="str">
        <f>IF(ISNUMBER(MATCH(Cleaned__without_null_date4[[#This Row],[Cleaned Transaction Date]],'Hari Libur'!$A$2:$A$13,0)),"Holiday",IF(WEEKDAY(Cleaned__without_null_date4[[#This Row],[Cleaned Transaction Date]],2)&gt;5,"Weekend","Weekday"))</f>
        <v>Weekday</v>
      </c>
    </row>
    <row r="9058" spans="1:11" x14ac:dyDescent="0.25">
      <c r="A9058" t="s">
        <v>9081</v>
      </c>
      <c r="B9058" t="s">
        <v>12</v>
      </c>
      <c r="C9058" s="3">
        <v>4</v>
      </c>
      <c r="D9058" s="5">
        <v>3</v>
      </c>
      <c r="E9058" s="5">
        <v>12</v>
      </c>
      <c r="F9058" t="s">
        <v>31</v>
      </c>
      <c r="G9058" t="s">
        <v>19</v>
      </c>
      <c r="H9058" s="4">
        <v>44934</v>
      </c>
      <c r="I9058" t="str">
        <f>TEXT(Cleaned__without_null_date4[[#This Row],[Cleaned Transaction Date]],"mmmm")</f>
        <v>January</v>
      </c>
      <c r="J9058" t="str">
        <f>TEXT(Cleaned__without_null_date4[[#This Row],[Cleaned Transaction Date]],"dddd")</f>
        <v>Sunday</v>
      </c>
      <c r="K9058" t="str">
        <f>IF(ISNUMBER(MATCH(Cleaned__without_null_date4[[#This Row],[Cleaned Transaction Date]],'Hari Libur'!$A$2:$A$13,0)),"Holiday",IF(WEEKDAY(Cleaned__without_null_date4[[#This Row],[Cleaned Transaction Date]],2)&gt;5,"Weekend","Weekday"))</f>
        <v>Weekend</v>
      </c>
    </row>
    <row r="9059" spans="1:11" x14ac:dyDescent="0.25">
      <c r="A9059" t="s">
        <v>9082</v>
      </c>
      <c r="B9059" t="s">
        <v>18</v>
      </c>
      <c r="C9059" s="3">
        <v>1</v>
      </c>
      <c r="D9059" s="5">
        <v>5</v>
      </c>
      <c r="E9059" s="5">
        <v>5</v>
      </c>
      <c r="F9059" t="s">
        <v>21</v>
      </c>
      <c r="G9059" t="s">
        <v>10</v>
      </c>
      <c r="H9059" s="4">
        <v>45038</v>
      </c>
      <c r="I9059" t="str">
        <f>TEXT(Cleaned__without_null_date4[[#This Row],[Cleaned Transaction Date]],"mmmm")</f>
        <v>April</v>
      </c>
      <c r="J9059" t="str">
        <f>TEXT(Cleaned__without_null_date4[[#This Row],[Cleaned Transaction Date]],"dddd")</f>
        <v>Saturday</v>
      </c>
      <c r="K9059" t="str">
        <f>IF(ISNUMBER(MATCH(Cleaned__without_null_date4[[#This Row],[Cleaned Transaction Date]],'Hari Libur'!$A$2:$A$13,0)),"Holiday",IF(WEEKDAY(Cleaned__without_null_date4[[#This Row],[Cleaned Transaction Date]],2)&gt;5,"Weekend","Weekday"))</f>
        <v>Weekend</v>
      </c>
    </row>
    <row r="9060" spans="1:11" x14ac:dyDescent="0.25">
      <c r="A9060" t="s">
        <v>9083</v>
      </c>
      <c r="B9060" t="s">
        <v>23</v>
      </c>
      <c r="C9060" s="3">
        <v>5</v>
      </c>
      <c r="D9060" s="5">
        <v>4</v>
      </c>
      <c r="E9060" s="5">
        <v>20</v>
      </c>
      <c r="F9060" t="s">
        <v>31</v>
      </c>
      <c r="G9060" t="s">
        <v>14</v>
      </c>
      <c r="H9060" s="4">
        <v>45277</v>
      </c>
      <c r="I9060" t="str">
        <f>TEXT(Cleaned__without_null_date4[[#This Row],[Cleaned Transaction Date]],"mmmm")</f>
        <v>December</v>
      </c>
      <c r="J9060" t="str">
        <f>TEXT(Cleaned__without_null_date4[[#This Row],[Cleaned Transaction Date]],"dddd")</f>
        <v>Sunday</v>
      </c>
      <c r="K9060" t="str">
        <f>IF(ISNUMBER(MATCH(Cleaned__without_null_date4[[#This Row],[Cleaned Transaction Date]],'Hari Libur'!$A$2:$A$13,0)),"Holiday",IF(WEEKDAY(Cleaned__without_null_date4[[#This Row],[Cleaned Transaction Date]],2)&gt;5,"Weekend","Weekday"))</f>
        <v>Weekend</v>
      </c>
    </row>
    <row r="9061" spans="1:11" x14ac:dyDescent="0.25">
      <c r="A9061" t="s">
        <v>9084</v>
      </c>
      <c r="B9061" t="s">
        <v>37</v>
      </c>
      <c r="C9061" s="3">
        <v>4</v>
      </c>
      <c r="D9061" s="5">
        <v>1.5</v>
      </c>
      <c r="E9061" s="5">
        <v>6</v>
      </c>
      <c r="F9061" t="s">
        <v>13</v>
      </c>
      <c r="G9061" t="s">
        <v>14</v>
      </c>
      <c r="H9061" s="4">
        <v>45218</v>
      </c>
      <c r="I9061" t="str">
        <f>TEXT(Cleaned__without_null_date4[[#This Row],[Cleaned Transaction Date]],"mmmm")</f>
        <v>October</v>
      </c>
      <c r="J9061" t="str">
        <f>TEXT(Cleaned__without_null_date4[[#This Row],[Cleaned Transaction Date]],"dddd")</f>
        <v>Thursday</v>
      </c>
      <c r="K9061" t="str">
        <f>IF(ISNUMBER(MATCH(Cleaned__without_null_date4[[#This Row],[Cleaned Transaction Date]],'Hari Libur'!$A$2:$A$13,0)),"Holiday",IF(WEEKDAY(Cleaned__without_null_date4[[#This Row],[Cleaned Transaction Date]],2)&gt;5,"Weekend","Weekday"))</f>
        <v>Weekday</v>
      </c>
    </row>
    <row r="9062" spans="1:11" x14ac:dyDescent="0.25">
      <c r="A9062" t="s">
        <v>9085</v>
      </c>
      <c r="B9062" t="s">
        <v>8</v>
      </c>
      <c r="C9062" s="3">
        <v>3</v>
      </c>
      <c r="D9062" s="5">
        <v>2</v>
      </c>
      <c r="E9062" s="5">
        <v>6</v>
      </c>
      <c r="F9062" t="s">
        <v>21</v>
      </c>
      <c r="G9062" t="s">
        <v>19</v>
      </c>
      <c r="H9062" s="4">
        <v>45221</v>
      </c>
      <c r="I9062" t="str">
        <f>TEXT(Cleaned__without_null_date4[[#This Row],[Cleaned Transaction Date]],"mmmm")</f>
        <v>October</v>
      </c>
      <c r="J9062" t="str">
        <f>TEXT(Cleaned__without_null_date4[[#This Row],[Cleaned Transaction Date]],"dddd")</f>
        <v>Sunday</v>
      </c>
      <c r="K9062" t="str">
        <f>IF(ISNUMBER(MATCH(Cleaned__without_null_date4[[#This Row],[Cleaned Transaction Date]],'Hari Libur'!$A$2:$A$13,0)),"Holiday",IF(WEEKDAY(Cleaned__without_null_date4[[#This Row],[Cleaned Transaction Date]],2)&gt;5,"Weekend","Weekday"))</f>
        <v>Weekend</v>
      </c>
    </row>
    <row r="9063" spans="1:11" x14ac:dyDescent="0.25">
      <c r="A9063" t="s">
        <v>9086</v>
      </c>
      <c r="B9063" t="s">
        <v>37</v>
      </c>
      <c r="C9063" s="3">
        <v>2</v>
      </c>
      <c r="D9063" s="5">
        <v>1.5</v>
      </c>
      <c r="E9063" s="5">
        <v>3</v>
      </c>
      <c r="F9063" t="s">
        <v>13</v>
      </c>
      <c r="G9063" t="s">
        <v>10</v>
      </c>
      <c r="H9063" s="4">
        <v>45037</v>
      </c>
      <c r="I9063" t="str">
        <f>TEXT(Cleaned__without_null_date4[[#This Row],[Cleaned Transaction Date]],"mmmm")</f>
        <v>April</v>
      </c>
      <c r="J9063" t="str">
        <f>TEXT(Cleaned__without_null_date4[[#This Row],[Cleaned Transaction Date]],"dddd")</f>
        <v>Friday</v>
      </c>
      <c r="K9063" t="str">
        <f>IF(ISNUMBER(MATCH(Cleaned__without_null_date4[[#This Row],[Cleaned Transaction Date]],'Hari Libur'!$A$2:$A$13,0)),"Holiday",IF(WEEKDAY(Cleaned__without_null_date4[[#This Row],[Cleaned Transaction Date]],2)&gt;5,"Weekend","Weekday"))</f>
        <v>Weekday</v>
      </c>
    </row>
    <row r="9064" spans="1:11" x14ac:dyDescent="0.25">
      <c r="A9064" t="s">
        <v>9087</v>
      </c>
      <c r="B9064" t="s">
        <v>12</v>
      </c>
      <c r="C9064" s="3">
        <v>2</v>
      </c>
      <c r="D9064" s="5">
        <v>3</v>
      </c>
      <c r="E9064" s="5">
        <v>6</v>
      </c>
      <c r="F9064" t="s">
        <v>26</v>
      </c>
      <c r="G9064" t="s">
        <v>14</v>
      </c>
      <c r="H9064" s="4">
        <v>44929</v>
      </c>
      <c r="I9064" t="str">
        <f>TEXT(Cleaned__without_null_date4[[#This Row],[Cleaned Transaction Date]],"mmmm")</f>
        <v>January</v>
      </c>
      <c r="J9064" t="str">
        <f>TEXT(Cleaned__without_null_date4[[#This Row],[Cleaned Transaction Date]],"dddd")</f>
        <v>Tuesday</v>
      </c>
      <c r="K9064" t="str">
        <f>IF(ISNUMBER(MATCH(Cleaned__without_null_date4[[#This Row],[Cleaned Transaction Date]],'Hari Libur'!$A$2:$A$13,0)),"Holiday",IF(WEEKDAY(Cleaned__without_null_date4[[#This Row],[Cleaned Transaction Date]],2)&gt;5,"Weekend","Weekday"))</f>
        <v>Weekday</v>
      </c>
    </row>
    <row r="9065" spans="1:11" x14ac:dyDescent="0.25">
      <c r="A9065" t="s">
        <v>9088</v>
      </c>
      <c r="B9065" t="s">
        <v>16</v>
      </c>
      <c r="C9065" s="3">
        <v>5</v>
      </c>
      <c r="D9065" s="5">
        <v>1</v>
      </c>
      <c r="E9065" s="5">
        <v>5</v>
      </c>
      <c r="F9065" t="s">
        <v>13</v>
      </c>
      <c r="G9065" t="s">
        <v>10</v>
      </c>
      <c r="H9065" s="4">
        <v>45255</v>
      </c>
      <c r="I9065" t="str">
        <f>TEXT(Cleaned__without_null_date4[[#This Row],[Cleaned Transaction Date]],"mmmm")</f>
        <v>November</v>
      </c>
      <c r="J9065" t="str">
        <f>TEXT(Cleaned__without_null_date4[[#This Row],[Cleaned Transaction Date]],"dddd")</f>
        <v>Saturday</v>
      </c>
      <c r="K9065" t="str">
        <f>IF(ISNUMBER(MATCH(Cleaned__without_null_date4[[#This Row],[Cleaned Transaction Date]],'Hari Libur'!$A$2:$A$13,0)),"Holiday",IF(WEEKDAY(Cleaned__without_null_date4[[#This Row],[Cleaned Transaction Date]],2)&gt;5,"Weekend","Weekday"))</f>
        <v>Weekend</v>
      </c>
    </row>
    <row r="9066" spans="1:11" x14ac:dyDescent="0.25">
      <c r="A9066" t="s">
        <v>9089</v>
      </c>
      <c r="B9066" t="s">
        <v>23</v>
      </c>
      <c r="C9066" s="3">
        <v>3</v>
      </c>
      <c r="D9066" s="5">
        <v>4</v>
      </c>
      <c r="E9066" s="5">
        <v>12</v>
      </c>
      <c r="F9066" t="s">
        <v>9</v>
      </c>
      <c r="G9066" t="s">
        <v>24</v>
      </c>
      <c r="H9066" s="4">
        <v>45114</v>
      </c>
      <c r="I9066" t="str">
        <f>TEXT(Cleaned__without_null_date4[[#This Row],[Cleaned Transaction Date]],"mmmm")</f>
        <v>July</v>
      </c>
      <c r="J9066" t="str">
        <f>TEXT(Cleaned__without_null_date4[[#This Row],[Cleaned Transaction Date]],"dddd")</f>
        <v>Friday</v>
      </c>
      <c r="K9066" t="str">
        <f>IF(ISNUMBER(MATCH(Cleaned__without_null_date4[[#This Row],[Cleaned Transaction Date]],'Hari Libur'!$A$2:$A$13,0)),"Holiday",IF(WEEKDAY(Cleaned__without_null_date4[[#This Row],[Cleaned Transaction Date]],2)&gt;5,"Weekend","Weekday"))</f>
        <v>Weekday</v>
      </c>
    </row>
    <row r="9067" spans="1:11" x14ac:dyDescent="0.25">
      <c r="A9067" t="s">
        <v>9090</v>
      </c>
      <c r="B9067" t="s">
        <v>28</v>
      </c>
      <c r="C9067" s="3">
        <v>4</v>
      </c>
      <c r="D9067" s="5">
        <v>4</v>
      </c>
      <c r="E9067" s="5">
        <v>16</v>
      </c>
      <c r="F9067" t="s">
        <v>26</v>
      </c>
      <c r="G9067" t="s">
        <v>14</v>
      </c>
      <c r="H9067" s="4">
        <v>45178</v>
      </c>
      <c r="I9067" t="str">
        <f>TEXT(Cleaned__without_null_date4[[#This Row],[Cleaned Transaction Date]],"mmmm")</f>
        <v>September</v>
      </c>
      <c r="J9067" t="str">
        <f>TEXT(Cleaned__without_null_date4[[#This Row],[Cleaned Transaction Date]],"dddd")</f>
        <v>Saturday</v>
      </c>
      <c r="K9067" t="str">
        <f>IF(ISNUMBER(MATCH(Cleaned__without_null_date4[[#This Row],[Cleaned Transaction Date]],'Hari Libur'!$A$2:$A$13,0)),"Holiday",IF(WEEKDAY(Cleaned__without_null_date4[[#This Row],[Cleaned Transaction Date]],2)&gt;5,"Weekend","Weekday"))</f>
        <v>Weekend</v>
      </c>
    </row>
    <row r="9068" spans="1:11" x14ac:dyDescent="0.25">
      <c r="A9068" t="s">
        <v>9091</v>
      </c>
      <c r="B9068" t="s">
        <v>8</v>
      </c>
      <c r="C9068" s="3">
        <v>4</v>
      </c>
      <c r="D9068" s="5">
        <v>2</v>
      </c>
      <c r="E9068" s="5">
        <v>8</v>
      </c>
      <c r="F9068" t="s">
        <v>13</v>
      </c>
      <c r="G9068" t="s">
        <v>14</v>
      </c>
      <c r="H9068" s="4">
        <v>45138</v>
      </c>
      <c r="I9068" t="str">
        <f>TEXT(Cleaned__without_null_date4[[#This Row],[Cleaned Transaction Date]],"mmmm")</f>
        <v>July</v>
      </c>
      <c r="J9068" t="str">
        <f>TEXT(Cleaned__without_null_date4[[#This Row],[Cleaned Transaction Date]],"dddd")</f>
        <v>Monday</v>
      </c>
      <c r="K9068" t="str">
        <f>IF(ISNUMBER(MATCH(Cleaned__without_null_date4[[#This Row],[Cleaned Transaction Date]],'Hari Libur'!$A$2:$A$13,0)),"Holiday",IF(WEEKDAY(Cleaned__without_null_date4[[#This Row],[Cleaned Transaction Date]],2)&gt;5,"Weekend","Weekday"))</f>
        <v>Weekday</v>
      </c>
    </row>
    <row r="9069" spans="1:11" x14ac:dyDescent="0.25">
      <c r="A9069" t="s">
        <v>9092</v>
      </c>
      <c r="B9069" t="s">
        <v>18</v>
      </c>
      <c r="C9069" s="3">
        <v>5</v>
      </c>
      <c r="D9069" s="5">
        <v>5</v>
      </c>
      <c r="E9069" s="5">
        <v>25</v>
      </c>
      <c r="F9069" t="s">
        <v>21</v>
      </c>
      <c r="G9069" t="s">
        <v>10</v>
      </c>
      <c r="H9069" s="4">
        <v>45113</v>
      </c>
      <c r="I9069" t="str">
        <f>TEXT(Cleaned__without_null_date4[[#This Row],[Cleaned Transaction Date]],"mmmm")</f>
        <v>July</v>
      </c>
      <c r="J9069" t="str">
        <f>TEXT(Cleaned__without_null_date4[[#This Row],[Cleaned Transaction Date]],"dddd")</f>
        <v>Thursday</v>
      </c>
      <c r="K9069" t="str">
        <f>IF(ISNUMBER(MATCH(Cleaned__without_null_date4[[#This Row],[Cleaned Transaction Date]],'Hari Libur'!$A$2:$A$13,0)),"Holiday",IF(WEEKDAY(Cleaned__without_null_date4[[#This Row],[Cleaned Transaction Date]],2)&gt;5,"Weekend","Weekday"))</f>
        <v>Weekday</v>
      </c>
    </row>
    <row r="9070" spans="1:11" x14ac:dyDescent="0.25">
      <c r="A9070" t="s">
        <v>9093</v>
      </c>
      <c r="B9070" t="s">
        <v>18</v>
      </c>
      <c r="C9070" s="3">
        <v>2</v>
      </c>
      <c r="D9070" s="5">
        <v>5</v>
      </c>
      <c r="E9070" s="5">
        <v>10</v>
      </c>
      <c r="F9070" t="s">
        <v>21</v>
      </c>
      <c r="G9070" t="s">
        <v>14</v>
      </c>
      <c r="H9070" s="4">
        <v>45241</v>
      </c>
      <c r="I9070" t="str">
        <f>TEXT(Cleaned__without_null_date4[[#This Row],[Cleaned Transaction Date]],"mmmm")</f>
        <v>November</v>
      </c>
      <c r="J9070" t="str">
        <f>TEXT(Cleaned__without_null_date4[[#This Row],[Cleaned Transaction Date]],"dddd")</f>
        <v>Saturday</v>
      </c>
      <c r="K9070" t="str">
        <f>IF(ISNUMBER(MATCH(Cleaned__without_null_date4[[#This Row],[Cleaned Transaction Date]],'Hari Libur'!$A$2:$A$13,0)),"Holiday",IF(WEEKDAY(Cleaned__without_null_date4[[#This Row],[Cleaned Transaction Date]],2)&gt;5,"Weekend","Weekday"))</f>
        <v>Weekend</v>
      </c>
    </row>
    <row r="9071" spans="1:11" x14ac:dyDescent="0.25">
      <c r="A9071" t="s">
        <v>9094</v>
      </c>
      <c r="B9071" t="s">
        <v>28</v>
      </c>
      <c r="C9071" s="3">
        <v>3</v>
      </c>
      <c r="D9071" s="5">
        <v>4</v>
      </c>
      <c r="E9071" s="5">
        <v>12</v>
      </c>
      <c r="F9071" t="s">
        <v>9</v>
      </c>
      <c r="G9071" t="s">
        <v>14</v>
      </c>
      <c r="H9071" s="4">
        <v>45202</v>
      </c>
      <c r="I9071" t="str">
        <f>TEXT(Cleaned__without_null_date4[[#This Row],[Cleaned Transaction Date]],"mmmm")</f>
        <v>October</v>
      </c>
      <c r="J9071" t="str">
        <f>TEXT(Cleaned__without_null_date4[[#This Row],[Cleaned Transaction Date]],"dddd")</f>
        <v>Tuesday</v>
      </c>
      <c r="K9071" t="str">
        <f>IF(ISNUMBER(MATCH(Cleaned__without_null_date4[[#This Row],[Cleaned Transaction Date]],'Hari Libur'!$A$2:$A$13,0)),"Holiday",IF(WEEKDAY(Cleaned__without_null_date4[[#This Row],[Cleaned Transaction Date]],2)&gt;5,"Weekend","Weekday"))</f>
        <v>Weekday</v>
      </c>
    </row>
    <row r="9072" spans="1:11" x14ac:dyDescent="0.25">
      <c r="A9072" t="s">
        <v>9095</v>
      </c>
      <c r="B9072" t="s">
        <v>30</v>
      </c>
      <c r="C9072" s="3">
        <v>2</v>
      </c>
      <c r="D9072" s="5">
        <v>4</v>
      </c>
      <c r="E9072" s="5">
        <v>8</v>
      </c>
      <c r="F9072" t="s">
        <v>9</v>
      </c>
      <c r="G9072" t="s">
        <v>19</v>
      </c>
      <c r="H9072" s="4">
        <v>45220</v>
      </c>
      <c r="I9072" t="str">
        <f>TEXT(Cleaned__without_null_date4[[#This Row],[Cleaned Transaction Date]],"mmmm")</f>
        <v>October</v>
      </c>
      <c r="J9072" t="str">
        <f>TEXT(Cleaned__without_null_date4[[#This Row],[Cleaned Transaction Date]],"dddd")</f>
        <v>Saturday</v>
      </c>
      <c r="K9072" t="str">
        <f>IF(ISNUMBER(MATCH(Cleaned__without_null_date4[[#This Row],[Cleaned Transaction Date]],'Hari Libur'!$A$2:$A$13,0)),"Holiday",IF(WEEKDAY(Cleaned__without_null_date4[[#This Row],[Cleaned Transaction Date]],2)&gt;5,"Weekend","Weekday"))</f>
        <v>Weekend</v>
      </c>
    </row>
    <row r="9073" spans="1:11" x14ac:dyDescent="0.25">
      <c r="A9073" t="s">
        <v>9096</v>
      </c>
      <c r="B9073" t="s">
        <v>18</v>
      </c>
      <c r="C9073" s="3">
        <v>1</v>
      </c>
      <c r="D9073" s="5">
        <v>5</v>
      </c>
      <c r="E9073" s="5">
        <v>5</v>
      </c>
      <c r="F9073" t="s">
        <v>21</v>
      </c>
      <c r="G9073" t="s">
        <v>10</v>
      </c>
      <c r="H9073" s="4">
        <v>45228</v>
      </c>
      <c r="I9073" t="str">
        <f>TEXT(Cleaned__without_null_date4[[#This Row],[Cleaned Transaction Date]],"mmmm")</f>
        <v>October</v>
      </c>
      <c r="J9073" t="str">
        <f>TEXT(Cleaned__without_null_date4[[#This Row],[Cleaned Transaction Date]],"dddd")</f>
        <v>Sunday</v>
      </c>
      <c r="K9073" t="str">
        <f>IF(ISNUMBER(MATCH(Cleaned__without_null_date4[[#This Row],[Cleaned Transaction Date]],'Hari Libur'!$A$2:$A$13,0)),"Holiday",IF(WEEKDAY(Cleaned__without_null_date4[[#This Row],[Cleaned Transaction Date]],2)&gt;5,"Weekend","Weekday"))</f>
        <v>Weekend</v>
      </c>
    </row>
    <row r="9074" spans="1:11" x14ac:dyDescent="0.25">
      <c r="A9074" t="s">
        <v>9097</v>
      </c>
      <c r="B9074" t="s">
        <v>23</v>
      </c>
      <c r="C9074" s="3">
        <v>5</v>
      </c>
      <c r="D9074" s="5">
        <v>4</v>
      </c>
      <c r="E9074" s="5">
        <v>20</v>
      </c>
      <c r="F9074" t="s">
        <v>21</v>
      </c>
      <c r="G9074" t="s">
        <v>19</v>
      </c>
      <c r="H9074" s="4">
        <v>45116</v>
      </c>
      <c r="I9074" t="str">
        <f>TEXT(Cleaned__without_null_date4[[#This Row],[Cleaned Transaction Date]],"mmmm")</f>
        <v>July</v>
      </c>
      <c r="J9074" t="str">
        <f>TEXT(Cleaned__without_null_date4[[#This Row],[Cleaned Transaction Date]],"dddd")</f>
        <v>Sunday</v>
      </c>
      <c r="K9074" t="str">
        <f>IF(ISNUMBER(MATCH(Cleaned__without_null_date4[[#This Row],[Cleaned Transaction Date]],'Hari Libur'!$A$2:$A$13,0)),"Holiday",IF(WEEKDAY(Cleaned__without_null_date4[[#This Row],[Cleaned Transaction Date]],2)&gt;5,"Weekend","Weekday"))</f>
        <v>Weekend</v>
      </c>
    </row>
    <row r="9075" spans="1:11" x14ac:dyDescent="0.25">
      <c r="A9075" t="s">
        <v>9098</v>
      </c>
      <c r="B9075" t="s">
        <v>23</v>
      </c>
      <c r="C9075" s="3">
        <v>5</v>
      </c>
      <c r="D9075" s="5">
        <v>4</v>
      </c>
      <c r="E9075" s="5">
        <v>20</v>
      </c>
      <c r="F9075" t="s">
        <v>9</v>
      </c>
      <c r="G9075" t="s">
        <v>10</v>
      </c>
      <c r="H9075" s="4">
        <v>45046</v>
      </c>
      <c r="I9075" t="str">
        <f>TEXT(Cleaned__without_null_date4[[#This Row],[Cleaned Transaction Date]],"mmmm")</f>
        <v>April</v>
      </c>
      <c r="J9075" t="str">
        <f>TEXT(Cleaned__without_null_date4[[#This Row],[Cleaned Transaction Date]],"dddd")</f>
        <v>Sunday</v>
      </c>
      <c r="K9075" t="str">
        <f>IF(ISNUMBER(MATCH(Cleaned__without_null_date4[[#This Row],[Cleaned Transaction Date]],'Hari Libur'!$A$2:$A$13,0)),"Holiday",IF(WEEKDAY(Cleaned__without_null_date4[[#This Row],[Cleaned Transaction Date]],2)&gt;5,"Weekend","Weekday"))</f>
        <v>Weekend</v>
      </c>
    </row>
    <row r="9076" spans="1:11" x14ac:dyDescent="0.25">
      <c r="A9076" t="s">
        <v>9099</v>
      </c>
      <c r="B9076" t="s">
        <v>23</v>
      </c>
      <c r="C9076" s="3">
        <v>1</v>
      </c>
      <c r="D9076" s="5">
        <v>4</v>
      </c>
      <c r="E9076" s="5">
        <v>4</v>
      </c>
      <c r="F9076" t="s">
        <v>21</v>
      </c>
      <c r="G9076" t="s">
        <v>24</v>
      </c>
      <c r="H9076" s="4">
        <v>45199</v>
      </c>
      <c r="I9076" t="str">
        <f>TEXT(Cleaned__without_null_date4[[#This Row],[Cleaned Transaction Date]],"mmmm")</f>
        <v>September</v>
      </c>
      <c r="J9076" t="str">
        <f>TEXT(Cleaned__without_null_date4[[#This Row],[Cleaned Transaction Date]],"dddd")</f>
        <v>Saturday</v>
      </c>
      <c r="K9076" t="str">
        <f>IF(ISNUMBER(MATCH(Cleaned__without_null_date4[[#This Row],[Cleaned Transaction Date]],'Hari Libur'!$A$2:$A$13,0)),"Holiday",IF(WEEKDAY(Cleaned__without_null_date4[[#This Row],[Cleaned Transaction Date]],2)&gt;5,"Weekend","Weekday"))</f>
        <v>Weekend</v>
      </c>
    </row>
    <row r="9077" spans="1:11" x14ac:dyDescent="0.25">
      <c r="A9077" t="s">
        <v>9100</v>
      </c>
      <c r="B9077" t="s">
        <v>23</v>
      </c>
      <c r="C9077" s="3">
        <v>5</v>
      </c>
      <c r="D9077" s="5">
        <v>4</v>
      </c>
      <c r="E9077" s="5">
        <v>20</v>
      </c>
      <c r="F9077" t="s">
        <v>26</v>
      </c>
      <c r="G9077" t="s">
        <v>14</v>
      </c>
      <c r="H9077" s="4">
        <v>44980</v>
      </c>
      <c r="I9077" t="str">
        <f>TEXT(Cleaned__without_null_date4[[#This Row],[Cleaned Transaction Date]],"mmmm")</f>
        <v>February</v>
      </c>
      <c r="J9077" t="str">
        <f>TEXT(Cleaned__without_null_date4[[#This Row],[Cleaned Transaction Date]],"dddd")</f>
        <v>Thursday</v>
      </c>
      <c r="K9077" t="str">
        <f>IF(ISNUMBER(MATCH(Cleaned__without_null_date4[[#This Row],[Cleaned Transaction Date]],'Hari Libur'!$A$2:$A$13,0)),"Holiday",IF(WEEKDAY(Cleaned__without_null_date4[[#This Row],[Cleaned Transaction Date]],2)&gt;5,"Weekend","Weekday"))</f>
        <v>Weekday</v>
      </c>
    </row>
    <row r="9078" spans="1:11" x14ac:dyDescent="0.25">
      <c r="A9078" t="s">
        <v>9101</v>
      </c>
      <c r="B9078" t="s">
        <v>16</v>
      </c>
      <c r="C9078" s="3">
        <v>4</v>
      </c>
      <c r="D9078" s="5">
        <v>1</v>
      </c>
      <c r="E9078" s="5">
        <v>4</v>
      </c>
      <c r="F9078" t="s">
        <v>13</v>
      </c>
      <c r="G9078" t="s">
        <v>24</v>
      </c>
      <c r="H9078" s="4">
        <v>45032</v>
      </c>
      <c r="I9078" t="str">
        <f>TEXT(Cleaned__without_null_date4[[#This Row],[Cleaned Transaction Date]],"mmmm")</f>
        <v>April</v>
      </c>
      <c r="J9078" t="str">
        <f>TEXT(Cleaned__without_null_date4[[#This Row],[Cleaned Transaction Date]],"dddd")</f>
        <v>Sunday</v>
      </c>
      <c r="K9078" t="str">
        <f>IF(ISNUMBER(MATCH(Cleaned__without_null_date4[[#This Row],[Cleaned Transaction Date]],'Hari Libur'!$A$2:$A$13,0)),"Holiday",IF(WEEKDAY(Cleaned__without_null_date4[[#This Row],[Cleaned Transaction Date]],2)&gt;5,"Weekend","Weekday"))</f>
        <v>Weekend</v>
      </c>
    </row>
    <row r="9079" spans="1:11" x14ac:dyDescent="0.25">
      <c r="A9079" t="s">
        <v>9102</v>
      </c>
      <c r="B9079" t="s">
        <v>8</v>
      </c>
      <c r="C9079" s="3">
        <v>4</v>
      </c>
      <c r="D9079" s="5">
        <v>2</v>
      </c>
      <c r="E9079" s="5">
        <v>8</v>
      </c>
      <c r="F9079" t="s">
        <v>31</v>
      </c>
      <c r="G9079" t="s">
        <v>24</v>
      </c>
      <c r="H9079" s="4">
        <v>45270</v>
      </c>
      <c r="I9079" t="str">
        <f>TEXT(Cleaned__without_null_date4[[#This Row],[Cleaned Transaction Date]],"mmmm")</f>
        <v>December</v>
      </c>
      <c r="J9079" t="str">
        <f>TEXT(Cleaned__without_null_date4[[#This Row],[Cleaned Transaction Date]],"dddd")</f>
        <v>Sunday</v>
      </c>
      <c r="K9079" t="str">
        <f>IF(ISNUMBER(MATCH(Cleaned__without_null_date4[[#This Row],[Cleaned Transaction Date]],'Hari Libur'!$A$2:$A$13,0)),"Holiday",IF(WEEKDAY(Cleaned__without_null_date4[[#This Row],[Cleaned Transaction Date]],2)&gt;5,"Weekend","Weekday"))</f>
        <v>Weekend</v>
      </c>
    </row>
    <row r="9080" spans="1:11" x14ac:dyDescent="0.25">
      <c r="A9080" t="s">
        <v>9103</v>
      </c>
      <c r="B9080" t="s">
        <v>23</v>
      </c>
      <c r="C9080" s="3">
        <v>3</v>
      </c>
      <c r="D9080" s="5">
        <v>4</v>
      </c>
      <c r="E9080" s="5">
        <v>12</v>
      </c>
      <c r="F9080" t="s">
        <v>21</v>
      </c>
      <c r="G9080" t="s">
        <v>26</v>
      </c>
      <c r="H9080" s="4">
        <v>45240</v>
      </c>
      <c r="I9080" t="str">
        <f>TEXT(Cleaned__without_null_date4[[#This Row],[Cleaned Transaction Date]],"mmmm")</f>
        <v>November</v>
      </c>
      <c r="J9080" t="str">
        <f>TEXT(Cleaned__without_null_date4[[#This Row],[Cleaned Transaction Date]],"dddd")</f>
        <v>Friday</v>
      </c>
      <c r="K9080" t="str">
        <f>IF(ISNUMBER(MATCH(Cleaned__without_null_date4[[#This Row],[Cleaned Transaction Date]],'Hari Libur'!$A$2:$A$13,0)),"Holiday",IF(WEEKDAY(Cleaned__without_null_date4[[#This Row],[Cleaned Transaction Date]],2)&gt;5,"Weekend","Weekday"))</f>
        <v>Weekday</v>
      </c>
    </row>
    <row r="9081" spans="1:11" x14ac:dyDescent="0.25">
      <c r="A9081" t="s">
        <v>9104</v>
      </c>
      <c r="B9081" t="s">
        <v>18</v>
      </c>
      <c r="C9081" s="3">
        <v>3</v>
      </c>
      <c r="D9081" s="5">
        <v>5</v>
      </c>
      <c r="E9081" s="5">
        <v>15</v>
      </c>
      <c r="F9081" t="s">
        <v>21</v>
      </c>
      <c r="G9081" t="s">
        <v>24</v>
      </c>
      <c r="H9081" s="4">
        <v>44975</v>
      </c>
      <c r="I9081" t="str">
        <f>TEXT(Cleaned__without_null_date4[[#This Row],[Cleaned Transaction Date]],"mmmm")</f>
        <v>February</v>
      </c>
      <c r="J9081" t="str">
        <f>TEXT(Cleaned__without_null_date4[[#This Row],[Cleaned Transaction Date]],"dddd")</f>
        <v>Saturday</v>
      </c>
      <c r="K9081" t="str">
        <f>IF(ISNUMBER(MATCH(Cleaned__without_null_date4[[#This Row],[Cleaned Transaction Date]],'Hari Libur'!$A$2:$A$13,0)),"Holiday",IF(WEEKDAY(Cleaned__without_null_date4[[#This Row],[Cleaned Transaction Date]],2)&gt;5,"Weekend","Weekday"))</f>
        <v>Weekend</v>
      </c>
    </row>
    <row r="9082" spans="1:11" x14ac:dyDescent="0.25">
      <c r="A9082" t="s">
        <v>9105</v>
      </c>
      <c r="B9082" t="s">
        <v>41</v>
      </c>
      <c r="C9082" s="3">
        <v>4</v>
      </c>
      <c r="D9082" s="5">
        <v>3</v>
      </c>
      <c r="E9082" s="5">
        <v>12</v>
      </c>
      <c r="F9082" t="s">
        <v>31</v>
      </c>
      <c r="G9082" t="s">
        <v>19</v>
      </c>
      <c r="H9082" s="4">
        <v>45114</v>
      </c>
      <c r="I9082" t="str">
        <f>TEXT(Cleaned__without_null_date4[[#This Row],[Cleaned Transaction Date]],"mmmm")</f>
        <v>July</v>
      </c>
      <c r="J9082" t="str">
        <f>TEXT(Cleaned__without_null_date4[[#This Row],[Cleaned Transaction Date]],"dddd")</f>
        <v>Friday</v>
      </c>
      <c r="K9082" t="str">
        <f>IF(ISNUMBER(MATCH(Cleaned__without_null_date4[[#This Row],[Cleaned Transaction Date]],'Hari Libur'!$A$2:$A$13,0)),"Holiday",IF(WEEKDAY(Cleaned__without_null_date4[[#This Row],[Cleaned Transaction Date]],2)&gt;5,"Weekend","Weekday"))</f>
        <v>Weekday</v>
      </c>
    </row>
    <row r="9083" spans="1:11" x14ac:dyDescent="0.25">
      <c r="A9083" t="s">
        <v>9106</v>
      </c>
      <c r="B9083" t="s">
        <v>37</v>
      </c>
      <c r="C9083" s="3">
        <v>5</v>
      </c>
      <c r="D9083" s="5">
        <v>1.5</v>
      </c>
      <c r="E9083" s="5">
        <v>7.5</v>
      </c>
      <c r="F9083" t="s">
        <v>13</v>
      </c>
      <c r="G9083" t="s">
        <v>24</v>
      </c>
      <c r="H9083" s="4">
        <v>45161</v>
      </c>
      <c r="I9083" t="str">
        <f>TEXT(Cleaned__without_null_date4[[#This Row],[Cleaned Transaction Date]],"mmmm")</f>
        <v>August</v>
      </c>
      <c r="J9083" t="str">
        <f>TEXT(Cleaned__without_null_date4[[#This Row],[Cleaned Transaction Date]],"dddd")</f>
        <v>Wednesday</v>
      </c>
      <c r="K9083" t="str">
        <f>IF(ISNUMBER(MATCH(Cleaned__without_null_date4[[#This Row],[Cleaned Transaction Date]],'Hari Libur'!$A$2:$A$13,0)),"Holiday",IF(WEEKDAY(Cleaned__without_null_date4[[#This Row],[Cleaned Transaction Date]],2)&gt;5,"Weekend","Weekday"))</f>
        <v>Weekday</v>
      </c>
    </row>
    <row r="9084" spans="1:11" x14ac:dyDescent="0.25">
      <c r="A9084" t="s">
        <v>9107</v>
      </c>
      <c r="B9084" t="s">
        <v>37</v>
      </c>
      <c r="C9084" s="3">
        <v>2</v>
      </c>
      <c r="D9084" s="5">
        <v>1.5</v>
      </c>
      <c r="E9084" s="5">
        <v>3</v>
      </c>
      <c r="F9084" t="s">
        <v>13</v>
      </c>
      <c r="G9084" t="s">
        <v>14</v>
      </c>
      <c r="H9084" s="4">
        <v>45112</v>
      </c>
      <c r="I9084" t="str">
        <f>TEXT(Cleaned__without_null_date4[[#This Row],[Cleaned Transaction Date]],"mmmm")</f>
        <v>July</v>
      </c>
      <c r="J9084" t="str">
        <f>TEXT(Cleaned__without_null_date4[[#This Row],[Cleaned Transaction Date]],"dddd")</f>
        <v>Wednesday</v>
      </c>
      <c r="K9084" t="str">
        <f>IF(ISNUMBER(MATCH(Cleaned__without_null_date4[[#This Row],[Cleaned Transaction Date]],'Hari Libur'!$A$2:$A$13,0)),"Holiday",IF(WEEKDAY(Cleaned__without_null_date4[[#This Row],[Cleaned Transaction Date]],2)&gt;5,"Weekend","Weekday"))</f>
        <v>Weekday</v>
      </c>
    </row>
    <row r="9085" spans="1:11" x14ac:dyDescent="0.25">
      <c r="A9085" t="s">
        <v>9108</v>
      </c>
      <c r="B9085" t="s">
        <v>28</v>
      </c>
      <c r="C9085" s="3">
        <v>3</v>
      </c>
      <c r="D9085" s="5">
        <v>4</v>
      </c>
      <c r="E9085" s="5">
        <v>12</v>
      </c>
      <c r="F9085" t="s">
        <v>21</v>
      </c>
      <c r="G9085" t="s">
        <v>14</v>
      </c>
      <c r="H9085" s="4">
        <v>45096</v>
      </c>
      <c r="I9085" t="str">
        <f>TEXT(Cleaned__without_null_date4[[#This Row],[Cleaned Transaction Date]],"mmmm")</f>
        <v>June</v>
      </c>
      <c r="J9085" t="str">
        <f>TEXT(Cleaned__without_null_date4[[#This Row],[Cleaned Transaction Date]],"dddd")</f>
        <v>Monday</v>
      </c>
      <c r="K9085" t="str">
        <f>IF(ISNUMBER(MATCH(Cleaned__without_null_date4[[#This Row],[Cleaned Transaction Date]],'Hari Libur'!$A$2:$A$13,0)),"Holiday",IF(WEEKDAY(Cleaned__without_null_date4[[#This Row],[Cleaned Transaction Date]],2)&gt;5,"Weekend","Weekday"))</f>
        <v>Holiday</v>
      </c>
    </row>
    <row r="9086" spans="1:11" x14ac:dyDescent="0.25">
      <c r="A9086" t="s">
        <v>9109</v>
      </c>
      <c r="B9086" t="s">
        <v>41</v>
      </c>
      <c r="C9086" s="3">
        <v>3</v>
      </c>
      <c r="D9086" s="5">
        <v>3</v>
      </c>
      <c r="E9086" s="5">
        <v>9</v>
      </c>
      <c r="F9086" t="s">
        <v>13</v>
      </c>
      <c r="G9086" t="s">
        <v>10</v>
      </c>
      <c r="H9086" s="4">
        <v>45184</v>
      </c>
      <c r="I9086" t="str">
        <f>TEXT(Cleaned__without_null_date4[[#This Row],[Cleaned Transaction Date]],"mmmm")</f>
        <v>September</v>
      </c>
      <c r="J9086" t="str">
        <f>TEXT(Cleaned__without_null_date4[[#This Row],[Cleaned Transaction Date]],"dddd")</f>
        <v>Friday</v>
      </c>
      <c r="K9086" t="str">
        <f>IF(ISNUMBER(MATCH(Cleaned__without_null_date4[[#This Row],[Cleaned Transaction Date]],'Hari Libur'!$A$2:$A$13,0)),"Holiday",IF(WEEKDAY(Cleaned__without_null_date4[[#This Row],[Cleaned Transaction Date]],2)&gt;5,"Weekend","Weekday"))</f>
        <v>Weekday</v>
      </c>
    </row>
    <row r="9087" spans="1:11" x14ac:dyDescent="0.25">
      <c r="A9087" t="s">
        <v>9110</v>
      </c>
      <c r="B9087" t="s">
        <v>12</v>
      </c>
      <c r="C9087" s="3">
        <v>4</v>
      </c>
      <c r="D9087" s="5">
        <v>3</v>
      </c>
      <c r="E9087" s="5">
        <v>12</v>
      </c>
      <c r="F9087" t="s">
        <v>31</v>
      </c>
      <c r="G9087" t="s">
        <v>24</v>
      </c>
      <c r="H9087" s="4">
        <v>45252</v>
      </c>
      <c r="I9087" t="str">
        <f>TEXT(Cleaned__without_null_date4[[#This Row],[Cleaned Transaction Date]],"mmmm")</f>
        <v>November</v>
      </c>
      <c r="J9087" t="str">
        <f>TEXT(Cleaned__without_null_date4[[#This Row],[Cleaned Transaction Date]],"dddd")</f>
        <v>Wednesday</v>
      </c>
      <c r="K9087" t="str">
        <f>IF(ISNUMBER(MATCH(Cleaned__without_null_date4[[#This Row],[Cleaned Transaction Date]],'Hari Libur'!$A$2:$A$13,0)),"Holiday",IF(WEEKDAY(Cleaned__without_null_date4[[#This Row],[Cleaned Transaction Date]],2)&gt;5,"Weekend","Weekday"))</f>
        <v>Weekday</v>
      </c>
    </row>
    <row r="9088" spans="1:11" x14ac:dyDescent="0.25">
      <c r="A9088" t="s">
        <v>9111</v>
      </c>
      <c r="B9088" t="s">
        <v>41</v>
      </c>
      <c r="C9088" s="3">
        <v>4</v>
      </c>
      <c r="D9088" s="5">
        <v>3</v>
      </c>
      <c r="E9088" s="5">
        <v>12</v>
      </c>
      <c r="F9088" t="s">
        <v>13</v>
      </c>
      <c r="G9088" t="s">
        <v>14</v>
      </c>
      <c r="H9088" s="4">
        <v>45040</v>
      </c>
      <c r="I9088" t="str">
        <f>TEXT(Cleaned__without_null_date4[[#This Row],[Cleaned Transaction Date]],"mmmm")</f>
        <v>April</v>
      </c>
      <c r="J9088" t="str">
        <f>TEXT(Cleaned__without_null_date4[[#This Row],[Cleaned Transaction Date]],"dddd")</f>
        <v>Monday</v>
      </c>
      <c r="K9088" t="str">
        <f>IF(ISNUMBER(MATCH(Cleaned__without_null_date4[[#This Row],[Cleaned Transaction Date]],'Hari Libur'!$A$2:$A$13,0)),"Holiday",IF(WEEKDAY(Cleaned__without_null_date4[[#This Row],[Cleaned Transaction Date]],2)&gt;5,"Weekend","Weekday"))</f>
        <v>Weekday</v>
      </c>
    </row>
    <row r="9089" spans="1:11" x14ac:dyDescent="0.25">
      <c r="A9089" t="s">
        <v>9112</v>
      </c>
      <c r="B9089" t="s">
        <v>8</v>
      </c>
      <c r="C9089" s="3">
        <v>5</v>
      </c>
      <c r="D9089" s="5">
        <v>2</v>
      </c>
      <c r="E9089" s="5">
        <v>10</v>
      </c>
      <c r="F9089" t="s">
        <v>31</v>
      </c>
      <c r="G9089" t="s">
        <v>14</v>
      </c>
      <c r="H9089" s="4">
        <v>45264</v>
      </c>
      <c r="I9089" t="str">
        <f>TEXT(Cleaned__without_null_date4[[#This Row],[Cleaned Transaction Date]],"mmmm")</f>
        <v>December</v>
      </c>
      <c r="J9089" t="str">
        <f>TEXT(Cleaned__without_null_date4[[#This Row],[Cleaned Transaction Date]],"dddd")</f>
        <v>Monday</v>
      </c>
      <c r="K9089" t="str">
        <f>IF(ISNUMBER(MATCH(Cleaned__without_null_date4[[#This Row],[Cleaned Transaction Date]],'Hari Libur'!$A$2:$A$13,0)),"Holiday",IF(WEEKDAY(Cleaned__without_null_date4[[#This Row],[Cleaned Transaction Date]],2)&gt;5,"Weekend","Weekday"))</f>
        <v>Weekday</v>
      </c>
    </row>
    <row r="9090" spans="1:11" x14ac:dyDescent="0.25">
      <c r="A9090" t="s">
        <v>9113</v>
      </c>
      <c r="B9090" t="s">
        <v>37</v>
      </c>
      <c r="C9090" s="3">
        <v>4</v>
      </c>
      <c r="D9090" s="5">
        <v>1.5</v>
      </c>
      <c r="E9090" s="5">
        <v>6</v>
      </c>
      <c r="F9090" t="s">
        <v>21</v>
      </c>
      <c r="G9090" t="s">
        <v>10</v>
      </c>
      <c r="H9090" s="4">
        <v>44971</v>
      </c>
      <c r="I9090" t="str">
        <f>TEXT(Cleaned__without_null_date4[[#This Row],[Cleaned Transaction Date]],"mmmm")</f>
        <v>February</v>
      </c>
      <c r="J9090" t="str">
        <f>TEXT(Cleaned__without_null_date4[[#This Row],[Cleaned Transaction Date]],"dddd")</f>
        <v>Tuesday</v>
      </c>
      <c r="K9090" t="str">
        <f>IF(ISNUMBER(MATCH(Cleaned__without_null_date4[[#This Row],[Cleaned Transaction Date]],'Hari Libur'!$A$2:$A$13,0)),"Holiday",IF(WEEKDAY(Cleaned__without_null_date4[[#This Row],[Cleaned Transaction Date]],2)&gt;5,"Weekend","Weekday"))</f>
        <v>Weekday</v>
      </c>
    </row>
    <row r="9091" spans="1:11" x14ac:dyDescent="0.25">
      <c r="A9091" t="s">
        <v>9114</v>
      </c>
      <c r="B9091" t="s">
        <v>41</v>
      </c>
      <c r="C9091" s="3">
        <v>3</v>
      </c>
      <c r="D9091" s="5">
        <v>3</v>
      </c>
      <c r="E9091" s="5">
        <v>9</v>
      </c>
      <c r="F9091" t="s">
        <v>13</v>
      </c>
      <c r="G9091" t="s">
        <v>10</v>
      </c>
      <c r="H9091" s="4">
        <v>45261</v>
      </c>
      <c r="I9091" t="str">
        <f>TEXT(Cleaned__without_null_date4[[#This Row],[Cleaned Transaction Date]],"mmmm")</f>
        <v>December</v>
      </c>
      <c r="J9091" t="str">
        <f>TEXT(Cleaned__without_null_date4[[#This Row],[Cleaned Transaction Date]],"dddd")</f>
        <v>Friday</v>
      </c>
      <c r="K9091" t="str">
        <f>IF(ISNUMBER(MATCH(Cleaned__without_null_date4[[#This Row],[Cleaned Transaction Date]],'Hari Libur'!$A$2:$A$13,0)),"Holiday",IF(WEEKDAY(Cleaned__without_null_date4[[#This Row],[Cleaned Transaction Date]],2)&gt;5,"Weekend","Weekday"))</f>
        <v>Weekday</v>
      </c>
    </row>
    <row r="9092" spans="1:11" x14ac:dyDescent="0.25">
      <c r="A9092" t="s">
        <v>9115</v>
      </c>
      <c r="B9092" t="s">
        <v>28</v>
      </c>
      <c r="C9092" s="3">
        <v>3</v>
      </c>
      <c r="D9092" s="5">
        <v>4</v>
      </c>
      <c r="E9092" s="5">
        <v>12</v>
      </c>
      <c r="F9092" t="s">
        <v>9</v>
      </c>
      <c r="G9092" t="s">
        <v>14</v>
      </c>
      <c r="H9092" s="4">
        <v>45268</v>
      </c>
      <c r="I9092" t="str">
        <f>TEXT(Cleaned__without_null_date4[[#This Row],[Cleaned Transaction Date]],"mmmm")</f>
        <v>December</v>
      </c>
      <c r="J9092" t="str">
        <f>TEXT(Cleaned__without_null_date4[[#This Row],[Cleaned Transaction Date]],"dddd")</f>
        <v>Friday</v>
      </c>
      <c r="K9092" t="str">
        <f>IF(ISNUMBER(MATCH(Cleaned__without_null_date4[[#This Row],[Cleaned Transaction Date]],'Hari Libur'!$A$2:$A$13,0)),"Holiday",IF(WEEKDAY(Cleaned__without_null_date4[[#This Row],[Cleaned Transaction Date]],2)&gt;5,"Weekend","Weekday"))</f>
        <v>Weekday</v>
      </c>
    </row>
    <row r="9093" spans="1:11" x14ac:dyDescent="0.25">
      <c r="A9093" t="s">
        <v>9116</v>
      </c>
      <c r="B9093" t="s">
        <v>23</v>
      </c>
      <c r="C9093" s="3">
        <v>4</v>
      </c>
      <c r="D9093" s="5">
        <v>4</v>
      </c>
      <c r="E9093" s="5">
        <v>16</v>
      </c>
      <c r="F9093" t="s">
        <v>19</v>
      </c>
      <c r="G9093" t="s">
        <v>10</v>
      </c>
      <c r="H9093" s="4">
        <v>45239</v>
      </c>
      <c r="I9093" t="str">
        <f>TEXT(Cleaned__without_null_date4[[#This Row],[Cleaned Transaction Date]],"mmmm")</f>
        <v>November</v>
      </c>
      <c r="J9093" t="str">
        <f>TEXT(Cleaned__without_null_date4[[#This Row],[Cleaned Transaction Date]],"dddd")</f>
        <v>Thursday</v>
      </c>
      <c r="K9093" t="str">
        <f>IF(ISNUMBER(MATCH(Cleaned__without_null_date4[[#This Row],[Cleaned Transaction Date]],'Hari Libur'!$A$2:$A$13,0)),"Holiday",IF(WEEKDAY(Cleaned__without_null_date4[[#This Row],[Cleaned Transaction Date]],2)&gt;5,"Weekend","Weekday"))</f>
        <v>Weekday</v>
      </c>
    </row>
    <row r="9094" spans="1:11" x14ac:dyDescent="0.25">
      <c r="A9094" t="s">
        <v>9117</v>
      </c>
      <c r="B9094" t="s">
        <v>12</v>
      </c>
      <c r="C9094" s="3">
        <v>3</v>
      </c>
      <c r="D9094" s="5">
        <v>3</v>
      </c>
      <c r="E9094" s="5">
        <v>9</v>
      </c>
      <c r="F9094" t="s">
        <v>13</v>
      </c>
      <c r="G9094" t="s">
        <v>14</v>
      </c>
      <c r="H9094" s="4">
        <v>45175</v>
      </c>
      <c r="I9094" t="str">
        <f>TEXT(Cleaned__without_null_date4[[#This Row],[Cleaned Transaction Date]],"mmmm")</f>
        <v>September</v>
      </c>
      <c r="J9094" t="str">
        <f>TEXT(Cleaned__without_null_date4[[#This Row],[Cleaned Transaction Date]],"dddd")</f>
        <v>Wednesday</v>
      </c>
      <c r="K9094" t="str">
        <f>IF(ISNUMBER(MATCH(Cleaned__without_null_date4[[#This Row],[Cleaned Transaction Date]],'Hari Libur'!$A$2:$A$13,0)),"Holiday",IF(WEEKDAY(Cleaned__without_null_date4[[#This Row],[Cleaned Transaction Date]],2)&gt;5,"Weekend","Weekday"))</f>
        <v>Weekday</v>
      </c>
    </row>
    <row r="9095" spans="1:11" x14ac:dyDescent="0.25">
      <c r="A9095" t="s">
        <v>9118</v>
      </c>
      <c r="B9095" t="s">
        <v>12</v>
      </c>
      <c r="C9095" s="3">
        <v>2</v>
      </c>
      <c r="D9095" s="5">
        <v>3</v>
      </c>
      <c r="E9095" s="5">
        <v>6</v>
      </c>
      <c r="F9095" t="s">
        <v>31</v>
      </c>
      <c r="G9095" t="s">
        <v>24</v>
      </c>
      <c r="H9095" s="4">
        <v>45193</v>
      </c>
      <c r="I9095" t="str">
        <f>TEXT(Cleaned__without_null_date4[[#This Row],[Cleaned Transaction Date]],"mmmm")</f>
        <v>September</v>
      </c>
      <c r="J9095" t="str">
        <f>TEXT(Cleaned__without_null_date4[[#This Row],[Cleaned Transaction Date]],"dddd")</f>
        <v>Sunday</v>
      </c>
      <c r="K9095" t="str">
        <f>IF(ISNUMBER(MATCH(Cleaned__without_null_date4[[#This Row],[Cleaned Transaction Date]],'Hari Libur'!$A$2:$A$13,0)),"Holiday",IF(WEEKDAY(Cleaned__without_null_date4[[#This Row],[Cleaned Transaction Date]],2)&gt;5,"Weekend","Weekday"))</f>
        <v>Weekend</v>
      </c>
    </row>
    <row r="9096" spans="1:11" x14ac:dyDescent="0.25">
      <c r="A9096" t="s">
        <v>9119</v>
      </c>
      <c r="B9096" t="s">
        <v>28</v>
      </c>
      <c r="C9096" s="3">
        <v>5</v>
      </c>
      <c r="D9096" s="5">
        <v>4</v>
      </c>
      <c r="E9096" s="5">
        <v>20</v>
      </c>
      <c r="F9096" t="s">
        <v>13</v>
      </c>
      <c r="G9096" t="s">
        <v>24</v>
      </c>
      <c r="H9096" s="4">
        <v>45206</v>
      </c>
      <c r="I9096" t="str">
        <f>TEXT(Cleaned__without_null_date4[[#This Row],[Cleaned Transaction Date]],"mmmm")</f>
        <v>October</v>
      </c>
      <c r="J9096" t="str">
        <f>TEXT(Cleaned__without_null_date4[[#This Row],[Cleaned Transaction Date]],"dddd")</f>
        <v>Saturday</v>
      </c>
      <c r="K9096" t="str">
        <f>IF(ISNUMBER(MATCH(Cleaned__without_null_date4[[#This Row],[Cleaned Transaction Date]],'Hari Libur'!$A$2:$A$13,0)),"Holiday",IF(WEEKDAY(Cleaned__without_null_date4[[#This Row],[Cleaned Transaction Date]],2)&gt;5,"Weekend","Weekday"))</f>
        <v>Weekend</v>
      </c>
    </row>
    <row r="9097" spans="1:11" x14ac:dyDescent="0.25">
      <c r="A9097" t="s">
        <v>9120</v>
      </c>
      <c r="B9097" t="s">
        <v>37</v>
      </c>
      <c r="C9097" s="3">
        <v>3</v>
      </c>
      <c r="D9097" s="5">
        <v>1.5</v>
      </c>
      <c r="E9097" s="5">
        <v>4.5</v>
      </c>
      <c r="F9097" t="s">
        <v>13</v>
      </c>
      <c r="G9097" t="s">
        <v>10</v>
      </c>
      <c r="H9097" s="4">
        <v>44952</v>
      </c>
      <c r="I9097" t="str">
        <f>TEXT(Cleaned__without_null_date4[[#This Row],[Cleaned Transaction Date]],"mmmm")</f>
        <v>January</v>
      </c>
      <c r="J9097" t="str">
        <f>TEXT(Cleaned__without_null_date4[[#This Row],[Cleaned Transaction Date]],"dddd")</f>
        <v>Thursday</v>
      </c>
      <c r="K9097" t="str">
        <f>IF(ISNUMBER(MATCH(Cleaned__without_null_date4[[#This Row],[Cleaned Transaction Date]],'Hari Libur'!$A$2:$A$13,0)),"Holiday",IF(WEEKDAY(Cleaned__without_null_date4[[#This Row],[Cleaned Transaction Date]],2)&gt;5,"Weekend","Weekday"))</f>
        <v>Weekday</v>
      </c>
    </row>
    <row r="9098" spans="1:11" x14ac:dyDescent="0.25">
      <c r="A9098" t="s">
        <v>9121</v>
      </c>
      <c r="B9098" t="s">
        <v>23</v>
      </c>
      <c r="C9098" s="3">
        <v>4</v>
      </c>
      <c r="D9098" s="5">
        <v>4</v>
      </c>
      <c r="E9098" s="5">
        <v>16</v>
      </c>
      <c r="F9098" t="s">
        <v>9</v>
      </c>
      <c r="G9098" t="s">
        <v>10</v>
      </c>
      <c r="H9098" s="4">
        <v>45004</v>
      </c>
      <c r="I9098" t="str">
        <f>TEXT(Cleaned__without_null_date4[[#This Row],[Cleaned Transaction Date]],"mmmm")</f>
        <v>March</v>
      </c>
      <c r="J9098" t="str">
        <f>TEXT(Cleaned__without_null_date4[[#This Row],[Cleaned Transaction Date]],"dddd")</f>
        <v>Sunday</v>
      </c>
      <c r="K9098" t="str">
        <f>IF(ISNUMBER(MATCH(Cleaned__without_null_date4[[#This Row],[Cleaned Transaction Date]],'Hari Libur'!$A$2:$A$13,0)),"Holiday",IF(WEEKDAY(Cleaned__without_null_date4[[#This Row],[Cleaned Transaction Date]],2)&gt;5,"Weekend","Weekday"))</f>
        <v>Weekend</v>
      </c>
    </row>
    <row r="9099" spans="1:11" x14ac:dyDescent="0.25">
      <c r="A9099" t="s">
        <v>9122</v>
      </c>
      <c r="B9099" t="s">
        <v>41</v>
      </c>
      <c r="C9099" s="3">
        <v>5</v>
      </c>
      <c r="D9099" s="5">
        <v>3</v>
      </c>
      <c r="E9099" s="5">
        <v>15</v>
      </c>
      <c r="F9099" t="s">
        <v>31</v>
      </c>
      <c r="G9099" t="s">
        <v>14</v>
      </c>
      <c r="H9099" s="4">
        <v>45096</v>
      </c>
      <c r="I9099" t="str">
        <f>TEXT(Cleaned__without_null_date4[[#This Row],[Cleaned Transaction Date]],"mmmm")</f>
        <v>June</v>
      </c>
      <c r="J9099" t="str">
        <f>TEXT(Cleaned__without_null_date4[[#This Row],[Cleaned Transaction Date]],"dddd")</f>
        <v>Monday</v>
      </c>
      <c r="K9099" t="str">
        <f>IF(ISNUMBER(MATCH(Cleaned__without_null_date4[[#This Row],[Cleaned Transaction Date]],'Hari Libur'!$A$2:$A$13,0)),"Holiday",IF(WEEKDAY(Cleaned__without_null_date4[[#This Row],[Cleaned Transaction Date]],2)&gt;5,"Weekend","Weekday"))</f>
        <v>Holiday</v>
      </c>
    </row>
    <row r="9100" spans="1:11" x14ac:dyDescent="0.25">
      <c r="A9100" t="s">
        <v>9123</v>
      </c>
      <c r="B9100" t="s">
        <v>18</v>
      </c>
      <c r="C9100" s="3">
        <v>3</v>
      </c>
      <c r="D9100" s="5">
        <v>5</v>
      </c>
      <c r="E9100" s="5">
        <v>15</v>
      </c>
      <c r="F9100" t="s">
        <v>13</v>
      </c>
      <c r="G9100" t="s">
        <v>14</v>
      </c>
      <c r="H9100" s="4">
        <v>44961</v>
      </c>
      <c r="I9100" t="str">
        <f>TEXT(Cleaned__without_null_date4[[#This Row],[Cleaned Transaction Date]],"mmmm")</f>
        <v>February</v>
      </c>
      <c r="J9100" t="str">
        <f>TEXT(Cleaned__without_null_date4[[#This Row],[Cleaned Transaction Date]],"dddd")</f>
        <v>Saturday</v>
      </c>
      <c r="K9100" t="str">
        <f>IF(ISNUMBER(MATCH(Cleaned__without_null_date4[[#This Row],[Cleaned Transaction Date]],'Hari Libur'!$A$2:$A$13,0)),"Holiday",IF(WEEKDAY(Cleaned__without_null_date4[[#This Row],[Cleaned Transaction Date]],2)&gt;5,"Weekend","Weekday"))</f>
        <v>Weekend</v>
      </c>
    </row>
    <row r="9101" spans="1:11" x14ac:dyDescent="0.25">
      <c r="A9101" t="s">
        <v>9124</v>
      </c>
      <c r="B9101" t="s">
        <v>12</v>
      </c>
      <c r="C9101" s="3">
        <v>2</v>
      </c>
      <c r="D9101" s="5">
        <v>3</v>
      </c>
      <c r="E9101" s="5">
        <v>6</v>
      </c>
      <c r="F9101" t="s">
        <v>9</v>
      </c>
      <c r="G9101" t="s">
        <v>24</v>
      </c>
      <c r="H9101" s="4">
        <v>45084</v>
      </c>
      <c r="I9101" t="str">
        <f>TEXT(Cleaned__without_null_date4[[#This Row],[Cleaned Transaction Date]],"mmmm")</f>
        <v>June</v>
      </c>
      <c r="J9101" t="str">
        <f>TEXT(Cleaned__without_null_date4[[#This Row],[Cleaned Transaction Date]],"dddd")</f>
        <v>Wednesday</v>
      </c>
      <c r="K9101" t="str">
        <f>IF(ISNUMBER(MATCH(Cleaned__without_null_date4[[#This Row],[Cleaned Transaction Date]],'Hari Libur'!$A$2:$A$13,0)),"Holiday",IF(WEEKDAY(Cleaned__without_null_date4[[#This Row],[Cleaned Transaction Date]],2)&gt;5,"Weekend","Weekday"))</f>
        <v>Weekday</v>
      </c>
    </row>
    <row r="9102" spans="1:11" x14ac:dyDescent="0.25">
      <c r="A9102" t="s">
        <v>9125</v>
      </c>
      <c r="B9102" t="s">
        <v>16</v>
      </c>
      <c r="C9102" s="3">
        <v>2</v>
      </c>
      <c r="D9102" s="5">
        <v>1</v>
      </c>
      <c r="E9102" s="5">
        <v>2</v>
      </c>
      <c r="F9102" t="s">
        <v>21</v>
      </c>
      <c r="G9102" t="s">
        <v>24</v>
      </c>
      <c r="H9102" s="4">
        <v>45273</v>
      </c>
      <c r="I9102" t="str">
        <f>TEXT(Cleaned__without_null_date4[[#This Row],[Cleaned Transaction Date]],"mmmm")</f>
        <v>December</v>
      </c>
      <c r="J9102" t="str">
        <f>TEXT(Cleaned__without_null_date4[[#This Row],[Cleaned Transaction Date]],"dddd")</f>
        <v>Wednesday</v>
      </c>
      <c r="K9102" t="str">
        <f>IF(ISNUMBER(MATCH(Cleaned__without_null_date4[[#This Row],[Cleaned Transaction Date]],'Hari Libur'!$A$2:$A$13,0)),"Holiday",IF(WEEKDAY(Cleaned__without_null_date4[[#This Row],[Cleaned Transaction Date]],2)&gt;5,"Weekend","Weekday"))</f>
        <v>Weekday</v>
      </c>
    </row>
    <row r="9103" spans="1:11" x14ac:dyDescent="0.25">
      <c r="A9103" t="s">
        <v>9126</v>
      </c>
      <c r="B9103" t="s">
        <v>16</v>
      </c>
      <c r="C9103" s="3">
        <v>1</v>
      </c>
      <c r="D9103" s="5">
        <v>1</v>
      </c>
      <c r="E9103" s="5">
        <v>1</v>
      </c>
      <c r="F9103" t="s">
        <v>31</v>
      </c>
      <c r="G9103" t="s">
        <v>14</v>
      </c>
      <c r="H9103" s="4">
        <v>45155</v>
      </c>
      <c r="I9103" t="str">
        <f>TEXT(Cleaned__without_null_date4[[#This Row],[Cleaned Transaction Date]],"mmmm")</f>
        <v>August</v>
      </c>
      <c r="J9103" t="str">
        <f>TEXT(Cleaned__without_null_date4[[#This Row],[Cleaned Transaction Date]],"dddd")</f>
        <v>Thursday</v>
      </c>
      <c r="K9103" t="str">
        <f>IF(ISNUMBER(MATCH(Cleaned__without_null_date4[[#This Row],[Cleaned Transaction Date]],'Hari Libur'!$A$2:$A$13,0)),"Holiday",IF(WEEKDAY(Cleaned__without_null_date4[[#This Row],[Cleaned Transaction Date]],2)&gt;5,"Weekend","Weekday"))</f>
        <v>Weekday</v>
      </c>
    </row>
    <row r="9104" spans="1:11" x14ac:dyDescent="0.25">
      <c r="A9104" t="s">
        <v>9127</v>
      </c>
      <c r="B9104" t="s">
        <v>18</v>
      </c>
      <c r="C9104" s="3">
        <v>5</v>
      </c>
      <c r="D9104" s="5">
        <v>5</v>
      </c>
      <c r="E9104" s="5">
        <v>25</v>
      </c>
      <c r="F9104" t="s">
        <v>9</v>
      </c>
      <c r="G9104" t="s">
        <v>14</v>
      </c>
      <c r="H9104" s="4">
        <v>44992</v>
      </c>
      <c r="I9104" t="str">
        <f>TEXT(Cleaned__without_null_date4[[#This Row],[Cleaned Transaction Date]],"mmmm")</f>
        <v>March</v>
      </c>
      <c r="J9104" t="str">
        <f>TEXT(Cleaned__without_null_date4[[#This Row],[Cleaned Transaction Date]],"dddd")</f>
        <v>Tuesday</v>
      </c>
      <c r="K9104" t="str">
        <f>IF(ISNUMBER(MATCH(Cleaned__without_null_date4[[#This Row],[Cleaned Transaction Date]],'Hari Libur'!$A$2:$A$13,0)),"Holiday",IF(WEEKDAY(Cleaned__without_null_date4[[#This Row],[Cleaned Transaction Date]],2)&gt;5,"Weekend","Weekday"))</f>
        <v>Weekday</v>
      </c>
    </row>
    <row r="9105" spans="1:11" x14ac:dyDescent="0.25">
      <c r="A9105" t="s">
        <v>9128</v>
      </c>
      <c r="B9105" t="s">
        <v>8</v>
      </c>
      <c r="C9105" s="3">
        <v>2</v>
      </c>
      <c r="D9105" s="5">
        <v>2</v>
      </c>
      <c r="E9105" s="5">
        <v>4</v>
      </c>
      <c r="F9105" t="s">
        <v>21</v>
      </c>
      <c r="G9105" t="s">
        <v>10</v>
      </c>
      <c r="H9105" s="4">
        <v>45160</v>
      </c>
      <c r="I9105" t="str">
        <f>TEXT(Cleaned__without_null_date4[[#This Row],[Cleaned Transaction Date]],"mmmm")</f>
        <v>August</v>
      </c>
      <c r="J9105" t="str">
        <f>TEXT(Cleaned__without_null_date4[[#This Row],[Cleaned Transaction Date]],"dddd")</f>
        <v>Tuesday</v>
      </c>
      <c r="K9105" t="str">
        <f>IF(ISNUMBER(MATCH(Cleaned__without_null_date4[[#This Row],[Cleaned Transaction Date]],'Hari Libur'!$A$2:$A$13,0)),"Holiday",IF(WEEKDAY(Cleaned__without_null_date4[[#This Row],[Cleaned Transaction Date]],2)&gt;5,"Weekend","Weekday"))</f>
        <v>Weekday</v>
      </c>
    </row>
    <row r="9106" spans="1:11" x14ac:dyDescent="0.25">
      <c r="A9106" t="s">
        <v>9129</v>
      </c>
      <c r="B9106" t="s">
        <v>37</v>
      </c>
      <c r="C9106" s="3">
        <v>3</v>
      </c>
      <c r="D9106" s="5">
        <v>1.5</v>
      </c>
      <c r="E9106" s="5">
        <v>4.5</v>
      </c>
      <c r="F9106" t="s">
        <v>31</v>
      </c>
      <c r="G9106" t="s">
        <v>24</v>
      </c>
      <c r="H9106" s="4">
        <v>45174</v>
      </c>
      <c r="I9106" t="str">
        <f>TEXT(Cleaned__without_null_date4[[#This Row],[Cleaned Transaction Date]],"mmmm")</f>
        <v>September</v>
      </c>
      <c r="J9106" t="str">
        <f>TEXT(Cleaned__without_null_date4[[#This Row],[Cleaned Transaction Date]],"dddd")</f>
        <v>Tuesday</v>
      </c>
      <c r="K9106" t="str">
        <f>IF(ISNUMBER(MATCH(Cleaned__without_null_date4[[#This Row],[Cleaned Transaction Date]],'Hari Libur'!$A$2:$A$13,0)),"Holiday",IF(WEEKDAY(Cleaned__without_null_date4[[#This Row],[Cleaned Transaction Date]],2)&gt;5,"Weekend","Weekday"))</f>
        <v>Weekday</v>
      </c>
    </row>
    <row r="9107" spans="1:11" x14ac:dyDescent="0.25">
      <c r="A9107" t="s">
        <v>9130</v>
      </c>
      <c r="B9107" t="s">
        <v>16</v>
      </c>
      <c r="C9107" s="3">
        <v>5</v>
      </c>
      <c r="D9107" s="5">
        <v>1</v>
      </c>
      <c r="E9107" s="5">
        <v>5</v>
      </c>
      <c r="F9107" t="s">
        <v>21</v>
      </c>
      <c r="G9107" t="s">
        <v>24</v>
      </c>
      <c r="H9107" s="4">
        <v>45245</v>
      </c>
      <c r="I9107" t="str">
        <f>TEXT(Cleaned__without_null_date4[[#This Row],[Cleaned Transaction Date]],"mmmm")</f>
        <v>November</v>
      </c>
      <c r="J9107" t="str">
        <f>TEXT(Cleaned__without_null_date4[[#This Row],[Cleaned Transaction Date]],"dddd")</f>
        <v>Wednesday</v>
      </c>
      <c r="K9107" t="str">
        <f>IF(ISNUMBER(MATCH(Cleaned__without_null_date4[[#This Row],[Cleaned Transaction Date]],'Hari Libur'!$A$2:$A$13,0)),"Holiday",IF(WEEKDAY(Cleaned__without_null_date4[[#This Row],[Cleaned Transaction Date]],2)&gt;5,"Weekend","Weekday"))</f>
        <v>Weekday</v>
      </c>
    </row>
    <row r="9108" spans="1:11" x14ac:dyDescent="0.25">
      <c r="A9108" t="s">
        <v>9131</v>
      </c>
      <c r="B9108" t="s">
        <v>28</v>
      </c>
      <c r="C9108" s="3">
        <v>2</v>
      </c>
      <c r="D9108" s="5">
        <v>4</v>
      </c>
      <c r="E9108" s="5">
        <v>8</v>
      </c>
      <c r="F9108" t="s">
        <v>31</v>
      </c>
      <c r="G9108" t="s">
        <v>19</v>
      </c>
      <c r="H9108" s="4">
        <v>45279</v>
      </c>
      <c r="I9108" t="str">
        <f>TEXT(Cleaned__without_null_date4[[#This Row],[Cleaned Transaction Date]],"mmmm")</f>
        <v>December</v>
      </c>
      <c r="J9108" t="str">
        <f>TEXT(Cleaned__without_null_date4[[#This Row],[Cleaned Transaction Date]],"dddd")</f>
        <v>Tuesday</v>
      </c>
      <c r="K9108" t="str">
        <f>IF(ISNUMBER(MATCH(Cleaned__without_null_date4[[#This Row],[Cleaned Transaction Date]],'Hari Libur'!$A$2:$A$13,0)),"Holiday",IF(WEEKDAY(Cleaned__without_null_date4[[#This Row],[Cleaned Transaction Date]],2)&gt;5,"Weekend","Weekday"))</f>
        <v>Weekday</v>
      </c>
    </row>
    <row r="9109" spans="1:11" x14ac:dyDescent="0.25">
      <c r="A9109" t="s">
        <v>9132</v>
      </c>
      <c r="B9109" t="s">
        <v>23</v>
      </c>
      <c r="C9109" s="3">
        <v>3</v>
      </c>
      <c r="D9109" s="5">
        <v>4</v>
      </c>
      <c r="E9109" s="5">
        <v>12</v>
      </c>
      <c r="F9109" t="s">
        <v>31</v>
      </c>
      <c r="G9109" t="s">
        <v>24</v>
      </c>
      <c r="H9109" s="4">
        <v>45119</v>
      </c>
      <c r="I9109" t="str">
        <f>TEXT(Cleaned__without_null_date4[[#This Row],[Cleaned Transaction Date]],"mmmm")</f>
        <v>July</v>
      </c>
      <c r="J9109" t="str">
        <f>TEXT(Cleaned__without_null_date4[[#This Row],[Cleaned Transaction Date]],"dddd")</f>
        <v>Wednesday</v>
      </c>
      <c r="K9109" t="str">
        <f>IF(ISNUMBER(MATCH(Cleaned__without_null_date4[[#This Row],[Cleaned Transaction Date]],'Hari Libur'!$A$2:$A$13,0)),"Holiday",IF(WEEKDAY(Cleaned__without_null_date4[[#This Row],[Cleaned Transaction Date]],2)&gt;5,"Weekend","Weekday"))</f>
        <v>Weekday</v>
      </c>
    </row>
    <row r="9110" spans="1:11" x14ac:dyDescent="0.25">
      <c r="A9110" t="s">
        <v>9133</v>
      </c>
      <c r="B9110" t="s">
        <v>12</v>
      </c>
      <c r="C9110" s="3">
        <v>5</v>
      </c>
      <c r="D9110" s="5">
        <v>3</v>
      </c>
      <c r="E9110" s="5">
        <v>15</v>
      </c>
      <c r="F9110" t="s">
        <v>31</v>
      </c>
      <c r="G9110" t="s">
        <v>14</v>
      </c>
      <c r="H9110" s="4">
        <v>45131</v>
      </c>
      <c r="I9110" t="str">
        <f>TEXT(Cleaned__without_null_date4[[#This Row],[Cleaned Transaction Date]],"mmmm")</f>
        <v>July</v>
      </c>
      <c r="J9110" t="str">
        <f>TEXT(Cleaned__without_null_date4[[#This Row],[Cleaned Transaction Date]],"dddd")</f>
        <v>Monday</v>
      </c>
      <c r="K9110" t="str">
        <f>IF(ISNUMBER(MATCH(Cleaned__without_null_date4[[#This Row],[Cleaned Transaction Date]],'Hari Libur'!$A$2:$A$13,0)),"Holiday",IF(WEEKDAY(Cleaned__without_null_date4[[#This Row],[Cleaned Transaction Date]],2)&gt;5,"Weekend","Weekday"))</f>
        <v>Weekday</v>
      </c>
    </row>
    <row r="9111" spans="1:11" x14ac:dyDescent="0.25">
      <c r="A9111" t="s">
        <v>9134</v>
      </c>
      <c r="B9111" t="s">
        <v>41</v>
      </c>
      <c r="C9111" s="3">
        <v>1</v>
      </c>
      <c r="D9111" s="5">
        <v>3</v>
      </c>
      <c r="E9111" s="5">
        <v>3</v>
      </c>
      <c r="F9111" t="s">
        <v>9</v>
      </c>
      <c r="G9111" t="s">
        <v>10</v>
      </c>
      <c r="H9111" s="4">
        <v>44962</v>
      </c>
      <c r="I9111" t="str">
        <f>TEXT(Cleaned__without_null_date4[[#This Row],[Cleaned Transaction Date]],"mmmm")</f>
        <v>February</v>
      </c>
      <c r="J9111" t="str">
        <f>TEXT(Cleaned__without_null_date4[[#This Row],[Cleaned Transaction Date]],"dddd")</f>
        <v>Sunday</v>
      </c>
      <c r="K9111" t="str">
        <f>IF(ISNUMBER(MATCH(Cleaned__without_null_date4[[#This Row],[Cleaned Transaction Date]],'Hari Libur'!$A$2:$A$13,0)),"Holiday",IF(WEEKDAY(Cleaned__without_null_date4[[#This Row],[Cleaned Transaction Date]],2)&gt;5,"Weekend","Weekday"))</f>
        <v>Weekend</v>
      </c>
    </row>
    <row r="9112" spans="1:11" x14ac:dyDescent="0.25">
      <c r="A9112" t="s">
        <v>9135</v>
      </c>
      <c r="B9112" t="s">
        <v>28</v>
      </c>
      <c r="C9112" s="3">
        <v>5</v>
      </c>
      <c r="D9112" s="5">
        <v>4</v>
      </c>
      <c r="E9112" s="5">
        <v>20</v>
      </c>
      <c r="F9112" t="s">
        <v>21</v>
      </c>
      <c r="G9112" t="s">
        <v>10</v>
      </c>
      <c r="H9112" s="4">
        <v>44949</v>
      </c>
      <c r="I9112" t="str">
        <f>TEXT(Cleaned__without_null_date4[[#This Row],[Cleaned Transaction Date]],"mmmm")</f>
        <v>January</v>
      </c>
      <c r="J9112" t="str">
        <f>TEXT(Cleaned__without_null_date4[[#This Row],[Cleaned Transaction Date]],"dddd")</f>
        <v>Monday</v>
      </c>
      <c r="K9112" t="str">
        <f>IF(ISNUMBER(MATCH(Cleaned__without_null_date4[[#This Row],[Cleaned Transaction Date]],'Hari Libur'!$A$2:$A$13,0)),"Holiday",IF(WEEKDAY(Cleaned__without_null_date4[[#This Row],[Cleaned Transaction Date]],2)&gt;5,"Weekend","Weekday"))</f>
        <v>Weekday</v>
      </c>
    </row>
    <row r="9113" spans="1:11" x14ac:dyDescent="0.25">
      <c r="A9113" t="s">
        <v>9136</v>
      </c>
      <c r="B9113" t="s">
        <v>41</v>
      </c>
      <c r="C9113" s="3">
        <v>2</v>
      </c>
      <c r="D9113" s="5">
        <v>3</v>
      </c>
      <c r="E9113" s="5">
        <v>6</v>
      </c>
      <c r="F9113" t="s">
        <v>21</v>
      </c>
      <c r="G9113" t="s">
        <v>14</v>
      </c>
      <c r="H9113" s="4">
        <v>45124</v>
      </c>
      <c r="I9113" t="str">
        <f>TEXT(Cleaned__without_null_date4[[#This Row],[Cleaned Transaction Date]],"mmmm")</f>
        <v>July</v>
      </c>
      <c r="J9113" t="str">
        <f>TEXT(Cleaned__without_null_date4[[#This Row],[Cleaned Transaction Date]],"dddd")</f>
        <v>Monday</v>
      </c>
      <c r="K9113" t="str">
        <f>IF(ISNUMBER(MATCH(Cleaned__without_null_date4[[#This Row],[Cleaned Transaction Date]],'Hari Libur'!$A$2:$A$13,0)),"Holiday",IF(WEEKDAY(Cleaned__without_null_date4[[#This Row],[Cleaned Transaction Date]],2)&gt;5,"Weekend","Weekday"))</f>
        <v>Weekday</v>
      </c>
    </row>
    <row r="9114" spans="1:11" x14ac:dyDescent="0.25">
      <c r="A9114" t="s">
        <v>9137</v>
      </c>
      <c r="B9114" t="s">
        <v>23</v>
      </c>
      <c r="C9114" s="3">
        <v>4</v>
      </c>
      <c r="D9114" s="5">
        <v>4</v>
      </c>
      <c r="E9114" s="5">
        <v>16</v>
      </c>
      <c r="F9114" t="s">
        <v>9</v>
      </c>
      <c r="G9114" t="s">
        <v>24</v>
      </c>
      <c r="H9114" s="4">
        <v>44974</v>
      </c>
      <c r="I9114" t="str">
        <f>TEXT(Cleaned__without_null_date4[[#This Row],[Cleaned Transaction Date]],"mmmm")</f>
        <v>February</v>
      </c>
      <c r="J9114" t="str">
        <f>TEXT(Cleaned__without_null_date4[[#This Row],[Cleaned Transaction Date]],"dddd")</f>
        <v>Friday</v>
      </c>
      <c r="K9114" t="str">
        <f>IF(ISNUMBER(MATCH(Cleaned__without_null_date4[[#This Row],[Cleaned Transaction Date]],'Hari Libur'!$A$2:$A$13,0)),"Holiday",IF(WEEKDAY(Cleaned__without_null_date4[[#This Row],[Cleaned Transaction Date]],2)&gt;5,"Weekend","Weekday"))</f>
        <v>Weekday</v>
      </c>
    </row>
    <row r="9115" spans="1:11" x14ac:dyDescent="0.25">
      <c r="A9115" t="s">
        <v>9138</v>
      </c>
      <c r="B9115" t="s">
        <v>16</v>
      </c>
      <c r="C9115" s="3">
        <v>4</v>
      </c>
      <c r="D9115" s="5">
        <v>1</v>
      </c>
      <c r="E9115" s="5">
        <v>4</v>
      </c>
      <c r="F9115" t="s">
        <v>19</v>
      </c>
      <c r="G9115" t="s">
        <v>24</v>
      </c>
      <c r="H9115" s="4">
        <v>45138</v>
      </c>
      <c r="I9115" t="str">
        <f>TEXT(Cleaned__without_null_date4[[#This Row],[Cleaned Transaction Date]],"mmmm")</f>
        <v>July</v>
      </c>
      <c r="J9115" t="str">
        <f>TEXT(Cleaned__without_null_date4[[#This Row],[Cleaned Transaction Date]],"dddd")</f>
        <v>Monday</v>
      </c>
      <c r="K9115" t="str">
        <f>IF(ISNUMBER(MATCH(Cleaned__without_null_date4[[#This Row],[Cleaned Transaction Date]],'Hari Libur'!$A$2:$A$13,0)),"Holiday",IF(WEEKDAY(Cleaned__without_null_date4[[#This Row],[Cleaned Transaction Date]],2)&gt;5,"Weekend","Weekday"))</f>
        <v>Weekday</v>
      </c>
    </row>
    <row r="9116" spans="1:11" x14ac:dyDescent="0.25">
      <c r="A9116" t="s">
        <v>9139</v>
      </c>
      <c r="B9116" t="s">
        <v>8</v>
      </c>
      <c r="C9116" s="3">
        <v>2</v>
      </c>
      <c r="D9116" s="5">
        <v>2</v>
      </c>
      <c r="E9116" s="5">
        <v>4</v>
      </c>
      <c r="F9116" t="s">
        <v>26</v>
      </c>
      <c r="G9116" t="s">
        <v>14</v>
      </c>
      <c r="H9116" s="4">
        <v>45287</v>
      </c>
      <c r="I9116" t="str">
        <f>TEXT(Cleaned__without_null_date4[[#This Row],[Cleaned Transaction Date]],"mmmm")</f>
        <v>December</v>
      </c>
      <c r="J9116" t="str">
        <f>TEXT(Cleaned__without_null_date4[[#This Row],[Cleaned Transaction Date]],"dddd")</f>
        <v>Wednesday</v>
      </c>
      <c r="K9116" t="str">
        <f>IF(ISNUMBER(MATCH(Cleaned__without_null_date4[[#This Row],[Cleaned Transaction Date]],'Hari Libur'!$A$2:$A$13,0)),"Holiday",IF(WEEKDAY(Cleaned__without_null_date4[[#This Row],[Cleaned Transaction Date]],2)&gt;5,"Weekend","Weekday"))</f>
        <v>Weekday</v>
      </c>
    </row>
    <row r="9117" spans="1:11" x14ac:dyDescent="0.25">
      <c r="A9117" t="s">
        <v>9140</v>
      </c>
      <c r="B9117" t="s">
        <v>41</v>
      </c>
      <c r="C9117" s="3">
        <v>2</v>
      </c>
      <c r="D9117" s="5">
        <v>3</v>
      </c>
      <c r="E9117" s="5">
        <v>6</v>
      </c>
      <c r="F9117" t="s">
        <v>9</v>
      </c>
      <c r="G9117" t="s">
        <v>14</v>
      </c>
      <c r="H9117" s="4">
        <v>45078</v>
      </c>
      <c r="I9117" t="str">
        <f>TEXT(Cleaned__without_null_date4[[#This Row],[Cleaned Transaction Date]],"mmmm")</f>
        <v>June</v>
      </c>
      <c r="J9117" t="str">
        <f>TEXT(Cleaned__without_null_date4[[#This Row],[Cleaned Transaction Date]],"dddd")</f>
        <v>Thursday</v>
      </c>
      <c r="K9117" t="str">
        <f>IF(ISNUMBER(MATCH(Cleaned__without_null_date4[[#This Row],[Cleaned Transaction Date]],'Hari Libur'!$A$2:$A$13,0)),"Holiday",IF(WEEKDAY(Cleaned__without_null_date4[[#This Row],[Cleaned Transaction Date]],2)&gt;5,"Weekend","Weekday"))</f>
        <v>Weekday</v>
      </c>
    </row>
    <row r="9118" spans="1:11" x14ac:dyDescent="0.25">
      <c r="A9118" t="s">
        <v>9141</v>
      </c>
      <c r="B9118" t="s">
        <v>37</v>
      </c>
      <c r="C9118" s="3">
        <v>5</v>
      </c>
      <c r="D9118" s="5">
        <v>1.5</v>
      </c>
      <c r="E9118" s="5">
        <v>7.5</v>
      </c>
      <c r="F9118" t="s">
        <v>31</v>
      </c>
      <c r="G9118" t="s">
        <v>14</v>
      </c>
      <c r="H9118" s="4">
        <v>45200</v>
      </c>
      <c r="I9118" t="str">
        <f>TEXT(Cleaned__without_null_date4[[#This Row],[Cleaned Transaction Date]],"mmmm")</f>
        <v>October</v>
      </c>
      <c r="J9118" t="str">
        <f>TEXT(Cleaned__without_null_date4[[#This Row],[Cleaned Transaction Date]],"dddd")</f>
        <v>Sunday</v>
      </c>
      <c r="K9118" t="str">
        <f>IF(ISNUMBER(MATCH(Cleaned__without_null_date4[[#This Row],[Cleaned Transaction Date]],'Hari Libur'!$A$2:$A$13,0)),"Holiday",IF(WEEKDAY(Cleaned__without_null_date4[[#This Row],[Cleaned Transaction Date]],2)&gt;5,"Weekend","Weekday"))</f>
        <v>Weekend</v>
      </c>
    </row>
    <row r="9119" spans="1:11" x14ac:dyDescent="0.25">
      <c r="A9119" t="s">
        <v>9142</v>
      </c>
      <c r="B9119" t="s">
        <v>8</v>
      </c>
      <c r="C9119" s="3">
        <v>5</v>
      </c>
      <c r="D9119" s="5">
        <v>2</v>
      </c>
      <c r="E9119" s="5">
        <v>10</v>
      </c>
      <c r="F9119" t="s">
        <v>31</v>
      </c>
      <c r="G9119" t="s">
        <v>24</v>
      </c>
      <c r="H9119" s="4">
        <v>45105</v>
      </c>
      <c r="I9119" t="str">
        <f>TEXT(Cleaned__without_null_date4[[#This Row],[Cleaned Transaction Date]],"mmmm")</f>
        <v>June</v>
      </c>
      <c r="J9119" t="str">
        <f>TEXT(Cleaned__without_null_date4[[#This Row],[Cleaned Transaction Date]],"dddd")</f>
        <v>Wednesday</v>
      </c>
      <c r="K9119" t="str">
        <f>IF(ISNUMBER(MATCH(Cleaned__without_null_date4[[#This Row],[Cleaned Transaction Date]],'Hari Libur'!$A$2:$A$13,0)),"Holiday",IF(WEEKDAY(Cleaned__without_null_date4[[#This Row],[Cleaned Transaction Date]],2)&gt;5,"Weekend","Weekday"))</f>
        <v>Weekday</v>
      </c>
    </row>
    <row r="9120" spans="1:11" x14ac:dyDescent="0.25">
      <c r="A9120" t="s">
        <v>9143</v>
      </c>
      <c r="B9120" t="s">
        <v>18</v>
      </c>
      <c r="C9120" s="3">
        <v>1</v>
      </c>
      <c r="D9120" s="5">
        <v>5</v>
      </c>
      <c r="E9120" s="5">
        <v>5</v>
      </c>
      <c r="F9120" t="s">
        <v>13</v>
      </c>
      <c r="G9120" t="s">
        <v>10</v>
      </c>
      <c r="H9120" s="4">
        <v>45130</v>
      </c>
      <c r="I9120" t="str">
        <f>TEXT(Cleaned__without_null_date4[[#This Row],[Cleaned Transaction Date]],"mmmm")</f>
        <v>July</v>
      </c>
      <c r="J9120" t="str">
        <f>TEXT(Cleaned__without_null_date4[[#This Row],[Cleaned Transaction Date]],"dddd")</f>
        <v>Sunday</v>
      </c>
      <c r="K9120" t="str">
        <f>IF(ISNUMBER(MATCH(Cleaned__without_null_date4[[#This Row],[Cleaned Transaction Date]],'Hari Libur'!$A$2:$A$13,0)),"Holiday",IF(WEEKDAY(Cleaned__without_null_date4[[#This Row],[Cleaned Transaction Date]],2)&gt;5,"Weekend","Weekday"))</f>
        <v>Weekend</v>
      </c>
    </row>
    <row r="9121" spans="1:11" x14ac:dyDescent="0.25">
      <c r="A9121" t="s">
        <v>9144</v>
      </c>
      <c r="B9121" t="s">
        <v>12</v>
      </c>
      <c r="C9121" s="3">
        <v>4</v>
      </c>
      <c r="D9121" s="5">
        <v>3</v>
      </c>
      <c r="E9121" s="5">
        <v>12</v>
      </c>
      <c r="F9121" t="s">
        <v>31</v>
      </c>
      <c r="G9121" t="s">
        <v>14</v>
      </c>
      <c r="H9121" s="4">
        <v>45207</v>
      </c>
      <c r="I9121" t="str">
        <f>TEXT(Cleaned__without_null_date4[[#This Row],[Cleaned Transaction Date]],"mmmm")</f>
        <v>October</v>
      </c>
      <c r="J9121" t="str">
        <f>TEXT(Cleaned__without_null_date4[[#This Row],[Cleaned Transaction Date]],"dddd")</f>
        <v>Sunday</v>
      </c>
      <c r="K9121" t="str">
        <f>IF(ISNUMBER(MATCH(Cleaned__without_null_date4[[#This Row],[Cleaned Transaction Date]],'Hari Libur'!$A$2:$A$13,0)),"Holiday",IF(WEEKDAY(Cleaned__without_null_date4[[#This Row],[Cleaned Transaction Date]],2)&gt;5,"Weekend","Weekday"))</f>
        <v>Weekend</v>
      </c>
    </row>
    <row r="9122" spans="1:11" x14ac:dyDescent="0.25">
      <c r="A9122" t="s">
        <v>9145</v>
      </c>
      <c r="B9122" t="s">
        <v>19</v>
      </c>
      <c r="C9122" s="3">
        <v>5</v>
      </c>
      <c r="D9122" s="5">
        <v>4</v>
      </c>
      <c r="E9122" s="5">
        <v>20</v>
      </c>
      <c r="F9122" t="s">
        <v>13</v>
      </c>
      <c r="G9122" t="s">
        <v>14</v>
      </c>
      <c r="H9122" s="4">
        <v>45084</v>
      </c>
      <c r="I9122" t="str">
        <f>TEXT(Cleaned__without_null_date4[[#This Row],[Cleaned Transaction Date]],"mmmm")</f>
        <v>June</v>
      </c>
      <c r="J9122" t="str">
        <f>TEXT(Cleaned__without_null_date4[[#This Row],[Cleaned Transaction Date]],"dddd")</f>
        <v>Wednesday</v>
      </c>
      <c r="K9122" t="str">
        <f>IF(ISNUMBER(MATCH(Cleaned__without_null_date4[[#This Row],[Cleaned Transaction Date]],'Hari Libur'!$A$2:$A$13,0)),"Holiday",IF(WEEKDAY(Cleaned__without_null_date4[[#This Row],[Cleaned Transaction Date]],2)&gt;5,"Weekend","Weekday"))</f>
        <v>Weekday</v>
      </c>
    </row>
    <row r="9123" spans="1:11" x14ac:dyDescent="0.25">
      <c r="A9123" t="s">
        <v>9146</v>
      </c>
      <c r="B9123" t="s">
        <v>23</v>
      </c>
      <c r="C9123" s="3">
        <v>1</v>
      </c>
      <c r="D9123" s="5">
        <v>4</v>
      </c>
      <c r="E9123" s="5">
        <v>4</v>
      </c>
      <c r="F9123" t="s">
        <v>31</v>
      </c>
      <c r="G9123" t="s">
        <v>10</v>
      </c>
      <c r="H9123" s="4">
        <v>45188</v>
      </c>
      <c r="I9123" t="str">
        <f>TEXT(Cleaned__without_null_date4[[#This Row],[Cleaned Transaction Date]],"mmmm")</f>
        <v>September</v>
      </c>
      <c r="J9123" t="str">
        <f>TEXT(Cleaned__without_null_date4[[#This Row],[Cleaned Transaction Date]],"dddd")</f>
        <v>Tuesday</v>
      </c>
      <c r="K9123" t="str">
        <f>IF(ISNUMBER(MATCH(Cleaned__without_null_date4[[#This Row],[Cleaned Transaction Date]],'Hari Libur'!$A$2:$A$13,0)),"Holiday",IF(WEEKDAY(Cleaned__without_null_date4[[#This Row],[Cleaned Transaction Date]],2)&gt;5,"Weekend","Weekday"))</f>
        <v>Weekday</v>
      </c>
    </row>
    <row r="9124" spans="1:11" x14ac:dyDescent="0.25">
      <c r="A9124" t="s">
        <v>9147</v>
      </c>
      <c r="B9124" t="s">
        <v>8</v>
      </c>
      <c r="C9124" s="3">
        <v>3</v>
      </c>
      <c r="D9124" s="5">
        <v>2</v>
      </c>
      <c r="E9124" s="5">
        <v>6</v>
      </c>
      <c r="F9124" t="s">
        <v>9</v>
      </c>
      <c r="G9124" t="s">
        <v>14</v>
      </c>
      <c r="H9124" s="4">
        <v>45213</v>
      </c>
      <c r="I9124" t="str">
        <f>TEXT(Cleaned__without_null_date4[[#This Row],[Cleaned Transaction Date]],"mmmm")</f>
        <v>October</v>
      </c>
      <c r="J9124" t="str">
        <f>TEXT(Cleaned__without_null_date4[[#This Row],[Cleaned Transaction Date]],"dddd")</f>
        <v>Saturday</v>
      </c>
      <c r="K9124" t="str">
        <f>IF(ISNUMBER(MATCH(Cleaned__without_null_date4[[#This Row],[Cleaned Transaction Date]],'Hari Libur'!$A$2:$A$13,0)),"Holiday",IF(WEEKDAY(Cleaned__without_null_date4[[#This Row],[Cleaned Transaction Date]],2)&gt;5,"Weekend","Weekday"))</f>
        <v>Weekend</v>
      </c>
    </row>
    <row r="9125" spans="1:11" x14ac:dyDescent="0.25">
      <c r="A9125" t="s">
        <v>9148</v>
      </c>
      <c r="B9125" t="s">
        <v>8</v>
      </c>
      <c r="C9125" s="3">
        <v>5</v>
      </c>
      <c r="D9125" s="5">
        <v>2</v>
      </c>
      <c r="E9125" s="5">
        <v>10</v>
      </c>
      <c r="F9125" t="s">
        <v>9</v>
      </c>
      <c r="G9125" t="s">
        <v>10</v>
      </c>
      <c r="H9125" s="4">
        <v>44991</v>
      </c>
      <c r="I9125" t="str">
        <f>TEXT(Cleaned__without_null_date4[[#This Row],[Cleaned Transaction Date]],"mmmm")</f>
        <v>March</v>
      </c>
      <c r="J9125" t="str">
        <f>TEXT(Cleaned__without_null_date4[[#This Row],[Cleaned Transaction Date]],"dddd")</f>
        <v>Monday</v>
      </c>
      <c r="K9125" t="str">
        <f>IF(ISNUMBER(MATCH(Cleaned__without_null_date4[[#This Row],[Cleaned Transaction Date]],'Hari Libur'!$A$2:$A$13,0)),"Holiday",IF(WEEKDAY(Cleaned__without_null_date4[[#This Row],[Cleaned Transaction Date]],2)&gt;5,"Weekend","Weekday"))</f>
        <v>Weekday</v>
      </c>
    </row>
    <row r="9126" spans="1:11" x14ac:dyDescent="0.25">
      <c r="A9126" t="s">
        <v>9149</v>
      </c>
      <c r="B9126" t="s">
        <v>41</v>
      </c>
      <c r="C9126" s="3">
        <v>3</v>
      </c>
      <c r="D9126" s="5">
        <v>3</v>
      </c>
      <c r="E9126" s="5">
        <v>9</v>
      </c>
      <c r="F9126" t="s">
        <v>21</v>
      </c>
      <c r="G9126" t="s">
        <v>24</v>
      </c>
      <c r="H9126" s="4">
        <v>45035</v>
      </c>
      <c r="I9126" t="str">
        <f>TEXT(Cleaned__without_null_date4[[#This Row],[Cleaned Transaction Date]],"mmmm")</f>
        <v>April</v>
      </c>
      <c r="J9126" t="str">
        <f>TEXT(Cleaned__without_null_date4[[#This Row],[Cleaned Transaction Date]],"dddd")</f>
        <v>Wednesday</v>
      </c>
      <c r="K9126" t="str">
        <f>IF(ISNUMBER(MATCH(Cleaned__without_null_date4[[#This Row],[Cleaned Transaction Date]],'Hari Libur'!$A$2:$A$13,0)),"Holiday",IF(WEEKDAY(Cleaned__without_null_date4[[#This Row],[Cleaned Transaction Date]],2)&gt;5,"Weekend","Weekday"))</f>
        <v>Weekday</v>
      </c>
    </row>
    <row r="9127" spans="1:11" x14ac:dyDescent="0.25">
      <c r="A9127" t="s">
        <v>9150</v>
      </c>
      <c r="B9127" t="s">
        <v>41</v>
      </c>
      <c r="C9127" s="3">
        <v>3</v>
      </c>
      <c r="D9127" s="5">
        <v>3</v>
      </c>
      <c r="E9127" s="5">
        <v>9</v>
      </c>
      <c r="F9127" t="s">
        <v>9</v>
      </c>
      <c r="G9127" t="s">
        <v>24</v>
      </c>
      <c r="H9127" s="4">
        <v>44951</v>
      </c>
      <c r="I9127" t="str">
        <f>TEXT(Cleaned__without_null_date4[[#This Row],[Cleaned Transaction Date]],"mmmm")</f>
        <v>January</v>
      </c>
      <c r="J9127" t="str">
        <f>TEXT(Cleaned__without_null_date4[[#This Row],[Cleaned Transaction Date]],"dddd")</f>
        <v>Wednesday</v>
      </c>
      <c r="K9127" t="str">
        <f>IF(ISNUMBER(MATCH(Cleaned__without_null_date4[[#This Row],[Cleaned Transaction Date]],'Hari Libur'!$A$2:$A$13,0)),"Holiday",IF(WEEKDAY(Cleaned__without_null_date4[[#This Row],[Cleaned Transaction Date]],2)&gt;5,"Weekend","Weekday"))</f>
        <v>Weekday</v>
      </c>
    </row>
    <row r="9128" spans="1:11" x14ac:dyDescent="0.25">
      <c r="A9128" t="s">
        <v>9151</v>
      </c>
      <c r="B9128" t="s">
        <v>18</v>
      </c>
      <c r="C9128" s="3">
        <v>4</v>
      </c>
      <c r="D9128" s="5">
        <v>5</v>
      </c>
      <c r="E9128" s="5">
        <v>20</v>
      </c>
      <c r="F9128" t="s">
        <v>9</v>
      </c>
      <c r="G9128" t="s">
        <v>10</v>
      </c>
      <c r="H9128" s="4">
        <v>44977</v>
      </c>
      <c r="I9128" t="str">
        <f>TEXT(Cleaned__without_null_date4[[#This Row],[Cleaned Transaction Date]],"mmmm")</f>
        <v>February</v>
      </c>
      <c r="J9128" t="str">
        <f>TEXT(Cleaned__without_null_date4[[#This Row],[Cleaned Transaction Date]],"dddd")</f>
        <v>Monday</v>
      </c>
      <c r="K9128" t="str">
        <f>IF(ISNUMBER(MATCH(Cleaned__without_null_date4[[#This Row],[Cleaned Transaction Date]],'Hari Libur'!$A$2:$A$13,0)),"Holiday",IF(WEEKDAY(Cleaned__without_null_date4[[#This Row],[Cleaned Transaction Date]],2)&gt;5,"Weekend","Weekday"))</f>
        <v>Holiday</v>
      </c>
    </row>
    <row r="9129" spans="1:11" x14ac:dyDescent="0.25">
      <c r="A9129" t="s">
        <v>9152</v>
      </c>
      <c r="B9129" t="s">
        <v>41</v>
      </c>
      <c r="C9129" s="3">
        <v>1</v>
      </c>
      <c r="D9129" s="5">
        <v>3</v>
      </c>
      <c r="E9129" s="5">
        <v>3</v>
      </c>
      <c r="F9129" t="s">
        <v>31</v>
      </c>
      <c r="G9129" t="s">
        <v>14</v>
      </c>
      <c r="H9129" s="4">
        <v>45215</v>
      </c>
      <c r="I9129" t="str">
        <f>TEXT(Cleaned__without_null_date4[[#This Row],[Cleaned Transaction Date]],"mmmm")</f>
        <v>October</v>
      </c>
      <c r="J9129" t="str">
        <f>TEXT(Cleaned__without_null_date4[[#This Row],[Cleaned Transaction Date]],"dddd")</f>
        <v>Monday</v>
      </c>
      <c r="K9129" t="str">
        <f>IF(ISNUMBER(MATCH(Cleaned__without_null_date4[[#This Row],[Cleaned Transaction Date]],'Hari Libur'!$A$2:$A$13,0)),"Holiday",IF(WEEKDAY(Cleaned__without_null_date4[[#This Row],[Cleaned Transaction Date]],2)&gt;5,"Weekend","Weekday"))</f>
        <v>Weekday</v>
      </c>
    </row>
    <row r="9130" spans="1:11" x14ac:dyDescent="0.25">
      <c r="A9130" t="s">
        <v>9153</v>
      </c>
      <c r="B9130" t="s">
        <v>16</v>
      </c>
      <c r="C9130" s="3">
        <v>4</v>
      </c>
      <c r="D9130" s="5">
        <v>1</v>
      </c>
      <c r="E9130" s="5">
        <v>4</v>
      </c>
      <c r="F9130" t="s">
        <v>21</v>
      </c>
      <c r="G9130" t="s">
        <v>24</v>
      </c>
      <c r="H9130" s="4">
        <v>45128</v>
      </c>
      <c r="I9130" t="str">
        <f>TEXT(Cleaned__without_null_date4[[#This Row],[Cleaned Transaction Date]],"mmmm")</f>
        <v>July</v>
      </c>
      <c r="J9130" t="str">
        <f>TEXT(Cleaned__without_null_date4[[#This Row],[Cleaned Transaction Date]],"dddd")</f>
        <v>Friday</v>
      </c>
      <c r="K9130" t="str">
        <f>IF(ISNUMBER(MATCH(Cleaned__without_null_date4[[#This Row],[Cleaned Transaction Date]],'Hari Libur'!$A$2:$A$13,0)),"Holiday",IF(WEEKDAY(Cleaned__without_null_date4[[#This Row],[Cleaned Transaction Date]],2)&gt;5,"Weekend","Weekday"))</f>
        <v>Weekday</v>
      </c>
    </row>
    <row r="9131" spans="1:11" x14ac:dyDescent="0.25">
      <c r="A9131" t="s">
        <v>9154</v>
      </c>
      <c r="B9131" t="s">
        <v>41</v>
      </c>
      <c r="C9131" s="3">
        <v>2</v>
      </c>
      <c r="D9131" s="5">
        <v>3</v>
      </c>
      <c r="E9131" s="5">
        <v>6</v>
      </c>
      <c r="F9131" t="s">
        <v>21</v>
      </c>
      <c r="G9131" t="s">
        <v>26</v>
      </c>
      <c r="H9131" s="4">
        <v>45048</v>
      </c>
      <c r="I9131" t="str">
        <f>TEXT(Cleaned__without_null_date4[[#This Row],[Cleaned Transaction Date]],"mmmm")</f>
        <v>May</v>
      </c>
      <c r="J9131" t="str">
        <f>TEXT(Cleaned__without_null_date4[[#This Row],[Cleaned Transaction Date]],"dddd")</f>
        <v>Tuesday</v>
      </c>
      <c r="K9131" t="str">
        <f>IF(ISNUMBER(MATCH(Cleaned__without_null_date4[[#This Row],[Cleaned Transaction Date]],'Hari Libur'!$A$2:$A$13,0)),"Holiday",IF(WEEKDAY(Cleaned__without_null_date4[[#This Row],[Cleaned Transaction Date]],2)&gt;5,"Weekend","Weekday"))</f>
        <v>Weekday</v>
      </c>
    </row>
    <row r="9132" spans="1:11" x14ac:dyDescent="0.25">
      <c r="A9132" t="s">
        <v>9155</v>
      </c>
      <c r="B9132" t="s">
        <v>41</v>
      </c>
      <c r="C9132" s="3">
        <v>4</v>
      </c>
      <c r="D9132" s="5">
        <v>3</v>
      </c>
      <c r="E9132" s="5">
        <v>12</v>
      </c>
      <c r="F9132" t="s">
        <v>31</v>
      </c>
      <c r="G9132" t="s">
        <v>14</v>
      </c>
      <c r="H9132" s="4">
        <v>45046</v>
      </c>
      <c r="I9132" t="str">
        <f>TEXT(Cleaned__without_null_date4[[#This Row],[Cleaned Transaction Date]],"mmmm")</f>
        <v>April</v>
      </c>
      <c r="J9132" t="str">
        <f>TEXT(Cleaned__without_null_date4[[#This Row],[Cleaned Transaction Date]],"dddd")</f>
        <v>Sunday</v>
      </c>
      <c r="K9132" t="str">
        <f>IF(ISNUMBER(MATCH(Cleaned__without_null_date4[[#This Row],[Cleaned Transaction Date]],'Hari Libur'!$A$2:$A$13,0)),"Holiday",IF(WEEKDAY(Cleaned__without_null_date4[[#This Row],[Cleaned Transaction Date]],2)&gt;5,"Weekend","Weekday"))</f>
        <v>Weekend</v>
      </c>
    </row>
    <row r="9133" spans="1:11" x14ac:dyDescent="0.25">
      <c r="A9133" t="s">
        <v>9156</v>
      </c>
      <c r="B9133" t="s">
        <v>41</v>
      </c>
      <c r="C9133" s="3">
        <v>5</v>
      </c>
      <c r="D9133" s="5">
        <v>3</v>
      </c>
      <c r="E9133" s="5">
        <v>15</v>
      </c>
      <c r="F9133" t="s">
        <v>13</v>
      </c>
      <c r="G9133" t="s">
        <v>14</v>
      </c>
      <c r="H9133" s="4">
        <v>45130</v>
      </c>
      <c r="I9133" t="str">
        <f>TEXT(Cleaned__without_null_date4[[#This Row],[Cleaned Transaction Date]],"mmmm")</f>
        <v>July</v>
      </c>
      <c r="J9133" t="str">
        <f>TEXT(Cleaned__without_null_date4[[#This Row],[Cleaned Transaction Date]],"dddd")</f>
        <v>Sunday</v>
      </c>
      <c r="K9133" t="str">
        <f>IF(ISNUMBER(MATCH(Cleaned__without_null_date4[[#This Row],[Cleaned Transaction Date]],'Hari Libur'!$A$2:$A$13,0)),"Holiday",IF(WEEKDAY(Cleaned__without_null_date4[[#This Row],[Cleaned Transaction Date]],2)&gt;5,"Weekend","Weekday"))</f>
        <v>Weekend</v>
      </c>
    </row>
    <row r="9134" spans="1:11" x14ac:dyDescent="0.25">
      <c r="A9134" t="s">
        <v>9157</v>
      </c>
      <c r="B9134" t="s">
        <v>8</v>
      </c>
      <c r="C9134" s="3">
        <v>1</v>
      </c>
      <c r="D9134" s="5">
        <v>2</v>
      </c>
      <c r="E9134" s="5">
        <v>2</v>
      </c>
      <c r="F9134" t="s">
        <v>21</v>
      </c>
      <c r="G9134" t="s">
        <v>24</v>
      </c>
      <c r="H9134" s="4">
        <v>45083</v>
      </c>
      <c r="I9134" t="str">
        <f>TEXT(Cleaned__without_null_date4[[#This Row],[Cleaned Transaction Date]],"mmmm")</f>
        <v>June</v>
      </c>
      <c r="J9134" t="str">
        <f>TEXT(Cleaned__without_null_date4[[#This Row],[Cleaned Transaction Date]],"dddd")</f>
        <v>Tuesday</v>
      </c>
      <c r="K9134" t="str">
        <f>IF(ISNUMBER(MATCH(Cleaned__without_null_date4[[#This Row],[Cleaned Transaction Date]],'Hari Libur'!$A$2:$A$13,0)),"Holiday",IF(WEEKDAY(Cleaned__without_null_date4[[#This Row],[Cleaned Transaction Date]],2)&gt;5,"Weekend","Weekday"))</f>
        <v>Weekday</v>
      </c>
    </row>
    <row r="9135" spans="1:11" x14ac:dyDescent="0.25">
      <c r="A9135" t="s">
        <v>9158</v>
      </c>
      <c r="B9135" t="s">
        <v>41</v>
      </c>
      <c r="C9135" s="3">
        <v>5</v>
      </c>
      <c r="D9135" s="5">
        <v>3</v>
      </c>
      <c r="E9135" s="5">
        <v>15</v>
      </c>
      <c r="F9135" t="s">
        <v>21</v>
      </c>
      <c r="G9135" t="s">
        <v>24</v>
      </c>
      <c r="H9135" s="4">
        <v>45162</v>
      </c>
      <c r="I9135" t="str">
        <f>TEXT(Cleaned__without_null_date4[[#This Row],[Cleaned Transaction Date]],"mmmm")</f>
        <v>August</v>
      </c>
      <c r="J9135" t="str">
        <f>TEXT(Cleaned__without_null_date4[[#This Row],[Cleaned Transaction Date]],"dddd")</f>
        <v>Thursday</v>
      </c>
      <c r="K9135" t="str">
        <f>IF(ISNUMBER(MATCH(Cleaned__without_null_date4[[#This Row],[Cleaned Transaction Date]],'Hari Libur'!$A$2:$A$13,0)),"Holiday",IF(WEEKDAY(Cleaned__without_null_date4[[#This Row],[Cleaned Transaction Date]],2)&gt;5,"Weekend","Weekday"))</f>
        <v>Weekday</v>
      </c>
    </row>
    <row r="9136" spans="1:11" x14ac:dyDescent="0.25">
      <c r="A9136" t="s">
        <v>9159</v>
      </c>
      <c r="B9136" t="s">
        <v>19</v>
      </c>
      <c r="C9136" s="3">
        <v>5</v>
      </c>
      <c r="D9136" s="5">
        <v>3</v>
      </c>
      <c r="E9136" s="5">
        <v>15</v>
      </c>
      <c r="F9136" t="s">
        <v>31</v>
      </c>
      <c r="G9136" t="s">
        <v>10</v>
      </c>
      <c r="H9136" s="4">
        <v>45054</v>
      </c>
      <c r="I9136" t="str">
        <f>TEXT(Cleaned__without_null_date4[[#This Row],[Cleaned Transaction Date]],"mmmm")</f>
        <v>May</v>
      </c>
      <c r="J9136" t="str">
        <f>TEXT(Cleaned__without_null_date4[[#This Row],[Cleaned Transaction Date]],"dddd")</f>
        <v>Monday</v>
      </c>
      <c r="K9136" t="str">
        <f>IF(ISNUMBER(MATCH(Cleaned__without_null_date4[[#This Row],[Cleaned Transaction Date]],'Hari Libur'!$A$2:$A$13,0)),"Holiday",IF(WEEKDAY(Cleaned__without_null_date4[[#This Row],[Cleaned Transaction Date]],2)&gt;5,"Weekend","Weekday"))</f>
        <v>Weekday</v>
      </c>
    </row>
    <row r="9137" spans="1:11" x14ac:dyDescent="0.25">
      <c r="A9137" t="s">
        <v>9160</v>
      </c>
      <c r="B9137" t="s">
        <v>41</v>
      </c>
      <c r="C9137" s="3">
        <v>4</v>
      </c>
      <c r="D9137" s="5">
        <v>3</v>
      </c>
      <c r="E9137" s="5">
        <v>12</v>
      </c>
      <c r="F9137" t="s">
        <v>9</v>
      </c>
      <c r="G9137" t="s">
        <v>10</v>
      </c>
      <c r="H9137" s="4">
        <v>45026</v>
      </c>
      <c r="I9137" t="str">
        <f>TEXT(Cleaned__without_null_date4[[#This Row],[Cleaned Transaction Date]],"mmmm")</f>
        <v>April</v>
      </c>
      <c r="J9137" t="str">
        <f>TEXT(Cleaned__without_null_date4[[#This Row],[Cleaned Transaction Date]],"dddd")</f>
        <v>Monday</v>
      </c>
      <c r="K9137" t="str">
        <f>IF(ISNUMBER(MATCH(Cleaned__without_null_date4[[#This Row],[Cleaned Transaction Date]],'Hari Libur'!$A$2:$A$13,0)),"Holiday",IF(WEEKDAY(Cleaned__without_null_date4[[#This Row],[Cleaned Transaction Date]],2)&gt;5,"Weekend","Weekday"))</f>
        <v>Weekday</v>
      </c>
    </row>
    <row r="9138" spans="1:11" x14ac:dyDescent="0.25">
      <c r="A9138" t="s">
        <v>9161</v>
      </c>
      <c r="B9138" t="s">
        <v>16</v>
      </c>
      <c r="C9138" s="3">
        <v>1</v>
      </c>
      <c r="D9138" s="5">
        <v>1</v>
      </c>
      <c r="E9138" s="5">
        <v>1</v>
      </c>
      <c r="F9138" t="s">
        <v>13</v>
      </c>
      <c r="G9138" t="s">
        <v>10</v>
      </c>
      <c r="H9138" s="4">
        <v>45093</v>
      </c>
      <c r="I9138" t="str">
        <f>TEXT(Cleaned__without_null_date4[[#This Row],[Cleaned Transaction Date]],"mmmm")</f>
        <v>June</v>
      </c>
      <c r="J9138" t="str">
        <f>TEXT(Cleaned__without_null_date4[[#This Row],[Cleaned Transaction Date]],"dddd")</f>
        <v>Friday</v>
      </c>
      <c r="K9138" t="str">
        <f>IF(ISNUMBER(MATCH(Cleaned__without_null_date4[[#This Row],[Cleaned Transaction Date]],'Hari Libur'!$A$2:$A$13,0)),"Holiday",IF(WEEKDAY(Cleaned__without_null_date4[[#This Row],[Cleaned Transaction Date]],2)&gt;5,"Weekend","Weekday"))</f>
        <v>Weekday</v>
      </c>
    </row>
    <row r="9139" spans="1:11" x14ac:dyDescent="0.25">
      <c r="A9139" t="s">
        <v>9162</v>
      </c>
      <c r="B9139" t="s">
        <v>37</v>
      </c>
      <c r="C9139" s="3">
        <v>1</v>
      </c>
      <c r="D9139" s="5">
        <v>1.5</v>
      </c>
      <c r="E9139" s="5">
        <v>1.5</v>
      </c>
      <c r="F9139" t="s">
        <v>9</v>
      </c>
      <c r="G9139" t="s">
        <v>10</v>
      </c>
      <c r="H9139" s="4">
        <v>45152</v>
      </c>
      <c r="I9139" t="str">
        <f>TEXT(Cleaned__without_null_date4[[#This Row],[Cleaned Transaction Date]],"mmmm")</f>
        <v>August</v>
      </c>
      <c r="J9139" t="str">
        <f>TEXT(Cleaned__without_null_date4[[#This Row],[Cleaned Transaction Date]],"dddd")</f>
        <v>Monday</v>
      </c>
      <c r="K9139" t="str">
        <f>IF(ISNUMBER(MATCH(Cleaned__without_null_date4[[#This Row],[Cleaned Transaction Date]],'Hari Libur'!$A$2:$A$13,0)),"Holiday",IF(WEEKDAY(Cleaned__without_null_date4[[#This Row],[Cleaned Transaction Date]],2)&gt;5,"Weekend","Weekday"))</f>
        <v>Weekday</v>
      </c>
    </row>
    <row r="9140" spans="1:11" x14ac:dyDescent="0.25">
      <c r="A9140" t="s">
        <v>9163</v>
      </c>
      <c r="B9140" t="s">
        <v>41</v>
      </c>
      <c r="C9140" s="3">
        <v>3</v>
      </c>
      <c r="D9140" s="5">
        <v>3</v>
      </c>
      <c r="E9140" s="5">
        <v>9</v>
      </c>
      <c r="F9140" t="s">
        <v>31</v>
      </c>
      <c r="G9140" t="s">
        <v>26</v>
      </c>
      <c r="H9140" s="4">
        <v>44949</v>
      </c>
      <c r="I9140" t="str">
        <f>TEXT(Cleaned__without_null_date4[[#This Row],[Cleaned Transaction Date]],"mmmm")</f>
        <v>January</v>
      </c>
      <c r="J9140" t="str">
        <f>TEXT(Cleaned__without_null_date4[[#This Row],[Cleaned Transaction Date]],"dddd")</f>
        <v>Monday</v>
      </c>
      <c r="K9140" t="str">
        <f>IF(ISNUMBER(MATCH(Cleaned__without_null_date4[[#This Row],[Cleaned Transaction Date]],'Hari Libur'!$A$2:$A$13,0)),"Holiday",IF(WEEKDAY(Cleaned__without_null_date4[[#This Row],[Cleaned Transaction Date]],2)&gt;5,"Weekend","Weekday"))</f>
        <v>Weekday</v>
      </c>
    </row>
    <row r="9141" spans="1:11" x14ac:dyDescent="0.25">
      <c r="A9141" t="s">
        <v>9164</v>
      </c>
      <c r="B9141" t="s">
        <v>37</v>
      </c>
      <c r="C9141" s="3">
        <v>5</v>
      </c>
      <c r="D9141" s="5">
        <v>1.5</v>
      </c>
      <c r="E9141" s="5">
        <v>7.5</v>
      </c>
      <c r="F9141" t="s">
        <v>21</v>
      </c>
      <c r="G9141" t="s">
        <v>10</v>
      </c>
      <c r="H9141" s="4">
        <v>44973</v>
      </c>
      <c r="I9141" t="str">
        <f>TEXT(Cleaned__without_null_date4[[#This Row],[Cleaned Transaction Date]],"mmmm")</f>
        <v>February</v>
      </c>
      <c r="J9141" t="str">
        <f>TEXT(Cleaned__without_null_date4[[#This Row],[Cleaned Transaction Date]],"dddd")</f>
        <v>Thursday</v>
      </c>
      <c r="K9141" t="str">
        <f>IF(ISNUMBER(MATCH(Cleaned__without_null_date4[[#This Row],[Cleaned Transaction Date]],'Hari Libur'!$A$2:$A$13,0)),"Holiday",IF(WEEKDAY(Cleaned__without_null_date4[[#This Row],[Cleaned Transaction Date]],2)&gt;5,"Weekend","Weekday"))</f>
        <v>Weekday</v>
      </c>
    </row>
    <row r="9142" spans="1:11" x14ac:dyDescent="0.25">
      <c r="A9142" t="s">
        <v>9165</v>
      </c>
      <c r="B9142" t="s">
        <v>23</v>
      </c>
      <c r="C9142" s="3">
        <v>1</v>
      </c>
      <c r="D9142" s="5">
        <v>4</v>
      </c>
      <c r="E9142" s="5">
        <v>4</v>
      </c>
      <c r="F9142" t="s">
        <v>9</v>
      </c>
      <c r="G9142" t="s">
        <v>24</v>
      </c>
      <c r="H9142" s="4">
        <v>45241</v>
      </c>
      <c r="I9142" t="str">
        <f>TEXT(Cleaned__without_null_date4[[#This Row],[Cleaned Transaction Date]],"mmmm")</f>
        <v>November</v>
      </c>
      <c r="J9142" t="str">
        <f>TEXT(Cleaned__without_null_date4[[#This Row],[Cleaned Transaction Date]],"dddd")</f>
        <v>Saturday</v>
      </c>
      <c r="K9142" t="str">
        <f>IF(ISNUMBER(MATCH(Cleaned__without_null_date4[[#This Row],[Cleaned Transaction Date]],'Hari Libur'!$A$2:$A$13,0)),"Holiday",IF(WEEKDAY(Cleaned__without_null_date4[[#This Row],[Cleaned Transaction Date]],2)&gt;5,"Weekend","Weekday"))</f>
        <v>Weekend</v>
      </c>
    </row>
    <row r="9143" spans="1:11" x14ac:dyDescent="0.25">
      <c r="A9143" t="s">
        <v>9166</v>
      </c>
      <c r="B9143" t="s">
        <v>12</v>
      </c>
      <c r="C9143" s="3">
        <v>2</v>
      </c>
      <c r="D9143" s="5">
        <v>3</v>
      </c>
      <c r="E9143" s="5">
        <v>6</v>
      </c>
      <c r="F9143" t="s">
        <v>31</v>
      </c>
      <c r="G9143" t="s">
        <v>24</v>
      </c>
      <c r="H9143" s="4">
        <v>45069</v>
      </c>
      <c r="I9143" t="str">
        <f>TEXT(Cleaned__without_null_date4[[#This Row],[Cleaned Transaction Date]],"mmmm")</f>
        <v>May</v>
      </c>
      <c r="J9143" t="str">
        <f>TEXT(Cleaned__without_null_date4[[#This Row],[Cleaned Transaction Date]],"dddd")</f>
        <v>Tuesday</v>
      </c>
      <c r="K9143" t="str">
        <f>IF(ISNUMBER(MATCH(Cleaned__without_null_date4[[#This Row],[Cleaned Transaction Date]],'Hari Libur'!$A$2:$A$13,0)),"Holiday",IF(WEEKDAY(Cleaned__without_null_date4[[#This Row],[Cleaned Transaction Date]],2)&gt;5,"Weekend","Weekday"))</f>
        <v>Weekday</v>
      </c>
    </row>
    <row r="9144" spans="1:11" x14ac:dyDescent="0.25">
      <c r="A9144" t="s">
        <v>9167</v>
      </c>
      <c r="B9144" t="s">
        <v>18</v>
      </c>
      <c r="C9144" s="3">
        <v>5</v>
      </c>
      <c r="D9144" s="5">
        <v>5</v>
      </c>
      <c r="E9144" s="5">
        <v>25</v>
      </c>
      <c r="F9144" t="s">
        <v>19</v>
      </c>
      <c r="G9144" t="s">
        <v>10</v>
      </c>
      <c r="H9144" s="4">
        <v>45117</v>
      </c>
      <c r="I9144" t="str">
        <f>TEXT(Cleaned__without_null_date4[[#This Row],[Cleaned Transaction Date]],"mmmm")</f>
        <v>July</v>
      </c>
      <c r="J9144" t="str">
        <f>TEXT(Cleaned__without_null_date4[[#This Row],[Cleaned Transaction Date]],"dddd")</f>
        <v>Monday</v>
      </c>
      <c r="K9144" t="str">
        <f>IF(ISNUMBER(MATCH(Cleaned__without_null_date4[[#This Row],[Cleaned Transaction Date]],'Hari Libur'!$A$2:$A$13,0)),"Holiday",IF(WEEKDAY(Cleaned__without_null_date4[[#This Row],[Cleaned Transaction Date]],2)&gt;5,"Weekend","Weekday"))</f>
        <v>Weekday</v>
      </c>
    </row>
    <row r="9145" spans="1:11" x14ac:dyDescent="0.25">
      <c r="A9145" t="s">
        <v>9168</v>
      </c>
      <c r="B9145" t="s">
        <v>41</v>
      </c>
      <c r="C9145" s="3">
        <v>1</v>
      </c>
      <c r="D9145" s="5">
        <v>3</v>
      </c>
      <c r="E9145" s="5">
        <v>3</v>
      </c>
      <c r="F9145" t="s">
        <v>13</v>
      </c>
      <c r="G9145" t="s">
        <v>24</v>
      </c>
      <c r="H9145" s="4">
        <v>45136</v>
      </c>
      <c r="I9145" t="str">
        <f>TEXT(Cleaned__without_null_date4[[#This Row],[Cleaned Transaction Date]],"mmmm")</f>
        <v>July</v>
      </c>
      <c r="J9145" t="str">
        <f>TEXT(Cleaned__without_null_date4[[#This Row],[Cleaned Transaction Date]],"dddd")</f>
        <v>Saturday</v>
      </c>
      <c r="K9145" t="str">
        <f>IF(ISNUMBER(MATCH(Cleaned__without_null_date4[[#This Row],[Cleaned Transaction Date]],'Hari Libur'!$A$2:$A$13,0)),"Holiday",IF(WEEKDAY(Cleaned__without_null_date4[[#This Row],[Cleaned Transaction Date]],2)&gt;5,"Weekend","Weekday"))</f>
        <v>Weekend</v>
      </c>
    </row>
    <row r="9146" spans="1:11" x14ac:dyDescent="0.25">
      <c r="A9146" t="s">
        <v>9169</v>
      </c>
      <c r="B9146" t="s">
        <v>8</v>
      </c>
      <c r="C9146" s="3">
        <v>5</v>
      </c>
      <c r="D9146" s="5">
        <v>2</v>
      </c>
      <c r="E9146" s="5">
        <v>10</v>
      </c>
      <c r="F9146" t="s">
        <v>13</v>
      </c>
      <c r="G9146" t="s">
        <v>24</v>
      </c>
      <c r="H9146" s="4">
        <v>45244</v>
      </c>
      <c r="I9146" t="str">
        <f>TEXT(Cleaned__without_null_date4[[#This Row],[Cleaned Transaction Date]],"mmmm")</f>
        <v>November</v>
      </c>
      <c r="J9146" t="str">
        <f>TEXT(Cleaned__without_null_date4[[#This Row],[Cleaned Transaction Date]],"dddd")</f>
        <v>Tuesday</v>
      </c>
      <c r="K9146" t="str">
        <f>IF(ISNUMBER(MATCH(Cleaned__without_null_date4[[#This Row],[Cleaned Transaction Date]],'Hari Libur'!$A$2:$A$13,0)),"Holiday",IF(WEEKDAY(Cleaned__without_null_date4[[#This Row],[Cleaned Transaction Date]],2)&gt;5,"Weekend","Weekday"))</f>
        <v>Weekday</v>
      </c>
    </row>
    <row r="9147" spans="1:11" x14ac:dyDescent="0.25">
      <c r="A9147" t="s">
        <v>9170</v>
      </c>
      <c r="B9147" t="s">
        <v>12</v>
      </c>
      <c r="C9147" s="3">
        <v>2</v>
      </c>
      <c r="D9147" s="5">
        <v>3</v>
      </c>
      <c r="E9147" s="5">
        <v>6</v>
      </c>
      <c r="F9147" t="s">
        <v>19</v>
      </c>
      <c r="G9147" t="s">
        <v>24</v>
      </c>
      <c r="H9147" s="4">
        <v>45237</v>
      </c>
      <c r="I9147" t="str">
        <f>TEXT(Cleaned__without_null_date4[[#This Row],[Cleaned Transaction Date]],"mmmm")</f>
        <v>November</v>
      </c>
      <c r="J9147" t="str">
        <f>TEXT(Cleaned__without_null_date4[[#This Row],[Cleaned Transaction Date]],"dddd")</f>
        <v>Tuesday</v>
      </c>
      <c r="K9147" t="str">
        <f>IF(ISNUMBER(MATCH(Cleaned__without_null_date4[[#This Row],[Cleaned Transaction Date]],'Hari Libur'!$A$2:$A$13,0)),"Holiday",IF(WEEKDAY(Cleaned__without_null_date4[[#This Row],[Cleaned Transaction Date]],2)&gt;5,"Weekend","Weekday"))</f>
        <v>Weekday</v>
      </c>
    </row>
    <row r="9148" spans="1:11" x14ac:dyDescent="0.25">
      <c r="A9148" t="s">
        <v>9171</v>
      </c>
      <c r="B9148" t="s">
        <v>18</v>
      </c>
      <c r="C9148" s="3">
        <v>5</v>
      </c>
      <c r="D9148" s="5">
        <v>5</v>
      </c>
      <c r="E9148" s="5">
        <v>25</v>
      </c>
      <c r="F9148" t="s">
        <v>9</v>
      </c>
      <c r="G9148" t="s">
        <v>14</v>
      </c>
      <c r="H9148" s="4">
        <v>45023</v>
      </c>
      <c r="I9148" t="str">
        <f>TEXT(Cleaned__without_null_date4[[#This Row],[Cleaned Transaction Date]],"mmmm")</f>
        <v>April</v>
      </c>
      <c r="J9148" t="str">
        <f>TEXT(Cleaned__without_null_date4[[#This Row],[Cleaned Transaction Date]],"dddd")</f>
        <v>Friday</v>
      </c>
      <c r="K9148" t="str">
        <f>IF(ISNUMBER(MATCH(Cleaned__without_null_date4[[#This Row],[Cleaned Transaction Date]],'Hari Libur'!$A$2:$A$13,0)),"Holiday",IF(WEEKDAY(Cleaned__without_null_date4[[#This Row],[Cleaned Transaction Date]],2)&gt;5,"Weekend","Weekday"))</f>
        <v>Weekday</v>
      </c>
    </row>
    <row r="9149" spans="1:11" x14ac:dyDescent="0.25">
      <c r="A9149" t="s">
        <v>9172</v>
      </c>
      <c r="B9149" t="s">
        <v>37</v>
      </c>
      <c r="C9149" s="3">
        <v>4</v>
      </c>
      <c r="D9149" s="5">
        <v>1.5</v>
      </c>
      <c r="E9149" s="5">
        <v>6</v>
      </c>
      <c r="F9149" t="s">
        <v>9</v>
      </c>
      <c r="G9149" t="s">
        <v>10</v>
      </c>
      <c r="H9149" s="4">
        <v>45012</v>
      </c>
      <c r="I9149" t="str">
        <f>TEXT(Cleaned__without_null_date4[[#This Row],[Cleaned Transaction Date]],"mmmm")</f>
        <v>March</v>
      </c>
      <c r="J9149" t="str">
        <f>TEXT(Cleaned__without_null_date4[[#This Row],[Cleaned Transaction Date]],"dddd")</f>
        <v>Monday</v>
      </c>
      <c r="K9149" t="str">
        <f>IF(ISNUMBER(MATCH(Cleaned__without_null_date4[[#This Row],[Cleaned Transaction Date]],'Hari Libur'!$A$2:$A$13,0)),"Holiday",IF(WEEKDAY(Cleaned__without_null_date4[[#This Row],[Cleaned Transaction Date]],2)&gt;5,"Weekend","Weekday"))</f>
        <v>Weekday</v>
      </c>
    </row>
    <row r="9150" spans="1:11" x14ac:dyDescent="0.25">
      <c r="A9150" t="s">
        <v>9173</v>
      </c>
      <c r="B9150" t="s">
        <v>12</v>
      </c>
      <c r="C9150" s="3">
        <v>4</v>
      </c>
      <c r="D9150" s="5">
        <v>3</v>
      </c>
      <c r="E9150" s="5">
        <v>12</v>
      </c>
      <c r="F9150" t="s">
        <v>21</v>
      </c>
      <c r="G9150" t="s">
        <v>24</v>
      </c>
      <c r="H9150" s="4">
        <v>45017</v>
      </c>
      <c r="I9150" t="str">
        <f>TEXT(Cleaned__without_null_date4[[#This Row],[Cleaned Transaction Date]],"mmmm")</f>
        <v>April</v>
      </c>
      <c r="J9150" t="str">
        <f>TEXT(Cleaned__without_null_date4[[#This Row],[Cleaned Transaction Date]],"dddd")</f>
        <v>Saturday</v>
      </c>
      <c r="K9150" t="str">
        <f>IF(ISNUMBER(MATCH(Cleaned__without_null_date4[[#This Row],[Cleaned Transaction Date]],'Hari Libur'!$A$2:$A$13,0)),"Holiday",IF(WEEKDAY(Cleaned__without_null_date4[[#This Row],[Cleaned Transaction Date]],2)&gt;5,"Weekend","Weekday"))</f>
        <v>Weekend</v>
      </c>
    </row>
    <row r="9151" spans="1:11" x14ac:dyDescent="0.25">
      <c r="A9151" t="s">
        <v>9174</v>
      </c>
      <c r="B9151" t="s">
        <v>12</v>
      </c>
      <c r="C9151" s="3">
        <v>4</v>
      </c>
      <c r="D9151" s="5">
        <v>3</v>
      </c>
      <c r="E9151" s="5">
        <v>12</v>
      </c>
      <c r="F9151" t="s">
        <v>9</v>
      </c>
      <c r="G9151" t="s">
        <v>10</v>
      </c>
      <c r="H9151" s="4">
        <v>44963</v>
      </c>
      <c r="I9151" t="str">
        <f>TEXT(Cleaned__without_null_date4[[#This Row],[Cleaned Transaction Date]],"mmmm")</f>
        <v>February</v>
      </c>
      <c r="J9151" t="str">
        <f>TEXT(Cleaned__without_null_date4[[#This Row],[Cleaned Transaction Date]],"dddd")</f>
        <v>Monday</v>
      </c>
      <c r="K9151" t="str">
        <f>IF(ISNUMBER(MATCH(Cleaned__without_null_date4[[#This Row],[Cleaned Transaction Date]],'Hari Libur'!$A$2:$A$13,0)),"Holiday",IF(WEEKDAY(Cleaned__without_null_date4[[#This Row],[Cleaned Transaction Date]],2)&gt;5,"Weekend","Weekday"))</f>
        <v>Weekday</v>
      </c>
    </row>
    <row r="9152" spans="1:11" x14ac:dyDescent="0.25">
      <c r="A9152" t="s">
        <v>9175</v>
      </c>
      <c r="B9152" t="s">
        <v>16</v>
      </c>
      <c r="C9152" s="3">
        <v>4</v>
      </c>
      <c r="D9152" s="5">
        <v>1</v>
      </c>
      <c r="E9152" s="5">
        <v>4</v>
      </c>
      <c r="F9152" t="s">
        <v>9</v>
      </c>
      <c r="G9152" t="s">
        <v>14</v>
      </c>
      <c r="H9152" s="4">
        <v>45220</v>
      </c>
      <c r="I9152" t="str">
        <f>TEXT(Cleaned__without_null_date4[[#This Row],[Cleaned Transaction Date]],"mmmm")</f>
        <v>October</v>
      </c>
      <c r="J9152" t="str">
        <f>TEXT(Cleaned__without_null_date4[[#This Row],[Cleaned Transaction Date]],"dddd")</f>
        <v>Saturday</v>
      </c>
      <c r="K9152" t="str">
        <f>IF(ISNUMBER(MATCH(Cleaned__without_null_date4[[#This Row],[Cleaned Transaction Date]],'Hari Libur'!$A$2:$A$13,0)),"Holiday",IF(WEEKDAY(Cleaned__without_null_date4[[#This Row],[Cleaned Transaction Date]],2)&gt;5,"Weekend","Weekday"))</f>
        <v>Weekend</v>
      </c>
    </row>
    <row r="9153" spans="1:11" x14ac:dyDescent="0.25">
      <c r="A9153" t="s">
        <v>9176</v>
      </c>
      <c r="B9153" t="s">
        <v>26</v>
      </c>
      <c r="C9153" s="3">
        <v>5</v>
      </c>
      <c r="D9153" s="5">
        <v>3</v>
      </c>
      <c r="E9153" s="5">
        <v>15</v>
      </c>
      <c r="F9153" t="s">
        <v>13</v>
      </c>
      <c r="G9153" t="s">
        <v>14</v>
      </c>
      <c r="H9153" s="4">
        <v>45062</v>
      </c>
      <c r="I9153" t="str">
        <f>TEXT(Cleaned__without_null_date4[[#This Row],[Cleaned Transaction Date]],"mmmm")</f>
        <v>May</v>
      </c>
      <c r="J9153" t="str">
        <f>TEXT(Cleaned__without_null_date4[[#This Row],[Cleaned Transaction Date]],"dddd")</f>
        <v>Tuesday</v>
      </c>
      <c r="K9153" t="str">
        <f>IF(ISNUMBER(MATCH(Cleaned__without_null_date4[[#This Row],[Cleaned Transaction Date]],'Hari Libur'!$A$2:$A$13,0)),"Holiday",IF(WEEKDAY(Cleaned__without_null_date4[[#This Row],[Cleaned Transaction Date]],2)&gt;5,"Weekend","Weekday"))</f>
        <v>Weekday</v>
      </c>
    </row>
    <row r="9154" spans="1:11" x14ac:dyDescent="0.25">
      <c r="A9154" t="s">
        <v>9177</v>
      </c>
      <c r="B9154" t="s">
        <v>18</v>
      </c>
      <c r="C9154" s="3">
        <v>2</v>
      </c>
      <c r="D9154" s="5">
        <v>5</v>
      </c>
      <c r="E9154" s="5">
        <v>10</v>
      </c>
      <c r="F9154" t="s">
        <v>21</v>
      </c>
      <c r="G9154" t="s">
        <v>10</v>
      </c>
      <c r="H9154" s="4">
        <v>45101</v>
      </c>
      <c r="I9154" t="str">
        <f>TEXT(Cleaned__without_null_date4[[#This Row],[Cleaned Transaction Date]],"mmmm")</f>
        <v>June</v>
      </c>
      <c r="J9154" t="str">
        <f>TEXT(Cleaned__without_null_date4[[#This Row],[Cleaned Transaction Date]],"dddd")</f>
        <v>Saturday</v>
      </c>
      <c r="K9154" t="str">
        <f>IF(ISNUMBER(MATCH(Cleaned__without_null_date4[[#This Row],[Cleaned Transaction Date]],'Hari Libur'!$A$2:$A$13,0)),"Holiday",IF(WEEKDAY(Cleaned__without_null_date4[[#This Row],[Cleaned Transaction Date]],2)&gt;5,"Weekend","Weekday"))</f>
        <v>Weekend</v>
      </c>
    </row>
    <row r="9155" spans="1:11" x14ac:dyDescent="0.25">
      <c r="A9155" t="s">
        <v>9178</v>
      </c>
      <c r="B9155" t="s">
        <v>18</v>
      </c>
      <c r="C9155" s="3">
        <v>1</v>
      </c>
      <c r="D9155" s="5">
        <v>5</v>
      </c>
      <c r="E9155" s="5">
        <v>5</v>
      </c>
      <c r="F9155" t="s">
        <v>26</v>
      </c>
      <c r="G9155" t="s">
        <v>24</v>
      </c>
      <c r="H9155" s="4">
        <v>45208</v>
      </c>
      <c r="I9155" t="str">
        <f>TEXT(Cleaned__without_null_date4[[#This Row],[Cleaned Transaction Date]],"mmmm")</f>
        <v>October</v>
      </c>
      <c r="J9155" t="str">
        <f>TEXT(Cleaned__without_null_date4[[#This Row],[Cleaned Transaction Date]],"dddd")</f>
        <v>Monday</v>
      </c>
      <c r="K9155" t="str">
        <f>IF(ISNUMBER(MATCH(Cleaned__without_null_date4[[#This Row],[Cleaned Transaction Date]],'Hari Libur'!$A$2:$A$13,0)),"Holiday",IF(WEEKDAY(Cleaned__without_null_date4[[#This Row],[Cleaned Transaction Date]],2)&gt;5,"Weekend","Weekday"))</f>
        <v>Holiday</v>
      </c>
    </row>
    <row r="9156" spans="1:11" x14ac:dyDescent="0.25">
      <c r="A9156" t="s">
        <v>9179</v>
      </c>
      <c r="B9156" t="s">
        <v>23</v>
      </c>
      <c r="C9156" s="3">
        <v>3</v>
      </c>
      <c r="D9156" s="5">
        <v>4</v>
      </c>
      <c r="E9156" s="5">
        <v>12</v>
      </c>
      <c r="F9156" t="s">
        <v>9</v>
      </c>
      <c r="G9156" t="s">
        <v>24</v>
      </c>
      <c r="H9156" s="4">
        <v>44975</v>
      </c>
      <c r="I9156" t="str">
        <f>TEXT(Cleaned__without_null_date4[[#This Row],[Cleaned Transaction Date]],"mmmm")</f>
        <v>February</v>
      </c>
      <c r="J9156" t="str">
        <f>TEXT(Cleaned__without_null_date4[[#This Row],[Cleaned Transaction Date]],"dddd")</f>
        <v>Saturday</v>
      </c>
      <c r="K9156" t="str">
        <f>IF(ISNUMBER(MATCH(Cleaned__without_null_date4[[#This Row],[Cleaned Transaction Date]],'Hari Libur'!$A$2:$A$13,0)),"Holiday",IF(WEEKDAY(Cleaned__without_null_date4[[#This Row],[Cleaned Transaction Date]],2)&gt;5,"Weekend","Weekday"))</f>
        <v>Weekend</v>
      </c>
    </row>
    <row r="9157" spans="1:11" x14ac:dyDescent="0.25">
      <c r="A9157" t="s">
        <v>9180</v>
      </c>
      <c r="B9157" t="s">
        <v>18</v>
      </c>
      <c r="C9157" s="3">
        <v>3</v>
      </c>
      <c r="D9157" s="5">
        <v>5</v>
      </c>
      <c r="E9157" s="5">
        <v>15</v>
      </c>
      <c r="F9157" t="s">
        <v>13</v>
      </c>
      <c r="G9157" t="s">
        <v>14</v>
      </c>
      <c r="H9157" s="4">
        <v>45075</v>
      </c>
      <c r="I9157" t="str">
        <f>TEXT(Cleaned__without_null_date4[[#This Row],[Cleaned Transaction Date]],"mmmm")</f>
        <v>May</v>
      </c>
      <c r="J9157" t="str">
        <f>TEXT(Cleaned__without_null_date4[[#This Row],[Cleaned Transaction Date]],"dddd")</f>
        <v>Monday</v>
      </c>
      <c r="K9157" t="str">
        <f>IF(ISNUMBER(MATCH(Cleaned__without_null_date4[[#This Row],[Cleaned Transaction Date]],'Hari Libur'!$A$2:$A$13,0)),"Holiday",IF(WEEKDAY(Cleaned__without_null_date4[[#This Row],[Cleaned Transaction Date]],2)&gt;5,"Weekend","Weekday"))</f>
        <v>Holiday</v>
      </c>
    </row>
    <row r="9158" spans="1:11" x14ac:dyDescent="0.25">
      <c r="A9158" t="s">
        <v>9181</v>
      </c>
      <c r="B9158" t="s">
        <v>41</v>
      </c>
      <c r="C9158" s="3">
        <v>2</v>
      </c>
      <c r="D9158" s="5">
        <v>3</v>
      </c>
      <c r="E9158" s="5">
        <v>6</v>
      </c>
      <c r="F9158" t="s">
        <v>31</v>
      </c>
      <c r="G9158" t="s">
        <v>10</v>
      </c>
      <c r="H9158" s="4">
        <v>45170</v>
      </c>
      <c r="I9158" t="str">
        <f>TEXT(Cleaned__without_null_date4[[#This Row],[Cleaned Transaction Date]],"mmmm")</f>
        <v>September</v>
      </c>
      <c r="J9158" t="str">
        <f>TEXT(Cleaned__without_null_date4[[#This Row],[Cleaned Transaction Date]],"dddd")</f>
        <v>Friday</v>
      </c>
      <c r="K9158" t="str">
        <f>IF(ISNUMBER(MATCH(Cleaned__without_null_date4[[#This Row],[Cleaned Transaction Date]],'Hari Libur'!$A$2:$A$13,0)),"Holiday",IF(WEEKDAY(Cleaned__without_null_date4[[#This Row],[Cleaned Transaction Date]],2)&gt;5,"Weekend","Weekday"))</f>
        <v>Weekday</v>
      </c>
    </row>
    <row r="9159" spans="1:11" x14ac:dyDescent="0.25">
      <c r="A9159" t="s">
        <v>9182</v>
      </c>
      <c r="B9159" t="s">
        <v>28</v>
      </c>
      <c r="C9159" s="3">
        <v>3</v>
      </c>
      <c r="D9159" s="5">
        <v>4</v>
      </c>
      <c r="E9159" s="5">
        <v>12</v>
      </c>
      <c r="F9159" t="s">
        <v>13</v>
      </c>
      <c r="G9159" t="s">
        <v>14</v>
      </c>
      <c r="H9159" s="4">
        <v>44978</v>
      </c>
      <c r="I9159" t="str">
        <f>TEXT(Cleaned__without_null_date4[[#This Row],[Cleaned Transaction Date]],"mmmm")</f>
        <v>February</v>
      </c>
      <c r="J9159" t="str">
        <f>TEXT(Cleaned__without_null_date4[[#This Row],[Cleaned Transaction Date]],"dddd")</f>
        <v>Tuesday</v>
      </c>
      <c r="K9159" t="str">
        <f>IF(ISNUMBER(MATCH(Cleaned__without_null_date4[[#This Row],[Cleaned Transaction Date]],'Hari Libur'!$A$2:$A$13,0)),"Holiday",IF(WEEKDAY(Cleaned__without_null_date4[[#This Row],[Cleaned Transaction Date]],2)&gt;5,"Weekend","Weekday"))</f>
        <v>Weekday</v>
      </c>
    </row>
    <row r="9160" spans="1:11" x14ac:dyDescent="0.25">
      <c r="A9160" t="s">
        <v>9183</v>
      </c>
      <c r="B9160" t="s">
        <v>37</v>
      </c>
      <c r="C9160" s="3">
        <v>5</v>
      </c>
      <c r="D9160" s="5">
        <v>1.5</v>
      </c>
      <c r="E9160" s="5">
        <v>7.5</v>
      </c>
      <c r="F9160" t="s">
        <v>31</v>
      </c>
      <c r="G9160" t="s">
        <v>10</v>
      </c>
      <c r="H9160" s="4">
        <v>45140</v>
      </c>
      <c r="I9160" t="str">
        <f>TEXT(Cleaned__without_null_date4[[#This Row],[Cleaned Transaction Date]],"mmmm")</f>
        <v>August</v>
      </c>
      <c r="J9160" t="str">
        <f>TEXT(Cleaned__without_null_date4[[#This Row],[Cleaned Transaction Date]],"dddd")</f>
        <v>Wednesday</v>
      </c>
      <c r="K9160" t="str">
        <f>IF(ISNUMBER(MATCH(Cleaned__without_null_date4[[#This Row],[Cleaned Transaction Date]],'Hari Libur'!$A$2:$A$13,0)),"Holiday",IF(WEEKDAY(Cleaned__without_null_date4[[#This Row],[Cleaned Transaction Date]],2)&gt;5,"Weekend","Weekday"))</f>
        <v>Weekday</v>
      </c>
    </row>
    <row r="9161" spans="1:11" x14ac:dyDescent="0.25">
      <c r="A9161" t="s">
        <v>9184</v>
      </c>
      <c r="B9161" t="s">
        <v>28</v>
      </c>
      <c r="C9161" s="3">
        <v>4</v>
      </c>
      <c r="D9161" s="5">
        <v>4</v>
      </c>
      <c r="E9161" s="5">
        <v>16</v>
      </c>
      <c r="F9161" t="s">
        <v>31</v>
      </c>
      <c r="G9161" t="s">
        <v>10</v>
      </c>
      <c r="H9161" s="4">
        <v>44965</v>
      </c>
      <c r="I9161" t="str">
        <f>TEXT(Cleaned__without_null_date4[[#This Row],[Cleaned Transaction Date]],"mmmm")</f>
        <v>February</v>
      </c>
      <c r="J9161" t="str">
        <f>TEXT(Cleaned__without_null_date4[[#This Row],[Cleaned Transaction Date]],"dddd")</f>
        <v>Wednesday</v>
      </c>
      <c r="K9161" t="str">
        <f>IF(ISNUMBER(MATCH(Cleaned__without_null_date4[[#This Row],[Cleaned Transaction Date]],'Hari Libur'!$A$2:$A$13,0)),"Holiday",IF(WEEKDAY(Cleaned__without_null_date4[[#This Row],[Cleaned Transaction Date]],2)&gt;5,"Weekend","Weekday"))</f>
        <v>Weekday</v>
      </c>
    </row>
    <row r="9162" spans="1:11" x14ac:dyDescent="0.25">
      <c r="A9162" t="s">
        <v>9185</v>
      </c>
      <c r="B9162" t="s">
        <v>23</v>
      </c>
      <c r="C9162" s="3">
        <v>1</v>
      </c>
      <c r="D9162" s="5">
        <v>4</v>
      </c>
      <c r="E9162" s="5">
        <v>4</v>
      </c>
      <c r="F9162" t="s">
        <v>9</v>
      </c>
      <c r="G9162" t="s">
        <v>10</v>
      </c>
      <c r="H9162" s="4">
        <v>45145</v>
      </c>
      <c r="I9162" t="str">
        <f>TEXT(Cleaned__without_null_date4[[#This Row],[Cleaned Transaction Date]],"mmmm")</f>
        <v>August</v>
      </c>
      <c r="J9162" t="str">
        <f>TEXT(Cleaned__without_null_date4[[#This Row],[Cleaned Transaction Date]],"dddd")</f>
        <v>Monday</v>
      </c>
      <c r="K9162" t="str">
        <f>IF(ISNUMBER(MATCH(Cleaned__without_null_date4[[#This Row],[Cleaned Transaction Date]],'Hari Libur'!$A$2:$A$13,0)),"Holiday",IF(WEEKDAY(Cleaned__without_null_date4[[#This Row],[Cleaned Transaction Date]],2)&gt;5,"Weekend","Weekday"))</f>
        <v>Weekday</v>
      </c>
    </row>
    <row r="9163" spans="1:11" x14ac:dyDescent="0.25">
      <c r="A9163" t="s">
        <v>9186</v>
      </c>
      <c r="B9163" t="s">
        <v>23</v>
      </c>
      <c r="C9163" s="3">
        <v>3</v>
      </c>
      <c r="D9163" s="5">
        <v>4</v>
      </c>
      <c r="E9163" s="5">
        <v>12</v>
      </c>
      <c r="F9163" t="s">
        <v>21</v>
      </c>
      <c r="G9163" t="s">
        <v>10</v>
      </c>
      <c r="H9163" s="4">
        <v>45090</v>
      </c>
      <c r="I9163" t="str">
        <f>TEXT(Cleaned__without_null_date4[[#This Row],[Cleaned Transaction Date]],"mmmm")</f>
        <v>June</v>
      </c>
      <c r="J9163" t="str">
        <f>TEXT(Cleaned__without_null_date4[[#This Row],[Cleaned Transaction Date]],"dddd")</f>
        <v>Tuesday</v>
      </c>
      <c r="K9163" t="str">
        <f>IF(ISNUMBER(MATCH(Cleaned__without_null_date4[[#This Row],[Cleaned Transaction Date]],'Hari Libur'!$A$2:$A$13,0)),"Holiday",IF(WEEKDAY(Cleaned__without_null_date4[[#This Row],[Cleaned Transaction Date]],2)&gt;5,"Weekend","Weekday"))</f>
        <v>Weekday</v>
      </c>
    </row>
    <row r="9164" spans="1:11" x14ac:dyDescent="0.25">
      <c r="A9164" t="s">
        <v>9187</v>
      </c>
      <c r="B9164" t="s">
        <v>18</v>
      </c>
      <c r="C9164" s="3">
        <v>1</v>
      </c>
      <c r="D9164" s="5">
        <v>5</v>
      </c>
      <c r="E9164" s="5">
        <v>5</v>
      </c>
      <c r="F9164" t="s">
        <v>9</v>
      </c>
      <c r="G9164" t="s">
        <v>14</v>
      </c>
      <c r="H9164" s="4">
        <v>45276</v>
      </c>
      <c r="I9164" t="str">
        <f>TEXT(Cleaned__without_null_date4[[#This Row],[Cleaned Transaction Date]],"mmmm")</f>
        <v>December</v>
      </c>
      <c r="J9164" t="str">
        <f>TEXT(Cleaned__without_null_date4[[#This Row],[Cleaned Transaction Date]],"dddd")</f>
        <v>Saturday</v>
      </c>
      <c r="K9164" t="str">
        <f>IF(ISNUMBER(MATCH(Cleaned__without_null_date4[[#This Row],[Cleaned Transaction Date]],'Hari Libur'!$A$2:$A$13,0)),"Holiday",IF(WEEKDAY(Cleaned__without_null_date4[[#This Row],[Cleaned Transaction Date]],2)&gt;5,"Weekend","Weekday"))</f>
        <v>Weekend</v>
      </c>
    </row>
    <row r="9165" spans="1:11" x14ac:dyDescent="0.25">
      <c r="A9165" t="s">
        <v>9188</v>
      </c>
      <c r="B9165" t="s">
        <v>16</v>
      </c>
      <c r="C9165" s="3">
        <v>2</v>
      </c>
      <c r="D9165" s="5">
        <v>1</v>
      </c>
      <c r="E9165" s="5">
        <v>2</v>
      </c>
      <c r="F9165" t="s">
        <v>21</v>
      </c>
      <c r="G9165" t="s">
        <v>14</v>
      </c>
      <c r="H9165" s="4">
        <v>45186</v>
      </c>
      <c r="I9165" t="str">
        <f>TEXT(Cleaned__without_null_date4[[#This Row],[Cleaned Transaction Date]],"mmmm")</f>
        <v>September</v>
      </c>
      <c r="J9165" t="str">
        <f>TEXT(Cleaned__without_null_date4[[#This Row],[Cleaned Transaction Date]],"dddd")</f>
        <v>Sunday</v>
      </c>
      <c r="K9165" t="str">
        <f>IF(ISNUMBER(MATCH(Cleaned__without_null_date4[[#This Row],[Cleaned Transaction Date]],'Hari Libur'!$A$2:$A$13,0)),"Holiday",IF(WEEKDAY(Cleaned__without_null_date4[[#This Row],[Cleaned Transaction Date]],2)&gt;5,"Weekend","Weekday"))</f>
        <v>Weekend</v>
      </c>
    </row>
    <row r="9166" spans="1:11" x14ac:dyDescent="0.25">
      <c r="A9166" t="s">
        <v>9189</v>
      </c>
      <c r="B9166" t="s">
        <v>28</v>
      </c>
      <c r="C9166" s="3">
        <v>3</v>
      </c>
      <c r="D9166" s="5">
        <v>4</v>
      </c>
      <c r="E9166" s="5">
        <v>12</v>
      </c>
      <c r="F9166" t="s">
        <v>31</v>
      </c>
      <c r="G9166" t="s">
        <v>10</v>
      </c>
      <c r="H9166" s="4">
        <v>45132</v>
      </c>
      <c r="I9166" t="str">
        <f>TEXT(Cleaned__without_null_date4[[#This Row],[Cleaned Transaction Date]],"mmmm")</f>
        <v>July</v>
      </c>
      <c r="J9166" t="str">
        <f>TEXT(Cleaned__without_null_date4[[#This Row],[Cleaned Transaction Date]],"dddd")</f>
        <v>Tuesday</v>
      </c>
      <c r="K9166" t="str">
        <f>IF(ISNUMBER(MATCH(Cleaned__without_null_date4[[#This Row],[Cleaned Transaction Date]],'Hari Libur'!$A$2:$A$13,0)),"Holiday",IF(WEEKDAY(Cleaned__without_null_date4[[#This Row],[Cleaned Transaction Date]],2)&gt;5,"Weekend","Weekday"))</f>
        <v>Weekday</v>
      </c>
    </row>
    <row r="9167" spans="1:11" x14ac:dyDescent="0.25">
      <c r="A9167" t="s">
        <v>9190</v>
      </c>
      <c r="B9167" t="s">
        <v>12</v>
      </c>
      <c r="C9167" s="3">
        <v>5</v>
      </c>
      <c r="D9167" s="5">
        <v>3</v>
      </c>
      <c r="E9167" s="5">
        <v>15</v>
      </c>
      <c r="F9167" t="s">
        <v>31</v>
      </c>
      <c r="G9167" t="s">
        <v>10</v>
      </c>
      <c r="H9167" s="4">
        <v>44958</v>
      </c>
      <c r="I9167" t="str">
        <f>TEXT(Cleaned__without_null_date4[[#This Row],[Cleaned Transaction Date]],"mmmm")</f>
        <v>February</v>
      </c>
      <c r="J9167" t="str">
        <f>TEXT(Cleaned__without_null_date4[[#This Row],[Cleaned Transaction Date]],"dddd")</f>
        <v>Wednesday</v>
      </c>
      <c r="K9167" t="str">
        <f>IF(ISNUMBER(MATCH(Cleaned__without_null_date4[[#This Row],[Cleaned Transaction Date]],'Hari Libur'!$A$2:$A$13,0)),"Holiday",IF(WEEKDAY(Cleaned__without_null_date4[[#This Row],[Cleaned Transaction Date]],2)&gt;5,"Weekend","Weekday"))</f>
        <v>Weekday</v>
      </c>
    </row>
    <row r="9168" spans="1:11" x14ac:dyDescent="0.25">
      <c r="A9168" t="s">
        <v>9191</v>
      </c>
      <c r="B9168" t="s">
        <v>12</v>
      </c>
      <c r="C9168" s="3">
        <v>2</v>
      </c>
      <c r="D9168" s="5">
        <v>3</v>
      </c>
      <c r="E9168" s="5">
        <v>6</v>
      </c>
      <c r="F9168" t="s">
        <v>13</v>
      </c>
      <c r="G9168" t="s">
        <v>10</v>
      </c>
      <c r="H9168" s="4">
        <v>45141</v>
      </c>
      <c r="I9168" t="str">
        <f>TEXT(Cleaned__without_null_date4[[#This Row],[Cleaned Transaction Date]],"mmmm")</f>
        <v>August</v>
      </c>
      <c r="J9168" t="str">
        <f>TEXT(Cleaned__without_null_date4[[#This Row],[Cleaned Transaction Date]],"dddd")</f>
        <v>Thursday</v>
      </c>
      <c r="K9168" t="str">
        <f>IF(ISNUMBER(MATCH(Cleaned__without_null_date4[[#This Row],[Cleaned Transaction Date]],'Hari Libur'!$A$2:$A$13,0)),"Holiday",IF(WEEKDAY(Cleaned__without_null_date4[[#This Row],[Cleaned Transaction Date]],2)&gt;5,"Weekend","Weekday"))</f>
        <v>Weekday</v>
      </c>
    </row>
    <row r="9169" spans="1:11" x14ac:dyDescent="0.25">
      <c r="A9169" t="s">
        <v>9192</v>
      </c>
      <c r="B9169" t="s">
        <v>12</v>
      </c>
      <c r="C9169" s="3">
        <v>1</v>
      </c>
      <c r="D9169" s="5">
        <v>3</v>
      </c>
      <c r="E9169" s="5">
        <v>3</v>
      </c>
      <c r="F9169" t="s">
        <v>9</v>
      </c>
      <c r="G9169" t="s">
        <v>10</v>
      </c>
      <c r="H9169" s="4">
        <v>45007</v>
      </c>
      <c r="I9169" t="str">
        <f>TEXT(Cleaned__without_null_date4[[#This Row],[Cleaned Transaction Date]],"mmmm")</f>
        <v>March</v>
      </c>
      <c r="J9169" t="str">
        <f>TEXT(Cleaned__without_null_date4[[#This Row],[Cleaned Transaction Date]],"dddd")</f>
        <v>Wednesday</v>
      </c>
      <c r="K9169" t="str">
        <f>IF(ISNUMBER(MATCH(Cleaned__without_null_date4[[#This Row],[Cleaned Transaction Date]],'Hari Libur'!$A$2:$A$13,0)),"Holiday",IF(WEEKDAY(Cleaned__without_null_date4[[#This Row],[Cleaned Transaction Date]],2)&gt;5,"Weekend","Weekday"))</f>
        <v>Weekday</v>
      </c>
    </row>
    <row r="9170" spans="1:11" x14ac:dyDescent="0.25">
      <c r="A9170" t="s">
        <v>9193</v>
      </c>
      <c r="B9170" t="s">
        <v>41</v>
      </c>
      <c r="C9170" s="3">
        <v>3</v>
      </c>
      <c r="D9170" s="5">
        <v>3</v>
      </c>
      <c r="E9170" s="5">
        <v>9</v>
      </c>
      <c r="F9170" t="s">
        <v>13</v>
      </c>
      <c r="G9170" t="s">
        <v>14</v>
      </c>
      <c r="H9170" s="4">
        <v>45041</v>
      </c>
      <c r="I9170" t="str">
        <f>TEXT(Cleaned__without_null_date4[[#This Row],[Cleaned Transaction Date]],"mmmm")</f>
        <v>April</v>
      </c>
      <c r="J9170" t="str">
        <f>TEXT(Cleaned__without_null_date4[[#This Row],[Cleaned Transaction Date]],"dddd")</f>
        <v>Tuesday</v>
      </c>
      <c r="K9170" t="str">
        <f>IF(ISNUMBER(MATCH(Cleaned__without_null_date4[[#This Row],[Cleaned Transaction Date]],'Hari Libur'!$A$2:$A$13,0)),"Holiday",IF(WEEKDAY(Cleaned__without_null_date4[[#This Row],[Cleaned Transaction Date]],2)&gt;5,"Weekend","Weekday"))</f>
        <v>Weekday</v>
      </c>
    </row>
    <row r="9171" spans="1:11" x14ac:dyDescent="0.25">
      <c r="A9171" t="s">
        <v>9194</v>
      </c>
      <c r="B9171" t="s">
        <v>12</v>
      </c>
      <c r="C9171" s="3">
        <v>5</v>
      </c>
      <c r="D9171" s="5">
        <v>3</v>
      </c>
      <c r="E9171" s="5">
        <v>15</v>
      </c>
      <c r="F9171" t="s">
        <v>9</v>
      </c>
      <c r="G9171" t="s">
        <v>24</v>
      </c>
      <c r="H9171" s="4">
        <v>45146</v>
      </c>
      <c r="I9171" t="str">
        <f>TEXT(Cleaned__without_null_date4[[#This Row],[Cleaned Transaction Date]],"mmmm")</f>
        <v>August</v>
      </c>
      <c r="J9171" t="str">
        <f>TEXT(Cleaned__without_null_date4[[#This Row],[Cleaned Transaction Date]],"dddd")</f>
        <v>Tuesday</v>
      </c>
      <c r="K9171" t="str">
        <f>IF(ISNUMBER(MATCH(Cleaned__without_null_date4[[#This Row],[Cleaned Transaction Date]],'Hari Libur'!$A$2:$A$13,0)),"Holiday",IF(WEEKDAY(Cleaned__without_null_date4[[#This Row],[Cleaned Transaction Date]],2)&gt;5,"Weekend","Weekday"))</f>
        <v>Weekday</v>
      </c>
    </row>
    <row r="9172" spans="1:11" x14ac:dyDescent="0.25">
      <c r="A9172" t="s">
        <v>9195</v>
      </c>
      <c r="B9172" t="s">
        <v>37</v>
      </c>
      <c r="C9172" s="3">
        <v>5</v>
      </c>
      <c r="D9172" s="5">
        <v>1.5</v>
      </c>
      <c r="E9172" s="5">
        <v>7.5</v>
      </c>
      <c r="F9172" t="s">
        <v>13</v>
      </c>
      <c r="G9172" t="s">
        <v>26</v>
      </c>
      <c r="H9172" s="4">
        <v>44984</v>
      </c>
      <c r="I9172" t="str">
        <f>TEXT(Cleaned__without_null_date4[[#This Row],[Cleaned Transaction Date]],"mmmm")</f>
        <v>February</v>
      </c>
      <c r="J9172" t="str">
        <f>TEXT(Cleaned__without_null_date4[[#This Row],[Cleaned Transaction Date]],"dddd")</f>
        <v>Monday</v>
      </c>
      <c r="K9172" t="str">
        <f>IF(ISNUMBER(MATCH(Cleaned__without_null_date4[[#This Row],[Cleaned Transaction Date]],'Hari Libur'!$A$2:$A$13,0)),"Holiday",IF(WEEKDAY(Cleaned__without_null_date4[[#This Row],[Cleaned Transaction Date]],2)&gt;5,"Weekend","Weekday"))</f>
        <v>Weekday</v>
      </c>
    </row>
    <row r="9173" spans="1:11" x14ac:dyDescent="0.25">
      <c r="A9173" t="s">
        <v>9196</v>
      </c>
      <c r="B9173" t="s">
        <v>8</v>
      </c>
      <c r="C9173" s="3">
        <v>2</v>
      </c>
      <c r="D9173" s="5">
        <v>2</v>
      </c>
      <c r="E9173" s="5">
        <v>4</v>
      </c>
      <c r="F9173" t="s">
        <v>19</v>
      </c>
      <c r="G9173" t="s">
        <v>10</v>
      </c>
      <c r="H9173" s="4">
        <v>45051</v>
      </c>
      <c r="I9173" t="str">
        <f>TEXT(Cleaned__without_null_date4[[#This Row],[Cleaned Transaction Date]],"mmmm")</f>
        <v>May</v>
      </c>
      <c r="J9173" t="str">
        <f>TEXT(Cleaned__without_null_date4[[#This Row],[Cleaned Transaction Date]],"dddd")</f>
        <v>Friday</v>
      </c>
      <c r="K9173" t="str">
        <f>IF(ISNUMBER(MATCH(Cleaned__without_null_date4[[#This Row],[Cleaned Transaction Date]],'Hari Libur'!$A$2:$A$13,0)),"Holiday",IF(WEEKDAY(Cleaned__without_null_date4[[#This Row],[Cleaned Transaction Date]],2)&gt;5,"Weekend","Weekday"))</f>
        <v>Weekday</v>
      </c>
    </row>
    <row r="9174" spans="1:11" x14ac:dyDescent="0.25">
      <c r="A9174" t="s">
        <v>9197</v>
      </c>
      <c r="B9174" t="s">
        <v>16</v>
      </c>
      <c r="C9174" s="3">
        <v>5</v>
      </c>
      <c r="D9174" s="5">
        <v>1</v>
      </c>
      <c r="E9174" s="5">
        <v>5</v>
      </c>
      <c r="F9174" t="s">
        <v>31</v>
      </c>
      <c r="G9174" t="s">
        <v>14</v>
      </c>
      <c r="H9174" s="4">
        <v>45208</v>
      </c>
      <c r="I9174" t="str">
        <f>TEXT(Cleaned__without_null_date4[[#This Row],[Cleaned Transaction Date]],"mmmm")</f>
        <v>October</v>
      </c>
      <c r="J9174" t="str">
        <f>TEXT(Cleaned__without_null_date4[[#This Row],[Cleaned Transaction Date]],"dddd")</f>
        <v>Monday</v>
      </c>
      <c r="K9174" t="str">
        <f>IF(ISNUMBER(MATCH(Cleaned__without_null_date4[[#This Row],[Cleaned Transaction Date]],'Hari Libur'!$A$2:$A$13,0)),"Holiday",IF(WEEKDAY(Cleaned__without_null_date4[[#This Row],[Cleaned Transaction Date]],2)&gt;5,"Weekend","Weekday"))</f>
        <v>Holiday</v>
      </c>
    </row>
    <row r="9175" spans="1:11" x14ac:dyDescent="0.25">
      <c r="A9175" t="s">
        <v>9198</v>
      </c>
      <c r="B9175" t="s">
        <v>28</v>
      </c>
      <c r="C9175" s="3">
        <v>5</v>
      </c>
      <c r="D9175" s="5">
        <v>4</v>
      </c>
      <c r="E9175" s="5">
        <v>20</v>
      </c>
      <c r="F9175" t="s">
        <v>9</v>
      </c>
      <c r="G9175" t="s">
        <v>24</v>
      </c>
      <c r="H9175" s="4">
        <v>45035</v>
      </c>
      <c r="I9175" t="str">
        <f>TEXT(Cleaned__without_null_date4[[#This Row],[Cleaned Transaction Date]],"mmmm")</f>
        <v>April</v>
      </c>
      <c r="J9175" t="str">
        <f>TEXT(Cleaned__without_null_date4[[#This Row],[Cleaned Transaction Date]],"dddd")</f>
        <v>Wednesday</v>
      </c>
      <c r="K9175" t="str">
        <f>IF(ISNUMBER(MATCH(Cleaned__without_null_date4[[#This Row],[Cleaned Transaction Date]],'Hari Libur'!$A$2:$A$13,0)),"Holiday",IF(WEEKDAY(Cleaned__without_null_date4[[#This Row],[Cleaned Transaction Date]],2)&gt;5,"Weekend","Weekday"))</f>
        <v>Weekday</v>
      </c>
    </row>
    <row r="9176" spans="1:11" x14ac:dyDescent="0.25">
      <c r="A9176" t="s">
        <v>9199</v>
      </c>
      <c r="B9176" t="s">
        <v>37</v>
      </c>
      <c r="C9176" s="3">
        <v>3</v>
      </c>
      <c r="D9176" s="5">
        <v>1.5</v>
      </c>
      <c r="E9176" s="5">
        <v>4.5</v>
      </c>
      <c r="F9176" t="s">
        <v>13</v>
      </c>
      <c r="G9176" t="s">
        <v>14</v>
      </c>
      <c r="H9176" s="4">
        <v>45137</v>
      </c>
      <c r="I9176" t="str">
        <f>TEXT(Cleaned__without_null_date4[[#This Row],[Cleaned Transaction Date]],"mmmm")</f>
        <v>July</v>
      </c>
      <c r="J9176" t="str">
        <f>TEXT(Cleaned__without_null_date4[[#This Row],[Cleaned Transaction Date]],"dddd")</f>
        <v>Sunday</v>
      </c>
      <c r="K9176" t="str">
        <f>IF(ISNUMBER(MATCH(Cleaned__without_null_date4[[#This Row],[Cleaned Transaction Date]],'Hari Libur'!$A$2:$A$13,0)),"Holiday",IF(WEEKDAY(Cleaned__without_null_date4[[#This Row],[Cleaned Transaction Date]],2)&gt;5,"Weekend","Weekday"))</f>
        <v>Weekend</v>
      </c>
    </row>
    <row r="9177" spans="1:11" x14ac:dyDescent="0.25">
      <c r="A9177" t="s">
        <v>9200</v>
      </c>
      <c r="B9177" t="s">
        <v>8</v>
      </c>
      <c r="C9177" s="3">
        <v>1</v>
      </c>
      <c r="D9177" s="5">
        <v>2</v>
      </c>
      <c r="E9177" s="5">
        <v>2</v>
      </c>
      <c r="F9177" t="s">
        <v>31</v>
      </c>
      <c r="G9177" t="s">
        <v>24</v>
      </c>
      <c r="H9177" s="4">
        <v>45085</v>
      </c>
      <c r="I9177" t="str">
        <f>TEXT(Cleaned__without_null_date4[[#This Row],[Cleaned Transaction Date]],"mmmm")</f>
        <v>June</v>
      </c>
      <c r="J9177" t="str">
        <f>TEXT(Cleaned__without_null_date4[[#This Row],[Cleaned Transaction Date]],"dddd")</f>
        <v>Thursday</v>
      </c>
      <c r="K9177" t="str">
        <f>IF(ISNUMBER(MATCH(Cleaned__without_null_date4[[#This Row],[Cleaned Transaction Date]],'Hari Libur'!$A$2:$A$13,0)),"Holiday",IF(WEEKDAY(Cleaned__without_null_date4[[#This Row],[Cleaned Transaction Date]],2)&gt;5,"Weekend","Weekday"))</f>
        <v>Weekday</v>
      </c>
    </row>
    <row r="9178" spans="1:11" x14ac:dyDescent="0.25">
      <c r="A9178" t="s">
        <v>9201</v>
      </c>
      <c r="B9178" t="s">
        <v>26</v>
      </c>
      <c r="C9178" s="3">
        <v>5</v>
      </c>
      <c r="D9178" s="5">
        <v>4</v>
      </c>
      <c r="E9178" s="5">
        <v>20</v>
      </c>
      <c r="F9178" t="s">
        <v>21</v>
      </c>
      <c r="G9178" t="s">
        <v>24</v>
      </c>
      <c r="H9178" s="4">
        <v>45120</v>
      </c>
      <c r="I9178" t="str">
        <f>TEXT(Cleaned__without_null_date4[[#This Row],[Cleaned Transaction Date]],"mmmm")</f>
        <v>July</v>
      </c>
      <c r="J9178" t="str">
        <f>TEXT(Cleaned__without_null_date4[[#This Row],[Cleaned Transaction Date]],"dddd")</f>
        <v>Thursday</v>
      </c>
      <c r="K9178" t="str">
        <f>IF(ISNUMBER(MATCH(Cleaned__without_null_date4[[#This Row],[Cleaned Transaction Date]],'Hari Libur'!$A$2:$A$13,0)),"Holiday",IF(WEEKDAY(Cleaned__without_null_date4[[#This Row],[Cleaned Transaction Date]],2)&gt;5,"Weekend","Weekday"))</f>
        <v>Weekday</v>
      </c>
    </row>
    <row r="9179" spans="1:11" x14ac:dyDescent="0.25">
      <c r="A9179" t="s">
        <v>9202</v>
      </c>
      <c r="B9179" t="s">
        <v>41</v>
      </c>
      <c r="C9179" s="3">
        <v>1</v>
      </c>
      <c r="D9179" s="5">
        <v>3</v>
      </c>
      <c r="E9179" s="5">
        <v>3</v>
      </c>
      <c r="F9179" t="s">
        <v>21</v>
      </c>
      <c r="G9179" t="s">
        <v>24</v>
      </c>
      <c r="H9179" s="4">
        <v>45282</v>
      </c>
      <c r="I9179" t="str">
        <f>TEXT(Cleaned__without_null_date4[[#This Row],[Cleaned Transaction Date]],"mmmm")</f>
        <v>December</v>
      </c>
      <c r="J9179" t="str">
        <f>TEXT(Cleaned__without_null_date4[[#This Row],[Cleaned Transaction Date]],"dddd")</f>
        <v>Friday</v>
      </c>
      <c r="K9179" t="str">
        <f>IF(ISNUMBER(MATCH(Cleaned__without_null_date4[[#This Row],[Cleaned Transaction Date]],'Hari Libur'!$A$2:$A$13,0)),"Holiday",IF(WEEKDAY(Cleaned__without_null_date4[[#This Row],[Cleaned Transaction Date]],2)&gt;5,"Weekend","Weekday"))</f>
        <v>Weekday</v>
      </c>
    </row>
    <row r="9180" spans="1:11" x14ac:dyDescent="0.25">
      <c r="A9180" t="s">
        <v>9203</v>
      </c>
      <c r="B9180" t="s">
        <v>8</v>
      </c>
      <c r="C9180" s="3">
        <v>2</v>
      </c>
      <c r="D9180" s="5">
        <v>2</v>
      </c>
      <c r="E9180" s="5">
        <v>4</v>
      </c>
      <c r="F9180" t="s">
        <v>21</v>
      </c>
      <c r="G9180" t="s">
        <v>10</v>
      </c>
      <c r="H9180" s="4">
        <v>45207</v>
      </c>
      <c r="I9180" t="str">
        <f>TEXT(Cleaned__without_null_date4[[#This Row],[Cleaned Transaction Date]],"mmmm")</f>
        <v>October</v>
      </c>
      <c r="J9180" t="str">
        <f>TEXT(Cleaned__without_null_date4[[#This Row],[Cleaned Transaction Date]],"dddd")</f>
        <v>Sunday</v>
      </c>
      <c r="K9180" t="str">
        <f>IF(ISNUMBER(MATCH(Cleaned__without_null_date4[[#This Row],[Cleaned Transaction Date]],'Hari Libur'!$A$2:$A$13,0)),"Holiday",IF(WEEKDAY(Cleaned__without_null_date4[[#This Row],[Cleaned Transaction Date]],2)&gt;5,"Weekend","Weekday"))</f>
        <v>Weekend</v>
      </c>
    </row>
    <row r="9181" spans="1:11" x14ac:dyDescent="0.25">
      <c r="A9181" t="s">
        <v>9204</v>
      </c>
      <c r="B9181" t="s">
        <v>18</v>
      </c>
      <c r="C9181" s="3">
        <v>3</v>
      </c>
      <c r="D9181" s="5">
        <v>5</v>
      </c>
      <c r="E9181" s="5">
        <v>15</v>
      </c>
      <c r="F9181" t="s">
        <v>9</v>
      </c>
      <c r="G9181" t="s">
        <v>24</v>
      </c>
      <c r="H9181" s="4">
        <v>45155</v>
      </c>
      <c r="I9181" t="str">
        <f>TEXT(Cleaned__without_null_date4[[#This Row],[Cleaned Transaction Date]],"mmmm")</f>
        <v>August</v>
      </c>
      <c r="J9181" t="str">
        <f>TEXT(Cleaned__without_null_date4[[#This Row],[Cleaned Transaction Date]],"dddd")</f>
        <v>Thursday</v>
      </c>
      <c r="K9181" t="str">
        <f>IF(ISNUMBER(MATCH(Cleaned__without_null_date4[[#This Row],[Cleaned Transaction Date]],'Hari Libur'!$A$2:$A$13,0)),"Holiday",IF(WEEKDAY(Cleaned__without_null_date4[[#This Row],[Cleaned Transaction Date]],2)&gt;5,"Weekend","Weekday"))</f>
        <v>Weekday</v>
      </c>
    </row>
    <row r="9182" spans="1:11" x14ac:dyDescent="0.25">
      <c r="A9182" t="s">
        <v>9205</v>
      </c>
      <c r="B9182" t="s">
        <v>16</v>
      </c>
      <c r="C9182" s="3">
        <v>2</v>
      </c>
      <c r="D9182" s="5">
        <v>1</v>
      </c>
      <c r="E9182" s="5">
        <v>2</v>
      </c>
      <c r="F9182" t="s">
        <v>13</v>
      </c>
      <c r="G9182" t="s">
        <v>10</v>
      </c>
      <c r="H9182" s="4">
        <v>45186</v>
      </c>
      <c r="I9182" t="str">
        <f>TEXT(Cleaned__without_null_date4[[#This Row],[Cleaned Transaction Date]],"mmmm")</f>
        <v>September</v>
      </c>
      <c r="J9182" t="str">
        <f>TEXT(Cleaned__without_null_date4[[#This Row],[Cleaned Transaction Date]],"dddd")</f>
        <v>Sunday</v>
      </c>
      <c r="K9182" t="str">
        <f>IF(ISNUMBER(MATCH(Cleaned__without_null_date4[[#This Row],[Cleaned Transaction Date]],'Hari Libur'!$A$2:$A$13,0)),"Holiday",IF(WEEKDAY(Cleaned__without_null_date4[[#This Row],[Cleaned Transaction Date]],2)&gt;5,"Weekend","Weekday"))</f>
        <v>Weekend</v>
      </c>
    </row>
    <row r="9183" spans="1:11" x14ac:dyDescent="0.25">
      <c r="A9183" t="s">
        <v>9206</v>
      </c>
      <c r="B9183" t="s">
        <v>28</v>
      </c>
      <c r="C9183" s="3">
        <v>4</v>
      </c>
      <c r="D9183" s="5">
        <v>4</v>
      </c>
      <c r="E9183" s="5">
        <v>16</v>
      </c>
      <c r="F9183" t="s">
        <v>13</v>
      </c>
      <c r="G9183" t="s">
        <v>10</v>
      </c>
      <c r="H9183" s="4">
        <v>45268</v>
      </c>
      <c r="I9183" t="str">
        <f>TEXT(Cleaned__without_null_date4[[#This Row],[Cleaned Transaction Date]],"mmmm")</f>
        <v>December</v>
      </c>
      <c r="J9183" t="str">
        <f>TEXT(Cleaned__without_null_date4[[#This Row],[Cleaned Transaction Date]],"dddd")</f>
        <v>Friday</v>
      </c>
      <c r="K9183" t="str">
        <f>IF(ISNUMBER(MATCH(Cleaned__without_null_date4[[#This Row],[Cleaned Transaction Date]],'Hari Libur'!$A$2:$A$13,0)),"Holiday",IF(WEEKDAY(Cleaned__without_null_date4[[#This Row],[Cleaned Transaction Date]],2)&gt;5,"Weekend","Weekday"))</f>
        <v>Weekday</v>
      </c>
    </row>
    <row r="9184" spans="1:11" x14ac:dyDescent="0.25">
      <c r="A9184" t="s">
        <v>9207</v>
      </c>
      <c r="B9184" t="s">
        <v>28</v>
      </c>
      <c r="C9184" s="3">
        <v>3</v>
      </c>
      <c r="D9184" s="5">
        <v>4</v>
      </c>
      <c r="E9184" s="5">
        <v>12</v>
      </c>
      <c r="F9184" t="s">
        <v>31</v>
      </c>
      <c r="G9184" t="s">
        <v>14</v>
      </c>
      <c r="H9184" s="4">
        <v>45039</v>
      </c>
      <c r="I9184" t="str">
        <f>TEXT(Cleaned__without_null_date4[[#This Row],[Cleaned Transaction Date]],"mmmm")</f>
        <v>April</v>
      </c>
      <c r="J9184" t="str">
        <f>TEXT(Cleaned__without_null_date4[[#This Row],[Cleaned Transaction Date]],"dddd")</f>
        <v>Sunday</v>
      </c>
      <c r="K9184" t="str">
        <f>IF(ISNUMBER(MATCH(Cleaned__without_null_date4[[#This Row],[Cleaned Transaction Date]],'Hari Libur'!$A$2:$A$13,0)),"Holiday",IF(WEEKDAY(Cleaned__without_null_date4[[#This Row],[Cleaned Transaction Date]],2)&gt;5,"Weekend","Weekday"))</f>
        <v>Weekend</v>
      </c>
    </row>
    <row r="9185" spans="1:11" x14ac:dyDescent="0.25">
      <c r="A9185" t="s">
        <v>9208</v>
      </c>
      <c r="B9185" t="s">
        <v>37</v>
      </c>
      <c r="C9185" s="3">
        <v>3</v>
      </c>
      <c r="D9185" s="5">
        <v>1.5</v>
      </c>
      <c r="E9185" s="5">
        <v>4.5</v>
      </c>
      <c r="F9185" t="s">
        <v>9</v>
      </c>
      <c r="G9185" t="s">
        <v>10</v>
      </c>
      <c r="H9185" s="4">
        <v>45086</v>
      </c>
      <c r="I9185" t="str">
        <f>TEXT(Cleaned__without_null_date4[[#This Row],[Cleaned Transaction Date]],"mmmm")</f>
        <v>June</v>
      </c>
      <c r="J9185" t="str">
        <f>TEXT(Cleaned__without_null_date4[[#This Row],[Cleaned Transaction Date]],"dddd")</f>
        <v>Friday</v>
      </c>
      <c r="K9185" t="str">
        <f>IF(ISNUMBER(MATCH(Cleaned__without_null_date4[[#This Row],[Cleaned Transaction Date]],'Hari Libur'!$A$2:$A$13,0)),"Holiday",IF(WEEKDAY(Cleaned__without_null_date4[[#This Row],[Cleaned Transaction Date]],2)&gt;5,"Weekend","Weekday"))</f>
        <v>Weekday</v>
      </c>
    </row>
    <row r="9186" spans="1:11" x14ac:dyDescent="0.25">
      <c r="A9186" t="s">
        <v>9209</v>
      </c>
      <c r="B9186" t="s">
        <v>8</v>
      </c>
      <c r="C9186" s="3">
        <v>1</v>
      </c>
      <c r="D9186" s="5">
        <v>2</v>
      </c>
      <c r="E9186" s="5">
        <v>2</v>
      </c>
      <c r="F9186" t="s">
        <v>19</v>
      </c>
      <c r="G9186" t="s">
        <v>24</v>
      </c>
      <c r="H9186" s="4">
        <v>44979</v>
      </c>
      <c r="I9186" t="str">
        <f>TEXT(Cleaned__without_null_date4[[#This Row],[Cleaned Transaction Date]],"mmmm")</f>
        <v>February</v>
      </c>
      <c r="J9186" t="str">
        <f>TEXT(Cleaned__without_null_date4[[#This Row],[Cleaned Transaction Date]],"dddd")</f>
        <v>Wednesday</v>
      </c>
      <c r="K9186" t="str">
        <f>IF(ISNUMBER(MATCH(Cleaned__without_null_date4[[#This Row],[Cleaned Transaction Date]],'Hari Libur'!$A$2:$A$13,0)),"Holiday",IF(WEEKDAY(Cleaned__without_null_date4[[#This Row],[Cleaned Transaction Date]],2)&gt;5,"Weekend","Weekday"))</f>
        <v>Weekday</v>
      </c>
    </row>
    <row r="9187" spans="1:11" x14ac:dyDescent="0.25">
      <c r="A9187" t="s">
        <v>9210</v>
      </c>
      <c r="B9187" t="s">
        <v>16</v>
      </c>
      <c r="C9187" s="3">
        <v>1</v>
      </c>
      <c r="D9187" s="5">
        <v>1</v>
      </c>
      <c r="E9187" s="5">
        <v>1</v>
      </c>
      <c r="F9187" t="s">
        <v>21</v>
      </c>
      <c r="G9187" t="s">
        <v>14</v>
      </c>
      <c r="H9187" s="4">
        <v>44967</v>
      </c>
      <c r="I9187" t="str">
        <f>TEXT(Cleaned__without_null_date4[[#This Row],[Cleaned Transaction Date]],"mmmm")</f>
        <v>February</v>
      </c>
      <c r="J9187" t="str">
        <f>TEXT(Cleaned__without_null_date4[[#This Row],[Cleaned Transaction Date]],"dddd")</f>
        <v>Friday</v>
      </c>
      <c r="K9187" t="str">
        <f>IF(ISNUMBER(MATCH(Cleaned__without_null_date4[[#This Row],[Cleaned Transaction Date]],'Hari Libur'!$A$2:$A$13,0)),"Holiday",IF(WEEKDAY(Cleaned__without_null_date4[[#This Row],[Cleaned Transaction Date]],2)&gt;5,"Weekend","Weekday"))</f>
        <v>Weekday</v>
      </c>
    </row>
    <row r="9188" spans="1:11" x14ac:dyDescent="0.25">
      <c r="A9188" t="s">
        <v>9211</v>
      </c>
      <c r="B9188" t="s">
        <v>16</v>
      </c>
      <c r="C9188" s="3">
        <v>2</v>
      </c>
      <c r="D9188" s="5">
        <v>1</v>
      </c>
      <c r="E9188" s="5">
        <v>2</v>
      </c>
      <c r="F9188" t="s">
        <v>21</v>
      </c>
      <c r="G9188" t="s">
        <v>14</v>
      </c>
      <c r="H9188" s="4">
        <v>45186</v>
      </c>
      <c r="I9188" t="str">
        <f>TEXT(Cleaned__without_null_date4[[#This Row],[Cleaned Transaction Date]],"mmmm")</f>
        <v>September</v>
      </c>
      <c r="J9188" t="str">
        <f>TEXT(Cleaned__without_null_date4[[#This Row],[Cleaned Transaction Date]],"dddd")</f>
        <v>Sunday</v>
      </c>
      <c r="K9188" t="str">
        <f>IF(ISNUMBER(MATCH(Cleaned__without_null_date4[[#This Row],[Cleaned Transaction Date]],'Hari Libur'!$A$2:$A$13,0)),"Holiday",IF(WEEKDAY(Cleaned__without_null_date4[[#This Row],[Cleaned Transaction Date]],2)&gt;5,"Weekend","Weekday"))</f>
        <v>Weekend</v>
      </c>
    </row>
    <row r="9189" spans="1:11" x14ac:dyDescent="0.25">
      <c r="A9189" t="s">
        <v>9212</v>
      </c>
      <c r="B9189" t="s">
        <v>16</v>
      </c>
      <c r="C9189" s="3">
        <v>3</v>
      </c>
      <c r="D9189" s="5">
        <v>1</v>
      </c>
      <c r="E9189" s="5">
        <v>3</v>
      </c>
      <c r="F9189" t="s">
        <v>9</v>
      </c>
      <c r="G9189" t="s">
        <v>24</v>
      </c>
      <c r="H9189" s="4">
        <v>45052</v>
      </c>
      <c r="I9189" t="str">
        <f>TEXT(Cleaned__without_null_date4[[#This Row],[Cleaned Transaction Date]],"mmmm")</f>
        <v>May</v>
      </c>
      <c r="J9189" t="str">
        <f>TEXT(Cleaned__without_null_date4[[#This Row],[Cleaned Transaction Date]],"dddd")</f>
        <v>Saturday</v>
      </c>
      <c r="K9189" t="str">
        <f>IF(ISNUMBER(MATCH(Cleaned__without_null_date4[[#This Row],[Cleaned Transaction Date]],'Hari Libur'!$A$2:$A$13,0)),"Holiday",IF(WEEKDAY(Cleaned__without_null_date4[[#This Row],[Cleaned Transaction Date]],2)&gt;5,"Weekend","Weekday"))</f>
        <v>Weekend</v>
      </c>
    </row>
    <row r="9190" spans="1:11" x14ac:dyDescent="0.25">
      <c r="A9190" t="s">
        <v>9213</v>
      </c>
      <c r="B9190" t="s">
        <v>16</v>
      </c>
      <c r="C9190" s="3">
        <v>3</v>
      </c>
      <c r="D9190" s="5">
        <v>1</v>
      </c>
      <c r="E9190" s="5">
        <v>3</v>
      </c>
      <c r="F9190" t="s">
        <v>21</v>
      </c>
      <c r="G9190" t="s">
        <v>24</v>
      </c>
      <c r="H9190" s="4">
        <v>45264</v>
      </c>
      <c r="I9190" t="str">
        <f>TEXT(Cleaned__without_null_date4[[#This Row],[Cleaned Transaction Date]],"mmmm")</f>
        <v>December</v>
      </c>
      <c r="J9190" t="str">
        <f>TEXT(Cleaned__without_null_date4[[#This Row],[Cleaned Transaction Date]],"dddd")</f>
        <v>Monday</v>
      </c>
      <c r="K9190" t="str">
        <f>IF(ISNUMBER(MATCH(Cleaned__without_null_date4[[#This Row],[Cleaned Transaction Date]],'Hari Libur'!$A$2:$A$13,0)),"Holiday",IF(WEEKDAY(Cleaned__without_null_date4[[#This Row],[Cleaned Transaction Date]],2)&gt;5,"Weekend","Weekday"))</f>
        <v>Weekday</v>
      </c>
    </row>
    <row r="9191" spans="1:11" x14ac:dyDescent="0.25">
      <c r="A9191" t="s">
        <v>9214</v>
      </c>
      <c r="B9191" t="s">
        <v>37</v>
      </c>
      <c r="C9191" s="3">
        <v>3</v>
      </c>
      <c r="D9191" s="5">
        <v>1.5</v>
      </c>
      <c r="E9191" s="5">
        <v>4.5</v>
      </c>
      <c r="F9191" t="s">
        <v>31</v>
      </c>
      <c r="G9191" t="s">
        <v>14</v>
      </c>
      <c r="H9191" s="4">
        <v>45224</v>
      </c>
      <c r="I9191" t="str">
        <f>TEXT(Cleaned__without_null_date4[[#This Row],[Cleaned Transaction Date]],"mmmm")</f>
        <v>October</v>
      </c>
      <c r="J9191" t="str">
        <f>TEXT(Cleaned__without_null_date4[[#This Row],[Cleaned Transaction Date]],"dddd")</f>
        <v>Wednesday</v>
      </c>
      <c r="K9191" t="str">
        <f>IF(ISNUMBER(MATCH(Cleaned__without_null_date4[[#This Row],[Cleaned Transaction Date]],'Hari Libur'!$A$2:$A$13,0)),"Holiday",IF(WEEKDAY(Cleaned__without_null_date4[[#This Row],[Cleaned Transaction Date]],2)&gt;5,"Weekend","Weekday"))</f>
        <v>Weekday</v>
      </c>
    </row>
    <row r="9192" spans="1:11" x14ac:dyDescent="0.25">
      <c r="A9192" t="s">
        <v>9215</v>
      </c>
      <c r="B9192" t="s">
        <v>16</v>
      </c>
      <c r="C9192" s="3">
        <v>2</v>
      </c>
      <c r="D9192" s="5">
        <v>1</v>
      </c>
      <c r="E9192" s="5">
        <v>2</v>
      </c>
      <c r="F9192" t="s">
        <v>9</v>
      </c>
      <c r="G9192" t="s">
        <v>24</v>
      </c>
      <c r="H9192" s="4">
        <v>45277</v>
      </c>
      <c r="I9192" t="str">
        <f>TEXT(Cleaned__without_null_date4[[#This Row],[Cleaned Transaction Date]],"mmmm")</f>
        <v>December</v>
      </c>
      <c r="J9192" t="str">
        <f>TEXT(Cleaned__without_null_date4[[#This Row],[Cleaned Transaction Date]],"dddd")</f>
        <v>Sunday</v>
      </c>
      <c r="K9192" t="str">
        <f>IF(ISNUMBER(MATCH(Cleaned__without_null_date4[[#This Row],[Cleaned Transaction Date]],'Hari Libur'!$A$2:$A$13,0)),"Holiday",IF(WEEKDAY(Cleaned__without_null_date4[[#This Row],[Cleaned Transaction Date]],2)&gt;5,"Weekend","Weekday"))</f>
        <v>Weekend</v>
      </c>
    </row>
    <row r="9193" spans="1:11" x14ac:dyDescent="0.25">
      <c r="A9193" t="s">
        <v>9216</v>
      </c>
      <c r="B9193" t="s">
        <v>12</v>
      </c>
      <c r="C9193" s="3">
        <v>2</v>
      </c>
      <c r="D9193" s="5">
        <v>3</v>
      </c>
      <c r="E9193" s="5">
        <v>6</v>
      </c>
      <c r="F9193" t="s">
        <v>9</v>
      </c>
      <c r="G9193" t="s">
        <v>24</v>
      </c>
      <c r="H9193" s="4">
        <v>45012</v>
      </c>
      <c r="I9193" t="str">
        <f>TEXT(Cleaned__without_null_date4[[#This Row],[Cleaned Transaction Date]],"mmmm")</f>
        <v>March</v>
      </c>
      <c r="J9193" t="str">
        <f>TEXT(Cleaned__without_null_date4[[#This Row],[Cleaned Transaction Date]],"dddd")</f>
        <v>Monday</v>
      </c>
      <c r="K9193" t="str">
        <f>IF(ISNUMBER(MATCH(Cleaned__without_null_date4[[#This Row],[Cleaned Transaction Date]],'Hari Libur'!$A$2:$A$13,0)),"Holiday",IF(WEEKDAY(Cleaned__without_null_date4[[#This Row],[Cleaned Transaction Date]],2)&gt;5,"Weekend","Weekday"))</f>
        <v>Weekday</v>
      </c>
    </row>
    <row r="9194" spans="1:11" x14ac:dyDescent="0.25">
      <c r="A9194" t="s">
        <v>9217</v>
      </c>
      <c r="B9194" t="s">
        <v>37</v>
      </c>
      <c r="C9194" s="3">
        <v>2</v>
      </c>
      <c r="D9194" s="5">
        <v>1.5</v>
      </c>
      <c r="E9194" s="5">
        <v>3</v>
      </c>
      <c r="F9194" t="s">
        <v>31</v>
      </c>
      <c r="G9194" t="s">
        <v>24</v>
      </c>
      <c r="H9194" s="4">
        <v>45019</v>
      </c>
      <c r="I9194" t="str">
        <f>TEXT(Cleaned__without_null_date4[[#This Row],[Cleaned Transaction Date]],"mmmm")</f>
        <v>April</v>
      </c>
      <c r="J9194" t="str">
        <f>TEXT(Cleaned__without_null_date4[[#This Row],[Cleaned Transaction Date]],"dddd")</f>
        <v>Monday</v>
      </c>
      <c r="K9194" t="str">
        <f>IF(ISNUMBER(MATCH(Cleaned__without_null_date4[[#This Row],[Cleaned Transaction Date]],'Hari Libur'!$A$2:$A$13,0)),"Holiday",IF(WEEKDAY(Cleaned__without_null_date4[[#This Row],[Cleaned Transaction Date]],2)&gt;5,"Weekend","Weekday"))</f>
        <v>Weekday</v>
      </c>
    </row>
    <row r="9195" spans="1:11" x14ac:dyDescent="0.25">
      <c r="A9195" t="s">
        <v>9218</v>
      </c>
      <c r="B9195" t="s">
        <v>18</v>
      </c>
      <c r="C9195" s="3">
        <v>1</v>
      </c>
      <c r="D9195" s="5">
        <v>5</v>
      </c>
      <c r="E9195" s="5">
        <v>5</v>
      </c>
      <c r="F9195" t="s">
        <v>13</v>
      </c>
      <c r="G9195" t="s">
        <v>24</v>
      </c>
      <c r="H9195" s="4">
        <v>45288</v>
      </c>
      <c r="I9195" t="str">
        <f>TEXT(Cleaned__without_null_date4[[#This Row],[Cleaned Transaction Date]],"mmmm")</f>
        <v>December</v>
      </c>
      <c r="J9195" t="str">
        <f>TEXT(Cleaned__without_null_date4[[#This Row],[Cleaned Transaction Date]],"dddd")</f>
        <v>Thursday</v>
      </c>
      <c r="K9195" t="str">
        <f>IF(ISNUMBER(MATCH(Cleaned__without_null_date4[[#This Row],[Cleaned Transaction Date]],'Hari Libur'!$A$2:$A$13,0)),"Holiday",IF(WEEKDAY(Cleaned__without_null_date4[[#This Row],[Cleaned Transaction Date]],2)&gt;5,"Weekend","Weekday"))</f>
        <v>Weekday</v>
      </c>
    </row>
    <row r="9196" spans="1:11" x14ac:dyDescent="0.25">
      <c r="A9196" t="s">
        <v>9219</v>
      </c>
      <c r="B9196" t="s">
        <v>8</v>
      </c>
      <c r="C9196" s="3">
        <v>3</v>
      </c>
      <c r="D9196" s="5">
        <v>2</v>
      </c>
      <c r="E9196" s="5">
        <v>6</v>
      </c>
      <c r="F9196" t="s">
        <v>21</v>
      </c>
      <c r="G9196" t="s">
        <v>10</v>
      </c>
      <c r="H9196" s="4">
        <v>45156</v>
      </c>
      <c r="I9196" t="str">
        <f>TEXT(Cleaned__without_null_date4[[#This Row],[Cleaned Transaction Date]],"mmmm")</f>
        <v>August</v>
      </c>
      <c r="J9196" t="str">
        <f>TEXT(Cleaned__without_null_date4[[#This Row],[Cleaned Transaction Date]],"dddd")</f>
        <v>Friday</v>
      </c>
      <c r="K9196" t="str">
        <f>IF(ISNUMBER(MATCH(Cleaned__without_null_date4[[#This Row],[Cleaned Transaction Date]],'Hari Libur'!$A$2:$A$13,0)),"Holiday",IF(WEEKDAY(Cleaned__without_null_date4[[#This Row],[Cleaned Transaction Date]],2)&gt;5,"Weekend","Weekday"))</f>
        <v>Weekday</v>
      </c>
    </row>
    <row r="9197" spans="1:11" x14ac:dyDescent="0.25">
      <c r="A9197" t="s">
        <v>9220</v>
      </c>
      <c r="B9197" t="s">
        <v>8</v>
      </c>
      <c r="C9197" s="3">
        <v>3</v>
      </c>
      <c r="D9197" s="5">
        <v>2</v>
      </c>
      <c r="E9197" s="5">
        <v>6</v>
      </c>
      <c r="F9197" t="s">
        <v>9</v>
      </c>
      <c r="G9197" t="s">
        <v>24</v>
      </c>
      <c r="H9197" s="4">
        <v>45126</v>
      </c>
      <c r="I9197" t="str">
        <f>TEXT(Cleaned__without_null_date4[[#This Row],[Cleaned Transaction Date]],"mmmm")</f>
        <v>July</v>
      </c>
      <c r="J9197" t="str">
        <f>TEXT(Cleaned__without_null_date4[[#This Row],[Cleaned Transaction Date]],"dddd")</f>
        <v>Wednesday</v>
      </c>
      <c r="K9197" t="str">
        <f>IF(ISNUMBER(MATCH(Cleaned__without_null_date4[[#This Row],[Cleaned Transaction Date]],'Hari Libur'!$A$2:$A$13,0)),"Holiday",IF(WEEKDAY(Cleaned__without_null_date4[[#This Row],[Cleaned Transaction Date]],2)&gt;5,"Weekend","Weekday"))</f>
        <v>Weekday</v>
      </c>
    </row>
    <row r="9198" spans="1:11" x14ac:dyDescent="0.25">
      <c r="A9198" t="s">
        <v>9221</v>
      </c>
      <c r="B9198" t="s">
        <v>28</v>
      </c>
      <c r="C9198" s="3">
        <v>3</v>
      </c>
      <c r="D9198" s="5">
        <v>4</v>
      </c>
      <c r="E9198" s="5">
        <v>12</v>
      </c>
      <c r="F9198" t="s">
        <v>31</v>
      </c>
      <c r="G9198" t="s">
        <v>10</v>
      </c>
      <c r="H9198" s="4">
        <v>45145</v>
      </c>
      <c r="I9198" t="str">
        <f>TEXT(Cleaned__without_null_date4[[#This Row],[Cleaned Transaction Date]],"mmmm")</f>
        <v>August</v>
      </c>
      <c r="J9198" t="str">
        <f>TEXT(Cleaned__without_null_date4[[#This Row],[Cleaned Transaction Date]],"dddd")</f>
        <v>Monday</v>
      </c>
      <c r="K9198" t="str">
        <f>IF(ISNUMBER(MATCH(Cleaned__without_null_date4[[#This Row],[Cleaned Transaction Date]],'Hari Libur'!$A$2:$A$13,0)),"Holiday",IF(WEEKDAY(Cleaned__without_null_date4[[#This Row],[Cleaned Transaction Date]],2)&gt;5,"Weekend","Weekday"))</f>
        <v>Weekday</v>
      </c>
    </row>
    <row r="9199" spans="1:11" x14ac:dyDescent="0.25">
      <c r="A9199" t="s">
        <v>9222</v>
      </c>
      <c r="B9199" t="s">
        <v>30</v>
      </c>
      <c r="C9199" s="3">
        <v>1</v>
      </c>
      <c r="D9199" s="5">
        <v>4</v>
      </c>
      <c r="E9199" s="5">
        <v>4</v>
      </c>
      <c r="F9199" t="s">
        <v>13</v>
      </c>
      <c r="G9199" t="s">
        <v>10</v>
      </c>
      <c r="H9199" s="4">
        <v>45236</v>
      </c>
      <c r="I9199" t="str">
        <f>TEXT(Cleaned__without_null_date4[[#This Row],[Cleaned Transaction Date]],"mmmm")</f>
        <v>November</v>
      </c>
      <c r="J9199" t="str">
        <f>TEXT(Cleaned__without_null_date4[[#This Row],[Cleaned Transaction Date]],"dddd")</f>
        <v>Monday</v>
      </c>
      <c r="K9199" t="str">
        <f>IF(ISNUMBER(MATCH(Cleaned__without_null_date4[[#This Row],[Cleaned Transaction Date]],'Hari Libur'!$A$2:$A$13,0)),"Holiday",IF(WEEKDAY(Cleaned__without_null_date4[[#This Row],[Cleaned Transaction Date]],2)&gt;5,"Weekend","Weekday"))</f>
        <v>Weekday</v>
      </c>
    </row>
    <row r="9200" spans="1:11" x14ac:dyDescent="0.25">
      <c r="A9200" t="s">
        <v>9223</v>
      </c>
      <c r="B9200" t="s">
        <v>8</v>
      </c>
      <c r="C9200" s="3">
        <v>1</v>
      </c>
      <c r="D9200" s="5">
        <v>2</v>
      </c>
      <c r="E9200" s="5">
        <v>2</v>
      </c>
      <c r="F9200" t="s">
        <v>31</v>
      </c>
      <c r="G9200" t="s">
        <v>19</v>
      </c>
      <c r="H9200" s="4">
        <v>45127</v>
      </c>
      <c r="I9200" t="str">
        <f>TEXT(Cleaned__without_null_date4[[#This Row],[Cleaned Transaction Date]],"mmmm")</f>
        <v>July</v>
      </c>
      <c r="J9200" t="str">
        <f>TEXT(Cleaned__without_null_date4[[#This Row],[Cleaned Transaction Date]],"dddd")</f>
        <v>Thursday</v>
      </c>
      <c r="K9200" t="str">
        <f>IF(ISNUMBER(MATCH(Cleaned__without_null_date4[[#This Row],[Cleaned Transaction Date]],'Hari Libur'!$A$2:$A$13,0)),"Holiday",IF(WEEKDAY(Cleaned__without_null_date4[[#This Row],[Cleaned Transaction Date]],2)&gt;5,"Weekend","Weekday"))</f>
        <v>Weekday</v>
      </c>
    </row>
    <row r="9201" spans="1:11" x14ac:dyDescent="0.25">
      <c r="A9201" t="s">
        <v>9224</v>
      </c>
      <c r="B9201" t="s">
        <v>41</v>
      </c>
      <c r="C9201" s="3">
        <v>5</v>
      </c>
      <c r="D9201" s="5">
        <v>3</v>
      </c>
      <c r="E9201" s="5">
        <v>15</v>
      </c>
      <c r="F9201" t="s">
        <v>31</v>
      </c>
      <c r="G9201" t="s">
        <v>10</v>
      </c>
      <c r="H9201" s="4">
        <v>45067</v>
      </c>
      <c r="I9201" t="str">
        <f>TEXT(Cleaned__without_null_date4[[#This Row],[Cleaned Transaction Date]],"mmmm")</f>
        <v>May</v>
      </c>
      <c r="J9201" t="str">
        <f>TEXT(Cleaned__without_null_date4[[#This Row],[Cleaned Transaction Date]],"dddd")</f>
        <v>Sunday</v>
      </c>
      <c r="K9201" t="str">
        <f>IF(ISNUMBER(MATCH(Cleaned__without_null_date4[[#This Row],[Cleaned Transaction Date]],'Hari Libur'!$A$2:$A$13,0)),"Holiday",IF(WEEKDAY(Cleaned__without_null_date4[[#This Row],[Cleaned Transaction Date]],2)&gt;5,"Weekend","Weekday"))</f>
        <v>Weekend</v>
      </c>
    </row>
    <row r="9202" spans="1:11" x14ac:dyDescent="0.25">
      <c r="A9202" t="s">
        <v>9225</v>
      </c>
      <c r="B9202" t="s">
        <v>23</v>
      </c>
      <c r="C9202" s="3">
        <v>3</v>
      </c>
      <c r="D9202" s="5">
        <v>4</v>
      </c>
      <c r="E9202" s="5">
        <v>12</v>
      </c>
      <c r="F9202" t="s">
        <v>26</v>
      </c>
      <c r="G9202" t="s">
        <v>14</v>
      </c>
      <c r="H9202" s="4">
        <v>45078</v>
      </c>
      <c r="I9202" t="str">
        <f>TEXT(Cleaned__without_null_date4[[#This Row],[Cleaned Transaction Date]],"mmmm")</f>
        <v>June</v>
      </c>
      <c r="J9202" t="str">
        <f>TEXT(Cleaned__without_null_date4[[#This Row],[Cleaned Transaction Date]],"dddd")</f>
        <v>Thursday</v>
      </c>
      <c r="K9202" t="str">
        <f>IF(ISNUMBER(MATCH(Cleaned__without_null_date4[[#This Row],[Cleaned Transaction Date]],'Hari Libur'!$A$2:$A$13,0)),"Holiday",IF(WEEKDAY(Cleaned__without_null_date4[[#This Row],[Cleaned Transaction Date]],2)&gt;5,"Weekend","Weekday"))</f>
        <v>Weekday</v>
      </c>
    </row>
    <row r="9203" spans="1:11" x14ac:dyDescent="0.25">
      <c r="A9203" t="s">
        <v>9226</v>
      </c>
      <c r="B9203" t="s">
        <v>37</v>
      </c>
      <c r="C9203" s="3">
        <v>2</v>
      </c>
      <c r="D9203" s="5">
        <v>1.5</v>
      </c>
      <c r="E9203" s="5">
        <v>3</v>
      </c>
      <c r="F9203" t="s">
        <v>31</v>
      </c>
      <c r="G9203" t="s">
        <v>14</v>
      </c>
      <c r="H9203" s="4">
        <v>45201</v>
      </c>
      <c r="I9203" t="str">
        <f>TEXT(Cleaned__without_null_date4[[#This Row],[Cleaned Transaction Date]],"mmmm")</f>
        <v>October</v>
      </c>
      <c r="J9203" t="str">
        <f>TEXT(Cleaned__without_null_date4[[#This Row],[Cleaned Transaction Date]],"dddd")</f>
        <v>Monday</v>
      </c>
      <c r="K9203" t="str">
        <f>IF(ISNUMBER(MATCH(Cleaned__without_null_date4[[#This Row],[Cleaned Transaction Date]],'Hari Libur'!$A$2:$A$13,0)),"Holiday",IF(WEEKDAY(Cleaned__without_null_date4[[#This Row],[Cleaned Transaction Date]],2)&gt;5,"Weekend","Weekday"))</f>
        <v>Weekday</v>
      </c>
    </row>
    <row r="9204" spans="1:11" x14ac:dyDescent="0.25">
      <c r="A9204" t="s">
        <v>9227</v>
      </c>
      <c r="B9204" t="s">
        <v>12</v>
      </c>
      <c r="C9204" s="3">
        <v>5</v>
      </c>
      <c r="D9204" s="5">
        <v>3</v>
      </c>
      <c r="E9204" s="5">
        <v>15</v>
      </c>
      <c r="F9204" t="s">
        <v>21</v>
      </c>
      <c r="G9204" t="s">
        <v>14</v>
      </c>
      <c r="H9204" s="4">
        <v>45141</v>
      </c>
      <c r="I9204" t="str">
        <f>TEXT(Cleaned__without_null_date4[[#This Row],[Cleaned Transaction Date]],"mmmm")</f>
        <v>August</v>
      </c>
      <c r="J9204" t="str">
        <f>TEXT(Cleaned__without_null_date4[[#This Row],[Cleaned Transaction Date]],"dddd")</f>
        <v>Thursday</v>
      </c>
      <c r="K9204" t="str">
        <f>IF(ISNUMBER(MATCH(Cleaned__without_null_date4[[#This Row],[Cleaned Transaction Date]],'Hari Libur'!$A$2:$A$13,0)),"Holiday",IF(WEEKDAY(Cleaned__without_null_date4[[#This Row],[Cleaned Transaction Date]],2)&gt;5,"Weekend","Weekday"))</f>
        <v>Weekday</v>
      </c>
    </row>
    <row r="9205" spans="1:11" x14ac:dyDescent="0.25">
      <c r="A9205" t="s">
        <v>9228</v>
      </c>
      <c r="B9205" t="s">
        <v>41</v>
      </c>
      <c r="C9205" s="3">
        <v>1</v>
      </c>
      <c r="D9205" s="5">
        <v>3</v>
      </c>
      <c r="E9205" s="5">
        <v>3</v>
      </c>
      <c r="F9205" t="s">
        <v>9</v>
      </c>
      <c r="G9205" t="s">
        <v>10</v>
      </c>
      <c r="H9205" s="4">
        <v>45277</v>
      </c>
      <c r="I9205" t="str">
        <f>TEXT(Cleaned__without_null_date4[[#This Row],[Cleaned Transaction Date]],"mmmm")</f>
        <v>December</v>
      </c>
      <c r="J9205" t="str">
        <f>TEXT(Cleaned__without_null_date4[[#This Row],[Cleaned Transaction Date]],"dddd")</f>
        <v>Sunday</v>
      </c>
      <c r="K9205" t="str">
        <f>IF(ISNUMBER(MATCH(Cleaned__without_null_date4[[#This Row],[Cleaned Transaction Date]],'Hari Libur'!$A$2:$A$13,0)),"Holiday",IF(WEEKDAY(Cleaned__without_null_date4[[#This Row],[Cleaned Transaction Date]],2)&gt;5,"Weekend","Weekday"))</f>
        <v>Weekend</v>
      </c>
    </row>
    <row r="9206" spans="1:11" x14ac:dyDescent="0.25">
      <c r="A9206" t="s">
        <v>9229</v>
      </c>
      <c r="B9206" t="s">
        <v>41</v>
      </c>
      <c r="C9206" s="3">
        <v>5</v>
      </c>
      <c r="D9206" s="5">
        <v>3</v>
      </c>
      <c r="E9206" s="5">
        <v>15</v>
      </c>
      <c r="F9206" t="s">
        <v>31</v>
      </c>
      <c r="G9206" t="s">
        <v>24</v>
      </c>
      <c r="H9206" s="4">
        <v>45013</v>
      </c>
      <c r="I9206" t="str">
        <f>TEXT(Cleaned__without_null_date4[[#This Row],[Cleaned Transaction Date]],"mmmm")</f>
        <v>March</v>
      </c>
      <c r="J9206" t="str">
        <f>TEXT(Cleaned__without_null_date4[[#This Row],[Cleaned Transaction Date]],"dddd")</f>
        <v>Tuesday</v>
      </c>
      <c r="K9206" t="str">
        <f>IF(ISNUMBER(MATCH(Cleaned__without_null_date4[[#This Row],[Cleaned Transaction Date]],'Hari Libur'!$A$2:$A$13,0)),"Holiday",IF(WEEKDAY(Cleaned__without_null_date4[[#This Row],[Cleaned Transaction Date]],2)&gt;5,"Weekend","Weekday"))</f>
        <v>Weekday</v>
      </c>
    </row>
    <row r="9207" spans="1:11" x14ac:dyDescent="0.25">
      <c r="A9207" t="s">
        <v>9230</v>
      </c>
      <c r="B9207" t="s">
        <v>41</v>
      </c>
      <c r="C9207" s="3">
        <v>4</v>
      </c>
      <c r="D9207" s="5">
        <v>3</v>
      </c>
      <c r="E9207" s="5">
        <v>12</v>
      </c>
      <c r="F9207" t="s">
        <v>9</v>
      </c>
      <c r="G9207" t="s">
        <v>24</v>
      </c>
      <c r="H9207" s="4">
        <v>44948</v>
      </c>
      <c r="I9207" t="str">
        <f>TEXT(Cleaned__without_null_date4[[#This Row],[Cleaned Transaction Date]],"mmmm")</f>
        <v>January</v>
      </c>
      <c r="J9207" t="str">
        <f>TEXT(Cleaned__without_null_date4[[#This Row],[Cleaned Transaction Date]],"dddd")</f>
        <v>Sunday</v>
      </c>
      <c r="K9207" t="str">
        <f>IF(ISNUMBER(MATCH(Cleaned__without_null_date4[[#This Row],[Cleaned Transaction Date]],'Hari Libur'!$A$2:$A$13,0)),"Holiday",IF(WEEKDAY(Cleaned__without_null_date4[[#This Row],[Cleaned Transaction Date]],2)&gt;5,"Weekend","Weekday"))</f>
        <v>Weekend</v>
      </c>
    </row>
    <row r="9208" spans="1:11" x14ac:dyDescent="0.25">
      <c r="A9208" t="s">
        <v>9231</v>
      </c>
      <c r="B9208" t="s">
        <v>28</v>
      </c>
      <c r="C9208" s="3">
        <v>3</v>
      </c>
      <c r="D9208" s="5">
        <v>4</v>
      </c>
      <c r="E9208" s="5">
        <v>12</v>
      </c>
      <c r="F9208" t="s">
        <v>21</v>
      </c>
      <c r="G9208" t="s">
        <v>10</v>
      </c>
      <c r="H9208" s="4">
        <v>45079</v>
      </c>
      <c r="I9208" t="str">
        <f>TEXT(Cleaned__without_null_date4[[#This Row],[Cleaned Transaction Date]],"mmmm")</f>
        <v>June</v>
      </c>
      <c r="J9208" t="str">
        <f>TEXT(Cleaned__without_null_date4[[#This Row],[Cleaned Transaction Date]],"dddd")</f>
        <v>Friday</v>
      </c>
      <c r="K9208" t="str">
        <f>IF(ISNUMBER(MATCH(Cleaned__without_null_date4[[#This Row],[Cleaned Transaction Date]],'Hari Libur'!$A$2:$A$13,0)),"Holiday",IF(WEEKDAY(Cleaned__without_null_date4[[#This Row],[Cleaned Transaction Date]],2)&gt;5,"Weekend","Weekday"))</f>
        <v>Weekday</v>
      </c>
    </row>
    <row r="9209" spans="1:11" x14ac:dyDescent="0.25">
      <c r="A9209" t="s">
        <v>9232</v>
      </c>
      <c r="B9209" t="s">
        <v>16</v>
      </c>
      <c r="C9209" s="3">
        <v>3</v>
      </c>
      <c r="D9209" s="5">
        <v>1</v>
      </c>
      <c r="E9209" s="5">
        <v>3</v>
      </c>
      <c r="F9209" t="s">
        <v>13</v>
      </c>
      <c r="G9209" t="s">
        <v>26</v>
      </c>
      <c r="H9209" s="4">
        <v>45157</v>
      </c>
      <c r="I9209" t="str">
        <f>TEXT(Cleaned__without_null_date4[[#This Row],[Cleaned Transaction Date]],"mmmm")</f>
        <v>August</v>
      </c>
      <c r="J9209" t="str">
        <f>TEXT(Cleaned__without_null_date4[[#This Row],[Cleaned Transaction Date]],"dddd")</f>
        <v>Saturday</v>
      </c>
      <c r="K9209" t="str">
        <f>IF(ISNUMBER(MATCH(Cleaned__without_null_date4[[#This Row],[Cleaned Transaction Date]],'Hari Libur'!$A$2:$A$13,0)),"Holiday",IF(WEEKDAY(Cleaned__without_null_date4[[#This Row],[Cleaned Transaction Date]],2)&gt;5,"Weekend","Weekday"))</f>
        <v>Weekend</v>
      </c>
    </row>
    <row r="9210" spans="1:11" x14ac:dyDescent="0.25">
      <c r="A9210" t="s">
        <v>9233</v>
      </c>
      <c r="B9210" t="s">
        <v>19</v>
      </c>
      <c r="C9210" s="3">
        <v>1</v>
      </c>
      <c r="D9210" s="5">
        <v>4</v>
      </c>
      <c r="E9210" s="5">
        <v>4</v>
      </c>
      <c r="F9210" t="s">
        <v>9</v>
      </c>
      <c r="G9210" t="s">
        <v>24</v>
      </c>
      <c r="H9210" s="4">
        <v>45015</v>
      </c>
      <c r="I9210" t="str">
        <f>TEXT(Cleaned__without_null_date4[[#This Row],[Cleaned Transaction Date]],"mmmm")</f>
        <v>March</v>
      </c>
      <c r="J9210" t="str">
        <f>TEXT(Cleaned__without_null_date4[[#This Row],[Cleaned Transaction Date]],"dddd")</f>
        <v>Thursday</v>
      </c>
      <c r="K9210" t="str">
        <f>IF(ISNUMBER(MATCH(Cleaned__without_null_date4[[#This Row],[Cleaned Transaction Date]],'Hari Libur'!$A$2:$A$13,0)),"Holiday",IF(WEEKDAY(Cleaned__without_null_date4[[#This Row],[Cleaned Transaction Date]],2)&gt;5,"Weekend","Weekday"))</f>
        <v>Weekday</v>
      </c>
    </row>
    <row r="9211" spans="1:11" x14ac:dyDescent="0.25">
      <c r="A9211" t="s">
        <v>9234</v>
      </c>
      <c r="B9211" t="s">
        <v>8</v>
      </c>
      <c r="C9211" s="3">
        <v>2</v>
      </c>
      <c r="D9211" s="5">
        <v>2</v>
      </c>
      <c r="E9211" s="5">
        <v>4</v>
      </c>
      <c r="F9211" t="s">
        <v>13</v>
      </c>
      <c r="G9211" t="s">
        <v>24</v>
      </c>
      <c r="H9211" s="4">
        <v>45051</v>
      </c>
      <c r="I9211" t="str">
        <f>TEXT(Cleaned__without_null_date4[[#This Row],[Cleaned Transaction Date]],"mmmm")</f>
        <v>May</v>
      </c>
      <c r="J9211" t="str">
        <f>TEXT(Cleaned__without_null_date4[[#This Row],[Cleaned Transaction Date]],"dddd")</f>
        <v>Friday</v>
      </c>
      <c r="K9211" t="str">
        <f>IF(ISNUMBER(MATCH(Cleaned__without_null_date4[[#This Row],[Cleaned Transaction Date]],'Hari Libur'!$A$2:$A$13,0)),"Holiday",IF(WEEKDAY(Cleaned__without_null_date4[[#This Row],[Cleaned Transaction Date]],2)&gt;5,"Weekend","Weekday"))</f>
        <v>Weekday</v>
      </c>
    </row>
    <row r="9212" spans="1:11" x14ac:dyDescent="0.25">
      <c r="A9212" t="s">
        <v>9235</v>
      </c>
      <c r="B9212" t="s">
        <v>37</v>
      </c>
      <c r="C9212" s="3">
        <v>5</v>
      </c>
      <c r="D9212" s="5">
        <v>1.5</v>
      </c>
      <c r="E9212" s="5">
        <v>7.5</v>
      </c>
      <c r="F9212" t="s">
        <v>9</v>
      </c>
      <c r="G9212" t="s">
        <v>10</v>
      </c>
      <c r="H9212" s="4">
        <v>45095</v>
      </c>
      <c r="I9212" t="str">
        <f>TEXT(Cleaned__without_null_date4[[#This Row],[Cleaned Transaction Date]],"mmmm")</f>
        <v>June</v>
      </c>
      <c r="J9212" t="str">
        <f>TEXT(Cleaned__without_null_date4[[#This Row],[Cleaned Transaction Date]],"dddd")</f>
        <v>Sunday</v>
      </c>
      <c r="K9212" t="str">
        <f>IF(ISNUMBER(MATCH(Cleaned__without_null_date4[[#This Row],[Cleaned Transaction Date]],'Hari Libur'!$A$2:$A$13,0)),"Holiday",IF(WEEKDAY(Cleaned__without_null_date4[[#This Row],[Cleaned Transaction Date]],2)&gt;5,"Weekend","Weekday"))</f>
        <v>Weekend</v>
      </c>
    </row>
    <row r="9213" spans="1:11" x14ac:dyDescent="0.25">
      <c r="A9213" t="s">
        <v>9236</v>
      </c>
      <c r="B9213" t="s">
        <v>8</v>
      </c>
      <c r="C9213" s="3">
        <v>5</v>
      </c>
      <c r="D9213" s="5">
        <v>2</v>
      </c>
      <c r="E9213" s="5">
        <v>10</v>
      </c>
      <c r="F9213" t="s">
        <v>31</v>
      </c>
      <c r="G9213" t="s">
        <v>10</v>
      </c>
      <c r="H9213" s="4">
        <v>45195</v>
      </c>
      <c r="I9213" t="str">
        <f>TEXT(Cleaned__without_null_date4[[#This Row],[Cleaned Transaction Date]],"mmmm")</f>
        <v>September</v>
      </c>
      <c r="J9213" t="str">
        <f>TEXT(Cleaned__without_null_date4[[#This Row],[Cleaned Transaction Date]],"dddd")</f>
        <v>Tuesday</v>
      </c>
      <c r="K9213" t="str">
        <f>IF(ISNUMBER(MATCH(Cleaned__without_null_date4[[#This Row],[Cleaned Transaction Date]],'Hari Libur'!$A$2:$A$13,0)),"Holiday",IF(WEEKDAY(Cleaned__without_null_date4[[#This Row],[Cleaned Transaction Date]],2)&gt;5,"Weekend","Weekday"))</f>
        <v>Weekday</v>
      </c>
    </row>
    <row r="9214" spans="1:11" x14ac:dyDescent="0.25">
      <c r="A9214" t="s">
        <v>9237</v>
      </c>
      <c r="B9214" t="s">
        <v>41</v>
      </c>
      <c r="C9214" s="3">
        <v>2</v>
      </c>
      <c r="D9214" s="5">
        <v>3</v>
      </c>
      <c r="E9214" s="5">
        <v>6</v>
      </c>
      <c r="F9214" t="s">
        <v>13</v>
      </c>
      <c r="G9214" t="s">
        <v>10</v>
      </c>
      <c r="H9214" s="4">
        <v>45090</v>
      </c>
      <c r="I9214" t="str">
        <f>TEXT(Cleaned__without_null_date4[[#This Row],[Cleaned Transaction Date]],"mmmm")</f>
        <v>June</v>
      </c>
      <c r="J9214" t="str">
        <f>TEXT(Cleaned__without_null_date4[[#This Row],[Cleaned Transaction Date]],"dddd")</f>
        <v>Tuesday</v>
      </c>
      <c r="K9214" t="str">
        <f>IF(ISNUMBER(MATCH(Cleaned__without_null_date4[[#This Row],[Cleaned Transaction Date]],'Hari Libur'!$A$2:$A$13,0)),"Holiday",IF(WEEKDAY(Cleaned__without_null_date4[[#This Row],[Cleaned Transaction Date]],2)&gt;5,"Weekend","Weekday"))</f>
        <v>Weekday</v>
      </c>
    </row>
    <row r="9215" spans="1:11" x14ac:dyDescent="0.25">
      <c r="A9215" t="s">
        <v>9238</v>
      </c>
      <c r="B9215" t="s">
        <v>16</v>
      </c>
      <c r="C9215" s="3">
        <v>1</v>
      </c>
      <c r="D9215" s="5">
        <v>1</v>
      </c>
      <c r="E9215" s="5">
        <v>1</v>
      </c>
      <c r="F9215" t="s">
        <v>13</v>
      </c>
      <c r="G9215" t="s">
        <v>10</v>
      </c>
      <c r="H9215" s="4">
        <v>45079</v>
      </c>
      <c r="I9215" t="str">
        <f>TEXT(Cleaned__without_null_date4[[#This Row],[Cleaned Transaction Date]],"mmmm")</f>
        <v>June</v>
      </c>
      <c r="J9215" t="str">
        <f>TEXT(Cleaned__without_null_date4[[#This Row],[Cleaned Transaction Date]],"dddd")</f>
        <v>Friday</v>
      </c>
      <c r="K9215" t="str">
        <f>IF(ISNUMBER(MATCH(Cleaned__without_null_date4[[#This Row],[Cleaned Transaction Date]],'Hari Libur'!$A$2:$A$13,0)),"Holiday",IF(WEEKDAY(Cleaned__without_null_date4[[#This Row],[Cleaned Transaction Date]],2)&gt;5,"Weekend","Weekday"))</f>
        <v>Weekday</v>
      </c>
    </row>
    <row r="9216" spans="1:11" x14ac:dyDescent="0.25">
      <c r="A9216" t="s">
        <v>9239</v>
      </c>
      <c r="B9216" t="s">
        <v>37</v>
      </c>
      <c r="C9216" s="3">
        <v>1</v>
      </c>
      <c r="D9216" s="5">
        <v>1.5</v>
      </c>
      <c r="E9216" s="5">
        <v>1.5</v>
      </c>
      <c r="F9216" t="s">
        <v>21</v>
      </c>
      <c r="G9216" t="s">
        <v>10</v>
      </c>
      <c r="H9216" s="4">
        <v>44955</v>
      </c>
      <c r="I9216" t="str">
        <f>TEXT(Cleaned__without_null_date4[[#This Row],[Cleaned Transaction Date]],"mmmm")</f>
        <v>January</v>
      </c>
      <c r="J9216" t="str">
        <f>TEXT(Cleaned__without_null_date4[[#This Row],[Cleaned Transaction Date]],"dddd")</f>
        <v>Sunday</v>
      </c>
      <c r="K9216" t="str">
        <f>IF(ISNUMBER(MATCH(Cleaned__without_null_date4[[#This Row],[Cleaned Transaction Date]],'Hari Libur'!$A$2:$A$13,0)),"Holiday",IF(WEEKDAY(Cleaned__without_null_date4[[#This Row],[Cleaned Transaction Date]],2)&gt;5,"Weekend","Weekday"))</f>
        <v>Weekend</v>
      </c>
    </row>
    <row r="9217" spans="1:11" x14ac:dyDescent="0.25">
      <c r="A9217" t="s">
        <v>9240</v>
      </c>
      <c r="B9217" t="s">
        <v>37</v>
      </c>
      <c r="C9217" s="3">
        <v>2</v>
      </c>
      <c r="D9217" s="5">
        <v>1.5</v>
      </c>
      <c r="E9217" s="5">
        <v>3</v>
      </c>
      <c r="F9217" t="s">
        <v>31</v>
      </c>
      <c r="G9217" t="s">
        <v>10</v>
      </c>
      <c r="H9217" s="4">
        <v>45246</v>
      </c>
      <c r="I9217" t="str">
        <f>TEXT(Cleaned__without_null_date4[[#This Row],[Cleaned Transaction Date]],"mmmm")</f>
        <v>November</v>
      </c>
      <c r="J9217" t="str">
        <f>TEXT(Cleaned__without_null_date4[[#This Row],[Cleaned Transaction Date]],"dddd")</f>
        <v>Thursday</v>
      </c>
      <c r="K9217" t="str">
        <f>IF(ISNUMBER(MATCH(Cleaned__without_null_date4[[#This Row],[Cleaned Transaction Date]],'Hari Libur'!$A$2:$A$13,0)),"Holiday",IF(WEEKDAY(Cleaned__without_null_date4[[#This Row],[Cleaned Transaction Date]],2)&gt;5,"Weekend","Weekday"))</f>
        <v>Weekday</v>
      </c>
    </row>
    <row r="9218" spans="1:11" x14ac:dyDescent="0.25">
      <c r="A9218" t="s">
        <v>9241</v>
      </c>
      <c r="B9218" t="s">
        <v>18</v>
      </c>
      <c r="C9218" s="3">
        <v>2</v>
      </c>
      <c r="D9218" s="5">
        <v>5</v>
      </c>
      <c r="E9218" s="5">
        <v>10</v>
      </c>
      <c r="F9218" t="s">
        <v>9</v>
      </c>
      <c r="G9218" t="s">
        <v>24</v>
      </c>
      <c r="H9218" s="4">
        <v>45009</v>
      </c>
      <c r="I9218" t="str">
        <f>TEXT(Cleaned__without_null_date4[[#This Row],[Cleaned Transaction Date]],"mmmm")</f>
        <v>March</v>
      </c>
      <c r="J9218" t="str">
        <f>TEXT(Cleaned__without_null_date4[[#This Row],[Cleaned Transaction Date]],"dddd")</f>
        <v>Friday</v>
      </c>
      <c r="K9218" t="str">
        <f>IF(ISNUMBER(MATCH(Cleaned__without_null_date4[[#This Row],[Cleaned Transaction Date]],'Hari Libur'!$A$2:$A$13,0)),"Holiday",IF(WEEKDAY(Cleaned__without_null_date4[[#This Row],[Cleaned Transaction Date]],2)&gt;5,"Weekend","Weekday"))</f>
        <v>Weekday</v>
      </c>
    </row>
    <row r="9219" spans="1:11" x14ac:dyDescent="0.25">
      <c r="A9219" t="s">
        <v>9242</v>
      </c>
      <c r="B9219" t="s">
        <v>28</v>
      </c>
      <c r="C9219" s="3">
        <v>2</v>
      </c>
      <c r="D9219" s="5">
        <v>4</v>
      </c>
      <c r="E9219" s="5">
        <v>8</v>
      </c>
      <c r="F9219" t="s">
        <v>31</v>
      </c>
      <c r="G9219" t="s">
        <v>24</v>
      </c>
      <c r="H9219" s="4">
        <v>44958</v>
      </c>
      <c r="I9219" t="str">
        <f>TEXT(Cleaned__without_null_date4[[#This Row],[Cleaned Transaction Date]],"mmmm")</f>
        <v>February</v>
      </c>
      <c r="J9219" t="str">
        <f>TEXT(Cleaned__without_null_date4[[#This Row],[Cleaned Transaction Date]],"dddd")</f>
        <v>Wednesday</v>
      </c>
      <c r="K9219" t="str">
        <f>IF(ISNUMBER(MATCH(Cleaned__without_null_date4[[#This Row],[Cleaned Transaction Date]],'Hari Libur'!$A$2:$A$13,0)),"Holiday",IF(WEEKDAY(Cleaned__without_null_date4[[#This Row],[Cleaned Transaction Date]],2)&gt;5,"Weekend","Weekday"))</f>
        <v>Weekday</v>
      </c>
    </row>
    <row r="9220" spans="1:11" x14ac:dyDescent="0.25">
      <c r="A9220" t="s">
        <v>9243</v>
      </c>
      <c r="B9220" t="s">
        <v>28</v>
      </c>
      <c r="C9220" s="3">
        <v>3</v>
      </c>
      <c r="D9220" s="5">
        <v>4</v>
      </c>
      <c r="E9220" s="5">
        <v>12</v>
      </c>
      <c r="F9220" t="s">
        <v>31</v>
      </c>
      <c r="G9220" t="s">
        <v>10</v>
      </c>
      <c r="H9220" s="4">
        <v>45158</v>
      </c>
      <c r="I9220" t="str">
        <f>TEXT(Cleaned__without_null_date4[[#This Row],[Cleaned Transaction Date]],"mmmm")</f>
        <v>August</v>
      </c>
      <c r="J9220" t="str">
        <f>TEXT(Cleaned__without_null_date4[[#This Row],[Cleaned Transaction Date]],"dddd")</f>
        <v>Sunday</v>
      </c>
      <c r="K9220" t="str">
        <f>IF(ISNUMBER(MATCH(Cleaned__without_null_date4[[#This Row],[Cleaned Transaction Date]],'Hari Libur'!$A$2:$A$13,0)),"Holiday",IF(WEEKDAY(Cleaned__without_null_date4[[#This Row],[Cleaned Transaction Date]],2)&gt;5,"Weekend","Weekday"))</f>
        <v>Weekend</v>
      </c>
    </row>
    <row r="9221" spans="1:11" x14ac:dyDescent="0.25">
      <c r="A9221" t="s">
        <v>9244</v>
      </c>
      <c r="B9221" t="s">
        <v>41</v>
      </c>
      <c r="C9221" s="3">
        <v>4</v>
      </c>
      <c r="D9221" s="5">
        <v>3</v>
      </c>
      <c r="E9221" s="5">
        <v>12</v>
      </c>
      <c r="F9221" t="s">
        <v>31</v>
      </c>
      <c r="G9221" t="s">
        <v>10</v>
      </c>
      <c r="H9221" s="4">
        <v>45285</v>
      </c>
      <c r="I9221" t="str">
        <f>TEXT(Cleaned__without_null_date4[[#This Row],[Cleaned Transaction Date]],"mmmm")</f>
        <v>December</v>
      </c>
      <c r="J9221" t="str">
        <f>TEXT(Cleaned__without_null_date4[[#This Row],[Cleaned Transaction Date]],"dddd")</f>
        <v>Monday</v>
      </c>
      <c r="K9221" t="str">
        <f>IF(ISNUMBER(MATCH(Cleaned__without_null_date4[[#This Row],[Cleaned Transaction Date]],'Hari Libur'!$A$2:$A$13,0)),"Holiday",IF(WEEKDAY(Cleaned__without_null_date4[[#This Row],[Cleaned Transaction Date]],2)&gt;5,"Weekend","Weekday"))</f>
        <v>Holiday</v>
      </c>
    </row>
    <row r="9222" spans="1:11" x14ac:dyDescent="0.25">
      <c r="A9222" t="s">
        <v>9245</v>
      </c>
      <c r="B9222" t="s">
        <v>18</v>
      </c>
      <c r="C9222" s="3">
        <v>3</v>
      </c>
      <c r="D9222" s="5">
        <v>5</v>
      </c>
      <c r="E9222" s="5">
        <v>15</v>
      </c>
      <c r="F9222" t="s">
        <v>13</v>
      </c>
      <c r="G9222" t="s">
        <v>10</v>
      </c>
      <c r="H9222" s="4">
        <v>45168</v>
      </c>
      <c r="I9222" t="str">
        <f>TEXT(Cleaned__without_null_date4[[#This Row],[Cleaned Transaction Date]],"mmmm")</f>
        <v>August</v>
      </c>
      <c r="J9222" t="str">
        <f>TEXT(Cleaned__without_null_date4[[#This Row],[Cleaned Transaction Date]],"dddd")</f>
        <v>Wednesday</v>
      </c>
      <c r="K9222" t="str">
        <f>IF(ISNUMBER(MATCH(Cleaned__without_null_date4[[#This Row],[Cleaned Transaction Date]],'Hari Libur'!$A$2:$A$13,0)),"Holiday",IF(WEEKDAY(Cleaned__without_null_date4[[#This Row],[Cleaned Transaction Date]],2)&gt;5,"Weekend","Weekday"))</f>
        <v>Weekday</v>
      </c>
    </row>
    <row r="9223" spans="1:11" x14ac:dyDescent="0.25">
      <c r="A9223" t="s">
        <v>9246</v>
      </c>
      <c r="B9223" t="s">
        <v>37</v>
      </c>
      <c r="C9223" s="3">
        <v>1</v>
      </c>
      <c r="D9223" s="5">
        <v>1.5</v>
      </c>
      <c r="E9223" s="5">
        <v>1.5</v>
      </c>
      <c r="F9223" t="s">
        <v>21</v>
      </c>
      <c r="G9223" t="s">
        <v>24</v>
      </c>
      <c r="H9223" s="4">
        <v>45026</v>
      </c>
      <c r="I9223" t="str">
        <f>TEXT(Cleaned__without_null_date4[[#This Row],[Cleaned Transaction Date]],"mmmm")</f>
        <v>April</v>
      </c>
      <c r="J9223" t="str">
        <f>TEXT(Cleaned__without_null_date4[[#This Row],[Cleaned Transaction Date]],"dddd")</f>
        <v>Monday</v>
      </c>
      <c r="K9223" t="str">
        <f>IF(ISNUMBER(MATCH(Cleaned__without_null_date4[[#This Row],[Cleaned Transaction Date]],'Hari Libur'!$A$2:$A$13,0)),"Holiday",IF(WEEKDAY(Cleaned__without_null_date4[[#This Row],[Cleaned Transaction Date]],2)&gt;5,"Weekend","Weekday"))</f>
        <v>Weekday</v>
      </c>
    </row>
    <row r="9224" spans="1:11" x14ac:dyDescent="0.25">
      <c r="A9224" t="s">
        <v>9247</v>
      </c>
      <c r="B9224" t="s">
        <v>16</v>
      </c>
      <c r="C9224" s="3">
        <v>1</v>
      </c>
      <c r="D9224" s="5">
        <v>1</v>
      </c>
      <c r="E9224" s="5">
        <v>1</v>
      </c>
      <c r="F9224" t="s">
        <v>31</v>
      </c>
      <c r="G9224" t="s">
        <v>14</v>
      </c>
      <c r="H9224" s="4">
        <v>44956</v>
      </c>
      <c r="I9224" t="str">
        <f>TEXT(Cleaned__without_null_date4[[#This Row],[Cleaned Transaction Date]],"mmmm")</f>
        <v>January</v>
      </c>
      <c r="J9224" t="str">
        <f>TEXT(Cleaned__without_null_date4[[#This Row],[Cleaned Transaction Date]],"dddd")</f>
        <v>Monday</v>
      </c>
      <c r="K9224" t="str">
        <f>IF(ISNUMBER(MATCH(Cleaned__without_null_date4[[#This Row],[Cleaned Transaction Date]],'Hari Libur'!$A$2:$A$13,0)),"Holiday",IF(WEEKDAY(Cleaned__without_null_date4[[#This Row],[Cleaned Transaction Date]],2)&gt;5,"Weekend","Weekday"))</f>
        <v>Weekday</v>
      </c>
    </row>
    <row r="9225" spans="1:11" x14ac:dyDescent="0.25">
      <c r="A9225" t="s">
        <v>9248</v>
      </c>
      <c r="B9225" t="s">
        <v>23</v>
      </c>
      <c r="C9225" s="3">
        <v>3</v>
      </c>
      <c r="D9225" s="5">
        <v>4</v>
      </c>
      <c r="E9225" s="5">
        <v>12</v>
      </c>
      <c r="F9225" t="s">
        <v>31</v>
      </c>
      <c r="G9225" t="s">
        <v>24</v>
      </c>
      <c r="H9225" s="4">
        <v>45033</v>
      </c>
      <c r="I9225" t="str">
        <f>TEXT(Cleaned__without_null_date4[[#This Row],[Cleaned Transaction Date]],"mmmm")</f>
        <v>April</v>
      </c>
      <c r="J9225" t="str">
        <f>TEXT(Cleaned__without_null_date4[[#This Row],[Cleaned Transaction Date]],"dddd")</f>
        <v>Monday</v>
      </c>
      <c r="K9225" t="str">
        <f>IF(ISNUMBER(MATCH(Cleaned__without_null_date4[[#This Row],[Cleaned Transaction Date]],'Hari Libur'!$A$2:$A$13,0)),"Holiday",IF(WEEKDAY(Cleaned__without_null_date4[[#This Row],[Cleaned Transaction Date]],2)&gt;5,"Weekend","Weekday"))</f>
        <v>Weekday</v>
      </c>
    </row>
    <row r="9226" spans="1:11" x14ac:dyDescent="0.25">
      <c r="A9226" t="s">
        <v>9249</v>
      </c>
      <c r="B9226" t="s">
        <v>8</v>
      </c>
      <c r="C9226" s="3">
        <v>1</v>
      </c>
      <c r="D9226" s="5">
        <v>2</v>
      </c>
      <c r="E9226" s="5">
        <v>2</v>
      </c>
      <c r="F9226" t="s">
        <v>9</v>
      </c>
      <c r="G9226" t="s">
        <v>14</v>
      </c>
      <c r="H9226" s="4">
        <v>45237</v>
      </c>
      <c r="I9226" t="str">
        <f>TEXT(Cleaned__without_null_date4[[#This Row],[Cleaned Transaction Date]],"mmmm")</f>
        <v>November</v>
      </c>
      <c r="J9226" t="str">
        <f>TEXT(Cleaned__without_null_date4[[#This Row],[Cleaned Transaction Date]],"dddd")</f>
        <v>Tuesday</v>
      </c>
      <c r="K9226" t="str">
        <f>IF(ISNUMBER(MATCH(Cleaned__without_null_date4[[#This Row],[Cleaned Transaction Date]],'Hari Libur'!$A$2:$A$13,0)),"Holiday",IF(WEEKDAY(Cleaned__without_null_date4[[#This Row],[Cleaned Transaction Date]],2)&gt;5,"Weekend","Weekday"))</f>
        <v>Weekday</v>
      </c>
    </row>
    <row r="9227" spans="1:11" x14ac:dyDescent="0.25">
      <c r="A9227" t="s">
        <v>9250</v>
      </c>
      <c r="B9227" t="s">
        <v>28</v>
      </c>
      <c r="C9227" s="3">
        <v>5</v>
      </c>
      <c r="D9227" s="5">
        <v>4</v>
      </c>
      <c r="E9227" s="5">
        <v>20</v>
      </c>
      <c r="F9227" t="s">
        <v>21</v>
      </c>
      <c r="G9227" t="s">
        <v>26</v>
      </c>
      <c r="H9227" s="4">
        <v>45284</v>
      </c>
      <c r="I9227" t="str">
        <f>TEXT(Cleaned__without_null_date4[[#This Row],[Cleaned Transaction Date]],"mmmm")</f>
        <v>December</v>
      </c>
      <c r="J9227" t="str">
        <f>TEXT(Cleaned__without_null_date4[[#This Row],[Cleaned Transaction Date]],"dddd")</f>
        <v>Sunday</v>
      </c>
      <c r="K9227" t="str">
        <f>IF(ISNUMBER(MATCH(Cleaned__without_null_date4[[#This Row],[Cleaned Transaction Date]],'Hari Libur'!$A$2:$A$13,0)),"Holiday",IF(WEEKDAY(Cleaned__without_null_date4[[#This Row],[Cleaned Transaction Date]],2)&gt;5,"Weekend","Weekday"))</f>
        <v>Weekend</v>
      </c>
    </row>
    <row r="9228" spans="1:11" x14ac:dyDescent="0.25">
      <c r="A9228" t="s">
        <v>9251</v>
      </c>
      <c r="B9228" t="s">
        <v>18</v>
      </c>
      <c r="C9228" s="3">
        <v>2</v>
      </c>
      <c r="D9228" s="5">
        <v>5</v>
      </c>
      <c r="E9228" s="5">
        <v>10</v>
      </c>
      <c r="F9228" t="s">
        <v>31</v>
      </c>
      <c r="G9228" t="s">
        <v>10</v>
      </c>
      <c r="H9228" s="4">
        <v>45264</v>
      </c>
      <c r="I9228" t="str">
        <f>TEXT(Cleaned__without_null_date4[[#This Row],[Cleaned Transaction Date]],"mmmm")</f>
        <v>December</v>
      </c>
      <c r="J9228" t="str">
        <f>TEXT(Cleaned__without_null_date4[[#This Row],[Cleaned Transaction Date]],"dddd")</f>
        <v>Monday</v>
      </c>
      <c r="K9228" t="str">
        <f>IF(ISNUMBER(MATCH(Cleaned__without_null_date4[[#This Row],[Cleaned Transaction Date]],'Hari Libur'!$A$2:$A$13,0)),"Holiday",IF(WEEKDAY(Cleaned__without_null_date4[[#This Row],[Cleaned Transaction Date]],2)&gt;5,"Weekend","Weekday"))</f>
        <v>Weekday</v>
      </c>
    </row>
    <row r="9229" spans="1:11" x14ac:dyDescent="0.25">
      <c r="A9229" t="s">
        <v>9252</v>
      </c>
      <c r="B9229" t="s">
        <v>18</v>
      </c>
      <c r="C9229" s="3">
        <v>1</v>
      </c>
      <c r="D9229" s="5">
        <v>5</v>
      </c>
      <c r="E9229" s="5">
        <v>5</v>
      </c>
      <c r="F9229" t="s">
        <v>9</v>
      </c>
      <c r="G9229" t="s">
        <v>14</v>
      </c>
      <c r="H9229" s="4">
        <v>45253</v>
      </c>
      <c r="I9229" t="str">
        <f>TEXT(Cleaned__without_null_date4[[#This Row],[Cleaned Transaction Date]],"mmmm")</f>
        <v>November</v>
      </c>
      <c r="J9229" t="str">
        <f>TEXT(Cleaned__without_null_date4[[#This Row],[Cleaned Transaction Date]],"dddd")</f>
        <v>Thursday</v>
      </c>
      <c r="K9229" t="str">
        <f>IF(ISNUMBER(MATCH(Cleaned__without_null_date4[[#This Row],[Cleaned Transaction Date]],'Hari Libur'!$A$2:$A$13,0)),"Holiday",IF(WEEKDAY(Cleaned__without_null_date4[[#This Row],[Cleaned Transaction Date]],2)&gt;5,"Weekend","Weekday"))</f>
        <v>Weekday</v>
      </c>
    </row>
    <row r="9230" spans="1:11" x14ac:dyDescent="0.25">
      <c r="A9230" t="s">
        <v>9253</v>
      </c>
      <c r="B9230" t="s">
        <v>12</v>
      </c>
      <c r="C9230" s="3">
        <v>1</v>
      </c>
      <c r="D9230" s="5">
        <v>3</v>
      </c>
      <c r="E9230" s="5">
        <v>3</v>
      </c>
      <c r="F9230" t="s">
        <v>9</v>
      </c>
      <c r="G9230" t="s">
        <v>19</v>
      </c>
      <c r="H9230" s="4">
        <v>45117</v>
      </c>
      <c r="I9230" t="str">
        <f>TEXT(Cleaned__without_null_date4[[#This Row],[Cleaned Transaction Date]],"mmmm")</f>
        <v>July</v>
      </c>
      <c r="J9230" t="str">
        <f>TEXT(Cleaned__without_null_date4[[#This Row],[Cleaned Transaction Date]],"dddd")</f>
        <v>Monday</v>
      </c>
      <c r="K9230" t="str">
        <f>IF(ISNUMBER(MATCH(Cleaned__without_null_date4[[#This Row],[Cleaned Transaction Date]],'Hari Libur'!$A$2:$A$13,0)),"Holiday",IF(WEEKDAY(Cleaned__without_null_date4[[#This Row],[Cleaned Transaction Date]],2)&gt;5,"Weekend","Weekday"))</f>
        <v>Weekday</v>
      </c>
    </row>
    <row r="9231" spans="1:11" x14ac:dyDescent="0.25">
      <c r="A9231" t="s">
        <v>9254</v>
      </c>
      <c r="B9231" t="s">
        <v>16</v>
      </c>
      <c r="C9231" s="3">
        <v>3</v>
      </c>
      <c r="D9231" s="5">
        <v>1</v>
      </c>
      <c r="E9231" s="5">
        <v>3</v>
      </c>
      <c r="F9231" t="s">
        <v>13</v>
      </c>
      <c r="G9231" t="s">
        <v>10</v>
      </c>
      <c r="H9231" s="4">
        <v>45061</v>
      </c>
      <c r="I9231" t="str">
        <f>TEXT(Cleaned__without_null_date4[[#This Row],[Cleaned Transaction Date]],"mmmm")</f>
        <v>May</v>
      </c>
      <c r="J9231" t="str">
        <f>TEXT(Cleaned__without_null_date4[[#This Row],[Cleaned Transaction Date]],"dddd")</f>
        <v>Monday</v>
      </c>
      <c r="K9231" t="str">
        <f>IF(ISNUMBER(MATCH(Cleaned__without_null_date4[[#This Row],[Cleaned Transaction Date]],'Hari Libur'!$A$2:$A$13,0)),"Holiday",IF(WEEKDAY(Cleaned__without_null_date4[[#This Row],[Cleaned Transaction Date]],2)&gt;5,"Weekend","Weekday"))</f>
        <v>Weekday</v>
      </c>
    </row>
    <row r="9232" spans="1:11" x14ac:dyDescent="0.25">
      <c r="A9232" t="s">
        <v>9255</v>
      </c>
      <c r="B9232" t="s">
        <v>41</v>
      </c>
      <c r="C9232" s="3">
        <v>3</v>
      </c>
      <c r="D9232" s="5">
        <v>3</v>
      </c>
      <c r="E9232" s="5">
        <v>9</v>
      </c>
      <c r="F9232" t="s">
        <v>31</v>
      </c>
      <c r="G9232" t="s">
        <v>10</v>
      </c>
      <c r="H9232" s="4">
        <v>45194</v>
      </c>
      <c r="I9232" t="str">
        <f>TEXT(Cleaned__without_null_date4[[#This Row],[Cleaned Transaction Date]],"mmmm")</f>
        <v>September</v>
      </c>
      <c r="J9232" t="str">
        <f>TEXT(Cleaned__without_null_date4[[#This Row],[Cleaned Transaction Date]],"dddd")</f>
        <v>Monday</v>
      </c>
      <c r="K9232" t="str">
        <f>IF(ISNUMBER(MATCH(Cleaned__without_null_date4[[#This Row],[Cleaned Transaction Date]],'Hari Libur'!$A$2:$A$13,0)),"Holiday",IF(WEEKDAY(Cleaned__without_null_date4[[#This Row],[Cleaned Transaction Date]],2)&gt;5,"Weekend","Weekday"))</f>
        <v>Weekday</v>
      </c>
    </row>
    <row r="9233" spans="1:11" x14ac:dyDescent="0.25">
      <c r="A9233" t="s">
        <v>9256</v>
      </c>
      <c r="B9233" t="s">
        <v>18</v>
      </c>
      <c r="C9233" s="3">
        <v>5</v>
      </c>
      <c r="D9233" s="5">
        <v>5</v>
      </c>
      <c r="E9233" s="5">
        <v>25</v>
      </c>
      <c r="F9233" t="s">
        <v>9</v>
      </c>
      <c r="G9233" t="s">
        <v>24</v>
      </c>
      <c r="H9233" s="4">
        <v>45099</v>
      </c>
      <c r="I9233" t="str">
        <f>TEXT(Cleaned__without_null_date4[[#This Row],[Cleaned Transaction Date]],"mmmm")</f>
        <v>June</v>
      </c>
      <c r="J9233" t="str">
        <f>TEXT(Cleaned__without_null_date4[[#This Row],[Cleaned Transaction Date]],"dddd")</f>
        <v>Thursday</v>
      </c>
      <c r="K9233" t="str">
        <f>IF(ISNUMBER(MATCH(Cleaned__without_null_date4[[#This Row],[Cleaned Transaction Date]],'Hari Libur'!$A$2:$A$13,0)),"Holiday",IF(WEEKDAY(Cleaned__without_null_date4[[#This Row],[Cleaned Transaction Date]],2)&gt;5,"Weekend","Weekday"))</f>
        <v>Weekday</v>
      </c>
    </row>
    <row r="9234" spans="1:11" x14ac:dyDescent="0.25">
      <c r="A9234" t="s">
        <v>9257</v>
      </c>
      <c r="B9234" t="s">
        <v>8</v>
      </c>
      <c r="C9234" s="3">
        <v>1</v>
      </c>
      <c r="D9234" s="5">
        <v>2</v>
      </c>
      <c r="E9234" s="5">
        <v>2</v>
      </c>
      <c r="F9234" t="s">
        <v>31</v>
      </c>
      <c r="G9234" t="s">
        <v>14</v>
      </c>
      <c r="H9234" s="4">
        <v>45075</v>
      </c>
      <c r="I9234" t="str">
        <f>TEXT(Cleaned__without_null_date4[[#This Row],[Cleaned Transaction Date]],"mmmm")</f>
        <v>May</v>
      </c>
      <c r="J9234" t="str">
        <f>TEXT(Cleaned__without_null_date4[[#This Row],[Cleaned Transaction Date]],"dddd")</f>
        <v>Monday</v>
      </c>
      <c r="K9234" t="str">
        <f>IF(ISNUMBER(MATCH(Cleaned__without_null_date4[[#This Row],[Cleaned Transaction Date]],'Hari Libur'!$A$2:$A$13,0)),"Holiday",IF(WEEKDAY(Cleaned__without_null_date4[[#This Row],[Cleaned Transaction Date]],2)&gt;5,"Weekend","Weekday"))</f>
        <v>Holiday</v>
      </c>
    </row>
    <row r="9235" spans="1:11" x14ac:dyDescent="0.25">
      <c r="A9235" t="s">
        <v>9258</v>
      </c>
      <c r="B9235" t="s">
        <v>41</v>
      </c>
      <c r="C9235" s="3">
        <v>2</v>
      </c>
      <c r="D9235" s="5">
        <v>3</v>
      </c>
      <c r="E9235" s="5">
        <v>6</v>
      </c>
      <c r="F9235" t="s">
        <v>31</v>
      </c>
      <c r="G9235" t="s">
        <v>24</v>
      </c>
      <c r="H9235" s="4">
        <v>44966</v>
      </c>
      <c r="I9235" t="str">
        <f>TEXT(Cleaned__without_null_date4[[#This Row],[Cleaned Transaction Date]],"mmmm")</f>
        <v>February</v>
      </c>
      <c r="J9235" t="str">
        <f>TEXT(Cleaned__without_null_date4[[#This Row],[Cleaned Transaction Date]],"dddd")</f>
        <v>Thursday</v>
      </c>
      <c r="K9235" t="str">
        <f>IF(ISNUMBER(MATCH(Cleaned__without_null_date4[[#This Row],[Cleaned Transaction Date]],'Hari Libur'!$A$2:$A$13,0)),"Holiday",IF(WEEKDAY(Cleaned__without_null_date4[[#This Row],[Cleaned Transaction Date]],2)&gt;5,"Weekend","Weekday"))</f>
        <v>Weekday</v>
      </c>
    </row>
    <row r="9236" spans="1:11" x14ac:dyDescent="0.25">
      <c r="A9236" t="s">
        <v>9259</v>
      </c>
      <c r="B9236" t="s">
        <v>23</v>
      </c>
      <c r="C9236" s="3">
        <v>5</v>
      </c>
      <c r="D9236" s="5">
        <v>4</v>
      </c>
      <c r="E9236" s="5">
        <v>20</v>
      </c>
      <c r="F9236" t="s">
        <v>13</v>
      </c>
      <c r="G9236" t="s">
        <v>14</v>
      </c>
      <c r="H9236" s="4">
        <v>45100</v>
      </c>
      <c r="I9236" t="str">
        <f>TEXT(Cleaned__without_null_date4[[#This Row],[Cleaned Transaction Date]],"mmmm")</f>
        <v>June</v>
      </c>
      <c r="J9236" t="str">
        <f>TEXT(Cleaned__without_null_date4[[#This Row],[Cleaned Transaction Date]],"dddd")</f>
        <v>Friday</v>
      </c>
      <c r="K9236" t="str">
        <f>IF(ISNUMBER(MATCH(Cleaned__without_null_date4[[#This Row],[Cleaned Transaction Date]],'Hari Libur'!$A$2:$A$13,0)),"Holiday",IF(WEEKDAY(Cleaned__without_null_date4[[#This Row],[Cleaned Transaction Date]],2)&gt;5,"Weekend","Weekday"))</f>
        <v>Weekday</v>
      </c>
    </row>
    <row r="9237" spans="1:11" x14ac:dyDescent="0.25">
      <c r="A9237" t="s">
        <v>9260</v>
      </c>
      <c r="B9237" t="s">
        <v>41</v>
      </c>
      <c r="C9237" s="3">
        <v>2</v>
      </c>
      <c r="D9237" s="5">
        <v>3</v>
      </c>
      <c r="E9237" s="5">
        <v>6</v>
      </c>
      <c r="F9237" t="s">
        <v>13</v>
      </c>
      <c r="G9237" t="s">
        <v>14</v>
      </c>
      <c r="H9237" s="4">
        <v>44933</v>
      </c>
      <c r="I9237" t="str">
        <f>TEXT(Cleaned__without_null_date4[[#This Row],[Cleaned Transaction Date]],"mmmm")</f>
        <v>January</v>
      </c>
      <c r="J9237" t="str">
        <f>TEXT(Cleaned__without_null_date4[[#This Row],[Cleaned Transaction Date]],"dddd")</f>
        <v>Saturday</v>
      </c>
      <c r="K9237" t="str">
        <f>IF(ISNUMBER(MATCH(Cleaned__without_null_date4[[#This Row],[Cleaned Transaction Date]],'Hari Libur'!$A$2:$A$13,0)),"Holiday",IF(WEEKDAY(Cleaned__without_null_date4[[#This Row],[Cleaned Transaction Date]],2)&gt;5,"Weekend","Weekday"))</f>
        <v>Weekend</v>
      </c>
    </row>
    <row r="9238" spans="1:11" x14ac:dyDescent="0.25">
      <c r="A9238" t="s">
        <v>9261</v>
      </c>
      <c r="B9238" t="s">
        <v>28</v>
      </c>
      <c r="C9238" s="3">
        <v>5</v>
      </c>
      <c r="D9238" s="5">
        <v>4</v>
      </c>
      <c r="E9238" s="5">
        <v>20</v>
      </c>
      <c r="F9238" t="s">
        <v>31</v>
      </c>
      <c r="G9238" t="s">
        <v>24</v>
      </c>
      <c r="H9238" s="4">
        <v>45054</v>
      </c>
      <c r="I9238" t="str">
        <f>TEXT(Cleaned__without_null_date4[[#This Row],[Cleaned Transaction Date]],"mmmm")</f>
        <v>May</v>
      </c>
      <c r="J9238" t="str">
        <f>TEXT(Cleaned__without_null_date4[[#This Row],[Cleaned Transaction Date]],"dddd")</f>
        <v>Monday</v>
      </c>
      <c r="K9238" t="str">
        <f>IF(ISNUMBER(MATCH(Cleaned__without_null_date4[[#This Row],[Cleaned Transaction Date]],'Hari Libur'!$A$2:$A$13,0)),"Holiday",IF(WEEKDAY(Cleaned__without_null_date4[[#This Row],[Cleaned Transaction Date]],2)&gt;5,"Weekend","Weekday"))</f>
        <v>Weekday</v>
      </c>
    </row>
    <row r="9239" spans="1:11" x14ac:dyDescent="0.25">
      <c r="A9239" t="s">
        <v>9262</v>
      </c>
      <c r="B9239" t="s">
        <v>28</v>
      </c>
      <c r="C9239" s="3">
        <v>1</v>
      </c>
      <c r="D9239" s="5">
        <v>4</v>
      </c>
      <c r="E9239" s="5">
        <v>4</v>
      </c>
      <c r="F9239" t="s">
        <v>9</v>
      </c>
      <c r="G9239" t="s">
        <v>10</v>
      </c>
      <c r="H9239" s="4">
        <v>45010</v>
      </c>
      <c r="I9239" t="str">
        <f>TEXT(Cleaned__without_null_date4[[#This Row],[Cleaned Transaction Date]],"mmmm")</f>
        <v>March</v>
      </c>
      <c r="J9239" t="str">
        <f>TEXT(Cleaned__without_null_date4[[#This Row],[Cleaned Transaction Date]],"dddd")</f>
        <v>Saturday</v>
      </c>
      <c r="K9239" t="str">
        <f>IF(ISNUMBER(MATCH(Cleaned__without_null_date4[[#This Row],[Cleaned Transaction Date]],'Hari Libur'!$A$2:$A$13,0)),"Holiday",IF(WEEKDAY(Cleaned__without_null_date4[[#This Row],[Cleaned Transaction Date]],2)&gt;5,"Weekend","Weekday"))</f>
        <v>Weekend</v>
      </c>
    </row>
    <row r="9240" spans="1:11" x14ac:dyDescent="0.25">
      <c r="A9240" t="s">
        <v>9263</v>
      </c>
      <c r="B9240" t="s">
        <v>8</v>
      </c>
      <c r="C9240" s="3">
        <v>2</v>
      </c>
      <c r="D9240" s="5">
        <v>2</v>
      </c>
      <c r="E9240" s="5">
        <v>4</v>
      </c>
      <c r="F9240" t="s">
        <v>21</v>
      </c>
      <c r="G9240" t="s">
        <v>24</v>
      </c>
      <c r="H9240" s="4">
        <v>45272</v>
      </c>
      <c r="I9240" t="str">
        <f>TEXT(Cleaned__without_null_date4[[#This Row],[Cleaned Transaction Date]],"mmmm")</f>
        <v>December</v>
      </c>
      <c r="J9240" t="str">
        <f>TEXT(Cleaned__without_null_date4[[#This Row],[Cleaned Transaction Date]],"dddd")</f>
        <v>Tuesday</v>
      </c>
      <c r="K9240" t="str">
        <f>IF(ISNUMBER(MATCH(Cleaned__without_null_date4[[#This Row],[Cleaned Transaction Date]],'Hari Libur'!$A$2:$A$13,0)),"Holiday",IF(WEEKDAY(Cleaned__without_null_date4[[#This Row],[Cleaned Transaction Date]],2)&gt;5,"Weekend","Weekday"))</f>
        <v>Weekday</v>
      </c>
    </row>
    <row r="9241" spans="1:11" x14ac:dyDescent="0.25">
      <c r="A9241" t="s">
        <v>9264</v>
      </c>
      <c r="B9241" t="s">
        <v>8</v>
      </c>
      <c r="C9241" s="3">
        <v>5</v>
      </c>
      <c r="D9241" s="5">
        <v>2</v>
      </c>
      <c r="E9241" s="5">
        <v>10</v>
      </c>
      <c r="F9241" t="s">
        <v>31</v>
      </c>
      <c r="G9241" t="s">
        <v>10</v>
      </c>
      <c r="H9241" s="4">
        <v>45142</v>
      </c>
      <c r="I9241" t="str">
        <f>TEXT(Cleaned__without_null_date4[[#This Row],[Cleaned Transaction Date]],"mmmm")</f>
        <v>August</v>
      </c>
      <c r="J9241" t="str">
        <f>TEXT(Cleaned__without_null_date4[[#This Row],[Cleaned Transaction Date]],"dddd")</f>
        <v>Friday</v>
      </c>
      <c r="K9241" t="str">
        <f>IF(ISNUMBER(MATCH(Cleaned__without_null_date4[[#This Row],[Cleaned Transaction Date]],'Hari Libur'!$A$2:$A$13,0)),"Holiday",IF(WEEKDAY(Cleaned__without_null_date4[[#This Row],[Cleaned Transaction Date]],2)&gt;5,"Weekend","Weekday"))</f>
        <v>Weekday</v>
      </c>
    </row>
    <row r="9242" spans="1:11" x14ac:dyDescent="0.25">
      <c r="A9242" t="s">
        <v>9265</v>
      </c>
      <c r="B9242" t="s">
        <v>18</v>
      </c>
      <c r="C9242" s="3">
        <v>5</v>
      </c>
      <c r="D9242" s="5">
        <v>5</v>
      </c>
      <c r="E9242" s="5">
        <v>25</v>
      </c>
      <c r="F9242" t="s">
        <v>9</v>
      </c>
      <c r="G9242" t="s">
        <v>10</v>
      </c>
      <c r="H9242" s="4">
        <v>45209</v>
      </c>
      <c r="I9242" t="str">
        <f>TEXT(Cleaned__without_null_date4[[#This Row],[Cleaned Transaction Date]],"mmmm")</f>
        <v>October</v>
      </c>
      <c r="J9242" t="str">
        <f>TEXT(Cleaned__without_null_date4[[#This Row],[Cleaned Transaction Date]],"dddd")</f>
        <v>Tuesday</v>
      </c>
      <c r="K9242" t="str">
        <f>IF(ISNUMBER(MATCH(Cleaned__without_null_date4[[#This Row],[Cleaned Transaction Date]],'Hari Libur'!$A$2:$A$13,0)),"Holiday",IF(WEEKDAY(Cleaned__without_null_date4[[#This Row],[Cleaned Transaction Date]],2)&gt;5,"Weekend","Weekday"))</f>
        <v>Holiday</v>
      </c>
    </row>
    <row r="9243" spans="1:11" x14ac:dyDescent="0.25">
      <c r="A9243" t="s">
        <v>9266</v>
      </c>
      <c r="B9243" t="s">
        <v>8</v>
      </c>
      <c r="C9243" s="3">
        <v>2</v>
      </c>
      <c r="D9243" s="5">
        <v>2</v>
      </c>
      <c r="E9243" s="5">
        <v>4</v>
      </c>
      <c r="F9243" t="s">
        <v>9</v>
      </c>
      <c r="G9243" t="s">
        <v>19</v>
      </c>
      <c r="H9243" s="4">
        <v>45026</v>
      </c>
      <c r="I9243" t="str">
        <f>TEXT(Cleaned__without_null_date4[[#This Row],[Cleaned Transaction Date]],"mmmm")</f>
        <v>April</v>
      </c>
      <c r="J9243" t="str">
        <f>TEXT(Cleaned__without_null_date4[[#This Row],[Cleaned Transaction Date]],"dddd")</f>
        <v>Monday</v>
      </c>
      <c r="K9243" t="str">
        <f>IF(ISNUMBER(MATCH(Cleaned__without_null_date4[[#This Row],[Cleaned Transaction Date]],'Hari Libur'!$A$2:$A$13,0)),"Holiday",IF(WEEKDAY(Cleaned__without_null_date4[[#This Row],[Cleaned Transaction Date]],2)&gt;5,"Weekend","Weekday"))</f>
        <v>Weekday</v>
      </c>
    </row>
    <row r="9244" spans="1:11" x14ac:dyDescent="0.25">
      <c r="A9244" t="s">
        <v>9267</v>
      </c>
      <c r="B9244" t="s">
        <v>18</v>
      </c>
      <c r="C9244" s="3">
        <v>2</v>
      </c>
      <c r="D9244" s="5">
        <v>5</v>
      </c>
      <c r="E9244" s="5">
        <v>10</v>
      </c>
      <c r="F9244" t="s">
        <v>21</v>
      </c>
      <c r="G9244" t="s">
        <v>14</v>
      </c>
      <c r="H9244" s="4">
        <v>44963</v>
      </c>
      <c r="I9244" t="str">
        <f>TEXT(Cleaned__without_null_date4[[#This Row],[Cleaned Transaction Date]],"mmmm")</f>
        <v>February</v>
      </c>
      <c r="J9244" t="str">
        <f>TEXT(Cleaned__without_null_date4[[#This Row],[Cleaned Transaction Date]],"dddd")</f>
        <v>Monday</v>
      </c>
      <c r="K9244" t="str">
        <f>IF(ISNUMBER(MATCH(Cleaned__without_null_date4[[#This Row],[Cleaned Transaction Date]],'Hari Libur'!$A$2:$A$13,0)),"Holiday",IF(WEEKDAY(Cleaned__without_null_date4[[#This Row],[Cleaned Transaction Date]],2)&gt;5,"Weekend","Weekday"))</f>
        <v>Weekday</v>
      </c>
    </row>
    <row r="9245" spans="1:11" x14ac:dyDescent="0.25">
      <c r="A9245" t="s">
        <v>9268</v>
      </c>
      <c r="B9245" t="s">
        <v>12</v>
      </c>
      <c r="C9245" s="3">
        <v>1</v>
      </c>
      <c r="D9245" s="5">
        <v>3</v>
      </c>
      <c r="E9245" s="5">
        <v>3</v>
      </c>
      <c r="F9245" t="s">
        <v>9</v>
      </c>
      <c r="G9245" t="s">
        <v>10</v>
      </c>
      <c r="H9245" s="4">
        <v>45261</v>
      </c>
      <c r="I9245" t="str">
        <f>TEXT(Cleaned__without_null_date4[[#This Row],[Cleaned Transaction Date]],"mmmm")</f>
        <v>December</v>
      </c>
      <c r="J9245" t="str">
        <f>TEXT(Cleaned__without_null_date4[[#This Row],[Cleaned Transaction Date]],"dddd")</f>
        <v>Friday</v>
      </c>
      <c r="K9245" t="str">
        <f>IF(ISNUMBER(MATCH(Cleaned__without_null_date4[[#This Row],[Cleaned Transaction Date]],'Hari Libur'!$A$2:$A$13,0)),"Holiday",IF(WEEKDAY(Cleaned__without_null_date4[[#This Row],[Cleaned Transaction Date]],2)&gt;5,"Weekend","Weekday"))</f>
        <v>Weekday</v>
      </c>
    </row>
    <row r="9246" spans="1:11" x14ac:dyDescent="0.25">
      <c r="A9246" t="s">
        <v>9269</v>
      </c>
      <c r="B9246" t="s">
        <v>16</v>
      </c>
      <c r="C9246" s="3">
        <v>2</v>
      </c>
      <c r="D9246" s="5">
        <v>1</v>
      </c>
      <c r="E9246" s="5">
        <v>2</v>
      </c>
      <c r="F9246" t="s">
        <v>21</v>
      </c>
      <c r="G9246" t="s">
        <v>24</v>
      </c>
      <c r="H9246" s="4">
        <v>45163</v>
      </c>
      <c r="I9246" t="str">
        <f>TEXT(Cleaned__without_null_date4[[#This Row],[Cleaned Transaction Date]],"mmmm")</f>
        <v>August</v>
      </c>
      <c r="J9246" t="str">
        <f>TEXT(Cleaned__without_null_date4[[#This Row],[Cleaned Transaction Date]],"dddd")</f>
        <v>Friday</v>
      </c>
      <c r="K9246" t="str">
        <f>IF(ISNUMBER(MATCH(Cleaned__without_null_date4[[#This Row],[Cleaned Transaction Date]],'Hari Libur'!$A$2:$A$13,0)),"Holiday",IF(WEEKDAY(Cleaned__without_null_date4[[#This Row],[Cleaned Transaction Date]],2)&gt;5,"Weekend","Weekday"))</f>
        <v>Weekday</v>
      </c>
    </row>
    <row r="9247" spans="1:11" x14ac:dyDescent="0.25">
      <c r="A9247" t="s">
        <v>9270</v>
      </c>
      <c r="B9247" t="s">
        <v>28</v>
      </c>
      <c r="C9247" s="3">
        <v>5</v>
      </c>
      <c r="D9247" s="5">
        <v>4</v>
      </c>
      <c r="E9247" s="5">
        <v>20</v>
      </c>
      <c r="F9247" t="s">
        <v>13</v>
      </c>
      <c r="G9247" t="s">
        <v>10</v>
      </c>
      <c r="H9247" s="4">
        <v>44981</v>
      </c>
      <c r="I9247" t="str">
        <f>TEXT(Cleaned__without_null_date4[[#This Row],[Cleaned Transaction Date]],"mmmm")</f>
        <v>February</v>
      </c>
      <c r="J9247" t="str">
        <f>TEXT(Cleaned__without_null_date4[[#This Row],[Cleaned Transaction Date]],"dddd")</f>
        <v>Friday</v>
      </c>
      <c r="K9247" t="str">
        <f>IF(ISNUMBER(MATCH(Cleaned__without_null_date4[[#This Row],[Cleaned Transaction Date]],'Hari Libur'!$A$2:$A$13,0)),"Holiday",IF(WEEKDAY(Cleaned__without_null_date4[[#This Row],[Cleaned Transaction Date]],2)&gt;5,"Weekend","Weekday"))</f>
        <v>Weekday</v>
      </c>
    </row>
    <row r="9248" spans="1:11" x14ac:dyDescent="0.25">
      <c r="A9248" t="s">
        <v>9271</v>
      </c>
      <c r="B9248" t="s">
        <v>28</v>
      </c>
      <c r="C9248" s="3">
        <v>2</v>
      </c>
      <c r="D9248" s="5">
        <v>4</v>
      </c>
      <c r="E9248" s="5">
        <v>8</v>
      </c>
      <c r="F9248" t="s">
        <v>13</v>
      </c>
      <c r="G9248" t="s">
        <v>24</v>
      </c>
      <c r="H9248" s="4">
        <v>45268</v>
      </c>
      <c r="I9248" t="str">
        <f>TEXT(Cleaned__without_null_date4[[#This Row],[Cleaned Transaction Date]],"mmmm")</f>
        <v>December</v>
      </c>
      <c r="J9248" t="str">
        <f>TEXT(Cleaned__without_null_date4[[#This Row],[Cleaned Transaction Date]],"dddd")</f>
        <v>Friday</v>
      </c>
      <c r="K9248" t="str">
        <f>IF(ISNUMBER(MATCH(Cleaned__without_null_date4[[#This Row],[Cleaned Transaction Date]],'Hari Libur'!$A$2:$A$13,0)),"Holiday",IF(WEEKDAY(Cleaned__without_null_date4[[#This Row],[Cleaned Transaction Date]],2)&gt;5,"Weekend","Weekday"))</f>
        <v>Weekday</v>
      </c>
    </row>
    <row r="9249" spans="1:11" x14ac:dyDescent="0.25">
      <c r="A9249" t="s">
        <v>9272</v>
      </c>
      <c r="B9249" t="s">
        <v>18</v>
      </c>
      <c r="C9249" s="3">
        <v>3</v>
      </c>
      <c r="D9249" s="5">
        <v>5</v>
      </c>
      <c r="E9249" s="5">
        <v>15</v>
      </c>
      <c r="F9249" t="s">
        <v>31</v>
      </c>
      <c r="G9249" t="s">
        <v>14</v>
      </c>
      <c r="H9249" s="4">
        <v>45157</v>
      </c>
      <c r="I9249" t="str">
        <f>TEXT(Cleaned__without_null_date4[[#This Row],[Cleaned Transaction Date]],"mmmm")</f>
        <v>August</v>
      </c>
      <c r="J9249" t="str">
        <f>TEXT(Cleaned__without_null_date4[[#This Row],[Cleaned Transaction Date]],"dddd")</f>
        <v>Saturday</v>
      </c>
      <c r="K9249" t="str">
        <f>IF(ISNUMBER(MATCH(Cleaned__without_null_date4[[#This Row],[Cleaned Transaction Date]],'Hari Libur'!$A$2:$A$13,0)),"Holiday",IF(WEEKDAY(Cleaned__without_null_date4[[#This Row],[Cleaned Transaction Date]],2)&gt;5,"Weekend","Weekday"))</f>
        <v>Weekend</v>
      </c>
    </row>
    <row r="9250" spans="1:11" x14ac:dyDescent="0.25">
      <c r="A9250" t="s">
        <v>9273</v>
      </c>
      <c r="B9250" t="s">
        <v>8</v>
      </c>
      <c r="C9250" s="3">
        <v>1</v>
      </c>
      <c r="D9250" s="5">
        <v>2</v>
      </c>
      <c r="E9250" s="5">
        <v>2</v>
      </c>
      <c r="F9250" t="s">
        <v>9</v>
      </c>
      <c r="G9250" t="s">
        <v>10</v>
      </c>
      <c r="H9250" s="4">
        <v>45250</v>
      </c>
      <c r="I9250" t="str">
        <f>TEXT(Cleaned__without_null_date4[[#This Row],[Cleaned Transaction Date]],"mmmm")</f>
        <v>November</v>
      </c>
      <c r="J9250" t="str">
        <f>TEXT(Cleaned__without_null_date4[[#This Row],[Cleaned Transaction Date]],"dddd")</f>
        <v>Monday</v>
      </c>
      <c r="K9250" t="str">
        <f>IF(ISNUMBER(MATCH(Cleaned__without_null_date4[[#This Row],[Cleaned Transaction Date]],'Hari Libur'!$A$2:$A$13,0)),"Holiday",IF(WEEKDAY(Cleaned__without_null_date4[[#This Row],[Cleaned Transaction Date]],2)&gt;5,"Weekend","Weekday"))</f>
        <v>Weekday</v>
      </c>
    </row>
    <row r="9251" spans="1:11" x14ac:dyDescent="0.25">
      <c r="A9251" t="s">
        <v>9274</v>
      </c>
      <c r="B9251" t="s">
        <v>41</v>
      </c>
      <c r="C9251" s="3">
        <v>3</v>
      </c>
      <c r="D9251" s="5">
        <v>3</v>
      </c>
      <c r="E9251" s="5">
        <v>9</v>
      </c>
      <c r="F9251" t="s">
        <v>9</v>
      </c>
      <c r="G9251" t="s">
        <v>14</v>
      </c>
      <c r="H9251" s="4">
        <v>44964</v>
      </c>
      <c r="I9251" t="str">
        <f>TEXT(Cleaned__without_null_date4[[#This Row],[Cleaned Transaction Date]],"mmmm")</f>
        <v>February</v>
      </c>
      <c r="J9251" t="str">
        <f>TEXT(Cleaned__without_null_date4[[#This Row],[Cleaned Transaction Date]],"dddd")</f>
        <v>Tuesday</v>
      </c>
      <c r="K9251" t="str">
        <f>IF(ISNUMBER(MATCH(Cleaned__without_null_date4[[#This Row],[Cleaned Transaction Date]],'Hari Libur'!$A$2:$A$13,0)),"Holiday",IF(WEEKDAY(Cleaned__without_null_date4[[#This Row],[Cleaned Transaction Date]],2)&gt;5,"Weekend","Weekday"))</f>
        <v>Weekday</v>
      </c>
    </row>
    <row r="9252" spans="1:11" x14ac:dyDescent="0.25">
      <c r="A9252" t="s">
        <v>9275</v>
      </c>
      <c r="B9252" t="s">
        <v>28</v>
      </c>
      <c r="C9252" s="3">
        <v>2</v>
      </c>
      <c r="D9252" s="5">
        <v>4</v>
      </c>
      <c r="E9252" s="5">
        <v>8</v>
      </c>
      <c r="F9252" t="s">
        <v>31</v>
      </c>
      <c r="G9252" t="s">
        <v>10</v>
      </c>
      <c r="H9252" s="4">
        <v>45007</v>
      </c>
      <c r="I9252" t="str">
        <f>TEXT(Cleaned__without_null_date4[[#This Row],[Cleaned Transaction Date]],"mmmm")</f>
        <v>March</v>
      </c>
      <c r="J9252" t="str">
        <f>TEXT(Cleaned__without_null_date4[[#This Row],[Cleaned Transaction Date]],"dddd")</f>
        <v>Wednesday</v>
      </c>
      <c r="K9252" t="str">
        <f>IF(ISNUMBER(MATCH(Cleaned__without_null_date4[[#This Row],[Cleaned Transaction Date]],'Hari Libur'!$A$2:$A$13,0)),"Holiday",IF(WEEKDAY(Cleaned__without_null_date4[[#This Row],[Cleaned Transaction Date]],2)&gt;5,"Weekend","Weekday"))</f>
        <v>Weekday</v>
      </c>
    </row>
    <row r="9253" spans="1:11" x14ac:dyDescent="0.25">
      <c r="A9253" t="s">
        <v>9276</v>
      </c>
      <c r="B9253" t="s">
        <v>18</v>
      </c>
      <c r="C9253" s="3">
        <v>5</v>
      </c>
      <c r="D9253" s="5">
        <v>5</v>
      </c>
      <c r="E9253" s="5">
        <v>25</v>
      </c>
      <c r="F9253" t="s">
        <v>31</v>
      </c>
      <c r="G9253" t="s">
        <v>10</v>
      </c>
      <c r="H9253" s="4">
        <v>44956</v>
      </c>
      <c r="I9253" t="str">
        <f>TEXT(Cleaned__without_null_date4[[#This Row],[Cleaned Transaction Date]],"mmmm")</f>
        <v>January</v>
      </c>
      <c r="J9253" t="str">
        <f>TEXT(Cleaned__without_null_date4[[#This Row],[Cleaned Transaction Date]],"dddd")</f>
        <v>Monday</v>
      </c>
      <c r="K9253" t="str">
        <f>IF(ISNUMBER(MATCH(Cleaned__without_null_date4[[#This Row],[Cleaned Transaction Date]],'Hari Libur'!$A$2:$A$13,0)),"Holiday",IF(WEEKDAY(Cleaned__without_null_date4[[#This Row],[Cleaned Transaction Date]],2)&gt;5,"Weekend","Weekday"))</f>
        <v>Weekday</v>
      </c>
    </row>
    <row r="9254" spans="1:11" x14ac:dyDescent="0.25">
      <c r="A9254" t="s">
        <v>9277</v>
      </c>
      <c r="B9254" t="s">
        <v>37</v>
      </c>
      <c r="C9254" s="3">
        <v>5</v>
      </c>
      <c r="D9254" s="5">
        <v>1.5</v>
      </c>
      <c r="E9254" s="5">
        <v>7.5</v>
      </c>
      <c r="F9254" t="s">
        <v>31</v>
      </c>
      <c r="G9254" t="s">
        <v>24</v>
      </c>
      <c r="H9254" s="4">
        <v>45255</v>
      </c>
      <c r="I9254" t="str">
        <f>TEXT(Cleaned__without_null_date4[[#This Row],[Cleaned Transaction Date]],"mmmm")</f>
        <v>November</v>
      </c>
      <c r="J9254" t="str">
        <f>TEXT(Cleaned__without_null_date4[[#This Row],[Cleaned Transaction Date]],"dddd")</f>
        <v>Saturday</v>
      </c>
      <c r="K9254" t="str">
        <f>IF(ISNUMBER(MATCH(Cleaned__without_null_date4[[#This Row],[Cleaned Transaction Date]],'Hari Libur'!$A$2:$A$13,0)),"Holiday",IF(WEEKDAY(Cleaned__without_null_date4[[#This Row],[Cleaned Transaction Date]],2)&gt;5,"Weekend","Weekday"))</f>
        <v>Weekend</v>
      </c>
    </row>
    <row r="9255" spans="1:11" x14ac:dyDescent="0.25">
      <c r="A9255" t="s">
        <v>9278</v>
      </c>
      <c r="B9255" t="s">
        <v>18</v>
      </c>
      <c r="C9255" s="3">
        <v>3</v>
      </c>
      <c r="D9255" s="5">
        <v>5</v>
      </c>
      <c r="E9255" s="5">
        <v>15</v>
      </c>
      <c r="F9255" t="s">
        <v>9</v>
      </c>
      <c r="G9255" t="s">
        <v>10</v>
      </c>
      <c r="H9255" s="4">
        <v>45024</v>
      </c>
      <c r="I9255" t="str">
        <f>TEXT(Cleaned__without_null_date4[[#This Row],[Cleaned Transaction Date]],"mmmm")</f>
        <v>April</v>
      </c>
      <c r="J9255" t="str">
        <f>TEXT(Cleaned__without_null_date4[[#This Row],[Cleaned Transaction Date]],"dddd")</f>
        <v>Saturday</v>
      </c>
      <c r="K9255" t="str">
        <f>IF(ISNUMBER(MATCH(Cleaned__without_null_date4[[#This Row],[Cleaned Transaction Date]],'Hari Libur'!$A$2:$A$13,0)),"Holiday",IF(WEEKDAY(Cleaned__without_null_date4[[#This Row],[Cleaned Transaction Date]],2)&gt;5,"Weekend","Weekday"))</f>
        <v>Weekend</v>
      </c>
    </row>
    <row r="9256" spans="1:11" x14ac:dyDescent="0.25">
      <c r="A9256" t="s">
        <v>9279</v>
      </c>
      <c r="B9256" t="s">
        <v>41</v>
      </c>
      <c r="C9256" s="3">
        <v>2</v>
      </c>
      <c r="D9256" s="5">
        <v>3</v>
      </c>
      <c r="E9256" s="5">
        <v>6</v>
      </c>
      <c r="F9256" t="s">
        <v>31</v>
      </c>
      <c r="G9256" t="s">
        <v>14</v>
      </c>
      <c r="H9256" s="4">
        <v>45186</v>
      </c>
      <c r="I9256" t="str">
        <f>TEXT(Cleaned__without_null_date4[[#This Row],[Cleaned Transaction Date]],"mmmm")</f>
        <v>September</v>
      </c>
      <c r="J9256" t="str">
        <f>TEXT(Cleaned__without_null_date4[[#This Row],[Cleaned Transaction Date]],"dddd")</f>
        <v>Sunday</v>
      </c>
      <c r="K9256" t="str">
        <f>IF(ISNUMBER(MATCH(Cleaned__without_null_date4[[#This Row],[Cleaned Transaction Date]],'Hari Libur'!$A$2:$A$13,0)),"Holiday",IF(WEEKDAY(Cleaned__without_null_date4[[#This Row],[Cleaned Transaction Date]],2)&gt;5,"Weekend","Weekday"))</f>
        <v>Weekend</v>
      </c>
    </row>
    <row r="9257" spans="1:11" x14ac:dyDescent="0.25">
      <c r="A9257" t="s">
        <v>9280</v>
      </c>
      <c r="B9257" t="s">
        <v>41</v>
      </c>
      <c r="C9257" s="3">
        <v>3</v>
      </c>
      <c r="D9257" s="5">
        <v>3</v>
      </c>
      <c r="E9257" s="5">
        <v>9</v>
      </c>
      <c r="F9257" t="s">
        <v>21</v>
      </c>
      <c r="G9257" t="s">
        <v>24</v>
      </c>
      <c r="H9257" s="4">
        <v>45012</v>
      </c>
      <c r="I9257" t="str">
        <f>TEXT(Cleaned__without_null_date4[[#This Row],[Cleaned Transaction Date]],"mmmm")</f>
        <v>March</v>
      </c>
      <c r="J9257" t="str">
        <f>TEXT(Cleaned__without_null_date4[[#This Row],[Cleaned Transaction Date]],"dddd")</f>
        <v>Monday</v>
      </c>
      <c r="K9257" t="str">
        <f>IF(ISNUMBER(MATCH(Cleaned__without_null_date4[[#This Row],[Cleaned Transaction Date]],'Hari Libur'!$A$2:$A$13,0)),"Holiday",IF(WEEKDAY(Cleaned__without_null_date4[[#This Row],[Cleaned Transaction Date]],2)&gt;5,"Weekend","Weekday"))</f>
        <v>Weekday</v>
      </c>
    </row>
    <row r="9258" spans="1:11" x14ac:dyDescent="0.25">
      <c r="A9258" t="s">
        <v>9281</v>
      </c>
      <c r="B9258" t="s">
        <v>37</v>
      </c>
      <c r="C9258" s="3">
        <v>1</v>
      </c>
      <c r="D9258" s="5">
        <v>1.5</v>
      </c>
      <c r="E9258" s="5">
        <v>1.5</v>
      </c>
      <c r="F9258" t="s">
        <v>21</v>
      </c>
      <c r="G9258" t="s">
        <v>24</v>
      </c>
      <c r="H9258" s="4">
        <v>45084</v>
      </c>
      <c r="I9258" t="str">
        <f>TEXT(Cleaned__without_null_date4[[#This Row],[Cleaned Transaction Date]],"mmmm")</f>
        <v>June</v>
      </c>
      <c r="J9258" t="str">
        <f>TEXT(Cleaned__without_null_date4[[#This Row],[Cleaned Transaction Date]],"dddd")</f>
        <v>Wednesday</v>
      </c>
      <c r="K9258" t="str">
        <f>IF(ISNUMBER(MATCH(Cleaned__without_null_date4[[#This Row],[Cleaned Transaction Date]],'Hari Libur'!$A$2:$A$13,0)),"Holiday",IF(WEEKDAY(Cleaned__without_null_date4[[#This Row],[Cleaned Transaction Date]],2)&gt;5,"Weekend","Weekday"))</f>
        <v>Weekday</v>
      </c>
    </row>
    <row r="9259" spans="1:11" x14ac:dyDescent="0.25">
      <c r="A9259" t="s">
        <v>9282</v>
      </c>
      <c r="B9259" t="s">
        <v>28</v>
      </c>
      <c r="C9259" s="3">
        <v>4</v>
      </c>
      <c r="D9259" s="5">
        <v>4</v>
      </c>
      <c r="E9259" s="5">
        <v>16</v>
      </c>
      <c r="F9259" t="s">
        <v>13</v>
      </c>
      <c r="G9259" t="s">
        <v>10</v>
      </c>
      <c r="H9259" s="4">
        <v>45276</v>
      </c>
      <c r="I9259" t="str">
        <f>TEXT(Cleaned__without_null_date4[[#This Row],[Cleaned Transaction Date]],"mmmm")</f>
        <v>December</v>
      </c>
      <c r="J9259" t="str">
        <f>TEXT(Cleaned__without_null_date4[[#This Row],[Cleaned Transaction Date]],"dddd")</f>
        <v>Saturday</v>
      </c>
      <c r="K9259" t="str">
        <f>IF(ISNUMBER(MATCH(Cleaned__without_null_date4[[#This Row],[Cleaned Transaction Date]],'Hari Libur'!$A$2:$A$13,0)),"Holiday",IF(WEEKDAY(Cleaned__without_null_date4[[#This Row],[Cleaned Transaction Date]],2)&gt;5,"Weekend","Weekday"))</f>
        <v>Weekend</v>
      </c>
    </row>
    <row r="9260" spans="1:11" x14ac:dyDescent="0.25">
      <c r="A9260" t="s">
        <v>9283</v>
      </c>
      <c r="B9260" t="s">
        <v>19</v>
      </c>
      <c r="C9260" s="3">
        <v>2</v>
      </c>
      <c r="D9260" s="5">
        <v>4</v>
      </c>
      <c r="E9260" s="5">
        <v>8</v>
      </c>
      <c r="F9260" t="s">
        <v>21</v>
      </c>
      <c r="G9260" t="s">
        <v>19</v>
      </c>
      <c r="H9260" s="4">
        <v>45151</v>
      </c>
      <c r="I9260" t="str">
        <f>TEXT(Cleaned__without_null_date4[[#This Row],[Cleaned Transaction Date]],"mmmm")</f>
        <v>August</v>
      </c>
      <c r="J9260" t="str">
        <f>TEXT(Cleaned__without_null_date4[[#This Row],[Cleaned Transaction Date]],"dddd")</f>
        <v>Sunday</v>
      </c>
      <c r="K9260" t="str">
        <f>IF(ISNUMBER(MATCH(Cleaned__without_null_date4[[#This Row],[Cleaned Transaction Date]],'Hari Libur'!$A$2:$A$13,0)),"Holiday",IF(WEEKDAY(Cleaned__without_null_date4[[#This Row],[Cleaned Transaction Date]],2)&gt;5,"Weekend","Weekday"))</f>
        <v>Weekend</v>
      </c>
    </row>
    <row r="9261" spans="1:11" x14ac:dyDescent="0.25">
      <c r="A9261" t="s">
        <v>9284</v>
      </c>
      <c r="B9261" t="s">
        <v>8</v>
      </c>
      <c r="C9261" s="3">
        <v>3</v>
      </c>
      <c r="D9261" s="5">
        <v>2</v>
      </c>
      <c r="E9261" s="5">
        <v>6</v>
      </c>
      <c r="F9261" t="s">
        <v>31</v>
      </c>
      <c r="G9261" t="s">
        <v>10</v>
      </c>
      <c r="H9261" s="4">
        <v>45269</v>
      </c>
      <c r="I9261" t="str">
        <f>TEXT(Cleaned__without_null_date4[[#This Row],[Cleaned Transaction Date]],"mmmm")</f>
        <v>December</v>
      </c>
      <c r="J9261" t="str">
        <f>TEXT(Cleaned__without_null_date4[[#This Row],[Cleaned Transaction Date]],"dddd")</f>
        <v>Saturday</v>
      </c>
      <c r="K9261" t="str">
        <f>IF(ISNUMBER(MATCH(Cleaned__without_null_date4[[#This Row],[Cleaned Transaction Date]],'Hari Libur'!$A$2:$A$13,0)),"Holiday",IF(WEEKDAY(Cleaned__without_null_date4[[#This Row],[Cleaned Transaction Date]],2)&gt;5,"Weekend","Weekday"))</f>
        <v>Weekend</v>
      </c>
    </row>
    <row r="9262" spans="1:11" x14ac:dyDescent="0.25">
      <c r="A9262" t="s">
        <v>9285</v>
      </c>
      <c r="B9262" t="s">
        <v>41</v>
      </c>
      <c r="C9262" s="3">
        <v>5</v>
      </c>
      <c r="D9262" s="5">
        <v>3</v>
      </c>
      <c r="E9262" s="5">
        <v>15</v>
      </c>
      <c r="F9262" t="s">
        <v>21</v>
      </c>
      <c r="G9262" t="s">
        <v>14</v>
      </c>
      <c r="H9262" s="4">
        <v>44998</v>
      </c>
      <c r="I9262" t="str">
        <f>TEXT(Cleaned__without_null_date4[[#This Row],[Cleaned Transaction Date]],"mmmm")</f>
        <v>March</v>
      </c>
      <c r="J9262" t="str">
        <f>TEXT(Cleaned__without_null_date4[[#This Row],[Cleaned Transaction Date]],"dddd")</f>
        <v>Monday</v>
      </c>
      <c r="K9262" t="str">
        <f>IF(ISNUMBER(MATCH(Cleaned__without_null_date4[[#This Row],[Cleaned Transaction Date]],'Hari Libur'!$A$2:$A$13,0)),"Holiday",IF(WEEKDAY(Cleaned__without_null_date4[[#This Row],[Cleaned Transaction Date]],2)&gt;5,"Weekend","Weekday"))</f>
        <v>Weekday</v>
      </c>
    </row>
    <row r="9263" spans="1:11" x14ac:dyDescent="0.25">
      <c r="A9263" t="s">
        <v>9286</v>
      </c>
      <c r="B9263" t="s">
        <v>8</v>
      </c>
      <c r="C9263" s="3">
        <v>5</v>
      </c>
      <c r="D9263" s="5">
        <v>2</v>
      </c>
      <c r="E9263" s="5">
        <v>10</v>
      </c>
      <c r="F9263" t="s">
        <v>9</v>
      </c>
      <c r="G9263" t="s">
        <v>14</v>
      </c>
      <c r="H9263" s="4">
        <v>45027</v>
      </c>
      <c r="I9263" t="str">
        <f>TEXT(Cleaned__without_null_date4[[#This Row],[Cleaned Transaction Date]],"mmmm")</f>
        <v>April</v>
      </c>
      <c r="J9263" t="str">
        <f>TEXT(Cleaned__without_null_date4[[#This Row],[Cleaned Transaction Date]],"dddd")</f>
        <v>Tuesday</v>
      </c>
      <c r="K9263" t="str">
        <f>IF(ISNUMBER(MATCH(Cleaned__without_null_date4[[#This Row],[Cleaned Transaction Date]],'Hari Libur'!$A$2:$A$13,0)),"Holiday",IF(WEEKDAY(Cleaned__without_null_date4[[#This Row],[Cleaned Transaction Date]],2)&gt;5,"Weekend","Weekday"))</f>
        <v>Weekday</v>
      </c>
    </row>
    <row r="9264" spans="1:11" x14ac:dyDescent="0.25">
      <c r="A9264" t="s">
        <v>9287</v>
      </c>
      <c r="B9264" t="s">
        <v>23</v>
      </c>
      <c r="C9264" s="3">
        <v>5</v>
      </c>
      <c r="D9264" s="5">
        <v>4</v>
      </c>
      <c r="E9264" s="5">
        <v>20</v>
      </c>
      <c r="F9264" t="s">
        <v>31</v>
      </c>
      <c r="G9264" t="s">
        <v>24</v>
      </c>
      <c r="H9264" s="4">
        <v>45189</v>
      </c>
      <c r="I9264" t="str">
        <f>TEXT(Cleaned__without_null_date4[[#This Row],[Cleaned Transaction Date]],"mmmm")</f>
        <v>September</v>
      </c>
      <c r="J9264" t="str">
        <f>TEXT(Cleaned__without_null_date4[[#This Row],[Cleaned Transaction Date]],"dddd")</f>
        <v>Wednesday</v>
      </c>
      <c r="K9264" t="str">
        <f>IF(ISNUMBER(MATCH(Cleaned__without_null_date4[[#This Row],[Cleaned Transaction Date]],'Hari Libur'!$A$2:$A$13,0)),"Holiday",IF(WEEKDAY(Cleaned__without_null_date4[[#This Row],[Cleaned Transaction Date]],2)&gt;5,"Weekend","Weekday"))</f>
        <v>Weekday</v>
      </c>
    </row>
    <row r="9265" spans="1:11" x14ac:dyDescent="0.25">
      <c r="A9265" t="s">
        <v>9288</v>
      </c>
      <c r="B9265" t="s">
        <v>12</v>
      </c>
      <c r="C9265" s="3">
        <v>5</v>
      </c>
      <c r="D9265" s="5">
        <v>3</v>
      </c>
      <c r="E9265" s="5">
        <v>15</v>
      </c>
      <c r="F9265" t="s">
        <v>9</v>
      </c>
      <c r="G9265" t="s">
        <v>14</v>
      </c>
      <c r="H9265" s="4">
        <v>44973</v>
      </c>
      <c r="I9265" t="str">
        <f>TEXT(Cleaned__without_null_date4[[#This Row],[Cleaned Transaction Date]],"mmmm")</f>
        <v>February</v>
      </c>
      <c r="J9265" t="str">
        <f>TEXT(Cleaned__without_null_date4[[#This Row],[Cleaned Transaction Date]],"dddd")</f>
        <v>Thursday</v>
      </c>
      <c r="K9265" t="str">
        <f>IF(ISNUMBER(MATCH(Cleaned__without_null_date4[[#This Row],[Cleaned Transaction Date]],'Hari Libur'!$A$2:$A$13,0)),"Holiday",IF(WEEKDAY(Cleaned__without_null_date4[[#This Row],[Cleaned Transaction Date]],2)&gt;5,"Weekend","Weekday"))</f>
        <v>Weekday</v>
      </c>
    </row>
    <row r="9266" spans="1:11" x14ac:dyDescent="0.25">
      <c r="A9266" t="s">
        <v>9289</v>
      </c>
      <c r="B9266" t="s">
        <v>23</v>
      </c>
      <c r="C9266" s="3">
        <v>3</v>
      </c>
      <c r="D9266" s="5">
        <v>4</v>
      </c>
      <c r="E9266" s="5">
        <v>12</v>
      </c>
      <c r="F9266" t="s">
        <v>13</v>
      </c>
      <c r="G9266" t="s">
        <v>24</v>
      </c>
      <c r="H9266" s="4">
        <v>45251</v>
      </c>
      <c r="I9266" t="str">
        <f>TEXT(Cleaned__without_null_date4[[#This Row],[Cleaned Transaction Date]],"mmmm")</f>
        <v>November</v>
      </c>
      <c r="J9266" t="str">
        <f>TEXT(Cleaned__without_null_date4[[#This Row],[Cleaned Transaction Date]],"dddd")</f>
        <v>Tuesday</v>
      </c>
      <c r="K9266" t="str">
        <f>IF(ISNUMBER(MATCH(Cleaned__without_null_date4[[#This Row],[Cleaned Transaction Date]],'Hari Libur'!$A$2:$A$13,0)),"Holiday",IF(WEEKDAY(Cleaned__without_null_date4[[#This Row],[Cleaned Transaction Date]],2)&gt;5,"Weekend","Weekday"))</f>
        <v>Weekday</v>
      </c>
    </row>
    <row r="9267" spans="1:11" x14ac:dyDescent="0.25">
      <c r="A9267" t="s">
        <v>9290</v>
      </c>
      <c r="B9267" t="s">
        <v>37</v>
      </c>
      <c r="C9267" s="3">
        <v>3</v>
      </c>
      <c r="D9267" s="5">
        <v>1.5</v>
      </c>
      <c r="E9267" s="5">
        <v>4.5</v>
      </c>
      <c r="F9267" t="s">
        <v>9</v>
      </c>
      <c r="G9267" t="s">
        <v>14</v>
      </c>
      <c r="H9267" s="4">
        <v>45110</v>
      </c>
      <c r="I9267" t="str">
        <f>TEXT(Cleaned__without_null_date4[[#This Row],[Cleaned Transaction Date]],"mmmm")</f>
        <v>July</v>
      </c>
      <c r="J9267" t="str">
        <f>TEXT(Cleaned__without_null_date4[[#This Row],[Cleaned Transaction Date]],"dddd")</f>
        <v>Monday</v>
      </c>
      <c r="K9267" t="str">
        <f>IF(ISNUMBER(MATCH(Cleaned__without_null_date4[[#This Row],[Cleaned Transaction Date]],'Hari Libur'!$A$2:$A$13,0)),"Holiday",IF(WEEKDAY(Cleaned__without_null_date4[[#This Row],[Cleaned Transaction Date]],2)&gt;5,"Weekend","Weekday"))</f>
        <v>Weekday</v>
      </c>
    </row>
    <row r="9268" spans="1:11" x14ac:dyDescent="0.25">
      <c r="A9268" t="s">
        <v>9291</v>
      </c>
      <c r="B9268" t="s">
        <v>28</v>
      </c>
      <c r="C9268" s="3">
        <v>2</v>
      </c>
      <c r="D9268" s="5">
        <v>4</v>
      </c>
      <c r="E9268" s="5">
        <v>8</v>
      </c>
      <c r="F9268" t="s">
        <v>13</v>
      </c>
      <c r="G9268" t="s">
        <v>14</v>
      </c>
      <c r="H9268" s="4">
        <v>45128</v>
      </c>
      <c r="I9268" t="str">
        <f>TEXT(Cleaned__without_null_date4[[#This Row],[Cleaned Transaction Date]],"mmmm")</f>
        <v>July</v>
      </c>
      <c r="J9268" t="str">
        <f>TEXT(Cleaned__without_null_date4[[#This Row],[Cleaned Transaction Date]],"dddd")</f>
        <v>Friday</v>
      </c>
      <c r="K9268" t="str">
        <f>IF(ISNUMBER(MATCH(Cleaned__without_null_date4[[#This Row],[Cleaned Transaction Date]],'Hari Libur'!$A$2:$A$13,0)),"Holiday",IF(WEEKDAY(Cleaned__without_null_date4[[#This Row],[Cleaned Transaction Date]],2)&gt;5,"Weekend","Weekday"))</f>
        <v>Weekday</v>
      </c>
    </row>
    <row r="9269" spans="1:11" x14ac:dyDescent="0.25">
      <c r="A9269" t="s">
        <v>9292</v>
      </c>
      <c r="B9269" t="s">
        <v>8</v>
      </c>
      <c r="C9269" s="3">
        <v>4</v>
      </c>
      <c r="D9269" s="5">
        <v>2</v>
      </c>
      <c r="E9269" s="5">
        <v>8</v>
      </c>
      <c r="F9269" t="s">
        <v>9</v>
      </c>
      <c r="G9269" t="s">
        <v>24</v>
      </c>
      <c r="H9269" s="4">
        <v>45067</v>
      </c>
      <c r="I9269" t="str">
        <f>TEXT(Cleaned__without_null_date4[[#This Row],[Cleaned Transaction Date]],"mmmm")</f>
        <v>May</v>
      </c>
      <c r="J9269" t="str">
        <f>TEXT(Cleaned__without_null_date4[[#This Row],[Cleaned Transaction Date]],"dddd")</f>
        <v>Sunday</v>
      </c>
      <c r="K9269" t="str">
        <f>IF(ISNUMBER(MATCH(Cleaned__without_null_date4[[#This Row],[Cleaned Transaction Date]],'Hari Libur'!$A$2:$A$13,0)),"Holiday",IF(WEEKDAY(Cleaned__without_null_date4[[#This Row],[Cleaned Transaction Date]],2)&gt;5,"Weekend","Weekday"))</f>
        <v>Weekend</v>
      </c>
    </row>
    <row r="9270" spans="1:11" x14ac:dyDescent="0.25">
      <c r="A9270" t="s">
        <v>9293</v>
      </c>
      <c r="B9270" t="s">
        <v>8</v>
      </c>
      <c r="C9270" s="3">
        <v>3</v>
      </c>
      <c r="D9270" s="5">
        <v>2</v>
      </c>
      <c r="E9270" s="5">
        <v>6</v>
      </c>
      <c r="F9270" t="s">
        <v>9</v>
      </c>
      <c r="G9270" t="s">
        <v>24</v>
      </c>
      <c r="H9270" s="4">
        <v>45074</v>
      </c>
      <c r="I9270" t="str">
        <f>TEXT(Cleaned__without_null_date4[[#This Row],[Cleaned Transaction Date]],"mmmm")</f>
        <v>May</v>
      </c>
      <c r="J9270" t="str">
        <f>TEXT(Cleaned__without_null_date4[[#This Row],[Cleaned Transaction Date]],"dddd")</f>
        <v>Sunday</v>
      </c>
      <c r="K9270" t="str">
        <f>IF(ISNUMBER(MATCH(Cleaned__without_null_date4[[#This Row],[Cleaned Transaction Date]],'Hari Libur'!$A$2:$A$13,0)),"Holiday",IF(WEEKDAY(Cleaned__without_null_date4[[#This Row],[Cleaned Transaction Date]],2)&gt;5,"Weekend","Weekday"))</f>
        <v>Weekend</v>
      </c>
    </row>
    <row r="9271" spans="1:11" x14ac:dyDescent="0.25">
      <c r="A9271" t="s">
        <v>9294</v>
      </c>
      <c r="B9271" t="s">
        <v>16</v>
      </c>
      <c r="C9271" s="3">
        <v>4</v>
      </c>
      <c r="D9271" s="5">
        <v>1</v>
      </c>
      <c r="E9271" s="5">
        <v>4</v>
      </c>
      <c r="F9271" t="s">
        <v>21</v>
      </c>
      <c r="G9271" t="s">
        <v>14</v>
      </c>
      <c r="H9271" s="4">
        <v>45106</v>
      </c>
      <c r="I9271" t="str">
        <f>TEXT(Cleaned__without_null_date4[[#This Row],[Cleaned Transaction Date]],"mmmm")</f>
        <v>June</v>
      </c>
      <c r="J9271" t="str">
        <f>TEXT(Cleaned__without_null_date4[[#This Row],[Cleaned Transaction Date]],"dddd")</f>
        <v>Thursday</v>
      </c>
      <c r="K9271" t="str">
        <f>IF(ISNUMBER(MATCH(Cleaned__without_null_date4[[#This Row],[Cleaned Transaction Date]],'Hari Libur'!$A$2:$A$13,0)),"Holiday",IF(WEEKDAY(Cleaned__without_null_date4[[#This Row],[Cleaned Transaction Date]],2)&gt;5,"Weekend","Weekday"))</f>
        <v>Weekday</v>
      </c>
    </row>
    <row r="9272" spans="1:11" x14ac:dyDescent="0.25">
      <c r="A9272" t="s">
        <v>9295</v>
      </c>
      <c r="B9272" t="s">
        <v>16</v>
      </c>
      <c r="C9272" s="3">
        <v>4</v>
      </c>
      <c r="D9272" s="5">
        <v>1</v>
      </c>
      <c r="E9272" s="5">
        <v>4</v>
      </c>
      <c r="F9272" t="s">
        <v>9</v>
      </c>
      <c r="G9272" t="s">
        <v>24</v>
      </c>
      <c r="H9272" s="4">
        <v>45214</v>
      </c>
      <c r="I9272" t="str">
        <f>TEXT(Cleaned__without_null_date4[[#This Row],[Cleaned Transaction Date]],"mmmm")</f>
        <v>October</v>
      </c>
      <c r="J9272" t="str">
        <f>TEXT(Cleaned__without_null_date4[[#This Row],[Cleaned Transaction Date]],"dddd")</f>
        <v>Sunday</v>
      </c>
      <c r="K9272" t="str">
        <f>IF(ISNUMBER(MATCH(Cleaned__without_null_date4[[#This Row],[Cleaned Transaction Date]],'Hari Libur'!$A$2:$A$13,0)),"Holiday",IF(WEEKDAY(Cleaned__without_null_date4[[#This Row],[Cleaned Transaction Date]],2)&gt;5,"Weekend","Weekday"))</f>
        <v>Weekend</v>
      </c>
    </row>
    <row r="9273" spans="1:11" x14ac:dyDescent="0.25">
      <c r="A9273" t="s">
        <v>9296</v>
      </c>
      <c r="B9273" t="s">
        <v>18</v>
      </c>
      <c r="C9273" s="3">
        <v>2</v>
      </c>
      <c r="D9273" s="5">
        <v>5</v>
      </c>
      <c r="E9273" s="5">
        <v>10</v>
      </c>
      <c r="F9273" t="s">
        <v>21</v>
      </c>
      <c r="G9273" t="s">
        <v>24</v>
      </c>
      <c r="H9273" s="4">
        <v>45054</v>
      </c>
      <c r="I9273" t="str">
        <f>TEXT(Cleaned__without_null_date4[[#This Row],[Cleaned Transaction Date]],"mmmm")</f>
        <v>May</v>
      </c>
      <c r="J9273" t="str">
        <f>TEXT(Cleaned__without_null_date4[[#This Row],[Cleaned Transaction Date]],"dddd")</f>
        <v>Monday</v>
      </c>
      <c r="K9273" t="str">
        <f>IF(ISNUMBER(MATCH(Cleaned__without_null_date4[[#This Row],[Cleaned Transaction Date]],'Hari Libur'!$A$2:$A$13,0)),"Holiday",IF(WEEKDAY(Cleaned__without_null_date4[[#This Row],[Cleaned Transaction Date]],2)&gt;5,"Weekend","Weekday"))</f>
        <v>Weekday</v>
      </c>
    </row>
    <row r="9274" spans="1:11" x14ac:dyDescent="0.25">
      <c r="A9274" t="s">
        <v>9297</v>
      </c>
      <c r="B9274" t="s">
        <v>12</v>
      </c>
      <c r="C9274" s="3">
        <v>5</v>
      </c>
      <c r="D9274" s="5">
        <v>3</v>
      </c>
      <c r="E9274" s="5">
        <v>15</v>
      </c>
      <c r="F9274" t="s">
        <v>13</v>
      </c>
      <c r="G9274" t="s">
        <v>24</v>
      </c>
      <c r="H9274" s="4">
        <v>45151</v>
      </c>
      <c r="I9274" t="str">
        <f>TEXT(Cleaned__without_null_date4[[#This Row],[Cleaned Transaction Date]],"mmmm")</f>
        <v>August</v>
      </c>
      <c r="J9274" t="str">
        <f>TEXT(Cleaned__without_null_date4[[#This Row],[Cleaned Transaction Date]],"dddd")</f>
        <v>Sunday</v>
      </c>
      <c r="K9274" t="str">
        <f>IF(ISNUMBER(MATCH(Cleaned__without_null_date4[[#This Row],[Cleaned Transaction Date]],'Hari Libur'!$A$2:$A$13,0)),"Holiday",IF(WEEKDAY(Cleaned__without_null_date4[[#This Row],[Cleaned Transaction Date]],2)&gt;5,"Weekend","Weekday"))</f>
        <v>Weekend</v>
      </c>
    </row>
    <row r="9275" spans="1:11" x14ac:dyDescent="0.25">
      <c r="A9275" t="s">
        <v>9298</v>
      </c>
      <c r="B9275" t="s">
        <v>18</v>
      </c>
      <c r="C9275" s="3">
        <v>5</v>
      </c>
      <c r="D9275" s="5">
        <v>5</v>
      </c>
      <c r="E9275" s="5">
        <v>25</v>
      </c>
      <c r="F9275" t="s">
        <v>13</v>
      </c>
      <c r="G9275" t="s">
        <v>14</v>
      </c>
      <c r="H9275" s="4">
        <v>44942</v>
      </c>
      <c r="I9275" t="str">
        <f>TEXT(Cleaned__without_null_date4[[#This Row],[Cleaned Transaction Date]],"mmmm")</f>
        <v>January</v>
      </c>
      <c r="J9275" t="str">
        <f>TEXT(Cleaned__without_null_date4[[#This Row],[Cleaned Transaction Date]],"dddd")</f>
        <v>Monday</v>
      </c>
      <c r="K9275" t="str">
        <f>IF(ISNUMBER(MATCH(Cleaned__without_null_date4[[#This Row],[Cleaned Transaction Date]],'Hari Libur'!$A$2:$A$13,0)),"Holiday",IF(WEEKDAY(Cleaned__without_null_date4[[#This Row],[Cleaned Transaction Date]],2)&gt;5,"Weekend","Weekday"))</f>
        <v>Holiday</v>
      </c>
    </row>
    <row r="9276" spans="1:11" x14ac:dyDescent="0.25">
      <c r="A9276" t="s">
        <v>9299</v>
      </c>
      <c r="B9276" t="s">
        <v>12</v>
      </c>
      <c r="C9276" s="3">
        <v>2</v>
      </c>
      <c r="D9276" s="5">
        <v>3</v>
      </c>
      <c r="E9276" s="5">
        <v>6</v>
      </c>
      <c r="F9276" t="s">
        <v>13</v>
      </c>
      <c r="G9276" t="s">
        <v>24</v>
      </c>
      <c r="H9276" s="4">
        <v>45103</v>
      </c>
      <c r="I9276" t="str">
        <f>TEXT(Cleaned__without_null_date4[[#This Row],[Cleaned Transaction Date]],"mmmm")</f>
        <v>June</v>
      </c>
      <c r="J9276" t="str">
        <f>TEXT(Cleaned__without_null_date4[[#This Row],[Cleaned Transaction Date]],"dddd")</f>
        <v>Monday</v>
      </c>
      <c r="K9276" t="str">
        <f>IF(ISNUMBER(MATCH(Cleaned__without_null_date4[[#This Row],[Cleaned Transaction Date]],'Hari Libur'!$A$2:$A$13,0)),"Holiday",IF(WEEKDAY(Cleaned__without_null_date4[[#This Row],[Cleaned Transaction Date]],2)&gt;5,"Weekend","Weekday"))</f>
        <v>Weekday</v>
      </c>
    </row>
    <row r="9277" spans="1:11" x14ac:dyDescent="0.25">
      <c r="A9277" t="s">
        <v>9300</v>
      </c>
      <c r="B9277" t="s">
        <v>16</v>
      </c>
      <c r="C9277" s="3">
        <v>5</v>
      </c>
      <c r="D9277" s="5">
        <v>1</v>
      </c>
      <c r="E9277" s="5">
        <v>5</v>
      </c>
      <c r="F9277" t="s">
        <v>31</v>
      </c>
      <c r="G9277" t="s">
        <v>24</v>
      </c>
      <c r="H9277" s="4">
        <v>45088</v>
      </c>
      <c r="I9277" t="str">
        <f>TEXT(Cleaned__without_null_date4[[#This Row],[Cleaned Transaction Date]],"mmmm")</f>
        <v>June</v>
      </c>
      <c r="J9277" t="str">
        <f>TEXT(Cleaned__without_null_date4[[#This Row],[Cleaned Transaction Date]],"dddd")</f>
        <v>Sunday</v>
      </c>
      <c r="K9277" t="str">
        <f>IF(ISNUMBER(MATCH(Cleaned__without_null_date4[[#This Row],[Cleaned Transaction Date]],'Hari Libur'!$A$2:$A$13,0)),"Holiday",IF(WEEKDAY(Cleaned__without_null_date4[[#This Row],[Cleaned Transaction Date]],2)&gt;5,"Weekend","Weekday"))</f>
        <v>Weekend</v>
      </c>
    </row>
    <row r="9278" spans="1:11" x14ac:dyDescent="0.25">
      <c r="A9278" t="s">
        <v>9301</v>
      </c>
      <c r="B9278" t="s">
        <v>16</v>
      </c>
      <c r="C9278" s="3">
        <v>5</v>
      </c>
      <c r="D9278" s="5">
        <v>1</v>
      </c>
      <c r="E9278" s="5">
        <v>5</v>
      </c>
      <c r="F9278" t="s">
        <v>9</v>
      </c>
      <c r="G9278" t="s">
        <v>10</v>
      </c>
      <c r="H9278" s="4">
        <v>44955</v>
      </c>
      <c r="I9278" t="str">
        <f>TEXT(Cleaned__without_null_date4[[#This Row],[Cleaned Transaction Date]],"mmmm")</f>
        <v>January</v>
      </c>
      <c r="J9278" t="str">
        <f>TEXT(Cleaned__without_null_date4[[#This Row],[Cleaned Transaction Date]],"dddd")</f>
        <v>Sunday</v>
      </c>
      <c r="K9278" t="str">
        <f>IF(ISNUMBER(MATCH(Cleaned__without_null_date4[[#This Row],[Cleaned Transaction Date]],'Hari Libur'!$A$2:$A$13,0)),"Holiday",IF(WEEKDAY(Cleaned__without_null_date4[[#This Row],[Cleaned Transaction Date]],2)&gt;5,"Weekend","Weekday"))</f>
        <v>Weekend</v>
      </c>
    </row>
    <row r="9279" spans="1:11" x14ac:dyDescent="0.25">
      <c r="A9279" t="s">
        <v>9302</v>
      </c>
      <c r="B9279" t="s">
        <v>12</v>
      </c>
      <c r="C9279" s="3">
        <v>3</v>
      </c>
      <c r="D9279" s="5">
        <v>3</v>
      </c>
      <c r="E9279" s="5">
        <v>9</v>
      </c>
      <c r="F9279" t="s">
        <v>13</v>
      </c>
      <c r="G9279" t="s">
        <v>24</v>
      </c>
      <c r="H9279" s="4">
        <v>45247</v>
      </c>
      <c r="I9279" t="str">
        <f>TEXT(Cleaned__without_null_date4[[#This Row],[Cleaned Transaction Date]],"mmmm")</f>
        <v>November</v>
      </c>
      <c r="J9279" t="str">
        <f>TEXT(Cleaned__without_null_date4[[#This Row],[Cleaned Transaction Date]],"dddd")</f>
        <v>Friday</v>
      </c>
      <c r="K9279" t="str">
        <f>IF(ISNUMBER(MATCH(Cleaned__without_null_date4[[#This Row],[Cleaned Transaction Date]],'Hari Libur'!$A$2:$A$13,0)),"Holiday",IF(WEEKDAY(Cleaned__without_null_date4[[#This Row],[Cleaned Transaction Date]],2)&gt;5,"Weekend","Weekday"))</f>
        <v>Weekday</v>
      </c>
    </row>
    <row r="9280" spans="1:11" x14ac:dyDescent="0.25">
      <c r="A9280" t="s">
        <v>9303</v>
      </c>
      <c r="B9280" t="s">
        <v>18</v>
      </c>
      <c r="C9280" s="3">
        <v>2</v>
      </c>
      <c r="D9280" s="5">
        <v>5</v>
      </c>
      <c r="E9280" s="5">
        <v>10</v>
      </c>
      <c r="F9280" t="s">
        <v>26</v>
      </c>
      <c r="G9280" t="s">
        <v>10</v>
      </c>
      <c r="H9280" s="4">
        <v>45105</v>
      </c>
      <c r="I9280" t="str">
        <f>TEXT(Cleaned__without_null_date4[[#This Row],[Cleaned Transaction Date]],"mmmm")</f>
        <v>June</v>
      </c>
      <c r="J9280" t="str">
        <f>TEXT(Cleaned__without_null_date4[[#This Row],[Cleaned Transaction Date]],"dddd")</f>
        <v>Wednesday</v>
      </c>
      <c r="K9280" t="str">
        <f>IF(ISNUMBER(MATCH(Cleaned__without_null_date4[[#This Row],[Cleaned Transaction Date]],'Hari Libur'!$A$2:$A$13,0)),"Holiday",IF(WEEKDAY(Cleaned__without_null_date4[[#This Row],[Cleaned Transaction Date]],2)&gt;5,"Weekend","Weekday"))</f>
        <v>Weekday</v>
      </c>
    </row>
    <row r="9281" spans="1:11" x14ac:dyDescent="0.25">
      <c r="A9281" t="s">
        <v>9304</v>
      </c>
      <c r="B9281" t="s">
        <v>28</v>
      </c>
      <c r="C9281" s="3">
        <v>3</v>
      </c>
      <c r="D9281" s="5">
        <v>4</v>
      </c>
      <c r="E9281" s="5">
        <v>12</v>
      </c>
      <c r="F9281" t="s">
        <v>9</v>
      </c>
      <c r="G9281" t="s">
        <v>19</v>
      </c>
      <c r="H9281" s="4">
        <v>45272</v>
      </c>
      <c r="I9281" t="str">
        <f>TEXT(Cleaned__without_null_date4[[#This Row],[Cleaned Transaction Date]],"mmmm")</f>
        <v>December</v>
      </c>
      <c r="J9281" t="str">
        <f>TEXT(Cleaned__without_null_date4[[#This Row],[Cleaned Transaction Date]],"dddd")</f>
        <v>Tuesday</v>
      </c>
      <c r="K9281" t="str">
        <f>IF(ISNUMBER(MATCH(Cleaned__without_null_date4[[#This Row],[Cleaned Transaction Date]],'Hari Libur'!$A$2:$A$13,0)),"Holiday",IF(WEEKDAY(Cleaned__without_null_date4[[#This Row],[Cleaned Transaction Date]],2)&gt;5,"Weekend","Weekday"))</f>
        <v>Weekday</v>
      </c>
    </row>
    <row r="9282" spans="1:11" x14ac:dyDescent="0.25">
      <c r="A9282" t="s">
        <v>9305</v>
      </c>
      <c r="B9282" t="s">
        <v>23</v>
      </c>
      <c r="C9282" s="3">
        <v>1</v>
      </c>
      <c r="D9282" s="5">
        <v>4</v>
      </c>
      <c r="E9282" s="5">
        <v>4</v>
      </c>
      <c r="F9282" t="s">
        <v>21</v>
      </c>
      <c r="G9282" t="s">
        <v>24</v>
      </c>
      <c r="H9282" s="4">
        <v>45260</v>
      </c>
      <c r="I9282" t="str">
        <f>TEXT(Cleaned__without_null_date4[[#This Row],[Cleaned Transaction Date]],"mmmm")</f>
        <v>November</v>
      </c>
      <c r="J9282" t="str">
        <f>TEXT(Cleaned__without_null_date4[[#This Row],[Cleaned Transaction Date]],"dddd")</f>
        <v>Thursday</v>
      </c>
      <c r="K9282" t="str">
        <f>IF(ISNUMBER(MATCH(Cleaned__without_null_date4[[#This Row],[Cleaned Transaction Date]],'Hari Libur'!$A$2:$A$13,0)),"Holiday",IF(WEEKDAY(Cleaned__without_null_date4[[#This Row],[Cleaned Transaction Date]],2)&gt;5,"Weekend","Weekday"))</f>
        <v>Weekday</v>
      </c>
    </row>
    <row r="9283" spans="1:11" x14ac:dyDescent="0.25">
      <c r="A9283" t="s">
        <v>9306</v>
      </c>
      <c r="B9283" t="s">
        <v>28</v>
      </c>
      <c r="C9283" s="3">
        <v>1</v>
      </c>
      <c r="D9283" s="5">
        <v>4</v>
      </c>
      <c r="E9283" s="5">
        <v>4</v>
      </c>
      <c r="F9283" t="s">
        <v>13</v>
      </c>
      <c r="G9283" t="s">
        <v>10</v>
      </c>
      <c r="H9283" s="4">
        <v>45179</v>
      </c>
      <c r="I9283" t="str">
        <f>TEXT(Cleaned__without_null_date4[[#This Row],[Cleaned Transaction Date]],"mmmm")</f>
        <v>September</v>
      </c>
      <c r="J9283" t="str">
        <f>TEXT(Cleaned__without_null_date4[[#This Row],[Cleaned Transaction Date]],"dddd")</f>
        <v>Sunday</v>
      </c>
      <c r="K9283" t="str">
        <f>IF(ISNUMBER(MATCH(Cleaned__without_null_date4[[#This Row],[Cleaned Transaction Date]],'Hari Libur'!$A$2:$A$13,0)),"Holiday",IF(WEEKDAY(Cleaned__without_null_date4[[#This Row],[Cleaned Transaction Date]],2)&gt;5,"Weekend","Weekday"))</f>
        <v>Weekend</v>
      </c>
    </row>
    <row r="9284" spans="1:11" x14ac:dyDescent="0.25">
      <c r="A9284" t="s">
        <v>9307</v>
      </c>
      <c r="B9284" t="s">
        <v>23</v>
      </c>
      <c r="C9284" s="3">
        <v>2</v>
      </c>
      <c r="D9284" s="5">
        <v>4</v>
      </c>
      <c r="E9284" s="5">
        <v>8</v>
      </c>
      <c r="F9284" t="s">
        <v>21</v>
      </c>
      <c r="G9284" t="s">
        <v>24</v>
      </c>
      <c r="H9284" s="4">
        <v>44977</v>
      </c>
      <c r="I9284" t="str">
        <f>TEXT(Cleaned__without_null_date4[[#This Row],[Cleaned Transaction Date]],"mmmm")</f>
        <v>February</v>
      </c>
      <c r="J9284" t="str">
        <f>TEXT(Cleaned__without_null_date4[[#This Row],[Cleaned Transaction Date]],"dddd")</f>
        <v>Monday</v>
      </c>
      <c r="K9284" t="str">
        <f>IF(ISNUMBER(MATCH(Cleaned__without_null_date4[[#This Row],[Cleaned Transaction Date]],'Hari Libur'!$A$2:$A$13,0)),"Holiday",IF(WEEKDAY(Cleaned__without_null_date4[[#This Row],[Cleaned Transaction Date]],2)&gt;5,"Weekend","Weekday"))</f>
        <v>Holiday</v>
      </c>
    </row>
    <row r="9285" spans="1:11" x14ac:dyDescent="0.25">
      <c r="A9285" t="s">
        <v>9308</v>
      </c>
      <c r="B9285" t="s">
        <v>8</v>
      </c>
      <c r="C9285" s="3">
        <v>1</v>
      </c>
      <c r="D9285" s="5">
        <v>2</v>
      </c>
      <c r="E9285" s="5">
        <v>2</v>
      </c>
      <c r="F9285" t="s">
        <v>19</v>
      </c>
      <c r="G9285" t="s">
        <v>14</v>
      </c>
      <c r="H9285" s="4">
        <v>45008</v>
      </c>
      <c r="I9285" t="str">
        <f>TEXT(Cleaned__without_null_date4[[#This Row],[Cleaned Transaction Date]],"mmmm")</f>
        <v>March</v>
      </c>
      <c r="J9285" t="str">
        <f>TEXT(Cleaned__without_null_date4[[#This Row],[Cleaned Transaction Date]],"dddd")</f>
        <v>Thursday</v>
      </c>
      <c r="K9285" t="str">
        <f>IF(ISNUMBER(MATCH(Cleaned__without_null_date4[[#This Row],[Cleaned Transaction Date]],'Hari Libur'!$A$2:$A$13,0)),"Holiday",IF(WEEKDAY(Cleaned__without_null_date4[[#This Row],[Cleaned Transaction Date]],2)&gt;5,"Weekend","Weekday"))</f>
        <v>Weekday</v>
      </c>
    </row>
    <row r="9286" spans="1:11" x14ac:dyDescent="0.25">
      <c r="A9286" t="s">
        <v>9309</v>
      </c>
      <c r="B9286" t="s">
        <v>41</v>
      </c>
      <c r="C9286" s="3">
        <v>1</v>
      </c>
      <c r="D9286" s="5">
        <v>3</v>
      </c>
      <c r="E9286" s="5">
        <v>3</v>
      </c>
      <c r="F9286" t="s">
        <v>21</v>
      </c>
      <c r="G9286" t="s">
        <v>14</v>
      </c>
      <c r="H9286" s="4">
        <v>44942</v>
      </c>
      <c r="I9286" t="str">
        <f>TEXT(Cleaned__without_null_date4[[#This Row],[Cleaned Transaction Date]],"mmmm")</f>
        <v>January</v>
      </c>
      <c r="J9286" t="str">
        <f>TEXT(Cleaned__without_null_date4[[#This Row],[Cleaned Transaction Date]],"dddd")</f>
        <v>Monday</v>
      </c>
      <c r="K9286" t="str">
        <f>IF(ISNUMBER(MATCH(Cleaned__without_null_date4[[#This Row],[Cleaned Transaction Date]],'Hari Libur'!$A$2:$A$13,0)),"Holiday",IF(WEEKDAY(Cleaned__without_null_date4[[#This Row],[Cleaned Transaction Date]],2)&gt;5,"Weekend","Weekday"))</f>
        <v>Holiday</v>
      </c>
    </row>
    <row r="9287" spans="1:11" x14ac:dyDescent="0.25">
      <c r="A9287" t="s">
        <v>9310</v>
      </c>
      <c r="B9287" t="s">
        <v>12</v>
      </c>
      <c r="C9287" s="3">
        <v>4</v>
      </c>
      <c r="D9287" s="5">
        <v>3</v>
      </c>
      <c r="E9287" s="5">
        <v>12</v>
      </c>
      <c r="F9287" t="s">
        <v>21</v>
      </c>
      <c r="G9287" t="s">
        <v>24</v>
      </c>
      <c r="H9287" s="4">
        <v>45080</v>
      </c>
      <c r="I9287" t="str">
        <f>TEXT(Cleaned__without_null_date4[[#This Row],[Cleaned Transaction Date]],"mmmm")</f>
        <v>June</v>
      </c>
      <c r="J9287" t="str">
        <f>TEXT(Cleaned__without_null_date4[[#This Row],[Cleaned Transaction Date]],"dddd")</f>
        <v>Saturday</v>
      </c>
      <c r="K9287" t="str">
        <f>IF(ISNUMBER(MATCH(Cleaned__without_null_date4[[#This Row],[Cleaned Transaction Date]],'Hari Libur'!$A$2:$A$13,0)),"Holiday",IF(WEEKDAY(Cleaned__without_null_date4[[#This Row],[Cleaned Transaction Date]],2)&gt;5,"Weekend","Weekday"))</f>
        <v>Weekend</v>
      </c>
    </row>
    <row r="9288" spans="1:11" x14ac:dyDescent="0.25">
      <c r="A9288" t="s">
        <v>9311</v>
      </c>
      <c r="B9288" t="s">
        <v>28</v>
      </c>
      <c r="C9288" s="3">
        <v>3</v>
      </c>
      <c r="D9288" s="5">
        <v>4</v>
      </c>
      <c r="E9288" s="5">
        <v>12</v>
      </c>
      <c r="F9288" t="s">
        <v>31</v>
      </c>
      <c r="G9288" t="s">
        <v>14</v>
      </c>
      <c r="H9288" s="4">
        <v>45131</v>
      </c>
      <c r="I9288" t="str">
        <f>TEXT(Cleaned__without_null_date4[[#This Row],[Cleaned Transaction Date]],"mmmm")</f>
        <v>July</v>
      </c>
      <c r="J9288" t="str">
        <f>TEXT(Cleaned__without_null_date4[[#This Row],[Cleaned Transaction Date]],"dddd")</f>
        <v>Monday</v>
      </c>
      <c r="K9288" t="str">
        <f>IF(ISNUMBER(MATCH(Cleaned__without_null_date4[[#This Row],[Cleaned Transaction Date]],'Hari Libur'!$A$2:$A$13,0)),"Holiday",IF(WEEKDAY(Cleaned__without_null_date4[[#This Row],[Cleaned Transaction Date]],2)&gt;5,"Weekend","Weekday"))</f>
        <v>Weekday</v>
      </c>
    </row>
    <row r="9289" spans="1:11" x14ac:dyDescent="0.25">
      <c r="A9289" t="s">
        <v>9312</v>
      </c>
      <c r="B9289" t="s">
        <v>18</v>
      </c>
      <c r="C9289" s="3">
        <v>4</v>
      </c>
      <c r="D9289" s="5">
        <v>5</v>
      </c>
      <c r="E9289" s="5">
        <v>20</v>
      </c>
      <c r="F9289" t="s">
        <v>31</v>
      </c>
      <c r="G9289" t="s">
        <v>14</v>
      </c>
      <c r="H9289" s="4">
        <v>45262</v>
      </c>
      <c r="I9289" t="str">
        <f>TEXT(Cleaned__without_null_date4[[#This Row],[Cleaned Transaction Date]],"mmmm")</f>
        <v>December</v>
      </c>
      <c r="J9289" t="str">
        <f>TEXT(Cleaned__without_null_date4[[#This Row],[Cleaned Transaction Date]],"dddd")</f>
        <v>Saturday</v>
      </c>
      <c r="K9289" t="str">
        <f>IF(ISNUMBER(MATCH(Cleaned__without_null_date4[[#This Row],[Cleaned Transaction Date]],'Hari Libur'!$A$2:$A$13,0)),"Holiday",IF(WEEKDAY(Cleaned__without_null_date4[[#This Row],[Cleaned Transaction Date]],2)&gt;5,"Weekend","Weekday"))</f>
        <v>Weekend</v>
      </c>
    </row>
    <row r="9290" spans="1:11" x14ac:dyDescent="0.25">
      <c r="A9290" t="s">
        <v>9313</v>
      </c>
      <c r="B9290" t="s">
        <v>28</v>
      </c>
      <c r="C9290" s="3">
        <v>3</v>
      </c>
      <c r="D9290" s="5">
        <v>4</v>
      </c>
      <c r="E9290" s="5">
        <v>12</v>
      </c>
      <c r="F9290" t="s">
        <v>13</v>
      </c>
      <c r="G9290" t="s">
        <v>10</v>
      </c>
      <c r="H9290" s="4">
        <v>45094</v>
      </c>
      <c r="I9290" t="str">
        <f>TEXT(Cleaned__without_null_date4[[#This Row],[Cleaned Transaction Date]],"mmmm")</f>
        <v>June</v>
      </c>
      <c r="J9290" t="str">
        <f>TEXT(Cleaned__without_null_date4[[#This Row],[Cleaned Transaction Date]],"dddd")</f>
        <v>Saturday</v>
      </c>
      <c r="K9290" t="str">
        <f>IF(ISNUMBER(MATCH(Cleaned__without_null_date4[[#This Row],[Cleaned Transaction Date]],'Hari Libur'!$A$2:$A$13,0)),"Holiday",IF(WEEKDAY(Cleaned__without_null_date4[[#This Row],[Cleaned Transaction Date]],2)&gt;5,"Weekend","Weekday"))</f>
        <v>Weekend</v>
      </c>
    </row>
    <row r="9291" spans="1:11" x14ac:dyDescent="0.25">
      <c r="A9291" t="s">
        <v>9314</v>
      </c>
      <c r="B9291" t="s">
        <v>8</v>
      </c>
      <c r="C9291" s="3">
        <v>3</v>
      </c>
      <c r="D9291" s="5">
        <v>2</v>
      </c>
      <c r="E9291" s="5">
        <v>6</v>
      </c>
      <c r="F9291" t="s">
        <v>9</v>
      </c>
      <c r="G9291" t="s">
        <v>10</v>
      </c>
      <c r="H9291" s="4">
        <v>45286</v>
      </c>
      <c r="I9291" t="str">
        <f>TEXT(Cleaned__without_null_date4[[#This Row],[Cleaned Transaction Date]],"mmmm")</f>
        <v>December</v>
      </c>
      <c r="J9291" t="str">
        <f>TEXT(Cleaned__without_null_date4[[#This Row],[Cleaned Transaction Date]],"dddd")</f>
        <v>Tuesday</v>
      </c>
      <c r="K9291" t="str">
        <f>IF(ISNUMBER(MATCH(Cleaned__without_null_date4[[#This Row],[Cleaned Transaction Date]],'Hari Libur'!$A$2:$A$13,0)),"Holiday",IF(WEEKDAY(Cleaned__without_null_date4[[#This Row],[Cleaned Transaction Date]],2)&gt;5,"Weekend","Weekday"))</f>
        <v>Weekday</v>
      </c>
    </row>
    <row r="9292" spans="1:11" x14ac:dyDescent="0.25">
      <c r="A9292" t="s">
        <v>9315</v>
      </c>
      <c r="B9292" t="s">
        <v>41</v>
      </c>
      <c r="C9292" s="3">
        <v>4</v>
      </c>
      <c r="D9292" s="5">
        <v>3</v>
      </c>
      <c r="E9292" s="5">
        <v>12</v>
      </c>
      <c r="F9292" t="s">
        <v>31</v>
      </c>
      <c r="G9292" t="s">
        <v>19</v>
      </c>
      <c r="H9292" s="4">
        <v>44970</v>
      </c>
      <c r="I9292" t="str">
        <f>TEXT(Cleaned__without_null_date4[[#This Row],[Cleaned Transaction Date]],"mmmm")</f>
        <v>February</v>
      </c>
      <c r="J9292" t="str">
        <f>TEXT(Cleaned__without_null_date4[[#This Row],[Cleaned Transaction Date]],"dddd")</f>
        <v>Monday</v>
      </c>
      <c r="K9292" t="str">
        <f>IF(ISNUMBER(MATCH(Cleaned__without_null_date4[[#This Row],[Cleaned Transaction Date]],'Hari Libur'!$A$2:$A$13,0)),"Holiday",IF(WEEKDAY(Cleaned__without_null_date4[[#This Row],[Cleaned Transaction Date]],2)&gt;5,"Weekend","Weekday"))</f>
        <v>Weekday</v>
      </c>
    </row>
    <row r="9293" spans="1:11" x14ac:dyDescent="0.25">
      <c r="A9293" t="s">
        <v>9316</v>
      </c>
      <c r="B9293" t="s">
        <v>26</v>
      </c>
      <c r="C9293" s="3">
        <v>5</v>
      </c>
      <c r="D9293" s="5">
        <v>3</v>
      </c>
      <c r="E9293" s="5">
        <v>15</v>
      </c>
      <c r="F9293" t="s">
        <v>21</v>
      </c>
      <c r="G9293" t="s">
        <v>24</v>
      </c>
      <c r="H9293" s="4">
        <v>45242</v>
      </c>
      <c r="I9293" t="str">
        <f>TEXT(Cleaned__without_null_date4[[#This Row],[Cleaned Transaction Date]],"mmmm")</f>
        <v>November</v>
      </c>
      <c r="J9293" t="str">
        <f>TEXT(Cleaned__without_null_date4[[#This Row],[Cleaned Transaction Date]],"dddd")</f>
        <v>Sunday</v>
      </c>
      <c r="K9293" t="str">
        <f>IF(ISNUMBER(MATCH(Cleaned__without_null_date4[[#This Row],[Cleaned Transaction Date]],'Hari Libur'!$A$2:$A$13,0)),"Holiday",IF(WEEKDAY(Cleaned__without_null_date4[[#This Row],[Cleaned Transaction Date]],2)&gt;5,"Weekend","Weekday"))</f>
        <v>Weekend</v>
      </c>
    </row>
    <row r="9294" spans="1:11" x14ac:dyDescent="0.25">
      <c r="A9294" t="s">
        <v>9317</v>
      </c>
      <c r="B9294" t="s">
        <v>37</v>
      </c>
      <c r="C9294" s="3">
        <v>1</v>
      </c>
      <c r="D9294" s="5">
        <v>1.5</v>
      </c>
      <c r="E9294" s="5">
        <v>1.5</v>
      </c>
      <c r="F9294" t="s">
        <v>31</v>
      </c>
      <c r="G9294" t="s">
        <v>14</v>
      </c>
      <c r="H9294" s="4">
        <v>45213</v>
      </c>
      <c r="I9294" t="str">
        <f>TEXT(Cleaned__without_null_date4[[#This Row],[Cleaned Transaction Date]],"mmmm")</f>
        <v>October</v>
      </c>
      <c r="J9294" t="str">
        <f>TEXT(Cleaned__without_null_date4[[#This Row],[Cleaned Transaction Date]],"dddd")</f>
        <v>Saturday</v>
      </c>
      <c r="K9294" t="str">
        <f>IF(ISNUMBER(MATCH(Cleaned__without_null_date4[[#This Row],[Cleaned Transaction Date]],'Hari Libur'!$A$2:$A$13,0)),"Holiday",IF(WEEKDAY(Cleaned__without_null_date4[[#This Row],[Cleaned Transaction Date]],2)&gt;5,"Weekend","Weekday"))</f>
        <v>Weekend</v>
      </c>
    </row>
    <row r="9295" spans="1:11" x14ac:dyDescent="0.25">
      <c r="A9295" t="s">
        <v>9318</v>
      </c>
      <c r="B9295" t="s">
        <v>19</v>
      </c>
      <c r="C9295" s="3">
        <v>2</v>
      </c>
      <c r="D9295" s="5">
        <v>3</v>
      </c>
      <c r="E9295" s="5">
        <v>6</v>
      </c>
      <c r="F9295" t="s">
        <v>31</v>
      </c>
      <c r="G9295" t="s">
        <v>24</v>
      </c>
      <c r="H9295" s="4">
        <v>45153</v>
      </c>
      <c r="I9295" t="str">
        <f>TEXT(Cleaned__without_null_date4[[#This Row],[Cleaned Transaction Date]],"mmmm")</f>
        <v>August</v>
      </c>
      <c r="J9295" t="str">
        <f>TEXT(Cleaned__without_null_date4[[#This Row],[Cleaned Transaction Date]],"dddd")</f>
        <v>Tuesday</v>
      </c>
      <c r="K9295" t="str">
        <f>IF(ISNUMBER(MATCH(Cleaned__without_null_date4[[#This Row],[Cleaned Transaction Date]],'Hari Libur'!$A$2:$A$13,0)),"Holiday",IF(WEEKDAY(Cleaned__without_null_date4[[#This Row],[Cleaned Transaction Date]],2)&gt;5,"Weekend","Weekday"))</f>
        <v>Weekday</v>
      </c>
    </row>
    <row r="9296" spans="1:11" x14ac:dyDescent="0.25">
      <c r="A9296" t="s">
        <v>9319</v>
      </c>
      <c r="B9296" t="s">
        <v>41</v>
      </c>
      <c r="C9296" s="3">
        <v>3</v>
      </c>
      <c r="D9296" s="5">
        <v>3</v>
      </c>
      <c r="E9296" s="5">
        <v>9</v>
      </c>
      <c r="F9296" t="s">
        <v>9</v>
      </c>
      <c r="G9296" t="s">
        <v>24</v>
      </c>
      <c r="H9296" s="4">
        <v>45089</v>
      </c>
      <c r="I9296" t="str">
        <f>TEXT(Cleaned__without_null_date4[[#This Row],[Cleaned Transaction Date]],"mmmm")</f>
        <v>June</v>
      </c>
      <c r="J9296" t="str">
        <f>TEXT(Cleaned__without_null_date4[[#This Row],[Cleaned Transaction Date]],"dddd")</f>
        <v>Monday</v>
      </c>
      <c r="K9296" t="str">
        <f>IF(ISNUMBER(MATCH(Cleaned__without_null_date4[[#This Row],[Cleaned Transaction Date]],'Hari Libur'!$A$2:$A$13,0)),"Holiday",IF(WEEKDAY(Cleaned__without_null_date4[[#This Row],[Cleaned Transaction Date]],2)&gt;5,"Weekend","Weekday"))</f>
        <v>Weekday</v>
      </c>
    </row>
    <row r="9297" spans="1:11" x14ac:dyDescent="0.25">
      <c r="A9297" t="s">
        <v>9320</v>
      </c>
      <c r="B9297" t="s">
        <v>28</v>
      </c>
      <c r="C9297" s="3">
        <v>3</v>
      </c>
      <c r="D9297" s="5">
        <v>4</v>
      </c>
      <c r="E9297" s="5">
        <v>12</v>
      </c>
      <c r="F9297" t="s">
        <v>21</v>
      </c>
      <c r="G9297" t="s">
        <v>24</v>
      </c>
      <c r="H9297" s="4">
        <v>45134</v>
      </c>
      <c r="I9297" t="str">
        <f>TEXT(Cleaned__without_null_date4[[#This Row],[Cleaned Transaction Date]],"mmmm")</f>
        <v>July</v>
      </c>
      <c r="J9297" t="str">
        <f>TEXT(Cleaned__without_null_date4[[#This Row],[Cleaned Transaction Date]],"dddd")</f>
        <v>Thursday</v>
      </c>
      <c r="K9297" t="str">
        <f>IF(ISNUMBER(MATCH(Cleaned__without_null_date4[[#This Row],[Cleaned Transaction Date]],'Hari Libur'!$A$2:$A$13,0)),"Holiday",IF(WEEKDAY(Cleaned__without_null_date4[[#This Row],[Cleaned Transaction Date]],2)&gt;5,"Weekend","Weekday"))</f>
        <v>Weekday</v>
      </c>
    </row>
    <row r="9298" spans="1:11" x14ac:dyDescent="0.25">
      <c r="A9298" t="s">
        <v>9321</v>
      </c>
      <c r="B9298" t="s">
        <v>37</v>
      </c>
      <c r="C9298" s="3">
        <v>3</v>
      </c>
      <c r="D9298" s="5">
        <v>1.5</v>
      </c>
      <c r="E9298" s="5">
        <v>4.5</v>
      </c>
      <c r="F9298" t="s">
        <v>9</v>
      </c>
      <c r="G9298" t="s">
        <v>19</v>
      </c>
      <c r="H9298" s="4">
        <v>45203</v>
      </c>
      <c r="I9298" t="str">
        <f>TEXT(Cleaned__without_null_date4[[#This Row],[Cleaned Transaction Date]],"mmmm")</f>
        <v>October</v>
      </c>
      <c r="J9298" t="str">
        <f>TEXT(Cleaned__without_null_date4[[#This Row],[Cleaned Transaction Date]],"dddd")</f>
        <v>Wednesday</v>
      </c>
      <c r="K9298" t="str">
        <f>IF(ISNUMBER(MATCH(Cleaned__without_null_date4[[#This Row],[Cleaned Transaction Date]],'Hari Libur'!$A$2:$A$13,0)),"Holiday",IF(WEEKDAY(Cleaned__without_null_date4[[#This Row],[Cleaned Transaction Date]],2)&gt;5,"Weekend","Weekday"))</f>
        <v>Weekday</v>
      </c>
    </row>
    <row r="9299" spans="1:11" x14ac:dyDescent="0.25">
      <c r="A9299" t="s">
        <v>9322</v>
      </c>
      <c r="B9299" t="s">
        <v>28</v>
      </c>
      <c r="C9299" s="3">
        <v>1</v>
      </c>
      <c r="D9299" s="5">
        <v>4</v>
      </c>
      <c r="E9299" s="5">
        <v>4</v>
      </c>
      <c r="F9299" t="s">
        <v>21</v>
      </c>
      <c r="G9299" t="s">
        <v>10</v>
      </c>
      <c r="H9299" s="4">
        <v>45092</v>
      </c>
      <c r="I9299" t="str">
        <f>TEXT(Cleaned__without_null_date4[[#This Row],[Cleaned Transaction Date]],"mmmm")</f>
        <v>June</v>
      </c>
      <c r="J9299" t="str">
        <f>TEXT(Cleaned__without_null_date4[[#This Row],[Cleaned Transaction Date]],"dddd")</f>
        <v>Thursday</v>
      </c>
      <c r="K9299" t="str">
        <f>IF(ISNUMBER(MATCH(Cleaned__without_null_date4[[#This Row],[Cleaned Transaction Date]],'Hari Libur'!$A$2:$A$13,0)),"Holiday",IF(WEEKDAY(Cleaned__without_null_date4[[#This Row],[Cleaned Transaction Date]],2)&gt;5,"Weekend","Weekday"))</f>
        <v>Weekday</v>
      </c>
    </row>
    <row r="9300" spans="1:11" x14ac:dyDescent="0.25">
      <c r="A9300" t="s">
        <v>9323</v>
      </c>
      <c r="B9300" t="s">
        <v>30</v>
      </c>
      <c r="C9300" s="3">
        <v>1</v>
      </c>
      <c r="D9300" s="5">
        <v>4</v>
      </c>
      <c r="E9300" s="5">
        <v>4</v>
      </c>
      <c r="F9300" t="s">
        <v>13</v>
      </c>
      <c r="G9300" t="s">
        <v>14</v>
      </c>
      <c r="H9300" s="4">
        <v>45226</v>
      </c>
      <c r="I9300" t="str">
        <f>TEXT(Cleaned__without_null_date4[[#This Row],[Cleaned Transaction Date]],"mmmm")</f>
        <v>October</v>
      </c>
      <c r="J9300" t="str">
        <f>TEXT(Cleaned__without_null_date4[[#This Row],[Cleaned Transaction Date]],"dddd")</f>
        <v>Friday</v>
      </c>
      <c r="K9300" t="str">
        <f>IF(ISNUMBER(MATCH(Cleaned__without_null_date4[[#This Row],[Cleaned Transaction Date]],'Hari Libur'!$A$2:$A$13,0)),"Holiday",IF(WEEKDAY(Cleaned__without_null_date4[[#This Row],[Cleaned Transaction Date]],2)&gt;5,"Weekend","Weekday"))</f>
        <v>Weekday</v>
      </c>
    </row>
    <row r="9301" spans="1:11" x14ac:dyDescent="0.25">
      <c r="A9301" t="s">
        <v>9324</v>
      </c>
      <c r="B9301" t="s">
        <v>28</v>
      </c>
      <c r="C9301" s="3">
        <v>4</v>
      </c>
      <c r="D9301" s="5">
        <v>4</v>
      </c>
      <c r="E9301" s="5">
        <v>16</v>
      </c>
      <c r="F9301" t="s">
        <v>9</v>
      </c>
      <c r="G9301" t="s">
        <v>24</v>
      </c>
      <c r="H9301" s="4">
        <v>45142</v>
      </c>
      <c r="I9301" t="str">
        <f>TEXT(Cleaned__without_null_date4[[#This Row],[Cleaned Transaction Date]],"mmmm")</f>
        <v>August</v>
      </c>
      <c r="J9301" t="str">
        <f>TEXT(Cleaned__without_null_date4[[#This Row],[Cleaned Transaction Date]],"dddd")</f>
        <v>Friday</v>
      </c>
      <c r="K9301" t="str">
        <f>IF(ISNUMBER(MATCH(Cleaned__without_null_date4[[#This Row],[Cleaned Transaction Date]],'Hari Libur'!$A$2:$A$13,0)),"Holiday",IF(WEEKDAY(Cleaned__without_null_date4[[#This Row],[Cleaned Transaction Date]],2)&gt;5,"Weekend","Weekday"))</f>
        <v>Weekday</v>
      </c>
    </row>
    <row r="9302" spans="1:11" x14ac:dyDescent="0.25">
      <c r="A9302" t="s">
        <v>9325</v>
      </c>
      <c r="B9302" t="s">
        <v>41</v>
      </c>
      <c r="C9302" s="3">
        <v>5</v>
      </c>
      <c r="D9302" s="5">
        <v>3</v>
      </c>
      <c r="E9302" s="5">
        <v>15</v>
      </c>
      <c r="F9302" t="s">
        <v>21</v>
      </c>
      <c r="G9302" t="s">
        <v>10</v>
      </c>
      <c r="H9302" s="4">
        <v>44943</v>
      </c>
      <c r="I9302" t="str">
        <f>TEXT(Cleaned__without_null_date4[[#This Row],[Cleaned Transaction Date]],"mmmm")</f>
        <v>January</v>
      </c>
      <c r="J9302" t="str">
        <f>TEXT(Cleaned__without_null_date4[[#This Row],[Cleaned Transaction Date]],"dddd")</f>
        <v>Tuesday</v>
      </c>
      <c r="K9302" t="str">
        <f>IF(ISNUMBER(MATCH(Cleaned__without_null_date4[[#This Row],[Cleaned Transaction Date]],'Hari Libur'!$A$2:$A$13,0)),"Holiday",IF(WEEKDAY(Cleaned__without_null_date4[[#This Row],[Cleaned Transaction Date]],2)&gt;5,"Weekend","Weekday"))</f>
        <v>Weekday</v>
      </c>
    </row>
    <row r="9303" spans="1:11" x14ac:dyDescent="0.25">
      <c r="A9303" t="s">
        <v>9326</v>
      </c>
      <c r="B9303" t="s">
        <v>18</v>
      </c>
      <c r="C9303" s="3">
        <v>2</v>
      </c>
      <c r="D9303" s="5">
        <v>5</v>
      </c>
      <c r="E9303" s="5">
        <v>10</v>
      </c>
      <c r="F9303" t="s">
        <v>21</v>
      </c>
      <c r="G9303" t="s">
        <v>14</v>
      </c>
      <c r="H9303" s="4">
        <v>44979</v>
      </c>
      <c r="I9303" t="str">
        <f>TEXT(Cleaned__without_null_date4[[#This Row],[Cleaned Transaction Date]],"mmmm")</f>
        <v>February</v>
      </c>
      <c r="J9303" t="str">
        <f>TEXT(Cleaned__without_null_date4[[#This Row],[Cleaned Transaction Date]],"dddd")</f>
        <v>Wednesday</v>
      </c>
      <c r="K9303" t="str">
        <f>IF(ISNUMBER(MATCH(Cleaned__without_null_date4[[#This Row],[Cleaned Transaction Date]],'Hari Libur'!$A$2:$A$13,0)),"Holiday",IF(WEEKDAY(Cleaned__without_null_date4[[#This Row],[Cleaned Transaction Date]],2)&gt;5,"Weekend","Weekday"))</f>
        <v>Weekday</v>
      </c>
    </row>
    <row r="9304" spans="1:11" x14ac:dyDescent="0.25">
      <c r="A9304" t="s">
        <v>9327</v>
      </c>
      <c r="B9304" t="s">
        <v>16</v>
      </c>
      <c r="C9304" s="3">
        <v>4</v>
      </c>
      <c r="D9304" s="5">
        <v>1</v>
      </c>
      <c r="E9304" s="5">
        <v>4</v>
      </c>
      <c r="F9304" t="s">
        <v>21</v>
      </c>
      <c r="G9304" t="s">
        <v>10</v>
      </c>
      <c r="H9304" s="4">
        <v>45061</v>
      </c>
      <c r="I9304" t="str">
        <f>TEXT(Cleaned__without_null_date4[[#This Row],[Cleaned Transaction Date]],"mmmm")</f>
        <v>May</v>
      </c>
      <c r="J9304" t="str">
        <f>TEXT(Cleaned__without_null_date4[[#This Row],[Cleaned Transaction Date]],"dddd")</f>
        <v>Monday</v>
      </c>
      <c r="K9304" t="str">
        <f>IF(ISNUMBER(MATCH(Cleaned__without_null_date4[[#This Row],[Cleaned Transaction Date]],'Hari Libur'!$A$2:$A$13,0)),"Holiday",IF(WEEKDAY(Cleaned__without_null_date4[[#This Row],[Cleaned Transaction Date]],2)&gt;5,"Weekend","Weekday"))</f>
        <v>Weekday</v>
      </c>
    </row>
    <row r="9305" spans="1:11" x14ac:dyDescent="0.25">
      <c r="A9305" t="s">
        <v>9328</v>
      </c>
      <c r="B9305" t="s">
        <v>37</v>
      </c>
      <c r="C9305" s="3">
        <v>4</v>
      </c>
      <c r="D9305" s="5">
        <v>1.5</v>
      </c>
      <c r="E9305" s="5">
        <v>6</v>
      </c>
      <c r="F9305" t="s">
        <v>9</v>
      </c>
      <c r="G9305" t="s">
        <v>14</v>
      </c>
      <c r="H9305" s="4">
        <v>45168</v>
      </c>
      <c r="I9305" t="str">
        <f>TEXT(Cleaned__without_null_date4[[#This Row],[Cleaned Transaction Date]],"mmmm")</f>
        <v>August</v>
      </c>
      <c r="J9305" t="str">
        <f>TEXT(Cleaned__without_null_date4[[#This Row],[Cleaned Transaction Date]],"dddd")</f>
        <v>Wednesday</v>
      </c>
      <c r="K9305" t="str">
        <f>IF(ISNUMBER(MATCH(Cleaned__without_null_date4[[#This Row],[Cleaned Transaction Date]],'Hari Libur'!$A$2:$A$13,0)),"Holiday",IF(WEEKDAY(Cleaned__without_null_date4[[#This Row],[Cleaned Transaction Date]],2)&gt;5,"Weekend","Weekday"))</f>
        <v>Weekday</v>
      </c>
    </row>
    <row r="9306" spans="1:11" x14ac:dyDescent="0.25">
      <c r="A9306" t="s">
        <v>9329</v>
      </c>
      <c r="B9306" t="s">
        <v>37</v>
      </c>
      <c r="C9306" s="3">
        <v>2</v>
      </c>
      <c r="D9306" s="5">
        <v>1.5</v>
      </c>
      <c r="E9306" s="5">
        <v>3</v>
      </c>
      <c r="F9306" t="s">
        <v>9</v>
      </c>
      <c r="G9306" t="s">
        <v>10</v>
      </c>
      <c r="H9306" s="4">
        <v>45140</v>
      </c>
      <c r="I9306" t="str">
        <f>TEXT(Cleaned__without_null_date4[[#This Row],[Cleaned Transaction Date]],"mmmm")</f>
        <v>August</v>
      </c>
      <c r="J9306" t="str">
        <f>TEXT(Cleaned__without_null_date4[[#This Row],[Cleaned Transaction Date]],"dddd")</f>
        <v>Wednesday</v>
      </c>
      <c r="K9306" t="str">
        <f>IF(ISNUMBER(MATCH(Cleaned__without_null_date4[[#This Row],[Cleaned Transaction Date]],'Hari Libur'!$A$2:$A$13,0)),"Holiday",IF(WEEKDAY(Cleaned__without_null_date4[[#This Row],[Cleaned Transaction Date]],2)&gt;5,"Weekend","Weekday"))</f>
        <v>Weekday</v>
      </c>
    </row>
    <row r="9307" spans="1:11" x14ac:dyDescent="0.25">
      <c r="A9307" t="s">
        <v>9330</v>
      </c>
      <c r="B9307" t="s">
        <v>12</v>
      </c>
      <c r="C9307" s="3">
        <v>4</v>
      </c>
      <c r="D9307" s="5">
        <v>3</v>
      </c>
      <c r="E9307" s="5">
        <v>12</v>
      </c>
      <c r="F9307" t="s">
        <v>21</v>
      </c>
      <c r="G9307" t="s">
        <v>14</v>
      </c>
      <c r="H9307" s="4">
        <v>44967</v>
      </c>
      <c r="I9307" t="str">
        <f>TEXT(Cleaned__without_null_date4[[#This Row],[Cleaned Transaction Date]],"mmmm")</f>
        <v>February</v>
      </c>
      <c r="J9307" t="str">
        <f>TEXT(Cleaned__without_null_date4[[#This Row],[Cleaned Transaction Date]],"dddd")</f>
        <v>Friday</v>
      </c>
      <c r="K9307" t="str">
        <f>IF(ISNUMBER(MATCH(Cleaned__without_null_date4[[#This Row],[Cleaned Transaction Date]],'Hari Libur'!$A$2:$A$13,0)),"Holiday",IF(WEEKDAY(Cleaned__without_null_date4[[#This Row],[Cleaned Transaction Date]],2)&gt;5,"Weekend","Weekday"))</f>
        <v>Weekday</v>
      </c>
    </row>
    <row r="9308" spans="1:11" x14ac:dyDescent="0.25">
      <c r="A9308" t="s">
        <v>9331</v>
      </c>
      <c r="B9308" t="s">
        <v>8</v>
      </c>
      <c r="C9308" s="3">
        <v>5</v>
      </c>
      <c r="D9308" s="5">
        <v>2</v>
      </c>
      <c r="E9308" s="5">
        <v>10</v>
      </c>
      <c r="F9308" t="s">
        <v>9</v>
      </c>
      <c r="G9308" t="s">
        <v>14</v>
      </c>
      <c r="H9308" s="4">
        <v>45000</v>
      </c>
      <c r="I9308" t="str">
        <f>TEXT(Cleaned__without_null_date4[[#This Row],[Cleaned Transaction Date]],"mmmm")</f>
        <v>March</v>
      </c>
      <c r="J9308" t="str">
        <f>TEXT(Cleaned__without_null_date4[[#This Row],[Cleaned Transaction Date]],"dddd")</f>
        <v>Wednesday</v>
      </c>
      <c r="K9308" t="str">
        <f>IF(ISNUMBER(MATCH(Cleaned__without_null_date4[[#This Row],[Cleaned Transaction Date]],'Hari Libur'!$A$2:$A$13,0)),"Holiday",IF(WEEKDAY(Cleaned__without_null_date4[[#This Row],[Cleaned Transaction Date]],2)&gt;5,"Weekend","Weekday"))</f>
        <v>Weekday</v>
      </c>
    </row>
    <row r="9309" spans="1:11" x14ac:dyDescent="0.25">
      <c r="A9309" t="s">
        <v>9332</v>
      </c>
      <c r="B9309" t="s">
        <v>16</v>
      </c>
      <c r="C9309" s="3">
        <v>1</v>
      </c>
      <c r="D9309" s="5">
        <v>1</v>
      </c>
      <c r="E9309" s="5">
        <v>1</v>
      </c>
      <c r="F9309" t="s">
        <v>31</v>
      </c>
      <c r="G9309" t="s">
        <v>14</v>
      </c>
      <c r="H9309" s="4">
        <v>45076</v>
      </c>
      <c r="I9309" t="str">
        <f>TEXT(Cleaned__without_null_date4[[#This Row],[Cleaned Transaction Date]],"mmmm")</f>
        <v>May</v>
      </c>
      <c r="J9309" t="str">
        <f>TEXT(Cleaned__without_null_date4[[#This Row],[Cleaned Transaction Date]],"dddd")</f>
        <v>Tuesday</v>
      </c>
      <c r="K9309" t="str">
        <f>IF(ISNUMBER(MATCH(Cleaned__without_null_date4[[#This Row],[Cleaned Transaction Date]],'Hari Libur'!$A$2:$A$13,0)),"Holiday",IF(WEEKDAY(Cleaned__without_null_date4[[#This Row],[Cleaned Transaction Date]],2)&gt;5,"Weekend","Weekday"))</f>
        <v>Weekday</v>
      </c>
    </row>
    <row r="9310" spans="1:11" x14ac:dyDescent="0.25">
      <c r="A9310" t="s">
        <v>9333</v>
      </c>
      <c r="B9310" t="s">
        <v>23</v>
      </c>
      <c r="C9310" s="3">
        <v>4</v>
      </c>
      <c r="D9310" s="5">
        <v>4</v>
      </c>
      <c r="E9310" s="5">
        <v>16</v>
      </c>
      <c r="F9310" t="s">
        <v>19</v>
      </c>
      <c r="G9310" t="s">
        <v>10</v>
      </c>
      <c r="H9310" s="4">
        <v>45100</v>
      </c>
      <c r="I9310" t="str">
        <f>TEXT(Cleaned__without_null_date4[[#This Row],[Cleaned Transaction Date]],"mmmm")</f>
        <v>June</v>
      </c>
      <c r="J9310" t="str">
        <f>TEXT(Cleaned__without_null_date4[[#This Row],[Cleaned Transaction Date]],"dddd")</f>
        <v>Friday</v>
      </c>
      <c r="K9310" t="str">
        <f>IF(ISNUMBER(MATCH(Cleaned__without_null_date4[[#This Row],[Cleaned Transaction Date]],'Hari Libur'!$A$2:$A$13,0)),"Holiday",IF(WEEKDAY(Cleaned__without_null_date4[[#This Row],[Cleaned Transaction Date]],2)&gt;5,"Weekend","Weekday"))</f>
        <v>Weekday</v>
      </c>
    </row>
    <row r="9311" spans="1:11" x14ac:dyDescent="0.25">
      <c r="A9311" t="s">
        <v>9334</v>
      </c>
      <c r="B9311" t="s">
        <v>41</v>
      </c>
      <c r="C9311" s="3">
        <v>4</v>
      </c>
      <c r="D9311" s="5">
        <v>3</v>
      </c>
      <c r="E9311" s="5">
        <v>12</v>
      </c>
      <c r="F9311" t="s">
        <v>21</v>
      </c>
      <c r="G9311" t="s">
        <v>24</v>
      </c>
      <c r="H9311" s="4">
        <v>45219</v>
      </c>
      <c r="I9311" t="str">
        <f>TEXT(Cleaned__without_null_date4[[#This Row],[Cleaned Transaction Date]],"mmmm")</f>
        <v>October</v>
      </c>
      <c r="J9311" t="str">
        <f>TEXT(Cleaned__without_null_date4[[#This Row],[Cleaned Transaction Date]],"dddd")</f>
        <v>Friday</v>
      </c>
      <c r="K9311" t="str">
        <f>IF(ISNUMBER(MATCH(Cleaned__without_null_date4[[#This Row],[Cleaned Transaction Date]],'Hari Libur'!$A$2:$A$13,0)),"Holiday",IF(WEEKDAY(Cleaned__without_null_date4[[#This Row],[Cleaned Transaction Date]],2)&gt;5,"Weekend","Weekday"))</f>
        <v>Weekday</v>
      </c>
    </row>
    <row r="9312" spans="1:11" x14ac:dyDescent="0.25">
      <c r="A9312" t="s">
        <v>9335</v>
      </c>
      <c r="B9312" t="s">
        <v>12</v>
      </c>
      <c r="C9312" s="3">
        <v>1</v>
      </c>
      <c r="D9312" s="5">
        <v>3</v>
      </c>
      <c r="E9312" s="5">
        <v>3</v>
      </c>
      <c r="F9312" t="s">
        <v>9</v>
      </c>
      <c r="G9312" t="s">
        <v>10</v>
      </c>
      <c r="H9312" s="4">
        <v>45214</v>
      </c>
      <c r="I9312" t="str">
        <f>TEXT(Cleaned__without_null_date4[[#This Row],[Cleaned Transaction Date]],"mmmm")</f>
        <v>October</v>
      </c>
      <c r="J9312" t="str">
        <f>TEXT(Cleaned__without_null_date4[[#This Row],[Cleaned Transaction Date]],"dddd")</f>
        <v>Sunday</v>
      </c>
      <c r="K9312" t="str">
        <f>IF(ISNUMBER(MATCH(Cleaned__without_null_date4[[#This Row],[Cleaned Transaction Date]],'Hari Libur'!$A$2:$A$13,0)),"Holiday",IF(WEEKDAY(Cleaned__without_null_date4[[#This Row],[Cleaned Transaction Date]],2)&gt;5,"Weekend","Weekday"))</f>
        <v>Weekend</v>
      </c>
    </row>
    <row r="9313" spans="1:11" x14ac:dyDescent="0.25">
      <c r="A9313" t="s">
        <v>9336</v>
      </c>
      <c r="B9313" t="s">
        <v>28</v>
      </c>
      <c r="C9313" s="3">
        <v>1</v>
      </c>
      <c r="D9313" s="5">
        <v>4</v>
      </c>
      <c r="E9313" s="5">
        <v>4</v>
      </c>
      <c r="F9313" t="s">
        <v>31</v>
      </c>
      <c r="G9313" t="s">
        <v>14</v>
      </c>
      <c r="H9313" s="4">
        <v>45063</v>
      </c>
      <c r="I9313" t="str">
        <f>TEXT(Cleaned__without_null_date4[[#This Row],[Cleaned Transaction Date]],"mmmm")</f>
        <v>May</v>
      </c>
      <c r="J9313" t="str">
        <f>TEXT(Cleaned__without_null_date4[[#This Row],[Cleaned Transaction Date]],"dddd")</f>
        <v>Wednesday</v>
      </c>
      <c r="K9313" t="str">
        <f>IF(ISNUMBER(MATCH(Cleaned__without_null_date4[[#This Row],[Cleaned Transaction Date]],'Hari Libur'!$A$2:$A$13,0)),"Holiday",IF(WEEKDAY(Cleaned__without_null_date4[[#This Row],[Cleaned Transaction Date]],2)&gt;5,"Weekend","Weekday"))</f>
        <v>Weekday</v>
      </c>
    </row>
    <row r="9314" spans="1:11" x14ac:dyDescent="0.25">
      <c r="A9314" t="s">
        <v>9337</v>
      </c>
      <c r="B9314" t="s">
        <v>41</v>
      </c>
      <c r="C9314" s="3">
        <v>1</v>
      </c>
      <c r="D9314" s="5">
        <v>3</v>
      </c>
      <c r="E9314" s="5">
        <v>3</v>
      </c>
      <c r="F9314" t="s">
        <v>13</v>
      </c>
      <c r="G9314" t="s">
        <v>24</v>
      </c>
      <c r="H9314" s="4">
        <v>45095</v>
      </c>
      <c r="I9314" t="str">
        <f>TEXT(Cleaned__without_null_date4[[#This Row],[Cleaned Transaction Date]],"mmmm")</f>
        <v>June</v>
      </c>
      <c r="J9314" t="str">
        <f>TEXT(Cleaned__without_null_date4[[#This Row],[Cleaned Transaction Date]],"dddd")</f>
        <v>Sunday</v>
      </c>
      <c r="K9314" t="str">
        <f>IF(ISNUMBER(MATCH(Cleaned__without_null_date4[[#This Row],[Cleaned Transaction Date]],'Hari Libur'!$A$2:$A$13,0)),"Holiday",IF(WEEKDAY(Cleaned__without_null_date4[[#This Row],[Cleaned Transaction Date]],2)&gt;5,"Weekend","Weekday"))</f>
        <v>Weekend</v>
      </c>
    </row>
    <row r="9315" spans="1:11" x14ac:dyDescent="0.25">
      <c r="A9315" t="s">
        <v>9338</v>
      </c>
      <c r="B9315" t="s">
        <v>23</v>
      </c>
      <c r="C9315" s="3">
        <v>5</v>
      </c>
      <c r="D9315" s="5">
        <v>4</v>
      </c>
      <c r="E9315" s="5">
        <v>20</v>
      </c>
      <c r="F9315" t="s">
        <v>13</v>
      </c>
      <c r="G9315" t="s">
        <v>24</v>
      </c>
      <c r="H9315" s="4">
        <v>45281</v>
      </c>
      <c r="I9315" t="str">
        <f>TEXT(Cleaned__without_null_date4[[#This Row],[Cleaned Transaction Date]],"mmmm")</f>
        <v>December</v>
      </c>
      <c r="J9315" t="str">
        <f>TEXT(Cleaned__without_null_date4[[#This Row],[Cleaned Transaction Date]],"dddd")</f>
        <v>Thursday</v>
      </c>
      <c r="K9315" t="str">
        <f>IF(ISNUMBER(MATCH(Cleaned__without_null_date4[[#This Row],[Cleaned Transaction Date]],'Hari Libur'!$A$2:$A$13,0)),"Holiday",IF(WEEKDAY(Cleaned__without_null_date4[[#This Row],[Cleaned Transaction Date]],2)&gt;5,"Weekend","Weekday"))</f>
        <v>Weekday</v>
      </c>
    </row>
    <row r="9316" spans="1:11" x14ac:dyDescent="0.25">
      <c r="A9316" t="s">
        <v>9339</v>
      </c>
      <c r="B9316" t="s">
        <v>8</v>
      </c>
      <c r="C9316" s="3">
        <v>4</v>
      </c>
      <c r="D9316" s="5">
        <v>2</v>
      </c>
      <c r="E9316" s="5">
        <v>8</v>
      </c>
      <c r="F9316" t="s">
        <v>9</v>
      </c>
      <c r="G9316" t="s">
        <v>10</v>
      </c>
      <c r="H9316" s="4">
        <v>45135</v>
      </c>
      <c r="I9316" t="str">
        <f>TEXT(Cleaned__without_null_date4[[#This Row],[Cleaned Transaction Date]],"mmmm")</f>
        <v>July</v>
      </c>
      <c r="J9316" t="str">
        <f>TEXT(Cleaned__without_null_date4[[#This Row],[Cleaned Transaction Date]],"dddd")</f>
        <v>Friday</v>
      </c>
      <c r="K9316" t="str">
        <f>IF(ISNUMBER(MATCH(Cleaned__without_null_date4[[#This Row],[Cleaned Transaction Date]],'Hari Libur'!$A$2:$A$13,0)),"Holiday",IF(WEEKDAY(Cleaned__without_null_date4[[#This Row],[Cleaned Transaction Date]],2)&gt;5,"Weekend","Weekday"))</f>
        <v>Weekday</v>
      </c>
    </row>
    <row r="9317" spans="1:11" x14ac:dyDescent="0.25">
      <c r="A9317" t="s">
        <v>9340</v>
      </c>
      <c r="B9317" t="s">
        <v>18</v>
      </c>
      <c r="C9317" s="3">
        <v>5</v>
      </c>
      <c r="D9317" s="5">
        <v>5</v>
      </c>
      <c r="E9317" s="5">
        <v>25</v>
      </c>
      <c r="F9317" t="s">
        <v>21</v>
      </c>
      <c r="G9317" t="s">
        <v>24</v>
      </c>
      <c r="H9317" s="4">
        <v>45186</v>
      </c>
      <c r="I9317" t="str">
        <f>TEXT(Cleaned__without_null_date4[[#This Row],[Cleaned Transaction Date]],"mmmm")</f>
        <v>September</v>
      </c>
      <c r="J9317" t="str">
        <f>TEXT(Cleaned__without_null_date4[[#This Row],[Cleaned Transaction Date]],"dddd")</f>
        <v>Sunday</v>
      </c>
      <c r="K9317" t="str">
        <f>IF(ISNUMBER(MATCH(Cleaned__without_null_date4[[#This Row],[Cleaned Transaction Date]],'Hari Libur'!$A$2:$A$13,0)),"Holiday",IF(WEEKDAY(Cleaned__without_null_date4[[#This Row],[Cleaned Transaction Date]],2)&gt;5,"Weekend","Weekday"))</f>
        <v>Weekend</v>
      </c>
    </row>
    <row r="9318" spans="1:11" x14ac:dyDescent="0.25">
      <c r="A9318" t="s">
        <v>9341</v>
      </c>
      <c r="B9318" t="s">
        <v>8</v>
      </c>
      <c r="C9318" s="3">
        <v>1</v>
      </c>
      <c r="D9318" s="5">
        <v>2</v>
      </c>
      <c r="E9318" s="5">
        <v>2</v>
      </c>
      <c r="F9318" t="s">
        <v>31</v>
      </c>
      <c r="G9318" t="s">
        <v>24</v>
      </c>
      <c r="H9318" s="4">
        <v>45069</v>
      </c>
      <c r="I9318" t="str">
        <f>TEXT(Cleaned__without_null_date4[[#This Row],[Cleaned Transaction Date]],"mmmm")</f>
        <v>May</v>
      </c>
      <c r="J9318" t="str">
        <f>TEXT(Cleaned__without_null_date4[[#This Row],[Cleaned Transaction Date]],"dddd")</f>
        <v>Tuesday</v>
      </c>
      <c r="K9318" t="str">
        <f>IF(ISNUMBER(MATCH(Cleaned__without_null_date4[[#This Row],[Cleaned Transaction Date]],'Hari Libur'!$A$2:$A$13,0)),"Holiday",IF(WEEKDAY(Cleaned__without_null_date4[[#This Row],[Cleaned Transaction Date]],2)&gt;5,"Weekend","Weekday"))</f>
        <v>Weekday</v>
      </c>
    </row>
    <row r="9319" spans="1:11" x14ac:dyDescent="0.25">
      <c r="A9319" t="s">
        <v>9342</v>
      </c>
      <c r="B9319" t="s">
        <v>23</v>
      </c>
      <c r="C9319" s="3">
        <v>4</v>
      </c>
      <c r="D9319" s="5">
        <v>4</v>
      </c>
      <c r="E9319" s="5">
        <v>16</v>
      </c>
      <c r="F9319" t="s">
        <v>13</v>
      </c>
      <c r="G9319" t="s">
        <v>24</v>
      </c>
      <c r="H9319" s="4">
        <v>45188</v>
      </c>
      <c r="I9319" t="str">
        <f>TEXT(Cleaned__without_null_date4[[#This Row],[Cleaned Transaction Date]],"mmmm")</f>
        <v>September</v>
      </c>
      <c r="J9319" t="str">
        <f>TEXT(Cleaned__without_null_date4[[#This Row],[Cleaned Transaction Date]],"dddd")</f>
        <v>Tuesday</v>
      </c>
      <c r="K9319" t="str">
        <f>IF(ISNUMBER(MATCH(Cleaned__without_null_date4[[#This Row],[Cleaned Transaction Date]],'Hari Libur'!$A$2:$A$13,0)),"Holiday",IF(WEEKDAY(Cleaned__without_null_date4[[#This Row],[Cleaned Transaction Date]],2)&gt;5,"Weekend","Weekday"))</f>
        <v>Weekday</v>
      </c>
    </row>
    <row r="9320" spans="1:11" x14ac:dyDescent="0.25">
      <c r="A9320" t="s">
        <v>9343</v>
      </c>
      <c r="B9320" t="s">
        <v>18</v>
      </c>
      <c r="C9320" s="3">
        <v>5</v>
      </c>
      <c r="D9320" s="5">
        <v>5</v>
      </c>
      <c r="E9320" s="5">
        <v>25</v>
      </c>
      <c r="F9320" t="s">
        <v>21</v>
      </c>
      <c r="G9320" t="s">
        <v>14</v>
      </c>
      <c r="H9320" s="4">
        <v>44930</v>
      </c>
      <c r="I9320" t="str">
        <f>TEXT(Cleaned__without_null_date4[[#This Row],[Cleaned Transaction Date]],"mmmm")</f>
        <v>January</v>
      </c>
      <c r="J9320" t="str">
        <f>TEXT(Cleaned__without_null_date4[[#This Row],[Cleaned Transaction Date]],"dddd")</f>
        <v>Wednesday</v>
      </c>
      <c r="K9320" t="str">
        <f>IF(ISNUMBER(MATCH(Cleaned__without_null_date4[[#This Row],[Cleaned Transaction Date]],'Hari Libur'!$A$2:$A$13,0)),"Holiday",IF(WEEKDAY(Cleaned__without_null_date4[[#This Row],[Cleaned Transaction Date]],2)&gt;5,"Weekend","Weekday"))</f>
        <v>Weekday</v>
      </c>
    </row>
    <row r="9321" spans="1:11" x14ac:dyDescent="0.25">
      <c r="A9321" t="s">
        <v>9344</v>
      </c>
      <c r="B9321" t="s">
        <v>37</v>
      </c>
      <c r="C9321" s="3">
        <v>2</v>
      </c>
      <c r="D9321" s="5">
        <v>1.5</v>
      </c>
      <c r="E9321" s="5">
        <v>3</v>
      </c>
      <c r="F9321" t="s">
        <v>21</v>
      </c>
      <c r="G9321" t="s">
        <v>14</v>
      </c>
      <c r="H9321" s="4">
        <v>45206</v>
      </c>
      <c r="I9321" t="str">
        <f>TEXT(Cleaned__without_null_date4[[#This Row],[Cleaned Transaction Date]],"mmmm")</f>
        <v>October</v>
      </c>
      <c r="J9321" t="str">
        <f>TEXT(Cleaned__without_null_date4[[#This Row],[Cleaned Transaction Date]],"dddd")</f>
        <v>Saturday</v>
      </c>
      <c r="K9321" t="str">
        <f>IF(ISNUMBER(MATCH(Cleaned__without_null_date4[[#This Row],[Cleaned Transaction Date]],'Hari Libur'!$A$2:$A$13,0)),"Holiday",IF(WEEKDAY(Cleaned__without_null_date4[[#This Row],[Cleaned Transaction Date]],2)&gt;5,"Weekend","Weekday"))</f>
        <v>Weekend</v>
      </c>
    </row>
    <row r="9322" spans="1:11" x14ac:dyDescent="0.25">
      <c r="A9322" t="s">
        <v>9345</v>
      </c>
      <c r="B9322" t="s">
        <v>16</v>
      </c>
      <c r="C9322" s="3">
        <v>2</v>
      </c>
      <c r="D9322" s="5">
        <v>1</v>
      </c>
      <c r="E9322" s="5">
        <v>2</v>
      </c>
      <c r="F9322" t="s">
        <v>13</v>
      </c>
      <c r="G9322" t="s">
        <v>24</v>
      </c>
      <c r="H9322" s="4">
        <v>45242</v>
      </c>
      <c r="I9322" t="str">
        <f>TEXT(Cleaned__without_null_date4[[#This Row],[Cleaned Transaction Date]],"mmmm")</f>
        <v>November</v>
      </c>
      <c r="J9322" t="str">
        <f>TEXT(Cleaned__without_null_date4[[#This Row],[Cleaned Transaction Date]],"dddd")</f>
        <v>Sunday</v>
      </c>
      <c r="K9322" t="str">
        <f>IF(ISNUMBER(MATCH(Cleaned__without_null_date4[[#This Row],[Cleaned Transaction Date]],'Hari Libur'!$A$2:$A$13,0)),"Holiday",IF(WEEKDAY(Cleaned__without_null_date4[[#This Row],[Cleaned Transaction Date]],2)&gt;5,"Weekend","Weekday"))</f>
        <v>Weekend</v>
      </c>
    </row>
    <row r="9323" spans="1:11" x14ac:dyDescent="0.25">
      <c r="A9323" t="s">
        <v>9346</v>
      </c>
      <c r="B9323" t="s">
        <v>23</v>
      </c>
      <c r="C9323" s="3">
        <v>3</v>
      </c>
      <c r="D9323" s="5">
        <v>4</v>
      </c>
      <c r="E9323" s="5">
        <v>12</v>
      </c>
      <c r="F9323" t="s">
        <v>21</v>
      </c>
      <c r="G9323" t="s">
        <v>14</v>
      </c>
      <c r="H9323" s="4">
        <v>44989</v>
      </c>
      <c r="I9323" t="str">
        <f>TEXT(Cleaned__without_null_date4[[#This Row],[Cleaned Transaction Date]],"mmmm")</f>
        <v>March</v>
      </c>
      <c r="J9323" t="str">
        <f>TEXT(Cleaned__without_null_date4[[#This Row],[Cleaned Transaction Date]],"dddd")</f>
        <v>Saturday</v>
      </c>
      <c r="K9323" t="str">
        <f>IF(ISNUMBER(MATCH(Cleaned__without_null_date4[[#This Row],[Cleaned Transaction Date]],'Hari Libur'!$A$2:$A$13,0)),"Holiday",IF(WEEKDAY(Cleaned__without_null_date4[[#This Row],[Cleaned Transaction Date]],2)&gt;5,"Weekend","Weekday"))</f>
        <v>Weekend</v>
      </c>
    </row>
    <row r="9324" spans="1:11" x14ac:dyDescent="0.25">
      <c r="A9324" t="s">
        <v>9347</v>
      </c>
      <c r="B9324" t="s">
        <v>18</v>
      </c>
      <c r="C9324" s="3">
        <v>4</v>
      </c>
      <c r="D9324" s="5">
        <v>5</v>
      </c>
      <c r="E9324" s="5">
        <v>20</v>
      </c>
      <c r="F9324" t="s">
        <v>9</v>
      </c>
      <c r="G9324" t="s">
        <v>10</v>
      </c>
      <c r="H9324" s="4">
        <v>45190</v>
      </c>
      <c r="I9324" t="str">
        <f>TEXT(Cleaned__without_null_date4[[#This Row],[Cleaned Transaction Date]],"mmmm")</f>
        <v>September</v>
      </c>
      <c r="J9324" t="str">
        <f>TEXT(Cleaned__without_null_date4[[#This Row],[Cleaned Transaction Date]],"dddd")</f>
        <v>Thursday</v>
      </c>
      <c r="K9324" t="str">
        <f>IF(ISNUMBER(MATCH(Cleaned__without_null_date4[[#This Row],[Cleaned Transaction Date]],'Hari Libur'!$A$2:$A$13,0)),"Holiday",IF(WEEKDAY(Cleaned__without_null_date4[[#This Row],[Cleaned Transaction Date]],2)&gt;5,"Weekend","Weekday"))</f>
        <v>Weekday</v>
      </c>
    </row>
    <row r="9325" spans="1:11" x14ac:dyDescent="0.25">
      <c r="A9325" t="s">
        <v>9348</v>
      </c>
      <c r="B9325" t="s">
        <v>16</v>
      </c>
      <c r="C9325" s="3">
        <v>2</v>
      </c>
      <c r="D9325" s="5">
        <v>1</v>
      </c>
      <c r="E9325" s="5">
        <v>2</v>
      </c>
      <c r="F9325" t="s">
        <v>21</v>
      </c>
      <c r="G9325" t="s">
        <v>14</v>
      </c>
      <c r="H9325" s="4">
        <v>44940</v>
      </c>
      <c r="I9325" t="str">
        <f>TEXT(Cleaned__without_null_date4[[#This Row],[Cleaned Transaction Date]],"mmmm")</f>
        <v>January</v>
      </c>
      <c r="J9325" t="str">
        <f>TEXT(Cleaned__without_null_date4[[#This Row],[Cleaned Transaction Date]],"dddd")</f>
        <v>Saturday</v>
      </c>
      <c r="K9325" t="str">
        <f>IF(ISNUMBER(MATCH(Cleaned__without_null_date4[[#This Row],[Cleaned Transaction Date]],'Hari Libur'!$A$2:$A$13,0)),"Holiday",IF(WEEKDAY(Cleaned__without_null_date4[[#This Row],[Cleaned Transaction Date]],2)&gt;5,"Weekend","Weekday"))</f>
        <v>Weekend</v>
      </c>
    </row>
    <row r="9326" spans="1:11" x14ac:dyDescent="0.25">
      <c r="A9326" t="s">
        <v>9349</v>
      </c>
      <c r="B9326" t="s">
        <v>37</v>
      </c>
      <c r="C9326" s="3">
        <v>5</v>
      </c>
      <c r="D9326" s="5">
        <v>1.5</v>
      </c>
      <c r="E9326" s="5">
        <v>7.5</v>
      </c>
      <c r="F9326" t="s">
        <v>13</v>
      </c>
      <c r="G9326" t="s">
        <v>24</v>
      </c>
      <c r="H9326" s="4">
        <v>45055</v>
      </c>
      <c r="I9326" t="str">
        <f>TEXT(Cleaned__without_null_date4[[#This Row],[Cleaned Transaction Date]],"mmmm")</f>
        <v>May</v>
      </c>
      <c r="J9326" t="str">
        <f>TEXT(Cleaned__without_null_date4[[#This Row],[Cleaned Transaction Date]],"dddd")</f>
        <v>Tuesday</v>
      </c>
      <c r="K9326" t="str">
        <f>IF(ISNUMBER(MATCH(Cleaned__without_null_date4[[#This Row],[Cleaned Transaction Date]],'Hari Libur'!$A$2:$A$13,0)),"Holiday",IF(WEEKDAY(Cleaned__without_null_date4[[#This Row],[Cleaned Transaction Date]],2)&gt;5,"Weekend","Weekday"))</f>
        <v>Weekday</v>
      </c>
    </row>
    <row r="9327" spans="1:11" x14ac:dyDescent="0.25">
      <c r="A9327" t="s">
        <v>9350</v>
      </c>
      <c r="B9327" t="s">
        <v>18</v>
      </c>
      <c r="C9327" s="3">
        <v>4</v>
      </c>
      <c r="D9327" s="5">
        <v>5</v>
      </c>
      <c r="E9327" s="5">
        <v>20</v>
      </c>
      <c r="F9327" t="s">
        <v>31</v>
      </c>
      <c r="G9327" t="s">
        <v>14</v>
      </c>
      <c r="H9327" s="4">
        <v>45063</v>
      </c>
      <c r="I9327" t="str">
        <f>TEXT(Cleaned__without_null_date4[[#This Row],[Cleaned Transaction Date]],"mmmm")</f>
        <v>May</v>
      </c>
      <c r="J9327" t="str">
        <f>TEXT(Cleaned__without_null_date4[[#This Row],[Cleaned Transaction Date]],"dddd")</f>
        <v>Wednesday</v>
      </c>
      <c r="K9327" t="str">
        <f>IF(ISNUMBER(MATCH(Cleaned__without_null_date4[[#This Row],[Cleaned Transaction Date]],'Hari Libur'!$A$2:$A$13,0)),"Holiday",IF(WEEKDAY(Cleaned__without_null_date4[[#This Row],[Cleaned Transaction Date]],2)&gt;5,"Weekend","Weekday"))</f>
        <v>Weekday</v>
      </c>
    </row>
    <row r="9328" spans="1:11" x14ac:dyDescent="0.25">
      <c r="A9328" t="s">
        <v>9351</v>
      </c>
      <c r="B9328" t="s">
        <v>28</v>
      </c>
      <c r="C9328" s="3">
        <v>1</v>
      </c>
      <c r="D9328" s="5">
        <v>4</v>
      </c>
      <c r="E9328" s="5">
        <v>4</v>
      </c>
      <c r="F9328" t="s">
        <v>9</v>
      </c>
      <c r="G9328" t="s">
        <v>10</v>
      </c>
      <c r="H9328" s="4">
        <v>45220</v>
      </c>
      <c r="I9328" t="str">
        <f>TEXT(Cleaned__without_null_date4[[#This Row],[Cleaned Transaction Date]],"mmmm")</f>
        <v>October</v>
      </c>
      <c r="J9328" t="str">
        <f>TEXT(Cleaned__without_null_date4[[#This Row],[Cleaned Transaction Date]],"dddd")</f>
        <v>Saturday</v>
      </c>
      <c r="K9328" t="str">
        <f>IF(ISNUMBER(MATCH(Cleaned__without_null_date4[[#This Row],[Cleaned Transaction Date]],'Hari Libur'!$A$2:$A$13,0)),"Holiday",IF(WEEKDAY(Cleaned__without_null_date4[[#This Row],[Cleaned Transaction Date]],2)&gt;5,"Weekend","Weekday"))</f>
        <v>Weekend</v>
      </c>
    </row>
    <row r="9329" spans="1:11" x14ac:dyDescent="0.25">
      <c r="A9329" t="s">
        <v>9352</v>
      </c>
      <c r="B9329" t="s">
        <v>8</v>
      </c>
      <c r="C9329" s="3">
        <v>1</v>
      </c>
      <c r="D9329" s="5">
        <v>2</v>
      </c>
      <c r="E9329" s="5">
        <v>2</v>
      </c>
      <c r="F9329" t="s">
        <v>31</v>
      </c>
      <c r="G9329" t="s">
        <v>24</v>
      </c>
      <c r="H9329" s="4">
        <v>44955</v>
      </c>
      <c r="I9329" t="str">
        <f>TEXT(Cleaned__without_null_date4[[#This Row],[Cleaned Transaction Date]],"mmmm")</f>
        <v>January</v>
      </c>
      <c r="J9329" t="str">
        <f>TEXT(Cleaned__without_null_date4[[#This Row],[Cleaned Transaction Date]],"dddd")</f>
        <v>Sunday</v>
      </c>
      <c r="K9329" t="str">
        <f>IF(ISNUMBER(MATCH(Cleaned__without_null_date4[[#This Row],[Cleaned Transaction Date]],'Hari Libur'!$A$2:$A$13,0)),"Holiday",IF(WEEKDAY(Cleaned__without_null_date4[[#This Row],[Cleaned Transaction Date]],2)&gt;5,"Weekend","Weekday"))</f>
        <v>Weekend</v>
      </c>
    </row>
    <row r="9330" spans="1:11" x14ac:dyDescent="0.25">
      <c r="A9330" t="s">
        <v>9353</v>
      </c>
      <c r="B9330" t="s">
        <v>8</v>
      </c>
      <c r="C9330" s="3">
        <v>4</v>
      </c>
      <c r="D9330" s="5">
        <v>2</v>
      </c>
      <c r="E9330" s="5">
        <v>8</v>
      </c>
      <c r="F9330" t="s">
        <v>13</v>
      </c>
      <c r="G9330" t="s">
        <v>14</v>
      </c>
      <c r="H9330" s="4">
        <v>45147</v>
      </c>
      <c r="I9330" t="str">
        <f>TEXT(Cleaned__without_null_date4[[#This Row],[Cleaned Transaction Date]],"mmmm")</f>
        <v>August</v>
      </c>
      <c r="J9330" t="str">
        <f>TEXT(Cleaned__without_null_date4[[#This Row],[Cleaned Transaction Date]],"dddd")</f>
        <v>Wednesday</v>
      </c>
      <c r="K9330" t="str">
        <f>IF(ISNUMBER(MATCH(Cleaned__without_null_date4[[#This Row],[Cleaned Transaction Date]],'Hari Libur'!$A$2:$A$13,0)),"Holiday",IF(WEEKDAY(Cleaned__without_null_date4[[#This Row],[Cleaned Transaction Date]],2)&gt;5,"Weekend","Weekday"))</f>
        <v>Weekday</v>
      </c>
    </row>
    <row r="9331" spans="1:11" x14ac:dyDescent="0.25">
      <c r="A9331" t="s">
        <v>9354</v>
      </c>
      <c r="B9331" t="s">
        <v>41</v>
      </c>
      <c r="C9331" s="3">
        <v>2</v>
      </c>
      <c r="D9331" s="5">
        <v>3</v>
      </c>
      <c r="E9331" s="5">
        <v>6</v>
      </c>
      <c r="F9331" t="s">
        <v>21</v>
      </c>
      <c r="G9331" t="s">
        <v>24</v>
      </c>
      <c r="H9331" s="4">
        <v>45176</v>
      </c>
      <c r="I9331" t="str">
        <f>TEXT(Cleaned__without_null_date4[[#This Row],[Cleaned Transaction Date]],"mmmm")</f>
        <v>September</v>
      </c>
      <c r="J9331" t="str">
        <f>TEXT(Cleaned__without_null_date4[[#This Row],[Cleaned Transaction Date]],"dddd")</f>
        <v>Thursday</v>
      </c>
      <c r="K9331" t="str">
        <f>IF(ISNUMBER(MATCH(Cleaned__without_null_date4[[#This Row],[Cleaned Transaction Date]],'Hari Libur'!$A$2:$A$13,0)),"Holiday",IF(WEEKDAY(Cleaned__without_null_date4[[#This Row],[Cleaned Transaction Date]],2)&gt;5,"Weekend","Weekday"))</f>
        <v>Weekday</v>
      </c>
    </row>
    <row r="9332" spans="1:11" x14ac:dyDescent="0.25">
      <c r="A9332" t="s">
        <v>9355</v>
      </c>
      <c r="B9332" t="s">
        <v>37</v>
      </c>
      <c r="C9332" s="3">
        <v>1</v>
      </c>
      <c r="D9332" s="5">
        <v>1.5</v>
      </c>
      <c r="E9332" s="5">
        <v>1.5</v>
      </c>
      <c r="F9332" t="s">
        <v>13</v>
      </c>
      <c r="G9332" t="s">
        <v>24</v>
      </c>
      <c r="H9332" s="4">
        <v>45079</v>
      </c>
      <c r="I9332" t="str">
        <f>TEXT(Cleaned__without_null_date4[[#This Row],[Cleaned Transaction Date]],"mmmm")</f>
        <v>June</v>
      </c>
      <c r="J9332" t="str">
        <f>TEXT(Cleaned__without_null_date4[[#This Row],[Cleaned Transaction Date]],"dddd")</f>
        <v>Friday</v>
      </c>
      <c r="K9332" t="str">
        <f>IF(ISNUMBER(MATCH(Cleaned__without_null_date4[[#This Row],[Cleaned Transaction Date]],'Hari Libur'!$A$2:$A$13,0)),"Holiday",IF(WEEKDAY(Cleaned__without_null_date4[[#This Row],[Cleaned Transaction Date]],2)&gt;5,"Weekend","Weekday"))</f>
        <v>Weekday</v>
      </c>
    </row>
    <row r="9333" spans="1:11" x14ac:dyDescent="0.25">
      <c r="A9333" t="s">
        <v>9356</v>
      </c>
      <c r="B9333" t="s">
        <v>18</v>
      </c>
      <c r="C9333" s="3">
        <v>2</v>
      </c>
      <c r="D9333" s="5">
        <v>5</v>
      </c>
      <c r="E9333" s="5">
        <v>10</v>
      </c>
      <c r="F9333" t="s">
        <v>9</v>
      </c>
      <c r="G9333" t="s">
        <v>10</v>
      </c>
      <c r="H9333" s="4">
        <v>45169</v>
      </c>
      <c r="I9333" t="str">
        <f>TEXT(Cleaned__without_null_date4[[#This Row],[Cleaned Transaction Date]],"mmmm")</f>
        <v>August</v>
      </c>
      <c r="J9333" t="str">
        <f>TEXT(Cleaned__without_null_date4[[#This Row],[Cleaned Transaction Date]],"dddd")</f>
        <v>Thursday</v>
      </c>
      <c r="K9333" t="str">
        <f>IF(ISNUMBER(MATCH(Cleaned__without_null_date4[[#This Row],[Cleaned Transaction Date]],'Hari Libur'!$A$2:$A$13,0)),"Holiday",IF(WEEKDAY(Cleaned__without_null_date4[[#This Row],[Cleaned Transaction Date]],2)&gt;5,"Weekend","Weekday"))</f>
        <v>Weekday</v>
      </c>
    </row>
    <row r="9334" spans="1:11" x14ac:dyDescent="0.25">
      <c r="A9334" t="s">
        <v>9357</v>
      </c>
      <c r="B9334" t="s">
        <v>18</v>
      </c>
      <c r="C9334" s="3">
        <v>5</v>
      </c>
      <c r="D9334" s="5">
        <v>5</v>
      </c>
      <c r="E9334" s="5">
        <v>25</v>
      </c>
      <c r="F9334" t="s">
        <v>31</v>
      </c>
      <c r="G9334" t="s">
        <v>24</v>
      </c>
      <c r="H9334" s="4">
        <v>44943</v>
      </c>
      <c r="I9334" t="str">
        <f>TEXT(Cleaned__without_null_date4[[#This Row],[Cleaned Transaction Date]],"mmmm")</f>
        <v>January</v>
      </c>
      <c r="J9334" t="str">
        <f>TEXT(Cleaned__without_null_date4[[#This Row],[Cleaned Transaction Date]],"dddd")</f>
        <v>Tuesday</v>
      </c>
      <c r="K9334" t="str">
        <f>IF(ISNUMBER(MATCH(Cleaned__without_null_date4[[#This Row],[Cleaned Transaction Date]],'Hari Libur'!$A$2:$A$13,0)),"Holiday",IF(WEEKDAY(Cleaned__without_null_date4[[#This Row],[Cleaned Transaction Date]],2)&gt;5,"Weekend","Weekday"))</f>
        <v>Weekday</v>
      </c>
    </row>
    <row r="9335" spans="1:11" x14ac:dyDescent="0.25">
      <c r="A9335" t="s">
        <v>9358</v>
      </c>
      <c r="B9335" t="s">
        <v>37</v>
      </c>
      <c r="C9335" s="3">
        <v>4</v>
      </c>
      <c r="D9335" s="5">
        <v>1.5</v>
      </c>
      <c r="E9335" s="5">
        <v>6</v>
      </c>
      <c r="F9335" t="s">
        <v>13</v>
      </c>
      <c r="G9335" t="s">
        <v>14</v>
      </c>
      <c r="H9335" s="4">
        <v>45033</v>
      </c>
      <c r="I9335" t="str">
        <f>TEXT(Cleaned__without_null_date4[[#This Row],[Cleaned Transaction Date]],"mmmm")</f>
        <v>April</v>
      </c>
      <c r="J9335" t="str">
        <f>TEXT(Cleaned__without_null_date4[[#This Row],[Cleaned Transaction Date]],"dddd")</f>
        <v>Monday</v>
      </c>
      <c r="K9335" t="str">
        <f>IF(ISNUMBER(MATCH(Cleaned__without_null_date4[[#This Row],[Cleaned Transaction Date]],'Hari Libur'!$A$2:$A$13,0)),"Holiday",IF(WEEKDAY(Cleaned__without_null_date4[[#This Row],[Cleaned Transaction Date]],2)&gt;5,"Weekend","Weekday"))</f>
        <v>Weekday</v>
      </c>
    </row>
    <row r="9336" spans="1:11" x14ac:dyDescent="0.25">
      <c r="A9336" t="s">
        <v>9359</v>
      </c>
      <c r="B9336" t="s">
        <v>23</v>
      </c>
      <c r="C9336" s="3">
        <v>2</v>
      </c>
      <c r="D9336" s="5">
        <v>4</v>
      </c>
      <c r="E9336" s="5">
        <v>8</v>
      </c>
      <c r="F9336" t="s">
        <v>31</v>
      </c>
      <c r="G9336" t="s">
        <v>24</v>
      </c>
      <c r="H9336" s="4">
        <v>44985</v>
      </c>
      <c r="I9336" t="str">
        <f>TEXT(Cleaned__without_null_date4[[#This Row],[Cleaned Transaction Date]],"mmmm")</f>
        <v>February</v>
      </c>
      <c r="J9336" t="str">
        <f>TEXT(Cleaned__without_null_date4[[#This Row],[Cleaned Transaction Date]],"dddd")</f>
        <v>Tuesday</v>
      </c>
      <c r="K9336" t="str">
        <f>IF(ISNUMBER(MATCH(Cleaned__without_null_date4[[#This Row],[Cleaned Transaction Date]],'Hari Libur'!$A$2:$A$13,0)),"Holiday",IF(WEEKDAY(Cleaned__without_null_date4[[#This Row],[Cleaned Transaction Date]],2)&gt;5,"Weekend","Weekday"))</f>
        <v>Weekday</v>
      </c>
    </row>
    <row r="9337" spans="1:11" x14ac:dyDescent="0.25">
      <c r="A9337" t="s">
        <v>9360</v>
      </c>
      <c r="B9337" t="s">
        <v>12</v>
      </c>
      <c r="C9337" s="3">
        <v>4</v>
      </c>
      <c r="D9337" s="5">
        <v>3</v>
      </c>
      <c r="E9337" s="5">
        <v>12</v>
      </c>
      <c r="F9337" t="s">
        <v>9</v>
      </c>
      <c r="G9337" t="s">
        <v>24</v>
      </c>
      <c r="H9337" s="4">
        <v>45098</v>
      </c>
      <c r="I9337" t="str">
        <f>TEXT(Cleaned__without_null_date4[[#This Row],[Cleaned Transaction Date]],"mmmm")</f>
        <v>June</v>
      </c>
      <c r="J9337" t="str">
        <f>TEXT(Cleaned__without_null_date4[[#This Row],[Cleaned Transaction Date]],"dddd")</f>
        <v>Wednesday</v>
      </c>
      <c r="K9337" t="str">
        <f>IF(ISNUMBER(MATCH(Cleaned__without_null_date4[[#This Row],[Cleaned Transaction Date]],'Hari Libur'!$A$2:$A$13,0)),"Holiday",IF(WEEKDAY(Cleaned__without_null_date4[[#This Row],[Cleaned Transaction Date]],2)&gt;5,"Weekend","Weekday"))</f>
        <v>Weekday</v>
      </c>
    </row>
    <row r="9338" spans="1:11" x14ac:dyDescent="0.25">
      <c r="A9338" t="s">
        <v>9361</v>
      </c>
      <c r="B9338" t="s">
        <v>8</v>
      </c>
      <c r="C9338" s="3">
        <v>4</v>
      </c>
      <c r="D9338" s="5">
        <v>2</v>
      </c>
      <c r="E9338" s="5">
        <v>8</v>
      </c>
      <c r="F9338" t="s">
        <v>31</v>
      </c>
      <c r="G9338" t="s">
        <v>14</v>
      </c>
      <c r="H9338" s="4">
        <v>45290</v>
      </c>
      <c r="I9338" t="str">
        <f>TEXT(Cleaned__without_null_date4[[#This Row],[Cleaned Transaction Date]],"mmmm")</f>
        <v>December</v>
      </c>
      <c r="J9338" t="str">
        <f>TEXT(Cleaned__without_null_date4[[#This Row],[Cleaned Transaction Date]],"dddd")</f>
        <v>Saturday</v>
      </c>
      <c r="K9338" t="str">
        <f>IF(ISNUMBER(MATCH(Cleaned__without_null_date4[[#This Row],[Cleaned Transaction Date]],'Hari Libur'!$A$2:$A$13,0)),"Holiday",IF(WEEKDAY(Cleaned__without_null_date4[[#This Row],[Cleaned Transaction Date]],2)&gt;5,"Weekend","Weekday"))</f>
        <v>Weekend</v>
      </c>
    </row>
    <row r="9339" spans="1:11" x14ac:dyDescent="0.25">
      <c r="A9339" t="s">
        <v>9362</v>
      </c>
      <c r="B9339" t="s">
        <v>18</v>
      </c>
      <c r="C9339" s="3">
        <v>4</v>
      </c>
      <c r="D9339" s="5">
        <v>5</v>
      </c>
      <c r="E9339" s="5">
        <v>20</v>
      </c>
      <c r="F9339" t="s">
        <v>21</v>
      </c>
      <c r="G9339" t="s">
        <v>14</v>
      </c>
      <c r="H9339" s="4">
        <v>45257</v>
      </c>
      <c r="I9339" t="str">
        <f>TEXT(Cleaned__without_null_date4[[#This Row],[Cleaned Transaction Date]],"mmmm")</f>
        <v>November</v>
      </c>
      <c r="J9339" t="str">
        <f>TEXT(Cleaned__without_null_date4[[#This Row],[Cleaned Transaction Date]],"dddd")</f>
        <v>Monday</v>
      </c>
      <c r="K9339" t="str">
        <f>IF(ISNUMBER(MATCH(Cleaned__without_null_date4[[#This Row],[Cleaned Transaction Date]],'Hari Libur'!$A$2:$A$13,0)),"Holiday",IF(WEEKDAY(Cleaned__without_null_date4[[#This Row],[Cleaned Transaction Date]],2)&gt;5,"Weekend","Weekday"))</f>
        <v>Weekday</v>
      </c>
    </row>
    <row r="9340" spans="1:11" x14ac:dyDescent="0.25">
      <c r="A9340" t="s">
        <v>9363</v>
      </c>
      <c r="B9340" t="s">
        <v>37</v>
      </c>
      <c r="C9340" s="3">
        <v>2</v>
      </c>
      <c r="D9340" s="5">
        <v>1.5</v>
      </c>
      <c r="E9340" s="5">
        <v>3</v>
      </c>
      <c r="F9340" t="s">
        <v>31</v>
      </c>
      <c r="G9340" t="s">
        <v>24</v>
      </c>
      <c r="H9340" s="4">
        <v>45028</v>
      </c>
      <c r="I9340" t="str">
        <f>TEXT(Cleaned__without_null_date4[[#This Row],[Cleaned Transaction Date]],"mmmm")</f>
        <v>April</v>
      </c>
      <c r="J9340" t="str">
        <f>TEXT(Cleaned__without_null_date4[[#This Row],[Cleaned Transaction Date]],"dddd")</f>
        <v>Wednesday</v>
      </c>
      <c r="K9340" t="str">
        <f>IF(ISNUMBER(MATCH(Cleaned__without_null_date4[[#This Row],[Cleaned Transaction Date]],'Hari Libur'!$A$2:$A$13,0)),"Holiday",IF(WEEKDAY(Cleaned__without_null_date4[[#This Row],[Cleaned Transaction Date]],2)&gt;5,"Weekend","Weekday"))</f>
        <v>Weekday</v>
      </c>
    </row>
    <row r="9341" spans="1:11" x14ac:dyDescent="0.25">
      <c r="A9341" t="s">
        <v>9364</v>
      </c>
      <c r="B9341" t="s">
        <v>41</v>
      </c>
      <c r="C9341" s="3">
        <v>4</v>
      </c>
      <c r="D9341" s="5">
        <v>3</v>
      </c>
      <c r="E9341" s="5">
        <v>12</v>
      </c>
      <c r="F9341" t="s">
        <v>9</v>
      </c>
      <c r="G9341" t="s">
        <v>24</v>
      </c>
      <c r="H9341" s="4">
        <v>45145</v>
      </c>
      <c r="I9341" t="str">
        <f>TEXT(Cleaned__without_null_date4[[#This Row],[Cleaned Transaction Date]],"mmmm")</f>
        <v>August</v>
      </c>
      <c r="J9341" t="str">
        <f>TEXT(Cleaned__without_null_date4[[#This Row],[Cleaned Transaction Date]],"dddd")</f>
        <v>Monday</v>
      </c>
      <c r="K9341" t="str">
        <f>IF(ISNUMBER(MATCH(Cleaned__without_null_date4[[#This Row],[Cleaned Transaction Date]],'Hari Libur'!$A$2:$A$13,0)),"Holiday",IF(WEEKDAY(Cleaned__without_null_date4[[#This Row],[Cleaned Transaction Date]],2)&gt;5,"Weekend","Weekday"))</f>
        <v>Weekday</v>
      </c>
    </row>
    <row r="9342" spans="1:11" x14ac:dyDescent="0.25">
      <c r="A9342" t="s">
        <v>9365</v>
      </c>
      <c r="B9342" t="s">
        <v>41</v>
      </c>
      <c r="C9342" s="3">
        <v>3</v>
      </c>
      <c r="D9342" s="5">
        <v>3</v>
      </c>
      <c r="E9342" s="5">
        <v>9</v>
      </c>
      <c r="F9342" t="s">
        <v>13</v>
      </c>
      <c r="G9342" t="s">
        <v>24</v>
      </c>
      <c r="H9342" s="4">
        <v>45253</v>
      </c>
      <c r="I9342" t="str">
        <f>TEXT(Cleaned__without_null_date4[[#This Row],[Cleaned Transaction Date]],"mmmm")</f>
        <v>November</v>
      </c>
      <c r="J9342" t="str">
        <f>TEXT(Cleaned__without_null_date4[[#This Row],[Cleaned Transaction Date]],"dddd")</f>
        <v>Thursday</v>
      </c>
      <c r="K9342" t="str">
        <f>IF(ISNUMBER(MATCH(Cleaned__without_null_date4[[#This Row],[Cleaned Transaction Date]],'Hari Libur'!$A$2:$A$13,0)),"Holiday",IF(WEEKDAY(Cleaned__without_null_date4[[#This Row],[Cleaned Transaction Date]],2)&gt;5,"Weekend","Weekday"))</f>
        <v>Weekday</v>
      </c>
    </row>
    <row r="9343" spans="1:11" x14ac:dyDescent="0.25">
      <c r="A9343" t="s">
        <v>9366</v>
      </c>
      <c r="B9343" t="s">
        <v>37</v>
      </c>
      <c r="C9343" s="3">
        <v>3</v>
      </c>
      <c r="D9343" s="5">
        <v>1.5</v>
      </c>
      <c r="E9343" s="5">
        <v>4.5</v>
      </c>
      <c r="F9343" t="s">
        <v>13</v>
      </c>
      <c r="G9343" t="s">
        <v>24</v>
      </c>
      <c r="H9343" s="4">
        <v>44947</v>
      </c>
      <c r="I9343" t="str">
        <f>TEXT(Cleaned__without_null_date4[[#This Row],[Cleaned Transaction Date]],"mmmm")</f>
        <v>January</v>
      </c>
      <c r="J9343" t="str">
        <f>TEXT(Cleaned__without_null_date4[[#This Row],[Cleaned Transaction Date]],"dddd")</f>
        <v>Saturday</v>
      </c>
      <c r="K9343" t="str">
        <f>IF(ISNUMBER(MATCH(Cleaned__without_null_date4[[#This Row],[Cleaned Transaction Date]],'Hari Libur'!$A$2:$A$13,0)),"Holiday",IF(WEEKDAY(Cleaned__without_null_date4[[#This Row],[Cleaned Transaction Date]],2)&gt;5,"Weekend","Weekday"))</f>
        <v>Weekend</v>
      </c>
    </row>
    <row r="9344" spans="1:11" x14ac:dyDescent="0.25">
      <c r="A9344" t="s">
        <v>9367</v>
      </c>
      <c r="B9344" t="s">
        <v>8</v>
      </c>
      <c r="C9344" s="3">
        <v>3</v>
      </c>
      <c r="D9344" s="5">
        <v>2</v>
      </c>
      <c r="E9344" s="5">
        <v>6</v>
      </c>
      <c r="F9344" t="s">
        <v>31</v>
      </c>
      <c r="G9344" t="s">
        <v>10</v>
      </c>
      <c r="H9344" s="4">
        <v>45033</v>
      </c>
      <c r="I9344" t="str">
        <f>TEXT(Cleaned__without_null_date4[[#This Row],[Cleaned Transaction Date]],"mmmm")</f>
        <v>April</v>
      </c>
      <c r="J9344" t="str">
        <f>TEXT(Cleaned__without_null_date4[[#This Row],[Cleaned Transaction Date]],"dddd")</f>
        <v>Monday</v>
      </c>
      <c r="K9344" t="str">
        <f>IF(ISNUMBER(MATCH(Cleaned__without_null_date4[[#This Row],[Cleaned Transaction Date]],'Hari Libur'!$A$2:$A$13,0)),"Holiday",IF(WEEKDAY(Cleaned__without_null_date4[[#This Row],[Cleaned Transaction Date]],2)&gt;5,"Weekend","Weekday"))</f>
        <v>Weekday</v>
      </c>
    </row>
    <row r="9345" spans="1:11" x14ac:dyDescent="0.25">
      <c r="A9345" t="s">
        <v>9368</v>
      </c>
      <c r="B9345" t="s">
        <v>23</v>
      </c>
      <c r="C9345" s="3">
        <v>2</v>
      </c>
      <c r="D9345" s="5">
        <v>4</v>
      </c>
      <c r="E9345" s="5">
        <v>8</v>
      </c>
      <c r="F9345" t="s">
        <v>9</v>
      </c>
      <c r="G9345" t="s">
        <v>10</v>
      </c>
      <c r="H9345" s="4">
        <v>44961</v>
      </c>
      <c r="I9345" t="str">
        <f>TEXT(Cleaned__without_null_date4[[#This Row],[Cleaned Transaction Date]],"mmmm")</f>
        <v>February</v>
      </c>
      <c r="J9345" t="str">
        <f>TEXT(Cleaned__without_null_date4[[#This Row],[Cleaned Transaction Date]],"dddd")</f>
        <v>Saturday</v>
      </c>
      <c r="K9345" t="str">
        <f>IF(ISNUMBER(MATCH(Cleaned__without_null_date4[[#This Row],[Cleaned Transaction Date]],'Hari Libur'!$A$2:$A$13,0)),"Holiday",IF(WEEKDAY(Cleaned__without_null_date4[[#This Row],[Cleaned Transaction Date]],2)&gt;5,"Weekend","Weekday"))</f>
        <v>Weekend</v>
      </c>
    </row>
    <row r="9346" spans="1:11" x14ac:dyDescent="0.25">
      <c r="A9346" t="s">
        <v>9369</v>
      </c>
      <c r="B9346" t="s">
        <v>37</v>
      </c>
      <c r="C9346" s="3">
        <v>3</v>
      </c>
      <c r="D9346" s="5">
        <v>1.5</v>
      </c>
      <c r="E9346" s="5">
        <v>4.5</v>
      </c>
      <c r="F9346" t="s">
        <v>21</v>
      </c>
      <c r="G9346" t="s">
        <v>24</v>
      </c>
      <c r="H9346" s="4">
        <v>45141</v>
      </c>
      <c r="I9346" t="str">
        <f>TEXT(Cleaned__without_null_date4[[#This Row],[Cleaned Transaction Date]],"mmmm")</f>
        <v>August</v>
      </c>
      <c r="J9346" t="str">
        <f>TEXT(Cleaned__without_null_date4[[#This Row],[Cleaned Transaction Date]],"dddd")</f>
        <v>Thursday</v>
      </c>
      <c r="K9346" t="str">
        <f>IF(ISNUMBER(MATCH(Cleaned__without_null_date4[[#This Row],[Cleaned Transaction Date]],'Hari Libur'!$A$2:$A$13,0)),"Holiday",IF(WEEKDAY(Cleaned__without_null_date4[[#This Row],[Cleaned Transaction Date]],2)&gt;5,"Weekend","Weekday"))</f>
        <v>Weekday</v>
      </c>
    </row>
    <row r="9347" spans="1:11" x14ac:dyDescent="0.25">
      <c r="A9347" t="s">
        <v>9370</v>
      </c>
      <c r="B9347" t="s">
        <v>23</v>
      </c>
      <c r="C9347" s="3">
        <v>1</v>
      </c>
      <c r="D9347" s="5">
        <v>4</v>
      </c>
      <c r="E9347" s="5">
        <v>4</v>
      </c>
      <c r="F9347" t="s">
        <v>21</v>
      </c>
      <c r="G9347" t="s">
        <v>10</v>
      </c>
      <c r="H9347" s="4">
        <v>45028</v>
      </c>
      <c r="I9347" t="str">
        <f>TEXT(Cleaned__without_null_date4[[#This Row],[Cleaned Transaction Date]],"mmmm")</f>
        <v>April</v>
      </c>
      <c r="J9347" t="str">
        <f>TEXT(Cleaned__without_null_date4[[#This Row],[Cleaned Transaction Date]],"dddd")</f>
        <v>Wednesday</v>
      </c>
      <c r="K9347" t="str">
        <f>IF(ISNUMBER(MATCH(Cleaned__without_null_date4[[#This Row],[Cleaned Transaction Date]],'Hari Libur'!$A$2:$A$13,0)),"Holiday",IF(WEEKDAY(Cleaned__without_null_date4[[#This Row],[Cleaned Transaction Date]],2)&gt;5,"Weekend","Weekday"))</f>
        <v>Weekday</v>
      </c>
    </row>
    <row r="9348" spans="1:11" x14ac:dyDescent="0.25">
      <c r="A9348" t="s">
        <v>9371</v>
      </c>
      <c r="B9348" t="s">
        <v>30</v>
      </c>
      <c r="C9348" s="3">
        <v>5</v>
      </c>
      <c r="D9348" s="5">
        <v>3</v>
      </c>
      <c r="E9348" s="5">
        <v>15</v>
      </c>
      <c r="F9348" t="s">
        <v>13</v>
      </c>
      <c r="G9348" t="s">
        <v>24</v>
      </c>
      <c r="H9348" s="4">
        <v>44970</v>
      </c>
      <c r="I9348" t="str">
        <f>TEXT(Cleaned__without_null_date4[[#This Row],[Cleaned Transaction Date]],"mmmm")</f>
        <v>February</v>
      </c>
      <c r="J9348" t="str">
        <f>TEXT(Cleaned__without_null_date4[[#This Row],[Cleaned Transaction Date]],"dddd")</f>
        <v>Monday</v>
      </c>
      <c r="K9348" t="str">
        <f>IF(ISNUMBER(MATCH(Cleaned__without_null_date4[[#This Row],[Cleaned Transaction Date]],'Hari Libur'!$A$2:$A$13,0)),"Holiday",IF(WEEKDAY(Cleaned__without_null_date4[[#This Row],[Cleaned Transaction Date]],2)&gt;5,"Weekend","Weekday"))</f>
        <v>Weekday</v>
      </c>
    </row>
    <row r="9349" spans="1:11" x14ac:dyDescent="0.25">
      <c r="A9349" t="s">
        <v>9372</v>
      </c>
      <c r="B9349" t="s">
        <v>12</v>
      </c>
      <c r="C9349" s="3">
        <v>5</v>
      </c>
      <c r="D9349" s="5">
        <v>3</v>
      </c>
      <c r="E9349" s="5">
        <v>15</v>
      </c>
      <c r="F9349" t="s">
        <v>13</v>
      </c>
      <c r="G9349" t="s">
        <v>14</v>
      </c>
      <c r="H9349" s="4">
        <v>45057</v>
      </c>
      <c r="I9349" t="str">
        <f>TEXT(Cleaned__without_null_date4[[#This Row],[Cleaned Transaction Date]],"mmmm")</f>
        <v>May</v>
      </c>
      <c r="J9349" t="str">
        <f>TEXT(Cleaned__without_null_date4[[#This Row],[Cleaned Transaction Date]],"dddd")</f>
        <v>Thursday</v>
      </c>
      <c r="K9349" t="str">
        <f>IF(ISNUMBER(MATCH(Cleaned__without_null_date4[[#This Row],[Cleaned Transaction Date]],'Hari Libur'!$A$2:$A$13,0)),"Holiday",IF(WEEKDAY(Cleaned__without_null_date4[[#This Row],[Cleaned Transaction Date]],2)&gt;5,"Weekend","Weekday"))</f>
        <v>Weekday</v>
      </c>
    </row>
    <row r="9350" spans="1:11" x14ac:dyDescent="0.25">
      <c r="A9350" t="s">
        <v>9373</v>
      </c>
      <c r="B9350" t="s">
        <v>16</v>
      </c>
      <c r="C9350" s="3">
        <v>1</v>
      </c>
      <c r="D9350" s="5">
        <v>1</v>
      </c>
      <c r="E9350" s="5">
        <v>1</v>
      </c>
      <c r="F9350" t="s">
        <v>26</v>
      </c>
      <c r="G9350" t="s">
        <v>24</v>
      </c>
      <c r="H9350" s="4">
        <v>44973</v>
      </c>
      <c r="I9350" t="str">
        <f>TEXT(Cleaned__without_null_date4[[#This Row],[Cleaned Transaction Date]],"mmmm")</f>
        <v>February</v>
      </c>
      <c r="J9350" t="str">
        <f>TEXT(Cleaned__without_null_date4[[#This Row],[Cleaned Transaction Date]],"dddd")</f>
        <v>Thursday</v>
      </c>
      <c r="K9350" t="str">
        <f>IF(ISNUMBER(MATCH(Cleaned__without_null_date4[[#This Row],[Cleaned Transaction Date]],'Hari Libur'!$A$2:$A$13,0)),"Holiday",IF(WEEKDAY(Cleaned__without_null_date4[[#This Row],[Cleaned Transaction Date]],2)&gt;5,"Weekend","Weekday"))</f>
        <v>Weekday</v>
      </c>
    </row>
    <row r="9351" spans="1:11" x14ac:dyDescent="0.25">
      <c r="A9351" t="s">
        <v>9374</v>
      </c>
      <c r="B9351" t="s">
        <v>37</v>
      </c>
      <c r="C9351" s="3">
        <v>2</v>
      </c>
      <c r="D9351" s="5">
        <v>1.5</v>
      </c>
      <c r="E9351" s="5">
        <v>3</v>
      </c>
      <c r="F9351" t="s">
        <v>21</v>
      </c>
      <c r="G9351" t="s">
        <v>10</v>
      </c>
      <c r="H9351" s="4">
        <v>45290</v>
      </c>
      <c r="I9351" t="str">
        <f>TEXT(Cleaned__without_null_date4[[#This Row],[Cleaned Transaction Date]],"mmmm")</f>
        <v>December</v>
      </c>
      <c r="J9351" t="str">
        <f>TEXT(Cleaned__without_null_date4[[#This Row],[Cleaned Transaction Date]],"dddd")</f>
        <v>Saturday</v>
      </c>
      <c r="K9351" t="str">
        <f>IF(ISNUMBER(MATCH(Cleaned__without_null_date4[[#This Row],[Cleaned Transaction Date]],'Hari Libur'!$A$2:$A$13,0)),"Holiday",IF(WEEKDAY(Cleaned__without_null_date4[[#This Row],[Cleaned Transaction Date]],2)&gt;5,"Weekend","Weekday"))</f>
        <v>Weekend</v>
      </c>
    </row>
    <row r="9352" spans="1:11" x14ac:dyDescent="0.25">
      <c r="A9352" t="s">
        <v>9375</v>
      </c>
      <c r="B9352" t="s">
        <v>23</v>
      </c>
      <c r="C9352" s="3">
        <v>4</v>
      </c>
      <c r="D9352" s="5">
        <v>4</v>
      </c>
      <c r="E9352" s="5">
        <v>16</v>
      </c>
      <c r="F9352" t="s">
        <v>9</v>
      </c>
      <c r="G9352" t="s">
        <v>14</v>
      </c>
      <c r="H9352" s="4">
        <v>45038</v>
      </c>
      <c r="I9352" t="str">
        <f>TEXT(Cleaned__without_null_date4[[#This Row],[Cleaned Transaction Date]],"mmmm")</f>
        <v>April</v>
      </c>
      <c r="J9352" t="str">
        <f>TEXT(Cleaned__without_null_date4[[#This Row],[Cleaned Transaction Date]],"dddd")</f>
        <v>Saturday</v>
      </c>
      <c r="K9352" t="str">
        <f>IF(ISNUMBER(MATCH(Cleaned__without_null_date4[[#This Row],[Cleaned Transaction Date]],'Hari Libur'!$A$2:$A$13,0)),"Holiday",IF(WEEKDAY(Cleaned__without_null_date4[[#This Row],[Cleaned Transaction Date]],2)&gt;5,"Weekend","Weekday"))</f>
        <v>Weekend</v>
      </c>
    </row>
    <row r="9353" spans="1:11" x14ac:dyDescent="0.25">
      <c r="A9353" t="s">
        <v>9376</v>
      </c>
      <c r="B9353" t="s">
        <v>18</v>
      </c>
      <c r="C9353" s="3">
        <v>1</v>
      </c>
      <c r="D9353" s="5">
        <v>5</v>
      </c>
      <c r="E9353" s="5">
        <v>5</v>
      </c>
      <c r="F9353" t="s">
        <v>13</v>
      </c>
      <c r="G9353" t="s">
        <v>14</v>
      </c>
      <c r="H9353" s="4">
        <v>44947</v>
      </c>
      <c r="I9353" t="str">
        <f>TEXT(Cleaned__without_null_date4[[#This Row],[Cleaned Transaction Date]],"mmmm")</f>
        <v>January</v>
      </c>
      <c r="J9353" t="str">
        <f>TEXT(Cleaned__without_null_date4[[#This Row],[Cleaned Transaction Date]],"dddd")</f>
        <v>Saturday</v>
      </c>
      <c r="K9353" t="str">
        <f>IF(ISNUMBER(MATCH(Cleaned__without_null_date4[[#This Row],[Cleaned Transaction Date]],'Hari Libur'!$A$2:$A$13,0)),"Holiday",IF(WEEKDAY(Cleaned__without_null_date4[[#This Row],[Cleaned Transaction Date]],2)&gt;5,"Weekend","Weekday"))</f>
        <v>Weekend</v>
      </c>
    </row>
    <row r="9354" spans="1:11" x14ac:dyDescent="0.25">
      <c r="A9354" t="s">
        <v>9377</v>
      </c>
      <c r="B9354" t="s">
        <v>41</v>
      </c>
      <c r="C9354" s="3">
        <v>2</v>
      </c>
      <c r="D9354" s="5">
        <v>3</v>
      </c>
      <c r="E9354" s="5">
        <v>6</v>
      </c>
      <c r="F9354" t="s">
        <v>21</v>
      </c>
      <c r="G9354" t="s">
        <v>24</v>
      </c>
      <c r="H9354" s="4">
        <v>45178</v>
      </c>
      <c r="I9354" t="str">
        <f>TEXT(Cleaned__without_null_date4[[#This Row],[Cleaned Transaction Date]],"mmmm")</f>
        <v>September</v>
      </c>
      <c r="J9354" t="str">
        <f>TEXT(Cleaned__without_null_date4[[#This Row],[Cleaned Transaction Date]],"dddd")</f>
        <v>Saturday</v>
      </c>
      <c r="K9354" t="str">
        <f>IF(ISNUMBER(MATCH(Cleaned__without_null_date4[[#This Row],[Cleaned Transaction Date]],'Hari Libur'!$A$2:$A$13,0)),"Holiday",IF(WEEKDAY(Cleaned__without_null_date4[[#This Row],[Cleaned Transaction Date]],2)&gt;5,"Weekend","Weekday"))</f>
        <v>Weekend</v>
      </c>
    </row>
    <row r="9355" spans="1:11" x14ac:dyDescent="0.25">
      <c r="A9355" t="s">
        <v>9378</v>
      </c>
      <c r="B9355" t="s">
        <v>8</v>
      </c>
      <c r="C9355" s="3">
        <v>1</v>
      </c>
      <c r="D9355" s="5">
        <v>2</v>
      </c>
      <c r="E9355" s="5">
        <v>2</v>
      </c>
      <c r="F9355" t="s">
        <v>21</v>
      </c>
      <c r="G9355" t="s">
        <v>10</v>
      </c>
      <c r="H9355" s="4">
        <v>44932</v>
      </c>
      <c r="I9355" t="str">
        <f>TEXT(Cleaned__without_null_date4[[#This Row],[Cleaned Transaction Date]],"mmmm")</f>
        <v>January</v>
      </c>
      <c r="J9355" t="str">
        <f>TEXT(Cleaned__without_null_date4[[#This Row],[Cleaned Transaction Date]],"dddd")</f>
        <v>Friday</v>
      </c>
      <c r="K9355" t="str">
        <f>IF(ISNUMBER(MATCH(Cleaned__without_null_date4[[#This Row],[Cleaned Transaction Date]],'Hari Libur'!$A$2:$A$13,0)),"Holiday",IF(WEEKDAY(Cleaned__without_null_date4[[#This Row],[Cleaned Transaction Date]],2)&gt;5,"Weekend","Weekday"))</f>
        <v>Weekday</v>
      </c>
    </row>
    <row r="9356" spans="1:11" x14ac:dyDescent="0.25">
      <c r="A9356" t="s">
        <v>9379</v>
      </c>
      <c r="B9356" t="s">
        <v>41</v>
      </c>
      <c r="C9356" s="3">
        <v>5</v>
      </c>
      <c r="D9356" s="5">
        <v>3</v>
      </c>
      <c r="E9356" s="5">
        <v>15</v>
      </c>
      <c r="F9356" t="s">
        <v>21</v>
      </c>
      <c r="G9356" t="s">
        <v>14</v>
      </c>
      <c r="H9356" s="4">
        <v>45070</v>
      </c>
      <c r="I9356" t="str">
        <f>TEXT(Cleaned__without_null_date4[[#This Row],[Cleaned Transaction Date]],"mmmm")</f>
        <v>May</v>
      </c>
      <c r="J9356" t="str">
        <f>TEXT(Cleaned__without_null_date4[[#This Row],[Cleaned Transaction Date]],"dddd")</f>
        <v>Wednesday</v>
      </c>
      <c r="K9356" t="str">
        <f>IF(ISNUMBER(MATCH(Cleaned__without_null_date4[[#This Row],[Cleaned Transaction Date]],'Hari Libur'!$A$2:$A$13,0)),"Holiday",IF(WEEKDAY(Cleaned__without_null_date4[[#This Row],[Cleaned Transaction Date]],2)&gt;5,"Weekend","Weekday"))</f>
        <v>Weekday</v>
      </c>
    </row>
    <row r="9357" spans="1:11" x14ac:dyDescent="0.25">
      <c r="A9357" t="s">
        <v>9380</v>
      </c>
      <c r="B9357" t="s">
        <v>16</v>
      </c>
      <c r="C9357" s="3">
        <v>5</v>
      </c>
      <c r="D9357" s="5">
        <v>1</v>
      </c>
      <c r="E9357" s="5">
        <v>5</v>
      </c>
      <c r="F9357" t="s">
        <v>26</v>
      </c>
      <c r="G9357" t="s">
        <v>24</v>
      </c>
      <c r="H9357" s="4">
        <v>45040</v>
      </c>
      <c r="I9357" t="str">
        <f>TEXT(Cleaned__without_null_date4[[#This Row],[Cleaned Transaction Date]],"mmmm")</f>
        <v>April</v>
      </c>
      <c r="J9357" t="str">
        <f>TEXT(Cleaned__without_null_date4[[#This Row],[Cleaned Transaction Date]],"dddd")</f>
        <v>Monday</v>
      </c>
      <c r="K9357" t="str">
        <f>IF(ISNUMBER(MATCH(Cleaned__without_null_date4[[#This Row],[Cleaned Transaction Date]],'Hari Libur'!$A$2:$A$13,0)),"Holiday",IF(WEEKDAY(Cleaned__without_null_date4[[#This Row],[Cleaned Transaction Date]],2)&gt;5,"Weekend","Weekday"))</f>
        <v>Weekday</v>
      </c>
    </row>
    <row r="9358" spans="1:11" x14ac:dyDescent="0.25">
      <c r="A9358" t="s">
        <v>9381</v>
      </c>
      <c r="B9358" t="s">
        <v>16</v>
      </c>
      <c r="C9358" s="3">
        <v>2</v>
      </c>
      <c r="D9358" s="5">
        <v>1</v>
      </c>
      <c r="E9358" s="5">
        <v>2</v>
      </c>
      <c r="F9358" t="s">
        <v>21</v>
      </c>
      <c r="G9358" t="s">
        <v>10</v>
      </c>
      <c r="H9358" s="4">
        <v>45178</v>
      </c>
      <c r="I9358" t="str">
        <f>TEXT(Cleaned__without_null_date4[[#This Row],[Cleaned Transaction Date]],"mmmm")</f>
        <v>September</v>
      </c>
      <c r="J9358" t="str">
        <f>TEXT(Cleaned__without_null_date4[[#This Row],[Cleaned Transaction Date]],"dddd")</f>
        <v>Saturday</v>
      </c>
      <c r="K9358" t="str">
        <f>IF(ISNUMBER(MATCH(Cleaned__without_null_date4[[#This Row],[Cleaned Transaction Date]],'Hari Libur'!$A$2:$A$13,0)),"Holiday",IF(WEEKDAY(Cleaned__without_null_date4[[#This Row],[Cleaned Transaction Date]],2)&gt;5,"Weekend","Weekday"))</f>
        <v>Weekend</v>
      </c>
    </row>
    <row r="9359" spans="1:11" x14ac:dyDescent="0.25">
      <c r="A9359" t="s">
        <v>9382</v>
      </c>
      <c r="B9359" t="s">
        <v>23</v>
      </c>
      <c r="C9359" s="3">
        <v>3</v>
      </c>
      <c r="D9359" s="5">
        <v>4</v>
      </c>
      <c r="E9359" s="5">
        <v>12</v>
      </c>
      <c r="F9359" t="s">
        <v>13</v>
      </c>
      <c r="G9359" t="s">
        <v>24</v>
      </c>
      <c r="H9359" s="4">
        <v>45122</v>
      </c>
      <c r="I9359" t="str">
        <f>TEXT(Cleaned__without_null_date4[[#This Row],[Cleaned Transaction Date]],"mmmm")</f>
        <v>July</v>
      </c>
      <c r="J9359" t="str">
        <f>TEXT(Cleaned__without_null_date4[[#This Row],[Cleaned Transaction Date]],"dddd")</f>
        <v>Saturday</v>
      </c>
      <c r="K9359" t="str">
        <f>IF(ISNUMBER(MATCH(Cleaned__without_null_date4[[#This Row],[Cleaned Transaction Date]],'Hari Libur'!$A$2:$A$13,0)),"Holiday",IF(WEEKDAY(Cleaned__without_null_date4[[#This Row],[Cleaned Transaction Date]],2)&gt;5,"Weekend","Weekday"))</f>
        <v>Weekend</v>
      </c>
    </row>
    <row r="9360" spans="1:11" x14ac:dyDescent="0.25">
      <c r="A9360" t="s">
        <v>9383</v>
      </c>
      <c r="B9360" t="s">
        <v>37</v>
      </c>
      <c r="C9360" s="3">
        <v>1</v>
      </c>
      <c r="D9360" s="5">
        <v>1.5</v>
      </c>
      <c r="E9360" s="5">
        <v>1.5</v>
      </c>
      <c r="F9360" t="s">
        <v>26</v>
      </c>
      <c r="G9360" t="s">
        <v>14</v>
      </c>
      <c r="H9360" s="4">
        <v>45164</v>
      </c>
      <c r="I9360" t="str">
        <f>TEXT(Cleaned__without_null_date4[[#This Row],[Cleaned Transaction Date]],"mmmm")</f>
        <v>August</v>
      </c>
      <c r="J9360" t="str">
        <f>TEXT(Cleaned__without_null_date4[[#This Row],[Cleaned Transaction Date]],"dddd")</f>
        <v>Saturday</v>
      </c>
      <c r="K9360" t="str">
        <f>IF(ISNUMBER(MATCH(Cleaned__without_null_date4[[#This Row],[Cleaned Transaction Date]],'Hari Libur'!$A$2:$A$13,0)),"Holiday",IF(WEEKDAY(Cleaned__without_null_date4[[#This Row],[Cleaned Transaction Date]],2)&gt;5,"Weekend","Weekday"))</f>
        <v>Weekend</v>
      </c>
    </row>
    <row r="9361" spans="1:11" x14ac:dyDescent="0.25">
      <c r="A9361" t="s">
        <v>9384</v>
      </c>
      <c r="B9361" t="s">
        <v>8</v>
      </c>
      <c r="C9361" s="3">
        <v>2</v>
      </c>
      <c r="D9361" s="5">
        <v>2</v>
      </c>
      <c r="E9361" s="5">
        <v>4</v>
      </c>
      <c r="F9361" t="s">
        <v>21</v>
      </c>
      <c r="G9361" t="s">
        <v>24</v>
      </c>
      <c r="H9361" s="4">
        <v>45140</v>
      </c>
      <c r="I9361" t="str">
        <f>TEXT(Cleaned__without_null_date4[[#This Row],[Cleaned Transaction Date]],"mmmm")</f>
        <v>August</v>
      </c>
      <c r="J9361" t="str">
        <f>TEXT(Cleaned__without_null_date4[[#This Row],[Cleaned Transaction Date]],"dddd")</f>
        <v>Wednesday</v>
      </c>
      <c r="K9361" t="str">
        <f>IF(ISNUMBER(MATCH(Cleaned__without_null_date4[[#This Row],[Cleaned Transaction Date]],'Hari Libur'!$A$2:$A$13,0)),"Holiday",IF(WEEKDAY(Cleaned__without_null_date4[[#This Row],[Cleaned Transaction Date]],2)&gt;5,"Weekend","Weekday"))</f>
        <v>Weekday</v>
      </c>
    </row>
    <row r="9362" spans="1:11" x14ac:dyDescent="0.25">
      <c r="A9362" t="s">
        <v>9385</v>
      </c>
      <c r="B9362" t="s">
        <v>28</v>
      </c>
      <c r="C9362" s="3">
        <v>5</v>
      </c>
      <c r="D9362" s="5">
        <v>4</v>
      </c>
      <c r="E9362" s="5">
        <v>20</v>
      </c>
      <c r="F9362" t="s">
        <v>13</v>
      </c>
      <c r="G9362" t="s">
        <v>14</v>
      </c>
      <c r="H9362" s="4">
        <v>45093</v>
      </c>
      <c r="I9362" t="str">
        <f>TEXT(Cleaned__without_null_date4[[#This Row],[Cleaned Transaction Date]],"mmmm")</f>
        <v>June</v>
      </c>
      <c r="J9362" t="str">
        <f>TEXT(Cleaned__without_null_date4[[#This Row],[Cleaned Transaction Date]],"dddd")</f>
        <v>Friday</v>
      </c>
      <c r="K9362" t="str">
        <f>IF(ISNUMBER(MATCH(Cleaned__without_null_date4[[#This Row],[Cleaned Transaction Date]],'Hari Libur'!$A$2:$A$13,0)),"Holiday",IF(WEEKDAY(Cleaned__without_null_date4[[#This Row],[Cleaned Transaction Date]],2)&gt;5,"Weekend","Weekday"))</f>
        <v>Weekday</v>
      </c>
    </row>
    <row r="9363" spans="1:11" x14ac:dyDescent="0.25">
      <c r="A9363" t="s">
        <v>9386</v>
      </c>
      <c r="B9363" t="s">
        <v>19</v>
      </c>
      <c r="C9363" s="3">
        <v>3</v>
      </c>
      <c r="D9363" s="5">
        <v>4</v>
      </c>
      <c r="E9363" s="5">
        <v>12</v>
      </c>
      <c r="F9363" t="s">
        <v>13</v>
      </c>
      <c r="G9363" t="s">
        <v>14</v>
      </c>
      <c r="H9363" s="4">
        <v>45056</v>
      </c>
      <c r="I9363" t="str">
        <f>TEXT(Cleaned__without_null_date4[[#This Row],[Cleaned Transaction Date]],"mmmm")</f>
        <v>May</v>
      </c>
      <c r="J9363" t="str">
        <f>TEXT(Cleaned__without_null_date4[[#This Row],[Cleaned Transaction Date]],"dddd")</f>
        <v>Wednesday</v>
      </c>
      <c r="K9363" t="str">
        <f>IF(ISNUMBER(MATCH(Cleaned__without_null_date4[[#This Row],[Cleaned Transaction Date]],'Hari Libur'!$A$2:$A$13,0)),"Holiday",IF(WEEKDAY(Cleaned__without_null_date4[[#This Row],[Cleaned Transaction Date]],2)&gt;5,"Weekend","Weekday"))</f>
        <v>Weekday</v>
      </c>
    </row>
    <row r="9364" spans="1:11" x14ac:dyDescent="0.25">
      <c r="A9364" t="s">
        <v>9387</v>
      </c>
      <c r="B9364" t="s">
        <v>41</v>
      </c>
      <c r="C9364" s="3">
        <v>1</v>
      </c>
      <c r="D9364" s="5">
        <v>3</v>
      </c>
      <c r="E9364" s="5">
        <v>3</v>
      </c>
      <c r="F9364" t="s">
        <v>21</v>
      </c>
      <c r="G9364" t="s">
        <v>10</v>
      </c>
      <c r="H9364" s="4">
        <v>44961</v>
      </c>
      <c r="I9364" t="str">
        <f>TEXT(Cleaned__without_null_date4[[#This Row],[Cleaned Transaction Date]],"mmmm")</f>
        <v>February</v>
      </c>
      <c r="J9364" t="str">
        <f>TEXT(Cleaned__without_null_date4[[#This Row],[Cleaned Transaction Date]],"dddd")</f>
        <v>Saturday</v>
      </c>
      <c r="K9364" t="str">
        <f>IF(ISNUMBER(MATCH(Cleaned__without_null_date4[[#This Row],[Cleaned Transaction Date]],'Hari Libur'!$A$2:$A$13,0)),"Holiday",IF(WEEKDAY(Cleaned__without_null_date4[[#This Row],[Cleaned Transaction Date]],2)&gt;5,"Weekend","Weekday"))</f>
        <v>Weekend</v>
      </c>
    </row>
    <row r="9365" spans="1:11" x14ac:dyDescent="0.25">
      <c r="A9365" t="s">
        <v>9388</v>
      </c>
      <c r="B9365" t="s">
        <v>12</v>
      </c>
      <c r="C9365" s="3">
        <v>2</v>
      </c>
      <c r="D9365" s="5">
        <v>3</v>
      </c>
      <c r="E9365" s="5">
        <v>6</v>
      </c>
      <c r="F9365" t="s">
        <v>21</v>
      </c>
      <c r="G9365" t="s">
        <v>10</v>
      </c>
      <c r="H9365" s="4">
        <v>45182</v>
      </c>
      <c r="I9365" t="str">
        <f>TEXT(Cleaned__without_null_date4[[#This Row],[Cleaned Transaction Date]],"mmmm")</f>
        <v>September</v>
      </c>
      <c r="J9365" t="str">
        <f>TEXT(Cleaned__without_null_date4[[#This Row],[Cleaned Transaction Date]],"dddd")</f>
        <v>Wednesday</v>
      </c>
      <c r="K9365" t="str">
        <f>IF(ISNUMBER(MATCH(Cleaned__without_null_date4[[#This Row],[Cleaned Transaction Date]],'Hari Libur'!$A$2:$A$13,0)),"Holiday",IF(WEEKDAY(Cleaned__without_null_date4[[#This Row],[Cleaned Transaction Date]],2)&gt;5,"Weekend","Weekday"))</f>
        <v>Weekday</v>
      </c>
    </row>
    <row r="9366" spans="1:11" x14ac:dyDescent="0.25">
      <c r="A9366" t="s">
        <v>9389</v>
      </c>
      <c r="B9366" t="s">
        <v>37</v>
      </c>
      <c r="C9366" s="3">
        <v>2</v>
      </c>
      <c r="D9366" s="5">
        <v>1.5</v>
      </c>
      <c r="E9366" s="5">
        <v>3</v>
      </c>
      <c r="F9366" t="s">
        <v>31</v>
      </c>
      <c r="G9366" t="s">
        <v>14</v>
      </c>
      <c r="H9366" s="4">
        <v>45021</v>
      </c>
      <c r="I9366" t="str">
        <f>TEXT(Cleaned__without_null_date4[[#This Row],[Cleaned Transaction Date]],"mmmm")</f>
        <v>April</v>
      </c>
      <c r="J9366" t="str">
        <f>TEXT(Cleaned__without_null_date4[[#This Row],[Cleaned Transaction Date]],"dddd")</f>
        <v>Wednesday</v>
      </c>
      <c r="K9366" t="str">
        <f>IF(ISNUMBER(MATCH(Cleaned__without_null_date4[[#This Row],[Cleaned Transaction Date]],'Hari Libur'!$A$2:$A$13,0)),"Holiday",IF(WEEKDAY(Cleaned__without_null_date4[[#This Row],[Cleaned Transaction Date]],2)&gt;5,"Weekend","Weekday"))</f>
        <v>Weekday</v>
      </c>
    </row>
    <row r="9367" spans="1:11" x14ac:dyDescent="0.25">
      <c r="A9367" t="s">
        <v>9390</v>
      </c>
      <c r="B9367" t="s">
        <v>12</v>
      </c>
      <c r="C9367" s="3">
        <v>2</v>
      </c>
      <c r="D9367" s="5">
        <v>3</v>
      </c>
      <c r="E9367" s="5">
        <v>6</v>
      </c>
      <c r="F9367" t="s">
        <v>31</v>
      </c>
      <c r="G9367" t="s">
        <v>14</v>
      </c>
      <c r="H9367" s="4">
        <v>45267</v>
      </c>
      <c r="I9367" t="str">
        <f>TEXT(Cleaned__without_null_date4[[#This Row],[Cleaned Transaction Date]],"mmmm")</f>
        <v>December</v>
      </c>
      <c r="J9367" t="str">
        <f>TEXT(Cleaned__without_null_date4[[#This Row],[Cleaned Transaction Date]],"dddd")</f>
        <v>Thursday</v>
      </c>
      <c r="K9367" t="str">
        <f>IF(ISNUMBER(MATCH(Cleaned__without_null_date4[[#This Row],[Cleaned Transaction Date]],'Hari Libur'!$A$2:$A$13,0)),"Holiday",IF(WEEKDAY(Cleaned__without_null_date4[[#This Row],[Cleaned Transaction Date]],2)&gt;5,"Weekend","Weekday"))</f>
        <v>Weekday</v>
      </c>
    </row>
    <row r="9368" spans="1:11" x14ac:dyDescent="0.25">
      <c r="A9368" t="s">
        <v>9391</v>
      </c>
      <c r="B9368" t="s">
        <v>8</v>
      </c>
      <c r="C9368" s="3">
        <v>2</v>
      </c>
      <c r="D9368" s="5">
        <v>2</v>
      </c>
      <c r="E9368" s="5">
        <v>4</v>
      </c>
      <c r="F9368" t="s">
        <v>19</v>
      </c>
      <c r="G9368" t="s">
        <v>10</v>
      </c>
      <c r="H9368" s="4">
        <v>45055</v>
      </c>
      <c r="I9368" t="str">
        <f>TEXT(Cleaned__without_null_date4[[#This Row],[Cleaned Transaction Date]],"mmmm")</f>
        <v>May</v>
      </c>
      <c r="J9368" t="str">
        <f>TEXT(Cleaned__without_null_date4[[#This Row],[Cleaned Transaction Date]],"dddd")</f>
        <v>Tuesday</v>
      </c>
      <c r="K9368" t="str">
        <f>IF(ISNUMBER(MATCH(Cleaned__without_null_date4[[#This Row],[Cleaned Transaction Date]],'Hari Libur'!$A$2:$A$13,0)),"Holiday",IF(WEEKDAY(Cleaned__without_null_date4[[#This Row],[Cleaned Transaction Date]],2)&gt;5,"Weekend","Weekday"))</f>
        <v>Weekday</v>
      </c>
    </row>
    <row r="9369" spans="1:11" x14ac:dyDescent="0.25">
      <c r="A9369" t="s">
        <v>9392</v>
      </c>
      <c r="B9369" t="s">
        <v>8</v>
      </c>
      <c r="C9369" s="3">
        <v>3</v>
      </c>
      <c r="D9369" s="5">
        <v>2</v>
      </c>
      <c r="E9369" s="5">
        <v>6</v>
      </c>
      <c r="F9369" t="s">
        <v>31</v>
      </c>
      <c r="G9369" t="s">
        <v>14</v>
      </c>
      <c r="H9369" s="4">
        <v>44982</v>
      </c>
      <c r="I9369" t="str">
        <f>TEXT(Cleaned__without_null_date4[[#This Row],[Cleaned Transaction Date]],"mmmm")</f>
        <v>February</v>
      </c>
      <c r="J9369" t="str">
        <f>TEXT(Cleaned__without_null_date4[[#This Row],[Cleaned Transaction Date]],"dddd")</f>
        <v>Saturday</v>
      </c>
      <c r="K9369" t="str">
        <f>IF(ISNUMBER(MATCH(Cleaned__without_null_date4[[#This Row],[Cleaned Transaction Date]],'Hari Libur'!$A$2:$A$13,0)),"Holiday",IF(WEEKDAY(Cleaned__without_null_date4[[#This Row],[Cleaned Transaction Date]],2)&gt;5,"Weekend","Weekday"))</f>
        <v>Weekend</v>
      </c>
    </row>
    <row r="9370" spans="1:11" x14ac:dyDescent="0.25">
      <c r="A9370" t="s">
        <v>9393</v>
      </c>
      <c r="B9370" t="s">
        <v>18</v>
      </c>
      <c r="C9370" s="3">
        <v>1</v>
      </c>
      <c r="D9370" s="5">
        <v>5</v>
      </c>
      <c r="E9370" s="5">
        <v>5</v>
      </c>
      <c r="F9370" t="s">
        <v>26</v>
      </c>
      <c r="G9370" t="s">
        <v>14</v>
      </c>
      <c r="H9370" s="4">
        <v>45144</v>
      </c>
      <c r="I9370" t="str">
        <f>TEXT(Cleaned__without_null_date4[[#This Row],[Cleaned Transaction Date]],"mmmm")</f>
        <v>August</v>
      </c>
      <c r="J9370" t="str">
        <f>TEXT(Cleaned__without_null_date4[[#This Row],[Cleaned Transaction Date]],"dddd")</f>
        <v>Sunday</v>
      </c>
      <c r="K9370" t="str">
        <f>IF(ISNUMBER(MATCH(Cleaned__without_null_date4[[#This Row],[Cleaned Transaction Date]],'Hari Libur'!$A$2:$A$13,0)),"Holiday",IF(WEEKDAY(Cleaned__without_null_date4[[#This Row],[Cleaned Transaction Date]],2)&gt;5,"Weekend","Weekday"))</f>
        <v>Weekend</v>
      </c>
    </row>
    <row r="9371" spans="1:11" x14ac:dyDescent="0.25">
      <c r="A9371" t="s">
        <v>9394</v>
      </c>
      <c r="B9371" t="s">
        <v>28</v>
      </c>
      <c r="C9371" s="3">
        <v>5</v>
      </c>
      <c r="D9371" s="5">
        <v>4</v>
      </c>
      <c r="E9371" s="5">
        <v>20</v>
      </c>
      <c r="F9371" t="s">
        <v>21</v>
      </c>
      <c r="G9371" t="s">
        <v>14</v>
      </c>
      <c r="H9371" s="4">
        <v>45092</v>
      </c>
      <c r="I9371" t="str">
        <f>TEXT(Cleaned__without_null_date4[[#This Row],[Cleaned Transaction Date]],"mmmm")</f>
        <v>June</v>
      </c>
      <c r="J9371" t="str">
        <f>TEXT(Cleaned__without_null_date4[[#This Row],[Cleaned Transaction Date]],"dddd")</f>
        <v>Thursday</v>
      </c>
      <c r="K9371" t="str">
        <f>IF(ISNUMBER(MATCH(Cleaned__without_null_date4[[#This Row],[Cleaned Transaction Date]],'Hari Libur'!$A$2:$A$13,0)),"Holiday",IF(WEEKDAY(Cleaned__without_null_date4[[#This Row],[Cleaned Transaction Date]],2)&gt;5,"Weekend","Weekday"))</f>
        <v>Weekday</v>
      </c>
    </row>
    <row r="9372" spans="1:11" x14ac:dyDescent="0.25">
      <c r="A9372" t="s">
        <v>9395</v>
      </c>
      <c r="B9372" t="s">
        <v>8</v>
      </c>
      <c r="C9372" s="3">
        <v>3</v>
      </c>
      <c r="D9372" s="5">
        <v>2</v>
      </c>
      <c r="E9372" s="5">
        <v>6</v>
      </c>
      <c r="F9372" t="s">
        <v>31</v>
      </c>
      <c r="G9372" t="s">
        <v>14</v>
      </c>
      <c r="H9372" s="4">
        <v>44992</v>
      </c>
      <c r="I9372" t="str">
        <f>TEXT(Cleaned__without_null_date4[[#This Row],[Cleaned Transaction Date]],"mmmm")</f>
        <v>March</v>
      </c>
      <c r="J9372" t="str">
        <f>TEXT(Cleaned__without_null_date4[[#This Row],[Cleaned Transaction Date]],"dddd")</f>
        <v>Tuesday</v>
      </c>
      <c r="K9372" t="str">
        <f>IF(ISNUMBER(MATCH(Cleaned__without_null_date4[[#This Row],[Cleaned Transaction Date]],'Hari Libur'!$A$2:$A$13,0)),"Holiday",IF(WEEKDAY(Cleaned__without_null_date4[[#This Row],[Cleaned Transaction Date]],2)&gt;5,"Weekend","Weekday"))</f>
        <v>Weekday</v>
      </c>
    </row>
    <row r="9373" spans="1:11" x14ac:dyDescent="0.25">
      <c r="A9373" t="s">
        <v>9396</v>
      </c>
      <c r="B9373" t="s">
        <v>16</v>
      </c>
      <c r="C9373" s="3">
        <v>2</v>
      </c>
      <c r="D9373" s="5">
        <v>1</v>
      </c>
      <c r="E9373" s="5">
        <v>2</v>
      </c>
      <c r="F9373" t="s">
        <v>13</v>
      </c>
      <c r="G9373" t="s">
        <v>10</v>
      </c>
      <c r="H9373" s="4">
        <v>45069</v>
      </c>
      <c r="I9373" t="str">
        <f>TEXT(Cleaned__without_null_date4[[#This Row],[Cleaned Transaction Date]],"mmmm")</f>
        <v>May</v>
      </c>
      <c r="J9373" t="str">
        <f>TEXT(Cleaned__without_null_date4[[#This Row],[Cleaned Transaction Date]],"dddd")</f>
        <v>Tuesday</v>
      </c>
      <c r="K9373" t="str">
        <f>IF(ISNUMBER(MATCH(Cleaned__without_null_date4[[#This Row],[Cleaned Transaction Date]],'Hari Libur'!$A$2:$A$13,0)),"Holiday",IF(WEEKDAY(Cleaned__without_null_date4[[#This Row],[Cleaned Transaction Date]],2)&gt;5,"Weekend","Weekday"))</f>
        <v>Weekday</v>
      </c>
    </row>
    <row r="9374" spans="1:11" x14ac:dyDescent="0.25">
      <c r="A9374" t="s">
        <v>9397</v>
      </c>
      <c r="B9374" t="s">
        <v>12</v>
      </c>
      <c r="C9374" s="3">
        <v>5</v>
      </c>
      <c r="D9374" s="5">
        <v>3</v>
      </c>
      <c r="E9374" s="5">
        <v>15</v>
      </c>
      <c r="F9374" t="s">
        <v>31</v>
      </c>
      <c r="G9374" t="s">
        <v>24</v>
      </c>
      <c r="H9374" s="4">
        <v>45043</v>
      </c>
      <c r="I9374" t="str">
        <f>TEXT(Cleaned__without_null_date4[[#This Row],[Cleaned Transaction Date]],"mmmm")</f>
        <v>April</v>
      </c>
      <c r="J9374" t="str">
        <f>TEXT(Cleaned__without_null_date4[[#This Row],[Cleaned Transaction Date]],"dddd")</f>
        <v>Thursday</v>
      </c>
      <c r="K9374" t="str">
        <f>IF(ISNUMBER(MATCH(Cleaned__without_null_date4[[#This Row],[Cleaned Transaction Date]],'Hari Libur'!$A$2:$A$13,0)),"Holiday",IF(WEEKDAY(Cleaned__without_null_date4[[#This Row],[Cleaned Transaction Date]],2)&gt;5,"Weekend","Weekday"))</f>
        <v>Weekday</v>
      </c>
    </row>
    <row r="9375" spans="1:11" x14ac:dyDescent="0.25">
      <c r="A9375" t="s">
        <v>9398</v>
      </c>
      <c r="B9375" t="s">
        <v>8</v>
      </c>
      <c r="C9375" s="3">
        <v>1</v>
      </c>
      <c r="D9375" s="5">
        <v>2</v>
      </c>
      <c r="E9375" s="5">
        <v>2</v>
      </c>
      <c r="F9375" t="s">
        <v>13</v>
      </c>
      <c r="G9375" t="s">
        <v>24</v>
      </c>
      <c r="H9375" s="4">
        <v>45114</v>
      </c>
      <c r="I9375" t="str">
        <f>TEXT(Cleaned__without_null_date4[[#This Row],[Cleaned Transaction Date]],"mmmm")</f>
        <v>July</v>
      </c>
      <c r="J9375" t="str">
        <f>TEXT(Cleaned__without_null_date4[[#This Row],[Cleaned Transaction Date]],"dddd")</f>
        <v>Friday</v>
      </c>
      <c r="K9375" t="str">
        <f>IF(ISNUMBER(MATCH(Cleaned__without_null_date4[[#This Row],[Cleaned Transaction Date]],'Hari Libur'!$A$2:$A$13,0)),"Holiday",IF(WEEKDAY(Cleaned__without_null_date4[[#This Row],[Cleaned Transaction Date]],2)&gt;5,"Weekend","Weekday"))</f>
        <v>Weekday</v>
      </c>
    </row>
    <row r="9376" spans="1:11" x14ac:dyDescent="0.25">
      <c r="A9376" t="s">
        <v>9399</v>
      </c>
      <c r="B9376" t="s">
        <v>12</v>
      </c>
      <c r="C9376" s="3">
        <v>5</v>
      </c>
      <c r="D9376" s="5">
        <v>3</v>
      </c>
      <c r="E9376" s="5">
        <v>15</v>
      </c>
      <c r="F9376" t="s">
        <v>13</v>
      </c>
      <c r="G9376" t="s">
        <v>10</v>
      </c>
      <c r="H9376" s="4">
        <v>45284</v>
      </c>
      <c r="I9376" t="str">
        <f>TEXT(Cleaned__without_null_date4[[#This Row],[Cleaned Transaction Date]],"mmmm")</f>
        <v>December</v>
      </c>
      <c r="J9376" t="str">
        <f>TEXT(Cleaned__without_null_date4[[#This Row],[Cleaned Transaction Date]],"dddd")</f>
        <v>Sunday</v>
      </c>
      <c r="K9376" t="str">
        <f>IF(ISNUMBER(MATCH(Cleaned__without_null_date4[[#This Row],[Cleaned Transaction Date]],'Hari Libur'!$A$2:$A$13,0)),"Holiday",IF(WEEKDAY(Cleaned__without_null_date4[[#This Row],[Cleaned Transaction Date]],2)&gt;5,"Weekend","Weekday"))</f>
        <v>Weekend</v>
      </c>
    </row>
    <row r="9377" spans="1:11" x14ac:dyDescent="0.25">
      <c r="A9377" t="s">
        <v>9400</v>
      </c>
      <c r="B9377" t="s">
        <v>23</v>
      </c>
      <c r="C9377" s="3">
        <v>4</v>
      </c>
      <c r="D9377" s="5">
        <v>4</v>
      </c>
      <c r="E9377" s="5">
        <v>16</v>
      </c>
      <c r="F9377" t="s">
        <v>21</v>
      </c>
      <c r="G9377" t="s">
        <v>24</v>
      </c>
      <c r="H9377" s="4">
        <v>45253</v>
      </c>
      <c r="I9377" t="str">
        <f>TEXT(Cleaned__without_null_date4[[#This Row],[Cleaned Transaction Date]],"mmmm")</f>
        <v>November</v>
      </c>
      <c r="J9377" t="str">
        <f>TEXT(Cleaned__without_null_date4[[#This Row],[Cleaned Transaction Date]],"dddd")</f>
        <v>Thursday</v>
      </c>
      <c r="K9377" t="str">
        <f>IF(ISNUMBER(MATCH(Cleaned__without_null_date4[[#This Row],[Cleaned Transaction Date]],'Hari Libur'!$A$2:$A$13,0)),"Holiday",IF(WEEKDAY(Cleaned__without_null_date4[[#This Row],[Cleaned Transaction Date]],2)&gt;5,"Weekend","Weekday"))</f>
        <v>Weekday</v>
      </c>
    </row>
    <row r="9378" spans="1:11" x14ac:dyDescent="0.25">
      <c r="A9378" t="s">
        <v>9401</v>
      </c>
      <c r="B9378" t="s">
        <v>18</v>
      </c>
      <c r="C9378" s="3">
        <v>3</v>
      </c>
      <c r="D9378" s="5">
        <v>5</v>
      </c>
      <c r="E9378" s="5">
        <v>15</v>
      </c>
      <c r="F9378" t="s">
        <v>31</v>
      </c>
      <c r="G9378" t="s">
        <v>24</v>
      </c>
      <c r="H9378" s="4">
        <v>45279</v>
      </c>
      <c r="I9378" t="str">
        <f>TEXT(Cleaned__without_null_date4[[#This Row],[Cleaned Transaction Date]],"mmmm")</f>
        <v>December</v>
      </c>
      <c r="J9378" t="str">
        <f>TEXT(Cleaned__without_null_date4[[#This Row],[Cleaned Transaction Date]],"dddd")</f>
        <v>Tuesday</v>
      </c>
      <c r="K9378" t="str">
        <f>IF(ISNUMBER(MATCH(Cleaned__without_null_date4[[#This Row],[Cleaned Transaction Date]],'Hari Libur'!$A$2:$A$13,0)),"Holiday",IF(WEEKDAY(Cleaned__without_null_date4[[#This Row],[Cleaned Transaction Date]],2)&gt;5,"Weekend","Weekday"))</f>
        <v>Weekday</v>
      </c>
    </row>
    <row r="9379" spans="1:11" x14ac:dyDescent="0.25">
      <c r="A9379" t="s">
        <v>9402</v>
      </c>
      <c r="B9379" t="s">
        <v>12</v>
      </c>
      <c r="C9379" s="3">
        <v>1</v>
      </c>
      <c r="D9379" s="5">
        <v>3</v>
      </c>
      <c r="E9379" s="5">
        <v>3</v>
      </c>
      <c r="F9379" t="s">
        <v>21</v>
      </c>
      <c r="G9379" t="s">
        <v>19</v>
      </c>
      <c r="H9379" s="4">
        <v>44973</v>
      </c>
      <c r="I9379" t="str">
        <f>TEXT(Cleaned__without_null_date4[[#This Row],[Cleaned Transaction Date]],"mmmm")</f>
        <v>February</v>
      </c>
      <c r="J9379" t="str">
        <f>TEXT(Cleaned__without_null_date4[[#This Row],[Cleaned Transaction Date]],"dddd")</f>
        <v>Thursday</v>
      </c>
      <c r="K9379" t="str">
        <f>IF(ISNUMBER(MATCH(Cleaned__without_null_date4[[#This Row],[Cleaned Transaction Date]],'Hari Libur'!$A$2:$A$13,0)),"Holiday",IF(WEEKDAY(Cleaned__without_null_date4[[#This Row],[Cleaned Transaction Date]],2)&gt;5,"Weekend","Weekday"))</f>
        <v>Weekday</v>
      </c>
    </row>
    <row r="9380" spans="1:11" x14ac:dyDescent="0.25">
      <c r="A9380" t="s">
        <v>9403</v>
      </c>
      <c r="B9380" t="s">
        <v>28</v>
      </c>
      <c r="C9380" s="3">
        <v>5</v>
      </c>
      <c r="D9380" s="5">
        <v>4</v>
      </c>
      <c r="E9380" s="5">
        <v>20</v>
      </c>
      <c r="F9380" t="s">
        <v>9</v>
      </c>
      <c r="G9380" t="s">
        <v>24</v>
      </c>
      <c r="H9380" s="4">
        <v>45268</v>
      </c>
      <c r="I9380" t="str">
        <f>TEXT(Cleaned__without_null_date4[[#This Row],[Cleaned Transaction Date]],"mmmm")</f>
        <v>December</v>
      </c>
      <c r="J9380" t="str">
        <f>TEXT(Cleaned__without_null_date4[[#This Row],[Cleaned Transaction Date]],"dddd")</f>
        <v>Friday</v>
      </c>
      <c r="K9380" t="str">
        <f>IF(ISNUMBER(MATCH(Cleaned__without_null_date4[[#This Row],[Cleaned Transaction Date]],'Hari Libur'!$A$2:$A$13,0)),"Holiday",IF(WEEKDAY(Cleaned__without_null_date4[[#This Row],[Cleaned Transaction Date]],2)&gt;5,"Weekend","Weekday"))</f>
        <v>Weekday</v>
      </c>
    </row>
    <row r="9381" spans="1:11" x14ac:dyDescent="0.25">
      <c r="A9381" t="s">
        <v>9404</v>
      </c>
      <c r="B9381" t="s">
        <v>37</v>
      </c>
      <c r="C9381" s="3">
        <v>2</v>
      </c>
      <c r="D9381" s="5">
        <v>1.5</v>
      </c>
      <c r="E9381" s="5">
        <v>3</v>
      </c>
      <c r="F9381" t="s">
        <v>31</v>
      </c>
      <c r="G9381" t="s">
        <v>24</v>
      </c>
      <c r="H9381" s="4">
        <v>45251</v>
      </c>
      <c r="I9381" t="str">
        <f>TEXT(Cleaned__without_null_date4[[#This Row],[Cleaned Transaction Date]],"mmmm")</f>
        <v>November</v>
      </c>
      <c r="J9381" t="str">
        <f>TEXT(Cleaned__without_null_date4[[#This Row],[Cleaned Transaction Date]],"dddd")</f>
        <v>Tuesday</v>
      </c>
      <c r="K9381" t="str">
        <f>IF(ISNUMBER(MATCH(Cleaned__without_null_date4[[#This Row],[Cleaned Transaction Date]],'Hari Libur'!$A$2:$A$13,0)),"Holiday",IF(WEEKDAY(Cleaned__without_null_date4[[#This Row],[Cleaned Transaction Date]],2)&gt;5,"Weekend","Weekday"))</f>
        <v>Weekday</v>
      </c>
    </row>
    <row r="9382" spans="1:11" x14ac:dyDescent="0.25">
      <c r="A9382" t="s">
        <v>9405</v>
      </c>
      <c r="B9382" t="s">
        <v>8</v>
      </c>
      <c r="C9382" s="3">
        <v>3</v>
      </c>
      <c r="D9382" s="5">
        <v>2</v>
      </c>
      <c r="E9382" s="5">
        <v>6</v>
      </c>
      <c r="F9382" t="s">
        <v>13</v>
      </c>
      <c r="G9382" t="s">
        <v>14</v>
      </c>
      <c r="H9382" s="4">
        <v>44971</v>
      </c>
      <c r="I9382" t="str">
        <f>TEXT(Cleaned__without_null_date4[[#This Row],[Cleaned Transaction Date]],"mmmm")</f>
        <v>February</v>
      </c>
      <c r="J9382" t="str">
        <f>TEXT(Cleaned__without_null_date4[[#This Row],[Cleaned Transaction Date]],"dddd")</f>
        <v>Tuesday</v>
      </c>
      <c r="K9382" t="str">
        <f>IF(ISNUMBER(MATCH(Cleaned__without_null_date4[[#This Row],[Cleaned Transaction Date]],'Hari Libur'!$A$2:$A$13,0)),"Holiday",IF(WEEKDAY(Cleaned__without_null_date4[[#This Row],[Cleaned Transaction Date]],2)&gt;5,"Weekend","Weekday"))</f>
        <v>Weekday</v>
      </c>
    </row>
    <row r="9383" spans="1:11" x14ac:dyDescent="0.25">
      <c r="A9383" t="s">
        <v>9406</v>
      </c>
      <c r="B9383" t="s">
        <v>37</v>
      </c>
      <c r="C9383" s="3">
        <v>3</v>
      </c>
      <c r="D9383" s="5">
        <v>1.5</v>
      </c>
      <c r="E9383" s="5">
        <v>4.5</v>
      </c>
      <c r="F9383" t="s">
        <v>31</v>
      </c>
      <c r="G9383" t="s">
        <v>14</v>
      </c>
      <c r="H9383" s="4">
        <v>45075</v>
      </c>
      <c r="I9383" t="str">
        <f>TEXT(Cleaned__without_null_date4[[#This Row],[Cleaned Transaction Date]],"mmmm")</f>
        <v>May</v>
      </c>
      <c r="J9383" t="str">
        <f>TEXT(Cleaned__without_null_date4[[#This Row],[Cleaned Transaction Date]],"dddd")</f>
        <v>Monday</v>
      </c>
      <c r="K9383" t="str">
        <f>IF(ISNUMBER(MATCH(Cleaned__without_null_date4[[#This Row],[Cleaned Transaction Date]],'Hari Libur'!$A$2:$A$13,0)),"Holiday",IF(WEEKDAY(Cleaned__without_null_date4[[#This Row],[Cleaned Transaction Date]],2)&gt;5,"Weekend","Weekday"))</f>
        <v>Holiday</v>
      </c>
    </row>
    <row r="9384" spans="1:11" x14ac:dyDescent="0.25">
      <c r="A9384" t="s">
        <v>9407</v>
      </c>
      <c r="B9384" t="s">
        <v>8</v>
      </c>
      <c r="C9384" s="3">
        <v>1</v>
      </c>
      <c r="D9384" s="5">
        <v>2</v>
      </c>
      <c r="E9384" s="5">
        <v>2</v>
      </c>
      <c r="F9384" t="s">
        <v>13</v>
      </c>
      <c r="G9384" t="s">
        <v>24</v>
      </c>
      <c r="H9384" s="4">
        <v>45111</v>
      </c>
      <c r="I9384" t="str">
        <f>TEXT(Cleaned__without_null_date4[[#This Row],[Cleaned Transaction Date]],"mmmm")</f>
        <v>July</v>
      </c>
      <c r="J9384" t="str">
        <f>TEXT(Cleaned__without_null_date4[[#This Row],[Cleaned Transaction Date]],"dddd")</f>
        <v>Tuesday</v>
      </c>
      <c r="K9384" t="str">
        <f>IF(ISNUMBER(MATCH(Cleaned__without_null_date4[[#This Row],[Cleaned Transaction Date]],'Hari Libur'!$A$2:$A$13,0)),"Holiday",IF(WEEKDAY(Cleaned__without_null_date4[[#This Row],[Cleaned Transaction Date]],2)&gt;5,"Weekend","Weekday"))</f>
        <v>Weekday</v>
      </c>
    </row>
    <row r="9385" spans="1:11" x14ac:dyDescent="0.25">
      <c r="A9385" t="s">
        <v>9408</v>
      </c>
      <c r="B9385" t="s">
        <v>37</v>
      </c>
      <c r="C9385" s="3">
        <v>2</v>
      </c>
      <c r="D9385" s="5">
        <v>1.5</v>
      </c>
      <c r="E9385" s="5">
        <v>3</v>
      </c>
      <c r="F9385" t="s">
        <v>21</v>
      </c>
      <c r="G9385" t="s">
        <v>24</v>
      </c>
      <c r="H9385" s="4">
        <v>45022</v>
      </c>
      <c r="I9385" t="str">
        <f>TEXT(Cleaned__without_null_date4[[#This Row],[Cleaned Transaction Date]],"mmmm")</f>
        <v>April</v>
      </c>
      <c r="J9385" t="str">
        <f>TEXT(Cleaned__without_null_date4[[#This Row],[Cleaned Transaction Date]],"dddd")</f>
        <v>Thursday</v>
      </c>
      <c r="K9385" t="str">
        <f>IF(ISNUMBER(MATCH(Cleaned__without_null_date4[[#This Row],[Cleaned Transaction Date]],'Hari Libur'!$A$2:$A$13,0)),"Holiday",IF(WEEKDAY(Cleaned__without_null_date4[[#This Row],[Cleaned Transaction Date]],2)&gt;5,"Weekend","Weekday"))</f>
        <v>Weekday</v>
      </c>
    </row>
    <row r="9386" spans="1:11" x14ac:dyDescent="0.25">
      <c r="A9386" t="s">
        <v>9409</v>
      </c>
      <c r="B9386" t="s">
        <v>28</v>
      </c>
      <c r="C9386" s="3">
        <v>5</v>
      </c>
      <c r="D9386" s="5">
        <v>4</v>
      </c>
      <c r="E9386" s="5">
        <v>20</v>
      </c>
      <c r="F9386" t="s">
        <v>21</v>
      </c>
      <c r="G9386" t="s">
        <v>24</v>
      </c>
      <c r="H9386" s="4">
        <v>45074</v>
      </c>
      <c r="I9386" t="str">
        <f>TEXT(Cleaned__without_null_date4[[#This Row],[Cleaned Transaction Date]],"mmmm")</f>
        <v>May</v>
      </c>
      <c r="J9386" t="str">
        <f>TEXT(Cleaned__without_null_date4[[#This Row],[Cleaned Transaction Date]],"dddd")</f>
        <v>Sunday</v>
      </c>
      <c r="K9386" t="str">
        <f>IF(ISNUMBER(MATCH(Cleaned__without_null_date4[[#This Row],[Cleaned Transaction Date]],'Hari Libur'!$A$2:$A$13,0)),"Holiday",IF(WEEKDAY(Cleaned__without_null_date4[[#This Row],[Cleaned Transaction Date]],2)&gt;5,"Weekend","Weekday"))</f>
        <v>Weekend</v>
      </c>
    </row>
    <row r="9387" spans="1:11" x14ac:dyDescent="0.25">
      <c r="A9387" t="s">
        <v>9410</v>
      </c>
      <c r="B9387" t="s">
        <v>18</v>
      </c>
      <c r="C9387" s="3">
        <v>3</v>
      </c>
      <c r="D9387" s="5">
        <v>5</v>
      </c>
      <c r="E9387" s="5">
        <v>15</v>
      </c>
      <c r="F9387" t="s">
        <v>31</v>
      </c>
      <c r="G9387" t="s">
        <v>10</v>
      </c>
      <c r="H9387" s="4">
        <v>45105</v>
      </c>
      <c r="I9387" t="str">
        <f>TEXT(Cleaned__without_null_date4[[#This Row],[Cleaned Transaction Date]],"mmmm")</f>
        <v>June</v>
      </c>
      <c r="J9387" t="str">
        <f>TEXT(Cleaned__without_null_date4[[#This Row],[Cleaned Transaction Date]],"dddd")</f>
        <v>Wednesday</v>
      </c>
      <c r="K9387" t="str">
        <f>IF(ISNUMBER(MATCH(Cleaned__without_null_date4[[#This Row],[Cleaned Transaction Date]],'Hari Libur'!$A$2:$A$13,0)),"Holiday",IF(WEEKDAY(Cleaned__without_null_date4[[#This Row],[Cleaned Transaction Date]],2)&gt;5,"Weekend","Weekday"))</f>
        <v>Weekday</v>
      </c>
    </row>
    <row r="9388" spans="1:11" x14ac:dyDescent="0.25">
      <c r="A9388" t="s">
        <v>9411</v>
      </c>
      <c r="B9388" t="s">
        <v>8</v>
      </c>
      <c r="C9388" s="3">
        <v>3</v>
      </c>
      <c r="D9388" s="5">
        <v>2</v>
      </c>
      <c r="E9388" s="5">
        <v>6</v>
      </c>
      <c r="F9388" t="s">
        <v>9</v>
      </c>
      <c r="G9388" t="s">
        <v>24</v>
      </c>
      <c r="H9388" s="4">
        <v>45151</v>
      </c>
      <c r="I9388" t="str">
        <f>TEXT(Cleaned__without_null_date4[[#This Row],[Cleaned Transaction Date]],"mmmm")</f>
        <v>August</v>
      </c>
      <c r="J9388" t="str">
        <f>TEXT(Cleaned__without_null_date4[[#This Row],[Cleaned Transaction Date]],"dddd")</f>
        <v>Sunday</v>
      </c>
      <c r="K9388" t="str">
        <f>IF(ISNUMBER(MATCH(Cleaned__without_null_date4[[#This Row],[Cleaned Transaction Date]],'Hari Libur'!$A$2:$A$13,0)),"Holiday",IF(WEEKDAY(Cleaned__without_null_date4[[#This Row],[Cleaned Transaction Date]],2)&gt;5,"Weekend","Weekday"))</f>
        <v>Weekend</v>
      </c>
    </row>
    <row r="9389" spans="1:11" x14ac:dyDescent="0.25">
      <c r="A9389" t="s">
        <v>9412</v>
      </c>
      <c r="B9389" t="s">
        <v>12</v>
      </c>
      <c r="C9389" s="3">
        <v>4</v>
      </c>
      <c r="D9389" s="5">
        <v>3</v>
      </c>
      <c r="E9389" s="5">
        <v>12</v>
      </c>
      <c r="F9389" t="s">
        <v>19</v>
      </c>
      <c r="G9389" t="s">
        <v>24</v>
      </c>
      <c r="H9389" s="4">
        <v>45205</v>
      </c>
      <c r="I9389" t="str">
        <f>TEXT(Cleaned__without_null_date4[[#This Row],[Cleaned Transaction Date]],"mmmm")</f>
        <v>October</v>
      </c>
      <c r="J9389" t="str">
        <f>TEXT(Cleaned__without_null_date4[[#This Row],[Cleaned Transaction Date]],"dddd")</f>
        <v>Friday</v>
      </c>
      <c r="K9389" t="str">
        <f>IF(ISNUMBER(MATCH(Cleaned__without_null_date4[[#This Row],[Cleaned Transaction Date]],'Hari Libur'!$A$2:$A$13,0)),"Holiday",IF(WEEKDAY(Cleaned__without_null_date4[[#This Row],[Cleaned Transaction Date]],2)&gt;5,"Weekend","Weekday"))</f>
        <v>Weekday</v>
      </c>
    </row>
    <row r="9390" spans="1:11" x14ac:dyDescent="0.25">
      <c r="A9390" t="s">
        <v>9413</v>
      </c>
      <c r="B9390" t="s">
        <v>18</v>
      </c>
      <c r="C9390" s="3">
        <v>4</v>
      </c>
      <c r="D9390" s="5">
        <v>5</v>
      </c>
      <c r="E9390" s="5">
        <v>20</v>
      </c>
      <c r="F9390" t="s">
        <v>21</v>
      </c>
      <c r="G9390" t="s">
        <v>24</v>
      </c>
      <c r="H9390" s="4">
        <v>45261</v>
      </c>
      <c r="I9390" t="str">
        <f>TEXT(Cleaned__without_null_date4[[#This Row],[Cleaned Transaction Date]],"mmmm")</f>
        <v>December</v>
      </c>
      <c r="J9390" t="str">
        <f>TEXT(Cleaned__without_null_date4[[#This Row],[Cleaned Transaction Date]],"dddd")</f>
        <v>Friday</v>
      </c>
      <c r="K9390" t="str">
        <f>IF(ISNUMBER(MATCH(Cleaned__without_null_date4[[#This Row],[Cleaned Transaction Date]],'Hari Libur'!$A$2:$A$13,0)),"Holiday",IF(WEEKDAY(Cleaned__without_null_date4[[#This Row],[Cleaned Transaction Date]],2)&gt;5,"Weekend","Weekday"))</f>
        <v>Weekday</v>
      </c>
    </row>
    <row r="9391" spans="1:11" x14ac:dyDescent="0.25">
      <c r="A9391" t="s">
        <v>9414</v>
      </c>
      <c r="B9391" t="s">
        <v>8</v>
      </c>
      <c r="C9391" s="3">
        <v>5</v>
      </c>
      <c r="D9391" s="5">
        <v>2</v>
      </c>
      <c r="E9391" s="5">
        <v>10</v>
      </c>
      <c r="F9391" t="s">
        <v>31</v>
      </c>
      <c r="G9391" t="s">
        <v>10</v>
      </c>
      <c r="H9391" s="4">
        <v>45113</v>
      </c>
      <c r="I9391" t="str">
        <f>TEXT(Cleaned__without_null_date4[[#This Row],[Cleaned Transaction Date]],"mmmm")</f>
        <v>July</v>
      </c>
      <c r="J9391" t="str">
        <f>TEXT(Cleaned__without_null_date4[[#This Row],[Cleaned Transaction Date]],"dddd")</f>
        <v>Thursday</v>
      </c>
      <c r="K9391" t="str">
        <f>IF(ISNUMBER(MATCH(Cleaned__without_null_date4[[#This Row],[Cleaned Transaction Date]],'Hari Libur'!$A$2:$A$13,0)),"Holiday",IF(WEEKDAY(Cleaned__without_null_date4[[#This Row],[Cleaned Transaction Date]],2)&gt;5,"Weekend","Weekday"))</f>
        <v>Weekday</v>
      </c>
    </row>
    <row r="9392" spans="1:11" x14ac:dyDescent="0.25">
      <c r="A9392" t="s">
        <v>9415</v>
      </c>
      <c r="B9392" t="s">
        <v>23</v>
      </c>
      <c r="C9392" s="3">
        <v>3</v>
      </c>
      <c r="D9392" s="5">
        <v>4</v>
      </c>
      <c r="E9392" s="5">
        <v>12</v>
      </c>
      <c r="F9392" t="s">
        <v>13</v>
      </c>
      <c r="G9392" t="s">
        <v>24</v>
      </c>
      <c r="H9392" s="4">
        <v>44934</v>
      </c>
      <c r="I9392" t="str">
        <f>TEXT(Cleaned__without_null_date4[[#This Row],[Cleaned Transaction Date]],"mmmm")</f>
        <v>January</v>
      </c>
      <c r="J9392" t="str">
        <f>TEXT(Cleaned__without_null_date4[[#This Row],[Cleaned Transaction Date]],"dddd")</f>
        <v>Sunday</v>
      </c>
      <c r="K9392" t="str">
        <f>IF(ISNUMBER(MATCH(Cleaned__without_null_date4[[#This Row],[Cleaned Transaction Date]],'Hari Libur'!$A$2:$A$13,0)),"Holiday",IF(WEEKDAY(Cleaned__without_null_date4[[#This Row],[Cleaned Transaction Date]],2)&gt;5,"Weekend","Weekday"))</f>
        <v>Weekend</v>
      </c>
    </row>
    <row r="9393" spans="1:11" x14ac:dyDescent="0.25">
      <c r="A9393" t="s">
        <v>9416</v>
      </c>
      <c r="B9393" t="s">
        <v>18</v>
      </c>
      <c r="C9393" s="3">
        <v>4</v>
      </c>
      <c r="D9393" s="5">
        <v>5</v>
      </c>
      <c r="E9393" s="5">
        <v>20</v>
      </c>
      <c r="F9393" t="s">
        <v>21</v>
      </c>
      <c r="G9393" t="s">
        <v>14</v>
      </c>
      <c r="H9393" s="4">
        <v>45144</v>
      </c>
      <c r="I9393" t="str">
        <f>TEXT(Cleaned__without_null_date4[[#This Row],[Cleaned Transaction Date]],"mmmm")</f>
        <v>August</v>
      </c>
      <c r="J9393" t="str">
        <f>TEXT(Cleaned__without_null_date4[[#This Row],[Cleaned Transaction Date]],"dddd")</f>
        <v>Sunday</v>
      </c>
      <c r="K9393" t="str">
        <f>IF(ISNUMBER(MATCH(Cleaned__without_null_date4[[#This Row],[Cleaned Transaction Date]],'Hari Libur'!$A$2:$A$13,0)),"Holiday",IF(WEEKDAY(Cleaned__without_null_date4[[#This Row],[Cleaned Transaction Date]],2)&gt;5,"Weekend","Weekday"))</f>
        <v>Weekend</v>
      </c>
    </row>
    <row r="9394" spans="1:11" x14ac:dyDescent="0.25">
      <c r="A9394" t="s">
        <v>9417</v>
      </c>
      <c r="B9394" t="s">
        <v>41</v>
      </c>
      <c r="C9394" s="3">
        <v>4</v>
      </c>
      <c r="D9394" s="5">
        <v>3</v>
      </c>
      <c r="E9394" s="5">
        <v>12</v>
      </c>
      <c r="F9394" t="s">
        <v>13</v>
      </c>
      <c r="G9394" t="s">
        <v>10</v>
      </c>
      <c r="H9394" s="4">
        <v>44956</v>
      </c>
      <c r="I9394" t="str">
        <f>TEXT(Cleaned__without_null_date4[[#This Row],[Cleaned Transaction Date]],"mmmm")</f>
        <v>January</v>
      </c>
      <c r="J9394" t="str">
        <f>TEXT(Cleaned__without_null_date4[[#This Row],[Cleaned Transaction Date]],"dddd")</f>
        <v>Monday</v>
      </c>
      <c r="K9394" t="str">
        <f>IF(ISNUMBER(MATCH(Cleaned__without_null_date4[[#This Row],[Cleaned Transaction Date]],'Hari Libur'!$A$2:$A$13,0)),"Holiday",IF(WEEKDAY(Cleaned__without_null_date4[[#This Row],[Cleaned Transaction Date]],2)&gt;5,"Weekend","Weekday"))</f>
        <v>Weekday</v>
      </c>
    </row>
    <row r="9395" spans="1:11" x14ac:dyDescent="0.25">
      <c r="A9395" t="s">
        <v>9418</v>
      </c>
      <c r="B9395" t="s">
        <v>28</v>
      </c>
      <c r="C9395" s="3">
        <v>5</v>
      </c>
      <c r="D9395" s="5">
        <v>4</v>
      </c>
      <c r="E9395" s="5">
        <v>20</v>
      </c>
      <c r="F9395" t="s">
        <v>9</v>
      </c>
      <c r="G9395" t="s">
        <v>24</v>
      </c>
      <c r="H9395" s="4">
        <v>45044</v>
      </c>
      <c r="I9395" t="str">
        <f>TEXT(Cleaned__without_null_date4[[#This Row],[Cleaned Transaction Date]],"mmmm")</f>
        <v>April</v>
      </c>
      <c r="J9395" t="str">
        <f>TEXT(Cleaned__without_null_date4[[#This Row],[Cleaned Transaction Date]],"dddd")</f>
        <v>Friday</v>
      </c>
      <c r="K9395" t="str">
        <f>IF(ISNUMBER(MATCH(Cleaned__without_null_date4[[#This Row],[Cleaned Transaction Date]],'Hari Libur'!$A$2:$A$13,0)),"Holiday",IF(WEEKDAY(Cleaned__without_null_date4[[#This Row],[Cleaned Transaction Date]],2)&gt;5,"Weekend","Weekday"))</f>
        <v>Weekday</v>
      </c>
    </row>
    <row r="9396" spans="1:11" x14ac:dyDescent="0.25">
      <c r="A9396" t="s">
        <v>9419</v>
      </c>
      <c r="B9396" t="s">
        <v>23</v>
      </c>
      <c r="C9396" s="3">
        <v>1</v>
      </c>
      <c r="D9396" s="5">
        <v>4</v>
      </c>
      <c r="E9396" s="5">
        <v>4</v>
      </c>
      <c r="F9396" t="s">
        <v>9</v>
      </c>
      <c r="G9396" t="s">
        <v>10</v>
      </c>
      <c r="H9396" s="4">
        <v>45033</v>
      </c>
      <c r="I9396" t="str">
        <f>TEXT(Cleaned__without_null_date4[[#This Row],[Cleaned Transaction Date]],"mmmm")</f>
        <v>April</v>
      </c>
      <c r="J9396" t="str">
        <f>TEXT(Cleaned__without_null_date4[[#This Row],[Cleaned Transaction Date]],"dddd")</f>
        <v>Monday</v>
      </c>
      <c r="K9396" t="str">
        <f>IF(ISNUMBER(MATCH(Cleaned__without_null_date4[[#This Row],[Cleaned Transaction Date]],'Hari Libur'!$A$2:$A$13,0)),"Holiday",IF(WEEKDAY(Cleaned__without_null_date4[[#This Row],[Cleaned Transaction Date]],2)&gt;5,"Weekend","Weekday"))</f>
        <v>Weekday</v>
      </c>
    </row>
    <row r="9397" spans="1:11" x14ac:dyDescent="0.25">
      <c r="A9397" t="s">
        <v>9420</v>
      </c>
      <c r="B9397" t="s">
        <v>12</v>
      </c>
      <c r="C9397" s="3">
        <v>5</v>
      </c>
      <c r="D9397" s="5">
        <v>3</v>
      </c>
      <c r="E9397" s="5">
        <v>15</v>
      </c>
      <c r="F9397" t="s">
        <v>19</v>
      </c>
      <c r="G9397" t="s">
        <v>19</v>
      </c>
      <c r="H9397" s="4">
        <v>45256</v>
      </c>
      <c r="I9397" t="str">
        <f>TEXT(Cleaned__without_null_date4[[#This Row],[Cleaned Transaction Date]],"mmmm")</f>
        <v>November</v>
      </c>
      <c r="J9397" t="str">
        <f>TEXT(Cleaned__without_null_date4[[#This Row],[Cleaned Transaction Date]],"dddd")</f>
        <v>Sunday</v>
      </c>
      <c r="K9397" t="str">
        <f>IF(ISNUMBER(MATCH(Cleaned__without_null_date4[[#This Row],[Cleaned Transaction Date]],'Hari Libur'!$A$2:$A$13,0)),"Holiday",IF(WEEKDAY(Cleaned__without_null_date4[[#This Row],[Cleaned Transaction Date]],2)&gt;5,"Weekend","Weekday"))</f>
        <v>Weekend</v>
      </c>
    </row>
    <row r="9398" spans="1:11" x14ac:dyDescent="0.25">
      <c r="A9398" t="s">
        <v>9421</v>
      </c>
      <c r="B9398" t="s">
        <v>41</v>
      </c>
      <c r="C9398" s="3">
        <v>5</v>
      </c>
      <c r="D9398" s="5">
        <v>3</v>
      </c>
      <c r="E9398" s="5">
        <v>15</v>
      </c>
      <c r="F9398" t="s">
        <v>21</v>
      </c>
      <c r="G9398" t="s">
        <v>10</v>
      </c>
      <c r="H9398" s="4">
        <v>44985</v>
      </c>
      <c r="I9398" t="str">
        <f>TEXT(Cleaned__without_null_date4[[#This Row],[Cleaned Transaction Date]],"mmmm")</f>
        <v>February</v>
      </c>
      <c r="J9398" t="str">
        <f>TEXT(Cleaned__without_null_date4[[#This Row],[Cleaned Transaction Date]],"dddd")</f>
        <v>Tuesday</v>
      </c>
      <c r="K9398" t="str">
        <f>IF(ISNUMBER(MATCH(Cleaned__without_null_date4[[#This Row],[Cleaned Transaction Date]],'Hari Libur'!$A$2:$A$13,0)),"Holiday",IF(WEEKDAY(Cleaned__without_null_date4[[#This Row],[Cleaned Transaction Date]],2)&gt;5,"Weekend","Weekday"))</f>
        <v>Weekday</v>
      </c>
    </row>
    <row r="9399" spans="1:11" x14ac:dyDescent="0.25">
      <c r="A9399" t="s">
        <v>9422</v>
      </c>
      <c r="B9399" t="s">
        <v>37</v>
      </c>
      <c r="C9399" s="3">
        <v>4</v>
      </c>
      <c r="D9399" s="5">
        <v>1.5</v>
      </c>
      <c r="E9399" s="5">
        <v>6</v>
      </c>
      <c r="F9399" t="s">
        <v>13</v>
      </c>
      <c r="G9399" t="s">
        <v>10</v>
      </c>
      <c r="H9399" s="4">
        <v>45192</v>
      </c>
      <c r="I9399" t="str">
        <f>TEXT(Cleaned__without_null_date4[[#This Row],[Cleaned Transaction Date]],"mmmm")</f>
        <v>September</v>
      </c>
      <c r="J9399" t="str">
        <f>TEXT(Cleaned__without_null_date4[[#This Row],[Cleaned Transaction Date]],"dddd")</f>
        <v>Saturday</v>
      </c>
      <c r="K9399" t="str">
        <f>IF(ISNUMBER(MATCH(Cleaned__without_null_date4[[#This Row],[Cleaned Transaction Date]],'Hari Libur'!$A$2:$A$13,0)),"Holiday",IF(WEEKDAY(Cleaned__without_null_date4[[#This Row],[Cleaned Transaction Date]],2)&gt;5,"Weekend","Weekday"))</f>
        <v>Weekend</v>
      </c>
    </row>
    <row r="9400" spans="1:11" x14ac:dyDescent="0.25">
      <c r="A9400" t="s">
        <v>9423</v>
      </c>
      <c r="B9400" t="s">
        <v>16</v>
      </c>
      <c r="C9400" s="3">
        <v>1</v>
      </c>
      <c r="D9400" s="5">
        <v>1</v>
      </c>
      <c r="E9400" s="5">
        <v>1</v>
      </c>
      <c r="F9400" t="s">
        <v>9</v>
      </c>
      <c r="G9400" t="s">
        <v>14</v>
      </c>
      <c r="H9400" s="4">
        <v>45001</v>
      </c>
      <c r="I9400" t="str">
        <f>TEXT(Cleaned__without_null_date4[[#This Row],[Cleaned Transaction Date]],"mmmm")</f>
        <v>March</v>
      </c>
      <c r="J9400" t="str">
        <f>TEXT(Cleaned__without_null_date4[[#This Row],[Cleaned Transaction Date]],"dddd")</f>
        <v>Thursday</v>
      </c>
      <c r="K9400" t="str">
        <f>IF(ISNUMBER(MATCH(Cleaned__without_null_date4[[#This Row],[Cleaned Transaction Date]],'Hari Libur'!$A$2:$A$13,0)),"Holiday",IF(WEEKDAY(Cleaned__without_null_date4[[#This Row],[Cleaned Transaction Date]],2)&gt;5,"Weekend","Weekday"))</f>
        <v>Weekday</v>
      </c>
    </row>
    <row r="9401" spans="1:11" x14ac:dyDescent="0.25">
      <c r="A9401" t="s">
        <v>9424</v>
      </c>
      <c r="B9401" t="s">
        <v>8</v>
      </c>
      <c r="C9401" s="3">
        <v>1</v>
      </c>
      <c r="D9401" s="5">
        <v>2</v>
      </c>
      <c r="E9401" s="5">
        <v>2</v>
      </c>
      <c r="F9401" t="s">
        <v>31</v>
      </c>
      <c r="G9401" t="s">
        <v>14</v>
      </c>
      <c r="H9401" s="4">
        <v>45015</v>
      </c>
      <c r="I9401" t="str">
        <f>TEXT(Cleaned__without_null_date4[[#This Row],[Cleaned Transaction Date]],"mmmm")</f>
        <v>March</v>
      </c>
      <c r="J9401" t="str">
        <f>TEXT(Cleaned__without_null_date4[[#This Row],[Cleaned Transaction Date]],"dddd")</f>
        <v>Thursday</v>
      </c>
      <c r="K9401" t="str">
        <f>IF(ISNUMBER(MATCH(Cleaned__without_null_date4[[#This Row],[Cleaned Transaction Date]],'Hari Libur'!$A$2:$A$13,0)),"Holiday",IF(WEEKDAY(Cleaned__without_null_date4[[#This Row],[Cleaned Transaction Date]],2)&gt;5,"Weekend","Weekday"))</f>
        <v>Weekday</v>
      </c>
    </row>
    <row r="9402" spans="1:11" x14ac:dyDescent="0.25">
      <c r="A9402" t="s">
        <v>9425</v>
      </c>
      <c r="B9402" t="s">
        <v>28</v>
      </c>
      <c r="C9402" s="3">
        <v>3</v>
      </c>
      <c r="D9402" s="5">
        <v>4</v>
      </c>
      <c r="E9402" s="5">
        <v>12</v>
      </c>
      <c r="F9402" t="s">
        <v>31</v>
      </c>
      <c r="G9402" t="s">
        <v>24</v>
      </c>
      <c r="H9402" s="4">
        <v>45206</v>
      </c>
      <c r="I9402" t="str">
        <f>TEXT(Cleaned__without_null_date4[[#This Row],[Cleaned Transaction Date]],"mmmm")</f>
        <v>October</v>
      </c>
      <c r="J9402" t="str">
        <f>TEXT(Cleaned__without_null_date4[[#This Row],[Cleaned Transaction Date]],"dddd")</f>
        <v>Saturday</v>
      </c>
      <c r="K9402" t="str">
        <f>IF(ISNUMBER(MATCH(Cleaned__without_null_date4[[#This Row],[Cleaned Transaction Date]],'Hari Libur'!$A$2:$A$13,0)),"Holiday",IF(WEEKDAY(Cleaned__without_null_date4[[#This Row],[Cleaned Transaction Date]],2)&gt;5,"Weekend","Weekday"))</f>
        <v>Weekend</v>
      </c>
    </row>
    <row r="9403" spans="1:11" x14ac:dyDescent="0.25">
      <c r="A9403" t="s">
        <v>9426</v>
      </c>
      <c r="B9403" t="s">
        <v>18</v>
      </c>
      <c r="C9403" s="3">
        <v>5</v>
      </c>
      <c r="D9403" s="5">
        <v>5</v>
      </c>
      <c r="E9403" s="5">
        <v>25</v>
      </c>
      <c r="F9403" t="s">
        <v>21</v>
      </c>
      <c r="G9403" t="s">
        <v>14</v>
      </c>
      <c r="H9403" s="4">
        <v>45218</v>
      </c>
      <c r="I9403" t="str">
        <f>TEXT(Cleaned__without_null_date4[[#This Row],[Cleaned Transaction Date]],"mmmm")</f>
        <v>October</v>
      </c>
      <c r="J9403" t="str">
        <f>TEXT(Cleaned__without_null_date4[[#This Row],[Cleaned Transaction Date]],"dddd")</f>
        <v>Thursday</v>
      </c>
      <c r="K9403" t="str">
        <f>IF(ISNUMBER(MATCH(Cleaned__without_null_date4[[#This Row],[Cleaned Transaction Date]],'Hari Libur'!$A$2:$A$13,0)),"Holiday",IF(WEEKDAY(Cleaned__without_null_date4[[#This Row],[Cleaned Transaction Date]],2)&gt;5,"Weekend","Weekday"))</f>
        <v>Weekday</v>
      </c>
    </row>
    <row r="9404" spans="1:11" x14ac:dyDescent="0.25">
      <c r="A9404" t="s">
        <v>9427</v>
      </c>
      <c r="B9404" t="s">
        <v>12</v>
      </c>
      <c r="C9404" s="3">
        <v>2</v>
      </c>
      <c r="D9404" s="5">
        <v>3</v>
      </c>
      <c r="E9404" s="5">
        <v>6</v>
      </c>
      <c r="F9404" t="s">
        <v>26</v>
      </c>
      <c r="G9404" t="s">
        <v>14</v>
      </c>
      <c r="H9404" s="4">
        <v>45268</v>
      </c>
      <c r="I9404" t="str">
        <f>TEXT(Cleaned__without_null_date4[[#This Row],[Cleaned Transaction Date]],"mmmm")</f>
        <v>December</v>
      </c>
      <c r="J9404" t="str">
        <f>TEXT(Cleaned__without_null_date4[[#This Row],[Cleaned Transaction Date]],"dddd")</f>
        <v>Friday</v>
      </c>
      <c r="K9404" t="str">
        <f>IF(ISNUMBER(MATCH(Cleaned__without_null_date4[[#This Row],[Cleaned Transaction Date]],'Hari Libur'!$A$2:$A$13,0)),"Holiday",IF(WEEKDAY(Cleaned__without_null_date4[[#This Row],[Cleaned Transaction Date]],2)&gt;5,"Weekend","Weekday"))</f>
        <v>Weekday</v>
      </c>
    </row>
    <row r="9405" spans="1:11" x14ac:dyDescent="0.25">
      <c r="A9405" t="s">
        <v>9428</v>
      </c>
      <c r="B9405" t="s">
        <v>28</v>
      </c>
      <c r="C9405" s="3">
        <v>2</v>
      </c>
      <c r="D9405" s="5">
        <v>4</v>
      </c>
      <c r="E9405" s="5">
        <v>8</v>
      </c>
      <c r="F9405" t="s">
        <v>13</v>
      </c>
      <c r="G9405" t="s">
        <v>19</v>
      </c>
      <c r="H9405" s="4">
        <v>45041</v>
      </c>
      <c r="I9405" t="str">
        <f>TEXT(Cleaned__without_null_date4[[#This Row],[Cleaned Transaction Date]],"mmmm")</f>
        <v>April</v>
      </c>
      <c r="J9405" t="str">
        <f>TEXT(Cleaned__without_null_date4[[#This Row],[Cleaned Transaction Date]],"dddd")</f>
        <v>Tuesday</v>
      </c>
      <c r="K9405" t="str">
        <f>IF(ISNUMBER(MATCH(Cleaned__without_null_date4[[#This Row],[Cleaned Transaction Date]],'Hari Libur'!$A$2:$A$13,0)),"Holiday",IF(WEEKDAY(Cleaned__without_null_date4[[#This Row],[Cleaned Transaction Date]],2)&gt;5,"Weekend","Weekday"))</f>
        <v>Weekday</v>
      </c>
    </row>
    <row r="9406" spans="1:11" x14ac:dyDescent="0.25">
      <c r="A9406" t="s">
        <v>9429</v>
      </c>
      <c r="B9406" t="s">
        <v>8</v>
      </c>
      <c r="C9406" s="3">
        <v>5</v>
      </c>
      <c r="D9406" s="5">
        <v>2</v>
      </c>
      <c r="E9406" s="5">
        <v>10</v>
      </c>
      <c r="F9406" t="s">
        <v>13</v>
      </c>
      <c r="G9406" t="s">
        <v>24</v>
      </c>
      <c r="H9406" s="4">
        <v>44968</v>
      </c>
      <c r="I9406" t="str">
        <f>TEXT(Cleaned__without_null_date4[[#This Row],[Cleaned Transaction Date]],"mmmm")</f>
        <v>February</v>
      </c>
      <c r="J9406" t="str">
        <f>TEXT(Cleaned__without_null_date4[[#This Row],[Cleaned Transaction Date]],"dddd")</f>
        <v>Saturday</v>
      </c>
      <c r="K9406" t="str">
        <f>IF(ISNUMBER(MATCH(Cleaned__without_null_date4[[#This Row],[Cleaned Transaction Date]],'Hari Libur'!$A$2:$A$13,0)),"Holiday",IF(WEEKDAY(Cleaned__without_null_date4[[#This Row],[Cleaned Transaction Date]],2)&gt;5,"Weekend","Weekday"))</f>
        <v>Weekend</v>
      </c>
    </row>
    <row r="9407" spans="1:11" x14ac:dyDescent="0.25">
      <c r="A9407" t="s">
        <v>9430</v>
      </c>
      <c r="B9407" t="s">
        <v>37</v>
      </c>
      <c r="C9407" s="3">
        <v>2</v>
      </c>
      <c r="D9407" s="5">
        <v>1.5</v>
      </c>
      <c r="E9407" s="5">
        <v>3</v>
      </c>
      <c r="F9407" t="s">
        <v>21</v>
      </c>
      <c r="G9407" t="s">
        <v>14</v>
      </c>
      <c r="H9407" s="4">
        <v>44965</v>
      </c>
      <c r="I9407" t="str">
        <f>TEXT(Cleaned__without_null_date4[[#This Row],[Cleaned Transaction Date]],"mmmm")</f>
        <v>February</v>
      </c>
      <c r="J9407" t="str">
        <f>TEXT(Cleaned__without_null_date4[[#This Row],[Cleaned Transaction Date]],"dddd")</f>
        <v>Wednesday</v>
      </c>
      <c r="K9407" t="str">
        <f>IF(ISNUMBER(MATCH(Cleaned__without_null_date4[[#This Row],[Cleaned Transaction Date]],'Hari Libur'!$A$2:$A$13,0)),"Holiday",IF(WEEKDAY(Cleaned__without_null_date4[[#This Row],[Cleaned Transaction Date]],2)&gt;5,"Weekend","Weekday"))</f>
        <v>Weekday</v>
      </c>
    </row>
    <row r="9408" spans="1:11" x14ac:dyDescent="0.25">
      <c r="A9408" t="s">
        <v>9431</v>
      </c>
      <c r="B9408" t="s">
        <v>41</v>
      </c>
      <c r="C9408" s="3">
        <v>3</v>
      </c>
      <c r="D9408" s="5">
        <v>3</v>
      </c>
      <c r="E9408" s="5">
        <v>9</v>
      </c>
      <c r="F9408" t="s">
        <v>9</v>
      </c>
      <c r="G9408" t="s">
        <v>24</v>
      </c>
      <c r="H9408" s="4">
        <v>44962</v>
      </c>
      <c r="I9408" t="str">
        <f>TEXT(Cleaned__without_null_date4[[#This Row],[Cleaned Transaction Date]],"mmmm")</f>
        <v>February</v>
      </c>
      <c r="J9408" t="str">
        <f>TEXT(Cleaned__without_null_date4[[#This Row],[Cleaned Transaction Date]],"dddd")</f>
        <v>Sunday</v>
      </c>
      <c r="K9408" t="str">
        <f>IF(ISNUMBER(MATCH(Cleaned__without_null_date4[[#This Row],[Cleaned Transaction Date]],'Hari Libur'!$A$2:$A$13,0)),"Holiday",IF(WEEKDAY(Cleaned__without_null_date4[[#This Row],[Cleaned Transaction Date]],2)&gt;5,"Weekend","Weekday"))</f>
        <v>Weekend</v>
      </c>
    </row>
    <row r="9409" spans="1:11" x14ac:dyDescent="0.25">
      <c r="A9409" t="s">
        <v>9432</v>
      </c>
      <c r="B9409" t="s">
        <v>18</v>
      </c>
      <c r="C9409" s="3">
        <v>3</v>
      </c>
      <c r="D9409" s="5">
        <v>5</v>
      </c>
      <c r="E9409" s="5">
        <v>15</v>
      </c>
      <c r="F9409" t="s">
        <v>21</v>
      </c>
      <c r="G9409" t="s">
        <v>14</v>
      </c>
      <c r="H9409" s="4">
        <v>45034</v>
      </c>
      <c r="I9409" t="str">
        <f>TEXT(Cleaned__without_null_date4[[#This Row],[Cleaned Transaction Date]],"mmmm")</f>
        <v>April</v>
      </c>
      <c r="J9409" t="str">
        <f>TEXT(Cleaned__without_null_date4[[#This Row],[Cleaned Transaction Date]],"dddd")</f>
        <v>Tuesday</v>
      </c>
      <c r="K9409" t="str">
        <f>IF(ISNUMBER(MATCH(Cleaned__without_null_date4[[#This Row],[Cleaned Transaction Date]],'Hari Libur'!$A$2:$A$13,0)),"Holiday",IF(WEEKDAY(Cleaned__without_null_date4[[#This Row],[Cleaned Transaction Date]],2)&gt;5,"Weekend","Weekday"))</f>
        <v>Weekday</v>
      </c>
    </row>
    <row r="9410" spans="1:11" x14ac:dyDescent="0.25">
      <c r="A9410" t="s">
        <v>9433</v>
      </c>
      <c r="B9410" t="s">
        <v>18</v>
      </c>
      <c r="C9410" s="3">
        <v>2</v>
      </c>
      <c r="D9410" s="5">
        <v>5</v>
      </c>
      <c r="E9410" s="5">
        <v>10</v>
      </c>
      <c r="F9410" t="s">
        <v>31</v>
      </c>
      <c r="G9410" t="s">
        <v>14</v>
      </c>
      <c r="H9410" s="4">
        <v>45078</v>
      </c>
      <c r="I9410" t="str">
        <f>TEXT(Cleaned__without_null_date4[[#This Row],[Cleaned Transaction Date]],"mmmm")</f>
        <v>June</v>
      </c>
      <c r="J9410" t="str">
        <f>TEXT(Cleaned__without_null_date4[[#This Row],[Cleaned Transaction Date]],"dddd")</f>
        <v>Thursday</v>
      </c>
      <c r="K9410" t="str">
        <f>IF(ISNUMBER(MATCH(Cleaned__without_null_date4[[#This Row],[Cleaned Transaction Date]],'Hari Libur'!$A$2:$A$13,0)),"Holiday",IF(WEEKDAY(Cleaned__without_null_date4[[#This Row],[Cleaned Transaction Date]],2)&gt;5,"Weekend","Weekday"))</f>
        <v>Weekday</v>
      </c>
    </row>
    <row r="9411" spans="1:11" x14ac:dyDescent="0.25">
      <c r="A9411" t="s">
        <v>9434</v>
      </c>
      <c r="B9411" t="s">
        <v>28</v>
      </c>
      <c r="C9411" s="3">
        <v>4</v>
      </c>
      <c r="D9411" s="5">
        <v>4</v>
      </c>
      <c r="E9411" s="5">
        <v>16</v>
      </c>
      <c r="F9411" t="s">
        <v>21</v>
      </c>
      <c r="G9411" t="s">
        <v>24</v>
      </c>
      <c r="H9411" s="4">
        <v>45083</v>
      </c>
      <c r="I9411" t="str">
        <f>TEXT(Cleaned__without_null_date4[[#This Row],[Cleaned Transaction Date]],"mmmm")</f>
        <v>June</v>
      </c>
      <c r="J9411" t="str">
        <f>TEXT(Cleaned__without_null_date4[[#This Row],[Cleaned Transaction Date]],"dddd")</f>
        <v>Tuesday</v>
      </c>
      <c r="K9411" t="str">
        <f>IF(ISNUMBER(MATCH(Cleaned__without_null_date4[[#This Row],[Cleaned Transaction Date]],'Hari Libur'!$A$2:$A$13,0)),"Holiday",IF(WEEKDAY(Cleaned__without_null_date4[[#This Row],[Cleaned Transaction Date]],2)&gt;5,"Weekend","Weekday"))</f>
        <v>Weekday</v>
      </c>
    </row>
    <row r="9412" spans="1:11" x14ac:dyDescent="0.25">
      <c r="A9412" t="s">
        <v>9435</v>
      </c>
      <c r="B9412" t="s">
        <v>18</v>
      </c>
      <c r="C9412" s="3">
        <v>1</v>
      </c>
      <c r="D9412" s="5">
        <v>5</v>
      </c>
      <c r="E9412" s="5">
        <v>5</v>
      </c>
      <c r="F9412" t="s">
        <v>13</v>
      </c>
      <c r="G9412" t="s">
        <v>26</v>
      </c>
      <c r="H9412" s="4">
        <v>45112</v>
      </c>
      <c r="I9412" t="str">
        <f>TEXT(Cleaned__without_null_date4[[#This Row],[Cleaned Transaction Date]],"mmmm")</f>
        <v>July</v>
      </c>
      <c r="J9412" t="str">
        <f>TEXT(Cleaned__without_null_date4[[#This Row],[Cleaned Transaction Date]],"dddd")</f>
        <v>Wednesday</v>
      </c>
      <c r="K9412" t="str">
        <f>IF(ISNUMBER(MATCH(Cleaned__without_null_date4[[#This Row],[Cleaned Transaction Date]],'Hari Libur'!$A$2:$A$13,0)),"Holiday",IF(WEEKDAY(Cleaned__without_null_date4[[#This Row],[Cleaned Transaction Date]],2)&gt;5,"Weekend","Weekday"))</f>
        <v>Weekday</v>
      </c>
    </row>
    <row r="9413" spans="1:11" x14ac:dyDescent="0.25">
      <c r="A9413" t="s">
        <v>9436</v>
      </c>
      <c r="B9413" t="s">
        <v>23</v>
      </c>
      <c r="C9413" s="3">
        <v>2</v>
      </c>
      <c r="D9413" s="5">
        <v>4</v>
      </c>
      <c r="E9413" s="5">
        <v>8</v>
      </c>
      <c r="F9413" t="s">
        <v>21</v>
      </c>
      <c r="G9413" t="s">
        <v>10</v>
      </c>
      <c r="H9413" s="4">
        <v>45051</v>
      </c>
      <c r="I9413" t="str">
        <f>TEXT(Cleaned__without_null_date4[[#This Row],[Cleaned Transaction Date]],"mmmm")</f>
        <v>May</v>
      </c>
      <c r="J9413" t="str">
        <f>TEXT(Cleaned__without_null_date4[[#This Row],[Cleaned Transaction Date]],"dddd")</f>
        <v>Friday</v>
      </c>
      <c r="K9413" t="str">
        <f>IF(ISNUMBER(MATCH(Cleaned__without_null_date4[[#This Row],[Cleaned Transaction Date]],'Hari Libur'!$A$2:$A$13,0)),"Holiday",IF(WEEKDAY(Cleaned__without_null_date4[[#This Row],[Cleaned Transaction Date]],2)&gt;5,"Weekend","Weekday"))</f>
        <v>Weekday</v>
      </c>
    </row>
    <row r="9414" spans="1:11" x14ac:dyDescent="0.25">
      <c r="A9414" t="s">
        <v>9437</v>
      </c>
      <c r="B9414" t="s">
        <v>8</v>
      </c>
      <c r="C9414" s="3">
        <v>5</v>
      </c>
      <c r="D9414" s="5">
        <v>2</v>
      </c>
      <c r="E9414" s="5">
        <v>10</v>
      </c>
      <c r="F9414" t="s">
        <v>31</v>
      </c>
      <c r="G9414" t="s">
        <v>14</v>
      </c>
      <c r="H9414" s="4">
        <v>45055</v>
      </c>
      <c r="I9414" t="str">
        <f>TEXT(Cleaned__without_null_date4[[#This Row],[Cleaned Transaction Date]],"mmmm")</f>
        <v>May</v>
      </c>
      <c r="J9414" t="str">
        <f>TEXT(Cleaned__without_null_date4[[#This Row],[Cleaned Transaction Date]],"dddd")</f>
        <v>Tuesday</v>
      </c>
      <c r="K9414" t="str">
        <f>IF(ISNUMBER(MATCH(Cleaned__without_null_date4[[#This Row],[Cleaned Transaction Date]],'Hari Libur'!$A$2:$A$13,0)),"Holiday",IF(WEEKDAY(Cleaned__without_null_date4[[#This Row],[Cleaned Transaction Date]],2)&gt;5,"Weekend","Weekday"))</f>
        <v>Weekday</v>
      </c>
    </row>
    <row r="9415" spans="1:11" x14ac:dyDescent="0.25">
      <c r="A9415" t="s">
        <v>9438</v>
      </c>
      <c r="B9415" t="s">
        <v>41</v>
      </c>
      <c r="C9415" s="3">
        <v>1</v>
      </c>
      <c r="D9415" s="5">
        <v>3</v>
      </c>
      <c r="E9415" s="5">
        <v>3</v>
      </c>
      <c r="F9415" t="s">
        <v>31</v>
      </c>
      <c r="G9415" t="s">
        <v>10</v>
      </c>
      <c r="H9415" s="4">
        <v>44953</v>
      </c>
      <c r="I9415" t="str">
        <f>TEXT(Cleaned__without_null_date4[[#This Row],[Cleaned Transaction Date]],"mmmm")</f>
        <v>January</v>
      </c>
      <c r="J9415" t="str">
        <f>TEXT(Cleaned__without_null_date4[[#This Row],[Cleaned Transaction Date]],"dddd")</f>
        <v>Friday</v>
      </c>
      <c r="K9415" t="str">
        <f>IF(ISNUMBER(MATCH(Cleaned__without_null_date4[[#This Row],[Cleaned Transaction Date]],'Hari Libur'!$A$2:$A$13,0)),"Holiday",IF(WEEKDAY(Cleaned__without_null_date4[[#This Row],[Cleaned Transaction Date]],2)&gt;5,"Weekend","Weekday"))</f>
        <v>Weekday</v>
      </c>
    </row>
    <row r="9416" spans="1:11" x14ac:dyDescent="0.25">
      <c r="A9416" t="s">
        <v>9439</v>
      </c>
      <c r="B9416" t="s">
        <v>41</v>
      </c>
      <c r="C9416" s="3">
        <v>2</v>
      </c>
      <c r="D9416" s="5">
        <v>3</v>
      </c>
      <c r="E9416" s="5">
        <v>6</v>
      </c>
      <c r="F9416" t="s">
        <v>21</v>
      </c>
      <c r="G9416" t="s">
        <v>10</v>
      </c>
      <c r="H9416" s="4">
        <v>44959</v>
      </c>
      <c r="I9416" t="str">
        <f>TEXT(Cleaned__without_null_date4[[#This Row],[Cleaned Transaction Date]],"mmmm")</f>
        <v>February</v>
      </c>
      <c r="J9416" t="str">
        <f>TEXT(Cleaned__without_null_date4[[#This Row],[Cleaned Transaction Date]],"dddd")</f>
        <v>Thursday</v>
      </c>
      <c r="K9416" t="str">
        <f>IF(ISNUMBER(MATCH(Cleaned__without_null_date4[[#This Row],[Cleaned Transaction Date]],'Hari Libur'!$A$2:$A$13,0)),"Holiday",IF(WEEKDAY(Cleaned__without_null_date4[[#This Row],[Cleaned Transaction Date]],2)&gt;5,"Weekend","Weekday"))</f>
        <v>Weekday</v>
      </c>
    </row>
    <row r="9417" spans="1:11" x14ac:dyDescent="0.25">
      <c r="A9417" t="s">
        <v>9440</v>
      </c>
      <c r="B9417" t="s">
        <v>16</v>
      </c>
      <c r="C9417" s="3">
        <v>1</v>
      </c>
      <c r="D9417" s="5">
        <v>1</v>
      </c>
      <c r="E9417" s="5">
        <v>1</v>
      </c>
      <c r="F9417" t="s">
        <v>13</v>
      </c>
      <c r="G9417" t="s">
        <v>10</v>
      </c>
      <c r="H9417" s="4">
        <v>45253</v>
      </c>
      <c r="I9417" t="str">
        <f>TEXT(Cleaned__without_null_date4[[#This Row],[Cleaned Transaction Date]],"mmmm")</f>
        <v>November</v>
      </c>
      <c r="J9417" t="str">
        <f>TEXT(Cleaned__without_null_date4[[#This Row],[Cleaned Transaction Date]],"dddd")</f>
        <v>Thursday</v>
      </c>
      <c r="K9417" t="str">
        <f>IF(ISNUMBER(MATCH(Cleaned__without_null_date4[[#This Row],[Cleaned Transaction Date]],'Hari Libur'!$A$2:$A$13,0)),"Holiday",IF(WEEKDAY(Cleaned__without_null_date4[[#This Row],[Cleaned Transaction Date]],2)&gt;5,"Weekend","Weekday"))</f>
        <v>Weekday</v>
      </c>
    </row>
    <row r="9418" spans="1:11" x14ac:dyDescent="0.25">
      <c r="A9418" t="s">
        <v>9441</v>
      </c>
      <c r="B9418" t="s">
        <v>23</v>
      </c>
      <c r="C9418" s="3">
        <v>5</v>
      </c>
      <c r="D9418" s="5">
        <v>4</v>
      </c>
      <c r="E9418" s="5">
        <v>20</v>
      </c>
      <c r="F9418" t="s">
        <v>26</v>
      </c>
      <c r="G9418" t="s">
        <v>24</v>
      </c>
      <c r="H9418" s="4">
        <v>45164</v>
      </c>
      <c r="I9418" t="str">
        <f>TEXT(Cleaned__without_null_date4[[#This Row],[Cleaned Transaction Date]],"mmmm")</f>
        <v>August</v>
      </c>
      <c r="J9418" t="str">
        <f>TEXT(Cleaned__without_null_date4[[#This Row],[Cleaned Transaction Date]],"dddd")</f>
        <v>Saturday</v>
      </c>
      <c r="K9418" t="str">
        <f>IF(ISNUMBER(MATCH(Cleaned__without_null_date4[[#This Row],[Cleaned Transaction Date]],'Hari Libur'!$A$2:$A$13,0)),"Holiday",IF(WEEKDAY(Cleaned__without_null_date4[[#This Row],[Cleaned Transaction Date]],2)&gt;5,"Weekend","Weekday"))</f>
        <v>Weekend</v>
      </c>
    </row>
    <row r="9419" spans="1:11" x14ac:dyDescent="0.25">
      <c r="A9419" t="s">
        <v>9442</v>
      </c>
      <c r="B9419" t="s">
        <v>8</v>
      </c>
      <c r="C9419" s="3">
        <v>5</v>
      </c>
      <c r="D9419" s="5">
        <v>2</v>
      </c>
      <c r="E9419" s="5">
        <v>10</v>
      </c>
      <c r="F9419" t="s">
        <v>13</v>
      </c>
      <c r="G9419" t="s">
        <v>14</v>
      </c>
      <c r="H9419" s="4">
        <v>44997</v>
      </c>
      <c r="I9419" t="str">
        <f>TEXT(Cleaned__without_null_date4[[#This Row],[Cleaned Transaction Date]],"mmmm")</f>
        <v>March</v>
      </c>
      <c r="J9419" t="str">
        <f>TEXT(Cleaned__without_null_date4[[#This Row],[Cleaned Transaction Date]],"dddd")</f>
        <v>Sunday</v>
      </c>
      <c r="K9419" t="str">
        <f>IF(ISNUMBER(MATCH(Cleaned__without_null_date4[[#This Row],[Cleaned Transaction Date]],'Hari Libur'!$A$2:$A$13,0)),"Holiday",IF(WEEKDAY(Cleaned__without_null_date4[[#This Row],[Cleaned Transaction Date]],2)&gt;5,"Weekend","Weekday"))</f>
        <v>Weekend</v>
      </c>
    </row>
    <row r="9420" spans="1:11" x14ac:dyDescent="0.25">
      <c r="A9420" t="s">
        <v>9443</v>
      </c>
      <c r="B9420" t="s">
        <v>41</v>
      </c>
      <c r="C9420" s="3">
        <v>5</v>
      </c>
      <c r="D9420" s="5">
        <v>3</v>
      </c>
      <c r="E9420" s="5">
        <v>15</v>
      </c>
      <c r="F9420" t="s">
        <v>21</v>
      </c>
      <c r="G9420" t="s">
        <v>24</v>
      </c>
      <c r="H9420" s="4">
        <v>45190</v>
      </c>
      <c r="I9420" t="str">
        <f>TEXT(Cleaned__without_null_date4[[#This Row],[Cleaned Transaction Date]],"mmmm")</f>
        <v>September</v>
      </c>
      <c r="J9420" t="str">
        <f>TEXT(Cleaned__without_null_date4[[#This Row],[Cleaned Transaction Date]],"dddd")</f>
        <v>Thursday</v>
      </c>
      <c r="K9420" t="str">
        <f>IF(ISNUMBER(MATCH(Cleaned__without_null_date4[[#This Row],[Cleaned Transaction Date]],'Hari Libur'!$A$2:$A$13,0)),"Holiday",IF(WEEKDAY(Cleaned__without_null_date4[[#This Row],[Cleaned Transaction Date]],2)&gt;5,"Weekend","Weekday"))</f>
        <v>Weekday</v>
      </c>
    </row>
    <row r="9421" spans="1:11" x14ac:dyDescent="0.25">
      <c r="A9421" t="s">
        <v>9444</v>
      </c>
      <c r="B9421" t="s">
        <v>41</v>
      </c>
      <c r="C9421" s="3">
        <v>3</v>
      </c>
      <c r="D9421" s="5">
        <v>3</v>
      </c>
      <c r="E9421" s="5">
        <v>9</v>
      </c>
      <c r="F9421" t="s">
        <v>13</v>
      </c>
      <c r="G9421" t="s">
        <v>10</v>
      </c>
      <c r="H9421" s="4">
        <v>45196</v>
      </c>
      <c r="I9421" t="str">
        <f>TEXT(Cleaned__without_null_date4[[#This Row],[Cleaned Transaction Date]],"mmmm")</f>
        <v>September</v>
      </c>
      <c r="J9421" t="str">
        <f>TEXT(Cleaned__without_null_date4[[#This Row],[Cleaned Transaction Date]],"dddd")</f>
        <v>Wednesday</v>
      </c>
      <c r="K9421" t="str">
        <f>IF(ISNUMBER(MATCH(Cleaned__without_null_date4[[#This Row],[Cleaned Transaction Date]],'Hari Libur'!$A$2:$A$13,0)),"Holiday",IF(WEEKDAY(Cleaned__without_null_date4[[#This Row],[Cleaned Transaction Date]],2)&gt;5,"Weekend","Weekday"))</f>
        <v>Weekday</v>
      </c>
    </row>
    <row r="9422" spans="1:11" x14ac:dyDescent="0.25">
      <c r="A9422" t="s">
        <v>9445</v>
      </c>
      <c r="B9422" t="s">
        <v>41</v>
      </c>
      <c r="C9422" s="3">
        <v>1</v>
      </c>
      <c r="D9422" s="5">
        <v>3</v>
      </c>
      <c r="E9422" s="5">
        <v>3</v>
      </c>
      <c r="F9422" t="s">
        <v>13</v>
      </c>
      <c r="G9422" t="s">
        <v>10</v>
      </c>
      <c r="H9422" s="4">
        <v>45223</v>
      </c>
      <c r="I9422" t="str">
        <f>TEXT(Cleaned__without_null_date4[[#This Row],[Cleaned Transaction Date]],"mmmm")</f>
        <v>October</v>
      </c>
      <c r="J9422" t="str">
        <f>TEXT(Cleaned__without_null_date4[[#This Row],[Cleaned Transaction Date]],"dddd")</f>
        <v>Tuesday</v>
      </c>
      <c r="K9422" t="str">
        <f>IF(ISNUMBER(MATCH(Cleaned__without_null_date4[[#This Row],[Cleaned Transaction Date]],'Hari Libur'!$A$2:$A$13,0)),"Holiday",IF(WEEKDAY(Cleaned__without_null_date4[[#This Row],[Cleaned Transaction Date]],2)&gt;5,"Weekend","Weekday"))</f>
        <v>Weekday</v>
      </c>
    </row>
    <row r="9423" spans="1:11" x14ac:dyDescent="0.25">
      <c r="A9423" t="s">
        <v>9446</v>
      </c>
      <c r="B9423" t="s">
        <v>41</v>
      </c>
      <c r="C9423" s="3">
        <v>5</v>
      </c>
      <c r="D9423" s="5">
        <v>3</v>
      </c>
      <c r="E9423" s="5">
        <v>15</v>
      </c>
      <c r="F9423" t="s">
        <v>9</v>
      </c>
      <c r="G9423" t="s">
        <v>24</v>
      </c>
      <c r="H9423" s="4">
        <v>44992</v>
      </c>
      <c r="I9423" t="str">
        <f>TEXT(Cleaned__without_null_date4[[#This Row],[Cleaned Transaction Date]],"mmmm")</f>
        <v>March</v>
      </c>
      <c r="J9423" t="str">
        <f>TEXT(Cleaned__without_null_date4[[#This Row],[Cleaned Transaction Date]],"dddd")</f>
        <v>Tuesday</v>
      </c>
      <c r="K9423" t="str">
        <f>IF(ISNUMBER(MATCH(Cleaned__without_null_date4[[#This Row],[Cleaned Transaction Date]],'Hari Libur'!$A$2:$A$13,0)),"Holiday",IF(WEEKDAY(Cleaned__without_null_date4[[#This Row],[Cleaned Transaction Date]],2)&gt;5,"Weekend","Weekday"))</f>
        <v>Weekday</v>
      </c>
    </row>
    <row r="9424" spans="1:11" x14ac:dyDescent="0.25">
      <c r="A9424" t="s">
        <v>9447</v>
      </c>
      <c r="B9424" t="s">
        <v>16</v>
      </c>
      <c r="C9424" s="3">
        <v>1</v>
      </c>
      <c r="D9424" s="5">
        <v>1</v>
      </c>
      <c r="E9424" s="5">
        <v>1</v>
      </c>
      <c r="F9424" t="s">
        <v>21</v>
      </c>
      <c r="G9424" t="s">
        <v>14</v>
      </c>
      <c r="H9424" s="4">
        <v>45122</v>
      </c>
      <c r="I9424" t="str">
        <f>TEXT(Cleaned__without_null_date4[[#This Row],[Cleaned Transaction Date]],"mmmm")</f>
        <v>July</v>
      </c>
      <c r="J9424" t="str">
        <f>TEXT(Cleaned__without_null_date4[[#This Row],[Cleaned Transaction Date]],"dddd")</f>
        <v>Saturday</v>
      </c>
      <c r="K9424" t="str">
        <f>IF(ISNUMBER(MATCH(Cleaned__without_null_date4[[#This Row],[Cleaned Transaction Date]],'Hari Libur'!$A$2:$A$13,0)),"Holiday",IF(WEEKDAY(Cleaned__without_null_date4[[#This Row],[Cleaned Transaction Date]],2)&gt;5,"Weekend","Weekday"))</f>
        <v>Weekend</v>
      </c>
    </row>
    <row r="9425" spans="1:11" x14ac:dyDescent="0.25">
      <c r="A9425" t="s">
        <v>9448</v>
      </c>
      <c r="B9425" t="s">
        <v>37</v>
      </c>
      <c r="C9425" s="3">
        <v>5</v>
      </c>
      <c r="D9425" s="5">
        <v>1.5</v>
      </c>
      <c r="E9425" s="5">
        <v>7.5</v>
      </c>
      <c r="F9425" t="s">
        <v>9</v>
      </c>
      <c r="G9425" t="s">
        <v>10</v>
      </c>
      <c r="H9425" s="4">
        <v>45125</v>
      </c>
      <c r="I9425" t="str">
        <f>TEXT(Cleaned__without_null_date4[[#This Row],[Cleaned Transaction Date]],"mmmm")</f>
        <v>July</v>
      </c>
      <c r="J9425" t="str">
        <f>TEXT(Cleaned__without_null_date4[[#This Row],[Cleaned Transaction Date]],"dddd")</f>
        <v>Tuesday</v>
      </c>
      <c r="K9425" t="str">
        <f>IF(ISNUMBER(MATCH(Cleaned__without_null_date4[[#This Row],[Cleaned Transaction Date]],'Hari Libur'!$A$2:$A$13,0)),"Holiday",IF(WEEKDAY(Cleaned__without_null_date4[[#This Row],[Cleaned Transaction Date]],2)&gt;5,"Weekend","Weekday"))</f>
        <v>Weekday</v>
      </c>
    </row>
    <row r="9426" spans="1:11" x14ac:dyDescent="0.25">
      <c r="A9426" t="s">
        <v>9449</v>
      </c>
      <c r="B9426" t="s">
        <v>12</v>
      </c>
      <c r="C9426" s="3">
        <v>2</v>
      </c>
      <c r="D9426" s="5">
        <v>3</v>
      </c>
      <c r="E9426" s="5">
        <v>6</v>
      </c>
      <c r="F9426" t="s">
        <v>21</v>
      </c>
      <c r="G9426" t="s">
        <v>14</v>
      </c>
      <c r="H9426" s="4">
        <v>44952</v>
      </c>
      <c r="I9426" t="str">
        <f>TEXT(Cleaned__without_null_date4[[#This Row],[Cleaned Transaction Date]],"mmmm")</f>
        <v>January</v>
      </c>
      <c r="J9426" t="str">
        <f>TEXT(Cleaned__without_null_date4[[#This Row],[Cleaned Transaction Date]],"dddd")</f>
        <v>Thursday</v>
      </c>
      <c r="K9426" t="str">
        <f>IF(ISNUMBER(MATCH(Cleaned__without_null_date4[[#This Row],[Cleaned Transaction Date]],'Hari Libur'!$A$2:$A$13,0)),"Holiday",IF(WEEKDAY(Cleaned__without_null_date4[[#This Row],[Cleaned Transaction Date]],2)&gt;5,"Weekend","Weekday"))</f>
        <v>Weekday</v>
      </c>
    </row>
    <row r="9427" spans="1:11" x14ac:dyDescent="0.25">
      <c r="A9427" t="s">
        <v>9450</v>
      </c>
      <c r="B9427" t="s">
        <v>37</v>
      </c>
      <c r="C9427" s="3">
        <v>4</v>
      </c>
      <c r="D9427" s="5">
        <v>1.5</v>
      </c>
      <c r="E9427" s="5">
        <v>6</v>
      </c>
      <c r="F9427" t="s">
        <v>21</v>
      </c>
      <c r="G9427" t="s">
        <v>14</v>
      </c>
      <c r="H9427" s="4">
        <v>45109</v>
      </c>
      <c r="I9427" t="str">
        <f>TEXT(Cleaned__without_null_date4[[#This Row],[Cleaned Transaction Date]],"mmmm")</f>
        <v>July</v>
      </c>
      <c r="J9427" t="str">
        <f>TEXT(Cleaned__without_null_date4[[#This Row],[Cleaned Transaction Date]],"dddd")</f>
        <v>Sunday</v>
      </c>
      <c r="K9427" t="str">
        <f>IF(ISNUMBER(MATCH(Cleaned__without_null_date4[[#This Row],[Cleaned Transaction Date]],'Hari Libur'!$A$2:$A$13,0)),"Holiday",IF(WEEKDAY(Cleaned__without_null_date4[[#This Row],[Cleaned Transaction Date]],2)&gt;5,"Weekend","Weekday"))</f>
        <v>Weekend</v>
      </c>
    </row>
    <row r="9428" spans="1:11" x14ac:dyDescent="0.25">
      <c r="A9428" t="s">
        <v>9451</v>
      </c>
      <c r="B9428" t="s">
        <v>23</v>
      </c>
      <c r="C9428" s="3">
        <v>1</v>
      </c>
      <c r="D9428" s="5">
        <v>4</v>
      </c>
      <c r="E9428" s="5">
        <v>4</v>
      </c>
      <c r="F9428" t="s">
        <v>9</v>
      </c>
      <c r="G9428" t="s">
        <v>10</v>
      </c>
      <c r="H9428" s="4">
        <v>44947</v>
      </c>
      <c r="I9428" t="str">
        <f>TEXT(Cleaned__without_null_date4[[#This Row],[Cleaned Transaction Date]],"mmmm")</f>
        <v>January</v>
      </c>
      <c r="J9428" t="str">
        <f>TEXT(Cleaned__without_null_date4[[#This Row],[Cleaned Transaction Date]],"dddd")</f>
        <v>Saturday</v>
      </c>
      <c r="K9428" t="str">
        <f>IF(ISNUMBER(MATCH(Cleaned__without_null_date4[[#This Row],[Cleaned Transaction Date]],'Hari Libur'!$A$2:$A$13,0)),"Holiday",IF(WEEKDAY(Cleaned__without_null_date4[[#This Row],[Cleaned Transaction Date]],2)&gt;5,"Weekend","Weekday"))</f>
        <v>Weekend</v>
      </c>
    </row>
    <row r="9429" spans="1:11" x14ac:dyDescent="0.25">
      <c r="A9429" t="s">
        <v>9452</v>
      </c>
      <c r="B9429" t="s">
        <v>12</v>
      </c>
      <c r="C9429" s="3">
        <v>1</v>
      </c>
      <c r="D9429" s="5">
        <v>3</v>
      </c>
      <c r="E9429" s="5">
        <v>3</v>
      </c>
      <c r="F9429" t="s">
        <v>13</v>
      </c>
      <c r="G9429" t="s">
        <v>24</v>
      </c>
      <c r="H9429" s="4">
        <v>45195</v>
      </c>
      <c r="I9429" t="str">
        <f>TEXT(Cleaned__without_null_date4[[#This Row],[Cleaned Transaction Date]],"mmmm")</f>
        <v>September</v>
      </c>
      <c r="J9429" t="str">
        <f>TEXT(Cleaned__without_null_date4[[#This Row],[Cleaned Transaction Date]],"dddd")</f>
        <v>Tuesday</v>
      </c>
      <c r="K9429" t="str">
        <f>IF(ISNUMBER(MATCH(Cleaned__without_null_date4[[#This Row],[Cleaned Transaction Date]],'Hari Libur'!$A$2:$A$13,0)),"Holiday",IF(WEEKDAY(Cleaned__without_null_date4[[#This Row],[Cleaned Transaction Date]],2)&gt;5,"Weekend","Weekday"))</f>
        <v>Weekday</v>
      </c>
    </row>
    <row r="9430" spans="1:11" x14ac:dyDescent="0.25">
      <c r="A9430" t="s">
        <v>9453</v>
      </c>
      <c r="B9430" t="s">
        <v>18</v>
      </c>
      <c r="C9430" s="3">
        <v>5</v>
      </c>
      <c r="D9430" s="5">
        <v>5</v>
      </c>
      <c r="E9430" s="5">
        <v>25</v>
      </c>
      <c r="F9430" t="s">
        <v>9</v>
      </c>
      <c r="G9430" t="s">
        <v>19</v>
      </c>
      <c r="H9430" s="4">
        <v>45099</v>
      </c>
      <c r="I9430" t="str">
        <f>TEXT(Cleaned__without_null_date4[[#This Row],[Cleaned Transaction Date]],"mmmm")</f>
        <v>June</v>
      </c>
      <c r="J9430" t="str">
        <f>TEXT(Cleaned__without_null_date4[[#This Row],[Cleaned Transaction Date]],"dddd")</f>
        <v>Thursday</v>
      </c>
      <c r="K9430" t="str">
        <f>IF(ISNUMBER(MATCH(Cleaned__without_null_date4[[#This Row],[Cleaned Transaction Date]],'Hari Libur'!$A$2:$A$13,0)),"Holiday",IF(WEEKDAY(Cleaned__without_null_date4[[#This Row],[Cleaned Transaction Date]],2)&gt;5,"Weekend","Weekday"))</f>
        <v>Weekday</v>
      </c>
    </row>
    <row r="9431" spans="1:11" x14ac:dyDescent="0.25">
      <c r="A9431" t="s">
        <v>9454</v>
      </c>
      <c r="B9431" t="s">
        <v>28</v>
      </c>
      <c r="C9431" s="3">
        <v>5</v>
      </c>
      <c r="D9431" s="5">
        <v>4</v>
      </c>
      <c r="E9431" s="5">
        <v>20</v>
      </c>
      <c r="F9431" t="s">
        <v>21</v>
      </c>
      <c r="G9431" t="s">
        <v>10</v>
      </c>
      <c r="H9431" s="4">
        <v>45046</v>
      </c>
      <c r="I9431" t="str">
        <f>TEXT(Cleaned__without_null_date4[[#This Row],[Cleaned Transaction Date]],"mmmm")</f>
        <v>April</v>
      </c>
      <c r="J9431" t="str">
        <f>TEXT(Cleaned__without_null_date4[[#This Row],[Cleaned Transaction Date]],"dddd")</f>
        <v>Sunday</v>
      </c>
      <c r="K9431" t="str">
        <f>IF(ISNUMBER(MATCH(Cleaned__without_null_date4[[#This Row],[Cleaned Transaction Date]],'Hari Libur'!$A$2:$A$13,0)),"Holiday",IF(WEEKDAY(Cleaned__without_null_date4[[#This Row],[Cleaned Transaction Date]],2)&gt;5,"Weekend","Weekday"))</f>
        <v>Weekend</v>
      </c>
    </row>
    <row r="9432" spans="1:11" x14ac:dyDescent="0.25">
      <c r="A9432" t="s">
        <v>9455</v>
      </c>
      <c r="B9432" t="s">
        <v>26</v>
      </c>
      <c r="C9432" s="3">
        <v>2</v>
      </c>
      <c r="D9432" s="5">
        <v>3</v>
      </c>
      <c r="E9432" s="5">
        <v>6</v>
      </c>
      <c r="F9432" t="s">
        <v>21</v>
      </c>
      <c r="G9432" t="s">
        <v>19</v>
      </c>
      <c r="H9432" s="4">
        <v>44938</v>
      </c>
      <c r="I9432" t="str">
        <f>TEXT(Cleaned__without_null_date4[[#This Row],[Cleaned Transaction Date]],"mmmm")</f>
        <v>January</v>
      </c>
      <c r="J9432" t="str">
        <f>TEXT(Cleaned__without_null_date4[[#This Row],[Cleaned Transaction Date]],"dddd")</f>
        <v>Thursday</v>
      </c>
      <c r="K9432" t="str">
        <f>IF(ISNUMBER(MATCH(Cleaned__without_null_date4[[#This Row],[Cleaned Transaction Date]],'Hari Libur'!$A$2:$A$13,0)),"Holiday",IF(WEEKDAY(Cleaned__without_null_date4[[#This Row],[Cleaned Transaction Date]],2)&gt;5,"Weekend","Weekday"))</f>
        <v>Weekday</v>
      </c>
    </row>
    <row r="9433" spans="1:11" x14ac:dyDescent="0.25">
      <c r="A9433" t="s">
        <v>9456</v>
      </c>
      <c r="B9433" t="s">
        <v>8</v>
      </c>
      <c r="C9433" s="3">
        <v>5</v>
      </c>
      <c r="D9433" s="5">
        <v>2</v>
      </c>
      <c r="E9433" s="5">
        <v>10</v>
      </c>
      <c r="F9433" t="s">
        <v>31</v>
      </c>
      <c r="G9433" t="s">
        <v>10</v>
      </c>
      <c r="H9433" s="4">
        <v>45156</v>
      </c>
      <c r="I9433" t="str">
        <f>TEXT(Cleaned__without_null_date4[[#This Row],[Cleaned Transaction Date]],"mmmm")</f>
        <v>August</v>
      </c>
      <c r="J9433" t="str">
        <f>TEXT(Cleaned__without_null_date4[[#This Row],[Cleaned Transaction Date]],"dddd")</f>
        <v>Friday</v>
      </c>
      <c r="K9433" t="str">
        <f>IF(ISNUMBER(MATCH(Cleaned__without_null_date4[[#This Row],[Cleaned Transaction Date]],'Hari Libur'!$A$2:$A$13,0)),"Holiday",IF(WEEKDAY(Cleaned__without_null_date4[[#This Row],[Cleaned Transaction Date]],2)&gt;5,"Weekend","Weekday"))</f>
        <v>Weekday</v>
      </c>
    </row>
    <row r="9434" spans="1:11" x14ac:dyDescent="0.25">
      <c r="A9434" t="s">
        <v>9457</v>
      </c>
      <c r="B9434" t="s">
        <v>23</v>
      </c>
      <c r="C9434" s="3">
        <v>5</v>
      </c>
      <c r="D9434" s="5">
        <v>4</v>
      </c>
      <c r="E9434" s="5">
        <v>20</v>
      </c>
      <c r="F9434" t="s">
        <v>31</v>
      </c>
      <c r="G9434" t="s">
        <v>14</v>
      </c>
      <c r="H9434" s="4">
        <v>45268</v>
      </c>
      <c r="I9434" t="str">
        <f>TEXT(Cleaned__without_null_date4[[#This Row],[Cleaned Transaction Date]],"mmmm")</f>
        <v>December</v>
      </c>
      <c r="J9434" t="str">
        <f>TEXT(Cleaned__without_null_date4[[#This Row],[Cleaned Transaction Date]],"dddd")</f>
        <v>Friday</v>
      </c>
      <c r="K9434" t="str">
        <f>IF(ISNUMBER(MATCH(Cleaned__without_null_date4[[#This Row],[Cleaned Transaction Date]],'Hari Libur'!$A$2:$A$13,0)),"Holiday",IF(WEEKDAY(Cleaned__without_null_date4[[#This Row],[Cleaned Transaction Date]],2)&gt;5,"Weekend","Weekday"))</f>
        <v>Weekday</v>
      </c>
    </row>
    <row r="9435" spans="1:11" x14ac:dyDescent="0.25">
      <c r="A9435" t="s">
        <v>9458</v>
      </c>
      <c r="B9435" t="s">
        <v>37</v>
      </c>
      <c r="C9435" s="3">
        <v>1</v>
      </c>
      <c r="D9435" s="5">
        <v>1.5</v>
      </c>
      <c r="E9435" s="5">
        <v>1.5</v>
      </c>
      <c r="F9435" t="s">
        <v>9</v>
      </c>
      <c r="G9435" t="s">
        <v>19</v>
      </c>
      <c r="H9435" s="4">
        <v>45273</v>
      </c>
      <c r="I9435" t="str">
        <f>TEXT(Cleaned__without_null_date4[[#This Row],[Cleaned Transaction Date]],"mmmm")</f>
        <v>December</v>
      </c>
      <c r="J9435" t="str">
        <f>TEXT(Cleaned__without_null_date4[[#This Row],[Cleaned Transaction Date]],"dddd")</f>
        <v>Wednesday</v>
      </c>
      <c r="K9435" t="str">
        <f>IF(ISNUMBER(MATCH(Cleaned__without_null_date4[[#This Row],[Cleaned Transaction Date]],'Hari Libur'!$A$2:$A$13,0)),"Holiday",IF(WEEKDAY(Cleaned__without_null_date4[[#This Row],[Cleaned Transaction Date]],2)&gt;5,"Weekend","Weekday"))</f>
        <v>Weekday</v>
      </c>
    </row>
    <row r="9436" spans="1:11" x14ac:dyDescent="0.25">
      <c r="A9436" t="s">
        <v>9459</v>
      </c>
      <c r="B9436" t="s">
        <v>12</v>
      </c>
      <c r="C9436" s="3">
        <v>3</v>
      </c>
      <c r="D9436" s="5">
        <v>3</v>
      </c>
      <c r="E9436" s="5">
        <v>9</v>
      </c>
      <c r="F9436" t="s">
        <v>9</v>
      </c>
      <c r="G9436" t="s">
        <v>10</v>
      </c>
      <c r="H9436" s="4">
        <v>45252</v>
      </c>
      <c r="I9436" t="str">
        <f>TEXT(Cleaned__without_null_date4[[#This Row],[Cleaned Transaction Date]],"mmmm")</f>
        <v>November</v>
      </c>
      <c r="J9436" t="str">
        <f>TEXT(Cleaned__without_null_date4[[#This Row],[Cleaned Transaction Date]],"dddd")</f>
        <v>Wednesday</v>
      </c>
      <c r="K9436" t="str">
        <f>IF(ISNUMBER(MATCH(Cleaned__without_null_date4[[#This Row],[Cleaned Transaction Date]],'Hari Libur'!$A$2:$A$13,0)),"Holiday",IF(WEEKDAY(Cleaned__without_null_date4[[#This Row],[Cleaned Transaction Date]],2)&gt;5,"Weekend","Weekday"))</f>
        <v>Weekday</v>
      </c>
    </row>
    <row r="9437" spans="1:11" x14ac:dyDescent="0.25">
      <c r="A9437" t="s">
        <v>9460</v>
      </c>
      <c r="B9437" t="s">
        <v>18</v>
      </c>
      <c r="C9437" s="3">
        <v>1</v>
      </c>
      <c r="D9437" s="5">
        <v>5</v>
      </c>
      <c r="E9437" s="5">
        <v>5</v>
      </c>
      <c r="F9437" t="s">
        <v>31</v>
      </c>
      <c r="G9437" t="s">
        <v>14</v>
      </c>
      <c r="H9437" s="4">
        <v>44981</v>
      </c>
      <c r="I9437" t="str">
        <f>TEXT(Cleaned__without_null_date4[[#This Row],[Cleaned Transaction Date]],"mmmm")</f>
        <v>February</v>
      </c>
      <c r="J9437" t="str">
        <f>TEXT(Cleaned__without_null_date4[[#This Row],[Cleaned Transaction Date]],"dddd")</f>
        <v>Friday</v>
      </c>
      <c r="K9437" t="str">
        <f>IF(ISNUMBER(MATCH(Cleaned__without_null_date4[[#This Row],[Cleaned Transaction Date]],'Hari Libur'!$A$2:$A$13,0)),"Holiday",IF(WEEKDAY(Cleaned__without_null_date4[[#This Row],[Cleaned Transaction Date]],2)&gt;5,"Weekend","Weekday"))</f>
        <v>Weekday</v>
      </c>
    </row>
    <row r="9438" spans="1:11" x14ac:dyDescent="0.25">
      <c r="A9438" t="s">
        <v>9461</v>
      </c>
      <c r="B9438" t="s">
        <v>8</v>
      </c>
      <c r="C9438" s="3">
        <v>3</v>
      </c>
      <c r="D9438" s="5">
        <v>2</v>
      </c>
      <c r="E9438" s="5">
        <v>6</v>
      </c>
      <c r="F9438" t="s">
        <v>21</v>
      </c>
      <c r="G9438" t="s">
        <v>14</v>
      </c>
      <c r="H9438" s="4">
        <v>45214</v>
      </c>
      <c r="I9438" t="str">
        <f>TEXT(Cleaned__without_null_date4[[#This Row],[Cleaned Transaction Date]],"mmmm")</f>
        <v>October</v>
      </c>
      <c r="J9438" t="str">
        <f>TEXT(Cleaned__without_null_date4[[#This Row],[Cleaned Transaction Date]],"dddd")</f>
        <v>Sunday</v>
      </c>
      <c r="K9438" t="str">
        <f>IF(ISNUMBER(MATCH(Cleaned__without_null_date4[[#This Row],[Cleaned Transaction Date]],'Hari Libur'!$A$2:$A$13,0)),"Holiday",IF(WEEKDAY(Cleaned__without_null_date4[[#This Row],[Cleaned Transaction Date]],2)&gt;5,"Weekend","Weekday"))</f>
        <v>Weekend</v>
      </c>
    </row>
    <row r="9439" spans="1:11" x14ac:dyDescent="0.25">
      <c r="A9439" t="s">
        <v>9462</v>
      </c>
      <c r="B9439" t="s">
        <v>23</v>
      </c>
      <c r="C9439" s="3">
        <v>1</v>
      </c>
      <c r="D9439" s="5">
        <v>4</v>
      </c>
      <c r="E9439" s="5">
        <v>4</v>
      </c>
      <c r="F9439" t="s">
        <v>13</v>
      </c>
      <c r="G9439" t="s">
        <v>24</v>
      </c>
      <c r="H9439" s="4">
        <v>45179</v>
      </c>
      <c r="I9439" t="str">
        <f>TEXT(Cleaned__without_null_date4[[#This Row],[Cleaned Transaction Date]],"mmmm")</f>
        <v>September</v>
      </c>
      <c r="J9439" t="str">
        <f>TEXT(Cleaned__without_null_date4[[#This Row],[Cleaned Transaction Date]],"dddd")</f>
        <v>Sunday</v>
      </c>
      <c r="K9439" t="str">
        <f>IF(ISNUMBER(MATCH(Cleaned__without_null_date4[[#This Row],[Cleaned Transaction Date]],'Hari Libur'!$A$2:$A$13,0)),"Holiday",IF(WEEKDAY(Cleaned__without_null_date4[[#This Row],[Cleaned Transaction Date]],2)&gt;5,"Weekend","Weekday"))</f>
        <v>Weekend</v>
      </c>
    </row>
    <row r="9440" spans="1:11" x14ac:dyDescent="0.25">
      <c r="A9440" t="s">
        <v>9463</v>
      </c>
      <c r="B9440" t="s">
        <v>26</v>
      </c>
      <c r="C9440" s="3">
        <v>1</v>
      </c>
      <c r="D9440" s="5">
        <v>4</v>
      </c>
      <c r="E9440" s="5">
        <v>4</v>
      </c>
      <c r="F9440" t="s">
        <v>21</v>
      </c>
      <c r="G9440" t="s">
        <v>10</v>
      </c>
      <c r="H9440" s="4">
        <v>44989</v>
      </c>
      <c r="I9440" t="str">
        <f>TEXT(Cleaned__without_null_date4[[#This Row],[Cleaned Transaction Date]],"mmmm")</f>
        <v>March</v>
      </c>
      <c r="J9440" t="str">
        <f>TEXT(Cleaned__without_null_date4[[#This Row],[Cleaned Transaction Date]],"dddd")</f>
        <v>Saturday</v>
      </c>
      <c r="K9440" t="str">
        <f>IF(ISNUMBER(MATCH(Cleaned__without_null_date4[[#This Row],[Cleaned Transaction Date]],'Hari Libur'!$A$2:$A$13,0)),"Holiday",IF(WEEKDAY(Cleaned__without_null_date4[[#This Row],[Cleaned Transaction Date]],2)&gt;5,"Weekend","Weekday"))</f>
        <v>Weekend</v>
      </c>
    </row>
    <row r="9441" spans="1:11" x14ac:dyDescent="0.25">
      <c r="A9441" t="s">
        <v>9464</v>
      </c>
      <c r="B9441" t="s">
        <v>12</v>
      </c>
      <c r="C9441" s="3">
        <v>1</v>
      </c>
      <c r="D9441" s="5">
        <v>3</v>
      </c>
      <c r="E9441" s="5">
        <v>3</v>
      </c>
      <c r="F9441" t="s">
        <v>31</v>
      </c>
      <c r="G9441" t="s">
        <v>10</v>
      </c>
      <c r="H9441" s="4">
        <v>45189</v>
      </c>
      <c r="I9441" t="str">
        <f>TEXT(Cleaned__without_null_date4[[#This Row],[Cleaned Transaction Date]],"mmmm")</f>
        <v>September</v>
      </c>
      <c r="J9441" t="str">
        <f>TEXT(Cleaned__without_null_date4[[#This Row],[Cleaned Transaction Date]],"dddd")</f>
        <v>Wednesday</v>
      </c>
      <c r="K9441" t="str">
        <f>IF(ISNUMBER(MATCH(Cleaned__without_null_date4[[#This Row],[Cleaned Transaction Date]],'Hari Libur'!$A$2:$A$13,0)),"Holiday",IF(WEEKDAY(Cleaned__without_null_date4[[#This Row],[Cleaned Transaction Date]],2)&gt;5,"Weekend","Weekday"))</f>
        <v>Weekday</v>
      </c>
    </row>
    <row r="9442" spans="1:11" x14ac:dyDescent="0.25">
      <c r="A9442" t="s">
        <v>9465</v>
      </c>
      <c r="B9442" t="s">
        <v>18</v>
      </c>
      <c r="C9442" s="3">
        <v>4</v>
      </c>
      <c r="D9442" s="5">
        <v>5</v>
      </c>
      <c r="E9442" s="5">
        <v>20</v>
      </c>
      <c r="F9442" t="s">
        <v>13</v>
      </c>
      <c r="G9442" t="s">
        <v>14</v>
      </c>
      <c r="H9442" s="4">
        <v>44994</v>
      </c>
      <c r="I9442" t="str">
        <f>TEXT(Cleaned__without_null_date4[[#This Row],[Cleaned Transaction Date]],"mmmm")</f>
        <v>March</v>
      </c>
      <c r="J9442" t="str">
        <f>TEXT(Cleaned__without_null_date4[[#This Row],[Cleaned Transaction Date]],"dddd")</f>
        <v>Thursday</v>
      </c>
      <c r="K9442" t="str">
        <f>IF(ISNUMBER(MATCH(Cleaned__without_null_date4[[#This Row],[Cleaned Transaction Date]],'Hari Libur'!$A$2:$A$13,0)),"Holiday",IF(WEEKDAY(Cleaned__without_null_date4[[#This Row],[Cleaned Transaction Date]],2)&gt;5,"Weekend","Weekday"))</f>
        <v>Weekday</v>
      </c>
    </row>
    <row r="9443" spans="1:11" x14ac:dyDescent="0.25">
      <c r="A9443" t="s">
        <v>9466</v>
      </c>
      <c r="B9443" t="s">
        <v>23</v>
      </c>
      <c r="C9443" s="3">
        <v>3</v>
      </c>
      <c r="D9443" s="5">
        <v>4</v>
      </c>
      <c r="E9443" s="5">
        <v>12</v>
      </c>
      <c r="F9443" t="s">
        <v>9</v>
      </c>
      <c r="G9443" t="s">
        <v>14</v>
      </c>
      <c r="H9443" s="4">
        <v>45188</v>
      </c>
      <c r="I9443" t="str">
        <f>TEXT(Cleaned__without_null_date4[[#This Row],[Cleaned Transaction Date]],"mmmm")</f>
        <v>September</v>
      </c>
      <c r="J9443" t="str">
        <f>TEXT(Cleaned__without_null_date4[[#This Row],[Cleaned Transaction Date]],"dddd")</f>
        <v>Tuesday</v>
      </c>
      <c r="K9443" t="str">
        <f>IF(ISNUMBER(MATCH(Cleaned__without_null_date4[[#This Row],[Cleaned Transaction Date]],'Hari Libur'!$A$2:$A$13,0)),"Holiday",IF(WEEKDAY(Cleaned__without_null_date4[[#This Row],[Cleaned Transaction Date]],2)&gt;5,"Weekend","Weekday"))</f>
        <v>Weekday</v>
      </c>
    </row>
    <row r="9444" spans="1:11" x14ac:dyDescent="0.25">
      <c r="A9444" t="s">
        <v>9467</v>
      </c>
      <c r="B9444" t="s">
        <v>37</v>
      </c>
      <c r="C9444" s="3">
        <v>1</v>
      </c>
      <c r="D9444" s="5">
        <v>1.5</v>
      </c>
      <c r="E9444" s="5">
        <v>1.5</v>
      </c>
      <c r="F9444" t="s">
        <v>31</v>
      </c>
      <c r="G9444" t="s">
        <v>24</v>
      </c>
      <c r="H9444" s="4">
        <v>45105</v>
      </c>
      <c r="I9444" t="str">
        <f>TEXT(Cleaned__without_null_date4[[#This Row],[Cleaned Transaction Date]],"mmmm")</f>
        <v>June</v>
      </c>
      <c r="J9444" t="str">
        <f>TEXT(Cleaned__without_null_date4[[#This Row],[Cleaned Transaction Date]],"dddd")</f>
        <v>Wednesday</v>
      </c>
      <c r="K9444" t="str">
        <f>IF(ISNUMBER(MATCH(Cleaned__without_null_date4[[#This Row],[Cleaned Transaction Date]],'Hari Libur'!$A$2:$A$13,0)),"Holiday",IF(WEEKDAY(Cleaned__without_null_date4[[#This Row],[Cleaned Transaction Date]],2)&gt;5,"Weekend","Weekday"))</f>
        <v>Weekday</v>
      </c>
    </row>
    <row r="9445" spans="1:11" x14ac:dyDescent="0.25">
      <c r="A9445" t="s">
        <v>9468</v>
      </c>
      <c r="B9445" t="s">
        <v>12</v>
      </c>
      <c r="C9445" s="3">
        <v>2</v>
      </c>
      <c r="D9445" s="5">
        <v>3</v>
      </c>
      <c r="E9445" s="5">
        <v>6</v>
      </c>
      <c r="F9445" t="s">
        <v>31</v>
      </c>
      <c r="G9445" t="s">
        <v>24</v>
      </c>
      <c r="H9445" s="4">
        <v>45179</v>
      </c>
      <c r="I9445" t="str">
        <f>TEXT(Cleaned__without_null_date4[[#This Row],[Cleaned Transaction Date]],"mmmm")</f>
        <v>September</v>
      </c>
      <c r="J9445" t="str">
        <f>TEXT(Cleaned__without_null_date4[[#This Row],[Cleaned Transaction Date]],"dddd")</f>
        <v>Sunday</v>
      </c>
      <c r="K9445" t="str">
        <f>IF(ISNUMBER(MATCH(Cleaned__without_null_date4[[#This Row],[Cleaned Transaction Date]],'Hari Libur'!$A$2:$A$13,0)),"Holiday",IF(WEEKDAY(Cleaned__without_null_date4[[#This Row],[Cleaned Transaction Date]],2)&gt;5,"Weekend","Weekday"))</f>
        <v>Weekend</v>
      </c>
    </row>
    <row r="9446" spans="1:11" x14ac:dyDescent="0.25">
      <c r="A9446" t="s">
        <v>9469</v>
      </c>
      <c r="B9446" t="s">
        <v>41</v>
      </c>
      <c r="C9446" s="3">
        <v>2</v>
      </c>
      <c r="D9446" s="5">
        <v>3</v>
      </c>
      <c r="E9446" s="5">
        <v>6</v>
      </c>
      <c r="F9446" t="s">
        <v>21</v>
      </c>
      <c r="G9446" t="s">
        <v>24</v>
      </c>
      <c r="H9446" s="4">
        <v>45284</v>
      </c>
      <c r="I9446" t="str">
        <f>TEXT(Cleaned__without_null_date4[[#This Row],[Cleaned Transaction Date]],"mmmm")</f>
        <v>December</v>
      </c>
      <c r="J9446" t="str">
        <f>TEXT(Cleaned__without_null_date4[[#This Row],[Cleaned Transaction Date]],"dddd")</f>
        <v>Sunday</v>
      </c>
      <c r="K9446" t="str">
        <f>IF(ISNUMBER(MATCH(Cleaned__without_null_date4[[#This Row],[Cleaned Transaction Date]],'Hari Libur'!$A$2:$A$13,0)),"Holiday",IF(WEEKDAY(Cleaned__without_null_date4[[#This Row],[Cleaned Transaction Date]],2)&gt;5,"Weekend","Weekday"))</f>
        <v>Weekend</v>
      </c>
    </row>
    <row r="9447" spans="1:11" x14ac:dyDescent="0.25">
      <c r="A9447" t="s">
        <v>9470</v>
      </c>
      <c r="B9447" t="s">
        <v>23</v>
      </c>
      <c r="C9447" s="3">
        <v>4</v>
      </c>
      <c r="D9447" s="5">
        <v>4</v>
      </c>
      <c r="E9447" s="5">
        <v>16</v>
      </c>
      <c r="F9447" t="s">
        <v>21</v>
      </c>
      <c r="G9447" t="s">
        <v>24</v>
      </c>
      <c r="H9447" s="4">
        <v>45104</v>
      </c>
      <c r="I9447" t="str">
        <f>TEXT(Cleaned__without_null_date4[[#This Row],[Cleaned Transaction Date]],"mmmm")</f>
        <v>June</v>
      </c>
      <c r="J9447" t="str">
        <f>TEXT(Cleaned__without_null_date4[[#This Row],[Cleaned Transaction Date]],"dddd")</f>
        <v>Tuesday</v>
      </c>
      <c r="K9447" t="str">
        <f>IF(ISNUMBER(MATCH(Cleaned__without_null_date4[[#This Row],[Cleaned Transaction Date]],'Hari Libur'!$A$2:$A$13,0)),"Holiday",IF(WEEKDAY(Cleaned__without_null_date4[[#This Row],[Cleaned Transaction Date]],2)&gt;5,"Weekend","Weekday"))</f>
        <v>Weekday</v>
      </c>
    </row>
    <row r="9448" spans="1:11" x14ac:dyDescent="0.25">
      <c r="A9448" t="s">
        <v>9471</v>
      </c>
      <c r="B9448" t="s">
        <v>12</v>
      </c>
      <c r="C9448" s="3">
        <v>4</v>
      </c>
      <c r="D9448" s="5">
        <v>3</v>
      </c>
      <c r="E9448" s="5">
        <v>12</v>
      </c>
      <c r="F9448" t="s">
        <v>21</v>
      </c>
      <c r="G9448" t="s">
        <v>10</v>
      </c>
      <c r="H9448" s="4">
        <v>45239</v>
      </c>
      <c r="I9448" t="str">
        <f>TEXT(Cleaned__without_null_date4[[#This Row],[Cleaned Transaction Date]],"mmmm")</f>
        <v>November</v>
      </c>
      <c r="J9448" t="str">
        <f>TEXT(Cleaned__without_null_date4[[#This Row],[Cleaned Transaction Date]],"dddd")</f>
        <v>Thursday</v>
      </c>
      <c r="K9448" t="str">
        <f>IF(ISNUMBER(MATCH(Cleaned__without_null_date4[[#This Row],[Cleaned Transaction Date]],'Hari Libur'!$A$2:$A$13,0)),"Holiday",IF(WEEKDAY(Cleaned__without_null_date4[[#This Row],[Cleaned Transaction Date]],2)&gt;5,"Weekend","Weekday"))</f>
        <v>Weekday</v>
      </c>
    </row>
    <row r="9449" spans="1:11" x14ac:dyDescent="0.25">
      <c r="A9449" t="s">
        <v>9472</v>
      </c>
      <c r="B9449" t="s">
        <v>28</v>
      </c>
      <c r="C9449" s="3">
        <v>3</v>
      </c>
      <c r="D9449" s="5">
        <v>4</v>
      </c>
      <c r="E9449" s="5">
        <v>12</v>
      </c>
      <c r="F9449" t="s">
        <v>31</v>
      </c>
      <c r="G9449" t="s">
        <v>10</v>
      </c>
      <c r="H9449" s="4">
        <v>45248</v>
      </c>
      <c r="I9449" t="str">
        <f>TEXT(Cleaned__without_null_date4[[#This Row],[Cleaned Transaction Date]],"mmmm")</f>
        <v>November</v>
      </c>
      <c r="J9449" t="str">
        <f>TEXT(Cleaned__without_null_date4[[#This Row],[Cleaned Transaction Date]],"dddd")</f>
        <v>Saturday</v>
      </c>
      <c r="K9449" t="str">
        <f>IF(ISNUMBER(MATCH(Cleaned__without_null_date4[[#This Row],[Cleaned Transaction Date]],'Hari Libur'!$A$2:$A$13,0)),"Holiday",IF(WEEKDAY(Cleaned__without_null_date4[[#This Row],[Cleaned Transaction Date]],2)&gt;5,"Weekend","Weekday"))</f>
        <v>Weekend</v>
      </c>
    </row>
    <row r="9450" spans="1:11" x14ac:dyDescent="0.25">
      <c r="A9450" t="s">
        <v>9473</v>
      </c>
      <c r="B9450" t="s">
        <v>18</v>
      </c>
      <c r="C9450" s="3">
        <v>3</v>
      </c>
      <c r="D9450" s="5">
        <v>5</v>
      </c>
      <c r="E9450" s="5">
        <v>15</v>
      </c>
      <c r="F9450" t="s">
        <v>31</v>
      </c>
      <c r="G9450" t="s">
        <v>14</v>
      </c>
      <c r="H9450" s="4">
        <v>45022</v>
      </c>
      <c r="I9450" t="str">
        <f>TEXT(Cleaned__without_null_date4[[#This Row],[Cleaned Transaction Date]],"mmmm")</f>
        <v>April</v>
      </c>
      <c r="J9450" t="str">
        <f>TEXT(Cleaned__without_null_date4[[#This Row],[Cleaned Transaction Date]],"dddd")</f>
        <v>Thursday</v>
      </c>
      <c r="K9450" t="str">
        <f>IF(ISNUMBER(MATCH(Cleaned__without_null_date4[[#This Row],[Cleaned Transaction Date]],'Hari Libur'!$A$2:$A$13,0)),"Holiday",IF(WEEKDAY(Cleaned__without_null_date4[[#This Row],[Cleaned Transaction Date]],2)&gt;5,"Weekend","Weekday"))</f>
        <v>Weekday</v>
      </c>
    </row>
    <row r="9451" spans="1:11" x14ac:dyDescent="0.25">
      <c r="A9451" t="s">
        <v>9474</v>
      </c>
      <c r="B9451" t="s">
        <v>41</v>
      </c>
      <c r="C9451" s="3">
        <v>1</v>
      </c>
      <c r="D9451" s="5">
        <v>3</v>
      </c>
      <c r="E9451" s="5">
        <v>3</v>
      </c>
      <c r="F9451" t="s">
        <v>13</v>
      </c>
      <c r="G9451" t="s">
        <v>24</v>
      </c>
      <c r="H9451" s="4">
        <v>45077</v>
      </c>
      <c r="I9451" t="str">
        <f>TEXT(Cleaned__without_null_date4[[#This Row],[Cleaned Transaction Date]],"mmmm")</f>
        <v>May</v>
      </c>
      <c r="J9451" t="str">
        <f>TEXT(Cleaned__without_null_date4[[#This Row],[Cleaned Transaction Date]],"dddd")</f>
        <v>Wednesday</v>
      </c>
      <c r="K9451" t="str">
        <f>IF(ISNUMBER(MATCH(Cleaned__without_null_date4[[#This Row],[Cleaned Transaction Date]],'Hari Libur'!$A$2:$A$13,0)),"Holiday",IF(WEEKDAY(Cleaned__without_null_date4[[#This Row],[Cleaned Transaction Date]],2)&gt;5,"Weekend","Weekday"))</f>
        <v>Weekday</v>
      </c>
    </row>
    <row r="9452" spans="1:11" x14ac:dyDescent="0.25">
      <c r="A9452" t="s">
        <v>9475</v>
      </c>
      <c r="B9452" t="s">
        <v>28</v>
      </c>
      <c r="C9452" s="3">
        <v>3</v>
      </c>
      <c r="D9452" s="5">
        <v>4</v>
      </c>
      <c r="E9452" s="5">
        <v>12</v>
      </c>
      <c r="F9452" t="s">
        <v>31</v>
      </c>
      <c r="G9452" t="s">
        <v>10</v>
      </c>
      <c r="H9452" s="4">
        <v>45230</v>
      </c>
      <c r="I9452" t="str">
        <f>TEXT(Cleaned__without_null_date4[[#This Row],[Cleaned Transaction Date]],"mmmm")</f>
        <v>October</v>
      </c>
      <c r="J9452" t="str">
        <f>TEXT(Cleaned__without_null_date4[[#This Row],[Cleaned Transaction Date]],"dddd")</f>
        <v>Tuesday</v>
      </c>
      <c r="K9452" t="str">
        <f>IF(ISNUMBER(MATCH(Cleaned__without_null_date4[[#This Row],[Cleaned Transaction Date]],'Hari Libur'!$A$2:$A$13,0)),"Holiday",IF(WEEKDAY(Cleaned__without_null_date4[[#This Row],[Cleaned Transaction Date]],2)&gt;5,"Weekend","Weekday"))</f>
        <v>Weekday</v>
      </c>
    </row>
    <row r="9453" spans="1:11" x14ac:dyDescent="0.25">
      <c r="A9453" t="s">
        <v>9476</v>
      </c>
      <c r="B9453" t="s">
        <v>37</v>
      </c>
      <c r="C9453" s="3">
        <v>2</v>
      </c>
      <c r="D9453" s="5">
        <v>1.5</v>
      </c>
      <c r="E9453" s="5">
        <v>3</v>
      </c>
      <c r="F9453" t="s">
        <v>13</v>
      </c>
      <c r="G9453" t="s">
        <v>24</v>
      </c>
      <c r="H9453" s="4">
        <v>45036</v>
      </c>
      <c r="I9453" t="str">
        <f>TEXT(Cleaned__without_null_date4[[#This Row],[Cleaned Transaction Date]],"mmmm")</f>
        <v>April</v>
      </c>
      <c r="J9453" t="str">
        <f>TEXT(Cleaned__without_null_date4[[#This Row],[Cleaned Transaction Date]],"dddd")</f>
        <v>Thursday</v>
      </c>
      <c r="K9453" t="str">
        <f>IF(ISNUMBER(MATCH(Cleaned__without_null_date4[[#This Row],[Cleaned Transaction Date]],'Hari Libur'!$A$2:$A$13,0)),"Holiday",IF(WEEKDAY(Cleaned__without_null_date4[[#This Row],[Cleaned Transaction Date]],2)&gt;5,"Weekend","Weekday"))</f>
        <v>Weekday</v>
      </c>
    </row>
    <row r="9454" spans="1:11" x14ac:dyDescent="0.25">
      <c r="A9454" t="s">
        <v>9477</v>
      </c>
      <c r="B9454" t="s">
        <v>23</v>
      </c>
      <c r="C9454" s="3">
        <v>5</v>
      </c>
      <c r="D9454" s="5">
        <v>4</v>
      </c>
      <c r="E9454" s="5">
        <v>20</v>
      </c>
      <c r="F9454" t="s">
        <v>21</v>
      </c>
      <c r="G9454" t="s">
        <v>14</v>
      </c>
      <c r="H9454" s="4">
        <v>45001</v>
      </c>
      <c r="I9454" t="str">
        <f>TEXT(Cleaned__without_null_date4[[#This Row],[Cleaned Transaction Date]],"mmmm")</f>
        <v>March</v>
      </c>
      <c r="J9454" t="str">
        <f>TEXT(Cleaned__without_null_date4[[#This Row],[Cleaned Transaction Date]],"dddd")</f>
        <v>Thursday</v>
      </c>
      <c r="K9454" t="str">
        <f>IF(ISNUMBER(MATCH(Cleaned__without_null_date4[[#This Row],[Cleaned Transaction Date]],'Hari Libur'!$A$2:$A$13,0)),"Holiday",IF(WEEKDAY(Cleaned__without_null_date4[[#This Row],[Cleaned Transaction Date]],2)&gt;5,"Weekend","Weekday"))</f>
        <v>Weekday</v>
      </c>
    </row>
    <row r="9455" spans="1:11" x14ac:dyDescent="0.25">
      <c r="A9455" t="s">
        <v>9478</v>
      </c>
      <c r="B9455" t="s">
        <v>37</v>
      </c>
      <c r="C9455" s="3">
        <v>4</v>
      </c>
      <c r="D9455" s="5">
        <v>1.5</v>
      </c>
      <c r="E9455" s="5">
        <v>6</v>
      </c>
      <c r="F9455" t="s">
        <v>31</v>
      </c>
      <c r="G9455" t="s">
        <v>10</v>
      </c>
      <c r="H9455" s="4">
        <v>45239</v>
      </c>
      <c r="I9455" t="str">
        <f>TEXT(Cleaned__without_null_date4[[#This Row],[Cleaned Transaction Date]],"mmmm")</f>
        <v>November</v>
      </c>
      <c r="J9455" t="str">
        <f>TEXT(Cleaned__without_null_date4[[#This Row],[Cleaned Transaction Date]],"dddd")</f>
        <v>Thursday</v>
      </c>
      <c r="K9455" t="str">
        <f>IF(ISNUMBER(MATCH(Cleaned__without_null_date4[[#This Row],[Cleaned Transaction Date]],'Hari Libur'!$A$2:$A$13,0)),"Holiday",IF(WEEKDAY(Cleaned__without_null_date4[[#This Row],[Cleaned Transaction Date]],2)&gt;5,"Weekend","Weekday"))</f>
        <v>Weekday</v>
      </c>
    </row>
    <row r="9456" spans="1:11" x14ac:dyDescent="0.25">
      <c r="A9456" t="s">
        <v>9479</v>
      </c>
      <c r="B9456" t="s">
        <v>23</v>
      </c>
      <c r="C9456" s="3">
        <v>2</v>
      </c>
      <c r="D9456" s="5">
        <v>4</v>
      </c>
      <c r="E9456" s="5">
        <v>8</v>
      </c>
      <c r="F9456" t="s">
        <v>13</v>
      </c>
      <c r="G9456" t="s">
        <v>24</v>
      </c>
      <c r="H9456" s="4">
        <v>44962</v>
      </c>
      <c r="I9456" t="str">
        <f>TEXT(Cleaned__without_null_date4[[#This Row],[Cleaned Transaction Date]],"mmmm")</f>
        <v>February</v>
      </c>
      <c r="J9456" t="str">
        <f>TEXT(Cleaned__without_null_date4[[#This Row],[Cleaned Transaction Date]],"dddd")</f>
        <v>Sunday</v>
      </c>
      <c r="K9456" t="str">
        <f>IF(ISNUMBER(MATCH(Cleaned__without_null_date4[[#This Row],[Cleaned Transaction Date]],'Hari Libur'!$A$2:$A$13,0)),"Holiday",IF(WEEKDAY(Cleaned__without_null_date4[[#This Row],[Cleaned Transaction Date]],2)&gt;5,"Weekend","Weekday"))</f>
        <v>Weekend</v>
      </c>
    </row>
    <row r="9457" spans="1:11" x14ac:dyDescent="0.25">
      <c r="A9457" t="s">
        <v>9480</v>
      </c>
      <c r="B9457" t="s">
        <v>28</v>
      </c>
      <c r="C9457" s="3">
        <v>4</v>
      </c>
      <c r="D9457" s="5">
        <v>4</v>
      </c>
      <c r="E9457" s="5">
        <v>16</v>
      </c>
      <c r="F9457" t="s">
        <v>13</v>
      </c>
      <c r="G9457" t="s">
        <v>24</v>
      </c>
      <c r="H9457" s="4">
        <v>45066</v>
      </c>
      <c r="I9457" t="str">
        <f>TEXT(Cleaned__without_null_date4[[#This Row],[Cleaned Transaction Date]],"mmmm")</f>
        <v>May</v>
      </c>
      <c r="J9457" t="str">
        <f>TEXT(Cleaned__without_null_date4[[#This Row],[Cleaned Transaction Date]],"dddd")</f>
        <v>Saturday</v>
      </c>
      <c r="K9457" t="str">
        <f>IF(ISNUMBER(MATCH(Cleaned__without_null_date4[[#This Row],[Cleaned Transaction Date]],'Hari Libur'!$A$2:$A$13,0)),"Holiday",IF(WEEKDAY(Cleaned__without_null_date4[[#This Row],[Cleaned Transaction Date]],2)&gt;5,"Weekend","Weekday"))</f>
        <v>Weekend</v>
      </c>
    </row>
    <row r="9458" spans="1:11" x14ac:dyDescent="0.25">
      <c r="A9458" t="s">
        <v>9481</v>
      </c>
      <c r="B9458" t="s">
        <v>28</v>
      </c>
      <c r="C9458" s="3">
        <v>2</v>
      </c>
      <c r="D9458" s="5">
        <v>4</v>
      </c>
      <c r="E9458" s="5">
        <v>8</v>
      </c>
      <c r="F9458" t="s">
        <v>9</v>
      </c>
      <c r="G9458" t="s">
        <v>26</v>
      </c>
      <c r="H9458" s="4">
        <v>45161</v>
      </c>
      <c r="I9458" t="str">
        <f>TEXT(Cleaned__without_null_date4[[#This Row],[Cleaned Transaction Date]],"mmmm")</f>
        <v>August</v>
      </c>
      <c r="J9458" t="str">
        <f>TEXT(Cleaned__without_null_date4[[#This Row],[Cleaned Transaction Date]],"dddd")</f>
        <v>Wednesday</v>
      </c>
      <c r="K9458" t="str">
        <f>IF(ISNUMBER(MATCH(Cleaned__without_null_date4[[#This Row],[Cleaned Transaction Date]],'Hari Libur'!$A$2:$A$13,0)),"Holiday",IF(WEEKDAY(Cleaned__without_null_date4[[#This Row],[Cleaned Transaction Date]],2)&gt;5,"Weekend","Weekday"))</f>
        <v>Weekday</v>
      </c>
    </row>
    <row r="9459" spans="1:11" x14ac:dyDescent="0.25">
      <c r="A9459" t="s">
        <v>9482</v>
      </c>
      <c r="B9459" t="s">
        <v>18</v>
      </c>
      <c r="C9459" s="3">
        <v>2</v>
      </c>
      <c r="D9459" s="5">
        <v>5</v>
      </c>
      <c r="E9459" s="5">
        <v>10</v>
      </c>
      <c r="F9459" t="s">
        <v>21</v>
      </c>
      <c r="G9459" t="s">
        <v>10</v>
      </c>
      <c r="H9459" s="4">
        <v>45214</v>
      </c>
      <c r="I9459" t="str">
        <f>TEXT(Cleaned__without_null_date4[[#This Row],[Cleaned Transaction Date]],"mmmm")</f>
        <v>October</v>
      </c>
      <c r="J9459" t="str">
        <f>TEXT(Cleaned__without_null_date4[[#This Row],[Cleaned Transaction Date]],"dddd")</f>
        <v>Sunday</v>
      </c>
      <c r="K9459" t="str">
        <f>IF(ISNUMBER(MATCH(Cleaned__without_null_date4[[#This Row],[Cleaned Transaction Date]],'Hari Libur'!$A$2:$A$13,0)),"Holiday",IF(WEEKDAY(Cleaned__without_null_date4[[#This Row],[Cleaned Transaction Date]],2)&gt;5,"Weekend","Weekday"))</f>
        <v>Weekend</v>
      </c>
    </row>
    <row r="9460" spans="1:11" x14ac:dyDescent="0.25">
      <c r="A9460" t="s">
        <v>9483</v>
      </c>
      <c r="B9460" t="s">
        <v>41</v>
      </c>
      <c r="C9460" s="3">
        <v>4</v>
      </c>
      <c r="D9460" s="5">
        <v>3</v>
      </c>
      <c r="E9460" s="5">
        <v>12</v>
      </c>
      <c r="F9460" t="s">
        <v>13</v>
      </c>
      <c r="G9460" t="s">
        <v>10</v>
      </c>
      <c r="H9460" s="4">
        <v>44949</v>
      </c>
      <c r="I9460" t="str">
        <f>TEXT(Cleaned__without_null_date4[[#This Row],[Cleaned Transaction Date]],"mmmm")</f>
        <v>January</v>
      </c>
      <c r="J9460" t="str">
        <f>TEXT(Cleaned__without_null_date4[[#This Row],[Cleaned Transaction Date]],"dddd")</f>
        <v>Monday</v>
      </c>
      <c r="K9460" t="str">
        <f>IF(ISNUMBER(MATCH(Cleaned__without_null_date4[[#This Row],[Cleaned Transaction Date]],'Hari Libur'!$A$2:$A$13,0)),"Holiday",IF(WEEKDAY(Cleaned__without_null_date4[[#This Row],[Cleaned Transaction Date]],2)&gt;5,"Weekend","Weekday"))</f>
        <v>Weekday</v>
      </c>
    </row>
    <row r="9461" spans="1:11" x14ac:dyDescent="0.25">
      <c r="A9461" t="s">
        <v>9484</v>
      </c>
      <c r="B9461" t="s">
        <v>18</v>
      </c>
      <c r="C9461" s="3">
        <v>1</v>
      </c>
      <c r="D9461" s="5">
        <v>5</v>
      </c>
      <c r="E9461" s="5">
        <v>5</v>
      </c>
      <c r="F9461" t="s">
        <v>21</v>
      </c>
      <c r="G9461" t="s">
        <v>10</v>
      </c>
      <c r="H9461" s="4">
        <v>45196</v>
      </c>
      <c r="I9461" t="str">
        <f>TEXT(Cleaned__without_null_date4[[#This Row],[Cleaned Transaction Date]],"mmmm")</f>
        <v>September</v>
      </c>
      <c r="J9461" t="str">
        <f>TEXT(Cleaned__without_null_date4[[#This Row],[Cleaned Transaction Date]],"dddd")</f>
        <v>Wednesday</v>
      </c>
      <c r="K9461" t="str">
        <f>IF(ISNUMBER(MATCH(Cleaned__without_null_date4[[#This Row],[Cleaned Transaction Date]],'Hari Libur'!$A$2:$A$13,0)),"Holiday",IF(WEEKDAY(Cleaned__without_null_date4[[#This Row],[Cleaned Transaction Date]],2)&gt;5,"Weekend","Weekday"))</f>
        <v>Weekday</v>
      </c>
    </row>
    <row r="9462" spans="1:11" x14ac:dyDescent="0.25">
      <c r="A9462" t="s">
        <v>9485</v>
      </c>
      <c r="B9462" t="s">
        <v>8</v>
      </c>
      <c r="C9462" s="3">
        <v>4</v>
      </c>
      <c r="D9462" s="5">
        <v>2</v>
      </c>
      <c r="E9462" s="5">
        <v>8</v>
      </c>
      <c r="F9462" t="s">
        <v>9</v>
      </c>
      <c r="G9462" t="s">
        <v>14</v>
      </c>
      <c r="H9462" s="4">
        <v>45066</v>
      </c>
      <c r="I9462" t="str">
        <f>TEXT(Cleaned__without_null_date4[[#This Row],[Cleaned Transaction Date]],"mmmm")</f>
        <v>May</v>
      </c>
      <c r="J9462" t="str">
        <f>TEXT(Cleaned__without_null_date4[[#This Row],[Cleaned Transaction Date]],"dddd")</f>
        <v>Saturday</v>
      </c>
      <c r="K9462" t="str">
        <f>IF(ISNUMBER(MATCH(Cleaned__without_null_date4[[#This Row],[Cleaned Transaction Date]],'Hari Libur'!$A$2:$A$13,0)),"Holiday",IF(WEEKDAY(Cleaned__without_null_date4[[#This Row],[Cleaned Transaction Date]],2)&gt;5,"Weekend","Weekday"))</f>
        <v>Weekend</v>
      </c>
    </row>
    <row r="9463" spans="1:11" x14ac:dyDescent="0.25">
      <c r="A9463" t="s">
        <v>9486</v>
      </c>
      <c r="B9463" t="s">
        <v>12</v>
      </c>
      <c r="C9463" s="3">
        <v>5</v>
      </c>
      <c r="D9463" s="5">
        <v>3</v>
      </c>
      <c r="E9463" s="5">
        <v>15</v>
      </c>
      <c r="F9463" t="s">
        <v>9</v>
      </c>
      <c r="G9463" t="s">
        <v>10</v>
      </c>
      <c r="H9463" s="4">
        <v>45030</v>
      </c>
      <c r="I9463" t="str">
        <f>TEXT(Cleaned__without_null_date4[[#This Row],[Cleaned Transaction Date]],"mmmm")</f>
        <v>April</v>
      </c>
      <c r="J9463" t="str">
        <f>TEXT(Cleaned__without_null_date4[[#This Row],[Cleaned Transaction Date]],"dddd")</f>
        <v>Friday</v>
      </c>
      <c r="K9463" t="str">
        <f>IF(ISNUMBER(MATCH(Cleaned__without_null_date4[[#This Row],[Cleaned Transaction Date]],'Hari Libur'!$A$2:$A$13,0)),"Holiday",IF(WEEKDAY(Cleaned__without_null_date4[[#This Row],[Cleaned Transaction Date]],2)&gt;5,"Weekend","Weekday"))</f>
        <v>Weekday</v>
      </c>
    </row>
    <row r="9464" spans="1:11" x14ac:dyDescent="0.25">
      <c r="A9464" t="s">
        <v>9487</v>
      </c>
      <c r="B9464" t="s">
        <v>16</v>
      </c>
      <c r="C9464" s="3">
        <v>2</v>
      </c>
      <c r="D9464" s="5">
        <v>1</v>
      </c>
      <c r="E9464" s="5">
        <v>2</v>
      </c>
      <c r="F9464" t="s">
        <v>13</v>
      </c>
      <c r="G9464" t="s">
        <v>10</v>
      </c>
      <c r="H9464" s="4">
        <v>45211</v>
      </c>
      <c r="I9464" t="str">
        <f>TEXT(Cleaned__without_null_date4[[#This Row],[Cleaned Transaction Date]],"mmmm")</f>
        <v>October</v>
      </c>
      <c r="J9464" t="str">
        <f>TEXT(Cleaned__without_null_date4[[#This Row],[Cleaned Transaction Date]],"dddd")</f>
        <v>Thursday</v>
      </c>
      <c r="K9464" t="str">
        <f>IF(ISNUMBER(MATCH(Cleaned__without_null_date4[[#This Row],[Cleaned Transaction Date]],'Hari Libur'!$A$2:$A$13,0)),"Holiday",IF(WEEKDAY(Cleaned__without_null_date4[[#This Row],[Cleaned Transaction Date]],2)&gt;5,"Weekend","Weekday"))</f>
        <v>Weekday</v>
      </c>
    </row>
    <row r="9465" spans="1:11" x14ac:dyDescent="0.25">
      <c r="A9465" t="s">
        <v>9488</v>
      </c>
      <c r="B9465" t="s">
        <v>19</v>
      </c>
      <c r="C9465" s="3">
        <v>1</v>
      </c>
      <c r="D9465" s="5">
        <v>4</v>
      </c>
      <c r="E9465" s="5">
        <v>4</v>
      </c>
      <c r="F9465" t="s">
        <v>13</v>
      </c>
      <c r="G9465" t="s">
        <v>10</v>
      </c>
      <c r="H9465" s="4">
        <v>45193</v>
      </c>
      <c r="I9465" t="str">
        <f>TEXT(Cleaned__without_null_date4[[#This Row],[Cleaned Transaction Date]],"mmmm")</f>
        <v>September</v>
      </c>
      <c r="J9465" t="str">
        <f>TEXT(Cleaned__without_null_date4[[#This Row],[Cleaned Transaction Date]],"dddd")</f>
        <v>Sunday</v>
      </c>
      <c r="K9465" t="str">
        <f>IF(ISNUMBER(MATCH(Cleaned__without_null_date4[[#This Row],[Cleaned Transaction Date]],'Hari Libur'!$A$2:$A$13,0)),"Holiday",IF(WEEKDAY(Cleaned__without_null_date4[[#This Row],[Cleaned Transaction Date]],2)&gt;5,"Weekend","Weekday"))</f>
        <v>Weekend</v>
      </c>
    </row>
    <row r="9466" spans="1:11" x14ac:dyDescent="0.25">
      <c r="A9466" t="s">
        <v>9489</v>
      </c>
      <c r="B9466" t="s">
        <v>23</v>
      </c>
      <c r="C9466" s="3">
        <v>4</v>
      </c>
      <c r="D9466" s="5">
        <v>4</v>
      </c>
      <c r="E9466" s="5">
        <v>16</v>
      </c>
      <c r="F9466" t="s">
        <v>13</v>
      </c>
      <c r="G9466" t="s">
        <v>10</v>
      </c>
      <c r="H9466" s="4">
        <v>44961</v>
      </c>
      <c r="I9466" t="str">
        <f>TEXT(Cleaned__without_null_date4[[#This Row],[Cleaned Transaction Date]],"mmmm")</f>
        <v>February</v>
      </c>
      <c r="J9466" t="str">
        <f>TEXT(Cleaned__without_null_date4[[#This Row],[Cleaned Transaction Date]],"dddd")</f>
        <v>Saturday</v>
      </c>
      <c r="K9466" t="str">
        <f>IF(ISNUMBER(MATCH(Cleaned__without_null_date4[[#This Row],[Cleaned Transaction Date]],'Hari Libur'!$A$2:$A$13,0)),"Holiday",IF(WEEKDAY(Cleaned__without_null_date4[[#This Row],[Cleaned Transaction Date]],2)&gt;5,"Weekend","Weekday"))</f>
        <v>Weekend</v>
      </c>
    </row>
    <row r="9467" spans="1:11" x14ac:dyDescent="0.25">
      <c r="A9467" t="s">
        <v>9490</v>
      </c>
      <c r="B9467" t="s">
        <v>37</v>
      </c>
      <c r="C9467" s="3">
        <v>1</v>
      </c>
      <c r="D9467" s="5">
        <v>1.5</v>
      </c>
      <c r="E9467" s="5">
        <v>1.5</v>
      </c>
      <c r="F9467" t="s">
        <v>31</v>
      </c>
      <c r="G9467" t="s">
        <v>14</v>
      </c>
      <c r="H9467" s="4">
        <v>45196</v>
      </c>
      <c r="I9467" t="str">
        <f>TEXT(Cleaned__without_null_date4[[#This Row],[Cleaned Transaction Date]],"mmmm")</f>
        <v>September</v>
      </c>
      <c r="J9467" t="str">
        <f>TEXT(Cleaned__without_null_date4[[#This Row],[Cleaned Transaction Date]],"dddd")</f>
        <v>Wednesday</v>
      </c>
      <c r="K9467" t="str">
        <f>IF(ISNUMBER(MATCH(Cleaned__without_null_date4[[#This Row],[Cleaned Transaction Date]],'Hari Libur'!$A$2:$A$13,0)),"Holiday",IF(WEEKDAY(Cleaned__without_null_date4[[#This Row],[Cleaned Transaction Date]],2)&gt;5,"Weekend","Weekday"))</f>
        <v>Weekday</v>
      </c>
    </row>
    <row r="9468" spans="1:11" x14ac:dyDescent="0.25">
      <c r="A9468" t="s">
        <v>9491</v>
      </c>
      <c r="B9468" t="s">
        <v>12</v>
      </c>
      <c r="C9468" s="3">
        <v>1</v>
      </c>
      <c r="D9468" s="5">
        <v>3</v>
      </c>
      <c r="E9468" s="5">
        <v>3</v>
      </c>
      <c r="F9468" t="s">
        <v>21</v>
      </c>
      <c r="G9468" t="s">
        <v>24</v>
      </c>
      <c r="H9468" s="4">
        <v>44994</v>
      </c>
      <c r="I9468" t="str">
        <f>TEXT(Cleaned__without_null_date4[[#This Row],[Cleaned Transaction Date]],"mmmm")</f>
        <v>March</v>
      </c>
      <c r="J9468" t="str">
        <f>TEXT(Cleaned__without_null_date4[[#This Row],[Cleaned Transaction Date]],"dddd")</f>
        <v>Thursday</v>
      </c>
      <c r="K9468" t="str">
        <f>IF(ISNUMBER(MATCH(Cleaned__without_null_date4[[#This Row],[Cleaned Transaction Date]],'Hari Libur'!$A$2:$A$13,0)),"Holiday",IF(WEEKDAY(Cleaned__without_null_date4[[#This Row],[Cleaned Transaction Date]],2)&gt;5,"Weekend","Weekday"))</f>
        <v>Weekday</v>
      </c>
    </row>
    <row r="9469" spans="1:11" x14ac:dyDescent="0.25">
      <c r="A9469" t="s">
        <v>9492</v>
      </c>
      <c r="B9469" t="s">
        <v>16</v>
      </c>
      <c r="C9469" s="3">
        <v>4</v>
      </c>
      <c r="D9469" s="5">
        <v>1</v>
      </c>
      <c r="E9469" s="5">
        <v>4</v>
      </c>
      <c r="F9469" t="s">
        <v>31</v>
      </c>
      <c r="G9469" t="s">
        <v>10</v>
      </c>
      <c r="H9469" s="4">
        <v>45219</v>
      </c>
      <c r="I9469" t="str">
        <f>TEXT(Cleaned__without_null_date4[[#This Row],[Cleaned Transaction Date]],"mmmm")</f>
        <v>October</v>
      </c>
      <c r="J9469" t="str">
        <f>TEXT(Cleaned__without_null_date4[[#This Row],[Cleaned Transaction Date]],"dddd")</f>
        <v>Friday</v>
      </c>
      <c r="K9469" t="str">
        <f>IF(ISNUMBER(MATCH(Cleaned__without_null_date4[[#This Row],[Cleaned Transaction Date]],'Hari Libur'!$A$2:$A$13,0)),"Holiday",IF(WEEKDAY(Cleaned__without_null_date4[[#This Row],[Cleaned Transaction Date]],2)&gt;5,"Weekend","Weekday"))</f>
        <v>Weekday</v>
      </c>
    </row>
    <row r="9470" spans="1:11" x14ac:dyDescent="0.25">
      <c r="A9470" t="s">
        <v>9493</v>
      </c>
      <c r="B9470" t="s">
        <v>28</v>
      </c>
      <c r="C9470" s="3">
        <v>1</v>
      </c>
      <c r="D9470" s="5">
        <v>4</v>
      </c>
      <c r="E9470" s="5">
        <v>4</v>
      </c>
      <c r="F9470" t="s">
        <v>21</v>
      </c>
      <c r="G9470" t="s">
        <v>24</v>
      </c>
      <c r="H9470" s="4">
        <v>44954</v>
      </c>
      <c r="I9470" t="str">
        <f>TEXT(Cleaned__without_null_date4[[#This Row],[Cleaned Transaction Date]],"mmmm")</f>
        <v>January</v>
      </c>
      <c r="J9470" t="str">
        <f>TEXT(Cleaned__without_null_date4[[#This Row],[Cleaned Transaction Date]],"dddd")</f>
        <v>Saturday</v>
      </c>
      <c r="K9470" t="str">
        <f>IF(ISNUMBER(MATCH(Cleaned__without_null_date4[[#This Row],[Cleaned Transaction Date]],'Hari Libur'!$A$2:$A$13,0)),"Holiday",IF(WEEKDAY(Cleaned__without_null_date4[[#This Row],[Cleaned Transaction Date]],2)&gt;5,"Weekend","Weekday"))</f>
        <v>Weekend</v>
      </c>
    </row>
    <row r="9471" spans="1:11" x14ac:dyDescent="0.25">
      <c r="A9471" t="s">
        <v>9494</v>
      </c>
      <c r="B9471" t="s">
        <v>12</v>
      </c>
      <c r="C9471" s="3">
        <v>5</v>
      </c>
      <c r="D9471" s="5">
        <v>3</v>
      </c>
      <c r="E9471" s="5">
        <v>15</v>
      </c>
      <c r="F9471" t="s">
        <v>9</v>
      </c>
      <c r="G9471" t="s">
        <v>10</v>
      </c>
      <c r="H9471" s="4">
        <v>45259</v>
      </c>
      <c r="I9471" t="str">
        <f>TEXT(Cleaned__without_null_date4[[#This Row],[Cleaned Transaction Date]],"mmmm")</f>
        <v>November</v>
      </c>
      <c r="J9471" t="str">
        <f>TEXT(Cleaned__without_null_date4[[#This Row],[Cleaned Transaction Date]],"dddd")</f>
        <v>Wednesday</v>
      </c>
      <c r="K9471" t="str">
        <f>IF(ISNUMBER(MATCH(Cleaned__without_null_date4[[#This Row],[Cleaned Transaction Date]],'Hari Libur'!$A$2:$A$13,0)),"Holiday",IF(WEEKDAY(Cleaned__without_null_date4[[#This Row],[Cleaned Transaction Date]],2)&gt;5,"Weekend","Weekday"))</f>
        <v>Weekday</v>
      </c>
    </row>
    <row r="9472" spans="1:11" x14ac:dyDescent="0.25">
      <c r="A9472" t="s">
        <v>9495</v>
      </c>
      <c r="B9472" t="s">
        <v>8</v>
      </c>
      <c r="C9472" s="3">
        <v>4</v>
      </c>
      <c r="D9472" s="5">
        <v>2</v>
      </c>
      <c r="E9472" s="5">
        <v>8</v>
      </c>
      <c r="F9472" t="s">
        <v>9</v>
      </c>
      <c r="G9472" t="s">
        <v>14</v>
      </c>
      <c r="H9472" s="4">
        <v>45251</v>
      </c>
      <c r="I9472" t="str">
        <f>TEXT(Cleaned__without_null_date4[[#This Row],[Cleaned Transaction Date]],"mmmm")</f>
        <v>November</v>
      </c>
      <c r="J9472" t="str">
        <f>TEXT(Cleaned__without_null_date4[[#This Row],[Cleaned Transaction Date]],"dddd")</f>
        <v>Tuesday</v>
      </c>
      <c r="K9472" t="str">
        <f>IF(ISNUMBER(MATCH(Cleaned__without_null_date4[[#This Row],[Cleaned Transaction Date]],'Hari Libur'!$A$2:$A$13,0)),"Holiday",IF(WEEKDAY(Cleaned__without_null_date4[[#This Row],[Cleaned Transaction Date]],2)&gt;5,"Weekend","Weekday"))</f>
        <v>Weekday</v>
      </c>
    </row>
    <row r="9473" spans="1:11" x14ac:dyDescent="0.25">
      <c r="A9473" t="s">
        <v>9496</v>
      </c>
      <c r="B9473" t="s">
        <v>37</v>
      </c>
      <c r="C9473" s="3">
        <v>4</v>
      </c>
      <c r="D9473" s="5">
        <v>1.5</v>
      </c>
      <c r="E9473" s="5">
        <v>6</v>
      </c>
      <c r="F9473" t="s">
        <v>26</v>
      </c>
      <c r="G9473" t="s">
        <v>24</v>
      </c>
      <c r="H9473" s="4">
        <v>45185</v>
      </c>
      <c r="I9473" t="str">
        <f>TEXT(Cleaned__without_null_date4[[#This Row],[Cleaned Transaction Date]],"mmmm")</f>
        <v>September</v>
      </c>
      <c r="J9473" t="str">
        <f>TEXT(Cleaned__without_null_date4[[#This Row],[Cleaned Transaction Date]],"dddd")</f>
        <v>Saturday</v>
      </c>
      <c r="K9473" t="str">
        <f>IF(ISNUMBER(MATCH(Cleaned__without_null_date4[[#This Row],[Cleaned Transaction Date]],'Hari Libur'!$A$2:$A$13,0)),"Holiday",IF(WEEKDAY(Cleaned__without_null_date4[[#This Row],[Cleaned Transaction Date]],2)&gt;5,"Weekend","Weekday"))</f>
        <v>Weekend</v>
      </c>
    </row>
    <row r="9474" spans="1:11" x14ac:dyDescent="0.25">
      <c r="A9474" t="s">
        <v>9497</v>
      </c>
      <c r="B9474" t="s">
        <v>16</v>
      </c>
      <c r="C9474" s="3">
        <v>3</v>
      </c>
      <c r="D9474" s="5">
        <v>1</v>
      </c>
      <c r="E9474" s="5">
        <v>3</v>
      </c>
      <c r="F9474" t="s">
        <v>31</v>
      </c>
      <c r="G9474" t="s">
        <v>10</v>
      </c>
      <c r="H9474" s="4">
        <v>45207</v>
      </c>
      <c r="I9474" t="str">
        <f>TEXT(Cleaned__without_null_date4[[#This Row],[Cleaned Transaction Date]],"mmmm")</f>
        <v>October</v>
      </c>
      <c r="J9474" t="str">
        <f>TEXT(Cleaned__without_null_date4[[#This Row],[Cleaned Transaction Date]],"dddd")</f>
        <v>Sunday</v>
      </c>
      <c r="K9474" t="str">
        <f>IF(ISNUMBER(MATCH(Cleaned__without_null_date4[[#This Row],[Cleaned Transaction Date]],'Hari Libur'!$A$2:$A$13,0)),"Holiday",IF(WEEKDAY(Cleaned__without_null_date4[[#This Row],[Cleaned Transaction Date]],2)&gt;5,"Weekend","Weekday"))</f>
        <v>Weekend</v>
      </c>
    </row>
    <row r="9475" spans="1:11" x14ac:dyDescent="0.25">
      <c r="A9475" t="s">
        <v>9498</v>
      </c>
      <c r="B9475" t="s">
        <v>8</v>
      </c>
      <c r="C9475" s="3">
        <v>4</v>
      </c>
      <c r="D9475" s="5">
        <v>2</v>
      </c>
      <c r="E9475" s="5">
        <v>8</v>
      </c>
      <c r="F9475" t="s">
        <v>9</v>
      </c>
      <c r="G9475" t="s">
        <v>10</v>
      </c>
      <c r="H9475" s="4">
        <v>45245</v>
      </c>
      <c r="I9475" t="str">
        <f>TEXT(Cleaned__without_null_date4[[#This Row],[Cleaned Transaction Date]],"mmmm")</f>
        <v>November</v>
      </c>
      <c r="J9475" t="str">
        <f>TEXT(Cleaned__without_null_date4[[#This Row],[Cleaned Transaction Date]],"dddd")</f>
        <v>Wednesday</v>
      </c>
      <c r="K9475" t="str">
        <f>IF(ISNUMBER(MATCH(Cleaned__without_null_date4[[#This Row],[Cleaned Transaction Date]],'Hari Libur'!$A$2:$A$13,0)),"Holiday",IF(WEEKDAY(Cleaned__without_null_date4[[#This Row],[Cleaned Transaction Date]],2)&gt;5,"Weekend","Weekday"))</f>
        <v>Weekday</v>
      </c>
    </row>
    <row r="9476" spans="1:11" x14ac:dyDescent="0.25">
      <c r="A9476" t="s">
        <v>9499</v>
      </c>
      <c r="B9476" t="s">
        <v>18</v>
      </c>
      <c r="C9476" s="3">
        <v>2</v>
      </c>
      <c r="D9476" s="5">
        <v>5</v>
      </c>
      <c r="E9476" s="5">
        <v>10</v>
      </c>
      <c r="F9476" t="s">
        <v>9</v>
      </c>
      <c r="G9476" t="s">
        <v>14</v>
      </c>
      <c r="H9476" s="4">
        <v>45140</v>
      </c>
      <c r="I9476" t="str">
        <f>TEXT(Cleaned__without_null_date4[[#This Row],[Cleaned Transaction Date]],"mmmm")</f>
        <v>August</v>
      </c>
      <c r="J9476" t="str">
        <f>TEXT(Cleaned__without_null_date4[[#This Row],[Cleaned Transaction Date]],"dddd")</f>
        <v>Wednesday</v>
      </c>
      <c r="K9476" t="str">
        <f>IF(ISNUMBER(MATCH(Cleaned__without_null_date4[[#This Row],[Cleaned Transaction Date]],'Hari Libur'!$A$2:$A$13,0)),"Holiday",IF(WEEKDAY(Cleaned__without_null_date4[[#This Row],[Cleaned Transaction Date]],2)&gt;5,"Weekend","Weekday"))</f>
        <v>Weekday</v>
      </c>
    </row>
    <row r="9477" spans="1:11" x14ac:dyDescent="0.25">
      <c r="A9477" t="s">
        <v>9500</v>
      </c>
      <c r="B9477" t="s">
        <v>41</v>
      </c>
      <c r="C9477" s="3">
        <v>2</v>
      </c>
      <c r="D9477" s="5">
        <v>3</v>
      </c>
      <c r="E9477" s="5">
        <v>6</v>
      </c>
      <c r="F9477" t="s">
        <v>21</v>
      </c>
      <c r="G9477" t="s">
        <v>14</v>
      </c>
      <c r="H9477" s="4">
        <v>45074</v>
      </c>
      <c r="I9477" t="str">
        <f>TEXT(Cleaned__without_null_date4[[#This Row],[Cleaned Transaction Date]],"mmmm")</f>
        <v>May</v>
      </c>
      <c r="J9477" t="str">
        <f>TEXT(Cleaned__without_null_date4[[#This Row],[Cleaned Transaction Date]],"dddd")</f>
        <v>Sunday</v>
      </c>
      <c r="K9477" t="str">
        <f>IF(ISNUMBER(MATCH(Cleaned__without_null_date4[[#This Row],[Cleaned Transaction Date]],'Hari Libur'!$A$2:$A$13,0)),"Holiday",IF(WEEKDAY(Cleaned__without_null_date4[[#This Row],[Cleaned Transaction Date]],2)&gt;5,"Weekend","Weekday"))</f>
        <v>Weekend</v>
      </c>
    </row>
    <row r="9478" spans="1:11" x14ac:dyDescent="0.25">
      <c r="A9478" t="s">
        <v>9501</v>
      </c>
      <c r="B9478" t="s">
        <v>41</v>
      </c>
      <c r="C9478" s="3">
        <v>5</v>
      </c>
      <c r="D9478" s="5">
        <v>3</v>
      </c>
      <c r="E9478" s="5">
        <v>15</v>
      </c>
      <c r="F9478" t="s">
        <v>31</v>
      </c>
      <c r="G9478" t="s">
        <v>14</v>
      </c>
      <c r="H9478" s="4">
        <v>44989</v>
      </c>
      <c r="I9478" t="str">
        <f>TEXT(Cleaned__without_null_date4[[#This Row],[Cleaned Transaction Date]],"mmmm")</f>
        <v>March</v>
      </c>
      <c r="J9478" t="str">
        <f>TEXT(Cleaned__without_null_date4[[#This Row],[Cleaned Transaction Date]],"dddd")</f>
        <v>Saturday</v>
      </c>
      <c r="K9478" t="str">
        <f>IF(ISNUMBER(MATCH(Cleaned__without_null_date4[[#This Row],[Cleaned Transaction Date]],'Hari Libur'!$A$2:$A$13,0)),"Holiday",IF(WEEKDAY(Cleaned__without_null_date4[[#This Row],[Cleaned Transaction Date]],2)&gt;5,"Weekend","Weekday"))</f>
        <v>Weekend</v>
      </c>
    </row>
    <row r="9479" spans="1:11" x14ac:dyDescent="0.25">
      <c r="A9479" t="s">
        <v>9502</v>
      </c>
      <c r="B9479" t="s">
        <v>37</v>
      </c>
      <c r="C9479" s="3">
        <v>2</v>
      </c>
      <c r="D9479" s="5">
        <v>1.5</v>
      </c>
      <c r="E9479" s="5">
        <v>3</v>
      </c>
      <c r="F9479" t="s">
        <v>13</v>
      </c>
      <c r="G9479" t="s">
        <v>24</v>
      </c>
      <c r="H9479" s="4">
        <v>45289</v>
      </c>
      <c r="I9479" t="str">
        <f>TEXT(Cleaned__without_null_date4[[#This Row],[Cleaned Transaction Date]],"mmmm")</f>
        <v>December</v>
      </c>
      <c r="J9479" t="str">
        <f>TEXT(Cleaned__without_null_date4[[#This Row],[Cleaned Transaction Date]],"dddd")</f>
        <v>Friday</v>
      </c>
      <c r="K9479" t="str">
        <f>IF(ISNUMBER(MATCH(Cleaned__without_null_date4[[#This Row],[Cleaned Transaction Date]],'Hari Libur'!$A$2:$A$13,0)),"Holiday",IF(WEEKDAY(Cleaned__without_null_date4[[#This Row],[Cleaned Transaction Date]],2)&gt;5,"Weekend","Weekday"))</f>
        <v>Weekday</v>
      </c>
    </row>
    <row r="9480" spans="1:11" x14ac:dyDescent="0.25">
      <c r="A9480" t="s">
        <v>9503</v>
      </c>
      <c r="B9480" t="s">
        <v>28</v>
      </c>
      <c r="C9480" s="3">
        <v>4</v>
      </c>
      <c r="D9480" s="5">
        <v>4</v>
      </c>
      <c r="E9480" s="5">
        <v>16</v>
      </c>
      <c r="F9480" t="s">
        <v>13</v>
      </c>
      <c r="G9480" t="s">
        <v>14</v>
      </c>
      <c r="H9480" s="4">
        <v>45069</v>
      </c>
      <c r="I9480" t="str">
        <f>TEXT(Cleaned__without_null_date4[[#This Row],[Cleaned Transaction Date]],"mmmm")</f>
        <v>May</v>
      </c>
      <c r="J9480" t="str">
        <f>TEXT(Cleaned__without_null_date4[[#This Row],[Cleaned Transaction Date]],"dddd")</f>
        <v>Tuesday</v>
      </c>
      <c r="K9480" t="str">
        <f>IF(ISNUMBER(MATCH(Cleaned__without_null_date4[[#This Row],[Cleaned Transaction Date]],'Hari Libur'!$A$2:$A$13,0)),"Holiday",IF(WEEKDAY(Cleaned__without_null_date4[[#This Row],[Cleaned Transaction Date]],2)&gt;5,"Weekend","Weekday"))</f>
        <v>Weekday</v>
      </c>
    </row>
    <row r="9481" spans="1:11" x14ac:dyDescent="0.25">
      <c r="A9481" t="s">
        <v>9504</v>
      </c>
      <c r="B9481" t="s">
        <v>12</v>
      </c>
      <c r="C9481" s="3">
        <v>5</v>
      </c>
      <c r="D9481" s="5">
        <v>3</v>
      </c>
      <c r="E9481" s="5">
        <v>15</v>
      </c>
      <c r="F9481" t="s">
        <v>31</v>
      </c>
      <c r="G9481" t="s">
        <v>10</v>
      </c>
      <c r="H9481" s="4">
        <v>44971</v>
      </c>
      <c r="I9481" t="str">
        <f>TEXT(Cleaned__without_null_date4[[#This Row],[Cleaned Transaction Date]],"mmmm")</f>
        <v>February</v>
      </c>
      <c r="J9481" t="str">
        <f>TEXT(Cleaned__without_null_date4[[#This Row],[Cleaned Transaction Date]],"dddd")</f>
        <v>Tuesday</v>
      </c>
      <c r="K9481" t="str">
        <f>IF(ISNUMBER(MATCH(Cleaned__without_null_date4[[#This Row],[Cleaned Transaction Date]],'Hari Libur'!$A$2:$A$13,0)),"Holiday",IF(WEEKDAY(Cleaned__without_null_date4[[#This Row],[Cleaned Transaction Date]],2)&gt;5,"Weekend","Weekday"))</f>
        <v>Weekday</v>
      </c>
    </row>
    <row r="9482" spans="1:11" x14ac:dyDescent="0.25">
      <c r="A9482" t="s">
        <v>9505</v>
      </c>
      <c r="B9482" t="s">
        <v>12</v>
      </c>
      <c r="C9482" s="3">
        <v>3</v>
      </c>
      <c r="D9482" s="5">
        <v>3</v>
      </c>
      <c r="E9482" s="5">
        <v>9</v>
      </c>
      <c r="F9482" t="s">
        <v>31</v>
      </c>
      <c r="G9482" t="s">
        <v>14</v>
      </c>
      <c r="H9482" s="4">
        <v>45237</v>
      </c>
      <c r="I9482" t="str">
        <f>TEXT(Cleaned__without_null_date4[[#This Row],[Cleaned Transaction Date]],"mmmm")</f>
        <v>November</v>
      </c>
      <c r="J9482" t="str">
        <f>TEXT(Cleaned__without_null_date4[[#This Row],[Cleaned Transaction Date]],"dddd")</f>
        <v>Tuesday</v>
      </c>
      <c r="K9482" t="str">
        <f>IF(ISNUMBER(MATCH(Cleaned__without_null_date4[[#This Row],[Cleaned Transaction Date]],'Hari Libur'!$A$2:$A$13,0)),"Holiday",IF(WEEKDAY(Cleaned__without_null_date4[[#This Row],[Cleaned Transaction Date]],2)&gt;5,"Weekend","Weekday"))</f>
        <v>Weekday</v>
      </c>
    </row>
    <row r="9483" spans="1:11" x14ac:dyDescent="0.25">
      <c r="A9483" t="s">
        <v>9506</v>
      </c>
      <c r="B9483" t="s">
        <v>37</v>
      </c>
      <c r="C9483" s="3">
        <v>2</v>
      </c>
      <c r="D9483" s="5">
        <v>1.5</v>
      </c>
      <c r="E9483" s="5">
        <v>3</v>
      </c>
      <c r="F9483" t="s">
        <v>21</v>
      </c>
      <c r="G9483" t="s">
        <v>24</v>
      </c>
      <c r="H9483" s="4">
        <v>45280</v>
      </c>
      <c r="I9483" t="str">
        <f>TEXT(Cleaned__without_null_date4[[#This Row],[Cleaned Transaction Date]],"mmmm")</f>
        <v>December</v>
      </c>
      <c r="J9483" t="str">
        <f>TEXT(Cleaned__without_null_date4[[#This Row],[Cleaned Transaction Date]],"dddd")</f>
        <v>Wednesday</v>
      </c>
      <c r="K9483" t="str">
        <f>IF(ISNUMBER(MATCH(Cleaned__without_null_date4[[#This Row],[Cleaned Transaction Date]],'Hari Libur'!$A$2:$A$13,0)),"Holiday",IF(WEEKDAY(Cleaned__without_null_date4[[#This Row],[Cleaned Transaction Date]],2)&gt;5,"Weekend","Weekday"))</f>
        <v>Weekday</v>
      </c>
    </row>
    <row r="9484" spans="1:11" x14ac:dyDescent="0.25">
      <c r="A9484" t="s">
        <v>9507</v>
      </c>
      <c r="B9484" t="s">
        <v>8</v>
      </c>
      <c r="C9484" s="3">
        <v>2</v>
      </c>
      <c r="D9484" s="5">
        <v>2</v>
      </c>
      <c r="E9484" s="5">
        <v>4</v>
      </c>
      <c r="F9484" t="s">
        <v>31</v>
      </c>
      <c r="G9484" t="s">
        <v>24</v>
      </c>
      <c r="H9484" s="4">
        <v>45070</v>
      </c>
      <c r="I9484" t="str">
        <f>TEXT(Cleaned__without_null_date4[[#This Row],[Cleaned Transaction Date]],"mmmm")</f>
        <v>May</v>
      </c>
      <c r="J9484" t="str">
        <f>TEXT(Cleaned__without_null_date4[[#This Row],[Cleaned Transaction Date]],"dddd")</f>
        <v>Wednesday</v>
      </c>
      <c r="K9484" t="str">
        <f>IF(ISNUMBER(MATCH(Cleaned__without_null_date4[[#This Row],[Cleaned Transaction Date]],'Hari Libur'!$A$2:$A$13,0)),"Holiday",IF(WEEKDAY(Cleaned__without_null_date4[[#This Row],[Cleaned Transaction Date]],2)&gt;5,"Weekend","Weekday"))</f>
        <v>Weekday</v>
      </c>
    </row>
    <row r="9485" spans="1:11" x14ac:dyDescent="0.25">
      <c r="A9485" t="s">
        <v>9508</v>
      </c>
      <c r="B9485" t="s">
        <v>41</v>
      </c>
      <c r="C9485" s="3">
        <v>4</v>
      </c>
      <c r="D9485" s="5">
        <v>3</v>
      </c>
      <c r="E9485" s="5">
        <v>12</v>
      </c>
      <c r="F9485" t="s">
        <v>31</v>
      </c>
      <c r="G9485" t="s">
        <v>14</v>
      </c>
      <c r="H9485" s="4">
        <v>45011</v>
      </c>
      <c r="I9485" t="str">
        <f>TEXT(Cleaned__without_null_date4[[#This Row],[Cleaned Transaction Date]],"mmmm")</f>
        <v>March</v>
      </c>
      <c r="J9485" t="str">
        <f>TEXT(Cleaned__without_null_date4[[#This Row],[Cleaned Transaction Date]],"dddd")</f>
        <v>Sunday</v>
      </c>
      <c r="K9485" t="str">
        <f>IF(ISNUMBER(MATCH(Cleaned__without_null_date4[[#This Row],[Cleaned Transaction Date]],'Hari Libur'!$A$2:$A$13,0)),"Holiday",IF(WEEKDAY(Cleaned__without_null_date4[[#This Row],[Cleaned Transaction Date]],2)&gt;5,"Weekend","Weekday"))</f>
        <v>Weekend</v>
      </c>
    </row>
    <row r="9486" spans="1:11" x14ac:dyDescent="0.25">
      <c r="A9486" t="s">
        <v>9509</v>
      </c>
      <c r="B9486" t="s">
        <v>23</v>
      </c>
      <c r="C9486" s="3">
        <v>3</v>
      </c>
      <c r="D9486" s="5">
        <v>4</v>
      </c>
      <c r="E9486" s="5">
        <v>12</v>
      </c>
      <c r="F9486" t="s">
        <v>21</v>
      </c>
      <c r="G9486" t="s">
        <v>10</v>
      </c>
      <c r="H9486" s="4">
        <v>44999</v>
      </c>
      <c r="I9486" t="str">
        <f>TEXT(Cleaned__without_null_date4[[#This Row],[Cleaned Transaction Date]],"mmmm")</f>
        <v>March</v>
      </c>
      <c r="J9486" t="str">
        <f>TEXT(Cleaned__without_null_date4[[#This Row],[Cleaned Transaction Date]],"dddd")</f>
        <v>Tuesday</v>
      </c>
      <c r="K9486" t="str">
        <f>IF(ISNUMBER(MATCH(Cleaned__without_null_date4[[#This Row],[Cleaned Transaction Date]],'Hari Libur'!$A$2:$A$13,0)),"Holiday",IF(WEEKDAY(Cleaned__without_null_date4[[#This Row],[Cleaned Transaction Date]],2)&gt;5,"Weekend","Weekday"))</f>
        <v>Weekday</v>
      </c>
    </row>
    <row r="9487" spans="1:11" x14ac:dyDescent="0.25">
      <c r="A9487" t="s">
        <v>9510</v>
      </c>
      <c r="B9487" t="s">
        <v>8</v>
      </c>
      <c r="C9487" s="3">
        <v>2</v>
      </c>
      <c r="D9487" s="5">
        <v>2</v>
      </c>
      <c r="E9487" s="5">
        <v>4</v>
      </c>
      <c r="F9487" t="s">
        <v>13</v>
      </c>
      <c r="G9487" t="s">
        <v>14</v>
      </c>
      <c r="H9487" s="4">
        <v>45181</v>
      </c>
      <c r="I9487" t="str">
        <f>TEXT(Cleaned__without_null_date4[[#This Row],[Cleaned Transaction Date]],"mmmm")</f>
        <v>September</v>
      </c>
      <c r="J9487" t="str">
        <f>TEXT(Cleaned__without_null_date4[[#This Row],[Cleaned Transaction Date]],"dddd")</f>
        <v>Tuesday</v>
      </c>
      <c r="K9487" t="str">
        <f>IF(ISNUMBER(MATCH(Cleaned__without_null_date4[[#This Row],[Cleaned Transaction Date]],'Hari Libur'!$A$2:$A$13,0)),"Holiday",IF(WEEKDAY(Cleaned__without_null_date4[[#This Row],[Cleaned Transaction Date]],2)&gt;5,"Weekend","Weekday"))</f>
        <v>Weekday</v>
      </c>
    </row>
    <row r="9488" spans="1:11" x14ac:dyDescent="0.25">
      <c r="A9488" t="s">
        <v>9511</v>
      </c>
      <c r="B9488" t="s">
        <v>28</v>
      </c>
      <c r="C9488" s="3">
        <v>5</v>
      </c>
      <c r="D9488" s="5">
        <v>4</v>
      </c>
      <c r="E9488" s="5">
        <v>20</v>
      </c>
      <c r="F9488" t="s">
        <v>13</v>
      </c>
      <c r="G9488" t="s">
        <v>14</v>
      </c>
      <c r="H9488" s="4">
        <v>44990</v>
      </c>
      <c r="I9488" t="str">
        <f>TEXT(Cleaned__without_null_date4[[#This Row],[Cleaned Transaction Date]],"mmmm")</f>
        <v>March</v>
      </c>
      <c r="J9488" t="str">
        <f>TEXT(Cleaned__without_null_date4[[#This Row],[Cleaned Transaction Date]],"dddd")</f>
        <v>Sunday</v>
      </c>
      <c r="K9488" t="str">
        <f>IF(ISNUMBER(MATCH(Cleaned__without_null_date4[[#This Row],[Cleaned Transaction Date]],'Hari Libur'!$A$2:$A$13,0)),"Holiday",IF(WEEKDAY(Cleaned__without_null_date4[[#This Row],[Cleaned Transaction Date]],2)&gt;5,"Weekend","Weekday"))</f>
        <v>Weekend</v>
      </c>
    </row>
    <row r="9489" spans="1:11" x14ac:dyDescent="0.25">
      <c r="A9489" t="s">
        <v>9512</v>
      </c>
      <c r="B9489" t="s">
        <v>18</v>
      </c>
      <c r="C9489" s="3">
        <v>5</v>
      </c>
      <c r="D9489" s="5">
        <v>5</v>
      </c>
      <c r="E9489" s="5">
        <v>25</v>
      </c>
      <c r="F9489" t="s">
        <v>13</v>
      </c>
      <c r="G9489" t="s">
        <v>10</v>
      </c>
      <c r="H9489" s="4">
        <v>44961</v>
      </c>
      <c r="I9489" t="str">
        <f>TEXT(Cleaned__without_null_date4[[#This Row],[Cleaned Transaction Date]],"mmmm")</f>
        <v>February</v>
      </c>
      <c r="J9489" t="str">
        <f>TEXT(Cleaned__without_null_date4[[#This Row],[Cleaned Transaction Date]],"dddd")</f>
        <v>Saturday</v>
      </c>
      <c r="K9489" t="str">
        <f>IF(ISNUMBER(MATCH(Cleaned__without_null_date4[[#This Row],[Cleaned Transaction Date]],'Hari Libur'!$A$2:$A$13,0)),"Holiday",IF(WEEKDAY(Cleaned__without_null_date4[[#This Row],[Cleaned Transaction Date]],2)&gt;5,"Weekend","Weekday"))</f>
        <v>Weekend</v>
      </c>
    </row>
    <row r="9490" spans="1:11" x14ac:dyDescent="0.25">
      <c r="A9490" t="s">
        <v>9513</v>
      </c>
      <c r="B9490" t="s">
        <v>12</v>
      </c>
      <c r="C9490" s="3">
        <v>4</v>
      </c>
      <c r="D9490" s="5">
        <v>3</v>
      </c>
      <c r="E9490" s="5">
        <v>12</v>
      </c>
      <c r="F9490" t="s">
        <v>19</v>
      </c>
      <c r="G9490" t="s">
        <v>14</v>
      </c>
      <c r="H9490" s="4">
        <v>45144</v>
      </c>
      <c r="I9490" t="str">
        <f>TEXT(Cleaned__without_null_date4[[#This Row],[Cleaned Transaction Date]],"mmmm")</f>
        <v>August</v>
      </c>
      <c r="J9490" t="str">
        <f>TEXT(Cleaned__without_null_date4[[#This Row],[Cleaned Transaction Date]],"dddd")</f>
        <v>Sunday</v>
      </c>
      <c r="K9490" t="str">
        <f>IF(ISNUMBER(MATCH(Cleaned__without_null_date4[[#This Row],[Cleaned Transaction Date]],'Hari Libur'!$A$2:$A$13,0)),"Holiday",IF(WEEKDAY(Cleaned__without_null_date4[[#This Row],[Cleaned Transaction Date]],2)&gt;5,"Weekend","Weekday"))</f>
        <v>Weekend</v>
      </c>
    </row>
    <row r="9491" spans="1:11" x14ac:dyDescent="0.25">
      <c r="A9491" t="s">
        <v>9514</v>
      </c>
      <c r="B9491" t="s">
        <v>18</v>
      </c>
      <c r="C9491" s="3">
        <v>2</v>
      </c>
      <c r="D9491" s="5">
        <v>5</v>
      </c>
      <c r="E9491" s="5">
        <v>10</v>
      </c>
      <c r="F9491" t="s">
        <v>21</v>
      </c>
      <c r="G9491" t="s">
        <v>24</v>
      </c>
      <c r="H9491" s="4">
        <v>44952</v>
      </c>
      <c r="I9491" t="str">
        <f>TEXT(Cleaned__without_null_date4[[#This Row],[Cleaned Transaction Date]],"mmmm")</f>
        <v>January</v>
      </c>
      <c r="J9491" t="str">
        <f>TEXT(Cleaned__without_null_date4[[#This Row],[Cleaned Transaction Date]],"dddd")</f>
        <v>Thursday</v>
      </c>
      <c r="K9491" t="str">
        <f>IF(ISNUMBER(MATCH(Cleaned__without_null_date4[[#This Row],[Cleaned Transaction Date]],'Hari Libur'!$A$2:$A$13,0)),"Holiday",IF(WEEKDAY(Cleaned__without_null_date4[[#This Row],[Cleaned Transaction Date]],2)&gt;5,"Weekend","Weekday"))</f>
        <v>Weekday</v>
      </c>
    </row>
    <row r="9492" spans="1:11" x14ac:dyDescent="0.25">
      <c r="A9492" t="s">
        <v>9515</v>
      </c>
      <c r="B9492" t="s">
        <v>37</v>
      </c>
      <c r="C9492" s="3">
        <v>4</v>
      </c>
      <c r="D9492" s="5">
        <v>1.5</v>
      </c>
      <c r="E9492" s="5">
        <v>6</v>
      </c>
      <c r="F9492" t="s">
        <v>13</v>
      </c>
      <c r="G9492" t="s">
        <v>14</v>
      </c>
      <c r="H9492" s="4">
        <v>45017</v>
      </c>
      <c r="I9492" t="str">
        <f>TEXT(Cleaned__without_null_date4[[#This Row],[Cleaned Transaction Date]],"mmmm")</f>
        <v>April</v>
      </c>
      <c r="J9492" t="str">
        <f>TEXT(Cleaned__without_null_date4[[#This Row],[Cleaned Transaction Date]],"dddd")</f>
        <v>Saturday</v>
      </c>
      <c r="K9492" t="str">
        <f>IF(ISNUMBER(MATCH(Cleaned__without_null_date4[[#This Row],[Cleaned Transaction Date]],'Hari Libur'!$A$2:$A$13,0)),"Holiday",IF(WEEKDAY(Cleaned__without_null_date4[[#This Row],[Cleaned Transaction Date]],2)&gt;5,"Weekend","Weekday"))</f>
        <v>Weekend</v>
      </c>
    </row>
    <row r="9493" spans="1:11" x14ac:dyDescent="0.25">
      <c r="A9493" t="s">
        <v>9516</v>
      </c>
      <c r="B9493" t="s">
        <v>12</v>
      </c>
      <c r="C9493" s="3">
        <v>1</v>
      </c>
      <c r="D9493" s="5">
        <v>3</v>
      </c>
      <c r="E9493" s="5">
        <v>3</v>
      </c>
      <c r="F9493" t="s">
        <v>13</v>
      </c>
      <c r="G9493" t="s">
        <v>14</v>
      </c>
      <c r="H9493" s="4">
        <v>44946</v>
      </c>
      <c r="I9493" t="str">
        <f>TEXT(Cleaned__without_null_date4[[#This Row],[Cleaned Transaction Date]],"mmmm")</f>
        <v>January</v>
      </c>
      <c r="J9493" t="str">
        <f>TEXT(Cleaned__without_null_date4[[#This Row],[Cleaned Transaction Date]],"dddd")</f>
        <v>Friday</v>
      </c>
      <c r="K9493" t="str">
        <f>IF(ISNUMBER(MATCH(Cleaned__without_null_date4[[#This Row],[Cleaned Transaction Date]],'Hari Libur'!$A$2:$A$13,0)),"Holiday",IF(WEEKDAY(Cleaned__without_null_date4[[#This Row],[Cleaned Transaction Date]],2)&gt;5,"Weekend","Weekday"))</f>
        <v>Weekday</v>
      </c>
    </row>
    <row r="9494" spans="1:11" x14ac:dyDescent="0.25">
      <c r="A9494" t="s">
        <v>9517</v>
      </c>
      <c r="B9494" t="s">
        <v>16</v>
      </c>
      <c r="C9494" s="3">
        <v>1</v>
      </c>
      <c r="D9494" s="5">
        <v>1</v>
      </c>
      <c r="E9494" s="5">
        <v>1</v>
      </c>
      <c r="F9494" t="s">
        <v>31</v>
      </c>
      <c r="G9494" t="s">
        <v>10</v>
      </c>
      <c r="H9494" s="4">
        <v>45164</v>
      </c>
      <c r="I9494" t="str">
        <f>TEXT(Cleaned__without_null_date4[[#This Row],[Cleaned Transaction Date]],"mmmm")</f>
        <v>August</v>
      </c>
      <c r="J9494" t="str">
        <f>TEXT(Cleaned__without_null_date4[[#This Row],[Cleaned Transaction Date]],"dddd")</f>
        <v>Saturday</v>
      </c>
      <c r="K9494" t="str">
        <f>IF(ISNUMBER(MATCH(Cleaned__without_null_date4[[#This Row],[Cleaned Transaction Date]],'Hari Libur'!$A$2:$A$13,0)),"Holiday",IF(WEEKDAY(Cleaned__without_null_date4[[#This Row],[Cleaned Transaction Date]],2)&gt;5,"Weekend","Weekday"))</f>
        <v>Weekend</v>
      </c>
    </row>
    <row r="9495" spans="1:11" x14ac:dyDescent="0.25">
      <c r="A9495" t="s">
        <v>9518</v>
      </c>
      <c r="B9495" t="s">
        <v>41</v>
      </c>
      <c r="C9495" s="3">
        <v>2</v>
      </c>
      <c r="D9495" s="5">
        <v>3</v>
      </c>
      <c r="E9495" s="5">
        <v>6</v>
      </c>
      <c r="F9495" t="s">
        <v>21</v>
      </c>
      <c r="G9495" t="s">
        <v>14</v>
      </c>
      <c r="H9495" s="4">
        <v>45234</v>
      </c>
      <c r="I9495" t="str">
        <f>TEXT(Cleaned__without_null_date4[[#This Row],[Cleaned Transaction Date]],"mmmm")</f>
        <v>November</v>
      </c>
      <c r="J9495" t="str">
        <f>TEXT(Cleaned__without_null_date4[[#This Row],[Cleaned Transaction Date]],"dddd")</f>
        <v>Saturday</v>
      </c>
      <c r="K9495" t="str">
        <f>IF(ISNUMBER(MATCH(Cleaned__without_null_date4[[#This Row],[Cleaned Transaction Date]],'Hari Libur'!$A$2:$A$13,0)),"Holiday",IF(WEEKDAY(Cleaned__without_null_date4[[#This Row],[Cleaned Transaction Date]],2)&gt;5,"Weekend","Weekday"))</f>
        <v>Weekend</v>
      </c>
    </row>
    <row r="9496" spans="1:11" x14ac:dyDescent="0.25">
      <c r="A9496" t="s">
        <v>9519</v>
      </c>
      <c r="B9496" t="s">
        <v>37</v>
      </c>
      <c r="C9496" s="3">
        <v>3</v>
      </c>
      <c r="D9496" s="5">
        <v>1.5</v>
      </c>
      <c r="E9496" s="5">
        <v>4.5</v>
      </c>
      <c r="F9496" t="s">
        <v>31</v>
      </c>
      <c r="G9496" t="s">
        <v>24</v>
      </c>
      <c r="H9496" s="4">
        <v>44973</v>
      </c>
      <c r="I9496" t="str">
        <f>TEXT(Cleaned__without_null_date4[[#This Row],[Cleaned Transaction Date]],"mmmm")</f>
        <v>February</v>
      </c>
      <c r="J9496" t="str">
        <f>TEXT(Cleaned__without_null_date4[[#This Row],[Cleaned Transaction Date]],"dddd")</f>
        <v>Thursday</v>
      </c>
      <c r="K9496" t="str">
        <f>IF(ISNUMBER(MATCH(Cleaned__without_null_date4[[#This Row],[Cleaned Transaction Date]],'Hari Libur'!$A$2:$A$13,0)),"Holiday",IF(WEEKDAY(Cleaned__without_null_date4[[#This Row],[Cleaned Transaction Date]],2)&gt;5,"Weekend","Weekday"))</f>
        <v>Weekday</v>
      </c>
    </row>
    <row r="9497" spans="1:11" x14ac:dyDescent="0.25">
      <c r="A9497" t="s">
        <v>9520</v>
      </c>
      <c r="B9497" t="s">
        <v>23</v>
      </c>
      <c r="C9497" s="3">
        <v>5</v>
      </c>
      <c r="D9497" s="5">
        <v>4</v>
      </c>
      <c r="E9497" s="5">
        <v>20</v>
      </c>
      <c r="F9497" t="s">
        <v>13</v>
      </c>
      <c r="G9497" t="s">
        <v>14</v>
      </c>
      <c r="H9497" s="4">
        <v>45127</v>
      </c>
      <c r="I9497" t="str">
        <f>TEXT(Cleaned__without_null_date4[[#This Row],[Cleaned Transaction Date]],"mmmm")</f>
        <v>July</v>
      </c>
      <c r="J9497" t="str">
        <f>TEXT(Cleaned__without_null_date4[[#This Row],[Cleaned Transaction Date]],"dddd")</f>
        <v>Thursday</v>
      </c>
      <c r="K9497" t="str">
        <f>IF(ISNUMBER(MATCH(Cleaned__without_null_date4[[#This Row],[Cleaned Transaction Date]],'Hari Libur'!$A$2:$A$13,0)),"Holiday",IF(WEEKDAY(Cleaned__without_null_date4[[#This Row],[Cleaned Transaction Date]],2)&gt;5,"Weekend","Weekday"))</f>
        <v>Weekday</v>
      </c>
    </row>
    <row r="9498" spans="1:11" x14ac:dyDescent="0.25">
      <c r="A9498" t="s">
        <v>9521</v>
      </c>
      <c r="B9498" t="s">
        <v>37</v>
      </c>
      <c r="C9498" s="3">
        <v>4</v>
      </c>
      <c r="D9498" s="5">
        <v>1.5</v>
      </c>
      <c r="E9498" s="5">
        <v>6</v>
      </c>
      <c r="F9498" t="s">
        <v>19</v>
      </c>
      <c r="G9498" t="s">
        <v>24</v>
      </c>
      <c r="H9498" s="4">
        <v>45162</v>
      </c>
      <c r="I9498" t="str">
        <f>TEXT(Cleaned__without_null_date4[[#This Row],[Cleaned Transaction Date]],"mmmm")</f>
        <v>August</v>
      </c>
      <c r="J9498" t="str">
        <f>TEXT(Cleaned__without_null_date4[[#This Row],[Cleaned Transaction Date]],"dddd")</f>
        <v>Thursday</v>
      </c>
      <c r="K9498" t="str">
        <f>IF(ISNUMBER(MATCH(Cleaned__without_null_date4[[#This Row],[Cleaned Transaction Date]],'Hari Libur'!$A$2:$A$13,0)),"Holiday",IF(WEEKDAY(Cleaned__without_null_date4[[#This Row],[Cleaned Transaction Date]],2)&gt;5,"Weekend","Weekday"))</f>
        <v>Weekday</v>
      </c>
    </row>
    <row r="9499" spans="1:11" x14ac:dyDescent="0.25">
      <c r="A9499" t="s">
        <v>9522</v>
      </c>
      <c r="B9499" t="s">
        <v>26</v>
      </c>
      <c r="C9499" s="3">
        <v>5</v>
      </c>
      <c r="D9499" s="5">
        <v>4</v>
      </c>
      <c r="E9499" s="5">
        <v>20</v>
      </c>
      <c r="F9499" t="s">
        <v>21</v>
      </c>
      <c r="G9499" t="s">
        <v>24</v>
      </c>
      <c r="H9499" s="4">
        <v>44984</v>
      </c>
      <c r="I9499" t="str">
        <f>TEXT(Cleaned__without_null_date4[[#This Row],[Cleaned Transaction Date]],"mmmm")</f>
        <v>February</v>
      </c>
      <c r="J9499" t="str">
        <f>TEXT(Cleaned__without_null_date4[[#This Row],[Cleaned Transaction Date]],"dddd")</f>
        <v>Monday</v>
      </c>
      <c r="K9499" t="str">
        <f>IF(ISNUMBER(MATCH(Cleaned__without_null_date4[[#This Row],[Cleaned Transaction Date]],'Hari Libur'!$A$2:$A$13,0)),"Holiday",IF(WEEKDAY(Cleaned__without_null_date4[[#This Row],[Cleaned Transaction Date]],2)&gt;5,"Weekend","Weekday"))</f>
        <v>Weekday</v>
      </c>
    </row>
    <row r="9500" spans="1:11" x14ac:dyDescent="0.25">
      <c r="A9500" t="s">
        <v>9523</v>
      </c>
      <c r="B9500" t="s">
        <v>16</v>
      </c>
      <c r="C9500" s="3">
        <v>2</v>
      </c>
      <c r="D9500" s="5">
        <v>1</v>
      </c>
      <c r="E9500" s="5">
        <v>2</v>
      </c>
      <c r="F9500" t="s">
        <v>31</v>
      </c>
      <c r="G9500" t="s">
        <v>10</v>
      </c>
      <c r="H9500" s="4">
        <v>45290</v>
      </c>
      <c r="I9500" t="str">
        <f>TEXT(Cleaned__without_null_date4[[#This Row],[Cleaned Transaction Date]],"mmmm")</f>
        <v>December</v>
      </c>
      <c r="J9500" t="str">
        <f>TEXT(Cleaned__without_null_date4[[#This Row],[Cleaned Transaction Date]],"dddd")</f>
        <v>Saturday</v>
      </c>
      <c r="K9500" t="str">
        <f>IF(ISNUMBER(MATCH(Cleaned__without_null_date4[[#This Row],[Cleaned Transaction Date]],'Hari Libur'!$A$2:$A$13,0)),"Holiday",IF(WEEKDAY(Cleaned__without_null_date4[[#This Row],[Cleaned Transaction Date]],2)&gt;5,"Weekend","Weekday"))</f>
        <v>Weekend</v>
      </c>
    </row>
    <row r="9501" spans="1:11" x14ac:dyDescent="0.25">
      <c r="A9501" t="s">
        <v>9524</v>
      </c>
      <c r="B9501" t="s">
        <v>23</v>
      </c>
      <c r="C9501" s="3">
        <v>1</v>
      </c>
      <c r="D9501" s="5">
        <v>4</v>
      </c>
      <c r="E9501" s="5">
        <v>4</v>
      </c>
      <c r="F9501" t="s">
        <v>13</v>
      </c>
      <c r="G9501" t="s">
        <v>10</v>
      </c>
      <c r="H9501" s="4">
        <v>45134</v>
      </c>
      <c r="I9501" t="str">
        <f>TEXT(Cleaned__without_null_date4[[#This Row],[Cleaned Transaction Date]],"mmmm")</f>
        <v>July</v>
      </c>
      <c r="J9501" t="str">
        <f>TEXT(Cleaned__without_null_date4[[#This Row],[Cleaned Transaction Date]],"dddd")</f>
        <v>Thursday</v>
      </c>
      <c r="K9501" t="str">
        <f>IF(ISNUMBER(MATCH(Cleaned__without_null_date4[[#This Row],[Cleaned Transaction Date]],'Hari Libur'!$A$2:$A$13,0)),"Holiday",IF(WEEKDAY(Cleaned__without_null_date4[[#This Row],[Cleaned Transaction Date]],2)&gt;5,"Weekend","Weekday"))</f>
        <v>Weekday</v>
      </c>
    </row>
    <row r="9502" spans="1:11" x14ac:dyDescent="0.25">
      <c r="A9502" t="s">
        <v>9525</v>
      </c>
      <c r="B9502" t="s">
        <v>12</v>
      </c>
      <c r="C9502" s="3">
        <v>2</v>
      </c>
      <c r="D9502" s="5">
        <v>3</v>
      </c>
      <c r="E9502" s="5">
        <v>6</v>
      </c>
      <c r="F9502" t="s">
        <v>31</v>
      </c>
      <c r="G9502" t="s">
        <v>19</v>
      </c>
      <c r="H9502" s="4">
        <v>44929</v>
      </c>
      <c r="I9502" t="str">
        <f>TEXT(Cleaned__without_null_date4[[#This Row],[Cleaned Transaction Date]],"mmmm")</f>
        <v>January</v>
      </c>
      <c r="J9502" t="str">
        <f>TEXT(Cleaned__without_null_date4[[#This Row],[Cleaned Transaction Date]],"dddd")</f>
        <v>Tuesday</v>
      </c>
      <c r="K9502" t="str">
        <f>IF(ISNUMBER(MATCH(Cleaned__without_null_date4[[#This Row],[Cleaned Transaction Date]],'Hari Libur'!$A$2:$A$13,0)),"Holiday",IF(WEEKDAY(Cleaned__without_null_date4[[#This Row],[Cleaned Transaction Date]],2)&gt;5,"Weekend","Weekday"))</f>
        <v>Weekday</v>
      </c>
    </row>
    <row r="9503" spans="1:11" x14ac:dyDescent="0.25">
      <c r="A9503" t="s">
        <v>9526</v>
      </c>
      <c r="B9503" t="s">
        <v>28</v>
      </c>
      <c r="C9503" s="3">
        <v>2</v>
      </c>
      <c r="D9503" s="5">
        <v>4</v>
      </c>
      <c r="E9503" s="5">
        <v>8</v>
      </c>
      <c r="F9503" t="s">
        <v>9</v>
      </c>
      <c r="G9503" t="s">
        <v>14</v>
      </c>
      <c r="H9503" s="4">
        <v>45274</v>
      </c>
      <c r="I9503" t="str">
        <f>TEXT(Cleaned__without_null_date4[[#This Row],[Cleaned Transaction Date]],"mmmm")</f>
        <v>December</v>
      </c>
      <c r="J9503" t="str">
        <f>TEXT(Cleaned__without_null_date4[[#This Row],[Cleaned Transaction Date]],"dddd")</f>
        <v>Thursday</v>
      </c>
      <c r="K9503" t="str">
        <f>IF(ISNUMBER(MATCH(Cleaned__without_null_date4[[#This Row],[Cleaned Transaction Date]],'Hari Libur'!$A$2:$A$13,0)),"Holiday",IF(WEEKDAY(Cleaned__without_null_date4[[#This Row],[Cleaned Transaction Date]],2)&gt;5,"Weekend","Weekday"))</f>
        <v>Weekday</v>
      </c>
    </row>
    <row r="9504" spans="1:11" x14ac:dyDescent="0.25">
      <c r="A9504" t="s">
        <v>9527</v>
      </c>
      <c r="B9504" t="s">
        <v>41</v>
      </c>
      <c r="C9504" s="3">
        <v>5</v>
      </c>
      <c r="D9504" s="5">
        <v>3</v>
      </c>
      <c r="E9504" s="5">
        <v>15</v>
      </c>
      <c r="F9504" t="s">
        <v>13</v>
      </c>
      <c r="G9504" t="s">
        <v>24</v>
      </c>
      <c r="H9504" s="4">
        <v>45138</v>
      </c>
      <c r="I9504" t="str">
        <f>TEXT(Cleaned__without_null_date4[[#This Row],[Cleaned Transaction Date]],"mmmm")</f>
        <v>July</v>
      </c>
      <c r="J9504" t="str">
        <f>TEXT(Cleaned__without_null_date4[[#This Row],[Cleaned Transaction Date]],"dddd")</f>
        <v>Monday</v>
      </c>
      <c r="K9504" t="str">
        <f>IF(ISNUMBER(MATCH(Cleaned__without_null_date4[[#This Row],[Cleaned Transaction Date]],'Hari Libur'!$A$2:$A$13,0)),"Holiday",IF(WEEKDAY(Cleaned__without_null_date4[[#This Row],[Cleaned Transaction Date]],2)&gt;5,"Weekend","Weekday"))</f>
        <v>Weekday</v>
      </c>
    </row>
    <row r="9505" spans="1:11" x14ac:dyDescent="0.25">
      <c r="A9505" t="s">
        <v>9528</v>
      </c>
      <c r="B9505" t="s">
        <v>41</v>
      </c>
      <c r="C9505" s="3">
        <v>5</v>
      </c>
      <c r="D9505" s="5">
        <v>3</v>
      </c>
      <c r="E9505" s="5">
        <v>15</v>
      </c>
      <c r="F9505" t="s">
        <v>13</v>
      </c>
      <c r="G9505" t="s">
        <v>24</v>
      </c>
      <c r="H9505" s="4">
        <v>45156</v>
      </c>
      <c r="I9505" t="str">
        <f>TEXT(Cleaned__without_null_date4[[#This Row],[Cleaned Transaction Date]],"mmmm")</f>
        <v>August</v>
      </c>
      <c r="J9505" t="str">
        <f>TEXT(Cleaned__without_null_date4[[#This Row],[Cleaned Transaction Date]],"dddd")</f>
        <v>Friday</v>
      </c>
      <c r="K9505" t="str">
        <f>IF(ISNUMBER(MATCH(Cleaned__without_null_date4[[#This Row],[Cleaned Transaction Date]],'Hari Libur'!$A$2:$A$13,0)),"Holiday",IF(WEEKDAY(Cleaned__without_null_date4[[#This Row],[Cleaned Transaction Date]],2)&gt;5,"Weekend","Weekday"))</f>
        <v>Weekday</v>
      </c>
    </row>
    <row r="9506" spans="1:11" x14ac:dyDescent="0.25">
      <c r="A9506" t="s">
        <v>9529</v>
      </c>
      <c r="B9506" t="s">
        <v>8</v>
      </c>
      <c r="C9506" s="3">
        <v>5</v>
      </c>
      <c r="D9506" s="5">
        <v>2</v>
      </c>
      <c r="E9506" s="5">
        <v>10</v>
      </c>
      <c r="F9506" t="s">
        <v>21</v>
      </c>
      <c r="G9506" t="s">
        <v>24</v>
      </c>
      <c r="H9506" s="4">
        <v>45068</v>
      </c>
      <c r="I9506" t="str">
        <f>TEXT(Cleaned__without_null_date4[[#This Row],[Cleaned Transaction Date]],"mmmm")</f>
        <v>May</v>
      </c>
      <c r="J9506" t="str">
        <f>TEXT(Cleaned__without_null_date4[[#This Row],[Cleaned Transaction Date]],"dddd")</f>
        <v>Monday</v>
      </c>
      <c r="K9506" t="str">
        <f>IF(ISNUMBER(MATCH(Cleaned__without_null_date4[[#This Row],[Cleaned Transaction Date]],'Hari Libur'!$A$2:$A$13,0)),"Holiday",IF(WEEKDAY(Cleaned__without_null_date4[[#This Row],[Cleaned Transaction Date]],2)&gt;5,"Weekend","Weekday"))</f>
        <v>Weekday</v>
      </c>
    </row>
    <row r="9507" spans="1:11" x14ac:dyDescent="0.25">
      <c r="A9507" t="s">
        <v>9530</v>
      </c>
      <c r="B9507" t="s">
        <v>28</v>
      </c>
      <c r="C9507" s="3">
        <v>3</v>
      </c>
      <c r="D9507" s="5">
        <v>4</v>
      </c>
      <c r="E9507" s="5">
        <v>12</v>
      </c>
      <c r="F9507" t="s">
        <v>13</v>
      </c>
      <c r="G9507" t="s">
        <v>10</v>
      </c>
      <c r="H9507" s="4">
        <v>44981</v>
      </c>
      <c r="I9507" t="str">
        <f>TEXT(Cleaned__without_null_date4[[#This Row],[Cleaned Transaction Date]],"mmmm")</f>
        <v>February</v>
      </c>
      <c r="J9507" t="str">
        <f>TEXT(Cleaned__without_null_date4[[#This Row],[Cleaned Transaction Date]],"dddd")</f>
        <v>Friday</v>
      </c>
      <c r="K9507" t="str">
        <f>IF(ISNUMBER(MATCH(Cleaned__without_null_date4[[#This Row],[Cleaned Transaction Date]],'Hari Libur'!$A$2:$A$13,0)),"Holiday",IF(WEEKDAY(Cleaned__without_null_date4[[#This Row],[Cleaned Transaction Date]],2)&gt;5,"Weekend","Weekday"))</f>
        <v>Weekday</v>
      </c>
    </row>
    <row r="9508" spans="1:11" x14ac:dyDescent="0.25">
      <c r="A9508" t="s">
        <v>9531</v>
      </c>
      <c r="B9508" t="s">
        <v>23</v>
      </c>
      <c r="C9508" s="3">
        <v>4</v>
      </c>
      <c r="D9508" s="5">
        <v>4</v>
      </c>
      <c r="E9508" s="5">
        <v>16</v>
      </c>
      <c r="F9508" t="s">
        <v>19</v>
      </c>
      <c r="G9508" t="s">
        <v>14</v>
      </c>
      <c r="H9508" s="4">
        <v>45112</v>
      </c>
      <c r="I9508" t="str">
        <f>TEXT(Cleaned__without_null_date4[[#This Row],[Cleaned Transaction Date]],"mmmm")</f>
        <v>July</v>
      </c>
      <c r="J9508" t="str">
        <f>TEXT(Cleaned__without_null_date4[[#This Row],[Cleaned Transaction Date]],"dddd")</f>
        <v>Wednesday</v>
      </c>
      <c r="K9508" t="str">
        <f>IF(ISNUMBER(MATCH(Cleaned__without_null_date4[[#This Row],[Cleaned Transaction Date]],'Hari Libur'!$A$2:$A$13,0)),"Holiday",IF(WEEKDAY(Cleaned__without_null_date4[[#This Row],[Cleaned Transaction Date]],2)&gt;5,"Weekend","Weekday"))</f>
        <v>Weekday</v>
      </c>
    </row>
    <row r="9509" spans="1:11" x14ac:dyDescent="0.25">
      <c r="A9509" t="s">
        <v>9532</v>
      </c>
      <c r="B9509" t="s">
        <v>23</v>
      </c>
      <c r="C9509" s="3">
        <v>2</v>
      </c>
      <c r="D9509" s="5">
        <v>4</v>
      </c>
      <c r="E9509" s="5">
        <v>8</v>
      </c>
      <c r="F9509" t="s">
        <v>13</v>
      </c>
      <c r="G9509" t="s">
        <v>24</v>
      </c>
      <c r="H9509" s="4">
        <v>45219</v>
      </c>
      <c r="I9509" t="str">
        <f>TEXT(Cleaned__without_null_date4[[#This Row],[Cleaned Transaction Date]],"mmmm")</f>
        <v>October</v>
      </c>
      <c r="J9509" t="str">
        <f>TEXT(Cleaned__without_null_date4[[#This Row],[Cleaned Transaction Date]],"dddd")</f>
        <v>Friday</v>
      </c>
      <c r="K9509" t="str">
        <f>IF(ISNUMBER(MATCH(Cleaned__without_null_date4[[#This Row],[Cleaned Transaction Date]],'Hari Libur'!$A$2:$A$13,0)),"Holiday",IF(WEEKDAY(Cleaned__without_null_date4[[#This Row],[Cleaned Transaction Date]],2)&gt;5,"Weekend","Weekday"))</f>
        <v>Weekday</v>
      </c>
    </row>
    <row r="9510" spans="1:11" x14ac:dyDescent="0.25">
      <c r="A9510" t="s">
        <v>9533</v>
      </c>
      <c r="B9510" t="s">
        <v>19</v>
      </c>
      <c r="C9510" s="3">
        <v>4</v>
      </c>
      <c r="D9510" s="5">
        <v>4</v>
      </c>
      <c r="E9510" s="5">
        <v>16</v>
      </c>
      <c r="F9510" t="s">
        <v>31</v>
      </c>
      <c r="G9510" t="s">
        <v>24</v>
      </c>
      <c r="H9510" s="4">
        <v>44934</v>
      </c>
      <c r="I9510" t="str">
        <f>TEXT(Cleaned__without_null_date4[[#This Row],[Cleaned Transaction Date]],"mmmm")</f>
        <v>January</v>
      </c>
      <c r="J9510" t="str">
        <f>TEXT(Cleaned__without_null_date4[[#This Row],[Cleaned Transaction Date]],"dddd")</f>
        <v>Sunday</v>
      </c>
      <c r="K9510" t="str">
        <f>IF(ISNUMBER(MATCH(Cleaned__without_null_date4[[#This Row],[Cleaned Transaction Date]],'Hari Libur'!$A$2:$A$13,0)),"Holiday",IF(WEEKDAY(Cleaned__without_null_date4[[#This Row],[Cleaned Transaction Date]],2)&gt;5,"Weekend","Weekday"))</f>
        <v>Weekend</v>
      </c>
    </row>
    <row r="9511" spans="1:11" x14ac:dyDescent="0.25">
      <c r="A9511" t="s">
        <v>9534</v>
      </c>
      <c r="B9511" t="s">
        <v>8</v>
      </c>
      <c r="C9511" s="3">
        <v>2</v>
      </c>
      <c r="D9511" s="5">
        <v>2</v>
      </c>
      <c r="E9511" s="5">
        <v>4</v>
      </c>
      <c r="F9511" t="s">
        <v>31</v>
      </c>
      <c r="G9511" t="s">
        <v>19</v>
      </c>
      <c r="H9511" s="4">
        <v>45168</v>
      </c>
      <c r="I9511" t="str">
        <f>TEXT(Cleaned__without_null_date4[[#This Row],[Cleaned Transaction Date]],"mmmm")</f>
        <v>August</v>
      </c>
      <c r="J9511" t="str">
        <f>TEXT(Cleaned__without_null_date4[[#This Row],[Cleaned Transaction Date]],"dddd")</f>
        <v>Wednesday</v>
      </c>
      <c r="K9511" t="str">
        <f>IF(ISNUMBER(MATCH(Cleaned__without_null_date4[[#This Row],[Cleaned Transaction Date]],'Hari Libur'!$A$2:$A$13,0)),"Holiday",IF(WEEKDAY(Cleaned__without_null_date4[[#This Row],[Cleaned Transaction Date]],2)&gt;5,"Weekend","Weekday"))</f>
        <v>Weekday</v>
      </c>
    </row>
    <row r="9512" spans="1:11" x14ac:dyDescent="0.25">
      <c r="A9512" t="s">
        <v>9535</v>
      </c>
      <c r="B9512" t="s">
        <v>16</v>
      </c>
      <c r="C9512" s="3">
        <v>3</v>
      </c>
      <c r="D9512" s="5">
        <v>1</v>
      </c>
      <c r="E9512" s="5">
        <v>3</v>
      </c>
      <c r="F9512" t="s">
        <v>21</v>
      </c>
      <c r="G9512" t="s">
        <v>24</v>
      </c>
      <c r="H9512" s="4">
        <v>45079</v>
      </c>
      <c r="I9512" t="str">
        <f>TEXT(Cleaned__without_null_date4[[#This Row],[Cleaned Transaction Date]],"mmmm")</f>
        <v>June</v>
      </c>
      <c r="J9512" t="str">
        <f>TEXT(Cleaned__without_null_date4[[#This Row],[Cleaned Transaction Date]],"dddd")</f>
        <v>Friday</v>
      </c>
      <c r="K9512" t="str">
        <f>IF(ISNUMBER(MATCH(Cleaned__without_null_date4[[#This Row],[Cleaned Transaction Date]],'Hari Libur'!$A$2:$A$13,0)),"Holiday",IF(WEEKDAY(Cleaned__without_null_date4[[#This Row],[Cleaned Transaction Date]],2)&gt;5,"Weekend","Weekday"))</f>
        <v>Weekday</v>
      </c>
    </row>
    <row r="9513" spans="1:11" x14ac:dyDescent="0.25">
      <c r="A9513" t="s">
        <v>9536</v>
      </c>
      <c r="B9513" t="s">
        <v>8</v>
      </c>
      <c r="C9513" s="3">
        <v>4</v>
      </c>
      <c r="D9513" s="5">
        <v>2</v>
      </c>
      <c r="E9513" s="5">
        <v>8</v>
      </c>
      <c r="F9513" t="s">
        <v>21</v>
      </c>
      <c r="G9513" t="s">
        <v>24</v>
      </c>
      <c r="H9513" s="4">
        <v>44987</v>
      </c>
      <c r="I9513" t="str">
        <f>TEXT(Cleaned__without_null_date4[[#This Row],[Cleaned Transaction Date]],"mmmm")</f>
        <v>March</v>
      </c>
      <c r="J9513" t="str">
        <f>TEXT(Cleaned__without_null_date4[[#This Row],[Cleaned Transaction Date]],"dddd")</f>
        <v>Thursday</v>
      </c>
      <c r="K9513" t="str">
        <f>IF(ISNUMBER(MATCH(Cleaned__without_null_date4[[#This Row],[Cleaned Transaction Date]],'Hari Libur'!$A$2:$A$13,0)),"Holiday",IF(WEEKDAY(Cleaned__without_null_date4[[#This Row],[Cleaned Transaction Date]],2)&gt;5,"Weekend","Weekday"))</f>
        <v>Weekday</v>
      </c>
    </row>
    <row r="9514" spans="1:11" x14ac:dyDescent="0.25">
      <c r="A9514" t="s">
        <v>9537</v>
      </c>
      <c r="B9514" t="s">
        <v>16</v>
      </c>
      <c r="C9514" s="3">
        <v>3</v>
      </c>
      <c r="D9514" s="5">
        <v>1</v>
      </c>
      <c r="E9514" s="5">
        <v>3</v>
      </c>
      <c r="F9514" t="s">
        <v>21</v>
      </c>
      <c r="G9514" t="s">
        <v>24</v>
      </c>
      <c r="H9514" s="4">
        <v>45262</v>
      </c>
      <c r="I9514" t="str">
        <f>TEXT(Cleaned__without_null_date4[[#This Row],[Cleaned Transaction Date]],"mmmm")</f>
        <v>December</v>
      </c>
      <c r="J9514" t="str">
        <f>TEXT(Cleaned__without_null_date4[[#This Row],[Cleaned Transaction Date]],"dddd")</f>
        <v>Saturday</v>
      </c>
      <c r="K9514" t="str">
        <f>IF(ISNUMBER(MATCH(Cleaned__without_null_date4[[#This Row],[Cleaned Transaction Date]],'Hari Libur'!$A$2:$A$13,0)),"Holiday",IF(WEEKDAY(Cleaned__without_null_date4[[#This Row],[Cleaned Transaction Date]],2)&gt;5,"Weekend","Weekday"))</f>
        <v>Weekend</v>
      </c>
    </row>
    <row r="9515" spans="1:11" x14ac:dyDescent="0.25">
      <c r="A9515" t="s">
        <v>9538</v>
      </c>
      <c r="B9515" t="s">
        <v>28</v>
      </c>
      <c r="C9515" s="3">
        <v>3</v>
      </c>
      <c r="D9515" s="5">
        <v>4</v>
      </c>
      <c r="E9515" s="5">
        <v>12</v>
      </c>
      <c r="F9515" t="s">
        <v>13</v>
      </c>
      <c r="G9515" t="s">
        <v>14</v>
      </c>
      <c r="H9515" s="4">
        <v>45237</v>
      </c>
      <c r="I9515" t="str">
        <f>TEXT(Cleaned__without_null_date4[[#This Row],[Cleaned Transaction Date]],"mmmm")</f>
        <v>November</v>
      </c>
      <c r="J9515" t="str">
        <f>TEXT(Cleaned__without_null_date4[[#This Row],[Cleaned Transaction Date]],"dddd")</f>
        <v>Tuesday</v>
      </c>
      <c r="K9515" t="str">
        <f>IF(ISNUMBER(MATCH(Cleaned__without_null_date4[[#This Row],[Cleaned Transaction Date]],'Hari Libur'!$A$2:$A$13,0)),"Holiday",IF(WEEKDAY(Cleaned__without_null_date4[[#This Row],[Cleaned Transaction Date]],2)&gt;5,"Weekend","Weekday"))</f>
        <v>Weekday</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E5DBD7-EEB1-4C2E-A141-53F1434A8B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Cleaned Dataset</vt:lpstr>
      <vt:lpstr>1</vt:lpstr>
      <vt:lpstr>2</vt:lpstr>
      <vt:lpstr>3</vt:lpstr>
      <vt:lpstr>4</vt:lpstr>
      <vt:lpstr>5</vt:lpstr>
      <vt:lpstr>6</vt:lpstr>
      <vt:lpstr>7</vt:lpstr>
      <vt:lpstr>Hari Libur</vt:lpstr>
      <vt:lpstr>Cleaned + Hari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SYIFA GUSRIANI ROHMAN</dc:creator>
  <cp:lastModifiedBy>SYIFA GUSRIANI ROHMAN</cp:lastModifiedBy>
  <dcterms:created xsi:type="dcterms:W3CDTF">2025-05-20T15:17:20Z</dcterms:created>
  <dcterms:modified xsi:type="dcterms:W3CDTF">2025-05-23T16:38:35Z</dcterms:modified>
</cp:coreProperties>
</file>